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20" windowHeight="8735"/>
  </bookViews>
  <sheets>
    <sheet name="指标体系" sheetId="4" r:id="rId1"/>
    <sheet name="全国" sheetId="1" r:id="rId2"/>
    <sheet name="省份" sheetId="2" r:id="rId3"/>
    <sheet name="地级市" sheetId="3" r:id="rId4"/>
  </sheets>
  <externalReferences>
    <externalReference r:id="rId5"/>
  </externalReferences>
  <definedNames>
    <definedName name="_xlnm._FilterDatabase" localSheetId="0" hidden="1">指标体系!$A$1:$L$93</definedName>
    <definedName name="_xlnm._FilterDatabase" localSheetId="2" hidden="1">省份!$A$1:$BV$776</definedName>
    <definedName name="_xlnm._FilterDatabase" localSheetId="3" hidden="1">地级市!$A$1:$BA$7451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<sst xmlns="http://schemas.openxmlformats.org/spreadsheetml/2006/main" count="17768" uniqueCount="8708">
  <si>
    <t>一级指标</t>
  </si>
  <si>
    <t>二级指标</t>
  </si>
  <si>
    <t>三级指标</t>
  </si>
  <si>
    <t>全国指标</t>
  </si>
  <si>
    <t>省份指标</t>
  </si>
  <si>
    <t>地级市指标</t>
  </si>
  <si>
    <t xml:space="preserve">科技 </t>
  </si>
  <si>
    <t>科技资源投入</t>
  </si>
  <si>
    <t>科学技术水平</t>
  </si>
  <si>
    <t>科技</t>
  </si>
  <si>
    <t>科学支出水平</t>
  </si>
  <si>
    <t>工业机器人密度</t>
  </si>
  <si>
    <t>人工智能应用水平</t>
  </si>
  <si>
    <t>人工智能应用水平(‰)</t>
  </si>
  <si>
    <t>万人R&amp;D人员数（该指标无数据，已删除）</t>
  </si>
  <si>
    <t>产业结构高级化</t>
  </si>
  <si>
    <t>科技人员投入强度</t>
  </si>
  <si>
    <t>互联网普及度</t>
  </si>
  <si>
    <t>科技人员投入质量</t>
  </si>
  <si>
    <t>发明专利授予数（个）</t>
  </si>
  <si>
    <t>发明专利授予数</t>
  </si>
  <si>
    <t>科研经费投入强度</t>
  </si>
  <si>
    <t>实用新型专利申请授权数（件）</t>
  </si>
  <si>
    <t>实用新型专利申请授权数</t>
  </si>
  <si>
    <t>科研经费投入力度</t>
  </si>
  <si>
    <t>电信业务总量</t>
  </si>
  <si>
    <t>电信业务收入</t>
  </si>
  <si>
    <t>政府科技投入强度</t>
  </si>
  <si>
    <t>技术市场交易额/万元</t>
  </si>
  <si>
    <t>科技基础设施</t>
  </si>
  <si>
    <t>政府支持</t>
  </si>
  <si>
    <t>研究与开发机构数量</t>
  </si>
  <si>
    <t>电信业务总量/亿元</t>
  </si>
  <si>
    <t>高技术产业企业数量</t>
  </si>
  <si>
    <t>产业结构指数</t>
  </si>
  <si>
    <t>全员劳动生产率</t>
  </si>
  <si>
    <t>科技创新产出</t>
  </si>
  <si>
    <t>发明专利授予数量</t>
  </si>
  <si>
    <t>综合能耗产出率</t>
  </si>
  <si>
    <t>实用新型授予数量</t>
  </si>
  <si>
    <t>技术市场活跃度</t>
  </si>
  <si>
    <t>新产品销售收入/亿元</t>
  </si>
  <si>
    <t>科研经费利用效果</t>
  </si>
  <si>
    <t>科技创新环境</t>
  </si>
  <si>
    <t>科研设备投入强度</t>
  </si>
  <si>
    <t>科技影响（拉动)效应</t>
  </si>
  <si>
    <t>新产品销售收入</t>
  </si>
  <si>
    <t>资源利用指数</t>
  </si>
  <si>
    <t>环境污染治理投资额</t>
  </si>
  <si>
    <t>教育</t>
  </si>
  <si>
    <t>教育资源</t>
  </si>
  <si>
    <t>普通高校数量</t>
  </si>
  <si>
    <t>普通高校专任教师数与在校学生数之比</t>
  </si>
  <si>
    <t>每百人公共图书馆藏书册件</t>
  </si>
  <si>
    <t>每百人公共图书馆藏书</t>
  </si>
  <si>
    <t>公共图书馆个数</t>
  </si>
  <si>
    <t>中小学学校数量</t>
  </si>
  <si>
    <t>教育支出水平</t>
  </si>
  <si>
    <t>教育固定资产总值</t>
  </si>
  <si>
    <t>人均受教育年限</t>
  </si>
  <si>
    <t>教育投入</t>
  </si>
  <si>
    <t>万人大学生数</t>
  </si>
  <si>
    <t>教育业平均工资/万元</t>
  </si>
  <si>
    <t>教育从业人员占从业人员比重</t>
  </si>
  <si>
    <t>每万人口在校高校学生数</t>
  </si>
  <si>
    <t>教育质量</t>
  </si>
  <si>
    <t>人均受教育年限（年）</t>
  </si>
  <si>
    <t>每万人口高校毕业生数</t>
  </si>
  <si>
    <t>毛入学率（高中阶段）</t>
  </si>
  <si>
    <t>生均教育经费支出</t>
  </si>
  <si>
    <t>毛入学率（高等教育）</t>
  </si>
  <si>
    <t>义务教育巩固率</t>
  </si>
  <si>
    <t>中小学教育完成率（小学、初中、高中）（找不到数据，考虑删除）</t>
  </si>
  <si>
    <t>国家财政性教育经费占GDP比重</t>
  </si>
  <si>
    <t>教育规模</t>
  </si>
  <si>
    <t>每万人口在校高校学生数（重复，已删除）</t>
  </si>
  <si>
    <t>普通高校R&amp;D课题数</t>
  </si>
  <si>
    <t>高等教育普通本专科学生毕（结）业生数</t>
  </si>
  <si>
    <t>普通高校发表科技论文数</t>
  </si>
  <si>
    <t>普通高校发表论文数</t>
  </si>
  <si>
    <t>高等学校（机构）的研究生毕（结）业生数</t>
  </si>
  <si>
    <t>普通高校专利转让、许可收入/万元</t>
  </si>
  <si>
    <t>普通高校专利转让、许可收入</t>
  </si>
  <si>
    <t>教育支持</t>
  </si>
  <si>
    <t>普通高校R&amp;D全时人员数（人年）</t>
  </si>
  <si>
    <t>普通高校出版科技著作数</t>
  </si>
  <si>
    <t>普通高校出版著作数</t>
  </si>
  <si>
    <t>科学研究</t>
  </si>
  <si>
    <t>中小学教育完成率（小学、初中、高中）</t>
  </si>
  <si>
    <t>人才</t>
  </si>
  <si>
    <t>人才引进水平</t>
  </si>
  <si>
    <t>人才引进强度(加权关键词数\报告总次数)</t>
  </si>
  <si>
    <t>人才引入强度</t>
  </si>
  <si>
    <t>是否实施了人才新政</t>
  </si>
  <si>
    <t>人才储备水平</t>
  </si>
  <si>
    <t>普通高等学校在校生人数/年末人口数量</t>
  </si>
  <si>
    <t>普通高等学校在校生人数/年末人口</t>
  </si>
  <si>
    <t>人才技能水平</t>
  </si>
  <si>
    <t>信息传输计算机服务和软件业从业人员数万人/年末从业人员数</t>
  </si>
  <si>
    <t>信息传输计算机软件业从业人员数/年末从业人员数</t>
  </si>
  <si>
    <t>科研综合技术服务业从业人员数万人/年末从业人员数</t>
  </si>
  <si>
    <t>科研综合技术服务业从业人员数/年末从业人员数</t>
  </si>
  <si>
    <t>R&amp;D人员（万人）/年末从业人员数</t>
  </si>
  <si>
    <t>R&amp;D人员/年末从业人员数</t>
  </si>
  <si>
    <t>人才结构</t>
  </si>
  <si>
    <t>高级职称人才占人口比例</t>
  </si>
  <si>
    <t>高等教育普通 / 成人 / 网络本专科学生毕（结）业生数、高等学校（机构）的研究生毕（结）业生数（重复，且后面数据中没有）</t>
  </si>
  <si>
    <t>科研人员平均工资水平 / 万元</t>
  </si>
  <si>
    <t>信息技术人才</t>
  </si>
  <si>
    <t>科研人员人均科技相关研发经费投入 / 万元</t>
  </si>
  <si>
    <t>人力资本水平</t>
  </si>
  <si>
    <t>规模以上工业企业 R&amp;D 人员全时当量</t>
  </si>
  <si>
    <t>人力资本结构高级化指数</t>
  </si>
  <si>
    <t>人才人口密度</t>
  </si>
  <si>
    <t>人才发展环境</t>
  </si>
  <si>
    <t>人才平均职称当量</t>
  </si>
  <si>
    <t>人才平均科技论文</t>
  </si>
  <si>
    <t>人才平均科技论文/万</t>
  </si>
  <si>
    <t>高端研发机构数量（与科技指标重复）</t>
  </si>
  <si>
    <t>人才平均科技成果</t>
  </si>
  <si>
    <t>建成区绿化覆盖率</t>
  </si>
  <si>
    <t>人才平均专利数</t>
  </si>
  <si>
    <t>建成区绿地面积</t>
  </si>
  <si>
    <t>人才经济系数</t>
  </si>
  <si>
    <t>规模以上工业企业数</t>
  </si>
  <si>
    <t>人才发展规模</t>
  </si>
  <si>
    <t>人才潜能</t>
  </si>
  <si>
    <t>人才效益指数</t>
  </si>
  <si>
    <t>公园绿地面积</t>
  </si>
  <si>
    <t>杰青</t>
  </si>
  <si>
    <t>万人领军</t>
  </si>
  <si>
    <t>人才质量</t>
  </si>
  <si>
    <t>中国科协青年人才托举工程</t>
  </si>
  <si>
    <t>博士后创新人才支持计划</t>
  </si>
  <si>
    <t>长江学者</t>
  </si>
  <si>
    <t>万人青拔</t>
  </si>
  <si>
    <t>优青</t>
  </si>
  <si>
    <t>国家卓越工程师奖</t>
  </si>
  <si>
    <t>光华工程科技奖</t>
  </si>
  <si>
    <t>全国创新争先奖</t>
  </si>
  <si>
    <t>汇总</t>
  </si>
  <si>
    <t>全国</t>
  </si>
  <si>
    <t>省份</t>
  </si>
  <si>
    <t>城市</t>
  </si>
  <si>
    <t>总指标个数</t>
  </si>
  <si>
    <t>表示没有数据</t>
  </si>
  <si>
    <t>年份</t>
  </si>
  <si>
    <t>年份地区</t>
  </si>
  <si>
    <t>地区</t>
  </si>
  <si>
    <t>2000北京</t>
  </si>
  <si>
    <t>北京</t>
  </si>
  <si>
    <t>2001北京</t>
  </si>
  <si>
    <t>2002北京</t>
  </si>
  <si>
    <t>2003北京</t>
  </si>
  <si>
    <t>2004北京</t>
  </si>
  <si>
    <t>2005北京</t>
  </si>
  <si>
    <t>2006北京</t>
  </si>
  <si>
    <t>2007北京</t>
  </si>
  <si>
    <t>2008北京</t>
  </si>
  <si>
    <t>2009北京</t>
  </si>
  <si>
    <t>2010北京</t>
  </si>
  <si>
    <t>2011北京</t>
  </si>
  <si>
    <t>2012北京</t>
  </si>
  <si>
    <t>2013北京</t>
  </si>
  <si>
    <t>2014北京</t>
  </si>
  <si>
    <t>2015北京</t>
  </si>
  <si>
    <t>2016北京</t>
  </si>
  <si>
    <t>2017北京</t>
  </si>
  <si>
    <t>2018北京</t>
  </si>
  <si>
    <t>2019北京</t>
  </si>
  <si>
    <t>2020北京</t>
  </si>
  <si>
    <t>2021北京</t>
  </si>
  <si>
    <t>2022北京</t>
  </si>
  <si>
    <t>2023北京</t>
  </si>
  <si>
    <t>2024北京</t>
  </si>
  <si>
    <t>2000天津</t>
  </si>
  <si>
    <t>天津</t>
  </si>
  <si>
    <t>2001天津</t>
  </si>
  <si>
    <t>2002天津</t>
  </si>
  <si>
    <t>2003天津</t>
  </si>
  <si>
    <t>2004天津</t>
  </si>
  <si>
    <t>2005天津</t>
  </si>
  <si>
    <t>2006天津</t>
  </si>
  <si>
    <t>2007天津</t>
  </si>
  <si>
    <t>2008天津</t>
  </si>
  <si>
    <t>2009天津</t>
  </si>
  <si>
    <t>2010天津</t>
  </si>
  <si>
    <t>2011天津</t>
  </si>
  <si>
    <t>2012天津</t>
  </si>
  <si>
    <t>2013天津</t>
  </si>
  <si>
    <t>2014天津</t>
  </si>
  <si>
    <t>2015天津</t>
  </si>
  <si>
    <t>2016天津</t>
  </si>
  <si>
    <t>2017天津</t>
  </si>
  <si>
    <t>2018天津</t>
  </si>
  <si>
    <t>2019天津</t>
  </si>
  <si>
    <t>2020天津</t>
  </si>
  <si>
    <t>2021天津</t>
  </si>
  <si>
    <t>2022天津</t>
  </si>
  <si>
    <t>2023天津</t>
  </si>
  <si>
    <t>2024天津</t>
  </si>
  <si>
    <t>2000河北</t>
  </si>
  <si>
    <t>河北</t>
  </si>
  <si>
    <t>2001河北</t>
  </si>
  <si>
    <t>2002河北</t>
  </si>
  <si>
    <t>2003河北</t>
  </si>
  <si>
    <t>2004河北</t>
  </si>
  <si>
    <t>2005河北</t>
  </si>
  <si>
    <t>2006河北</t>
  </si>
  <si>
    <t>2007河北</t>
  </si>
  <si>
    <t>2008河北</t>
  </si>
  <si>
    <t>2009河北</t>
  </si>
  <si>
    <t>2010河北</t>
  </si>
  <si>
    <t>2011河北</t>
  </si>
  <si>
    <t>2012河北</t>
  </si>
  <si>
    <t>2013河北</t>
  </si>
  <si>
    <t>2014河北</t>
  </si>
  <si>
    <t>2015河北</t>
  </si>
  <si>
    <t>2016河北</t>
  </si>
  <si>
    <t>2017河北</t>
  </si>
  <si>
    <t>2018河北</t>
  </si>
  <si>
    <t>2019河北</t>
  </si>
  <si>
    <t>2020河北</t>
  </si>
  <si>
    <t>2021河北</t>
  </si>
  <si>
    <t>2022河北</t>
  </si>
  <si>
    <t>2023河北</t>
  </si>
  <si>
    <t>2024河北</t>
  </si>
  <si>
    <t>2000山西</t>
  </si>
  <si>
    <t>山西</t>
  </si>
  <si>
    <t>2001山西</t>
  </si>
  <si>
    <t>2002山西</t>
  </si>
  <si>
    <t>2003山西</t>
  </si>
  <si>
    <t>2004山西</t>
  </si>
  <si>
    <t>2005山西</t>
  </si>
  <si>
    <t>2006山西</t>
  </si>
  <si>
    <t>2007山西</t>
  </si>
  <si>
    <t>2008山西</t>
  </si>
  <si>
    <t>2009山西</t>
  </si>
  <si>
    <t>2010山西</t>
  </si>
  <si>
    <t>2011山西</t>
  </si>
  <si>
    <t>2012山西</t>
  </si>
  <si>
    <t>2013山西</t>
  </si>
  <si>
    <t>2014山西</t>
  </si>
  <si>
    <t>2015山西</t>
  </si>
  <si>
    <t>2016山西</t>
  </si>
  <si>
    <t>2017山西</t>
  </si>
  <si>
    <t>2018山西</t>
  </si>
  <si>
    <t>2019山西</t>
  </si>
  <si>
    <t>2020山西</t>
  </si>
  <si>
    <t>2021山西</t>
  </si>
  <si>
    <t>2022山西</t>
  </si>
  <si>
    <t>2023山西</t>
  </si>
  <si>
    <t>2024山西</t>
  </si>
  <si>
    <t>2000内蒙古</t>
  </si>
  <si>
    <t>内蒙古</t>
  </si>
  <si>
    <t>2001内蒙古</t>
  </si>
  <si>
    <t>2002内蒙古</t>
  </si>
  <si>
    <t>2003内蒙古</t>
  </si>
  <si>
    <t>2004内蒙古</t>
  </si>
  <si>
    <t>2005内蒙古</t>
  </si>
  <si>
    <t>2006内蒙古</t>
  </si>
  <si>
    <t>2007内蒙古</t>
  </si>
  <si>
    <t>2008内蒙古</t>
  </si>
  <si>
    <t>2009内蒙古</t>
  </si>
  <si>
    <t>2010内蒙古</t>
  </si>
  <si>
    <t>2011内蒙古</t>
  </si>
  <si>
    <t>2012内蒙古</t>
  </si>
  <si>
    <t>2013内蒙古</t>
  </si>
  <si>
    <t>2014内蒙古</t>
  </si>
  <si>
    <t>2015内蒙古</t>
  </si>
  <si>
    <t>2016内蒙古</t>
  </si>
  <si>
    <t>2017内蒙古</t>
  </si>
  <si>
    <t>2018内蒙古</t>
  </si>
  <si>
    <t>2019内蒙古</t>
  </si>
  <si>
    <t>2020内蒙古</t>
  </si>
  <si>
    <t>2021内蒙古</t>
  </si>
  <si>
    <t>2022内蒙古</t>
  </si>
  <si>
    <t>2023内蒙古</t>
  </si>
  <si>
    <t>2024内蒙古</t>
  </si>
  <si>
    <t>2000辽宁</t>
  </si>
  <si>
    <t>辽宁</t>
  </si>
  <si>
    <t>2001辽宁</t>
  </si>
  <si>
    <t>2002辽宁</t>
  </si>
  <si>
    <t>2003辽宁</t>
  </si>
  <si>
    <t>2004辽宁</t>
  </si>
  <si>
    <t>2005辽宁</t>
  </si>
  <si>
    <t>2006辽宁</t>
  </si>
  <si>
    <t>2007辽宁</t>
  </si>
  <si>
    <t>2008辽宁</t>
  </si>
  <si>
    <t>2009辽宁</t>
  </si>
  <si>
    <t>2010辽宁</t>
  </si>
  <si>
    <t>2011辽宁</t>
  </si>
  <si>
    <t>2012辽宁</t>
  </si>
  <si>
    <t>2013辽宁</t>
  </si>
  <si>
    <t>2014辽宁</t>
  </si>
  <si>
    <t>2015辽宁</t>
  </si>
  <si>
    <t>2016辽宁</t>
  </si>
  <si>
    <t>2017辽宁</t>
  </si>
  <si>
    <t>2018辽宁</t>
  </si>
  <si>
    <t>2019辽宁</t>
  </si>
  <si>
    <t>2020辽宁</t>
  </si>
  <si>
    <t>2021辽宁</t>
  </si>
  <si>
    <t>2022辽宁</t>
  </si>
  <si>
    <t>2023辽宁</t>
  </si>
  <si>
    <t>2024辽宁</t>
  </si>
  <si>
    <t>2000吉林</t>
  </si>
  <si>
    <t>吉林</t>
  </si>
  <si>
    <t>2001吉林</t>
  </si>
  <si>
    <t>2002吉林</t>
  </si>
  <si>
    <t>2003吉林</t>
  </si>
  <si>
    <t>2004吉林</t>
  </si>
  <si>
    <t>2005吉林</t>
  </si>
  <si>
    <t>2006吉林</t>
  </si>
  <si>
    <t>2007吉林</t>
  </si>
  <si>
    <t>2008吉林</t>
  </si>
  <si>
    <t>2009吉林</t>
  </si>
  <si>
    <t>2010吉林</t>
  </si>
  <si>
    <t>2011吉林</t>
  </si>
  <si>
    <t>2012吉林</t>
  </si>
  <si>
    <t>2013吉林</t>
  </si>
  <si>
    <t>2014吉林</t>
  </si>
  <si>
    <t>2015吉林</t>
  </si>
  <si>
    <t>2016吉林</t>
  </si>
  <si>
    <t>2017吉林</t>
  </si>
  <si>
    <t>2018吉林</t>
  </si>
  <si>
    <t>2019吉林</t>
  </si>
  <si>
    <t>2020吉林</t>
  </si>
  <si>
    <t>2021吉林</t>
  </si>
  <si>
    <t>2022吉林</t>
  </si>
  <si>
    <t>2023吉林</t>
  </si>
  <si>
    <t>2024吉林</t>
  </si>
  <si>
    <t>2000黑龙江</t>
  </si>
  <si>
    <t>黑龙江</t>
  </si>
  <si>
    <t>2001黑龙江</t>
  </si>
  <si>
    <t>2002黑龙江</t>
  </si>
  <si>
    <t>2003黑龙江</t>
  </si>
  <si>
    <t>2004黑龙江</t>
  </si>
  <si>
    <t>2005黑龙江</t>
  </si>
  <si>
    <t>2006黑龙江</t>
  </si>
  <si>
    <t>2007黑龙江</t>
  </si>
  <si>
    <t>2008黑龙江</t>
  </si>
  <si>
    <t>2009黑龙江</t>
  </si>
  <si>
    <t>2010黑龙江</t>
  </si>
  <si>
    <t>2011黑龙江</t>
  </si>
  <si>
    <t>2012黑龙江</t>
  </si>
  <si>
    <t>2013黑龙江</t>
  </si>
  <si>
    <t>2014黑龙江</t>
  </si>
  <si>
    <t>2015黑龙江</t>
  </si>
  <si>
    <t>2016黑龙江</t>
  </si>
  <si>
    <t>2017黑龙江</t>
  </si>
  <si>
    <t>2018黑龙江</t>
  </si>
  <si>
    <t>2019黑龙江</t>
  </si>
  <si>
    <t>2020黑龙江</t>
  </si>
  <si>
    <t>2021黑龙江</t>
  </si>
  <si>
    <t>2022黑龙江</t>
  </si>
  <si>
    <t>2023黑龙江</t>
  </si>
  <si>
    <t>2024黑龙江</t>
  </si>
  <si>
    <t>2000上海</t>
  </si>
  <si>
    <t>上海</t>
  </si>
  <si>
    <t>2001上海</t>
  </si>
  <si>
    <t>2002上海</t>
  </si>
  <si>
    <t>2003上海</t>
  </si>
  <si>
    <t>2004上海</t>
  </si>
  <si>
    <t>2005上海</t>
  </si>
  <si>
    <t>2006上海</t>
  </si>
  <si>
    <t>2007上海</t>
  </si>
  <si>
    <t>2008上海</t>
  </si>
  <si>
    <t>2009上海</t>
  </si>
  <si>
    <t>2010上海</t>
  </si>
  <si>
    <t>2011上海</t>
  </si>
  <si>
    <t>2012上海</t>
  </si>
  <si>
    <t>2013上海</t>
  </si>
  <si>
    <t>2014上海</t>
  </si>
  <si>
    <t>2015上海</t>
  </si>
  <si>
    <t>2016上海</t>
  </si>
  <si>
    <t>2017上海</t>
  </si>
  <si>
    <t>2018上海</t>
  </si>
  <si>
    <t>2019上海</t>
  </si>
  <si>
    <t>2020上海</t>
  </si>
  <si>
    <t>2021上海</t>
  </si>
  <si>
    <t>2022上海</t>
  </si>
  <si>
    <t>2023上海</t>
  </si>
  <si>
    <t>2024上海</t>
  </si>
  <si>
    <t>2000江苏</t>
  </si>
  <si>
    <t>江苏</t>
  </si>
  <si>
    <t>2001江苏</t>
  </si>
  <si>
    <t>2002江苏</t>
  </si>
  <si>
    <t>2003江苏</t>
  </si>
  <si>
    <t>2004江苏</t>
  </si>
  <si>
    <t>2005江苏</t>
  </si>
  <si>
    <t>2006江苏</t>
  </si>
  <si>
    <t>2007江苏</t>
  </si>
  <si>
    <t>2008江苏</t>
  </si>
  <si>
    <t>2009江苏</t>
  </si>
  <si>
    <t>2010江苏</t>
  </si>
  <si>
    <t>2011江苏</t>
  </si>
  <si>
    <t>2012江苏</t>
  </si>
  <si>
    <t>2013江苏</t>
  </si>
  <si>
    <t>2014江苏</t>
  </si>
  <si>
    <t>2015江苏</t>
  </si>
  <si>
    <t>2016江苏</t>
  </si>
  <si>
    <t>2017江苏</t>
  </si>
  <si>
    <t>2018江苏</t>
  </si>
  <si>
    <t>2019江苏</t>
  </si>
  <si>
    <t>2020江苏</t>
  </si>
  <si>
    <t>2021江苏</t>
  </si>
  <si>
    <t>2022江苏</t>
  </si>
  <si>
    <t>2023江苏</t>
  </si>
  <si>
    <t>2024江苏</t>
  </si>
  <si>
    <t>2000浙江</t>
  </si>
  <si>
    <t>浙江</t>
  </si>
  <si>
    <t>2001浙江</t>
  </si>
  <si>
    <t>2002浙江</t>
  </si>
  <si>
    <t>2003浙江</t>
  </si>
  <si>
    <t>2004浙江</t>
  </si>
  <si>
    <t>2005浙江</t>
  </si>
  <si>
    <t>2006浙江</t>
  </si>
  <si>
    <t>2007浙江</t>
  </si>
  <si>
    <t>2008浙江</t>
  </si>
  <si>
    <t>2009浙江</t>
  </si>
  <si>
    <t>2010浙江</t>
  </si>
  <si>
    <t>2011浙江</t>
  </si>
  <si>
    <t>2012浙江</t>
  </si>
  <si>
    <t>2013浙江</t>
  </si>
  <si>
    <t>2014浙江</t>
  </si>
  <si>
    <t>2015浙江</t>
  </si>
  <si>
    <t>2016浙江</t>
  </si>
  <si>
    <t>2017浙江</t>
  </si>
  <si>
    <t>2018浙江</t>
  </si>
  <si>
    <t>2019浙江</t>
  </si>
  <si>
    <t>2020浙江</t>
  </si>
  <si>
    <t>2021浙江</t>
  </si>
  <si>
    <t>2022浙江</t>
  </si>
  <si>
    <t>2023浙江</t>
  </si>
  <si>
    <t>2024浙江</t>
  </si>
  <si>
    <t>2000安徽</t>
  </si>
  <si>
    <t>安徽</t>
  </si>
  <si>
    <t>2001安徽</t>
  </si>
  <si>
    <t>2002安徽</t>
  </si>
  <si>
    <t>2003安徽</t>
  </si>
  <si>
    <t>2004安徽</t>
  </si>
  <si>
    <t>2005安徽</t>
  </si>
  <si>
    <t>2006安徽</t>
  </si>
  <si>
    <t>2007安徽</t>
  </si>
  <si>
    <t>2008安徽</t>
  </si>
  <si>
    <t>2009安徽</t>
  </si>
  <si>
    <t>2010安徽</t>
  </si>
  <si>
    <t>2011安徽</t>
  </si>
  <si>
    <t>2012安徽</t>
  </si>
  <si>
    <t>2013安徽</t>
  </si>
  <si>
    <t>2014安徽</t>
  </si>
  <si>
    <t>2015安徽</t>
  </si>
  <si>
    <t>2016安徽</t>
  </si>
  <si>
    <t>2017安徽</t>
  </si>
  <si>
    <t>2018安徽</t>
  </si>
  <si>
    <t>2019安徽</t>
  </si>
  <si>
    <t>2020安徽</t>
  </si>
  <si>
    <t>2021安徽</t>
  </si>
  <si>
    <t>2022安徽</t>
  </si>
  <si>
    <t>2023安徽</t>
  </si>
  <si>
    <t>2024安徽</t>
  </si>
  <si>
    <t>2000福建</t>
  </si>
  <si>
    <t>福建</t>
  </si>
  <si>
    <t>2001福建</t>
  </si>
  <si>
    <t>2002福建</t>
  </si>
  <si>
    <t>2003福建</t>
  </si>
  <si>
    <t>2004福建</t>
  </si>
  <si>
    <t>2005福建</t>
  </si>
  <si>
    <t>2006福建</t>
  </si>
  <si>
    <t>2007福建</t>
  </si>
  <si>
    <t>2008福建</t>
  </si>
  <si>
    <t>2009福建</t>
  </si>
  <si>
    <t>2010福建</t>
  </si>
  <si>
    <t>2011福建</t>
  </si>
  <si>
    <t>2012福建</t>
  </si>
  <si>
    <t>2013福建</t>
  </si>
  <si>
    <t>2014福建</t>
  </si>
  <si>
    <t>2015福建</t>
  </si>
  <si>
    <t>2016福建</t>
  </si>
  <si>
    <t>2017福建</t>
  </si>
  <si>
    <t>2018福建</t>
  </si>
  <si>
    <t>2019福建</t>
  </si>
  <si>
    <t>2020福建</t>
  </si>
  <si>
    <t>2021福建</t>
  </si>
  <si>
    <t>2022福建</t>
  </si>
  <si>
    <t>2023福建</t>
  </si>
  <si>
    <t>2024福建</t>
  </si>
  <si>
    <t>2000江西</t>
  </si>
  <si>
    <t>江西</t>
  </si>
  <si>
    <t>2001江西</t>
  </si>
  <si>
    <t>2002江西</t>
  </si>
  <si>
    <t>2003江西</t>
  </si>
  <si>
    <t>2004江西</t>
  </si>
  <si>
    <t>2005江西</t>
  </si>
  <si>
    <t>2006江西</t>
  </si>
  <si>
    <t>2007江西</t>
  </si>
  <si>
    <t>2008江西</t>
  </si>
  <si>
    <t>2009江西</t>
  </si>
  <si>
    <t>2010江西</t>
  </si>
  <si>
    <t>2011江西</t>
  </si>
  <si>
    <t>2012江西</t>
  </si>
  <si>
    <t>2013江西</t>
  </si>
  <si>
    <t>2014江西</t>
  </si>
  <si>
    <t>2015江西</t>
  </si>
  <si>
    <t>2016江西</t>
  </si>
  <si>
    <t>2017江西</t>
  </si>
  <si>
    <t>2018江西</t>
  </si>
  <si>
    <t>2019江西</t>
  </si>
  <si>
    <t>2020江西</t>
  </si>
  <si>
    <t>2021江西</t>
  </si>
  <si>
    <t>2022江西</t>
  </si>
  <si>
    <t>2023江西</t>
  </si>
  <si>
    <t>2024江西</t>
  </si>
  <si>
    <t>2000山东</t>
  </si>
  <si>
    <t>山东</t>
  </si>
  <si>
    <t>2001山东</t>
  </si>
  <si>
    <t>2002山东</t>
  </si>
  <si>
    <t>2003山东</t>
  </si>
  <si>
    <t>2004山东</t>
  </si>
  <si>
    <t>2005山东</t>
  </si>
  <si>
    <t>2006山东</t>
  </si>
  <si>
    <t>2007山东</t>
  </si>
  <si>
    <t>2008山东</t>
  </si>
  <si>
    <t>2009山东</t>
  </si>
  <si>
    <t>2010山东</t>
  </si>
  <si>
    <t>2011山东</t>
  </si>
  <si>
    <t>2012山东</t>
  </si>
  <si>
    <t>2013山东</t>
  </si>
  <si>
    <t>2014山东</t>
  </si>
  <si>
    <t>2015山东</t>
  </si>
  <si>
    <t>2016山东</t>
  </si>
  <si>
    <t>2017山东</t>
  </si>
  <si>
    <t>2018山东</t>
  </si>
  <si>
    <t>2019山东</t>
  </si>
  <si>
    <t>2020山东</t>
  </si>
  <si>
    <t>2021山东</t>
  </si>
  <si>
    <t>2022山东</t>
  </si>
  <si>
    <t>2023山东</t>
  </si>
  <si>
    <t>2024山东</t>
  </si>
  <si>
    <t>2000河南</t>
  </si>
  <si>
    <t>河南</t>
  </si>
  <si>
    <t>2001河南</t>
  </si>
  <si>
    <t>2002河南</t>
  </si>
  <si>
    <t>2003河南</t>
  </si>
  <si>
    <t>2004河南</t>
  </si>
  <si>
    <t>2005河南</t>
  </si>
  <si>
    <t>2006河南</t>
  </si>
  <si>
    <t>2007河南</t>
  </si>
  <si>
    <t>2008河南</t>
  </si>
  <si>
    <t>2009河南</t>
  </si>
  <si>
    <t>2010河南</t>
  </si>
  <si>
    <t>2011河南</t>
  </si>
  <si>
    <t>2012河南</t>
  </si>
  <si>
    <t>2013河南</t>
  </si>
  <si>
    <t>2014河南</t>
  </si>
  <si>
    <t>2015河南</t>
  </si>
  <si>
    <t>2016河南</t>
  </si>
  <si>
    <t>2017河南</t>
  </si>
  <si>
    <t>2018河南</t>
  </si>
  <si>
    <t>2019河南</t>
  </si>
  <si>
    <t>2020河南</t>
  </si>
  <si>
    <t>2021河南</t>
  </si>
  <si>
    <t>2022河南</t>
  </si>
  <si>
    <t>2023河南</t>
  </si>
  <si>
    <t>2024河南</t>
  </si>
  <si>
    <t>2000湖北</t>
  </si>
  <si>
    <t>湖北</t>
  </si>
  <si>
    <t>2001湖北</t>
  </si>
  <si>
    <t>2002湖北</t>
  </si>
  <si>
    <t>2003湖北</t>
  </si>
  <si>
    <t>2004湖北</t>
  </si>
  <si>
    <t>2005湖北</t>
  </si>
  <si>
    <t>2006湖北</t>
  </si>
  <si>
    <t>2007湖北</t>
  </si>
  <si>
    <t>2008湖北</t>
  </si>
  <si>
    <t>2009湖北</t>
  </si>
  <si>
    <t>2010湖北</t>
  </si>
  <si>
    <t>2011湖北</t>
  </si>
  <si>
    <t>2012湖北</t>
  </si>
  <si>
    <t>2013湖北</t>
  </si>
  <si>
    <t>2014湖北</t>
  </si>
  <si>
    <t>2015湖北</t>
  </si>
  <si>
    <t>2016湖北</t>
  </si>
  <si>
    <t>2017湖北</t>
  </si>
  <si>
    <t>2018湖北</t>
  </si>
  <si>
    <t>2019湖北</t>
  </si>
  <si>
    <t>2020湖北</t>
  </si>
  <si>
    <t>2021湖北</t>
  </si>
  <si>
    <t>2022湖北</t>
  </si>
  <si>
    <t>2023湖北</t>
  </si>
  <si>
    <t>2024湖北</t>
  </si>
  <si>
    <t>2000湖南</t>
  </si>
  <si>
    <t>湖南</t>
  </si>
  <si>
    <t>2001湖南</t>
  </si>
  <si>
    <t>2002湖南</t>
  </si>
  <si>
    <t>2003湖南</t>
  </si>
  <si>
    <t>2004湖南</t>
  </si>
  <si>
    <t>2005湖南</t>
  </si>
  <si>
    <t>2006湖南</t>
  </si>
  <si>
    <t>2007湖南</t>
  </si>
  <si>
    <t>2008湖南</t>
  </si>
  <si>
    <t>2009湖南</t>
  </si>
  <si>
    <t>2010湖南</t>
  </si>
  <si>
    <t>2011湖南</t>
  </si>
  <si>
    <t>2012湖南</t>
  </si>
  <si>
    <t>2013湖南</t>
  </si>
  <si>
    <t>2014湖南</t>
  </si>
  <si>
    <t>2015湖南</t>
  </si>
  <si>
    <t>2016湖南</t>
  </si>
  <si>
    <t>2017湖南</t>
  </si>
  <si>
    <t>2018湖南</t>
  </si>
  <si>
    <t>2019湖南</t>
  </si>
  <si>
    <t>2020湖南</t>
  </si>
  <si>
    <t>2021湖南</t>
  </si>
  <si>
    <t>2022湖南</t>
  </si>
  <si>
    <t>2023湖南</t>
  </si>
  <si>
    <t>2024湖南</t>
  </si>
  <si>
    <t>2000广东</t>
  </si>
  <si>
    <t>广东</t>
  </si>
  <si>
    <t>2001广东</t>
  </si>
  <si>
    <t>2002广东</t>
  </si>
  <si>
    <t>2003广东</t>
  </si>
  <si>
    <t>2004广东</t>
  </si>
  <si>
    <t>2005广东</t>
  </si>
  <si>
    <t>2006广东</t>
  </si>
  <si>
    <t>2007广东</t>
  </si>
  <si>
    <t>2008广东</t>
  </si>
  <si>
    <t>2009广东</t>
  </si>
  <si>
    <t>2010广东</t>
  </si>
  <si>
    <t>2011广东</t>
  </si>
  <si>
    <t>2012广东</t>
  </si>
  <si>
    <t>2013广东</t>
  </si>
  <si>
    <t>2014广东</t>
  </si>
  <si>
    <t>2015广东</t>
  </si>
  <si>
    <t>2016广东</t>
  </si>
  <si>
    <t>2017广东</t>
  </si>
  <si>
    <t>2018广东</t>
  </si>
  <si>
    <t>2019广东</t>
  </si>
  <si>
    <t>2020广东</t>
  </si>
  <si>
    <t>2021广东</t>
  </si>
  <si>
    <t>2022广东</t>
  </si>
  <si>
    <t>2023广东</t>
  </si>
  <si>
    <t>2024广东</t>
  </si>
  <si>
    <t>2000广西</t>
  </si>
  <si>
    <t>广西</t>
  </si>
  <si>
    <t>2001广西</t>
  </si>
  <si>
    <t>2002广西</t>
  </si>
  <si>
    <t>2003广西</t>
  </si>
  <si>
    <t>2004广西</t>
  </si>
  <si>
    <t>2005广西</t>
  </si>
  <si>
    <t>2006广西</t>
  </si>
  <si>
    <t>2007广西</t>
  </si>
  <si>
    <t>2008广西</t>
  </si>
  <si>
    <t>2009广西</t>
  </si>
  <si>
    <t>2010广西</t>
  </si>
  <si>
    <t>2011广西</t>
  </si>
  <si>
    <t>2012广西</t>
  </si>
  <si>
    <t>2013广西</t>
  </si>
  <si>
    <t>2014广西</t>
  </si>
  <si>
    <t>2015广西</t>
  </si>
  <si>
    <t>2016广西</t>
  </si>
  <si>
    <t>2017广西</t>
  </si>
  <si>
    <t>2018广西</t>
  </si>
  <si>
    <t>2019广西</t>
  </si>
  <si>
    <t>2020广西</t>
  </si>
  <si>
    <t>2021广西</t>
  </si>
  <si>
    <t>2022广西</t>
  </si>
  <si>
    <t>2023广西</t>
  </si>
  <si>
    <t>2024广西</t>
  </si>
  <si>
    <t>2000海南</t>
  </si>
  <si>
    <t>海南</t>
  </si>
  <si>
    <t>2001海南</t>
  </si>
  <si>
    <t>2002海南</t>
  </si>
  <si>
    <t>2003海南</t>
  </si>
  <si>
    <t>2004海南</t>
  </si>
  <si>
    <t>2005海南</t>
  </si>
  <si>
    <t>2006海南</t>
  </si>
  <si>
    <t>2007海南</t>
  </si>
  <si>
    <t>2008海南</t>
  </si>
  <si>
    <t>2009海南</t>
  </si>
  <si>
    <t>2010海南</t>
  </si>
  <si>
    <t>2011海南</t>
  </si>
  <si>
    <t>2012海南</t>
  </si>
  <si>
    <t>2013海南</t>
  </si>
  <si>
    <t>2014海南</t>
  </si>
  <si>
    <t>2015海南</t>
  </si>
  <si>
    <t>2016海南</t>
  </si>
  <si>
    <t>2017海南</t>
  </si>
  <si>
    <t>2018海南</t>
  </si>
  <si>
    <t>2019海南</t>
  </si>
  <si>
    <t>2020海南</t>
  </si>
  <si>
    <t>2021海南</t>
  </si>
  <si>
    <t>2022海南</t>
  </si>
  <si>
    <t>2023海南</t>
  </si>
  <si>
    <t>2024海南</t>
  </si>
  <si>
    <t>2000重庆</t>
  </si>
  <si>
    <t>重庆</t>
  </si>
  <si>
    <t>2001重庆</t>
  </si>
  <si>
    <t>2002重庆</t>
  </si>
  <si>
    <t>2003重庆</t>
  </si>
  <si>
    <t>2004重庆</t>
  </si>
  <si>
    <t>2005重庆</t>
  </si>
  <si>
    <t>2006重庆</t>
  </si>
  <si>
    <t>2007重庆</t>
  </si>
  <si>
    <t>2008重庆</t>
  </si>
  <si>
    <t>2009重庆</t>
  </si>
  <si>
    <t>2010重庆</t>
  </si>
  <si>
    <t>2011重庆</t>
  </si>
  <si>
    <t>2012重庆</t>
  </si>
  <si>
    <t>2013重庆</t>
  </si>
  <si>
    <t>2014重庆</t>
  </si>
  <si>
    <t>2015重庆</t>
  </si>
  <si>
    <t>2016重庆</t>
  </si>
  <si>
    <t>2017重庆</t>
  </si>
  <si>
    <t>2018重庆</t>
  </si>
  <si>
    <t>2019重庆</t>
  </si>
  <si>
    <t>2020重庆</t>
  </si>
  <si>
    <t>2021重庆</t>
  </si>
  <si>
    <t>2022重庆</t>
  </si>
  <si>
    <t>2023重庆</t>
  </si>
  <si>
    <t>2024重庆</t>
  </si>
  <si>
    <t>2000四川</t>
  </si>
  <si>
    <t>四川</t>
  </si>
  <si>
    <t>2001四川</t>
  </si>
  <si>
    <t>2002四川</t>
  </si>
  <si>
    <t>2003四川</t>
  </si>
  <si>
    <t>2004四川</t>
  </si>
  <si>
    <t>2005四川</t>
  </si>
  <si>
    <t>2006四川</t>
  </si>
  <si>
    <t>2007四川</t>
  </si>
  <si>
    <t>2008四川</t>
  </si>
  <si>
    <t>2009四川</t>
  </si>
  <si>
    <t>2010四川</t>
  </si>
  <si>
    <t>2011四川</t>
  </si>
  <si>
    <t>2012四川</t>
  </si>
  <si>
    <t>2013四川</t>
  </si>
  <si>
    <t>2014四川</t>
  </si>
  <si>
    <t>2015四川</t>
  </si>
  <si>
    <t>2016四川</t>
  </si>
  <si>
    <t>2017四川</t>
  </si>
  <si>
    <t>2018四川</t>
  </si>
  <si>
    <t>2019四川</t>
  </si>
  <si>
    <t>2020四川</t>
  </si>
  <si>
    <t>2021四川</t>
  </si>
  <si>
    <t>2022四川</t>
  </si>
  <si>
    <t>2023四川</t>
  </si>
  <si>
    <t>2024四川</t>
  </si>
  <si>
    <t>2000贵州</t>
  </si>
  <si>
    <t>贵州</t>
  </si>
  <si>
    <t>2001贵州</t>
  </si>
  <si>
    <t>2002贵州</t>
  </si>
  <si>
    <t>2003贵州</t>
  </si>
  <si>
    <t>2004贵州</t>
  </si>
  <si>
    <t>2005贵州</t>
  </si>
  <si>
    <t>2006贵州</t>
  </si>
  <si>
    <t>2007贵州</t>
  </si>
  <si>
    <t>2008贵州</t>
  </si>
  <si>
    <t>2009贵州</t>
  </si>
  <si>
    <t>2010贵州</t>
  </si>
  <si>
    <t>2011贵州</t>
  </si>
  <si>
    <t>2012贵州</t>
  </si>
  <si>
    <t>2013贵州</t>
  </si>
  <si>
    <t>2014贵州</t>
  </si>
  <si>
    <t>2015贵州</t>
  </si>
  <si>
    <t>2016贵州</t>
  </si>
  <si>
    <t>2017贵州</t>
  </si>
  <si>
    <t>2018贵州</t>
  </si>
  <si>
    <t>2019贵州</t>
  </si>
  <si>
    <t>2020贵州</t>
  </si>
  <si>
    <t>2021贵州</t>
  </si>
  <si>
    <t>2022贵州</t>
  </si>
  <si>
    <t>2023贵州</t>
  </si>
  <si>
    <t>2024贵州</t>
  </si>
  <si>
    <t>2000云南</t>
  </si>
  <si>
    <t>云南</t>
  </si>
  <si>
    <t>2001云南</t>
  </si>
  <si>
    <t>2002云南</t>
  </si>
  <si>
    <t>2003云南</t>
  </si>
  <si>
    <t>2004云南</t>
  </si>
  <si>
    <t>2005云南</t>
  </si>
  <si>
    <t>2006云南</t>
  </si>
  <si>
    <t>2007云南</t>
  </si>
  <si>
    <t>2008云南</t>
  </si>
  <si>
    <t>2009云南</t>
  </si>
  <si>
    <t>2010云南</t>
  </si>
  <si>
    <t>2011云南</t>
  </si>
  <si>
    <t>2012云南</t>
  </si>
  <si>
    <t>2013云南</t>
  </si>
  <si>
    <t>2014云南</t>
  </si>
  <si>
    <t>2015云南</t>
  </si>
  <si>
    <t>2016云南</t>
  </si>
  <si>
    <t>2017云南</t>
  </si>
  <si>
    <t>2018云南</t>
  </si>
  <si>
    <t>2019云南</t>
  </si>
  <si>
    <t>2020云南</t>
  </si>
  <si>
    <t>2021云南</t>
  </si>
  <si>
    <t>2022云南</t>
  </si>
  <si>
    <t>2023云南</t>
  </si>
  <si>
    <t>2024云南</t>
  </si>
  <si>
    <t>2000西藏</t>
  </si>
  <si>
    <t>西藏</t>
  </si>
  <si>
    <t/>
  </si>
  <si>
    <t>2001西藏</t>
  </si>
  <si>
    <t>2002西藏</t>
  </si>
  <si>
    <t>2003西藏</t>
  </si>
  <si>
    <t>2004西藏</t>
  </si>
  <si>
    <t>2005西藏</t>
  </si>
  <si>
    <t>2006西藏</t>
  </si>
  <si>
    <t>2007西藏</t>
  </si>
  <si>
    <t>2008西藏</t>
  </si>
  <si>
    <t>2009西藏</t>
  </si>
  <si>
    <t>2010西藏</t>
  </si>
  <si>
    <t>2011西藏</t>
  </si>
  <si>
    <t>2012西藏</t>
  </si>
  <si>
    <t>2013西藏</t>
  </si>
  <si>
    <t>2014西藏</t>
  </si>
  <si>
    <t>2015西藏</t>
  </si>
  <si>
    <t>2016西藏</t>
  </si>
  <si>
    <t>2017西藏</t>
  </si>
  <si>
    <t>2018西藏</t>
  </si>
  <si>
    <t>2019西藏</t>
  </si>
  <si>
    <t>2020西藏</t>
  </si>
  <si>
    <t>2021西藏</t>
  </si>
  <si>
    <t>2022西藏</t>
  </si>
  <si>
    <t>2023西藏</t>
  </si>
  <si>
    <t>2024西藏</t>
  </si>
  <si>
    <t>2000陕西</t>
  </si>
  <si>
    <t>陕西</t>
  </si>
  <si>
    <t>2001陕西</t>
  </si>
  <si>
    <t>2002陕西</t>
  </si>
  <si>
    <t>2003陕西</t>
  </si>
  <si>
    <t>2004陕西</t>
  </si>
  <si>
    <t>2005陕西</t>
  </si>
  <si>
    <t>2006陕西</t>
  </si>
  <si>
    <t>2007陕西</t>
  </si>
  <si>
    <t>2008陕西</t>
  </si>
  <si>
    <t>2009陕西</t>
  </si>
  <si>
    <t>2010陕西</t>
  </si>
  <si>
    <t>2011陕西</t>
  </si>
  <si>
    <t>2012陕西</t>
  </si>
  <si>
    <t>2013陕西</t>
  </si>
  <si>
    <t>2014陕西</t>
  </si>
  <si>
    <t>2015陕西</t>
  </si>
  <si>
    <t>2016陕西</t>
  </si>
  <si>
    <t>2017陕西</t>
  </si>
  <si>
    <t>2018陕西</t>
  </si>
  <si>
    <t>2019陕西</t>
  </si>
  <si>
    <t>2020陕西</t>
  </si>
  <si>
    <t>2021陕西</t>
  </si>
  <si>
    <t>2022陕西</t>
  </si>
  <si>
    <t>2023陕西</t>
  </si>
  <si>
    <t>2024陕西</t>
  </si>
  <si>
    <t>2000甘肃</t>
  </si>
  <si>
    <t>甘肃</t>
  </si>
  <si>
    <t>2001甘肃</t>
  </si>
  <si>
    <t>2002甘肃</t>
  </si>
  <si>
    <t>2003甘肃</t>
  </si>
  <si>
    <t>2004甘肃</t>
  </si>
  <si>
    <t>2005甘肃</t>
  </si>
  <si>
    <t>2006甘肃</t>
  </si>
  <si>
    <t>2007甘肃</t>
  </si>
  <si>
    <t>2008甘肃</t>
  </si>
  <si>
    <t>2009甘肃</t>
  </si>
  <si>
    <t>2010甘肃</t>
  </si>
  <si>
    <t>2011甘肃</t>
  </si>
  <si>
    <t>2012甘肃</t>
  </si>
  <si>
    <t>2013甘肃</t>
  </si>
  <si>
    <t>2014甘肃</t>
  </si>
  <si>
    <t>2015甘肃</t>
  </si>
  <si>
    <t>2016甘肃</t>
  </si>
  <si>
    <t>2017甘肃</t>
  </si>
  <si>
    <t>2018甘肃</t>
  </si>
  <si>
    <t>2019甘肃</t>
  </si>
  <si>
    <t>2020甘肃</t>
  </si>
  <si>
    <t>2021甘肃</t>
  </si>
  <si>
    <t>2022甘肃</t>
  </si>
  <si>
    <t>2023甘肃</t>
  </si>
  <si>
    <t>2024甘肃</t>
  </si>
  <si>
    <t>2000青海</t>
  </si>
  <si>
    <t>青海</t>
  </si>
  <si>
    <t>2001青海</t>
  </si>
  <si>
    <t>2002青海</t>
  </si>
  <si>
    <t>2003青海</t>
  </si>
  <si>
    <t>2004青海</t>
  </si>
  <si>
    <t>2005青海</t>
  </si>
  <si>
    <t>2006青海</t>
  </si>
  <si>
    <t>2007青海</t>
  </si>
  <si>
    <t>2008青海</t>
  </si>
  <si>
    <t>2009青海</t>
  </si>
  <si>
    <t>2010青海</t>
  </si>
  <si>
    <t>2011青海</t>
  </si>
  <si>
    <t>2012青海</t>
  </si>
  <si>
    <t>2013青海</t>
  </si>
  <si>
    <t>2014青海</t>
  </si>
  <si>
    <t>2015青海</t>
  </si>
  <si>
    <t>2016青海</t>
  </si>
  <si>
    <t>2017青海</t>
  </si>
  <si>
    <t>2018青海</t>
  </si>
  <si>
    <t>2019青海</t>
  </si>
  <si>
    <t>2020青海</t>
  </si>
  <si>
    <t>2021青海</t>
  </si>
  <si>
    <t>2022青海</t>
  </si>
  <si>
    <t>2023青海</t>
  </si>
  <si>
    <t>2024青海</t>
  </si>
  <si>
    <t>2000宁夏</t>
  </si>
  <si>
    <t>宁夏</t>
  </si>
  <si>
    <t>2001宁夏</t>
  </si>
  <si>
    <t>2002宁夏</t>
  </si>
  <si>
    <t>2003宁夏</t>
  </si>
  <si>
    <t>2004宁夏</t>
  </si>
  <si>
    <t>2005宁夏</t>
  </si>
  <si>
    <t>2006宁夏</t>
  </si>
  <si>
    <t>2007宁夏</t>
  </si>
  <si>
    <t>2008宁夏</t>
  </si>
  <si>
    <t>2009宁夏</t>
  </si>
  <si>
    <t>2010宁夏</t>
  </si>
  <si>
    <t>2011宁夏</t>
  </si>
  <si>
    <t>2012宁夏</t>
  </si>
  <si>
    <t>2013宁夏</t>
  </si>
  <si>
    <t>2014宁夏</t>
  </si>
  <si>
    <t>2015宁夏</t>
  </si>
  <si>
    <t>2016宁夏</t>
  </si>
  <si>
    <t>2017宁夏</t>
  </si>
  <si>
    <t>2018宁夏</t>
  </si>
  <si>
    <t>2019宁夏</t>
  </si>
  <si>
    <t>2020宁夏</t>
  </si>
  <si>
    <t>2021宁夏</t>
  </si>
  <si>
    <t>2022宁夏</t>
  </si>
  <si>
    <t>2023宁夏</t>
  </si>
  <si>
    <t>2024宁夏</t>
  </si>
  <si>
    <t>2000新疆</t>
  </si>
  <si>
    <t>新疆</t>
  </si>
  <si>
    <t>2001新疆</t>
  </si>
  <si>
    <t>2002新疆</t>
  </si>
  <si>
    <t>2003新疆</t>
  </si>
  <si>
    <t>2004新疆</t>
  </si>
  <si>
    <t>2005新疆</t>
  </si>
  <si>
    <t>2006新疆</t>
  </si>
  <si>
    <t>2007新疆</t>
  </si>
  <si>
    <t>2008新疆</t>
  </si>
  <si>
    <t>2009新疆</t>
  </si>
  <si>
    <t>2010新疆</t>
  </si>
  <si>
    <t>2011新疆</t>
  </si>
  <si>
    <t>2012新疆</t>
  </si>
  <si>
    <t>2013新疆</t>
  </si>
  <si>
    <t>2014新疆</t>
  </si>
  <si>
    <t>2015新疆</t>
  </si>
  <si>
    <t>2016新疆</t>
  </si>
  <si>
    <t>2017新疆</t>
  </si>
  <si>
    <t>2018新疆</t>
  </si>
  <si>
    <t>2019新疆</t>
  </si>
  <si>
    <t>2020新疆</t>
  </si>
  <si>
    <t>2021新疆</t>
  </si>
  <si>
    <t>2022新疆</t>
  </si>
  <si>
    <t>2023新疆</t>
  </si>
  <si>
    <t>2024新疆</t>
  </si>
  <si>
    <t>时间地区</t>
  </si>
  <si>
    <t>时间</t>
  </si>
  <si>
    <t>信息技术人才/万人</t>
  </si>
  <si>
    <t>2000北京市</t>
  </si>
  <si>
    <t>北京市</t>
  </si>
  <si>
    <t>2001北京市</t>
  </si>
  <si>
    <t>2002北京市</t>
  </si>
  <si>
    <t>2003北京市</t>
  </si>
  <si>
    <t>2004北京市</t>
  </si>
  <si>
    <t>2005北京市</t>
  </si>
  <si>
    <t>2006北京市</t>
  </si>
  <si>
    <t>2007北京市</t>
  </si>
  <si>
    <t>2008北京市</t>
  </si>
  <si>
    <t>2009北京市</t>
  </si>
  <si>
    <t>2010北京市</t>
  </si>
  <si>
    <t>2011北京市</t>
  </si>
  <si>
    <t>2012北京市</t>
  </si>
  <si>
    <t>2013北京市</t>
  </si>
  <si>
    <t>2014北京市</t>
  </si>
  <si>
    <t>2015北京市</t>
  </si>
  <si>
    <t>2016北京市</t>
  </si>
  <si>
    <t>2017北京市</t>
  </si>
  <si>
    <t>2018北京市</t>
  </si>
  <si>
    <t>2019北京市</t>
  </si>
  <si>
    <t>2020北京市</t>
  </si>
  <si>
    <t>2021北京市</t>
  </si>
  <si>
    <t>2022北京市</t>
  </si>
  <si>
    <t>2023北京市</t>
  </si>
  <si>
    <t>2024北京市</t>
  </si>
  <si>
    <t>2000天津市</t>
  </si>
  <si>
    <t>天津市</t>
  </si>
  <si>
    <t>2001天津市</t>
  </si>
  <si>
    <t>2002天津市</t>
  </si>
  <si>
    <t>2003天津市</t>
  </si>
  <si>
    <t>2004天津市</t>
  </si>
  <si>
    <t>2005天津市</t>
  </si>
  <si>
    <t>2006天津市</t>
  </si>
  <si>
    <t>2007天津市</t>
  </si>
  <si>
    <t>2008天津市</t>
  </si>
  <si>
    <t>2009天津市</t>
  </si>
  <si>
    <t>2010天津市</t>
  </si>
  <si>
    <t>2011天津市</t>
  </si>
  <si>
    <t>2012天津市</t>
  </si>
  <si>
    <t>2013天津市</t>
  </si>
  <si>
    <t>2014天津市</t>
  </si>
  <si>
    <t>2015天津市</t>
  </si>
  <si>
    <t>2016天津市</t>
  </si>
  <si>
    <t>2017天津市</t>
  </si>
  <si>
    <t>2018天津市</t>
  </si>
  <si>
    <t>2019天津市</t>
  </si>
  <si>
    <t>2020天津市</t>
  </si>
  <si>
    <t>2021天津市</t>
  </si>
  <si>
    <t>2022天津市</t>
  </si>
  <si>
    <t>2023天津市</t>
  </si>
  <si>
    <t>2024天津市</t>
  </si>
  <si>
    <t>2000石家庄市</t>
  </si>
  <si>
    <t>石家庄市</t>
  </si>
  <si>
    <t>2001石家庄市</t>
  </si>
  <si>
    <t>2002石家庄市</t>
  </si>
  <si>
    <t>2003石家庄市</t>
  </si>
  <si>
    <t>2004石家庄市</t>
  </si>
  <si>
    <t>2005石家庄市</t>
  </si>
  <si>
    <t>2006石家庄市</t>
  </si>
  <si>
    <t>2007石家庄市</t>
  </si>
  <si>
    <t>2008石家庄市</t>
  </si>
  <si>
    <t>2009石家庄市</t>
  </si>
  <si>
    <t>2010石家庄市</t>
  </si>
  <si>
    <t>2011石家庄市</t>
  </si>
  <si>
    <t>2012石家庄市</t>
  </si>
  <si>
    <t>2013石家庄市</t>
  </si>
  <si>
    <t>2014石家庄市</t>
  </si>
  <si>
    <t>2015石家庄市</t>
  </si>
  <si>
    <t>2016石家庄市</t>
  </si>
  <si>
    <t>2017石家庄市</t>
  </si>
  <si>
    <t>2018石家庄市</t>
  </si>
  <si>
    <t>2019石家庄市</t>
  </si>
  <si>
    <t>2020石家庄市</t>
  </si>
  <si>
    <t>2021石家庄市</t>
  </si>
  <si>
    <t>2022石家庄市</t>
  </si>
  <si>
    <t>2023石家庄市</t>
  </si>
  <si>
    <t>2024石家庄市</t>
  </si>
  <si>
    <t>2000唐山市</t>
  </si>
  <si>
    <t>唐山市</t>
  </si>
  <si>
    <t>2001唐山市</t>
  </si>
  <si>
    <t>2002唐山市</t>
  </si>
  <si>
    <t>2003唐山市</t>
  </si>
  <si>
    <t>2004唐山市</t>
  </si>
  <si>
    <t>2005唐山市</t>
  </si>
  <si>
    <t>2006唐山市</t>
  </si>
  <si>
    <t>2007唐山市</t>
  </si>
  <si>
    <t>2008唐山市</t>
  </si>
  <si>
    <t>2009唐山市</t>
  </si>
  <si>
    <t>2010唐山市</t>
  </si>
  <si>
    <t>2011唐山市</t>
  </si>
  <si>
    <t>2012唐山市</t>
  </si>
  <si>
    <t>2013唐山市</t>
  </si>
  <si>
    <t>2014唐山市</t>
  </si>
  <si>
    <t>2015唐山市</t>
  </si>
  <si>
    <t>2016唐山市</t>
  </si>
  <si>
    <t>2017唐山市</t>
  </si>
  <si>
    <t>2018唐山市</t>
  </si>
  <si>
    <t>2019唐山市</t>
  </si>
  <si>
    <t>2020唐山市</t>
  </si>
  <si>
    <t>2021唐山市</t>
  </si>
  <si>
    <t>2022唐山市</t>
  </si>
  <si>
    <t>2023唐山市</t>
  </si>
  <si>
    <t>2024唐山市</t>
  </si>
  <si>
    <t>2000邯郸市</t>
  </si>
  <si>
    <t>邯郸市</t>
  </si>
  <si>
    <t>2001邯郸市</t>
  </si>
  <si>
    <t>2002邯郸市</t>
  </si>
  <si>
    <t>2003邯郸市</t>
  </si>
  <si>
    <t>2004邯郸市</t>
  </si>
  <si>
    <t>2005邯郸市</t>
  </si>
  <si>
    <t>2006邯郸市</t>
  </si>
  <si>
    <t>2007邯郸市</t>
  </si>
  <si>
    <t>2008邯郸市</t>
  </si>
  <si>
    <t>2009邯郸市</t>
  </si>
  <si>
    <t>2010邯郸市</t>
  </si>
  <si>
    <t>2011邯郸市</t>
  </si>
  <si>
    <t>2012邯郸市</t>
  </si>
  <si>
    <t>2013邯郸市</t>
  </si>
  <si>
    <t>2014邯郸市</t>
  </si>
  <si>
    <t>2015邯郸市</t>
  </si>
  <si>
    <t>2016邯郸市</t>
  </si>
  <si>
    <t>2017邯郸市</t>
  </si>
  <si>
    <t>2018邯郸市</t>
  </si>
  <si>
    <t>2019邯郸市</t>
  </si>
  <si>
    <t>2020邯郸市</t>
  </si>
  <si>
    <t>2021邯郸市</t>
  </si>
  <si>
    <t>2022邯郸市</t>
  </si>
  <si>
    <t>2023邯郸市</t>
  </si>
  <si>
    <t>2024邯郸市</t>
  </si>
  <si>
    <t>2000张家口市</t>
  </si>
  <si>
    <t>张家口市</t>
  </si>
  <si>
    <t>2001张家口市</t>
  </si>
  <si>
    <t>2002张家口市</t>
  </si>
  <si>
    <t>2003张家口市</t>
  </si>
  <si>
    <t>2004张家口市</t>
  </si>
  <si>
    <t>2005张家口市</t>
  </si>
  <si>
    <t>2006张家口市</t>
  </si>
  <si>
    <t>2007张家口市</t>
  </si>
  <si>
    <t>2008张家口市</t>
  </si>
  <si>
    <t>2009张家口市</t>
  </si>
  <si>
    <t>2010张家口市</t>
  </si>
  <si>
    <t>2011张家口市</t>
  </si>
  <si>
    <t>2012张家口市</t>
  </si>
  <si>
    <t>2013张家口市</t>
  </si>
  <si>
    <t>2014张家口市</t>
  </si>
  <si>
    <t>2015张家口市</t>
  </si>
  <si>
    <t>2016张家口市</t>
  </si>
  <si>
    <t>2017张家口市</t>
  </si>
  <si>
    <t>2018张家口市</t>
  </si>
  <si>
    <t>2019张家口市</t>
  </si>
  <si>
    <t>2020张家口市</t>
  </si>
  <si>
    <t>2021张家口市</t>
  </si>
  <si>
    <t>2022张家口市</t>
  </si>
  <si>
    <t>2023张家口市</t>
  </si>
  <si>
    <t>2024张家口市</t>
  </si>
  <si>
    <t>2000保定市</t>
  </si>
  <si>
    <t>保定市</t>
  </si>
  <si>
    <t>2001保定市</t>
  </si>
  <si>
    <t>2002保定市</t>
  </si>
  <si>
    <t>2003保定市</t>
  </si>
  <si>
    <t>2004保定市</t>
  </si>
  <si>
    <t>2005保定市</t>
  </si>
  <si>
    <t>2006保定市</t>
  </si>
  <si>
    <t>2007保定市</t>
  </si>
  <si>
    <t>2008保定市</t>
  </si>
  <si>
    <t>2009保定市</t>
  </si>
  <si>
    <t>2010保定市</t>
  </si>
  <si>
    <t>2011保定市</t>
  </si>
  <si>
    <t>2012保定市</t>
  </si>
  <si>
    <t>2013保定市</t>
  </si>
  <si>
    <t>2014保定市</t>
  </si>
  <si>
    <t>2015保定市</t>
  </si>
  <si>
    <t>2016保定市</t>
  </si>
  <si>
    <t>2017保定市</t>
  </si>
  <si>
    <t>2018保定市</t>
  </si>
  <si>
    <t>2019保定市</t>
  </si>
  <si>
    <t>2020保定市</t>
  </si>
  <si>
    <t>2021保定市</t>
  </si>
  <si>
    <t>2022保定市</t>
  </si>
  <si>
    <t>2023保定市</t>
  </si>
  <si>
    <t>2024保定市</t>
  </si>
  <si>
    <t>2000沧州市</t>
  </si>
  <si>
    <t>沧州市</t>
  </si>
  <si>
    <t>2001沧州市</t>
  </si>
  <si>
    <t>2002沧州市</t>
  </si>
  <si>
    <t>2003沧州市</t>
  </si>
  <si>
    <t>2004沧州市</t>
  </si>
  <si>
    <t>2005沧州市</t>
  </si>
  <si>
    <t>2006沧州市</t>
  </si>
  <si>
    <t>2007沧州市</t>
  </si>
  <si>
    <t>2008沧州市</t>
  </si>
  <si>
    <t>2009沧州市</t>
  </si>
  <si>
    <t>2010沧州市</t>
  </si>
  <si>
    <t>2011沧州市</t>
  </si>
  <si>
    <t>2012沧州市</t>
  </si>
  <si>
    <t>2013沧州市</t>
  </si>
  <si>
    <t>2014沧州市</t>
  </si>
  <si>
    <t>2015沧州市</t>
  </si>
  <si>
    <t>2016沧州市</t>
  </si>
  <si>
    <t>2017沧州市</t>
  </si>
  <si>
    <t>2018沧州市</t>
  </si>
  <si>
    <t>2019沧州市</t>
  </si>
  <si>
    <t>2020沧州市</t>
  </si>
  <si>
    <t>2021沧州市</t>
  </si>
  <si>
    <t>2022沧州市</t>
  </si>
  <si>
    <t>2023沧州市</t>
  </si>
  <si>
    <t>2024沧州市</t>
  </si>
  <si>
    <t>2000秦皇岛市</t>
  </si>
  <si>
    <t>秦皇岛市</t>
  </si>
  <si>
    <t>2001秦皇岛市</t>
  </si>
  <si>
    <t>2002秦皇岛市</t>
  </si>
  <si>
    <t>2003秦皇岛市</t>
  </si>
  <si>
    <t>2004秦皇岛市</t>
  </si>
  <si>
    <t>2005秦皇岛市</t>
  </si>
  <si>
    <t>2006秦皇岛市</t>
  </si>
  <si>
    <t>2007秦皇岛市</t>
  </si>
  <si>
    <t>2008秦皇岛市</t>
  </si>
  <si>
    <t>2009秦皇岛市</t>
  </si>
  <si>
    <t>2010秦皇岛市</t>
  </si>
  <si>
    <t>2011秦皇岛市</t>
  </si>
  <si>
    <t>2012秦皇岛市</t>
  </si>
  <si>
    <t>2013秦皇岛市</t>
  </si>
  <si>
    <t>2014秦皇岛市</t>
  </si>
  <si>
    <t>2015秦皇岛市</t>
  </si>
  <si>
    <t>2016秦皇岛市</t>
  </si>
  <si>
    <t>2017秦皇岛市</t>
  </si>
  <si>
    <t>2018秦皇岛市</t>
  </si>
  <si>
    <t>2019秦皇岛市</t>
  </si>
  <si>
    <t>2020秦皇岛市</t>
  </si>
  <si>
    <t>2021秦皇岛市</t>
  </si>
  <si>
    <t>2022秦皇岛市</t>
  </si>
  <si>
    <t>2023秦皇岛市</t>
  </si>
  <si>
    <t>2024秦皇岛市</t>
  </si>
  <si>
    <t>2000邢台市</t>
  </si>
  <si>
    <t>邢台市</t>
  </si>
  <si>
    <t>2001邢台市</t>
  </si>
  <si>
    <t>2002邢台市</t>
  </si>
  <si>
    <t>2003邢台市</t>
  </si>
  <si>
    <t>2004邢台市</t>
  </si>
  <si>
    <t>2005邢台市</t>
  </si>
  <si>
    <t>2006邢台市</t>
  </si>
  <si>
    <t>2007邢台市</t>
  </si>
  <si>
    <t>2008邢台市</t>
  </si>
  <si>
    <t>2009邢台市</t>
  </si>
  <si>
    <t>2010邢台市</t>
  </si>
  <si>
    <t>2011邢台市</t>
  </si>
  <si>
    <t>2012邢台市</t>
  </si>
  <si>
    <t>2013邢台市</t>
  </si>
  <si>
    <t>2014邢台市</t>
  </si>
  <si>
    <t>2015邢台市</t>
  </si>
  <si>
    <t>2016邢台市</t>
  </si>
  <si>
    <t>2017邢台市</t>
  </si>
  <si>
    <t>2018邢台市</t>
  </si>
  <si>
    <t>2019邢台市</t>
  </si>
  <si>
    <t>2020邢台市</t>
  </si>
  <si>
    <t>2021邢台市</t>
  </si>
  <si>
    <t>2022邢台市</t>
  </si>
  <si>
    <t>2023邢台市</t>
  </si>
  <si>
    <t>2024邢台市</t>
  </si>
  <si>
    <t>2000廊坊市</t>
  </si>
  <si>
    <t>廊坊市</t>
  </si>
  <si>
    <t>2001廊坊市</t>
  </si>
  <si>
    <t>2002廊坊市</t>
  </si>
  <si>
    <t>2003廊坊市</t>
  </si>
  <si>
    <t>2004廊坊市</t>
  </si>
  <si>
    <t>2005廊坊市</t>
  </si>
  <si>
    <t>2006廊坊市</t>
  </si>
  <si>
    <t>2007廊坊市</t>
  </si>
  <si>
    <t>2008廊坊市</t>
  </si>
  <si>
    <t>2009廊坊市</t>
  </si>
  <si>
    <t>2010廊坊市</t>
  </si>
  <si>
    <t>2011廊坊市</t>
  </si>
  <si>
    <t>2012廊坊市</t>
  </si>
  <si>
    <t>2013廊坊市</t>
  </si>
  <si>
    <t>2014廊坊市</t>
  </si>
  <si>
    <t>2015廊坊市</t>
  </si>
  <si>
    <t>2016廊坊市</t>
  </si>
  <si>
    <t>2017廊坊市</t>
  </si>
  <si>
    <t>2018廊坊市</t>
  </si>
  <si>
    <t>2019廊坊市</t>
  </si>
  <si>
    <t>2020廊坊市</t>
  </si>
  <si>
    <t>2021廊坊市</t>
  </si>
  <si>
    <t>2022廊坊市</t>
  </si>
  <si>
    <t>2023廊坊市</t>
  </si>
  <si>
    <t>2024廊坊市</t>
  </si>
  <si>
    <t>2000承德市</t>
  </si>
  <si>
    <t>承德市</t>
  </si>
  <si>
    <t>2001承德市</t>
  </si>
  <si>
    <t>2002承德市</t>
  </si>
  <si>
    <t>2003承德市</t>
  </si>
  <si>
    <t>2004承德市</t>
  </si>
  <si>
    <t>2005承德市</t>
  </si>
  <si>
    <t>2006承德市</t>
  </si>
  <si>
    <t>2007承德市</t>
  </si>
  <si>
    <t>2008承德市</t>
  </si>
  <si>
    <t>2009承德市</t>
  </si>
  <si>
    <t>2010承德市</t>
  </si>
  <si>
    <t>2011承德市</t>
  </si>
  <si>
    <t>2012承德市</t>
  </si>
  <si>
    <t>2013承德市</t>
  </si>
  <si>
    <t>2014承德市</t>
  </si>
  <si>
    <t>2015承德市</t>
  </si>
  <si>
    <t>2016承德市</t>
  </si>
  <si>
    <t>2017承德市</t>
  </si>
  <si>
    <t>2018承德市</t>
  </si>
  <si>
    <t>2019承德市</t>
  </si>
  <si>
    <t>2020承德市</t>
  </si>
  <si>
    <t>2021承德市</t>
  </si>
  <si>
    <t>2022承德市</t>
  </si>
  <si>
    <t>2023承德市</t>
  </si>
  <si>
    <t>2024承德市</t>
  </si>
  <si>
    <t>2000衡水市</t>
  </si>
  <si>
    <t>衡水市</t>
  </si>
  <si>
    <t>2001衡水市</t>
  </si>
  <si>
    <t>2002衡水市</t>
  </si>
  <si>
    <t>2003衡水市</t>
  </si>
  <si>
    <t>2004衡水市</t>
  </si>
  <si>
    <t>2005衡水市</t>
  </si>
  <si>
    <t>2006衡水市</t>
  </si>
  <si>
    <t>2007衡水市</t>
  </si>
  <si>
    <t>2008衡水市</t>
  </si>
  <si>
    <t>2009衡水市</t>
  </si>
  <si>
    <t>2010衡水市</t>
  </si>
  <si>
    <t>2011衡水市</t>
  </si>
  <si>
    <t>2012衡水市</t>
  </si>
  <si>
    <t>2013衡水市</t>
  </si>
  <si>
    <t>2014衡水市</t>
  </si>
  <si>
    <t>2015衡水市</t>
  </si>
  <si>
    <t>2016衡水市</t>
  </si>
  <si>
    <t>2017衡水市</t>
  </si>
  <si>
    <t>2018衡水市</t>
  </si>
  <si>
    <t>2019衡水市</t>
  </si>
  <si>
    <t>2020衡水市</t>
  </si>
  <si>
    <t>2021衡水市</t>
  </si>
  <si>
    <t>2022衡水市</t>
  </si>
  <si>
    <t>2023衡水市</t>
  </si>
  <si>
    <t>2024衡水市</t>
  </si>
  <si>
    <t>2000太原市</t>
  </si>
  <si>
    <t>太原市</t>
  </si>
  <si>
    <t>2001太原市</t>
  </si>
  <si>
    <t>2002太原市</t>
  </si>
  <si>
    <t>2003太原市</t>
  </si>
  <si>
    <t>2004太原市</t>
  </si>
  <si>
    <t>2005太原市</t>
  </si>
  <si>
    <t>2006太原市</t>
  </si>
  <si>
    <t>2007太原市</t>
  </si>
  <si>
    <t>2008太原市</t>
  </si>
  <si>
    <t>2009太原市</t>
  </si>
  <si>
    <t>2010太原市</t>
  </si>
  <si>
    <t>2011太原市</t>
  </si>
  <si>
    <t>2012太原市</t>
  </si>
  <si>
    <t>2013太原市</t>
  </si>
  <si>
    <t>2014太原市</t>
  </si>
  <si>
    <t>2015太原市</t>
  </si>
  <si>
    <t>2016太原市</t>
  </si>
  <si>
    <t>2017太原市</t>
  </si>
  <si>
    <t>2018太原市</t>
  </si>
  <si>
    <t>2019太原市</t>
  </si>
  <si>
    <t>2020太原市</t>
  </si>
  <si>
    <t>2021太原市</t>
  </si>
  <si>
    <t>2022太原市</t>
  </si>
  <si>
    <t>2023太原市</t>
  </si>
  <si>
    <t>2024太原市</t>
  </si>
  <si>
    <t>2000大同市</t>
  </si>
  <si>
    <t>大同市</t>
  </si>
  <si>
    <t>2001大同市</t>
  </si>
  <si>
    <t>2002大同市</t>
  </si>
  <si>
    <t>2003大同市</t>
  </si>
  <si>
    <t>2004大同市</t>
  </si>
  <si>
    <t>2005大同市</t>
  </si>
  <si>
    <t>2006大同市</t>
  </si>
  <si>
    <t>2007大同市</t>
  </si>
  <si>
    <t>2008大同市</t>
  </si>
  <si>
    <t>2009大同市</t>
  </si>
  <si>
    <t>2010大同市</t>
  </si>
  <si>
    <t>2011大同市</t>
  </si>
  <si>
    <t>2012大同市</t>
  </si>
  <si>
    <t>2013大同市</t>
  </si>
  <si>
    <t>2014大同市</t>
  </si>
  <si>
    <t>2015大同市</t>
  </si>
  <si>
    <t>2016大同市</t>
  </si>
  <si>
    <t>2017大同市</t>
  </si>
  <si>
    <t>2018大同市</t>
  </si>
  <si>
    <t>2019大同市</t>
  </si>
  <si>
    <t>2020大同市</t>
  </si>
  <si>
    <t>2021大同市</t>
  </si>
  <si>
    <t>2022大同市</t>
  </si>
  <si>
    <t>2023大同市</t>
  </si>
  <si>
    <t>2024大同市</t>
  </si>
  <si>
    <t>2000阳泉市</t>
  </si>
  <si>
    <t>阳泉市</t>
  </si>
  <si>
    <t>2001阳泉市</t>
  </si>
  <si>
    <t>2002阳泉市</t>
  </si>
  <si>
    <t>2003阳泉市</t>
  </si>
  <si>
    <t>2004阳泉市</t>
  </si>
  <si>
    <t>2005阳泉市</t>
  </si>
  <si>
    <t>2006阳泉市</t>
  </si>
  <si>
    <t>2007阳泉市</t>
  </si>
  <si>
    <t>2008阳泉市</t>
  </si>
  <si>
    <t>2009阳泉市</t>
  </si>
  <si>
    <t>2010阳泉市</t>
  </si>
  <si>
    <t>2011阳泉市</t>
  </si>
  <si>
    <t>2012阳泉市</t>
  </si>
  <si>
    <t>2013阳泉市</t>
  </si>
  <si>
    <t>2014阳泉市</t>
  </si>
  <si>
    <t>2015阳泉市</t>
  </si>
  <si>
    <t>2016阳泉市</t>
  </si>
  <si>
    <t>2017阳泉市</t>
  </si>
  <si>
    <t>2018阳泉市</t>
  </si>
  <si>
    <t>2019阳泉市</t>
  </si>
  <si>
    <t>2020阳泉市</t>
  </si>
  <si>
    <t>2021阳泉市</t>
  </si>
  <si>
    <t>2022阳泉市</t>
  </si>
  <si>
    <t>2023阳泉市</t>
  </si>
  <si>
    <t>2024阳泉市</t>
  </si>
  <si>
    <t>2000长治市</t>
  </si>
  <si>
    <t>长治市</t>
  </si>
  <si>
    <t>2001长治市</t>
  </si>
  <si>
    <t>2002长治市</t>
  </si>
  <si>
    <t>2003长治市</t>
  </si>
  <si>
    <t>2004长治市</t>
  </si>
  <si>
    <t>2005长治市</t>
  </si>
  <si>
    <t>2006长治市</t>
  </si>
  <si>
    <t>2007长治市</t>
  </si>
  <si>
    <t>2008长治市</t>
  </si>
  <si>
    <t>2009长治市</t>
  </si>
  <si>
    <t>2010长治市</t>
  </si>
  <si>
    <t>2011长治市</t>
  </si>
  <si>
    <t>2012长治市</t>
  </si>
  <si>
    <t>2013长治市</t>
  </si>
  <si>
    <t>2014长治市</t>
  </si>
  <si>
    <t>2015长治市</t>
  </si>
  <si>
    <t>2016长治市</t>
  </si>
  <si>
    <t>2017长治市</t>
  </si>
  <si>
    <t>2018长治市</t>
  </si>
  <si>
    <t>2019长治市</t>
  </si>
  <si>
    <t>2020长治市</t>
  </si>
  <si>
    <t>2021长治市</t>
  </si>
  <si>
    <t>2022长治市</t>
  </si>
  <si>
    <t>2023长治市</t>
  </si>
  <si>
    <t>2024长治市</t>
  </si>
  <si>
    <t>2000晋城市</t>
  </si>
  <si>
    <t>晋城市</t>
  </si>
  <si>
    <t>2001晋城市</t>
  </si>
  <si>
    <t>2002晋城市</t>
  </si>
  <si>
    <t>2003晋城市</t>
  </si>
  <si>
    <t>2004晋城市</t>
  </si>
  <si>
    <t>2005晋城市</t>
  </si>
  <si>
    <t>2006晋城市</t>
  </si>
  <si>
    <t>2007晋城市</t>
  </si>
  <si>
    <t>2008晋城市</t>
  </si>
  <si>
    <t>2009晋城市</t>
  </si>
  <si>
    <t>2010晋城市</t>
  </si>
  <si>
    <t>2011晋城市</t>
  </si>
  <si>
    <t>2012晋城市</t>
  </si>
  <si>
    <t>2013晋城市</t>
  </si>
  <si>
    <t>2014晋城市</t>
  </si>
  <si>
    <t>2015晋城市</t>
  </si>
  <si>
    <t>2016晋城市</t>
  </si>
  <si>
    <t>2017晋城市</t>
  </si>
  <si>
    <t>2018晋城市</t>
  </si>
  <si>
    <t>2019晋城市</t>
  </si>
  <si>
    <t>2020晋城市</t>
  </si>
  <si>
    <t>2021晋城市</t>
  </si>
  <si>
    <t>2022晋城市</t>
  </si>
  <si>
    <t>2023晋城市</t>
  </si>
  <si>
    <t>2024晋城市</t>
  </si>
  <si>
    <t>2000朔州市</t>
  </si>
  <si>
    <t>朔州市</t>
  </si>
  <si>
    <t>2001朔州市</t>
  </si>
  <si>
    <t>2002朔州市</t>
  </si>
  <si>
    <t>2003朔州市</t>
  </si>
  <si>
    <t>2004朔州市</t>
  </si>
  <si>
    <t>2005朔州市</t>
  </si>
  <si>
    <t>2006朔州市</t>
  </si>
  <si>
    <t>2007朔州市</t>
  </si>
  <si>
    <t>2008朔州市</t>
  </si>
  <si>
    <t>2009朔州市</t>
  </si>
  <si>
    <t>2010朔州市</t>
  </si>
  <si>
    <t>2011朔州市</t>
  </si>
  <si>
    <t>2012朔州市</t>
  </si>
  <si>
    <t>2013朔州市</t>
  </si>
  <si>
    <t>2014朔州市</t>
  </si>
  <si>
    <t>2015朔州市</t>
  </si>
  <si>
    <t>2016朔州市</t>
  </si>
  <si>
    <t>2017朔州市</t>
  </si>
  <si>
    <t>2018朔州市</t>
  </si>
  <si>
    <t>2019朔州市</t>
  </si>
  <si>
    <t>2020朔州市</t>
  </si>
  <si>
    <t>2021朔州市</t>
  </si>
  <si>
    <t>2022朔州市</t>
  </si>
  <si>
    <t>2023朔州市</t>
  </si>
  <si>
    <t>2024朔州市</t>
  </si>
  <si>
    <t>2000忻州市</t>
  </si>
  <si>
    <t>忻州市</t>
  </si>
  <si>
    <t>2001忻州市</t>
  </si>
  <si>
    <t>2002忻州市</t>
  </si>
  <si>
    <t>2003忻州市</t>
  </si>
  <si>
    <t>2004忻州市</t>
  </si>
  <si>
    <t>2005忻州市</t>
  </si>
  <si>
    <t>2006忻州市</t>
  </si>
  <si>
    <t>2007忻州市</t>
  </si>
  <si>
    <t>2008忻州市</t>
  </si>
  <si>
    <t>2009忻州市</t>
  </si>
  <si>
    <t>2010忻州市</t>
  </si>
  <si>
    <t>2011忻州市</t>
  </si>
  <si>
    <t>2012忻州市</t>
  </si>
  <si>
    <t>2013忻州市</t>
  </si>
  <si>
    <t>2014忻州市</t>
  </si>
  <si>
    <t>2015忻州市</t>
  </si>
  <si>
    <t>2016忻州市</t>
  </si>
  <si>
    <t>2017忻州市</t>
  </si>
  <si>
    <t>2018忻州市</t>
  </si>
  <si>
    <t>2019忻州市</t>
  </si>
  <si>
    <t>2020忻州市</t>
  </si>
  <si>
    <t>2021忻州市</t>
  </si>
  <si>
    <t>2022忻州市</t>
  </si>
  <si>
    <t>2023忻州市</t>
  </si>
  <si>
    <t>2024忻州市</t>
  </si>
  <si>
    <t>2000晋中市</t>
  </si>
  <si>
    <t>晋中市</t>
  </si>
  <si>
    <t>2001晋中市</t>
  </si>
  <si>
    <t>2002晋中市</t>
  </si>
  <si>
    <t>2003晋中市</t>
  </si>
  <si>
    <t>2004晋中市</t>
  </si>
  <si>
    <t>2005晋中市</t>
  </si>
  <si>
    <t>2006晋中市</t>
  </si>
  <si>
    <t>2007晋中市</t>
  </si>
  <si>
    <t>2008晋中市</t>
  </si>
  <si>
    <t>2009晋中市</t>
  </si>
  <si>
    <t>2010晋中市</t>
  </si>
  <si>
    <t>2011晋中市</t>
  </si>
  <si>
    <t>2012晋中市</t>
  </si>
  <si>
    <t>2013晋中市</t>
  </si>
  <si>
    <t>2014晋中市</t>
  </si>
  <si>
    <t>2015晋中市</t>
  </si>
  <si>
    <t>2016晋中市</t>
  </si>
  <si>
    <t>2017晋中市</t>
  </si>
  <si>
    <t>2018晋中市</t>
  </si>
  <si>
    <t>2019晋中市</t>
  </si>
  <si>
    <t>2020晋中市</t>
  </si>
  <si>
    <t>2021晋中市</t>
  </si>
  <si>
    <t>2022晋中市</t>
  </si>
  <si>
    <t>2023晋中市</t>
  </si>
  <si>
    <t>2024晋中市</t>
  </si>
  <si>
    <t>2000吕梁市</t>
  </si>
  <si>
    <t>吕梁市</t>
  </si>
  <si>
    <t>2001吕梁市</t>
  </si>
  <si>
    <t>2002吕梁市</t>
  </si>
  <si>
    <t>2003吕梁市</t>
  </si>
  <si>
    <t>2004吕梁市</t>
  </si>
  <si>
    <t>2005吕梁市</t>
  </si>
  <si>
    <t>2006吕梁市</t>
  </si>
  <si>
    <t>2007吕梁市</t>
  </si>
  <si>
    <t>2008吕梁市</t>
  </si>
  <si>
    <t>2009吕梁市</t>
  </si>
  <si>
    <t>2010吕梁市</t>
  </si>
  <si>
    <t>2011吕梁市</t>
  </si>
  <si>
    <t>2012吕梁市</t>
  </si>
  <si>
    <t>2013吕梁市</t>
  </si>
  <si>
    <t>2014吕梁市</t>
  </si>
  <si>
    <t>2015吕梁市</t>
  </si>
  <si>
    <t>2016吕梁市</t>
  </si>
  <si>
    <t>2017吕梁市</t>
  </si>
  <si>
    <t>2018吕梁市</t>
  </si>
  <si>
    <t>2019吕梁市</t>
  </si>
  <si>
    <t>2020吕梁市</t>
  </si>
  <si>
    <t>2021吕梁市</t>
  </si>
  <si>
    <t>2022吕梁市</t>
  </si>
  <si>
    <t>2023吕梁市</t>
  </si>
  <si>
    <t>2024吕梁市</t>
  </si>
  <si>
    <t>2000临汾市</t>
  </si>
  <si>
    <t>临汾市</t>
  </si>
  <si>
    <t>2001临汾市</t>
  </si>
  <si>
    <t>2002临汾市</t>
  </si>
  <si>
    <t>2003临汾市</t>
  </si>
  <si>
    <t>2004临汾市</t>
  </si>
  <si>
    <t>2005临汾市</t>
  </si>
  <si>
    <t>2006临汾市</t>
  </si>
  <si>
    <t>2007临汾市</t>
  </si>
  <si>
    <t>2008临汾市</t>
  </si>
  <si>
    <t>2009临汾市</t>
  </si>
  <si>
    <t>2010临汾市</t>
  </si>
  <si>
    <t>2011临汾市</t>
  </si>
  <si>
    <t>2012临汾市</t>
  </si>
  <si>
    <t>2013临汾市</t>
  </si>
  <si>
    <t>2014临汾市</t>
  </si>
  <si>
    <t>2015临汾市</t>
  </si>
  <si>
    <t>2016临汾市</t>
  </si>
  <si>
    <t>2017临汾市</t>
  </si>
  <si>
    <t>2018临汾市</t>
  </si>
  <si>
    <t>2019临汾市</t>
  </si>
  <si>
    <t>2020临汾市</t>
  </si>
  <si>
    <t>2021临汾市</t>
  </si>
  <si>
    <t>2022临汾市</t>
  </si>
  <si>
    <t>2023临汾市</t>
  </si>
  <si>
    <t>2024临汾市</t>
  </si>
  <si>
    <t>2000运城市</t>
  </si>
  <si>
    <t>运城市</t>
  </si>
  <si>
    <t>2001运城市</t>
  </si>
  <si>
    <t>2002运城市</t>
  </si>
  <si>
    <t>2003运城市</t>
  </si>
  <si>
    <t>2004运城市</t>
  </si>
  <si>
    <t>2005运城市</t>
  </si>
  <si>
    <t>2006运城市</t>
  </si>
  <si>
    <t>2007运城市</t>
  </si>
  <si>
    <t>2008运城市</t>
  </si>
  <si>
    <t>2009运城市</t>
  </si>
  <si>
    <t>2010运城市</t>
  </si>
  <si>
    <t>2011运城市</t>
  </si>
  <si>
    <t>2012运城市</t>
  </si>
  <si>
    <t>2013运城市</t>
  </si>
  <si>
    <t>2014运城市</t>
  </si>
  <si>
    <t>2015运城市</t>
  </si>
  <si>
    <t>2016运城市</t>
  </si>
  <si>
    <t>2017运城市</t>
  </si>
  <si>
    <t>2018运城市</t>
  </si>
  <si>
    <t>2019运城市</t>
  </si>
  <si>
    <t>2020运城市</t>
  </si>
  <si>
    <t>2021运城市</t>
  </si>
  <si>
    <t>2022运城市</t>
  </si>
  <si>
    <t>2023运城市</t>
  </si>
  <si>
    <t>2024运城市</t>
  </si>
  <si>
    <t>2000呼伦贝尔市</t>
  </si>
  <si>
    <t>呼伦贝尔市</t>
  </si>
  <si>
    <t>2001呼伦贝尔市</t>
  </si>
  <si>
    <t>2002呼伦贝尔市</t>
  </si>
  <si>
    <t>2003呼伦贝尔市</t>
  </si>
  <si>
    <t>2004呼伦贝尔市</t>
  </si>
  <si>
    <t>2005呼伦贝尔市</t>
  </si>
  <si>
    <t>2006呼伦贝尔市</t>
  </si>
  <si>
    <t>2007呼伦贝尔市</t>
  </si>
  <si>
    <t>2008呼伦贝尔市</t>
  </si>
  <si>
    <t>2009呼伦贝尔市</t>
  </si>
  <si>
    <t>2010呼伦贝尔市</t>
  </si>
  <si>
    <t>2011呼伦贝尔市</t>
  </si>
  <si>
    <t>2012呼伦贝尔市</t>
  </si>
  <si>
    <t>2013呼伦贝尔市</t>
  </si>
  <si>
    <t>2014呼伦贝尔市</t>
  </si>
  <si>
    <t>2015呼伦贝尔市</t>
  </si>
  <si>
    <t>2016呼伦贝尔市</t>
  </si>
  <si>
    <t>2017呼伦贝尔市</t>
  </si>
  <si>
    <t>2018呼伦贝尔市</t>
  </si>
  <si>
    <t>2019呼伦贝尔市</t>
  </si>
  <si>
    <t>2020呼伦贝尔市</t>
  </si>
  <si>
    <t>2021呼伦贝尔市</t>
  </si>
  <si>
    <t>2022呼伦贝尔市</t>
  </si>
  <si>
    <t>2023呼伦贝尔市</t>
  </si>
  <si>
    <t>2024呼伦贝尔市</t>
  </si>
  <si>
    <t>2000通辽市</t>
  </si>
  <si>
    <t>通辽市</t>
  </si>
  <si>
    <t>2001通辽市</t>
  </si>
  <si>
    <t>2002通辽市</t>
  </si>
  <si>
    <t>2003通辽市</t>
  </si>
  <si>
    <t>2004通辽市</t>
  </si>
  <si>
    <t>2005通辽市</t>
  </si>
  <si>
    <t>2006通辽市</t>
  </si>
  <si>
    <t>2007通辽市</t>
  </si>
  <si>
    <t>2008通辽市</t>
  </si>
  <si>
    <t>2009通辽市</t>
  </si>
  <si>
    <t>2010通辽市</t>
  </si>
  <si>
    <t>2011通辽市</t>
  </si>
  <si>
    <t>2012通辽市</t>
  </si>
  <si>
    <t>2013通辽市</t>
  </si>
  <si>
    <t>2014通辽市</t>
  </si>
  <si>
    <t>2015通辽市</t>
  </si>
  <si>
    <t>2016通辽市</t>
  </si>
  <si>
    <t>2017通辽市</t>
  </si>
  <si>
    <t>2018通辽市</t>
  </si>
  <si>
    <t>2019通辽市</t>
  </si>
  <si>
    <t>2020通辽市</t>
  </si>
  <si>
    <t>2021通辽市</t>
  </si>
  <si>
    <t>2022通辽市</t>
  </si>
  <si>
    <t>2023通辽市</t>
  </si>
  <si>
    <t>2024通辽市</t>
  </si>
  <si>
    <t>2000乌兰察布市</t>
  </si>
  <si>
    <t>乌兰察布市</t>
  </si>
  <si>
    <t>2001乌兰察布市</t>
  </si>
  <si>
    <t>2002乌兰察布市</t>
  </si>
  <si>
    <t>2003乌兰察布市</t>
  </si>
  <si>
    <t>2004乌兰察布市</t>
  </si>
  <si>
    <t>2005乌兰察布市</t>
  </si>
  <si>
    <t>2006乌兰察布市</t>
  </si>
  <si>
    <t>2007乌兰察布市</t>
  </si>
  <si>
    <t>2008乌兰察布市</t>
  </si>
  <si>
    <t>2009乌兰察布市</t>
  </si>
  <si>
    <t>2010乌兰察布市</t>
  </si>
  <si>
    <t>2011乌兰察布市</t>
  </si>
  <si>
    <t>2012乌兰察布市</t>
  </si>
  <si>
    <t>2013乌兰察布市</t>
  </si>
  <si>
    <t>2014乌兰察布市</t>
  </si>
  <si>
    <t>2015乌兰察布市</t>
  </si>
  <si>
    <t>2016乌兰察布市</t>
  </si>
  <si>
    <t>2017乌兰察布市</t>
  </si>
  <si>
    <t>2018乌兰察布市</t>
  </si>
  <si>
    <t>2019乌兰察布市</t>
  </si>
  <si>
    <t>2020乌兰察布市</t>
  </si>
  <si>
    <t>2021乌兰察布市</t>
  </si>
  <si>
    <t>2022乌兰察布市</t>
  </si>
  <si>
    <t>2023乌兰察布市</t>
  </si>
  <si>
    <t>2024乌兰察布市</t>
  </si>
  <si>
    <t>2000鄂尔多斯市</t>
  </si>
  <si>
    <t>鄂尔多斯市</t>
  </si>
  <si>
    <t>2001鄂尔多斯市</t>
  </si>
  <si>
    <t>2002鄂尔多斯市</t>
  </si>
  <si>
    <t>2003鄂尔多斯市</t>
  </si>
  <si>
    <t>2004鄂尔多斯市</t>
  </si>
  <si>
    <t>2005鄂尔多斯市</t>
  </si>
  <si>
    <t>2006鄂尔多斯市</t>
  </si>
  <si>
    <t>2007鄂尔多斯市</t>
  </si>
  <si>
    <t>2008鄂尔多斯市</t>
  </si>
  <si>
    <t>2009鄂尔多斯市</t>
  </si>
  <si>
    <t>2010鄂尔多斯市</t>
  </si>
  <si>
    <t>2011鄂尔多斯市</t>
  </si>
  <si>
    <t>2012鄂尔多斯市</t>
  </si>
  <si>
    <t>2013鄂尔多斯市</t>
  </si>
  <si>
    <t>2014鄂尔多斯市</t>
  </si>
  <si>
    <t>2015鄂尔多斯市</t>
  </si>
  <si>
    <t>2016鄂尔多斯市</t>
  </si>
  <si>
    <t>2017鄂尔多斯市</t>
  </si>
  <si>
    <t>2018鄂尔多斯市</t>
  </si>
  <si>
    <t>2019鄂尔多斯市</t>
  </si>
  <si>
    <t>2020鄂尔多斯市</t>
  </si>
  <si>
    <t>2021鄂尔多斯市</t>
  </si>
  <si>
    <t>2022鄂尔多斯市</t>
  </si>
  <si>
    <t>2023鄂尔多斯市</t>
  </si>
  <si>
    <t>2024鄂尔多斯市</t>
  </si>
  <si>
    <t>2000巴彦淖尔市</t>
  </si>
  <si>
    <t>巴彦淖尔市</t>
  </si>
  <si>
    <t>2001巴彦淖尔市</t>
  </si>
  <si>
    <t>2002巴彦淖尔市</t>
  </si>
  <si>
    <t>2003巴彦淖尔市</t>
  </si>
  <si>
    <t>2004巴彦淖尔市</t>
  </si>
  <si>
    <t>2005巴彦淖尔市</t>
  </si>
  <si>
    <t>2006巴彦淖尔市</t>
  </si>
  <si>
    <t>2007巴彦淖尔市</t>
  </si>
  <si>
    <t>2008巴彦淖尔市</t>
  </si>
  <si>
    <t>2009巴彦淖尔市</t>
  </si>
  <si>
    <t>2010巴彦淖尔市</t>
  </si>
  <si>
    <t>2011巴彦淖尔市</t>
  </si>
  <si>
    <t>2012巴彦淖尔市</t>
  </si>
  <si>
    <t>2013巴彦淖尔市</t>
  </si>
  <si>
    <t>2014巴彦淖尔市</t>
  </si>
  <si>
    <t>2015巴彦淖尔市</t>
  </si>
  <si>
    <t>2016巴彦淖尔市</t>
  </si>
  <si>
    <t>2017巴彦淖尔市</t>
  </si>
  <si>
    <t>2018巴彦淖尔市</t>
  </si>
  <si>
    <t>2019巴彦淖尔市</t>
  </si>
  <si>
    <t>2020巴彦淖尔市</t>
  </si>
  <si>
    <t>2021巴彦淖尔市</t>
  </si>
  <si>
    <t>2022巴彦淖尔市</t>
  </si>
  <si>
    <t>2023巴彦淖尔市</t>
  </si>
  <si>
    <t>2024巴彦淖尔市</t>
  </si>
  <si>
    <t>2000呼和浩特市</t>
  </si>
  <si>
    <t>呼和浩特市</t>
  </si>
  <si>
    <t>2001呼和浩特市</t>
  </si>
  <si>
    <t>2002呼和浩特市</t>
  </si>
  <si>
    <t>2003呼和浩特市</t>
  </si>
  <si>
    <t>2004呼和浩特市</t>
  </si>
  <si>
    <t>2005呼和浩特市</t>
  </si>
  <si>
    <t>2006呼和浩特市</t>
  </si>
  <si>
    <t>2007呼和浩特市</t>
  </si>
  <si>
    <t>2008呼和浩特市</t>
  </si>
  <si>
    <t>2009呼和浩特市</t>
  </si>
  <si>
    <t>2010呼和浩特市</t>
  </si>
  <si>
    <t>2011呼和浩特市</t>
  </si>
  <si>
    <t>2012呼和浩特市</t>
  </si>
  <si>
    <t>2013呼和浩特市</t>
  </si>
  <si>
    <t>2014呼和浩特市</t>
  </si>
  <si>
    <t>2015呼和浩特市</t>
  </si>
  <si>
    <t>2016呼和浩特市</t>
  </si>
  <si>
    <t>2017呼和浩特市</t>
  </si>
  <si>
    <t>2018呼和浩特市</t>
  </si>
  <si>
    <t>2019呼和浩特市</t>
  </si>
  <si>
    <t>2020呼和浩特市</t>
  </si>
  <si>
    <t>2021呼和浩特市</t>
  </si>
  <si>
    <t>2022呼和浩特市</t>
  </si>
  <si>
    <t>2023呼和浩特市</t>
  </si>
  <si>
    <t>2024呼和浩特市</t>
  </si>
  <si>
    <t>2000包头市</t>
  </si>
  <si>
    <t>包头市</t>
  </si>
  <si>
    <t>2001包头市</t>
  </si>
  <si>
    <t>2002包头市</t>
  </si>
  <si>
    <t>2003包头市</t>
  </si>
  <si>
    <t>2004包头市</t>
  </si>
  <si>
    <t>2005包头市</t>
  </si>
  <si>
    <t>2006包头市</t>
  </si>
  <si>
    <t>2007包头市</t>
  </si>
  <si>
    <t>2008包头市</t>
  </si>
  <si>
    <t>2009包头市</t>
  </si>
  <si>
    <t>2010包头市</t>
  </si>
  <si>
    <t>2011包头市</t>
  </si>
  <si>
    <t>2012包头市</t>
  </si>
  <si>
    <t>2013包头市</t>
  </si>
  <si>
    <t>2014包头市</t>
  </si>
  <si>
    <t>2015包头市</t>
  </si>
  <si>
    <t>2016包头市</t>
  </si>
  <si>
    <t>2017包头市</t>
  </si>
  <si>
    <t>2018包头市</t>
  </si>
  <si>
    <t>2019包头市</t>
  </si>
  <si>
    <t>2020包头市</t>
  </si>
  <si>
    <t>2021包头市</t>
  </si>
  <si>
    <t>2022包头市</t>
  </si>
  <si>
    <t>2023包头市</t>
  </si>
  <si>
    <t>2024包头市</t>
  </si>
  <si>
    <t>2000乌海市</t>
  </si>
  <si>
    <t>乌海市</t>
  </si>
  <si>
    <t>2001乌海市</t>
  </si>
  <si>
    <t>2002乌海市</t>
  </si>
  <si>
    <t>2003乌海市</t>
  </si>
  <si>
    <t>2004乌海市</t>
  </si>
  <si>
    <t>2005乌海市</t>
  </si>
  <si>
    <t>2006乌海市</t>
  </si>
  <si>
    <t>2007乌海市</t>
  </si>
  <si>
    <t>2008乌海市</t>
  </si>
  <si>
    <t>2009乌海市</t>
  </si>
  <si>
    <t>2010乌海市</t>
  </si>
  <si>
    <t>2011乌海市</t>
  </si>
  <si>
    <t>2012乌海市</t>
  </si>
  <si>
    <t>2013乌海市</t>
  </si>
  <si>
    <t>2014乌海市</t>
  </si>
  <si>
    <t>2015乌海市</t>
  </si>
  <si>
    <t>2016乌海市</t>
  </si>
  <si>
    <t>2017乌海市</t>
  </si>
  <si>
    <t>2018乌海市</t>
  </si>
  <si>
    <t>2019乌海市</t>
  </si>
  <si>
    <t>2020乌海市</t>
  </si>
  <si>
    <t>2021乌海市</t>
  </si>
  <si>
    <t>2022乌海市</t>
  </si>
  <si>
    <t>2023乌海市</t>
  </si>
  <si>
    <t>2024乌海市</t>
  </si>
  <si>
    <t>2000赤峰市</t>
  </si>
  <si>
    <t>赤峰市</t>
  </si>
  <si>
    <t>2001赤峰市</t>
  </si>
  <si>
    <t>2002赤峰市</t>
  </si>
  <si>
    <t>2003赤峰市</t>
  </si>
  <si>
    <t>2004赤峰市</t>
  </si>
  <si>
    <t>2005赤峰市</t>
  </si>
  <si>
    <t>2006赤峰市</t>
  </si>
  <si>
    <t>2007赤峰市</t>
  </si>
  <si>
    <t>2008赤峰市</t>
  </si>
  <si>
    <t>2009赤峰市</t>
  </si>
  <si>
    <t>2010赤峰市</t>
  </si>
  <si>
    <t>2011赤峰市</t>
  </si>
  <si>
    <t>2012赤峰市</t>
  </si>
  <si>
    <t>2013赤峰市</t>
  </si>
  <si>
    <t>2014赤峰市</t>
  </si>
  <si>
    <t>2015赤峰市</t>
  </si>
  <si>
    <t>2016赤峰市</t>
  </si>
  <si>
    <t>2017赤峰市</t>
  </si>
  <si>
    <t>2018赤峰市</t>
  </si>
  <si>
    <t>2019赤峰市</t>
  </si>
  <si>
    <t>2020赤峰市</t>
  </si>
  <si>
    <t>2021赤峰市</t>
  </si>
  <si>
    <t>2022赤峰市</t>
  </si>
  <si>
    <t>2023赤峰市</t>
  </si>
  <si>
    <t>2024赤峰市</t>
  </si>
  <si>
    <t>2000沈阳市</t>
  </si>
  <si>
    <t>沈阳市</t>
  </si>
  <si>
    <t>2001沈阳市</t>
  </si>
  <si>
    <t>2002沈阳市</t>
  </si>
  <si>
    <t>2003沈阳市</t>
  </si>
  <si>
    <t>2004沈阳市</t>
  </si>
  <si>
    <t>2005沈阳市</t>
  </si>
  <si>
    <t>2006沈阳市</t>
  </si>
  <si>
    <t>2007沈阳市</t>
  </si>
  <si>
    <t>2008沈阳市</t>
  </si>
  <si>
    <t>2009沈阳市</t>
  </si>
  <si>
    <t>2010沈阳市</t>
  </si>
  <si>
    <t>2011沈阳市</t>
  </si>
  <si>
    <t>2012沈阳市</t>
  </si>
  <si>
    <t>2013沈阳市</t>
  </si>
  <si>
    <t>2014沈阳市</t>
  </si>
  <si>
    <t>2015沈阳市</t>
  </si>
  <si>
    <t>2016沈阳市</t>
  </si>
  <si>
    <t>2017沈阳市</t>
  </si>
  <si>
    <t>2018沈阳市</t>
  </si>
  <si>
    <t>2019沈阳市</t>
  </si>
  <si>
    <t>2020沈阳市</t>
  </si>
  <si>
    <t>2021沈阳市</t>
  </si>
  <si>
    <t>2022沈阳市</t>
  </si>
  <si>
    <t>2023沈阳市</t>
  </si>
  <si>
    <t>2024沈阳市</t>
  </si>
  <si>
    <t>2000大连市</t>
  </si>
  <si>
    <t>大连市</t>
  </si>
  <si>
    <t>2001大连市</t>
  </si>
  <si>
    <t>2002大连市</t>
  </si>
  <si>
    <t>2003大连市</t>
  </si>
  <si>
    <t>2004大连市</t>
  </si>
  <si>
    <t>2005大连市</t>
  </si>
  <si>
    <t>2006大连市</t>
  </si>
  <si>
    <t>2007大连市</t>
  </si>
  <si>
    <t>2008大连市</t>
  </si>
  <si>
    <t>2009大连市</t>
  </si>
  <si>
    <t>2010大连市</t>
  </si>
  <si>
    <t>2011大连市</t>
  </si>
  <si>
    <t>2012大连市</t>
  </si>
  <si>
    <t>2013大连市</t>
  </si>
  <si>
    <t>2014大连市</t>
  </si>
  <si>
    <t>2015大连市</t>
  </si>
  <si>
    <t>2016大连市</t>
  </si>
  <si>
    <t>2017大连市</t>
  </si>
  <si>
    <t>2018大连市</t>
  </si>
  <si>
    <t>2019大连市</t>
  </si>
  <si>
    <t>2020大连市</t>
  </si>
  <si>
    <t>2021大连市</t>
  </si>
  <si>
    <t>2022大连市</t>
  </si>
  <si>
    <t>2023大连市</t>
  </si>
  <si>
    <t>2024大连市</t>
  </si>
  <si>
    <t>2000鞍山市</t>
  </si>
  <si>
    <t>鞍山市</t>
  </si>
  <si>
    <t>2001鞍山市</t>
  </si>
  <si>
    <t>2002鞍山市</t>
  </si>
  <si>
    <t>2003鞍山市</t>
  </si>
  <si>
    <t>2004鞍山市</t>
  </si>
  <si>
    <t>2005鞍山市</t>
  </si>
  <si>
    <t>2006鞍山市</t>
  </si>
  <si>
    <t>2007鞍山市</t>
  </si>
  <si>
    <t>2008鞍山市</t>
  </si>
  <si>
    <t>2009鞍山市</t>
  </si>
  <si>
    <t>2010鞍山市</t>
  </si>
  <si>
    <t>2011鞍山市</t>
  </si>
  <si>
    <t>2012鞍山市</t>
  </si>
  <si>
    <t>2013鞍山市</t>
  </si>
  <si>
    <t>2014鞍山市</t>
  </si>
  <si>
    <t>2015鞍山市</t>
  </si>
  <si>
    <t>2016鞍山市</t>
  </si>
  <si>
    <t>2017鞍山市</t>
  </si>
  <si>
    <t>2018鞍山市</t>
  </si>
  <si>
    <t>2019鞍山市</t>
  </si>
  <si>
    <t>2020鞍山市</t>
  </si>
  <si>
    <t>2021鞍山市</t>
  </si>
  <si>
    <t>2022鞍山市</t>
  </si>
  <si>
    <t>2023鞍山市</t>
  </si>
  <si>
    <t>2024鞍山市</t>
  </si>
  <si>
    <t>2000抚顺市</t>
  </si>
  <si>
    <t>抚顺市</t>
  </si>
  <si>
    <t>2001抚顺市</t>
  </si>
  <si>
    <t>2002抚顺市</t>
  </si>
  <si>
    <t>2003抚顺市</t>
  </si>
  <si>
    <t>2004抚顺市</t>
  </si>
  <si>
    <t>2005抚顺市</t>
  </si>
  <si>
    <t>2006抚顺市</t>
  </si>
  <si>
    <t>2007抚顺市</t>
  </si>
  <si>
    <t>2008抚顺市</t>
  </si>
  <si>
    <t>2009抚顺市</t>
  </si>
  <si>
    <t>2010抚顺市</t>
  </si>
  <si>
    <t>2011抚顺市</t>
  </si>
  <si>
    <t>2012抚顺市</t>
  </si>
  <si>
    <t>2013抚顺市</t>
  </si>
  <si>
    <t>2014抚顺市</t>
  </si>
  <si>
    <t>2015抚顺市</t>
  </si>
  <si>
    <t>2016抚顺市</t>
  </si>
  <si>
    <t>2017抚顺市</t>
  </si>
  <si>
    <t>2018抚顺市</t>
  </si>
  <si>
    <t>2019抚顺市</t>
  </si>
  <si>
    <t>2020抚顺市</t>
  </si>
  <si>
    <t>2021抚顺市</t>
  </si>
  <si>
    <t>2022抚顺市</t>
  </si>
  <si>
    <t>2023抚顺市</t>
  </si>
  <si>
    <t>2024抚顺市</t>
  </si>
  <si>
    <t>2000本溪市</t>
  </si>
  <si>
    <t>本溪市</t>
  </si>
  <si>
    <t>2001本溪市</t>
  </si>
  <si>
    <t>2002本溪市</t>
  </si>
  <si>
    <t>2003本溪市</t>
  </si>
  <si>
    <t>2004本溪市</t>
  </si>
  <si>
    <t>2005本溪市</t>
  </si>
  <si>
    <t>2006本溪市</t>
  </si>
  <si>
    <t>2007本溪市</t>
  </si>
  <si>
    <t>2008本溪市</t>
  </si>
  <si>
    <t>2009本溪市</t>
  </si>
  <si>
    <t>2010本溪市</t>
  </si>
  <si>
    <t>2011本溪市</t>
  </si>
  <si>
    <t>2012本溪市</t>
  </si>
  <si>
    <t>2013本溪市</t>
  </si>
  <si>
    <t>2014本溪市</t>
  </si>
  <si>
    <t>2015本溪市</t>
  </si>
  <si>
    <t>2016本溪市</t>
  </si>
  <si>
    <t>2017本溪市</t>
  </si>
  <si>
    <t>2018本溪市</t>
  </si>
  <si>
    <t>2019本溪市</t>
  </si>
  <si>
    <t>2020本溪市</t>
  </si>
  <si>
    <t>2021本溪市</t>
  </si>
  <si>
    <t>2022本溪市</t>
  </si>
  <si>
    <t>2023本溪市</t>
  </si>
  <si>
    <t>2024本溪市</t>
  </si>
  <si>
    <t>2000丹东市</t>
  </si>
  <si>
    <t>丹东市</t>
  </si>
  <si>
    <t>2001丹东市</t>
  </si>
  <si>
    <t>2002丹东市</t>
  </si>
  <si>
    <t>2003丹东市</t>
  </si>
  <si>
    <t>2004丹东市</t>
  </si>
  <si>
    <t>2005丹东市</t>
  </si>
  <si>
    <t>2006丹东市</t>
  </si>
  <si>
    <t>2007丹东市</t>
  </si>
  <si>
    <t>2008丹东市</t>
  </si>
  <si>
    <t>2009丹东市</t>
  </si>
  <si>
    <t>2010丹东市</t>
  </si>
  <si>
    <t>2011丹东市</t>
  </si>
  <si>
    <t>2012丹东市</t>
  </si>
  <si>
    <t>2013丹东市</t>
  </si>
  <si>
    <t>2014丹东市</t>
  </si>
  <si>
    <t>2015丹东市</t>
  </si>
  <si>
    <t>2016丹东市</t>
  </si>
  <si>
    <t>2017丹东市</t>
  </si>
  <si>
    <t>2018丹东市</t>
  </si>
  <si>
    <t>2019丹东市</t>
  </si>
  <si>
    <t>2020丹东市</t>
  </si>
  <si>
    <t>2021丹东市</t>
  </si>
  <si>
    <t>2022丹东市</t>
  </si>
  <si>
    <t>2023丹东市</t>
  </si>
  <si>
    <t>2024丹东市</t>
  </si>
  <si>
    <t>2000锦州市</t>
  </si>
  <si>
    <t>锦州市</t>
  </si>
  <si>
    <t>2001锦州市</t>
  </si>
  <si>
    <t>2002锦州市</t>
  </si>
  <si>
    <t>2003锦州市</t>
  </si>
  <si>
    <t>2004锦州市</t>
  </si>
  <si>
    <t>2005锦州市</t>
  </si>
  <si>
    <t>2006锦州市</t>
  </si>
  <si>
    <t>2007锦州市</t>
  </si>
  <si>
    <t>2008锦州市</t>
  </si>
  <si>
    <t>2009锦州市</t>
  </si>
  <si>
    <t>2010锦州市</t>
  </si>
  <si>
    <t>2011锦州市</t>
  </si>
  <si>
    <t>2012锦州市</t>
  </si>
  <si>
    <t>2013锦州市</t>
  </si>
  <si>
    <t>2014锦州市</t>
  </si>
  <si>
    <t>2015锦州市</t>
  </si>
  <si>
    <t>2016锦州市</t>
  </si>
  <si>
    <t>2017锦州市</t>
  </si>
  <si>
    <t>2018锦州市</t>
  </si>
  <si>
    <t>2019锦州市</t>
  </si>
  <si>
    <t>2020锦州市</t>
  </si>
  <si>
    <t>2021锦州市</t>
  </si>
  <si>
    <t>2022锦州市</t>
  </si>
  <si>
    <t>2023锦州市</t>
  </si>
  <si>
    <t>2024锦州市</t>
  </si>
  <si>
    <t>2000营口市</t>
  </si>
  <si>
    <t>营口市</t>
  </si>
  <si>
    <t>2001营口市</t>
  </si>
  <si>
    <t>2002营口市</t>
  </si>
  <si>
    <t>2003营口市</t>
  </si>
  <si>
    <t>2004营口市</t>
  </si>
  <si>
    <t>2005营口市</t>
  </si>
  <si>
    <t>2006营口市</t>
  </si>
  <si>
    <t>2007营口市</t>
  </si>
  <si>
    <t>2008营口市</t>
  </si>
  <si>
    <t>2009营口市</t>
  </si>
  <si>
    <t>2010营口市</t>
  </si>
  <si>
    <t>2011营口市</t>
  </si>
  <si>
    <t>2012营口市</t>
  </si>
  <si>
    <t>2013营口市</t>
  </si>
  <si>
    <t>2014营口市</t>
  </si>
  <si>
    <t>2015营口市</t>
  </si>
  <si>
    <t>2016营口市</t>
  </si>
  <si>
    <t>2017营口市</t>
  </si>
  <si>
    <t>2018营口市</t>
  </si>
  <si>
    <t>2019营口市</t>
  </si>
  <si>
    <t>2020营口市</t>
  </si>
  <si>
    <t>2021营口市</t>
  </si>
  <si>
    <t>2022营口市</t>
  </si>
  <si>
    <t>2023营口市</t>
  </si>
  <si>
    <t>2024营口市</t>
  </si>
  <si>
    <t>2000阜新市</t>
  </si>
  <si>
    <t>阜新市</t>
  </si>
  <si>
    <t>2001阜新市</t>
  </si>
  <si>
    <t>2002阜新市</t>
  </si>
  <si>
    <t>2003阜新市</t>
  </si>
  <si>
    <t>2004阜新市</t>
  </si>
  <si>
    <t>2005阜新市</t>
  </si>
  <si>
    <t>2006阜新市</t>
  </si>
  <si>
    <t>2007阜新市</t>
  </si>
  <si>
    <t>2008阜新市</t>
  </si>
  <si>
    <t>2009阜新市</t>
  </si>
  <si>
    <t>2010阜新市</t>
  </si>
  <si>
    <t>2011阜新市</t>
  </si>
  <si>
    <t>2012阜新市</t>
  </si>
  <si>
    <t>2013阜新市</t>
  </si>
  <si>
    <t>2014阜新市</t>
  </si>
  <si>
    <t>2015阜新市</t>
  </si>
  <si>
    <t>2016阜新市</t>
  </si>
  <si>
    <t>2017阜新市</t>
  </si>
  <si>
    <t>2018阜新市</t>
  </si>
  <si>
    <t>2019阜新市</t>
  </si>
  <si>
    <t>2020阜新市</t>
  </si>
  <si>
    <t>2021阜新市</t>
  </si>
  <si>
    <t>2022阜新市</t>
  </si>
  <si>
    <t>2023阜新市</t>
  </si>
  <si>
    <t>2024阜新市</t>
  </si>
  <si>
    <t>2000辽阳市</t>
  </si>
  <si>
    <t>辽阳市</t>
  </si>
  <si>
    <t>2001辽阳市</t>
  </si>
  <si>
    <t>2002辽阳市</t>
  </si>
  <si>
    <t>2003辽阳市</t>
  </si>
  <si>
    <t>2004辽阳市</t>
  </si>
  <si>
    <t>2005辽阳市</t>
  </si>
  <si>
    <t>2006辽阳市</t>
  </si>
  <si>
    <t>2007辽阳市</t>
  </si>
  <si>
    <t>2008辽阳市</t>
  </si>
  <si>
    <t>2009辽阳市</t>
  </si>
  <si>
    <t>2010辽阳市</t>
  </si>
  <si>
    <t>2011辽阳市</t>
  </si>
  <si>
    <t>2012辽阳市</t>
  </si>
  <si>
    <t>2013辽阳市</t>
  </si>
  <si>
    <t>2014辽阳市</t>
  </si>
  <si>
    <t>2015辽阳市</t>
  </si>
  <si>
    <t>2016辽阳市</t>
  </si>
  <si>
    <t>2017辽阳市</t>
  </si>
  <si>
    <t>2018辽阳市</t>
  </si>
  <si>
    <t>2019辽阳市</t>
  </si>
  <si>
    <t>2020辽阳市</t>
  </si>
  <si>
    <t>2021辽阳市</t>
  </si>
  <si>
    <t>2022辽阳市</t>
  </si>
  <si>
    <t>2023辽阳市</t>
  </si>
  <si>
    <t>2024辽阳市</t>
  </si>
  <si>
    <t>2000铁岭市</t>
  </si>
  <si>
    <t>铁岭市</t>
  </si>
  <si>
    <t>2001铁岭市</t>
  </si>
  <si>
    <t>2002铁岭市</t>
  </si>
  <si>
    <t>2003铁岭市</t>
  </si>
  <si>
    <t>2004铁岭市</t>
  </si>
  <si>
    <t>2005铁岭市</t>
  </si>
  <si>
    <t>2006铁岭市</t>
  </si>
  <si>
    <t>2007铁岭市</t>
  </si>
  <si>
    <t>2008铁岭市</t>
  </si>
  <si>
    <t>2009铁岭市</t>
  </si>
  <si>
    <t>2010铁岭市</t>
  </si>
  <si>
    <t>2011铁岭市</t>
  </si>
  <si>
    <t>2012铁岭市</t>
  </si>
  <si>
    <t>2013铁岭市</t>
  </si>
  <si>
    <t>2014铁岭市</t>
  </si>
  <si>
    <t>2015铁岭市</t>
  </si>
  <si>
    <t>2016铁岭市</t>
  </si>
  <si>
    <t>2017铁岭市</t>
  </si>
  <si>
    <t>2018铁岭市</t>
  </si>
  <si>
    <t>2019铁岭市</t>
  </si>
  <si>
    <t>2020铁岭市</t>
  </si>
  <si>
    <t>2021铁岭市</t>
  </si>
  <si>
    <t>2022铁岭市</t>
  </si>
  <si>
    <t>2023铁岭市</t>
  </si>
  <si>
    <t>2024铁岭市</t>
  </si>
  <si>
    <t>2000朝阳市</t>
  </si>
  <si>
    <t>朝阳市</t>
  </si>
  <si>
    <t>2001朝阳市</t>
  </si>
  <si>
    <t>2002朝阳市</t>
  </si>
  <si>
    <t>2003朝阳市</t>
  </si>
  <si>
    <t>2004朝阳市</t>
  </si>
  <si>
    <t>2005朝阳市</t>
  </si>
  <si>
    <t>2006朝阳市</t>
  </si>
  <si>
    <t>2007朝阳市</t>
  </si>
  <si>
    <t>2008朝阳市</t>
  </si>
  <si>
    <t>2009朝阳市</t>
  </si>
  <si>
    <t>2010朝阳市</t>
  </si>
  <si>
    <t>2011朝阳市</t>
  </si>
  <si>
    <t>2012朝阳市</t>
  </si>
  <si>
    <t>2013朝阳市</t>
  </si>
  <si>
    <t>2014朝阳市</t>
  </si>
  <si>
    <t>2015朝阳市</t>
  </si>
  <si>
    <t>2016朝阳市</t>
  </si>
  <si>
    <t>2017朝阳市</t>
  </si>
  <si>
    <t>2018朝阳市</t>
  </si>
  <si>
    <t>2019朝阳市</t>
  </si>
  <si>
    <t>2020朝阳市</t>
  </si>
  <si>
    <t>2021朝阳市</t>
  </si>
  <si>
    <t>2022朝阳市</t>
  </si>
  <si>
    <t>2023朝阳市</t>
  </si>
  <si>
    <t>2024朝阳市</t>
  </si>
  <si>
    <t>2000盘锦市</t>
  </si>
  <si>
    <t>盘锦市</t>
  </si>
  <si>
    <t>2001盘锦市</t>
  </si>
  <si>
    <t>2002盘锦市</t>
  </si>
  <si>
    <t>2003盘锦市</t>
  </si>
  <si>
    <t>2004盘锦市</t>
  </si>
  <si>
    <t>2005盘锦市</t>
  </si>
  <si>
    <t>2006盘锦市</t>
  </si>
  <si>
    <t>2007盘锦市</t>
  </si>
  <si>
    <t>2008盘锦市</t>
  </si>
  <si>
    <t>2009盘锦市</t>
  </si>
  <si>
    <t>2010盘锦市</t>
  </si>
  <si>
    <t>2011盘锦市</t>
  </si>
  <si>
    <t>2012盘锦市</t>
  </si>
  <si>
    <t>2013盘锦市</t>
  </si>
  <si>
    <t>2014盘锦市</t>
  </si>
  <si>
    <t>2015盘锦市</t>
  </si>
  <si>
    <t>2016盘锦市</t>
  </si>
  <si>
    <t>2017盘锦市</t>
  </si>
  <si>
    <t>2018盘锦市</t>
  </si>
  <si>
    <t>2019盘锦市</t>
  </si>
  <si>
    <t>2020盘锦市</t>
  </si>
  <si>
    <t>2021盘锦市</t>
  </si>
  <si>
    <t>2022盘锦市</t>
  </si>
  <si>
    <t>2023盘锦市</t>
  </si>
  <si>
    <t>2024盘锦市</t>
  </si>
  <si>
    <t>2000葫芦岛市</t>
  </si>
  <si>
    <t>葫芦岛市</t>
  </si>
  <si>
    <t>2001葫芦岛市</t>
  </si>
  <si>
    <t>2002葫芦岛市</t>
  </si>
  <si>
    <t>2003葫芦岛市</t>
  </si>
  <si>
    <t>2004葫芦岛市</t>
  </si>
  <si>
    <t>2005葫芦岛市</t>
  </si>
  <si>
    <t>2006葫芦岛市</t>
  </si>
  <si>
    <t>2007葫芦岛市</t>
  </si>
  <si>
    <t>2008葫芦岛市</t>
  </si>
  <si>
    <t>2009葫芦岛市</t>
  </si>
  <si>
    <t>2010葫芦岛市</t>
  </si>
  <si>
    <t>2011葫芦岛市</t>
  </si>
  <si>
    <t>2012葫芦岛市</t>
  </si>
  <si>
    <t>2013葫芦岛市</t>
  </si>
  <si>
    <t>2014葫芦岛市</t>
  </si>
  <si>
    <t>2015葫芦岛市</t>
  </si>
  <si>
    <t>2016葫芦岛市</t>
  </si>
  <si>
    <t>2017葫芦岛市</t>
  </si>
  <si>
    <t>2018葫芦岛市</t>
  </si>
  <si>
    <t>2019葫芦岛市</t>
  </si>
  <si>
    <t>2020葫芦岛市</t>
  </si>
  <si>
    <t>2021葫芦岛市</t>
  </si>
  <si>
    <t>2022葫芦岛市</t>
  </si>
  <si>
    <t>2023葫芦岛市</t>
  </si>
  <si>
    <t>2024葫芦岛市</t>
  </si>
  <si>
    <t>2000长春市</t>
  </si>
  <si>
    <t>长春市</t>
  </si>
  <si>
    <t>2001长春市</t>
  </si>
  <si>
    <t>2002长春市</t>
  </si>
  <si>
    <t>2003长春市</t>
  </si>
  <si>
    <t>2004长春市</t>
  </si>
  <si>
    <t>2005长春市</t>
  </si>
  <si>
    <t>2006长春市</t>
  </si>
  <si>
    <t>2007长春市</t>
  </si>
  <si>
    <t>2008长春市</t>
  </si>
  <si>
    <t>2009长春市</t>
  </si>
  <si>
    <t>2010长春市</t>
  </si>
  <si>
    <t>2011长春市</t>
  </si>
  <si>
    <t>2012长春市</t>
  </si>
  <si>
    <t>2013长春市</t>
  </si>
  <si>
    <t>2014长春市</t>
  </si>
  <si>
    <t>2015长春市</t>
  </si>
  <si>
    <t>2016长春市</t>
  </si>
  <si>
    <t>2017长春市</t>
  </si>
  <si>
    <t>2018长春市</t>
  </si>
  <si>
    <t>2019长春市</t>
  </si>
  <si>
    <t>2020长春市</t>
  </si>
  <si>
    <t>2021长春市</t>
  </si>
  <si>
    <t>2022长春市</t>
  </si>
  <si>
    <t>2023长春市</t>
  </si>
  <si>
    <t>2024长春市</t>
  </si>
  <si>
    <t>2000吉林市</t>
  </si>
  <si>
    <t>吉林市</t>
  </si>
  <si>
    <t>2001吉林市</t>
  </si>
  <si>
    <t>2002吉林市</t>
  </si>
  <si>
    <t>2003吉林市</t>
  </si>
  <si>
    <t>2004吉林市</t>
  </si>
  <si>
    <t>2005吉林市</t>
  </si>
  <si>
    <t>2006吉林市</t>
  </si>
  <si>
    <t>2007吉林市</t>
  </si>
  <si>
    <t>2008吉林市</t>
  </si>
  <si>
    <t>2009吉林市</t>
  </si>
  <si>
    <t>2010吉林市</t>
  </si>
  <si>
    <t>2011吉林市</t>
  </si>
  <si>
    <t>2012吉林市</t>
  </si>
  <si>
    <t>2013吉林市</t>
  </si>
  <si>
    <t>2014吉林市</t>
  </si>
  <si>
    <t>2015吉林市</t>
  </si>
  <si>
    <t>2016吉林市</t>
  </si>
  <si>
    <t>2017吉林市</t>
  </si>
  <si>
    <t>2018吉林市</t>
  </si>
  <si>
    <t>2019吉林市</t>
  </si>
  <si>
    <t>2020吉林市</t>
  </si>
  <si>
    <t>2021吉林市</t>
  </si>
  <si>
    <t>2022吉林市</t>
  </si>
  <si>
    <t>2023吉林市</t>
  </si>
  <si>
    <t>2024吉林市</t>
  </si>
  <si>
    <t>2000四平市</t>
  </si>
  <si>
    <t>四平市</t>
  </si>
  <si>
    <t>2001四平市</t>
  </si>
  <si>
    <t>2002四平市</t>
  </si>
  <si>
    <t>2003四平市</t>
  </si>
  <si>
    <t>2004四平市</t>
  </si>
  <si>
    <t>2005四平市</t>
  </si>
  <si>
    <t>2006四平市</t>
  </si>
  <si>
    <t>2007四平市</t>
  </si>
  <si>
    <t>2008四平市</t>
  </si>
  <si>
    <t>2009四平市</t>
  </si>
  <si>
    <t>2010四平市</t>
  </si>
  <si>
    <t>2011四平市</t>
  </si>
  <si>
    <t>2012四平市</t>
  </si>
  <si>
    <t>2013四平市</t>
  </si>
  <si>
    <t>2014四平市</t>
  </si>
  <si>
    <t>2015四平市</t>
  </si>
  <si>
    <t>2016四平市</t>
  </si>
  <si>
    <t>2017四平市</t>
  </si>
  <si>
    <t>2018四平市</t>
  </si>
  <si>
    <t>2019四平市</t>
  </si>
  <si>
    <t>2020四平市</t>
  </si>
  <si>
    <t>2021四平市</t>
  </si>
  <si>
    <t>2022四平市</t>
  </si>
  <si>
    <t>2023四平市</t>
  </si>
  <si>
    <t>2024四平市</t>
  </si>
  <si>
    <t>2000辽源市</t>
  </si>
  <si>
    <t>辽源市</t>
  </si>
  <si>
    <t>2001辽源市</t>
  </si>
  <si>
    <t>2002辽源市</t>
  </si>
  <si>
    <t>2003辽源市</t>
  </si>
  <si>
    <t>2004辽源市</t>
  </si>
  <si>
    <t>2005辽源市</t>
  </si>
  <si>
    <t>2006辽源市</t>
  </si>
  <si>
    <t>2007辽源市</t>
  </si>
  <si>
    <t>2008辽源市</t>
  </si>
  <si>
    <t>2009辽源市</t>
  </si>
  <si>
    <t>2010辽源市</t>
  </si>
  <si>
    <t>2011辽源市</t>
  </si>
  <si>
    <t>2012辽源市</t>
  </si>
  <si>
    <t>2013辽源市</t>
  </si>
  <si>
    <t>2014辽源市</t>
  </si>
  <si>
    <t>2015辽源市</t>
  </si>
  <si>
    <t>2016辽源市</t>
  </si>
  <si>
    <t>2017辽源市</t>
  </si>
  <si>
    <t>2018辽源市</t>
  </si>
  <si>
    <t>2019辽源市</t>
  </si>
  <si>
    <t>2020辽源市</t>
  </si>
  <si>
    <t>2021辽源市</t>
  </si>
  <si>
    <t>2022辽源市</t>
  </si>
  <si>
    <t>2023辽源市</t>
  </si>
  <si>
    <t>2024辽源市</t>
  </si>
  <si>
    <t>2000通化市</t>
  </si>
  <si>
    <t>通化市</t>
  </si>
  <si>
    <t>2001通化市</t>
  </si>
  <si>
    <t>2002通化市</t>
  </si>
  <si>
    <t>2003通化市</t>
  </si>
  <si>
    <t>2004通化市</t>
  </si>
  <si>
    <t>2005通化市</t>
  </si>
  <si>
    <t>2006通化市</t>
  </si>
  <si>
    <t>2007通化市</t>
  </si>
  <si>
    <t>2008通化市</t>
  </si>
  <si>
    <t>2009通化市</t>
  </si>
  <si>
    <t>2010通化市</t>
  </si>
  <si>
    <t>2011通化市</t>
  </si>
  <si>
    <t>2012通化市</t>
  </si>
  <si>
    <t>2013通化市</t>
  </si>
  <si>
    <t>2014通化市</t>
  </si>
  <si>
    <t>2015通化市</t>
  </si>
  <si>
    <t>2016通化市</t>
  </si>
  <si>
    <t>2017通化市</t>
  </si>
  <si>
    <t>2018通化市</t>
  </si>
  <si>
    <t>2019通化市</t>
  </si>
  <si>
    <t>2020通化市</t>
  </si>
  <si>
    <t>2021通化市</t>
  </si>
  <si>
    <t>2022通化市</t>
  </si>
  <si>
    <t>2023通化市</t>
  </si>
  <si>
    <t>2024通化市</t>
  </si>
  <si>
    <t>2000白山市</t>
  </si>
  <si>
    <t>白山市</t>
  </si>
  <si>
    <t>2001白山市</t>
  </si>
  <si>
    <t>2002白山市</t>
  </si>
  <si>
    <t>2003白山市</t>
  </si>
  <si>
    <t>2004白山市</t>
  </si>
  <si>
    <t>2005白山市</t>
  </si>
  <si>
    <t>2006白山市</t>
  </si>
  <si>
    <t>2007白山市</t>
  </si>
  <si>
    <t>2008白山市</t>
  </si>
  <si>
    <t>2009白山市</t>
  </si>
  <si>
    <t>2010白山市</t>
  </si>
  <si>
    <t>2011白山市</t>
  </si>
  <si>
    <t>2012白山市</t>
  </si>
  <si>
    <t>2013白山市</t>
  </si>
  <si>
    <t>2014白山市</t>
  </si>
  <si>
    <t>2015白山市</t>
  </si>
  <si>
    <t>2016白山市</t>
  </si>
  <si>
    <t>2017白山市</t>
  </si>
  <si>
    <t>2018白山市</t>
  </si>
  <si>
    <t>2019白山市</t>
  </si>
  <si>
    <t>2020白山市</t>
  </si>
  <si>
    <t>2021白山市</t>
  </si>
  <si>
    <t>2022白山市</t>
  </si>
  <si>
    <t>2023白山市</t>
  </si>
  <si>
    <t>2024白山市</t>
  </si>
  <si>
    <t>2000白城市</t>
  </si>
  <si>
    <t>白城市</t>
  </si>
  <si>
    <t>2001白城市</t>
  </si>
  <si>
    <t>2002白城市</t>
  </si>
  <si>
    <t>2003白城市</t>
  </si>
  <si>
    <t>2004白城市</t>
  </si>
  <si>
    <t>2005白城市</t>
  </si>
  <si>
    <t>2006白城市</t>
  </si>
  <si>
    <t>2007白城市</t>
  </si>
  <si>
    <t>2008白城市</t>
  </si>
  <si>
    <t>2009白城市</t>
  </si>
  <si>
    <t>2010白城市</t>
  </si>
  <si>
    <t>2011白城市</t>
  </si>
  <si>
    <t>2012白城市</t>
  </si>
  <si>
    <t>2013白城市</t>
  </si>
  <si>
    <t>2014白城市</t>
  </si>
  <si>
    <t>2015白城市</t>
  </si>
  <si>
    <t>2016白城市</t>
  </si>
  <si>
    <t>2017白城市</t>
  </si>
  <si>
    <t>2018白城市</t>
  </si>
  <si>
    <t>2019白城市</t>
  </si>
  <si>
    <t>2020白城市</t>
  </si>
  <si>
    <t>2021白城市</t>
  </si>
  <si>
    <t>2022白城市</t>
  </si>
  <si>
    <t>2023白城市</t>
  </si>
  <si>
    <t>2024白城市</t>
  </si>
  <si>
    <t>2000松原市</t>
  </si>
  <si>
    <t>松原市</t>
  </si>
  <si>
    <t>2001松原市</t>
  </si>
  <si>
    <t>2002松原市</t>
  </si>
  <si>
    <t>2003松原市</t>
  </si>
  <si>
    <t>2004松原市</t>
  </si>
  <si>
    <t>2005松原市</t>
  </si>
  <si>
    <t>2006松原市</t>
  </si>
  <si>
    <t>2007松原市</t>
  </si>
  <si>
    <t>2008松原市</t>
  </si>
  <si>
    <t>2009松原市</t>
  </si>
  <si>
    <t>2010松原市</t>
  </si>
  <si>
    <t>2011松原市</t>
  </si>
  <si>
    <t>2012松原市</t>
  </si>
  <si>
    <t>2013松原市</t>
  </si>
  <si>
    <t>2014松原市</t>
  </si>
  <si>
    <t>2015松原市</t>
  </si>
  <si>
    <t>2016松原市</t>
  </si>
  <si>
    <t>2017松原市</t>
  </si>
  <si>
    <t>2018松原市</t>
  </si>
  <si>
    <t>2019松原市</t>
  </si>
  <si>
    <t>2020松原市</t>
  </si>
  <si>
    <t>2021松原市</t>
  </si>
  <si>
    <t>2022松原市</t>
  </si>
  <si>
    <t>2023松原市</t>
  </si>
  <si>
    <t>2024松原市</t>
  </si>
  <si>
    <t>2000哈尔滨市</t>
  </si>
  <si>
    <t>哈尔滨市</t>
  </si>
  <si>
    <t>2001哈尔滨市</t>
  </si>
  <si>
    <t>2002哈尔滨市</t>
  </si>
  <si>
    <t>2003哈尔滨市</t>
  </si>
  <si>
    <t>2004哈尔滨市</t>
  </si>
  <si>
    <t>2005哈尔滨市</t>
  </si>
  <si>
    <t>2006哈尔滨市</t>
  </si>
  <si>
    <t>2007哈尔滨市</t>
  </si>
  <si>
    <t>2008哈尔滨市</t>
  </si>
  <si>
    <t>2009哈尔滨市</t>
  </si>
  <si>
    <t>2010哈尔滨市</t>
  </si>
  <si>
    <t>2011哈尔滨市</t>
  </si>
  <si>
    <t>2012哈尔滨市</t>
  </si>
  <si>
    <t>2013哈尔滨市</t>
  </si>
  <si>
    <t>2014哈尔滨市</t>
  </si>
  <si>
    <t>2015哈尔滨市</t>
  </si>
  <si>
    <t>2016哈尔滨市</t>
  </si>
  <si>
    <t>2017哈尔滨市</t>
  </si>
  <si>
    <t>2018哈尔滨市</t>
  </si>
  <si>
    <t>2019哈尔滨市</t>
  </si>
  <si>
    <t>2020哈尔滨市</t>
  </si>
  <si>
    <t>2021哈尔滨市</t>
  </si>
  <si>
    <t>2022哈尔滨市</t>
  </si>
  <si>
    <t>2023哈尔滨市</t>
  </si>
  <si>
    <t>2024哈尔滨市</t>
  </si>
  <si>
    <t>2000齐齐哈尔市</t>
  </si>
  <si>
    <t>齐齐哈尔市</t>
  </si>
  <si>
    <t>2001齐齐哈尔市</t>
  </si>
  <si>
    <t>2002齐齐哈尔市</t>
  </si>
  <si>
    <t>2003齐齐哈尔市</t>
  </si>
  <si>
    <t>2004齐齐哈尔市</t>
  </si>
  <si>
    <t>2005齐齐哈尔市</t>
  </si>
  <si>
    <t>2006齐齐哈尔市</t>
  </si>
  <si>
    <t>2007齐齐哈尔市</t>
  </si>
  <si>
    <t>2008齐齐哈尔市</t>
  </si>
  <si>
    <t>2009齐齐哈尔市</t>
  </si>
  <si>
    <t>2010齐齐哈尔市</t>
  </si>
  <si>
    <t>2011齐齐哈尔市</t>
  </si>
  <si>
    <t>2012齐齐哈尔市</t>
  </si>
  <si>
    <t>2013齐齐哈尔市</t>
  </si>
  <si>
    <t>2014齐齐哈尔市</t>
  </si>
  <si>
    <t>2015齐齐哈尔市</t>
  </si>
  <si>
    <t>2016齐齐哈尔市</t>
  </si>
  <si>
    <t>2017齐齐哈尔市</t>
  </si>
  <si>
    <t>2018齐齐哈尔市</t>
  </si>
  <si>
    <t>2019齐齐哈尔市</t>
  </si>
  <si>
    <t>2020齐齐哈尔市</t>
  </si>
  <si>
    <t>2021齐齐哈尔市</t>
  </si>
  <si>
    <t>2022齐齐哈尔市</t>
  </si>
  <si>
    <t>2023齐齐哈尔市</t>
  </si>
  <si>
    <t>2024齐齐哈尔市</t>
  </si>
  <si>
    <t>2000牡丹江市</t>
  </si>
  <si>
    <t>牡丹江市</t>
  </si>
  <si>
    <t>2001牡丹江市</t>
  </si>
  <si>
    <t>2002牡丹江市</t>
  </si>
  <si>
    <t>2003牡丹江市</t>
  </si>
  <si>
    <t>2004牡丹江市</t>
  </si>
  <si>
    <t>2005牡丹江市</t>
  </si>
  <si>
    <t>2006牡丹江市</t>
  </si>
  <si>
    <t>2007牡丹江市</t>
  </si>
  <si>
    <t>2008牡丹江市</t>
  </si>
  <si>
    <t>2009牡丹江市</t>
  </si>
  <si>
    <t>2010牡丹江市</t>
  </si>
  <si>
    <t>2011牡丹江市</t>
  </si>
  <si>
    <t>2012牡丹江市</t>
  </si>
  <si>
    <t>2013牡丹江市</t>
  </si>
  <si>
    <t>2014牡丹江市</t>
  </si>
  <si>
    <t>2015牡丹江市</t>
  </si>
  <si>
    <t>2016牡丹江市</t>
  </si>
  <si>
    <t>2017牡丹江市</t>
  </si>
  <si>
    <t>2018牡丹江市</t>
  </si>
  <si>
    <t>2019牡丹江市</t>
  </si>
  <si>
    <t>2020牡丹江市</t>
  </si>
  <si>
    <t>2021牡丹江市</t>
  </si>
  <si>
    <t>2022牡丹江市</t>
  </si>
  <si>
    <t>2023牡丹江市</t>
  </si>
  <si>
    <t>2024牡丹江市</t>
  </si>
  <si>
    <t>2000佳木斯市</t>
  </si>
  <si>
    <t>佳木斯市</t>
  </si>
  <si>
    <t>2001佳木斯市</t>
  </si>
  <si>
    <t>2002佳木斯市</t>
  </si>
  <si>
    <t>2003佳木斯市</t>
  </si>
  <si>
    <t>2004佳木斯市</t>
  </si>
  <si>
    <t>2005佳木斯市</t>
  </si>
  <si>
    <t>2006佳木斯市</t>
  </si>
  <si>
    <t>2007佳木斯市</t>
  </si>
  <si>
    <t>2008佳木斯市</t>
  </si>
  <si>
    <t>2009佳木斯市</t>
  </si>
  <si>
    <t>2010佳木斯市</t>
  </si>
  <si>
    <t>2011佳木斯市</t>
  </si>
  <si>
    <t>2012佳木斯市</t>
  </si>
  <si>
    <t>2013佳木斯市</t>
  </si>
  <si>
    <t>2014佳木斯市</t>
  </si>
  <si>
    <t>2015佳木斯市</t>
  </si>
  <si>
    <t>2016佳木斯市</t>
  </si>
  <si>
    <t>2017佳木斯市</t>
  </si>
  <si>
    <t>2018佳木斯市</t>
  </si>
  <si>
    <t>2019佳木斯市</t>
  </si>
  <si>
    <t>2020佳木斯市</t>
  </si>
  <si>
    <t>2021佳木斯市</t>
  </si>
  <si>
    <t>2022佳木斯市</t>
  </si>
  <si>
    <t>2023佳木斯市</t>
  </si>
  <si>
    <t>2024佳木斯市</t>
  </si>
  <si>
    <t>2000鸡西市</t>
  </si>
  <si>
    <t>鸡西市</t>
  </si>
  <si>
    <t>2001鸡西市</t>
  </si>
  <si>
    <t>2002鸡西市</t>
  </si>
  <si>
    <t>2003鸡西市</t>
  </si>
  <si>
    <t>2004鸡西市</t>
  </si>
  <si>
    <t>2005鸡西市</t>
  </si>
  <si>
    <t>2006鸡西市</t>
  </si>
  <si>
    <t>2007鸡西市</t>
  </si>
  <si>
    <t>2008鸡西市</t>
  </si>
  <si>
    <t>2009鸡西市</t>
  </si>
  <si>
    <t>2010鸡西市</t>
  </si>
  <si>
    <t>2011鸡西市</t>
  </si>
  <si>
    <t>2012鸡西市</t>
  </si>
  <si>
    <t>2013鸡西市</t>
  </si>
  <si>
    <t>2014鸡西市</t>
  </si>
  <si>
    <t>2015鸡西市</t>
  </si>
  <si>
    <t>2016鸡西市</t>
  </si>
  <si>
    <t>2017鸡西市</t>
  </si>
  <si>
    <t>2018鸡西市</t>
  </si>
  <si>
    <t>2019鸡西市</t>
  </si>
  <si>
    <t>2020鸡西市</t>
  </si>
  <si>
    <t>2021鸡西市</t>
  </si>
  <si>
    <t>2022鸡西市</t>
  </si>
  <si>
    <t>2023鸡西市</t>
  </si>
  <si>
    <t>2024鸡西市</t>
  </si>
  <si>
    <t>2000鹤岗市</t>
  </si>
  <si>
    <t>鹤岗市</t>
  </si>
  <si>
    <t>2001鹤岗市</t>
  </si>
  <si>
    <t>2002鹤岗市</t>
  </si>
  <si>
    <t>2003鹤岗市</t>
  </si>
  <si>
    <t>2004鹤岗市</t>
  </si>
  <si>
    <t>2005鹤岗市</t>
  </si>
  <si>
    <t>2006鹤岗市</t>
  </si>
  <si>
    <t>2007鹤岗市</t>
  </si>
  <si>
    <t>2008鹤岗市</t>
  </si>
  <si>
    <t>2009鹤岗市</t>
  </si>
  <si>
    <t>2010鹤岗市</t>
  </si>
  <si>
    <t>2011鹤岗市</t>
  </si>
  <si>
    <t>2012鹤岗市</t>
  </si>
  <si>
    <t>2013鹤岗市</t>
  </si>
  <si>
    <t>2014鹤岗市</t>
  </si>
  <si>
    <t>2015鹤岗市</t>
  </si>
  <si>
    <t>2016鹤岗市</t>
  </si>
  <si>
    <t>2017鹤岗市</t>
  </si>
  <si>
    <t>2018鹤岗市</t>
  </si>
  <si>
    <t>2019鹤岗市</t>
  </si>
  <si>
    <t>2020鹤岗市</t>
  </si>
  <si>
    <t>2021鹤岗市</t>
  </si>
  <si>
    <t>2022鹤岗市</t>
  </si>
  <si>
    <t>2023鹤岗市</t>
  </si>
  <si>
    <t>2024鹤岗市</t>
  </si>
  <si>
    <t>2000双鸭山市</t>
  </si>
  <si>
    <t>双鸭山市</t>
  </si>
  <si>
    <t>2001双鸭山市</t>
  </si>
  <si>
    <t>2002双鸭山市</t>
  </si>
  <si>
    <t>2003双鸭山市</t>
  </si>
  <si>
    <t>2004双鸭山市</t>
  </si>
  <si>
    <t>2005双鸭山市</t>
  </si>
  <si>
    <t>2006双鸭山市</t>
  </si>
  <si>
    <t>2007双鸭山市</t>
  </si>
  <si>
    <t>2008双鸭山市</t>
  </si>
  <si>
    <t>2009双鸭山市</t>
  </si>
  <si>
    <t>2010双鸭山市</t>
  </si>
  <si>
    <t>2011双鸭山市</t>
  </si>
  <si>
    <t>2012双鸭山市</t>
  </si>
  <si>
    <t>2013双鸭山市</t>
  </si>
  <si>
    <t>2014双鸭山市</t>
  </si>
  <si>
    <t>2015双鸭山市</t>
  </si>
  <si>
    <t>2016双鸭山市</t>
  </si>
  <si>
    <t>2017双鸭山市</t>
  </si>
  <si>
    <t>2018双鸭山市</t>
  </si>
  <si>
    <t>2019双鸭山市</t>
  </si>
  <si>
    <t>2020双鸭山市</t>
  </si>
  <si>
    <t>2021双鸭山市</t>
  </si>
  <si>
    <t>2022双鸭山市</t>
  </si>
  <si>
    <t>2023双鸭山市</t>
  </si>
  <si>
    <t>2024双鸭山市</t>
  </si>
  <si>
    <t>2000七台河市</t>
  </si>
  <si>
    <t>七台河市</t>
  </si>
  <si>
    <t>2001七台河市</t>
  </si>
  <si>
    <t>2002七台河市</t>
  </si>
  <si>
    <t>2003七台河市</t>
  </si>
  <si>
    <t>2004七台河市</t>
  </si>
  <si>
    <t>2005七台河市</t>
  </si>
  <si>
    <t>2006七台河市</t>
  </si>
  <si>
    <t>2007七台河市</t>
  </si>
  <si>
    <t>2008七台河市</t>
  </si>
  <si>
    <t>2009七台河市</t>
  </si>
  <si>
    <t>2010七台河市</t>
  </si>
  <si>
    <t>2011七台河市</t>
  </si>
  <si>
    <t>2012七台河市</t>
  </si>
  <si>
    <t>2013七台河市</t>
  </si>
  <si>
    <t>2014七台河市</t>
  </si>
  <si>
    <t>2015七台河市</t>
  </si>
  <si>
    <t>2016七台河市</t>
  </si>
  <si>
    <t>2017七台河市</t>
  </si>
  <si>
    <t>2018七台河市</t>
  </si>
  <si>
    <t>2019七台河市</t>
  </si>
  <si>
    <t>2020七台河市</t>
  </si>
  <si>
    <t>2021七台河市</t>
  </si>
  <si>
    <t>2022七台河市</t>
  </si>
  <si>
    <t>2023七台河市</t>
  </si>
  <si>
    <t>2024七台河市</t>
  </si>
  <si>
    <t>2000黑河市</t>
  </si>
  <si>
    <t>黑河市</t>
  </si>
  <si>
    <t>2001黑河市</t>
  </si>
  <si>
    <t>2002黑河市</t>
  </si>
  <si>
    <t>2003黑河市</t>
  </si>
  <si>
    <t>2004黑河市</t>
  </si>
  <si>
    <t>2005黑河市</t>
  </si>
  <si>
    <t>2006黑河市</t>
  </si>
  <si>
    <t>2007黑河市</t>
  </si>
  <si>
    <t>2008黑河市</t>
  </si>
  <si>
    <t>2009黑河市</t>
  </si>
  <si>
    <t>2010黑河市</t>
  </si>
  <si>
    <t>2011黑河市</t>
  </si>
  <si>
    <t>2012黑河市</t>
  </si>
  <si>
    <t>2013黑河市</t>
  </si>
  <si>
    <t>2014黑河市</t>
  </si>
  <si>
    <t>2015黑河市</t>
  </si>
  <si>
    <t>2016黑河市</t>
  </si>
  <si>
    <t>2017黑河市</t>
  </si>
  <si>
    <t>2018黑河市</t>
  </si>
  <si>
    <t>2019黑河市</t>
  </si>
  <si>
    <t>2020黑河市</t>
  </si>
  <si>
    <t>2021黑河市</t>
  </si>
  <si>
    <t>2022黑河市</t>
  </si>
  <si>
    <t>2023黑河市</t>
  </si>
  <si>
    <t>2024黑河市</t>
  </si>
  <si>
    <t>2000伊春市</t>
  </si>
  <si>
    <t>伊春市</t>
  </si>
  <si>
    <t>2001伊春市</t>
  </si>
  <si>
    <t>2002伊春市</t>
  </si>
  <si>
    <t>2003伊春市</t>
  </si>
  <si>
    <t>2004伊春市</t>
  </si>
  <si>
    <t>2005伊春市</t>
  </si>
  <si>
    <t>2006伊春市</t>
  </si>
  <si>
    <t>2007伊春市</t>
  </si>
  <si>
    <t>2008伊春市</t>
  </si>
  <si>
    <t>2009伊春市</t>
  </si>
  <si>
    <t>2010伊春市</t>
  </si>
  <si>
    <t>2011伊春市</t>
  </si>
  <si>
    <t>2012伊春市</t>
  </si>
  <si>
    <t>2013伊春市</t>
  </si>
  <si>
    <t>2014伊春市</t>
  </si>
  <si>
    <t>2015伊春市</t>
  </si>
  <si>
    <t>2016伊春市</t>
  </si>
  <si>
    <t>2017伊春市</t>
  </si>
  <si>
    <t>2018伊春市</t>
  </si>
  <si>
    <t>2019伊春市</t>
  </si>
  <si>
    <t>2020伊春市</t>
  </si>
  <si>
    <t>2021伊春市</t>
  </si>
  <si>
    <t>2022伊春市</t>
  </si>
  <si>
    <t>2023伊春市</t>
  </si>
  <si>
    <t>2024伊春市</t>
  </si>
  <si>
    <t>2000大庆市</t>
  </si>
  <si>
    <t>大庆市</t>
  </si>
  <si>
    <t>2001大庆市</t>
  </si>
  <si>
    <t>2002大庆市</t>
  </si>
  <si>
    <t>2003大庆市</t>
  </si>
  <si>
    <t>2004大庆市</t>
  </si>
  <si>
    <t>2005大庆市</t>
  </si>
  <si>
    <t>2006大庆市</t>
  </si>
  <si>
    <t>2007大庆市</t>
  </si>
  <si>
    <t>2008大庆市</t>
  </si>
  <si>
    <t>2009大庆市</t>
  </si>
  <si>
    <t>2010大庆市</t>
  </si>
  <si>
    <t>2011大庆市</t>
  </si>
  <si>
    <t>2012大庆市</t>
  </si>
  <si>
    <t>2013大庆市</t>
  </si>
  <si>
    <t>2014大庆市</t>
  </si>
  <si>
    <t>2015大庆市</t>
  </si>
  <si>
    <t>2016大庆市</t>
  </si>
  <si>
    <t>2017大庆市</t>
  </si>
  <si>
    <t>2018大庆市</t>
  </si>
  <si>
    <t>2019大庆市</t>
  </si>
  <si>
    <t>2020大庆市</t>
  </si>
  <si>
    <t>2021大庆市</t>
  </si>
  <si>
    <t>2022大庆市</t>
  </si>
  <si>
    <t>2023大庆市</t>
  </si>
  <si>
    <t>2024大庆市</t>
  </si>
  <si>
    <t>2000绥化市</t>
  </si>
  <si>
    <t>绥化市</t>
  </si>
  <si>
    <t>2001绥化市</t>
  </si>
  <si>
    <t>2002绥化市</t>
  </si>
  <si>
    <t>2003绥化市</t>
  </si>
  <si>
    <t>2004绥化市</t>
  </si>
  <si>
    <t>2005绥化市</t>
  </si>
  <si>
    <t>2006绥化市</t>
  </si>
  <si>
    <t>2007绥化市</t>
  </si>
  <si>
    <t>2008绥化市</t>
  </si>
  <si>
    <t>2009绥化市</t>
  </si>
  <si>
    <t>2010绥化市</t>
  </si>
  <si>
    <t>2011绥化市</t>
  </si>
  <si>
    <t>2012绥化市</t>
  </si>
  <si>
    <t>2013绥化市</t>
  </si>
  <si>
    <t>2014绥化市</t>
  </si>
  <si>
    <t>2015绥化市</t>
  </si>
  <si>
    <t>2016绥化市</t>
  </si>
  <si>
    <t>2017绥化市</t>
  </si>
  <si>
    <t>2018绥化市</t>
  </si>
  <si>
    <t>2019绥化市</t>
  </si>
  <si>
    <t>2020绥化市</t>
  </si>
  <si>
    <t>2021绥化市</t>
  </si>
  <si>
    <t>2022绥化市</t>
  </si>
  <si>
    <t>2023绥化市</t>
  </si>
  <si>
    <t>2024绥化市</t>
  </si>
  <si>
    <t>2000上海市</t>
  </si>
  <si>
    <t>上海市</t>
  </si>
  <si>
    <t>2001上海市</t>
  </si>
  <si>
    <t>2002上海市</t>
  </si>
  <si>
    <t>2003上海市</t>
  </si>
  <si>
    <t>2004上海市</t>
  </si>
  <si>
    <t>2005上海市</t>
  </si>
  <si>
    <t>2006上海市</t>
  </si>
  <si>
    <t>2007上海市</t>
  </si>
  <si>
    <t>2008上海市</t>
  </si>
  <si>
    <t>2009上海市</t>
  </si>
  <si>
    <t>2010上海市</t>
  </si>
  <si>
    <t>2011上海市</t>
  </si>
  <si>
    <t>2012上海市</t>
  </si>
  <si>
    <t>2013上海市</t>
  </si>
  <si>
    <t>2014上海市</t>
  </si>
  <si>
    <t>2015上海市</t>
  </si>
  <si>
    <t>2016上海市</t>
  </si>
  <si>
    <t>2017上海市</t>
  </si>
  <si>
    <t>2018上海市</t>
  </si>
  <si>
    <t>2019上海市</t>
  </si>
  <si>
    <t>2020上海市</t>
  </si>
  <si>
    <t>2021上海市</t>
  </si>
  <si>
    <t>2022上海市</t>
  </si>
  <si>
    <t>2023上海市</t>
  </si>
  <si>
    <t>2024上海市</t>
  </si>
  <si>
    <t>2000南京市</t>
  </si>
  <si>
    <t>南京市</t>
  </si>
  <si>
    <t>2001南京市</t>
  </si>
  <si>
    <t>2002南京市</t>
  </si>
  <si>
    <t>2003南京市</t>
  </si>
  <si>
    <t>2004南京市</t>
  </si>
  <si>
    <t>2005南京市</t>
  </si>
  <si>
    <t>2006南京市</t>
  </si>
  <si>
    <t>2007南京市</t>
  </si>
  <si>
    <t>2008南京市</t>
  </si>
  <si>
    <t>2009南京市</t>
  </si>
  <si>
    <t>2010南京市</t>
  </si>
  <si>
    <t>2011南京市</t>
  </si>
  <si>
    <t>2012南京市</t>
  </si>
  <si>
    <t>2013南京市</t>
  </si>
  <si>
    <t>2014南京市</t>
  </si>
  <si>
    <t>2015南京市</t>
  </si>
  <si>
    <t>2016南京市</t>
  </si>
  <si>
    <t>2017南京市</t>
  </si>
  <si>
    <t>2018南京市</t>
  </si>
  <si>
    <t>2019南京市</t>
  </si>
  <si>
    <t>2020南京市</t>
  </si>
  <si>
    <t>2021南京市</t>
  </si>
  <si>
    <t>2022南京市</t>
  </si>
  <si>
    <t>2023南京市</t>
  </si>
  <si>
    <t>2024南京市</t>
  </si>
  <si>
    <t>2000无锡市</t>
  </si>
  <si>
    <t>无锡市</t>
  </si>
  <si>
    <t>2001无锡市</t>
  </si>
  <si>
    <t>2002无锡市</t>
  </si>
  <si>
    <t>2003无锡市</t>
  </si>
  <si>
    <t>2004无锡市</t>
  </si>
  <si>
    <t>2005无锡市</t>
  </si>
  <si>
    <t>2006无锡市</t>
  </si>
  <si>
    <t>2007无锡市</t>
  </si>
  <si>
    <t>2008无锡市</t>
  </si>
  <si>
    <t>2009无锡市</t>
  </si>
  <si>
    <t>2010无锡市</t>
  </si>
  <si>
    <t>2011无锡市</t>
  </si>
  <si>
    <t>2012无锡市</t>
  </si>
  <si>
    <t>2013无锡市</t>
  </si>
  <si>
    <t>2014无锡市</t>
  </si>
  <si>
    <t>2015无锡市</t>
  </si>
  <si>
    <t>2016无锡市</t>
  </si>
  <si>
    <t>2017无锡市</t>
  </si>
  <si>
    <t>2018无锡市</t>
  </si>
  <si>
    <t>2019无锡市</t>
  </si>
  <si>
    <t>2020无锡市</t>
  </si>
  <si>
    <t>2021无锡市</t>
  </si>
  <si>
    <t>2022无锡市</t>
  </si>
  <si>
    <t>2023无锡市</t>
  </si>
  <si>
    <t>2024无锡市</t>
  </si>
  <si>
    <t>2000徐州市</t>
  </si>
  <si>
    <t>徐州市</t>
  </si>
  <si>
    <t>2001徐州市</t>
  </si>
  <si>
    <t>2002徐州市</t>
  </si>
  <si>
    <t>2003徐州市</t>
  </si>
  <si>
    <t>2004徐州市</t>
  </si>
  <si>
    <t>2005徐州市</t>
  </si>
  <si>
    <t>2006徐州市</t>
  </si>
  <si>
    <t>2007徐州市</t>
  </si>
  <si>
    <t>2008徐州市</t>
  </si>
  <si>
    <t>2009徐州市</t>
  </si>
  <si>
    <t>2010徐州市</t>
  </si>
  <si>
    <t>2011徐州市</t>
  </si>
  <si>
    <t>2012徐州市</t>
  </si>
  <si>
    <t>2013徐州市</t>
  </si>
  <si>
    <t>2014徐州市</t>
  </si>
  <si>
    <t>2015徐州市</t>
  </si>
  <si>
    <t>2016徐州市</t>
  </si>
  <si>
    <t>2017徐州市</t>
  </si>
  <si>
    <t>2018徐州市</t>
  </si>
  <si>
    <t>2019徐州市</t>
  </si>
  <si>
    <t>2020徐州市</t>
  </si>
  <si>
    <t>2021徐州市</t>
  </si>
  <si>
    <t>2022徐州市</t>
  </si>
  <si>
    <t>2023徐州市</t>
  </si>
  <si>
    <t>2024徐州市</t>
  </si>
  <si>
    <t>2000常州市</t>
  </si>
  <si>
    <t>常州市</t>
  </si>
  <si>
    <t>2001常州市</t>
  </si>
  <si>
    <t>2002常州市</t>
  </si>
  <si>
    <t>2003常州市</t>
  </si>
  <si>
    <t>2004常州市</t>
  </si>
  <si>
    <t>2005常州市</t>
  </si>
  <si>
    <t>2006常州市</t>
  </si>
  <si>
    <t>2007常州市</t>
  </si>
  <si>
    <t>2008常州市</t>
  </si>
  <si>
    <t>2009常州市</t>
  </si>
  <si>
    <t>2010常州市</t>
  </si>
  <si>
    <t>2011常州市</t>
  </si>
  <si>
    <t>2012常州市</t>
  </si>
  <si>
    <t>2013常州市</t>
  </si>
  <si>
    <t>2014常州市</t>
  </si>
  <si>
    <t>2015常州市</t>
  </si>
  <si>
    <t>2016常州市</t>
  </si>
  <si>
    <t>2017常州市</t>
  </si>
  <si>
    <t>2018常州市</t>
  </si>
  <si>
    <t>2019常州市</t>
  </si>
  <si>
    <t>2020常州市</t>
  </si>
  <si>
    <t>2021常州市</t>
  </si>
  <si>
    <t>2022常州市</t>
  </si>
  <si>
    <t>2023常州市</t>
  </si>
  <si>
    <t>2024常州市</t>
  </si>
  <si>
    <t>2000苏州市</t>
  </si>
  <si>
    <t>苏州市</t>
  </si>
  <si>
    <t>2001苏州市</t>
  </si>
  <si>
    <t>2002苏州市</t>
  </si>
  <si>
    <t>2003苏州市</t>
  </si>
  <si>
    <t>2004苏州市</t>
  </si>
  <si>
    <t>2005苏州市</t>
  </si>
  <si>
    <t>2006苏州市</t>
  </si>
  <si>
    <t>2007苏州市</t>
  </si>
  <si>
    <t>2008苏州市</t>
  </si>
  <si>
    <t>2009苏州市</t>
  </si>
  <si>
    <t>2010苏州市</t>
  </si>
  <si>
    <t>2011苏州市</t>
  </si>
  <si>
    <t>2012苏州市</t>
  </si>
  <si>
    <t>2013苏州市</t>
  </si>
  <si>
    <t>2014苏州市</t>
  </si>
  <si>
    <t>2015苏州市</t>
  </si>
  <si>
    <t>2016苏州市</t>
  </si>
  <si>
    <t>2017苏州市</t>
  </si>
  <si>
    <t>2018苏州市</t>
  </si>
  <si>
    <t>2019苏州市</t>
  </si>
  <si>
    <t>2020苏州市</t>
  </si>
  <si>
    <t>2021苏州市</t>
  </si>
  <si>
    <t>2022苏州市</t>
  </si>
  <si>
    <t>2023苏州市</t>
  </si>
  <si>
    <t>2024苏州市</t>
  </si>
  <si>
    <t>2000南通市</t>
  </si>
  <si>
    <t>南通市</t>
  </si>
  <si>
    <t>2001南通市</t>
  </si>
  <si>
    <t>2002南通市</t>
  </si>
  <si>
    <t>2003南通市</t>
  </si>
  <si>
    <t>2004南通市</t>
  </si>
  <si>
    <t>2005南通市</t>
  </si>
  <si>
    <t>2006南通市</t>
  </si>
  <si>
    <t>2007南通市</t>
  </si>
  <si>
    <t>2008南通市</t>
  </si>
  <si>
    <t>2009南通市</t>
  </si>
  <si>
    <t>2010南通市</t>
  </si>
  <si>
    <t>2011南通市</t>
  </si>
  <si>
    <t>2012南通市</t>
  </si>
  <si>
    <t>2013南通市</t>
  </si>
  <si>
    <t>2014南通市</t>
  </si>
  <si>
    <t>2015南通市</t>
  </si>
  <si>
    <t>2016南通市</t>
  </si>
  <si>
    <t>2017南通市</t>
  </si>
  <si>
    <t>2018南通市</t>
  </si>
  <si>
    <t>2019南通市</t>
  </si>
  <si>
    <t>2020南通市</t>
  </si>
  <si>
    <t>2021南通市</t>
  </si>
  <si>
    <t>2022南通市</t>
  </si>
  <si>
    <t>2023南通市</t>
  </si>
  <si>
    <t>2024南通市</t>
  </si>
  <si>
    <t>2000连云港市</t>
  </si>
  <si>
    <t>连云港市</t>
  </si>
  <si>
    <t>2001连云港市</t>
  </si>
  <si>
    <t>2002连云港市</t>
  </si>
  <si>
    <t>2003连云港市</t>
  </si>
  <si>
    <t>2004连云港市</t>
  </si>
  <si>
    <t>2005连云港市</t>
  </si>
  <si>
    <t>2006连云港市</t>
  </si>
  <si>
    <t>2007连云港市</t>
  </si>
  <si>
    <t>2008连云港市</t>
  </si>
  <si>
    <t>2009连云港市</t>
  </si>
  <si>
    <t>2010连云港市</t>
  </si>
  <si>
    <t>2011连云港市</t>
  </si>
  <si>
    <t>2012连云港市</t>
  </si>
  <si>
    <t>2013连云港市</t>
  </si>
  <si>
    <t>2014连云港市</t>
  </si>
  <si>
    <t>2015连云港市</t>
  </si>
  <si>
    <t>2016连云港市</t>
  </si>
  <si>
    <t>2017连云港市</t>
  </si>
  <si>
    <t>2018连云港市</t>
  </si>
  <si>
    <t>2019连云港市</t>
  </si>
  <si>
    <t>2020连云港市</t>
  </si>
  <si>
    <t>2021连云港市</t>
  </si>
  <si>
    <t>2022连云港市</t>
  </si>
  <si>
    <t>2023连云港市</t>
  </si>
  <si>
    <t>2024连云港市</t>
  </si>
  <si>
    <t>2000淮安市</t>
  </si>
  <si>
    <t>淮安市</t>
  </si>
  <si>
    <t>2001淮安市</t>
  </si>
  <si>
    <t>2002淮安市</t>
  </si>
  <si>
    <t>2003淮安市</t>
  </si>
  <si>
    <t>2004淮安市</t>
  </si>
  <si>
    <t>2005淮安市</t>
  </si>
  <si>
    <t>2006淮安市</t>
  </si>
  <si>
    <t>2007淮安市</t>
  </si>
  <si>
    <t>2008淮安市</t>
  </si>
  <si>
    <t>2009淮安市</t>
  </si>
  <si>
    <t>2010淮安市</t>
  </si>
  <si>
    <t>2011淮安市</t>
  </si>
  <si>
    <t>2012淮安市</t>
  </si>
  <si>
    <t>2013淮安市</t>
  </si>
  <si>
    <t>2014淮安市</t>
  </si>
  <si>
    <t>2015淮安市</t>
  </si>
  <si>
    <t>2016淮安市</t>
  </si>
  <si>
    <t>2017淮安市</t>
  </si>
  <si>
    <t>2018淮安市</t>
  </si>
  <si>
    <t>2019淮安市</t>
  </si>
  <si>
    <t>2020淮安市</t>
  </si>
  <si>
    <t>2021淮安市</t>
  </si>
  <si>
    <t>2022淮安市</t>
  </si>
  <si>
    <t>2023淮安市</t>
  </si>
  <si>
    <t>2024淮安市</t>
  </si>
  <si>
    <t>2000盐城市</t>
  </si>
  <si>
    <t>盐城市</t>
  </si>
  <si>
    <t>2001盐城市</t>
  </si>
  <si>
    <t>2002盐城市</t>
  </si>
  <si>
    <t>2003盐城市</t>
  </si>
  <si>
    <t>2004盐城市</t>
  </si>
  <si>
    <t>2005盐城市</t>
  </si>
  <si>
    <t>2006盐城市</t>
  </si>
  <si>
    <t>2007盐城市</t>
  </si>
  <si>
    <t>2008盐城市</t>
  </si>
  <si>
    <t>2009盐城市</t>
  </si>
  <si>
    <t>2010盐城市</t>
  </si>
  <si>
    <t>2011盐城市</t>
  </si>
  <si>
    <t>2012盐城市</t>
  </si>
  <si>
    <t>2013盐城市</t>
  </si>
  <si>
    <t>2014盐城市</t>
  </si>
  <si>
    <t>2015盐城市</t>
  </si>
  <si>
    <t>2016盐城市</t>
  </si>
  <si>
    <t>2017盐城市</t>
  </si>
  <si>
    <t>2018盐城市</t>
  </si>
  <si>
    <t>2019盐城市</t>
  </si>
  <si>
    <t>2020盐城市</t>
  </si>
  <si>
    <t>2021盐城市</t>
  </si>
  <si>
    <t>2022盐城市</t>
  </si>
  <si>
    <t>2023盐城市</t>
  </si>
  <si>
    <t>2024盐城市</t>
  </si>
  <si>
    <t>2000扬州市</t>
  </si>
  <si>
    <t>扬州市</t>
  </si>
  <si>
    <t>2001扬州市</t>
  </si>
  <si>
    <t>2002扬州市</t>
  </si>
  <si>
    <t>2003扬州市</t>
  </si>
  <si>
    <t>2004扬州市</t>
  </si>
  <si>
    <t>2005扬州市</t>
  </si>
  <si>
    <t>2006扬州市</t>
  </si>
  <si>
    <t>2007扬州市</t>
  </si>
  <si>
    <t>2008扬州市</t>
  </si>
  <si>
    <t>2009扬州市</t>
  </si>
  <si>
    <t>2010扬州市</t>
  </si>
  <si>
    <t>2011扬州市</t>
  </si>
  <si>
    <t>2012扬州市</t>
  </si>
  <si>
    <t>2013扬州市</t>
  </si>
  <si>
    <t>2014扬州市</t>
  </si>
  <si>
    <t>2015扬州市</t>
  </si>
  <si>
    <t>2016扬州市</t>
  </si>
  <si>
    <t>2017扬州市</t>
  </si>
  <si>
    <t>2018扬州市</t>
  </si>
  <si>
    <t>2019扬州市</t>
  </si>
  <si>
    <t>2020扬州市</t>
  </si>
  <si>
    <t>2021扬州市</t>
  </si>
  <si>
    <t>2022扬州市</t>
  </si>
  <si>
    <t>2023扬州市</t>
  </si>
  <si>
    <t>2024扬州市</t>
  </si>
  <si>
    <t>2000镇江市</t>
  </si>
  <si>
    <t>镇江市</t>
  </si>
  <si>
    <t>2001镇江市</t>
  </si>
  <si>
    <t>2002镇江市</t>
  </si>
  <si>
    <t>2003镇江市</t>
  </si>
  <si>
    <t>2004镇江市</t>
  </si>
  <si>
    <t>2005镇江市</t>
  </si>
  <si>
    <t>2006镇江市</t>
  </si>
  <si>
    <t>2007镇江市</t>
  </si>
  <si>
    <t>2008镇江市</t>
  </si>
  <si>
    <t>2009镇江市</t>
  </si>
  <si>
    <t>2010镇江市</t>
  </si>
  <si>
    <t>2011镇江市</t>
  </si>
  <si>
    <t>2012镇江市</t>
  </si>
  <si>
    <t>2013镇江市</t>
  </si>
  <si>
    <t>2014镇江市</t>
  </si>
  <si>
    <t>2015镇江市</t>
  </si>
  <si>
    <t>2016镇江市</t>
  </si>
  <si>
    <t>2017镇江市</t>
  </si>
  <si>
    <t>2018镇江市</t>
  </si>
  <si>
    <t>2019镇江市</t>
  </si>
  <si>
    <t>2020镇江市</t>
  </si>
  <si>
    <t>2021镇江市</t>
  </si>
  <si>
    <t>2022镇江市</t>
  </si>
  <si>
    <t>2023镇江市</t>
  </si>
  <si>
    <t>2024镇江市</t>
  </si>
  <si>
    <t>2000泰州市</t>
  </si>
  <si>
    <t>泰州市</t>
  </si>
  <si>
    <t>2001泰州市</t>
  </si>
  <si>
    <t>2002泰州市</t>
  </si>
  <si>
    <t>2003泰州市</t>
  </si>
  <si>
    <t>2004泰州市</t>
  </si>
  <si>
    <t>2005泰州市</t>
  </si>
  <si>
    <t>2006泰州市</t>
  </si>
  <si>
    <t>2007泰州市</t>
  </si>
  <si>
    <t>2008泰州市</t>
  </si>
  <si>
    <t>2009泰州市</t>
  </si>
  <si>
    <t>2010泰州市</t>
  </si>
  <si>
    <t>2011泰州市</t>
  </si>
  <si>
    <t>2012泰州市</t>
  </si>
  <si>
    <t>2013泰州市</t>
  </si>
  <si>
    <t>2014泰州市</t>
  </si>
  <si>
    <t>2015泰州市</t>
  </si>
  <si>
    <t>2016泰州市</t>
  </si>
  <si>
    <t>2017泰州市</t>
  </si>
  <si>
    <t>2018泰州市</t>
  </si>
  <si>
    <t>2019泰州市</t>
  </si>
  <si>
    <t>2020泰州市</t>
  </si>
  <si>
    <t>2021泰州市</t>
  </si>
  <si>
    <t>2022泰州市</t>
  </si>
  <si>
    <t>2023泰州市</t>
  </si>
  <si>
    <t>2024泰州市</t>
  </si>
  <si>
    <t>2000宿迁市</t>
  </si>
  <si>
    <t>宿迁市</t>
  </si>
  <si>
    <t>2001宿迁市</t>
  </si>
  <si>
    <t>2002宿迁市</t>
  </si>
  <si>
    <t>2003宿迁市</t>
  </si>
  <si>
    <t>2004宿迁市</t>
  </si>
  <si>
    <t>2005宿迁市</t>
  </si>
  <si>
    <t>2006宿迁市</t>
  </si>
  <si>
    <t>2007宿迁市</t>
  </si>
  <si>
    <t>2008宿迁市</t>
  </si>
  <si>
    <t>2009宿迁市</t>
  </si>
  <si>
    <t>2010宿迁市</t>
  </si>
  <si>
    <t>2011宿迁市</t>
  </si>
  <si>
    <t>2012宿迁市</t>
  </si>
  <si>
    <t>2013宿迁市</t>
  </si>
  <si>
    <t>2014宿迁市</t>
  </si>
  <si>
    <t>2015宿迁市</t>
  </si>
  <si>
    <t>2016宿迁市</t>
  </si>
  <si>
    <t>2017宿迁市</t>
  </si>
  <si>
    <t>2018宿迁市</t>
  </si>
  <si>
    <t>2019宿迁市</t>
  </si>
  <si>
    <t>2020宿迁市</t>
  </si>
  <si>
    <t>2021宿迁市</t>
  </si>
  <si>
    <t>2022宿迁市</t>
  </si>
  <si>
    <t>2023宿迁市</t>
  </si>
  <si>
    <t>2024宿迁市</t>
  </si>
  <si>
    <t>2000杭州市</t>
  </si>
  <si>
    <t>杭州市</t>
  </si>
  <si>
    <t>2001杭州市</t>
  </si>
  <si>
    <t>2002杭州市</t>
  </si>
  <si>
    <t>2003杭州市</t>
  </si>
  <si>
    <t>2004杭州市</t>
  </si>
  <si>
    <t>2005杭州市</t>
  </si>
  <si>
    <t>2006杭州市</t>
  </si>
  <si>
    <t>2007杭州市</t>
  </si>
  <si>
    <t>2008杭州市</t>
  </si>
  <si>
    <t>2009杭州市</t>
  </si>
  <si>
    <t>2010杭州市</t>
  </si>
  <si>
    <t>2011杭州市</t>
  </si>
  <si>
    <t>2012杭州市</t>
  </si>
  <si>
    <t>2013杭州市</t>
  </si>
  <si>
    <t>2014杭州市</t>
  </si>
  <si>
    <t>2015杭州市</t>
  </si>
  <si>
    <t>2016杭州市</t>
  </si>
  <si>
    <t>2017杭州市</t>
  </si>
  <si>
    <t>2018杭州市</t>
  </si>
  <si>
    <t>2019杭州市</t>
  </si>
  <si>
    <t>2020杭州市</t>
  </si>
  <si>
    <t>2021杭州市</t>
  </si>
  <si>
    <t>2022杭州市</t>
  </si>
  <si>
    <t>2023杭州市</t>
  </si>
  <si>
    <t>2024杭州市</t>
  </si>
  <si>
    <t>2000嘉兴市</t>
  </si>
  <si>
    <t>嘉兴市</t>
  </si>
  <si>
    <t>2001嘉兴市</t>
  </si>
  <si>
    <t>2002嘉兴市</t>
  </si>
  <si>
    <t>2003嘉兴市</t>
  </si>
  <si>
    <t>2004嘉兴市</t>
  </si>
  <si>
    <t>2005嘉兴市</t>
  </si>
  <si>
    <t>2006嘉兴市</t>
  </si>
  <si>
    <t>2007嘉兴市</t>
  </si>
  <si>
    <t>2008嘉兴市</t>
  </si>
  <si>
    <t>2009嘉兴市</t>
  </si>
  <si>
    <t>2010嘉兴市</t>
  </si>
  <si>
    <t>2011嘉兴市</t>
  </si>
  <si>
    <t>2012嘉兴市</t>
  </si>
  <si>
    <t>2013嘉兴市</t>
  </si>
  <si>
    <t>2014嘉兴市</t>
  </si>
  <si>
    <t>2015嘉兴市</t>
  </si>
  <si>
    <t>2016嘉兴市</t>
  </si>
  <si>
    <t>2017嘉兴市</t>
  </si>
  <si>
    <t>2018嘉兴市</t>
  </si>
  <si>
    <t>2019嘉兴市</t>
  </si>
  <si>
    <t>2020嘉兴市</t>
  </si>
  <si>
    <t>2021嘉兴市</t>
  </si>
  <si>
    <t>2022嘉兴市</t>
  </si>
  <si>
    <t>2023嘉兴市</t>
  </si>
  <si>
    <t>2024嘉兴市</t>
  </si>
  <si>
    <t>2000湖州市</t>
  </si>
  <si>
    <t>湖州市</t>
  </si>
  <si>
    <t>2001湖州市</t>
  </si>
  <si>
    <t>2002湖州市</t>
  </si>
  <si>
    <t>2003湖州市</t>
  </si>
  <si>
    <t>2004湖州市</t>
  </si>
  <si>
    <t>2005湖州市</t>
  </si>
  <si>
    <t>2006湖州市</t>
  </si>
  <si>
    <t>2007湖州市</t>
  </si>
  <si>
    <t>2008湖州市</t>
  </si>
  <si>
    <t>2009湖州市</t>
  </si>
  <si>
    <t>2010湖州市</t>
  </si>
  <si>
    <t>2011湖州市</t>
  </si>
  <si>
    <t>2012湖州市</t>
  </si>
  <si>
    <t>2013湖州市</t>
  </si>
  <si>
    <t>2014湖州市</t>
  </si>
  <si>
    <t>2015湖州市</t>
  </si>
  <si>
    <t>2016湖州市</t>
  </si>
  <si>
    <t>2017湖州市</t>
  </si>
  <si>
    <t>2018湖州市</t>
  </si>
  <si>
    <t>2019湖州市</t>
  </si>
  <si>
    <t>2020湖州市</t>
  </si>
  <si>
    <t>2021湖州市</t>
  </si>
  <si>
    <t>2022湖州市</t>
  </si>
  <si>
    <t>2023湖州市</t>
  </si>
  <si>
    <t>2024湖州市</t>
  </si>
  <si>
    <t>2000舟山市</t>
  </si>
  <si>
    <t>舟山市</t>
  </si>
  <si>
    <t>2001舟山市</t>
  </si>
  <si>
    <t>2002舟山市</t>
  </si>
  <si>
    <t>2003舟山市</t>
  </si>
  <si>
    <t>2004舟山市</t>
  </si>
  <si>
    <t>2005舟山市</t>
  </si>
  <si>
    <t>2006舟山市</t>
  </si>
  <si>
    <t>2007舟山市</t>
  </si>
  <si>
    <t>2008舟山市</t>
  </si>
  <si>
    <t>2009舟山市</t>
  </si>
  <si>
    <t>2010舟山市</t>
  </si>
  <si>
    <t>2011舟山市</t>
  </si>
  <si>
    <t>2012舟山市</t>
  </si>
  <si>
    <t>2013舟山市</t>
  </si>
  <si>
    <t>2014舟山市</t>
  </si>
  <si>
    <t>2015舟山市</t>
  </si>
  <si>
    <t>2016舟山市</t>
  </si>
  <si>
    <t>2017舟山市</t>
  </si>
  <si>
    <t>2018舟山市</t>
  </si>
  <si>
    <t>2019舟山市</t>
  </si>
  <si>
    <t>2020舟山市</t>
  </si>
  <si>
    <t>2021舟山市</t>
  </si>
  <si>
    <t>2022舟山市</t>
  </si>
  <si>
    <t>2023舟山市</t>
  </si>
  <si>
    <t>2024舟山市</t>
  </si>
  <si>
    <t>2000金华市</t>
  </si>
  <si>
    <t>金华市</t>
  </si>
  <si>
    <t>2001金华市</t>
  </si>
  <si>
    <t>2002金华市</t>
  </si>
  <si>
    <t>2003金华市</t>
  </si>
  <si>
    <t>2004金华市</t>
  </si>
  <si>
    <t>2005金华市</t>
  </si>
  <si>
    <t>2006金华市</t>
  </si>
  <si>
    <t>2007金华市</t>
  </si>
  <si>
    <t>2008金华市</t>
  </si>
  <si>
    <t>2009金华市</t>
  </si>
  <si>
    <t>2010金华市</t>
  </si>
  <si>
    <t>2011金华市</t>
  </si>
  <si>
    <t>2012金华市</t>
  </si>
  <si>
    <t>2013金华市</t>
  </si>
  <si>
    <t>2014金华市</t>
  </si>
  <si>
    <t>2015金华市</t>
  </si>
  <si>
    <t>2016金华市</t>
  </si>
  <si>
    <t>2017金华市</t>
  </si>
  <si>
    <t>2018金华市</t>
  </si>
  <si>
    <t>2019金华市</t>
  </si>
  <si>
    <t>2020金华市</t>
  </si>
  <si>
    <t>2021金华市</t>
  </si>
  <si>
    <t>2022金华市</t>
  </si>
  <si>
    <t>2023金华市</t>
  </si>
  <si>
    <t>2024金华市</t>
  </si>
  <si>
    <t>2000绍兴市</t>
  </si>
  <si>
    <t>绍兴市</t>
  </si>
  <si>
    <t>2001绍兴市</t>
  </si>
  <si>
    <t>2002绍兴市</t>
  </si>
  <si>
    <t>2003绍兴市</t>
  </si>
  <si>
    <t>2004绍兴市</t>
  </si>
  <si>
    <t>2005绍兴市</t>
  </si>
  <si>
    <t>2006绍兴市</t>
  </si>
  <si>
    <t>2007绍兴市</t>
  </si>
  <si>
    <t>2008绍兴市</t>
  </si>
  <si>
    <t>2009绍兴市</t>
  </si>
  <si>
    <t>2010绍兴市</t>
  </si>
  <si>
    <t>2011绍兴市</t>
  </si>
  <si>
    <t>2012绍兴市</t>
  </si>
  <si>
    <t>2013绍兴市</t>
  </si>
  <si>
    <t>2014绍兴市</t>
  </si>
  <si>
    <t>2015绍兴市</t>
  </si>
  <si>
    <t>2016绍兴市</t>
  </si>
  <si>
    <t>2017绍兴市</t>
  </si>
  <si>
    <t>2018绍兴市</t>
  </si>
  <si>
    <t>2019绍兴市</t>
  </si>
  <si>
    <t>2020绍兴市</t>
  </si>
  <si>
    <t>2021绍兴市</t>
  </si>
  <si>
    <t>2022绍兴市</t>
  </si>
  <si>
    <t>2023绍兴市</t>
  </si>
  <si>
    <t>2024绍兴市</t>
  </si>
  <si>
    <t>2000温州市</t>
  </si>
  <si>
    <t>温州市</t>
  </si>
  <si>
    <t>2001温州市</t>
  </si>
  <si>
    <t>2002温州市</t>
  </si>
  <si>
    <t>2003温州市</t>
  </si>
  <si>
    <t>2004温州市</t>
  </si>
  <si>
    <t>2005温州市</t>
  </si>
  <si>
    <t>2006温州市</t>
  </si>
  <si>
    <t>2007温州市</t>
  </si>
  <si>
    <t>2008温州市</t>
  </si>
  <si>
    <t>2009温州市</t>
  </si>
  <si>
    <t>2010温州市</t>
  </si>
  <si>
    <t>2011温州市</t>
  </si>
  <si>
    <t>2012温州市</t>
  </si>
  <si>
    <t>2013温州市</t>
  </si>
  <si>
    <t>2014温州市</t>
  </si>
  <si>
    <t>2015温州市</t>
  </si>
  <si>
    <t>2016温州市</t>
  </si>
  <si>
    <t>2017温州市</t>
  </si>
  <si>
    <t>2018温州市</t>
  </si>
  <si>
    <t>2019温州市</t>
  </si>
  <si>
    <t>2020温州市</t>
  </si>
  <si>
    <t>2021温州市</t>
  </si>
  <si>
    <t>2022温州市</t>
  </si>
  <si>
    <t>2023温州市</t>
  </si>
  <si>
    <t>2024温州市</t>
  </si>
  <si>
    <t>2000台州市</t>
  </si>
  <si>
    <t>台州市</t>
  </si>
  <si>
    <t>2001台州市</t>
  </si>
  <si>
    <t>2002台州市</t>
  </si>
  <si>
    <t>2003台州市</t>
  </si>
  <si>
    <t>2004台州市</t>
  </si>
  <si>
    <t>2005台州市</t>
  </si>
  <si>
    <t>2006台州市</t>
  </si>
  <si>
    <t>2007台州市</t>
  </si>
  <si>
    <t>2008台州市</t>
  </si>
  <si>
    <t>2009台州市</t>
  </si>
  <si>
    <t>2010台州市</t>
  </si>
  <si>
    <t>2011台州市</t>
  </si>
  <si>
    <t>2012台州市</t>
  </si>
  <si>
    <t>2013台州市</t>
  </si>
  <si>
    <t>2014台州市</t>
  </si>
  <si>
    <t>2015台州市</t>
  </si>
  <si>
    <t>2016台州市</t>
  </si>
  <si>
    <t>2017台州市</t>
  </si>
  <si>
    <t>2018台州市</t>
  </si>
  <si>
    <t>2019台州市</t>
  </si>
  <si>
    <t>2020台州市</t>
  </si>
  <si>
    <t>2021台州市</t>
  </si>
  <si>
    <t>2022台州市</t>
  </si>
  <si>
    <t>2023台州市</t>
  </si>
  <si>
    <t>2024台州市</t>
  </si>
  <si>
    <t>2000丽水市</t>
  </si>
  <si>
    <t>丽水市</t>
  </si>
  <si>
    <t>2001丽水市</t>
  </si>
  <si>
    <t>2002丽水市</t>
  </si>
  <si>
    <t>2003丽水市</t>
  </si>
  <si>
    <t>2004丽水市</t>
  </si>
  <si>
    <t>2005丽水市</t>
  </si>
  <si>
    <t>2006丽水市</t>
  </si>
  <si>
    <t>2007丽水市</t>
  </si>
  <si>
    <t>2008丽水市</t>
  </si>
  <si>
    <t>2009丽水市</t>
  </si>
  <si>
    <t>2010丽水市</t>
  </si>
  <si>
    <t>2011丽水市</t>
  </si>
  <si>
    <t>2012丽水市</t>
  </si>
  <si>
    <t>2013丽水市</t>
  </si>
  <si>
    <t>2014丽水市</t>
  </si>
  <si>
    <t>2015丽水市</t>
  </si>
  <si>
    <t>2016丽水市</t>
  </si>
  <si>
    <t>2017丽水市</t>
  </si>
  <si>
    <t>2018丽水市</t>
  </si>
  <si>
    <t>2019丽水市</t>
  </si>
  <si>
    <t>2020丽水市</t>
  </si>
  <si>
    <t>2021丽水市</t>
  </si>
  <si>
    <t>2022丽水市</t>
  </si>
  <si>
    <t>2023丽水市</t>
  </si>
  <si>
    <t>2024丽水市</t>
  </si>
  <si>
    <t>2000衢州市</t>
  </si>
  <si>
    <t>衢州市</t>
  </si>
  <si>
    <t>2001衢州市</t>
  </si>
  <si>
    <t>2002衢州市</t>
  </si>
  <si>
    <t>2003衢州市</t>
  </si>
  <si>
    <t>2004衢州市</t>
  </si>
  <si>
    <t>2005衢州市</t>
  </si>
  <si>
    <t>2006衢州市</t>
  </si>
  <si>
    <t>2007衢州市</t>
  </si>
  <si>
    <t>2008衢州市</t>
  </si>
  <si>
    <t>2009衢州市</t>
  </si>
  <si>
    <t>2010衢州市</t>
  </si>
  <si>
    <t>2011衢州市</t>
  </si>
  <si>
    <t>2012衢州市</t>
  </si>
  <si>
    <t>2013衢州市</t>
  </si>
  <si>
    <t>2014衢州市</t>
  </si>
  <si>
    <t>2015衢州市</t>
  </si>
  <si>
    <t>2016衢州市</t>
  </si>
  <si>
    <t>2017衢州市</t>
  </si>
  <si>
    <t>2018衢州市</t>
  </si>
  <si>
    <t>2019衢州市</t>
  </si>
  <si>
    <t>2020衢州市</t>
  </si>
  <si>
    <t>2021衢州市</t>
  </si>
  <si>
    <t>2022衢州市</t>
  </si>
  <si>
    <t>2023衢州市</t>
  </si>
  <si>
    <t>2024衢州市</t>
  </si>
  <si>
    <t>2000宁波市</t>
  </si>
  <si>
    <t>宁波市</t>
  </si>
  <si>
    <t>2001宁波市</t>
  </si>
  <si>
    <t>2002宁波市</t>
  </si>
  <si>
    <t>2003宁波市</t>
  </si>
  <si>
    <t>2004宁波市</t>
  </si>
  <si>
    <t>2005宁波市</t>
  </si>
  <si>
    <t>2006宁波市</t>
  </si>
  <si>
    <t>2007宁波市</t>
  </si>
  <si>
    <t>2008宁波市</t>
  </si>
  <si>
    <t>2009宁波市</t>
  </si>
  <si>
    <t>2010宁波市</t>
  </si>
  <si>
    <t>2011宁波市</t>
  </si>
  <si>
    <t>2012宁波市</t>
  </si>
  <si>
    <t>2013宁波市</t>
  </si>
  <si>
    <t>2014宁波市</t>
  </si>
  <si>
    <t>2015宁波市</t>
  </si>
  <si>
    <t>2016宁波市</t>
  </si>
  <si>
    <t>2017宁波市</t>
  </si>
  <si>
    <t>2018宁波市</t>
  </si>
  <si>
    <t>2019宁波市</t>
  </si>
  <si>
    <t>2020宁波市</t>
  </si>
  <si>
    <t>2021宁波市</t>
  </si>
  <si>
    <t>2022宁波市</t>
  </si>
  <si>
    <t>2023宁波市</t>
  </si>
  <si>
    <t>2024宁波市</t>
  </si>
  <si>
    <t>2000宣城市</t>
  </si>
  <si>
    <t>宣城市</t>
  </si>
  <si>
    <t>2001宣城市</t>
  </si>
  <si>
    <t>2002宣城市</t>
  </si>
  <si>
    <t>2003宣城市</t>
  </si>
  <si>
    <t>2004宣城市</t>
  </si>
  <si>
    <t>2005宣城市</t>
  </si>
  <si>
    <t>2006宣城市</t>
  </si>
  <si>
    <t>2007宣城市</t>
  </si>
  <si>
    <t>2008宣城市</t>
  </si>
  <si>
    <t>2009宣城市</t>
  </si>
  <si>
    <t>2010宣城市</t>
  </si>
  <si>
    <t>2011宣城市</t>
  </si>
  <si>
    <t>2012宣城市</t>
  </si>
  <si>
    <t>2013宣城市</t>
  </si>
  <si>
    <t>2014宣城市</t>
  </si>
  <si>
    <t>2015宣城市</t>
  </si>
  <si>
    <t>2016宣城市</t>
  </si>
  <si>
    <t>2017宣城市</t>
  </si>
  <si>
    <t>2018宣城市</t>
  </si>
  <si>
    <t>2019宣城市</t>
  </si>
  <si>
    <t>2020宣城市</t>
  </si>
  <si>
    <t>2021宣城市</t>
  </si>
  <si>
    <t>2022宣城市</t>
  </si>
  <si>
    <t>2023宣城市</t>
  </si>
  <si>
    <t>2024宣城市</t>
  </si>
  <si>
    <t>2000宿州市</t>
  </si>
  <si>
    <t>宿州市</t>
  </si>
  <si>
    <t>2001宿州市</t>
  </si>
  <si>
    <t>2002宿州市</t>
  </si>
  <si>
    <t>2003宿州市</t>
  </si>
  <si>
    <t>2004宿州市</t>
  </si>
  <si>
    <t>2005宿州市</t>
  </si>
  <si>
    <t>2006宿州市</t>
  </si>
  <si>
    <t>2007宿州市</t>
  </si>
  <si>
    <t>2008宿州市</t>
  </si>
  <si>
    <t>2009宿州市</t>
  </si>
  <si>
    <t>2010宿州市</t>
  </si>
  <si>
    <t>2011宿州市</t>
  </si>
  <si>
    <t>2012宿州市</t>
  </si>
  <si>
    <t>2013宿州市</t>
  </si>
  <si>
    <t>2014宿州市</t>
  </si>
  <si>
    <t>2015宿州市</t>
  </si>
  <si>
    <t>2016宿州市</t>
  </si>
  <si>
    <t>2017宿州市</t>
  </si>
  <si>
    <t>2018宿州市</t>
  </si>
  <si>
    <t>2019宿州市</t>
  </si>
  <si>
    <t>2020宿州市</t>
  </si>
  <si>
    <t>2021宿州市</t>
  </si>
  <si>
    <t>2022宿州市</t>
  </si>
  <si>
    <t>2023宿州市</t>
  </si>
  <si>
    <t>2024宿州市</t>
  </si>
  <si>
    <t>2000滁州市</t>
  </si>
  <si>
    <t>滁州市</t>
  </si>
  <si>
    <t>2001滁州市</t>
  </si>
  <si>
    <t>2002滁州市</t>
  </si>
  <si>
    <t>2003滁州市</t>
  </si>
  <si>
    <t>2004滁州市</t>
  </si>
  <si>
    <t>2005滁州市</t>
  </si>
  <si>
    <t>2006滁州市</t>
  </si>
  <si>
    <t>2007滁州市</t>
  </si>
  <si>
    <t>2008滁州市</t>
  </si>
  <si>
    <t>2009滁州市</t>
  </si>
  <si>
    <t>2010滁州市</t>
  </si>
  <si>
    <t>2011滁州市</t>
  </si>
  <si>
    <t>2012滁州市</t>
  </si>
  <si>
    <t>2013滁州市</t>
  </si>
  <si>
    <t>2014滁州市</t>
  </si>
  <si>
    <t>2015滁州市</t>
  </si>
  <si>
    <t>2016滁州市</t>
  </si>
  <si>
    <t>2017滁州市</t>
  </si>
  <si>
    <t>2018滁州市</t>
  </si>
  <si>
    <t>2019滁州市</t>
  </si>
  <si>
    <t>2020滁州市</t>
  </si>
  <si>
    <t>2021滁州市</t>
  </si>
  <si>
    <t>2022滁州市</t>
  </si>
  <si>
    <t>2023滁州市</t>
  </si>
  <si>
    <t>2024滁州市</t>
  </si>
  <si>
    <t>2000池州市</t>
  </si>
  <si>
    <t>池州市</t>
  </si>
  <si>
    <t>2001池州市</t>
  </si>
  <si>
    <t>2002池州市</t>
  </si>
  <si>
    <t>2003池州市</t>
  </si>
  <si>
    <t>2004池州市</t>
  </si>
  <si>
    <t>2005池州市</t>
  </si>
  <si>
    <t>2006池州市</t>
  </si>
  <si>
    <t>2007池州市</t>
  </si>
  <si>
    <t>2008池州市</t>
  </si>
  <si>
    <t>2009池州市</t>
  </si>
  <si>
    <t>2010池州市</t>
  </si>
  <si>
    <t>2011池州市</t>
  </si>
  <si>
    <t>2012池州市</t>
  </si>
  <si>
    <t>2013池州市</t>
  </si>
  <si>
    <t>2014池州市</t>
  </si>
  <si>
    <t>2015池州市</t>
  </si>
  <si>
    <t>2016池州市</t>
  </si>
  <si>
    <t>2017池州市</t>
  </si>
  <si>
    <t>2018池州市</t>
  </si>
  <si>
    <t>2019池州市</t>
  </si>
  <si>
    <t>2020池州市</t>
  </si>
  <si>
    <t>2021池州市</t>
  </si>
  <si>
    <t>2022池州市</t>
  </si>
  <si>
    <t>2023池州市</t>
  </si>
  <si>
    <t>2024池州市</t>
  </si>
  <si>
    <t>2000阜阳市</t>
  </si>
  <si>
    <t>阜阳市</t>
  </si>
  <si>
    <t>2001阜阳市</t>
  </si>
  <si>
    <t>2002阜阳市</t>
  </si>
  <si>
    <t>2003阜阳市</t>
  </si>
  <si>
    <t>2004阜阳市</t>
  </si>
  <si>
    <t>2005阜阳市</t>
  </si>
  <si>
    <t>2006阜阳市</t>
  </si>
  <si>
    <t>2007阜阳市</t>
  </si>
  <si>
    <t>2008阜阳市</t>
  </si>
  <si>
    <t>2009阜阳市</t>
  </si>
  <si>
    <t>2010阜阳市</t>
  </si>
  <si>
    <t>2011阜阳市</t>
  </si>
  <si>
    <t>2012阜阳市</t>
  </si>
  <si>
    <t>2013阜阳市</t>
  </si>
  <si>
    <t>2014阜阳市</t>
  </si>
  <si>
    <t>2015阜阳市</t>
  </si>
  <si>
    <t>2016阜阳市</t>
  </si>
  <si>
    <t>2017阜阳市</t>
  </si>
  <si>
    <t>2018阜阳市</t>
  </si>
  <si>
    <t>2019阜阳市</t>
  </si>
  <si>
    <t>2020阜阳市</t>
  </si>
  <si>
    <t>2021阜阳市</t>
  </si>
  <si>
    <t>2022阜阳市</t>
  </si>
  <si>
    <t>2023阜阳市</t>
  </si>
  <si>
    <t>2024阜阳市</t>
  </si>
  <si>
    <t>2000六安市</t>
  </si>
  <si>
    <t>六安市</t>
  </si>
  <si>
    <t>2001六安市</t>
  </si>
  <si>
    <t>2002六安市</t>
  </si>
  <si>
    <t>2003六安市</t>
  </si>
  <si>
    <t>2004六安市</t>
  </si>
  <si>
    <t>2005六安市</t>
  </si>
  <si>
    <t>2006六安市</t>
  </si>
  <si>
    <t>2007六安市</t>
  </si>
  <si>
    <t>2008六安市</t>
  </si>
  <si>
    <t>2009六安市</t>
  </si>
  <si>
    <t>2010六安市</t>
  </si>
  <si>
    <t>2011六安市</t>
  </si>
  <si>
    <t>2012六安市</t>
  </si>
  <si>
    <t>2013六安市</t>
  </si>
  <si>
    <t>2014六安市</t>
  </si>
  <si>
    <t>2015六安市</t>
  </si>
  <si>
    <t>2016六安市</t>
  </si>
  <si>
    <t>2017六安市</t>
  </si>
  <si>
    <t>2018六安市</t>
  </si>
  <si>
    <t>2019六安市</t>
  </si>
  <si>
    <t>2020六安市</t>
  </si>
  <si>
    <t>2021六安市</t>
  </si>
  <si>
    <t>2022六安市</t>
  </si>
  <si>
    <t>2023六安市</t>
  </si>
  <si>
    <t>2024六安市</t>
  </si>
  <si>
    <t>2000巢湖市</t>
  </si>
  <si>
    <t>巢湖市</t>
  </si>
  <si>
    <t>2001巢湖市</t>
  </si>
  <si>
    <t>2002巢湖市</t>
  </si>
  <si>
    <t>2003巢湖市</t>
  </si>
  <si>
    <t>2004巢湖市</t>
  </si>
  <si>
    <t>2005巢湖市</t>
  </si>
  <si>
    <t>2006巢湖市</t>
  </si>
  <si>
    <t>2007巢湖市</t>
  </si>
  <si>
    <t>2008巢湖市</t>
  </si>
  <si>
    <t>2009巢湖市</t>
  </si>
  <si>
    <t>2010巢湖市</t>
  </si>
  <si>
    <t>2011巢湖市</t>
  </si>
  <si>
    <t xml:space="preserve"> </t>
  </si>
  <si>
    <t>2012巢湖市</t>
  </si>
  <si>
    <t>2013巢湖市</t>
  </si>
  <si>
    <t>2014巢湖市</t>
  </si>
  <si>
    <t>2015巢湖市</t>
  </si>
  <si>
    <t>2016巢湖市</t>
  </si>
  <si>
    <t>2017巢湖市</t>
  </si>
  <si>
    <t>2018巢湖市</t>
  </si>
  <si>
    <t>2019巢湖市</t>
  </si>
  <si>
    <t>2020巢湖市</t>
  </si>
  <si>
    <t>2021巢湖市</t>
  </si>
  <si>
    <t>2022巢湖市</t>
  </si>
  <si>
    <t>2023巢湖市</t>
  </si>
  <si>
    <t>2024巢湖市</t>
  </si>
  <si>
    <t>2000合肥市</t>
  </si>
  <si>
    <t>合肥市</t>
  </si>
  <si>
    <t>2001合肥市</t>
  </si>
  <si>
    <t>2002合肥市</t>
  </si>
  <si>
    <t>2003合肥市</t>
  </si>
  <si>
    <t>2004合肥市</t>
  </si>
  <si>
    <t>2005合肥市</t>
  </si>
  <si>
    <t>2006合肥市</t>
  </si>
  <si>
    <t>2007合肥市</t>
  </si>
  <si>
    <t>2008合肥市</t>
  </si>
  <si>
    <t>2009合肥市</t>
  </si>
  <si>
    <t>2010合肥市</t>
  </si>
  <si>
    <t>2011合肥市</t>
  </si>
  <si>
    <t>2012合肥市</t>
  </si>
  <si>
    <t>2013合肥市</t>
  </si>
  <si>
    <t>2014合肥市</t>
  </si>
  <si>
    <t>2015合肥市</t>
  </si>
  <si>
    <t>2016合肥市</t>
  </si>
  <si>
    <t>2017合肥市</t>
  </si>
  <si>
    <t>2018合肥市</t>
  </si>
  <si>
    <t>2019合肥市</t>
  </si>
  <si>
    <t>2020合肥市</t>
  </si>
  <si>
    <t>2021合肥市</t>
  </si>
  <si>
    <t>2022合肥市</t>
  </si>
  <si>
    <t>2023合肥市</t>
  </si>
  <si>
    <t>2024合肥市</t>
  </si>
  <si>
    <t>2000蚌埠市</t>
  </si>
  <si>
    <t>蚌埠市</t>
  </si>
  <si>
    <t>2001蚌埠市</t>
  </si>
  <si>
    <t>2002蚌埠市</t>
  </si>
  <si>
    <t>2003蚌埠市</t>
  </si>
  <si>
    <t>2004蚌埠市</t>
  </si>
  <si>
    <t>2005蚌埠市</t>
  </si>
  <si>
    <t>2006蚌埠市</t>
  </si>
  <si>
    <t>2007蚌埠市</t>
  </si>
  <si>
    <t>2008蚌埠市</t>
  </si>
  <si>
    <t>2009蚌埠市</t>
  </si>
  <si>
    <t>2010蚌埠市</t>
  </si>
  <si>
    <t>2011蚌埠市</t>
  </si>
  <si>
    <t>2012蚌埠市</t>
  </si>
  <si>
    <t>2013蚌埠市</t>
  </si>
  <si>
    <t>2014蚌埠市</t>
  </si>
  <si>
    <t>2015蚌埠市</t>
  </si>
  <si>
    <t>2016蚌埠市</t>
  </si>
  <si>
    <t>2017蚌埠市</t>
  </si>
  <si>
    <t>2018蚌埠市</t>
  </si>
  <si>
    <t>2019蚌埠市</t>
  </si>
  <si>
    <t>2020蚌埠市</t>
  </si>
  <si>
    <t>2021蚌埠市</t>
  </si>
  <si>
    <t>2022蚌埠市</t>
  </si>
  <si>
    <t>2023蚌埠市</t>
  </si>
  <si>
    <t>2024蚌埠市</t>
  </si>
  <si>
    <t>2000淮南市</t>
  </si>
  <si>
    <t>淮南市</t>
  </si>
  <si>
    <t>2001淮南市</t>
  </si>
  <si>
    <t>2002淮南市</t>
  </si>
  <si>
    <t>2003淮南市</t>
  </si>
  <si>
    <t>2004淮南市</t>
  </si>
  <si>
    <t>2005淮南市</t>
  </si>
  <si>
    <t>2006淮南市</t>
  </si>
  <si>
    <t>2007淮南市</t>
  </si>
  <si>
    <t>2008淮南市</t>
  </si>
  <si>
    <t>2009淮南市</t>
  </si>
  <si>
    <t>2010淮南市</t>
  </si>
  <si>
    <t>2011淮南市</t>
  </si>
  <si>
    <t>2012淮南市</t>
  </si>
  <si>
    <t>2013淮南市</t>
  </si>
  <si>
    <t>2014淮南市</t>
  </si>
  <si>
    <t>2015淮南市</t>
  </si>
  <si>
    <t>2016淮南市</t>
  </si>
  <si>
    <t>2017淮南市</t>
  </si>
  <si>
    <t>2018淮南市</t>
  </si>
  <si>
    <t>2019淮南市</t>
  </si>
  <si>
    <t>2020淮南市</t>
  </si>
  <si>
    <t>2021淮南市</t>
  </si>
  <si>
    <t>2022淮南市</t>
  </si>
  <si>
    <t>2023淮南市</t>
  </si>
  <si>
    <t>2024淮南市</t>
  </si>
  <si>
    <t>2000铜陵市</t>
  </si>
  <si>
    <t>铜陵市</t>
  </si>
  <si>
    <t>2001铜陵市</t>
  </si>
  <si>
    <t>2002铜陵市</t>
  </si>
  <si>
    <t>2003铜陵市</t>
  </si>
  <si>
    <t>2004铜陵市</t>
  </si>
  <si>
    <t>2005铜陵市</t>
  </si>
  <si>
    <t>2006铜陵市</t>
  </si>
  <si>
    <t>2007铜陵市</t>
  </si>
  <si>
    <t>2008铜陵市</t>
  </si>
  <si>
    <t>2009铜陵市</t>
  </si>
  <si>
    <t>2010铜陵市</t>
  </si>
  <si>
    <t>2011铜陵市</t>
  </si>
  <si>
    <t>2012铜陵市</t>
  </si>
  <si>
    <t>2013铜陵市</t>
  </si>
  <si>
    <t>2014铜陵市</t>
  </si>
  <si>
    <t>2015铜陵市</t>
  </si>
  <si>
    <t>2016铜陵市</t>
  </si>
  <si>
    <t>2017铜陵市</t>
  </si>
  <si>
    <t>2018铜陵市</t>
  </si>
  <si>
    <t>2019铜陵市</t>
  </si>
  <si>
    <t>2020铜陵市</t>
  </si>
  <si>
    <t>2021铜陵市</t>
  </si>
  <si>
    <t>2022铜陵市</t>
  </si>
  <si>
    <t>2023铜陵市</t>
  </si>
  <si>
    <t>2024铜陵市</t>
  </si>
  <si>
    <t>2000马鞍山市</t>
  </si>
  <si>
    <t>马鞍山市</t>
  </si>
  <si>
    <t>2001马鞍山市</t>
  </si>
  <si>
    <t>2002马鞍山市</t>
  </si>
  <si>
    <t>2003马鞍山市</t>
  </si>
  <si>
    <t>2004马鞍山市</t>
  </si>
  <si>
    <t>2005马鞍山市</t>
  </si>
  <si>
    <t>2006马鞍山市</t>
  </si>
  <si>
    <t>2007马鞍山市</t>
  </si>
  <si>
    <t>2008马鞍山市</t>
  </si>
  <si>
    <t>2009马鞍山市</t>
  </si>
  <si>
    <t>2010马鞍山市</t>
  </si>
  <si>
    <t>2011马鞍山市</t>
  </si>
  <si>
    <t>2012马鞍山市</t>
  </si>
  <si>
    <t>2013马鞍山市</t>
  </si>
  <si>
    <t>2014马鞍山市</t>
  </si>
  <si>
    <t>2015马鞍山市</t>
  </si>
  <si>
    <t>2016马鞍山市</t>
  </si>
  <si>
    <t>2017马鞍山市</t>
  </si>
  <si>
    <t>2018马鞍山市</t>
  </si>
  <si>
    <t>2019马鞍山市</t>
  </si>
  <si>
    <t>2020马鞍山市</t>
  </si>
  <si>
    <t>2021马鞍山市</t>
  </si>
  <si>
    <t>2022马鞍山市</t>
  </si>
  <si>
    <t>2023马鞍山市</t>
  </si>
  <si>
    <t>2024马鞍山市</t>
  </si>
  <si>
    <t>2000淮北市</t>
  </si>
  <si>
    <t>淮北市</t>
  </si>
  <si>
    <t>2001淮北市</t>
  </si>
  <si>
    <t>2002淮北市</t>
  </si>
  <si>
    <t>2003淮北市</t>
  </si>
  <si>
    <t>2004淮北市</t>
  </si>
  <si>
    <t>2005淮北市</t>
  </si>
  <si>
    <t>2006淮北市</t>
  </si>
  <si>
    <t>2007淮北市</t>
  </si>
  <si>
    <t>2008淮北市</t>
  </si>
  <si>
    <t>2009淮北市</t>
  </si>
  <si>
    <t>2010淮北市</t>
  </si>
  <si>
    <t>2011淮北市</t>
  </si>
  <si>
    <t>2012淮北市</t>
  </si>
  <si>
    <t>2013淮北市</t>
  </si>
  <si>
    <t>2014淮北市</t>
  </si>
  <si>
    <t>2015淮北市</t>
  </si>
  <si>
    <t>2016淮北市</t>
  </si>
  <si>
    <t>2017淮北市</t>
  </si>
  <si>
    <t>2018淮北市</t>
  </si>
  <si>
    <t>2019淮北市</t>
  </si>
  <si>
    <t>2020淮北市</t>
  </si>
  <si>
    <t>2021淮北市</t>
  </si>
  <si>
    <t>2022淮北市</t>
  </si>
  <si>
    <t>2023淮北市</t>
  </si>
  <si>
    <t>2024淮北市</t>
  </si>
  <si>
    <t>2000芜湖市</t>
  </si>
  <si>
    <t>芜湖市</t>
  </si>
  <si>
    <t>2001芜湖市</t>
  </si>
  <si>
    <t>2002芜湖市</t>
  </si>
  <si>
    <t>2003芜湖市</t>
  </si>
  <si>
    <t>2004芜湖市</t>
  </si>
  <si>
    <t>2005芜湖市</t>
  </si>
  <si>
    <t>2006芜湖市</t>
  </si>
  <si>
    <t>2007芜湖市</t>
  </si>
  <si>
    <t>2008芜湖市</t>
  </si>
  <si>
    <t>2009芜湖市</t>
  </si>
  <si>
    <t>2010芜湖市</t>
  </si>
  <si>
    <t>2011芜湖市</t>
  </si>
  <si>
    <t>2012芜湖市</t>
  </si>
  <si>
    <t>2013芜湖市</t>
  </si>
  <si>
    <t>2014芜湖市</t>
  </si>
  <si>
    <t>2015芜湖市</t>
  </si>
  <si>
    <t>2016芜湖市</t>
  </si>
  <si>
    <t>2017芜湖市</t>
  </si>
  <si>
    <t>2018芜湖市</t>
  </si>
  <si>
    <t>2019芜湖市</t>
  </si>
  <si>
    <t>2020芜湖市</t>
  </si>
  <si>
    <t>2021芜湖市</t>
  </si>
  <si>
    <t>2022芜湖市</t>
  </si>
  <si>
    <t>2023芜湖市</t>
  </si>
  <si>
    <t>2024芜湖市</t>
  </si>
  <si>
    <t>2000安庆市</t>
  </si>
  <si>
    <t>安庆市</t>
  </si>
  <si>
    <t>2001安庆市</t>
  </si>
  <si>
    <t>2002安庆市</t>
  </si>
  <si>
    <t>2003安庆市</t>
  </si>
  <si>
    <t>2004安庆市</t>
  </si>
  <si>
    <t>2005安庆市</t>
  </si>
  <si>
    <t>2006安庆市</t>
  </si>
  <si>
    <t>2007安庆市</t>
  </si>
  <si>
    <t>2008安庆市</t>
  </si>
  <si>
    <t>2009安庆市</t>
  </si>
  <si>
    <t>2010安庆市</t>
  </si>
  <si>
    <t>2011安庆市</t>
  </si>
  <si>
    <t>2012安庆市</t>
  </si>
  <si>
    <t>2013安庆市</t>
  </si>
  <si>
    <t>2014安庆市</t>
  </si>
  <si>
    <t>2015安庆市</t>
  </si>
  <si>
    <t>2016安庆市</t>
  </si>
  <si>
    <t>2017安庆市</t>
  </si>
  <si>
    <t>2018安庆市</t>
  </si>
  <si>
    <t>2019安庆市</t>
  </si>
  <si>
    <t>2020安庆市</t>
  </si>
  <si>
    <t>2021安庆市</t>
  </si>
  <si>
    <t>2022安庆市</t>
  </si>
  <si>
    <t>2023安庆市</t>
  </si>
  <si>
    <t>2024安庆市</t>
  </si>
  <si>
    <t>2000黄山市</t>
  </si>
  <si>
    <t>黄山市</t>
  </si>
  <si>
    <t>2001黄山市</t>
  </si>
  <si>
    <t>2002黄山市</t>
  </si>
  <si>
    <t>2003黄山市</t>
  </si>
  <si>
    <t>2004黄山市</t>
  </si>
  <si>
    <t>2005黄山市</t>
  </si>
  <si>
    <t>2006黄山市</t>
  </si>
  <si>
    <t>2007黄山市</t>
  </si>
  <si>
    <t>2008黄山市</t>
  </si>
  <si>
    <t>2009黄山市</t>
  </si>
  <si>
    <t>2010黄山市</t>
  </si>
  <si>
    <t>2011黄山市</t>
  </si>
  <si>
    <t>2012黄山市</t>
  </si>
  <si>
    <t>2013黄山市</t>
  </si>
  <si>
    <t>2014黄山市</t>
  </si>
  <si>
    <t>2015黄山市</t>
  </si>
  <si>
    <t>2016黄山市</t>
  </si>
  <si>
    <t>2017黄山市</t>
  </si>
  <si>
    <t>2018黄山市</t>
  </si>
  <si>
    <t>2019黄山市</t>
  </si>
  <si>
    <t>2020黄山市</t>
  </si>
  <si>
    <t>2021黄山市</t>
  </si>
  <si>
    <t>2022黄山市</t>
  </si>
  <si>
    <t>2023黄山市</t>
  </si>
  <si>
    <t>2024黄山市</t>
  </si>
  <si>
    <t>2000亳州市</t>
  </si>
  <si>
    <t>亳州市</t>
  </si>
  <si>
    <t>2001亳州市</t>
  </si>
  <si>
    <t>2002亳州市</t>
  </si>
  <si>
    <t>2003亳州市</t>
  </si>
  <si>
    <t>2004亳州市</t>
  </si>
  <si>
    <t>2005亳州市</t>
  </si>
  <si>
    <t>2006亳州市</t>
  </si>
  <si>
    <t>2007亳州市</t>
  </si>
  <si>
    <t>2008亳州市</t>
  </si>
  <si>
    <t>2009亳州市</t>
  </si>
  <si>
    <t>2010亳州市</t>
  </si>
  <si>
    <t>2011亳州市</t>
  </si>
  <si>
    <t>2012亳州市</t>
  </si>
  <si>
    <t>2013亳州市</t>
  </si>
  <si>
    <t>2014亳州市</t>
  </si>
  <si>
    <t>2015亳州市</t>
  </si>
  <si>
    <t>2016亳州市</t>
  </si>
  <si>
    <t>2017亳州市</t>
  </si>
  <si>
    <t>2018亳州市</t>
  </si>
  <si>
    <t>2019亳州市</t>
  </si>
  <si>
    <t>2020亳州市</t>
  </si>
  <si>
    <t>2021亳州市</t>
  </si>
  <si>
    <t>2022亳州市</t>
  </si>
  <si>
    <t>2023亳州市</t>
  </si>
  <si>
    <t>2024亳州市</t>
  </si>
  <si>
    <t>2000福州市</t>
  </si>
  <si>
    <t>福州市</t>
  </si>
  <si>
    <t>2001福州市</t>
  </si>
  <si>
    <t>2002福州市</t>
  </si>
  <si>
    <t>2003福州市</t>
  </si>
  <si>
    <t>2004福州市</t>
  </si>
  <si>
    <t>2005福州市</t>
  </si>
  <si>
    <t>2006福州市</t>
  </si>
  <si>
    <t>2007福州市</t>
  </si>
  <si>
    <t>2008福州市</t>
  </si>
  <si>
    <t>2009福州市</t>
  </si>
  <si>
    <t>2010福州市</t>
  </si>
  <si>
    <t>2011福州市</t>
  </si>
  <si>
    <t>2012福州市</t>
  </si>
  <si>
    <t>2013福州市</t>
  </si>
  <si>
    <t>2014福州市</t>
  </si>
  <si>
    <t>2015福州市</t>
  </si>
  <si>
    <t>2016福州市</t>
  </si>
  <si>
    <t>2017福州市</t>
  </si>
  <si>
    <t>2018福州市</t>
  </si>
  <si>
    <t>2019福州市</t>
  </si>
  <si>
    <t>2020福州市</t>
  </si>
  <si>
    <t>2021福州市</t>
  </si>
  <si>
    <t>2022福州市</t>
  </si>
  <si>
    <t>2023福州市</t>
  </si>
  <si>
    <t>2024福州市</t>
  </si>
  <si>
    <t>2000三明市</t>
  </si>
  <si>
    <t>三明市</t>
  </si>
  <si>
    <t>2001三明市</t>
  </si>
  <si>
    <t>2002三明市</t>
  </si>
  <si>
    <t>2003三明市</t>
  </si>
  <si>
    <t>2004三明市</t>
  </si>
  <si>
    <t>2005三明市</t>
  </si>
  <si>
    <t>2006三明市</t>
  </si>
  <si>
    <t>2007三明市</t>
  </si>
  <si>
    <t>2008三明市</t>
  </si>
  <si>
    <t>2009三明市</t>
  </si>
  <si>
    <t>2010三明市</t>
  </si>
  <si>
    <t>2011三明市</t>
  </si>
  <si>
    <t>2012三明市</t>
  </si>
  <si>
    <t>2013三明市</t>
  </si>
  <si>
    <t>2014三明市</t>
  </si>
  <si>
    <t>2015三明市</t>
  </si>
  <si>
    <t>2016三明市</t>
  </si>
  <si>
    <t>2017三明市</t>
  </si>
  <si>
    <t>2018三明市</t>
  </si>
  <si>
    <t>2019三明市</t>
  </si>
  <si>
    <t>2020三明市</t>
  </si>
  <si>
    <t>2021三明市</t>
  </si>
  <si>
    <t>2022三明市</t>
  </si>
  <si>
    <t>2023三明市</t>
  </si>
  <si>
    <t>2024三明市</t>
  </si>
  <si>
    <t>2000南平市</t>
  </si>
  <si>
    <t>南平市</t>
  </si>
  <si>
    <t>2001南平市</t>
  </si>
  <si>
    <t>2002南平市</t>
  </si>
  <si>
    <t>2003南平市</t>
  </si>
  <si>
    <t>2004南平市</t>
  </si>
  <si>
    <t>2005南平市</t>
  </si>
  <si>
    <t>2006南平市</t>
  </si>
  <si>
    <t>2007南平市</t>
  </si>
  <si>
    <t>2008南平市</t>
  </si>
  <si>
    <t>2009南平市</t>
  </si>
  <si>
    <t>2010南平市</t>
  </si>
  <si>
    <t>2011南平市</t>
  </si>
  <si>
    <t>2012南平市</t>
  </si>
  <si>
    <t>2013南平市</t>
  </si>
  <si>
    <t>2014南平市</t>
  </si>
  <si>
    <t>2015南平市</t>
  </si>
  <si>
    <t>2016南平市</t>
  </si>
  <si>
    <t>2017南平市</t>
  </si>
  <si>
    <t>2018南平市</t>
  </si>
  <si>
    <t>2019南平市</t>
  </si>
  <si>
    <t>2020南平市</t>
  </si>
  <si>
    <t>2021南平市</t>
  </si>
  <si>
    <t>2022南平市</t>
  </si>
  <si>
    <t>2023南平市</t>
  </si>
  <si>
    <t>2024南平市</t>
  </si>
  <si>
    <t>2000宁德市</t>
  </si>
  <si>
    <t>宁德市</t>
  </si>
  <si>
    <t>2001宁德市</t>
  </si>
  <si>
    <t>2002宁德市</t>
  </si>
  <si>
    <t>2003宁德市</t>
  </si>
  <si>
    <t>2004宁德市</t>
  </si>
  <si>
    <t>2005宁德市</t>
  </si>
  <si>
    <t>2006宁德市</t>
  </si>
  <si>
    <t>2007宁德市</t>
  </si>
  <si>
    <t>2008宁德市</t>
  </si>
  <si>
    <t>2009宁德市</t>
  </si>
  <si>
    <t>2010宁德市</t>
  </si>
  <si>
    <t>2011宁德市</t>
  </si>
  <si>
    <t>2012宁德市</t>
  </si>
  <si>
    <t>2013宁德市</t>
  </si>
  <si>
    <t>2014宁德市</t>
  </si>
  <si>
    <t>2015宁德市</t>
  </si>
  <si>
    <t>2016宁德市</t>
  </si>
  <si>
    <t>2017宁德市</t>
  </si>
  <si>
    <t>2018宁德市</t>
  </si>
  <si>
    <t>2019宁德市</t>
  </si>
  <si>
    <t>2020宁德市</t>
  </si>
  <si>
    <t>2021宁德市</t>
  </si>
  <si>
    <t>2022宁德市</t>
  </si>
  <si>
    <t>2023宁德市</t>
  </si>
  <si>
    <t>2024宁德市</t>
  </si>
  <si>
    <t>2000莆田市</t>
  </si>
  <si>
    <t>莆田市</t>
  </si>
  <si>
    <t>2001莆田市</t>
  </si>
  <si>
    <t>2002莆田市</t>
  </si>
  <si>
    <t>2003莆田市</t>
  </si>
  <si>
    <t>2004莆田市</t>
  </si>
  <si>
    <t>2005莆田市</t>
  </si>
  <si>
    <t>2006莆田市</t>
  </si>
  <si>
    <t>2007莆田市</t>
  </si>
  <si>
    <t>2008莆田市</t>
  </si>
  <si>
    <t>2009莆田市</t>
  </si>
  <si>
    <t>2010莆田市</t>
  </si>
  <si>
    <t>2011莆田市</t>
  </si>
  <si>
    <t>2012莆田市</t>
  </si>
  <si>
    <t>2013莆田市</t>
  </si>
  <si>
    <t>2014莆田市</t>
  </si>
  <si>
    <t>2015莆田市</t>
  </si>
  <si>
    <t>2016莆田市</t>
  </si>
  <si>
    <t>2017莆田市</t>
  </si>
  <si>
    <t>2018莆田市</t>
  </si>
  <si>
    <t>2019莆田市</t>
  </si>
  <si>
    <t>2020莆田市</t>
  </si>
  <si>
    <t>2021莆田市</t>
  </si>
  <si>
    <t>2022莆田市</t>
  </si>
  <si>
    <t>2023莆田市</t>
  </si>
  <si>
    <t>2024莆田市</t>
  </si>
  <si>
    <t>2000泉州市</t>
  </si>
  <si>
    <t>泉州市</t>
  </si>
  <si>
    <t>2001泉州市</t>
  </si>
  <si>
    <t>2002泉州市</t>
  </si>
  <si>
    <t>2003泉州市</t>
  </si>
  <si>
    <t>2004泉州市</t>
  </si>
  <si>
    <t>2005泉州市</t>
  </si>
  <si>
    <t>2006泉州市</t>
  </si>
  <si>
    <t>2007泉州市</t>
  </si>
  <si>
    <t>2008泉州市</t>
  </si>
  <si>
    <t>2009泉州市</t>
  </si>
  <si>
    <t>2010泉州市</t>
  </si>
  <si>
    <t>2011泉州市</t>
  </si>
  <si>
    <t>2012泉州市</t>
  </si>
  <si>
    <t>2013泉州市</t>
  </si>
  <si>
    <t>2014泉州市</t>
  </si>
  <si>
    <t>2015泉州市</t>
  </si>
  <si>
    <t>2016泉州市</t>
  </si>
  <si>
    <t>2017泉州市</t>
  </si>
  <si>
    <t>2018泉州市</t>
  </si>
  <si>
    <t>2019泉州市</t>
  </si>
  <si>
    <t>2020泉州市</t>
  </si>
  <si>
    <t>2021泉州市</t>
  </si>
  <si>
    <t>2022泉州市</t>
  </si>
  <si>
    <t>2023泉州市</t>
  </si>
  <si>
    <t>2024泉州市</t>
  </si>
  <si>
    <t>2000漳州市</t>
  </si>
  <si>
    <t>漳州市</t>
  </si>
  <si>
    <t>2001漳州市</t>
  </si>
  <si>
    <t>2002漳州市</t>
  </si>
  <si>
    <t>2003漳州市</t>
  </si>
  <si>
    <t>2004漳州市</t>
  </si>
  <si>
    <t>2005漳州市</t>
  </si>
  <si>
    <t>2006漳州市</t>
  </si>
  <si>
    <t>2007漳州市</t>
  </si>
  <si>
    <t>2008漳州市</t>
  </si>
  <si>
    <t>2009漳州市</t>
  </si>
  <si>
    <t>2010漳州市</t>
  </si>
  <si>
    <t>2011漳州市</t>
  </si>
  <si>
    <t>2012漳州市</t>
  </si>
  <si>
    <t>2013漳州市</t>
  </si>
  <si>
    <t>2014漳州市</t>
  </si>
  <si>
    <t>2015漳州市</t>
  </si>
  <si>
    <t>2016漳州市</t>
  </si>
  <si>
    <t>2017漳州市</t>
  </si>
  <si>
    <t>2018漳州市</t>
  </si>
  <si>
    <t>2019漳州市</t>
  </si>
  <si>
    <t>2020漳州市</t>
  </si>
  <si>
    <t>2021漳州市</t>
  </si>
  <si>
    <t>2022漳州市</t>
  </si>
  <si>
    <t>2023漳州市</t>
  </si>
  <si>
    <t>2024漳州市</t>
  </si>
  <si>
    <t>2000龙岩市</t>
  </si>
  <si>
    <t>龙岩市</t>
  </si>
  <si>
    <t>2001龙岩市</t>
  </si>
  <si>
    <t>2002龙岩市</t>
  </si>
  <si>
    <t>2003龙岩市</t>
  </si>
  <si>
    <t>2004龙岩市</t>
  </si>
  <si>
    <t>2005龙岩市</t>
  </si>
  <si>
    <t>2006龙岩市</t>
  </si>
  <si>
    <t>2007龙岩市</t>
  </si>
  <si>
    <t>2008龙岩市</t>
  </si>
  <si>
    <t>2009龙岩市</t>
  </si>
  <si>
    <t>2010龙岩市</t>
  </si>
  <si>
    <t>2011龙岩市</t>
  </si>
  <si>
    <t>2012龙岩市</t>
  </si>
  <si>
    <t>2013龙岩市</t>
  </si>
  <si>
    <t>2014龙岩市</t>
  </si>
  <si>
    <t>2015龙岩市</t>
  </si>
  <si>
    <t>2016龙岩市</t>
  </si>
  <si>
    <t>2017龙岩市</t>
  </si>
  <si>
    <t>2018龙岩市</t>
  </si>
  <si>
    <t>2019龙岩市</t>
  </si>
  <si>
    <t>2020龙岩市</t>
  </si>
  <si>
    <t>2021龙岩市</t>
  </si>
  <si>
    <t>2022龙岩市</t>
  </si>
  <si>
    <t>2023龙岩市</t>
  </si>
  <si>
    <t>2024龙岩市</t>
  </si>
  <si>
    <t>2000厦门市</t>
  </si>
  <si>
    <t>厦门市</t>
  </si>
  <si>
    <t>2001厦门市</t>
  </si>
  <si>
    <t>2002厦门市</t>
  </si>
  <si>
    <t>2003厦门市</t>
  </si>
  <si>
    <t>2004厦门市</t>
  </si>
  <si>
    <t>2005厦门市</t>
  </si>
  <si>
    <t>2006厦门市</t>
  </si>
  <si>
    <t>2007厦门市</t>
  </si>
  <si>
    <t>2008厦门市</t>
  </si>
  <si>
    <t>2009厦门市</t>
  </si>
  <si>
    <t>2010厦门市</t>
  </si>
  <si>
    <t>2011厦门市</t>
  </si>
  <si>
    <t>2012厦门市</t>
  </si>
  <si>
    <t>2013厦门市</t>
  </si>
  <si>
    <t>2014厦门市</t>
  </si>
  <si>
    <t>2015厦门市</t>
  </si>
  <si>
    <t>2016厦门市</t>
  </si>
  <si>
    <t>2017厦门市</t>
  </si>
  <si>
    <t>2018厦门市</t>
  </si>
  <si>
    <t>2019厦门市</t>
  </si>
  <si>
    <t>2020厦门市</t>
  </si>
  <si>
    <t>2021厦门市</t>
  </si>
  <si>
    <t>2022厦门市</t>
  </si>
  <si>
    <t>2023厦门市</t>
  </si>
  <si>
    <t>2024厦门市</t>
  </si>
  <si>
    <t>2000南昌市</t>
  </si>
  <si>
    <t>南昌市</t>
  </si>
  <si>
    <t>2001南昌市</t>
  </si>
  <si>
    <t>2002南昌市</t>
  </si>
  <si>
    <t>2003南昌市</t>
  </si>
  <si>
    <t>2004南昌市</t>
  </si>
  <si>
    <t>2005南昌市</t>
  </si>
  <si>
    <t>2006南昌市</t>
  </si>
  <si>
    <t>2007南昌市</t>
  </si>
  <si>
    <t>2008南昌市</t>
  </si>
  <si>
    <t>2009南昌市</t>
  </si>
  <si>
    <t>2010南昌市</t>
  </si>
  <si>
    <t>2011南昌市</t>
  </si>
  <si>
    <t>2012南昌市</t>
  </si>
  <si>
    <t>2013南昌市</t>
  </si>
  <si>
    <t>2014南昌市</t>
  </si>
  <si>
    <t>2015南昌市</t>
  </si>
  <si>
    <t>2016南昌市</t>
  </si>
  <si>
    <t>2017南昌市</t>
  </si>
  <si>
    <t>2018南昌市</t>
  </si>
  <si>
    <t>2019南昌市</t>
  </si>
  <si>
    <t>2020南昌市</t>
  </si>
  <si>
    <t>2021南昌市</t>
  </si>
  <si>
    <t>2022南昌市</t>
  </si>
  <si>
    <t>2023南昌市</t>
  </si>
  <si>
    <t>2024南昌市</t>
  </si>
  <si>
    <t>2000景德镇市</t>
  </si>
  <si>
    <t>景德镇市</t>
  </si>
  <si>
    <t>2001景德镇市</t>
  </si>
  <si>
    <t>2002景德镇市</t>
  </si>
  <si>
    <t>2003景德镇市</t>
  </si>
  <si>
    <t>2004景德镇市</t>
  </si>
  <si>
    <t>2005景德镇市</t>
  </si>
  <si>
    <t>2006景德镇市</t>
  </si>
  <si>
    <t>2007景德镇市</t>
  </si>
  <si>
    <t>2008景德镇市</t>
  </si>
  <si>
    <t>2009景德镇市</t>
  </si>
  <si>
    <t>2010景德镇市</t>
  </si>
  <si>
    <t>2011景德镇市</t>
  </si>
  <si>
    <t>2012景德镇市</t>
  </si>
  <si>
    <t>2013景德镇市</t>
  </si>
  <si>
    <t>2014景德镇市</t>
  </si>
  <si>
    <t>2015景德镇市</t>
  </si>
  <si>
    <t>2016景德镇市</t>
  </si>
  <si>
    <t>2017景德镇市</t>
  </si>
  <si>
    <t>2018景德镇市</t>
  </si>
  <si>
    <t>2019景德镇市</t>
  </si>
  <si>
    <t>2020景德镇市</t>
  </si>
  <si>
    <t>2021景德镇市</t>
  </si>
  <si>
    <t>2022景德镇市</t>
  </si>
  <si>
    <t>2023景德镇市</t>
  </si>
  <si>
    <t>2024景德镇市</t>
  </si>
  <si>
    <t>2000萍乡市</t>
  </si>
  <si>
    <t>萍乡市</t>
  </si>
  <si>
    <t>2001萍乡市</t>
  </si>
  <si>
    <t>2002萍乡市</t>
  </si>
  <si>
    <t>2003萍乡市</t>
  </si>
  <si>
    <t>2004萍乡市</t>
  </si>
  <si>
    <t>2005萍乡市</t>
  </si>
  <si>
    <t>2006萍乡市</t>
  </si>
  <si>
    <t>2007萍乡市</t>
  </si>
  <si>
    <t>2008萍乡市</t>
  </si>
  <si>
    <t>2009萍乡市</t>
  </si>
  <si>
    <t>2010萍乡市</t>
  </si>
  <si>
    <t>2011萍乡市</t>
  </si>
  <si>
    <t>2012萍乡市</t>
  </si>
  <si>
    <t>2013萍乡市</t>
  </si>
  <si>
    <t>2014萍乡市</t>
  </si>
  <si>
    <t>2015萍乡市</t>
  </si>
  <si>
    <t>2016萍乡市</t>
  </si>
  <si>
    <t>2017萍乡市</t>
  </si>
  <si>
    <t>2018萍乡市</t>
  </si>
  <si>
    <t>2019萍乡市</t>
  </si>
  <si>
    <t>2020萍乡市</t>
  </si>
  <si>
    <t>2021萍乡市</t>
  </si>
  <si>
    <t>2022萍乡市</t>
  </si>
  <si>
    <t>2023萍乡市</t>
  </si>
  <si>
    <t>2024萍乡市</t>
  </si>
  <si>
    <t>2000九江市</t>
  </si>
  <si>
    <t>九江市</t>
  </si>
  <si>
    <t>2001九江市</t>
  </si>
  <si>
    <t>2002九江市</t>
  </si>
  <si>
    <t>2003九江市</t>
  </si>
  <si>
    <t>2004九江市</t>
  </si>
  <si>
    <t>2005九江市</t>
  </si>
  <si>
    <t>2006九江市</t>
  </si>
  <si>
    <t>2007九江市</t>
  </si>
  <si>
    <t>2008九江市</t>
  </si>
  <si>
    <t>2009九江市</t>
  </si>
  <si>
    <t>2010九江市</t>
  </si>
  <si>
    <t>2011九江市</t>
  </si>
  <si>
    <t>2012九江市</t>
  </si>
  <si>
    <t>2013九江市</t>
  </si>
  <si>
    <t>2014九江市</t>
  </si>
  <si>
    <t>2015九江市</t>
  </si>
  <si>
    <t>2016九江市</t>
  </si>
  <si>
    <t>2017九江市</t>
  </si>
  <si>
    <t>2018九江市</t>
  </si>
  <si>
    <t>2019九江市</t>
  </si>
  <si>
    <t>2020九江市</t>
  </si>
  <si>
    <t>2021九江市</t>
  </si>
  <si>
    <t>2022九江市</t>
  </si>
  <si>
    <t>2023九江市</t>
  </si>
  <si>
    <t>2024九江市</t>
  </si>
  <si>
    <t>2000新余市</t>
  </si>
  <si>
    <t>新余市</t>
  </si>
  <si>
    <t>2001新余市</t>
  </si>
  <si>
    <t>2002新余市</t>
  </si>
  <si>
    <t>2003新余市</t>
  </si>
  <si>
    <t>2004新余市</t>
  </si>
  <si>
    <t>2005新余市</t>
  </si>
  <si>
    <t>2006新余市</t>
  </si>
  <si>
    <t>2007新余市</t>
  </si>
  <si>
    <t>2008新余市</t>
  </si>
  <si>
    <t>2009新余市</t>
  </si>
  <si>
    <t>2010新余市</t>
  </si>
  <si>
    <t>2011新余市</t>
  </si>
  <si>
    <t>2012新余市</t>
  </si>
  <si>
    <t>2013新余市</t>
  </si>
  <si>
    <t>2014新余市</t>
  </si>
  <si>
    <t>2015新余市</t>
  </si>
  <si>
    <t>2016新余市</t>
  </si>
  <si>
    <t>2017新余市</t>
  </si>
  <si>
    <t>2018新余市</t>
  </si>
  <si>
    <t>2019新余市</t>
  </si>
  <si>
    <t>2020新余市</t>
  </si>
  <si>
    <t>2021新余市</t>
  </si>
  <si>
    <t>2022新余市</t>
  </si>
  <si>
    <t>2023新余市</t>
  </si>
  <si>
    <t>2024新余市</t>
  </si>
  <si>
    <t>2000鹰潭市</t>
  </si>
  <si>
    <t>鹰潭市</t>
  </si>
  <si>
    <t>2001鹰潭市</t>
  </si>
  <si>
    <t>2002鹰潭市</t>
  </si>
  <si>
    <t>2003鹰潭市</t>
  </si>
  <si>
    <t>2004鹰潭市</t>
  </si>
  <si>
    <t>2005鹰潭市</t>
  </si>
  <si>
    <t>2006鹰潭市</t>
  </si>
  <si>
    <t>2007鹰潭市</t>
  </si>
  <si>
    <t>2008鹰潭市</t>
  </si>
  <si>
    <t>2009鹰潭市</t>
  </si>
  <si>
    <t>2010鹰潭市</t>
  </si>
  <si>
    <t>2011鹰潭市</t>
  </si>
  <si>
    <t>2012鹰潭市</t>
  </si>
  <si>
    <t>2013鹰潭市</t>
  </si>
  <si>
    <t>2014鹰潭市</t>
  </si>
  <si>
    <t>2015鹰潭市</t>
  </si>
  <si>
    <t>2016鹰潭市</t>
  </si>
  <si>
    <t>2017鹰潭市</t>
  </si>
  <si>
    <t>2018鹰潭市</t>
  </si>
  <si>
    <t>2019鹰潭市</t>
  </si>
  <si>
    <t>2020鹰潭市</t>
  </si>
  <si>
    <t>2021鹰潭市</t>
  </si>
  <si>
    <t>2022鹰潭市</t>
  </si>
  <si>
    <t>2023鹰潭市</t>
  </si>
  <si>
    <t>2024鹰潭市</t>
  </si>
  <si>
    <t>2000赣州市</t>
  </si>
  <si>
    <t>赣州市</t>
  </si>
  <si>
    <t>2001赣州市</t>
  </si>
  <si>
    <t>2002赣州市</t>
  </si>
  <si>
    <t>2003赣州市</t>
  </si>
  <si>
    <t>2004赣州市</t>
  </si>
  <si>
    <t>2005赣州市</t>
  </si>
  <si>
    <t>2006赣州市</t>
  </si>
  <si>
    <t>2007赣州市</t>
  </si>
  <si>
    <t>2008赣州市</t>
  </si>
  <si>
    <t>2009赣州市</t>
  </si>
  <si>
    <t>2010赣州市</t>
  </si>
  <si>
    <t>2011赣州市</t>
  </si>
  <si>
    <t>2012赣州市</t>
  </si>
  <si>
    <t>2013赣州市</t>
  </si>
  <si>
    <t>2014赣州市</t>
  </si>
  <si>
    <t>2015赣州市</t>
  </si>
  <si>
    <t>2016赣州市</t>
  </si>
  <si>
    <t>2017赣州市</t>
  </si>
  <si>
    <t>2018赣州市</t>
  </si>
  <si>
    <t>2019赣州市</t>
  </si>
  <si>
    <t>2020赣州市</t>
  </si>
  <si>
    <t>2021赣州市</t>
  </si>
  <si>
    <t>2022赣州市</t>
  </si>
  <si>
    <t>2023赣州市</t>
  </si>
  <si>
    <t>2024赣州市</t>
  </si>
  <si>
    <t>2000宜春市</t>
  </si>
  <si>
    <t>宜春市</t>
  </si>
  <si>
    <t>2001宜春市</t>
  </si>
  <si>
    <t>2002宜春市</t>
  </si>
  <si>
    <t>2003宜春市</t>
  </si>
  <si>
    <t>2004宜春市</t>
  </si>
  <si>
    <t>2005宜春市</t>
  </si>
  <si>
    <t>2006宜春市</t>
  </si>
  <si>
    <t>2007宜春市</t>
  </si>
  <si>
    <t>2008宜春市</t>
  </si>
  <si>
    <t>2009宜春市</t>
  </si>
  <si>
    <t>2010宜春市</t>
  </si>
  <si>
    <t>2011宜春市</t>
  </si>
  <si>
    <t>2012宜春市</t>
  </si>
  <si>
    <t>2013宜春市</t>
  </si>
  <si>
    <t>2014宜春市</t>
  </si>
  <si>
    <t>2015宜春市</t>
  </si>
  <si>
    <t>2016宜春市</t>
  </si>
  <si>
    <t>2017宜春市</t>
  </si>
  <si>
    <t>2018宜春市</t>
  </si>
  <si>
    <t>2019宜春市</t>
  </si>
  <si>
    <t>2020宜春市</t>
  </si>
  <si>
    <t>2021宜春市</t>
  </si>
  <si>
    <t>2022宜春市</t>
  </si>
  <si>
    <t>2023宜春市</t>
  </si>
  <si>
    <t>2024宜春市</t>
  </si>
  <si>
    <t>2000上饶市</t>
  </si>
  <si>
    <t>上饶市</t>
  </si>
  <si>
    <t>2001上饶市</t>
  </si>
  <si>
    <t>2002上饶市</t>
  </si>
  <si>
    <t>2003上饶市</t>
  </si>
  <si>
    <t>2004上饶市</t>
  </si>
  <si>
    <t>2005上饶市</t>
  </si>
  <si>
    <t>2006上饶市</t>
  </si>
  <si>
    <t>2007上饶市</t>
  </si>
  <si>
    <t>2008上饶市</t>
  </si>
  <si>
    <t>2009上饶市</t>
  </si>
  <si>
    <t>2010上饶市</t>
  </si>
  <si>
    <t>2011上饶市</t>
  </si>
  <si>
    <t>2012上饶市</t>
  </si>
  <si>
    <t>2013上饶市</t>
  </si>
  <si>
    <t>2014上饶市</t>
  </si>
  <si>
    <t>2015上饶市</t>
  </si>
  <si>
    <t>2016上饶市</t>
  </si>
  <si>
    <t>2017上饶市</t>
  </si>
  <si>
    <t>2018上饶市</t>
  </si>
  <si>
    <t>2019上饶市</t>
  </si>
  <si>
    <t>2020上饶市</t>
  </si>
  <si>
    <t>2021上饶市</t>
  </si>
  <si>
    <t>2022上饶市</t>
  </si>
  <si>
    <t>2023上饶市</t>
  </si>
  <si>
    <t>2024上饶市</t>
  </si>
  <si>
    <t>2000吉安市</t>
  </si>
  <si>
    <t>吉安市</t>
  </si>
  <si>
    <t>2001吉安市</t>
  </si>
  <si>
    <t>2002吉安市</t>
  </si>
  <si>
    <t>2003吉安市</t>
  </si>
  <si>
    <t>2004吉安市</t>
  </si>
  <si>
    <t>2005吉安市</t>
  </si>
  <si>
    <t>2006吉安市</t>
  </si>
  <si>
    <t>2007吉安市</t>
  </si>
  <si>
    <t>2008吉安市</t>
  </si>
  <si>
    <t>2009吉安市</t>
  </si>
  <si>
    <t>2010吉安市</t>
  </si>
  <si>
    <t>2011吉安市</t>
  </si>
  <si>
    <t>2012吉安市</t>
  </si>
  <si>
    <t>2013吉安市</t>
  </si>
  <si>
    <t>2014吉安市</t>
  </si>
  <si>
    <t>2015吉安市</t>
  </si>
  <si>
    <t>2016吉安市</t>
  </si>
  <si>
    <t>2017吉安市</t>
  </si>
  <si>
    <t>2018吉安市</t>
  </si>
  <si>
    <t>2019吉安市</t>
  </si>
  <si>
    <t>2020吉安市</t>
  </si>
  <si>
    <t>2021吉安市</t>
  </si>
  <si>
    <t>2022吉安市</t>
  </si>
  <si>
    <t>2023吉安市</t>
  </si>
  <si>
    <t>2024吉安市</t>
  </si>
  <si>
    <t>2000抚州市</t>
  </si>
  <si>
    <t>抚州市</t>
  </si>
  <si>
    <t>2001抚州市</t>
  </si>
  <si>
    <t>2002抚州市</t>
  </si>
  <si>
    <t>2003抚州市</t>
  </si>
  <si>
    <t>2004抚州市</t>
  </si>
  <si>
    <t>2005抚州市</t>
  </si>
  <si>
    <t>2006抚州市</t>
  </si>
  <si>
    <t>2007抚州市</t>
  </si>
  <si>
    <t>2008抚州市</t>
  </si>
  <si>
    <t>2009抚州市</t>
  </si>
  <si>
    <t>2010抚州市</t>
  </si>
  <si>
    <t>2011抚州市</t>
  </si>
  <si>
    <t>2012抚州市</t>
  </si>
  <si>
    <t>2013抚州市</t>
  </si>
  <si>
    <t>2014抚州市</t>
  </si>
  <si>
    <t>2015抚州市</t>
  </si>
  <si>
    <t>2016抚州市</t>
  </si>
  <si>
    <t>2017抚州市</t>
  </si>
  <si>
    <t>2018抚州市</t>
  </si>
  <si>
    <t>2019抚州市</t>
  </si>
  <si>
    <t>2020抚州市</t>
  </si>
  <si>
    <t>2021抚州市</t>
  </si>
  <si>
    <t>2022抚州市</t>
  </si>
  <si>
    <t>2023抚州市</t>
  </si>
  <si>
    <t>2024抚州市</t>
  </si>
  <si>
    <t>2000青岛市</t>
  </si>
  <si>
    <t>青岛市</t>
  </si>
  <si>
    <t>2001青岛市</t>
  </si>
  <si>
    <t>2002青岛市</t>
  </si>
  <si>
    <t>2003青岛市</t>
  </si>
  <si>
    <t>2004青岛市</t>
  </si>
  <si>
    <t>2005青岛市</t>
  </si>
  <si>
    <t>2006青岛市</t>
  </si>
  <si>
    <t>2007青岛市</t>
  </si>
  <si>
    <t>2008青岛市</t>
  </si>
  <si>
    <t>2009青岛市</t>
  </si>
  <si>
    <t>2010青岛市</t>
  </si>
  <si>
    <t>2011青岛市</t>
  </si>
  <si>
    <t>2012青岛市</t>
  </si>
  <si>
    <t>2013青岛市</t>
  </si>
  <si>
    <t>2014青岛市</t>
  </si>
  <si>
    <t>2015青岛市</t>
  </si>
  <si>
    <t>2016青岛市</t>
  </si>
  <si>
    <t>2017青岛市</t>
  </si>
  <si>
    <t>2018青岛市</t>
  </si>
  <si>
    <t>2019青岛市</t>
  </si>
  <si>
    <t>2020青岛市</t>
  </si>
  <si>
    <t>2021青岛市</t>
  </si>
  <si>
    <t>2022青岛市</t>
  </si>
  <si>
    <t>2023青岛市</t>
  </si>
  <si>
    <t>2024青岛市</t>
  </si>
  <si>
    <t>2000济南市</t>
  </si>
  <si>
    <t>济南市</t>
  </si>
  <si>
    <t>2001济南市</t>
  </si>
  <si>
    <t>2002济南市</t>
  </si>
  <si>
    <t>2003济南市</t>
  </si>
  <si>
    <t>2004济南市</t>
  </si>
  <si>
    <t>2005济南市</t>
  </si>
  <si>
    <t>2006济南市</t>
  </si>
  <si>
    <t>2007济南市</t>
  </si>
  <si>
    <t>2008济南市</t>
  </si>
  <si>
    <t>2009济南市</t>
  </si>
  <si>
    <t>2010济南市</t>
  </si>
  <si>
    <t>2011济南市</t>
  </si>
  <si>
    <t>2012济南市</t>
  </si>
  <si>
    <t>2013济南市</t>
  </si>
  <si>
    <t>2014济南市</t>
  </si>
  <si>
    <t>2015济南市</t>
  </si>
  <si>
    <t>2016济南市</t>
  </si>
  <si>
    <t>2017济南市</t>
  </si>
  <si>
    <t>2018济南市</t>
  </si>
  <si>
    <t>2019济南市</t>
  </si>
  <si>
    <t>2020济南市</t>
  </si>
  <si>
    <t>2021济南市</t>
  </si>
  <si>
    <t>2022济南市</t>
  </si>
  <si>
    <t>2023济南市</t>
  </si>
  <si>
    <t>2024济南市</t>
  </si>
  <si>
    <t>2000淄博市</t>
  </si>
  <si>
    <t>淄博市</t>
  </si>
  <si>
    <t>2001淄博市</t>
  </si>
  <si>
    <t>2002淄博市</t>
  </si>
  <si>
    <t>2003淄博市</t>
  </si>
  <si>
    <t>2004淄博市</t>
  </si>
  <si>
    <t>2005淄博市</t>
  </si>
  <si>
    <t>2006淄博市</t>
  </si>
  <si>
    <t>2007淄博市</t>
  </si>
  <si>
    <t>2008淄博市</t>
  </si>
  <si>
    <t>2009淄博市</t>
  </si>
  <si>
    <t>2010淄博市</t>
  </si>
  <si>
    <t>2011淄博市</t>
  </si>
  <si>
    <t>2012淄博市</t>
  </si>
  <si>
    <t>2013淄博市</t>
  </si>
  <si>
    <t>2014淄博市</t>
  </si>
  <si>
    <t>2015淄博市</t>
  </si>
  <si>
    <t>2016淄博市</t>
  </si>
  <si>
    <t>2017淄博市</t>
  </si>
  <si>
    <t>2018淄博市</t>
  </si>
  <si>
    <t>2019淄博市</t>
  </si>
  <si>
    <t>2020淄博市</t>
  </si>
  <si>
    <t>2021淄博市</t>
  </si>
  <si>
    <t>2022淄博市</t>
  </si>
  <si>
    <t>2023淄博市</t>
  </si>
  <si>
    <t>2024淄博市</t>
  </si>
  <si>
    <t>2000枣庄市</t>
  </si>
  <si>
    <t>枣庄市</t>
  </si>
  <si>
    <t>2001枣庄市</t>
  </si>
  <si>
    <t>2002枣庄市</t>
  </si>
  <si>
    <t>2003枣庄市</t>
  </si>
  <si>
    <t>2004枣庄市</t>
  </si>
  <si>
    <t>2005枣庄市</t>
  </si>
  <si>
    <t>2006枣庄市</t>
  </si>
  <si>
    <t>2007枣庄市</t>
  </si>
  <si>
    <t>2008枣庄市</t>
  </si>
  <si>
    <t>2009枣庄市</t>
  </si>
  <si>
    <t>2010枣庄市</t>
  </si>
  <si>
    <t>2011枣庄市</t>
  </si>
  <si>
    <t>2012枣庄市</t>
  </si>
  <si>
    <t>2013枣庄市</t>
  </si>
  <si>
    <t>2014枣庄市</t>
  </si>
  <si>
    <t>2015枣庄市</t>
  </si>
  <si>
    <t>2016枣庄市</t>
  </si>
  <si>
    <t>2017枣庄市</t>
  </si>
  <si>
    <t>2018枣庄市</t>
  </si>
  <si>
    <t>2019枣庄市</t>
  </si>
  <si>
    <t>2020枣庄市</t>
  </si>
  <si>
    <t>2021枣庄市</t>
  </si>
  <si>
    <t>2022枣庄市</t>
  </si>
  <si>
    <t>2023枣庄市</t>
  </si>
  <si>
    <t>2024枣庄市</t>
  </si>
  <si>
    <t>2000烟台市</t>
  </si>
  <si>
    <t>烟台市</t>
  </si>
  <si>
    <t>2001烟台市</t>
  </si>
  <si>
    <t>2002烟台市</t>
  </si>
  <si>
    <t>2003烟台市</t>
  </si>
  <si>
    <t>2004烟台市</t>
  </si>
  <si>
    <t>2005烟台市</t>
  </si>
  <si>
    <t>2006烟台市</t>
  </si>
  <si>
    <t>2007烟台市</t>
  </si>
  <si>
    <t>2008烟台市</t>
  </si>
  <si>
    <t>2009烟台市</t>
  </si>
  <si>
    <t>2010烟台市</t>
  </si>
  <si>
    <t>2011烟台市</t>
  </si>
  <si>
    <t>2012烟台市</t>
  </si>
  <si>
    <t>2013烟台市</t>
  </si>
  <si>
    <t>2014烟台市</t>
  </si>
  <si>
    <t>2015烟台市</t>
  </si>
  <si>
    <t>2016烟台市</t>
  </si>
  <si>
    <t>2017烟台市</t>
  </si>
  <si>
    <t>2018烟台市</t>
  </si>
  <si>
    <t>2019烟台市</t>
  </si>
  <si>
    <t>2020烟台市</t>
  </si>
  <si>
    <t>2021烟台市</t>
  </si>
  <si>
    <t>2022烟台市</t>
  </si>
  <si>
    <t>2023烟台市</t>
  </si>
  <si>
    <t>2024烟台市</t>
  </si>
  <si>
    <t>2000潍坊市</t>
  </si>
  <si>
    <t>潍坊市</t>
  </si>
  <si>
    <t>2001潍坊市</t>
  </si>
  <si>
    <t>2002潍坊市</t>
  </si>
  <si>
    <t>2003潍坊市</t>
  </si>
  <si>
    <t>2004潍坊市</t>
  </si>
  <si>
    <t>2005潍坊市</t>
  </si>
  <si>
    <t>2006潍坊市</t>
  </si>
  <si>
    <t>2007潍坊市</t>
  </si>
  <si>
    <t>2008潍坊市</t>
  </si>
  <si>
    <t>2009潍坊市</t>
  </si>
  <si>
    <t>2010潍坊市</t>
  </si>
  <si>
    <t>2011潍坊市</t>
  </si>
  <si>
    <t>2012潍坊市</t>
  </si>
  <si>
    <t>2013潍坊市</t>
  </si>
  <si>
    <t>2014潍坊市</t>
  </si>
  <si>
    <t>2015潍坊市</t>
  </si>
  <si>
    <t>2016潍坊市</t>
  </si>
  <si>
    <t>2017潍坊市</t>
  </si>
  <si>
    <t>2018潍坊市</t>
  </si>
  <si>
    <t>2019潍坊市</t>
  </si>
  <si>
    <t>2020潍坊市</t>
  </si>
  <si>
    <t>2021潍坊市</t>
  </si>
  <si>
    <t>2022潍坊市</t>
  </si>
  <si>
    <t>2023潍坊市</t>
  </si>
  <si>
    <t>2024潍坊市</t>
  </si>
  <si>
    <t>2000济宁市</t>
  </si>
  <si>
    <t>济宁市</t>
  </si>
  <si>
    <t>2001济宁市</t>
  </si>
  <si>
    <t>2002济宁市</t>
  </si>
  <si>
    <t>2003济宁市</t>
  </si>
  <si>
    <t>2004济宁市</t>
  </si>
  <si>
    <t>2005济宁市</t>
  </si>
  <si>
    <t>2006济宁市</t>
  </si>
  <si>
    <t>2007济宁市</t>
  </si>
  <si>
    <t>2008济宁市</t>
  </si>
  <si>
    <t>2009济宁市</t>
  </si>
  <si>
    <t>2010济宁市</t>
  </si>
  <si>
    <t>2011济宁市</t>
  </si>
  <si>
    <t>2012济宁市</t>
  </si>
  <si>
    <t>2013济宁市</t>
  </si>
  <si>
    <t>2014济宁市</t>
  </si>
  <si>
    <t>2015济宁市</t>
  </si>
  <si>
    <t>2016济宁市</t>
  </si>
  <si>
    <t>2017济宁市</t>
  </si>
  <si>
    <t>2018济宁市</t>
  </si>
  <si>
    <t>2019济宁市</t>
  </si>
  <si>
    <t>2020济宁市</t>
  </si>
  <si>
    <t>2021济宁市</t>
  </si>
  <si>
    <t>2022济宁市</t>
  </si>
  <si>
    <t>2023济宁市</t>
  </si>
  <si>
    <t>2024济宁市</t>
  </si>
  <si>
    <t>2000临沂市</t>
  </si>
  <si>
    <t>临沂市</t>
  </si>
  <si>
    <t>2001临沂市</t>
  </si>
  <si>
    <t>2002临沂市</t>
  </si>
  <si>
    <t>2003临沂市</t>
  </si>
  <si>
    <t>2004临沂市</t>
  </si>
  <si>
    <t>2005临沂市</t>
  </si>
  <si>
    <t>2006临沂市</t>
  </si>
  <si>
    <t>2007临沂市</t>
  </si>
  <si>
    <t>2008临沂市</t>
  </si>
  <si>
    <t>2009临沂市</t>
  </si>
  <si>
    <t>2010临沂市</t>
  </si>
  <si>
    <t>2011临沂市</t>
  </si>
  <si>
    <t>2012临沂市</t>
  </si>
  <si>
    <t>2013临沂市</t>
  </si>
  <si>
    <t>2014临沂市</t>
  </si>
  <si>
    <t>2015临沂市</t>
  </si>
  <si>
    <t>2016临沂市</t>
  </si>
  <si>
    <t>2017临沂市</t>
  </si>
  <si>
    <t>2018临沂市</t>
  </si>
  <si>
    <t>2019临沂市</t>
  </si>
  <si>
    <t>2020临沂市</t>
  </si>
  <si>
    <t>2021临沂市</t>
  </si>
  <si>
    <t>2022临沂市</t>
  </si>
  <si>
    <t>2023临沂市</t>
  </si>
  <si>
    <t>2024临沂市</t>
  </si>
  <si>
    <t>2000泰安市</t>
  </si>
  <si>
    <t>泰安市</t>
  </si>
  <si>
    <t>2001泰安市</t>
  </si>
  <si>
    <t>2002泰安市</t>
  </si>
  <si>
    <t>2003泰安市</t>
  </si>
  <si>
    <t>2004泰安市</t>
  </si>
  <si>
    <t>2005泰安市</t>
  </si>
  <si>
    <t>2006泰安市</t>
  </si>
  <si>
    <t>2007泰安市</t>
  </si>
  <si>
    <t>2008泰安市</t>
  </si>
  <si>
    <t>2009泰安市</t>
  </si>
  <si>
    <t>2010泰安市</t>
  </si>
  <si>
    <t>2011泰安市</t>
  </si>
  <si>
    <t>2012泰安市</t>
  </si>
  <si>
    <t>2013泰安市</t>
  </si>
  <si>
    <t>2014泰安市</t>
  </si>
  <si>
    <t>2015泰安市</t>
  </si>
  <si>
    <t>2016泰安市</t>
  </si>
  <si>
    <t>2017泰安市</t>
  </si>
  <si>
    <t>2018泰安市</t>
  </si>
  <si>
    <t>2019泰安市</t>
  </si>
  <si>
    <t>2020泰安市</t>
  </si>
  <si>
    <t>2021泰安市</t>
  </si>
  <si>
    <t>2022泰安市</t>
  </si>
  <si>
    <t>2023泰安市</t>
  </si>
  <si>
    <t>2024泰安市</t>
  </si>
  <si>
    <t>2000聊城市</t>
  </si>
  <si>
    <t>聊城市</t>
  </si>
  <si>
    <t>2001聊城市</t>
  </si>
  <si>
    <t>2002聊城市</t>
  </si>
  <si>
    <t>2003聊城市</t>
  </si>
  <si>
    <t>2004聊城市</t>
  </si>
  <si>
    <t>2005聊城市</t>
  </si>
  <si>
    <t>2006聊城市</t>
  </si>
  <si>
    <t>2007聊城市</t>
  </si>
  <si>
    <t>2008聊城市</t>
  </si>
  <si>
    <t>2009聊城市</t>
  </si>
  <si>
    <t>2010聊城市</t>
  </si>
  <si>
    <t>2011聊城市</t>
  </si>
  <si>
    <t>2012聊城市</t>
  </si>
  <si>
    <t>2013聊城市</t>
  </si>
  <si>
    <t>2014聊城市</t>
  </si>
  <si>
    <t>2015聊城市</t>
  </si>
  <si>
    <t>2016聊城市</t>
  </si>
  <si>
    <t>2017聊城市</t>
  </si>
  <si>
    <t>2018聊城市</t>
  </si>
  <si>
    <t>2019聊城市</t>
  </si>
  <si>
    <t>2020聊城市</t>
  </si>
  <si>
    <t>2021聊城市</t>
  </si>
  <si>
    <t>2022聊城市</t>
  </si>
  <si>
    <t>2023聊城市</t>
  </si>
  <si>
    <t>2024聊城市</t>
  </si>
  <si>
    <t>2000菏泽市</t>
  </si>
  <si>
    <t>菏泽市</t>
  </si>
  <si>
    <t>2001菏泽市</t>
  </si>
  <si>
    <t>2002菏泽市</t>
  </si>
  <si>
    <t>2003菏泽市</t>
  </si>
  <si>
    <t>2004菏泽市</t>
  </si>
  <si>
    <t>2005菏泽市</t>
  </si>
  <si>
    <t>2006菏泽市</t>
  </si>
  <si>
    <t>2007菏泽市</t>
  </si>
  <si>
    <t>2008菏泽市</t>
  </si>
  <si>
    <t>2009菏泽市</t>
  </si>
  <si>
    <t>2010菏泽市</t>
  </si>
  <si>
    <t>2011菏泽市</t>
  </si>
  <si>
    <t>2012菏泽市</t>
  </si>
  <si>
    <t>2013菏泽市</t>
  </si>
  <si>
    <t>2014菏泽市</t>
  </si>
  <si>
    <t>2015菏泽市</t>
  </si>
  <si>
    <t>2016菏泽市</t>
  </si>
  <si>
    <t>2017菏泽市</t>
  </si>
  <si>
    <t>2018菏泽市</t>
  </si>
  <si>
    <t>2019菏泽市</t>
  </si>
  <si>
    <t>2020菏泽市</t>
  </si>
  <si>
    <t>2021菏泽市</t>
  </si>
  <si>
    <t>2022菏泽市</t>
  </si>
  <si>
    <t>2023菏泽市</t>
  </si>
  <si>
    <t>2024菏泽市</t>
  </si>
  <si>
    <t>2000德州市</t>
  </si>
  <si>
    <t>德州市</t>
  </si>
  <si>
    <t>2001德州市</t>
  </si>
  <si>
    <t>2002德州市</t>
  </si>
  <si>
    <t>2003德州市</t>
  </si>
  <si>
    <t>2004德州市</t>
  </si>
  <si>
    <t>2005德州市</t>
  </si>
  <si>
    <t>2006德州市</t>
  </si>
  <si>
    <t>2007德州市</t>
  </si>
  <si>
    <t>2008德州市</t>
  </si>
  <si>
    <t>2009德州市</t>
  </si>
  <si>
    <t>2010德州市</t>
  </si>
  <si>
    <t>2011德州市</t>
  </si>
  <si>
    <t>2012德州市</t>
  </si>
  <si>
    <t>2013德州市</t>
  </si>
  <si>
    <t>2014德州市</t>
  </si>
  <si>
    <t>2015德州市</t>
  </si>
  <si>
    <t>2016德州市</t>
  </si>
  <si>
    <t>2017德州市</t>
  </si>
  <si>
    <t>2018德州市</t>
  </si>
  <si>
    <t>2019德州市</t>
  </si>
  <si>
    <t>2020德州市</t>
  </si>
  <si>
    <t>2021德州市</t>
  </si>
  <si>
    <t>2022德州市</t>
  </si>
  <si>
    <t>2023德州市</t>
  </si>
  <si>
    <t>2024德州市</t>
  </si>
  <si>
    <t>2000滨州市</t>
  </si>
  <si>
    <t>滨州市</t>
  </si>
  <si>
    <t>2001滨州市</t>
  </si>
  <si>
    <t>2002滨州市</t>
  </si>
  <si>
    <t>2003滨州市</t>
  </si>
  <si>
    <t>2004滨州市</t>
  </si>
  <si>
    <t>2005滨州市</t>
  </si>
  <si>
    <t>2006滨州市</t>
  </si>
  <si>
    <t>2007滨州市</t>
  </si>
  <si>
    <t>2008滨州市</t>
  </si>
  <si>
    <t>2009滨州市</t>
  </si>
  <si>
    <t>2010滨州市</t>
  </si>
  <si>
    <t>2011滨州市</t>
  </si>
  <si>
    <t>2012滨州市</t>
  </si>
  <si>
    <t>2013滨州市</t>
  </si>
  <si>
    <t>2014滨州市</t>
  </si>
  <si>
    <t>2015滨州市</t>
  </si>
  <si>
    <t>2016滨州市</t>
  </si>
  <si>
    <t>2017滨州市</t>
  </si>
  <si>
    <t>2018滨州市</t>
  </si>
  <si>
    <t>2019滨州市</t>
  </si>
  <si>
    <t>2020滨州市</t>
  </si>
  <si>
    <t>2021滨州市</t>
  </si>
  <si>
    <t>2022滨州市</t>
  </si>
  <si>
    <t>2023滨州市</t>
  </si>
  <si>
    <t>2024滨州市</t>
  </si>
  <si>
    <t>2000东营市</t>
  </si>
  <si>
    <t>东营市</t>
  </si>
  <si>
    <t>2001东营市</t>
  </si>
  <si>
    <t>2002东营市</t>
  </si>
  <si>
    <t>2003东营市</t>
  </si>
  <si>
    <t>2004东营市</t>
  </si>
  <si>
    <t>2005东营市</t>
  </si>
  <si>
    <t>2006东营市</t>
  </si>
  <si>
    <t>2007东营市</t>
  </si>
  <si>
    <t>2008东营市</t>
  </si>
  <si>
    <t>2009东营市</t>
  </si>
  <si>
    <t>2010东营市</t>
  </si>
  <si>
    <t>2011东营市</t>
  </si>
  <si>
    <t>2012东营市</t>
  </si>
  <si>
    <t>2013东营市</t>
  </si>
  <si>
    <t>2014东营市</t>
  </si>
  <si>
    <t>2015东营市</t>
  </si>
  <si>
    <t>2016东营市</t>
  </si>
  <si>
    <t>2017东营市</t>
  </si>
  <si>
    <t>2018东营市</t>
  </si>
  <si>
    <t>2019东营市</t>
  </si>
  <si>
    <t>2020东营市</t>
  </si>
  <si>
    <t>2021东营市</t>
  </si>
  <si>
    <t>2022东营市</t>
  </si>
  <si>
    <t>2023东营市</t>
  </si>
  <si>
    <t>2024东营市</t>
  </si>
  <si>
    <t>2000威海市</t>
  </si>
  <si>
    <t>威海市</t>
  </si>
  <si>
    <t>2001威海市</t>
  </si>
  <si>
    <t>2002威海市</t>
  </si>
  <si>
    <t>2003威海市</t>
  </si>
  <si>
    <t>2004威海市</t>
  </si>
  <si>
    <t>2005威海市</t>
  </si>
  <si>
    <t>2006威海市</t>
  </si>
  <si>
    <t>2007威海市</t>
  </si>
  <si>
    <t>2008威海市</t>
  </si>
  <si>
    <t>2009威海市</t>
  </si>
  <si>
    <t>2010威海市</t>
  </si>
  <si>
    <t>2011威海市</t>
  </si>
  <si>
    <t>2012威海市</t>
  </si>
  <si>
    <t>2013威海市</t>
  </si>
  <si>
    <t>2014威海市</t>
  </si>
  <si>
    <t>2015威海市</t>
  </si>
  <si>
    <t>2016威海市</t>
  </si>
  <si>
    <t>2017威海市</t>
  </si>
  <si>
    <t>2018威海市</t>
  </si>
  <si>
    <t>2019威海市</t>
  </si>
  <si>
    <t>2020威海市</t>
  </si>
  <si>
    <t>2021威海市</t>
  </si>
  <si>
    <t>2022威海市</t>
  </si>
  <si>
    <t>2023威海市</t>
  </si>
  <si>
    <t>2024威海市</t>
  </si>
  <si>
    <t>2000日照市</t>
  </si>
  <si>
    <t>日照市</t>
  </si>
  <si>
    <t>2001日照市</t>
  </si>
  <si>
    <t>2002日照市</t>
  </si>
  <si>
    <t>2003日照市</t>
  </si>
  <si>
    <t>2004日照市</t>
  </si>
  <si>
    <t>2005日照市</t>
  </si>
  <si>
    <t>2006日照市</t>
  </si>
  <si>
    <t>2007日照市</t>
  </si>
  <si>
    <t>2008日照市</t>
  </si>
  <si>
    <t>2009日照市</t>
  </si>
  <si>
    <t>2010日照市</t>
  </si>
  <si>
    <t>2011日照市</t>
  </si>
  <si>
    <t>2012日照市</t>
  </si>
  <si>
    <t>2013日照市</t>
  </si>
  <si>
    <t>2014日照市</t>
  </si>
  <si>
    <t>2015日照市</t>
  </si>
  <si>
    <t>2016日照市</t>
  </si>
  <si>
    <t>2017日照市</t>
  </si>
  <si>
    <t>2018日照市</t>
  </si>
  <si>
    <t>2019日照市</t>
  </si>
  <si>
    <t>2020日照市</t>
  </si>
  <si>
    <t>2021日照市</t>
  </si>
  <si>
    <t>2022日照市</t>
  </si>
  <si>
    <t>2023日照市</t>
  </si>
  <si>
    <t>2024日照市</t>
  </si>
  <si>
    <t>2000莱芜市</t>
  </si>
  <si>
    <t>莱芜市</t>
  </si>
  <si>
    <t>2001莱芜市</t>
  </si>
  <si>
    <t>2002莱芜市</t>
  </si>
  <si>
    <t>2003莱芜市</t>
  </si>
  <si>
    <t>2004莱芜市</t>
  </si>
  <si>
    <t>2005莱芜市</t>
  </si>
  <si>
    <t>2006莱芜市</t>
  </si>
  <si>
    <t>2007莱芜市</t>
  </si>
  <si>
    <t>2008莱芜市</t>
  </si>
  <si>
    <t>2009莱芜市</t>
  </si>
  <si>
    <t>2010莱芜市</t>
  </si>
  <si>
    <t>2011莱芜市</t>
  </si>
  <si>
    <t>2012莱芜市</t>
  </si>
  <si>
    <t>2013莱芜市</t>
  </si>
  <si>
    <t>2014莱芜市</t>
  </si>
  <si>
    <t>2015莱芜市</t>
  </si>
  <si>
    <t>2016莱芜市</t>
  </si>
  <si>
    <t>2017莱芜市</t>
  </si>
  <si>
    <t>2018莱芜市</t>
  </si>
  <si>
    <t>2019莱芜市</t>
  </si>
  <si>
    <t>2020莱芜市</t>
  </si>
  <si>
    <t>2021莱芜市</t>
  </si>
  <si>
    <t>2022莱芜市</t>
  </si>
  <si>
    <t>2023莱芜市</t>
  </si>
  <si>
    <t>2024莱芜市</t>
  </si>
  <si>
    <t>2000郑州市</t>
  </si>
  <si>
    <t>郑州市</t>
  </si>
  <si>
    <t>2001郑州市</t>
  </si>
  <si>
    <t>2002郑州市</t>
  </si>
  <si>
    <t>2003郑州市</t>
  </si>
  <si>
    <t>2004郑州市</t>
  </si>
  <si>
    <t>2005郑州市</t>
  </si>
  <si>
    <t>2006郑州市</t>
  </si>
  <si>
    <t>2007郑州市</t>
  </si>
  <si>
    <t>2008郑州市</t>
  </si>
  <si>
    <t>2009郑州市</t>
  </si>
  <si>
    <t>2010郑州市</t>
  </si>
  <si>
    <t>2011郑州市</t>
  </si>
  <si>
    <t>2012郑州市</t>
  </si>
  <si>
    <t>2013郑州市</t>
  </si>
  <si>
    <t>2014郑州市</t>
  </si>
  <si>
    <t>2015郑州市</t>
  </si>
  <si>
    <t>2016郑州市</t>
  </si>
  <si>
    <t>2017郑州市</t>
  </si>
  <si>
    <t>2018郑州市</t>
  </si>
  <si>
    <t>2019郑州市</t>
  </si>
  <si>
    <t>2020郑州市</t>
  </si>
  <si>
    <t>2021郑州市</t>
  </si>
  <si>
    <t>2022郑州市</t>
  </si>
  <si>
    <t>2023郑州市</t>
  </si>
  <si>
    <t>2024郑州市</t>
  </si>
  <si>
    <t>2000开封市</t>
  </si>
  <si>
    <t>开封市</t>
  </si>
  <si>
    <t>2001开封市</t>
  </si>
  <si>
    <t>2002开封市</t>
  </si>
  <si>
    <t>2003开封市</t>
  </si>
  <si>
    <t>2004开封市</t>
  </si>
  <si>
    <t>2005开封市</t>
  </si>
  <si>
    <t>2006开封市</t>
  </si>
  <si>
    <t>2007开封市</t>
  </si>
  <si>
    <t>2008开封市</t>
  </si>
  <si>
    <t>2009开封市</t>
  </si>
  <si>
    <t>2010开封市</t>
  </si>
  <si>
    <t>2011开封市</t>
  </si>
  <si>
    <t>2012开封市</t>
  </si>
  <si>
    <t>2013开封市</t>
  </si>
  <si>
    <t>2014开封市</t>
  </si>
  <si>
    <t>2015开封市</t>
  </si>
  <si>
    <t>2016开封市</t>
  </si>
  <si>
    <t>2017开封市</t>
  </si>
  <si>
    <t>2018开封市</t>
  </si>
  <si>
    <t>2019开封市</t>
  </si>
  <si>
    <t>2020开封市</t>
  </si>
  <si>
    <t>2021开封市</t>
  </si>
  <si>
    <t>2022开封市</t>
  </si>
  <si>
    <t>2023开封市</t>
  </si>
  <si>
    <t>2024开封市</t>
  </si>
  <si>
    <t>2000洛阳市</t>
  </si>
  <si>
    <t>洛阳市</t>
  </si>
  <si>
    <t>2001洛阳市</t>
  </si>
  <si>
    <t>2002洛阳市</t>
  </si>
  <si>
    <t>2003洛阳市</t>
  </si>
  <si>
    <t>2004洛阳市</t>
  </si>
  <si>
    <t>2005洛阳市</t>
  </si>
  <si>
    <t>2006洛阳市</t>
  </si>
  <si>
    <t>2007洛阳市</t>
  </si>
  <si>
    <t>2008洛阳市</t>
  </si>
  <si>
    <t>2009洛阳市</t>
  </si>
  <si>
    <t>2010洛阳市</t>
  </si>
  <si>
    <t>2011洛阳市</t>
  </si>
  <si>
    <t>2012洛阳市</t>
  </si>
  <si>
    <t>2013洛阳市</t>
  </si>
  <si>
    <t>2014洛阳市</t>
  </si>
  <si>
    <t>2015洛阳市</t>
  </si>
  <si>
    <t>2016洛阳市</t>
  </si>
  <si>
    <t>2017洛阳市</t>
  </si>
  <si>
    <t>2018洛阳市</t>
  </si>
  <si>
    <t>2019洛阳市</t>
  </si>
  <si>
    <t>2020洛阳市</t>
  </si>
  <si>
    <t>2021洛阳市</t>
  </si>
  <si>
    <t>2022洛阳市</t>
  </si>
  <si>
    <t>2023洛阳市</t>
  </si>
  <si>
    <t>2024洛阳市</t>
  </si>
  <si>
    <t>2000平顶山市</t>
  </si>
  <si>
    <t>平顶山市</t>
  </si>
  <si>
    <t>2001平顶山市</t>
  </si>
  <si>
    <t>2002平顶山市</t>
  </si>
  <si>
    <t>2003平顶山市</t>
  </si>
  <si>
    <t>2004平顶山市</t>
  </si>
  <si>
    <t>2005平顶山市</t>
  </si>
  <si>
    <t>2006平顶山市</t>
  </si>
  <si>
    <t>2007平顶山市</t>
  </si>
  <si>
    <t>2008平顶山市</t>
  </si>
  <si>
    <t>2009平顶山市</t>
  </si>
  <si>
    <t>2010平顶山市</t>
  </si>
  <si>
    <t>2011平顶山市</t>
  </si>
  <si>
    <t>2012平顶山市</t>
  </si>
  <si>
    <t>2013平顶山市</t>
  </si>
  <si>
    <t>2014平顶山市</t>
  </si>
  <si>
    <t>2015平顶山市</t>
  </si>
  <si>
    <t>2016平顶山市</t>
  </si>
  <si>
    <t>2017平顶山市</t>
  </si>
  <si>
    <t>2018平顶山市</t>
  </si>
  <si>
    <t>2019平顶山市</t>
  </si>
  <si>
    <t>2020平顶山市</t>
  </si>
  <si>
    <t>2021平顶山市</t>
  </si>
  <si>
    <t>2022平顶山市</t>
  </si>
  <si>
    <t>2023平顶山市</t>
  </si>
  <si>
    <t>2024平顶山市</t>
  </si>
  <si>
    <t>2000安阳市</t>
  </si>
  <si>
    <t>安阳市</t>
  </si>
  <si>
    <t>2001安阳市</t>
  </si>
  <si>
    <t>2002安阳市</t>
  </si>
  <si>
    <t>2003安阳市</t>
  </si>
  <si>
    <t>2004安阳市</t>
  </si>
  <si>
    <t>2005安阳市</t>
  </si>
  <si>
    <t>2006安阳市</t>
  </si>
  <si>
    <t>2007安阳市</t>
  </si>
  <si>
    <t>2008安阳市</t>
  </si>
  <si>
    <t>2009安阳市</t>
  </si>
  <si>
    <t>2010安阳市</t>
  </si>
  <si>
    <t>2011安阳市</t>
  </si>
  <si>
    <t>2012安阳市</t>
  </si>
  <si>
    <t>2013安阳市</t>
  </si>
  <si>
    <t>2014安阳市</t>
  </si>
  <si>
    <t>2015安阳市</t>
  </si>
  <si>
    <t>2016安阳市</t>
  </si>
  <si>
    <t>2017安阳市</t>
  </si>
  <si>
    <t>2018安阳市</t>
  </si>
  <si>
    <t>2019安阳市</t>
  </si>
  <si>
    <t>2020安阳市</t>
  </si>
  <si>
    <t>2021安阳市</t>
  </si>
  <si>
    <t>2022安阳市</t>
  </si>
  <si>
    <t>2023安阳市</t>
  </si>
  <si>
    <t>2024安阳市</t>
  </si>
  <si>
    <t>2000濮阳市</t>
  </si>
  <si>
    <t>濮阳市</t>
  </si>
  <si>
    <t>2001濮阳市</t>
  </si>
  <si>
    <t>2002濮阳市</t>
  </si>
  <si>
    <t>2003濮阳市</t>
  </si>
  <si>
    <t>2004濮阳市</t>
  </si>
  <si>
    <t>2005濮阳市</t>
  </si>
  <si>
    <t>2006濮阳市</t>
  </si>
  <si>
    <t>2007濮阳市</t>
  </si>
  <si>
    <t>2008濮阳市</t>
  </si>
  <si>
    <t>2009濮阳市</t>
  </si>
  <si>
    <t>2010濮阳市</t>
  </si>
  <si>
    <t>2011濮阳市</t>
  </si>
  <si>
    <t>2012濮阳市</t>
  </si>
  <si>
    <t>2013濮阳市</t>
  </si>
  <si>
    <t>2014濮阳市</t>
  </si>
  <si>
    <t>2015濮阳市</t>
  </si>
  <si>
    <t>2016濮阳市</t>
  </si>
  <si>
    <t>2017濮阳市</t>
  </si>
  <si>
    <t>2018濮阳市</t>
  </si>
  <si>
    <t>2019濮阳市</t>
  </si>
  <si>
    <t>2020濮阳市</t>
  </si>
  <si>
    <t>2021濮阳市</t>
  </si>
  <si>
    <t>2022濮阳市</t>
  </si>
  <si>
    <t>2023濮阳市</t>
  </si>
  <si>
    <t>2024濮阳市</t>
  </si>
  <si>
    <t>2000新乡市</t>
  </si>
  <si>
    <t>新乡市</t>
  </si>
  <si>
    <t>2001新乡市</t>
  </si>
  <si>
    <t>2002新乡市</t>
  </si>
  <si>
    <t>2003新乡市</t>
  </si>
  <si>
    <t>2004新乡市</t>
  </si>
  <si>
    <t>2005新乡市</t>
  </si>
  <si>
    <t>2006新乡市</t>
  </si>
  <si>
    <t>2007新乡市</t>
  </si>
  <si>
    <t>2008新乡市</t>
  </si>
  <si>
    <t>2009新乡市</t>
  </si>
  <si>
    <t>2010新乡市</t>
  </si>
  <si>
    <t>2011新乡市</t>
  </si>
  <si>
    <t>2012新乡市</t>
  </si>
  <si>
    <t>2013新乡市</t>
  </si>
  <si>
    <t>2014新乡市</t>
  </si>
  <si>
    <t>2015新乡市</t>
  </si>
  <si>
    <t>2016新乡市</t>
  </si>
  <si>
    <t>2017新乡市</t>
  </si>
  <si>
    <t>2018新乡市</t>
  </si>
  <si>
    <t>2019新乡市</t>
  </si>
  <si>
    <t>2020新乡市</t>
  </si>
  <si>
    <t>2021新乡市</t>
  </si>
  <si>
    <t>2022新乡市</t>
  </si>
  <si>
    <t>2023新乡市</t>
  </si>
  <si>
    <t>2024新乡市</t>
  </si>
  <si>
    <t>2000焦作市</t>
  </si>
  <si>
    <t>焦作市</t>
  </si>
  <si>
    <t>2001焦作市</t>
  </si>
  <si>
    <t>2002焦作市</t>
  </si>
  <si>
    <t>2003焦作市</t>
  </si>
  <si>
    <t>2004焦作市</t>
  </si>
  <si>
    <t>2005焦作市</t>
  </si>
  <si>
    <t>2006焦作市</t>
  </si>
  <si>
    <t>2007焦作市</t>
  </si>
  <si>
    <t>2008焦作市</t>
  </si>
  <si>
    <t>2009焦作市</t>
  </si>
  <si>
    <t>2010焦作市</t>
  </si>
  <si>
    <t>2011焦作市</t>
  </si>
  <si>
    <t>2012焦作市</t>
  </si>
  <si>
    <t>2013焦作市</t>
  </si>
  <si>
    <t>2014焦作市</t>
  </si>
  <si>
    <t>2015焦作市</t>
  </si>
  <si>
    <t>2016焦作市</t>
  </si>
  <si>
    <t>2017焦作市</t>
  </si>
  <si>
    <t>2018焦作市</t>
  </si>
  <si>
    <t>2019焦作市</t>
  </si>
  <si>
    <t>2020焦作市</t>
  </si>
  <si>
    <t>2021焦作市</t>
  </si>
  <si>
    <t>2022焦作市</t>
  </si>
  <si>
    <t>2023焦作市</t>
  </si>
  <si>
    <t>2024焦作市</t>
  </si>
  <si>
    <t>2000鹤壁市</t>
  </si>
  <si>
    <t>鹤壁市</t>
  </si>
  <si>
    <t>2001鹤壁市</t>
  </si>
  <si>
    <t>2002鹤壁市</t>
  </si>
  <si>
    <t>2003鹤壁市</t>
  </si>
  <si>
    <t>2004鹤壁市</t>
  </si>
  <si>
    <t>2005鹤壁市</t>
  </si>
  <si>
    <t>2006鹤壁市</t>
  </si>
  <si>
    <t>2007鹤壁市</t>
  </si>
  <si>
    <t>2008鹤壁市</t>
  </si>
  <si>
    <t>2009鹤壁市</t>
  </si>
  <si>
    <t>2010鹤壁市</t>
  </si>
  <si>
    <t>2011鹤壁市</t>
  </si>
  <si>
    <t>2012鹤壁市</t>
  </si>
  <si>
    <t>2013鹤壁市</t>
  </si>
  <si>
    <t>2014鹤壁市</t>
  </si>
  <si>
    <t>2015鹤壁市</t>
  </si>
  <si>
    <t>2016鹤壁市</t>
  </si>
  <si>
    <t>2017鹤壁市</t>
  </si>
  <si>
    <t>2018鹤壁市</t>
  </si>
  <si>
    <t>2019鹤壁市</t>
  </si>
  <si>
    <t>2020鹤壁市</t>
  </si>
  <si>
    <t>2021鹤壁市</t>
  </si>
  <si>
    <t>2022鹤壁市</t>
  </si>
  <si>
    <t>2023鹤壁市</t>
  </si>
  <si>
    <t>2024鹤壁市</t>
  </si>
  <si>
    <t>2000许昌市</t>
  </si>
  <si>
    <t>许昌市</t>
  </si>
  <si>
    <t>2001许昌市</t>
  </si>
  <si>
    <t>2002许昌市</t>
  </si>
  <si>
    <t>2003许昌市</t>
  </si>
  <si>
    <t>2004许昌市</t>
  </si>
  <si>
    <t>2005许昌市</t>
  </si>
  <si>
    <t>2006许昌市</t>
  </si>
  <si>
    <t>2007许昌市</t>
  </si>
  <si>
    <t>2008许昌市</t>
  </si>
  <si>
    <t>2009许昌市</t>
  </si>
  <si>
    <t>2010许昌市</t>
  </si>
  <si>
    <t>2011许昌市</t>
  </si>
  <si>
    <t>2012许昌市</t>
  </si>
  <si>
    <t>2013许昌市</t>
  </si>
  <si>
    <t>2014许昌市</t>
  </si>
  <si>
    <t>2015许昌市</t>
  </si>
  <si>
    <t>2016许昌市</t>
  </si>
  <si>
    <t>2017许昌市</t>
  </si>
  <si>
    <t>2018许昌市</t>
  </si>
  <si>
    <t>2019许昌市</t>
  </si>
  <si>
    <t>2020许昌市</t>
  </si>
  <si>
    <t>2021许昌市</t>
  </si>
  <si>
    <t>2022许昌市</t>
  </si>
  <si>
    <t>2023许昌市</t>
  </si>
  <si>
    <t>2024许昌市</t>
  </si>
  <si>
    <t>2000漯河市</t>
  </si>
  <si>
    <t>漯河市</t>
  </si>
  <si>
    <t>2001漯河市</t>
  </si>
  <si>
    <t>2002漯河市</t>
  </si>
  <si>
    <t>2003漯河市</t>
  </si>
  <si>
    <t>2004漯河市</t>
  </si>
  <si>
    <t>2005漯河市</t>
  </si>
  <si>
    <t>2006漯河市</t>
  </si>
  <si>
    <t>2007漯河市</t>
  </si>
  <si>
    <t>2008漯河市</t>
  </si>
  <si>
    <t>2009漯河市</t>
  </si>
  <si>
    <t>2010漯河市</t>
  </si>
  <si>
    <t>2011漯河市</t>
  </si>
  <si>
    <t>2012漯河市</t>
  </si>
  <si>
    <t>2013漯河市</t>
  </si>
  <si>
    <t>2014漯河市</t>
  </si>
  <si>
    <t>2015漯河市</t>
  </si>
  <si>
    <t>2016漯河市</t>
  </si>
  <si>
    <t>2017漯河市</t>
  </si>
  <si>
    <t>2018漯河市</t>
  </si>
  <si>
    <t>2019漯河市</t>
  </si>
  <si>
    <t>2020漯河市</t>
  </si>
  <si>
    <t>2021漯河市</t>
  </si>
  <si>
    <t>2022漯河市</t>
  </si>
  <si>
    <t>2023漯河市</t>
  </si>
  <si>
    <t>2024漯河市</t>
  </si>
  <si>
    <t>2000三门峡市</t>
  </si>
  <si>
    <t>三门峡市</t>
  </si>
  <si>
    <t>2001三门峡市</t>
  </si>
  <si>
    <t>2002三门峡市</t>
  </si>
  <si>
    <t>2003三门峡市</t>
  </si>
  <si>
    <t>2004三门峡市</t>
  </si>
  <si>
    <t>2005三门峡市</t>
  </si>
  <si>
    <t>2006三门峡市</t>
  </si>
  <si>
    <t>2007三门峡市</t>
  </si>
  <si>
    <t>2008三门峡市</t>
  </si>
  <si>
    <t>2009三门峡市</t>
  </si>
  <si>
    <t>2010三门峡市</t>
  </si>
  <si>
    <t>2011三门峡市</t>
  </si>
  <si>
    <t>2012三门峡市</t>
  </si>
  <si>
    <t>2013三门峡市</t>
  </si>
  <si>
    <t>2014三门峡市</t>
  </si>
  <si>
    <t>2015三门峡市</t>
  </si>
  <si>
    <t>2016三门峡市</t>
  </si>
  <si>
    <t>2017三门峡市</t>
  </si>
  <si>
    <t>2018三门峡市</t>
  </si>
  <si>
    <t>2019三门峡市</t>
  </si>
  <si>
    <t>2020三门峡市</t>
  </si>
  <si>
    <t>2021三门峡市</t>
  </si>
  <si>
    <t>2022三门峡市</t>
  </si>
  <si>
    <t>2023三门峡市</t>
  </si>
  <si>
    <t>2024三门峡市</t>
  </si>
  <si>
    <t>2000南阳市</t>
  </si>
  <si>
    <t>南阳市</t>
  </si>
  <si>
    <t>2001南阳市</t>
  </si>
  <si>
    <t>2002南阳市</t>
  </si>
  <si>
    <t>2003南阳市</t>
  </si>
  <si>
    <t>2004南阳市</t>
  </si>
  <si>
    <t>2005南阳市</t>
  </si>
  <si>
    <t>2006南阳市</t>
  </si>
  <si>
    <t>2007南阳市</t>
  </si>
  <si>
    <t>2008南阳市</t>
  </si>
  <si>
    <t>2009南阳市</t>
  </si>
  <si>
    <t>2010南阳市</t>
  </si>
  <si>
    <t>2011南阳市</t>
  </si>
  <si>
    <t>2012南阳市</t>
  </si>
  <si>
    <t>2013南阳市</t>
  </si>
  <si>
    <t>2014南阳市</t>
  </si>
  <si>
    <t>2015南阳市</t>
  </si>
  <si>
    <t>2016南阳市</t>
  </si>
  <si>
    <t>2017南阳市</t>
  </si>
  <si>
    <t>2018南阳市</t>
  </si>
  <si>
    <t>2019南阳市</t>
  </si>
  <si>
    <t>2020南阳市</t>
  </si>
  <si>
    <t>2021南阳市</t>
  </si>
  <si>
    <t>2022南阳市</t>
  </si>
  <si>
    <t>2023南阳市</t>
  </si>
  <si>
    <t>2024南阳市</t>
  </si>
  <si>
    <t>2000商丘市</t>
  </si>
  <si>
    <t>商丘市</t>
  </si>
  <si>
    <t>2001商丘市</t>
  </si>
  <si>
    <t>2002商丘市</t>
  </si>
  <si>
    <t>2003商丘市</t>
  </si>
  <si>
    <t>2004商丘市</t>
  </si>
  <si>
    <t>2005商丘市</t>
  </si>
  <si>
    <t>2006商丘市</t>
  </si>
  <si>
    <t>2007商丘市</t>
  </si>
  <si>
    <t>2008商丘市</t>
  </si>
  <si>
    <t>2009商丘市</t>
  </si>
  <si>
    <t>2010商丘市</t>
  </si>
  <si>
    <t>2011商丘市</t>
  </si>
  <si>
    <t>2012商丘市</t>
  </si>
  <si>
    <t>2013商丘市</t>
  </si>
  <si>
    <t>2014商丘市</t>
  </si>
  <si>
    <t>2015商丘市</t>
  </si>
  <si>
    <t>2016商丘市</t>
  </si>
  <si>
    <t>2017商丘市</t>
  </si>
  <si>
    <t>2018商丘市</t>
  </si>
  <si>
    <t>2019商丘市</t>
  </si>
  <si>
    <t>2020商丘市</t>
  </si>
  <si>
    <t>2021商丘市</t>
  </si>
  <si>
    <t>2022商丘市</t>
  </si>
  <si>
    <t>2023商丘市</t>
  </si>
  <si>
    <t>2024商丘市</t>
  </si>
  <si>
    <t>2000信阳市</t>
  </si>
  <si>
    <t>信阳市</t>
  </si>
  <si>
    <t>2001信阳市</t>
  </si>
  <si>
    <t>2002信阳市</t>
  </si>
  <si>
    <t>2003信阳市</t>
  </si>
  <si>
    <t>2004信阳市</t>
  </si>
  <si>
    <t>2005信阳市</t>
  </si>
  <si>
    <t>2006信阳市</t>
  </si>
  <si>
    <t>2007信阳市</t>
  </si>
  <si>
    <t>2008信阳市</t>
  </si>
  <si>
    <t>2009信阳市</t>
  </si>
  <si>
    <t>2010信阳市</t>
  </si>
  <si>
    <t>2011信阳市</t>
  </si>
  <si>
    <t>2012信阳市</t>
  </si>
  <si>
    <t>2013信阳市</t>
  </si>
  <si>
    <t>2014信阳市</t>
  </si>
  <si>
    <t>2015信阳市</t>
  </si>
  <si>
    <t>2016信阳市</t>
  </si>
  <si>
    <t>2017信阳市</t>
  </si>
  <si>
    <t>2018信阳市</t>
  </si>
  <si>
    <t>2019信阳市</t>
  </si>
  <si>
    <t>2020信阳市</t>
  </si>
  <si>
    <t>2021信阳市</t>
  </si>
  <si>
    <t>2022信阳市</t>
  </si>
  <si>
    <t>2023信阳市</t>
  </si>
  <si>
    <t>2024信阳市</t>
  </si>
  <si>
    <t>2000周口市</t>
  </si>
  <si>
    <t>周口市</t>
  </si>
  <si>
    <t>2001周口市</t>
  </si>
  <si>
    <t>2002周口市</t>
  </si>
  <si>
    <t>2003周口市</t>
  </si>
  <si>
    <t>2004周口市</t>
  </si>
  <si>
    <t>2005周口市</t>
  </si>
  <si>
    <t>2006周口市</t>
  </si>
  <si>
    <t>2007周口市</t>
  </si>
  <si>
    <t>2008周口市</t>
  </si>
  <si>
    <t>2009周口市</t>
  </si>
  <si>
    <t>2010周口市</t>
  </si>
  <si>
    <t>2011周口市</t>
  </si>
  <si>
    <t>2012周口市</t>
  </si>
  <si>
    <t>2013周口市</t>
  </si>
  <si>
    <t>2014周口市</t>
  </si>
  <si>
    <t>2015周口市</t>
  </si>
  <si>
    <t>2016周口市</t>
  </si>
  <si>
    <t>2017周口市</t>
  </si>
  <si>
    <t>2018周口市</t>
  </si>
  <si>
    <t>2019周口市</t>
  </si>
  <si>
    <t>2020周口市</t>
  </si>
  <si>
    <t>2021周口市</t>
  </si>
  <si>
    <t>2022周口市</t>
  </si>
  <si>
    <t>2023周口市</t>
  </si>
  <si>
    <t>2024周口市</t>
  </si>
  <si>
    <t>2000驻马店市</t>
  </si>
  <si>
    <t>驻马店市</t>
  </si>
  <si>
    <t>2001驻马店市</t>
  </si>
  <si>
    <t>2002驻马店市</t>
  </si>
  <si>
    <t>2003驻马店市</t>
  </si>
  <si>
    <t>2004驻马店市</t>
  </si>
  <si>
    <t>2005驻马店市</t>
  </si>
  <si>
    <t>2006驻马店市</t>
  </si>
  <si>
    <t>2007驻马店市</t>
  </si>
  <si>
    <t>2008驻马店市</t>
  </si>
  <si>
    <t>2009驻马店市</t>
  </si>
  <si>
    <t>2010驻马店市</t>
  </si>
  <si>
    <t>2011驻马店市</t>
  </si>
  <si>
    <t>2012驻马店市</t>
  </si>
  <si>
    <t>2013驻马店市</t>
  </si>
  <si>
    <t>2014驻马店市</t>
  </si>
  <si>
    <t>2015驻马店市</t>
  </si>
  <si>
    <t>2016驻马店市</t>
  </si>
  <si>
    <t>2017驻马店市</t>
  </si>
  <si>
    <t>2018驻马店市</t>
  </si>
  <si>
    <t>2019驻马店市</t>
  </si>
  <si>
    <t>2020驻马店市</t>
  </si>
  <si>
    <t>2021驻马店市</t>
  </si>
  <si>
    <t>2022驻马店市</t>
  </si>
  <si>
    <t>2023驻马店市</t>
  </si>
  <si>
    <t>2024驻马店市</t>
  </si>
  <si>
    <t>2000武汉市</t>
  </si>
  <si>
    <t>武汉市</t>
  </si>
  <si>
    <t>2001武汉市</t>
  </si>
  <si>
    <t>2002武汉市</t>
  </si>
  <si>
    <t>2003武汉市</t>
  </si>
  <si>
    <t>2004武汉市</t>
  </si>
  <si>
    <t>2005武汉市</t>
  </si>
  <si>
    <t>2006武汉市</t>
  </si>
  <si>
    <t>2007武汉市</t>
  </si>
  <si>
    <t>2008武汉市</t>
  </si>
  <si>
    <t>2009武汉市</t>
  </si>
  <si>
    <t>2010武汉市</t>
  </si>
  <si>
    <t>2011武汉市</t>
  </si>
  <si>
    <t>2012武汉市</t>
  </si>
  <si>
    <t>2013武汉市</t>
  </si>
  <si>
    <t>2014武汉市</t>
  </si>
  <si>
    <t>2015武汉市</t>
  </si>
  <si>
    <t>2016武汉市</t>
  </si>
  <si>
    <t>2017武汉市</t>
  </si>
  <si>
    <t>2018武汉市</t>
  </si>
  <si>
    <t>2019武汉市</t>
  </si>
  <si>
    <t>2020武汉市</t>
  </si>
  <si>
    <t>2021武汉市</t>
  </si>
  <si>
    <t>2022武汉市</t>
  </si>
  <si>
    <t>2023武汉市</t>
  </si>
  <si>
    <t>2024武汉市</t>
  </si>
  <si>
    <t>2000黄石市</t>
  </si>
  <si>
    <t>黄石市</t>
  </si>
  <si>
    <t>2001黄石市</t>
  </si>
  <si>
    <t>2002黄石市</t>
  </si>
  <si>
    <t>2003黄石市</t>
  </si>
  <si>
    <t>2004黄石市</t>
  </si>
  <si>
    <t>2005黄石市</t>
  </si>
  <si>
    <t>2006黄石市</t>
  </si>
  <si>
    <t>2007黄石市</t>
  </si>
  <si>
    <t>2008黄石市</t>
  </si>
  <si>
    <t>2009黄石市</t>
  </si>
  <si>
    <t>2010黄石市</t>
  </si>
  <si>
    <t>2011黄石市</t>
  </si>
  <si>
    <t>2012黄石市</t>
  </si>
  <si>
    <t>2013黄石市</t>
  </si>
  <si>
    <t>2014黄石市</t>
  </si>
  <si>
    <t>2015黄石市</t>
  </si>
  <si>
    <t>2016黄石市</t>
  </si>
  <si>
    <t>2017黄石市</t>
  </si>
  <si>
    <t>2018黄石市</t>
  </si>
  <si>
    <t>2019黄石市</t>
  </si>
  <si>
    <t>2020黄石市</t>
  </si>
  <si>
    <t>2021黄石市</t>
  </si>
  <si>
    <t>2022黄石市</t>
  </si>
  <si>
    <t>2023黄石市</t>
  </si>
  <si>
    <t>2024黄石市</t>
  </si>
  <si>
    <t>2000十堰市</t>
  </si>
  <si>
    <t>十堰市</t>
  </si>
  <si>
    <t>2001十堰市</t>
  </si>
  <si>
    <t>2002十堰市</t>
  </si>
  <si>
    <t>2003十堰市</t>
  </si>
  <si>
    <t>2004十堰市</t>
  </si>
  <si>
    <t>2005十堰市</t>
  </si>
  <si>
    <t>2006十堰市</t>
  </si>
  <si>
    <t>2007十堰市</t>
  </si>
  <si>
    <t>2008十堰市</t>
  </si>
  <si>
    <t>2009十堰市</t>
  </si>
  <si>
    <t>2010十堰市</t>
  </si>
  <si>
    <t>2011十堰市</t>
  </si>
  <si>
    <t>2012十堰市</t>
  </si>
  <si>
    <t>2013十堰市</t>
  </si>
  <si>
    <t>2014十堰市</t>
  </si>
  <si>
    <t>2015十堰市</t>
  </si>
  <si>
    <t>2016十堰市</t>
  </si>
  <si>
    <t>2017十堰市</t>
  </si>
  <si>
    <t>2018十堰市</t>
  </si>
  <si>
    <t>2019十堰市</t>
  </si>
  <si>
    <t>2020十堰市</t>
  </si>
  <si>
    <t>2021十堰市</t>
  </si>
  <si>
    <t>2022十堰市</t>
  </si>
  <si>
    <t>2023十堰市</t>
  </si>
  <si>
    <t>2024十堰市</t>
  </si>
  <si>
    <t>2000荆州市</t>
  </si>
  <si>
    <t>荆州市</t>
  </si>
  <si>
    <t>2001荆州市</t>
  </si>
  <si>
    <t>2002荆州市</t>
  </si>
  <si>
    <t>2003荆州市</t>
  </si>
  <si>
    <t>2004荆州市</t>
  </si>
  <si>
    <t>2005荆州市</t>
  </si>
  <si>
    <t>2006荆州市</t>
  </si>
  <si>
    <t>2007荆州市</t>
  </si>
  <si>
    <t>2008荆州市</t>
  </si>
  <si>
    <t>2009荆州市</t>
  </si>
  <si>
    <t>2010荆州市</t>
  </si>
  <si>
    <t>2011荆州市</t>
  </si>
  <si>
    <t>2012荆州市</t>
  </si>
  <si>
    <t>2013荆州市</t>
  </si>
  <si>
    <t>2014荆州市</t>
  </si>
  <si>
    <t>2015荆州市</t>
  </si>
  <si>
    <t>2016荆州市</t>
  </si>
  <si>
    <t>2017荆州市</t>
  </si>
  <si>
    <t>2018荆州市</t>
  </si>
  <si>
    <t>2019荆州市</t>
  </si>
  <si>
    <t>2020荆州市</t>
  </si>
  <si>
    <t>2021荆州市</t>
  </si>
  <si>
    <t>2022荆州市</t>
  </si>
  <si>
    <t>2023荆州市</t>
  </si>
  <si>
    <t>2024荆州市</t>
  </si>
  <si>
    <t>2000宜昌市</t>
  </si>
  <si>
    <t>宜昌市</t>
  </si>
  <si>
    <t>2001宜昌市</t>
  </si>
  <si>
    <t>2002宜昌市</t>
  </si>
  <si>
    <t>2003宜昌市</t>
  </si>
  <si>
    <t>2004宜昌市</t>
  </si>
  <si>
    <t>2005宜昌市</t>
  </si>
  <si>
    <t>2006宜昌市</t>
  </si>
  <si>
    <t>2007宜昌市</t>
  </si>
  <si>
    <t>2008宜昌市</t>
  </si>
  <si>
    <t>2009宜昌市</t>
  </si>
  <si>
    <t>2010宜昌市</t>
  </si>
  <si>
    <t>2011宜昌市</t>
  </si>
  <si>
    <t>2012宜昌市</t>
  </si>
  <si>
    <t>2013宜昌市</t>
  </si>
  <si>
    <t>2014宜昌市</t>
  </si>
  <si>
    <t>2015宜昌市</t>
  </si>
  <si>
    <t>2016宜昌市</t>
  </si>
  <si>
    <t>2017宜昌市</t>
  </si>
  <si>
    <t>2018宜昌市</t>
  </si>
  <si>
    <t>2019宜昌市</t>
  </si>
  <si>
    <t>2020宜昌市</t>
  </si>
  <si>
    <t>2021宜昌市</t>
  </si>
  <si>
    <t>2022宜昌市</t>
  </si>
  <si>
    <t>2023宜昌市</t>
  </si>
  <si>
    <t>2024宜昌市</t>
  </si>
  <si>
    <t>2000襄阳市</t>
  </si>
  <si>
    <t>襄阳市</t>
  </si>
  <si>
    <t>2001襄阳市</t>
  </si>
  <si>
    <t>2002襄阳市</t>
  </si>
  <si>
    <t>2003襄阳市</t>
  </si>
  <si>
    <t>2004襄阳市</t>
  </si>
  <si>
    <t>2005襄阳市</t>
  </si>
  <si>
    <t>2006襄阳市</t>
  </si>
  <si>
    <t>2007襄阳市</t>
  </si>
  <si>
    <t>2008襄阳市</t>
  </si>
  <si>
    <t>2009襄阳市</t>
  </si>
  <si>
    <t>2010襄阳市</t>
  </si>
  <si>
    <t>2011襄阳市</t>
  </si>
  <si>
    <t>2012襄阳市</t>
  </si>
  <si>
    <t>2013襄阳市</t>
  </si>
  <si>
    <t>2014襄阳市</t>
  </si>
  <si>
    <t>2015襄阳市</t>
  </si>
  <si>
    <t>2016襄阳市</t>
  </si>
  <si>
    <t>2017襄阳市</t>
  </si>
  <si>
    <t>2018襄阳市</t>
  </si>
  <si>
    <t>2019襄阳市</t>
  </si>
  <si>
    <t>2020襄阳市</t>
  </si>
  <si>
    <t>2021襄阳市</t>
  </si>
  <si>
    <t>2022襄阳市</t>
  </si>
  <si>
    <t>2023襄阳市</t>
  </si>
  <si>
    <t>2024襄阳市</t>
  </si>
  <si>
    <t>2000鄂州市</t>
  </si>
  <si>
    <t>鄂州市</t>
  </si>
  <si>
    <t>2001鄂州市</t>
  </si>
  <si>
    <t>2002鄂州市</t>
  </si>
  <si>
    <t>2003鄂州市</t>
  </si>
  <si>
    <t>2004鄂州市</t>
  </si>
  <si>
    <t>2005鄂州市</t>
  </si>
  <si>
    <t>2006鄂州市</t>
  </si>
  <si>
    <t>2007鄂州市</t>
  </si>
  <si>
    <t>2008鄂州市</t>
  </si>
  <si>
    <t>2009鄂州市</t>
  </si>
  <si>
    <t>2010鄂州市</t>
  </si>
  <si>
    <t>2011鄂州市</t>
  </si>
  <si>
    <t>2012鄂州市</t>
  </si>
  <si>
    <t>2013鄂州市</t>
  </si>
  <si>
    <t>2014鄂州市</t>
  </si>
  <si>
    <t>2015鄂州市</t>
  </si>
  <si>
    <t>2016鄂州市</t>
  </si>
  <si>
    <t>2017鄂州市</t>
  </si>
  <si>
    <t>2018鄂州市</t>
  </si>
  <si>
    <t>2019鄂州市</t>
  </si>
  <si>
    <t>2020鄂州市</t>
  </si>
  <si>
    <t>2021鄂州市</t>
  </si>
  <si>
    <t>2022鄂州市</t>
  </si>
  <si>
    <t>2023鄂州市</t>
  </si>
  <si>
    <t>2024鄂州市</t>
  </si>
  <si>
    <t>2000荆门市</t>
  </si>
  <si>
    <t>荆门市</t>
  </si>
  <si>
    <t>2001荆门市</t>
  </si>
  <si>
    <t>2002荆门市</t>
  </si>
  <si>
    <t>2003荆门市</t>
  </si>
  <si>
    <t>2004荆门市</t>
  </si>
  <si>
    <t>2005荆门市</t>
  </si>
  <si>
    <t>2006荆门市</t>
  </si>
  <si>
    <t>2007荆门市</t>
  </si>
  <si>
    <t>2008荆门市</t>
  </si>
  <si>
    <t>2009荆门市</t>
  </si>
  <si>
    <t>2010荆门市</t>
  </si>
  <si>
    <t>2011荆门市</t>
  </si>
  <si>
    <t>2012荆门市</t>
  </si>
  <si>
    <t>2013荆门市</t>
  </si>
  <si>
    <t>2014荆门市</t>
  </si>
  <si>
    <t>2015荆门市</t>
  </si>
  <si>
    <t>2016荆门市</t>
  </si>
  <si>
    <t>2017荆门市</t>
  </si>
  <si>
    <t>2018荆门市</t>
  </si>
  <si>
    <t>2019荆门市</t>
  </si>
  <si>
    <t>2020荆门市</t>
  </si>
  <si>
    <t>2021荆门市</t>
  </si>
  <si>
    <t>2022荆门市</t>
  </si>
  <si>
    <t>2023荆门市</t>
  </si>
  <si>
    <t>2024荆门市</t>
  </si>
  <si>
    <t>2000孝感市</t>
  </si>
  <si>
    <t>孝感市</t>
  </si>
  <si>
    <t>2001孝感市</t>
  </si>
  <si>
    <t>2002孝感市</t>
  </si>
  <si>
    <t>2003孝感市</t>
  </si>
  <si>
    <t>2004孝感市</t>
  </si>
  <si>
    <t>2005孝感市</t>
  </si>
  <si>
    <t>2006孝感市</t>
  </si>
  <si>
    <t>2007孝感市</t>
  </si>
  <si>
    <t>2008孝感市</t>
  </si>
  <si>
    <t>2009孝感市</t>
  </si>
  <si>
    <t>2010孝感市</t>
  </si>
  <si>
    <t>2011孝感市</t>
  </si>
  <si>
    <t>2012孝感市</t>
  </si>
  <si>
    <t>2013孝感市</t>
  </si>
  <si>
    <t>2014孝感市</t>
  </si>
  <si>
    <t>2015孝感市</t>
  </si>
  <si>
    <t>2016孝感市</t>
  </si>
  <si>
    <t>2017孝感市</t>
  </si>
  <si>
    <t>2018孝感市</t>
  </si>
  <si>
    <t>2019孝感市</t>
  </si>
  <si>
    <t>2020孝感市</t>
  </si>
  <si>
    <t>2021孝感市</t>
  </si>
  <si>
    <t>2022孝感市</t>
  </si>
  <si>
    <t>2023孝感市</t>
  </si>
  <si>
    <t>2024孝感市</t>
  </si>
  <si>
    <t>2000黄冈市</t>
  </si>
  <si>
    <t>黄冈市</t>
  </si>
  <si>
    <t>2001黄冈市</t>
  </si>
  <si>
    <t>2002黄冈市</t>
  </si>
  <si>
    <t>2003黄冈市</t>
  </si>
  <si>
    <t>2004黄冈市</t>
  </si>
  <si>
    <t>2005黄冈市</t>
  </si>
  <si>
    <t>2006黄冈市</t>
  </si>
  <si>
    <t>2007黄冈市</t>
  </si>
  <si>
    <t>2008黄冈市</t>
  </si>
  <si>
    <t>2009黄冈市</t>
  </si>
  <si>
    <t>2010黄冈市</t>
  </si>
  <si>
    <t>2011黄冈市</t>
  </si>
  <si>
    <t>2012黄冈市</t>
  </si>
  <si>
    <t>2013黄冈市</t>
  </si>
  <si>
    <t>2014黄冈市</t>
  </si>
  <si>
    <t>2015黄冈市</t>
  </si>
  <si>
    <t>2016黄冈市</t>
  </si>
  <si>
    <t>2017黄冈市</t>
  </si>
  <si>
    <t>2018黄冈市</t>
  </si>
  <si>
    <t>2019黄冈市</t>
  </si>
  <si>
    <t>2020黄冈市</t>
  </si>
  <si>
    <t>2021黄冈市</t>
  </si>
  <si>
    <t>2022黄冈市</t>
  </si>
  <si>
    <t>2023黄冈市</t>
  </si>
  <si>
    <t>2024黄冈市</t>
  </si>
  <si>
    <t>2000咸宁市</t>
  </si>
  <si>
    <t>咸宁市</t>
  </si>
  <si>
    <t>2001咸宁市</t>
  </si>
  <si>
    <t>2002咸宁市</t>
  </si>
  <si>
    <t>2003咸宁市</t>
  </si>
  <si>
    <t>2004咸宁市</t>
  </si>
  <si>
    <t>2005咸宁市</t>
  </si>
  <si>
    <t>2006咸宁市</t>
  </si>
  <si>
    <t>2007咸宁市</t>
  </si>
  <si>
    <t>2008咸宁市</t>
  </si>
  <si>
    <t>2009咸宁市</t>
  </si>
  <si>
    <t>2010咸宁市</t>
  </si>
  <si>
    <t>2011咸宁市</t>
  </si>
  <si>
    <t>2012咸宁市</t>
  </si>
  <si>
    <t>2013咸宁市</t>
  </si>
  <si>
    <t>2014咸宁市</t>
  </si>
  <si>
    <t>2015咸宁市</t>
  </si>
  <si>
    <t>2016咸宁市</t>
  </si>
  <si>
    <t>2017咸宁市</t>
  </si>
  <si>
    <t>2018咸宁市</t>
  </si>
  <si>
    <t>2019咸宁市</t>
  </si>
  <si>
    <t>2020咸宁市</t>
  </si>
  <si>
    <t>2021咸宁市</t>
  </si>
  <si>
    <t>2022咸宁市</t>
  </si>
  <si>
    <t>2023咸宁市</t>
  </si>
  <si>
    <t>2024咸宁市</t>
  </si>
  <si>
    <t>2000随州市</t>
  </si>
  <si>
    <t>随州市</t>
  </si>
  <si>
    <t>2001随州市</t>
  </si>
  <si>
    <t>2002随州市</t>
  </si>
  <si>
    <t>2003随州市</t>
  </si>
  <si>
    <t>2004随州市</t>
  </si>
  <si>
    <t>2005随州市</t>
  </si>
  <si>
    <t>2006随州市</t>
  </si>
  <si>
    <t>2007随州市</t>
  </si>
  <si>
    <t>2008随州市</t>
  </si>
  <si>
    <t>2009随州市</t>
  </si>
  <si>
    <t>2010随州市</t>
  </si>
  <si>
    <t>2011随州市</t>
  </si>
  <si>
    <t>2012随州市</t>
  </si>
  <si>
    <t>2013随州市</t>
  </si>
  <si>
    <t>2014随州市</t>
  </si>
  <si>
    <t>2015随州市</t>
  </si>
  <si>
    <t>2016随州市</t>
  </si>
  <si>
    <t>2017随州市</t>
  </si>
  <si>
    <t>2018随州市</t>
  </si>
  <si>
    <t>2019随州市</t>
  </si>
  <si>
    <t>2020随州市</t>
  </si>
  <si>
    <t>2021随州市</t>
  </si>
  <si>
    <t>2022随州市</t>
  </si>
  <si>
    <t>2023随州市</t>
  </si>
  <si>
    <t>2024随州市</t>
  </si>
  <si>
    <t>2000长沙市</t>
  </si>
  <si>
    <t>长沙市</t>
  </si>
  <si>
    <t>2001长沙市</t>
  </si>
  <si>
    <t>2002长沙市</t>
  </si>
  <si>
    <t>2003长沙市</t>
  </si>
  <si>
    <t>2004长沙市</t>
  </si>
  <si>
    <t>2005长沙市</t>
  </si>
  <si>
    <t>2006长沙市</t>
  </si>
  <si>
    <t>2007长沙市</t>
  </si>
  <si>
    <t>2008长沙市</t>
  </si>
  <si>
    <t>2009长沙市</t>
  </si>
  <si>
    <t>2010长沙市</t>
  </si>
  <si>
    <t>2011长沙市</t>
  </si>
  <si>
    <t>2012长沙市</t>
  </si>
  <si>
    <t>2013长沙市</t>
  </si>
  <si>
    <t>2014长沙市</t>
  </si>
  <si>
    <t>2015长沙市</t>
  </si>
  <si>
    <t>2016长沙市</t>
  </si>
  <si>
    <t>2017长沙市</t>
  </si>
  <si>
    <t>2018长沙市</t>
  </si>
  <si>
    <t>2019长沙市</t>
  </si>
  <si>
    <t>2020长沙市</t>
  </si>
  <si>
    <t>2021长沙市</t>
  </si>
  <si>
    <t>2022长沙市</t>
  </si>
  <si>
    <t>2023长沙市</t>
  </si>
  <si>
    <t>2024长沙市</t>
  </si>
  <si>
    <t>2000株洲市</t>
  </si>
  <si>
    <t>株洲市</t>
  </si>
  <si>
    <t>2001株洲市</t>
  </si>
  <si>
    <t>2002株洲市</t>
  </si>
  <si>
    <t>2003株洲市</t>
  </si>
  <si>
    <t>2004株洲市</t>
  </si>
  <si>
    <t>2005株洲市</t>
  </si>
  <si>
    <t>2006株洲市</t>
  </si>
  <si>
    <t>2007株洲市</t>
  </si>
  <si>
    <t>2008株洲市</t>
  </si>
  <si>
    <t>2009株洲市</t>
  </si>
  <si>
    <t>2010株洲市</t>
  </si>
  <si>
    <t>2011株洲市</t>
  </si>
  <si>
    <t>2012株洲市</t>
  </si>
  <si>
    <t>2013株洲市</t>
  </si>
  <si>
    <t>2014株洲市</t>
  </si>
  <si>
    <t>2015株洲市</t>
  </si>
  <si>
    <t>2016株洲市</t>
  </si>
  <si>
    <t>2017株洲市</t>
  </si>
  <si>
    <t>2018株洲市</t>
  </si>
  <si>
    <t>2019株洲市</t>
  </si>
  <si>
    <t>2020株洲市</t>
  </si>
  <si>
    <t>2021株洲市</t>
  </si>
  <si>
    <t>2022株洲市</t>
  </si>
  <si>
    <t>2023株洲市</t>
  </si>
  <si>
    <t>2024株洲市</t>
  </si>
  <si>
    <t>2000湘潭市</t>
  </si>
  <si>
    <t>湘潭市</t>
  </si>
  <si>
    <t>2001湘潭市</t>
  </si>
  <si>
    <t>2002湘潭市</t>
  </si>
  <si>
    <t>2003湘潭市</t>
  </si>
  <si>
    <t>2004湘潭市</t>
  </si>
  <si>
    <t>2005湘潭市</t>
  </si>
  <si>
    <t>2006湘潭市</t>
  </si>
  <si>
    <t>2007湘潭市</t>
  </si>
  <si>
    <t>2008湘潭市</t>
  </si>
  <si>
    <t>2009湘潭市</t>
  </si>
  <si>
    <t>2010湘潭市</t>
  </si>
  <si>
    <t>2011湘潭市</t>
  </si>
  <si>
    <t>2012湘潭市</t>
  </si>
  <si>
    <t>2013湘潭市</t>
  </si>
  <si>
    <t>2014湘潭市</t>
  </si>
  <si>
    <t>2015湘潭市</t>
  </si>
  <si>
    <t>2016湘潭市</t>
  </si>
  <si>
    <t>2017湘潭市</t>
  </si>
  <si>
    <t>2018湘潭市</t>
  </si>
  <si>
    <t>2019湘潭市</t>
  </si>
  <si>
    <t>2020湘潭市</t>
  </si>
  <si>
    <t>2021湘潭市</t>
  </si>
  <si>
    <t>2022湘潭市</t>
  </si>
  <si>
    <t>2023湘潭市</t>
  </si>
  <si>
    <t>2024湘潭市</t>
  </si>
  <si>
    <t>2000衡阳市</t>
  </si>
  <si>
    <t>衡阳市</t>
  </si>
  <si>
    <t>2001衡阳市</t>
  </si>
  <si>
    <t>2002衡阳市</t>
  </si>
  <si>
    <t>2003衡阳市</t>
  </si>
  <si>
    <t>2004衡阳市</t>
  </si>
  <si>
    <t>2005衡阳市</t>
  </si>
  <si>
    <t>2006衡阳市</t>
  </si>
  <si>
    <t>2007衡阳市</t>
  </si>
  <si>
    <t>2008衡阳市</t>
  </si>
  <si>
    <t>2009衡阳市</t>
  </si>
  <si>
    <t>2010衡阳市</t>
  </si>
  <si>
    <t>2011衡阳市</t>
  </si>
  <si>
    <t>2012衡阳市</t>
  </si>
  <si>
    <t>2013衡阳市</t>
  </si>
  <si>
    <t>2014衡阳市</t>
  </si>
  <si>
    <t>2015衡阳市</t>
  </si>
  <si>
    <t>2016衡阳市</t>
  </si>
  <si>
    <t>2017衡阳市</t>
  </si>
  <si>
    <t>2018衡阳市</t>
  </si>
  <si>
    <t>2019衡阳市</t>
  </si>
  <si>
    <t>2020衡阳市</t>
  </si>
  <si>
    <t>2021衡阳市</t>
  </si>
  <si>
    <t>2022衡阳市</t>
  </si>
  <si>
    <t>2023衡阳市</t>
  </si>
  <si>
    <t>2024衡阳市</t>
  </si>
  <si>
    <t>2000邵阳市</t>
  </si>
  <si>
    <t>邵阳市</t>
  </si>
  <si>
    <t>2001邵阳市</t>
  </si>
  <si>
    <t>2002邵阳市</t>
  </si>
  <si>
    <t>2003邵阳市</t>
  </si>
  <si>
    <t>2004邵阳市</t>
  </si>
  <si>
    <t>2005邵阳市</t>
  </si>
  <si>
    <t>2006邵阳市</t>
  </si>
  <si>
    <t>2007邵阳市</t>
  </si>
  <si>
    <t>2008邵阳市</t>
  </si>
  <si>
    <t>2009邵阳市</t>
  </si>
  <si>
    <t>2010邵阳市</t>
  </si>
  <si>
    <t>2011邵阳市</t>
  </si>
  <si>
    <t>2012邵阳市</t>
  </si>
  <si>
    <t>2013邵阳市</t>
  </si>
  <si>
    <t>2014邵阳市</t>
  </si>
  <si>
    <t>2015邵阳市</t>
  </si>
  <si>
    <t>2016邵阳市</t>
  </si>
  <si>
    <t>2017邵阳市</t>
  </si>
  <si>
    <t>2018邵阳市</t>
  </si>
  <si>
    <t>2019邵阳市</t>
  </si>
  <si>
    <t>2020邵阳市</t>
  </si>
  <si>
    <t>2021邵阳市</t>
  </si>
  <si>
    <t>2022邵阳市</t>
  </si>
  <si>
    <t>2023邵阳市</t>
  </si>
  <si>
    <t>2024邵阳市</t>
  </si>
  <si>
    <t>2000岳阳市</t>
  </si>
  <si>
    <t>岳阳市</t>
  </si>
  <si>
    <t>2001岳阳市</t>
  </si>
  <si>
    <t>2002岳阳市</t>
  </si>
  <si>
    <t>2003岳阳市</t>
  </si>
  <si>
    <t>2004岳阳市</t>
  </si>
  <si>
    <t>2005岳阳市</t>
  </si>
  <si>
    <t>2006岳阳市</t>
  </si>
  <si>
    <t>2007岳阳市</t>
  </si>
  <si>
    <t>2008岳阳市</t>
  </si>
  <si>
    <t>2009岳阳市</t>
  </si>
  <si>
    <t>2010岳阳市</t>
  </si>
  <si>
    <t>2011岳阳市</t>
  </si>
  <si>
    <t>2012岳阳市</t>
  </si>
  <si>
    <t>2013岳阳市</t>
  </si>
  <si>
    <t>2014岳阳市</t>
  </si>
  <si>
    <t>2015岳阳市</t>
  </si>
  <si>
    <t>2016岳阳市</t>
  </si>
  <si>
    <t>2017岳阳市</t>
  </si>
  <si>
    <t>2018岳阳市</t>
  </si>
  <si>
    <t>2019岳阳市</t>
  </si>
  <si>
    <t>2020岳阳市</t>
  </si>
  <si>
    <t>2021岳阳市</t>
  </si>
  <si>
    <t>2022岳阳市</t>
  </si>
  <si>
    <t>2023岳阳市</t>
  </si>
  <si>
    <t>2024岳阳市</t>
  </si>
  <si>
    <t>2000常德市</t>
  </si>
  <si>
    <t>常德市</t>
  </si>
  <si>
    <t>2001常德市</t>
  </si>
  <si>
    <t>2002常德市</t>
  </si>
  <si>
    <t>2003常德市</t>
  </si>
  <si>
    <t>2004常德市</t>
  </si>
  <si>
    <t>2005常德市</t>
  </si>
  <si>
    <t>2006常德市</t>
  </si>
  <si>
    <t>2007常德市</t>
  </si>
  <si>
    <t>2008常德市</t>
  </si>
  <si>
    <t>2009常德市</t>
  </si>
  <si>
    <t>2010常德市</t>
  </si>
  <si>
    <t>2011常德市</t>
  </si>
  <si>
    <t>2012常德市</t>
  </si>
  <si>
    <t>2013常德市</t>
  </si>
  <si>
    <t>2014常德市</t>
  </si>
  <si>
    <t>2015常德市</t>
  </si>
  <si>
    <t>2016常德市</t>
  </si>
  <si>
    <t>2017常德市</t>
  </si>
  <si>
    <t>2018常德市</t>
  </si>
  <si>
    <t>2019常德市</t>
  </si>
  <si>
    <t>2020常德市</t>
  </si>
  <si>
    <t>2021常德市</t>
  </si>
  <si>
    <t>2022常德市</t>
  </si>
  <si>
    <t>2023常德市</t>
  </si>
  <si>
    <t>2024常德市</t>
  </si>
  <si>
    <t>2000张家界市</t>
  </si>
  <si>
    <t>张家界市</t>
  </si>
  <si>
    <t>2001张家界市</t>
  </si>
  <si>
    <t>2002张家界市</t>
  </si>
  <si>
    <t>2003张家界市</t>
  </si>
  <si>
    <t>2004张家界市</t>
  </si>
  <si>
    <t>2005张家界市</t>
  </si>
  <si>
    <t>2006张家界市</t>
  </si>
  <si>
    <t>2007张家界市</t>
  </si>
  <si>
    <t>2008张家界市</t>
  </si>
  <si>
    <t>2009张家界市</t>
  </si>
  <si>
    <t>2010张家界市</t>
  </si>
  <si>
    <t>2011张家界市</t>
  </si>
  <si>
    <t>2012张家界市</t>
  </si>
  <si>
    <t>2013张家界市</t>
  </si>
  <si>
    <t>2014张家界市</t>
  </si>
  <si>
    <t>2015张家界市</t>
  </si>
  <si>
    <t>2016张家界市</t>
  </si>
  <si>
    <t>2017张家界市</t>
  </si>
  <si>
    <t>2018张家界市</t>
  </si>
  <si>
    <t>2019张家界市</t>
  </si>
  <si>
    <t>2020张家界市</t>
  </si>
  <si>
    <t>2021张家界市</t>
  </si>
  <si>
    <t>2022张家界市</t>
  </si>
  <si>
    <t>2023张家界市</t>
  </si>
  <si>
    <t>2024张家界市</t>
  </si>
  <si>
    <t>2000益阳市</t>
  </si>
  <si>
    <t>益阳市</t>
  </si>
  <si>
    <t>2001益阳市</t>
  </si>
  <si>
    <t>2002益阳市</t>
  </si>
  <si>
    <t>2003益阳市</t>
  </si>
  <si>
    <t>2004益阳市</t>
  </si>
  <si>
    <t>2005益阳市</t>
  </si>
  <si>
    <t>2006益阳市</t>
  </si>
  <si>
    <t>2007益阳市</t>
  </si>
  <si>
    <t>2008益阳市</t>
  </si>
  <si>
    <t>2009益阳市</t>
  </si>
  <si>
    <t>2010益阳市</t>
  </si>
  <si>
    <t>2011益阳市</t>
  </si>
  <si>
    <t>2012益阳市</t>
  </si>
  <si>
    <t>2013益阳市</t>
  </si>
  <si>
    <t>2014益阳市</t>
  </si>
  <si>
    <t>2015益阳市</t>
  </si>
  <si>
    <t>2016益阳市</t>
  </si>
  <si>
    <t>2017益阳市</t>
  </si>
  <si>
    <t>2018益阳市</t>
  </si>
  <si>
    <t>2019益阳市</t>
  </si>
  <si>
    <t>2020益阳市</t>
  </si>
  <si>
    <t>2021益阳市</t>
  </si>
  <si>
    <t>2022益阳市</t>
  </si>
  <si>
    <t>2023益阳市</t>
  </si>
  <si>
    <t>2024益阳市</t>
  </si>
  <si>
    <t>2000永州市</t>
  </si>
  <si>
    <t>永州市</t>
  </si>
  <si>
    <t>2001永州市</t>
  </si>
  <si>
    <t>2002永州市</t>
  </si>
  <si>
    <t>2003永州市</t>
  </si>
  <si>
    <t>2004永州市</t>
  </si>
  <si>
    <t>2005永州市</t>
  </si>
  <si>
    <t>2006永州市</t>
  </si>
  <si>
    <t>2007永州市</t>
  </si>
  <si>
    <t>2008永州市</t>
  </si>
  <si>
    <t>2009永州市</t>
  </si>
  <si>
    <t>2010永州市</t>
  </si>
  <si>
    <t>2011永州市</t>
  </si>
  <si>
    <t>2012永州市</t>
  </si>
  <si>
    <t>2013永州市</t>
  </si>
  <si>
    <t>2014永州市</t>
  </si>
  <si>
    <t>2015永州市</t>
  </si>
  <si>
    <t>2016永州市</t>
  </si>
  <si>
    <t>2017永州市</t>
  </si>
  <si>
    <t>2018永州市</t>
  </si>
  <si>
    <t>2019永州市</t>
  </si>
  <si>
    <t>2020永州市</t>
  </si>
  <si>
    <t>2021永州市</t>
  </si>
  <si>
    <t>2022永州市</t>
  </si>
  <si>
    <t>2023永州市</t>
  </si>
  <si>
    <t>2024永州市</t>
  </si>
  <si>
    <t>2000郴州市</t>
  </si>
  <si>
    <t>郴州市</t>
  </si>
  <si>
    <t>2001郴州市</t>
  </si>
  <si>
    <t>2002郴州市</t>
  </si>
  <si>
    <t>2003郴州市</t>
  </si>
  <si>
    <t>2004郴州市</t>
  </si>
  <si>
    <t>2005郴州市</t>
  </si>
  <si>
    <t>2006郴州市</t>
  </si>
  <si>
    <t>2007郴州市</t>
  </si>
  <si>
    <t>2008郴州市</t>
  </si>
  <si>
    <t>2009郴州市</t>
  </si>
  <si>
    <t>2010郴州市</t>
  </si>
  <si>
    <t>2011郴州市</t>
  </si>
  <si>
    <t>2012郴州市</t>
  </si>
  <si>
    <t>2013郴州市</t>
  </si>
  <si>
    <t>2014郴州市</t>
  </si>
  <si>
    <t>2015郴州市</t>
  </si>
  <si>
    <t>2016郴州市</t>
  </si>
  <si>
    <t>2017郴州市</t>
  </si>
  <si>
    <t>2018郴州市</t>
  </si>
  <si>
    <t>2019郴州市</t>
  </si>
  <si>
    <t>2020郴州市</t>
  </si>
  <si>
    <t>2021郴州市</t>
  </si>
  <si>
    <t>2022郴州市</t>
  </si>
  <si>
    <t>2023郴州市</t>
  </si>
  <si>
    <t>2024郴州市</t>
  </si>
  <si>
    <t>2000娄底市</t>
  </si>
  <si>
    <t>娄底市</t>
  </si>
  <si>
    <t>2001娄底市</t>
  </si>
  <si>
    <t>2002娄底市</t>
  </si>
  <si>
    <t>2003娄底市</t>
  </si>
  <si>
    <t>2004娄底市</t>
  </si>
  <si>
    <t>2005娄底市</t>
  </si>
  <si>
    <t>2006娄底市</t>
  </si>
  <si>
    <t>2007娄底市</t>
  </si>
  <si>
    <t>2008娄底市</t>
  </si>
  <si>
    <t>2009娄底市</t>
  </si>
  <si>
    <t>2010娄底市</t>
  </si>
  <si>
    <t>2011娄底市</t>
  </si>
  <si>
    <t>2012娄底市</t>
  </si>
  <si>
    <t>2013娄底市</t>
  </si>
  <si>
    <t>2014娄底市</t>
  </si>
  <si>
    <t>2015娄底市</t>
  </si>
  <si>
    <t>2016娄底市</t>
  </si>
  <si>
    <t>2017娄底市</t>
  </si>
  <si>
    <t>2018娄底市</t>
  </si>
  <si>
    <t>2019娄底市</t>
  </si>
  <si>
    <t>2020娄底市</t>
  </si>
  <si>
    <t>2021娄底市</t>
  </si>
  <si>
    <t>2022娄底市</t>
  </si>
  <si>
    <t>2023娄底市</t>
  </si>
  <si>
    <t>2024娄底市</t>
  </si>
  <si>
    <t>2000怀化市</t>
  </si>
  <si>
    <t>怀化市</t>
  </si>
  <si>
    <t>2001怀化市</t>
  </si>
  <si>
    <t>2002怀化市</t>
  </si>
  <si>
    <t>2003怀化市</t>
  </si>
  <si>
    <t>2004怀化市</t>
  </si>
  <si>
    <t>2005怀化市</t>
  </si>
  <si>
    <t>2006怀化市</t>
  </si>
  <si>
    <t>2007怀化市</t>
  </si>
  <si>
    <t>2008怀化市</t>
  </si>
  <si>
    <t>2009怀化市</t>
  </si>
  <si>
    <t>2010怀化市</t>
  </si>
  <si>
    <t>2011怀化市</t>
  </si>
  <si>
    <t>2012怀化市</t>
  </si>
  <si>
    <t>2013怀化市</t>
  </si>
  <si>
    <t>2014怀化市</t>
  </si>
  <si>
    <t>2015怀化市</t>
  </si>
  <si>
    <t>2016怀化市</t>
  </si>
  <si>
    <t>2017怀化市</t>
  </si>
  <si>
    <t>2018怀化市</t>
  </si>
  <si>
    <t>2019怀化市</t>
  </si>
  <si>
    <t>2020怀化市</t>
  </si>
  <si>
    <t>2021怀化市</t>
  </si>
  <si>
    <t>2022怀化市</t>
  </si>
  <si>
    <t>2023怀化市</t>
  </si>
  <si>
    <t>2024怀化市</t>
  </si>
  <si>
    <t>2000广州市</t>
  </si>
  <si>
    <t>广州市</t>
  </si>
  <si>
    <t>2001广州市</t>
  </si>
  <si>
    <t>2002广州市</t>
  </si>
  <si>
    <t>2003广州市</t>
  </si>
  <si>
    <t>2004广州市</t>
  </si>
  <si>
    <t>2005广州市</t>
  </si>
  <si>
    <t>2006广州市</t>
  </si>
  <si>
    <t>2007广州市</t>
  </si>
  <si>
    <t>2008广州市</t>
  </si>
  <si>
    <t>2009广州市</t>
  </si>
  <si>
    <t>2010广州市</t>
  </si>
  <si>
    <t>2011广州市</t>
  </si>
  <si>
    <t>2012广州市</t>
  </si>
  <si>
    <t>2013广州市</t>
  </si>
  <si>
    <t>2014广州市</t>
  </si>
  <si>
    <t>2015广州市</t>
  </si>
  <si>
    <t>2016广州市</t>
  </si>
  <si>
    <t>2017广州市</t>
  </si>
  <si>
    <t>2018广州市</t>
  </si>
  <si>
    <t>2019广州市</t>
  </si>
  <si>
    <t>2020广州市</t>
  </si>
  <si>
    <t>2021广州市</t>
  </si>
  <si>
    <t>2022广州市</t>
  </si>
  <si>
    <t>2023广州市</t>
  </si>
  <si>
    <t>2024广州市</t>
  </si>
  <si>
    <t>2000深圳市</t>
  </si>
  <si>
    <t>深圳市</t>
  </si>
  <si>
    <t>2001深圳市</t>
  </si>
  <si>
    <t>2002深圳市</t>
  </si>
  <si>
    <t>2003深圳市</t>
  </si>
  <si>
    <t>2004深圳市</t>
  </si>
  <si>
    <t>2005深圳市</t>
  </si>
  <si>
    <t>2006深圳市</t>
  </si>
  <si>
    <t>2007深圳市</t>
  </si>
  <si>
    <t>2008深圳市</t>
  </si>
  <si>
    <t>2009深圳市</t>
  </si>
  <si>
    <t>2010深圳市</t>
  </si>
  <si>
    <t>2011深圳市</t>
  </si>
  <si>
    <t>2012深圳市</t>
  </si>
  <si>
    <t>2013深圳市</t>
  </si>
  <si>
    <t>2014深圳市</t>
  </si>
  <si>
    <t>2015深圳市</t>
  </si>
  <si>
    <t>2016深圳市</t>
  </si>
  <si>
    <t>2017深圳市</t>
  </si>
  <si>
    <t>2018深圳市</t>
  </si>
  <si>
    <t>2019深圳市</t>
  </si>
  <si>
    <t>2020深圳市</t>
  </si>
  <si>
    <t>2021深圳市</t>
  </si>
  <si>
    <t>2022深圳市</t>
  </si>
  <si>
    <t>2023深圳市</t>
  </si>
  <si>
    <t>2024深圳市</t>
  </si>
  <si>
    <t>2000珠海市</t>
  </si>
  <si>
    <t>珠海市</t>
  </si>
  <si>
    <t>2001珠海市</t>
  </si>
  <si>
    <t>2002珠海市</t>
  </si>
  <si>
    <t>2003珠海市</t>
  </si>
  <si>
    <t>2004珠海市</t>
  </si>
  <si>
    <t>2005珠海市</t>
  </si>
  <si>
    <t>2006珠海市</t>
  </si>
  <si>
    <t>2007珠海市</t>
  </si>
  <si>
    <t>2008珠海市</t>
  </si>
  <si>
    <t>2009珠海市</t>
  </si>
  <si>
    <t>2010珠海市</t>
  </si>
  <si>
    <t>2011珠海市</t>
  </si>
  <si>
    <t>2012珠海市</t>
  </si>
  <si>
    <t>2013珠海市</t>
  </si>
  <si>
    <t>2014珠海市</t>
  </si>
  <si>
    <t>2015珠海市</t>
  </si>
  <si>
    <t>2016珠海市</t>
  </si>
  <si>
    <t>2017珠海市</t>
  </si>
  <si>
    <t>2018珠海市</t>
  </si>
  <si>
    <t>2019珠海市</t>
  </si>
  <si>
    <t>2020珠海市</t>
  </si>
  <si>
    <t>2021珠海市</t>
  </si>
  <si>
    <t>2022珠海市</t>
  </si>
  <si>
    <t>2023珠海市</t>
  </si>
  <si>
    <t>2024珠海市</t>
  </si>
  <si>
    <t>2000汕头市</t>
  </si>
  <si>
    <t>汕头市</t>
  </si>
  <si>
    <t>2001汕头市</t>
  </si>
  <si>
    <t>2002汕头市</t>
  </si>
  <si>
    <t>2003汕头市</t>
  </si>
  <si>
    <t>2004汕头市</t>
  </si>
  <si>
    <t>2005汕头市</t>
  </si>
  <si>
    <t>2006汕头市</t>
  </si>
  <si>
    <t>2007汕头市</t>
  </si>
  <si>
    <t>2008汕头市</t>
  </si>
  <si>
    <t>2009汕头市</t>
  </si>
  <si>
    <t>2010汕头市</t>
  </si>
  <si>
    <t>2011汕头市</t>
  </si>
  <si>
    <t>2012汕头市</t>
  </si>
  <si>
    <t>2013汕头市</t>
  </si>
  <si>
    <t>2014汕头市</t>
  </si>
  <si>
    <t>2015汕头市</t>
  </si>
  <si>
    <t>2016汕头市</t>
  </si>
  <si>
    <t>2017汕头市</t>
  </si>
  <si>
    <t>2018汕头市</t>
  </si>
  <si>
    <t>2019汕头市</t>
  </si>
  <si>
    <t>2020汕头市</t>
  </si>
  <si>
    <t>2021汕头市</t>
  </si>
  <si>
    <t>2022汕头市</t>
  </si>
  <si>
    <t>2023汕头市</t>
  </si>
  <si>
    <t>2024汕头市</t>
  </si>
  <si>
    <t>2000佛山市</t>
  </si>
  <si>
    <t>佛山市</t>
  </si>
  <si>
    <t>2001佛山市</t>
  </si>
  <si>
    <t>2002佛山市</t>
  </si>
  <si>
    <t>2003佛山市</t>
  </si>
  <si>
    <t>2004佛山市</t>
  </si>
  <si>
    <t>2005佛山市</t>
  </si>
  <si>
    <t>2006佛山市</t>
  </si>
  <si>
    <t>2007佛山市</t>
  </si>
  <si>
    <t>2008佛山市</t>
  </si>
  <si>
    <t>2009佛山市</t>
  </si>
  <si>
    <t>2010佛山市</t>
  </si>
  <si>
    <t>2011佛山市</t>
  </si>
  <si>
    <t>2012佛山市</t>
  </si>
  <si>
    <t>2013佛山市</t>
  </si>
  <si>
    <t>2014佛山市</t>
  </si>
  <si>
    <t>2015佛山市</t>
  </si>
  <si>
    <t>2016佛山市</t>
  </si>
  <si>
    <t>2017佛山市</t>
  </si>
  <si>
    <t>2018佛山市</t>
  </si>
  <si>
    <t>2019佛山市</t>
  </si>
  <si>
    <t>2020佛山市</t>
  </si>
  <si>
    <t>2021佛山市</t>
  </si>
  <si>
    <t>2022佛山市</t>
  </si>
  <si>
    <t>2023佛山市</t>
  </si>
  <si>
    <t>2024佛山市</t>
  </si>
  <si>
    <t>2000韶关市</t>
  </si>
  <si>
    <t>韶关市</t>
  </si>
  <si>
    <t>2001韶关市</t>
  </si>
  <si>
    <t>2002韶关市</t>
  </si>
  <si>
    <t>2003韶关市</t>
  </si>
  <si>
    <t>2004韶关市</t>
  </si>
  <si>
    <t>2005韶关市</t>
  </si>
  <si>
    <t>2006韶关市</t>
  </si>
  <si>
    <t>2007韶关市</t>
  </si>
  <si>
    <t>2008韶关市</t>
  </si>
  <si>
    <t>2009韶关市</t>
  </si>
  <si>
    <t>2010韶关市</t>
  </si>
  <si>
    <t>2011韶关市</t>
  </si>
  <si>
    <t>2012韶关市</t>
  </si>
  <si>
    <t>2013韶关市</t>
  </si>
  <si>
    <t>2014韶关市</t>
  </si>
  <si>
    <t>2015韶关市</t>
  </si>
  <si>
    <t>2016韶关市</t>
  </si>
  <si>
    <t>2017韶关市</t>
  </si>
  <si>
    <t>2018韶关市</t>
  </si>
  <si>
    <t>2019韶关市</t>
  </si>
  <si>
    <t>2020韶关市</t>
  </si>
  <si>
    <t>2021韶关市</t>
  </si>
  <si>
    <t>2022韶关市</t>
  </si>
  <si>
    <t>2023韶关市</t>
  </si>
  <si>
    <t>2024韶关市</t>
  </si>
  <si>
    <t>2000河源市</t>
  </si>
  <si>
    <t>河源市</t>
  </si>
  <si>
    <t>2001河源市</t>
  </si>
  <si>
    <t>2002河源市</t>
  </si>
  <si>
    <t>2003河源市</t>
  </si>
  <si>
    <t>2004河源市</t>
  </si>
  <si>
    <t>2005河源市</t>
  </si>
  <si>
    <t>2006河源市</t>
  </si>
  <si>
    <t>2007河源市</t>
  </si>
  <si>
    <t>2008河源市</t>
  </si>
  <si>
    <t>2009河源市</t>
  </si>
  <si>
    <t>2010河源市</t>
  </si>
  <si>
    <t>2011河源市</t>
  </si>
  <si>
    <t>2012河源市</t>
  </si>
  <si>
    <t>2013河源市</t>
  </si>
  <si>
    <t>2014河源市</t>
  </si>
  <si>
    <t>2015河源市</t>
  </si>
  <si>
    <t>2016河源市</t>
  </si>
  <si>
    <t>2017河源市</t>
  </si>
  <si>
    <t>2018河源市</t>
  </si>
  <si>
    <t>2019河源市</t>
  </si>
  <si>
    <t>2020河源市</t>
  </si>
  <si>
    <t>2021河源市</t>
  </si>
  <si>
    <t>2022河源市</t>
  </si>
  <si>
    <t>2023河源市</t>
  </si>
  <si>
    <t>2024河源市</t>
  </si>
  <si>
    <t>2000梅州市</t>
  </si>
  <si>
    <t>梅州市</t>
  </si>
  <si>
    <t>2001梅州市</t>
  </si>
  <si>
    <t>2002梅州市</t>
  </si>
  <si>
    <t>2003梅州市</t>
  </si>
  <si>
    <t>2004梅州市</t>
  </si>
  <si>
    <t>2005梅州市</t>
  </si>
  <si>
    <t>2006梅州市</t>
  </si>
  <si>
    <t>2007梅州市</t>
  </si>
  <si>
    <t>2008梅州市</t>
  </si>
  <si>
    <t>2009梅州市</t>
  </si>
  <si>
    <t>2010梅州市</t>
  </si>
  <si>
    <t>2011梅州市</t>
  </si>
  <si>
    <t>2012梅州市</t>
  </si>
  <si>
    <t>2013梅州市</t>
  </si>
  <si>
    <t>2014梅州市</t>
  </si>
  <si>
    <t>2015梅州市</t>
  </si>
  <si>
    <t>2016梅州市</t>
  </si>
  <si>
    <t>2017梅州市</t>
  </si>
  <si>
    <t>2018梅州市</t>
  </si>
  <si>
    <t>2019梅州市</t>
  </si>
  <si>
    <t>2020梅州市</t>
  </si>
  <si>
    <t>2021梅州市</t>
  </si>
  <si>
    <t>2022梅州市</t>
  </si>
  <si>
    <t>2023梅州市</t>
  </si>
  <si>
    <t>2024梅州市</t>
  </si>
  <si>
    <t>2000惠州市</t>
  </si>
  <si>
    <t>惠州市</t>
  </si>
  <si>
    <t>2001惠州市</t>
  </si>
  <si>
    <t>2002惠州市</t>
  </si>
  <si>
    <t>2003惠州市</t>
  </si>
  <si>
    <t>2004惠州市</t>
  </si>
  <si>
    <t>2005惠州市</t>
  </si>
  <si>
    <t>2006惠州市</t>
  </si>
  <si>
    <t>2007惠州市</t>
  </si>
  <si>
    <t>2008惠州市</t>
  </si>
  <si>
    <t>2009惠州市</t>
  </si>
  <si>
    <t>2010惠州市</t>
  </si>
  <si>
    <t>2011惠州市</t>
  </si>
  <si>
    <t>2012惠州市</t>
  </si>
  <si>
    <t>2013惠州市</t>
  </si>
  <si>
    <t>2014惠州市</t>
  </si>
  <si>
    <t>2015惠州市</t>
  </si>
  <si>
    <t>2016惠州市</t>
  </si>
  <si>
    <t>2017惠州市</t>
  </si>
  <si>
    <t>2018惠州市</t>
  </si>
  <si>
    <t>2019惠州市</t>
  </si>
  <si>
    <t>2020惠州市</t>
  </si>
  <si>
    <t>2021惠州市</t>
  </si>
  <si>
    <t>2022惠州市</t>
  </si>
  <si>
    <t>2023惠州市</t>
  </si>
  <si>
    <t>2024惠州市</t>
  </si>
  <si>
    <t>2000汕尾市</t>
  </si>
  <si>
    <t>汕尾市</t>
  </si>
  <si>
    <t>2001汕尾市</t>
  </si>
  <si>
    <t>2002汕尾市</t>
  </si>
  <si>
    <t>2003汕尾市</t>
  </si>
  <si>
    <t>2004汕尾市</t>
  </si>
  <si>
    <t>2005汕尾市</t>
  </si>
  <si>
    <t>2006汕尾市</t>
  </si>
  <si>
    <t>2007汕尾市</t>
  </si>
  <si>
    <t>2008汕尾市</t>
  </si>
  <si>
    <t>2009汕尾市</t>
  </si>
  <si>
    <t>2010汕尾市</t>
  </si>
  <si>
    <t>2011汕尾市</t>
  </si>
  <si>
    <t>2012汕尾市</t>
  </si>
  <si>
    <t>2013汕尾市</t>
  </si>
  <si>
    <t>2014汕尾市</t>
  </si>
  <si>
    <t>2015汕尾市</t>
  </si>
  <si>
    <t>2016汕尾市</t>
  </si>
  <si>
    <t>2017汕尾市</t>
  </si>
  <si>
    <t>2018汕尾市</t>
  </si>
  <si>
    <t>2019汕尾市</t>
  </si>
  <si>
    <t>2020汕尾市</t>
  </si>
  <si>
    <t>2021汕尾市</t>
  </si>
  <si>
    <t>2022汕尾市</t>
  </si>
  <si>
    <t>2023汕尾市</t>
  </si>
  <si>
    <t>2024汕尾市</t>
  </si>
  <si>
    <t>2000东莞市</t>
  </si>
  <si>
    <t>东莞市</t>
  </si>
  <si>
    <t>2001东莞市</t>
  </si>
  <si>
    <t>2002东莞市</t>
  </si>
  <si>
    <t>2003东莞市</t>
  </si>
  <si>
    <t>2004东莞市</t>
  </si>
  <si>
    <t>2005东莞市</t>
  </si>
  <si>
    <t>2006东莞市</t>
  </si>
  <si>
    <t>2007东莞市</t>
  </si>
  <si>
    <t>2008东莞市</t>
  </si>
  <si>
    <t>2009东莞市</t>
  </si>
  <si>
    <t>2010东莞市</t>
  </si>
  <si>
    <t>2011东莞市</t>
  </si>
  <si>
    <t>2012东莞市</t>
  </si>
  <si>
    <t>2013东莞市</t>
  </si>
  <si>
    <t>2014东莞市</t>
  </si>
  <si>
    <t>2015东莞市</t>
  </si>
  <si>
    <t>2016东莞市</t>
  </si>
  <si>
    <t>2017东莞市</t>
  </si>
  <si>
    <t>2018东莞市</t>
  </si>
  <si>
    <t>2019东莞市</t>
  </si>
  <si>
    <t>2020东莞市</t>
  </si>
  <si>
    <t>2021东莞市</t>
  </si>
  <si>
    <t>2022东莞市</t>
  </si>
  <si>
    <t>2023东莞市</t>
  </si>
  <si>
    <t>2024东莞市</t>
  </si>
  <si>
    <t>2000中山市</t>
  </si>
  <si>
    <t>中山市</t>
  </si>
  <si>
    <t>2001中山市</t>
  </si>
  <si>
    <t>2002中山市</t>
  </si>
  <si>
    <t>2003中山市</t>
  </si>
  <si>
    <t>2004中山市</t>
  </si>
  <si>
    <t>2005中山市</t>
  </si>
  <si>
    <t>2006中山市</t>
  </si>
  <si>
    <t>2007中山市</t>
  </si>
  <si>
    <t>2008中山市</t>
  </si>
  <si>
    <t>2009中山市</t>
  </si>
  <si>
    <t>2010中山市</t>
  </si>
  <si>
    <t>2011中山市</t>
  </si>
  <si>
    <t>2012中山市</t>
  </si>
  <si>
    <t>2013中山市</t>
  </si>
  <si>
    <t>2014中山市</t>
  </si>
  <si>
    <t>2015中山市</t>
  </si>
  <si>
    <t>2016中山市</t>
  </si>
  <si>
    <t>2017中山市</t>
  </si>
  <si>
    <t>2018中山市</t>
  </si>
  <si>
    <t>2019中山市</t>
  </si>
  <si>
    <t>2020中山市</t>
  </si>
  <si>
    <t>2021中山市</t>
  </si>
  <si>
    <t>2022中山市</t>
  </si>
  <si>
    <t>2023中山市</t>
  </si>
  <si>
    <t>2024中山市</t>
  </si>
  <si>
    <t>2000江门市</t>
  </si>
  <si>
    <t>江门市</t>
  </si>
  <si>
    <t>2001江门市</t>
  </si>
  <si>
    <t>2002江门市</t>
  </si>
  <si>
    <t>2003江门市</t>
  </si>
  <si>
    <t>2004江门市</t>
  </si>
  <si>
    <t>2005江门市</t>
  </si>
  <si>
    <t>2006江门市</t>
  </si>
  <si>
    <t>2007江门市</t>
  </si>
  <si>
    <t>2008江门市</t>
  </si>
  <si>
    <t>2009江门市</t>
  </si>
  <si>
    <t>2010江门市</t>
  </si>
  <si>
    <t>2011江门市</t>
  </si>
  <si>
    <t>2012江门市</t>
  </si>
  <si>
    <t>2013江门市</t>
  </si>
  <si>
    <t>2014江门市</t>
  </si>
  <si>
    <t>2015江门市</t>
  </si>
  <si>
    <t>2016江门市</t>
  </si>
  <si>
    <t>2017江门市</t>
  </si>
  <si>
    <t>2018江门市</t>
  </si>
  <si>
    <t>2019江门市</t>
  </si>
  <si>
    <t>2020江门市</t>
  </si>
  <si>
    <t>2021江门市</t>
  </si>
  <si>
    <t>2022江门市</t>
  </si>
  <si>
    <t>2023江门市</t>
  </si>
  <si>
    <t>2024江门市</t>
  </si>
  <si>
    <t>2000阳江市</t>
  </si>
  <si>
    <t>阳江市</t>
  </si>
  <si>
    <t>2001阳江市</t>
  </si>
  <si>
    <t>2002阳江市</t>
  </si>
  <si>
    <t>2003阳江市</t>
  </si>
  <si>
    <t>2004阳江市</t>
  </si>
  <si>
    <t>2005阳江市</t>
  </si>
  <si>
    <t>2006阳江市</t>
  </si>
  <si>
    <t>2007阳江市</t>
  </si>
  <si>
    <t>2008阳江市</t>
  </si>
  <si>
    <t>2009阳江市</t>
  </si>
  <si>
    <t>2010阳江市</t>
  </si>
  <si>
    <t>2011阳江市</t>
  </si>
  <si>
    <t>2012阳江市</t>
  </si>
  <si>
    <t>2013阳江市</t>
  </si>
  <si>
    <t>2014阳江市</t>
  </si>
  <si>
    <t>2015阳江市</t>
  </si>
  <si>
    <t>2016阳江市</t>
  </si>
  <si>
    <t>2017阳江市</t>
  </si>
  <si>
    <t>2018阳江市</t>
  </si>
  <si>
    <t>2019阳江市</t>
  </si>
  <si>
    <t>2020阳江市</t>
  </si>
  <si>
    <t>2021阳江市</t>
  </si>
  <si>
    <t>2022阳江市</t>
  </si>
  <si>
    <t>2023阳江市</t>
  </si>
  <si>
    <t>2024阳江市</t>
  </si>
  <si>
    <t>2000湛江市</t>
  </si>
  <si>
    <t>湛江市</t>
  </si>
  <si>
    <t>2001湛江市</t>
  </si>
  <si>
    <t>2002湛江市</t>
  </si>
  <si>
    <t>2003湛江市</t>
  </si>
  <si>
    <t>2004湛江市</t>
  </si>
  <si>
    <t>2005湛江市</t>
  </si>
  <si>
    <t>2006湛江市</t>
  </si>
  <si>
    <t>2007湛江市</t>
  </si>
  <si>
    <t>2008湛江市</t>
  </si>
  <si>
    <t>2009湛江市</t>
  </si>
  <si>
    <t>2010湛江市</t>
  </si>
  <si>
    <t>2011湛江市</t>
  </si>
  <si>
    <t>2012湛江市</t>
  </si>
  <si>
    <t>2013湛江市</t>
  </si>
  <si>
    <t>2014湛江市</t>
  </si>
  <si>
    <t>2015湛江市</t>
  </si>
  <si>
    <t>2016湛江市</t>
  </si>
  <si>
    <t>2017湛江市</t>
  </si>
  <si>
    <t>2018湛江市</t>
  </si>
  <si>
    <t>2019湛江市</t>
  </si>
  <si>
    <t>2020湛江市</t>
  </si>
  <si>
    <t>2021湛江市</t>
  </si>
  <si>
    <t>2022湛江市</t>
  </si>
  <si>
    <t>2023湛江市</t>
  </si>
  <si>
    <t>2024湛江市</t>
  </si>
  <si>
    <t>2000茂名市</t>
  </si>
  <si>
    <t>茂名市</t>
  </si>
  <si>
    <t>2001茂名市</t>
  </si>
  <si>
    <t>2002茂名市</t>
  </si>
  <si>
    <t>2003茂名市</t>
  </si>
  <si>
    <t>2004茂名市</t>
  </si>
  <si>
    <t>2005茂名市</t>
  </si>
  <si>
    <t>2006茂名市</t>
  </si>
  <si>
    <t>2007茂名市</t>
  </si>
  <si>
    <t>2008茂名市</t>
  </si>
  <si>
    <t>2009茂名市</t>
  </si>
  <si>
    <t>2010茂名市</t>
  </si>
  <si>
    <t>2011茂名市</t>
  </si>
  <si>
    <t>2012茂名市</t>
  </si>
  <si>
    <t>2013茂名市</t>
  </si>
  <si>
    <t>2014茂名市</t>
  </si>
  <si>
    <t>2015茂名市</t>
  </si>
  <si>
    <t>2016茂名市</t>
  </si>
  <si>
    <t>2017茂名市</t>
  </si>
  <si>
    <t>2018茂名市</t>
  </si>
  <si>
    <t>2019茂名市</t>
  </si>
  <si>
    <t>2020茂名市</t>
  </si>
  <si>
    <t>2021茂名市</t>
  </si>
  <si>
    <t>2022茂名市</t>
  </si>
  <si>
    <t>2023茂名市</t>
  </si>
  <si>
    <t>2024茂名市</t>
  </si>
  <si>
    <t>2000肇庆市</t>
  </si>
  <si>
    <t>肇庆市</t>
  </si>
  <si>
    <t>2001肇庆市</t>
  </si>
  <si>
    <t>2002肇庆市</t>
  </si>
  <si>
    <t>2003肇庆市</t>
  </si>
  <si>
    <t>2004肇庆市</t>
  </si>
  <si>
    <t>2005肇庆市</t>
  </si>
  <si>
    <t>2006肇庆市</t>
  </si>
  <si>
    <t>2007肇庆市</t>
  </si>
  <si>
    <t>2008肇庆市</t>
  </si>
  <si>
    <t>2009肇庆市</t>
  </si>
  <si>
    <t>2010肇庆市</t>
  </si>
  <si>
    <t>2011肇庆市</t>
  </si>
  <si>
    <t>2012肇庆市</t>
  </si>
  <si>
    <t>2013肇庆市</t>
  </si>
  <si>
    <t>2014肇庆市</t>
  </si>
  <si>
    <t>2015肇庆市</t>
  </si>
  <si>
    <t>2016肇庆市</t>
  </si>
  <si>
    <t>2017肇庆市</t>
  </si>
  <si>
    <t>2018肇庆市</t>
  </si>
  <si>
    <t>2019肇庆市</t>
  </si>
  <si>
    <t>2020肇庆市</t>
  </si>
  <si>
    <t>2021肇庆市</t>
  </si>
  <si>
    <t>2022肇庆市</t>
  </si>
  <si>
    <t>2023肇庆市</t>
  </si>
  <si>
    <t>2024肇庆市</t>
  </si>
  <si>
    <t>2000清远市</t>
  </si>
  <si>
    <t>清远市</t>
  </si>
  <si>
    <t>2001清远市</t>
  </si>
  <si>
    <t>2002清远市</t>
  </si>
  <si>
    <t>2003清远市</t>
  </si>
  <si>
    <t>2004清远市</t>
  </si>
  <si>
    <t>2005清远市</t>
  </si>
  <si>
    <t>2006清远市</t>
  </si>
  <si>
    <t>2007清远市</t>
  </si>
  <si>
    <t>2008清远市</t>
  </si>
  <si>
    <t>2009清远市</t>
  </si>
  <si>
    <t>2010清远市</t>
  </si>
  <si>
    <t>2011清远市</t>
  </si>
  <si>
    <t>2012清远市</t>
  </si>
  <si>
    <t>2013清远市</t>
  </si>
  <si>
    <t>2014清远市</t>
  </si>
  <si>
    <t>2015清远市</t>
  </si>
  <si>
    <t>2016清远市</t>
  </si>
  <si>
    <t>2017清远市</t>
  </si>
  <si>
    <t>2018清远市</t>
  </si>
  <si>
    <t>2019清远市</t>
  </si>
  <si>
    <t>2020清远市</t>
  </si>
  <si>
    <t>2021清远市</t>
  </si>
  <si>
    <t>2022清远市</t>
  </si>
  <si>
    <t>2023清远市</t>
  </si>
  <si>
    <t>2024清远市</t>
  </si>
  <si>
    <t>2000潮州市</t>
  </si>
  <si>
    <t>潮州市</t>
  </si>
  <si>
    <t>2001潮州市</t>
  </si>
  <si>
    <t>2002潮州市</t>
  </si>
  <si>
    <t>2003潮州市</t>
  </si>
  <si>
    <t>2004潮州市</t>
  </si>
  <si>
    <t>2005潮州市</t>
  </si>
  <si>
    <t>2006潮州市</t>
  </si>
  <si>
    <t>2007潮州市</t>
  </si>
  <si>
    <t>2008潮州市</t>
  </si>
  <si>
    <t>2009潮州市</t>
  </si>
  <si>
    <t>2010潮州市</t>
  </si>
  <si>
    <t>2011潮州市</t>
  </si>
  <si>
    <t>2012潮州市</t>
  </si>
  <si>
    <t>2013潮州市</t>
  </si>
  <si>
    <t>2014潮州市</t>
  </si>
  <si>
    <t>2015潮州市</t>
  </si>
  <si>
    <t>2016潮州市</t>
  </si>
  <si>
    <t>2017潮州市</t>
  </si>
  <si>
    <t>2018潮州市</t>
  </si>
  <si>
    <t>2019潮州市</t>
  </si>
  <si>
    <t>2020潮州市</t>
  </si>
  <si>
    <t>2021潮州市</t>
  </si>
  <si>
    <t>2022潮州市</t>
  </si>
  <si>
    <t>2023潮州市</t>
  </si>
  <si>
    <t>2024潮州市</t>
  </si>
  <si>
    <t>2000揭阳市</t>
  </si>
  <si>
    <t>揭阳市</t>
  </si>
  <si>
    <t>2001揭阳市</t>
  </si>
  <si>
    <t>2002揭阳市</t>
  </si>
  <si>
    <t>2003揭阳市</t>
  </si>
  <si>
    <t>2004揭阳市</t>
  </si>
  <si>
    <t>2005揭阳市</t>
  </si>
  <si>
    <t>2006揭阳市</t>
  </si>
  <si>
    <t>2007揭阳市</t>
  </si>
  <si>
    <t>2008揭阳市</t>
  </si>
  <si>
    <t>2009揭阳市</t>
  </si>
  <si>
    <t>2010揭阳市</t>
  </si>
  <si>
    <t>2011揭阳市</t>
  </si>
  <si>
    <t>2012揭阳市</t>
  </si>
  <si>
    <t>2013揭阳市</t>
  </si>
  <si>
    <t>2014揭阳市</t>
  </si>
  <si>
    <t>2015揭阳市</t>
  </si>
  <si>
    <t>2016揭阳市</t>
  </si>
  <si>
    <t>2017揭阳市</t>
  </si>
  <si>
    <t>2018揭阳市</t>
  </si>
  <si>
    <t>2019揭阳市</t>
  </si>
  <si>
    <t>2020揭阳市</t>
  </si>
  <si>
    <t>2021揭阳市</t>
  </si>
  <si>
    <t>2022揭阳市</t>
  </si>
  <si>
    <t>2023揭阳市</t>
  </si>
  <si>
    <t>2024揭阳市</t>
  </si>
  <si>
    <t>2000云浮市</t>
  </si>
  <si>
    <t>云浮市</t>
  </si>
  <si>
    <t>2001云浮市</t>
  </si>
  <si>
    <t>2002云浮市</t>
  </si>
  <si>
    <t>2003云浮市</t>
  </si>
  <si>
    <t>2004云浮市</t>
  </si>
  <si>
    <t>2005云浮市</t>
  </si>
  <si>
    <t>2006云浮市</t>
  </si>
  <si>
    <t>2007云浮市</t>
  </si>
  <si>
    <t>2008云浮市</t>
  </si>
  <si>
    <t>2009云浮市</t>
  </si>
  <si>
    <t>2010云浮市</t>
  </si>
  <si>
    <t>2011云浮市</t>
  </si>
  <si>
    <t>2012云浮市</t>
  </si>
  <si>
    <t>2013云浮市</t>
  </si>
  <si>
    <t>2014云浮市</t>
  </si>
  <si>
    <t>2015云浮市</t>
  </si>
  <si>
    <t>2016云浮市</t>
  </si>
  <si>
    <t>2017云浮市</t>
  </si>
  <si>
    <t>2018云浮市</t>
  </si>
  <si>
    <t>2019云浮市</t>
  </si>
  <si>
    <t>2020云浮市</t>
  </si>
  <si>
    <t>2021云浮市</t>
  </si>
  <si>
    <t>2022云浮市</t>
  </si>
  <si>
    <t>2023云浮市</t>
  </si>
  <si>
    <t>2024云浮市</t>
  </si>
  <si>
    <t>2000南宁市</t>
  </si>
  <si>
    <t>南宁市</t>
  </si>
  <si>
    <t>2001南宁市</t>
  </si>
  <si>
    <t>2002南宁市</t>
  </si>
  <si>
    <t>2003南宁市</t>
  </si>
  <si>
    <t>2004南宁市</t>
  </si>
  <si>
    <t>2005南宁市</t>
  </si>
  <si>
    <t>2006南宁市</t>
  </si>
  <si>
    <t>2007南宁市</t>
  </si>
  <si>
    <t>2008南宁市</t>
  </si>
  <si>
    <t>2009南宁市</t>
  </si>
  <si>
    <t>2010南宁市</t>
  </si>
  <si>
    <t>2011南宁市</t>
  </si>
  <si>
    <t>2012南宁市</t>
  </si>
  <si>
    <t>2013南宁市</t>
  </si>
  <si>
    <t>2014南宁市</t>
  </si>
  <si>
    <t>2015南宁市</t>
  </si>
  <si>
    <t>2016南宁市</t>
  </si>
  <si>
    <t>2017南宁市</t>
  </si>
  <si>
    <t>2018南宁市</t>
  </si>
  <si>
    <t>2019南宁市</t>
  </si>
  <si>
    <t>2020南宁市</t>
  </si>
  <si>
    <t>2021南宁市</t>
  </si>
  <si>
    <t>2022南宁市</t>
  </si>
  <si>
    <t>2023南宁市</t>
  </si>
  <si>
    <t>2024南宁市</t>
  </si>
  <si>
    <t>2000柳州市</t>
  </si>
  <si>
    <t>柳州市</t>
  </si>
  <si>
    <t>2001柳州市</t>
  </si>
  <si>
    <t>2002柳州市</t>
  </si>
  <si>
    <t>2003柳州市</t>
  </si>
  <si>
    <t>2004柳州市</t>
  </si>
  <si>
    <t>2005柳州市</t>
  </si>
  <si>
    <t>2006柳州市</t>
  </si>
  <si>
    <t>2007柳州市</t>
  </si>
  <si>
    <t>2008柳州市</t>
  </si>
  <si>
    <t>2009柳州市</t>
  </si>
  <si>
    <t>2010柳州市</t>
  </si>
  <si>
    <t>2011柳州市</t>
  </si>
  <si>
    <t>2012柳州市</t>
  </si>
  <si>
    <t>2013柳州市</t>
  </si>
  <si>
    <t>2014柳州市</t>
  </si>
  <si>
    <t>2015柳州市</t>
  </si>
  <si>
    <t>2016柳州市</t>
  </si>
  <si>
    <t>2017柳州市</t>
  </si>
  <si>
    <t>2018柳州市</t>
  </si>
  <si>
    <t>2019柳州市</t>
  </si>
  <si>
    <t>2020柳州市</t>
  </si>
  <si>
    <t>2021柳州市</t>
  </si>
  <si>
    <t>2022柳州市</t>
  </si>
  <si>
    <t>2023柳州市</t>
  </si>
  <si>
    <t>2024柳州市</t>
  </si>
  <si>
    <t>2000桂林市</t>
  </si>
  <si>
    <t>桂林市</t>
  </si>
  <si>
    <t>2001桂林市</t>
  </si>
  <si>
    <t>2002桂林市</t>
  </si>
  <si>
    <t>2003桂林市</t>
  </si>
  <si>
    <t>2004桂林市</t>
  </si>
  <si>
    <t>2005桂林市</t>
  </si>
  <si>
    <t>2006桂林市</t>
  </si>
  <si>
    <t>2007桂林市</t>
  </si>
  <si>
    <t>2008桂林市</t>
  </si>
  <si>
    <t>2009桂林市</t>
  </si>
  <si>
    <t>2010桂林市</t>
  </si>
  <si>
    <t>2011桂林市</t>
  </si>
  <si>
    <t>2012桂林市</t>
  </si>
  <si>
    <t>2013桂林市</t>
  </si>
  <si>
    <t>2014桂林市</t>
  </si>
  <si>
    <t>2015桂林市</t>
  </si>
  <si>
    <t>2016桂林市</t>
  </si>
  <si>
    <t>2017桂林市</t>
  </si>
  <si>
    <t>2018桂林市</t>
  </si>
  <si>
    <t>2019桂林市</t>
  </si>
  <si>
    <t>2020桂林市</t>
  </si>
  <si>
    <t>2021桂林市</t>
  </si>
  <si>
    <t>2022桂林市</t>
  </si>
  <si>
    <t>2023桂林市</t>
  </si>
  <si>
    <t>2024桂林市</t>
  </si>
  <si>
    <t>2000梧州市</t>
  </si>
  <si>
    <t>梧州市</t>
  </si>
  <si>
    <t>2001梧州市</t>
  </si>
  <si>
    <t>2002梧州市</t>
  </si>
  <si>
    <t>2003梧州市</t>
  </si>
  <si>
    <t>2004梧州市</t>
  </si>
  <si>
    <t>2005梧州市</t>
  </si>
  <si>
    <t>2006梧州市</t>
  </si>
  <si>
    <t>2007梧州市</t>
  </si>
  <si>
    <t>2008梧州市</t>
  </si>
  <si>
    <t>2009梧州市</t>
  </si>
  <si>
    <t>2010梧州市</t>
  </si>
  <si>
    <t>2011梧州市</t>
  </si>
  <si>
    <t>2012梧州市</t>
  </si>
  <si>
    <t>2013梧州市</t>
  </si>
  <si>
    <t>2014梧州市</t>
  </si>
  <si>
    <t>2015梧州市</t>
  </si>
  <si>
    <t>2016梧州市</t>
  </si>
  <si>
    <t>2017梧州市</t>
  </si>
  <si>
    <t>2018梧州市</t>
  </si>
  <si>
    <t>2019梧州市</t>
  </si>
  <si>
    <t>2020梧州市</t>
  </si>
  <si>
    <t>2021梧州市</t>
  </si>
  <si>
    <t>2022梧州市</t>
  </si>
  <si>
    <t>2023梧州市</t>
  </si>
  <si>
    <t>2024梧州市</t>
  </si>
  <si>
    <t>2000北海市</t>
  </si>
  <si>
    <t>北海市</t>
  </si>
  <si>
    <t>2001北海市</t>
  </si>
  <si>
    <t>2002北海市</t>
  </si>
  <si>
    <t>2003北海市</t>
  </si>
  <si>
    <t>2004北海市</t>
  </si>
  <si>
    <t>2005北海市</t>
  </si>
  <si>
    <t>2006北海市</t>
  </si>
  <si>
    <t>2007北海市</t>
  </si>
  <si>
    <t>2008北海市</t>
  </si>
  <si>
    <t>2009北海市</t>
  </si>
  <si>
    <t>2010北海市</t>
  </si>
  <si>
    <t>2011北海市</t>
  </si>
  <si>
    <t>2012北海市</t>
  </si>
  <si>
    <t>2013北海市</t>
  </si>
  <si>
    <t>2014北海市</t>
  </si>
  <si>
    <t>2015北海市</t>
  </si>
  <si>
    <t>2016北海市</t>
  </si>
  <si>
    <t>2017北海市</t>
  </si>
  <si>
    <t>2018北海市</t>
  </si>
  <si>
    <t>2019北海市</t>
  </si>
  <si>
    <t>2020北海市</t>
  </si>
  <si>
    <t>2021北海市</t>
  </si>
  <si>
    <t>2022北海市</t>
  </si>
  <si>
    <t>2023北海市</t>
  </si>
  <si>
    <t>2024北海市</t>
  </si>
  <si>
    <t>2000防城港市</t>
  </si>
  <si>
    <t>防城港市</t>
  </si>
  <si>
    <t>2001防城港市</t>
  </si>
  <si>
    <t>2002防城港市</t>
  </si>
  <si>
    <t>2003防城港市</t>
  </si>
  <si>
    <t>2004防城港市</t>
  </si>
  <si>
    <t>2005防城港市</t>
  </si>
  <si>
    <t>2006防城港市</t>
  </si>
  <si>
    <t>2007防城港市</t>
  </si>
  <si>
    <t>2008防城港市</t>
  </si>
  <si>
    <t>2009防城港市</t>
  </si>
  <si>
    <t>2010防城港市</t>
  </si>
  <si>
    <t>2011防城港市</t>
  </si>
  <si>
    <t>2012防城港市</t>
  </si>
  <si>
    <t>2013防城港市</t>
  </si>
  <si>
    <t>2014防城港市</t>
  </si>
  <si>
    <t>2015防城港市</t>
  </si>
  <si>
    <t>2016防城港市</t>
  </si>
  <si>
    <t>2017防城港市</t>
  </si>
  <si>
    <t>2018防城港市</t>
  </si>
  <si>
    <t>2019防城港市</t>
  </si>
  <si>
    <t>2020防城港市</t>
  </si>
  <si>
    <t>2021防城港市</t>
  </si>
  <si>
    <t>2022防城港市</t>
  </si>
  <si>
    <t>2023防城港市</t>
  </si>
  <si>
    <t>2024防城港市</t>
  </si>
  <si>
    <t>2000钦州市</t>
  </si>
  <si>
    <t>钦州市</t>
  </si>
  <si>
    <t>2001钦州市</t>
  </si>
  <si>
    <t>2002钦州市</t>
  </si>
  <si>
    <t>2003钦州市</t>
  </si>
  <si>
    <t>2004钦州市</t>
  </si>
  <si>
    <t>2005钦州市</t>
  </si>
  <si>
    <t>2006钦州市</t>
  </si>
  <si>
    <t>2007钦州市</t>
  </si>
  <si>
    <t>2008钦州市</t>
  </si>
  <si>
    <t>2009钦州市</t>
  </si>
  <si>
    <t>2010钦州市</t>
  </si>
  <si>
    <t>2011钦州市</t>
  </si>
  <si>
    <t>2012钦州市</t>
  </si>
  <si>
    <t>2013钦州市</t>
  </si>
  <si>
    <t>2014钦州市</t>
  </si>
  <si>
    <t>2015钦州市</t>
  </si>
  <si>
    <t>2016钦州市</t>
  </si>
  <si>
    <t>2017钦州市</t>
  </si>
  <si>
    <t>2018钦州市</t>
  </si>
  <si>
    <t>2019钦州市</t>
  </si>
  <si>
    <t>2020钦州市</t>
  </si>
  <si>
    <t>2021钦州市</t>
  </si>
  <si>
    <t>2022钦州市</t>
  </si>
  <si>
    <t>2023钦州市</t>
  </si>
  <si>
    <t>2024钦州市</t>
  </si>
  <si>
    <t>2000贵港市</t>
  </si>
  <si>
    <t>贵港市</t>
  </si>
  <si>
    <t>2001贵港市</t>
  </si>
  <si>
    <t>2002贵港市</t>
  </si>
  <si>
    <t>2003贵港市</t>
  </si>
  <si>
    <t>2004贵港市</t>
  </si>
  <si>
    <t>2005贵港市</t>
  </si>
  <si>
    <t>2006贵港市</t>
  </si>
  <si>
    <t>2007贵港市</t>
  </si>
  <si>
    <t>2008贵港市</t>
  </si>
  <si>
    <t>2009贵港市</t>
  </si>
  <si>
    <t>2010贵港市</t>
  </si>
  <si>
    <t>2011贵港市</t>
  </si>
  <si>
    <t>2012贵港市</t>
  </si>
  <si>
    <t>2013贵港市</t>
  </si>
  <si>
    <t>2014贵港市</t>
  </si>
  <si>
    <t>2015贵港市</t>
  </si>
  <si>
    <t>2016贵港市</t>
  </si>
  <si>
    <t>2017贵港市</t>
  </si>
  <si>
    <t>2018贵港市</t>
  </si>
  <si>
    <t>2019贵港市</t>
  </si>
  <si>
    <t>2020贵港市</t>
  </si>
  <si>
    <t>2021贵港市</t>
  </si>
  <si>
    <t>2022贵港市</t>
  </si>
  <si>
    <t>2023贵港市</t>
  </si>
  <si>
    <t>2024贵港市</t>
  </si>
  <si>
    <t>2000玉林市</t>
  </si>
  <si>
    <t>玉林市</t>
  </si>
  <si>
    <t>2001玉林市</t>
  </si>
  <si>
    <t>2002玉林市</t>
  </si>
  <si>
    <t>2003玉林市</t>
  </si>
  <si>
    <t>2004玉林市</t>
  </si>
  <si>
    <t>2005玉林市</t>
  </si>
  <si>
    <t>2006玉林市</t>
  </si>
  <si>
    <t>2007玉林市</t>
  </si>
  <si>
    <t>2008玉林市</t>
  </si>
  <si>
    <t>2009玉林市</t>
  </si>
  <si>
    <t>2010玉林市</t>
  </si>
  <si>
    <t>2011玉林市</t>
  </si>
  <si>
    <t>2012玉林市</t>
  </si>
  <si>
    <t>2013玉林市</t>
  </si>
  <si>
    <t>2014玉林市</t>
  </si>
  <si>
    <t>2015玉林市</t>
  </si>
  <si>
    <t>2016玉林市</t>
  </si>
  <si>
    <t>2017玉林市</t>
  </si>
  <si>
    <t>2018玉林市</t>
  </si>
  <si>
    <t>2019玉林市</t>
  </si>
  <si>
    <t>2020玉林市</t>
  </si>
  <si>
    <t>2021玉林市</t>
  </si>
  <si>
    <t>2022玉林市</t>
  </si>
  <si>
    <t>2023玉林市</t>
  </si>
  <si>
    <t>2024玉林市</t>
  </si>
  <si>
    <t>2000贺州市</t>
  </si>
  <si>
    <t>贺州市</t>
  </si>
  <si>
    <t>2001贺州市</t>
  </si>
  <si>
    <t>2002贺州市</t>
  </si>
  <si>
    <t>2003贺州市</t>
  </si>
  <si>
    <t>2004贺州市</t>
  </si>
  <si>
    <t>2005贺州市</t>
  </si>
  <si>
    <t>2006贺州市</t>
  </si>
  <si>
    <t>2007贺州市</t>
  </si>
  <si>
    <t>2008贺州市</t>
  </si>
  <si>
    <t>2009贺州市</t>
  </si>
  <si>
    <t>2010贺州市</t>
  </si>
  <si>
    <t>2011贺州市</t>
  </si>
  <si>
    <t>2012贺州市</t>
  </si>
  <si>
    <t>2013贺州市</t>
  </si>
  <si>
    <t>2014贺州市</t>
  </si>
  <si>
    <t>2015贺州市</t>
  </si>
  <si>
    <t>2016贺州市</t>
  </si>
  <si>
    <t>2017贺州市</t>
  </si>
  <si>
    <t>2018贺州市</t>
  </si>
  <si>
    <t>2019贺州市</t>
  </si>
  <si>
    <t>2020贺州市</t>
  </si>
  <si>
    <t>2021贺州市</t>
  </si>
  <si>
    <t>2022贺州市</t>
  </si>
  <si>
    <t>2023贺州市</t>
  </si>
  <si>
    <t>2024贺州市</t>
  </si>
  <si>
    <t>2000百色市</t>
  </si>
  <si>
    <t>百色市</t>
  </si>
  <si>
    <t>2001百色市</t>
  </si>
  <si>
    <t>2002百色市</t>
  </si>
  <si>
    <t>2003百色市</t>
  </si>
  <si>
    <t>2004百色市</t>
  </si>
  <si>
    <t>2005百色市</t>
  </si>
  <si>
    <t>2006百色市</t>
  </si>
  <si>
    <t>2007百色市</t>
  </si>
  <si>
    <t>2008百色市</t>
  </si>
  <si>
    <t>2009百色市</t>
  </si>
  <si>
    <t>2010百色市</t>
  </si>
  <si>
    <t>2011百色市</t>
  </si>
  <si>
    <t>2012百色市</t>
  </si>
  <si>
    <t>2013百色市</t>
  </si>
  <si>
    <t>2014百色市</t>
  </si>
  <si>
    <t>2015百色市</t>
  </si>
  <si>
    <t>2016百色市</t>
  </si>
  <si>
    <t>2017百色市</t>
  </si>
  <si>
    <t>2018百色市</t>
  </si>
  <si>
    <t>2019百色市</t>
  </si>
  <si>
    <t>2020百色市</t>
  </si>
  <si>
    <t>2021百色市</t>
  </si>
  <si>
    <t>2022百色市</t>
  </si>
  <si>
    <t>2023百色市</t>
  </si>
  <si>
    <t>2024百色市</t>
  </si>
  <si>
    <t>2000河池市</t>
  </si>
  <si>
    <t>河池市</t>
  </si>
  <si>
    <t>2001河池市</t>
  </si>
  <si>
    <t>2002河池市</t>
  </si>
  <si>
    <t>2003河池市</t>
  </si>
  <si>
    <t>2004河池市</t>
  </si>
  <si>
    <t>2005河池市</t>
  </si>
  <si>
    <t>2006河池市</t>
  </si>
  <si>
    <t>2007河池市</t>
  </si>
  <si>
    <t>2008河池市</t>
  </si>
  <si>
    <t>2009河池市</t>
  </si>
  <si>
    <t>2010河池市</t>
  </si>
  <si>
    <t>2011河池市</t>
  </si>
  <si>
    <t>2012河池市</t>
  </si>
  <si>
    <t>2013河池市</t>
  </si>
  <si>
    <t>2014河池市</t>
  </si>
  <si>
    <t>2015河池市</t>
  </si>
  <si>
    <t>2016河池市</t>
  </si>
  <si>
    <t>2017河池市</t>
  </si>
  <si>
    <t>2018河池市</t>
  </si>
  <si>
    <t>2019河池市</t>
  </si>
  <si>
    <t>2020河池市</t>
  </si>
  <si>
    <t>2021河池市</t>
  </si>
  <si>
    <t>2022河池市</t>
  </si>
  <si>
    <t>2023河池市</t>
  </si>
  <si>
    <t>2024河池市</t>
  </si>
  <si>
    <t>2000来宾市</t>
  </si>
  <si>
    <t>来宾市</t>
  </si>
  <si>
    <t>2001来宾市</t>
  </si>
  <si>
    <t>2002来宾市</t>
  </si>
  <si>
    <t>2003来宾市</t>
  </si>
  <si>
    <t>2004来宾市</t>
  </si>
  <si>
    <t>2005来宾市</t>
  </si>
  <si>
    <t>2006来宾市</t>
  </si>
  <si>
    <t>2007来宾市</t>
  </si>
  <si>
    <t>2008来宾市</t>
  </si>
  <si>
    <t>2009来宾市</t>
  </si>
  <si>
    <t>2010来宾市</t>
  </si>
  <si>
    <t>2011来宾市</t>
  </si>
  <si>
    <t>2012来宾市</t>
  </si>
  <si>
    <t>2013来宾市</t>
  </si>
  <si>
    <t>2014来宾市</t>
  </si>
  <si>
    <t>2015来宾市</t>
  </si>
  <si>
    <t>2016来宾市</t>
  </si>
  <si>
    <t>2017来宾市</t>
  </si>
  <si>
    <t>2018来宾市</t>
  </si>
  <si>
    <t>2019来宾市</t>
  </si>
  <si>
    <t>2020来宾市</t>
  </si>
  <si>
    <t>2021来宾市</t>
  </si>
  <si>
    <t>2022来宾市</t>
  </si>
  <si>
    <t>2023来宾市</t>
  </si>
  <si>
    <t>2024来宾市</t>
  </si>
  <si>
    <t>2000崇左市</t>
  </si>
  <si>
    <t>崇左市</t>
  </si>
  <si>
    <t>2001崇左市</t>
  </si>
  <si>
    <t>2002崇左市</t>
  </si>
  <si>
    <t>2003崇左市</t>
  </si>
  <si>
    <t>2004崇左市</t>
  </si>
  <si>
    <t>2005崇左市</t>
  </si>
  <si>
    <t>2006崇左市</t>
  </si>
  <si>
    <t>2007崇左市</t>
  </si>
  <si>
    <t>2008崇左市</t>
  </si>
  <si>
    <t>2009崇左市</t>
  </si>
  <si>
    <t>2010崇左市</t>
  </si>
  <si>
    <t>2011崇左市</t>
  </si>
  <si>
    <t>2012崇左市</t>
  </si>
  <si>
    <t>2013崇左市</t>
  </si>
  <si>
    <t>2014崇左市</t>
  </si>
  <si>
    <t>2015崇左市</t>
  </si>
  <si>
    <t>2016崇左市</t>
  </si>
  <si>
    <t>2017崇左市</t>
  </si>
  <si>
    <t>2018崇左市</t>
  </si>
  <si>
    <t>2019崇左市</t>
  </si>
  <si>
    <t>2020崇左市</t>
  </si>
  <si>
    <t>2021崇左市</t>
  </si>
  <si>
    <t>2022崇左市</t>
  </si>
  <si>
    <t>2023崇左市</t>
  </si>
  <si>
    <t>2024崇左市</t>
  </si>
  <si>
    <t>2000海口市</t>
  </si>
  <si>
    <t>海口市</t>
  </si>
  <si>
    <t>2001海口市</t>
  </si>
  <si>
    <t>2002海口市</t>
  </si>
  <si>
    <t>2003海口市</t>
  </si>
  <si>
    <t>2004海口市</t>
  </si>
  <si>
    <t>2005海口市</t>
  </si>
  <si>
    <t>2006海口市</t>
  </si>
  <si>
    <t>2007海口市</t>
  </si>
  <si>
    <t>2008海口市</t>
  </si>
  <si>
    <t>2009海口市</t>
  </si>
  <si>
    <t>2010海口市</t>
  </si>
  <si>
    <t>2011海口市</t>
  </si>
  <si>
    <t>2012海口市</t>
  </si>
  <si>
    <t>2013海口市</t>
  </si>
  <si>
    <t>2014海口市</t>
  </si>
  <si>
    <t>2015海口市</t>
  </si>
  <si>
    <t>2016海口市</t>
  </si>
  <si>
    <t>2017海口市</t>
  </si>
  <si>
    <t>2018海口市</t>
  </si>
  <si>
    <t>2019海口市</t>
  </si>
  <si>
    <t>2020海口市</t>
  </si>
  <si>
    <t>2021海口市</t>
  </si>
  <si>
    <t>2022海口市</t>
  </si>
  <si>
    <t>2023海口市</t>
  </si>
  <si>
    <t>2024海口市</t>
  </si>
  <si>
    <t>2000三亚市</t>
  </si>
  <si>
    <t>三亚市</t>
  </si>
  <si>
    <t>2001三亚市</t>
  </si>
  <si>
    <t>2002三亚市</t>
  </si>
  <si>
    <t>2003三亚市</t>
  </si>
  <si>
    <t>2004三亚市</t>
  </si>
  <si>
    <t>2005三亚市</t>
  </si>
  <si>
    <t>2006三亚市</t>
  </si>
  <si>
    <t>2007三亚市</t>
  </si>
  <si>
    <t>2008三亚市</t>
  </si>
  <si>
    <t>2009三亚市</t>
  </si>
  <si>
    <t>2010三亚市</t>
  </si>
  <si>
    <t>2011三亚市</t>
  </si>
  <si>
    <t>2012三亚市</t>
  </si>
  <si>
    <t>2013三亚市</t>
  </si>
  <si>
    <t>2014三亚市</t>
  </si>
  <si>
    <t>2015三亚市</t>
  </si>
  <si>
    <t>2016三亚市</t>
  </si>
  <si>
    <t>2017三亚市</t>
  </si>
  <si>
    <t>2018三亚市</t>
  </si>
  <si>
    <t>2019三亚市</t>
  </si>
  <si>
    <t>2020三亚市</t>
  </si>
  <si>
    <t>2021三亚市</t>
  </si>
  <si>
    <t>2022三亚市</t>
  </si>
  <si>
    <t>2023三亚市</t>
  </si>
  <si>
    <t>2024三亚市</t>
  </si>
  <si>
    <t>2000儋州市</t>
  </si>
  <si>
    <t>儋州市</t>
  </si>
  <si>
    <t>2001儋州市</t>
  </si>
  <si>
    <t>2002儋州市</t>
  </si>
  <si>
    <t>2003儋州市</t>
  </si>
  <si>
    <t>2004儋州市</t>
  </si>
  <si>
    <t>2005儋州市</t>
  </si>
  <si>
    <t>2006儋州市</t>
  </si>
  <si>
    <t>2007儋州市</t>
  </si>
  <si>
    <t>2008儋州市</t>
  </si>
  <si>
    <t>2009儋州市</t>
  </si>
  <si>
    <t>2010儋州市</t>
  </si>
  <si>
    <t>2011儋州市</t>
  </si>
  <si>
    <t>2012儋州市</t>
  </si>
  <si>
    <t>2013儋州市</t>
  </si>
  <si>
    <t>2014儋州市</t>
  </si>
  <si>
    <t>2015儋州市</t>
  </si>
  <si>
    <t>2016儋州市</t>
  </si>
  <si>
    <t>2017儋州市</t>
  </si>
  <si>
    <t>2018儋州市</t>
  </si>
  <si>
    <t>2019儋州市</t>
  </si>
  <si>
    <t>2020儋州市</t>
  </si>
  <si>
    <t>2021儋州市</t>
  </si>
  <si>
    <t>2022儋州市</t>
  </si>
  <si>
    <t>2023儋州市</t>
  </si>
  <si>
    <t>2024儋州市</t>
  </si>
  <si>
    <t>2000重庆市市</t>
  </si>
  <si>
    <t>重庆市市</t>
  </si>
  <si>
    <t>2001重庆市市</t>
  </si>
  <si>
    <t>2002重庆市市</t>
  </si>
  <si>
    <t>2003重庆市市</t>
  </si>
  <si>
    <t>2004重庆市市</t>
  </si>
  <si>
    <t>2005重庆市市</t>
  </si>
  <si>
    <t>2006重庆市市</t>
  </si>
  <si>
    <t>2007重庆市市</t>
  </si>
  <si>
    <t>2008重庆市市</t>
  </si>
  <si>
    <t>2009重庆市市</t>
  </si>
  <si>
    <t>2010重庆市市</t>
  </si>
  <si>
    <t>2011重庆市市</t>
  </si>
  <si>
    <t>2012重庆市市</t>
  </si>
  <si>
    <t>2013重庆市市</t>
  </si>
  <si>
    <t>2014重庆市市</t>
  </si>
  <si>
    <t>2015重庆市市</t>
  </si>
  <si>
    <t>2016重庆市市</t>
  </si>
  <si>
    <t>2017重庆市市</t>
  </si>
  <si>
    <t>2018重庆市市</t>
  </si>
  <si>
    <t>2019重庆市市</t>
  </si>
  <si>
    <t>2020重庆市市</t>
  </si>
  <si>
    <t>2021重庆市市</t>
  </si>
  <si>
    <t>2022重庆市市</t>
  </si>
  <si>
    <t>2023重庆市市</t>
  </si>
  <si>
    <t>2024重庆市市</t>
  </si>
  <si>
    <t>2000成都市</t>
  </si>
  <si>
    <t>成都市</t>
  </si>
  <si>
    <t>2001成都市</t>
  </si>
  <si>
    <t>2002成都市</t>
  </si>
  <si>
    <t>2003成都市</t>
  </si>
  <si>
    <t>2004成都市</t>
  </si>
  <si>
    <t>2005成都市</t>
  </si>
  <si>
    <t>2006成都市</t>
  </si>
  <si>
    <t>2007成都市</t>
  </si>
  <si>
    <t>2008成都市</t>
  </si>
  <si>
    <t>2009成都市</t>
  </si>
  <si>
    <t>2010成都市</t>
  </si>
  <si>
    <t>2011成都市</t>
  </si>
  <si>
    <t>2012成都市</t>
  </si>
  <si>
    <t>2013成都市</t>
  </si>
  <si>
    <t>2014成都市</t>
  </si>
  <si>
    <t>2015成都市</t>
  </si>
  <si>
    <t>2016成都市</t>
  </si>
  <si>
    <t>2017成都市</t>
  </si>
  <si>
    <t>2018成都市</t>
  </si>
  <si>
    <t>2019成都市</t>
  </si>
  <si>
    <t>2020成都市</t>
  </si>
  <si>
    <t>2021成都市</t>
  </si>
  <si>
    <t>2022成都市</t>
  </si>
  <si>
    <t>2023成都市</t>
  </si>
  <si>
    <t>2024成都市</t>
  </si>
  <si>
    <t>2000自贡市</t>
  </si>
  <si>
    <t>自贡市</t>
  </si>
  <si>
    <t>2001自贡市</t>
  </si>
  <si>
    <t>2002自贡市</t>
  </si>
  <si>
    <t>2003自贡市</t>
  </si>
  <si>
    <t>2004自贡市</t>
  </si>
  <si>
    <t>2005自贡市</t>
  </si>
  <si>
    <t>2006自贡市</t>
  </si>
  <si>
    <t>2007自贡市</t>
  </si>
  <si>
    <t>2008自贡市</t>
  </si>
  <si>
    <t>2009自贡市</t>
  </si>
  <si>
    <t>2010自贡市</t>
  </si>
  <si>
    <t>2011自贡市</t>
  </si>
  <si>
    <t>2012自贡市</t>
  </si>
  <si>
    <t>2013自贡市</t>
  </si>
  <si>
    <t>2014自贡市</t>
  </si>
  <si>
    <t>2015自贡市</t>
  </si>
  <si>
    <t>2016自贡市</t>
  </si>
  <si>
    <t>2017自贡市</t>
  </si>
  <si>
    <t>2018自贡市</t>
  </si>
  <si>
    <t>2019自贡市</t>
  </si>
  <si>
    <t>2020自贡市</t>
  </si>
  <si>
    <t>2021自贡市</t>
  </si>
  <si>
    <t>2022自贡市</t>
  </si>
  <si>
    <t>2023自贡市</t>
  </si>
  <si>
    <t>2024自贡市</t>
  </si>
  <si>
    <t>2000攀枝花市</t>
  </si>
  <si>
    <t>攀枝花市</t>
  </si>
  <si>
    <t>2001攀枝花市</t>
  </si>
  <si>
    <t>2002攀枝花市</t>
  </si>
  <si>
    <t>2003攀枝花市</t>
  </si>
  <si>
    <t>2004攀枝花市</t>
  </si>
  <si>
    <t>2005攀枝花市</t>
  </si>
  <si>
    <t>2006攀枝花市</t>
  </si>
  <si>
    <t>2007攀枝花市</t>
  </si>
  <si>
    <t>2008攀枝花市</t>
  </si>
  <si>
    <t>2009攀枝花市</t>
  </si>
  <si>
    <t>2010攀枝花市</t>
  </si>
  <si>
    <t>2011攀枝花市</t>
  </si>
  <si>
    <t>2012攀枝花市</t>
  </si>
  <si>
    <t>2013攀枝花市</t>
  </si>
  <si>
    <t>2014攀枝花市</t>
  </si>
  <si>
    <t>2015攀枝花市</t>
  </si>
  <si>
    <t>2016攀枝花市</t>
  </si>
  <si>
    <t>2017攀枝花市</t>
  </si>
  <si>
    <t>2018攀枝花市</t>
  </si>
  <si>
    <t>2019攀枝花市</t>
  </si>
  <si>
    <t>2020攀枝花市</t>
  </si>
  <si>
    <t>2021攀枝花市</t>
  </si>
  <si>
    <t>2022攀枝花市</t>
  </si>
  <si>
    <t>2023攀枝花市</t>
  </si>
  <si>
    <t>2024攀枝花市</t>
  </si>
  <si>
    <t>2000泸州市</t>
  </si>
  <si>
    <t>泸州市</t>
  </si>
  <si>
    <t>2001泸州市</t>
  </si>
  <si>
    <t>2002泸州市</t>
  </si>
  <si>
    <t>2003泸州市</t>
  </si>
  <si>
    <t>2004泸州市</t>
  </si>
  <si>
    <t>2005泸州市</t>
  </si>
  <si>
    <t>2006泸州市</t>
  </si>
  <si>
    <t>2007泸州市</t>
  </si>
  <si>
    <t>2008泸州市</t>
  </si>
  <si>
    <t>2009泸州市</t>
  </si>
  <si>
    <t>2010泸州市</t>
  </si>
  <si>
    <t>2011泸州市</t>
  </si>
  <si>
    <t>2012泸州市</t>
  </si>
  <si>
    <t>2013泸州市</t>
  </si>
  <si>
    <t>2014泸州市</t>
  </si>
  <si>
    <t>2015泸州市</t>
  </si>
  <si>
    <t>2016泸州市</t>
  </si>
  <si>
    <t>2017泸州市</t>
  </si>
  <si>
    <t>2018泸州市</t>
  </si>
  <si>
    <t>2019泸州市</t>
  </si>
  <si>
    <t>2020泸州市</t>
  </si>
  <si>
    <t>2021泸州市</t>
  </si>
  <si>
    <t>2022泸州市</t>
  </si>
  <si>
    <t>2023泸州市</t>
  </si>
  <si>
    <t>2024泸州市</t>
  </si>
  <si>
    <t>2000德阳市</t>
  </si>
  <si>
    <t>德阳市</t>
  </si>
  <si>
    <t>2001德阳市</t>
  </si>
  <si>
    <t>2002德阳市</t>
  </si>
  <si>
    <t>2003德阳市</t>
  </si>
  <si>
    <t>2004德阳市</t>
  </si>
  <si>
    <t>2005德阳市</t>
  </si>
  <si>
    <t>2006德阳市</t>
  </si>
  <si>
    <t>2007德阳市</t>
  </si>
  <si>
    <t>2008德阳市</t>
  </si>
  <si>
    <t>2009德阳市</t>
  </si>
  <si>
    <t>2010德阳市</t>
  </si>
  <si>
    <t>2011德阳市</t>
  </si>
  <si>
    <t>2012德阳市</t>
  </si>
  <si>
    <t>2013德阳市</t>
  </si>
  <si>
    <t>2014德阳市</t>
  </si>
  <si>
    <t>2015德阳市</t>
  </si>
  <si>
    <t>2016德阳市</t>
  </si>
  <si>
    <t>2017德阳市</t>
  </si>
  <si>
    <t>2018德阳市</t>
  </si>
  <si>
    <t>2019德阳市</t>
  </si>
  <si>
    <t>2020德阳市</t>
  </si>
  <si>
    <t>2021德阳市</t>
  </si>
  <si>
    <t>2022德阳市</t>
  </si>
  <si>
    <t>2023德阳市</t>
  </si>
  <si>
    <t>2024德阳市</t>
  </si>
  <si>
    <t>2000绵阳市</t>
  </si>
  <si>
    <t>绵阳市</t>
  </si>
  <si>
    <t>2001绵阳市</t>
  </si>
  <si>
    <t>2002绵阳市</t>
  </si>
  <si>
    <t>2003绵阳市</t>
  </si>
  <si>
    <t>2004绵阳市</t>
  </si>
  <si>
    <t>2005绵阳市</t>
  </si>
  <si>
    <t>2006绵阳市</t>
  </si>
  <si>
    <t>2007绵阳市</t>
  </si>
  <si>
    <t>2008绵阳市</t>
  </si>
  <si>
    <t>2009绵阳市</t>
  </si>
  <si>
    <t>2010绵阳市</t>
  </si>
  <si>
    <t>2011绵阳市</t>
  </si>
  <si>
    <t>2012绵阳市</t>
  </si>
  <si>
    <t>2013绵阳市</t>
  </si>
  <si>
    <t>2014绵阳市</t>
  </si>
  <si>
    <t>2015绵阳市</t>
  </si>
  <si>
    <t>2016绵阳市</t>
  </si>
  <si>
    <t>2017绵阳市</t>
  </si>
  <si>
    <t>2018绵阳市</t>
  </si>
  <si>
    <t>2019绵阳市</t>
  </si>
  <si>
    <t>2020绵阳市</t>
  </si>
  <si>
    <t>2021绵阳市</t>
  </si>
  <si>
    <t>2022绵阳市</t>
  </si>
  <si>
    <t>2023绵阳市</t>
  </si>
  <si>
    <t>2024绵阳市</t>
  </si>
  <si>
    <t>2000广元市</t>
  </si>
  <si>
    <t>广元市</t>
  </si>
  <si>
    <t>2001广元市</t>
  </si>
  <si>
    <t>2002广元市</t>
  </si>
  <si>
    <t>2003广元市</t>
  </si>
  <si>
    <t>2004广元市</t>
  </si>
  <si>
    <t>2005广元市</t>
  </si>
  <si>
    <t>2006广元市</t>
  </si>
  <si>
    <t>2007广元市</t>
  </si>
  <si>
    <t>2008广元市</t>
  </si>
  <si>
    <t>2009广元市</t>
  </si>
  <si>
    <t>2010广元市</t>
  </si>
  <si>
    <t>2011广元市</t>
  </si>
  <si>
    <t>2012广元市</t>
  </si>
  <si>
    <t>2013广元市</t>
  </si>
  <si>
    <t>2014广元市</t>
  </si>
  <si>
    <t>2015广元市</t>
  </si>
  <si>
    <t>2016广元市</t>
  </si>
  <si>
    <t>2017广元市</t>
  </si>
  <si>
    <t>2018广元市</t>
  </si>
  <si>
    <t>2019广元市</t>
  </si>
  <si>
    <t>2020广元市</t>
  </si>
  <si>
    <t>2021广元市</t>
  </si>
  <si>
    <t>2022广元市</t>
  </si>
  <si>
    <t>2023广元市</t>
  </si>
  <si>
    <t>2024广元市</t>
  </si>
  <si>
    <t>2000遂宁市</t>
  </si>
  <si>
    <t>遂宁市</t>
  </si>
  <si>
    <t>2001遂宁市</t>
  </si>
  <si>
    <t>2002遂宁市</t>
  </si>
  <si>
    <t>2003遂宁市</t>
  </si>
  <si>
    <t>2004遂宁市</t>
  </si>
  <si>
    <t>2005遂宁市</t>
  </si>
  <si>
    <t>2006遂宁市</t>
  </si>
  <si>
    <t>2007遂宁市</t>
  </si>
  <si>
    <t>2008遂宁市</t>
  </si>
  <si>
    <t>2009遂宁市</t>
  </si>
  <si>
    <t>2010遂宁市</t>
  </si>
  <si>
    <t>2011遂宁市</t>
  </si>
  <si>
    <t>2012遂宁市</t>
  </si>
  <si>
    <t>2013遂宁市</t>
  </si>
  <si>
    <t>2014遂宁市</t>
  </si>
  <si>
    <t>2015遂宁市</t>
  </si>
  <si>
    <t>2016遂宁市</t>
  </si>
  <si>
    <t>2017遂宁市</t>
  </si>
  <si>
    <t>2018遂宁市</t>
  </si>
  <si>
    <t>2019遂宁市</t>
  </si>
  <si>
    <t>2020遂宁市</t>
  </si>
  <si>
    <t>2021遂宁市</t>
  </si>
  <si>
    <t>2022遂宁市</t>
  </si>
  <si>
    <t>2023遂宁市</t>
  </si>
  <si>
    <t>2024遂宁市</t>
  </si>
  <si>
    <t>2000内江市</t>
  </si>
  <si>
    <t>内江市</t>
  </si>
  <si>
    <t>2001内江市</t>
  </si>
  <si>
    <t>2002内江市</t>
  </si>
  <si>
    <t>2003内江市</t>
  </si>
  <si>
    <t>2004内江市</t>
  </si>
  <si>
    <t>2005内江市</t>
  </si>
  <si>
    <t>2006内江市</t>
  </si>
  <si>
    <t>2007内江市</t>
  </si>
  <si>
    <t>2008内江市</t>
  </si>
  <si>
    <t>2009内江市</t>
  </si>
  <si>
    <t>2010内江市</t>
  </si>
  <si>
    <t>2011内江市</t>
  </si>
  <si>
    <t>2012内江市</t>
  </si>
  <si>
    <t>2013内江市</t>
  </si>
  <si>
    <t>2014内江市</t>
  </si>
  <si>
    <t>2015内江市</t>
  </si>
  <si>
    <t>2016内江市</t>
  </si>
  <si>
    <t>2017内江市</t>
  </si>
  <si>
    <t>2018内江市</t>
  </si>
  <si>
    <t>2019内江市</t>
  </si>
  <si>
    <t>2020内江市</t>
  </si>
  <si>
    <t>2021内江市</t>
  </si>
  <si>
    <t>2022内江市</t>
  </si>
  <si>
    <t>2023内江市</t>
  </si>
  <si>
    <t>2024内江市</t>
  </si>
  <si>
    <t>2000乐山市</t>
  </si>
  <si>
    <t>乐山市</t>
  </si>
  <si>
    <t>2001乐山市</t>
  </si>
  <si>
    <t>2002乐山市</t>
  </si>
  <si>
    <t>2003乐山市</t>
  </si>
  <si>
    <t>2004乐山市</t>
  </si>
  <si>
    <t>2005乐山市</t>
  </si>
  <si>
    <t>2006乐山市</t>
  </si>
  <si>
    <t>2007乐山市</t>
  </si>
  <si>
    <t>2008乐山市</t>
  </si>
  <si>
    <t>2009乐山市</t>
  </si>
  <si>
    <t>2010乐山市</t>
  </si>
  <si>
    <t>2011乐山市</t>
  </si>
  <si>
    <t>2012乐山市</t>
  </si>
  <si>
    <t>2013乐山市</t>
  </si>
  <si>
    <t>2014乐山市</t>
  </si>
  <si>
    <t>2015乐山市</t>
  </si>
  <si>
    <t>2016乐山市</t>
  </si>
  <si>
    <t>2017乐山市</t>
  </si>
  <si>
    <t>2018乐山市</t>
  </si>
  <si>
    <t>2019乐山市</t>
  </si>
  <si>
    <t>2020乐山市</t>
  </si>
  <si>
    <t>2021乐山市</t>
  </si>
  <si>
    <t>2022乐山市</t>
  </si>
  <si>
    <t>2023乐山市</t>
  </si>
  <si>
    <t>2024乐山市</t>
  </si>
  <si>
    <t>2000南充市</t>
  </si>
  <si>
    <t>南充市</t>
  </si>
  <si>
    <t>2001南充市</t>
  </si>
  <si>
    <t>2002南充市</t>
  </si>
  <si>
    <t>2003南充市</t>
  </si>
  <si>
    <t>2004南充市</t>
  </si>
  <si>
    <t>2005南充市</t>
  </si>
  <si>
    <t>2006南充市</t>
  </si>
  <si>
    <t>2007南充市</t>
  </si>
  <si>
    <t>2008南充市</t>
  </si>
  <si>
    <t>2009南充市</t>
  </si>
  <si>
    <t>2010南充市</t>
  </si>
  <si>
    <t>2011南充市</t>
  </si>
  <si>
    <t>2012南充市</t>
  </si>
  <si>
    <t>2013南充市</t>
  </si>
  <si>
    <t>2014南充市</t>
  </si>
  <si>
    <t>2015南充市</t>
  </si>
  <si>
    <t>2016南充市</t>
  </si>
  <si>
    <t>2017南充市</t>
  </si>
  <si>
    <t>2018南充市</t>
  </si>
  <si>
    <t>2019南充市</t>
  </si>
  <si>
    <t>2020南充市</t>
  </si>
  <si>
    <t>2021南充市</t>
  </si>
  <si>
    <t>2022南充市</t>
  </si>
  <si>
    <t>2023南充市</t>
  </si>
  <si>
    <t>2024南充市</t>
  </si>
  <si>
    <t>2000宜宾市</t>
  </si>
  <si>
    <t>宜宾市</t>
  </si>
  <si>
    <t>2001宜宾市</t>
  </si>
  <si>
    <t>2002宜宾市</t>
  </si>
  <si>
    <t>2003宜宾市</t>
  </si>
  <si>
    <t>2004宜宾市</t>
  </si>
  <si>
    <t>2005宜宾市</t>
  </si>
  <si>
    <t>2006宜宾市</t>
  </si>
  <si>
    <t>2007宜宾市</t>
  </si>
  <si>
    <t>2008宜宾市</t>
  </si>
  <si>
    <t>2009宜宾市</t>
  </si>
  <si>
    <t>2010宜宾市</t>
  </si>
  <si>
    <t>2011宜宾市</t>
  </si>
  <si>
    <t>2012宜宾市</t>
  </si>
  <si>
    <t>2013宜宾市</t>
  </si>
  <si>
    <t>2014宜宾市</t>
  </si>
  <si>
    <t>2015宜宾市</t>
  </si>
  <si>
    <t>2016宜宾市</t>
  </si>
  <si>
    <t>2017宜宾市</t>
  </si>
  <si>
    <t>2018宜宾市</t>
  </si>
  <si>
    <t>2019宜宾市</t>
  </si>
  <si>
    <t>2020宜宾市</t>
  </si>
  <si>
    <t>2021宜宾市</t>
  </si>
  <si>
    <t>2022宜宾市</t>
  </si>
  <si>
    <t>2023宜宾市</t>
  </si>
  <si>
    <t>2024宜宾市</t>
  </si>
  <si>
    <t>2000广安市</t>
  </si>
  <si>
    <t>广安市</t>
  </si>
  <si>
    <t>2001广安市</t>
  </si>
  <si>
    <t>2002广安市</t>
  </si>
  <si>
    <t>2003广安市</t>
  </si>
  <si>
    <t>2004广安市</t>
  </si>
  <si>
    <t>2005广安市</t>
  </si>
  <si>
    <t>2006广安市</t>
  </si>
  <si>
    <t>2007广安市</t>
  </si>
  <si>
    <t>2008广安市</t>
  </si>
  <si>
    <t>2009广安市</t>
  </si>
  <si>
    <t>2010广安市</t>
  </si>
  <si>
    <t>2011广安市</t>
  </si>
  <si>
    <t>2012广安市</t>
  </si>
  <si>
    <t>2013广安市</t>
  </si>
  <si>
    <t>2014广安市</t>
  </si>
  <si>
    <t>2015广安市</t>
  </si>
  <si>
    <t>2016广安市</t>
  </si>
  <si>
    <t>2017广安市</t>
  </si>
  <si>
    <t>2018广安市</t>
  </si>
  <si>
    <t>2019广安市</t>
  </si>
  <si>
    <t>2020广安市</t>
  </si>
  <si>
    <t>2021广安市</t>
  </si>
  <si>
    <t>2022广安市</t>
  </si>
  <si>
    <t>2023广安市</t>
  </si>
  <si>
    <t>2024广安市</t>
  </si>
  <si>
    <t>2000达州市</t>
  </si>
  <si>
    <t>达州市</t>
  </si>
  <si>
    <t>2001达州市</t>
  </si>
  <si>
    <t>2002达州市</t>
  </si>
  <si>
    <t>2003达州市</t>
  </si>
  <si>
    <t>2004达州市</t>
  </si>
  <si>
    <t>2005达州市</t>
  </si>
  <si>
    <t>2006达州市</t>
  </si>
  <si>
    <t>2007达州市</t>
  </si>
  <si>
    <t>2008达州市</t>
  </si>
  <si>
    <t>2009达州市</t>
  </si>
  <si>
    <t>2010达州市</t>
  </si>
  <si>
    <t>2011达州市</t>
  </si>
  <si>
    <t>2012达州市</t>
  </si>
  <si>
    <t>2013达州市</t>
  </si>
  <si>
    <t>2014达州市</t>
  </si>
  <si>
    <t>2015达州市</t>
  </si>
  <si>
    <t>2016达州市</t>
  </si>
  <si>
    <t>2017达州市</t>
  </si>
  <si>
    <t>2018达州市</t>
  </si>
  <si>
    <t>2019达州市</t>
  </si>
  <si>
    <t>2020达州市</t>
  </si>
  <si>
    <t>2021达州市</t>
  </si>
  <si>
    <t>2022达州市</t>
  </si>
  <si>
    <t>2023达州市</t>
  </si>
  <si>
    <t>2024达州市</t>
  </si>
  <si>
    <t>2000资阳市</t>
  </si>
  <si>
    <t>资阳市</t>
  </si>
  <si>
    <t>2001资阳市</t>
  </si>
  <si>
    <t>2002资阳市</t>
  </si>
  <si>
    <t>2003资阳市</t>
  </si>
  <si>
    <t>2004资阳市</t>
  </si>
  <si>
    <t>2005资阳市</t>
  </si>
  <si>
    <t>2006资阳市</t>
  </si>
  <si>
    <t>2007资阳市</t>
  </si>
  <si>
    <t>2008资阳市</t>
  </si>
  <si>
    <t>2009资阳市</t>
  </si>
  <si>
    <t>2010资阳市</t>
  </si>
  <si>
    <t>2011资阳市</t>
  </si>
  <si>
    <t>2012资阳市</t>
  </si>
  <si>
    <t>2013资阳市</t>
  </si>
  <si>
    <t>2014资阳市</t>
  </si>
  <si>
    <t>2015资阳市</t>
  </si>
  <si>
    <t>2016资阳市</t>
  </si>
  <si>
    <t>2017资阳市</t>
  </si>
  <si>
    <t>2018资阳市</t>
  </si>
  <si>
    <t>2019资阳市</t>
  </si>
  <si>
    <t>2020资阳市</t>
  </si>
  <si>
    <t>2021资阳市</t>
  </si>
  <si>
    <t>2022资阳市</t>
  </si>
  <si>
    <t>2023资阳市</t>
  </si>
  <si>
    <t>2024资阳市</t>
  </si>
  <si>
    <t>2000眉山市</t>
  </si>
  <si>
    <t>眉山市</t>
  </si>
  <si>
    <t>2001眉山市</t>
  </si>
  <si>
    <t>2002眉山市</t>
  </si>
  <si>
    <t>2003眉山市</t>
  </si>
  <si>
    <t>2004眉山市</t>
  </si>
  <si>
    <t>2005眉山市</t>
  </si>
  <si>
    <t>2006眉山市</t>
  </si>
  <si>
    <t>2007眉山市</t>
  </si>
  <si>
    <t>2008眉山市</t>
  </si>
  <si>
    <t>2009眉山市</t>
  </si>
  <si>
    <t>2010眉山市</t>
  </si>
  <si>
    <t>2011眉山市</t>
  </si>
  <si>
    <t>2012眉山市</t>
  </si>
  <si>
    <t>2013眉山市</t>
  </si>
  <si>
    <t>2014眉山市</t>
  </si>
  <si>
    <t>2015眉山市</t>
  </si>
  <si>
    <t>2016眉山市</t>
  </si>
  <si>
    <t>2017眉山市</t>
  </si>
  <si>
    <t>2018眉山市</t>
  </si>
  <si>
    <t>2019眉山市</t>
  </si>
  <si>
    <t>2020眉山市</t>
  </si>
  <si>
    <t>2021眉山市</t>
  </si>
  <si>
    <t>2022眉山市</t>
  </si>
  <si>
    <t>2023眉山市</t>
  </si>
  <si>
    <t>2024眉山市</t>
  </si>
  <si>
    <t>2000巴中市</t>
  </si>
  <si>
    <t>巴中市</t>
  </si>
  <si>
    <t>2001巴中市</t>
  </si>
  <si>
    <t>2002巴中市</t>
  </si>
  <si>
    <t>2003巴中市</t>
  </si>
  <si>
    <t>2004巴中市</t>
  </si>
  <si>
    <t>2005巴中市</t>
  </si>
  <si>
    <t>2006巴中市</t>
  </si>
  <si>
    <t>2007巴中市</t>
  </si>
  <si>
    <t>2008巴中市</t>
  </si>
  <si>
    <t>2009巴中市</t>
  </si>
  <si>
    <t>2010巴中市</t>
  </si>
  <si>
    <t>2011巴中市</t>
  </si>
  <si>
    <t>2012巴中市</t>
  </si>
  <si>
    <t>2013巴中市</t>
  </si>
  <si>
    <t>2014巴中市</t>
  </si>
  <si>
    <t>2015巴中市</t>
  </si>
  <si>
    <t>2016巴中市</t>
  </si>
  <si>
    <t>2017巴中市</t>
  </si>
  <si>
    <t>2018巴中市</t>
  </si>
  <si>
    <t>2019巴中市</t>
  </si>
  <si>
    <t>2020巴中市</t>
  </si>
  <si>
    <t>2021巴中市</t>
  </si>
  <si>
    <t>2022巴中市</t>
  </si>
  <si>
    <t>2023巴中市</t>
  </si>
  <si>
    <t>2024巴中市</t>
  </si>
  <si>
    <t>2000雅安市</t>
  </si>
  <si>
    <t>雅安市</t>
  </si>
  <si>
    <t>2001雅安市</t>
  </si>
  <si>
    <t>2002雅安市</t>
  </si>
  <si>
    <t>2003雅安市</t>
  </si>
  <si>
    <t>2004雅安市</t>
  </si>
  <si>
    <t>2005雅安市</t>
  </si>
  <si>
    <t>2006雅安市</t>
  </si>
  <si>
    <t>2007雅安市</t>
  </si>
  <si>
    <t>2008雅安市</t>
  </si>
  <si>
    <t>2009雅安市</t>
  </si>
  <si>
    <t>2010雅安市</t>
  </si>
  <si>
    <t>2011雅安市</t>
  </si>
  <si>
    <t>2012雅安市</t>
  </si>
  <si>
    <t>2013雅安市</t>
  </si>
  <si>
    <t>2014雅安市</t>
  </si>
  <si>
    <t>2015雅安市</t>
  </si>
  <si>
    <t>2016雅安市</t>
  </si>
  <si>
    <t>2017雅安市</t>
  </si>
  <si>
    <t>2018雅安市</t>
  </si>
  <si>
    <t>2019雅安市</t>
  </si>
  <si>
    <t>2020雅安市</t>
  </si>
  <si>
    <t>2021雅安市</t>
  </si>
  <si>
    <t>2022雅安市</t>
  </si>
  <si>
    <t>2023雅安市</t>
  </si>
  <si>
    <t>2024雅安市</t>
  </si>
  <si>
    <t>2000贵阳市</t>
  </si>
  <si>
    <t>贵阳市</t>
  </si>
  <si>
    <t>2001贵阳市</t>
  </si>
  <si>
    <t>2002贵阳市</t>
  </si>
  <si>
    <t>2003贵阳市</t>
  </si>
  <si>
    <t>2004贵阳市</t>
  </si>
  <si>
    <t>2005贵阳市</t>
  </si>
  <si>
    <t>2006贵阳市</t>
  </si>
  <si>
    <t>2007贵阳市</t>
  </si>
  <si>
    <t>2008贵阳市</t>
  </si>
  <si>
    <t>2009贵阳市</t>
  </si>
  <si>
    <t>2010贵阳市</t>
  </si>
  <si>
    <t>2011贵阳市</t>
  </si>
  <si>
    <t>2012贵阳市</t>
  </si>
  <si>
    <t>2013贵阳市</t>
  </si>
  <si>
    <t>2014贵阳市</t>
  </si>
  <si>
    <t>2015贵阳市</t>
  </si>
  <si>
    <t>2016贵阳市</t>
  </si>
  <si>
    <t>2017贵阳市</t>
  </si>
  <si>
    <t>2018贵阳市</t>
  </si>
  <si>
    <t>2019贵阳市</t>
  </si>
  <si>
    <t>2020贵阳市</t>
  </si>
  <si>
    <t>2021贵阳市</t>
  </si>
  <si>
    <t>2022贵阳市</t>
  </si>
  <si>
    <t>2023贵阳市</t>
  </si>
  <si>
    <t>2024贵阳市</t>
  </si>
  <si>
    <t>2000六盘水市</t>
  </si>
  <si>
    <t>六盘水市</t>
  </si>
  <si>
    <t>2001六盘水市</t>
  </si>
  <si>
    <t>2002六盘水市</t>
  </si>
  <si>
    <t>2003六盘水市</t>
  </si>
  <si>
    <t>2004六盘水市</t>
  </si>
  <si>
    <t>2005六盘水市</t>
  </si>
  <si>
    <t>2006六盘水市</t>
  </si>
  <si>
    <t>2007六盘水市</t>
  </si>
  <si>
    <t>2008六盘水市</t>
  </si>
  <si>
    <t>2009六盘水市</t>
  </si>
  <si>
    <t>2010六盘水市</t>
  </si>
  <si>
    <t>2011六盘水市</t>
  </si>
  <si>
    <t>2012六盘水市</t>
  </si>
  <si>
    <t>2013六盘水市</t>
  </si>
  <si>
    <t>2014六盘水市</t>
  </si>
  <si>
    <t>2015六盘水市</t>
  </si>
  <si>
    <t>2016六盘水市</t>
  </si>
  <si>
    <t>2017六盘水市</t>
  </si>
  <si>
    <t>2018六盘水市</t>
  </si>
  <si>
    <t>2019六盘水市</t>
  </si>
  <si>
    <t>2020六盘水市</t>
  </si>
  <si>
    <t>2021六盘水市</t>
  </si>
  <si>
    <t>2022六盘水市</t>
  </si>
  <si>
    <t>2023六盘水市</t>
  </si>
  <si>
    <t>2024六盘水市</t>
  </si>
  <si>
    <t>2000遵义市</t>
  </si>
  <si>
    <t>遵义市</t>
  </si>
  <si>
    <t>2001遵义市</t>
  </si>
  <si>
    <t>2002遵义市</t>
  </si>
  <si>
    <t>2003遵义市</t>
  </si>
  <si>
    <t>2004遵义市</t>
  </si>
  <si>
    <t>2005遵义市</t>
  </si>
  <si>
    <t>2006遵义市</t>
  </si>
  <si>
    <t>2007遵义市</t>
  </si>
  <si>
    <t>2008遵义市</t>
  </si>
  <si>
    <t>2009遵义市</t>
  </si>
  <si>
    <t>2010遵义市</t>
  </si>
  <si>
    <t>2011遵义市</t>
  </si>
  <si>
    <t>2012遵义市</t>
  </si>
  <si>
    <t>2013遵义市</t>
  </si>
  <si>
    <t>2014遵义市</t>
  </si>
  <si>
    <t>2015遵义市</t>
  </si>
  <si>
    <t>2016遵义市</t>
  </si>
  <si>
    <t>2017遵义市</t>
  </si>
  <si>
    <t>2018遵义市</t>
  </si>
  <si>
    <t>2019遵义市</t>
  </si>
  <si>
    <t>2020遵义市</t>
  </si>
  <si>
    <t>2021遵义市</t>
  </si>
  <si>
    <t>2022遵义市</t>
  </si>
  <si>
    <t>2023遵义市</t>
  </si>
  <si>
    <t>2024遵义市</t>
  </si>
  <si>
    <t>2000安顺市</t>
  </si>
  <si>
    <t>安顺市</t>
  </si>
  <si>
    <t>2001安顺市</t>
  </si>
  <si>
    <t>2002安顺市</t>
  </si>
  <si>
    <t>2003安顺市</t>
  </si>
  <si>
    <t>2004安顺市</t>
  </si>
  <si>
    <t>2005安顺市</t>
  </si>
  <si>
    <t>2006安顺市</t>
  </si>
  <si>
    <t>2007安顺市</t>
  </si>
  <si>
    <t>2008安顺市</t>
  </si>
  <si>
    <t>2009安顺市</t>
  </si>
  <si>
    <t>2010安顺市</t>
  </si>
  <si>
    <t>2011安顺市</t>
  </si>
  <si>
    <t>2012安顺市</t>
  </si>
  <si>
    <t>2013安顺市</t>
  </si>
  <si>
    <t>2014安顺市</t>
  </si>
  <si>
    <t>2015安顺市</t>
  </si>
  <si>
    <t>2016安顺市</t>
  </si>
  <si>
    <t>2017安顺市</t>
  </si>
  <si>
    <t>2018安顺市</t>
  </si>
  <si>
    <t>2019安顺市</t>
  </si>
  <si>
    <t>2020安顺市</t>
  </si>
  <si>
    <t>2021安顺市</t>
  </si>
  <si>
    <t>2022安顺市</t>
  </si>
  <si>
    <t>2023安顺市</t>
  </si>
  <si>
    <t>2024安顺市</t>
  </si>
  <si>
    <t>2000毕节市</t>
  </si>
  <si>
    <t>毕节市</t>
  </si>
  <si>
    <t>2001毕节市</t>
  </si>
  <si>
    <t>2002毕节市</t>
  </si>
  <si>
    <t>2003毕节市</t>
  </si>
  <si>
    <t>2004毕节市</t>
  </si>
  <si>
    <t>2005毕节市</t>
  </si>
  <si>
    <t>2006毕节市</t>
  </si>
  <si>
    <t>2007毕节市</t>
  </si>
  <si>
    <t>2008毕节市</t>
  </si>
  <si>
    <t>2009毕节市</t>
  </si>
  <si>
    <t>2010毕节市</t>
  </si>
  <si>
    <t>2011毕节市</t>
  </si>
  <si>
    <t>2012毕节市</t>
  </si>
  <si>
    <t>2013毕节市</t>
  </si>
  <si>
    <t>2014毕节市</t>
  </si>
  <si>
    <t>2015毕节市</t>
  </si>
  <si>
    <t>2016毕节市</t>
  </si>
  <si>
    <t>2017毕节市</t>
  </si>
  <si>
    <t>2018毕节市</t>
  </si>
  <si>
    <t>2019毕节市</t>
  </si>
  <si>
    <t>2020毕节市</t>
  </si>
  <si>
    <t>2021毕节市</t>
  </si>
  <si>
    <t>2022毕节市</t>
  </si>
  <si>
    <t>2023毕节市</t>
  </si>
  <si>
    <t>2024毕节市</t>
  </si>
  <si>
    <t>2000铜仁市</t>
  </si>
  <si>
    <t>铜仁市</t>
  </si>
  <si>
    <t>2001铜仁市</t>
  </si>
  <si>
    <t>2002铜仁市</t>
  </si>
  <si>
    <t>2003铜仁市</t>
  </si>
  <si>
    <t>2004铜仁市</t>
  </si>
  <si>
    <t>2005铜仁市</t>
  </si>
  <si>
    <t>2006铜仁市</t>
  </si>
  <si>
    <t>2007铜仁市</t>
  </si>
  <si>
    <t>2008铜仁市</t>
  </si>
  <si>
    <t>2009铜仁市</t>
  </si>
  <si>
    <t>2010铜仁市</t>
  </si>
  <si>
    <t>2011铜仁市</t>
  </si>
  <si>
    <t>2012铜仁市</t>
  </si>
  <si>
    <t>2013铜仁市</t>
  </si>
  <si>
    <t>2014铜仁市</t>
  </si>
  <si>
    <t>2015铜仁市</t>
  </si>
  <si>
    <t>2016铜仁市</t>
  </si>
  <si>
    <t>2017铜仁市</t>
  </si>
  <si>
    <t>2018铜仁市</t>
  </si>
  <si>
    <t>2019铜仁市</t>
  </si>
  <si>
    <t>2020铜仁市</t>
  </si>
  <si>
    <t>2021铜仁市</t>
  </si>
  <si>
    <t>2022铜仁市</t>
  </si>
  <si>
    <t>2023铜仁市</t>
  </si>
  <si>
    <t>2024铜仁市</t>
  </si>
  <si>
    <t>2000昆明市</t>
  </si>
  <si>
    <t>昆明市</t>
  </si>
  <si>
    <t>2001昆明市</t>
  </si>
  <si>
    <t>2002昆明市</t>
  </si>
  <si>
    <t>2003昆明市</t>
  </si>
  <si>
    <t>2004昆明市</t>
  </si>
  <si>
    <t>2005昆明市</t>
  </si>
  <si>
    <t>2006昆明市</t>
  </si>
  <si>
    <t>2007昆明市</t>
  </si>
  <si>
    <t>2008昆明市</t>
  </si>
  <si>
    <t>2009昆明市</t>
  </si>
  <si>
    <t>2010昆明市</t>
  </si>
  <si>
    <t>2011昆明市</t>
  </si>
  <si>
    <t>2012昆明市</t>
  </si>
  <si>
    <t>2013昆明市</t>
  </si>
  <si>
    <t>2014昆明市</t>
  </si>
  <si>
    <t>2015昆明市</t>
  </si>
  <si>
    <t>2016昆明市</t>
  </si>
  <si>
    <t>2017昆明市</t>
  </si>
  <si>
    <t>2018昆明市</t>
  </si>
  <si>
    <t>2019昆明市</t>
  </si>
  <si>
    <t>2020昆明市</t>
  </si>
  <si>
    <t>2021昆明市</t>
  </si>
  <si>
    <t>2022昆明市</t>
  </si>
  <si>
    <t>2023昆明市</t>
  </si>
  <si>
    <t>2024昆明市</t>
  </si>
  <si>
    <t>2000昭通市</t>
  </si>
  <si>
    <t>昭通市</t>
  </si>
  <si>
    <t>2001昭通市</t>
  </si>
  <si>
    <t>2002昭通市</t>
  </si>
  <si>
    <t>2003昭通市</t>
  </si>
  <si>
    <t>2004昭通市</t>
  </si>
  <si>
    <t>2005昭通市</t>
  </si>
  <si>
    <t>2006昭通市</t>
  </si>
  <si>
    <t>2007昭通市</t>
  </si>
  <si>
    <t>2008昭通市</t>
  </si>
  <si>
    <t>2009昭通市</t>
  </si>
  <si>
    <t>2010昭通市</t>
  </si>
  <si>
    <t>2011昭通市</t>
  </si>
  <si>
    <t>2012昭通市</t>
  </si>
  <si>
    <t>2013昭通市</t>
  </si>
  <si>
    <t>2014昭通市</t>
  </si>
  <si>
    <t>2015昭通市</t>
  </si>
  <si>
    <t>2016昭通市</t>
  </si>
  <si>
    <t>2017昭通市</t>
  </si>
  <si>
    <t>2018昭通市</t>
  </si>
  <si>
    <t>2019昭通市</t>
  </si>
  <si>
    <t>2020昭通市</t>
  </si>
  <si>
    <t>2021昭通市</t>
  </si>
  <si>
    <t>2022昭通市</t>
  </si>
  <si>
    <t>2023昭通市</t>
  </si>
  <si>
    <t>2024昭通市</t>
  </si>
  <si>
    <t>2000曲靖市</t>
  </si>
  <si>
    <t>曲靖市</t>
  </si>
  <si>
    <t>2001曲靖市</t>
  </si>
  <si>
    <t>2002曲靖市</t>
  </si>
  <si>
    <t>2003曲靖市</t>
  </si>
  <si>
    <t>2004曲靖市</t>
  </si>
  <si>
    <t>2005曲靖市</t>
  </si>
  <si>
    <t>2006曲靖市</t>
  </si>
  <si>
    <t>2007曲靖市</t>
  </si>
  <si>
    <t>2008曲靖市</t>
  </si>
  <si>
    <t>2009曲靖市</t>
  </si>
  <si>
    <t>2010曲靖市</t>
  </si>
  <si>
    <t>2011曲靖市</t>
  </si>
  <si>
    <t>2012曲靖市</t>
  </si>
  <si>
    <t>2013曲靖市</t>
  </si>
  <si>
    <t>2014曲靖市</t>
  </si>
  <si>
    <t>2015曲靖市</t>
  </si>
  <si>
    <t>2016曲靖市</t>
  </si>
  <si>
    <t>2017曲靖市</t>
  </si>
  <si>
    <t>2018曲靖市</t>
  </si>
  <si>
    <t>2019曲靖市</t>
  </si>
  <si>
    <t>2020曲靖市</t>
  </si>
  <si>
    <t>2021曲靖市</t>
  </si>
  <si>
    <t>2022曲靖市</t>
  </si>
  <si>
    <t>2023曲靖市</t>
  </si>
  <si>
    <t>2024曲靖市</t>
  </si>
  <si>
    <t>2000玉溪市</t>
  </si>
  <si>
    <t>玉溪市</t>
  </si>
  <si>
    <t>2001玉溪市</t>
  </si>
  <si>
    <t>2002玉溪市</t>
  </si>
  <si>
    <t>2003玉溪市</t>
  </si>
  <si>
    <t>2004玉溪市</t>
  </si>
  <si>
    <t>2005玉溪市</t>
  </si>
  <si>
    <t>2006玉溪市</t>
  </si>
  <si>
    <t>2007玉溪市</t>
  </si>
  <si>
    <t>2008玉溪市</t>
  </si>
  <si>
    <t>2009玉溪市</t>
  </si>
  <si>
    <t>2010玉溪市</t>
  </si>
  <si>
    <t>2011玉溪市</t>
  </si>
  <si>
    <t>2012玉溪市</t>
  </si>
  <si>
    <t>2013玉溪市</t>
  </si>
  <si>
    <t>2014玉溪市</t>
  </si>
  <si>
    <t>2015玉溪市</t>
  </si>
  <si>
    <t>2016玉溪市</t>
  </si>
  <si>
    <t>2017玉溪市</t>
  </si>
  <si>
    <t>2018玉溪市</t>
  </si>
  <si>
    <t>2019玉溪市</t>
  </si>
  <si>
    <t>2020玉溪市</t>
  </si>
  <si>
    <t>2021玉溪市</t>
  </si>
  <si>
    <t>2022玉溪市</t>
  </si>
  <si>
    <t>2023玉溪市</t>
  </si>
  <si>
    <t>2024玉溪市</t>
  </si>
  <si>
    <t>2000普洱市</t>
  </si>
  <si>
    <t>普洱市</t>
  </si>
  <si>
    <t>2001普洱市</t>
  </si>
  <si>
    <t>2002普洱市</t>
  </si>
  <si>
    <t>2003普洱市</t>
  </si>
  <si>
    <t>2004普洱市</t>
  </si>
  <si>
    <t>2005普洱市</t>
  </si>
  <si>
    <t>2006普洱市</t>
  </si>
  <si>
    <t>2007普洱市</t>
  </si>
  <si>
    <t>2008普洱市</t>
  </si>
  <si>
    <t>2009普洱市</t>
  </si>
  <si>
    <t>2010普洱市</t>
  </si>
  <si>
    <t>2011普洱市</t>
  </si>
  <si>
    <t>2012普洱市</t>
  </si>
  <si>
    <t>2013普洱市</t>
  </si>
  <si>
    <t>2014普洱市</t>
  </si>
  <si>
    <t>2015普洱市</t>
  </si>
  <si>
    <t>2016普洱市</t>
  </si>
  <si>
    <t>2017普洱市</t>
  </si>
  <si>
    <t>2018普洱市</t>
  </si>
  <si>
    <t>2019普洱市</t>
  </si>
  <si>
    <t>2020普洱市</t>
  </si>
  <si>
    <t>2021普洱市</t>
  </si>
  <si>
    <t>2022普洱市</t>
  </si>
  <si>
    <t>2023普洱市</t>
  </si>
  <si>
    <t>2024普洱市</t>
  </si>
  <si>
    <t>2000保山市</t>
  </si>
  <si>
    <t>保山市</t>
  </si>
  <si>
    <t>2001保山市</t>
  </si>
  <si>
    <t>2002保山市</t>
  </si>
  <si>
    <t>2003保山市</t>
  </si>
  <si>
    <t>2004保山市</t>
  </si>
  <si>
    <t>2005保山市</t>
  </si>
  <si>
    <t>2006保山市</t>
  </si>
  <si>
    <t>2007保山市</t>
  </si>
  <si>
    <t>2008保山市</t>
  </si>
  <si>
    <t>2009保山市</t>
  </si>
  <si>
    <t>2010保山市</t>
  </si>
  <si>
    <t>2011保山市</t>
  </si>
  <si>
    <t>2012保山市</t>
  </si>
  <si>
    <t>2013保山市</t>
  </si>
  <si>
    <t>2014保山市</t>
  </si>
  <si>
    <t>2015保山市</t>
  </si>
  <si>
    <t>2016保山市</t>
  </si>
  <si>
    <t>2017保山市</t>
  </si>
  <si>
    <t>2018保山市</t>
  </si>
  <si>
    <t>2019保山市</t>
  </si>
  <si>
    <t>2020保山市</t>
  </si>
  <si>
    <t>2021保山市</t>
  </si>
  <si>
    <t>2022保山市</t>
  </si>
  <si>
    <t>2023保山市</t>
  </si>
  <si>
    <t>2024保山市</t>
  </si>
  <si>
    <t>2000丽江市</t>
  </si>
  <si>
    <t>丽江市</t>
  </si>
  <si>
    <t>2001丽江市</t>
  </si>
  <si>
    <t>2002丽江市</t>
  </si>
  <si>
    <t>2003丽江市</t>
  </si>
  <si>
    <t>2004丽江市</t>
  </si>
  <si>
    <t>2005丽江市</t>
  </si>
  <si>
    <t>2006丽江市</t>
  </si>
  <si>
    <t>2007丽江市</t>
  </si>
  <si>
    <t>2008丽江市</t>
  </si>
  <si>
    <t>2009丽江市</t>
  </si>
  <si>
    <t>2010丽江市</t>
  </si>
  <si>
    <t>2011丽江市</t>
  </si>
  <si>
    <t>2012丽江市</t>
  </si>
  <si>
    <t>2013丽江市</t>
  </si>
  <si>
    <t>2014丽江市</t>
  </si>
  <si>
    <t>2015丽江市</t>
  </si>
  <si>
    <t>2016丽江市</t>
  </si>
  <si>
    <t>2017丽江市</t>
  </si>
  <si>
    <t>2018丽江市</t>
  </si>
  <si>
    <t>2019丽江市</t>
  </si>
  <si>
    <t>2020丽江市</t>
  </si>
  <si>
    <t>2021丽江市</t>
  </si>
  <si>
    <t>2022丽江市</t>
  </si>
  <si>
    <t>2023丽江市</t>
  </si>
  <si>
    <t>2024丽江市</t>
  </si>
  <si>
    <t>2000临沧市</t>
  </si>
  <si>
    <t>临沧市</t>
  </si>
  <si>
    <t>2001临沧市</t>
  </si>
  <si>
    <t>2002临沧市</t>
  </si>
  <si>
    <t>2003临沧市</t>
  </si>
  <si>
    <t>2004临沧市</t>
  </si>
  <si>
    <t>2005临沧市</t>
  </si>
  <si>
    <t>2006临沧市</t>
  </si>
  <si>
    <t>2007临沧市</t>
  </si>
  <si>
    <t>2008临沧市</t>
  </si>
  <si>
    <t>2009临沧市</t>
  </si>
  <si>
    <t>2010临沧市</t>
  </si>
  <si>
    <t>2011临沧市</t>
  </si>
  <si>
    <t>2012临沧市</t>
  </si>
  <si>
    <t>2013临沧市</t>
  </si>
  <si>
    <t>2014临沧市</t>
  </si>
  <si>
    <t>2015临沧市</t>
  </si>
  <si>
    <t>2016临沧市</t>
  </si>
  <si>
    <t>2017临沧市</t>
  </si>
  <si>
    <t>2018临沧市</t>
  </si>
  <si>
    <t>2019临沧市</t>
  </si>
  <si>
    <t>2020临沧市</t>
  </si>
  <si>
    <t>2021临沧市</t>
  </si>
  <si>
    <t>2022临沧市</t>
  </si>
  <si>
    <t>2023临沧市</t>
  </si>
  <si>
    <t>2024临沧市</t>
  </si>
  <si>
    <t>2000拉萨市</t>
  </si>
  <si>
    <t>拉萨市</t>
  </si>
  <si>
    <t>2001拉萨市</t>
  </si>
  <si>
    <t>2002拉萨市</t>
  </si>
  <si>
    <t>2003拉萨市</t>
  </si>
  <si>
    <t>2004拉萨市</t>
  </si>
  <si>
    <t>2005拉萨市</t>
  </si>
  <si>
    <t>2006拉萨市</t>
  </si>
  <si>
    <t>2007拉萨市</t>
  </si>
  <si>
    <t>2008拉萨市</t>
  </si>
  <si>
    <t>2009拉萨市</t>
  </si>
  <si>
    <t>2010拉萨市</t>
  </si>
  <si>
    <t>2011拉萨市</t>
  </si>
  <si>
    <t>2012拉萨市</t>
  </si>
  <si>
    <t>2013拉萨市</t>
  </si>
  <si>
    <t>2014拉萨市</t>
  </si>
  <si>
    <t>2015拉萨市</t>
  </si>
  <si>
    <t>2016拉萨市</t>
  </si>
  <si>
    <t>2017拉萨市</t>
  </si>
  <si>
    <t>2018拉萨市</t>
  </si>
  <si>
    <t>2019拉萨市</t>
  </si>
  <si>
    <t>2020拉萨市</t>
  </si>
  <si>
    <t>2021拉萨市</t>
  </si>
  <si>
    <t>2022拉萨市</t>
  </si>
  <si>
    <t>2023拉萨市</t>
  </si>
  <si>
    <t>2024拉萨市</t>
  </si>
  <si>
    <t>2000日喀则市</t>
  </si>
  <si>
    <t>日喀则市</t>
  </si>
  <si>
    <t>2001日喀则市</t>
  </si>
  <si>
    <t>2002日喀则市</t>
  </si>
  <si>
    <t>2003日喀则市</t>
  </si>
  <si>
    <t>2004日喀则市</t>
  </si>
  <si>
    <t>2005日喀则市</t>
  </si>
  <si>
    <t>2006日喀则市</t>
  </si>
  <si>
    <t>2007日喀则市</t>
  </si>
  <si>
    <t>2008日喀则市</t>
  </si>
  <si>
    <t>2009日喀则市</t>
  </si>
  <si>
    <t>2010日喀则市</t>
  </si>
  <si>
    <t>2011日喀则市</t>
  </si>
  <si>
    <t>2012日喀则市</t>
  </si>
  <si>
    <t>2013日喀则市</t>
  </si>
  <si>
    <t>2014日喀则市</t>
  </si>
  <si>
    <t>2015日喀则市</t>
  </si>
  <si>
    <t>2016日喀则市</t>
  </si>
  <si>
    <t>2017日喀则市</t>
  </si>
  <si>
    <t>2018日喀则市</t>
  </si>
  <si>
    <t>2019日喀则市</t>
  </si>
  <si>
    <t>2020日喀则市</t>
  </si>
  <si>
    <t>2021日喀则市</t>
  </si>
  <si>
    <t>2022日喀则市</t>
  </si>
  <si>
    <t>2023日喀则市</t>
  </si>
  <si>
    <t>2024日喀则市</t>
  </si>
  <si>
    <t>2000昌都市</t>
  </si>
  <si>
    <t>昌都市</t>
  </si>
  <si>
    <t>2001昌都市</t>
  </si>
  <si>
    <t>2002昌都市</t>
  </si>
  <si>
    <t>2003昌都市</t>
  </si>
  <si>
    <t>2004昌都市</t>
  </si>
  <si>
    <t>2005昌都市</t>
  </si>
  <si>
    <t>2006昌都市</t>
  </si>
  <si>
    <t>2007昌都市</t>
  </si>
  <si>
    <t>2008昌都市</t>
  </si>
  <si>
    <t>2009昌都市</t>
  </si>
  <si>
    <t>2010昌都市</t>
  </si>
  <si>
    <t>2011昌都市</t>
  </si>
  <si>
    <t>2012昌都市</t>
  </si>
  <si>
    <t>2013昌都市</t>
  </si>
  <si>
    <t>2014昌都市</t>
  </si>
  <si>
    <t>2015昌都市</t>
  </si>
  <si>
    <t>2016昌都市</t>
  </si>
  <si>
    <t>2017昌都市</t>
  </si>
  <si>
    <t>2018昌都市</t>
  </si>
  <si>
    <t>2019昌都市</t>
  </si>
  <si>
    <t>2020昌都市</t>
  </si>
  <si>
    <t>2021昌都市</t>
  </si>
  <si>
    <t>2022昌都市</t>
  </si>
  <si>
    <t>2023昌都市</t>
  </si>
  <si>
    <t>2024昌都市</t>
  </si>
  <si>
    <t>2000林芝市</t>
  </si>
  <si>
    <t>林芝市</t>
  </si>
  <si>
    <t>2001林芝市</t>
  </si>
  <si>
    <t>2002林芝市</t>
  </si>
  <si>
    <t>2003林芝市</t>
  </si>
  <si>
    <t>2004林芝市</t>
  </si>
  <si>
    <t>2005林芝市</t>
  </si>
  <si>
    <t>2006林芝市</t>
  </si>
  <si>
    <t>2007林芝市</t>
  </si>
  <si>
    <t>2008林芝市</t>
  </si>
  <si>
    <t>2009林芝市</t>
  </si>
  <si>
    <t>2010林芝市</t>
  </si>
  <si>
    <t>2011林芝市</t>
  </si>
  <si>
    <t>2012林芝市</t>
  </si>
  <si>
    <t>2013林芝市</t>
  </si>
  <si>
    <t>2014林芝市</t>
  </si>
  <si>
    <t>2015林芝市</t>
  </si>
  <si>
    <t>2016林芝市</t>
  </si>
  <si>
    <t>2017林芝市</t>
  </si>
  <si>
    <t>2018林芝市</t>
  </si>
  <si>
    <t>2019林芝市</t>
  </si>
  <si>
    <t>2020林芝市</t>
  </si>
  <si>
    <t>2021林芝市</t>
  </si>
  <si>
    <t>2022林芝市</t>
  </si>
  <si>
    <t>2023林芝市</t>
  </si>
  <si>
    <t>2024林芝市</t>
  </si>
  <si>
    <t>2000山南市</t>
  </si>
  <si>
    <t>山南市</t>
  </si>
  <si>
    <t>2001山南市</t>
  </si>
  <si>
    <t>2002山南市</t>
  </si>
  <si>
    <t>2003山南市</t>
  </si>
  <si>
    <t>2004山南市</t>
  </si>
  <si>
    <t>2005山南市</t>
  </si>
  <si>
    <t>2006山南市</t>
  </si>
  <si>
    <t>2007山南市</t>
  </si>
  <si>
    <t>2008山南市</t>
  </si>
  <si>
    <t>2009山南市</t>
  </si>
  <si>
    <t>2010山南市</t>
  </si>
  <si>
    <t>2011山南市</t>
  </si>
  <si>
    <t>2012山南市</t>
  </si>
  <si>
    <t>2013山南市</t>
  </si>
  <si>
    <t>2014山南市</t>
  </si>
  <si>
    <t>2015山南市</t>
  </si>
  <si>
    <t>2016山南市</t>
  </si>
  <si>
    <t>2017山南市</t>
  </si>
  <si>
    <t>2018山南市</t>
  </si>
  <si>
    <t>2019山南市</t>
  </si>
  <si>
    <t>2020山南市</t>
  </si>
  <si>
    <t>2021山南市</t>
  </si>
  <si>
    <t>2022山南市</t>
  </si>
  <si>
    <t>2023山南市</t>
  </si>
  <si>
    <t>2024山南市</t>
  </si>
  <si>
    <t>2000那曲市</t>
  </si>
  <si>
    <t>那曲市</t>
  </si>
  <si>
    <t>2001那曲市</t>
  </si>
  <si>
    <t>2002那曲市</t>
  </si>
  <si>
    <t>2003那曲市</t>
  </si>
  <si>
    <t>2004那曲市</t>
  </si>
  <si>
    <t>2005那曲市</t>
  </si>
  <si>
    <t>2006那曲市</t>
  </si>
  <si>
    <t>2007那曲市</t>
  </si>
  <si>
    <t>2008那曲市</t>
  </si>
  <si>
    <t>2009那曲市</t>
  </si>
  <si>
    <t>2010那曲市</t>
  </si>
  <si>
    <t>2011那曲市</t>
  </si>
  <si>
    <t>2012那曲市</t>
  </si>
  <si>
    <t>2013那曲市</t>
  </si>
  <si>
    <t>2014那曲市</t>
  </si>
  <si>
    <t>2015那曲市</t>
  </si>
  <si>
    <t>2016那曲市</t>
  </si>
  <si>
    <t>2017那曲市</t>
  </si>
  <si>
    <t>2018那曲市</t>
  </si>
  <si>
    <t>2019那曲市</t>
  </si>
  <si>
    <t>2020那曲市</t>
  </si>
  <si>
    <t>2021那曲市</t>
  </si>
  <si>
    <t>2022那曲市</t>
  </si>
  <si>
    <t>2023那曲市</t>
  </si>
  <si>
    <t>2024那曲市</t>
  </si>
  <si>
    <t>2000西安市</t>
  </si>
  <si>
    <t>西安市</t>
  </si>
  <si>
    <t>2001西安市</t>
  </si>
  <si>
    <t>2002西安市</t>
  </si>
  <si>
    <t>2003西安市</t>
  </si>
  <si>
    <t>2004西安市</t>
  </si>
  <si>
    <t>2005西安市</t>
  </si>
  <si>
    <t>2006西安市</t>
  </si>
  <si>
    <t>2007西安市</t>
  </si>
  <si>
    <t>2008西安市</t>
  </si>
  <si>
    <t>2009西安市</t>
  </si>
  <si>
    <t>2010西安市</t>
  </si>
  <si>
    <t>2011西安市</t>
  </si>
  <si>
    <t>2012西安市</t>
  </si>
  <si>
    <t>2013西安市</t>
  </si>
  <si>
    <t>2014西安市</t>
  </si>
  <si>
    <t>2015西安市</t>
  </si>
  <si>
    <t>2016西安市</t>
  </si>
  <si>
    <t>2017西安市</t>
  </si>
  <si>
    <t>2018西安市</t>
  </si>
  <si>
    <t>2019西安市</t>
  </si>
  <si>
    <t>2020西安市</t>
  </si>
  <si>
    <t>2021西安市</t>
  </si>
  <si>
    <t>2022西安市</t>
  </si>
  <si>
    <t>2023西安市</t>
  </si>
  <si>
    <t>2024西安市</t>
  </si>
  <si>
    <t>2000铜川市</t>
  </si>
  <si>
    <t>铜川市</t>
  </si>
  <si>
    <t>2001铜川市</t>
  </si>
  <si>
    <t>2002铜川市</t>
  </si>
  <si>
    <t>2003铜川市</t>
  </si>
  <si>
    <t>2004铜川市</t>
  </si>
  <si>
    <t>2005铜川市</t>
  </si>
  <si>
    <t>2006铜川市</t>
  </si>
  <si>
    <t>2007铜川市</t>
  </si>
  <si>
    <t>2008铜川市</t>
  </si>
  <si>
    <t>2009铜川市</t>
  </si>
  <si>
    <t>2010铜川市</t>
  </si>
  <si>
    <t>2011铜川市</t>
  </si>
  <si>
    <t>2012铜川市</t>
  </si>
  <si>
    <t>2013铜川市</t>
  </si>
  <si>
    <t>2014铜川市</t>
  </si>
  <si>
    <t>2015铜川市</t>
  </si>
  <si>
    <t>2016铜川市</t>
  </si>
  <si>
    <t>2017铜川市</t>
  </si>
  <si>
    <t>2018铜川市</t>
  </si>
  <si>
    <t>2019铜川市</t>
  </si>
  <si>
    <t>2020铜川市</t>
  </si>
  <si>
    <t>2021铜川市</t>
  </si>
  <si>
    <t>2022铜川市</t>
  </si>
  <si>
    <t>2023铜川市</t>
  </si>
  <si>
    <t>2024铜川市</t>
  </si>
  <si>
    <t>2000宝鸡市</t>
  </si>
  <si>
    <t>宝鸡市</t>
  </si>
  <si>
    <t>2001宝鸡市</t>
  </si>
  <si>
    <t>2002宝鸡市</t>
  </si>
  <si>
    <t>2003宝鸡市</t>
  </si>
  <si>
    <t>2004宝鸡市</t>
  </si>
  <si>
    <t>2005宝鸡市</t>
  </si>
  <si>
    <t>2006宝鸡市</t>
  </si>
  <si>
    <t>2007宝鸡市</t>
  </si>
  <si>
    <t>2008宝鸡市</t>
  </si>
  <si>
    <t>2009宝鸡市</t>
  </si>
  <si>
    <t>2010宝鸡市</t>
  </si>
  <si>
    <t>2011宝鸡市</t>
  </si>
  <si>
    <t>2012宝鸡市</t>
  </si>
  <si>
    <t>2013宝鸡市</t>
  </si>
  <si>
    <t>2014宝鸡市</t>
  </si>
  <si>
    <t>2015宝鸡市</t>
  </si>
  <si>
    <t>2016宝鸡市</t>
  </si>
  <si>
    <t>2017宝鸡市</t>
  </si>
  <si>
    <t>2018宝鸡市</t>
  </si>
  <si>
    <t>2019宝鸡市</t>
  </si>
  <si>
    <t>2020宝鸡市</t>
  </si>
  <si>
    <t>2021宝鸡市</t>
  </si>
  <si>
    <t>2022宝鸡市</t>
  </si>
  <si>
    <t>2023宝鸡市</t>
  </si>
  <si>
    <t>2024宝鸡市</t>
  </si>
  <si>
    <t>2000咸阳市</t>
  </si>
  <si>
    <t>咸阳市</t>
  </si>
  <si>
    <t>2001咸阳市</t>
  </si>
  <si>
    <t>2002咸阳市</t>
  </si>
  <si>
    <t>2003咸阳市</t>
  </si>
  <si>
    <t>2004咸阳市</t>
  </si>
  <si>
    <t>2005咸阳市</t>
  </si>
  <si>
    <t>2006咸阳市</t>
  </si>
  <si>
    <t>2007咸阳市</t>
  </si>
  <si>
    <t>2008咸阳市</t>
  </si>
  <si>
    <t>2009咸阳市</t>
  </si>
  <si>
    <t>2010咸阳市</t>
  </si>
  <si>
    <t>2011咸阳市</t>
  </si>
  <si>
    <t>2012咸阳市</t>
  </si>
  <si>
    <t>2013咸阳市</t>
  </si>
  <si>
    <t>2014咸阳市</t>
  </si>
  <si>
    <t>2015咸阳市</t>
  </si>
  <si>
    <t>2016咸阳市</t>
  </si>
  <si>
    <t>2017咸阳市</t>
  </si>
  <si>
    <t>2018咸阳市</t>
  </si>
  <si>
    <t>2019咸阳市</t>
  </si>
  <si>
    <t>2020咸阳市</t>
  </si>
  <si>
    <t>2021咸阳市</t>
  </si>
  <si>
    <t>2022咸阳市</t>
  </si>
  <si>
    <t>2023咸阳市</t>
  </si>
  <si>
    <t>2024咸阳市</t>
  </si>
  <si>
    <t>2000渭南市</t>
  </si>
  <si>
    <t>渭南市</t>
  </si>
  <si>
    <t>2001渭南市</t>
  </si>
  <si>
    <t>2002渭南市</t>
  </si>
  <si>
    <t>2003渭南市</t>
  </si>
  <si>
    <t>2004渭南市</t>
  </si>
  <si>
    <t>2005渭南市</t>
  </si>
  <si>
    <t>2006渭南市</t>
  </si>
  <si>
    <t>2007渭南市</t>
  </si>
  <si>
    <t>2008渭南市</t>
  </si>
  <si>
    <t>2009渭南市</t>
  </si>
  <si>
    <t>2010渭南市</t>
  </si>
  <si>
    <t>2011渭南市</t>
  </si>
  <si>
    <t>2012渭南市</t>
  </si>
  <si>
    <t>2013渭南市</t>
  </si>
  <si>
    <t>2014渭南市</t>
  </si>
  <si>
    <t>2015渭南市</t>
  </si>
  <si>
    <t>2016渭南市</t>
  </si>
  <si>
    <t>2017渭南市</t>
  </si>
  <si>
    <t>2018渭南市</t>
  </si>
  <si>
    <t>2019渭南市</t>
  </si>
  <si>
    <t>2020渭南市</t>
  </si>
  <si>
    <t>2021渭南市</t>
  </si>
  <si>
    <t>2022渭南市</t>
  </si>
  <si>
    <t>2023渭南市</t>
  </si>
  <si>
    <t>2024渭南市</t>
  </si>
  <si>
    <t>2000汉中市</t>
  </si>
  <si>
    <t>汉中市</t>
  </si>
  <si>
    <t>2001汉中市</t>
  </si>
  <si>
    <t>2002汉中市</t>
  </si>
  <si>
    <t>2003汉中市</t>
  </si>
  <si>
    <t>2004汉中市</t>
  </si>
  <si>
    <t>2005汉中市</t>
  </si>
  <si>
    <t>2006汉中市</t>
  </si>
  <si>
    <t>2007汉中市</t>
  </si>
  <si>
    <t>2008汉中市</t>
  </si>
  <si>
    <t>2009汉中市</t>
  </si>
  <si>
    <t>2010汉中市</t>
  </si>
  <si>
    <t>2011汉中市</t>
  </si>
  <si>
    <t>2012汉中市</t>
  </si>
  <si>
    <t>2013汉中市</t>
  </si>
  <si>
    <t>2014汉中市</t>
  </si>
  <si>
    <t>2015汉中市</t>
  </si>
  <si>
    <t>2016汉中市</t>
  </si>
  <si>
    <t>2017汉中市</t>
  </si>
  <si>
    <t>2018汉中市</t>
  </si>
  <si>
    <t>2019汉中市</t>
  </si>
  <si>
    <t>2020汉中市</t>
  </si>
  <si>
    <t>2021汉中市</t>
  </si>
  <si>
    <t>2022汉中市</t>
  </si>
  <si>
    <t>2023汉中市</t>
  </si>
  <si>
    <t>2024汉中市</t>
  </si>
  <si>
    <t>2000安康市</t>
  </si>
  <si>
    <t>安康市</t>
  </si>
  <si>
    <t>2001安康市</t>
  </si>
  <si>
    <t>2002安康市</t>
  </si>
  <si>
    <t>2003安康市</t>
  </si>
  <si>
    <t>2004安康市</t>
  </si>
  <si>
    <t>2005安康市</t>
  </si>
  <si>
    <t>2006安康市</t>
  </si>
  <si>
    <t>2007安康市</t>
  </si>
  <si>
    <t>2008安康市</t>
  </si>
  <si>
    <t>2009安康市</t>
  </si>
  <si>
    <t>2010安康市</t>
  </si>
  <si>
    <t>2011安康市</t>
  </si>
  <si>
    <t>2012安康市</t>
  </si>
  <si>
    <t>2013安康市</t>
  </si>
  <si>
    <t>2014安康市</t>
  </si>
  <si>
    <t>2015安康市</t>
  </si>
  <si>
    <t>2016安康市</t>
  </si>
  <si>
    <t>2017安康市</t>
  </si>
  <si>
    <t>2018安康市</t>
  </si>
  <si>
    <t>2019安康市</t>
  </si>
  <si>
    <t>2020安康市</t>
  </si>
  <si>
    <t>2021安康市</t>
  </si>
  <si>
    <t>2022安康市</t>
  </si>
  <si>
    <t>2023安康市</t>
  </si>
  <si>
    <t>2024安康市</t>
  </si>
  <si>
    <t>2000商洛市</t>
  </si>
  <si>
    <t>商洛市</t>
  </si>
  <si>
    <t>2001商洛市</t>
  </si>
  <si>
    <t>2002商洛市</t>
  </si>
  <si>
    <t>2003商洛市</t>
  </si>
  <si>
    <t>2004商洛市</t>
  </si>
  <si>
    <t>2005商洛市</t>
  </si>
  <si>
    <t>2006商洛市</t>
  </si>
  <si>
    <t>2007商洛市</t>
  </si>
  <si>
    <t>2008商洛市</t>
  </si>
  <si>
    <t>2009商洛市</t>
  </si>
  <si>
    <t>2010商洛市</t>
  </si>
  <si>
    <t>2011商洛市</t>
  </si>
  <si>
    <t>2012商洛市</t>
  </si>
  <si>
    <t>2013商洛市</t>
  </si>
  <si>
    <t>2014商洛市</t>
  </si>
  <si>
    <t>2015商洛市</t>
  </si>
  <si>
    <t>2016商洛市</t>
  </si>
  <si>
    <t>2017商洛市</t>
  </si>
  <si>
    <t>2018商洛市</t>
  </si>
  <si>
    <t>2019商洛市</t>
  </si>
  <si>
    <t>2020商洛市</t>
  </si>
  <si>
    <t>2021商洛市</t>
  </si>
  <si>
    <t>2022商洛市</t>
  </si>
  <si>
    <t>2023商洛市</t>
  </si>
  <si>
    <t>2024商洛市</t>
  </si>
  <si>
    <t>2000延安市</t>
  </si>
  <si>
    <t>延安市</t>
  </si>
  <si>
    <t>2001延安市</t>
  </si>
  <si>
    <t>2002延安市</t>
  </si>
  <si>
    <t>2003延安市</t>
  </si>
  <si>
    <t>2004延安市</t>
  </si>
  <si>
    <t>2005延安市</t>
  </si>
  <si>
    <t>2006延安市</t>
  </si>
  <si>
    <t>2007延安市</t>
  </si>
  <si>
    <t>2008延安市</t>
  </si>
  <si>
    <t>2009延安市</t>
  </si>
  <si>
    <t>2010延安市</t>
  </si>
  <si>
    <t>2011延安市</t>
  </si>
  <si>
    <t>2012延安市</t>
  </si>
  <si>
    <t>2013延安市</t>
  </si>
  <si>
    <t>2014延安市</t>
  </si>
  <si>
    <t>2015延安市</t>
  </si>
  <si>
    <t>2016延安市</t>
  </si>
  <si>
    <t>2017延安市</t>
  </si>
  <si>
    <t>2018延安市</t>
  </si>
  <si>
    <t>2019延安市</t>
  </si>
  <si>
    <t>2020延安市</t>
  </si>
  <si>
    <t>2021延安市</t>
  </si>
  <si>
    <t>2022延安市</t>
  </si>
  <si>
    <t>2023延安市</t>
  </si>
  <si>
    <t>2024延安市</t>
  </si>
  <si>
    <t>2000榆林市</t>
  </si>
  <si>
    <t>榆林市</t>
  </si>
  <si>
    <t>2001榆林市</t>
  </si>
  <si>
    <t>2002榆林市</t>
  </si>
  <si>
    <t>2003榆林市</t>
  </si>
  <si>
    <t>2004榆林市</t>
  </si>
  <si>
    <t>2005榆林市</t>
  </si>
  <si>
    <t>2006榆林市</t>
  </si>
  <si>
    <t>2007榆林市</t>
  </si>
  <si>
    <t>2008榆林市</t>
  </si>
  <si>
    <t>2009榆林市</t>
  </si>
  <si>
    <t>2010榆林市</t>
  </si>
  <si>
    <t>2011榆林市</t>
  </si>
  <si>
    <t>2012榆林市</t>
  </si>
  <si>
    <t>2013榆林市</t>
  </si>
  <si>
    <t>2014榆林市</t>
  </si>
  <si>
    <t>2015榆林市</t>
  </si>
  <si>
    <t>2016榆林市</t>
  </si>
  <si>
    <t>2017榆林市</t>
  </si>
  <si>
    <t>2018榆林市</t>
  </si>
  <si>
    <t>2019榆林市</t>
  </si>
  <si>
    <t>2020榆林市</t>
  </si>
  <si>
    <t>2021榆林市</t>
  </si>
  <si>
    <t>2022榆林市</t>
  </si>
  <si>
    <t>2023榆林市</t>
  </si>
  <si>
    <t>2024榆林市</t>
  </si>
  <si>
    <t>2000兰州市</t>
  </si>
  <si>
    <t>兰州市</t>
  </si>
  <si>
    <t>2001兰州市</t>
  </si>
  <si>
    <t>2002兰州市</t>
  </si>
  <si>
    <t>2003兰州市</t>
  </si>
  <si>
    <t>2004兰州市</t>
  </si>
  <si>
    <t>2005兰州市</t>
  </si>
  <si>
    <t>2006兰州市</t>
  </si>
  <si>
    <t>2007兰州市</t>
  </si>
  <si>
    <t>2008兰州市</t>
  </si>
  <si>
    <t>2009兰州市</t>
  </si>
  <si>
    <t>2010兰州市</t>
  </si>
  <si>
    <t>2011兰州市</t>
  </si>
  <si>
    <t>2012兰州市</t>
  </si>
  <si>
    <t>2013兰州市</t>
  </si>
  <si>
    <t>2014兰州市</t>
  </si>
  <si>
    <t>2015兰州市</t>
  </si>
  <si>
    <t>2016兰州市</t>
  </si>
  <si>
    <t>2017兰州市</t>
  </si>
  <si>
    <t>2018兰州市</t>
  </si>
  <si>
    <t>2019兰州市</t>
  </si>
  <si>
    <t>2020兰州市</t>
  </si>
  <si>
    <t>2021兰州市</t>
  </si>
  <si>
    <t>2022兰州市</t>
  </si>
  <si>
    <t>2023兰州市</t>
  </si>
  <si>
    <t>2024兰州市</t>
  </si>
  <si>
    <t>2000嘉峪关市</t>
  </si>
  <si>
    <t>嘉峪关市</t>
  </si>
  <si>
    <t>2001嘉峪关市</t>
  </si>
  <si>
    <t>2002嘉峪关市</t>
  </si>
  <si>
    <t>2003嘉峪关市</t>
  </si>
  <si>
    <t>2004嘉峪关市</t>
  </si>
  <si>
    <t>2005嘉峪关市</t>
  </si>
  <si>
    <t>2006嘉峪关市</t>
  </si>
  <si>
    <t>2007嘉峪关市</t>
  </si>
  <si>
    <t>2008嘉峪关市</t>
  </si>
  <si>
    <t>2009嘉峪关市</t>
  </si>
  <si>
    <t>2010嘉峪关市</t>
  </si>
  <si>
    <t>2011嘉峪关市</t>
  </si>
  <si>
    <t>2012嘉峪关市</t>
  </si>
  <si>
    <t>2013嘉峪关市</t>
  </si>
  <si>
    <t>2014嘉峪关市</t>
  </si>
  <si>
    <t>2015嘉峪关市</t>
  </si>
  <si>
    <t>2016嘉峪关市</t>
  </si>
  <si>
    <t>2017嘉峪关市</t>
  </si>
  <si>
    <t>2018嘉峪关市</t>
  </si>
  <si>
    <t>2019嘉峪关市</t>
  </si>
  <si>
    <t>2020嘉峪关市</t>
  </si>
  <si>
    <t>2021嘉峪关市</t>
  </si>
  <si>
    <t>2022嘉峪关市</t>
  </si>
  <si>
    <t>2023嘉峪关市</t>
  </si>
  <si>
    <t>2024嘉峪关市</t>
  </si>
  <si>
    <t>2000金昌市</t>
  </si>
  <si>
    <t>金昌市</t>
  </si>
  <si>
    <t>2001金昌市</t>
  </si>
  <si>
    <t>2002金昌市</t>
  </si>
  <si>
    <t>2003金昌市</t>
  </si>
  <si>
    <t>2004金昌市</t>
  </si>
  <si>
    <t>2005金昌市</t>
  </si>
  <si>
    <t>2006金昌市</t>
  </si>
  <si>
    <t>2007金昌市</t>
  </si>
  <si>
    <t>2008金昌市</t>
  </si>
  <si>
    <t>2009金昌市</t>
  </si>
  <si>
    <t>2010金昌市</t>
  </si>
  <si>
    <t>2011金昌市</t>
  </si>
  <si>
    <t>2012金昌市</t>
  </si>
  <si>
    <t>2013金昌市</t>
  </si>
  <si>
    <t>2014金昌市</t>
  </si>
  <si>
    <t>2015金昌市</t>
  </si>
  <si>
    <t>2016金昌市</t>
  </si>
  <si>
    <t>2017金昌市</t>
  </si>
  <si>
    <t>2018金昌市</t>
  </si>
  <si>
    <t>2019金昌市</t>
  </si>
  <si>
    <t>2020金昌市</t>
  </si>
  <si>
    <t>2021金昌市</t>
  </si>
  <si>
    <t>2022金昌市</t>
  </si>
  <si>
    <t>2023金昌市</t>
  </si>
  <si>
    <t>2024金昌市</t>
  </si>
  <si>
    <t>2000白银市</t>
  </si>
  <si>
    <t>白银市</t>
  </si>
  <si>
    <t>2001白银市</t>
  </si>
  <si>
    <t>2002白银市</t>
  </si>
  <si>
    <t>2003白银市</t>
  </si>
  <si>
    <t>2004白银市</t>
  </si>
  <si>
    <t>2005白银市</t>
  </si>
  <si>
    <t>2006白银市</t>
  </si>
  <si>
    <t>2007白银市</t>
  </si>
  <si>
    <t>2008白银市</t>
  </si>
  <si>
    <t>2009白银市</t>
  </si>
  <si>
    <t>2010白银市</t>
  </si>
  <si>
    <t>2011白银市</t>
  </si>
  <si>
    <t>2012白银市</t>
  </si>
  <si>
    <t>2013白银市</t>
  </si>
  <si>
    <t>2014白银市</t>
  </si>
  <si>
    <t>2015白银市</t>
  </si>
  <si>
    <t>2016白银市</t>
  </si>
  <si>
    <t>2017白银市</t>
  </si>
  <si>
    <t>2018白银市</t>
  </si>
  <si>
    <t>2019白银市</t>
  </si>
  <si>
    <t>2020白银市</t>
  </si>
  <si>
    <t>2021白银市</t>
  </si>
  <si>
    <t>2022白银市</t>
  </si>
  <si>
    <t>2023白银市</t>
  </si>
  <si>
    <t>2024白银市</t>
  </si>
  <si>
    <t>2000天水市</t>
  </si>
  <si>
    <t>天水市</t>
  </si>
  <si>
    <t>2001天水市</t>
  </si>
  <si>
    <t>2002天水市</t>
  </si>
  <si>
    <t>2003天水市</t>
  </si>
  <si>
    <t>2004天水市</t>
  </si>
  <si>
    <t>2005天水市</t>
  </si>
  <si>
    <t>2006天水市</t>
  </si>
  <si>
    <t>2007天水市</t>
  </si>
  <si>
    <t>2008天水市</t>
  </si>
  <si>
    <t>2009天水市</t>
  </si>
  <si>
    <t>2010天水市</t>
  </si>
  <si>
    <t>2011天水市</t>
  </si>
  <si>
    <t>2012天水市</t>
  </si>
  <si>
    <t>2013天水市</t>
  </si>
  <si>
    <t>2014天水市</t>
  </si>
  <si>
    <t>2015天水市</t>
  </si>
  <si>
    <t>2016天水市</t>
  </si>
  <si>
    <t>2017天水市</t>
  </si>
  <si>
    <t>2018天水市</t>
  </si>
  <si>
    <t>2019天水市</t>
  </si>
  <si>
    <t>2020天水市</t>
  </si>
  <si>
    <t>2021天水市</t>
  </si>
  <si>
    <t>2022天水市</t>
  </si>
  <si>
    <t>2023天水市</t>
  </si>
  <si>
    <t>2024天水市</t>
  </si>
  <si>
    <t>2000酒泉市</t>
  </si>
  <si>
    <t>酒泉市</t>
  </si>
  <si>
    <t>2001酒泉市</t>
  </si>
  <si>
    <t>2002酒泉市</t>
  </si>
  <si>
    <t>2003酒泉市</t>
  </si>
  <si>
    <t>2004酒泉市</t>
  </si>
  <si>
    <t>2005酒泉市</t>
  </si>
  <si>
    <t>2006酒泉市</t>
  </si>
  <si>
    <t>2007酒泉市</t>
  </si>
  <si>
    <t>2008酒泉市</t>
  </si>
  <si>
    <t>2009酒泉市</t>
  </si>
  <si>
    <t>2010酒泉市</t>
  </si>
  <si>
    <t>2011酒泉市</t>
  </si>
  <si>
    <t>2012酒泉市</t>
  </si>
  <si>
    <t>2013酒泉市</t>
  </si>
  <si>
    <t>2014酒泉市</t>
  </si>
  <si>
    <t>2015酒泉市</t>
  </si>
  <si>
    <t>2016酒泉市</t>
  </si>
  <si>
    <t>2017酒泉市</t>
  </si>
  <si>
    <t>2018酒泉市</t>
  </si>
  <si>
    <t>2019酒泉市</t>
  </si>
  <si>
    <t>2020酒泉市</t>
  </si>
  <si>
    <t>2021酒泉市</t>
  </si>
  <si>
    <t>2022酒泉市</t>
  </si>
  <si>
    <t>2023酒泉市</t>
  </si>
  <si>
    <t>2024酒泉市</t>
  </si>
  <si>
    <t>2000张掖市</t>
  </si>
  <si>
    <t>张掖市</t>
  </si>
  <si>
    <t>2001张掖市</t>
  </si>
  <si>
    <t>2002张掖市</t>
  </si>
  <si>
    <t>2003张掖市</t>
  </si>
  <si>
    <t>2004张掖市</t>
  </si>
  <si>
    <t>2005张掖市</t>
  </si>
  <si>
    <t>2006张掖市</t>
  </si>
  <si>
    <t>2007张掖市</t>
  </si>
  <si>
    <t>2008张掖市</t>
  </si>
  <si>
    <t>2009张掖市</t>
  </si>
  <si>
    <t>2010张掖市</t>
  </si>
  <si>
    <t>2011张掖市</t>
  </si>
  <si>
    <t>2012张掖市</t>
  </si>
  <si>
    <t>2013张掖市</t>
  </si>
  <si>
    <t>2014张掖市</t>
  </si>
  <si>
    <t>2015张掖市</t>
  </si>
  <si>
    <t>2016张掖市</t>
  </si>
  <si>
    <t>2017张掖市</t>
  </si>
  <si>
    <t>2018张掖市</t>
  </si>
  <si>
    <t>2019张掖市</t>
  </si>
  <si>
    <t>2020张掖市</t>
  </si>
  <si>
    <t>2021张掖市</t>
  </si>
  <si>
    <t>2022张掖市</t>
  </si>
  <si>
    <t>2023张掖市</t>
  </si>
  <si>
    <t>2024张掖市</t>
  </si>
  <si>
    <t>2000武威市</t>
  </si>
  <si>
    <t>武威市</t>
  </si>
  <si>
    <t>2001武威市</t>
  </si>
  <si>
    <t>2002武威市</t>
  </si>
  <si>
    <t>2003武威市</t>
  </si>
  <si>
    <t>2004武威市</t>
  </si>
  <si>
    <t>2005武威市</t>
  </si>
  <si>
    <t>2006武威市</t>
  </si>
  <si>
    <t>2007武威市</t>
  </si>
  <si>
    <t>2008武威市</t>
  </si>
  <si>
    <t>2009武威市</t>
  </si>
  <si>
    <t>2010武威市</t>
  </si>
  <si>
    <t>2011武威市</t>
  </si>
  <si>
    <t>2012武威市</t>
  </si>
  <si>
    <t>2013武威市</t>
  </si>
  <si>
    <t>2014武威市</t>
  </si>
  <si>
    <t>2015武威市</t>
  </si>
  <si>
    <t>2016武威市</t>
  </si>
  <si>
    <t>2017武威市</t>
  </si>
  <si>
    <t>2018武威市</t>
  </si>
  <si>
    <t>2019武威市</t>
  </si>
  <si>
    <t>2020武威市</t>
  </si>
  <si>
    <t>2021武威市</t>
  </si>
  <si>
    <t>2022武威市</t>
  </si>
  <si>
    <t>2023武威市</t>
  </si>
  <si>
    <t>2024武威市</t>
  </si>
  <si>
    <t>2000定西市</t>
  </si>
  <si>
    <t>定西市</t>
  </si>
  <si>
    <t>2001定西市</t>
  </si>
  <si>
    <t>2002定西市</t>
  </si>
  <si>
    <t>2003定西市</t>
  </si>
  <si>
    <t>2004定西市</t>
  </si>
  <si>
    <t>2005定西市</t>
  </si>
  <si>
    <t>2006定西市</t>
  </si>
  <si>
    <t>2007定西市</t>
  </si>
  <si>
    <t>2008定西市</t>
  </si>
  <si>
    <t>2009定西市</t>
  </si>
  <si>
    <t>2010定西市</t>
  </si>
  <si>
    <t>2011定西市</t>
  </si>
  <si>
    <t>2012定西市</t>
  </si>
  <si>
    <t>2013定西市</t>
  </si>
  <si>
    <t>2014定西市</t>
  </si>
  <si>
    <t>2015定西市</t>
  </si>
  <si>
    <t>2016定西市</t>
  </si>
  <si>
    <t>2017定西市</t>
  </si>
  <si>
    <t>2018定西市</t>
  </si>
  <si>
    <t>2019定西市</t>
  </si>
  <si>
    <t>2020定西市</t>
  </si>
  <si>
    <t>2021定西市</t>
  </si>
  <si>
    <t>2022定西市</t>
  </si>
  <si>
    <t>2023定西市</t>
  </si>
  <si>
    <t>2024定西市</t>
  </si>
  <si>
    <t>2000陇南市</t>
  </si>
  <si>
    <t>陇南市</t>
  </si>
  <si>
    <t>2001陇南市</t>
  </si>
  <si>
    <t>2002陇南市</t>
  </si>
  <si>
    <t>2003陇南市</t>
  </si>
  <si>
    <t>2004陇南市</t>
  </si>
  <si>
    <t>2005陇南市</t>
  </si>
  <si>
    <t>2006陇南市</t>
  </si>
  <si>
    <t>2007陇南市</t>
  </si>
  <si>
    <t>2008陇南市</t>
  </si>
  <si>
    <t>2009陇南市</t>
  </si>
  <si>
    <t>2010陇南市</t>
  </si>
  <si>
    <t>2011陇南市</t>
  </si>
  <si>
    <t>2012陇南市</t>
  </si>
  <si>
    <t>2013陇南市</t>
  </si>
  <si>
    <t>2014陇南市</t>
  </si>
  <si>
    <t>2015陇南市</t>
  </si>
  <si>
    <t>2016陇南市</t>
  </si>
  <si>
    <t>2017陇南市</t>
  </si>
  <si>
    <t>2018陇南市</t>
  </si>
  <si>
    <t>2019陇南市</t>
  </si>
  <si>
    <t>2020陇南市</t>
  </si>
  <si>
    <t>2021陇南市</t>
  </si>
  <si>
    <t>2022陇南市</t>
  </si>
  <si>
    <t>2023陇南市</t>
  </si>
  <si>
    <t>2024陇南市</t>
  </si>
  <si>
    <t>2000平凉市</t>
  </si>
  <si>
    <t>平凉市</t>
  </si>
  <si>
    <t>2001平凉市</t>
  </si>
  <si>
    <t>2002平凉市</t>
  </si>
  <si>
    <t>2003平凉市</t>
  </si>
  <si>
    <t>2004平凉市</t>
  </si>
  <si>
    <t>2005平凉市</t>
  </si>
  <si>
    <t>2006平凉市</t>
  </si>
  <si>
    <t>2007平凉市</t>
  </si>
  <si>
    <t>2008平凉市</t>
  </si>
  <si>
    <t>2009平凉市</t>
  </si>
  <si>
    <t>2010平凉市</t>
  </si>
  <si>
    <t>2011平凉市</t>
  </si>
  <si>
    <t>2012平凉市</t>
  </si>
  <si>
    <t>2013平凉市</t>
  </si>
  <si>
    <t>2014平凉市</t>
  </si>
  <si>
    <t>2015平凉市</t>
  </si>
  <si>
    <t>2016平凉市</t>
  </si>
  <si>
    <t>2017平凉市</t>
  </si>
  <si>
    <t>2018平凉市</t>
  </si>
  <si>
    <t>2019平凉市</t>
  </si>
  <si>
    <t>2020平凉市</t>
  </si>
  <si>
    <t>2021平凉市</t>
  </si>
  <si>
    <t>2022平凉市</t>
  </si>
  <si>
    <t>2023平凉市</t>
  </si>
  <si>
    <t>2024平凉市</t>
  </si>
  <si>
    <t>2000庆阳市</t>
  </si>
  <si>
    <t>庆阳市</t>
  </si>
  <si>
    <t>2001庆阳市</t>
  </si>
  <si>
    <t>2002庆阳市</t>
  </si>
  <si>
    <t>2003庆阳市</t>
  </si>
  <si>
    <t>2004庆阳市</t>
  </si>
  <si>
    <t>2005庆阳市</t>
  </si>
  <si>
    <t>2006庆阳市</t>
  </si>
  <si>
    <t>2007庆阳市</t>
  </si>
  <si>
    <t>2008庆阳市</t>
  </si>
  <si>
    <t>2009庆阳市</t>
  </si>
  <si>
    <t>2010庆阳市</t>
  </si>
  <si>
    <t>2011庆阳市</t>
  </si>
  <si>
    <t>2012庆阳市</t>
  </si>
  <si>
    <t>2013庆阳市</t>
  </si>
  <si>
    <t>2014庆阳市</t>
  </si>
  <si>
    <t>2015庆阳市</t>
  </si>
  <si>
    <t>2016庆阳市</t>
  </si>
  <si>
    <t>2017庆阳市</t>
  </si>
  <si>
    <t>2018庆阳市</t>
  </si>
  <si>
    <t>2019庆阳市</t>
  </si>
  <si>
    <t>2020庆阳市</t>
  </si>
  <si>
    <t>2021庆阳市</t>
  </si>
  <si>
    <t>2022庆阳市</t>
  </si>
  <si>
    <t>2023庆阳市</t>
  </si>
  <si>
    <t>2024庆阳市</t>
  </si>
  <si>
    <t>2000西宁市</t>
  </si>
  <si>
    <t>西宁市</t>
  </si>
  <si>
    <t>2001西宁市</t>
  </si>
  <si>
    <t>2002西宁市</t>
  </si>
  <si>
    <t>2003西宁市</t>
  </si>
  <si>
    <t>2004西宁市</t>
  </si>
  <si>
    <t>2005西宁市</t>
  </si>
  <si>
    <t>2006西宁市</t>
  </si>
  <si>
    <t>2007西宁市</t>
  </si>
  <si>
    <t>2008西宁市</t>
  </si>
  <si>
    <t>2009西宁市</t>
  </si>
  <si>
    <t>2010西宁市</t>
  </si>
  <si>
    <t>2011西宁市</t>
  </si>
  <si>
    <t>2012西宁市</t>
  </si>
  <si>
    <t>2013西宁市</t>
  </si>
  <si>
    <t>2014西宁市</t>
  </si>
  <si>
    <t>2015西宁市</t>
  </si>
  <si>
    <t>2016西宁市</t>
  </si>
  <si>
    <t>2017西宁市</t>
  </si>
  <si>
    <t>2018西宁市</t>
  </si>
  <si>
    <t>2019西宁市</t>
  </si>
  <si>
    <t>2020西宁市</t>
  </si>
  <si>
    <t>2021西宁市</t>
  </si>
  <si>
    <t>2022西宁市</t>
  </si>
  <si>
    <t>2023西宁市</t>
  </si>
  <si>
    <t>2024西宁市</t>
  </si>
  <si>
    <t>2000海东市</t>
  </si>
  <si>
    <t>海东市</t>
  </si>
  <si>
    <t>2001海东市</t>
  </si>
  <si>
    <t>2002海东市</t>
  </si>
  <si>
    <t>2003海东市</t>
  </si>
  <si>
    <t>2004海东市</t>
  </si>
  <si>
    <t>2005海东市</t>
  </si>
  <si>
    <t>2006海东市</t>
  </si>
  <si>
    <t>2007海东市</t>
  </si>
  <si>
    <t>2008海东市</t>
  </si>
  <si>
    <t>2009海东市</t>
  </si>
  <si>
    <t>2010海东市</t>
  </si>
  <si>
    <t>2011海东市</t>
  </si>
  <si>
    <t>2012海东市</t>
  </si>
  <si>
    <t>2013海东市</t>
  </si>
  <si>
    <t>2014海东市</t>
  </si>
  <si>
    <t>2015海东市</t>
  </si>
  <si>
    <t>2016海东市</t>
  </si>
  <si>
    <t>2017海东市</t>
  </si>
  <si>
    <t>2018海东市</t>
  </si>
  <si>
    <t>2019海东市</t>
  </si>
  <si>
    <t>2020海东市</t>
  </si>
  <si>
    <t>2021海东市</t>
  </si>
  <si>
    <t>2022海东市</t>
  </si>
  <si>
    <t>2023海东市</t>
  </si>
  <si>
    <t>2024海东市</t>
  </si>
  <si>
    <t>2000银川市</t>
  </si>
  <si>
    <t>银川市</t>
  </si>
  <si>
    <t>2001银川市</t>
  </si>
  <si>
    <t>2002银川市</t>
  </si>
  <si>
    <t>2003银川市</t>
  </si>
  <si>
    <t>2004银川市</t>
  </si>
  <si>
    <t>2005银川市</t>
  </si>
  <si>
    <t>2006银川市</t>
  </si>
  <si>
    <t>2007银川市</t>
  </si>
  <si>
    <t>2008银川市</t>
  </si>
  <si>
    <t>2009银川市</t>
  </si>
  <si>
    <t>2010银川市</t>
  </si>
  <si>
    <t>2011银川市</t>
  </si>
  <si>
    <t>2012银川市</t>
  </si>
  <si>
    <t>2013银川市</t>
  </si>
  <si>
    <t>2014银川市</t>
  </si>
  <si>
    <t>2015银川市</t>
  </si>
  <si>
    <t>2016银川市</t>
  </si>
  <si>
    <t>2017银川市</t>
  </si>
  <si>
    <t>2018银川市</t>
  </si>
  <si>
    <t>2019银川市</t>
  </si>
  <si>
    <t>2020银川市</t>
  </si>
  <si>
    <t>2021银川市</t>
  </si>
  <si>
    <t>2022银川市</t>
  </si>
  <si>
    <t>2023银川市</t>
  </si>
  <si>
    <t>2024银川市</t>
  </si>
  <si>
    <t>2000石嘴山市</t>
  </si>
  <si>
    <t>石嘴山市</t>
  </si>
  <si>
    <t>2001石嘴山市</t>
  </si>
  <si>
    <t>2002石嘴山市</t>
  </si>
  <si>
    <t>2003石嘴山市</t>
  </si>
  <si>
    <t>2004石嘴山市</t>
  </si>
  <si>
    <t>2005石嘴山市</t>
  </si>
  <si>
    <t>2006石嘴山市</t>
  </si>
  <si>
    <t>2007石嘴山市</t>
  </si>
  <si>
    <t>2008石嘴山市</t>
  </si>
  <si>
    <t>2009石嘴山市</t>
  </si>
  <si>
    <t>2010石嘴山市</t>
  </si>
  <si>
    <t>2011石嘴山市</t>
  </si>
  <si>
    <t>2012石嘴山市</t>
  </si>
  <si>
    <t>2013石嘴山市</t>
  </si>
  <si>
    <t>2014石嘴山市</t>
  </si>
  <si>
    <t>2015石嘴山市</t>
  </si>
  <si>
    <t>2016石嘴山市</t>
  </si>
  <si>
    <t>2017石嘴山市</t>
  </si>
  <si>
    <t>2018石嘴山市</t>
  </si>
  <si>
    <t>2019石嘴山市</t>
  </si>
  <si>
    <t>2020石嘴山市</t>
  </si>
  <si>
    <t>2021石嘴山市</t>
  </si>
  <si>
    <t>2022石嘴山市</t>
  </si>
  <si>
    <t>2023石嘴山市</t>
  </si>
  <si>
    <t>2024石嘴山市</t>
  </si>
  <si>
    <t>2000吴忠市</t>
  </si>
  <si>
    <t>吴忠市</t>
  </si>
  <si>
    <t>2001吴忠市</t>
  </si>
  <si>
    <t>2002吴忠市</t>
  </si>
  <si>
    <t>2003吴忠市</t>
  </si>
  <si>
    <t>2004吴忠市</t>
  </si>
  <si>
    <t>2005吴忠市</t>
  </si>
  <si>
    <t>2006吴忠市</t>
  </si>
  <si>
    <t>2007吴忠市</t>
  </si>
  <si>
    <t>2008吴忠市</t>
  </si>
  <si>
    <t>2009吴忠市</t>
  </si>
  <si>
    <t>2010吴忠市</t>
  </si>
  <si>
    <t>2011吴忠市</t>
  </si>
  <si>
    <t>2012吴忠市</t>
  </si>
  <si>
    <t>2013吴忠市</t>
  </si>
  <si>
    <t>2014吴忠市</t>
  </si>
  <si>
    <t>2015吴忠市</t>
  </si>
  <si>
    <t>2016吴忠市</t>
  </si>
  <si>
    <t>2017吴忠市</t>
  </si>
  <si>
    <t>2018吴忠市</t>
  </si>
  <si>
    <t>2019吴忠市</t>
  </si>
  <si>
    <t>2020吴忠市</t>
  </si>
  <si>
    <t>2021吴忠市</t>
  </si>
  <si>
    <t>2022吴忠市</t>
  </si>
  <si>
    <t>2023吴忠市</t>
  </si>
  <si>
    <t>2024吴忠市</t>
  </si>
  <si>
    <t>2000中卫市</t>
  </si>
  <si>
    <t>中卫市</t>
  </si>
  <si>
    <t>2001中卫市</t>
  </si>
  <si>
    <t>2002中卫市</t>
  </si>
  <si>
    <t>2003中卫市</t>
  </si>
  <si>
    <t>2004中卫市</t>
  </si>
  <si>
    <t>2005中卫市</t>
  </si>
  <si>
    <t>2006中卫市</t>
  </si>
  <si>
    <t>2007中卫市</t>
  </si>
  <si>
    <t>2008中卫市</t>
  </si>
  <si>
    <t>2009中卫市</t>
  </si>
  <si>
    <t>2010中卫市</t>
  </si>
  <si>
    <t>2011中卫市</t>
  </si>
  <si>
    <t>2012中卫市</t>
  </si>
  <si>
    <t>2013中卫市</t>
  </si>
  <si>
    <t>2014中卫市</t>
  </si>
  <si>
    <t>2015中卫市</t>
  </si>
  <si>
    <t>2016中卫市</t>
  </si>
  <si>
    <t>2017中卫市</t>
  </si>
  <si>
    <t>2018中卫市</t>
  </si>
  <si>
    <t>2019中卫市</t>
  </si>
  <si>
    <t>2020中卫市</t>
  </si>
  <si>
    <t>2021中卫市</t>
  </si>
  <si>
    <t>2022中卫市</t>
  </si>
  <si>
    <t>2023中卫市</t>
  </si>
  <si>
    <t>2024中卫市</t>
  </si>
  <si>
    <t>2000固原市</t>
  </si>
  <si>
    <t>固原市</t>
  </si>
  <si>
    <t>2001固原市</t>
  </si>
  <si>
    <t>2002固原市</t>
  </si>
  <si>
    <t>2003固原市</t>
  </si>
  <si>
    <t>2004固原市</t>
  </si>
  <si>
    <t>2005固原市</t>
  </si>
  <si>
    <t>2006固原市</t>
  </si>
  <si>
    <t>2007固原市</t>
  </si>
  <si>
    <t>2008固原市</t>
  </si>
  <si>
    <t>2009固原市</t>
  </si>
  <si>
    <t>2010固原市</t>
  </si>
  <si>
    <t>2011固原市</t>
  </si>
  <si>
    <t>2012固原市</t>
  </si>
  <si>
    <t>2013固原市</t>
  </si>
  <si>
    <t>2014固原市</t>
  </si>
  <si>
    <t>2015固原市</t>
  </si>
  <si>
    <t>2016固原市</t>
  </si>
  <si>
    <t>2017固原市</t>
  </si>
  <si>
    <t>2018固原市</t>
  </si>
  <si>
    <t>2019固原市</t>
  </si>
  <si>
    <t>2020固原市</t>
  </si>
  <si>
    <t>2021固原市</t>
  </si>
  <si>
    <t>2022固原市</t>
  </si>
  <si>
    <t>2023固原市</t>
  </si>
  <si>
    <t>2024固原市</t>
  </si>
  <si>
    <t>2000乌鲁木齐市</t>
  </si>
  <si>
    <t>乌鲁木齐市</t>
  </si>
  <si>
    <t>2001乌鲁木齐市</t>
  </si>
  <si>
    <t>2002乌鲁木齐市</t>
  </si>
  <si>
    <t>2003乌鲁木齐市</t>
  </si>
  <si>
    <t>2004乌鲁木齐市</t>
  </si>
  <si>
    <t>2005乌鲁木齐市</t>
  </si>
  <si>
    <t>2006乌鲁木齐市</t>
  </si>
  <si>
    <t>2007乌鲁木齐市</t>
  </si>
  <si>
    <t>2008乌鲁木齐市</t>
  </si>
  <si>
    <t>2009乌鲁木齐市</t>
  </si>
  <si>
    <t>2010乌鲁木齐市</t>
  </si>
  <si>
    <t>2011乌鲁木齐市</t>
  </si>
  <si>
    <t>2012乌鲁木齐市</t>
  </si>
  <si>
    <t>2013乌鲁木齐市</t>
  </si>
  <si>
    <t>2014乌鲁木齐市</t>
  </si>
  <si>
    <t>2015乌鲁木齐市</t>
  </si>
  <si>
    <t>2016乌鲁木齐市</t>
  </si>
  <si>
    <t>2017乌鲁木齐市</t>
  </si>
  <si>
    <t>2018乌鲁木齐市</t>
  </si>
  <si>
    <t>2019乌鲁木齐市</t>
  </si>
  <si>
    <t>2020乌鲁木齐市</t>
  </si>
  <si>
    <t>2021乌鲁木齐市</t>
  </si>
  <si>
    <t>2022乌鲁木齐市</t>
  </si>
  <si>
    <t>2023乌鲁木齐市</t>
  </si>
  <si>
    <t>2024乌鲁木齐市</t>
  </si>
  <si>
    <t>2000克拉玛依市</t>
  </si>
  <si>
    <t>克拉玛依市</t>
  </si>
  <si>
    <t>2001克拉玛依市</t>
  </si>
  <si>
    <t>2002克拉玛依市</t>
  </si>
  <si>
    <t>2003克拉玛依市</t>
  </si>
  <si>
    <t>2004克拉玛依市</t>
  </si>
  <si>
    <t>2005克拉玛依市</t>
  </si>
  <si>
    <t>2006克拉玛依市</t>
  </si>
  <si>
    <t>2007克拉玛依市</t>
  </si>
  <si>
    <t>2008克拉玛依市</t>
  </si>
  <si>
    <t>2009克拉玛依市</t>
  </si>
  <si>
    <t>2010克拉玛依市</t>
  </si>
  <si>
    <t>2011克拉玛依市</t>
  </si>
  <si>
    <t>2012克拉玛依市</t>
  </si>
  <si>
    <t>2013克拉玛依市</t>
  </si>
  <si>
    <t>2014克拉玛依市</t>
  </si>
  <si>
    <t>2015克拉玛依市</t>
  </si>
  <si>
    <t>2016克拉玛依市</t>
  </si>
  <si>
    <t>2017克拉玛依市</t>
  </si>
  <si>
    <t>2018克拉玛依市</t>
  </si>
  <si>
    <t>2019克拉玛依市</t>
  </si>
  <si>
    <t>2020克拉玛依市</t>
  </si>
  <si>
    <t>2021克拉玛依市</t>
  </si>
  <si>
    <t>2022克拉玛依市</t>
  </si>
  <si>
    <t>2023克拉玛依市</t>
  </si>
  <si>
    <t>2024克拉玛依市</t>
  </si>
  <si>
    <t>2000吐鲁番市</t>
  </si>
  <si>
    <t>吐鲁番市</t>
  </si>
  <si>
    <t>2001吐鲁番市</t>
  </si>
  <si>
    <t>2002吐鲁番市</t>
  </si>
  <si>
    <t>2003吐鲁番市</t>
  </si>
  <si>
    <t>2004吐鲁番市</t>
  </si>
  <si>
    <t>2005吐鲁番市</t>
  </si>
  <si>
    <t>2006吐鲁番市</t>
  </si>
  <si>
    <t>2007吐鲁番市</t>
  </si>
  <si>
    <t>2008吐鲁番市</t>
  </si>
  <si>
    <t>2009吐鲁番市</t>
  </si>
  <si>
    <t>2010吐鲁番市</t>
  </si>
  <si>
    <t>2011吐鲁番市</t>
  </si>
  <si>
    <t>2012吐鲁番市</t>
  </si>
  <si>
    <t>2013吐鲁番市</t>
  </si>
  <si>
    <t>2014吐鲁番市</t>
  </si>
  <si>
    <t>2015吐鲁番市</t>
  </si>
  <si>
    <t>2016吐鲁番市</t>
  </si>
  <si>
    <t>2017吐鲁番市</t>
  </si>
  <si>
    <t>2018吐鲁番市</t>
  </si>
  <si>
    <t>2019吐鲁番市</t>
  </si>
  <si>
    <t>2020吐鲁番市</t>
  </si>
  <si>
    <t>2021吐鲁番市</t>
  </si>
  <si>
    <t>2022吐鲁番市</t>
  </si>
  <si>
    <t>2023吐鲁番市</t>
  </si>
  <si>
    <t>2024吐鲁番市</t>
  </si>
  <si>
    <t>2000哈密市</t>
  </si>
  <si>
    <t>哈密市</t>
  </si>
  <si>
    <t>2001哈密市</t>
  </si>
  <si>
    <t>2002哈密市</t>
  </si>
  <si>
    <t>2003哈密市</t>
  </si>
  <si>
    <t>2004哈密市</t>
  </si>
  <si>
    <t>2005哈密市</t>
  </si>
  <si>
    <t>2006哈密市</t>
  </si>
  <si>
    <t>2007哈密市</t>
  </si>
  <si>
    <t>2008哈密市</t>
  </si>
  <si>
    <t>2009哈密市</t>
  </si>
  <si>
    <t>2010哈密市</t>
  </si>
  <si>
    <t>2011哈密市</t>
  </si>
  <si>
    <t>2012哈密市</t>
  </si>
  <si>
    <t>2013哈密市</t>
  </si>
  <si>
    <t>2014哈密市</t>
  </si>
  <si>
    <t>2015哈密市</t>
  </si>
  <si>
    <t>2016哈密市</t>
  </si>
  <si>
    <t>2017哈密市</t>
  </si>
  <si>
    <t>2018哈密市</t>
  </si>
  <si>
    <t>2019哈密市</t>
  </si>
  <si>
    <t>2020哈密市</t>
  </si>
  <si>
    <t>2021哈密市</t>
  </si>
  <si>
    <t>2022哈密市</t>
  </si>
  <si>
    <t>2023哈密市</t>
  </si>
  <si>
    <t>2024哈密市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</si>
</sst>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_ "/>
    <numFmt numFmtId="179" formatCode="0.000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0" borderId="0" xfId="0" applyNumberFormat="1"/>
    <xf numFmtId="0" fontId="1" fillId="0" borderId="0" xfId="0" applyFont="1" applyAlignment="1">
      <alignment horizontal="center" vertical="center"/>
    </xf>
    <xf numFmtId="177" fontId="0" fillId="0" borderId="0" xfId="0" applyNumberFormat="1" applyAlignment="1">
      <alignment vertical="center"/>
    </xf>
    <xf numFmtId="177" fontId="0" fillId="0" borderId="0" xfId="0" applyNumberFormat="1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23004;&#25935;\Downloads\&#20013;&#22269;&#25945;&#32946;&#25968;&#25454;&#24211;-&#24180;&#24230;&#65288;&#20998;&#30465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中国教育数据库-年度（分省）"/>
    </sheetNames>
    <sheetDataSet>
      <sheetData sheetId="0">
        <row r="1">
          <cell r="A1" t="str">
            <v>指标</v>
          </cell>
          <cell r="B1" t="str">
            <v>地区</v>
          </cell>
          <cell r="C1" t="str">
            <v>时间</v>
          </cell>
          <cell r="D1" t="str">
            <v>数值</v>
          </cell>
        </row>
        <row r="2">
          <cell r="A2" t="str">
            <v>2003北京</v>
          </cell>
          <cell r="B2" t="str">
            <v>北京</v>
          </cell>
          <cell r="C2">
            <v>2003</v>
          </cell>
          <cell r="D2">
            <v>33904</v>
          </cell>
        </row>
        <row r="3">
          <cell r="A3" t="str">
            <v>2004北京</v>
          </cell>
          <cell r="B3" t="str">
            <v>北京</v>
          </cell>
          <cell r="C3">
            <v>2004</v>
          </cell>
          <cell r="D3">
            <v>40031</v>
          </cell>
        </row>
        <row r="4">
          <cell r="A4" t="str">
            <v>2005北京</v>
          </cell>
          <cell r="B4" t="str">
            <v>北京</v>
          </cell>
          <cell r="C4">
            <v>2005</v>
          </cell>
          <cell r="D4">
            <v>51465</v>
          </cell>
        </row>
        <row r="5">
          <cell r="A5" t="str">
            <v>2006北京</v>
          </cell>
          <cell r="B5" t="str">
            <v>北京</v>
          </cell>
          <cell r="C5">
            <v>2006</v>
          </cell>
          <cell r="D5">
            <v>61279</v>
          </cell>
        </row>
        <row r="6">
          <cell r="A6" t="str">
            <v>2007北京</v>
          </cell>
          <cell r="B6" t="str">
            <v>北京</v>
          </cell>
          <cell r="C6">
            <v>2007</v>
          </cell>
          <cell r="D6">
            <v>65950</v>
          </cell>
        </row>
        <row r="7">
          <cell r="A7" t="str">
            <v>2008北京</v>
          </cell>
          <cell r="B7" t="str">
            <v>北京</v>
          </cell>
          <cell r="C7">
            <v>2008</v>
          </cell>
          <cell r="D7">
            <v>71286</v>
          </cell>
        </row>
        <row r="8">
          <cell r="A8" t="str">
            <v>2009北京</v>
          </cell>
          <cell r="B8" t="str">
            <v>北京</v>
          </cell>
          <cell r="C8">
            <v>2009</v>
          </cell>
          <cell r="D8">
            <v>73851</v>
          </cell>
        </row>
        <row r="9">
          <cell r="A9" t="str">
            <v>2010北京</v>
          </cell>
          <cell r="B9" t="str">
            <v>北京</v>
          </cell>
          <cell r="C9">
            <v>2010</v>
          </cell>
          <cell r="D9">
            <v>77586</v>
          </cell>
        </row>
        <row r="10">
          <cell r="A10" t="str">
            <v>2011北京</v>
          </cell>
          <cell r="B10" t="str">
            <v>北京</v>
          </cell>
          <cell r="C10">
            <v>2011</v>
          </cell>
          <cell r="D10">
            <v>89552</v>
          </cell>
        </row>
        <row r="11">
          <cell r="A11" t="str">
            <v>2012北京</v>
          </cell>
          <cell r="B11" t="str">
            <v>北京</v>
          </cell>
          <cell r="C11">
            <v>2012</v>
          </cell>
          <cell r="D11">
            <v>92167</v>
          </cell>
        </row>
        <row r="12">
          <cell r="A12" t="str">
            <v>2013北京</v>
          </cell>
          <cell r="B12" t="str">
            <v>北京</v>
          </cell>
          <cell r="C12">
            <v>2013</v>
          </cell>
          <cell r="D12">
            <v>99353</v>
          </cell>
        </row>
        <row r="13">
          <cell r="A13" t="str">
            <v>2014北京</v>
          </cell>
          <cell r="B13" t="str">
            <v>北京</v>
          </cell>
          <cell r="C13">
            <v>2014</v>
          </cell>
          <cell r="D13">
            <v>109902</v>
          </cell>
        </row>
        <row r="14">
          <cell r="A14" t="str">
            <v>2015北京</v>
          </cell>
          <cell r="B14" t="str">
            <v>北京</v>
          </cell>
          <cell r="C14">
            <v>2015</v>
          </cell>
          <cell r="D14">
            <v>116390</v>
          </cell>
        </row>
        <row r="15">
          <cell r="A15" t="str">
            <v>2016北京</v>
          </cell>
          <cell r="B15" t="str">
            <v>北京</v>
          </cell>
          <cell r="C15">
            <v>2016</v>
          </cell>
          <cell r="D15">
            <v>118493</v>
          </cell>
        </row>
        <row r="16">
          <cell r="A16" t="str">
            <v>2017北京</v>
          </cell>
          <cell r="B16" t="str">
            <v>北京</v>
          </cell>
          <cell r="C16">
            <v>2017</v>
          </cell>
          <cell r="D16">
            <v>123613</v>
          </cell>
        </row>
        <row r="17">
          <cell r="A17" t="str">
            <v>2018北京</v>
          </cell>
          <cell r="B17" t="str">
            <v>北京</v>
          </cell>
          <cell r="C17">
            <v>2018</v>
          </cell>
          <cell r="D17">
            <v>128642</v>
          </cell>
        </row>
        <row r="18">
          <cell r="A18" t="str">
            <v>2019北京</v>
          </cell>
          <cell r="B18" t="str">
            <v>北京</v>
          </cell>
          <cell r="C18">
            <v>2019</v>
          </cell>
          <cell r="D18">
            <v>141817</v>
          </cell>
        </row>
        <row r="19">
          <cell r="A19" t="str">
            <v>2020北京</v>
          </cell>
          <cell r="B19" t="str">
            <v>北京</v>
          </cell>
          <cell r="C19">
            <v>2020</v>
          </cell>
          <cell r="D19">
            <v>150579</v>
          </cell>
        </row>
        <row r="20">
          <cell r="A20" t="str">
            <v>2021北京</v>
          </cell>
          <cell r="B20" t="str">
            <v>北京</v>
          </cell>
          <cell r="C20">
            <v>2021</v>
          </cell>
          <cell r="D20">
            <v>163690</v>
          </cell>
        </row>
        <row r="21">
          <cell r="A21" t="str">
            <v>2022北京</v>
          </cell>
          <cell r="B21" t="str">
            <v>北京</v>
          </cell>
          <cell r="C21">
            <v>2022</v>
          </cell>
          <cell r="D21">
            <v>173607</v>
          </cell>
        </row>
        <row r="22">
          <cell r="A22" t="str">
            <v>2023北京</v>
          </cell>
          <cell r="B22" t="str">
            <v>北京</v>
          </cell>
          <cell r="C22">
            <v>2023</v>
          </cell>
          <cell r="D22">
            <v>179891</v>
          </cell>
        </row>
        <row r="23">
          <cell r="A23" t="str">
            <v>2003天津</v>
          </cell>
          <cell r="B23" t="str">
            <v>天津</v>
          </cell>
          <cell r="C23">
            <v>2003</v>
          </cell>
          <cell r="D23">
            <v>5481</v>
          </cell>
        </row>
        <row r="24">
          <cell r="A24" t="str">
            <v>2004天津</v>
          </cell>
          <cell r="B24" t="str">
            <v>天津</v>
          </cell>
          <cell r="C24">
            <v>2004</v>
          </cell>
          <cell r="D24">
            <v>6668</v>
          </cell>
        </row>
        <row r="25">
          <cell r="A25" t="str">
            <v>2005天津</v>
          </cell>
          <cell r="B25" t="str">
            <v>天津</v>
          </cell>
          <cell r="C25">
            <v>2005</v>
          </cell>
          <cell r="D25">
            <v>8899</v>
          </cell>
        </row>
        <row r="26">
          <cell r="A26" t="str">
            <v>2006天津</v>
          </cell>
          <cell r="B26" t="str">
            <v>天津</v>
          </cell>
          <cell r="C26">
            <v>2006</v>
          </cell>
          <cell r="D26">
            <v>10025</v>
          </cell>
        </row>
        <row r="27">
          <cell r="A27" t="str">
            <v>2007天津</v>
          </cell>
          <cell r="B27" t="str">
            <v>天津</v>
          </cell>
          <cell r="C27">
            <v>2007</v>
          </cell>
          <cell r="D27">
            <v>10654</v>
          </cell>
        </row>
        <row r="28">
          <cell r="A28" t="str">
            <v>2008天津</v>
          </cell>
          <cell r="B28" t="str">
            <v>天津</v>
          </cell>
          <cell r="C28">
            <v>2008</v>
          </cell>
          <cell r="D28">
            <v>10846</v>
          </cell>
        </row>
        <row r="29">
          <cell r="A29" t="str">
            <v>2009天津</v>
          </cell>
          <cell r="B29" t="str">
            <v>天津</v>
          </cell>
          <cell r="C29">
            <v>2009</v>
          </cell>
          <cell r="D29">
            <v>11731</v>
          </cell>
        </row>
        <row r="30">
          <cell r="A30" t="str">
            <v>2010天津</v>
          </cell>
          <cell r="B30" t="str">
            <v>天津</v>
          </cell>
          <cell r="C30">
            <v>2010</v>
          </cell>
          <cell r="D30">
            <v>13084</v>
          </cell>
        </row>
        <row r="31">
          <cell r="A31" t="str">
            <v>2011天津</v>
          </cell>
          <cell r="B31" t="str">
            <v>天津</v>
          </cell>
          <cell r="C31">
            <v>2011</v>
          </cell>
          <cell r="D31">
            <v>16803</v>
          </cell>
        </row>
        <row r="32">
          <cell r="A32" t="str">
            <v>2012天津</v>
          </cell>
          <cell r="B32" t="str">
            <v>天津</v>
          </cell>
          <cell r="C32">
            <v>2012</v>
          </cell>
          <cell r="D32">
            <v>18088</v>
          </cell>
        </row>
        <row r="33">
          <cell r="A33" t="str">
            <v>2013天津</v>
          </cell>
          <cell r="B33" t="str">
            <v>天津</v>
          </cell>
          <cell r="C33">
            <v>2013</v>
          </cell>
          <cell r="D33">
            <v>19095</v>
          </cell>
        </row>
        <row r="34">
          <cell r="A34" t="str">
            <v>2014天津</v>
          </cell>
          <cell r="B34" t="str">
            <v>天津</v>
          </cell>
          <cell r="C34">
            <v>2014</v>
          </cell>
          <cell r="D34">
            <v>19513</v>
          </cell>
        </row>
        <row r="35">
          <cell r="A35" t="str">
            <v>2015天津</v>
          </cell>
          <cell r="B35" t="str">
            <v>天津</v>
          </cell>
          <cell r="C35">
            <v>2015</v>
          </cell>
          <cell r="D35">
            <v>19557</v>
          </cell>
        </row>
        <row r="36">
          <cell r="A36" t="str">
            <v>2016天津</v>
          </cell>
          <cell r="B36" t="str">
            <v>天津</v>
          </cell>
          <cell r="C36">
            <v>2016</v>
          </cell>
          <cell r="D36">
            <v>19483</v>
          </cell>
        </row>
        <row r="37">
          <cell r="A37" t="str">
            <v>2017天津</v>
          </cell>
          <cell r="B37" t="str">
            <v>天津</v>
          </cell>
          <cell r="C37">
            <v>2017</v>
          </cell>
          <cell r="D37">
            <v>20485</v>
          </cell>
        </row>
        <row r="38">
          <cell r="A38" t="str">
            <v>2018天津</v>
          </cell>
          <cell r="B38" t="str">
            <v>天津</v>
          </cell>
          <cell r="C38">
            <v>2018</v>
          </cell>
          <cell r="D38">
            <v>23453</v>
          </cell>
        </row>
        <row r="39">
          <cell r="A39" t="str">
            <v>2019天津</v>
          </cell>
          <cell r="B39" t="str">
            <v>天津</v>
          </cell>
          <cell r="C39">
            <v>2019</v>
          </cell>
          <cell r="D39">
            <v>26970</v>
          </cell>
        </row>
        <row r="40">
          <cell r="A40" t="str">
            <v>2020天津</v>
          </cell>
          <cell r="B40" t="str">
            <v>天津</v>
          </cell>
          <cell r="C40">
            <v>2020</v>
          </cell>
          <cell r="D40">
            <v>28017</v>
          </cell>
        </row>
        <row r="41">
          <cell r="A41" t="str">
            <v>2021天津</v>
          </cell>
          <cell r="B41" t="str">
            <v>天津</v>
          </cell>
          <cell r="C41">
            <v>2021</v>
          </cell>
          <cell r="D41">
            <v>30297</v>
          </cell>
        </row>
        <row r="42">
          <cell r="A42" t="str">
            <v>2022天津</v>
          </cell>
          <cell r="B42" t="str">
            <v>天津</v>
          </cell>
          <cell r="C42">
            <v>2022</v>
          </cell>
          <cell r="D42">
            <v>32356</v>
          </cell>
        </row>
        <row r="43">
          <cell r="A43" t="str">
            <v>2023天津</v>
          </cell>
          <cell r="B43" t="str">
            <v>天津</v>
          </cell>
          <cell r="C43">
            <v>2023</v>
          </cell>
          <cell r="D43">
            <v>33549</v>
          </cell>
        </row>
        <row r="44">
          <cell r="A44" t="str">
            <v>2003河北</v>
          </cell>
          <cell r="B44" t="str">
            <v>河北</v>
          </cell>
          <cell r="C44">
            <v>2003</v>
          </cell>
          <cell r="D44">
            <v>2792</v>
          </cell>
        </row>
        <row r="45">
          <cell r="A45" t="str">
            <v>2004河北</v>
          </cell>
          <cell r="B45" t="str">
            <v>河北</v>
          </cell>
          <cell r="C45">
            <v>2004</v>
          </cell>
          <cell r="D45">
            <v>3568</v>
          </cell>
        </row>
        <row r="46">
          <cell r="A46" t="str">
            <v>2005河北</v>
          </cell>
          <cell r="B46" t="str">
            <v>河北</v>
          </cell>
          <cell r="C46">
            <v>2005</v>
          </cell>
          <cell r="D46">
            <v>4042</v>
          </cell>
        </row>
        <row r="47">
          <cell r="A47" t="str">
            <v>2006河北</v>
          </cell>
          <cell r="B47" t="str">
            <v>河北</v>
          </cell>
          <cell r="C47">
            <v>2006</v>
          </cell>
          <cell r="D47">
            <v>5937</v>
          </cell>
        </row>
        <row r="48">
          <cell r="A48" t="str">
            <v>2007河北</v>
          </cell>
          <cell r="B48" t="str">
            <v>河北</v>
          </cell>
          <cell r="C48">
            <v>2007</v>
          </cell>
          <cell r="D48">
            <v>6880</v>
          </cell>
        </row>
        <row r="49">
          <cell r="A49" t="str">
            <v>2008河北</v>
          </cell>
          <cell r="B49" t="str">
            <v>河北</v>
          </cell>
          <cell r="C49">
            <v>2008</v>
          </cell>
          <cell r="D49">
            <v>7732</v>
          </cell>
        </row>
        <row r="50">
          <cell r="A50" t="str">
            <v>2009河北</v>
          </cell>
          <cell r="B50" t="str">
            <v>河北</v>
          </cell>
          <cell r="C50">
            <v>2009</v>
          </cell>
          <cell r="D50">
            <v>8364</v>
          </cell>
        </row>
        <row r="51">
          <cell r="A51" t="str">
            <v>2010河北</v>
          </cell>
          <cell r="B51" t="str">
            <v>河北</v>
          </cell>
          <cell r="C51">
            <v>2010</v>
          </cell>
          <cell r="D51">
            <v>9609</v>
          </cell>
        </row>
        <row r="52">
          <cell r="A52" t="str">
            <v>2011河北</v>
          </cell>
          <cell r="B52" t="str">
            <v>河北</v>
          </cell>
          <cell r="C52">
            <v>2011</v>
          </cell>
          <cell r="D52">
            <v>11464</v>
          </cell>
        </row>
        <row r="53">
          <cell r="A53" t="str">
            <v>2012河北</v>
          </cell>
          <cell r="B53" t="str">
            <v>河北</v>
          </cell>
          <cell r="C53">
            <v>2012</v>
          </cell>
          <cell r="D53">
            <v>12461</v>
          </cell>
        </row>
        <row r="54">
          <cell r="A54" t="str">
            <v>2013河北</v>
          </cell>
          <cell r="B54" t="str">
            <v>河北</v>
          </cell>
          <cell r="C54">
            <v>2013</v>
          </cell>
          <cell r="D54">
            <v>13990</v>
          </cell>
        </row>
        <row r="55">
          <cell r="A55" t="str">
            <v>2014河北</v>
          </cell>
          <cell r="B55" t="str">
            <v>河北</v>
          </cell>
          <cell r="C55">
            <v>2014</v>
          </cell>
          <cell r="D55">
            <v>14000</v>
          </cell>
        </row>
        <row r="56">
          <cell r="A56" t="str">
            <v>2015河北</v>
          </cell>
          <cell r="B56" t="str">
            <v>河北</v>
          </cell>
          <cell r="C56">
            <v>2015</v>
          </cell>
          <cell r="D56">
            <v>14423</v>
          </cell>
        </row>
        <row r="57">
          <cell r="A57" t="str">
            <v>2016河北</v>
          </cell>
          <cell r="B57" t="str">
            <v>河北</v>
          </cell>
          <cell r="C57">
            <v>2016</v>
          </cell>
          <cell r="D57">
            <v>14880</v>
          </cell>
        </row>
        <row r="58">
          <cell r="A58" t="str">
            <v>2017河北</v>
          </cell>
          <cell r="B58" t="str">
            <v>河北</v>
          </cell>
          <cell r="C58">
            <v>2017</v>
          </cell>
          <cell r="D58">
            <v>15791</v>
          </cell>
        </row>
        <row r="59">
          <cell r="A59" t="str">
            <v>2018河北</v>
          </cell>
          <cell r="B59" t="str">
            <v>河北</v>
          </cell>
          <cell r="C59">
            <v>2018</v>
          </cell>
          <cell r="D59">
            <v>16655</v>
          </cell>
        </row>
        <row r="60">
          <cell r="A60" t="str">
            <v>2019河北</v>
          </cell>
          <cell r="B60" t="str">
            <v>河北</v>
          </cell>
          <cell r="C60">
            <v>2019</v>
          </cell>
          <cell r="D60">
            <v>18416</v>
          </cell>
        </row>
        <row r="61">
          <cell r="A61" t="str">
            <v>2020河北</v>
          </cell>
          <cell r="B61" t="str">
            <v>河北</v>
          </cell>
          <cell r="C61">
            <v>2020</v>
          </cell>
          <cell r="D61">
            <v>20324</v>
          </cell>
        </row>
        <row r="62">
          <cell r="A62" t="str">
            <v>2021河北</v>
          </cell>
          <cell r="B62" t="str">
            <v>河北</v>
          </cell>
          <cell r="C62">
            <v>2021</v>
          </cell>
          <cell r="D62">
            <v>22610</v>
          </cell>
        </row>
        <row r="63">
          <cell r="A63" t="str">
            <v>2022河北</v>
          </cell>
          <cell r="B63" t="str">
            <v>河北</v>
          </cell>
          <cell r="C63">
            <v>2022</v>
          </cell>
          <cell r="D63">
            <v>27443</v>
          </cell>
        </row>
        <row r="64">
          <cell r="A64" t="str">
            <v>2023河北</v>
          </cell>
          <cell r="B64" t="str">
            <v>河北</v>
          </cell>
          <cell r="C64">
            <v>2023</v>
          </cell>
          <cell r="D64">
            <v>29355</v>
          </cell>
        </row>
        <row r="65">
          <cell r="A65" t="str">
            <v>2003山西</v>
          </cell>
          <cell r="B65" t="str">
            <v>山西</v>
          </cell>
          <cell r="C65">
            <v>2003</v>
          </cell>
          <cell r="D65">
            <v>1673</v>
          </cell>
        </row>
        <row r="66">
          <cell r="A66" t="str">
            <v>2004山西</v>
          </cell>
          <cell r="B66" t="str">
            <v>山西</v>
          </cell>
          <cell r="C66">
            <v>2004</v>
          </cell>
          <cell r="D66">
            <v>2195</v>
          </cell>
        </row>
        <row r="67">
          <cell r="A67" t="str">
            <v>2005山西</v>
          </cell>
          <cell r="B67" t="str">
            <v>山西</v>
          </cell>
          <cell r="C67">
            <v>2005</v>
          </cell>
          <cell r="D67">
            <v>3163</v>
          </cell>
        </row>
        <row r="68">
          <cell r="A68" t="str">
            <v>2006山西</v>
          </cell>
          <cell r="B68" t="str">
            <v>山西</v>
          </cell>
          <cell r="C68">
            <v>2006</v>
          </cell>
          <cell r="D68">
            <v>4041</v>
          </cell>
        </row>
        <row r="69">
          <cell r="A69" t="str">
            <v>2007山西</v>
          </cell>
          <cell r="B69" t="str">
            <v>山西</v>
          </cell>
          <cell r="C69">
            <v>2007</v>
          </cell>
          <cell r="D69">
            <v>4545</v>
          </cell>
        </row>
        <row r="70">
          <cell r="A70" t="str">
            <v>2008山西</v>
          </cell>
          <cell r="B70" t="str">
            <v>山西</v>
          </cell>
          <cell r="C70">
            <v>2008</v>
          </cell>
          <cell r="D70">
            <v>5796</v>
          </cell>
        </row>
        <row r="71">
          <cell r="A71" t="str">
            <v>2009山西</v>
          </cell>
          <cell r="B71" t="str">
            <v>山西</v>
          </cell>
          <cell r="C71">
            <v>2009</v>
          </cell>
          <cell r="D71">
            <v>6575</v>
          </cell>
        </row>
        <row r="72">
          <cell r="A72" t="str">
            <v>2010山西</v>
          </cell>
          <cell r="B72" t="str">
            <v>山西</v>
          </cell>
          <cell r="C72">
            <v>2010</v>
          </cell>
          <cell r="D72">
            <v>7572</v>
          </cell>
        </row>
        <row r="73">
          <cell r="A73" t="str">
            <v>2011山西</v>
          </cell>
          <cell r="B73" t="str">
            <v>山西</v>
          </cell>
          <cell r="C73">
            <v>2011</v>
          </cell>
          <cell r="D73">
            <v>8338</v>
          </cell>
        </row>
        <row r="74">
          <cell r="A74" t="str">
            <v>2012山西</v>
          </cell>
          <cell r="B74" t="str">
            <v>山西</v>
          </cell>
          <cell r="C74">
            <v>2012</v>
          </cell>
          <cell r="D74">
            <v>8840</v>
          </cell>
        </row>
        <row r="75">
          <cell r="A75" t="str">
            <v>2013山西</v>
          </cell>
          <cell r="B75" t="str">
            <v>山西</v>
          </cell>
          <cell r="C75">
            <v>2013</v>
          </cell>
          <cell r="D75">
            <v>10035</v>
          </cell>
        </row>
        <row r="76">
          <cell r="A76" t="str">
            <v>2014山西</v>
          </cell>
          <cell r="B76" t="str">
            <v>山西</v>
          </cell>
          <cell r="C76">
            <v>2014</v>
          </cell>
          <cell r="D76">
            <v>10457</v>
          </cell>
        </row>
        <row r="77">
          <cell r="A77" t="str">
            <v>2015山西</v>
          </cell>
          <cell r="B77" t="str">
            <v>山西</v>
          </cell>
          <cell r="C77">
            <v>2015</v>
          </cell>
          <cell r="D77">
            <v>10312</v>
          </cell>
        </row>
        <row r="78">
          <cell r="A78" t="str">
            <v>2016山西</v>
          </cell>
          <cell r="B78" t="str">
            <v>山西</v>
          </cell>
          <cell r="C78">
            <v>2016</v>
          </cell>
          <cell r="D78">
            <v>10731</v>
          </cell>
        </row>
        <row r="79">
          <cell r="A79" t="str">
            <v>2017山西</v>
          </cell>
          <cell r="B79" t="str">
            <v>山西</v>
          </cell>
          <cell r="C79">
            <v>2017</v>
          </cell>
          <cell r="D79">
            <v>11266</v>
          </cell>
        </row>
        <row r="80">
          <cell r="A80" t="str">
            <v>2018山西</v>
          </cell>
          <cell r="B80" t="str">
            <v>山西</v>
          </cell>
          <cell r="C80">
            <v>2018</v>
          </cell>
          <cell r="D80">
            <v>11900</v>
          </cell>
        </row>
        <row r="81">
          <cell r="A81" t="str">
            <v>2019山西</v>
          </cell>
          <cell r="B81" t="str">
            <v>山西</v>
          </cell>
          <cell r="C81">
            <v>2019</v>
          </cell>
          <cell r="D81">
            <v>13823</v>
          </cell>
        </row>
        <row r="82">
          <cell r="A82" t="str">
            <v>2020山西</v>
          </cell>
          <cell r="B82" t="str">
            <v>山西</v>
          </cell>
          <cell r="C82">
            <v>2020</v>
          </cell>
          <cell r="D82">
            <v>14502</v>
          </cell>
        </row>
        <row r="83">
          <cell r="A83" t="str">
            <v>2021山西</v>
          </cell>
          <cell r="B83" t="str">
            <v>山西</v>
          </cell>
          <cell r="C83">
            <v>2021</v>
          </cell>
          <cell r="D83">
            <v>16285</v>
          </cell>
        </row>
        <row r="84">
          <cell r="A84" t="str">
            <v>2022山西</v>
          </cell>
          <cell r="B84" t="str">
            <v>山西</v>
          </cell>
          <cell r="C84">
            <v>2022</v>
          </cell>
          <cell r="D84">
            <v>18327</v>
          </cell>
        </row>
        <row r="85">
          <cell r="A85" t="str">
            <v>2023山西</v>
          </cell>
          <cell r="B85" t="str">
            <v>山西</v>
          </cell>
          <cell r="C85">
            <v>2023</v>
          </cell>
          <cell r="D85">
            <v>20208</v>
          </cell>
        </row>
        <row r="86">
          <cell r="A86" t="str">
            <v>2003内蒙古</v>
          </cell>
          <cell r="B86" t="str">
            <v>内蒙古</v>
          </cell>
          <cell r="C86">
            <v>2003</v>
          </cell>
          <cell r="D86">
            <v>942</v>
          </cell>
        </row>
        <row r="87">
          <cell r="A87" t="str">
            <v>2004内蒙古</v>
          </cell>
          <cell r="B87" t="str">
            <v>内蒙古</v>
          </cell>
          <cell r="C87">
            <v>2004</v>
          </cell>
          <cell r="D87">
            <v>1211</v>
          </cell>
        </row>
        <row r="88">
          <cell r="A88" t="str">
            <v>2005内蒙古</v>
          </cell>
          <cell r="B88" t="str">
            <v>内蒙古</v>
          </cell>
          <cell r="C88">
            <v>2005</v>
          </cell>
          <cell r="D88">
            <v>1770</v>
          </cell>
        </row>
        <row r="89">
          <cell r="A89" t="str">
            <v>2006内蒙古</v>
          </cell>
          <cell r="B89" t="str">
            <v>内蒙古</v>
          </cell>
          <cell r="C89">
            <v>2006</v>
          </cell>
          <cell r="D89">
            <v>2445</v>
          </cell>
        </row>
        <row r="90">
          <cell r="A90" t="str">
            <v>2007内蒙古</v>
          </cell>
          <cell r="B90" t="str">
            <v>内蒙古</v>
          </cell>
          <cell r="C90">
            <v>2007</v>
          </cell>
          <cell r="D90">
            <v>3082</v>
          </cell>
        </row>
        <row r="91">
          <cell r="A91" t="str">
            <v>2008内蒙古</v>
          </cell>
          <cell r="B91" t="str">
            <v>内蒙古</v>
          </cell>
          <cell r="C91">
            <v>2008</v>
          </cell>
          <cell r="D91">
            <v>3370</v>
          </cell>
        </row>
        <row r="92">
          <cell r="A92" t="str">
            <v>2009内蒙古</v>
          </cell>
          <cell r="B92" t="str">
            <v>内蒙古</v>
          </cell>
          <cell r="C92">
            <v>2009</v>
          </cell>
          <cell r="D92">
            <v>3706</v>
          </cell>
        </row>
        <row r="93">
          <cell r="A93" t="str">
            <v>2010内蒙古</v>
          </cell>
          <cell r="B93" t="str">
            <v>内蒙古</v>
          </cell>
          <cell r="C93">
            <v>2010</v>
          </cell>
          <cell r="D93">
            <v>4239</v>
          </cell>
        </row>
        <row r="94">
          <cell r="A94" t="str">
            <v>2011内蒙古</v>
          </cell>
          <cell r="B94" t="str">
            <v>内蒙古</v>
          </cell>
          <cell r="C94">
            <v>2011</v>
          </cell>
          <cell r="D94">
            <v>5270</v>
          </cell>
        </row>
        <row r="95">
          <cell r="A95" t="str">
            <v>2012内蒙古</v>
          </cell>
          <cell r="B95" t="str">
            <v>内蒙古</v>
          </cell>
          <cell r="C95">
            <v>2012</v>
          </cell>
          <cell r="D95">
            <v>5975</v>
          </cell>
        </row>
        <row r="96">
          <cell r="A96" t="str">
            <v>2013内蒙古</v>
          </cell>
          <cell r="B96" t="str">
            <v>内蒙古</v>
          </cell>
          <cell r="C96">
            <v>2013</v>
          </cell>
          <cell r="D96">
            <v>6548</v>
          </cell>
        </row>
        <row r="97">
          <cell r="A97" t="str">
            <v>2014内蒙古</v>
          </cell>
          <cell r="B97" t="str">
            <v>内蒙古</v>
          </cell>
          <cell r="C97">
            <v>2014</v>
          </cell>
          <cell r="D97">
            <v>6338</v>
          </cell>
        </row>
        <row r="98">
          <cell r="A98" t="str">
            <v>2015内蒙古</v>
          </cell>
          <cell r="B98" t="str">
            <v>内蒙古</v>
          </cell>
          <cell r="C98">
            <v>2015</v>
          </cell>
          <cell r="D98">
            <v>6735</v>
          </cell>
        </row>
        <row r="99">
          <cell r="A99" t="str">
            <v>2016内蒙古</v>
          </cell>
          <cell r="B99" t="str">
            <v>内蒙古</v>
          </cell>
          <cell r="C99">
            <v>2016</v>
          </cell>
          <cell r="D99">
            <v>7132</v>
          </cell>
        </row>
        <row r="100">
          <cell r="A100" t="str">
            <v>2017内蒙古</v>
          </cell>
          <cell r="B100" t="str">
            <v>内蒙古</v>
          </cell>
          <cell r="C100">
            <v>2017</v>
          </cell>
          <cell r="D100">
            <v>7546</v>
          </cell>
        </row>
        <row r="101">
          <cell r="A101" t="str">
            <v>2018内蒙古</v>
          </cell>
          <cell r="B101" t="str">
            <v>内蒙古</v>
          </cell>
          <cell r="C101">
            <v>2018</v>
          </cell>
          <cell r="D101">
            <v>8258</v>
          </cell>
        </row>
        <row r="102">
          <cell r="A102" t="str">
            <v>2019内蒙古</v>
          </cell>
          <cell r="B102" t="str">
            <v>内蒙古</v>
          </cell>
          <cell r="C102">
            <v>2019</v>
          </cell>
          <cell r="D102">
            <v>9472</v>
          </cell>
        </row>
        <row r="103">
          <cell r="A103" t="str">
            <v>2020内蒙古</v>
          </cell>
          <cell r="B103" t="str">
            <v>内蒙古</v>
          </cell>
          <cell r="C103">
            <v>2020</v>
          </cell>
          <cell r="D103">
            <v>10572</v>
          </cell>
        </row>
        <row r="104">
          <cell r="A104" t="str">
            <v>2021内蒙古</v>
          </cell>
          <cell r="B104" t="str">
            <v>内蒙古</v>
          </cell>
          <cell r="C104">
            <v>2021</v>
          </cell>
          <cell r="D104">
            <v>12121</v>
          </cell>
        </row>
        <row r="105">
          <cell r="A105" t="str">
            <v>2022内蒙古</v>
          </cell>
          <cell r="B105" t="str">
            <v>内蒙古</v>
          </cell>
          <cell r="C105">
            <v>2022</v>
          </cell>
          <cell r="D105">
            <v>14291</v>
          </cell>
        </row>
        <row r="106">
          <cell r="A106" t="str">
            <v>2023内蒙古</v>
          </cell>
          <cell r="B106" t="str">
            <v>内蒙古</v>
          </cell>
          <cell r="C106">
            <v>2023</v>
          </cell>
          <cell r="D106">
            <v>14661</v>
          </cell>
        </row>
        <row r="107">
          <cell r="A107" t="str">
            <v>2003辽宁</v>
          </cell>
          <cell r="B107" t="str">
            <v>辽宁</v>
          </cell>
          <cell r="C107">
            <v>2003</v>
          </cell>
          <cell r="D107">
            <v>8926</v>
          </cell>
        </row>
        <row r="108">
          <cell r="A108" t="str">
            <v>2004辽宁</v>
          </cell>
          <cell r="B108" t="str">
            <v>辽宁</v>
          </cell>
          <cell r="C108">
            <v>2004</v>
          </cell>
          <cell r="D108">
            <v>11464</v>
          </cell>
        </row>
        <row r="109">
          <cell r="A109" t="str">
            <v>2005辽宁</v>
          </cell>
          <cell r="B109" t="str">
            <v>辽宁</v>
          </cell>
          <cell r="C109">
            <v>2005</v>
          </cell>
          <cell r="D109">
            <v>14352</v>
          </cell>
        </row>
        <row r="110">
          <cell r="A110" t="str">
            <v>2006辽宁</v>
          </cell>
          <cell r="B110" t="str">
            <v>辽宁</v>
          </cell>
          <cell r="C110">
            <v>2006</v>
          </cell>
          <cell r="D110">
            <v>18159</v>
          </cell>
        </row>
        <row r="111">
          <cell r="A111" t="str">
            <v>2007辽宁</v>
          </cell>
          <cell r="B111" t="str">
            <v>辽宁</v>
          </cell>
          <cell r="C111">
            <v>2007</v>
          </cell>
          <cell r="D111">
            <v>21285</v>
          </cell>
        </row>
        <row r="112">
          <cell r="A112" t="str">
            <v>2008辽宁</v>
          </cell>
          <cell r="B112" t="str">
            <v>辽宁</v>
          </cell>
          <cell r="C112">
            <v>2008</v>
          </cell>
          <cell r="D112">
            <v>23535</v>
          </cell>
        </row>
        <row r="113">
          <cell r="A113" t="str">
            <v>2009辽宁</v>
          </cell>
          <cell r="B113" t="str">
            <v>辽宁</v>
          </cell>
          <cell r="C113">
            <v>2009</v>
          </cell>
          <cell r="D113">
            <v>25383</v>
          </cell>
        </row>
        <row r="114">
          <cell r="A114" t="str">
            <v>2010辽宁</v>
          </cell>
          <cell r="B114" t="str">
            <v>辽宁</v>
          </cell>
          <cell r="C114">
            <v>2010</v>
          </cell>
          <cell r="D114">
            <v>28167</v>
          </cell>
        </row>
        <row r="115">
          <cell r="A115" t="str">
            <v>2011辽宁</v>
          </cell>
          <cell r="B115" t="str">
            <v>辽宁</v>
          </cell>
          <cell r="C115">
            <v>2011</v>
          </cell>
          <cell r="D115">
            <v>30367</v>
          </cell>
        </row>
        <row r="116">
          <cell r="A116" t="str">
            <v>2012辽宁</v>
          </cell>
          <cell r="B116" t="str">
            <v>辽宁</v>
          </cell>
          <cell r="C116">
            <v>2012</v>
          </cell>
          <cell r="D116">
            <v>32606</v>
          </cell>
        </row>
        <row r="117">
          <cell r="A117" t="str">
            <v>2013辽宁</v>
          </cell>
          <cell r="B117" t="str">
            <v>辽宁</v>
          </cell>
          <cell r="C117">
            <v>2013</v>
          </cell>
          <cell r="D117">
            <v>34364</v>
          </cell>
        </row>
        <row r="118">
          <cell r="A118" t="str">
            <v>2014辽宁</v>
          </cell>
          <cell r="B118" t="str">
            <v>辽宁</v>
          </cell>
          <cell r="C118">
            <v>2014</v>
          </cell>
          <cell r="D118">
            <v>38089</v>
          </cell>
        </row>
        <row r="119">
          <cell r="A119" t="str">
            <v>2015辽宁</v>
          </cell>
          <cell r="B119" t="str">
            <v>辽宁</v>
          </cell>
          <cell r="C119">
            <v>2015</v>
          </cell>
          <cell r="D119">
            <v>35518</v>
          </cell>
        </row>
        <row r="120">
          <cell r="A120" t="str">
            <v>2016辽宁</v>
          </cell>
          <cell r="B120" t="str">
            <v>辽宁</v>
          </cell>
          <cell r="C120">
            <v>2016</v>
          </cell>
          <cell r="D120">
            <v>38093</v>
          </cell>
        </row>
        <row r="121">
          <cell r="A121" t="str">
            <v>2017辽宁</v>
          </cell>
          <cell r="B121" t="str">
            <v>辽宁</v>
          </cell>
          <cell r="C121">
            <v>2017</v>
          </cell>
          <cell r="D121">
            <v>39984</v>
          </cell>
        </row>
        <row r="122">
          <cell r="A122" t="str">
            <v>2018辽宁</v>
          </cell>
          <cell r="B122" t="str">
            <v>辽宁</v>
          </cell>
          <cell r="C122">
            <v>2018</v>
          </cell>
          <cell r="D122">
            <v>43302</v>
          </cell>
        </row>
        <row r="123">
          <cell r="A123" t="str">
            <v>2019辽宁</v>
          </cell>
          <cell r="B123" t="str">
            <v>辽宁</v>
          </cell>
          <cell r="C123">
            <v>2019</v>
          </cell>
          <cell r="D123">
            <v>46246</v>
          </cell>
        </row>
        <row r="124">
          <cell r="A124" t="str">
            <v>2020辽宁</v>
          </cell>
          <cell r="B124" t="str">
            <v>辽宁</v>
          </cell>
          <cell r="C124">
            <v>2020</v>
          </cell>
          <cell r="D124">
            <v>47422</v>
          </cell>
        </row>
        <row r="125">
          <cell r="A125" t="str">
            <v>2021辽宁</v>
          </cell>
          <cell r="B125" t="str">
            <v>辽宁</v>
          </cell>
          <cell r="C125">
            <v>2021</v>
          </cell>
          <cell r="D125">
            <v>49785</v>
          </cell>
        </row>
        <row r="126">
          <cell r="A126" t="str">
            <v>2022辽宁</v>
          </cell>
          <cell r="B126" t="str">
            <v>辽宁</v>
          </cell>
          <cell r="C126">
            <v>2022</v>
          </cell>
          <cell r="D126">
            <v>60646</v>
          </cell>
        </row>
        <row r="127">
          <cell r="A127" t="str">
            <v>2023辽宁</v>
          </cell>
          <cell r="B127" t="str">
            <v>辽宁</v>
          </cell>
          <cell r="C127">
            <v>2023</v>
          </cell>
          <cell r="D127">
            <v>62012</v>
          </cell>
        </row>
        <row r="128">
          <cell r="A128" t="str">
            <v>2003吉林</v>
          </cell>
          <cell r="B128" t="str">
            <v>吉林</v>
          </cell>
          <cell r="C128">
            <v>2003</v>
          </cell>
          <cell r="D128">
            <v>6044</v>
          </cell>
        </row>
        <row r="129">
          <cell r="A129" t="str">
            <v>2004吉林</v>
          </cell>
          <cell r="B129" t="str">
            <v>吉林</v>
          </cell>
          <cell r="C129">
            <v>2004</v>
          </cell>
          <cell r="D129">
            <v>7301</v>
          </cell>
        </row>
        <row r="130">
          <cell r="A130" t="str">
            <v>2005吉林</v>
          </cell>
          <cell r="B130" t="str">
            <v>吉林</v>
          </cell>
          <cell r="C130">
            <v>2005</v>
          </cell>
          <cell r="D130">
            <v>10010</v>
          </cell>
        </row>
        <row r="131">
          <cell r="A131" t="str">
            <v>2006吉林</v>
          </cell>
          <cell r="B131" t="str">
            <v>吉林</v>
          </cell>
          <cell r="C131">
            <v>2006</v>
          </cell>
          <cell r="D131">
            <v>16879</v>
          </cell>
        </row>
        <row r="132">
          <cell r="A132" t="str">
            <v>2007吉林</v>
          </cell>
          <cell r="B132" t="str">
            <v>吉林</v>
          </cell>
          <cell r="C132">
            <v>2007</v>
          </cell>
          <cell r="D132">
            <v>15462</v>
          </cell>
        </row>
        <row r="133">
          <cell r="A133" t="str">
            <v>2008吉林</v>
          </cell>
          <cell r="B133" t="str">
            <v>吉林</v>
          </cell>
          <cell r="C133">
            <v>2008</v>
          </cell>
          <cell r="D133">
            <v>13474</v>
          </cell>
        </row>
        <row r="134">
          <cell r="A134" t="str">
            <v>2009吉林</v>
          </cell>
          <cell r="B134" t="str">
            <v>吉林</v>
          </cell>
          <cell r="C134">
            <v>2009</v>
          </cell>
          <cell r="D134">
            <v>15054</v>
          </cell>
        </row>
        <row r="135">
          <cell r="A135" t="str">
            <v>2010吉林</v>
          </cell>
          <cell r="B135" t="str">
            <v>吉林</v>
          </cell>
          <cell r="C135">
            <v>2010</v>
          </cell>
          <cell r="D135">
            <v>17868</v>
          </cell>
        </row>
        <row r="136">
          <cell r="A136" t="str">
            <v>2011吉林</v>
          </cell>
          <cell r="B136" t="str">
            <v>吉林</v>
          </cell>
          <cell r="C136">
            <v>2011</v>
          </cell>
          <cell r="D136">
            <v>19804</v>
          </cell>
        </row>
        <row r="137">
          <cell r="A137" t="str">
            <v>2012吉林</v>
          </cell>
          <cell r="B137" t="str">
            <v>吉林</v>
          </cell>
          <cell r="C137">
            <v>2012</v>
          </cell>
          <cell r="D137">
            <v>19585</v>
          </cell>
        </row>
        <row r="138">
          <cell r="A138" t="str">
            <v>2013吉林</v>
          </cell>
          <cell r="B138" t="str">
            <v>吉林</v>
          </cell>
          <cell r="C138">
            <v>2013</v>
          </cell>
          <cell r="D138">
            <v>19740</v>
          </cell>
        </row>
        <row r="139">
          <cell r="A139" t="str">
            <v>2014吉林</v>
          </cell>
          <cell r="B139" t="str">
            <v>吉林</v>
          </cell>
          <cell r="C139">
            <v>2014</v>
          </cell>
          <cell r="D139">
            <v>20402</v>
          </cell>
        </row>
        <row r="140">
          <cell r="A140" t="str">
            <v>2015吉林</v>
          </cell>
          <cell r="B140" t="str">
            <v>吉林</v>
          </cell>
          <cell r="C140">
            <v>2015</v>
          </cell>
          <cell r="D140">
            <v>20569</v>
          </cell>
        </row>
        <row r="141">
          <cell r="A141" t="str">
            <v>2016吉林</v>
          </cell>
          <cell r="B141" t="str">
            <v>吉林</v>
          </cell>
          <cell r="C141">
            <v>2016</v>
          </cell>
          <cell r="D141">
            <v>22326</v>
          </cell>
        </row>
        <row r="142">
          <cell r="A142" t="str">
            <v>2017吉林</v>
          </cell>
          <cell r="B142" t="str">
            <v>吉林</v>
          </cell>
          <cell r="C142">
            <v>2017</v>
          </cell>
          <cell r="D142">
            <v>21876</v>
          </cell>
        </row>
        <row r="143">
          <cell r="A143" t="str">
            <v>2018吉林</v>
          </cell>
          <cell r="B143" t="str">
            <v>吉林</v>
          </cell>
          <cell r="C143">
            <v>2018</v>
          </cell>
          <cell r="D143">
            <v>22816</v>
          </cell>
        </row>
        <row r="144">
          <cell r="A144" t="str">
            <v>2019吉林</v>
          </cell>
          <cell r="B144" t="str">
            <v>吉林</v>
          </cell>
          <cell r="C144">
            <v>2019</v>
          </cell>
          <cell r="D144">
            <v>26502</v>
          </cell>
        </row>
        <row r="145">
          <cell r="A145" t="str">
            <v>2020吉林</v>
          </cell>
          <cell r="B145" t="str">
            <v>吉林</v>
          </cell>
          <cell r="C145">
            <v>2020</v>
          </cell>
          <cell r="D145">
            <v>31198</v>
          </cell>
        </row>
        <row r="146">
          <cell r="A146" t="str">
            <v>2021吉林</v>
          </cell>
          <cell r="B146" t="str">
            <v>吉林</v>
          </cell>
          <cell r="C146">
            <v>2021</v>
          </cell>
          <cell r="D146">
            <v>34070</v>
          </cell>
        </row>
        <row r="147">
          <cell r="A147" t="str">
            <v>2022吉林</v>
          </cell>
          <cell r="B147" t="str">
            <v>吉林</v>
          </cell>
          <cell r="C147">
            <v>2022</v>
          </cell>
          <cell r="D147">
            <v>37443</v>
          </cell>
        </row>
        <row r="148">
          <cell r="A148" t="str">
            <v>2023吉林</v>
          </cell>
          <cell r="B148" t="str">
            <v>吉林</v>
          </cell>
          <cell r="C148">
            <v>2023</v>
          </cell>
          <cell r="D148">
            <v>39782</v>
          </cell>
        </row>
        <row r="149">
          <cell r="A149" t="str">
            <v>2003黑龙江</v>
          </cell>
          <cell r="B149" t="str">
            <v>黑龙江</v>
          </cell>
          <cell r="C149">
            <v>2003</v>
          </cell>
          <cell r="D149">
            <v>6577</v>
          </cell>
        </row>
        <row r="150">
          <cell r="A150" t="str">
            <v>2004黑龙江</v>
          </cell>
          <cell r="B150" t="str">
            <v>黑龙江</v>
          </cell>
          <cell r="C150">
            <v>2004</v>
          </cell>
          <cell r="D150">
            <v>8315</v>
          </cell>
        </row>
        <row r="151">
          <cell r="A151" t="str">
            <v>2005黑龙江</v>
          </cell>
          <cell r="B151" t="str">
            <v>黑龙江</v>
          </cell>
          <cell r="C151">
            <v>2005</v>
          </cell>
          <cell r="D151">
            <v>11343</v>
          </cell>
        </row>
        <row r="152">
          <cell r="A152" t="str">
            <v>2006黑龙江</v>
          </cell>
          <cell r="B152" t="str">
            <v>黑龙江</v>
          </cell>
          <cell r="C152">
            <v>2006</v>
          </cell>
          <cell r="D152">
            <v>14483</v>
          </cell>
        </row>
        <row r="153">
          <cell r="A153" t="str">
            <v>2007黑龙江</v>
          </cell>
          <cell r="B153" t="str">
            <v>黑龙江</v>
          </cell>
          <cell r="C153">
            <v>2007</v>
          </cell>
          <cell r="D153">
            <v>16421</v>
          </cell>
        </row>
        <row r="154">
          <cell r="A154" t="str">
            <v>2008黑龙江</v>
          </cell>
          <cell r="B154" t="str">
            <v>黑龙江</v>
          </cell>
          <cell r="C154">
            <v>2008</v>
          </cell>
          <cell r="D154">
            <v>18054</v>
          </cell>
        </row>
        <row r="155">
          <cell r="A155" t="str">
            <v>2009黑龙江</v>
          </cell>
          <cell r="B155" t="str">
            <v>黑龙江</v>
          </cell>
          <cell r="C155">
            <v>2009</v>
          </cell>
          <cell r="D155">
            <v>18839</v>
          </cell>
        </row>
        <row r="156">
          <cell r="A156" t="str">
            <v>2010黑龙江</v>
          </cell>
          <cell r="B156" t="str">
            <v>黑龙江</v>
          </cell>
          <cell r="C156">
            <v>2010</v>
          </cell>
          <cell r="D156">
            <v>19267</v>
          </cell>
        </row>
        <row r="157">
          <cell r="A157" t="str">
            <v>2011黑龙江</v>
          </cell>
          <cell r="B157" t="str">
            <v>黑龙江</v>
          </cell>
          <cell r="C157">
            <v>2011</v>
          </cell>
          <cell r="D157">
            <v>20875</v>
          </cell>
        </row>
        <row r="158">
          <cell r="A158" t="str">
            <v>2012黑龙江</v>
          </cell>
          <cell r="B158" t="str">
            <v>黑龙江</v>
          </cell>
          <cell r="C158">
            <v>2012</v>
          </cell>
          <cell r="D158">
            <v>22613</v>
          </cell>
        </row>
        <row r="159">
          <cell r="A159" t="str">
            <v>2013黑龙江</v>
          </cell>
          <cell r="B159" t="str">
            <v>黑龙江</v>
          </cell>
          <cell r="C159">
            <v>2013</v>
          </cell>
          <cell r="D159">
            <v>25951</v>
          </cell>
        </row>
        <row r="160">
          <cell r="A160" t="str">
            <v>2014黑龙江</v>
          </cell>
          <cell r="B160" t="str">
            <v>黑龙江</v>
          </cell>
          <cell r="C160">
            <v>2014</v>
          </cell>
          <cell r="D160">
            <v>23035</v>
          </cell>
        </row>
        <row r="161">
          <cell r="A161" t="str">
            <v>2015黑龙江</v>
          </cell>
          <cell r="B161" t="str">
            <v>黑龙江</v>
          </cell>
          <cell r="C161">
            <v>2015</v>
          </cell>
          <cell r="D161">
            <v>23658</v>
          </cell>
        </row>
        <row r="162">
          <cell r="A162" t="str">
            <v>2016黑龙江</v>
          </cell>
          <cell r="B162" t="str">
            <v>黑龙江</v>
          </cell>
          <cell r="C162">
            <v>2016</v>
          </cell>
          <cell r="D162">
            <v>25406</v>
          </cell>
        </row>
        <row r="163">
          <cell r="A163" t="str">
            <v>2017黑龙江</v>
          </cell>
          <cell r="B163" t="str">
            <v>黑龙江</v>
          </cell>
          <cell r="C163">
            <v>2017</v>
          </cell>
          <cell r="D163">
            <v>25075</v>
          </cell>
        </row>
        <row r="164">
          <cell r="A164" t="str">
            <v>2018黑龙江</v>
          </cell>
          <cell r="B164" t="str">
            <v>黑龙江</v>
          </cell>
          <cell r="C164">
            <v>2018</v>
          </cell>
          <cell r="D164">
            <v>28462</v>
          </cell>
        </row>
        <row r="165">
          <cell r="A165" t="str">
            <v>2019黑龙江</v>
          </cell>
          <cell r="B165" t="str">
            <v>黑龙江</v>
          </cell>
          <cell r="C165">
            <v>2019</v>
          </cell>
          <cell r="D165">
            <v>31052</v>
          </cell>
        </row>
        <row r="166">
          <cell r="A166" t="str">
            <v>2020黑龙江</v>
          </cell>
          <cell r="B166" t="str">
            <v>黑龙江</v>
          </cell>
          <cell r="C166">
            <v>2020</v>
          </cell>
          <cell r="D166">
            <v>30416</v>
          </cell>
        </row>
        <row r="167">
          <cell r="A167" t="str">
            <v>2021黑龙江</v>
          </cell>
          <cell r="B167" t="str">
            <v>黑龙江</v>
          </cell>
          <cell r="C167">
            <v>2021</v>
          </cell>
          <cell r="D167">
            <v>34701</v>
          </cell>
        </row>
        <row r="168">
          <cell r="A168" t="str">
            <v>2022黑龙江</v>
          </cell>
          <cell r="B168" t="str">
            <v>黑龙江</v>
          </cell>
          <cell r="C168">
            <v>2022</v>
          </cell>
          <cell r="D168">
            <v>39893</v>
          </cell>
        </row>
        <row r="169">
          <cell r="A169" t="str">
            <v>2023黑龙江</v>
          </cell>
          <cell r="B169" t="str">
            <v>黑龙江</v>
          </cell>
          <cell r="C169">
            <v>2023</v>
          </cell>
          <cell r="D169">
            <v>39805</v>
          </cell>
        </row>
        <row r="170">
          <cell r="A170" t="str">
            <v>2003上海</v>
          </cell>
          <cell r="B170" t="str">
            <v>上海</v>
          </cell>
          <cell r="C170">
            <v>2003</v>
          </cell>
          <cell r="D170">
            <v>17990</v>
          </cell>
        </row>
        <row r="171">
          <cell r="A171" t="str">
            <v>2004上海</v>
          </cell>
          <cell r="B171" t="str">
            <v>上海</v>
          </cell>
          <cell r="C171">
            <v>2004</v>
          </cell>
          <cell r="D171">
            <v>21187</v>
          </cell>
        </row>
        <row r="172">
          <cell r="A172" t="str">
            <v>2005上海</v>
          </cell>
          <cell r="B172" t="str">
            <v>上海</v>
          </cell>
          <cell r="C172">
            <v>2005</v>
          </cell>
          <cell r="D172">
            <v>26246</v>
          </cell>
        </row>
        <row r="173">
          <cell r="A173" t="str">
            <v>2006上海</v>
          </cell>
          <cell r="B173" t="str">
            <v>上海</v>
          </cell>
          <cell r="C173">
            <v>2006</v>
          </cell>
          <cell r="D173">
            <v>29991</v>
          </cell>
        </row>
        <row r="174">
          <cell r="A174" t="str">
            <v>2007上海</v>
          </cell>
          <cell r="B174" t="str">
            <v>上海</v>
          </cell>
          <cell r="C174">
            <v>2007</v>
          </cell>
          <cell r="D174">
            <v>33180</v>
          </cell>
        </row>
        <row r="175">
          <cell r="A175" t="str">
            <v>2008上海</v>
          </cell>
          <cell r="B175" t="str">
            <v>上海</v>
          </cell>
          <cell r="C175">
            <v>2008</v>
          </cell>
          <cell r="D175">
            <v>35308</v>
          </cell>
        </row>
        <row r="176">
          <cell r="A176" t="str">
            <v>2009上海</v>
          </cell>
          <cell r="B176" t="str">
            <v>上海</v>
          </cell>
          <cell r="C176">
            <v>2009</v>
          </cell>
          <cell r="D176">
            <v>36602</v>
          </cell>
        </row>
        <row r="177">
          <cell r="A177" t="str">
            <v>2010上海</v>
          </cell>
          <cell r="B177" t="str">
            <v>上海</v>
          </cell>
          <cell r="C177">
            <v>2010</v>
          </cell>
          <cell r="D177">
            <v>38812</v>
          </cell>
        </row>
        <row r="178">
          <cell r="A178" t="str">
            <v>2011上海</v>
          </cell>
          <cell r="B178" t="str">
            <v>上海</v>
          </cell>
          <cell r="C178">
            <v>2011</v>
          </cell>
          <cell r="D178">
            <v>44906</v>
          </cell>
        </row>
        <row r="179">
          <cell r="A179" t="str">
            <v>2012上海</v>
          </cell>
          <cell r="B179" t="str">
            <v>上海</v>
          </cell>
          <cell r="C179">
            <v>2012</v>
          </cell>
          <cell r="D179">
            <v>46940</v>
          </cell>
        </row>
        <row r="180">
          <cell r="A180" t="str">
            <v>2013上海</v>
          </cell>
          <cell r="B180" t="str">
            <v>上海</v>
          </cell>
          <cell r="C180">
            <v>2013</v>
          </cell>
          <cell r="D180">
            <v>50563</v>
          </cell>
        </row>
        <row r="181">
          <cell r="A181" t="str">
            <v>2014上海</v>
          </cell>
          <cell r="B181" t="str">
            <v>上海</v>
          </cell>
          <cell r="C181">
            <v>2014</v>
          </cell>
          <cell r="D181">
            <v>52097</v>
          </cell>
        </row>
        <row r="182">
          <cell r="A182" t="str">
            <v>2015上海</v>
          </cell>
          <cell r="B182" t="str">
            <v>上海</v>
          </cell>
          <cell r="C182">
            <v>2015</v>
          </cell>
          <cell r="D182">
            <v>53259</v>
          </cell>
        </row>
        <row r="183">
          <cell r="A183" t="str">
            <v>2016上海</v>
          </cell>
          <cell r="B183" t="str">
            <v>上海</v>
          </cell>
          <cell r="C183">
            <v>2016</v>
          </cell>
          <cell r="D183">
            <v>55650</v>
          </cell>
        </row>
        <row r="184">
          <cell r="A184" t="str">
            <v>2017上海</v>
          </cell>
          <cell r="B184" t="str">
            <v>上海</v>
          </cell>
          <cell r="C184">
            <v>2017</v>
          </cell>
          <cell r="D184">
            <v>58480</v>
          </cell>
        </row>
        <row r="185">
          <cell r="A185" t="str">
            <v>2018上海</v>
          </cell>
          <cell r="B185" t="str">
            <v>上海</v>
          </cell>
          <cell r="C185">
            <v>2018</v>
          </cell>
          <cell r="D185">
            <v>61949</v>
          </cell>
        </row>
        <row r="186">
          <cell r="A186" t="str">
            <v>2019上海</v>
          </cell>
          <cell r="B186" t="str">
            <v>上海</v>
          </cell>
          <cell r="C186">
            <v>2019</v>
          </cell>
          <cell r="D186">
            <v>71227</v>
          </cell>
        </row>
        <row r="187">
          <cell r="A187" t="str">
            <v>2020上海</v>
          </cell>
          <cell r="B187" t="str">
            <v>上海</v>
          </cell>
          <cell r="C187">
            <v>2020</v>
          </cell>
          <cell r="D187">
            <v>78044</v>
          </cell>
        </row>
        <row r="188">
          <cell r="A188" t="str">
            <v>2021上海</v>
          </cell>
          <cell r="B188" t="str">
            <v>上海</v>
          </cell>
          <cell r="C188">
            <v>2021</v>
          </cell>
          <cell r="D188">
            <v>86046</v>
          </cell>
        </row>
        <row r="189">
          <cell r="A189" t="str">
            <v>2022上海</v>
          </cell>
          <cell r="B189" t="str">
            <v>上海</v>
          </cell>
          <cell r="C189">
            <v>2022</v>
          </cell>
          <cell r="D189">
            <v>89855</v>
          </cell>
        </row>
        <row r="190">
          <cell r="A190" t="str">
            <v>2023上海</v>
          </cell>
          <cell r="B190" t="str">
            <v>上海</v>
          </cell>
          <cell r="C190">
            <v>2023</v>
          </cell>
          <cell r="D190">
            <v>92388</v>
          </cell>
        </row>
        <row r="191">
          <cell r="A191" t="str">
            <v>2003江苏</v>
          </cell>
          <cell r="B191" t="str">
            <v>江苏</v>
          </cell>
          <cell r="C191">
            <v>2003</v>
          </cell>
          <cell r="D191">
            <v>14651</v>
          </cell>
        </row>
        <row r="192">
          <cell r="A192" t="str">
            <v>2004江苏</v>
          </cell>
          <cell r="B192" t="str">
            <v>江苏</v>
          </cell>
          <cell r="C192">
            <v>2004</v>
          </cell>
          <cell r="D192">
            <v>18517</v>
          </cell>
        </row>
        <row r="193">
          <cell r="A193" t="str">
            <v>2005江苏</v>
          </cell>
          <cell r="B193" t="str">
            <v>江苏</v>
          </cell>
          <cell r="C193">
            <v>2005</v>
          </cell>
          <cell r="D193">
            <v>21755</v>
          </cell>
        </row>
        <row r="194">
          <cell r="A194" t="str">
            <v>2006江苏</v>
          </cell>
          <cell r="B194" t="str">
            <v>江苏</v>
          </cell>
          <cell r="C194">
            <v>2006</v>
          </cell>
          <cell r="D194">
            <v>27059</v>
          </cell>
        </row>
        <row r="195">
          <cell r="A195" t="str">
            <v>2007江苏</v>
          </cell>
          <cell r="B195" t="str">
            <v>江苏</v>
          </cell>
          <cell r="C195">
            <v>2007</v>
          </cell>
          <cell r="D195">
            <v>31203</v>
          </cell>
        </row>
        <row r="196">
          <cell r="A196" t="str">
            <v>2008江苏</v>
          </cell>
          <cell r="B196" t="str">
            <v>江苏</v>
          </cell>
          <cell r="C196">
            <v>2008</v>
          </cell>
          <cell r="D196">
            <v>36566</v>
          </cell>
        </row>
        <row r="197">
          <cell r="A197" t="str">
            <v>2009江苏</v>
          </cell>
          <cell r="B197" t="str">
            <v>江苏</v>
          </cell>
          <cell r="C197">
            <v>2009</v>
          </cell>
          <cell r="D197">
            <v>37943</v>
          </cell>
        </row>
        <row r="198">
          <cell r="A198" t="str">
            <v>2010江苏</v>
          </cell>
          <cell r="B198" t="str">
            <v>江苏</v>
          </cell>
          <cell r="C198">
            <v>2010</v>
          </cell>
          <cell r="D198">
            <v>42968</v>
          </cell>
        </row>
        <row r="199">
          <cell r="A199" t="str">
            <v>2011江苏</v>
          </cell>
          <cell r="B199" t="str">
            <v>江苏</v>
          </cell>
          <cell r="C199">
            <v>2011</v>
          </cell>
          <cell r="D199">
            <v>50118</v>
          </cell>
        </row>
        <row r="200">
          <cell r="A200" t="str">
            <v>2012江苏</v>
          </cell>
          <cell r="B200" t="str">
            <v>江苏</v>
          </cell>
          <cell r="C200">
            <v>2012</v>
          </cell>
          <cell r="D200">
            <v>52871</v>
          </cell>
        </row>
        <row r="201">
          <cell r="A201" t="str">
            <v>2013江苏</v>
          </cell>
          <cell r="B201" t="str">
            <v>江苏</v>
          </cell>
          <cell r="C201">
            <v>2013</v>
          </cell>
          <cell r="D201">
            <v>56068</v>
          </cell>
        </row>
        <row r="202">
          <cell r="A202" t="str">
            <v>2014江苏</v>
          </cell>
          <cell r="B202" t="str">
            <v>江苏</v>
          </cell>
          <cell r="C202">
            <v>2014</v>
          </cell>
          <cell r="D202">
            <v>58321</v>
          </cell>
        </row>
        <row r="203">
          <cell r="A203" t="str">
            <v>2015江苏</v>
          </cell>
          <cell r="B203" t="str">
            <v>江苏</v>
          </cell>
          <cell r="C203">
            <v>2015</v>
          </cell>
          <cell r="D203">
            <v>59227</v>
          </cell>
        </row>
        <row r="204">
          <cell r="A204" t="str">
            <v>2016江苏</v>
          </cell>
          <cell r="B204" t="str">
            <v>江苏</v>
          </cell>
          <cell r="C204">
            <v>2016</v>
          </cell>
          <cell r="D204">
            <v>61955</v>
          </cell>
        </row>
        <row r="205">
          <cell r="A205" t="str">
            <v>2017江苏</v>
          </cell>
          <cell r="B205" t="str">
            <v>江苏</v>
          </cell>
          <cell r="C205">
            <v>2017</v>
          </cell>
          <cell r="D205">
            <v>63624</v>
          </cell>
        </row>
        <row r="206">
          <cell r="A206" t="str">
            <v>2018江苏</v>
          </cell>
          <cell r="B206" t="str">
            <v>江苏</v>
          </cell>
          <cell r="C206">
            <v>2018</v>
          </cell>
          <cell r="D206">
            <v>66216</v>
          </cell>
        </row>
        <row r="207">
          <cell r="A207" t="str">
            <v>2019江苏</v>
          </cell>
          <cell r="B207" t="str">
            <v>江苏</v>
          </cell>
          <cell r="C207">
            <v>2019</v>
          </cell>
          <cell r="D207">
            <v>76751</v>
          </cell>
        </row>
        <row r="208">
          <cell r="A208" t="str">
            <v>2020江苏</v>
          </cell>
          <cell r="B208" t="str">
            <v>江苏</v>
          </cell>
          <cell r="C208">
            <v>2020</v>
          </cell>
          <cell r="D208">
            <v>84650</v>
          </cell>
        </row>
        <row r="209">
          <cell r="A209" t="str">
            <v>2021江苏</v>
          </cell>
          <cell r="B209" t="str">
            <v>江苏</v>
          </cell>
          <cell r="C209">
            <v>2021</v>
          </cell>
          <cell r="D209">
            <v>91214</v>
          </cell>
        </row>
        <row r="210">
          <cell r="A210" t="str">
            <v>2022江苏</v>
          </cell>
          <cell r="B210" t="str">
            <v>江苏</v>
          </cell>
          <cell r="C210">
            <v>2022</v>
          </cell>
          <cell r="D210">
            <v>104996</v>
          </cell>
        </row>
        <row r="211">
          <cell r="A211" t="str">
            <v>2023江苏</v>
          </cell>
          <cell r="B211" t="str">
            <v>江苏</v>
          </cell>
          <cell r="C211">
            <v>2023</v>
          </cell>
          <cell r="D211">
            <v>112917</v>
          </cell>
        </row>
        <row r="212">
          <cell r="A212" t="str">
            <v>2003浙江</v>
          </cell>
          <cell r="B212" t="str">
            <v>浙江</v>
          </cell>
          <cell r="C212">
            <v>2003</v>
          </cell>
          <cell r="D212">
            <v>5227</v>
          </cell>
        </row>
        <row r="213">
          <cell r="A213" t="str">
            <v>2004浙江</v>
          </cell>
          <cell r="B213" t="str">
            <v>浙江</v>
          </cell>
          <cell r="C213">
            <v>2004</v>
          </cell>
          <cell r="D213">
            <v>6111</v>
          </cell>
        </row>
        <row r="214">
          <cell r="A214" t="str">
            <v>2005浙江</v>
          </cell>
          <cell r="B214" t="str">
            <v>浙江</v>
          </cell>
          <cell r="C214">
            <v>2005</v>
          </cell>
          <cell r="D214">
            <v>10518</v>
          </cell>
        </row>
        <row r="215">
          <cell r="A215" t="str">
            <v>2006浙江</v>
          </cell>
          <cell r="B215" t="str">
            <v>浙江</v>
          </cell>
          <cell r="C215">
            <v>2006</v>
          </cell>
          <cell r="D215">
            <v>9434</v>
          </cell>
        </row>
        <row r="216">
          <cell r="A216" t="str">
            <v>2007浙江</v>
          </cell>
          <cell r="B216" t="str">
            <v>浙江</v>
          </cell>
          <cell r="C216">
            <v>2007</v>
          </cell>
          <cell r="D216">
            <v>10645</v>
          </cell>
        </row>
        <row r="217">
          <cell r="A217" t="str">
            <v>2008浙江</v>
          </cell>
          <cell r="B217" t="str">
            <v>浙江</v>
          </cell>
          <cell r="C217">
            <v>2008</v>
          </cell>
          <cell r="D217">
            <v>9837</v>
          </cell>
        </row>
        <row r="218">
          <cell r="A218" t="str">
            <v>2009浙江</v>
          </cell>
          <cell r="B218" t="str">
            <v>浙江</v>
          </cell>
          <cell r="C218">
            <v>2009</v>
          </cell>
          <cell r="D218">
            <v>13694</v>
          </cell>
        </row>
        <row r="219">
          <cell r="A219" t="str">
            <v>2010浙江</v>
          </cell>
          <cell r="B219" t="str">
            <v>浙江</v>
          </cell>
          <cell r="C219">
            <v>2010</v>
          </cell>
          <cell r="D219">
            <v>15692</v>
          </cell>
        </row>
        <row r="220">
          <cell r="A220" t="str">
            <v>2011浙江</v>
          </cell>
          <cell r="B220" t="str">
            <v>浙江</v>
          </cell>
          <cell r="C220">
            <v>2011</v>
          </cell>
          <cell r="D220">
            <v>18389</v>
          </cell>
        </row>
        <row r="221">
          <cell r="A221" t="str">
            <v>2012浙江</v>
          </cell>
          <cell r="B221" t="str">
            <v>浙江</v>
          </cell>
          <cell r="C221">
            <v>2012</v>
          </cell>
          <cell r="D221">
            <v>19162</v>
          </cell>
        </row>
        <row r="222">
          <cell r="A222" t="str">
            <v>2013浙江</v>
          </cell>
          <cell r="B222" t="str">
            <v>浙江</v>
          </cell>
          <cell r="C222">
            <v>2013</v>
          </cell>
          <cell r="D222">
            <v>20738</v>
          </cell>
        </row>
        <row r="223">
          <cell r="A223" t="str">
            <v>2014浙江</v>
          </cell>
          <cell r="B223" t="str">
            <v>浙江</v>
          </cell>
          <cell r="C223">
            <v>2014</v>
          </cell>
          <cell r="D223">
            <v>20920</v>
          </cell>
        </row>
        <row r="224">
          <cell r="A224" t="str">
            <v>2015浙江</v>
          </cell>
          <cell r="B224" t="str">
            <v>浙江</v>
          </cell>
          <cell r="C224">
            <v>2015</v>
          </cell>
          <cell r="D224">
            <v>21001</v>
          </cell>
        </row>
        <row r="225">
          <cell r="A225" t="str">
            <v>2016浙江</v>
          </cell>
          <cell r="B225" t="str">
            <v>浙江</v>
          </cell>
          <cell r="C225">
            <v>2016</v>
          </cell>
          <cell r="D225">
            <v>22408</v>
          </cell>
        </row>
        <row r="226">
          <cell r="A226" t="str">
            <v>2017浙江</v>
          </cell>
          <cell r="B226" t="str">
            <v>浙江</v>
          </cell>
          <cell r="C226">
            <v>2017</v>
          </cell>
          <cell r="D226">
            <v>24151</v>
          </cell>
        </row>
        <row r="227">
          <cell r="A227" t="str">
            <v>2018浙江</v>
          </cell>
          <cell r="B227" t="str">
            <v>浙江</v>
          </cell>
          <cell r="C227">
            <v>2018</v>
          </cell>
          <cell r="D227">
            <v>25218</v>
          </cell>
        </row>
        <row r="228">
          <cell r="A228" t="str">
            <v>2019浙江</v>
          </cell>
          <cell r="B228" t="str">
            <v>浙江</v>
          </cell>
          <cell r="C228">
            <v>2019</v>
          </cell>
          <cell r="D228">
            <v>31313</v>
          </cell>
        </row>
        <row r="229">
          <cell r="A229" t="str">
            <v>2020浙江</v>
          </cell>
          <cell r="B229" t="str">
            <v>浙江</v>
          </cell>
          <cell r="C229">
            <v>2020</v>
          </cell>
          <cell r="D229">
            <v>34734</v>
          </cell>
        </row>
        <row r="230">
          <cell r="A230" t="str">
            <v>2021浙江</v>
          </cell>
          <cell r="B230" t="str">
            <v>浙江</v>
          </cell>
          <cell r="C230">
            <v>2021</v>
          </cell>
          <cell r="D230">
            <v>37790</v>
          </cell>
        </row>
        <row r="231">
          <cell r="A231" t="str">
            <v>2022浙江</v>
          </cell>
          <cell r="B231" t="str">
            <v>浙江</v>
          </cell>
          <cell r="C231">
            <v>2022</v>
          </cell>
          <cell r="D231">
            <v>50410</v>
          </cell>
        </row>
        <row r="232">
          <cell r="A232" t="str">
            <v>2023浙江</v>
          </cell>
          <cell r="B232" t="str">
            <v>浙江</v>
          </cell>
          <cell r="C232">
            <v>2023</v>
          </cell>
          <cell r="D232">
            <v>52926</v>
          </cell>
        </row>
        <row r="233">
          <cell r="A233" t="str">
            <v>2003安徽</v>
          </cell>
          <cell r="B233" t="str">
            <v>安徽</v>
          </cell>
          <cell r="C233">
            <v>2003</v>
          </cell>
          <cell r="D233">
            <v>3461</v>
          </cell>
        </row>
        <row r="234">
          <cell r="A234" t="str">
            <v>2004安徽</v>
          </cell>
          <cell r="B234" t="str">
            <v>安徽</v>
          </cell>
          <cell r="C234">
            <v>2004</v>
          </cell>
          <cell r="D234">
            <v>4340</v>
          </cell>
        </row>
        <row r="235">
          <cell r="A235" t="str">
            <v>2005安徽</v>
          </cell>
          <cell r="B235" t="str">
            <v>安徽</v>
          </cell>
          <cell r="C235">
            <v>2005</v>
          </cell>
          <cell r="D235">
            <v>6046</v>
          </cell>
        </row>
        <row r="236">
          <cell r="A236" t="str">
            <v>2006安徽</v>
          </cell>
          <cell r="B236" t="str">
            <v>安徽</v>
          </cell>
          <cell r="C236">
            <v>2006</v>
          </cell>
          <cell r="D236">
            <v>7467</v>
          </cell>
        </row>
        <row r="237">
          <cell r="A237" t="str">
            <v>2007安徽</v>
          </cell>
          <cell r="B237" t="str">
            <v>安徽</v>
          </cell>
          <cell r="C237">
            <v>2007</v>
          </cell>
          <cell r="D237">
            <v>8480</v>
          </cell>
        </row>
        <row r="238">
          <cell r="A238" t="str">
            <v>2008安徽</v>
          </cell>
          <cell r="B238" t="str">
            <v>安徽</v>
          </cell>
          <cell r="C238">
            <v>2008</v>
          </cell>
          <cell r="D238">
            <v>10878</v>
          </cell>
        </row>
        <row r="239">
          <cell r="A239" t="str">
            <v>2009安徽</v>
          </cell>
          <cell r="B239" t="str">
            <v>安徽</v>
          </cell>
          <cell r="C239">
            <v>2009</v>
          </cell>
          <cell r="D239">
            <v>10168</v>
          </cell>
        </row>
        <row r="240">
          <cell r="A240" t="str">
            <v>2010安徽</v>
          </cell>
          <cell r="B240" t="str">
            <v>安徽</v>
          </cell>
          <cell r="C240">
            <v>2010</v>
          </cell>
          <cell r="D240">
            <v>12201</v>
          </cell>
        </row>
        <row r="241">
          <cell r="A241" t="str">
            <v>2011安徽</v>
          </cell>
          <cell r="B241" t="str">
            <v>安徽</v>
          </cell>
          <cell r="C241">
            <v>2011</v>
          </cell>
          <cell r="D241">
            <v>13256</v>
          </cell>
        </row>
        <row r="242">
          <cell r="A242" t="str">
            <v>2012安徽</v>
          </cell>
          <cell r="B242" t="str">
            <v>安徽</v>
          </cell>
          <cell r="C242">
            <v>2012</v>
          </cell>
          <cell r="D242">
            <v>14635</v>
          </cell>
        </row>
        <row r="243">
          <cell r="A243" t="str">
            <v>2013安徽</v>
          </cell>
          <cell r="B243" t="str">
            <v>安徽</v>
          </cell>
          <cell r="C243">
            <v>2013</v>
          </cell>
          <cell r="D243">
            <v>15452</v>
          </cell>
        </row>
        <row r="244">
          <cell r="A244" t="str">
            <v>2014安徽</v>
          </cell>
          <cell r="B244" t="str">
            <v>安徽</v>
          </cell>
          <cell r="C244">
            <v>2014</v>
          </cell>
          <cell r="D244">
            <v>15878</v>
          </cell>
        </row>
        <row r="245">
          <cell r="A245" t="str">
            <v>2015安徽</v>
          </cell>
          <cell r="B245" t="str">
            <v>安徽</v>
          </cell>
          <cell r="C245">
            <v>2015</v>
          </cell>
          <cell r="D245">
            <v>17927</v>
          </cell>
        </row>
        <row r="246">
          <cell r="A246" t="str">
            <v>2016安徽</v>
          </cell>
          <cell r="B246" t="str">
            <v>安徽</v>
          </cell>
          <cell r="C246">
            <v>2016</v>
          </cell>
          <cell r="D246">
            <v>17829</v>
          </cell>
        </row>
        <row r="247">
          <cell r="A247" t="str">
            <v>2017安徽</v>
          </cell>
          <cell r="B247" t="str">
            <v>安徽</v>
          </cell>
          <cell r="C247">
            <v>2017</v>
          </cell>
          <cell r="D247">
            <v>18279</v>
          </cell>
        </row>
        <row r="248">
          <cell r="A248" t="str">
            <v>2018安徽</v>
          </cell>
          <cell r="B248" t="str">
            <v>安徽</v>
          </cell>
          <cell r="C248">
            <v>2018</v>
          </cell>
          <cell r="D248">
            <v>19001</v>
          </cell>
        </row>
        <row r="249">
          <cell r="A249" t="str">
            <v>2019安徽</v>
          </cell>
          <cell r="B249" t="str">
            <v>安徽</v>
          </cell>
          <cell r="C249">
            <v>2019</v>
          </cell>
          <cell r="D249">
            <v>22365</v>
          </cell>
        </row>
        <row r="250">
          <cell r="A250" t="str">
            <v>2020安徽</v>
          </cell>
          <cell r="B250" t="str">
            <v>安徽</v>
          </cell>
          <cell r="C250">
            <v>2020</v>
          </cell>
          <cell r="D250">
            <v>25222</v>
          </cell>
        </row>
        <row r="251">
          <cell r="A251" t="str">
            <v>2021安徽</v>
          </cell>
          <cell r="B251" t="str">
            <v>安徽</v>
          </cell>
          <cell r="C251">
            <v>2021</v>
          </cell>
          <cell r="D251">
            <v>29552</v>
          </cell>
        </row>
        <row r="252">
          <cell r="A252" t="str">
            <v>2022安徽</v>
          </cell>
          <cell r="B252" t="str">
            <v>安徽</v>
          </cell>
          <cell r="C252">
            <v>2022</v>
          </cell>
          <cell r="D252">
            <v>36516</v>
          </cell>
        </row>
        <row r="253">
          <cell r="A253" t="str">
            <v>2023安徽</v>
          </cell>
          <cell r="B253" t="str">
            <v>安徽</v>
          </cell>
          <cell r="C253">
            <v>2023</v>
          </cell>
          <cell r="D253">
            <v>39298</v>
          </cell>
        </row>
        <row r="254">
          <cell r="A254" t="str">
            <v>2003福建</v>
          </cell>
          <cell r="B254" t="str">
            <v>福建</v>
          </cell>
          <cell r="C254">
            <v>2003</v>
          </cell>
          <cell r="D254">
            <v>3191</v>
          </cell>
        </row>
        <row r="255">
          <cell r="A255" t="str">
            <v>2004福建</v>
          </cell>
          <cell r="B255" t="str">
            <v>福建</v>
          </cell>
          <cell r="C255">
            <v>2004</v>
          </cell>
          <cell r="D255">
            <v>5147</v>
          </cell>
        </row>
        <row r="256">
          <cell r="A256" t="str">
            <v>2005福建</v>
          </cell>
          <cell r="B256" t="str">
            <v>福建</v>
          </cell>
          <cell r="C256">
            <v>2005</v>
          </cell>
          <cell r="D256">
            <v>5672</v>
          </cell>
        </row>
        <row r="257">
          <cell r="A257" t="str">
            <v>2006福建</v>
          </cell>
          <cell r="B257" t="str">
            <v>福建</v>
          </cell>
          <cell r="C257">
            <v>2006</v>
          </cell>
          <cell r="D257">
            <v>7225</v>
          </cell>
        </row>
        <row r="258">
          <cell r="A258" t="str">
            <v>2007福建</v>
          </cell>
          <cell r="B258" t="str">
            <v>福建</v>
          </cell>
          <cell r="C258">
            <v>2007</v>
          </cell>
          <cell r="D258">
            <v>8576</v>
          </cell>
        </row>
        <row r="259">
          <cell r="A259" t="str">
            <v>2008福建</v>
          </cell>
          <cell r="B259" t="str">
            <v>福建</v>
          </cell>
          <cell r="C259">
            <v>2008</v>
          </cell>
          <cell r="D259">
            <v>9542</v>
          </cell>
        </row>
        <row r="260">
          <cell r="A260" t="str">
            <v>2009福建</v>
          </cell>
          <cell r="B260" t="str">
            <v>福建</v>
          </cell>
          <cell r="C260">
            <v>2009</v>
          </cell>
          <cell r="D260">
            <v>10063</v>
          </cell>
        </row>
        <row r="261">
          <cell r="A261" t="str">
            <v>2010福建</v>
          </cell>
          <cell r="B261" t="str">
            <v>福建</v>
          </cell>
          <cell r="C261">
            <v>2010</v>
          </cell>
          <cell r="D261">
            <v>10210</v>
          </cell>
        </row>
        <row r="262">
          <cell r="A262" t="str">
            <v>2011福建</v>
          </cell>
          <cell r="B262" t="str">
            <v>福建</v>
          </cell>
          <cell r="C262">
            <v>2011</v>
          </cell>
          <cell r="D262">
            <v>11721</v>
          </cell>
        </row>
        <row r="263">
          <cell r="A263" t="str">
            <v>2012福建</v>
          </cell>
          <cell r="B263" t="str">
            <v>福建</v>
          </cell>
          <cell r="C263">
            <v>2012</v>
          </cell>
          <cell r="D263">
            <v>12743</v>
          </cell>
        </row>
        <row r="264">
          <cell r="A264" t="str">
            <v>2013福建</v>
          </cell>
          <cell r="B264" t="str">
            <v>福建</v>
          </cell>
          <cell r="C264">
            <v>2013</v>
          </cell>
          <cell r="D264">
            <v>14052</v>
          </cell>
        </row>
        <row r="265">
          <cell r="A265" t="str">
            <v>2014福建</v>
          </cell>
          <cell r="B265" t="str">
            <v>福建</v>
          </cell>
          <cell r="C265">
            <v>2014</v>
          </cell>
          <cell r="D265">
            <v>14667</v>
          </cell>
        </row>
        <row r="266">
          <cell r="A266" t="str">
            <v>2015福建</v>
          </cell>
          <cell r="B266" t="str">
            <v>福建</v>
          </cell>
          <cell r="C266">
            <v>2015</v>
          </cell>
          <cell r="D266">
            <v>16036</v>
          </cell>
        </row>
        <row r="267">
          <cell r="A267" t="str">
            <v>2016福建</v>
          </cell>
          <cell r="B267" t="str">
            <v>福建</v>
          </cell>
          <cell r="C267">
            <v>2016</v>
          </cell>
          <cell r="D267">
            <v>15945</v>
          </cell>
        </row>
        <row r="268">
          <cell r="A268" t="str">
            <v>2017福建</v>
          </cell>
          <cell r="B268" t="str">
            <v>福建</v>
          </cell>
          <cell r="C268">
            <v>2017</v>
          </cell>
          <cell r="D268">
            <v>16468</v>
          </cell>
        </row>
        <row r="269">
          <cell r="A269" t="str">
            <v>2018福建</v>
          </cell>
          <cell r="B269" t="str">
            <v>福建</v>
          </cell>
          <cell r="C269">
            <v>2018</v>
          </cell>
          <cell r="D269">
            <v>17641</v>
          </cell>
        </row>
        <row r="270">
          <cell r="A270" t="str">
            <v>2019福建</v>
          </cell>
          <cell r="B270" t="str">
            <v>福建</v>
          </cell>
          <cell r="C270">
            <v>2019</v>
          </cell>
          <cell r="D270">
            <v>20778</v>
          </cell>
        </row>
        <row r="271">
          <cell r="A271" t="str">
            <v>2020福建</v>
          </cell>
          <cell r="B271" t="str">
            <v>福建</v>
          </cell>
          <cell r="C271">
            <v>2020</v>
          </cell>
          <cell r="D271">
            <v>22734</v>
          </cell>
        </row>
        <row r="272">
          <cell r="A272" t="str">
            <v>2021福建</v>
          </cell>
          <cell r="B272" t="str">
            <v>福建</v>
          </cell>
          <cell r="C272">
            <v>2021</v>
          </cell>
          <cell r="D272">
            <v>25157</v>
          </cell>
        </row>
        <row r="273">
          <cell r="A273" t="str">
            <v>2022福建</v>
          </cell>
          <cell r="B273" t="str">
            <v>福建</v>
          </cell>
          <cell r="C273">
            <v>2022</v>
          </cell>
          <cell r="D273">
            <v>30131</v>
          </cell>
        </row>
        <row r="274">
          <cell r="A274" t="str">
            <v>2023福建</v>
          </cell>
          <cell r="B274" t="str">
            <v>福建</v>
          </cell>
          <cell r="C274">
            <v>2023</v>
          </cell>
          <cell r="D274">
            <v>31848</v>
          </cell>
        </row>
        <row r="275">
          <cell r="A275" t="str">
            <v>2003江西</v>
          </cell>
          <cell r="B275" t="str">
            <v>江西</v>
          </cell>
          <cell r="C275">
            <v>2003</v>
          </cell>
          <cell r="D275">
            <v>1350</v>
          </cell>
        </row>
        <row r="276">
          <cell r="A276" t="str">
            <v>2004江西</v>
          </cell>
          <cell r="B276" t="str">
            <v>江西</v>
          </cell>
          <cell r="C276">
            <v>2004</v>
          </cell>
          <cell r="D276">
            <v>1793</v>
          </cell>
        </row>
        <row r="277">
          <cell r="A277" t="str">
            <v>2005江西</v>
          </cell>
          <cell r="B277" t="str">
            <v>江西</v>
          </cell>
          <cell r="C277">
            <v>2005</v>
          </cell>
          <cell r="D277">
            <v>2520</v>
          </cell>
        </row>
        <row r="278">
          <cell r="A278" t="str">
            <v>2006江西</v>
          </cell>
          <cell r="B278" t="str">
            <v>江西</v>
          </cell>
          <cell r="C278">
            <v>2006</v>
          </cell>
          <cell r="D278">
            <v>3128</v>
          </cell>
        </row>
        <row r="279">
          <cell r="A279" t="str">
            <v>2007江西</v>
          </cell>
          <cell r="B279" t="str">
            <v>江西</v>
          </cell>
          <cell r="C279">
            <v>2007</v>
          </cell>
          <cell r="D279">
            <v>4118</v>
          </cell>
        </row>
        <row r="280">
          <cell r="A280" t="str">
            <v>2008江西</v>
          </cell>
          <cell r="B280" t="str">
            <v>江西</v>
          </cell>
          <cell r="C280">
            <v>2008</v>
          </cell>
          <cell r="D280">
            <v>4920</v>
          </cell>
        </row>
        <row r="281">
          <cell r="A281" t="str">
            <v>2009江西</v>
          </cell>
          <cell r="B281" t="str">
            <v>江西</v>
          </cell>
          <cell r="C281">
            <v>2009</v>
          </cell>
          <cell r="D281">
            <v>4768</v>
          </cell>
        </row>
        <row r="282">
          <cell r="A282" t="str">
            <v>2010江西</v>
          </cell>
          <cell r="B282" t="str">
            <v>江西</v>
          </cell>
          <cell r="C282">
            <v>2010</v>
          </cell>
          <cell r="D282">
            <v>6335</v>
          </cell>
        </row>
        <row r="283">
          <cell r="A283" t="str">
            <v>2011江西</v>
          </cell>
          <cell r="B283" t="str">
            <v>江西</v>
          </cell>
          <cell r="C283">
            <v>2011</v>
          </cell>
          <cell r="D283">
            <v>7460</v>
          </cell>
        </row>
        <row r="284">
          <cell r="A284" t="str">
            <v>2012江西</v>
          </cell>
          <cell r="B284" t="str">
            <v>江西</v>
          </cell>
          <cell r="C284">
            <v>2012</v>
          </cell>
          <cell r="D284">
            <v>8447</v>
          </cell>
        </row>
        <row r="285">
          <cell r="A285" t="str">
            <v>2013江西</v>
          </cell>
          <cell r="B285" t="str">
            <v>江西</v>
          </cell>
          <cell r="C285">
            <v>2013</v>
          </cell>
          <cell r="D285">
            <v>8745</v>
          </cell>
        </row>
        <row r="286">
          <cell r="A286" t="str">
            <v>2014江西</v>
          </cell>
          <cell r="B286" t="str">
            <v>江西</v>
          </cell>
          <cell r="C286">
            <v>2014</v>
          </cell>
          <cell r="D286">
            <v>9625</v>
          </cell>
        </row>
        <row r="287">
          <cell r="A287" t="str">
            <v>2015江西</v>
          </cell>
          <cell r="B287" t="str">
            <v>江西</v>
          </cell>
          <cell r="C287">
            <v>2015</v>
          </cell>
          <cell r="D287">
            <v>9903</v>
          </cell>
        </row>
        <row r="288">
          <cell r="A288" t="str">
            <v>2016江西</v>
          </cell>
          <cell r="B288" t="str">
            <v>江西</v>
          </cell>
          <cell r="C288">
            <v>2016</v>
          </cell>
          <cell r="D288">
            <v>10295</v>
          </cell>
        </row>
        <row r="289">
          <cell r="A289" t="str">
            <v>2017江西</v>
          </cell>
          <cell r="B289" t="str">
            <v>江西</v>
          </cell>
          <cell r="C289">
            <v>2017</v>
          </cell>
          <cell r="D289">
            <v>11078</v>
          </cell>
        </row>
        <row r="290">
          <cell r="A290" t="str">
            <v>2018江西</v>
          </cell>
          <cell r="B290" t="str">
            <v>江西</v>
          </cell>
          <cell r="C290">
            <v>2018</v>
          </cell>
          <cell r="D290">
            <v>11920</v>
          </cell>
        </row>
        <row r="291">
          <cell r="A291" t="str">
            <v>2019江西</v>
          </cell>
          <cell r="B291" t="str">
            <v>江西</v>
          </cell>
          <cell r="C291">
            <v>2019</v>
          </cell>
          <cell r="D291">
            <v>14960</v>
          </cell>
        </row>
        <row r="292">
          <cell r="A292" t="str">
            <v>2020江西</v>
          </cell>
          <cell r="B292" t="str">
            <v>江西</v>
          </cell>
          <cell r="C292">
            <v>2020</v>
          </cell>
          <cell r="D292">
            <v>16547</v>
          </cell>
        </row>
        <row r="293">
          <cell r="A293" t="str">
            <v>2021江西</v>
          </cell>
          <cell r="B293" t="str">
            <v>江西</v>
          </cell>
          <cell r="C293">
            <v>2021</v>
          </cell>
          <cell r="D293">
            <v>18401</v>
          </cell>
        </row>
        <row r="294">
          <cell r="A294" t="str">
            <v>2022江西</v>
          </cell>
          <cell r="B294" t="str">
            <v>江西</v>
          </cell>
          <cell r="C294">
            <v>2022</v>
          </cell>
          <cell r="D294">
            <v>22258</v>
          </cell>
        </row>
        <row r="295">
          <cell r="A295" t="str">
            <v>2023江西</v>
          </cell>
          <cell r="B295" t="str">
            <v>江西</v>
          </cell>
          <cell r="C295">
            <v>2023</v>
          </cell>
          <cell r="D295">
            <v>24662</v>
          </cell>
        </row>
        <row r="296">
          <cell r="A296" t="str">
            <v>2003山东</v>
          </cell>
          <cell r="B296" t="str">
            <v>山东</v>
          </cell>
          <cell r="C296">
            <v>2003</v>
          </cell>
          <cell r="D296">
            <v>5485</v>
          </cell>
        </row>
        <row r="297">
          <cell r="A297" t="str">
            <v>2004山东</v>
          </cell>
          <cell r="B297" t="str">
            <v>山东</v>
          </cell>
          <cell r="C297">
            <v>2004</v>
          </cell>
          <cell r="D297">
            <v>6954</v>
          </cell>
        </row>
        <row r="298">
          <cell r="A298" t="str">
            <v>2005山东</v>
          </cell>
          <cell r="B298" t="str">
            <v>山东</v>
          </cell>
          <cell r="C298">
            <v>2005</v>
          </cell>
          <cell r="D298">
            <v>10501</v>
          </cell>
        </row>
        <row r="299">
          <cell r="A299" t="str">
            <v>2006山东</v>
          </cell>
          <cell r="B299" t="str">
            <v>山东</v>
          </cell>
          <cell r="C299">
            <v>2006</v>
          </cell>
          <cell r="D299">
            <v>12684</v>
          </cell>
        </row>
        <row r="300">
          <cell r="A300" t="str">
            <v>2007山东</v>
          </cell>
          <cell r="B300" t="str">
            <v>山东</v>
          </cell>
          <cell r="C300">
            <v>2007</v>
          </cell>
          <cell r="D300">
            <v>15084</v>
          </cell>
        </row>
        <row r="301">
          <cell r="A301" t="str">
            <v>2008山东</v>
          </cell>
          <cell r="B301" t="str">
            <v>山东</v>
          </cell>
          <cell r="C301">
            <v>2008</v>
          </cell>
          <cell r="D301">
            <v>16033</v>
          </cell>
        </row>
        <row r="302">
          <cell r="A302" t="str">
            <v>2009山东</v>
          </cell>
          <cell r="B302" t="str">
            <v>山东</v>
          </cell>
          <cell r="C302">
            <v>2009</v>
          </cell>
          <cell r="D302">
            <v>17983</v>
          </cell>
        </row>
        <row r="303">
          <cell r="A303" t="str">
            <v>2010山东</v>
          </cell>
          <cell r="B303" t="str">
            <v>山东</v>
          </cell>
          <cell r="C303">
            <v>2010</v>
          </cell>
          <cell r="D303">
            <v>20759</v>
          </cell>
        </row>
        <row r="304">
          <cell r="A304" t="str">
            <v>2011山东</v>
          </cell>
          <cell r="B304" t="str">
            <v>山东</v>
          </cell>
          <cell r="C304">
            <v>2011</v>
          </cell>
          <cell r="D304">
            <v>24498</v>
          </cell>
        </row>
        <row r="305">
          <cell r="A305" t="str">
            <v>2012山东</v>
          </cell>
          <cell r="B305" t="str">
            <v>山东</v>
          </cell>
          <cell r="C305">
            <v>2012</v>
          </cell>
          <cell r="D305">
            <v>24741</v>
          </cell>
        </row>
        <row r="306">
          <cell r="A306" t="str">
            <v>2013山东</v>
          </cell>
          <cell r="B306" t="str">
            <v>山东</v>
          </cell>
          <cell r="C306">
            <v>2013</v>
          </cell>
          <cell r="D306">
            <v>25476</v>
          </cell>
        </row>
        <row r="307">
          <cell r="A307" t="str">
            <v>2014山东</v>
          </cell>
          <cell r="B307" t="str">
            <v>山东</v>
          </cell>
          <cell r="C307">
            <v>2014</v>
          </cell>
          <cell r="D307">
            <v>26638</v>
          </cell>
        </row>
        <row r="308">
          <cell r="A308" t="str">
            <v>2015山东</v>
          </cell>
          <cell r="B308" t="str">
            <v>山东</v>
          </cell>
          <cell r="C308">
            <v>2015</v>
          </cell>
          <cell r="D308">
            <v>28300</v>
          </cell>
        </row>
        <row r="309">
          <cell r="A309" t="str">
            <v>2016山东</v>
          </cell>
          <cell r="B309" t="str">
            <v>山东</v>
          </cell>
          <cell r="C309">
            <v>2016</v>
          </cell>
          <cell r="D309">
            <v>29817</v>
          </cell>
        </row>
        <row r="310">
          <cell r="A310" t="str">
            <v>2017山东</v>
          </cell>
          <cell r="B310" t="str">
            <v>山东</v>
          </cell>
          <cell r="C310">
            <v>2017</v>
          </cell>
          <cell r="D310">
            <v>31805</v>
          </cell>
        </row>
        <row r="311">
          <cell r="A311" t="str">
            <v>2018山东</v>
          </cell>
          <cell r="B311" t="str">
            <v>山东</v>
          </cell>
          <cell r="C311">
            <v>2018</v>
          </cell>
          <cell r="D311">
            <v>33556</v>
          </cell>
        </row>
        <row r="312">
          <cell r="A312" t="str">
            <v>2019山东</v>
          </cell>
          <cell r="B312" t="str">
            <v>山东</v>
          </cell>
          <cell r="C312">
            <v>2019</v>
          </cell>
          <cell r="D312">
            <v>39995</v>
          </cell>
        </row>
        <row r="313">
          <cell r="A313" t="str">
            <v>2020山东</v>
          </cell>
          <cell r="B313" t="str">
            <v>山东</v>
          </cell>
          <cell r="C313">
            <v>2020</v>
          </cell>
          <cell r="D313">
            <v>43236</v>
          </cell>
        </row>
        <row r="314">
          <cell r="A314" t="str">
            <v>2021山东</v>
          </cell>
          <cell r="B314" t="str">
            <v>山东</v>
          </cell>
          <cell r="C314">
            <v>2021</v>
          </cell>
          <cell r="D314">
            <v>47354</v>
          </cell>
        </row>
        <row r="315">
          <cell r="A315" t="str">
            <v>2022山东</v>
          </cell>
          <cell r="B315" t="str">
            <v>山东</v>
          </cell>
          <cell r="C315">
            <v>2022</v>
          </cell>
          <cell r="D315">
            <v>56747</v>
          </cell>
        </row>
        <row r="316">
          <cell r="A316" t="str">
            <v>2023山东</v>
          </cell>
          <cell r="B316" t="str">
            <v>山东</v>
          </cell>
          <cell r="C316">
            <v>2023</v>
          </cell>
          <cell r="D316">
            <v>59838</v>
          </cell>
        </row>
        <row r="317">
          <cell r="A317" t="str">
            <v>2003河南</v>
          </cell>
          <cell r="B317" t="str">
            <v>河南</v>
          </cell>
          <cell r="C317">
            <v>2003</v>
          </cell>
          <cell r="D317">
            <v>2020</v>
          </cell>
        </row>
        <row r="318">
          <cell r="A318" t="str">
            <v>2004河南</v>
          </cell>
          <cell r="B318" t="str">
            <v>河南</v>
          </cell>
          <cell r="C318">
            <v>2004</v>
          </cell>
          <cell r="D318">
            <v>2634</v>
          </cell>
        </row>
        <row r="319">
          <cell r="A319" t="str">
            <v>2005河南</v>
          </cell>
          <cell r="B319" t="str">
            <v>河南</v>
          </cell>
          <cell r="C319">
            <v>2005</v>
          </cell>
          <cell r="D319">
            <v>3868</v>
          </cell>
        </row>
        <row r="320">
          <cell r="A320" t="str">
            <v>2006河南</v>
          </cell>
          <cell r="B320" t="str">
            <v>河南</v>
          </cell>
          <cell r="C320">
            <v>2006</v>
          </cell>
          <cell r="D320">
            <v>5488</v>
          </cell>
        </row>
        <row r="321">
          <cell r="A321" t="str">
            <v>2007河南</v>
          </cell>
          <cell r="B321" t="str">
            <v>河南</v>
          </cell>
          <cell r="C321">
            <v>2007</v>
          </cell>
          <cell r="D321">
            <v>6712</v>
          </cell>
        </row>
        <row r="322">
          <cell r="A322" t="str">
            <v>2008河南</v>
          </cell>
          <cell r="B322" t="str">
            <v>河南</v>
          </cell>
          <cell r="C322">
            <v>2008</v>
          </cell>
          <cell r="D322">
            <v>7241</v>
          </cell>
        </row>
        <row r="323">
          <cell r="A323" t="str">
            <v>2009河南</v>
          </cell>
          <cell r="B323" t="str">
            <v>河南</v>
          </cell>
          <cell r="C323">
            <v>2009</v>
          </cell>
          <cell r="D323">
            <v>8154</v>
          </cell>
        </row>
        <row r="324">
          <cell r="A324" t="str">
            <v>2010河南</v>
          </cell>
          <cell r="B324" t="str">
            <v>河南</v>
          </cell>
          <cell r="C324">
            <v>2010</v>
          </cell>
          <cell r="D324">
            <v>9450</v>
          </cell>
        </row>
        <row r="325">
          <cell r="A325" t="str">
            <v>2011河南</v>
          </cell>
          <cell r="B325" t="str">
            <v>河南</v>
          </cell>
          <cell r="C325">
            <v>2011</v>
          </cell>
          <cell r="D325">
            <v>10913</v>
          </cell>
        </row>
        <row r="326">
          <cell r="A326" t="str">
            <v>2012河南</v>
          </cell>
          <cell r="B326" t="str">
            <v>河南</v>
          </cell>
          <cell r="C326">
            <v>2012</v>
          </cell>
          <cell r="D326">
            <v>11813</v>
          </cell>
        </row>
        <row r="327">
          <cell r="A327" t="str">
            <v>2013河南</v>
          </cell>
          <cell r="B327" t="str">
            <v>河南</v>
          </cell>
          <cell r="C327">
            <v>2013</v>
          </cell>
          <cell r="D327">
            <v>10773</v>
          </cell>
        </row>
        <row r="328">
          <cell r="A328" t="str">
            <v>2014河南</v>
          </cell>
          <cell r="B328" t="str">
            <v>河南</v>
          </cell>
          <cell r="C328">
            <v>2014</v>
          </cell>
          <cell r="D328">
            <v>11114</v>
          </cell>
        </row>
        <row r="329">
          <cell r="A329" t="str">
            <v>2015河南</v>
          </cell>
          <cell r="B329" t="str">
            <v>河南</v>
          </cell>
          <cell r="C329">
            <v>2015</v>
          </cell>
          <cell r="D329">
            <v>12501</v>
          </cell>
        </row>
        <row r="330">
          <cell r="A330" t="str">
            <v>2016河南</v>
          </cell>
          <cell r="B330" t="str">
            <v>河南</v>
          </cell>
          <cell r="C330">
            <v>2016</v>
          </cell>
          <cell r="D330">
            <v>13386</v>
          </cell>
        </row>
        <row r="331">
          <cell r="A331" t="str">
            <v>2017河南</v>
          </cell>
          <cell r="B331" t="str">
            <v>河南</v>
          </cell>
          <cell r="C331">
            <v>2017</v>
          </cell>
          <cell r="D331">
            <v>14084</v>
          </cell>
        </row>
        <row r="332">
          <cell r="A332" t="str">
            <v>2018河南</v>
          </cell>
          <cell r="B332" t="str">
            <v>河南</v>
          </cell>
          <cell r="C332">
            <v>2018</v>
          </cell>
          <cell r="D332">
            <v>16454</v>
          </cell>
        </row>
        <row r="333">
          <cell r="A333" t="str">
            <v>2019河南</v>
          </cell>
          <cell r="B333" t="str">
            <v>河南</v>
          </cell>
          <cell r="C333">
            <v>2019</v>
          </cell>
          <cell r="D333">
            <v>18244</v>
          </cell>
        </row>
        <row r="334">
          <cell r="A334" t="str">
            <v>2020河南</v>
          </cell>
          <cell r="B334" t="str">
            <v>河南</v>
          </cell>
          <cell r="C334">
            <v>2020</v>
          </cell>
          <cell r="D334">
            <v>20419</v>
          </cell>
        </row>
        <row r="335">
          <cell r="A335" t="str">
            <v>2021河南</v>
          </cell>
          <cell r="B335" t="str">
            <v>河南</v>
          </cell>
          <cell r="C335">
            <v>2021</v>
          </cell>
          <cell r="D335">
            <v>23771</v>
          </cell>
        </row>
        <row r="336">
          <cell r="A336" t="str">
            <v>2022河南</v>
          </cell>
          <cell r="B336" t="str">
            <v>河南</v>
          </cell>
          <cell r="C336">
            <v>2022</v>
          </cell>
          <cell r="D336">
            <v>30580</v>
          </cell>
        </row>
        <row r="337">
          <cell r="A337" t="str">
            <v>2023河南</v>
          </cell>
          <cell r="B337" t="str">
            <v>河南</v>
          </cell>
          <cell r="C337">
            <v>2023</v>
          </cell>
          <cell r="D337">
            <v>32157</v>
          </cell>
        </row>
        <row r="338">
          <cell r="A338" t="str">
            <v>2003湖北</v>
          </cell>
          <cell r="B338" t="str">
            <v>湖北</v>
          </cell>
          <cell r="C338">
            <v>2003</v>
          </cell>
          <cell r="D338">
            <v>14457</v>
          </cell>
        </row>
        <row r="339">
          <cell r="A339" t="str">
            <v>2004湖北</v>
          </cell>
          <cell r="B339" t="str">
            <v>湖北</v>
          </cell>
          <cell r="C339">
            <v>2004</v>
          </cell>
          <cell r="D339">
            <v>18335</v>
          </cell>
        </row>
        <row r="340">
          <cell r="A340" t="str">
            <v>2005湖北</v>
          </cell>
          <cell r="B340" t="str">
            <v>湖北</v>
          </cell>
          <cell r="C340">
            <v>2005</v>
          </cell>
          <cell r="D340">
            <v>28227</v>
          </cell>
        </row>
        <row r="341">
          <cell r="A341" t="str">
            <v>2006湖北</v>
          </cell>
          <cell r="B341" t="str">
            <v>湖北</v>
          </cell>
          <cell r="C341">
            <v>2006</v>
          </cell>
          <cell r="D341">
            <v>31988</v>
          </cell>
        </row>
        <row r="342">
          <cell r="A342" t="str">
            <v>2007湖北</v>
          </cell>
          <cell r="B342" t="str">
            <v>湖北</v>
          </cell>
          <cell r="C342">
            <v>2007</v>
          </cell>
          <cell r="D342">
            <v>31966</v>
          </cell>
        </row>
        <row r="343">
          <cell r="A343" t="str">
            <v>2008湖北</v>
          </cell>
          <cell r="B343" t="str">
            <v>湖北</v>
          </cell>
          <cell r="C343">
            <v>2008</v>
          </cell>
          <cell r="D343">
            <v>28575</v>
          </cell>
        </row>
        <row r="344">
          <cell r="A344" t="str">
            <v>2009湖北</v>
          </cell>
          <cell r="B344" t="str">
            <v>湖北</v>
          </cell>
          <cell r="C344">
            <v>2009</v>
          </cell>
          <cell r="D344">
            <v>30629</v>
          </cell>
        </row>
        <row r="345">
          <cell r="A345" t="str">
            <v>2010湖北</v>
          </cell>
          <cell r="B345" t="str">
            <v>湖北</v>
          </cell>
          <cell r="C345">
            <v>2010</v>
          </cell>
          <cell r="D345">
            <v>37797</v>
          </cell>
        </row>
        <row r="346">
          <cell r="A346" t="str">
            <v>2011湖北</v>
          </cell>
          <cell r="B346" t="str">
            <v>湖北</v>
          </cell>
          <cell r="C346">
            <v>2011</v>
          </cell>
          <cell r="D346">
            <v>42746</v>
          </cell>
        </row>
        <row r="347">
          <cell r="A347" t="str">
            <v>2012湖北</v>
          </cell>
          <cell r="B347" t="str">
            <v>湖北</v>
          </cell>
          <cell r="C347">
            <v>2012</v>
          </cell>
          <cell r="D347">
            <v>46232</v>
          </cell>
        </row>
        <row r="348">
          <cell r="A348" t="str">
            <v>2013湖北</v>
          </cell>
          <cell r="B348" t="str">
            <v>湖北</v>
          </cell>
          <cell r="C348">
            <v>2013</v>
          </cell>
          <cell r="D348">
            <v>43603</v>
          </cell>
        </row>
        <row r="349">
          <cell r="A349" t="str">
            <v>2014湖北</v>
          </cell>
          <cell r="B349" t="str">
            <v>湖北</v>
          </cell>
          <cell r="C349">
            <v>2014</v>
          </cell>
          <cell r="D349">
            <v>47479</v>
          </cell>
        </row>
        <row r="350">
          <cell r="A350" t="str">
            <v>2015湖北</v>
          </cell>
          <cell r="B350" t="str">
            <v>湖北</v>
          </cell>
          <cell r="C350">
            <v>2015</v>
          </cell>
          <cell r="D350">
            <v>47721</v>
          </cell>
        </row>
        <row r="351">
          <cell r="A351" t="str">
            <v>2016湖北</v>
          </cell>
          <cell r="B351" t="str">
            <v>湖北</v>
          </cell>
          <cell r="C351">
            <v>2016</v>
          </cell>
          <cell r="D351">
            <v>49040</v>
          </cell>
        </row>
        <row r="352">
          <cell r="A352" t="str">
            <v>2017湖北</v>
          </cell>
          <cell r="B352" t="str">
            <v>湖北</v>
          </cell>
          <cell r="C352">
            <v>2017</v>
          </cell>
          <cell r="D352">
            <v>50616</v>
          </cell>
        </row>
        <row r="353">
          <cell r="A353" t="str">
            <v>2018湖北</v>
          </cell>
          <cell r="B353" t="str">
            <v>湖北</v>
          </cell>
          <cell r="C353">
            <v>2018</v>
          </cell>
          <cell r="D353">
            <v>53823</v>
          </cell>
        </row>
        <row r="354">
          <cell r="A354" t="str">
            <v>2019湖北</v>
          </cell>
          <cell r="B354" t="str">
            <v>湖北</v>
          </cell>
          <cell r="C354">
            <v>2019</v>
          </cell>
          <cell r="D354">
            <v>62878</v>
          </cell>
        </row>
        <row r="355">
          <cell r="A355" t="str">
            <v>2020湖北</v>
          </cell>
          <cell r="B355" t="str">
            <v>湖北</v>
          </cell>
          <cell r="C355">
            <v>2020</v>
          </cell>
          <cell r="D355">
            <v>63711</v>
          </cell>
        </row>
        <row r="356">
          <cell r="A356" t="str">
            <v>2021湖北</v>
          </cell>
          <cell r="B356" t="str">
            <v>湖北</v>
          </cell>
          <cell r="C356">
            <v>2021</v>
          </cell>
          <cell r="D356">
            <v>67702</v>
          </cell>
        </row>
        <row r="357">
          <cell r="A357" t="str">
            <v>2022湖北</v>
          </cell>
          <cell r="B357" t="str">
            <v>湖北</v>
          </cell>
          <cell r="C357">
            <v>2022</v>
          </cell>
          <cell r="D357">
            <v>81545</v>
          </cell>
        </row>
        <row r="358">
          <cell r="A358" t="str">
            <v>2023湖北</v>
          </cell>
          <cell r="B358" t="str">
            <v>湖北</v>
          </cell>
          <cell r="C358">
            <v>2023</v>
          </cell>
          <cell r="D358">
            <v>88254</v>
          </cell>
        </row>
        <row r="359">
          <cell r="A359" t="str">
            <v>2003湖南</v>
          </cell>
          <cell r="B359" t="str">
            <v>湖南</v>
          </cell>
          <cell r="C359">
            <v>2003</v>
          </cell>
          <cell r="D359">
            <v>5063</v>
          </cell>
        </row>
        <row r="360">
          <cell r="A360" t="str">
            <v>2004湖南</v>
          </cell>
          <cell r="B360" t="str">
            <v>湖南</v>
          </cell>
          <cell r="C360">
            <v>2004</v>
          </cell>
          <cell r="D360">
            <v>7015</v>
          </cell>
        </row>
        <row r="361">
          <cell r="A361" t="str">
            <v>2005湖南</v>
          </cell>
          <cell r="B361" t="str">
            <v>湖南</v>
          </cell>
          <cell r="C361">
            <v>2005</v>
          </cell>
          <cell r="D361">
            <v>7786</v>
          </cell>
        </row>
        <row r="362">
          <cell r="A362" t="str">
            <v>2006湖南</v>
          </cell>
          <cell r="B362" t="str">
            <v>湖南</v>
          </cell>
          <cell r="C362">
            <v>2006</v>
          </cell>
          <cell r="D362">
            <v>13465</v>
          </cell>
        </row>
        <row r="363">
          <cell r="A363" t="str">
            <v>2007湖南</v>
          </cell>
          <cell r="B363" t="str">
            <v>湖南</v>
          </cell>
          <cell r="C363">
            <v>2007</v>
          </cell>
          <cell r="D363">
            <v>15864</v>
          </cell>
        </row>
        <row r="364">
          <cell r="A364" t="str">
            <v>2008湖南</v>
          </cell>
          <cell r="B364" t="str">
            <v>湖南</v>
          </cell>
          <cell r="C364">
            <v>2008</v>
          </cell>
          <cell r="D364">
            <v>17970</v>
          </cell>
        </row>
        <row r="365">
          <cell r="A365" t="str">
            <v>2009湖南</v>
          </cell>
          <cell r="B365" t="str">
            <v>湖南</v>
          </cell>
          <cell r="C365">
            <v>2009</v>
          </cell>
          <cell r="D365">
            <v>19852</v>
          </cell>
        </row>
        <row r="366">
          <cell r="A366" t="str">
            <v>2010湖南</v>
          </cell>
          <cell r="B366" t="str">
            <v>湖南</v>
          </cell>
          <cell r="C366">
            <v>2010</v>
          </cell>
          <cell r="D366">
            <v>21778</v>
          </cell>
        </row>
        <row r="367">
          <cell r="A367" t="str">
            <v>2011湖南</v>
          </cell>
          <cell r="B367" t="str">
            <v>湖南</v>
          </cell>
          <cell r="C367">
            <v>2011</v>
          </cell>
          <cell r="D367">
            <v>23565</v>
          </cell>
        </row>
        <row r="368">
          <cell r="A368" t="str">
            <v>2012湖南</v>
          </cell>
          <cell r="B368" t="str">
            <v>湖南</v>
          </cell>
          <cell r="C368">
            <v>2012</v>
          </cell>
          <cell r="D368">
            <v>24760</v>
          </cell>
        </row>
        <row r="369">
          <cell r="A369" t="str">
            <v>2013湖南</v>
          </cell>
          <cell r="B369" t="str">
            <v>湖南</v>
          </cell>
          <cell r="C369">
            <v>2013</v>
          </cell>
          <cell r="D369">
            <v>25811</v>
          </cell>
        </row>
        <row r="370">
          <cell r="A370" t="str">
            <v>2014湖南</v>
          </cell>
          <cell r="B370" t="str">
            <v>湖南</v>
          </cell>
          <cell r="C370">
            <v>2014</v>
          </cell>
          <cell r="D370">
            <v>26606</v>
          </cell>
        </row>
        <row r="371">
          <cell r="A371" t="str">
            <v>2015湖南</v>
          </cell>
          <cell r="B371" t="str">
            <v>湖南</v>
          </cell>
          <cell r="C371">
            <v>2015</v>
          </cell>
          <cell r="D371">
            <v>29576</v>
          </cell>
        </row>
        <row r="372">
          <cell r="A372" t="str">
            <v>2016湖南</v>
          </cell>
          <cell r="B372" t="str">
            <v>湖南</v>
          </cell>
          <cell r="C372">
            <v>2016</v>
          </cell>
          <cell r="D372">
            <v>28904</v>
          </cell>
        </row>
        <row r="373">
          <cell r="A373" t="str">
            <v>2017湖南</v>
          </cell>
          <cell r="B373" t="str">
            <v>湖南</v>
          </cell>
          <cell r="C373">
            <v>2017</v>
          </cell>
          <cell r="D373">
            <v>30234</v>
          </cell>
        </row>
        <row r="374">
          <cell r="A374" t="str">
            <v>2018湖南</v>
          </cell>
          <cell r="B374" t="str">
            <v>湖南</v>
          </cell>
          <cell r="C374">
            <v>2018</v>
          </cell>
          <cell r="D374">
            <v>32191</v>
          </cell>
        </row>
        <row r="375">
          <cell r="A375" t="str">
            <v>2019湖南</v>
          </cell>
          <cell r="B375" t="str">
            <v>湖南</v>
          </cell>
          <cell r="C375">
            <v>2019</v>
          </cell>
          <cell r="D375">
            <v>37311</v>
          </cell>
        </row>
        <row r="376">
          <cell r="A376" t="str">
            <v>2020湖南</v>
          </cell>
          <cell r="B376" t="str">
            <v>湖南</v>
          </cell>
          <cell r="C376">
            <v>2020</v>
          </cell>
          <cell r="D376">
            <v>39702</v>
          </cell>
        </row>
        <row r="377">
          <cell r="A377" t="str">
            <v>2021湖南</v>
          </cell>
          <cell r="B377" t="str">
            <v>湖南</v>
          </cell>
          <cell r="C377">
            <v>2021</v>
          </cell>
          <cell r="D377">
            <v>38224</v>
          </cell>
        </row>
        <row r="378">
          <cell r="A378" t="str">
            <v>2022湖南</v>
          </cell>
          <cell r="B378" t="str">
            <v>湖南</v>
          </cell>
          <cell r="C378">
            <v>2022</v>
          </cell>
          <cell r="D378">
            <v>42244</v>
          </cell>
        </row>
        <row r="379">
          <cell r="A379" t="str">
            <v>2023湖南</v>
          </cell>
          <cell r="B379" t="str">
            <v>湖南</v>
          </cell>
          <cell r="C379">
            <v>2023</v>
          </cell>
          <cell r="D379">
            <v>44459</v>
          </cell>
        </row>
        <row r="380">
          <cell r="A380" t="str">
            <v>2003广东</v>
          </cell>
          <cell r="B380" t="str">
            <v>广东</v>
          </cell>
          <cell r="C380">
            <v>2003</v>
          </cell>
          <cell r="D380">
            <v>7939</v>
          </cell>
        </row>
        <row r="381">
          <cell r="A381" t="str">
            <v>2004广东</v>
          </cell>
          <cell r="B381" t="str">
            <v>广东</v>
          </cell>
          <cell r="C381">
            <v>2004</v>
          </cell>
          <cell r="D381">
            <v>11841</v>
          </cell>
        </row>
        <row r="382">
          <cell r="A382" t="str">
            <v>2005广东</v>
          </cell>
          <cell r="B382" t="str">
            <v>广东</v>
          </cell>
          <cell r="C382">
            <v>2005</v>
          </cell>
          <cell r="D382">
            <v>15240</v>
          </cell>
        </row>
        <row r="383">
          <cell r="A383" t="str">
            <v>2006广东</v>
          </cell>
          <cell r="B383" t="str">
            <v>广东</v>
          </cell>
          <cell r="C383">
            <v>2006</v>
          </cell>
          <cell r="D383">
            <v>17392</v>
          </cell>
        </row>
        <row r="384">
          <cell r="A384" t="str">
            <v>2007广东</v>
          </cell>
          <cell r="B384" t="str">
            <v>广东</v>
          </cell>
          <cell r="C384">
            <v>2007</v>
          </cell>
          <cell r="D384">
            <v>19796</v>
          </cell>
        </row>
        <row r="385">
          <cell r="A385" t="str">
            <v>2008广东</v>
          </cell>
          <cell r="B385" t="str">
            <v>广东</v>
          </cell>
          <cell r="C385">
            <v>2008</v>
          </cell>
          <cell r="D385">
            <v>21248</v>
          </cell>
        </row>
        <row r="386">
          <cell r="A386" t="str">
            <v>2009广东</v>
          </cell>
          <cell r="B386" t="str">
            <v>广东</v>
          </cell>
          <cell r="C386">
            <v>2009</v>
          </cell>
          <cell r="D386">
            <v>23104</v>
          </cell>
        </row>
        <row r="387">
          <cell r="A387" t="str">
            <v>2010广东</v>
          </cell>
          <cell r="B387" t="str">
            <v>广东</v>
          </cell>
          <cell r="C387">
            <v>2010</v>
          </cell>
          <cell r="D387">
            <v>26149</v>
          </cell>
        </row>
        <row r="388">
          <cell r="A388" t="str">
            <v>2011广东</v>
          </cell>
          <cell r="B388" t="str">
            <v>广东</v>
          </cell>
          <cell r="C388">
            <v>2011</v>
          </cell>
          <cell r="D388">
            <v>28736</v>
          </cell>
        </row>
        <row r="389">
          <cell r="A389" t="str">
            <v>2012广东</v>
          </cell>
          <cell r="B389" t="str">
            <v>广东</v>
          </cell>
          <cell r="C389">
            <v>2012</v>
          </cell>
          <cell r="D389">
            <v>30614</v>
          </cell>
        </row>
        <row r="390">
          <cell r="A390" t="str">
            <v>2013广东</v>
          </cell>
          <cell r="B390" t="str">
            <v>广东</v>
          </cell>
          <cell r="C390">
            <v>2013</v>
          </cell>
          <cell r="D390">
            <v>33034</v>
          </cell>
        </row>
        <row r="391">
          <cell r="A391" t="str">
            <v>2014广东</v>
          </cell>
          <cell r="B391" t="str">
            <v>广东</v>
          </cell>
          <cell r="C391">
            <v>2014</v>
          </cell>
          <cell r="D391">
            <v>33377</v>
          </cell>
        </row>
        <row r="392">
          <cell r="A392" t="str">
            <v>2015广东</v>
          </cell>
          <cell r="B392" t="str">
            <v>广东</v>
          </cell>
          <cell r="C392">
            <v>2015</v>
          </cell>
          <cell r="D392">
            <v>34991</v>
          </cell>
        </row>
        <row r="393">
          <cell r="A393" t="str">
            <v>2016广东</v>
          </cell>
          <cell r="B393" t="str">
            <v>广东</v>
          </cell>
          <cell r="C393">
            <v>2016</v>
          </cell>
          <cell r="D393">
            <v>35646</v>
          </cell>
        </row>
        <row r="394">
          <cell r="A394" t="str">
            <v>2017广东</v>
          </cell>
          <cell r="B394" t="str">
            <v>广东</v>
          </cell>
          <cell r="C394">
            <v>2017</v>
          </cell>
          <cell r="D394">
            <v>37873</v>
          </cell>
        </row>
        <row r="395">
          <cell r="A395" t="str">
            <v>2018广东</v>
          </cell>
          <cell r="B395" t="str">
            <v>广东</v>
          </cell>
          <cell r="C395">
            <v>2018</v>
          </cell>
          <cell r="D395">
            <v>39643</v>
          </cell>
        </row>
        <row r="396">
          <cell r="A396" t="str">
            <v>2019广东</v>
          </cell>
          <cell r="B396" t="str">
            <v>广东</v>
          </cell>
          <cell r="C396">
            <v>2019</v>
          </cell>
          <cell r="D396">
            <v>47132</v>
          </cell>
        </row>
        <row r="397">
          <cell r="A397" t="str">
            <v>2020广东</v>
          </cell>
          <cell r="B397" t="str">
            <v>广东</v>
          </cell>
          <cell r="C397">
            <v>2020</v>
          </cell>
          <cell r="D397">
            <v>50667</v>
          </cell>
        </row>
        <row r="398">
          <cell r="A398" t="str">
            <v>2021广东</v>
          </cell>
          <cell r="B398" t="str">
            <v>广东</v>
          </cell>
          <cell r="C398">
            <v>2021</v>
          </cell>
          <cell r="D398">
            <v>56927</v>
          </cell>
        </row>
        <row r="399">
          <cell r="A399" t="str">
            <v>2022广东</v>
          </cell>
          <cell r="B399" t="str">
            <v>广东</v>
          </cell>
          <cell r="C399">
            <v>2022</v>
          </cell>
          <cell r="D399">
            <v>67619</v>
          </cell>
        </row>
        <row r="400">
          <cell r="A400" t="str">
            <v>2023广东</v>
          </cell>
          <cell r="B400" t="str">
            <v>广东</v>
          </cell>
          <cell r="C400">
            <v>2023</v>
          </cell>
          <cell r="D400">
            <v>72442</v>
          </cell>
        </row>
        <row r="401">
          <cell r="A401" t="str">
            <v>2003广西</v>
          </cell>
          <cell r="B401" t="str">
            <v>广西</v>
          </cell>
          <cell r="C401">
            <v>2003</v>
          </cell>
          <cell r="D401">
            <v>1389</v>
          </cell>
        </row>
        <row r="402">
          <cell r="A402" t="str">
            <v>2004广西</v>
          </cell>
          <cell r="B402" t="str">
            <v>广西</v>
          </cell>
          <cell r="C402">
            <v>2004</v>
          </cell>
          <cell r="D402">
            <v>1641</v>
          </cell>
        </row>
        <row r="403">
          <cell r="A403" t="str">
            <v>2005广西</v>
          </cell>
          <cell r="B403" t="str">
            <v>广西</v>
          </cell>
          <cell r="C403">
            <v>2005</v>
          </cell>
          <cell r="D403">
            <v>2632</v>
          </cell>
        </row>
        <row r="404">
          <cell r="A404" t="str">
            <v>2006广西</v>
          </cell>
          <cell r="B404" t="str">
            <v>广西</v>
          </cell>
          <cell r="C404">
            <v>2006</v>
          </cell>
          <cell r="D404">
            <v>3712</v>
          </cell>
        </row>
        <row r="405">
          <cell r="A405" t="str">
            <v>2007广西</v>
          </cell>
          <cell r="B405" t="str">
            <v>广西</v>
          </cell>
          <cell r="C405">
            <v>2007</v>
          </cell>
          <cell r="D405">
            <v>4576</v>
          </cell>
        </row>
        <row r="406">
          <cell r="A406" t="str">
            <v>2008广西</v>
          </cell>
          <cell r="B406" t="str">
            <v>广西</v>
          </cell>
          <cell r="C406">
            <v>2008</v>
          </cell>
          <cell r="D406">
            <v>5295</v>
          </cell>
        </row>
        <row r="407">
          <cell r="A407" t="str">
            <v>2009广西</v>
          </cell>
          <cell r="B407" t="str">
            <v>广西</v>
          </cell>
          <cell r="C407">
            <v>2009</v>
          </cell>
          <cell r="D407">
            <v>5750</v>
          </cell>
        </row>
        <row r="408">
          <cell r="A408" t="str">
            <v>2010广西</v>
          </cell>
          <cell r="B408" t="str">
            <v>广西</v>
          </cell>
          <cell r="C408">
            <v>2010</v>
          </cell>
          <cell r="D408">
            <v>6528</v>
          </cell>
        </row>
        <row r="409">
          <cell r="A409" t="str">
            <v>2011广西</v>
          </cell>
          <cell r="B409" t="str">
            <v>广西</v>
          </cell>
          <cell r="C409">
            <v>2011</v>
          </cell>
          <cell r="D409">
            <v>8016</v>
          </cell>
        </row>
        <row r="410">
          <cell r="A410" t="str">
            <v>2012广西</v>
          </cell>
          <cell r="B410" t="str">
            <v>广西</v>
          </cell>
          <cell r="C410">
            <v>2012</v>
          </cell>
          <cell r="D410">
            <v>8726</v>
          </cell>
        </row>
        <row r="411">
          <cell r="A411" t="str">
            <v>2013广西</v>
          </cell>
          <cell r="B411" t="str">
            <v>广西</v>
          </cell>
          <cell r="C411">
            <v>2013</v>
          </cell>
          <cell r="D411">
            <v>9417</v>
          </cell>
        </row>
        <row r="412">
          <cell r="A412" t="str">
            <v>2014广西</v>
          </cell>
          <cell r="B412" t="str">
            <v>广西</v>
          </cell>
          <cell r="C412">
            <v>2014</v>
          </cell>
          <cell r="D412">
            <v>9641</v>
          </cell>
        </row>
        <row r="413">
          <cell r="A413" t="str">
            <v>2015广西</v>
          </cell>
          <cell r="B413" t="str">
            <v>广西</v>
          </cell>
          <cell r="C413">
            <v>2015</v>
          </cell>
          <cell r="D413">
            <v>9781</v>
          </cell>
        </row>
        <row r="414">
          <cell r="A414" t="str">
            <v>2016广西</v>
          </cell>
          <cell r="B414" t="str">
            <v>广西</v>
          </cell>
          <cell r="C414">
            <v>2016</v>
          </cell>
          <cell r="D414">
            <v>10596</v>
          </cell>
        </row>
        <row r="415">
          <cell r="A415" t="str">
            <v>2017广西</v>
          </cell>
          <cell r="B415" t="str">
            <v>广西</v>
          </cell>
          <cell r="C415">
            <v>2017</v>
          </cell>
          <cell r="D415">
            <v>10610</v>
          </cell>
        </row>
        <row r="416">
          <cell r="A416" t="str">
            <v>2018广西</v>
          </cell>
          <cell r="B416" t="str">
            <v>广西</v>
          </cell>
          <cell r="C416">
            <v>2018</v>
          </cell>
          <cell r="D416">
            <v>11838</v>
          </cell>
        </row>
        <row r="417">
          <cell r="A417" t="str">
            <v>2019广西</v>
          </cell>
          <cell r="B417" t="str">
            <v>广西</v>
          </cell>
          <cell r="C417">
            <v>2019</v>
          </cell>
          <cell r="D417">
            <v>13701</v>
          </cell>
        </row>
        <row r="418">
          <cell r="A418" t="str">
            <v>2020广西</v>
          </cell>
          <cell r="B418" t="str">
            <v>广西</v>
          </cell>
          <cell r="C418">
            <v>2020</v>
          </cell>
          <cell r="D418">
            <v>14481</v>
          </cell>
        </row>
        <row r="419">
          <cell r="A419" t="str">
            <v>2021广西</v>
          </cell>
          <cell r="B419" t="str">
            <v>广西</v>
          </cell>
          <cell r="C419">
            <v>2021</v>
          </cell>
          <cell r="D419">
            <v>16936</v>
          </cell>
        </row>
        <row r="420">
          <cell r="A420" t="str">
            <v>2022广西</v>
          </cell>
          <cell r="B420" t="str">
            <v>广西</v>
          </cell>
          <cell r="C420">
            <v>2022</v>
          </cell>
          <cell r="D420">
            <v>21842</v>
          </cell>
        </row>
        <row r="421">
          <cell r="A421" t="str">
            <v>2023广西</v>
          </cell>
          <cell r="B421" t="str">
            <v>广西</v>
          </cell>
          <cell r="C421">
            <v>2023</v>
          </cell>
          <cell r="D421">
            <v>24064</v>
          </cell>
        </row>
        <row r="422">
          <cell r="A422" t="str">
            <v>2003海南</v>
          </cell>
          <cell r="B422" t="str">
            <v>海南</v>
          </cell>
          <cell r="C422">
            <v>2003</v>
          </cell>
          <cell r="D422">
            <v>96</v>
          </cell>
        </row>
        <row r="423">
          <cell r="A423" t="str">
            <v>2004海南</v>
          </cell>
          <cell r="B423" t="str">
            <v>海南</v>
          </cell>
          <cell r="C423">
            <v>2004</v>
          </cell>
          <cell r="D423">
            <v>150</v>
          </cell>
        </row>
        <row r="424">
          <cell r="A424" t="str">
            <v>2005海南</v>
          </cell>
          <cell r="B424" t="str">
            <v>海南</v>
          </cell>
          <cell r="C424">
            <v>2005</v>
          </cell>
          <cell r="D424">
            <v>206</v>
          </cell>
        </row>
        <row r="425">
          <cell r="A425" t="str">
            <v>2006海南</v>
          </cell>
          <cell r="B425" t="str">
            <v>海南</v>
          </cell>
          <cell r="C425">
            <v>2006</v>
          </cell>
          <cell r="D425">
            <v>420</v>
          </cell>
        </row>
        <row r="426">
          <cell r="A426" t="str">
            <v>2007海南</v>
          </cell>
          <cell r="B426" t="str">
            <v>海南</v>
          </cell>
          <cell r="C426">
            <v>2007</v>
          </cell>
          <cell r="D426">
            <v>488</v>
          </cell>
        </row>
        <row r="427">
          <cell r="A427" t="str">
            <v>2008海南</v>
          </cell>
          <cell r="B427" t="str">
            <v>海南</v>
          </cell>
          <cell r="C427">
            <v>2008</v>
          </cell>
          <cell r="D427">
            <v>638</v>
          </cell>
        </row>
        <row r="428">
          <cell r="A428" t="str">
            <v>2009海南</v>
          </cell>
          <cell r="B428" t="str">
            <v>海南</v>
          </cell>
          <cell r="C428">
            <v>2009</v>
          </cell>
          <cell r="D428">
            <v>769</v>
          </cell>
        </row>
        <row r="429">
          <cell r="A429" t="str">
            <v>2010海南</v>
          </cell>
          <cell r="B429" t="str">
            <v>海南</v>
          </cell>
          <cell r="C429">
            <v>2010</v>
          </cell>
          <cell r="D429">
            <v>960</v>
          </cell>
        </row>
        <row r="430">
          <cell r="A430" t="str">
            <v>2011海南</v>
          </cell>
          <cell r="B430" t="str">
            <v>海南</v>
          </cell>
          <cell r="C430">
            <v>2011</v>
          </cell>
          <cell r="D430">
            <v>1040</v>
          </cell>
        </row>
        <row r="431">
          <cell r="A431" t="str">
            <v>2012海南</v>
          </cell>
          <cell r="B431" t="str">
            <v>海南</v>
          </cell>
          <cell r="C431">
            <v>2012</v>
          </cell>
          <cell r="D431">
            <v>1248</v>
          </cell>
        </row>
        <row r="432">
          <cell r="A432" t="str">
            <v>2013海南</v>
          </cell>
          <cell r="B432" t="str">
            <v>海南</v>
          </cell>
          <cell r="C432">
            <v>2013</v>
          </cell>
          <cell r="D432">
            <v>1492</v>
          </cell>
        </row>
        <row r="433">
          <cell r="A433" t="str">
            <v>2014海南</v>
          </cell>
          <cell r="B433" t="str">
            <v>海南</v>
          </cell>
          <cell r="C433">
            <v>2014</v>
          </cell>
          <cell r="D433">
            <v>1574</v>
          </cell>
        </row>
        <row r="434">
          <cell r="A434" t="str">
            <v>2015海南</v>
          </cell>
          <cell r="B434" t="str">
            <v>海南</v>
          </cell>
          <cell r="C434">
            <v>2015</v>
          </cell>
          <cell r="D434">
            <v>1641</v>
          </cell>
        </row>
        <row r="435">
          <cell r="A435" t="str">
            <v>2016海南</v>
          </cell>
          <cell r="B435" t="str">
            <v>海南</v>
          </cell>
          <cell r="C435">
            <v>2016</v>
          </cell>
          <cell r="D435">
            <v>1756</v>
          </cell>
        </row>
        <row r="436">
          <cell r="A436" t="str">
            <v>2017海南</v>
          </cell>
          <cell r="B436" t="str">
            <v>海南</v>
          </cell>
          <cell r="C436">
            <v>2017</v>
          </cell>
          <cell r="D436">
            <v>1980</v>
          </cell>
        </row>
        <row r="437">
          <cell r="A437" t="str">
            <v>2018海南</v>
          </cell>
          <cell r="B437" t="str">
            <v>海南</v>
          </cell>
          <cell r="C437">
            <v>2018</v>
          </cell>
          <cell r="D437">
            <v>2145</v>
          </cell>
        </row>
        <row r="438">
          <cell r="A438" t="str">
            <v>2019海南</v>
          </cell>
          <cell r="B438" t="str">
            <v>海南</v>
          </cell>
          <cell r="C438">
            <v>2019</v>
          </cell>
          <cell r="D438">
            <v>2803</v>
          </cell>
        </row>
        <row r="439">
          <cell r="A439" t="str">
            <v>2020海南</v>
          </cell>
          <cell r="B439" t="str">
            <v>海南</v>
          </cell>
          <cell r="C439">
            <v>2020</v>
          </cell>
          <cell r="D439">
            <v>3234</v>
          </cell>
        </row>
        <row r="440">
          <cell r="A440" t="str">
            <v>2021海南</v>
          </cell>
          <cell r="B440" t="str">
            <v>海南</v>
          </cell>
          <cell r="C440">
            <v>2021</v>
          </cell>
          <cell r="D440">
            <v>4064</v>
          </cell>
        </row>
        <row r="441">
          <cell r="A441" t="str">
            <v>2022海南</v>
          </cell>
          <cell r="B441" t="str">
            <v>海南</v>
          </cell>
          <cell r="C441">
            <v>2022</v>
          </cell>
          <cell r="D441">
            <v>5284</v>
          </cell>
        </row>
        <row r="442">
          <cell r="A442" t="str">
            <v>2023海南</v>
          </cell>
          <cell r="B442" t="str">
            <v>海南</v>
          </cell>
          <cell r="C442">
            <v>2023</v>
          </cell>
          <cell r="D442">
            <v>5781</v>
          </cell>
        </row>
        <row r="443">
          <cell r="A443" t="str">
            <v>2003重庆</v>
          </cell>
          <cell r="B443" t="str">
            <v>重庆</v>
          </cell>
          <cell r="C443">
            <v>2003</v>
          </cell>
          <cell r="D443">
            <v>3979</v>
          </cell>
        </row>
        <row r="444">
          <cell r="A444" t="str">
            <v>2004重庆</v>
          </cell>
          <cell r="B444" t="str">
            <v>重庆</v>
          </cell>
          <cell r="C444">
            <v>2004</v>
          </cell>
          <cell r="D444">
            <v>4851</v>
          </cell>
        </row>
        <row r="445">
          <cell r="A445" t="str">
            <v>2005重庆</v>
          </cell>
          <cell r="B445" t="str">
            <v>重庆</v>
          </cell>
          <cell r="C445">
            <v>2005</v>
          </cell>
          <cell r="D445">
            <v>6787</v>
          </cell>
        </row>
        <row r="446">
          <cell r="A446" t="str">
            <v>2006重庆</v>
          </cell>
          <cell r="B446" t="str">
            <v>重庆</v>
          </cell>
          <cell r="C446">
            <v>2006</v>
          </cell>
          <cell r="D446">
            <v>9202</v>
          </cell>
        </row>
        <row r="447">
          <cell r="A447" t="str">
            <v>2007重庆</v>
          </cell>
          <cell r="B447" t="str">
            <v>重庆</v>
          </cell>
          <cell r="C447">
            <v>2007</v>
          </cell>
          <cell r="D447">
            <v>10506</v>
          </cell>
        </row>
        <row r="448">
          <cell r="A448" t="str">
            <v>2008重庆</v>
          </cell>
          <cell r="B448" t="str">
            <v>重庆</v>
          </cell>
          <cell r="C448">
            <v>2008</v>
          </cell>
          <cell r="D448">
            <v>10648</v>
          </cell>
        </row>
        <row r="449">
          <cell r="A449" t="str">
            <v>2009重庆</v>
          </cell>
          <cell r="B449" t="str">
            <v>重庆</v>
          </cell>
          <cell r="C449">
            <v>2009</v>
          </cell>
          <cell r="D449">
            <v>11765</v>
          </cell>
        </row>
        <row r="450">
          <cell r="A450" t="str">
            <v>2010重庆</v>
          </cell>
          <cell r="B450" t="str">
            <v>重庆</v>
          </cell>
          <cell r="C450">
            <v>2010</v>
          </cell>
          <cell r="D450">
            <v>13653</v>
          </cell>
        </row>
        <row r="451">
          <cell r="A451" t="str">
            <v>2011重庆</v>
          </cell>
          <cell r="B451" t="str">
            <v>重庆</v>
          </cell>
          <cell r="C451">
            <v>2011</v>
          </cell>
          <cell r="D451">
            <v>15250</v>
          </cell>
        </row>
        <row r="452">
          <cell r="A452" t="str">
            <v>2012重庆</v>
          </cell>
          <cell r="B452" t="str">
            <v>重庆</v>
          </cell>
          <cell r="C452">
            <v>2012</v>
          </cell>
          <cell r="D452">
            <v>15981</v>
          </cell>
        </row>
        <row r="453">
          <cell r="A453" t="str">
            <v>2013重庆</v>
          </cell>
          <cell r="B453" t="str">
            <v>重庆</v>
          </cell>
          <cell r="C453">
            <v>2013</v>
          </cell>
          <cell r="D453">
            <v>17093</v>
          </cell>
        </row>
        <row r="454">
          <cell r="A454" t="str">
            <v>2014重庆</v>
          </cell>
          <cell r="B454" t="str">
            <v>重庆</v>
          </cell>
          <cell r="C454">
            <v>2014</v>
          </cell>
          <cell r="D454">
            <v>17303</v>
          </cell>
        </row>
        <row r="455">
          <cell r="A455" t="str">
            <v>2015重庆</v>
          </cell>
          <cell r="B455" t="str">
            <v>重庆</v>
          </cell>
          <cell r="C455">
            <v>2015</v>
          </cell>
          <cell r="D455">
            <v>18026</v>
          </cell>
        </row>
        <row r="456">
          <cell r="A456" t="str">
            <v>2016重庆</v>
          </cell>
          <cell r="B456" t="str">
            <v>重庆</v>
          </cell>
          <cell r="C456">
            <v>2016</v>
          </cell>
          <cell r="D456">
            <v>18518</v>
          </cell>
        </row>
        <row r="457">
          <cell r="A457" t="str">
            <v>2017重庆</v>
          </cell>
          <cell r="B457" t="str">
            <v>重庆</v>
          </cell>
          <cell r="C457">
            <v>2017</v>
          </cell>
          <cell r="D457">
            <v>19590</v>
          </cell>
        </row>
        <row r="458">
          <cell r="A458" t="str">
            <v>2018重庆</v>
          </cell>
          <cell r="B458" t="str">
            <v>重庆</v>
          </cell>
          <cell r="C458">
            <v>2018</v>
          </cell>
          <cell r="D458">
            <v>19681</v>
          </cell>
        </row>
        <row r="459">
          <cell r="A459" t="str">
            <v>2019重庆</v>
          </cell>
          <cell r="B459" t="str">
            <v>重庆</v>
          </cell>
          <cell r="C459">
            <v>2019</v>
          </cell>
          <cell r="D459">
            <v>24480</v>
          </cell>
        </row>
        <row r="460">
          <cell r="A460" t="str">
            <v>2020重庆</v>
          </cell>
          <cell r="B460" t="str">
            <v>重庆</v>
          </cell>
          <cell r="C460">
            <v>2020</v>
          </cell>
          <cell r="D460">
            <v>28119</v>
          </cell>
        </row>
        <row r="461">
          <cell r="A461" t="str">
            <v>2021重庆</v>
          </cell>
          <cell r="B461" t="str">
            <v>重庆</v>
          </cell>
          <cell r="C461">
            <v>2021</v>
          </cell>
          <cell r="D461">
            <v>34748</v>
          </cell>
        </row>
        <row r="462">
          <cell r="A462" t="str">
            <v>2022重庆</v>
          </cell>
          <cell r="B462" t="str">
            <v>重庆</v>
          </cell>
          <cell r="C462">
            <v>2022</v>
          </cell>
          <cell r="D462">
            <v>37763</v>
          </cell>
        </row>
        <row r="463">
          <cell r="A463" t="str">
            <v>2023重庆</v>
          </cell>
          <cell r="B463" t="str">
            <v>重庆</v>
          </cell>
          <cell r="C463">
            <v>2023</v>
          </cell>
          <cell r="D463">
            <v>40769</v>
          </cell>
        </row>
        <row r="464">
          <cell r="A464" t="str">
            <v>2003四川</v>
          </cell>
          <cell r="B464" t="str">
            <v>四川</v>
          </cell>
          <cell r="C464">
            <v>2003</v>
          </cell>
          <cell r="D464">
            <v>8258</v>
          </cell>
        </row>
        <row r="465">
          <cell r="A465" t="str">
            <v>2004四川</v>
          </cell>
          <cell r="B465" t="str">
            <v>四川</v>
          </cell>
          <cell r="C465">
            <v>2004</v>
          </cell>
          <cell r="D465">
            <v>11528</v>
          </cell>
        </row>
        <row r="466">
          <cell r="A466" t="str">
            <v>2005四川</v>
          </cell>
          <cell r="B466" t="str">
            <v>四川</v>
          </cell>
          <cell r="C466">
            <v>2005</v>
          </cell>
          <cell r="D466">
            <v>14935</v>
          </cell>
        </row>
        <row r="467">
          <cell r="A467" t="str">
            <v>2006四川</v>
          </cell>
          <cell r="B467" t="str">
            <v>四川</v>
          </cell>
          <cell r="C467">
            <v>2006</v>
          </cell>
          <cell r="D467">
            <v>18450</v>
          </cell>
        </row>
        <row r="468">
          <cell r="A468" t="str">
            <v>2007四川</v>
          </cell>
          <cell r="B468" t="str">
            <v>四川</v>
          </cell>
          <cell r="C468">
            <v>2007</v>
          </cell>
          <cell r="D468">
            <v>20704</v>
          </cell>
        </row>
        <row r="469">
          <cell r="A469" t="str">
            <v>2008四川</v>
          </cell>
          <cell r="B469" t="str">
            <v>四川</v>
          </cell>
          <cell r="C469">
            <v>2008</v>
          </cell>
          <cell r="D469">
            <v>22418</v>
          </cell>
        </row>
        <row r="470">
          <cell r="A470" t="str">
            <v>2009四川</v>
          </cell>
          <cell r="B470" t="str">
            <v>四川</v>
          </cell>
          <cell r="C470">
            <v>2009</v>
          </cell>
          <cell r="D470">
            <v>24595</v>
          </cell>
        </row>
        <row r="471">
          <cell r="A471" t="str">
            <v>2010四川</v>
          </cell>
          <cell r="B471" t="str">
            <v>四川</v>
          </cell>
          <cell r="C471">
            <v>2010</v>
          </cell>
          <cell r="D471">
            <v>26627</v>
          </cell>
        </row>
        <row r="472">
          <cell r="A472" t="str">
            <v>2011四川</v>
          </cell>
          <cell r="B472" t="str">
            <v>四川</v>
          </cell>
          <cell r="C472">
            <v>2011</v>
          </cell>
          <cell r="D472">
            <v>30861</v>
          </cell>
        </row>
        <row r="473">
          <cell r="A473" t="str">
            <v>2012四川</v>
          </cell>
          <cell r="B473" t="str">
            <v>四川</v>
          </cell>
          <cell r="C473">
            <v>2012</v>
          </cell>
          <cell r="D473">
            <v>32498</v>
          </cell>
        </row>
        <row r="474">
          <cell r="A474" t="str">
            <v>2013四川</v>
          </cell>
          <cell r="B474" t="str">
            <v>四川</v>
          </cell>
          <cell r="C474">
            <v>2013</v>
          </cell>
          <cell r="D474">
            <v>34437</v>
          </cell>
        </row>
        <row r="475">
          <cell r="A475" t="str">
            <v>2014四川</v>
          </cell>
          <cell r="B475" t="str">
            <v>四川</v>
          </cell>
          <cell r="C475">
            <v>2014</v>
          </cell>
          <cell r="D475">
            <v>34522</v>
          </cell>
        </row>
        <row r="476">
          <cell r="A476" t="str">
            <v>2015四川</v>
          </cell>
          <cell r="B476" t="str">
            <v>四川</v>
          </cell>
          <cell r="C476">
            <v>2015</v>
          </cell>
          <cell r="D476">
            <v>34613</v>
          </cell>
        </row>
        <row r="477">
          <cell r="A477" t="str">
            <v>2016四川</v>
          </cell>
          <cell r="B477" t="str">
            <v>四川</v>
          </cell>
          <cell r="C477">
            <v>2016</v>
          </cell>
          <cell r="D477">
            <v>35179</v>
          </cell>
        </row>
        <row r="478">
          <cell r="A478" t="str">
            <v>2017四川</v>
          </cell>
          <cell r="B478" t="str">
            <v>四川</v>
          </cell>
          <cell r="C478">
            <v>2017</v>
          </cell>
          <cell r="D478">
            <v>36317</v>
          </cell>
        </row>
        <row r="479">
          <cell r="A479" t="str">
            <v>2018四川</v>
          </cell>
          <cell r="B479" t="str">
            <v>四川</v>
          </cell>
          <cell r="C479">
            <v>2018</v>
          </cell>
          <cell r="D479">
            <v>37284</v>
          </cell>
        </row>
        <row r="480">
          <cell r="A480" t="str">
            <v>2019四川</v>
          </cell>
          <cell r="B480" t="str">
            <v>四川</v>
          </cell>
          <cell r="C480">
            <v>2019</v>
          </cell>
          <cell r="D480">
            <v>43234</v>
          </cell>
        </row>
        <row r="481">
          <cell r="A481" t="str">
            <v>2020四川</v>
          </cell>
          <cell r="B481" t="str">
            <v>四川</v>
          </cell>
          <cell r="C481">
            <v>2020</v>
          </cell>
          <cell r="D481">
            <v>46558</v>
          </cell>
        </row>
        <row r="482">
          <cell r="A482" t="str">
            <v>2021四川</v>
          </cell>
          <cell r="B482" t="str">
            <v>四川</v>
          </cell>
          <cell r="C482">
            <v>2021</v>
          </cell>
          <cell r="D482">
            <v>50080</v>
          </cell>
        </row>
        <row r="483">
          <cell r="A483" t="str">
            <v>2022四川</v>
          </cell>
          <cell r="B483" t="str">
            <v>四川</v>
          </cell>
          <cell r="C483">
            <v>2022</v>
          </cell>
          <cell r="D483">
            <v>57475</v>
          </cell>
        </row>
        <row r="484">
          <cell r="A484" t="str">
            <v>2023四川</v>
          </cell>
          <cell r="B484" t="str">
            <v>四川</v>
          </cell>
          <cell r="C484">
            <v>2023</v>
          </cell>
          <cell r="D484">
            <v>59057</v>
          </cell>
        </row>
        <row r="485">
          <cell r="A485" t="str">
            <v>2003贵州</v>
          </cell>
          <cell r="B485" t="str">
            <v>贵州</v>
          </cell>
          <cell r="C485">
            <v>2003</v>
          </cell>
          <cell r="D485">
            <v>632</v>
          </cell>
        </row>
        <row r="486">
          <cell r="A486" t="str">
            <v>2004贵州</v>
          </cell>
          <cell r="B486" t="str">
            <v>贵州</v>
          </cell>
          <cell r="C486">
            <v>2004</v>
          </cell>
          <cell r="D486">
            <v>841</v>
          </cell>
        </row>
        <row r="487">
          <cell r="A487" t="str">
            <v>2005贵州</v>
          </cell>
          <cell r="B487" t="str">
            <v>贵州</v>
          </cell>
          <cell r="C487">
            <v>2005</v>
          </cell>
          <cell r="D487">
            <v>1410</v>
          </cell>
        </row>
        <row r="488">
          <cell r="A488" t="str">
            <v>2006贵州</v>
          </cell>
          <cell r="B488" t="str">
            <v>贵州</v>
          </cell>
          <cell r="C488">
            <v>2006</v>
          </cell>
          <cell r="D488">
            <v>2096</v>
          </cell>
        </row>
        <row r="489">
          <cell r="A489" t="str">
            <v>2007贵州</v>
          </cell>
          <cell r="B489" t="str">
            <v>贵州</v>
          </cell>
          <cell r="C489">
            <v>2007</v>
          </cell>
          <cell r="D489">
            <v>2476</v>
          </cell>
        </row>
        <row r="490">
          <cell r="A490" t="str">
            <v>2008贵州</v>
          </cell>
          <cell r="B490" t="str">
            <v>贵州</v>
          </cell>
          <cell r="C490">
            <v>2008</v>
          </cell>
          <cell r="D490">
            <v>2804</v>
          </cell>
        </row>
        <row r="491">
          <cell r="A491" t="str">
            <v>2009贵州</v>
          </cell>
          <cell r="B491" t="str">
            <v>贵州</v>
          </cell>
          <cell r="C491">
            <v>2009</v>
          </cell>
          <cell r="D491">
            <v>2985</v>
          </cell>
        </row>
        <row r="492">
          <cell r="A492" t="str">
            <v>2010贵州</v>
          </cell>
          <cell r="B492" t="str">
            <v>贵州</v>
          </cell>
          <cell r="C492">
            <v>2010</v>
          </cell>
          <cell r="D492">
            <v>3395</v>
          </cell>
        </row>
        <row r="493">
          <cell r="A493" t="str">
            <v>2011贵州</v>
          </cell>
          <cell r="B493" t="str">
            <v>贵州</v>
          </cell>
          <cell r="C493">
            <v>2011</v>
          </cell>
          <cell r="D493">
            <v>3905</v>
          </cell>
        </row>
        <row r="494">
          <cell r="A494" t="str">
            <v>2012贵州</v>
          </cell>
          <cell r="B494" t="str">
            <v>贵州</v>
          </cell>
          <cell r="C494">
            <v>2012</v>
          </cell>
          <cell r="D494">
            <v>4439</v>
          </cell>
        </row>
        <row r="495">
          <cell r="A495" t="str">
            <v>2013贵州</v>
          </cell>
          <cell r="B495" t="str">
            <v>贵州</v>
          </cell>
          <cell r="C495">
            <v>2013</v>
          </cell>
          <cell r="D495">
            <v>4723</v>
          </cell>
        </row>
        <row r="496">
          <cell r="A496" t="str">
            <v>2014贵州</v>
          </cell>
          <cell r="B496" t="str">
            <v>贵州</v>
          </cell>
          <cell r="C496">
            <v>2014</v>
          </cell>
          <cell r="D496">
            <v>4804</v>
          </cell>
        </row>
        <row r="497">
          <cell r="A497" t="str">
            <v>2015贵州</v>
          </cell>
          <cell r="B497" t="str">
            <v>贵州</v>
          </cell>
          <cell r="C497">
            <v>2015</v>
          </cell>
          <cell r="D497">
            <v>5281</v>
          </cell>
        </row>
        <row r="498">
          <cell r="A498" t="str">
            <v>2016贵州</v>
          </cell>
          <cell r="B498" t="str">
            <v>贵州</v>
          </cell>
          <cell r="C498">
            <v>2016</v>
          </cell>
          <cell r="D498">
            <v>5577</v>
          </cell>
        </row>
        <row r="499">
          <cell r="A499" t="str">
            <v>2017贵州</v>
          </cell>
          <cell r="B499" t="str">
            <v>贵州</v>
          </cell>
          <cell r="C499">
            <v>2017</v>
          </cell>
          <cell r="D499">
            <v>6100</v>
          </cell>
        </row>
        <row r="500">
          <cell r="A500" t="str">
            <v>2018贵州</v>
          </cell>
          <cell r="B500" t="str">
            <v>贵州</v>
          </cell>
          <cell r="C500">
            <v>2018</v>
          </cell>
          <cell r="D500">
            <v>6417</v>
          </cell>
        </row>
        <row r="501">
          <cell r="A501" t="str">
            <v>2019贵州</v>
          </cell>
          <cell r="B501" t="str">
            <v>贵州</v>
          </cell>
          <cell r="C501">
            <v>2019</v>
          </cell>
          <cell r="D501">
            <v>7938</v>
          </cell>
        </row>
        <row r="502">
          <cell r="A502" t="str">
            <v>2020贵州</v>
          </cell>
          <cell r="B502" t="str">
            <v>贵州</v>
          </cell>
          <cell r="C502">
            <v>2020</v>
          </cell>
          <cell r="D502">
            <v>8490</v>
          </cell>
        </row>
        <row r="503">
          <cell r="A503" t="str">
            <v>2021贵州</v>
          </cell>
          <cell r="B503" t="str">
            <v>贵州</v>
          </cell>
          <cell r="C503">
            <v>2021</v>
          </cell>
          <cell r="D503">
            <v>8523</v>
          </cell>
        </row>
        <row r="504">
          <cell r="A504" t="str">
            <v>2022贵州</v>
          </cell>
          <cell r="B504" t="str">
            <v>贵州</v>
          </cell>
          <cell r="C504">
            <v>2022</v>
          </cell>
          <cell r="D504">
            <v>11501</v>
          </cell>
        </row>
        <row r="505">
          <cell r="A505" t="str">
            <v>2023贵州</v>
          </cell>
          <cell r="B505" t="str">
            <v>贵州</v>
          </cell>
          <cell r="C505">
            <v>2023</v>
          </cell>
          <cell r="D505">
            <v>13349</v>
          </cell>
        </row>
        <row r="506">
          <cell r="A506" t="str">
            <v>2003云南</v>
          </cell>
          <cell r="B506" t="str">
            <v>云南</v>
          </cell>
          <cell r="C506">
            <v>2003</v>
          </cell>
          <cell r="D506">
            <v>1808</v>
          </cell>
        </row>
        <row r="507">
          <cell r="A507" t="str">
            <v>2004云南</v>
          </cell>
          <cell r="B507" t="str">
            <v>云南</v>
          </cell>
          <cell r="C507">
            <v>2004</v>
          </cell>
          <cell r="D507">
            <v>2356</v>
          </cell>
        </row>
        <row r="508">
          <cell r="A508" t="str">
            <v>2005云南</v>
          </cell>
          <cell r="B508" t="str">
            <v>云南</v>
          </cell>
          <cell r="C508">
            <v>2005</v>
          </cell>
          <cell r="D508">
            <v>3384</v>
          </cell>
        </row>
        <row r="509">
          <cell r="A509" t="str">
            <v>2006云南</v>
          </cell>
          <cell r="B509" t="str">
            <v>云南</v>
          </cell>
          <cell r="C509">
            <v>2006</v>
          </cell>
          <cell r="D509">
            <v>4603</v>
          </cell>
        </row>
        <row r="510">
          <cell r="A510" t="str">
            <v>2007云南</v>
          </cell>
          <cell r="B510" t="str">
            <v>云南</v>
          </cell>
          <cell r="C510">
            <v>2007</v>
          </cell>
          <cell r="D510">
            <v>5667</v>
          </cell>
        </row>
        <row r="511">
          <cell r="A511" t="str">
            <v>2008云南</v>
          </cell>
          <cell r="B511" t="str">
            <v>云南</v>
          </cell>
          <cell r="C511">
            <v>2008</v>
          </cell>
          <cell r="D511">
            <v>6603</v>
          </cell>
        </row>
        <row r="512">
          <cell r="A512" t="str">
            <v>2009云南</v>
          </cell>
          <cell r="B512" t="str">
            <v>云南</v>
          </cell>
          <cell r="C512">
            <v>2009</v>
          </cell>
          <cell r="D512">
            <v>7025</v>
          </cell>
        </row>
        <row r="513">
          <cell r="A513" t="str">
            <v>2010云南</v>
          </cell>
          <cell r="B513" t="str">
            <v>云南</v>
          </cell>
          <cell r="C513">
            <v>2010</v>
          </cell>
          <cell r="D513">
            <v>7765</v>
          </cell>
        </row>
        <row r="514">
          <cell r="A514" t="str">
            <v>2011云南</v>
          </cell>
          <cell r="B514" t="str">
            <v>云南</v>
          </cell>
          <cell r="C514">
            <v>2011</v>
          </cell>
          <cell r="D514">
            <v>9327</v>
          </cell>
        </row>
        <row r="515">
          <cell r="A515" t="str">
            <v>2012云南</v>
          </cell>
          <cell r="B515" t="str">
            <v>云南</v>
          </cell>
          <cell r="C515">
            <v>2012</v>
          </cell>
          <cell r="D515">
            <v>10024</v>
          </cell>
        </row>
        <row r="516">
          <cell r="A516" t="str">
            <v>2013云南</v>
          </cell>
          <cell r="B516" t="str">
            <v>云南</v>
          </cell>
          <cell r="C516">
            <v>2013</v>
          </cell>
          <cell r="D516">
            <v>10433</v>
          </cell>
        </row>
        <row r="517">
          <cell r="A517" t="str">
            <v>2014云南</v>
          </cell>
          <cell r="B517" t="str">
            <v>云南</v>
          </cell>
          <cell r="C517">
            <v>2014</v>
          </cell>
          <cell r="D517">
            <v>11233</v>
          </cell>
        </row>
        <row r="518">
          <cell r="A518" t="str">
            <v>2015云南</v>
          </cell>
          <cell r="B518" t="str">
            <v>云南</v>
          </cell>
          <cell r="C518">
            <v>2015</v>
          </cell>
          <cell r="D518">
            <v>11831</v>
          </cell>
        </row>
        <row r="519">
          <cell r="A519" t="str">
            <v>2016云南</v>
          </cell>
          <cell r="B519" t="str">
            <v>云南</v>
          </cell>
          <cell r="C519">
            <v>2016</v>
          </cell>
          <cell r="D519">
            <v>12173</v>
          </cell>
        </row>
        <row r="520">
          <cell r="A520" t="str">
            <v>2017云南</v>
          </cell>
          <cell r="B520" t="str">
            <v>云南</v>
          </cell>
          <cell r="C520">
            <v>2017</v>
          </cell>
          <cell r="D520">
            <v>12654</v>
          </cell>
        </row>
        <row r="521">
          <cell r="A521" t="str">
            <v>2018云南</v>
          </cell>
          <cell r="B521" t="str">
            <v>云南</v>
          </cell>
          <cell r="C521">
            <v>2018</v>
          </cell>
          <cell r="D521">
            <v>13834</v>
          </cell>
        </row>
        <row r="522">
          <cell r="A522" t="str">
            <v>2019云南</v>
          </cell>
          <cell r="B522" t="str">
            <v>云南</v>
          </cell>
          <cell r="C522">
            <v>2019</v>
          </cell>
          <cell r="D522">
            <v>16705</v>
          </cell>
        </row>
        <row r="523">
          <cell r="A523" t="str">
            <v>2020云南</v>
          </cell>
          <cell r="B523" t="str">
            <v>云南</v>
          </cell>
          <cell r="C523">
            <v>2020</v>
          </cell>
          <cell r="D523">
            <v>17863</v>
          </cell>
        </row>
        <row r="524">
          <cell r="A524" t="str">
            <v>2021云南</v>
          </cell>
          <cell r="B524" t="str">
            <v>云南</v>
          </cell>
          <cell r="C524">
            <v>2021</v>
          </cell>
          <cell r="D524">
            <v>20038</v>
          </cell>
        </row>
        <row r="525">
          <cell r="A525" t="str">
            <v>2022云南</v>
          </cell>
          <cell r="B525" t="str">
            <v>云南</v>
          </cell>
          <cell r="C525">
            <v>2022</v>
          </cell>
          <cell r="D525">
            <v>24170</v>
          </cell>
        </row>
        <row r="526">
          <cell r="A526" t="str">
            <v>2023云南</v>
          </cell>
          <cell r="B526" t="str">
            <v>云南</v>
          </cell>
          <cell r="C526">
            <v>2023</v>
          </cell>
          <cell r="D526">
            <v>26281</v>
          </cell>
        </row>
        <row r="527">
          <cell r="A527" t="str">
            <v>2003西藏</v>
          </cell>
          <cell r="B527" t="str">
            <v>西藏</v>
          </cell>
          <cell r="C527">
            <v>2003</v>
          </cell>
          <cell r="D527">
            <v>22</v>
          </cell>
        </row>
        <row r="528">
          <cell r="A528" t="str">
            <v>2004西藏</v>
          </cell>
          <cell r="B528" t="str">
            <v>西藏</v>
          </cell>
          <cell r="C528">
            <v>2004</v>
          </cell>
          <cell r="D528">
            <v>20</v>
          </cell>
        </row>
        <row r="529">
          <cell r="A529" t="str">
            <v>2005西藏</v>
          </cell>
          <cell r="B529" t="str">
            <v>西藏</v>
          </cell>
          <cell r="C529">
            <v>2005</v>
          </cell>
          <cell r="D529">
            <v>12</v>
          </cell>
        </row>
        <row r="530">
          <cell r="A530" t="str">
            <v>2006西藏</v>
          </cell>
          <cell r="B530" t="str">
            <v>西藏</v>
          </cell>
          <cell r="C530">
            <v>2006</v>
          </cell>
          <cell r="D530">
            <v>86</v>
          </cell>
        </row>
        <row r="531">
          <cell r="A531" t="str">
            <v>2007西藏</v>
          </cell>
          <cell r="B531" t="str">
            <v>西藏</v>
          </cell>
          <cell r="C531">
            <v>2007</v>
          </cell>
          <cell r="D531">
            <v>122</v>
          </cell>
        </row>
        <row r="532">
          <cell r="A532" t="str">
            <v>2008西藏</v>
          </cell>
          <cell r="B532" t="str">
            <v>西藏</v>
          </cell>
          <cell r="C532">
            <v>2008</v>
          </cell>
          <cell r="D532">
            <v>139</v>
          </cell>
        </row>
        <row r="533">
          <cell r="A533" t="str">
            <v>2009西藏</v>
          </cell>
          <cell r="B533" t="str">
            <v>西藏</v>
          </cell>
          <cell r="C533">
            <v>2009</v>
          </cell>
          <cell r="D533">
            <v>166</v>
          </cell>
        </row>
        <row r="534">
          <cell r="A534" t="str">
            <v>2010西藏</v>
          </cell>
          <cell r="B534" t="str">
            <v>西藏</v>
          </cell>
          <cell r="C534">
            <v>2010</v>
          </cell>
          <cell r="D534">
            <v>201</v>
          </cell>
        </row>
        <row r="535">
          <cell r="A535" t="str">
            <v>2011西藏</v>
          </cell>
          <cell r="B535" t="str">
            <v>西藏</v>
          </cell>
          <cell r="C535">
            <v>2011</v>
          </cell>
          <cell r="D535">
            <v>236</v>
          </cell>
        </row>
        <row r="536">
          <cell r="A536" t="str">
            <v>2012西藏</v>
          </cell>
          <cell r="B536" t="str">
            <v>西藏</v>
          </cell>
          <cell r="C536">
            <v>2012</v>
          </cell>
          <cell r="D536">
            <v>306</v>
          </cell>
        </row>
        <row r="537">
          <cell r="A537" t="str">
            <v>2013西藏</v>
          </cell>
          <cell r="B537" t="str">
            <v>西藏</v>
          </cell>
          <cell r="C537">
            <v>2013</v>
          </cell>
          <cell r="D537">
            <v>317</v>
          </cell>
        </row>
        <row r="538">
          <cell r="A538" t="str">
            <v>2014西藏</v>
          </cell>
          <cell r="B538" t="str">
            <v>西藏</v>
          </cell>
          <cell r="C538">
            <v>2014</v>
          </cell>
          <cell r="D538">
            <v>447</v>
          </cell>
        </row>
        <row r="539">
          <cell r="A539" t="str">
            <v>2015西藏</v>
          </cell>
          <cell r="B539" t="str">
            <v>西藏</v>
          </cell>
          <cell r="C539">
            <v>2015</v>
          </cell>
          <cell r="D539">
            <v>531</v>
          </cell>
        </row>
        <row r="540">
          <cell r="A540" t="str">
            <v>2016西藏</v>
          </cell>
          <cell r="B540" t="str">
            <v>西藏</v>
          </cell>
          <cell r="C540">
            <v>2016</v>
          </cell>
          <cell r="D540">
            <v>517</v>
          </cell>
        </row>
        <row r="541">
          <cell r="A541" t="str">
            <v>2017西藏</v>
          </cell>
          <cell r="B541" t="str">
            <v>西藏</v>
          </cell>
          <cell r="C541">
            <v>2017</v>
          </cell>
          <cell r="D541">
            <v>579</v>
          </cell>
        </row>
        <row r="542">
          <cell r="A542" t="str">
            <v>2018西藏</v>
          </cell>
          <cell r="B542" t="str">
            <v>西藏</v>
          </cell>
          <cell r="C542">
            <v>2018</v>
          </cell>
          <cell r="D542">
            <v>629</v>
          </cell>
        </row>
        <row r="543">
          <cell r="A543" t="str">
            <v>2019西藏</v>
          </cell>
          <cell r="B543" t="str">
            <v>西藏</v>
          </cell>
          <cell r="C543">
            <v>2019</v>
          </cell>
          <cell r="D543">
            <v>772</v>
          </cell>
        </row>
        <row r="544">
          <cell r="A544" t="str">
            <v>2020西藏</v>
          </cell>
          <cell r="B544" t="str">
            <v>西藏</v>
          </cell>
          <cell r="C544">
            <v>2020</v>
          </cell>
          <cell r="D544">
            <v>855</v>
          </cell>
        </row>
        <row r="545">
          <cell r="A545" t="str">
            <v>2021西藏</v>
          </cell>
          <cell r="B545" t="str">
            <v>西藏</v>
          </cell>
          <cell r="C545">
            <v>2021</v>
          </cell>
          <cell r="D545">
            <v>1066</v>
          </cell>
        </row>
        <row r="546">
          <cell r="A546" t="str">
            <v>2022西藏</v>
          </cell>
          <cell r="B546" t="str">
            <v>西藏</v>
          </cell>
          <cell r="C546">
            <v>2022</v>
          </cell>
          <cell r="D546">
            <v>1645</v>
          </cell>
        </row>
        <row r="547">
          <cell r="A547" t="str">
            <v>2023西藏</v>
          </cell>
          <cell r="B547" t="str">
            <v>西藏</v>
          </cell>
          <cell r="C547">
            <v>2023</v>
          </cell>
          <cell r="D547">
            <v>1742</v>
          </cell>
        </row>
        <row r="548">
          <cell r="A548" t="str">
            <v>2003陕西</v>
          </cell>
          <cell r="B548" t="str">
            <v>陕西</v>
          </cell>
          <cell r="C548">
            <v>2003</v>
          </cell>
          <cell r="D548">
            <v>12107</v>
          </cell>
        </row>
        <row r="549">
          <cell r="A549" t="str">
            <v>2004陕西</v>
          </cell>
          <cell r="B549" t="str">
            <v>陕西</v>
          </cell>
          <cell r="C549">
            <v>2004</v>
          </cell>
          <cell r="D549">
            <v>12658</v>
          </cell>
        </row>
        <row r="550">
          <cell r="A550" t="str">
            <v>2005陕西</v>
          </cell>
          <cell r="B550" t="str">
            <v>陕西</v>
          </cell>
          <cell r="C550">
            <v>2005</v>
          </cell>
          <cell r="D550">
            <v>15805</v>
          </cell>
        </row>
        <row r="551">
          <cell r="A551" t="str">
            <v>2006陕西</v>
          </cell>
          <cell r="B551" t="str">
            <v>陕西</v>
          </cell>
          <cell r="C551">
            <v>2006</v>
          </cell>
          <cell r="D551">
            <v>19482</v>
          </cell>
        </row>
        <row r="552">
          <cell r="A552" t="str">
            <v>2007陕西</v>
          </cell>
          <cell r="B552" t="str">
            <v>陕西</v>
          </cell>
          <cell r="C552">
            <v>2007</v>
          </cell>
          <cell r="D552">
            <v>22370</v>
          </cell>
        </row>
        <row r="553">
          <cell r="A553" t="str">
            <v>2008陕西</v>
          </cell>
          <cell r="B553" t="str">
            <v>陕西</v>
          </cell>
          <cell r="C553">
            <v>2008</v>
          </cell>
          <cell r="D553">
            <v>26224</v>
          </cell>
        </row>
        <row r="554">
          <cell r="A554" t="str">
            <v>2009陕西</v>
          </cell>
          <cell r="B554" t="str">
            <v>陕西</v>
          </cell>
          <cell r="C554">
            <v>2009</v>
          </cell>
          <cell r="D554">
            <v>28495</v>
          </cell>
        </row>
        <row r="555">
          <cell r="A555" t="str">
            <v>2010陕西</v>
          </cell>
          <cell r="B555" t="str">
            <v>陕西</v>
          </cell>
          <cell r="C555">
            <v>2010</v>
          </cell>
          <cell r="D555">
            <v>29900</v>
          </cell>
        </row>
        <row r="556">
          <cell r="A556" t="str">
            <v>2011陕西</v>
          </cell>
          <cell r="B556" t="str">
            <v>陕西</v>
          </cell>
          <cell r="C556">
            <v>2011</v>
          </cell>
          <cell r="D556">
            <v>32887</v>
          </cell>
        </row>
        <row r="557">
          <cell r="A557" t="str">
            <v>2012陕西</v>
          </cell>
          <cell r="B557" t="str">
            <v>陕西</v>
          </cell>
          <cell r="C557">
            <v>2012</v>
          </cell>
          <cell r="D557">
            <v>34602</v>
          </cell>
        </row>
        <row r="558">
          <cell r="A558" t="str">
            <v>2013陕西</v>
          </cell>
          <cell r="B558" t="str">
            <v>陕西</v>
          </cell>
          <cell r="C558">
            <v>2013</v>
          </cell>
          <cell r="D558">
            <v>35631</v>
          </cell>
        </row>
        <row r="559">
          <cell r="A559" t="str">
            <v>2014陕西</v>
          </cell>
          <cell r="B559" t="str">
            <v>陕西</v>
          </cell>
          <cell r="C559">
            <v>2014</v>
          </cell>
          <cell r="D559">
            <v>35730</v>
          </cell>
        </row>
        <row r="560">
          <cell r="A560" t="str">
            <v>2015陕西</v>
          </cell>
          <cell r="B560" t="str">
            <v>陕西</v>
          </cell>
          <cell r="C560">
            <v>2015</v>
          </cell>
          <cell r="D560">
            <v>35883</v>
          </cell>
        </row>
        <row r="561">
          <cell r="A561" t="str">
            <v>2016陕西</v>
          </cell>
          <cell r="B561" t="str">
            <v>陕西</v>
          </cell>
          <cell r="C561">
            <v>2016</v>
          </cell>
          <cell r="D561">
            <v>37812</v>
          </cell>
        </row>
        <row r="562">
          <cell r="A562" t="str">
            <v>2017陕西</v>
          </cell>
          <cell r="B562" t="str">
            <v>陕西</v>
          </cell>
          <cell r="C562">
            <v>2017</v>
          </cell>
          <cell r="D562">
            <v>40131</v>
          </cell>
        </row>
        <row r="563">
          <cell r="A563" t="str">
            <v>2018陕西</v>
          </cell>
          <cell r="B563" t="str">
            <v>陕西</v>
          </cell>
          <cell r="C563">
            <v>2018</v>
          </cell>
          <cell r="D563">
            <v>40481</v>
          </cell>
        </row>
        <row r="564">
          <cell r="A564" t="str">
            <v>2019陕西</v>
          </cell>
          <cell r="B564" t="str">
            <v>陕西</v>
          </cell>
          <cell r="C564">
            <v>2019</v>
          </cell>
          <cell r="D564">
            <v>50521</v>
          </cell>
        </row>
        <row r="565">
          <cell r="A565" t="str">
            <v>2020陕西</v>
          </cell>
          <cell r="B565" t="str">
            <v>陕西</v>
          </cell>
          <cell r="C565">
            <v>2020</v>
          </cell>
          <cell r="D565">
            <v>56066</v>
          </cell>
        </row>
        <row r="566">
          <cell r="A566" t="str">
            <v>2021陕西</v>
          </cell>
          <cell r="B566" t="str">
            <v>陕西</v>
          </cell>
          <cell r="C566">
            <v>2021</v>
          </cell>
          <cell r="D566">
            <v>60312</v>
          </cell>
        </row>
        <row r="567">
          <cell r="A567" t="str">
            <v>2022陕西</v>
          </cell>
          <cell r="B567" t="str">
            <v>陕西</v>
          </cell>
          <cell r="C567">
            <v>2022</v>
          </cell>
          <cell r="D567">
            <v>68730</v>
          </cell>
        </row>
        <row r="568">
          <cell r="A568" t="str">
            <v>2023陕西</v>
          </cell>
          <cell r="B568" t="str">
            <v>陕西</v>
          </cell>
          <cell r="C568">
            <v>2023</v>
          </cell>
          <cell r="D568">
            <v>72977</v>
          </cell>
        </row>
        <row r="569">
          <cell r="A569" t="str">
            <v>2003甘肃</v>
          </cell>
          <cell r="B569" t="str">
            <v>甘肃</v>
          </cell>
          <cell r="C569">
            <v>2003</v>
          </cell>
          <cell r="D569">
            <v>2231</v>
          </cell>
        </row>
        <row r="570">
          <cell r="A570" t="str">
            <v>2004甘肃</v>
          </cell>
          <cell r="B570" t="str">
            <v>甘肃</v>
          </cell>
          <cell r="C570">
            <v>2004</v>
          </cell>
          <cell r="D570">
            <v>2797</v>
          </cell>
        </row>
        <row r="571">
          <cell r="A571" t="str">
            <v>2005甘肃</v>
          </cell>
          <cell r="B571" t="str">
            <v>甘肃</v>
          </cell>
          <cell r="C571">
            <v>2005</v>
          </cell>
          <cell r="D571">
            <v>3673</v>
          </cell>
        </row>
        <row r="572">
          <cell r="A572" t="str">
            <v>2006甘肃</v>
          </cell>
          <cell r="B572" t="str">
            <v>甘肃</v>
          </cell>
          <cell r="C572">
            <v>2006</v>
          </cell>
          <cell r="D572">
            <v>5390</v>
          </cell>
        </row>
        <row r="573">
          <cell r="A573" t="str">
            <v>2007甘肃</v>
          </cell>
          <cell r="B573" t="str">
            <v>甘肃</v>
          </cell>
          <cell r="C573">
            <v>2007</v>
          </cell>
          <cell r="D573">
            <v>6352</v>
          </cell>
        </row>
        <row r="574">
          <cell r="A574" t="str">
            <v>2008甘肃</v>
          </cell>
          <cell r="B574" t="str">
            <v>甘肃</v>
          </cell>
          <cell r="C574">
            <v>2008</v>
          </cell>
          <cell r="D574">
            <v>6981</v>
          </cell>
        </row>
        <row r="575">
          <cell r="A575" t="str">
            <v>2009甘肃</v>
          </cell>
          <cell r="B575" t="str">
            <v>甘肃</v>
          </cell>
          <cell r="C575">
            <v>2009</v>
          </cell>
          <cell r="D575">
            <v>7523</v>
          </cell>
        </row>
        <row r="576">
          <cell r="A576" t="str">
            <v>2010甘肃</v>
          </cell>
          <cell r="B576" t="str">
            <v>甘肃</v>
          </cell>
          <cell r="C576">
            <v>2010</v>
          </cell>
          <cell r="D576">
            <v>8203</v>
          </cell>
        </row>
        <row r="577">
          <cell r="A577" t="str">
            <v>2011甘肃</v>
          </cell>
          <cell r="B577" t="str">
            <v>甘肃</v>
          </cell>
          <cell r="C577">
            <v>2011</v>
          </cell>
          <cell r="D577">
            <v>8941</v>
          </cell>
        </row>
        <row r="578">
          <cell r="A578" t="str">
            <v>2012甘肃</v>
          </cell>
          <cell r="B578" t="str">
            <v>甘肃</v>
          </cell>
          <cell r="C578">
            <v>2012</v>
          </cell>
          <cell r="D578">
            <v>9757</v>
          </cell>
        </row>
        <row r="579">
          <cell r="A579" t="str">
            <v>2013甘肃</v>
          </cell>
          <cell r="B579" t="str">
            <v>甘肃</v>
          </cell>
          <cell r="C579">
            <v>2013</v>
          </cell>
          <cell r="D579">
            <v>10742</v>
          </cell>
        </row>
        <row r="580">
          <cell r="A580" t="str">
            <v>2014甘肃</v>
          </cell>
          <cell r="B580" t="str">
            <v>甘肃</v>
          </cell>
          <cell r="C580">
            <v>2014</v>
          </cell>
          <cell r="D580">
            <v>10987</v>
          </cell>
        </row>
        <row r="581">
          <cell r="A581" t="str">
            <v>2015甘肃</v>
          </cell>
          <cell r="B581" t="str">
            <v>甘肃</v>
          </cell>
          <cell r="C581">
            <v>2015</v>
          </cell>
          <cell r="D581">
            <v>10694</v>
          </cell>
        </row>
        <row r="582">
          <cell r="A582" t="str">
            <v>2016甘肃</v>
          </cell>
          <cell r="B582" t="str">
            <v>甘肃</v>
          </cell>
          <cell r="C582">
            <v>2016</v>
          </cell>
          <cell r="D582">
            <v>11416</v>
          </cell>
        </row>
        <row r="583">
          <cell r="A583" t="str">
            <v>2017甘肃</v>
          </cell>
          <cell r="B583" t="str">
            <v>甘肃</v>
          </cell>
          <cell r="C583">
            <v>2017</v>
          </cell>
          <cell r="D583">
            <v>12020</v>
          </cell>
        </row>
        <row r="584">
          <cell r="A584" t="str">
            <v>2018甘肃</v>
          </cell>
          <cell r="B584" t="str">
            <v>甘肃</v>
          </cell>
          <cell r="C584">
            <v>2018</v>
          </cell>
          <cell r="D584">
            <v>13069</v>
          </cell>
        </row>
        <row r="585">
          <cell r="A585" t="str">
            <v>2019甘肃</v>
          </cell>
          <cell r="B585" t="str">
            <v>甘肃</v>
          </cell>
          <cell r="C585">
            <v>2019</v>
          </cell>
          <cell r="D585">
            <v>14898</v>
          </cell>
        </row>
        <row r="586">
          <cell r="A586" t="str">
            <v>2020甘肃</v>
          </cell>
          <cell r="B586" t="str">
            <v>甘肃</v>
          </cell>
          <cell r="C586">
            <v>2020</v>
          </cell>
          <cell r="D586">
            <v>15692</v>
          </cell>
        </row>
        <row r="587">
          <cell r="A587" t="str">
            <v>2021甘肃</v>
          </cell>
          <cell r="B587" t="str">
            <v>甘肃</v>
          </cell>
          <cell r="C587">
            <v>2021</v>
          </cell>
          <cell r="D587">
            <v>17761</v>
          </cell>
        </row>
        <row r="588">
          <cell r="A588" t="str">
            <v>2022甘肃</v>
          </cell>
          <cell r="B588" t="str">
            <v>甘肃</v>
          </cell>
          <cell r="C588">
            <v>2022</v>
          </cell>
          <cell r="D588">
            <v>20074</v>
          </cell>
        </row>
        <row r="589">
          <cell r="A589" t="str">
            <v>2023甘肃</v>
          </cell>
          <cell r="B589" t="str">
            <v>甘肃</v>
          </cell>
          <cell r="C589">
            <v>2023</v>
          </cell>
          <cell r="D589">
            <v>22220</v>
          </cell>
        </row>
        <row r="590">
          <cell r="A590" t="str">
            <v>2003青海</v>
          </cell>
          <cell r="B590" t="str">
            <v>青海</v>
          </cell>
          <cell r="C590">
            <v>2003</v>
          </cell>
          <cell r="D590">
            <v>86</v>
          </cell>
        </row>
        <row r="591">
          <cell r="A591" t="str">
            <v>2004青海</v>
          </cell>
          <cell r="B591" t="str">
            <v>青海</v>
          </cell>
          <cell r="C591">
            <v>2004</v>
          </cell>
          <cell r="D591">
            <v>126</v>
          </cell>
        </row>
        <row r="592">
          <cell r="A592" t="str">
            <v>2005青海</v>
          </cell>
          <cell r="B592" t="str">
            <v>青海</v>
          </cell>
          <cell r="C592">
            <v>2005</v>
          </cell>
          <cell r="D592">
            <v>170</v>
          </cell>
        </row>
        <row r="593">
          <cell r="A593" t="str">
            <v>2006青海</v>
          </cell>
          <cell r="B593" t="str">
            <v>青海</v>
          </cell>
          <cell r="C593">
            <v>2006</v>
          </cell>
          <cell r="D593">
            <v>305</v>
          </cell>
        </row>
        <row r="594">
          <cell r="A594" t="str">
            <v>2007青海</v>
          </cell>
          <cell r="B594" t="str">
            <v>青海</v>
          </cell>
          <cell r="C594">
            <v>2007</v>
          </cell>
          <cell r="D594">
            <v>409</v>
          </cell>
        </row>
        <row r="595">
          <cell r="A595" t="str">
            <v>2008青海</v>
          </cell>
          <cell r="B595" t="str">
            <v>青海</v>
          </cell>
          <cell r="C595">
            <v>2008</v>
          </cell>
          <cell r="D595">
            <v>462</v>
          </cell>
        </row>
        <row r="596">
          <cell r="A596" t="str">
            <v>2009青海</v>
          </cell>
          <cell r="B596" t="str">
            <v>青海</v>
          </cell>
          <cell r="C596">
            <v>2009</v>
          </cell>
          <cell r="D596">
            <v>516</v>
          </cell>
        </row>
        <row r="597">
          <cell r="A597" t="str">
            <v>2010青海</v>
          </cell>
          <cell r="B597" t="str">
            <v>青海</v>
          </cell>
          <cell r="C597">
            <v>2010</v>
          </cell>
          <cell r="D597">
            <v>577</v>
          </cell>
        </row>
        <row r="598">
          <cell r="A598" t="str">
            <v>2011青海</v>
          </cell>
          <cell r="B598" t="str">
            <v>青海</v>
          </cell>
          <cell r="C598">
            <v>2011</v>
          </cell>
          <cell r="D598">
            <v>720</v>
          </cell>
        </row>
        <row r="599">
          <cell r="A599" t="str">
            <v>2012青海</v>
          </cell>
          <cell r="B599" t="str">
            <v>青海</v>
          </cell>
          <cell r="C599">
            <v>2012</v>
          </cell>
          <cell r="D599">
            <v>864</v>
          </cell>
        </row>
        <row r="600">
          <cell r="A600" t="str">
            <v>2013青海</v>
          </cell>
          <cell r="B600" t="str">
            <v>青海</v>
          </cell>
          <cell r="C600">
            <v>2013</v>
          </cell>
          <cell r="D600">
            <v>958</v>
          </cell>
        </row>
        <row r="601">
          <cell r="A601" t="str">
            <v>2014青海</v>
          </cell>
          <cell r="B601" t="str">
            <v>青海</v>
          </cell>
          <cell r="C601">
            <v>2014</v>
          </cell>
          <cell r="D601">
            <v>1010</v>
          </cell>
        </row>
        <row r="602">
          <cell r="A602" t="str">
            <v>2015青海</v>
          </cell>
          <cell r="B602" t="str">
            <v>青海</v>
          </cell>
          <cell r="C602">
            <v>2015</v>
          </cell>
          <cell r="D602">
            <v>1074</v>
          </cell>
        </row>
        <row r="603">
          <cell r="A603" t="str">
            <v>2016青海</v>
          </cell>
          <cell r="B603" t="str">
            <v>青海</v>
          </cell>
          <cell r="C603">
            <v>2016</v>
          </cell>
          <cell r="D603">
            <v>1090</v>
          </cell>
        </row>
        <row r="604">
          <cell r="A604" t="str">
            <v>2017青海</v>
          </cell>
          <cell r="B604" t="str">
            <v>青海</v>
          </cell>
          <cell r="C604">
            <v>2017</v>
          </cell>
          <cell r="D604">
            <v>1300</v>
          </cell>
        </row>
        <row r="605">
          <cell r="A605" t="str">
            <v>2018青海</v>
          </cell>
          <cell r="B605" t="str">
            <v>青海</v>
          </cell>
          <cell r="C605">
            <v>2018</v>
          </cell>
          <cell r="D605">
            <v>1528</v>
          </cell>
        </row>
        <row r="606">
          <cell r="A606" t="str">
            <v>2019青海</v>
          </cell>
          <cell r="B606" t="str">
            <v>青海</v>
          </cell>
          <cell r="C606">
            <v>2019</v>
          </cell>
          <cell r="D606">
            <v>1947</v>
          </cell>
        </row>
        <row r="607">
          <cell r="A607" t="str">
            <v>2020青海</v>
          </cell>
          <cell r="B607" t="str">
            <v>青海</v>
          </cell>
          <cell r="C607">
            <v>2020</v>
          </cell>
          <cell r="D607">
            <v>2276</v>
          </cell>
        </row>
        <row r="608">
          <cell r="A608" t="str">
            <v>2021青海</v>
          </cell>
          <cell r="B608" t="str">
            <v>青海</v>
          </cell>
          <cell r="C608">
            <v>2021</v>
          </cell>
          <cell r="D608">
            <v>2763</v>
          </cell>
        </row>
        <row r="609">
          <cell r="A609" t="str">
            <v>2022青海</v>
          </cell>
          <cell r="B609" t="str">
            <v>青海</v>
          </cell>
          <cell r="C609">
            <v>2022</v>
          </cell>
          <cell r="D609">
            <v>3446</v>
          </cell>
        </row>
        <row r="610">
          <cell r="A610" t="str">
            <v>2023青海</v>
          </cell>
          <cell r="B610" t="str">
            <v>青海</v>
          </cell>
          <cell r="C610">
            <v>2023</v>
          </cell>
          <cell r="D610">
            <v>3729</v>
          </cell>
        </row>
        <row r="611">
          <cell r="A611" t="str">
            <v>2003宁夏</v>
          </cell>
          <cell r="B611" t="str">
            <v>宁夏</v>
          </cell>
          <cell r="C611">
            <v>2003</v>
          </cell>
          <cell r="D611">
            <v>122</v>
          </cell>
        </row>
        <row r="612">
          <cell r="A612" t="str">
            <v>2004宁夏</v>
          </cell>
          <cell r="B612" t="str">
            <v>宁夏</v>
          </cell>
          <cell r="C612">
            <v>2004</v>
          </cell>
          <cell r="D612">
            <v>175</v>
          </cell>
        </row>
        <row r="613">
          <cell r="A613" t="str">
            <v>2005宁夏</v>
          </cell>
          <cell r="B613" t="str">
            <v>宁夏</v>
          </cell>
          <cell r="C613">
            <v>2005</v>
          </cell>
          <cell r="D613">
            <v>304</v>
          </cell>
        </row>
        <row r="614">
          <cell r="A614" t="str">
            <v>2006宁夏</v>
          </cell>
          <cell r="B614" t="str">
            <v>宁夏</v>
          </cell>
          <cell r="C614">
            <v>2006</v>
          </cell>
          <cell r="D614">
            <v>506</v>
          </cell>
        </row>
        <row r="615">
          <cell r="A615" t="str">
            <v>2007宁夏</v>
          </cell>
          <cell r="B615" t="str">
            <v>宁夏</v>
          </cell>
          <cell r="C615">
            <v>2007</v>
          </cell>
          <cell r="D615">
            <v>661</v>
          </cell>
        </row>
        <row r="616">
          <cell r="A616" t="str">
            <v>2008宁夏</v>
          </cell>
          <cell r="B616" t="str">
            <v>宁夏</v>
          </cell>
          <cell r="C616">
            <v>2008</v>
          </cell>
          <cell r="D616">
            <v>691</v>
          </cell>
        </row>
        <row r="617">
          <cell r="A617" t="str">
            <v>2009宁夏</v>
          </cell>
          <cell r="B617" t="str">
            <v>宁夏</v>
          </cell>
          <cell r="C617">
            <v>2009</v>
          </cell>
          <cell r="D617">
            <v>812</v>
          </cell>
        </row>
        <row r="618">
          <cell r="A618" t="str">
            <v>2010宁夏</v>
          </cell>
          <cell r="B618" t="str">
            <v>宁夏</v>
          </cell>
          <cell r="C618">
            <v>2010</v>
          </cell>
          <cell r="D618">
            <v>975</v>
          </cell>
        </row>
        <row r="619">
          <cell r="A619" t="str">
            <v>2011宁夏</v>
          </cell>
          <cell r="B619" t="str">
            <v>宁夏</v>
          </cell>
          <cell r="C619">
            <v>2011</v>
          </cell>
          <cell r="D619">
            <v>1125</v>
          </cell>
        </row>
        <row r="620">
          <cell r="A620" t="str">
            <v>2012宁夏</v>
          </cell>
          <cell r="B620" t="str">
            <v>宁夏</v>
          </cell>
          <cell r="C620">
            <v>2012</v>
          </cell>
          <cell r="D620">
            <v>1245</v>
          </cell>
        </row>
        <row r="621">
          <cell r="A621" t="str">
            <v>2013宁夏</v>
          </cell>
          <cell r="B621" t="str">
            <v>宁夏</v>
          </cell>
          <cell r="C621">
            <v>2013</v>
          </cell>
          <cell r="D621">
            <v>1372</v>
          </cell>
        </row>
        <row r="622">
          <cell r="A622" t="str">
            <v>2014宁夏</v>
          </cell>
          <cell r="B622" t="str">
            <v>宁夏</v>
          </cell>
          <cell r="C622">
            <v>2014</v>
          </cell>
          <cell r="D622">
            <v>1435</v>
          </cell>
        </row>
        <row r="623">
          <cell r="A623" t="str">
            <v>2015宁夏</v>
          </cell>
          <cell r="B623" t="str">
            <v>宁夏</v>
          </cell>
          <cell r="C623">
            <v>2015</v>
          </cell>
          <cell r="D623">
            <v>1575</v>
          </cell>
        </row>
        <row r="624">
          <cell r="A624" t="str">
            <v>2016宁夏</v>
          </cell>
          <cell r="B624" t="str">
            <v>宁夏</v>
          </cell>
          <cell r="C624">
            <v>2016</v>
          </cell>
          <cell r="D624">
            <v>1635</v>
          </cell>
        </row>
        <row r="625">
          <cell r="A625" t="str">
            <v>2017宁夏</v>
          </cell>
          <cell r="B625" t="str">
            <v>宁夏</v>
          </cell>
          <cell r="C625">
            <v>2017</v>
          </cell>
          <cell r="D625">
            <v>1709</v>
          </cell>
        </row>
        <row r="626">
          <cell r="A626" t="str">
            <v>2018宁夏</v>
          </cell>
          <cell r="B626" t="str">
            <v>宁夏</v>
          </cell>
          <cell r="C626">
            <v>2018</v>
          </cell>
          <cell r="D626">
            <v>2059</v>
          </cell>
        </row>
        <row r="627">
          <cell r="A627" t="str">
            <v>2019宁夏</v>
          </cell>
          <cell r="B627" t="str">
            <v>宁夏</v>
          </cell>
          <cell r="C627">
            <v>2019</v>
          </cell>
          <cell r="D627">
            <v>2499</v>
          </cell>
        </row>
        <row r="628">
          <cell r="A628" t="str">
            <v>2020宁夏</v>
          </cell>
          <cell r="B628" t="str">
            <v>宁夏</v>
          </cell>
          <cell r="C628">
            <v>2020</v>
          </cell>
          <cell r="D628">
            <v>3003</v>
          </cell>
        </row>
        <row r="629">
          <cell r="A629" t="str">
            <v>2021宁夏</v>
          </cell>
          <cell r="B629" t="str">
            <v>宁夏</v>
          </cell>
          <cell r="C629">
            <v>2021</v>
          </cell>
          <cell r="D629">
            <v>3986</v>
          </cell>
        </row>
        <row r="630">
          <cell r="A630" t="str">
            <v>2022宁夏</v>
          </cell>
          <cell r="B630" t="str">
            <v>宁夏</v>
          </cell>
          <cell r="C630">
            <v>2022</v>
          </cell>
          <cell r="D630">
            <v>4744</v>
          </cell>
        </row>
        <row r="631">
          <cell r="A631" t="str">
            <v>2023宁夏</v>
          </cell>
          <cell r="B631" t="str">
            <v>宁夏</v>
          </cell>
          <cell r="C631">
            <v>2023</v>
          </cell>
          <cell r="D631">
            <v>5130</v>
          </cell>
        </row>
        <row r="632">
          <cell r="A632" t="str">
            <v>2003新疆</v>
          </cell>
          <cell r="B632" t="str">
            <v>新疆</v>
          </cell>
          <cell r="C632">
            <v>2003</v>
          </cell>
          <cell r="D632">
            <v>845</v>
          </cell>
        </row>
        <row r="633">
          <cell r="A633" t="str">
            <v>2004新疆</v>
          </cell>
          <cell r="B633" t="str">
            <v>新疆</v>
          </cell>
          <cell r="C633">
            <v>2004</v>
          </cell>
          <cell r="D633">
            <v>1182</v>
          </cell>
        </row>
        <row r="634">
          <cell r="A634" t="str">
            <v>2005新疆</v>
          </cell>
          <cell r="B634" t="str">
            <v>新疆</v>
          </cell>
          <cell r="C634">
            <v>2005</v>
          </cell>
          <cell r="D634">
            <v>1683</v>
          </cell>
        </row>
        <row r="635">
          <cell r="A635" t="str">
            <v>2006新疆</v>
          </cell>
          <cell r="B635" t="str">
            <v>新疆</v>
          </cell>
          <cell r="C635">
            <v>2006</v>
          </cell>
          <cell r="D635">
            <v>2376</v>
          </cell>
        </row>
        <row r="636">
          <cell r="A636" t="str">
            <v>2007新疆</v>
          </cell>
          <cell r="B636" t="str">
            <v>新疆</v>
          </cell>
          <cell r="C636">
            <v>2007</v>
          </cell>
          <cell r="D636">
            <v>2950</v>
          </cell>
        </row>
        <row r="637">
          <cell r="A637" t="str">
            <v>2008新疆</v>
          </cell>
          <cell r="B637" t="str">
            <v>新疆</v>
          </cell>
          <cell r="C637">
            <v>2008</v>
          </cell>
          <cell r="D637">
            <v>3279</v>
          </cell>
        </row>
        <row r="638">
          <cell r="A638" t="str">
            <v>2009新疆</v>
          </cell>
          <cell r="B638" t="str">
            <v>新疆</v>
          </cell>
          <cell r="C638">
            <v>2009</v>
          </cell>
          <cell r="D638">
            <v>3796</v>
          </cell>
        </row>
        <row r="639">
          <cell r="A639" t="str">
            <v>2010新疆</v>
          </cell>
          <cell r="B639" t="str">
            <v>新疆</v>
          </cell>
          <cell r="C639">
            <v>2010</v>
          </cell>
          <cell r="D639">
            <v>3864</v>
          </cell>
        </row>
        <row r="640">
          <cell r="A640" t="str">
            <v>2011新疆</v>
          </cell>
          <cell r="B640" t="str">
            <v>新疆</v>
          </cell>
          <cell r="C640">
            <v>2011</v>
          </cell>
          <cell r="D640">
            <v>4599</v>
          </cell>
        </row>
        <row r="641">
          <cell r="A641" t="str">
            <v>2012新疆</v>
          </cell>
          <cell r="B641" t="str">
            <v>新疆</v>
          </cell>
          <cell r="C641">
            <v>2012</v>
          </cell>
          <cell r="D641">
            <v>5454</v>
          </cell>
        </row>
        <row r="642">
          <cell r="A642" t="str">
            <v>2013新疆</v>
          </cell>
          <cell r="B642" t="str">
            <v>新疆</v>
          </cell>
          <cell r="C642">
            <v>2013</v>
          </cell>
          <cell r="D642">
            <v>5978</v>
          </cell>
        </row>
        <row r="643">
          <cell r="A643" t="str">
            <v>2014新疆</v>
          </cell>
          <cell r="B643" t="str">
            <v>新疆</v>
          </cell>
          <cell r="C643">
            <v>2014</v>
          </cell>
          <cell r="D643">
            <v>6485</v>
          </cell>
        </row>
        <row r="644">
          <cell r="A644" t="str">
            <v>2015新疆</v>
          </cell>
          <cell r="B644" t="str">
            <v>新疆</v>
          </cell>
          <cell r="C644">
            <v>2015</v>
          </cell>
          <cell r="D644">
            <v>6610</v>
          </cell>
        </row>
        <row r="645">
          <cell r="A645" t="str">
            <v>2016新疆</v>
          </cell>
          <cell r="B645" t="str">
            <v>新疆</v>
          </cell>
          <cell r="C645">
            <v>2016</v>
          </cell>
          <cell r="D645">
            <v>7065</v>
          </cell>
        </row>
        <row r="646">
          <cell r="A646" t="str">
            <v>2017新疆</v>
          </cell>
          <cell r="B646" t="str">
            <v>新疆</v>
          </cell>
          <cell r="C646">
            <v>2017</v>
          </cell>
          <cell r="D646">
            <v>7707</v>
          </cell>
        </row>
        <row r="647">
          <cell r="A647" t="str">
            <v>2018新疆</v>
          </cell>
          <cell r="B647" t="str">
            <v>新疆</v>
          </cell>
          <cell r="C647">
            <v>2018</v>
          </cell>
          <cell r="D647">
            <v>8329</v>
          </cell>
        </row>
        <row r="648">
          <cell r="A648" t="str">
            <v>2019新疆</v>
          </cell>
          <cell r="B648" t="str">
            <v>新疆</v>
          </cell>
          <cell r="C648">
            <v>2019</v>
          </cell>
          <cell r="D648">
            <v>9693</v>
          </cell>
        </row>
        <row r="649">
          <cell r="A649" t="str">
            <v>2020新疆</v>
          </cell>
          <cell r="B649" t="str">
            <v>新疆</v>
          </cell>
          <cell r="C649">
            <v>2020</v>
          </cell>
          <cell r="D649">
            <v>10286</v>
          </cell>
        </row>
        <row r="650">
          <cell r="A650" t="str">
            <v>2021新疆</v>
          </cell>
          <cell r="B650" t="str">
            <v>新疆</v>
          </cell>
          <cell r="C650">
            <v>2021</v>
          </cell>
          <cell r="D650">
            <v>12237</v>
          </cell>
        </row>
        <row r="651">
          <cell r="A651" t="str">
            <v>2022新疆</v>
          </cell>
          <cell r="B651" t="str">
            <v>新疆</v>
          </cell>
          <cell r="C651">
            <v>2022</v>
          </cell>
          <cell r="D651">
            <v>14538</v>
          </cell>
        </row>
        <row r="652">
          <cell r="A652" t="str">
            <v>2023新疆</v>
          </cell>
          <cell r="B652" t="str">
            <v>新疆</v>
          </cell>
          <cell r="C652">
            <v>2023</v>
          </cell>
          <cell r="D652">
            <v>16403</v>
          </cell>
        </row>
        <row r="656">
          <cell r="A656" t="str">
            <v>数据来源：中国教育统计年鉴</v>
          </cell>
        </row>
        <row r="657">
          <cell r="A657" t="str">
            <v>由EPS DATA整理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tabSelected="1" zoomScale="65" zoomScaleNormal="65" workbookViewId="0">
      <pane ySplit="1" topLeftCell="A2" activePane="bottomLeft" state="frozen"/>
      <selection/>
      <selection pane="bottomLeft" activeCell="B98" sqref="B98"/>
    </sheetView>
  </sheetViews>
  <sheetFormatPr defaultColWidth="8.91666666666667" defaultRowHeight="13.8"/>
  <cols>
    <col min="1" max="1" width="11.9166666666667" style="23" customWidth="1"/>
    <col min="2" max="2" width="34.4166666666667" style="23" customWidth="1"/>
    <col min="3" max="3" width="93.6666666666667" style="23" customWidth="1"/>
    <col min="4" max="4" width="16.9166666666667" customWidth="1"/>
    <col min="5" max="5" width="51" customWidth="1"/>
    <col min="6" max="6" width="14.0833333333333" customWidth="1"/>
    <col min="7" max="7" width="51" customWidth="1"/>
    <col min="8" max="8" width="5.66666666666667" style="1" customWidth="1"/>
    <col min="9" max="9" width="51" customWidth="1"/>
    <col min="10" max="10" width="23.0833333333333" customWidth="1"/>
    <col min="11" max="11" width="28.4166666666667" customWidth="1"/>
  </cols>
  <sheetData>
    <row r="1" spans="1:9">
      <c r="A1" s="24" t="s">
        <v>0</v>
      </c>
      <c r="B1" s="24" t="s">
        <v>1</v>
      </c>
      <c r="C1" s="24" t="s">
        <v>2</v>
      </c>
      <c r="E1" s="1" t="s">
        <v>3</v>
      </c>
      <c r="G1" s="1" t="s">
        <v>4</v>
      </c>
      <c r="H1"/>
      <c r="I1" s="1" t="s">
        <v>5</v>
      </c>
    </row>
    <row r="2" spans="1:9">
      <c r="A2" s="24" t="s">
        <v>6</v>
      </c>
      <c r="B2" s="24" t="s">
        <v>7</v>
      </c>
      <c r="C2" s="24" t="s">
        <v>8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</row>
    <row r="3" spans="1:9">
      <c r="A3" s="24"/>
      <c r="B3" s="24"/>
      <c r="C3" s="24" t="s">
        <v>11</v>
      </c>
      <c r="D3" s="1"/>
      <c r="E3" s="1" t="s">
        <v>11</v>
      </c>
      <c r="F3" s="1"/>
      <c r="G3" s="1" t="s">
        <v>11</v>
      </c>
      <c r="H3" s="1"/>
      <c r="I3" s="1" t="s">
        <v>11</v>
      </c>
    </row>
    <row r="4" spans="1:9">
      <c r="A4" s="24"/>
      <c r="B4" s="24"/>
      <c r="C4" s="24" t="s">
        <v>12</v>
      </c>
      <c r="D4" s="1"/>
      <c r="E4" s="13" t="s">
        <v>13</v>
      </c>
      <c r="F4" s="1"/>
      <c r="G4" s="1" t="s">
        <v>12</v>
      </c>
      <c r="H4" s="1"/>
      <c r="I4" s="8" t="s">
        <v>13</v>
      </c>
    </row>
    <row r="5" spans="1:9">
      <c r="A5" s="24"/>
      <c r="B5" s="24"/>
      <c r="C5" s="25" t="s">
        <v>14</v>
      </c>
      <c r="D5" s="1"/>
      <c r="E5" s="1" t="s">
        <v>15</v>
      </c>
      <c r="F5" s="1"/>
      <c r="G5" s="1" t="s">
        <v>15</v>
      </c>
      <c r="H5" s="1"/>
      <c r="I5" s="1" t="s">
        <v>15</v>
      </c>
    </row>
    <row r="6" spans="1:9">
      <c r="A6" s="24"/>
      <c r="B6" s="24"/>
      <c r="C6" s="24" t="s">
        <v>16</v>
      </c>
      <c r="D6" s="1"/>
      <c r="E6" s="6" t="s">
        <v>17</v>
      </c>
      <c r="F6" s="1"/>
      <c r="G6" s="6" t="s">
        <v>17</v>
      </c>
      <c r="H6" s="1"/>
      <c r="I6" s="1" t="s">
        <v>17</v>
      </c>
    </row>
    <row r="7" spans="1:9">
      <c r="A7" s="24"/>
      <c r="B7" s="24"/>
      <c r="C7" s="24" t="s">
        <v>18</v>
      </c>
      <c r="D7" s="1"/>
      <c r="E7" s="1" t="s">
        <v>19</v>
      </c>
      <c r="F7" s="1"/>
      <c r="G7" s="1" t="s">
        <v>20</v>
      </c>
      <c r="H7" s="1"/>
      <c r="I7" s="1" t="s">
        <v>19</v>
      </c>
    </row>
    <row r="8" spans="1:9">
      <c r="A8" s="24"/>
      <c r="B8" s="24"/>
      <c r="C8" s="24" t="s">
        <v>21</v>
      </c>
      <c r="D8" s="1"/>
      <c r="E8" s="1" t="s">
        <v>22</v>
      </c>
      <c r="F8" s="1"/>
      <c r="G8" s="1" t="s">
        <v>23</v>
      </c>
      <c r="H8" s="1"/>
      <c r="I8" s="1" t="s">
        <v>22</v>
      </c>
    </row>
    <row r="9" spans="1:12">
      <c r="A9" s="24"/>
      <c r="B9" s="24"/>
      <c r="C9" s="24" t="s">
        <v>24</v>
      </c>
      <c r="D9" s="1"/>
      <c r="E9" s="1" t="s">
        <v>25</v>
      </c>
      <c r="F9" s="1"/>
      <c r="G9" s="6" t="s">
        <v>25</v>
      </c>
      <c r="H9" s="1"/>
      <c r="I9" s="6" t="s">
        <v>26</v>
      </c>
      <c r="L9" s="7"/>
    </row>
    <row r="10" spans="1:12">
      <c r="A10" s="24"/>
      <c r="B10" s="24"/>
      <c r="C10" s="24" t="s">
        <v>27</v>
      </c>
      <c r="D10" s="1"/>
      <c r="E10" s="1" t="s">
        <v>28</v>
      </c>
      <c r="F10" s="1"/>
      <c r="G10" s="6" t="s">
        <v>28</v>
      </c>
      <c r="H10" s="1"/>
      <c r="I10" s="32" t="s">
        <v>28</v>
      </c>
      <c r="L10" s="6"/>
    </row>
    <row r="11" spans="1:12">
      <c r="A11" s="24"/>
      <c r="B11" s="24" t="s">
        <v>29</v>
      </c>
      <c r="C11" s="24" t="s">
        <v>15</v>
      </c>
      <c r="D11" s="1"/>
      <c r="E11" s="1" t="s">
        <v>30</v>
      </c>
      <c r="F11" s="1"/>
      <c r="G11" s="6" t="s">
        <v>30</v>
      </c>
      <c r="H11" s="1"/>
      <c r="I11" s="32" t="s">
        <v>30</v>
      </c>
      <c r="L11" s="1"/>
    </row>
    <row r="12" spans="1:12">
      <c r="A12" s="24"/>
      <c r="B12" s="24"/>
      <c r="C12" s="24" t="s">
        <v>17</v>
      </c>
      <c r="D12" s="1"/>
      <c r="E12" s="7" t="s">
        <v>31</v>
      </c>
      <c r="F12" s="1"/>
      <c r="G12" s="7" t="s">
        <v>31</v>
      </c>
      <c r="H12" s="1"/>
      <c r="I12" s="26" t="s">
        <v>31</v>
      </c>
      <c r="L12" s="1"/>
    </row>
    <row r="13" spans="1:12">
      <c r="A13" s="24"/>
      <c r="B13" s="24"/>
      <c r="C13" s="24" t="s">
        <v>32</v>
      </c>
      <c r="D13" s="1"/>
      <c r="E13" s="1" t="s">
        <v>33</v>
      </c>
      <c r="F13" s="1"/>
      <c r="G13" s="7" t="s">
        <v>33</v>
      </c>
      <c r="H13" s="1"/>
      <c r="I13" s="26" t="s">
        <v>33</v>
      </c>
      <c r="L13" s="1"/>
    </row>
    <row r="14" spans="1:12">
      <c r="A14" s="24"/>
      <c r="B14" s="24"/>
      <c r="C14" s="24" t="s">
        <v>34</v>
      </c>
      <c r="D14" s="1"/>
      <c r="E14" s="1" t="s">
        <v>35</v>
      </c>
      <c r="F14" s="1"/>
      <c r="G14" s="1" t="s">
        <v>35</v>
      </c>
      <c r="H14" s="1"/>
      <c r="I14" s="1" t="s">
        <v>35</v>
      </c>
      <c r="L14" s="6"/>
    </row>
    <row r="15" spans="1:12">
      <c r="A15" s="24"/>
      <c r="B15" s="24" t="s">
        <v>36</v>
      </c>
      <c r="C15" s="24" t="s">
        <v>37</v>
      </c>
      <c r="D15" s="1"/>
      <c r="E15" s="1" t="s">
        <v>38</v>
      </c>
      <c r="F15" s="1"/>
      <c r="G15" s="13" t="s">
        <v>38</v>
      </c>
      <c r="H15" s="1"/>
      <c r="I15" s="1" t="s">
        <v>38</v>
      </c>
      <c r="L15" s="6"/>
    </row>
    <row r="16" spans="1:12">
      <c r="A16" s="24"/>
      <c r="B16" s="24"/>
      <c r="C16" s="24" t="s">
        <v>39</v>
      </c>
      <c r="D16" s="1"/>
      <c r="E16" s="6" t="s">
        <v>16</v>
      </c>
      <c r="F16" s="1"/>
      <c r="G16" s="6" t="s">
        <v>16</v>
      </c>
      <c r="H16" s="1"/>
      <c r="I16" s="1" t="s">
        <v>16</v>
      </c>
      <c r="L16" s="1"/>
    </row>
    <row r="17" spans="1:12">
      <c r="A17" s="24"/>
      <c r="B17" s="24"/>
      <c r="C17" s="24" t="s">
        <v>28</v>
      </c>
      <c r="D17" s="1"/>
      <c r="E17" s="1" t="s">
        <v>18</v>
      </c>
      <c r="F17" s="1"/>
      <c r="G17" s="1" t="s">
        <v>18</v>
      </c>
      <c r="H17" s="1"/>
      <c r="I17" s="26" t="s">
        <v>18</v>
      </c>
      <c r="L17" s="1"/>
    </row>
    <row r="18" spans="1:12">
      <c r="A18" s="24"/>
      <c r="B18" s="24"/>
      <c r="C18" s="24" t="s">
        <v>40</v>
      </c>
      <c r="D18" s="1"/>
      <c r="E18" s="6" t="s">
        <v>21</v>
      </c>
      <c r="F18" s="1"/>
      <c r="G18" s="6" t="s">
        <v>21</v>
      </c>
      <c r="H18" s="1"/>
      <c r="I18" s="1" t="s">
        <v>21</v>
      </c>
      <c r="L18" s="1"/>
    </row>
    <row r="19" spans="1:12">
      <c r="A19" s="24"/>
      <c r="B19" s="24"/>
      <c r="C19" s="24" t="s">
        <v>41</v>
      </c>
      <c r="D19" s="1"/>
      <c r="E19" s="1" t="s">
        <v>24</v>
      </c>
      <c r="F19" s="1"/>
      <c r="G19" s="1" t="s">
        <v>24</v>
      </c>
      <c r="H19" s="1"/>
      <c r="I19" s="1" t="s">
        <v>24</v>
      </c>
      <c r="L19" s="1"/>
    </row>
    <row r="20" spans="1:12">
      <c r="A20" s="24"/>
      <c r="B20" s="24"/>
      <c r="C20" s="24" t="s">
        <v>42</v>
      </c>
      <c r="D20" s="1"/>
      <c r="E20" s="6" t="s">
        <v>27</v>
      </c>
      <c r="F20" s="1"/>
      <c r="G20" s="6" t="s">
        <v>27</v>
      </c>
      <c r="H20" s="1"/>
      <c r="I20" s="26" t="s">
        <v>27</v>
      </c>
      <c r="L20" s="1"/>
    </row>
    <row r="21" spans="1:12">
      <c r="A21" s="24"/>
      <c r="B21" s="24" t="s">
        <v>43</v>
      </c>
      <c r="C21" s="24" t="s">
        <v>30</v>
      </c>
      <c r="D21" s="1"/>
      <c r="E21" s="26" t="s">
        <v>44</v>
      </c>
      <c r="F21" s="1"/>
      <c r="G21" s="26" t="s">
        <v>44</v>
      </c>
      <c r="H21" s="1"/>
      <c r="I21" s="26" t="s">
        <v>44</v>
      </c>
      <c r="L21" s="1"/>
    </row>
    <row r="22" spans="1:12">
      <c r="A22" s="24"/>
      <c r="B22" s="24"/>
      <c r="C22" s="24" t="s">
        <v>31</v>
      </c>
      <c r="D22" s="1"/>
      <c r="E22" s="1" t="s">
        <v>34</v>
      </c>
      <c r="F22" s="1"/>
      <c r="G22" s="1" t="s">
        <v>34</v>
      </c>
      <c r="H22" s="1"/>
      <c r="I22" s="1" t="s">
        <v>34</v>
      </c>
      <c r="L22" s="1"/>
    </row>
    <row r="23" spans="1:12">
      <c r="A23" s="24"/>
      <c r="B23" s="24"/>
      <c r="C23" s="24" t="s">
        <v>33</v>
      </c>
      <c r="D23" s="1"/>
      <c r="E23" s="6" t="s">
        <v>40</v>
      </c>
      <c r="F23" s="1"/>
      <c r="G23" s="1" t="s">
        <v>40</v>
      </c>
      <c r="H23" s="1"/>
      <c r="I23" s="26" t="s">
        <v>40</v>
      </c>
      <c r="L23" s="1"/>
    </row>
    <row r="24" spans="1:12">
      <c r="A24" s="24"/>
      <c r="B24" s="24" t="s">
        <v>45</v>
      </c>
      <c r="C24" s="24" t="s">
        <v>35</v>
      </c>
      <c r="D24" s="1"/>
      <c r="E24" s="1" t="s">
        <v>46</v>
      </c>
      <c r="F24" s="1"/>
      <c r="G24" s="1" t="s">
        <v>46</v>
      </c>
      <c r="H24" s="1"/>
      <c r="I24" s="1" t="s">
        <v>41</v>
      </c>
      <c r="L24" s="1"/>
    </row>
    <row r="25" spans="1:12">
      <c r="A25" s="24"/>
      <c r="B25" s="24"/>
      <c r="C25" s="24" t="s">
        <v>38</v>
      </c>
      <c r="D25" s="1"/>
      <c r="E25" s="1" t="s">
        <v>42</v>
      </c>
      <c r="F25" s="1"/>
      <c r="G25" s="1" t="s">
        <v>42</v>
      </c>
      <c r="H25" s="1"/>
      <c r="I25" s="6" t="s">
        <v>42</v>
      </c>
      <c r="L25" s="1"/>
    </row>
    <row r="26" spans="1:12">
      <c r="A26" s="24"/>
      <c r="B26" s="24"/>
      <c r="C26" s="24" t="s">
        <v>47</v>
      </c>
      <c r="D26" s="1"/>
      <c r="E26" s="1" t="s">
        <v>47</v>
      </c>
      <c r="F26" s="1"/>
      <c r="G26" s="1" t="s">
        <v>47</v>
      </c>
      <c r="H26" s="1"/>
      <c r="I26" s="1" t="s">
        <v>47</v>
      </c>
      <c r="L26" s="1"/>
    </row>
    <row r="27" spans="1:12">
      <c r="A27" s="24"/>
      <c r="B27" s="24"/>
      <c r="C27" s="24" t="s">
        <v>48</v>
      </c>
      <c r="D27" s="1"/>
      <c r="E27" s="17" t="s">
        <v>48</v>
      </c>
      <c r="F27" s="1"/>
      <c r="G27" s="17" t="s">
        <v>48</v>
      </c>
      <c r="H27" s="1"/>
      <c r="I27" s="17" t="s">
        <v>48</v>
      </c>
      <c r="L27" s="1"/>
    </row>
    <row r="28" spans="1:9">
      <c r="A28" s="24" t="s">
        <v>49</v>
      </c>
      <c r="B28" s="24" t="s">
        <v>50</v>
      </c>
      <c r="C28" s="24" t="s">
        <v>51</v>
      </c>
      <c r="D28" s="1" t="s">
        <v>49</v>
      </c>
      <c r="E28" s="27" t="s">
        <v>51</v>
      </c>
      <c r="F28" s="1" t="s">
        <v>49</v>
      </c>
      <c r="G28" s="7" t="s">
        <v>51</v>
      </c>
      <c r="H28" s="1" t="s">
        <v>49</v>
      </c>
      <c r="I28" s="7" t="s">
        <v>51</v>
      </c>
    </row>
    <row r="29" spans="1:9">
      <c r="A29" s="24"/>
      <c r="B29" s="24"/>
      <c r="C29" s="24" t="s">
        <v>52</v>
      </c>
      <c r="D29" s="1"/>
      <c r="E29" s="1" t="s">
        <v>52</v>
      </c>
      <c r="F29" s="1"/>
      <c r="G29" s="1" t="s">
        <v>52</v>
      </c>
      <c r="H29" s="1"/>
      <c r="I29" s="6" t="s">
        <v>52</v>
      </c>
    </row>
    <row r="30" spans="1:9">
      <c r="A30" s="24"/>
      <c r="B30" s="24"/>
      <c r="C30" s="24" t="s">
        <v>53</v>
      </c>
      <c r="D30" s="1"/>
      <c r="E30" s="1" t="s">
        <v>54</v>
      </c>
      <c r="F30" s="1"/>
      <c r="G30" s="1" t="s">
        <v>54</v>
      </c>
      <c r="H30" s="1"/>
      <c r="I30" s="1" t="s">
        <v>54</v>
      </c>
    </row>
    <row r="31" spans="1:9">
      <c r="A31" s="24"/>
      <c r="B31" s="24"/>
      <c r="C31" s="24" t="s">
        <v>55</v>
      </c>
      <c r="D31" s="1"/>
      <c r="E31" s="1" t="s">
        <v>55</v>
      </c>
      <c r="F31" s="1"/>
      <c r="G31" s="1" t="s">
        <v>55</v>
      </c>
      <c r="H31" s="1"/>
      <c r="I31" s="1" t="s">
        <v>55</v>
      </c>
    </row>
    <row r="32" spans="1:9">
      <c r="A32" s="24"/>
      <c r="B32" s="24"/>
      <c r="C32" s="24" t="s">
        <v>56</v>
      </c>
      <c r="D32" s="1"/>
      <c r="E32" s="6" t="s">
        <v>57</v>
      </c>
      <c r="F32" s="1"/>
      <c r="G32" s="1" t="s">
        <v>57</v>
      </c>
      <c r="H32" s="1"/>
      <c r="I32" s="1" t="s">
        <v>57</v>
      </c>
    </row>
    <row r="33" spans="1:9">
      <c r="A33" s="24"/>
      <c r="B33" s="24"/>
      <c r="C33" s="24" t="s">
        <v>58</v>
      </c>
      <c r="D33" s="1"/>
      <c r="E33" s="13" t="s">
        <v>59</v>
      </c>
      <c r="F33" s="1"/>
      <c r="G33" s="1" t="s">
        <v>59</v>
      </c>
      <c r="H33" s="1"/>
      <c r="I33" s="6" t="s">
        <v>59</v>
      </c>
    </row>
    <row r="34" spans="1:9">
      <c r="A34" s="24"/>
      <c r="B34" s="24" t="s">
        <v>60</v>
      </c>
      <c r="C34" s="24" t="s">
        <v>57</v>
      </c>
      <c r="D34" s="1"/>
      <c r="E34" s="1" t="s">
        <v>61</v>
      </c>
      <c r="F34" s="1"/>
      <c r="G34" s="1" t="s">
        <v>61</v>
      </c>
      <c r="H34" s="1"/>
      <c r="I34" s="6" t="s">
        <v>61</v>
      </c>
    </row>
    <row r="35" spans="1:9">
      <c r="A35" s="24"/>
      <c r="B35" s="24"/>
      <c r="C35" s="24" t="s">
        <v>62</v>
      </c>
      <c r="D35" s="1"/>
      <c r="E35" s="1" t="s">
        <v>56</v>
      </c>
      <c r="F35" s="1"/>
      <c r="G35" s="7" t="s">
        <v>56</v>
      </c>
      <c r="H35" s="1"/>
      <c r="I35" s="1" t="s">
        <v>56</v>
      </c>
    </row>
    <row r="36" spans="1:9">
      <c r="A36" s="24"/>
      <c r="B36" s="24"/>
      <c r="C36" s="24" t="s">
        <v>63</v>
      </c>
      <c r="D36" s="1"/>
      <c r="E36" s="1" t="s">
        <v>64</v>
      </c>
      <c r="F36" s="1"/>
      <c r="G36" s="1" t="s">
        <v>64</v>
      </c>
      <c r="H36" s="1"/>
      <c r="I36" s="1" t="s">
        <v>64</v>
      </c>
    </row>
    <row r="37" spans="1:9">
      <c r="A37" s="24"/>
      <c r="B37" s="24" t="s">
        <v>65</v>
      </c>
      <c r="C37" s="24" t="s">
        <v>66</v>
      </c>
      <c r="D37" s="1"/>
      <c r="E37" s="1" t="s">
        <v>67</v>
      </c>
      <c r="F37" s="1"/>
      <c r="G37" s="1" t="s">
        <v>67</v>
      </c>
      <c r="H37" s="1"/>
      <c r="I37" s="26" t="s">
        <v>67</v>
      </c>
    </row>
    <row r="38" spans="1:9">
      <c r="A38" s="24"/>
      <c r="B38" s="24"/>
      <c r="C38" s="24" t="s">
        <v>68</v>
      </c>
      <c r="D38" s="1"/>
      <c r="E38" s="1" t="s">
        <v>69</v>
      </c>
      <c r="F38" s="1"/>
      <c r="G38" s="1" t="s">
        <v>69</v>
      </c>
      <c r="H38" s="1"/>
      <c r="I38" s="28" t="s">
        <v>69</v>
      </c>
    </row>
    <row r="39" spans="1:9">
      <c r="A39" s="24"/>
      <c r="B39" s="24"/>
      <c r="C39" s="24" t="s">
        <v>70</v>
      </c>
      <c r="D39" s="1"/>
      <c r="E39" s="17" t="s">
        <v>68</v>
      </c>
      <c r="F39" s="1"/>
      <c r="G39" s="28" t="s">
        <v>68</v>
      </c>
      <c r="I39" s="28" t="s">
        <v>68</v>
      </c>
    </row>
    <row r="40" spans="1:9">
      <c r="A40" s="24"/>
      <c r="B40" s="24"/>
      <c r="C40" s="24" t="s">
        <v>71</v>
      </c>
      <c r="D40" s="1"/>
      <c r="E40" s="17" t="s">
        <v>70</v>
      </c>
      <c r="F40" s="1"/>
      <c r="G40" s="28" t="s">
        <v>70</v>
      </c>
      <c r="H40" s="1"/>
      <c r="I40" s="28" t="s">
        <v>70</v>
      </c>
    </row>
    <row r="41" spans="1:9">
      <c r="A41" s="24"/>
      <c r="B41" s="24"/>
      <c r="C41" s="25" t="s">
        <v>72</v>
      </c>
      <c r="D41" s="1"/>
      <c r="E41" s="1" t="s">
        <v>73</v>
      </c>
      <c r="F41" s="1"/>
      <c r="G41" s="1" t="s">
        <v>73</v>
      </c>
      <c r="H41" s="1"/>
      <c r="I41" s="26" t="s">
        <v>73</v>
      </c>
    </row>
    <row r="42" spans="1:9">
      <c r="A42" s="24"/>
      <c r="B42" s="24" t="s">
        <v>74</v>
      </c>
      <c r="C42" s="24" t="s">
        <v>61</v>
      </c>
      <c r="D42" s="1"/>
      <c r="E42" s="1" t="s">
        <v>63</v>
      </c>
      <c r="F42" s="1"/>
      <c r="G42" s="1" t="s">
        <v>63</v>
      </c>
      <c r="H42" s="1"/>
      <c r="I42" s="26" t="s">
        <v>63</v>
      </c>
    </row>
    <row r="43" spans="1:9">
      <c r="A43" s="24"/>
      <c r="B43" s="24"/>
      <c r="C43" s="25" t="s">
        <v>75</v>
      </c>
      <c r="D43" s="1"/>
      <c r="E43" s="1" t="s">
        <v>62</v>
      </c>
      <c r="F43" s="1"/>
      <c r="G43" s="13" t="s">
        <v>62</v>
      </c>
      <c r="H43" s="1"/>
      <c r="I43" s="26" t="s">
        <v>62</v>
      </c>
    </row>
    <row r="44" spans="1:9">
      <c r="A44" s="24"/>
      <c r="B44" s="24"/>
      <c r="C44" s="24" t="s">
        <v>67</v>
      </c>
      <c r="D44" s="1"/>
      <c r="E44" s="7" t="s">
        <v>76</v>
      </c>
      <c r="F44" s="1"/>
      <c r="G44" s="7" t="s">
        <v>76</v>
      </c>
      <c r="H44" s="1"/>
      <c r="I44" s="26" t="s">
        <v>76</v>
      </c>
    </row>
    <row r="45" spans="1:9">
      <c r="A45" s="24"/>
      <c r="B45" s="24"/>
      <c r="C45" s="29" t="s">
        <v>77</v>
      </c>
      <c r="D45" s="1"/>
      <c r="E45" s="1" t="s">
        <v>78</v>
      </c>
      <c r="F45" s="1"/>
      <c r="G45" s="7" t="s">
        <v>79</v>
      </c>
      <c r="H45" s="1"/>
      <c r="I45" s="26" t="s">
        <v>79</v>
      </c>
    </row>
    <row r="46" spans="1:9">
      <c r="A46" s="24"/>
      <c r="B46" s="24"/>
      <c r="C46" s="29" t="s">
        <v>80</v>
      </c>
      <c r="D46" s="1"/>
      <c r="E46" s="1" t="s">
        <v>81</v>
      </c>
      <c r="F46" s="1"/>
      <c r="G46" s="6" t="s">
        <v>82</v>
      </c>
      <c r="H46" s="1"/>
      <c r="I46" s="26" t="s">
        <v>82</v>
      </c>
    </row>
    <row r="47" spans="1:9">
      <c r="A47" s="24"/>
      <c r="B47" s="24" t="s">
        <v>83</v>
      </c>
      <c r="C47" s="24" t="s">
        <v>69</v>
      </c>
      <c r="D47" s="1"/>
      <c r="E47" s="1" t="s">
        <v>84</v>
      </c>
      <c r="F47" s="1"/>
      <c r="G47" s="1" t="s">
        <v>84</v>
      </c>
      <c r="H47" s="1"/>
      <c r="I47" s="26" t="s">
        <v>84</v>
      </c>
    </row>
    <row r="48" spans="1:9">
      <c r="A48" s="24"/>
      <c r="B48" s="24"/>
      <c r="C48" s="24" t="s">
        <v>73</v>
      </c>
      <c r="D48" s="1"/>
      <c r="E48" s="7" t="s">
        <v>85</v>
      </c>
      <c r="F48" s="1"/>
      <c r="G48" s="1" t="s">
        <v>86</v>
      </c>
      <c r="H48" s="1"/>
      <c r="I48" s="26" t="s">
        <v>86</v>
      </c>
    </row>
    <row r="49" spans="1:9">
      <c r="A49" s="24"/>
      <c r="B49" s="24" t="s">
        <v>87</v>
      </c>
      <c r="C49" s="29" t="s">
        <v>76</v>
      </c>
      <c r="D49" s="1"/>
      <c r="E49" s="6" t="s">
        <v>71</v>
      </c>
      <c r="F49" s="1"/>
      <c r="G49" s="26" t="s">
        <v>71</v>
      </c>
      <c r="H49" s="1"/>
      <c r="I49" s="26" t="s">
        <v>71</v>
      </c>
    </row>
    <row r="50" spans="1:9">
      <c r="A50" s="24"/>
      <c r="B50" s="24"/>
      <c r="C50" s="24" t="s">
        <v>78</v>
      </c>
      <c r="D50" s="1"/>
      <c r="E50" s="26" t="s">
        <v>88</v>
      </c>
      <c r="F50" s="1"/>
      <c r="G50" s="26" t="s">
        <v>88</v>
      </c>
      <c r="H50" s="1"/>
      <c r="I50" s="26" t="s">
        <v>88</v>
      </c>
    </row>
    <row r="51" spans="1:9">
      <c r="A51" s="24"/>
      <c r="B51" s="24"/>
      <c r="C51" s="24" t="s">
        <v>81</v>
      </c>
      <c r="D51" s="1"/>
      <c r="E51" s="1" t="s">
        <v>58</v>
      </c>
      <c r="F51" s="1"/>
      <c r="G51" s="1" t="s">
        <v>58</v>
      </c>
      <c r="H51" s="1"/>
      <c r="I51" s="26" t="s">
        <v>58</v>
      </c>
    </row>
    <row r="52" spans="1:9">
      <c r="A52" s="24"/>
      <c r="B52" s="24"/>
      <c r="C52" s="24" t="s">
        <v>84</v>
      </c>
      <c r="D52" s="1"/>
      <c r="E52" s="7" t="s">
        <v>77</v>
      </c>
      <c r="F52" s="1"/>
      <c r="G52" s="7" t="s">
        <v>77</v>
      </c>
      <c r="H52" s="1"/>
      <c r="I52" s="1" t="s">
        <v>77</v>
      </c>
    </row>
    <row r="53" spans="1:9">
      <c r="A53" s="24"/>
      <c r="B53" s="24"/>
      <c r="C53" s="29" t="s">
        <v>85</v>
      </c>
      <c r="D53" s="1"/>
      <c r="E53" s="7" t="s">
        <v>80</v>
      </c>
      <c r="F53" s="1"/>
      <c r="G53" s="1" t="s">
        <v>80</v>
      </c>
      <c r="H53" s="1"/>
      <c r="I53" s="26" t="s">
        <v>80</v>
      </c>
    </row>
    <row r="54" spans="1:9">
      <c r="A54" s="24" t="s">
        <v>89</v>
      </c>
      <c r="B54" s="24" t="s">
        <v>90</v>
      </c>
      <c r="C54" s="24" t="s">
        <v>91</v>
      </c>
      <c r="D54" s="1" t="s">
        <v>89</v>
      </c>
      <c r="E54" s="26" t="s">
        <v>92</v>
      </c>
      <c r="F54" s="1" t="s">
        <v>89</v>
      </c>
      <c r="G54" s="26" t="s">
        <v>92</v>
      </c>
      <c r="H54" s="1" t="s">
        <v>89</v>
      </c>
      <c r="I54" s="8" t="s">
        <v>92</v>
      </c>
    </row>
    <row r="55" spans="1:9">
      <c r="A55" s="24"/>
      <c r="B55" s="24"/>
      <c r="C55" s="24" t="s">
        <v>93</v>
      </c>
      <c r="D55" s="1"/>
      <c r="E55" s="1" t="s">
        <v>93</v>
      </c>
      <c r="F55" s="1"/>
      <c r="G55" s="1" t="s">
        <v>93</v>
      </c>
      <c r="H55" s="1"/>
      <c r="I55" s="1" t="s">
        <v>93</v>
      </c>
    </row>
    <row r="56" spans="1:9">
      <c r="A56" s="24"/>
      <c r="B56" s="24" t="s">
        <v>94</v>
      </c>
      <c r="C56" s="24" t="s">
        <v>95</v>
      </c>
      <c r="D56" s="1"/>
      <c r="E56" s="1" t="s">
        <v>96</v>
      </c>
      <c r="F56" s="1"/>
      <c r="G56" s="1" t="s">
        <v>96</v>
      </c>
      <c r="H56" s="1"/>
      <c r="I56" s="1" t="s">
        <v>96</v>
      </c>
    </row>
    <row r="57" spans="1:9">
      <c r="A57" s="24"/>
      <c r="B57" s="24" t="s">
        <v>97</v>
      </c>
      <c r="C57" s="24" t="s">
        <v>98</v>
      </c>
      <c r="D57" s="1"/>
      <c r="E57" s="1" t="s">
        <v>99</v>
      </c>
      <c r="F57" s="1"/>
      <c r="G57" s="1" t="s">
        <v>99</v>
      </c>
      <c r="H57" s="1"/>
      <c r="I57" s="8" t="s">
        <v>99</v>
      </c>
    </row>
    <row r="58" spans="1:9">
      <c r="A58" s="24"/>
      <c r="B58" s="24"/>
      <c r="C58" s="24" t="s">
        <v>100</v>
      </c>
      <c r="D58" s="1"/>
      <c r="E58" s="1" t="s">
        <v>101</v>
      </c>
      <c r="F58" s="1"/>
      <c r="G58" s="1" t="s">
        <v>101</v>
      </c>
      <c r="H58" s="1"/>
      <c r="I58" s="1" t="s">
        <v>101</v>
      </c>
    </row>
    <row r="59" spans="1:9">
      <c r="A59" s="24"/>
      <c r="B59" s="24"/>
      <c r="C59" s="24" t="s">
        <v>102</v>
      </c>
      <c r="D59" s="1"/>
      <c r="E59" s="1" t="s">
        <v>103</v>
      </c>
      <c r="F59" s="1"/>
      <c r="G59" s="1" t="s">
        <v>103</v>
      </c>
      <c r="H59" s="1"/>
      <c r="I59" s="1" t="s">
        <v>103</v>
      </c>
    </row>
    <row r="60" spans="1:9">
      <c r="A60" s="24"/>
      <c r="B60" s="24" t="s">
        <v>104</v>
      </c>
      <c r="C60" s="24" t="s">
        <v>105</v>
      </c>
      <c r="D60" s="1"/>
      <c r="E60" s="1" t="s">
        <v>105</v>
      </c>
      <c r="F60" s="1"/>
      <c r="G60" s="1" t="s">
        <v>105</v>
      </c>
      <c r="H60" s="1"/>
      <c r="I60" s="26" t="s">
        <v>105</v>
      </c>
    </row>
    <row r="61" spans="1:9">
      <c r="A61" s="24"/>
      <c r="B61" s="24"/>
      <c r="C61" s="30" t="s">
        <v>106</v>
      </c>
      <c r="D61" s="1"/>
      <c r="E61" s="1" t="s">
        <v>107</v>
      </c>
      <c r="F61" s="1"/>
      <c r="G61" s="6" t="s">
        <v>107</v>
      </c>
      <c r="H61" s="1"/>
      <c r="I61" s="26" t="s">
        <v>107</v>
      </c>
    </row>
    <row r="62" spans="1:10">
      <c r="A62" s="24"/>
      <c r="B62" s="24"/>
      <c r="C62" s="24" t="s">
        <v>108</v>
      </c>
      <c r="D62" s="1"/>
      <c r="E62" s="1" t="s">
        <v>109</v>
      </c>
      <c r="F62" s="1"/>
      <c r="G62" s="1" t="s">
        <v>109</v>
      </c>
      <c r="H62" s="1"/>
      <c r="I62" s="26" t="s">
        <v>109</v>
      </c>
      <c r="J62" s="1"/>
    </row>
    <row r="63" spans="1:10">
      <c r="A63" s="24"/>
      <c r="B63" s="24"/>
      <c r="C63" s="24" t="s">
        <v>110</v>
      </c>
      <c r="D63" s="1"/>
      <c r="E63" s="6" t="s">
        <v>111</v>
      </c>
      <c r="F63" s="1"/>
      <c r="G63" s="6" t="s">
        <v>111</v>
      </c>
      <c r="H63" s="1"/>
      <c r="I63" s="26" t="s">
        <v>111</v>
      </c>
      <c r="J63" s="1"/>
    </row>
    <row r="64" spans="1:10">
      <c r="A64" s="24"/>
      <c r="B64" s="24"/>
      <c r="C64" s="31" t="s">
        <v>112</v>
      </c>
      <c r="D64" s="1"/>
      <c r="E64" s="1" t="s">
        <v>113</v>
      </c>
      <c r="F64" s="1"/>
      <c r="G64" s="1" t="s">
        <v>113</v>
      </c>
      <c r="H64" s="1"/>
      <c r="I64" s="1" t="s">
        <v>113</v>
      </c>
      <c r="J64" s="1"/>
    </row>
    <row r="65" spans="1:10">
      <c r="A65" s="24"/>
      <c r="B65" s="24" t="s">
        <v>114</v>
      </c>
      <c r="C65" s="24" t="s">
        <v>107</v>
      </c>
      <c r="D65" s="1"/>
      <c r="E65" s="26" t="s">
        <v>115</v>
      </c>
      <c r="F65" s="1"/>
      <c r="G65" s="26" t="s">
        <v>115</v>
      </c>
      <c r="H65" s="1"/>
      <c r="I65" s="26" t="s">
        <v>115</v>
      </c>
      <c r="J65" s="1"/>
    </row>
    <row r="66" spans="1:10">
      <c r="A66" s="24"/>
      <c r="B66" s="24"/>
      <c r="C66" s="24" t="s">
        <v>109</v>
      </c>
      <c r="D66" s="1"/>
      <c r="E66" s="1" t="s">
        <v>116</v>
      </c>
      <c r="F66" s="1"/>
      <c r="G66" s="1" t="s">
        <v>116</v>
      </c>
      <c r="H66" s="1"/>
      <c r="I66" s="26" t="s">
        <v>117</v>
      </c>
      <c r="J66" s="1"/>
    </row>
    <row r="67" spans="1:10">
      <c r="A67" s="24"/>
      <c r="B67" s="24"/>
      <c r="C67" s="25" t="s">
        <v>118</v>
      </c>
      <c r="D67" s="1"/>
      <c r="E67" s="6" t="s">
        <v>119</v>
      </c>
      <c r="F67" s="1"/>
      <c r="G67" s="26" t="s">
        <v>119</v>
      </c>
      <c r="H67" s="1"/>
      <c r="I67" s="26" t="s">
        <v>119</v>
      </c>
      <c r="J67" s="1"/>
    </row>
    <row r="68" spans="1:10">
      <c r="A68" s="24"/>
      <c r="B68" s="24"/>
      <c r="C68" s="24" t="s">
        <v>120</v>
      </c>
      <c r="D68" s="1"/>
      <c r="E68" s="1" t="s">
        <v>121</v>
      </c>
      <c r="F68" s="1"/>
      <c r="G68" s="6" t="s">
        <v>121</v>
      </c>
      <c r="H68" s="1"/>
      <c r="I68" s="26" t="s">
        <v>121</v>
      </c>
      <c r="J68" s="1"/>
    </row>
    <row r="69" spans="1:10">
      <c r="A69" s="24"/>
      <c r="B69" s="24"/>
      <c r="C69" s="24" t="s">
        <v>122</v>
      </c>
      <c r="D69" s="1"/>
      <c r="E69" s="1" t="s">
        <v>123</v>
      </c>
      <c r="F69" s="1"/>
      <c r="G69" s="6" t="s">
        <v>123</v>
      </c>
      <c r="H69" s="1"/>
      <c r="I69" s="1" t="s">
        <v>123</v>
      </c>
      <c r="J69" s="1"/>
    </row>
    <row r="70" spans="1:10">
      <c r="A70" s="24"/>
      <c r="B70" s="24"/>
      <c r="C70" s="24" t="s">
        <v>124</v>
      </c>
      <c r="D70" s="1"/>
      <c r="E70" s="6" t="s">
        <v>108</v>
      </c>
      <c r="F70" s="1"/>
      <c r="G70" s="6" t="s">
        <v>108</v>
      </c>
      <c r="H70" s="1"/>
      <c r="I70" s="6" t="s">
        <v>108</v>
      </c>
      <c r="J70" s="1"/>
    </row>
    <row r="71" spans="1:9">
      <c r="A71" s="24"/>
      <c r="B71" s="24" t="s">
        <v>125</v>
      </c>
      <c r="C71" s="24" t="s">
        <v>111</v>
      </c>
      <c r="D71" s="1"/>
      <c r="E71" s="6" t="s">
        <v>110</v>
      </c>
      <c r="F71" s="1"/>
      <c r="G71" s="1" t="s">
        <v>110</v>
      </c>
      <c r="H71" s="1"/>
      <c r="I71" s="6" t="s">
        <v>110</v>
      </c>
    </row>
    <row r="72" spans="1:9">
      <c r="A72" s="24"/>
      <c r="B72" s="24"/>
      <c r="C72" s="24" t="s">
        <v>113</v>
      </c>
      <c r="D72" s="1"/>
      <c r="E72" s="26" t="s">
        <v>120</v>
      </c>
      <c r="F72" s="1"/>
      <c r="G72" s="26" t="s">
        <v>120</v>
      </c>
      <c r="H72" s="1"/>
      <c r="I72" s="6" t="s">
        <v>120</v>
      </c>
    </row>
    <row r="73" spans="1:9">
      <c r="A73" s="24"/>
      <c r="B73" s="33" t="s">
        <v>126</v>
      </c>
      <c r="C73" s="24" t="s">
        <v>115</v>
      </c>
      <c r="D73" s="1"/>
      <c r="E73" s="1" t="s">
        <v>124</v>
      </c>
      <c r="F73" s="1"/>
      <c r="G73" s="1" t="s">
        <v>124</v>
      </c>
      <c r="H73" s="1"/>
      <c r="I73" s="6" t="s">
        <v>124</v>
      </c>
    </row>
    <row r="74" spans="1:9">
      <c r="A74" s="24"/>
      <c r="B74" s="34" t="s">
        <v>127</v>
      </c>
      <c r="C74" s="24" t="s">
        <v>116</v>
      </c>
      <c r="D74" s="1"/>
      <c r="E74" s="26" t="s">
        <v>122</v>
      </c>
      <c r="F74" s="1"/>
      <c r="G74" s="26" t="s">
        <v>122</v>
      </c>
      <c r="H74" s="1"/>
      <c r="I74" s="6" t="s">
        <v>122</v>
      </c>
    </row>
    <row r="75" spans="1:9">
      <c r="A75" s="24"/>
      <c r="B75" s="34"/>
      <c r="C75" s="24" t="s">
        <v>119</v>
      </c>
      <c r="D75" s="1"/>
      <c r="E75" s="26" t="s">
        <v>128</v>
      </c>
      <c r="F75" s="1"/>
      <c r="G75" s="26" t="s">
        <v>128</v>
      </c>
      <c r="H75" s="1"/>
      <c r="I75" s="6" t="s">
        <v>128</v>
      </c>
    </row>
    <row r="76" spans="1:9">
      <c r="A76" s="24"/>
      <c r="B76" s="34"/>
      <c r="C76" s="24" t="s">
        <v>121</v>
      </c>
      <c r="D76" s="1"/>
      <c r="E76" s="1" t="s">
        <v>129</v>
      </c>
      <c r="G76" s="1" t="s">
        <v>112</v>
      </c>
      <c r="I76" s="1" t="s">
        <v>129</v>
      </c>
    </row>
    <row r="77" spans="1:9">
      <c r="A77" s="24"/>
      <c r="B77" s="34"/>
      <c r="C77" s="24" t="s">
        <v>123</v>
      </c>
      <c r="D77" s="1"/>
      <c r="E77" s="1" t="s">
        <v>130</v>
      </c>
      <c r="G77" s="1" t="s">
        <v>129</v>
      </c>
      <c r="I77" s="1" t="s">
        <v>130</v>
      </c>
    </row>
    <row r="78" spans="1:9">
      <c r="A78" s="24"/>
      <c r="B78" s="30" t="s">
        <v>131</v>
      </c>
      <c r="C78" s="25" t="s">
        <v>129</v>
      </c>
      <c r="D78" s="1"/>
      <c r="E78" s="1" t="s">
        <v>132</v>
      </c>
      <c r="G78" s="1" t="s">
        <v>130</v>
      </c>
      <c r="I78" s="1" t="s">
        <v>132</v>
      </c>
    </row>
    <row r="79" spans="1:9">
      <c r="A79" s="24"/>
      <c r="B79" s="30"/>
      <c r="C79" s="25" t="s">
        <v>130</v>
      </c>
      <c r="D79" s="1"/>
      <c r="E79" s="1" t="s">
        <v>133</v>
      </c>
      <c r="G79" s="1" t="s">
        <v>132</v>
      </c>
      <c r="I79" s="1" t="s">
        <v>133</v>
      </c>
    </row>
    <row r="80" spans="1:9">
      <c r="A80" s="24"/>
      <c r="B80" s="30"/>
      <c r="C80" s="25" t="s">
        <v>132</v>
      </c>
      <c r="D80" s="1"/>
      <c r="E80" s="1" t="s">
        <v>134</v>
      </c>
      <c r="G80" s="1" t="s">
        <v>133</v>
      </c>
      <c r="I80" s="1" t="s">
        <v>134</v>
      </c>
    </row>
    <row r="81" spans="1:9">
      <c r="A81" s="24"/>
      <c r="B81" s="30"/>
      <c r="C81" s="25" t="s">
        <v>133</v>
      </c>
      <c r="D81" s="1"/>
      <c r="E81" s="1" t="s">
        <v>135</v>
      </c>
      <c r="G81" s="1" t="s">
        <v>134</v>
      </c>
      <c r="I81" s="1" t="s">
        <v>135</v>
      </c>
    </row>
    <row r="82" spans="1:9">
      <c r="A82" s="24"/>
      <c r="B82" s="30"/>
      <c r="C82" s="25" t="s">
        <v>134</v>
      </c>
      <c r="D82" s="1"/>
      <c r="E82" s="1" t="s">
        <v>136</v>
      </c>
      <c r="G82" s="1" t="s">
        <v>135</v>
      </c>
      <c r="I82" s="1" t="s">
        <v>136</v>
      </c>
    </row>
    <row r="83" spans="1:9">
      <c r="A83" s="24"/>
      <c r="B83" s="30"/>
      <c r="C83" s="25" t="s">
        <v>135</v>
      </c>
      <c r="D83" s="1"/>
      <c r="E83" s="1" t="s">
        <v>137</v>
      </c>
      <c r="G83" s="1" t="s">
        <v>136</v>
      </c>
      <c r="I83" s="1" t="s">
        <v>137</v>
      </c>
    </row>
    <row r="84" spans="1:7">
      <c r="A84" s="24"/>
      <c r="B84" s="30"/>
      <c r="C84" s="25" t="s">
        <v>136</v>
      </c>
      <c r="D84" s="1"/>
      <c r="E84" s="1" t="s">
        <v>138</v>
      </c>
      <c r="G84" s="1" t="s">
        <v>137</v>
      </c>
    </row>
    <row r="85" spans="1:7">
      <c r="A85" s="24"/>
      <c r="B85" s="30"/>
      <c r="C85" s="25" t="s">
        <v>137</v>
      </c>
      <c r="D85" s="1"/>
      <c r="E85" s="1" t="s">
        <v>139</v>
      </c>
      <c r="G85" s="1"/>
    </row>
    <row r="86" spans="1:7">
      <c r="A86" s="24"/>
      <c r="B86" s="30"/>
      <c r="C86" s="25" t="s">
        <v>138</v>
      </c>
      <c r="D86" s="1"/>
      <c r="E86" s="1"/>
      <c r="G86" s="1"/>
    </row>
    <row r="87" spans="1:5">
      <c r="A87" s="24"/>
      <c r="B87" s="30"/>
      <c r="C87" s="25" t="s">
        <v>139</v>
      </c>
      <c r="D87" s="1"/>
      <c r="E87" s="1"/>
    </row>
    <row r="88" spans="1:4">
      <c r="A88" s="24"/>
      <c r="B88" s="24"/>
      <c r="C88" s="24"/>
      <c r="D88" s="1"/>
    </row>
    <row r="89" spans="1:4">
      <c r="A89" s="24" t="s">
        <v>140</v>
      </c>
      <c r="B89" s="24" t="s">
        <v>141</v>
      </c>
      <c r="C89" s="24" t="s">
        <v>142</v>
      </c>
      <c r="D89" s="1" t="s">
        <v>143</v>
      </c>
    </row>
    <row r="90" spans="1:4">
      <c r="A90" s="24" t="s">
        <v>144</v>
      </c>
      <c r="B90" s="24">
        <v>77</v>
      </c>
      <c r="C90" s="24">
        <v>72</v>
      </c>
      <c r="D90" s="1">
        <v>51</v>
      </c>
    </row>
    <row r="91" spans="1:6">
      <c r="A91" s="24" t="s">
        <v>9</v>
      </c>
      <c r="B91" s="24">
        <v>25</v>
      </c>
      <c r="C91" s="24">
        <v>25</v>
      </c>
      <c r="D91" s="1">
        <v>18</v>
      </c>
      <c r="E91" s="35"/>
      <c r="F91" t="s">
        <v>145</v>
      </c>
    </row>
    <row r="92" spans="1:4">
      <c r="A92" s="24" t="s">
        <v>49</v>
      </c>
      <c r="B92" s="24">
        <v>25</v>
      </c>
      <c r="C92" s="24">
        <v>22</v>
      </c>
      <c r="D92" s="1">
        <v>10</v>
      </c>
    </row>
    <row r="93" spans="1:4">
      <c r="A93" s="24" t="s">
        <v>89</v>
      </c>
      <c r="B93" s="24">
        <v>27</v>
      </c>
      <c r="C93" s="24">
        <v>25</v>
      </c>
      <c r="D93" s="1">
        <v>22</v>
      </c>
    </row>
  </sheetData>
  <autoFilter xmlns:etc="http://www.wps.cn/officeDocument/2017/etCustomData" ref="A1:L93" etc:filterBottomFollowUsedRange="0">
    <extLst/>
  </autoFilter>
  <mergeCells count="30">
    <mergeCell ref="A2:A27"/>
    <mergeCell ref="A28:A53"/>
    <mergeCell ref="A54:A87"/>
    <mergeCell ref="B2:B10"/>
    <mergeCell ref="B11:B14"/>
    <mergeCell ref="B15:B20"/>
    <mergeCell ref="B21:B23"/>
    <mergeCell ref="B24:B27"/>
    <mergeCell ref="B28:B33"/>
    <mergeCell ref="B34:B36"/>
    <mergeCell ref="B37:B41"/>
    <mergeCell ref="B42:B46"/>
    <mergeCell ref="B47:B48"/>
    <mergeCell ref="B49:B53"/>
    <mergeCell ref="B54:B55"/>
    <mergeCell ref="B57:B59"/>
    <mergeCell ref="B60:B64"/>
    <mergeCell ref="B65:B70"/>
    <mergeCell ref="B71:B72"/>
    <mergeCell ref="B74:B77"/>
    <mergeCell ref="B78:B87"/>
    <mergeCell ref="D2:D27"/>
    <mergeCell ref="D28:D53"/>
    <mergeCell ref="D54:D87"/>
    <mergeCell ref="F2:F27"/>
    <mergeCell ref="F28:F53"/>
    <mergeCell ref="F54:F75"/>
    <mergeCell ref="H2:H27"/>
    <mergeCell ref="H28:H53"/>
    <mergeCell ref="H54:H7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57"/>
  <sheetViews>
    <sheetView zoomScale="69" zoomScaleNormal="69" workbookViewId="0">
      <pane xSplit="1" topLeftCell="C1" activePane="topRight" state="frozen"/>
      <selection/>
      <selection pane="topRight" activeCell="H19" sqref="H19"/>
    </sheetView>
  </sheetViews>
  <sheetFormatPr defaultColWidth="9" defaultRowHeight="13.8"/>
  <cols>
    <col min="1" max="1" width="5.66666666666667" customWidth="1"/>
    <col min="2" max="2" width="14.0833333333333" customWidth="1"/>
    <col min="3" max="3" width="16.4166666666667" customWidth="1"/>
    <col min="4" max="4" width="22.6666666666667" style="9" customWidth="1"/>
    <col min="5" max="5" width="16.4166666666667" customWidth="1"/>
    <col min="6" max="6" width="14.0833333333333" style="3" customWidth="1"/>
    <col min="7" max="7" width="23.0833333333333" customWidth="1"/>
    <col min="8" max="8" width="32.0833333333333" customWidth="1"/>
    <col min="9" max="9" width="14.0833333333333" customWidth="1"/>
    <col min="10" max="10" width="38.9166666666667" customWidth="1"/>
    <col min="11" max="11" width="23.0833333333333" customWidth="1"/>
    <col min="12" max="12" width="16.4166666666667" customWidth="1"/>
    <col min="13" max="13" width="14.0833333333333" style="3" customWidth="1"/>
    <col min="14" max="15" width="16.4166666666667" style="9" customWidth="1"/>
    <col min="16" max="16" width="20.9166666666667" customWidth="1"/>
    <col min="17" max="17" width="35.25" customWidth="1"/>
    <col min="18" max="18" width="51" customWidth="1"/>
    <col min="19" max="19" width="48.75" customWidth="1"/>
    <col min="20" max="20" width="26.0833333333333" customWidth="1"/>
    <col min="21" max="21" width="14.0833333333333" customWidth="1"/>
    <col min="22" max="22" width="21.75" customWidth="1"/>
    <col min="23" max="23" width="12.9166666666667" customWidth="1"/>
    <col min="24" max="24" width="20.9166666666667" style="4" customWidth="1"/>
    <col min="25" max="25" width="20.9166666666667" customWidth="1"/>
    <col min="26" max="28" width="16.4166666666667" customWidth="1"/>
    <col min="29" max="29" width="23.0833333333333" customWidth="1"/>
    <col min="30" max="30" width="18.6666666666667" customWidth="1"/>
    <col min="31" max="31" width="31.9166666666667" customWidth="1"/>
    <col min="32" max="32" width="29.9166666666667" customWidth="1"/>
    <col min="33" max="33" width="21.75" customWidth="1"/>
    <col min="34" max="34" width="20.75" style="4" customWidth="1"/>
    <col min="35" max="35" width="25.4166666666667" customWidth="1"/>
    <col min="36" max="36" width="35.25" customWidth="1"/>
    <col min="37" max="37" width="34.25" customWidth="1"/>
    <col min="38" max="38" width="25.4166666666667" style="4" customWidth="1"/>
    <col min="39" max="39" width="25.4166666666667" customWidth="1"/>
    <col min="40" max="40" width="29.75" customWidth="1"/>
    <col min="41" max="41" width="43.25" customWidth="1"/>
    <col min="42" max="42" width="18.6666666666667" style="3" customWidth="1"/>
    <col min="43" max="43" width="18.6666666666667" customWidth="1"/>
    <col min="44" max="44" width="18.6666666666667" style="3" customWidth="1"/>
    <col min="45" max="45" width="18.6666666666667" customWidth="1"/>
    <col min="46" max="46" width="18.6666666666667" style="3" customWidth="1"/>
    <col min="47" max="47" width="14.0833333333333" customWidth="1"/>
    <col min="48" max="48" width="16.4166666666667" style="2" customWidth="1"/>
    <col min="49" max="49" width="16.4166666666667" customWidth="1"/>
    <col min="50" max="50" width="18.6666666666667" customWidth="1"/>
    <col min="51" max="53" width="29.6666666666667" customWidth="1"/>
    <col min="54" max="54" width="34.4166666666667" style="3" customWidth="1"/>
    <col min="55" max="55" width="16.4166666666667" style="3" customWidth="1"/>
    <col min="56" max="56" width="18.6666666666667" customWidth="1"/>
    <col min="57" max="57" width="41.0833333333333" customWidth="1"/>
    <col min="58" max="58" width="45.6666666666667" customWidth="1"/>
    <col min="59" max="59" width="37.75" style="3" customWidth="1"/>
    <col min="60" max="60" width="14.0833333333333" customWidth="1"/>
    <col min="61" max="61" width="18.6666666666667" style="9" customWidth="1"/>
    <col min="62" max="62" width="18.6666666666667" customWidth="1"/>
    <col min="63" max="63" width="16.4166666666667" customWidth="1"/>
    <col min="64" max="64" width="14.0833333333333" customWidth="1"/>
    <col min="65" max="65" width="16.4166666666667" style="3" customWidth="1"/>
    <col min="66" max="66" width="14.0833333333333" style="3" customWidth="1"/>
    <col min="67" max="67" width="20.9166666666667" customWidth="1"/>
    <col min="68" max="68" width="12.4166666666667" customWidth="1"/>
    <col min="69" max="69" width="9.66666666666667" customWidth="1"/>
    <col min="70" max="70" width="27.6666666666667" customWidth="1"/>
    <col min="71" max="71" width="25.4166666666667" customWidth="1"/>
    <col min="72" max="73" width="9.66666666666667" customWidth="1"/>
    <col min="75" max="75" width="18.6666666666667" customWidth="1"/>
    <col min="76" max="77" width="16.4166666666667" customWidth="1"/>
  </cols>
  <sheetData>
    <row r="1" s="1" customFormat="1" spans="1:77">
      <c r="A1" s="1" t="s">
        <v>146</v>
      </c>
      <c r="B1" s="1" t="s">
        <v>10</v>
      </c>
      <c r="C1" s="1" t="s">
        <v>11</v>
      </c>
      <c r="D1" s="13" t="s">
        <v>13</v>
      </c>
      <c r="E1" s="1" t="s">
        <v>15</v>
      </c>
      <c r="F1" s="6" t="s">
        <v>17</v>
      </c>
      <c r="G1" s="17" t="s">
        <v>19</v>
      </c>
      <c r="H1" s="17" t="s">
        <v>22</v>
      </c>
      <c r="I1" s="7" t="s">
        <v>51</v>
      </c>
      <c r="J1" s="1" t="s">
        <v>52</v>
      </c>
      <c r="K1" s="1" t="s">
        <v>54</v>
      </c>
      <c r="L1" s="1" t="s">
        <v>55</v>
      </c>
      <c r="M1" s="6" t="s">
        <v>57</v>
      </c>
      <c r="N1" s="13" t="s">
        <v>59</v>
      </c>
      <c r="O1" s="1" t="s">
        <v>61</v>
      </c>
      <c r="P1" s="1" t="s">
        <v>93</v>
      </c>
      <c r="Q1" s="1" t="s">
        <v>96</v>
      </c>
      <c r="R1" s="1" t="s">
        <v>99</v>
      </c>
      <c r="S1" s="1" t="s">
        <v>101</v>
      </c>
      <c r="T1" s="1" t="s">
        <v>103</v>
      </c>
      <c r="U1" s="1" t="s">
        <v>25</v>
      </c>
      <c r="V1" s="1" t="s">
        <v>28</v>
      </c>
      <c r="W1" s="1" t="s">
        <v>30</v>
      </c>
      <c r="X1" s="7" t="s">
        <v>31</v>
      </c>
      <c r="Y1" s="1" t="s">
        <v>33</v>
      </c>
      <c r="Z1" s="17" t="s">
        <v>35</v>
      </c>
      <c r="AA1" s="1" t="s">
        <v>38</v>
      </c>
      <c r="AB1" s="1" t="s">
        <v>56</v>
      </c>
      <c r="AC1" s="1" t="s">
        <v>67</v>
      </c>
      <c r="AD1" s="1" t="s">
        <v>69</v>
      </c>
      <c r="AE1" s="1" t="s">
        <v>73</v>
      </c>
      <c r="AF1" s="1" t="s">
        <v>63</v>
      </c>
      <c r="AG1" s="1" t="s">
        <v>62</v>
      </c>
      <c r="AH1" s="7" t="s">
        <v>76</v>
      </c>
      <c r="AI1" s="1" t="s">
        <v>78</v>
      </c>
      <c r="AJ1" s="1" t="s">
        <v>81</v>
      </c>
      <c r="AK1" s="1" t="s">
        <v>84</v>
      </c>
      <c r="AL1" s="7" t="s">
        <v>85</v>
      </c>
      <c r="AM1" s="1" t="s">
        <v>105</v>
      </c>
      <c r="AN1" s="1" t="s">
        <v>107</v>
      </c>
      <c r="AO1" s="1" t="s">
        <v>109</v>
      </c>
      <c r="AP1" s="6" t="s">
        <v>16</v>
      </c>
      <c r="AQ1" s="1" t="s">
        <v>18</v>
      </c>
      <c r="AR1" s="6" t="s">
        <v>21</v>
      </c>
      <c r="AS1" s="1" t="s">
        <v>24</v>
      </c>
      <c r="AT1" s="6" t="s">
        <v>27</v>
      </c>
      <c r="AU1" s="1" t="s">
        <v>34</v>
      </c>
      <c r="AV1" s="8" t="s">
        <v>40</v>
      </c>
      <c r="AW1" s="17" t="s">
        <v>46</v>
      </c>
      <c r="AX1" s="17" t="s">
        <v>42</v>
      </c>
      <c r="AY1" s="1" t="s">
        <v>47</v>
      </c>
      <c r="AZ1" s="1" t="s">
        <v>48</v>
      </c>
      <c r="BA1" s="6" t="s">
        <v>70</v>
      </c>
      <c r="BB1" s="6" t="s">
        <v>68</v>
      </c>
      <c r="BC1" s="6" t="s">
        <v>71</v>
      </c>
      <c r="BD1" s="1" t="s">
        <v>58</v>
      </c>
      <c r="BE1" s="7" t="s">
        <v>77</v>
      </c>
      <c r="BF1" s="7" t="s">
        <v>80</v>
      </c>
      <c r="BG1" s="6" t="s">
        <v>111</v>
      </c>
      <c r="BH1" s="1" t="s">
        <v>113</v>
      </c>
      <c r="BI1" s="13" t="s">
        <v>116</v>
      </c>
      <c r="BJ1" s="6" t="s">
        <v>119</v>
      </c>
      <c r="BK1" s="1" t="s">
        <v>121</v>
      </c>
      <c r="BL1" s="1" t="s">
        <v>123</v>
      </c>
      <c r="BM1" s="6" t="s">
        <v>108</v>
      </c>
      <c r="BN1" s="6" t="s">
        <v>110</v>
      </c>
      <c r="BO1" s="1" t="s">
        <v>124</v>
      </c>
      <c r="BP1" s="15" t="s">
        <v>129</v>
      </c>
      <c r="BQ1" s="1" t="s">
        <v>130</v>
      </c>
      <c r="BR1" s="1" t="s">
        <v>132</v>
      </c>
      <c r="BS1" s="1" t="s">
        <v>133</v>
      </c>
      <c r="BT1" s="1" t="s">
        <v>134</v>
      </c>
      <c r="BU1" s="1" t="s">
        <v>135</v>
      </c>
      <c r="BV1" s="1" t="s">
        <v>136</v>
      </c>
      <c r="BW1" s="1" t="s">
        <v>137</v>
      </c>
      <c r="BX1" s="1" t="s">
        <v>138</v>
      </c>
      <c r="BY1" s="1" t="s">
        <v>139</v>
      </c>
    </row>
    <row r="2" spans="1:77">
      <c r="A2" s="18">
        <v>2000</v>
      </c>
      <c r="B2">
        <v>0.0305468738814387</v>
      </c>
      <c r="C2" s="15">
        <v>416.859821824914</v>
      </c>
      <c r="D2" s="9">
        <v>0.433</v>
      </c>
      <c r="E2">
        <v>0.873760651238166</v>
      </c>
      <c r="F2" s="3">
        <v>42.5407396984925</v>
      </c>
      <c r="G2">
        <v>6177</v>
      </c>
      <c r="H2" s="14">
        <v>54407</v>
      </c>
      <c r="I2">
        <v>1041</v>
      </c>
      <c r="J2">
        <v>0.0832584067613738</v>
      </c>
      <c r="K2" s="19">
        <v>32.3118436521149</v>
      </c>
      <c r="L2" s="19">
        <v>2677</v>
      </c>
      <c r="M2" s="19">
        <v>3046.81374</v>
      </c>
      <c r="N2" s="9">
        <v>7.11383</v>
      </c>
      <c r="O2" s="9">
        <v>43.8754014028388</v>
      </c>
      <c r="P2">
        <v>0</v>
      </c>
      <c r="Q2">
        <v>0.00438761904010478</v>
      </c>
      <c r="R2">
        <v>0.00436793286</v>
      </c>
      <c r="S2">
        <v>0.0380808767427343</v>
      </c>
      <c r="T2" s="20">
        <v>0.000315173753208018</v>
      </c>
      <c r="U2">
        <v>4559.9</v>
      </c>
      <c r="V2">
        <v>6507519</v>
      </c>
      <c r="W2">
        <v>301.769003055768</v>
      </c>
      <c r="X2">
        <v>5064</v>
      </c>
      <c r="Y2">
        <v>9835</v>
      </c>
      <c r="Z2">
        <v>13944.4208446943</v>
      </c>
      <c r="AA2">
        <v>1.45065670634082</v>
      </c>
      <c r="AB2">
        <v>607304.343597803</v>
      </c>
      <c r="AC2">
        <v>7.49548298525362</v>
      </c>
      <c r="AD2" s="14">
        <v>14928.92</v>
      </c>
      <c r="AE2">
        <v>0.0255544678925272</v>
      </c>
      <c r="AF2">
        <v>0.0192679526852301</v>
      </c>
      <c r="AG2" s="3">
        <v>9713.38640065479</v>
      </c>
      <c r="AH2" s="4">
        <v>136883</v>
      </c>
      <c r="AI2" s="4">
        <v>431272.442034559</v>
      </c>
      <c r="AJ2" s="3">
        <v>5702072.02867511</v>
      </c>
      <c r="AK2">
        <v>159000</v>
      </c>
      <c r="AL2" s="4">
        <v>25300</v>
      </c>
      <c r="AM2">
        <v>9.860031717728e-5</v>
      </c>
      <c r="AN2">
        <v>1.362</v>
      </c>
      <c r="AO2">
        <v>97147.5054229935</v>
      </c>
      <c r="AP2" s="3">
        <v>92.2</v>
      </c>
      <c r="AQ2">
        <v>0.172451193058568</v>
      </c>
      <c r="AR2" s="3">
        <v>257.9755</v>
      </c>
      <c r="AS2">
        <v>0.88443</v>
      </c>
      <c r="AT2" s="3">
        <f>AT3*AT4/AT5</f>
        <v>63.6626211791428</v>
      </c>
      <c r="AU2">
        <v>0.850046466886229</v>
      </c>
      <c r="AV2" s="2">
        <v>0.00642393636867946</v>
      </c>
      <c r="AW2" s="3">
        <v>79030.9536</v>
      </c>
      <c r="AX2" s="3">
        <v>5.82250068975768</v>
      </c>
      <c r="AY2" s="3">
        <v>1.46553446201685</v>
      </c>
      <c r="AZ2" s="3">
        <v>1.02</v>
      </c>
      <c r="BA2" s="3">
        <v>12.5</v>
      </c>
      <c r="BB2" s="3">
        <v>42.8</v>
      </c>
      <c r="BC2" s="3">
        <v>87.6792559737844</v>
      </c>
      <c r="BD2" s="3">
        <v>1158.65844189265</v>
      </c>
      <c r="BE2" s="4">
        <v>959521.762331763</v>
      </c>
      <c r="BF2" s="4">
        <v>52342.9184375239</v>
      </c>
      <c r="BG2" s="3">
        <v>202641.093066904</v>
      </c>
      <c r="BH2">
        <v>0.000815828503189949</v>
      </c>
      <c r="BI2" s="9">
        <v>0.540830877306816</v>
      </c>
      <c r="BJ2" s="3">
        <v>152.12037037037</v>
      </c>
      <c r="BK2" s="3">
        <v>487.708333333333</v>
      </c>
      <c r="BL2" s="3">
        <v>1023.33065173442</v>
      </c>
      <c r="BM2" s="3">
        <f>BM3*BM4/BM5</f>
        <v>93.8520870201835</v>
      </c>
      <c r="BN2" s="3">
        <v>48.6024347049639</v>
      </c>
      <c r="BO2">
        <v>162885</v>
      </c>
      <c r="BP2">
        <v>709</v>
      </c>
      <c r="BQ2">
        <v>0</v>
      </c>
      <c r="BR2">
        <v>0</v>
      </c>
      <c r="BS2">
        <v>0</v>
      </c>
      <c r="BT2">
        <v>107</v>
      </c>
      <c r="BU2">
        <v>0</v>
      </c>
      <c r="BV2">
        <v>0</v>
      </c>
      <c r="BW2">
        <v>0</v>
      </c>
      <c r="BX2">
        <v>37</v>
      </c>
      <c r="BY2">
        <v>0</v>
      </c>
    </row>
    <row r="3" spans="1:77">
      <c r="A3" s="18">
        <v>2001</v>
      </c>
      <c r="B3">
        <v>0.0292804256217159</v>
      </c>
      <c r="C3" s="15">
        <v>482.431233339943</v>
      </c>
      <c r="D3" s="9">
        <v>0.3183</v>
      </c>
      <c r="E3">
        <v>0.92029439490434</v>
      </c>
      <c r="F3" s="3">
        <v>145.825941708543</v>
      </c>
      <c r="G3">
        <v>5395</v>
      </c>
      <c r="H3" s="14">
        <v>54018</v>
      </c>
      <c r="I3">
        <v>1225</v>
      </c>
      <c r="J3">
        <v>0.0739813655958837</v>
      </c>
      <c r="K3" s="19">
        <v>32.7551380193846</v>
      </c>
      <c r="L3" s="19">
        <v>2696</v>
      </c>
      <c r="M3" s="19">
        <v>3524.19568</v>
      </c>
      <c r="N3" s="9">
        <v>7.21394131176208</v>
      </c>
      <c r="O3" s="9">
        <v>56.3411973955354</v>
      </c>
      <c r="P3">
        <v>0</v>
      </c>
      <c r="Q3">
        <v>0.00563438770793014</v>
      </c>
      <c r="R3">
        <v>0.0045378384</v>
      </c>
      <c r="S3">
        <v>0.00377084220503592</v>
      </c>
      <c r="T3" s="20">
        <v>0.000281605011195516</v>
      </c>
      <c r="U3">
        <v>4098.84</v>
      </c>
      <c r="V3">
        <v>7827489</v>
      </c>
      <c r="W3">
        <v>349.672459893048</v>
      </c>
      <c r="X3">
        <v>4593</v>
      </c>
      <c r="Y3" s="4">
        <v>10479</v>
      </c>
      <c r="Z3">
        <v>15016.1137363916</v>
      </c>
      <c r="AA3">
        <v>1.38686469806245</v>
      </c>
      <c r="AB3">
        <v>569955.366088413</v>
      </c>
      <c r="AC3">
        <v>8.11740462441333</v>
      </c>
      <c r="AD3" s="14">
        <v>14928.92</v>
      </c>
      <c r="AE3">
        <v>0.0281390995460752</v>
      </c>
      <c r="AF3">
        <v>0.0192875928147247</v>
      </c>
      <c r="AG3" s="3">
        <v>11026.21835807</v>
      </c>
      <c r="AH3" s="4">
        <v>141992</v>
      </c>
      <c r="AI3" s="4">
        <v>470217.58689675</v>
      </c>
      <c r="AJ3" s="3">
        <v>1307004.64173956</v>
      </c>
      <c r="AK3">
        <v>171000</v>
      </c>
      <c r="AL3" s="4">
        <v>26800</v>
      </c>
      <c r="AM3">
        <v>0.000124992360550667</v>
      </c>
      <c r="AN3">
        <v>1.6437</v>
      </c>
      <c r="AO3">
        <v>108934.169278997</v>
      </c>
      <c r="AP3" s="3">
        <v>95.7</v>
      </c>
      <c r="AQ3">
        <v>0.178683385579937</v>
      </c>
      <c r="AR3" s="3">
        <v>288.5</v>
      </c>
      <c r="AS3">
        <v>0.92949</v>
      </c>
      <c r="AT3" s="3">
        <f>AT4*AT5/AT6</f>
        <v>74.672262597582</v>
      </c>
      <c r="AU3">
        <v>0.857826042716938</v>
      </c>
      <c r="AV3" s="2">
        <v>0.00697903747682942</v>
      </c>
      <c r="AW3" s="3">
        <v>88680.0735</v>
      </c>
      <c r="AX3" s="3">
        <v>5.14996420842703</v>
      </c>
      <c r="AY3" s="3">
        <v>1.40305618126958</v>
      </c>
      <c r="AZ3" s="3">
        <v>1.05</v>
      </c>
      <c r="BA3" s="3">
        <v>13.3</v>
      </c>
      <c r="BB3" s="3">
        <v>42.8</v>
      </c>
      <c r="BC3" s="3">
        <v>88.0642362415069</v>
      </c>
      <c r="BD3" s="3">
        <v>1264.17211772714</v>
      </c>
      <c r="BE3" s="4">
        <v>1231109.75290417</v>
      </c>
      <c r="BF3" s="4">
        <v>65864.9345013797</v>
      </c>
      <c r="BG3" s="3">
        <v>266992.447569525</v>
      </c>
      <c r="BH3">
        <v>0.000794922037593253</v>
      </c>
      <c r="BI3" s="9">
        <v>0.599189635348383</v>
      </c>
      <c r="BJ3" s="3">
        <v>131.096774193548</v>
      </c>
      <c r="BK3" s="3">
        <v>526.502304147465</v>
      </c>
      <c r="BL3" s="3">
        <v>1152.77765309262</v>
      </c>
      <c r="BM3" s="3">
        <f>BM4*BM5/BM6</f>
        <v>92.1504071492139</v>
      </c>
      <c r="BN3" s="3">
        <v>62.8700501010017</v>
      </c>
      <c r="BO3">
        <v>171256</v>
      </c>
      <c r="BP3">
        <v>857</v>
      </c>
      <c r="BQ3">
        <v>0</v>
      </c>
      <c r="BR3">
        <v>0</v>
      </c>
      <c r="BS3">
        <v>0</v>
      </c>
      <c r="BT3">
        <v>245</v>
      </c>
      <c r="BU3">
        <v>0</v>
      </c>
      <c r="BV3">
        <v>0</v>
      </c>
      <c r="BW3">
        <v>0</v>
      </c>
      <c r="BX3">
        <v>37</v>
      </c>
      <c r="BY3">
        <v>0</v>
      </c>
    </row>
    <row r="4" spans="1:77">
      <c r="A4" s="18">
        <v>2002</v>
      </c>
      <c r="B4">
        <v>0.0302583951394506</v>
      </c>
      <c r="C4" s="15">
        <v>546.751815973367</v>
      </c>
      <c r="D4" s="9">
        <v>0.2926</v>
      </c>
      <c r="E4">
        <v>0.950447814134772</v>
      </c>
      <c r="F4" s="3">
        <v>325.3</v>
      </c>
      <c r="G4">
        <v>5868</v>
      </c>
      <c r="H4" s="14">
        <v>57092</v>
      </c>
      <c r="I4">
        <v>1396</v>
      </c>
      <c r="J4">
        <v>0.0684082355545716</v>
      </c>
      <c r="K4" s="19">
        <v>33.1859123570489</v>
      </c>
      <c r="L4" s="19">
        <v>2697</v>
      </c>
      <c r="M4" s="19">
        <v>4259.65462</v>
      </c>
      <c r="N4" s="9">
        <v>7.73428242564789</v>
      </c>
      <c r="O4" s="9">
        <v>70.3263528294396</v>
      </c>
      <c r="P4">
        <v>0</v>
      </c>
      <c r="Q4">
        <v>0.00703292254754657</v>
      </c>
      <c r="R4">
        <v>0.0045761488966464</v>
      </c>
      <c r="S4">
        <v>0.00374598799126638</v>
      </c>
      <c r="T4" s="20">
        <v>0.000281005731441048</v>
      </c>
      <c r="U4">
        <v>5201.12</v>
      </c>
      <c r="V4">
        <v>8841713</v>
      </c>
      <c r="W4">
        <v>397.5</v>
      </c>
      <c r="X4">
        <v>4372</v>
      </c>
      <c r="Y4" s="4">
        <v>11333</v>
      </c>
      <c r="Z4">
        <v>16318.5095294277</v>
      </c>
      <c r="AA4">
        <v>1.37518763395909</v>
      </c>
      <c r="AB4">
        <v>536492.875997487</v>
      </c>
      <c r="AC4">
        <v>10.4084762520144</v>
      </c>
      <c r="AD4" s="14">
        <v>14928.92</v>
      </c>
      <c r="AE4">
        <v>0.029447941679087</v>
      </c>
      <c r="AF4">
        <v>0.0194791424352266</v>
      </c>
      <c r="AG4" s="3">
        <v>12499.5928035489</v>
      </c>
      <c r="AH4" s="4">
        <v>169643</v>
      </c>
      <c r="AI4" s="4">
        <v>536651.590612981</v>
      </c>
      <c r="AJ4" s="3">
        <v>3144138.86433832</v>
      </c>
      <c r="AK4">
        <v>181000</v>
      </c>
      <c r="AL4" s="4">
        <v>28500</v>
      </c>
      <c r="AM4">
        <v>0.000137894015710026</v>
      </c>
      <c r="AN4">
        <v>2.1017</v>
      </c>
      <c r="AO4">
        <v>124405.797101449</v>
      </c>
      <c r="AP4" s="3">
        <v>103.5</v>
      </c>
      <c r="AQ4">
        <v>0.17487922705314</v>
      </c>
      <c r="AR4" s="3">
        <v>351.3</v>
      </c>
      <c r="AS4">
        <v>1.04421</v>
      </c>
      <c r="AT4" s="3">
        <f>AT5*AT6/AT7</f>
        <v>84.9950998011546</v>
      </c>
      <c r="AU4">
        <v>0.866428886907391</v>
      </c>
      <c r="AV4" s="2">
        <v>0.00717019200904373</v>
      </c>
      <c r="AW4" s="3">
        <v>104166.2246</v>
      </c>
      <c r="AX4" s="3">
        <v>6.60432956651258</v>
      </c>
      <c r="AY4" s="3">
        <v>1.3932011823119</v>
      </c>
      <c r="AZ4" s="3">
        <v>1.2</v>
      </c>
      <c r="BA4" s="3">
        <v>15</v>
      </c>
      <c r="BB4" s="3">
        <v>42.8</v>
      </c>
      <c r="BC4" s="3">
        <v>88.3529714422987</v>
      </c>
      <c r="BD4" s="3">
        <v>1531.68639078914</v>
      </c>
      <c r="BE4" s="4">
        <v>1514715.28052077</v>
      </c>
      <c r="BF4" s="4">
        <v>88837.5383115411</v>
      </c>
      <c r="BG4" s="3">
        <v>331343.802072145</v>
      </c>
      <c r="BH4">
        <v>0.000970900149224738</v>
      </c>
      <c r="BI4" s="9">
        <v>0.550822816389312</v>
      </c>
      <c r="BJ4" s="3">
        <v>122.463302752294</v>
      </c>
      <c r="BK4" s="3">
        <v>607.334862385321</v>
      </c>
      <c r="BL4" s="3">
        <v>1041.26973910983</v>
      </c>
      <c r="BM4" s="3">
        <f>BM5*BM6/BM7</f>
        <v>113.528441857016</v>
      </c>
      <c r="BN4" s="3">
        <v>79.0301589516974</v>
      </c>
      <c r="BO4">
        <v>181557</v>
      </c>
      <c r="BP4">
        <v>1017</v>
      </c>
      <c r="BQ4">
        <v>0</v>
      </c>
      <c r="BR4">
        <v>0</v>
      </c>
      <c r="BS4">
        <v>0</v>
      </c>
      <c r="BT4">
        <v>339</v>
      </c>
      <c r="BU4">
        <v>0</v>
      </c>
      <c r="BV4">
        <v>0</v>
      </c>
      <c r="BW4">
        <v>0</v>
      </c>
      <c r="BX4">
        <v>56</v>
      </c>
      <c r="BY4">
        <v>0</v>
      </c>
    </row>
    <row r="5" spans="1:77">
      <c r="A5" s="18">
        <v>2003</v>
      </c>
      <c r="B5">
        <v>0.0235691757462987</v>
      </c>
      <c r="C5" s="15">
        <v>605.365027236297</v>
      </c>
      <c r="D5" s="9">
        <v>0.0577</v>
      </c>
      <c r="E5">
        <v>0.921211108011314</v>
      </c>
      <c r="F5" s="3">
        <v>1115.1</v>
      </c>
      <c r="G5">
        <v>11404</v>
      </c>
      <c r="H5" s="14">
        <v>68291</v>
      </c>
      <c r="I5">
        <v>1552</v>
      </c>
      <c r="J5">
        <v>0.0653977990257983</v>
      </c>
      <c r="K5" s="19">
        <v>33.8752737431032</v>
      </c>
      <c r="L5" s="19">
        <v>2709</v>
      </c>
      <c r="M5" s="19">
        <v>5047.87769</v>
      </c>
      <c r="N5" s="9">
        <v>7.91092301354963</v>
      </c>
      <c r="O5" s="9">
        <v>85.7842556122173</v>
      </c>
      <c r="P5">
        <v>0</v>
      </c>
      <c r="Q5">
        <v>0.00857870259311135</v>
      </c>
      <c r="R5">
        <v>0.00446054136484941</v>
      </c>
      <c r="S5">
        <v>0.00372282195942281</v>
      </c>
      <c r="T5" s="20">
        <v>0.000276257187805143</v>
      </c>
      <c r="U5">
        <v>6478.75</v>
      </c>
      <c r="V5">
        <v>10846728</v>
      </c>
      <c r="W5">
        <v>460.6</v>
      </c>
      <c r="X5">
        <v>4193</v>
      </c>
      <c r="Y5" s="4">
        <v>12322</v>
      </c>
      <c r="Z5">
        <v>18247.8982359738</v>
      </c>
      <c r="AA5">
        <v>1.41402509590873</v>
      </c>
      <c r="AB5">
        <v>503498.775805693</v>
      </c>
      <c r="AC5">
        <v>14.5248284027332</v>
      </c>
      <c r="AD5" s="14">
        <v>14928.92</v>
      </c>
      <c r="AE5">
        <v>0.0295150151549196</v>
      </c>
      <c r="AF5">
        <v>0.0195698166431594</v>
      </c>
      <c r="AG5" s="3">
        <v>14189</v>
      </c>
      <c r="AH5" s="4">
        <v>200120</v>
      </c>
      <c r="AI5" s="4">
        <v>585112.77639696</v>
      </c>
      <c r="AJ5" s="3">
        <v>720686.106611455</v>
      </c>
      <c r="AK5">
        <v>189300</v>
      </c>
      <c r="AL5" s="4">
        <v>30200</v>
      </c>
      <c r="AM5">
        <v>0.000152442601004434</v>
      </c>
      <c r="AN5">
        <v>2.0636</v>
      </c>
      <c r="AO5">
        <v>140628.425283157</v>
      </c>
      <c r="AP5" s="3">
        <v>109.48</v>
      </c>
      <c r="AQ5">
        <v>0.172634271099744</v>
      </c>
      <c r="AR5" s="3">
        <v>398.9767</v>
      </c>
      <c r="AS5">
        <v>1.10465</v>
      </c>
      <c r="AT5" s="3">
        <f>AT6*AT7/AT8</f>
        <v>99.6939223410242</v>
      </c>
      <c r="AU5">
        <v>0.876289364325576</v>
      </c>
      <c r="AV5" s="2">
        <v>0.00778225722553099</v>
      </c>
      <c r="AW5" s="3">
        <v>136728.2965</v>
      </c>
      <c r="AX5" s="3">
        <v>5.84148679415814</v>
      </c>
      <c r="AY5" s="3">
        <v>1.43414344099485</v>
      </c>
      <c r="AZ5" s="3">
        <v>1.27</v>
      </c>
      <c r="BA5" s="3">
        <v>17</v>
      </c>
      <c r="BB5" s="3">
        <v>43.8</v>
      </c>
      <c r="BC5" s="3">
        <v>88.7409098459971</v>
      </c>
      <c r="BD5">
        <v>1671.17</v>
      </c>
      <c r="BE5" s="4">
        <v>1943448.10918143</v>
      </c>
      <c r="BF5" s="4">
        <v>111787.397738197</v>
      </c>
      <c r="BG5" s="3">
        <v>436566.401036073</v>
      </c>
      <c r="BH5">
        <v>0.00094383484151881</v>
      </c>
      <c r="BI5" s="9">
        <v>0.610259762048764</v>
      </c>
      <c r="BJ5" s="3">
        <v>137.324324324324</v>
      </c>
      <c r="BK5" s="3">
        <v>820.837837837838</v>
      </c>
      <c r="BL5" s="3">
        <v>1224.48558605006</v>
      </c>
      <c r="BM5" s="3">
        <v>111.47</v>
      </c>
      <c r="BN5" s="3">
        <v>96.8589528708303</v>
      </c>
      <c r="BO5">
        <v>196222</v>
      </c>
      <c r="BP5">
        <v>1177</v>
      </c>
      <c r="BQ5">
        <v>0</v>
      </c>
      <c r="BR5">
        <v>0</v>
      </c>
      <c r="BS5">
        <v>0</v>
      </c>
      <c r="BT5">
        <v>547</v>
      </c>
      <c r="BU5">
        <v>0</v>
      </c>
      <c r="BV5">
        <v>0</v>
      </c>
      <c r="BW5">
        <v>0</v>
      </c>
      <c r="BX5">
        <v>56</v>
      </c>
      <c r="BY5">
        <v>0</v>
      </c>
    </row>
    <row r="6" spans="1:77">
      <c r="A6" s="18">
        <v>2004</v>
      </c>
      <c r="B6">
        <v>0.0218241385926157</v>
      </c>
      <c r="C6" s="15">
        <v>655.465389983882</v>
      </c>
      <c r="D6" s="9">
        <v>0.105</v>
      </c>
      <c r="E6">
        <v>0.897232031590917</v>
      </c>
      <c r="F6" s="3">
        <v>2487.5</v>
      </c>
      <c r="G6">
        <v>18241</v>
      </c>
      <c r="H6" s="14">
        <v>70019</v>
      </c>
      <c r="I6">
        <v>1731</v>
      </c>
      <c r="J6">
        <v>0.0643419572553431</v>
      </c>
      <c r="K6" s="19">
        <v>35.5040465273718</v>
      </c>
      <c r="L6" s="19">
        <v>2720</v>
      </c>
      <c r="M6" s="19">
        <v>5733.57829</v>
      </c>
      <c r="N6" s="9">
        <v>8.00965345210673</v>
      </c>
      <c r="O6" s="9">
        <v>102.586154106533</v>
      </c>
      <c r="P6">
        <v>0</v>
      </c>
      <c r="Q6">
        <v>0.0102586392590085</v>
      </c>
      <c r="R6">
        <v>0.00454328948814714</v>
      </c>
      <c r="S6">
        <v>0.00369635354949908</v>
      </c>
      <c r="T6" s="20">
        <v>0.0002738163847894</v>
      </c>
      <c r="U6">
        <v>9147.99</v>
      </c>
      <c r="V6">
        <v>13343630</v>
      </c>
      <c r="W6">
        <v>523.6</v>
      </c>
      <c r="X6">
        <v>3979</v>
      </c>
      <c r="Y6" s="4">
        <v>17898</v>
      </c>
      <c r="Z6">
        <v>21260.4172765957</v>
      </c>
      <c r="AA6">
        <v>1.40220303480527</v>
      </c>
      <c r="AB6">
        <v>473938</v>
      </c>
      <c r="AC6">
        <v>18.394005600517</v>
      </c>
      <c r="AD6" s="14">
        <v>14928.92</v>
      </c>
      <c r="AE6">
        <v>0.0310867803326258</v>
      </c>
      <c r="AF6">
        <v>0.0197538511257137</v>
      </c>
      <c r="AG6" s="3">
        <v>16085</v>
      </c>
      <c r="AH6" s="4">
        <v>237463</v>
      </c>
      <c r="AI6" s="4">
        <v>667779.578840709</v>
      </c>
      <c r="AJ6" s="3">
        <v>1733687.18397961</v>
      </c>
      <c r="AK6">
        <v>211694</v>
      </c>
      <c r="AL6" s="4">
        <v>31800</v>
      </c>
      <c r="AM6">
        <v>0.000167287749638428</v>
      </c>
      <c r="AN6">
        <v>2.3593</v>
      </c>
      <c r="AO6">
        <v>170594.409989998</v>
      </c>
      <c r="AP6" s="3">
        <v>115.26169</v>
      </c>
      <c r="AQ6">
        <v>0.183994265570807</v>
      </c>
      <c r="AR6" s="3">
        <v>431.7456</v>
      </c>
      <c r="AS6">
        <v>1.19732</v>
      </c>
      <c r="AT6" s="3">
        <f>AT7*AT8/AT9</f>
        <v>113.475801913337</v>
      </c>
      <c r="AU6">
        <v>0.87409279802262</v>
      </c>
      <c r="AV6" s="2">
        <v>0.00812504566821736</v>
      </c>
      <c r="AW6" s="3">
        <v>166584.1253</v>
      </c>
      <c r="AX6" s="3">
        <v>7.49114020713451</v>
      </c>
      <c r="AY6" s="3">
        <v>1.42289348156475</v>
      </c>
      <c r="AZ6" s="3">
        <v>1.27</v>
      </c>
      <c r="BA6" s="3">
        <v>19</v>
      </c>
      <c r="BB6" s="3">
        <v>48.1</v>
      </c>
      <c r="BC6" s="3">
        <v>89.0318636487709</v>
      </c>
      <c r="BD6">
        <v>2024.81</v>
      </c>
      <c r="BE6" s="4">
        <v>2391152</v>
      </c>
      <c r="BF6" s="4">
        <v>150777</v>
      </c>
      <c r="BG6" s="3">
        <v>541789</v>
      </c>
      <c r="BH6">
        <v>0.00115456548974914</v>
      </c>
      <c r="BI6" s="9">
        <v>0.560999358183705</v>
      </c>
      <c r="BJ6" s="3">
        <v>142.882882882883</v>
      </c>
      <c r="BK6" s="3">
        <v>856.927927927928</v>
      </c>
      <c r="BL6" s="3">
        <v>1181.88493533095</v>
      </c>
      <c r="BM6" s="3">
        <v>137.33</v>
      </c>
      <c r="BN6" s="3">
        <v>114.594504796243</v>
      </c>
      <c r="BO6">
        <v>276474</v>
      </c>
      <c r="BP6">
        <v>1335</v>
      </c>
      <c r="BQ6">
        <v>0</v>
      </c>
      <c r="BR6">
        <v>0</v>
      </c>
      <c r="BS6">
        <v>0</v>
      </c>
      <c r="BT6">
        <v>736</v>
      </c>
      <c r="BU6">
        <v>0</v>
      </c>
      <c r="BV6">
        <v>0</v>
      </c>
      <c r="BW6">
        <v>0</v>
      </c>
      <c r="BX6">
        <v>78</v>
      </c>
      <c r="BY6">
        <v>0</v>
      </c>
    </row>
    <row r="7" spans="1:77">
      <c r="A7" s="18">
        <v>2005</v>
      </c>
      <c r="B7">
        <v>0.0205849323257257</v>
      </c>
      <c r="C7" s="15">
        <v>699.699739713032</v>
      </c>
      <c r="D7" s="9">
        <v>0.122631237322515</v>
      </c>
      <c r="E7">
        <v>0.879065488342204</v>
      </c>
      <c r="F7" s="3">
        <v>3735</v>
      </c>
      <c r="G7">
        <v>20705</v>
      </c>
      <c r="H7" s="14">
        <v>78137</v>
      </c>
      <c r="I7">
        <v>1792</v>
      </c>
      <c r="J7">
        <v>0.0618517095658855</v>
      </c>
      <c r="K7" s="19">
        <v>36.7524243629355</v>
      </c>
      <c r="L7" s="19">
        <v>2762</v>
      </c>
      <c r="M7" s="19">
        <v>6668.63963</v>
      </c>
      <c r="N7" s="9">
        <v>7.83081427515635</v>
      </c>
      <c r="O7" s="9">
        <v>119.442067668023</v>
      </c>
      <c r="P7">
        <v>0</v>
      </c>
      <c r="Q7">
        <v>0.011944384961302</v>
      </c>
      <c r="R7">
        <v>0.00457923843742295</v>
      </c>
      <c r="S7">
        <v>0.00367738824065267</v>
      </c>
      <c r="T7" s="20">
        <v>0.00028802229158573</v>
      </c>
      <c r="U7">
        <v>11403.02</v>
      </c>
      <c r="V7">
        <v>15513694</v>
      </c>
      <c r="W7">
        <v>645.4</v>
      </c>
      <c r="X7">
        <v>3901</v>
      </c>
      <c r="Y7">
        <v>17527</v>
      </c>
      <c r="Z7">
        <v>24390.0255799538</v>
      </c>
      <c r="AA7">
        <v>1.37629635480431</v>
      </c>
      <c r="AB7">
        <v>444791</v>
      </c>
      <c r="AC7">
        <v>23.4635504298082</v>
      </c>
      <c r="AD7" s="14">
        <v>14928.92</v>
      </c>
      <c r="AE7">
        <v>0.0275523497339976</v>
      </c>
      <c r="AF7">
        <v>0.0198668399265878</v>
      </c>
      <c r="AG7" s="3">
        <v>18259</v>
      </c>
      <c r="AH7" s="4">
        <v>280327</v>
      </c>
      <c r="AI7" s="4">
        <v>728082</v>
      </c>
      <c r="AJ7" s="3">
        <v>397388.385378261</v>
      </c>
      <c r="AK7">
        <v>227000</v>
      </c>
      <c r="AL7" s="4">
        <v>33064</v>
      </c>
      <c r="AM7">
        <v>0.000378725259261525</v>
      </c>
      <c r="AN7">
        <v>2.7434</v>
      </c>
      <c r="AO7">
        <v>179485.205860806</v>
      </c>
      <c r="AP7" s="3">
        <v>136.5</v>
      </c>
      <c r="AQ7">
        <v>0.166300366300366</v>
      </c>
      <c r="AR7" s="3">
        <v>513.1</v>
      </c>
      <c r="AS7">
        <v>1.29009</v>
      </c>
      <c r="AT7" s="3">
        <v>133.1</v>
      </c>
      <c r="AU7">
        <v>0.882968039258514</v>
      </c>
      <c r="AV7" s="2">
        <v>0.00816908231639087</v>
      </c>
      <c r="AW7" s="3">
        <v>237107.3654</v>
      </c>
      <c r="AX7" s="3">
        <v>6.62586507115672</v>
      </c>
      <c r="AY7" s="3">
        <v>1.39531774783279</v>
      </c>
      <c r="AZ7" s="3">
        <v>1.37</v>
      </c>
      <c r="BA7" s="3">
        <v>21</v>
      </c>
      <c r="BB7" s="3">
        <v>52.7</v>
      </c>
      <c r="BC7" s="3">
        <v>89.4227829183594</v>
      </c>
      <c r="BD7">
        <v>2209.2001</v>
      </c>
      <c r="BE7" s="4">
        <v>3067956</v>
      </c>
      <c r="BF7" s="4">
        <v>189728</v>
      </c>
      <c r="BG7" s="3">
        <v>713841.25</v>
      </c>
      <c r="BH7">
        <v>0.00112652456561258</v>
      </c>
      <c r="BI7" s="9">
        <v>0.62153441115396</v>
      </c>
      <c r="BJ7" s="3">
        <v>141.925438596491</v>
      </c>
      <c r="BK7" s="3">
        <v>938.609649122807</v>
      </c>
      <c r="BL7" s="3">
        <v>1404.66720700831</v>
      </c>
      <c r="BM7" s="3">
        <v>134.84</v>
      </c>
      <c r="BN7" s="3">
        <v>134.825783443782</v>
      </c>
      <c r="BO7">
        <v>271835</v>
      </c>
      <c r="BP7">
        <v>1495</v>
      </c>
      <c r="BQ7">
        <v>0</v>
      </c>
      <c r="BR7">
        <v>0</v>
      </c>
      <c r="BS7">
        <v>0</v>
      </c>
      <c r="BT7">
        <v>839</v>
      </c>
      <c r="BU7">
        <v>0</v>
      </c>
      <c r="BV7">
        <v>0</v>
      </c>
      <c r="BW7">
        <v>0</v>
      </c>
      <c r="BX7">
        <v>78</v>
      </c>
      <c r="BY7">
        <v>0</v>
      </c>
    </row>
    <row r="8" spans="1:77">
      <c r="A8" s="18">
        <v>2006</v>
      </c>
      <c r="B8">
        <v>0.0209222780482451</v>
      </c>
      <c r="C8" s="15">
        <v>750.080605330766</v>
      </c>
      <c r="D8" s="9">
        <v>0.0607</v>
      </c>
      <c r="E8">
        <v>0.87929205635681</v>
      </c>
      <c r="F8" s="3">
        <v>5085.3117</v>
      </c>
      <c r="G8">
        <v>25077</v>
      </c>
      <c r="H8" s="14">
        <v>106312</v>
      </c>
      <c r="I8">
        <v>1867</v>
      </c>
      <c r="J8">
        <v>0.0618817575339314</v>
      </c>
      <c r="K8" s="19">
        <v>38.0564938226523</v>
      </c>
      <c r="L8" s="19">
        <v>2778</v>
      </c>
      <c r="M8" s="19">
        <v>7672.43654</v>
      </c>
      <c r="N8" s="9">
        <v>8.04005970389371</v>
      </c>
      <c r="O8" s="9">
        <v>132.283800438196</v>
      </c>
      <c r="P8">
        <v>0</v>
      </c>
      <c r="Q8">
        <v>0.0132280445499361</v>
      </c>
      <c r="R8">
        <v>0.00465744178197773</v>
      </c>
      <c r="S8">
        <v>0.00366115393848862</v>
      </c>
      <c r="T8" s="20">
        <v>0.000308090373176132</v>
      </c>
      <c r="U8">
        <v>14595.37549</v>
      </c>
      <c r="V8">
        <v>18181813</v>
      </c>
      <c r="W8">
        <v>742.1</v>
      </c>
      <c r="X8">
        <v>3803</v>
      </c>
      <c r="Y8">
        <v>19161</v>
      </c>
      <c r="Z8">
        <v>28313.4065366492</v>
      </c>
      <c r="AA8">
        <v>1.28703863447666</v>
      </c>
      <c r="AB8">
        <v>418677</v>
      </c>
      <c r="AC8">
        <v>28.718580731544</v>
      </c>
      <c r="AD8" s="14">
        <v>15025.47</v>
      </c>
      <c r="AE8">
        <v>0.0300659965597146</v>
      </c>
      <c r="AF8">
        <v>0.0200592173704287</v>
      </c>
      <c r="AG8" s="3">
        <v>20918</v>
      </c>
      <c r="AH8" s="4">
        <v>365294</v>
      </c>
      <c r="AI8" s="4">
        <v>830948</v>
      </c>
      <c r="AJ8" s="3">
        <v>955960.083692961</v>
      </c>
      <c r="AK8">
        <v>242000</v>
      </c>
      <c r="AL8" s="4">
        <v>34633</v>
      </c>
      <c r="AM8">
        <v>0.000247354086787171</v>
      </c>
      <c r="AN8">
        <v>3.1909</v>
      </c>
      <c r="AO8">
        <v>199940.079893475</v>
      </c>
      <c r="AP8" s="3">
        <v>150.2</v>
      </c>
      <c r="AQ8">
        <v>0.161118508655127</v>
      </c>
      <c r="AR8" s="3">
        <v>567.3</v>
      </c>
      <c r="AS8">
        <v>1.34923</v>
      </c>
      <c r="AT8" s="3">
        <v>151.5</v>
      </c>
      <c r="AU8">
        <v>0.893316860807154</v>
      </c>
      <c r="AV8" s="2">
        <v>0.00816871718010373</v>
      </c>
      <c r="AW8" s="3">
        <v>299209.16028</v>
      </c>
      <c r="AX8" s="3">
        <v>8.4970292650886</v>
      </c>
      <c r="AY8" s="3">
        <v>1.30545534579153</v>
      </c>
      <c r="AZ8" s="3">
        <v>1.27</v>
      </c>
      <c r="BA8" s="3">
        <v>22</v>
      </c>
      <c r="BB8" s="3">
        <v>59.8</v>
      </c>
      <c r="BC8" s="3">
        <v>89.7159723705507</v>
      </c>
      <c r="BD8">
        <v>2270.2355</v>
      </c>
      <c r="BE8" s="4">
        <v>3774708</v>
      </c>
      <c r="BF8" s="4">
        <v>255902</v>
      </c>
      <c r="BG8" s="3">
        <v>885893.5</v>
      </c>
      <c r="BH8">
        <v>0.00110125507055295</v>
      </c>
      <c r="BI8" s="9">
        <v>0.712100682721885</v>
      </c>
      <c r="BJ8" s="3">
        <v>143.165957446809</v>
      </c>
      <c r="BK8" s="3">
        <v>1140.43404255319</v>
      </c>
      <c r="BL8" s="3">
        <v>1662.66967827294</v>
      </c>
      <c r="BM8" s="3">
        <v>133.29</v>
      </c>
      <c r="BN8" s="3">
        <v>144.972558680107</v>
      </c>
      <c r="BO8">
        <v>301961</v>
      </c>
      <c r="BP8">
        <v>1655</v>
      </c>
      <c r="BQ8">
        <v>0</v>
      </c>
      <c r="BR8">
        <v>0</v>
      </c>
      <c r="BS8">
        <v>0</v>
      </c>
      <c r="BT8">
        <v>946</v>
      </c>
      <c r="BU8">
        <v>0</v>
      </c>
      <c r="BV8">
        <v>0</v>
      </c>
      <c r="BW8">
        <v>0</v>
      </c>
      <c r="BX8">
        <v>97</v>
      </c>
      <c r="BY8">
        <v>0</v>
      </c>
    </row>
    <row r="9" spans="1:77">
      <c r="A9" s="18">
        <v>2007</v>
      </c>
      <c r="B9">
        <v>0.0358174296197271</v>
      </c>
      <c r="C9" s="15">
        <v>803.48389068881</v>
      </c>
      <c r="D9" s="9">
        <v>0.0996</v>
      </c>
      <c r="E9">
        <v>0.914373992875768</v>
      </c>
      <c r="F9" s="3">
        <v>6641.4</v>
      </c>
      <c r="G9">
        <v>31945</v>
      </c>
      <c r="H9" s="14">
        <v>148391</v>
      </c>
      <c r="I9">
        <v>1908</v>
      </c>
      <c r="J9">
        <v>0.0619661520505067</v>
      </c>
      <c r="K9" s="19">
        <v>39.3955906727516</v>
      </c>
      <c r="L9" s="19">
        <v>2799</v>
      </c>
      <c r="M9" s="19">
        <v>7122.32</v>
      </c>
      <c r="N9" s="9">
        <v>8.1859965216207</v>
      </c>
      <c r="O9" s="9">
        <v>142.655692542894</v>
      </c>
      <c r="P9">
        <v>0</v>
      </c>
      <c r="Q9">
        <v>0.014265604068751</v>
      </c>
      <c r="R9">
        <v>0.00484605692501535</v>
      </c>
      <c r="S9">
        <v>0.00364448161867208</v>
      </c>
      <c r="T9" s="20">
        <v>0.00033855100171267</v>
      </c>
      <c r="U9">
        <v>18591.33392</v>
      </c>
      <c r="V9">
        <v>22265261</v>
      </c>
      <c r="W9">
        <v>913.5</v>
      </c>
      <c r="X9">
        <v>3775</v>
      </c>
      <c r="Y9">
        <v>21517</v>
      </c>
      <c r="Z9">
        <v>34525.3027458111</v>
      </c>
      <c r="AA9">
        <v>1.13590466398497</v>
      </c>
      <c r="AB9">
        <v>395126</v>
      </c>
      <c r="AC9">
        <v>33.8911215554496</v>
      </c>
      <c r="AD9">
        <v>15332.8</v>
      </c>
      <c r="AE9">
        <v>0.0343298458596254</v>
      </c>
      <c r="AF9">
        <v>0.0201935715139204</v>
      </c>
      <c r="AG9" s="3">
        <v>25908</v>
      </c>
      <c r="AH9" s="4">
        <v>375425</v>
      </c>
      <c r="AI9" s="4">
        <v>905985</v>
      </c>
      <c r="AJ9" s="3">
        <v>219121.095002154</v>
      </c>
      <c r="AK9">
        <v>254000</v>
      </c>
      <c r="AL9" s="4">
        <v>35733</v>
      </c>
      <c r="AM9">
        <v>0.000413915188944138</v>
      </c>
      <c r="AN9">
        <v>3.8432</v>
      </c>
      <c r="AO9">
        <v>213723.502304147</v>
      </c>
      <c r="AP9" s="3">
        <v>173.6</v>
      </c>
      <c r="AQ9">
        <v>0.1463133640553</v>
      </c>
      <c r="AR9" s="3">
        <v>687.9</v>
      </c>
      <c r="AS9">
        <v>1.35321</v>
      </c>
      <c r="AT9" s="3">
        <v>177.7</v>
      </c>
      <c r="AU9">
        <v>0.897846624005781</v>
      </c>
      <c r="AV9" s="2">
        <v>0.00812069602527102</v>
      </c>
      <c r="AW9" s="3">
        <v>381288.0011</v>
      </c>
      <c r="AX9" s="3">
        <v>7.51556743825555</v>
      </c>
      <c r="AY9" s="3">
        <v>1.15309456312401</v>
      </c>
      <c r="AZ9" s="3">
        <v>1.36</v>
      </c>
      <c r="BA9" s="3">
        <v>23</v>
      </c>
      <c r="BB9" s="3">
        <v>66</v>
      </c>
      <c r="BC9" s="3">
        <v>90.109895410597</v>
      </c>
      <c r="BD9">
        <v>2375.5563</v>
      </c>
      <c r="BE9" s="4">
        <v>4477907</v>
      </c>
      <c r="BF9" s="4">
        <v>311839</v>
      </c>
      <c r="BG9" s="3">
        <v>1057945.75</v>
      </c>
      <c r="BH9">
        <v>0.00118157186001937</v>
      </c>
      <c r="BI9" s="9">
        <v>0.714244604316547</v>
      </c>
      <c r="BJ9" s="3">
        <v>140.617283950617</v>
      </c>
      <c r="BK9" s="3">
        <v>1447.66255144033</v>
      </c>
      <c r="BL9" s="3">
        <v>1849.02748936082</v>
      </c>
      <c r="BM9" s="3">
        <v>144.56</v>
      </c>
      <c r="BN9" s="3">
        <v>155.83888250896</v>
      </c>
      <c r="BO9">
        <v>336768</v>
      </c>
      <c r="BP9">
        <v>1825</v>
      </c>
      <c r="BQ9">
        <v>0</v>
      </c>
      <c r="BR9">
        <v>0</v>
      </c>
      <c r="BS9">
        <v>0</v>
      </c>
      <c r="BT9">
        <v>1081</v>
      </c>
      <c r="BU9">
        <v>0</v>
      </c>
      <c r="BV9">
        <v>0</v>
      </c>
      <c r="BW9">
        <v>0</v>
      </c>
      <c r="BX9">
        <v>97</v>
      </c>
      <c r="BY9">
        <v>0</v>
      </c>
    </row>
    <row r="10" spans="1:77">
      <c r="A10" s="18">
        <v>2008</v>
      </c>
      <c r="B10">
        <v>0.0340169278634268</v>
      </c>
      <c r="C10" s="15">
        <v>853.04908888445</v>
      </c>
      <c r="D10" s="9">
        <v>0.0493</v>
      </c>
      <c r="E10">
        <v>0.912469875306671</v>
      </c>
      <c r="F10" s="3">
        <v>8287.9</v>
      </c>
      <c r="G10">
        <v>46590</v>
      </c>
      <c r="H10" s="14">
        <v>175169</v>
      </c>
      <c r="I10">
        <v>2263</v>
      </c>
      <c r="J10">
        <v>0.0612296387926769</v>
      </c>
      <c r="K10" s="19">
        <v>41.4628544750832</v>
      </c>
      <c r="L10" s="19">
        <v>2820</v>
      </c>
      <c r="M10" s="19">
        <v>9010.21</v>
      </c>
      <c r="N10" s="9">
        <v>8.26987330468875</v>
      </c>
      <c r="O10" s="9">
        <v>152.183318022319</v>
      </c>
      <c r="P10">
        <v>0</v>
      </c>
      <c r="Q10">
        <v>0.0152181443050556</v>
      </c>
      <c r="R10">
        <v>0.00495280814877114</v>
      </c>
      <c r="S10">
        <v>0.00363276163252342</v>
      </c>
      <c r="T10" s="20">
        <v>0.000344079191149224</v>
      </c>
      <c r="U10">
        <v>22247.72218</v>
      </c>
      <c r="V10">
        <v>26652288.17</v>
      </c>
      <c r="W10">
        <v>1088.89</v>
      </c>
      <c r="X10">
        <v>3727</v>
      </c>
      <c r="Y10">
        <v>25817</v>
      </c>
      <c r="Z10">
        <v>40532.4505795044</v>
      </c>
      <c r="AA10">
        <v>0.988570470075956</v>
      </c>
      <c r="AB10">
        <v>373974</v>
      </c>
      <c r="AC10">
        <v>38.5498561768648</v>
      </c>
      <c r="AD10" s="14">
        <v>19952.96</v>
      </c>
      <c r="AE10">
        <v>0.0395111666566303</v>
      </c>
      <c r="AF10">
        <v>0.0203006722778042</v>
      </c>
      <c r="AG10" s="3">
        <v>29831</v>
      </c>
      <c r="AH10" s="4">
        <v>429096</v>
      </c>
      <c r="AI10" s="4">
        <v>964877</v>
      </c>
      <c r="AJ10" s="3">
        <v>527119.130866807</v>
      </c>
      <c r="AK10">
        <v>266000</v>
      </c>
      <c r="AL10" s="4">
        <v>37541</v>
      </c>
      <c r="AM10">
        <v>0.000544010632369994</v>
      </c>
      <c r="AN10">
        <v>4.5512</v>
      </c>
      <c r="AO10">
        <v>234910.941475827</v>
      </c>
      <c r="AP10" s="3">
        <v>196.5</v>
      </c>
      <c r="AQ10">
        <v>0.135368956743003</v>
      </c>
      <c r="AR10" s="3">
        <v>811.3</v>
      </c>
      <c r="AS10">
        <v>1.4233</v>
      </c>
      <c r="AT10" s="3">
        <v>225.5</v>
      </c>
      <c r="AU10">
        <v>0.899584544415147</v>
      </c>
      <c r="AV10" s="2">
        <v>0.0082179578179181</v>
      </c>
      <c r="AW10" s="3">
        <v>477658.6571</v>
      </c>
      <c r="AX10" s="3">
        <v>9.63798625248127</v>
      </c>
      <c r="AY10" s="3">
        <v>1.00428031404513</v>
      </c>
      <c r="AZ10" s="3">
        <v>1.55</v>
      </c>
      <c r="BA10" s="3">
        <v>23.3</v>
      </c>
      <c r="BB10" s="3">
        <v>74</v>
      </c>
      <c r="BC10" s="3">
        <v>90.4053376906318</v>
      </c>
      <c r="BD10">
        <v>2523.7537</v>
      </c>
      <c r="BE10" s="4">
        <v>5119498</v>
      </c>
      <c r="BF10" s="4">
        <v>344825</v>
      </c>
      <c r="BG10" s="3">
        <v>1229998</v>
      </c>
      <c r="BH10">
        <v>0.00125070386982777</v>
      </c>
      <c r="BI10" s="9">
        <v>0.709586001681868</v>
      </c>
      <c r="BJ10" s="3">
        <v>139.964980544747</v>
      </c>
      <c r="BK10" s="3">
        <v>1603.04280155642</v>
      </c>
      <c r="BL10" s="3">
        <v>2051.66950410764</v>
      </c>
      <c r="BM10" s="3">
        <v>154.59</v>
      </c>
      <c r="BN10" s="3">
        <v>163.641927664835</v>
      </c>
      <c r="BO10">
        <v>426113</v>
      </c>
      <c r="BP10">
        <v>1995</v>
      </c>
      <c r="BQ10">
        <v>0</v>
      </c>
      <c r="BR10">
        <v>0</v>
      </c>
      <c r="BS10">
        <v>0</v>
      </c>
      <c r="BT10">
        <v>1234</v>
      </c>
      <c r="BU10">
        <v>0</v>
      </c>
      <c r="BV10">
        <v>0</v>
      </c>
      <c r="BW10">
        <v>0</v>
      </c>
      <c r="BX10">
        <v>122</v>
      </c>
      <c r="BY10">
        <v>0</v>
      </c>
    </row>
    <row r="11" spans="1:77">
      <c r="A11" s="18">
        <v>2009</v>
      </c>
      <c r="B11">
        <v>0.0359701509555776</v>
      </c>
      <c r="C11" s="15">
        <v>908.250506127764</v>
      </c>
      <c r="D11" s="9">
        <v>0.2773</v>
      </c>
      <c r="E11">
        <v>0.966262482030459</v>
      </c>
      <c r="F11" s="3">
        <v>10397.8</v>
      </c>
      <c r="G11">
        <v>65391</v>
      </c>
      <c r="H11" s="14">
        <v>202113</v>
      </c>
      <c r="I11">
        <v>2305</v>
      </c>
      <c r="J11">
        <v>0.060381405324754</v>
      </c>
      <c r="K11" s="19">
        <v>43.8520794304983</v>
      </c>
      <c r="L11" s="19">
        <v>2850</v>
      </c>
      <c r="M11" s="19">
        <v>10437.54</v>
      </c>
      <c r="N11" s="9">
        <v>8.37964845567413</v>
      </c>
      <c r="O11" s="9">
        <v>160.708654926939</v>
      </c>
      <c r="P11">
        <v>0</v>
      </c>
      <c r="Q11">
        <v>0.0160711877107531</v>
      </c>
      <c r="R11">
        <v>0.00522177540363724</v>
      </c>
      <c r="S11">
        <v>0.00362011394207944</v>
      </c>
      <c r="T11" s="20">
        <v>0.000365300416732605</v>
      </c>
      <c r="U11">
        <v>25553.57788</v>
      </c>
      <c r="V11">
        <v>30390024.41</v>
      </c>
      <c r="W11">
        <v>1358.27</v>
      </c>
      <c r="X11">
        <v>3707</v>
      </c>
      <c r="Y11">
        <v>27218</v>
      </c>
      <c r="Z11">
        <v>43708.2906058081</v>
      </c>
      <c r="AA11">
        <v>0.948111483193126</v>
      </c>
      <c r="AB11">
        <v>351111</v>
      </c>
      <c r="AC11">
        <v>39.7976770325965</v>
      </c>
      <c r="AD11" s="14">
        <v>19952.96</v>
      </c>
      <c r="AE11">
        <v>0.0422738673202177</v>
      </c>
      <c r="AF11">
        <v>0.0204409980482144</v>
      </c>
      <c r="AG11" s="3">
        <v>34543</v>
      </c>
      <c r="AH11" s="4">
        <v>476708</v>
      </c>
      <c r="AI11" s="4">
        <v>1016354</v>
      </c>
      <c r="AJ11" s="3">
        <v>120824</v>
      </c>
      <c r="AK11">
        <v>275000</v>
      </c>
      <c r="AL11" s="4">
        <v>40919</v>
      </c>
      <c r="AM11">
        <v>0.000557972274260022</v>
      </c>
      <c r="AN11">
        <v>5.0143</v>
      </c>
      <c r="AO11">
        <v>253256.656481886</v>
      </c>
      <c r="AP11" s="3">
        <v>229.1</v>
      </c>
      <c r="AQ11">
        <v>0.120034919249236</v>
      </c>
      <c r="AR11" s="3">
        <v>996</v>
      </c>
      <c r="AS11">
        <v>1.6366</v>
      </c>
      <c r="AT11" s="3">
        <v>262.2</v>
      </c>
      <c r="AU11">
        <v>0.904072425087572</v>
      </c>
      <c r="AV11" s="2">
        <v>0.00857211521103369</v>
      </c>
      <c r="AW11" s="3">
        <v>554018.946680978</v>
      </c>
      <c r="AX11" s="3">
        <v>8.52473651551529</v>
      </c>
      <c r="AY11" s="3">
        <v>0.964444267403881</v>
      </c>
      <c r="AZ11" s="3">
        <v>1.51</v>
      </c>
      <c r="BA11" s="3">
        <v>24.2</v>
      </c>
      <c r="BB11" s="3">
        <v>79.2</v>
      </c>
      <c r="BC11" s="3">
        <v>90.8022875816993</v>
      </c>
      <c r="BD11">
        <v>3521.1796</v>
      </c>
      <c r="BE11" s="4">
        <v>5311023</v>
      </c>
      <c r="BF11" s="4">
        <v>371273</v>
      </c>
      <c r="BG11" s="3">
        <v>1446792</v>
      </c>
      <c r="BH11">
        <v>0.0013479714955812</v>
      </c>
      <c r="BI11" s="9">
        <v>0.769858248957713</v>
      </c>
      <c r="BJ11" s="3">
        <v>141.714285714286</v>
      </c>
      <c r="BK11" s="3">
        <v>2131.83882783883</v>
      </c>
      <c r="BL11" s="3">
        <v>2074.19611960095</v>
      </c>
      <c r="BM11" s="3">
        <v>167.9</v>
      </c>
      <c r="BN11" s="3">
        <v>175.344252571482</v>
      </c>
      <c r="BO11">
        <v>434364</v>
      </c>
      <c r="BP11">
        <v>2175</v>
      </c>
      <c r="BQ11">
        <v>0</v>
      </c>
      <c r="BR11">
        <v>0</v>
      </c>
      <c r="BS11">
        <v>0</v>
      </c>
      <c r="BT11">
        <v>1321</v>
      </c>
      <c r="BU11">
        <v>0</v>
      </c>
      <c r="BV11">
        <v>0</v>
      </c>
      <c r="BW11">
        <v>0</v>
      </c>
      <c r="BX11">
        <v>122</v>
      </c>
      <c r="BY11">
        <v>0</v>
      </c>
    </row>
    <row r="12" spans="1:77">
      <c r="A12" s="18">
        <v>2010</v>
      </c>
      <c r="B12">
        <v>0.0361636759664847</v>
      </c>
      <c r="C12" s="15">
        <v>968.663968429333</v>
      </c>
      <c r="D12" s="9">
        <v>0.2415</v>
      </c>
      <c r="E12">
        <v>0.950087151195896</v>
      </c>
      <c r="F12" s="3">
        <v>12629.1</v>
      </c>
      <c r="G12">
        <v>79767</v>
      </c>
      <c r="H12" s="14">
        <v>342256</v>
      </c>
      <c r="I12">
        <v>2358</v>
      </c>
      <c r="J12">
        <v>0.0601756429787615</v>
      </c>
      <c r="K12" s="19">
        <v>46.0329179437844</v>
      </c>
      <c r="L12" s="19">
        <v>2884</v>
      </c>
      <c r="M12" s="19">
        <v>12550.02</v>
      </c>
      <c r="N12" s="9">
        <v>8.2103</v>
      </c>
      <c r="O12" s="9">
        <v>166.43867970259</v>
      </c>
      <c r="P12">
        <v>0</v>
      </c>
      <c r="Q12">
        <v>0.0166439209193756</v>
      </c>
      <c r="R12">
        <v>0.00536223945570387</v>
      </c>
      <c r="S12">
        <v>0.00360693778332567</v>
      </c>
      <c r="T12" s="20">
        <v>0.00038564089087445</v>
      </c>
      <c r="U12">
        <v>29993.18</v>
      </c>
      <c r="V12">
        <v>39065753.21</v>
      </c>
      <c r="W12">
        <v>1696.3</v>
      </c>
      <c r="X12">
        <v>3696</v>
      </c>
      <c r="Y12">
        <v>28189</v>
      </c>
      <c r="Z12">
        <v>52757.7419630773</v>
      </c>
      <c r="AA12">
        <v>0.860215053763441</v>
      </c>
      <c r="AB12">
        <v>326358</v>
      </c>
      <c r="AC12">
        <v>42.9111573483679</v>
      </c>
      <c r="AD12" s="14">
        <v>19952.96</v>
      </c>
      <c r="AE12">
        <v>0.0355966550786924</v>
      </c>
      <c r="AF12">
        <v>0.0207870704947113</v>
      </c>
      <c r="AG12" s="3">
        <v>38968</v>
      </c>
      <c r="AH12" s="4">
        <v>547717</v>
      </c>
      <c r="AI12" s="4">
        <v>1062512</v>
      </c>
      <c r="AJ12" s="3">
        <v>290655</v>
      </c>
      <c r="AK12">
        <v>289670</v>
      </c>
      <c r="AL12" s="4">
        <v>38101</v>
      </c>
      <c r="AM12">
        <v>0.000595355392979395</v>
      </c>
      <c r="AN12">
        <v>5.6376</v>
      </c>
      <c r="AO12">
        <v>276530.048942835</v>
      </c>
      <c r="AP12" s="3">
        <v>255.4</v>
      </c>
      <c r="AQ12">
        <v>0.113418167580266</v>
      </c>
      <c r="AR12" s="3">
        <v>1186.4031</v>
      </c>
      <c r="AS12">
        <v>1.68466</v>
      </c>
      <c r="AT12" s="3">
        <v>358.83676</v>
      </c>
      <c r="AU12">
        <v>0.907393460590999</v>
      </c>
      <c r="AV12" s="2">
        <v>0.00931799463474706</v>
      </c>
      <c r="AW12" s="3">
        <v>685489.715469949</v>
      </c>
      <c r="AX12" s="3">
        <v>10.9321477077494</v>
      </c>
      <c r="AY12" s="3">
        <v>0.875105579087576</v>
      </c>
      <c r="AZ12" s="3">
        <v>1.62</v>
      </c>
      <c r="BA12" s="3">
        <v>26.5</v>
      </c>
      <c r="BB12" s="3">
        <v>82.5</v>
      </c>
      <c r="BC12" s="3">
        <v>91.1</v>
      </c>
      <c r="BD12">
        <v>4033.6134</v>
      </c>
      <c r="BE12" s="4">
        <v>5754245</v>
      </c>
      <c r="BF12" s="4">
        <v>383600</v>
      </c>
      <c r="BG12" s="3">
        <v>1692934</v>
      </c>
      <c r="BH12">
        <v>0.00143333114106471</v>
      </c>
      <c r="BI12" s="9">
        <v>0.743979631372115</v>
      </c>
      <c r="BJ12" s="3">
        <v>144.205479452055</v>
      </c>
      <c r="BK12" s="3">
        <v>2790.49657534247</v>
      </c>
      <c r="BL12" s="3">
        <v>2279.60327130127</v>
      </c>
      <c r="BM12" s="3">
        <v>180.67</v>
      </c>
      <c r="BN12" s="3">
        <v>181.229605654244</v>
      </c>
      <c r="BO12">
        <v>452872</v>
      </c>
      <c r="BP12">
        <v>2375</v>
      </c>
      <c r="BQ12">
        <v>0</v>
      </c>
      <c r="BR12">
        <v>0</v>
      </c>
      <c r="BS12">
        <v>0</v>
      </c>
      <c r="BT12">
        <v>1569</v>
      </c>
      <c r="BU12">
        <v>0</v>
      </c>
      <c r="BV12">
        <v>0</v>
      </c>
      <c r="BW12">
        <v>0</v>
      </c>
      <c r="BX12">
        <v>149</v>
      </c>
      <c r="BY12">
        <v>0</v>
      </c>
    </row>
    <row r="13" spans="1:77">
      <c r="A13" s="18">
        <v>2011</v>
      </c>
      <c r="B13">
        <v>0.0350397934823212</v>
      </c>
      <c r="C13" s="15">
        <v>1028.95560908674</v>
      </c>
      <c r="D13" s="9">
        <v>0.6876</v>
      </c>
      <c r="E13">
        <v>0.951939246186776</v>
      </c>
      <c r="F13" s="3">
        <v>15000.1</v>
      </c>
      <c r="G13">
        <v>112347</v>
      </c>
      <c r="H13" s="14">
        <v>405086</v>
      </c>
      <c r="I13">
        <v>2409</v>
      </c>
      <c r="J13">
        <v>0.0603422135585878</v>
      </c>
      <c r="K13" s="19">
        <v>51.6755685018827</v>
      </c>
      <c r="L13" s="19">
        <v>2952</v>
      </c>
      <c r="M13" s="19">
        <v>16497.33</v>
      </c>
      <c r="N13" s="9">
        <v>8.84567123315908</v>
      </c>
      <c r="O13" s="9">
        <v>171.107044383172</v>
      </c>
      <c r="P13">
        <v>0</v>
      </c>
      <c r="Q13">
        <v>0.0171106466245664</v>
      </c>
      <c r="R13">
        <v>0.00593083477195523</v>
      </c>
      <c r="S13">
        <v>0.0036026300593207</v>
      </c>
      <c r="T13" s="20">
        <v>0.000414298650847814</v>
      </c>
      <c r="U13">
        <v>11725.78</v>
      </c>
      <c r="V13">
        <v>47635589.4</v>
      </c>
      <c r="W13">
        <v>1882.97</v>
      </c>
      <c r="X13">
        <v>3673</v>
      </c>
      <c r="Y13">
        <v>21682</v>
      </c>
      <c r="Z13">
        <v>62090.4048309623</v>
      </c>
      <c r="AA13">
        <v>0.780788916692018</v>
      </c>
      <c r="AB13">
        <v>309054</v>
      </c>
      <c r="AC13">
        <v>45.0799015683833</v>
      </c>
      <c r="AD13" s="14">
        <v>19952.96</v>
      </c>
      <c r="AE13">
        <v>0.0411683747700668</v>
      </c>
      <c r="AF13">
        <v>0.0212347104834899</v>
      </c>
      <c r="AG13" s="3">
        <v>43194</v>
      </c>
      <c r="AH13" s="4">
        <v>604107</v>
      </c>
      <c r="AI13" s="4">
        <v>1109965</v>
      </c>
      <c r="AJ13" s="3">
        <v>66622.7</v>
      </c>
      <c r="AK13">
        <v>299000</v>
      </c>
      <c r="AL13" s="4">
        <v>37472</v>
      </c>
      <c r="AM13">
        <v>0.000655049808769901</v>
      </c>
      <c r="AN13">
        <v>6.4252</v>
      </c>
      <c r="AO13">
        <v>301318.071453347</v>
      </c>
      <c r="AP13" s="3">
        <v>288.3</v>
      </c>
      <c r="AQ13">
        <v>0.103787721123829</v>
      </c>
      <c r="AR13" s="3">
        <v>1306.70616</v>
      </c>
      <c r="AS13">
        <v>1.75244</v>
      </c>
      <c r="AT13" s="3">
        <v>405.14501</v>
      </c>
      <c r="AU13">
        <v>0.908985981235192</v>
      </c>
      <c r="AV13" s="2">
        <v>0.0096096166369045</v>
      </c>
      <c r="AW13" s="3">
        <v>882184.973760928</v>
      </c>
      <c r="AX13" s="3">
        <v>9.66941395390201</v>
      </c>
      <c r="AY13" s="3">
        <v>0.793218585940987</v>
      </c>
      <c r="AZ13" s="3">
        <v>1.46</v>
      </c>
      <c r="BA13" s="3">
        <v>26.9</v>
      </c>
      <c r="BB13" s="3">
        <v>84</v>
      </c>
      <c r="BC13" s="3">
        <v>91.5</v>
      </c>
      <c r="BD13">
        <v>3894.5947</v>
      </c>
      <c r="BE13" s="4">
        <v>6081565</v>
      </c>
      <c r="BF13" s="4">
        <v>429994</v>
      </c>
      <c r="BG13" s="3">
        <v>1939076</v>
      </c>
      <c r="BH13">
        <v>0.00161397359073608</v>
      </c>
      <c r="BI13" s="9">
        <v>0.683773282108642</v>
      </c>
      <c r="BJ13" s="3">
        <v>148.348993288591</v>
      </c>
      <c r="BK13" s="3">
        <v>3223.19798657718</v>
      </c>
      <c r="BL13" s="3">
        <v>2374.57941944269</v>
      </c>
      <c r="BM13" s="3">
        <v>205.63</v>
      </c>
      <c r="BN13" s="3">
        <v>186.206385018608</v>
      </c>
      <c r="BO13">
        <v>325609</v>
      </c>
      <c r="BP13">
        <v>2574</v>
      </c>
      <c r="BQ13">
        <v>0</v>
      </c>
      <c r="BR13">
        <v>0</v>
      </c>
      <c r="BS13">
        <v>0</v>
      </c>
      <c r="BT13">
        <v>1779</v>
      </c>
      <c r="BU13">
        <v>0</v>
      </c>
      <c r="BV13">
        <v>0</v>
      </c>
      <c r="BW13">
        <v>0</v>
      </c>
      <c r="BX13">
        <v>149</v>
      </c>
      <c r="BY13">
        <v>0</v>
      </c>
    </row>
    <row r="14" spans="1:77">
      <c r="A14" s="18">
        <v>2012</v>
      </c>
      <c r="B14">
        <v>0.0353515284316043</v>
      </c>
      <c r="C14" s="15">
        <v>1088.06516747486</v>
      </c>
      <c r="D14" s="9">
        <v>0.1225</v>
      </c>
      <c r="E14">
        <v>1.0008877588577</v>
      </c>
      <c r="F14" s="3">
        <v>17518.3</v>
      </c>
      <c r="G14">
        <v>143847</v>
      </c>
      <c r="H14" s="14">
        <v>566750</v>
      </c>
      <c r="I14">
        <v>2442</v>
      </c>
      <c r="J14">
        <v>0.0602182913059842</v>
      </c>
      <c r="K14" s="19">
        <v>50.6371301187446</v>
      </c>
      <c r="L14" s="19">
        <v>3076</v>
      </c>
      <c r="M14" s="19">
        <v>21242.1</v>
      </c>
      <c r="N14" s="9">
        <v>8.942381890797</v>
      </c>
      <c r="O14" s="9">
        <v>175.932924765674</v>
      </c>
      <c r="P14">
        <v>0</v>
      </c>
      <c r="Q14">
        <v>0.0175931784405762</v>
      </c>
      <c r="R14">
        <v>0.00601045765726915</v>
      </c>
      <c r="S14">
        <v>0.00359988984184436</v>
      </c>
      <c r="T14" s="20">
        <v>0.000451095024523304</v>
      </c>
      <c r="U14">
        <v>12982.4422</v>
      </c>
      <c r="V14">
        <v>64370682.98</v>
      </c>
      <c r="W14">
        <v>2221.39</v>
      </c>
      <c r="X14">
        <v>3674</v>
      </c>
      <c r="Y14">
        <v>24636</v>
      </c>
      <c r="Z14">
        <v>68054.411220395</v>
      </c>
      <c r="AA14">
        <v>0.734484409982199</v>
      </c>
      <c r="AB14">
        <v>295310</v>
      </c>
      <c r="AC14">
        <v>45.9601830461588</v>
      </c>
      <c r="AD14" s="14">
        <v>24040.83</v>
      </c>
      <c r="AE14">
        <v>0.0488907288893148</v>
      </c>
      <c r="AF14">
        <v>0.021677551341569</v>
      </c>
      <c r="AG14" s="3">
        <v>47734</v>
      </c>
      <c r="AH14" s="4">
        <v>657027</v>
      </c>
      <c r="AI14" s="4">
        <v>1117742</v>
      </c>
      <c r="AJ14" s="3">
        <v>42403.1</v>
      </c>
      <c r="AK14">
        <v>314000</v>
      </c>
      <c r="AL14" s="4">
        <v>38760</v>
      </c>
      <c r="AM14">
        <v>0.000704609996909992</v>
      </c>
      <c r="AN14">
        <v>6.9254</v>
      </c>
      <c r="AO14">
        <v>317166.891284262</v>
      </c>
      <c r="AP14" s="3">
        <v>324.7</v>
      </c>
      <c r="AQ14">
        <v>0.0967046504465661</v>
      </c>
      <c r="AR14" s="3">
        <v>1548.9328</v>
      </c>
      <c r="AS14">
        <v>1.88095</v>
      </c>
      <c r="AT14" s="3">
        <v>474.07325</v>
      </c>
      <c r="AU14">
        <v>0.909734631254705</v>
      </c>
      <c r="AV14" s="2">
        <v>0.0117569778557712</v>
      </c>
      <c r="AW14" s="3">
        <v>108099.85134</v>
      </c>
      <c r="AX14" s="3">
        <v>8.12625820370632</v>
      </c>
      <c r="AY14" s="3">
        <v>0.746663271417138</v>
      </c>
      <c r="AZ14" s="3">
        <v>1.56</v>
      </c>
      <c r="BA14" s="3">
        <v>30</v>
      </c>
      <c r="BB14" s="3">
        <v>85</v>
      </c>
      <c r="BC14" s="3">
        <v>91.8</v>
      </c>
      <c r="BD14">
        <v>4613.0014</v>
      </c>
      <c r="BE14" s="4">
        <v>6247338</v>
      </c>
      <c r="BF14" s="4">
        <v>486455</v>
      </c>
      <c r="BG14" s="3">
        <v>2246179</v>
      </c>
      <c r="BH14">
        <v>0.00182391578468662</v>
      </c>
      <c r="BI14" s="9">
        <v>0.616061589158618</v>
      </c>
      <c r="BJ14" s="3">
        <v>156.262839879154</v>
      </c>
      <c r="BK14" s="3">
        <v>3791.95770392749</v>
      </c>
      <c r="BL14" s="3">
        <v>2331.64610475961</v>
      </c>
      <c r="BM14" s="3">
        <v>232.9371</v>
      </c>
      <c r="BN14" s="3">
        <v>191.249080748781</v>
      </c>
      <c r="BO14">
        <v>343769</v>
      </c>
      <c r="BP14">
        <v>2775</v>
      </c>
      <c r="BQ14">
        <v>0</v>
      </c>
      <c r="BR14">
        <v>0</v>
      </c>
      <c r="BS14">
        <v>0</v>
      </c>
      <c r="BT14">
        <v>1779</v>
      </c>
      <c r="BU14">
        <v>0</v>
      </c>
      <c r="BV14">
        <v>0</v>
      </c>
      <c r="BW14">
        <v>0</v>
      </c>
      <c r="BX14">
        <v>175</v>
      </c>
      <c r="BY14">
        <v>0</v>
      </c>
    </row>
    <row r="15" spans="1:77">
      <c r="A15" s="18">
        <v>2013</v>
      </c>
      <c r="B15">
        <v>0.0362614924104268</v>
      </c>
      <c r="C15" s="15">
        <v>1149.33941597353</v>
      </c>
      <c r="D15" s="9">
        <v>0.4012</v>
      </c>
      <c r="E15">
        <v>1.06120187106814</v>
      </c>
      <c r="F15" s="3">
        <v>18890.9</v>
      </c>
      <c r="G15">
        <v>143535</v>
      </c>
      <c r="H15" s="14">
        <v>686208</v>
      </c>
      <c r="I15">
        <v>2491</v>
      </c>
      <c r="J15">
        <v>0.0606539443296463</v>
      </c>
      <c r="K15" s="19">
        <v>54.7782060471308</v>
      </c>
      <c r="L15" s="19">
        <v>3112</v>
      </c>
      <c r="M15" s="19">
        <v>22001.76</v>
      </c>
      <c r="N15" s="9">
        <v>9.04768075252561</v>
      </c>
      <c r="O15" s="9">
        <v>180.512309290113</v>
      </c>
      <c r="P15">
        <v>0</v>
      </c>
      <c r="Q15">
        <v>0.0180514313298129</v>
      </c>
      <c r="R15">
        <v>0.00855125523012552</v>
      </c>
      <c r="S15">
        <v>0.00359767237650883</v>
      </c>
      <c r="T15" s="20">
        <v>0.000476652992752389</v>
      </c>
      <c r="U15">
        <v>15707.15269</v>
      </c>
      <c r="V15">
        <v>74691253.67</v>
      </c>
      <c r="W15">
        <v>2500.58</v>
      </c>
      <c r="X15">
        <v>3651</v>
      </c>
      <c r="Y15">
        <v>26894</v>
      </c>
      <c r="Z15">
        <v>83137.2223168766</v>
      </c>
      <c r="AA15">
        <v>0.690641625655749</v>
      </c>
      <c r="AB15">
        <v>279685</v>
      </c>
      <c r="AC15">
        <v>46.7138656875795</v>
      </c>
      <c r="AD15" s="14">
        <v>24040.83</v>
      </c>
      <c r="AE15">
        <v>0.0466617219946812</v>
      </c>
      <c r="AF15">
        <v>0.0221098019685194</v>
      </c>
      <c r="AG15" s="3">
        <v>51950</v>
      </c>
      <c r="AH15" s="4">
        <v>711010</v>
      </c>
      <c r="AI15" s="4">
        <v>1127210</v>
      </c>
      <c r="AJ15" s="3">
        <v>39680.6</v>
      </c>
      <c r="AK15">
        <v>325000</v>
      </c>
      <c r="AL15" s="4">
        <v>37866</v>
      </c>
      <c r="AM15">
        <v>0.000223196027090678</v>
      </c>
      <c r="AN15">
        <v>7.6602</v>
      </c>
      <c r="AO15">
        <v>335312.765355222</v>
      </c>
      <c r="AP15" s="3">
        <v>353.3</v>
      </c>
      <c r="AQ15">
        <v>0.0919193886215681</v>
      </c>
      <c r="AR15" s="3">
        <v>1781.3972</v>
      </c>
      <c r="AS15">
        <v>1.96246</v>
      </c>
      <c r="AT15" s="3">
        <v>516.9</v>
      </c>
      <c r="AU15">
        <v>0.91149642284197</v>
      </c>
      <c r="AV15" s="2">
        <v>0.0123730660483941</v>
      </c>
      <c r="AW15" s="3">
        <v>125764.57733</v>
      </c>
      <c r="AX15" s="3">
        <v>7.18762283208347</v>
      </c>
      <c r="AY15" s="3">
        <v>0.703101051226314</v>
      </c>
      <c r="AZ15" s="3">
        <v>1.52</v>
      </c>
      <c r="BA15" s="3">
        <v>34.5</v>
      </c>
      <c r="BB15" s="3">
        <v>86</v>
      </c>
      <c r="BC15" s="3">
        <v>92.3</v>
      </c>
      <c r="BD15">
        <v>5432.9736</v>
      </c>
      <c r="BE15" s="4">
        <v>6387210</v>
      </c>
      <c r="BF15" s="4">
        <v>513626</v>
      </c>
      <c r="BG15" s="3">
        <v>2493962</v>
      </c>
      <c r="BH15">
        <v>0.0029272988697774</v>
      </c>
      <c r="BI15" s="9">
        <v>0.388318936285228</v>
      </c>
      <c r="BJ15" s="3">
        <v>135.25</v>
      </c>
      <c r="BK15" s="3">
        <v>3384.0206185567</v>
      </c>
      <c r="BL15" s="3">
        <v>1594.0464999852</v>
      </c>
      <c r="BM15" s="3">
        <v>374.9727</v>
      </c>
      <c r="BN15" s="3">
        <v>201.730175201054</v>
      </c>
      <c r="BO15">
        <v>369813</v>
      </c>
      <c r="BP15">
        <v>2975</v>
      </c>
      <c r="BQ15" s="15">
        <v>78</v>
      </c>
      <c r="BR15">
        <v>0</v>
      </c>
      <c r="BS15">
        <v>0</v>
      </c>
      <c r="BT15">
        <v>2162</v>
      </c>
      <c r="BU15">
        <v>0</v>
      </c>
      <c r="BV15">
        <v>0</v>
      </c>
      <c r="BW15">
        <v>0</v>
      </c>
      <c r="BX15">
        <v>175</v>
      </c>
      <c r="BY15">
        <v>0</v>
      </c>
    </row>
    <row r="16" spans="1:77">
      <c r="A16" s="18">
        <v>2014</v>
      </c>
      <c r="B16">
        <v>0.0350128826483889</v>
      </c>
      <c r="C16" s="15">
        <v>1239.34072871379</v>
      </c>
      <c r="D16" s="9">
        <v>1.0253</v>
      </c>
      <c r="E16">
        <v>1.12035056314021</v>
      </c>
      <c r="F16" s="3">
        <v>20048.34</v>
      </c>
      <c r="G16">
        <v>162680</v>
      </c>
      <c r="H16" s="14">
        <v>699971</v>
      </c>
      <c r="I16">
        <v>2529</v>
      </c>
      <c r="J16">
        <v>0.0602504219492091</v>
      </c>
      <c r="K16" s="19">
        <v>57.4601804629266</v>
      </c>
      <c r="L16" s="19">
        <v>3117</v>
      </c>
      <c r="M16" s="19">
        <v>23041.71</v>
      </c>
      <c r="N16" s="9">
        <v>9.03682395973602</v>
      </c>
      <c r="O16" s="9">
        <v>185.090732749226</v>
      </c>
      <c r="P16">
        <v>0</v>
      </c>
      <c r="Q16">
        <v>0.0185090740014239</v>
      </c>
      <c r="R16">
        <v>0.0085474433986263</v>
      </c>
      <c r="S16">
        <v>0.00359541054892664</v>
      </c>
      <c r="T16" s="20">
        <v>0.000489855793789048</v>
      </c>
      <c r="U16">
        <v>18138.33</v>
      </c>
      <c r="V16">
        <v>85771789.87</v>
      </c>
      <c r="W16">
        <v>2636.08</v>
      </c>
      <c r="X16">
        <v>3677</v>
      </c>
      <c r="Y16">
        <v>27939</v>
      </c>
      <c r="Z16">
        <v>89634.3658725065</v>
      </c>
      <c r="AA16">
        <v>0.653164332281308</v>
      </c>
      <c r="AB16">
        <v>267253</v>
      </c>
      <c r="AC16">
        <v>47.905496708949</v>
      </c>
      <c r="AD16" s="14">
        <v>25434.44</v>
      </c>
      <c r="AE16">
        <v>0.0468638015198415</v>
      </c>
      <c r="AF16">
        <v>0.0226198116543766</v>
      </c>
      <c r="AG16" s="3">
        <v>56580</v>
      </c>
      <c r="AH16" s="4">
        <v>766731</v>
      </c>
      <c r="AI16" s="4">
        <v>1152147</v>
      </c>
      <c r="AJ16" s="3">
        <v>46905</v>
      </c>
      <c r="AK16">
        <v>335000</v>
      </c>
      <c r="AL16" s="4">
        <v>39326</v>
      </c>
      <c r="AM16">
        <v>0.000577410894613719</v>
      </c>
      <c r="AN16">
        <v>8.2259</v>
      </c>
      <c r="AO16">
        <v>350770.760366304</v>
      </c>
      <c r="AP16" s="3">
        <v>371.058</v>
      </c>
      <c r="AQ16">
        <v>0.0902823817300799</v>
      </c>
      <c r="AR16" s="3">
        <v>1926.2</v>
      </c>
      <c r="AS16">
        <v>1.98475</v>
      </c>
      <c r="AT16" s="3">
        <v>536.5</v>
      </c>
      <c r="AU16">
        <v>0.914195835843729</v>
      </c>
      <c r="AV16" s="2">
        <v>0.0130792980420807</v>
      </c>
      <c r="AW16" s="3">
        <v>139284.51491</v>
      </c>
      <c r="AX16" s="3">
        <v>7.01014192415484</v>
      </c>
      <c r="AY16" s="3">
        <v>0.661638333556768</v>
      </c>
      <c r="AZ16" s="3">
        <v>1.49</v>
      </c>
      <c r="BA16" s="3">
        <v>37.5</v>
      </c>
      <c r="BB16" s="3">
        <v>86.5</v>
      </c>
      <c r="BC16" s="3">
        <v>92.6</v>
      </c>
      <c r="BD16">
        <v>6708.6909</v>
      </c>
      <c r="BE16" s="4">
        <v>6593671</v>
      </c>
      <c r="BF16" s="4">
        <v>535863</v>
      </c>
      <c r="BG16" s="3">
        <v>2641580</v>
      </c>
      <c r="BH16">
        <v>0.0026876438098842</v>
      </c>
      <c r="BI16" s="9">
        <v>0.430567155965732</v>
      </c>
      <c r="BJ16" s="3">
        <v>130.245098039216</v>
      </c>
      <c r="BK16" s="3">
        <v>3192.86029411765</v>
      </c>
      <c r="BL16" s="3">
        <v>1856.72723064711</v>
      </c>
      <c r="BM16" s="3">
        <v>347.4494</v>
      </c>
      <c r="BN16" s="3">
        <v>204.956543559553</v>
      </c>
      <c r="BO16">
        <v>377888</v>
      </c>
      <c r="BP16">
        <v>3175</v>
      </c>
      <c r="BQ16" s="15">
        <v>78</v>
      </c>
      <c r="BR16">
        <v>0</v>
      </c>
      <c r="BS16">
        <v>0</v>
      </c>
      <c r="BT16">
        <v>2574</v>
      </c>
      <c r="BU16">
        <v>0</v>
      </c>
      <c r="BV16">
        <v>0</v>
      </c>
      <c r="BW16">
        <v>0</v>
      </c>
      <c r="BX16">
        <v>203</v>
      </c>
      <c r="BY16">
        <v>0</v>
      </c>
    </row>
    <row r="17" spans="1:77">
      <c r="A17" s="18">
        <v>2015</v>
      </c>
      <c r="B17">
        <v>0.0333332063512063</v>
      </c>
      <c r="C17" s="15">
        <v>1320.41947563336</v>
      </c>
      <c r="D17" s="9">
        <v>0.7815</v>
      </c>
      <c r="E17">
        <v>1.24314347147895</v>
      </c>
      <c r="F17" s="3">
        <v>25946.57</v>
      </c>
      <c r="G17">
        <v>263436</v>
      </c>
      <c r="H17" s="14">
        <v>868734</v>
      </c>
      <c r="I17">
        <v>2560</v>
      </c>
      <c r="J17">
        <v>0.0599169618710243</v>
      </c>
      <c r="K17" s="19">
        <v>60.6133337188959</v>
      </c>
      <c r="L17" s="19">
        <v>3139</v>
      </c>
      <c r="M17" s="19">
        <v>26271.88</v>
      </c>
      <c r="N17" s="9">
        <v>8.62733922139389</v>
      </c>
      <c r="O17" s="9">
        <v>189.790552752194</v>
      </c>
      <c r="P17">
        <v>0</v>
      </c>
      <c r="Q17">
        <v>0.0189790784089759</v>
      </c>
      <c r="R17">
        <v>0.00866122246968572</v>
      </c>
      <c r="S17">
        <v>0.00359677672955975</v>
      </c>
      <c r="T17" s="20">
        <v>0.000502616614255765</v>
      </c>
      <c r="U17">
        <v>23346.3</v>
      </c>
      <c r="V17">
        <v>98357896.37</v>
      </c>
      <c r="W17">
        <v>3013.2</v>
      </c>
      <c r="X17">
        <v>3650</v>
      </c>
      <c r="Y17">
        <v>29631</v>
      </c>
      <c r="Z17">
        <v>94702.2888102725</v>
      </c>
      <c r="AA17">
        <v>0.617944332583879</v>
      </c>
      <c r="AB17">
        <v>256170</v>
      </c>
      <c r="AC17">
        <v>49.2242962277518</v>
      </c>
      <c r="AD17" s="14">
        <v>26230.01</v>
      </c>
      <c r="AE17">
        <v>0.0424201241074546</v>
      </c>
      <c r="AF17">
        <v>0.0227463312368973</v>
      </c>
      <c r="AG17" s="3">
        <v>66592</v>
      </c>
      <c r="AH17" s="4">
        <v>841520</v>
      </c>
      <c r="AI17" s="4">
        <v>1220467</v>
      </c>
      <c r="AJ17" s="3">
        <v>72435.4</v>
      </c>
      <c r="AK17">
        <v>354861.4</v>
      </c>
      <c r="AL17" s="4">
        <v>43136</v>
      </c>
      <c r="AM17">
        <v>0.000580700663649639</v>
      </c>
      <c r="AN17">
        <v>8.941</v>
      </c>
      <c r="AO17">
        <v>376974.171817979</v>
      </c>
      <c r="AP17" s="3">
        <v>375.88476</v>
      </c>
      <c r="AQ17">
        <v>0.0944069666458411</v>
      </c>
      <c r="AR17" s="3">
        <v>2136.48649</v>
      </c>
      <c r="AS17">
        <v>2.01703</v>
      </c>
      <c r="AT17" s="3">
        <v>637.25738</v>
      </c>
      <c r="AU17">
        <v>0.916718854971296</v>
      </c>
      <c r="AV17" s="2">
        <v>0.0140008953590084</v>
      </c>
      <c r="AW17" s="3">
        <v>146321.42986</v>
      </c>
      <c r="AX17" s="3">
        <v>6.28294875675055</v>
      </c>
      <c r="AY17" s="3">
        <v>0.624083561415827</v>
      </c>
      <c r="AZ17" s="3">
        <v>1.28</v>
      </c>
      <c r="BA17" s="3">
        <v>40</v>
      </c>
      <c r="BB17" s="3">
        <v>87</v>
      </c>
      <c r="BC17" s="3">
        <v>93</v>
      </c>
      <c r="BD17">
        <v>7726.833</v>
      </c>
      <c r="BE17" s="4">
        <v>6808866</v>
      </c>
      <c r="BF17" s="4">
        <v>551522</v>
      </c>
      <c r="BG17" s="3">
        <v>2638290</v>
      </c>
      <c r="BH17">
        <v>0.00279199813410402</v>
      </c>
      <c r="BI17" s="9">
        <v>0.431356478038883</v>
      </c>
      <c r="BJ17" s="3">
        <v>134.51094890511</v>
      </c>
      <c r="BK17" s="3">
        <v>4180.51581508516</v>
      </c>
      <c r="BL17" s="3">
        <v>1888.54869694792</v>
      </c>
      <c r="BM17" s="3">
        <v>361.753</v>
      </c>
      <c r="BN17" s="3">
        <v>212.217003332156</v>
      </c>
      <c r="BO17">
        <v>383148</v>
      </c>
      <c r="BP17">
        <v>3375</v>
      </c>
      <c r="BQ17" s="15">
        <v>78</v>
      </c>
      <c r="BR17">
        <v>0</v>
      </c>
      <c r="BS17">
        <v>0</v>
      </c>
      <c r="BT17">
        <v>3014</v>
      </c>
      <c r="BU17">
        <v>0</v>
      </c>
      <c r="BV17">
        <v>0</v>
      </c>
      <c r="BW17">
        <v>0</v>
      </c>
      <c r="BX17">
        <v>203</v>
      </c>
      <c r="BY17">
        <v>0</v>
      </c>
    </row>
    <row r="18" spans="1:77">
      <c r="A18" s="18">
        <v>2016</v>
      </c>
      <c r="B18">
        <v>0.0349602016370145</v>
      </c>
      <c r="C18" s="15">
        <v>1403.15536170903</v>
      </c>
      <c r="D18" s="9">
        <v>0.7626</v>
      </c>
      <c r="E18">
        <v>1.32292240439818</v>
      </c>
      <c r="F18" s="3">
        <v>29720.65</v>
      </c>
      <c r="G18">
        <v>302136</v>
      </c>
      <c r="H18" s="14">
        <v>897035</v>
      </c>
      <c r="I18">
        <v>2596</v>
      </c>
      <c r="J18">
        <v>0.0594257734253283</v>
      </c>
      <c r="K18" s="19">
        <v>64.757197339692</v>
      </c>
      <c r="L18" s="19">
        <v>3153</v>
      </c>
      <c r="M18" s="19">
        <v>28072.78</v>
      </c>
      <c r="N18" s="9">
        <v>8.63253233480798</v>
      </c>
      <c r="O18" s="9">
        <v>193.622392840726</v>
      </c>
      <c r="P18">
        <v>1</v>
      </c>
      <c r="Q18">
        <v>0.0193619282923466</v>
      </c>
      <c r="R18">
        <v>0.00865615562055599</v>
      </c>
      <c r="S18">
        <v>0.00360031477473933</v>
      </c>
      <c r="T18" s="20">
        <v>0.000511653223162175</v>
      </c>
      <c r="U18">
        <v>15616.95</v>
      </c>
      <c r="V18">
        <v>114069815.7</v>
      </c>
      <c r="W18">
        <v>3140.81</v>
      </c>
      <c r="X18">
        <v>3611</v>
      </c>
      <c r="Y18">
        <v>30798</v>
      </c>
      <c r="Z18">
        <v>102310.967276543</v>
      </c>
      <c r="AA18">
        <v>0.580000078823636</v>
      </c>
      <c r="AB18">
        <v>243134</v>
      </c>
      <c r="AC18">
        <v>50.577453458975</v>
      </c>
      <c r="AD18" s="14">
        <v>26230.01</v>
      </c>
      <c r="AE18">
        <v>0.042655836745835</v>
      </c>
      <c r="AF18">
        <v>0.0226768968456948</v>
      </c>
      <c r="AG18" s="3">
        <v>74498</v>
      </c>
      <c r="AH18" s="4">
        <v>894279</v>
      </c>
      <c r="AI18" s="4">
        <v>1267881</v>
      </c>
      <c r="AJ18" s="3">
        <v>86283.1</v>
      </c>
      <c r="AK18">
        <v>360049.1</v>
      </c>
      <c r="AL18" s="4">
        <v>44518</v>
      </c>
      <c r="AM18">
        <v>0.000613146403125718</v>
      </c>
      <c r="AN18">
        <v>9.6638</v>
      </c>
      <c r="AO18">
        <v>404242.362051015</v>
      </c>
      <c r="AP18" s="3">
        <v>387.80568</v>
      </c>
      <c r="AQ18">
        <v>0.0928426576939255</v>
      </c>
      <c r="AR18" s="3">
        <v>2260.17613</v>
      </c>
      <c r="AS18">
        <v>2.0595</v>
      </c>
      <c r="AT18" s="3">
        <v>687.75408</v>
      </c>
      <c r="AU18">
        <v>0.919887326509431</v>
      </c>
      <c r="AV18" s="2">
        <v>0.0149856606668742</v>
      </c>
      <c r="AW18" s="3">
        <v>169589.80804</v>
      </c>
      <c r="AX18" s="3">
        <v>6.22718455854067</v>
      </c>
      <c r="AY18" s="3">
        <v>0.583897956521777</v>
      </c>
      <c r="AZ18" s="3">
        <v>1.24</v>
      </c>
      <c r="BA18" s="3">
        <v>42.7</v>
      </c>
      <c r="BB18" s="3">
        <v>87.5</v>
      </c>
      <c r="BC18" s="3">
        <v>93.4</v>
      </c>
      <c r="BD18">
        <v>9326.6936</v>
      </c>
      <c r="BE18" s="4">
        <v>7041800</v>
      </c>
      <c r="BF18" s="4">
        <v>563938</v>
      </c>
      <c r="BG18" s="3">
        <v>2702490</v>
      </c>
      <c r="BH18">
        <v>0.00288747594185769</v>
      </c>
      <c r="BI18" s="9">
        <v>0.429457828463574</v>
      </c>
      <c r="BJ18" s="3">
        <v>139.95</v>
      </c>
      <c r="BK18" s="3">
        <v>4175.62619047619</v>
      </c>
      <c r="BL18" s="3">
        <v>1959.79098467086</v>
      </c>
      <c r="BM18" s="3">
        <v>376.8051</v>
      </c>
      <c r="BN18" s="3">
        <v>215.843192867602</v>
      </c>
      <c r="BO18">
        <v>378599</v>
      </c>
      <c r="BP18">
        <v>3575</v>
      </c>
      <c r="BQ18" s="15">
        <v>1431</v>
      </c>
      <c r="BR18">
        <v>0</v>
      </c>
      <c r="BS18" s="15">
        <v>200</v>
      </c>
      <c r="BT18">
        <v>3309</v>
      </c>
      <c r="BU18">
        <v>0</v>
      </c>
      <c r="BV18">
        <v>0</v>
      </c>
      <c r="BW18">
        <v>0</v>
      </c>
      <c r="BX18">
        <v>236</v>
      </c>
      <c r="BY18">
        <v>0</v>
      </c>
    </row>
    <row r="19" spans="1:77">
      <c r="A19" s="18">
        <v>2017</v>
      </c>
      <c r="B19">
        <v>0.0357828616904142</v>
      </c>
      <c r="C19" s="15">
        <v>1485.61540239901</v>
      </c>
      <c r="D19" s="9">
        <v>1.0463</v>
      </c>
      <c r="E19">
        <v>1.32201985334617</v>
      </c>
      <c r="F19" s="3">
        <v>34854.0089</v>
      </c>
      <c r="G19">
        <v>326970</v>
      </c>
      <c r="H19" s="14">
        <v>967416</v>
      </c>
      <c r="I19">
        <v>2631</v>
      </c>
      <c r="J19">
        <v>0.0593041836141778</v>
      </c>
      <c r="K19" s="19">
        <v>69.2466520487676</v>
      </c>
      <c r="L19" s="19">
        <v>3166</v>
      </c>
      <c r="M19" s="19">
        <v>30153.18</v>
      </c>
      <c r="N19" s="9">
        <v>8.73202739720876</v>
      </c>
      <c r="O19" s="9">
        <v>196.66932598153</v>
      </c>
      <c r="P19">
        <v>1</v>
      </c>
      <c r="Q19">
        <v>0.0196670261622301</v>
      </c>
      <c r="R19">
        <v>0.0091418255878541</v>
      </c>
      <c r="S19">
        <v>0.00360916668857977</v>
      </c>
      <c r="T19" s="20">
        <v>0.000533423177049094</v>
      </c>
      <c r="U19">
        <v>27596.73689</v>
      </c>
      <c r="V19">
        <v>134242244.7</v>
      </c>
      <c r="W19">
        <v>3487.45</v>
      </c>
      <c r="X19">
        <v>3547</v>
      </c>
      <c r="Y19">
        <v>32027</v>
      </c>
      <c r="Z19">
        <v>111380.800965053</v>
      </c>
      <c r="AA19">
        <v>0.53792329300013</v>
      </c>
      <c r="AB19">
        <v>232458</v>
      </c>
      <c r="AC19">
        <v>52.5530136917814</v>
      </c>
      <c r="AD19" s="14">
        <v>26230.01</v>
      </c>
      <c r="AE19">
        <v>0.0434566061557307</v>
      </c>
      <c r="AF19">
        <v>0.0227457992584606</v>
      </c>
      <c r="AG19" s="3">
        <v>83412</v>
      </c>
      <c r="AH19" s="4">
        <v>966780</v>
      </c>
      <c r="AI19" s="4">
        <v>1308110</v>
      </c>
      <c r="AJ19" s="3">
        <v>88725</v>
      </c>
      <c r="AK19">
        <v>382159.9</v>
      </c>
      <c r="AL19" s="4">
        <v>45591</v>
      </c>
      <c r="AM19">
        <v>0.000657489054431438</v>
      </c>
      <c r="AN19">
        <v>10.7815</v>
      </c>
      <c r="AO19">
        <v>436487.05155785</v>
      </c>
      <c r="AP19" s="3">
        <v>403.35972</v>
      </c>
      <c r="AQ19">
        <v>0.0947441901238924</v>
      </c>
      <c r="AR19" s="3">
        <v>2435.69804</v>
      </c>
      <c r="AS19">
        <v>2.07771</v>
      </c>
      <c r="AT19" s="3">
        <v>804.54673</v>
      </c>
      <c r="AU19">
        <v>0.925374031181964</v>
      </c>
      <c r="AV19" s="2">
        <v>0.015841976513805</v>
      </c>
      <c r="AW19" s="3">
        <v>191568.68894</v>
      </c>
      <c r="AX19" s="3">
        <v>5.8936303651448</v>
      </c>
      <c r="AY19" s="3">
        <v>0.539074183939653</v>
      </c>
      <c r="AZ19" s="3">
        <v>1.15</v>
      </c>
      <c r="BA19" s="3">
        <v>45.7</v>
      </c>
      <c r="BB19" s="3">
        <v>88.3</v>
      </c>
      <c r="BC19" s="3">
        <v>93.8</v>
      </c>
      <c r="BD19">
        <v>11104.3119</v>
      </c>
      <c r="BE19" s="4">
        <v>7358287</v>
      </c>
      <c r="BF19" s="4">
        <v>578045</v>
      </c>
      <c r="BG19" s="3">
        <v>2736243</v>
      </c>
      <c r="BH19">
        <v>0.00315641749697721</v>
      </c>
      <c r="BI19" s="9">
        <v>0.403250532110012</v>
      </c>
      <c r="BJ19" s="3">
        <v>142.361904761905</v>
      </c>
      <c r="BK19" s="3">
        <v>4372.4619047619</v>
      </c>
      <c r="BL19" s="3">
        <v>1968.17867461149</v>
      </c>
      <c r="BM19" s="3">
        <v>412.4617</v>
      </c>
      <c r="BN19" s="3">
        <v>212.95808653596</v>
      </c>
      <c r="BO19">
        <v>372729</v>
      </c>
      <c r="BP19">
        <v>3775</v>
      </c>
      <c r="BQ19" s="15">
        <v>2944</v>
      </c>
      <c r="BR19" s="15">
        <v>182</v>
      </c>
      <c r="BS19" s="15">
        <v>500</v>
      </c>
      <c r="BT19">
        <v>3309</v>
      </c>
      <c r="BU19" s="22">
        <v>189</v>
      </c>
      <c r="BV19">
        <v>0</v>
      </c>
      <c r="BW19">
        <v>0</v>
      </c>
      <c r="BX19">
        <v>236</v>
      </c>
      <c r="BY19" s="15">
        <v>281</v>
      </c>
    </row>
    <row r="20" spans="1:77">
      <c r="A20" s="18">
        <v>2018</v>
      </c>
      <c r="B20">
        <v>0.037693500796024</v>
      </c>
      <c r="C20" s="15">
        <v>1573.4178480401</v>
      </c>
      <c r="D20" s="9">
        <v>0.8778</v>
      </c>
      <c r="E20">
        <v>1.34225192262309</v>
      </c>
      <c r="F20" s="3">
        <v>40738.15</v>
      </c>
      <c r="G20">
        <v>345959</v>
      </c>
      <c r="H20" s="14">
        <v>1471759</v>
      </c>
      <c r="I20">
        <v>2663</v>
      </c>
      <c r="J20">
        <v>0.0590862747430727</v>
      </c>
      <c r="K20" s="19">
        <v>73.797802776414</v>
      </c>
      <c r="L20" s="19">
        <v>3176</v>
      </c>
      <c r="M20" s="19">
        <v>32169.47</v>
      </c>
      <c r="N20" s="9">
        <v>8.71926479639541</v>
      </c>
      <c r="O20" s="9">
        <v>201.438356066913</v>
      </c>
      <c r="P20">
        <v>1</v>
      </c>
      <c r="Q20">
        <v>0.0201438356066913</v>
      </c>
      <c r="R20">
        <v>0.00957283482344441</v>
      </c>
      <c r="S20">
        <v>0.00930190553598844</v>
      </c>
      <c r="T20" s="20">
        <v>0.000544981657913489</v>
      </c>
      <c r="U20">
        <v>65633.91</v>
      </c>
      <c r="V20">
        <v>176974213</v>
      </c>
      <c r="W20">
        <v>3978.64</v>
      </c>
      <c r="X20">
        <v>3306</v>
      </c>
      <c r="Y20">
        <v>33573</v>
      </c>
      <c r="Z20">
        <v>120702.470243593</v>
      </c>
      <c r="AA20">
        <v>0.5041879355789</v>
      </c>
      <c r="AB20">
        <v>227530</v>
      </c>
      <c r="AC20">
        <v>53.600636113305</v>
      </c>
      <c r="AD20" s="14">
        <v>26230.01</v>
      </c>
      <c r="AE20">
        <v>0.0440267219778853</v>
      </c>
      <c r="AF20">
        <v>0.0229078145205986</v>
      </c>
      <c r="AG20" s="3">
        <v>92383</v>
      </c>
      <c r="AH20" s="4">
        <v>1076903</v>
      </c>
      <c r="AI20" s="4">
        <v>1389912</v>
      </c>
      <c r="AJ20" s="3">
        <v>98566.6</v>
      </c>
      <c r="AK20">
        <v>410893.3</v>
      </c>
      <c r="AL20" s="4">
        <v>44794</v>
      </c>
      <c r="AM20">
        <v>0.000674680698159256</v>
      </c>
      <c r="AN20">
        <v>12.3343</v>
      </c>
      <c r="AO20">
        <v>449119.758631156</v>
      </c>
      <c r="AP20" s="3">
        <v>438.14437</v>
      </c>
      <c r="AQ20">
        <v>0.0937803445928108</v>
      </c>
      <c r="AR20" s="3">
        <v>2698.35425</v>
      </c>
      <c r="AS20">
        <v>2.10232</v>
      </c>
      <c r="AT20" s="3">
        <v>972.26028</v>
      </c>
      <c r="AU20">
        <v>0.929169827730024</v>
      </c>
      <c r="AV20" s="2">
        <v>0.0189072959789643</v>
      </c>
      <c r="AW20" s="3">
        <v>197094.06939</v>
      </c>
      <c r="AX20" s="3">
        <v>4.79944512380577</v>
      </c>
      <c r="AY20" s="3">
        <v>0.513363252068523</v>
      </c>
      <c r="AZ20" s="3">
        <v>0.97</v>
      </c>
      <c r="BA20" s="3">
        <v>48.1</v>
      </c>
      <c r="BB20" s="3">
        <v>88.8</v>
      </c>
      <c r="BC20" s="3">
        <v>94.2</v>
      </c>
      <c r="BD20">
        <v>12020.8851</v>
      </c>
      <c r="BE20" s="4">
        <v>7533087</v>
      </c>
      <c r="BF20" s="4">
        <v>604368</v>
      </c>
      <c r="BG20" s="3">
        <v>2981233</v>
      </c>
      <c r="BH20">
        <v>0.0033666208217138</v>
      </c>
      <c r="BI20" s="9">
        <v>0.393158538825894</v>
      </c>
      <c r="BJ20" s="3">
        <v>159.514563106796</v>
      </c>
      <c r="BK20" s="3">
        <v>5940.43689320388</v>
      </c>
      <c r="BL20" s="3">
        <v>1999.14750623734</v>
      </c>
      <c r="BM20" s="3">
        <v>443.057400000001</v>
      </c>
      <c r="BN20" s="3">
        <v>218.150201743121</v>
      </c>
      <c r="BO20">
        <v>374964</v>
      </c>
      <c r="BP20">
        <v>3975</v>
      </c>
      <c r="BQ20" s="15">
        <v>2944</v>
      </c>
      <c r="BR20" s="15">
        <v>364</v>
      </c>
      <c r="BS20" s="15">
        <v>900</v>
      </c>
      <c r="BT20">
        <v>3309</v>
      </c>
      <c r="BU20" s="22">
        <v>189</v>
      </c>
      <c r="BV20">
        <v>0</v>
      </c>
      <c r="BW20">
        <v>0</v>
      </c>
      <c r="BX20">
        <v>265</v>
      </c>
      <c r="BY20" s="15">
        <v>281</v>
      </c>
    </row>
    <row r="21" spans="1:77">
      <c r="A21" s="18">
        <v>2019</v>
      </c>
      <c r="B21">
        <v>0.0396502328974279</v>
      </c>
      <c r="C21" s="15">
        <v>1664.44955972979</v>
      </c>
      <c r="D21" s="9">
        <v>0.8678</v>
      </c>
      <c r="E21">
        <v>1.40638904387633</v>
      </c>
      <c r="F21" s="3">
        <v>44927.8574</v>
      </c>
      <c r="G21">
        <v>360919</v>
      </c>
      <c r="H21" s="14">
        <v>1574205</v>
      </c>
      <c r="I21">
        <v>2688</v>
      </c>
      <c r="J21">
        <v>0.0574016150676844</v>
      </c>
      <c r="K21" s="19">
        <v>78.8472568932259</v>
      </c>
      <c r="L21" s="19">
        <v>3196</v>
      </c>
      <c r="M21" s="19">
        <v>34796.94</v>
      </c>
      <c r="N21" s="9">
        <v>8.76695194983949</v>
      </c>
      <c r="O21" s="9">
        <v>214.989660161126</v>
      </c>
      <c r="P21">
        <v>1</v>
      </c>
      <c r="Q21">
        <v>0.0214989660161126</v>
      </c>
      <c r="R21">
        <v>0.0100554708391346</v>
      </c>
      <c r="S21">
        <v>0.00959137218502066</v>
      </c>
      <c r="T21" s="20">
        <v>0.000563309342982491</v>
      </c>
      <c r="U21">
        <v>106810.6739</v>
      </c>
      <c r="V21">
        <v>223983881.6</v>
      </c>
      <c r="W21">
        <v>4537.3</v>
      </c>
      <c r="X21">
        <v>3217</v>
      </c>
      <c r="Y21">
        <v>35833</v>
      </c>
      <c r="Z21">
        <v>130599.375720705</v>
      </c>
      <c r="AA21">
        <v>0.482749104160727</v>
      </c>
      <c r="AB21">
        <v>226527</v>
      </c>
      <c r="AC21">
        <v>53.7933876092137</v>
      </c>
      <c r="AD21" s="14">
        <v>26230.01</v>
      </c>
      <c r="AE21">
        <v>0.0449807111209953</v>
      </c>
      <c r="AF21">
        <v>0.0253025302530253</v>
      </c>
      <c r="AG21" s="3">
        <v>97681</v>
      </c>
      <c r="AH21" s="4">
        <v>1188769</v>
      </c>
      <c r="AI21" s="4">
        <v>1447336</v>
      </c>
      <c r="AJ21" s="3">
        <v>194980.2</v>
      </c>
      <c r="AK21">
        <v>565478.1</v>
      </c>
      <c r="AL21" s="4">
        <v>43331</v>
      </c>
      <c r="AM21">
        <v>0.000705989021899467</v>
      </c>
      <c r="AN21">
        <v>13.3459</v>
      </c>
      <c r="AO21">
        <v>461251.170984444</v>
      </c>
      <c r="AP21" s="3">
        <v>480.07683</v>
      </c>
      <c r="AQ21">
        <v>0.117789083884761</v>
      </c>
      <c r="AR21" s="3">
        <v>3080.8</v>
      </c>
      <c r="AS21">
        <v>2.20143</v>
      </c>
      <c r="AT21" s="3">
        <v>1048.5268</v>
      </c>
      <c r="AU21">
        <v>0.928257834382974</v>
      </c>
      <c r="AV21" s="2">
        <v>0.0222676255954533</v>
      </c>
      <c r="AW21" s="3">
        <v>212060.26375</v>
      </c>
      <c r="AX21" s="3">
        <v>4.42669882518772</v>
      </c>
      <c r="AY21" s="3">
        <v>0.492221081710542</v>
      </c>
      <c r="AZ21" s="3">
        <v>0.94</v>
      </c>
      <c r="BA21" s="3">
        <v>51.6</v>
      </c>
      <c r="BB21" s="3">
        <v>89.5</v>
      </c>
      <c r="BC21" s="3">
        <v>94.8</v>
      </c>
      <c r="BD21">
        <v>14392.6617</v>
      </c>
      <c r="BE21" s="4">
        <v>7585298</v>
      </c>
      <c r="BF21" s="4">
        <v>639666</v>
      </c>
      <c r="BG21" s="3">
        <v>3151828</v>
      </c>
      <c r="BH21">
        <v>0.00346696251869533</v>
      </c>
      <c r="BI21" s="9">
        <v>0.396379515936845</v>
      </c>
      <c r="BJ21" s="3">
        <v>157.976958525346</v>
      </c>
      <c r="BK21" s="3">
        <v>5971.44470046083</v>
      </c>
      <c r="BL21" s="3">
        <v>2072.96092537692</v>
      </c>
      <c r="BM21" s="3">
        <v>458.9773</v>
      </c>
      <c r="BN21" s="3">
        <v>232.369978698654</v>
      </c>
      <c r="BO21">
        <v>377815</v>
      </c>
      <c r="BP21">
        <v>4275</v>
      </c>
      <c r="BQ21" s="15">
        <v>3863</v>
      </c>
      <c r="BR21" s="15">
        <v>914</v>
      </c>
      <c r="BS21">
        <v>900</v>
      </c>
      <c r="BT21">
        <v>3309</v>
      </c>
      <c r="BU21" s="22">
        <v>189</v>
      </c>
      <c r="BV21">
        <v>0</v>
      </c>
      <c r="BW21">
        <v>0</v>
      </c>
      <c r="BX21">
        <v>265</v>
      </c>
      <c r="BY21" s="15">
        <v>289</v>
      </c>
    </row>
    <row r="22" spans="1:77">
      <c r="A22" s="18">
        <v>2020</v>
      </c>
      <c r="B22">
        <v>0.0367078134426044</v>
      </c>
      <c r="C22" s="15">
        <v>1803.34676233375</v>
      </c>
      <c r="D22" s="9">
        <v>1.0864</v>
      </c>
      <c r="E22">
        <v>1.43907175163421</v>
      </c>
      <c r="F22" s="3">
        <v>48354.95</v>
      </c>
      <c r="G22">
        <v>440691</v>
      </c>
      <c r="H22" s="14">
        <v>2368651</v>
      </c>
      <c r="I22">
        <v>2738</v>
      </c>
      <c r="J22">
        <v>0.0557935318316031</v>
      </c>
      <c r="K22" s="19">
        <v>83.512732628955</v>
      </c>
      <c r="L22" s="19">
        <v>3212</v>
      </c>
      <c r="M22" s="19">
        <v>36359.94</v>
      </c>
      <c r="N22" s="9">
        <v>9.49490793180585</v>
      </c>
      <c r="O22" s="9">
        <v>232.649831459083</v>
      </c>
      <c r="P22">
        <v>1</v>
      </c>
      <c r="Q22">
        <v>0.0232649831459083</v>
      </c>
      <c r="R22">
        <v>0.0105249508331352</v>
      </c>
      <c r="S22">
        <v>0.00931468954636814</v>
      </c>
      <c r="T22" s="20">
        <v>0.000604469519343494</v>
      </c>
      <c r="U22">
        <v>136763.33</v>
      </c>
      <c r="V22">
        <v>282515091.7</v>
      </c>
      <c r="W22">
        <v>4825.56</v>
      </c>
      <c r="X22">
        <v>3109</v>
      </c>
      <c r="Y22">
        <v>40194</v>
      </c>
      <c r="Z22">
        <v>134873.577214111</v>
      </c>
      <c r="AA22">
        <v>0.479785046898753</v>
      </c>
      <c r="AB22">
        <v>225019</v>
      </c>
      <c r="AC22">
        <v>56.4540619777356</v>
      </c>
      <c r="AD22" s="14">
        <v>26230.01</v>
      </c>
      <c r="AE22">
        <v>0.0423338113665228</v>
      </c>
      <c r="AF22">
        <v>0.0260977299371203</v>
      </c>
      <c r="AG22" s="3">
        <v>106474</v>
      </c>
      <c r="AH22" s="4">
        <v>1288633</v>
      </c>
      <c r="AI22" s="4">
        <v>1503531</v>
      </c>
      <c r="AJ22" s="3">
        <v>151063.8</v>
      </c>
      <c r="AK22">
        <v>614763.1</v>
      </c>
      <c r="AL22" s="4">
        <v>42970</v>
      </c>
      <c r="AM22">
        <v>0.000746680168824179</v>
      </c>
      <c r="AN22">
        <v>13.9851</v>
      </c>
      <c r="AO22">
        <v>466005.853807417</v>
      </c>
      <c r="AP22" s="3">
        <v>523.45077</v>
      </c>
      <c r="AQ22">
        <v>0.117444301400111</v>
      </c>
      <c r="AR22" s="3">
        <v>3408.82083</v>
      </c>
      <c r="AS22">
        <v>2.35712</v>
      </c>
      <c r="AT22" s="3">
        <v>1128.01196</v>
      </c>
      <c r="AU22">
        <v>0.922737595148215</v>
      </c>
      <c r="AV22" s="2">
        <v>0.0272996371709772</v>
      </c>
      <c r="AW22" s="3">
        <v>238073.6645</v>
      </c>
      <c r="AX22" s="3">
        <v>4.20552394602853</v>
      </c>
      <c r="AY22" s="3">
        <v>0.489867644684826</v>
      </c>
      <c r="AZ22" s="3">
        <v>0.96</v>
      </c>
      <c r="BA22" s="3">
        <v>54.4</v>
      </c>
      <c r="BB22" s="3">
        <v>91.2</v>
      </c>
      <c r="BC22" s="3">
        <v>95.2</v>
      </c>
      <c r="BD22">
        <v>16019.2963</v>
      </c>
      <c r="BE22" s="4">
        <v>7971991</v>
      </c>
      <c r="BF22" s="4">
        <v>728627</v>
      </c>
      <c r="BG22" s="3">
        <v>3460410</v>
      </c>
      <c r="BH22">
        <v>0.00297895288188669</v>
      </c>
      <c r="BI22" s="9">
        <v>0.478687468520094</v>
      </c>
      <c r="BJ22" s="3">
        <v>177.542923433875</v>
      </c>
      <c r="BK22" s="3">
        <v>8443.77726218097</v>
      </c>
      <c r="BL22" s="3">
        <v>2494.21847000132</v>
      </c>
      <c r="BM22" s="3">
        <v>395.127327199</v>
      </c>
      <c r="BN22" s="3">
        <v>251.051853491493</v>
      </c>
      <c r="BO22">
        <v>399375</v>
      </c>
      <c r="BP22">
        <v>4575</v>
      </c>
      <c r="BQ22" s="15">
        <v>3863</v>
      </c>
      <c r="BR22" s="15">
        <v>1246</v>
      </c>
      <c r="BS22" s="15">
        <v>1300</v>
      </c>
      <c r="BT22">
        <v>3309</v>
      </c>
      <c r="BU22" s="22">
        <v>189</v>
      </c>
      <c r="BV22">
        <v>78</v>
      </c>
      <c r="BW22">
        <v>0</v>
      </c>
      <c r="BX22">
        <v>304</v>
      </c>
      <c r="BY22" s="15">
        <f t="shared" ref="BY22:BY24" si="0">285+289</f>
        <v>574</v>
      </c>
    </row>
    <row r="23" spans="1:77">
      <c r="A23" s="18">
        <v>2021</v>
      </c>
      <c r="B23">
        <v>0.0393603285668348</v>
      </c>
      <c r="C23" s="15">
        <v>1976.12313810364</v>
      </c>
      <c r="D23" s="9">
        <v>1.2178</v>
      </c>
      <c r="E23">
        <v>1.36083379908151</v>
      </c>
      <c r="F23" s="3">
        <v>53578.66</v>
      </c>
      <c r="G23">
        <v>585910</v>
      </c>
      <c r="H23" s="14">
        <v>3112795</v>
      </c>
      <c r="I23">
        <v>2756</v>
      </c>
      <c r="J23">
        <v>0.053922869645577</v>
      </c>
      <c r="K23" s="19">
        <v>89.3232479116523</v>
      </c>
      <c r="L23" s="19">
        <v>3215</v>
      </c>
      <c r="M23" s="19">
        <v>37468.85</v>
      </c>
      <c r="N23" s="9">
        <v>9.70862130439123</v>
      </c>
      <c r="O23" s="9">
        <v>247.496156024352</v>
      </c>
      <c r="P23">
        <v>1</v>
      </c>
      <c r="Q23">
        <v>0.0247496156024352</v>
      </c>
      <c r="R23">
        <v>0.0110961452119813</v>
      </c>
      <c r="S23">
        <v>0.00962093515489706</v>
      </c>
      <c r="T23" s="20">
        <v>0.000617532015217275</v>
      </c>
      <c r="U23">
        <v>17197.45</v>
      </c>
      <c r="V23">
        <v>372943029.7</v>
      </c>
      <c r="W23">
        <v>5299.7</v>
      </c>
      <c r="X23">
        <v>2962</v>
      </c>
      <c r="Y23">
        <v>45646</v>
      </c>
      <c r="Z23">
        <v>152406.285163157</v>
      </c>
      <c r="AA23">
        <v>0.447279530218781</v>
      </c>
      <c r="AB23">
        <v>221735</v>
      </c>
      <c r="AC23">
        <v>58.5095851621124</v>
      </c>
      <c r="AD23" s="14">
        <v>37674.86</v>
      </c>
      <c r="AE23">
        <v>0.041698868684156</v>
      </c>
      <c r="AF23">
        <v>0.0264159031238279</v>
      </c>
      <c r="AG23" s="3">
        <v>111392</v>
      </c>
      <c r="AH23" s="4">
        <v>1436251</v>
      </c>
      <c r="AI23" s="4">
        <v>1577932</v>
      </c>
      <c r="AJ23" s="3">
        <v>300286.3</v>
      </c>
      <c r="AK23">
        <v>672000</v>
      </c>
      <c r="AL23" s="4">
        <v>44039</v>
      </c>
      <c r="AM23">
        <v>0.000814054934163953</v>
      </c>
      <c r="AN23">
        <v>15.1776</v>
      </c>
      <c r="AO23">
        <v>489088.651154654</v>
      </c>
      <c r="AP23" s="3">
        <v>571.6</v>
      </c>
      <c r="AQ23">
        <v>0.117564730580826</v>
      </c>
      <c r="AR23" s="3">
        <v>3717.93364</v>
      </c>
      <c r="AS23">
        <v>2.38165</v>
      </c>
      <c r="AT23" s="3">
        <v>1249.18961</v>
      </c>
      <c r="AU23">
        <v>0.92715734063439</v>
      </c>
      <c r="AV23" s="2">
        <v>0.0317716555221699</v>
      </c>
      <c r="AW23" s="3">
        <v>295566.6961</v>
      </c>
      <c r="AX23" s="3">
        <v>4.94389565203018</v>
      </c>
      <c r="AY23" s="3">
        <v>0.456848282463768</v>
      </c>
      <c r="AZ23" s="3">
        <v>0.83</v>
      </c>
      <c r="BA23" s="3">
        <v>57.8</v>
      </c>
      <c r="BB23" s="3">
        <v>91.4</v>
      </c>
      <c r="BC23" s="3">
        <v>95.4</v>
      </c>
      <c r="BD23">
        <v>17842.0291</v>
      </c>
      <c r="BE23" s="4">
        <v>4280970</v>
      </c>
      <c r="BF23" s="4">
        <v>772761</v>
      </c>
      <c r="BG23" s="3">
        <v>3826652</v>
      </c>
      <c r="BH23">
        <v>0.00316685632228495</v>
      </c>
      <c r="BI23" s="9">
        <v>0.467921800648291</v>
      </c>
      <c r="BJ23" s="3">
        <v>174.788888888889</v>
      </c>
      <c r="BK23" s="3">
        <v>10225.46</v>
      </c>
      <c r="BL23" s="3">
        <v>2644.33231037712</v>
      </c>
      <c r="BM23" s="3">
        <v>420.8540823</v>
      </c>
      <c r="BN23" s="3">
        <v>266.152740698122</v>
      </c>
      <c r="BO23">
        <v>441517</v>
      </c>
      <c r="BP23">
        <v>4888</v>
      </c>
      <c r="BQ23" s="15">
        <v>3863</v>
      </c>
      <c r="BR23" s="15">
        <v>1578</v>
      </c>
      <c r="BS23">
        <v>1700</v>
      </c>
      <c r="BT23">
        <v>3309</v>
      </c>
      <c r="BU23" s="22">
        <v>189</v>
      </c>
      <c r="BV23">
        <v>120</v>
      </c>
      <c r="BW23">
        <v>0</v>
      </c>
      <c r="BX23">
        <v>304</v>
      </c>
      <c r="BY23" s="15">
        <f t="shared" si="0"/>
        <v>574</v>
      </c>
    </row>
    <row r="24" spans="1:77">
      <c r="A24" s="18">
        <v>2022</v>
      </c>
      <c r="B24">
        <v>0.0385029298552627</v>
      </c>
      <c r="C24" s="15">
        <v>2112.02745033758</v>
      </c>
      <c r="D24" s="9">
        <v>0.6862</v>
      </c>
      <c r="E24">
        <v>1.35656569256998</v>
      </c>
      <c r="F24" s="3">
        <v>58964.8375</v>
      </c>
      <c r="G24">
        <v>695591</v>
      </c>
      <c r="H24" s="14">
        <v>2796049</v>
      </c>
      <c r="I24">
        <v>2760</v>
      </c>
      <c r="J24">
        <v>0.0540479188286114</v>
      </c>
      <c r="K24" s="19">
        <v>96.3054223481494</v>
      </c>
      <c r="L24" s="19">
        <v>3303</v>
      </c>
      <c r="M24" s="19">
        <v>39447.59</v>
      </c>
      <c r="N24" s="9">
        <v>9.7321470101648</v>
      </c>
      <c r="O24" s="9">
        <v>259.211439702497</v>
      </c>
      <c r="P24">
        <v>1</v>
      </c>
      <c r="Q24">
        <v>0.0259211439702497</v>
      </c>
      <c r="R24">
        <v>0.0115172759138708</v>
      </c>
      <c r="S24">
        <v>0.00992793538133287</v>
      </c>
      <c r="T24" s="20">
        <v>0.000663930962086406</v>
      </c>
      <c r="U24">
        <v>17501.05478</v>
      </c>
      <c r="V24">
        <v>477910166</v>
      </c>
      <c r="W24">
        <v>5470.9</v>
      </c>
      <c r="X24">
        <v>2871</v>
      </c>
      <c r="Y24">
        <v>49674</v>
      </c>
      <c r="Z24">
        <v>164068.956115118</v>
      </c>
      <c r="AA24">
        <v>0.438623261325865</v>
      </c>
      <c r="AB24">
        <v>216623</v>
      </c>
      <c r="AC24">
        <v>68.5147157782894</v>
      </c>
      <c r="AD24" s="14">
        <v>37674.86</v>
      </c>
      <c r="AE24">
        <v>0.0428345313787092</v>
      </c>
      <c r="AF24">
        <v>0.0265981377213671</v>
      </c>
      <c r="AG24" s="3">
        <v>120422</v>
      </c>
      <c r="AH24" s="4">
        <v>1539845</v>
      </c>
      <c r="AI24" s="4">
        <v>1657992</v>
      </c>
      <c r="AJ24" s="3">
        <v>363651.2</v>
      </c>
      <c r="AK24">
        <v>726000</v>
      </c>
      <c r="AL24" s="4">
        <v>40646</v>
      </c>
      <c r="AM24">
        <v>0.000872126792987427</v>
      </c>
      <c r="AN24">
        <v>16.3486</v>
      </c>
      <c r="AO24">
        <v>484464.903997482</v>
      </c>
      <c r="AP24" s="3">
        <v>635.4</v>
      </c>
      <c r="AQ24">
        <v>0.114258734655335</v>
      </c>
      <c r="AR24" s="3">
        <v>3814.41233</v>
      </c>
      <c r="AS24">
        <v>2.4945</v>
      </c>
      <c r="AT24" s="3">
        <v>1384.2</v>
      </c>
      <c r="AU24">
        <v>0.92666193808797</v>
      </c>
      <c r="AV24" s="2">
        <v>0.0387276186450663</v>
      </c>
      <c r="AW24" s="3">
        <v>327982.97358</v>
      </c>
      <c r="AX24" s="3">
        <v>4.05491405619428</v>
      </c>
      <c r="AY24" s="3">
        <v>0.449293166830559</v>
      </c>
      <c r="AZ24" s="3">
        <v>0.75</v>
      </c>
      <c r="BA24" s="3">
        <v>59.6</v>
      </c>
      <c r="BB24" s="3">
        <v>91.6</v>
      </c>
      <c r="BC24" s="3">
        <v>95.5</v>
      </c>
      <c r="BD24">
        <v>18884.7811</v>
      </c>
      <c r="BE24" s="4">
        <v>4715658</v>
      </c>
      <c r="BF24" s="4">
        <v>862165</v>
      </c>
      <c r="BG24" s="3">
        <v>4214668</v>
      </c>
      <c r="BH24">
        <v>0.00320969881967065</v>
      </c>
      <c r="BI24" s="9">
        <v>0.48224911936298</v>
      </c>
      <c r="BJ24" s="3">
        <v>184.921052631579</v>
      </c>
      <c r="BK24" s="3">
        <v>9481.1600877193</v>
      </c>
      <c r="BL24" s="3">
        <v>2738.46941886614</v>
      </c>
      <c r="BM24" s="3">
        <v>426.6620544</v>
      </c>
      <c r="BN24" s="3">
        <v>283.417621437008</v>
      </c>
      <c r="BO24">
        <v>472009</v>
      </c>
      <c r="BP24">
        <v>5303</v>
      </c>
      <c r="BQ24" s="15">
        <v>3863</v>
      </c>
      <c r="BR24" s="15">
        <v>1994</v>
      </c>
      <c r="BS24" s="15">
        <v>2067</v>
      </c>
      <c r="BT24">
        <v>3309</v>
      </c>
      <c r="BU24" s="22">
        <v>189</v>
      </c>
      <c r="BV24">
        <v>160</v>
      </c>
      <c r="BW24">
        <v>0</v>
      </c>
      <c r="BX24">
        <v>344</v>
      </c>
      <c r="BY24" s="15">
        <f t="shared" si="0"/>
        <v>574</v>
      </c>
    </row>
    <row r="25" spans="1:77">
      <c r="A25" s="18">
        <v>2023</v>
      </c>
      <c r="B25">
        <v>0.0396392231471996</v>
      </c>
      <c r="C25" s="15">
        <v>2223.5680830087</v>
      </c>
      <c r="D25" s="9">
        <v>1.3711</v>
      </c>
      <c r="E25">
        <v>1.42613919330918</v>
      </c>
      <c r="F25" s="3">
        <v>63630.6</v>
      </c>
      <c r="G25">
        <v>819234</v>
      </c>
      <c r="H25" s="14">
        <v>2084664</v>
      </c>
      <c r="I25">
        <v>2822</v>
      </c>
      <c r="J25">
        <v>0.0549651649029384</v>
      </c>
      <c r="K25" s="19">
        <v>101.874190413359</v>
      </c>
      <c r="L25" s="19">
        <v>3246</v>
      </c>
      <c r="M25" s="19">
        <v>41248.29</v>
      </c>
      <c r="N25" s="9">
        <v>9.71667751328741</v>
      </c>
      <c r="O25" s="9">
        <v>267.794207154866</v>
      </c>
      <c r="P25">
        <v>1</v>
      </c>
      <c r="Q25">
        <v>0.0267794207154866</v>
      </c>
      <c r="R25">
        <v>0.0112689232862732</v>
      </c>
      <c r="S25">
        <v>0.00961047797244429</v>
      </c>
      <c r="T25" s="20">
        <v>0.000681461622614497</v>
      </c>
      <c r="U25">
        <v>18359.3</v>
      </c>
      <c r="V25">
        <v>614756578</v>
      </c>
      <c r="W25">
        <v>5693.4</v>
      </c>
      <c r="X25">
        <v>2890</v>
      </c>
      <c r="Y25">
        <v>52878</v>
      </c>
      <c r="Z25">
        <v>168951.229724072</v>
      </c>
      <c r="AA25">
        <v>0.441427406625672</v>
      </c>
      <c r="AB25">
        <v>211201</v>
      </c>
      <c r="AC25">
        <v>74.2745323373555</v>
      </c>
      <c r="AD25" s="14">
        <v>38120</v>
      </c>
      <c r="AE25">
        <v>0.0423491915774461</v>
      </c>
      <c r="AF25">
        <v>0.0262152050890723</v>
      </c>
      <c r="AG25" s="3">
        <v>124067</v>
      </c>
      <c r="AH25" s="4">
        <v>1701829</v>
      </c>
      <c r="AI25" s="4">
        <v>1707581</v>
      </c>
      <c r="AJ25" s="3">
        <v>310423</v>
      </c>
      <c r="AK25">
        <v>837000</v>
      </c>
      <c r="AL25" s="4">
        <v>43464</v>
      </c>
      <c r="AM25">
        <v>0.000938338050749466</v>
      </c>
      <c r="AN25">
        <v>17.1447</v>
      </c>
      <c r="AO25">
        <v>460669.796989366</v>
      </c>
      <c r="AP25" s="3">
        <v>724.1</v>
      </c>
      <c r="AQ25">
        <v>0.115591769092667</v>
      </c>
      <c r="AR25" s="3">
        <v>3856.27681</v>
      </c>
      <c r="AS25">
        <v>2.57729</v>
      </c>
      <c r="AT25" s="3">
        <v>1560.3493</v>
      </c>
      <c r="AU25">
        <v>0.928195765748381</v>
      </c>
      <c r="AV25" s="2">
        <v>0.0474982648542806</v>
      </c>
      <c r="AW25" s="3">
        <v>341334.0364</v>
      </c>
      <c r="AX25" s="3">
        <v>3.70463078837374</v>
      </c>
      <c r="AY25" s="3">
        <v>0.453225086514101</v>
      </c>
      <c r="AZ25" s="3">
        <v>0.69</v>
      </c>
      <c r="BA25" s="3">
        <v>60.2</v>
      </c>
      <c r="BB25" s="3">
        <v>91.8</v>
      </c>
      <c r="BC25" s="3">
        <v>95.7</v>
      </c>
      <c r="BD25">
        <v>19530.7331</v>
      </c>
      <c r="BE25" s="4">
        <v>4897422</v>
      </c>
      <c r="BF25" s="4">
        <v>1014755</v>
      </c>
      <c r="BG25" s="3">
        <v>4816704</v>
      </c>
      <c r="BH25">
        <v>0.00314934799088342</v>
      </c>
      <c r="BI25" s="9">
        <v>0.501442493873062</v>
      </c>
      <c r="BJ25" s="3">
        <v>206.650442477876</v>
      </c>
      <c r="BK25" s="3">
        <v>8073.16814159292</v>
      </c>
      <c r="BL25" s="3">
        <v>2943.5448959479</v>
      </c>
      <c r="BM25" s="3">
        <v>419.642337</v>
      </c>
      <c r="BN25" s="3">
        <v>290.408065840249</v>
      </c>
      <c r="BO25">
        <v>493161</v>
      </c>
      <c r="BP25">
        <v>5718</v>
      </c>
      <c r="BQ25" s="15">
        <v>3863</v>
      </c>
      <c r="BR25" s="15">
        <v>2646</v>
      </c>
      <c r="BS25" s="15">
        <v>2209</v>
      </c>
      <c r="BT25">
        <v>3309</v>
      </c>
      <c r="BU25" s="22">
        <v>189</v>
      </c>
      <c r="BV25">
        <v>355</v>
      </c>
      <c r="BW25">
        <v>0</v>
      </c>
      <c r="BX25">
        <v>344</v>
      </c>
      <c r="BY25" s="15">
        <f>BX21+BY22</f>
        <v>839</v>
      </c>
    </row>
    <row r="26" spans="1:77">
      <c r="A26" s="18">
        <v>2024</v>
      </c>
      <c r="B26">
        <v>0.0404429540855437</v>
      </c>
      <c r="C26">
        <v>2376.48997598174</v>
      </c>
      <c r="D26" s="9">
        <v>1.0291</v>
      </c>
      <c r="E26">
        <v>1.55578658754572</v>
      </c>
      <c r="F26" s="3">
        <v>66982.59</v>
      </c>
      <c r="G26" s="4">
        <v>972592.714399823</v>
      </c>
      <c r="H26" s="14">
        <v>2004011</v>
      </c>
      <c r="I26">
        <v>2870</v>
      </c>
      <c r="J26">
        <v>0.0555984380162214</v>
      </c>
      <c r="K26" s="19">
        <v>106.861227880819</v>
      </c>
      <c r="L26" s="19">
        <v>3248</v>
      </c>
      <c r="M26" s="19">
        <v>42075.21</v>
      </c>
      <c r="N26" s="9">
        <v>9.90056759799822</v>
      </c>
      <c r="O26" s="9">
        <v>276.312721901895</v>
      </c>
      <c r="P26">
        <v>1</v>
      </c>
      <c r="Q26">
        <v>0.0276312721901895</v>
      </c>
      <c r="R26">
        <v>0.0116802196641673</v>
      </c>
      <c r="S26">
        <v>0.0101805892913718</v>
      </c>
      <c r="T26" s="20">
        <v>0.000706491101458353</v>
      </c>
      <c r="U26">
        <v>18311.23979</v>
      </c>
      <c r="V26">
        <v>683540969</v>
      </c>
      <c r="W26">
        <v>6115.2</v>
      </c>
      <c r="X26">
        <v>2881</v>
      </c>
      <c r="Y26">
        <v>56694</v>
      </c>
      <c r="Z26">
        <v>182506.951347377</v>
      </c>
      <c r="AA26">
        <v>0.442114786350997</v>
      </c>
      <c r="AB26">
        <v>204141</v>
      </c>
      <c r="AC26">
        <v>75.2251114835118</v>
      </c>
      <c r="AD26">
        <v>38120</v>
      </c>
      <c r="AE26">
        <v>0.0435025657225165</v>
      </c>
      <c r="AF26">
        <v>0.0265390323942319</v>
      </c>
      <c r="AG26" s="3">
        <v>126185</v>
      </c>
      <c r="AH26" s="4">
        <v>1845968</v>
      </c>
      <c r="AI26" s="4">
        <v>1797798</v>
      </c>
      <c r="AJ26" s="3">
        <v>294136.4</v>
      </c>
      <c r="AK26">
        <v>899039.7</v>
      </c>
      <c r="AL26" s="4">
        <v>46614</v>
      </c>
      <c r="AM26">
        <v>0.000973787883091431</v>
      </c>
      <c r="AN26">
        <v>17.5425</v>
      </c>
      <c r="AO26">
        <v>479941.868146387</v>
      </c>
      <c r="AP26" s="3">
        <v>756.9</v>
      </c>
      <c r="AQ26">
        <v>0.118773946360153</v>
      </c>
      <c r="AR26" s="3">
        <v>4231.57479</v>
      </c>
      <c r="AS26">
        <v>2.6927</v>
      </c>
      <c r="AT26" s="3">
        <v>1680.71558</v>
      </c>
      <c r="AU26">
        <v>0.931794503492021</v>
      </c>
      <c r="AV26" s="2">
        <v>0.0507052991907964</v>
      </c>
      <c r="AW26" s="3">
        <v>354694.3033</v>
      </c>
      <c r="AX26" s="3">
        <v>3.12464370567847</v>
      </c>
      <c r="AY26" s="3">
        <v>0.436598252348306</v>
      </c>
      <c r="AZ26" s="3">
        <v>0.623493975903614</v>
      </c>
      <c r="BA26" s="3">
        <v>60.8</v>
      </c>
      <c r="BB26" s="3">
        <v>92</v>
      </c>
      <c r="BC26" s="3">
        <v>95.9</v>
      </c>
      <c r="BD26" s="21">
        <v>19893.6824</v>
      </c>
      <c r="BE26" s="4">
        <v>5119577</v>
      </c>
      <c r="BF26" s="4">
        <v>1083595</v>
      </c>
      <c r="BG26" s="3">
        <v>4944591</v>
      </c>
      <c r="BH26">
        <v>0.00132283302306098</v>
      </c>
      <c r="BI26" s="9">
        <v>1.25888596589311</v>
      </c>
      <c r="BJ26" s="3">
        <v>218.629557019969</v>
      </c>
      <c r="BK26" s="3">
        <v>7671.6846473029</v>
      </c>
      <c r="BL26" s="3">
        <v>7321.64664295734</v>
      </c>
      <c r="BM26" s="3">
        <v>176.684788</v>
      </c>
      <c r="BN26" s="3">
        <v>298.539322856322</v>
      </c>
      <c r="BO26">
        <v>517303</v>
      </c>
      <c r="BP26">
        <v>6031</v>
      </c>
      <c r="BQ26" s="15">
        <v>3863</v>
      </c>
      <c r="BR26" s="22">
        <v>3375</v>
      </c>
      <c r="BS26" s="15">
        <v>2663</v>
      </c>
      <c r="BT26">
        <v>3309</v>
      </c>
      <c r="BU26" s="22">
        <v>189</v>
      </c>
      <c r="BV26">
        <v>619</v>
      </c>
      <c r="BW26" s="22">
        <v>81</v>
      </c>
      <c r="BX26">
        <v>385</v>
      </c>
      <c r="BY26" s="15">
        <f>BX22+BY23</f>
        <v>878</v>
      </c>
    </row>
    <row r="27" spans="12:53">
      <c r="L27" s="19"/>
      <c r="M27" s="19"/>
      <c r="AW27" s="3"/>
      <c r="AX27" s="3"/>
      <c r="AY27" s="3"/>
      <c r="AZ27" s="3"/>
      <c r="BA27" s="3"/>
    </row>
    <row r="28" spans="50:53">
      <c r="AX28" s="3"/>
      <c r="AY28" s="3"/>
      <c r="AZ28" s="3"/>
      <c r="BA28" s="3"/>
    </row>
    <row r="29" spans="50:50">
      <c r="AX29" s="3"/>
    </row>
    <row r="30" spans="50:50">
      <c r="AX30" s="3"/>
    </row>
    <row r="31" spans="50:50">
      <c r="AX31" s="3"/>
    </row>
    <row r="32" spans="29:50">
      <c r="AC32" s="14"/>
      <c r="AD32" s="14"/>
      <c r="AE32"/>
      <c r="AF32"/>
      <c r="AX32" s="3"/>
    </row>
    <row r="33" spans="29:50">
      <c r="AC33" s="14"/>
      <c r="AD33" s="14"/>
      <c r="AE33"/>
      <c r="AF33"/>
      <c r="AX33" s="3"/>
    </row>
    <row r="34" spans="29:50">
      <c r="AC34" s="14"/>
      <c r="AD34" s="14"/>
      <c r="AE34"/>
      <c r="AF34"/>
      <c r="AX34" s="3"/>
    </row>
    <row r="35" spans="29:50">
      <c r="AC35" s="14"/>
      <c r="AD35" s="14"/>
      <c r="AE35"/>
      <c r="AF35"/>
      <c r="AX35" s="3"/>
    </row>
    <row r="36" spans="29:50">
      <c r="AC36" s="14"/>
      <c r="AD36" s="14"/>
      <c r="AE36"/>
      <c r="AF36"/>
      <c r="AX36" s="3"/>
    </row>
    <row r="37" spans="29:50">
      <c r="AC37" s="14"/>
      <c r="AD37" s="14"/>
      <c r="AE37"/>
      <c r="AF37"/>
      <c r="AX37" s="3"/>
    </row>
    <row r="38" spans="29:50">
      <c r="AC38" s="14"/>
      <c r="AD38" s="14"/>
      <c r="AE38"/>
      <c r="AF38"/>
      <c r="AX38" s="3"/>
    </row>
    <row r="39" spans="29:50">
      <c r="AC39" s="14"/>
      <c r="AD39" s="14"/>
      <c r="AE39"/>
      <c r="AF39"/>
      <c r="AX39" s="3"/>
    </row>
    <row r="40" spans="29:50">
      <c r="AC40" s="14"/>
      <c r="AD40" s="14"/>
      <c r="AE40"/>
      <c r="AF40"/>
      <c r="AX40" s="3"/>
    </row>
    <row r="41" spans="29:50">
      <c r="AC41" s="14"/>
      <c r="AD41" s="14"/>
      <c r="AE41"/>
      <c r="AF41"/>
      <c r="AX41" s="3"/>
    </row>
    <row r="42" spans="29:50">
      <c r="AC42" s="14"/>
      <c r="AD42" s="14"/>
      <c r="AE42"/>
      <c r="AF42"/>
      <c r="AX42" s="3"/>
    </row>
    <row r="43" spans="29:50">
      <c r="AC43" s="14"/>
      <c r="AD43" s="14"/>
      <c r="AE43"/>
      <c r="AF43"/>
      <c r="AX43" s="3"/>
    </row>
    <row r="44" spans="29:50">
      <c r="AC44" s="14"/>
      <c r="AD44" s="14"/>
      <c r="AE44"/>
      <c r="AF44"/>
      <c r="AX44" s="3"/>
    </row>
    <row r="45" spans="29:50">
      <c r="AC45" s="14"/>
      <c r="AD45" s="14"/>
      <c r="AE45"/>
      <c r="AF45"/>
      <c r="AX45" s="3"/>
    </row>
    <row r="46" spans="29:50">
      <c r="AC46" s="14"/>
      <c r="AD46" s="14"/>
      <c r="AE46"/>
      <c r="AF46"/>
      <c r="AX46" s="3"/>
    </row>
    <row r="47" spans="29:50">
      <c r="AC47" s="14"/>
      <c r="AD47" s="14"/>
      <c r="AE47"/>
      <c r="AF47"/>
      <c r="AX47" s="3"/>
    </row>
    <row r="48" spans="29:50">
      <c r="AC48" s="14"/>
      <c r="AD48" s="14"/>
      <c r="AE48"/>
      <c r="AF48"/>
      <c r="AX48" s="3"/>
    </row>
    <row r="49" spans="29:50">
      <c r="AC49" s="14"/>
      <c r="AD49" s="14"/>
      <c r="AE49"/>
      <c r="AF49"/>
      <c r="AX49" s="3"/>
    </row>
    <row r="50" spans="29:50">
      <c r="AC50" s="14"/>
      <c r="AD50" s="14"/>
      <c r="AE50"/>
      <c r="AF50"/>
      <c r="AX50" s="3"/>
    </row>
    <row r="51" spans="29:50">
      <c r="AC51" s="14"/>
      <c r="AD51" s="14"/>
      <c r="AE51"/>
      <c r="AF51"/>
      <c r="AX51" s="3"/>
    </row>
    <row r="52" spans="29:50">
      <c r="AC52" s="14"/>
      <c r="AD52" s="14"/>
      <c r="AE52"/>
      <c r="AF52"/>
      <c r="AX52" s="3"/>
    </row>
    <row r="53" spans="29:50">
      <c r="AC53" s="14"/>
      <c r="AD53" s="14"/>
      <c r="AE53"/>
      <c r="AF53"/>
      <c r="AX53" s="3"/>
    </row>
    <row r="54" spans="29:50">
      <c r="AC54" s="14"/>
      <c r="AD54" s="14"/>
      <c r="AE54"/>
      <c r="AF54"/>
      <c r="AX54" s="3"/>
    </row>
    <row r="55" spans="29:50">
      <c r="AC55" s="14"/>
      <c r="AD55" s="14"/>
      <c r="AE55"/>
      <c r="AF55"/>
      <c r="AX55" s="3"/>
    </row>
    <row r="56" spans="29:50">
      <c r="AC56" s="14"/>
      <c r="AD56" s="14"/>
      <c r="AE56"/>
      <c r="AF56"/>
      <c r="AX56" s="3"/>
    </row>
    <row r="57" spans="50:50">
      <c r="AX57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776"/>
  <sheetViews>
    <sheetView zoomScale="83" zoomScaleNormal="83" workbookViewId="0">
      <pane xSplit="1" topLeftCell="E1" activePane="topRight" state="frozen"/>
      <selection/>
      <selection pane="topRight" activeCell="J2" sqref="J2:J776"/>
    </sheetView>
  </sheetViews>
  <sheetFormatPr defaultColWidth="9" defaultRowHeight="13.8"/>
  <cols>
    <col min="1" max="1" width="9.66666666666667" customWidth="1"/>
    <col min="2" max="3" width="5.66666666666667" customWidth="1"/>
    <col min="4" max="4" width="14.0833333333333" customWidth="1"/>
    <col min="5" max="5" width="16.4166666666667" customWidth="1"/>
    <col min="6" max="6" width="18.6666666666667" customWidth="1"/>
    <col min="7" max="7" width="16.4166666666667" customWidth="1"/>
    <col min="8" max="8" width="14.0833333333333" style="3" customWidth="1"/>
    <col min="9" max="9" width="16.4166666666667" customWidth="1"/>
    <col min="10" max="10" width="25.4166666666667" customWidth="1"/>
    <col min="11" max="11" width="14.0833333333333" style="4" customWidth="1"/>
    <col min="12" max="12" width="38.9166666666667" customWidth="1"/>
    <col min="13" max="13" width="23.0833333333333" customWidth="1"/>
    <col min="14" max="14" width="16.4166666666667" customWidth="1"/>
    <col min="15" max="15" width="14.0833333333333" customWidth="1"/>
    <col min="16" max="16" width="16.4166666666667" customWidth="1"/>
    <col min="17" max="18" width="20.9166666666667" customWidth="1"/>
    <col min="19" max="19" width="51" customWidth="1"/>
    <col min="20" max="20" width="48.75" customWidth="1"/>
    <col min="21" max="21" width="26.0833333333333" customWidth="1"/>
    <col min="22" max="22" width="14.0833333333333" style="3" customWidth="1"/>
    <col min="23" max="23" width="21.75" style="3" customWidth="1"/>
    <col min="24" max="24" width="13" style="3" customWidth="1"/>
    <col min="25" max="26" width="20.9166666666667" style="4" customWidth="1"/>
    <col min="27" max="28" width="16.4166666666667" style="9" customWidth="1"/>
    <col min="29" max="29" width="16.4166666666667" style="4" customWidth="1"/>
    <col min="30" max="30" width="23.0833333333333" customWidth="1"/>
    <col min="31" max="31" width="18.6666666666667" customWidth="1"/>
    <col min="32" max="32" width="31.9166666666667" customWidth="1"/>
    <col min="33" max="33" width="29.9166666666667" customWidth="1"/>
    <col min="34" max="34" width="21.75" style="9" customWidth="1"/>
    <col min="35" max="35" width="20.75" style="4" customWidth="1"/>
    <col min="36" max="36" width="20.9166666666667" style="4" customWidth="1"/>
    <col min="37" max="37" width="29.9166666666667" style="3" customWidth="1"/>
    <col min="38" max="38" width="34.25" customWidth="1"/>
    <col min="39" max="39" width="20.9166666666667" customWidth="1"/>
    <col min="40" max="40" width="25.4166666666667" customWidth="1"/>
    <col min="41" max="41" width="29.75" style="3" customWidth="1"/>
    <col min="42" max="42" width="43.25" customWidth="1"/>
    <col min="43" max="43" width="18.6666666666667" style="3" customWidth="1"/>
    <col min="44" max="44" width="20.75" style="2" customWidth="1"/>
    <col min="45" max="45" width="18.6666666666667" style="3" customWidth="1"/>
    <col min="46" max="46" width="18.6666666666667" customWidth="1"/>
    <col min="47" max="47" width="18.6666666666667" style="3" customWidth="1"/>
    <col min="48" max="48" width="14.0833333333333" customWidth="1"/>
    <col min="49" max="49" width="16.4166666666667" style="4" customWidth="1"/>
    <col min="50" max="50" width="17.1666666666667" customWidth="1"/>
    <col min="51" max="51" width="18.6666666666667" customWidth="1"/>
    <col min="52" max="53" width="29.6666666666667" customWidth="1"/>
    <col min="54" max="54" width="18.6666666666667" style="2" customWidth="1"/>
    <col min="55" max="55" width="41.0833333333333" style="4" customWidth="1"/>
    <col min="56" max="56" width="43.4166666666667" style="4" customWidth="1"/>
    <col min="57" max="57" width="37.75" style="3" customWidth="1"/>
    <col min="58" max="58" width="14.0833333333333" style="2" customWidth="1"/>
    <col min="59" max="60" width="18.6666666666667" customWidth="1"/>
    <col min="61" max="61" width="16.4166666666667" style="3" customWidth="1"/>
    <col min="62" max="63" width="14.0833333333333" style="3" customWidth="1"/>
    <col min="64" max="64" width="14.0833333333333" customWidth="1"/>
    <col min="65" max="65" width="20.9166666666667" style="4" customWidth="1"/>
    <col min="66" max="66" width="25.4166666666667" customWidth="1"/>
    <col min="69" max="69" width="27.6666666666667" customWidth="1"/>
    <col min="70" max="70" width="25.4166666666667" customWidth="1"/>
    <col min="71" max="71" width="9.66666666666667" customWidth="1"/>
    <col min="72" max="72" width="13.6666666666667" customWidth="1"/>
    <col min="73" max="73" width="9.66666666666667" customWidth="1"/>
    <col min="74" max="74" width="18.6666666666667" customWidth="1"/>
  </cols>
  <sheetData>
    <row r="1" s="1" customFormat="1" spans="1:74">
      <c r="A1" s="1" t="s">
        <v>147</v>
      </c>
      <c r="B1" s="1" t="s">
        <v>148</v>
      </c>
      <c r="C1" s="1" t="s">
        <v>146</v>
      </c>
      <c r="D1" s="1" t="s">
        <v>10</v>
      </c>
      <c r="E1" s="1" t="s">
        <v>11</v>
      </c>
      <c r="F1" s="1" t="s">
        <v>12</v>
      </c>
      <c r="G1" s="1" t="s">
        <v>15</v>
      </c>
      <c r="H1" s="12" t="s">
        <v>17</v>
      </c>
      <c r="I1" s="1" t="s">
        <v>20</v>
      </c>
      <c r="J1" s="1" t="s">
        <v>23</v>
      </c>
      <c r="K1" s="7" t="s">
        <v>51</v>
      </c>
      <c r="L1" s="1" t="s">
        <v>52</v>
      </c>
      <c r="M1" s="1" t="s">
        <v>54</v>
      </c>
      <c r="N1" s="1" t="s">
        <v>55</v>
      </c>
      <c r="O1" s="1" t="s">
        <v>57</v>
      </c>
      <c r="P1" s="1" t="s">
        <v>59</v>
      </c>
      <c r="Q1" s="1" t="s">
        <v>61</v>
      </c>
      <c r="R1" s="1" t="s">
        <v>93</v>
      </c>
      <c r="S1" s="1" t="s">
        <v>99</v>
      </c>
      <c r="T1" s="1" t="s">
        <v>101</v>
      </c>
      <c r="U1" s="1" t="s">
        <v>103</v>
      </c>
      <c r="V1" s="6" t="s">
        <v>25</v>
      </c>
      <c r="W1" s="6" t="s">
        <v>28</v>
      </c>
      <c r="X1" s="6" t="s">
        <v>30</v>
      </c>
      <c r="Y1" s="7" t="s">
        <v>31</v>
      </c>
      <c r="Z1" s="7" t="s">
        <v>33</v>
      </c>
      <c r="AA1" s="1" t="s">
        <v>35</v>
      </c>
      <c r="AB1" s="13" t="s">
        <v>38</v>
      </c>
      <c r="AC1" s="7" t="s">
        <v>56</v>
      </c>
      <c r="AD1" s="1" t="s">
        <v>67</v>
      </c>
      <c r="AE1" s="1" t="s">
        <v>69</v>
      </c>
      <c r="AF1" s="1" t="s">
        <v>73</v>
      </c>
      <c r="AG1" s="1" t="s">
        <v>63</v>
      </c>
      <c r="AH1" s="13" t="s">
        <v>62</v>
      </c>
      <c r="AI1" s="7" t="s">
        <v>76</v>
      </c>
      <c r="AJ1" s="7" t="s">
        <v>79</v>
      </c>
      <c r="AK1" s="6" t="s">
        <v>82</v>
      </c>
      <c r="AL1" s="1" t="s">
        <v>84</v>
      </c>
      <c r="AM1" s="1" t="s">
        <v>86</v>
      </c>
      <c r="AN1" s="1" t="s">
        <v>105</v>
      </c>
      <c r="AO1" s="6" t="s">
        <v>107</v>
      </c>
      <c r="AP1" s="1" t="s">
        <v>109</v>
      </c>
      <c r="AQ1" s="6" t="s">
        <v>16</v>
      </c>
      <c r="AR1" s="8" t="s">
        <v>18</v>
      </c>
      <c r="AS1" s="6" t="s">
        <v>21</v>
      </c>
      <c r="AT1" s="1" t="s">
        <v>24</v>
      </c>
      <c r="AU1" s="6" t="s">
        <v>27</v>
      </c>
      <c r="AV1" s="1" t="s">
        <v>34</v>
      </c>
      <c r="AW1" s="7" t="s">
        <v>40</v>
      </c>
      <c r="AX1" s="1" t="s">
        <v>46</v>
      </c>
      <c r="AY1" s="1" t="s">
        <v>42</v>
      </c>
      <c r="AZ1" s="1" t="s">
        <v>47</v>
      </c>
      <c r="BA1" s="1" t="s">
        <v>48</v>
      </c>
      <c r="BB1" s="8" t="s">
        <v>58</v>
      </c>
      <c r="BC1" s="7" t="s">
        <v>77</v>
      </c>
      <c r="BD1" s="7" t="s">
        <v>80</v>
      </c>
      <c r="BE1" s="6" t="s">
        <v>111</v>
      </c>
      <c r="BF1" s="8" t="s">
        <v>113</v>
      </c>
      <c r="BG1" s="1" t="s">
        <v>116</v>
      </c>
      <c r="BH1" s="1" t="s">
        <v>119</v>
      </c>
      <c r="BI1" s="6" t="s">
        <v>121</v>
      </c>
      <c r="BJ1" s="6" t="s">
        <v>123</v>
      </c>
      <c r="BK1" s="11" t="s">
        <v>108</v>
      </c>
      <c r="BL1" s="15" t="s">
        <v>110</v>
      </c>
      <c r="BM1" s="7" t="s">
        <v>124</v>
      </c>
      <c r="BN1" s="15" t="s">
        <v>112</v>
      </c>
      <c r="BO1" s="16" t="s">
        <v>129</v>
      </c>
      <c r="BP1" s="1" t="s">
        <v>130</v>
      </c>
      <c r="BQ1" s="1" t="s">
        <v>132</v>
      </c>
      <c r="BR1" s="1" t="s">
        <v>133</v>
      </c>
      <c r="BS1" s="1" t="s">
        <v>134</v>
      </c>
      <c r="BT1" s="1" t="s">
        <v>135</v>
      </c>
      <c r="BU1" s="1" t="s">
        <v>136</v>
      </c>
      <c r="BV1" s="1" t="s">
        <v>137</v>
      </c>
    </row>
    <row r="2" spans="1:74">
      <c r="A2" t="s">
        <v>149</v>
      </c>
      <c r="B2" t="s">
        <v>150</v>
      </c>
      <c r="C2">
        <v>2000</v>
      </c>
      <c r="D2">
        <v>0.0140112866817156</v>
      </c>
      <c r="E2">
        <v>10.991443</v>
      </c>
      <c r="F2">
        <v>1.8521</v>
      </c>
      <c r="G2">
        <v>1.53181206346515</v>
      </c>
      <c r="H2" s="3">
        <v>346.705747567068</v>
      </c>
      <c r="I2" s="4">
        <v>1074</v>
      </c>
      <c r="J2">
        <v>3463</v>
      </c>
      <c r="K2" s="4">
        <v>58</v>
      </c>
      <c r="L2">
        <v>0.124385440377905</v>
      </c>
      <c r="M2">
        <v>56.2481666177765</v>
      </c>
      <c r="N2">
        <v>23</v>
      </c>
      <c r="O2">
        <v>60.0709</v>
      </c>
      <c r="P2">
        <v>9.58555</v>
      </c>
      <c r="Q2">
        <v>20.5545614549721</v>
      </c>
      <c r="R2">
        <v>0</v>
      </c>
      <c r="S2">
        <v>0.044923054564245</v>
      </c>
      <c r="T2">
        <v>0.00514706</v>
      </c>
      <c r="U2">
        <v>6.6139706</v>
      </c>
      <c r="V2" s="3">
        <v>199.50305</v>
      </c>
      <c r="W2" s="3">
        <v>1402871</v>
      </c>
      <c r="X2" s="3">
        <v>488470.807800968</v>
      </c>
      <c r="Y2" s="4">
        <v>10353.0706934435</v>
      </c>
      <c r="Z2" s="4">
        <v>1878.97397063208</v>
      </c>
      <c r="AA2" s="9">
        <v>39842.1397702434</v>
      </c>
      <c r="AB2" s="9">
        <v>0.817241586538462</v>
      </c>
      <c r="AC2" s="4">
        <v>2852.44626033205</v>
      </c>
      <c r="AD2">
        <v>5.1931</v>
      </c>
      <c r="AE2" s="14">
        <v>30633.8</v>
      </c>
      <c r="AF2">
        <v>0.0685130871887557</v>
      </c>
      <c r="AG2">
        <v>0.0494632511655776</v>
      </c>
      <c r="AH2" s="9">
        <v>1.87661971765923</v>
      </c>
      <c r="AI2" s="4">
        <v>13876</v>
      </c>
      <c r="AJ2" s="4">
        <v>600709</v>
      </c>
      <c r="AK2" s="3">
        <v>600709</v>
      </c>
      <c r="AL2">
        <v>17495</v>
      </c>
      <c r="AM2">
        <v>10515.9092033244</v>
      </c>
      <c r="AN2">
        <v>0.00112386330302141</v>
      </c>
      <c r="AO2" s="3">
        <v>1.75977020808181</v>
      </c>
      <c r="AP2">
        <v>212615.700189828</v>
      </c>
      <c r="AQ2" s="3">
        <v>4.21900211850118</v>
      </c>
      <c r="AR2" s="2">
        <v>1.25169684743774e-6</v>
      </c>
      <c r="AS2" s="3">
        <v>118781.375844133</v>
      </c>
      <c r="AT2">
        <v>0.00212345247372107</v>
      </c>
      <c r="AU2" s="3">
        <v>6.66751685662813</v>
      </c>
      <c r="AV2">
        <v>0.975837451949478</v>
      </c>
      <c r="AW2" s="4">
        <v>57247.7881938303</v>
      </c>
      <c r="AX2">
        <v>2694.748</v>
      </c>
      <c r="AY2">
        <v>9.19975895544643</v>
      </c>
      <c r="AZ2">
        <v>1.26426261516871</v>
      </c>
      <c r="BA2">
        <v>1.11151883940346</v>
      </c>
      <c r="BB2" s="2">
        <v>42.2434060674251</v>
      </c>
      <c r="BC2" s="4">
        <v>7701926.56596721</v>
      </c>
      <c r="BD2" s="4">
        <f t="shared" ref="BD2:BE4" si="0">BD3*BD4/BD5</f>
        <v>17372.9817607846</v>
      </c>
      <c r="BE2" s="3">
        <f t="shared" si="0"/>
        <v>20147.9875472316</v>
      </c>
      <c r="BF2" s="9">
        <v>0.0174022627412282</v>
      </c>
      <c r="BG2" s="9">
        <v>0.445617613088946</v>
      </c>
      <c r="BH2" s="9">
        <v>0.00502232777781904</v>
      </c>
      <c r="BI2" s="9">
        <v>214.737160418679</v>
      </c>
      <c r="BJ2" s="9">
        <v>170.067462005485</v>
      </c>
      <c r="BK2" s="9">
        <v>19.2735280537925</v>
      </c>
      <c r="BL2" s="9">
        <v>255.148844726554</v>
      </c>
      <c r="BM2" s="4">
        <v>4572</v>
      </c>
      <c r="BN2" s="9">
        <v>18.8637239784927</v>
      </c>
      <c r="BO2">
        <v>285</v>
      </c>
      <c r="BP2">
        <v>0</v>
      </c>
      <c r="BQ2">
        <v>0</v>
      </c>
      <c r="BR2">
        <v>0</v>
      </c>
      <c r="BS2">
        <v>35</v>
      </c>
      <c r="BT2">
        <v>0</v>
      </c>
      <c r="BU2">
        <v>0</v>
      </c>
      <c r="BV2">
        <v>0</v>
      </c>
    </row>
    <row r="3" spans="1:74">
      <c r="A3" t="s">
        <v>151</v>
      </c>
      <c r="B3" t="s">
        <v>150</v>
      </c>
      <c r="C3">
        <v>2001</v>
      </c>
      <c r="D3">
        <v>0.0130069217148683</v>
      </c>
      <c r="E3">
        <v>5.6276211</v>
      </c>
      <c r="F3">
        <v>1.6198</v>
      </c>
      <c r="G3">
        <v>1.67084222782845</v>
      </c>
      <c r="H3" s="3">
        <v>702.316196031335</v>
      </c>
      <c r="I3" s="4">
        <v>946</v>
      </c>
      <c r="J3">
        <v>3600</v>
      </c>
      <c r="K3" s="4">
        <v>61</v>
      </c>
      <c r="L3">
        <v>0.105562225841348</v>
      </c>
      <c r="M3">
        <v>59.3314562125478</v>
      </c>
      <c r="N3">
        <v>25</v>
      </c>
      <c r="O3">
        <v>72.2553</v>
      </c>
      <c r="P3">
        <v>9.11562969566162</v>
      </c>
      <c r="Q3">
        <v>24.2931196303516</v>
      </c>
      <c r="R3">
        <v>0</v>
      </c>
      <c r="S3">
        <v>0.0453172205438067</v>
      </c>
      <c r="T3">
        <v>0.0454293686890307</v>
      </c>
      <c r="U3">
        <v>69.8627445342989</v>
      </c>
      <c r="V3" s="3">
        <v>185.81</v>
      </c>
      <c r="W3" s="3">
        <v>1910065</v>
      </c>
      <c r="X3" s="3">
        <v>403988.122690571</v>
      </c>
      <c r="Y3" s="4">
        <v>9718.39969307914</v>
      </c>
      <c r="Z3" s="4">
        <v>1761.05954867717</v>
      </c>
      <c r="AA3" s="9">
        <v>58939.364023784</v>
      </c>
      <c r="AB3" s="9">
        <v>0.6797276752147</v>
      </c>
      <c r="AC3" s="4">
        <v>2698.73670036716</v>
      </c>
      <c r="AD3">
        <v>5.6221</v>
      </c>
      <c r="AE3" s="14">
        <v>30633.8</v>
      </c>
      <c r="AF3">
        <v>0.0582389557258821</v>
      </c>
      <c r="AG3">
        <v>0.0435585941884681</v>
      </c>
      <c r="AH3" s="9">
        <v>2.13600075216143</v>
      </c>
      <c r="AI3" s="4">
        <v>13502</v>
      </c>
      <c r="AJ3" s="4">
        <v>722553</v>
      </c>
      <c r="AK3" s="3">
        <v>722553</v>
      </c>
      <c r="AL3">
        <v>18171</v>
      </c>
      <c r="AM3">
        <v>10285.3533377217</v>
      </c>
      <c r="AN3">
        <v>0.00139758862176016</v>
      </c>
      <c r="AO3" s="3">
        <v>2.0186</v>
      </c>
      <c r="AP3">
        <v>211646.697057584</v>
      </c>
      <c r="AQ3" s="3">
        <v>4.3982</v>
      </c>
      <c r="AR3" s="2">
        <v>8.84334240336102e-6</v>
      </c>
      <c r="AS3" s="3">
        <v>105878.452319472</v>
      </c>
      <c r="AT3">
        <v>0.00022331037953665</v>
      </c>
      <c r="AU3" s="3">
        <v>6.41584522752461</v>
      </c>
      <c r="AV3">
        <v>0.979101385471967</v>
      </c>
      <c r="AW3" s="4">
        <v>54204.2403933013</v>
      </c>
      <c r="AX3">
        <v>3006.8965</v>
      </c>
      <c r="AY3">
        <v>7.99132955971409</v>
      </c>
      <c r="AZ3">
        <v>1.11692347533342</v>
      </c>
      <c r="BA3">
        <v>1.26233582116722</v>
      </c>
      <c r="BB3" s="2">
        <v>41.6438498413918</v>
      </c>
      <c r="BC3" s="4">
        <v>662928.399330169</v>
      </c>
      <c r="BD3" s="4">
        <f t="shared" si="0"/>
        <v>22335.2028757408</v>
      </c>
      <c r="BE3" s="3">
        <f t="shared" si="0"/>
        <v>22366.2609611798</v>
      </c>
      <c r="BF3" s="9">
        <v>0.0115302751749697</v>
      </c>
      <c r="BG3" s="9">
        <v>0.690387007791475</v>
      </c>
      <c r="BH3" s="9">
        <v>0.00459882383467432</v>
      </c>
      <c r="BI3" s="9">
        <v>218.391608391608</v>
      </c>
      <c r="BJ3" s="9">
        <v>298.405899021784</v>
      </c>
      <c r="BK3" s="9">
        <v>12.9404278288684</v>
      </c>
      <c r="BL3" s="9">
        <v>303.202352312216</v>
      </c>
      <c r="BM3" s="4">
        <v>4356</v>
      </c>
      <c r="BN3" s="9">
        <v>18.8233017171947</v>
      </c>
      <c r="BO3">
        <v>346</v>
      </c>
      <c r="BP3">
        <v>0</v>
      </c>
      <c r="BQ3">
        <v>0</v>
      </c>
      <c r="BR3">
        <v>0</v>
      </c>
      <c r="BS3">
        <v>82</v>
      </c>
      <c r="BT3">
        <v>0</v>
      </c>
      <c r="BU3">
        <v>0</v>
      </c>
      <c r="BV3">
        <v>0</v>
      </c>
    </row>
    <row r="4" spans="1:74">
      <c r="A4" t="s">
        <v>152</v>
      </c>
      <c r="B4" t="s">
        <v>150</v>
      </c>
      <c r="C4">
        <v>2002</v>
      </c>
      <c r="D4">
        <v>0.0139740590435267</v>
      </c>
      <c r="E4">
        <v>7.002156</v>
      </c>
      <c r="F4">
        <v>0.7198</v>
      </c>
      <c r="G4">
        <v>1.78958917360035</v>
      </c>
      <c r="H4" s="3">
        <v>112.17795968252</v>
      </c>
      <c r="I4" s="4">
        <v>1061</v>
      </c>
      <c r="J4">
        <v>3721</v>
      </c>
      <c r="K4" s="4">
        <v>62</v>
      </c>
      <c r="L4">
        <v>0.0876140030779883</v>
      </c>
      <c r="M4">
        <v>61.5233277121979</v>
      </c>
      <c r="N4">
        <v>25</v>
      </c>
      <c r="O4">
        <v>85.8185</v>
      </c>
      <c r="P4">
        <v>10.2590830123121</v>
      </c>
      <c r="Q4">
        <v>27.8044547498595</v>
      </c>
      <c r="R4">
        <v>0</v>
      </c>
      <c r="S4">
        <v>0.0431453394198203</v>
      </c>
      <c r="T4">
        <v>0.00487515375646567</v>
      </c>
      <c r="U4">
        <v>14.3536854565366</v>
      </c>
      <c r="V4" s="3">
        <v>226.47</v>
      </c>
      <c r="W4" s="3">
        <v>2211738</v>
      </c>
      <c r="X4" s="3">
        <v>542518.323522111</v>
      </c>
      <c r="Y4" s="4">
        <v>4125.36150236829</v>
      </c>
      <c r="Z4" s="4">
        <v>1689.0858106008</v>
      </c>
      <c r="AA4" s="9">
        <v>54204.5312304419</v>
      </c>
      <c r="AB4" s="9">
        <v>0.54674348961143</v>
      </c>
      <c r="AC4" s="4">
        <v>2541.24739712444</v>
      </c>
      <c r="AD4">
        <v>6.7958</v>
      </c>
      <c r="AE4" s="14">
        <v>30633.8</v>
      </c>
      <c r="AF4">
        <v>0.0506736791058563</v>
      </c>
      <c r="AG4">
        <v>0.0434727858673697</v>
      </c>
      <c r="AH4" s="9">
        <v>2.43221968106255</v>
      </c>
      <c r="AI4" s="4">
        <v>16813</v>
      </c>
      <c r="AJ4" s="4">
        <v>858185</v>
      </c>
      <c r="AK4" s="3">
        <v>858185</v>
      </c>
      <c r="AL4">
        <v>18976</v>
      </c>
      <c r="AM4">
        <v>9318.92253379889</v>
      </c>
      <c r="AN4">
        <v>0.00136017425519955</v>
      </c>
      <c r="AO4" s="3">
        <v>2.4551</v>
      </c>
      <c r="AP4">
        <v>233056.539359791</v>
      </c>
      <c r="AQ4" s="3">
        <v>4.8359</v>
      </c>
      <c r="AR4" s="2">
        <v>1.11486965994642e-5</v>
      </c>
      <c r="AS4" s="3">
        <v>166171.370693042</v>
      </c>
      <c r="AT4">
        <v>0.0421047958996888</v>
      </c>
      <c r="AU4" s="3">
        <v>6.18949951709013</v>
      </c>
      <c r="AV4">
        <v>0.981792871820934</v>
      </c>
      <c r="AW4" s="4">
        <v>56086.4797697461</v>
      </c>
      <c r="AX4">
        <v>3182.779</v>
      </c>
      <c r="AY4">
        <v>7.80178505367175</v>
      </c>
      <c r="AZ4">
        <v>0.980179861678856</v>
      </c>
      <c r="BA4">
        <v>1.07825586023921</v>
      </c>
      <c r="BB4" s="2">
        <v>52.0690099906589</v>
      </c>
      <c r="BC4" s="4">
        <v>11461400.3837776</v>
      </c>
      <c r="BD4" s="4">
        <f t="shared" si="0"/>
        <v>26371.5345186049</v>
      </c>
      <c r="BE4" s="3">
        <f t="shared" si="0"/>
        <v>24584.5343751281</v>
      </c>
      <c r="BF4" s="9">
        <v>0.0235803768785542</v>
      </c>
      <c r="BG4" s="9">
        <v>0.358029889055126</v>
      </c>
      <c r="BH4" s="9">
        <v>0.0050014581230964</v>
      </c>
      <c r="BI4" s="9">
        <v>223.415492957746</v>
      </c>
      <c r="BJ4" s="9">
        <v>168.904808413324</v>
      </c>
      <c r="BK4" s="9">
        <v>26.7943822471012</v>
      </c>
      <c r="BL4" s="9">
        <v>350.763882777436</v>
      </c>
      <c r="BM4" s="4">
        <v>4551</v>
      </c>
      <c r="BN4" s="9">
        <v>18.9570813060714</v>
      </c>
      <c r="BO4">
        <v>417</v>
      </c>
      <c r="BP4">
        <v>0</v>
      </c>
      <c r="BQ4">
        <v>0</v>
      </c>
      <c r="BR4">
        <v>0</v>
      </c>
      <c r="BS4">
        <v>101</v>
      </c>
      <c r="BT4">
        <v>0</v>
      </c>
      <c r="BU4">
        <v>0</v>
      </c>
      <c r="BV4">
        <v>0</v>
      </c>
    </row>
    <row r="5" spans="1:74">
      <c r="A5" t="s">
        <v>153</v>
      </c>
      <c r="B5" t="s">
        <v>150</v>
      </c>
      <c r="C5">
        <v>2003</v>
      </c>
      <c r="D5">
        <v>0.0146473870440936</v>
      </c>
      <c r="E5">
        <v>5.8636312</v>
      </c>
      <c r="F5">
        <v>1.5126</v>
      </c>
      <c r="G5">
        <v>1.71939078865123</v>
      </c>
      <c r="H5" s="3">
        <v>227.237069115919</v>
      </c>
      <c r="I5" s="4">
        <v>2261</v>
      </c>
      <c r="J5">
        <v>4244</v>
      </c>
      <c r="K5" s="4">
        <v>39</v>
      </c>
      <c r="L5">
        <v>0.0750851931845452</v>
      </c>
      <c r="M5">
        <v>27.2738312082574</v>
      </c>
      <c r="N5">
        <v>122</v>
      </c>
      <c r="O5">
        <v>58.6762</v>
      </c>
      <c r="P5">
        <v>10.3457153365208</v>
      </c>
      <c r="Q5">
        <v>6.32513661202186</v>
      </c>
      <c r="R5">
        <v>0</v>
      </c>
      <c r="S5">
        <v>0.00360226257814826</v>
      </c>
      <c r="T5">
        <v>0.000266937162991832</v>
      </c>
      <c r="U5">
        <v>11.5519726656345</v>
      </c>
      <c r="V5" s="3">
        <v>255.96</v>
      </c>
      <c r="W5" s="3">
        <v>2653573.97</v>
      </c>
      <c r="X5" s="3">
        <v>448687.937016364</v>
      </c>
      <c r="Y5" s="4">
        <v>3872.46577808517</v>
      </c>
      <c r="Z5" s="4">
        <v>1583.0877605468</v>
      </c>
      <c r="AA5" s="9">
        <v>58511.1605481619</v>
      </c>
      <c r="AB5" s="9">
        <v>0.49517971889495</v>
      </c>
      <c r="AC5" s="4">
        <v>2404.30738720873</v>
      </c>
      <c r="AD5">
        <v>8.2828</v>
      </c>
      <c r="AE5" s="14">
        <v>30633.8</v>
      </c>
      <c r="AF5">
        <v>0.0502290510911128</v>
      </c>
      <c r="AG5">
        <v>0.0382832384288708</v>
      </c>
      <c r="AH5" s="9">
        <v>2.76839416067289</v>
      </c>
      <c r="AI5" s="4">
        <v>20798</v>
      </c>
      <c r="AJ5" s="4">
        <v>988222</v>
      </c>
      <c r="AK5" s="3">
        <v>988222</v>
      </c>
      <c r="AL5">
        <v>20263</v>
      </c>
      <c r="AM5">
        <v>9114.60998129173</v>
      </c>
      <c r="AN5">
        <v>0.00144175824175824</v>
      </c>
      <c r="AO5" s="3">
        <v>2.8162</v>
      </c>
      <c r="AP5">
        <v>231994.376422491</v>
      </c>
      <c r="AQ5" s="3">
        <v>5.0413</v>
      </c>
      <c r="AR5" s="2">
        <v>7.87664693588293e-5</v>
      </c>
      <c r="AS5" s="3">
        <v>148120.590654479</v>
      </c>
      <c r="AT5">
        <v>0.0407285769778583</v>
      </c>
      <c r="AU5" s="3">
        <v>5.95587109735048</v>
      </c>
      <c r="AV5">
        <v>0.984033262454435</v>
      </c>
      <c r="AW5" s="4">
        <v>53104.6723055929</v>
      </c>
      <c r="AX5">
        <v>3885.6527</v>
      </c>
      <c r="AY5">
        <v>9.17833871257371</v>
      </c>
      <c r="AZ5">
        <v>0.882442284325638</v>
      </c>
      <c r="BA5">
        <v>1.22455953827461</v>
      </c>
      <c r="BB5" s="2">
        <v>51.33</v>
      </c>
      <c r="BC5" s="4">
        <v>1075246.45432135</v>
      </c>
      <c r="BD5" s="4">
        <f>VLOOKUP(A5,'[1]中国教育数据库-年度（分省）'!$A:$D,4,FALSE)</f>
        <v>33904</v>
      </c>
      <c r="BE5" s="3">
        <f>BE6*BE7/BE8</f>
        <v>27291.267187564</v>
      </c>
      <c r="BF5" s="9">
        <v>0.0156595463170906</v>
      </c>
      <c r="BG5" s="9">
        <v>0.554688990166429</v>
      </c>
      <c r="BH5" s="9">
        <v>0.0045797139976016</v>
      </c>
      <c r="BI5" s="9">
        <v>227.217630853995</v>
      </c>
      <c r="BJ5" s="9">
        <v>292.784880489161</v>
      </c>
      <c r="BK5" s="9">
        <v>17.99</v>
      </c>
      <c r="BL5" s="9">
        <v>392.393064187601</v>
      </c>
      <c r="BM5" s="4">
        <v>4019</v>
      </c>
      <c r="BN5" s="9">
        <v>19.1553024386516</v>
      </c>
      <c r="BO5">
        <v>485</v>
      </c>
      <c r="BP5">
        <v>0</v>
      </c>
      <c r="BQ5">
        <v>0</v>
      </c>
      <c r="BR5">
        <v>0</v>
      </c>
      <c r="BS5">
        <v>160</v>
      </c>
      <c r="BT5">
        <v>0</v>
      </c>
      <c r="BU5">
        <v>0</v>
      </c>
      <c r="BV5">
        <v>0</v>
      </c>
    </row>
    <row r="6" spans="1:74">
      <c r="A6" t="s">
        <v>154</v>
      </c>
      <c r="B6" t="s">
        <v>150</v>
      </c>
      <c r="C6">
        <v>2004</v>
      </c>
      <c r="D6">
        <v>0.014756646034644</v>
      </c>
      <c r="E6">
        <v>6.1047932</v>
      </c>
      <c r="F6">
        <v>1.4054</v>
      </c>
      <c r="G6">
        <v>1.59593136980942</v>
      </c>
      <c r="H6" s="3">
        <v>36.295604347023</v>
      </c>
      <c r="I6" s="4">
        <v>3216</v>
      </c>
      <c r="J6">
        <v>3956</v>
      </c>
      <c r="K6" s="4">
        <v>45</v>
      </c>
      <c r="L6">
        <v>0.0740895419592845</v>
      </c>
      <c r="M6">
        <v>27.5196137598069</v>
      </c>
      <c r="N6">
        <v>122</v>
      </c>
      <c r="O6">
        <v>67.414</v>
      </c>
      <c r="P6">
        <v>10.5585821166558</v>
      </c>
      <c r="Q6">
        <v>8.23678334339167</v>
      </c>
      <c r="R6">
        <v>0</v>
      </c>
      <c r="S6">
        <v>0.00745250220563247</v>
      </c>
      <c r="T6">
        <v>0.00617372700365171</v>
      </c>
      <c r="U6">
        <v>10.3352375618759</v>
      </c>
      <c r="V6" s="3">
        <v>312.71</v>
      </c>
      <c r="W6" s="3">
        <v>4249975</v>
      </c>
      <c r="X6" s="3">
        <v>602546</v>
      </c>
      <c r="Y6" s="4">
        <v>1643.82220784024</v>
      </c>
      <c r="Z6" s="4">
        <v>1518.38765207228</v>
      </c>
      <c r="AA6" s="9">
        <v>67711.0520783428</v>
      </c>
      <c r="AB6" s="9">
        <v>0.45755981382661</v>
      </c>
      <c r="AC6" s="4">
        <v>2264</v>
      </c>
      <c r="AD6">
        <v>10.013</v>
      </c>
      <c r="AE6" s="14">
        <v>30633.8</v>
      </c>
      <c r="AF6">
        <v>0.0492300042242273</v>
      </c>
      <c r="AG6">
        <v>0.0465128855105937</v>
      </c>
      <c r="AH6" s="9">
        <v>3.15231291735912</v>
      </c>
      <c r="AI6" s="4">
        <v>25206</v>
      </c>
      <c r="AJ6" s="4">
        <v>1213881</v>
      </c>
      <c r="AK6" s="3">
        <v>1213881</v>
      </c>
      <c r="AL6">
        <v>23831</v>
      </c>
      <c r="AM6">
        <v>8258.1843863288</v>
      </c>
      <c r="AN6">
        <v>0.0018098459477562</v>
      </c>
      <c r="AO6" s="3">
        <v>3.4898</v>
      </c>
      <c r="AP6">
        <v>255462.557515122</v>
      </c>
      <c r="AQ6" s="3">
        <v>5.1339</v>
      </c>
      <c r="AR6" s="2">
        <v>9.92999511993148e-5</v>
      </c>
      <c r="AS6" s="3">
        <v>232468.467735537</v>
      </c>
      <c r="AT6">
        <v>0.0397591532801556</v>
      </c>
      <c r="AU6" s="3">
        <v>5.74575289359416</v>
      </c>
      <c r="AV6">
        <v>0.986341463414634</v>
      </c>
      <c r="AW6" s="4">
        <v>54948.7292384364</v>
      </c>
      <c r="AX6">
        <v>5110.8438</v>
      </c>
      <c r="AY6">
        <v>9.79699996633656</v>
      </c>
      <c r="AZ6">
        <v>0.822007197121152</v>
      </c>
      <c r="BA6">
        <v>1.04598829900551</v>
      </c>
      <c r="BB6" s="2">
        <v>64.18</v>
      </c>
      <c r="BC6" s="4">
        <v>1391945.76568772</v>
      </c>
      <c r="BD6" s="4">
        <f>VLOOKUP(A6,'[1]中国教育数据库-年度（分省）'!$A:$D,4,FALSE)</f>
        <v>40031</v>
      </c>
      <c r="BE6" s="3">
        <v>29998</v>
      </c>
      <c r="BF6" s="9">
        <v>0.0320322644446164</v>
      </c>
      <c r="BG6" s="9">
        <v>0.287657843163483</v>
      </c>
      <c r="BH6" s="9">
        <v>0.00498067518961289</v>
      </c>
      <c r="BI6" s="9">
        <v>304.222972972973</v>
      </c>
      <c r="BJ6" s="9">
        <v>167.852348993289</v>
      </c>
      <c r="BK6" s="9">
        <v>37.25</v>
      </c>
      <c r="BL6" s="9">
        <v>430.173963143547</v>
      </c>
      <c r="BM6" s="4">
        <v>4324</v>
      </c>
      <c r="BN6" s="9">
        <v>19.1463322199896</v>
      </c>
      <c r="BO6">
        <v>543</v>
      </c>
      <c r="BP6">
        <v>0</v>
      </c>
      <c r="BQ6">
        <v>0</v>
      </c>
      <c r="BR6">
        <v>0</v>
      </c>
      <c r="BS6">
        <v>221</v>
      </c>
      <c r="BT6">
        <v>0</v>
      </c>
      <c r="BU6">
        <v>0</v>
      </c>
      <c r="BV6">
        <v>0</v>
      </c>
    </row>
    <row r="7" spans="1:74">
      <c r="A7" t="s">
        <v>155</v>
      </c>
      <c r="B7" t="s">
        <v>150</v>
      </c>
      <c r="C7">
        <v>2005</v>
      </c>
      <c r="D7">
        <v>0.0148764539690639</v>
      </c>
      <c r="E7">
        <v>6.3952616</v>
      </c>
      <c r="F7">
        <v>1.2982</v>
      </c>
      <c r="G7">
        <v>2.34975894518162</v>
      </c>
      <c r="H7" s="3">
        <v>73.5234156241628</v>
      </c>
      <c r="I7" s="4">
        <v>3476</v>
      </c>
      <c r="J7">
        <v>4498</v>
      </c>
      <c r="K7" s="4">
        <v>56</v>
      </c>
      <c r="L7">
        <v>0.0717251924313242</v>
      </c>
      <c r="M7">
        <v>28.095952023988</v>
      </c>
      <c r="N7">
        <v>122</v>
      </c>
      <c r="O7">
        <v>80.2684</v>
      </c>
      <c r="P7">
        <v>10.6857957646963</v>
      </c>
      <c r="Q7">
        <v>10.3543628185907</v>
      </c>
      <c r="R7">
        <v>0</v>
      </c>
      <c r="S7">
        <v>0.00972448221276172</v>
      </c>
      <c r="T7">
        <v>0.00636697830372556</v>
      </c>
      <c r="U7">
        <v>10.5739592179122</v>
      </c>
      <c r="V7" s="3">
        <v>372.37423</v>
      </c>
      <c r="W7" s="3">
        <v>4895921.95</v>
      </c>
      <c r="X7" s="3">
        <v>498333.622986733</v>
      </c>
      <c r="Y7" s="4">
        <v>1543.05149778107</v>
      </c>
      <c r="Z7" s="4">
        <v>1423.10171139618</v>
      </c>
      <c r="AA7" s="9">
        <v>75726.612664187</v>
      </c>
      <c r="AB7" s="9">
        <v>0.41883478457465</v>
      </c>
      <c r="AC7" s="4">
        <v>2142</v>
      </c>
      <c r="AD7">
        <v>12.0016</v>
      </c>
      <c r="AE7" s="14">
        <v>30633.8</v>
      </c>
      <c r="AF7">
        <v>0.0481747609591478</v>
      </c>
      <c r="AG7">
        <v>0.0428096703785766</v>
      </c>
      <c r="AH7" s="9">
        <v>3.58801663393262</v>
      </c>
      <c r="AI7" s="4">
        <v>31394</v>
      </c>
      <c r="AJ7" s="4">
        <v>1458723</v>
      </c>
      <c r="AK7" s="3">
        <v>1458723</v>
      </c>
      <c r="AL7">
        <v>24531</v>
      </c>
      <c r="AM7">
        <v>8077.12796860174</v>
      </c>
      <c r="AN7">
        <v>0.00319005201560468</v>
      </c>
      <c r="AO7" s="3">
        <v>3.4898</v>
      </c>
      <c r="AP7">
        <v>254298.278404114</v>
      </c>
      <c r="AQ7" s="3">
        <v>5.505</v>
      </c>
      <c r="AR7" s="2">
        <v>0.000701562419758556</v>
      </c>
      <c r="AS7" s="3">
        <v>207216</v>
      </c>
      <c r="AT7">
        <v>0.0392455004556501</v>
      </c>
      <c r="AU7" s="3">
        <v>5.52887410314617</v>
      </c>
      <c r="AV7">
        <v>0.987845813868919</v>
      </c>
      <c r="AW7" s="4">
        <v>52027.4096679883</v>
      </c>
      <c r="AX7">
        <v>7279.1229</v>
      </c>
      <c r="AY7">
        <v>10.7853652289628</v>
      </c>
      <c r="AZ7">
        <v>0.772321256538644</v>
      </c>
      <c r="BA7">
        <v>1.18791373708525</v>
      </c>
      <c r="BB7" s="2">
        <v>63.2691</v>
      </c>
      <c r="BC7" s="4">
        <v>120016</v>
      </c>
      <c r="BD7" s="4">
        <f>VLOOKUP(A7,'[1]中国教育数据库-年度（分省）'!$A:$D,4,FALSE)</f>
        <v>51465</v>
      </c>
      <c r="BE7" s="3">
        <v>33300.75</v>
      </c>
      <c r="BF7" s="9">
        <v>0.0211823494537139</v>
      </c>
      <c r="BG7" s="9">
        <v>0.445662899706225</v>
      </c>
      <c r="BH7" s="9">
        <v>0.00456068356906595</v>
      </c>
      <c r="BI7" s="9">
        <v>319.620253164557</v>
      </c>
      <c r="BJ7" s="9">
        <v>285.876449420232</v>
      </c>
      <c r="BK7" s="9">
        <v>25.01</v>
      </c>
      <c r="BL7" s="9">
        <v>454.581180655543</v>
      </c>
      <c r="BM7" s="4">
        <v>6300</v>
      </c>
      <c r="BN7" s="9">
        <v>19.242517612391</v>
      </c>
      <c r="BO7">
        <v>608</v>
      </c>
      <c r="BP7">
        <v>0</v>
      </c>
      <c r="BQ7">
        <v>0</v>
      </c>
      <c r="BR7">
        <v>0</v>
      </c>
      <c r="BS7">
        <v>249</v>
      </c>
      <c r="BT7">
        <v>0</v>
      </c>
      <c r="BU7">
        <v>0</v>
      </c>
      <c r="BV7">
        <v>0</v>
      </c>
    </row>
    <row r="8" spans="1:74">
      <c r="A8" t="s">
        <v>156</v>
      </c>
      <c r="B8" t="s">
        <v>150</v>
      </c>
      <c r="C8">
        <v>2006</v>
      </c>
      <c r="D8">
        <v>0.0149006816569507</v>
      </c>
      <c r="E8">
        <v>9.4325235</v>
      </c>
      <c r="F8">
        <v>0.9781</v>
      </c>
      <c r="G8">
        <v>0.747899979036355</v>
      </c>
      <c r="H8" s="3">
        <v>11.7435804559468</v>
      </c>
      <c r="I8" s="4">
        <v>3864</v>
      </c>
      <c r="J8">
        <v>5490</v>
      </c>
      <c r="K8" s="4">
        <v>44</v>
      </c>
      <c r="L8">
        <v>0.0690685602879719</v>
      </c>
      <c r="M8">
        <v>44.2562592047128</v>
      </c>
      <c r="N8">
        <v>63</v>
      </c>
      <c r="O8">
        <v>74.1472</v>
      </c>
      <c r="P8">
        <v>10.9501053090275</v>
      </c>
      <c r="Q8">
        <v>14.9949189985272</v>
      </c>
      <c r="R8">
        <v>0</v>
      </c>
      <c r="S8">
        <v>0.011797342276406</v>
      </c>
      <c r="T8">
        <v>0.00663875239466438</v>
      </c>
      <c r="U8">
        <v>10.6342191358692</v>
      </c>
      <c r="V8" s="3">
        <v>468.39341</v>
      </c>
      <c r="W8" s="3">
        <v>6973256.02</v>
      </c>
      <c r="X8" s="3">
        <v>669215.52024077</v>
      </c>
      <c r="Y8" s="4">
        <v>655.009615384615</v>
      </c>
      <c r="Z8" s="4">
        <v>1364.9401631913</v>
      </c>
      <c r="AA8" s="9">
        <v>88265.5213656627</v>
      </c>
      <c r="AB8" s="9">
        <v>0.3545313272178</v>
      </c>
      <c r="AC8" s="4">
        <v>2017</v>
      </c>
      <c r="AD8">
        <v>13.549</v>
      </c>
      <c r="AE8" s="14">
        <v>33591.5</v>
      </c>
      <c r="AF8">
        <v>0.0313174414679876</v>
      </c>
      <c r="AG8">
        <v>0.0409590083722953</v>
      </c>
      <c r="AH8" s="9">
        <v>4.0856</v>
      </c>
      <c r="AI8" s="4">
        <v>38569</v>
      </c>
      <c r="AJ8" s="4">
        <v>1751755</v>
      </c>
      <c r="AK8" s="3">
        <v>1751755</v>
      </c>
      <c r="AL8">
        <v>25954</v>
      </c>
      <c r="AM8">
        <v>7318.18610051304</v>
      </c>
      <c r="AN8">
        <v>0.00223272954403498</v>
      </c>
      <c r="AO8" s="3">
        <v>4.5661</v>
      </c>
      <c r="AP8">
        <v>280022.686646939</v>
      </c>
      <c r="AQ8" s="3">
        <v>5.8717</v>
      </c>
      <c r="AR8" s="2">
        <v>0.000884451399337587</v>
      </c>
      <c r="AS8" s="3">
        <v>325216</v>
      </c>
      <c r="AT8">
        <v>0.0381413514594162</v>
      </c>
      <c r="AU8" s="3">
        <v>5.33382</v>
      </c>
      <c r="AV8">
        <v>0.989602956957196</v>
      </c>
      <c r="AW8" s="4">
        <v>53834.0587128039</v>
      </c>
      <c r="AX8">
        <v>8914.163</v>
      </c>
      <c r="AY8">
        <v>11.1933002185395</v>
      </c>
      <c r="AZ8">
        <v>0.70396007392393</v>
      </c>
      <c r="BA8">
        <v>1.97328729393754</v>
      </c>
      <c r="BB8" s="2">
        <v>64.76</v>
      </c>
      <c r="BC8" s="4">
        <v>135490</v>
      </c>
      <c r="BD8" s="4">
        <f>VLOOKUP(A8,'[1]中国教育数据库-年度（分省）'!$A:$D,4,FALSE)</f>
        <v>61279</v>
      </c>
      <c r="BE8" s="3">
        <v>36603.5</v>
      </c>
      <c r="BF8" s="9">
        <v>0.0178356713426854</v>
      </c>
      <c r="BG8" s="9">
        <v>0.560325919939427</v>
      </c>
      <c r="BH8" s="9">
        <v>0.00495997861700926</v>
      </c>
      <c r="BI8" s="9">
        <v>334.464285714286</v>
      </c>
      <c r="BJ8" s="9">
        <v>392.649812734082</v>
      </c>
      <c r="BK8" s="9">
        <v>21.36</v>
      </c>
      <c r="BL8" s="9">
        <v>463.178022712091</v>
      </c>
      <c r="BM8" s="4">
        <v>6400</v>
      </c>
      <c r="BN8" s="9">
        <v>19.3841756549298</v>
      </c>
      <c r="BO8">
        <v>671</v>
      </c>
      <c r="BP8">
        <v>0</v>
      </c>
      <c r="BQ8">
        <v>0</v>
      </c>
      <c r="BR8">
        <v>0</v>
      </c>
      <c r="BS8">
        <v>249</v>
      </c>
      <c r="BT8">
        <v>0</v>
      </c>
      <c r="BU8">
        <v>0</v>
      </c>
      <c r="BV8">
        <v>0</v>
      </c>
    </row>
    <row r="9" spans="1:74">
      <c r="A9" t="s">
        <v>157</v>
      </c>
      <c r="B9" t="s">
        <v>150</v>
      </c>
      <c r="C9">
        <v>2007</v>
      </c>
      <c r="D9">
        <v>0.055010609275538</v>
      </c>
      <c r="E9">
        <v>11.718853</v>
      </c>
      <c r="F9">
        <v>1.5146</v>
      </c>
      <c r="G9">
        <v>0.704351180931483</v>
      </c>
      <c r="H9" s="3">
        <v>23.78878</v>
      </c>
      <c r="I9" s="4">
        <v>4824</v>
      </c>
      <c r="J9">
        <v>7364</v>
      </c>
      <c r="K9" s="4">
        <v>45</v>
      </c>
      <c r="L9">
        <v>0.0687667360049648</v>
      </c>
      <c r="M9">
        <v>45.119353654058</v>
      </c>
      <c r="N9">
        <v>64</v>
      </c>
      <c r="O9">
        <v>91.2752</v>
      </c>
      <c r="P9">
        <v>11.085311784897</v>
      </c>
      <c r="Q9">
        <v>15.9774146162321</v>
      </c>
      <c r="R9">
        <v>0</v>
      </c>
      <c r="S9">
        <v>0.0124478721847971</v>
      </c>
      <c r="T9">
        <v>0.00626553953257086</v>
      </c>
      <c r="U9">
        <v>11.7797115862755</v>
      </c>
      <c r="V9" s="3">
        <v>634.58998</v>
      </c>
      <c r="W9" s="3">
        <v>8825602.702</v>
      </c>
      <c r="X9" s="3">
        <v>752741.84110132</v>
      </c>
      <c r="Y9" s="4">
        <v>614.855769230769</v>
      </c>
      <c r="Z9" s="4">
        <v>1279.28377153219</v>
      </c>
      <c r="AA9" s="9">
        <v>88596.6601284843</v>
      </c>
      <c r="AB9" s="9">
        <v>0.2781586114898</v>
      </c>
      <c r="AC9" s="4">
        <v>1924</v>
      </c>
      <c r="AD9">
        <v>14.199</v>
      </c>
      <c r="AE9">
        <v>34151.39</v>
      </c>
      <c r="AF9">
        <v>0.0322538466772488</v>
      </c>
      <c r="AG9">
        <v>0.0350452574184377</v>
      </c>
      <c r="AH9" s="9">
        <v>4.6503</v>
      </c>
      <c r="AI9" s="4">
        <v>43765</v>
      </c>
      <c r="AJ9" s="4">
        <v>2630041</v>
      </c>
      <c r="AK9" s="3">
        <v>2630041</v>
      </c>
      <c r="AL9">
        <v>24836.6</v>
      </c>
      <c r="AM9">
        <v>7157.73865860167</v>
      </c>
      <c r="AN9">
        <v>0.00328448687350835</v>
      </c>
      <c r="AO9" s="3">
        <v>5.4231</v>
      </c>
      <c r="AP9">
        <v>278746.473929731</v>
      </c>
      <c r="AQ9" s="3">
        <v>6.5667</v>
      </c>
      <c r="AR9" s="2">
        <v>0.00624872274743274</v>
      </c>
      <c r="AS9" s="3">
        <v>289888.6</v>
      </c>
      <c r="AT9">
        <v>0.0386479844806197</v>
      </c>
      <c r="AU9" s="3">
        <v>5.13249</v>
      </c>
      <c r="AV9">
        <v>0.990475276965134</v>
      </c>
      <c r="AW9" s="4">
        <v>50972</v>
      </c>
      <c r="AX9">
        <v>10440.1683</v>
      </c>
      <c r="AY9">
        <v>12.1317622523032</v>
      </c>
      <c r="AZ9">
        <v>0.602853069876744</v>
      </c>
      <c r="BA9">
        <v>1.77736596857333</v>
      </c>
      <c r="BB9" s="2">
        <v>49.2198</v>
      </c>
      <c r="BC9" s="4">
        <v>141990</v>
      </c>
      <c r="BD9" s="4">
        <f>VLOOKUP(A9,'[1]中国教育数据库-年度（分省）'!$A:$D,4,FALSE)</f>
        <v>65950</v>
      </c>
      <c r="BE9" s="3">
        <v>39906.25</v>
      </c>
      <c r="BF9" s="9">
        <v>0.0240673886883273</v>
      </c>
      <c r="BG9" s="9">
        <v>0.426360326628774</v>
      </c>
      <c r="BH9" s="9">
        <v>0.00454173221909512</v>
      </c>
      <c r="BI9" s="9">
        <v>421.239436619718</v>
      </c>
      <c r="BJ9" s="9">
        <v>357.037671232877</v>
      </c>
      <c r="BK9" s="9">
        <v>29.2</v>
      </c>
      <c r="BL9" s="9">
        <v>468.057135321366</v>
      </c>
      <c r="BM9" s="4">
        <v>6397</v>
      </c>
      <c r="BN9" s="9">
        <v>19.3272162533811</v>
      </c>
      <c r="BO9">
        <v>735</v>
      </c>
      <c r="BP9">
        <v>0</v>
      </c>
      <c r="BQ9">
        <v>0</v>
      </c>
      <c r="BR9">
        <v>0</v>
      </c>
      <c r="BS9">
        <v>283</v>
      </c>
      <c r="BT9">
        <v>0</v>
      </c>
      <c r="BU9">
        <v>0</v>
      </c>
      <c r="BV9">
        <v>0</v>
      </c>
    </row>
    <row r="10" spans="1:74">
      <c r="A10" t="s">
        <v>158</v>
      </c>
      <c r="B10" t="s">
        <v>150</v>
      </c>
      <c r="C10">
        <v>2008</v>
      </c>
      <c r="D10">
        <v>0.0572605382562051</v>
      </c>
      <c r="E10">
        <v>11.355148</v>
      </c>
      <c r="F10">
        <v>1.4683</v>
      </c>
      <c r="G10">
        <v>0.707920056144621</v>
      </c>
      <c r="H10" s="3">
        <v>3.79968</v>
      </c>
      <c r="I10" s="4">
        <v>6478</v>
      </c>
      <c r="J10">
        <v>8776</v>
      </c>
      <c r="K10" s="4">
        <v>44</v>
      </c>
      <c r="L10">
        <v>0.0673496558823279</v>
      </c>
      <c r="M10">
        <v>46.8791208791209</v>
      </c>
      <c r="N10">
        <v>64</v>
      </c>
      <c r="O10">
        <v>144.416</v>
      </c>
      <c r="P10">
        <v>10.9695922110907</v>
      </c>
      <c r="Q10">
        <v>17.2230036630037</v>
      </c>
      <c r="R10">
        <v>0</v>
      </c>
      <c r="S10">
        <v>0.0128204003093685</v>
      </c>
      <c r="T10">
        <v>0.00561909643680608</v>
      </c>
      <c r="U10">
        <v>2.85824705418869</v>
      </c>
      <c r="V10" s="3">
        <v>751.85558</v>
      </c>
      <c r="W10" s="3">
        <v>10272173.09</v>
      </c>
      <c r="X10" s="3">
        <v>1010862</v>
      </c>
      <c r="Y10" s="4">
        <v>261</v>
      </c>
      <c r="Z10" s="4">
        <v>1227</v>
      </c>
      <c r="AA10" s="9">
        <v>94692.2905225924</v>
      </c>
      <c r="AB10" s="9">
        <v>0.22582349847135</v>
      </c>
      <c r="AC10" s="4">
        <v>1876</v>
      </c>
      <c r="AD10">
        <v>15.2179</v>
      </c>
      <c r="AE10" s="14">
        <v>48514.65</v>
      </c>
      <c r="AF10">
        <v>0.0344855420602789</v>
      </c>
      <c r="AG10">
        <v>0.0340261815876954</v>
      </c>
      <c r="AH10" s="9">
        <v>5.2952</v>
      </c>
      <c r="AI10" s="4">
        <v>46282</v>
      </c>
      <c r="AJ10" s="4">
        <v>3162957</v>
      </c>
      <c r="AK10" s="3">
        <v>3162957</v>
      </c>
      <c r="AL10">
        <v>26376.9</v>
      </c>
      <c r="AM10">
        <v>6485.18430884184</v>
      </c>
      <c r="AN10">
        <v>0.003957086391869</v>
      </c>
      <c r="AO10" s="3">
        <v>6.223</v>
      </c>
      <c r="AP10">
        <v>306944.022637558</v>
      </c>
      <c r="AQ10" s="3">
        <v>6.6204</v>
      </c>
      <c r="AR10" s="2">
        <v>0.00787769045545729</v>
      </c>
      <c r="AS10" s="3">
        <v>433596.9</v>
      </c>
      <c r="AT10">
        <v>0.0383466913079766</v>
      </c>
      <c r="AU10" s="3">
        <v>4.95142</v>
      </c>
      <c r="AV10">
        <v>0.990578256342535</v>
      </c>
      <c r="AW10" s="4">
        <v>52742</v>
      </c>
      <c r="AX10">
        <v>11275.8173</v>
      </c>
      <c r="AY10">
        <v>7.84864874309597</v>
      </c>
      <c r="AZ10">
        <v>0.535602758801669</v>
      </c>
      <c r="BA10">
        <v>1.29432688653011</v>
      </c>
      <c r="BB10" s="2">
        <v>51.9602</v>
      </c>
      <c r="BC10" s="4">
        <v>152179</v>
      </c>
      <c r="BD10" s="4">
        <f>VLOOKUP(A10,'[1]中国教育数据库-年度（分省）'!$A:$D,4,FALSE)</f>
        <v>71286</v>
      </c>
      <c r="BE10" s="3">
        <v>43209</v>
      </c>
      <c r="BF10" s="9">
        <v>0.0257029657268146</v>
      </c>
      <c r="BG10" s="9">
        <v>0.400133533984606</v>
      </c>
      <c r="BH10" s="9">
        <v>0.00493936804642367</v>
      </c>
      <c r="BI10" s="9">
        <v>442.568578553616</v>
      </c>
      <c r="BJ10" s="9">
        <v>353.579766536965</v>
      </c>
      <c r="BK10" s="9">
        <v>33.41</v>
      </c>
      <c r="BL10" s="9">
        <v>442.850328884102</v>
      </c>
      <c r="BM10" s="4">
        <v>7205</v>
      </c>
      <c r="BN10" s="9">
        <v>19.281796081791</v>
      </c>
      <c r="BO10">
        <v>794</v>
      </c>
      <c r="BP10">
        <v>0</v>
      </c>
      <c r="BQ10">
        <v>0</v>
      </c>
      <c r="BR10">
        <v>0</v>
      </c>
      <c r="BS10">
        <v>324</v>
      </c>
      <c r="BT10">
        <v>0</v>
      </c>
      <c r="BU10">
        <v>0</v>
      </c>
      <c r="BV10">
        <v>0</v>
      </c>
    </row>
    <row r="11" spans="1:74">
      <c r="A11" t="s">
        <v>159</v>
      </c>
      <c r="B11" t="s">
        <v>150</v>
      </c>
      <c r="C11">
        <v>2009</v>
      </c>
      <c r="D11">
        <v>0.0544587538857535</v>
      </c>
      <c r="E11">
        <v>7.2562972</v>
      </c>
      <c r="F11">
        <v>0.4645</v>
      </c>
      <c r="G11">
        <v>0.630904432528061</v>
      </c>
      <c r="H11" s="3">
        <v>7.69695</v>
      </c>
      <c r="I11" s="4">
        <v>9157</v>
      </c>
      <c r="J11">
        <v>10141</v>
      </c>
      <c r="K11" s="4">
        <v>98</v>
      </c>
      <c r="L11">
        <v>0.0574304514169262</v>
      </c>
      <c r="M11">
        <v>60.9938603223331</v>
      </c>
      <c r="N11">
        <v>94</v>
      </c>
      <c r="O11">
        <v>453.9902</v>
      </c>
      <c r="P11">
        <v>11.1725669859781</v>
      </c>
      <c r="Q11">
        <v>15.9674597083653</v>
      </c>
      <c r="R11">
        <v>0</v>
      </c>
      <c r="S11">
        <v>0.0159337135927799</v>
      </c>
      <c r="T11">
        <v>0.00565322248429141</v>
      </c>
      <c r="U11">
        <v>2.83152708778422</v>
      </c>
      <c r="V11" s="3">
        <v>881.55049</v>
      </c>
      <c r="W11" s="3">
        <v>12362450.44</v>
      </c>
      <c r="X11" s="3">
        <v>1137030</v>
      </c>
      <c r="Y11" s="4">
        <v>245</v>
      </c>
      <c r="Z11" s="4">
        <v>1150</v>
      </c>
      <c r="AA11" s="9">
        <v>96830.9359774841</v>
      </c>
      <c r="AB11" s="9">
        <v>0.19981732476735</v>
      </c>
      <c r="AC11" s="4">
        <v>1807</v>
      </c>
      <c r="AD11">
        <v>15.5142</v>
      </c>
      <c r="AE11" s="14">
        <v>48514.65</v>
      </c>
      <c r="AF11">
        <v>0.0356511750567554</v>
      </c>
      <c r="AG11">
        <v>0.0332011449176194</v>
      </c>
      <c r="AH11" s="9">
        <v>5.542</v>
      </c>
      <c r="AI11" s="4">
        <v>51091</v>
      </c>
      <c r="AJ11" s="4">
        <v>3656677</v>
      </c>
      <c r="AK11" s="3">
        <v>3656677</v>
      </c>
      <c r="AL11">
        <v>27720.6</v>
      </c>
      <c r="AM11">
        <v>6343</v>
      </c>
      <c r="AN11">
        <v>0.00397908602150538</v>
      </c>
      <c r="AO11" s="3">
        <v>7.6123</v>
      </c>
      <c r="AP11">
        <v>305545.115035278</v>
      </c>
      <c r="AQ11" s="3">
        <v>7.1729</v>
      </c>
      <c r="AR11" s="2">
        <v>0.0556565387121523</v>
      </c>
      <c r="AS11" s="3">
        <v>454718.9</v>
      </c>
      <c r="AT11">
        <v>0.0360710661359167</v>
      </c>
      <c r="AU11" s="3">
        <v>5.5018</v>
      </c>
      <c r="AV11">
        <v>0.990946368082847</v>
      </c>
      <c r="AW11" s="4">
        <v>49938</v>
      </c>
      <c r="AX11">
        <v>13206.1114803545</v>
      </c>
      <c r="AY11">
        <v>8.66360923777801</v>
      </c>
      <c r="AZ11">
        <v>0.509293323721601</v>
      </c>
      <c r="BA11">
        <v>1.61772286322219</v>
      </c>
      <c r="BB11" s="2">
        <v>65.9057</v>
      </c>
      <c r="BC11" s="4">
        <v>155142</v>
      </c>
      <c r="BD11" s="4">
        <f>VLOOKUP(A11,'[1]中国教育数据库-年度（分省）'!$A:$D,4,FALSE)</f>
        <v>73851</v>
      </c>
      <c r="BE11" s="3">
        <v>41546</v>
      </c>
      <c r="BF11" s="9">
        <v>0.029064960708925</v>
      </c>
      <c r="BG11" s="9">
        <v>0.384034797017399</v>
      </c>
      <c r="BH11" s="9">
        <v>0.00452285961908804</v>
      </c>
      <c r="BI11" s="9">
        <v>523.310502283105</v>
      </c>
      <c r="BJ11" s="9">
        <v>356.280033140017</v>
      </c>
      <c r="BK11" s="9">
        <v>36.21</v>
      </c>
      <c r="BL11" s="9">
        <v>463.268664263985</v>
      </c>
      <c r="BM11" s="4">
        <v>6890</v>
      </c>
      <c r="BN11" s="9">
        <v>19.3695399350847</v>
      </c>
      <c r="BO11">
        <v>851</v>
      </c>
      <c r="BP11">
        <v>0</v>
      </c>
      <c r="BQ11">
        <v>0</v>
      </c>
      <c r="BR11">
        <v>0</v>
      </c>
      <c r="BS11">
        <v>365</v>
      </c>
      <c r="BT11">
        <v>0</v>
      </c>
      <c r="BU11">
        <v>0</v>
      </c>
      <c r="BV11">
        <v>0</v>
      </c>
    </row>
    <row r="12" spans="1:74">
      <c r="A12" t="s">
        <v>160</v>
      </c>
      <c r="B12" t="s">
        <v>150</v>
      </c>
      <c r="C12">
        <v>2010</v>
      </c>
      <c r="D12">
        <v>0.0658442877541107</v>
      </c>
      <c r="E12">
        <v>9.1908517</v>
      </c>
      <c r="F12">
        <v>1.2356</v>
      </c>
      <c r="G12">
        <v>0.853885812871128</v>
      </c>
      <c r="H12" s="3">
        <v>10.86484</v>
      </c>
      <c r="I12" s="4">
        <v>11209</v>
      </c>
      <c r="J12">
        <v>16579</v>
      </c>
      <c r="K12" s="4">
        <v>99</v>
      </c>
      <c r="L12">
        <v>0.0571450993426398</v>
      </c>
      <c r="M12">
        <v>67.3180439727066</v>
      </c>
      <c r="N12">
        <v>96</v>
      </c>
      <c r="O12">
        <v>519.3303</v>
      </c>
      <c r="P12">
        <v>11.00924</v>
      </c>
      <c r="Q12">
        <v>16.4233510235027</v>
      </c>
      <c r="R12">
        <v>0</v>
      </c>
      <c r="S12">
        <v>0.0156647165835044</v>
      </c>
      <c r="T12">
        <v>0.0056683114015913</v>
      </c>
      <c r="U12">
        <v>3.0717423701815</v>
      </c>
      <c r="V12" s="3">
        <v>1120</v>
      </c>
      <c r="W12" s="3">
        <v>15795367.22</v>
      </c>
      <c r="X12" s="3">
        <v>1526925.1117732</v>
      </c>
      <c r="Y12" s="4">
        <v>104</v>
      </c>
      <c r="Z12" s="4">
        <v>1103</v>
      </c>
      <c r="AA12" s="9">
        <v>107110.613934964</v>
      </c>
      <c r="AB12" s="9">
        <v>0.17855112125653</v>
      </c>
      <c r="AC12" s="4">
        <v>1738</v>
      </c>
      <c r="AD12">
        <v>15.2659</v>
      </c>
      <c r="AE12" s="14">
        <v>48514.65</v>
      </c>
      <c r="AF12">
        <v>0.0363945930090027</v>
      </c>
      <c r="AG12">
        <v>0.0307817470918231</v>
      </c>
      <c r="AH12" s="9">
        <v>6.515</v>
      </c>
      <c r="AI12" s="4">
        <v>60477</v>
      </c>
      <c r="AJ12" s="4">
        <v>4502155</v>
      </c>
      <c r="AK12" s="3">
        <v>4502155</v>
      </c>
      <c r="AL12">
        <v>30059.5</v>
      </c>
      <c r="AM12">
        <v>5747</v>
      </c>
      <c r="AN12">
        <v>0.0043046381243629</v>
      </c>
      <c r="AO12" s="3">
        <v>7.7632</v>
      </c>
      <c r="AP12">
        <v>336453.57153406</v>
      </c>
      <c r="AQ12" s="3">
        <v>7.8261</v>
      </c>
      <c r="AR12" s="2">
        <v>0.0701655364652952</v>
      </c>
      <c r="AS12" s="3">
        <v>368388.2</v>
      </c>
      <c r="AT12">
        <v>0.0374007330844571</v>
      </c>
      <c r="AU12" s="3">
        <v>5.82293</v>
      </c>
      <c r="AV12">
        <v>0.991793638064689</v>
      </c>
      <c r="AW12" s="4">
        <v>50847</v>
      </c>
      <c r="AX12">
        <v>14263.1513225616</v>
      </c>
      <c r="AY12">
        <v>9.68891528695523</v>
      </c>
      <c r="AZ12">
        <v>0.464718650093558</v>
      </c>
      <c r="BA12">
        <v>1.54637590700895</v>
      </c>
      <c r="BB12" s="2">
        <v>88.8171</v>
      </c>
      <c r="BC12" s="4">
        <v>152659</v>
      </c>
      <c r="BD12" s="4">
        <f>VLOOKUP(A12,'[1]中国教育数据库-年度（分省）'!$A:$D,4,FALSE)</f>
        <v>77586</v>
      </c>
      <c r="BE12" s="3">
        <v>45687.5</v>
      </c>
      <c r="BF12" s="9">
        <v>0.0331769756718079</v>
      </c>
      <c r="BG12" s="9">
        <v>0.357826503714354</v>
      </c>
      <c r="BH12" s="9">
        <v>0.00491884312048551</v>
      </c>
      <c r="BI12" s="9">
        <v>733.28227571116</v>
      </c>
      <c r="BJ12" s="9">
        <v>358.591421040019</v>
      </c>
      <c r="BK12" s="9">
        <v>41.73</v>
      </c>
      <c r="BL12" s="9">
        <v>459.395770392749</v>
      </c>
      <c r="BM12" s="4">
        <v>6884</v>
      </c>
      <c r="BN12" s="9">
        <v>19.6733136059355</v>
      </c>
      <c r="BO12">
        <v>932</v>
      </c>
      <c r="BP12">
        <v>0</v>
      </c>
      <c r="BQ12">
        <v>0</v>
      </c>
      <c r="BR12">
        <v>0</v>
      </c>
      <c r="BS12">
        <v>381</v>
      </c>
      <c r="BT12">
        <v>0</v>
      </c>
      <c r="BU12">
        <v>0</v>
      </c>
      <c r="BV12">
        <v>0</v>
      </c>
    </row>
    <row r="13" spans="1:74">
      <c r="A13" t="s">
        <v>161</v>
      </c>
      <c r="B13" t="s">
        <v>150</v>
      </c>
      <c r="C13">
        <v>2011</v>
      </c>
      <c r="D13">
        <v>0.0564120262662431</v>
      </c>
      <c r="E13">
        <v>6.8416155</v>
      </c>
      <c r="F13">
        <v>0.5682</v>
      </c>
      <c r="G13">
        <v>0.875712517793576</v>
      </c>
      <c r="H13" s="3">
        <v>20.93478</v>
      </c>
      <c r="I13" s="4">
        <v>15880</v>
      </c>
      <c r="J13">
        <v>19628</v>
      </c>
      <c r="K13" s="4">
        <v>101</v>
      </c>
      <c r="L13">
        <v>0.0576007467788945</v>
      </c>
      <c r="M13">
        <v>69.0471819350101</v>
      </c>
      <c r="N13">
        <v>97</v>
      </c>
      <c r="O13">
        <v>606.5431</v>
      </c>
      <c r="P13">
        <v>11.5549693772361</v>
      </c>
      <c r="Q13">
        <v>16.2450339636497</v>
      </c>
      <c r="R13">
        <v>0</v>
      </c>
      <c r="S13">
        <v>0.0158217873707958</v>
      </c>
      <c r="T13">
        <v>0.00562988898679944</v>
      </c>
      <c r="U13">
        <v>3.38614364685208</v>
      </c>
      <c r="V13" s="3">
        <v>436.29</v>
      </c>
      <c r="W13" s="3">
        <v>18902752.02</v>
      </c>
      <c r="X13" s="3">
        <v>1648538</v>
      </c>
      <c r="Y13" s="4">
        <v>256</v>
      </c>
      <c r="Z13" s="4">
        <v>737</v>
      </c>
      <c r="AA13" s="9">
        <v>149100.275229358</v>
      </c>
      <c r="AB13" s="9">
        <v>0.13425932828423</v>
      </c>
      <c r="AC13" s="4">
        <v>1722</v>
      </c>
      <c r="AD13">
        <v>15.3663</v>
      </c>
      <c r="AE13" s="14">
        <v>48514.65</v>
      </c>
      <c r="AF13">
        <v>0.0386252463553559</v>
      </c>
      <c r="AG13">
        <v>0.0342251144854182</v>
      </c>
      <c r="AH13" s="9">
        <v>7.4161</v>
      </c>
      <c r="AI13" s="4">
        <v>68025</v>
      </c>
      <c r="AJ13" s="4">
        <v>5200800</v>
      </c>
      <c r="AK13" s="3">
        <v>5200800</v>
      </c>
      <c r="AL13">
        <v>30179.4</v>
      </c>
      <c r="AM13">
        <v>5621</v>
      </c>
      <c r="AN13">
        <v>0.00487924901185771</v>
      </c>
      <c r="AO13" s="3">
        <v>8.8018</v>
      </c>
      <c r="AP13">
        <v>334920.173180221</v>
      </c>
      <c r="AQ13" s="3">
        <v>8.3796</v>
      </c>
      <c r="AR13" s="2">
        <v>0.495725354863915</v>
      </c>
      <c r="AS13" s="3">
        <v>741990.8</v>
      </c>
      <c r="AT13">
        <v>0.0404335356448</v>
      </c>
      <c r="AU13" s="3">
        <v>5.76328</v>
      </c>
      <c r="AV13">
        <v>0.992175137298706</v>
      </c>
      <c r="AW13" s="4">
        <v>53552</v>
      </c>
      <c r="AX13">
        <v>16704.8437745541</v>
      </c>
      <c r="AY13">
        <v>6.27256363575743</v>
      </c>
      <c r="AZ13">
        <v>0.406974186097924</v>
      </c>
      <c r="BA13">
        <v>1.2397600531974</v>
      </c>
      <c r="BB13" s="2">
        <v>132.964</v>
      </c>
      <c r="BC13" s="4">
        <v>153663</v>
      </c>
      <c r="BD13" s="4">
        <f>VLOOKUP(A13,'[1]中国教育数据库-年度（分省）'!$A:$D,4,FALSE)</f>
        <v>89552</v>
      </c>
      <c r="BE13" s="3">
        <v>49829</v>
      </c>
      <c r="BF13" s="9">
        <v>0.0384145864308631</v>
      </c>
      <c r="BG13" s="9">
        <v>0.316406600122224</v>
      </c>
      <c r="BH13" s="9">
        <v>0.00450406544180909</v>
      </c>
      <c r="BI13" s="9">
        <v>808.063241106719</v>
      </c>
      <c r="BJ13" s="9">
        <v>350.148706457527</v>
      </c>
      <c r="BK13" s="9">
        <v>49.09</v>
      </c>
      <c r="BL13" s="9">
        <v>452.799906095939</v>
      </c>
      <c r="BM13" s="4">
        <v>3746</v>
      </c>
      <c r="BN13" s="9">
        <v>20.3593362358441</v>
      </c>
      <c r="BO13">
        <v>998</v>
      </c>
      <c r="BP13">
        <v>0</v>
      </c>
      <c r="BQ13">
        <v>0</v>
      </c>
      <c r="BR13">
        <v>0</v>
      </c>
      <c r="BS13">
        <v>461</v>
      </c>
      <c r="BT13">
        <v>0</v>
      </c>
      <c r="BU13">
        <v>0</v>
      </c>
      <c r="BV13">
        <v>0</v>
      </c>
    </row>
    <row r="14" spans="1:74">
      <c r="A14" t="s">
        <v>162</v>
      </c>
      <c r="B14" t="s">
        <v>150</v>
      </c>
      <c r="C14">
        <v>2012</v>
      </c>
      <c r="D14">
        <v>0.0542532378551601</v>
      </c>
      <c r="E14">
        <v>7.4318919</v>
      </c>
      <c r="F14">
        <v>0.461</v>
      </c>
      <c r="G14">
        <v>0.596942697045783</v>
      </c>
      <c r="H14" s="3">
        <v>206.1</v>
      </c>
      <c r="I14" s="4">
        <v>20140</v>
      </c>
      <c r="J14">
        <v>24672</v>
      </c>
      <c r="K14" s="4">
        <v>146</v>
      </c>
      <c r="L14">
        <v>0.057499776675707</v>
      </c>
      <c r="M14">
        <v>40.2483186756337</v>
      </c>
      <c r="N14">
        <v>150</v>
      </c>
      <c r="O14">
        <v>1047.9</v>
      </c>
      <c r="P14">
        <v>11.8363227336292</v>
      </c>
      <c r="Q14">
        <v>17.0262700465598</v>
      </c>
      <c r="R14">
        <v>0</v>
      </c>
      <c r="S14">
        <v>0.0117188619319101</v>
      </c>
      <c r="T14">
        <v>0.00833472245374229</v>
      </c>
      <c r="U14">
        <v>5.19919986664444</v>
      </c>
      <c r="V14" s="3">
        <v>488.90431</v>
      </c>
      <c r="W14" s="3">
        <v>24585033.62</v>
      </c>
      <c r="X14" s="3">
        <v>1973442</v>
      </c>
      <c r="Y14" s="4">
        <v>287</v>
      </c>
      <c r="Z14" s="4">
        <v>760</v>
      </c>
      <c r="AA14" s="9">
        <v>160353.3632287</v>
      </c>
      <c r="AB14" s="9">
        <v>0.1163945156197</v>
      </c>
      <c r="AC14" s="4">
        <v>1711</v>
      </c>
      <c r="AD14">
        <v>15.5233</v>
      </c>
      <c r="AE14" s="14">
        <v>63701.3</v>
      </c>
      <c r="AF14">
        <v>0.0394306812815493</v>
      </c>
      <c r="AG14">
        <v>0.0338856226616783</v>
      </c>
      <c r="AH14" s="9">
        <v>8.3566</v>
      </c>
      <c r="AI14" s="4">
        <v>69557</v>
      </c>
      <c r="AJ14" s="4">
        <v>6286510</v>
      </c>
      <c r="AK14" s="3">
        <v>6286510</v>
      </c>
      <c r="AL14">
        <v>31239.5</v>
      </c>
      <c r="AM14">
        <v>5431</v>
      </c>
      <c r="AN14">
        <v>0.00529042348411935</v>
      </c>
      <c r="AO14" s="3">
        <v>9.7658</v>
      </c>
      <c r="AP14">
        <v>368800.16370833</v>
      </c>
      <c r="AQ14" s="3">
        <v>9.2577</v>
      </c>
      <c r="AR14" s="2">
        <v>0.522017141614302</v>
      </c>
      <c r="AS14" s="3">
        <v>922229</v>
      </c>
      <c r="AT14">
        <v>0.0413642924829023</v>
      </c>
      <c r="AU14" s="3">
        <v>5.58938</v>
      </c>
      <c r="AV14">
        <v>0.992199614185769</v>
      </c>
      <c r="AW14" s="4">
        <v>59969</v>
      </c>
      <c r="AX14">
        <v>3317.63106</v>
      </c>
      <c r="AY14">
        <v>6.42476347040904</v>
      </c>
      <c r="AZ14">
        <v>0.377282266737452</v>
      </c>
      <c r="BA14">
        <v>1.80081399315522</v>
      </c>
      <c r="BB14" s="2">
        <v>95.0346</v>
      </c>
      <c r="BC14" s="4">
        <v>155233</v>
      </c>
      <c r="BD14" s="4">
        <f>VLOOKUP(A14,'[1]中国教育数据库-年度（分省）'!$A:$D,4,FALSE)</f>
        <v>92167</v>
      </c>
      <c r="BE14" s="3">
        <v>53510</v>
      </c>
      <c r="BF14" s="9">
        <v>0.0405626204238921</v>
      </c>
      <c r="BG14" s="9">
        <v>0.310682120463614</v>
      </c>
      <c r="BH14" s="9">
        <v>0.00489840348330914</v>
      </c>
      <c r="BI14" s="9">
        <v>935.388888888889</v>
      </c>
      <c r="BJ14" s="9">
        <v>361.480714421433</v>
      </c>
      <c r="BK14" s="9">
        <v>52.63</v>
      </c>
      <c r="BL14" s="9">
        <v>448.434682080925</v>
      </c>
      <c r="BM14" s="4">
        <v>3692</v>
      </c>
      <c r="BN14" s="9">
        <v>20.5275142254356</v>
      </c>
      <c r="BO14">
        <v>1072</v>
      </c>
      <c r="BP14">
        <v>0</v>
      </c>
      <c r="BQ14">
        <v>0</v>
      </c>
      <c r="BR14">
        <v>0</v>
      </c>
      <c r="BS14">
        <v>515</v>
      </c>
      <c r="BT14">
        <v>0</v>
      </c>
      <c r="BU14">
        <v>0</v>
      </c>
      <c r="BV14">
        <v>0</v>
      </c>
    </row>
    <row r="15" spans="1:74">
      <c r="A15" t="s">
        <v>163</v>
      </c>
      <c r="B15" t="s">
        <v>150</v>
      </c>
      <c r="C15">
        <v>2013</v>
      </c>
      <c r="D15">
        <v>0.0562264295606254</v>
      </c>
      <c r="E15">
        <v>7.6202148</v>
      </c>
      <c r="F15">
        <v>0.6334</v>
      </c>
      <c r="G15">
        <v>0.695670840043021</v>
      </c>
      <c r="H15" s="3">
        <v>371.9891</v>
      </c>
      <c r="I15" s="4">
        <v>20695</v>
      </c>
      <c r="J15">
        <v>36301</v>
      </c>
      <c r="K15" s="4">
        <v>136</v>
      </c>
      <c r="L15">
        <v>0.0579189503705178</v>
      </c>
      <c r="M15">
        <v>40.0494437577256</v>
      </c>
      <c r="N15">
        <v>150</v>
      </c>
      <c r="O15">
        <v>1311.8009</v>
      </c>
      <c r="P15">
        <v>12.0283568639231</v>
      </c>
      <c r="Q15">
        <v>17.0837453646477</v>
      </c>
      <c r="R15">
        <v>0</v>
      </c>
      <c r="S15">
        <v>0.0121783084509714</v>
      </c>
      <c r="T15">
        <v>0.00891421890983487</v>
      </c>
      <c r="U15">
        <v>4.59447610697063</v>
      </c>
      <c r="V15" s="3">
        <v>594.0009</v>
      </c>
      <c r="W15" s="3">
        <v>28517239.48</v>
      </c>
      <c r="X15" s="3">
        <v>2130618</v>
      </c>
      <c r="Y15" s="4">
        <v>250</v>
      </c>
      <c r="Z15" s="4">
        <v>782</v>
      </c>
      <c r="AA15" s="9">
        <v>174149.604221636</v>
      </c>
      <c r="AB15" s="9">
        <v>0.928552377448726</v>
      </c>
      <c r="AC15" s="4">
        <v>1731</v>
      </c>
      <c r="AD15">
        <v>15.0929</v>
      </c>
      <c r="AE15" s="14">
        <v>63701.3</v>
      </c>
      <c r="AF15">
        <v>0.0451592576263294</v>
      </c>
      <c r="AG15">
        <v>0.0333429769998553</v>
      </c>
      <c r="AH15" s="9">
        <v>8.782</v>
      </c>
      <c r="AI15" s="4">
        <v>76331</v>
      </c>
      <c r="AJ15" s="4">
        <v>6811775</v>
      </c>
      <c r="AK15" s="3">
        <v>6811775</v>
      </c>
      <c r="AL15">
        <v>32116.6</v>
      </c>
      <c r="AM15">
        <v>5410</v>
      </c>
      <c r="AN15">
        <v>0.00229077647058824</v>
      </c>
      <c r="AO15" s="3">
        <v>10.6604</v>
      </c>
      <c r="AP15">
        <v>367119.34468374</v>
      </c>
      <c r="AQ15" s="3">
        <v>9.6249</v>
      </c>
      <c r="AR15" s="2">
        <v>0.473061685845053</v>
      </c>
      <c r="AS15" s="3">
        <v>1065430.4</v>
      </c>
      <c r="AT15">
        <v>0.0429538187657079</v>
      </c>
      <c r="AU15" s="3">
        <v>5.44949</v>
      </c>
      <c r="AV15">
        <v>0.992438938991038</v>
      </c>
      <c r="AW15" s="4">
        <v>62743</v>
      </c>
      <c r="AX15">
        <v>3672.76561</v>
      </c>
      <c r="AY15">
        <v>5.88927857768933</v>
      </c>
      <c r="AZ15">
        <v>0.31815127799911</v>
      </c>
      <c r="BA15">
        <v>2.05114083175535</v>
      </c>
      <c r="BB15" s="2">
        <v>142.736</v>
      </c>
      <c r="BC15" s="4">
        <v>150929</v>
      </c>
      <c r="BD15" s="4">
        <f>VLOOKUP(A15,'[1]中国教育数据库-年度（分省）'!$A:$D,4,FALSE)</f>
        <v>99353</v>
      </c>
      <c r="BE15" s="3">
        <v>58036</v>
      </c>
      <c r="BF15" s="9">
        <v>0.0442452328496543</v>
      </c>
      <c r="BG15" s="9">
        <v>0.283956043956044</v>
      </c>
      <c r="BH15" s="9">
        <v>0.00448534936138242</v>
      </c>
      <c r="BI15" s="9">
        <v>1049.76549413735</v>
      </c>
      <c r="BJ15" s="9">
        <v>362.887706043956</v>
      </c>
      <c r="BK15" s="9">
        <v>58.24</v>
      </c>
      <c r="BL15" s="9">
        <v>447.659348172909</v>
      </c>
      <c r="BM15" s="4">
        <v>3641</v>
      </c>
      <c r="BN15" s="9">
        <v>20.3739533107911</v>
      </c>
      <c r="BO15">
        <v>1138</v>
      </c>
      <c r="BP15">
        <v>36</v>
      </c>
      <c r="BQ15">
        <v>0</v>
      </c>
      <c r="BR15">
        <v>0</v>
      </c>
      <c r="BS15">
        <v>515</v>
      </c>
      <c r="BT15">
        <v>0</v>
      </c>
      <c r="BU15">
        <v>0</v>
      </c>
      <c r="BV15">
        <v>0</v>
      </c>
    </row>
    <row r="16" spans="1:74">
      <c r="A16" t="s">
        <v>164</v>
      </c>
      <c r="B16" t="s">
        <v>150</v>
      </c>
      <c r="C16">
        <v>2014</v>
      </c>
      <c r="D16">
        <v>0.062481904757695</v>
      </c>
      <c r="E16">
        <v>8.1579435</v>
      </c>
      <c r="F16">
        <v>0.5185</v>
      </c>
      <c r="G16">
        <v>0.741349511533003</v>
      </c>
      <c r="H16" s="3">
        <v>1000.5</v>
      </c>
      <c r="I16" s="4">
        <v>23237</v>
      </c>
      <c r="J16">
        <v>44071</v>
      </c>
      <c r="K16" s="4">
        <v>139</v>
      </c>
      <c r="L16">
        <v>0.0580997265306483</v>
      </c>
      <c r="M16">
        <v>45.3729735276011</v>
      </c>
      <c r="N16">
        <v>153</v>
      </c>
      <c r="O16">
        <v>1399.6715</v>
      </c>
      <c r="P16">
        <v>11.8541716187307</v>
      </c>
      <c r="Q16">
        <v>17.4281243587113</v>
      </c>
      <c r="R16">
        <v>0</v>
      </c>
      <c r="S16">
        <v>0.0115527697358654</v>
      </c>
      <c r="T16">
        <v>0.00911896745230079</v>
      </c>
      <c r="U16">
        <v>4.52581369248036</v>
      </c>
      <c r="V16" s="3">
        <v>686.67</v>
      </c>
      <c r="W16" s="3">
        <v>31371853.97</v>
      </c>
      <c r="X16" s="3">
        <v>2335010</v>
      </c>
      <c r="Y16" s="4">
        <v>304</v>
      </c>
      <c r="Z16" s="4">
        <v>805</v>
      </c>
      <c r="AA16" s="9">
        <v>186784.851138354</v>
      </c>
      <c r="AB16" s="9">
        <v>0.73652422867783</v>
      </c>
      <c r="AC16" s="4">
        <v>1683</v>
      </c>
      <c r="AD16">
        <v>14.9231</v>
      </c>
      <c r="AE16" s="14">
        <v>56995.01</v>
      </c>
      <c r="AF16">
        <v>0.0453973895999359</v>
      </c>
      <c r="AG16">
        <v>0.0289070369201641</v>
      </c>
      <c r="AH16" s="9">
        <v>9.9337</v>
      </c>
      <c r="AI16" s="4">
        <v>83455</v>
      </c>
      <c r="AJ16" s="4">
        <v>7420500</v>
      </c>
      <c r="AK16" s="3">
        <v>7420500</v>
      </c>
      <c r="AL16">
        <v>33557</v>
      </c>
      <c r="AM16">
        <v>5357</v>
      </c>
      <c r="AN16">
        <v>0.00395559649930907</v>
      </c>
      <c r="AO16" s="3">
        <v>11.3206</v>
      </c>
      <c r="AP16">
        <v>404256.552044127</v>
      </c>
      <c r="AQ16" s="3">
        <v>9.713</v>
      </c>
      <c r="AR16" s="2">
        <v>0.495293605407977</v>
      </c>
      <c r="AS16" s="3">
        <v>1107598</v>
      </c>
      <c r="AT16">
        <v>0.0465406289603059</v>
      </c>
      <c r="AU16" s="3">
        <v>5.38138</v>
      </c>
      <c r="AV16">
        <v>0.993060280903777</v>
      </c>
      <c r="AW16" s="4">
        <v>67278</v>
      </c>
      <c r="AX16">
        <v>4247.0008</v>
      </c>
      <c r="AY16">
        <v>6.49140661104635</v>
      </c>
      <c r="AZ16">
        <v>0.297958649568176</v>
      </c>
      <c r="BA16">
        <v>2.72347737067085</v>
      </c>
      <c r="BB16" s="2">
        <v>124.24</v>
      </c>
      <c r="BC16" s="4">
        <v>149231</v>
      </c>
      <c r="BD16" s="4">
        <f>VLOOKUP(A16,'[1]中国教育数据库-年度（分省）'!$A:$D,4,FALSE)</f>
        <v>109902</v>
      </c>
      <c r="BE16" s="3">
        <v>57761</v>
      </c>
      <c r="BF16" s="9">
        <v>0.0458306584670766</v>
      </c>
      <c r="BG16" s="9">
        <v>0.280507800610696</v>
      </c>
      <c r="BH16" s="9">
        <v>0.0048780487804878</v>
      </c>
      <c r="BI16" s="9">
        <v>1248.51170568562</v>
      </c>
      <c r="BJ16" s="9">
        <v>375.155864939961</v>
      </c>
      <c r="BK16" s="9">
        <v>61.1106</v>
      </c>
      <c r="BL16" s="9">
        <v>445.938203089846</v>
      </c>
      <c r="BM16" s="4">
        <v>3686</v>
      </c>
      <c r="BN16" s="9">
        <v>20.594829498992</v>
      </c>
      <c r="BO16">
        <v>1215</v>
      </c>
      <c r="BP16">
        <v>36</v>
      </c>
      <c r="BQ16">
        <v>0</v>
      </c>
      <c r="BR16">
        <v>0</v>
      </c>
      <c r="BS16">
        <v>614</v>
      </c>
      <c r="BT16">
        <v>0</v>
      </c>
      <c r="BU16">
        <v>0</v>
      </c>
      <c r="BV16">
        <v>0</v>
      </c>
    </row>
    <row r="17" spans="1:74">
      <c r="A17" t="s">
        <v>165</v>
      </c>
      <c r="B17" t="s">
        <v>150</v>
      </c>
      <c r="C17">
        <v>2015</v>
      </c>
      <c r="D17">
        <v>0.0501594715652613</v>
      </c>
      <c r="E17">
        <v>10.651383</v>
      </c>
      <c r="F17">
        <v>2.1171</v>
      </c>
      <c r="G17">
        <v>0.902251541569549</v>
      </c>
      <c r="H17" s="3">
        <v>120.28</v>
      </c>
      <c r="I17" s="4">
        <v>35308</v>
      </c>
      <c r="J17">
        <v>45773</v>
      </c>
      <c r="K17" s="4">
        <v>124</v>
      </c>
      <c r="L17">
        <v>0.0571318188298533</v>
      </c>
      <c r="M17">
        <v>36.6387838451066</v>
      </c>
      <c r="N17">
        <v>136</v>
      </c>
      <c r="O17">
        <v>833.27</v>
      </c>
      <c r="P17">
        <v>11.2966067183756</v>
      </c>
      <c r="Q17">
        <v>17.1880502193314</v>
      </c>
      <c r="R17">
        <v>0</v>
      </c>
      <c r="S17">
        <v>0.0179628700451581</v>
      </c>
      <c r="T17">
        <v>0.00840978593272171</v>
      </c>
      <c r="U17">
        <v>4.07747196738022</v>
      </c>
      <c r="V17" s="3">
        <v>923.36</v>
      </c>
      <c r="W17" s="3">
        <v>34538854.57</v>
      </c>
      <c r="X17" s="3">
        <v>2440875</v>
      </c>
      <c r="Y17" s="4">
        <v>313</v>
      </c>
      <c r="Z17" s="4">
        <v>805</v>
      </c>
      <c r="AA17" s="9">
        <v>197719.845360825</v>
      </c>
      <c r="AB17" s="9">
        <v>0.4475591627934</v>
      </c>
      <c r="AC17" s="4">
        <v>1642</v>
      </c>
      <c r="AD17">
        <v>15.4449</v>
      </c>
      <c r="AE17" s="14">
        <v>60396.71</v>
      </c>
      <c r="AF17">
        <v>0.0426284978355035</v>
      </c>
      <c r="AG17">
        <v>0.0273694621168305</v>
      </c>
      <c r="AH17" s="9">
        <v>11.1417</v>
      </c>
      <c r="AI17" s="4">
        <v>92243</v>
      </c>
      <c r="AJ17" s="4">
        <v>8556700</v>
      </c>
      <c r="AK17" s="3">
        <v>8556700</v>
      </c>
      <c r="AL17">
        <v>34459.7</v>
      </c>
      <c r="AM17">
        <v>5225</v>
      </c>
      <c r="AN17">
        <v>0.00411147166361974</v>
      </c>
      <c r="AO17" s="3">
        <v>12.4123</v>
      </c>
      <c r="AP17">
        <v>480742.619108581</v>
      </c>
      <c r="AQ17" s="3">
        <v>9.7988</v>
      </c>
      <c r="AR17" s="2">
        <v>0.0493499710178161</v>
      </c>
      <c r="AS17" s="3">
        <v>1202249.8</v>
      </c>
      <c r="AT17">
        <v>0.0505197879494175</v>
      </c>
      <c r="AU17" s="3">
        <v>5.31619</v>
      </c>
      <c r="AV17">
        <v>0.994333934646537</v>
      </c>
      <c r="AW17" s="4">
        <v>72272</v>
      </c>
      <c r="AX17">
        <v>3564.04007</v>
      </c>
      <c r="AY17">
        <v>6.54564583308155</v>
      </c>
      <c r="AZ17">
        <v>0.274545887461611</v>
      </c>
      <c r="BA17">
        <v>1.66459435169155</v>
      </c>
      <c r="BB17" s="2">
        <v>142.181</v>
      </c>
      <c r="BC17" s="4">
        <v>154449</v>
      </c>
      <c r="BD17" s="4">
        <f>VLOOKUP(A17,'[1]中国教育数据库-年度（分省）'!$A:$D,4,FALSE)</f>
        <v>116390</v>
      </c>
      <c r="BE17" s="3">
        <v>50773</v>
      </c>
      <c r="BF17" s="9">
        <v>0.0505553077609277</v>
      </c>
      <c r="BG17" s="9">
        <v>0.258864528651462</v>
      </c>
      <c r="BH17" s="9">
        <v>0.00560491493383743</v>
      </c>
      <c r="BI17" s="9">
        <v>1585.68296795953</v>
      </c>
      <c r="BJ17" s="9">
        <v>364.361021659535</v>
      </c>
      <c r="BK17" s="9">
        <v>68.007</v>
      </c>
      <c r="BL17" s="9">
        <v>441.159678858162</v>
      </c>
      <c r="BM17" s="4">
        <v>3548</v>
      </c>
      <c r="BN17" s="9">
        <v>20.5475299739768</v>
      </c>
      <c r="BO17">
        <v>1271</v>
      </c>
      <c r="BP17">
        <v>36</v>
      </c>
      <c r="BQ17">
        <v>0</v>
      </c>
      <c r="BR17">
        <v>0</v>
      </c>
      <c r="BS17">
        <v>714</v>
      </c>
      <c r="BT17">
        <v>0</v>
      </c>
      <c r="BU17">
        <v>0</v>
      </c>
      <c r="BV17">
        <v>0</v>
      </c>
    </row>
    <row r="18" spans="1:74">
      <c r="A18" t="s">
        <v>166</v>
      </c>
      <c r="B18" t="s">
        <v>150</v>
      </c>
      <c r="C18">
        <v>2016</v>
      </c>
      <c r="D18">
        <v>0.0446059402787988</v>
      </c>
      <c r="E18">
        <v>6.6476884</v>
      </c>
      <c r="F18">
        <v>0.9646</v>
      </c>
      <c r="G18">
        <v>1.3070287066325</v>
      </c>
      <c r="H18" s="3">
        <v>302.66</v>
      </c>
      <c r="I18" s="4">
        <v>40602</v>
      </c>
      <c r="J18">
        <v>44710</v>
      </c>
      <c r="K18" s="4">
        <v>124</v>
      </c>
      <c r="L18">
        <v>0.0564226442709608</v>
      </c>
      <c r="M18">
        <v>38.6243386243386</v>
      </c>
      <c r="N18">
        <v>137</v>
      </c>
      <c r="O18">
        <v>928.54</v>
      </c>
      <c r="P18">
        <v>11.5767307805423</v>
      </c>
      <c r="Q18">
        <v>17.8479667422525</v>
      </c>
      <c r="R18">
        <v>0</v>
      </c>
      <c r="S18">
        <v>0.0201158569760842</v>
      </c>
      <c r="T18">
        <v>0.0073504077179281</v>
      </c>
      <c r="U18">
        <v>4.08866429309751</v>
      </c>
      <c r="V18" s="3">
        <v>593.08</v>
      </c>
      <c r="W18" s="3">
        <v>39409751.79</v>
      </c>
      <c r="X18" s="3">
        <v>2548433</v>
      </c>
      <c r="Y18" s="4">
        <v>293</v>
      </c>
      <c r="Z18" s="4">
        <v>795</v>
      </c>
      <c r="AA18" s="9">
        <v>216070.117845118</v>
      </c>
      <c r="AB18" s="9">
        <v>0.2985159871769</v>
      </c>
      <c r="AC18" s="4">
        <v>1630</v>
      </c>
      <c r="AD18">
        <v>15.5327</v>
      </c>
      <c r="AE18" s="14">
        <v>60396.71</v>
      </c>
      <c r="AF18">
        <v>0.0408729006397957</v>
      </c>
      <c r="AG18">
        <v>0.0264529430965075</v>
      </c>
      <c r="AH18" s="9">
        <v>12.0573</v>
      </c>
      <c r="AI18" s="4">
        <v>91089</v>
      </c>
      <c r="AJ18" s="4">
        <v>8873700</v>
      </c>
      <c r="AK18" s="3">
        <v>8873700</v>
      </c>
      <c r="AL18">
        <v>32327.3</v>
      </c>
      <c r="AM18">
        <v>5354</v>
      </c>
      <c r="AN18">
        <v>0.00425325740318907</v>
      </c>
      <c r="AO18" s="3">
        <v>13.2339</v>
      </c>
      <c r="AP18">
        <v>498295.622079268</v>
      </c>
      <c r="AQ18" s="3">
        <v>9.9099</v>
      </c>
      <c r="AR18" s="2">
        <v>0.0463132189325675</v>
      </c>
      <c r="AS18" s="3">
        <v>1299263.6</v>
      </c>
      <c r="AT18">
        <v>0.0564813748582396</v>
      </c>
      <c r="AU18" s="3">
        <v>5.22027</v>
      </c>
      <c r="AV18">
        <v>0.995203615224176</v>
      </c>
      <c r="AW18" s="4">
        <v>74965</v>
      </c>
      <c r="AX18">
        <v>4085.85616</v>
      </c>
      <c r="AY18">
        <v>6.3107792540617</v>
      </c>
      <c r="AZ18">
        <v>0.2557948611748</v>
      </c>
      <c r="BA18">
        <v>2.49331791118737</v>
      </c>
      <c r="BB18" s="2">
        <v>139.93</v>
      </c>
      <c r="BC18" s="4">
        <v>155327</v>
      </c>
      <c r="BD18" s="4">
        <f>VLOOKUP(A18,'[1]中国教育数据库-年度（分省）'!$A:$D,4,FALSE)</f>
        <v>118493</v>
      </c>
      <c r="BE18" s="3">
        <v>51143</v>
      </c>
      <c r="BF18" s="9">
        <v>0.0507869405722671</v>
      </c>
      <c r="BG18" s="9">
        <v>0.254094760959571</v>
      </c>
      <c r="BH18" s="9">
        <v>0.00669642857142857</v>
      </c>
      <c r="BI18" s="9">
        <v>1457.65217391304</v>
      </c>
      <c r="BJ18" s="9">
        <v>390.64120677351</v>
      </c>
      <c r="BK18" s="9">
        <v>69.2226</v>
      </c>
      <c r="BL18" s="9">
        <v>439.609684519442</v>
      </c>
      <c r="BM18" s="4">
        <v>3340</v>
      </c>
      <c r="BN18" s="9">
        <v>20.6116956139465</v>
      </c>
      <c r="BO18">
        <v>1340</v>
      </c>
      <c r="BP18">
        <v>375</v>
      </c>
      <c r="BQ18">
        <v>0</v>
      </c>
      <c r="BR18">
        <v>65</v>
      </c>
      <c r="BS18">
        <v>830</v>
      </c>
      <c r="BT18">
        <v>0</v>
      </c>
      <c r="BU18">
        <v>0</v>
      </c>
      <c r="BV18">
        <v>0</v>
      </c>
    </row>
    <row r="19" spans="1:74">
      <c r="A19" t="s">
        <v>167</v>
      </c>
      <c r="B19" t="s">
        <v>150</v>
      </c>
      <c r="C19">
        <v>2017</v>
      </c>
      <c r="D19">
        <v>0.0530087786265135</v>
      </c>
      <c r="E19">
        <v>7.8160138</v>
      </c>
      <c r="F19">
        <v>0.85</v>
      </c>
      <c r="G19">
        <v>1.43898476632485</v>
      </c>
      <c r="H19" s="3">
        <v>40.17</v>
      </c>
      <c r="I19" s="4">
        <v>46091</v>
      </c>
      <c r="J19">
        <v>46011</v>
      </c>
      <c r="K19" s="4">
        <v>123</v>
      </c>
      <c r="L19">
        <v>0.0561021243804163</v>
      </c>
      <c r="M19">
        <v>42.7651773584906</v>
      </c>
      <c r="N19">
        <v>137</v>
      </c>
      <c r="O19">
        <v>1032.37</v>
      </c>
      <c r="P19">
        <v>11.7098123580734</v>
      </c>
      <c r="Q19">
        <v>18.4908075471698</v>
      </c>
      <c r="R19">
        <v>0</v>
      </c>
      <c r="S19">
        <v>0.0220968503543589</v>
      </c>
      <c r="T19">
        <v>0.00671916010498688</v>
      </c>
      <c r="U19">
        <v>3.89816272965879</v>
      </c>
      <c r="V19" s="3">
        <v>870.58166</v>
      </c>
      <c r="W19" s="3">
        <v>44868872.02</v>
      </c>
      <c r="X19" s="3">
        <v>2690851</v>
      </c>
      <c r="Y19" s="4">
        <v>264</v>
      </c>
      <c r="Z19" s="4">
        <v>770.980769230769</v>
      </c>
      <c r="AA19" s="9">
        <v>235221.998320739</v>
      </c>
      <c r="AB19" s="9">
        <v>0.15656693239833</v>
      </c>
      <c r="AC19" s="4">
        <v>1633</v>
      </c>
      <c r="AD19">
        <v>15.5444</v>
      </c>
      <c r="AE19" s="14">
        <v>60396.71</v>
      </c>
      <c r="AF19">
        <v>0.0387771453017568</v>
      </c>
      <c r="AG19">
        <v>0.0258761193266131</v>
      </c>
      <c r="AH19" s="9">
        <v>14.3215</v>
      </c>
      <c r="AI19" s="4">
        <v>96187</v>
      </c>
      <c r="AJ19" s="4">
        <v>9646184</v>
      </c>
      <c r="AK19" s="3">
        <v>9646184</v>
      </c>
      <c r="AL19">
        <v>35207</v>
      </c>
      <c r="AM19">
        <v>4830</v>
      </c>
      <c r="AN19">
        <v>0.00418869644484959</v>
      </c>
      <c r="AO19" s="3">
        <v>13.999</v>
      </c>
      <c r="AP19">
        <v>510413.930461504</v>
      </c>
      <c r="AQ19" s="3">
        <v>10.2538</v>
      </c>
      <c r="AR19" s="2">
        <v>0.483406020856205</v>
      </c>
      <c r="AS19" s="3">
        <v>1317647</v>
      </c>
      <c r="AT19">
        <v>0.0637493371429955</v>
      </c>
      <c r="AU19" s="3">
        <v>5.04264</v>
      </c>
      <c r="AV19">
        <v>0.99592075762139</v>
      </c>
      <c r="AW19" s="4">
        <v>81266</v>
      </c>
      <c r="AX19">
        <v>4119.28309</v>
      </c>
      <c r="AY19">
        <v>7.52055706387629</v>
      </c>
      <c r="AZ19">
        <v>0.237191714352642</v>
      </c>
      <c r="BA19">
        <v>2.22655824013653</v>
      </c>
      <c r="BB19" s="2">
        <v>129.279</v>
      </c>
      <c r="BC19" s="4">
        <v>155444</v>
      </c>
      <c r="BD19" s="4">
        <f>VLOOKUP(A19,'[1]中国教育数据库-年度（分省）'!$A:$D,4,FALSE)</f>
        <v>123613</v>
      </c>
      <c r="BE19" s="3">
        <v>52719</v>
      </c>
      <c r="BF19" s="9">
        <v>0.0569830757910228</v>
      </c>
      <c r="BG19" s="9">
        <v>0.239670712809917</v>
      </c>
      <c r="BH19" s="9">
        <v>0.00678741658722593</v>
      </c>
      <c r="BI19" s="9">
        <v>1502.07865168539</v>
      </c>
      <c r="BJ19" s="9">
        <v>385.885847107438</v>
      </c>
      <c r="BK19" s="9">
        <v>77.44</v>
      </c>
      <c r="BL19" s="9">
        <v>436.260485651214</v>
      </c>
      <c r="BM19" s="4">
        <v>3231</v>
      </c>
      <c r="BN19" s="9">
        <v>20.6895852046964</v>
      </c>
      <c r="BO19">
        <v>1418</v>
      </c>
      <c r="BP19">
        <v>716</v>
      </c>
      <c r="BQ19">
        <v>92</v>
      </c>
      <c r="BR19">
        <v>156</v>
      </c>
      <c r="BS19">
        <v>897</v>
      </c>
      <c r="BT19">
        <v>62</v>
      </c>
      <c r="BU19">
        <v>0</v>
      </c>
      <c r="BV19">
        <v>0</v>
      </c>
    </row>
    <row r="20" spans="1:74">
      <c r="A20" t="s">
        <v>168</v>
      </c>
      <c r="B20" t="s">
        <v>150</v>
      </c>
      <c r="C20">
        <v>2018</v>
      </c>
      <c r="D20">
        <v>0.0569997978967882</v>
      </c>
      <c r="E20">
        <v>8.5786645</v>
      </c>
      <c r="F20">
        <v>0.9452</v>
      </c>
      <c r="G20">
        <v>1.25736911845592</v>
      </c>
      <c r="H20" s="3">
        <v>1058.6202</v>
      </c>
      <c r="I20" s="4">
        <v>46978</v>
      </c>
      <c r="J20">
        <v>59219</v>
      </c>
      <c r="K20" s="4">
        <v>65</v>
      </c>
      <c r="L20">
        <v>0.0558445436153277</v>
      </c>
      <c r="M20">
        <v>53.1739821882952</v>
      </c>
      <c r="N20">
        <v>43</v>
      </c>
      <c r="O20">
        <v>626.3003</v>
      </c>
      <c r="P20">
        <v>11.8195434665388</v>
      </c>
      <c r="Q20">
        <v>23.7550572519084</v>
      </c>
      <c r="R20">
        <v>1</v>
      </c>
      <c r="S20">
        <v>0.0313248286300567</v>
      </c>
      <c r="T20">
        <v>0.00407160860854391</v>
      </c>
      <c r="U20">
        <v>2.32534091643508</v>
      </c>
      <c r="V20" s="3">
        <v>1755.46</v>
      </c>
      <c r="W20" s="3">
        <v>49578245.59</v>
      </c>
      <c r="X20" s="3">
        <v>2740103</v>
      </c>
      <c r="Y20" s="4">
        <v>228</v>
      </c>
      <c r="Z20" s="4">
        <v>799</v>
      </c>
      <c r="AA20" s="9">
        <v>254789.74789916</v>
      </c>
      <c r="AB20" s="9">
        <v>0.78549245254171</v>
      </c>
      <c r="AC20" s="4">
        <v>1614</v>
      </c>
      <c r="AD20">
        <v>14.9183</v>
      </c>
      <c r="AE20" s="14">
        <v>60396.71</v>
      </c>
      <c r="AF20">
        <v>0.0384620116504035</v>
      </c>
      <c r="AG20">
        <v>0.0275888113963496</v>
      </c>
      <c r="AH20" s="9">
        <v>16.1029</v>
      </c>
      <c r="AI20" s="4">
        <v>105930</v>
      </c>
      <c r="AJ20" s="4">
        <v>10255070</v>
      </c>
      <c r="AK20" s="3">
        <v>10255070</v>
      </c>
      <c r="AL20">
        <v>36545.9</v>
      </c>
      <c r="AM20">
        <v>4617</v>
      </c>
      <c r="AN20">
        <v>0.00444749087591241</v>
      </c>
      <c r="AO20" s="3">
        <v>15.0611</v>
      </c>
      <c r="AP20">
        <v>583882.609900062</v>
      </c>
      <c r="AQ20" s="3">
        <v>10.5812</v>
      </c>
      <c r="AR20" s="2">
        <v>0.04483608320868</v>
      </c>
      <c r="AS20" s="3">
        <v>1341956.8</v>
      </c>
      <c r="AT20">
        <v>0.0705079323402808</v>
      </c>
      <c r="AU20" s="3">
        <v>5.32052</v>
      </c>
      <c r="AV20">
        <v>0.996360176403069</v>
      </c>
      <c r="AW20" s="4">
        <v>82486</v>
      </c>
      <c r="AX20">
        <v>4136.61753</v>
      </c>
      <c r="AY20">
        <v>5.58373231777042</v>
      </c>
      <c r="AZ20">
        <v>0.219597656014016</v>
      </c>
      <c r="BA20">
        <v>1.64864524434717</v>
      </c>
      <c r="BB20" s="2">
        <v>125.733</v>
      </c>
      <c r="BC20" s="4">
        <v>149183</v>
      </c>
      <c r="BD20" s="4">
        <f>VLOOKUP(A20,'[1]中国教育数据库-年度（分省）'!$A:$D,4,FALSE)</f>
        <v>128642</v>
      </c>
      <c r="BE20" s="3">
        <v>46929</v>
      </c>
      <c r="BF20" s="9">
        <v>0.0610683139534884</v>
      </c>
      <c r="BG20" s="9">
        <v>0.224006902296799</v>
      </c>
      <c r="BH20" s="9">
        <v>0.00651226158038147</v>
      </c>
      <c r="BI20" s="9">
        <v>1722.39888423989</v>
      </c>
      <c r="BJ20" s="9">
        <v>393.977984053314</v>
      </c>
      <c r="BK20" s="9">
        <v>84.03</v>
      </c>
      <c r="BL20" s="9">
        <v>422.335029069767</v>
      </c>
      <c r="BM20" s="4">
        <v>3197</v>
      </c>
      <c r="BN20" s="9">
        <v>20.7349538691795</v>
      </c>
      <c r="BO20">
        <v>1490</v>
      </c>
      <c r="BP20">
        <v>716</v>
      </c>
      <c r="BQ20">
        <v>92</v>
      </c>
      <c r="BR20">
        <v>287</v>
      </c>
      <c r="BS20">
        <v>897</v>
      </c>
      <c r="BT20">
        <v>62</v>
      </c>
      <c r="BU20">
        <v>0</v>
      </c>
      <c r="BV20">
        <v>0</v>
      </c>
    </row>
    <row r="21" spans="1:74">
      <c r="A21" t="s">
        <v>169</v>
      </c>
      <c r="B21" t="s">
        <v>150</v>
      </c>
      <c r="C21">
        <v>2019</v>
      </c>
      <c r="D21">
        <v>0.0585055188919291</v>
      </c>
      <c r="E21">
        <v>8.9458539</v>
      </c>
      <c r="F21">
        <v>1.2392</v>
      </c>
      <c r="G21">
        <v>1.28216767293934</v>
      </c>
      <c r="H21" s="3">
        <v>1057.4</v>
      </c>
      <c r="I21" s="4">
        <v>53127</v>
      </c>
      <c r="J21">
        <v>58393</v>
      </c>
      <c r="K21" s="4">
        <v>65</v>
      </c>
      <c r="L21">
        <v>0.0562996600730718</v>
      </c>
      <c r="M21">
        <v>57.1590262409105</v>
      </c>
      <c r="N21">
        <v>43</v>
      </c>
      <c r="O21">
        <v>680.9942</v>
      </c>
      <c r="P21">
        <v>11.9646191958331</v>
      </c>
      <c r="Q21">
        <v>24.1166930129624</v>
      </c>
      <c r="R21">
        <v>1</v>
      </c>
      <c r="S21">
        <v>0.034738970760216</v>
      </c>
      <c r="T21">
        <v>0.00613611007809595</v>
      </c>
      <c r="U21">
        <v>3.50502045370026</v>
      </c>
      <c r="V21" s="3">
        <v>2681.98648</v>
      </c>
      <c r="W21" s="3">
        <v>56952842.57</v>
      </c>
      <c r="X21" s="3">
        <v>2851859</v>
      </c>
      <c r="Y21" s="4">
        <v>213</v>
      </c>
      <c r="Z21" s="4">
        <v>853</v>
      </c>
      <c r="AA21" s="9">
        <v>298743.918918919</v>
      </c>
      <c r="AB21" s="9">
        <v>0.4842441125851</v>
      </c>
      <c r="AC21" s="4">
        <v>1595</v>
      </c>
      <c r="AD21">
        <v>14.7074</v>
      </c>
      <c r="AE21" s="14">
        <v>60396.71</v>
      </c>
      <c r="AF21">
        <v>0.0361634071483984</v>
      </c>
      <c r="AG21">
        <v>0.0290966747523752</v>
      </c>
      <c r="AH21" s="9">
        <v>18.124</v>
      </c>
      <c r="AI21" s="4">
        <v>115571</v>
      </c>
      <c r="AJ21" s="4">
        <v>11371772</v>
      </c>
      <c r="AK21" s="3">
        <v>11371772</v>
      </c>
      <c r="AL21">
        <v>63118.6</v>
      </c>
      <c r="AM21">
        <v>4568</v>
      </c>
      <c r="AN21">
        <v>0.004857899543379</v>
      </c>
      <c r="AO21" s="3">
        <v>17.0139</v>
      </c>
      <c r="AP21">
        <v>644618.950747045</v>
      </c>
      <c r="AQ21" s="3">
        <v>10.8309</v>
      </c>
      <c r="AR21" s="2">
        <v>0.0696128027340933</v>
      </c>
      <c r="AS21" s="3">
        <v>1473136.4</v>
      </c>
      <c r="AT21">
        <v>0.0747444031723723</v>
      </c>
      <c r="AU21" s="3">
        <v>5.91412</v>
      </c>
      <c r="AV21">
        <v>0.996775294751602</v>
      </c>
      <c r="AW21" s="4">
        <v>83171</v>
      </c>
      <c r="AX21">
        <v>5220.19884</v>
      </c>
      <c r="AY21">
        <v>5.99696611897357</v>
      </c>
      <c r="AZ21">
        <v>0.20764506236405</v>
      </c>
      <c r="BA21">
        <v>1.58579669477866</v>
      </c>
      <c r="BB21" s="2">
        <v>109.335</v>
      </c>
      <c r="BC21" s="4">
        <v>147074</v>
      </c>
      <c r="BD21" s="4">
        <f>VLOOKUP(A21,'[1]中国教育数据库-年度（分省）'!$A:$D,4,FALSE)</f>
        <v>141817</v>
      </c>
      <c r="BE21" s="3">
        <v>44241</v>
      </c>
      <c r="BF21" s="9">
        <v>0.0614982820329277</v>
      </c>
      <c r="BG21" s="9">
        <v>0.226996814222744</v>
      </c>
      <c r="BH21" s="9">
        <v>0.0056745182012848</v>
      </c>
      <c r="BI21" s="9">
        <v>1911.69811320755</v>
      </c>
      <c r="BJ21" s="9">
        <v>412.569561568608</v>
      </c>
      <c r="BK21" s="9">
        <v>85.9131</v>
      </c>
      <c r="BL21" s="9">
        <v>419.449534717251</v>
      </c>
      <c r="BM21" s="4">
        <v>3121</v>
      </c>
      <c r="BN21" s="9">
        <v>20.9117745122607</v>
      </c>
      <c r="BO21">
        <v>1592</v>
      </c>
      <c r="BP21">
        <v>1001</v>
      </c>
      <c r="BQ21">
        <v>280</v>
      </c>
      <c r="BR21">
        <v>287</v>
      </c>
      <c r="BS21">
        <v>897</v>
      </c>
      <c r="BT21">
        <v>62</v>
      </c>
      <c r="BU21">
        <v>0</v>
      </c>
      <c r="BV21">
        <v>0</v>
      </c>
    </row>
    <row r="22" spans="1:74">
      <c r="A22" t="s">
        <v>170</v>
      </c>
      <c r="B22" t="s">
        <v>150</v>
      </c>
      <c r="C22">
        <v>2020</v>
      </c>
      <c r="D22">
        <v>0.0577500850175234</v>
      </c>
      <c r="E22">
        <v>8.3809152</v>
      </c>
      <c r="F22">
        <v>0.8845</v>
      </c>
      <c r="G22">
        <v>1.25100603031583</v>
      </c>
      <c r="H22" s="3">
        <v>848.2783</v>
      </c>
      <c r="I22" s="4">
        <v>63266</v>
      </c>
      <c r="J22">
        <v>75336</v>
      </c>
      <c r="K22" s="4">
        <v>65</v>
      </c>
      <c r="L22">
        <v>0.054544213189214</v>
      </c>
      <c r="M22">
        <v>59.6405269761606</v>
      </c>
      <c r="N22">
        <v>43</v>
      </c>
      <c r="O22">
        <v>728.2575</v>
      </c>
      <c r="P22">
        <v>12.1740846315907</v>
      </c>
      <c r="Q22">
        <v>26.1877038895859</v>
      </c>
      <c r="R22">
        <v>1</v>
      </c>
      <c r="S22">
        <v>0.0385930857215198</v>
      </c>
      <c r="T22">
        <v>0.00543791711296037</v>
      </c>
      <c r="U22">
        <v>2.71895855648018</v>
      </c>
      <c r="V22" s="3">
        <v>3247.63</v>
      </c>
      <c r="W22" s="3">
        <v>63161621.97</v>
      </c>
      <c r="X22" s="3">
        <v>2974157</v>
      </c>
      <c r="Y22" s="4">
        <v>246</v>
      </c>
      <c r="Z22" s="4">
        <v>884</v>
      </c>
      <c r="AA22" s="9">
        <v>310159.364261168</v>
      </c>
      <c r="AB22" s="9">
        <v>2.42944081356614</v>
      </c>
      <c r="AC22" s="4">
        <v>1590</v>
      </c>
      <c r="AD22">
        <v>15.0569</v>
      </c>
      <c r="AE22" s="14">
        <v>60396.71</v>
      </c>
      <c r="AF22">
        <v>0.0363710623764803</v>
      </c>
      <c r="AG22">
        <v>0.0498281786941581</v>
      </c>
      <c r="AH22" s="9">
        <v>19.6511</v>
      </c>
      <c r="AI22" s="4">
        <v>122153</v>
      </c>
      <c r="AJ22" s="4">
        <v>11382900</v>
      </c>
      <c r="AK22" s="3">
        <v>11382900</v>
      </c>
      <c r="AL22">
        <v>68308</v>
      </c>
      <c r="AM22">
        <v>4445</v>
      </c>
      <c r="AN22">
        <v>0.00507149383280037</v>
      </c>
      <c r="AO22" s="3">
        <v>19.6767</v>
      </c>
      <c r="AP22">
        <v>644147.318721303</v>
      </c>
      <c r="AQ22" s="3">
        <v>4.6172</v>
      </c>
      <c r="AR22" s="2">
        <v>0.0766351977802592</v>
      </c>
      <c r="AS22" s="3">
        <v>1579747.2</v>
      </c>
      <c r="AT22">
        <v>0.0776081594951001</v>
      </c>
      <c r="AU22" s="3">
        <v>6.0425</v>
      </c>
      <c r="AV22">
        <v>0.996986921067348</v>
      </c>
      <c r="AW22" s="4">
        <v>84451</v>
      </c>
      <c r="AX22">
        <v>5344.9397</v>
      </c>
      <c r="AY22">
        <v>5.81542938049336</v>
      </c>
      <c r="AZ22">
        <v>0.21002479456938</v>
      </c>
      <c r="BA22">
        <v>0.874001933603667</v>
      </c>
      <c r="BB22" s="2">
        <v>147.444</v>
      </c>
      <c r="BC22" s="4">
        <v>150569</v>
      </c>
      <c r="BD22" s="4">
        <f>VLOOKUP(A22,'[1]中国教育数据库-年度（分省）'!$A:$D,4,FALSE)</f>
        <v>150579</v>
      </c>
      <c r="BE22" s="3">
        <v>46172</v>
      </c>
      <c r="BF22" s="9">
        <v>0.0656705798648168</v>
      </c>
      <c r="BG22" s="9">
        <v>0.137128927410618</v>
      </c>
      <c r="BH22" s="9">
        <v>0.00441310282074613</v>
      </c>
      <c r="BI22" s="9">
        <v>2797.66323024055</v>
      </c>
      <c r="BJ22" s="9">
        <v>417.157096424702</v>
      </c>
      <c r="BK22" s="9">
        <v>92.3</v>
      </c>
      <c r="BL22" s="9">
        <v>420.017787264319</v>
      </c>
      <c r="BM22" s="4">
        <v>3028</v>
      </c>
      <c r="BN22" s="9">
        <v>20.9294381854758</v>
      </c>
      <c r="BO22">
        <v>1689</v>
      </c>
      <c r="BP22">
        <v>1001</v>
      </c>
      <c r="BQ22">
        <v>399</v>
      </c>
      <c r="BR22">
        <v>418</v>
      </c>
      <c r="BS22">
        <v>897</v>
      </c>
      <c r="BT22">
        <v>62</v>
      </c>
      <c r="BU22">
        <v>15</v>
      </c>
      <c r="BV22">
        <v>0</v>
      </c>
    </row>
    <row r="23" spans="1:74">
      <c r="A23" t="s">
        <v>171</v>
      </c>
      <c r="B23" t="s">
        <v>150</v>
      </c>
      <c r="C23">
        <v>2021</v>
      </c>
      <c r="D23">
        <v>0.0623792525315331</v>
      </c>
      <c r="E23">
        <v>7.1356873</v>
      </c>
      <c r="F23">
        <v>0.3515</v>
      </c>
      <c r="G23">
        <v>1.23276398035536</v>
      </c>
      <c r="H23" s="3">
        <v>886.3</v>
      </c>
      <c r="I23" s="4">
        <v>79210</v>
      </c>
      <c r="J23">
        <v>96078</v>
      </c>
      <c r="K23" s="4">
        <v>82</v>
      </c>
      <c r="L23">
        <v>0.0450070265140712</v>
      </c>
      <c r="M23">
        <v>49.6399830580263</v>
      </c>
      <c r="N23">
        <v>149</v>
      </c>
      <c r="O23">
        <v>1162.02</v>
      </c>
      <c r="P23">
        <v>12.5211677504434</v>
      </c>
      <c r="Q23">
        <v>20.4194197373994</v>
      </c>
      <c r="R23">
        <v>1</v>
      </c>
      <c r="S23">
        <v>0.0287548855388051</v>
      </c>
      <c r="T23">
        <v>0.00494100294985251</v>
      </c>
      <c r="U23">
        <v>3.50442477876106</v>
      </c>
      <c r="V23" s="3">
        <v>512.96</v>
      </c>
      <c r="W23" s="3">
        <v>70056516.86</v>
      </c>
      <c r="X23" s="3">
        <v>3135144</v>
      </c>
      <c r="Y23" s="4">
        <v>247</v>
      </c>
      <c r="Z23" s="4">
        <v>937</v>
      </c>
      <c r="AA23" s="9">
        <v>347751.295336788</v>
      </c>
      <c r="AB23" s="9">
        <v>1.49771319512569</v>
      </c>
      <c r="AC23" s="4">
        <v>1504</v>
      </c>
      <c r="AD23">
        <v>15.0942</v>
      </c>
      <c r="AE23" s="14">
        <v>76686.62</v>
      </c>
      <c r="AF23">
        <v>0.0326058453026601</v>
      </c>
      <c r="AG23">
        <v>0.0453367875647668</v>
      </c>
      <c r="AH23" s="9">
        <v>20.1129</v>
      </c>
      <c r="AI23" s="4">
        <v>130853</v>
      </c>
      <c r="AJ23" s="4">
        <v>11478293</v>
      </c>
      <c r="AK23" s="3">
        <v>11478293</v>
      </c>
      <c r="AL23">
        <v>73759.6</v>
      </c>
      <c r="AM23">
        <v>4502</v>
      </c>
      <c r="AN23">
        <v>0.00543302878026496</v>
      </c>
      <c r="AO23" s="3">
        <v>10.8548</v>
      </c>
      <c r="AP23">
        <v>755529.111239637</v>
      </c>
      <c r="AQ23" s="3">
        <v>4.1496</v>
      </c>
      <c r="AR23" s="2">
        <v>6.84368290421937</v>
      </c>
      <c r="AS23" s="3">
        <v>2119084.6</v>
      </c>
      <c r="AT23">
        <v>0.0830367274714467</v>
      </c>
      <c r="AU23" s="3">
        <v>5.92848</v>
      </c>
      <c r="AV23">
        <v>0.997285945387569</v>
      </c>
      <c r="AW23" s="4">
        <v>93563</v>
      </c>
      <c r="AX23">
        <v>8252.95914</v>
      </c>
      <c r="AY23">
        <v>11.7518380976233</v>
      </c>
      <c r="AZ23">
        <v>0.186193841075549</v>
      </c>
      <c r="BA23">
        <v>0.534981337829146</v>
      </c>
      <c r="BB23" s="2">
        <v>173.099</v>
      </c>
      <c r="BC23" s="4">
        <v>150942</v>
      </c>
      <c r="BD23" s="4">
        <f>VLOOKUP(A23,'[1]中国教育数据库-年度（分省）'!$A:$D,4,FALSE)</f>
        <v>163690</v>
      </c>
      <c r="BE23" s="3">
        <v>41496</v>
      </c>
      <c r="BF23" s="9">
        <v>0.0715700141442716</v>
      </c>
      <c r="BG23" s="9">
        <v>0.130577075098814</v>
      </c>
      <c r="BH23" s="9">
        <v>0.00402658069609843</v>
      </c>
      <c r="BI23" s="9">
        <v>3248.00653594771</v>
      </c>
      <c r="BJ23" s="9">
        <v>438.248023715415</v>
      </c>
      <c r="BK23" s="9">
        <v>101.2</v>
      </c>
      <c r="BL23" s="9">
        <v>436.335219236209</v>
      </c>
      <c r="BM23" s="4">
        <v>3073</v>
      </c>
      <c r="BN23" s="9">
        <v>20.8878038122017</v>
      </c>
      <c r="BO23">
        <v>1796</v>
      </c>
      <c r="BP23">
        <v>1001</v>
      </c>
      <c r="BQ23">
        <v>399</v>
      </c>
      <c r="BR23">
        <v>545</v>
      </c>
      <c r="BS23">
        <v>897</v>
      </c>
      <c r="BT23">
        <v>62</v>
      </c>
      <c r="BU23">
        <v>17</v>
      </c>
      <c r="BV23">
        <v>0</v>
      </c>
    </row>
    <row r="24" spans="1:74">
      <c r="A24" t="s">
        <v>172</v>
      </c>
      <c r="B24" t="s">
        <v>150</v>
      </c>
      <c r="C24">
        <v>2022</v>
      </c>
      <c r="D24">
        <v>0.065429131828923</v>
      </c>
      <c r="E24">
        <v>7.9827577</v>
      </c>
      <c r="F24">
        <v>0.844</v>
      </c>
      <c r="G24">
        <v>0.950993151415587</v>
      </c>
      <c r="H24" s="3">
        <v>1013.53</v>
      </c>
      <c r="I24" s="4">
        <v>88127</v>
      </c>
      <c r="J24">
        <v>91947</v>
      </c>
      <c r="K24" s="4">
        <v>82</v>
      </c>
      <c r="L24">
        <v>0.042379853670357</v>
      </c>
      <c r="M24">
        <v>51.5863539445629</v>
      </c>
      <c r="N24">
        <v>151</v>
      </c>
      <c r="O24">
        <v>1143.2971</v>
      </c>
      <c r="P24">
        <v>12.5862797577123</v>
      </c>
      <c r="Q24">
        <v>22.261855010661</v>
      </c>
      <c r="R24">
        <v>1</v>
      </c>
      <c r="S24">
        <v>0.0304105474166617</v>
      </c>
      <c r="T24">
        <v>0.00514705882352941</v>
      </c>
      <c r="U24">
        <v>6.61397058823529</v>
      </c>
      <c r="V24" s="3">
        <v>561.15445</v>
      </c>
      <c r="W24" s="3">
        <v>79475111</v>
      </c>
      <c r="X24" s="3">
        <v>3489973</v>
      </c>
      <c r="Y24" s="4">
        <v>261</v>
      </c>
      <c r="Z24" s="4">
        <v>993</v>
      </c>
      <c r="AA24" s="9">
        <v>367587.455830389</v>
      </c>
      <c r="AB24" s="9">
        <v>7.5139902968164</v>
      </c>
      <c r="AC24" s="4">
        <v>1403</v>
      </c>
      <c r="AD24">
        <v>15.8466</v>
      </c>
      <c r="AE24" s="14">
        <v>76686.62</v>
      </c>
      <c r="AF24">
        <v>0.0330122957205924</v>
      </c>
      <c r="AG24">
        <v>0.0432862190812721</v>
      </c>
      <c r="AH24" s="9">
        <v>21.674</v>
      </c>
      <c r="AI24" s="4">
        <v>133210</v>
      </c>
      <c r="AJ24" s="4">
        <v>11711207</v>
      </c>
      <c r="AK24" s="3">
        <v>11711207</v>
      </c>
      <c r="AL24">
        <v>83037.2</v>
      </c>
      <c r="AM24">
        <v>4345</v>
      </c>
      <c r="AN24">
        <v>0.00572632783882784</v>
      </c>
      <c r="AO24" s="3">
        <v>12.1374</v>
      </c>
      <c r="AP24">
        <v>652831.702800277</v>
      </c>
      <c r="AQ24" s="3">
        <v>5.3459</v>
      </c>
      <c r="AR24" s="2">
        <v>0.670484877838769</v>
      </c>
      <c r="AS24" s="3">
        <v>2209861.5</v>
      </c>
      <c r="AT24">
        <v>0.0872155616617667</v>
      </c>
      <c r="AU24" s="3">
        <v>6.28746</v>
      </c>
      <c r="AV24">
        <v>0.997318016870539</v>
      </c>
      <c r="AW24" s="4">
        <v>95061</v>
      </c>
      <c r="AX24">
        <v>5603.73152</v>
      </c>
      <c r="AY24">
        <v>5.72703571059146</v>
      </c>
      <c r="AZ24">
        <v>0.188379859585064</v>
      </c>
      <c r="BA24">
        <v>0.506040793531195</v>
      </c>
      <c r="BB24" s="2">
        <v>195.602</v>
      </c>
      <c r="BC24" s="4">
        <v>158466</v>
      </c>
      <c r="BD24" s="4">
        <f>VLOOKUP(A24,'[1]中国教育数据库-年度（分省）'!$A:$D,4,FALSE)</f>
        <v>173607</v>
      </c>
      <c r="BE24" s="3">
        <v>53459</v>
      </c>
      <c r="BF24" s="9">
        <v>0.0706582633053221</v>
      </c>
      <c r="BG24" s="9">
        <v>0.139567888999009</v>
      </c>
      <c r="BH24" s="9">
        <v>0.00370590331393277</v>
      </c>
      <c r="BI24" s="9">
        <v>3248.75</v>
      </c>
      <c r="BJ24" s="9">
        <v>446.208126858276</v>
      </c>
      <c r="BK24" s="9">
        <v>100.9</v>
      </c>
      <c r="BL24" s="9">
        <v>438.788515406162</v>
      </c>
      <c r="BM24" s="4">
        <v>3141</v>
      </c>
      <c r="BN24" s="9">
        <v>20.9625742509083</v>
      </c>
      <c r="BO24">
        <v>1949</v>
      </c>
      <c r="BP24">
        <v>1001</v>
      </c>
      <c r="BQ24">
        <v>552</v>
      </c>
      <c r="BR24">
        <v>661</v>
      </c>
      <c r="BS24">
        <v>897</v>
      </c>
      <c r="BT24">
        <v>62</v>
      </c>
      <c r="BU24">
        <v>20</v>
      </c>
      <c r="BV24">
        <v>0</v>
      </c>
    </row>
    <row r="25" spans="1:74">
      <c r="A25" t="s">
        <v>173</v>
      </c>
      <c r="B25" t="s">
        <v>150</v>
      </c>
      <c r="C25">
        <v>2023</v>
      </c>
      <c r="D25">
        <v>0.0654740473576917</v>
      </c>
      <c r="E25">
        <v>8.7688853</v>
      </c>
      <c r="F25">
        <v>1.0361</v>
      </c>
      <c r="G25">
        <v>0.823987261826398</v>
      </c>
      <c r="H25" s="3">
        <v>1130.3843</v>
      </c>
      <c r="I25" s="4">
        <v>107875</v>
      </c>
      <c r="J25">
        <v>68901</v>
      </c>
      <c r="K25" s="4">
        <v>82</v>
      </c>
      <c r="L25">
        <v>0.0417580819602105</v>
      </c>
      <c r="M25">
        <v>54.2627317281057</v>
      </c>
      <c r="N25">
        <v>151</v>
      </c>
      <c r="O25">
        <v>1164.8868</v>
      </c>
      <c r="P25">
        <v>12.5015420899855</v>
      </c>
      <c r="Q25">
        <v>23.4453441295547</v>
      </c>
      <c r="R25">
        <v>1</v>
      </c>
      <c r="S25">
        <v>0.0323118264634253</v>
      </c>
      <c r="T25">
        <v>0.00534171249018068</v>
      </c>
      <c r="U25">
        <v>8.05027494108405</v>
      </c>
      <c r="V25" s="3">
        <v>633.32</v>
      </c>
      <c r="W25" s="3">
        <v>85369394</v>
      </c>
      <c r="X25" s="3">
        <v>4410019</v>
      </c>
      <c r="Y25" s="4">
        <v>222</v>
      </c>
      <c r="Z25" s="4">
        <v>1052</v>
      </c>
      <c r="AA25" s="9">
        <v>387605.845881311</v>
      </c>
      <c r="AB25" s="9">
        <v>4.63226037561665</v>
      </c>
      <c r="AC25" s="4">
        <v>1401</v>
      </c>
      <c r="AD25">
        <v>15.8866</v>
      </c>
      <c r="AE25" s="14">
        <v>78794.54</v>
      </c>
      <c r="AF25">
        <v>0.03300562193932</v>
      </c>
      <c r="AG25">
        <v>0.0449955713020372</v>
      </c>
      <c r="AH25" s="9">
        <v>23.0965</v>
      </c>
      <c r="AI25" s="4">
        <v>148260</v>
      </c>
      <c r="AJ25" s="4">
        <v>12279000</v>
      </c>
      <c r="AK25" s="3">
        <v>12279000</v>
      </c>
      <c r="AL25">
        <v>93480.7</v>
      </c>
      <c r="AM25">
        <v>4596</v>
      </c>
      <c r="AN25">
        <v>0.00585420860018298</v>
      </c>
      <c r="AO25" s="3">
        <v>12.9217</v>
      </c>
      <c r="AP25">
        <v>735088.927041488</v>
      </c>
      <c r="AQ25" s="3">
        <v>5.9993</v>
      </c>
      <c r="AR25" s="2">
        <v>6.13942538140326</v>
      </c>
      <c r="AS25" s="3">
        <v>3036250.3</v>
      </c>
      <c r="AT25">
        <v>0.091604696230268</v>
      </c>
      <c r="AU25" s="3">
        <v>6.22353</v>
      </c>
      <c r="AV25">
        <v>0.997589161050897</v>
      </c>
      <c r="AW25" s="4">
        <v>106552</v>
      </c>
      <c r="AX25">
        <v>5648.4637</v>
      </c>
      <c r="AY25">
        <v>3.81875905750066</v>
      </c>
      <c r="AZ25">
        <v>0.181343404518465</v>
      </c>
      <c r="BA25">
        <v>0.409278416478713</v>
      </c>
      <c r="BB25" s="2">
        <v>172.521</v>
      </c>
      <c r="BC25" s="4">
        <v>158866</v>
      </c>
      <c r="BD25" s="4">
        <f>VLOOKUP(A25,'[1]中国教育数据库-年度（分省）'!$A:$D,4,FALSE)</f>
        <v>179891</v>
      </c>
      <c r="BE25" s="3">
        <v>59993</v>
      </c>
      <c r="BF25" s="9">
        <v>0.0701016473887136</v>
      </c>
      <c r="BG25" s="9">
        <v>0.147332</v>
      </c>
      <c r="BH25" s="9">
        <v>0.00354944262658754</v>
      </c>
      <c r="BI25" s="9">
        <v>3030.828125</v>
      </c>
      <c r="BJ25" s="9">
        <v>473.537</v>
      </c>
      <c r="BK25" s="9">
        <v>100</v>
      </c>
      <c r="BL25" s="9">
        <v>433.472134595163</v>
      </c>
      <c r="BM25" s="4">
        <v>3145</v>
      </c>
      <c r="BN25" s="9">
        <v>20.9208739609428</v>
      </c>
      <c r="BO25">
        <v>2069</v>
      </c>
      <c r="BP25">
        <v>1001</v>
      </c>
      <c r="BQ25">
        <v>792</v>
      </c>
      <c r="BR25">
        <v>719</v>
      </c>
      <c r="BS25">
        <v>897</v>
      </c>
      <c r="BT25">
        <v>62</v>
      </c>
      <c r="BU25">
        <v>58</v>
      </c>
      <c r="BV25">
        <v>0</v>
      </c>
    </row>
    <row r="26" spans="1:74">
      <c r="A26" t="s">
        <v>174</v>
      </c>
      <c r="B26" t="s">
        <v>150</v>
      </c>
      <c r="C26">
        <v>2024</v>
      </c>
      <c r="D26">
        <v>0.0673139133137775</v>
      </c>
      <c r="E26">
        <v>10.06079</v>
      </c>
      <c r="F26">
        <v>1.8519</v>
      </c>
      <c r="G26">
        <v>0.870339040978844</v>
      </c>
      <c r="H26" s="3">
        <v>1211</v>
      </c>
      <c r="I26" s="4">
        <v>120018.938580987</v>
      </c>
      <c r="J26">
        <v>60309</v>
      </c>
      <c r="K26" s="4">
        <v>88</v>
      </c>
      <c r="L26">
        <v>0.041641125943541</v>
      </c>
      <c r="M26">
        <v>57.4887652471646</v>
      </c>
      <c r="N26">
        <v>151</v>
      </c>
      <c r="O26">
        <v>1173.93</v>
      </c>
      <c r="P26">
        <v>12.653758858678</v>
      </c>
      <c r="Q26">
        <v>24.3328268778087</v>
      </c>
      <c r="R26">
        <v>1</v>
      </c>
      <c r="S26">
        <v>0.0349869097651074</v>
      </c>
      <c r="T26">
        <v>0.00453890489913545</v>
      </c>
      <c r="U26">
        <v>10.3083573487032</v>
      </c>
      <c r="V26" s="3">
        <v>613.30307</v>
      </c>
      <c r="W26" s="3">
        <v>91532557</v>
      </c>
      <c r="X26" s="3">
        <v>4676848</v>
      </c>
      <c r="Y26" s="4">
        <v>241</v>
      </c>
      <c r="Z26" s="4">
        <v>1124</v>
      </c>
      <c r="AA26" s="9">
        <v>445823.792486583</v>
      </c>
      <c r="AB26" s="9">
        <v>23.2399364764824</v>
      </c>
      <c r="AC26" s="4">
        <v>1401</v>
      </c>
      <c r="AD26">
        <v>16.0149</v>
      </c>
      <c r="AE26">
        <v>78794.54</v>
      </c>
      <c r="AF26">
        <v>0.0334170558005442</v>
      </c>
      <c r="AG26">
        <v>0.0440071556350626</v>
      </c>
      <c r="AH26" s="9">
        <v>23.975</v>
      </c>
      <c r="AI26" s="4">
        <v>150285</v>
      </c>
      <c r="AJ26" s="4">
        <v>12471541</v>
      </c>
      <c r="AK26" s="3">
        <v>12471541</v>
      </c>
      <c r="AL26">
        <v>97045.2</v>
      </c>
      <c r="AM26">
        <v>4803</v>
      </c>
      <c r="AN26">
        <v>0.00604260192395786</v>
      </c>
      <c r="AO26" s="3">
        <v>23.6855</v>
      </c>
      <c r="AP26">
        <v>722605.605512809</v>
      </c>
      <c r="AQ26" s="3">
        <v>6.4722</v>
      </c>
      <c r="AR26" s="2">
        <v>7358.04449798127</v>
      </c>
      <c r="AS26" s="3">
        <v>2972886</v>
      </c>
      <c r="AT26">
        <v>0.0962147145710384</v>
      </c>
      <c r="AU26" s="3">
        <v>6.57747</v>
      </c>
      <c r="AV26">
        <v>0.99766467173992</v>
      </c>
      <c r="AW26" s="4">
        <v>108257.961715635</v>
      </c>
      <c r="AX26">
        <v>7973.803</v>
      </c>
      <c r="AY26">
        <v>4.3292619302573</v>
      </c>
      <c r="AZ26">
        <v>0.163302066947448</v>
      </c>
      <c r="BA26">
        <v>0.387137942961709</v>
      </c>
      <c r="BB26" s="2">
        <v>259.817</v>
      </c>
      <c r="BC26" s="4">
        <v>160149</v>
      </c>
      <c r="BD26" s="4">
        <f>BD25*BD24/BD23</f>
        <v>190789.521882827</v>
      </c>
      <c r="BE26" s="3">
        <v>64722</v>
      </c>
      <c r="BF26" s="9">
        <v>0.070820140659587</v>
      </c>
      <c r="BG26" s="9">
        <v>0.150148367952522</v>
      </c>
      <c r="BH26" s="9">
        <v>0.00346362930365001</v>
      </c>
      <c r="BI26" s="9">
        <v>2985.0822122571</v>
      </c>
      <c r="BJ26" s="9">
        <v>493.007912957468</v>
      </c>
      <c r="BK26" s="9">
        <v>101.1</v>
      </c>
      <c r="BL26" s="9">
        <v>427.345960940346</v>
      </c>
      <c r="BM26" s="4">
        <v>3207</v>
      </c>
      <c r="BN26" s="9">
        <v>20.9957627782762</v>
      </c>
      <c r="BO26">
        <v>2175</v>
      </c>
      <c r="BP26">
        <v>1001</v>
      </c>
      <c r="BQ26">
        <v>1065</v>
      </c>
      <c r="BR26">
        <v>838</v>
      </c>
      <c r="BS26">
        <v>897</v>
      </c>
      <c r="BT26">
        <v>62</v>
      </c>
      <c r="BU26">
        <v>100</v>
      </c>
      <c r="BV26">
        <v>30</v>
      </c>
    </row>
    <row r="27" spans="1:74">
      <c r="A27" t="s">
        <v>175</v>
      </c>
      <c r="B27" t="s">
        <v>176</v>
      </c>
      <c r="C27">
        <v>2000</v>
      </c>
      <c r="D27">
        <v>0.0071109329056402</v>
      </c>
      <c r="E27">
        <v>10.343032</v>
      </c>
      <c r="F27">
        <v>0.2091</v>
      </c>
      <c r="G27">
        <v>1.53181206346515</v>
      </c>
      <c r="H27" s="3">
        <v>0.0762459979806416</v>
      </c>
      <c r="I27" s="4">
        <v>163</v>
      </c>
      <c r="J27">
        <v>994</v>
      </c>
      <c r="K27" s="4">
        <v>58</v>
      </c>
      <c r="L27">
        <v>0.124385440377905</v>
      </c>
      <c r="M27">
        <v>56.2481666177765</v>
      </c>
      <c r="N27">
        <v>23</v>
      </c>
      <c r="O27">
        <v>60.0709</v>
      </c>
      <c r="P27">
        <v>8.5582</v>
      </c>
      <c r="Q27">
        <v>20.5545614549721</v>
      </c>
      <c r="R27">
        <v>0</v>
      </c>
      <c r="S27">
        <v>0.044923054564245</v>
      </c>
      <c r="T27">
        <v>0.00636698</v>
      </c>
      <c r="U27">
        <v>10.573959</v>
      </c>
      <c r="V27" s="3">
        <v>68.3186</v>
      </c>
      <c r="W27" s="3">
        <v>262581</v>
      </c>
      <c r="X27" s="3">
        <v>54125.4893398787</v>
      </c>
      <c r="Y27" s="4">
        <v>1390.60861842917</v>
      </c>
      <c r="Z27" s="4">
        <v>543.358737165738</v>
      </c>
      <c r="AA27" s="9">
        <v>40310.0363472915</v>
      </c>
      <c r="AB27" s="9">
        <v>1.53737254414325</v>
      </c>
      <c r="AC27" s="4">
        <v>1993.04430238248</v>
      </c>
      <c r="AD27">
        <v>2.0112</v>
      </c>
      <c r="AE27" s="14">
        <v>18464.55</v>
      </c>
      <c r="AF27">
        <v>0.0262896496193637</v>
      </c>
      <c r="AG27">
        <v>25.6875172748431</v>
      </c>
      <c r="AH27" s="9">
        <v>0.790022125354936</v>
      </c>
      <c r="AI27" s="4">
        <v>4142</v>
      </c>
      <c r="AJ27" s="4">
        <v>308729</v>
      </c>
      <c r="AK27" s="3">
        <v>308729</v>
      </c>
      <c r="AL27">
        <v>4666</v>
      </c>
      <c r="AM27">
        <v>1898.17122289541</v>
      </c>
      <c r="AN27">
        <v>0.000819180819180819</v>
      </c>
      <c r="AO27" s="3">
        <v>1.10630635803093</v>
      </c>
      <c r="AP27">
        <v>509704.957496256</v>
      </c>
      <c r="AQ27" s="3">
        <v>0.272259570089184</v>
      </c>
      <c r="AR27" s="2">
        <v>885.313346396068</v>
      </c>
      <c r="AS27" s="3">
        <v>25479.8365722388</v>
      </c>
      <c r="AT27">
        <v>0.0843981211453973</v>
      </c>
      <c r="AU27" s="3">
        <v>1.66621494084809</v>
      </c>
      <c r="AV27">
        <v>0.953697304768486</v>
      </c>
      <c r="AW27" s="4">
        <v>4900.08249563054</v>
      </c>
      <c r="AX27">
        <v>2656.9777</v>
      </c>
      <c r="AY27">
        <v>10.6116573776594</v>
      </c>
      <c r="AZ27">
        <v>1.7551737136395</v>
      </c>
      <c r="BA27">
        <v>1.65704726879056</v>
      </c>
      <c r="BB27" s="2">
        <v>23.1659241032343</v>
      </c>
      <c r="BC27" s="4">
        <v>3264723.16108556</v>
      </c>
      <c r="BD27" s="4">
        <f t="shared" ref="BD27:BE29" si="1">BD28*BD29/BD30</f>
        <v>2529.48892212252</v>
      </c>
      <c r="BE27" s="3">
        <f t="shared" si="1"/>
        <v>4353.71654658082</v>
      </c>
      <c r="BF27" s="9">
        <v>0.000841138329065394</v>
      </c>
      <c r="BG27" s="9">
        <v>2.01249615498526</v>
      </c>
      <c r="BH27" s="9">
        <v>0.000236593569654364</v>
      </c>
      <c r="BI27" s="9">
        <v>357.07151152241</v>
      </c>
      <c r="BJ27" s="9">
        <v>2074.8694152621</v>
      </c>
      <c r="BK27" s="9">
        <v>0.767118156107639</v>
      </c>
      <c r="BL27" s="9">
        <v>129.046052631579</v>
      </c>
      <c r="BM27" s="4">
        <v>5430</v>
      </c>
      <c r="BN27" s="9">
        <v>17.9585498467735</v>
      </c>
      <c r="BO27">
        <v>9</v>
      </c>
      <c r="BP27">
        <v>0</v>
      </c>
      <c r="BQ27">
        <v>0</v>
      </c>
      <c r="BR27">
        <v>0</v>
      </c>
      <c r="BS27">
        <v>5</v>
      </c>
      <c r="BT27">
        <v>0</v>
      </c>
      <c r="BU27">
        <v>0</v>
      </c>
      <c r="BV27">
        <v>0</v>
      </c>
    </row>
    <row r="28" spans="1:74">
      <c r="A28" t="s">
        <v>177</v>
      </c>
      <c r="B28" t="s">
        <v>176</v>
      </c>
      <c r="C28">
        <v>2001</v>
      </c>
      <c r="D28">
        <v>0.00603869263220693</v>
      </c>
      <c r="E28">
        <v>15.627661</v>
      </c>
      <c r="F28">
        <v>0.0976</v>
      </c>
      <c r="G28">
        <v>1.67084222782845</v>
      </c>
      <c r="H28" s="3">
        <v>0.162524218465829</v>
      </c>
      <c r="I28" s="4">
        <v>96</v>
      </c>
      <c r="J28">
        <v>1214</v>
      </c>
      <c r="K28" s="4">
        <v>61</v>
      </c>
      <c r="L28">
        <v>0.105562225841348</v>
      </c>
      <c r="M28">
        <v>59.3314562125478</v>
      </c>
      <c r="N28">
        <v>25</v>
      </c>
      <c r="O28">
        <v>72.2553</v>
      </c>
      <c r="P28">
        <v>7.9709273897873</v>
      </c>
      <c r="Q28">
        <v>24.2931196303516</v>
      </c>
      <c r="R28">
        <v>0</v>
      </c>
      <c r="S28">
        <v>0.0453172205438067</v>
      </c>
      <c r="T28">
        <v>0.00487515375646567</v>
      </c>
      <c r="U28">
        <v>14.3536854565366</v>
      </c>
      <c r="V28" s="3">
        <v>63.07</v>
      </c>
      <c r="W28" s="3">
        <v>306009</v>
      </c>
      <c r="X28" s="3">
        <v>85487.0738530543</v>
      </c>
      <c r="Y28" s="4">
        <v>1329.61701235772</v>
      </c>
      <c r="Z28" s="4">
        <v>626.341811234875</v>
      </c>
      <c r="AA28" s="9">
        <v>46749.3092681092</v>
      </c>
      <c r="AB28" s="9">
        <v>1.4817522352889</v>
      </c>
      <c r="AC28" s="4">
        <v>1946.16259475328</v>
      </c>
      <c r="AD28">
        <v>1.9103</v>
      </c>
      <c r="AE28" s="14">
        <v>18464.55</v>
      </c>
      <c r="AF28">
        <v>0.0278754305426009</v>
      </c>
      <c r="AG28">
        <v>1.00511504145725</v>
      </c>
      <c r="AH28" s="9">
        <v>0.953648368972376</v>
      </c>
      <c r="AI28" s="4">
        <v>4682</v>
      </c>
      <c r="AJ28" s="4">
        <v>362565</v>
      </c>
      <c r="AK28" s="3">
        <v>362565</v>
      </c>
      <c r="AL28">
        <v>5014</v>
      </c>
      <c r="AM28">
        <v>1718.05278568635</v>
      </c>
      <c r="AN28">
        <v>0.000626792828685259</v>
      </c>
      <c r="AO28" s="3">
        <v>1.3098</v>
      </c>
      <c r="AP28">
        <v>531997.606543382</v>
      </c>
      <c r="AQ28" s="3">
        <v>0.3651</v>
      </c>
      <c r="AR28" s="2">
        <v>967.56726326307</v>
      </c>
      <c r="AS28" s="3">
        <v>31044.8043221407</v>
      </c>
      <c r="AT28">
        <v>0.0681288469791477</v>
      </c>
      <c r="AU28" s="3">
        <v>1.70479308111065</v>
      </c>
      <c r="AV28">
        <v>0.955205190961352</v>
      </c>
      <c r="AW28" s="4">
        <v>5176.16570127618</v>
      </c>
      <c r="AX28">
        <v>2983.263</v>
      </c>
      <c r="AY28">
        <v>9.92473860314465</v>
      </c>
      <c r="AZ28">
        <v>1.66087995901873</v>
      </c>
      <c r="BA28">
        <v>2.30050317661132</v>
      </c>
      <c r="BB28" s="2">
        <v>24.5725002962319</v>
      </c>
      <c r="BC28" s="4">
        <v>325683.363604588</v>
      </c>
      <c r="BD28" s="4">
        <f t="shared" si="1"/>
        <v>3375.81312507023</v>
      </c>
      <c r="BE28" s="3">
        <f t="shared" si="1"/>
        <v>5809.50398305711</v>
      </c>
      <c r="BF28" s="9">
        <v>0.00106782104443128</v>
      </c>
      <c r="BG28" s="9">
        <v>1.626903564035</v>
      </c>
      <c r="BH28" s="9">
        <v>0.000311168937807418</v>
      </c>
      <c r="BI28" s="9">
        <v>415.681818181818</v>
      </c>
      <c r="BJ28" s="9">
        <v>1800.15293472761</v>
      </c>
      <c r="BK28" s="9">
        <v>0.9759670781893</v>
      </c>
      <c r="BL28" s="9">
        <v>168.491651896103</v>
      </c>
      <c r="BM28" s="4">
        <v>5561</v>
      </c>
      <c r="BN28" s="9">
        <v>18.1083285220861</v>
      </c>
      <c r="BO28">
        <v>13</v>
      </c>
      <c r="BP28">
        <v>0</v>
      </c>
      <c r="BQ28">
        <v>0</v>
      </c>
      <c r="BR28">
        <v>0</v>
      </c>
      <c r="BS28">
        <v>13</v>
      </c>
      <c r="BT28">
        <v>0</v>
      </c>
      <c r="BU28">
        <v>0</v>
      </c>
      <c r="BV28">
        <v>0</v>
      </c>
    </row>
    <row r="29" spans="1:74">
      <c r="A29" t="s">
        <v>178</v>
      </c>
      <c r="B29" t="s">
        <v>176</v>
      </c>
      <c r="C29">
        <v>2002</v>
      </c>
      <c r="D29">
        <v>0.00587949172353984</v>
      </c>
      <c r="E29">
        <v>8.933796</v>
      </c>
      <c r="F29">
        <v>0.2075</v>
      </c>
      <c r="G29">
        <v>1.78958917360035</v>
      </c>
      <c r="H29" s="3">
        <v>0.218018509111292</v>
      </c>
      <c r="I29" s="4">
        <v>102</v>
      </c>
      <c r="J29">
        <v>1163</v>
      </c>
      <c r="K29" s="4">
        <v>39</v>
      </c>
      <c r="L29">
        <v>0.0750851931845452</v>
      </c>
      <c r="M29">
        <v>27.2738312082574</v>
      </c>
      <c r="N29">
        <v>122</v>
      </c>
      <c r="O29">
        <v>58.6762</v>
      </c>
      <c r="P29">
        <v>9.15007351396765</v>
      </c>
      <c r="Q29">
        <v>6.32513661202186</v>
      </c>
      <c r="R29">
        <v>0</v>
      </c>
      <c r="S29">
        <v>0.00360226257814826</v>
      </c>
      <c r="T29">
        <v>0.000266937162991832</v>
      </c>
      <c r="U29">
        <v>11.5519726656345</v>
      </c>
      <c r="V29" s="3">
        <v>83.55</v>
      </c>
      <c r="W29" s="3">
        <v>363262</v>
      </c>
      <c r="X29" s="3">
        <v>124081.473011428</v>
      </c>
      <c r="Y29" s="4">
        <v>744.09759407175</v>
      </c>
      <c r="Z29" s="4">
        <v>589.540621865084</v>
      </c>
      <c r="AA29" s="9">
        <v>53355.5785164972</v>
      </c>
      <c r="AB29" s="9">
        <v>1.52817189981</v>
      </c>
      <c r="AC29" s="4">
        <v>1863.83374233129</v>
      </c>
      <c r="AD29">
        <v>2.7295</v>
      </c>
      <c r="AE29" s="14">
        <v>18464.55</v>
      </c>
      <c r="AF29">
        <v>0.0277384303787915</v>
      </c>
      <c r="AG29">
        <v>1.0291344110633</v>
      </c>
      <c r="AH29" s="9">
        <v>1.21520306468932</v>
      </c>
      <c r="AI29" s="4">
        <v>5189</v>
      </c>
      <c r="AJ29" s="4">
        <v>415730</v>
      </c>
      <c r="AK29" s="3">
        <v>415730</v>
      </c>
      <c r="AL29">
        <v>5256</v>
      </c>
      <c r="AM29">
        <v>1655.89208188263</v>
      </c>
      <c r="AN29">
        <v>0.000663654419066534</v>
      </c>
      <c r="AO29" s="3">
        <v>1.6712</v>
      </c>
      <c r="AP29">
        <v>493847.176675944</v>
      </c>
      <c r="AQ29" s="3">
        <v>0.3261</v>
      </c>
      <c r="AR29" s="2">
        <v>116.41682949019</v>
      </c>
      <c r="AS29" s="3">
        <v>43413.2604935354</v>
      </c>
      <c r="AT29">
        <v>0.0604366324962507</v>
      </c>
      <c r="AU29" s="3">
        <v>1.80948732980132</v>
      </c>
      <c r="AV29">
        <v>0.956302869894649</v>
      </c>
      <c r="AW29" s="4">
        <v>5754.1770465869</v>
      </c>
      <c r="AX29">
        <v>3437.4599</v>
      </c>
      <c r="AY29">
        <v>7.7294949291405</v>
      </c>
      <c r="AZ29">
        <v>1.56832217551508</v>
      </c>
      <c r="BA29">
        <v>1.64300767028713</v>
      </c>
      <c r="BB29" s="2">
        <v>29.7440185836164</v>
      </c>
      <c r="BC29" s="4">
        <v>4211283.80350854</v>
      </c>
      <c r="BD29" s="4">
        <f t="shared" si="1"/>
        <v>4106.90055062367</v>
      </c>
      <c r="BE29" s="3">
        <f t="shared" si="1"/>
        <v>7265.29141953341</v>
      </c>
      <c r="BF29" s="9">
        <v>0.00131706944659934</v>
      </c>
      <c r="BG29" s="9">
        <v>1.40793176539513</v>
      </c>
      <c r="BH29" s="9">
        <v>0.000282060877024101</v>
      </c>
      <c r="BI29" s="9">
        <v>406</v>
      </c>
      <c r="BJ29" s="9">
        <v>1591.85901271503</v>
      </c>
      <c r="BK29" s="9">
        <v>1.21045267489712</v>
      </c>
      <c r="BL29" s="9">
        <v>214.234263641804</v>
      </c>
      <c r="BM29" s="4">
        <v>5346</v>
      </c>
      <c r="BN29" s="9">
        <v>18.2853038023572</v>
      </c>
      <c r="BO29">
        <v>16</v>
      </c>
      <c r="BP29">
        <v>0</v>
      </c>
      <c r="BQ29">
        <v>0</v>
      </c>
      <c r="BR29">
        <v>0</v>
      </c>
      <c r="BS29">
        <v>23</v>
      </c>
      <c r="BT29">
        <v>0</v>
      </c>
      <c r="BU29">
        <v>0</v>
      </c>
      <c r="BV29">
        <v>0</v>
      </c>
    </row>
    <row r="30" spans="1:74">
      <c r="A30" t="s">
        <v>179</v>
      </c>
      <c r="B30" t="s">
        <v>176</v>
      </c>
      <c r="C30">
        <v>2003</v>
      </c>
      <c r="D30">
        <v>0.00635427770914559</v>
      </c>
      <c r="E30">
        <v>7.9655456</v>
      </c>
      <c r="F30">
        <v>0.1551</v>
      </c>
      <c r="G30">
        <v>1.71939078865123</v>
      </c>
      <c r="H30" s="3">
        <v>0.464723247683037</v>
      </c>
      <c r="I30" s="4">
        <v>241</v>
      </c>
      <c r="J30">
        <v>1547</v>
      </c>
      <c r="K30" s="4">
        <v>45</v>
      </c>
      <c r="L30">
        <v>0.0740895419592845</v>
      </c>
      <c r="M30">
        <v>27.5196137598069</v>
      </c>
      <c r="N30">
        <v>122</v>
      </c>
      <c r="O30">
        <v>67.414</v>
      </c>
      <c r="P30">
        <v>9.24680628272251</v>
      </c>
      <c r="Q30">
        <v>8.23678334339167</v>
      </c>
      <c r="R30">
        <v>0</v>
      </c>
      <c r="S30">
        <v>0.00745250220563247</v>
      </c>
      <c r="T30">
        <v>0.00617372700365171</v>
      </c>
      <c r="U30">
        <v>10.3352375618759</v>
      </c>
      <c r="V30" s="3">
        <v>104.96</v>
      </c>
      <c r="W30" s="3">
        <v>420008</v>
      </c>
      <c r="X30" s="3">
        <v>195977.203651966</v>
      </c>
      <c r="Y30" s="4">
        <v>711.461734682639</v>
      </c>
      <c r="Z30" s="4">
        <v>679.576706213669</v>
      </c>
      <c r="AA30" s="9">
        <v>61428.0887508798</v>
      </c>
      <c r="AB30" s="9">
        <v>1.45683794294</v>
      </c>
      <c r="AC30" s="4">
        <v>1819.99141104294</v>
      </c>
      <c r="AD30">
        <v>4.0221</v>
      </c>
      <c r="AE30" s="14">
        <v>18464.55</v>
      </c>
      <c r="AF30">
        <v>0.0268055453194881</v>
      </c>
      <c r="AG30">
        <v>0.0402685267390166</v>
      </c>
      <c r="AH30" s="9">
        <v>1.46689109509503</v>
      </c>
      <c r="AI30" s="4">
        <v>6394</v>
      </c>
      <c r="AJ30" s="4">
        <v>488224.777879629</v>
      </c>
      <c r="AK30" s="3">
        <v>488224.777879629</v>
      </c>
      <c r="AL30">
        <v>5345</v>
      </c>
      <c r="AM30">
        <v>1498.76363615654</v>
      </c>
      <c r="AN30">
        <v>0.000643620178041543</v>
      </c>
      <c r="AO30" s="3">
        <v>1.9786</v>
      </c>
      <c r="AP30">
        <v>515446.263815746</v>
      </c>
      <c r="AQ30" s="3">
        <v>0.4373</v>
      </c>
      <c r="AR30" s="2">
        <v>127.233045300995</v>
      </c>
      <c r="AS30" s="3">
        <v>52895.008693908</v>
      </c>
      <c r="AT30">
        <v>0.0503448467076142</v>
      </c>
      <c r="AU30" s="3">
        <v>1.85138267853517</v>
      </c>
      <c r="AV30">
        <v>0.960182478518912</v>
      </c>
      <c r="AW30" s="4">
        <v>6078.38212809131</v>
      </c>
      <c r="AX30">
        <v>4202.0153</v>
      </c>
      <c r="AY30">
        <v>8.22158094850136</v>
      </c>
      <c r="AZ30">
        <v>1.42395252015236</v>
      </c>
      <c r="BA30">
        <v>2.2810117948241</v>
      </c>
      <c r="BB30" s="2">
        <v>31.55</v>
      </c>
      <c r="BC30" s="4">
        <v>467685.631179635</v>
      </c>
      <c r="BD30" s="4">
        <f>VLOOKUP(A30,'[1]中国教育数据库-年度（分省）'!$A:$D,4,FALSE)</f>
        <v>5481</v>
      </c>
      <c r="BE30" s="3">
        <f>BE31*BE32/BE33</f>
        <v>9694.64570976671</v>
      </c>
      <c r="BF30" s="9">
        <v>0.00166306695464363</v>
      </c>
      <c r="BG30" s="9">
        <v>1.13817320910916</v>
      </c>
      <c r="BH30" s="9">
        <v>0.000370967747047555</v>
      </c>
      <c r="BI30" s="9">
        <v>472.641509433962</v>
      </c>
      <c r="BJ30" s="9">
        <v>1466.08441558442</v>
      </c>
      <c r="BK30" s="9">
        <v>1.54</v>
      </c>
      <c r="BL30" s="9">
        <v>264.808855291577</v>
      </c>
      <c r="BM30" s="4">
        <v>5341</v>
      </c>
      <c r="BN30" s="9">
        <v>18.2678825551982</v>
      </c>
      <c r="BO30">
        <v>18</v>
      </c>
      <c r="BP30">
        <v>0</v>
      </c>
      <c r="BQ30">
        <v>0</v>
      </c>
      <c r="BR30">
        <v>0</v>
      </c>
      <c r="BS30">
        <v>32</v>
      </c>
      <c r="BT30">
        <v>0</v>
      </c>
      <c r="BU30">
        <v>0</v>
      </c>
      <c r="BV30">
        <v>0</v>
      </c>
    </row>
    <row r="31" spans="1:74">
      <c r="A31" t="s">
        <v>180</v>
      </c>
      <c r="B31" t="s">
        <v>176</v>
      </c>
      <c r="C31">
        <v>2004</v>
      </c>
      <c r="D31">
        <v>0.00611034078182497</v>
      </c>
      <c r="E31">
        <v>53.92759</v>
      </c>
      <c r="F31">
        <v>1.0258</v>
      </c>
      <c r="G31">
        <v>1.59593136980942</v>
      </c>
      <c r="H31" s="3">
        <v>0.623404133646183</v>
      </c>
      <c r="I31" s="4">
        <v>432</v>
      </c>
      <c r="J31">
        <v>1587</v>
      </c>
      <c r="K31" s="4">
        <v>56</v>
      </c>
      <c r="L31">
        <v>0.0717251924313242</v>
      </c>
      <c r="M31">
        <v>28.095952023988</v>
      </c>
      <c r="N31">
        <v>122</v>
      </c>
      <c r="O31">
        <v>80.2684</v>
      </c>
      <c r="P31">
        <v>9.64491910753938</v>
      </c>
      <c r="Q31">
        <v>10.3543628185907</v>
      </c>
      <c r="R31">
        <v>0</v>
      </c>
      <c r="S31">
        <v>0.00972448221276172</v>
      </c>
      <c r="T31">
        <v>0.00636697830372556</v>
      </c>
      <c r="U31">
        <v>10.5739592179122</v>
      </c>
      <c r="V31" s="3">
        <v>133.19</v>
      </c>
      <c r="W31" s="3">
        <v>450276</v>
      </c>
      <c r="X31" s="3">
        <v>284454</v>
      </c>
      <c r="Y31" s="4">
        <v>398.157484547165</v>
      </c>
      <c r="Z31" s="4">
        <v>639.647660111253</v>
      </c>
      <c r="AA31" s="9">
        <v>73726.8836973855</v>
      </c>
      <c r="AB31" s="9">
        <v>1.31737693838471</v>
      </c>
      <c r="AC31" s="4">
        <v>1743</v>
      </c>
      <c r="AD31">
        <v>5.1666</v>
      </c>
      <c r="AE31" s="14">
        <v>18464.55</v>
      </c>
      <c r="AF31">
        <v>0.0251249481672919</v>
      </c>
      <c r="AG31">
        <v>0.0391270520076965</v>
      </c>
      <c r="AH31" s="9">
        <v>1.86921155881156</v>
      </c>
      <c r="AI31" s="4">
        <v>7348</v>
      </c>
      <c r="AJ31" s="4">
        <v>553991</v>
      </c>
      <c r="AK31" s="3">
        <v>553991</v>
      </c>
      <c r="AL31">
        <v>6190</v>
      </c>
      <c r="AM31">
        <v>1444.53701213479</v>
      </c>
      <c r="AN31">
        <v>0.00068818359375</v>
      </c>
      <c r="AO31" s="3">
        <v>2.4545</v>
      </c>
      <c r="AP31">
        <v>478482.758160328</v>
      </c>
      <c r="AQ31" s="3">
        <v>0.4313</v>
      </c>
      <c r="AR31" s="2">
        <v>15.3085664456759</v>
      </c>
      <c r="AS31" s="3">
        <v>73968.7313667084</v>
      </c>
      <c r="AT31">
        <v>0.0462498042242279</v>
      </c>
      <c r="AU31" s="3">
        <v>1.965079244245</v>
      </c>
      <c r="AV31">
        <v>0.959826027240472</v>
      </c>
      <c r="AW31" s="4">
        <v>6757.14205077009</v>
      </c>
      <c r="AX31">
        <v>5494.6118</v>
      </c>
      <c r="AY31">
        <v>11.045243592983</v>
      </c>
      <c r="AZ31">
        <v>1.41035443134562</v>
      </c>
      <c r="BA31">
        <v>1.62908702453168</v>
      </c>
      <c r="BB31" s="2">
        <v>38.19</v>
      </c>
      <c r="BC31" s="4">
        <v>596993.795748093</v>
      </c>
      <c r="BD31" s="4">
        <f>VLOOKUP(A31,'[1]中国教育数据库-年度（分省）'!$A:$D,4,FALSE)</f>
        <v>6668</v>
      </c>
      <c r="BE31" s="3">
        <v>12124</v>
      </c>
      <c r="BF31" s="9">
        <v>0.00204814755241006</v>
      </c>
      <c r="BG31" s="9">
        <v>0.984981686100738</v>
      </c>
      <c r="BH31" s="9">
        <v>0.000336265852296115</v>
      </c>
      <c r="BI31" s="9">
        <v>495.769230769231</v>
      </c>
      <c r="BJ31" s="9">
        <v>1372.30366492147</v>
      </c>
      <c r="BK31" s="9">
        <v>1.91</v>
      </c>
      <c r="BL31" s="9">
        <v>306.841456222186</v>
      </c>
      <c r="BM31" s="4">
        <v>5076</v>
      </c>
      <c r="BN31" s="9">
        <v>18.5239935117896</v>
      </c>
      <c r="BO31">
        <v>22</v>
      </c>
      <c r="BP31">
        <v>0</v>
      </c>
      <c r="BQ31">
        <v>0</v>
      </c>
      <c r="BR31">
        <v>0</v>
      </c>
      <c r="BS31">
        <v>40</v>
      </c>
      <c r="BT31">
        <v>0</v>
      </c>
      <c r="BU31">
        <v>0</v>
      </c>
      <c r="BV31">
        <v>0</v>
      </c>
    </row>
    <row r="32" spans="1:74">
      <c r="A32" t="s">
        <v>181</v>
      </c>
      <c r="B32" t="s">
        <v>176</v>
      </c>
      <c r="C32">
        <v>2005</v>
      </c>
      <c r="D32">
        <v>0.00633063421695467</v>
      </c>
      <c r="E32">
        <v>37.413269</v>
      </c>
      <c r="F32">
        <v>3.3536</v>
      </c>
      <c r="G32">
        <v>0.747899979036355</v>
      </c>
      <c r="H32" s="3">
        <v>1.32883393610951</v>
      </c>
      <c r="I32" s="4">
        <v>763</v>
      </c>
      <c r="J32">
        <v>1543</v>
      </c>
      <c r="K32" s="4">
        <v>44</v>
      </c>
      <c r="L32">
        <v>0.0690685602879719</v>
      </c>
      <c r="M32">
        <v>44.2562592047128</v>
      </c>
      <c r="N32">
        <v>63</v>
      </c>
      <c r="O32">
        <v>74.1472</v>
      </c>
      <c r="P32">
        <v>9.5128985606009</v>
      </c>
      <c r="Q32">
        <v>14.9949189985272</v>
      </c>
      <c r="R32">
        <v>0</v>
      </c>
      <c r="S32">
        <v>0.011797342276406</v>
      </c>
      <c r="T32">
        <v>0.00663875239466438</v>
      </c>
      <c r="U32">
        <v>10.6342191358692</v>
      </c>
      <c r="V32" s="3">
        <v>163.24815</v>
      </c>
      <c r="W32" s="3">
        <v>507092.87</v>
      </c>
      <c r="X32" s="3">
        <v>449273.353504451</v>
      </c>
      <c r="Y32" s="4">
        <v>380.694436979307</v>
      </c>
      <c r="Z32" s="4">
        <v>737.336213780302</v>
      </c>
      <c r="AA32" s="9">
        <v>91492.6482886768</v>
      </c>
      <c r="AB32" s="9">
        <v>1.1866181795481</v>
      </c>
      <c r="AC32" s="4">
        <v>1702</v>
      </c>
      <c r="AD32">
        <v>6.9211</v>
      </c>
      <c r="AE32" s="14">
        <v>18464.55</v>
      </c>
      <c r="AF32">
        <v>0.0229299705041939</v>
      </c>
      <c r="AG32">
        <v>0.0397535420944799</v>
      </c>
      <c r="AH32" s="9">
        <v>2.25635522995523</v>
      </c>
      <c r="AI32" s="4">
        <v>8258</v>
      </c>
      <c r="AJ32" s="4">
        <v>672034</v>
      </c>
      <c r="AK32" s="3">
        <v>672034</v>
      </c>
      <c r="AL32">
        <v>6592</v>
      </c>
      <c r="AM32">
        <v>1307.46415696872</v>
      </c>
      <c r="AN32">
        <v>0.00119089165867689</v>
      </c>
      <c r="AO32" s="3">
        <v>3.3134</v>
      </c>
      <c r="AP32">
        <v>499409.861273401</v>
      </c>
      <c r="AQ32" s="3">
        <v>0.4211</v>
      </c>
      <c r="AR32" s="2">
        <v>16.7308759103434</v>
      </c>
      <c r="AS32" s="3">
        <v>90124</v>
      </c>
      <c r="AT32">
        <v>0.0359107920998115</v>
      </c>
      <c r="AU32" s="3">
        <v>2.01057703738862</v>
      </c>
      <c r="AV32">
        <v>0.964414614069524</v>
      </c>
      <c r="AW32" s="4">
        <v>7137.85675099055</v>
      </c>
      <c r="AX32">
        <v>7125.9252</v>
      </c>
      <c r="AY32">
        <v>12.308966789751</v>
      </c>
      <c r="AZ32">
        <v>1.29315904514658</v>
      </c>
      <c r="BA32">
        <v>2.26168555689229</v>
      </c>
      <c r="BB32" s="2">
        <v>40.5088</v>
      </c>
      <c r="BC32" s="4">
        <v>69211</v>
      </c>
      <c r="BD32" s="4">
        <f>VLOOKUP(A32,'[1]中国教育数据库-年度（分省）'!$A:$D,4,FALSE)</f>
        <v>8899</v>
      </c>
      <c r="BE32" s="3">
        <v>16178</v>
      </c>
      <c r="BF32" s="9">
        <v>0.00258700535499462</v>
      </c>
      <c r="BG32" s="9">
        <v>0.79626001354434</v>
      </c>
      <c r="BH32" s="9">
        <v>0.000442258376813658</v>
      </c>
      <c r="BI32" s="9">
        <v>574.528301886793</v>
      </c>
      <c r="BJ32" s="9">
        <v>1299.8353909465</v>
      </c>
      <c r="BK32" s="9">
        <v>2.43</v>
      </c>
      <c r="BL32" s="9">
        <v>348.571823998467</v>
      </c>
      <c r="BM32" s="4">
        <v>6144</v>
      </c>
      <c r="BN32" s="9">
        <v>18.2440843970061</v>
      </c>
      <c r="BO32">
        <v>24</v>
      </c>
      <c r="BP32">
        <v>0</v>
      </c>
      <c r="BQ32">
        <v>0</v>
      </c>
      <c r="BR32">
        <v>0</v>
      </c>
      <c r="BS32">
        <v>42</v>
      </c>
      <c r="BT32">
        <v>0</v>
      </c>
      <c r="BU32">
        <v>0</v>
      </c>
      <c r="BV32">
        <v>0</v>
      </c>
    </row>
    <row r="33" spans="1:74">
      <c r="A33" t="s">
        <v>182</v>
      </c>
      <c r="B33" t="s">
        <v>176</v>
      </c>
      <c r="C33">
        <v>2006</v>
      </c>
      <c r="D33">
        <v>0.0060876049491825</v>
      </c>
      <c r="E33">
        <v>35.306748</v>
      </c>
      <c r="F33">
        <v>0.7131</v>
      </c>
      <c r="G33">
        <v>0.704351180931483</v>
      </c>
      <c r="H33" s="3">
        <v>1.78256752342418</v>
      </c>
      <c r="I33" s="4">
        <v>967</v>
      </c>
      <c r="J33">
        <v>2164</v>
      </c>
      <c r="K33" s="4">
        <v>45</v>
      </c>
      <c r="L33">
        <v>0.0687667360049648</v>
      </c>
      <c r="M33">
        <v>45.119353654058</v>
      </c>
      <c r="N33">
        <v>64</v>
      </c>
      <c r="O33">
        <v>91.2752</v>
      </c>
      <c r="P33">
        <v>9.72923838209983</v>
      </c>
      <c r="Q33">
        <v>15.9774146162321</v>
      </c>
      <c r="R33">
        <v>0</v>
      </c>
      <c r="S33">
        <v>0.0124478721847971</v>
      </c>
      <c r="T33">
        <v>0.00626553953257086</v>
      </c>
      <c r="U33">
        <v>11.7797115862755</v>
      </c>
      <c r="V33" s="3">
        <v>211.80661</v>
      </c>
      <c r="W33" s="3">
        <v>588624.49</v>
      </c>
      <c r="X33" s="3">
        <v>652104.429067726</v>
      </c>
      <c r="Y33" s="4">
        <v>213.049180327869</v>
      </c>
      <c r="Z33" s="4">
        <v>694.013463892289</v>
      </c>
      <c r="AA33" s="9">
        <v>79278.4054572586</v>
      </c>
      <c r="AB33" s="9">
        <v>1.6357368894</v>
      </c>
      <c r="AC33" s="4">
        <v>1630</v>
      </c>
      <c r="AD33">
        <v>8.1983</v>
      </c>
      <c r="AE33" s="14">
        <v>16994.76</v>
      </c>
      <c r="AF33">
        <v>0.021718816242936</v>
      </c>
      <c r="AG33">
        <v>0.0297555602927592</v>
      </c>
      <c r="AH33" s="9">
        <v>2.8752</v>
      </c>
      <c r="AI33" s="4">
        <v>9279</v>
      </c>
      <c r="AJ33" s="4">
        <v>815828</v>
      </c>
      <c r="AK33" s="3">
        <v>815828</v>
      </c>
      <c r="AL33">
        <v>6966</v>
      </c>
      <c r="AM33">
        <v>1260.15892113869</v>
      </c>
      <c r="AN33">
        <v>0.000937674418604651</v>
      </c>
      <c r="AO33" s="3">
        <v>3.8973</v>
      </c>
      <c r="AP33">
        <v>463596.352616076</v>
      </c>
      <c r="AQ33" s="3">
        <v>0.4229</v>
      </c>
      <c r="AR33" s="2">
        <v>2.01304405598353</v>
      </c>
      <c r="AS33" s="3">
        <v>126030</v>
      </c>
      <c r="AT33">
        <v>0.0337612695966815</v>
      </c>
      <c r="AU33" s="3">
        <v>2.13405</v>
      </c>
      <c r="AV33">
        <v>0.970776100842236</v>
      </c>
      <c r="AW33" s="4">
        <v>7934.92593721426</v>
      </c>
      <c r="AX33">
        <v>8794.349</v>
      </c>
      <c r="AY33">
        <v>11.9667989026052</v>
      </c>
      <c r="AZ33">
        <v>1.27187602735854</v>
      </c>
      <c r="BA33">
        <v>1.15313522771594</v>
      </c>
      <c r="BB33" s="2">
        <v>40.8012</v>
      </c>
      <c r="BC33" s="4">
        <v>81983</v>
      </c>
      <c r="BD33" s="4">
        <f>VLOOKUP(A33,'[1]中国教育数据库-年度（分省）'!$A:$D,4,FALSE)</f>
        <v>10025</v>
      </c>
      <c r="BE33" s="3">
        <v>20232</v>
      </c>
      <c r="BF33" s="9">
        <v>0.00242388474954947</v>
      </c>
      <c r="BG33" s="9">
        <v>0.90295433606831</v>
      </c>
      <c r="BH33" s="9">
        <v>0.00040088765451428</v>
      </c>
      <c r="BI33" s="9">
        <v>770.185185185185</v>
      </c>
      <c r="BJ33" s="9">
        <v>1538.33913043478</v>
      </c>
      <c r="BK33" s="9">
        <v>2.3</v>
      </c>
      <c r="BL33" s="9">
        <v>376.631643288474</v>
      </c>
      <c r="BM33" s="4">
        <v>6301</v>
      </c>
      <c r="BN33" s="9">
        <v>18.3400897447121</v>
      </c>
      <c r="BO33">
        <v>28</v>
      </c>
      <c r="BP33">
        <v>0</v>
      </c>
      <c r="BQ33">
        <v>0</v>
      </c>
      <c r="BR33">
        <v>0</v>
      </c>
      <c r="BS33">
        <v>42</v>
      </c>
      <c r="BT33">
        <v>0</v>
      </c>
      <c r="BU33">
        <v>0</v>
      </c>
      <c r="BV33">
        <v>0</v>
      </c>
    </row>
    <row r="34" spans="1:74">
      <c r="A34" t="s">
        <v>183</v>
      </c>
      <c r="B34" t="s">
        <v>176</v>
      </c>
      <c r="C34">
        <v>2007</v>
      </c>
      <c r="D34">
        <v>0.0331291800750374</v>
      </c>
      <c r="E34">
        <v>44.738003</v>
      </c>
      <c r="F34">
        <v>1.8601</v>
      </c>
      <c r="G34">
        <v>0.707920056144621</v>
      </c>
      <c r="H34" s="3">
        <v>3.79968</v>
      </c>
      <c r="I34" s="4">
        <v>1164</v>
      </c>
      <c r="J34">
        <v>3063</v>
      </c>
      <c r="K34" s="4">
        <v>44</v>
      </c>
      <c r="L34">
        <v>0.0673496558823279</v>
      </c>
      <c r="M34">
        <v>46.8791208791209</v>
      </c>
      <c r="N34">
        <v>64</v>
      </c>
      <c r="O34">
        <v>144.416</v>
      </c>
      <c r="P34">
        <v>9.80771251444783</v>
      </c>
      <c r="Q34">
        <v>17.2230036630037</v>
      </c>
      <c r="R34">
        <v>0</v>
      </c>
      <c r="S34">
        <v>0.0128204003093685</v>
      </c>
      <c r="T34">
        <v>0.00542038805050816</v>
      </c>
      <c r="U34">
        <v>2.62026485987065</v>
      </c>
      <c r="V34" s="3">
        <v>282.90113</v>
      </c>
      <c r="W34" s="3">
        <v>723356.1346</v>
      </c>
      <c r="X34" s="3">
        <v>745906.513440581</v>
      </c>
      <c r="Y34" s="4">
        <v>203.704918032787</v>
      </c>
      <c r="Z34" s="4">
        <v>800.004895960832</v>
      </c>
      <c r="AA34" s="9">
        <v>121384.862826296</v>
      </c>
      <c r="AB34" s="9">
        <v>0.928341765568112</v>
      </c>
      <c r="AC34" s="4">
        <v>1597</v>
      </c>
      <c r="AD34">
        <v>9.2288</v>
      </c>
      <c r="AE34">
        <v>14162.36</v>
      </c>
      <c r="AF34">
        <v>0.0218730724419163</v>
      </c>
      <c r="AG34">
        <v>0.038406788434519</v>
      </c>
      <c r="AH34" s="9">
        <v>3.4707</v>
      </c>
      <c r="AI34" s="4">
        <v>10247</v>
      </c>
      <c r="AJ34" s="4">
        <v>1100248</v>
      </c>
      <c r="AK34" s="3">
        <v>1100248</v>
      </c>
      <c r="AL34">
        <v>7935.2</v>
      </c>
      <c r="AM34">
        <v>1140.58179723502</v>
      </c>
      <c r="AN34">
        <v>0.00117067264573991</v>
      </c>
      <c r="AO34" s="3">
        <v>4.4993</v>
      </c>
      <c r="AP34">
        <v>483872.378258761</v>
      </c>
      <c r="AQ34" s="3">
        <v>0.5722</v>
      </c>
      <c r="AR34" s="2">
        <v>2.20007473738523</v>
      </c>
      <c r="AS34" s="3">
        <v>153555.8</v>
      </c>
      <c r="AT34">
        <v>0.0293421477229705</v>
      </c>
      <c r="AU34" s="3">
        <v>2.18346</v>
      </c>
      <c r="AV34">
        <v>0.974148711042709</v>
      </c>
      <c r="AW34" s="4">
        <v>8382</v>
      </c>
      <c r="AX34">
        <v>10180.9056</v>
      </c>
      <c r="AY34">
        <v>11.0404212642837</v>
      </c>
      <c r="AZ34">
        <v>1.18863532608696</v>
      </c>
      <c r="BA34">
        <v>1.43804963916497</v>
      </c>
      <c r="BB34" s="2">
        <v>36.4272</v>
      </c>
      <c r="BC34" s="4">
        <v>92288</v>
      </c>
      <c r="BD34" s="4">
        <f>VLOOKUP(A34,'[1]中国教育数据库-年度（分省）'!$A:$D,4,FALSE)</f>
        <v>10654</v>
      </c>
      <c r="BE34" s="3">
        <v>24286</v>
      </c>
      <c r="BF34" s="9">
        <v>0.00248149306641643</v>
      </c>
      <c r="BG34" s="9">
        <v>0.897462528059362</v>
      </c>
      <c r="BH34" s="9">
        <v>0.000527249264709739</v>
      </c>
      <c r="BI34" s="9">
        <v>962.758620689655</v>
      </c>
      <c r="BJ34" s="9">
        <v>1747.23109243697</v>
      </c>
      <c r="BK34" s="9">
        <v>2.38</v>
      </c>
      <c r="BL34" s="9">
        <v>386.962777604004</v>
      </c>
      <c r="BM34" s="4">
        <v>6361</v>
      </c>
      <c r="BN34" s="9">
        <v>18.4292121633805</v>
      </c>
      <c r="BO34">
        <v>33</v>
      </c>
      <c r="BP34">
        <v>0</v>
      </c>
      <c r="BQ34">
        <v>0</v>
      </c>
      <c r="BR34">
        <v>0</v>
      </c>
      <c r="BS34">
        <v>48</v>
      </c>
      <c r="BT34">
        <v>0</v>
      </c>
      <c r="BU34">
        <v>0</v>
      </c>
      <c r="BV34">
        <v>0</v>
      </c>
    </row>
    <row r="35" spans="1:74">
      <c r="A35" t="s">
        <v>184</v>
      </c>
      <c r="B35" t="s">
        <v>176</v>
      </c>
      <c r="C35">
        <v>2008</v>
      </c>
      <c r="D35">
        <v>0.0330175632692574</v>
      </c>
      <c r="E35">
        <v>32.818492</v>
      </c>
      <c r="F35">
        <v>0.931</v>
      </c>
      <c r="G35">
        <v>0.630904432528061</v>
      </c>
      <c r="H35" s="3">
        <v>5.09709</v>
      </c>
      <c r="I35" s="4">
        <v>1610</v>
      </c>
      <c r="J35">
        <v>4016</v>
      </c>
      <c r="K35" s="4">
        <v>73</v>
      </c>
      <c r="L35">
        <v>0.0586414595710441</v>
      </c>
      <c r="M35">
        <v>52.356935014549</v>
      </c>
      <c r="N35">
        <v>93</v>
      </c>
      <c r="O35">
        <v>383.8886</v>
      </c>
      <c r="P35">
        <v>9.87754891864057</v>
      </c>
      <c r="Q35">
        <v>15.9674597083653</v>
      </c>
      <c r="R35">
        <v>0</v>
      </c>
      <c r="S35">
        <v>0.0163044586919714</v>
      </c>
      <c r="T35">
        <v>0.00561909643680608</v>
      </c>
      <c r="U35">
        <v>2.85824705418869</v>
      </c>
      <c r="V35" s="3">
        <v>333.19344</v>
      </c>
      <c r="W35" s="3">
        <v>866121.9564</v>
      </c>
      <c r="X35" s="3">
        <v>1082657</v>
      </c>
      <c r="Y35" s="4">
        <v>114</v>
      </c>
      <c r="Z35" s="4">
        <v>753</v>
      </c>
      <c r="AA35" s="9">
        <v>133542.541056966</v>
      </c>
      <c r="AB35" s="9">
        <v>0.7526689466218</v>
      </c>
      <c r="AC35" s="4">
        <v>1579</v>
      </c>
      <c r="AD35">
        <v>10.1728</v>
      </c>
      <c r="AE35" s="14">
        <v>25374.85</v>
      </c>
      <c r="AF35">
        <v>0.0222306857706716</v>
      </c>
      <c r="AG35">
        <v>0.0333905544084178</v>
      </c>
      <c r="AH35" s="9">
        <v>4.4226</v>
      </c>
      <c r="AI35" s="4">
        <v>11778</v>
      </c>
      <c r="AJ35" s="4">
        <v>1416985</v>
      </c>
      <c r="AK35" s="3">
        <v>1416985</v>
      </c>
      <c r="AL35">
        <v>8352.5</v>
      </c>
      <c r="AM35">
        <v>1099.31451612903</v>
      </c>
      <c r="AN35">
        <v>0.00133027210884354</v>
      </c>
      <c r="AO35" s="3">
        <v>4.9896</v>
      </c>
      <c r="AP35">
        <v>449173.088253504</v>
      </c>
      <c r="AQ35" s="3">
        <v>0.4803</v>
      </c>
      <c r="AR35" s="2">
        <v>0.264711028672136</v>
      </c>
      <c r="AS35" s="3">
        <v>264612.8</v>
      </c>
      <c r="AT35">
        <v>0.0274288224495002</v>
      </c>
      <c r="AU35" s="3">
        <v>2.31755</v>
      </c>
      <c r="AV35">
        <v>0.977500771843161</v>
      </c>
      <c r="AW35" s="4">
        <v>9318</v>
      </c>
      <c r="AX35">
        <v>11939.72</v>
      </c>
      <c r="AY35">
        <v>8.38385187203052</v>
      </c>
      <c r="AZ35">
        <v>1.03496290714727</v>
      </c>
      <c r="BA35">
        <v>1.31405537556706</v>
      </c>
      <c r="BB35" s="2">
        <v>34.8362</v>
      </c>
      <c r="BC35" s="4">
        <v>101728</v>
      </c>
      <c r="BD35" s="4">
        <f>VLOOKUP(A35,'[1]中国教育数据库-年度（分省）'!$A:$D,4,FALSE)</f>
        <v>10846</v>
      </c>
      <c r="BE35" s="3">
        <v>28340</v>
      </c>
      <c r="BF35" s="9">
        <v>0.00261128944027579</v>
      </c>
      <c r="BG35" s="9">
        <v>0.906160659659483</v>
      </c>
      <c r="BH35" s="9">
        <v>0.00047792813467256</v>
      </c>
      <c r="BI35" s="9">
        <v>1060.9375</v>
      </c>
      <c r="BJ35" s="9">
        <v>2048.39130434783</v>
      </c>
      <c r="BK35" s="9">
        <v>2.53</v>
      </c>
      <c r="BL35" s="9">
        <v>398.853303332748</v>
      </c>
      <c r="BM35" s="4">
        <v>7950</v>
      </c>
      <c r="BN35" s="9">
        <v>18.4900252891075</v>
      </c>
      <c r="BO35">
        <v>36</v>
      </c>
      <c r="BP35">
        <v>0</v>
      </c>
      <c r="BQ35">
        <v>0</v>
      </c>
      <c r="BR35">
        <v>0</v>
      </c>
      <c r="BS35">
        <v>56</v>
      </c>
      <c r="BT35">
        <v>0</v>
      </c>
      <c r="BU35">
        <v>0</v>
      </c>
      <c r="BV35">
        <v>0</v>
      </c>
    </row>
    <row r="36" spans="1:74">
      <c r="A36" t="s">
        <v>185</v>
      </c>
      <c r="B36" t="s">
        <v>176</v>
      </c>
      <c r="C36">
        <v>2009</v>
      </c>
      <c r="D36">
        <v>0.0302415768313943</v>
      </c>
      <c r="E36">
        <v>4.8121844</v>
      </c>
      <c r="F36">
        <v>0.0503</v>
      </c>
      <c r="G36">
        <v>0.853885812871128</v>
      </c>
      <c r="H36" s="3">
        <v>10.86484</v>
      </c>
      <c r="I36" s="4">
        <v>1889</v>
      </c>
      <c r="J36">
        <v>3988</v>
      </c>
      <c r="K36" s="4">
        <v>98</v>
      </c>
      <c r="L36">
        <v>0.0574304514169262</v>
      </c>
      <c r="M36">
        <v>60.9938603223331</v>
      </c>
      <c r="N36">
        <v>94</v>
      </c>
      <c r="O36">
        <v>453.9902</v>
      </c>
      <c r="P36">
        <v>10.0515494636472</v>
      </c>
      <c r="Q36">
        <v>16.4233510235027</v>
      </c>
      <c r="R36">
        <v>0</v>
      </c>
      <c r="S36">
        <v>0.0159337135927799</v>
      </c>
      <c r="T36">
        <v>0.00565322248429141</v>
      </c>
      <c r="U36">
        <v>2.83152708778422</v>
      </c>
      <c r="V36" s="3">
        <v>364.06321</v>
      </c>
      <c r="W36" s="3">
        <v>1054610.926</v>
      </c>
      <c r="X36" s="3">
        <v>1238392</v>
      </c>
      <c r="Y36" s="4">
        <v>109</v>
      </c>
      <c r="Z36" s="4">
        <v>868</v>
      </c>
      <c r="AA36" s="9">
        <v>148284.736027404</v>
      </c>
      <c r="AB36" s="9">
        <v>0.76799231376317</v>
      </c>
      <c r="AC36" s="4">
        <v>1554</v>
      </c>
      <c r="AD36">
        <v>10.1369</v>
      </c>
      <c r="AE36" s="14">
        <v>25374.85</v>
      </c>
      <c r="AF36">
        <v>0.0239827037231532</v>
      </c>
      <c r="AG36">
        <v>0.0327250160273723</v>
      </c>
      <c r="AH36" s="9">
        <v>5.67</v>
      </c>
      <c r="AI36" s="4">
        <v>12666</v>
      </c>
      <c r="AJ36" s="4">
        <v>1736062</v>
      </c>
      <c r="AK36" s="3">
        <v>1736062</v>
      </c>
      <c r="AL36">
        <v>8705.5</v>
      </c>
      <c r="AM36">
        <v>995</v>
      </c>
      <c r="AN36">
        <v>0.00130081433224756</v>
      </c>
      <c r="AO36" s="3">
        <v>6.3934</v>
      </c>
      <c r="AP36">
        <v>468818.292543916</v>
      </c>
      <c r="AQ36" s="3">
        <v>0.6138</v>
      </c>
      <c r="AR36" s="2">
        <v>0.289305167046771</v>
      </c>
      <c r="AS36" s="3">
        <v>189529.6</v>
      </c>
      <c r="AT36">
        <v>0.0230552212729039</v>
      </c>
      <c r="AU36" s="3">
        <v>2.37264</v>
      </c>
      <c r="AV36">
        <v>0.979052823315118</v>
      </c>
      <c r="AW36" s="4">
        <v>9843</v>
      </c>
      <c r="AX36">
        <v>13822.1899324705</v>
      </c>
      <c r="AY36">
        <v>7.7197563591131</v>
      </c>
      <c r="AZ36">
        <v>1.0288086030545</v>
      </c>
      <c r="BA36">
        <v>1.8162488593712</v>
      </c>
      <c r="BB36" s="2">
        <v>36.2672</v>
      </c>
      <c r="BC36" s="4">
        <v>101369</v>
      </c>
      <c r="BD36" s="4">
        <f>VLOOKUP(A36,'[1]中国教育数据库-年度（分省）'!$A:$D,4,FALSE)</f>
        <v>11731</v>
      </c>
      <c r="BE36" s="3">
        <v>30074</v>
      </c>
      <c r="BF36" s="9">
        <v>0.0025310254735467</v>
      </c>
      <c r="BG36" s="9">
        <v>0.950766129032258</v>
      </c>
      <c r="BH36" s="9">
        <v>0.000628573254258765</v>
      </c>
      <c r="BI36" s="9">
        <v>1254.91525423729</v>
      </c>
      <c r="BJ36" s="9">
        <v>2302.24596774194</v>
      </c>
      <c r="BK36" s="9">
        <v>2.48</v>
      </c>
      <c r="BL36" s="9">
        <v>414.320705421293</v>
      </c>
      <c r="BM36" s="4">
        <v>8326</v>
      </c>
      <c r="BN36" s="9">
        <v>18.5741367014047</v>
      </c>
      <c r="BO36">
        <v>39</v>
      </c>
      <c r="BP36">
        <v>0</v>
      </c>
      <c r="BQ36">
        <v>0</v>
      </c>
      <c r="BR36">
        <v>0</v>
      </c>
      <c r="BS36">
        <v>61</v>
      </c>
      <c r="BT36">
        <v>0</v>
      </c>
      <c r="BU36">
        <v>0</v>
      </c>
      <c r="BV36">
        <v>0</v>
      </c>
    </row>
    <row r="37" spans="1:74">
      <c r="A37" t="s">
        <v>186</v>
      </c>
      <c r="B37" t="s">
        <v>176</v>
      </c>
      <c r="C37">
        <v>2010</v>
      </c>
      <c r="D37">
        <v>0.0314125098050609</v>
      </c>
      <c r="E37">
        <v>11.622676</v>
      </c>
      <c r="F37">
        <v>0.0937</v>
      </c>
      <c r="G37">
        <v>0.875712517793576</v>
      </c>
      <c r="H37" s="3">
        <v>20.93478</v>
      </c>
      <c r="I37" s="4">
        <v>1930</v>
      </c>
      <c r="J37">
        <v>6718</v>
      </c>
      <c r="K37" s="4">
        <v>99</v>
      </c>
      <c r="L37">
        <v>0.0571450993426398</v>
      </c>
      <c r="M37">
        <v>67.3180439727066</v>
      </c>
      <c r="N37">
        <v>96</v>
      </c>
      <c r="O37">
        <v>519.3303</v>
      </c>
      <c r="P37">
        <v>9.73172</v>
      </c>
      <c r="Q37">
        <v>16.2450339636497</v>
      </c>
      <c r="R37">
        <v>0</v>
      </c>
      <c r="S37">
        <v>0.0156647165835044</v>
      </c>
      <c r="T37">
        <v>0.0056683114015913</v>
      </c>
      <c r="U37">
        <v>3.0717423701815</v>
      </c>
      <c r="V37" s="3">
        <v>399.46</v>
      </c>
      <c r="W37" s="3">
        <v>1193390.032</v>
      </c>
      <c r="X37" s="3">
        <v>1797482.31632891</v>
      </c>
      <c r="Y37" s="4">
        <v>61</v>
      </c>
      <c r="Z37" s="4">
        <v>817</v>
      </c>
      <c r="AA37" s="9">
        <v>177126.273367635</v>
      </c>
      <c r="AB37" s="9">
        <v>0.687592968753</v>
      </c>
      <c r="AC37" s="4">
        <v>1502</v>
      </c>
      <c r="AD37">
        <v>10.5354</v>
      </c>
      <c r="AE37" s="14">
        <v>25374.85</v>
      </c>
      <c r="AF37">
        <v>0.0246168773023028</v>
      </c>
      <c r="AG37">
        <v>0.031490958638546</v>
      </c>
      <c r="AH37" s="9">
        <v>6.6285</v>
      </c>
      <c r="AI37" s="4">
        <v>14289</v>
      </c>
      <c r="AJ37" s="4">
        <v>2295648</v>
      </c>
      <c r="AK37" s="3">
        <v>2295648</v>
      </c>
      <c r="AL37">
        <v>8888.3</v>
      </c>
      <c r="AM37">
        <v>959</v>
      </c>
      <c r="AN37">
        <v>0.00128752886836028</v>
      </c>
      <c r="AO37" s="3">
        <v>6.7825</v>
      </c>
      <c r="AP37">
        <v>435198.555969386</v>
      </c>
      <c r="AQ37" s="3">
        <v>0.6372</v>
      </c>
      <c r="AR37" s="2">
        <v>0.0348089394727255</v>
      </c>
      <c r="AS37" s="3">
        <v>220546.8</v>
      </c>
      <c r="AT37">
        <v>0.0230943803950043</v>
      </c>
      <c r="AU37" s="3">
        <v>2.48865</v>
      </c>
      <c r="AV37">
        <v>0.980705041869181</v>
      </c>
      <c r="AW37" s="4">
        <v>9541</v>
      </c>
      <c r="AX37">
        <v>16210.0587182064</v>
      </c>
      <c r="AY37">
        <v>11.1480898449632</v>
      </c>
      <c r="AZ37">
        <v>0.998137846225918</v>
      </c>
      <c r="BA37">
        <v>1.60597063869906</v>
      </c>
      <c r="BB37" s="2">
        <v>59.7067</v>
      </c>
      <c r="BC37" s="4">
        <v>105354</v>
      </c>
      <c r="BD37" s="4">
        <f>VLOOKUP(A37,'[1]中国教育数据库-年度（分省）'!$A:$D,4,FALSE)</f>
        <v>13084</v>
      </c>
      <c r="BE37" s="3">
        <v>38951</v>
      </c>
      <c r="BF37" s="9">
        <v>0.00227445803929532</v>
      </c>
      <c r="BG37" s="9">
        <v>1.12982142857143</v>
      </c>
      <c r="BH37" s="9">
        <v>0.000569773848956121</v>
      </c>
      <c r="BI37" s="9">
        <v>1693.23076923077</v>
      </c>
      <c r="BJ37" s="9">
        <v>3049.44642857143</v>
      </c>
      <c r="BK37" s="9">
        <v>2.24</v>
      </c>
      <c r="BL37" s="9">
        <v>435.826775651114</v>
      </c>
      <c r="BM37" s="4">
        <v>7947</v>
      </c>
      <c r="BN37" s="9">
        <v>18.5907858007563</v>
      </c>
      <c r="BO37">
        <v>40</v>
      </c>
      <c r="BP37">
        <v>0</v>
      </c>
      <c r="BQ37">
        <v>0</v>
      </c>
      <c r="BR37">
        <v>0</v>
      </c>
      <c r="BS37">
        <v>65</v>
      </c>
      <c r="BT37">
        <v>0</v>
      </c>
      <c r="BU37">
        <v>0</v>
      </c>
      <c r="BV37">
        <v>0</v>
      </c>
    </row>
    <row r="38" spans="1:74">
      <c r="A38" t="s">
        <v>187</v>
      </c>
      <c r="B38" t="s">
        <v>176</v>
      </c>
      <c r="C38">
        <v>2011</v>
      </c>
      <c r="D38">
        <v>0.0334960725479171</v>
      </c>
      <c r="E38">
        <v>49.812978</v>
      </c>
      <c r="F38">
        <v>0.768</v>
      </c>
      <c r="G38">
        <v>0.596942697045783</v>
      </c>
      <c r="H38" s="3">
        <v>414.8</v>
      </c>
      <c r="I38" s="4">
        <v>2528</v>
      </c>
      <c r="J38">
        <v>8961</v>
      </c>
      <c r="K38" s="4">
        <v>146</v>
      </c>
      <c r="L38">
        <v>0.057499776675707</v>
      </c>
      <c r="M38">
        <v>40.2483186756337</v>
      </c>
      <c r="N38">
        <v>150</v>
      </c>
      <c r="O38">
        <v>1047.9</v>
      </c>
      <c r="P38">
        <v>10.3999455485979</v>
      </c>
      <c r="Q38">
        <v>17.0262700465598</v>
      </c>
      <c r="R38">
        <v>0</v>
      </c>
      <c r="S38">
        <v>0.0117188619319101</v>
      </c>
      <c r="T38">
        <v>0.00562988898679944</v>
      </c>
      <c r="U38">
        <v>3.38614364685208</v>
      </c>
      <c r="V38" s="3">
        <v>153.22</v>
      </c>
      <c r="W38" s="3">
        <v>1693818.682</v>
      </c>
      <c r="X38" s="3">
        <v>2107772</v>
      </c>
      <c r="Y38" s="4">
        <v>113</v>
      </c>
      <c r="Z38" s="4">
        <v>497</v>
      </c>
      <c r="AA38" s="9">
        <v>167020.384047267</v>
      </c>
      <c r="AB38" s="9">
        <v>0.63853239782545</v>
      </c>
      <c r="AC38" s="4">
        <v>1399</v>
      </c>
      <c r="AD38">
        <v>10.8723</v>
      </c>
      <c r="AE38" s="14">
        <v>25374.85</v>
      </c>
      <c r="AF38">
        <v>0.0299729024133125</v>
      </c>
      <c r="AG38">
        <v>0.0399032648125756</v>
      </c>
      <c r="AH38" s="9">
        <v>7.024</v>
      </c>
      <c r="AI38" s="4">
        <v>15720</v>
      </c>
      <c r="AJ38" s="4">
        <v>3023200</v>
      </c>
      <c r="AK38" s="3">
        <v>3023200</v>
      </c>
      <c r="AL38">
        <v>9035.6</v>
      </c>
      <c r="AM38">
        <v>868</v>
      </c>
      <c r="AN38">
        <v>0.0012399701715138</v>
      </c>
      <c r="AO38" s="3">
        <v>8.0485</v>
      </c>
      <c r="AP38">
        <v>454232.564823641</v>
      </c>
      <c r="AQ38" s="3">
        <v>0.7258</v>
      </c>
      <c r="AR38" s="2">
        <v>0.0380430165656254</v>
      </c>
      <c r="AS38" s="3">
        <v>321477.5</v>
      </c>
      <c r="AT38">
        <v>0.0198548533622477</v>
      </c>
      <c r="AU38" s="3">
        <v>2.63333</v>
      </c>
      <c r="AV38">
        <v>0.982619414483821</v>
      </c>
      <c r="AW38" s="4">
        <v>11726</v>
      </c>
      <c r="AX38">
        <v>18765.8094511051</v>
      </c>
      <c r="AY38">
        <v>8.13096524491537</v>
      </c>
      <c r="AZ38">
        <v>0.936634822804314</v>
      </c>
      <c r="BA38">
        <v>2.15592954584956</v>
      </c>
      <c r="BB38" s="2">
        <v>70.6491</v>
      </c>
      <c r="BC38" s="4">
        <v>108723</v>
      </c>
      <c r="BD38" s="4">
        <f>VLOOKUP(A38,'[1]中国教育数据库-年度（分省）'!$A:$D,4,FALSE)</f>
        <v>16803</v>
      </c>
      <c r="BE38" s="3">
        <v>47828</v>
      </c>
      <c r="BF38" s="9">
        <v>0.0020875150541951</v>
      </c>
      <c r="BG38" s="9">
        <v>1.25139423076923</v>
      </c>
      <c r="BH38" s="9">
        <v>0.000749369154999137</v>
      </c>
      <c r="BI38" s="9">
        <v>2638.11320754717</v>
      </c>
      <c r="BJ38" s="9">
        <v>3900.24519230769</v>
      </c>
      <c r="BK38" s="9">
        <v>2.08</v>
      </c>
      <c r="BL38" s="9">
        <v>451.326776395022</v>
      </c>
      <c r="BM38" s="4">
        <v>5013</v>
      </c>
      <c r="BN38" s="9">
        <v>18.9629822707259</v>
      </c>
      <c r="BO38">
        <v>45</v>
      </c>
      <c r="BP38">
        <v>0</v>
      </c>
      <c r="BQ38">
        <v>0</v>
      </c>
      <c r="BR38">
        <v>0</v>
      </c>
      <c r="BS38">
        <v>68</v>
      </c>
      <c r="BT38">
        <v>0</v>
      </c>
      <c r="BU38">
        <v>0</v>
      </c>
      <c r="BV38">
        <v>0</v>
      </c>
    </row>
    <row r="39" spans="1:74">
      <c r="A39" t="s">
        <v>188</v>
      </c>
      <c r="B39" t="s">
        <v>176</v>
      </c>
      <c r="C39">
        <v>2012</v>
      </c>
      <c r="D39">
        <v>0.0356707928761064</v>
      </c>
      <c r="E39">
        <v>28.298816</v>
      </c>
      <c r="F39">
        <v>0.6726</v>
      </c>
      <c r="G39">
        <v>0.695670840043021</v>
      </c>
      <c r="H39" s="3">
        <v>371.9891</v>
      </c>
      <c r="I39" s="4">
        <v>3326</v>
      </c>
      <c r="J39">
        <v>13677</v>
      </c>
      <c r="K39" s="4">
        <v>136</v>
      </c>
      <c r="L39">
        <v>0.0579189503705178</v>
      </c>
      <c r="M39">
        <v>40.0494437577256</v>
      </c>
      <c r="N39">
        <v>150</v>
      </c>
      <c r="O39">
        <v>1311.8009</v>
      </c>
      <c r="P39">
        <v>10.511677852349</v>
      </c>
      <c r="Q39">
        <v>17.0837453646477</v>
      </c>
      <c r="R39">
        <v>0</v>
      </c>
      <c r="S39">
        <v>0.0121783084509714</v>
      </c>
      <c r="T39">
        <v>0.00833472245374229</v>
      </c>
      <c r="U39">
        <v>5.19919986664444</v>
      </c>
      <c r="V39" s="3">
        <v>159.34849</v>
      </c>
      <c r="W39" s="3">
        <v>2323275.305</v>
      </c>
      <c r="X39" s="3">
        <v>2558685</v>
      </c>
      <c r="Y39" s="4">
        <v>150</v>
      </c>
      <c r="Z39" s="4">
        <v>587</v>
      </c>
      <c r="AA39" s="9">
        <v>186058.874458874</v>
      </c>
      <c r="AB39" s="9">
        <v>0.5763864881</v>
      </c>
      <c r="AC39" s="4">
        <v>1362</v>
      </c>
      <c r="AD39">
        <v>11.3034</v>
      </c>
      <c r="AE39" s="14">
        <v>31231.81</v>
      </c>
      <c r="AF39">
        <v>0.0307654745528166</v>
      </c>
      <c r="AG39">
        <v>0.0372827081427264</v>
      </c>
      <c r="AH39" s="9">
        <v>7.5395</v>
      </c>
      <c r="AI39" s="4">
        <v>16763</v>
      </c>
      <c r="AJ39" s="4">
        <v>3787491</v>
      </c>
      <c r="AK39" s="3">
        <v>3787491</v>
      </c>
      <c r="AL39">
        <v>9544.2</v>
      </c>
      <c r="AM39">
        <v>728</v>
      </c>
      <c r="AN39">
        <v>0.00102880986937591</v>
      </c>
      <c r="AO39" s="3">
        <v>9.1848</v>
      </c>
      <c r="AP39">
        <v>421658.794951995</v>
      </c>
      <c r="AQ39" s="3">
        <v>0.7894</v>
      </c>
      <c r="AR39" s="2">
        <v>0.375058624757854</v>
      </c>
      <c r="AS39" s="3">
        <v>392072</v>
      </c>
      <c r="AT39">
        <v>0.0194979293423956</v>
      </c>
      <c r="AU39" s="3">
        <v>3.98635</v>
      </c>
      <c r="AV39">
        <v>0.983644808138892</v>
      </c>
      <c r="AW39" s="4">
        <v>13409</v>
      </c>
      <c r="AX39">
        <v>4460.10113</v>
      </c>
      <c r="AY39">
        <v>8.20992161362913</v>
      </c>
      <c r="AZ39">
        <v>0.907664304987283</v>
      </c>
      <c r="BA39">
        <v>1.74167479448237</v>
      </c>
      <c r="BB39" s="2">
        <v>73.7631</v>
      </c>
      <c r="BC39" s="4">
        <v>113034</v>
      </c>
      <c r="BD39" s="4">
        <f>VLOOKUP(A39,'[1]中国教育数据库-年度（分省）'!$A:$D,4,FALSE)</f>
        <v>18088</v>
      </c>
      <c r="BE39" s="3">
        <v>60681</v>
      </c>
      <c r="BF39" s="9">
        <v>0.00329238824003222</v>
      </c>
      <c r="BG39" s="9">
        <v>0.788470948012232</v>
      </c>
      <c r="BH39" s="9">
        <v>0.000679269989360832</v>
      </c>
      <c r="BI39" s="9">
        <v>2383.3734939759</v>
      </c>
      <c r="BJ39" s="9">
        <v>2765.4495412844</v>
      </c>
      <c r="BK39" s="9">
        <v>3.27</v>
      </c>
      <c r="BL39" s="9">
        <v>476.35320177205</v>
      </c>
      <c r="BM39" s="4">
        <v>5342</v>
      </c>
      <c r="BN39" s="9">
        <v>18.9808978130059</v>
      </c>
      <c r="BO39">
        <v>51</v>
      </c>
      <c r="BP39">
        <v>0</v>
      </c>
      <c r="BQ39">
        <v>0</v>
      </c>
      <c r="BR39">
        <v>0</v>
      </c>
      <c r="BS39">
        <v>77</v>
      </c>
      <c r="BT39">
        <v>0</v>
      </c>
      <c r="BU39">
        <v>0</v>
      </c>
      <c r="BV39">
        <v>0</v>
      </c>
    </row>
    <row r="40" spans="1:74">
      <c r="A40" t="s">
        <v>189</v>
      </c>
      <c r="B40" t="s">
        <v>176</v>
      </c>
      <c r="C40">
        <v>2013</v>
      </c>
      <c r="D40">
        <v>0.0364073575735228</v>
      </c>
      <c r="E40">
        <v>10.729766</v>
      </c>
      <c r="F40">
        <v>0.1211</v>
      </c>
      <c r="G40">
        <v>0.741349511533003</v>
      </c>
      <c r="H40" s="3">
        <v>1000.5</v>
      </c>
      <c r="I40" s="4">
        <v>3141</v>
      </c>
      <c r="J40">
        <v>18759</v>
      </c>
      <c r="K40" s="4">
        <v>139</v>
      </c>
      <c r="L40">
        <v>0.0580997265306483</v>
      </c>
      <c r="M40">
        <v>45.3729735276011</v>
      </c>
      <c r="N40">
        <v>153</v>
      </c>
      <c r="O40">
        <v>1399.6715</v>
      </c>
      <c r="P40">
        <v>10.538594370575</v>
      </c>
      <c r="Q40">
        <v>17.4281243587113</v>
      </c>
      <c r="R40">
        <v>0</v>
      </c>
      <c r="S40">
        <v>0.0115527697358654</v>
      </c>
      <c r="T40">
        <v>0.00891421890983487</v>
      </c>
      <c r="U40">
        <v>4.59447610697063</v>
      </c>
      <c r="V40" s="3">
        <v>183.78457</v>
      </c>
      <c r="W40" s="3">
        <v>2761575.082</v>
      </c>
      <c r="X40" s="3">
        <v>3000377</v>
      </c>
      <c r="Y40" s="4">
        <v>124</v>
      </c>
      <c r="Z40" s="4">
        <v>585</v>
      </c>
      <c r="AA40" s="9">
        <v>203122.503516174</v>
      </c>
      <c r="AB40" s="9">
        <v>0.52392768445291</v>
      </c>
      <c r="AC40" s="4">
        <v>1356</v>
      </c>
      <c r="AD40">
        <v>12.0996</v>
      </c>
      <c r="AE40" s="14">
        <v>31231.81</v>
      </c>
      <c r="AF40">
        <v>0.0345244242318071</v>
      </c>
      <c r="AG40">
        <v>0.0415658676050143</v>
      </c>
      <c r="AH40" s="9">
        <v>8.0673</v>
      </c>
      <c r="AI40" s="4">
        <v>18875</v>
      </c>
      <c r="AJ40" s="4">
        <v>4613571</v>
      </c>
      <c r="AK40" s="3">
        <v>4613571</v>
      </c>
      <c r="AL40">
        <v>10833.3</v>
      </c>
      <c r="AM40">
        <v>837</v>
      </c>
      <c r="AN40">
        <v>0.00078354609929078</v>
      </c>
      <c r="AO40" s="3">
        <v>10.2653</v>
      </c>
      <c r="AP40">
        <v>440100.623690865</v>
      </c>
      <c r="AQ40" s="3">
        <v>0.8572</v>
      </c>
      <c r="AR40" s="2">
        <v>0.0417831335079571</v>
      </c>
      <c r="AS40" s="3">
        <v>451315.4</v>
      </c>
      <c r="AT40">
        <v>0.0171114723758899</v>
      </c>
      <c r="AU40" s="3">
        <v>4.24897</v>
      </c>
      <c r="AV40">
        <v>0.984445070082651</v>
      </c>
      <c r="AW40" s="4">
        <v>15817</v>
      </c>
      <c r="AX40">
        <v>5569.68857</v>
      </c>
      <c r="AY40">
        <v>6.64169825047331</v>
      </c>
      <c r="AZ40">
        <v>0.792527198503831</v>
      </c>
      <c r="BA40">
        <v>1.92349458646375</v>
      </c>
      <c r="BB40" s="2">
        <v>97.9687</v>
      </c>
      <c r="BC40" s="4">
        <v>120996</v>
      </c>
      <c r="BD40" s="4">
        <f>VLOOKUP(A40,'[1]中国教育数据库-年度（分省）'!$A:$D,4,FALSE)</f>
        <v>19095</v>
      </c>
      <c r="BE40" s="3">
        <v>68175</v>
      </c>
      <c r="BF40" s="9">
        <v>0.00355577689243028</v>
      </c>
      <c r="BG40" s="9">
        <v>0.83593837535014</v>
      </c>
      <c r="BH40" s="9">
        <v>0.000893378976371378</v>
      </c>
      <c r="BI40" s="9">
        <v>2322.99065420561</v>
      </c>
      <c r="BJ40" s="9">
        <v>2785.82633053221</v>
      </c>
      <c r="BK40" s="9">
        <v>3.57</v>
      </c>
      <c r="BL40" s="9">
        <v>487.967131474104</v>
      </c>
      <c r="BM40" s="4">
        <v>5511</v>
      </c>
      <c r="BN40" s="9">
        <v>19.2005662074466</v>
      </c>
      <c r="BO40">
        <v>57</v>
      </c>
      <c r="BP40">
        <v>2</v>
      </c>
      <c r="BQ40">
        <v>0</v>
      </c>
      <c r="BR40">
        <v>0</v>
      </c>
      <c r="BS40">
        <v>77</v>
      </c>
      <c r="BT40">
        <v>0</v>
      </c>
      <c r="BU40">
        <v>0</v>
      </c>
      <c r="BV40">
        <v>0</v>
      </c>
    </row>
    <row r="41" spans="1:74">
      <c r="A41" t="s">
        <v>190</v>
      </c>
      <c r="B41" t="s">
        <v>176</v>
      </c>
      <c r="C41">
        <v>2014</v>
      </c>
      <c r="D41">
        <v>0.0377855582902902</v>
      </c>
      <c r="E41">
        <v>22.230545</v>
      </c>
      <c r="F41">
        <v>0.153</v>
      </c>
      <c r="G41">
        <v>0.902251541569549</v>
      </c>
      <c r="H41" s="3">
        <v>1087.93</v>
      </c>
      <c r="I41" s="4">
        <v>3279</v>
      </c>
      <c r="J41">
        <v>20122</v>
      </c>
      <c r="K41" s="4">
        <v>124</v>
      </c>
      <c r="L41">
        <v>0.0571318188298533</v>
      </c>
      <c r="M41">
        <v>36.6387838451066</v>
      </c>
      <c r="N41">
        <v>136</v>
      </c>
      <c r="O41">
        <v>833.27</v>
      </c>
      <c r="P41">
        <v>10.5043988269795</v>
      </c>
      <c r="Q41">
        <v>17.1880502193314</v>
      </c>
      <c r="R41">
        <v>0</v>
      </c>
      <c r="S41">
        <v>0.0179628700451581</v>
      </c>
      <c r="T41">
        <v>0.00911896745230079</v>
      </c>
      <c r="U41">
        <v>4.52581369248036</v>
      </c>
      <c r="V41" s="3">
        <v>207.53</v>
      </c>
      <c r="W41" s="3">
        <v>3885630.992</v>
      </c>
      <c r="X41" s="3">
        <v>3228057</v>
      </c>
      <c r="Y41" s="4">
        <v>116</v>
      </c>
      <c r="Z41" s="4">
        <v>583</v>
      </c>
      <c r="AA41" s="9">
        <v>219038.022284123</v>
      </c>
      <c r="AB41" s="9">
        <v>0.467688758233171</v>
      </c>
      <c r="AC41" s="4">
        <v>1349</v>
      </c>
      <c r="AD41">
        <v>12.3505</v>
      </c>
      <c r="AE41" s="14">
        <v>34731.5</v>
      </c>
      <c r="AF41">
        <v>0.0351801591283232</v>
      </c>
      <c r="AG41">
        <v>0.0378919860627178</v>
      </c>
      <c r="AH41" s="9">
        <v>9.0983</v>
      </c>
      <c r="AI41" s="4">
        <v>20268</v>
      </c>
      <c r="AJ41" s="4">
        <v>5170100</v>
      </c>
      <c r="AK41" s="3">
        <v>5170100</v>
      </c>
      <c r="AL41">
        <v>11159</v>
      </c>
      <c r="AM41">
        <v>750</v>
      </c>
      <c r="AN41">
        <v>0.00127718684394682</v>
      </c>
      <c r="AO41" s="3">
        <v>10.261</v>
      </c>
      <c r="AP41">
        <v>408540.278734003</v>
      </c>
      <c r="AQ41" s="3">
        <v>0.9862</v>
      </c>
      <c r="AR41" s="2">
        <v>0.403164202259703</v>
      </c>
      <c r="AS41" s="3">
        <v>509798</v>
      </c>
      <c r="AT41">
        <v>0.0165090095968082</v>
      </c>
      <c r="AU41" s="3">
        <v>4.32299</v>
      </c>
      <c r="AV41">
        <v>0.985076029547206</v>
      </c>
      <c r="AW41" s="4">
        <v>15087</v>
      </c>
      <c r="AX41">
        <v>5665.11061</v>
      </c>
      <c r="AY41">
        <v>7.00678566189904</v>
      </c>
      <c r="AZ41">
        <v>0.7654643535139</v>
      </c>
      <c r="BA41">
        <v>2.62101191471926</v>
      </c>
      <c r="BB41" s="2">
        <v>180.065</v>
      </c>
      <c r="BC41" s="4">
        <v>123505</v>
      </c>
      <c r="BD41" s="4">
        <f>VLOOKUP(A41,'[1]中国教育数据库-年度（分省）'!$A:$D,4,FALSE)</f>
        <v>19513</v>
      </c>
      <c r="BE41" s="3">
        <v>79014</v>
      </c>
      <c r="BF41" s="9">
        <v>0.00378676108980033</v>
      </c>
      <c r="BG41" s="9">
        <v>0.827376623376623</v>
      </c>
      <c r="BH41" s="9">
        <v>0.00080980852191024</v>
      </c>
      <c r="BI41" s="9">
        <v>2462.71028037383</v>
      </c>
      <c r="BJ41" s="9">
        <v>2763.7974025974</v>
      </c>
      <c r="BK41" s="9">
        <v>3.85</v>
      </c>
      <c r="BL41" s="9">
        <v>497.486967640405</v>
      </c>
      <c r="BM41" s="4">
        <v>5501</v>
      </c>
      <c r="BN41" s="9">
        <v>19.366438695585</v>
      </c>
      <c r="BO41">
        <v>61</v>
      </c>
      <c r="BP41">
        <v>2</v>
      </c>
      <c r="BQ41">
        <v>0</v>
      </c>
      <c r="BR41">
        <v>0</v>
      </c>
      <c r="BS41">
        <v>90</v>
      </c>
      <c r="BT41">
        <v>0</v>
      </c>
      <c r="BU41">
        <v>0</v>
      </c>
      <c r="BV41">
        <v>0</v>
      </c>
    </row>
    <row r="42" spans="1:74">
      <c r="A42" t="s">
        <v>191</v>
      </c>
      <c r="B42" t="s">
        <v>176</v>
      </c>
      <c r="C42">
        <v>2015</v>
      </c>
      <c r="D42">
        <v>0.0373783779603075</v>
      </c>
      <c r="E42">
        <v>30.297555</v>
      </c>
      <c r="F42">
        <v>1.5893</v>
      </c>
      <c r="G42">
        <v>1.3070287066325</v>
      </c>
      <c r="H42" s="3">
        <v>302.66</v>
      </c>
      <c r="I42" s="4">
        <v>4624</v>
      </c>
      <c r="J42">
        <v>28486</v>
      </c>
      <c r="K42" s="4">
        <v>124</v>
      </c>
      <c r="L42">
        <v>0.0564226442709608</v>
      </c>
      <c r="M42">
        <v>38.6243386243386</v>
      </c>
      <c r="N42">
        <v>137</v>
      </c>
      <c r="O42">
        <v>928.54</v>
      </c>
      <c r="P42">
        <v>9.71879875195009</v>
      </c>
      <c r="Q42">
        <v>17.8479667422525</v>
      </c>
      <c r="R42">
        <v>0</v>
      </c>
      <c r="S42">
        <v>0.0201158569760842</v>
      </c>
      <c r="T42">
        <v>0.00840978593272171</v>
      </c>
      <c r="U42">
        <v>4.07747196738022</v>
      </c>
      <c r="V42" s="3">
        <v>261</v>
      </c>
      <c r="W42" s="3">
        <v>5034368.646</v>
      </c>
      <c r="X42" s="3">
        <v>3526665</v>
      </c>
      <c r="Y42" s="4">
        <v>139</v>
      </c>
      <c r="Z42" s="4">
        <v>591</v>
      </c>
      <c r="AA42" s="9">
        <v>230336.908077994</v>
      </c>
      <c r="AB42" s="9">
        <v>0.4168194174441</v>
      </c>
      <c r="AC42" s="4">
        <v>1358</v>
      </c>
      <c r="AD42">
        <v>13.2072</v>
      </c>
      <c r="AE42" s="14">
        <v>33548.41</v>
      </c>
      <c r="AF42">
        <v>0.0288729480070068</v>
      </c>
      <c r="AG42">
        <v>0.0375861348924619</v>
      </c>
      <c r="AH42" s="9">
        <v>9.7847</v>
      </c>
      <c r="AI42" s="4">
        <v>21801</v>
      </c>
      <c r="AJ42" s="4">
        <v>5074400</v>
      </c>
      <c r="AK42" s="3">
        <v>5074400</v>
      </c>
      <c r="AL42">
        <v>11369.1</v>
      </c>
      <c r="AM42">
        <v>739</v>
      </c>
      <c r="AN42">
        <v>0.00124593467685893</v>
      </c>
      <c r="AO42" s="3">
        <v>11.3548</v>
      </c>
      <c r="AP42">
        <v>418391.655099595</v>
      </c>
      <c r="AQ42" s="3">
        <v>1.0063</v>
      </c>
      <c r="AR42" s="2">
        <v>0.168601211842748</v>
      </c>
      <c r="AS42" s="3">
        <v>824041.7</v>
      </c>
      <c r="AT42">
        <v>0.0139533108721911</v>
      </c>
      <c r="AU42" s="3">
        <v>4.68523</v>
      </c>
      <c r="AV42">
        <v>0.985082035019992</v>
      </c>
      <c r="AW42" s="4">
        <v>12590</v>
      </c>
      <c r="AX42">
        <v>5727.77391</v>
      </c>
      <c r="AY42">
        <v>6.30005950947823</v>
      </c>
      <c r="AZ42">
        <v>0.764649110712808</v>
      </c>
      <c r="BA42">
        <v>1.16203056019986</v>
      </c>
      <c r="BB42" s="2">
        <v>172.016</v>
      </c>
      <c r="BC42" s="4">
        <v>132072</v>
      </c>
      <c r="BD42" s="4">
        <f>VLOOKUP(A42,'[1]中国教育数据库-年度（分省）'!$A:$D,4,FALSE)</f>
        <v>19557</v>
      </c>
      <c r="BE42" s="3">
        <v>84291</v>
      </c>
      <c r="BF42" s="9">
        <v>0.00424004284740481</v>
      </c>
      <c r="BG42" s="9">
        <v>0.813026802324246</v>
      </c>
      <c r="BH42" s="9">
        <v>0.0011530612244898</v>
      </c>
      <c r="BI42" s="9">
        <v>3304.6017699115</v>
      </c>
      <c r="BJ42" s="9">
        <v>2498.68170230358</v>
      </c>
      <c r="BK42" s="9">
        <v>4.3541</v>
      </c>
      <c r="BL42" s="9">
        <v>499.419612425747</v>
      </c>
      <c r="BM42" s="4">
        <v>5525</v>
      </c>
      <c r="BN42" s="9">
        <v>19.3512751437533</v>
      </c>
      <c r="BO42">
        <v>69</v>
      </c>
      <c r="BP42">
        <v>2</v>
      </c>
      <c r="BQ42">
        <v>0</v>
      </c>
      <c r="BR42">
        <v>0</v>
      </c>
      <c r="BS42">
        <v>102</v>
      </c>
      <c r="BT42">
        <v>0</v>
      </c>
      <c r="BU42">
        <v>0</v>
      </c>
      <c r="BV42">
        <v>0</v>
      </c>
    </row>
    <row r="43" spans="1:74">
      <c r="A43" t="s">
        <v>192</v>
      </c>
      <c r="B43" t="s">
        <v>176</v>
      </c>
      <c r="C43">
        <v>2016</v>
      </c>
      <c r="D43">
        <v>0.0338376452588642</v>
      </c>
      <c r="E43">
        <v>23.360756</v>
      </c>
      <c r="F43">
        <v>0.2731</v>
      </c>
      <c r="G43">
        <v>1.43898476632485</v>
      </c>
      <c r="H43" s="3">
        <v>29.61</v>
      </c>
      <c r="I43" s="4">
        <v>5185</v>
      </c>
      <c r="J43">
        <v>31046</v>
      </c>
      <c r="K43" s="4">
        <v>123</v>
      </c>
      <c r="L43">
        <v>0.0561021243804163</v>
      </c>
      <c r="M43">
        <v>42.7651773584906</v>
      </c>
      <c r="N43">
        <v>137</v>
      </c>
      <c r="O43">
        <v>1032.37</v>
      </c>
      <c r="P43">
        <v>9.55318119506492</v>
      </c>
      <c r="Q43">
        <v>18.4908075471698</v>
      </c>
      <c r="R43">
        <v>0</v>
      </c>
      <c r="S43">
        <v>0.0220968503543589</v>
      </c>
      <c r="T43">
        <v>0.0073504077179281</v>
      </c>
      <c r="U43">
        <v>4.08866429309751</v>
      </c>
      <c r="V43" s="3">
        <v>183.09</v>
      </c>
      <c r="W43" s="3">
        <v>5526360.693</v>
      </c>
      <c r="X43" s="3">
        <v>3499551</v>
      </c>
      <c r="Y43" s="4">
        <v>133</v>
      </c>
      <c r="Z43" s="4">
        <v>533</v>
      </c>
      <c r="AA43" s="9">
        <v>253693.475177305</v>
      </c>
      <c r="AB43" s="9">
        <v>0.368256289718813</v>
      </c>
      <c r="AC43" s="4">
        <v>1373</v>
      </c>
      <c r="AD43">
        <v>13.7906</v>
      </c>
      <c r="AE43" s="14">
        <v>33548.41</v>
      </c>
      <c r="AF43">
        <v>0.0253307364278889</v>
      </c>
      <c r="AG43">
        <v>0.0363122856566472</v>
      </c>
      <c r="AH43" s="9">
        <v>11.5539</v>
      </c>
      <c r="AI43" s="4">
        <v>22503</v>
      </c>
      <c r="AJ43" s="4">
        <v>5024900</v>
      </c>
      <c r="AK43" s="3">
        <v>5024900</v>
      </c>
      <c r="AL43">
        <v>10354.5</v>
      </c>
      <c r="AM43">
        <v>681</v>
      </c>
      <c r="AN43">
        <v>0.00132051282051282</v>
      </c>
      <c r="AO43" s="3">
        <v>12.3312</v>
      </c>
      <c r="AP43">
        <v>446735.919628268</v>
      </c>
      <c r="AQ43" s="3">
        <v>1.0517</v>
      </c>
      <c r="AR43" s="2">
        <v>1.23203126873366</v>
      </c>
      <c r="AS43" s="3">
        <v>698874.9</v>
      </c>
      <c r="AT43">
        <v>0.0137213975855705</v>
      </c>
      <c r="AU43" s="3">
        <v>4.67766</v>
      </c>
      <c r="AV43">
        <v>0.985327431777785</v>
      </c>
      <c r="AW43" s="4">
        <v>13060</v>
      </c>
      <c r="AX43">
        <v>5642.82821</v>
      </c>
      <c r="AY43">
        <v>5.84843682067168</v>
      </c>
      <c r="AZ43">
        <v>0.703830202488412</v>
      </c>
      <c r="BA43">
        <v>0.46571768375562</v>
      </c>
      <c r="BB43" s="2">
        <v>140.378</v>
      </c>
      <c r="BC43" s="4">
        <v>137906</v>
      </c>
      <c r="BD43" s="4">
        <f>VLOOKUP(A43,'[1]中国教育数据库-年度（分省）'!$A:$D,4,FALSE)</f>
        <v>19483</v>
      </c>
      <c r="BE43" s="3">
        <v>78336</v>
      </c>
      <c r="BF43" s="9">
        <v>0.00464319923371648</v>
      </c>
      <c r="BG43" s="9">
        <v>0.67527591542032</v>
      </c>
      <c r="BH43" s="9">
        <v>0.00106807838766602</v>
      </c>
      <c r="BI43" s="9">
        <v>3455.13043478261</v>
      </c>
      <c r="BJ43" s="9">
        <v>2367.65342960289</v>
      </c>
      <c r="BK43" s="9">
        <v>4.8475</v>
      </c>
      <c r="BL43" s="9">
        <v>492.185823754789</v>
      </c>
      <c r="BM43" s="4">
        <v>5203</v>
      </c>
      <c r="BN43" s="9">
        <v>19.3591017603694</v>
      </c>
      <c r="BO43">
        <v>74</v>
      </c>
      <c r="BP43">
        <v>41</v>
      </c>
      <c r="BQ43">
        <v>0</v>
      </c>
      <c r="BR43">
        <v>1</v>
      </c>
      <c r="BS43">
        <v>115</v>
      </c>
      <c r="BT43">
        <v>0</v>
      </c>
      <c r="BU43">
        <v>0</v>
      </c>
      <c r="BV43">
        <v>0</v>
      </c>
    </row>
    <row r="44" spans="1:74">
      <c r="A44" t="s">
        <v>193</v>
      </c>
      <c r="B44" t="s">
        <v>176</v>
      </c>
      <c r="C44">
        <v>2017</v>
      </c>
      <c r="D44">
        <v>0.0353354414569206</v>
      </c>
      <c r="E44">
        <v>39.633192</v>
      </c>
      <c r="F44">
        <v>2.516</v>
      </c>
      <c r="G44">
        <v>1.25736911845592</v>
      </c>
      <c r="H44" s="3">
        <v>40.17</v>
      </c>
      <c r="I44" s="4">
        <v>5844</v>
      </c>
      <c r="J44">
        <v>32353</v>
      </c>
      <c r="K44" s="4">
        <v>65</v>
      </c>
      <c r="L44">
        <v>0.0554053039352879</v>
      </c>
      <c r="M44">
        <v>46.3612218649518</v>
      </c>
      <c r="N44">
        <v>43</v>
      </c>
      <c r="O44">
        <v>575.18</v>
      </c>
      <c r="P44">
        <v>9.81263383297645</v>
      </c>
      <c r="Q44">
        <v>23.7550572519084</v>
      </c>
      <c r="R44">
        <v>0</v>
      </c>
      <c r="S44">
        <v>0.0287491132460752</v>
      </c>
      <c r="T44">
        <v>0.00671916010498688</v>
      </c>
      <c r="U44">
        <v>3.89816272965879</v>
      </c>
      <c r="V44" s="3">
        <v>300.67211</v>
      </c>
      <c r="W44" s="3">
        <v>5514410.52</v>
      </c>
      <c r="X44" s="3">
        <v>2411418</v>
      </c>
      <c r="Y44" s="4">
        <v>111</v>
      </c>
      <c r="Z44" s="4">
        <v>404.247723132969</v>
      </c>
      <c r="AA44" s="9">
        <v>271186.988304094</v>
      </c>
      <c r="AB44" s="9">
        <v>0.3183957588141</v>
      </c>
      <c r="AC44" s="4">
        <v>1382</v>
      </c>
      <c r="AD44">
        <v>13.9162</v>
      </c>
      <c r="AE44" s="14">
        <v>33548.41</v>
      </c>
      <c r="AF44">
        <v>0.0266931728716995</v>
      </c>
      <c r="AG44">
        <v>0.0355099625172618</v>
      </c>
      <c r="AH44" s="9">
        <v>12.7961</v>
      </c>
      <c r="AI44" s="4">
        <v>23157</v>
      </c>
      <c r="AJ44" s="4">
        <v>4345894</v>
      </c>
      <c r="AK44" s="3">
        <v>4345894</v>
      </c>
      <c r="AL44">
        <v>10664</v>
      </c>
      <c r="AM44">
        <v>785</v>
      </c>
      <c r="AN44">
        <v>0.00153148936170213</v>
      </c>
      <c r="AO44" s="3">
        <v>12.8067</v>
      </c>
      <c r="AP44">
        <v>416616.454449647</v>
      </c>
      <c r="AQ44" s="3">
        <v>1.2333</v>
      </c>
      <c r="AR44" s="2">
        <v>1.10706447187929</v>
      </c>
      <c r="AS44" s="3">
        <v>665098</v>
      </c>
      <c r="AT44">
        <v>0.0120756063499752</v>
      </c>
      <c r="AU44" s="3">
        <v>3.67914</v>
      </c>
      <c r="AV44">
        <v>0.986426356962717</v>
      </c>
      <c r="AW44" s="4">
        <v>12512</v>
      </c>
      <c r="AX44">
        <v>4094.93168</v>
      </c>
      <c r="AY44">
        <v>4.40143571974279</v>
      </c>
      <c r="AZ44">
        <v>0.629045989751498</v>
      </c>
      <c r="BA44">
        <v>0.571775550657962</v>
      </c>
      <c r="BB44" s="2">
        <v>117.995</v>
      </c>
      <c r="BC44" s="4">
        <v>139162</v>
      </c>
      <c r="BD44" s="4">
        <f>VLOOKUP(A44,'[1]中国教育数据库-年度（分省）'!$A:$D,4,FALSE)</f>
        <v>20485</v>
      </c>
      <c r="BE44" s="3">
        <v>57881</v>
      </c>
      <c r="BF44" s="9">
        <v>0.00509180952380952</v>
      </c>
      <c r="BG44" s="9">
        <v>0.589200209486757</v>
      </c>
      <c r="BH44" s="9">
        <v>0.00104633781763827</v>
      </c>
      <c r="BI44" s="9">
        <v>3502.10084033613</v>
      </c>
      <c r="BJ44" s="9">
        <v>2328.77450246895</v>
      </c>
      <c r="BK44" s="9">
        <v>5.3464</v>
      </c>
      <c r="BL44" s="9">
        <v>490.160952380952</v>
      </c>
      <c r="BM44" s="4">
        <v>4286</v>
      </c>
      <c r="BN44" s="9">
        <v>19.4244511992628</v>
      </c>
      <c r="BO44">
        <v>78</v>
      </c>
      <c r="BP44">
        <v>82</v>
      </c>
      <c r="BQ44">
        <v>5</v>
      </c>
      <c r="BR44">
        <v>6</v>
      </c>
      <c r="BS44">
        <v>120</v>
      </c>
      <c r="BT44">
        <v>5</v>
      </c>
      <c r="BU44">
        <v>0</v>
      </c>
      <c r="BV44">
        <v>0</v>
      </c>
    </row>
    <row r="45" spans="1:74">
      <c r="A45" t="s">
        <v>194</v>
      </c>
      <c r="B45" t="s">
        <v>176</v>
      </c>
      <c r="C45">
        <v>2018</v>
      </c>
      <c r="D45">
        <v>0.0343778599878833</v>
      </c>
      <c r="E45">
        <v>5.6629605</v>
      </c>
      <c r="F45">
        <v>0.1027</v>
      </c>
      <c r="G45">
        <v>1.28216767293934</v>
      </c>
      <c r="H45" s="3">
        <v>866.9317</v>
      </c>
      <c r="I45" s="4">
        <v>5626</v>
      </c>
      <c r="J45">
        <v>44683</v>
      </c>
      <c r="K45" s="4">
        <v>65</v>
      </c>
      <c r="L45">
        <v>0.0558445436153277</v>
      </c>
      <c r="M45">
        <v>53.1739821882952</v>
      </c>
      <c r="N45">
        <v>43</v>
      </c>
      <c r="O45">
        <v>626.3003</v>
      </c>
      <c r="P45">
        <v>9.97431072568109</v>
      </c>
      <c r="Q45">
        <v>24.1166930129624</v>
      </c>
      <c r="R45">
        <v>1</v>
      </c>
      <c r="S45">
        <v>0.0313248286300567</v>
      </c>
      <c r="T45">
        <v>0.00407160860854391</v>
      </c>
      <c r="U45">
        <v>2.32534091643508</v>
      </c>
      <c r="V45" s="3">
        <v>737.82</v>
      </c>
      <c r="W45" s="3">
        <v>6855875.395</v>
      </c>
      <c r="X45" s="3">
        <v>2528761</v>
      </c>
      <c r="Y45" s="4">
        <v>103</v>
      </c>
      <c r="Z45" s="4">
        <v>452</v>
      </c>
      <c r="AA45" s="9">
        <v>279905.357142857</v>
      </c>
      <c r="AB45" s="9">
        <v>0.28579982253564</v>
      </c>
      <c r="AC45" s="4">
        <v>1415</v>
      </c>
      <c r="AD45">
        <v>13.8789</v>
      </c>
      <c r="AE45" s="14">
        <v>33548.41</v>
      </c>
      <c r="AF45">
        <v>0.0284081429841294</v>
      </c>
      <c r="AG45">
        <v>0.0395273899033297</v>
      </c>
      <c r="AH45" s="9">
        <v>13.8011</v>
      </c>
      <c r="AI45" s="4">
        <v>25764</v>
      </c>
      <c r="AJ45" s="4">
        <v>4481946</v>
      </c>
      <c r="AK45" s="3">
        <v>4481946</v>
      </c>
      <c r="AL45">
        <v>11752.3</v>
      </c>
      <c r="AM45">
        <v>776</v>
      </c>
      <c r="AN45">
        <v>0.00160093998553868</v>
      </c>
      <c r="AO45" s="3">
        <v>13.7969</v>
      </c>
      <c r="AP45">
        <v>474617.304804805</v>
      </c>
      <c r="AQ45" s="3">
        <v>0.8552</v>
      </c>
      <c r="AR45" s="2">
        <v>1.05184663947571</v>
      </c>
      <c r="AS45" s="3">
        <v>681069</v>
      </c>
      <c r="AT45">
        <v>0.0118354302135835</v>
      </c>
      <c r="AU45" s="3">
        <v>3.67158</v>
      </c>
      <c r="AV45">
        <v>0.986881590074011</v>
      </c>
      <c r="AW45" s="4">
        <v>11315</v>
      </c>
      <c r="AX45">
        <v>3855.6643</v>
      </c>
      <c r="AY45">
        <v>4.74817509444348</v>
      </c>
      <c r="AZ45">
        <v>0.596651924357737</v>
      </c>
      <c r="BA45">
        <v>0.35179436829675</v>
      </c>
      <c r="BB45" s="2">
        <v>71.8693</v>
      </c>
      <c r="BC45" s="4">
        <v>138789</v>
      </c>
      <c r="BD45" s="4">
        <f>VLOOKUP(A45,'[1]中国教育数据库-年度（分省）'!$A:$D,4,FALSE)</f>
        <v>23453</v>
      </c>
      <c r="BE45" s="3">
        <v>53280</v>
      </c>
      <c r="BF45" s="9">
        <v>0.00593724584103512</v>
      </c>
      <c r="BG45" s="9">
        <v>0.595087249575816</v>
      </c>
      <c r="BH45" s="9">
        <v>0.000915486988217343</v>
      </c>
      <c r="BI45" s="9">
        <v>5062.96296296296</v>
      </c>
      <c r="BJ45" s="9">
        <v>2080.12328575209</v>
      </c>
      <c r="BK45" s="9">
        <v>6.4241</v>
      </c>
      <c r="BL45" s="9">
        <v>483.686691312384</v>
      </c>
      <c r="BM45" s="4">
        <v>4292</v>
      </c>
      <c r="BN45" s="9">
        <v>19.6023817132556</v>
      </c>
      <c r="BO45">
        <v>87</v>
      </c>
      <c r="BP45">
        <v>82</v>
      </c>
      <c r="BQ45">
        <v>5</v>
      </c>
      <c r="BR45">
        <v>16</v>
      </c>
      <c r="BS45">
        <v>120</v>
      </c>
      <c r="BT45">
        <v>5</v>
      </c>
      <c r="BU45">
        <v>0</v>
      </c>
      <c r="BV45">
        <v>0</v>
      </c>
    </row>
    <row r="46" spans="1:74">
      <c r="A46" t="s">
        <v>195</v>
      </c>
      <c r="B46" t="s">
        <v>176</v>
      </c>
      <c r="C46">
        <v>2019</v>
      </c>
      <c r="D46">
        <v>0.0309164695658532</v>
      </c>
      <c r="E46">
        <v>14.738435</v>
      </c>
      <c r="F46">
        <v>0.1847</v>
      </c>
      <c r="G46">
        <v>1.25100603031583</v>
      </c>
      <c r="H46" s="3">
        <v>848.2783</v>
      </c>
      <c r="I46" s="4">
        <v>5025</v>
      </c>
      <c r="J46">
        <v>48252</v>
      </c>
      <c r="K46" s="4">
        <v>65</v>
      </c>
      <c r="L46">
        <v>0.0562996600730718</v>
      </c>
      <c r="M46">
        <v>57.1590262409105</v>
      </c>
      <c r="N46">
        <v>43</v>
      </c>
      <c r="O46">
        <v>680.9942</v>
      </c>
      <c r="P46">
        <v>9.85834117949158</v>
      </c>
      <c r="Q46">
        <v>26.1877038895859</v>
      </c>
      <c r="R46">
        <v>1</v>
      </c>
      <c r="S46">
        <v>0.034738970760216</v>
      </c>
      <c r="T46">
        <v>0.00613611007809595</v>
      </c>
      <c r="U46">
        <v>3.50502045370026</v>
      </c>
      <c r="V46" s="3">
        <v>1194.60472</v>
      </c>
      <c r="W46" s="3">
        <v>9092549.435</v>
      </c>
      <c r="X46" s="3">
        <v>2134320</v>
      </c>
      <c r="Y46" s="4">
        <v>102</v>
      </c>
      <c r="Z46" s="4">
        <v>491</v>
      </c>
      <c r="AA46" s="9">
        <v>214025.493171472</v>
      </c>
      <c r="AB46" s="9">
        <v>0.26715351669835</v>
      </c>
      <c r="AC46" s="4">
        <v>1404</v>
      </c>
      <c r="AD46">
        <v>13.7063</v>
      </c>
      <c r="AE46" s="14">
        <v>33548.41</v>
      </c>
      <c r="AF46">
        <v>0.0367863797372145</v>
      </c>
      <c r="AG46">
        <v>0.0407340189554346</v>
      </c>
      <c r="AH46" s="9">
        <v>13.9432</v>
      </c>
      <c r="AI46" s="4">
        <v>27651</v>
      </c>
      <c r="AJ46" s="4">
        <v>4676300</v>
      </c>
      <c r="AK46" s="3">
        <v>4676300</v>
      </c>
      <c r="AL46">
        <v>17267.4</v>
      </c>
      <c r="AM46">
        <v>724</v>
      </c>
      <c r="AN46">
        <v>0.0017884476534296</v>
      </c>
      <c r="AO46" s="3">
        <v>15.3209</v>
      </c>
      <c r="AP46">
        <v>467181.832111196</v>
      </c>
      <c r="AQ46" s="3">
        <v>0.912</v>
      </c>
      <c r="AR46" s="2">
        <v>0.104609155391893</v>
      </c>
      <c r="AS46" s="3">
        <v>524978.4</v>
      </c>
      <c r="AT46">
        <v>0.00983803225585043</v>
      </c>
      <c r="AU46" s="3">
        <v>3.28414</v>
      </c>
      <c r="AV46">
        <v>0.986809434029383</v>
      </c>
      <c r="AW46" s="4">
        <v>13977</v>
      </c>
      <c r="AX46">
        <v>3846.62009</v>
      </c>
      <c r="AY46">
        <v>5.84579577141237</v>
      </c>
      <c r="AZ46">
        <v>0.586318522998115</v>
      </c>
      <c r="BA46">
        <v>0.525323255162051</v>
      </c>
      <c r="BB46" s="2">
        <v>104.498</v>
      </c>
      <c r="BC46" s="4">
        <v>137063</v>
      </c>
      <c r="BD46" s="4">
        <f>VLOOKUP(A46,'[1]中国教育数据库-年度（分省）'!$A:$D,4,FALSE)</f>
        <v>26970</v>
      </c>
      <c r="BE46" s="3">
        <v>45685</v>
      </c>
      <c r="BF46" s="9">
        <v>0.00593212996389892</v>
      </c>
      <c r="BG46" s="9">
        <v>0.588135954235638</v>
      </c>
      <c r="BH46" s="9">
        <v>0.000873053327041057</v>
      </c>
      <c r="BI46" s="9">
        <v>5207.11711711712</v>
      </c>
      <c r="BJ46" s="9">
        <v>2138.42806718598</v>
      </c>
      <c r="BK46" s="9">
        <v>6.5728</v>
      </c>
      <c r="BL46" s="9">
        <v>494.359205776173</v>
      </c>
      <c r="BM46" s="4">
        <v>4813</v>
      </c>
      <c r="BN46" s="9">
        <v>19.8368453496107</v>
      </c>
      <c r="BO46">
        <v>99</v>
      </c>
      <c r="BP46">
        <v>105</v>
      </c>
      <c r="BQ46">
        <v>19</v>
      </c>
      <c r="BR46">
        <v>16</v>
      </c>
      <c r="BS46">
        <v>120</v>
      </c>
      <c r="BT46">
        <v>5</v>
      </c>
      <c r="BU46">
        <v>0</v>
      </c>
      <c r="BV46">
        <v>0</v>
      </c>
    </row>
    <row r="47" spans="1:74">
      <c r="A47" t="s">
        <v>196</v>
      </c>
      <c r="B47" t="s">
        <v>176</v>
      </c>
      <c r="C47">
        <v>2020</v>
      </c>
      <c r="D47">
        <v>0.0374982150506926</v>
      </c>
      <c r="E47">
        <v>18.233676</v>
      </c>
      <c r="F47">
        <v>0.2103</v>
      </c>
      <c r="G47">
        <v>1.23276398035536</v>
      </c>
      <c r="H47" s="3">
        <v>886.3</v>
      </c>
      <c r="I47" s="4">
        <v>5262</v>
      </c>
      <c r="J47">
        <v>64221</v>
      </c>
      <c r="K47" s="4">
        <v>65</v>
      </c>
      <c r="L47">
        <v>0.054544213189214</v>
      </c>
      <c r="M47">
        <v>59.6405269761606</v>
      </c>
      <c r="N47">
        <v>43</v>
      </c>
      <c r="O47">
        <v>728.2575</v>
      </c>
      <c r="P47">
        <v>10.4118166187264</v>
      </c>
      <c r="Q47">
        <v>20.4194197373994</v>
      </c>
      <c r="R47">
        <v>1</v>
      </c>
      <c r="S47">
        <v>0.0385930857215198</v>
      </c>
      <c r="T47">
        <v>0.00543791711296037</v>
      </c>
      <c r="U47">
        <v>2.71895855648018</v>
      </c>
      <c r="V47" s="3">
        <v>1584.54</v>
      </c>
      <c r="W47" s="3">
        <v>10895598.11</v>
      </c>
      <c r="X47" s="3">
        <v>2287717</v>
      </c>
      <c r="Y47" s="4">
        <v>137</v>
      </c>
      <c r="Z47" s="4">
        <v>549</v>
      </c>
      <c r="AA47" s="9">
        <v>217677.43431221</v>
      </c>
      <c r="AB47" s="9">
        <v>0.239803532391711</v>
      </c>
      <c r="AC47" s="4">
        <v>1415</v>
      </c>
      <c r="AD47">
        <v>14.272</v>
      </c>
      <c r="AE47" s="14">
        <v>33548.41</v>
      </c>
      <c r="AF47">
        <v>0.0357552597997832</v>
      </c>
      <c r="AG47">
        <v>0.0298299845440495</v>
      </c>
      <c r="AH47" s="9">
        <v>14.5253</v>
      </c>
      <c r="AI47" s="4">
        <v>29370</v>
      </c>
      <c r="AJ47" s="4">
        <v>4429100</v>
      </c>
      <c r="AK47" s="3">
        <v>4429100</v>
      </c>
      <c r="AL47">
        <v>17167.1</v>
      </c>
      <c r="AM47">
        <v>670</v>
      </c>
      <c r="AN47">
        <v>0.00188067772170151</v>
      </c>
      <c r="AO47" s="3">
        <v>17.2063</v>
      </c>
      <c r="AP47">
        <v>505829.92460256</v>
      </c>
      <c r="AQ47" s="3">
        <v>4.5172</v>
      </c>
      <c r="AR47" s="2">
        <v>0.0856130627210935</v>
      </c>
      <c r="AS47" s="3">
        <v>661556.8</v>
      </c>
      <c r="AT47">
        <v>0.010077864827006</v>
      </c>
      <c r="AU47" s="3">
        <v>3.40818</v>
      </c>
      <c r="AV47">
        <v>0.984987150199886</v>
      </c>
      <c r="AW47" s="4">
        <v>9822</v>
      </c>
      <c r="AX47">
        <v>3891.9876</v>
      </c>
      <c r="AY47">
        <v>4.24528033843347</v>
      </c>
      <c r="AZ47">
        <v>0.59889800494858</v>
      </c>
      <c r="BA47">
        <v>0.532491699560387</v>
      </c>
      <c r="BB47" s="2">
        <v>119.069</v>
      </c>
      <c r="BC47" s="4">
        <v>142720</v>
      </c>
      <c r="BD47" s="4">
        <f>VLOOKUP(A47,'[1]中国教育数据库-年度（分省）'!$A:$D,4,FALSE)</f>
        <v>28017</v>
      </c>
      <c r="BE47" s="3">
        <v>45227</v>
      </c>
      <c r="BF47" s="9">
        <v>0.00616814159292035</v>
      </c>
      <c r="BG47" s="9">
        <v>0.49416068866571</v>
      </c>
      <c r="BH47" s="9">
        <v>0.000788981936466191</v>
      </c>
      <c r="BI47" s="9">
        <v>6617.01754385965</v>
      </c>
      <c r="BJ47" s="9">
        <v>2009.75466284075</v>
      </c>
      <c r="BK47" s="9">
        <v>6.97</v>
      </c>
      <c r="BL47" s="9">
        <v>506.329203539823</v>
      </c>
      <c r="BM47" s="4">
        <v>5120</v>
      </c>
      <c r="BN47" s="9">
        <v>19.8096637801942</v>
      </c>
      <c r="BO47">
        <v>108</v>
      </c>
      <c r="BP47">
        <v>105</v>
      </c>
      <c r="BQ47">
        <v>30</v>
      </c>
      <c r="BR47">
        <v>22</v>
      </c>
      <c r="BS47">
        <v>120</v>
      </c>
      <c r="BT47">
        <v>5</v>
      </c>
      <c r="BU47">
        <v>0</v>
      </c>
      <c r="BV47">
        <v>0</v>
      </c>
    </row>
    <row r="48" spans="1:74">
      <c r="A48" t="s">
        <v>197</v>
      </c>
      <c r="B48" t="s">
        <v>176</v>
      </c>
      <c r="C48">
        <v>2021</v>
      </c>
      <c r="D48">
        <v>0.0329796513933165</v>
      </c>
      <c r="E48">
        <v>25.700834</v>
      </c>
      <c r="F48">
        <v>0.3611</v>
      </c>
      <c r="G48">
        <v>0.950993151415587</v>
      </c>
      <c r="H48" s="3">
        <v>1013.53</v>
      </c>
      <c r="I48" s="4">
        <v>7376</v>
      </c>
      <c r="J48">
        <v>85076</v>
      </c>
      <c r="K48" s="4">
        <v>82</v>
      </c>
      <c r="L48">
        <v>0.0450070265140712</v>
      </c>
      <c r="M48">
        <v>49.6399830580263</v>
      </c>
      <c r="N48">
        <v>149</v>
      </c>
      <c r="O48">
        <v>1162.02</v>
      </c>
      <c r="P48">
        <v>11.2411726478446</v>
      </c>
      <c r="Q48">
        <v>22.261855010661</v>
      </c>
      <c r="R48">
        <v>1</v>
      </c>
      <c r="S48">
        <v>0.0287548855388051</v>
      </c>
      <c r="T48">
        <v>0.00494100294985251</v>
      </c>
      <c r="U48">
        <v>3.50442477876106</v>
      </c>
      <c r="V48" s="3">
        <v>207.71</v>
      </c>
      <c r="W48" s="3">
        <v>12568261.77</v>
      </c>
      <c r="X48" s="3">
        <v>2512635</v>
      </c>
      <c r="Y48" s="4">
        <v>159</v>
      </c>
      <c r="Z48" s="4">
        <v>585</v>
      </c>
      <c r="AA48" s="9">
        <v>244851.794071763</v>
      </c>
      <c r="AB48" s="9">
        <v>0.224158141270866</v>
      </c>
      <c r="AC48" s="4">
        <v>1430</v>
      </c>
      <c r="AD48">
        <v>14.3462</v>
      </c>
      <c r="AE48" s="14">
        <v>41520.73</v>
      </c>
      <c r="AF48">
        <v>0.0341192442242752</v>
      </c>
      <c r="AG48">
        <v>0.0333853354134165</v>
      </c>
      <c r="AH48" s="9">
        <v>14.9064</v>
      </c>
      <c r="AI48" s="4">
        <v>31865</v>
      </c>
      <c r="AJ48" s="4">
        <v>4792461</v>
      </c>
      <c r="AK48" s="3">
        <v>4792461</v>
      </c>
      <c r="AL48">
        <v>20618</v>
      </c>
      <c r="AM48">
        <v>619</v>
      </c>
      <c r="AN48">
        <v>0.00209490167516387</v>
      </c>
      <c r="AO48" s="3">
        <v>7.0929</v>
      </c>
      <c r="AP48">
        <v>508589.304509756</v>
      </c>
      <c r="AQ48" s="3">
        <v>4.9404</v>
      </c>
      <c r="AR48" s="2">
        <v>0.876570911297079</v>
      </c>
      <c r="AS48" s="3">
        <v>816508</v>
      </c>
      <c r="AT48">
        <v>0.00901579181732639</v>
      </c>
      <c r="AU48" s="3">
        <v>3.56876</v>
      </c>
      <c r="AV48">
        <v>0.983047605689476</v>
      </c>
      <c r="AW48" s="4">
        <v>12560</v>
      </c>
      <c r="AX48">
        <v>4814.08694</v>
      </c>
      <c r="AY48">
        <v>5.98284366537021</v>
      </c>
      <c r="AZ48">
        <v>0.552840508303591</v>
      </c>
      <c r="BA48">
        <v>0.259450239180301</v>
      </c>
      <c r="BB48" s="2">
        <v>129.785</v>
      </c>
      <c r="BC48" s="4">
        <v>143462</v>
      </c>
      <c r="BD48" s="4">
        <f>VLOOKUP(A48,'[1]中国教育数据库-年度（分省）'!$A:$D,4,FALSE)</f>
        <v>30297</v>
      </c>
      <c r="BE48" s="3">
        <v>49404</v>
      </c>
      <c r="BF48" s="9">
        <v>0.00717881944444444</v>
      </c>
      <c r="BG48" s="9">
        <v>0.466638452237001</v>
      </c>
      <c r="BH48" s="9">
        <v>0.00070298769771529</v>
      </c>
      <c r="BI48" s="9">
        <v>8440.51724137931</v>
      </c>
      <c r="BJ48" s="9">
        <v>1896.62031438936</v>
      </c>
      <c r="BK48" s="9">
        <v>8.27</v>
      </c>
      <c r="BL48" s="9">
        <v>506.3828125</v>
      </c>
      <c r="BM48" s="4">
        <v>5662</v>
      </c>
      <c r="BN48" s="9">
        <v>19.9661029813526</v>
      </c>
      <c r="BO48">
        <v>115</v>
      </c>
      <c r="BP48">
        <v>105</v>
      </c>
      <c r="BQ48">
        <v>30</v>
      </c>
      <c r="BR48">
        <v>27</v>
      </c>
      <c r="BS48">
        <v>120</v>
      </c>
      <c r="BT48">
        <v>5</v>
      </c>
      <c r="BU48">
        <v>0</v>
      </c>
      <c r="BV48">
        <v>0</v>
      </c>
    </row>
    <row r="49" spans="1:74">
      <c r="A49" t="s">
        <v>198</v>
      </c>
      <c r="B49" t="s">
        <v>176</v>
      </c>
      <c r="C49">
        <v>2022</v>
      </c>
      <c r="D49">
        <v>0.0227706487217153</v>
      </c>
      <c r="E49">
        <v>58.042203</v>
      </c>
      <c r="F49">
        <v>0.7784</v>
      </c>
      <c r="G49">
        <v>0.823987261826398</v>
      </c>
      <c r="H49" s="3">
        <v>1130.3843</v>
      </c>
      <c r="I49" s="4">
        <v>11745</v>
      </c>
      <c r="J49">
        <v>55357</v>
      </c>
      <c r="K49" s="4">
        <v>82</v>
      </c>
      <c r="L49">
        <v>0.042379853670357</v>
      </c>
      <c r="M49">
        <v>51.5863539445629</v>
      </c>
      <c r="N49">
        <v>151</v>
      </c>
      <c r="O49">
        <v>1143.2971</v>
      </c>
      <c r="P49">
        <v>11.1906402096593</v>
      </c>
      <c r="Q49">
        <v>23.4453441295547</v>
      </c>
      <c r="R49">
        <v>1</v>
      </c>
      <c r="S49">
        <v>0.0304105474166617</v>
      </c>
      <c r="T49">
        <v>0.00514705882352941</v>
      </c>
      <c r="U49">
        <v>6.61397058823529</v>
      </c>
      <c r="V49" s="3">
        <v>200.57624</v>
      </c>
      <c r="W49" s="3">
        <v>16508667</v>
      </c>
      <c r="X49" s="3">
        <v>2845710</v>
      </c>
      <c r="Y49" s="4">
        <v>169</v>
      </c>
      <c r="Z49" s="4">
        <v>584</v>
      </c>
      <c r="AA49" s="9">
        <v>262661.835748792</v>
      </c>
      <c r="AB49" s="9">
        <v>0.201209831543445</v>
      </c>
      <c r="AC49" s="4">
        <v>1426</v>
      </c>
      <c r="AD49">
        <v>15.5972</v>
      </c>
      <c r="AE49" s="14">
        <v>41520.73</v>
      </c>
      <c r="AF49">
        <v>0.0330579816691496</v>
      </c>
      <c r="AG49">
        <v>0.0338164251207729</v>
      </c>
      <c r="AH49" s="9">
        <v>14.7031</v>
      </c>
      <c r="AI49" s="4">
        <v>30131</v>
      </c>
      <c r="AJ49" s="4">
        <v>4789376</v>
      </c>
      <c r="AK49" s="3">
        <v>4789376</v>
      </c>
      <c r="AL49">
        <v>18670.6</v>
      </c>
      <c r="AM49">
        <v>564</v>
      </c>
      <c r="AN49">
        <v>0.00237234042553191</v>
      </c>
      <c r="AO49" s="3">
        <v>7.9537</v>
      </c>
      <c r="AP49">
        <v>556781.451770691</v>
      </c>
      <c r="AQ49" s="3">
        <v>5.111</v>
      </c>
      <c r="AR49" s="2">
        <v>0.738973608965721</v>
      </c>
      <c r="AS49" s="3">
        <v>919945.3</v>
      </c>
      <c r="AT49">
        <v>0.00907213141688043</v>
      </c>
      <c r="AU49" s="3">
        <v>3.42802</v>
      </c>
      <c r="AV49">
        <v>0.98325700587936</v>
      </c>
      <c r="AW49" s="4">
        <v>12514</v>
      </c>
      <c r="AX49">
        <v>4868.42327</v>
      </c>
      <c r="AY49">
        <v>5.92337237455679</v>
      </c>
      <c r="AZ49">
        <v>0.541187378363758</v>
      </c>
      <c r="BA49">
        <v>0.267368368852357</v>
      </c>
      <c r="BB49" s="2">
        <v>108.89</v>
      </c>
      <c r="BC49" s="4">
        <v>155972</v>
      </c>
      <c r="BD49" s="4">
        <f>VLOOKUP(A49,'[1]中国教育数据库-年度（分省）'!$A:$D,4,FALSE)</f>
        <v>32356</v>
      </c>
      <c r="BE49" s="3">
        <v>51110</v>
      </c>
      <c r="BF49" s="9">
        <v>0.00603789836347976</v>
      </c>
      <c r="BG49" s="9">
        <v>0.588901569186876</v>
      </c>
      <c r="BH49" s="9">
        <v>0.000664233139848004</v>
      </c>
      <c r="BI49" s="9">
        <v>6445.4954954955</v>
      </c>
      <c r="BJ49" s="9">
        <v>2301.30670470756</v>
      </c>
      <c r="BK49" s="9">
        <v>7.01</v>
      </c>
      <c r="BL49" s="9">
        <v>512.062876830319</v>
      </c>
      <c r="BM49" s="4">
        <v>5812</v>
      </c>
      <c r="BN49" s="9">
        <v>20.0498724120242</v>
      </c>
      <c r="BO49">
        <v>129</v>
      </c>
      <c r="BP49">
        <v>105</v>
      </c>
      <c r="BQ49">
        <v>48</v>
      </c>
      <c r="BR49">
        <v>35</v>
      </c>
      <c r="BS49">
        <v>120</v>
      </c>
      <c r="BT49">
        <v>5</v>
      </c>
      <c r="BU49">
        <v>0</v>
      </c>
      <c r="BV49">
        <v>0</v>
      </c>
    </row>
    <row r="50" spans="1:74">
      <c r="A50" t="s">
        <v>199</v>
      </c>
      <c r="B50" t="s">
        <v>176</v>
      </c>
      <c r="C50">
        <v>2023</v>
      </c>
      <c r="D50">
        <v>0.0234817492882009</v>
      </c>
      <c r="E50">
        <v>13.558396</v>
      </c>
      <c r="F50">
        <v>1.33656795054684</v>
      </c>
      <c r="G50">
        <v>0.870339040978844</v>
      </c>
      <c r="H50" s="3">
        <v>1211</v>
      </c>
      <c r="I50" s="4">
        <v>14319</v>
      </c>
      <c r="J50">
        <v>40991</v>
      </c>
      <c r="K50" s="4">
        <v>82</v>
      </c>
      <c r="L50">
        <v>0.0417580819602105</v>
      </c>
      <c r="M50">
        <v>54.2627317281057</v>
      </c>
      <c r="N50">
        <v>151</v>
      </c>
      <c r="O50">
        <v>1164.8868</v>
      </c>
      <c r="P50">
        <v>11.3266266193819</v>
      </c>
      <c r="Q50">
        <v>24.3328268778087</v>
      </c>
      <c r="R50">
        <v>1</v>
      </c>
      <c r="S50">
        <v>0.0323118264634253</v>
      </c>
      <c r="T50">
        <v>0.00534171249018068</v>
      </c>
      <c r="U50">
        <v>8.05027494108405</v>
      </c>
      <c r="V50" s="3">
        <v>205.92</v>
      </c>
      <c r="W50" s="3">
        <v>19285572</v>
      </c>
      <c r="X50" s="3">
        <v>2959946</v>
      </c>
      <c r="Y50" s="4">
        <v>157</v>
      </c>
      <c r="Z50" s="4">
        <v>621</v>
      </c>
      <c r="AA50" s="9">
        <v>263579.527559055</v>
      </c>
      <c r="AB50" s="9">
        <v>0.188082391424196</v>
      </c>
      <c r="AC50" s="4">
        <v>1424</v>
      </c>
      <c r="AD50">
        <v>16.8571</v>
      </c>
      <c r="AE50" s="14">
        <v>45211.97</v>
      </c>
      <c r="AF50">
        <v>0.0348837505511642</v>
      </c>
      <c r="AG50">
        <v>0.0333858267716535</v>
      </c>
      <c r="AH50" s="9">
        <v>14.914</v>
      </c>
      <c r="AI50" s="4">
        <v>31998</v>
      </c>
      <c r="AJ50" s="4">
        <v>4917900</v>
      </c>
      <c r="AK50" s="3">
        <v>4917900</v>
      </c>
      <c r="AL50">
        <v>17829</v>
      </c>
      <c r="AM50">
        <v>684</v>
      </c>
      <c r="AN50">
        <v>0.00278189149560117</v>
      </c>
      <c r="AO50" s="3">
        <v>8.3705</v>
      </c>
      <c r="AP50">
        <v>523522.878013407</v>
      </c>
      <c r="AQ50" s="3">
        <v>5.6539</v>
      </c>
      <c r="AR50" s="2">
        <v>0.706383981154299</v>
      </c>
      <c r="AS50" s="3">
        <v>895446</v>
      </c>
      <c r="AT50">
        <v>0.00912882308207021</v>
      </c>
      <c r="AU50" s="3">
        <v>3.48152</v>
      </c>
      <c r="AV50">
        <v>0.983957986055099</v>
      </c>
      <c r="AW50" s="4">
        <v>15107</v>
      </c>
      <c r="AX50">
        <v>4124.6491</v>
      </c>
      <c r="AY50">
        <v>5.071308733335</v>
      </c>
      <c r="AZ50">
        <v>0.545141172995578</v>
      </c>
      <c r="BA50">
        <v>0.175891571519899</v>
      </c>
      <c r="BB50" s="2">
        <v>145.368</v>
      </c>
      <c r="BC50" s="4">
        <v>168571</v>
      </c>
      <c r="BD50" s="4">
        <f>VLOOKUP(A50,'[1]中国教育数据库-年度（分省）'!$A:$D,4,FALSE)</f>
        <v>33549</v>
      </c>
      <c r="BE50" s="3">
        <v>56539</v>
      </c>
      <c r="BF50" s="9">
        <v>0.00398790111357069</v>
      </c>
      <c r="BG50" s="9">
        <v>0.728072033898305</v>
      </c>
      <c r="BH50" s="9">
        <v>0.000600858369098712</v>
      </c>
      <c r="BI50" s="9">
        <v>5633.71428571429</v>
      </c>
      <c r="BJ50" s="9">
        <v>3646.5656779661</v>
      </c>
      <c r="BK50" s="9">
        <v>4.72</v>
      </c>
      <c r="BL50" s="9">
        <v>504.03774987749</v>
      </c>
      <c r="BM50" s="4">
        <v>5850</v>
      </c>
      <c r="BN50" s="9">
        <v>20.2082085684713</v>
      </c>
      <c r="BO50">
        <v>137</v>
      </c>
      <c r="BP50">
        <v>105</v>
      </c>
      <c r="BQ50">
        <v>72</v>
      </c>
      <c r="BR50">
        <v>35</v>
      </c>
      <c r="BS50">
        <v>120</v>
      </c>
      <c r="BT50">
        <v>5</v>
      </c>
      <c r="BU50">
        <v>0</v>
      </c>
      <c r="BV50">
        <v>0</v>
      </c>
    </row>
    <row r="51" spans="1:74">
      <c r="A51" t="s">
        <v>200</v>
      </c>
      <c r="B51" t="s">
        <v>176</v>
      </c>
      <c r="C51">
        <v>2024</v>
      </c>
      <c r="D51">
        <v>0.0186368473580026</v>
      </c>
      <c r="E51">
        <v>20.387471</v>
      </c>
      <c r="F51">
        <v>0.1053</v>
      </c>
      <c r="G51">
        <v>1.1249108335603</v>
      </c>
      <c r="H51" s="3">
        <v>1271.9</v>
      </c>
      <c r="I51" s="4">
        <v>22800.5226409978</v>
      </c>
      <c r="J51">
        <v>39024</v>
      </c>
      <c r="K51" s="4">
        <v>88</v>
      </c>
      <c r="L51">
        <v>0.041641125943541</v>
      </c>
      <c r="M51">
        <v>57.4887652471646</v>
      </c>
      <c r="N51">
        <v>151</v>
      </c>
      <c r="O51">
        <v>1173.93</v>
      </c>
      <c r="P51">
        <v>12.7767541334211</v>
      </c>
      <c r="Q51">
        <v>25.0216164696912</v>
      </c>
      <c r="R51">
        <v>1</v>
      </c>
      <c r="S51">
        <v>0.0349869097651074</v>
      </c>
      <c r="T51">
        <v>0.00453890489913545</v>
      </c>
      <c r="U51">
        <v>10.3083573487032</v>
      </c>
      <c r="V51" s="3">
        <v>211.9643</v>
      </c>
      <c r="W51" s="3">
        <v>21202501</v>
      </c>
      <c r="X51" s="3">
        <v>3107823</v>
      </c>
      <c r="Y51" s="4">
        <v>160</v>
      </c>
      <c r="Z51" s="4">
        <v>659</v>
      </c>
      <c r="AA51" s="9">
        <v>284294.952681388</v>
      </c>
      <c r="AB51" s="9">
        <v>0.168827355902372</v>
      </c>
      <c r="AC51" s="4">
        <v>1438</v>
      </c>
      <c r="AD51">
        <v>16.0086</v>
      </c>
      <c r="AE51">
        <v>45211.97</v>
      </c>
      <c r="AF51">
        <v>0.0337987083972717</v>
      </c>
      <c r="AG51">
        <v>0.0332807570977918</v>
      </c>
      <c r="AH51" s="9">
        <v>15.0089</v>
      </c>
      <c r="AI51" s="4">
        <v>34108</v>
      </c>
      <c r="AJ51" s="4">
        <v>5000192</v>
      </c>
      <c r="AK51" s="3">
        <v>5000192</v>
      </c>
      <c r="AL51">
        <v>19308.1</v>
      </c>
      <c r="AM51">
        <v>775</v>
      </c>
      <c r="AN51">
        <v>0.00305447214076246</v>
      </c>
      <c r="AO51" s="3">
        <v>21.7952</v>
      </c>
      <c r="AP51">
        <v>512842.079207921</v>
      </c>
      <c r="AQ51" s="3">
        <v>6.06</v>
      </c>
      <c r="AR51" s="2">
        <v>1.31868345302816e-11</v>
      </c>
      <c r="AS51" s="3">
        <v>938761.7</v>
      </c>
      <c r="AT51">
        <v>0.00918586901295063</v>
      </c>
      <c r="AU51" s="3">
        <v>3.4429</v>
      </c>
      <c r="AV51">
        <v>0.984232397374655</v>
      </c>
      <c r="AW51" s="4">
        <v>15051.6718152866</v>
      </c>
      <c r="AX51">
        <v>3957.6536</v>
      </c>
      <c r="AY51">
        <v>5.25364539743737</v>
      </c>
      <c r="AZ51">
        <v>0.515329569464182</v>
      </c>
      <c r="BA51">
        <v>0.181259584576724</v>
      </c>
      <c r="BB51" s="2">
        <v>148.421</v>
      </c>
      <c r="BC51" s="4">
        <v>160086</v>
      </c>
      <c r="BD51" s="4">
        <f>BD50*BD49/BD48</f>
        <v>35829.0076245173</v>
      </c>
      <c r="BE51" s="3">
        <v>60600</v>
      </c>
      <c r="BF51" s="9">
        <v>0.00405672795913468</v>
      </c>
      <c r="BG51" s="9">
        <v>0.760795918367347</v>
      </c>
      <c r="BH51" s="9">
        <v>0.000609182034667996</v>
      </c>
      <c r="BI51" s="9">
        <v>5274.72727272727</v>
      </c>
      <c r="BJ51" s="9">
        <v>3678.43265306122</v>
      </c>
      <c r="BK51" s="9">
        <v>4.9</v>
      </c>
      <c r="BL51" s="9">
        <v>493.948852111568</v>
      </c>
      <c r="BM51" s="4">
        <v>6241</v>
      </c>
      <c r="BN51" s="9">
        <v>20.2929937730881</v>
      </c>
      <c r="BO51">
        <v>149</v>
      </c>
      <c r="BP51">
        <v>105</v>
      </c>
      <c r="BQ51">
        <v>98</v>
      </c>
      <c r="BR51">
        <v>42</v>
      </c>
      <c r="BS51">
        <v>120</v>
      </c>
      <c r="BT51">
        <v>5</v>
      </c>
      <c r="BU51">
        <v>0</v>
      </c>
      <c r="BV51">
        <v>4</v>
      </c>
    </row>
    <row r="52" spans="1:74">
      <c r="A52" t="s">
        <v>201</v>
      </c>
      <c r="B52" t="s">
        <v>202</v>
      </c>
      <c r="C52">
        <v>2000</v>
      </c>
      <c r="D52">
        <v>0.00500385041151273</v>
      </c>
      <c r="E52">
        <v>31.249598</v>
      </c>
      <c r="F52">
        <v>0.3221</v>
      </c>
      <c r="G52">
        <v>1.53181206346515</v>
      </c>
      <c r="H52" s="3">
        <v>346.705747567068</v>
      </c>
      <c r="I52" s="4">
        <v>221</v>
      </c>
      <c r="J52">
        <v>1917</v>
      </c>
      <c r="K52" s="4">
        <v>58</v>
      </c>
      <c r="L52">
        <v>0.124385440377905</v>
      </c>
      <c r="M52">
        <v>56.2481666177765</v>
      </c>
      <c r="N52">
        <v>23</v>
      </c>
      <c r="O52">
        <v>60.0709</v>
      </c>
      <c r="P52">
        <v>7.26007</v>
      </c>
      <c r="Q52">
        <v>20.5545614549721</v>
      </c>
      <c r="R52">
        <v>0</v>
      </c>
      <c r="S52">
        <v>0.044923054564245</v>
      </c>
      <c r="T52">
        <v>0.00891422</v>
      </c>
      <c r="U52">
        <v>4.5944761</v>
      </c>
      <c r="V52" s="3">
        <v>181.356</v>
      </c>
      <c r="W52" s="3">
        <v>94143</v>
      </c>
      <c r="X52" s="3">
        <v>93420.2227808046</v>
      </c>
      <c r="Y52" s="4">
        <v>2061.4528</v>
      </c>
      <c r="Z52" s="4">
        <v>166.586409397317</v>
      </c>
      <c r="AA52" s="9">
        <v>14788.1409975038</v>
      </c>
      <c r="AB52" s="9">
        <v>2.59773999185196</v>
      </c>
      <c r="AC52" s="4">
        <v>38782.0272237514</v>
      </c>
      <c r="AD52">
        <v>4.3473</v>
      </c>
      <c r="AE52" s="14">
        <v>10611.76</v>
      </c>
      <c r="AF52">
        <v>0.0210144705401497</v>
      </c>
      <c r="AG52">
        <v>0.932065698323704</v>
      </c>
      <c r="AH52" s="9">
        <v>0.396889383992502</v>
      </c>
      <c r="AI52" s="4">
        <v>3481</v>
      </c>
      <c r="AJ52" s="4">
        <v>736530</v>
      </c>
      <c r="AK52" s="3">
        <v>736530</v>
      </c>
      <c r="AL52">
        <v>5226</v>
      </c>
      <c r="AM52">
        <v>1095.65846606692</v>
      </c>
      <c r="AN52">
        <v>7.27749475576865e-5</v>
      </c>
      <c r="AO52" s="3">
        <v>1.13234172500216</v>
      </c>
      <c r="AP52">
        <v>398568.769202761</v>
      </c>
      <c r="AQ52" s="3">
        <v>0.280553489519112</v>
      </c>
      <c r="AR52" s="2">
        <v>1.30343201198902e-9</v>
      </c>
      <c r="AS52" s="3">
        <v>16228.9706810041</v>
      </c>
      <c r="AT52">
        <v>0.613012437039401</v>
      </c>
      <c r="AU52" s="3">
        <v>0.631249046424075</v>
      </c>
      <c r="AV52">
        <v>0.821809774858476</v>
      </c>
      <c r="AW52" s="4">
        <v>1561.02878435786</v>
      </c>
      <c r="AX52">
        <v>3294.102</v>
      </c>
      <c r="AY52">
        <v>12.1946148827809</v>
      </c>
      <c r="AZ52">
        <v>2.41902035348516</v>
      </c>
      <c r="BA52">
        <v>0.898754040432822</v>
      </c>
      <c r="BB52" s="2">
        <v>47.2847665066301</v>
      </c>
      <c r="BC52" s="4">
        <v>7972269.00636874</v>
      </c>
      <c r="BD52" s="4">
        <f t="shared" ref="BD52:BE54" si="2">BD53*BD54/BD55</f>
        <v>1702.4056628557</v>
      </c>
      <c r="BE52" s="3">
        <f t="shared" si="2"/>
        <v>13491.6808203759</v>
      </c>
      <c r="BF52" s="9">
        <v>0.000469854423574575</v>
      </c>
      <c r="BG52" s="9">
        <v>0.773569486782191</v>
      </c>
      <c r="BH52" s="9">
        <v>0.000987427031600491</v>
      </c>
      <c r="BI52" s="9">
        <v>884.604430543657</v>
      </c>
      <c r="BJ52" s="9">
        <v>1540.08995357401</v>
      </c>
      <c r="BK52" s="9">
        <v>3.13436596985634</v>
      </c>
      <c r="BL52" s="9">
        <v>41.36964411259</v>
      </c>
      <c r="BM52" s="4">
        <v>7261</v>
      </c>
      <c r="BN52" s="9">
        <v>17.4386964606843</v>
      </c>
      <c r="BO52">
        <v>2</v>
      </c>
      <c r="BP52">
        <v>0</v>
      </c>
      <c r="BQ52">
        <v>0</v>
      </c>
      <c r="BR52">
        <v>0</v>
      </c>
      <c r="BS52">
        <v>120</v>
      </c>
      <c r="BT52">
        <v>0</v>
      </c>
      <c r="BU52">
        <v>0</v>
      </c>
      <c r="BV52">
        <v>0</v>
      </c>
    </row>
    <row r="53" spans="1:74">
      <c r="A53" t="s">
        <v>203</v>
      </c>
      <c r="B53" t="s">
        <v>202</v>
      </c>
      <c r="C53">
        <v>2001</v>
      </c>
      <c r="D53">
        <v>0.00459897312225291</v>
      </c>
      <c r="E53">
        <v>58.179191</v>
      </c>
      <c r="F53">
        <v>1.8899</v>
      </c>
      <c r="G53">
        <v>1.67084222782845</v>
      </c>
      <c r="H53" s="3">
        <v>702.316196031335</v>
      </c>
      <c r="I53" s="4">
        <v>197</v>
      </c>
      <c r="J53">
        <v>1837</v>
      </c>
      <c r="K53" s="4">
        <v>61</v>
      </c>
      <c r="L53">
        <v>0.105562225841348</v>
      </c>
      <c r="M53">
        <v>59.3314562125478</v>
      </c>
      <c r="N53">
        <v>25</v>
      </c>
      <c r="O53">
        <v>72.2553</v>
      </c>
      <c r="P53">
        <v>7.38434638325445</v>
      </c>
      <c r="Q53">
        <v>24.2931196303516</v>
      </c>
      <c r="R53">
        <v>0</v>
      </c>
      <c r="S53">
        <v>0.0453172205438067</v>
      </c>
      <c r="T53">
        <v>0.0454293686890307</v>
      </c>
      <c r="U53">
        <v>69.8627445342989</v>
      </c>
      <c r="V53" s="3">
        <v>150.3</v>
      </c>
      <c r="W53" s="3">
        <v>46784</v>
      </c>
      <c r="X53" s="3">
        <v>107795.855932804</v>
      </c>
      <c r="Y53" s="4">
        <v>1733.4944</v>
      </c>
      <c r="Z53" s="4">
        <v>195.658275857236</v>
      </c>
      <c r="AA53" s="9">
        <v>16323.8504019283</v>
      </c>
      <c r="AB53" s="9">
        <v>2.4748423979125</v>
      </c>
      <c r="AC53" s="4">
        <v>35646.9031715408</v>
      </c>
      <c r="AD53">
        <v>4.5871</v>
      </c>
      <c r="AE53" s="14">
        <v>10611.76</v>
      </c>
      <c r="AF53">
        <v>0.0219722735808699</v>
      </c>
      <c r="AG53">
        <v>0.994246465711783</v>
      </c>
      <c r="AH53" s="9">
        <v>0.499546824908122</v>
      </c>
      <c r="AI53" s="4">
        <v>3737</v>
      </c>
      <c r="AJ53" s="4">
        <v>895642</v>
      </c>
      <c r="AK53" s="3">
        <v>895642</v>
      </c>
      <c r="AL53">
        <v>5864</v>
      </c>
      <c r="AM53">
        <v>1058.79243423425</v>
      </c>
      <c r="AN53">
        <v>9.07598148977459e-5</v>
      </c>
      <c r="AO53" s="3">
        <v>1.0229</v>
      </c>
      <c r="AP53">
        <v>403009.659923337</v>
      </c>
      <c r="AQ53" s="3">
        <v>0.3508</v>
      </c>
      <c r="AR53" s="2">
        <v>9.2037738251416e-10</v>
      </c>
      <c r="AS53" s="3">
        <v>21234.3672097854</v>
      </c>
      <c r="AT53">
        <v>0.475611044660962</v>
      </c>
      <c r="AU53" s="3">
        <v>0.624639405383331</v>
      </c>
      <c r="AV53">
        <v>0.819471054138932</v>
      </c>
      <c r="AW53" s="4">
        <v>1672.20449290237</v>
      </c>
      <c r="AX53">
        <v>3447.0084</v>
      </c>
      <c r="AY53">
        <v>10.3146435605315</v>
      </c>
      <c r="AZ53">
        <v>2.05238104643584</v>
      </c>
      <c r="BA53">
        <v>1.03495425689087</v>
      </c>
      <c r="BB53" s="2">
        <v>48.4570048937943</v>
      </c>
      <c r="BC53" s="4">
        <v>815926.24396423</v>
      </c>
      <c r="BD53" s="4">
        <f t="shared" si="2"/>
        <v>1928.56605640772</v>
      </c>
      <c r="BE53" s="3">
        <f t="shared" si="2"/>
        <v>14845.6349081541</v>
      </c>
      <c r="BF53" s="9">
        <v>0.00046864624394072</v>
      </c>
      <c r="BG53" s="9">
        <v>0.808694637168044</v>
      </c>
      <c r="BH53" s="9">
        <v>0.00115926184525093</v>
      </c>
      <c r="BI53" s="9">
        <v>606.739130434783</v>
      </c>
      <c r="BJ53" s="9">
        <v>1710.49503489287</v>
      </c>
      <c r="BK53" s="9">
        <v>3.14109207708779</v>
      </c>
      <c r="BL53" s="9">
        <v>56.4189673076234</v>
      </c>
      <c r="BM53" s="4">
        <v>7696</v>
      </c>
      <c r="BN53" s="9">
        <v>17.6494154059925</v>
      </c>
      <c r="BO53">
        <v>2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</row>
    <row r="54" spans="1:74">
      <c r="A54" t="s">
        <v>204</v>
      </c>
      <c r="B54" t="s">
        <v>202</v>
      </c>
      <c r="C54">
        <v>2002</v>
      </c>
      <c r="D54">
        <v>0.00429265162420437</v>
      </c>
      <c r="E54">
        <v>12.279695</v>
      </c>
      <c r="F54">
        <v>0.1412</v>
      </c>
      <c r="G54">
        <v>1.78958917360035</v>
      </c>
      <c r="H54" s="3">
        <v>112.17795968252</v>
      </c>
      <c r="I54" s="4">
        <v>190</v>
      </c>
      <c r="J54">
        <v>2018</v>
      </c>
      <c r="K54" s="4">
        <v>62</v>
      </c>
      <c r="L54">
        <v>0.0876140030779883</v>
      </c>
      <c r="M54">
        <v>61.5233277121979</v>
      </c>
      <c r="N54">
        <v>25</v>
      </c>
      <c r="O54">
        <v>85.8185</v>
      </c>
      <c r="P54">
        <v>8.03265801751134</v>
      </c>
      <c r="Q54">
        <v>6.32513661202186</v>
      </c>
      <c r="R54">
        <v>0</v>
      </c>
      <c r="S54">
        <v>0.0431453394198203</v>
      </c>
      <c r="T54">
        <v>0.00487515375646567</v>
      </c>
      <c r="U54">
        <v>14.3536854565366</v>
      </c>
      <c r="V54" s="3">
        <v>205.4</v>
      </c>
      <c r="W54" s="3">
        <v>60406</v>
      </c>
      <c r="X54" s="3">
        <v>155971.449673443</v>
      </c>
      <c r="Y54" s="4">
        <v>937.024</v>
      </c>
      <c r="Z54" s="4">
        <v>202.118690626107</v>
      </c>
      <c r="AA54" s="9">
        <v>17776.1105860113</v>
      </c>
      <c r="AB54" s="9">
        <v>2.4644388241478</v>
      </c>
      <c r="AC54" s="4">
        <v>32876.3607889613</v>
      </c>
      <c r="AD54">
        <v>6.291</v>
      </c>
      <c r="AE54" s="14">
        <v>10611.76</v>
      </c>
      <c r="AF54">
        <v>0.0228284659404348</v>
      </c>
      <c r="AG54">
        <v>0.964597749260279</v>
      </c>
      <c r="AH54" s="9">
        <v>0.632452871428151</v>
      </c>
      <c r="AI54" s="4">
        <v>4727</v>
      </c>
      <c r="AJ54" s="4">
        <v>1100203</v>
      </c>
      <c r="AK54" s="3">
        <v>1100203</v>
      </c>
      <c r="AL54">
        <v>5952</v>
      </c>
      <c r="AM54">
        <v>1013.7664673145</v>
      </c>
      <c r="AN54">
        <v>0.000106503340757238</v>
      </c>
      <c r="AO54" s="3">
        <v>1.2809</v>
      </c>
      <c r="AP54">
        <v>390742.108714054</v>
      </c>
      <c r="AQ54" s="3">
        <v>0.3243</v>
      </c>
      <c r="AR54" s="2">
        <v>9.09732613027643e-8</v>
      </c>
      <c r="AS54" s="3">
        <v>20746.678008408</v>
      </c>
      <c r="AT54">
        <v>0.368928108185386</v>
      </c>
      <c r="AU54" s="3">
        <v>0.643439112972076</v>
      </c>
      <c r="AV54">
        <v>0.826595879613691</v>
      </c>
      <c r="AW54" s="4">
        <v>1987.25751330426</v>
      </c>
      <c r="AX54">
        <v>4322.6681</v>
      </c>
      <c r="AY54">
        <v>11.266087271779</v>
      </c>
      <c r="AZ54">
        <v>2.09969377955752</v>
      </c>
      <c r="BA54">
        <v>1.03929201035386</v>
      </c>
      <c r="BB54" s="2">
        <v>72.9221834652228</v>
      </c>
      <c r="BC54" s="4">
        <v>10339620.2149613</v>
      </c>
      <c r="BD54" s="4">
        <f t="shared" si="2"/>
        <v>2464.58584858981</v>
      </c>
      <c r="BE54" s="3">
        <f t="shared" si="2"/>
        <v>16199.5889959323</v>
      </c>
      <c r="BF54" s="9">
        <v>0.000566887784601471</v>
      </c>
      <c r="BG54" s="9">
        <v>0.672133905938181</v>
      </c>
      <c r="BH54" s="9">
        <v>0.00107646774732642</v>
      </c>
      <c r="BI54" s="9">
        <v>713.404255319149</v>
      </c>
      <c r="BJ54" s="9">
        <v>1543.47878775872</v>
      </c>
      <c r="BK54" s="9">
        <v>3.82179871520343</v>
      </c>
      <c r="BL54" s="9">
        <v>67.5484891096041</v>
      </c>
      <c r="BM54" s="4">
        <v>7618</v>
      </c>
      <c r="BN54" s="9">
        <v>17.7007830279716</v>
      </c>
      <c r="BO54">
        <v>3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0</v>
      </c>
    </row>
    <row r="55" spans="1:74">
      <c r="A55" t="s">
        <v>205</v>
      </c>
      <c r="B55" t="s">
        <v>202</v>
      </c>
      <c r="C55">
        <v>2003</v>
      </c>
      <c r="D55">
        <v>0.00416272381482512</v>
      </c>
      <c r="E55">
        <v>22.19874</v>
      </c>
      <c r="F55">
        <v>0.0568</v>
      </c>
      <c r="G55">
        <v>1.71939078865123</v>
      </c>
      <c r="H55" s="3">
        <v>227.237069115919</v>
      </c>
      <c r="I55" s="4">
        <v>275</v>
      </c>
      <c r="J55">
        <v>2197</v>
      </c>
      <c r="K55" s="4">
        <v>39</v>
      </c>
      <c r="L55">
        <v>0.0750851931845452</v>
      </c>
      <c r="M55">
        <v>27.2738312082574</v>
      </c>
      <c r="N55">
        <v>122</v>
      </c>
      <c r="O55">
        <v>58.6762</v>
      </c>
      <c r="P55">
        <v>8.37868104520945</v>
      </c>
      <c r="Q55">
        <v>8.23678334339167</v>
      </c>
      <c r="R55">
        <v>0</v>
      </c>
      <c r="S55">
        <v>0.00360226257814826</v>
      </c>
      <c r="T55">
        <v>0.000266937162991832</v>
      </c>
      <c r="U55">
        <v>11.5519726656345</v>
      </c>
      <c r="V55" s="3">
        <v>272.17</v>
      </c>
      <c r="W55" s="3">
        <v>67969.45</v>
      </c>
      <c r="X55" s="3">
        <v>179972.552175114</v>
      </c>
      <c r="Y55" s="4">
        <v>787.952</v>
      </c>
      <c r="Z55" s="4">
        <v>237.391481510996</v>
      </c>
      <c r="AA55" s="9">
        <v>20419.9952381894</v>
      </c>
      <c r="AB55" s="9">
        <v>2.3181466743671</v>
      </c>
      <c r="AC55" s="4">
        <v>30218.6485228138</v>
      </c>
      <c r="AD55">
        <v>11.3442</v>
      </c>
      <c r="AE55" s="14">
        <v>10611.76</v>
      </c>
      <c r="AF55">
        <v>0.0214052438201549</v>
      </c>
      <c r="AG55">
        <v>1.02894882277118</v>
      </c>
      <c r="AH55" s="9">
        <v>0.796039996453839</v>
      </c>
      <c r="AI55" s="4">
        <v>5413</v>
      </c>
      <c r="AJ55" s="4">
        <v>1190712</v>
      </c>
      <c r="AK55" s="3">
        <v>1190712</v>
      </c>
      <c r="AL55">
        <v>5989</v>
      </c>
      <c r="AM55">
        <v>979.655886314682</v>
      </c>
      <c r="AN55">
        <v>0.000123016693750923</v>
      </c>
      <c r="AO55" s="3">
        <v>1.1571</v>
      </c>
      <c r="AP55">
        <v>395095.794047196</v>
      </c>
      <c r="AQ55" s="3">
        <v>0.4055</v>
      </c>
      <c r="AR55" s="2">
        <v>6.42378976014592e-8</v>
      </c>
      <c r="AS55" s="3">
        <v>27145.4418073085</v>
      </c>
      <c r="AT55">
        <v>0.309000174709159</v>
      </c>
      <c r="AU55" s="3">
        <v>0.636701832983437</v>
      </c>
      <c r="AV55">
        <v>0.831991284577491</v>
      </c>
      <c r="AW55" s="4">
        <v>2128.78902400788</v>
      </c>
      <c r="AX55">
        <v>5721.5748</v>
      </c>
      <c r="AY55">
        <v>14.3161953136924</v>
      </c>
      <c r="AZ55">
        <v>2.12880510294303</v>
      </c>
      <c r="BA55">
        <v>1.19678982444451</v>
      </c>
      <c r="BB55" s="2">
        <v>74.73</v>
      </c>
      <c r="BC55" s="4">
        <v>1161601.31089035</v>
      </c>
      <c r="BD55" s="4">
        <f>VLOOKUP(A55,'[1]中国教育数据库-年度（分省）'!$A:$D,4,FALSE)</f>
        <v>2792</v>
      </c>
      <c r="BE55" s="3">
        <f>BE56*BE57/BE58</f>
        <v>17825.2944979662</v>
      </c>
      <c r="BF55" s="9">
        <v>0.000564745156904784</v>
      </c>
      <c r="BG55" s="9">
        <v>0.702653212773453</v>
      </c>
      <c r="BH55" s="9">
        <v>0.00126379767535434</v>
      </c>
      <c r="BI55" s="9">
        <v>489.315068493151</v>
      </c>
      <c r="BJ55" s="9">
        <v>1731.06823733681</v>
      </c>
      <c r="BK55" s="9">
        <v>3.83</v>
      </c>
      <c r="BL55" s="9">
        <v>87.2593197696194</v>
      </c>
      <c r="BM55" s="4">
        <v>7923</v>
      </c>
      <c r="BN55" s="9">
        <v>17.8116921610127</v>
      </c>
      <c r="BO55">
        <v>5</v>
      </c>
      <c r="BP55">
        <v>0</v>
      </c>
      <c r="BQ55">
        <v>0</v>
      </c>
      <c r="BR55">
        <v>0</v>
      </c>
      <c r="BS55">
        <v>2</v>
      </c>
      <c r="BT55">
        <v>0</v>
      </c>
      <c r="BU55">
        <v>0</v>
      </c>
      <c r="BV55">
        <v>0</v>
      </c>
    </row>
    <row r="56" spans="1:74">
      <c r="A56" t="s">
        <v>206</v>
      </c>
      <c r="B56" t="s">
        <v>202</v>
      </c>
      <c r="C56">
        <v>2004</v>
      </c>
      <c r="D56">
        <v>0.0038007281429808</v>
      </c>
      <c r="E56">
        <v>28.350583</v>
      </c>
      <c r="F56">
        <v>0.0555</v>
      </c>
      <c r="G56">
        <v>1.59593136980942</v>
      </c>
      <c r="H56" s="3">
        <v>36.295604347023</v>
      </c>
      <c r="I56" s="4">
        <v>357</v>
      </c>
      <c r="J56">
        <v>2064</v>
      </c>
      <c r="K56" s="4">
        <v>45</v>
      </c>
      <c r="L56">
        <v>0.0740895419592845</v>
      </c>
      <c r="M56">
        <v>27.5196137598069</v>
      </c>
      <c r="N56">
        <v>122</v>
      </c>
      <c r="O56">
        <v>67.414</v>
      </c>
      <c r="P56">
        <v>8.38021655763592</v>
      </c>
      <c r="Q56">
        <v>10.3543628185907</v>
      </c>
      <c r="R56">
        <v>0</v>
      </c>
      <c r="S56">
        <v>0.00745250220563247</v>
      </c>
      <c r="T56">
        <v>0.00617372700365171</v>
      </c>
      <c r="U56">
        <v>10.3352375618759</v>
      </c>
      <c r="V56" s="3">
        <v>406.28</v>
      </c>
      <c r="W56" s="3">
        <v>72718</v>
      </c>
      <c r="X56" s="3">
        <v>260405</v>
      </c>
      <c r="Y56" s="4">
        <v>425.92</v>
      </c>
      <c r="Z56" s="4">
        <v>245.229879485415</v>
      </c>
      <c r="AA56" s="9">
        <v>24814.7338863668</v>
      </c>
      <c r="AB56" s="9">
        <v>2.2223378758298</v>
      </c>
      <c r="AC56" s="4">
        <v>27870</v>
      </c>
      <c r="AD56">
        <v>14.3148</v>
      </c>
      <c r="AE56" s="14">
        <v>10611.76</v>
      </c>
      <c r="AF56">
        <v>0.0206988415394397</v>
      </c>
      <c r="AG56">
        <v>0.992171386482825</v>
      </c>
      <c r="AH56" s="9">
        <v>1.00782900906533</v>
      </c>
      <c r="AI56" s="4">
        <v>6090</v>
      </c>
      <c r="AJ56" s="4">
        <v>1423523</v>
      </c>
      <c r="AK56" s="3">
        <v>1423523</v>
      </c>
      <c r="AL56">
        <v>5233</v>
      </c>
      <c r="AM56">
        <v>937.995262283259</v>
      </c>
      <c r="AN56">
        <v>0.00011787340284917</v>
      </c>
      <c r="AO56" s="3">
        <v>1.6699</v>
      </c>
      <c r="AP56">
        <v>383069.139681222</v>
      </c>
      <c r="AQ56" s="3">
        <v>0.3791</v>
      </c>
      <c r="AR56" s="2">
        <v>6.34949440855893e-6</v>
      </c>
      <c r="AS56" s="3">
        <v>26521.9930977118</v>
      </c>
      <c r="AT56">
        <v>0.246953823372864</v>
      </c>
      <c r="AU56" s="3">
        <v>0.655864582208265</v>
      </c>
      <c r="AV56">
        <v>0.824262709854255</v>
      </c>
      <c r="AW56" s="4">
        <v>2529.8652169369</v>
      </c>
      <c r="AX56">
        <v>7898.6215</v>
      </c>
      <c r="AY56">
        <v>15.4364825353218</v>
      </c>
      <c r="AZ56">
        <v>2.28603299686372</v>
      </c>
      <c r="BA56">
        <v>1.20180587145421</v>
      </c>
      <c r="BB56" s="2">
        <v>112.46</v>
      </c>
      <c r="BC56" s="4">
        <v>1566314.67182163</v>
      </c>
      <c r="BD56" s="4">
        <f>VLOOKUP(A56,'[1]中国教育数据库-年度（分省）'!$A:$D,4,FALSE)</f>
        <v>3568</v>
      </c>
      <c r="BE56" s="3">
        <v>19451</v>
      </c>
      <c r="BF56" s="9">
        <v>0.000683171263412367</v>
      </c>
      <c r="BG56" s="9">
        <v>0.583999233722252</v>
      </c>
      <c r="BH56" s="9">
        <v>0.00117353766298638</v>
      </c>
      <c r="BI56" s="9">
        <v>448.289473684211</v>
      </c>
      <c r="BJ56" s="9">
        <v>1697.25712639485</v>
      </c>
      <c r="BK56" s="9">
        <v>4.66</v>
      </c>
      <c r="BL56" s="9">
        <v>95.3104544261728</v>
      </c>
      <c r="BM56" s="4">
        <v>8006</v>
      </c>
      <c r="BN56" s="9">
        <v>17.9158796615623</v>
      </c>
      <c r="BO56">
        <v>5</v>
      </c>
      <c r="BP56">
        <v>0</v>
      </c>
      <c r="BQ56">
        <v>0</v>
      </c>
      <c r="BR56">
        <v>0</v>
      </c>
      <c r="BS56">
        <v>3</v>
      </c>
      <c r="BT56">
        <v>0</v>
      </c>
      <c r="BU56">
        <v>0</v>
      </c>
      <c r="BV56">
        <v>0</v>
      </c>
    </row>
    <row r="57" spans="1:74">
      <c r="A57" t="s">
        <v>207</v>
      </c>
      <c r="B57" t="s">
        <v>202</v>
      </c>
      <c r="C57">
        <v>2005</v>
      </c>
      <c r="D57">
        <v>0.00359410106622003</v>
      </c>
      <c r="E57">
        <v>42.144188</v>
      </c>
      <c r="F57">
        <v>1.0097</v>
      </c>
      <c r="G57">
        <v>2.34975894518162</v>
      </c>
      <c r="H57" s="3">
        <v>73.5234156241628</v>
      </c>
      <c r="I57" s="4">
        <v>371</v>
      </c>
      <c r="J57">
        <v>2246</v>
      </c>
      <c r="K57" s="4">
        <v>56</v>
      </c>
      <c r="L57">
        <v>0.0717251924313242</v>
      </c>
      <c r="M57">
        <v>28.095952023988</v>
      </c>
      <c r="N57">
        <v>122</v>
      </c>
      <c r="O57">
        <v>80.2684</v>
      </c>
      <c r="P57">
        <v>8.16949342825202</v>
      </c>
      <c r="Q57">
        <v>14.9949189985272</v>
      </c>
      <c r="R57">
        <v>0</v>
      </c>
      <c r="S57">
        <v>0.00972448221276172</v>
      </c>
      <c r="T57">
        <v>0.00636697830372556</v>
      </c>
      <c r="U57">
        <v>10.5739592179122</v>
      </c>
      <c r="V57" s="3">
        <v>498.36345</v>
      </c>
      <c r="W57" s="3">
        <v>103826.98</v>
      </c>
      <c r="X57" s="3">
        <v>300476.481736133</v>
      </c>
      <c r="Y57" s="4">
        <v>358.16</v>
      </c>
      <c r="Z57" s="4">
        <v>288.02622964492</v>
      </c>
      <c r="AA57" s="9">
        <v>28876.0418384215</v>
      </c>
      <c r="AB57" s="9">
        <v>2.31171816974635</v>
      </c>
      <c r="AC57" s="4">
        <v>25617</v>
      </c>
      <c r="AD57">
        <v>18.0377</v>
      </c>
      <c r="AE57" s="14">
        <v>10611.76</v>
      </c>
      <c r="AF57">
        <v>0.0212434561745726</v>
      </c>
      <c r="AG57">
        <v>1.04401533644224</v>
      </c>
      <c r="AH57" s="9">
        <v>1.26850906533292</v>
      </c>
      <c r="AI57" s="4">
        <v>7329</v>
      </c>
      <c r="AJ57" s="4">
        <v>1705374</v>
      </c>
      <c r="AK57" s="3">
        <v>1705374</v>
      </c>
      <c r="AL57">
        <v>5541</v>
      </c>
      <c r="AM57">
        <v>906.434183471574</v>
      </c>
      <c r="AN57">
        <v>0.000309049773755656</v>
      </c>
      <c r="AO57" s="3">
        <v>1.8918</v>
      </c>
      <c r="AP57">
        <v>387337.33207159</v>
      </c>
      <c r="AQ57" s="3">
        <v>0.4592</v>
      </c>
      <c r="AR57" s="2">
        <v>4.48349510391415e-6</v>
      </c>
      <c r="AS57" s="3">
        <v>34702</v>
      </c>
      <c r="AT57">
        <v>0.226521184490741</v>
      </c>
      <c r="AU57" s="3">
        <v>0.648997198432731</v>
      </c>
      <c r="AV57">
        <v>0.846661499532678</v>
      </c>
      <c r="AW57" s="4">
        <v>2710.04098360656</v>
      </c>
      <c r="AX57">
        <v>10745.815</v>
      </c>
      <c r="AY57">
        <v>17.2603182025667</v>
      </c>
      <c r="AZ57">
        <v>2.26092361684182</v>
      </c>
      <c r="BA57">
        <v>1.38393158379458</v>
      </c>
      <c r="BB57" s="2">
        <v>115.248</v>
      </c>
      <c r="BC57" s="4">
        <v>180377</v>
      </c>
      <c r="BD57" s="4">
        <f>VLOOKUP(A57,'[1]中国教育数据库-年度（分省）'!$A:$D,4,FALSE)</f>
        <v>4042</v>
      </c>
      <c r="BE57" s="3">
        <v>21403</v>
      </c>
      <c r="BF57" s="9">
        <v>0.000680296883307962</v>
      </c>
      <c r="BG57" s="9">
        <v>0.610516645874902</v>
      </c>
      <c r="BH57" s="9">
        <v>0.00137775996922017</v>
      </c>
      <c r="BI57" s="9">
        <v>471.710526315789</v>
      </c>
      <c r="BJ57" s="9">
        <v>1963.16419593148</v>
      </c>
      <c r="BK57" s="9">
        <v>4.67</v>
      </c>
      <c r="BL57" s="9">
        <v>111.601028457387</v>
      </c>
      <c r="BM57" s="4">
        <v>9936</v>
      </c>
      <c r="BN57" s="9">
        <v>17.8503597229467</v>
      </c>
      <c r="BO57">
        <v>7</v>
      </c>
      <c r="BP57">
        <v>0</v>
      </c>
      <c r="BQ57">
        <v>0</v>
      </c>
      <c r="BR57">
        <v>0</v>
      </c>
      <c r="BS57">
        <v>3</v>
      </c>
      <c r="BT57">
        <v>0</v>
      </c>
      <c r="BU57">
        <v>0</v>
      </c>
      <c r="BV57">
        <v>0</v>
      </c>
    </row>
    <row r="58" spans="1:74">
      <c r="A58" t="s">
        <v>208</v>
      </c>
      <c r="B58" t="s">
        <v>202</v>
      </c>
      <c r="C58">
        <v>2006</v>
      </c>
      <c r="D58">
        <v>0.00336914161781152</v>
      </c>
      <c r="E58">
        <v>9.5236902</v>
      </c>
      <c r="F58">
        <v>0.3268</v>
      </c>
      <c r="G58">
        <v>0.747899979036355</v>
      </c>
      <c r="H58" s="3">
        <v>11.7435804559468</v>
      </c>
      <c r="I58" s="4">
        <v>407</v>
      </c>
      <c r="J58">
        <v>2699</v>
      </c>
      <c r="K58" s="4">
        <v>44</v>
      </c>
      <c r="L58">
        <v>0.0690685602879719</v>
      </c>
      <c r="M58">
        <v>44.2562592047128</v>
      </c>
      <c r="N58">
        <v>63</v>
      </c>
      <c r="O58">
        <v>74.1472</v>
      </c>
      <c r="P58">
        <v>8.13010384111301</v>
      </c>
      <c r="Q58">
        <v>15.9774146162321</v>
      </c>
      <c r="R58">
        <v>0</v>
      </c>
      <c r="S58">
        <v>0.011797342276406</v>
      </c>
      <c r="T58">
        <v>0.00663875239466438</v>
      </c>
      <c r="U58">
        <v>10.6342191358692</v>
      </c>
      <c r="V58" s="3">
        <v>608.14648</v>
      </c>
      <c r="W58" s="3">
        <v>156099.34</v>
      </c>
      <c r="X58" s="3">
        <v>434763.953063045</v>
      </c>
      <c r="Y58" s="4">
        <v>193.6</v>
      </c>
      <c r="Z58" s="4">
        <v>297.536529680365</v>
      </c>
      <c r="AA58" s="9">
        <v>31766.292981421</v>
      </c>
      <c r="AB58" s="9">
        <v>2.971912779497</v>
      </c>
      <c r="AC58" s="4">
        <v>23626</v>
      </c>
      <c r="AD58">
        <v>22.1049</v>
      </c>
      <c r="AE58" s="14">
        <v>10238.73</v>
      </c>
      <c r="AF58">
        <v>0.0206917646238097</v>
      </c>
      <c r="AG58">
        <v>0.974574803830714</v>
      </c>
      <c r="AH58" s="9">
        <v>1.606</v>
      </c>
      <c r="AI58" s="4">
        <v>9713</v>
      </c>
      <c r="AJ58" s="4">
        <v>1895526</v>
      </c>
      <c r="AK58" s="3">
        <v>1895526</v>
      </c>
      <c r="AL58">
        <v>6107</v>
      </c>
      <c r="AM58">
        <v>867.887368968273</v>
      </c>
      <c r="AN58">
        <v>0.000164178022615251</v>
      </c>
      <c r="AO58" s="3">
        <v>2.2403</v>
      </c>
      <c r="AP58">
        <v>375546.844078425</v>
      </c>
      <c r="AQ58" s="3">
        <v>0.4926</v>
      </c>
      <c r="AR58" s="2">
        <v>0.000443164053557966</v>
      </c>
      <c r="AS58" s="3">
        <v>33905</v>
      </c>
      <c r="AT58">
        <v>0.178029976801502</v>
      </c>
      <c r="AU58" s="3">
        <v>0.66853</v>
      </c>
      <c r="AV58">
        <v>0.860420193169372</v>
      </c>
      <c r="AW58" s="4">
        <v>3220.62841530055</v>
      </c>
      <c r="AX58">
        <v>13124.5778</v>
      </c>
      <c r="AY58">
        <v>17.9749966950461</v>
      </c>
      <c r="AZ58">
        <v>2.17007724683859</v>
      </c>
      <c r="BA58">
        <v>1.31633580702238</v>
      </c>
      <c r="BB58" s="2">
        <v>117.651</v>
      </c>
      <c r="BC58" s="4">
        <v>221049</v>
      </c>
      <c r="BD58" s="4">
        <f>VLOOKUP(A58,'[1]中国教育数据库-年度（分省）'!$A:$D,4,FALSE)</f>
        <v>5937</v>
      </c>
      <c r="BE58" s="3">
        <v>23355</v>
      </c>
      <c r="BF58" s="9">
        <v>0.000758021190006802</v>
      </c>
      <c r="BG58" s="9">
        <v>0.548134363537157</v>
      </c>
      <c r="BH58" s="9">
        <v>0.00127936080748169</v>
      </c>
      <c r="BI58" s="9">
        <v>550.8</v>
      </c>
      <c r="BJ58" s="9">
        <v>2005.51626711027</v>
      </c>
      <c r="BK58" s="9">
        <v>5.26</v>
      </c>
      <c r="BL58" s="9">
        <v>120.09779338014</v>
      </c>
      <c r="BM58" s="4">
        <v>10634</v>
      </c>
      <c r="BN58" s="9">
        <v>17.8737950385854</v>
      </c>
      <c r="BO58">
        <v>8</v>
      </c>
      <c r="BP58">
        <v>0</v>
      </c>
      <c r="BQ58">
        <v>0</v>
      </c>
      <c r="BR58">
        <v>0</v>
      </c>
      <c r="BS58">
        <v>3</v>
      </c>
      <c r="BT58">
        <v>0</v>
      </c>
      <c r="BU58">
        <v>0</v>
      </c>
      <c r="BV58">
        <v>0</v>
      </c>
    </row>
    <row r="59" spans="1:74">
      <c r="A59" t="s">
        <v>209</v>
      </c>
      <c r="B59" t="s">
        <v>202</v>
      </c>
      <c r="C59">
        <v>2007</v>
      </c>
      <c r="D59">
        <v>0.01155543756015</v>
      </c>
      <c r="E59">
        <v>54.031294</v>
      </c>
      <c r="F59">
        <v>0.984</v>
      </c>
      <c r="G59">
        <v>0.704351180931483</v>
      </c>
      <c r="H59" s="3">
        <v>23.78878</v>
      </c>
      <c r="I59" s="4">
        <v>462</v>
      </c>
      <c r="J59">
        <v>3570</v>
      </c>
      <c r="K59" s="4">
        <v>45</v>
      </c>
      <c r="L59">
        <v>0.0687667360049648</v>
      </c>
      <c r="M59">
        <v>45.119353654058</v>
      </c>
      <c r="N59">
        <v>64</v>
      </c>
      <c r="O59">
        <v>91.2752</v>
      </c>
      <c r="P59">
        <v>8.1670168423193</v>
      </c>
      <c r="Q59">
        <v>17.2230036630037</v>
      </c>
      <c r="R59">
        <v>0</v>
      </c>
      <c r="S59">
        <v>0.0124478721847971</v>
      </c>
      <c r="T59">
        <v>0.00626553953257086</v>
      </c>
      <c r="U59">
        <v>11.7797115862755</v>
      </c>
      <c r="V59" s="3">
        <v>810.45451</v>
      </c>
      <c r="W59" s="3">
        <v>164328.6799</v>
      </c>
      <c r="X59" s="3">
        <v>529480.278276273</v>
      </c>
      <c r="Y59" s="4">
        <v>162.8</v>
      </c>
      <c r="Z59" s="4">
        <v>349.461187214612</v>
      </c>
      <c r="AA59" s="9">
        <v>38145.8251417659</v>
      </c>
      <c r="AB59" s="9">
        <v>1.9929621378</v>
      </c>
      <c r="AC59" s="4">
        <v>21504</v>
      </c>
      <c r="AD59">
        <v>24.0674</v>
      </c>
      <c r="AE59">
        <v>10152.3</v>
      </c>
      <c r="AF59">
        <v>0.0228082091109785</v>
      </c>
      <c r="AG59">
        <v>1.05326799542671</v>
      </c>
      <c r="AH59" s="9">
        <v>2.0214</v>
      </c>
      <c r="AI59" s="4">
        <v>10100</v>
      </c>
      <c r="AJ59" s="4">
        <v>2833938</v>
      </c>
      <c r="AK59" s="3">
        <v>2833938</v>
      </c>
      <c r="AL59">
        <v>6789.8</v>
      </c>
      <c r="AM59">
        <v>838.685236768802</v>
      </c>
      <c r="AN59">
        <v>0.000351908396946565</v>
      </c>
      <c r="AO59" s="3">
        <v>2.6102</v>
      </c>
      <c r="AP59">
        <v>379731.222343549</v>
      </c>
      <c r="AQ59" s="3">
        <v>0.5178</v>
      </c>
      <c r="AR59" s="2">
        <v>0.000312926311373639</v>
      </c>
      <c r="AS59" s="3">
        <v>44362.1</v>
      </c>
      <c r="AT59">
        <v>0.162765606837339</v>
      </c>
      <c r="AU59" s="3">
        <v>0.66153</v>
      </c>
      <c r="AV59">
        <v>0.85707115174156</v>
      </c>
      <c r="AW59" s="4">
        <v>3450</v>
      </c>
      <c r="AX59">
        <v>17109.8857</v>
      </c>
      <c r="AY59">
        <v>21.4452943233444</v>
      </c>
      <c r="AZ59">
        <v>1.94069939438323</v>
      </c>
      <c r="BA59">
        <v>1.40048877222721</v>
      </c>
      <c r="BB59" s="2">
        <v>126.346</v>
      </c>
      <c r="BC59" s="4">
        <v>240674</v>
      </c>
      <c r="BD59" s="4">
        <f>VLOOKUP(A59,'[1]中国教育数据库-年度（分省）'!$A:$D,4,FALSE)</f>
        <v>6880</v>
      </c>
      <c r="BE59" s="3">
        <v>25307</v>
      </c>
      <c r="BF59" s="9">
        <v>0.000797917733401604</v>
      </c>
      <c r="BG59" s="9">
        <v>0.538426105872037</v>
      </c>
      <c r="BH59" s="9">
        <v>0.0015019987532841</v>
      </c>
      <c r="BI59" s="9">
        <v>724.054054054054</v>
      </c>
      <c r="BJ59" s="9">
        <v>2256.63595953654</v>
      </c>
      <c r="BK59" s="9">
        <v>5.61</v>
      </c>
      <c r="BL59" s="9">
        <v>128.349263241736</v>
      </c>
      <c r="BM59" s="4">
        <v>10870</v>
      </c>
      <c r="BN59" s="9">
        <v>17.9041292619996</v>
      </c>
      <c r="BO59">
        <v>8</v>
      </c>
      <c r="BP59">
        <v>0</v>
      </c>
      <c r="BQ59">
        <v>0</v>
      </c>
      <c r="BR59">
        <v>0</v>
      </c>
      <c r="BS59">
        <v>3</v>
      </c>
      <c r="BT59">
        <v>0</v>
      </c>
      <c r="BU59">
        <v>0</v>
      </c>
      <c r="BV59">
        <v>0</v>
      </c>
    </row>
    <row r="60" spans="1:74">
      <c r="A60" t="s">
        <v>210</v>
      </c>
      <c r="B60" t="s">
        <v>202</v>
      </c>
      <c r="C60">
        <v>2008</v>
      </c>
      <c r="D60">
        <v>0.0115163657814601</v>
      </c>
      <c r="E60">
        <v>19.661792</v>
      </c>
      <c r="F60">
        <v>0.0707</v>
      </c>
      <c r="G60">
        <v>0.707920056144621</v>
      </c>
      <c r="H60" s="3">
        <v>3.79968</v>
      </c>
      <c r="I60" s="4">
        <v>549</v>
      </c>
      <c r="J60">
        <v>3937</v>
      </c>
      <c r="K60" s="4">
        <v>44</v>
      </c>
      <c r="L60">
        <v>0.0673496558823279</v>
      </c>
      <c r="M60">
        <v>46.8791208791209</v>
      </c>
      <c r="N60">
        <v>64</v>
      </c>
      <c r="O60">
        <v>144.416</v>
      </c>
      <c r="P60">
        <v>8.35792042042042</v>
      </c>
      <c r="Q60">
        <v>15.9674597083653</v>
      </c>
      <c r="R60">
        <v>0</v>
      </c>
      <c r="S60">
        <v>0.0128204003093685</v>
      </c>
      <c r="T60">
        <v>0.00561909643680608</v>
      </c>
      <c r="U60">
        <v>2.85824705418869</v>
      </c>
      <c r="V60" s="3">
        <v>1014.95734</v>
      </c>
      <c r="W60" s="3">
        <v>165906.373</v>
      </c>
      <c r="X60" s="3">
        <v>766113</v>
      </c>
      <c r="Y60" s="4">
        <v>88</v>
      </c>
      <c r="Z60" s="4">
        <v>361</v>
      </c>
      <c r="AA60" s="9">
        <v>43848.4196835081</v>
      </c>
      <c r="AB60" s="9">
        <v>1.695291317778</v>
      </c>
      <c r="AC60" s="4">
        <v>20090</v>
      </c>
      <c r="AD60">
        <v>27.1335</v>
      </c>
      <c r="AE60" s="14">
        <v>13654.36</v>
      </c>
      <c r="AF60">
        <v>0.0260510168330318</v>
      </c>
      <c r="AG60">
        <v>0.0226472089806946</v>
      </c>
      <c r="AH60" s="9">
        <v>2.5592</v>
      </c>
      <c r="AI60" s="4">
        <v>11035</v>
      </c>
      <c r="AJ60" s="4">
        <v>3769819</v>
      </c>
      <c r="AK60" s="3">
        <v>3769819</v>
      </c>
      <c r="AL60">
        <v>6833.3</v>
      </c>
      <c r="AM60">
        <v>803.019498607242</v>
      </c>
      <c r="AN60">
        <v>0.000441951638288739</v>
      </c>
      <c r="AO60" s="3">
        <v>2.9277</v>
      </c>
      <c r="AP60">
        <v>368172.263144533</v>
      </c>
      <c r="AQ60" s="3">
        <v>0.5386</v>
      </c>
      <c r="AR60" s="2">
        <v>0.0309307112864285</v>
      </c>
      <c r="AS60" s="3">
        <v>61229.4</v>
      </c>
      <c r="AT60">
        <v>0.133099302452753</v>
      </c>
      <c r="AU60" s="3">
        <v>0.68144</v>
      </c>
      <c r="AV60">
        <v>0.86219815353413</v>
      </c>
      <c r="AW60" s="4">
        <v>4100</v>
      </c>
      <c r="AX60">
        <v>22446.3815</v>
      </c>
      <c r="AY60">
        <v>18.7973891905132</v>
      </c>
      <c r="AZ60">
        <v>1.71279559298878</v>
      </c>
      <c r="BA60">
        <v>1.46689417728222</v>
      </c>
      <c r="BB60" s="2">
        <v>94.0744</v>
      </c>
      <c r="BC60" s="4">
        <v>271335</v>
      </c>
      <c r="BD60" s="4">
        <f>VLOOKUP(A60,'[1]中国教育数据库-年度（分省）'!$A:$D,4,FALSE)</f>
        <v>7732</v>
      </c>
      <c r="BE60" s="3">
        <v>27259</v>
      </c>
      <c r="BF60" s="9">
        <v>0.000784549969528639</v>
      </c>
      <c r="BG60" s="9">
        <v>0.545455501725511</v>
      </c>
      <c r="BH60" s="9">
        <v>0.0013947264986409</v>
      </c>
      <c r="BI60" s="9">
        <v>670.243902439024</v>
      </c>
      <c r="BJ60" s="9">
        <v>2691.40838928571</v>
      </c>
      <c r="BK60" s="9">
        <v>5.6</v>
      </c>
      <c r="BL60" s="9">
        <v>133.451529522195</v>
      </c>
      <c r="BM60" s="4">
        <v>12447</v>
      </c>
      <c r="BN60" s="9">
        <v>17.9986903402199</v>
      </c>
      <c r="BO60">
        <v>8</v>
      </c>
      <c r="BP60">
        <v>0</v>
      </c>
      <c r="BQ60">
        <v>0</v>
      </c>
      <c r="BR60">
        <v>0</v>
      </c>
      <c r="BS60">
        <v>4</v>
      </c>
      <c r="BT60">
        <v>0</v>
      </c>
      <c r="BU60">
        <v>0</v>
      </c>
      <c r="BV60">
        <v>0</v>
      </c>
    </row>
    <row r="61" spans="1:74">
      <c r="A61" t="s">
        <v>211</v>
      </c>
      <c r="B61" t="s">
        <v>202</v>
      </c>
      <c r="C61">
        <v>2009</v>
      </c>
      <c r="D61">
        <v>0.0112583543122947</v>
      </c>
      <c r="E61">
        <v>14.074793</v>
      </c>
      <c r="F61">
        <v>0.3126</v>
      </c>
      <c r="G61">
        <v>0.630904432528061</v>
      </c>
      <c r="H61" s="3">
        <v>7.69695</v>
      </c>
      <c r="I61" s="4">
        <v>691</v>
      </c>
      <c r="J61">
        <v>4515</v>
      </c>
      <c r="K61" s="4">
        <v>98</v>
      </c>
      <c r="L61">
        <v>0.0574304514169262</v>
      </c>
      <c r="M61">
        <v>60.9938603223331</v>
      </c>
      <c r="N61">
        <v>94</v>
      </c>
      <c r="O61">
        <v>453.9902</v>
      </c>
      <c r="P61">
        <v>8.42493788981741</v>
      </c>
      <c r="Q61">
        <v>16.4233510235027</v>
      </c>
      <c r="R61">
        <v>0</v>
      </c>
      <c r="S61">
        <v>0.0159337135927799</v>
      </c>
      <c r="T61">
        <v>0.00565322248429141</v>
      </c>
      <c r="U61">
        <v>2.83152708778422</v>
      </c>
      <c r="V61" s="3">
        <v>1149.27827</v>
      </c>
      <c r="W61" s="3">
        <v>172111.8021</v>
      </c>
      <c r="X61" s="3">
        <v>933016</v>
      </c>
      <c r="Y61" s="4">
        <v>74</v>
      </c>
      <c r="Z61" s="4">
        <v>424</v>
      </c>
      <c r="AA61" s="9">
        <v>44196.6412924066</v>
      </c>
      <c r="AB61" s="9">
        <v>1.762611438983</v>
      </c>
      <c r="AC61" s="4">
        <v>17995</v>
      </c>
      <c r="AD61">
        <v>28.2705</v>
      </c>
      <c r="AE61" s="14">
        <v>13654.36</v>
      </c>
      <c r="AF61">
        <v>0.0272236282366374</v>
      </c>
      <c r="AG61">
        <v>0.021155331366597</v>
      </c>
      <c r="AH61" s="9">
        <v>2.9605</v>
      </c>
      <c r="AI61" s="4">
        <v>12116</v>
      </c>
      <c r="AJ61" s="4">
        <v>4393347</v>
      </c>
      <c r="AK61" s="3">
        <v>4393347</v>
      </c>
      <c r="AL61">
        <v>6743.9</v>
      </c>
      <c r="AM61">
        <v>776</v>
      </c>
      <c r="AN61">
        <v>0.00041651976116008</v>
      </c>
      <c r="AO61" s="3">
        <v>3.7248</v>
      </c>
      <c r="AP61">
        <v>372274.473135151</v>
      </c>
      <c r="AQ61" s="3">
        <v>0.5763</v>
      </c>
      <c r="AR61" s="2">
        <v>0.0218407456861999</v>
      </c>
      <c r="AS61" s="3">
        <v>77715.8</v>
      </c>
      <c r="AT61">
        <v>0.125259734051716</v>
      </c>
      <c r="AU61" s="3">
        <v>0.78237</v>
      </c>
      <c r="AV61">
        <v>0.861382775088359</v>
      </c>
      <c r="AW61" s="4">
        <v>4392</v>
      </c>
      <c r="AX61">
        <v>29262.2762953635</v>
      </c>
      <c r="AY61">
        <v>16.4269370379824</v>
      </c>
      <c r="AZ61">
        <v>1.66060970412036</v>
      </c>
      <c r="BA61">
        <v>1.62410734526392</v>
      </c>
      <c r="BB61" s="2">
        <v>141.817</v>
      </c>
      <c r="BC61" s="4">
        <v>282705</v>
      </c>
      <c r="BD61" s="4">
        <f>VLOOKUP(A61,'[1]中国教育数据库-年度（分省）'!$A:$D,4,FALSE)</f>
        <v>8364</v>
      </c>
      <c r="BE61" s="3">
        <v>36418</v>
      </c>
      <c r="BF61" s="9">
        <v>0.000838350735462236</v>
      </c>
      <c r="BG61" s="9">
        <v>0.528942148760331</v>
      </c>
      <c r="BH61" s="9">
        <v>0.00163744070467072</v>
      </c>
      <c r="BI61" s="9">
        <v>814.166666666667</v>
      </c>
      <c r="BJ61" s="9">
        <v>2693.59933190083</v>
      </c>
      <c r="BK61" s="9">
        <v>6.05</v>
      </c>
      <c r="BL61" s="9">
        <v>146.683387491253</v>
      </c>
      <c r="BM61" s="4">
        <v>13096</v>
      </c>
      <c r="BN61" s="9">
        <v>18.0248680172132</v>
      </c>
      <c r="BO61">
        <v>10</v>
      </c>
      <c r="BP61">
        <v>0</v>
      </c>
      <c r="BQ61">
        <v>0</v>
      </c>
      <c r="BR61">
        <v>0</v>
      </c>
      <c r="BS61">
        <v>4</v>
      </c>
      <c r="BT61">
        <v>0</v>
      </c>
      <c r="BU61">
        <v>0</v>
      </c>
      <c r="BV61">
        <v>0</v>
      </c>
    </row>
    <row r="62" spans="1:74">
      <c r="A62" t="s">
        <v>212</v>
      </c>
      <c r="B62" t="s">
        <v>202</v>
      </c>
      <c r="C62">
        <v>2010</v>
      </c>
      <c r="D62">
        <v>0.0105132896491079</v>
      </c>
      <c r="E62">
        <v>26.125044</v>
      </c>
      <c r="F62">
        <v>0.064</v>
      </c>
      <c r="G62">
        <v>0.853885812871128</v>
      </c>
      <c r="H62" s="3">
        <v>10.86484</v>
      </c>
      <c r="I62" s="4">
        <v>954</v>
      </c>
      <c r="J62">
        <v>6838</v>
      </c>
      <c r="K62" s="4">
        <v>99</v>
      </c>
      <c r="L62">
        <v>0.0571450993426398</v>
      </c>
      <c r="M62">
        <v>67.3180439727066</v>
      </c>
      <c r="N62">
        <v>96</v>
      </c>
      <c r="O62">
        <v>519.3303</v>
      </c>
      <c r="P62">
        <v>8.1681</v>
      </c>
      <c r="Q62">
        <v>16.2450339636497</v>
      </c>
      <c r="R62">
        <v>0</v>
      </c>
      <c r="S62">
        <v>0.0156647165835044</v>
      </c>
      <c r="T62">
        <v>0.0056683114015913</v>
      </c>
      <c r="U62">
        <v>3.0717423701815</v>
      </c>
      <c r="V62" s="3">
        <v>1293.51</v>
      </c>
      <c r="W62" s="3">
        <v>192930.9103</v>
      </c>
      <c r="X62" s="3">
        <v>1349994.92169004</v>
      </c>
      <c r="Y62" s="4">
        <v>40</v>
      </c>
      <c r="Z62" s="4">
        <v>438</v>
      </c>
      <c r="AA62" s="9">
        <v>53808.0787866451</v>
      </c>
      <c r="AB62" s="9">
        <v>1.545781495664</v>
      </c>
      <c r="AC62" s="4">
        <v>16827</v>
      </c>
      <c r="AD62">
        <v>29.7092</v>
      </c>
      <c r="AE62" s="14">
        <v>13654.36</v>
      </c>
      <c r="AF62">
        <v>0.0276916004797428</v>
      </c>
      <c r="AG62">
        <v>0.0227693341130665</v>
      </c>
      <c r="AH62" s="9">
        <v>3.3588</v>
      </c>
      <c r="AI62" s="4">
        <v>13301</v>
      </c>
      <c r="AJ62" s="4">
        <v>5142968</v>
      </c>
      <c r="AK62" s="3">
        <v>5142968</v>
      </c>
      <c r="AL62">
        <v>7388.4</v>
      </c>
      <c r="AM62">
        <v>743</v>
      </c>
      <c r="AN62">
        <v>0.000435752015568529</v>
      </c>
      <c r="AO62" s="3">
        <v>4.2809</v>
      </c>
      <c r="AP62">
        <v>360942.496219354</v>
      </c>
      <c r="AQ62" s="3">
        <v>0.6201</v>
      </c>
      <c r="AR62" s="2">
        <v>2.15881431041937</v>
      </c>
      <c r="AS62" s="3">
        <v>90835.7</v>
      </c>
      <c r="AT62">
        <v>0.108806793988323</v>
      </c>
      <c r="AU62" s="3">
        <v>0.76222</v>
      </c>
      <c r="AV62">
        <v>0.862633028949766</v>
      </c>
      <c r="AW62" s="4">
        <v>4517</v>
      </c>
      <c r="AX62">
        <v>38389.0476418634</v>
      </c>
      <c r="AY62">
        <v>19.8478842035136</v>
      </c>
      <c r="AZ62">
        <v>1.5292002710569</v>
      </c>
      <c r="BA62">
        <v>2.06014581544337</v>
      </c>
      <c r="BB62" s="2">
        <v>149.111</v>
      </c>
      <c r="BC62" s="4">
        <v>297092</v>
      </c>
      <c r="BD62" s="4">
        <f>VLOOKUP(A62,'[1]中国教育数据库-年度（分省）'!$A:$D,4,FALSE)</f>
        <v>9609</v>
      </c>
      <c r="BE62" s="3">
        <v>43958</v>
      </c>
      <c r="BF62" s="9">
        <v>0.000856394319570734</v>
      </c>
      <c r="BG62" s="9">
        <v>0.517776</v>
      </c>
      <c r="BH62" s="9">
        <v>0.00152049523061455</v>
      </c>
      <c r="BI62" s="9">
        <v>1130.44943820225</v>
      </c>
      <c r="BJ62" s="9">
        <v>2911.84288128</v>
      </c>
      <c r="BK62" s="9">
        <v>6.25</v>
      </c>
      <c r="BL62" s="9">
        <v>147.235559136426</v>
      </c>
      <c r="BM62" s="4">
        <v>13927</v>
      </c>
      <c r="BN62" s="9">
        <v>18.1435439919644</v>
      </c>
      <c r="BO62">
        <v>12</v>
      </c>
      <c r="BP62">
        <v>0</v>
      </c>
      <c r="BQ62">
        <v>0</v>
      </c>
      <c r="BR62">
        <v>0</v>
      </c>
      <c r="BS62">
        <v>4</v>
      </c>
      <c r="BT62">
        <v>0</v>
      </c>
      <c r="BU62">
        <v>0</v>
      </c>
      <c r="BV62">
        <v>0</v>
      </c>
    </row>
    <row r="63" spans="1:74">
      <c r="A63" t="s">
        <v>213</v>
      </c>
      <c r="B63" t="s">
        <v>202</v>
      </c>
      <c r="C63">
        <v>2011</v>
      </c>
      <c r="D63">
        <v>0.00939110474106615</v>
      </c>
      <c r="E63">
        <v>15.104413</v>
      </c>
      <c r="F63">
        <v>0.2911</v>
      </c>
      <c r="G63">
        <v>0.651964081008789</v>
      </c>
      <c r="H63" s="3">
        <v>414.8</v>
      </c>
      <c r="I63" s="4">
        <v>1469</v>
      </c>
      <c r="J63">
        <v>7490</v>
      </c>
      <c r="K63" s="4">
        <v>132</v>
      </c>
      <c r="L63">
        <v>0.0560343955674147</v>
      </c>
      <c r="M63">
        <v>37.9224030037547</v>
      </c>
      <c r="N63">
        <v>149</v>
      </c>
      <c r="O63">
        <v>770.4472</v>
      </c>
      <c r="P63">
        <v>8.66586788363611</v>
      </c>
      <c r="Q63">
        <v>17.0262700465598</v>
      </c>
      <c r="R63">
        <v>0</v>
      </c>
      <c r="S63">
        <v>0.0117966705779741</v>
      </c>
      <c r="T63">
        <v>0.00562988898679944</v>
      </c>
      <c r="U63">
        <v>3.38614364685208</v>
      </c>
      <c r="V63" s="3">
        <v>491.34</v>
      </c>
      <c r="W63" s="3">
        <v>262470.7608</v>
      </c>
      <c r="X63" s="3">
        <v>1586189</v>
      </c>
      <c r="Y63" s="4">
        <v>78</v>
      </c>
      <c r="Z63" s="4">
        <v>370</v>
      </c>
      <c r="AA63" s="9">
        <v>61870.6749915456</v>
      </c>
      <c r="AB63" s="9">
        <v>1.4182215119372</v>
      </c>
      <c r="AC63" s="4">
        <v>16406</v>
      </c>
      <c r="AD63">
        <v>31.1141</v>
      </c>
      <c r="AE63" s="14">
        <v>13654.36</v>
      </c>
      <c r="AF63">
        <v>0.0279191344669715</v>
      </c>
      <c r="AG63">
        <v>0.0579937304075235</v>
      </c>
      <c r="AH63" s="9">
        <v>3.6128</v>
      </c>
      <c r="AI63" s="4">
        <v>14922</v>
      </c>
      <c r="AJ63" s="4">
        <v>6521100</v>
      </c>
      <c r="AK63" s="3">
        <v>6521100</v>
      </c>
      <c r="AL63">
        <v>7716.4</v>
      </c>
      <c r="AM63">
        <v>718</v>
      </c>
      <c r="AN63">
        <v>0.000460425884955752</v>
      </c>
      <c r="AO63" s="3">
        <v>4.9179</v>
      </c>
      <c r="AP63">
        <v>364964.151466775</v>
      </c>
      <c r="AQ63" s="3">
        <v>0.6423</v>
      </c>
      <c r="AR63" s="2">
        <v>1.52437859902325</v>
      </c>
      <c r="AS63" s="3">
        <v>118243.6</v>
      </c>
      <c r="AT63">
        <v>0.0886672259202548</v>
      </c>
      <c r="AU63" s="3">
        <v>0.82126</v>
      </c>
      <c r="AV63">
        <v>0.873610572044499</v>
      </c>
      <c r="AW63" s="4">
        <v>4403</v>
      </c>
      <c r="AX63">
        <v>50045.9692717991</v>
      </c>
      <c r="AY63">
        <v>14.9213415036756</v>
      </c>
      <c r="AZ63">
        <v>1.37941103733043</v>
      </c>
      <c r="BA63">
        <v>2.91750507722574</v>
      </c>
      <c r="BB63" s="2">
        <v>143.298</v>
      </c>
      <c r="BC63" s="4">
        <v>311141</v>
      </c>
      <c r="BD63" s="4">
        <f>VLOOKUP(A63,'[1]中国教育数据库-年度（分省）'!$A:$D,4,FALSE)</f>
        <v>11464</v>
      </c>
      <c r="BE63" s="3">
        <v>51498</v>
      </c>
      <c r="BF63" s="9">
        <v>0.00079920487964274</v>
      </c>
      <c r="BG63" s="9">
        <v>0.577563884156729</v>
      </c>
      <c r="BH63" s="9">
        <v>0.00178509606312929</v>
      </c>
      <c r="BI63" s="9">
        <v>1111.9</v>
      </c>
      <c r="BJ63" s="9">
        <v>3674.46646678024</v>
      </c>
      <c r="BK63" s="9">
        <v>5.87</v>
      </c>
      <c r="BL63" s="9">
        <v>152.199923755582</v>
      </c>
      <c r="BM63" s="4">
        <v>11570</v>
      </c>
      <c r="BN63" s="9">
        <v>18.3325204322385</v>
      </c>
      <c r="BO63">
        <v>12</v>
      </c>
      <c r="BP63">
        <v>0</v>
      </c>
      <c r="BQ63">
        <v>0</v>
      </c>
      <c r="BR63">
        <v>0</v>
      </c>
      <c r="BS63">
        <v>4</v>
      </c>
      <c r="BT63">
        <v>0</v>
      </c>
      <c r="BU63">
        <v>0</v>
      </c>
      <c r="BV63">
        <v>0</v>
      </c>
    </row>
    <row r="64" spans="1:74">
      <c r="A64" t="s">
        <v>214</v>
      </c>
      <c r="B64" t="s">
        <v>202</v>
      </c>
      <c r="C64">
        <v>2012</v>
      </c>
      <c r="D64">
        <v>0.0109671915753143</v>
      </c>
      <c r="E64">
        <v>61.54394</v>
      </c>
      <c r="F64">
        <v>0.9349</v>
      </c>
      <c r="G64">
        <v>0.596942697045783</v>
      </c>
      <c r="H64" s="3">
        <v>206.1</v>
      </c>
      <c r="I64" s="4">
        <v>1933</v>
      </c>
      <c r="J64">
        <v>10795</v>
      </c>
      <c r="K64" s="4">
        <v>146</v>
      </c>
      <c r="L64">
        <v>0.057499776675707</v>
      </c>
      <c r="M64">
        <v>40.2483186756337</v>
      </c>
      <c r="N64">
        <v>150</v>
      </c>
      <c r="O64">
        <v>1047.9</v>
      </c>
      <c r="P64">
        <v>8.70987035312657</v>
      </c>
      <c r="Q64">
        <v>17.0837453646477</v>
      </c>
      <c r="R64">
        <v>0</v>
      </c>
      <c r="S64">
        <v>0.0117188619319101</v>
      </c>
      <c r="T64">
        <v>0.00833472245374229</v>
      </c>
      <c r="U64">
        <v>5.19919986664444</v>
      </c>
      <c r="V64" s="3">
        <v>538.69523</v>
      </c>
      <c r="W64" s="3">
        <v>378178.0967</v>
      </c>
      <c r="X64" s="3">
        <v>1980850</v>
      </c>
      <c r="Y64" s="4">
        <v>110</v>
      </c>
      <c r="Z64" s="4">
        <v>433</v>
      </c>
      <c r="AA64" s="9">
        <v>65043.3214056695</v>
      </c>
      <c r="AB64" s="9">
        <v>1.337995417569</v>
      </c>
      <c r="AC64" s="4">
        <v>15898</v>
      </c>
      <c r="AD64">
        <v>31.5755</v>
      </c>
      <c r="AE64" s="14">
        <v>15619.03</v>
      </c>
      <c r="AF64">
        <v>0.0283990624129639</v>
      </c>
      <c r="AG64">
        <v>0.0559636454183267</v>
      </c>
      <c r="AH64" s="9">
        <v>3.8701</v>
      </c>
      <c r="AI64" s="4">
        <v>16276</v>
      </c>
      <c r="AJ64" s="4">
        <v>8655393</v>
      </c>
      <c r="AK64" s="3">
        <v>8655393</v>
      </c>
      <c r="AL64">
        <v>8285</v>
      </c>
      <c r="AM64">
        <v>694</v>
      </c>
      <c r="AN64">
        <v>0.000489534563481135</v>
      </c>
      <c r="AO64" s="3">
        <v>5.9318</v>
      </c>
      <c r="AP64">
        <v>353854.69960271</v>
      </c>
      <c r="AQ64" s="3">
        <v>0.7235</v>
      </c>
      <c r="AR64" s="2">
        <v>0.112551912709263</v>
      </c>
      <c r="AS64" s="3">
        <v>154272</v>
      </c>
      <c r="AT64">
        <v>0.0785745986790083</v>
      </c>
      <c r="AU64" s="3">
        <v>1.06496</v>
      </c>
      <c r="AV64">
        <v>0.873729823421081</v>
      </c>
      <c r="AW64" s="4">
        <v>4513</v>
      </c>
      <c r="AX64">
        <v>2457.66325</v>
      </c>
      <c r="AY64">
        <v>12.921067281056</v>
      </c>
      <c r="AZ64">
        <v>1.31080982255444</v>
      </c>
      <c r="BA64">
        <v>2.10638249930235</v>
      </c>
      <c r="BB64" s="2">
        <v>208.882</v>
      </c>
      <c r="BC64" s="4">
        <v>315755</v>
      </c>
      <c r="BD64" s="4">
        <f>VLOOKUP(A64,'[1]中国教育数据库-年度（分省）'!$A:$D,4,FALSE)</f>
        <v>12461</v>
      </c>
      <c r="BE64" s="3">
        <v>55979</v>
      </c>
      <c r="BF64" s="9">
        <v>0.000875075844400998</v>
      </c>
      <c r="BG64" s="9">
        <v>0.534191063174114</v>
      </c>
      <c r="BH64" s="9">
        <v>0.00165760509216284</v>
      </c>
      <c r="BI64" s="9">
        <v>1225.2</v>
      </c>
      <c r="BJ64" s="9">
        <v>3601.16872788906</v>
      </c>
      <c r="BK64" s="9">
        <v>6.49</v>
      </c>
      <c r="BL64" s="9">
        <v>160.347333647947</v>
      </c>
      <c r="BM64" s="4">
        <v>12360</v>
      </c>
      <c r="BN64" s="9">
        <v>18.3763433299687</v>
      </c>
      <c r="BO64">
        <v>12</v>
      </c>
      <c r="BP64">
        <v>0</v>
      </c>
      <c r="BQ64">
        <v>0</v>
      </c>
      <c r="BR64">
        <v>0</v>
      </c>
      <c r="BS64">
        <v>5</v>
      </c>
      <c r="BT64">
        <v>0</v>
      </c>
      <c r="BU64">
        <v>0</v>
      </c>
      <c r="BV64">
        <v>0</v>
      </c>
    </row>
    <row r="65" spans="1:74">
      <c r="A65" t="s">
        <v>215</v>
      </c>
      <c r="B65" t="s">
        <v>202</v>
      </c>
      <c r="C65">
        <v>2013</v>
      </c>
      <c r="D65">
        <v>0.0112845214283447</v>
      </c>
      <c r="E65">
        <v>6.1737861</v>
      </c>
      <c r="F65">
        <v>0.698</v>
      </c>
      <c r="G65">
        <v>0.695670840043021</v>
      </c>
      <c r="H65" s="3">
        <v>1031.6</v>
      </c>
      <c r="I65" s="4">
        <v>2008</v>
      </c>
      <c r="J65">
        <v>13038</v>
      </c>
      <c r="K65" s="4">
        <v>136</v>
      </c>
      <c r="L65">
        <v>0.0579189503705178</v>
      </c>
      <c r="M65">
        <v>40.0494437577256</v>
      </c>
      <c r="N65">
        <v>150</v>
      </c>
      <c r="O65">
        <v>1311.8009</v>
      </c>
      <c r="P65">
        <v>8.90172029880763</v>
      </c>
      <c r="Q65">
        <v>17.4281243587113</v>
      </c>
      <c r="R65">
        <v>0</v>
      </c>
      <c r="S65">
        <v>0.0121783084509714</v>
      </c>
      <c r="T65">
        <v>0.00891421890983487</v>
      </c>
      <c r="U65">
        <v>4.59447610697063</v>
      </c>
      <c r="V65" s="3">
        <v>651.66366</v>
      </c>
      <c r="W65" s="3">
        <v>315580.7602</v>
      </c>
      <c r="X65" s="3">
        <v>2327418</v>
      </c>
      <c r="Y65" s="4">
        <v>122</v>
      </c>
      <c r="Z65" s="4">
        <v>504</v>
      </c>
      <c r="AA65" s="9">
        <v>67981.4193832115</v>
      </c>
      <c r="AB65" s="9">
        <v>1.284399691752</v>
      </c>
      <c r="AC65" s="4">
        <v>15482</v>
      </c>
      <c r="AD65">
        <v>33.4278</v>
      </c>
      <c r="AE65" s="14">
        <v>15619.03</v>
      </c>
      <c r="AF65">
        <v>0.0299686228045966</v>
      </c>
      <c r="AG65">
        <v>0.0534119328331547</v>
      </c>
      <c r="AH65" s="9">
        <v>4.1021</v>
      </c>
      <c r="AI65" s="4">
        <v>16809</v>
      </c>
      <c r="AJ65" s="4">
        <v>8376280</v>
      </c>
      <c r="AK65" s="3">
        <v>8376280</v>
      </c>
      <c r="AL65">
        <v>8666.9</v>
      </c>
      <c r="AM65">
        <v>917</v>
      </c>
      <c r="AN65">
        <v>0.000136237650933041</v>
      </c>
      <c r="AO65" s="3">
        <v>5.8892</v>
      </c>
      <c r="AP65">
        <v>357797.381953465</v>
      </c>
      <c r="AQ65" s="3">
        <v>0.7516</v>
      </c>
      <c r="AR65" s="2">
        <v>0.127031447939866</v>
      </c>
      <c r="AS65" s="3">
        <v>216687.2</v>
      </c>
      <c r="AT65">
        <v>0.0764931938180656</v>
      </c>
      <c r="AU65" s="3">
        <v>1.14301</v>
      </c>
      <c r="AV65">
        <v>0.87048838397995</v>
      </c>
      <c r="AW65" s="4">
        <v>4201</v>
      </c>
      <c r="AX65">
        <v>2916.02562</v>
      </c>
      <c r="AY65">
        <v>11.0030070658119</v>
      </c>
      <c r="AZ65">
        <v>1.22277366485845</v>
      </c>
      <c r="BA65">
        <v>2.01982312120381</v>
      </c>
      <c r="BB65" s="2">
        <v>206.071</v>
      </c>
      <c r="BC65" s="4">
        <v>334278</v>
      </c>
      <c r="BD65" s="4">
        <f>VLOOKUP(A65,'[1]中国教育数据库-年度（分省）'!$A:$D,4,FALSE)</f>
        <v>13990</v>
      </c>
      <c r="BE65" s="3">
        <v>65049</v>
      </c>
      <c r="BF65" s="9">
        <v>0.00115696468496619</v>
      </c>
      <c r="BG65" s="9">
        <v>0.386135040745052</v>
      </c>
      <c r="BH65" s="9">
        <v>0.00194606616624965</v>
      </c>
      <c r="BI65" s="9">
        <v>1299</v>
      </c>
      <c r="BJ65" s="9">
        <v>2865.093925844</v>
      </c>
      <c r="BK65" s="9">
        <v>8.59</v>
      </c>
      <c r="BL65" s="9">
        <v>173.168116800905</v>
      </c>
      <c r="BM65" s="4">
        <v>13968</v>
      </c>
      <c r="BN65" s="9">
        <v>18.1709230915699</v>
      </c>
      <c r="BO65">
        <v>12</v>
      </c>
      <c r="BP65">
        <v>1</v>
      </c>
      <c r="BQ65">
        <v>0</v>
      </c>
      <c r="BR65">
        <v>0</v>
      </c>
      <c r="BS65">
        <v>5</v>
      </c>
      <c r="BT65">
        <v>0</v>
      </c>
      <c r="BU65">
        <v>0</v>
      </c>
      <c r="BV65">
        <v>0</v>
      </c>
    </row>
    <row r="66" spans="1:74">
      <c r="A66" t="s">
        <v>216</v>
      </c>
      <c r="B66" t="s">
        <v>202</v>
      </c>
      <c r="C66">
        <v>2014</v>
      </c>
      <c r="D66">
        <v>0.0109721420477626</v>
      </c>
      <c r="E66">
        <v>17.127284</v>
      </c>
      <c r="F66">
        <v>0.4448</v>
      </c>
      <c r="G66">
        <v>0.741349511533003</v>
      </c>
      <c r="H66" s="3">
        <v>1000.5</v>
      </c>
      <c r="I66" s="4">
        <v>2286</v>
      </c>
      <c r="J66">
        <v>14253</v>
      </c>
      <c r="K66" s="4">
        <v>139</v>
      </c>
      <c r="L66">
        <v>0.0580997265306483</v>
      </c>
      <c r="M66">
        <v>45.3729735276011</v>
      </c>
      <c r="N66">
        <v>153</v>
      </c>
      <c r="O66">
        <v>1399.6715</v>
      </c>
      <c r="P66">
        <v>8.86756800200031</v>
      </c>
      <c r="Q66">
        <v>17.1880502193314</v>
      </c>
      <c r="R66">
        <v>0</v>
      </c>
      <c r="S66">
        <v>0.0115527697358654</v>
      </c>
      <c r="T66">
        <v>0.00911896745230079</v>
      </c>
      <c r="U66">
        <v>4.52581369248036</v>
      </c>
      <c r="V66" s="3">
        <v>728.09</v>
      </c>
      <c r="W66" s="3">
        <v>292228.384</v>
      </c>
      <c r="X66" s="3">
        <v>2606711</v>
      </c>
      <c r="Y66" s="4">
        <v>148</v>
      </c>
      <c r="Z66" s="4">
        <v>556</v>
      </c>
      <c r="AA66" s="9">
        <v>70006.0199968591</v>
      </c>
      <c r="AB66" s="9">
        <v>1.1556474978651</v>
      </c>
      <c r="AC66" s="4">
        <v>15487</v>
      </c>
      <c r="AD66">
        <v>34.4518</v>
      </c>
      <c r="AE66" s="14">
        <v>18731.26</v>
      </c>
      <c r="AF66">
        <v>0.0303404591594822</v>
      </c>
      <c r="AG66">
        <v>0.0527953958186516</v>
      </c>
      <c r="AH66" s="9">
        <v>4.4646</v>
      </c>
      <c r="AI66" s="4">
        <v>18737</v>
      </c>
      <c r="AJ66" s="4">
        <v>8688700</v>
      </c>
      <c r="AK66" s="3">
        <v>8688700</v>
      </c>
      <c r="AL66">
        <v>9055</v>
      </c>
      <c r="AM66">
        <v>939</v>
      </c>
      <c r="AN66">
        <v>0.000396394920114707</v>
      </c>
      <c r="AO66" s="3">
        <v>6.1114</v>
      </c>
      <c r="AP66">
        <v>346906.085435916</v>
      </c>
      <c r="AQ66" s="3">
        <v>0.8221</v>
      </c>
      <c r="AR66" s="2">
        <v>0.0112536318539165</v>
      </c>
      <c r="AS66" s="3">
        <v>297671</v>
      </c>
      <c r="AT66">
        <v>0.0708937511836989</v>
      </c>
      <c r="AU66" s="3">
        <v>1.2209</v>
      </c>
      <c r="AV66">
        <v>0.874461003851814</v>
      </c>
      <c r="AW66" s="4">
        <v>3235</v>
      </c>
      <c r="AX66">
        <v>3334.03264</v>
      </c>
      <c r="AY66">
        <v>10.0160689064416</v>
      </c>
      <c r="AZ66">
        <v>1.16308129271805</v>
      </c>
      <c r="BA66">
        <v>1.80693892665558</v>
      </c>
      <c r="BB66" s="2">
        <v>254.559</v>
      </c>
      <c r="BC66" s="4">
        <v>344518</v>
      </c>
      <c r="BD66" s="4">
        <f>VLOOKUP(A66,'[1]中国教育数据库-年度（分省）'!$A:$D,4,FALSE)</f>
        <v>14000</v>
      </c>
      <c r="BE66" s="3">
        <v>75142</v>
      </c>
      <c r="BF66" s="9">
        <v>0.00112530126829011</v>
      </c>
      <c r="BG66" s="9">
        <v>0.368971126950131</v>
      </c>
      <c r="BH66" s="9">
        <v>0.00180707876370887</v>
      </c>
      <c r="BI66" s="9">
        <v>1388.41379310345</v>
      </c>
      <c r="BJ66" s="9">
        <v>3002.67865898903</v>
      </c>
      <c r="BK66" s="9">
        <v>8.5443</v>
      </c>
      <c r="BL66" s="9">
        <v>159.046214226448</v>
      </c>
      <c r="BM66" s="4">
        <v>14792</v>
      </c>
      <c r="BN66" s="9">
        <v>18.3029625903428</v>
      </c>
      <c r="BO66">
        <v>12</v>
      </c>
      <c r="BP66">
        <v>1</v>
      </c>
      <c r="BQ66">
        <v>0</v>
      </c>
      <c r="BR66">
        <v>0</v>
      </c>
      <c r="BS66">
        <v>6</v>
      </c>
      <c r="BT66">
        <v>0</v>
      </c>
      <c r="BU66">
        <v>0</v>
      </c>
      <c r="BV66">
        <v>0</v>
      </c>
    </row>
    <row r="67" spans="1:74">
      <c r="A67" t="s">
        <v>217</v>
      </c>
      <c r="B67" t="s">
        <v>202</v>
      </c>
      <c r="C67">
        <v>2015</v>
      </c>
      <c r="D67">
        <v>0.00807856269053423</v>
      </c>
      <c r="E67">
        <v>7.3575562</v>
      </c>
      <c r="F67">
        <v>0.5124</v>
      </c>
      <c r="G67">
        <v>0.902251541569549</v>
      </c>
      <c r="H67" s="3">
        <v>149.45</v>
      </c>
      <c r="I67" s="4">
        <v>3840</v>
      </c>
      <c r="J67">
        <v>19103</v>
      </c>
      <c r="K67" s="4">
        <v>124</v>
      </c>
      <c r="L67">
        <v>0.0571318188298533</v>
      </c>
      <c r="M67">
        <v>36.6387838451066</v>
      </c>
      <c r="N67">
        <v>136</v>
      </c>
      <c r="O67">
        <v>833.27</v>
      </c>
      <c r="P67">
        <v>8.49082131222734</v>
      </c>
      <c r="Q67">
        <v>17.8479667422525</v>
      </c>
      <c r="R67">
        <v>0</v>
      </c>
      <c r="S67">
        <v>0.0179628700451581</v>
      </c>
      <c r="T67">
        <v>0.00840978593272171</v>
      </c>
      <c r="U67">
        <v>4.07747196738022</v>
      </c>
      <c r="V67" s="3">
        <v>866.46</v>
      </c>
      <c r="W67" s="3">
        <v>395437.7002</v>
      </c>
      <c r="X67" s="3">
        <v>2858051</v>
      </c>
      <c r="Y67" s="4">
        <v>167</v>
      </c>
      <c r="Z67" s="4">
        <v>633</v>
      </c>
      <c r="AA67" s="9">
        <v>70756.3442136498</v>
      </c>
      <c r="AB67" s="9">
        <v>1.8222486454956</v>
      </c>
      <c r="AC67" s="4">
        <v>15082</v>
      </c>
      <c r="AD67">
        <v>32.7981</v>
      </c>
      <c r="AE67" s="14">
        <v>18951.97</v>
      </c>
      <c r="AF67">
        <v>0.0360093551288645</v>
      </c>
      <c r="AG67">
        <v>0.0474264118805557</v>
      </c>
      <c r="AH67" s="9">
        <v>5.7273</v>
      </c>
      <c r="AI67" s="4">
        <v>20395</v>
      </c>
      <c r="AJ67" s="4">
        <v>10411600</v>
      </c>
      <c r="AK67" s="3">
        <v>10411600</v>
      </c>
      <c r="AL67">
        <v>10035.7</v>
      </c>
      <c r="AM67">
        <v>1112</v>
      </c>
      <c r="AN67">
        <v>0.000377753573859769</v>
      </c>
      <c r="AO67" s="3">
        <v>6.3937</v>
      </c>
      <c r="AP67">
        <v>359720.409807179</v>
      </c>
      <c r="AQ67" s="3">
        <v>0.8757</v>
      </c>
      <c r="AR67" s="2">
        <v>1.01710430464962</v>
      </c>
      <c r="AS67" s="3">
        <v>387329.6</v>
      </c>
      <c r="AT67">
        <v>0.000610172916126027</v>
      </c>
      <c r="AU67" s="3">
        <v>1.31196</v>
      </c>
      <c r="AV67">
        <v>0.882549699981817</v>
      </c>
      <c r="AW67" s="4">
        <v>3298</v>
      </c>
      <c r="AX67">
        <v>3476.24449</v>
      </c>
      <c r="AY67">
        <v>8.26084044838114</v>
      </c>
      <c r="AZ67">
        <v>1.17571519486029</v>
      </c>
      <c r="BA67">
        <v>1.50585088083157</v>
      </c>
      <c r="BB67" s="2">
        <v>260.324</v>
      </c>
      <c r="BC67" s="4">
        <v>327981</v>
      </c>
      <c r="BD67" s="4">
        <f>VLOOKUP(A67,'[1]中国教育数据库-年度（分省）'!$A:$D,4,FALSE)</f>
        <v>14423</v>
      </c>
      <c r="BE67" s="3">
        <v>79452</v>
      </c>
      <c r="BF67" s="9">
        <v>0.00115387480835413</v>
      </c>
      <c r="BG67" s="9">
        <v>0.372843533716202</v>
      </c>
      <c r="BH67" s="9">
        <v>0.00197623180664975</v>
      </c>
      <c r="BI67" s="9">
        <v>2035.81081081081</v>
      </c>
      <c r="BJ67" s="9">
        <v>3043.63674301379</v>
      </c>
      <c r="BK67" s="9">
        <v>8.8281</v>
      </c>
      <c r="BL67" s="9">
        <v>171.845930441534</v>
      </c>
      <c r="BM67" s="4">
        <v>15295</v>
      </c>
      <c r="BN67" s="9">
        <v>18.3826876463538</v>
      </c>
      <c r="BO67">
        <v>13</v>
      </c>
      <c r="BP67">
        <v>1</v>
      </c>
      <c r="BQ67">
        <v>0</v>
      </c>
      <c r="BR67">
        <v>0</v>
      </c>
      <c r="BS67">
        <v>6</v>
      </c>
      <c r="BT67">
        <v>0</v>
      </c>
      <c r="BU67">
        <v>0</v>
      </c>
      <c r="BV67">
        <v>0</v>
      </c>
    </row>
    <row r="68" spans="1:74">
      <c r="A68" t="s">
        <v>218</v>
      </c>
      <c r="B68" t="s">
        <v>202</v>
      </c>
      <c r="C68">
        <v>2016</v>
      </c>
      <c r="D68">
        <v>0.0120968075205842</v>
      </c>
      <c r="E68">
        <v>29.89887</v>
      </c>
      <c r="F68">
        <v>0.4258</v>
      </c>
      <c r="G68">
        <v>1.3070287066325</v>
      </c>
      <c r="H68" s="3">
        <v>29.61</v>
      </c>
      <c r="I68" s="4">
        <v>4247</v>
      </c>
      <c r="J68">
        <v>19762</v>
      </c>
      <c r="K68" s="4">
        <v>124</v>
      </c>
      <c r="L68">
        <v>0.0564226442709608</v>
      </c>
      <c r="M68">
        <v>38.6243386243386</v>
      </c>
      <c r="N68">
        <v>137</v>
      </c>
      <c r="O68">
        <v>928.54</v>
      </c>
      <c r="P68">
        <v>8.57820814041877</v>
      </c>
      <c r="Q68">
        <v>18.4908075471698</v>
      </c>
      <c r="R68">
        <v>0</v>
      </c>
      <c r="S68">
        <v>0.0201158569760842</v>
      </c>
      <c r="T68">
        <v>0.0073504077179281</v>
      </c>
      <c r="U68">
        <v>4.08866429309751</v>
      </c>
      <c r="V68" s="3">
        <v>623.2</v>
      </c>
      <c r="W68" s="3">
        <v>589959.277</v>
      </c>
      <c r="X68" s="3">
        <v>3086608</v>
      </c>
      <c r="Y68" s="4">
        <v>182</v>
      </c>
      <c r="Z68" s="4">
        <v>633</v>
      </c>
      <c r="AA68" s="9">
        <v>82847.9721002325</v>
      </c>
      <c r="AB68" s="9">
        <v>0.973197436261457</v>
      </c>
      <c r="AC68" s="4">
        <v>14921</v>
      </c>
      <c r="AD68">
        <v>33.5218</v>
      </c>
      <c r="AE68" s="14">
        <v>18951.97</v>
      </c>
      <c r="AF68">
        <v>0.0370688718119016</v>
      </c>
      <c r="AG68">
        <v>0.0413227016885553</v>
      </c>
      <c r="AH68" s="9">
        <v>6.3967</v>
      </c>
      <c r="AI68" s="4">
        <v>23567</v>
      </c>
      <c r="AJ68" s="4">
        <v>11349000</v>
      </c>
      <c r="AK68" s="3">
        <v>11349000</v>
      </c>
      <c r="AL68">
        <v>10681.9</v>
      </c>
      <c r="AM68">
        <v>1554</v>
      </c>
      <c r="AN68">
        <v>0.000395783050847458</v>
      </c>
      <c r="AO68" s="3">
        <v>6.9744</v>
      </c>
      <c r="AP68">
        <v>372010.413276928</v>
      </c>
      <c r="AQ68" s="3">
        <v>0.9236</v>
      </c>
      <c r="AR68" s="2">
        <v>0.115458165781098</v>
      </c>
      <c r="AS68" s="3">
        <v>409415.7</v>
      </c>
      <c r="AT68">
        <v>0.0717679404901064</v>
      </c>
      <c r="AU68" s="3">
        <v>1.32767</v>
      </c>
      <c r="AV68">
        <v>0.89174372499921</v>
      </c>
      <c r="AW68" s="4">
        <v>3848</v>
      </c>
      <c r="AX68">
        <v>3923.13602</v>
      </c>
      <c r="AY68">
        <v>9.12040131048728</v>
      </c>
      <c r="AZ68">
        <v>1.10479347898617</v>
      </c>
      <c r="BA68">
        <v>1.40352123157536</v>
      </c>
      <c r="BB68" s="2">
        <v>325.293</v>
      </c>
      <c r="BC68" s="4">
        <v>335218</v>
      </c>
      <c r="BD68" s="4">
        <f>VLOOKUP(A68,'[1]中国教育数据库-年度（分省）'!$A:$D,4,FALSE)</f>
        <v>14880</v>
      </c>
      <c r="BE68" s="3">
        <v>82971</v>
      </c>
      <c r="BF68" s="9">
        <v>0.00109084890965732</v>
      </c>
      <c r="BG68" s="9">
        <v>0.461154939968348</v>
      </c>
      <c r="BH68" s="9">
        <v>0.00194589463692454</v>
      </c>
      <c r="BI68" s="9">
        <v>1940.60975609756</v>
      </c>
      <c r="BJ68" s="9">
        <v>3508.35396661074</v>
      </c>
      <c r="BK68" s="9">
        <v>8.4039</v>
      </c>
      <c r="BL68" s="9">
        <v>172.321391484943</v>
      </c>
      <c r="BM68" s="4">
        <v>14764</v>
      </c>
      <c r="BN68" s="9">
        <v>18.4410640294629</v>
      </c>
      <c r="BO68">
        <v>13</v>
      </c>
      <c r="BP68">
        <v>16</v>
      </c>
      <c r="BQ68">
        <v>0</v>
      </c>
      <c r="BR68">
        <v>3</v>
      </c>
      <c r="BS68">
        <v>6</v>
      </c>
      <c r="BT68">
        <v>0</v>
      </c>
      <c r="BU68">
        <v>0</v>
      </c>
      <c r="BV68">
        <v>0</v>
      </c>
    </row>
    <row r="69" spans="1:74">
      <c r="A69" t="s">
        <v>219</v>
      </c>
      <c r="B69" t="s">
        <v>202</v>
      </c>
      <c r="C69">
        <v>2017</v>
      </c>
      <c r="D69">
        <v>0.0104048994002271</v>
      </c>
      <c r="E69">
        <v>64.908688</v>
      </c>
      <c r="F69">
        <v>0.5025</v>
      </c>
      <c r="G69">
        <v>1.43898476632485</v>
      </c>
      <c r="H69" s="3">
        <v>40.17</v>
      </c>
      <c r="I69" s="4">
        <v>4927</v>
      </c>
      <c r="J69">
        <v>21841</v>
      </c>
      <c r="K69" s="4">
        <v>65</v>
      </c>
      <c r="L69">
        <v>0.0554053039352879</v>
      </c>
      <c r="M69">
        <v>46.3612218649518</v>
      </c>
      <c r="N69">
        <v>43</v>
      </c>
      <c r="O69">
        <v>575.18</v>
      </c>
      <c r="P69">
        <v>8.76862669986592</v>
      </c>
      <c r="Q69">
        <v>23.7550572519084</v>
      </c>
      <c r="R69">
        <v>1</v>
      </c>
      <c r="S69">
        <v>0.0287491132460752</v>
      </c>
      <c r="T69">
        <v>0.00671916010498688</v>
      </c>
      <c r="U69">
        <v>3.89816272965879</v>
      </c>
      <c r="V69" s="3">
        <v>1096.18884</v>
      </c>
      <c r="W69" s="3">
        <v>889244.7002</v>
      </c>
      <c r="X69" s="3">
        <v>3509684</v>
      </c>
      <c r="Y69" s="4">
        <v>191</v>
      </c>
      <c r="Z69" s="4">
        <v>584.563758389262</v>
      </c>
      <c r="AA69" s="9">
        <v>89634.5718050066</v>
      </c>
      <c r="AB69" s="9">
        <v>0.88255878778914</v>
      </c>
      <c r="AC69" s="4">
        <v>14702</v>
      </c>
      <c r="AD69">
        <v>32.9972</v>
      </c>
      <c r="AE69" s="14">
        <v>18951.97</v>
      </c>
      <c r="AF69">
        <v>0.0393186832379281</v>
      </c>
      <c r="AG69">
        <v>0.0395924047223594</v>
      </c>
      <c r="AH69" s="9">
        <v>7.0456</v>
      </c>
      <c r="AI69" s="4">
        <v>25232</v>
      </c>
      <c r="AJ69" s="4">
        <v>12765528</v>
      </c>
      <c r="AK69" s="3">
        <v>12765528</v>
      </c>
      <c r="AL69">
        <v>11832</v>
      </c>
      <c r="AM69">
        <v>1494</v>
      </c>
      <c r="AN69">
        <v>0.000419624780672156</v>
      </c>
      <c r="AO69" s="3">
        <v>7.402</v>
      </c>
      <c r="AP69">
        <v>443505.869716308</v>
      </c>
      <c r="AQ69" s="3">
        <v>0.9627</v>
      </c>
      <c r="AR69" s="2">
        <v>1.11862652968567</v>
      </c>
      <c r="AS69" s="3">
        <v>430712</v>
      </c>
      <c r="AT69">
        <v>0.0752061151043421</v>
      </c>
      <c r="AU69" s="3">
        <v>1.45509</v>
      </c>
      <c r="AV69">
        <v>0.897848620140466</v>
      </c>
      <c r="AW69" s="4">
        <v>4411</v>
      </c>
      <c r="AX69">
        <v>4662.32936</v>
      </c>
      <c r="AY69">
        <v>7.72967091023046</v>
      </c>
      <c r="AZ69">
        <v>1.04706796167202</v>
      </c>
      <c r="BA69">
        <v>1.97710622354015</v>
      </c>
      <c r="BB69" s="2">
        <v>317.757</v>
      </c>
      <c r="BC69" s="4">
        <v>329972</v>
      </c>
      <c r="BD69" s="4">
        <f>VLOOKUP(A69,'[1]中国教育数据库-年度（分省）'!$A:$D,4,FALSE)</f>
        <v>15791</v>
      </c>
      <c r="BE69" s="3">
        <v>79135</v>
      </c>
      <c r="BF69" s="9">
        <v>0.001619469607457</v>
      </c>
      <c r="BG69" s="9">
        <v>0.326593976733817</v>
      </c>
      <c r="BH69" s="9">
        <v>0.00137722211369408</v>
      </c>
      <c r="BI69" s="9">
        <v>2506.95035460993</v>
      </c>
      <c r="BJ69" s="9">
        <v>2529.47857808763</v>
      </c>
      <c r="BK69" s="9">
        <v>12.3355</v>
      </c>
      <c r="BL69" s="9">
        <v>174.222791125115</v>
      </c>
      <c r="BM69" s="4">
        <v>14790</v>
      </c>
      <c r="BN69" s="9">
        <v>18.4953618574254</v>
      </c>
      <c r="BO69">
        <v>13</v>
      </c>
      <c r="BP69">
        <v>31</v>
      </c>
      <c r="BQ69">
        <v>1</v>
      </c>
      <c r="BR69">
        <v>5</v>
      </c>
      <c r="BS69">
        <v>7</v>
      </c>
      <c r="BT69">
        <v>0</v>
      </c>
      <c r="BU69">
        <v>0</v>
      </c>
      <c r="BV69">
        <v>0</v>
      </c>
    </row>
    <row r="70" spans="1:74">
      <c r="A70" t="s">
        <v>220</v>
      </c>
      <c r="B70" t="s">
        <v>202</v>
      </c>
      <c r="C70">
        <v>2018</v>
      </c>
      <c r="D70">
        <v>0.00997125369359621</v>
      </c>
      <c r="E70">
        <v>39.790744</v>
      </c>
      <c r="F70">
        <v>0.8584</v>
      </c>
      <c r="G70">
        <v>1.25736911845592</v>
      </c>
      <c r="H70" s="3">
        <v>1058.6202</v>
      </c>
      <c r="I70" s="4">
        <v>5126</v>
      </c>
      <c r="J70">
        <v>36210</v>
      </c>
      <c r="K70" s="4">
        <v>65</v>
      </c>
      <c r="L70">
        <v>0.0558445436153277</v>
      </c>
      <c r="M70">
        <v>53.1739821882952</v>
      </c>
      <c r="N70">
        <v>43</v>
      </c>
      <c r="O70">
        <v>626.3003</v>
      </c>
      <c r="P70">
        <v>8.69578853827256</v>
      </c>
      <c r="Q70">
        <v>24.1166930129624</v>
      </c>
      <c r="R70">
        <v>1</v>
      </c>
      <c r="S70">
        <v>0.0313248286300567</v>
      </c>
      <c r="T70">
        <v>0.00407160860854391</v>
      </c>
      <c r="U70">
        <v>2.32534091643508</v>
      </c>
      <c r="V70" s="3">
        <v>2790.14</v>
      </c>
      <c r="W70" s="3">
        <v>2759840.066</v>
      </c>
      <c r="X70" s="3">
        <v>3819916</v>
      </c>
      <c r="Y70" s="4">
        <v>159</v>
      </c>
      <c r="Z70" s="4">
        <v>650</v>
      </c>
      <c r="AA70" s="9">
        <v>96309.8956940358</v>
      </c>
      <c r="AB70" s="9">
        <v>0.8982229345997</v>
      </c>
      <c r="AC70" s="4">
        <v>14567</v>
      </c>
      <c r="AD70">
        <v>33.8771</v>
      </c>
      <c r="AE70" s="14">
        <v>18951.97</v>
      </c>
      <c r="AF70">
        <v>0.040067035348527</v>
      </c>
      <c r="AG70">
        <v>0.0358760866903392</v>
      </c>
      <c r="AH70" s="9">
        <v>7.7715</v>
      </c>
      <c r="AI70" s="4">
        <v>27124</v>
      </c>
      <c r="AJ70" s="4">
        <v>13855919</v>
      </c>
      <c r="AK70" s="3">
        <v>13855919</v>
      </c>
      <c r="AL70">
        <v>11828</v>
      </c>
      <c r="AM70">
        <v>1448</v>
      </c>
      <c r="AN70">
        <v>0.000406881228117425</v>
      </c>
      <c r="AO70" s="3">
        <v>8.1947</v>
      </c>
      <c r="AP70">
        <v>553964.223562852</v>
      </c>
      <c r="AQ70" s="3">
        <v>1.056</v>
      </c>
      <c r="AR70" s="2">
        <v>0.103832782249062</v>
      </c>
      <c r="AS70" s="3">
        <v>436338</v>
      </c>
      <c r="AT70">
        <v>0.0788665752549159</v>
      </c>
      <c r="AU70" s="3">
        <v>1.5168</v>
      </c>
      <c r="AV70">
        <v>0.897259852406246</v>
      </c>
      <c r="AW70" s="4">
        <v>6256</v>
      </c>
      <c r="AX70">
        <v>5228.8698</v>
      </c>
      <c r="AY70">
        <v>5.7899183481981</v>
      </c>
      <c r="AZ70">
        <v>0.990472263083712</v>
      </c>
      <c r="BA70">
        <v>0.756156174824071</v>
      </c>
      <c r="BB70" s="2">
        <v>495.672</v>
      </c>
      <c r="BC70" s="4">
        <v>338771</v>
      </c>
      <c r="BD70" s="4">
        <f>VLOOKUP(A70,'[1]中国教育数据库-年度（分省）'!$A:$D,4,FALSE)</f>
        <v>16655</v>
      </c>
      <c r="BE70" s="3">
        <v>68956</v>
      </c>
      <c r="BF70" s="9">
        <v>0.00109230568596766</v>
      </c>
      <c r="BG70" s="9">
        <v>0.440841471859404</v>
      </c>
      <c r="BH70" s="9">
        <v>0.00138876757795441</v>
      </c>
      <c r="BI70" s="9">
        <v>3263.77358490566</v>
      </c>
      <c r="BJ70" s="9">
        <v>3868.6559373433</v>
      </c>
      <c r="BK70" s="9">
        <v>8.3758</v>
      </c>
      <c r="BL70" s="9">
        <v>182.206311945749</v>
      </c>
      <c r="BM70" s="4">
        <v>14943</v>
      </c>
      <c r="BN70" s="9">
        <v>18.5238954787412</v>
      </c>
      <c r="BO70">
        <v>14</v>
      </c>
      <c r="BP70">
        <v>31</v>
      </c>
      <c r="BQ70">
        <v>1</v>
      </c>
      <c r="BR70">
        <v>6</v>
      </c>
      <c r="BS70">
        <v>7</v>
      </c>
      <c r="BT70">
        <v>0</v>
      </c>
      <c r="BU70">
        <v>0</v>
      </c>
      <c r="BV70">
        <v>0</v>
      </c>
    </row>
    <row r="71" spans="1:74">
      <c r="A71" t="s">
        <v>221</v>
      </c>
      <c r="B71" t="s">
        <v>202</v>
      </c>
      <c r="C71">
        <v>2019</v>
      </c>
      <c r="D71">
        <v>0.0109158218037222</v>
      </c>
      <c r="E71">
        <v>44.756383</v>
      </c>
      <c r="F71">
        <v>1.2026</v>
      </c>
      <c r="G71">
        <v>1.28216767293934</v>
      </c>
      <c r="H71" s="3">
        <v>1057.4</v>
      </c>
      <c r="I71" s="4">
        <v>5130</v>
      </c>
      <c r="J71">
        <v>40562</v>
      </c>
      <c r="K71" s="4">
        <v>65</v>
      </c>
      <c r="L71">
        <v>0.0562996600730718</v>
      </c>
      <c r="M71">
        <v>57.1590262409105</v>
      </c>
      <c r="N71">
        <v>43</v>
      </c>
      <c r="O71">
        <v>680.9942</v>
      </c>
      <c r="P71">
        <v>8.59986143018634</v>
      </c>
      <c r="Q71">
        <v>26.1877038895859</v>
      </c>
      <c r="R71">
        <v>1</v>
      </c>
      <c r="S71">
        <v>0.034738970760216</v>
      </c>
      <c r="T71">
        <v>0.00613611007809595</v>
      </c>
      <c r="U71">
        <v>3.50502045370026</v>
      </c>
      <c r="V71" s="3">
        <v>4741.9405</v>
      </c>
      <c r="W71" s="3">
        <v>3811904.428</v>
      </c>
      <c r="X71" s="3">
        <v>4385826</v>
      </c>
      <c r="Y71" s="4">
        <v>293</v>
      </c>
      <c r="Z71" s="4">
        <v>670</v>
      </c>
      <c r="AA71" s="9">
        <v>94825.8238789843</v>
      </c>
      <c r="AB71" s="9">
        <v>0.8672728556</v>
      </c>
      <c r="AC71" s="4">
        <v>14688</v>
      </c>
      <c r="AD71">
        <v>35.7831</v>
      </c>
      <c r="AE71" s="14">
        <v>18951.97</v>
      </c>
      <c r="AF71">
        <v>0.0467276778033142</v>
      </c>
      <c r="AG71">
        <v>0.0355371288961279</v>
      </c>
      <c r="AH71" s="9">
        <v>7.9379</v>
      </c>
      <c r="AI71" s="4">
        <v>28951</v>
      </c>
      <c r="AJ71" s="4">
        <v>15370851</v>
      </c>
      <c r="AK71" s="3">
        <v>15370851</v>
      </c>
      <c r="AL71">
        <v>12884.5</v>
      </c>
      <c r="AM71">
        <v>1339</v>
      </c>
      <c r="AN71">
        <v>0.000397126359607896</v>
      </c>
      <c r="AO71" s="3">
        <v>9.3052</v>
      </c>
      <c r="AP71">
        <v>576354.381307822</v>
      </c>
      <c r="AQ71" s="3">
        <v>1.0916</v>
      </c>
      <c r="AR71" s="2">
        <v>0.111260663236485</v>
      </c>
      <c r="AS71" s="3">
        <v>340203.1</v>
      </c>
      <c r="AT71">
        <v>0.0854794177198254</v>
      </c>
      <c r="AU71" s="3">
        <v>1.59088</v>
      </c>
      <c r="AV71">
        <v>0.899409924925526</v>
      </c>
      <c r="AW71" s="4">
        <v>7270</v>
      </c>
      <c r="AX71">
        <v>6484.73236</v>
      </c>
      <c r="AY71">
        <v>4.87958221236441</v>
      </c>
      <c r="AZ71">
        <v>0.930426031916658</v>
      </c>
      <c r="BA71">
        <v>0.880144752726518</v>
      </c>
      <c r="BB71" s="2">
        <v>787.127</v>
      </c>
      <c r="BC71" s="4">
        <v>357831</v>
      </c>
      <c r="BD71" s="4">
        <f>VLOOKUP(A71,'[1]中国教育数据库-年度（分省）'!$A:$D,4,FALSE)</f>
        <v>18416</v>
      </c>
      <c r="BE71" s="3">
        <v>76096</v>
      </c>
      <c r="BF71" s="9">
        <v>0.00130374903375419</v>
      </c>
      <c r="BG71" s="9">
        <v>0.375258159826872</v>
      </c>
      <c r="BH71" s="9">
        <v>0.00109971166096694</v>
      </c>
      <c r="BI71" s="9">
        <v>3524.93902439024</v>
      </c>
      <c r="BJ71" s="9">
        <v>3458.71350138838</v>
      </c>
      <c r="BK71" s="9">
        <v>10.1197</v>
      </c>
      <c r="BL71" s="9">
        <v>186.918320020613</v>
      </c>
      <c r="BM71" s="4">
        <v>13181</v>
      </c>
      <c r="BN71" s="9">
        <v>18.5031672794572</v>
      </c>
      <c r="BO71">
        <v>15</v>
      </c>
      <c r="BP71">
        <v>34</v>
      </c>
      <c r="BQ71">
        <v>2</v>
      </c>
      <c r="BR71">
        <v>6</v>
      </c>
      <c r="BS71">
        <v>7</v>
      </c>
      <c r="BT71">
        <v>0</v>
      </c>
      <c r="BU71">
        <v>0</v>
      </c>
      <c r="BV71">
        <v>0</v>
      </c>
    </row>
    <row r="72" spans="1:74">
      <c r="A72" t="s">
        <v>222</v>
      </c>
      <c r="B72" t="s">
        <v>202</v>
      </c>
      <c r="C72">
        <v>2020</v>
      </c>
      <c r="D72">
        <v>0.0112781079909873</v>
      </c>
      <c r="E72">
        <v>49.054547</v>
      </c>
      <c r="F72">
        <v>1.1996</v>
      </c>
      <c r="G72">
        <v>1.25100603031583</v>
      </c>
      <c r="H72" s="3">
        <v>848.2783</v>
      </c>
      <c r="I72" s="4">
        <v>6365</v>
      </c>
      <c r="J72">
        <v>68466</v>
      </c>
      <c r="K72" s="4">
        <v>65</v>
      </c>
      <c r="L72">
        <v>0.054544213189214</v>
      </c>
      <c r="M72">
        <v>59.6405269761606</v>
      </c>
      <c r="N72">
        <v>43</v>
      </c>
      <c r="O72">
        <v>728.2575</v>
      </c>
      <c r="P72">
        <v>9.41025612574004</v>
      </c>
      <c r="Q72">
        <v>20.4194197373994</v>
      </c>
      <c r="R72">
        <v>1</v>
      </c>
      <c r="S72">
        <v>0.0385930857215198</v>
      </c>
      <c r="T72">
        <v>0.00543791711296037</v>
      </c>
      <c r="U72">
        <v>2.71895855648018</v>
      </c>
      <c r="V72" s="3">
        <v>5971.71</v>
      </c>
      <c r="W72" s="3">
        <v>5549645.879</v>
      </c>
      <c r="X72" s="3">
        <v>4854544</v>
      </c>
      <c r="Y72" s="4">
        <v>321</v>
      </c>
      <c r="Z72" s="4">
        <v>745</v>
      </c>
      <c r="AA72" s="9">
        <v>98629.5014982294</v>
      </c>
      <c r="AB72" s="9">
        <v>0.882665699139594</v>
      </c>
      <c r="AC72" s="4">
        <v>14798</v>
      </c>
      <c r="AD72">
        <v>38.5125</v>
      </c>
      <c r="AE72" s="14">
        <v>18951.97</v>
      </c>
      <c r="AF72">
        <v>0.0491444098899408</v>
      </c>
      <c r="AG72">
        <v>0.0226096431490057</v>
      </c>
      <c r="AH72" s="9">
        <v>8.636</v>
      </c>
      <c r="AI72" s="4">
        <v>31844</v>
      </c>
      <c r="AJ72" s="4">
        <v>15962600</v>
      </c>
      <c r="AK72" s="3">
        <v>15962600</v>
      </c>
      <c r="AL72">
        <v>15653.8</v>
      </c>
      <c r="AM72">
        <v>1366</v>
      </c>
      <c r="AN72">
        <v>0.000432717041800643</v>
      </c>
      <c r="AO72" s="3">
        <v>9.0917</v>
      </c>
      <c r="AP72">
        <v>562278.513267776</v>
      </c>
      <c r="AQ72" s="3">
        <v>8.3401</v>
      </c>
      <c r="AR72" s="2">
        <v>1.13000714942294</v>
      </c>
      <c r="AS72" s="3">
        <v>585336.7</v>
      </c>
      <c r="AT72">
        <v>0.0751025934932579</v>
      </c>
      <c r="AU72" s="3">
        <v>1.72283</v>
      </c>
      <c r="AV72">
        <v>0.892255191065647</v>
      </c>
      <c r="AW72" s="4">
        <v>7486</v>
      </c>
      <c r="AX72">
        <v>7190.9825</v>
      </c>
      <c r="AY72">
        <v>4.48610621306553</v>
      </c>
      <c r="AZ72">
        <v>0.906554399015388</v>
      </c>
      <c r="BA72">
        <v>1.19590496320304</v>
      </c>
      <c r="BB72" s="2">
        <v>850.837</v>
      </c>
      <c r="BC72" s="4">
        <v>385125</v>
      </c>
      <c r="BD72" s="4">
        <f>VLOOKUP(A72,'[1]中国教育数据库-年度（分省）'!$A:$D,4,FALSE)</f>
        <v>20324</v>
      </c>
      <c r="BE72" s="3">
        <v>86337</v>
      </c>
      <c r="BF72" s="9">
        <v>0.00134273735810113</v>
      </c>
      <c r="BG72" s="9">
        <v>0.335655064416029</v>
      </c>
      <c r="BH72" s="9">
        <v>0.000776113500420189</v>
      </c>
      <c r="BI72" s="9">
        <v>5872.35668789809</v>
      </c>
      <c r="BJ72" s="9">
        <v>3511.17181046989</v>
      </c>
      <c r="BK72" s="9">
        <v>10.4089</v>
      </c>
      <c r="BL72" s="9">
        <v>204.025412796698</v>
      </c>
      <c r="BM72" s="4">
        <v>14239</v>
      </c>
      <c r="BN72" s="9">
        <v>18.5032650597756</v>
      </c>
      <c r="BO72">
        <v>16</v>
      </c>
      <c r="BP72">
        <v>34</v>
      </c>
      <c r="BQ72">
        <v>3</v>
      </c>
      <c r="BR72">
        <v>7</v>
      </c>
      <c r="BS72">
        <v>7</v>
      </c>
      <c r="BT72">
        <v>0</v>
      </c>
      <c r="BU72">
        <v>2</v>
      </c>
      <c r="BV72">
        <v>0</v>
      </c>
    </row>
    <row r="73" spans="1:74">
      <c r="A73" t="s">
        <v>223</v>
      </c>
      <c r="B73" t="s">
        <v>202</v>
      </c>
      <c r="C73">
        <v>2021</v>
      </c>
      <c r="D73">
        <v>0.0127302584364521</v>
      </c>
      <c r="E73">
        <v>34.488927</v>
      </c>
      <c r="F73">
        <v>0.5662</v>
      </c>
      <c r="G73">
        <v>1.23276398035536</v>
      </c>
      <c r="H73" s="3">
        <v>886.3</v>
      </c>
      <c r="I73" s="4">
        <v>8621</v>
      </c>
      <c r="J73">
        <v>92603</v>
      </c>
      <c r="K73" s="4">
        <v>82</v>
      </c>
      <c r="L73">
        <v>0.0450070265140712</v>
      </c>
      <c r="M73">
        <v>49.6399830580263</v>
      </c>
      <c r="N73">
        <v>149</v>
      </c>
      <c r="O73">
        <v>1162.02</v>
      </c>
      <c r="P73">
        <v>8.84813753581663</v>
      </c>
      <c r="Q73">
        <v>22.261855010661</v>
      </c>
      <c r="R73">
        <v>1</v>
      </c>
      <c r="S73">
        <v>0.0287548855388051</v>
      </c>
      <c r="T73">
        <v>0.00494100294985251</v>
      </c>
      <c r="U73">
        <v>3.50442477876106</v>
      </c>
      <c r="V73" s="3">
        <v>756.64</v>
      </c>
      <c r="W73" s="3">
        <v>7473181.742</v>
      </c>
      <c r="X73" s="3">
        <v>5703924</v>
      </c>
      <c r="Y73" s="4">
        <v>382</v>
      </c>
      <c r="Z73" s="4">
        <v>840</v>
      </c>
      <c r="AA73" s="9">
        <v>110873.730441943</v>
      </c>
      <c r="AB73" s="9">
        <v>0.85225167599859</v>
      </c>
      <c r="AC73" s="4">
        <v>14858</v>
      </c>
      <c r="AD73">
        <v>40.8859</v>
      </c>
      <c r="AE73" s="14">
        <v>25031.06</v>
      </c>
      <c r="AF73">
        <v>0.0431554012869108</v>
      </c>
      <c r="AG73">
        <v>0.0229206697776558</v>
      </c>
      <c r="AH73" s="9">
        <v>8.6608</v>
      </c>
      <c r="AI73" s="4">
        <v>34794</v>
      </c>
      <c r="AJ73" s="4">
        <v>16288098</v>
      </c>
      <c r="AK73" s="3">
        <v>16288098</v>
      </c>
      <c r="AL73">
        <v>16572.7</v>
      </c>
      <c r="AM73">
        <v>1184</v>
      </c>
      <c r="AN73">
        <v>0.000479081632653061</v>
      </c>
      <c r="AO73" s="3">
        <v>5.1484</v>
      </c>
      <c r="AP73">
        <v>683915.564561576</v>
      </c>
      <c r="AQ73" s="3">
        <v>8.6337</v>
      </c>
      <c r="AR73" s="2">
        <v>1.27952417050557</v>
      </c>
      <c r="AS73" s="3">
        <v>473430.3</v>
      </c>
      <c r="AT73">
        <v>0.0713512277165401</v>
      </c>
      <c r="AU73" s="3">
        <v>1.80921</v>
      </c>
      <c r="AV73">
        <v>0.900230462087625</v>
      </c>
      <c r="AW73" s="4">
        <v>11755</v>
      </c>
      <c r="AX73">
        <v>9668.2633</v>
      </c>
      <c r="AY73">
        <v>4.3038089461287</v>
      </c>
      <c r="AZ73">
        <v>0.817228287899891</v>
      </c>
      <c r="BA73">
        <v>0.905294686994859</v>
      </c>
      <c r="BB73" s="2">
        <v>1015.05</v>
      </c>
      <c r="BC73" s="4">
        <v>408859</v>
      </c>
      <c r="BD73" s="4">
        <f>VLOOKUP(A73,'[1]中国教育数据库-年度（分省）'!$A:$D,4,FALSE)</f>
        <v>22610</v>
      </c>
      <c r="BE73" s="3">
        <v>83401</v>
      </c>
      <c r="BF73" s="9">
        <v>0.00157722810643245</v>
      </c>
      <c r="BG73" s="9">
        <v>0.28139612968741</v>
      </c>
      <c r="BH73" s="9">
        <v>0.000582828962116117</v>
      </c>
      <c r="BI73" s="9">
        <v>7694.48717948718</v>
      </c>
      <c r="BJ73" s="9">
        <v>3342.34421705198</v>
      </c>
      <c r="BK73" s="9">
        <v>12.2109</v>
      </c>
      <c r="BL73" s="9">
        <v>217.11728235598</v>
      </c>
      <c r="BM73" s="4">
        <v>16127</v>
      </c>
      <c r="BN73" s="9">
        <v>18.4796155308791</v>
      </c>
      <c r="BO73">
        <v>17</v>
      </c>
      <c r="BP73">
        <v>34</v>
      </c>
      <c r="BQ73">
        <v>3</v>
      </c>
      <c r="BR73">
        <v>7</v>
      </c>
      <c r="BS73">
        <v>7</v>
      </c>
      <c r="BT73">
        <v>0</v>
      </c>
      <c r="BU73">
        <v>2</v>
      </c>
      <c r="BV73">
        <v>0</v>
      </c>
    </row>
    <row r="74" spans="1:74">
      <c r="A74" t="s">
        <v>224</v>
      </c>
      <c r="B74" t="s">
        <v>202</v>
      </c>
      <c r="C74">
        <v>2022</v>
      </c>
      <c r="D74">
        <v>0.0126944519667642</v>
      </c>
      <c r="E74">
        <v>23.695089</v>
      </c>
      <c r="F74">
        <v>0.0639</v>
      </c>
      <c r="G74">
        <v>0.950993151415587</v>
      </c>
      <c r="H74" s="3">
        <v>1013.53</v>
      </c>
      <c r="I74" s="4">
        <v>12022</v>
      </c>
      <c r="J74">
        <v>85735</v>
      </c>
      <c r="K74" s="4">
        <v>82</v>
      </c>
      <c r="L74">
        <v>0.042379853670357</v>
      </c>
      <c r="M74">
        <v>51.5863539445629</v>
      </c>
      <c r="N74">
        <v>151</v>
      </c>
      <c r="O74">
        <v>1143.2971</v>
      </c>
      <c r="P74">
        <v>9.62534811184136</v>
      </c>
      <c r="Q74">
        <v>23.4453441295547</v>
      </c>
      <c r="R74">
        <v>1</v>
      </c>
      <c r="S74">
        <v>0.0304105474166617</v>
      </c>
      <c r="T74">
        <v>0.00514705882352941</v>
      </c>
      <c r="U74">
        <v>6.61397058823529</v>
      </c>
      <c r="V74" s="3">
        <v>751.42862</v>
      </c>
      <c r="W74" s="3">
        <v>10038253</v>
      </c>
      <c r="X74" s="3">
        <v>6358675</v>
      </c>
      <c r="Y74" s="4">
        <v>567</v>
      </c>
      <c r="Z74" s="4">
        <v>928</v>
      </c>
      <c r="AA74" s="9">
        <v>118353.072625698</v>
      </c>
      <c r="AB74" s="9">
        <v>0.86737791524417</v>
      </c>
      <c r="AC74" s="4">
        <v>14752</v>
      </c>
      <c r="AD74">
        <v>48.8044</v>
      </c>
      <c r="AE74" s="14">
        <v>25031.06</v>
      </c>
      <c r="AF74">
        <v>0.0463539686904065</v>
      </c>
      <c r="AG74">
        <v>0.023463687150838</v>
      </c>
      <c r="AH74" s="9">
        <v>10.1496</v>
      </c>
      <c r="AI74" s="4">
        <v>38335</v>
      </c>
      <c r="AJ74" s="4">
        <v>17711540</v>
      </c>
      <c r="AK74" s="3">
        <v>17711540</v>
      </c>
      <c r="AL74">
        <v>18852.1</v>
      </c>
      <c r="AM74">
        <v>1104</v>
      </c>
      <c r="AN74">
        <v>0.00057510781671159</v>
      </c>
      <c r="AO74" s="3">
        <v>5.3489</v>
      </c>
      <c r="AP74">
        <v>571140.18305444</v>
      </c>
      <c r="AQ74" s="3">
        <v>11.1333</v>
      </c>
      <c r="AR74" s="2">
        <v>1.52215680900271</v>
      </c>
      <c r="AS74" s="3">
        <v>721131.9</v>
      </c>
      <c r="AT74">
        <v>0.0633619218666875</v>
      </c>
      <c r="AU74" s="3">
        <v>1.96514</v>
      </c>
      <c r="AV74">
        <v>0.895910824537885</v>
      </c>
      <c r="AW74" s="4">
        <v>15246</v>
      </c>
      <c r="AX74">
        <v>9474.63402</v>
      </c>
      <c r="AY74">
        <v>1.90347831898941</v>
      </c>
      <c r="AZ74">
        <v>0.78164500809058</v>
      </c>
      <c r="BA74">
        <v>1.03574521291798</v>
      </c>
      <c r="BB74" s="2">
        <v>895.273</v>
      </c>
      <c r="BC74" s="4">
        <v>488044</v>
      </c>
      <c r="BD74" s="4">
        <f>VLOOKUP(A74,'[1]中国教育数据库-年度（分省）'!$A:$D,4,FALSE)</f>
        <v>27443</v>
      </c>
      <c r="BE74" s="3">
        <v>111333</v>
      </c>
      <c r="BF74" s="9">
        <v>0.00154591876208897</v>
      </c>
      <c r="BG74" s="9">
        <v>0.294688287206179</v>
      </c>
      <c r="BH74" s="9">
        <v>0.00041849575651156</v>
      </c>
      <c r="BI74" s="9">
        <v>8063.91608391608</v>
      </c>
      <c r="BJ74" s="9">
        <v>3575.27331798542</v>
      </c>
      <c r="BK74" s="9">
        <v>11.9886</v>
      </c>
      <c r="BL74" s="9">
        <v>225.680464216634</v>
      </c>
      <c r="BM74" s="4">
        <v>18077</v>
      </c>
      <c r="BN74" s="9">
        <v>18.4774216034793</v>
      </c>
      <c r="BO74">
        <v>17</v>
      </c>
      <c r="BP74">
        <v>34</v>
      </c>
      <c r="BQ74">
        <v>6</v>
      </c>
      <c r="BR74">
        <v>7</v>
      </c>
      <c r="BS74">
        <v>7</v>
      </c>
      <c r="BT74">
        <v>0</v>
      </c>
      <c r="BU74">
        <v>4</v>
      </c>
      <c r="BV74">
        <v>0</v>
      </c>
    </row>
    <row r="75" spans="1:74">
      <c r="A75" t="s">
        <v>225</v>
      </c>
      <c r="B75" t="s">
        <v>202</v>
      </c>
      <c r="C75">
        <v>2023</v>
      </c>
      <c r="D75">
        <v>0.0136411758643627</v>
      </c>
      <c r="E75">
        <v>47.031996</v>
      </c>
      <c r="F75">
        <v>0.824</v>
      </c>
      <c r="G75">
        <v>0.823987261826398</v>
      </c>
      <c r="H75" s="3">
        <v>1130.3843</v>
      </c>
      <c r="I75" s="4">
        <v>14213</v>
      </c>
      <c r="J75">
        <v>61202</v>
      </c>
      <c r="K75" s="4">
        <v>82</v>
      </c>
      <c r="L75">
        <v>0.0417580819602105</v>
      </c>
      <c r="M75">
        <v>54.2627317281057</v>
      </c>
      <c r="N75">
        <v>151</v>
      </c>
      <c r="O75">
        <v>1164.8868</v>
      </c>
      <c r="P75">
        <v>9.66181999487934</v>
      </c>
      <c r="Q75">
        <v>24.3328268778087</v>
      </c>
      <c r="R75">
        <v>1</v>
      </c>
      <c r="S75">
        <v>0.0323118264634253</v>
      </c>
      <c r="T75">
        <v>0.00534171249018068</v>
      </c>
      <c r="U75">
        <v>8.05027494108405</v>
      </c>
      <c r="V75" s="3">
        <v>783.54</v>
      </c>
      <c r="W75" s="3">
        <v>17830882</v>
      </c>
      <c r="X75" s="3">
        <v>7035030</v>
      </c>
      <c r="Y75" s="4">
        <v>596</v>
      </c>
      <c r="Z75" s="4">
        <v>953</v>
      </c>
      <c r="AA75" s="9">
        <v>121292.023185206</v>
      </c>
      <c r="AB75" s="9">
        <v>0.837490663465895</v>
      </c>
      <c r="AC75" s="4">
        <v>14656</v>
      </c>
      <c r="AD75">
        <v>50.894</v>
      </c>
      <c r="AE75" s="14">
        <v>31693.29</v>
      </c>
      <c r="AF75">
        <v>0.0462235173777595</v>
      </c>
      <c r="AG75">
        <v>0.0232956113717913</v>
      </c>
      <c r="AH75" s="9">
        <v>9.9772</v>
      </c>
      <c r="AI75" s="4">
        <v>41337</v>
      </c>
      <c r="AJ75" s="4">
        <v>18075100</v>
      </c>
      <c r="AK75" s="3">
        <v>18075100</v>
      </c>
      <c r="AL75">
        <v>20029.2</v>
      </c>
      <c r="AM75">
        <v>1155</v>
      </c>
      <c r="AN75">
        <v>0.000640484241850399</v>
      </c>
      <c r="AO75" s="3">
        <v>5.4072</v>
      </c>
      <c r="AP75">
        <v>547038.926299746</v>
      </c>
      <c r="AQ75" s="3">
        <v>12.8602</v>
      </c>
      <c r="AR75" s="2">
        <v>0.0160607204260494</v>
      </c>
      <c r="AS75" s="3">
        <v>783479</v>
      </c>
      <c r="AT75">
        <v>0.0562671907845749</v>
      </c>
      <c r="AU75" s="3">
        <v>1.99761</v>
      </c>
      <c r="AV75">
        <v>0.898366333591995</v>
      </c>
      <c r="AW75" s="4">
        <v>22613</v>
      </c>
      <c r="AX75">
        <v>11173.8833</v>
      </c>
      <c r="AY75">
        <v>1.81985009303443</v>
      </c>
      <c r="AZ75">
        <v>0.76208306484085</v>
      </c>
      <c r="BA75">
        <v>0.705689045855985</v>
      </c>
      <c r="BB75" s="2">
        <v>944.513</v>
      </c>
      <c r="BC75" s="4">
        <v>508940</v>
      </c>
      <c r="BD75" s="4">
        <f>VLOOKUP(A75,'[1]中国教育数据库-年度（分省）'!$A:$D,4,FALSE)</f>
        <v>29355</v>
      </c>
      <c r="BE75" s="3">
        <v>128602</v>
      </c>
      <c r="BF75" s="9">
        <v>0.00170992258825617</v>
      </c>
      <c r="BG75" s="9">
        <v>0.291131801877433</v>
      </c>
      <c r="BH75" s="9">
        <v>0.000367803437836215</v>
      </c>
      <c r="BI75" s="9">
        <v>6259.1156462585</v>
      </c>
      <c r="BJ75" s="9">
        <v>3438.78577425017</v>
      </c>
      <c r="BK75" s="9">
        <v>13.103</v>
      </c>
      <c r="BL75" s="9">
        <v>245.338330558064</v>
      </c>
      <c r="BM75" s="4">
        <v>18114</v>
      </c>
      <c r="BN75" s="9">
        <v>18.4538051058108</v>
      </c>
      <c r="BO75">
        <v>18</v>
      </c>
      <c r="BP75">
        <v>34</v>
      </c>
      <c r="BQ75">
        <v>11</v>
      </c>
      <c r="BR75">
        <v>7</v>
      </c>
      <c r="BS75">
        <v>7</v>
      </c>
      <c r="BT75">
        <v>0</v>
      </c>
      <c r="BU75">
        <v>4</v>
      </c>
      <c r="BV75">
        <v>0</v>
      </c>
    </row>
    <row r="76" spans="1:74">
      <c r="A76" t="s">
        <v>226</v>
      </c>
      <c r="B76" t="s">
        <v>202</v>
      </c>
      <c r="C76">
        <v>2024</v>
      </c>
      <c r="D76">
        <v>0.0142582639986365</v>
      </c>
      <c r="E76">
        <v>37.174596</v>
      </c>
      <c r="F76">
        <v>0.4037</v>
      </c>
      <c r="G76">
        <v>1.51694080711368</v>
      </c>
      <c r="H76" s="3">
        <v>1211</v>
      </c>
      <c r="I76" s="4">
        <v>19820.0540540541</v>
      </c>
      <c r="J76">
        <v>65358</v>
      </c>
      <c r="K76" s="4">
        <v>88</v>
      </c>
      <c r="L76">
        <v>0.041641125943541</v>
      </c>
      <c r="M76">
        <v>57.4887652471646</v>
      </c>
      <c r="N76">
        <v>151</v>
      </c>
      <c r="O76">
        <v>1173.93</v>
      </c>
      <c r="P76">
        <v>9.14608595232204</v>
      </c>
      <c r="Q76">
        <v>25.0216164696912</v>
      </c>
      <c r="R76">
        <v>1</v>
      </c>
      <c r="S76">
        <v>0.0349869097651074</v>
      </c>
      <c r="T76">
        <v>0.00453890489913545</v>
      </c>
      <c r="U76">
        <v>10.3083573487032</v>
      </c>
      <c r="V76" s="3">
        <v>785.66823</v>
      </c>
      <c r="W76" s="3">
        <v>19587676</v>
      </c>
      <c r="X76" s="3">
        <v>7572826</v>
      </c>
      <c r="Y76" s="4">
        <v>718</v>
      </c>
      <c r="Z76" s="4">
        <v>1011</v>
      </c>
      <c r="AA76" s="9">
        <v>131507.747648035</v>
      </c>
      <c r="AB76" s="9">
        <v>0.852354916008058</v>
      </c>
      <c r="AC76" s="4">
        <v>14471</v>
      </c>
      <c r="AD76">
        <v>51.4421</v>
      </c>
      <c r="AE76">
        <v>31693.29</v>
      </c>
      <c r="AF76">
        <v>0.0496494856586815</v>
      </c>
      <c r="AG76">
        <v>0.025235196458218</v>
      </c>
      <c r="AH76" s="9">
        <v>10.2697</v>
      </c>
      <c r="AI76" s="4">
        <v>44076</v>
      </c>
      <c r="AJ76" s="4">
        <v>18288353</v>
      </c>
      <c r="AK76" s="3">
        <v>18288353</v>
      </c>
      <c r="AL76">
        <v>21507.8</v>
      </c>
      <c r="AM76">
        <v>1461</v>
      </c>
      <c r="AN76">
        <v>0.000633789644890214</v>
      </c>
      <c r="AO76" s="3">
        <v>12.1616</v>
      </c>
      <c r="AP76">
        <v>561919.906208493</v>
      </c>
      <c r="AQ76" s="3">
        <v>13.4767</v>
      </c>
      <c r="AR76" s="2">
        <v>4.42929180356905</v>
      </c>
      <c r="AS76" s="3">
        <v>778408.1</v>
      </c>
      <c r="AT76">
        <v>0.0499668675683317</v>
      </c>
      <c r="AU76" s="3">
        <v>2.03634</v>
      </c>
      <c r="AV76">
        <v>0.90484757053374</v>
      </c>
      <c r="AW76" s="4">
        <v>29328.6089323692</v>
      </c>
      <c r="AX76">
        <v>12211.7613</v>
      </c>
      <c r="AY76">
        <v>1.72209159434008</v>
      </c>
      <c r="AZ76">
        <v>0.706873888545487</v>
      </c>
      <c r="BA76">
        <v>0.80737693654237</v>
      </c>
      <c r="BB76" s="2">
        <v>1471.55</v>
      </c>
      <c r="BC76" s="4">
        <v>514421</v>
      </c>
      <c r="BD76" s="4">
        <f>BD75*BD74/BD73</f>
        <v>35629.7773109244</v>
      </c>
      <c r="BE76" s="3">
        <v>134767</v>
      </c>
      <c r="BF76" s="9">
        <v>0.00167597914348869</v>
      </c>
      <c r="BG76" s="9">
        <v>0.304883838103292</v>
      </c>
      <c r="BH76" s="9">
        <v>0.000322511287895076</v>
      </c>
      <c r="BI76" s="9">
        <v>6487.2</v>
      </c>
      <c r="BJ76" s="9">
        <v>3678.43591998091</v>
      </c>
      <c r="BK76" s="9">
        <v>12.8644592781859</v>
      </c>
      <c r="BL76" s="9">
        <v>256.966149174157</v>
      </c>
      <c r="BM76" s="4">
        <v>18273</v>
      </c>
      <c r="BN76" s="9">
        <v>18.4516142426629</v>
      </c>
      <c r="BO76">
        <v>18</v>
      </c>
      <c r="BP76">
        <v>34</v>
      </c>
      <c r="BQ76">
        <v>16</v>
      </c>
      <c r="BR76">
        <v>7</v>
      </c>
      <c r="BS76">
        <v>7</v>
      </c>
      <c r="BT76">
        <v>0</v>
      </c>
      <c r="BU76">
        <v>6</v>
      </c>
      <c r="BV76">
        <v>0</v>
      </c>
    </row>
    <row r="77" spans="1:74">
      <c r="A77" t="s">
        <v>227</v>
      </c>
      <c r="B77" t="s">
        <v>228</v>
      </c>
      <c r="C77">
        <v>2000</v>
      </c>
      <c r="D77">
        <v>0.00480183062294499</v>
      </c>
      <c r="E77">
        <v>8.5211852</v>
      </c>
      <c r="F77">
        <v>0.4227</v>
      </c>
      <c r="G77">
        <v>1.53181206346515</v>
      </c>
      <c r="H77" s="3">
        <v>0.13260348485196</v>
      </c>
      <c r="I77" s="4">
        <v>173</v>
      </c>
      <c r="J77">
        <v>627</v>
      </c>
      <c r="K77" s="4">
        <v>58</v>
      </c>
      <c r="L77">
        <v>0.124385440377905</v>
      </c>
      <c r="M77">
        <v>56.2481666177765</v>
      </c>
      <c r="N77">
        <v>23</v>
      </c>
      <c r="O77">
        <v>60.0709</v>
      </c>
      <c r="P77">
        <v>7.3443</v>
      </c>
      <c r="Q77">
        <v>20.5545614549721</v>
      </c>
      <c r="R77">
        <v>0</v>
      </c>
      <c r="S77">
        <v>0.044923054564245</v>
      </c>
      <c r="T77">
        <v>0.00833472</v>
      </c>
      <c r="U77">
        <v>5.1991999</v>
      </c>
      <c r="V77" s="3">
        <v>66.9681</v>
      </c>
      <c r="W77" s="3">
        <v>5258</v>
      </c>
      <c r="X77" s="3">
        <v>47578.7471877201</v>
      </c>
      <c r="Y77" s="4">
        <v>1606.84077107789</v>
      </c>
      <c r="Z77" s="4">
        <v>129.207024967186</v>
      </c>
      <c r="AA77" s="9">
        <v>11583.8242933826</v>
      </c>
      <c r="AB77" s="9">
        <v>7.661758996187</v>
      </c>
      <c r="AC77" s="4">
        <v>50946.4226765456</v>
      </c>
      <c r="AD77">
        <v>2.0657</v>
      </c>
      <c r="AE77" s="14">
        <v>11039.1</v>
      </c>
      <c r="AF77">
        <v>0.0333200309038149</v>
      </c>
      <c r="AG77">
        <v>0.9503304242125</v>
      </c>
      <c r="AH77" s="9">
        <v>0.669924592458621</v>
      </c>
      <c r="AI77" s="4">
        <v>2146</v>
      </c>
      <c r="AJ77" s="4">
        <v>381627</v>
      </c>
      <c r="AK77" s="3">
        <v>381627</v>
      </c>
      <c r="AL77">
        <v>3670</v>
      </c>
      <c r="AM77">
        <v>1735.22662888179</v>
      </c>
      <c r="AN77">
        <v>5.74684323991377e-5</v>
      </c>
      <c r="AO77" s="3">
        <v>1.11042753197981</v>
      </c>
      <c r="AP77">
        <v>287436.5327254</v>
      </c>
      <c r="AQ77" s="3">
        <v>0.385539506172839</v>
      </c>
      <c r="AR77" s="2">
        <v>0.39431249401542</v>
      </c>
      <c r="AS77" s="3">
        <v>13868.61573064</v>
      </c>
      <c r="AT77">
        <v>0.308376718710297</v>
      </c>
      <c r="AU77" s="3">
        <v>0.492234115877092</v>
      </c>
      <c r="AV77">
        <v>0.90258438532806</v>
      </c>
      <c r="AW77" s="4">
        <v>90.7627168803138</v>
      </c>
      <c r="AX77">
        <v>978.32</v>
      </c>
      <c r="AY77">
        <v>1.99150951125628</v>
      </c>
      <c r="AZ77">
        <v>3.64522945224034</v>
      </c>
      <c r="BA77">
        <v>1.14563075330549</v>
      </c>
      <c r="BB77" s="2">
        <v>16.9120529127814</v>
      </c>
      <c r="BC77" s="4">
        <v>4926067.71738406</v>
      </c>
      <c r="BD77" s="4">
        <f t="shared" ref="BD77:BE79" si="3">BD78*BD79/BD80</f>
        <v>614.084340364887</v>
      </c>
      <c r="BE77" s="3">
        <f t="shared" si="3"/>
        <v>1986.04380126396</v>
      </c>
      <c r="BF77" s="9">
        <v>0.000523668610023562</v>
      </c>
      <c r="BG77" s="9">
        <v>0.531851773907099</v>
      </c>
      <c r="BH77" s="9">
        <v>0.000299702757949771</v>
      </c>
      <c r="BI77" s="9">
        <v>286.087180851064</v>
      </c>
      <c r="BJ77" s="9">
        <v>1052.88382133447</v>
      </c>
      <c r="BK77" s="9">
        <v>1.67556150474799</v>
      </c>
      <c r="BL77" s="9">
        <v>44.1996962177231</v>
      </c>
      <c r="BM77" s="4">
        <v>3275</v>
      </c>
      <c r="BN77" s="9">
        <v>17.622778417887</v>
      </c>
      <c r="BO77">
        <v>4</v>
      </c>
      <c r="BP77">
        <v>0</v>
      </c>
      <c r="BQ77">
        <v>0</v>
      </c>
      <c r="BR77">
        <v>0</v>
      </c>
      <c r="BS77">
        <v>7</v>
      </c>
      <c r="BT77">
        <v>0</v>
      </c>
      <c r="BU77">
        <v>0</v>
      </c>
      <c r="BV77">
        <v>0</v>
      </c>
    </row>
    <row r="78" spans="1:74">
      <c r="A78" t="s">
        <v>229</v>
      </c>
      <c r="B78" t="s">
        <v>228</v>
      </c>
      <c r="C78">
        <v>2001</v>
      </c>
      <c r="D78">
        <v>0.00427322970639033</v>
      </c>
      <c r="E78">
        <v>8.2276427</v>
      </c>
      <c r="F78">
        <v>0.4806</v>
      </c>
      <c r="G78">
        <v>1.67084222782845</v>
      </c>
      <c r="H78" s="3">
        <v>0.379167626315629</v>
      </c>
      <c r="I78" s="4">
        <v>132</v>
      </c>
      <c r="J78">
        <v>669</v>
      </c>
      <c r="K78" s="4">
        <v>61</v>
      </c>
      <c r="L78">
        <v>0.105562225841348</v>
      </c>
      <c r="M78">
        <v>59.3314562125478</v>
      </c>
      <c r="N78">
        <v>25</v>
      </c>
      <c r="O78">
        <v>72.2553</v>
      </c>
      <c r="P78">
        <v>7.57677916700654</v>
      </c>
      <c r="Q78">
        <v>24.2931196303516</v>
      </c>
      <c r="R78">
        <v>0</v>
      </c>
      <c r="S78">
        <v>0.0453172205438067</v>
      </c>
      <c r="T78">
        <v>0.0454293686890307</v>
      </c>
      <c r="U78">
        <v>69.8627445342989</v>
      </c>
      <c r="V78" s="3">
        <v>75.95</v>
      </c>
      <c r="W78" s="3">
        <v>14693</v>
      </c>
      <c r="X78" s="3">
        <v>69221.5146432418</v>
      </c>
      <c r="Y78" s="4">
        <v>1060.51490891141</v>
      </c>
      <c r="Z78" s="4">
        <v>131.774051953289</v>
      </c>
      <c r="AA78" s="9">
        <v>14364.166255813</v>
      </c>
      <c r="AB78" s="9">
        <v>7.25366322183</v>
      </c>
      <c r="AC78" s="4">
        <v>44566.0174040554</v>
      </c>
      <c r="AD78">
        <v>2.1938</v>
      </c>
      <c r="AE78" s="14">
        <v>11039.1</v>
      </c>
      <c r="AF78">
        <v>0.0339523929185575</v>
      </c>
      <c r="AG78">
        <v>0.925967067273577</v>
      </c>
      <c r="AH78" s="9">
        <v>0.782383612613879</v>
      </c>
      <c r="AI78" s="4">
        <v>2362</v>
      </c>
      <c r="AJ78" s="4">
        <v>503801</v>
      </c>
      <c r="AK78" s="3">
        <v>503801</v>
      </c>
      <c r="AL78">
        <v>4312</v>
      </c>
      <c r="AM78">
        <v>1517.26178316581</v>
      </c>
      <c r="AN78">
        <v>0.000119345965770171</v>
      </c>
      <c r="AO78" s="3">
        <v>0.877</v>
      </c>
      <c r="AP78">
        <v>308349.201614627</v>
      </c>
      <c r="AQ78" s="3">
        <v>0.3953</v>
      </c>
      <c r="AR78" s="2">
        <v>3.50949095236148</v>
      </c>
      <c r="AS78" s="3">
        <v>7553.74263827291</v>
      </c>
      <c r="AT78">
        <v>0.237338980020561</v>
      </c>
      <c r="AU78" s="3">
        <v>0.54024422317037</v>
      </c>
      <c r="AV78">
        <v>0.915693520571569</v>
      </c>
      <c r="AW78" s="4">
        <v>90.4350536424787</v>
      </c>
      <c r="AX78">
        <v>1296.0401</v>
      </c>
      <c r="AY78">
        <v>2.97987277322883</v>
      </c>
      <c r="AZ78">
        <v>3.92609016999261</v>
      </c>
      <c r="BA78">
        <v>1.05769179224757</v>
      </c>
      <c r="BB78" s="2">
        <v>22.409548291315</v>
      </c>
      <c r="BC78" s="4">
        <v>457924.27371372</v>
      </c>
      <c r="BD78" s="4">
        <f t="shared" si="3"/>
        <v>884.896933291179</v>
      </c>
      <c r="BE78" s="3">
        <f t="shared" si="3"/>
        <v>3151.55352137911</v>
      </c>
      <c r="BF78" s="9">
        <v>0.000605805184418497</v>
      </c>
      <c r="BG78" s="9">
        <v>0.486164818434818</v>
      </c>
      <c r="BH78" s="9">
        <v>0.000329921659332275</v>
      </c>
      <c r="BI78" s="9">
        <v>261.75</v>
      </c>
      <c r="BJ78" s="9">
        <v>999.721070742527</v>
      </c>
      <c r="BK78" s="9">
        <v>1.9557027027027</v>
      </c>
      <c r="BL78" s="9">
        <v>53.0187995427892</v>
      </c>
      <c r="BM78" s="4">
        <v>3308</v>
      </c>
      <c r="BN78" s="9">
        <v>17.9412380693616</v>
      </c>
      <c r="BO78">
        <v>4</v>
      </c>
      <c r="BP78">
        <v>0</v>
      </c>
      <c r="BQ78">
        <v>0</v>
      </c>
      <c r="BR78">
        <v>0</v>
      </c>
      <c r="BS78">
        <v>7</v>
      </c>
      <c r="BT78">
        <v>0</v>
      </c>
      <c r="BU78">
        <v>0</v>
      </c>
      <c r="BV78">
        <v>0</v>
      </c>
    </row>
    <row r="79" spans="1:74">
      <c r="A79" t="s">
        <v>230</v>
      </c>
      <c r="B79" t="s">
        <v>228</v>
      </c>
      <c r="C79">
        <v>2002</v>
      </c>
      <c r="D79">
        <v>0.00410027821820684</v>
      </c>
      <c r="E79">
        <v>7.5543348</v>
      </c>
      <c r="F79">
        <v>0.3585</v>
      </c>
      <c r="G79">
        <v>1.78958917360035</v>
      </c>
      <c r="H79" s="3">
        <v>0.306798307135473</v>
      </c>
      <c r="I79" s="4">
        <v>161</v>
      </c>
      <c r="J79">
        <v>597</v>
      </c>
      <c r="K79" s="4">
        <v>39</v>
      </c>
      <c r="L79">
        <v>0.0750851931845452</v>
      </c>
      <c r="M79">
        <v>27.2738312082574</v>
      </c>
      <c r="N79">
        <v>122</v>
      </c>
      <c r="O79">
        <v>58.6762</v>
      </c>
      <c r="P79">
        <v>8.24572734499205</v>
      </c>
      <c r="Q79">
        <v>6.32513661202186</v>
      </c>
      <c r="R79">
        <v>0</v>
      </c>
      <c r="S79">
        <v>0.00360226257814826</v>
      </c>
      <c r="T79">
        <v>0.00487515375646567</v>
      </c>
      <c r="U79">
        <v>14.3536854565366</v>
      </c>
      <c r="V79" s="3">
        <v>99.3</v>
      </c>
      <c r="W79" s="3">
        <v>39014</v>
      </c>
      <c r="X79" s="3">
        <v>88737.959159591</v>
      </c>
      <c r="Y79" s="4">
        <v>674.873123852716</v>
      </c>
      <c r="Z79" s="4">
        <v>134.341078939392</v>
      </c>
      <c r="AA79" s="9">
        <v>16403.0198264305</v>
      </c>
      <c r="AB79" s="9">
        <v>7.6888686915936</v>
      </c>
      <c r="AC79" s="4">
        <v>40105.8656151927</v>
      </c>
      <c r="AD79">
        <v>3.1906</v>
      </c>
      <c r="AE79" s="14">
        <v>11039.1</v>
      </c>
      <c r="AF79">
        <v>0.0333198124569855</v>
      </c>
      <c r="AG79">
        <v>0.96085655741712</v>
      </c>
      <c r="AH79" s="9">
        <v>0.922248290373434</v>
      </c>
      <c r="AI79" s="4">
        <v>2602</v>
      </c>
      <c r="AJ79" s="4">
        <v>586762</v>
      </c>
      <c r="AK79" s="3">
        <v>586762</v>
      </c>
      <c r="AL79">
        <v>4015</v>
      </c>
      <c r="AM79">
        <v>1409.21435315249</v>
      </c>
      <c r="AN79">
        <v>0.000138615664845173</v>
      </c>
      <c r="AO79" s="3">
        <v>1.0789</v>
      </c>
      <c r="AP79">
        <v>295465.800762712</v>
      </c>
      <c r="AQ79" s="3">
        <v>0.3713</v>
      </c>
      <c r="AR79" s="2">
        <v>0.312428304912116</v>
      </c>
      <c r="AS79" s="3">
        <v>8665.41585123</v>
      </c>
      <c r="AT79">
        <v>0.204866894062192</v>
      </c>
      <c r="AU79" s="3">
        <v>0.565118282888456</v>
      </c>
      <c r="AV79">
        <v>0.914917412250516</v>
      </c>
      <c r="AW79" s="4">
        <v>157.881364657353</v>
      </c>
      <c r="AX79">
        <v>1618.3362</v>
      </c>
      <c r="AY79">
        <v>3.9465061574519</v>
      </c>
      <c r="AZ79">
        <v>4.01754989676531</v>
      </c>
      <c r="BA79">
        <v>1.2143489389899</v>
      </c>
      <c r="BB79" s="2">
        <v>21.5461331207214</v>
      </c>
      <c r="BC79" s="4">
        <v>6394543.62846692</v>
      </c>
      <c r="BD79" s="4">
        <f t="shared" si="3"/>
        <v>1160.99747075561</v>
      </c>
      <c r="BE79" s="3">
        <f t="shared" si="3"/>
        <v>4317.06324149426</v>
      </c>
      <c r="BF79" s="9">
        <v>0.000709024078116123</v>
      </c>
      <c r="BG79" s="9">
        <v>0.436228320277329</v>
      </c>
      <c r="BH79" s="9">
        <v>0.000416674231325111</v>
      </c>
      <c r="BI79" s="9">
        <v>233.5</v>
      </c>
      <c r="BJ79" s="9">
        <v>971.800684859217</v>
      </c>
      <c r="BK79" s="9">
        <v>2.30467567567568</v>
      </c>
      <c r="BL79" s="9">
        <v>69.1981824278801</v>
      </c>
      <c r="BM79" s="4">
        <v>3474</v>
      </c>
      <c r="BN79" s="9">
        <v>18.0270900858263</v>
      </c>
      <c r="BO79">
        <v>4</v>
      </c>
      <c r="BP79">
        <v>0</v>
      </c>
      <c r="BQ79">
        <v>0</v>
      </c>
      <c r="BR79">
        <v>0</v>
      </c>
      <c r="BS79">
        <v>7</v>
      </c>
      <c r="BT79">
        <v>0</v>
      </c>
      <c r="BU79">
        <v>0</v>
      </c>
      <c r="BV79">
        <v>0</v>
      </c>
    </row>
    <row r="80" spans="1:74">
      <c r="A80" t="s">
        <v>231</v>
      </c>
      <c r="B80" t="s">
        <v>228</v>
      </c>
      <c r="C80">
        <v>2003</v>
      </c>
      <c r="D80">
        <v>0.00381702711154947</v>
      </c>
      <c r="E80">
        <v>9.5558431</v>
      </c>
      <c r="F80">
        <v>0.3868</v>
      </c>
      <c r="G80">
        <v>1.71939078865123</v>
      </c>
      <c r="H80" s="3">
        <v>0.87726190608098</v>
      </c>
      <c r="I80" s="4">
        <v>276</v>
      </c>
      <c r="J80">
        <v>662</v>
      </c>
      <c r="K80" s="4">
        <v>45</v>
      </c>
      <c r="L80">
        <v>0.0740895419592845</v>
      </c>
      <c r="M80">
        <v>27.5196137598069</v>
      </c>
      <c r="N80">
        <v>122</v>
      </c>
      <c r="O80">
        <v>67.414</v>
      </c>
      <c r="P80">
        <v>8.39832713142556</v>
      </c>
      <c r="Q80">
        <v>8.23678334339167</v>
      </c>
      <c r="R80">
        <v>0</v>
      </c>
      <c r="S80">
        <v>0.00745250220563247</v>
      </c>
      <c r="T80">
        <v>0.000266937162991832</v>
      </c>
      <c r="U80">
        <v>11.5519726656345</v>
      </c>
      <c r="V80" s="3">
        <v>132.38</v>
      </c>
      <c r="W80" s="3">
        <v>32250.8</v>
      </c>
      <c r="X80" s="3">
        <v>129103.356066559</v>
      </c>
      <c r="Y80" s="4">
        <v>445.416261742792</v>
      </c>
      <c r="Z80" s="4">
        <v>137.01010699779</v>
      </c>
      <c r="AA80" s="9">
        <v>19430.3864314284</v>
      </c>
      <c r="AB80" s="9">
        <v>7.1885228848821</v>
      </c>
      <c r="AC80" s="4">
        <v>35083.1051742174</v>
      </c>
      <c r="AD80">
        <v>4.0779</v>
      </c>
      <c r="AE80" s="14">
        <v>11039.1</v>
      </c>
      <c r="AF80">
        <v>0.0297667788584457</v>
      </c>
      <c r="AG80">
        <v>0.936223344926994</v>
      </c>
      <c r="AH80" s="9">
        <v>1.07706442974611</v>
      </c>
      <c r="AI80" s="4">
        <v>2933</v>
      </c>
      <c r="AJ80" s="4">
        <v>674140</v>
      </c>
      <c r="AK80" s="3">
        <v>674140</v>
      </c>
      <c r="AL80">
        <v>3792</v>
      </c>
      <c r="AM80">
        <v>1232.20047844981</v>
      </c>
      <c r="AN80">
        <v>0.000147917923958962</v>
      </c>
      <c r="AO80" s="3">
        <v>0.8521</v>
      </c>
      <c r="AP80">
        <v>316962.645303847</v>
      </c>
      <c r="AQ80" s="3">
        <v>0.3807</v>
      </c>
      <c r="AR80" s="2">
        <v>2.78069887713937</v>
      </c>
      <c r="AS80" s="3">
        <v>4719.74438293715</v>
      </c>
      <c r="AT80">
        <v>0.169232800873606</v>
      </c>
      <c r="AU80" s="3">
        <v>0.620237155229361</v>
      </c>
      <c r="AV80">
        <v>0.924569947097362</v>
      </c>
      <c r="AW80" s="4">
        <v>157.311395831875</v>
      </c>
      <c r="AX80">
        <v>2470.1193</v>
      </c>
      <c r="AY80">
        <v>7.0189045413639</v>
      </c>
      <c r="AZ80">
        <v>3.63872052692429</v>
      </c>
      <c r="BA80">
        <v>1.12113514933871</v>
      </c>
      <c r="BB80" s="2">
        <v>28.55</v>
      </c>
      <c r="BC80" s="4">
        <v>653985.624922762</v>
      </c>
      <c r="BD80" s="4">
        <f>VLOOKUP(A80,'[1]中国教育数据库-年度（分省）'!$A:$D,4,FALSE)</f>
        <v>1673</v>
      </c>
      <c r="BE80" s="3">
        <f>BE81*BE82/BE83</f>
        <v>6850.53162074713</v>
      </c>
      <c r="BF80" s="9">
        <v>0.00082310067224988</v>
      </c>
      <c r="BG80" s="9">
        <v>0.398755579145248</v>
      </c>
      <c r="BH80" s="9">
        <v>0.000458687316527199</v>
      </c>
      <c r="BI80" s="9">
        <v>213.636363636364</v>
      </c>
      <c r="BJ80" s="9">
        <v>1016.38516728625</v>
      </c>
      <c r="BK80" s="9">
        <v>2.69</v>
      </c>
      <c r="BL80" s="9">
        <v>88.7498355328582</v>
      </c>
      <c r="BM80" s="4">
        <v>3613</v>
      </c>
      <c r="BN80" s="9">
        <v>18.0441076146957</v>
      </c>
      <c r="BO80">
        <v>5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</row>
    <row r="81" spans="1:74">
      <c r="A81" t="s">
        <v>232</v>
      </c>
      <c r="B81" t="s">
        <v>228</v>
      </c>
      <c r="C81">
        <v>2004</v>
      </c>
      <c r="D81">
        <v>0.00363272068739645</v>
      </c>
      <c r="E81">
        <v>9.3532279</v>
      </c>
      <c r="F81">
        <v>0.5093</v>
      </c>
      <c r="G81">
        <v>1.59593136980942</v>
      </c>
      <c r="H81" s="3">
        <v>0.709824491914935</v>
      </c>
      <c r="I81" s="4">
        <v>295</v>
      </c>
      <c r="J81">
        <v>636</v>
      </c>
      <c r="K81" s="4">
        <v>56</v>
      </c>
      <c r="L81">
        <v>0.0717251924313242</v>
      </c>
      <c r="M81">
        <v>28.095952023988</v>
      </c>
      <c r="N81">
        <v>122</v>
      </c>
      <c r="O81">
        <v>80.2684</v>
      </c>
      <c r="P81">
        <v>8.38335194796663</v>
      </c>
      <c r="Q81">
        <v>10.3543628185907</v>
      </c>
      <c r="R81">
        <v>0</v>
      </c>
      <c r="S81">
        <v>0.00972448221276172</v>
      </c>
      <c r="T81">
        <v>0.00617372700365171</v>
      </c>
      <c r="U81">
        <v>10.3352375618759</v>
      </c>
      <c r="V81" s="3">
        <v>201.96</v>
      </c>
      <c r="W81" s="3">
        <v>59960</v>
      </c>
      <c r="X81" s="3">
        <v>165503</v>
      </c>
      <c r="Y81" s="4">
        <v>283.446712018141</v>
      </c>
      <c r="Z81" s="4">
        <v>139.679135056189</v>
      </c>
      <c r="AA81" s="9">
        <v>24219.6088792596</v>
      </c>
      <c r="AB81" s="9">
        <v>6.349288165389</v>
      </c>
      <c r="AC81" s="4">
        <v>31572</v>
      </c>
      <c r="AD81">
        <v>5.1118</v>
      </c>
      <c r="AE81" s="14">
        <v>11039.1</v>
      </c>
      <c r="AF81">
        <v>0.0283626199469671</v>
      </c>
      <c r="AG81">
        <v>0.971138469331847</v>
      </c>
      <c r="AH81" s="9">
        <v>1.26960842857737</v>
      </c>
      <c r="AI81" s="4">
        <v>2962</v>
      </c>
      <c r="AJ81" s="4">
        <v>802684</v>
      </c>
      <c r="AK81" s="3">
        <v>802684</v>
      </c>
      <c r="AL81">
        <v>4069</v>
      </c>
      <c r="AM81">
        <v>1144.45286862081</v>
      </c>
      <c r="AN81">
        <v>0.000163868065967016</v>
      </c>
      <c r="AO81" s="3">
        <v>1.3109</v>
      </c>
      <c r="AP81">
        <v>303719.358818429</v>
      </c>
      <c r="AQ81" s="3">
        <v>0.3702</v>
      </c>
      <c r="AR81" s="2">
        <v>0.247548447466746</v>
      </c>
      <c r="AS81" s="3">
        <v>5414.34223380007</v>
      </c>
      <c r="AT81">
        <v>0.150121301843943</v>
      </c>
      <c r="AU81" s="3">
        <v>0.648794269543355</v>
      </c>
      <c r="AV81">
        <v>0.924799771167048</v>
      </c>
      <c r="AW81" s="4">
        <v>274.633970454386</v>
      </c>
      <c r="AX81">
        <v>3536.1135</v>
      </c>
      <c r="AY81">
        <v>9.62489401991464</v>
      </c>
      <c r="AZ81">
        <v>3.21824942791762</v>
      </c>
      <c r="BA81">
        <v>1.28718903658191</v>
      </c>
      <c r="BB81" s="2">
        <v>27.45</v>
      </c>
      <c r="BC81" s="4">
        <v>837985.525726527</v>
      </c>
      <c r="BD81" s="4">
        <f>VLOOKUP(A81,'[1]中国教育数据库-年度（分省）'!$A:$D,4,FALSE)</f>
        <v>2195</v>
      </c>
      <c r="BE81" s="3">
        <v>9384</v>
      </c>
      <c r="BF81" s="9">
        <v>0.000962425920528514</v>
      </c>
      <c r="BG81" s="9">
        <v>0.357797335174855</v>
      </c>
      <c r="BH81" s="9">
        <v>0.000579298689935546</v>
      </c>
      <c r="BI81" s="9">
        <v>212.321428571429</v>
      </c>
      <c r="BJ81" s="9">
        <v>1101.36255520505</v>
      </c>
      <c r="BK81" s="9">
        <v>3.17</v>
      </c>
      <c r="BL81" s="9">
        <v>104.244692995239</v>
      </c>
      <c r="BM81" s="4">
        <v>3355</v>
      </c>
      <c r="BN81" s="9">
        <v>18.1486623639336</v>
      </c>
      <c r="BO81">
        <v>5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</row>
    <row r="82" spans="1:74">
      <c r="A82" t="s">
        <v>233</v>
      </c>
      <c r="B82" t="s">
        <v>228</v>
      </c>
      <c r="C82">
        <v>2005</v>
      </c>
      <c r="D82">
        <v>0.00312598130841121</v>
      </c>
      <c r="E82">
        <v>7.1647204</v>
      </c>
      <c r="F82">
        <v>0.324</v>
      </c>
      <c r="G82">
        <v>2.34975894518162</v>
      </c>
      <c r="H82" s="3">
        <v>2.02967869208382</v>
      </c>
      <c r="I82" s="4">
        <v>280</v>
      </c>
      <c r="J82">
        <v>695</v>
      </c>
      <c r="K82" s="4">
        <v>44</v>
      </c>
      <c r="L82">
        <v>0.0690685602879719</v>
      </c>
      <c r="M82">
        <v>44.2562592047128</v>
      </c>
      <c r="N82">
        <v>63</v>
      </c>
      <c r="O82">
        <v>74.1472</v>
      </c>
      <c r="P82">
        <v>8.41713101785941</v>
      </c>
      <c r="Q82">
        <v>14.9949189985272</v>
      </c>
      <c r="R82">
        <v>0</v>
      </c>
      <c r="S82">
        <v>0.011797342276406</v>
      </c>
      <c r="T82">
        <v>0.00636697830372556</v>
      </c>
      <c r="U82">
        <v>10.5739592179122</v>
      </c>
      <c r="V82" s="3">
        <v>256.79213</v>
      </c>
      <c r="W82" s="3">
        <v>47979.83</v>
      </c>
      <c r="X82" s="3">
        <v>240787.515753616</v>
      </c>
      <c r="Y82" s="4">
        <v>187.074829931973</v>
      </c>
      <c r="Z82" s="4">
        <v>142.454217209623</v>
      </c>
      <c r="AA82" s="9">
        <v>28654.946162205</v>
      </c>
      <c r="AB82" s="9">
        <v>6.23637688198154</v>
      </c>
      <c r="AC82" s="4">
        <v>27618</v>
      </c>
      <c r="AD82">
        <v>8.8344</v>
      </c>
      <c r="AE82" s="14">
        <v>11039.1</v>
      </c>
      <c r="AF82">
        <v>0.0304729903818198</v>
      </c>
      <c r="AG82">
        <v>0.979879060840666</v>
      </c>
      <c r="AH82" s="9">
        <v>1.48273528116038</v>
      </c>
      <c r="AI82" s="4">
        <v>3872</v>
      </c>
      <c r="AJ82" s="4">
        <v>1020914</v>
      </c>
      <c r="AK82" s="3">
        <v>1020914</v>
      </c>
      <c r="AL82">
        <v>5407</v>
      </c>
      <c r="AM82">
        <v>1000.696146135</v>
      </c>
      <c r="AN82">
        <v>0.000419523099850969</v>
      </c>
      <c r="AO82" s="3">
        <v>1.5755</v>
      </c>
      <c r="AP82">
        <v>325816.697406513</v>
      </c>
      <c r="AQ82" s="3">
        <v>0.4072</v>
      </c>
      <c r="AR82" s="2">
        <v>2.20325008677433</v>
      </c>
      <c r="AS82" s="3">
        <v>2949</v>
      </c>
      <c r="AT82">
        <v>0.134320462712423</v>
      </c>
      <c r="AU82" s="3">
        <v>0.712074488218441</v>
      </c>
      <c r="AV82">
        <v>0.939255772907781</v>
      </c>
      <c r="AW82" s="4">
        <v>273.642512077295</v>
      </c>
      <c r="AX82">
        <v>4512.9967</v>
      </c>
      <c r="AY82">
        <v>9.43770964197138</v>
      </c>
      <c r="AZ82">
        <v>3.12541723537775</v>
      </c>
      <c r="BA82">
        <v>1.18838401914016</v>
      </c>
      <c r="BB82" s="2">
        <v>36.373</v>
      </c>
      <c r="BC82" s="4">
        <v>88344</v>
      </c>
      <c r="BD82" s="4">
        <f>VLOOKUP(A82,'[1]中国教育数据库-年度（分省）'!$A:$D,4,FALSE)</f>
        <v>3163</v>
      </c>
      <c r="BE82" s="3">
        <v>14891</v>
      </c>
      <c r="BF82" s="9">
        <v>0.00112103886975043</v>
      </c>
      <c r="BG82" s="9">
        <v>0.327061946628252</v>
      </c>
      <c r="BH82" s="9">
        <v>0.000637709130006005</v>
      </c>
      <c r="BI82" s="9">
        <v>206.779661016949</v>
      </c>
      <c r="BJ82" s="9">
        <v>1109.3402972973</v>
      </c>
      <c r="BK82" s="9">
        <v>3.7</v>
      </c>
      <c r="BL82" s="9">
        <v>129.993546451912</v>
      </c>
      <c r="BM82" s="4">
        <v>4441</v>
      </c>
      <c r="BN82" s="9">
        <v>18.0177897926609</v>
      </c>
      <c r="BO82">
        <v>5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0</v>
      </c>
    </row>
    <row r="83" spans="1:74">
      <c r="A83" t="s">
        <v>234</v>
      </c>
      <c r="B83" t="s">
        <v>228</v>
      </c>
      <c r="C83">
        <v>2006</v>
      </c>
      <c r="D83">
        <v>0.00272420459385956</v>
      </c>
      <c r="E83">
        <v>8.9008216</v>
      </c>
      <c r="F83">
        <v>0.8856</v>
      </c>
      <c r="G83">
        <v>0.747899979036355</v>
      </c>
      <c r="H83" s="3">
        <v>1.64228679755984</v>
      </c>
      <c r="I83" s="4">
        <v>314</v>
      </c>
      <c r="J83">
        <v>890</v>
      </c>
      <c r="K83" s="4">
        <v>45</v>
      </c>
      <c r="L83">
        <v>0.0687667360049648</v>
      </c>
      <c r="M83">
        <v>45.119353654058</v>
      </c>
      <c r="N83">
        <v>64</v>
      </c>
      <c r="O83">
        <v>91.2752</v>
      </c>
      <c r="P83">
        <v>8.69653760873273</v>
      </c>
      <c r="Q83">
        <v>15.9774146162321</v>
      </c>
      <c r="R83">
        <v>0</v>
      </c>
      <c r="S83">
        <v>0.0124478721847971</v>
      </c>
      <c r="T83">
        <v>0.00663875239466438</v>
      </c>
      <c r="U83">
        <v>10.6342191358692</v>
      </c>
      <c r="V83" s="3">
        <v>306.82599</v>
      </c>
      <c r="W83" s="3">
        <v>59213.24</v>
      </c>
      <c r="X83" s="3">
        <v>308675.602508935</v>
      </c>
      <c r="Y83" s="4">
        <v>119.047619047619</v>
      </c>
      <c r="Z83" s="4">
        <v>145.229299363057</v>
      </c>
      <c r="AA83" s="9">
        <v>31249.1032539073</v>
      </c>
      <c r="AB83" s="9">
        <v>5.9577657763675</v>
      </c>
      <c r="AC83" s="4">
        <v>24854</v>
      </c>
      <c r="AD83">
        <v>10.8431</v>
      </c>
      <c r="AE83" s="14">
        <v>11624.42</v>
      </c>
      <c r="AF83">
        <v>0.0314125683340132</v>
      </c>
      <c r="AG83">
        <v>0.964536949613329</v>
      </c>
      <c r="AH83" s="9">
        <v>1.7478</v>
      </c>
      <c r="AI83" s="4">
        <v>4927</v>
      </c>
      <c r="AJ83" s="4">
        <v>1208708</v>
      </c>
      <c r="AK83" s="3">
        <v>1208708</v>
      </c>
      <c r="AL83">
        <v>6715</v>
      </c>
      <c r="AM83">
        <v>929.434450879929</v>
      </c>
      <c r="AN83">
        <v>0.00025122962962963</v>
      </c>
      <c r="AO83" s="3">
        <v>1.7337</v>
      </c>
      <c r="AP83">
        <v>312203.472222355</v>
      </c>
      <c r="AQ83" s="3">
        <v>0.4336</v>
      </c>
      <c r="AR83" s="2">
        <v>0.196141747977778</v>
      </c>
      <c r="AS83" s="3">
        <v>3383</v>
      </c>
      <c r="AT83">
        <v>0.113986444429075</v>
      </c>
      <c r="AU83" s="3">
        <v>0.74486</v>
      </c>
      <c r="AV83">
        <v>0.945604209097081</v>
      </c>
      <c r="AW83" s="4">
        <v>477.724637681159</v>
      </c>
      <c r="AX83">
        <v>5568.8588</v>
      </c>
      <c r="AY83">
        <v>10.7909935594821</v>
      </c>
      <c r="AZ83">
        <v>2.99096011116768</v>
      </c>
      <c r="BA83">
        <v>1.3408010862186</v>
      </c>
      <c r="BB83" s="2">
        <v>42.8348</v>
      </c>
      <c r="BC83" s="4">
        <v>108431</v>
      </c>
      <c r="BD83" s="4">
        <f>VLOOKUP(A83,'[1]中国教育数据库-年度（分省）'!$A:$D,4,FALSE)</f>
        <v>4041</v>
      </c>
      <c r="BE83" s="3">
        <v>20398</v>
      </c>
      <c r="BF83" s="9">
        <v>0.00107032864157705</v>
      </c>
      <c r="BG83" s="9">
        <v>0.356430290178907</v>
      </c>
      <c r="BH83" s="9">
        <v>0.000805394111111223</v>
      </c>
      <c r="BI83" s="9">
        <v>236.833333333333</v>
      </c>
      <c r="BJ83" s="9">
        <v>1333.19036211699</v>
      </c>
      <c r="BK83" s="9">
        <v>3.59</v>
      </c>
      <c r="BL83" s="9">
        <v>126.552200136549</v>
      </c>
      <c r="BM83" s="4">
        <v>4668</v>
      </c>
      <c r="BN83" s="9">
        <v>18.0955445052074</v>
      </c>
      <c r="BO83">
        <v>6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0</v>
      </c>
    </row>
    <row r="84" spans="1:74">
      <c r="A84" t="s">
        <v>235</v>
      </c>
      <c r="B84" t="s">
        <v>228</v>
      </c>
      <c r="C84">
        <v>2007</v>
      </c>
      <c r="D84">
        <v>0.0150487656202377</v>
      </c>
      <c r="E84">
        <v>11.055925</v>
      </c>
      <c r="F84">
        <v>1.4725</v>
      </c>
      <c r="G84">
        <v>0.704351180931483</v>
      </c>
      <c r="H84" s="3">
        <v>4.69597</v>
      </c>
      <c r="I84" s="4">
        <v>307</v>
      </c>
      <c r="J84">
        <v>1265</v>
      </c>
      <c r="K84" s="4">
        <v>44</v>
      </c>
      <c r="L84">
        <v>0.0673496558823279</v>
      </c>
      <c r="M84">
        <v>46.8791208791209</v>
      </c>
      <c r="N84">
        <v>64</v>
      </c>
      <c r="O84">
        <v>144.416</v>
      </c>
      <c r="P84">
        <v>8.77832428185948</v>
      </c>
      <c r="Q84">
        <v>17.2230036630037</v>
      </c>
      <c r="R84">
        <v>0</v>
      </c>
      <c r="S84">
        <v>0.0128204003093685</v>
      </c>
      <c r="T84">
        <v>0.00542038805050816</v>
      </c>
      <c r="U84">
        <v>2.62026485987065</v>
      </c>
      <c r="V84" s="3">
        <v>410.72352</v>
      </c>
      <c r="W84" s="3">
        <v>82677.05693</v>
      </c>
      <c r="X84" s="3">
        <v>381339.438740795</v>
      </c>
      <c r="Y84" s="4">
        <v>78.5714285714286</v>
      </c>
      <c r="Z84" s="4">
        <v>148.114649681529</v>
      </c>
      <c r="AA84" s="9">
        <v>38864.9671007855</v>
      </c>
      <c r="AB84" s="9">
        <v>4.87382633221516</v>
      </c>
      <c r="AC84" s="4">
        <v>22605</v>
      </c>
      <c r="AD84">
        <v>13.2101</v>
      </c>
      <c r="AE84">
        <v>11371.64</v>
      </c>
      <c r="AF84">
        <v>0.0323408941895111</v>
      </c>
      <c r="AG84">
        <v>0.981379751088182</v>
      </c>
      <c r="AH84" s="9">
        <v>2.0412</v>
      </c>
      <c r="AI84" s="4">
        <v>5036</v>
      </c>
      <c r="AJ84" s="4">
        <v>1812182</v>
      </c>
      <c r="AK84" s="3">
        <v>1812182</v>
      </c>
      <c r="AL84">
        <v>6926</v>
      </c>
      <c r="AM84">
        <v>812.686567164179</v>
      </c>
      <c r="AN84">
        <v>0.000421102269378131</v>
      </c>
      <c r="AO84" s="3">
        <v>1.9316</v>
      </c>
      <c r="AP84">
        <v>334918.07909138</v>
      </c>
      <c r="AQ84" s="3">
        <v>0.4671</v>
      </c>
      <c r="AR84" s="2">
        <v>1.74571615243177</v>
      </c>
      <c r="AS84" s="3">
        <v>1842.6</v>
      </c>
      <c r="AT84">
        <v>0.101749018789386</v>
      </c>
      <c r="AU84" s="3">
        <v>0.81751</v>
      </c>
      <c r="AV84">
        <v>0.948867848237752</v>
      </c>
      <c r="AW84" s="4">
        <v>476</v>
      </c>
      <c r="AX84">
        <v>7494.8395</v>
      </c>
      <c r="AY84">
        <v>14.3127604550325</v>
      </c>
      <c r="AZ84">
        <v>2.62838873239437</v>
      </c>
      <c r="BA84">
        <v>1.63421266329491</v>
      </c>
      <c r="BB84" s="2">
        <v>48.1899</v>
      </c>
      <c r="BC84" s="4">
        <v>132101</v>
      </c>
      <c r="BD84" s="4">
        <f>VLOOKUP(A84,'[1]中国教育数据库-年度（分省）'!$A:$D,4,FALSE)</f>
        <v>4545</v>
      </c>
      <c r="BE84" s="3">
        <v>25905</v>
      </c>
      <c r="BF84" s="9">
        <v>0.0011647298620854</v>
      </c>
      <c r="BG84" s="9">
        <v>0.344753944835091</v>
      </c>
      <c r="BH84" s="9">
        <v>0.000886601656160904</v>
      </c>
      <c r="BI84" s="9">
        <v>337.627118644068</v>
      </c>
      <c r="BJ84" s="9">
        <v>1504.00848484848</v>
      </c>
      <c r="BK84" s="9">
        <v>3.96</v>
      </c>
      <c r="BL84" s="9">
        <v>141.671446176833</v>
      </c>
      <c r="BM84" s="4">
        <v>4472</v>
      </c>
      <c r="BN84" s="9">
        <v>18.1010603288964</v>
      </c>
      <c r="BO84">
        <v>7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0</v>
      </c>
    </row>
    <row r="85" spans="1:74">
      <c r="A85" t="s">
        <v>236</v>
      </c>
      <c r="B85" t="s">
        <v>228</v>
      </c>
      <c r="C85">
        <v>2008</v>
      </c>
      <c r="D85">
        <v>0.0134142446502715</v>
      </c>
      <c r="E85">
        <v>6.0137152</v>
      </c>
      <c r="F85">
        <v>1.1239</v>
      </c>
      <c r="G85">
        <v>0.707920056144621</v>
      </c>
      <c r="H85" s="3">
        <v>3.79968</v>
      </c>
      <c r="I85" s="4">
        <v>420</v>
      </c>
      <c r="J85">
        <v>1559</v>
      </c>
      <c r="K85" s="4">
        <v>73</v>
      </c>
      <c r="L85">
        <v>0.0586414595710441</v>
      </c>
      <c r="M85">
        <v>52.356935014549</v>
      </c>
      <c r="N85">
        <v>93</v>
      </c>
      <c r="O85">
        <v>383.8886</v>
      </c>
      <c r="P85">
        <v>8.81058572510152</v>
      </c>
      <c r="Q85">
        <v>15.9674597083653</v>
      </c>
      <c r="R85">
        <v>0</v>
      </c>
      <c r="S85">
        <v>0.0163044586919714</v>
      </c>
      <c r="T85">
        <v>0.00561909643680608</v>
      </c>
      <c r="U85">
        <v>2.85824705418869</v>
      </c>
      <c r="V85" s="3">
        <v>530.47206</v>
      </c>
      <c r="W85" s="3">
        <v>128424.9716</v>
      </c>
      <c r="X85" s="3">
        <v>488855</v>
      </c>
      <c r="Y85" s="4">
        <v>50</v>
      </c>
      <c r="Z85" s="4">
        <v>151</v>
      </c>
      <c r="AA85" s="9">
        <v>46198.9529483551</v>
      </c>
      <c r="AB85" s="9">
        <v>3.88891578415</v>
      </c>
      <c r="AC85" s="4">
        <v>20153</v>
      </c>
      <c r="AD85">
        <v>14.1214</v>
      </c>
      <c r="AE85" s="14">
        <v>12334.69</v>
      </c>
      <c r="AF85">
        <v>0.0351105339420948</v>
      </c>
      <c r="AG85">
        <v>0.0310081279186953</v>
      </c>
      <c r="AH85" s="9">
        <v>2.4061</v>
      </c>
      <c r="AI85" s="4">
        <v>5416</v>
      </c>
      <c r="AJ85" s="4">
        <v>2349868</v>
      </c>
      <c r="AK85" s="3">
        <v>2349868</v>
      </c>
      <c r="AL85">
        <v>6693.7</v>
      </c>
      <c r="AM85">
        <v>754.813432835821</v>
      </c>
      <c r="AN85">
        <v>0.000572412782175315</v>
      </c>
      <c r="AO85" s="3">
        <v>2.3433</v>
      </c>
      <c r="AP85">
        <v>320924.581320368</v>
      </c>
      <c r="AQ85" s="3">
        <v>0.4376</v>
      </c>
      <c r="AR85" s="2">
        <v>0.155410327527689</v>
      </c>
      <c r="AS85" s="3">
        <v>6700.6</v>
      </c>
      <c r="AT85">
        <v>0.090244321006795</v>
      </c>
      <c r="AU85" s="3">
        <v>0.85515</v>
      </c>
      <c r="AV85">
        <v>0.948290184134016</v>
      </c>
      <c r="AW85" s="4">
        <v>831</v>
      </c>
      <c r="AX85">
        <v>9777.0695</v>
      </c>
      <c r="AY85">
        <v>13.5046685591301</v>
      </c>
      <c r="AZ85">
        <v>2.17020919147169</v>
      </c>
      <c r="BA85">
        <v>1.95071840154618</v>
      </c>
      <c r="BB85" s="2">
        <v>56.9231</v>
      </c>
      <c r="BC85" s="4">
        <v>141214</v>
      </c>
      <c r="BD85" s="4">
        <f>VLOOKUP(A85,'[1]中国教育数据库-年度（分省）'!$A:$D,4,FALSE)</f>
        <v>5796</v>
      </c>
      <c r="BE85" s="3">
        <v>31412</v>
      </c>
      <c r="BF85" s="9">
        <v>0.00123440975416613</v>
      </c>
      <c r="BG85" s="9">
        <v>0.340467674997394</v>
      </c>
      <c r="BH85" s="9">
        <v>0.00111973267932784</v>
      </c>
      <c r="BI85" s="9">
        <v>386.271186440678</v>
      </c>
      <c r="BJ85" s="9">
        <v>1693.47259433962</v>
      </c>
      <c r="BK85" s="9">
        <v>4.24</v>
      </c>
      <c r="BL85" s="9">
        <v>150.103934972226</v>
      </c>
      <c r="BM85" s="4">
        <v>4415</v>
      </c>
      <c r="BN85" s="9">
        <v>18.0892220835333</v>
      </c>
      <c r="BO85">
        <v>8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</row>
    <row r="86" spans="1:74">
      <c r="A86" t="s">
        <v>237</v>
      </c>
      <c r="B86" t="s">
        <v>228</v>
      </c>
      <c r="C86">
        <v>2009</v>
      </c>
      <c r="D86">
        <v>0.0112761734007812</v>
      </c>
      <c r="E86">
        <v>11.532728</v>
      </c>
      <c r="F86">
        <v>1.8399</v>
      </c>
      <c r="G86">
        <v>0.630904432528061</v>
      </c>
      <c r="H86" s="3">
        <v>10.86484</v>
      </c>
      <c r="I86" s="4">
        <v>603</v>
      </c>
      <c r="J86">
        <v>1967</v>
      </c>
      <c r="K86" s="4">
        <v>98</v>
      </c>
      <c r="L86">
        <v>0.0574304514169262</v>
      </c>
      <c r="M86">
        <v>60.9938603223331</v>
      </c>
      <c r="N86">
        <v>94</v>
      </c>
      <c r="O86">
        <v>453.9902</v>
      </c>
      <c r="P86">
        <v>8.87642956764295</v>
      </c>
      <c r="Q86">
        <v>16.4233510235027</v>
      </c>
      <c r="R86">
        <v>0</v>
      </c>
      <c r="S86">
        <v>0.0159337135927799</v>
      </c>
      <c r="T86">
        <v>0.00565322248429141</v>
      </c>
      <c r="U86">
        <v>2.83152708778422</v>
      </c>
      <c r="V86" s="3">
        <v>599.00054</v>
      </c>
      <c r="W86" s="3">
        <v>162067.5318</v>
      </c>
      <c r="X86" s="3">
        <v>603934</v>
      </c>
      <c r="Y86" s="4">
        <v>33</v>
      </c>
      <c r="Z86" s="4">
        <v>154</v>
      </c>
      <c r="AA86" s="9">
        <v>45999.5257709956</v>
      </c>
      <c r="AB86" s="9">
        <v>3.83918713353247</v>
      </c>
      <c r="AC86" s="4">
        <v>17582</v>
      </c>
      <c r="AD86">
        <v>15.3422</v>
      </c>
      <c r="AE86" s="14">
        <v>12334.69</v>
      </c>
      <c r="AF86">
        <v>0.0404616685081221</v>
      </c>
      <c r="AG86">
        <v>0.0300065808182557</v>
      </c>
      <c r="AH86" s="9">
        <v>2.7573</v>
      </c>
      <c r="AI86" s="4">
        <v>6505</v>
      </c>
      <c r="AJ86" s="4">
        <v>2780654</v>
      </c>
      <c r="AK86" s="3">
        <v>2780654</v>
      </c>
      <c r="AL86">
        <v>6366.6</v>
      </c>
      <c r="AM86">
        <v>660</v>
      </c>
      <c r="AN86">
        <v>0.000546629705281587</v>
      </c>
      <c r="AO86" s="3">
        <v>2.7849</v>
      </c>
      <c r="AP86">
        <v>344273.699276708</v>
      </c>
      <c r="AQ86" s="3">
        <v>0.4888</v>
      </c>
      <c r="AR86" s="2">
        <v>1.3831951729651</v>
      </c>
      <c r="AS86" s="3">
        <v>18882.2</v>
      </c>
      <c r="AT86">
        <v>0.0818337763351606</v>
      </c>
      <c r="AU86" s="3">
        <v>1.09884</v>
      </c>
      <c r="AV86">
        <v>0.937965191113101</v>
      </c>
      <c r="AW86" s="4">
        <v>828</v>
      </c>
      <c r="AX86">
        <v>9139.67</v>
      </c>
      <c r="AY86">
        <v>8.05996578240675</v>
      </c>
      <c r="AZ86">
        <v>2.17916064553137</v>
      </c>
      <c r="BA86">
        <v>2.2077309758087</v>
      </c>
      <c r="BB86" s="2">
        <v>102.915</v>
      </c>
      <c r="BC86" s="4">
        <v>153422</v>
      </c>
      <c r="BD86" s="4">
        <f>VLOOKUP(A86,'[1]中国教育数据库-年度（分省）'!$A:$D,4,FALSE)</f>
        <v>6575</v>
      </c>
      <c r="BE86" s="3">
        <v>32703</v>
      </c>
      <c r="BF86" s="9">
        <v>0.00104239456222316</v>
      </c>
      <c r="BG86" s="9">
        <v>0.426648199445983</v>
      </c>
      <c r="BH86" s="9">
        <v>0.001232634848273</v>
      </c>
      <c r="BI86" s="9">
        <v>546.949152542373</v>
      </c>
      <c r="BJ86" s="9">
        <v>2014.34493074792</v>
      </c>
      <c r="BK86" s="9">
        <v>3.61</v>
      </c>
      <c r="BL86" s="9">
        <v>155.698519857472</v>
      </c>
      <c r="BM86" s="4">
        <v>4023</v>
      </c>
      <c r="BN86" s="9">
        <v>18.1042624616584</v>
      </c>
      <c r="BO86">
        <v>9</v>
      </c>
      <c r="BP86">
        <v>0</v>
      </c>
      <c r="BQ86">
        <v>0</v>
      </c>
      <c r="BR86">
        <v>0</v>
      </c>
      <c r="BS86">
        <v>3</v>
      </c>
      <c r="BT86">
        <v>0</v>
      </c>
      <c r="BU86">
        <v>0</v>
      </c>
      <c r="BV86">
        <v>0</v>
      </c>
    </row>
    <row r="87" spans="1:74">
      <c r="A87" t="s">
        <v>238</v>
      </c>
      <c r="B87" t="s">
        <v>228</v>
      </c>
      <c r="C87">
        <v>2010</v>
      </c>
      <c r="D87">
        <v>0.0104175296164361</v>
      </c>
      <c r="E87">
        <v>7.718241</v>
      </c>
      <c r="F87">
        <v>0.3502</v>
      </c>
      <c r="G87">
        <v>0.853885812871128</v>
      </c>
      <c r="H87" s="3">
        <v>20.93478</v>
      </c>
      <c r="I87" s="4">
        <v>739</v>
      </c>
      <c r="J87">
        <v>3096</v>
      </c>
      <c r="K87" s="4">
        <v>99</v>
      </c>
      <c r="L87">
        <v>0.0571450993426398</v>
      </c>
      <c r="M87">
        <v>67.3180439727066</v>
      </c>
      <c r="N87">
        <v>96</v>
      </c>
      <c r="O87">
        <v>519.3303</v>
      </c>
      <c r="P87">
        <v>8.65596</v>
      </c>
      <c r="Q87">
        <v>16.2450339636497</v>
      </c>
      <c r="R87">
        <v>0</v>
      </c>
      <c r="S87">
        <v>0.0156647165835044</v>
      </c>
      <c r="T87">
        <v>0.0056683114015913</v>
      </c>
      <c r="U87">
        <v>3.0717423701815</v>
      </c>
      <c r="V87" s="3">
        <v>696.69</v>
      </c>
      <c r="W87" s="3">
        <v>184910.5092</v>
      </c>
      <c r="X87" s="3">
        <v>774208.292079328</v>
      </c>
      <c r="Y87" s="4">
        <v>21</v>
      </c>
      <c r="Z87" s="4">
        <v>157</v>
      </c>
      <c r="AA87" s="9">
        <v>55257.8450397747</v>
      </c>
      <c r="AB87" s="9">
        <v>3.3166861139375</v>
      </c>
      <c r="AC87" s="4">
        <v>15523</v>
      </c>
      <c r="AD87">
        <v>16.5545</v>
      </c>
      <c r="AE87" s="14">
        <v>12334.69</v>
      </c>
      <c r="AF87">
        <v>0.0383610227739581</v>
      </c>
      <c r="AG87">
        <v>0.0291878288435326</v>
      </c>
      <c r="AH87" s="9">
        <v>3.062</v>
      </c>
      <c r="AI87" s="4">
        <v>7286</v>
      </c>
      <c r="AJ87" s="4">
        <v>3285846</v>
      </c>
      <c r="AK87" s="3">
        <v>3285846</v>
      </c>
      <c r="AL87">
        <v>5918.1</v>
      </c>
      <c r="AM87">
        <v>613</v>
      </c>
      <c r="AN87">
        <v>0.000604392837157247</v>
      </c>
      <c r="AO87" s="3">
        <v>3.0334</v>
      </c>
      <c r="AP87">
        <v>329889.306363323</v>
      </c>
      <c r="AQ87" s="3">
        <v>0.5196</v>
      </c>
      <c r="AR87" s="2">
        <v>0.123137323651261</v>
      </c>
      <c r="AS87" s="3">
        <v>13882</v>
      </c>
      <c r="AT87">
        <v>0.0756798476661801</v>
      </c>
      <c r="AU87" s="3">
        <v>0.9769</v>
      </c>
      <c r="AV87">
        <v>0.942676804546322</v>
      </c>
      <c r="AW87" s="4">
        <v>837</v>
      </c>
      <c r="AX87">
        <v>12712.5</v>
      </c>
      <c r="AY87">
        <v>14.1824836078166</v>
      </c>
      <c r="AZ87">
        <v>1.88771549545705</v>
      </c>
      <c r="BA87">
        <v>2.32370085018924</v>
      </c>
      <c r="BB87" s="2">
        <v>241.548</v>
      </c>
      <c r="BC87" s="4">
        <v>165545</v>
      </c>
      <c r="BD87" s="4">
        <f>VLOOKUP(A87,'[1]中国教育数据库-年度（分省）'!$A:$D,4,FALSE)</f>
        <v>7572</v>
      </c>
      <c r="BE87" s="3">
        <v>32589.5</v>
      </c>
      <c r="BF87" s="9">
        <v>0.00114001779118674</v>
      </c>
      <c r="BG87" s="9">
        <v>0.411262626262626</v>
      </c>
      <c r="BH87" s="9">
        <v>0.00155675495494349</v>
      </c>
      <c r="BI87" s="9">
        <v>792</v>
      </c>
      <c r="BJ87" s="9">
        <v>2241.7904040404</v>
      </c>
      <c r="BK87" s="9">
        <v>3.96</v>
      </c>
      <c r="BL87" s="9">
        <v>163.686115101493</v>
      </c>
      <c r="BM87" s="4">
        <v>4240</v>
      </c>
      <c r="BN87" s="9">
        <v>18.2571251851408</v>
      </c>
      <c r="BO87">
        <v>10</v>
      </c>
      <c r="BP87">
        <v>0</v>
      </c>
      <c r="BQ87">
        <v>0</v>
      </c>
      <c r="BR87">
        <v>0</v>
      </c>
      <c r="BS87">
        <v>4</v>
      </c>
      <c r="BT87">
        <v>0</v>
      </c>
      <c r="BU87">
        <v>0</v>
      </c>
      <c r="BV87">
        <v>0</v>
      </c>
    </row>
    <row r="88" spans="1:74">
      <c r="A88" t="s">
        <v>239</v>
      </c>
      <c r="B88" t="s">
        <v>228</v>
      </c>
      <c r="C88">
        <v>2011</v>
      </c>
      <c r="D88">
        <v>0.0114939611227447</v>
      </c>
      <c r="E88">
        <v>6.9087548</v>
      </c>
      <c r="F88">
        <v>0.5362</v>
      </c>
      <c r="G88">
        <v>0.596942697045783</v>
      </c>
      <c r="H88" s="3">
        <v>414.8</v>
      </c>
      <c r="I88" s="4">
        <v>1114</v>
      </c>
      <c r="J88">
        <v>3036</v>
      </c>
      <c r="K88" s="4">
        <v>146</v>
      </c>
      <c r="L88">
        <v>0.057499776675707</v>
      </c>
      <c r="M88">
        <v>40.2483186756337</v>
      </c>
      <c r="N88">
        <v>150</v>
      </c>
      <c r="O88">
        <v>1047.9</v>
      </c>
      <c r="P88">
        <v>9.15293182682008</v>
      </c>
      <c r="Q88">
        <v>17.0262700465598</v>
      </c>
      <c r="R88">
        <v>0</v>
      </c>
      <c r="S88">
        <v>0.0117188619319101</v>
      </c>
      <c r="T88">
        <v>0.00562988898679944</v>
      </c>
      <c r="U88">
        <v>3.38614364685208</v>
      </c>
      <c r="V88" s="3">
        <v>279.33</v>
      </c>
      <c r="W88" s="3">
        <v>224824.6653</v>
      </c>
      <c r="X88" s="3">
        <v>895891</v>
      </c>
      <c r="Y88" s="4">
        <v>25</v>
      </c>
      <c r="Z88" s="4">
        <v>118</v>
      </c>
      <c r="AA88" s="9">
        <v>61846.7253714915</v>
      </c>
      <c r="AB88" s="9">
        <v>3.42135113167</v>
      </c>
      <c r="AC88" s="4">
        <v>13548</v>
      </c>
      <c r="AD88">
        <v>15.268</v>
      </c>
      <c r="AE88" s="14">
        <v>12334.69</v>
      </c>
      <c r="AF88">
        <v>0.0396142130624558</v>
      </c>
      <c r="AG88">
        <v>0.0542268268488923</v>
      </c>
      <c r="AH88" s="9">
        <v>3.5039</v>
      </c>
      <c r="AI88" s="4">
        <v>7970</v>
      </c>
      <c r="AJ88" s="4">
        <v>4217900</v>
      </c>
      <c r="AK88" s="3">
        <v>4217900</v>
      </c>
      <c r="AL88">
        <v>5965.7</v>
      </c>
      <c r="AM88">
        <v>536</v>
      </c>
      <c r="AN88">
        <v>0.000691016282987086</v>
      </c>
      <c r="AO88" s="3">
        <v>3.3847</v>
      </c>
      <c r="AP88">
        <v>353890.65987486</v>
      </c>
      <c r="AQ88" s="3">
        <v>0.5621</v>
      </c>
      <c r="AR88" s="2">
        <v>1.09595645537726</v>
      </c>
      <c r="AS88" s="3">
        <v>27341.3</v>
      </c>
      <c r="AT88">
        <v>0.0654774477495636</v>
      </c>
      <c r="AU88" s="3">
        <v>1.00905</v>
      </c>
      <c r="AV88">
        <v>0.946165002202967</v>
      </c>
      <c r="AW88" s="4">
        <v>831</v>
      </c>
      <c r="AX88">
        <v>16803.91</v>
      </c>
      <c r="AY88">
        <v>12.0852947325079</v>
      </c>
      <c r="AZ88">
        <v>1.68114989627699</v>
      </c>
      <c r="BA88">
        <v>2.28098630398525</v>
      </c>
      <c r="BB88" s="2">
        <v>125.495</v>
      </c>
      <c r="BC88" s="4">
        <v>152680</v>
      </c>
      <c r="BD88" s="4">
        <f>VLOOKUP(A88,'[1]中国教育数据库-年度（分省）'!$A:$D,4,FALSE)</f>
        <v>8338</v>
      </c>
      <c r="BE88" s="3">
        <v>32476</v>
      </c>
      <c r="BF88" s="9">
        <v>0.0013156773038561</v>
      </c>
      <c r="BG88" s="9">
        <v>0.375291576673866</v>
      </c>
      <c r="BH88" s="9">
        <v>0.00171372189372637</v>
      </c>
      <c r="BI88" s="9">
        <v>815.409836065574</v>
      </c>
      <c r="BJ88" s="9">
        <v>2358.53328293737</v>
      </c>
      <c r="BK88" s="9">
        <v>4.63</v>
      </c>
      <c r="BL88" s="9">
        <v>164.070074735017</v>
      </c>
      <c r="BM88" s="4">
        <v>3675</v>
      </c>
      <c r="BN88" s="9">
        <v>18.5705860772991</v>
      </c>
      <c r="BO88">
        <v>11</v>
      </c>
      <c r="BP88">
        <v>0</v>
      </c>
      <c r="BQ88">
        <v>0</v>
      </c>
      <c r="BR88">
        <v>0</v>
      </c>
      <c r="BS88">
        <v>6</v>
      </c>
      <c r="BT88">
        <v>0</v>
      </c>
      <c r="BU88">
        <v>0</v>
      </c>
      <c r="BV88">
        <v>0</v>
      </c>
    </row>
    <row r="89" spans="1:74">
      <c r="A89" t="s">
        <v>240</v>
      </c>
      <c r="B89" t="s">
        <v>228</v>
      </c>
      <c r="C89">
        <v>2012</v>
      </c>
      <c r="D89">
        <v>0.0120748262341183</v>
      </c>
      <c r="E89">
        <v>8.0709061</v>
      </c>
      <c r="F89">
        <v>0.1604</v>
      </c>
      <c r="G89">
        <v>0.695670840043021</v>
      </c>
      <c r="H89" s="3">
        <v>371.9891</v>
      </c>
      <c r="I89" s="4">
        <v>1297</v>
      </c>
      <c r="J89">
        <v>4689</v>
      </c>
      <c r="K89" s="4">
        <v>136</v>
      </c>
      <c r="L89">
        <v>0.0579189503705178</v>
      </c>
      <c r="M89">
        <v>40.0494437577256</v>
      </c>
      <c r="N89">
        <v>150</v>
      </c>
      <c r="O89">
        <v>1311.8009</v>
      </c>
      <c r="P89">
        <v>9.38153445117656</v>
      </c>
      <c r="Q89">
        <v>17.0837453646477</v>
      </c>
      <c r="R89">
        <v>0</v>
      </c>
      <c r="S89">
        <v>0.0121783084509714</v>
      </c>
      <c r="T89">
        <v>0.00833472245374229</v>
      </c>
      <c r="U89">
        <v>5.19919986664444</v>
      </c>
      <c r="V89" s="3">
        <v>308.48746</v>
      </c>
      <c r="W89" s="3">
        <v>306087.6605</v>
      </c>
      <c r="X89" s="3">
        <v>1069590</v>
      </c>
      <c r="Y89" s="4">
        <v>43</v>
      </c>
      <c r="Z89" s="4">
        <v>136</v>
      </c>
      <c r="AA89" s="9">
        <v>66045.9651035987</v>
      </c>
      <c r="AB89" s="9">
        <v>2.923176388487</v>
      </c>
      <c r="AC89" s="4">
        <v>12576</v>
      </c>
      <c r="AD89">
        <v>16.2571</v>
      </c>
      <c r="AE89" s="14">
        <v>14577.74</v>
      </c>
      <c r="AF89">
        <v>0.0375575646159092</v>
      </c>
      <c r="AG89">
        <v>0.0480917501927525</v>
      </c>
      <c r="AH89" s="9">
        <v>3.8425</v>
      </c>
      <c r="AI89" s="4">
        <v>8924</v>
      </c>
      <c r="AJ89" s="4">
        <v>5580258</v>
      </c>
      <c r="AK89" s="3">
        <v>5580258</v>
      </c>
      <c r="AL89">
        <v>6105</v>
      </c>
      <c r="AM89">
        <v>634</v>
      </c>
      <c r="AN89">
        <v>0.00076076662908681</v>
      </c>
      <c r="AO89" s="3">
        <v>3.7549</v>
      </c>
      <c r="AP89">
        <v>339104.452532528</v>
      </c>
      <c r="AQ89" s="3">
        <v>0.5848</v>
      </c>
      <c r="AR89" s="2">
        <v>0.938120165920988</v>
      </c>
      <c r="AS89" s="3">
        <v>52044</v>
      </c>
      <c r="AT89">
        <v>0.0599274739242589</v>
      </c>
      <c r="AU89" s="3">
        <v>1.1328</v>
      </c>
      <c r="AV89">
        <v>0.945048831217742</v>
      </c>
      <c r="AW89" s="4">
        <v>796</v>
      </c>
      <c r="AX89">
        <v>928.39116</v>
      </c>
      <c r="AY89">
        <v>9.45138121655435</v>
      </c>
      <c r="AZ89">
        <v>1.65500495330863</v>
      </c>
      <c r="BA89">
        <v>2.80918351363635</v>
      </c>
      <c r="BB89" s="2">
        <v>168.544</v>
      </c>
      <c r="BC89" s="4">
        <v>162571</v>
      </c>
      <c r="BD89" s="4">
        <f>VLOOKUP(A89,'[1]中国教育数据库-年度（分省）'!$A:$D,4,FALSE)</f>
        <v>8840</v>
      </c>
      <c r="BE89" s="3">
        <v>31542</v>
      </c>
      <c r="BF89" s="9">
        <v>0.00138127042773909</v>
      </c>
      <c r="BG89" s="9">
        <v>0.338539094650206</v>
      </c>
      <c r="BH89" s="9">
        <v>0.00216434336023478</v>
      </c>
      <c r="BI89" s="9">
        <v>1219.66101694915</v>
      </c>
      <c r="BJ89" s="9">
        <v>2442.0966872428</v>
      </c>
      <c r="BK89" s="9">
        <v>4.86</v>
      </c>
      <c r="BL89" s="9">
        <v>173.699587892568</v>
      </c>
      <c r="BM89" s="4">
        <v>3905</v>
      </c>
      <c r="BN89" s="9">
        <v>18.5817803154974</v>
      </c>
      <c r="BO89">
        <v>13</v>
      </c>
      <c r="BP89">
        <v>0</v>
      </c>
      <c r="BQ89">
        <v>0</v>
      </c>
      <c r="BR89">
        <v>0</v>
      </c>
      <c r="BS89">
        <v>7</v>
      </c>
      <c r="BT89">
        <v>0</v>
      </c>
      <c r="BU89">
        <v>0</v>
      </c>
      <c r="BV89">
        <v>0</v>
      </c>
    </row>
    <row r="90" spans="1:74">
      <c r="A90" t="s">
        <v>241</v>
      </c>
      <c r="B90" t="s">
        <v>228</v>
      </c>
      <c r="C90">
        <v>2013</v>
      </c>
      <c r="D90">
        <v>0.0204809694633564</v>
      </c>
      <c r="E90">
        <v>9.1286964</v>
      </c>
      <c r="F90">
        <v>0.6692</v>
      </c>
      <c r="G90">
        <v>0.741349511533003</v>
      </c>
      <c r="H90" s="3">
        <v>1000.5</v>
      </c>
      <c r="I90" s="4">
        <v>1332</v>
      </c>
      <c r="J90">
        <v>5708</v>
      </c>
      <c r="K90" s="4">
        <v>139</v>
      </c>
      <c r="L90">
        <v>0.0580997265306483</v>
      </c>
      <c r="M90">
        <v>45.3729735276011</v>
      </c>
      <c r="N90">
        <v>153</v>
      </c>
      <c r="O90">
        <v>1399.6715</v>
      </c>
      <c r="P90">
        <v>9.3566296770522</v>
      </c>
      <c r="Q90">
        <v>17.4281243587113</v>
      </c>
      <c r="R90">
        <v>0</v>
      </c>
      <c r="S90">
        <v>0.0115527697358654</v>
      </c>
      <c r="T90">
        <v>0.00891421890983487</v>
      </c>
      <c r="U90">
        <v>4.59447610697063</v>
      </c>
      <c r="V90" s="3">
        <v>358.16092</v>
      </c>
      <c r="W90" s="3">
        <v>527680.9513</v>
      </c>
      <c r="X90" s="3">
        <v>1237698</v>
      </c>
      <c r="Y90" s="4">
        <v>39</v>
      </c>
      <c r="Z90" s="4">
        <v>138</v>
      </c>
      <c r="AA90" s="9">
        <v>68276.2803234501</v>
      </c>
      <c r="AB90" s="9">
        <v>3.995484727</v>
      </c>
      <c r="AC90" s="4">
        <v>11441</v>
      </c>
      <c r="AD90">
        <v>17.3259</v>
      </c>
      <c r="AE90" s="14">
        <v>14577.74</v>
      </c>
      <c r="AF90">
        <v>0.0451363684096248</v>
      </c>
      <c r="AG90">
        <v>0.0467314723981093</v>
      </c>
      <c r="AH90" s="9">
        <v>4.1695</v>
      </c>
      <c r="AI90" s="4">
        <v>9149</v>
      </c>
      <c r="AJ90" s="4">
        <v>5424434</v>
      </c>
      <c r="AK90" s="3">
        <v>5424434</v>
      </c>
      <c r="AL90">
        <v>6033.9</v>
      </c>
      <c r="AM90">
        <v>523</v>
      </c>
      <c r="AN90">
        <v>0.000178302687411598</v>
      </c>
      <c r="AO90" s="3">
        <v>4.2554</v>
      </c>
      <c r="AP90">
        <v>363776.261183414</v>
      </c>
      <c r="AQ90" s="3">
        <v>0.5735</v>
      </c>
      <c r="AR90" s="2">
        <v>0.887285698571586</v>
      </c>
      <c r="AS90" s="3">
        <v>58479.8</v>
      </c>
      <c r="AT90">
        <v>0.0535009156626506</v>
      </c>
      <c r="AU90" s="3">
        <v>1.27327</v>
      </c>
      <c r="AV90">
        <v>0.941804591564335</v>
      </c>
      <c r="AW90" s="4">
        <v>817</v>
      </c>
      <c r="AX90">
        <v>1027.27349</v>
      </c>
      <c r="AY90">
        <v>4.42684797532968</v>
      </c>
      <c r="AZ90">
        <v>1.64850840896957</v>
      </c>
      <c r="BA90">
        <v>2.81299349390977</v>
      </c>
      <c r="BB90" s="2">
        <v>152.22</v>
      </c>
      <c r="BC90" s="4">
        <v>173259</v>
      </c>
      <c r="BD90" s="4">
        <f>VLOOKUP(A90,'[1]中国教育数据库-年度（分省）'!$A:$D,4,FALSE)</f>
        <v>10035</v>
      </c>
      <c r="BE90" s="3">
        <v>34024</v>
      </c>
      <c r="BF90" s="9">
        <v>0.0019125836755358</v>
      </c>
      <c r="BG90" s="9">
        <v>0.235058823529412</v>
      </c>
      <c r="BH90" s="9">
        <v>0.00238257317903336</v>
      </c>
      <c r="BI90" s="9">
        <v>1223.57142857143</v>
      </c>
      <c r="BJ90" s="9">
        <v>1793.93936764706</v>
      </c>
      <c r="BK90" s="9">
        <v>6.8</v>
      </c>
      <c r="BL90" s="9">
        <v>199.141868706756</v>
      </c>
      <c r="BM90" s="4">
        <v>3979</v>
      </c>
      <c r="BN90" s="9">
        <v>18.5618272143181</v>
      </c>
      <c r="BO90">
        <v>13</v>
      </c>
      <c r="BP90">
        <v>0</v>
      </c>
      <c r="BQ90">
        <v>0</v>
      </c>
      <c r="BR90">
        <v>0</v>
      </c>
      <c r="BS90">
        <v>7</v>
      </c>
      <c r="BT90">
        <v>0</v>
      </c>
      <c r="BU90">
        <v>0</v>
      </c>
      <c r="BV90">
        <v>0</v>
      </c>
    </row>
    <row r="91" spans="1:74">
      <c r="A91" t="s">
        <v>242</v>
      </c>
      <c r="B91" t="s">
        <v>228</v>
      </c>
      <c r="C91">
        <v>2014</v>
      </c>
      <c r="D91">
        <v>0.01758673442929</v>
      </c>
      <c r="E91">
        <v>10.425995</v>
      </c>
      <c r="F91">
        <v>1.9374</v>
      </c>
      <c r="G91">
        <v>0.902251541569549</v>
      </c>
      <c r="H91" s="3">
        <v>1087.93</v>
      </c>
      <c r="I91" s="4">
        <v>1559</v>
      </c>
      <c r="J91">
        <v>5569</v>
      </c>
      <c r="K91" s="4">
        <v>124</v>
      </c>
      <c r="L91">
        <v>0.0571318188298533</v>
      </c>
      <c r="M91">
        <v>36.6387838451066</v>
      </c>
      <c r="N91">
        <v>136</v>
      </c>
      <c r="O91">
        <v>833.27</v>
      </c>
      <c r="P91">
        <v>9.2965803546299</v>
      </c>
      <c r="Q91">
        <v>17.1880502193314</v>
      </c>
      <c r="R91">
        <v>0</v>
      </c>
      <c r="S91">
        <v>0.0179628700451581</v>
      </c>
      <c r="T91">
        <v>0.00911896745230079</v>
      </c>
      <c r="U91">
        <v>4.52581369248036</v>
      </c>
      <c r="V91" s="3">
        <v>394.57</v>
      </c>
      <c r="W91" s="3">
        <v>484595.0382</v>
      </c>
      <c r="X91" s="3">
        <v>1247027</v>
      </c>
      <c r="Y91" s="4">
        <v>52</v>
      </c>
      <c r="Z91" s="4">
        <v>134</v>
      </c>
      <c r="AA91" s="9">
        <v>69280.6188925081</v>
      </c>
      <c r="AB91" s="9">
        <v>3.541548346469</v>
      </c>
      <c r="AC91" s="4">
        <v>9303</v>
      </c>
      <c r="AD91">
        <v>17.406</v>
      </c>
      <c r="AE91" s="14">
        <v>19268.91</v>
      </c>
      <c r="AF91">
        <v>0.0451540689997798</v>
      </c>
      <c r="AG91">
        <v>0.0448663374765878</v>
      </c>
      <c r="AH91" s="9">
        <v>4.5722</v>
      </c>
      <c r="AI91" s="4">
        <v>9278</v>
      </c>
      <c r="AJ91" s="4">
        <v>5072800</v>
      </c>
      <c r="AK91" s="3">
        <v>5072800</v>
      </c>
      <c r="AL91">
        <v>5869</v>
      </c>
      <c r="AM91">
        <v>601</v>
      </c>
      <c r="AN91">
        <v>0.000653458049886621</v>
      </c>
      <c r="AO91" s="3">
        <v>5.0793</v>
      </c>
      <c r="AP91">
        <v>348577.015105605</v>
      </c>
      <c r="AQ91" s="3">
        <v>0.4149</v>
      </c>
      <c r="AR91" s="2">
        <v>0.709311745234685</v>
      </c>
      <c r="AS91" s="3">
        <v>47826</v>
      </c>
      <c r="AT91">
        <v>0.0491617971956288</v>
      </c>
      <c r="AU91" s="3">
        <v>1.23659</v>
      </c>
      <c r="AV91">
        <v>0.939097290548753</v>
      </c>
      <c r="AW91" s="4">
        <v>668</v>
      </c>
      <c r="AX91">
        <v>924.67723</v>
      </c>
      <c r="AY91">
        <v>2.05536799394849</v>
      </c>
      <c r="AZ91">
        <v>1.64228959792306</v>
      </c>
      <c r="BA91">
        <v>2.42420111767872</v>
      </c>
      <c r="BB91" s="2">
        <v>140.704</v>
      </c>
      <c r="BC91" s="4">
        <v>174060</v>
      </c>
      <c r="BD91" s="4">
        <f>VLOOKUP(A91,'[1]中国教育数据库-年度（分省）'!$A:$D,4,FALSE)</f>
        <v>10457</v>
      </c>
      <c r="BE91" s="3">
        <v>35775</v>
      </c>
      <c r="BF91" s="9">
        <v>0.00154429633787007</v>
      </c>
      <c r="BG91" s="9">
        <v>0.308862277625338</v>
      </c>
      <c r="BH91" s="9">
        <v>0.00300906842539159</v>
      </c>
      <c r="BI91" s="9">
        <v>1146.71232876712</v>
      </c>
      <c r="BJ91" s="9">
        <v>2228.30517344769</v>
      </c>
      <c r="BK91" s="9">
        <v>5.5031</v>
      </c>
      <c r="BL91" s="9">
        <v>215.724708853655</v>
      </c>
      <c r="BM91" s="4">
        <v>3906</v>
      </c>
      <c r="BN91" s="9">
        <v>18.521086026376</v>
      </c>
      <c r="BO91">
        <v>14</v>
      </c>
      <c r="BP91">
        <v>0</v>
      </c>
      <c r="BQ91">
        <v>0</v>
      </c>
      <c r="BR91">
        <v>0</v>
      </c>
      <c r="BS91">
        <v>8</v>
      </c>
      <c r="BT91">
        <v>0</v>
      </c>
      <c r="BU91">
        <v>0</v>
      </c>
      <c r="BV91">
        <v>0</v>
      </c>
    </row>
    <row r="92" spans="1:74">
      <c r="A92" t="s">
        <v>243</v>
      </c>
      <c r="B92" t="s">
        <v>228</v>
      </c>
      <c r="C92">
        <v>2015</v>
      </c>
      <c r="D92">
        <v>0.0109466340634011</v>
      </c>
      <c r="E92">
        <v>8.3797685</v>
      </c>
      <c r="F92">
        <v>0.2991</v>
      </c>
      <c r="G92">
        <v>1.3070287066325</v>
      </c>
      <c r="H92" s="3">
        <v>302.66</v>
      </c>
      <c r="I92" s="4">
        <v>2432</v>
      </c>
      <c r="J92">
        <v>6037</v>
      </c>
      <c r="K92" s="4">
        <v>124</v>
      </c>
      <c r="L92">
        <v>0.0564226442709608</v>
      </c>
      <c r="M92">
        <v>38.6243386243386</v>
      </c>
      <c r="N92">
        <v>137</v>
      </c>
      <c r="O92">
        <v>928.54</v>
      </c>
      <c r="P92">
        <v>9.09555875656334</v>
      </c>
      <c r="Q92">
        <v>17.8479667422525</v>
      </c>
      <c r="R92">
        <v>0</v>
      </c>
      <c r="S92">
        <v>0.0201158569760842</v>
      </c>
      <c r="T92">
        <v>0.00840978593272171</v>
      </c>
      <c r="U92">
        <v>4.07747196738022</v>
      </c>
      <c r="V92" s="3">
        <v>472.8</v>
      </c>
      <c r="W92" s="3">
        <v>512007.1358</v>
      </c>
      <c r="X92" s="3">
        <v>1008950</v>
      </c>
      <c r="Y92" s="4">
        <v>47</v>
      </c>
      <c r="Z92" s="4">
        <v>139</v>
      </c>
      <c r="AA92" s="9">
        <v>69876.7925561029</v>
      </c>
      <c r="AB92" s="9">
        <v>3.8364835785678</v>
      </c>
      <c r="AC92" s="4">
        <v>8803</v>
      </c>
      <c r="AD92">
        <v>19.1273</v>
      </c>
      <c r="AE92" s="14">
        <v>19193.22</v>
      </c>
      <c r="AF92">
        <v>0.0566605543105427</v>
      </c>
      <c r="AG92">
        <v>0.0427308041986941</v>
      </c>
      <c r="AH92" s="9">
        <v>5.8974</v>
      </c>
      <c r="AI92" s="4">
        <v>9783</v>
      </c>
      <c r="AJ92" s="4">
        <v>6028500</v>
      </c>
      <c r="AK92" s="3">
        <v>6028500</v>
      </c>
      <c r="AL92">
        <v>6434</v>
      </c>
      <c r="AM92">
        <v>505</v>
      </c>
      <c r="AN92">
        <v>0.000618101733447002</v>
      </c>
      <c r="AO92" s="3">
        <v>5.1919</v>
      </c>
      <c r="AP92">
        <v>348791.682511149</v>
      </c>
      <c r="AQ92" s="3">
        <v>0.4292</v>
      </c>
      <c r="AR92" s="2">
        <v>0.593627006998765</v>
      </c>
      <c r="AS92" s="3">
        <v>42822.4</v>
      </c>
      <c r="AT92">
        <v>0.000111234196399935</v>
      </c>
      <c r="AU92" s="3">
        <v>1.10108</v>
      </c>
      <c r="AV92">
        <v>0.938646885877463</v>
      </c>
      <c r="AW92" s="4">
        <v>695</v>
      </c>
      <c r="AX92">
        <v>833.34325</v>
      </c>
      <c r="AY92">
        <v>-0.304177700830874</v>
      </c>
      <c r="AZ92">
        <v>1.6076678719881</v>
      </c>
      <c r="BA92">
        <v>2.17675267543567</v>
      </c>
      <c r="BB92" s="2">
        <v>182.603</v>
      </c>
      <c r="BC92" s="4">
        <v>191273</v>
      </c>
      <c r="BD92" s="4">
        <f>VLOOKUP(A92,'[1]中国教育数据库-年度（分省）'!$A:$D,4,FALSE)</f>
        <v>10312</v>
      </c>
      <c r="BE92" s="3">
        <v>28927</v>
      </c>
      <c r="BF92" s="9">
        <v>0.00158426767142555</v>
      </c>
      <c r="BG92" s="9">
        <v>0.326482370348984</v>
      </c>
      <c r="BH92" s="9">
        <v>0.00392670157068063</v>
      </c>
      <c r="BI92" s="9">
        <v>1336</v>
      </c>
      <c r="BJ92" s="9">
        <v>2165.04485907106</v>
      </c>
      <c r="BK92" s="9">
        <v>5.5418</v>
      </c>
      <c r="BL92" s="9">
        <v>235.398311044534</v>
      </c>
      <c r="BM92" s="4">
        <v>3845</v>
      </c>
      <c r="BN92" s="9">
        <v>18.5761731770017</v>
      </c>
      <c r="BO92">
        <v>15</v>
      </c>
      <c r="BP92">
        <v>0</v>
      </c>
      <c r="BQ92">
        <v>0</v>
      </c>
      <c r="BR92">
        <v>0</v>
      </c>
      <c r="BS92">
        <v>10</v>
      </c>
      <c r="BT92">
        <v>0</v>
      </c>
      <c r="BU92">
        <v>0</v>
      </c>
      <c r="BV92">
        <v>0</v>
      </c>
    </row>
    <row r="93" spans="1:74">
      <c r="A93" t="s">
        <v>244</v>
      </c>
      <c r="B93" t="s">
        <v>228</v>
      </c>
      <c r="C93">
        <v>2016</v>
      </c>
      <c r="D93">
        <v>0.010079151671401</v>
      </c>
      <c r="E93">
        <v>7.3670771</v>
      </c>
      <c r="F93">
        <v>0.4307</v>
      </c>
      <c r="G93">
        <v>1.43898476632485</v>
      </c>
      <c r="H93" s="3">
        <v>29.61</v>
      </c>
      <c r="I93" s="4">
        <v>2411</v>
      </c>
      <c r="J93">
        <v>6532</v>
      </c>
      <c r="K93" s="4">
        <v>123</v>
      </c>
      <c r="L93">
        <v>0.0561021243804163</v>
      </c>
      <c r="M93">
        <v>42.7651773584906</v>
      </c>
      <c r="N93">
        <v>137</v>
      </c>
      <c r="O93">
        <v>1032.37</v>
      </c>
      <c r="P93">
        <v>9.15279498829685</v>
      </c>
      <c r="Q93">
        <v>18.4908075471698</v>
      </c>
      <c r="R93">
        <v>1</v>
      </c>
      <c r="S93">
        <v>0.0220968503543589</v>
      </c>
      <c r="T93">
        <v>0.0073504077179281</v>
      </c>
      <c r="U93">
        <v>4.08866429309751</v>
      </c>
      <c r="V93" s="3">
        <v>328.73</v>
      </c>
      <c r="W93" s="3">
        <v>425621.6653</v>
      </c>
      <c r="X93" s="3">
        <v>976283</v>
      </c>
      <c r="Y93" s="4">
        <v>71</v>
      </c>
      <c r="Z93" s="4">
        <v>133</v>
      </c>
      <c r="AA93" s="9">
        <v>71235.8624454149</v>
      </c>
      <c r="AB93" s="9">
        <v>2.92933692979499</v>
      </c>
      <c r="AC93" s="4">
        <v>8396</v>
      </c>
      <c r="AD93">
        <v>19.9259</v>
      </c>
      <c r="AE93" s="14">
        <v>19193.22</v>
      </c>
      <c r="AF93">
        <v>0.0508264874436895</v>
      </c>
      <c r="AG93">
        <v>0.0392471884324076</v>
      </c>
      <c r="AH93" s="9">
        <v>6.2548</v>
      </c>
      <c r="AI93" s="4">
        <v>9352</v>
      </c>
      <c r="AJ93" s="4">
        <v>6069700</v>
      </c>
      <c r="AK93" s="3">
        <v>6069700</v>
      </c>
      <c r="AL93">
        <v>6625.2</v>
      </c>
      <c r="AM93">
        <v>704</v>
      </c>
      <c r="AN93">
        <v>0.000643284006829824</v>
      </c>
      <c r="AO93" s="3">
        <v>5.839</v>
      </c>
      <c r="AP93">
        <v>331505.093378608</v>
      </c>
      <c r="AQ93" s="3">
        <v>0.42</v>
      </c>
      <c r="AR93" s="2">
        <v>0.569600263545259</v>
      </c>
      <c r="AS93" s="3">
        <v>83719.4</v>
      </c>
      <c r="AT93">
        <v>0.0150369400835461</v>
      </c>
      <c r="AU93" s="3">
        <v>1.09065</v>
      </c>
      <c r="AV93">
        <v>0.939370856492332</v>
      </c>
      <c r="AW93" s="4">
        <v>806</v>
      </c>
      <c r="AX93">
        <v>1085.00632</v>
      </c>
      <c r="AY93">
        <v>3.01941292607416</v>
      </c>
      <c r="AZ93">
        <v>1.58826089868077</v>
      </c>
      <c r="BA93">
        <v>4.40054403837139</v>
      </c>
      <c r="BB93" s="2">
        <v>188.549</v>
      </c>
      <c r="BC93" s="4">
        <v>199259</v>
      </c>
      <c r="BD93" s="4">
        <f>VLOOKUP(A93,'[1]中国教育数据库-年度（分省）'!$A:$D,4,FALSE)</f>
        <v>10731</v>
      </c>
      <c r="BE93" s="3">
        <v>29450</v>
      </c>
      <c r="BF93" s="9">
        <v>0.00140406894602995</v>
      </c>
      <c r="BG93" s="9">
        <v>0.420567518615416</v>
      </c>
      <c r="BH93" s="9">
        <v>0.00326382592928377</v>
      </c>
      <c r="BI93" s="9">
        <v>1397.5</v>
      </c>
      <c r="BJ93" s="9">
        <v>2462.62306299054</v>
      </c>
      <c r="BK93" s="9">
        <v>4.969</v>
      </c>
      <c r="BL93" s="9">
        <v>242.846001695394</v>
      </c>
      <c r="BM93" s="4">
        <v>3548</v>
      </c>
      <c r="BN93" s="9">
        <v>18.5883429591805</v>
      </c>
      <c r="BO93">
        <v>15</v>
      </c>
      <c r="BP93">
        <v>10</v>
      </c>
      <c r="BQ93">
        <v>0</v>
      </c>
      <c r="BR93">
        <v>0</v>
      </c>
      <c r="BS93">
        <v>11</v>
      </c>
      <c r="BT93">
        <v>0</v>
      </c>
      <c r="BU93">
        <v>0</v>
      </c>
      <c r="BV93">
        <v>0</v>
      </c>
    </row>
    <row r="94" spans="1:74">
      <c r="A94" t="s">
        <v>245</v>
      </c>
      <c r="B94" t="s">
        <v>228</v>
      </c>
      <c r="C94">
        <v>2017</v>
      </c>
      <c r="D94">
        <v>0.0133770984075263</v>
      </c>
      <c r="E94">
        <v>8.6671637</v>
      </c>
      <c r="F94">
        <v>0.3934</v>
      </c>
      <c r="G94">
        <v>1.25736911845592</v>
      </c>
      <c r="H94" s="3">
        <v>40.17</v>
      </c>
      <c r="I94" s="4">
        <v>2382</v>
      </c>
      <c r="J94">
        <v>7730</v>
      </c>
      <c r="K94" s="4">
        <v>65</v>
      </c>
      <c r="L94">
        <v>0.0554053039352879</v>
      </c>
      <c r="M94">
        <v>46.3612218649518</v>
      </c>
      <c r="N94">
        <v>43</v>
      </c>
      <c r="O94">
        <v>575.18</v>
      </c>
      <c r="P94">
        <v>9.38322621210004</v>
      </c>
      <c r="Q94">
        <v>23.7550572519084</v>
      </c>
      <c r="R94">
        <v>1</v>
      </c>
      <c r="S94">
        <v>0.0287491132460752</v>
      </c>
      <c r="T94">
        <v>0.00671916010498688</v>
      </c>
      <c r="U94">
        <v>3.89816272965879</v>
      </c>
      <c r="V94" s="3">
        <v>584.21351</v>
      </c>
      <c r="W94" s="3">
        <v>941470.7672</v>
      </c>
      <c r="X94" s="3">
        <v>1122323</v>
      </c>
      <c r="Y94" s="4">
        <v>66</v>
      </c>
      <c r="Z94" s="4">
        <v>148.543689320388</v>
      </c>
      <c r="AA94" s="9">
        <v>85697.6821192053</v>
      </c>
      <c r="AB94" s="9">
        <v>2.92543464798</v>
      </c>
      <c r="AC94" s="4">
        <v>7986</v>
      </c>
      <c r="AD94">
        <v>21.0429</v>
      </c>
      <c r="AE94" s="14">
        <v>19193.22</v>
      </c>
      <c r="AF94">
        <v>0.0457091999379203</v>
      </c>
      <c r="AG94">
        <v>0.0372440830550312</v>
      </c>
      <c r="AH94" s="9">
        <v>6.7798</v>
      </c>
      <c r="AI94" s="4">
        <v>10864</v>
      </c>
      <c r="AJ94" s="4">
        <v>6206738</v>
      </c>
      <c r="AK94" s="3">
        <v>6206738</v>
      </c>
      <c r="AL94">
        <v>7311</v>
      </c>
      <c r="AM94">
        <v>980</v>
      </c>
      <c r="AN94">
        <v>0.000660569800569801</v>
      </c>
      <c r="AO94" s="3">
        <v>6.0446</v>
      </c>
      <c r="AP94">
        <v>353409.610479579</v>
      </c>
      <c r="AQ94" s="3">
        <v>0.4669</v>
      </c>
      <c r="AR94" s="2">
        <v>0.564685261547502</v>
      </c>
      <c r="AS94" s="3">
        <v>112246</v>
      </c>
      <c r="AT94">
        <v>0.0135536547940918</v>
      </c>
      <c r="AU94" s="3">
        <v>1.00984</v>
      </c>
      <c r="AV94">
        <v>0.950346236960019</v>
      </c>
      <c r="AW94" s="4">
        <v>869</v>
      </c>
      <c r="AX94">
        <v>1543.47648</v>
      </c>
      <c r="AY94">
        <v>9.19156153723674</v>
      </c>
      <c r="AZ94">
        <v>1.35187755017502</v>
      </c>
      <c r="BA94">
        <v>1.92074340232542</v>
      </c>
      <c r="BB94" s="2">
        <v>76.5375</v>
      </c>
      <c r="BC94" s="4">
        <v>210429</v>
      </c>
      <c r="BD94" s="4">
        <f>VLOOKUP(A94,'[1]中国教育数据库-年度（分省）'!$A:$D,4,FALSE)</f>
        <v>11266</v>
      </c>
      <c r="BE94" s="3">
        <v>31757</v>
      </c>
      <c r="BF94" s="9">
        <v>0.00138207386363636</v>
      </c>
      <c r="BG94" s="9">
        <v>0.458899463503875</v>
      </c>
      <c r="BH94" s="9">
        <v>0.0022763706316127</v>
      </c>
      <c r="BI94" s="9">
        <v>1593.0985915493</v>
      </c>
      <c r="BJ94" s="9">
        <v>2990.12563464819</v>
      </c>
      <c r="BK94" s="9">
        <v>4.8649</v>
      </c>
      <c r="BL94" s="9">
        <v>245.248295454545</v>
      </c>
      <c r="BM94" s="4">
        <v>3835</v>
      </c>
      <c r="BN94" s="9">
        <v>18.5999770759116</v>
      </c>
      <c r="BO94">
        <v>15</v>
      </c>
      <c r="BP94">
        <v>15</v>
      </c>
      <c r="BQ94">
        <v>0</v>
      </c>
      <c r="BR94">
        <v>0</v>
      </c>
      <c r="BS94">
        <v>11</v>
      </c>
      <c r="BT94">
        <v>1</v>
      </c>
      <c r="BU94">
        <v>0</v>
      </c>
      <c r="BV94">
        <v>0</v>
      </c>
    </row>
    <row r="95" spans="1:74">
      <c r="A95" t="s">
        <v>246</v>
      </c>
      <c r="B95" t="s">
        <v>228</v>
      </c>
      <c r="C95">
        <v>2018</v>
      </c>
      <c r="D95">
        <v>0.013791139403022</v>
      </c>
      <c r="E95">
        <v>9.9415056</v>
      </c>
      <c r="F95">
        <v>1.0521</v>
      </c>
      <c r="G95">
        <v>1.28216767293934</v>
      </c>
      <c r="H95" s="3">
        <v>866.9317</v>
      </c>
      <c r="I95" s="4">
        <v>2284</v>
      </c>
      <c r="J95">
        <v>11258</v>
      </c>
      <c r="K95" s="4">
        <v>65</v>
      </c>
      <c r="L95">
        <v>0.0558445436153277</v>
      </c>
      <c r="M95">
        <v>53.1739821882952</v>
      </c>
      <c r="N95">
        <v>43</v>
      </c>
      <c r="O95">
        <v>626.3003</v>
      </c>
      <c r="P95">
        <v>10.59558694968</v>
      </c>
      <c r="Q95">
        <v>24.1166930129624</v>
      </c>
      <c r="R95">
        <v>1</v>
      </c>
      <c r="S95">
        <v>0.0313248286300567</v>
      </c>
      <c r="T95">
        <v>0.00407160860854391</v>
      </c>
      <c r="U95">
        <v>2.32534091643508</v>
      </c>
      <c r="V95" s="3">
        <v>1372.93</v>
      </c>
      <c r="W95" s="3">
        <v>1507566.609</v>
      </c>
      <c r="X95" s="3">
        <v>1312531</v>
      </c>
      <c r="Y95" s="4">
        <v>71</v>
      </c>
      <c r="Z95" s="4">
        <v>170</v>
      </c>
      <c r="AA95" s="9">
        <v>94008.4404695361</v>
      </c>
      <c r="AB95" s="9">
        <v>3.297676669671</v>
      </c>
      <c r="AC95" s="4">
        <v>7744</v>
      </c>
      <c r="AD95">
        <v>21.6596</v>
      </c>
      <c r="AE95" s="14">
        <v>19193.22</v>
      </c>
      <c r="AF95">
        <v>0.0447201820121286</v>
      </c>
      <c r="AG95">
        <v>0.0341973873196088</v>
      </c>
      <c r="AH95" s="9">
        <v>7.2783</v>
      </c>
      <c r="AI95" s="4">
        <v>13093</v>
      </c>
      <c r="AJ95" s="4">
        <v>6680275</v>
      </c>
      <c r="AK95" s="3">
        <v>6680275</v>
      </c>
      <c r="AL95">
        <v>8021.3</v>
      </c>
      <c r="AM95">
        <v>934</v>
      </c>
      <c r="AN95">
        <v>0.000659166190748144</v>
      </c>
      <c r="AO95" s="3">
        <v>6.7918</v>
      </c>
      <c r="AP95">
        <v>482051.968561775</v>
      </c>
      <c r="AQ95" s="3">
        <v>0.5135</v>
      </c>
      <c r="AR95" s="2">
        <v>0.707317590069634</v>
      </c>
      <c r="AS95" s="3">
        <v>135177.9</v>
      </c>
      <c r="AT95">
        <v>0.0585230525598753</v>
      </c>
      <c r="AU95" s="3">
        <v>1.08823</v>
      </c>
      <c r="AV95">
        <v>0.953584699932949</v>
      </c>
      <c r="AW95" s="4">
        <v>1041</v>
      </c>
      <c r="AX95">
        <v>1941.30246</v>
      </c>
      <c r="AY95">
        <v>10.3304218848605</v>
      </c>
      <c r="AZ95">
        <v>1.26575218854375</v>
      </c>
      <c r="BA95">
        <v>0.989652296353019</v>
      </c>
      <c r="BB95" s="2">
        <v>101.94</v>
      </c>
      <c r="BC95" s="4">
        <v>216596</v>
      </c>
      <c r="BD95" s="4">
        <f>VLOOKUP(A95,'[1]中国教育数据库-年度（分省）'!$A:$D,4,FALSE)</f>
        <v>11900</v>
      </c>
      <c r="BE95" s="3">
        <v>27228</v>
      </c>
      <c r="BF95" s="9">
        <v>0.00137978482446206</v>
      </c>
      <c r="BG95" s="9">
        <v>0.50923379981122</v>
      </c>
      <c r="BH95" s="9">
        <v>0.00186557628418094</v>
      </c>
      <c r="BI95" s="9">
        <v>2063.01369863014</v>
      </c>
      <c r="BJ95" s="9">
        <v>3316.92994623877</v>
      </c>
      <c r="BK95" s="9">
        <v>4.8734</v>
      </c>
      <c r="BL95" s="9">
        <v>246.203001132503</v>
      </c>
      <c r="BM95" s="4">
        <v>3875</v>
      </c>
      <c r="BN95" s="9">
        <v>18.6919760756752</v>
      </c>
      <c r="BO95">
        <v>16</v>
      </c>
      <c r="BP95">
        <v>15</v>
      </c>
      <c r="BQ95">
        <v>0</v>
      </c>
      <c r="BR95">
        <v>1</v>
      </c>
      <c r="BS95">
        <v>11</v>
      </c>
      <c r="BT95">
        <v>1</v>
      </c>
      <c r="BU95">
        <v>0</v>
      </c>
      <c r="BV95">
        <v>0</v>
      </c>
    </row>
    <row r="96" spans="1:74">
      <c r="A96" t="s">
        <v>247</v>
      </c>
      <c r="B96" t="s">
        <v>228</v>
      </c>
      <c r="C96">
        <v>2019</v>
      </c>
      <c r="D96">
        <v>0.0122527999728282</v>
      </c>
      <c r="E96">
        <v>7.8853292</v>
      </c>
      <c r="F96">
        <v>0.1015</v>
      </c>
      <c r="G96">
        <v>1.25100603031583</v>
      </c>
      <c r="H96" s="3">
        <v>1057.4</v>
      </c>
      <c r="I96" s="4">
        <v>2300</v>
      </c>
      <c r="J96">
        <v>12758</v>
      </c>
      <c r="K96" s="4">
        <v>65</v>
      </c>
      <c r="L96">
        <v>0.0562996600730718</v>
      </c>
      <c r="M96">
        <v>57.1590262409105</v>
      </c>
      <c r="N96">
        <v>43</v>
      </c>
      <c r="O96">
        <v>680.9942</v>
      </c>
      <c r="P96">
        <v>9.68416605437178</v>
      </c>
      <c r="Q96">
        <v>26.1877038895859</v>
      </c>
      <c r="R96">
        <v>1</v>
      </c>
      <c r="S96">
        <v>0.034738970760216</v>
      </c>
      <c r="T96">
        <v>0.00613611007809595</v>
      </c>
      <c r="U96">
        <v>3.50502045370026</v>
      </c>
      <c r="V96" s="3">
        <v>2375.19548</v>
      </c>
      <c r="W96" s="3">
        <v>1095226.928</v>
      </c>
      <c r="X96" s="3">
        <v>1380813</v>
      </c>
      <c r="Y96" s="4">
        <v>77</v>
      </c>
      <c r="Z96" s="4">
        <v>180</v>
      </c>
      <c r="AA96" s="9">
        <v>96632.6901248581</v>
      </c>
      <c r="AB96" s="9">
        <v>2.96525966148692</v>
      </c>
      <c r="AC96" s="4">
        <v>7596</v>
      </c>
      <c r="AD96">
        <v>21.1772</v>
      </c>
      <c r="AE96" s="14">
        <v>19193.22</v>
      </c>
      <c r="AF96">
        <v>0.0475189291159521</v>
      </c>
      <c r="AG96">
        <v>0.035309921320284</v>
      </c>
      <c r="AH96" s="9">
        <v>7.064</v>
      </c>
      <c r="AI96" s="4">
        <v>17358</v>
      </c>
      <c r="AJ96" s="4">
        <v>6962768</v>
      </c>
      <c r="AK96" s="3">
        <v>6962768</v>
      </c>
      <c r="AL96">
        <v>10434.8</v>
      </c>
      <c r="AM96">
        <v>995</v>
      </c>
      <c r="AN96">
        <v>0.000659879897054618</v>
      </c>
      <c r="AO96" s="3">
        <v>7.8056</v>
      </c>
      <c r="AP96">
        <v>502515.721668244</v>
      </c>
      <c r="AQ96" s="3">
        <v>0.4749</v>
      </c>
      <c r="AR96" s="2">
        <v>0.959467598169116</v>
      </c>
      <c r="AS96" s="3">
        <v>133299</v>
      </c>
      <c r="AT96">
        <v>0.0501529629144085</v>
      </c>
      <c r="AU96" s="3">
        <v>1.10462</v>
      </c>
      <c r="AV96">
        <v>0.951343033676068</v>
      </c>
      <c r="AW96" s="4">
        <v>967</v>
      </c>
      <c r="AX96">
        <v>1989.2632</v>
      </c>
      <c r="AY96">
        <v>8.43481523598385</v>
      </c>
      <c r="AZ96">
        <v>1.22977785114612</v>
      </c>
      <c r="BA96">
        <v>1.20805748982555</v>
      </c>
      <c r="BB96" s="2">
        <v>124.077</v>
      </c>
      <c r="BC96" s="4">
        <v>211772</v>
      </c>
      <c r="BD96" s="4">
        <f>VLOOKUP(A96,'[1]中国教育数据库-年度（分省）'!$A:$D,4,FALSE)</f>
        <v>13823</v>
      </c>
      <c r="BE96" s="3">
        <v>27478</v>
      </c>
      <c r="BF96" s="9">
        <v>0.00147819824908218</v>
      </c>
      <c r="BG96" s="9">
        <v>0.495500831056684</v>
      </c>
      <c r="BH96" s="9">
        <v>0.00161155295102553</v>
      </c>
      <c r="BI96" s="9">
        <v>2155.58441558442</v>
      </c>
      <c r="BJ96" s="9">
        <v>3248.23731922129</v>
      </c>
      <c r="BK96" s="9">
        <v>5.2343</v>
      </c>
      <c r="BL96" s="9">
        <v>268.057328438294</v>
      </c>
      <c r="BM96" s="4">
        <v>4798</v>
      </c>
      <c r="BN96" s="9">
        <v>18.7087493609006</v>
      </c>
      <c r="BO96">
        <v>19</v>
      </c>
      <c r="BP96">
        <v>19</v>
      </c>
      <c r="BQ96">
        <v>1</v>
      </c>
      <c r="BR96">
        <v>1</v>
      </c>
      <c r="BS96">
        <v>11</v>
      </c>
      <c r="BT96">
        <v>1</v>
      </c>
      <c r="BU96">
        <v>0</v>
      </c>
      <c r="BV96">
        <v>0</v>
      </c>
    </row>
    <row r="97" spans="1:74">
      <c r="A97" t="s">
        <v>248</v>
      </c>
      <c r="B97" t="s">
        <v>228</v>
      </c>
      <c r="C97">
        <v>2020</v>
      </c>
      <c r="D97">
        <v>0.0129312621921512</v>
      </c>
      <c r="E97">
        <v>9.7367243</v>
      </c>
      <c r="F97">
        <v>0.454</v>
      </c>
      <c r="G97">
        <v>1.23276398035536</v>
      </c>
      <c r="H97" s="3">
        <v>886.3</v>
      </c>
      <c r="I97" s="4">
        <v>2987</v>
      </c>
      <c r="J97">
        <v>21933</v>
      </c>
      <c r="K97" s="4">
        <v>65</v>
      </c>
      <c r="L97">
        <v>0.054544213189214</v>
      </c>
      <c r="M97">
        <v>59.6405269761606</v>
      </c>
      <c r="N97">
        <v>43</v>
      </c>
      <c r="O97">
        <v>728.2575</v>
      </c>
      <c r="P97">
        <v>9.8958868807255</v>
      </c>
      <c r="Q97">
        <v>20.4194197373994</v>
      </c>
      <c r="R97">
        <v>1</v>
      </c>
      <c r="S97">
        <v>0.0385930857215198</v>
      </c>
      <c r="T97">
        <v>0.00543791711296037</v>
      </c>
      <c r="U97">
        <v>2.71895855648018</v>
      </c>
      <c r="V97" s="3">
        <v>3091.7</v>
      </c>
      <c r="W97" s="3">
        <v>449790.7015</v>
      </c>
      <c r="X97" s="3">
        <v>1561790</v>
      </c>
      <c r="Y97" s="4">
        <v>130</v>
      </c>
      <c r="Z97" s="4">
        <v>206</v>
      </c>
      <c r="AA97" s="9">
        <v>101564.614499425</v>
      </c>
      <c r="AB97" s="9">
        <v>3.34256915017874</v>
      </c>
      <c r="AC97" s="4">
        <v>7380</v>
      </c>
      <c r="AD97">
        <v>21.8806</v>
      </c>
      <c r="AE97" s="14">
        <v>19193.22</v>
      </c>
      <c r="AF97">
        <v>0.0471161104083236</v>
      </c>
      <c r="AG97">
        <v>0.0314729574223245</v>
      </c>
      <c r="AH97" s="9">
        <v>7.8007</v>
      </c>
      <c r="AI97" s="4">
        <v>19801</v>
      </c>
      <c r="AJ97" s="4">
        <v>7333600</v>
      </c>
      <c r="AK97" s="3">
        <v>7333600</v>
      </c>
      <c r="AL97">
        <v>11973</v>
      </c>
      <c r="AM97">
        <v>970</v>
      </c>
      <c r="AN97">
        <v>0.000683667621776504</v>
      </c>
      <c r="AO97" s="3">
        <v>7.9001</v>
      </c>
      <c r="AP97">
        <v>479856.822441392</v>
      </c>
      <c r="AQ97" s="3">
        <v>3.2547</v>
      </c>
      <c r="AR97" s="2">
        <v>0.0959291466672022</v>
      </c>
      <c r="AS97" s="3">
        <v>161270.2</v>
      </c>
      <c r="AT97">
        <v>0.0419710080762335</v>
      </c>
      <c r="AU97" s="3">
        <v>1.15947</v>
      </c>
      <c r="AV97">
        <v>0.934591491174954</v>
      </c>
      <c r="AW97" s="4">
        <v>1059</v>
      </c>
      <c r="AX97">
        <v>2311.1205</v>
      </c>
      <c r="AY97">
        <v>6.95548057037118</v>
      </c>
      <c r="AZ97">
        <v>1.20642620505731</v>
      </c>
      <c r="BA97">
        <v>0.962799677608453</v>
      </c>
      <c r="BB97" s="2">
        <v>171.711</v>
      </c>
      <c r="BC97" s="4">
        <v>218806</v>
      </c>
      <c r="BD97" s="4">
        <f>VLOOKUP(A97,'[1]中国教育数据库-年度（分省）'!$A:$D,4,FALSE)</f>
        <v>14502</v>
      </c>
      <c r="BE97" s="3">
        <v>32547</v>
      </c>
      <c r="BF97" s="9">
        <v>0.00142194915254237</v>
      </c>
      <c r="BG97" s="9">
        <v>0.521107733873691</v>
      </c>
      <c r="BH97" s="9">
        <v>0.00120813580058113</v>
      </c>
      <c r="BI97" s="9">
        <v>3455.18987341772</v>
      </c>
      <c r="BJ97" s="9">
        <v>3596.21117666925</v>
      </c>
      <c r="BK97" s="9">
        <v>5.0337</v>
      </c>
      <c r="BL97" s="9">
        <v>272.878813559322</v>
      </c>
      <c r="BM97" s="4">
        <v>5480</v>
      </c>
      <c r="BN97" s="9">
        <v>18.6939193762509</v>
      </c>
      <c r="BO97">
        <v>20</v>
      </c>
      <c r="BP97">
        <v>19</v>
      </c>
      <c r="BQ97">
        <v>3</v>
      </c>
      <c r="BR97">
        <v>2</v>
      </c>
      <c r="BS97">
        <v>11</v>
      </c>
      <c r="BT97">
        <v>1</v>
      </c>
      <c r="BU97">
        <v>1</v>
      </c>
      <c r="BV97">
        <v>0</v>
      </c>
    </row>
    <row r="98" spans="1:74">
      <c r="A98" t="s">
        <v>249</v>
      </c>
      <c r="B98" t="s">
        <v>228</v>
      </c>
      <c r="C98">
        <v>2021</v>
      </c>
      <c r="D98">
        <v>0.0165219493443136</v>
      </c>
      <c r="E98">
        <v>6.6160652</v>
      </c>
      <c r="F98">
        <v>0.7321</v>
      </c>
      <c r="G98">
        <v>0.950993151415587</v>
      </c>
      <c r="H98" s="3">
        <v>1013.53</v>
      </c>
      <c r="I98" s="4">
        <v>3915</v>
      </c>
      <c r="J98">
        <v>30608</v>
      </c>
      <c r="K98" s="4">
        <v>82</v>
      </c>
      <c r="L98">
        <v>0.0450070265140712</v>
      </c>
      <c r="M98">
        <v>49.6399830580263</v>
      </c>
      <c r="N98">
        <v>149</v>
      </c>
      <c r="O98">
        <v>1162.02</v>
      </c>
      <c r="P98">
        <v>10.0465738450032</v>
      </c>
      <c r="Q98">
        <v>22.261855010661</v>
      </c>
      <c r="R98">
        <v>1</v>
      </c>
      <c r="S98">
        <v>0.0287548855388051</v>
      </c>
      <c r="T98">
        <v>0.00494100294985251</v>
      </c>
      <c r="U98">
        <v>3.50442477876106</v>
      </c>
      <c r="V98" s="3">
        <v>374.63</v>
      </c>
      <c r="W98" s="3">
        <v>1344736.565</v>
      </c>
      <c r="X98" s="3">
        <v>1862448</v>
      </c>
      <c r="Y98" s="4">
        <v>158</v>
      </c>
      <c r="Z98" s="4">
        <v>255</v>
      </c>
      <c r="AA98" s="9">
        <v>131721.282798834</v>
      </c>
      <c r="AB98" s="9">
        <v>3.00562682749139</v>
      </c>
      <c r="AC98" s="4">
        <v>6723</v>
      </c>
      <c r="AD98">
        <v>21.9441</v>
      </c>
      <c r="AE98" s="14">
        <v>28654.48</v>
      </c>
      <c r="AF98">
        <v>0.0402541333985534</v>
      </c>
      <c r="AG98">
        <v>0.0325947521865889</v>
      </c>
      <c r="AH98" s="9">
        <v>8.0472</v>
      </c>
      <c r="AI98" s="4">
        <v>21743</v>
      </c>
      <c r="AJ98" s="4">
        <v>7779970</v>
      </c>
      <c r="AK98" s="3">
        <v>7779970</v>
      </c>
      <c r="AL98">
        <v>13427.3</v>
      </c>
      <c r="AM98">
        <v>1022</v>
      </c>
      <c r="AN98">
        <v>0.000755201149425287</v>
      </c>
      <c r="AO98" s="3">
        <v>4.6271</v>
      </c>
      <c r="AP98">
        <v>525106.659524078</v>
      </c>
      <c r="AQ98" s="3">
        <v>3.5468</v>
      </c>
      <c r="AR98" s="2">
        <v>0.963645091836625</v>
      </c>
      <c r="AS98" s="3">
        <v>146804.6</v>
      </c>
      <c r="AT98">
        <v>0.0353293785019717</v>
      </c>
      <c r="AU98" s="3">
        <v>1.091</v>
      </c>
      <c r="AV98">
        <v>0.943730761158528</v>
      </c>
      <c r="AW98" s="4">
        <v>1424</v>
      </c>
      <c r="AX98">
        <v>2940.60287</v>
      </c>
      <c r="AY98">
        <v>16.4969948427562</v>
      </c>
      <c r="AZ98">
        <v>0.971579494656084</v>
      </c>
      <c r="BA98">
        <v>0.536502640968238</v>
      </c>
      <c r="BB98" s="2">
        <v>193.175</v>
      </c>
      <c r="BC98" s="4">
        <v>219441</v>
      </c>
      <c r="BD98" s="4">
        <f>VLOOKUP(A98,'[1]中国教育数据库-年度（分省）'!$A:$D,4,FALSE)</f>
        <v>16285</v>
      </c>
      <c r="BE98" s="3">
        <v>35468</v>
      </c>
      <c r="BF98" s="9">
        <v>0.00135035320712066</v>
      </c>
      <c r="BG98" s="9">
        <v>0.545292849818996</v>
      </c>
      <c r="BH98" s="9">
        <v>0.00101319824023464</v>
      </c>
      <c r="BI98" s="9">
        <v>4918.28947368421</v>
      </c>
      <c r="BJ98" s="9">
        <v>4818.21291510599</v>
      </c>
      <c r="BK98" s="9">
        <v>4.7789</v>
      </c>
      <c r="BL98" s="9">
        <v>282.488556089291</v>
      </c>
      <c r="BM98" s="4">
        <v>6859</v>
      </c>
      <c r="BN98" s="9">
        <v>18.7527501678439</v>
      </c>
      <c r="BO98">
        <v>20</v>
      </c>
      <c r="BP98">
        <v>19</v>
      </c>
      <c r="BQ98">
        <v>3</v>
      </c>
      <c r="BR98">
        <v>3</v>
      </c>
      <c r="BS98">
        <v>11</v>
      </c>
      <c r="BT98">
        <v>1</v>
      </c>
      <c r="BU98">
        <v>1</v>
      </c>
      <c r="BV98">
        <v>0</v>
      </c>
    </row>
    <row r="99" spans="1:74">
      <c r="A99" t="s">
        <v>250</v>
      </c>
      <c r="B99" t="s">
        <v>228</v>
      </c>
      <c r="C99">
        <v>2022</v>
      </c>
      <c r="D99">
        <v>0.0103820301199694</v>
      </c>
      <c r="E99">
        <v>6.2934193</v>
      </c>
      <c r="F99">
        <v>0.928</v>
      </c>
      <c r="G99">
        <v>0.823987261826398</v>
      </c>
      <c r="H99" s="3">
        <v>1130.3843</v>
      </c>
      <c r="I99" s="4">
        <v>5026</v>
      </c>
      <c r="J99">
        <v>25238</v>
      </c>
      <c r="K99" s="4">
        <v>82</v>
      </c>
      <c r="L99">
        <v>0.042379853670357</v>
      </c>
      <c r="M99">
        <v>51.5863539445629</v>
      </c>
      <c r="N99">
        <v>151</v>
      </c>
      <c r="O99">
        <v>1143.2971</v>
      </c>
      <c r="P99">
        <v>12.6619259259259</v>
      </c>
      <c r="Q99">
        <v>23.4453441295547</v>
      </c>
      <c r="R99">
        <v>1</v>
      </c>
      <c r="S99">
        <v>0.0304105474166617</v>
      </c>
      <c r="T99">
        <v>0.00514705882352941</v>
      </c>
      <c r="U99">
        <v>6.61397058823529</v>
      </c>
      <c r="V99" s="3">
        <v>360.0626</v>
      </c>
      <c r="W99" s="3">
        <v>1614346</v>
      </c>
      <c r="X99" s="3">
        <v>2023083</v>
      </c>
      <c r="Y99" s="4">
        <v>174</v>
      </c>
      <c r="Z99" s="4">
        <v>277</v>
      </c>
      <c r="AA99" s="9">
        <v>153364.832535885</v>
      </c>
      <c r="AB99" s="9">
        <v>3.38807276846862</v>
      </c>
      <c r="AC99" s="4">
        <v>6119</v>
      </c>
      <c r="AD99">
        <v>24.8174</v>
      </c>
      <c r="AE99" s="14">
        <v>28654.48</v>
      </c>
      <c r="AF99">
        <v>0.0393918193552916</v>
      </c>
      <c r="AG99">
        <v>0.0324162679425837</v>
      </c>
      <c r="AH99" s="9">
        <v>8.9597</v>
      </c>
      <c r="AI99" s="4">
        <v>22673</v>
      </c>
      <c r="AJ99" s="4">
        <v>8613526</v>
      </c>
      <c r="AK99" s="3">
        <v>8613526</v>
      </c>
      <c r="AL99">
        <v>13279.6</v>
      </c>
      <c r="AM99">
        <v>917</v>
      </c>
      <c r="AN99">
        <v>0.000814220051709279</v>
      </c>
      <c r="AO99" s="3">
        <v>4.9129</v>
      </c>
      <c r="AP99">
        <v>505341.209971524</v>
      </c>
      <c r="AQ99" s="3">
        <v>4.0034</v>
      </c>
      <c r="AR99" s="2">
        <v>0.108197391274734</v>
      </c>
      <c r="AS99" s="3">
        <v>141752.1</v>
      </c>
      <c r="AT99">
        <v>0.0302638502772733</v>
      </c>
      <c r="AU99" s="3">
        <v>1.067</v>
      </c>
      <c r="AV99">
        <v>0.947727609524775</v>
      </c>
      <c r="AW99" s="4">
        <v>1257</v>
      </c>
      <c r="AX99">
        <v>3554.84417</v>
      </c>
      <c r="AY99">
        <v>19.3463145110705</v>
      </c>
      <c r="AZ99">
        <v>0.893891988081357</v>
      </c>
      <c r="BA99">
        <v>0.74878732327753</v>
      </c>
      <c r="BB99" s="2">
        <v>150.097</v>
      </c>
      <c r="BC99" s="4">
        <v>248174</v>
      </c>
      <c r="BD99" s="4">
        <f>VLOOKUP(A99,'[1]中国教育数据库-年度（分省）'!$A:$D,4,FALSE)</f>
        <v>18327</v>
      </c>
      <c r="BE99" s="3">
        <v>40034</v>
      </c>
      <c r="BF99" s="9">
        <v>0.00145012701100762</v>
      </c>
      <c r="BG99" s="9">
        <v>0.503425590719763</v>
      </c>
      <c r="BH99" s="9">
        <v>0.000937851694385395</v>
      </c>
      <c r="BI99" s="9">
        <v>4409.06666666667</v>
      </c>
      <c r="BJ99" s="9">
        <v>5020.23294016894</v>
      </c>
      <c r="BK99" s="9">
        <v>5.1378</v>
      </c>
      <c r="BL99" s="9">
        <v>335.608241603161</v>
      </c>
      <c r="BM99" s="4">
        <v>7688</v>
      </c>
      <c r="BN99" s="9">
        <v>18.7487063509994</v>
      </c>
      <c r="BO99">
        <v>23</v>
      </c>
      <c r="BP99">
        <v>19</v>
      </c>
      <c r="BQ99">
        <v>3</v>
      </c>
      <c r="BR99">
        <v>4</v>
      </c>
      <c r="BS99">
        <v>11</v>
      </c>
      <c r="BT99">
        <v>1</v>
      </c>
      <c r="BU99">
        <v>1</v>
      </c>
      <c r="BV99">
        <v>0</v>
      </c>
    </row>
    <row r="100" spans="1:74">
      <c r="A100" t="s">
        <v>251</v>
      </c>
      <c r="B100" t="s">
        <v>228</v>
      </c>
      <c r="C100">
        <v>2023</v>
      </c>
      <c r="D100">
        <v>0.0132595605465826</v>
      </c>
      <c r="E100">
        <v>12.009531</v>
      </c>
      <c r="F100">
        <v>1.8768</v>
      </c>
      <c r="G100">
        <v>0.870339040978844</v>
      </c>
      <c r="H100" s="3">
        <v>1211</v>
      </c>
      <c r="I100" s="4">
        <v>6557</v>
      </c>
      <c r="J100">
        <v>19483</v>
      </c>
      <c r="K100" s="4">
        <v>82</v>
      </c>
      <c r="L100">
        <v>0.0417580819602105</v>
      </c>
      <c r="M100">
        <v>54.2627317281057</v>
      </c>
      <c r="N100">
        <v>151</v>
      </c>
      <c r="O100">
        <v>1164.8868</v>
      </c>
      <c r="P100">
        <v>12.3214830155032</v>
      </c>
      <c r="Q100">
        <v>24.3328268778087</v>
      </c>
      <c r="R100">
        <v>1</v>
      </c>
      <c r="S100">
        <v>0.0323118264634253</v>
      </c>
      <c r="T100">
        <v>0.00534171249018068</v>
      </c>
      <c r="U100">
        <v>8.05027494108405</v>
      </c>
      <c r="V100" s="3">
        <v>363.57</v>
      </c>
      <c r="W100" s="3">
        <v>2238585</v>
      </c>
      <c r="X100" s="3">
        <v>2175885</v>
      </c>
      <c r="Y100" s="4">
        <v>146</v>
      </c>
      <c r="Z100" s="4">
        <v>309</v>
      </c>
      <c r="AA100" s="9">
        <v>150811.03286385</v>
      </c>
      <c r="AB100" s="9">
        <v>3.04654352651396</v>
      </c>
      <c r="AC100" s="4">
        <v>5661</v>
      </c>
      <c r="AD100">
        <v>26.314</v>
      </c>
      <c r="AE100" s="14">
        <v>29131.88</v>
      </c>
      <c r="AF100">
        <v>0.0418378320660591</v>
      </c>
      <c r="AG100">
        <v>0.0315727699530516</v>
      </c>
      <c r="AH100" s="9">
        <v>9.3047</v>
      </c>
      <c r="AI100" s="4">
        <v>26352</v>
      </c>
      <c r="AJ100" s="4">
        <v>9105500</v>
      </c>
      <c r="AK100" s="3">
        <v>9105500</v>
      </c>
      <c r="AL100">
        <v>14630.4</v>
      </c>
      <c r="AM100">
        <v>911</v>
      </c>
      <c r="AN100">
        <v>0.000885372186959031</v>
      </c>
      <c r="AO100" s="3">
        <v>5.3261</v>
      </c>
      <c r="AP100">
        <v>514807.410211517</v>
      </c>
      <c r="AQ100" s="3">
        <v>4.2266</v>
      </c>
      <c r="AR100" s="2">
        <v>0.00949540737206251</v>
      </c>
      <c r="AS100" s="3">
        <v>123961.2</v>
      </c>
      <c r="AT100">
        <v>0.0259246177668849</v>
      </c>
      <c r="AU100" s="3">
        <v>1.1446</v>
      </c>
      <c r="AV100">
        <v>0.945953413079515</v>
      </c>
      <c r="AW100" s="4">
        <v>1751</v>
      </c>
      <c r="AX100">
        <v>3306.8331</v>
      </c>
      <c r="AY100">
        <v>13.9451763305506</v>
      </c>
      <c r="AZ100">
        <v>0.921102609629869</v>
      </c>
      <c r="BA100">
        <v>0.359315328945474</v>
      </c>
      <c r="BB100" s="2">
        <v>158.953</v>
      </c>
      <c r="BC100" s="4">
        <v>263140</v>
      </c>
      <c r="BD100" s="4">
        <f>VLOOKUP(A100,'[1]中国教育数据库-年度（分省）'!$A:$D,4,FALSE)</f>
        <v>20208</v>
      </c>
      <c r="BE100" s="3">
        <v>42266</v>
      </c>
      <c r="BF100" s="9">
        <v>0.00125387145363564</v>
      </c>
      <c r="BG100" s="9">
        <v>0.569535678934581</v>
      </c>
      <c r="BH100" s="9">
        <v>0.000927106269556148</v>
      </c>
      <c r="BI100" s="9">
        <v>3557.875</v>
      </c>
      <c r="BJ100" s="9">
        <v>5815.08517052101</v>
      </c>
      <c r="BK100" s="9">
        <v>4.4452</v>
      </c>
      <c r="BL100" s="9">
        <v>378.67188689996</v>
      </c>
      <c r="BM100" s="4">
        <v>8126</v>
      </c>
      <c r="BN100" s="9">
        <v>18.8077095602127</v>
      </c>
      <c r="BO100">
        <v>25</v>
      </c>
      <c r="BP100">
        <v>19</v>
      </c>
      <c r="BQ100">
        <v>6</v>
      </c>
      <c r="BR100">
        <v>4</v>
      </c>
      <c r="BS100">
        <v>11</v>
      </c>
      <c r="BT100">
        <v>1</v>
      </c>
      <c r="BU100">
        <v>3</v>
      </c>
      <c r="BV100">
        <v>0</v>
      </c>
    </row>
    <row r="101" spans="1:74">
      <c r="A101" t="s">
        <v>252</v>
      </c>
      <c r="B101" t="s">
        <v>228</v>
      </c>
      <c r="C101">
        <v>2024</v>
      </c>
      <c r="D101">
        <v>0.0125141342728196</v>
      </c>
      <c r="E101">
        <v>10.151441</v>
      </c>
      <c r="F101">
        <v>1.34</v>
      </c>
      <c r="G101">
        <v>1.1249108335603</v>
      </c>
      <c r="H101" s="3">
        <v>1271.9</v>
      </c>
      <c r="I101" s="4">
        <v>8417.74763729246</v>
      </c>
      <c r="J101">
        <v>19779</v>
      </c>
      <c r="K101" s="4">
        <v>88</v>
      </c>
      <c r="L101">
        <v>0.041641125943541</v>
      </c>
      <c r="M101">
        <v>57.4887652471646</v>
      </c>
      <c r="N101">
        <v>151</v>
      </c>
      <c r="O101">
        <v>1173.93</v>
      </c>
      <c r="P101">
        <v>10.1230769230769</v>
      </c>
      <c r="Q101">
        <v>25.0216164696912</v>
      </c>
      <c r="R101">
        <v>1</v>
      </c>
      <c r="S101">
        <v>0.0349869097651074</v>
      </c>
      <c r="T101">
        <v>0.00453890489913545</v>
      </c>
      <c r="U101">
        <v>10.3083573487032</v>
      </c>
      <c r="V101" s="3">
        <v>362.82982</v>
      </c>
      <c r="W101" s="3">
        <v>2747827</v>
      </c>
      <c r="X101" s="3">
        <v>2182517</v>
      </c>
      <c r="Y101" s="4">
        <v>144</v>
      </c>
      <c r="Z101" s="4">
        <v>315</v>
      </c>
      <c r="AA101" s="9">
        <v>151573.72175981</v>
      </c>
      <c r="AB101" s="9">
        <v>3.43419584418315</v>
      </c>
      <c r="AC101" s="4">
        <v>5461</v>
      </c>
      <c r="AD101">
        <v>27.4037</v>
      </c>
      <c r="AE101">
        <v>29131.88</v>
      </c>
      <c r="AF101">
        <v>0.0409415924234616</v>
      </c>
      <c r="AG101">
        <v>0.0303804994054697</v>
      </c>
      <c r="AH101" s="9">
        <v>9.6907</v>
      </c>
      <c r="AI101" s="4">
        <v>27438</v>
      </c>
      <c r="AJ101" s="4">
        <v>9220973</v>
      </c>
      <c r="AK101" s="3">
        <v>9220973</v>
      </c>
      <c r="AL101">
        <v>13275.6</v>
      </c>
      <c r="AM101">
        <v>1078</v>
      </c>
      <c r="AN101">
        <v>0.000954788160185723</v>
      </c>
      <c r="AO101" s="3">
        <v>9.9828</v>
      </c>
      <c r="AP101">
        <v>529184.831365323</v>
      </c>
      <c r="AQ101" s="3">
        <v>4.1243</v>
      </c>
      <c r="AR101" s="2">
        <v>3.55818760990409e-8</v>
      </c>
      <c r="AS101" s="3">
        <v>169514.6</v>
      </c>
      <c r="AT101">
        <v>0.0222075446515075</v>
      </c>
      <c r="AU101" s="3">
        <v>1.22295</v>
      </c>
      <c r="AV101">
        <v>0.945380804637827</v>
      </c>
      <c r="AW101" s="4">
        <v>1545.65098314607</v>
      </c>
      <c r="AX101">
        <v>3150.6212</v>
      </c>
      <c r="AY101">
        <v>9.68074933666038</v>
      </c>
      <c r="AZ101">
        <v>0.957758055285342</v>
      </c>
      <c r="BA101">
        <v>0.501490100567082</v>
      </c>
      <c r="BB101" s="2">
        <v>171.51</v>
      </c>
      <c r="BC101" s="4">
        <v>271209</v>
      </c>
      <c r="BD101" s="4">
        <f>BD100*BD99/BD98</f>
        <v>22741.9107153823</v>
      </c>
      <c r="BE101" s="3">
        <v>41243</v>
      </c>
      <c r="BF101" s="9">
        <v>0.00134651649187808</v>
      </c>
      <c r="BG101" s="9">
        <v>0.525807069905274</v>
      </c>
      <c r="BH101" s="9">
        <v>0.000945728103170339</v>
      </c>
      <c r="BI101" s="9">
        <v>3311.93181818182</v>
      </c>
      <c r="BJ101" s="9">
        <v>6058.90246805237</v>
      </c>
      <c r="BK101" s="9">
        <v>4.77903880809391</v>
      </c>
      <c r="BL101" s="9">
        <v>414.854387265333</v>
      </c>
      <c r="BM101" s="4">
        <v>8374</v>
      </c>
      <c r="BN101" s="9">
        <v>18.8036538920016</v>
      </c>
      <c r="BO101">
        <v>2</v>
      </c>
      <c r="BP101">
        <v>19</v>
      </c>
      <c r="BQ101">
        <v>10</v>
      </c>
      <c r="BR101">
        <v>4</v>
      </c>
      <c r="BS101">
        <v>11</v>
      </c>
      <c r="BT101">
        <v>1</v>
      </c>
      <c r="BU101">
        <v>5</v>
      </c>
      <c r="BV101">
        <v>1</v>
      </c>
    </row>
    <row r="102" spans="1:74">
      <c r="A102" t="s">
        <v>253</v>
      </c>
      <c r="B102" t="s">
        <v>254</v>
      </c>
      <c r="C102">
        <v>2000</v>
      </c>
      <c r="D102">
        <v>0.00486027419420067</v>
      </c>
      <c r="E102">
        <v>15.984336</v>
      </c>
      <c r="F102">
        <v>0.5594</v>
      </c>
      <c r="G102">
        <v>1.53181206346515</v>
      </c>
      <c r="H102" s="3">
        <v>0.526469985328777</v>
      </c>
      <c r="I102" s="4">
        <v>60</v>
      </c>
      <c r="J102">
        <v>530</v>
      </c>
      <c r="K102" s="4">
        <v>58</v>
      </c>
      <c r="L102">
        <v>0.124385440377905</v>
      </c>
      <c r="M102">
        <v>56.2481666177765</v>
      </c>
      <c r="N102">
        <v>23</v>
      </c>
      <c r="O102">
        <v>60.0709</v>
      </c>
      <c r="P102">
        <v>7.25954</v>
      </c>
      <c r="Q102">
        <v>20.5545614549721</v>
      </c>
      <c r="R102">
        <v>0</v>
      </c>
      <c r="S102">
        <v>0.044923054564245</v>
      </c>
      <c r="T102">
        <v>0.0056191</v>
      </c>
      <c r="U102">
        <v>2.8582471</v>
      </c>
      <c r="V102" s="3">
        <v>52.3</v>
      </c>
      <c r="W102" s="3">
        <v>60287</v>
      </c>
      <c r="X102" s="3">
        <v>6104.30293773601</v>
      </c>
      <c r="Y102" s="4">
        <v>4.99436061575979</v>
      </c>
      <c r="Z102" s="4">
        <v>55.9891864791379</v>
      </c>
      <c r="AA102" s="9">
        <v>13781.3421239503</v>
      </c>
      <c r="AB102" s="9">
        <v>3.8841229936183</v>
      </c>
      <c r="AC102" s="4">
        <v>15652.3639856396</v>
      </c>
      <c r="AD102">
        <v>1.2218</v>
      </c>
      <c r="AE102" s="14">
        <v>8927.11</v>
      </c>
      <c r="AF102">
        <v>0.0318366035931221</v>
      </c>
      <c r="AG102">
        <v>0.81503419824479</v>
      </c>
      <c r="AH102" s="9">
        <v>0.728691895000983</v>
      </c>
      <c r="AI102" s="4">
        <v>1152</v>
      </c>
      <c r="AJ102" s="4">
        <v>297521</v>
      </c>
      <c r="AK102" s="3">
        <v>297521</v>
      </c>
      <c r="AL102">
        <v>1577</v>
      </c>
      <c r="AM102">
        <v>294.384357021318</v>
      </c>
      <c r="AN102">
        <v>7.69814502529511e-5</v>
      </c>
      <c r="AO102" s="3">
        <v>0.910152042407234</v>
      </c>
      <c r="AP102">
        <v>399271.729702544</v>
      </c>
      <c r="AQ102" s="3">
        <v>0.212941496598639</v>
      </c>
      <c r="AR102" s="2">
        <v>3.86000304435059e-7</v>
      </c>
      <c r="AS102" s="3">
        <v>182.119135173846</v>
      </c>
      <c r="AT102">
        <v>0.00466090289443678</v>
      </c>
      <c r="AU102" s="3">
        <v>0.194691969801949</v>
      </c>
      <c r="AV102">
        <v>0.772074589045546</v>
      </c>
      <c r="AW102" s="4">
        <v>1426.73391967302</v>
      </c>
      <c r="AX102">
        <v>465.0687</v>
      </c>
      <c r="AY102">
        <v>5.85189782148285</v>
      </c>
      <c r="AZ102">
        <v>2.30610746540186</v>
      </c>
      <c r="BA102">
        <v>0.555438318051326</v>
      </c>
      <c r="BB102" s="2">
        <v>13.5386133138967</v>
      </c>
      <c r="BC102" s="4">
        <v>7588934.50655178</v>
      </c>
      <c r="BD102" s="4">
        <f t="shared" ref="BD102:BE104" si="4">BD103*BD104/BD105</f>
        <v>343.004182706119</v>
      </c>
      <c r="BE102" s="3">
        <f t="shared" si="4"/>
        <v>2312.50047723332</v>
      </c>
      <c r="BF102" s="9">
        <v>0.000515334061833228</v>
      </c>
      <c r="BG102" s="9">
        <v>0.255635307592662</v>
      </c>
      <c r="BH102" s="9">
        <v>0.00077079229087914</v>
      </c>
      <c r="BI102" s="9">
        <v>318.551271589827</v>
      </c>
      <c r="BJ102" s="9">
        <v>1310.54759635689</v>
      </c>
      <c r="BK102" s="9">
        <v>1.05535777856889</v>
      </c>
      <c r="BL102" s="9">
        <v>41.1404798062415</v>
      </c>
      <c r="BM102" s="4">
        <v>1373</v>
      </c>
      <c r="BN102" s="9">
        <v>16.7748770428586</v>
      </c>
      <c r="BO102">
        <v>0</v>
      </c>
      <c r="BP102">
        <v>0</v>
      </c>
      <c r="BQ102">
        <v>0</v>
      </c>
      <c r="BR102">
        <v>0</v>
      </c>
      <c r="BS102">
        <v>11</v>
      </c>
      <c r="BT102">
        <v>0</v>
      </c>
      <c r="BU102">
        <v>0</v>
      </c>
      <c r="BV102">
        <v>0</v>
      </c>
    </row>
    <row r="103" spans="1:74">
      <c r="A103" t="s">
        <v>255</v>
      </c>
      <c r="B103" t="s">
        <v>254</v>
      </c>
      <c r="C103">
        <v>2001</v>
      </c>
      <c r="D103">
        <v>0.00439297124600639</v>
      </c>
      <c r="E103">
        <v>45.267495</v>
      </c>
      <c r="F103">
        <v>1.6958</v>
      </c>
      <c r="G103">
        <v>1.67084222782845</v>
      </c>
      <c r="H103" s="3">
        <v>1.06646168982028</v>
      </c>
      <c r="I103" s="4">
        <v>73</v>
      </c>
      <c r="J103">
        <v>440</v>
      </c>
      <c r="K103" s="4">
        <v>61</v>
      </c>
      <c r="L103">
        <v>0.105562225841348</v>
      </c>
      <c r="M103">
        <v>59.3314562125478</v>
      </c>
      <c r="N103">
        <v>25</v>
      </c>
      <c r="O103">
        <v>72.2553</v>
      </c>
      <c r="P103">
        <v>7.27489451665211</v>
      </c>
      <c r="Q103">
        <v>24.2931196303516</v>
      </c>
      <c r="R103">
        <v>0</v>
      </c>
      <c r="S103">
        <v>0.0453172205438067</v>
      </c>
      <c r="T103">
        <v>0.0454293686890307</v>
      </c>
      <c r="U103">
        <v>69.8627445342989</v>
      </c>
      <c r="V103" s="3">
        <v>52.75</v>
      </c>
      <c r="W103" s="3">
        <v>62359</v>
      </c>
      <c r="X103" s="3">
        <v>11354.5304580683</v>
      </c>
      <c r="Y103" s="4">
        <v>10.6130163084896</v>
      </c>
      <c r="Z103" s="4">
        <v>64.9236311300642</v>
      </c>
      <c r="AA103" s="9">
        <v>16912.530811554</v>
      </c>
      <c r="AB103" s="9">
        <v>3.62243422954611</v>
      </c>
      <c r="AC103" s="4">
        <v>13537.8195840422</v>
      </c>
      <c r="AD103">
        <v>1.2317</v>
      </c>
      <c r="AE103" s="14">
        <v>8927.11</v>
      </c>
      <c r="AF103">
        <v>0.0326028206160543</v>
      </c>
      <c r="AG103">
        <v>0.848087715039518</v>
      </c>
      <c r="AH103" s="9">
        <v>0.869302835142091</v>
      </c>
      <c r="AI103" s="4">
        <v>1313</v>
      </c>
      <c r="AJ103" s="4">
        <v>397389</v>
      </c>
      <c r="AK103" s="3">
        <v>397389</v>
      </c>
      <c r="AL103">
        <v>1721</v>
      </c>
      <c r="AM103">
        <v>321.911205989545</v>
      </c>
      <c r="AN103">
        <v>0.000101889962200756</v>
      </c>
      <c r="AO103" s="11">
        <v>0.8538</v>
      </c>
      <c r="AP103">
        <v>372279.272694444</v>
      </c>
      <c r="AQ103" s="3">
        <v>0.2278</v>
      </c>
      <c r="AR103" s="2">
        <v>4.64187124664639e-7</v>
      </c>
      <c r="AS103" s="3">
        <v>311.268087103724</v>
      </c>
      <c r="AT103">
        <v>0.00423915032009309</v>
      </c>
      <c r="AU103" s="3">
        <v>0.21996852742169</v>
      </c>
      <c r="AV103">
        <v>0.790582331660637</v>
      </c>
      <c r="AW103" s="4">
        <v>1174.25010804549</v>
      </c>
      <c r="AX103">
        <v>686.4723</v>
      </c>
      <c r="AY103">
        <v>5.31281763625148</v>
      </c>
      <c r="AZ103">
        <v>2.37659003384292</v>
      </c>
      <c r="BA103">
        <v>0.712062609301864</v>
      </c>
      <c r="BB103" s="2">
        <v>15.470959396976</v>
      </c>
      <c r="BC103" s="4">
        <v>348139.227961849</v>
      </c>
      <c r="BD103" s="4">
        <f t="shared" si="4"/>
        <v>501.335593220339</v>
      </c>
      <c r="BE103" s="3">
        <f t="shared" si="4"/>
        <v>2952.17897902402</v>
      </c>
      <c r="BF103" s="9">
        <v>0.000545790376543809</v>
      </c>
      <c r="BG103" s="9">
        <v>0.302026101942904</v>
      </c>
      <c r="BH103" s="9">
        <v>0.000951060717296781</v>
      </c>
      <c r="BI103" s="9">
        <v>275.185185185185</v>
      </c>
      <c r="BJ103" s="9">
        <v>1372.0545960533</v>
      </c>
      <c r="BK103" s="9">
        <v>1.11867924528302</v>
      </c>
      <c r="BL103" s="9">
        <v>51.5014758617325</v>
      </c>
      <c r="BM103" s="4">
        <v>1379</v>
      </c>
      <c r="BN103" s="9">
        <v>16.9551318544846</v>
      </c>
      <c r="BO103">
        <v>0</v>
      </c>
      <c r="BP103">
        <v>0</v>
      </c>
      <c r="BQ103">
        <v>0</v>
      </c>
      <c r="BR103">
        <v>0</v>
      </c>
      <c r="BS103">
        <v>11</v>
      </c>
      <c r="BT103">
        <v>0</v>
      </c>
      <c r="BU103">
        <v>0</v>
      </c>
      <c r="BV103">
        <v>0</v>
      </c>
    </row>
    <row r="104" spans="1:74">
      <c r="A104" t="s">
        <v>256</v>
      </c>
      <c r="B104" t="s">
        <v>254</v>
      </c>
      <c r="C104">
        <v>2002</v>
      </c>
      <c r="D104">
        <v>0.00380542216124196</v>
      </c>
      <c r="E104">
        <v>54.399513</v>
      </c>
      <c r="F104">
        <v>1.4233</v>
      </c>
      <c r="G104">
        <v>1.78958917360035</v>
      </c>
      <c r="H104" s="3">
        <v>0.86291291332277</v>
      </c>
      <c r="I104" s="4">
        <v>53</v>
      </c>
      <c r="J104">
        <v>428</v>
      </c>
      <c r="K104" s="4">
        <v>62</v>
      </c>
      <c r="L104">
        <v>0.0876140030779883</v>
      </c>
      <c r="M104">
        <v>61.5233277121979</v>
      </c>
      <c r="N104">
        <v>25</v>
      </c>
      <c r="O104">
        <v>85.8185</v>
      </c>
      <c r="P104">
        <v>7.87808059003418</v>
      </c>
      <c r="Q104">
        <v>6.32513661202186</v>
      </c>
      <c r="R104">
        <v>0</v>
      </c>
      <c r="S104">
        <v>0.0431453394198203</v>
      </c>
      <c r="T104">
        <v>0.00487515375646567</v>
      </c>
      <c r="U104">
        <v>14.3536854565366</v>
      </c>
      <c r="V104" s="3">
        <v>78.45</v>
      </c>
      <c r="W104" s="3">
        <v>58197</v>
      </c>
      <c r="X104" s="3">
        <v>17432.2806553352</v>
      </c>
      <c r="Y104" s="4">
        <v>5.61865569272977</v>
      </c>
      <c r="Z104" s="4">
        <v>63.7323718432741</v>
      </c>
      <c r="AA104" s="9">
        <v>19215.3252153252</v>
      </c>
      <c r="AB104" s="9">
        <v>3.525769253955</v>
      </c>
      <c r="AC104" s="4">
        <v>11598.1212311558</v>
      </c>
      <c r="AD104">
        <v>1.5608</v>
      </c>
      <c r="AE104" s="14">
        <v>8927.11</v>
      </c>
      <c r="AF104">
        <v>0.0330493472235103</v>
      </c>
      <c r="AG104">
        <v>0.882238925680726</v>
      </c>
      <c r="AH104" s="9">
        <v>1.04171211106487</v>
      </c>
      <c r="AI104" s="4">
        <v>1626</v>
      </c>
      <c r="AJ104" s="4">
        <v>482847</v>
      </c>
      <c r="AK104" s="3">
        <v>482847</v>
      </c>
      <c r="AL104">
        <v>2004</v>
      </c>
      <c r="AM104">
        <v>310.616075954824</v>
      </c>
      <c r="AN104">
        <v>0.000112919463087248</v>
      </c>
      <c r="AO104" s="11">
        <v>1.0256</v>
      </c>
      <c r="AP104">
        <v>399247.799632695</v>
      </c>
      <c r="AQ104" s="3">
        <v>0.2336</v>
      </c>
      <c r="AR104" s="2">
        <v>5.03560776100322e-6</v>
      </c>
      <c r="AS104" s="3">
        <v>353.689632194521</v>
      </c>
      <c r="AT104">
        <v>0.00404524231257331</v>
      </c>
      <c r="AU104" s="3">
        <v>0.232936703553231</v>
      </c>
      <c r="AV104">
        <v>0.806996754083157</v>
      </c>
      <c r="AW104" s="4">
        <v>1327.08901099744</v>
      </c>
      <c r="AX104">
        <v>786.3431</v>
      </c>
      <c r="AY104">
        <v>7.67081363462043</v>
      </c>
      <c r="AZ104">
        <v>2.34942552424133</v>
      </c>
      <c r="BA104">
        <v>0.914475963514922</v>
      </c>
      <c r="BB104" s="2">
        <v>19.9609967142921</v>
      </c>
      <c r="BC104" s="4">
        <v>8969756.04564666</v>
      </c>
      <c r="BD104" s="4">
        <f t="shared" si="4"/>
        <v>644.498305084746</v>
      </c>
      <c r="BE104" s="3">
        <f t="shared" si="4"/>
        <v>3591.85748081473</v>
      </c>
      <c r="BF104" s="9">
        <v>0.000704774978621063</v>
      </c>
      <c r="BG104" s="9">
        <v>0.244589463409883</v>
      </c>
      <c r="BH104" s="9">
        <v>0.000973424596751227</v>
      </c>
      <c r="BI104" s="9">
        <v>242.5</v>
      </c>
      <c r="BJ104" s="9">
        <v>1209.45263506494</v>
      </c>
      <c r="BK104" s="9">
        <v>1.45283018867925</v>
      </c>
      <c r="BL104" s="9">
        <v>61.8431073876618</v>
      </c>
      <c r="BM104" s="4">
        <v>1440</v>
      </c>
      <c r="BN104" s="9">
        <v>17.1100229781554</v>
      </c>
      <c r="BO104">
        <v>0</v>
      </c>
      <c r="BP104">
        <v>0</v>
      </c>
      <c r="BQ104">
        <v>0</v>
      </c>
      <c r="BR104">
        <v>0</v>
      </c>
      <c r="BS104">
        <v>11</v>
      </c>
      <c r="BT104">
        <v>0</v>
      </c>
      <c r="BU104">
        <v>0</v>
      </c>
      <c r="BV104">
        <v>0</v>
      </c>
    </row>
    <row r="105" spans="1:74">
      <c r="A105" t="s">
        <v>257</v>
      </c>
      <c r="B105" t="s">
        <v>254</v>
      </c>
      <c r="C105">
        <v>2003</v>
      </c>
      <c r="D105">
        <v>0.00370522738451907</v>
      </c>
      <c r="E105">
        <v>6.1224928</v>
      </c>
      <c r="F105">
        <v>0.7531</v>
      </c>
      <c r="G105">
        <v>1.71939078865123</v>
      </c>
      <c r="H105" s="3">
        <v>1.74798865909753</v>
      </c>
      <c r="I105" s="4">
        <v>80</v>
      </c>
      <c r="J105">
        <v>423</v>
      </c>
      <c r="K105" s="4">
        <v>39</v>
      </c>
      <c r="L105">
        <v>0.0750851931845452</v>
      </c>
      <c r="M105">
        <v>27.2738312082574</v>
      </c>
      <c r="N105">
        <v>122</v>
      </c>
      <c r="O105">
        <v>58.6762</v>
      </c>
      <c r="P105">
        <v>7.76841726294946</v>
      </c>
      <c r="Q105">
        <v>8.23678334339167</v>
      </c>
      <c r="R105">
        <v>0</v>
      </c>
      <c r="S105">
        <v>0.00360226257814826</v>
      </c>
      <c r="T105">
        <v>0.000266937162991832</v>
      </c>
      <c r="U105">
        <v>11.5519726656345</v>
      </c>
      <c r="V105" s="3">
        <v>99.85</v>
      </c>
      <c r="W105" s="3">
        <v>108452.33</v>
      </c>
      <c r="X105" s="3">
        <v>32425.5469745754</v>
      </c>
      <c r="Y105" s="4">
        <v>11.9396433470508</v>
      </c>
      <c r="Z105" s="4">
        <v>73.9024311799667</v>
      </c>
      <c r="AA105" s="9">
        <v>23760.0599836114</v>
      </c>
      <c r="AB105" s="9">
        <v>3.7367521136226</v>
      </c>
      <c r="AC105" s="4">
        <v>10031.2817211055</v>
      </c>
      <c r="AD105">
        <v>2.4919</v>
      </c>
      <c r="AE105" s="14">
        <v>8927.11</v>
      </c>
      <c r="AF105">
        <v>0.0296267344392433</v>
      </c>
      <c r="AG105">
        <v>0.918017914108144</v>
      </c>
      <c r="AH105" s="9">
        <v>1.24272452838153</v>
      </c>
      <c r="AI105" s="4">
        <v>1793</v>
      </c>
      <c r="AJ105" s="4">
        <v>543525</v>
      </c>
      <c r="AK105" s="3">
        <v>543525</v>
      </c>
      <c r="AL105">
        <v>1945</v>
      </c>
      <c r="AM105">
        <v>339.660696044106</v>
      </c>
      <c r="AN105">
        <v>0.000129337803855826</v>
      </c>
      <c r="AO105" s="11">
        <v>0.9621</v>
      </c>
      <c r="AP105">
        <v>372256.960398491</v>
      </c>
      <c r="AQ105" s="3">
        <v>0.2499</v>
      </c>
      <c r="AR105" s="2">
        <v>6.05560218648034e-6</v>
      </c>
      <c r="AS105" s="3">
        <v>604.50701754386</v>
      </c>
      <c r="AT105">
        <v>0.00349456067863833</v>
      </c>
      <c r="AU105" s="3">
        <v>0.26317851586375</v>
      </c>
      <c r="AV105">
        <v>0.824108189582984</v>
      </c>
      <c r="AW105" s="4">
        <v>1092.23898938834</v>
      </c>
      <c r="AX105">
        <v>1188.5661</v>
      </c>
      <c r="AY105">
        <v>10.0362052363546</v>
      </c>
      <c r="AZ105">
        <v>2.41919276503098</v>
      </c>
      <c r="BA105">
        <v>1.17234284989337</v>
      </c>
      <c r="BB105" s="2">
        <v>22.81</v>
      </c>
      <c r="BC105" s="4">
        <v>469694.709072287</v>
      </c>
      <c r="BD105" s="4">
        <f>VLOOKUP(A105,'[1]中国教育数据库-年度（分省）'!$A:$D,4,FALSE)</f>
        <v>942</v>
      </c>
      <c r="BE105" s="3">
        <f>BE106*BE107/BE108</f>
        <v>4585.42874040736</v>
      </c>
      <c r="BF105" s="9">
        <v>0.000732698328115633</v>
      </c>
      <c r="BG105" s="9">
        <v>0.288975740110612</v>
      </c>
      <c r="BH105" s="9">
        <v>0.00120108349055312</v>
      </c>
      <c r="BI105" s="9">
        <v>209.48717948718</v>
      </c>
      <c r="BJ105" s="9">
        <v>1420.12084415584</v>
      </c>
      <c r="BK105" s="9">
        <v>1.54</v>
      </c>
      <c r="BL105" s="9">
        <v>77.8268357899344</v>
      </c>
      <c r="BM105" s="4">
        <v>1653</v>
      </c>
      <c r="BN105" s="9">
        <v>17.1099286634679</v>
      </c>
      <c r="BO105">
        <v>0</v>
      </c>
      <c r="BP105">
        <v>0</v>
      </c>
      <c r="BQ105">
        <v>0</v>
      </c>
      <c r="BR105">
        <v>0</v>
      </c>
      <c r="BS105">
        <v>11</v>
      </c>
      <c r="BT105">
        <v>0</v>
      </c>
      <c r="BU105">
        <v>0</v>
      </c>
      <c r="BV105">
        <v>0</v>
      </c>
    </row>
    <row r="106" spans="1:74">
      <c r="A106" t="s">
        <v>258</v>
      </c>
      <c r="B106" t="s">
        <v>254</v>
      </c>
      <c r="C106">
        <v>2004</v>
      </c>
      <c r="D106">
        <v>0.00309957277835883</v>
      </c>
      <c r="E106">
        <v>32.112286</v>
      </c>
      <c r="F106">
        <v>1.1031</v>
      </c>
      <c r="G106">
        <v>1.59593136980942</v>
      </c>
      <c r="H106" s="3">
        <v>1.41436115396813</v>
      </c>
      <c r="I106" s="4">
        <v>108</v>
      </c>
      <c r="J106">
        <v>437</v>
      </c>
      <c r="K106" s="4">
        <v>45</v>
      </c>
      <c r="L106">
        <v>0.0740895419592845</v>
      </c>
      <c r="M106">
        <v>27.5196137598069</v>
      </c>
      <c r="N106">
        <v>122</v>
      </c>
      <c r="O106">
        <v>67.414</v>
      </c>
      <c r="P106">
        <v>8.16984472895669</v>
      </c>
      <c r="Q106">
        <v>10.3543628185907</v>
      </c>
      <c r="R106">
        <v>0</v>
      </c>
      <c r="S106">
        <v>0.00745250220563247</v>
      </c>
      <c r="T106">
        <v>0.00617372700365171</v>
      </c>
      <c r="U106">
        <v>10.3352375618759</v>
      </c>
      <c r="V106" s="3">
        <v>148.01</v>
      </c>
      <c r="W106" s="3">
        <v>104085</v>
      </c>
      <c r="X106" s="3">
        <v>49782</v>
      </c>
      <c r="Y106" s="4">
        <v>6.32098765432099</v>
      </c>
      <c r="Z106" s="4">
        <v>72.5464232684077</v>
      </c>
      <c r="AA106" s="9">
        <v>29839.403728044</v>
      </c>
      <c r="AB106" s="9">
        <v>3.82751159196291</v>
      </c>
      <c r="AC106" s="4">
        <v>8594</v>
      </c>
      <c r="AD106">
        <v>3.1075</v>
      </c>
      <c r="AE106" s="14">
        <v>8927.11</v>
      </c>
      <c r="AF106">
        <v>0.0281290565491751</v>
      </c>
      <c r="AG106">
        <v>0.938915514491146</v>
      </c>
      <c r="AH106" s="9">
        <v>1.48919471972136</v>
      </c>
      <c r="AI106" s="4">
        <v>2255</v>
      </c>
      <c r="AJ106" s="4">
        <v>662206</v>
      </c>
      <c r="AK106" s="3">
        <v>662206</v>
      </c>
      <c r="AL106">
        <v>2258</v>
      </c>
      <c r="AM106">
        <v>327.742776884664</v>
      </c>
      <c r="AN106">
        <v>0.000154450480568324</v>
      </c>
      <c r="AO106" s="11">
        <v>1.406</v>
      </c>
      <c r="AP106">
        <v>399223.870997078</v>
      </c>
      <c r="AQ106" s="3">
        <v>0.253</v>
      </c>
      <c r="AR106" s="2">
        <v>6.56925531698433e-5</v>
      </c>
      <c r="AS106" s="3">
        <v>686.89298245614</v>
      </c>
      <c r="AT106">
        <v>0.00331215909600412</v>
      </c>
      <c r="AU106" s="3">
        <v>0.278694123427082</v>
      </c>
      <c r="AV106">
        <v>0.822321914083741</v>
      </c>
      <c r="AW106" s="4">
        <v>1234.40342927699</v>
      </c>
      <c r="AX106">
        <v>1754.0029</v>
      </c>
      <c r="AY106">
        <v>14.4198218611175</v>
      </c>
      <c r="AZ106">
        <v>2.59058591625884</v>
      </c>
      <c r="BA106">
        <v>1.50559704051471</v>
      </c>
      <c r="BB106" s="2">
        <v>29.43</v>
      </c>
      <c r="BC106" s="4">
        <v>651436.732709363</v>
      </c>
      <c r="BD106" s="4">
        <f>VLOOKUP(A106,'[1]中国教育数据库-年度（分省）'!$A:$D,4,FALSE)</f>
        <v>1211</v>
      </c>
      <c r="BE106" s="3">
        <v>5579</v>
      </c>
      <c r="BF106" s="9">
        <v>0.000960430272762197</v>
      </c>
      <c r="BG106" s="9">
        <v>0.234020903350566</v>
      </c>
      <c r="BH106" s="9">
        <v>0.00122932657315441</v>
      </c>
      <c r="BI106" s="9">
        <v>202.682926829268</v>
      </c>
      <c r="BJ106" s="9">
        <v>1339.83275</v>
      </c>
      <c r="BK106" s="9">
        <v>2</v>
      </c>
      <c r="BL106" s="9">
        <v>96.5558970418748</v>
      </c>
      <c r="BM106" s="4">
        <v>2014</v>
      </c>
      <c r="BN106" s="9">
        <v>17.4095802006474</v>
      </c>
      <c r="BO106">
        <v>0</v>
      </c>
      <c r="BP106">
        <v>0</v>
      </c>
      <c r="BQ106">
        <v>0</v>
      </c>
      <c r="BR106">
        <v>0</v>
      </c>
      <c r="BS106">
        <v>11</v>
      </c>
      <c r="BT106">
        <v>0</v>
      </c>
      <c r="BU106">
        <v>0</v>
      </c>
      <c r="BV106">
        <v>0</v>
      </c>
    </row>
    <row r="107" spans="1:74">
      <c r="A107" t="s">
        <v>259</v>
      </c>
      <c r="B107" t="s">
        <v>254</v>
      </c>
      <c r="C107">
        <v>2005</v>
      </c>
      <c r="D107">
        <v>0.00279184020648795</v>
      </c>
      <c r="E107">
        <v>23.074537</v>
      </c>
      <c r="F107">
        <v>0.2915</v>
      </c>
      <c r="G107">
        <v>2.34975894518162</v>
      </c>
      <c r="H107" s="3">
        <v>2.86504839461085</v>
      </c>
      <c r="I107" s="4">
        <v>98</v>
      </c>
      <c r="J107">
        <v>452</v>
      </c>
      <c r="K107" s="4">
        <v>44</v>
      </c>
      <c r="L107">
        <v>0.0690685602879719</v>
      </c>
      <c r="M107">
        <v>44.2562592047128</v>
      </c>
      <c r="N107">
        <v>63</v>
      </c>
      <c r="O107">
        <v>74.1472</v>
      </c>
      <c r="P107">
        <v>8.22335598627419</v>
      </c>
      <c r="Q107">
        <v>14.9949189985272</v>
      </c>
      <c r="R107">
        <v>0</v>
      </c>
      <c r="S107">
        <v>0.011797342276406</v>
      </c>
      <c r="T107">
        <v>0.00636697830372556</v>
      </c>
      <c r="U107">
        <v>10.5739592179122</v>
      </c>
      <c r="V107" s="3">
        <v>188.22621</v>
      </c>
      <c r="W107" s="3">
        <v>109938.77</v>
      </c>
      <c r="X107" s="3">
        <v>92598.8177567736</v>
      </c>
      <c r="Y107" s="4">
        <v>13.4320987654321</v>
      </c>
      <c r="Z107" s="4">
        <v>84.1229801729409</v>
      </c>
      <c r="AA107" s="9">
        <v>37507.7091917578</v>
      </c>
      <c r="AB107" s="9">
        <v>3.9765711398658</v>
      </c>
      <c r="AC107" s="4">
        <v>7433</v>
      </c>
      <c r="AD107">
        <v>3.9474</v>
      </c>
      <c r="AE107" s="14">
        <v>8927.11</v>
      </c>
      <c r="AF107">
        <v>0.0255500777202736</v>
      </c>
      <c r="AG107">
        <v>0.951733639010605</v>
      </c>
      <c r="AH107" s="9">
        <v>1.77655494841296</v>
      </c>
      <c r="AI107" s="4">
        <v>2444</v>
      </c>
      <c r="AJ107" s="4">
        <v>786645</v>
      </c>
      <c r="AK107" s="3">
        <v>786645</v>
      </c>
      <c r="AL107">
        <v>1683</v>
      </c>
      <c r="AM107">
        <v>358.38885472323</v>
      </c>
      <c r="AN107">
        <v>0.000475197669579692</v>
      </c>
      <c r="AO107" s="11">
        <v>1.5889</v>
      </c>
      <c r="AP107">
        <v>372234.64943981</v>
      </c>
      <c r="AQ107" s="3">
        <v>0.2266</v>
      </c>
      <c r="AR107" s="2">
        <v>7.89989982324449e-5</v>
      </c>
      <c r="AS107" s="3">
        <v>1174</v>
      </c>
      <c r="AT107">
        <v>0.00319792883065154</v>
      </c>
      <c r="AU107" s="3">
        <v>0.314876550859778</v>
      </c>
      <c r="AV107">
        <v>0.832675880466555</v>
      </c>
      <c r="AW107" s="4">
        <v>1015.95563139932</v>
      </c>
      <c r="AX107">
        <v>2616.9212</v>
      </c>
      <c r="AY107">
        <v>20.5513002913157</v>
      </c>
      <c r="AZ107">
        <v>2.74316915741976</v>
      </c>
      <c r="BA107">
        <v>1.93015015778404</v>
      </c>
      <c r="BB107" s="2">
        <v>33.6305</v>
      </c>
      <c r="BC107" s="4">
        <v>39474</v>
      </c>
      <c r="BD107" s="4">
        <f>VLOOKUP(A107,'[1]中国教育数据库-年度（分省）'!$A:$D,4,FALSE)</f>
        <v>1770</v>
      </c>
      <c r="BE107" s="3">
        <v>7122.25</v>
      </c>
      <c r="BF107" s="9">
        <v>0.00102079631742913</v>
      </c>
      <c r="BG107" s="9">
        <v>0.276489276374737</v>
      </c>
      <c r="BH107" s="9">
        <v>0.00151683433564536</v>
      </c>
      <c r="BI107" s="9">
        <v>206.09756097561</v>
      </c>
      <c r="BJ107" s="9">
        <v>1532.31896226415</v>
      </c>
      <c r="BK107" s="9">
        <v>2.12</v>
      </c>
      <c r="BL107" s="9">
        <v>114.430304168412</v>
      </c>
      <c r="BM107" s="4">
        <v>2447</v>
      </c>
      <c r="BN107" s="9">
        <v>17.3141521388359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</row>
    <row r="108" spans="1:74">
      <c r="A108" t="s">
        <v>260</v>
      </c>
      <c r="B108" t="s">
        <v>254</v>
      </c>
      <c r="C108">
        <v>2006</v>
      </c>
      <c r="D108">
        <v>0.00262938199549333</v>
      </c>
      <c r="E108">
        <v>19.728295</v>
      </c>
      <c r="F108">
        <v>0.0739</v>
      </c>
      <c r="G108">
        <v>0.747899979036355</v>
      </c>
      <c r="H108" s="3">
        <v>2.31821478502524</v>
      </c>
      <c r="I108" s="4">
        <v>108</v>
      </c>
      <c r="J108">
        <v>543</v>
      </c>
      <c r="K108" s="4">
        <v>45</v>
      </c>
      <c r="L108">
        <v>0.0687667360049648</v>
      </c>
      <c r="M108">
        <v>45.119353654058</v>
      </c>
      <c r="N108">
        <v>64</v>
      </c>
      <c r="O108">
        <v>91.2752</v>
      </c>
      <c r="P108">
        <v>8.1921557427769</v>
      </c>
      <c r="Q108">
        <v>15.9774146162321</v>
      </c>
      <c r="R108">
        <v>0</v>
      </c>
      <c r="S108">
        <v>0.0124478721847971</v>
      </c>
      <c r="T108">
        <v>0.00663875239466438</v>
      </c>
      <c r="U108">
        <v>10.6342191358692</v>
      </c>
      <c r="V108" s="3">
        <v>244.34983</v>
      </c>
      <c r="W108" s="3">
        <v>107126.97</v>
      </c>
      <c r="X108" s="3">
        <v>142164.274026963</v>
      </c>
      <c r="Y108" s="4">
        <v>7.11111111111111</v>
      </c>
      <c r="Z108" s="4">
        <v>82.5794392523364</v>
      </c>
      <c r="AA108" s="9">
        <v>47034.3417047184</v>
      </c>
      <c r="AB108" s="9">
        <v>3.84324351352</v>
      </c>
      <c r="AC108" s="4">
        <v>6368</v>
      </c>
      <c r="AD108">
        <v>5.5653</v>
      </c>
      <c r="AE108" s="14">
        <v>8233.59</v>
      </c>
      <c r="AF108">
        <v>0.0238011508317743</v>
      </c>
      <c r="AG108">
        <v>0.977438957598186</v>
      </c>
      <c r="AH108" s="9">
        <v>2.1289</v>
      </c>
      <c r="AI108" s="4">
        <v>3579</v>
      </c>
      <c r="AJ108" s="4">
        <v>950332</v>
      </c>
      <c r="AK108" s="3">
        <v>950332</v>
      </c>
      <c r="AL108">
        <v>2398</v>
      </c>
      <c r="AM108">
        <v>345.813807189082</v>
      </c>
      <c r="AN108">
        <v>0.000254906832298137</v>
      </c>
      <c r="AO108" s="11">
        <v>1.9109</v>
      </c>
      <c r="AP108">
        <v>399199.943795606</v>
      </c>
      <c r="AQ108" s="3">
        <v>0.2039</v>
      </c>
      <c r="AR108" s="2">
        <v>0.000856999144252834</v>
      </c>
      <c r="AS108" s="3">
        <v>1334</v>
      </c>
      <c r="AT108">
        <v>0.00304600719012189</v>
      </c>
      <c r="AU108" s="3">
        <v>0.33344</v>
      </c>
      <c r="AV108">
        <v>0.847445816713922</v>
      </c>
      <c r="AW108" s="4">
        <v>1148.19112627986</v>
      </c>
      <c r="AX108">
        <v>3564.9079</v>
      </c>
      <c r="AY108">
        <v>22.9634813279272</v>
      </c>
      <c r="AZ108">
        <v>2.69613452592628</v>
      </c>
      <c r="BA108">
        <v>2.5181730836903</v>
      </c>
      <c r="BB108" s="2">
        <v>45.7788</v>
      </c>
      <c r="BC108" s="4">
        <v>55653</v>
      </c>
      <c r="BD108" s="4">
        <f>VLOOKUP(A108,'[1]中国教育数据库-年度（分省）'!$A:$D,4,FALSE)</f>
        <v>2445</v>
      </c>
      <c r="BE108" s="3">
        <v>8665.5</v>
      </c>
      <c r="BF108" s="9">
        <v>0.00120790177000409</v>
      </c>
      <c r="BG108" s="9">
        <v>0.242707377561532</v>
      </c>
      <c r="BH108" s="9">
        <v>0.00155250219534958</v>
      </c>
      <c r="BI108" s="9">
        <v>244.5</v>
      </c>
      <c r="BJ108" s="9">
        <v>1531.8655511811</v>
      </c>
      <c r="BK108" s="9">
        <v>2.54</v>
      </c>
      <c r="BL108" s="9">
        <v>124.890860844009</v>
      </c>
      <c r="BM108" s="4">
        <v>3075</v>
      </c>
      <c r="BN108" s="9">
        <v>17.3753443559611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0</v>
      </c>
    </row>
    <row r="109" spans="1:74">
      <c r="A109" t="s">
        <v>261</v>
      </c>
      <c r="B109" t="s">
        <v>254</v>
      </c>
      <c r="C109">
        <v>2007</v>
      </c>
      <c r="D109">
        <v>0.00851881623564413</v>
      </c>
      <c r="E109">
        <v>51.393308</v>
      </c>
      <c r="F109">
        <v>1.6634</v>
      </c>
      <c r="G109">
        <v>0.704351180931483</v>
      </c>
      <c r="H109" s="3">
        <v>4.69597</v>
      </c>
      <c r="I109" s="4">
        <v>120</v>
      </c>
      <c r="J109">
        <v>788</v>
      </c>
      <c r="K109" s="4">
        <v>44</v>
      </c>
      <c r="L109">
        <v>0.0673496558823279</v>
      </c>
      <c r="M109">
        <v>46.8791208791209</v>
      </c>
      <c r="N109">
        <v>64</v>
      </c>
      <c r="O109">
        <v>144.416</v>
      </c>
      <c r="P109">
        <v>8.35683556405355</v>
      </c>
      <c r="Q109">
        <v>17.2230036630037</v>
      </c>
      <c r="R109">
        <v>0</v>
      </c>
      <c r="S109">
        <v>0.0128204003093685</v>
      </c>
      <c r="T109">
        <v>0.00626553953257086</v>
      </c>
      <c r="U109">
        <v>11.7797115862755</v>
      </c>
      <c r="V109" s="3">
        <v>353.32661</v>
      </c>
      <c r="W109" s="3">
        <v>109835.2064</v>
      </c>
      <c r="X109" s="3">
        <v>190184.671836636</v>
      </c>
      <c r="Y109" s="4">
        <v>15.1111111111111</v>
      </c>
      <c r="Z109" s="4">
        <v>95.7570093457944</v>
      </c>
      <c r="AA109" s="9">
        <v>59389.5392460652</v>
      </c>
      <c r="AB109" s="9">
        <v>3.536817696733</v>
      </c>
      <c r="AC109" s="4">
        <v>5559</v>
      </c>
      <c r="AD109">
        <v>6.7204</v>
      </c>
      <c r="AE109">
        <v>8526.32</v>
      </c>
      <c r="AF109">
        <v>0.0253692874868834</v>
      </c>
      <c r="AG109">
        <v>0.983764898722236</v>
      </c>
      <c r="AH109" s="9">
        <v>2.5397</v>
      </c>
      <c r="AI109" s="4">
        <v>3733</v>
      </c>
      <c r="AJ109" s="4">
        <v>1535674</v>
      </c>
      <c r="AK109" s="3">
        <v>1535674</v>
      </c>
      <c r="AL109">
        <v>2682.9</v>
      </c>
      <c r="AM109">
        <v>378.149643705463</v>
      </c>
      <c r="AN109">
        <v>0.000540963359407163</v>
      </c>
      <c r="AO109" s="11">
        <v>2.3772</v>
      </c>
      <c r="AP109">
        <v>372212.33981832</v>
      </c>
      <c r="AQ109" s="3">
        <v>0.1835</v>
      </c>
      <c r="AR109" s="2">
        <v>0.00103058977943813</v>
      </c>
      <c r="AS109" s="3">
        <v>2280</v>
      </c>
      <c r="AT109">
        <v>0.000241098625327341</v>
      </c>
      <c r="AU109" s="3">
        <v>0.37673</v>
      </c>
      <c r="AV109">
        <v>0.852426019470088</v>
      </c>
      <c r="AW109" s="4">
        <v>945</v>
      </c>
      <c r="AX109">
        <v>5205.9301</v>
      </c>
      <c r="AY109">
        <v>31.7492973816409</v>
      </c>
      <c r="AZ109">
        <v>2.4728885560007</v>
      </c>
      <c r="BA109">
        <v>1.75152242373585</v>
      </c>
      <c r="BB109" s="2">
        <v>57.459</v>
      </c>
      <c r="BC109" s="4">
        <v>67204</v>
      </c>
      <c r="BD109" s="4">
        <f>VLOOKUP(A109,'[1]中国教育数据库-年度（分省）'!$A:$D,4,FALSE)</f>
        <v>3082</v>
      </c>
      <c r="BE109" s="3">
        <v>10208.75</v>
      </c>
      <c r="BF109" s="9">
        <v>0.00149539194269696</v>
      </c>
      <c r="BG109" s="9">
        <v>0.242022374216125</v>
      </c>
      <c r="BH109" s="9">
        <v>0.0019155923962731</v>
      </c>
      <c r="BI109" s="9">
        <v>328.25</v>
      </c>
      <c r="BJ109" s="9">
        <v>1502.51250783699</v>
      </c>
      <c r="BK109" s="9">
        <v>3.19</v>
      </c>
      <c r="BL109" s="9">
        <v>138.216405246529</v>
      </c>
      <c r="BM109" s="4">
        <v>3364</v>
      </c>
      <c r="BN109" s="9">
        <v>17.4247044872264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0</v>
      </c>
    </row>
    <row r="110" spans="1:74">
      <c r="A110" t="s">
        <v>262</v>
      </c>
      <c r="B110" t="s">
        <v>254</v>
      </c>
      <c r="C110">
        <v>2008</v>
      </c>
      <c r="D110">
        <v>0.0105598218030071</v>
      </c>
      <c r="E110">
        <v>7.0066952</v>
      </c>
      <c r="F110">
        <v>0.6094</v>
      </c>
      <c r="G110">
        <v>0.707920056144621</v>
      </c>
      <c r="H110" s="3">
        <v>3.79968</v>
      </c>
      <c r="I110" s="4">
        <v>140</v>
      </c>
      <c r="J110">
        <v>866</v>
      </c>
      <c r="K110" s="4">
        <v>73</v>
      </c>
      <c r="L110">
        <v>0.0586414595710441</v>
      </c>
      <c r="M110">
        <v>52.356935014549</v>
      </c>
      <c r="N110">
        <v>93</v>
      </c>
      <c r="O110">
        <v>383.8886</v>
      </c>
      <c r="P110">
        <v>8.36925079548742</v>
      </c>
      <c r="Q110">
        <v>15.9674597083653</v>
      </c>
      <c r="R110">
        <v>0</v>
      </c>
      <c r="S110">
        <v>0.0163044586919714</v>
      </c>
      <c r="T110">
        <v>0.00561909643680608</v>
      </c>
      <c r="U110">
        <v>2.85824705418869</v>
      </c>
      <c r="V110" s="3">
        <v>454.21406</v>
      </c>
      <c r="W110" s="3">
        <v>94423.4774</v>
      </c>
      <c r="X110" s="3">
        <v>291985</v>
      </c>
      <c r="Y110" s="4">
        <v>8</v>
      </c>
      <c r="Z110" s="4">
        <v>94</v>
      </c>
      <c r="AA110" s="9">
        <v>77008.2980470028</v>
      </c>
      <c r="AB110" s="9">
        <v>3.5132863169826</v>
      </c>
      <c r="AC110" s="4">
        <v>4896</v>
      </c>
      <c r="AD110">
        <v>7.3554</v>
      </c>
      <c r="AE110" s="14">
        <v>16642.72</v>
      </c>
      <c r="AF110">
        <v>0.0257204868058662</v>
      </c>
      <c r="AG110">
        <v>0.0311796503474129</v>
      </c>
      <c r="AH110" s="9">
        <v>3.0434</v>
      </c>
      <c r="AI110" s="4">
        <v>4172</v>
      </c>
      <c r="AJ110" s="4">
        <v>2064017</v>
      </c>
      <c r="AK110" s="3">
        <v>2064017</v>
      </c>
      <c r="AL110">
        <v>2907.9</v>
      </c>
      <c r="AM110">
        <v>364.881235154394</v>
      </c>
      <c r="AN110">
        <v>0.000600122749590835</v>
      </c>
      <c r="AO110" s="11">
        <v>2.808</v>
      </c>
      <c r="AP110">
        <v>399176.018028195</v>
      </c>
      <c r="AQ110" s="3">
        <v>0.2877</v>
      </c>
      <c r="AR110" s="2">
        <v>0.0111800728973226</v>
      </c>
      <c r="AS110" s="3">
        <v>4249.8</v>
      </c>
      <c r="AT110">
        <v>0.0242528152840288</v>
      </c>
      <c r="AU110" s="3">
        <v>0.39894</v>
      </c>
      <c r="AV110">
        <v>0.855360117903371</v>
      </c>
      <c r="AW110" s="4">
        <v>1068</v>
      </c>
      <c r="AX110">
        <v>7631.1445</v>
      </c>
      <c r="AY110">
        <v>28.7458387022489</v>
      </c>
      <c r="AZ110">
        <v>2.25879802479815</v>
      </c>
      <c r="BA110">
        <v>2.16262697987822</v>
      </c>
      <c r="BB110" s="2">
        <v>68.974</v>
      </c>
      <c r="BC110" s="4">
        <v>73554</v>
      </c>
      <c r="BD110" s="4">
        <f>VLOOKUP(A110,'[1]中国教育数据库-年度（分省）'!$A:$D,4,FALSE)</f>
        <v>3370</v>
      </c>
      <c r="BE110" s="3">
        <v>11752</v>
      </c>
      <c r="BF110" s="9">
        <v>0.00158478605388273</v>
      </c>
      <c r="BG110" s="9">
        <v>0.237422916519311</v>
      </c>
      <c r="BH110" s="9">
        <v>0.00196063692040808</v>
      </c>
      <c r="BI110" s="9">
        <v>316.190476190476</v>
      </c>
      <c r="BJ110" s="9">
        <v>1688.93602339181</v>
      </c>
      <c r="BK110" s="9">
        <v>3.42</v>
      </c>
      <c r="BL110" s="9">
        <v>153.829899630217</v>
      </c>
      <c r="BM110" s="4">
        <v>3993</v>
      </c>
      <c r="BN110" s="9">
        <v>17.5300796015768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0</v>
      </c>
    </row>
    <row r="111" spans="1:74">
      <c r="A111" t="s">
        <v>263</v>
      </c>
      <c r="B111" t="s">
        <v>254</v>
      </c>
      <c r="C111">
        <v>2009</v>
      </c>
      <c r="D111">
        <v>0.00937804903365095</v>
      </c>
      <c r="E111">
        <v>9.8766301</v>
      </c>
      <c r="F111">
        <v>0.3332</v>
      </c>
      <c r="G111">
        <v>0.630904432528061</v>
      </c>
      <c r="H111" s="3">
        <v>7.69695</v>
      </c>
      <c r="I111" s="4">
        <v>178</v>
      </c>
      <c r="J111">
        <v>762</v>
      </c>
      <c r="K111" s="4">
        <v>98</v>
      </c>
      <c r="L111">
        <v>0.0574304514169262</v>
      </c>
      <c r="M111">
        <v>60.9938603223331</v>
      </c>
      <c r="N111">
        <v>94</v>
      </c>
      <c r="O111">
        <v>453.9902</v>
      </c>
      <c r="P111">
        <v>8.49459618785615</v>
      </c>
      <c r="Q111">
        <v>16.4233510235027</v>
      </c>
      <c r="R111">
        <v>0</v>
      </c>
      <c r="S111">
        <v>0.0159337135927799</v>
      </c>
      <c r="T111">
        <v>0.00565322248429141</v>
      </c>
      <c r="U111">
        <v>2.83152708778422</v>
      </c>
      <c r="V111" s="3">
        <v>542.20209</v>
      </c>
      <c r="W111" s="3">
        <v>147651.4601</v>
      </c>
      <c r="X111" s="3">
        <v>390612</v>
      </c>
      <c r="Y111" s="4">
        <v>17</v>
      </c>
      <c r="Z111" s="4">
        <v>109</v>
      </c>
      <c r="AA111" s="9">
        <v>85256.291866636</v>
      </c>
      <c r="AB111" s="9">
        <v>3.32742493427425</v>
      </c>
      <c r="AC111" s="4">
        <v>4335</v>
      </c>
      <c r="AD111">
        <v>7.5805</v>
      </c>
      <c r="AE111" s="14">
        <v>16642.72</v>
      </c>
      <c r="AF111">
        <v>0.0276462719129386</v>
      </c>
      <c r="AG111">
        <v>0.0299352191354324</v>
      </c>
      <c r="AH111" s="9">
        <v>3.7305</v>
      </c>
      <c r="AI111" s="4">
        <v>4226</v>
      </c>
      <c r="AJ111" s="4">
        <v>2434800</v>
      </c>
      <c r="AK111" s="3">
        <v>2434800</v>
      </c>
      <c r="AL111">
        <v>3064.8</v>
      </c>
      <c r="AM111">
        <v>399</v>
      </c>
      <c r="AN111">
        <v>0.000514849471114727</v>
      </c>
      <c r="AO111" s="11">
        <v>3.1094</v>
      </c>
      <c r="AP111">
        <v>372190.031533941</v>
      </c>
      <c r="AQ111" s="3">
        <v>0.3045</v>
      </c>
      <c r="AR111" s="2">
        <v>0.0134446678723341</v>
      </c>
      <c r="AS111" s="3">
        <v>4685.3</v>
      </c>
      <c r="AT111">
        <v>0.0224355048610579</v>
      </c>
      <c r="AU111" s="3">
        <v>0.53461</v>
      </c>
      <c r="AV111">
        <v>0.86841586667042</v>
      </c>
      <c r="AW111" s="4">
        <v>879</v>
      </c>
      <c r="AX111">
        <v>11143.9638735125</v>
      </c>
      <c r="AY111">
        <v>27.6510810048487</v>
      </c>
      <c r="AZ111">
        <v>2.159785664818</v>
      </c>
      <c r="BA111">
        <v>2.18461650798209</v>
      </c>
      <c r="BB111" s="2">
        <v>97.9721</v>
      </c>
      <c r="BC111" s="4">
        <v>75805</v>
      </c>
      <c r="BD111" s="4">
        <f>VLOOKUP(A111,'[1]中国教育数据库-年度（分省）'!$A:$D,4,FALSE)</f>
        <v>3706</v>
      </c>
      <c r="BE111" s="3">
        <v>12307</v>
      </c>
      <c r="BF111" s="9">
        <v>0.00159456365043827</v>
      </c>
      <c r="BG111" s="9">
        <v>0.295610465116279</v>
      </c>
      <c r="BH111" s="9">
        <v>0.00241917930154057</v>
      </c>
      <c r="BI111" s="9">
        <v>355.714285714286</v>
      </c>
      <c r="BJ111" s="9">
        <v>1913.03738372093</v>
      </c>
      <c r="BK111" s="9">
        <v>3.44</v>
      </c>
      <c r="BL111" s="9">
        <v>173.445879860754</v>
      </c>
      <c r="BM111" s="4">
        <v>4465</v>
      </c>
      <c r="BN111" s="9">
        <v>17.5915298613948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0</v>
      </c>
    </row>
    <row r="112" spans="1:74">
      <c r="A112" t="s">
        <v>264</v>
      </c>
      <c r="B112" t="s">
        <v>254</v>
      </c>
      <c r="C112">
        <v>2010</v>
      </c>
      <c r="D112">
        <v>0.00940840114361117</v>
      </c>
      <c r="E112">
        <v>25.734249</v>
      </c>
      <c r="F112">
        <v>0.2994</v>
      </c>
      <c r="G112">
        <v>0.853885812871128</v>
      </c>
      <c r="H112" s="3">
        <v>10.86484</v>
      </c>
      <c r="I112" s="4">
        <v>262</v>
      </c>
      <c r="J112">
        <v>1276</v>
      </c>
      <c r="K112" s="4">
        <v>99</v>
      </c>
      <c r="L112">
        <v>0.0571450993426398</v>
      </c>
      <c r="M112">
        <v>67.3180439727066</v>
      </c>
      <c r="N112">
        <v>96</v>
      </c>
      <c r="O112">
        <v>519.3303</v>
      </c>
      <c r="P112">
        <v>8.50298</v>
      </c>
      <c r="Q112">
        <v>16.2450339636497</v>
      </c>
      <c r="R112">
        <v>0</v>
      </c>
      <c r="S112">
        <v>0.0156647165835044</v>
      </c>
      <c r="T112">
        <v>0.0056683114015913</v>
      </c>
      <c r="U112">
        <v>3.0717423701815</v>
      </c>
      <c r="V112" s="3">
        <v>584.75</v>
      </c>
      <c r="W112" s="3">
        <v>271464.4417</v>
      </c>
      <c r="X112" s="3">
        <v>599695.252611992</v>
      </c>
      <c r="Y112" s="4">
        <v>9</v>
      </c>
      <c r="Z112" s="4">
        <v>107</v>
      </c>
      <c r="AA112" s="9">
        <v>98524.8703125877</v>
      </c>
      <c r="AB112" s="9">
        <v>3.2377939247911</v>
      </c>
      <c r="AC112" s="4">
        <v>3890</v>
      </c>
      <c r="AD112">
        <v>9.4704</v>
      </c>
      <c r="AE112" s="14">
        <v>16642.72</v>
      </c>
      <c r="AF112">
        <v>0.030712517135024</v>
      </c>
      <c r="AG112">
        <v>0.0292907213831973</v>
      </c>
      <c r="AH112" s="9">
        <v>4.3397</v>
      </c>
      <c r="AI112" s="4">
        <v>5031</v>
      </c>
      <c r="AJ112" s="4">
        <v>3221072</v>
      </c>
      <c r="AK112" s="3">
        <v>3221072</v>
      </c>
      <c r="AL112">
        <v>3502.2</v>
      </c>
      <c r="AM112">
        <v>385</v>
      </c>
      <c r="AN112">
        <v>0.000583616504854369</v>
      </c>
      <c r="AO112" s="11">
        <v>3.5184</v>
      </c>
      <c r="AP112">
        <v>399152.093694758</v>
      </c>
      <c r="AQ112" s="3">
        <v>0.299</v>
      </c>
      <c r="AR112" s="2">
        <v>0.145850822404756</v>
      </c>
      <c r="AS112" s="3">
        <v>3671.7</v>
      </c>
      <c r="AT112">
        <v>0.0204004841757658</v>
      </c>
      <c r="AU112" s="3">
        <v>0.54593</v>
      </c>
      <c r="AV112">
        <v>0.86612031854047</v>
      </c>
      <c r="AW112" s="4">
        <v>1239</v>
      </c>
      <c r="AX112">
        <v>16335.4476506617</v>
      </c>
      <c r="AY112">
        <v>35.5986113412752</v>
      </c>
      <c r="AZ112">
        <v>2.0512816083123</v>
      </c>
      <c r="BA112">
        <v>2.91346502994982</v>
      </c>
      <c r="BB112" s="2">
        <v>151.256</v>
      </c>
      <c r="BC112" s="4">
        <v>94704</v>
      </c>
      <c r="BD112" s="4">
        <f>VLOOKUP(A112,'[1]中国教育数据库-年度（分省）'!$A:$D,4,FALSE)</f>
        <v>4239</v>
      </c>
      <c r="BE112" s="3">
        <v>14976</v>
      </c>
      <c r="BF112" s="9">
        <v>0.00159938230752261</v>
      </c>
      <c r="BG112" s="9">
        <v>0.307327586206897</v>
      </c>
      <c r="BH112" s="9">
        <v>0.00247606550585371</v>
      </c>
      <c r="BI112" s="9">
        <v>487.441860465116</v>
      </c>
      <c r="BJ112" s="9">
        <v>2188.44551724138</v>
      </c>
      <c r="BK112" s="9">
        <v>3.48</v>
      </c>
      <c r="BL112" s="9">
        <v>181.948121185381</v>
      </c>
      <c r="BM112" s="4">
        <v>4611</v>
      </c>
      <c r="BN112" s="9">
        <v>17.7934269646758</v>
      </c>
      <c r="BO112">
        <v>2</v>
      </c>
      <c r="BP112">
        <v>0</v>
      </c>
      <c r="BQ112">
        <v>0</v>
      </c>
      <c r="BR112">
        <v>0</v>
      </c>
      <c r="BS112">
        <v>2</v>
      </c>
      <c r="BT112">
        <v>0</v>
      </c>
      <c r="BU112">
        <v>0</v>
      </c>
      <c r="BV112">
        <v>0</v>
      </c>
    </row>
    <row r="113" spans="1:74">
      <c r="A113" t="s">
        <v>265</v>
      </c>
      <c r="B113" t="s">
        <v>254</v>
      </c>
      <c r="C113">
        <v>2011</v>
      </c>
      <c r="D113">
        <v>0.00943727606959698</v>
      </c>
      <c r="E113">
        <v>12.431454</v>
      </c>
      <c r="F113">
        <v>0.288</v>
      </c>
      <c r="G113">
        <v>0.651964081008789</v>
      </c>
      <c r="H113" s="3">
        <v>414.8</v>
      </c>
      <c r="I113" s="4">
        <v>364</v>
      </c>
      <c r="J113">
        <v>1415</v>
      </c>
      <c r="K113" s="4">
        <v>132</v>
      </c>
      <c r="L113">
        <v>0.0560343955674147</v>
      </c>
      <c r="M113">
        <v>37.9224030037547</v>
      </c>
      <c r="N113">
        <v>149</v>
      </c>
      <c r="O113">
        <v>770.4472</v>
      </c>
      <c r="P113">
        <v>9.22692980264802</v>
      </c>
      <c r="Q113">
        <v>17.0262700465598</v>
      </c>
      <c r="R113">
        <v>0</v>
      </c>
      <c r="S113">
        <v>0.0117966705779741</v>
      </c>
      <c r="T113">
        <v>0.00562988898679944</v>
      </c>
      <c r="U113">
        <v>3.38614364685208</v>
      </c>
      <c r="V113" s="3">
        <v>231.51</v>
      </c>
      <c r="W113" s="3">
        <v>226719.0527</v>
      </c>
      <c r="X113" s="3">
        <v>701635</v>
      </c>
      <c r="Y113" s="4">
        <v>17</v>
      </c>
      <c r="Z113" s="4">
        <v>98</v>
      </c>
      <c r="AA113" s="9">
        <v>103457.34870317</v>
      </c>
      <c r="AB113" s="9">
        <v>3.688567287593</v>
      </c>
      <c r="AC113" s="4">
        <v>3700</v>
      </c>
      <c r="AD113">
        <v>9.5957</v>
      </c>
      <c r="AE113" s="14">
        <v>16642.72</v>
      </c>
      <c r="AF113">
        <v>0.0310846190915244</v>
      </c>
      <c r="AG113">
        <v>0.0422672856095773</v>
      </c>
      <c r="AH113" s="9">
        <v>5.0992</v>
      </c>
      <c r="AI113" s="4">
        <v>5835</v>
      </c>
      <c r="AJ113" s="4">
        <v>3906900</v>
      </c>
      <c r="AK113" s="3">
        <v>3906900</v>
      </c>
      <c r="AL113">
        <v>3855.7</v>
      </c>
      <c r="AM113">
        <v>421</v>
      </c>
      <c r="AN113">
        <v>0.000634574898785425</v>
      </c>
      <c r="AO113" s="11">
        <v>4.0047</v>
      </c>
      <c r="AP113">
        <v>372167.724586594</v>
      </c>
      <c r="AQ113" s="3">
        <v>0.3136</v>
      </c>
      <c r="AR113" s="2">
        <v>0.175393835455968</v>
      </c>
      <c r="AS113" s="3">
        <v>7415.3</v>
      </c>
      <c r="AT113">
        <v>0.0183146554076176</v>
      </c>
      <c r="AU113" s="3">
        <v>0.5931</v>
      </c>
      <c r="AV113">
        <v>0.861526099322274</v>
      </c>
      <c r="AW113" s="4">
        <v>1401</v>
      </c>
      <c r="AX113">
        <v>23855.0899510066</v>
      </c>
      <c r="AY113">
        <v>27.6999241089366</v>
      </c>
      <c r="AZ113">
        <v>1.98104359437942</v>
      </c>
      <c r="BA113">
        <v>4.18582222775535</v>
      </c>
      <c r="BB113" s="2">
        <v>142.342</v>
      </c>
      <c r="BC113" s="4">
        <v>95957</v>
      </c>
      <c r="BD113" s="4">
        <f>VLOOKUP(A113,'[1]中国教育数据库-年度（分省）'!$A:$D,4,FALSE)</f>
        <v>5270</v>
      </c>
      <c r="BE113" s="3">
        <v>17645</v>
      </c>
      <c r="BF113" s="9">
        <v>0.00164659733625251</v>
      </c>
      <c r="BG113" s="9">
        <v>0.371024930747922</v>
      </c>
      <c r="BH113" s="9">
        <v>0.00305515333240443</v>
      </c>
      <c r="BI113" s="9">
        <v>514.090909090909</v>
      </c>
      <c r="BJ113" s="9">
        <v>2445.50567867036</v>
      </c>
      <c r="BK113" s="9">
        <v>3.61</v>
      </c>
      <c r="BL113" s="9">
        <v>175.683725597519</v>
      </c>
      <c r="BM113" s="4">
        <v>4175</v>
      </c>
      <c r="BN113" s="9">
        <v>18.1549539069014</v>
      </c>
      <c r="BO113">
        <v>2</v>
      </c>
      <c r="BP113">
        <v>0</v>
      </c>
      <c r="BQ113">
        <v>0</v>
      </c>
      <c r="BR113">
        <v>0</v>
      </c>
      <c r="BS113">
        <v>4</v>
      </c>
      <c r="BT113">
        <v>0</v>
      </c>
      <c r="BU113">
        <v>0</v>
      </c>
      <c r="BV113">
        <v>0</v>
      </c>
    </row>
    <row r="114" spans="1:74">
      <c r="A114" t="s">
        <v>266</v>
      </c>
      <c r="B114" t="s">
        <v>254</v>
      </c>
      <c r="C114">
        <v>2012</v>
      </c>
      <c r="D114">
        <v>0.00805898441034562</v>
      </c>
      <c r="E114">
        <v>8.3485378</v>
      </c>
      <c r="F114">
        <v>0.4657</v>
      </c>
      <c r="G114">
        <v>0.596942697045783</v>
      </c>
      <c r="H114" s="3">
        <v>371.9891</v>
      </c>
      <c r="I114" s="4">
        <v>569</v>
      </c>
      <c r="J114">
        <v>1894</v>
      </c>
      <c r="K114" s="4">
        <v>146</v>
      </c>
      <c r="L114">
        <v>0.057499776675707</v>
      </c>
      <c r="M114">
        <v>40.2483186756337</v>
      </c>
      <c r="N114">
        <v>150</v>
      </c>
      <c r="O114">
        <v>1047.9</v>
      </c>
      <c r="P114">
        <v>9.23038065108684</v>
      </c>
      <c r="Q114">
        <v>17.0837453646477</v>
      </c>
      <c r="R114">
        <v>0</v>
      </c>
      <c r="S114">
        <v>0.0117188619319101</v>
      </c>
      <c r="T114">
        <v>0.00833472245374229</v>
      </c>
      <c r="U114">
        <v>5.19919986664444</v>
      </c>
      <c r="V114" s="3">
        <v>258.50501</v>
      </c>
      <c r="W114" s="3">
        <v>1060961.765</v>
      </c>
      <c r="X114" s="3">
        <v>858477</v>
      </c>
      <c r="Y114" s="4">
        <v>20</v>
      </c>
      <c r="Z114" s="4">
        <v>97</v>
      </c>
      <c r="AA114" s="9">
        <v>115160.116026106</v>
      </c>
      <c r="AB114" s="9">
        <v>3.4428517797893</v>
      </c>
      <c r="AC114" s="4">
        <v>3478</v>
      </c>
      <c r="AD114">
        <v>10.5054</v>
      </c>
      <c r="AE114" s="14">
        <v>21548.53</v>
      </c>
      <c r="AF114">
        <v>0.0345322110514778</v>
      </c>
      <c r="AG114">
        <v>0.0376990575235619</v>
      </c>
      <c r="AH114" s="9">
        <v>5.6242</v>
      </c>
      <c r="AI114" s="4">
        <v>6961</v>
      </c>
      <c r="AJ114" s="4">
        <v>4399688</v>
      </c>
      <c r="AK114" s="3">
        <v>4399688</v>
      </c>
      <c r="AL114">
        <v>3971.5</v>
      </c>
      <c r="AM114">
        <v>475</v>
      </c>
      <c r="AN114">
        <v>0.000658157467532468</v>
      </c>
      <c r="AO114" s="11">
        <v>4.575</v>
      </c>
      <c r="AP114">
        <v>399128.170795209</v>
      </c>
      <c r="AQ114" s="3">
        <v>0.3182</v>
      </c>
      <c r="AR114" s="2">
        <v>0.0201174876763169</v>
      </c>
      <c r="AS114" s="3">
        <v>10760</v>
      </c>
      <c r="AT114">
        <v>0.0164882400525271</v>
      </c>
      <c r="AU114" s="3">
        <v>0.96892</v>
      </c>
      <c r="AV114">
        <v>0.861204764042368</v>
      </c>
      <c r="AW114" s="4">
        <v>1248</v>
      </c>
      <c r="AX114">
        <v>581.49458</v>
      </c>
      <c r="AY114">
        <v>22.5013652087045</v>
      </c>
      <c r="AZ114">
        <v>1.88973437216454</v>
      </c>
      <c r="BA114">
        <v>4.25113847279348</v>
      </c>
      <c r="BB114" s="2">
        <v>111.012</v>
      </c>
      <c r="BC114" s="4">
        <v>105054</v>
      </c>
      <c r="BD114" s="4">
        <f>VLOOKUP(A114,'[1]中国教育数据库-年度（分省）'!$A:$D,4,FALSE)</f>
        <v>5975</v>
      </c>
      <c r="BE114" s="3">
        <v>21509</v>
      </c>
      <c r="BF114" s="9">
        <v>0.00168209735081126</v>
      </c>
      <c r="BG114" s="9">
        <v>0.376675749318801</v>
      </c>
      <c r="BH114" s="9">
        <v>0.00312699425654116</v>
      </c>
      <c r="BI114" s="9">
        <v>629.387755102041</v>
      </c>
      <c r="BJ114" s="9">
        <v>2669.14040871935</v>
      </c>
      <c r="BK114" s="9">
        <v>3.67</v>
      </c>
      <c r="BL114" s="9">
        <v>181.312219268494</v>
      </c>
      <c r="BM114" s="4">
        <v>4244</v>
      </c>
      <c r="BN114" s="9">
        <v>18.1916048840467</v>
      </c>
      <c r="BO114">
        <v>2</v>
      </c>
      <c r="BP114">
        <v>0</v>
      </c>
      <c r="BQ114">
        <v>0</v>
      </c>
      <c r="BR114">
        <v>0</v>
      </c>
      <c r="BS114">
        <v>4</v>
      </c>
      <c r="BT114">
        <v>0</v>
      </c>
      <c r="BU114">
        <v>0</v>
      </c>
      <c r="BV114">
        <v>0</v>
      </c>
    </row>
    <row r="115" spans="1:74">
      <c r="A115" t="s">
        <v>267</v>
      </c>
      <c r="B115" t="s">
        <v>254</v>
      </c>
      <c r="C115">
        <v>2013</v>
      </c>
      <c r="D115">
        <v>0.00858261992339659</v>
      </c>
      <c r="E115">
        <v>40.688633</v>
      </c>
      <c r="F115">
        <v>1.4665</v>
      </c>
      <c r="G115">
        <v>0.695670840043021</v>
      </c>
      <c r="H115" s="3">
        <v>1000.5</v>
      </c>
      <c r="I115" s="4">
        <v>549</v>
      </c>
      <c r="J115">
        <v>2494</v>
      </c>
      <c r="K115" s="4">
        <v>136</v>
      </c>
      <c r="L115">
        <v>0.0579189503705178</v>
      </c>
      <c r="M115">
        <v>40.0494437577256</v>
      </c>
      <c r="N115">
        <v>150</v>
      </c>
      <c r="O115">
        <v>1311.8009</v>
      </c>
      <c r="P115">
        <v>9.01020355842691</v>
      </c>
      <c r="Q115">
        <v>17.4281243587113</v>
      </c>
      <c r="R115">
        <v>0</v>
      </c>
      <c r="S115">
        <v>0.0121783084509714</v>
      </c>
      <c r="T115">
        <v>0.00891421890983487</v>
      </c>
      <c r="U115">
        <v>4.59447610697063</v>
      </c>
      <c r="V115" s="3">
        <v>293.71002</v>
      </c>
      <c r="W115" s="3">
        <v>387389.6795</v>
      </c>
      <c r="X115" s="3">
        <v>1004406</v>
      </c>
      <c r="Y115" s="4">
        <v>16</v>
      </c>
      <c r="Z115" s="4">
        <v>100</v>
      </c>
      <c r="AA115" s="9">
        <v>123478.102189781</v>
      </c>
      <c r="AB115" s="9">
        <v>3.1389912731228</v>
      </c>
      <c r="AC115" s="4">
        <v>3334</v>
      </c>
      <c r="AD115">
        <v>10.8272</v>
      </c>
      <c r="AE115" s="14">
        <v>21548.53</v>
      </c>
      <c r="AF115">
        <v>0.0327895244288121</v>
      </c>
      <c r="AG115">
        <v>0.0315448908061472</v>
      </c>
      <c r="AH115" s="9">
        <v>6.1981</v>
      </c>
      <c r="AI115" s="4">
        <v>7303</v>
      </c>
      <c r="AJ115" s="4">
        <v>4568693</v>
      </c>
      <c r="AK115" s="3">
        <v>4568693</v>
      </c>
      <c r="AL115">
        <v>4167.9</v>
      </c>
      <c r="AM115">
        <v>509</v>
      </c>
      <c r="AN115">
        <v>0.000213686354378819</v>
      </c>
      <c r="AO115" s="11">
        <v>4.8062</v>
      </c>
      <c r="AP115">
        <v>372145.418976198</v>
      </c>
      <c r="AQ115" s="3">
        <v>0.311</v>
      </c>
      <c r="AR115" s="2">
        <v>0.0218901067631586</v>
      </c>
      <c r="AS115" s="3">
        <v>15532.2</v>
      </c>
      <c r="AT115">
        <v>0.0146156925540432</v>
      </c>
      <c r="AU115" s="3">
        <v>1.01156</v>
      </c>
      <c r="AV115">
        <v>0.861056493802886</v>
      </c>
      <c r="AW115" s="4">
        <v>636</v>
      </c>
      <c r="AX115">
        <v>628.50401</v>
      </c>
      <c r="AY115">
        <v>16.7516987161362</v>
      </c>
      <c r="AZ115">
        <v>1.55199957866648</v>
      </c>
      <c r="BA115">
        <v>4.44857218316739</v>
      </c>
      <c r="BB115" s="2">
        <v>93.8962</v>
      </c>
      <c r="BC115" s="4">
        <v>108272</v>
      </c>
      <c r="BD115" s="4">
        <f>VLOOKUP(A115,'[1]中国教育数据库-年度（分省）'!$A:$D,4,FALSE)</f>
        <v>6548</v>
      </c>
      <c r="BE115" s="3">
        <v>26990</v>
      </c>
      <c r="BF115" s="9">
        <v>0.00238292391204343</v>
      </c>
      <c r="BG115" s="9">
        <v>0.278359073359073</v>
      </c>
      <c r="BH115" s="9">
        <v>0.00385831752055661</v>
      </c>
      <c r="BI115" s="9">
        <v>628.852459016393</v>
      </c>
      <c r="BJ115" s="9">
        <v>2050.59640926641</v>
      </c>
      <c r="BK115" s="9">
        <v>5.18</v>
      </c>
      <c r="BL115" s="9">
        <v>183.312632256877</v>
      </c>
      <c r="BM115" s="4">
        <v>4404</v>
      </c>
      <c r="BN115" s="9">
        <v>18.1454897817461</v>
      </c>
      <c r="BO115">
        <v>2</v>
      </c>
      <c r="BP115">
        <v>0</v>
      </c>
      <c r="BQ115">
        <v>0</v>
      </c>
      <c r="BR115">
        <v>0</v>
      </c>
      <c r="BS115">
        <v>4</v>
      </c>
      <c r="BT115">
        <v>0</v>
      </c>
      <c r="BU115">
        <v>0</v>
      </c>
      <c r="BV115">
        <v>0</v>
      </c>
    </row>
    <row r="116" spans="1:74">
      <c r="A116" t="s">
        <v>268</v>
      </c>
      <c r="B116" t="s">
        <v>254</v>
      </c>
      <c r="C116">
        <v>2014</v>
      </c>
      <c r="D116">
        <v>0.00847169315305749</v>
      </c>
      <c r="E116">
        <v>48.387103</v>
      </c>
      <c r="F116">
        <v>1.2737</v>
      </c>
      <c r="G116">
        <v>0.741349511533003</v>
      </c>
      <c r="H116" s="3">
        <v>1087.93</v>
      </c>
      <c r="I116" s="4">
        <v>458</v>
      </c>
      <c r="J116">
        <v>2908</v>
      </c>
      <c r="K116" s="4">
        <v>124</v>
      </c>
      <c r="L116">
        <v>0.0571318188298533</v>
      </c>
      <c r="M116">
        <v>36.6387838451066</v>
      </c>
      <c r="N116">
        <v>136</v>
      </c>
      <c r="O116">
        <v>833.27</v>
      </c>
      <c r="P116">
        <v>8.99518343922935</v>
      </c>
      <c r="Q116">
        <v>17.1880502193314</v>
      </c>
      <c r="R116">
        <v>0</v>
      </c>
      <c r="S116">
        <v>0.0179628700451581</v>
      </c>
      <c r="T116">
        <v>0.00911896745230079</v>
      </c>
      <c r="U116">
        <v>4.52581369248036</v>
      </c>
      <c r="V116" s="3">
        <v>316.57</v>
      </c>
      <c r="W116" s="3">
        <v>139393.1462</v>
      </c>
      <c r="X116" s="3">
        <v>1080287</v>
      </c>
      <c r="Y116" s="4">
        <v>18</v>
      </c>
      <c r="Z116" s="4">
        <v>95</v>
      </c>
      <c r="AA116" s="9">
        <v>130663.161764706</v>
      </c>
      <c r="AB116" s="9">
        <v>2.946197474488</v>
      </c>
      <c r="AC116" s="4">
        <v>3177</v>
      </c>
      <c r="AD116">
        <v>11.1723</v>
      </c>
      <c r="AE116" s="14">
        <v>22680.7</v>
      </c>
      <c r="AF116">
        <v>0.032276959334706</v>
      </c>
      <c r="AG116">
        <v>0.0280618311533888</v>
      </c>
      <c r="AH116" s="9">
        <v>6.3758</v>
      </c>
      <c r="AI116" s="4">
        <v>7376</v>
      </c>
      <c r="AJ116" s="4">
        <v>4777700</v>
      </c>
      <c r="AK116" s="3">
        <v>4777700</v>
      </c>
      <c r="AL116">
        <v>4280</v>
      </c>
      <c r="AM116">
        <v>491</v>
      </c>
      <c r="AN116">
        <v>0.000578521845651286</v>
      </c>
      <c r="AO116" s="11">
        <v>5.678</v>
      </c>
      <c r="AP116">
        <v>399104.249329462</v>
      </c>
      <c r="AQ116" s="3">
        <v>0.2446</v>
      </c>
      <c r="AR116" s="2">
        <v>0.208440431652563</v>
      </c>
      <c r="AS116" s="3">
        <v>18470</v>
      </c>
      <c r="AT116">
        <v>0.0126923705536513</v>
      </c>
      <c r="AU116" s="3">
        <v>0.98676</v>
      </c>
      <c r="AV116">
        <v>0.865276109950486</v>
      </c>
      <c r="AW116" s="4">
        <v>546</v>
      </c>
      <c r="AX116">
        <v>557.32297</v>
      </c>
      <c r="AY116">
        <v>12.0275400786865</v>
      </c>
      <c r="AZ116">
        <v>1.50589725452781</v>
      </c>
      <c r="BA116">
        <v>4.62524555184248</v>
      </c>
      <c r="BB116" s="2">
        <v>153.168</v>
      </c>
      <c r="BC116" s="4">
        <v>111723</v>
      </c>
      <c r="BD116" s="4">
        <f>VLOOKUP(A116,'[1]中国教育数据库-年度（分省）'!$A:$D,4,FALSE)</f>
        <v>6338</v>
      </c>
      <c r="BE116" s="3">
        <v>27068</v>
      </c>
      <c r="BF116" s="9">
        <v>0.00199834839656834</v>
      </c>
      <c r="BG116" s="9">
        <v>0.323867027870885</v>
      </c>
      <c r="BH116" s="9">
        <v>0.00394904458598726</v>
      </c>
      <c r="BI116" s="9">
        <v>650.161290322581</v>
      </c>
      <c r="BJ116" s="9">
        <v>2589.45904311493</v>
      </c>
      <c r="BK116" s="9">
        <v>4.3558</v>
      </c>
      <c r="BL116" s="9">
        <v>193.070606046704</v>
      </c>
      <c r="BM116" s="4">
        <v>4413</v>
      </c>
      <c r="BN116" s="9">
        <v>18.1121370635673</v>
      </c>
      <c r="BO116">
        <v>2</v>
      </c>
      <c r="BP116">
        <v>0</v>
      </c>
      <c r="BQ116">
        <v>0</v>
      </c>
      <c r="BR116">
        <v>0</v>
      </c>
      <c r="BS116">
        <v>4</v>
      </c>
      <c r="BT116">
        <v>0</v>
      </c>
      <c r="BU116">
        <v>0</v>
      </c>
      <c r="BV116">
        <v>0</v>
      </c>
    </row>
    <row r="117" spans="1:74">
      <c r="A117" t="s">
        <v>269</v>
      </c>
      <c r="B117" t="s">
        <v>254</v>
      </c>
      <c r="C117">
        <v>2015</v>
      </c>
      <c r="D117">
        <v>0.0083988563259471</v>
      </c>
      <c r="E117">
        <v>10.176563</v>
      </c>
      <c r="F117">
        <v>0</v>
      </c>
      <c r="G117">
        <v>0.902251541569549</v>
      </c>
      <c r="H117" s="3">
        <v>302.66</v>
      </c>
      <c r="I117" s="4">
        <v>797</v>
      </c>
      <c r="J117">
        <v>3757</v>
      </c>
      <c r="K117" s="4">
        <v>124</v>
      </c>
      <c r="L117">
        <v>0.0564226442709608</v>
      </c>
      <c r="M117">
        <v>38.6243386243386</v>
      </c>
      <c r="N117">
        <v>137</v>
      </c>
      <c r="O117">
        <v>928.54</v>
      </c>
      <c r="P117">
        <v>8.4714792509718</v>
      </c>
      <c r="Q117">
        <v>17.8479667422525</v>
      </c>
      <c r="R117">
        <v>0</v>
      </c>
      <c r="S117">
        <v>0.0201158569760842</v>
      </c>
      <c r="T117">
        <v>0.00840978593272171</v>
      </c>
      <c r="U117">
        <v>4.07747196738022</v>
      </c>
      <c r="V117" s="3">
        <v>377.07</v>
      </c>
      <c r="W117" s="3">
        <v>153871.5165</v>
      </c>
      <c r="X117" s="3">
        <v>1186261</v>
      </c>
      <c r="Y117" s="4">
        <v>29</v>
      </c>
      <c r="Z117" s="4">
        <v>107</v>
      </c>
      <c r="AA117" s="9">
        <v>131987.481717246</v>
      </c>
      <c r="AB117" s="9">
        <v>2.794197218333</v>
      </c>
      <c r="AC117" s="4">
        <v>2853</v>
      </c>
      <c r="AD117">
        <v>10.7863</v>
      </c>
      <c r="AE117" s="14">
        <v>25286.5</v>
      </c>
      <c r="AF117">
        <v>0.0354690625343707</v>
      </c>
      <c r="AG117">
        <v>0.0286156856350889</v>
      </c>
      <c r="AH117" s="9">
        <v>7.1528</v>
      </c>
      <c r="AI117" s="4">
        <v>7071</v>
      </c>
      <c r="AJ117" s="4">
        <v>5365300</v>
      </c>
      <c r="AK117" s="3">
        <v>5365300</v>
      </c>
      <c r="AL117">
        <v>3254.9</v>
      </c>
      <c r="AM117">
        <v>885</v>
      </c>
      <c r="AN117">
        <v>0.000544303278688525</v>
      </c>
      <c r="AO117" s="11">
        <v>6.0716</v>
      </c>
      <c r="AP117">
        <v>406392.771497088</v>
      </c>
      <c r="AQ117" s="3">
        <v>0.2881</v>
      </c>
      <c r="AR117" s="2">
        <v>0.0168622684466729</v>
      </c>
      <c r="AS117" s="3">
        <v>60444.6</v>
      </c>
      <c r="AT117">
        <v>0.0111097479794424</v>
      </c>
      <c r="AU117" s="3">
        <v>1.0416</v>
      </c>
      <c r="AV117">
        <v>0.874098385975751</v>
      </c>
      <c r="AW117" s="4">
        <v>504</v>
      </c>
      <c r="AX117">
        <v>664.84062</v>
      </c>
      <c r="AY117">
        <v>8.83912091821316</v>
      </c>
      <c r="AZ117">
        <v>1.45061394702294</v>
      </c>
      <c r="BA117">
        <v>4.14256647778353</v>
      </c>
      <c r="BB117" s="2">
        <v>140.63</v>
      </c>
      <c r="BC117" s="4">
        <v>107863</v>
      </c>
      <c r="BD117" s="4">
        <f>VLOOKUP(A117,'[1]中国教育数据库-年度（分省）'!$A:$D,4,FALSE)</f>
        <v>6735</v>
      </c>
      <c r="BE117" s="3">
        <v>29190</v>
      </c>
      <c r="BF117" s="9">
        <v>0.00204269028652071</v>
      </c>
      <c r="BG117" s="9">
        <v>0.350802236261988</v>
      </c>
      <c r="BH117" s="9">
        <v>0.00513029315960912</v>
      </c>
      <c r="BI117" s="9">
        <v>876.507936507937</v>
      </c>
      <c r="BJ117" s="9">
        <v>2714.13574382983</v>
      </c>
      <c r="BK117" s="9">
        <v>4.4002</v>
      </c>
      <c r="BL117" s="9">
        <v>197.956474105435</v>
      </c>
      <c r="BM117" s="4">
        <v>4404</v>
      </c>
      <c r="BN117" s="9">
        <v>18.140697176474</v>
      </c>
      <c r="BO117">
        <v>2</v>
      </c>
      <c r="BP117">
        <v>0</v>
      </c>
      <c r="BQ117">
        <v>0</v>
      </c>
      <c r="BR117">
        <v>0</v>
      </c>
      <c r="BS117">
        <v>5</v>
      </c>
      <c r="BT117">
        <v>0</v>
      </c>
      <c r="BU117">
        <v>0</v>
      </c>
      <c r="BV117">
        <v>0</v>
      </c>
    </row>
    <row r="118" spans="1:74">
      <c r="A118" t="s">
        <v>270</v>
      </c>
      <c r="B118" t="s">
        <v>254</v>
      </c>
      <c r="C118">
        <v>2016</v>
      </c>
      <c r="D118">
        <v>0.00717528934941532</v>
      </c>
      <c r="E118">
        <v>36.365892</v>
      </c>
      <c r="F118">
        <v>1.0895</v>
      </c>
      <c r="G118">
        <v>1.3070287066325</v>
      </c>
      <c r="H118" s="3">
        <v>29.61</v>
      </c>
      <c r="I118" s="4">
        <v>871</v>
      </c>
      <c r="J118">
        <v>3981</v>
      </c>
      <c r="K118" s="4">
        <v>123</v>
      </c>
      <c r="L118">
        <v>0.0561021243804163</v>
      </c>
      <c r="M118">
        <v>42.7651773584906</v>
      </c>
      <c r="N118">
        <v>137</v>
      </c>
      <c r="O118">
        <v>1032.37</v>
      </c>
      <c r="P118">
        <v>9.26490232511424</v>
      </c>
      <c r="Q118">
        <v>18.4908075471698</v>
      </c>
      <c r="R118">
        <v>0</v>
      </c>
      <c r="S118">
        <v>0.0220968503543589</v>
      </c>
      <c r="T118">
        <v>0.0073504077179281</v>
      </c>
      <c r="U118">
        <v>4.08866429309751</v>
      </c>
      <c r="V118" s="3">
        <v>249.64</v>
      </c>
      <c r="W118" s="3">
        <v>120492.0385</v>
      </c>
      <c r="X118" s="3">
        <v>1279853</v>
      </c>
      <c r="Y118" s="4">
        <v>31</v>
      </c>
      <c r="Z118" s="4">
        <v>109</v>
      </c>
      <c r="AA118" s="9">
        <v>136712.669683258</v>
      </c>
      <c r="AB118" s="9">
        <v>2.64254532628</v>
      </c>
      <c r="AC118" s="4">
        <v>2712</v>
      </c>
      <c r="AD118">
        <v>11.1516</v>
      </c>
      <c r="AE118" s="14">
        <v>25286.5</v>
      </c>
      <c r="AF118">
        <v>0.0366776606483857</v>
      </c>
      <c r="AG118">
        <v>0.0281701444622793</v>
      </c>
      <c r="AH118" s="9">
        <v>7.7184</v>
      </c>
      <c r="AI118" s="4">
        <v>8223</v>
      </c>
      <c r="AJ118" s="4">
        <v>5549700</v>
      </c>
      <c r="AK118" s="3">
        <v>5549700</v>
      </c>
      <c r="AL118">
        <v>3327.5</v>
      </c>
      <c r="AM118">
        <v>981</v>
      </c>
      <c r="AN118">
        <v>0.000567857142857143</v>
      </c>
      <c r="AO118" s="11">
        <v>6.2973</v>
      </c>
      <c r="AP118">
        <v>424833.366527252</v>
      </c>
      <c r="AQ118" s="3">
        <v>0.2843</v>
      </c>
      <c r="AR118" s="2">
        <v>0.160564704032477</v>
      </c>
      <c r="AS118" s="3">
        <v>90425.7</v>
      </c>
      <c r="AT118">
        <v>0.00958521486154238</v>
      </c>
      <c r="AU118" s="3">
        <v>1.06285</v>
      </c>
      <c r="AV118">
        <v>0.880298492309254</v>
      </c>
      <c r="AW118" s="4">
        <v>611</v>
      </c>
      <c r="AX118">
        <v>779.61026</v>
      </c>
      <c r="AY118">
        <v>10.5044094907775</v>
      </c>
      <c r="AZ118">
        <v>1.400361149587</v>
      </c>
      <c r="BA118">
        <v>3.30694789878223</v>
      </c>
      <c r="BB118" s="2">
        <v>149.154</v>
      </c>
      <c r="BC118" s="4">
        <v>111516</v>
      </c>
      <c r="BD118" s="4">
        <f>VLOOKUP(A118,'[1]中国教育数据库-年度（分省）'!$A:$D,4,FALSE)</f>
        <v>7132</v>
      </c>
      <c r="BE118" s="3">
        <v>30126</v>
      </c>
      <c r="BF118" s="9">
        <v>0.00200783132530121</v>
      </c>
      <c r="BG118" s="9">
        <v>0.411364213344411</v>
      </c>
      <c r="BH118" s="9">
        <v>0.00390987408880053</v>
      </c>
      <c r="BI118" s="9">
        <v>990.847457627119</v>
      </c>
      <c r="BJ118" s="9">
        <v>2928.7197027395</v>
      </c>
      <c r="BK118" s="9">
        <v>4.3329</v>
      </c>
      <c r="BL118" s="9">
        <v>203.493512511585</v>
      </c>
      <c r="BM118" s="4">
        <v>4289</v>
      </c>
      <c r="BN118" s="9">
        <v>18.2826822630907</v>
      </c>
      <c r="BO118">
        <v>2</v>
      </c>
      <c r="BP118">
        <v>10</v>
      </c>
      <c r="BQ118">
        <v>0</v>
      </c>
      <c r="BR118">
        <v>0</v>
      </c>
      <c r="BS118">
        <v>5</v>
      </c>
      <c r="BT118">
        <v>0</v>
      </c>
      <c r="BU118">
        <v>0</v>
      </c>
      <c r="BV118">
        <v>0</v>
      </c>
    </row>
    <row r="119" spans="1:74">
      <c r="A119" t="s">
        <v>271</v>
      </c>
      <c r="B119" t="s">
        <v>254</v>
      </c>
      <c r="C119">
        <v>2017</v>
      </c>
      <c r="D119">
        <v>0.00743278593708954</v>
      </c>
      <c r="E119">
        <v>29.767413</v>
      </c>
      <c r="F119">
        <v>1.3865</v>
      </c>
      <c r="G119">
        <v>1.43898476632485</v>
      </c>
      <c r="H119" s="3">
        <v>40.17</v>
      </c>
      <c r="I119" s="4">
        <v>848</v>
      </c>
      <c r="J119">
        <v>4453</v>
      </c>
      <c r="K119" s="4">
        <v>65</v>
      </c>
      <c r="L119">
        <v>0.0554053039352879</v>
      </c>
      <c r="M119">
        <v>46.3612218649518</v>
      </c>
      <c r="N119">
        <v>43</v>
      </c>
      <c r="O119">
        <v>575.18</v>
      </c>
      <c r="P119">
        <v>9.21541602858602</v>
      </c>
      <c r="Q119">
        <v>23.7550572519084</v>
      </c>
      <c r="R119">
        <v>1</v>
      </c>
      <c r="S119">
        <v>0.0287491132460752</v>
      </c>
      <c r="T119">
        <v>0.00671916010498688</v>
      </c>
      <c r="U119">
        <v>3.89816272965879</v>
      </c>
      <c r="V119" s="3">
        <v>491.17176</v>
      </c>
      <c r="W119" s="3">
        <v>196086.8089</v>
      </c>
      <c r="X119" s="3">
        <v>1082640</v>
      </c>
      <c r="Y119" s="4">
        <v>18</v>
      </c>
      <c r="Z119" s="4">
        <v>87.6857142857143</v>
      </c>
      <c r="AA119" s="9">
        <v>122218.754745634</v>
      </c>
      <c r="AB119" s="9">
        <v>2.57133758386132</v>
      </c>
      <c r="AC119" s="4">
        <v>2634</v>
      </c>
      <c r="AD119">
        <v>11.7798</v>
      </c>
      <c r="AE119" s="14">
        <v>25286.5</v>
      </c>
      <c r="AF119">
        <v>0.0418778717722992</v>
      </c>
      <c r="AG119">
        <v>0.025719713575917</v>
      </c>
      <c r="AH119" s="9">
        <v>8.1643</v>
      </c>
      <c r="AI119" s="4">
        <v>9122</v>
      </c>
      <c r="AJ119" s="4">
        <v>5618498</v>
      </c>
      <c r="AK119" s="3">
        <v>5618498</v>
      </c>
      <c r="AL119">
        <v>3329</v>
      </c>
      <c r="AM119">
        <v>817</v>
      </c>
      <c r="AN119">
        <v>0.000551253596383066</v>
      </c>
      <c r="AO119" s="11">
        <v>6.5192</v>
      </c>
      <c r="AP119">
        <v>465791.679215248</v>
      </c>
      <c r="AQ119" s="3">
        <v>0.3032</v>
      </c>
      <c r="AR119" s="2">
        <v>0.129856976218208</v>
      </c>
      <c r="AS119" s="3">
        <v>84926</v>
      </c>
      <c r="AT119">
        <v>0.00923587353578467</v>
      </c>
      <c r="AU119" s="3">
        <v>0.8816</v>
      </c>
      <c r="AV119">
        <v>0.889261046710654</v>
      </c>
      <c r="AW119" s="4">
        <v>685</v>
      </c>
      <c r="AX119">
        <v>1124.47038</v>
      </c>
      <c r="AY119">
        <v>13.4092638030236</v>
      </c>
      <c r="AZ119">
        <v>1.32654499567059</v>
      </c>
      <c r="BA119">
        <v>2.81614624570241</v>
      </c>
      <c r="BB119" s="2">
        <v>163.098</v>
      </c>
      <c r="BC119" s="4">
        <v>117798</v>
      </c>
      <c r="BD119" s="4">
        <f>VLOOKUP(A119,'[1]中国教育数据库-年度（分省）'!$A:$D,4,FALSE)</f>
        <v>7546</v>
      </c>
      <c r="BE119" s="3">
        <v>23243</v>
      </c>
      <c r="BF119" s="9">
        <v>0.00195891364902507</v>
      </c>
      <c r="BG119" s="9">
        <v>0.38660978788956</v>
      </c>
      <c r="BH119" s="9">
        <v>0.0037359900373599</v>
      </c>
      <c r="BI119" s="9">
        <v>1045.16666666667</v>
      </c>
      <c r="BJ119" s="9">
        <v>3171.60132717147</v>
      </c>
      <c r="BK119" s="9">
        <v>4.2195</v>
      </c>
      <c r="BL119" s="9">
        <v>198.379758588672</v>
      </c>
      <c r="BM119" s="4">
        <v>2801</v>
      </c>
      <c r="BN119" s="9">
        <v>18.3140025978991</v>
      </c>
      <c r="BO119">
        <v>2</v>
      </c>
      <c r="BP119">
        <v>20</v>
      </c>
      <c r="BQ119">
        <v>0</v>
      </c>
      <c r="BR119">
        <v>0</v>
      </c>
      <c r="BS119">
        <v>6</v>
      </c>
      <c r="BT119">
        <v>1</v>
      </c>
      <c r="BU119">
        <v>0</v>
      </c>
      <c r="BV119">
        <v>0</v>
      </c>
    </row>
    <row r="120" spans="1:74">
      <c r="A120" t="s">
        <v>272</v>
      </c>
      <c r="B120" t="s">
        <v>254</v>
      </c>
      <c r="C120">
        <v>2018</v>
      </c>
      <c r="D120">
        <v>0.00539174493838301</v>
      </c>
      <c r="E120">
        <v>38.685947</v>
      </c>
      <c r="F120">
        <v>1.5816</v>
      </c>
      <c r="G120">
        <v>1.28216767293934</v>
      </c>
      <c r="H120" s="3">
        <v>866.9317</v>
      </c>
      <c r="I120" s="4">
        <v>864</v>
      </c>
      <c r="J120">
        <v>7530</v>
      </c>
      <c r="K120" s="4">
        <v>65</v>
      </c>
      <c r="L120">
        <v>0.0558445436153277</v>
      </c>
      <c r="M120">
        <v>53.1739821882952</v>
      </c>
      <c r="N120">
        <v>43</v>
      </c>
      <c r="O120">
        <v>626.3003</v>
      </c>
      <c r="P120">
        <v>9.18869077941926</v>
      </c>
      <c r="Q120">
        <v>24.1166930129624</v>
      </c>
      <c r="R120">
        <v>1</v>
      </c>
      <c r="S120">
        <v>0.0313248286300567</v>
      </c>
      <c r="T120">
        <v>0.00407160860854391</v>
      </c>
      <c r="U120">
        <v>2.32534091643508</v>
      </c>
      <c r="V120" s="3">
        <v>1270.77</v>
      </c>
      <c r="W120" s="3">
        <v>198398.3056</v>
      </c>
      <c r="X120" s="3">
        <v>1033594</v>
      </c>
      <c r="Y120" s="4">
        <v>18</v>
      </c>
      <c r="Z120" s="4">
        <v>93</v>
      </c>
      <c r="AA120" s="9">
        <v>132586.042944785</v>
      </c>
      <c r="AB120" s="9">
        <v>2.7157288853662</v>
      </c>
      <c r="AC120" s="4">
        <v>2645</v>
      </c>
      <c r="AD120">
        <v>12.2929</v>
      </c>
      <c r="AE120" s="14">
        <v>25286.5</v>
      </c>
      <c r="AF120">
        <v>0.0398394524044462</v>
      </c>
      <c r="AG120">
        <v>0.0264337610140671</v>
      </c>
      <c r="AH120" s="9">
        <v>8.5643</v>
      </c>
      <c r="AI120" s="4">
        <v>10808</v>
      </c>
      <c r="AJ120" s="4">
        <v>5763281</v>
      </c>
      <c r="AK120" s="3">
        <v>5763281</v>
      </c>
      <c r="AL120">
        <v>3431.8</v>
      </c>
      <c r="AM120">
        <v>847</v>
      </c>
      <c r="AN120">
        <v>0.000498678777869529</v>
      </c>
      <c r="AO120" s="11">
        <v>7.1086</v>
      </c>
      <c r="AP120">
        <v>655127.337263105</v>
      </c>
      <c r="AQ120" s="3">
        <v>0.3281</v>
      </c>
      <c r="AR120" s="2">
        <v>0.100328037325219</v>
      </c>
      <c r="AS120" s="3">
        <v>97984.7</v>
      </c>
      <c r="AT120">
        <v>0.00820006176967502</v>
      </c>
      <c r="AU120" s="3">
        <v>0.79505</v>
      </c>
      <c r="AV120">
        <v>0.891535735527359</v>
      </c>
      <c r="AW120" s="4">
        <v>821</v>
      </c>
      <c r="AX120">
        <v>1028.26451</v>
      </c>
      <c r="AY120">
        <v>13.6359097920809</v>
      </c>
      <c r="AZ120">
        <v>1.42917327517843</v>
      </c>
      <c r="BA120">
        <v>0.874370227919875</v>
      </c>
      <c r="BB120" s="2">
        <v>127.55</v>
      </c>
      <c r="BC120" s="4">
        <v>122929</v>
      </c>
      <c r="BD120" s="4">
        <f>VLOOKUP(A120,'[1]中国教育数据库-年度（分省）'!$A:$D,4,FALSE)</f>
        <v>8258</v>
      </c>
      <c r="BE120" s="3">
        <v>15777</v>
      </c>
      <c r="BF120" s="9">
        <v>0.00201542750929368</v>
      </c>
      <c r="BG120" s="9">
        <v>0.349372867287651</v>
      </c>
      <c r="BH120" s="9">
        <v>0.0033214709371293</v>
      </c>
      <c r="BI120" s="9">
        <v>1718.75</v>
      </c>
      <c r="BJ120" s="9">
        <v>3340.45072858065</v>
      </c>
      <c r="BK120" s="9">
        <v>4.3372</v>
      </c>
      <c r="BL120" s="9">
        <v>197.648698884758</v>
      </c>
      <c r="BM120" s="4">
        <v>2832</v>
      </c>
      <c r="BN120" s="9">
        <v>18.3405538211766</v>
      </c>
      <c r="BO120">
        <v>2</v>
      </c>
      <c r="BP120">
        <v>20</v>
      </c>
      <c r="BQ120">
        <v>0</v>
      </c>
      <c r="BR120">
        <v>0</v>
      </c>
      <c r="BS120">
        <v>6</v>
      </c>
      <c r="BT120">
        <v>1</v>
      </c>
      <c r="BU120">
        <v>0</v>
      </c>
      <c r="BV120">
        <v>0</v>
      </c>
    </row>
    <row r="121" spans="1:74">
      <c r="A121" t="s">
        <v>273</v>
      </c>
      <c r="B121" t="s">
        <v>254</v>
      </c>
      <c r="C121">
        <v>2019</v>
      </c>
      <c r="D121">
        <v>0.00558527792099841</v>
      </c>
      <c r="E121">
        <v>18.755071</v>
      </c>
      <c r="F121">
        <v>0.287</v>
      </c>
      <c r="G121">
        <v>1.25100603031583</v>
      </c>
      <c r="H121" s="3">
        <v>1057.4</v>
      </c>
      <c r="I121" s="4">
        <v>911</v>
      </c>
      <c r="J121">
        <v>8768</v>
      </c>
      <c r="K121" s="4">
        <v>65</v>
      </c>
      <c r="L121">
        <v>0.0562996600730718</v>
      </c>
      <c r="M121">
        <v>57.1590262409105</v>
      </c>
      <c r="N121">
        <v>43</v>
      </c>
      <c r="O121">
        <v>680.9942</v>
      </c>
      <c r="P121">
        <v>8.92113420397378</v>
      </c>
      <c r="Q121">
        <v>26.1877038895859</v>
      </c>
      <c r="R121">
        <v>1</v>
      </c>
      <c r="S121">
        <v>0.034738970760216</v>
      </c>
      <c r="T121">
        <v>0.00613611007809595</v>
      </c>
      <c r="U121">
        <v>3.50502045370026</v>
      </c>
      <c r="V121" s="3">
        <v>2075.8053</v>
      </c>
      <c r="W121" s="3">
        <v>224792.5973</v>
      </c>
      <c r="X121" s="3">
        <v>1183625</v>
      </c>
      <c r="Y121" s="4">
        <v>11</v>
      </c>
      <c r="Z121" s="4">
        <v>99</v>
      </c>
      <c r="AA121" s="9">
        <v>135318.632075472</v>
      </c>
      <c r="AB121" s="9">
        <v>2.8535659118734</v>
      </c>
      <c r="AC121" s="4">
        <v>2666</v>
      </c>
      <c r="AD121">
        <v>12.4677</v>
      </c>
      <c r="AE121" s="14">
        <v>25286.5</v>
      </c>
      <c r="AF121">
        <v>0.0419993109670688</v>
      </c>
      <c r="AG121">
        <v>0.0292528558196974</v>
      </c>
      <c r="AH121" s="9">
        <v>8.8682</v>
      </c>
      <c r="AI121" s="4">
        <v>11452</v>
      </c>
      <c r="AJ121" s="4">
        <v>6099668</v>
      </c>
      <c r="AK121" s="3">
        <v>6099668</v>
      </c>
      <c r="AL121">
        <v>4308.8</v>
      </c>
      <c r="AM121">
        <v>803</v>
      </c>
      <c r="AN121">
        <v>0.000466832298136646</v>
      </c>
      <c r="AO121" s="11">
        <v>8.0623</v>
      </c>
      <c r="AP121">
        <v>789030.464635691</v>
      </c>
      <c r="AQ121" s="3">
        <v>0.3221</v>
      </c>
      <c r="AR121" s="2">
        <v>0.0980340504711975</v>
      </c>
      <c r="AS121" s="3">
        <v>46942.9</v>
      </c>
      <c r="AT121">
        <v>0.0079434906488663</v>
      </c>
      <c r="AU121" s="3">
        <v>0.84562</v>
      </c>
      <c r="AV121">
        <v>0.891747276688453</v>
      </c>
      <c r="AW121" s="4">
        <v>1217</v>
      </c>
      <c r="AX121">
        <v>1127.44311</v>
      </c>
      <c r="AY121">
        <v>12.3608448151551</v>
      </c>
      <c r="AZ121">
        <v>1.47253449527959</v>
      </c>
      <c r="BA121">
        <v>0.633711023306859</v>
      </c>
      <c r="BB121" s="2">
        <v>170.379</v>
      </c>
      <c r="BC121" s="4">
        <v>124677</v>
      </c>
      <c r="BD121" s="4">
        <f>VLOOKUP(A121,'[1]中国教育数据库-年度（分省）'!$A:$D,4,FALSE)</f>
        <v>9472</v>
      </c>
      <c r="BE121" s="3">
        <v>15001</v>
      </c>
      <c r="BF121" s="9">
        <v>0.00195303662494205</v>
      </c>
      <c r="BG121" s="9">
        <v>0.346927148859401</v>
      </c>
      <c r="BH121" s="9">
        <v>0.00350701402805611</v>
      </c>
      <c r="BI121" s="9">
        <v>1579.85714285714</v>
      </c>
      <c r="BJ121" s="9">
        <v>3682.67381964061</v>
      </c>
      <c r="BK121" s="9">
        <v>4.2127</v>
      </c>
      <c r="BL121" s="9">
        <v>203.210941121929</v>
      </c>
      <c r="BM121" s="4">
        <v>2965</v>
      </c>
      <c r="BN121" s="9">
        <v>18.4730934369928</v>
      </c>
      <c r="BO121">
        <v>2</v>
      </c>
      <c r="BP121">
        <v>20</v>
      </c>
      <c r="BQ121">
        <v>1</v>
      </c>
      <c r="BR121">
        <v>0</v>
      </c>
      <c r="BS121">
        <v>6</v>
      </c>
      <c r="BT121">
        <v>1</v>
      </c>
      <c r="BU121">
        <v>0</v>
      </c>
      <c r="BV121">
        <v>0</v>
      </c>
    </row>
    <row r="122" spans="1:74">
      <c r="A122" t="s">
        <v>274</v>
      </c>
      <c r="B122" t="s">
        <v>254</v>
      </c>
      <c r="C122">
        <v>2020</v>
      </c>
      <c r="D122">
        <v>0.0061440259878258</v>
      </c>
      <c r="E122">
        <v>10.706386</v>
      </c>
      <c r="F122">
        <v>0.1946</v>
      </c>
      <c r="G122">
        <v>1.23276398035536</v>
      </c>
      <c r="H122" s="3">
        <v>886.3</v>
      </c>
      <c r="I122" s="4">
        <v>1162</v>
      </c>
      <c r="J122">
        <v>14423</v>
      </c>
      <c r="K122" s="4">
        <v>65</v>
      </c>
      <c r="L122">
        <v>0.054544213189214</v>
      </c>
      <c r="M122">
        <v>59.6405269761606</v>
      </c>
      <c r="N122">
        <v>43</v>
      </c>
      <c r="O122">
        <v>728.2575</v>
      </c>
      <c r="P122">
        <v>9.08142940415522</v>
      </c>
      <c r="Q122">
        <v>20.4194197373994</v>
      </c>
      <c r="R122">
        <v>1</v>
      </c>
      <c r="S122">
        <v>0.0385930857215198</v>
      </c>
      <c r="T122">
        <v>0.00543791711296037</v>
      </c>
      <c r="U122">
        <v>2.71895855648018</v>
      </c>
      <c r="V122" s="3">
        <v>2584.73</v>
      </c>
      <c r="W122" s="3">
        <v>359540.3133</v>
      </c>
      <c r="X122" s="3">
        <v>1293714</v>
      </c>
      <c r="Y122" s="4">
        <v>20</v>
      </c>
      <c r="Z122" s="4">
        <v>105</v>
      </c>
      <c r="AA122" s="9">
        <v>139773.107890499</v>
      </c>
      <c r="AB122" s="9">
        <v>3.01380550800088</v>
      </c>
      <c r="AC122" s="4">
        <v>2668</v>
      </c>
      <c r="AD122">
        <v>13.0772</v>
      </c>
      <c r="AE122" s="14">
        <v>25286.5</v>
      </c>
      <c r="AF122">
        <v>0.0446929300764639</v>
      </c>
      <c r="AG122">
        <v>0.0289855072463768</v>
      </c>
      <c r="AH122" s="9">
        <v>9.1823</v>
      </c>
      <c r="AI122" s="4">
        <v>11622</v>
      </c>
      <c r="AJ122" s="4">
        <v>6421700</v>
      </c>
      <c r="AK122" s="3">
        <v>6421700</v>
      </c>
      <c r="AL122">
        <v>4486.7</v>
      </c>
      <c r="AM122">
        <v>779</v>
      </c>
      <c r="AN122">
        <v>0.000440491052850603</v>
      </c>
      <c r="AO122" s="11">
        <v>8.8303</v>
      </c>
      <c r="AP122">
        <v>703373.022345458</v>
      </c>
      <c r="AQ122" s="3">
        <v>1.8393</v>
      </c>
      <c r="AR122" s="2">
        <v>0.622341577902148</v>
      </c>
      <c r="AS122" s="3">
        <v>74988</v>
      </c>
      <c r="AT122">
        <v>0.0070429391979407</v>
      </c>
      <c r="AU122" s="3">
        <v>0.91396</v>
      </c>
      <c r="AV122">
        <v>0.882448719434465</v>
      </c>
      <c r="AW122" s="4">
        <v>1506</v>
      </c>
      <c r="AX122">
        <v>1242.4598</v>
      </c>
      <c r="AY122">
        <v>10.1645340469377</v>
      </c>
      <c r="AZ122">
        <v>1.71425742012368</v>
      </c>
      <c r="BA122">
        <v>0.707861211224973</v>
      </c>
      <c r="BB122" s="2">
        <v>191.697</v>
      </c>
      <c r="BC122" s="4">
        <v>130772</v>
      </c>
      <c r="BD122" s="4">
        <f>VLOOKUP(A122,'[1]中国教育数据库-年度（分省）'!$A:$D,4,FALSE)</f>
        <v>10572</v>
      </c>
      <c r="BE122" s="3">
        <v>18393</v>
      </c>
      <c r="BF122" s="9">
        <v>0.00133562790697674</v>
      </c>
      <c r="BG122" s="9">
        <v>0.476284997910572</v>
      </c>
      <c r="BH122" s="9">
        <v>0.00249307479224377</v>
      </c>
      <c r="BI122" s="9">
        <v>2850.47619047619</v>
      </c>
      <c r="BJ122" s="9">
        <v>5433.28764451874</v>
      </c>
      <c r="BK122" s="9">
        <v>2.8716</v>
      </c>
      <c r="BL122" s="9">
        <v>214.921860465116</v>
      </c>
      <c r="BM122" s="4">
        <v>2985</v>
      </c>
      <c r="BN122" s="9">
        <v>18.4368388339648</v>
      </c>
      <c r="BO122">
        <v>2</v>
      </c>
      <c r="BP122">
        <v>20</v>
      </c>
      <c r="BQ122">
        <v>1</v>
      </c>
      <c r="BR122">
        <v>0</v>
      </c>
      <c r="BS122">
        <v>6</v>
      </c>
      <c r="BT122">
        <v>1</v>
      </c>
      <c r="BU122">
        <v>0</v>
      </c>
      <c r="BV122">
        <v>0</v>
      </c>
    </row>
    <row r="123" spans="1:74">
      <c r="A123" t="s">
        <v>275</v>
      </c>
      <c r="B123" t="s">
        <v>254</v>
      </c>
      <c r="C123">
        <v>2021</v>
      </c>
      <c r="D123">
        <v>0.00673337697559151</v>
      </c>
      <c r="E123">
        <v>27.603965</v>
      </c>
      <c r="F123">
        <v>0.3011</v>
      </c>
      <c r="G123">
        <v>0.950993151415587</v>
      </c>
      <c r="H123" s="3">
        <v>1013.53</v>
      </c>
      <c r="I123" s="4">
        <v>1651</v>
      </c>
      <c r="J123">
        <v>20737</v>
      </c>
      <c r="K123" s="4">
        <v>82</v>
      </c>
      <c r="L123">
        <v>0.0450070265140712</v>
      </c>
      <c r="M123">
        <v>49.6399830580263</v>
      </c>
      <c r="N123">
        <v>149</v>
      </c>
      <c r="O123">
        <v>1162.02</v>
      </c>
      <c r="P123">
        <v>10.0304158907511</v>
      </c>
      <c r="Q123">
        <v>22.261855010661</v>
      </c>
      <c r="R123">
        <v>1</v>
      </c>
      <c r="S123">
        <v>0.0287548855388051</v>
      </c>
      <c r="T123">
        <v>0.00494100294985251</v>
      </c>
      <c r="U123">
        <v>3.50442477876106</v>
      </c>
      <c r="V123" s="3">
        <v>296.92</v>
      </c>
      <c r="W123" s="3">
        <v>411477.7534</v>
      </c>
      <c r="X123" s="3">
        <v>1547744</v>
      </c>
      <c r="Y123" s="4">
        <v>26</v>
      </c>
      <c r="Z123" s="4">
        <v>111</v>
      </c>
      <c r="AA123" s="9">
        <v>168425.287356322</v>
      </c>
      <c r="AB123" s="9">
        <v>3.16677143620246</v>
      </c>
      <c r="AC123" s="4">
        <v>2687</v>
      </c>
      <c r="AD123">
        <v>13.0344</v>
      </c>
      <c r="AE123" s="14">
        <v>32545.09</v>
      </c>
      <c r="AF123">
        <v>0.0372961055951487</v>
      </c>
      <c r="AG123">
        <v>0.0303776683087028</v>
      </c>
      <c r="AH123" s="9">
        <v>9.1871</v>
      </c>
      <c r="AI123" s="4">
        <v>14145</v>
      </c>
      <c r="AJ123" s="4">
        <v>6412883</v>
      </c>
      <c r="AK123" s="3">
        <v>6412883</v>
      </c>
      <c r="AL123">
        <v>5388.2</v>
      </c>
      <c r="AM123">
        <v>791</v>
      </c>
      <c r="AN123">
        <v>0.000434875</v>
      </c>
      <c r="AO123" s="11">
        <v>5.5784</v>
      </c>
      <c r="AP123">
        <v>1002879.34944599</v>
      </c>
      <c r="AQ123" s="3">
        <v>1.5433</v>
      </c>
      <c r="AR123" s="2">
        <v>0.0512635519850246</v>
      </c>
      <c r="AS123" s="3">
        <v>125807.1</v>
      </c>
      <c r="AT123">
        <v>0.00708987262159266</v>
      </c>
      <c r="AU123" s="3">
        <v>0.88052</v>
      </c>
      <c r="AV123">
        <v>0.888788623263725</v>
      </c>
      <c r="AW123" s="4">
        <v>1534</v>
      </c>
      <c r="AX123">
        <v>1655.49145</v>
      </c>
      <c r="AY123">
        <v>21.8265466045832</v>
      </c>
      <c r="AZ123">
        <v>1.53577360301258</v>
      </c>
      <c r="BA123">
        <v>0.530622696777851</v>
      </c>
      <c r="BB123" s="2">
        <v>202.049</v>
      </c>
      <c r="BC123" s="4">
        <v>130344</v>
      </c>
      <c r="BD123" s="4">
        <f>VLOOKUP(A123,'[1]中国教育数据库-年度（分省）'!$A:$D,4,FALSE)</f>
        <v>12121</v>
      </c>
      <c r="BE123" s="3">
        <v>15433</v>
      </c>
      <c r="BF123" s="9">
        <v>0.00139356042930471</v>
      </c>
      <c r="BG123" s="9">
        <v>0.430083043128851</v>
      </c>
      <c r="BH123" s="9">
        <v>0.00161865569272977</v>
      </c>
      <c r="BI123" s="9">
        <v>4129.15254237288</v>
      </c>
      <c r="BJ123" s="9">
        <v>6413.98442941334</v>
      </c>
      <c r="BK123" s="9">
        <v>2.9864</v>
      </c>
      <c r="BL123" s="9">
        <v>223.117592160523</v>
      </c>
      <c r="BM123" s="4">
        <v>3291</v>
      </c>
      <c r="BN123" s="9">
        <v>18.4225173714015</v>
      </c>
      <c r="BO123">
        <v>2</v>
      </c>
      <c r="BP123">
        <v>20</v>
      </c>
      <c r="BQ123">
        <v>1</v>
      </c>
      <c r="BR123">
        <v>0</v>
      </c>
      <c r="BS123">
        <v>6</v>
      </c>
      <c r="BT123">
        <v>1</v>
      </c>
      <c r="BU123">
        <v>0</v>
      </c>
      <c r="BV123">
        <v>0</v>
      </c>
    </row>
    <row r="124" spans="1:74">
      <c r="A124" t="s">
        <v>276</v>
      </c>
      <c r="B124" t="s">
        <v>254</v>
      </c>
      <c r="C124">
        <v>2022</v>
      </c>
      <c r="D124">
        <v>0.00730166278852523</v>
      </c>
      <c r="E124">
        <v>9.3826116</v>
      </c>
      <c r="F124">
        <v>0.322</v>
      </c>
      <c r="G124">
        <v>0.823987261826398</v>
      </c>
      <c r="H124" s="3">
        <v>1130.3843</v>
      </c>
      <c r="I124" s="4">
        <v>2054</v>
      </c>
      <c r="J124">
        <v>20642</v>
      </c>
      <c r="K124" s="4">
        <v>82</v>
      </c>
      <c r="L124">
        <v>0.042379853670357</v>
      </c>
      <c r="M124">
        <v>51.5863539445629</v>
      </c>
      <c r="N124">
        <v>151</v>
      </c>
      <c r="O124">
        <v>1143.2971</v>
      </c>
      <c r="P124">
        <v>10.0297286937263</v>
      </c>
      <c r="Q124">
        <v>23.4453441295547</v>
      </c>
      <c r="R124">
        <v>1</v>
      </c>
      <c r="S124">
        <v>0.0304105474166617</v>
      </c>
      <c r="T124">
        <v>0.00514705882352941</v>
      </c>
      <c r="U124">
        <v>6.61397058823529</v>
      </c>
      <c r="V124" s="3">
        <v>295.52871</v>
      </c>
      <c r="W124" s="3">
        <v>512988</v>
      </c>
      <c r="X124" s="3">
        <v>1708541</v>
      </c>
      <c r="Y124" s="4">
        <v>49</v>
      </c>
      <c r="Z124" s="4">
        <v>131</v>
      </c>
      <c r="AA124" s="9">
        <v>194610.084033613</v>
      </c>
      <c r="AB124" s="9">
        <v>3.34459882538373</v>
      </c>
      <c r="AC124" s="4">
        <v>2683</v>
      </c>
      <c r="AD124">
        <v>14.0259</v>
      </c>
      <c r="AE124" s="14">
        <v>32545.09</v>
      </c>
      <c r="AF124">
        <v>0.0357829294689662</v>
      </c>
      <c r="AG124">
        <v>0.030672268907563</v>
      </c>
      <c r="AH124" s="9">
        <v>10.5547</v>
      </c>
      <c r="AI124" s="4">
        <v>16563</v>
      </c>
      <c r="AJ124" s="4">
        <v>6923831</v>
      </c>
      <c r="AK124" s="3">
        <v>6923831</v>
      </c>
      <c r="AL124">
        <v>6059.9</v>
      </c>
      <c r="AM124">
        <v>868</v>
      </c>
      <c r="AN124">
        <v>0.000354643898375677</v>
      </c>
      <c r="AO124" s="11">
        <v>5.9765</v>
      </c>
      <c r="AP124">
        <v>685307.849665076</v>
      </c>
      <c r="AQ124" s="3">
        <v>2.4931</v>
      </c>
      <c r="AR124" s="2">
        <v>0.552656733202137</v>
      </c>
      <c r="AS124" s="3">
        <v>181319.4</v>
      </c>
      <c r="AT124">
        <v>0.00693159589171322</v>
      </c>
      <c r="AU124" s="3">
        <v>0.88047</v>
      </c>
      <c r="AV124">
        <v>0.885408075582826</v>
      </c>
      <c r="AW124" s="4">
        <v>1527</v>
      </c>
      <c r="AX124">
        <v>3147.45545</v>
      </c>
      <c r="AY124">
        <v>23.8852916026013</v>
      </c>
      <c r="AZ124">
        <v>1.63835830001431</v>
      </c>
      <c r="BA124">
        <v>0.455004296910073</v>
      </c>
      <c r="BB124" s="2">
        <v>200.231</v>
      </c>
      <c r="BC124" s="4">
        <v>140259</v>
      </c>
      <c r="BD124" s="4">
        <f>VLOOKUP(A124,'[1]中国教育数据库-年度（分省）'!$A:$D,4,FALSE)</f>
        <v>14291</v>
      </c>
      <c r="BE124" s="3">
        <v>24931</v>
      </c>
      <c r="BF124" s="9">
        <v>0.0013879962634283</v>
      </c>
      <c r="BG124" s="9">
        <v>0.427701315745196</v>
      </c>
      <c r="BH124" s="9">
        <v>0.00113821138211382</v>
      </c>
      <c r="BI124" s="9">
        <v>4400</v>
      </c>
      <c r="BJ124" s="9">
        <v>7138.37110071676</v>
      </c>
      <c r="BK124" s="9">
        <v>2.9717</v>
      </c>
      <c r="BL124" s="9">
        <v>237.298925735638</v>
      </c>
      <c r="BM124" s="4">
        <v>3591</v>
      </c>
      <c r="BN124" s="9">
        <v>18.4682595517291</v>
      </c>
      <c r="BO124">
        <v>2</v>
      </c>
      <c r="BP124">
        <v>20</v>
      </c>
      <c r="BQ124">
        <v>2</v>
      </c>
      <c r="BR124">
        <v>0</v>
      </c>
      <c r="BS124">
        <v>6</v>
      </c>
      <c r="BT124">
        <v>1</v>
      </c>
      <c r="BU124">
        <v>0</v>
      </c>
      <c r="BV124">
        <v>0</v>
      </c>
    </row>
    <row r="125" spans="1:74">
      <c r="A125" t="s">
        <v>277</v>
      </c>
      <c r="B125" t="s">
        <v>254</v>
      </c>
      <c r="C125">
        <v>2023</v>
      </c>
      <c r="D125">
        <v>0.0109665547142874</v>
      </c>
      <c r="E125">
        <v>34.141153</v>
      </c>
      <c r="F125">
        <v>0.5144</v>
      </c>
      <c r="G125">
        <v>0.870339040978844</v>
      </c>
      <c r="H125" s="3">
        <v>1211</v>
      </c>
      <c r="I125" s="4">
        <v>3391</v>
      </c>
      <c r="J125">
        <v>17085</v>
      </c>
      <c r="K125" s="4">
        <v>82</v>
      </c>
      <c r="L125">
        <v>0.0417580819602105</v>
      </c>
      <c r="M125">
        <v>54.2627317281057</v>
      </c>
      <c r="N125">
        <v>151</v>
      </c>
      <c r="O125">
        <v>1164.8868</v>
      </c>
      <c r="P125">
        <v>9.91268431704597</v>
      </c>
      <c r="Q125">
        <v>24.3328268778087</v>
      </c>
      <c r="R125">
        <v>1</v>
      </c>
      <c r="S125">
        <v>0.0323118264634253</v>
      </c>
      <c r="T125">
        <v>0.00534171249018068</v>
      </c>
      <c r="U125">
        <v>8.05027494108405</v>
      </c>
      <c r="V125" s="3">
        <v>333.59</v>
      </c>
      <c r="W125" s="3">
        <v>609824</v>
      </c>
      <c r="X125" s="3">
        <v>1919744</v>
      </c>
      <c r="Y125" s="4">
        <v>46</v>
      </c>
      <c r="Z125" s="4">
        <v>140</v>
      </c>
      <c r="AA125" s="9">
        <v>203360.858794385</v>
      </c>
      <c r="AB125" s="9">
        <v>3.51435419361454</v>
      </c>
      <c r="AC125" s="4">
        <v>2668</v>
      </c>
      <c r="AD125">
        <v>15.1077</v>
      </c>
      <c r="AE125" s="14">
        <v>30491.22</v>
      </c>
      <c r="AF125">
        <v>0.0379194971454095</v>
      </c>
      <c r="AG125">
        <v>0.0302229562345169</v>
      </c>
      <c r="AH125" s="9">
        <v>11.0236</v>
      </c>
      <c r="AI125" s="4">
        <v>18725</v>
      </c>
      <c r="AJ125" s="4">
        <v>7746200</v>
      </c>
      <c r="AK125" s="3">
        <v>7746200</v>
      </c>
      <c r="AL125">
        <v>7407.4</v>
      </c>
      <c r="AM125">
        <v>831</v>
      </c>
      <c r="AN125">
        <v>0.000403505843071786</v>
      </c>
      <c r="AO125" s="11">
        <v>5.6841</v>
      </c>
      <c r="AP125">
        <v>722958.499661068</v>
      </c>
      <c r="AQ125" s="3">
        <v>2.6554</v>
      </c>
      <c r="AR125" s="2">
        <v>0.0553163085138452</v>
      </c>
      <c r="AS125" s="3">
        <v>242807.8</v>
      </c>
      <c r="AT125">
        <v>0.00677685258543085</v>
      </c>
      <c r="AU125" s="3">
        <v>0.91184</v>
      </c>
      <c r="AV125">
        <v>0.88884963657774</v>
      </c>
      <c r="AW125" s="4">
        <v>2219</v>
      </c>
      <c r="AX125">
        <v>2574.8596</v>
      </c>
      <c r="AY125">
        <v>17.1080623249767</v>
      </c>
      <c r="AZ125">
        <v>1.69282100768853</v>
      </c>
      <c r="BA125">
        <v>0.811721687578674</v>
      </c>
      <c r="BB125" s="2">
        <v>228.863</v>
      </c>
      <c r="BC125" s="4">
        <v>151077</v>
      </c>
      <c r="BD125" s="4">
        <f>VLOOKUP(A125,'[1]中国教育数据库-年度（分省）'!$A:$D,4,FALSE)</f>
        <v>14661</v>
      </c>
      <c r="BE125" s="3">
        <v>26554</v>
      </c>
      <c r="BF125" s="9">
        <v>0.00016176971495495</v>
      </c>
      <c r="BG125" s="9">
        <v>4.325064897606</v>
      </c>
      <c r="BH125" s="9">
        <v>0.00102245754975351</v>
      </c>
      <c r="BI125" s="9">
        <v>3974.64285714286</v>
      </c>
      <c r="BJ125" s="9">
        <v>64562.4343813095</v>
      </c>
      <c r="BK125" s="9">
        <v>0.3467</v>
      </c>
      <c r="BL125" s="9">
        <v>233.229748456725</v>
      </c>
      <c r="BM125" s="4">
        <v>3797</v>
      </c>
      <c r="BN125" s="9">
        <v>18.4539136820189</v>
      </c>
      <c r="BO125">
        <v>3</v>
      </c>
      <c r="BP125">
        <v>20</v>
      </c>
      <c r="BQ125">
        <v>3</v>
      </c>
      <c r="BR125">
        <v>0</v>
      </c>
      <c r="BS125">
        <v>6</v>
      </c>
      <c r="BT125">
        <v>1</v>
      </c>
      <c r="BU125">
        <v>0</v>
      </c>
      <c r="BV125">
        <v>0</v>
      </c>
    </row>
    <row r="126" spans="1:74">
      <c r="A126" t="s">
        <v>278</v>
      </c>
      <c r="B126" t="s">
        <v>254</v>
      </c>
      <c r="C126">
        <v>2024</v>
      </c>
      <c r="D126">
        <v>0.0124721001747941</v>
      </c>
      <c r="E126">
        <v>21.314234</v>
      </c>
      <c r="F126">
        <v>0.1293</v>
      </c>
      <c r="G126">
        <v>1.51694080711368</v>
      </c>
      <c r="H126" s="3">
        <v>1271.9</v>
      </c>
      <c r="I126" s="4">
        <v>4218.72440944882</v>
      </c>
      <c r="J126">
        <v>19883</v>
      </c>
      <c r="K126" s="4">
        <v>88</v>
      </c>
      <c r="L126">
        <v>0.041641125943541</v>
      </c>
      <c r="M126">
        <v>57.4887652471646</v>
      </c>
      <c r="N126">
        <v>151</v>
      </c>
      <c r="O126">
        <v>1173.93</v>
      </c>
      <c r="P126">
        <v>10.1954775993237</v>
      </c>
      <c r="Q126">
        <v>25.0216164696912</v>
      </c>
      <c r="R126">
        <v>1</v>
      </c>
      <c r="S126">
        <v>0.0349869097651074</v>
      </c>
      <c r="T126">
        <v>0.00453890489913545</v>
      </c>
      <c r="U126">
        <v>10.3083573487032</v>
      </c>
      <c r="V126" s="3">
        <v>315.65903</v>
      </c>
      <c r="W126" s="3">
        <v>759892</v>
      </c>
      <c r="X126" s="3">
        <v>2050766</v>
      </c>
      <c r="Y126" s="4">
        <v>56</v>
      </c>
      <c r="Z126" s="4">
        <v>152</v>
      </c>
      <c r="AA126" s="9">
        <v>219654.424040067</v>
      </c>
      <c r="AB126" s="9">
        <v>3.71169980048858</v>
      </c>
      <c r="AC126" s="4">
        <v>2629</v>
      </c>
      <c r="AD126">
        <v>15.3745</v>
      </c>
      <c r="AE126">
        <v>30491.22</v>
      </c>
      <c r="AF126">
        <v>0.0363810288018208</v>
      </c>
      <c r="AG126">
        <v>0.0320534223706177</v>
      </c>
      <c r="AH126" s="9">
        <v>11.5466</v>
      </c>
      <c r="AI126" s="4">
        <v>19962</v>
      </c>
      <c r="AJ126" s="4">
        <v>7836507</v>
      </c>
      <c r="AK126" s="3">
        <v>7836507</v>
      </c>
      <c r="AL126">
        <v>7946.4</v>
      </c>
      <c r="AM126">
        <v>901</v>
      </c>
      <c r="AN126">
        <v>0.000430569514237856</v>
      </c>
      <c r="AO126" s="11">
        <v>11.1981</v>
      </c>
      <c r="AP126">
        <v>630810.827437712</v>
      </c>
      <c r="AQ126" s="3">
        <v>3.251</v>
      </c>
      <c r="AR126" s="2">
        <v>6.66761947323603</v>
      </c>
      <c r="AS126" s="3">
        <v>264829.1</v>
      </c>
      <c r="AT126">
        <v>0.00662556382139435</v>
      </c>
      <c r="AU126" s="3">
        <v>0.94852</v>
      </c>
      <c r="AV126">
        <v>0.890836265799214</v>
      </c>
      <c r="AW126" s="4">
        <v>2208.8741851369</v>
      </c>
      <c r="AX126">
        <v>3099.358</v>
      </c>
      <c r="AY126">
        <v>13.6066718484703</v>
      </c>
      <c r="AZ126">
        <v>1.84919559223689</v>
      </c>
      <c r="BA126">
        <v>0.696044209918178</v>
      </c>
      <c r="BB126" s="2">
        <v>221.311</v>
      </c>
      <c r="BC126" s="4">
        <v>153745</v>
      </c>
      <c r="BD126" s="4">
        <f>BD125*BD124/BD123</f>
        <v>17285.7314578005</v>
      </c>
      <c r="BE126" s="3">
        <v>32510</v>
      </c>
      <c r="BF126" s="9">
        <v>0.000161123805736476</v>
      </c>
      <c r="BG126" s="9">
        <v>4.30111341738076</v>
      </c>
      <c r="BH126" s="9">
        <v>0.000986740672217083</v>
      </c>
      <c r="BI126" s="9">
        <v>4035.625</v>
      </c>
      <c r="BJ126" s="9">
        <v>71854.0278435967</v>
      </c>
      <c r="BK126" s="9">
        <v>0.344993433565497</v>
      </c>
      <c r="BL126" s="9">
        <v>232.188526732378</v>
      </c>
      <c r="BM126" s="4">
        <v>4142</v>
      </c>
      <c r="BN126" s="9">
        <v>18.4997338178003</v>
      </c>
      <c r="BO126">
        <v>3</v>
      </c>
      <c r="BP126">
        <v>20</v>
      </c>
      <c r="BQ126">
        <v>4</v>
      </c>
      <c r="BR126">
        <v>0</v>
      </c>
      <c r="BS126">
        <v>6</v>
      </c>
      <c r="BT126">
        <v>1</v>
      </c>
      <c r="BU126">
        <v>0</v>
      </c>
      <c r="BV126">
        <v>2</v>
      </c>
    </row>
    <row r="127" spans="1:74">
      <c r="A127" t="s">
        <v>279</v>
      </c>
      <c r="B127" t="s">
        <v>280</v>
      </c>
      <c r="C127">
        <v>2000</v>
      </c>
      <c r="D127">
        <v>0.00629651791229154</v>
      </c>
      <c r="E127">
        <v>41.796915</v>
      </c>
      <c r="F127">
        <v>0.1467</v>
      </c>
      <c r="G127">
        <v>1.53181206346515</v>
      </c>
      <c r="H127" s="3">
        <v>0.526469985328777</v>
      </c>
      <c r="I127" s="4">
        <v>458</v>
      </c>
      <c r="J127">
        <v>3703</v>
      </c>
      <c r="K127" s="4">
        <v>58</v>
      </c>
      <c r="L127">
        <v>0.124385440377905</v>
      </c>
      <c r="M127">
        <v>56.2481666177765</v>
      </c>
      <c r="N127">
        <v>23</v>
      </c>
      <c r="O127">
        <v>60.0709</v>
      </c>
      <c r="P127">
        <v>7.96736</v>
      </c>
      <c r="Q127">
        <v>20.5545614549721</v>
      </c>
      <c r="R127">
        <v>0</v>
      </c>
      <c r="S127">
        <v>0.044923054564245</v>
      </c>
      <c r="T127">
        <v>0.00542039</v>
      </c>
      <c r="U127">
        <v>2.6202649</v>
      </c>
      <c r="V127" s="3">
        <v>233.9015</v>
      </c>
      <c r="W127" s="3">
        <v>347817</v>
      </c>
      <c r="X127" s="3">
        <v>692281.264815877</v>
      </c>
      <c r="Y127" s="4">
        <v>818.162751486055</v>
      </c>
      <c r="Z127" s="4">
        <v>709.726866161948</v>
      </c>
      <c r="AA127" s="9">
        <v>25759.3973007434</v>
      </c>
      <c r="AB127" s="9">
        <v>2.371579821416</v>
      </c>
      <c r="AC127" s="4">
        <v>17558.789492612</v>
      </c>
      <c r="AD127">
        <v>5.3353</v>
      </c>
      <c r="AE127" s="14">
        <v>13654.53</v>
      </c>
      <c r="AF127">
        <v>0.0219884944721207</v>
      </c>
      <c r="AG127">
        <v>0.893329863360987</v>
      </c>
      <c r="AH127" s="9">
        <v>0.529668179161696</v>
      </c>
      <c r="AI127" s="4">
        <v>6533</v>
      </c>
      <c r="AJ127" s="4">
        <v>659091</v>
      </c>
      <c r="AK127" s="3">
        <v>659091</v>
      </c>
      <c r="AL127">
        <v>8706</v>
      </c>
      <c r="AM127">
        <v>1155.91094542484</v>
      </c>
      <c r="AN127">
        <v>0.000202246653919694</v>
      </c>
      <c r="AO127" s="3">
        <v>0.82578859494415</v>
      </c>
      <c r="AP127">
        <v>915601.811712685</v>
      </c>
      <c r="AQ127" s="3">
        <v>1.03510897435897</v>
      </c>
      <c r="AR127" s="2">
        <v>0.540833678608755</v>
      </c>
      <c r="AS127" s="3">
        <v>18976.2103353278</v>
      </c>
      <c r="AT127">
        <v>0.00397071310911562</v>
      </c>
      <c r="AU127" s="3">
        <v>1.68692883130559</v>
      </c>
      <c r="AV127">
        <v>0.894669208198582</v>
      </c>
      <c r="AW127" s="4">
        <v>15093.8698631318</v>
      </c>
      <c r="AX127">
        <v>4167.0611</v>
      </c>
      <c r="AY127">
        <v>0.346400799373106</v>
      </c>
      <c r="AZ127">
        <v>2.28219999571652</v>
      </c>
      <c r="BA127">
        <v>1.29161584797397</v>
      </c>
      <c r="BB127" s="2">
        <v>18.7181224977189</v>
      </c>
      <c r="BC127" s="4">
        <v>5839094.64562741</v>
      </c>
      <c r="BD127" s="4">
        <f t="shared" ref="BD127:BE129" si="5">BD128*BD129/BD130</f>
        <v>4434.30019689688</v>
      </c>
      <c r="BE127" s="3">
        <f t="shared" si="5"/>
        <v>22434.0725133515</v>
      </c>
      <c r="BF127" s="9">
        <v>0.00110638910332552</v>
      </c>
      <c r="BG127" s="9">
        <v>0.650204891321031</v>
      </c>
      <c r="BH127" s="9">
        <v>0.00141596074383395</v>
      </c>
      <c r="BI127" s="9">
        <v>515.494438332722</v>
      </c>
      <c r="BJ127" s="9">
        <v>944.044021612459</v>
      </c>
      <c r="BK127" s="9">
        <v>4.57529511454617</v>
      </c>
      <c r="BL127" s="9">
        <v>74.2021212282424</v>
      </c>
      <c r="BM127" s="4">
        <v>6017</v>
      </c>
      <c r="BN127" s="9">
        <v>17.7974748412104</v>
      </c>
      <c r="BO127">
        <v>25</v>
      </c>
      <c r="BP127">
        <v>0</v>
      </c>
      <c r="BQ127">
        <v>0</v>
      </c>
      <c r="BR127">
        <v>0</v>
      </c>
      <c r="BS127">
        <v>2</v>
      </c>
      <c r="BT127">
        <v>0</v>
      </c>
      <c r="BU127">
        <v>0</v>
      </c>
      <c r="BV127">
        <v>0</v>
      </c>
    </row>
    <row r="128" spans="1:74">
      <c r="A128" t="s">
        <v>281</v>
      </c>
      <c r="B128" t="s">
        <v>280</v>
      </c>
      <c r="C128">
        <v>2001</v>
      </c>
      <c r="D128">
        <v>0.00519821223423509</v>
      </c>
      <c r="E128">
        <v>132.6594</v>
      </c>
      <c r="F128">
        <v>1.3449</v>
      </c>
      <c r="G128">
        <v>1.67084222782845</v>
      </c>
      <c r="H128" s="3">
        <v>1.06646168982028</v>
      </c>
      <c r="I128" s="4">
        <v>346</v>
      </c>
      <c r="J128">
        <v>3470</v>
      </c>
      <c r="K128" s="4">
        <v>61</v>
      </c>
      <c r="L128">
        <v>0.105562225841348</v>
      </c>
      <c r="M128">
        <v>59.3314562125478</v>
      </c>
      <c r="N128">
        <v>25</v>
      </c>
      <c r="O128">
        <v>72.2553</v>
      </c>
      <c r="P128">
        <v>7.94940791332537</v>
      </c>
      <c r="Q128">
        <v>24.2931196303516</v>
      </c>
      <c r="R128">
        <v>0</v>
      </c>
      <c r="S128">
        <v>0.0453172205438067</v>
      </c>
      <c r="T128">
        <v>0.0454293686890307</v>
      </c>
      <c r="U128">
        <v>69.8627445342989</v>
      </c>
      <c r="V128" s="3">
        <v>203.85</v>
      </c>
      <c r="W128" s="3">
        <v>408698</v>
      </c>
      <c r="X128" s="3">
        <v>502603.379251981</v>
      </c>
      <c r="Y128" s="4">
        <v>1064.49132182594</v>
      </c>
      <c r="Z128" s="4">
        <v>767.334566337431</v>
      </c>
      <c r="AA128" s="9">
        <v>27452.622071001</v>
      </c>
      <c r="AB128" s="9">
        <v>1.789986957654</v>
      </c>
      <c r="AC128" s="4">
        <v>16146.8944492705</v>
      </c>
      <c r="AD128">
        <v>6.0271</v>
      </c>
      <c r="AE128" s="14">
        <v>13654.53</v>
      </c>
      <c r="AF128">
        <v>0.022472950956472</v>
      </c>
      <c r="AG128">
        <v>0.922724083393509</v>
      </c>
      <c r="AH128" s="9">
        <v>0.679510751204188</v>
      </c>
      <c r="AI128" s="4">
        <v>6248</v>
      </c>
      <c r="AJ128" s="4">
        <v>749956</v>
      </c>
      <c r="AK128" s="3">
        <v>749956</v>
      </c>
      <c r="AL128">
        <v>8571</v>
      </c>
      <c r="AM128">
        <v>1272.59596199769</v>
      </c>
      <c r="AN128">
        <v>0.000245875059608965</v>
      </c>
      <c r="AO128" s="3">
        <v>1.1958</v>
      </c>
      <c r="AP128">
        <v>928445.083887337</v>
      </c>
      <c r="AQ128" s="3">
        <v>0.9605</v>
      </c>
      <c r="AR128" s="2">
        <v>4.94453767461193</v>
      </c>
      <c r="AS128" s="3">
        <v>33496.2325893327</v>
      </c>
      <c r="AT128">
        <v>0.00353347855340701</v>
      </c>
      <c r="AU128" s="3">
        <v>1.71253302057713</v>
      </c>
      <c r="AV128">
        <v>0.894558025868749</v>
      </c>
      <c r="AW128" s="4">
        <v>13382.1763581932</v>
      </c>
      <c r="AX128">
        <v>4402.6297</v>
      </c>
      <c r="AY128">
        <v>0.5180167888012</v>
      </c>
      <c r="AZ128">
        <v>2.11718424032902</v>
      </c>
      <c r="BA128">
        <v>1.24907761037886</v>
      </c>
      <c r="BB128" s="2">
        <v>25.4639977938927</v>
      </c>
      <c r="BC128" s="4">
        <v>761651.968523214</v>
      </c>
      <c r="BD128" s="4">
        <f t="shared" si="5"/>
        <v>5551.38489409142</v>
      </c>
      <c r="BE128" s="3">
        <f t="shared" si="5"/>
        <v>24704.7304262055</v>
      </c>
      <c r="BF128" s="9">
        <v>0.00110112653476068</v>
      </c>
      <c r="BG128" s="9">
        <v>0.742274337702826</v>
      </c>
      <c r="BH128" s="9">
        <v>0.00152744428568643</v>
      </c>
      <c r="BI128" s="9">
        <v>570.25641025641</v>
      </c>
      <c r="BJ128" s="9">
        <v>1029.84548528106</v>
      </c>
      <c r="BK128" s="9">
        <v>4.56639376218324</v>
      </c>
      <c r="BL128" s="9">
        <v>92.3687370690279</v>
      </c>
      <c r="BM128" s="4">
        <v>5847</v>
      </c>
      <c r="BN128" s="9">
        <v>17.8745434433529</v>
      </c>
      <c r="BO128">
        <v>29</v>
      </c>
      <c r="BP128">
        <v>0</v>
      </c>
      <c r="BQ128">
        <v>0</v>
      </c>
      <c r="BR128">
        <v>0</v>
      </c>
      <c r="BS128">
        <v>6</v>
      </c>
      <c r="BT128">
        <v>0</v>
      </c>
      <c r="BU128">
        <v>0</v>
      </c>
      <c r="BV128">
        <v>0</v>
      </c>
    </row>
    <row r="129" spans="1:74">
      <c r="A129" t="s">
        <v>282</v>
      </c>
      <c r="B129" t="s">
        <v>280</v>
      </c>
      <c r="C129">
        <v>2002</v>
      </c>
      <c r="D129">
        <v>0.00511173507786719</v>
      </c>
      <c r="E129">
        <v>38.379927</v>
      </c>
      <c r="F129">
        <v>0.1562</v>
      </c>
      <c r="G129">
        <v>1.78958917360035</v>
      </c>
      <c r="H129" s="3">
        <v>0.86291291332277</v>
      </c>
      <c r="I129" s="4">
        <v>385</v>
      </c>
      <c r="J129">
        <v>3260</v>
      </c>
      <c r="K129" s="4">
        <v>62</v>
      </c>
      <c r="L129">
        <v>0.0876140030779883</v>
      </c>
      <c r="M129">
        <v>61.5233277121979</v>
      </c>
      <c r="N129">
        <v>25</v>
      </c>
      <c r="O129">
        <v>85.8185</v>
      </c>
      <c r="P129">
        <v>8.43976207278959</v>
      </c>
      <c r="Q129">
        <v>6.32513661202186</v>
      </c>
      <c r="R129">
        <v>0</v>
      </c>
      <c r="S129">
        <v>0.0431453394198203</v>
      </c>
      <c r="T129">
        <v>0.00487515375646567</v>
      </c>
      <c r="U129">
        <v>14.3536854565366</v>
      </c>
      <c r="V129" s="3">
        <v>242.67</v>
      </c>
      <c r="W129" s="3">
        <v>508326</v>
      </c>
      <c r="X129" s="3">
        <v>725176.107105815</v>
      </c>
      <c r="Y129" s="4">
        <v>475.062242798354</v>
      </c>
      <c r="Z129" s="4">
        <v>758.117334309353</v>
      </c>
      <c r="AA129" s="9">
        <v>29632.0304017372</v>
      </c>
      <c r="AB129" s="9">
        <v>1.69853865318</v>
      </c>
      <c r="AC129" s="4">
        <v>14872.9832255646</v>
      </c>
      <c r="AD129">
        <v>7.2791</v>
      </c>
      <c r="AE129" s="14">
        <v>13654.53</v>
      </c>
      <c r="AF129">
        <v>0.0235144424372781</v>
      </c>
      <c r="AG129">
        <v>0.938583589610399</v>
      </c>
      <c r="AH129" s="9">
        <v>0.828857501430447</v>
      </c>
      <c r="AI129" s="4">
        <v>6197</v>
      </c>
      <c r="AJ129" s="4">
        <v>874294</v>
      </c>
      <c r="AK129" s="3">
        <v>874294</v>
      </c>
      <c r="AL129">
        <v>9392</v>
      </c>
      <c r="AM129">
        <v>1352.59989925656</v>
      </c>
      <c r="AN129">
        <v>0.000255650725672139</v>
      </c>
      <c r="AO129" s="3">
        <v>1.4096</v>
      </c>
      <c r="AP129">
        <v>842553.115489852</v>
      </c>
      <c r="AQ129" s="3">
        <v>0.8574</v>
      </c>
      <c r="AR129" s="2">
        <v>0.401068553824065</v>
      </c>
      <c r="AS129" s="3">
        <v>29077.5697568196</v>
      </c>
      <c r="AT129">
        <v>0.00337123893260454</v>
      </c>
      <c r="AU129" s="3">
        <v>1.60737667303619</v>
      </c>
      <c r="AV129">
        <v>0.894818804734162</v>
      </c>
      <c r="AW129" s="4">
        <v>15716.3283873081</v>
      </c>
      <c r="AX129">
        <v>4814.587</v>
      </c>
      <c r="AY129">
        <v>0.708433987383702</v>
      </c>
      <c r="AZ129">
        <v>1.94239859294273</v>
      </c>
      <c r="BA129">
        <v>1.54067787692023</v>
      </c>
      <c r="BB129" s="2">
        <v>35.7396793388572</v>
      </c>
      <c r="BC129" s="4">
        <v>8814092.3214073</v>
      </c>
      <c r="BD129" s="4">
        <f t="shared" si="5"/>
        <v>7129.85395763657</v>
      </c>
      <c r="BE129" s="3">
        <f t="shared" si="5"/>
        <v>26975.3883390595</v>
      </c>
      <c r="BF129" s="9">
        <v>0.00116701433257186</v>
      </c>
      <c r="BG129" s="9">
        <v>0.674878787302085</v>
      </c>
      <c r="BH129" s="9">
        <v>0.0014776044529481</v>
      </c>
      <c r="BI129" s="9">
        <v>561.851851851852</v>
      </c>
      <c r="BJ129" s="9">
        <v>1071.55994951281</v>
      </c>
      <c r="BK129" s="9">
        <v>4.84943469785575</v>
      </c>
      <c r="BL129" s="9">
        <v>110.094527147677</v>
      </c>
      <c r="BM129" s="4">
        <v>6017</v>
      </c>
      <c r="BN129" s="9">
        <v>18.002960741046</v>
      </c>
      <c r="BO129">
        <v>32</v>
      </c>
      <c r="BP129">
        <v>0</v>
      </c>
      <c r="BQ129">
        <v>0</v>
      </c>
      <c r="BR129">
        <v>0</v>
      </c>
      <c r="BS129">
        <v>8</v>
      </c>
      <c r="BT129">
        <v>0</v>
      </c>
      <c r="BU129">
        <v>0</v>
      </c>
      <c r="BV129">
        <v>0</v>
      </c>
    </row>
    <row r="130" spans="1:74">
      <c r="A130" t="s">
        <v>283</v>
      </c>
      <c r="B130" t="s">
        <v>280</v>
      </c>
      <c r="C130">
        <v>2003</v>
      </c>
      <c r="D130">
        <v>0.00477689385246947</v>
      </c>
      <c r="E130">
        <v>48.346382</v>
      </c>
      <c r="F130">
        <v>0.1002</v>
      </c>
      <c r="G130">
        <v>1.71939078865123</v>
      </c>
      <c r="H130" s="3">
        <v>1.74798865909753</v>
      </c>
      <c r="I130" s="4">
        <v>644</v>
      </c>
      <c r="J130">
        <v>3905</v>
      </c>
      <c r="K130" s="4">
        <v>39</v>
      </c>
      <c r="L130">
        <v>0.0750851931845452</v>
      </c>
      <c r="M130">
        <v>27.2738312082574</v>
      </c>
      <c r="N130">
        <v>122</v>
      </c>
      <c r="O130">
        <v>58.6762</v>
      </c>
      <c r="P130">
        <v>8.92048775571904</v>
      </c>
      <c r="Q130">
        <v>8.23678334339167</v>
      </c>
      <c r="R130">
        <v>0</v>
      </c>
      <c r="S130">
        <v>0.00360226257814826</v>
      </c>
      <c r="T130">
        <v>0.000266937162991832</v>
      </c>
      <c r="U130">
        <v>11.5519726656345</v>
      </c>
      <c r="V130" s="3">
        <v>276.97</v>
      </c>
      <c r="W130" s="3">
        <v>620200</v>
      </c>
      <c r="X130" s="3">
        <v>526485.375970873</v>
      </c>
      <c r="Y130" s="4">
        <v>618.091735253773</v>
      </c>
      <c r="Z130" s="4">
        <v>819.652832224074</v>
      </c>
      <c r="AA130" s="9">
        <v>32249.0992474257</v>
      </c>
      <c r="AB130" s="9">
        <v>1.75669612964</v>
      </c>
      <c r="AC130" s="4">
        <v>13677.0527598163</v>
      </c>
      <c r="AD130">
        <v>9.8908</v>
      </c>
      <c r="AE130" s="14">
        <v>13654.53</v>
      </c>
      <c r="AF130">
        <v>0.0240408060587685</v>
      </c>
      <c r="AG130">
        <v>0.969466843023785</v>
      </c>
      <c r="AH130" s="9">
        <v>1.06334041876866</v>
      </c>
      <c r="AI130" s="4">
        <v>7368</v>
      </c>
      <c r="AJ130" s="4">
        <v>983397</v>
      </c>
      <c r="AK130" s="3">
        <v>983397</v>
      </c>
      <c r="AL130">
        <v>11854</v>
      </c>
      <c r="AM130">
        <v>1489.13995217835</v>
      </c>
      <c r="AN130">
        <v>0.000272684085510689</v>
      </c>
      <c r="AO130" s="3">
        <v>2.0412</v>
      </c>
      <c r="AP130">
        <v>854371.723584998</v>
      </c>
      <c r="AQ130" s="3">
        <v>0.7956</v>
      </c>
      <c r="AR130" s="2">
        <v>3.66674386770171</v>
      </c>
      <c r="AS130" s="3">
        <v>51326.8467463025</v>
      </c>
      <c r="AT130">
        <v>0.00318337369981562</v>
      </c>
      <c r="AU130" s="3">
        <v>1.63177342042903</v>
      </c>
      <c r="AV130">
        <v>0.898752179875726</v>
      </c>
      <c r="AW130" s="4">
        <v>13934.0460789289</v>
      </c>
      <c r="AX130">
        <v>6110.501</v>
      </c>
      <c r="AY130">
        <v>1.05941065923137</v>
      </c>
      <c r="AZ130">
        <v>1.90525371213789</v>
      </c>
      <c r="BA130">
        <v>1.48993699936847</v>
      </c>
      <c r="BB130" s="2">
        <v>48.62</v>
      </c>
      <c r="BC130" s="4">
        <v>1132055.87889269</v>
      </c>
      <c r="BD130" s="4">
        <f>VLOOKUP(A130,'[1]中国教育数据库-年度（分省）'!$A:$D,4,FALSE)</f>
        <v>8926</v>
      </c>
      <c r="BE130" s="3">
        <f>BE131*BE132/BE133</f>
        <v>29705.6941695298</v>
      </c>
      <c r="BF130" s="9">
        <v>0.00116301143067226</v>
      </c>
      <c r="BG130" s="9">
        <v>0.770442073815476</v>
      </c>
      <c r="BH130" s="9">
        <v>0.00159394141962531</v>
      </c>
      <c r="BI130" s="9">
        <v>621.538461538462</v>
      </c>
      <c r="BJ130" s="9">
        <v>1211.63636363636</v>
      </c>
      <c r="BK130" s="9">
        <v>4.84</v>
      </c>
      <c r="BL130" s="9">
        <v>128.695144427277</v>
      </c>
      <c r="BM130" s="4">
        <v>6842</v>
      </c>
      <c r="BN130" s="9">
        <v>18.076414157761</v>
      </c>
      <c r="BO130">
        <v>37</v>
      </c>
      <c r="BP130">
        <v>0</v>
      </c>
      <c r="BQ130">
        <v>0</v>
      </c>
      <c r="BR130">
        <v>0</v>
      </c>
      <c r="BS130">
        <v>14</v>
      </c>
      <c r="BT130">
        <v>0</v>
      </c>
      <c r="BU130">
        <v>0</v>
      </c>
      <c r="BV130">
        <v>0</v>
      </c>
    </row>
    <row r="131" spans="1:74">
      <c r="A131" t="s">
        <v>284</v>
      </c>
      <c r="B131" t="s">
        <v>280</v>
      </c>
      <c r="C131">
        <v>2004</v>
      </c>
      <c r="D131">
        <v>0.00428033068499034</v>
      </c>
      <c r="E131">
        <v>89.997168</v>
      </c>
      <c r="F131">
        <v>0.5112</v>
      </c>
      <c r="G131">
        <v>1.59593136980942</v>
      </c>
      <c r="H131" s="3">
        <v>1.41436115396813</v>
      </c>
      <c r="I131" s="4">
        <v>911</v>
      </c>
      <c r="J131">
        <v>3752</v>
      </c>
      <c r="K131" s="4">
        <v>45</v>
      </c>
      <c r="L131">
        <v>0.0740895419592845</v>
      </c>
      <c r="M131">
        <v>27.5196137598069</v>
      </c>
      <c r="N131">
        <v>122</v>
      </c>
      <c r="O131">
        <v>67.414</v>
      </c>
      <c r="P131">
        <v>8.83882281183287</v>
      </c>
      <c r="Q131">
        <v>10.3543628185907</v>
      </c>
      <c r="R131">
        <v>0</v>
      </c>
      <c r="S131">
        <v>0.00745250220563247</v>
      </c>
      <c r="T131">
        <v>0.00617372700365171</v>
      </c>
      <c r="U131">
        <v>10.3352375618759</v>
      </c>
      <c r="V131" s="3">
        <v>349</v>
      </c>
      <c r="W131" s="3">
        <v>752817</v>
      </c>
      <c r="X131" s="3">
        <v>759634</v>
      </c>
      <c r="Y131" s="4">
        <v>275.842592592593</v>
      </c>
      <c r="Z131" s="4">
        <v>809.807152557718</v>
      </c>
      <c r="AA131" s="9">
        <v>34187.3299664552</v>
      </c>
      <c r="AB131" s="9">
        <v>1.8243166317944</v>
      </c>
      <c r="AC131" s="4">
        <v>12598</v>
      </c>
      <c r="AD131">
        <v>11.5889</v>
      </c>
      <c r="AE131" s="14">
        <v>13654.53</v>
      </c>
      <c r="AF131">
        <v>0.0265932209232614</v>
      </c>
      <c r="AG131">
        <v>0.944931451967042</v>
      </c>
      <c r="AH131" s="9">
        <v>1.29704744348593</v>
      </c>
      <c r="AI131" s="4">
        <v>9139</v>
      </c>
      <c r="AJ131" s="4">
        <v>1210028</v>
      </c>
      <c r="AK131" s="3">
        <v>1210028</v>
      </c>
      <c r="AL131">
        <v>12464</v>
      </c>
      <c r="AM131">
        <v>1582.75730038739</v>
      </c>
      <c r="AN131">
        <v>0.000274057386767844</v>
      </c>
      <c r="AO131" s="3">
        <v>1.76</v>
      </c>
      <c r="AP131">
        <v>775332.402514315</v>
      </c>
      <c r="AQ131" s="3">
        <v>0.8592</v>
      </c>
      <c r="AR131" s="2">
        <v>0.297422278287687</v>
      </c>
      <c r="AS131" s="3">
        <v>44556.0545557739</v>
      </c>
      <c r="AT131">
        <v>0.00301807483145711</v>
      </c>
      <c r="AU131" s="3">
        <v>1.53157603395827</v>
      </c>
      <c r="AV131">
        <v>0.880305419023772</v>
      </c>
      <c r="AW131" s="4">
        <v>16364.4565785633</v>
      </c>
      <c r="AX131">
        <v>7974.4872</v>
      </c>
      <c r="AY131">
        <v>1.44883821107988</v>
      </c>
      <c r="AZ131">
        <v>2.02079662431605</v>
      </c>
      <c r="BA131">
        <v>1.83776648773302</v>
      </c>
      <c r="BB131" s="2">
        <v>68.24</v>
      </c>
      <c r="BC131" s="4">
        <v>1299477.58751238</v>
      </c>
      <c r="BD131" s="4">
        <f>VLOOKUP(A131,'[1]中国教育数据库-年度（分省）'!$A:$D,4,FALSE)</f>
        <v>11464</v>
      </c>
      <c r="BE131" s="3">
        <v>32436</v>
      </c>
      <c r="BF131" s="9">
        <v>0.00123179271373041</v>
      </c>
      <c r="BG131" s="9">
        <v>0.700489005281036</v>
      </c>
      <c r="BH131" s="9">
        <v>0.0015419318147623</v>
      </c>
      <c r="BI131" s="9">
        <v>611.595744680851</v>
      </c>
      <c r="BJ131" s="9">
        <v>1277.08754863813</v>
      </c>
      <c r="BK131" s="9">
        <v>5.14</v>
      </c>
      <c r="BL131" s="9">
        <v>158.455034772981</v>
      </c>
      <c r="BM131" s="4">
        <v>7836</v>
      </c>
      <c r="BN131" s="9">
        <v>18.1412249349191</v>
      </c>
      <c r="BO131">
        <v>41</v>
      </c>
      <c r="BP131">
        <v>0</v>
      </c>
      <c r="BQ131">
        <v>0</v>
      </c>
      <c r="BR131">
        <v>0</v>
      </c>
      <c r="BS131">
        <v>22</v>
      </c>
      <c r="BT131">
        <v>0</v>
      </c>
      <c r="BU131">
        <v>0</v>
      </c>
      <c r="BV131">
        <v>0</v>
      </c>
    </row>
    <row r="132" spans="1:74">
      <c r="A132" t="s">
        <v>285</v>
      </c>
      <c r="B132" t="s">
        <v>280</v>
      </c>
      <c r="C132">
        <v>2005</v>
      </c>
      <c r="D132">
        <v>0.0038312464711548</v>
      </c>
      <c r="E132">
        <v>44.52384</v>
      </c>
      <c r="F132">
        <v>0.2223</v>
      </c>
      <c r="G132">
        <v>2.34975894518162</v>
      </c>
      <c r="H132" s="3">
        <v>2.86504839461085</v>
      </c>
      <c r="I132" s="4">
        <v>942</v>
      </c>
      <c r="J132">
        <v>4235</v>
      </c>
      <c r="K132" s="4">
        <v>44</v>
      </c>
      <c r="L132">
        <v>0.0690685602879719</v>
      </c>
      <c r="M132">
        <v>44.2562592047128</v>
      </c>
      <c r="N132">
        <v>63</v>
      </c>
      <c r="O132">
        <v>74.1472</v>
      </c>
      <c r="P132">
        <v>8.74609177586773</v>
      </c>
      <c r="Q132">
        <v>14.9949189985272</v>
      </c>
      <c r="R132">
        <v>0</v>
      </c>
      <c r="S132">
        <v>0.011797342276406</v>
      </c>
      <c r="T132">
        <v>0.00636697830372556</v>
      </c>
      <c r="U132">
        <v>10.5739592179122</v>
      </c>
      <c r="V132" s="3">
        <v>420.25061</v>
      </c>
      <c r="W132" s="3">
        <v>865166.6</v>
      </c>
      <c r="X132" s="3">
        <v>551502.163641888</v>
      </c>
      <c r="Y132" s="4">
        <v>358.891975308642</v>
      </c>
      <c r="Z132" s="4">
        <v>875.538252602988</v>
      </c>
      <c r="AA132" s="9">
        <v>40671.4931105818</v>
      </c>
      <c r="AB132" s="9">
        <v>1.787545422353</v>
      </c>
      <c r="AC132" s="4">
        <v>11585</v>
      </c>
      <c r="AD132">
        <v>14.4984</v>
      </c>
      <c r="AE132" s="14">
        <v>13654.53</v>
      </c>
      <c r="AF132">
        <v>0.0255948571314957</v>
      </c>
      <c r="AG132">
        <v>0.972794470680052</v>
      </c>
      <c r="AH132" s="9">
        <v>1.66398080410553</v>
      </c>
      <c r="AI132" s="4">
        <v>10488</v>
      </c>
      <c r="AJ132" s="4">
        <v>1421954</v>
      </c>
      <c r="AK132" s="3">
        <v>1421954</v>
      </c>
      <c r="AL132">
        <v>12696</v>
      </c>
      <c r="AM132">
        <v>1742.53090799747</v>
      </c>
      <c r="AN132">
        <v>0.000555958303719498</v>
      </c>
      <c r="AO132" s="3">
        <v>1.9441</v>
      </c>
      <c r="AP132">
        <v>786208.096450189</v>
      </c>
      <c r="AQ132" s="3">
        <v>0.9126</v>
      </c>
      <c r="AR132" s="2">
        <v>2.71916435390157</v>
      </c>
      <c r="AS132" s="3">
        <v>78649</v>
      </c>
      <c r="AT132">
        <v>0.00114994075384578</v>
      </c>
      <c r="AU132" s="3">
        <v>1.55482227999396</v>
      </c>
      <c r="AV132">
        <v>0.882327016306743</v>
      </c>
      <c r="AW132" s="4">
        <v>14508.6744437381</v>
      </c>
      <c r="AX132">
        <v>10331.4262</v>
      </c>
      <c r="AY132">
        <v>2.16663044356226</v>
      </c>
      <c r="AZ132">
        <v>1.87455160588365</v>
      </c>
      <c r="BA132">
        <v>1.77724125678131</v>
      </c>
      <c r="BB132" s="2">
        <v>92.8332</v>
      </c>
      <c r="BC132" s="4">
        <v>144984</v>
      </c>
      <c r="BD132" s="4">
        <f>VLOOKUP(A132,'[1]中国教育数据库-年度（分省）'!$A:$D,4,FALSE)</f>
        <v>14352</v>
      </c>
      <c r="BE132" s="3">
        <v>35719</v>
      </c>
      <c r="BF132" s="9">
        <v>0.00122457456179089</v>
      </c>
      <c r="BG132" s="9">
        <v>0.799678715745573</v>
      </c>
      <c r="BH132" s="9">
        <v>0.0016633334996277</v>
      </c>
      <c r="BI132" s="9">
        <v>680.769230769231</v>
      </c>
      <c r="BJ132" s="9">
        <v>1475.4269005848</v>
      </c>
      <c r="BK132" s="9">
        <v>5.13</v>
      </c>
      <c r="BL132" s="9">
        <v>190.027236638889</v>
      </c>
      <c r="BM132" s="4">
        <v>11510</v>
      </c>
      <c r="BN132" s="9">
        <v>18.0392872161307</v>
      </c>
      <c r="BO132">
        <v>47</v>
      </c>
      <c r="BP132">
        <v>0</v>
      </c>
      <c r="BQ132">
        <v>0</v>
      </c>
      <c r="BR132">
        <v>0</v>
      </c>
      <c r="BS132">
        <v>24</v>
      </c>
      <c r="BT132">
        <v>0</v>
      </c>
      <c r="BU132">
        <v>0</v>
      </c>
      <c r="BV132">
        <v>0</v>
      </c>
    </row>
    <row r="133" spans="1:74">
      <c r="A133" t="s">
        <v>286</v>
      </c>
      <c r="B133" t="s">
        <v>280</v>
      </c>
      <c r="C133">
        <v>2006</v>
      </c>
      <c r="D133">
        <v>0.00379349850641364</v>
      </c>
      <c r="E133">
        <v>29.856611</v>
      </c>
      <c r="F133">
        <v>0.187</v>
      </c>
      <c r="G133">
        <v>0.747899979036355</v>
      </c>
      <c r="H133" s="3">
        <v>2.31821478502524</v>
      </c>
      <c r="I133" s="4">
        <v>1063</v>
      </c>
      <c r="J133">
        <v>5277</v>
      </c>
      <c r="K133" s="4">
        <v>45</v>
      </c>
      <c r="L133">
        <v>0.0687667360049648</v>
      </c>
      <c r="M133">
        <v>45.119353654058</v>
      </c>
      <c r="N133">
        <v>64</v>
      </c>
      <c r="O133">
        <v>91.2752</v>
      </c>
      <c r="P133">
        <v>8.92241425152885</v>
      </c>
      <c r="Q133">
        <v>15.9774146162321</v>
      </c>
      <c r="R133">
        <v>0</v>
      </c>
      <c r="S133">
        <v>0.0124478721847971</v>
      </c>
      <c r="T133">
        <v>0.00663875239466438</v>
      </c>
      <c r="U133">
        <v>10.6342191358692</v>
      </c>
      <c r="V133" s="3">
        <v>532.00247</v>
      </c>
      <c r="W133" s="3">
        <v>806494.21</v>
      </c>
      <c r="X133" s="3">
        <v>795729.214326969</v>
      </c>
      <c r="Y133" s="4">
        <v>160.166666666667</v>
      </c>
      <c r="Z133" s="4">
        <v>865.021276595745</v>
      </c>
      <c r="AA133" s="9">
        <v>43722.1935059443</v>
      </c>
      <c r="AB133" s="9">
        <v>1.67426127694</v>
      </c>
      <c r="AC133" s="4">
        <v>10671</v>
      </c>
      <c r="AD133">
        <v>15.497</v>
      </c>
      <c r="AE133" s="14">
        <v>15522.27</v>
      </c>
      <c r="AF133">
        <v>0.0243311670027041</v>
      </c>
      <c r="AG133">
        <v>0.924331392659639</v>
      </c>
      <c r="AH133" s="9">
        <v>2.0297</v>
      </c>
      <c r="AI133" s="4">
        <v>13472</v>
      </c>
      <c r="AJ133" s="4">
        <v>1668888</v>
      </c>
      <c r="AK133" s="3">
        <v>1668888</v>
      </c>
      <c r="AL133">
        <v>14853</v>
      </c>
      <c r="AM133">
        <v>1852.07811512221</v>
      </c>
      <c r="AN133">
        <v>0.000388503863263873</v>
      </c>
      <c r="AO133" s="3">
        <v>2.3775</v>
      </c>
      <c r="AP133">
        <v>713474.70365607</v>
      </c>
      <c r="AQ133" s="3">
        <v>0.9321</v>
      </c>
      <c r="AR133" s="2">
        <v>0.220560826268725</v>
      </c>
      <c r="AS133" s="3">
        <v>68274</v>
      </c>
      <c r="AT133">
        <v>0.208626581475312</v>
      </c>
      <c r="AU133" s="3">
        <v>1.45935</v>
      </c>
      <c r="AV133">
        <v>0.89172020070796</v>
      </c>
      <c r="AW133" s="4">
        <v>17039.3130324221</v>
      </c>
      <c r="AX133">
        <v>13502.5156</v>
      </c>
      <c r="AY133">
        <v>2.96305964884235</v>
      </c>
      <c r="AZ133">
        <v>1.78620435979643</v>
      </c>
      <c r="BA133">
        <v>1.73771265526784</v>
      </c>
      <c r="BB133" s="2">
        <v>92.6492</v>
      </c>
      <c r="BC133" s="4">
        <v>154970</v>
      </c>
      <c r="BD133" s="4">
        <f>VLOOKUP(A133,'[1]中国教育数据库-年度（分省）'!$A:$D,4,FALSE)</f>
        <v>18159</v>
      </c>
      <c r="BE133" s="3">
        <v>39002</v>
      </c>
      <c r="BF133" s="9">
        <v>0.00121129784626493</v>
      </c>
      <c r="BG133" s="9">
        <v>0.776679450834651</v>
      </c>
      <c r="BH133" s="9">
        <v>0.00160905966182795</v>
      </c>
      <c r="BI133" s="9">
        <v>770.729166666667</v>
      </c>
      <c r="BJ133" s="9">
        <v>1727.56862745098</v>
      </c>
      <c r="BK133" s="9">
        <v>5.1</v>
      </c>
      <c r="BL133" s="9">
        <v>173.017271682231</v>
      </c>
      <c r="BM133" s="4">
        <v>14754</v>
      </c>
      <c r="BN133" s="9">
        <v>18.0182394128749</v>
      </c>
      <c r="BO133">
        <v>51</v>
      </c>
      <c r="BP133">
        <v>0</v>
      </c>
      <c r="BQ133">
        <v>0</v>
      </c>
      <c r="BR133">
        <v>0</v>
      </c>
      <c r="BS133">
        <v>24</v>
      </c>
      <c r="BT133">
        <v>0</v>
      </c>
      <c r="BU133">
        <v>0</v>
      </c>
      <c r="BV133">
        <v>0</v>
      </c>
    </row>
    <row r="134" spans="1:74">
      <c r="A134" t="s">
        <v>287</v>
      </c>
      <c r="B134" t="s">
        <v>280</v>
      </c>
      <c r="C134">
        <v>2007</v>
      </c>
      <c r="D134">
        <v>0.0219296256829982</v>
      </c>
      <c r="E134">
        <v>25.898688</v>
      </c>
      <c r="F134">
        <v>0.1167</v>
      </c>
      <c r="G134">
        <v>0.704351180931483</v>
      </c>
      <c r="H134" s="3">
        <v>4.69597</v>
      </c>
      <c r="I134" s="4">
        <v>1220</v>
      </c>
      <c r="J134">
        <v>7035</v>
      </c>
      <c r="K134" s="4">
        <v>44</v>
      </c>
      <c r="L134">
        <v>0.0673496558823279</v>
      </c>
      <c r="M134">
        <v>46.8791208791209</v>
      </c>
      <c r="N134">
        <v>64</v>
      </c>
      <c r="O134">
        <v>144.416</v>
      </c>
      <c r="P134">
        <v>8.98701746933574</v>
      </c>
      <c r="Q134">
        <v>17.2230036630037</v>
      </c>
      <c r="R134">
        <v>0</v>
      </c>
      <c r="S134">
        <v>0.0128204003093685</v>
      </c>
      <c r="T134">
        <v>0.00626553953257086</v>
      </c>
      <c r="U134">
        <v>11.7797115862755</v>
      </c>
      <c r="V134" s="3">
        <v>669.68971</v>
      </c>
      <c r="W134" s="3">
        <v>929289.533</v>
      </c>
      <c r="X134" s="3">
        <v>955176.797175549</v>
      </c>
      <c r="Y134" s="4">
        <v>208.388888888889</v>
      </c>
      <c r="Z134" s="4">
        <v>935.234042553191</v>
      </c>
      <c r="AA134" s="9">
        <v>53900.9628768784</v>
      </c>
      <c r="AB134" s="9">
        <v>1.4667467475151</v>
      </c>
      <c r="AC134" s="4">
        <v>9851</v>
      </c>
      <c r="AD134">
        <v>16.9576</v>
      </c>
      <c r="AE134">
        <v>16167.37</v>
      </c>
      <c r="AF134">
        <v>0.0268770187114284</v>
      </c>
      <c r="AG134">
        <v>0.991225832751484</v>
      </c>
      <c r="AH134" s="9">
        <v>2.6039</v>
      </c>
      <c r="AI134" s="4">
        <v>14442</v>
      </c>
      <c r="AJ134" s="4">
        <v>2521317</v>
      </c>
      <c r="AK134" s="3">
        <v>2521317</v>
      </c>
      <c r="AL134">
        <v>14796.8</v>
      </c>
      <c r="AM134">
        <v>2039.03868194842</v>
      </c>
      <c r="AN134">
        <v>0.000603443462075384</v>
      </c>
      <c r="AO134" s="3">
        <v>2.6823</v>
      </c>
      <c r="AP134">
        <v>723482.711167156</v>
      </c>
      <c r="AQ134" s="3">
        <v>0.9807</v>
      </c>
      <c r="AR134" s="2">
        <v>2.01646339376395</v>
      </c>
      <c r="AS134" s="3">
        <v>120515.2</v>
      </c>
      <c r="AT134">
        <v>0.192632565632855</v>
      </c>
      <c r="AU134" s="3">
        <v>1.4815</v>
      </c>
      <c r="AV134">
        <v>0.89532850119508</v>
      </c>
      <c r="AW134" s="4">
        <v>15107</v>
      </c>
      <c r="AX134">
        <v>17474.6738</v>
      </c>
      <c r="AY134">
        <v>4.43103666936542</v>
      </c>
      <c r="AZ134">
        <v>1.6074226336449</v>
      </c>
      <c r="BA134">
        <v>1.21548593203772</v>
      </c>
      <c r="BB134" s="2">
        <v>103.479</v>
      </c>
      <c r="BC134" s="4">
        <v>169576</v>
      </c>
      <c r="BD134" s="4">
        <f>VLOOKUP(A134,'[1]中国教育数据库-年度（分省）'!$A:$D,4,FALSE)</f>
        <v>21285</v>
      </c>
      <c r="BE134" s="3">
        <v>42285</v>
      </c>
      <c r="BF134" s="9">
        <v>0.00133993453935319</v>
      </c>
      <c r="BG134" s="9">
        <v>0.795971269281719</v>
      </c>
      <c r="BH134" s="9">
        <v>0.00173574655688044</v>
      </c>
      <c r="BI134" s="9">
        <v>981.122448979592</v>
      </c>
      <c r="BJ134" s="9">
        <v>1838.68430335097</v>
      </c>
      <c r="BK134" s="9">
        <v>5.67</v>
      </c>
      <c r="BL134" s="9">
        <v>186.889910316551</v>
      </c>
      <c r="BM134" s="4">
        <v>16556</v>
      </c>
      <c r="BN134" s="9">
        <v>18.0301568381067</v>
      </c>
      <c r="BO134">
        <v>60</v>
      </c>
      <c r="BP134">
        <v>0</v>
      </c>
      <c r="BQ134">
        <v>0</v>
      </c>
      <c r="BR134">
        <v>0</v>
      </c>
      <c r="BS134">
        <v>26</v>
      </c>
      <c r="BT134">
        <v>0</v>
      </c>
      <c r="BU134">
        <v>0</v>
      </c>
      <c r="BV134">
        <v>0</v>
      </c>
    </row>
    <row r="135" spans="1:74">
      <c r="A135" t="s">
        <v>288</v>
      </c>
      <c r="B135" t="s">
        <v>280</v>
      </c>
      <c r="C135">
        <v>2008</v>
      </c>
      <c r="D135">
        <v>0.0227636839832268</v>
      </c>
      <c r="E135">
        <v>22.581111</v>
      </c>
      <c r="F135">
        <v>0.0464</v>
      </c>
      <c r="G135">
        <v>0.707920056144621</v>
      </c>
      <c r="H135" s="3">
        <v>3.79968</v>
      </c>
      <c r="I135" s="4">
        <v>1516</v>
      </c>
      <c r="J135">
        <v>8256</v>
      </c>
      <c r="K135" s="4">
        <v>73</v>
      </c>
      <c r="L135">
        <v>0.0586414595710441</v>
      </c>
      <c r="M135">
        <v>52.356935014549</v>
      </c>
      <c r="N135">
        <v>93</v>
      </c>
      <c r="O135">
        <v>383.8886</v>
      </c>
      <c r="P135">
        <v>9.07837700941058</v>
      </c>
      <c r="Q135">
        <v>15.9674597083653</v>
      </c>
      <c r="R135">
        <v>0</v>
      </c>
      <c r="S135">
        <v>0.0163044586919714</v>
      </c>
      <c r="T135">
        <v>0.00561909643680608</v>
      </c>
      <c r="U135">
        <v>2.85824705418869</v>
      </c>
      <c r="V135" s="3">
        <v>786.01317</v>
      </c>
      <c r="W135" s="3">
        <v>997290.1046</v>
      </c>
      <c r="X135" s="3">
        <v>1378167</v>
      </c>
      <c r="Y135" s="4">
        <v>93</v>
      </c>
      <c r="Z135" s="4">
        <v>924</v>
      </c>
      <c r="AA135" s="9">
        <v>65144.0999455297</v>
      </c>
      <c r="AB135" s="9">
        <v>1.2473916938299</v>
      </c>
      <c r="AC135" s="4">
        <v>9129</v>
      </c>
      <c r="AD135">
        <v>20.2312</v>
      </c>
      <c r="AE135" s="14">
        <v>19929.09</v>
      </c>
      <c r="AF135">
        <v>0.0268859310915984</v>
      </c>
      <c r="AG135">
        <v>0.02397285034188</v>
      </c>
      <c r="AH135" s="9">
        <v>3.1762</v>
      </c>
      <c r="AI135" s="4">
        <v>17001</v>
      </c>
      <c r="AJ135" s="4">
        <v>3063600</v>
      </c>
      <c r="AK135" s="3">
        <v>3063600</v>
      </c>
      <c r="AL135">
        <v>16090.7</v>
      </c>
      <c r="AM135">
        <v>2167.22636103152</v>
      </c>
      <c r="AN135">
        <v>0.000707068366164542</v>
      </c>
      <c r="AO135" s="3">
        <v>3.148</v>
      </c>
      <c r="AP135">
        <v>656552.146029673</v>
      </c>
      <c r="AQ135" s="3">
        <v>1.018</v>
      </c>
      <c r="AR135" s="2">
        <v>0.163562320766328</v>
      </c>
      <c r="AS135" s="3">
        <v>194199.1</v>
      </c>
      <c r="AT135">
        <v>0.170133089372705</v>
      </c>
      <c r="AU135" s="3">
        <v>1.39053</v>
      </c>
      <c r="AV135">
        <v>0.899840991291596</v>
      </c>
      <c r="AW135" s="4">
        <v>17742</v>
      </c>
      <c r="AX135">
        <v>22476.3558</v>
      </c>
      <c r="AY135">
        <v>6.05983636782597</v>
      </c>
      <c r="AZ135">
        <v>1.46660896463086</v>
      </c>
      <c r="BA135">
        <v>1.34869599963749</v>
      </c>
      <c r="BB135" s="2">
        <v>110.704</v>
      </c>
      <c r="BC135" s="4">
        <v>202312</v>
      </c>
      <c r="BD135" s="4">
        <f>VLOOKUP(A135,'[1]中国教育数据库-年度（分省）'!$A:$D,4,FALSE)</f>
        <v>23535</v>
      </c>
      <c r="BE135" s="3">
        <v>45568</v>
      </c>
      <c r="BF135" s="9">
        <v>0.00144366412789027</v>
      </c>
      <c r="BG135" s="9">
        <v>0.710884533190116</v>
      </c>
      <c r="BH135" s="9">
        <v>0.00167910991298991</v>
      </c>
      <c r="BI135" s="9">
        <v>1045.58823529412</v>
      </c>
      <c r="BJ135" s="9">
        <v>1998.47960848287</v>
      </c>
      <c r="BK135" s="9">
        <v>6.13</v>
      </c>
      <c r="BL135" s="9">
        <v>194.381014285916</v>
      </c>
      <c r="BM135" s="4">
        <v>21876</v>
      </c>
      <c r="BN135" s="9">
        <v>18.0558509459133</v>
      </c>
      <c r="BO135">
        <v>62</v>
      </c>
      <c r="BP135">
        <v>0</v>
      </c>
      <c r="BQ135">
        <v>0</v>
      </c>
      <c r="BR135">
        <v>0</v>
      </c>
      <c r="BS135">
        <v>30</v>
      </c>
      <c r="BT135">
        <v>0</v>
      </c>
      <c r="BU135">
        <v>0</v>
      </c>
      <c r="BV135">
        <v>0</v>
      </c>
    </row>
    <row r="136" spans="1:74">
      <c r="A136" t="s">
        <v>289</v>
      </c>
      <c r="B136" t="s">
        <v>280</v>
      </c>
      <c r="C136">
        <v>2009</v>
      </c>
      <c r="D136">
        <v>0.0214323793333557</v>
      </c>
      <c r="E136">
        <v>104.67229</v>
      </c>
      <c r="F136">
        <v>1.1748</v>
      </c>
      <c r="G136">
        <v>0.630904432528061</v>
      </c>
      <c r="H136" s="3">
        <v>7.69695</v>
      </c>
      <c r="I136" s="4">
        <v>1993</v>
      </c>
      <c r="J136">
        <v>8585</v>
      </c>
      <c r="K136" s="4">
        <v>98</v>
      </c>
      <c r="L136">
        <v>0.0574304514169262</v>
      </c>
      <c r="M136">
        <v>60.9938603223331</v>
      </c>
      <c r="N136">
        <v>94</v>
      </c>
      <c r="O136">
        <v>453.9902</v>
      </c>
      <c r="P136">
        <v>9.23728172136021</v>
      </c>
      <c r="Q136">
        <v>16.4233510235027</v>
      </c>
      <c r="R136">
        <v>0</v>
      </c>
      <c r="S136">
        <v>0.0159337135927799</v>
      </c>
      <c r="T136">
        <v>0.00565322248429141</v>
      </c>
      <c r="U136">
        <v>2.83152708778422</v>
      </c>
      <c r="V136" s="3">
        <v>917.76886</v>
      </c>
      <c r="W136" s="3">
        <v>1197095.444</v>
      </c>
      <c r="X136" s="3">
        <v>1654323</v>
      </c>
      <c r="Y136" s="4">
        <v>121</v>
      </c>
      <c r="Z136" s="4">
        <v>999</v>
      </c>
      <c r="AA136" s="9">
        <v>69464.6965910198</v>
      </c>
      <c r="AB136" s="9">
        <v>1.23296726959518</v>
      </c>
      <c r="AC136" s="4">
        <v>8149</v>
      </c>
      <c r="AD136">
        <v>20.6211</v>
      </c>
      <c r="AE136" s="14">
        <v>19929.09</v>
      </c>
      <c r="AF136">
        <v>0.0272392750956615</v>
      </c>
      <c r="AG136">
        <v>0.023242434713074</v>
      </c>
      <c r="AH136" s="9">
        <v>3.8221</v>
      </c>
      <c r="AI136" s="4">
        <v>19247</v>
      </c>
      <c r="AJ136" s="4">
        <v>3467304</v>
      </c>
      <c r="AK136" s="3">
        <v>3467304</v>
      </c>
      <c r="AL136">
        <v>15528.1</v>
      </c>
      <c r="AM136">
        <v>2386</v>
      </c>
      <c r="AN136">
        <v>0.000734047454503571</v>
      </c>
      <c r="AO136" s="3">
        <v>3.8154</v>
      </c>
      <c r="AP136">
        <v>665761.693018815</v>
      </c>
      <c r="AQ136" s="3">
        <v>1.1049</v>
      </c>
      <c r="AR136" s="2">
        <v>1.49535816492878</v>
      </c>
      <c r="AS136" s="3">
        <v>222594.2</v>
      </c>
      <c r="AT136">
        <v>0.148727909872275</v>
      </c>
      <c r="AU136" s="3">
        <v>1.52749</v>
      </c>
      <c r="AV136">
        <v>0.898772599233752</v>
      </c>
      <c r="AW136" s="4">
        <v>15730</v>
      </c>
      <c r="AX136">
        <v>29088.4304416385</v>
      </c>
      <c r="AY136">
        <v>9.06203733248559</v>
      </c>
      <c r="AZ136">
        <v>1.49128826205357</v>
      </c>
      <c r="BA136">
        <v>1.59881770200972</v>
      </c>
      <c r="BB136" s="2">
        <v>129.121</v>
      </c>
      <c r="BC136" s="4">
        <v>206211</v>
      </c>
      <c r="BD136" s="4">
        <f>VLOOKUP(A136,'[1]中国教育数据库-年度（分省）'!$A:$D,4,FALSE)</f>
        <v>25383</v>
      </c>
      <c r="BE136" s="3">
        <v>48112</v>
      </c>
      <c r="BF136" s="9">
        <v>0.00143091769051295</v>
      </c>
      <c r="BG136" s="9">
        <v>0.815287356321839</v>
      </c>
      <c r="BH136" s="9">
        <v>0.00181131210932542</v>
      </c>
      <c r="BI136" s="9">
        <v>1129.44444444444</v>
      </c>
      <c r="BJ136" s="9">
        <v>2209.80623973727</v>
      </c>
      <c r="BK136" s="9">
        <v>6.09</v>
      </c>
      <c r="BL136" s="9">
        <v>204.210281460805</v>
      </c>
      <c r="BM136" s="4">
        <v>23364</v>
      </c>
      <c r="BN136" s="9">
        <v>18.1516392054849</v>
      </c>
      <c r="BO136">
        <v>65</v>
      </c>
      <c r="BP136">
        <v>0</v>
      </c>
      <c r="BQ136">
        <v>0</v>
      </c>
      <c r="BR136">
        <v>0</v>
      </c>
      <c r="BS136">
        <v>36</v>
      </c>
      <c r="BT136">
        <v>0</v>
      </c>
      <c r="BU136">
        <v>0</v>
      </c>
      <c r="BV136">
        <v>0</v>
      </c>
    </row>
    <row r="137" spans="1:74">
      <c r="A137" t="s">
        <v>290</v>
      </c>
      <c r="B137" t="s">
        <v>280</v>
      </c>
      <c r="C137">
        <v>2010</v>
      </c>
      <c r="D137">
        <v>0.0215594119819014</v>
      </c>
      <c r="E137">
        <v>114.91044</v>
      </c>
      <c r="F137">
        <v>1.5334</v>
      </c>
      <c r="G137">
        <v>0.853885812871128</v>
      </c>
      <c r="H137" s="3">
        <v>10.86484</v>
      </c>
      <c r="I137" s="4">
        <v>2357</v>
      </c>
      <c r="J137">
        <v>12067</v>
      </c>
      <c r="K137" s="4">
        <v>99</v>
      </c>
      <c r="L137">
        <v>0.0571450993426398</v>
      </c>
      <c r="M137">
        <v>67.3180439727066</v>
      </c>
      <c r="N137">
        <v>96</v>
      </c>
      <c r="O137">
        <v>519.3303</v>
      </c>
      <c r="P137">
        <v>9.0529</v>
      </c>
      <c r="Q137">
        <v>16.2450339636497</v>
      </c>
      <c r="R137">
        <v>0</v>
      </c>
      <c r="S137">
        <v>0.0156647165835044</v>
      </c>
      <c r="T137">
        <v>0.0056683114015913</v>
      </c>
      <c r="U137">
        <v>3.0717423701815</v>
      </c>
      <c r="V137" s="3">
        <v>1113.22</v>
      </c>
      <c r="W137" s="3">
        <v>1306811.465</v>
      </c>
      <c r="X137" s="3">
        <v>2386922.89498944</v>
      </c>
      <c r="Y137" s="4">
        <v>54</v>
      </c>
      <c r="Z137" s="4">
        <v>987</v>
      </c>
      <c r="AA137" s="9">
        <v>82468.9714866261</v>
      </c>
      <c r="AB137" s="9">
        <v>1.1986863559675</v>
      </c>
      <c r="AC137" s="4">
        <v>7599</v>
      </c>
      <c r="AD137">
        <v>21.9564</v>
      </c>
      <c r="AE137" s="14">
        <v>19929.09</v>
      </c>
      <c r="AF137">
        <v>0.0261941229661808</v>
      </c>
      <c r="AG137">
        <v>0.0233681752975957</v>
      </c>
      <c r="AH137" s="9">
        <v>4.1656</v>
      </c>
      <c r="AI137" s="4">
        <v>20876</v>
      </c>
      <c r="AJ137" s="4">
        <v>4053855</v>
      </c>
      <c r="AK137" s="3">
        <v>4053855</v>
      </c>
      <c r="AL137">
        <v>15664.5</v>
      </c>
      <c r="AM137">
        <v>2536</v>
      </c>
      <c r="AN137">
        <v>0.000746788571428571</v>
      </c>
      <c r="AO137" s="3">
        <v>4.2903</v>
      </c>
      <c r="AP137">
        <v>604170.993375488</v>
      </c>
      <c r="AQ137" s="3">
        <v>1.1253</v>
      </c>
      <c r="AR137" s="2">
        <v>0.121293673165119</v>
      </c>
      <c r="AS137" s="3">
        <v>258645.6</v>
      </c>
      <c r="AT137">
        <v>0.121839534112752</v>
      </c>
      <c r="AU137" s="3">
        <v>1.55749</v>
      </c>
      <c r="AV137">
        <v>0.894288407705648</v>
      </c>
      <c r="AW137" s="4">
        <v>15591</v>
      </c>
      <c r="AX137">
        <v>37414.2556108725</v>
      </c>
      <c r="AY137">
        <v>12.3931412650343</v>
      </c>
      <c r="AZ137">
        <v>1.50734495009463</v>
      </c>
      <c r="BA137">
        <v>1.48601027469961</v>
      </c>
      <c r="BB137" s="2">
        <v>132.679</v>
      </c>
      <c r="BC137" s="4">
        <v>219564</v>
      </c>
      <c r="BD137" s="4">
        <f>VLOOKUP(A137,'[1]中国教育数据库-年度（分省）'!$A:$D,4,FALSE)</f>
        <v>28167</v>
      </c>
      <c r="BE137" s="3">
        <v>47812.5</v>
      </c>
      <c r="BF137" s="9">
        <v>0.00165111591445244</v>
      </c>
      <c r="BG137" s="9">
        <v>0.682920227920228</v>
      </c>
      <c r="BH137" s="9">
        <v>0.00175220979481768</v>
      </c>
      <c r="BI137" s="9">
        <v>1424.41666666667</v>
      </c>
      <c r="BJ137" s="9">
        <v>2177.0056980057</v>
      </c>
      <c r="BK137" s="9">
        <v>7.02</v>
      </c>
      <c r="BL137" s="9">
        <v>212.511789485073</v>
      </c>
      <c r="BM137" s="4">
        <v>23832</v>
      </c>
      <c r="BN137" s="9">
        <v>18.2620401490377</v>
      </c>
      <c r="BO137">
        <v>74</v>
      </c>
      <c r="BP137">
        <v>0</v>
      </c>
      <c r="BQ137">
        <v>0</v>
      </c>
      <c r="BR137">
        <v>0</v>
      </c>
      <c r="BS137">
        <v>39</v>
      </c>
      <c r="BT137">
        <v>0</v>
      </c>
      <c r="BU137">
        <v>0</v>
      </c>
      <c r="BV137">
        <v>0</v>
      </c>
    </row>
    <row r="138" spans="1:74">
      <c r="A138" t="s">
        <v>291</v>
      </c>
      <c r="B138" t="s">
        <v>280</v>
      </c>
      <c r="C138">
        <v>2011</v>
      </c>
      <c r="D138">
        <v>0.0223254861297797</v>
      </c>
      <c r="E138">
        <v>69.345979</v>
      </c>
      <c r="F138">
        <v>0.4035</v>
      </c>
      <c r="G138">
        <v>0.651964081008789</v>
      </c>
      <c r="H138" s="3">
        <v>414.8</v>
      </c>
      <c r="I138" s="4">
        <v>3164</v>
      </c>
      <c r="J138">
        <v>13584</v>
      </c>
      <c r="K138" s="4">
        <v>132</v>
      </c>
      <c r="L138">
        <v>0.0560343955674147</v>
      </c>
      <c r="M138">
        <v>37.9224030037547</v>
      </c>
      <c r="N138">
        <v>149</v>
      </c>
      <c r="O138">
        <v>770.4472</v>
      </c>
      <c r="P138">
        <v>9.4670528602462</v>
      </c>
      <c r="Q138">
        <v>17.0262700465598</v>
      </c>
      <c r="R138">
        <v>0</v>
      </c>
      <c r="S138">
        <v>0.0117966705779741</v>
      </c>
      <c r="T138">
        <v>0.00562988898679944</v>
      </c>
      <c r="U138">
        <v>3.38614364685208</v>
      </c>
      <c r="V138" s="3">
        <v>434.42</v>
      </c>
      <c r="W138" s="3">
        <v>1596633.205</v>
      </c>
      <c r="X138" s="3">
        <v>2747063</v>
      </c>
      <c r="Y138" s="4">
        <v>77</v>
      </c>
      <c r="Z138" s="4">
        <v>701</v>
      </c>
      <c r="AA138" s="9">
        <v>93985.7922110871</v>
      </c>
      <c r="AB138" s="9">
        <v>1.88554322299</v>
      </c>
      <c r="AC138" s="4">
        <v>7177</v>
      </c>
      <c r="AD138">
        <v>23.6341</v>
      </c>
      <c r="AE138" s="14">
        <v>19929.09</v>
      </c>
      <c r="AF138">
        <v>0.0284608781330562</v>
      </c>
      <c r="AG138">
        <v>0.0288663034367142</v>
      </c>
      <c r="AH138" s="9">
        <v>4.4795</v>
      </c>
      <c r="AI138" s="4">
        <v>21930</v>
      </c>
      <c r="AJ138" s="4">
        <v>5440900</v>
      </c>
      <c r="AK138" s="3">
        <v>5440900</v>
      </c>
      <c r="AL138">
        <v>15434.3</v>
      </c>
      <c r="AM138">
        <v>2792</v>
      </c>
      <c r="AN138">
        <v>0.000815254624343458</v>
      </c>
      <c r="AO138" s="3">
        <v>4.803</v>
      </c>
      <c r="AP138">
        <v>612645.78275302</v>
      </c>
      <c r="AQ138" s="3">
        <v>1.2266</v>
      </c>
      <c r="AR138" s="2">
        <v>1.10891972962885</v>
      </c>
      <c r="AS138" s="3">
        <v>576975.2</v>
      </c>
      <c r="AT138">
        <v>0.105458485489017</v>
      </c>
      <c r="AU138" s="3">
        <v>1.63693</v>
      </c>
      <c r="AV138">
        <v>0.896465279518676</v>
      </c>
      <c r="AW138" s="4">
        <v>16975</v>
      </c>
      <c r="AX138">
        <v>48420.7485210991</v>
      </c>
      <c r="AY138">
        <v>9.56527118871585</v>
      </c>
      <c r="AZ138">
        <v>1.38870940207522</v>
      </c>
      <c r="BA138">
        <v>2.30205815616453</v>
      </c>
      <c r="BB138" s="2">
        <v>178.052</v>
      </c>
      <c r="BC138" s="4">
        <v>236341</v>
      </c>
      <c r="BD138" s="4">
        <f>VLOOKUP(A138,'[1]中国教育数据库-年度（分省）'!$A:$D,4,FALSE)</f>
        <v>30367</v>
      </c>
      <c r="BE138" s="3">
        <v>47513</v>
      </c>
      <c r="BF138" s="9">
        <v>0.00198354876615746</v>
      </c>
      <c r="BG138" s="9">
        <v>0.647191943127962</v>
      </c>
      <c r="BH138" s="9">
        <v>0.001890167400525</v>
      </c>
      <c r="BI138" s="9">
        <v>1379.56834532374</v>
      </c>
      <c r="BJ138" s="9">
        <v>2113.31042654028</v>
      </c>
      <c r="BK138" s="9">
        <v>8.44</v>
      </c>
      <c r="BL138" s="9">
        <v>223.637367802585</v>
      </c>
      <c r="BM138" s="4">
        <v>16914</v>
      </c>
      <c r="BN138" s="9">
        <v>18.3559536819417</v>
      </c>
      <c r="BO138">
        <v>77</v>
      </c>
      <c r="BP138">
        <v>0</v>
      </c>
      <c r="BQ138">
        <v>0</v>
      </c>
      <c r="BR138">
        <v>0</v>
      </c>
      <c r="BS138">
        <v>46</v>
      </c>
      <c r="BT138">
        <v>0</v>
      </c>
      <c r="BU138">
        <v>0</v>
      </c>
      <c r="BV138">
        <v>0</v>
      </c>
    </row>
    <row r="139" spans="1:74">
      <c r="A139" t="s">
        <v>292</v>
      </c>
      <c r="B139" t="s">
        <v>280</v>
      </c>
      <c r="C139">
        <v>2012</v>
      </c>
      <c r="D139">
        <v>0.0222086215255156</v>
      </c>
      <c r="E139">
        <v>35.894754</v>
      </c>
      <c r="F139">
        <v>0.1964</v>
      </c>
      <c r="G139">
        <v>0.596942697045783</v>
      </c>
      <c r="H139" s="3">
        <v>371.9891</v>
      </c>
      <c r="I139" s="4">
        <v>3973</v>
      </c>
      <c r="J139">
        <v>14852</v>
      </c>
      <c r="K139" s="4">
        <v>146</v>
      </c>
      <c r="L139">
        <v>0.057499776675707</v>
      </c>
      <c r="M139">
        <v>40.2483186756337</v>
      </c>
      <c r="N139">
        <v>150</v>
      </c>
      <c r="O139">
        <v>1047.9</v>
      </c>
      <c r="P139">
        <v>9.89800783245361</v>
      </c>
      <c r="Q139">
        <v>17.0837453646477</v>
      </c>
      <c r="R139">
        <v>0</v>
      </c>
      <c r="S139">
        <v>0.0117188619319101</v>
      </c>
      <c r="T139">
        <v>0.00833472245374229</v>
      </c>
      <c r="U139">
        <v>5.19919986664444</v>
      </c>
      <c r="V139" s="3">
        <v>473.18084</v>
      </c>
      <c r="W139" s="3">
        <v>2306647.885</v>
      </c>
      <c r="X139" s="3">
        <v>2894569</v>
      </c>
      <c r="Y139" s="4">
        <v>159</v>
      </c>
      <c r="Z139" s="4">
        <v>738</v>
      </c>
      <c r="AA139" s="9">
        <v>102510.231867316</v>
      </c>
      <c r="AB139" s="9">
        <v>1.5423534941</v>
      </c>
      <c r="AC139" s="4">
        <v>6803</v>
      </c>
      <c r="AD139">
        <v>23.5984</v>
      </c>
      <c r="AE139" s="14">
        <v>23872.73</v>
      </c>
      <c r="AF139">
        <v>0.0273688539406653</v>
      </c>
      <c r="AG139">
        <v>0.0287133631395926</v>
      </c>
      <c r="AH139" s="9">
        <v>4.7968</v>
      </c>
      <c r="AI139" s="4">
        <v>26158</v>
      </c>
      <c r="AJ139" s="4">
        <v>7287872</v>
      </c>
      <c r="AK139" s="3">
        <v>7287872</v>
      </c>
      <c r="AL139">
        <v>16414.4</v>
      </c>
      <c r="AM139">
        <v>2415</v>
      </c>
      <c r="AN139">
        <v>0.000817851428571429</v>
      </c>
      <c r="AO139" s="3">
        <v>5.4741</v>
      </c>
      <c r="AP139">
        <v>555968.922565713</v>
      </c>
      <c r="AQ139" s="3">
        <v>1.2922</v>
      </c>
      <c r="AR139" s="2">
        <v>0.957814077323148</v>
      </c>
      <c r="AS139" s="3">
        <v>471169</v>
      </c>
      <c r="AT139">
        <v>0.0881205029882231</v>
      </c>
      <c r="AU139" s="3">
        <v>2.18991</v>
      </c>
      <c r="AV139">
        <v>0.895269096735879</v>
      </c>
      <c r="AW139" s="4">
        <v>15049</v>
      </c>
      <c r="AX139">
        <v>3193.60206</v>
      </c>
      <c r="AY139">
        <v>8.41469029860337</v>
      </c>
      <c r="AZ139">
        <v>1.31810925002521</v>
      </c>
      <c r="BA139">
        <v>3.8288717322367</v>
      </c>
      <c r="BB139" s="2">
        <v>196.218</v>
      </c>
      <c r="BC139" s="4">
        <v>235984</v>
      </c>
      <c r="BD139" s="4">
        <f>VLOOKUP(A139,'[1]中国教育数据库-年度（分省）'!$A:$D,4,FALSE)</f>
        <v>32606</v>
      </c>
      <c r="BE139" s="3">
        <v>52064</v>
      </c>
      <c r="BF139" s="9">
        <v>0.00212485276796231</v>
      </c>
      <c r="BG139" s="9">
        <v>0.617150776053215</v>
      </c>
      <c r="BH139" s="9">
        <v>0.00182849207267677</v>
      </c>
      <c r="BI139" s="9">
        <v>1343.22784810127</v>
      </c>
      <c r="BJ139" s="9">
        <v>2174.11529933481</v>
      </c>
      <c r="BK139" s="9">
        <v>9.02</v>
      </c>
      <c r="BL139" s="9">
        <v>226.604946996466</v>
      </c>
      <c r="BM139" s="4">
        <v>17347</v>
      </c>
      <c r="BN139" s="9">
        <v>18.375215594848</v>
      </c>
      <c r="BO139">
        <v>83</v>
      </c>
      <c r="BP139">
        <v>0</v>
      </c>
      <c r="BQ139">
        <v>0</v>
      </c>
      <c r="BR139">
        <v>0</v>
      </c>
      <c r="BS139">
        <v>51</v>
      </c>
      <c r="BT139">
        <v>0</v>
      </c>
      <c r="BU139">
        <v>0</v>
      </c>
      <c r="BV139">
        <v>0</v>
      </c>
    </row>
    <row r="140" spans="1:74">
      <c r="A140" t="s">
        <v>293</v>
      </c>
      <c r="B140" t="s">
        <v>280</v>
      </c>
      <c r="C140">
        <v>2013</v>
      </c>
      <c r="D140">
        <v>0.0228940512792886</v>
      </c>
      <c r="E140">
        <v>74.153341</v>
      </c>
      <c r="F140">
        <v>0.7588</v>
      </c>
      <c r="G140">
        <v>0.695670840043021</v>
      </c>
      <c r="H140" s="3">
        <v>1000.5</v>
      </c>
      <c r="I140" s="4">
        <v>3830</v>
      </c>
      <c r="J140">
        <v>15582</v>
      </c>
      <c r="K140" s="4">
        <v>136</v>
      </c>
      <c r="L140">
        <v>0.0579189503705178</v>
      </c>
      <c r="M140">
        <v>40.0494437577256</v>
      </c>
      <c r="N140">
        <v>150</v>
      </c>
      <c r="O140">
        <v>1311.8009</v>
      </c>
      <c r="P140">
        <v>10.1049105225483</v>
      </c>
      <c r="Q140">
        <v>17.4281243587113</v>
      </c>
      <c r="R140">
        <v>0</v>
      </c>
      <c r="S140">
        <v>0.0121783084509714</v>
      </c>
      <c r="T140">
        <v>0.00891421890983487</v>
      </c>
      <c r="U140">
        <v>4.59447610697063</v>
      </c>
      <c r="V140" s="3">
        <v>532.06217</v>
      </c>
      <c r="W140" s="3">
        <v>1733774.668</v>
      </c>
      <c r="X140" s="3">
        <v>3331303</v>
      </c>
      <c r="Y140" s="4">
        <v>123</v>
      </c>
      <c r="Z140" s="4">
        <v>735</v>
      </c>
      <c r="AA140" s="9">
        <v>108036.126880781</v>
      </c>
      <c r="AB140" s="9">
        <v>0.92825286832128</v>
      </c>
      <c r="AC140" s="4">
        <v>6619</v>
      </c>
      <c r="AD140">
        <v>24.1049</v>
      </c>
      <c r="AE140" s="14">
        <v>23872.73</v>
      </c>
      <c r="AF140">
        <v>0.0285394323053281</v>
      </c>
      <c r="AG140">
        <v>0.027614241659658</v>
      </c>
      <c r="AH140" s="9">
        <v>5.0032</v>
      </c>
      <c r="AI140" s="4">
        <v>26746</v>
      </c>
      <c r="AJ140" s="4">
        <v>6694754</v>
      </c>
      <c r="AK140" s="3">
        <v>6694754</v>
      </c>
      <c r="AL140">
        <v>16592</v>
      </c>
      <c r="AM140">
        <v>2048</v>
      </c>
      <c r="AN140">
        <v>0.000302588774341352</v>
      </c>
      <c r="AO140" s="3">
        <v>5.5447</v>
      </c>
      <c r="AP140">
        <v>563767.574885768</v>
      </c>
      <c r="AQ140" s="3">
        <v>1.2575</v>
      </c>
      <c r="AR140" s="2">
        <v>1.05978074333159</v>
      </c>
      <c r="AS140" s="3">
        <v>533576</v>
      </c>
      <c r="AT140">
        <v>0.0723246327588967</v>
      </c>
      <c r="AU140" s="3">
        <v>2.28282</v>
      </c>
      <c r="AV140">
        <v>0.897265836491608</v>
      </c>
      <c r="AW140" s="4">
        <v>13175</v>
      </c>
      <c r="AX140">
        <v>4093.17743</v>
      </c>
      <c r="AY140">
        <v>7.38924167381252</v>
      </c>
      <c r="AZ140">
        <v>1.1307838074216</v>
      </c>
      <c r="BA140">
        <v>1.8095872725001</v>
      </c>
      <c r="BB140" s="2">
        <v>236.197</v>
      </c>
      <c r="BC140" s="4">
        <v>241049</v>
      </c>
      <c r="BD140" s="4">
        <f>VLOOKUP(A140,'[1]中国教育数据库-年度（分省）'!$A:$D,4,FALSE)</f>
        <v>34364</v>
      </c>
      <c r="BE140" s="3">
        <v>59090</v>
      </c>
      <c r="BF140" s="9">
        <v>0.00300127412580813</v>
      </c>
      <c r="BG140" s="9">
        <v>0.448199685534591</v>
      </c>
      <c r="BH140" s="9">
        <v>0.00197245564892624</v>
      </c>
      <c r="BI140" s="9">
        <v>1281.4201183432</v>
      </c>
      <c r="BJ140" s="9">
        <v>1666.22091194969</v>
      </c>
      <c r="BK140" s="9">
        <v>12.72</v>
      </c>
      <c r="BL140" s="9">
        <v>234.383936576849</v>
      </c>
      <c r="BM140" s="4">
        <v>17305</v>
      </c>
      <c r="BN140" s="9">
        <v>18.471375829348</v>
      </c>
      <c r="BO140">
        <v>91</v>
      </c>
      <c r="BP140">
        <v>3</v>
      </c>
      <c r="BQ140">
        <v>0</v>
      </c>
      <c r="BR140">
        <v>0</v>
      </c>
      <c r="BS140">
        <v>51</v>
      </c>
      <c r="BT140">
        <v>0</v>
      </c>
      <c r="BU140">
        <v>0</v>
      </c>
      <c r="BV140">
        <v>0</v>
      </c>
    </row>
    <row r="141" spans="1:74">
      <c r="A141" t="s">
        <v>294</v>
      </c>
      <c r="B141" t="s">
        <v>280</v>
      </c>
      <c r="C141">
        <v>2014</v>
      </c>
      <c r="D141">
        <v>0.0214191938179191</v>
      </c>
      <c r="E141">
        <v>84.092123</v>
      </c>
      <c r="F141">
        <v>0.7874</v>
      </c>
      <c r="G141">
        <v>0.741349511533003</v>
      </c>
      <c r="H141" s="3">
        <v>1087.93</v>
      </c>
      <c r="I141" s="4">
        <v>3975</v>
      </c>
      <c r="J141">
        <v>13432</v>
      </c>
      <c r="K141" s="4">
        <v>124</v>
      </c>
      <c r="L141">
        <v>0.0571318188298533</v>
      </c>
      <c r="M141">
        <v>36.6387838451066</v>
      </c>
      <c r="N141">
        <v>136</v>
      </c>
      <c r="O141">
        <v>833.27</v>
      </c>
      <c r="P141">
        <v>9.90945005868712</v>
      </c>
      <c r="Q141">
        <v>17.1880502193314</v>
      </c>
      <c r="R141">
        <v>0</v>
      </c>
      <c r="S141">
        <v>0.0179628700451581</v>
      </c>
      <c r="T141">
        <v>0.00911896745230079</v>
      </c>
      <c r="U141">
        <v>4.52581369248036</v>
      </c>
      <c r="V141" s="3">
        <v>587.8</v>
      </c>
      <c r="W141" s="3">
        <v>2174648.017</v>
      </c>
      <c r="X141" s="3">
        <v>3242303</v>
      </c>
      <c r="Y141" s="4">
        <v>107</v>
      </c>
      <c r="Z141" s="4">
        <v>687</v>
      </c>
      <c r="AA141" s="9">
        <v>111726.563109828</v>
      </c>
      <c r="AB141" s="9">
        <v>0.883265216471</v>
      </c>
      <c r="AC141" s="4">
        <v>6377</v>
      </c>
      <c r="AD141">
        <v>24.751</v>
      </c>
      <c r="AE141" s="14">
        <v>26582.5</v>
      </c>
      <c r="AF141">
        <v>0.0246393247115094</v>
      </c>
      <c r="AG141">
        <v>0.0264167585446527</v>
      </c>
      <c r="AH141" s="9">
        <v>5.1281</v>
      </c>
      <c r="AI141" s="4">
        <v>27863</v>
      </c>
      <c r="AJ141" s="4">
        <v>6044900</v>
      </c>
      <c r="AK141" s="3">
        <v>6044900</v>
      </c>
      <c r="AL141">
        <v>16730</v>
      </c>
      <c r="AM141">
        <v>2146</v>
      </c>
      <c r="AN141">
        <v>0.000711610830656264</v>
      </c>
      <c r="AO141" s="3">
        <v>5.9624</v>
      </c>
      <c r="AP141">
        <v>511612.517396669</v>
      </c>
      <c r="AQ141" s="3">
        <v>1.2993</v>
      </c>
      <c r="AR141" s="2">
        <v>0.97878449513479</v>
      </c>
      <c r="AS141" s="3">
        <v>533110</v>
      </c>
      <c r="AT141">
        <v>0.0598474560700074</v>
      </c>
      <c r="AU141" s="3">
        <v>2.1352</v>
      </c>
      <c r="AV141">
        <v>0.900028463424499</v>
      </c>
      <c r="AW141" s="4">
        <v>11578</v>
      </c>
      <c r="AX141">
        <v>4036.96225</v>
      </c>
      <c r="AY141">
        <v>6.50040955451609</v>
      </c>
      <c r="AZ141">
        <v>1.0887509550228</v>
      </c>
      <c r="BA141">
        <v>1.35577147308577</v>
      </c>
      <c r="BB141" s="2">
        <v>254.418</v>
      </c>
      <c r="BC141" s="4">
        <v>247510</v>
      </c>
      <c r="BD141" s="4">
        <f>VLOOKUP(A141,'[1]中国教育数据库-年度（分省）'!$A:$D,4,FALSE)</f>
        <v>38089</v>
      </c>
      <c r="BE141" s="3">
        <v>63374</v>
      </c>
      <c r="BF141" s="9">
        <v>0.00305470995711795</v>
      </c>
      <c r="BG141" s="9">
        <v>0.431661113167962</v>
      </c>
      <c r="BH141" s="9">
        <v>0.00190809529185955</v>
      </c>
      <c r="BI141" s="9">
        <v>1155.32544378698</v>
      </c>
      <c r="BJ141" s="9">
        <v>1687.62186844379</v>
      </c>
      <c r="BK141" s="9">
        <v>12.9648</v>
      </c>
      <c r="BL141" s="9">
        <v>241.785495499741</v>
      </c>
      <c r="BM141" s="4">
        <v>15707</v>
      </c>
      <c r="BN141" s="9">
        <v>18.5223319725787</v>
      </c>
      <c r="BO141">
        <v>97</v>
      </c>
      <c r="BP141">
        <v>3</v>
      </c>
      <c r="BQ141">
        <v>0</v>
      </c>
      <c r="BR141">
        <v>0</v>
      </c>
      <c r="BS141">
        <v>58</v>
      </c>
      <c r="BT141">
        <v>0</v>
      </c>
      <c r="BU141">
        <v>0</v>
      </c>
      <c r="BV141">
        <v>0</v>
      </c>
    </row>
    <row r="142" spans="1:74">
      <c r="A142" t="s">
        <v>295</v>
      </c>
      <c r="B142" t="s">
        <v>280</v>
      </c>
      <c r="C142">
        <v>2015</v>
      </c>
      <c r="D142">
        <v>0.0153784019582248</v>
      </c>
      <c r="E142">
        <v>18.695312</v>
      </c>
      <c r="F142">
        <v>0.0239</v>
      </c>
      <c r="G142">
        <v>0.902251541569549</v>
      </c>
      <c r="H142" s="3">
        <v>302.66</v>
      </c>
      <c r="I142" s="4">
        <v>6569</v>
      </c>
      <c r="J142">
        <v>15706</v>
      </c>
      <c r="K142" s="4">
        <v>124</v>
      </c>
      <c r="L142">
        <v>0.0564226442709608</v>
      </c>
      <c r="M142">
        <v>38.6243386243386</v>
      </c>
      <c r="N142">
        <v>137</v>
      </c>
      <c r="O142">
        <v>928.54</v>
      </c>
      <c r="P142">
        <v>9.39491518153939</v>
      </c>
      <c r="Q142">
        <v>17.8479667422525</v>
      </c>
      <c r="R142">
        <v>0</v>
      </c>
      <c r="S142">
        <v>0.0201158569760842</v>
      </c>
      <c r="T142">
        <v>0.00840978593272171</v>
      </c>
      <c r="U142">
        <v>4.07747196738022</v>
      </c>
      <c r="V142" s="3">
        <v>729.4</v>
      </c>
      <c r="W142" s="3">
        <v>2674926.939</v>
      </c>
      <c r="X142" s="3">
        <v>2418803</v>
      </c>
      <c r="Y142" s="4">
        <v>110</v>
      </c>
      <c r="Z142" s="4">
        <v>604</v>
      </c>
      <c r="AA142" s="9">
        <v>118963.508859289</v>
      </c>
      <c r="AB142" s="9">
        <v>0.83921617984491</v>
      </c>
      <c r="AC142" s="4">
        <v>6163</v>
      </c>
      <c r="AD142">
        <v>25.8296</v>
      </c>
      <c r="AE142" s="14">
        <v>25583.47</v>
      </c>
      <c r="AF142">
        <v>0.0247717326607931</v>
      </c>
      <c r="AG142">
        <v>0.0278110764804603</v>
      </c>
      <c r="AH142" s="9">
        <v>6.1114</v>
      </c>
      <c r="AI142" s="4">
        <v>29611</v>
      </c>
      <c r="AJ142" s="4">
        <v>6102400</v>
      </c>
      <c r="AK142" s="3">
        <v>6102400</v>
      </c>
      <c r="AL142">
        <v>16747</v>
      </c>
      <c r="AM142">
        <v>2590</v>
      </c>
      <c r="AN142">
        <v>0.00065207468879668</v>
      </c>
      <c r="AO142" s="3">
        <v>6.2443</v>
      </c>
      <c r="AP142">
        <v>492657.922072632</v>
      </c>
      <c r="AQ142" s="3">
        <v>1.2945</v>
      </c>
      <c r="AR142" s="2">
        <v>0.119027349425229</v>
      </c>
      <c r="AS142" s="3">
        <v>391401.3</v>
      </c>
      <c r="AT142">
        <v>0.0546730436802982</v>
      </c>
      <c r="AU142" s="3">
        <v>1.75913</v>
      </c>
      <c r="AV142">
        <v>0.898378549551466</v>
      </c>
      <c r="AW142" s="4">
        <v>12287</v>
      </c>
      <c r="AX142">
        <v>3337.34904</v>
      </c>
      <c r="AY142">
        <v>4.4222707549595</v>
      </c>
      <c r="AZ142">
        <v>1.05698579437218</v>
      </c>
      <c r="BA142">
        <v>1.44049082000924</v>
      </c>
      <c r="BB142" s="2">
        <v>178.432</v>
      </c>
      <c r="BC142" s="4">
        <v>258296</v>
      </c>
      <c r="BD142" s="4">
        <f>VLOOKUP(A142,'[1]中国教育数据库-年度（分省）'!$A:$D,4,FALSE)</f>
        <v>35518</v>
      </c>
      <c r="BE142" s="3">
        <v>49097</v>
      </c>
      <c r="BF142" s="9">
        <v>0.00314178174656652</v>
      </c>
      <c r="BG142" s="9">
        <v>0.434323899252749</v>
      </c>
      <c r="BH142" s="9">
        <v>0.00289406625409538</v>
      </c>
      <c r="BI142" s="9">
        <v>1583.77358490566</v>
      </c>
      <c r="BJ142" s="9">
        <v>1645.74638602723</v>
      </c>
      <c r="BK142" s="9">
        <v>13.2887</v>
      </c>
      <c r="BL142" s="9">
        <v>244.866857225268</v>
      </c>
      <c r="BM142" s="4">
        <v>12304</v>
      </c>
      <c r="BN142" s="9">
        <v>18.5961459754048</v>
      </c>
      <c r="BO142">
        <v>106</v>
      </c>
      <c r="BP142">
        <v>3</v>
      </c>
      <c r="BQ142">
        <v>0</v>
      </c>
      <c r="BR142">
        <v>0</v>
      </c>
      <c r="BS142">
        <v>72</v>
      </c>
      <c r="BT142">
        <v>0</v>
      </c>
      <c r="BU142">
        <v>0</v>
      </c>
      <c r="BV142">
        <v>0</v>
      </c>
    </row>
    <row r="143" spans="1:74">
      <c r="A143" t="s">
        <v>296</v>
      </c>
      <c r="B143" t="s">
        <v>280</v>
      </c>
      <c r="C143">
        <v>2016</v>
      </c>
      <c r="D143">
        <v>0.0134594000616061</v>
      </c>
      <c r="E143">
        <v>127.0426</v>
      </c>
      <c r="F143">
        <v>1.5703</v>
      </c>
      <c r="G143">
        <v>1.3070287066325</v>
      </c>
      <c r="H143" s="3">
        <v>29.61</v>
      </c>
      <c r="I143" s="4">
        <v>6731</v>
      </c>
      <c r="J143">
        <v>15515</v>
      </c>
      <c r="K143" s="4">
        <v>123</v>
      </c>
      <c r="L143">
        <v>0.0561021243804163</v>
      </c>
      <c r="M143">
        <v>42.7651773584906</v>
      </c>
      <c r="N143">
        <v>137</v>
      </c>
      <c r="O143">
        <v>1032.37</v>
      </c>
      <c r="P143">
        <v>9.4164508325032</v>
      </c>
      <c r="Q143">
        <v>18.4908075471698</v>
      </c>
      <c r="R143">
        <v>1</v>
      </c>
      <c r="S143">
        <v>0.0220968503543589</v>
      </c>
      <c r="T143">
        <v>0.0073504077179281</v>
      </c>
      <c r="U143">
        <v>4.08866429309751</v>
      </c>
      <c r="V143" s="3">
        <v>512.71</v>
      </c>
      <c r="W143" s="3">
        <v>3232179.582</v>
      </c>
      <c r="X143" s="3">
        <v>2420637</v>
      </c>
      <c r="Y143" s="4">
        <v>100</v>
      </c>
      <c r="Z143" s="4">
        <v>460</v>
      </c>
      <c r="AA143" s="9">
        <v>96675.2129323831</v>
      </c>
      <c r="AB143" s="9">
        <v>0.81334965437788</v>
      </c>
      <c r="AC143" s="4">
        <v>5887</v>
      </c>
      <c r="AD143">
        <v>26.353</v>
      </c>
      <c r="AE143" s="14">
        <v>25583.47</v>
      </c>
      <c r="AF143">
        <v>0.0333613851817557</v>
      </c>
      <c r="AG143">
        <v>0.0281151832460733</v>
      </c>
      <c r="AH143" s="9">
        <v>6.689</v>
      </c>
      <c r="AI143" s="4">
        <v>32423</v>
      </c>
      <c r="AJ143" s="4">
        <v>6339600</v>
      </c>
      <c r="AK143" s="3">
        <v>6339600</v>
      </c>
      <c r="AL143">
        <v>17504.4</v>
      </c>
      <c r="AM143">
        <v>2411</v>
      </c>
      <c r="AN143">
        <v>0.000653177721284955</v>
      </c>
      <c r="AO143" s="3">
        <v>6.615</v>
      </c>
      <c r="AP143">
        <v>491459.901733869</v>
      </c>
      <c r="AQ143" s="3">
        <v>1.3736</v>
      </c>
      <c r="AR143" s="2">
        <v>0.111431350813293</v>
      </c>
      <c r="AS143" s="3">
        <v>361212.5</v>
      </c>
      <c r="AT143">
        <v>0.0440464956619563</v>
      </c>
      <c r="AU143" s="3">
        <v>1.78915</v>
      </c>
      <c r="AV143">
        <v>0.909711903886233</v>
      </c>
      <c r="AW143" s="4">
        <v>13376</v>
      </c>
      <c r="AX143">
        <v>3387.23749</v>
      </c>
      <c r="AY143">
        <v>2.37701933450068</v>
      </c>
      <c r="AZ143">
        <v>1.0222876057374</v>
      </c>
      <c r="BA143">
        <v>0.864187980078931</v>
      </c>
      <c r="BB143" s="2">
        <v>57.8736</v>
      </c>
      <c r="BC143" s="4">
        <v>263530</v>
      </c>
      <c r="BD143" s="4">
        <f>VLOOKUP(A143,'[1]中国教育数据库-年度（分省）'!$A:$D,4,FALSE)</f>
        <v>38093</v>
      </c>
      <c r="BE143" s="3">
        <v>49254</v>
      </c>
      <c r="BF143" s="9">
        <v>0.00297297424994094</v>
      </c>
      <c r="BG143" s="9">
        <v>0.489185194602927</v>
      </c>
      <c r="BH143" s="9">
        <v>0.00199710564399421</v>
      </c>
      <c r="BI143" s="9">
        <v>1819.13043478261</v>
      </c>
      <c r="BJ143" s="9">
        <v>1647.75201436677</v>
      </c>
      <c r="BK143" s="9">
        <v>12.5846</v>
      </c>
      <c r="BL143" s="9">
        <v>245.308055752421</v>
      </c>
      <c r="BM143" s="4">
        <v>8025</v>
      </c>
      <c r="BN143" s="9">
        <v>18.6217340212232</v>
      </c>
      <c r="BO143">
        <v>109</v>
      </c>
      <c r="BP143">
        <v>53</v>
      </c>
      <c r="BQ143">
        <v>0</v>
      </c>
      <c r="BR143">
        <v>2</v>
      </c>
      <c r="BS143">
        <v>88</v>
      </c>
      <c r="BT143">
        <v>0</v>
      </c>
      <c r="BU143">
        <v>0</v>
      </c>
      <c r="BV143">
        <v>0</v>
      </c>
    </row>
    <row r="144" spans="1:74">
      <c r="A144" t="s">
        <v>297</v>
      </c>
      <c r="B144" t="s">
        <v>280</v>
      </c>
      <c r="C144">
        <v>2017</v>
      </c>
      <c r="D144">
        <v>0.0117595943780203</v>
      </c>
      <c r="E144">
        <v>52.859293</v>
      </c>
      <c r="F144">
        <v>0.1568</v>
      </c>
      <c r="G144">
        <v>1.43898476632485</v>
      </c>
      <c r="H144" s="3">
        <v>40.17</v>
      </c>
      <c r="I144" s="4">
        <v>7708</v>
      </c>
      <c r="J144">
        <v>15821</v>
      </c>
      <c r="K144" s="4">
        <v>65</v>
      </c>
      <c r="L144">
        <v>0.0554053039352879</v>
      </c>
      <c r="M144">
        <v>46.3612218649518</v>
      </c>
      <c r="N144">
        <v>43</v>
      </c>
      <c r="O144">
        <v>575.18</v>
      </c>
      <c r="P144">
        <v>9.47318584583309</v>
      </c>
      <c r="Q144">
        <v>23.7550572519084</v>
      </c>
      <c r="R144">
        <v>1</v>
      </c>
      <c r="S144">
        <v>0.0287491132460752</v>
      </c>
      <c r="T144">
        <v>0.00671916010498688</v>
      </c>
      <c r="U144">
        <v>3.89816272965879</v>
      </c>
      <c r="V144" s="3">
        <v>873.25254</v>
      </c>
      <c r="W144" s="3">
        <v>3858316.823</v>
      </c>
      <c r="X144" s="3">
        <v>2749477</v>
      </c>
      <c r="Y144" s="4">
        <v>114</v>
      </c>
      <c r="Z144" s="4">
        <v>442.535433070866</v>
      </c>
      <c r="AA144" s="9">
        <v>102460.892020834</v>
      </c>
      <c r="AB144" s="9">
        <v>0.79565146253856</v>
      </c>
      <c r="AC144" s="4">
        <v>5574</v>
      </c>
      <c r="AD144">
        <v>26.8767</v>
      </c>
      <c r="AE144" s="14">
        <v>25583.47</v>
      </c>
      <c r="AF144">
        <v>0.0331034724792432</v>
      </c>
      <c r="AG144">
        <v>0.0253285663930712</v>
      </c>
      <c r="AH144" s="9">
        <v>7.308</v>
      </c>
      <c r="AI144" s="4">
        <v>34664</v>
      </c>
      <c r="AJ144" s="4">
        <v>6480636</v>
      </c>
      <c r="AK144" s="3">
        <v>6480636</v>
      </c>
      <c r="AL144">
        <v>17549</v>
      </c>
      <c r="AM144">
        <v>2348</v>
      </c>
      <c r="AN144">
        <v>0.000671730055658627</v>
      </c>
      <c r="AO144" s="3">
        <v>7.018</v>
      </c>
      <c r="AP144">
        <v>555865.454986556</v>
      </c>
      <c r="AQ144" s="3">
        <v>1.4298</v>
      </c>
      <c r="AR144" s="2">
        <v>0.109589952959972</v>
      </c>
      <c r="AS144" s="3">
        <v>307731</v>
      </c>
      <c r="AT144">
        <v>0.0370784913137078</v>
      </c>
      <c r="AU144" s="3">
        <v>1.94469</v>
      </c>
      <c r="AV144">
        <v>0.912308117826027</v>
      </c>
      <c r="AW144" s="4">
        <v>15219</v>
      </c>
      <c r="AX144">
        <v>3696.20365</v>
      </c>
      <c r="AY144">
        <v>3.86709866635378</v>
      </c>
      <c r="AZ144">
        <v>0.984879915180012</v>
      </c>
      <c r="BA144">
        <v>1.01040827973302</v>
      </c>
      <c r="BB144" s="2">
        <v>79.901</v>
      </c>
      <c r="BC144" s="4">
        <v>268767</v>
      </c>
      <c r="BD144" s="4">
        <f>VLOOKUP(A144,'[1]中国教育数据库-年度（分省）'!$A:$D,4,FALSE)</f>
        <v>39984</v>
      </c>
      <c r="BE144" s="3">
        <v>49463</v>
      </c>
      <c r="BF144" s="9">
        <v>0.00307374940447832</v>
      </c>
      <c r="BG144" s="9">
        <v>0.46448277999938</v>
      </c>
      <c r="BH144" s="9">
        <v>0.00147058823529412</v>
      </c>
      <c r="BI144" s="9">
        <v>2189.6694214876</v>
      </c>
      <c r="BJ144" s="9">
        <v>1709.29353048762</v>
      </c>
      <c r="BK144" s="9">
        <v>12.9036</v>
      </c>
      <c r="BL144" s="9">
        <v>239.393044306813</v>
      </c>
      <c r="BM144" s="4">
        <v>6626</v>
      </c>
      <c r="BN144" s="9">
        <v>18.6889172345663</v>
      </c>
      <c r="BO144">
        <v>114</v>
      </c>
      <c r="BP144">
        <v>108</v>
      </c>
      <c r="BQ144">
        <v>2</v>
      </c>
      <c r="BR144">
        <v>3</v>
      </c>
      <c r="BS144">
        <v>104</v>
      </c>
      <c r="BT144">
        <v>2</v>
      </c>
      <c r="BU144">
        <v>0</v>
      </c>
      <c r="BV144">
        <v>0</v>
      </c>
    </row>
    <row r="145" spans="1:74">
      <c r="A145" t="s">
        <v>298</v>
      </c>
      <c r="B145" t="s">
        <v>280</v>
      </c>
      <c r="C145">
        <v>2018</v>
      </c>
      <c r="D145">
        <v>0.0140603103947004</v>
      </c>
      <c r="E145">
        <v>121.4258</v>
      </c>
      <c r="F145">
        <v>1.5315</v>
      </c>
      <c r="G145">
        <v>1.25736911845592</v>
      </c>
      <c r="H145" s="3">
        <v>866.9317</v>
      </c>
      <c r="I145" s="4">
        <v>7176</v>
      </c>
      <c r="J145">
        <v>24088</v>
      </c>
      <c r="K145" s="4">
        <v>65</v>
      </c>
      <c r="L145">
        <v>0.0558445436153277</v>
      </c>
      <c r="M145">
        <v>53.1739821882952</v>
      </c>
      <c r="N145">
        <v>43</v>
      </c>
      <c r="O145">
        <v>626.3003</v>
      </c>
      <c r="P145">
        <v>9.42468223728222</v>
      </c>
      <c r="Q145">
        <v>24.1166930129624</v>
      </c>
      <c r="R145">
        <v>1</v>
      </c>
      <c r="S145">
        <v>0.0313248286300567</v>
      </c>
      <c r="T145">
        <v>0.00407160860854391</v>
      </c>
      <c r="U145">
        <v>2.32534091643508</v>
      </c>
      <c r="V145" s="3">
        <v>1774.96</v>
      </c>
      <c r="W145" s="3">
        <v>4744910.341</v>
      </c>
      <c r="X145" s="3">
        <v>3006014</v>
      </c>
      <c r="Y145" s="4">
        <v>118</v>
      </c>
      <c r="Z145" s="4">
        <v>456</v>
      </c>
      <c r="AA145" s="9">
        <v>111985.092453331</v>
      </c>
      <c r="AB145" s="9">
        <v>0.74255235656375</v>
      </c>
      <c r="AC145" s="4">
        <v>5216</v>
      </c>
      <c r="AD145">
        <v>27.5875</v>
      </c>
      <c r="AE145" s="14">
        <v>25583.47</v>
      </c>
      <c r="AF145">
        <v>0.0308611791106977</v>
      </c>
      <c r="AG145">
        <v>0.0242562249393594</v>
      </c>
      <c r="AH145" s="9">
        <v>7.6151</v>
      </c>
      <c r="AI145" s="4">
        <v>36933</v>
      </c>
      <c r="AJ145" s="4">
        <v>6538765</v>
      </c>
      <c r="AK145" s="3">
        <v>6538765</v>
      </c>
      <c r="AL145">
        <v>19324.4</v>
      </c>
      <c r="AM145">
        <v>2035</v>
      </c>
      <c r="AN145">
        <v>0.000626380797017012</v>
      </c>
      <c r="AO145" s="3">
        <v>7.4469</v>
      </c>
      <c r="AP145">
        <v>565752.714885288</v>
      </c>
      <c r="AQ145" s="3">
        <v>1.2574</v>
      </c>
      <c r="AR145" s="2">
        <v>0.0108267675699</v>
      </c>
      <c r="AS145" s="3">
        <v>412808.3</v>
      </c>
      <c r="AT145">
        <v>0.035670965232421</v>
      </c>
      <c r="AU145" s="3">
        <v>1.90798</v>
      </c>
      <c r="AV145">
        <v>0.914059675464154</v>
      </c>
      <c r="AW145" s="4">
        <v>17715</v>
      </c>
      <c r="AX145">
        <v>4556.75736</v>
      </c>
      <c r="AY145">
        <v>4.85792830166221</v>
      </c>
      <c r="AZ145">
        <v>0.949405584738734</v>
      </c>
      <c r="BA145">
        <v>0.389910227497965</v>
      </c>
      <c r="BB145" s="2">
        <v>75.1109</v>
      </c>
      <c r="BC145" s="4">
        <v>275875</v>
      </c>
      <c r="BD145" s="4">
        <f>VLOOKUP(A145,'[1]中国教育数据库-年度（分省）'!$A:$D,4,FALSE)</f>
        <v>43302</v>
      </c>
      <c r="BE145" s="3">
        <v>53133</v>
      </c>
      <c r="BF145" s="9">
        <v>0.00305465171755725</v>
      </c>
      <c r="BG145" s="9">
        <v>0.463026450398669</v>
      </c>
      <c r="BH145" s="9">
        <v>0.0010530579181855</v>
      </c>
      <c r="BI145" s="9">
        <v>3379.71153846154</v>
      </c>
      <c r="BJ145" s="9">
        <v>1866.46180037641</v>
      </c>
      <c r="BK145" s="9">
        <v>12.8051</v>
      </c>
      <c r="BL145" s="9">
        <v>235.307013358779</v>
      </c>
      <c r="BM145" s="4">
        <v>6621</v>
      </c>
      <c r="BN145" s="9">
        <v>18.6587255583012</v>
      </c>
      <c r="BO145">
        <v>119</v>
      </c>
      <c r="BP145">
        <v>108</v>
      </c>
      <c r="BQ145">
        <v>2</v>
      </c>
      <c r="BR145">
        <v>6</v>
      </c>
      <c r="BS145">
        <v>104</v>
      </c>
      <c r="BT145">
        <v>2</v>
      </c>
      <c r="BU145">
        <v>0</v>
      </c>
      <c r="BV145">
        <v>0</v>
      </c>
    </row>
    <row r="146" spans="1:74">
      <c r="A146" t="s">
        <v>299</v>
      </c>
      <c r="B146" t="s">
        <v>280</v>
      </c>
      <c r="C146">
        <v>2019</v>
      </c>
      <c r="D146">
        <v>0.0128857859493933</v>
      </c>
      <c r="E146">
        <v>60.504072</v>
      </c>
      <c r="F146">
        <v>0.5315</v>
      </c>
      <c r="G146">
        <v>1.28216767293934</v>
      </c>
      <c r="H146" s="3">
        <v>1057.4</v>
      </c>
      <c r="I146" s="4">
        <v>7501</v>
      </c>
      <c r="J146">
        <v>28237</v>
      </c>
      <c r="K146" s="4">
        <v>65</v>
      </c>
      <c r="L146">
        <v>0.0562996600730718</v>
      </c>
      <c r="M146">
        <v>57.1590262409105</v>
      </c>
      <c r="N146">
        <v>43</v>
      </c>
      <c r="O146">
        <v>680.9942</v>
      </c>
      <c r="P146">
        <v>9.38630701565527</v>
      </c>
      <c r="Q146">
        <v>26.1877038895859</v>
      </c>
      <c r="R146">
        <v>1</v>
      </c>
      <c r="S146">
        <v>0.034738970760216</v>
      </c>
      <c r="T146">
        <v>0.00613611007809595</v>
      </c>
      <c r="U146">
        <v>3.50502045370026</v>
      </c>
      <c r="V146" s="3">
        <v>2723.20574</v>
      </c>
      <c r="W146" s="3">
        <v>5575904.112</v>
      </c>
      <c r="X146" s="3">
        <v>3102482</v>
      </c>
      <c r="Y146" s="4">
        <v>99</v>
      </c>
      <c r="Z146" s="4">
        <v>493</v>
      </c>
      <c r="AA146" s="9">
        <v>111282.389206576</v>
      </c>
      <c r="AB146" s="9">
        <v>0.729132429518</v>
      </c>
      <c r="AC146" s="4">
        <v>4914</v>
      </c>
      <c r="AD146">
        <v>25.7106</v>
      </c>
      <c r="AE146" s="14">
        <v>25583.47</v>
      </c>
      <c r="AF146">
        <v>0.0338512532392325</v>
      </c>
      <c r="AG146">
        <v>0.0243844131006455</v>
      </c>
      <c r="AH146" s="9">
        <v>8.3173</v>
      </c>
      <c r="AI146" s="4">
        <v>39917</v>
      </c>
      <c r="AJ146" s="4">
        <v>7023767</v>
      </c>
      <c r="AK146" s="3">
        <v>7023767</v>
      </c>
      <c r="AL146">
        <v>22848.9</v>
      </c>
      <c r="AM146">
        <v>1633</v>
      </c>
      <c r="AN146">
        <v>0.000663946691606266</v>
      </c>
      <c r="AO146" s="3">
        <v>8.6988</v>
      </c>
      <c r="AP146">
        <v>595440.234914786</v>
      </c>
      <c r="AQ146" s="3">
        <v>1.3082</v>
      </c>
      <c r="AR146" s="2">
        <v>0.11170462483923</v>
      </c>
      <c r="AS146" s="3">
        <v>375000.4</v>
      </c>
      <c r="AT146">
        <v>0.0330282013681922</v>
      </c>
      <c r="AU146" s="3">
        <v>1.98107</v>
      </c>
      <c r="AV146">
        <v>0.912372813846544</v>
      </c>
      <c r="AW146" s="4">
        <v>16914</v>
      </c>
      <c r="AX146">
        <v>4283.59809</v>
      </c>
      <c r="AY146">
        <v>4.36437693204195</v>
      </c>
      <c r="AZ146">
        <v>0.955490378309656</v>
      </c>
      <c r="BA146">
        <v>0.222750033594499</v>
      </c>
      <c r="BB146" s="2">
        <v>68.3217</v>
      </c>
      <c r="BC146" s="4">
        <v>257106</v>
      </c>
      <c r="BD146" s="4">
        <f>VLOOKUP(A146,'[1]中国教育数据库-年度（分省）'!$A:$D,4,FALSE)</f>
        <v>46246</v>
      </c>
      <c r="BE146" s="3">
        <v>52104</v>
      </c>
      <c r="BF146" s="9">
        <v>0.00327259064885496</v>
      </c>
      <c r="BG146" s="9">
        <v>0.439086793938201</v>
      </c>
      <c r="BH146" s="9">
        <v>0.00080248935473305</v>
      </c>
      <c r="BI146" s="9">
        <v>4085.40816326531</v>
      </c>
      <c r="BJ146" s="9">
        <v>1812.80879383615</v>
      </c>
      <c r="BK146" s="9">
        <v>13.7187</v>
      </c>
      <c r="BL146" s="9">
        <v>255.887404580153</v>
      </c>
      <c r="BM146" s="4">
        <v>7610</v>
      </c>
      <c r="BN146" s="9">
        <v>18.7161609149208</v>
      </c>
      <c r="BO146">
        <v>128</v>
      </c>
      <c r="BP146">
        <v>142</v>
      </c>
      <c r="BQ146">
        <v>14</v>
      </c>
      <c r="BR146">
        <v>6</v>
      </c>
      <c r="BS146">
        <v>104</v>
      </c>
      <c r="BT146">
        <v>2</v>
      </c>
      <c r="BU146">
        <v>0</v>
      </c>
      <c r="BV146">
        <v>0</v>
      </c>
    </row>
    <row r="147" spans="1:74">
      <c r="A147" t="s">
        <v>300</v>
      </c>
      <c r="B147" t="s">
        <v>280</v>
      </c>
      <c r="C147">
        <v>2020</v>
      </c>
      <c r="D147">
        <v>0.0120897812998302</v>
      </c>
      <c r="E147">
        <v>97.456228</v>
      </c>
      <c r="F147">
        <v>1.3642</v>
      </c>
      <c r="G147">
        <v>1.25100603031583</v>
      </c>
      <c r="H147" s="3">
        <v>886.3</v>
      </c>
      <c r="I147" s="4">
        <v>7936</v>
      </c>
      <c r="J147">
        <v>46681</v>
      </c>
      <c r="K147" s="4">
        <v>65</v>
      </c>
      <c r="L147">
        <v>0.054544213189214</v>
      </c>
      <c r="M147">
        <v>59.6405269761606</v>
      </c>
      <c r="N147">
        <v>43</v>
      </c>
      <c r="O147">
        <v>728.2575</v>
      </c>
      <c r="P147">
        <v>9.95968648887537</v>
      </c>
      <c r="Q147">
        <v>20.4194197373994</v>
      </c>
      <c r="R147">
        <v>1</v>
      </c>
      <c r="S147">
        <v>0.0385930857215198</v>
      </c>
      <c r="T147">
        <v>0.00543791711296037</v>
      </c>
      <c r="U147">
        <v>2.71895855648018</v>
      </c>
      <c r="V147" s="3">
        <v>3388.94</v>
      </c>
      <c r="W147" s="3">
        <v>6328126.429</v>
      </c>
      <c r="X147" s="3">
        <v>3353222</v>
      </c>
      <c r="Y147" s="4">
        <v>119</v>
      </c>
      <c r="Z147" s="4">
        <v>508</v>
      </c>
      <c r="AA147" s="9">
        <v>112572.658000896</v>
      </c>
      <c r="AB147" s="9">
        <v>0.68047258036606</v>
      </c>
      <c r="AC147" s="4">
        <v>4770</v>
      </c>
      <c r="AD147">
        <v>25.5997</v>
      </c>
      <c r="AE147" s="14">
        <v>25583.47</v>
      </c>
      <c r="AF147">
        <v>0.0356189969643591</v>
      </c>
      <c r="AG147">
        <v>0.0236216943074854</v>
      </c>
      <c r="AH147" s="9">
        <v>9.4041</v>
      </c>
      <c r="AI147" s="4">
        <v>40174</v>
      </c>
      <c r="AJ147" s="4">
        <v>7411500</v>
      </c>
      <c r="AK147" s="3">
        <v>7411500</v>
      </c>
      <c r="AL147">
        <v>25234.3</v>
      </c>
      <c r="AM147">
        <v>1745</v>
      </c>
      <c r="AN147">
        <v>0.000667826086956522</v>
      </c>
      <c r="AO147" s="3">
        <v>9.809</v>
      </c>
      <c r="AP147">
        <v>559075.327620127</v>
      </c>
      <c r="AQ147" s="3">
        <v>5.9978</v>
      </c>
      <c r="AR147" s="2">
        <v>1.13480432434429</v>
      </c>
      <c r="AS147" s="3">
        <v>506433.2</v>
      </c>
      <c r="AT147">
        <v>0.0302235910224502</v>
      </c>
      <c r="AU147" s="3">
        <v>2.12472</v>
      </c>
      <c r="AV147">
        <v>0.908649655756975</v>
      </c>
      <c r="AW147" s="4">
        <v>17621</v>
      </c>
      <c r="AX147">
        <v>4440.9366</v>
      </c>
      <c r="AY147">
        <v>3.99973518007457</v>
      </c>
      <c r="AZ147">
        <v>0.992014627522222</v>
      </c>
      <c r="BA147">
        <v>0.400803930002827</v>
      </c>
      <c r="BB147" s="2">
        <v>87.0979</v>
      </c>
      <c r="BC147" s="4">
        <v>255997</v>
      </c>
      <c r="BD147" s="4">
        <f>VLOOKUP(A147,'[1]中国教育数据库-年度（分省）'!$A:$D,4,FALSE)</f>
        <v>47422</v>
      </c>
      <c r="BE147" s="3">
        <v>59978</v>
      </c>
      <c r="BF147" s="9">
        <v>0.00333973390866595</v>
      </c>
      <c r="BG147" s="9">
        <v>0.415118040153032</v>
      </c>
      <c r="BH147" s="9">
        <v>0.000732779677576942</v>
      </c>
      <c r="BI147" s="9">
        <v>5731.90476190476</v>
      </c>
      <c r="BJ147" s="9">
        <v>1797.21426674419</v>
      </c>
      <c r="BK147" s="9">
        <v>13.9317</v>
      </c>
      <c r="BL147" s="9">
        <v>281.449119021935</v>
      </c>
      <c r="BM147" s="4">
        <v>7755</v>
      </c>
      <c r="BN147" s="9">
        <v>18.665167505259</v>
      </c>
      <c r="BO147">
        <v>133</v>
      </c>
      <c r="BP147">
        <v>142</v>
      </c>
      <c r="BQ147">
        <v>20</v>
      </c>
      <c r="BR147">
        <v>15</v>
      </c>
      <c r="BS147">
        <v>104</v>
      </c>
      <c r="BT147">
        <v>2</v>
      </c>
      <c r="BU147">
        <v>1</v>
      </c>
      <c r="BV147">
        <v>0</v>
      </c>
    </row>
    <row r="148" spans="1:74">
      <c r="A148" t="s">
        <v>301</v>
      </c>
      <c r="B148" t="s">
        <v>280</v>
      </c>
      <c r="C148">
        <v>2021</v>
      </c>
      <c r="D148">
        <v>0.0133436295012425</v>
      </c>
      <c r="E148">
        <v>63.932901</v>
      </c>
      <c r="F148">
        <v>0.1531</v>
      </c>
      <c r="G148">
        <v>1.23276398035536</v>
      </c>
      <c r="H148" s="3">
        <v>1013.53</v>
      </c>
      <c r="I148" s="4">
        <v>10480</v>
      </c>
      <c r="J148">
        <v>64406</v>
      </c>
      <c r="K148" s="4">
        <v>82</v>
      </c>
      <c r="L148">
        <v>0.0450070265140712</v>
      </c>
      <c r="M148">
        <v>49.6399830580263</v>
      </c>
      <c r="N148">
        <v>149</v>
      </c>
      <c r="O148">
        <v>1162.02</v>
      </c>
      <c r="P148">
        <v>10.2315459610028</v>
      </c>
      <c r="Q148">
        <v>22.261855010661</v>
      </c>
      <c r="R148">
        <v>1</v>
      </c>
      <c r="S148">
        <v>0.0287548855388051</v>
      </c>
      <c r="T148">
        <v>0.00494100294985251</v>
      </c>
      <c r="U148">
        <v>3.50442477876106</v>
      </c>
      <c r="V148" s="3">
        <v>414.06</v>
      </c>
      <c r="W148" s="3">
        <v>7551239.749</v>
      </c>
      <c r="X148" s="3">
        <v>3672792</v>
      </c>
      <c r="Y148" s="4">
        <v>126</v>
      </c>
      <c r="Z148" s="4">
        <v>549</v>
      </c>
      <c r="AA148" s="9">
        <v>125954.794520548</v>
      </c>
      <c r="AB148" s="9">
        <v>0.66817460258116</v>
      </c>
      <c r="AC148" s="4">
        <v>4560</v>
      </c>
      <c r="AD148">
        <v>25.8326</v>
      </c>
      <c r="AE148" s="14">
        <v>31213.46</v>
      </c>
      <c r="AF148">
        <v>0.0314390957979416</v>
      </c>
      <c r="AG148">
        <v>0.024703196347032</v>
      </c>
      <c r="AH148" s="9">
        <v>9.6709</v>
      </c>
      <c r="AI148" s="4">
        <v>40630</v>
      </c>
      <c r="AJ148" s="4">
        <v>7036424</v>
      </c>
      <c r="AK148" s="3">
        <v>7036424</v>
      </c>
      <c r="AL148">
        <v>23563.8</v>
      </c>
      <c r="AM148">
        <v>1638</v>
      </c>
      <c r="AN148">
        <v>0.000688886261527548</v>
      </c>
      <c r="AO148" s="3">
        <v>5.4242</v>
      </c>
      <c r="AP148">
        <v>581542.83045158</v>
      </c>
      <c r="AQ148" s="3">
        <v>6.3156</v>
      </c>
      <c r="AR148" s="2">
        <v>0.100798166012711</v>
      </c>
      <c r="AS148" s="3">
        <v>736017.7</v>
      </c>
      <c r="AT148">
        <v>0.0285492477196382</v>
      </c>
      <c r="AU148" s="3">
        <v>2.1089</v>
      </c>
      <c r="AV148">
        <v>0.910698416728631</v>
      </c>
      <c r="AW148" s="4">
        <v>18825</v>
      </c>
      <c r="AX148">
        <v>5010.87387</v>
      </c>
      <c r="AY148">
        <v>5.01514937451262</v>
      </c>
      <c r="AZ148">
        <v>0.957544283749121</v>
      </c>
      <c r="BA148">
        <v>0.380800522316328</v>
      </c>
      <c r="BB148" s="2">
        <v>103.821</v>
      </c>
      <c r="BC148" s="4">
        <v>258326</v>
      </c>
      <c r="BD148" s="4">
        <f>VLOOKUP(A148,'[1]中国教育数据库-年度（分省）'!$A:$D,4,FALSE)</f>
        <v>49785</v>
      </c>
      <c r="BE148" s="3">
        <v>63156</v>
      </c>
      <c r="BF148" s="9">
        <v>0.00335468561792339</v>
      </c>
      <c r="BG148" s="9">
        <v>0.412658973235765</v>
      </c>
      <c r="BH148" s="9">
        <v>0.000663319075072841</v>
      </c>
      <c r="BI148" s="9">
        <v>7494.48598130841</v>
      </c>
      <c r="BJ148" s="9">
        <v>1964.24062677285</v>
      </c>
      <c r="BK148" s="9">
        <v>13.9253</v>
      </c>
      <c r="BL148" s="9">
        <v>291.934473620814</v>
      </c>
      <c r="BM148" s="4">
        <v>8499</v>
      </c>
      <c r="BN148" s="9">
        <v>18.7607055111018</v>
      </c>
      <c r="BO148">
        <v>142</v>
      </c>
      <c r="BP148">
        <v>142</v>
      </c>
      <c r="BQ148">
        <v>20</v>
      </c>
      <c r="BR148">
        <v>27</v>
      </c>
      <c r="BS148">
        <v>104</v>
      </c>
      <c r="BT148">
        <v>2</v>
      </c>
      <c r="BU148">
        <v>1</v>
      </c>
      <c r="BV148">
        <v>0</v>
      </c>
    </row>
    <row r="149" spans="1:74">
      <c r="A149" t="s">
        <v>302</v>
      </c>
      <c r="B149" t="s">
        <v>280</v>
      </c>
      <c r="C149">
        <v>2022</v>
      </c>
      <c r="D149">
        <v>0.011874284308856</v>
      </c>
      <c r="E149">
        <v>78.883354</v>
      </c>
      <c r="F149">
        <v>0.7184</v>
      </c>
      <c r="G149">
        <v>0.950993151415587</v>
      </c>
      <c r="H149" s="3">
        <v>1130.3843</v>
      </c>
      <c r="I149" s="4">
        <v>10892</v>
      </c>
      <c r="J149">
        <v>61846</v>
      </c>
      <c r="K149" s="4">
        <v>82</v>
      </c>
      <c r="L149">
        <v>0.042379853670357</v>
      </c>
      <c r="M149">
        <v>51.5863539445629</v>
      </c>
      <c r="N149">
        <v>151</v>
      </c>
      <c r="O149">
        <v>1143.2971</v>
      </c>
      <c r="P149">
        <v>10.2457049227729</v>
      </c>
      <c r="Q149">
        <v>23.4453441295547</v>
      </c>
      <c r="R149">
        <v>1</v>
      </c>
      <c r="S149">
        <v>0.0304105474166617</v>
      </c>
      <c r="T149">
        <v>0.00514705882352941</v>
      </c>
      <c r="U149">
        <v>6.61397058823529</v>
      </c>
      <c r="V149" s="3">
        <v>405.30594</v>
      </c>
      <c r="W149" s="3">
        <v>9713459</v>
      </c>
      <c r="X149" s="3">
        <v>3756732</v>
      </c>
      <c r="Y149" s="4">
        <v>158</v>
      </c>
      <c r="Z149" s="4">
        <v>561</v>
      </c>
      <c r="AA149" s="9">
        <v>136546.182846371</v>
      </c>
      <c r="AB149" s="9">
        <v>0.623582874038445</v>
      </c>
      <c r="AC149" s="4">
        <v>4421</v>
      </c>
      <c r="AD149">
        <v>31.8591</v>
      </c>
      <c r="AE149" s="14">
        <v>31213.46</v>
      </c>
      <c r="AF149">
        <v>0.031839437192624</v>
      </c>
      <c r="AG149">
        <v>0.0256833176248822</v>
      </c>
      <c r="AH149" s="9">
        <v>10.4146</v>
      </c>
      <c r="AI149" s="4">
        <v>42006</v>
      </c>
      <c r="AJ149" s="4">
        <v>7459074</v>
      </c>
      <c r="AK149" s="3">
        <v>7459074</v>
      </c>
      <c r="AL149">
        <v>25831.4</v>
      </c>
      <c r="AM149">
        <v>1475</v>
      </c>
      <c r="AN149">
        <v>0.000699690254944008</v>
      </c>
      <c r="AO149" s="3">
        <v>5.7475</v>
      </c>
      <c r="AP149">
        <v>556528.154304253</v>
      </c>
      <c r="AQ149" s="3">
        <v>6.7503</v>
      </c>
      <c r="AR149" s="2">
        <v>1.00786047838556</v>
      </c>
      <c r="AS149" s="3">
        <v>786574.3</v>
      </c>
      <c r="AT149">
        <v>0.0257630912979064</v>
      </c>
      <c r="AU149" s="3">
        <v>2.08784</v>
      </c>
      <c r="AV149">
        <v>0.910350611387019</v>
      </c>
      <c r="AW149" s="4">
        <v>18687</v>
      </c>
      <c r="AX149">
        <v>5102.55056</v>
      </c>
      <c r="AY149">
        <v>4.36323378936799</v>
      </c>
      <c r="AZ149">
        <v>0.951861069134084</v>
      </c>
      <c r="BA149">
        <v>0.278683554140172</v>
      </c>
      <c r="BB149" s="2">
        <v>116.279</v>
      </c>
      <c r="BC149" s="4">
        <v>318591</v>
      </c>
      <c r="BD149" s="4">
        <f>VLOOKUP(A149,'[1]中国教育数据库-年度（分省）'!$A:$D,4,FALSE)</f>
        <v>60646</v>
      </c>
      <c r="BE149" s="3">
        <v>67503</v>
      </c>
      <c r="BF149" s="9">
        <v>0.00333435612466779</v>
      </c>
      <c r="BG149" s="9">
        <v>0.413096247346188</v>
      </c>
      <c r="BH149" s="9">
        <v>0.000589471226800514</v>
      </c>
      <c r="BI149" s="9">
        <v>7666.73267326733</v>
      </c>
      <c r="BJ149" s="9">
        <v>2088.06599569593</v>
      </c>
      <c r="BK149" s="9">
        <v>13.8009</v>
      </c>
      <c r="BL149" s="9">
        <v>295.578883788355</v>
      </c>
      <c r="BM149" s="4">
        <v>8923</v>
      </c>
      <c r="BN149" s="9">
        <v>18.7526403398245</v>
      </c>
      <c r="BO149">
        <v>6</v>
      </c>
      <c r="BP149">
        <v>142</v>
      </c>
      <c r="BQ149">
        <v>33</v>
      </c>
      <c r="BR149">
        <v>33</v>
      </c>
      <c r="BS149">
        <v>104</v>
      </c>
      <c r="BT149">
        <v>2</v>
      </c>
      <c r="BU149">
        <v>1</v>
      </c>
      <c r="BV149">
        <v>0</v>
      </c>
    </row>
    <row r="150" spans="1:74">
      <c r="A150" t="s">
        <v>303</v>
      </c>
      <c r="B150" t="s">
        <v>280</v>
      </c>
      <c r="C150">
        <v>2023</v>
      </c>
      <c r="D150">
        <v>0.0120049644246652</v>
      </c>
      <c r="E150">
        <v>56.111649</v>
      </c>
      <c r="F150">
        <v>0.3579</v>
      </c>
      <c r="G150">
        <v>0.823987261826398</v>
      </c>
      <c r="H150" s="3">
        <v>1211</v>
      </c>
      <c r="I150" s="4">
        <v>13069</v>
      </c>
      <c r="J150">
        <v>49755</v>
      </c>
      <c r="K150" s="4">
        <v>82</v>
      </c>
      <c r="L150">
        <v>0.0417580819602105</v>
      </c>
      <c r="M150">
        <v>54.2627317281057</v>
      </c>
      <c r="N150">
        <v>151</v>
      </c>
      <c r="O150">
        <v>1164.8868</v>
      </c>
      <c r="P150">
        <v>10.1974579053515</v>
      </c>
      <c r="Q150">
        <v>24.3328268778087</v>
      </c>
      <c r="R150">
        <v>1</v>
      </c>
      <c r="S150">
        <v>0.0323118264634253</v>
      </c>
      <c r="T150">
        <v>0.00534171249018068</v>
      </c>
      <c r="U150">
        <v>8.05027494108405</v>
      </c>
      <c r="V150" s="3">
        <v>420.19</v>
      </c>
      <c r="W150" s="3">
        <v>12890739</v>
      </c>
      <c r="X150" s="3">
        <v>3922250</v>
      </c>
      <c r="Y150" s="4">
        <v>151</v>
      </c>
      <c r="Z150" s="4">
        <v>599</v>
      </c>
      <c r="AA150" s="9">
        <v>144473.457675753</v>
      </c>
      <c r="AB150" s="9">
        <v>0.612313046931168</v>
      </c>
      <c r="AC150" s="4">
        <v>4285</v>
      </c>
      <c r="AD150">
        <v>36.9127</v>
      </c>
      <c r="AE150" s="14">
        <v>32943.39</v>
      </c>
      <c r="AF150">
        <v>0.0305711954788907</v>
      </c>
      <c r="AG150">
        <v>0.0249641319942611</v>
      </c>
      <c r="AH150" s="9">
        <v>10.5994</v>
      </c>
      <c r="AI150" s="4">
        <v>45777</v>
      </c>
      <c r="AJ150" s="4">
        <v>7374900</v>
      </c>
      <c r="AK150" s="3">
        <v>7374900</v>
      </c>
      <c r="AL150">
        <v>28547.9</v>
      </c>
      <c r="AM150">
        <v>1549</v>
      </c>
      <c r="AN150">
        <v>0.000714371114299378</v>
      </c>
      <c r="AO150" s="3">
        <v>5.9921</v>
      </c>
      <c r="AP150">
        <v>582549.867070653</v>
      </c>
      <c r="AQ150" s="3">
        <v>6.7329</v>
      </c>
      <c r="AR150" s="2">
        <v>1.11048301767415</v>
      </c>
      <c r="AS150" s="3">
        <v>908526.8</v>
      </c>
      <c r="AT150">
        <v>0.0232488393299308</v>
      </c>
      <c r="AU150" s="3">
        <v>2.15498</v>
      </c>
      <c r="AV150">
        <v>0.91224585724973</v>
      </c>
      <c r="AW150" s="4">
        <v>26490</v>
      </c>
      <c r="AX150">
        <v>4491.5467</v>
      </c>
      <c r="AY150">
        <v>4.16941806361145</v>
      </c>
      <c r="AZ150">
        <v>0.971377609141734</v>
      </c>
      <c r="BA150">
        <v>0.209896588479083</v>
      </c>
      <c r="BB150" s="2">
        <v>135.698</v>
      </c>
      <c r="BC150" s="4">
        <v>369092</v>
      </c>
      <c r="BD150" s="4">
        <f>VLOOKUP(A150,'[1]中国教育数据库-年度（分省）'!$A:$D,4,FALSE)</f>
        <v>62012</v>
      </c>
      <c r="BE150" s="3">
        <v>67329</v>
      </c>
      <c r="BF150" s="9">
        <v>0.00309908104562825</v>
      </c>
      <c r="BG150" s="9">
        <v>0.442959781335416</v>
      </c>
      <c r="BH150" s="9">
        <v>0.000509824139313742</v>
      </c>
      <c r="BI150" s="9">
        <v>7599.10112359551</v>
      </c>
      <c r="BJ150" s="9">
        <v>2443.28465443186</v>
      </c>
      <c r="BK150" s="9">
        <v>12.805</v>
      </c>
      <c r="BL150" s="9">
        <v>287.601497626982</v>
      </c>
      <c r="BM150" s="4">
        <v>9271</v>
      </c>
      <c r="BN150" s="9">
        <v>18.8486260769924</v>
      </c>
      <c r="BO150">
        <v>160</v>
      </c>
      <c r="BP150">
        <v>142</v>
      </c>
      <c r="BQ150">
        <v>62</v>
      </c>
      <c r="BR150">
        <v>35</v>
      </c>
      <c r="BS150">
        <v>104</v>
      </c>
      <c r="BT150">
        <v>2</v>
      </c>
      <c r="BU150">
        <v>5</v>
      </c>
      <c r="BV150">
        <v>0</v>
      </c>
    </row>
    <row r="151" spans="1:74">
      <c r="A151" t="s">
        <v>304</v>
      </c>
      <c r="B151" t="s">
        <v>280</v>
      </c>
      <c r="C151">
        <v>2024</v>
      </c>
      <c r="D151">
        <v>0.011640721687806</v>
      </c>
      <c r="E151">
        <v>32.588328</v>
      </c>
      <c r="F151">
        <v>0.1403</v>
      </c>
      <c r="G151">
        <v>1.51694080711368</v>
      </c>
      <c r="H151" s="3">
        <v>1271.9</v>
      </c>
      <c r="I151" s="4">
        <v>13582.7812977099</v>
      </c>
      <c r="J151">
        <v>46522</v>
      </c>
      <c r="K151" s="4">
        <v>88</v>
      </c>
      <c r="L151">
        <v>0.041641125943541</v>
      </c>
      <c r="M151">
        <v>57.4887652471646</v>
      </c>
      <c r="N151">
        <v>151</v>
      </c>
      <c r="O151">
        <v>1173.93</v>
      </c>
      <c r="P151">
        <v>10.3153365952421</v>
      </c>
      <c r="Q151">
        <v>25.0216164696912</v>
      </c>
      <c r="R151">
        <v>1</v>
      </c>
      <c r="S151">
        <v>0.0349869097651074</v>
      </c>
      <c r="T151">
        <v>0.00453890489913545</v>
      </c>
      <c r="U151">
        <v>10.3083573487032</v>
      </c>
      <c r="V151" s="3">
        <v>425.29952</v>
      </c>
      <c r="W151" s="3">
        <v>15176803</v>
      </c>
      <c r="X151" s="3">
        <v>4214636</v>
      </c>
      <c r="Y151" s="4">
        <v>156</v>
      </c>
      <c r="Z151" s="4">
        <v>655</v>
      </c>
      <c r="AA151" s="9">
        <v>157245.419479267</v>
      </c>
      <c r="AB151" s="9">
        <v>0.571449330970637</v>
      </c>
      <c r="AC151" s="4">
        <v>4153</v>
      </c>
      <c r="AD151">
        <v>30.8116</v>
      </c>
      <c r="AE151">
        <v>32943.39</v>
      </c>
      <c r="AF151">
        <v>0.030960485142747</v>
      </c>
      <c r="AG151">
        <v>0.0252651880424301</v>
      </c>
      <c r="AH151" s="9">
        <v>11.0632</v>
      </c>
      <c r="AI151" s="4">
        <v>50877</v>
      </c>
      <c r="AJ151" s="4">
        <v>7409093</v>
      </c>
      <c r="AK151" s="3">
        <v>7409093</v>
      </c>
      <c r="AL151">
        <v>27772.1</v>
      </c>
      <c r="AM151">
        <v>1607</v>
      </c>
      <c r="AN151">
        <v>0.000708929001203369</v>
      </c>
      <c r="AO151" s="3">
        <v>13.307</v>
      </c>
      <c r="AP151">
        <v>578060.074063914</v>
      </c>
      <c r="AQ151" s="3">
        <v>7.291</v>
      </c>
      <c r="AR151" s="2">
        <v>5.33826361278263e-7</v>
      </c>
      <c r="AS151" s="3">
        <v>954517.9</v>
      </c>
      <c r="AT151">
        <v>0.0209799563235202</v>
      </c>
      <c r="AU151" s="3">
        <v>2.24033</v>
      </c>
      <c r="AV151">
        <v>0.921328194231082</v>
      </c>
      <c r="AW151" s="4">
        <v>26295.8103585657</v>
      </c>
      <c r="AX151">
        <v>5091.1199</v>
      </c>
      <c r="AY151">
        <v>2.01692388144551</v>
      </c>
      <c r="AZ151">
        <v>0.940056989921435</v>
      </c>
      <c r="BA151">
        <v>0.1536098924535</v>
      </c>
      <c r="BB151" s="2">
        <v>122.671</v>
      </c>
      <c r="BC151" s="4">
        <v>306128</v>
      </c>
      <c r="BD151" s="4">
        <f>BD150*BD149/BD148</f>
        <v>75540.4188410164</v>
      </c>
      <c r="BE151" s="3">
        <v>72910</v>
      </c>
      <c r="BF151" s="9">
        <v>0.00308030052357902</v>
      </c>
      <c r="BG151" s="9">
        <v>0.443429163699303</v>
      </c>
      <c r="BH151" s="9">
        <v>0.000496156152881522</v>
      </c>
      <c r="BI151" s="9">
        <v>7475.49450549451</v>
      </c>
      <c r="BJ151" s="9">
        <v>2597.30887101483</v>
      </c>
      <c r="BK151" s="9">
        <v>12.6906080658945</v>
      </c>
      <c r="BL151" s="9">
        <v>292.256040041419</v>
      </c>
      <c r="BM151" s="4">
        <v>10002</v>
      </c>
      <c r="BN151" s="9">
        <v>18.8405231089263</v>
      </c>
      <c r="BO151">
        <v>163</v>
      </c>
      <c r="BP151">
        <v>142</v>
      </c>
      <c r="BQ151">
        <v>91</v>
      </c>
      <c r="BR151">
        <v>43</v>
      </c>
      <c r="BS151">
        <v>104</v>
      </c>
      <c r="BT151">
        <v>2</v>
      </c>
      <c r="BU151">
        <v>16</v>
      </c>
      <c r="BV151">
        <v>2</v>
      </c>
    </row>
    <row r="152" spans="1:74">
      <c r="A152" t="s">
        <v>305</v>
      </c>
      <c r="B152" t="s">
        <v>306</v>
      </c>
      <c r="C152">
        <v>2000</v>
      </c>
      <c r="D152">
        <v>0.00673149959719185</v>
      </c>
      <c r="E152">
        <v>6.0185932</v>
      </c>
      <c r="F152">
        <v>0.2407</v>
      </c>
      <c r="G152">
        <v>1.53181206346515</v>
      </c>
      <c r="H152" s="3">
        <v>0.526469985328777</v>
      </c>
      <c r="I152" s="4">
        <v>154</v>
      </c>
      <c r="J152">
        <v>1142</v>
      </c>
      <c r="K152" s="4">
        <v>58</v>
      </c>
      <c r="L152">
        <v>0.124385440377905</v>
      </c>
      <c r="M152">
        <v>56.2481666177765</v>
      </c>
      <c r="N152">
        <v>23</v>
      </c>
      <c r="O152">
        <v>60.0709</v>
      </c>
      <c r="P152">
        <v>7.82499</v>
      </c>
      <c r="Q152">
        <v>20.5545614549721</v>
      </c>
      <c r="R152">
        <v>0</v>
      </c>
      <c r="S152">
        <v>0.044923054564245</v>
      </c>
      <c r="T152">
        <v>0.00542039</v>
      </c>
      <c r="U152">
        <v>2.6202649</v>
      </c>
      <c r="V152" s="3">
        <v>107.2</v>
      </c>
      <c r="W152" s="3">
        <v>71390</v>
      </c>
      <c r="X152" s="3">
        <v>68523.924500833</v>
      </c>
      <c r="Y152" s="4">
        <v>12887.5167999268</v>
      </c>
      <c r="Z152" s="4">
        <v>297.824806629494</v>
      </c>
      <c r="AA152" s="9">
        <v>16880.5903011337</v>
      </c>
      <c r="AB152" s="9">
        <v>2.38113271535157</v>
      </c>
      <c r="AC152" s="4">
        <v>11385.9701232005</v>
      </c>
      <c r="AD152">
        <v>3.048</v>
      </c>
      <c r="AE152" s="14">
        <v>13208.87</v>
      </c>
      <c r="AF152">
        <v>0.0355547746253823</v>
      </c>
      <c r="AG152">
        <v>0.725526206727462</v>
      </c>
      <c r="AH152" s="9">
        <v>0.55661512161555</v>
      </c>
      <c r="AI152" s="4">
        <v>2760</v>
      </c>
      <c r="AJ152" s="4">
        <v>358104</v>
      </c>
      <c r="AK152" s="3">
        <v>358104</v>
      </c>
      <c r="AL152">
        <v>6550</v>
      </c>
      <c r="AM152">
        <v>1509.52408468714</v>
      </c>
      <c r="AN152">
        <v>0.000115398956002983</v>
      </c>
      <c r="AO152" s="3">
        <v>1.05701401907246</v>
      </c>
      <c r="AP152">
        <v>50286.2108554263</v>
      </c>
      <c r="AQ152" s="3">
        <v>0.475535094339623</v>
      </c>
      <c r="AR152" s="2">
        <v>6.22183477454841e-7</v>
      </c>
      <c r="AS152" s="3">
        <v>31849.0927824393</v>
      </c>
      <c r="AT152">
        <v>0.0360526288958914</v>
      </c>
      <c r="AU152" s="3">
        <v>1.51017925988662</v>
      </c>
      <c r="AV152">
        <v>0.774237752655019</v>
      </c>
      <c r="AW152" s="4">
        <v>5326.32725471661</v>
      </c>
      <c r="AX152">
        <v>1507.0639</v>
      </c>
      <c r="AY152">
        <v>2.97050120403797</v>
      </c>
      <c r="AZ152">
        <v>2.15051387461459</v>
      </c>
      <c r="BA152">
        <v>1.05054670037415</v>
      </c>
      <c r="BB152" s="2">
        <v>33.2590312849939</v>
      </c>
      <c r="BC152" s="4">
        <v>3975250.37104395</v>
      </c>
      <c r="BD152" s="4">
        <f t="shared" ref="BD152:BE154" si="6">BD153*BD154/BD155</f>
        <v>2661.72451660228</v>
      </c>
      <c r="BE152" s="3">
        <f t="shared" si="6"/>
        <v>2470.26558655591</v>
      </c>
      <c r="BF152" s="9">
        <v>0.000161927432410134</v>
      </c>
      <c r="BG152" s="9">
        <v>8.11039779421591</v>
      </c>
      <c r="BH152" s="9">
        <v>0.00102953142221353</v>
      </c>
      <c r="BI152" s="9">
        <v>381.446488294314</v>
      </c>
      <c r="BJ152" s="9">
        <v>4575.64413311377</v>
      </c>
      <c r="BK152" s="9">
        <v>0.389760949085517</v>
      </c>
      <c r="BL152" s="9">
        <v>69.6062750050893</v>
      </c>
      <c r="BM152" s="4">
        <v>2728</v>
      </c>
      <c r="BN152" s="9">
        <v>17.6003608766297</v>
      </c>
      <c r="BO152">
        <v>21</v>
      </c>
      <c r="BP152">
        <v>0</v>
      </c>
      <c r="BQ152">
        <v>0</v>
      </c>
      <c r="BR152">
        <v>0</v>
      </c>
      <c r="BS152">
        <v>2</v>
      </c>
      <c r="BT152">
        <v>0</v>
      </c>
      <c r="BU152">
        <v>0</v>
      </c>
      <c r="BV152">
        <v>0</v>
      </c>
    </row>
    <row r="153" spans="1:74">
      <c r="A153" t="s">
        <v>307</v>
      </c>
      <c r="B153" t="s">
        <v>306</v>
      </c>
      <c r="C153">
        <v>2001</v>
      </c>
      <c r="D153">
        <v>0.00633826547805042</v>
      </c>
      <c r="E153">
        <v>5.5093883</v>
      </c>
      <c r="F153">
        <v>0.4797</v>
      </c>
      <c r="G153">
        <v>1.67084222782845</v>
      </c>
      <c r="H153" s="3">
        <v>1.06646168982028</v>
      </c>
      <c r="I153" s="4">
        <v>138</v>
      </c>
      <c r="J153">
        <v>988</v>
      </c>
      <c r="K153" s="4">
        <v>61</v>
      </c>
      <c r="L153">
        <v>0.105562225841348</v>
      </c>
      <c r="M153">
        <v>59.3314562125478</v>
      </c>
      <c r="N153">
        <v>25</v>
      </c>
      <c r="O153">
        <v>72.2553</v>
      </c>
      <c r="P153">
        <v>7.76997874743951</v>
      </c>
      <c r="Q153">
        <v>24.2931196303516</v>
      </c>
      <c r="R153">
        <v>0</v>
      </c>
      <c r="S153">
        <v>0.0453172205438067</v>
      </c>
      <c r="T153">
        <v>0.0454293686890307</v>
      </c>
      <c r="U153">
        <v>69.8627445342989</v>
      </c>
      <c r="V153" s="3">
        <v>86.3425</v>
      </c>
      <c r="W153" s="3">
        <v>88543</v>
      </c>
      <c r="X153" s="3">
        <v>72065.0764863845</v>
      </c>
      <c r="Y153" s="4">
        <v>11197.3506622314</v>
      </c>
      <c r="Z153" s="4">
        <v>329.523981592534</v>
      </c>
      <c r="AA153" s="9">
        <v>20055.1273630877</v>
      </c>
      <c r="AB153" s="9">
        <v>2.333356798623</v>
      </c>
      <c r="AC153" s="4">
        <v>10883.2223953972</v>
      </c>
      <c r="AD153">
        <v>3.4808</v>
      </c>
      <c r="AE153" s="14">
        <v>13208.87</v>
      </c>
      <c r="AF153">
        <v>0.0352997005211404</v>
      </c>
      <c r="AG153">
        <v>0.788131682177372</v>
      </c>
      <c r="AH153" s="9">
        <v>0.727507641191838</v>
      </c>
      <c r="AI153" s="4">
        <v>3318</v>
      </c>
      <c r="AJ153" s="4">
        <v>442732</v>
      </c>
      <c r="AK153" s="3">
        <v>442732</v>
      </c>
      <c r="AL153">
        <v>6103</v>
      </c>
      <c r="AM153">
        <v>1459.42210757225</v>
      </c>
      <c r="AN153">
        <v>0.000193831289483463</v>
      </c>
      <c r="AO153" s="3">
        <v>1.065</v>
      </c>
      <c r="AP153">
        <v>59698.8221507559</v>
      </c>
      <c r="AQ153" s="3">
        <v>0.4641</v>
      </c>
      <c r="AR153" s="2">
        <v>5.11141391523511e-6</v>
      </c>
      <c r="AS153" s="3">
        <v>20575.3534463215</v>
      </c>
      <c r="AT153">
        <v>0.032377255108128</v>
      </c>
      <c r="AU153" s="3">
        <v>1.51857273836279</v>
      </c>
      <c r="AV153">
        <v>0.786732600347204</v>
      </c>
      <c r="AW153" s="4">
        <v>4705.62830126047</v>
      </c>
      <c r="AX153">
        <v>1722.0983</v>
      </c>
      <c r="AY153">
        <v>3.34553238066028</v>
      </c>
      <c r="AZ153">
        <v>2.03219527592193</v>
      </c>
      <c r="BA153">
        <v>0.893049719377146</v>
      </c>
      <c r="BB153" s="2">
        <v>31.8116106353921</v>
      </c>
      <c r="BC153" s="4">
        <v>356049.572056542</v>
      </c>
      <c r="BD153" s="4">
        <f t="shared" si="6"/>
        <v>3649.34425574426</v>
      </c>
      <c r="BE153" s="3">
        <f t="shared" si="6"/>
        <v>3005.31128612724</v>
      </c>
      <c r="BF153" s="9">
        <v>0.000380543732193287</v>
      </c>
      <c r="BG153" s="9">
        <v>3.34565243492367</v>
      </c>
      <c r="BH153" s="9">
        <v>0.000446226746437742</v>
      </c>
      <c r="BI153" s="9">
        <v>327.954545454545</v>
      </c>
      <c r="BJ153" s="9">
        <v>2154.72541091387</v>
      </c>
      <c r="BK153" s="9">
        <v>0.920268907563025</v>
      </c>
      <c r="BL153" s="9">
        <v>83.310176570318</v>
      </c>
      <c r="BM153" s="4">
        <v>2608</v>
      </c>
      <c r="BN153" s="9">
        <v>17.8085478753883</v>
      </c>
      <c r="BO153">
        <v>27</v>
      </c>
      <c r="BP153">
        <v>0</v>
      </c>
      <c r="BQ153">
        <v>0</v>
      </c>
      <c r="BR153">
        <v>0</v>
      </c>
      <c r="BS153">
        <v>5</v>
      </c>
      <c r="BT153">
        <v>0</v>
      </c>
      <c r="BU153">
        <v>0</v>
      </c>
      <c r="BV153">
        <v>0</v>
      </c>
    </row>
    <row r="154" spans="1:74">
      <c r="A154" t="s">
        <v>308</v>
      </c>
      <c r="B154" t="s">
        <v>306</v>
      </c>
      <c r="C154">
        <v>2002</v>
      </c>
      <c r="D154">
        <v>0.00643014726159616</v>
      </c>
      <c r="E154">
        <v>8.2244316</v>
      </c>
      <c r="F154">
        <v>0.994</v>
      </c>
      <c r="G154">
        <v>1.78958917360035</v>
      </c>
      <c r="H154" s="3">
        <v>0.86291291332277</v>
      </c>
      <c r="I154" s="4">
        <v>157</v>
      </c>
      <c r="J154">
        <v>902</v>
      </c>
      <c r="K154" s="4">
        <v>62</v>
      </c>
      <c r="L154">
        <v>0.0876140030779883</v>
      </c>
      <c r="M154">
        <v>61.5233277121979</v>
      </c>
      <c r="N154">
        <v>25</v>
      </c>
      <c r="O154">
        <v>85.8185</v>
      </c>
      <c r="P154">
        <v>8.6136862745098</v>
      </c>
      <c r="Q154">
        <v>6.32513661202186</v>
      </c>
      <c r="R154">
        <v>0</v>
      </c>
      <c r="S154">
        <v>0.0431453394198203</v>
      </c>
      <c r="T154">
        <v>0.00487515375646567</v>
      </c>
      <c r="U154">
        <v>14.3536854565366</v>
      </c>
      <c r="V154" s="3">
        <v>107.77</v>
      </c>
      <c r="W154" s="3">
        <v>82921</v>
      </c>
      <c r="X154" s="3">
        <v>92493.6480309864</v>
      </c>
      <c r="Y154" s="4">
        <v>3380.33227539063</v>
      </c>
      <c r="Z154" s="4">
        <v>321.414890322919</v>
      </c>
      <c r="AA154" s="9">
        <v>21441.9793663836</v>
      </c>
      <c r="AB154" s="9">
        <v>2.256828133314</v>
      </c>
      <c r="AC154" s="4">
        <v>10369.6239972096</v>
      </c>
      <c r="AD154">
        <v>3.7825</v>
      </c>
      <c r="AE154" s="14">
        <v>13208.87</v>
      </c>
      <c r="AF154">
        <v>0.0364807923220384</v>
      </c>
      <c r="AG154">
        <v>0.801834879052947</v>
      </c>
      <c r="AH154" s="9">
        <v>0.821205817468268</v>
      </c>
      <c r="AI154" s="4">
        <v>3682</v>
      </c>
      <c r="AJ154" s="4">
        <v>500058</v>
      </c>
      <c r="AK154" s="3">
        <v>500058</v>
      </c>
      <c r="AL154">
        <v>6035</v>
      </c>
      <c r="AM154">
        <v>1371.32821777916</v>
      </c>
      <c r="AN154">
        <v>0.000200963319748055</v>
      </c>
      <c r="AO154" s="3">
        <v>1.2177</v>
      </c>
      <c r="AP154">
        <v>65608.3913936556</v>
      </c>
      <c r="AQ154" s="3">
        <v>0.4616</v>
      </c>
      <c r="AR154" s="2">
        <v>5.95743768980773e-6</v>
      </c>
      <c r="AS154" s="3">
        <v>26174.834394295</v>
      </c>
      <c r="AT154">
        <v>0.0296967067809862</v>
      </c>
      <c r="AU154" s="3">
        <v>1.29723418659198</v>
      </c>
      <c r="AV154">
        <v>0.783857863051246</v>
      </c>
      <c r="AW154" s="4">
        <v>4845.12321137689</v>
      </c>
      <c r="AX154">
        <v>2077.6391</v>
      </c>
      <c r="AY154">
        <v>4.5009724160578</v>
      </c>
      <c r="AZ154">
        <v>2.21770838431795</v>
      </c>
      <c r="BA154">
        <v>1.23073624412116</v>
      </c>
      <c r="BB154" s="2">
        <v>38.7253111109565</v>
      </c>
      <c r="BC154" s="4">
        <v>4469253.00997745</v>
      </c>
      <c r="BD154" s="4">
        <f t="shared" si="6"/>
        <v>4408.31608391608</v>
      </c>
      <c r="BE154" s="3">
        <f t="shared" si="6"/>
        <v>3540.35698569857</v>
      </c>
      <c r="BF154" s="9">
        <v>0.000407740782572857</v>
      </c>
      <c r="BG154" s="9">
        <v>3.2169683019382</v>
      </c>
      <c r="BH154" s="9">
        <v>0.00121870471616765</v>
      </c>
      <c r="BI154" s="9">
        <v>327.608695652174</v>
      </c>
      <c r="BJ154" s="9">
        <v>2214.04002255461</v>
      </c>
      <c r="BK154" s="9">
        <v>0.991058823529412</v>
      </c>
      <c r="BL154" s="9">
        <v>103.012001102604</v>
      </c>
      <c r="BM154" s="4">
        <v>2572</v>
      </c>
      <c r="BN154" s="9">
        <v>17.8165266940317</v>
      </c>
      <c r="BO154">
        <v>33</v>
      </c>
      <c r="BP154">
        <v>0</v>
      </c>
      <c r="BQ154">
        <v>0</v>
      </c>
      <c r="BR154">
        <v>0</v>
      </c>
      <c r="BS154">
        <v>5</v>
      </c>
      <c r="BT154">
        <v>0</v>
      </c>
      <c r="BU154">
        <v>0</v>
      </c>
      <c r="BV154">
        <v>0</v>
      </c>
    </row>
    <row r="155" spans="1:74">
      <c r="A155" t="s">
        <v>309</v>
      </c>
      <c r="B155" t="s">
        <v>306</v>
      </c>
      <c r="C155">
        <v>2003</v>
      </c>
      <c r="D155">
        <v>0.0049920582557486</v>
      </c>
      <c r="E155">
        <v>5.0751738</v>
      </c>
      <c r="F155">
        <v>0.4884</v>
      </c>
      <c r="G155">
        <v>1.71939078865123</v>
      </c>
      <c r="H155" s="3">
        <v>1.74798865909753</v>
      </c>
      <c r="I155" s="4">
        <v>233</v>
      </c>
      <c r="J155">
        <v>1049</v>
      </c>
      <c r="K155" s="4">
        <v>39</v>
      </c>
      <c r="L155">
        <v>0.0750851931845452</v>
      </c>
      <c r="M155">
        <v>27.2738312082574</v>
      </c>
      <c r="N155">
        <v>122</v>
      </c>
      <c r="O155">
        <v>58.6762</v>
      </c>
      <c r="P155">
        <v>8.7025969962453</v>
      </c>
      <c r="Q155">
        <v>8.23678334339167</v>
      </c>
      <c r="R155">
        <v>0</v>
      </c>
      <c r="S155">
        <v>0.00360226257814826</v>
      </c>
      <c r="T155">
        <v>0.000266937162991832</v>
      </c>
      <c r="U155">
        <v>11.5519726656345</v>
      </c>
      <c r="V155" s="3">
        <v>141.61</v>
      </c>
      <c r="W155" s="3">
        <v>87292.3</v>
      </c>
      <c r="X155" s="3">
        <v>97273.4978099034</v>
      </c>
      <c r="Y155" s="4">
        <v>2937.01000976563</v>
      </c>
      <c r="Z155" s="4">
        <v>355.624891025606</v>
      </c>
      <c r="AA155" s="9">
        <v>25483.7507201193</v>
      </c>
      <c r="AB155" s="9">
        <v>2.39759413743836</v>
      </c>
      <c r="AC155" s="4">
        <v>9911.7530519707</v>
      </c>
      <c r="AD155">
        <v>5.2605</v>
      </c>
      <c r="AE155" s="14">
        <v>13208.87</v>
      </c>
      <c r="AF155">
        <v>0.0332567766558481</v>
      </c>
      <c r="AG155">
        <v>0.871025010808295</v>
      </c>
      <c r="AH155" s="9">
        <v>1.0733332315251</v>
      </c>
      <c r="AI155" s="4">
        <v>3852</v>
      </c>
      <c r="AJ155" s="4">
        <v>536908</v>
      </c>
      <c r="AK155" s="3">
        <v>536908</v>
      </c>
      <c r="AL155">
        <v>5702</v>
      </c>
      <c r="AM155">
        <v>1325.81304138606</v>
      </c>
      <c r="AN155">
        <v>0.000214349112426035</v>
      </c>
      <c r="AO155" s="3">
        <v>1.2269</v>
      </c>
      <c r="AP155">
        <v>77889.0201265658</v>
      </c>
      <c r="AQ155" s="3">
        <v>0.4505</v>
      </c>
      <c r="AR155" s="2">
        <v>4.89420420346014e-5</v>
      </c>
      <c r="AS155" s="3">
        <v>16909.6329600476</v>
      </c>
      <c r="AT155">
        <v>0.0266887996343523</v>
      </c>
      <c r="AU155" s="3">
        <v>1.3044441301483</v>
      </c>
      <c r="AV155">
        <v>0.77267631947688</v>
      </c>
      <c r="AW155" s="4">
        <v>4280.50095614377</v>
      </c>
      <c r="AX155">
        <v>2567.762</v>
      </c>
      <c r="AY155">
        <v>5.06922836520339</v>
      </c>
      <c r="AZ155">
        <v>2.41662774404484</v>
      </c>
      <c r="BA155">
        <v>1.04622541487041</v>
      </c>
      <c r="BB155" s="2">
        <v>37.04</v>
      </c>
      <c r="BC155" s="4">
        <v>497750.11355919</v>
      </c>
      <c r="BD155" s="4">
        <f>VLOOKUP(A155,'[1]中国教育数据库-年度（分省）'!$A:$D,4,FALSE)</f>
        <v>6044</v>
      </c>
      <c r="BE155" s="3">
        <f>BE156*BE157/BE158</f>
        <v>4307.17849284929</v>
      </c>
      <c r="BF155" s="9">
        <v>0.000958961371068873</v>
      </c>
      <c r="BG155" s="9">
        <v>1.327044382475</v>
      </c>
      <c r="BH155" s="9">
        <v>0.00052821956535779</v>
      </c>
      <c r="BI155" s="9">
        <v>281.666666666667</v>
      </c>
      <c r="BJ155" s="9">
        <v>1046.18277777778</v>
      </c>
      <c r="BK155" s="9">
        <v>2.34</v>
      </c>
      <c r="BL155" s="9">
        <v>125.090158761383</v>
      </c>
      <c r="BM155" s="4">
        <v>2284</v>
      </c>
      <c r="BN155" s="9">
        <v>17.8958079202846</v>
      </c>
      <c r="BO155">
        <v>36</v>
      </c>
      <c r="BP155">
        <v>0</v>
      </c>
      <c r="BQ155">
        <v>0</v>
      </c>
      <c r="BR155">
        <v>0</v>
      </c>
      <c r="BS155">
        <v>8</v>
      </c>
      <c r="BT155">
        <v>0</v>
      </c>
      <c r="BU155">
        <v>0</v>
      </c>
      <c r="BV155">
        <v>0</v>
      </c>
    </row>
    <row r="156" spans="1:74">
      <c r="A156" t="s">
        <v>310</v>
      </c>
      <c r="B156" t="s">
        <v>306</v>
      </c>
      <c r="C156">
        <v>2004</v>
      </c>
      <c r="D156">
        <v>0.00451140257591871</v>
      </c>
      <c r="E156">
        <v>4.8202816</v>
      </c>
      <c r="F156">
        <v>0.4846</v>
      </c>
      <c r="G156">
        <v>1.59593136980942</v>
      </c>
      <c r="H156" s="3">
        <v>1.41436115396813</v>
      </c>
      <c r="I156" s="4">
        <v>451</v>
      </c>
      <c r="J156">
        <v>1179</v>
      </c>
      <c r="K156" s="4">
        <v>45</v>
      </c>
      <c r="L156">
        <v>0.0740895419592845</v>
      </c>
      <c r="M156">
        <v>27.5196137598069</v>
      </c>
      <c r="N156">
        <v>122</v>
      </c>
      <c r="O156">
        <v>67.414</v>
      </c>
      <c r="P156">
        <v>8.79920375261146</v>
      </c>
      <c r="Q156">
        <v>10.3543628185907</v>
      </c>
      <c r="R156">
        <v>0</v>
      </c>
      <c r="S156">
        <v>0.00745250220563247</v>
      </c>
      <c r="T156">
        <v>0.00617372700365171</v>
      </c>
      <c r="U156">
        <v>10.3352375618759</v>
      </c>
      <c r="V156" s="3">
        <v>201.36</v>
      </c>
      <c r="W156" s="3">
        <v>107900</v>
      </c>
      <c r="X156" s="3">
        <v>124848</v>
      </c>
      <c r="Y156" s="4">
        <v>886.64453125</v>
      </c>
      <c r="Z156" s="4">
        <v>346.873495497012</v>
      </c>
      <c r="AA156" s="9">
        <v>27985.3766566851</v>
      </c>
      <c r="AB156" s="9">
        <v>2.297317689834</v>
      </c>
      <c r="AC156" s="4">
        <v>9444</v>
      </c>
      <c r="AD156">
        <v>6.5011</v>
      </c>
      <c r="AE156" s="14">
        <v>13208.87</v>
      </c>
      <c r="AF156">
        <v>0.0315564011646343</v>
      </c>
      <c r="AG156">
        <v>0.859651374294022</v>
      </c>
      <c r="AH156" s="9">
        <v>1.21157145836493</v>
      </c>
      <c r="AI156" s="4">
        <v>5471</v>
      </c>
      <c r="AJ156" s="4">
        <v>607409</v>
      </c>
      <c r="AK156" s="3">
        <v>607409</v>
      </c>
      <c r="AL156">
        <v>7864</v>
      </c>
      <c r="AM156">
        <v>1245.78408516557</v>
      </c>
      <c r="AN156">
        <v>0.000235289774824659</v>
      </c>
      <c r="AO156" s="3">
        <v>1.414</v>
      </c>
      <c r="AP156">
        <v>85599.2318378988</v>
      </c>
      <c r="AQ156" s="3">
        <v>0.4386</v>
      </c>
      <c r="AR156" s="2">
        <v>5.70427616836188e-5</v>
      </c>
      <c r="AS156" s="3">
        <v>21511.5061596519</v>
      </c>
      <c r="AT156">
        <v>0.0225741015221123</v>
      </c>
      <c r="AU156" s="3">
        <v>1.11431575016419</v>
      </c>
      <c r="AV156">
        <v>0.770975887911372</v>
      </c>
      <c r="AW156" s="4">
        <v>4407.39327697807</v>
      </c>
      <c r="AX156">
        <v>3096.9481</v>
      </c>
      <c r="AY156">
        <v>6.81997794263619</v>
      </c>
      <c r="AZ156">
        <v>2.28189556858912</v>
      </c>
      <c r="BA156">
        <v>1.44183185959653</v>
      </c>
      <c r="BB156" s="2">
        <v>45.09</v>
      </c>
      <c r="BC156" s="4">
        <v>699070.988482061</v>
      </c>
      <c r="BD156" s="4">
        <f>VLOOKUP(A156,'[1]中国教育数据库-年度（分省）'!$A:$D,4,FALSE)</f>
        <v>7301</v>
      </c>
      <c r="BE156" s="3">
        <v>5074</v>
      </c>
      <c r="BF156" s="9">
        <v>0.00103103328355461</v>
      </c>
      <c r="BG156" s="9">
        <v>1.27600215405657</v>
      </c>
      <c r="BH156" s="9">
        <v>0.00144263803237393</v>
      </c>
      <c r="BI156" s="9">
        <v>340.47619047619</v>
      </c>
      <c r="BJ156" s="9">
        <v>1133.59595238095</v>
      </c>
      <c r="BK156" s="9">
        <v>2.52</v>
      </c>
      <c r="BL156" s="9">
        <v>139.155125503754</v>
      </c>
      <c r="BM156" s="4">
        <v>2486</v>
      </c>
      <c r="BN156" s="9">
        <v>17.9492840318051</v>
      </c>
      <c r="BO156">
        <v>37</v>
      </c>
      <c r="BP156">
        <v>0</v>
      </c>
      <c r="BQ156">
        <v>0</v>
      </c>
      <c r="BR156">
        <v>0</v>
      </c>
      <c r="BS156">
        <v>13</v>
      </c>
      <c r="BT156">
        <v>0</v>
      </c>
      <c r="BU156">
        <v>0</v>
      </c>
      <c r="BV156">
        <v>0</v>
      </c>
    </row>
    <row r="157" spans="1:74">
      <c r="A157" t="s">
        <v>311</v>
      </c>
      <c r="B157" t="s">
        <v>306</v>
      </c>
      <c r="C157">
        <v>2005</v>
      </c>
      <c r="D157">
        <v>0.00429601343643047</v>
      </c>
      <c r="E157">
        <v>8.7858453</v>
      </c>
      <c r="F157">
        <v>2.2667</v>
      </c>
      <c r="G157">
        <v>2.34975894518162</v>
      </c>
      <c r="H157" s="3">
        <v>2.86504839461085</v>
      </c>
      <c r="I157" s="4">
        <v>391</v>
      </c>
      <c r="J157">
        <v>1255</v>
      </c>
      <c r="K157" s="4">
        <v>44</v>
      </c>
      <c r="L157">
        <v>0.0690685602879719</v>
      </c>
      <c r="M157">
        <v>44.2562592047128</v>
      </c>
      <c r="N157">
        <v>63</v>
      </c>
      <c r="O157">
        <v>74.1472</v>
      </c>
      <c r="P157">
        <v>8.46829154177937</v>
      </c>
      <c r="Q157">
        <v>14.9949189985272</v>
      </c>
      <c r="R157">
        <v>0</v>
      </c>
      <c r="S157">
        <v>0.011797342276406</v>
      </c>
      <c r="T157">
        <v>0.00636697830372556</v>
      </c>
      <c r="U157">
        <v>10.5739592179122</v>
      </c>
      <c r="V157" s="3">
        <v>246.38654</v>
      </c>
      <c r="W157" s="3">
        <v>122260.6</v>
      </c>
      <c r="X157" s="3">
        <v>131299.845049925</v>
      </c>
      <c r="Y157" s="4">
        <v>770.36328125</v>
      </c>
      <c r="Z157" s="4">
        <v>383.793199225654</v>
      </c>
      <c r="AA157" s="9">
        <v>32929.2284502232</v>
      </c>
      <c r="AB157" s="9">
        <v>2.427252419462</v>
      </c>
      <c r="AC157" s="4">
        <v>9027</v>
      </c>
      <c r="AD157">
        <v>8.3982</v>
      </c>
      <c r="AE157" s="14">
        <v>13208.87</v>
      </c>
      <c r="AF157">
        <v>0.0311248415173454</v>
      </c>
      <c r="AG157">
        <v>0.90372529327789</v>
      </c>
      <c r="AH157" s="9">
        <v>1.58354931366601</v>
      </c>
      <c r="AI157" s="4">
        <v>6762</v>
      </c>
      <c r="AJ157" s="4">
        <v>741472</v>
      </c>
      <c r="AK157" s="3">
        <v>741472</v>
      </c>
      <c r="AL157">
        <v>8784</v>
      </c>
      <c r="AM157">
        <v>1204.43579111832</v>
      </c>
      <c r="AN157">
        <v>0.000431737849779087</v>
      </c>
      <c r="AO157" s="3">
        <v>1.498</v>
      </c>
      <c r="AP157">
        <v>101621.761329838</v>
      </c>
      <c r="AQ157" s="3">
        <v>0.4269</v>
      </c>
      <c r="AR157" s="2">
        <v>0.000468622482592767</v>
      </c>
      <c r="AS157" s="3">
        <v>13897</v>
      </c>
      <c r="AT157">
        <v>0.0195509960664768</v>
      </c>
      <c r="AU157" s="3">
        <v>1.12050904490282</v>
      </c>
      <c r="AV157">
        <v>0.77720151269584</v>
      </c>
      <c r="AW157" s="4">
        <v>3893.78150217256</v>
      </c>
      <c r="AX157">
        <v>3391.3301</v>
      </c>
      <c r="AY157">
        <v>7.68101255487206</v>
      </c>
      <c r="AZ157">
        <v>1.91442589231046</v>
      </c>
      <c r="BA157">
        <v>1.22567377265868</v>
      </c>
      <c r="BB157" s="2">
        <v>43.1277</v>
      </c>
      <c r="BC157" s="4">
        <v>83982</v>
      </c>
      <c r="BD157" s="4">
        <f>VLOOKUP(A157,'[1]中国教育数据库-年度（分省）'!$A:$D,4,FALSE)</f>
        <v>10010</v>
      </c>
      <c r="BE157" s="3">
        <v>6173</v>
      </c>
      <c r="BF157" s="9">
        <v>0.0024267093006183</v>
      </c>
      <c r="BG157" s="9">
        <v>0.526368720993165</v>
      </c>
      <c r="BH157" s="9">
        <v>0.000625278317479119</v>
      </c>
      <c r="BI157" s="9">
        <v>348.793103448276</v>
      </c>
      <c r="BJ157" s="9">
        <v>526.020117647059</v>
      </c>
      <c r="BK157" s="9">
        <v>5.95</v>
      </c>
      <c r="BL157" s="9">
        <v>159.143188084246</v>
      </c>
      <c r="BM157" s="4">
        <v>2774</v>
      </c>
      <c r="BN157" s="9">
        <v>17.7828789954208</v>
      </c>
      <c r="BO157">
        <v>42</v>
      </c>
      <c r="BP157">
        <v>0</v>
      </c>
      <c r="BQ157">
        <v>0</v>
      </c>
      <c r="BR157">
        <v>0</v>
      </c>
      <c r="BS157">
        <v>16</v>
      </c>
      <c r="BT157">
        <v>0</v>
      </c>
      <c r="BU157">
        <v>0</v>
      </c>
      <c r="BV157">
        <v>0</v>
      </c>
    </row>
    <row r="158" spans="1:74">
      <c r="A158" t="s">
        <v>312</v>
      </c>
      <c r="B158" t="s">
        <v>306</v>
      </c>
      <c r="C158">
        <v>2006</v>
      </c>
      <c r="D158">
        <v>0.00452140987805557</v>
      </c>
      <c r="E158">
        <v>7.3858511</v>
      </c>
      <c r="F158">
        <v>0.4862</v>
      </c>
      <c r="G158">
        <v>0.747899979036355</v>
      </c>
      <c r="H158" s="3">
        <v>2.31821478502524</v>
      </c>
      <c r="I158" s="4">
        <v>449</v>
      </c>
      <c r="J158">
        <v>1466</v>
      </c>
      <c r="K158" s="4">
        <v>45</v>
      </c>
      <c r="L158">
        <v>0.0687667360049648</v>
      </c>
      <c r="M158">
        <v>45.119353654058</v>
      </c>
      <c r="N158">
        <v>64</v>
      </c>
      <c r="O158">
        <v>91.2752</v>
      </c>
      <c r="P158">
        <v>8.65970174053919</v>
      </c>
      <c r="Q158">
        <v>15.9774146162321</v>
      </c>
      <c r="R158">
        <v>0</v>
      </c>
      <c r="S158">
        <v>0.0124478721847971</v>
      </c>
      <c r="T158">
        <v>0.00663875239466438</v>
      </c>
      <c r="U158">
        <v>10.6342191358692</v>
      </c>
      <c r="V158" s="3">
        <v>321.1635</v>
      </c>
      <c r="W158" s="3">
        <v>153666.43</v>
      </c>
      <c r="X158" s="3">
        <v>168519.930133777</v>
      </c>
      <c r="Y158" s="4">
        <v>232.5625</v>
      </c>
      <c r="Z158" s="4">
        <v>374.348623853211</v>
      </c>
      <c r="AA158" s="9">
        <v>34187.2850859656</v>
      </c>
      <c r="AB158" s="9">
        <v>2.37452239348</v>
      </c>
      <c r="AC158" s="4">
        <v>8601</v>
      </c>
      <c r="AD158">
        <v>10.2484</v>
      </c>
      <c r="AE158" s="14">
        <v>13697.05</v>
      </c>
      <c r="AF158">
        <v>0.0275741008439529</v>
      </c>
      <c r="AG158">
        <v>0.83743144205675</v>
      </c>
      <c r="AH158" s="9">
        <v>1.7875</v>
      </c>
      <c r="AI158" s="4">
        <v>8252</v>
      </c>
      <c r="AJ158" s="4">
        <v>912752</v>
      </c>
      <c r="AK158" s="3">
        <v>912752</v>
      </c>
      <c r="AL158">
        <v>10460</v>
      </c>
      <c r="AM158">
        <v>1131.7334294814</v>
      </c>
      <c r="AN158">
        <v>0.000314175541681968</v>
      </c>
      <c r="AO158" s="3">
        <v>1.8252</v>
      </c>
      <c r="AP158">
        <v>111681.270270359</v>
      </c>
      <c r="AQ158" s="3">
        <v>0.4434</v>
      </c>
      <c r="AR158" s="2">
        <v>0.000546187275455858</v>
      </c>
      <c r="AS158" s="3">
        <v>17679</v>
      </c>
      <c r="AT158">
        <v>0.0167921827629468</v>
      </c>
      <c r="AU158" s="3">
        <v>0.95719</v>
      </c>
      <c r="AV158">
        <v>0.801580660158066</v>
      </c>
      <c r="AW158" s="4">
        <v>4009.20980757294</v>
      </c>
      <c r="AX158">
        <v>4144.80918</v>
      </c>
      <c r="AY158">
        <v>10.3337889768234</v>
      </c>
      <c r="AZ158">
        <v>1.8311080427708</v>
      </c>
      <c r="BA158">
        <v>1.31103032106296</v>
      </c>
      <c r="BB158" s="2">
        <v>51.2786</v>
      </c>
      <c r="BC158" s="4">
        <v>102484</v>
      </c>
      <c r="BD158" s="4">
        <f>VLOOKUP(A158,'[1]中国教育数据库-年度（分省）'!$A:$D,4,FALSE)</f>
        <v>16879</v>
      </c>
      <c r="BE158" s="3">
        <v>7272</v>
      </c>
      <c r="BF158" s="9">
        <v>0.00122274219232394</v>
      </c>
      <c r="BG158" s="9">
        <v>1.0774352669854</v>
      </c>
      <c r="BH158" s="9">
        <v>0.00170771842009137</v>
      </c>
      <c r="BI158" s="9">
        <v>380.16393442623</v>
      </c>
      <c r="BJ158" s="9">
        <v>1241.69093023256</v>
      </c>
      <c r="BK158" s="9">
        <v>3.01</v>
      </c>
      <c r="BL158" s="9">
        <v>166.598014364174</v>
      </c>
      <c r="BM158" s="4">
        <v>3249</v>
      </c>
      <c r="BN158" s="9">
        <v>17.7633883613033</v>
      </c>
      <c r="BO158">
        <v>45</v>
      </c>
      <c r="BP158">
        <v>0</v>
      </c>
      <c r="BQ158">
        <v>0</v>
      </c>
      <c r="BR158">
        <v>0</v>
      </c>
      <c r="BS158">
        <v>16</v>
      </c>
      <c r="BT158">
        <v>0</v>
      </c>
      <c r="BU158">
        <v>0</v>
      </c>
      <c r="BV158">
        <v>0</v>
      </c>
    </row>
    <row r="159" spans="1:74">
      <c r="A159" t="s">
        <v>313</v>
      </c>
      <c r="B159" t="s">
        <v>306</v>
      </c>
      <c r="C159">
        <v>2007</v>
      </c>
      <c r="D159">
        <v>0.0125486557436408</v>
      </c>
      <c r="E159">
        <v>5.8522025</v>
      </c>
      <c r="F159">
        <v>0.3084</v>
      </c>
      <c r="G159">
        <v>0.704351180931483</v>
      </c>
      <c r="H159" s="3">
        <v>4.69597</v>
      </c>
      <c r="I159" s="4">
        <v>454</v>
      </c>
      <c r="J159">
        <v>1943</v>
      </c>
      <c r="K159" s="4">
        <v>44</v>
      </c>
      <c r="L159">
        <v>0.0673496558823279</v>
      </c>
      <c r="M159">
        <v>46.8791208791209</v>
      </c>
      <c r="N159">
        <v>64</v>
      </c>
      <c r="O159">
        <v>144.416</v>
      </c>
      <c r="P159">
        <v>8.77638296091724</v>
      </c>
      <c r="Q159">
        <v>17.2230036630037</v>
      </c>
      <c r="R159">
        <v>0</v>
      </c>
      <c r="S159">
        <v>0.0128204003093685</v>
      </c>
      <c r="T159">
        <v>0.00626553953257086</v>
      </c>
      <c r="U159">
        <v>11.7797115862755</v>
      </c>
      <c r="V159" s="3">
        <v>393.14982</v>
      </c>
      <c r="W159" s="3">
        <v>174845.4275</v>
      </c>
      <c r="X159" s="3">
        <v>208034.608722037</v>
      </c>
      <c r="Y159" s="4">
        <v>202.0625</v>
      </c>
      <c r="Z159" s="4">
        <v>414.192660550459</v>
      </c>
      <c r="AA159" s="9">
        <v>48209.7708738431</v>
      </c>
      <c r="AB159" s="9">
        <v>1.89773381381962</v>
      </c>
      <c r="AC159" s="4">
        <v>8290</v>
      </c>
      <c r="AD159">
        <v>10.87</v>
      </c>
      <c r="AE159">
        <v>13843.36</v>
      </c>
      <c r="AF159">
        <v>0.0296642754825732</v>
      </c>
      <c r="AG159">
        <v>0.98973483996215</v>
      </c>
      <c r="AH159" s="9">
        <v>2.3363</v>
      </c>
      <c r="AI159" s="4">
        <v>8893</v>
      </c>
      <c r="AJ159" s="4">
        <v>1444160</v>
      </c>
      <c r="AK159" s="3">
        <v>1444160</v>
      </c>
      <c r="AL159">
        <v>12153.5</v>
      </c>
      <c r="AM159">
        <v>1094.17054263566</v>
      </c>
      <c r="AN159">
        <v>0.000474285714285714</v>
      </c>
      <c r="AO159" s="3">
        <v>2.0046</v>
      </c>
      <c r="AP159">
        <v>132585.855605806</v>
      </c>
      <c r="AQ159" s="3">
        <v>0.5392</v>
      </c>
      <c r="AR159" s="2">
        <v>0.00448708353926363</v>
      </c>
      <c r="AS159" s="3">
        <v>11421.1</v>
      </c>
      <c r="AT159">
        <v>0.0134862169737595</v>
      </c>
      <c r="AU159" s="3">
        <v>0.96251</v>
      </c>
      <c r="AV159">
        <v>0.814940077935446</v>
      </c>
      <c r="AW159" s="4">
        <v>3542</v>
      </c>
      <c r="AX159">
        <v>5516.1842</v>
      </c>
      <c r="AY159">
        <v>11.6384486193364</v>
      </c>
      <c r="AZ159">
        <v>1.60706547557778</v>
      </c>
      <c r="BA159">
        <v>1.24744506585236</v>
      </c>
      <c r="BB159" s="2">
        <v>47.4778</v>
      </c>
      <c r="BC159" s="4">
        <v>108700</v>
      </c>
      <c r="BD159" s="4">
        <f>VLOOKUP(A159,'[1]中国教育数据库-年度（分省）'!$A:$D,4,FALSE)</f>
        <v>15462</v>
      </c>
      <c r="BE159" s="3">
        <v>8371</v>
      </c>
      <c r="BF159" s="9">
        <v>0.00123081641465196</v>
      </c>
      <c r="BG159" s="9">
        <v>1.03564982084101</v>
      </c>
      <c r="BH159" s="9">
        <v>0.000740171322591378</v>
      </c>
      <c r="BI159" s="9">
        <v>460.483870967742</v>
      </c>
      <c r="BJ159" s="9">
        <v>1574.49721311475</v>
      </c>
      <c r="BK159" s="9">
        <v>3.05</v>
      </c>
      <c r="BL159" s="9">
        <v>177.484534085544</v>
      </c>
      <c r="BM159" s="4">
        <v>3984</v>
      </c>
      <c r="BN159" s="9">
        <v>17.8683950408545</v>
      </c>
      <c r="BO159">
        <v>49</v>
      </c>
      <c r="BP159">
        <v>0</v>
      </c>
      <c r="BQ159">
        <v>0</v>
      </c>
      <c r="BR159">
        <v>0</v>
      </c>
      <c r="BS159">
        <v>18</v>
      </c>
      <c r="BT159">
        <v>0</v>
      </c>
      <c r="BU159">
        <v>0</v>
      </c>
      <c r="BV159">
        <v>0</v>
      </c>
    </row>
    <row r="160" spans="1:74">
      <c r="A160" t="s">
        <v>314</v>
      </c>
      <c r="B160" t="s">
        <v>306</v>
      </c>
      <c r="C160">
        <v>2008</v>
      </c>
      <c r="D160">
        <v>0.0113632511947938</v>
      </c>
      <c r="E160">
        <v>6.3733198</v>
      </c>
      <c r="F160">
        <v>0.4539</v>
      </c>
      <c r="G160">
        <v>0.707920056144621</v>
      </c>
      <c r="H160" s="3">
        <v>3.79968</v>
      </c>
      <c r="I160" s="4">
        <v>574</v>
      </c>
      <c r="J160">
        <v>2005</v>
      </c>
      <c r="K160" s="4">
        <v>55</v>
      </c>
      <c r="L160">
        <v>0.0645507494782616</v>
      </c>
      <c r="M160">
        <v>49.2099487929773</v>
      </c>
      <c r="N160">
        <v>64</v>
      </c>
      <c r="O160">
        <v>188.0346</v>
      </c>
      <c r="P160">
        <v>8.8901831687347</v>
      </c>
      <c r="Q160">
        <v>15.9674597083653</v>
      </c>
      <c r="R160">
        <v>0</v>
      </c>
      <c r="S160">
        <v>0.0138918996485807</v>
      </c>
      <c r="T160">
        <v>0.00561909643680608</v>
      </c>
      <c r="U160">
        <v>2.85824705418869</v>
      </c>
      <c r="V160" s="3">
        <v>442.80874</v>
      </c>
      <c r="W160" s="3">
        <v>196065.8736</v>
      </c>
      <c r="X160" s="3">
        <v>267007</v>
      </c>
      <c r="Y160" s="4">
        <v>61</v>
      </c>
      <c r="Z160" s="4">
        <v>404</v>
      </c>
      <c r="AA160" s="9">
        <v>56196.2139067812</v>
      </c>
      <c r="AB160" s="9">
        <v>1.757569294427</v>
      </c>
      <c r="AC160" s="4">
        <v>7960</v>
      </c>
      <c r="AD160">
        <v>11.7946</v>
      </c>
      <c r="AE160" s="14">
        <v>17425.02</v>
      </c>
      <c r="AF160">
        <v>0.0328655794338712</v>
      </c>
      <c r="AG160">
        <v>0.0329686320518767</v>
      </c>
      <c r="AH160" s="9">
        <v>2.6372</v>
      </c>
      <c r="AI160" s="4">
        <v>10904</v>
      </c>
      <c r="AJ160" s="4">
        <v>1880346</v>
      </c>
      <c r="AK160" s="3">
        <v>1880346</v>
      </c>
      <c r="AL160">
        <v>13447.2</v>
      </c>
      <c r="AM160">
        <v>1028.12403100775</v>
      </c>
      <c r="AN160">
        <v>0.000614557425018288</v>
      </c>
      <c r="AO160" s="3">
        <v>2.6013</v>
      </c>
      <c r="AP160">
        <v>145710.491337362</v>
      </c>
      <c r="AQ160" s="3">
        <v>0.567</v>
      </c>
      <c r="AR160" s="2">
        <v>0.00522977028224009</v>
      </c>
      <c r="AS160" s="3">
        <v>19455.1</v>
      </c>
      <c r="AT160">
        <v>0.0110555241749546</v>
      </c>
      <c r="AU160" s="3">
        <v>0.82222</v>
      </c>
      <c r="AV160">
        <v>0.821395329596459</v>
      </c>
      <c r="AW160" s="4">
        <v>3647</v>
      </c>
      <c r="AX160">
        <v>7785.3284</v>
      </c>
      <c r="AY160">
        <v>15.6579970662249</v>
      </c>
      <c r="AZ160">
        <v>1.49365112830165</v>
      </c>
      <c r="BA160">
        <v>1.23275997584121</v>
      </c>
      <c r="BB160" s="2">
        <v>66.5722</v>
      </c>
      <c r="BC160" s="4">
        <v>117946</v>
      </c>
      <c r="BD160" s="4">
        <f>VLOOKUP(A160,'[1]中国教育数据库-年度（分省）'!$A:$D,4,FALSE)</f>
        <v>13474</v>
      </c>
      <c r="BE160" s="3">
        <v>9470</v>
      </c>
      <c r="BF160" s="9">
        <v>0.00129751549810178</v>
      </c>
      <c r="BG160" s="9">
        <v>1.00952808737072</v>
      </c>
      <c r="BH160" s="9">
        <v>0.00202150652961815</v>
      </c>
      <c r="BI160" s="9">
        <v>473.650793650794</v>
      </c>
      <c r="BJ160" s="9">
        <v>1834.87151234568</v>
      </c>
      <c r="BK160" s="9">
        <v>3.24</v>
      </c>
      <c r="BL160" s="9">
        <v>192.659826677559</v>
      </c>
      <c r="BM160" s="4">
        <v>5257</v>
      </c>
      <c r="BN160" s="9">
        <v>17.9215127637921</v>
      </c>
      <c r="BO160">
        <v>53</v>
      </c>
      <c r="BP160">
        <v>0</v>
      </c>
      <c r="BQ160">
        <v>0</v>
      </c>
      <c r="BR160">
        <v>0</v>
      </c>
      <c r="BS160">
        <v>23</v>
      </c>
      <c r="BT160">
        <v>0</v>
      </c>
      <c r="BU160">
        <v>0</v>
      </c>
      <c r="BV160">
        <v>0</v>
      </c>
    </row>
    <row r="161" spans="1:74">
      <c r="A161" t="s">
        <v>315</v>
      </c>
      <c r="B161" t="s">
        <v>306</v>
      </c>
      <c r="C161">
        <v>2009</v>
      </c>
      <c r="D161">
        <v>0.0128311733966104</v>
      </c>
      <c r="E161">
        <v>10.478076</v>
      </c>
      <c r="F161">
        <v>1.3127</v>
      </c>
      <c r="G161">
        <v>0.630904432528061</v>
      </c>
      <c r="H161" s="3">
        <v>7.69695</v>
      </c>
      <c r="I161" s="4">
        <v>719</v>
      </c>
      <c r="J161">
        <v>1931</v>
      </c>
      <c r="K161" s="4">
        <v>98</v>
      </c>
      <c r="L161">
        <v>0.0574304514169262</v>
      </c>
      <c r="M161">
        <v>60.9938603223331</v>
      </c>
      <c r="N161">
        <v>94</v>
      </c>
      <c r="O161">
        <v>453.9902</v>
      </c>
      <c r="P161">
        <v>8.90276703617772</v>
      </c>
      <c r="Q161">
        <v>16.4233510235027</v>
      </c>
      <c r="R161">
        <v>0</v>
      </c>
      <c r="S161">
        <v>0.0159337135927799</v>
      </c>
      <c r="T161">
        <v>0.00565322248429141</v>
      </c>
      <c r="U161">
        <v>2.83152708778422</v>
      </c>
      <c r="V161" s="3">
        <v>504.31807</v>
      </c>
      <c r="W161" s="3">
        <v>197598.2822</v>
      </c>
      <c r="X161" s="3">
        <v>329615</v>
      </c>
      <c r="Y161" s="4">
        <v>53</v>
      </c>
      <c r="Z161" s="4">
        <v>447</v>
      </c>
      <c r="AA161" s="9">
        <v>61439.2678692993</v>
      </c>
      <c r="AB161" s="9">
        <v>1.5572879818269</v>
      </c>
      <c r="AC161" s="4">
        <v>7672</v>
      </c>
      <c r="AD161">
        <v>12.7411</v>
      </c>
      <c r="AE161" s="14">
        <v>17425.02</v>
      </c>
      <c r="AF161">
        <v>0.0326300257599176</v>
      </c>
      <c r="AG161">
        <v>0.0313157731471888</v>
      </c>
      <c r="AH161" s="9">
        <v>2.9305</v>
      </c>
      <c r="AI161" s="4">
        <v>11695</v>
      </c>
      <c r="AJ161" s="4">
        <v>2169899</v>
      </c>
      <c r="AK161" s="3">
        <v>2169899</v>
      </c>
      <c r="AL161">
        <v>12482.2</v>
      </c>
      <c r="AM161">
        <v>994</v>
      </c>
      <c r="AN161">
        <v>0.000657262773722628</v>
      </c>
      <c r="AO161" s="3">
        <v>3.0381</v>
      </c>
      <c r="AP161">
        <v>172984.692222237</v>
      </c>
      <c r="AQ161" s="3">
        <v>0.6065</v>
      </c>
      <c r="AR161" s="2">
        <v>0.0429640476848973</v>
      </c>
      <c r="AS161" s="3">
        <v>35676.7</v>
      </c>
      <c r="AT161">
        <v>0.00978413935582582</v>
      </c>
      <c r="AU161" s="3">
        <v>1.11778</v>
      </c>
      <c r="AV161">
        <v>0.836498123206006</v>
      </c>
      <c r="AW161" s="4">
        <v>3222</v>
      </c>
      <c r="AX161">
        <v>10361.2262101512</v>
      </c>
      <c r="AY161">
        <v>17.6348476580754</v>
      </c>
      <c r="AZ161">
        <v>1.41638544564657</v>
      </c>
      <c r="BA161">
        <v>1.21622715664123</v>
      </c>
      <c r="BB161" s="2">
        <v>76.4504</v>
      </c>
      <c r="BC161" s="4">
        <v>127411</v>
      </c>
      <c r="BD161" s="4">
        <f>VLOOKUP(A161,'[1]中国教育数据库-年度（分省）'!$A:$D,4,FALSE)</f>
        <v>15054</v>
      </c>
      <c r="BE161" s="3">
        <v>14671</v>
      </c>
      <c r="BF161" s="9">
        <v>0.00181248378146396</v>
      </c>
      <c r="BG161" s="9">
        <v>0.701718061674009</v>
      </c>
      <c r="BH161" s="9">
        <v>0.000876175570896818</v>
      </c>
      <c r="BI161" s="9">
        <v>511.71875</v>
      </c>
      <c r="BJ161" s="9">
        <v>1503.82762114537</v>
      </c>
      <c r="BK161" s="9">
        <v>4.54</v>
      </c>
      <c r="BL161" s="9">
        <v>203.708804918458</v>
      </c>
      <c r="BM161" s="4">
        <v>5936</v>
      </c>
      <c r="BN161" s="9">
        <v>17.974370601346</v>
      </c>
      <c r="BO161">
        <v>55</v>
      </c>
      <c r="BP161">
        <v>0</v>
      </c>
      <c r="BQ161">
        <v>0</v>
      </c>
      <c r="BR161">
        <v>0</v>
      </c>
      <c r="BS161">
        <v>26</v>
      </c>
      <c r="BT161">
        <v>0</v>
      </c>
      <c r="BU161">
        <v>0</v>
      </c>
      <c r="BV161">
        <v>0</v>
      </c>
    </row>
    <row r="162" spans="1:74">
      <c r="A162" t="s">
        <v>316</v>
      </c>
      <c r="B162" t="s">
        <v>306</v>
      </c>
      <c r="C162">
        <v>2010</v>
      </c>
      <c r="D162">
        <v>0.0106979997202406</v>
      </c>
      <c r="E162">
        <v>6.9017372</v>
      </c>
      <c r="F162">
        <v>0.4547</v>
      </c>
      <c r="G162">
        <v>0.853885812871128</v>
      </c>
      <c r="H162" s="3">
        <v>10.86484</v>
      </c>
      <c r="I162" s="4">
        <v>785</v>
      </c>
      <c r="J162">
        <v>2806</v>
      </c>
      <c r="K162" s="4">
        <v>99</v>
      </c>
      <c r="L162">
        <v>0.0571450993426398</v>
      </c>
      <c r="M162">
        <v>67.3180439727066</v>
      </c>
      <c r="N162">
        <v>96</v>
      </c>
      <c r="O162">
        <v>519.3303</v>
      </c>
      <c r="P162">
        <v>8.83607</v>
      </c>
      <c r="Q162">
        <v>16.2450339636497</v>
      </c>
      <c r="R162">
        <v>0</v>
      </c>
      <c r="S162">
        <v>0.0156647165835044</v>
      </c>
      <c r="T162">
        <v>0.0056683114015913</v>
      </c>
      <c r="U162">
        <v>3.0717423701815</v>
      </c>
      <c r="V162" s="3">
        <v>587.4</v>
      </c>
      <c r="W162" s="3">
        <v>188089.7831</v>
      </c>
      <c r="X162" s="3">
        <v>423052.264455636</v>
      </c>
      <c r="Y162" s="4">
        <v>16</v>
      </c>
      <c r="Z162" s="4">
        <v>436</v>
      </c>
      <c r="AA162" s="9">
        <v>69414.4636704028</v>
      </c>
      <c r="AB162" s="9">
        <v>1.47291842788853</v>
      </c>
      <c r="AC162" s="4">
        <v>7303</v>
      </c>
      <c r="AD162">
        <v>13.5951</v>
      </c>
      <c r="AE162" s="14">
        <v>17425.02</v>
      </c>
      <c r="AF162">
        <v>0.0316937022790675</v>
      </c>
      <c r="AG162">
        <v>0.0293912581909112</v>
      </c>
      <c r="AH162" s="9">
        <v>3.1548</v>
      </c>
      <c r="AI162" s="4">
        <v>13040</v>
      </c>
      <c r="AJ162" s="4">
        <v>2502028</v>
      </c>
      <c r="AK162" s="3">
        <v>2502028</v>
      </c>
      <c r="AL162">
        <v>13600.9</v>
      </c>
      <c r="AM162">
        <v>934</v>
      </c>
      <c r="AN162">
        <v>0.000725045504186385</v>
      </c>
      <c r="AO162" s="3">
        <v>3.3927</v>
      </c>
      <c r="AP162">
        <v>190108.397176876</v>
      </c>
      <c r="AQ162" s="3">
        <v>0.6517</v>
      </c>
      <c r="AR162" s="2">
        <v>0.0500753101254041</v>
      </c>
      <c r="AS162" s="3">
        <v>19326.7</v>
      </c>
      <c r="AT162">
        <v>0.00802195714046899</v>
      </c>
      <c r="AU162" s="3">
        <v>0.87453</v>
      </c>
      <c r="AV162">
        <v>0.855175103346073</v>
      </c>
      <c r="AW162" s="4">
        <v>3424</v>
      </c>
      <c r="AX162">
        <v>14623.4327477162</v>
      </c>
      <c r="AY162">
        <v>23.7253608212614</v>
      </c>
      <c r="AZ162">
        <v>1.29433159503939</v>
      </c>
      <c r="BA162">
        <v>1.93745242165953</v>
      </c>
      <c r="BB162" s="2">
        <v>87.5425</v>
      </c>
      <c r="BC162" s="4">
        <v>135951</v>
      </c>
      <c r="BD162" s="4">
        <f>VLOOKUP(A162,'[1]中国教育数据库-年度（分省）'!$A:$D,4,FALSE)</f>
        <v>17868</v>
      </c>
      <c r="BE162" s="3">
        <v>16277.5</v>
      </c>
      <c r="BF162" s="9">
        <v>0.00191637421997581</v>
      </c>
      <c r="BG162" s="9">
        <v>0.687270833333333</v>
      </c>
      <c r="BH162" s="9">
        <v>0.00239295225794318</v>
      </c>
      <c r="BI162" s="9">
        <v>648.208955223881</v>
      </c>
      <c r="BJ162" s="9">
        <v>1714.28827083333</v>
      </c>
      <c r="BK162" s="9">
        <v>4.8</v>
      </c>
      <c r="BL162" s="9">
        <v>220.695643841851</v>
      </c>
      <c r="BM162" s="4">
        <v>6181</v>
      </c>
      <c r="BN162" s="9">
        <v>18.0459025310197</v>
      </c>
      <c r="BO162">
        <v>59</v>
      </c>
      <c r="BP162">
        <v>0</v>
      </c>
      <c r="BQ162">
        <v>0</v>
      </c>
      <c r="BR162">
        <v>0</v>
      </c>
      <c r="BS162">
        <v>29</v>
      </c>
      <c r="BT162">
        <v>0</v>
      </c>
      <c r="BU162">
        <v>0</v>
      </c>
      <c r="BV162">
        <v>0</v>
      </c>
    </row>
    <row r="163" spans="1:74">
      <c r="A163" t="s">
        <v>317</v>
      </c>
      <c r="B163" t="s">
        <v>306</v>
      </c>
      <c r="C163">
        <v>2011</v>
      </c>
      <c r="D163">
        <v>0.00961966444720993</v>
      </c>
      <c r="E163">
        <v>7.6732231</v>
      </c>
      <c r="F163">
        <v>0.6423</v>
      </c>
      <c r="G163">
        <v>0.651964081008789</v>
      </c>
      <c r="H163" s="3">
        <v>414.8</v>
      </c>
      <c r="I163" s="4">
        <v>1202</v>
      </c>
      <c r="J163">
        <v>2993</v>
      </c>
      <c r="K163" s="4">
        <v>132</v>
      </c>
      <c r="L163">
        <v>0.0560343955674147</v>
      </c>
      <c r="M163">
        <v>37.9224030037547</v>
      </c>
      <c r="N163">
        <v>149</v>
      </c>
      <c r="O163">
        <v>770.4472</v>
      </c>
      <c r="P163">
        <v>9.1010150695345</v>
      </c>
      <c r="Q163">
        <v>17.0262700465598</v>
      </c>
      <c r="R163">
        <v>0</v>
      </c>
      <c r="S163">
        <v>0.0117966705779741</v>
      </c>
      <c r="T163">
        <v>0.00562988898679944</v>
      </c>
      <c r="U163">
        <v>3.38614364685208</v>
      </c>
      <c r="V163" s="3">
        <v>220.25</v>
      </c>
      <c r="W163" s="3">
        <v>262614.4916</v>
      </c>
      <c r="X163" s="3">
        <v>488723</v>
      </c>
      <c r="Y163" s="4">
        <v>51</v>
      </c>
      <c r="Z163" s="4">
        <v>368</v>
      </c>
      <c r="AA163" s="9">
        <v>79002.7508259953</v>
      </c>
      <c r="AB163" s="9">
        <v>1.443549639274</v>
      </c>
      <c r="AC163" s="4">
        <v>7078</v>
      </c>
      <c r="AD163">
        <v>14.1569</v>
      </c>
      <c r="AE163" s="14">
        <v>17425.02</v>
      </c>
      <c r="AF163">
        <v>0.0335248367132407</v>
      </c>
      <c r="AG163">
        <v>0.039956568946797</v>
      </c>
      <c r="AH163" s="9">
        <v>3.6211</v>
      </c>
      <c r="AI163" s="4">
        <v>15175</v>
      </c>
      <c r="AJ163" s="4">
        <v>3198200</v>
      </c>
      <c r="AK163" s="3">
        <v>3198200</v>
      </c>
      <c r="AL163">
        <v>16405.7</v>
      </c>
      <c r="AM163">
        <v>903</v>
      </c>
      <c r="AN163">
        <v>0.00078994495412844</v>
      </c>
      <c r="AO163" s="3">
        <v>3.8732</v>
      </c>
      <c r="AP163">
        <v>225693.031933881</v>
      </c>
      <c r="AQ163" s="3">
        <v>0.6505</v>
      </c>
      <c r="AR163" s="2">
        <v>0.411382889869944</v>
      </c>
      <c r="AS163" s="3">
        <v>63664.2</v>
      </c>
      <c r="AT163">
        <v>0.00651637216924105</v>
      </c>
      <c r="AU163" s="3">
        <v>0.84336</v>
      </c>
      <c r="AV163">
        <v>0.857032037855868</v>
      </c>
      <c r="AW163" s="4">
        <v>3072</v>
      </c>
      <c r="AX163">
        <v>19461.824457915</v>
      </c>
      <c r="AY163">
        <v>19.3418860045052</v>
      </c>
      <c r="AZ163">
        <v>1.17692468905955</v>
      </c>
      <c r="BA163">
        <v>1.30839961523743</v>
      </c>
      <c r="BB163" s="2">
        <v>59.7006</v>
      </c>
      <c r="BC163" s="4">
        <v>141569</v>
      </c>
      <c r="BD163" s="4">
        <f>VLOOKUP(A163,'[1]中国教育数据库-年度（分省）'!$A:$D,4,FALSE)</f>
        <v>19804</v>
      </c>
      <c r="BE163" s="3">
        <v>17884</v>
      </c>
      <c r="BF163" s="9">
        <v>0.00212536884919053</v>
      </c>
      <c r="BG163" s="9">
        <v>0.602833020637899</v>
      </c>
      <c r="BH163" s="9">
        <v>0.00103717018966456</v>
      </c>
      <c r="BI163" s="9">
        <v>723.529411764706</v>
      </c>
      <c r="BJ163" s="9">
        <v>1886.8438836773</v>
      </c>
      <c r="BK163" s="9">
        <v>5.33</v>
      </c>
      <c r="BL163" s="9">
        <v>217.197942419651</v>
      </c>
      <c r="BM163" s="4">
        <v>5158</v>
      </c>
      <c r="BN163" s="9">
        <v>18.1859847293172</v>
      </c>
      <c r="BO163">
        <v>63</v>
      </c>
      <c r="BP163">
        <v>0</v>
      </c>
      <c r="BQ163">
        <v>0</v>
      </c>
      <c r="BR163">
        <v>0</v>
      </c>
      <c r="BS163">
        <v>35</v>
      </c>
      <c r="BT163">
        <v>0</v>
      </c>
      <c r="BU163">
        <v>0</v>
      </c>
      <c r="BV163">
        <v>0</v>
      </c>
    </row>
    <row r="164" spans="1:74">
      <c r="A164" t="s">
        <v>318</v>
      </c>
      <c r="B164" t="s">
        <v>306</v>
      </c>
      <c r="C164">
        <v>2012</v>
      </c>
      <c r="D164">
        <v>0.0101003561022985</v>
      </c>
      <c r="E164">
        <v>5.6559918</v>
      </c>
      <c r="F164">
        <v>0.4116</v>
      </c>
      <c r="G164">
        <v>0.596942697045783</v>
      </c>
      <c r="H164" s="3">
        <v>206.1</v>
      </c>
      <c r="I164" s="4">
        <v>1583</v>
      </c>
      <c r="J164">
        <v>3472</v>
      </c>
      <c r="K164" s="4">
        <v>146</v>
      </c>
      <c r="L164">
        <v>0.057499776675707</v>
      </c>
      <c r="M164">
        <v>40.2483186756337</v>
      </c>
      <c r="N164">
        <v>150</v>
      </c>
      <c r="O164">
        <v>1047.9</v>
      </c>
      <c r="P164">
        <v>9.25469058213679</v>
      </c>
      <c r="Q164">
        <v>17.0837453646477</v>
      </c>
      <c r="R164">
        <v>0</v>
      </c>
      <c r="S164">
        <v>0.0117188619319101</v>
      </c>
      <c r="T164">
        <v>0.00833472245374229</v>
      </c>
      <c r="U164">
        <v>5.19919986664444</v>
      </c>
      <c r="V164" s="3">
        <v>240.62444</v>
      </c>
      <c r="W164" s="3">
        <v>251179.8319</v>
      </c>
      <c r="X164" s="3">
        <v>604326</v>
      </c>
      <c r="Y164" s="4">
        <v>88</v>
      </c>
      <c r="Z164" s="4">
        <v>394</v>
      </c>
      <c r="AA164" s="9">
        <v>88053.9862821742</v>
      </c>
      <c r="AB164" s="9">
        <v>1.25496812473815</v>
      </c>
      <c r="AC164" s="4">
        <v>6643</v>
      </c>
      <c r="AD164">
        <v>14.6517</v>
      </c>
      <c r="AE164" s="14">
        <v>22277.97</v>
      </c>
      <c r="AF164">
        <v>0.0325628364979411</v>
      </c>
      <c r="AG164">
        <v>0.0369707811568277</v>
      </c>
      <c r="AH164" s="9">
        <v>4.0918</v>
      </c>
      <c r="AI164" s="4">
        <v>16114</v>
      </c>
      <c r="AJ164" s="4">
        <v>4510537</v>
      </c>
      <c r="AK164" s="3">
        <v>4510537</v>
      </c>
      <c r="AL164">
        <v>14690.8</v>
      </c>
      <c r="AM164">
        <v>957</v>
      </c>
      <c r="AN164">
        <v>0.000840659747961453</v>
      </c>
      <c r="AO164" s="3">
        <v>4.6102</v>
      </c>
      <c r="AP164">
        <v>248034.320284347</v>
      </c>
      <c r="AQ164" s="3">
        <v>0.6674</v>
      </c>
      <c r="AR164" s="2">
        <v>0.0359796012518547</v>
      </c>
      <c r="AS164" s="3">
        <v>72789</v>
      </c>
      <c r="AT164">
        <v>0.00578108872525859</v>
      </c>
      <c r="AU164" s="3">
        <v>1.26528</v>
      </c>
      <c r="AV164">
        <v>0.86222631942844</v>
      </c>
      <c r="AW164" s="4">
        <v>2730</v>
      </c>
      <c r="AX164">
        <v>2157.7965</v>
      </c>
      <c r="AY164">
        <v>20.1057145178502</v>
      </c>
      <c r="AZ164">
        <v>1.088158376354</v>
      </c>
      <c r="BA164">
        <v>1.19151603706836</v>
      </c>
      <c r="BB164" s="2">
        <v>66.1067</v>
      </c>
      <c r="BC164" s="4">
        <v>146517</v>
      </c>
      <c r="BD164" s="4">
        <f>VLOOKUP(A164,'[1]中国教育数据库-年度（分省）'!$A:$D,4,FALSE)</f>
        <v>19585</v>
      </c>
      <c r="BE164" s="3">
        <v>24365</v>
      </c>
      <c r="BF164" s="9">
        <v>0.00172808744926255</v>
      </c>
      <c r="BG164" s="9">
        <v>0.704720930232558</v>
      </c>
      <c r="BH164" s="9">
        <v>0.00283265001863586</v>
      </c>
      <c r="BI164" s="9">
        <v>780.263157894737</v>
      </c>
      <c r="BJ164" s="9">
        <v>2660.23874418605</v>
      </c>
      <c r="BK164" s="9">
        <v>4.3</v>
      </c>
      <c r="BL164" s="9">
        <v>225.140859221155</v>
      </c>
      <c r="BM164" s="4">
        <v>5286</v>
      </c>
      <c r="BN164" s="9">
        <v>18.1038307828824</v>
      </c>
      <c r="BO164">
        <v>66</v>
      </c>
      <c r="BP164">
        <v>0</v>
      </c>
      <c r="BQ164">
        <v>0</v>
      </c>
      <c r="BR164">
        <v>0</v>
      </c>
      <c r="BS164">
        <v>39</v>
      </c>
      <c r="BT164">
        <v>0</v>
      </c>
      <c r="BU164">
        <v>0</v>
      </c>
      <c r="BV164">
        <v>0</v>
      </c>
    </row>
    <row r="165" spans="1:74">
      <c r="A165" t="s">
        <v>319</v>
      </c>
      <c r="B165" t="s">
        <v>306</v>
      </c>
      <c r="C165">
        <v>2013</v>
      </c>
      <c r="D165">
        <v>0.0135601371315319</v>
      </c>
      <c r="E165">
        <v>8.5006572</v>
      </c>
      <c r="F165">
        <v>1.0031</v>
      </c>
      <c r="G165">
        <v>0.695670840043021</v>
      </c>
      <c r="H165" s="3">
        <v>1000.5</v>
      </c>
      <c r="I165" s="4">
        <v>1496</v>
      </c>
      <c r="J165">
        <v>3914</v>
      </c>
      <c r="K165" s="4">
        <v>136</v>
      </c>
      <c r="L165">
        <v>0.0579189503705178</v>
      </c>
      <c r="M165">
        <v>40.0494437577256</v>
      </c>
      <c r="N165">
        <v>150</v>
      </c>
      <c r="O165">
        <v>1311.8009</v>
      </c>
      <c r="P165">
        <v>9.40328080361257</v>
      </c>
      <c r="Q165">
        <v>17.4281243587113</v>
      </c>
      <c r="R165">
        <v>0</v>
      </c>
      <c r="S165">
        <v>0.0121783084509714</v>
      </c>
      <c r="T165">
        <v>0.00891421890983487</v>
      </c>
      <c r="U165">
        <v>4.59447610697063</v>
      </c>
      <c r="V165" s="3">
        <v>269.62854</v>
      </c>
      <c r="W165" s="3">
        <v>347167.2879</v>
      </c>
      <c r="X165" s="3">
        <v>698136</v>
      </c>
      <c r="Y165" s="4">
        <v>78</v>
      </c>
      <c r="Z165" s="4">
        <v>394</v>
      </c>
      <c r="AA165" s="9">
        <v>92172.6966363579</v>
      </c>
      <c r="AB165" s="9">
        <v>1.837936848241</v>
      </c>
      <c r="AC165" s="4">
        <v>6546</v>
      </c>
      <c r="AD165">
        <v>14.6379</v>
      </c>
      <c r="AE165" s="14">
        <v>22277.97</v>
      </c>
      <c r="AF165">
        <v>0.0354403015391219</v>
      </c>
      <c r="AG165">
        <v>0.0316390926147024</v>
      </c>
      <c r="AH165" s="9">
        <v>4.4988</v>
      </c>
      <c r="AI165" s="4">
        <v>16752</v>
      </c>
      <c r="AJ165" s="4">
        <v>4220946</v>
      </c>
      <c r="AK165" s="3">
        <v>4220946</v>
      </c>
      <c r="AL165">
        <v>12968.3</v>
      </c>
      <c r="AM165">
        <v>978</v>
      </c>
      <c r="AN165">
        <v>0.000300787106446777</v>
      </c>
      <c r="AO165" s="3">
        <v>4.9835</v>
      </c>
      <c r="AP165">
        <v>294461.573501934</v>
      </c>
      <c r="AQ165" s="3">
        <v>0.727</v>
      </c>
      <c r="AR165" s="2">
        <v>0.302262246671747</v>
      </c>
      <c r="AS165" s="3">
        <v>72386.8</v>
      </c>
      <c r="AT165">
        <v>0.00520381712573766</v>
      </c>
      <c r="AU165" s="3">
        <v>1.24564</v>
      </c>
      <c r="AV165">
        <v>0.867382980303143</v>
      </c>
      <c r="AW165" s="4">
        <v>3251</v>
      </c>
      <c r="AX165">
        <v>703.18777</v>
      </c>
      <c r="AY165">
        <v>17.6197760894725</v>
      </c>
      <c r="AZ165">
        <v>0.916959238006343</v>
      </c>
      <c r="BA165">
        <v>1.11795958586704</v>
      </c>
      <c r="BB165" s="2">
        <v>75.9952</v>
      </c>
      <c r="BC165" s="4">
        <v>146379</v>
      </c>
      <c r="BD165" s="4">
        <f>VLOOKUP(A165,'[1]中国教育数据库-年度（分省）'!$A:$D,4,FALSE)</f>
        <v>19740</v>
      </c>
      <c r="BE165" s="3">
        <v>23709</v>
      </c>
      <c r="BF165" s="9">
        <v>0.00257752881961357</v>
      </c>
      <c r="BG165" s="9">
        <v>0.523637795275591</v>
      </c>
      <c r="BH165" s="9">
        <v>0.00122774708410068</v>
      </c>
      <c r="BI165" s="9">
        <v>777.375</v>
      </c>
      <c r="BJ165" s="9">
        <v>1940.84963779528</v>
      </c>
      <c r="BK165" s="9">
        <v>6.35</v>
      </c>
      <c r="BL165" s="9">
        <v>235.650673810684</v>
      </c>
      <c r="BM165" s="4">
        <v>5376</v>
      </c>
      <c r="BN165" s="9">
        <v>18.1706465889649</v>
      </c>
      <c r="BO165">
        <v>68</v>
      </c>
      <c r="BP165">
        <v>1</v>
      </c>
      <c r="BQ165">
        <v>0</v>
      </c>
      <c r="BR165">
        <v>0</v>
      </c>
      <c r="BS165">
        <v>39</v>
      </c>
      <c r="BT165">
        <v>0</v>
      </c>
      <c r="BU165">
        <v>0</v>
      </c>
      <c r="BV165">
        <v>0</v>
      </c>
    </row>
    <row r="166" spans="1:74">
      <c r="A166" t="s">
        <v>320</v>
      </c>
      <c r="B166" t="s">
        <v>306</v>
      </c>
      <c r="C166">
        <v>2014</v>
      </c>
      <c r="D166">
        <v>0.0125117995366</v>
      </c>
      <c r="E166">
        <v>7.9416513</v>
      </c>
      <c r="F166">
        <v>0.7453</v>
      </c>
      <c r="G166">
        <v>0.741349511533003</v>
      </c>
      <c r="H166" s="3">
        <v>1087.93</v>
      </c>
      <c r="I166" s="4">
        <v>1434</v>
      </c>
      <c r="J166">
        <v>4533</v>
      </c>
      <c r="K166" s="4">
        <v>124</v>
      </c>
      <c r="L166">
        <v>0.0571318188298533</v>
      </c>
      <c r="M166">
        <v>36.6387838451066</v>
      </c>
      <c r="N166">
        <v>136</v>
      </c>
      <c r="O166">
        <v>833.27</v>
      </c>
      <c r="P166">
        <v>9.37212517859613</v>
      </c>
      <c r="Q166">
        <v>17.1880502193314</v>
      </c>
      <c r="R166">
        <v>0</v>
      </c>
      <c r="S166">
        <v>0.0179628700451581</v>
      </c>
      <c r="T166">
        <v>0.00911896745230079</v>
      </c>
      <c r="U166">
        <v>4.52581369248036</v>
      </c>
      <c r="V166" s="3">
        <v>297.54</v>
      </c>
      <c r="W166" s="3">
        <v>285755.9607</v>
      </c>
      <c r="X166" s="3">
        <v>789431</v>
      </c>
      <c r="Y166" s="4">
        <v>54</v>
      </c>
      <c r="Z166" s="4">
        <v>393</v>
      </c>
      <c r="AA166" s="9">
        <v>95380.2248526434</v>
      </c>
      <c r="AB166" s="9">
        <v>1.329777651</v>
      </c>
      <c r="AC166" s="4">
        <v>6241</v>
      </c>
      <c r="AD166">
        <v>15.1779</v>
      </c>
      <c r="AE166" s="14">
        <v>20818.16</v>
      </c>
      <c r="AF166">
        <v>0.032313604006045</v>
      </c>
      <c r="AG166">
        <v>0.0295447206974491</v>
      </c>
      <c r="AH166" s="9">
        <v>4.7658</v>
      </c>
      <c r="AI166" s="4">
        <v>18206</v>
      </c>
      <c r="AJ166" s="4">
        <v>4071000</v>
      </c>
      <c r="AK166" s="3">
        <v>4071000</v>
      </c>
      <c r="AL166">
        <v>13869</v>
      </c>
      <c r="AM166">
        <v>924</v>
      </c>
      <c r="AN166">
        <v>0.000764610143830431</v>
      </c>
      <c r="AO166" s="3">
        <v>4.9805</v>
      </c>
      <c r="AP166">
        <v>323610.240013118</v>
      </c>
      <c r="AQ166" s="3">
        <v>0.7658</v>
      </c>
      <c r="AR166" s="2">
        <v>0.0288974533554211</v>
      </c>
      <c r="AS166" s="3">
        <v>92244</v>
      </c>
      <c r="AT166">
        <v>0.00475136298668101</v>
      </c>
      <c r="AU166" s="3">
        <v>1.29725</v>
      </c>
      <c r="AV166">
        <v>0.872563086339236</v>
      </c>
      <c r="AW166" s="4">
        <v>2891</v>
      </c>
      <c r="AX166">
        <v>1659.99263</v>
      </c>
      <c r="AY166">
        <v>18.3155969299407</v>
      </c>
      <c r="AZ166">
        <v>0.858877238749812</v>
      </c>
      <c r="BA166">
        <v>0.984298231883883</v>
      </c>
      <c r="BB166" s="2">
        <v>116.007</v>
      </c>
      <c r="BC166" s="4">
        <v>151779</v>
      </c>
      <c r="BD166" s="4">
        <f>VLOOKUP(A166,'[1]中国教育数据库-年度（分省）'!$A:$D,4,FALSE)</f>
        <v>20402</v>
      </c>
      <c r="BE166" s="3">
        <v>24395</v>
      </c>
      <c r="BF166" s="9">
        <v>0.00252962962962963</v>
      </c>
      <c r="BG166" s="9">
        <v>0.516419159171721</v>
      </c>
      <c r="BH166" s="9">
        <v>0.00335314091680815</v>
      </c>
      <c r="BI166" s="9">
        <v>847.594936708861</v>
      </c>
      <c r="BJ166" s="9">
        <v>2007.06852444773</v>
      </c>
      <c r="BK166" s="9">
        <v>6.2153</v>
      </c>
      <c r="BL166" s="9">
        <v>243.274318274318</v>
      </c>
      <c r="BM166" s="4">
        <v>5311</v>
      </c>
      <c r="BN166" s="9">
        <v>18.2630741126557</v>
      </c>
      <c r="BO166">
        <v>70</v>
      </c>
      <c r="BP166">
        <v>1</v>
      </c>
      <c r="BQ166">
        <v>0</v>
      </c>
      <c r="BR166">
        <v>0</v>
      </c>
      <c r="BS166">
        <v>43</v>
      </c>
      <c r="BT166">
        <v>0</v>
      </c>
      <c r="BU166">
        <v>0</v>
      </c>
      <c r="BV166">
        <v>0</v>
      </c>
    </row>
    <row r="167" spans="1:74">
      <c r="A167" t="s">
        <v>321</v>
      </c>
      <c r="B167" t="s">
        <v>306</v>
      </c>
      <c r="C167">
        <v>2015</v>
      </c>
      <c r="D167">
        <v>0.0128656243200398</v>
      </c>
      <c r="E167">
        <v>6.5352413</v>
      </c>
      <c r="F167">
        <v>0.1826</v>
      </c>
      <c r="G167">
        <v>0.902251541569549</v>
      </c>
      <c r="H167" s="3">
        <v>302.66</v>
      </c>
      <c r="I167" s="4">
        <v>2240</v>
      </c>
      <c r="J167">
        <v>5638</v>
      </c>
      <c r="K167" s="4">
        <v>124</v>
      </c>
      <c r="L167">
        <v>0.0564226442709608</v>
      </c>
      <c r="M167">
        <v>38.6243386243386</v>
      </c>
      <c r="N167">
        <v>137</v>
      </c>
      <c r="O167">
        <v>928.54</v>
      </c>
      <c r="P167">
        <v>9.03588380065042</v>
      </c>
      <c r="Q167">
        <v>17.8479667422525</v>
      </c>
      <c r="R167">
        <v>0</v>
      </c>
      <c r="S167">
        <v>0.0201158569760842</v>
      </c>
      <c r="T167">
        <v>0.00840978593272171</v>
      </c>
      <c r="U167">
        <v>4.07747196738022</v>
      </c>
      <c r="V167" s="3">
        <v>351.13</v>
      </c>
      <c r="W167" s="3">
        <v>264697.1011</v>
      </c>
      <c r="X167" s="3">
        <v>861541</v>
      </c>
      <c r="Y167" s="4">
        <v>55</v>
      </c>
      <c r="Z167" s="4">
        <v>406</v>
      </c>
      <c r="AA167" s="9">
        <v>94982.6421720924</v>
      </c>
      <c r="AB167" s="9">
        <v>0.96481417755762</v>
      </c>
      <c r="AC167" s="4">
        <v>5913</v>
      </c>
      <c r="AD167">
        <v>15.7048</v>
      </c>
      <c r="AE167" s="14">
        <v>21455.39</v>
      </c>
      <c r="AF167">
        <v>0.0357147662006964</v>
      </c>
      <c r="AG167">
        <v>0.0268082578345463</v>
      </c>
      <c r="AH167" s="9">
        <v>5.8835</v>
      </c>
      <c r="AI167" s="4">
        <v>19913</v>
      </c>
      <c r="AJ167" s="4">
        <v>4775700</v>
      </c>
      <c r="AK167" s="3">
        <v>4775700</v>
      </c>
      <c r="AL167">
        <v>14886.1</v>
      </c>
      <c r="AM167">
        <v>963</v>
      </c>
      <c r="AN167">
        <v>0.000759701492537313</v>
      </c>
      <c r="AO167" s="3">
        <v>5.3062</v>
      </c>
      <c r="AP167">
        <v>371321.65330575</v>
      </c>
      <c r="AQ167" s="3">
        <v>0.7349</v>
      </c>
      <c r="AR167" s="2">
        <v>0.0194528953164022</v>
      </c>
      <c r="AS167" s="3">
        <v>93605.7</v>
      </c>
      <c r="AT167">
        <v>0.00431271495367231</v>
      </c>
      <c r="AU167" s="3">
        <v>1.39142</v>
      </c>
      <c r="AV167">
        <v>0.873168297065283</v>
      </c>
      <c r="AW167" s="4">
        <v>2419</v>
      </c>
      <c r="AX167">
        <v>1822.74838</v>
      </c>
      <c r="AY167">
        <v>14.0268507400407</v>
      </c>
      <c r="AZ167">
        <v>0.700738670393292</v>
      </c>
      <c r="BA167">
        <v>1.10566466360551</v>
      </c>
      <c r="BB167" s="2">
        <v>111.522</v>
      </c>
      <c r="BC167" s="4">
        <v>157048</v>
      </c>
      <c r="BD167" s="4">
        <f>VLOOKUP(A167,'[1]中国教育数据库-年度（分省）'!$A:$D,4,FALSE)</f>
        <v>20569</v>
      </c>
      <c r="BE167" s="3">
        <v>23202</v>
      </c>
      <c r="BF167" s="9">
        <v>0.00252514815253483</v>
      </c>
      <c r="BG167" s="9">
        <v>0.615400789286407</v>
      </c>
      <c r="BH167" s="9">
        <v>0.00294348508634223</v>
      </c>
      <c r="BI167" s="9">
        <v>1183.73333333333</v>
      </c>
      <c r="BJ167" s="9">
        <v>2035.15737206444</v>
      </c>
      <c r="BK167" s="9">
        <v>6.1828</v>
      </c>
      <c r="BL167" s="9">
        <v>249.911169741351</v>
      </c>
      <c r="BM167" s="4">
        <v>5682</v>
      </c>
      <c r="BN167" s="9">
        <v>18.0833515851839</v>
      </c>
      <c r="BO167">
        <v>75</v>
      </c>
      <c r="BP167">
        <v>1</v>
      </c>
      <c r="BQ167">
        <v>0</v>
      </c>
      <c r="BR167">
        <v>0</v>
      </c>
      <c r="BS167">
        <v>56</v>
      </c>
      <c r="BT167">
        <v>0</v>
      </c>
      <c r="BU167">
        <v>0</v>
      </c>
      <c r="BV167">
        <v>0</v>
      </c>
    </row>
    <row r="168" spans="1:74">
      <c r="A168" t="s">
        <v>322</v>
      </c>
      <c r="B168" t="s">
        <v>306</v>
      </c>
      <c r="C168">
        <v>2016</v>
      </c>
      <c r="D168">
        <v>0.0114358535340719</v>
      </c>
      <c r="E168">
        <v>10.762835</v>
      </c>
      <c r="F168">
        <v>1.0987</v>
      </c>
      <c r="G168">
        <v>1.3070287066325</v>
      </c>
      <c r="H168" s="3">
        <v>29.61</v>
      </c>
      <c r="I168" s="4">
        <v>2428</v>
      </c>
      <c r="J168">
        <v>6179</v>
      </c>
      <c r="K168" s="4">
        <v>123</v>
      </c>
      <c r="L168">
        <v>0.0561021243804163</v>
      </c>
      <c r="M168">
        <v>42.7651773584906</v>
      </c>
      <c r="N168">
        <v>137</v>
      </c>
      <c r="O168">
        <v>1032.37</v>
      </c>
      <c r="P168">
        <v>9.11229873555899</v>
      </c>
      <c r="Q168">
        <v>18.4908075471698</v>
      </c>
      <c r="R168">
        <v>1</v>
      </c>
      <c r="S168">
        <v>0.0220968503543589</v>
      </c>
      <c r="T168">
        <v>0.0073504077179281</v>
      </c>
      <c r="U168">
        <v>4.08866429309751</v>
      </c>
      <c r="V168" s="3">
        <v>264.31</v>
      </c>
      <c r="W168" s="3">
        <v>1164197.794</v>
      </c>
      <c r="X168" s="3">
        <v>908602</v>
      </c>
      <c r="Y168" s="4">
        <v>57</v>
      </c>
      <c r="Z168" s="4">
        <v>442</v>
      </c>
      <c r="AA168" s="9">
        <v>98398.513714183</v>
      </c>
      <c r="AB168" s="9">
        <v>0.888878955621</v>
      </c>
      <c r="AC168" s="4">
        <v>5694</v>
      </c>
      <c r="AD168">
        <v>16.4912</v>
      </c>
      <c r="AE168" s="14">
        <v>21455.39</v>
      </c>
      <c r="AF168">
        <v>0.0365691354014401</v>
      </c>
      <c r="AG168">
        <v>0.026285216381063</v>
      </c>
      <c r="AH168" s="9">
        <v>6.5436</v>
      </c>
      <c r="AI168" s="4">
        <v>20804</v>
      </c>
      <c r="AJ168" s="4">
        <v>4997000</v>
      </c>
      <c r="AK168" s="3">
        <v>4997000</v>
      </c>
      <c r="AL168">
        <v>14349.2</v>
      </c>
      <c r="AM168">
        <v>1008</v>
      </c>
      <c r="AN168">
        <v>0.000700973899493572</v>
      </c>
      <c r="AO168" s="3">
        <v>5.9844</v>
      </c>
      <c r="AP168">
        <v>387149.98508671</v>
      </c>
      <c r="AQ168" s="3">
        <v>0.7618</v>
      </c>
      <c r="AR168" s="2">
        <v>0.210880437013671</v>
      </c>
      <c r="AS168" s="3">
        <v>117145.6</v>
      </c>
      <c r="AT168">
        <v>0.00399360574886487</v>
      </c>
      <c r="AU168" s="3">
        <v>1.31718</v>
      </c>
      <c r="AV168">
        <v>0.891617915028292</v>
      </c>
      <c r="AW168" s="4">
        <v>5671</v>
      </c>
      <c r="AX168">
        <v>2627.61459</v>
      </c>
      <c r="AY168">
        <v>13.9608935614625</v>
      </c>
      <c r="AZ168">
        <v>0.660400882324734</v>
      </c>
      <c r="BA168">
        <v>0.806934727150666</v>
      </c>
      <c r="BB168" s="2">
        <v>123.858</v>
      </c>
      <c r="BC168" s="4">
        <v>164912</v>
      </c>
      <c r="BD168" s="4">
        <f>VLOOKUP(A168,'[1]中国教育数据库-年度（分省）'!$A:$D,4,FALSE)</f>
        <v>22326</v>
      </c>
      <c r="BE168" s="3">
        <v>23469</v>
      </c>
      <c r="BF168" s="9">
        <v>0.00248474506578947</v>
      </c>
      <c r="BG168" s="9">
        <v>0.695096725082328</v>
      </c>
      <c r="BH168" s="9">
        <v>0.00307692307692308</v>
      </c>
      <c r="BI168" s="9">
        <v>1315.13157894737</v>
      </c>
      <c r="BJ168" s="9">
        <v>2141.08638236608</v>
      </c>
      <c r="BK168" s="9">
        <v>6.0429</v>
      </c>
      <c r="BL168" s="9">
        <v>255.207648026316</v>
      </c>
      <c r="BM168" s="4">
        <v>6003</v>
      </c>
      <c r="BN168" s="9">
        <v>18.2375480406044</v>
      </c>
      <c r="BO168">
        <v>78</v>
      </c>
      <c r="BP168">
        <v>30</v>
      </c>
      <c r="BQ168">
        <v>0</v>
      </c>
      <c r="BR168">
        <v>6</v>
      </c>
      <c r="BS168">
        <v>70</v>
      </c>
      <c r="BT168">
        <v>0</v>
      </c>
      <c r="BU168">
        <v>0</v>
      </c>
      <c r="BV168">
        <v>0</v>
      </c>
    </row>
    <row r="169" spans="1:74">
      <c r="A169" t="s">
        <v>323</v>
      </c>
      <c r="B169" t="s">
        <v>306</v>
      </c>
      <c r="C169">
        <v>2017</v>
      </c>
      <c r="D169">
        <v>0.0125720666072598</v>
      </c>
      <c r="E169">
        <v>9.4491998</v>
      </c>
      <c r="F169">
        <v>2.2234</v>
      </c>
      <c r="G169">
        <v>1.43898476632485</v>
      </c>
      <c r="H169" s="3">
        <v>40.17</v>
      </c>
      <c r="I169" s="4">
        <v>3057</v>
      </c>
      <c r="J169">
        <v>6673</v>
      </c>
      <c r="K169" s="4">
        <v>65</v>
      </c>
      <c r="L169">
        <v>0.0554053039352879</v>
      </c>
      <c r="M169">
        <v>46.3612218649518</v>
      </c>
      <c r="N169">
        <v>43</v>
      </c>
      <c r="O169">
        <v>575.18</v>
      </c>
      <c r="P169">
        <v>9.11587822014051</v>
      </c>
      <c r="Q169">
        <v>23.7550572519084</v>
      </c>
      <c r="R169">
        <v>1</v>
      </c>
      <c r="S169">
        <v>0.0287491132460752</v>
      </c>
      <c r="T169">
        <v>0.00671916010498688</v>
      </c>
      <c r="U169">
        <v>3.89816272965879</v>
      </c>
      <c r="V169" s="3">
        <v>486.10462</v>
      </c>
      <c r="W169" s="3">
        <v>2199199.464</v>
      </c>
      <c r="X169" s="3">
        <v>749958</v>
      </c>
      <c r="Y169" s="4">
        <v>51</v>
      </c>
      <c r="Z169" s="4">
        <v>335.221183800623</v>
      </c>
      <c r="AA169" s="9">
        <v>100397.909346805</v>
      </c>
      <c r="AB169" s="9">
        <v>0.8444431399441</v>
      </c>
      <c r="AC169" s="4">
        <v>5569</v>
      </c>
      <c r="AD169">
        <v>17.0059</v>
      </c>
      <c r="AE169" s="14">
        <v>21455.39</v>
      </c>
      <c r="AF169">
        <v>0.0368879663395236</v>
      </c>
      <c r="AG169">
        <v>0.0246046892039258</v>
      </c>
      <c r="AH169" s="9">
        <v>7.1526</v>
      </c>
      <c r="AI169" s="4">
        <v>21782</v>
      </c>
      <c r="AJ169" s="4">
        <v>5080895</v>
      </c>
      <c r="AK169" s="3">
        <v>5080895</v>
      </c>
      <c r="AL169">
        <v>14303</v>
      </c>
      <c r="AM169">
        <v>942</v>
      </c>
      <c r="AN169">
        <v>0.000761282660332542</v>
      </c>
      <c r="AO169" s="3">
        <v>6.29</v>
      </c>
      <c r="AP169">
        <v>356173.252279635</v>
      </c>
      <c r="AQ169" s="3">
        <v>0.7292</v>
      </c>
      <c r="AR169" s="2">
        <v>0.186390070329777</v>
      </c>
      <c r="AS169" s="3">
        <v>118036</v>
      </c>
      <c r="AT169">
        <v>0.00373032512124065</v>
      </c>
      <c r="AU169" s="3">
        <v>1.15499</v>
      </c>
      <c r="AV169">
        <v>0.89971616919978</v>
      </c>
      <c r="AW169" s="4">
        <v>7332</v>
      </c>
      <c r="AX169">
        <v>2774.69569</v>
      </c>
      <c r="AY169">
        <v>13.7078269941373</v>
      </c>
      <c r="AZ169">
        <v>0.630012818165171</v>
      </c>
      <c r="BA169">
        <v>0.838274845266435</v>
      </c>
      <c r="BB169" s="2">
        <v>168.135</v>
      </c>
      <c r="BC169" s="4">
        <v>170059</v>
      </c>
      <c r="BD169" s="4">
        <f>VLOOKUP(A169,'[1]中国教育数据库-年度（分省）'!$A:$D,4,FALSE)</f>
        <v>21876</v>
      </c>
      <c r="BE169" s="3">
        <v>21056</v>
      </c>
      <c r="BF169" s="9">
        <v>0.00249762993762994</v>
      </c>
      <c r="BG169" s="9">
        <v>0.631068122794167</v>
      </c>
      <c r="BH169" s="9">
        <v>0.00275886778932282</v>
      </c>
      <c r="BI169" s="9">
        <v>1440.25974025974</v>
      </c>
      <c r="BJ169" s="9">
        <v>2082.71086102417</v>
      </c>
      <c r="BK169" s="9">
        <v>6.0068</v>
      </c>
      <c r="BL169" s="9">
        <v>258.299792099792</v>
      </c>
      <c r="BM169" s="4">
        <v>5971</v>
      </c>
      <c r="BN169" s="9">
        <v>18.3354595905402</v>
      </c>
      <c r="BO169">
        <v>82</v>
      </c>
      <c r="BP169">
        <v>68</v>
      </c>
      <c r="BQ169">
        <v>2</v>
      </c>
      <c r="BR169">
        <v>15</v>
      </c>
      <c r="BS169">
        <v>81</v>
      </c>
      <c r="BT169">
        <v>2</v>
      </c>
      <c r="BU169">
        <v>0</v>
      </c>
      <c r="BV169">
        <v>0</v>
      </c>
    </row>
    <row r="170" spans="1:74">
      <c r="A170" t="s">
        <v>324</v>
      </c>
      <c r="B170" t="s">
        <v>306</v>
      </c>
      <c r="C170">
        <v>2018</v>
      </c>
      <c r="D170">
        <v>0.0108455004367227</v>
      </c>
      <c r="E170">
        <v>9.8820085</v>
      </c>
      <c r="F170">
        <v>1.657</v>
      </c>
      <c r="G170">
        <v>1.25736911845592</v>
      </c>
      <c r="H170" s="3">
        <v>1058.6202</v>
      </c>
      <c r="I170" s="4">
        <v>2868</v>
      </c>
      <c r="J170">
        <v>9493</v>
      </c>
      <c r="K170" s="4">
        <v>65</v>
      </c>
      <c r="L170">
        <v>0.0558445436153277</v>
      </c>
      <c r="M170">
        <v>53.1739821882952</v>
      </c>
      <c r="N170">
        <v>43</v>
      </c>
      <c r="O170">
        <v>626.3003</v>
      </c>
      <c r="P170">
        <v>9.07939276790345</v>
      </c>
      <c r="Q170">
        <v>24.1166930129624</v>
      </c>
      <c r="R170">
        <v>1</v>
      </c>
      <c r="S170">
        <v>0.0313248286300567</v>
      </c>
      <c r="T170">
        <v>0.00407160860854391</v>
      </c>
      <c r="U170">
        <v>2.32534091643508</v>
      </c>
      <c r="V170" s="3">
        <v>1077.8</v>
      </c>
      <c r="W170" s="3">
        <v>3419460.336</v>
      </c>
      <c r="X170" s="3">
        <v>575015</v>
      </c>
      <c r="Y170" s="4">
        <v>55</v>
      </c>
      <c r="Z170" s="4">
        <v>346</v>
      </c>
      <c r="AA170" s="9">
        <v>102253.50010853</v>
      </c>
      <c r="AB170" s="9">
        <v>0.747825554758949</v>
      </c>
      <c r="AC170" s="4">
        <v>5294</v>
      </c>
      <c r="AD170">
        <v>16.6174</v>
      </c>
      <c r="AE170" s="14">
        <v>21455.39</v>
      </c>
      <c r="AF170">
        <v>0.0374169521752455</v>
      </c>
      <c r="AG170">
        <v>0.0243736845678593</v>
      </c>
      <c r="AH170" s="9">
        <v>7.5836</v>
      </c>
      <c r="AI170" s="4">
        <v>25097</v>
      </c>
      <c r="AJ170" s="4">
        <v>5138182</v>
      </c>
      <c r="AK170" s="3">
        <v>5138182</v>
      </c>
      <c r="AL170">
        <v>15009.4</v>
      </c>
      <c r="AM170">
        <v>924</v>
      </c>
      <c r="AN170">
        <v>0.000769202898550725</v>
      </c>
      <c r="AO170" s="3">
        <v>6.6857</v>
      </c>
      <c r="AP170">
        <v>516913.790003596</v>
      </c>
      <c r="AQ170" s="3">
        <v>0.7556</v>
      </c>
      <c r="AR170" s="2">
        <v>0.144372798091826</v>
      </c>
      <c r="AS170" s="3">
        <v>96750.7</v>
      </c>
      <c r="AT170">
        <v>0.00352079892351486</v>
      </c>
      <c r="AU170" s="3">
        <v>1.0057</v>
      </c>
      <c r="AV170">
        <v>0.89686150455846</v>
      </c>
      <c r="AW170" s="4">
        <v>4252</v>
      </c>
      <c r="AX170">
        <v>1347.49583</v>
      </c>
      <c r="AY170">
        <v>14.2083274711664</v>
      </c>
      <c r="AZ170">
        <v>0.622012120350459</v>
      </c>
      <c r="BA170">
        <v>0.542927239752582</v>
      </c>
      <c r="BB170" s="2">
        <v>188.842</v>
      </c>
      <c r="BC170" s="4">
        <v>166174</v>
      </c>
      <c r="BD170" s="4">
        <f>VLOOKUP(A170,'[1]中国教育数据库-年度（分省）'!$A:$D,4,FALSE)</f>
        <v>22816</v>
      </c>
      <c r="BE170" s="3">
        <v>11124</v>
      </c>
      <c r="BF170" s="9">
        <v>0.002242</v>
      </c>
      <c r="BG170" s="9">
        <v>0.723516949152542</v>
      </c>
      <c r="BH170" s="9">
        <v>0.00256861365235749</v>
      </c>
      <c r="BI170" s="9">
        <v>1902.05479452055</v>
      </c>
      <c r="BJ170" s="9">
        <v>2355.57103033006</v>
      </c>
      <c r="BK170" s="9">
        <v>5.3808</v>
      </c>
      <c r="BL170" s="9">
        <v>264.027916666667</v>
      </c>
      <c r="BM170" s="4">
        <v>5963</v>
      </c>
      <c r="BN170" s="9">
        <v>18.3303979020691</v>
      </c>
      <c r="BO170">
        <v>85</v>
      </c>
      <c r="BP170">
        <v>68</v>
      </c>
      <c r="BQ170">
        <v>2</v>
      </c>
      <c r="BR170">
        <v>28</v>
      </c>
      <c r="BS170">
        <v>81</v>
      </c>
      <c r="BT170">
        <v>2</v>
      </c>
      <c r="BU170">
        <v>0</v>
      </c>
      <c r="BV170">
        <v>0</v>
      </c>
    </row>
    <row r="171" spans="1:74">
      <c r="A171" t="s">
        <v>325</v>
      </c>
      <c r="B171" t="s">
        <v>306</v>
      </c>
      <c r="C171">
        <v>2019</v>
      </c>
      <c r="D171">
        <v>0.00996079747395396</v>
      </c>
      <c r="E171">
        <v>6.7322107</v>
      </c>
      <c r="F171">
        <v>0.3362</v>
      </c>
      <c r="G171">
        <v>1.28216767293934</v>
      </c>
      <c r="H171" s="3">
        <v>1057.4</v>
      </c>
      <c r="I171" s="4">
        <v>3006</v>
      </c>
      <c r="J171">
        <v>10926</v>
      </c>
      <c r="K171" s="4">
        <v>65</v>
      </c>
      <c r="L171">
        <v>0.0562996600730718</v>
      </c>
      <c r="M171">
        <v>57.1590262409105</v>
      </c>
      <c r="N171">
        <v>43</v>
      </c>
      <c r="O171">
        <v>680.9942</v>
      </c>
      <c r="P171">
        <v>9.38954073080791</v>
      </c>
      <c r="Q171">
        <v>26.1877038895859</v>
      </c>
      <c r="R171">
        <v>1</v>
      </c>
      <c r="S171">
        <v>0.034738970760216</v>
      </c>
      <c r="T171">
        <v>0.00613611007809595</v>
      </c>
      <c r="U171">
        <v>3.50502045370026</v>
      </c>
      <c r="V171" s="3">
        <v>1769.30954</v>
      </c>
      <c r="W171" s="3">
        <v>4741326.884</v>
      </c>
      <c r="X171" s="3">
        <v>684086</v>
      </c>
      <c r="Y171" s="4">
        <v>46</v>
      </c>
      <c r="Z171" s="4">
        <v>311</v>
      </c>
      <c r="AA171" s="9">
        <v>80517.5669273497</v>
      </c>
      <c r="AB171" s="9">
        <v>0.736351962894</v>
      </c>
      <c r="AC171" s="4">
        <v>5168</v>
      </c>
      <c r="AD171">
        <v>17.1814</v>
      </c>
      <c r="AE171" s="14">
        <v>21455.39</v>
      </c>
      <c r="AF171">
        <v>0.0475217663441581</v>
      </c>
      <c r="AG171">
        <v>0.0246815286624204</v>
      </c>
      <c r="AH171" s="9">
        <v>8.2399</v>
      </c>
      <c r="AI171" s="4">
        <v>28619</v>
      </c>
      <c r="AJ171" s="4">
        <v>5005285</v>
      </c>
      <c r="AK171" s="3">
        <v>5005285</v>
      </c>
      <c r="AL171">
        <v>19524.1</v>
      </c>
      <c r="AM171">
        <v>965</v>
      </c>
      <c r="AN171">
        <v>0.000760008169934641</v>
      </c>
      <c r="AO171" s="3">
        <v>7.5661</v>
      </c>
      <c r="AP171">
        <v>577336.821672715</v>
      </c>
      <c r="AQ171" s="3">
        <v>0.7755</v>
      </c>
      <c r="AR171" s="2">
        <v>0.172200037525286</v>
      </c>
      <c r="AS171" s="3">
        <v>79721.6</v>
      </c>
      <c r="AT171">
        <v>0.00316231383188182</v>
      </c>
      <c r="AU171" s="3">
        <v>1.24176</v>
      </c>
      <c r="AV171">
        <v>0.890225807551932</v>
      </c>
      <c r="AW171" s="4">
        <v>4549</v>
      </c>
      <c r="AX171">
        <v>2627.59233</v>
      </c>
      <c r="AY171">
        <v>10.8756730144029</v>
      </c>
      <c r="AZ171">
        <v>0.608179554524679</v>
      </c>
      <c r="BA171">
        <v>0.433048345587295</v>
      </c>
      <c r="BB171" s="2">
        <v>147.951</v>
      </c>
      <c r="BC171" s="4">
        <v>171814</v>
      </c>
      <c r="BD171" s="4">
        <f>VLOOKUP(A171,'[1]中国教育数据库-年度（分省）'!$A:$D,4,FALSE)</f>
        <v>26502</v>
      </c>
      <c r="BE171" s="3">
        <v>11849</v>
      </c>
      <c r="BF171" s="9">
        <v>0.00217651230705048</v>
      </c>
      <c r="BG171" s="9">
        <v>0.764581855820283</v>
      </c>
      <c r="BH171" s="9">
        <v>0.00222158929080034</v>
      </c>
      <c r="BI171" s="9">
        <v>1997.30769230769</v>
      </c>
      <c r="BJ171" s="9">
        <v>2105.33840639436</v>
      </c>
      <c r="BK171" s="9">
        <v>5.2171</v>
      </c>
      <c r="BL171" s="9">
        <v>280.53483521068</v>
      </c>
      <c r="BM171" s="4">
        <v>3042</v>
      </c>
      <c r="BN171" s="9">
        <v>18.3911309890244</v>
      </c>
      <c r="BO171">
        <v>91</v>
      </c>
      <c r="BP171">
        <v>80</v>
      </c>
      <c r="BQ171">
        <v>13</v>
      </c>
      <c r="BR171">
        <v>28</v>
      </c>
      <c r="BS171">
        <v>81</v>
      </c>
      <c r="BT171">
        <v>2</v>
      </c>
      <c r="BU171">
        <v>0</v>
      </c>
      <c r="BV171">
        <v>0</v>
      </c>
    </row>
    <row r="172" spans="1:74">
      <c r="A172" t="s">
        <v>326</v>
      </c>
      <c r="B172" t="s">
        <v>306</v>
      </c>
      <c r="C172">
        <v>2020</v>
      </c>
      <c r="D172">
        <v>0.00967733337856207</v>
      </c>
      <c r="E172">
        <v>7.1024994</v>
      </c>
      <c r="F172">
        <v>0.236</v>
      </c>
      <c r="G172">
        <v>1.25100603031583</v>
      </c>
      <c r="H172" s="3">
        <v>886.3</v>
      </c>
      <c r="I172" s="4">
        <v>3969</v>
      </c>
      <c r="J172">
        <v>17363</v>
      </c>
      <c r="K172" s="4">
        <v>65</v>
      </c>
      <c r="L172">
        <v>0.054544213189214</v>
      </c>
      <c r="M172">
        <v>59.6405269761606</v>
      </c>
      <c r="N172">
        <v>43</v>
      </c>
      <c r="O172">
        <v>728.2575</v>
      </c>
      <c r="P172">
        <v>10.058516155866</v>
      </c>
      <c r="Q172">
        <v>20.4194197373994</v>
      </c>
      <c r="R172">
        <v>1</v>
      </c>
      <c r="S172">
        <v>0.0385930857215198</v>
      </c>
      <c r="T172">
        <v>0.00543791711296037</v>
      </c>
      <c r="U172">
        <v>2.71895855648018</v>
      </c>
      <c r="V172" s="3">
        <v>2119.9</v>
      </c>
      <c r="W172" s="3">
        <v>4621541.224</v>
      </c>
      <c r="X172" s="3">
        <v>776448</v>
      </c>
      <c r="Y172" s="4">
        <v>60</v>
      </c>
      <c r="Z172" s="4">
        <v>321</v>
      </c>
      <c r="AA172" s="9">
        <v>97631.4036478985</v>
      </c>
      <c r="AB172" s="9">
        <v>0.652101709518889</v>
      </c>
      <c r="AC172" s="4">
        <v>4908</v>
      </c>
      <c r="AD172">
        <v>17.6893</v>
      </c>
      <c r="AE172" s="14">
        <v>21455.39</v>
      </c>
      <c r="AF172">
        <v>0.0489020098982075</v>
      </c>
      <c r="AG172">
        <v>0.0284694686756542</v>
      </c>
      <c r="AH172" s="9">
        <v>8.5857</v>
      </c>
      <c r="AI172" s="4">
        <v>32420</v>
      </c>
      <c r="AJ172" s="4">
        <v>5266900</v>
      </c>
      <c r="AK172" s="3">
        <v>5266900</v>
      </c>
      <c r="AL172">
        <v>22559.7</v>
      </c>
      <c r="AM172">
        <v>962</v>
      </c>
      <c r="AN172">
        <v>0.000811921634014173</v>
      </c>
      <c r="AO172" s="3">
        <v>8.2234</v>
      </c>
      <c r="AP172">
        <v>657672.369981365</v>
      </c>
      <c r="AQ172" s="3">
        <v>1.1806</v>
      </c>
      <c r="AR172" s="2">
        <v>0.0220731032924429</v>
      </c>
      <c r="AS172" s="3">
        <v>124147.9</v>
      </c>
      <c r="AT172">
        <v>0.0030576628114087</v>
      </c>
      <c r="AU172" s="3">
        <v>1.27613</v>
      </c>
      <c r="AV172">
        <v>0.873286553524804</v>
      </c>
      <c r="AW172" s="4">
        <v>5361</v>
      </c>
      <c r="AX172">
        <v>2240.0315</v>
      </c>
      <c r="AY172">
        <v>7.39263930102209</v>
      </c>
      <c r="AZ172">
        <v>0.591982767092797</v>
      </c>
      <c r="BA172">
        <v>0.479452479524281</v>
      </c>
      <c r="BB172" s="2">
        <v>165.446</v>
      </c>
      <c r="BC172" s="4">
        <v>176893</v>
      </c>
      <c r="BD172" s="4">
        <f>VLOOKUP(A172,'[1]中国教育数据库-年度（分省）'!$A:$D,4,FALSE)</f>
        <v>31198</v>
      </c>
      <c r="BE172" s="3">
        <v>11806</v>
      </c>
      <c r="BF172" s="9">
        <v>0.00174354228018511</v>
      </c>
      <c r="BG172" s="9">
        <v>0.895135604671364</v>
      </c>
      <c r="BH172" s="9">
        <v>0.00195134990644213</v>
      </c>
      <c r="BI172" s="9">
        <v>3280.95890410959</v>
      </c>
      <c r="BJ172" s="9">
        <v>2732.44517903677</v>
      </c>
      <c r="BK172" s="9">
        <v>4.1444</v>
      </c>
      <c r="BL172" s="9">
        <v>284.172486327303</v>
      </c>
      <c r="BM172" s="4">
        <v>3043</v>
      </c>
      <c r="BN172" s="9">
        <v>18.2720259047084</v>
      </c>
      <c r="BO172">
        <v>98</v>
      </c>
      <c r="BP172">
        <v>80</v>
      </c>
      <c r="BQ172">
        <v>16</v>
      </c>
      <c r="BR172">
        <v>32</v>
      </c>
      <c r="BS172">
        <v>81</v>
      </c>
      <c r="BT172">
        <v>2</v>
      </c>
      <c r="BU172">
        <v>6</v>
      </c>
      <c r="BV172">
        <v>0</v>
      </c>
    </row>
    <row r="173" spans="1:74">
      <c r="A173" t="s">
        <v>327</v>
      </c>
      <c r="B173" t="s">
        <v>306</v>
      </c>
      <c r="C173">
        <v>2021</v>
      </c>
      <c r="D173">
        <v>0.0103953646898432</v>
      </c>
      <c r="E173">
        <v>10.193317</v>
      </c>
      <c r="F173">
        <v>1.1786</v>
      </c>
      <c r="G173">
        <v>1.23276398035536</v>
      </c>
      <c r="H173" s="3">
        <v>1013.53</v>
      </c>
      <c r="I173" s="4">
        <v>5730</v>
      </c>
      <c r="J173">
        <v>21220</v>
      </c>
      <c r="K173" s="4">
        <v>82</v>
      </c>
      <c r="L173">
        <v>0.0450070265140712</v>
      </c>
      <c r="M173">
        <v>49.6399830580263</v>
      </c>
      <c r="N173">
        <v>149</v>
      </c>
      <c r="O173">
        <v>1162.02</v>
      </c>
      <c r="P173">
        <v>10.4494039024793</v>
      </c>
      <c r="Q173">
        <v>22.261855010661</v>
      </c>
      <c r="R173">
        <v>1</v>
      </c>
      <c r="S173">
        <v>0.0287548855388051</v>
      </c>
      <c r="T173">
        <v>0.00494100294985251</v>
      </c>
      <c r="U173">
        <v>3.50442477876106</v>
      </c>
      <c r="V173" s="3">
        <v>244.07</v>
      </c>
      <c r="W173" s="3">
        <v>1081467.515</v>
      </c>
      <c r="X173" s="3">
        <v>858433</v>
      </c>
      <c r="Y173" s="4">
        <v>52</v>
      </c>
      <c r="Z173" s="4">
        <v>350</v>
      </c>
      <c r="AA173" s="9">
        <v>107780.944625407</v>
      </c>
      <c r="AB173" s="9">
        <v>0.642096770771019</v>
      </c>
      <c r="AC173" s="4">
        <v>4651</v>
      </c>
      <c r="AD173">
        <v>18.1377</v>
      </c>
      <c r="AE173" s="14">
        <v>30745.31</v>
      </c>
      <c r="AF173">
        <v>0.0427155900797099</v>
      </c>
      <c r="AG173">
        <v>0.0294788273615635</v>
      </c>
      <c r="AH173" s="9">
        <v>8.8274</v>
      </c>
      <c r="AI173" s="4">
        <v>34362</v>
      </c>
      <c r="AJ173" s="4">
        <v>4869574</v>
      </c>
      <c r="AK173" s="3">
        <v>4869574</v>
      </c>
      <c r="AL173">
        <v>22876.3</v>
      </c>
      <c r="AM173">
        <v>885</v>
      </c>
      <c r="AN173">
        <v>0.000891831578947368</v>
      </c>
      <c r="AO173" s="3">
        <v>5.1088</v>
      </c>
      <c r="AP173">
        <v>532394.567104937</v>
      </c>
      <c r="AQ173" s="3">
        <v>1.6124</v>
      </c>
      <c r="AR173" s="2">
        <v>0.195563153639426</v>
      </c>
      <c r="AS173" s="3">
        <v>178042.1</v>
      </c>
      <c r="AT173">
        <v>0.00279600057378951</v>
      </c>
      <c r="AU173" s="3">
        <v>1.36736</v>
      </c>
      <c r="AV173">
        <v>0.881964174478494</v>
      </c>
      <c r="AW173" s="4">
        <v>3777</v>
      </c>
      <c r="AX173">
        <v>2955.14412</v>
      </c>
      <c r="AY173">
        <v>12.5673174260542</v>
      </c>
      <c r="AZ173">
        <v>0.561551815684635</v>
      </c>
      <c r="BA173">
        <v>0.481679302329115</v>
      </c>
      <c r="BB173" s="2">
        <v>148.736</v>
      </c>
      <c r="BC173" s="4">
        <v>181377</v>
      </c>
      <c r="BD173" s="4">
        <f>VLOOKUP(A173,'[1]中国教育数据库-年度（分省）'!$A:$D,4,FALSE)</f>
        <v>34070</v>
      </c>
      <c r="BE173" s="3">
        <v>16124</v>
      </c>
      <c r="BF173" s="9">
        <v>0.00177658039881205</v>
      </c>
      <c r="BG173" s="9">
        <v>0.870898409514257</v>
      </c>
      <c r="BH173" s="9">
        <v>0.00157930876630808</v>
      </c>
      <c r="BI173" s="9">
        <v>4330.28985507246</v>
      </c>
      <c r="BJ173" s="9">
        <v>2894.06314180637</v>
      </c>
      <c r="BK173" s="9">
        <v>4.1874</v>
      </c>
      <c r="BL173" s="9">
        <v>308.23419601188</v>
      </c>
      <c r="BM173" s="4">
        <v>3228</v>
      </c>
      <c r="BN173" s="9">
        <v>18.3727085372143</v>
      </c>
      <c r="BO173">
        <v>99</v>
      </c>
      <c r="BP173">
        <v>80</v>
      </c>
      <c r="BQ173">
        <v>16</v>
      </c>
      <c r="BR173">
        <v>36</v>
      </c>
      <c r="BS173">
        <v>81</v>
      </c>
      <c r="BT173">
        <v>2</v>
      </c>
      <c r="BU173">
        <v>6</v>
      </c>
      <c r="BV173">
        <v>0</v>
      </c>
    </row>
    <row r="174" spans="1:74">
      <c r="A174" t="s">
        <v>328</v>
      </c>
      <c r="B174" t="s">
        <v>306</v>
      </c>
      <c r="C174">
        <v>2022</v>
      </c>
      <c r="D174">
        <v>0.00553411094433495</v>
      </c>
      <c r="E174">
        <v>5.2933048</v>
      </c>
      <c r="F174">
        <v>0.4922</v>
      </c>
      <c r="G174">
        <v>0.950993151415587</v>
      </c>
      <c r="H174" s="3">
        <v>1130.3843</v>
      </c>
      <c r="I174" s="4">
        <v>6483</v>
      </c>
      <c r="J174">
        <v>20212</v>
      </c>
      <c r="K174" s="4">
        <v>82</v>
      </c>
      <c r="L174">
        <v>0.042379853670357</v>
      </c>
      <c r="M174">
        <v>51.5863539445629</v>
      </c>
      <c r="N174">
        <v>151</v>
      </c>
      <c r="O174">
        <v>1143.2971</v>
      </c>
      <c r="P174">
        <v>10.8862886689846</v>
      </c>
      <c r="Q174">
        <v>23.4453441295547</v>
      </c>
      <c r="R174">
        <v>1</v>
      </c>
      <c r="S174">
        <v>0.0304105474166617</v>
      </c>
      <c r="T174">
        <v>0.00514705882352941</v>
      </c>
      <c r="U174">
        <v>6.61397058823529</v>
      </c>
      <c r="V174" s="3">
        <v>231.23577</v>
      </c>
      <c r="W174" s="3">
        <v>369481</v>
      </c>
      <c r="X174" s="3">
        <v>926041</v>
      </c>
      <c r="Y174" s="4">
        <v>59</v>
      </c>
      <c r="Z174" s="4">
        <v>355</v>
      </c>
      <c r="AA174" s="9">
        <v>110297.046413502</v>
      </c>
      <c r="AB174" s="9">
        <v>0.568630794777436</v>
      </c>
      <c r="AC174" s="4">
        <v>3929</v>
      </c>
      <c r="AD174">
        <v>21.814</v>
      </c>
      <c r="AE174" s="14">
        <v>30745.31</v>
      </c>
      <c r="AF174">
        <v>0.0461465649798779</v>
      </c>
      <c r="AG174">
        <v>0.029535864978903</v>
      </c>
      <c r="AH174" s="9">
        <v>9.4058</v>
      </c>
      <c r="AI174" s="4">
        <v>35460</v>
      </c>
      <c r="AJ174" s="4">
        <v>4978162</v>
      </c>
      <c r="AK174" s="3">
        <v>4978162</v>
      </c>
      <c r="AL174">
        <v>22891.8</v>
      </c>
      <c r="AM174">
        <v>728</v>
      </c>
      <c r="AN174">
        <v>0.000914352640545145</v>
      </c>
      <c r="AO174" s="3">
        <v>7.986</v>
      </c>
      <c r="AP174">
        <v>605374.256390142</v>
      </c>
      <c r="AQ174" s="3">
        <v>1.5294</v>
      </c>
      <c r="AR174" s="2">
        <v>1.44923703948836e-7</v>
      </c>
      <c r="AS174" s="3">
        <v>166836.6</v>
      </c>
      <c r="AT174">
        <v>0.00264697196735843</v>
      </c>
      <c r="AU174" s="3">
        <v>1.42728</v>
      </c>
      <c r="AV174">
        <v>0.870767088491377</v>
      </c>
      <c r="AW174" s="4">
        <v>2564</v>
      </c>
      <c r="AX174">
        <v>2177.02342</v>
      </c>
      <c r="AY174">
        <v>8.93740125977144</v>
      </c>
      <c r="AZ174">
        <v>0.575354295919291</v>
      </c>
      <c r="BA174">
        <v>0.50779678735538</v>
      </c>
      <c r="BB174" s="2">
        <v>161.229</v>
      </c>
      <c r="BC174" s="4">
        <v>218140</v>
      </c>
      <c r="BD174" s="4">
        <f>VLOOKUP(A174,'[1]中国教育数据库-年度（分省）'!$A:$D,4,FALSE)</f>
        <v>37443</v>
      </c>
      <c r="BE174" s="3">
        <v>15297</v>
      </c>
      <c r="BF174" s="9">
        <v>0.00122120954003407</v>
      </c>
      <c r="BG174" s="9">
        <v>1.21563088512241</v>
      </c>
      <c r="BH174" s="9">
        <v>0.00124211356466877</v>
      </c>
      <c r="BI174" s="9">
        <v>4687.93650793651</v>
      </c>
      <c r="BJ174" s="9">
        <v>4163.68501081119</v>
      </c>
      <c r="BK174" s="9">
        <v>2.8674</v>
      </c>
      <c r="BL174" s="9">
        <v>321.893100511073</v>
      </c>
      <c r="BM174" s="4">
        <v>3216</v>
      </c>
      <c r="BN174" s="9">
        <v>18.4322231619111</v>
      </c>
      <c r="BO174">
        <v>105</v>
      </c>
      <c r="BP174">
        <v>80</v>
      </c>
      <c r="BQ174">
        <v>23</v>
      </c>
      <c r="BR174">
        <v>40</v>
      </c>
      <c r="BS174">
        <v>81</v>
      </c>
      <c r="BT174">
        <v>2</v>
      </c>
      <c r="BU174">
        <v>7</v>
      </c>
      <c r="BV174">
        <v>0</v>
      </c>
    </row>
    <row r="175" spans="1:74">
      <c r="A175" t="s">
        <v>329</v>
      </c>
      <c r="B175" t="s">
        <v>306</v>
      </c>
      <c r="C175">
        <v>2023</v>
      </c>
      <c r="D175">
        <v>0.00874547579336714</v>
      </c>
      <c r="E175">
        <v>4.5325995</v>
      </c>
      <c r="F175">
        <v>0.4808</v>
      </c>
      <c r="G175">
        <v>0.823987261826398</v>
      </c>
      <c r="H175" s="3">
        <v>1211</v>
      </c>
      <c r="I175" s="4">
        <v>7619</v>
      </c>
      <c r="J175">
        <v>16473</v>
      </c>
      <c r="K175" s="4">
        <v>82</v>
      </c>
      <c r="L175">
        <v>0.0417580819602105</v>
      </c>
      <c r="M175">
        <v>54.2627317281057</v>
      </c>
      <c r="N175">
        <v>151</v>
      </c>
      <c r="O175">
        <v>1164.8868</v>
      </c>
      <c r="P175">
        <v>10.1333221743315</v>
      </c>
      <c r="Q175">
        <v>24.3328268778087</v>
      </c>
      <c r="R175">
        <v>1</v>
      </c>
      <c r="S175">
        <v>0.0323118264634253</v>
      </c>
      <c r="T175">
        <v>0.00534171249018068</v>
      </c>
      <c r="U175">
        <v>8.05027494108405</v>
      </c>
      <c r="V175" s="3">
        <v>244.18</v>
      </c>
      <c r="W175" s="3">
        <v>839977</v>
      </c>
      <c r="X175" s="3">
        <v>1036767</v>
      </c>
      <c r="Y175" s="4">
        <v>63</v>
      </c>
      <c r="Z175" s="4">
        <v>359</v>
      </c>
      <c r="AA175" s="9">
        <v>115651.282051282</v>
      </c>
      <c r="AB175" s="9">
        <v>0.559906517277691</v>
      </c>
      <c r="AC175" s="4">
        <v>3022</v>
      </c>
      <c r="AD175">
        <v>20.3922</v>
      </c>
      <c r="AE175" s="14">
        <v>30755.75</v>
      </c>
      <c r="AF175">
        <v>0.0484160028748374</v>
      </c>
      <c r="AG175">
        <v>0.0295726495726496</v>
      </c>
      <c r="AH175" s="9">
        <v>10.0625</v>
      </c>
      <c r="AI175" s="4">
        <v>41161</v>
      </c>
      <c r="AJ175" s="4">
        <v>5351300</v>
      </c>
      <c r="AK175" s="3">
        <v>5351300</v>
      </c>
      <c r="AL175">
        <v>24448.1</v>
      </c>
      <c r="AM175">
        <v>761</v>
      </c>
      <c r="AN175">
        <v>0.000916802052159042</v>
      </c>
      <c r="AO175" s="3">
        <v>5.4028</v>
      </c>
      <c r="AP175">
        <v>614963.520968029</v>
      </c>
      <c r="AQ175" s="3">
        <v>1.6859</v>
      </c>
      <c r="AR175" s="2">
        <v>1.07461346955302e-6</v>
      </c>
      <c r="AS175" s="3">
        <v>269480.6</v>
      </c>
      <c r="AT175">
        <v>0.00250588668030396</v>
      </c>
      <c r="AU175" s="3">
        <v>1.50787</v>
      </c>
      <c r="AV175">
        <v>0.878443892633321</v>
      </c>
      <c r="AW175" s="4">
        <v>5624</v>
      </c>
      <c r="AX175">
        <v>1818.4662</v>
      </c>
      <c r="AY175">
        <v>7.78043668442379</v>
      </c>
      <c r="AZ175">
        <v>0.566232215330025</v>
      </c>
      <c r="BA175">
        <v>0.282734186719719</v>
      </c>
      <c r="BB175" s="2">
        <v>245.069</v>
      </c>
      <c r="BC175" s="4">
        <v>203922</v>
      </c>
      <c r="BD175" s="4">
        <f>VLOOKUP(A175,'[1]中国教育数据库-年度（分省）'!$A:$D,4,FALSE)</f>
        <v>39782</v>
      </c>
      <c r="BE175" s="3">
        <v>16859</v>
      </c>
      <c r="BF175" s="9">
        <v>0.00114070985838641</v>
      </c>
      <c r="BG175" s="9">
        <v>1.33259837811577</v>
      </c>
      <c r="BH175" s="9">
        <v>0.00111594477019103</v>
      </c>
      <c r="BI175" s="9">
        <v>4514.74576271186</v>
      </c>
      <c r="BJ175" s="9">
        <v>4809.79285474046</v>
      </c>
      <c r="BK175" s="9">
        <v>2.6759</v>
      </c>
      <c r="BL175" s="9">
        <v>322.711034947268</v>
      </c>
      <c r="BM175" s="4">
        <v>3234</v>
      </c>
      <c r="BN175" s="9">
        <v>18.5337885143551</v>
      </c>
      <c r="BO175">
        <v>112</v>
      </c>
      <c r="BP175">
        <v>80</v>
      </c>
      <c r="BQ175">
        <v>30</v>
      </c>
      <c r="BR175">
        <v>44</v>
      </c>
      <c r="BS175">
        <v>81</v>
      </c>
      <c r="BT175">
        <v>2</v>
      </c>
      <c r="BU175">
        <v>8</v>
      </c>
      <c r="BV175">
        <v>0</v>
      </c>
    </row>
    <row r="176" spans="1:74">
      <c r="A176" t="s">
        <v>330</v>
      </c>
      <c r="B176" t="s">
        <v>306</v>
      </c>
      <c r="C176">
        <v>2024</v>
      </c>
      <c r="D176">
        <v>0.0105169336648876</v>
      </c>
      <c r="E176">
        <v>6.1820849</v>
      </c>
      <c r="F176">
        <v>0.2041</v>
      </c>
      <c r="G176">
        <v>1.51694080711368</v>
      </c>
      <c r="H176" s="3">
        <v>1271.9</v>
      </c>
      <c r="I176" s="4">
        <v>8620.24031413613</v>
      </c>
      <c r="J176">
        <v>15050</v>
      </c>
      <c r="K176" s="4">
        <v>88</v>
      </c>
      <c r="L176">
        <v>0.041641125943541</v>
      </c>
      <c r="M176">
        <v>57.4887652471646</v>
      </c>
      <c r="N176">
        <v>151</v>
      </c>
      <c r="O176">
        <v>1173.93</v>
      </c>
      <c r="P176">
        <v>10.5656430199812</v>
      </c>
      <c r="Q176">
        <v>25.0216164696912</v>
      </c>
      <c r="R176">
        <v>1</v>
      </c>
      <c r="S176">
        <v>0.0349869097651074</v>
      </c>
      <c r="T176">
        <v>0.00453890489913545</v>
      </c>
      <c r="U176">
        <v>10.3083573487032</v>
      </c>
      <c r="V176" s="3">
        <v>248.52624</v>
      </c>
      <c r="W176" s="3">
        <v>2088246</v>
      </c>
      <c r="X176" s="3">
        <v>1190907</v>
      </c>
      <c r="Y176" s="4">
        <v>80</v>
      </c>
      <c r="Z176" s="4">
        <v>378</v>
      </c>
      <c r="AA176" s="9">
        <v>123696.813092162</v>
      </c>
      <c r="AB176" s="9">
        <v>0.495844399806549</v>
      </c>
      <c r="AC176" s="4">
        <v>2643</v>
      </c>
      <c r="AD176">
        <v>22.237</v>
      </c>
      <c r="AE176">
        <v>30755.75</v>
      </c>
      <c r="AF176">
        <v>0.0523048427649115</v>
      </c>
      <c r="AG176">
        <v>0.0305770887166236</v>
      </c>
      <c r="AH176" s="9">
        <v>10.8382</v>
      </c>
      <c r="AI176" s="4">
        <v>45622</v>
      </c>
      <c r="AJ176" s="4">
        <v>5393656</v>
      </c>
      <c r="AK176" s="3">
        <v>5393656</v>
      </c>
      <c r="AL176">
        <v>26754.6</v>
      </c>
      <c r="AM176">
        <v>895</v>
      </c>
      <c r="AN176">
        <v>0.000995986189037549</v>
      </c>
      <c r="AO176" s="3">
        <v>12.0708</v>
      </c>
      <c r="AP176">
        <v>774724.824355972</v>
      </c>
      <c r="AQ176" s="3">
        <v>1.5372</v>
      </c>
      <c r="AR176" s="2">
        <v>1.03332819893349e-6</v>
      </c>
      <c r="AS176" s="3">
        <v>377277.9</v>
      </c>
      <c r="AT176">
        <v>0.00237232132865821</v>
      </c>
      <c r="AU176" s="3">
        <v>1.61318</v>
      </c>
      <c r="AV176">
        <v>0.889298944377907</v>
      </c>
      <c r="AW176" s="4">
        <v>3817.8279057453</v>
      </c>
      <c r="AX176">
        <v>1989.5363</v>
      </c>
      <c r="AY176">
        <v>5.00131412444465</v>
      </c>
      <c r="AZ176">
        <v>0.542733513151253</v>
      </c>
      <c r="BA176">
        <v>0.298064523423745</v>
      </c>
      <c r="BB176" s="2">
        <v>183.802</v>
      </c>
      <c r="BC176" s="4">
        <v>222370</v>
      </c>
      <c r="BD176" s="4">
        <f>BD175*BD174/BD173</f>
        <v>43720.499735838</v>
      </c>
      <c r="BE176" s="3">
        <v>15372</v>
      </c>
      <c r="BF176" s="9">
        <v>0.000784116363325796</v>
      </c>
      <c r="BG176" s="9">
        <v>1.86008807480207</v>
      </c>
      <c r="BH176" s="9">
        <v>0.00103744529097098</v>
      </c>
      <c r="BI176" s="9">
        <v>4222.34375</v>
      </c>
      <c r="BJ176" s="9">
        <v>6919.84294506091</v>
      </c>
      <c r="BK176" s="9">
        <v>1.83237227396475</v>
      </c>
      <c r="BL176" s="9">
        <v>337.397269636236</v>
      </c>
      <c r="BM176" s="4">
        <v>3427</v>
      </c>
      <c r="BN176" s="9">
        <v>18.5938249246322</v>
      </c>
      <c r="BO176">
        <v>116</v>
      </c>
      <c r="BP176">
        <v>80</v>
      </c>
      <c r="BQ176">
        <v>37</v>
      </c>
      <c r="BR176">
        <v>51</v>
      </c>
      <c r="BS176">
        <v>81</v>
      </c>
      <c r="BT176">
        <v>2</v>
      </c>
      <c r="BU176">
        <v>13</v>
      </c>
      <c r="BV176">
        <v>0</v>
      </c>
    </row>
    <row r="177" spans="1:74">
      <c r="A177" t="s">
        <v>331</v>
      </c>
      <c r="B177" t="s">
        <v>332</v>
      </c>
      <c r="C177">
        <v>2000</v>
      </c>
      <c r="D177">
        <v>0.00714824416686307</v>
      </c>
      <c r="E177">
        <v>30.695805</v>
      </c>
      <c r="F177">
        <v>1.1197</v>
      </c>
      <c r="G177">
        <v>1.53181206346515</v>
      </c>
      <c r="H177" s="3">
        <v>346.705747567068</v>
      </c>
      <c r="I177" s="4">
        <v>208</v>
      </c>
      <c r="J177">
        <v>1663</v>
      </c>
      <c r="K177" s="4">
        <v>58</v>
      </c>
      <c r="L177">
        <v>0.124385440377905</v>
      </c>
      <c r="M177">
        <v>56.2481666177765</v>
      </c>
      <c r="N177">
        <v>23</v>
      </c>
      <c r="O177">
        <v>60.0709</v>
      </c>
      <c r="P177">
        <v>7.80429</v>
      </c>
      <c r="Q177">
        <v>20.5545614549721</v>
      </c>
      <c r="R177">
        <v>0</v>
      </c>
      <c r="S177">
        <v>0.044923054564245</v>
      </c>
      <c r="T177">
        <v>0.00514706</v>
      </c>
      <c r="U177">
        <v>6.6139706</v>
      </c>
      <c r="V177" s="3">
        <v>156.5767</v>
      </c>
      <c r="W177" s="3">
        <v>152382</v>
      </c>
      <c r="X177" s="3">
        <v>73897.1905874492</v>
      </c>
      <c r="Y177" s="4">
        <v>715.42096300436</v>
      </c>
      <c r="Z177" s="4">
        <v>260.425896597645</v>
      </c>
      <c r="AA177" s="9">
        <v>19896.5355684978</v>
      </c>
      <c r="AB177" s="9">
        <v>2.17818161155</v>
      </c>
      <c r="AC177" s="4">
        <v>17611.0102637671</v>
      </c>
      <c r="AD177">
        <v>3.518</v>
      </c>
      <c r="AE177" s="14">
        <v>15898.72</v>
      </c>
      <c r="AF177">
        <v>0.0256977251767599</v>
      </c>
      <c r="AG177">
        <v>0.86031386773279</v>
      </c>
      <c r="AH177" s="9">
        <v>0.679924155489185</v>
      </c>
      <c r="AI177" s="4">
        <v>4110</v>
      </c>
      <c r="AJ177" s="4">
        <v>489795</v>
      </c>
      <c r="AK177" s="3">
        <v>489795</v>
      </c>
      <c r="AL177">
        <v>4977</v>
      </c>
      <c r="AM177">
        <v>398.517878134064</v>
      </c>
      <c r="AN177">
        <v>4.82532177567639e-5</v>
      </c>
      <c r="AO177" s="3">
        <v>1.29069917477782</v>
      </c>
      <c r="AP177">
        <v>222529.575484275</v>
      </c>
      <c r="AQ177" s="3">
        <v>0.420061910377358</v>
      </c>
      <c r="AR177" s="2">
        <v>7.66215857576291e-6</v>
      </c>
      <c r="AS177" s="3">
        <v>38555.0827521668</v>
      </c>
      <c r="AT177">
        <v>0.0108513566372857</v>
      </c>
      <c r="AU177" s="3">
        <v>0.626551135762695</v>
      </c>
      <c r="AV177">
        <v>0.868464367011031</v>
      </c>
      <c r="AW177" s="4">
        <v>619.562572296869</v>
      </c>
      <c r="AX177">
        <v>2343.4239</v>
      </c>
      <c r="AY177">
        <v>446.055181026524</v>
      </c>
      <c r="AZ177">
        <v>2.15939415163719</v>
      </c>
      <c r="BA177">
        <v>3.71267430171397</v>
      </c>
      <c r="BB177" s="2">
        <v>49.7119937071171</v>
      </c>
      <c r="BC177" s="4">
        <v>6936713.85103143</v>
      </c>
      <c r="BD177" s="4">
        <f t="shared" ref="BD177:BE179" si="7">BD178*BD179/BD180</f>
        <v>2795.51658475814</v>
      </c>
      <c r="BE177" s="3">
        <f t="shared" si="7"/>
        <v>16481.1493315163</v>
      </c>
      <c r="BF177" s="9">
        <v>0.00186373592513217</v>
      </c>
      <c r="BG177" s="9">
        <v>0.312184638426012</v>
      </c>
      <c r="BH177" s="9">
        <v>0.00651265902679916</v>
      </c>
      <c r="BI177" s="9">
        <v>634.024700400822</v>
      </c>
      <c r="BJ177" s="9">
        <v>458.479544632858</v>
      </c>
      <c r="BK177" s="9">
        <v>6.79328017238827</v>
      </c>
      <c r="BL177" s="9">
        <v>55.528699745952</v>
      </c>
      <c r="BM177" s="4">
        <v>2666</v>
      </c>
      <c r="BN177" s="9">
        <v>17.5948001058733</v>
      </c>
      <c r="BO177">
        <v>9</v>
      </c>
      <c r="BP177">
        <v>0</v>
      </c>
      <c r="BQ177">
        <v>0</v>
      </c>
      <c r="BR177">
        <v>0</v>
      </c>
      <c r="BS177">
        <v>4</v>
      </c>
      <c r="BT177">
        <v>0</v>
      </c>
      <c r="BU177">
        <v>0</v>
      </c>
      <c r="BV177">
        <v>0</v>
      </c>
    </row>
    <row r="178" spans="1:74">
      <c r="A178" t="s">
        <v>333</v>
      </c>
      <c r="B178" t="s">
        <v>332</v>
      </c>
      <c r="C178">
        <v>2001</v>
      </c>
      <c r="D178">
        <v>0.00724402534133439</v>
      </c>
      <c r="E178">
        <v>6.2383246</v>
      </c>
      <c r="F178">
        <v>0.2099</v>
      </c>
      <c r="G178">
        <v>1.67084222782845</v>
      </c>
      <c r="H178" s="3">
        <v>702.316196031335</v>
      </c>
      <c r="I178" s="4">
        <v>145</v>
      </c>
      <c r="J178">
        <v>1411</v>
      </c>
      <c r="K178" s="4">
        <v>61</v>
      </c>
      <c r="L178">
        <v>0.105562225841348</v>
      </c>
      <c r="M178">
        <v>59.3314562125478</v>
      </c>
      <c r="N178">
        <v>25</v>
      </c>
      <c r="O178">
        <v>72.2553</v>
      </c>
      <c r="P178">
        <v>7.83189327091752</v>
      </c>
      <c r="Q178">
        <v>24.2931196303516</v>
      </c>
      <c r="R178">
        <v>0</v>
      </c>
      <c r="S178">
        <v>0.0453172205438067</v>
      </c>
      <c r="T178">
        <v>0.0454293686890307</v>
      </c>
      <c r="U178">
        <v>69.8627445342989</v>
      </c>
      <c r="V178" s="3">
        <v>128.94</v>
      </c>
      <c r="W178" s="3">
        <v>111035</v>
      </c>
      <c r="X178" s="3">
        <v>94569.4072293188</v>
      </c>
      <c r="Y178" s="4">
        <v>729.179058446751</v>
      </c>
      <c r="Z178" s="4">
        <v>259.185773280514</v>
      </c>
      <c r="AA178" s="9">
        <v>20785.3227649845</v>
      </c>
      <c r="AB178" s="9">
        <v>1.8117758434</v>
      </c>
      <c r="AC178" s="4">
        <v>16428.064289644</v>
      </c>
      <c r="AD178">
        <v>3.7359</v>
      </c>
      <c r="AE178" s="14">
        <v>15898.72</v>
      </c>
      <c r="AF178">
        <v>0.0296016848911399</v>
      </c>
      <c r="AG178">
        <v>0.871417804331854</v>
      </c>
      <c r="AH178" s="9">
        <v>0.865256001471977</v>
      </c>
      <c r="AI178" s="4">
        <v>4418</v>
      </c>
      <c r="AJ178" s="4">
        <v>649654</v>
      </c>
      <c r="AK178" s="3">
        <v>649654</v>
      </c>
      <c r="AL178">
        <v>7604</v>
      </c>
      <c r="AM178">
        <v>472.47297869541</v>
      </c>
      <c r="AN178">
        <v>0.000110049855680924</v>
      </c>
      <c r="AO178" s="3">
        <v>1.0351</v>
      </c>
      <c r="AP178">
        <v>226868.796297355</v>
      </c>
      <c r="AQ178" s="3">
        <v>0.413</v>
      </c>
      <c r="AR178" s="2">
        <v>7.36778827491256e-6</v>
      </c>
      <c r="AS178" s="3">
        <v>54067.7717521429</v>
      </c>
      <c r="AT178">
        <v>0.00888496091644209</v>
      </c>
      <c r="AU178" s="3">
        <v>0.63446082518354</v>
      </c>
      <c r="AV178">
        <v>0.859860682131826</v>
      </c>
      <c r="AW178" s="4">
        <v>750.798178599658</v>
      </c>
      <c r="AX178">
        <v>2277.4839</v>
      </c>
      <c r="AY178">
        <v>201.764769717071</v>
      </c>
      <c r="AZ178">
        <v>1.98363672208714</v>
      </c>
      <c r="BA178">
        <v>2.4593729019093</v>
      </c>
      <c r="BB178" s="2">
        <v>49.1429703748926</v>
      </c>
      <c r="BC178" s="4">
        <v>574390.643997702</v>
      </c>
      <c r="BD178" s="4">
        <f t="shared" si="7"/>
        <v>3813.53513179935</v>
      </c>
      <c r="BE178" s="3">
        <f t="shared" si="7"/>
        <v>17712.5996168149</v>
      </c>
      <c r="BF178" s="9">
        <v>0.00143027669818004</v>
      </c>
      <c r="BG178" s="9">
        <v>0.418549494991324</v>
      </c>
      <c r="BH178" s="9">
        <v>0.00603328560289863</v>
      </c>
      <c r="BI178" s="9">
        <v>415.555555555556</v>
      </c>
      <c r="BJ178" s="9">
        <v>638.865840517241</v>
      </c>
      <c r="BK178" s="9">
        <v>5.23834549878345</v>
      </c>
      <c r="BL178" s="9">
        <v>70.0543622200318</v>
      </c>
      <c r="BM178" s="4">
        <v>2500</v>
      </c>
      <c r="BN178" s="9">
        <v>17.668339734136</v>
      </c>
      <c r="BO178">
        <v>10</v>
      </c>
      <c r="BP178">
        <v>0</v>
      </c>
      <c r="BQ178">
        <v>0</v>
      </c>
      <c r="BR178">
        <v>0</v>
      </c>
      <c r="BS178">
        <v>6</v>
      </c>
      <c r="BT178">
        <v>0</v>
      </c>
      <c r="BU178">
        <v>0</v>
      </c>
      <c r="BV178">
        <v>0</v>
      </c>
    </row>
    <row r="179" spans="1:74">
      <c r="A179" t="s">
        <v>334</v>
      </c>
      <c r="B179" t="s">
        <v>332</v>
      </c>
      <c r="C179">
        <v>2002</v>
      </c>
      <c r="D179">
        <v>0.00521650027262301</v>
      </c>
      <c r="E179">
        <v>31.934578</v>
      </c>
      <c r="F179">
        <v>1.4823</v>
      </c>
      <c r="G179">
        <v>1.78958917360035</v>
      </c>
      <c r="H179" s="3">
        <v>112.17795968252</v>
      </c>
      <c r="I179" s="4">
        <v>138</v>
      </c>
      <c r="J179">
        <v>1541</v>
      </c>
      <c r="K179" s="4">
        <v>62</v>
      </c>
      <c r="L179">
        <v>0.0876140030779883</v>
      </c>
      <c r="M179">
        <v>61.5233277121979</v>
      </c>
      <c r="N179">
        <v>25</v>
      </c>
      <c r="O179">
        <v>85.8185</v>
      </c>
      <c r="P179">
        <v>8.29896964479129</v>
      </c>
      <c r="Q179">
        <v>6.32513661202186</v>
      </c>
      <c r="R179">
        <v>0</v>
      </c>
      <c r="S179">
        <v>0.0431453394198203</v>
      </c>
      <c r="T179">
        <v>0.00487515375646567</v>
      </c>
      <c r="U179">
        <v>14.3536854565366</v>
      </c>
      <c r="V179" s="3">
        <v>167.51</v>
      </c>
      <c r="W179" s="3">
        <v>120110</v>
      </c>
      <c r="X179" s="3">
        <v>120480.194856713</v>
      </c>
      <c r="Y179" s="4">
        <v>371.468576944571</v>
      </c>
      <c r="Z179" s="4">
        <v>246.784540109197</v>
      </c>
      <c r="AA179" s="9">
        <v>22362.127267138</v>
      </c>
      <c r="AB179" s="9">
        <v>1.6986693917394</v>
      </c>
      <c r="AC179" s="4">
        <v>15412.2453405625</v>
      </c>
      <c r="AD179">
        <v>4.6401</v>
      </c>
      <c r="AE179" s="14">
        <v>15898.72</v>
      </c>
      <c r="AF179">
        <v>0.0301533597272627</v>
      </c>
      <c r="AG179">
        <v>0.902798852754463</v>
      </c>
      <c r="AH179" s="9">
        <v>0.964181476877361</v>
      </c>
      <c r="AI179" s="4">
        <v>4572</v>
      </c>
      <c r="AJ179" s="4">
        <v>762239</v>
      </c>
      <c r="AK179" s="3">
        <v>762239</v>
      </c>
      <c r="AL179">
        <v>7146</v>
      </c>
      <c r="AM179">
        <v>499.598676701059</v>
      </c>
      <c r="AN179">
        <v>0.000137136113296617</v>
      </c>
      <c r="AO179" s="3">
        <v>1.1786</v>
      </c>
      <c r="AP179">
        <v>226879.44727116</v>
      </c>
      <c r="AQ179" s="3">
        <v>0.5175</v>
      </c>
      <c r="AR179" s="2">
        <v>5.46323638252519e-5</v>
      </c>
      <c r="AS179" s="3">
        <v>39120.0687575014</v>
      </c>
      <c r="AT179">
        <v>0.00738507749579254</v>
      </c>
      <c r="AU179" s="3">
        <v>0.711646836701884</v>
      </c>
      <c r="AV179">
        <v>0.856847688654516</v>
      </c>
      <c r="AW179" s="4">
        <v>798.453072325337</v>
      </c>
      <c r="AX179">
        <v>2397.1382</v>
      </c>
      <c r="AY179">
        <v>232.450646777711</v>
      </c>
      <c r="AZ179">
        <v>1.85154346686403</v>
      </c>
      <c r="BA179">
        <v>2.34612210182323</v>
      </c>
      <c r="BB179" s="2">
        <v>49.294241574487</v>
      </c>
      <c r="BC179" s="4">
        <v>7543415.71314484</v>
      </c>
      <c r="BD179" s="4">
        <f t="shared" si="7"/>
        <v>4821.27788063123</v>
      </c>
      <c r="BE179" s="3">
        <f t="shared" si="7"/>
        <v>18944.0499021135</v>
      </c>
      <c r="BF179" s="9">
        <v>0.00163559118153983</v>
      </c>
      <c r="BG179" s="9">
        <v>0.399699264523507</v>
      </c>
      <c r="BH179" s="9">
        <v>0.00587694173963762</v>
      </c>
      <c r="BI179" s="9">
        <v>484.418604651163</v>
      </c>
      <c r="BJ179" s="9">
        <v>574.517880248431</v>
      </c>
      <c r="BK179" s="9">
        <v>6.01732360097323</v>
      </c>
      <c r="BL179" s="9">
        <v>87.7085830621991</v>
      </c>
      <c r="BM179" s="4">
        <v>2593</v>
      </c>
      <c r="BN179" s="9">
        <v>17.7596718788365</v>
      </c>
      <c r="BO179">
        <v>10</v>
      </c>
      <c r="BP179">
        <v>0</v>
      </c>
      <c r="BQ179">
        <v>0</v>
      </c>
      <c r="BR179">
        <v>0</v>
      </c>
      <c r="BS179">
        <v>6</v>
      </c>
      <c r="BT179">
        <v>0</v>
      </c>
      <c r="BU179">
        <v>0</v>
      </c>
      <c r="BV179">
        <v>0</v>
      </c>
    </row>
    <row r="180" spans="1:74">
      <c r="A180" t="s">
        <v>335</v>
      </c>
      <c r="B180" t="s">
        <v>332</v>
      </c>
      <c r="C180">
        <v>2003</v>
      </c>
      <c r="D180">
        <v>0.00620435113557912</v>
      </c>
      <c r="E180">
        <v>5.2149358</v>
      </c>
      <c r="F180">
        <v>0.5886</v>
      </c>
      <c r="G180">
        <v>1.71939078865123</v>
      </c>
      <c r="H180" s="3">
        <v>227.237069115919</v>
      </c>
      <c r="I180" s="4">
        <v>229</v>
      </c>
      <c r="J180">
        <v>2097</v>
      </c>
      <c r="K180" s="4">
        <v>39</v>
      </c>
      <c r="L180">
        <v>0.0750851931845452</v>
      </c>
      <c r="M180">
        <v>27.2738312082574</v>
      </c>
      <c r="N180">
        <v>122</v>
      </c>
      <c r="O180">
        <v>58.6762</v>
      </c>
      <c r="P180">
        <v>8.40915920093484</v>
      </c>
      <c r="Q180">
        <v>8.23678334339167</v>
      </c>
      <c r="R180">
        <v>0</v>
      </c>
      <c r="S180">
        <v>0.00360226257814826</v>
      </c>
      <c r="T180">
        <v>0.000266937162991832</v>
      </c>
      <c r="U180">
        <v>11.5519726656345</v>
      </c>
      <c r="V180" s="3">
        <v>201.43</v>
      </c>
      <c r="W180" s="3">
        <v>121165.36</v>
      </c>
      <c r="X180" s="3">
        <v>154183.677618825</v>
      </c>
      <c r="Y180" s="4">
        <v>378.612203424275</v>
      </c>
      <c r="Z180" s="4">
        <v>245.609375632487</v>
      </c>
      <c r="AA180" s="9">
        <v>25008.3455661006</v>
      </c>
      <c r="AB180" s="9">
        <v>1.778356658414</v>
      </c>
      <c r="AC180" s="4">
        <v>14376.9922060319</v>
      </c>
      <c r="AD180">
        <v>6.905</v>
      </c>
      <c r="AE180" s="14">
        <v>15898.72</v>
      </c>
      <c r="AF180">
        <v>0.0302438507418544</v>
      </c>
      <c r="AG180">
        <v>0.914451136413579</v>
      </c>
      <c r="AH180" s="9">
        <v>1.22699539741462</v>
      </c>
      <c r="AI180" s="4">
        <v>5856</v>
      </c>
      <c r="AJ180" s="4">
        <v>810979</v>
      </c>
      <c r="AK180" s="3">
        <v>810979</v>
      </c>
      <c r="AL180">
        <v>7040</v>
      </c>
      <c r="AM180">
        <v>592.311883317382</v>
      </c>
      <c r="AN180">
        <v>0.000154364351245085</v>
      </c>
      <c r="AO180" s="3">
        <v>0.9452</v>
      </c>
      <c r="AP180">
        <v>231303.488513843</v>
      </c>
      <c r="AQ180" s="3">
        <v>0.5088</v>
      </c>
      <c r="AR180" s="2">
        <v>5.25334585081163e-5</v>
      </c>
      <c r="AS180" s="3">
        <v>54860.0806307399</v>
      </c>
      <c r="AT180">
        <v>0.00680093318403093</v>
      </c>
      <c r="AU180" s="3">
        <v>0.720630788903625</v>
      </c>
      <c r="AV180">
        <v>0.863423553203867</v>
      </c>
      <c r="AW180" s="4">
        <v>967.58122456745</v>
      </c>
      <c r="AX180">
        <v>2824.4227</v>
      </c>
      <c r="AY180">
        <v>105.144729200893</v>
      </c>
      <c r="AZ180">
        <v>1.85998836468405</v>
      </c>
      <c r="BA180">
        <v>1.55413285758215</v>
      </c>
      <c r="BB180" s="2">
        <v>48.73</v>
      </c>
      <c r="BC180" s="4">
        <v>706474.318668733</v>
      </c>
      <c r="BD180" s="4">
        <f>VLOOKUP(A180,'[1]中国教育数据库-年度（分省）'!$A:$D,4,FALSE)</f>
        <v>6577</v>
      </c>
      <c r="BE180" s="3">
        <f>BE181*BE182/BE183</f>
        <v>20359.5249510568</v>
      </c>
      <c r="BF180" s="9">
        <v>0.00126413984002092</v>
      </c>
      <c r="BG180" s="9">
        <v>0.535881349441754</v>
      </c>
      <c r="BH180" s="9">
        <v>0.00544436118042191</v>
      </c>
      <c r="BI180" s="9">
        <v>317.5</v>
      </c>
      <c r="BJ180" s="9">
        <v>819.821120689655</v>
      </c>
      <c r="BK180" s="9">
        <v>4.64</v>
      </c>
      <c r="BL180" s="9">
        <v>103.506762058368</v>
      </c>
      <c r="BM180" s="4">
        <v>2567</v>
      </c>
      <c r="BN180" s="9">
        <v>17.942768550276</v>
      </c>
      <c r="BO180">
        <v>13</v>
      </c>
      <c r="BP180">
        <v>0</v>
      </c>
      <c r="BQ180">
        <v>0</v>
      </c>
      <c r="BR180">
        <v>0</v>
      </c>
      <c r="BS180">
        <v>10</v>
      </c>
      <c r="BT180">
        <v>0</v>
      </c>
      <c r="BU180">
        <v>0</v>
      </c>
      <c r="BV180">
        <v>0</v>
      </c>
    </row>
    <row r="181" spans="1:74">
      <c r="A181" t="s">
        <v>336</v>
      </c>
      <c r="B181" t="s">
        <v>332</v>
      </c>
      <c r="C181">
        <v>2004</v>
      </c>
      <c r="D181">
        <v>0.00510873772489427</v>
      </c>
      <c r="E181">
        <v>22.232718</v>
      </c>
      <c r="F181">
        <v>0.9178</v>
      </c>
      <c r="G181">
        <v>1.59593136980942</v>
      </c>
      <c r="H181" s="3">
        <v>36.295604347023</v>
      </c>
      <c r="I181" s="4">
        <v>326</v>
      </c>
      <c r="J181">
        <v>1997</v>
      </c>
      <c r="K181" s="4">
        <v>45</v>
      </c>
      <c r="L181">
        <v>0.0740895419592845</v>
      </c>
      <c r="M181">
        <v>27.5196137598069</v>
      </c>
      <c r="N181">
        <v>122</v>
      </c>
      <c r="O181">
        <v>67.414</v>
      </c>
      <c r="P181">
        <v>8.4919289183347</v>
      </c>
      <c r="Q181">
        <v>10.3543628185907</v>
      </c>
      <c r="R181">
        <v>0</v>
      </c>
      <c r="S181">
        <v>0.00745250220563247</v>
      </c>
      <c r="T181">
        <v>0.00617372700365171</v>
      </c>
      <c r="U181">
        <v>10.3352375618759</v>
      </c>
      <c r="V181" s="3">
        <v>263.02</v>
      </c>
      <c r="W181" s="3">
        <v>125715.13</v>
      </c>
      <c r="X181" s="3">
        <v>196428</v>
      </c>
      <c r="Y181" s="4">
        <v>192.877914951989</v>
      </c>
      <c r="Z181" s="4">
        <v>233.857730865382</v>
      </c>
      <c r="AA181" s="9">
        <v>29264.5346747405</v>
      </c>
      <c r="AB181" s="9">
        <v>1.7576226586686</v>
      </c>
      <c r="AC181" s="4">
        <v>13488</v>
      </c>
      <c r="AD181">
        <v>8.4964</v>
      </c>
      <c r="AE181" s="14">
        <v>15898.72</v>
      </c>
      <c r="AF181">
        <v>0.0288403906874921</v>
      </c>
      <c r="AG181">
        <v>0.944225192123959</v>
      </c>
      <c r="AH181" s="9">
        <v>1.36727885433715</v>
      </c>
      <c r="AI181" s="4">
        <v>7458</v>
      </c>
      <c r="AJ181" s="4">
        <v>918029</v>
      </c>
      <c r="AK181" s="3">
        <v>918029</v>
      </c>
      <c r="AL181">
        <v>9402</v>
      </c>
      <c r="AM181">
        <v>626.317792642373</v>
      </c>
      <c r="AN181">
        <v>0.000161907257008122</v>
      </c>
      <c r="AO181" s="3">
        <v>1.4084</v>
      </c>
      <c r="AP181">
        <v>231314.347686358</v>
      </c>
      <c r="AQ181" s="3">
        <v>0.481</v>
      </c>
      <c r="AR181" s="2">
        <v>0.00038953711902752</v>
      </c>
      <c r="AS181" s="3">
        <v>39693.3340651597</v>
      </c>
      <c r="AT181">
        <v>0.00576727553826683</v>
      </c>
      <c r="AU181" s="3">
        <v>0.808299899690248</v>
      </c>
      <c r="AV181">
        <v>0.859506131037318</v>
      </c>
      <c r="AW181" s="4">
        <v>1028.99583869681</v>
      </c>
      <c r="AX181">
        <v>3372.3756</v>
      </c>
      <c r="AY181">
        <v>121.135916554153</v>
      </c>
      <c r="AZ181">
        <v>1.8056134665151</v>
      </c>
      <c r="BA181">
        <v>1.48256713876635</v>
      </c>
      <c r="BB181" s="2">
        <v>48.88</v>
      </c>
      <c r="BC181" s="4">
        <v>937519.236803396</v>
      </c>
      <c r="BD181" s="4">
        <f>VLOOKUP(A181,'[1]中国教育数据库-年度（分省）'!$A:$D,4,FALSE)</f>
        <v>8315</v>
      </c>
      <c r="BE181" s="3">
        <v>21775</v>
      </c>
      <c r="BF181" s="9">
        <v>0.00143787076428361</v>
      </c>
      <c r="BG181" s="9">
        <v>0.511746839518163</v>
      </c>
      <c r="BH181" s="9">
        <v>0.00530327844110545</v>
      </c>
      <c r="BI181" s="9">
        <v>312.111111111111</v>
      </c>
      <c r="BJ181" s="9">
        <v>800.454033771107</v>
      </c>
      <c r="BK181" s="9">
        <v>5.33</v>
      </c>
      <c r="BL181" s="9">
        <v>123.238203659691</v>
      </c>
      <c r="BM181" s="4">
        <v>2607</v>
      </c>
      <c r="BN181" s="9">
        <v>18.0745626754851</v>
      </c>
      <c r="BO181">
        <v>15</v>
      </c>
      <c r="BP181">
        <v>0</v>
      </c>
      <c r="BQ181">
        <v>0</v>
      </c>
      <c r="BR181">
        <v>0</v>
      </c>
      <c r="BS181">
        <v>14</v>
      </c>
      <c r="BT181">
        <v>0</v>
      </c>
      <c r="BU181">
        <v>0</v>
      </c>
      <c r="BV181">
        <v>0</v>
      </c>
    </row>
    <row r="182" spans="1:74">
      <c r="A182" t="s">
        <v>337</v>
      </c>
      <c r="B182" t="s">
        <v>332</v>
      </c>
      <c r="C182">
        <v>2005</v>
      </c>
      <c r="D182">
        <v>0.00426065321976669</v>
      </c>
      <c r="E182">
        <v>8.4887937</v>
      </c>
      <c r="F182">
        <v>0.1129</v>
      </c>
      <c r="G182">
        <v>2.34975894518162</v>
      </c>
      <c r="H182" s="3">
        <v>73.5234156241628</v>
      </c>
      <c r="I182" s="4">
        <v>407</v>
      </c>
      <c r="J182">
        <v>2067</v>
      </c>
      <c r="K182" s="4">
        <v>56</v>
      </c>
      <c r="L182">
        <v>0.0717251924313242</v>
      </c>
      <c r="M182">
        <v>28.095952023988</v>
      </c>
      <c r="N182">
        <v>122</v>
      </c>
      <c r="O182">
        <v>80.2684</v>
      </c>
      <c r="P182">
        <v>8.45998166956586</v>
      </c>
      <c r="Q182">
        <v>14.9949189985272</v>
      </c>
      <c r="R182">
        <v>0</v>
      </c>
      <c r="S182">
        <v>0.00972448221276172</v>
      </c>
      <c r="T182">
        <v>0.00636697830372556</v>
      </c>
      <c r="U182">
        <v>10.5739592179122</v>
      </c>
      <c r="V182" s="3">
        <v>314.63181</v>
      </c>
      <c r="W182" s="3">
        <v>142584.53</v>
      </c>
      <c r="X182" s="3">
        <v>251377.344328915</v>
      </c>
      <c r="Y182" s="4">
        <v>196.587105624143</v>
      </c>
      <c r="Z182" s="4">
        <v>232.744122623166</v>
      </c>
      <c r="AA182" s="9">
        <v>33912.9040454317</v>
      </c>
      <c r="AB182" s="9">
        <v>1.781668269338</v>
      </c>
      <c r="AC182" s="4">
        <v>12582</v>
      </c>
      <c r="AD182">
        <v>10.0791</v>
      </c>
      <c r="AE182" s="14">
        <v>15898.72</v>
      </c>
      <c r="AF182">
        <v>0.0273670420951448</v>
      </c>
      <c r="AG182">
        <v>0.952538579191949</v>
      </c>
      <c r="AH182" s="9">
        <v>1.73996794326241</v>
      </c>
      <c r="AI182" s="4">
        <v>8927</v>
      </c>
      <c r="AJ182" s="4">
        <v>1065721</v>
      </c>
      <c r="AK182" s="3">
        <v>1065721</v>
      </c>
      <c r="AL182">
        <v>9913</v>
      </c>
      <c r="AM182">
        <v>742.54694540988</v>
      </c>
      <c r="AN182">
        <v>0.000291073298429319</v>
      </c>
      <c r="AO182" s="3">
        <v>1.9336</v>
      </c>
      <c r="AP182">
        <v>235824.867376428</v>
      </c>
      <c r="AQ182" s="3">
        <v>0.532</v>
      </c>
      <c r="AR182" s="2">
        <v>0.000374571602745564</v>
      </c>
      <c r="AS182" s="3">
        <v>55664</v>
      </c>
      <c r="AT182">
        <v>0.00494787909073991</v>
      </c>
      <c r="AU182" s="3">
        <v>0.818504016801404</v>
      </c>
      <c r="AV182">
        <v>0.858170044571525</v>
      </c>
      <c r="AW182" s="4">
        <v>1246.95750845002</v>
      </c>
      <c r="AX182">
        <v>4590.7219</v>
      </c>
      <c r="AY182">
        <v>54.7935801390491</v>
      </c>
      <c r="AZ182">
        <v>1.69245583634682</v>
      </c>
      <c r="BA182">
        <v>0.982091384816572</v>
      </c>
      <c r="BB182" s="2">
        <v>48.3205</v>
      </c>
      <c r="BC182" s="4">
        <v>100791</v>
      </c>
      <c r="BD182" s="4">
        <f>VLOOKUP(A182,'[1]中国教育数据库-年度（分省）'!$A:$D,4,FALSE)</f>
        <v>11343</v>
      </c>
      <c r="BE182" s="3">
        <v>23402</v>
      </c>
      <c r="BF182" s="9">
        <v>0.00110703492412366</v>
      </c>
      <c r="BG182" s="9">
        <v>0.686104807474366</v>
      </c>
      <c r="BH182" s="9">
        <v>0.00491292317549899</v>
      </c>
      <c r="BI182" s="9">
        <v>309.148936170213</v>
      </c>
      <c r="BJ182" s="9">
        <v>1126.86618004866</v>
      </c>
      <c r="BK182" s="9">
        <v>4.11</v>
      </c>
      <c r="BL182" s="9">
        <v>146.320388297213</v>
      </c>
      <c r="BM182" s="4">
        <v>2887</v>
      </c>
      <c r="BN182" s="9">
        <v>17.8073869352156</v>
      </c>
      <c r="BO182">
        <v>17</v>
      </c>
      <c r="BP182">
        <v>0</v>
      </c>
      <c r="BQ182">
        <v>0</v>
      </c>
      <c r="BR182">
        <v>0</v>
      </c>
      <c r="BS182">
        <v>19</v>
      </c>
      <c r="BT182">
        <v>0</v>
      </c>
      <c r="BU182">
        <v>0</v>
      </c>
      <c r="BV182">
        <v>0</v>
      </c>
    </row>
    <row r="183" spans="1:74">
      <c r="A183" t="s">
        <v>338</v>
      </c>
      <c r="B183" t="s">
        <v>332</v>
      </c>
      <c r="C183">
        <v>2006</v>
      </c>
      <c r="D183">
        <v>0.00397148255603853</v>
      </c>
      <c r="E183">
        <v>25.772024</v>
      </c>
      <c r="F183">
        <v>1.5697</v>
      </c>
      <c r="G183">
        <v>0.747899979036355</v>
      </c>
      <c r="H183" s="3">
        <v>11.7435804559468</v>
      </c>
      <c r="I183" s="4">
        <v>565</v>
      </c>
      <c r="J183">
        <v>2488</v>
      </c>
      <c r="K183" s="4">
        <v>44</v>
      </c>
      <c r="L183">
        <v>0.0690685602879719</v>
      </c>
      <c r="M183">
        <v>44.2562592047128</v>
      </c>
      <c r="N183">
        <v>63</v>
      </c>
      <c r="O183">
        <v>74.1472</v>
      </c>
      <c r="P183">
        <v>8.53196441197267</v>
      </c>
      <c r="Q183">
        <v>15.9774146162321</v>
      </c>
      <c r="R183">
        <v>0</v>
      </c>
      <c r="S183">
        <v>0.011797342276406</v>
      </c>
      <c r="T183">
        <v>0.00663875239466438</v>
      </c>
      <c r="U183">
        <v>10.6342191358692</v>
      </c>
      <c r="V183" s="3">
        <v>380.25156</v>
      </c>
      <c r="W183" s="3">
        <v>156933.58</v>
      </c>
      <c r="X183" s="3">
        <v>320251.467304547</v>
      </c>
      <c r="Y183" s="4">
        <v>100.148148148148</v>
      </c>
      <c r="Z183" s="4">
        <v>221.608040201005</v>
      </c>
      <c r="AA183" s="9">
        <v>34817.5550697831</v>
      </c>
      <c r="AB183" s="9">
        <v>1.67561686563562</v>
      </c>
      <c r="AC183" s="4">
        <v>11804</v>
      </c>
      <c r="AD183">
        <v>13.0973</v>
      </c>
      <c r="AE183" s="14">
        <v>15370.41</v>
      </c>
      <c r="AF183">
        <v>0.0251811986863711</v>
      </c>
      <c r="AG183">
        <v>0.896810305511218</v>
      </c>
      <c r="AH183" s="9">
        <v>1.9389</v>
      </c>
      <c r="AI183" s="4">
        <v>11272</v>
      </c>
      <c r="AJ183" s="4">
        <v>1337055</v>
      </c>
      <c r="AK183" s="3">
        <v>1337055</v>
      </c>
      <c r="AL183">
        <v>10610</v>
      </c>
      <c r="AM183">
        <v>785.178175352007</v>
      </c>
      <c r="AN183">
        <v>0.000230368820298195</v>
      </c>
      <c r="AO183" s="3">
        <v>2.0862</v>
      </c>
      <c r="AP183">
        <v>235835.938817394</v>
      </c>
      <c r="AQ183" s="3">
        <v>0.5626</v>
      </c>
      <c r="AR183" s="2">
        <v>0.00277745930206528</v>
      </c>
      <c r="AS183" s="3">
        <v>40275</v>
      </c>
      <c r="AT183">
        <v>0.00453691466438366</v>
      </c>
      <c r="AU183" s="3">
        <v>0.91808</v>
      </c>
      <c r="AV183">
        <v>0.862677774025292</v>
      </c>
      <c r="AW183" s="4">
        <v>1326.10478029937</v>
      </c>
      <c r="AX183">
        <v>5573.2151</v>
      </c>
      <c r="AY183">
        <v>63.1269926878156</v>
      </c>
      <c r="AZ183">
        <v>1.63814057563136</v>
      </c>
      <c r="BA183">
        <v>1.01693325202871</v>
      </c>
      <c r="BB183" s="2">
        <v>55.8961</v>
      </c>
      <c r="BC183" s="4">
        <v>130973</v>
      </c>
      <c r="BD183" s="4">
        <f>VLOOKUP(A183,'[1]中国教育数据库-年度（分省）'!$A:$D,4,FALSE)</f>
        <v>14483</v>
      </c>
      <c r="BE183" s="3">
        <v>25029</v>
      </c>
      <c r="BF183" s="9">
        <v>0.00117072857807263</v>
      </c>
      <c r="BG183" s="9">
        <v>0.706242630556876</v>
      </c>
      <c r="BH183" s="9">
        <v>0.00478561188282737</v>
      </c>
      <c r="BI183" s="9">
        <v>373.40206185567</v>
      </c>
      <c r="BJ183" s="9">
        <v>1199.1803652968</v>
      </c>
      <c r="BK183" s="9">
        <v>4.38</v>
      </c>
      <c r="BL183" s="9">
        <v>154.396112539626</v>
      </c>
      <c r="BM183" s="4">
        <v>2956</v>
      </c>
      <c r="BN183" s="9">
        <v>17.8149874642581</v>
      </c>
      <c r="BO183">
        <v>18</v>
      </c>
      <c r="BP183">
        <v>0</v>
      </c>
      <c r="BQ183">
        <v>0</v>
      </c>
      <c r="BR183">
        <v>0</v>
      </c>
      <c r="BS183">
        <v>19</v>
      </c>
      <c r="BT183">
        <v>0</v>
      </c>
      <c r="BU183">
        <v>0</v>
      </c>
      <c r="BV183">
        <v>0</v>
      </c>
    </row>
    <row r="184" spans="1:74">
      <c r="A184" t="s">
        <v>339</v>
      </c>
      <c r="B184" t="s">
        <v>332</v>
      </c>
      <c r="C184">
        <v>2007</v>
      </c>
      <c r="D184">
        <v>0.0147144288999132</v>
      </c>
      <c r="E184">
        <v>12.175201</v>
      </c>
      <c r="F184">
        <v>0.1134</v>
      </c>
      <c r="G184">
        <v>0.704351180931483</v>
      </c>
      <c r="H184" s="3">
        <v>23.78878</v>
      </c>
      <c r="I184" s="4">
        <v>668</v>
      </c>
      <c r="J184">
        <v>3079</v>
      </c>
      <c r="K184" s="4">
        <v>45</v>
      </c>
      <c r="L184">
        <v>0.0687667360049648</v>
      </c>
      <c r="M184">
        <v>45.119353654058</v>
      </c>
      <c r="N184">
        <v>64</v>
      </c>
      <c r="O184">
        <v>91.2752</v>
      </c>
      <c r="P184">
        <v>8.69741148467719</v>
      </c>
      <c r="Q184">
        <v>17.2230036630037</v>
      </c>
      <c r="R184">
        <v>0</v>
      </c>
      <c r="S184">
        <v>0.0124478721847971</v>
      </c>
      <c r="T184">
        <v>0.00626553953257086</v>
      </c>
      <c r="U184">
        <v>11.7797115862755</v>
      </c>
      <c r="V184" s="3">
        <v>483.1288</v>
      </c>
      <c r="W184" s="3">
        <v>350208.8038</v>
      </c>
      <c r="X184" s="3">
        <v>397081.761677451</v>
      </c>
      <c r="Y184" s="4">
        <v>102.074074074074</v>
      </c>
      <c r="Z184" s="4">
        <v>220.552763819095</v>
      </c>
      <c r="AA184" s="9">
        <v>42798.7386903249</v>
      </c>
      <c r="AB184" s="9">
        <v>1.597518935262</v>
      </c>
      <c r="AC184" s="4">
        <v>11152</v>
      </c>
      <c r="AD184">
        <v>14.8883</v>
      </c>
      <c r="AE184">
        <v>15270.7</v>
      </c>
      <c r="AF184">
        <v>0.0289288147522523</v>
      </c>
      <c r="AG184">
        <v>0.973926318064232</v>
      </c>
      <c r="AH184" s="9">
        <v>2.4674</v>
      </c>
      <c r="AI184" s="4">
        <v>11376</v>
      </c>
      <c r="AJ184" s="4">
        <v>1997524</v>
      </c>
      <c r="AK184" s="3">
        <v>1997524</v>
      </c>
      <c r="AL184">
        <v>11526.7</v>
      </c>
      <c r="AM184">
        <v>930.887901572112</v>
      </c>
      <c r="AN184">
        <v>0.000386532426778243</v>
      </c>
      <c r="AO184" s="3">
        <v>2.2517</v>
      </c>
      <c r="AP184">
        <v>240434.62738255</v>
      </c>
      <c r="AQ184" s="3">
        <v>0.6199</v>
      </c>
      <c r="AR184" s="2">
        <v>0.00267075287955207</v>
      </c>
      <c r="AS184" s="3">
        <v>56479.7</v>
      </c>
      <c r="AT184">
        <v>0.00415324561797733</v>
      </c>
      <c r="AU184" s="3">
        <v>0.92967</v>
      </c>
      <c r="AV184">
        <v>0.854332957902812</v>
      </c>
      <c r="AW184" s="4">
        <v>1607</v>
      </c>
      <c r="AX184">
        <v>6253.1783</v>
      </c>
      <c r="AY184">
        <v>28.55432171705</v>
      </c>
      <c r="AZ184">
        <v>1.53063624536833</v>
      </c>
      <c r="BA184">
        <v>0.958157725493525</v>
      </c>
      <c r="BB184" s="2">
        <v>76.5641</v>
      </c>
      <c r="BC184" s="4">
        <v>148883</v>
      </c>
      <c r="BD184" s="4">
        <f>VLOOKUP(A184,'[1]中国教育数据库-年度（分省）'!$A:$D,4,FALSE)</f>
        <v>16421</v>
      </c>
      <c r="BE184" s="3">
        <v>26656</v>
      </c>
      <c r="BF184" s="9">
        <v>0.00133273510695066</v>
      </c>
      <c r="BG184" s="9">
        <v>0.637051039236117</v>
      </c>
      <c r="BH184" s="9">
        <v>0.00443336019203718</v>
      </c>
      <c r="BI184" s="9">
        <v>413.75</v>
      </c>
      <c r="BJ184" s="9">
        <v>1206.21912350598</v>
      </c>
      <c r="BK184" s="9">
        <v>5.02</v>
      </c>
      <c r="BL184" s="9">
        <v>156.115050614731</v>
      </c>
      <c r="BM184" s="4">
        <v>3172</v>
      </c>
      <c r="BN184" s="9">
        <v>17.9990997145599</v>
      </c>
      <c r="BO184">
        <v>20</v>
      </c>
      <c r="BP184">
        <v>0</v>
      </c>
      <c r="BQ184">
        <v>0</v>
      </c>
      <c r="BR184">
        <v>0</v>
      </c>
      <c r="BS184">
        <v>24</v>
      </c>
      <c r="BT184">
        <v>0</v>
      </c>
      <c r="BU184">
        <v>0</v>
      </c>
      <c r="BV184">
        <v>0</v>
      </c>
    </row>
    <row r="185" spans="1:74">
      <c r="A185" t="s">
        <v>340</v>
      </c>
      <c r="B185" t="s">
        <v>332</v>
      </c>
      <c r="C185">
        <v>2008</v>
      </c>
      <c r="D185">
        <v>0.0130260001296765</v>
      </c>
      <c r="E185">
        <v>4.2195077</v>
      </c>
      <c r="F185">
        <v>0.9673</v>
      </c>
      <c r="G185">
        <v>0.707920056144621</v>
      </c>
      <c r="H185" s="3">
        <v>3.79968</v>
      </c>
      <c r="I185" s="4">
        <v>740</v>
      </c>
      <c r="J185">
        <v>3335</v>
      </c>
      <c r="K185" s="4">
        <v>44</v>
      </c>
      <c r="L185">
        <v>0.0673496558823279</v>
      </c>
      <c r="M185">
        <v>46.8791208791209</v>
      </c>
      <c r="N185">
        <v>64</v>
      </c>
      <c r="O185">
        <v>144.416</v>
      </c>
      <c r="P185">
        <v>8.70088693133824</v>
      </c>
      <c r="Q185">
        <v>15.9674597083653</v>
      </c>
      <c r="R185">
        <v>0</v>
      </c>
      <c r="S185">
        <v>0.0128204003093685</v>
      </c>
      <c r="T185">
        <v>0.00561909643680608</v>
      </c>
      <c r="U185">
        <v>2.85824705418869</v>
      </c>
      <c r="V185" s="3">
        <v>572.57993</v>
      </c>
      <c r="W185" s="3">
        <v>412564.8842</v>
      </c>
      <c r="X185" s="3">
        <v>505877</v>
      </c>
      <c r="Y185" s="4">
        <v>52</v>
      </c>
      <c r="Z185" s="4">
        <v>210</v>
      </c>
      <c r="AA185" s="9">
        <v>49781.9844895963</v>
      </c>
      <c r="AB185" s="9">
        <v>1.55283641252374</v>
      </c>
      <c r="AC185" s="4">
        <v>10497</v>
      </c>
      <c r="AD185">
        <v>16.9988</v>
      </c>
      <c r="AE185" s="14">
        <v>18146.81</v>
      </c>
      <c r="AF185">
        <v>0.0318625584379815</v>
      </c>
      <c r="AG185">
        <v>0.0265244620204431</v>
      </c>
      <c r="AH185" s="9">
        <v>2.7495</v>
      </c>
      <c r="AI185" s="4">
        <v>13287</v>
      </c>
      <c r="AJ185" s="4">
        <v>2566199</v>
      </c>
      <c r="AK185" s="3">
        <v>2566199</v>
      </c>
      <c r="AL185">
        <v>13146.4</v>
      </c>
      <c r="AM185">
        <v>984.332194121668</v>
      </c>
      <c r="AN185">
        <v>0.000429803921568627</v>
      </c>
      <c r="AO185" s="3">
        <v>2.5658</v>
      </c>
      <c r="AP185">
        <v>240445.91524126</v>
      </c>
      <c r="AQ185" s="3">
        <v>0.6203</v>
      </c>
      <c r="AR185" s="2">
        <v>0.0198037100902929</v>
      </c>
      <c r="AS185" s="3">
        <v>75834.6</v>
      </c>
      <c r="AT185">
        <v>0.00380996785453015</v>
      </c>
      <c r="AU185" s="3">
        <v>1.04277</v>
      </c>
      <c r="AV185">
        <v>0.849485576518741</v>
      </c>
      <c r="AW185" s="4">
        <v>1709</v>
      </c>
      <c r="AX185">
        <v>7775.7509</v>
      </c>
      <c r="AY185">
        <v>32.8970739576322</v>
      </c>
      <c r="AZ185">
        <v>1.39881004877912</v>
      </c>
      <c r="BA185">
        <v>1.38487847270892</v>
      </c>
      <c r="BB185" s="2">
        <v>58.476</v>
      </c>
      <c r="BC185" s="4">
        <v>169988</v>
      </c>
      <c r="BD185" s="4">
        <f>VLOOKUP(A185,'[1]中国教育数据库-年度（分省）'!$A:$D,4,FALSE)</f>
        <v>18054</v>
      </c>
      <c r="BE185" s="3">
        <v>28283</v>
      </c>
      <c r="BF185" s="9">
        <v>0.00140834257668452</v>
      </c>
      <c r="BG185" s="9">
        <v>0.659419929683682</v>
      </c>
      <c r="BH185" s="9">
        <v>0.00431847607991796</v>
      </c>
      <c r="BI185" s="9">
        <v>408.392857142857</v>
      </c>
      <c r="BJ185" s="9">
        <v>1354.48496240601</v>
      </c>
      <c r="BK185" s="9">
        <v>5.32</v>
      </c>
      <c r="BL185" s="9">
        <v>176.180479630654</v>
      </c>
      <c r="BM185" s="4">
        <v>4392</v>
      </c>
      <c r="BN185" s="9">
        <v>18.021907441916</v>
      </c>
      <c r="BO185">
        <v>22</v>
      </c>
      <c r="BP185">
        <v>0</v>
      </c>
      <c r="BQ185">
        <v>0</v>
      </c>
      <c r="BR185">
        <v>0</v>
      </c>
      <c r="BS185">
        <v>28</v>
      </c>
      <c r="BT185">
        <v>0</v>
      </c>
      <c r="BU185">
        <v>0</v>
      </c>
      <c r="BV185">
        <v>0</v>
      </c>
    </row>
    <row r="186" spans="1:74">
      <c r="A186" t="s">
        <v>341</v>
      </c>
      <c r="B186" t="s">
        <v>332</v>
      </c>
      <c r="C186">
        <v>2009</v>
      </c>
      <c r="D186">
        <v>0.0106297996527741</v>
      </c>
      <c r="E186">
        <v>21.066311</v>
      </c>
      <c r="F186">
        <v>1.0228</v>
      </c>
      <c r="G186">
        <v>0.630904432528061</v>
      </c>
      <c r="H186" s="3">
        <v>7.69695</v>
      </c>
      <c r="I186" s="4">
        <v>1142</v>
      </c>
      <c r="J186">
        <v>3212</v>
      </c>
      <c r="K186" s="4">
        <v>98</v>
      </c>
      <c r="L186">
        <v>0.0574304514169262</v>
      </c>
      <c r="M186">
        <v>60.9938603223331</v>
      </c>
      <c r="N186">
        <v>94</v>
      </c>
      <c r="O186">
        <v>453.9902</v>
      </c>
      <c r="P186">
        <v>8.74569971741</v>
      </c>
      <c r="Q186">
        <v>16.4233510235027</v>
      </c>
      <c r="R186">
        <v>0</v>
      </c>
      <c r="S186">
        <v>0.0159337135927799</v>
      </c>
      <c r="T186">
        <v>0.00565322248429141</v>
      </c>
      <c r="U186">
        <v>2.83152708778422</v>
      </c>
      <c r="V186" s="3">
        <v>660.05151</v>
      </c>
      <c r="W186" s="3">
        <v>488550.0239</v>
      </c>
      <c r="X186" s="3">
        <v>627240</v>
      </c>
      <c r="Y186" s="4">
        <v>53</v>
      </c>
      <c r="Z186" s="4">
        <v>209</v>
      </c>
      <c r="AA186" s="9">
        <v>50886.9029544627</v>
      </c>
      <c r="AB186" s="9">
        <v>1.514472511553</v>
      </c>
      <c r="AC186" s="4">
        <v>9449</v>
      </c>
      <c r="AD186">
        <v>17.438</v>
      </c>
      <c r="AE186" s="14">
        <v>18146.81</v>
      </c>
      <c r="AF186">
        <v>0.0321645161290323</v>
      </c>
      <c r="AG186">
        <v>0.026785699470615</v>
      </c>
      <c r="AH186" s="9">
        <v>3.14</v>
      </c>
      <c r="AI186" s="4">
        <v>12787</v>
      </c>
      <c r="AJ186" s="4">
        <v>2666094</v>
      </c>
      <c r="AK186" s="3">
        <v>2666094</v>
      </c>
      <c r="AL186">
        <v>12571.5</v>
      </c>
      <c r="AM186">
        <v>1167</v>
      </c>
      <c r="AN186">
        <v>0.00041633559853633</v>
      </c>
      <c r="AO186" s="3">
        <v>3.4733</v>
      </c>
      <c r="AP186">
        <v>245134.496152649</v>
      </c>
      <c r="AQ186" s="3">
        <v>0.7148</v>
      </c>
      <c r="AR186" s="2">
        <v>0.0190428769595779</v>
      </c>
      <c r="AS186" s="3">
        <v>137496.8</v>
      </c>
      <c r="AT186">
        <v>0.00357525316940886</v>
      </c>
      <c r="AU186" s="3">
        <v>1.27135</v>
      </c>
      <c r="AV186">
        <v>0.841831858039314</v>
      </c>
      <c r="AW186" s="4">
        <v>2071</v>
      </c>
      <c r="AX186">
        <v>8724.43570212918</v>
      </c>
      <c r="AY186">
        <v>14.8803799031143</v>
      </c>
      <c r="AZ186">
        <v>1.44990245466761</v>
      </c>
      <c r="BA186">
        <v>1.49329402931732</v>
      </c>
      <c r="BB186" s="2">
        <v>90.2642</v>
      </c>
      <c r="BC186" s="4">
        <v>174380</v>
      </c>
      <c r="BD186" s="4">
        <f>VLOOKUP(A186,'[1]中国教育数据库-年度（分省）'!$A:$D,4,FALSE)</f>
        <v>18839</v>
      </c>
      <c r="BE186" s="3">
        <v>27658</v>
      </c>
      <c r="BF186" s="9">
        <v>0.00138730275113213</v>
      </c>
      <c r="BG186" s="9">
        <v>0.689505703422053</v>
      </c>
      <c r="BH186" s="9">
        <v>0.00400060857665328</v>
      </c>
      <c r="BI186" s="9">
        <v>445.526315789474</v>
      </c>
      <c r="BJ186" s="9">
        <v>1469.08365019011</v>
      </c>
      <c r="BK186" s="9">
        <v>5.26</v>
      </c>
      <c r="BL186" s="9">
        <v>186.853855831287</v>
      </c>
      <c r="BM186" s="4">
        <v>4408</v>
      </c>
      <c r="BN186" s="9">
        <v>18.0583253479133</v>
      </c>
      <c r="BO186">
        <v>24</v>
      </c>
      <c r="BP186">
        <v>0</v>
      </c>
      <c r="BQ186">
        <v>0</v>
      </c>
      <c r="BR186">
        <v>0</v>
      </c>
      <c r="BS186">
        <v>32</v>
      </c>
      <c r="BT186">
        <v>0</v>
      </c>
      <c r="BU186">
        <v>0</v>
      </c>
      <c r="BV186">
        <v>0</v>
      </c>
    </row>
    <row r="187" spans="1:74">
      <c r="A187" t="s">
        <v>342</v>
      </c>
      <c r="B187" t="s">
        <v>332</v>
      </c>
      <c r="C187">
        <v>2010</v>
      </c>
      <c r="D187">
        <v>0.0122888069339227</v>
      </c>
      <c r="E187">
        <v>28.492844</v>
      </c>
      <c r="F187">
        <v>1.4587</v>
      </c>
      <c r="G187">
        <v>0.853885812871128</v>
      </c>
      <c r="H187" s="3">
        <v>10.86484</v>
      </c>
      <c r="I187" s="4">
        <v>1512</v>
      </c>
      <c r="J187">
        <v>4391</v>
      </c>
      <c r="K187" s="4">
        <v>99</v>
      </c>
      <c r="L187">
        <v>0.0571450993426398</v>
      </c>
      <c r="M187">
        <v>67.3180439727066</v>
      </c>
      <c r="N187">
        <v>96</v>
      </c>
      <c r="O187">
        <v>519.3303</v>
      </c>
      <c r="P187">
        <v>8.75161</v>
      </c>
      <c r="Q187">
        <v>16.2450339636497</v>
      </c>
      <c r="R187">
        <v>0</v>
      </c>
      <c r="S187">
        <v>0.0156647165835044</v>
      </c>
      <c r="T187">
        <v>0.0056683114015913</v>
      </c>
      <c r="U187">
        <v>3.0717423701815</v>
      </c>
      <c r="V187" s="3">
        <v>697.87</v>
      </c>
      <c r="W187" s="3">
        <v>529122.9172</v>
      </c>
      <c r="X187" s="3">
        <v>799095.602224479</v>
      </c>
      <c r="Y187" s="4">
        <v>27</v>
      </c>
      <c r="Z187" s="4">
        <v>199</v>
      </c>
      <c r="AA187" s="9">
        <v>59473.7906577175</v>
      </c>
      <c r="AB187" s="9">
        <v>1.4486739331169</v>
      </c>
      <c r="AC187" s="4">
        <v>8664</v>
      </c>
      <c r="AD187">
        <v>18.0982</v>
      </c>
      <c r="AE187" s="14">
        <v>18146.81</v>
      </c>
      <c r="AF187">
        <v>0.0306999016260633</v>
      </c>
      <c r="AG187">
        <v>0.0264427381644656</v>
      </c>
      <c r="AH187" s="9">
        <v>3.463</v>
      </c>
      <c r="AI187" s="4">
        <v>14632</v>
      </c>
      <c r="AJ187" s="4">
        <v>2991445</v>
      </c>
      <c r="AK187" s="3">
        <v>2991445</v>
      </c>
      <c r="AL187">
        <v>12869.9</v>
      </c>
      <c r="AM187">
        <v>1234</v>
      </c>
      <c r="AN187">
        <v>0.000527732846334464</v>
      </c>
      <c r="AO187" s="3">
        <v>4.2405</v>
      </c>
      <c r="AP187">
        <v>245146.004659504</v>
      </c>
      <c r="AQ187" s="3">
        <v>0.7173</v>
      </c>
      <c r="AR187" s="2">
        <v>0.141203485159529</v>
      </c>
      <c r="AS187" s="3">
        <v>158880.1</v>
      </c>
      <c r="AT187">
        <v>0.00328127532848797</v>
      </c>
      <c r="AU187" s="3">
        <v>1.18669</v>
      </c>
      <c r="AV187">
        <v>0.844516928854278</v>
      </c>
      <c r="AW187" s="4">
        <v>1985</v>
      </c>
      <c r="AX187">
        <v>10848.7293194284</v>
      </c>
      <c r="AY187">
        <v>17.1434980330183</v>
      </c>
      <c r="AZ187">
        <v>1.35208226351961</v>
      </c>
      <c r="BA187">
        <v>1.58035497203987</v>
      </c>
      <c r="BB187" s="2">
        <v>71.3216</v>
      </c>
      <c r="BC187" s="4">
        <v>180982</v>
      </c>
      <c r="BD187" s="4">
        <f>VLOOKUP(A187,'[1]中国教育数据库-年度（分省）'!$A:$D,4,FALSE)</f>
        <v>19267</v>
      </c>
      <c r="BE187" s="3">
        <v>33659.5</v>
      </c>
      <c r="BF187" s="9">
        <v>0.00138110989575783</v>
      </c>
      <c r="BG187" s="9">
        <v>0.75925572519084</v>
      </c>
      <c r="BH187" s="9">
        <v>0.00389693859624184</v>
      </c>
      <c r="BI187" s="9">
        <v>565</v>
      </c>
      <c r="BJ187" s="9">
        <v>1812.32061068702</v>
      </c>
      <c r="BK187" s="9">
        <v>5.24</v>
      </c>
      <c r="BL187" s="9">
        <v>189.57973669298</v>
      </c>
      <c r="BM187" s="4">
        <v>4596</v>
      </c>
      <c r="BN187" s="9">
        <v>18.1204502239792</v>
      </c>
      <c r="BO187">
        <v>25</v>
      </c>
      <c r="BP187">
        <v>0</v>
      </c>
      <c r="BQ187">
        <v>0</v>
      </c>
      <c r="BR187">
        <v>0</v>
      </c>
      <c r="BS187">
        <v>35</v>
      </c>
      <c r="BT187">
        <v>0</v>
      </c>
      <c r="BU187">
        <v>0</v>
      </c>
      <c r="BV187">
        <v>0</v>
      </c>
    </row>
    <row r="188" spans="1:74">
      <c r="A188" t="s">
        <v>343</v>
      </c>
      <c r="B188" t="s">
        <v>332</v>
      </c>
      <c r="C188">
        <v>2011</v>
      </c>
      <c r="D188">
        <v>0.0118930023478211</v>
      </c>
      <c r="E188">
        <v>14.586618</v>
      </c>
      <c r="F188">
        <v>0.3026</v>
      </c>
      <c r="G188">
        <v>0.651964081008789</v>
      </c>
      <c r="H188" s="3">
        <v>414.8</v>
      </c>
      <c r="I188" s="4">
        <v>1953</v>
      </c>
      <c r="J188">
        <v>5855</v>
      </c>
      <c r="K188" s="4">
        <v>132</v>
      </c>
      <c r="L188">
        <v>0.0560343955674147</v>
      </c>
      <c r="M188">
        <v>37.9224030037547</v>
      </c>
      <c r="N188">
        <v>149</v>
      </c>
      <c r="O188">
        <v>770.4472</v>
      </c>
      <c r="P188">
        <v>9.11479918137631</v>
      </c>
      <c r="Q188">
        <v>17.0262700465598</v>
      </c>
      <c r="R188">
        <v>0</v>
      </c>
      <c r="S188">
        <v>0.0117966705779741</v>
      </c>
      <c r="T188">
        <v>0.00562988898679944</v>
      </c>
      <c r="U188">
        <v>3.38614364685208</v>
      </c>
      <c r="V188" s="3">
        <v>277.65</v>
      </c>
      <c r="W188" s="3">
        <v>620681.943</v>
      </c>
      <c r="X188" s="3">
        <v>838042</v>
      </c>
      <c r="Y188" s="4">
        <v>50</v>
      </c>
      <c r="Z188" s="4">
        <v>138</v>
      </c>
      <c r="AA188" s="9">
        <v>63616.139144504</v>
      </c>
      <c r="AB188" s="9">
        <v>1.313375223347</v>
      </c>
      <c r="AC188" s="4">
        <v>7716</v>
      </c>
      <c r="AD188">
        <v>19.6075</v>
      </c>
      <c r="AE188" s="14">
        <v>18146.81</v>
      </c>
      <c r="AF188">
        <v>0.0306744714671753</v>
      </c>
      <c r="AG188">
        <v>0.0373352855051244</v>
      </c>
      <c r="AH188" s="9">
        <v>3.7095</v>
      </c>
      <c r="AI188" s="4">
        <v>14618</v>
      </c>
      <c r="AJ188" s="4">
        <v>3738300</v>
      </c>
      <c r="AK188" s="3">
        <v>3738300</v>
      </c>
      <c r="AL188">
        <v>12936</v>
      </c>
      <c r="AM188">
        <v>1463</v>
      </c>
      <c r="AN188">
        <v>0.000675965097831835</v>
      </c>
      <c r="AO188" s="3">
        <v>3.9938</v>
      </c>
      <c r="AP188">
        <v>249926.235077627</v>
      </c>
      <c r="AQ188" s="3">
        <v>0.7165</v>
      </c>
      <c r="AR188" s="2">
        <v>0.135778628443693</v>
      </c>
      <c r="AS188" s="3">
        <v>172954.1</v>
      </c>
      <c r="AT188">
        <v>0.00296053561719238</v>
      </c>
      <c r="AU188" s="3">
        <v>1.02352</v>
      </c>
      <c r="AV188">
        <v>0.829340714645194</v>
      </c>
      <c r="AW188" s="4">
        <v>1918</v>
      </c>
      <c r="AX188">
        <v>12172.3345583455</v>
      </c>
      <c r="AY188">
        <v>16.9683930979451</v>
      </c>
      <c r="AZ188">
        <v>1.21977874987418</v>
      </c>
      <c r="BA188">
        <v>1.53699507899873</v>
      </c>
      <c r="BB188" s="2">
        <v>68.9902</v>
      </c>
      <c r="BC188" s="4">
        <v>196075</v>
      </c>
      <c r="BD188" s="4">
        <f>VLOOKUP(A188,'[1]中国教育数据库-年度（分省）'!$A:$D,4,FALSE)</f>
        <v>20875</v>
      </c>
      <c r="BE188" s="3">
        <v>39661</v>
      </c>
      <c r="BF188" s="9">
        <v>0.00152203783955184</v>
      </c>
      <c r="BG188" s="9">
        <v>0.714079861111111</v>
      </c>
      <c r="BH188" s="9">
        <v>0.00361009895210824</v>
      </c>
      <c r="BI188" s="9">
        <v>1002.95081967213</v>
      </c>
      <c r="BJ188" s="9">
        <v>2011.29340277778</v>
      </c>
      <c r="BK188" s="9">
        <v>5.76</v>
      </c>
      <c r="BL188" s="9">
        <v>191.484515378924</v>
      </c>
      <c r="BM188" s="4">
        <v>3377</v>
      </c>
      <c r="BN188" s="9">
        <v>18.0858901646335</v>
      </c>
      <c r="BO188">
        <v>26</v>
      </c>
      <c r="BP188">
        <v>0</v>
      </c>
      <c r="BQ188">
        <v>0</v>
      </c>
      <c r="BR188">
        <v>0</v>
      </c>
      <c r="BS188">
        <v>41</v>
      </c>
      <c r="BT188">
        <v>0</v>
      </c>
      <c r="BU188">
        <v>0</v>
      </c>
      <c r="BV188">
        <v>0</v>
      </c>
    </row>
    <row r="189" spans="1:74">
      <c r="A189" t="s">
        <v>344</v>
      </c>
      <c r="B189" t="s">
        <v>332</v>
      </c>
      <c r="C189">
        <v>2012</v>
      </c>
      <c r="D189">
        <v>0.0118681263242861</v>
      </c>
      <c r="E189">
        <v>12.514145</v>
      </c>
      <c r="F189">
        <v>0.2158</v>
      </c>
      <c r="G189">
        <v>0.596942697045783</v>
      </c>
      <c r="H189" s="3">
        <v>206.1</v>
      </c>
      <c r="I189" s="4">
        <v>2418</v>
      </c>
      <c r="J189">
        <v>9689</v>
      </c>
      <c r="K189" s="4">
        <v>146</v>
      </c>
      <c r="L189">
        <v>0.057499776675707</v>
      </c>
      <c r="M189">
        <v>40.2483186756337</v>
      </c>
      <c r="N189">
        <v>150</v>
      </c>
      <c r="O189">
        <v>1047.9</v>
      </c>
      <c r="P189">
        <v>9.20955305802405</v>
      </c>
      <c r="Q189">
        <v>17.0837453646477</v>
      </c>
      <c r="R189">
        <v>0</v>
      </c>
      <c r="S189">
        <v>0.0117188619319101</v>
      </c>
      <c r="T189">
        <v>0.00833472245374229</v>
      </c>
      <c r="U189">
        <v>5.19919986664444</v>
      </c>
      <c r="V189" s="3">
        <v>297.38133</v>
      </c>
      <c r="W189" s="3">
        <v>1004473.425</v>
      </c>
      <c r="X189" s="3">
        <v>906170</v>
      </c>
      <c r="Y189" s="4">
        <v>67</v>
      </c>
      <c r="Z189" s="4">
        <v>161</v>
      </c>
      <c r="AA189" s="9">
        <v>67519.3806095276</v>
      </c>
      <c r="AB189" s="9">
        <v>1.2511189687584</v>
      </c>
      <c r="AC189" s="4">
        <v>6880</v>
      </c>
      <c r="AD189">
        <v>20.3792</v>
      </c>
      <c r="AE189" s="14">
        <v>22799.62</v>
      </c>
      <c r="AF189">
        <v>0.0292777062989537</v>
      </c>
      <c r="AG189">
        <v>0.0348509565475308</v>
      </c>
      <c r="AH189" s="9">
        <v>3.9994</v>
      </c>
      <c r="AI189" s="4">
        <v>16988</v>
      </c>
      <c r="AJ189" s="4">
        <v>5447877</v>
      </c>
      <c r="AK189" s="3">
        <v>5447877</v>
      </c>
      <c r="AL189">
        <v>14926.1</v>
      </c>
      <c r="AM189">
        <v>1419</v>
      </c>
      <c r="AN189">
        <v>0.00077062298603652</v>
      </c>
      <c r="AO189" s="3">
        <v>4.7545</v>
      </c>
      <c r="AP189">
        <v>249937.968545722</v>
      </c>
      <c r="AQ189" s="3">
        <v>0.7067</v>
      </c>
      <c r="AR189" s="2">
        <v>0.120186319910446</v>
      </c>
      <c r="AS189" s="3">
        <v>180450</v>
      </c>
      <c r="AT189">
        <v>0.00263449179751215</v>
      </c>
      <c r="AU189" s="3">
        <v>1.32499</v>
      </c>
      <c r="AV189">
        <v>0.807594546015723</v>
      </c>
      <c r="AW189" s="4">
        <v>2792</v>
      </c>
      <c r="AX189">
        <v>565.50675</v>
      </c>
      <c r="AY189">
        <v>14.7716195888609</v>
      </c>
      <c r="AZ189">
        <v>1.15813650029957</v>
      </c>
      <c r="BA189">
        <v>1.97987625092594</v>
      </c>
      <c r="BB189" s="2">
        <v>103.373</v>
      </c>
      <c r="BC189" s="4">
        <v>203792</v>
      </c>
      <c r="BD189" s="4">
        <f>VLOOKUP(A189,'[1]中国教育数据库-年度（分省）'!$A:$D,4,FALSE)</f>
        <v>22613</v>
      </c>
      <c r="BE189" s="3">
        <v>36256</v>
      </c>
      <c r="BF189" s="9">
        <v>0.0015862615091402</v>
      </c>
      <c r="BG189" s="9">
        <v>0.689607906181781</v>
      </c>
      <c r="BH189" s="9">
        <v>0.00351654846335697</v>
      </c>
      <c r="BI189" s="9">
        <v>1703.19327731092</v>
      </c>
      <c r="BJ189" s="9">
        <v>2155.18250892661</v>
      </c>
      <c r="BK189" s="9">
        <v>5.9093</v>
      </c>
      <c r="BL189" s="9">
        <v>197.717230827047</v>
      </c>
      <c r="BM189" s="4">
        <v>3911</v>
      </c>
      <c r="BN189" s="9">
        <v>18.136116274753</v>
      </c>
      <c r="BO189">
        <v>33</v>
      </c>
      <c r="BP189">
        <v>0</v>
      </c>
      <c r="BQ189">
        <v>0</v>
      </c>
      <c r="BR189">
        <v>0</v>
      </c>
      <c r="BS189">
        <v>47</v>
      </c>
      <c r="BT189">
        <v>0</v>
      </c>
      <c r="BU189">
        <v>0</v>
      </c>
      <c r="BV189">
        <v>0</v>
      </c>
    </row>
    <row r="190" spans="1:74">
      <c r="A190" t="s">
        <v>345</v>
      </c>
      <c r="B190" t="s">
        <v>332</v>
      </c>
      <c r="C190">
        <v>2013</v>
      </c>
      <c r="D190">
        <v>0.0114597617224369</v>
      </c>
      <c r="E190">
        <v>9.9018863</v>
      </c>
      <c r="F190">
        <v>0.1163</v>
      </c>
      <c r="G190">
        <v>0.695670840043021</v>
      </c>
      <c r="H190" s="3">
        <v>1000.5</v>
      </c>
      <c r="I190" s="4">
        <v>2238</v>
      </c>
      <c r="J190">
        <v>12435</v>
      </c>
      <c r="K190" s="4">
        <v>136</v>
      </c>
      <c r="L190">
        <v>0.0579189503705178</v>
      </c>
      <c r="M190">
        <v>40.0494437577256</v>
      </c>
      <c r="N190">
        <v>150</v>
      </c>
      <c r="O190">
        <v>1311.8009</v>
      </c>
      <c r="P190">
        <v>9.48055078589354</v>
      </c>
      <c r="Q190">
        <v>17.4281243587113</v>
      </c>
      <c r="R190">
        <v>0</v>
      </c>
      <c r="S190">
        <v>0.0121783084509714</v>
      </c>
      <c r="T190">
        <v>0.00891421890983487</v>
      </c>
      <c r="U190">
        <v>4.59447610697063</v>
      </c>
      <c r="V190" s="3">
        <v>338.15681</v>
      </c>
      <c r="W190" s="3">
        <v>1017746.661</v>
      </c>
      <c r="X190" s="3">
        <v>950335</v>
      </c>
      <c r="Y190" s="4">
        <v>75</v>
      </c>
      <c r="Z190" s="4">
        <v>183</v>
      </c>
      <c r="AA190" s="9">
        <v>70155.843525529</v>
      </c>
      <c r="AB190" s="9">
        <v>1.1434954868</v>
      </c>
      <c r="AC190" s="4">
        <v>5227</v>
      </c>
      <c r="AD190">
        <v>18.4085</v>
      </c>
      <c r="AE190" s="14">
        <v>22799.62</v>
      </c>
      <c r="AF190">
        <v>0.0354647320529841</v>
      </c>
      <c r="AG190">
        <v>0.0324852666379186</v>
      </c>
      <c r="AH190" s="9">
        <v>4.3527</v>
      </c>
      <c r="AI190" s="4">
        <v>18203</v>
      </c>
      <c r="AJ190" s="4">
        <v>5012788</v>
      </c>
      <c r="AK190" s="3">
        <v>5012788</v>
      </c>
      <c r="AL190">
        <v>15267.4</v>
      </c>
      <c r="AM190">
        <v>1344</v>
      </c>
      <c r="AN190">
        <v>0.000159738134206219</v>
      </c>
      <c r="AO190" s="3">
        <v>5.7107</v>
      </c>
      <c r="AP190">
        <v>254811.639978979</v>
      </c>
      <c r="AQ190" s="3">
        <v>0.7083</v>
      </c>
      <c r="AR190" s="2">
        <v>0.0103242015755884</v>
      </c>
      <c r="AS190" s="3">
        <v>210882</v>
      </c>
      <c r="AT190">
        <v>0.00245419683189001</v>
      </c>
      <c r="AU190" s="3">
        <v>1.37126</v>
      </c>
      <c r="AV190">
        <v>0.785679925057599</v>
      </c>
      <c r="AW190" s="4">
        <v>2581</v>
      </c>
      <c r="AX190">
        <v>582.50233</v>
      </c>
      <c r="AY190">
        <v>12.1032018909536</v>
      </c>
      <c r="AZ190">
        <v>1.00032913892194</v>
      </c>
      <c r="BA190">
        <v>2.51917016762398</v>
      </c>
      <c r="BB190" s="2">
        <v>185.984</v>
      </c>
      <c r="BC190" s="4">
        <v>184085</v>
      </c>
      <c r="BD190" s="4">
        <f>VLOOKUP(A190,'[1]中国教育数据库-年度（分省）'!$A:$D,4,FALSE)</f>
        <v>25951</v>
      </c>
      <c r="BE190" s="3">
        <v>37296</v>
      </c>
      <c r="BF190" s="9">
        <v>0.00174689766317486</v>
      </c>
      <c r="BG190" s="9">
        <v>0.592401248520073</v>
      </c>
      <c r="BH190" s="9">
        <v>0.00325770796974985</v>
      </c>
      <c r="BI190" s="9">
        <v>1769.55357142857</v>
      </c>
      <c r="BJ190" s="9">
        <v>2038.55805157064</v>
      </c>
      <c r="BK190" s="9">
        <v>6.5037</v>
      </c>
      <c r="BL190" s="9">
        <v>201.13698630137</v>
      </c>
      <c r="BM190" s="4">
        <v>4398</v>
      </c>
      <c r="BN190" s="9">
        <v>18.0561004841525</v>
      </c>
      <c r="BO190">
        <v>37</v>
      </c>
      <c r="BP190">
        <v>2</v>
      </c>
      <c r="BQ190">
        <v>0</v>
      </c>
      <c r="BR190">
        <v>0</v>
      </c>
      <c r="BS190">
        <v>47</v>
      </c>
      <c r="BT190">
        <v>0</v>
      </c>
      <c r="BU190">
        <v>0</v>
      </c>
      <c r="BV190">
        <v>0</v>
      </c>
    </row>
    <row r="191" spans="1:74">
      <c r="A191" t="s">
        <v>346</v>
      </c>
      <c r="B191" t="s">
        <v>332</v>
      </c>
      <c r="C191">
        <v>2014</v>
      </c>
      <c r="D191">
        <v>0.0114902365020296</v>
      </c>
      <c r="E191">
        <v>13.596857</v>
      </c>
      <c r="F191">
        <v>0.1038</v>
      </c>
      <c r="G191">
        <v>0.741349511533003</v>
      </c>
      <c r="H191" s="3">
        <v>1087.93</v>
      </c>
      <c r="I191" s="4">
        <v>2454</v>
      </c>
      <c r="J191">
        <v>11036</v>
      </c>
      <c r="K191" s="4">
        <v>122</v>
      </c>
      <c r="L191">
        <v>0.0580221117944711</v>
      </c>
      <c r="M191">
        <v>34.5787878787879</v>
      </c>
      <c r="N191">
        <v>136</v>
      </c>
      <c r="O191">
        <v>809.454</v>
      </c>
      <c r="P191">
        <v>9.35420446673046</v>
      </c>
      <c r="Q191">
        <v>17.1880502193314</v>
      </c>
      <c r="R191">
        <v>0</v>
      </c>
      <c r="S191">
        <v>0.0163563127047451</v>
      </c>
      <c r="T191">
        <v>0.00911896745230079</v>
      </c>
      <c r="U191">
        <v>4.52581369248036</v>
      </c>
      <c r="V191" s="3">
        <v>385.92</v>
      </c>
      <c r="W191" s="3">
        <v>1202775.757</v>
      </c>
      <c r="X191" s="3">
        <v>955820</v>
      </c>
      <c r="Y191" s="4">
        <v>68</v>
      </c>
      <c r="Z191" s="4">
        <v>182</v>
      </c>
      <c r="AA191" s="9">
        <v>77283.556012333</v>
      </c>
      <c r="AB191" s="9">
        <v>1.1221163735</v>
      </c>
      <c r="AC191" s="4">
        <v>5062</v>
      </c>
      <c r="AD191">
        <v>18.5376</v>
      </c>
      <c r="AE191" s="14">
        <v>23476.22</v>
      </c>
      <c r="AF191">
        <v>0.0350866059638097</v>
      </c>
      <c r="AG191">
        <v>0.0355548594251703</v>
      </c>
      <c r="AH191" s="9">
        <v>4.9503</v>
      </c>
      <c r="AI191" s="4">
        <v>18534</v>
      </c>
      <c r="AJ191" s="4">
        <v>5059400</v>
      </c>
      <c r="AK191" s="3">
        <v>5059400</v>
      </c>
      <c r="AL191">
        <v>14701</v>
      </c>
      <c r="AM191">
        <v>1301</v>
      </c>
      <c r="AN191">
        <v>0.000624279379157428</v>
      </c>
      <c r="AO191" s="3">
        <v>6.0631</v>
      </c>
      <c r="AP191">
        <v>254823.602805719</v>
      </c>
      <c r="AQ191" s="3">
        <v>0.7439</v>
      </c>
      <c r="AR191" s="2">
        <v>0.00935947751676737</v>
      </c>
      <c r="AS191" s="3">
        <v>228277</v>
      </c>
      <c r="AT191">
        <v>0.00243204951229995</v>
      </c>
      <c r="AU191" s="3">
        <v>1.3057</v>
      </c>
      <c r="AV191">
        <v>0.778897032241102</v>
      </c>
      <c r="AW191" s="4">
        <v>2134</v>
      </c>
      <c r="AX191">
        <v>527.28125</v>
      </c>
      <c r="AY191">
        <v>10.536289035053</v>
      </c>
      <c r="AZ191">
        <v>0.982269037368127</v>
      </c>
      <c r="BA191">
        <v>1.49610569421655</v>
      </c>
      <c r="BB191" s="2">
        <v>135.814</v>
      </c>
      <c r="BC191" s="4">
        <v>185376</v>
      </c>
      <c r="BD191" s="4">
        <f>VLOOKUP(A191,'[1]中国教育数据库-年度（分省）'!$A:$D,4,FALSE)</f>
        <v>23035</v>
      </c>
      <c r="BE191" s="3">
        <v>37509</v>
      </c>
      <c r="BF191" s="9">
        <v>0.00205690858905667</v>
      </c>
      <c r="BG191" s="9">
        <v>0.545381589506782</v>
      </c>
      <c r="BH191" s="9">
        <v>0.00317328918322296</v>
      </c>
      <c r="BI191" s="9">
        <v>1340.17391304348</v>
      </c>
      <c r="BJ191" s="9">
        <v>1780.80146294615</v>
      </c>
      <c r="BK191" s="9">
        <v>7.6011</v>
      </c>
      <c r="BL191" s="9">
        <v>204.432537749635</v>
      </c>
      <c r="BM191" s="4">
        <v>4305</v>
      </c>
      <c r="BN191" s="9">
        <v>18.181762854933</v>
      </c>
      <c r="BO191">
        <v>38</v>
      </c>
      <c r="BP191">
        <v>2</v>
      </c>
      <c r="BQ191">
        <v>0</v>
      </c>
      <c r="BR191">
        <v>0</v>
      </c>
      <c r="BS191">
        <v>58</v>
      </c>
      <c r="BT191">
        <v>0</v>
      </c>
      <c r="BU191">
        <v>0</v>
      </c>
      <c r="BV191">
        <v>0</v>
      </c>
    </row>
    <row r="192" spans="1:74">
      <c r="A192" t="s">
        <v>347</v>
      </c>
      <c r="B192" t="s">
        <v>332</v>
      </c>
      <c r="C192">
        <v>2015</v>
      </c>
      <c r="D192">
        <v>0.0106723771719071</v>
      </c>
      <c r="E192">
        <v>19.714189</v>
      </c>
      <c r="F192">
        <v>0.8768</v>
      </c>
      <c r="G192">
        <v>0.902251541569549</v>
      </c>
      <c r="H192" s="3">
        <v>149.45</v>
      </c>
      <c r="I192" s="4">
        <v>4024</v>
      </c>
      <c r="J192">
        <v>12502</v>
      </c>
      <c r="K192" s="4">
        <v>124</v>
      </c>
      <c r="L192">
        <v>0.0571318188298533</v>
      </c>
      <c r="M192">
        <v>36.6387838451066</v>
      </c>
      <c r="N192">
        <v>136</v>
      </c>
      <c r="O192">
        <v>833.27</v>
      </c>
      <c r="P192">
        <v>9.06699893225312</v>
      </c>
      <c r="Q192">
        <v>17.8479667422525</v>
      </c>
      <c r="R192">
        <v>0</v>
      </c>
      <c r="S192">
        <v>0.0179628700451581</v>
      </c>
      <c r="T192">
        <v>0.00840978593272171</v>
      </c>
      <c r="U192">
        <v>4.07747196738022</v>
      </c>
      <c r="V192" s="3">
        <v>459.29</v>
      </c>
      <c r="W192" s="3">
        <v>1272637.271</v>
      </c>
      <c r="X192" s="3">
        <v>880392</v>
      </c>
      <c r="Y192" s="4">
        <v>63</v>
      </c>
      <c r="Z192" s="4">
        <v>179</v>
      </c>
      <c r="AA192" s="9">
        <v>82650.2465753425</v>
      </c>
      <c r="AB192" s="9">
        <v>1.11724416128818</v>
      </c>
      <c r="AC192" s="4">
        <v>4743</v>
      </c>
      <c r="AD192">
        <v>19.398</v>
      </c>
      <c r="AE192" s="14">
        <v>23485.68</v>
      </c>
      <c r="AF192">
        <v>0.0402961679750353</v>
      </c>
      <c r="AG192">
        <v>0.0447294022617124</v>
      </c>
      <c r="AH192" s="9">
        <v>6.2673</v>
      </c>
      <c r="AI192" s="4">
        <v>18634</v>
      </c>
      <c r="AJ192" s="4">
        <v>5496600</v>
      </c>
      <c r="AK192" s="3">
        <v>5496600</v>
      </c>
      <c r="AL192">
        <v>14828</v>
      </c>
      <c r="AM192">
        <v>1267</v>
      </c>
      <c r="AN192">
        <v>0.000747605553981298</v>
      </c>
      <c r="AO192" s="3">
        <v>6.2073</v>
      </c>
      <c r="AP192">
        <v>277184.182356275</v>
      </c>
      <c r="AQ192" s="3">
        <v>0.6988</v>
      </c>
      <c r="AR192" s="2">
        <v>0.00656754898245994</v>
      </c>
      <c r="AS192" s="3">
        <v>201936.3</v>
      </c>
      <c r="AT192">
        <v>0.00228449639208103</v>
      </c>
      <c r="AU192" s="3">
        <v>1.31136</v>
      </c>
      <c r="AV192">
        <v>0.767989734816082</v>
      </c>
      <c r="AW192" s="4">
        <v>1854</v>
      </c>
      <c r="AX192">
        <v>511.04948</v>
      </c>
      <c r="AY192">
        <v>5.28275800654345</v>
      </c>
      <c r="AZ192">
        <v>0.949871685201026</v>
      </c>
      <c r="BA192">
        <v>1.3420787970604</v>
      </c>
      <c r="BB192" s="2">
        <v>161.906</v>
      </c>
      <c r="BC192" s="4">
        <v>193980</v>
      </c>
      <c r="BD192" s="4">
        <f>VLOOKUP(A192,'[1]中国教育数据库-年度（分省）'!$A:$D,4,FALSE)</f>
        <v>23658</v>
      </c>
      <c r="BE192" s="3">
        <v>31762</v>
      </c>
      <c r="BF192" s="9">
        <v>0.00205161300953223</v>
      </c>
      <c r="BG192" s="9">
        <v>0.549915669424143</v>
      </c>
      <c r="BH192" s="9">
        <v>0.00405797101449275</v>
      </c>
      <c r="BI192" s="9">
        <v>1691.33928571429</v>
      </c>
      <c r="BJ192" s="9">
        <v>1569.6865044307</v>
      </c>
      <c r="BK192" s="9">
        <v>7.4706</v>
      </c>
      <c r="BL192" s="9">
        <v>256.458217189873</v>
      </c>
      <c r="BM192" s="4">
        <v>4162</v>
      </c>
      <c r="BN192" s="9">
        <v>18.4506602718885</v>
      </c>
      <c r="BO192">
        <v>42</v>
      </c>
      <c r="BP192">
        <v>2</v>
      </c>
      <c r="BQ192">
        <v>0</v>
      </c>
      <c r="BR192">
        <v>0</v>
      </c>
      <c r="BS192">
        <v>70</v>
      </c>
      <c r="BT192">
        <v>0</v>
      </c>
      <c r="BU192">
        <v>0</v>
      </c>
      <c r="BV192">
        <v>0</v>
      </c>
    </row>
    <row r="193" spans="1:74">
      <c r="A193" t="s">
        <v>348</v>
      </c>
      <c r="B193" t="s">
        <v>332</v>
      </c>
      <c r="C193">
        <v>2016</v>
      </c>
      <c r="D193">
        <v>0.0106260674561308</v>
      </c>
      <c r="E193">
        <v>10.309486</v>
      </c>
      <c r="F193">
        <v>0.2771</v>
      </c>
      <c r="G193">
        <v>1.3070287066325</v>
      </c>
      <c r="H193" s="3">
        <v>29.61</v>
      </c>
      <c r="I193" s="4">
        <v>4345</v>
      </c>
      <c r="J193">
        <v>11707</v>
      </c>
      <c r="K193" s="4">
        <v>124</v>
      </c>
      <c r="L193">
        <v>0.0564226442709608</v>
      </c>
      <c r="M193">
        <v>38.6243386243386</v>
      </c>
      <c r="N193">
        <v>137</v>
      </c>
      <c r="O193">
        <v>928.54</v>
      </c>
      <c r="P193">
        <v>9.37884615384615</v>
      </c>
      <c r="Q193">
        <v>18.4908075471698</v>
      </c>
      <c r="R193">
        <v>0</v>
      </c>
      <c r="S193">
        <v>0.0201158569760842</v>
      </c>
      <c r="T193">
        <v>0.0073504077179281</v>
      </c>
      <c r="U193">
        <v>4.08866429309751</v>
      </c>
      <c r="V193" s="3">
        <v>320.28</v>
      </c>
      <c r="W193" s="3">
        <v>1258091.116</v>
      </c>
      <c r="X193" s="3">
        <v>884925</v>
      </c>
      <c r="Y193" s="4">
        <v>63</v>
      </c>
      <c r="Z193" s="4">
        <v>174</v>
      </c>
      <c r="AA193" s="9">
        <v>86633.3896396396</v>
      </c>
      <c r="AB193" s="9">
        <v>1.142781888678</v>
      </c>
      <c r="AC193" s="4">
        <v>3802</v>
      </c>
      <c r="AD193">
        <v>19.9598</v>
      </c>
      <c r="AE193" s="14">
        <v>23485.68</v>
      </c>
      <c r="AF193">
        <v>0.0415030459330473</v>
      </c>
      <c r="AG193">
        <v>0.0390625</v>
      </c>
      <c r="AH193" s="9">
        <v>6.8288</v>
      </c>
      <c r="AI193" s="4">
        <v>17317</v>
      </c>
      <c r="AJ193" s="4">
        <v>5588700</v>
      </c>
      <c r="AK193" s="3">
        <v>5588700</v>
      </c>
      <c r="AL193">
        <v>14210.6</v>
      </c>
      <c r="AM193">
        <v>1142</v>
      </c>
      <c r="AN193">
        <v>0.000739214553855039</v>
      </c>
      <c r="AO193" s="3">
        <v>6.6168</v>
      </c>
      <c r="AP193">
        <v>274659.393525559</v>
      </c>
      <c r="AQ193" s="3">
        <v>0.6124</v>
      </c>
      <c r="AR193" s="2">
        <v>0.0638707290470447</v>
      </c>
      <c r="AS193" s="3">
        <v>243611.9</v>
      </c>
      <c r="AT193">
        <v>0.00221391908883959</v>
      </c>
      <c r="AU193" s="3">
        <v>1.2418</v>
      </c>
      <c r="AV193">
        <v>0.768701134930643</v>
      </c>
      <c r="AW193" s="4">
        <v>1747</v>
      </c>
      <c r="AX193">
        <v>502.6218</v>
      </c>
      <c r="AY193">
        <v>3.33971767780121</v>
      </c>
      <c r="AZ193">
        <v>0.930643127364439</v>
      </c>
      <c r="BA193">
        <v>1.45939947927744</v>
      </c>
      <c r="BB193" s="2">
        <v>164.243</v>
      </c>
      <c r="BC193" s="4">
        <v>199598</v>
      </c>
      <c r="BD193" s="4">
        <f>VLOOKUP(A193,'[1]中国教育数据库-年度（分省）'!$A:$D,4,FALSE)</f>
        <v>25406</v>
      </c>
      <c r="BE193" s="3">
        <v>32219</v>
      </c>
      <c r="BF193" s="9">
        <v>0.00202568502629394</v>
      </c>
      <c r="BG193" s="9">
        <v>0.534746133245887</v>
      </c>
      <c r="BH193" s="9">
        <v>0.00414643257377662</v>
      </c>
      <c r="BI193" s="9">
        <v>1625.76576576577</v>
      </c>
      <c r="BJ193" s="9">
        <v>1637.40913811007</v>
      </c>
      <c r="BK193" s="9">
        <v>7.3188</v>
      </c>
      <c r="BL193" s="9">
        <v>244.555217270966</v>
      </c>
      <c r="BM193" s="4">
        <v>3946</v>
      </c>
      <c r="BN193" s="9">
        <v>18.4111503285269</v>
      </c>
      <c r="BO193">
        <v>45</v>
      </c>
      <c r="BP193">
        <v>35</v>
      </c>
      <c r="BQ193">
        <v>0</v>
      </c>
      <c r="BR193">
        <v>3</v>
      </c>
      <c r="BS193">
        <v>84</v>
      </c>
      <c r="BT193">
        <v>0</v>
      </c>
      <c r="BU193">
        <v>0</v>
      </c>
      <c r="BV193">
        <v>0</v>
      </c>
    </row>
    <row r="194" spans="1:74">
      <c r="A194" t="s">
        <v>349</v>
      </c>
      <c r="B194" t="s">
        <v>332</v>
      </c>
      <c r="C194">
        <v>2017</v>
      </c>
      <c r="D194">
        <v>0.0101075611711067</v>
      </c>
      <c r="E194">
        <v>33.173351</v>
      </c>
      <c r="F194">
        <v>1.5209</v>
      </c>
      <c r="G194">
        <v>1.43898476632485</v>
      </c>
      <c r="H194" s="3">
        <v>40.17</v>
      </c>
      <c r="I194" s="4">
        <v>4947</v>
      </c>
      <c r="J194">
        <v>11395</v>
      </c>
      <c r="K194" s="4">
        <v>65</v>
      </c>
      <c r="L194">
        <v>0.0554053039352879</v>
      </c>
      <c r="M194">
        <v>46.3612218649518</v>
      </c>
      <c r="N194">
        <v>43</v>
      </c>
      <c r="O194">
        <v>575.18</v>
      </c>
      <c r="P194">
        <v>9.03288169200265</v>
      </c>
      <c r="Q194">
        <v>23.7550572519084</v>
      </c>
      <c r="R194">
        <v>1</v>
      </c>
      <c r="S194">
        <v>0.0287491132460752</v>
      </c>
      <c r="T194">
        <v>0.00671916010498688</v>
      </c>
      <c r="U194">
        <v>3.89816272965879</v>
      </c>
      <c r="V194" s="3">
        <v>597.30615</v>
      </c>
      <c r="W194" s="3">
        <v>1467120.902</v>
      </c>
      <c r="X194" s="3">
        <v>825854</v>
      </c>
      <c r="Y194" s="4">
        <v>46</v>
      </c>
      <c r="Z194" s="4">
        <v>141.063829787234</v>
      </c>
      <c r="AA194" s="9">
        <v>93600.2455562095</v>
      </c>
      <c r="AB194" s="9">
        <v>1.14293534499783</v>
      </c>
      <c r="AC194" s="4">
        <v>3337</v>
      </c>
      <c r="AD194">
        <v>19.7183</v>
      </c>
      <c r="AE194" s="14">
        <v>23485.68</v>
      </c>
      <c r="AF194">
        <v>0.0413557210525622</v>
      </c>
      <c r="AG194">
        <v>0.0356898907103825</v>
      </c>
      <c r="AH194" s="9">
        <v>7.2656</v>
      </c>
      <c r="AI194" s="4">
        <v>15066</v>
      </c>
      <c r="AJ194" s="4">
        <v>5731126</v>
      </c>
      <c r="AK194" s="3">
        <v>5731126</v>
      </c>
      <c r="AL194">
        <v>13562</v>
      </c>
      <c r="AM194">
        <v>1179</v>
      </c>
      <c r="AN194">
        <v>0.000752397764048249</v>
      </c>
      <c r="AO194" s="3">
        <v>6.8514</v>
      </c>
      <c r="AP194">
        <v>343447.475671629</v>
      </c>
      <c r="AQ194" s="3">
        <v>0.6885</v>
      </c>
      <c r="AR194" s="2">
        <v>0.00545784733006194</v>
      </c>
      <c r="AS194" s="3">
        <v>190222</v>
      </c>
      <c r="AT194">
        <v>0.00221010822060528</v>
      </c>
      <c r="AU194" s="3">
        <v>1.15794</v>
      </c>
      <c r="AV194">
        <v>0.759173231543897</v>
      </c>
      <c r="AW194" s="4">
        <v>2836</v>
      </c>
      <c r="AX194">
        <v>682.48121</v>
      </c>
      <c r="AY194">
        <v>5.04568726329043</v>
      </c>
      <c r="AZ194">
        <v>0.914318200276131</v>
      </c>
      <c r="BA194">
        <v>1.06677055369979</v>
      </c>
      <c r="BB194" s="2">
        <v>159.477</v>
      </c>
      <c r="BC194" s="4">
        <v>197183</v>
      </c>
      <c r="BD194" s="4">
        <f>VLOOKUP(A194,'[1]中国教育数据库-年度（分省）'!$A:$D,4,FALSE)</f>
        <v>25075</v>
      </c>
      <c r="BE194" s="3">
        <v>24046</v>
      </c>
      <c r="BF194" s="9">
        <v>0.00229304050199658</v>
      </c>
      <c r="BG194" s="9">
        <v>0.513918949175312</v>
      </c>
      <c r="BH194" s="9">
        <v>0.00329028290282903</v>
      </c>
      <c r="BI194" s="9">
        <v>1702.89719626168</v>
      </c>
      <c r="BJ194" s="9">
        <v>1581.09684802348</v>
      </c>
      <c r="BK194" s="9">
        <v>8.0394</v>
      </c>
      <c r="BL194" s="9">
        <v>209.017398745009</v>
      </c>
      <c r="BM194" s="4">
        <v>3731</v>
      </c>
      <c r="BN194" s="9">
        <v>18.3878026433433</v>
      </c>
      <c r="BO194">
        <v>47</v>
      </c>
      <c r="BP194">
        <v>73</v>
      </c>
      <c r="BQ194">
        <v>3</v>
      </c>
      <c r="BR194">
        <v>9</v>
      </c>
      <c r="BS194">
        <v>99</v>
      </c>
      <c r="BT194">
        <v>10</v>
      </c>
      <c r="BU194">
        <v>0</v>
      </c>
      <c r="BV194">
        <v>0</v>
      </c>
    </row>
    <row r="195" spans="1:74">
      <c r="A195" t="s">
        <v>350</v>
      </c>
      <c r="B195" t="s">
        <v>332</v>
      </c>
      <c r="C195">
        <v>2018</v>
      </c>
      <c r="D195">
        <v>0.0084503127171647</v>
      </c>
      <c r="E195">
        <v>23.534781</v>
      </c>
      <c r="F195">
        <v>1.2085</v>
      </c>
      <c r="G195">
        <v>1.25736911845592</v>
      </c>
      <c r="H195" s="3">
        <v>1058.6202</v>
      </c>
      <c r="I195" s="4">
        <v>4309</v>
      </c>
      <c r="J195">
        <v>13066</v>
      </c>
      <c r="K195" s="4">
        <v>65</v>
      </c>
      <c r="L195">
        <v>0.0558445436153277</v>
      </c>
      <c r="M195">
        <v>53.1739821882952</v>
      </c>
      <c r="N195">
        <v>43</v>
      </c>
      <c r="O195">
        <v>626.3003</v>
      </c>
      <c r="P195">
        <v>9.17048873437186</v>
      </c>
      <c r="Q195">
        <v>24.1166930129624</v>
      </c>
      <c r="R195">
        <v>1</v>
      </c>
      <c r="S195">
        <v>0.0313248286300567</v>
      </c>
      <c r="T195">
        <v>0.00407160860854391</v>
      </c>
      <c r="U195">
        <v>2.32534091643508</v>
      </c>
      <c r="V195" s="3">
        <v>1131.53</v>
      </c>
      <c r="W195" s="3">
        <v>1659200.393</v>
      </c>
      <c r="X195" s="3">
        <v>605680</v>
      </c>
      <c r="Y195" s="4">
        <v>35</v>
      </c>
      <c r="Z195" s="4">
        <v>156</v>
      </c>
      <c r="AA195" s="9">
        <v>100071.070336391</v>
      </c>
      <c r="AB195" s="9">
        <v>1.125444883649</v>
      </c>
      <c r="AC195" s="4">
        <v>3253</v>
      </c>
      <c r="AD195">
        <v>20.0701</v>
      </c>
      <c r="AE195" s="14">
        <v>23485.68</v>
      </c>
      <c r="AF195">
        <v>0.0404075197321537</v>
      </c>
      <c r="AG195">
        <v>0.032349916950091</v>
      </c>
      <c r="AH195" s="9">
        <v>7.7787</v>
      </c>
      <c r="AI195" s="4">
        <v>18903</v>
      </c>
      <c r="AJ195" s="4">
        <v>5443838</v>
      </c>
      <c r="AK195" s="3">
        <v>5443838</v>
      </c>
      <c r="AL195">
        <v>15255.7</v>
      </c>
      <c r="AM195">
        <v>1083</v>
      </c>
      <c r="AN195">
        <v>0.000647039374812143</v>
      </c>
      <c r="AO195" s="3">
        <v>7.3978</v>
      </c>
      <c r="AP195">
        <v>461998.550724638</v>
      </c>
      <c r="AQ195" s="3">
        <v>0.6354</v>
      </c>
      <c r="AR195" s="2">
        <v>0.0484287457842715</v>
      </c>
      <c r="AS195" s="3">
        <v>59785.7</v>
      </c>
      <c r="AT195">
        <v>0.0021260775609833</v>
      </c>
      <c r="AU195" s="3">
        <v>1.02219</v>
      </c>
      <c r="AV195">
        <v>0.766379947845717</v>
      </c>
      <c r="AW195" s="4">
        <v>3405</v>
      </c>
      <c r="AX195">
        <v>561.37644</v>
      </c>
      <c r="AY195">
        <v>8.04054813753993</v>
      </c>
      <c r="AZ195">
        <v>0.890203557389172</v>
      </c>
      <c r="BA195">
        <v>0.542872444436141</v>
      </c>
      <c r="BB195" s="2">
        <v>121.306</v>
      </c>
      <c r="BC195" s="4">
        <v>200701</v>
      </c>
      <c r="BD195" s="4">
        <f>VLOOKUP(A195,'[1]中国教育数据库-年度（分省）'!$A:$D,4,FALSE)</f>
        <v>28462</v>
      </c>
      <c r="BE195" s="3">
        <v>13110</v>
      </c>
      <c r="BF195" s="9">
        <v>0.00224735052422783</v>
      </c>
      <c r="BG195" s="9">
        <v>0.552093709415073</v>
      </c>
      <c r="BH195" s="9">
        <v>0.00303030303030303</v>
      </c>
      <c r="BI195" s="9">
        <v>2112.5</v>
      </c>
      <c r="BJ195" s="9">
        <v>1692.4195236354</v>
      </c>
      <c r="BK195" s="9">
        <v>7.9309</v>
      </c>
      <c r="BL195" s="9">
        <v>216.172570133182</v>
      </c>
      <c r="BM195" s="4">
        <v>3740</v>
      </c>
      <c r="BN195" s="9">
        <v>18.3963879556554</v>
      </c>
      <c r="BO195">
        <v>52</v>
      </c>
      <c r="BP195">
        <v>73</v>
      </c>
      <c r="BQ195">
        <v>3</v>
      </c>
      <c r="BR195">
        <v>17</v>
      </c>
      <c r="BS195">
        <v>99</v>
      </c>
      <c r="BT195">
        <v>10</v>
      </c>
      <c r="BU195">
        <v>0</v>
      </c>
      <c r="BV195">
        <v>0</v>
      </c>
    </row>
    <row r="196" spans="1:74">
      <c r="A196" t="s">
        <v>351</v>
      </c>
      <c r="B196" t="s">
        <v>332</v>
      </c>
      <c r="C196">
        <v>2019</v>
      </c>
      <c r="D196">
        <v>0.00841255018397465</v>
      </c>
      <c r="E196">
        <v>18.241154</v>
      </c>
      <c r="F196">
        <v>1.5387</v>
      </c>
      <c r="G196">
        <v>1.28216767293934</v>
      </c>
      <c r="H196" s="3">
        <v>1057.4</v>
      </c>
      <c r="I196" s="4">
        <v>4144</v>
      </c>
      <c r="J196">
        <v>13308</v>
      </c>
      <c r="K196" s="4">
        <v>65</v>
      </c>
      <c r="L196">
        <v>0.0562996600730718</v>
      </c>
      <c r="M196">
        <v>57.1590262409105</v>
      </c>
      <c r="N196">
        <v>43</v>
      </c>
      <c r="O196">
        <v>680.9942</v>
      </c>
      <c r="P196">
        <v>9.19274512574174</v>
      </c>
      <c r="Q196">
        <v>26.1877038895859</v>
      </c>
      <c r="R196">
        <v>1</v>
      </c>
      <c r="S196">
        <v>0.034738970760216</v>
      </c>
      <c r="T196">
        <v>0.00613611007809595</v>
      </c>
      <c r="U196">
        <v>3.50502045370026</v>
      </c>
      <c r="V196" s="3">
        <v>1732.4464</v>
      </c>
      <c r="W196" s="3">
        <v>2328823.498</v>
      </c>
      <c r="X196" s="3">
        <v>714862</v>
      </c>
      <c r="Y196" s="4">
        <v>48</v>
      </c>
      <c r="Z196" s="4">
        <v>170</v>
      </c>
      <c r="AA196" s="9">
        <v>87767.1179883946</v>
      </c>
      <c r="AB196" s="9">
        <v>1.1291798478</v>
      </c>
      <c r="AC196" s="4">
        <v>3219</v>
      </c>
      <c r="AD196">
        <v>19.4809</v>
      </c>
      <c r="AE196" s="14">
        <v>23485.68</v>
      </c>
      <c r="AF196">
        <v>0.0512672082205708</v>
      </c>
      <c r="AG196">
        <v>0.0290727553043095</v>
      </c>
      <c r="AH196" s="9">
        <v>8.4227</v>
      </c>
      <c r="AI196" s="4">
        <v>22584</v>
      </c>
      <c r="AJ196" s="4">
        <v>5551255</v>
      </c>
      <c r="AK196" s="3">
        <v>5551255</v>
      </c>
      <c r="AL196">
        <v>20743.6</v>
      </c>
      <c r="AM196">
        <v>912</v>
      </c>
      <c r="AN196">
        <v>0.000606758832565284</v>
      </c>
      <c r="AO196" s="3">
        <v>8.2607</v>
      </c>
      <c r="AP196">
        <v>474865.284974093</v>
      </c>
      <c r="AQ196" s="3">
        <v>0.5942</v>
      </c>
      <c r="AR196" s="2">
        <v>0.00494347133820983</v>
      </c>
      <c r="AS196" s="3">
        <v>100785.7</v>
      </c>
      <c r="AT196">
        <v>0.000556969524624867</v>
      </c>
      <c r="AU196" s="3">
        <v>1.04962</v>
      </c>
      <c r="AV196">
        <v>0.764980360887156</v>
      </c>
      <c r="AW196" s="4">
        <v>3799</v>
      </c>
      <c r="AX196">
        <v>733.62399</v>
      </c>
      <c r="AY196">
        <v>5.83636958283708</v>
      </c>
      <c r="AZ196">
        <v>0.857476152505833</v>
      </c>
      <c r="BA196">
        <v>0.503037780105918</v>
      </c>
      <c r="BB196" s="2">
        <v>145.184</v>
      </c>
      <c r="BC196" s="4">
        <v>194809</v>
      </c>
      <c r="BD196" s="4">
        <f>VLOOKUP(A196,'[1]中国教育数据库-年度（分省）'!$A:$D,4,FALSE)</f>
        <v>31052</v>
      </c>
      <c r="BE196" s="3">
        <v>15054</v>
      </c>
      <c r="BF196" s="9">
        <v>0.00247760683760684</v>
      </c>
      <c r="BG196" s="9">
        <v>0.550285175474909</v>
      </c>
      <c r="BH196" s="9">
        <v>0.00235101148168398</v>
      </c>
      <c r="BI196" s="9">
        <v>2324.3023255814</v>
      </c>
      <c r="BJ196" s="9">
        <v>1603.99935605538</v>
      </c>
      <c r="BK196" s="9">
        <v>8.6964</v>
      </c>
      <c r="BL196" s="9">
        <v>244.252706552707</v>
      </c>
      <c r="BM196" s="4">
        <v>3531</v>
      </c>
      <c r="BN196" s="9">
        <v>18.4846577830848</v>
      </c>
      <c r="BO196">
        <v>55</v>
      </c>
      <c r="BP196">
        <v>89</v>
      </c>
      <c r="BQ196">
        <v>14</v>
      </c>
      <c r="BR196">
        <v>17</v>
      </c>
      <c r="BS196">
        <v>99</v>
      </c>
      <c r="BT196">
        <v>10</v>
      </c>
      <c r="BU196">
        <v>0</v>
      </c>
      <c r="BV196">
        <v>0</v>
      </c>
    </row>
    <row r="197" spans="1:74">
      <c r="A197" t="s">
        <v>352</v>
      </c>
      <c r="B197" t="s">
        <v>332</v>
      </c>
      <c r="C197">
        <v>2020</v>
      </c>
      <c r="D197">
        <v>0.00788709236412749</v>
      </c>
      <c r="E197">
        <v>3.9512437</v>
      </c>
      <c r="F197">
        <v>1.346</v>
      </c>
      <c r="G197">
        <v>1.25100603031583</v>
      </c>
      <c r="H197" s="3">
        <v>886.3</v>
      </c>
      <c r="I197" s="4">
        <v>4598</v>
      </c>
      <c r="J197">
        <v>20211</v>
      </c>
      <c r="K197" s="4">
        <v>65</v>
      </c>
      <c r="L197">
        <v>0.054544213189214</v>
      </c>
      <c r="M197">
        <v>59.6405269761606</v>
      </c>
      <c r="N197">
        <v>43</v>
      </c>
      <c r="O197">
        <v>728.2575</v>
      </c>
      <c r="P197">
        <v>10.5223573533945</v>
      </c>
      <c r="Q197">
        <v>20.4194197373994</v>
      </c>
      <c r="R197">
        <v>1</v>
      </c>
      <c r="S197">
        <v>0.0385930857215198</v>
      </c>
      <c r="T197">
        <v>0.00543791711296037</v>
      </c>
      <c r="U197">
        <v>2.71895855648018</v>
      </c>
      <c r="V197" s="3">
        <v>2092.5</v>
      </c>
      <c r="W197" s="3">
        <v>2652015.028</v>
      </c>
      <c r="X197" s="3">
        <v>774634</v>
      </c>
      <c r="Y197" s="4">
        <v>51</v>
      </c>
      <c r="Z197" s="4">
        <v>188</v>
      </c>
      <c r="AA197" s="9">
        <v>92997.2844534963</v>
      </c>
      <c r="AB197" s="9">
        <v>1.11189988829025</v>
      </c>
      <c r="AC197" s="4">
        <v>3191</v>
      </c>
      <c r="AD197">
        <v>19.2631</v>
      </c>
      <c r="AE197" s="14">
        <v>23485.68</v>
      </c>
      <c r="AF197">
        <v>0.0536850905427602</v>
      </c>
      <c r="AG197">
        <v>0.0270196877121521</v>
      </c>
      <c r="AH197" s="9">
        <v>8.5176</v>
      </c>
      <c r="AI197" s="4">
        <v>23579</v>
      </c>
      <c r="AJ197" s="4">
        <v>5624200</v>
      </c>
      <c r="AK197" s="3">
        <v>5624200</v>
      </c>
      <c r="AL197">
        <v>21290.4</v>
      </c>
      <c r="AM197">
        <v>935</v>
      </c>
      <c r="AN197">
        <v>0.000603027436140019</v>
      </c>
      <c r="AO197" s="3">
        <v>9.414</v>
      </c>
      <c r="AP197">
        <v>542764.85426009</v>
      </c>
      <c r="AQ197" s="3">
        <v>1.4272</v>
      </c>
      <c r="AR197" s="2">
        <v>0.0501096447560276</v>
      </c>
      <c r="AS197" s="3">
        <v>104526.7</v>
      </c>
      <c r="AT197">
        <v>0.0457425078180686</v>
      </c>
      <c r="AU197" s="3">
        <v>1.23685</v>
      </c>
      <c r="AV197">
        <v>0.747311749086802</v>
      </c>
      <c r="AW197" s="4">
        <v>5127</v>
      </c>
      <c r="AX197">
        <v>820.7463</v>
      </c>
      <c r="AY197">
        <v>4.02125390829734</v>
      </c>
      <c r="AZ197">
        <v>0.865347507479719</v>
      </c>
      <c r="BA197">
        <v>0.695396750536465</v>
      </c>
      <c r="BB197" s="2">
        <v>133.799</v>
      </c>
      <c r="BC197" s="4">
        <v>192631</v>
      </c>
      <c r="BD197" s="4">
        <f>VLOOKUP(A197,'[1]中国教育数据库-年度（分省）'!$A:$D,4,FALSE)</f>
        <v>30416</v>
      </c>
      <c r="BE197" s="3">
        <v>14272</v>
      </c>
      <c r="BF197" s="9">
        <v>0.00242326917552427</v>
      </c>
      <c r="BG197" s="9">
        <v>0.516347772482633</v>
      </c>
      <c r="BH197" s="9">
        <v>0.00124416796267496</v>
      </c>
      <c r="BI197" s="9">
        <v>5084.82142857143</v>
      </c>
      <c r="BJ197" s="9">
        <v>1639.89615193115</v>
      </c>
      <c r="BK197" s="9">
        <v>8.4354</v>
      </c>
      <c r="BL197" s="9">
        <v>259.779086469405</v>
      </c>
      <c r="BM197" s="4">
        <v>3832</v>
      </c>
      <c r="BN197" s="9">
        <v>18.3409407161361</v>
      </c>
      <c r="BO197">
        <v>61</v>
      </c>
      <c r="BP197">
        <v>89</v>
      </c>
      <c r="BQ197">
        <v>26</v>
      </c>
      <c r="BR197">
        <v>26</v>
      </c>
      <c r="BS197">
        <v>99</v>
      </c>
      <c r="BT197">
        <v>10</v>
      </c>
      <c r="BU197">
        <v>0</v>
      </c>
      <c r="BV197">
        <v>0</v>
      </c>
    </row>
    <row r="198" spans="1:74">
      <c r="A198" t="s">
        <v>353</v>
      </c>
      <c r="B198" t="s">
        <v>332</v>
      </c>
      <c r="C198">
        <v>2021</v>
      </c>
      <c r="D198">
        <v>0.00852529281207332</v>
      </c>
      <c r="E198">
        <v>7.7501842</v>
      </c>
      <c r="F198">
        <v>0.1547</v>
      </c>
      <c r="G198">
        <v>1.23276398035536</v>
      </c>
      <c r="H198" s="3">
        <v>1013.53</v>
      </c>
      <c r="I198" s="4">
        <v>6337</v>
      </c>
      <c r="J198">
        <v>28698</v>
      </c>
      <c r="K198" s="4">
        <v>82</v>
      </c>
      <c r="L198">
        <v>0.0450070265140712</v>
      </c>
      <c r="M198">
        <v>49.6399830580263</v>
      </c>
      <c r="N198">
        <v>149</v>
      </c>
      <c r="O198">
        <v>1162.02</v>
      </c>
      <c r="P198">
        <v>9.92693325035008</v>
      </c>
      <c r="Q198">
        <v>22.261855010661</v>
      </c>
      <c r="R198">
        <v>1</v>
      </c>
      <c r="S198">
        <v>0.0287548855388051</v>
      </c>
      <c r="T198">
        <v>0.00494100294985251</v>
      </c>
      <c r="U198">
        <v>3.50442477876106</v>
      </c>
      <c r="V198" s="3">
        <v>246.83</v>
      </c>
      <c r="W198" s="3">
        <v>3501427.607</v>
      </c>
      <c r="X198" s="3">
        <v>887690</v>
      </c>
      <c r="Y198" s="4">
        <v>61</v>
      </c>
      <c r="Z198" s="4">
        <v>227</v>
      </c>
      <c r="AA198" s="9">
        <v>104783.098591549</v>
      </c>
      <c r="AB198" s="9">
        <v>1.11558990126432</v>
      </c>
      <c r="AC198" s="4">
        <v>3155</v>
      </c>
      <c r="AD198">
        <v>19.6489</v>
      </c>
      <c r="AE198" s="14">
        <v>36717.62</v>
      </c>
      <c r="AF198">
        <v>0.0487854054787892</v>
      </c>
      <c r="AG198">
        <v>0.028169014084507</v>
      </c>
      <c r="AH198" s="9">
        <v>9.2853</v>
      </c>
      <c r="AI198" s="4">
        <v>26332</v>
      </c>
      <c r="AJ198" s="4">
        <v>5709536</v>
      </c>
      <c r="AK198" s="3">
        <v>5709536</v>
      </c>
      <c r="AL198">
        <v>22629.4</v>
      </c>
      <c r="AM198">
        <v>1007</v>
      </c>
      <c r="AN198">
        <v>0.000628384</v>
      </c>
      <c r="AO198" s="3">
        <v>4.707</v>
      </c>
      <c r="AP198">
        <v>574779.655529656</v>
      </c>
      <c r="AQ198" s="3">
        <v>1.5444</v>
      </c>
      <c r="AR198" s="2">
        <v>0.00511505281848019</v>
      </c>
      <c r="AS198" s="3">
        <v>185957.1</v>
      </c>
      <c r="AT198">
        <v>0.0431461782107213</v>
      </c>
      <c r="AU198" s="3">
        <v>1.27238</v>
      </c>
      <c r="AV198">
        <v>0.766903124200778</v>
      </c>
      <c r="AW198" s="4">
        <v>6960</v>
      </c>
      <c r="AX198">
        <v>1252.24141</v>
      </c>
      <c r="AY198">
        <v>6.04918588105731</v>
      </c>
      <c r="AZ198">
        <v>0.806373411109549</v>
      </c>
      <c r="BA198">
        <v>0.736679409349719</v>
      </c>
      <c r="BB198" s="2">
        <v>183.973</v>
      </c>
      <c r="BC198" s="4">
        <v>196489</v>
      </c>
      <c r="BD198" s="4">
        <f>VLOOKUP(A198,'[1]中国教育数据库-年度（分省）'!$A:$D,4,FALSE)</f>
        <v>34701</v>
      </c>
      <c r="BE198" s="3">
        <v>15444</v>
      </c>
      <c r="BF198" s="9">
        <v>0.00166097914252607</v>
      </c>
      <c r="BG198" s="9">
        <v>0.713936899384342</v>
      </c>
      <c r="BH198" s="9">
        <v>0.000998834692858332</v>
      </c>
      <c r="BI198" s="9">
        <v>6480.66666666667</v>
      </c>
      <c r="BJ198" s="9">
        <v>2564.37727819732</v>
      </c>
      <c r="BK198" s="9">
        <v>5.7337</v>
      </c>
      <c r="BL198" s="9">
        <v>267.223059096176</v>
      </c>
      <c r="BM198" s="4">
        <v>4355</v>
      </c>
      <c r="BN198" s="9">
        <v>18.469784943637</v>
      </c>
      <c r="BO198">
        <v>68</v>
      </c>
      <c r="BP198">
        <v>89</v>
      </c>
      <c r="BQ198">
        <v>26</v>
      </c>
      <c r="BR198">
        <v>30</v>
      </c>
      <c r="BS198">
        <v>99</v>
      </c>
      <c r="BT198">
        <v>10</v>
      </c>
      <c r="BU198">
        <v>0</v>
      </c>
      <c r="BV198">
        <v>0</v>
      </c>
    </row>
    <row r="199" spans="1:74">
      <c r="A199" t="s">
        <v>354</v>
      </c>
      <c r="B199" t="s">
        <v>332</v>
      </c>
      <c r="C199">
        <v>2022</v>
      </c>
      <c r="D199">
        <v>0.00852349325659071</v>
      </c>
      <c r="E199">
        <v>11.10285</v>
      </c>
      <c r="F199">
        <v>0</v>
      </c>
      <c r="G199">
        <v>0.950993151415587</v>
      </c>
      <c r="H199" s="3">
        <v>1130.3843</v>
      </c>
      <c r="I199" s="4">
        <v>8519</v>
      </c>
      <c r="J199">
        <v>24902</v>
      </c>
      <c r="K199" s="4">
        <v>82</v>
      </c>
      <c r="L199">
        <v>0.042379853670357</v>
      </c>
      <c r="M199">
        <v>51.5863539445629</v>
      </c>
      <c r="N199">
        <v>151</v>
      </c>
      <c r="O199">
        <v>1143.2971</v>
      </c>
      <c r="P199">
        <v>9.73934155579295</v>
      </c>
      <c r="Q199">
        <v>23.4453441295547</v>
      </c>
      <c r="R199">
        <v>1</v>
      </c>
      <c r="S199">
        <v>0.0304105474166617</v>
      </c>
      <c r="T199">
        <v>0.00514705882352941</v>
      </c>
      <c r="U199">
        <v>6.61397058823529</v>
      </c>
      <c r="V199" s="3">
        <v>262.25749</v>
      </c>
      <c r="W199" s="3">
        <v>4601814</v>
      </c>
      <c r="X199" s="3">
        <v>979976</v>
      </c>
      <c r="Y199" s="4">
        <v>64</v>
      </c>
      <c r="Z199" s="4">
        <v>232</v>
      </c>
      <c r="AA199" s="9">
        <v>117698.001480385</v>
      </c>
      <c r="AB199" s="9">
        <v>1.09851791015423</v>
      </c>
      <c r="AC199" s="4">
        <v>3118</v>
      </c>
      <c r="AD199">
        <v>25.2541</v>
      </c>
      <c r="AE199" s="14">
        <v>36717.62</v>
      </c>
      <c r="AF199">
        <v>0.0464541396641721</v>
      </c>
      <c r="AG199">
        <v>0.0286454478164323</v>
      </c>
      <c r="AH199" s="9">
        <v>10.0184</v>
      </c>
      <c r="AI199" s="4">
        <v>32430</v>
      </c>
      <c r="AJ199" s="4">
        <v>5943875</v>
      </c>
      <c r="AK199" s="3">
        <v>5943875</v>
      </c>
      <c r="AL199">
        <v>26944.9</v>
      </c>
      <c r="AM199">
        <v>914</v>
      </c>
      <c r="AN199">
        <v>0.00056973217166828</v>
      </c>
      <c r="AO199" s="3">
        <v>4.7608</v>
      </c>
      <c r="AP199">
        <v>530203.971216794</v>
      </c>
      <c r="AQ199" s="3">
        <v>1.8483</v>
      </c>
      <c r="AR199" s="2">
        <v>0.0518488855515806</v>
      </c>
      <c r="AS199" s="3">
        <v>183195.7</v>
      </c>
      <c r="AT199">
        <v>0.0420875252382082</v>
      </c>
      <c r="AU199" s="3">
        <v>1.33132</v>
      </c>
      <c r="AV199">
        <v>0.772976542355827</v>
      </c>
      <c r="AW199" s="4">
        <v>6622</v>
      </c>
      <c r="AX199">
        <v>1395.4159</v>
      </c>
      <c r="AY199">
        <v>6.99068140444256</v>
      </c>
      <c r="AZ199">
        <v>0.765404240279058</v>
      </c>
      <c r="BA199">
        <v>0.579975365568645</v>
      </c>
      <c r="BB199" s="2">
        <v>239.533</v>
      </c>
      <c r="BC199" s="4">
        <v>252541</v>
      </c>
      <c r="BD199" s="4">
        <f>VLOOKUP(A199,'[1]中国教育数据库-年度（分省）'!$A:$D,4,FALSE)</f>
        <v>39893</v>
      </c>
      <c r="BE199" s="3">
        <v>18483</v>
      </c>
      <c r="BF199" s="9">
        <v>0.00170333528379169</v>
      </c>
      <c r="BG199" s="9">
        <v>0.67889041566472</v>
      </c>
      <c r="BH199" s="9">
        <v>0.000759493670886076</v>
      </c>
      <c r="BI199" s="9">
        <v>6412.45614035088</v>
      </c>
      <c r="BJ199" s="9">
        <v>2688.98316729646</v>
      </c>
      <c r="BK199" s="9">
        <v>5.822</v>
      </c>
      <c r="BL199" s="9">
        <v>298.350789935635</v>
      </c>
      <c r="BM199" s="4">
        <v>4532</v>
      </c>
      <c r="BN199" s="9">
        <v>18.4977714596681</v>
      </c>
      <c r="BO199">
        <v>74</v>
      </c>
      <c r="BP199">
        <v>89</v>
      </c>
      <c r="BQ199">
        <v>39</v>
      </c>
      <c r="BR199">
        <v>31</v>
      </c>
      <c r="BS199">
        <v>99</v>
      </c>
      <c r="BT199">
        <v>10</v>
      </c>
      <c r="BU199">
        <v>1</v>
      </c>
      <c r="BV199">
        <v>0</v>
      </c>
    </row>
    <row r="200" spans="1:74">
      <c r="A200" t="s">
        <v>355</v>
      </c>
      <c r="B200" t="s">
        <v>332</v>
      </c>
      <c r="C200">
        <v>2023</v>
      </c>
      <c r="D200">
        <v>0.00855371128238154</v>
      </c>
      <c r="E200">
        <v>7.2211051</v>
      </c>
      <c r="F200">
        <v>0.3318</v>
      </c>
      <c r="G200">
        <v>0.823987261826398</v>
      </c>
      <c r="H200" s="3">
        <v>1211</v>
      </c>
      <c r="I200" s="4">
        <v>8035</v>
      </c>
      <c r="J200">
        <v>16303</v>
      </c>
      <c r="K200" s="4">
        <v>82</v>
      </c>
      <c r="L200">
        <v>0.0417580819602105</v>
      </c>
      <c r="M200">
        <v>54.2627317281057</v>
      </c>
      <c r="N200">
        <v>151</v>
      </c>
      <c r="O200">
        <v>1164.8868</v>
      </c>
      <c r="P200">
        <v>9.72892714222194</v>
      </c>
      <c r="Q200">
        <v>24.3328268778087</v>
      </c>
      <c r="R200">
        <v>1</v>
      </c>
      <c r="S200">
        <v>0.0323118264634253</v>
      </c>
      <c r="T200">
        <v>0.00534171249018068</v>
      </c>
      <c r="U200">
        <v>8.05027494108405</v>
      </c>
      <c r="V200" s="3">
        <v>273.28</v>
      </c>
      <c r="W200" s="3">
        <v>1128827</v>
      </c>
      <c r="X200" s="3">
        <v>1060212</v>
      </c>
      <c r="Y200" s="4">
        <v>66</v>
      </c>
      <c r="Z200" s="4">
        <v>244</v>
      </c>
      <c r="AA200" s="9">
        <v>120423.805913571</v>
      </c>
      <c r="AB200" s="9">
        <v>1.10216351294942</v>
      </c>
      <c r="AC200" s="4">
        <v>3078</v>
      </c>
      <c r="AD200">
        <v>25.4642</v>
      </c>
      <c r="AE200" s="14">
        <v>32482.26</v>
      </c>
      <c r="AF200">
        <v>0.0475648129804393</v>
      </c>
      <c r="AG200">
        <v>0.0285822592873389</v>
      </c>
      <c r="AH200" s="9">
        <v>10.6987</v>
      </c>
      <c r="AI200" s="4">
        <v>36469</v>
      </c>
      <c r="AJ200" s="4">
        <v>6086900</v>
      </c>
      <c r="AK200" s="3">
        <v>6086900</v>
      </c>
      <c r="AL200">
        <v>28628.3</v>
      </c>
      <c r="AM200">
        <v>924</v>
      </c>
      <c r="AN200">
        <v>0.000609405617243632</v>
      </c>
      <c r="AO200" s="3">
        <v>5.0673</v>
      </c>
      <c r="AP200">
        <v>484912.184412733</v>
      </c>
      <c r="AQ200" s="3">
        <v>2.1864</v>
      </c>
      <c r="AR200" s="2">
        <v>0.0517469889598631</v>
      </c>
      <c r="AS200" s="3">
        <v>168345.4</v>
      </c>
      <c r="AT200">
        <v>0.0410548478251232</v>
      </c>
      <c r="AU200" s="3">
        <v>1.39212</v>
      </c>
      <c r="AV200">
        <v>0.778498983247187</v>
      </c>
      <c r="AW200" s="4">
        <v>7657</v>
      </c>
      <c r="AX200">
        <v>1053.9364</v>
      </c>
      <c r="AY200">
        <v>3.92874255337612</v>
      </c>
      <c r="AZ200">
        <v>0.778154498102267</v>
      </c>
      <c r="BA200">
        <v>0.467860538029073</v>
      </c>
      <c r="BB200" s="2">
        <v>210.071</v>
      </c>
      <c r="BC200" s="4">
        <v>254642</v>
      </c>
      <c r="BD200" s="4">
        <f>VLOOKUP(A200,'[1]中国教育数据库-年度（分省）'!$A:$D,4,FALSE)</f>
        <v>39805</v>
      </c>
      <c r="BE200" s="3">
        <v>21864</v>
      </c>
      <c r="BF200" s="9">
        <v>0.00160658612061008</v>
      </c>
      <c r="BG200" s="9">
        <v>0.738634721017635</v>
      </c>
      <c r="BH200" s="9">
        <v>0.000704906703524533</v>
      </c>
      <c r="BI200" s="9">
        <v>5409.41176470588</v>
      </c>
      <c r="BJ200" s="9">
        <v>2870.55688060133</v>
      </c>
      <c r="BK200" s="9">
        <v>5.5344</v>
      </c>
      <c r="BL200" s="9">
        <v>314.600762884563</v>
      </c>
      <c r="BM200" s="4">
        <v>4613</v>
      </c>
      <c r="BN200" s="9">
        <v>18.6277174156087</v>
      </c>
      <c r="BO200">
        <v>1</v>
      </c>
      <c r="BP200">
        <v>89</v>
      </c>
      <c r="BQ200">
        <v>53</v>
      </c>
      <c r="BR200">
        <v>31</v>
      </c>
      <c r="BS200">
        <v>99</v>
      </c>
      <c r="BT200">
        <v>10</v>
      </c>
      <c r="BU200">
        <v>6</v>
      </c>
      <c r="BV200">
        <v>0</v>
      </c>
    </row>
    <row r="201" spans="1:74">
      <c r="A201" t="s">
        <v>356</v>
      </c>
      <c r="B201" t="s">
        <v>332</v>
      </c>
      <c r="C201">
        <v>2024</v>
      </c>
      <c r="D201">
        <v>0.00816186746073307</v>
      </c>
      <c r="E201">
        <v>16.43838</v>
      </c>
      <c r="F201">
        <v>0.5604</v>
      </c>
      <c r="G201">
        <v>1.51694080711368</v>
      </c>
      <c r="H201" s="3">
        <v>1271.9</v>
      </c>
      <c r="I201" s="4">
        <v>10801.6671926779</v>
      </c>
      <c r="J201">
        <v>17688</v>
      </c>
      <c r="K201" s="4">
        <v>88</v>
      </c>
      <c r="L201">
        <v>0.041641125943541</v>
      </c>
      <c r="M201">
        <v>57.4887652471646</v>
      </c>
      <c r="N201">
        <v>151</v>
      </c>
      <c r="O201">
        <v>1173.93</v>
      </c>
      <c r="P201">
        <v>10.0948974569319</v>
      </c>
      <c r="Q201">
        <v>25.0216164696912</v>
      </c>
      <c r="R201">
        <v>1</v>
      </c>
      <c r="S201">
        <v>0.0349869097651074</v>
      </c>
      <c r="T201">
        <v>0.00453890489913545</v>
      </c>
      <c r="U201">
        <v>10.3083573487032</v>
      </c>
      <c r="V201" s="3">
        <v>288.37749</v>
      </c>
      <c r="W201" s="3">
        <v>1302884</v>
      </c>
      <c r="X201" s="3">
        <v>1155915</v>
      </c>
      <c r="Y201" s="4">
        <v>82</v>
      </c>
      <c r="Z201" s="4">
        <v>252</v>
      </c>
      <c r="AA201" s="9">
        <v>126259.770114943</v>
      </c>
      <c r="AB201" s="9">
        <v>1.08529698729011</v>
      </c>
      <c r="AC201" s="4">
        <v>3001</v>
      </c>
      <c r="AD201">
        <v>25.727</v>
      </c>
      <c r="AE201">
        <v>32482.26</v>
      </c>
      <c r="AF201">
        <v>0.0452918745597847</v>
      </c>
      <c r="AG201">
        <v>0.0288122605363985</v>
      </c>
      <c r="AH201" s="9">
        <v>11.4246</v>
      </c>
      <c r="AI201" s="4">
        <v>38893</v>
      </c>
      <c r="AJ201" s="4">
        <v>6160977</v>
      </c>
      <c r="AK201" s="3">
        <v>6160977</v>
      </c>
      <c r="AL201">
        <v>29466.6</v>
      </c>
      <c r="AM201">
        <v>931</v>
      </c>
      <c r="AN201">
        <v>0.000581049851436118</v>
      </c>
      <c r="AO201" s="3">
        <v>11.3566</v>
      </c>
      <c r="AP201">
        <v>381150.459986151</v>
      </c>
      <c r="AQ201" s="3">
        <v>3.0327</v>
      </c>
      <c r="AR201" s="2">
        <v>31306.5745742036</v>
      </c>
      <c r="AS201" s="3">
        <v>103692.7</v>
      </c>
      <c r="AT201">
        <v>0.0400475086240966</v>
      </c>
      <c r="AU201" s="3">
        <v>1.51463</v>
      </c>
      <c r="AV201">
        <v>0.805582360759609</v>
      </c>
      <c r="AW201" s="4">
        <v>7285.15143678161</v>
      </c>
      <c r="AX201">
        <v>1259.425</v>
      </c>
      <c r="AY201">
        <v>3.36356912056682</v>
      </c>
      <c r="AZ201">
        <v>0.762009477425341</v>
      </c>
      <c r="BA201">
        <v>0.368338768716338</v>
      </c>
      <c r="BB201" s="2">
        <v>159.864</v>
      </c>
      <c r="BC201" s="4">
        <v>257270</v>
      </c>
      <c r="BD201" s="4">
        <f>BD200*BD199/BD198</f>
        <v>45760.6658309559</v>
      </c>
      <c r="BE201" s="3">
        <v>30327</v>
      </c>
      <c r="BF201" s="9">
        <v>8.84593913694909e-5</v>
      </c>
      <c r="BG201" s="9">
        <v>15.5829420458558</v>
      </c>
      <c r="BH201" s="9">
        <v>0.000745281884841928</v>
      </c>
      <c r="BI201" s="9">
        <v>4526.93548387097</v>
      </c>
      <c r="BJ201" s="9">
        <v>53516.7806741044</v>
      </c>
      <c r="BK201" s="9">
        <v>0.305828</v>
      </c>
      <c r="BL201" s="9">
        <v>326.957397021349</v>
      </c>
      <c r="BM201" s="4">
        <v>4785</v>
      </c>
      <c r="BN201" s="9">
        <v>18.6559432403092</v>
      </c>
      <c r="BO201">
        <v>88</v>
      </c>
      <c r="BP201">
        <v>89</v>
      </c>
      <c r="BQ201">
        <v>70</v>
      </c>
      <c r="BR201">
        <v>34</v>
      </c>
      <c r="BS201">
        <v>99</v>
      </c>
      <c r="BT201">
        <v>10</v>
      </c>
      <c r="BU201">
        <v>11</v>
      </c>
      <c r="BV201">
        <v>2</v>
      </c>
    </row>
    <row r="202" spans="1:74">
      <c r="A202" t="s">
        <v>357</v>
      </c>
      <c r="B202" t="s">
        <v>358</v>
      </c>
      <c r="C202">
        <v>2000</v>
      </c>
      <c r="D202">
        <v>0.0120233009070593</v>
      </c>
      <c r="E202">
        <v>119.72682</v>
      </c>
      <c r="F202">
        <v>2.2601</v>
      </c>
      <c r="G202">
        <v>1.53181206346515</v>
      </c>
      <c r="H202" s="3">
        <v>0.13260348485196</v>
      </c>
      <c r="I202" s="4">
        <v>304</v>
      </c>
      <c r="J202">
        <v>2083</v>
      </c>
      <c r="K202" s="4">
        <v>58</v>
      </c>
      <c r="L202">
        <v>0.124385440377905</v>
      </c>
      <c r="M202">
        <v>56.2481666177765</v>
      </c>
      <c r="N202">
        <v>23</v>
      </c>
      <c r="O202">
        <v>60.0709</v>
      </c>
      <c r="P202">
        <v>8.96087</v>
      </c>
      <c r="Q202">
        <v>20.5545614549721</v>
      </c>
      <c r="R202">
        <v>0</v>
      </c>
      <c r="S202">
        <v>0.044923054564245</v>
      </c>
      <c r="T202">
        <v>0.00534171</v>
      </c>
      <c r="U202">
        <v>8.0502749</v>
      </c>
      <c r="V202" s="3">
        <v>149.25</v>
      </c>
      <c r="W202" s="3">
        <v>738952</v>
      </c>
      <c r="X202" s="3">
        <v>491118.211463607</v>
      </c>
      <c r="Y202" s="4">
        <v>477.458627230278</v>
      </c>
      <c r="Z202" s="4">
        <v>2704.41282028254</v>
      </c>
      <c r="AA202" s="9">
        <v>67613.8835207622</v>
      </c>
      <c r="AB202" s="9">
        <v>0.921327868852459</v>
      </c>
      <c r="AC202" s="4">
        <v>1653.76997817893</v>
      </c>
      <c r="AD202">
        <v>4.0929</v>
      </c>
      <c r="AE202" s="14">
        <v>27676.79</v>
      </c>
      <c r="AF202">
        <v>0.0315685046636564</v>
      </c>
      <c r="AG202">
        <v>134.437245568293</v>
      </c>
      <c r="AH202" s="9">
        <v>1.1511832617179</v>
      </c>
      <c r="AI202" s="4">
        <v>15674</v>
      </c>
      <c r="AJ202" s="4">
        <v>841031</v>
      </c>
      <c r="AK202" s="3">
        <v>841031</v>
      </c>
      <c r="AL202">
        <v>10816</v>
      </c>
      <c r="AM202">
        <v>5200.14540353178</v>
      </c>
      <c r="AN202">
        <v>0.000378558110627719</v>
      </c>
      <c r="AO202" s="3">
        <v>1.37178881230117</v>
      </c>
      <c r="AP202">
        <v>316448.487703316</v>
      </c>
      <c r="AQ202" s="3">
        <v>1.35262052173913</v>
      </c>
      <c r="AR202" s="2">
        <v>29730.1239270626</v>
      </c>
      <c r="AS202" s="3">
        <v>124025.963879979</v>
      </c>
      <c r="AT202">
        <v>0.0352909290370844</v>
      </c>
      <c r="AU202" s="3">
        <v>2.2295563360439</v>
      </c>
      <c r="AV202">
        <v>0.984456173891359</v>
      </c>
      <c r="AW202" s="4">
        <v>31490.2167729619</v>
      </c>
      <c r="AX202">
        <v>6429.6788</v>
      </c>
      <c r="AY202">
        <v>0.496288039812729</v>
      </c>
      <c r="AZ202">
        <v>1.14282033165704</v>
      </c>
      <c r="BA202">
        <v>1.28851332102911</v>
      </c>
      <c r="BB202" s="2">
        <v>24.5523550236706</v>
      </c>
      <c r="BC202" s="4">
        <v>14864673.6949483</v>
      </c>
      <c r="BD202" s="4">
        <f t="shared" ref="BD202:BE204" si="8">BD203*BD204/BD205</f>
        <v>9954.1812498802</v>
      </c>
      <c r="BE202" s="3">
        <f t="shared" si="8"/>
        <v>9681.26262934862</v>
      </c>
      <c r="BF202" s="9">
        <v>0.00131379191431499</v>
      </c>
      <c r="BG202" s="9">
        <v>4.50233980430058</v>
      </c>
      <c r="BH202" s="9">
        <v>3.41405467574482e-5</v>
      </c>
      <c r="BI202" s="9">
        <v>304.172916821473</v>
      </c>
      <c r="BJ202" s="9">
        <v>2771.42214828016</v>
      </c>
      <c r="BK202" s="9">
        <v>1.73634680771612</v>
      </c>
      <c r="BL202" s="9">
        <v>171.604760787815</v>
      </c>
      <c r="BM202" s="4">
        <v>8574</v>
      </c>
      <c r="BN202" s="9">
        <v>18.4024715247556</v>
      </c>
      <c r="BO202">
        <v>94</v>
      </c>
      <c r="BP202">
        <v>0</v>
      </c>
      <c r="BQ202">
        <v>0</v>
      </c>
      <c r="BR202">
        <v>0</v>
      </c>
      <c r="BS202">
        <v>15</v>
      </c>
      <c r="BT202">
        <v>0</v>
      </c>
      <c r="BU202">
        <v>0</v>
      </c>
      <c r="BV202">
        <v>0</v>
      </c>
    </row>
    <row r="203" spans="1:74">
      <c r="A203" t="s">
        <v>359</v>
      </c>
      <c r="B203" t="s">
        <v>358</v>
      </c>
      <c r="C203">
        <v>2001</v>
      </c>
      <c r="D203">
        <v>0.0119665602846895</v>
      </c>
      <c r="E203">
        <v>81.333524</v>
      </c>
      <c r="F203">
        <v>1.5429</v>
      </c>
      <c r="G203">
        <v>1.67084222782845</v>
      </c>
      <c r="H203" s="3">
        <v>0.379167626315629</v>
      </c>
      <c r="I203" s="4">
        <v>242</v>
      </c>
      <c r="J203">
        <v>2220</v>
      </c>
      <c r="K203" s="4">
        <v>61</v>
      </c>
      <c r="L203">
        <v>0.105562225841348</v>
      </c>
      <c r="M203">
        <v>59.3314562125478</v>
      </c>
      <c r="N203">
        <v>25</v>
      </c>
      <c r="O203">
        <v>72.2553</v>
      </c>
      <c r="P203">
        <v>8.45795475465799</v>
      </c>
      <c r="Q203">
        <v>24.2931196303516</v>
      </c>
      <c r="R203">
        <v>0</v>
      </c>
      <c r="S203">
        <v>0.0453172205438067</v>
      </c>
      <c r="T203">
        <v>0.00487515375646567</v>
      </c>
      <c r="U203">
        <v>14.3536854565366</v>
      </c>
      <c r="V203" s="3">
        <v>195.87</v>
      </c>
      <c r="W203" s="3">
        <v>1061603</v>
      </c>
      <c r="X203" s="3">
        <v>506005.476900658</v>
      </c>
      <c r="Y203" s="4">
        <v>769.873480270831</v>
      </c>
      <c r="Z203" s="4">
        <v>2567.35357969962</v>
      </c>
      <c r="AA203" s="9">
        <v>75244.8216579937</v>
      </c>
      <c r="AB203" s="9">
        <v>0.86198836971389</v>
      </c>
      <c r="AC203" s="4">
        <v>1628.31033326721</v>
      </c>
      <c r="AD203">
        <v>4.2842</v>
      </c>
      <c r="AE203" s="14">
        <v>27676.79</v>
      </c>
      <c r="AF203">
        <v>0.0294412777440827</v>
      </c>
      <c r="AG203">
        <v>0.942736379551233</v>
      </c>
      <c r="AH203" s="9">
        <v>1.39512367948165</v>
      </c>
      <c r="AI203" s="4">
        <v>12461</v>
      </c>
      <c r="AJ203" s="4">
        <v>997392</v>
      </c>
      <c r="AK203" s="3">
        <v>997392</v>
      </c>
      <c r="AL203">
        <v>11125</v>
      </c>
      <c r="AM203">
        <v>4859.20871813467</v>
      </c>
      <c r="AN203">
        <v>0.000415287769784173</v>
      </c>
      <c r="AO203" s="3">
        <v>2.0517</v>
      </c>
      <c r="AP203">
        <v>308185.528990842</v>
      </c>
      <c r="AQ203" s="3">
        <v>1.4297</v>
      </c>
      <c r="AR203" s="2">
        <v>2884.11873163953</v>
      </c>
      <c r="AS203" s="3">
        <v>179393.310745979</v>
      </c>
      <c r="AT203">
        <v>0.0316288948778228</v>
      </c>
      <c r="AU203" s="3">
        <v>2.2409759948482</v>
      </c>
      <c r="AV203">
        <v>0.985525990452099</v>
      </c>
      <c r="AW203" s="4">
        <v>29731.0725628887</v>
      </c>
      <c r="AX203">
        <v>7213.0213</v>
      </c>
      <c r="AY203">
        <v>0.642684047145612</v>
      </c>
      <c r="AZ203">
        <v>1.1065675105084</v>
      </c>
      <c r="BA203">
        <v>1.42201604449168</v>
      </c>
      <c r="BB203" s="2">
        <v>28.2112109621383</v>
      </c>
      <c r="BC203" s="4">
        <v>989126.321274038</v>
      </c>
      <c r="BD203" s="4">
        <f t="shared" si="8"/>
        <v>12331.0256801036</v>
      </c>
      <c r="BE203" s="3">
        <f t="shared" si="8"/>
        <v>12113.4284640142</v>
      </c>
      <c r="BF203" s="9">
        <v>0.0021132132107873</v>
      </c>
      <c r="BG203" s="9">
        <v>2.85399003620368</v>
      </c>
      <c r="BH203" s="9">
        <v>5.62523672431851e-5</v>
      </c>
      <c r="BI203" s="9">
        <v>610.340909090909</v>
      </c>
      <c r="BJ203" s="9">
        <v>1874.70285979355</v>
      </c>
      <c r="BK203" s="9">
        <v>2.80452978056426</v>
      </c>
      <c r="BL203" s="9">
        <v>210.954383109544</v>
      </c>
      <c r="BM203" s="4">
        <v>9762</v>
      </c>
      <c r="BN203" s="9">
        <v>18.4937856178376</v>
      </c>
      <c r="BO203">
        <v>114</v>
      </c>
      <c r="BP203">
        <v>0</v>
      </c>
      <c r="BQ203">
        <v>0</v>
      </c>
      <c r="BR203">
        <v>0</v>
      </c>
      <c r="BS203">
        <v>32</v>
      </c>
      <c r="BT203">
        <v>0</v>
      </c>
      <c r="BU203">
        <v>0</v>
      </c>
      <c r="BV203">
        <v>0</v>
      </c>
    </row>
    <row r="204" spans="1:74">
      <c r="A204" t="s">
        <v>360</v>
      </c>
      <c r="B204" t="s">
        <v>358</v>
      </c>
      <c r="C204">
        <v>2002</v>
      </c>
      <c r="D204">
        <v>0.0111445070618521</v>
      </c>
      <c r="E204">
        <v>104.34575</v>
      </c>
      <c r="F204">
        <v>1.7238</v>
      </c>
      <c r="G204">
        <v>1.78958917360035</v>
      </c>
      <c r="H204" s="3">
        <v>0.306798307135473</v>
      </c>
      <c r="I204" s="4">
        <v>341</v>
      </c>
      <c r="J204">
        <v>2805</v>
      </c>
      <c r="K204" s="4">
        <v>39</v>
      </c>
      <c r="L204">
        <v>0.0750851931845452</v>
      </c>
      <c r="M204">
        <v>27.2738312082574</v>
      </c>
      <c r="N204">
        <v>122</v>
      </c>
      <c r="O204">
        <v>58.6762</v>
      </c>
      <c r="P204">
        <v>9.59499644450191</v>
      </c>
      <c r="Q204">
        <v>6.32513661202186</v>
      </c>
      <c r="R204">
        <v>0</v>
      </c>
      <c r="S204">
        <v>0.00360226257814826</v>
      </c>
      <c r="T204">
        <v>0.000266937162991832</v>
      </c>
      <c r="U204">
        <v>11.5519726656345</v>
      </c>
      <c r="V204" s="3">
        <v>203.66</v>
      </c>
      <c r="W204" s="3">
        <v>1202170</v>
      </c>
      <c r="X204" s="3">
        <v>675000.072830464</v>
      </c>
      <c r="Y204" s="4">
        <v>388.363476694484</v>
      </c>
      <c r="Z204" s="4">
        <v>2378.47926035974</v>
      </c>
      <c r="AA204" s="9">
        <v>77289.0414647281</v>
      </c>
      <c r="AB204" s="9">
        <v>0.79297913346473</v>
      </c>
      <c r="AC204" s="4">
        <v>1571.85633802817</v>
      </c>
      <c r="AD204">
        <v>5.5198</v>
      </c>
      <c r="AE204" s="14">
        <v>27676.79</v>
      </c>
      <c r="AF204">
        <v>0.0303188974800689</v>
      </c>
      <c r="AG204">
        <v>0.987882894681669</v>
      </c>
      <c r="AH204" s="9">
        <v>1.71132695621359</v>
      </c>
      <c r="AI204" s="4">
        <v>14385</v>
      </c>
      <c r="AJ204" s="4">
        <v>1160659</v>
      </c>
      <c r="AK204" s="3">
        <v>1160659</v>
      </c>
      <c r="AL204">
        <v>11597</v>
      </c>
      <c r="AM204">
        <v>4664.59323864167</v>
      </c>
      <c r="AN204">
        <v>0.000411967308814945</v>
      </c>
      <c r="AO204" s="3">
        <v>2.3959</v>
      </c>
      <c r="AP204">
        <v>335711.039031201</v>
      </c>
      <c r="AQ204" s="3">
        <v>1.4688</v>
      </c>
      <c r="AR204" s="2">
        <v>2738.88818812708</v>
      </c>
      <c r="AS204" s="3">
        <v>171231.557523109</v>
      </c>
      <c r="AT204">
        <v>0.0292823006115685</v>
      </c>
      <c r="AU204" s="3">
        <v>2.30020522998632</v>
      </c>
      <c r="AV204">
        <v>0.986609145815358</v>
      </c>
      <c r="AW204" s="4">
        <v>30771.6922535587</v>
      </c>
      <c r="AX204">
        <v>7976.6064</v>
      </c>
      <c r="AY204">
        <v>0.898869612340537</v>
      </c>
      <c r="AZ204">
        <v>1.07834339948231</v>
      </c>
      <c r="BA204">
        <v>1.05739696751072</v>
      </c>
      <c r="BB204" s="2">
        <v>38.4326642092898</v>
      </c>
      <c r="BC204" s="4">
        <v>21668427.7268483</v>
      </c>
      <c r="BD204" s="4">
        <f t="shared" si="8"/>
        <v>14522.3702659453</v>
      </c>
      <c r="BE204" s="3">
        <f t="shared" si="8"/>
        <v>14545.5942986797</v>
      </c>
      <c r="BF204" s="9">
        <v>0.00196284534700571</v>
      </c>
      <c r="BG204" s="9">
        <v>2.98516821366446</v>
      </c>
      <c r="BH204" s="9">
        <v>5.66933262630699e-5</v>
      </c>
      <c r="BI204" s="9">
        <v>806.626506024096</v>
      </c>
      <c r="BJ204" s="9">
        <v>2212.77957925607</v>
      </c>
      <c r="BK204" s="9">
        <v>2.61888714733542</v>
      </c>
      <c r="BL204" s="9">
        <v>248.569586952774</v>
      </c>
      <c r="BM204" s="4">
        <v>10057</v>
      </c>
      <c r="BN204" s="9">
        <v>18.3833081203764</v>
      </c>
      <c r="BO204">
        <v>134</v>
      </c>
      <c r="BP204">
        <v>0</v>
      </c>
      <c r="BQ204">
        <v>0</v>
      </c>
      <c r="BR204">
        <v>0</v>
      </c>
      <c r="BS204">
        <v>42</v>
      </c>
      <c r="BT204">
        <v>0</v>
      </c>
      <c r="BU204">
        <v>0</v>
      </c>
      <c r="BV204">
        <v>0</v>
      </c>
    </row>
    <row r="205" spans="1:74">
      <c r="A205" t="s">
        <v>361</v>
      </c>
      <c r="B205" t="s">
        <v>358</v>
      </c>
      <c r="C205">
        <v>2003</v>
      </c>
      <c r="D205">
        <v>0.0104221638308037</v>
      </c>
      <c r="E205">
        <v>23.718369</v>
      </c>
      <c r="F205">
        <v>0.2144</v>
      </c>
      <c r="G205">
        <v>1.71939078865123</v>
      </c>
      <c r="H205" s="3">
        <v>0.87726190608098</v>
      </c>
      <c r="I205" s="4">
        <v>880</v>
      </c>
      <c r="J205">
        <v>3844</v>
      </c>
      <c r="K205" s="4">
        <v>45</v>
      </c>
      <c r="L205">
        <v>0.0740895419592845</v>
      </c>
      <c r="M205">
        <v>27.5196137598069</v>
      </c>
      <c r="N205">
        <v>122</v>
      </c>
      <c r="O205">
        <v>67.414</v>
      </c>
      <c r="P205">
        <v>10.1256848006115</v>
      </c>
      <c r="Q205">
        <v>8.23678334339167</v>
      </c>
      <c r="R205">
        <v>0</v>
      </c>
      <c r="S205">
        <v>0.00745250220563247</v>
      </c>
      <c r="T205">
        <v>0.00617372700365171</v>
      </c>
      <c r="U205">
        <v>10.3352375618759</v>
      </c>
      <c r="V205" s="3">
        <v>260.88</v>
      </c>
      <c r="W205" s="3">
        <v>1427790.2</v>
      </c>
      <c r="X205" s="3">
        <v>695461.348791518</v>
      </c>
      <c r="Y205" s="4">
        <v>626.212878689192</v>
      </c>
      <c r="Z205" s="4">
        <v>2257.93828424756</v>
      </c>
      <c r="AA205" s="9">
        <v>86766.0748267525</v>
      </c>
      <c r="AB205" s="9">
        <v>0.72168284789644</v>
      </c>
      <c r="AC205" s="4">
        <v>1547.65774647887</v>
      </c>
      <c r="AD205">
        <v>7.1158</v>
      </c>
      <c r="AE205" s="14">
        <v>27676.79</v>
      </c>
      <c r="AF205">
        <v>0.0287662509355071</v>
      </c>
      <c r="AG205">
        <v>0.00692749349048283</v>
      </c>
      <c r="AH205" s="9">
        <v>2.07396410228027</v>
      </c>
      <c r="AI205" s="4">
        <v>16044</v>
      </c>
      <c r="AJ205" s="4">
        <v>1313724</v>
      </c>
      <c r="AK205" s="3">
        <v>1313724</v>
      </c>
      <c r="AL205">
        <v>11213</v>
      </c>
      <c r="AM205">
        <v>4358.76891372411</v>
      </c>
      <c r="AN205">
        <v>0.000426896942242356</v>
      </c>
      <c r="AO205" s="3">
        <v>3.5834</v>
      </c>
      <c r="AP205">
        <v>326945.105355963</v>
      </c>
      <c r="AQ205" s="3">
        <v>1.5525</v>
      </c>
      <c r="AR205" s="2">
        <v>265.699488728099</v>
      </c>
      <c r="AS205" s="3">
        <v>247672.302212358</v>
      </c>
      <c r="AT205">
        <v>0.0322976261730063</v>
      </c>
      <c r="AU205" s="3">
        <v>2.31198674834567</v>
      </c>
      <c r="AV205">
        <v>0.988389182833627</v>
      </c>
      <c r="AW205" s="4">
        <v>29052.6871208763</v>
      </c>
      <c r="AX205">
        <v>10982.6171</v>
      </c>
      <c r="AY205">
        <v>1.16401991176981</v>
      </c>
      <c r="AZ205">
        <v>0.998824221046443</v>
      </c>
      <c r="BA205">
        <v>1.16695375100675</v>
      </c>
      <c r="BB205" s="2">
        <v>44.16</v>
      </c>
      <c r="BC205" s="4">
        <v>1453911.26040536</v>
      </c>
      <c r="BD205" s="4">
        <f>VLOOKUP(A205,'[1]中国教育数据库-年度（分省）'!$A:$D,4,FALSE)</f>
        <v>17990</v>
      </c>
      <c r="BE205" s="3">
        <f>BE206*BE207/BE208</f>
        <v>18199.7971493399</v>
      </c>
      <c r="BF205" s="9">
        <v>0.00315255222579131</v>
      </c>
      <c r="BG205" s="9">
        <v>1.89226951063366</v>
      </c>
      <c r="BH205" s="9">
        <v>9.34119137530266e-5</v>
      </c>
      <c r="BI205" s="9">
        <v>1618.54368932039</v>
      </c>
      <c r="BJ205" s="9">
        <v>1608.52009456265</v>
      </c>
      <c r="BK205" s="9">
        <v>4.23</v>
      </c>
      <c r="BL205" s="9">
        <v>282.102744881761</v>
      </c>
      <c r="BM205" s="4">
        <v>11098</v>
      </c>
      <c r="BN205" s="9">
        <v>19.1131725411573</v>
      </c>
      <c r="BO205">
        <v>151</v>
      </c>
      <c r="BP205">
        <v>0</v>
      </c>
      <c r="BQ205">
        <v>0</v>
      </c>
      <c r="BR205">
        <v>0</v>
      </c>
      <c r="BS205">
        <v>65</v>
      </c>
      <c r="BT205">
        <v>0</v>
      </c>
      <c r="BU205">
        <v>0</v>
      </c>
      <c r="BV205">
        <v>0</v>
      </c>
    </row>
    <row r="206" spans="1:74">
      <c r="A206" t="s">
        <v>362</v>
      </c>
      <c r="B206" t="s">
        <v>358</v>
      </c>
      <c r="C206">
        <v>2004</v>
      </c>
      <c r="D206">
        <v>0.00977273549217739</v>
      </c>
      <c r="E206">
        <v>40.444377</v>
      </c>
      <c r="F206">
        <v>0.3511</v>
      </c>
      <c r="G206">
        <v>1.59593136980942</v>
      </c>
      <c r="H206" s="3">
        <v>0.709824491914935</v>
      </c>
      <c r="I206" s="4">
        <v>1687</v>
      </c>
      <c r="J206">
        <v>4040</v>
      </c>
      <c r="K206" s="4">
        <v>56</v>
      </c>
      <c r="L206">
        <v>0.0717251924313242</v>
      </c>
      <c r="M206">
        <v>28.095952023988</v>
      </c>
      <c r="N206">
        <v>122</v>
      </c>
      <c r="O206">
        <v>80.2684</v>
      </c>
      <c r="P206">
        <v>10.1126040061633</v>
      </c>
      <c r="Q206">
        <v>10.3543628185907</v>
      </c>
      <c r="R206">
        <v>0</v>
      </c>
      <c r="S206">
        <v>0.00972448221276172</v>
      </c>
      <c r="T206">
        <v>0.00636697830372556</v>
      </c>
      <c r="U206">
        <v>10.5739592179122</v>
      </c>
      <c r="V206" s="3">
        <v>312.94</v>
      </c>
      <c r="W206" s="3">
        <v>1716963.39</v>
      </c>
      <c r="X206" s="3">
        <v>927730</v>
      </c>
      <c r="Y206" s="4">
        <v>315.893737024222</v>
      </c>
      <c r="Z206" s="4">
        <v>2091.82693911737</v>
      </c>
      <c r="AA206" s="9">
        <v>99381.7715490821</v>
      </c>
      <c r="AB206" s="9">
        <v>0.619964449911</v>
      </c>
      <c r="AC206" s="4">
        <v>1494</v>
      </c>
      <c r="AD206">
        <v>8.8645</v>
      </c>
      <c r="AE206" s="14">
        <v>27676.79</v>
      </c>
      <c r="AF206">
        <v>0.0283164949590168</v>
      </c>
      <c r="AG206">
        <v>0.006796254865687</v>
      </c>
      <c r="AH206" s="9">
        <v>2.5440258284271</v>
      </c>
      <c r="AI206" s="4">
        <v>19588</v>
      </c>
      <c r="AJ206" s="4">
        <v>1553500</v>
      </c>
      <c r="AK206" s="3">
        <v>1553500</v>
      </c>
      <c r="AL206">
        <v>12366</v>
      </c>
      <c r="AM206">
        <v>4184.19647789154</v>
      </c>
      <c r="AN206">
        <v>0.000467520435967302</v>
      </c>
      <c r="AO206" s="3">
        <v>3.0928</v>
      </c>
      <c r="AP206">
        <v>356146.122060382</v>
      </c>
      <c r="AQ206" s="3">
        <v>1.4933</v>
      </c>
      <c r="AR206" s="2">
        <v>252.320122360257</v>
      </c>
      <c r="AS206" s="3">
        <v>236404.099388118</v>
      </c>
      <c r="AT206">
        <v>0.0295752853565591</v>
      </c>
      <c r="AU206" s="3">
        <v>2.37309280529085</v>
      </c>
      <c r="AV206">
        <v>0.989952601955169</v>
      </c>
      <c r="AW206" s="4">
        <v>30069.5625874747</v>
      </c>
      <c r="AX206">
        <v>1386.3247</v>
      </c>
      <c r="AY206">
        <v>1.6280194467191</v>
      </c>
      <c r="AZ206">
        <v>0.914095981040782</v>
      </c>
      <c r="BA206">
        <v>0.867735186476662</v>
      </c>
      <c r="BB206" s="2">
        <v>60.16</v>
      </c>
      <c r="BC206" s="4">
        <v>1706046.18772783</v>
      </c>
      <c r="BD206" s="4">
        <f>VLOOKUP(A206,'[1]中国教育数据库-年度（分省）'!$A:$D,4,FALSE)</f>
        <v>21187</v>
      </c>
      <c r="BE206" s="3">
        <v>21854</v>
      </c>
      <c r="BF206" s="9">
        <v>0.00292075510762428</v>
      </c>
      <c r="BG206" s="9">
        <v>1.97924404891892</v>
      </c>
      <c r="BH206" s="9">
        <v>9.4144164286698e-5</v>
      </c>
      <c r="BI206" s="9">
        <v>940.265486725664</v>
      </c>
      <c r="BJ206" s="9">
        <v>2051.0253164557</v>
      </c>
      <c r="BK206" s="9">
        <v>3.95</v>
      </c>
      <c r="BL206" s="9">
        <v>307.382485821398</v>
      </c>
      <c r="BM206" s="4">
        <v>12557</v>
      </c>
      <c r="BN206" s="9">
        <v>19.0029029168424</v>
      </c>
      <c r="BO206">
        <v>169</v>
      </c>
      <c r="BP206">
        <v>0</v>
      </c>
      <c r="BQ206">
        <v>0</v>
      </c>
      <c r="BR206">
        <v>0</v>
      </c>
      <c r="BS206">
        <v>92</v>
      </c>
      <c r="BT206">
        <v>0</v>
      </c>
      <c r="BU206">
        <v>0</v>
      </c>
      <c r="BV206">
        <v>0</v>
      </c>
    </row>
    <row r="207" spans="1:74">
      <c r="A207" t="s">
        <v>363</v>
      </c>
      <c r="B207" t="s">
        <v>358</v>
      </c>
      <c r="C207">
        <v>2005</v>
      </c>
      <c r="D207">
        <v>0.00967034368811731</v>
      </c>
      <c r="E207">
        <v>59.96162</v>
      </c>
      <c r="F207">
        <v>0.4875</v>
      </c>
      <c r="G207">
        <v>2.34975894518162</v>
      </c>
      <c r="H207" s="3">
        <v>2.02967869208382</v>
      </c>
      <c r="I207" s="4">
        <v>1997</v>
      </c>
      <c r="J207">
        <v>4437</v>
      </c>
      <c r="K207" s="4">
        <v>44</v>
      </c>
      <c r="L207">
        <v>0.0690685602879719</v>
      </c>
      <c r="M207">
        <v>44.2562592047128</v>
      </c>
      <c r="N207">
        <v>63</v>
      </c>
      <c r="O207">
        <v>74.1472</v>
      </c>
      <c r="P207">
        <v>10.0257261045591</v>
      </c>
      <c r="Q207">
        <v>14.9949189985272</v>
      </c>
      <c r="R207">
        <v>0</v>
      </c>
      <c r="S207">
        <v>0.011797342276406</v>
      </c>
      <c r="T207">
        <v>0.00663875239466438</v>
      </c>
      <c r="U207">
        <v>10.6342191358692</v>
      </c>
      <c r="V207" s="3">
        <v>371.18098</v>
      </c>
      <c r="W207" s="3">
        <v>2317328.17</v>
      </c>
      <c r="X207" s="3">
        <v>955852.277776577</v>
      </c>
      <c r="Y207" s="4">
        <v>509.359757785467</v>
      </c>
      <c r="Z207" s="4">
        <v>1985.81346012626</v>
      </c>
      <c r="AA207" s="9">
        <v>108050.931623025</v>
      </c>
      <c r="AB207" s="9">
        <v>0.56651618376814</v>
      </c>
      <c r="AC207" s="4">
        <v>1471</v>
      </c>
      <c r="AD207">
        <v>10.3435</v>
      </c>
      <c r="AE207" s="14">
        <v>27676.79</v>
      </c>
      <c r="AF207">
        <v>0.029744260710277</v>
      </c>
      <c r="AG207">
        <v>0.00661470099114525</v>
      </c>
      <c r="AH207" s="9">
        <v>3.08311525408655</v>
      </c>
      <c r="AI207" s="4">
        <v>22070</v>
      </c>
      <c r="AJ207" s="4">
        <v>1829415</v>
      </c>
      <c r="AK207" s="3">
        <v>1829415</v>
      </c>
      <c r="AL207">
        <v>14781</v>
      </c>
      <c r="AM207">
        <v>3909.86836444038</v>
      </c>
      <c r="AN207">
        <v>0.00132984126984127</v>
      </c>
      <c r="AO207" s="3">
        <v>3.6232</v>
      </c>
      <c r="AP207">
        <v>346846.596808893</v>
      </c>
      <c r="AQ207" s="3">
        <v>1.6653</v>
      </c>
      <c r="AR207" s="2">
        <v>24.4775700583732</v>
      </c>
      <c r="AS207" s="3">
        <v>341939</v>
      </c>
      <c r="AT207">
        <v>0.0268999134808413</v>
      </c>
      <c r="AU207" s="3">
        <v>2.38524764960192</v>
      </c>
      <c r="AV207">
        <v>0.990431766535103</v>
      </c>
      <c r="AW207" s="4">
        <v>28389.7806632484</v>
      </c>
      <c r="AX207">
        <v>16353.7305</v>
      </c>
      <c r="AY207">
        <v>2.10825577671387</v>
      </c>
      <c r="AZ207">
        <v>0.894308694044862</v>
      </c>
      <c r="BA207">
        <v>0.957641133701492</v>
      </c>
      <c r="BB207" s="2">
        <v>69.1252</v>
      </c>
      <c r="BC207" s="4">
        <v>103435</v>
      </c>
      <c r="BD207" s="4">
        <f>VLOOKUP(A207,'[1]中国教育数据库-年度（分省）'!$A:$D,4,FALSE)</f>
        <v>26246</v>
      </c>
      <c r="BE207" s="3">
        <v>27344.25</v>
      </c>
      <c r="BF207" s="9">
        <v>0.00469027979945011</v>
      </c>
      <c r="BG207" s="9">
        <v>1.25462382680099</v>
      </c>
      <c r="BH207" s="9">
        <v>0.000155118549825296</v>
      </c>
      <c r="BI207" s="9">
        <v>954.772727272727</v>
      </c>
      <c r="BJ207" s="9">
        <v>1441.55642633229</v>
      </c>
      <c r="BK207" s="9">
        <v>6.38</v>
      </c>
      <c r="BL207" s="9">
        <v>325.393674738653</v>
      </c>
      <c r="BM207" s="4">
        <v>14809</v>
      </c>
      <c r="BN207" s="9">
        <v>18.6125976569961</v>
      </c>
      <c r="BO207">
        <v>191</v>
      </c>
      <c r="BP207">
        <v>0</v>
      </c>
      <c r="BQ207">
        <v>0</v>
      </c>
      <c r="BR207">
        <v>0</v>
      </c>
      <c r="BS207">
        <v>104</v>
      </c>
      <c r="BT207">
        <v>0</v>
      </c>
      <c r="BU207">
        <v>0</v>
      </c>
      <c r="BV207">
        <v>0</v>
      </c>
    </row>
    <row r="208" spans="1:74">
      <c r="A208" t="s">
        <v>364</v>
      </c>
      <c r="B208" t="s">
        <v>358</v>
      </c>
      <c r="C208">
        <v>2006</v>
      </c>
      <c r="D208">
        <v>0.0112878918672065</v>
      </c>
      <c r="E208">
        <v>38.360455</v>
      </c>
      <c r="F208">
        <v>0</v>
      </c>
      <c r="G208">
        <v>0.747899979036355</v>
      </c>
      <c r="H208" s="3">
        <v>1.64228679755984</v>
      </c>
      <c r="I208" s="4">
        <v>2644</v>
      </c>
      <c r="J208">
        <v>6739</v>
      </c>
      <c r="K208" s="4">
        <v>45</v>
      </c>
      <c r="L208">
        <v>0.0687667360049648</v>
      </c>
      <c r="M208">
        <v>45.119353654058</v>
      </c>
      <c r="N208">
        <v>64</v>
      </c>
      <c r="O208">
        <v>91.2752</v>
      </c>
      <c r="P208">
        <v>10.4382415386537</v>
      </c>
      <c r="Q208">
        <v>15.9774146162321</v>
      </c>
      <c r="R208">
        <v>0</v>
      </c>
      <c r="S208">
        <v>0.0124478721847971</v>
      </c>
      <c r="T208">
        <v>0.00626553953257086</v>
      </c>
      <c r="U208">
        <v>11.7797115862755</v>
      </c>
      <c r="V208" s="3">
        <v>509.89292</v>
      </c>
      <c r="W208" s="3">
        <v>3095095.33</v>
      </c>
      <c r="X208" s="3">
        <v>1275085.71857024</v>
      </c>
      <c r="Y208" s="4">
        <v>256.947058823529</v>
      </c>
      <c r="Z208" s="4">
        <v>1839.72171468728</v>
      </c>
      <c r="AA208" s="9">
        <v>105171.302375552</v>
      </c>
      <c r="AB208" s="9">
        <v>0.47594684722966</v>
      </c>
      <c r="AC208" s="4">
        <v>1420</v>
      </c>
      <c r="AD208">
        <v>11.052</v>
      </c>
      <c r="AE208" s="14">
        <v>29529.15</v>
      </c>
      <c r="AF208">
        <v>0.0250566947023526</v>
      </c>
      <c r="AG208">
        <v>0.00564542276045181</v>
      </c>
      <c r="AH208" s="9">
        <v>3.7819</v>
      </c>
      <c r="AI208" s="4">
        <v>29810</v>
      </c>
      <c r="AJ208" s="4">
        <v>2054600</v>
      </c>
      <c r="AK208" s="3">
        <v>2054600</v>
      </c>
      <c r="AL208">
        <v>17174</v>
      </c>
      <c r="AM208">
        <v>3753.27478086775</v>
      </c>
      <c r="AN208">
        <v>0.000794399185336049</v>
      </c>
      <c r="AO208" s="3">
        <v>4.32</v>
      </c>
      <c r="AP208">
        <v>377825.110025233</v>
      </c>
      <c r="AQ208" s="3">
        <v>1.7223</v>
      </c>
      <c r="AR208" s="2">
        <v>23.2449956971157</v>
      </c>
      <c r="AS208" s="3">
        <v>326382</v>
      </c>
      <c r="AT208">
        <v>0.0277127529699211</v>
      </c>
      <c r="AU208" s="3">
        <v>2.44829</v>
      </c>
      <c r="AV208">
        <v>0.991367028653917</v>
      </c>
      <c r="AW208" s="4">
        <v>29383.4536869674</v>
      </c>
      <c r="AX208">
        <v>19266.9291</v>
      </c>
      <c r="AY208">
        <v>2.94864492303189</v>
      </c>
      <c r="AZ208">
        <v>0.837416914019379</v>
      </c>
      <c r="BA208">
        <v>0.889718328197561</v>
      </c>
      <c r="BB208" s="2">
        <v>67.3877</v>
      </c>
      <c r="BC208" s="4">
        <v>110520</v>
      </c>
      <c r="BD208" s="4">
        <f>VLOOKUP(A208,'[1]中国教育数据库-年度（分省）'!$A:$D,4,FALSE)</f>
        <v>29991</v>
      </c>
      <c r="BE208" s="3">
        <v>32834.5</v>
      </c>
      <c r="BF208" s="9">
        <v>0.00323811473013274</v>
      </c>
      <c r="BG208" s="9">
        <v>1.76483280450102</v>
      </c>
      <c r="BH208" s="9">
        <v>0.0001563345150735</v>
      </c>
      <c r="BI208" s="9">
        <v>1177.44680851064</v>
      </c>
      <c r="BJ208" s="9">
        <v>2392.51918735892</v>
      </c>
      <c r="BK208" s="9">
        <v>4.43</v>
      </c>
      <c r="BL208" s="9">
        <v>340.86676217765</v>
      </c>
      <c r="BM208" s="4">
        <v>14404</v>
      </c>
      <c r="BN208" s="9">
        <v>19.0402754583325</v>
      </c>
      <c r="BO208">
        <v>211</v>
      </c>
      <c r="BP208">
        <v>0</v>
      </c>
      <c r="BQ208">
        <v>0</v>
      </c>
      <c r="BR208">
        <v>0</v>
      </c>
      <c r="BS208">
        <v>104</v>
      </c>
      <c r="BT208">
        <v>0</v>
      </c>
      <c r="BU208">
        <v>0</v>
      </c>
      <c r="BV208">
        <v>0</v>
      </c>
    </row>
    <row r="209" spans="1:74">
      <c r="A209" t="s">
        <v>365</v>
      </c>
      <c r="B209" t="s">
        <v>358</v>
      </c>
      <c r="C209">
        <v>2007</v>
      </c>
      <c r="D209">
        <v>0.0484809871291849</v>
      </c>
      <c r="E209">
        <v>68.115949</v>
      </c>
      <c r="F209">
        <v>1.0606</v>
      </c>
      <c r="G209">
        <v>0.704351180931483</v>
      </c>
      <c r="H209" s="3">
        <v>4.69597</v>
      </c>
      <c r="I209" s="4">
        <v>3259</v>
      </c>
      <c r="J209">
        <v>9718</v>
      </c>
      <c r="K209" s="4">
        <v>44</v>
      </c>
      <c r="L209">
        <v>0.0673496558823279</v>
      </c>
      <c r="M209">
        <v>46.8791208791209</v>
      </c>
      <c r="N209">
        <v>64</v>
      </c>
      <c r="O209">
        <v>144.416</v>
      </c>
      <c r="P209">
        <v>10.4545959627137</v>
      </c>
      <c r="Q209">
        <v>17.2230036630037</v>
      </c>
      <c r="R209">
        <v>0</v>
      </c>
      <c r="S209">
        <v>0.0128204003093685</v>
      </c>
      <c r="T209">
        <v>0.00542038805050816</v>
      </c>
      <c r="U209">
        <v>2.62026485987065</v>
      </c>
      <c r="V209" s="3">
        <v>668.32063</v>
      </c>
      <c r="W209" s="3">
        <v>3548876.568</v>
      </c>
      <c r="X209" s="3">
        <v>1503573.74770354</v>
      </c>
      <c r="Y209" s="4">
        <v>414.311764705882</v>
      </c>
      <c r="Z209" s="4">
        <v>1746.48489107519</v>
      </c>
      <c r="AA209" s="9">
        <v>142530.631968954</v>
      </c>
      <c r="AB209" s="9">
        <v>0.3995992536799</v>
      </c>
      <c r="AC209" s="4">
        <v>1401</v>
      </c>
      <c r="AD209">
        <v>11.8512</v>
      </c>
      <c r="AE209">
        <v>27377.07</v>
      </c>
      <c r="AF209">
        <v>0.0261037809318225</v>
      </c>
      <c r="AG209">
        <v>0.00625540760073758</v>
      </c>
      <c r="AH209" s="9">
        <v>4.5833</v>
      </c>
      <c r="AI209" s="4">
        <v>26511</v>
      </c>
      <c r="AJ209" s="4">
        <v>2833335</v>
      </c>
      <c r="AK209" s="3">
        <v>2833335</v>
      </c>
      <c r="AL209">
        <v>16351.9</v>
      </c>
      <c r="AM209">
        <v>3507.19914953933</v>
      </c>
      <c r="AN209">
        <v>0.00136656976744186</v>
      </c>
      <c r="AO209" s="3">
        <v>4.8234</v>
      </c>
      <c r="AP209">
        <v>367959.512918631</v>
      </c>
      <c r="AQ209" s="3">
        <v>2.0083</v>
      </c>
      <c r="AR209" s="2">
        <v>2.25499657086547</v>
      </c>
      <c r="AS209" s="3">
        <v>472084.6</v>
      </c>
      <c r="AT209">
        <v>0.0302147810966495</v>
      </c>
      <c r="AU209" s="3">
        <v>2.46083</v>
      </c>
      <c r="AV209">
        <v>0.992281829687779</v>
      </c>
      <c r="AW209" s="4">
        <v>27742</v>
      </c>
      <c r="AX209">
        <v>23112.3495</v>
      </c>
      <c r="AY209">
        <v>3.81844191418471</v>
      </c>
      <c r="AZ209">
        <v>0.750886966852244</v>
      </c>
      <c r="BA209">
        <v>0.95506682361857</v>
      </c>
      <c r="BB209" s="2">
        <v>73.8584</v>
      </c>
      <c r="BC209" s="4">
        <v>118512</v>
      </c>
      <c r="BD209" s="4">
        <f>VLOOKUP(A209,'[1]中国教育数据库-年度（分省）'!$A:$D,4,FALSE)</f>
        <v>33180</v>
      </c>
      <c r="BE209" s="3">
        <v>38324.75</v>
      </c>
      <c r="BF209" s="9">
        <v>0.0037567265712255</v>
      </c>
      <c r="BG209" s="9">
        <v>1.54530888127352</v>
      </c>
      <c r="BH209" s="9">
        <v>0.000257587747998829</v>
      </c>
      <c r="BI209" s="9">
        <v>1569.29487179487</v>
      </c>
      <c r="BJ209" s="9">
        <v>2486.23166023166</v>
      </c>
      <c r="BK209" s="9">
        <v>5.18</v>
      </c>
      <c r="BL209" s="9">
        <v>351.647737986453</v>
      </c>
      <c r="BM209" s="4">
        <v>15099</v>
      </c>
      <c r="BN209" s="9">
        <v>19.0096987765108</v>
      </c>
      <c r="BO209">
        <v>228</v>
      </c>
      <c r="BP209">
        <v>0</v>
      </c>
      <c r="BQ209">
        <v>0</v>
      </c>
      <c r="BR209">
        <v>0</v>
      </c>
      <c r="BS209">
        <v>113</v>
      </c>
      <c r="BT209">
        <v>0</v>
      </c>
      <c r="BU209">
        <v>0</v>
      </c>
      <c r="BV209">
        <v>0</v>
      </c>
    </row>
    <row r="210" spans="1:74">
      <c r="A210" t="s">
        <v>366</v>
      </c>
      <c r="B210" t="s">
        <v>358</v>
      </c>
      <c r="C210">
        <v>2008</v>
      </c>
      <c r="D210">
        <v>0.0463661176905996</v>
      </c>
      <c r="E210">
        <v>126.41912</v>
      </c>
      <c r="F210">
        <v>1.6618</v>
      </c>
      <c r="G210">
        <v>0.707920056144621</v>
      </c>
      <c r="H210" s="3">
        <v>3.79968</v>
      </c>
      <c r="I210" s="4">
        <v>4258</v>
      </c>
      <c r="J210">
        <v>11973</v>
      </c>
      <c r="K210" s="4">
        <v>73</v>
      </c>
      <c r="L210">
        <v>0.0586414595710441</v>
      </c>
      <c r="M210">
        <v>52.356935014549</v>
      </c>
      <c r="N210">
        <v>93</v>
      </c>
      <c r="O210">
        <v>383.8886</v>
      </c>
      <c r="P210">
        <v>10.5454212006358</v>
      </c>
      <c r="Q210">
        <v>15.9674597083653</v>
      </c>
      <c r="R210">
        <v>0</v>
      </c>
      <c r="S210">
        <v>0.0163044586919714</v>
      </c>
      <c r="T210">
        <v>0.00561909643680608</v>
      </c>
      <c r="U210">
        <v>2.85824705418869</v>
      </c>
      <c r="V210" s="3">
        <v>797.63649</v>
      </c>
      <c r="W210" s="3">
        <v>3861694.51</v>
      </c>
      <c r="X210" s="3">
        <v>2005734</v>
      </c>
      <c r="Y210" s="4">
        <v>209</v>
      </c>
      <c r="Z210" s="4">
        <v>1618</v>
      </c>
      <c r="AA210" s="9">
        <v>157029.133135373</v>
      </c>
      <c r="AB210" s="9">
        <v>0.3672698381381</v>
      </c>
      <c r="AC210" s="4">
        <v>1446</v>
      </c>
      <c r="AD210">
        <v>12.2069</v>
      </c>
      <c r="AE210" s="14">
        <v>38465.34</v>
      </c>
      <c r="AF210">
        <v>0.0261129278379971</v>
      </c>
      <c r="AG210">
        <v>0.00618147162956571</v>
      </c>
      <c r="AH210" s="9">
        <v>5.6221</v>
      </c>
      <c r="AI210" s="4">
        <v>29916</v>
      </c>
      <c r="AJ210" s="4">
        <v>3260628</v>
      </c>
      <c r="AK210" s="3">
        <v>3260628</v>
      </c>
      <c r="AL210">
        <v>18527.4</v>
      </c>
      <c r="AM210">
        <v>3366.73281360737</v>
      </c>
      <c r="AN210">
        <v>0.00177057449789818</v>
      </c>
      <c r="AO210" s="3">
        <v>6.1501</v>
      </c>
      <c r="AP210">
        <v>400823.720723756</v>
      </c>
      <c r="AQ210" s="3">
        <v>2.0736</v>
      </c>
      <c r="AR210" s="2">
        <v>2.14144563622023</v>
      </c>
      <c r="AS210" s="3">
        <v>528064.2</v>
      </c>
      <c r="AT210">
        <v>0.033710588717411</v>
      </c>
      <c r="AU210" s="3">
        <v>2.52587</v>
      </c>
      <c r="AV210">
        <v>0.992481203007519</v>
      </c>
      <c r="AW210" s="4">
        <v>28713</v>
      </c>
      <c r="AX210">
        <v>26058.233</v>
      </c>
      <c r="AY210">
        <v>5.34054239932056</v>
      </c>
      <c r="AZ210">
        <v>0.702168846177658</v>
      </c>
      <c r="BA210">
        <v>1.05593352090198</v>
      </c>
      <c r="BB210" s="2">
        <v>49.5306</v>
      </c>
      <c r="BC210" s="4">
        <v>122069</v>
      </c>
      <c r="BD210" s="4">
        <f>VLOOKUP(A210,'[1]中国教育数据库-年度（分省）'!$A:$D,4,FALSE)</f>
        <v>35308</v>
      </c>
      <c r="BE210" s="3">
        <v>43815</v>
      </c>
      <c r="BF210" s="9">
        <v>0.00404733149298367</v>
      </c>
      <c r="BG210" s="9">
        <v>1.38870420240312</v>
      </c>
      <c r="BH210" s="9">
        <v>0.000259606963304042</v>
      </c>
      <c r="BI210" s="9">
        <v>1351.82320441989</v>
      </c>
      <c r="BJ210" s="9">
        <v>2582.04262877442</v>
      </c>
      <c r="BK210" s="9">
        <v>5.63</v>
      </c>
      <c r="BL210" s="9">
        <v>361.527346445825</v>
      </c>
      <c r="BM210" s="4">
        <v>18792</v>
      </c>
      <c r="BN210" s="9">
        <v>19.0630590511908</v>
      </c>
      <c r="BO210">
        <v>252</v>
      </c>
      <c r="BP210">
        <v>0</v>
      </c>
      <c r="BQ210">
        <v>0</v>
      </c>
      <c r="BR210">
        <v>0</v>
      </c>
      <c r="BS210">
        <v>127</v>
      </c>
      <c r="BT210">
        <v>0</v>
      </c>
      <c r="BU210">
        <v>0</v>
      </c>
      <c r="BV210">
        <v>0</v>
      </c>
    </row>
    <row r="211" spans="1:74">
      <c r="A211" t="s">
        <v>367</v>
      </c>
      <c r="B211" t="s">
        <v>358</v>
      </c>
      <c r="C211">
        <v>2009</v>
      </c>
      <c r="D211">
        <v>0.0720184636997642</v>
      </c>
      <c r="E211">
        <v>12.659947</v>
      </c>
      <c r="F211">
        <v>0.1526</v>
      </c>
      <c r="G211">
        <v>0.630904432528061</v>
      </c>
      <c r="H211" s="3">
        <v>10.86484</v>
      </c>
      <c r="I211" s="4">
        <v>5997</v>
      </c>
      <c r="J211">
        <v>13158</v>
      </c>
      <c r="K211" s="4">
        <v>98</v>
      </c>
      <c r="L211">
        <v>0.0574304514169262</v>
      </c>
      <c r="M211">
        <v>60.9938603223331</v>
      </c>
      <c r="N211">
        <v>94</v>
      </c>
      <c r="O211">
        <v>453.9902</v>
      </c>
      <c r="P211">
        <v>10.6469072164948</v>
      </c>
      <c r="Q211">
        <v>16.4233510235027</v>
      </c>
      <c r="R211">
        <v>0</v>
      </c>
      <c r="S211">
        <v>0.0159337135927799</v>
      </c>
      <c r="T211">
        <v>0.00565322248429141</v>
      </c>
      <c r="U211">
        <v>2.83152708778422</v>
      </c>
      <c r="V211" s="3">
        <v>840.01662</v>
      </c>
      <c r="W211" s="3">
        <v>4354108.435</v>
      </c>
      <c r="X211" s="3">
        <v>2365150</v>
      </c>
      <c r="Y211" s="4">
        <v>337</v>
      </c>
      <c r="Z211" s="4">
        <v>1536</v>
      </c>
      <c r="AA211" s="9">
        <v>161922.230366279</v>
      </c>
      <c r="AB211" s="9">
        <v>0.32785656954281</v>
      </c>
      <c r="AC211" s="4">
        <v>1513</v>
      </c>
      <c r="AD211">
        <v>12.6925</v>
      </c>
      <c r="AE211" s="14">
        <v>38465.34</v>
      </c>
      <c r="AF211">
        <v>0.0254233058296143</v>
      </c>
      <c r="AG211">
        <v>0.00588607443410685</v>
      </c>
      <c r="AH211" s="9">
        <v>6.1763</v>
      </c>
      <c r="AI211" s="4">
        <v>31468</v>
      </c>
      <c r="AJ211" s="4">
        <v>3469518</v>
      </c>
      <c r="AK211" s="3">
        <v>3469518</v>
      </c>
      <c r="AL211">
        <v>20942.4</v>
      </c>
      <c r="AM211">
        <v>3146</v>
      </c>
      <c r="AN211">
        <v>0.00174755656108597</v>
      </c>
      <c r="AO211" s="3">
        <v>7.6948</v>
      </c>
      <c r="AP211">
        <v>390357.594374542</v>
      </c>
      <c r="AQ211" s="3">
        <v>2.198</v>
      </c>
      <c r="AR211" s="2">
        <v>0.207741598634524</v>
      </c>
      <c r="AS211" s="3">
        <v>633020.5</v>
      </c>
      <c r="AT211">
        <v>0.0386723455635881</v>
      </c>
      <c r="AU211" s="3">
        <v>2.8138</v>
      </c>
      <c r="AV211">
        <v>0.992866399024291</v>
      </c>
      <c r="AW211" s="4">
        <v>27109</v>
      </c>
      <c r="AX211">
        <v>31259.1064887675</v>
      </c>
      <c r="AY211">
        <v>6.91590594132233</v>
      </c>
      <c r="AZ211">
        <v>0.658563976267913</v>
      </c>
      <c r="BA211">
        <v>1.01699609463336</v>
      </c>
      <c r="BB211" s="2">
        <v>41.4463</v>
      </c>
      <c r="BC211" s="4">
        <v>126925</v>
      </c>
      <c r="BD211" s="4">
        <f>VLOOKUP(A211,'[1]中国教育数据库-年度（分省）'!$A:$D,4,FALSE)</f>
        <v>36602</v>
      </c>
      <c r="BE211" s="3">
        <v>67420</v>
      </c>
      <c r="BF211" s="9">
        <v>0.00465481544941815</v>
      </c>
      <c r="BG211" s="9">
        <v>1.22774539877301</v>
      </c>
      <c r="BH211" s="9">
        <v>0.000427746700790055</v>
      </c>
      <c r="BI211" s="9">
        <v>1670.47846889952</v>
      </c>
      <c r="BJ211" s="9">
        <v>2414.48466257669</v>
      </c>
      <c r="BK211" s="9">
        <v>6.52</v>
      </c>
      <c r="BL211" s="9">
        <v>366.109088312986</v>
      </c>
      <c r="BM211" s="4">
        <v>17906</v>
      </c>
      <c r="BN211" s="9">
        <v>19.2589498502752</v>
      </c>
      <c r="BO211">
        <v>284</v>
      </c>
      <c r="BP211">
        <v>0</v>
      </c>
      <c r="BQ211">
        <v>0</v>
      </c>
      <c r="BR211">
        <v>0</v>
      </c>
      <c r="BS211">
        <v>147</v>
      </c>
      <c r="BT211">
        <v>0</v>
      </c>
      <c r="BU211">
        <v>0</v>
      </c>
      <c r="BV211">
        <v>0</v>
      </c>
    </row>
    <row r="212" spans="1:74">
      <c r="A212" t="s">
        <v>368</v>
      </c>
      <c r="B212" t="s">
        <v>358</v>
      </c>
      <c r="C212">
        <v>2010</v>
      </c>
      <c r="D212">
        <v>0.061167644093506</v>
      </c>
      <c r="E212">
        <v>113.03451</v>
      </c>
      <c r="F212">
        <v>1.6828</v>
      </c>
      <c r="G212">
        <v>0.853885812871128</v>
      </c>
      <c r="H212" s="3">
        <v>20.93478</v>
      </c>
      <c r="I212" s="4">
        <v>6867</v>
      </c>
      <c r="J212">
        <v>21821</v>
      </c>
      <c r="K212" s="4">
        <v>99</v>
      </c>
      <c r="L212">
        <v>0.0571450993426398</v>
      </c>
      <c r="M212">
        <v>67.3180439727066</v>
      </c>
      <c r="N212">
        <v>96</v>
      </c>
      <c r="O212">
        <v>519.3303</v>
      </c>
      <c r="P212">
        <v>10.12183</v>
      </c>
      <c r="Q212">
        <v>16.2450339636497</v>
      </c>
      <c r="R212">
        <v>0</v>
      </c>
      <c r="S212">
        <v>0.0156647165835044</v>
      </c>
      <c r="T212">
        <v>0.0056683114015913</v>
      </c>
      <c r="U212">
        <v>3.0717423701815</v>
      </c>
      <c r="V212" s="3">
        <v>1098.79</v>
      </c>
      <c r="W212" s="3">
        <v>4314373.768</v>
      </c>
      <c r="X212" s="3">
        <v>3155057.59351376</v>
      </c>
      <c r="Y212" s="4">
        <v>170</v>
      </c>
      <c r="Z212" s="4">
        <v>1423</v>
      </c>
      <c r="AA212" s="9">
        <v>185634.695452658</v>
      </c>
      <c r="AB212" s="9">
        <v>0.32723159894321</v>
      </c>
      <c r="AC212" s="4">
        <v>1521</v>
      </c>
      <c r="AD212">
        <v>13.3716</v>
      </c>
      <c r="AE212" s="14">
        <v>38465.34</v>
      </c>
      <c r="AF212">
        <v>0.0256750619539345</v>
      </c>
      <c r="AG212">
        <v>0.00551594734345636</v>
      </c>
      <c r="AH212" s="9">
        <v>6.9738</v>
      </c>
      <c r="AI212" s="4">
        <v>36656</v>
      </c>
      <c r="AJ212" s="4">
        <v>4172775</v>
      </c>
      <c r="AK212" s="3">
        <v>4172775</v>
      </c>
      <c r="AL212">
        <v>21565.1</v>
      </c>
      <c r="AM212">
        <v>3020</v>
      </c>
      <c r="AN212">
        <v>0.0015468085106383</v>
      </c>
      <c r="AO212" s="3">
        <v>7.6108</v>
      </c>
      <c r="AP212">
        <v>425222.280975729</v>
      </c>
      <c r="AQ212" s="3">
        <v>2.3241</v>
      </c>
      <c r="AR212" s="2">
        <v>0.197280716789106</v>
      </c>
      <c r="AS212" s="3">
        <v>673565.4</v>
      </c>
      <c r="AT212">
        <v>0.0425972237454087</v>
      </c>
      <c r="AU212" s="3">
        <v>2.80615</v>
      </c>
      <c r="AV212">
        <v>0.993614432276142</v>
      </c>
      <c r="AW212" s="4">
        <v>26185</v>
      </c>
      <c r="AX212">
        <v>35243.3697948413</v>
      </c>
      <c r="AY212">
        <v>9.67271199599507</v>
      </c>
      <c r="AZ212">
        <v>0.625223522221106</v>
      </c>
      <c r="BA212">
        <v>0.747959438271298</v>
      </c>
      <c r="BB212" s="2">
        <v>50.1281</v>
      </c>
      <c r="BC212" s="4">
        <v>133716</v>
      </c>
      <c r="BD212" s="4">
        <f>VLOOKUP(A212,'[1]中国教育数据库-年度（分省）'!$A:$D,4,FALSE)</f>
        <v>38812</v>
      </c>
      <c r="BE212" s="3">
        <v>73283.5</v>
      </c>
      <c r="BF212" s="9">
        <v>0.00475104792115101</v>
      </c>
      <c r="BG212" s="9">
        <v>1.16521609538003</v>
      </c>
      <c r="BH212" s="9">
        <v>0.000431099782183482</v>
      </c>
      <c r="BI212" s="9">
        <v>2078.23275862069</v>
      </c>
      <c r="BJ212" s="9">
        <v>2669.95678092399</v>
      </c>
      <c r="BK212" s="9">
        <v>6.71</v>
      </c>
      <c r="BL212" s="9">
        <v>365.116262603376</v>
      </c>
      <c r="BM212" s="4">
        <v>16684</v>
      </c>
      <c r="BN212" s="9">
        <v>18.9488867769019</v>
      </c>
      <c r="BO212">
        <v>307</v>
      </c>
      <c r="BP212">
        <v>0</v>
      </c>
      <c r="BQ212">
        <v>0</v>
      </c>
      <c r="BR212">
        <v>0</v>
      </c>
      <c r="BS212">
        <v>154</v>
      </c>
      <c r="BT212">
        <v>0</v>
      </c>
      <c r="BU212">
        <v>0</v>
      </c>
      <c r="BV212">
        <v>0</v>
      </c>
    </row>
    <row r="213" spans="1:74">
      <c r="A213" t="s">
        <v>369</v>
      </c>
      <c r="B213" t="s">
        <v>358</v>
      </c>
      <c r="C213">
        <v>2011</v>
      </c>
      <c r="D213">
        <v>0.05581269413111</v>
      </c>
      <c r="E213">
        <v>50.47726</v>
      </c>
      <c r="F213">
        <v>0.0445</v>
      </c>
      <c r="G213">
        <v>0.596942697045783</v>
      </c>
      <c r="H213" s="3">
        <v>414.8</v>
      </c>
      <c r="I213" s="4">
        <v>9160</v>
      </c>
      <c r="J213">
        <v>23351</v>
      </c>
      <c r="K213" s="4">
        <v>146</v>
      </c>
      <c r="L213">
        <v>0.057499776675707</v>
      </c>
      <c r="M213">
        <v>40.2483186756337</v>
      </c>
      <c r="N213">
        <v>150</v>
      </c>
      <c r="O213">
        <v>1047.9</v>
      </c>
      <c r="P213">
        <v>10.4833967575457</v>
      </c>
      <c r="Q213">
        <v>17.0262700465598</v>
      </c>
      <c r="R213">
        <v>0</v>
      </c>
      <c r="S213">
        <v>0.0117188619319101</v>
      </c>
      <c r="T213">
        <v>0.00562988898679944</v>
      </c>
      <c r="U213">
        <v>3.38614364685208</v>
      </c>
      <c r="V213" s="3">
        <v>415.31</v>
      </c>
      <c r="W213" s="3">
        <v>4807491.37</v>
      </c>
      <c r="X213" s="3">
        <v>3437627</v>
      </c>
      <c r="Y213" s="4">
        <v>206</v>
      </c>
      <c r="Z213" s="4">
        <v>962</v>
      </c>
      <c r="AA213" s="9">
        <v>683900.433091682</v>
      </c>
      <c r="AB213" s="9">
        <v>0.398842993266</v>
      </c>
      <c r="AC213" s="4">
        <v>1518</v>
      </c>
      <c r="AD213">
        <v>13.9027</v>
      </c>
      <c r="AE213" s="14">
        <v>38465.34</v>
      </c>
      <c r="AF213">
        <v>0.0304460376261546</v>
      </c>
      <c r="AG213">
        <v>0.00640329180055017</v>
      </c>
      <c r="AH213" s="9">
        <v>8.2315</v>
      </c>
      <c r="AI213" s="4">
        <v>39629</v>
      </c>
      <c r="AJ213" s="4">
        <v>5492400</v>
      </c>
      <c r="AK213" s="3">
        <v>5492400</v>
      </c>
      <c r="AL213">
        <v>21010.8</v>
      </c>
      <c r="AM213">
        <v>2822</v>
      </c>
      <c r="AN213">
        <v>0.00169333616298812</v>
      </c>
      <c r="AO213" s="3">
        <v>8.3338</v>
      </c>
      <c r="AP213">
        <v>414119.070539089</v>
      </c>
      <c r="AQ213" s="3">
        <v>2.5256</v>
      </c>
      <c r="AR213" s="2">
        <v>0.0191381984171551</v>
      </c>
      <c r="AS213" s="3">
        <v>717382.6</v>
      </c>
      <c r="AT213">
        <v>0.0402881700243235</v>
      </c>
      <c r="AU213" s="3">
        <v>3.11379</v>
      </c>
      <c r="AV213">
        <v>0.993678066137923</v>
      </c>
      <c r="AW213" s="4">
        <v>29332</v>
      </c>
      <c r="AX213">
        <v>42277.4732822428</v>
      </c>
      <c r="AY213">
        <v>5.85194488205555</v>
      </c>
      <c r="AZ213">
        <v>0.563250961783535</v>
      </c>
      <c r="BA213">
        <v>0.723649753519297</v>
      </c>
      <c r="BB213" s="2">
        <v>46.8597</v>
      </c>
      <c r="BC213" s="4">
        <v>139027</v>
      </c>
      <c r="BD213" s="4">
        <f>VLOOKUP(A213,'[1]中国教育数据库-年度（分省）'!$A:$D,4,FALSE)</f>
        <v>44906</v>
      </c>
      <c r="BE213" s="3">
        <v>79147</v>
      </c>
      <c r="BF213" s="9">
        <v>0.00577708891080738</v>
      </c>
      <c r="BG213" s="9">
        <v>0.976231707317073</v>
      </c>
      <c r="BH213" s="9">
        <v>0.000710310336800678</v>
      </c>
      <c r="BI213" s="9">
        <v>3867.74193548387</v>
      </c>
      <c r="BJ213" s="9">
        <v>2440.20487804878</v>
      </c>
      <c r="BK213" s="9">
        <v>8.2</v>
      </c>
      <c r="BL213" s="9">
        <v>360.210652388333</v>
      </c>
      <c r="BM213" s="4">
        <v>9962</v>
      </c>
      <c r="BN213" s="9">
        <v>19.251613549811</v>
      </c>
      <c r="BO213">
        <v>337</v>
      </c>
      <c r="BP213">
        <v>0</v>
      </c>
      <c r="BQ213">
        <v>0</v>
      </c>
      <c r="BR213">
        <v>0</v>
      </c>
      <c r="BS213">
        <v>181</v>
      </c>
      <c r="BT213">
        <v>0</v>
      </c>
      <c r="BU213">
        <v>0</v>
      </c>
      <c r="BV213">
        <v>0</v>
      </c>
    </row>
    <row r="214" spans="1:74">
      <c r="A214" t="s">
        <v>370</v>
      </c>
      <c r="B214" t="s">
        <v>358</v>
      </c>
      <c r="C214">
        <v>2012</v>
      </c>
      <c r="D214">
        <v>0.0586588974240085</v>
      </c>
      <c r="E214">
        <v>76.233537</v>
      </c>
      <c r="F214">
        <v>0.7512</v>
      </c>
      <c r="G214">
        <v>0.695670840043021</v>
      </c>
      <c r="H214" s="3">
        <v>371.9891</v>
      </c>
      <c r="I214" s="4">
        <v>11379</v>
      </c>
      <c r="J214">
        <v>29543</v>
      </c>
      <c r="K214" s="4">
        <v>136</v>
      </c>
      <c r="L214">
        <v>0.0579189503705178</v>
      </c>
      <c r="M214">
        <v>40.0494437577256</v>
      </c>
      <c r="N214">
        <v>150</v>
      </c>
      <c r="O214">
        <v>1311.8009</v>
      </c>
      <c r="P214">
        <v>10.654302826521</v>
      </c>
      <c r="Q214">
        <v>17.0837453646477</v>
      </c>
      <c r="R214">
        <v>0</v>
      </c>
      <c r="S214">
        <v>0.0121783084509714</v>
      </c>
      <c r="T214">
        <v>0.00833472245374229</v>
      </c>
      <c r="U214">
        <v>5.19919986664444</v>
      </c>
      <c r="V214" s="3">
        <v>447.091</v>
      </c>
      <c r="W214" s="3">
        <v>5187473.24</v>
      </c>
      <c r="X214" s="3">
        <v>3715075</v>
      </c>
      <c r="Y214" s="4">
        <v>305</v>
      </c>
      <c r="Z214" s="4">
        <v>1030</v>
      </c>
      <c r="AA214" s="9">
        <v>679498.372272095</v>
      </c>
      <c r="AB214" s="9">
        <v>0.2619758126559</v>
      </c>
      <c r="AC214" s="4">
        <v>1521</v>
      </c>
      <c r="AD214">
        <v>13.6697</v>
      </c>
      <c r="AE214" s="14">
        <v>47131.48</v>
      </c>
      <c r="AF214">
        <v>0.0307475317152805</v>
      </c>
      <c r="AG214">
        <v>0.0061799240752185</v>
      </c>
      <c r="AH214" s="9">
        <v>8.5662</v>
      </c>
      <c r="AI214" s="4">
        <v>42572</v>
      </c>
      <c r="AJ214" s="4">
        <v>6489518</v>
      </c>
      <c r="AK214" s="3">
        <v>6489518</v>
      </c>
      <c r="AL214">
        <v>21170.9</v>
      </c>
      <c r="AM214">
        <v>2940</v>
      </c>
      <c r="AN214">
        <v>0.00183330554397666</v>
      </c>
      <c r="AO214" s="3">
        <v>12.0307</v>
      </c>
      <c r="AP214">
        <v>451106.007178695</v>
      </c>
      <c r="AQ214" s="3">
        <v>2.7199</v>
      </c>
      <c r="AR214" s="2">
        <v>0.183077525710226</v>
      </c>
      <c r="AS214" s="3">
        <v>907644</v>
      </c>
      <c r="AT214">
        <v>0.0407972200506901</v>
      </c>
      <c r="AU214" s="3">
        <v>3.18913</v>
      </c>
      <c r="AV214">
        <v>0.99392647942325</v>
      </c>
      <c r="AW214" s="4">
        <v>27998</v>
      </c>
      <c r="AX214">
        <v>7399.9056</v>
      </c>
      <c r="AY214">
        <v>5.78567132368409</v>
      </c>
      <c r="AZ214">
        <v>0.533294175709673</v>
      </c>
      <c r="BA214">
        <v>0.62941228100231</v>
      </c>
      <c r="BB214" s="2">
        <v>50.9097</v>
      </c>
      <c r="BC214" s="4">
        <v>136697</v>
      </c>
      <c r="BD214" s="4">
        <f>VLOOKUP(A214,'[1]中国教育数据库-年度（分省）'!$A:$D,4,FALSE)</f>
        <v>46940</v>
      </c>
      <c r="BE214" s="3">
        <v>82355</v>
      </c>
      <c r="BF214" s="9">
        <v>0.00599201065246338</v>
      </c>
      <c r="BG214" s="9">
        <v>0.942900584795322</v>
      </c>
      <c r="BH214" s="9">
        <v>0.000715878418026053</v>
      </c>
      <c r="BI214" s="9">
        <v>4221.96721311475</v>
      </c>
      <c r="BJ214" s="9">
        <v>2491.88187134503</v>
      </c>
      <c r="BK214" s="9">
        <v>8.55</v>
      </c>
      <c r="BL214" s="9">
        <v>355.03258812811</v>
      </c>
      <c r="BM214" s="4">
        <v>9772</v>
      </c>
      <c r="BN214" s="9">
        <v>19.3385122358185</v>
      </c>
      <c r="BO214">
        <v>361</v>
      </c>
      <c r="BP214">
        <v>0</v>
      </c>
      <c r="BQ214">
        <v>0</v>
      </c>
      <c r="BR214">
        <v>0</v>
      </c>
      <c r="BS214">
        <v>210</v>
      </c>
      <c r="BT214">
        <v>0</v>
      </c>
      <c r="BU214">
        <v>0</v>
      </c>
      <c r="BV214">
        <v>0</v>
      </c>
    </row>
    <row r="215" spans="1:74">
      <c r="A215" t="s">
        <v>371</v>
      </c>
      <c r="B215" t="s">
        <v>358</v>
      </c>
      <c r="C215">
        <v>2013</v>
      </c>
      <c r="D215">
        <v>0.0568960453649133</v>
      </c>
      <c r="E215">
        <v>31.868413</v>
      </c>
      <c r="F215">
        <v>0.2762</v>
      </c>
      <c r="G215">
        <v>0.741349511533003</v>
      </c>
      <c r="H215" s="3">
        <v>1000.5</v>
      </c>
      <c r="I215" s="4">
        <v>10644</v>
      </c>
      <c r="J215">
        <v>29859</v>
      </c>
      <c r="K215" s="4">
        <v>139</v>
      </c>
      <c r="L215">
        <v>0.0580997265306483</v>
      </c>
      <c r="M215">
        <v>45.3729735276011</v>
      </c>
      <c r="N215">
        <v>153</v>
      </c>
      <c r="O215">
        <v>1399.6715</v>
      </c>
      <c r="P215">
        <v>10.5615352304946</v>
      </c>
      <c r="Q215">
        <v>17.4281243587113</v>
      </c>
      <c r="R215">
        <v>0</v>
      </c>
      <c r="S215">
        <v>0.0115527697358654</v>
      </c>
      <c r="T215">
        <v>0.00891421890983487</v>
      </c>
      <c r="U215">
        <v>4.59447610697063</v>
      </c>
      <c r="V215" s="3">
        <v>533.15824</v>
      </c>
      <c r="W215" s="3">
        <v>5316803.993</v>
      </c>
      <c r="X215" s="3">
        <v>4047800</v>
      </c>
      <c r="Y215" s="4">
        <v>207</v>
      </c>
      <c r="Z215" s="4">
        <v>1024</v>
      </c>
      <c r="AA215" s="9">
        <v>750811.612895233</v>
      </c>
      <c r="AB215" s="9">
        <v>0.23861122778348</v>
      </c>
      <c r="AC215" s="4">
        <v>1521</v>
      </c>
      <c r="AD215">
        <v>13.3794</v>
      </c>
      <c r="AE215" s="14">
        <v>47131.48</v>
      </c>
      <c r="AF215">
        <v>0.0350185487770503</v>
      </c>
      <c r="AG215">
        <v>0.00515292843543119</v>
      </c>
      <c r="AH215" s="9">
        <v>8.9333</v>
      </c>
      <c r="AI215" s="4">
        <v>45473</v>
      </c>
      <c r="AJ215" s="4">
        <v>6795418</v>
      </c>
      <c r="AK215" s="3">
        <v>6795418</v>
      </c>
      <c r="AL215">
        <v>21798.9</v>
      </c>
      <c r="AM215">
        <v>2576</v>
      </c>
      <c r="AN215">
        <v>0.000516217320261438</v>
      </c>
      <c r="AO215" s="3">
        <v>12.9633</v>
      </c>
      <c r="AP215">
        <v>439326.932678073</v>
      </c>
      <c r="AQ215" s="3">
        <v>2.8743</v>
      </c>
      <c r="AR215" s="2">
        <v>0.181206055901791</v>
      </c>
      <c r="AS215" s="3">
        <v>1061501.3</v>
      </c>
      <c r="AT215">
        <v>0.0436836042969046</v>
      </c>
      <c r="AU215" s="3">
        <v>3.26251</v>
      </c>
      <c r="AV215">
        <v>0.994328588482208</v>
      </c>
      <c r="AW215" s="4">
        <v>26297</v>
      </c>
      <c r="AX215">
        <v>7688.38349</v>
      </c>
      <c r="AY215">
        <v>5.96669766457346</v>
      </c>
      <c r="AZ215">
        <v>0.488965312164661</v>
      </c>
      <c r="BA215">
        <v>0.808477115270909</v>
      </c>
      <c r="BB215" s="2">
        <v>71.8581</v>
      </c>
      <c r="BC215" s="4">
        <v>133794</v>
      </c>
      <c r="BD215" s="4">
        <f>VLOOKUP(A215,'[1]中国教育数据库-年度（分省）'!$A:$D,4,FALSE)</f>
        <v>50563</v>
      </c>
      <c r="BE215" s="3">
        <v>92136</v>
      </c>
      <c r="BF215" s="9">
        <v>0.0345109264818823</v>
      </c>
      <c r="BG215" s="9">
        <v>0.165876997774631</v>
      </c>
      <c r="BH215" s="9">
        <v>0.00117953165654814</v>
      </c>
      <c r="BI215" s="9">
        <v>2386.27450980392</v>
      </c>
      <c r="BJ215" s="9">
        <v>469.433946995752</v>
      </c>
      <c r="BK215" s="9">
        <v>49.43</v>
      </c>
      <c r="BL215" s="9">
        <v>352.419884102493</v>
      </c>
      <c r="BM215" s="4">
        <v>9796</v>
      </c>
      <c r="BN215" s="9">
        <v>19.4807539419495</v>
      </c>
      <c r="BO215">
        <v>388</v>
      </c>
      <c r="BP215">
        <v>6</v>
      </c>
      <c r="BQ215">
        <v>0</v>
      </c>
      <c r="BR215">
        <v>0</v>
      </c>
      <c r="BS215">
        <v>210</v>
      </c>
      <c r="BT215">
        <v>0</v>
      </c>
      <c r="BU215">
        <v>0</v>
      </c>
      <c r="BV215">
        <v>0</v>
      </c>
    </row>
    <row r="216" spans="1:74">
      <c r="A216" t="s">
        <v>372</v>
      </c>
      <c r="B216" t="s">
        <v>358</v>
      </c>
      <c r="C216">
        <v>2014</v>
      </c>
      <c r="D216">
        <v>0.0532737273126107</v>
      </c>
      <c r="E216">
        <v>92.94982</v>
      </c>
      <c r="F216">
        <v>1.7665</v>
      </c>
      <c r="G216">
        <v>0.902251541569549</v>
      </c>
      <c r="H216" s="3">
        <v>1087.93</v>
      </c>
      <c r="I216" s="4">
        <v>11614</v>
      </c>
      <c r="J216">
        <v>30704</v>
      </c>
      <c r="K216" s="4">
        <v>124</v>
      </c>
      <c r="L216">
        <v>0.0571318188298533</v>
      </c>
      <c r="M216">
        <v>36.6387838451066</v>
      </c>
      <c r="N216">
        <v>136</v>
      </c>
      <c r="O216">
        <v>833.27</v>
      </c>
      <c r="P216">
        <v>10.815603956229</v>
      </c>
      <c r="Q216">
        <v>17.1880502193314</v>
      </c>
      <c r="R216">
        <v>0</v>
      </c>
      <c r="S216">
        <v>0.0179628700451581</v>
      </c>
      <c r="T216">
        <v>0.00911896745230079</v>
      </c>
      <c r="U216">
        <v>4.52581369248036</v>
      </c>
      <c r="V216" s="3">
        <v>595.48</v>
      </c>
      <c r="W216" s="3">
        <v>5924480.87</v>
      </c>
      <c r="X216" s="3">
        <v>4492192</v>
      </c>
      <c r="Y216" s="4">
        <v>173</v>
      </c>
      <c r="Z216" s="4">
        <v>1003</v>
      </c>
      <c r="AA216" s="9">
        <v>779379.643209691</v>
      </c>
      <c r="AB216" s="9">
        <v>0.18855668316355</v>
      </c>
      <c r="AC216" s="4">
        <v>1525</v>
      </c>
      <c r="AD216">
        <v>13.2411</v>
      </c>
      <c r="AE216" s="14">
        <v>51269.14</v>
      </c>
      <c r="AF216">
        <v>0.0337973709780759</v>
      </c>
      <c r="AG216">
        <v>0.00490441397257532</v>
      </c>
      <c r="AH216" s="9">
        <v>9.6165</v>
      </c>
      <c r="AI216" s="4">
        <v>50323</v>
      </c>
      <c r="AJ216" s="4">
        <v>6956300</v>
      </c>
      <c r="AK216" s="3">
        <v>6956300</v>
      </c>
      <c r="AL216">
        <v>22198</v>
      </c>
      <c r="AM216">
        <v>2690</v>
      </c>
      <c r="AN216">
        <v>0.00131791649777057</v>
      </c>
      <c r="AO216" s="3">
        <v>14.1766</v>
      </c>
      <c r="AP216">
        <v>478565.302941687</v>
      </c>
      <c r="AQ216" s="3">
        <v>2.9343</v>
      </c>
      <c r="AR216" s="2">
        <v>0.0157672541944673</v>
      </c>
      <c r="AS216" s="3">
        <v>1274063</v>
      </c>
      <c r="AT216">
        <v>0.0462475594605978</v>
      </c>
      <c r="AU216" s="3">
        <v>3.31974</v>
      </c>
      <c r="AV216">
        <v>0.994776373378499</v>
      </c>
      <c r="AW216" s="4">
        <v>25230</v>
      </c>
      <c r="AX216">
        <v>8446.96376</v>
      </c>
      <c r="AY216">
        <v>5.89912452539874</v>
      </c>
      <c r="AZ216">
        <v>0.438665917419212</v>
      </c>
      <c r="BA216">
        <v>0.989268326754321</v>
      </c>
      <c r="BB216" s="2">
        <v>107.234</v>
      </c>
      <c r="BC216" s="4">
        <v>132411</v>
      </c>
      <c r="BD216" s="4">
        <f>VLOOKUP(A216,'[1]中国教育数据库-年度（分省）'!$A:$D,4,FALSE)</f>
        <v>52097</v>
      </c>
      <c r="BE216" s="3">
        <v>93868</v>
      </c>
      <c r="BF216" s="9">
        <v>0.0187808438173351</v>
      </c>
      <c r="BG216" s="9">
        <v>0.310947446336047</v>
      </c>
      <c r="BH216" s="9">
        <v>0.0011887779362815</v>
      </c>
      <c r="BI216" s="9">
        <v>2243.91111111111</v>
      </c>
      <c r="BJ216" s="9">
        <v>935.223908216136</v>
      </c>
      <c r="BK216" s="9">
        <v>27.02</v>
      </c>
      <c r="BL216" s="9">
        <v>352.154027941892</v>
      </c>
      <c r="BM216" s="4">
        <v>9469</v>
      </c>
      <c r="BN216" s="9">
        <v>19.9512789479776</v>
      </c>
      <c r="BO216">
        <v>417</v>
      </c>
      <c r="BP216">
        <v>6</v>
      </c>
      <c r="BQ216">
        <v>0</v>
      </c>
      <c r="BR216">
        <v>0</v>
      </c>
      <c r="BS216">
        <v>261</v>
      </c>
      <c r="BT216">
        <v>0</v>
      </c>
      <c r="BU216">
        <v>0</v>
      </c>
      <c r="BV216">
        <v>0</v>
      </c>
    </row>
    <row r="217" spans="1:74">
      <c r="A217" t="s">
        <v>373</v>
      </c>
      <c r="B217" t="s">
        <v>358</v>
      </c>
      <c r="C217">
        <v>2015</v>
      </c>
      <c r="D217">
        <v>0.0439065437466487</v>
      </c>
      <c r="E217">
        <v>44.899652</v>
      </c>
      <c r="F217">
        <v>0.0842</v>
      </c>
      <c r="G217">
        <v>1.3070287066325</v>
      </c>
      <c r="H217" s="3">
        <v>302.66</v>
      </c>
      <c r="I217" s="4">
        <v>17601</v>
      </c>
      <c r="J217">
        <v>33131</v>
      </c>
      <c r="K217" s="4">
        <v>124</v>
      </c>
      <c r="L217">
        <v>0.0564226442709608</v>
      </c>
      <c r="M217">
        <v>38.6243386243386</v>
      </c>
      <c r="N217">
        <v>137</v>
      </c>
      <c r="O217">
        <v>928.54</v>
      </c>
      <c r="P217">
        <v>10.1538909726521</v>
      </c>
      <c r="Q217">
        <v>17.8479667422525</v>
      </c>
      <c r="R217">
        <v>0</v>
      </c>
      <c r="S217">
        <v>0.0201158569760842</v>
      </c>
      <c r="T217">
        <v>0.00840978593272171</v>
      </c>
      <c r="U217">
        <v>4.07747196738022</v>
      </c>
      <c r="V217" s="3">
        <v>778.76</v>
      </c>
      <c r="W217" s="3">
        <v>6637837.974</v>
      </c>
      <c r="X217" s="3">
        <v>4742443</v>
      </c>
      <c r="Y217" s="4">
        <v>185</v>
      </c>
      <c r="Z217" s="4">
        <v>1020</v>
      </c>
      <c r="AA217" s="9">
        <v>184527.726771943</v>
      </c>
      <c r="AB217" s="9">
        <v>0.169944575437789</v>
      </c>
      <c r="AC217" s="4">
        <v>1554</v>
      </c>
      <c r="AD217">
        <v>12.8711</v>
      </c>
      <c r="AE217" s="14">
        <v>57341.12</v>
      </c>
      <c r="AF217">
        <v>0.0328944472196295</v>
      </c>
      <c r="AG217">
        <v>0.00460377477890807</v>
      </c>
      <c r="AH217" s="9">
        <v>10.0865</v>
      </c>
      <c r="AI217" s="4">
        <v>52167</v>
      </c>
      <c r="AJ217" s="4">
        <v>7673200</v>
      </c>
      <c r="AK217" s="3">
        <v>7673200</v>
      </c>
      <c r="AL217">
        <v>23282.7</v>
      </c>
      <c r="AM217">
        <v>2877</v>
      </c>
      <c r="AN217">
        <v>0.00127489829129373</v>
      </c>
      <c r="AO217" s="3">
        <v>15.2258</v>
      </c>
      <c r="AP217">
        <v>499304.418778492</v>
      </c>
      <c r="AQ217" s="3">
        <v>2.9432</v>
      </c>
      <c r="AR217" s="2">
        <v>0.0152966878589238</v>
      </c>
      <c r="AS217" s="3">
        <v>1282251.9</v>
      </c>
      <c r="AT217">
        <v>0.041018250617655</v>
      </c>
      <c r="AU217" s="3">
        <v>3.36481</v>
      </c>
      <c r="AV217">
        <v>0.995332316732994</v>
      </c>
      <c r="AW217" s="4">
        <v>22513</v>
      </c>
      <c r="AX217">
        <v>7470.93437</v>
      </c>
      <c r="AY217">
        <v>5.65221306915783</v>
      </c>
      <c r="AZ217">
        <v>0.406553352921486</v>
      </c>
      <c r="BA217">
        <v>0.819337063014049</v>
      </c>
      <c r="BB217" s="2">
        <v>89.2171</v>
      </c>
      <c r="BC217" s="4">
        <v>128711</v>
      </c>
      <c r="BD217" s="4">
        <f>VLOOKUP(A217,'[1]中国教育数据库-年度（分省）'!$A:$D,4,FALSE)</f>
        <v>53259</v>
      </c>
      <c r="BE217" s="3">
        <v>94981</v>
      </c>
      <c r="BF217" s="9">
        <v>0.0192793335966791</v>
      </c>
      <c r="BG217" s="9">
        <v>0.317698017577598</v>
      </c>
      <c r="BH217" s="9">
        <v>0.00156489080539713</v>
      </c>
      <c r="BI217" s="9">
        <v>2694.35555555556</v>
      </c>
      <c r="BJ217" s="9">
        <v>966.481065439709</v>
      </c>
      <c r="BK217" s="9">
        <v>27.8195</v>
      </c>
      <c r="BL217" s="9">
        <v>354.562464916111</v>
      </c>
      <c r="BM217" s="4">
        <v>8994</v>
      </c>
      <c r="BN217" s="9">
        <v>19.9594115278759</v>
      </c>
      <c r="BO217">
        <v>441</v>
      </c>
      <c r="BP217">
        <v>6</v>
      </c>
      <c r="BQ217">
        <v>0</v>
      </c>
      <c r="BR217">
        <v>0</v>
      </c>
      <c r="BS217">
        <v>313</v>
      </c>
      <c r="BT217">
        <v>0</v>
      </c>
      <c r="BU217">
        <v>0</v>
      </c>
      <c r="BV217">
        <v>0</v>
      </c>
    </row>
    <row r="218" spans="1:74">
      <c r="A218" t="s">
        <v>374</v>
      </c>
      <c r="B218" t="s">
        <v>358</v>
      </c>
      <c r="C218">
        <v>2016</v>
      </c>
      <c r="D218">
        <v>0.0493876229595863</v>
      </c>
      <c r="E218">
        <v>64.520769</v>
      </c>
      <c r="F218">
        <v>0.2693</v>
      </c>
      <c r="G218">
        <v>1.43898476632485</v>
      </c>
      <c r="H218" s="3">
        <v>29.61</v>
      </c>
      <c r="I218" s="4">
        <v>20086</v>
      </c>
      <c r="J218">
        <v>34101</v>
      </c>
      <c r="K218" s="4">
        <v>123</v>
      </c>
      <c r="L218">
        <v>0.0561021243804163</v>
      </c>
      <c r="M218">
        <v>42.7651773584906</v>
      </c>
      <c r="N218">
        <v>137</v>
      </c>
      <c r="O218">
        <v>1032.37</v>
      </c>
      <c r="P218">
        <v>10.2570820794853</v>
      </c>
      <c r="Q218">
        <v>18.4908075471698</v>
      </c>
      <c r="R218">
        <v>0</v>
      </c>
      <c r="S218">
        <v>0.0220968503543589</v>
      </c>
      <c r="T218">
        <v>0.0073504077179281</v>
      </c>
      <c r="U218">
        <v>4.08866429309751</v>
      </c>
      <c r="V218" s="3">
        <v>509.97</v>
      </c>
      <c r="W218" s="3">
        <v>7809858.082</v>
      </c>
      <c r="X218" s="3">
        <v>4900778</v>
      </c>
      <c r="Y218" s="4">
        <v>163</v>
      </c>
      <c r="Z218" s="4">
        <v>991</v>
      </c>
      <c r="AA218" s="9">
        <v>206406.753589218</v>
      </c>
      <c r="AB218" s="9">
        <v>0.149387512554943</v>
      </c>
      <c r="AC218" s="4">
        <v>1554</v>
      </c>
      <c r="AD218">
        <v>13.2596</v>
      </c>
      <c r="AE218" s="14">
        <v>57341.12</v>
      </c>
      <c r="AF218">
        <v>0.0327802254543777</v>
      </c>
      <c r="AG218">
        <v>0.00429942529567597</v>
      </c>
      <c r="AH218" s="9">
        <v>10.6941</v>
      </c>
      <c r="AI218" s="4">
        <v>51743</v>
      </c>
      <c r="AJ218" s="4">
        <v>8409700</v>
      </c>
      <c r="AK218" s="3">
        <v>8409700</v>
      </c>
      <c r="AL218">
        <v>23891.5</v>
      </c>
      <c r="AM218">
        <v>2789</v>
      </c>
      <c r="AN218">
        <v>0.00175099310903932</v>
      </c>
      <c r="AO218" s="3">
        <v>15.8906</v>
      </c>
      <c r="AP218">
        <v>496678.659383203</v>
      </c>
      <c r="AQ218" s="3">
        <v>2.8775</v>
      </c>
      <c r="AR218" s="2">
        <v>0.159290494644077</v>
      </c>
      <c r="AS218" s="3">
        <v>1338171.7</v>
      </c>
      <c r="AT218">
        <v>0.0413462083333088</v>
      </c>
      <c r="AU218" s="3">
        <v>3.38885</v>
      </c>
      <c r="AV218">
        <v>0.996172248803828</v>
      </c>
      <c r="AW218" s="4">
        <v>21203</v>
      </c>
      <c r="AX218">
        <v>9033.47498</v>
      </c>
      <c r="AY218">
        <v>5.94581105285732</v>
      </c>
      <c r="AZ218">
        <v>0.37615016562385</v>
      </c>
      <c r="BA218">
        <v>0.686809246957375</v>
      </c>
      <c r="BB218" s="2">
        <v>79.1422</v>
      </c>
      <c r="BC218" s="4">
        <v>132596</v>
      </c>
      <c r="BD218" s="4">
        <f>VLOOKUP(A218,'[1]中国教育数据库-年度（分省）'!$A:$D,4,FALSE)</f>
        <v>55650</v>
      </c>
      <c r="BE218" s="3">
        <v>98671</v>
      </c>
      <c r="BF218" s="9">
        <v>0.018472</v>
      </c>
      <c r="BG218" s="9">
        <v>0.332469646510655</v>
      </c>
      <c r="BH218" s="9">
        <v>0.00154193805662635</v>
      </c>
      <c r="BI218" s="9">
        <v>2768.53448275862</v>
      </c>
      <c r="BJ218" s="9">
        <v>1115.83683039381</v>
      </c>
      <c r="BK218" s="9">
        <v>26.7844</v>
      </c>
      <c r="BL218" s="9">
        <v>354.953793103448</v>
      </c>
      <c r="BM218" s="4">
        <v>8351</v>
      </c>
      <c r="BN218" s="9">
        <v>20.0214025447765</v>
      </c>
      <c r="BO218">
        <v>470</v>
      </c>
      <c r="BP218">
        <v>102</v>
      </c>
      <c r="BQ218">
        <v>0</v>
      </c>
      <c r="BR218">
        <v>23</v>
      </c>
      <c r="BS218">
        <v>362</v>
      </c>
      <c r="BT218">
        <v>0</v>
      </c>
      <c r="BU218">
        <v>0</v>
      </c>
      <c r="BV218">
        <v>0</v>
      </c>
    </row>
    <row r="219" spans="1:74">
      <c r="A219" t="s">
        <v>375</v>
      </c>
      <c r="B219" t="s">
        <v>358</v>
      </c>
      <c r="C219">
        <v>2017</v>
      </c>
      <c r="D219">
        <v>0.0516586685604204</v>
      </c>
      <c r="E219">
        <v>71.940771</v>
      </c>
      <c r="F219">
        <v>1.2753</v>
      </c>
      <c r="G219">
        <v>1.25736911845592</v>
      </c>
      <c r="H219" s="3">
        <v>40.17</v>
      </c>
      <c r="I219" s="4">
        <v>20681</v>
      </c>
      <c r="J219">
        <v>39942</v>
      </c>
      <c r="K219" s="4">
        <v>65</v>
      </c>
      <c r="L219">
        <v>0.0554053039352879</v>
      </c>
      <c r="M219">
        <v>46.3612218649518</v>
      </c>
      <c r="N219">
        <v>43</v>
      </c>
      <c r="O219">
        <v>575.18</v>
      </c>
      <c r="P219">
        <v>10.6395546129374</v>
      </c>
      <c r="Q219">
        <v>23.7550572519084</v>
      </c>
      <c r="R219">
        <v>0</v>
      </c>
      <c r="S219">
        <v>0.0287491132460752</v>
      </c>
      <c r="T219">
        <v>0.00671916010498688</v>
      </c>
      <c r="U219">
        <v>3.89816272965879</v>
      </c>
      <c r="V219" s="3">
        <v>693.7949</v>
      </c>
      <c r="W219" s="3">
        <v>8106176.507</v>
      </c>
      <c r="X219" s="3">
        <v>5399953</v>
      </c>
      <c r="Y219" s="4">
        <v>160</v>
      </c>
      <c r="Z219" s="4">
        <v>954.809205020921</v>
      </c>
      <c r="AA219" s="9">
        <v>223158.665403948</v>
      </c>
      <c r="AB219" s="9">
        <v>0.13316743841319</v>
      </c>
      <c r="AC219" s="4">
        <v>1559</v>
      </c>
      <c r="AD219">
        <v>13.4207</v>
      </c>
      <c r="AE219" s="14">
        <v>57341.12</v>
      </c>
      <c r="AF219">
        <v>0.0324473755288008</v>
      </c>
      <c r="AG219">
        <v>0.0041439065737427</v>
      </c>
      <c r="AH219" s="9">
        <v>11.109</v>
      </c>
      <c r="AI219" s="4">
        <v>56674</v>
      </c>
      <c r="AJ219" s="4">
        <v>8741040</v>
      </c>
      <c r="AK219" s="3">
        <v>8741040</v>
      </c>
      <c r="AL219">
        <v>24625</v>
      </c>
      <c r="AM219">
        <v>2648</v>
      </c>
      <c r="AN219">
        <v>0.00180689375506894</v>
      </c>
      <c r="AO219" s="3">
        <v>16.3297</v>
      </c>
      <c r="AP219">
        <v>606961.322737644</v>
      </c>
      <c r="AQ219" s="3">
        <v>2.9331</v>
      </c>
      <c r="AR219" s="2">
        <v>0.160597340267885</v>
      </c>
      <c r="AS219" s="3">
        <v>1449217</v>
      </c>
      <c r="AT219">
        <v>0.0466244381270727</v>
      </c>
      <c r="AU219" s="3">
        <v>3.50571</v>
      </c>
      <c r="AV219">
        <v>0.996634776006074</v>
      </c>
      <c r="AW219" s="4">
        <v>21559</v>
      </c>
      <c r="AX219">
        <v>10068.15176</v>
      </c>
      <c r="AY219">
        <v>6.00708954344934</v>
      </c>
      <c r="AZ219">
        <v>0.345694760820046</v>
      </c>
      <c r="BA219">
        <v>0.48729259307742</v>
      </c>
      <c r="BB219" s="2">
        <v>96.3713</v>
      </c>
      <c r="BC219" s="4">
        <v>134207</v>
      </c>
      <c r="BD219" s="4">
        <f>VLOOKUP(A219,'[1]中国教育数据库-年度（分省）'!$A:$D,4,FALSE)</f>
        <v>58480</v>
      </c>
      <c r="BE219" s="3">
        <v>88967</v>
      </c>
      <c r="BF219" s="9">
        <v>0.0211210996563574</v>
      </c>
      <c r="BG219" s="9">
        <v>0.307143879835477</v>
      </c>
      <c r="BH219" s="9">
        <v>0.00152595992804417</v>
      </c>
      <c r="BI219" s="9">
        <v>2959.59349593496</v>
      </c>
      <c r="BJ219" s="9">
        <v>1071.38705940543</v>
      </c>
      <c r="BK219" s="9">
        <v>30.7312</v>
      </c>
      <c r="BL219" s="9">
        <v>353.894845360825</v>
      </c>
      <c r="BM219" s="4">
        <v>8122</v>
      </c>
      <c r="BN219" s="9">
        <v>20.1232825283149</v>
      </c>
      <c r="BO219">
        <v>507</v>
      </c>
      <c r="BP219">
        <v>227</v>
      </c>
      <c r="BQ219">
        <v>16</v>
      </c>
      <c r="BR219">
        <v>61</v>
      </c>
      <c r="BS219">
        <v>398</v>
      </c>
      <c r="BT219">
        <v>21</v>
      </c>
      <c r="BU219">
        <v>0</v>
      </c>
      <c r="BV219">
        <v>0</v>
      </c>
    </row>
    <row r="220" spans="1:74">
      <c r="A220" t="s">
        <v>376</v>
      </c>
      <c r="B220" t="s">
        <v>358</v>
      </c>
      <c r="C220">
        <v>2018</v>
      </c>
      <c r="D220">
        <v>0.051052859712101</v>
      </c>
      <c r="E220">
        <v>86.505909</v>
      </c>
      <c r="F220">
        <v>1.93</v>
      </c>
      <c r="G220">
        <v>1.28216767293934</v>
      </c>
      <c r="H220" s="3">
        <v>866.9317</v>
      </c>
      <c r="I220" s="4">
        <v>21331</v>
      </c>
      <c r="J220">
        <v>55581</v>
      </c>
      <c r="K220" s="4">
        <v>65</v>
      </c>
      <c r="L220">
        <v>0.0558445436153277</v>
      </c>
      <c r="M220">
        <v>53.1739821882952</v>
      </c>
      <c r="N220">
        <v>43</v>
      </c>
      <c r="O220">
        <v>626.3003</v>
      </c>
      <c r="P220">
        <v>10.2490605980418</v>
      </c>
      <c r="Q220">
        <v>24.1166930129624</v>
      </c>
      <c r="R220">
        <v>0</v>
      </c>
      <c r="S220">
        <v>0.0313248286300567</v>
      </c>
      <c r="T220">
        <v>0.00407160860854391</v>
      </c>
      <c r="U220">
        <v>2.32534091643508</v>
      </c>
      <c r="V220" s="3">
        <v>1436.34</v>
      </c>
      <c r="W220" s="3">
        <v>12251857.39</v>
      </c>
      <c r="X220" s="3">
        <v>5548768</v>
      </c>
      <c r="Y220" s="4">
        <v>154</v>
      </c>
      <c r="Z220" s="4">
        <v>1027</v>
      </c>
      <c r="AA220" s="9">
        <v>237499.055232558</v>
      </c>
      <c r="AB220" s="9">
        <v>0.11743297298585</v>
      </c>
      <c r="AC220" s="4">
        <v>1554</v>
      </c>
      <c r="AD220">
        <v>13.2508</v>
      </c>
      <c r="AE220" s="14">
        <v>57341.12</v>
      </c>
      <c r="AF220">
        <v>0.0333786125220204</v>
      </c>
      <c r="AG220">
        <v>0.00407902308036571</v>
      </c>
      <c r="AH220" s="9">
        <v>11.4749</v>
      </c>
      <c r="AI220" s="4">
        <v>62717</v>
      </c>
      <c r="AJ220" s="4">
        <v>9179868</v>
      </c>
      <c r="AK220" s="3">
        <v>9179868</v>
      </c>
      <c r="AL220">
        <v>28323.1</v>
      </c>
      <c r="AM220">
        <v>2563</v>
      </c>
      <c r="AN220">
        <v>0.00202472727272727</v>
      </c>
      <c r="AO220" s="3">
        <v>17.6383</v>
      </c>
      <c r="AP220">
        <v>630427.206417015</v>
      </c>
      <c r="AQ220" s="3">
        <v>2.9055</v>
      </c>
      <c r="AR220" s="2">
        <v>0.153612105495228</v>
      </c>
      <c r="AS220" s="3">
        <v>1273159.3</v>
      </c>
      <c r="AT220">
        <v>0.0533355860961787</v>
      </c>
      <c r="AU220" s="3">
        <v>3.59871</v>
      </c>
      <c r="AV220">
        <v>0.99709261964134</v>
      </c>
      <c r="AW220" s="4">
        <v>21630</v>
      </c>
      <c r="AX220">
        <v>9796.72899</v>
      </c>
      <c r="AY220">
        <v>6.01647057479299</v>
      </c>
      <c r="AZ220">
        <v>0.31806241287578</v>
      </c>
      <c r="BA220">
        <v>0.518774113610476</v>
      </c>
      <c r="BB220" s="2">
        <v>126.389</v>
      </c>
      <c r="BC220" s="4">
        <v>132508</v>
      </c>
      <c r="BD220" s="4">
        <f>VLOOKUP(A220,'[1]中国教育数据库-年度（分省）'!$A:$D,4,FALSE)</f>
        <v>61949</v>
      </c>
      <c r="BE220" s="3">
        <v>88016</v>
      </c>
      <c r="BF220" s="9">
        <v>0.0243373461012312</v>
      </c>
      <c r="BG220" s="9">
        <v>0.279074342630378</v>
      </c>
      <c r="BH220" s="9">
        <v>0.00147324607043102</v>
      </c>
      <c r="BI220" s="9">
        <v>3437.17472118959</v>
      </c>
      <c r="BJ220" s="9">
        <v>1012.10245860173</v>
      </c>
      <c r="BK220" s="9">
        <v>35.5812</v>
      </c>
      <c r="BL220" s="9">
        <v>354.169630642955</v>
      </c>
      <c r="BM220" s="4">
        <v>8130</v>
      </c>
      <c r="BN220" s="9">
        <v>20.1934476473418</v>
      </c>
      <c r="BO220">
        <v>531</v>
      </c>
      <c r="BP220">
        <v>227</v>
      </c>
      <c r="BQ220">
        <v>16</v>
      </c>
      <c r="BR220">
        <v>114</v>
      </c>
      <c r="BS220">
        <v>398</v>
      </c>
      <c r="BT220">
        <v>21</v>
      </c>
      <c r="BU220">
        <v>0</v>
      </c>
      <c r="BV220">
        <v>0</v>
      </c>
    </row>
    <row r="221" spans="1:74">
      <c r="A221" t="s">
        <v>377</v>
      </c>
      <c r="B221" t="s">
        <v>358</v>
      </c>
      <c r="C221">
        <v>2019</v>
      </c>
      <c r="D221">
        <v>0.0476252188456686</v>
      </c>
      <c r="E221">
        <v>47.435074</v>
      </c>
      <c r="F221">
        <v>0.2811</v>
      </c>
      <c r="G221">
        <v>1.25100603031583</v>
      </c>
      <c r="H221" s="3">
        <v>848.2783</v>
      </c>
      <c r="I221" s="4">
        <v>22735</v>
      </c>
      <c r="J221">
        <v>61640</v>
      </c>
      <c r="K221" s="4">
        <v>65</v>
      </c>
      <c r="L221">
        <v>0.0562996600730718</v>
      </c>
      <c r="M221">
        <v>57.1590262409105</v>
      </c>
      <c r="N221">
        <v>43</v>
      </c>
      <c r="O221">
        <v>680.9942</v>
      </c>
      <c r="P221">
        <v>10.5673302762555</v>
      </c>
      <c r="Q221">
        <v>26.1877038895859</v>
      </c>
      <c r="R221">
        <v>0</v>
      </c>
      <c r="S221">
        <v>0.034738970760216</v>
      </c>
      <c r="T221">
        <v>0.00613611007809595</v>
      </c>
      <c r="U221">
        <v>3.50502045370026</v>
      </c>
      <c r="V221" s="3">
        <v>2240.4313</v>
      </c>
      <c r="W221" s="3">
        <v>14223539.1</v>
      </c>
      <c r="X221" s="3">
        <v>5906504</v>
      </c>
      <c r="Y221" s="4">
        <v>172</v>
      </c>
      <c r="Z221" s="4">
        <v>1111</v>
      </c>
      <c r="AA221" s="9">
        <v>277291.569767442</v>
      </c>
      <c r="AB221" s="9">
        <v>0.1532198889397</v>
      </c>
      <c r="AC221" s="4">
        <v>1540</v>
      </c>
      <c r="AD221">
        <v>13.1694</v>
      </c>
      <c r="AE221" s="14">
        <v>57341.12</v>
      </c>
      <c r="AF221">
        <v>0.0300933631273437</v>
      </c>
      <c r="AG221">
        <v>0.00530290006479853</v>
      </c>
      <c r="AH221" s="9">
        <v>13.6449</v>
      </c>
      <c r="AI221" s="4">
        <v>69317</v>
      </c>
      <c r="AJ221" s="4">
        <v>9956956</v>
      </c>
      <c r="AK221" s="3">
        <v>9956956</v>
      </c>
      <c r="AL221">
        <v>38725.2</v>
      </c>
      <c r="AM221">
        <v>2900</v>
      </c>
      <c r="AN221">
        <v>0.00190894800483676</v>
      </c>
      <c r="AO221" s="3">
        <v>19.1018</v>
      </c>
      <c r="AP221">
        <v>731963.219074528</v>
      </c>
      <c r="AQ221" s="3">
        <v>3.1311</v>
      </c>
      <c r="AR221" s="2">
        <v>5.15106944924506</v>
      </c>
      <c r="AS221" s="3">
        <v>1635418.6</v>
      </c>
      <c r="AT221">
        <v>0.00416745103758242</v>
      </c>
      <c r="AU221" s="3">
        <v>3.78854</v>
      </c>
      <c r="AV221">
        <v>0.997180658951869</v>
      </c>
      <c r="AW221" s="4">
        <v>36324</v>
      </c>
      <c r="AX221">
        <v>10140.94912</v>
      </c>
      <c r="AY221">
        <v>4.95567259414368</v>
      </c>
      <c r="AZ221">
        <v>0.307889943034043</v>
      </c>
      <c r="BA221">
        <v>0.396205598939652</v>
      </c>
      <c r="BB221" s="2">
        <v>105.611</v>
      </c>
      <c r="BC221" s="4">
        <v>131694</v>
      </c>
      <c r="BD221" s="4">
        <f>VLOOKUP(A221,'[1]中国教育数据库-年度（分省）'!$A:$D,4,FALSE)</f>
        <v>71227</v>
      </c>
      <c r="BE221" s="3">
        <v>80694</v>
      </c>
      <c r="BF221" s="9">
        <v>0.0284329475833901</v>
      </c>
      <c r="BG221" s="9">
        <v>0.262713081785099</v>
      </c>
      <c r="BH221" s="9">
        <v>0.0017373776156652</v>
      </c>
      <c r="BI221" s="9">
        <v>2778.64640883978</v>
      </c>
      <c r="BJ221" s="9">
        <v>909.489321968971</v>
      </c>
      <c r="BK221" s="9">
        <v>41.768</v>
      </c>
      <c r="BL221" s="9">
        <v>358.464942137509</v>
      </c>
      <c r="BM221" s="4">
        <v>8776</v>
      </c>
      <c r="BN221" s="9">
        <v>20.2371102893866</v>
      </c>
      <c r="BO221">
        <v>572</v>
      </c>
      <c r="BP221">
        <v>327</v>
      </c>
      <c r="BQ221">
        <v>70</v>
      </c>
      <c r="BR221">
        <v>114</v>
      </c>
      <c r="BS221">
        <v>398</v>
      </c>
      <c r="BT221">
        <v>21</v>
      </c>
      <c r="BU221">
        <v>0</v>
      </c>
      <c r="BV221">
        <v>0</v>
      </c>
    </row>
    <row r="222" spans="1:74">
      <c r="A222" t="s">
        <v>378</v>
      </c>
      <c r="B222" t="s">
        <v>358</v>
      </c>
      <c r="C222">
        <v>2020</v>
      </c>
      <c r="D222">
        <v>0.0501350882671304</v>
      </c>
      <c r="E222">
        <v>53.320248</v>
      </c>
      <c r="F222">
        <v>0.1648</v>
      </c>
      <c r="G222">
        <v>1.23276398035536</v>
      </c>
      <c r="H222" s="3">
        <v>886.3</v>
      </c>
      <c r="I222" s="4">
        <v>24208</v>
      </c>
      <c r="J222">
        <v>92249</v>
      </c>
      <c r="K222" s="4">
        <v>65</v>
      </c>
      <c r="L222">
        <v>0.054544213189214</v>
      </c>
      <c r="M222">
        <v>59.6405269761606</v>
      </c>
      <c r="N222">
        <v>43</v>
      </c>
      <c r="O222">
        <v>728.2575</v>
      </c>
      <c r="P222">
        <v>11.4995626192926</v>
      </c>
      <c r="Q222">
        <v>20.4194197373994</v>
      </c>
      <c r="R222">
        <v>1</v>
      </c>
      <c r="S222">
        <v>0.0385930857215198</v>
      </c>
      <c r="T222">
        <v>0.00543791711296037</v>
      </c>
      <c r="U222">
        <v>2.71895855648018</v>
      </c>
      <c r="V222" s="3">
        <v>2824.19</v>
      </c>
      <c r="W222" s="3">
        <v>15832248.38</v>
      </c>
      <c r="X222" s="3">
        <v>6350087</v>
      </c>
      <c r="Y222" s="4">
        <v>184</v>
      </c>
      <c r="Z222" s="4">
        <v>1195</v>
      </c>
      <c r="AA222" s="9">
        <v>281663.609898108</v>
      </c>
      <c r="AB222" s="9">
        <v>0.135116116170397</v>
      </c>
      <c r="AC222" s="4">
        <v>1534</v>
      </c>
      <c r="AD222">
        <v>13.5605</v>
      </c>
      <c r="AE222" s="14">
        <v>57341.12</v>
      </c>
      <c r="AF222">
        <v>0.0306042629852059</v>
      </c>
      <c r="AG222">
        <v>0.00778663396689148</v>
      </c>
      <c r="AH222" s="9">
        <v>17.3073</v>
      </c>
      <c r="AI222" s="4">
        <v>70857</v>
      </c>
      <c r="AJ222" s="4">
        <v>10005900</v>
      </c>
      <c r="AK222" s="3">
        <v>10005900</v>
      </c>
      <c r="AL222">
        <v>45287.8</v>
      </c>
      <c r="AM222">
        <v>2985</v>
      </c>
      <c r="AN222">
        <v>0.00225900321543408</v>
      </c>
      <c r="AO222" s="3">
        <v>18.492</v>
      </c>
      <c r="AP222">
        <v>721953.568220835</v>
      </c>
      <c r="AQ222" s="3">
        <v>8.7957</v>
      </c>
      <c r="AR222" s="2">
        <v>5.32304151287687</v>
      </c>
      <c r="AS222" s="3">
        <v>2135321.1</v>
      </c>
      <c r="AT222">
        <v>0.967977548505789</v>
      </c>
      <c r="AU222" s="3">
        <v>3.88351</v>
      </c>
      <c r="AV222">
        <v>0.997238426929957</v>
      </c>
      <c r="AW222" s="4">
        <v>26811</v>
      </c>
      <c r="AX222">
        <v>10159.2157</v>
      </c>
      <c r="AY222">
        <v>4.53962284296262</v>
      </c>
      <c r="AZ222">
        <v>0.302078784244371</v>
      </c>
      <c r="BA222">
        <v>0.250471340979845</v>
      </c>
      <c r="BB222" s="2">
        <v>107.501</v>
      </c>
      <c r="BC222" s="4">
        <v>135605</v>
      </c>
      <c r="BD222" s="4">
        <f>VLOOKUP(A222,'[1]中国教育数据库-年度（分省）'!$A:$D,4,FALSE)</f>
        <v>78044</v>
      </c>
      <c r="BE222" s="3">
        <v>87957</v>
      </c>
      <c r="BF222" s="9">
        <v>0.0302498311951384</v>
      </c>
      <c r="BG222" s="9">
        <v>0.223944196428571</v>
      </c>
      <c r="BH222" s="9">
        <v>0.00141067897165458</v>
      </c>
      <c r="BI222" s="9">
        <v>4354.51713395639</v>
      </c>
      <c r="BJ222" s="9">
        <v>928.6578125</v>
      </c>
      <c r="BK222" s="9">
        <v>44.8</v>
      </c>
      <c r="BL222" s="9">
        <v>365.086428089129</v>
      </c>
      <c r="BM222" s="4">
        <v>8804</v>
      </c>
      <c r="BN222" s="9">
        <v>20.1812668341326</v>
      </c>
      <c r="BO222">
        <v>614</v>
      </c>
      <c r="BP222">
        <v>327</v>
      </c>
      <c r="BQ222">
        <v>92</v>
      </c>
      <c r="BR222">
        <v>174</v>
      </c>
      <c r="BS222">
        <v>398</v>
      </c>
      <c r="BT222">
        <v>21</v>
      </c>
      <c r="BU222">
        <v>9</v>
      </c>
      <c r="BV222">
        <v>0</v>
      </c>
    </row>
    <row r="223" spans="1:74">
      <c r="A223" t="s">
        <v>379</v>
      </c>
      <c r="B223" t="s">
        <v>358</v>
      </c>
      <c r="C223">
        <v>2021</v>
      </c>
      <c r="D223">
        <v>0.0501372339239413</v>
      </c>
      <c r="E223">
        <v>34.328211</v>
      </c>
      <c r="F223">
        <v>0.338</v>
      </c>
      <c r="G223">
        <v>0.950993151415587</v>
      </c>
      <c r="H223" s="3">
        <v>1013.53</v>
      </c>
      <c r="I223" s="4">
        <v>32860</v>
      </c>
      <c r="J223">
        <v>120857</v>
      </c>
      <c r="K223" s="4">
        <v>82</v>
      </c>
      <c r="L223">
        <v>0.0450070265140712</v>
      </c>
      <c r="M223">
        <v>49.6399830580263</v>
      </c>
      <c r="N223">
        <v>149</v>
      </c>
      <c r="O223">
        <v>1162.02</v>
      </c>
      <c r="P223">
        <v>11.7377113800307</v>
      </c>
      <c r="Q223">
        <v>22.261855010661</v>
      </c>
      <c r="R223">
        <v>1</v>
      </c>
      <c r="S223">
        <v>0.0287548855388051</v>
      </c>
      <c r="T223">
        <v>0.00494100294985251</v>
      </c>
      <c r="U223">
        <v>3.50442477876106</v>
      </c>
      <c r="V223" s="3">
        <v>574.58</v>
      </c>
      <c r="W223" s="3">
        <v>25454910.48</v>
      </c>
      <c r="X223" s="3">
        <v>6983293</v>
      </c>
      <c r="Y223" s="4">
        <v>198</v>
      </c>
      <c r="Z223" s="4">
        <v>1323</v>
      </c>
      <c r="AA223" s="9">
        <v>316592.673992674</v>
      </c>
      <c r="AB223" s="9">
        <v>0.176291852170738</v>
      </c>
      <c r="AC223" s="4">
        <v>1547</v>
      </c>
      <c r="AD223">
        <v>13.5655</v>
      </c>
      <c r="AE223" s="14">
        <v>77621.24</v>
      </c>
      <c r="AF223">
        <v>0.0289987467054187</v>
      </c>
      <c r="AG223">
        <v>0.00791692370964425</v>
      </c>
      <c r="AH223" s="9">
        <v>19.9498</v>
      </c>
      <c r="AI223" s="4">
        <v>80563</v>
      </c>
      <c r="AJ223" s="4">
        <v>10394696</v>
      </c>
      <c r="AK223" s="3">
        <v>10394696</v>
      </c>
      <c r="AL223">
        <v>46230.2</v>
      </c>
      <c r="AM223">
        <v>2824</v>
      </c>
      <c r="AN223">
        <v>0.00231470470068301</v>
      </c>
      <c r="AO223" s="3">
        <v>11.7153</v>
      </c>
      <c r="AP223">
        <v>743172.317646808</v>
      </c>
      <c r="AQ223" s="3">
        <v>9.3966</v>
      </c>
      <c r="AR223" s="2">
        <v>0.472846329871502</v>
      </c>
      <c r="AS223" s="3">
        <v>2806420.7</v>
      </c>
      <c r="AT223">
        <v>0.957936740173158</v>
      </c>
      <c r="AU223" s="3">
        <v>3.86696</v>
      </c>
      <c r="AV223">
        <v>0.997798557723145</v>
      </c>
      <c r="AW223" s="4">
        <v>36998</v>
      </c>
      <c r="AX223">
        <v>10574.88143</v>
      </c>
      <c r="AY223">
        <v>4.53171591110383</v>
      </c>
      <c r="AZ223">
        <v>0.275321452940027</v>
      </c>
      <c r="BA223">
        <v>0.288486983772095</v>
      </c>
      <c r="BB223" s="2">
        <v>171.893</v>
      </c>
      <c r="BC223" s="4">
        <v>135655</v>
      </c>
      <c r="BD223" s="4">
        <f>VLOOKUP(A223,'[1]中国教育数据库-年度（分省）'!$A:$D,4,FALSE)</f>
        <v>86046</v>
      </c>
      <c r="BE223" s="3">
        <v>93966</v>
      </c>
      <c r="BF223" s="9">
        <v>0.0339584728734092</v>
      </c>
      <c r="BG223" s="9">
        <v>0.235727810650888</v>
      </c>
      <c r="BH223" s="9">
        <v>0.00144012228971399</v>
      </c>
      <c r="BI223" s="9">
        <v>5008.85474860335</v>
      </c>
      <c r="BJ223" s="9">
        <v>928.192702169625</v>
      </c>
      <c r="BK223" s="9">
        <v>50.7</v>
      </c>
      <c r="BL223" s="9">
        <v>367.537173476222</v>
      </c>
      <c r="BM223" s="4">
        <v>9309</v>
      </c>
      <c r="BN223" s="9">
        <v>20.3330957537536</v>
      </c>
      <c r="BO223">
        <v>646</v>
      </c>
      <c r="BP223">
        <v>327</v>
      </c>
      <c r="BQ223">
        <v>92</v>
      </c>
      <c r="BR223">
        <v>247</v>
      </c>
      <c r="BS223">
        <v>398</v>
      </c>
      <c r="BT223">
        <v>21</v>
      </c>
      <c r="BU223">
        <v>9</v>
      </c>
      <c r="BV223">
        <v>0</v>
      </c>
    </row>
    <row r="224" spans="1:74">
      <c r="A224" t="s">
        <v>380</v>
      </c>
      <c r="B224" t="s">
        <v>358</v>
      </c>
      <c r="C224">
        <v>2022</v>
      </c>
      <c r="D224">
        <v>0.0411210475886298</v>
      </c>
      <c r="E224">
        <v>36.220331</v>
      </c>
      <c r="F224">
        <v>0.2497</v>
      </c>
      <c r="G224">
        <v>0.823987261826398</v>
      </c>
      <c r="H224" s="3">
        <v>1130.3843</v>
      </c>
      <c r="I224" s="4">
        <v>36797</v>
      </c>
      <c r="J224">
        <v>118460</v>
      </c>
      <c r="K224" s="4">
        <v>82</v>
      </c>
      <c r="L224">
        <v>0.042379853670357</v>
      </c>
      <c r="M224">
        <v>51.5863539445629</v>
      </c>
      <c r="N224">
        <v>151</v>
      </c>
      <c r="O224">
        <v>1143.2971</v>
      </c>
      <c r="P224">
        <v>11.7357942931894</v>
      </c>
      <c r="Q224">
        <v>23.4453441295547</v>
      </c>
      <c r="R224">
        <v>1</v>
      </c>
      <c r="S224">
        <v>0.0304105474166617</v>
      </c>
      <c r="T224">
        <v>0.00514705882352941</v>
      </c>
      <c r="U224">
        <v>6.61397058823529</v>
      </c>
      <c r="V224" s="3">
        <v>575.43955</v>
      </c>
      <c r="W224" s="3">
        <v>38707329</v>
      </c>
      <c r="X224" s="3">
        <v>7659941</v>
      </c>
      <c r="Y224" s="4">
        <v>231</v>
      </c>
      <c r="Z224" s="4">
        <v>1384</v>
      </c>
      <c r="AA224" s="9">
        <v>331498.144023756</v>
      </c>
      <c r="AB224" s="9">
        <v>0.155462000022531</v>
      </c>
      <c r="AC224" s="4">
        <v>1559</v>
      </c>
      <c r="AD224">
        <v>14.7299</v>
      </c>
      <c r="AE224" s="14">
        <v>77621.24</v>
      </c>
      <c r="AF224">
        <v>0.0311729681453347</v>
      </c>
      <c r="AG224">
        <v>0.00782518210197711</v>
      </c>
      <c r="AH224" s="9">
        <v>22.2409</v>
      </c>
      <c r="AI224" s="4">
        <v>80765</v>
      </c>
      <c r="AJ224" s="4">
        <v>11225692</v>
      </c>
      <c r="AK224" s="3">
        <v>11225692</v>
      </c>
      <c r="AL224">
        <v>48212.3</v>
      </c>
      <c r="AM224">
        <v>2492</v>
      </c>
      <c r="AN224">
        <v>0.00239951515151515</v>
      </c>
      <c r="AO224" s="3">
        <v>12.7237</v>
      </c>
      <c r="AP224">
        <v>758620.310581151</v>
      </c>
      <c r="AQ224" s="3">
        <v>10.0972</v>
      </c>
      <c r="AR224" s="2">
        <v>0.488632635983264</v>
      </c>
      <c r="AS224" s="3">
        <v>2799881.8</v>
      </c>
      <c r="AT224">
        <v>0.949351362442182</v>
      </c>
      <c r="AU224" s="3">
        <v>4.07778</v>
      </c>
      <c r="AV224">
        <v>0.99782768381826</v>
      </c>
      <c r="AW224" s="4">
        <v>38265</v>
      </c>
      <c r="AX224">
        <v>10785.33077</v>
      </c>
      <c r="AY224">
        <v>3.32288460185268</v>
      </c>
      <c r="AZ224">
        <v>0.270860726192026</v>
      </c>
      <c r="BA224">
        <v>0.286990812134142</v>
      </c>
      <c r="BB224" s="2">
        <v>173.268</v>
      </c>
      <c r="BC224" s="4">
        <v>147262</v>
      </c>
      <c r="BD224" s="4">
        <f>VLOOKUP(A224,'[1]中国教育数据库-年度（分省）'!$A:$D,4,FALSE)</f>
        <v>89855</v>
      </c>
      <c r="BE224" s="3">
        <v>100972</v>
      </c>
      <c r="BF224" s="9">
        <v>0.0361702127659574</v>
      </c>
      <c r="BG224" s="9">
        <v>0.230496323529412</v>
      </c>
      <c r="BH224" s="9">
        <v>0.0014057695123737</v>
      </c>
      <c r="BI224" s="9">
        <v>4643.828125</v>
      </c>
      <c r="BJ224" s="9">
        <v>893.280698529412</v>
      </c>
      <c r="BK224" s="9">
        <v>54.4</v>
      </c>
      <c r="BL224" s="9">
        <v>368.882978723404</v>
      </c>
      <c r="BM224" s="4">
        <v>9432</v>
      </c>
      <c r="BN224" s="9">
        <v>20.3402087110268</v>
      </c>
      <c r="BO224">
        <v>706</v>
      </c>
      <c r="BP224">
        <v>327</v>
      </c>
      <c r="BQ224">
        <v>123</v>
      </c>
      <c r="BR224">
        <v>320</v>
      </c>
      <c r="BS224">
        <v>398</v>
      </c>
      <c r="BT224">
        <v>21</v>
      </c>
      <c r="BU224">
        <v>11</v>
      </c>
      <c r="BV224">
        <v>0</v>
      </c>
    </row>
    <row r="225" spans="1:74">
      <c r="A225" t="s">
        <v>381</v>
      </c>
      <c r="B225" t="s">
        <v>358</v>
      </c>
      <c r="C225">
        <v>2023</v>
      </c>
      <c r="D225">
        <v>0.0547854388282006</v>
      </c>
      <c r="E225">
        <v>42.879581</v>
      </c>
      <c r="F225">
        <v>0.0678</v>
      </c>
      <c r="G225">
        <v>0.870339040978844</v>
      </c>
      <c r="H225" s="3">
        <v>1211</v>
      </c>
      <c r="I225" s="4">
        <v>44345</v>
      </c>
      <c r="J225">
        <v>95380</v>
      </c>
      <c r="K225" s="4">
        <v>82</v>
      </c>
      <c r="L225">
        <v>0.0417580819602105</v>
      </c>
      <c r="M225">
        <v>54.2627317281057</v>
      </c>
      <c r="N225">
        <v>151</v>
      </c>
      <c r="O225">
        <v>1164.8868</v>
      </c>
      <c r="P225">
        <v>11.7537248718959</v>
      </c>
      <c r="Q225">
        <v>24.3328268778087</v>
      </c>
      <c r="R225">
        <v>1</v>
      </c>
      <c r="S225">
        <v>0.0323118264634253</v>
      </c>
      <c r="T225">
        <v>0.00534171249018068</v>
      </c>
      <c r="U225">
        <v>8.05027494108405</v>
      </c>
      <c r="V225" s="3">
        <v>645.98</v>
      </c>
      <c r="W225" s="3">
        <v>46423364</v>
      </c>
      <c r="X225" s="3">
        <v>8110336</v>
      </c>
      <c r="Y225" s="4">
        <v>232</v>
      </c>
      <c r="Z225" s="4">
        <v>1430</v>
      </c>
      <c r="AA225" s="9">
        <v>351068.401486989</v>
      </c>
      <c r="AB225" s="9">
        <v>0.202838008543529</v>
      </c>
      <c r="AC225" s="4">
        <v>1564</v>
      </c>
      <c r="AD225">
        <v>14.8421</v>
      </c>
      <c r="AE225" s="14">
        <v>78744.98</v>
      </c>
      <c r="AF225">
        <v>0.0323724751846197</v>
      </c>
      <c r="AG225">
        <v>0.00801652892561983</v>
      </c>
      <c r="AH225" s="9">
        <v>23.5503</v>
      </c>
      <c r="AI225" s="4">
        <v>89413</v>
      </c>
      <c r="AJ225" s="4">
        <v>12061400</v>
      </c>
      <c r="AK225" s="3">
        <v>12061400</v>
      </c>
      <c r="AL225">
        <v>58729.9</v>
      </c>
      <c r="AM225">
        <v>2822</v>
      </c>
      <c r="AN225">
        <v>0.00257394451145959</v>
      </c>
      <c r="AO225" s="3">
        <v>13.2034</v>
      </c>
      <c r="AP225">
        <v>720803.427007234</v>
      </c>
      <c r="AQ225" s="3">
        <v>11.2518</v>
      </c>
      <c r="AR225" s="2">
        <v>4.65292595112077</v>
      </c>
      <c r="AS225" s="3">
        <v>3295519.3</v>
      </c>
      <c r="AT225">
        <v>0.940842929991298</v>
      </c>
      <c r="AU225" s="3">
        <v>3.98721</v>
      </c>
      <c r="AV225">
        <v>0.997964789373702</v>
      </c>
      <c r="AW225" s="4">
        <v>50824</v>
      </c>
      <c r="AX225">
        <v>10384.9988</v>
      </c>
      <c r="AY225">
        <v>3.13946302594615</v>
      </c>
      <c r="AZ225">
        <v>0.261553713318368</v>
      </c>
      <c r="BA225">
        <v>0.278249742792362</v>
      </c>
      <c r="BB225" s="2">
        <v>194.58</v>
      </c>
      <c r="BC225" s="4">
        <v>148314</v>
      </c>
      <c r="BD225" s="4">
        <f>VLOOKUP(A225,'[1]中国教育数据库-年度（分省）'!$A:$D,4,FALSE)</f>
        <v>92388</v>
      </c>
      <c r="BE225" s="3">
        <v>112518</v>
      </c>
      <c r="BF225" s="9">
        <v>0.0348448151838922</v>
      </c>
      <c r="BG225" s="9">
        <v>0.235291666666667</v>
      </c>
      <c r="BH225" s="9">
        <v>0.00128726287262873</v>
      </c>
      <c r="BI225" s="9">
        <v>4187.23684210526</v>
      </c>
      <c r="BJ225" s="9">
        <v>973.569507575758</v>
      </c>
      <c r="BK225" s="9">
        <v>52.8</v>
      </c>
      <c r="BL225" s="9">
        <v>377.777851104409</v>
      </c>
      <c r="BM225" s="4">
        <v>9327</v>
      </c>
      <c r="BN225" s="9">
        <v>20.4932333917291</v>
      </c>
      <c r="BO225">
        <v>762</v>
      </c>
      <c r="BP225">
        <v>327</v>
      </c>
      <c r="BQ225">
        <v>181</v>
      </c>
      <c r="BR225">
        <v>356</v>
      </c>
      <c r="BS225">
        <v>398</v>
      </c>
      <c r="BT225">
        <v>21</v>
      </c>
      <c r="BU225">
        <v>24</v>
      </c>
      <c r="BV225">
        <v>0</v>
      </c>
    </row>
    <row r="226" spans="1:74">
      <c r="A226" t="s">
        <v>382</v>
      </c>
      <c r="B226" t="s">
        <v>358</v>
      </c>
      <c r="C226">
        <v>2024</v>
      </c>
      <c r="D226">
        <v>0.0643539642161291</v>
      </c>
      <c r="E226">
        <v>56.266524</v>
      </c>
      <c r="F226">
        <v>0.252</v>
      </c>
      <c r="G226">
        <v>1.1249108335603</v>
      </c>
      <c r="H226" s="3">
        <v>1271.9</v>
      </c>
      <c r="I226" s="4">
        <v>49658.0330188679</v>
      </c>
      <c r="J226">
        <v>80176</v>
      </c>
      <c r="K226" s="4">
        <v>88</v>
      </c>
      <c r="L226">
        <v>0.041641125943541</v>
      </c>
      <c r="M226">
        <v>57.4887652471646</v>
      </c>
      <c r="N226">
        <v>151</v>
      </c>
      <c r="O226">
        <v>1173.93</v>
      </c>
      <c r="P226">
        <v>11.8826569755704</v>
      </c>
      <c r="Q226">
        <v>25.0216164696912</v>
      </c>
      <c r="R226">
        <v>1</v>
      </c>
      <c r="S226">
        <v>0.0349869097651074</v>
      </c>
      <c r="T226">
        <v>0.00453890489913545</v>
      </c>
      <c r="U226">
        <v>10.3083573487032</v>
      </c>
      <c r="V226" s="3">
        <v>656.68974</v>
      </c>
      <c r="W226" s="3">
        <v>50093186</v>
      </c>
      <c r="X226" s="3">
        <v>8656895</v>
      </c>
      <c r="Y226" s="4">
        <v>318</v>
      </c>
      <c r="Z226" s="4">
        <v>1556</v>
      </c>
      <c r="AA226" s="9">
        <v>405463.909774436</v>
      </c>
      <c r="AB226" s="9">
        <v>0.178871581984538</v>
      </c>
      <c r="AC226" s="4">
        <v>1583</v>
      </c>
      <c r="AD226">
        <v>14.9938</v>
      </c>
      <c r="AE226">
        <v>78744.98</v>
      </c>
      <c r="AF226">
        <v>0.0347996466180802</v>
      </c>
      <c r="AG226">
        <v>0.00753181723346547</v>
      </c>
      <c r="AH226" s="9">
        <v>24.3754</v>
      </c>
      <c r="AI226" s="4">
        <v>94318</v>
      </c>
      <c r="AJ226" s="4">
        <v>12338471</v>
      </c>
      <c r="AK226" s="3">
        <v>12338471</v>
      </c>
      <c r="AL226">
        <v>59740.7</v>
      </c>
      <c r="AM226">
        <v>3252</v>
      </c>
      <c r="AN226">
        <v>0.00280120967741935</v>
      </c>
      <c r="AO226" s="3">
        <v>28.1661</v>
      </c>
      <c r="AP226">
        <v>737189.92429597</v>
      </c>
      <c r="AQ226" s="3">
        <v>11.7431</v>
      </c>
      <c r="AR226" s="2">
        <v>2.17669644064816e-5</v>
      </c>
      <c r="AS226" s="3">
        <v>3682097.9</v>
      </c>
      <c r="AT226">
        <v>0.932410753208901</v>
      </c>
      <c r="AU226" s="3">
        <v>4.34603</v>
      </c>
      <c r="AV226">
        <v>0.998151194120909</v>
      </c>
      <c r="AW226" s="4">
        <v>52564.4726741986</v>
      </c>
      <c r="AX226">
        <v>10488.9722</v>
      </c>
      <c r="AY226">
        <v>2.65736155977403</v>
      </c>
      <c r="AZ226">
        <v>0.230467488412929</v>
      </c>
      <c r="BA226">
        <v>0.276806664259008</v>
      </c>
      <c r="BB226" s="2">
        <v>232.913</v>
      </c>
      <c r="BC226" s="4">
        <v>149287</v>
      </c>
      <c r="BD226" s="4">
        <f>BD225*BD224/BD223</f>
        <v>96477.7414406248</v>
      </c>
      <c r="BE226" s="3">
        <v>117431</v>
      </c>
      <c r="BF226" s="9">
        <v>0.0358300854812825</v>
      </c>
      <c r="BG226" s="9">
        <v>0.24272029250457</v>
      </c>
      <c r="BH226" s="9">
        <v>0.00126807633444732</v>
      </c>
      <c r="BI226" s="9">
        <v>3713.44827586207</v>
      </c>
      <c r="BJ226" s="9">
        <v>985.863071297989</v>
      </c>
      <c r="BK226" s="9">
        <v>54.7</v>
      </c>
      <c r="BL226" s="9">
        <v>388.462974486621</v>
      </c>
      <c r="BM226" s="4">
        <v>9693</v>
      </c>
      <c r="BN226" s="9">
        <v>20.5004023686163</v>
      </c>
      <c r="BO226">
        <v>800</v>
      </c>
      <c r="BP226">
        <v>327</v>
      </c>
      <c r="BQ226">
        <v>244</v>
      </c>
      <c r="BR226">
        <v>432</v>
      </c>
      <c r="BS226">
        <v>398</v>
      </c>
      <c r="BT226">
        <v>21</v>
      </c>
      <c r="BU226">
        <v>47</v>
      </c>
      <c r="BV226">
        <v>3</v>
      </c>
    </row>
    <row r="227" spans="1:74">
      <c r="A227" t="s">
        <v>383</v>
      </c>
      <c r="B227" t="s">
        <v>384</v>
      </c>
      <c r="C227">
        <v>2000</v>
      </c>
      <c r="D227">
        <v>0.00782353538086862</v>
      </c>
      <c r="E227">
        <v>62.902618</v>
      </c>
      <c r="F227">
        <v>0.171</v>
      </c>
      <c r="G227">
        <v>1.53181206346515</v>
      </c>
      <c r="H227" s="3">
        <v>0.526469985328777</v>
      </c>
      <c r="I227" s="4">
        <v>341</v>
      </c>
      <c r="J227">
        <v>4095</v>
      </c>
      <c r="K227" s="4">
        <v>58</v>
      </c>
      <c r="L227">
        <v>0.124385440377905</v>
      </c>
      <c r="M227">
        <v>56.2481666177765</v>
      </c>
      <c r="N227">
        <v>23</v>
      </c>
      <c r="O227">
        <v>60.0709</v>
      </c>
      <c r="P227">
        <v>7.43774</v>
      </c>
      <c r="Q227">
        <v>20.5545614549721</v>
      </c>
      <c r="R227">
        <v>0</v>
      </c>
      <c r="S227">
        <v>0.044923054564245</v>
      </c>
      <c r="T227">
        <v>0.00542039</v>
      </c>
      <c r="U227">
        <v>2.6202649</v>
      </c>
      <c r="V227" s="3">
        <v>303.32</v>
      </c>
      <c r="W227" s="3">
        <v>449568</v>
      </c>
      <c r="X227" s="3">
        <v>412595.858185174</v>
      </c>
      <c r="Y227" s="4">
        <v>1773.12934666703</v>
      </c>
      <c r="Z227" s="4">
        <v>3170.76126432577</v>
      </c>
      <c r="AA227" s="9">
        <v>24116.6470980217</v>
      </c>
      <c r="AB227" s="9">
        <v>1.155991245348</v>
      </c>
      <c r="AC227" s="4">
        <v>11799.4670403212</v>
      </c>
      <c r="AD227">
        <v>7.5643</v>
      </c>
      <c r="AE227" s="14">
        <v>15710.09</v>
      </c>
      <c r="AF227">
        <v>0.0212223558584487</v>
      </c>
      <c r="AG227">
        <v>1.1847292830586</v>
      </c>
      <c r="AH227" s="9">
        <v>0.946751188027499</v>
      </c>
      <c r="AI227" s="4">
        <v>10303</v>
      </c>
      <c r="AJ227" s="4">
        <v>1174225</v>
      </c>
      <c r="AK227" s="3">
        <v>1174225</v>
      </c>
      <c r="AL227">
        <v>10694</v>
      </c>
      <c r="AM227">
        <v>7731.86995357257</v>
      </c>
      <c r="AN227">
        <v>5.66125290023202e-5</v>
      </c>
      <c r="AO227" s="3">
        <v>1.3204262659061</v>
      </c>
      <c r="AP227">
        <v>262304.012773595</v>
      </c>
      <c r="AQ227" s="3">
        <v>1.11670718113612</v>
      </c>
      <c r="AR227" s="2">
        <v>0.000121286660140069</v>
      </c>
      <c r="AS227" s="3">
        <v>69144.5741762884</v>
      </c>
      <c r="AT227">
        <v>0.0286838682577566</v>
      </c>
      <c r="AU227" s="3">
        <v>0.973760072161378</v>
      </c>
      <c r="AV227">
        <v>0.877444848428166</v>
      </c>
      <c r="AW227" s="4">
        <v>15576.4327315769</v>
      </c>
      <c r="AX227">
        <v>9653.8238</v>
      </c>
      <c r="AY227">
        <v>6.28722299860202</v>
      </c>
      <c r="AZ227">
        <v>1.00686603458153</v>
      </c>
      <c r="BA227">
        <v>1.08968736873238</v>
      </c>
      <c r="BB227" s="2">
        <v>151.292938173209</v>
      </c>
      <c r="BC227" s="4">
        <v>12645113.8572429</v>
      </c>
      <c r="BD227" s="4">
        <f t="shared" ref="BD227:BE229" si="9">BD228*BD229/BD230</f>
        <v>8398.21498724143</v>
      </c>
      <c r="BE227" s="3">
        <f t="shared" si="9"/>
        <v>26598.3985413653</v>
      </c>
      <c r="BF227" s="9">
        <v>0.000674646818396917</v>
      </c>
      <c r="BG227" s="9">
        <v>1.07879368112577</v>
      </c>
      <c r="BH227" s="9">
        <v>2.49909257768965e-5</v>
      </c>
      <c r="BI227" s="9">
        <v>656.239616908004</v>
      </c>
      <c r="BJ227" s="9">
        <v>1739.40405001612</v>
      </c>
      <c r="BK227" s="9">
        <v>4.76679805300162</v>
      </c>
      <c r="BL227" s="9">
        <v>68.0321047551383</v>
      </c>
      <c r="BM227" s="4">
        <v>18309</v>
      </c>
      <c r="BN227" s="9">
        <v>16.9360308993937</v>
      </c>
      <c r="BO227">
        <v>53</v>
      </c>
      <c r="BP227">
        <v>0</v>
      </c>
      <c r="BQ227">
        <v>0</v>
      </c>
      <c r="BR227">
        <v>0</v>
      </c>
      <c r="BS227">
        <v>11</v>
      </c>
      <c r="BT227">
        <v>0</v>
      </c>
      <c r="BU227">
        <v>0</v>
      </c>
      <c r="BV227">
        <v>0</v>
      </c>
    </row>
    <row r="228" spans="1:74">
      <c r="A228" t="s">
        <v>385</v>
      </c>
      <c r="B228" t="s">
        <v>384</v>
      </c>
      <c r="C228">
        <v>2001</v>
      </c>
      <c r="D228">
        <v>0.00693533797489173</v>
      </c>
      <c r="E228">
        <v>118.68683</v>
      </c>
      <c r="F228">
        <v>2.2716</v>
      </c>
      <c r="G228">
        <v>1.67084222782845</v>
      </c>
      <c r="H228" s="3">
        <v>1.06646168982028</v>
      </c>
      <c r="I228" s="4">
        <v>244</v>
      </c>
      <c r="J228">
        <v>3738</v>
      </c>
      <c r="K228" s="4">
        <v>61</v>
      </c>
      <c r="L228">
        <v>0.105562225841348</v>
      </c>
      <c r="M228">
        <v>59.3314562125478</v>
      </c>
      <c r="N228">
        <v>25</v>
      </c>
      <c r="O228">
        <v>72.2553</v>
      </c>
      <c r="P228">
        <v>7.48568783920717</v>
      </c>
      <c r="Q228">
        <v>24.2931196303516</v>
      </c>
      <c r="R228">
        <v>0</v>
      </c>
      <c r="S228">
        <v>0.0453172205438067</v>
      </c>
      <c r="T228">
        <v>0.0454293686890307</v>
      </c>
      <c r="U228">
        <v>69.8627445342989</v>
      </c>
      <c r="V228" s="3">
        <v>259.38</v>
      </c>
      <c r="W228" s="3">
        <v>529165</v>
      </c>
      <c r="X228" s="3">
        <v>578277.138074241</v>
      </c>
      <c r="Y228" s="4">
        <v>2340.99430082836</v>
      </c>
      <c r="Z228" s="4">
        <v>3223.27611069106</v>
      </c>
      <c r="AA228" s="9">
        <v>26523.9578610564</v>
      </c>
      <c r="AB228" s="9">
        <v>0.938111635598631</v>
      </c>
      <c r="AC228" s="4">
        <v>11230.8755935513</v>
      </c>
      <c r="AD228">
        <v>7.9838</v>
      </c>
      <c r="AE228" s="14">
        <v>15710.09</v>
      </c>
      <c r="AF228">
        <v>0.0210280590556676</v>
      </c>
      <c r="AG228">
        <v>1.18292730596215</v>
      </c>
      <c r="AH228" s="9">
        <v>1.13855120781723</v>
      </c>
      <c r="AI228" s="4">
        <v>13280</v>
      </c>
      <c r="AJ228" s="4">
        <v>1446083</v>
      </c>
      <c r="AK228" s="3">
        <v>1446083</v>
      </c>
      <c r="AL228">
        <v>13882</v>
      </c>
      <c r="AM228">
        <v>7919.70417653987</v>
      </c>
      <c r="AN228">
        <v>6.50360103274901e-5</v>
      </c>
      <c r="AO228" s="3">
        <v>1.5571</v>
      </c>
      <c r="AP228">
        <v>261490.365521843</v>
      </c>
      <c r="AQ228" s="3">
        <v>1.0697</v>
      </c>
      <c r="AR228" s="2">
        <v>0.000120686529136269</v>
      </c>
      <c r="AS228" s="3">
        <v>103088.786491107</v>
      </c>
      <c r="AT228">
        <v>0.0070493460566904</v>
      </c>
      <c r="AU228" s="3">
        <v>1.01152462051159</v>
      </c>
      <c r="AV228">
        <v>0.884273750105744</v>
      </c>
      <c r="AW228" s="4">
        <v>15490.1979560029</v>
      </c>
      <c r="AX228">
        <v>10895.759</v>
      </c>
      <c r="AY228">
        <v>5.87129428593381</v>
      </c>
      <c r="AZ228">
        <v>0.939112596227054</v>
      </c>
      <c r="BA228">
        <v>1.27981106746849</v>
      </c>
      <c r="BB228" s="2">
        <v>150.970448975848</v>
      </c>
      <c r="BC228" s="4">
        <v>1448080.72279665</v>
      </c>
      <c r="BD228" s="4">
        <f t="shared" si="9"/>
        <v>9866.78009652953</v>
      </c>
      <c r="BE228" s="3">
        <f t="shared" si="9"/>
        <v>34820.6121657522</v>
      </c>
      <c r="BF228" s="9">
        <v>0.000717256882207025</v>
      </c>
      <c r="BG228" s="9">
        <v>1.0819567150216</v>
      </c>
      <c r="BH228" s="9">
        <v>3.46726450299839e-5</v>
      </c>
      <c r="BI228" s="9">
        <v>789.48717948718</v>
      </c>
      <c r="BJ228" s="9">
        <v>1818.7148388796</v>
      </c>
      <c r="BK228" s="9">
        <v>5.09037209302326</v>
      </c>
      <c r="BL228" s="9">
        <v>86.9091165281105</v>
      </c>
      <c r="BM228" s="4">
        <v>19684</v>
      </c>
      <c r="BN228" s="9">
        <v>17.3349806820646</v>
      </c>
      <c r="BO228">
        <v>62</v>
      </c>
      <c r="BP228">
        <v>0</v>
      </c>
      <c r="BQ228">
        <v>0</v>
      </c>
      <c r="BR228">
        <v>0</v>
      </c>
      <c r="BS228">
        <v>25</v>
      </c>
      <c r="BT228">
        <v>0</v>
      </c>
      <c r="BU228">
        <v>0</v>
      </c>
      <c r="BV228">
        <v>0</v>
      </c>
    </row>
    <row r="229" spans="1:74">
      <c r="A229" t="s">
        <v>386</v>
      </c>
      <c r="B229" t="s">
        <v>384</v>
      </c>
      <c r="C229">
        <v>2002</v>
      </c>
      <c r="D229">
        <v>0.00592781168265039</v>
      </c>
      <c r="E229">
        <v>86.722722</v>
      </c>
      <c r="F229">
        <v>0.5374</v>
      </c>
      <c r="G229">
        <v>1.78958917360035</v>
      </c>
      <c r="H229" s="3">
        <v>0.86291291332277</v>
      </c>
      <c r="I229" s="4">
        <v>334</v>
      </c>
      <c r="J229">
        <v>4304</v>
      </c>
      <c r="K229" s="4">
        <v>62</v>
      </c>
      <c r="L229">
        <v>0.0876140030779883</v>
      </c>
      <c r="M229">
        <v>61.5233277121979</v>
      </c>
      <c r="N229">
        <v>25</v>
      </c>
      <c r="O229">
        <v>85.8185</v>
      </c>
      <c r="P229">
        <v>7.58853183919801</v>
      </c>
      <c r="Q229">
        <v>6.32513661202186</v>
      </c>
      <c r="R229">
        <v>0</v>
      </c>
      <c r="S229">
        <v>0.0431453394198203</v>
      </c>
      <c r="T229">
        <v>0.00487515375646567</v>
      </c>
      <c r="U229">
        <v>14.3536854565366</v>
      </c>
      <c r="V229" s="3">
        <v>304.62</v>
      </c>
      <c r="W229" s="3">
        <v>594873</v>
      </c>
      <c r="X229" s="3">
        <v>794671.711651899</v>
      </c>
      <c r="Y229" s="4">
        <v>1437.04600644909</v>
      </c>
      <c r="Z229" s="4">
        <v>3454.62529873274</v>
      </c>
      <c r="AA229" s="9">
        <v>30256.8747147421</v>
      </c>
      <c r="AB229" s="9">
        <v>0.9171438562463</v>
      </c>
      <c r="AC229" s="4">
        <v>10796.0703695508</v>
      </c>
      <c r="AD229">
        <v>10.4079</v>
      </c>
      <c r="AE229" s="14">
        <v>15710.09</v>
      </c>
      <c r="AF229">
        <v>0.0220289812715368</v>
      </c>
      <c r="AG229">
        <v>1.0973348045886</v>
      </c>
      <c r="AH229" s="9">
        <v>1.31470399079</v>
      </c>
      <c r="AI229" s="4">
        <v>14794</v>
      </c>
      <c r="AJ229" s="4">
        <v>1624070</v>
      </c>
      <c r="AK229" s="3">
        <v>1624070</v>
      </c>
      <c r="AL229">
        <v>14485</v>
      </c>
      <c r="AM229">
        <v>5909.74595785458</v>
      </c>
      <c r="AN229">
        <v>8.84823116392115e-5</v>
      </c>
      <c r="AO229" s="3">
        <v>1.9326</v>
      </c>
      <c r="AP229">
        <v>270521.857743626</v>
      </c>
      <c r="AQ229" s="3">
        <v>1.0714</v>
      </c>
      <c r="AR229" s="2">
        <v>0.000672471630379316</v>
      </c>
      <c r="AS229" s="3">
        <v>132997.621969614</v>
      </c>
      <c r="AT229">
        <v>0.842801033572026</v>
      </c>
      <c r="AU229" s="3">
        <v>1.14706833236116</v>
      </c>
      <c r="AV229">
        <v>0.895304000226268</v>
      </c>
      <c r="AW229" s="4">
        <v>15190.4641889138</v>
      </c>
      <c r="AX229">
        <v>13073.3424</v>
      </c>
      <c r="AY229">
        <v>7.00947174170769</v>
      </c>
      <c r="AZ229">
        <v>0.905919731495536</v>
      </c>
      <c r="BA229">
        <v>1.22760296919603</v>
      </c>
      <c r="BB229" s="2">
        <v>152.114239846934</v>
      </c>
      <c r="BC229" s="4">
        <v>16733346.2788612</v>
      </c>
      <c r="BD229" s="4">
        <f t="shared" si="9"/>
        <v>12470.3547230522</v>
      </c>
      <c r="BE229" s="3">
        <f t="shared" si="9"/>
        <v>43042.8257901391</v>
      </c>
      <c r="BF229" s="9">
        <v>0.000752843974091345</v>
      </c>
      <c r="BG229" s="9">
        <v>1.09038767119382</v>
      </c>
      <c r="BH229" s="9">
        <v>3.63628171777238e-5</v>
      </c>
      <c r="BI229" s="9">
        <v>973.717948717949</v>
      </c>
      <c r="BJ229" s="9">
        <v>1952.60515527808</v>
      </c>
      <c r="BK229" s="9">
        <v>5.36576744186047</v>
      </c>
      <c r="BL229" s="9">
        <v>104.008092792111</v>
      </c>
      <c r="BM229" s="4">
        <v>21476</v>
      </c>
      <c r="BN229" s="9">
        <v>17.2372934015134</v>
      </c>
      <c r="BO229">
        <v>74</v>
      </c>
      <c r="BP229">
        <v>0</v>
      </c>
      <c r="BQ229">
        <v>0</v>
      </c>
      <c r="BR229">
        <v>0</v>
      </c>
      <c r="BS229">
        <v>38</v>
      </c>
      <c r="BT229">
        <v>0</v>
      </c>
      <c r="BU229">
        <v>0</v>
      </c>
      <c r="BV229">
        <v>0</v>
      </c>
    </row>
    <row r="230" spans="1:74">
      <c r="A230" t="s">
        <v>387</v>
      </c>
      <c r="B230" t="s">
        <v>384</v>
      </c>
      <c r="C230">
        <v>2003</v>
      </c>
      <c r="D230">
        <v>0.00527212507635919</v>
      </c>
      <c r="E230">
        <v>105.11888</v>
      </c>
      <c r="F230">
        <v>0.968</v>
      </c>
      <c r="G230">
        <v>1.71939078865123</v>
      </c>
      <c r="H230" s="3">
        <v>1.74798865909753</v>
      </c>
      <c r="I230" s="4">
        <v>626</v>
      </c>
      <c r="J230">
        <v>5381</v>
      </c>
      <c r="K230" s="4">
        <v>39</v>
      </c>
      <c r="L230">
        <v>0.0750851931845452</v>
      </c>
      <c r="M230">
        <v>27.2738312082574</v>
      </c>
      <c r="N230">
        <v>122</v>
      </c>
      <c r="O230">
        <v>58.6762</v>
      </c>
      <c r="P230">
        <v>7.69037867356471</v>
      </c>
      <c r="Q230">
        <v>8.23678334339167</v>
      </c>
      <c r="R230">
        <v>0</v>
      </c>
      <c r="S230">
        <v>0.00360226257814826</v>
      </c>
      <c r="T230">
        <v>0.000266937162991832</v>
      </c>
      <c r="U230">
        <v>11.5519726656345</v>
      </c>
      <c r="V230" s="3">
        <v>397.25</v>
      </c>
      <c r="W230" s="3">
        <v>765163.17</v>
      </c>
      <c r="X230" s="3">
        <v>1113778.71107076</v>
      </c>
      <c r="Y230" s="4">
        <v>1897.27642681515</v>
      </c>
      <c r="Z230" s="4">
        <v>3511.84156375204</v>
      </c>
      <c r="AA230" s="9">
        <v>34465.374221481</v>
      </c>
      <c r="AB230" s="9">
        <v>0.861824565863269</v>
      </c>
      <c r="AC230" s="4">
        <v>10275.830493472</v>
      </c>
      <c r="AD230">
        <v>13.7048</v>
      </c>
      <c r="AE230" s="14">
        <v>15710.09</v>
      </c>
      <c r="AF230">
        <v>0.0209519749061109</v>
      </c>
      <c r="AG230">
        <v>1.09566575477842</v>
      </c>
      <c r="AH230" s="9">
        <v>1.58104667368277</v>
      </c>
      <c r="AI230" s="4">
        <v>16245</v>
      </c>
      <c r="AJ230" s="4">
        <v>1790766</v>
      </c>
      <c r="AK230" s="3">
        <v>1790766</v>
      </c>
      <c r="AL230">
        <v>15049</v>
      </c>
      <c r="AM230">
        <v>6053.31440204638</v>
      </c>
      <c r="AN230">
        <v>9.68222043443282e-5</v>
      </c>
      <c r="AO230" s="3">
        <v>2.279</v>
      </c>
      <c r="AP230">
        <v>269682.719356971</v>
      </c>
      <c r="AQ230" s="3">
        <v>1.0263</v>
      </c>
      <c r="AR230" s="2">
        <v>0.000669144215195319</v>
      </c>
      <c r="AS230" s="3">
        <v>198288.348990255</v>
      </c>
      <c r="AT230">
        <v>0.758314981672546</v>
      </c>
      <c r="AU230" s="3">
        <v>1.19155415462568</v>
      </c>
      <c r="AV230">
        <v>0.906573226498646</v>
      </c>
      <c r="AW230" s="4">
        <v>15106.3662254859</v>
      </c>
      <c r="AX230">
        <v>17404.8858</v>
      </c>
      <c r="AY230">
        <v>6.54576295347783</v>
      </c>
      <c r="AZ230">
        <v>0.888860313913959</v>
      </c>
      <c r="BA230">
        <v>1.44178955498209</v>
      </c>
      <c r="BB230" s="2">
        <v>151.79</v>
      </c>
      <c r="BC230" s="4">
        <v>1913609.30871448</v>
      </c>
      <c r="BD230" s="4">
        <f>VLOOKUP(A230,'[1]中国教育数据库-年度（分省）'!$A:$D,4,FALSE)</f>
        <v>14651</v>
      </c>
      <c r="BE230" s="3">
        <f>BE231*BE232/BE233</f>
        <v>56348.4128950695</v>
      </c>
      <c r="BF230" s="9">
        <v>0.000799807934429708</v>
      </c>
      <c r="BG230" s="9">
        <v>1.09358469878485</v>
      </c>
      <c r="BH230" s="9">
        <v>5.04501139153074e-5</v>
      </c>
      <c r="BI230" s="9">
        <v>1171.42857142857</v>
      </c>
      <c r="BJ230" s="9">
        <v>2195.53817818499</v>
      </c>
      <c r="BK230" s="9">
        <v>5.73</v>
      </c>
      <c r="BL230" s="9">
        <v>115.67553760214</v>
      </c>
      <c r="BM230" s="4">
        <v>23862</v>
      </c>
      <c r="BN230" s="9">
        <v>17.274162023518</v>
      </c>
      <c r="BO230">
        <v>90</v>
      </c>
      <c r="BP230">
        <v>0</v>
      </c>
      <c r="BQ230">
        <v>0</v>
      </c>
      <c r="BR230">
        <v>0</v>
      </c>
      <c r="BS230">
        <v>58</v>
      </c>
      <c r="BT230">
        <v>0</v>
      </c>
      <c r="BU230">
        <v>0</v>
      </c>
      <c r="BV230">
        <v>0</v>
      </c>
    </row>
    <row r="231" spans="1:74">
      <c r="A231" t="s">
        <v>388</v>
      </c>
      <c r="B231" t="s">
        <v>384</v>
      </c>
      <c r="C231">
        <v>2004</v>
      </c>
      <c r="D231">
        <v>0.00492157251303314</v>
      </c>
      <c r="E231">
        <v>78.484198</v>
      </c>
      <c r="F231">
        <v>0.3801</v>
      </c>
      <c r="G231">
        <v>1.59593136980942</v>
      </c>
      <c r="H231" s="3">
        <v>1.41436115396813</v>
      </c>
      <c r="I231" s="4">
        <v>1026</v>
      </c>
      <c r="J231">
        <v>5474</v>
      </c>
      <c r="K231" s="4">
        <v>45</v>
      </c>
      <c r="L231">
        <v>0.0740895419592845</v>
      </c>
      <c r="M231">
        <v>27.5196137598069</v>
      </c>
      <c r="N231">
        <v>122</v>
      </c>
      <c r="O231">
        <v>67.414</v>
      </c>
      <c r="P231">
        <v>7.80767724245985</v>
      </c>
      <c r="Q231">
        <v>10.3543628185907</v>
      </c>
      <c r="R231">
        <v>0</v>
      </c>
      <c r="S231">
        <v>0.00745250220563247</v>
      </c>
      <c r="T231">
        <v>0.00617372700365171</v>
      </c>
      <c r="U231">
        <v>10.3352375618759</v>
      </c>
      <c r="V231" s="3">
        <v>510.1</v>
      </c>
      <c r="W231" s="3">
        <v>897854.56</v>
      </c>
      <c r="X231" s="3">
        <v>1530561</v>
      </c>
      <c r="Y231" s="4">
        <v>1164.66473725286</v>
      </c>
      <c r="Z231" s="4">
        <v>3763.90240694516</v>
      </c>
      <c r="AA231" s="9">
        <v>40335.5575564958</v>
      </c>
      <c r="AB231" s="9">
        <v>0.8848822318669</v>
      </c>
      <c r="AC231" s="4">
        <v>9878</v>
      </c>
      <c r="AD231">
        <v>19.7423</v>
      </c>
      <c r="AE231" s="14">
        <v>15710.09</v>
      </c>
      <c r="AF231">
        <v>0.0206577701351676</v>
      </c>
      <c r="AG231">
        <v>1.03559889164353</v>
      </c>
      <c r="AH231" s="9">
        <v>1.82566085499219</v>
      </c>
      <c r="AI231" s="4">
        <v>17543</v>
      </c>
      <c r="AJ231" s="4">
        <v>2143705</v>
      </c>
      <c r="AK231" s="3">
        <v>2143705</v>
      </c>
      <c r="AL231">
        <v>14661</v>
      </c>
      <c r="AM231">
        <v>4517.03113167871</v>
      </c>
      <c r="AN231">
        <v>0.000101262794098099</v>
      </c>
      <c r="AO231" s="3">
        <v>2.3744</v>
      </c>
      <c r="AP231">
        <v>278997.163418269</v>
      </c>
      <c r="AQ231" s="3">
        <v>1.0015</v>
      </c>
      <c r="AR231" s="2">
        <v>0.00372850644203383</v>
      </c>
      <c r="AS231" s="3">
        <v>255817.143431597</v>
      </c>
      <c r="AT231">
        <v>0.685206690104049</v>
      </c>
      <c r="AU231" s="3">
        <v>1.35122171952</v>
      </c>
      <c r="AV231">
        <v>0.912278808076583</v>
      </c>
      <c r="AW231" s="4">
        <v>14814.0595636438</v>
      </c>
      <c r="AX231">
        <v>23707.8525</v>
      </c>
      <c r="AY231">
        <v>7.81468926881128</v>
      </c>
      <c r="AZ231">
        <v>0.920974020279159</v>
      </c>
      <c r="BA231">
        <v>1.38297377139646</v>
      </c>
      <c r="BB231" s="2">
        <v>152.94</v>
      </c>
      <c r="BC231" s="4">
        <v>2146175.56955099</v>
      </c>
      <c r="BD231" s="4">
        <f>VLOOKUP(A231,'[1]中国教育数据库-年度（分省）'!$A:$D,4,FALSE)</f>
        <v>18517</v>
      </c>
      <c r="BE231" s="3">
        <v>69654</v>
      </c>
      <c r="BF231" s="9">
        <v>0.000838182254682511</v>
      </c>
      <c r="BG231" s="9">
        <v>1.10210626396215</v>
      </c>
      <c r="BH231" s="9">
        <v>5.29093833859872e-5</v>
      </c>
      <c r="BI231" s="9">
        <v>1287.5</v>
      </c>
      <c r="BJ231" s="9">
        <v>2537.23013245033</v>
      </c>
      <c r="BK231" s="9">
        <v>6.04</v>
      </c>
      <c r="BL231" s="9">
        <v>149.546007740696</v>
      </c>
      <c r="BM231" s="4">
        <v>27123</v>
      </c>
      <c r="BN231" s="9">
        <v>17.4124874815717</v>
      </c>
      <c r="BO231">
        <v>107</v>
      </c>
      <c r="BP231">
        <v>0</v>
      </c>
      <c r="BQ231">
        <v>0</v>
      </c>
      <c r="BR231">
        <v>0</v>
      </c>
      <c r="BS231">
        <v>67</v>
      </c>
      <c r="BT231">
        <v>0</v>
      </c>
      <c r="BU231">
        <v>0</v>
      </c>
      <c r="BV231">
        <v>0</v>
      </c>
    </row>
    <row r="232" spans="1:74">
      <c r="A232" t="s">
        <v>389</v>
      </c>
      <c r="B232" t="s">
        <v>384</v>
      </c>
      <c r="C232">
        <v>2005</v>
      </c>
      <c r="D232">
        <v>0.00475032867216446</v>
      </c>
      <c r="E232">
        <v>54.533249</v>
      </c>
      <c r="F232">
        <v>0.3897</v>
      </c>
      <c r="G232">
        <v>2.34975894518162</v>
      </c>
      <c r="H232" s="3">
        <v>2.86504839461085</v>
      </c>
      <c r="I232" s="4">
        <v>1241</v>
      </c>
      <c r="J232">
        <v>6483</v>
      </c>
      <c r="K232" s="4">
        <v>44</v>
      </c>
      <c r="L232">
        <v>0.0690685602879719</v>
      </c>
      <c r="M232">
        <v>44.2562592047128</v>
      </c>
      <c r="N232">
        <v>63</v>
      </c>
      <c r="O232">
        <v>74.1472</v>
      </c>
      <c r="P232">
        <v>8.13395447029205</v>
      </c>
      <c r="Q232">
        <v>14.9949189985272</v>
      </c>
      <c r="R232">
        <v>0</v>
      </c>
      <c r="S232">
        <v>0.011797342276406</v>
      </c>
      <c r="T232">
        <v>0.00636697830372556</v>
      </c>
      <c r="U232">
        <v>10.5739592179122</v>
      </c>
      <c r="V232" s="3">
        <v>670.9433</v>
      </c>
      <c r="W232" s="3">
        <v>1008295.95</v>
      </c>
      <c r="X232" s="3">
        <v>2145170.43050592</v>
      </c>
      <c r="Y232" s="4">
        <v>1537.66194068678</v>
      </c>
      <c r="Z232" s="4">
        <v>3826.24098754362</v>
      </c>
      <c r="AA232" s="9">
        <v>47962.8745329447</v>
      </c>
      <c r="AB232" s="9">
        <v>0.914567832594749</v>
      </c>
      <c r="AC232" s="4">
        <v>9402</v>
      </c>
      <c r="AD232">
        <v>22.9679</v>
      </c>
      <c r="AE232" s="14">
        <v>15710.09</v>
      </c>
      <c r="AF232">
        <v>0.019682406126453</v>
      </c>
      <c r="AG232">
        <v>1.0193539944542</v>
      </c>
      <c r="AH232" s="9">
        <v>2.19551704587417</v>
      </c>
      <c r="AI232" s="4">
        <v>19413</v>
      </c>
      <c r="AJ232" s="4">
        <v>2582399</v>
      </c>
      <c r="AK232" s="3">
        <v>2582399</v>
      </c>
      <c r="AL232">
        <v>16535</v>
      </c>
      <c r="AM232">
        <v>4626.76565099069</v>
      </c>
      <c r="AN232">
        <v>0.000430429625724829</v>
      </c>
      <c r="AO232" s="3">
        <v>2.8124</v>
      </c>
      <c r="AP232">
        <v>278131.735273036</v>
      </c>
      <c r="AQ232" s="3">
        <v>1.2326</v>
      </c>
      <c r="AR232" s="2">
        <v>0.003710057650459</v>
      </c>
      <c r="AS232" s="3">
        <v>381402</v>
      </c>
      <c r="AT232">
        <v>0.614491829617294</v>
      </c>
      <c r="AU232" s="3">
        <v>1.40362505728</v>
      </c>
      <c r="AV232">
        <v>0.923289167995674</v>
      </c>
      <c r="AW232" s="4">
        <v>14732.0454642781</v>
      </c>
      <c r="AX232">
        <v>31227.41</v>
      </c>
      <c r="AY232">
        <v>7.29771163843274</v>
      </c>
      <c r="AZ232">
        <v>0.947359789860551</v>
      </c>
      <c r="BA232">
        <v>1.6242687484859</v>
      </c>
      <c r="BB232" s="2">
        <v>152.614</v>
      </c>
      <c r="BC232" s="4">
        <v>229679</v>
      </c>
      <c r="BD232" s="4">
        <f>VLOOKUP(A232,'[1]中国教育数据库-年度（分省）'!$A:$D,4,FALSE)</f>
        <v>21755</v>
      </c>
      <c r="BE232" s="3">
        <v>91185.75</v>
      </c>
      <c r="BF232" s="9">
        <v>0.000889301904898468</v>
      </c>
      <c r="BG232" s="9">
        <v>1.10533765058473</v>
      </c>
      <c r="BH232" s="9">
        <v>7.34069752067217e-5</v>
      </c>
      <c r="BI232" s="9">
        <v>1476.08695652174</v>
      </c>
      <c r="BJ232" s="9">
        <v>2917.10653984496</v>
      </c>
      <c r="BK232" s="9">
        <v>6.45</v>
      </c>
      <c r="BL232" s="9">
        <v>170.646556953927</v>
      </c>
      <c r="BM232" s="4">
        <v>32224</v>
      </c>
      <c r="BN232" s="9">
        <v>17.4566247605473</v>
      </c>
      <c r="BO232">
        <v>116</v>
      </c>
      <c r="BP232">
        <v>0</v>
      </c>
      <c r="BQ232">
        <v>0</v>
      </c>
      <c r="BR232">
        <v>0</v>
      </c>
      <c r="BS232">
        <v>76</v>
      </c>
      <c r="BT232">
        <v>0</v>
      </c>
      <c r="BU232">
        <v>0</v>
      </c>
      <c r="BV232">
        <v>0</v>
      </c>
    </row>
    <row r="233" spans="1:74">
      <c r="A233" t="s">
        <v>390</v>
      </c>
      <c r="B233" t="s">
        <v>384</v>
      </c>
      <c r="C233">
        <v>2006</v>
      </c>
      <c r="D233">
        <v>0.00526586365329691</v>
      </c>
      <c r="E233">
        <v>65.108701</v>
      </c>
      <c r="F233">
        <v>0.154</v>
      </c>
      <c r="G233">
        <v>0.747899979036355</v>
      </c>
      <c r="H233" s="3">
        <v>2.31821478502524</v>
      </c>
      <c r="I233" s="4">
        <v>1631</v>
      </c>
      <c r="J233">
        <v>8849</v>
      </c>
      <c r="K233" s="4">
        <v>45</v>
      </c>
      <c r="L233">
        <v>0.0687667360049648</v>
      </c>
      <c r="M233">
        <v>45.119353654058</v>
      </c>
      <c r="N233">
        <v>64</v>
      </c>
      <c r="O233">
        <v>91.2752</v>
      </c>
      <c r="P233">
        <v>8.25266081915487</v>
      </c>
      <c r="Q233">
        <v>15.9774146162321</v>
      </c>
      <c r="R233">
        <v>0</v>
      </c>
      <c r="S233">
        <v>0.0124478721847971</v>
      </c>
      <c r="T233">
        <v>0.00663875239466438</v>
      </c>
      <c r="U233">
        <v>10.6342191358692</v>
      </c>
      <c r="V233" s="3">
        <v>934.84747</v>
      </c>
      <c r="W233" s="3">
        <v>688297.45</v>
      </c>
      <c r="X233" s="3">
        <v>2947905.33043055</v>
      </c>
      <c r="Y233" s="4">
        <v>943.911290322581</v>
      </c>
      <c r="Z233" s="4">
        <v>4100.8677074774</v>
      </c>
      <c r="AA233" s="9">
        <v>47630.2149510599</v>
      </c>
      <c r="AB233" s="9">
        <v>0.856119461134</v>
      </c>
      <c r="AC233" s="4">
        <v>9038</v>
      </c>
      <c r="AD233">
        <v>25.7296</v>
      </c>
      <c r="AE233" s="14">
        <v>17476.01</v>
      </c>
      <c r="AF233">
        <v>0.0181629188599971</v>
      </c>
      <c r="AG233">
        <v>0.863655392970322</v>
      </c>
      <c r="AH233" s="9">
        <v>2.5352</v>
      </c>
      <c r="AI233" s="4">
        <v>26719</v>
      </c>
      <c r="AJ233" s="4">
        <v>2982252</v>
      </c>
      <c r="AK233" s="3">
        <v>2982252</v>
      </c>
      <c r="AL233">
        <v>17631</v>
      </c>
      <c r="AM233">
        <v>3452.5291594703</v>
      </c>
      <c r="AN233">
        <v>0.000239237199582027</v>
      </c>
      <c r="AO233" s="3">
        <v>3.264</v>
      </c>
      <c r="AP233">
        <v>287737.995904231</v>
      </c>
      <c r="AQ233" s="3">
        <v>1.2633</v>
      </c>
      <c r="AR233" s="2">
        <v>0.020672634591955</v>
      </c>
      <c r="AS233" s="3">
        <v>492057</v>
      </c>
      <c r="AT233">
        <v>0.526377711215237</v>
      </c>
      <c r="AU233" s="3">
        <v>1.59171</v>
      </c>
      <c r="AV233">
        <v>0.93087360174758</v>
      </c>
      <c r="AW233" s="4">
        <v>14446.9818713868</v>
      </c>
      <c r="AX233">
        <v>39935.261</v>
      </c>
      <c r="AY233">
        <v>8.71240667177525</v>
      </c>
      <c r="AZ233">
        <v>0.896434679955557</v>
      </c>
      <c r="BA233">
        <v>1.3309297818019</v>
      </c>
      <c r="BB233" s="2">
        <v>151.628</v>
      </c>
      <c r="BC233" s="4">
        <v>257296</v>
      </c>
      <c r="BD233" s="4">
        <f>VLOOKUP(A233,'[1]中国教育数据库-年度（分省）'!$A:$D,4,FALSE)</f>
        <v>27059</v>
      </c>
      <c r="BE233" s="3">
        <v>112717.5</v>
      </c>
      <c r="BF233" s="9">
        <v>0.000926519361931533</v>
      </c>
      <c r="BG233" s="9">
        <v>1.11706474772425</v>
      </c>
      <c r="BH233" s="9">
        <v>7.69853126781475e-5</v>
      </c>
      <c r="BI233" s="9">
        <v>2103.47826086957</v>
      </c>
      <c r="BJ233" s="9">
        <v>3283.58269026549</v>
      </c>
      <c r="BK233" s="9">
        <v>6.78</v>
      </c>
      <c r="BL233" s="9">
        <v>192.587708449775</v>
      </c>
      <c r="BM233" s="4">
        <v>36319</v>
      </c>
      <c r="BN233" s="9">
        <v>17.4097112926938</v>
      </c>
      <c r="BO233">
        <v>129</v>
      </c>
      <c r="BP233">
        <v>0</v>
      </c>
      <c r="BQ233">
        <v>0</v>
      </c>
      <c r="BR233">
        <v>0</v>
      </c>
      <c r="BS233">
        <v>76</v>
      </c>
      <c r="BT233">
        <v>0</v>
      </c>
      <c r="BU233">
        <v>0</v>
      </c>
      <c r="BV233">
        <v>0</v>
      </c>
    </row>
    <row r="234" spans="1:74">
      <c r="A234" t="s">
        <v>391</v>
      </c>
      <c r="B234" t="s">
        <v>384</v>
      </c>
      <c r="C234">
        <v>2007</v>
      </c>
      <c r="D234">
        <v>0.0269136788684742</v>
      </c>
      <c r="E234">
        <v>68.09837</v>
      </c>
      <c r="F234">
        <v>0.4072</v>
      </c>
      <c r="G234">
        <v>0.704351180931483</v>
      </c>
      <c r="H234" s="3">
        <v>4.69597</v>
      </c>
      <c r="I234" s="4">
        <v>2220</v>
      </c>
      <c r="J234">
        <v>12944</v>
      </c>
      <c r="K234" s="4">
        <v>44</v>
      </c>
      <c r="L234">
        <v>0.0673496558823279</v>
      </c>
      <c r="M234">
        <v>46.8791208791209</v>
      </c>
      <c r="N234">
        <v>64</v>
      </c>
      <c r="O234">
        <v>144.416</v>
      </c>
      <c r="P234">
        <v>8.43307874158938</v>
      </c>
      <c r="Q234">
        <v>17.2230036630037</v>
      </c>
      <c r="R234">
        <v>0</v>
      </c>
      <c r="S234">
        <v>0.0128204003093685</v>
      </c>
      <c r="T234">
        <v>0.00626553953257086</v>
      </c>
      <c r="U234">
        <v>11.7797115862755</v>
      </c>
      <c r="V234" s="3">
        <v>1210.02405</v>
      </c>
      <c r="W234" s="3">
        <v>784173.0724</v>
      </c>
      <c r="X234" s="3">
        <v>3498958.82939375</v>
      </c>
      <c r="Y234" s="4">
        <v>1246.20967741935</v>
      </c>
      <c r="Z234" s="4">
        <v>4168.78718159408</v>
      </c>
      <c r="AA234" s="9">
        <v>62049.6368858707</v>
      </c>
      <c r="AB234" s="9">
        <v>0.756576973266</v>
      </c>
      <c r="AC234" s="4">
        <v>8704</v>
      </c>
      <c r="AD234">
        <v>30.9593</v>
      </c>
      <c r="AE234">
        <v>16845.35</v>
      </c>
      <c r="AF234">
        <v>0.0202135674336087</v>
      </c>
      <c r="AG234">
        <v>1.02715108621352</v>
      </c>
      <c r="AH234" s="9">
        <v>3.0488</v>
      </c>
      <c r="AI234" s="4">
        <v>23918</v>
      </c>
      <c r="AJ234" s="4">
        <v>4928972</v>
      </c>
      <c r="AK234" s="3">
        <v>4928972</v>
      </c>
      <c r="AL234">
        <v>17577.7</v>
      </c>
      <c r="AM234">
        <v>3536.4031945789</v>
      </c>
      <c r="AN234">
        <v>0.000446160818334844</v>
      </c>
      <c r="AO234" s="3">
        <v>3.7155</v>
      </c>
      <c r="AP234">
        <v>286845.45435629</v>
      </c>
      <c r="AQ234" s="3">
        <v>1.2953</v>
      </c>
      <c r="AR234" s="2">
        <v>0.0205703456103429</v>
      </c>
      <c r="AS234" s="3">
        <v>733615.9</v>
      </c>
      <c r="AT234">
        <v>0.481197878587064</v>
      </c>
      <c r="AU234" s="3">
        <v>1.65344</v>
      </c>
      <c r="AV234">
        <v>0.933985932185129</v>
      </c>
      <c r="AW234" s="4">
        <v>14367</v>
      </c>
      <c r="AX234">
        <v>51359.6018</v>
      </c>
      <c r="AY234">
        <v>8.13604090710631</v>
      </c>
      <c r="AZ234">
        <v>0.806053636622493</v>
      </c>
      <c r="BA234">
        <v>1.22439430575842</v>
      </c>
      <c r="BB234" s="2">
        <v>148.379</v>
      </c>
      <c r="BC234" s="4">
        <v>309593</v>
      </c>
      <c r="BD234" s="4">
        <f>VLOOKUP(A234,'[1]中国教育数据库-年度（分省）'!$A:$D,4,FALSE)</f>
        <v>31203</v>
      </c>
      <c r="BE234" s="3">
        <v>134249.25</v>
      </c>
      <c r="BF234" s="9">
        <v>0.000955931945260318</v>
      </c>
      <c r="BG234" s="9">
        <v>1.15384370257745</v>
      </c>
      <c r="BH234" s="9">
        <v>0.000106810145524077</v>
      </c>
      <c r="BI234" s="9">
        <v>3453.26086956522</v>
      </c>
      <c r="BJ234" s="9">
        <v>3774.17199815078</v>
      </c>
      <c r="BK234" s="9">
        <v>7.03</v>
      </c>
      <c r="BL234" s="9">
        <v>213.604284968344</v>
      </c>
      <c r="BM234" s="4">
        <v>41841</v>
      </c>
      <c r="BN234" s="9">
        <v>17.5943901008545</v>
      </c>
      <c r="BO234">
        <v>142</v>
      </c>
      <c r="BP234">
        <v>0</v>
      </c>
      <c r="BQ234">
        <v>0</v>
      </c>
      <c r="BR234">
        <v>0</v>
      </c>
      <c r="BS234">
        <v>85</v>
      </c>
      <c r="BT234">
        <v>0</v>
      </c>
      <c r="BU234">
        <v>0</v>
      </c>
      <c r="BV234">
        <v>0</v>
      </c>
    </row>
    <row r="235" spans="1:74">
      <c r="A235" t="s">
        <v>392</v>
      </c>
      <c r="B235" t="s">
        <v>384</v>
      </c>
      <c r="C235">
        <v>2008</v>
      </c>
      <c r="D235">
        <v>0.0281817649938876</v>
      </c>
      <c r="E235">
        <v>129.07869</v>
      </c>
      <c r="F235">
        <v>2.3146</v>
      </c>
      <c r="G235">
        <v>0.707920056144621</v>
      </c>
      <c r="H235" s="3">
        <v>3.79968</v>
      </c>
      <c r="I235" s="4">
        <v>3508</v>
      </c>
      <c r="J235">
        <v>16029</v>
      </c>
      <c r="K235" s="4">
        <v>73</v>
      </c>
      <c r="L235">
        <v>0.0586414595710441</v>
      </c>
      <c r="M235">
        <v>52.356935014549</v>
      </c>
      <c r="N235">
        <v>93</v>
      </c>
      <c r="O235">
        <v>383.8886</v>
      </c>
      <c r="P235">
        <v>8.44295076969975</v>
      </c>
      <c r="Q235">
        <v>15.9674597083653</v>
      </c>
      <c r="R235">
        <v>0</v>
      </c>
      <c r="S235">
        <v>0.0173534246799897</v>
      </c>
      <c r="T235">
        <v>0.00561909643680608</v>
      </c>
      <c r="U235">
        <v>2.85824705418869</v>
      </c>
      <c r="V235" s="3">
        <v>1453.82658</v>
      </c>
      <c r="W235" s="3">
        <v>940246.1014</v>
      </c>
      <c r="X235" s="3">
        <v>4808289</v>
      </c>
      <c r="Y235" s="4">
        <v>765</v>
      </c>
      <c r="Z235" s="4">
        <v>4468</v>
      </c>
      <c r="AA235" s="9">
        <v>70669.4577113551</v>
      </c>
      <c r="AB235" s="9">
        <v>0.6594451155969</v>
      </c>
      <c r="AC235" s="4">
        <v>8179</v>
      </c>
      <c r="AD235">
        <v>38.0924</v>
      </c>
      <c r="AE235" s="14">
        <v>23434.66</v>
      </c>
      <c r="AF235">
        <v>0.0209309346917143</v>
      </c>
      <c r="AG235">
        <v>0.0940844224098157</v>
      </c>
      <c r="AH235" s="9">
        <v>3.5205</v>
      </c>
      <c r="AI235" s="4">
        <v>28327</v>
      </c>
      <c r="AJ235" s="4">
        <v>5926032</v>
      </c>
      <c r="AK235" s="3">
        <v>5926032</v>
      </c>
      <c r="AL235">
        <v>17373.8</v>
      </c>
      <c r="AM235">
        <v>2638.89206195547</v>
      </c>
      <c r="AN235">
        <v>0.000585609379026024</v>
      </c>
      <c r="AO235" s="3">
        <v>4.2391</v>
      </c>
      <c r="AP235">
        <v>296752.674015043</v>
      </c>
      <c r="AQ235" s="3">
        <v>1.3721</v>
      </c>
      <c r="AR235" s="2">
        <v>0.114619037841699</v>
      </c>
      <c r="AS235" s="3">
        <v>1079032.6</v>
      </c>
      <c r="AT235">
        <v>0.402439396689174</v>
      </c>
      <c r="AU235" s="3">
        <v>1.875</v>
      </c>
      <c r="AV235">
        <v>0.935751563232134</v>
      </c>
      <c r="AW235" s="4">
        <v>14089</v>
      </c>
      <c r="AX235">
        <v>61618.113</v>
      </c>
      <c r="AY235">
        <v>9.71324993270528</v>
      </c>
      <c r="AZ235">
        <v>0.718431880564218</v>
      </c>
      <c r="BA235">
        <v>1.27934801400529</v>
      </c>
      <c r="BB235" s="2">
        <v>178.928</v>
      </c>
      <c r="BC235" s="4">
        <v>380924</v>
      </c>
      <c r="BD235" s="4">
        <f>VLOOKUP(A235,'[1]中国教育数据库-年度（分省）'!$A:$D,4,FALSE)</f>
        <v>36566</v>
      </c>
      <c r="BE235" s="3">
        <v>155781</v>
      </c>
      <c r="BF235" s="9">
        <v>0.000982590818595599</v>
      </c>
      <c r="BG235" s="9">
        <v>1.18691344879539</v>
      </c>
      <c r="BH235" s="9">
        <v>0.000112016772618858</v>
      </c>
      <c r="BI235" s="9">
        <v>4727.44680851064</v>
      </c>
      <c r="BJ235" s="9">
        <v>4336.04869338843</v>
      </c>
      <c r="BK235" s="9">
        <v>7.26</v>
      </c>
      <c r="BL235" s="9">
        <v>227.50699385407</v>
      </c>
      <c r="BM235" s="4">
        <v>65495</v>
      </c>
      <c r="BN235" s="9">
        <v>17.7107109066697</v>
      </c>
      <c r="BO235">
        <v>156</v>
      </c>
      <c r="BP235">
        <v>0</v>
      </c>
      <c r="BQ235">
        <v>0</v>
      </c>
      <c r="BR235">
        <v>0</v>
      </c>
      <c r="BS235">
        <v>91</v>
      </c>
      <c r="BT235">
        <v>0</v>
      </c>
      <c r="BU235">
        <v>0</v>
      </c>
      <c r="BV235">
        <v>0</v>
      </c>
    </row>
    <row r="236" spans="1:74">
      <c r="A236" t="s">
        <v>393</v>
      </c>
      <c r="B236" t="s">
        <v>384</v>
      </c>
      <c r="C236">
        <v>2009</v>
      </c>
      <c r="D236">
        <v>0.0291285819543183</v>
      </c>
      <c r="E236">
        <v>146.11252</v>
      </c>
      <c r="F236">
        <v>2.331</v>
      </c>
      <c r="G236">
        <v>0.630904432528061</v>
      </c>
      <c r="H236" s="3">
        <v>7.69695</v>
      </c>
      <c r="I236" s="4">
        <v>5322</v>
      </c>
      <c r="J236">
        <v>21939</v>
      </c>
      <c r="K236" s="4">
        <v>98</v>
      </c>
      <c r="L236">
        <v>0.0574304514169262</v>
      </c>
      <c r="M236">
        <v>60.9938603223331</v>
      </c>
      <c r="N236">
        <v>94</v>
      </c>
      <c r="O236">
        <v>453.9902</v>
      </c>
      <c r="P236">
        <v>8.54605232476798</v>
      </c>
      <c r="Q236">
        <v>16.4233510235027</v>
      </c>
      <c r="R236">
        <v>0</v>
      </c>
      <c r="S236">
        <v>0.0159337135927799</v>
      </c>
      <c r="T236">
        <v>0.00565322248429141</v>
      </c>
      <c r="U236">
        <v>2.83152708778422</v>
      </c>
      <c r="V236" s="3">
        <v>1658.54004</v>
      </c>
      <c r="W236" s="3">
        <v>1082184.323</v>
      </c>
      <c r="X236" s="3">
        <v>5707105</v>
      </c>
      <c r="Y236" s="4">
        <v>1010</v>
      </c>
      <c r="Z236" s="4">
        <v>4542</v>
      </c>
      <c r="AA236" s="9">
        <v>75961.8848682959</v>
      </c>
      <c r="AB236" s="9">
        <v>0.5988996545931</v>
      </c>
      <c r="AC236" s="4">
        <v>7904</v>
      </c>
      <c r="AD236">
        <v>41.2672</v>
      </c>
      <c r="AE236" s="14">
        <v>23434.66</v>
      </c>
      <c r="AF236">
        <v>0.0214818543530689</v>
      </c>
      <c r="AG236">
        <v>0.0910422105479181</v>
      </c>
      <c r="AH236" s="9">
        <v>4.2158</v>
      </c>
      <c r="AI236" s="4">
        <v>31307</v>
      </c>
      <c r="AJ236" s="4">
        <v>6806288</v>
      </c>
      <c r="AK236" s="3">
        <v>6806288</v>
      </c>
      <c r="AL236">
        <v>17016</v>
      </c>
      <c r="AM236">
        <v>2703</v>
      </c>
      <c r="AN236">
        <v>0.000628886043533931</v>
      </c>
      <c r="AO236" s="3">
        <v>5.0103</v>
      </c>
      <c r="AP236">
        <v>295832.169615932</v>
      </c>
      <c r="AQ236" s="3">
        <v>1.5605</v>
      </c>
      <c r="AR236" s="2">
        <v>0.11405189848643</v>
      </c>
      <c r="AS236" s="3">
        <v>1275730.9</v>
      </c>
      <c r="AT236">
        <v>0.31367132239873</v>
      </c>
      <c r="AU236" s="3">
        <v>2.03717</v>
      </c>
      <c r="AV236">
        <v>0.937815657481354</v>
      </c>
      <c r="AW236" s="4">
        <v>14011</v>
      </c>
      <c r="AX236">
        <v>79245.3002209602</v>
      </c>
      <c r="AY236">
        <v>9.07067378402518</v>
      </c>
      <c r="AZ236">
        <v>0.687789615539704</v>
      </c>
      <c r="BA236">
        <v>1.07305506231639</v>
      </c>
      <c r="BB236" s="2">
        <v>219.165</v>
      </c>
      <c r="BC236" s="4">
        <v>412672</v>
      </c>
      <c r="BD236" s="4">
        <f>VLOOKUP(A236,'[1]中国教育数据库-年度（分省）'!$A:$D,4,FALSE)</f>
        <v>37943</v>
      </c>
      <c r="BE236" s="3">
        <v>222625</v>
      </c>
      <c r="BF236" s="9">
        <v>0.000987973145461187</v>
      </c>
      <c r="BG236" s="9">
        <v>1.25905866302865</v>
      </c>
      <c r="BH236" s="9">
        <v>0.000155413121910381</v>
      </c>
      <c r="BI236" s="9">
        <v>8906.73469387755</v>
      </c>
      <c r="BJ236" s="9">
        <v>4791.19552523874</v>
      </c>
      <c r="BK236" s="9">
        <v>7.33</v>
      </c>
      <c r="BL236" s="9">
        <v>243.324846378937</v>
      </c>
      <c r="BM236" s="4">
        <v>60817</v>
      </c>
      <c r="BN236" s="9">
        <v>17.7583103420874</v>
      </c>
      <c r="BO236">
        <v>164</v>
      </c>
      <c r="BP236">
        <v>0</v>
      </c>
      <c r="BQ236">
        <v>0</v>
      </c>
      <c r="BR236">
        <v>0</v>
      </c>
      <c r="BS236">
        <v>101</v>
      </c>
      <c r="BT236">
        <v>0</v>
      </c>
      <c r="BU236">
        <v>0</v>
      </c>
      <c r="BV236">
        <v>0</v>
      </c>
    </row>
    <row r="237" spans="1:74">
      <c r="A237" t="s">
        <v>394</v>
      </c>
      <c r="B237" t="s">
        <v>384</v>
      </c>
      <c r="C237">
        <v>2010</v>
      </c>
      <c r="D237">
        <v>0.0305958820201626</v>
      </c>
      <c r="E237">
        <v>96.245892</v>
      </c>
      <c r="F237">
        <v>0.9691</v>
      </c>
      <c r="G237">
        <v>0.853885812871128</v>
      </c>
      <c r="H237" s="3">
        <v>10.86484</v>
      </c>
      <c r="I237" s="4">
        <v>7210</v>
      </c>
      <c r="J237">
        <v>41161</v>
      </c>
      <c r="K237" s="4">
        <v>99</v>
      </c>
      <c r="L237">
        <v>0.0571450993426398</v>
      </c>
      <c r="M237">
        <v>67.3180439727066</v>
      </c>
      <c r="N237">
        <v>96</v>
      </c>
      <c r="O237">
        <v>519.3303</v>
      </c>
      <c r="P237">
        <v>8.59842</v>
      </c>
      <c r="Q237">
        <v>16.2450339636497</v>
      </c>
      <c r="R237">
        <v>0</v>
      </c>
      <c r="S237">
        <v>0.0156647165835044</v>
      </c>
      <c r="T237">
        <v>0.0056683114015913</v>
      </c>
      <c r="U237">
        <v>3.0717423701815</v>
      </c>
      <c r="V237" s="3">
        <v>2140.42</v>
      </c>
      <c r="W237" s="3">
        <v>2493405.687</v>
      </c>
      <c r="X237" s="3">
        <v>7842735.94842488</v>
      </c>
      <c r="Y237" s="4">
        <v>620</v>
      </c>
      <c r="Z237" s="4">
        <v>4868</v>
      </c>
      <c r="AA237" s="9">
        <v>87548.1863438331</v>
      </c>
      <c r="AB237" s="9">
        <v>0.5477266267491</v>
      </c>
      <c r="AC237" s="4">
        <v>7274</v>
      </c>
      <c r="AD237">
        <v>47.8868</v>
      </c>
      <c r="AE237" s="14">
        <v>23434.66</v>
      </c>
      <c r="AF237">
        <v>0.0222920965550671</v>
      </c>
      <c r="AG237">
        <v>0.0924605904306209</v>
      </c>
      <c r="AH237" s="9">
        <v>4.934</v>
      </c>
      <c r="AI237" s="4">
        <v>35481</v>
      </c>
      <c r="AJ237" s="4">
        <v>8653615</v>
      </c>
      <c r="AK237" s="3">
        <v>8653615</v>
      </c>
      <c r="AL237">
        <v>17513</v>
      </c>
      <c r="AM237">
        <v>2017</v>
      </c>
      <c r="AN237">
        <v>0.000675384419875461</v>
      </c>
      <c r="AO237" s="3">
        <v>5.3849</v>
      </c>
      <c r="AP237">
        <v>306049.777188232</v>
      </c>
      <c r="AQ237" s="3">
        <v>1.6426</v>
      </c>
      <c r="AR237" s="2">
        <v>0.635503122609702</v>
      </c>
      <c r="AS237" s="3">
        <v>1351326.9</v>
      </c>
      <c r="AT237">
        <v>0.253501889332346</v>
      </c>
      <c r="AU237" s="3">
        <v>2.07107</v>
      </c>
      <c r="AV237">
        <v>0.941781707378957</v>
      </c>
      <c r="AW237" s="4">
        <v>20450</v>
      </c>
      <c r="AX237">
        <v>95073.6706010453</v>
      </c>
      <c r="AY237">
        <v>10.8290657001638</v>
      </c>
      <c r="AZ237">
        <v>0.622795476018452</v>
      </c>
      <c r="BA237">
        <v>1.12700914631715</v>
      </c>
      <c r="BB237" s="2">
        <v>214.88</v>
      </c>
      <c r="BC237" s="4">
        <v>478868</v>
      </c>
      <c r="BD237" s="4">
        <f>VLOOKUP(A237,'[1]中国教育数据库-年度（分省）'!$A:$D,4,FALSE)</f>
        <v>42968</v>
      </c>
      <c r="BE237" s="3">
        <v>255036</v>
      </c>
      <c r="BF237" s="9">
        <v>0.00115849248654006</v>
      </c>
      <c r="BG237" s="9">
        <v>1.13341040462428</v>
      </c>
      <c r="BH237" s="9">
        <v>0.000162988976876712</v>
      </c>
      <c r="BI237" s="9">
        <v>12695.5963302752</v>
      </c>
      <c r="BJ237" s="9">
        <v>4865.69710982659</v>
      </c>
      <c r="BK237" s="9">
        <v>8.65</v>
      </c>
      <c r="BL237" s="9">
        <v>237.709265261297</v>
      </c>
      <c r="BM237" s="4">
        <v>64136</v>
      </c>
      <c r="BN237" s="9">
        <v>17.9810451792458</v>
      </c>
      <c r="BO237">
        <v>175</v>
      </c>
      <c r="BP237">
        <v>0</v>
      </c>
      <c r="BQ237">
        <v>0</v>
      </c>
      <c r="BR237">
        <v>0</v>
      </c>
      <c r="BS237">
        <v>109</v>
      </c>
      <c r="BT237">
        <v>0</v>
      </c>
      <c r="BU237">
        <v>0</v>
      </c>
      <c r="BV237">
        <v>0</v>
      </c>
    </row>
    <row r="238" spans="1:74">
      <c r="A238" t="s">
        <v>395</v>
      </c>
      <c r="B238" t="s">
        <v>384</v>
      </c>
      <c r="C238">
        <v>2011</v>
      </c>
      <c r="D238">
        <v>0.0342991970066155</v>
      </c>
      <c r="E238">
        <v>57.125899</v>
      </c>
      <c r="F238">
        <v>0</v>
      </c>
      <c r="G238">
        <v>0.651964081008789</v>
      </c>
      <c r="H238" s="3">
        <v>414.8</v>
      </c>
      <c r="I238" s="4">
        <v>11043</v>
      </c>
      <c r="J238">
        <v>53413</v>
      </c>
      <c r="K238" s="4">
        <v>132</v>
      </c>
      <c r="L238">
        <v>0.0560343955674147</v>
      </c>
      <c r="M238">
        <v>37.9224030037547</v>
      </c>
      <c r="N238">
        <v>149</v>
      </c>
      <c r="O238">
        <v>770.4472</v>
      </c>
      <c r="P238">
        <v>9.16267233908452</v>
      </c>
      <c r="Q238">
        <v>17.0262700465598</v>
      </c>
      <c r="R238">
        <v>0</v>
      </c>
      <c r="S238">
        <v>0.0117966705779741</v>
      </c>
      <c r="T238">
        <v>0.00562988898679944</v>
      </c>
      <c r="U238">
        <v>3.38614364685208</v>
      </c>
      <c r="V238" s="3">
        <v>832.45</v>
      </c>
      <c r="W238" s="3">
        <v>3334315.519</v>
      </c>
      <c r="X238" s="3">
        <v>8998944</v>
      </c>
      <c r="Y238" s="4">
        <v>1229</v>
      </c>
      <c r="Z238" s="4">
        <v>4061</v>
      </c>
      <c r="AA238" s="9">
        <v>103406.804892583</v>
      </c>
      <c r="AB238" s="9">
        <v>0.5569984643933</v>
      </c>
      <c r="AC238" s="4">
        <v>7043</v>
      </c>
      <c r="AD238">
        <v>47.7137</v>
      </c>
      <c r="AE238" s="14">
        <v>23434.66</v>
      </c>
      <c r="AF238">
        <v>0.0239633665219108</v>
      </c>
      <c r="AG238">
        <v>0.0571035206188946</v>
      </c>
      <c r="AH238" s="9">
        <v>5.4499</v>
      </c>
      <c r="AI238" s="4">
        <v>39700</v>
      </c>
      <c r="AJ238" s="4">
        <v>10932200</v>
      </c>
      <c r="AK238" s="3">
        <v>10932200</v>
      </c>
      <c r="AL238">
        <v>19686.2</v>
      </c>
      <c r="AM238">
        <v>2066</v>
      </c>
      <c r="AN238">
        <v>0.000722871743736757</v>
      </c>
      <c r="AO238" s="3">
        <v>6.0437</v>
      </c>
      <c r="AP238">
        <v>305100.433876723</v>
      </c>
      <c r="AQ238" s="3">
        <v>1.7568</v>
      </c>
      <c r="AR238" s="2">
        <v>0.632358629007114</v>
      </c>
      <c r="AS238" s="3">
        <v>2107403.9</v>
      </c>
      <c r="AT238">
        <v>0.220925402483243</v>
      </c>
      <c r="AU238" s="3">
        <v>2.16963</v>
      </c>
      <c r="AV238">
        <v>0.940441284869531</v>
      </c>
      <c r="AW238" s="4">
        <v>25321</v>
      </c>
      <c r="AX238">
        <v>122271.540024092</v>
      </c>
      <c r="AY238">
        <v>6.4463098383953</v>
      </c>
      <c r="AZ238">
        <v>0.564894066241871</v>
      </c>
      <c r="BA238">
        <v>1.17897074911736</v>
      </c>
      <c r="BB238" s="2">
        <v>218.815</v>
      </c>
      <c r="BC238" s="4">
        <v>477137</v>
      </c>
      <c r="BD238" s="4">
        <f>VLOOKUP(A238,'[1]中国教育数据库-年度（分省）'!$A:$D,4,FALSE)</f>
        <v>50118</v>
      </c>
      <c r="BE238" s="3">
        <v>287447</v>
      </c>
      <c r="BF238" s="9">
        <v>0.00132011444540555</v>
      </c>
      <c r="BG238" s="9">
        <v>1.05848790322581</v>
      </c>
      <c r="BH238" s="9">
        <v>0.000226132436609089</v>
      </c>
      <c r="BI238" s="9">
        <v>16651.1666666667</v>
      </c>
      <c r="BJ238" s="9">
        <v>4982.75280241936</v>
      </c>
      <c r="BK238" s="9">
        <v>9.92</v>
      </c>
      <c r="BL238" s="9">
        <v>238.714352252312</v>
      </c>
      <c r="BM238" s="4">
        <v>43368</v>
      </c>
      <c r="BN238" s="9">
        <v>18.1231531685423</v>
      </c>
      <c r="BO238">
        <v>188</v>
      </c>
      <c r="BP238">
        <v>0</v>
      </c>
      <c r="BQ238">
        <v>0</v>
      </c>
      <c r="BR238">
        <v>0</v>
      </c>
      <c r="BS238">
        <v>136</v>
      </c>
      <c r="BT238">
        <v>0</v>
      </c>
      <c r="BU238">
        <v>0</v>
      </c>
      <c r="BV238">
        <v>0</v>
      </c>
    </row>
    <row r="239" spans="1:74">
      <c r="A239" t="s">
        <v>396</v>
      </c>
      <c r="B239" t="s">
        <v>384</v>
      </c>
      <c r="C239">
        <v>2012</v>
      </c>
      <c r="D239">
        <v>0.0366038815140722</v>
      </c>
      <c r="E239">
        <v>71.046818</v>
      </c>
      <c r="F239">
        <v>0.2585</v>
      </c>
      <c r="G239">
        <v>0.596942697045783</v>
      </c>
      <c r="H239" s="3">
        <v>1350.7157</v>
      </c>
      <c r="I239" s="4">
        <v>16242</v>
      </c>
      <c r="J239">
        <v>77944</v>
      </c>
      <c r="K239" s="4">
        <v>146</v>
      </c>
      <c r="L239">
        <v>0.057499776675707</v>
      </c>
      <c r="M239">
        <v>40.2483186756337</v>
      </c>
      <c r="N239">
        <v>150</v>
      </c>
      <c r="O239">
        <v>1047.9</v>
      </c>
      <c r="P239">
        <v>9.26138518399487</v>
      </c>
      <c r="Q239">
        <v>17.0837453646477</v>
      </c>
      <c r="R239">
        <v>0</v>
      </c>
      <c r="S239">
        <v>0.0117188619319101</v>
      </c>
      <c r="T239">
        <v>0.00833472245374229</v>
      </c>
      <c r="U239">
        <v>5.19919986664444</v>
      </c>
      <c r="V239" s="3">
        <v>914.61754</v>
      </c>
      <c r="W239" s="3">
        <v>4009140.765</v>
      </c>
      <c r="X239" s="3">
        <v>10803107</v>
      </c>
      <c r="Y239" s="4">
        <v>2904</v>
      </c>
      <c r="Z239" s="4">
        <v>4598</v>
      </c>
      <c r="AA239" s="9">
        <v>113316.773363183</v>
      </c>
      <c r="AB239" s="9">
        <v>0.5791827567744</v>
      </c>
      <c r="AC239" s="4">
        <v>6788</v>
      </c>
      <c r="AD239">
        <v>47.0254</v>
      </c>
      <c r="AE239" s="14">
        <v>27236.56</v>
      </c>
      <c r="AF239">
        <v>0.0248672052007737</v>
      </c>
      <c r="AG239">
        <v>0.0534746477176924</v>
      </c>
      <c r="AH239" s="9">
        <v>5.9912</v>
      </c>
      <c r="AI239" s="4">
        <v>44383</v>
      </c>
      <c r="AJ239" s="4">
        <v>13506067</v>
      </c>
      <c r="AK239" s="3">
        <v>13506067</v>
      </c>
      <c r="AL239">
        <v>20879.6</v>
      </c>
      <c r="AM239">
        <v>2546</v>
      </c>
      <c r="AN239">
        <v>0.000782192118226601</v>
      </c>
      <c r="AO239" s="3">
        <v>7.0982</v>
      </c>
      <c r="AP239">
        <v>315638.153650532</v>
      </c>
      <c r="AQ239" s="3">
        <v>1.7364</v>
      </c>
      <c r="AR239" s="2">
        <v>0.0557502780586344</v>
      </c>
      <c r="AS239" s="3">
        <v>2575680</v>
      </c>
      <c r="AT239">
        <v>0.18345637050517</v>
      </c>
      <c r="AU239" s="3">
        <v>2.39817</v>
      </c>
      <c r="AV239">
        <v>0.93964273144898</v>
      </c>
      <c r="AW239" s="4">
        <v>29740</v>
      </c>
      <c r="AX239">
        <v>17845.41879</v>
      </c>
      <c r="AY239">
        <v>6.71121730607283</v>
      </c>
      <c r="AZ239">
        <v>0.537221987490201</v>
      </c>
      <c r="BA239">
        <v>1.22360615784315</v>
      </c>
      <c r="BB239" s="2">
        <v>301.716</v>
      </c>
      <c r="BC239" s="4">
        <v>470254</v>
      </c>
      <c r="BD239" s="4">
        <f>VLOOKUP(A239,'[1]中国教育数据库-年度（分省）'!$A:$D,4,FALSE)</f>
        <v>52871</v>
      </c>
      <c r="BE239" s="3">
        <v>342262</v>
      </c>
      <c r="BF239" s="9">
        <v>0.00142713408176234</v>
      </c>
      <c r="BG239" s="9">
        <v>1.03930426716141</v>
      </c>
      <c r="BH239" s="9">
        <v>0.000237155614844459</v>
      </c>
      <c r="BI239" s="9">
        <v>21089.375</v>
      </c>
      <c r="BJ239" s="9">
        <v>5157.78014842301</v>
      </c>
      <c r="BK239" s="9">
        <v>10.78</v>
      </c>
      <c r="BL239" s="9">
        <v>214.52234696039</v>
      </c>
      <c r="BM239" s="4">
        <v>45859</v>
      </c>
      <c r="BN239" s="9">
        <v>18.2357035888956</v>
      </c>
      <c r="BO239">
        <v>206</v>
      </c>
      <c r="BP239">
        <v>0</v>
      </c>
      <c r="BQ239">
        <v>0</v>
      </c>
      <c r="BR239">
        <v>0</v>
      </c>
      <c r="BS239">
        <v>155</v>
      </c>
      <c r="BT239">
        <v>0</v>
      </c>
      <c r="BU239">
        <v>0</v>
      </c>
      <c r="BV239">
        <v>0</v>
      </c>
    </row>
    <row r="240" spans="1:74">
      <c r="A240" t="s">
        <v>397</v>
      </c>
      <c r="B240" t="s">
        <v>384</v>
      </c>
      <c r="C240">
        <v>2013</v>
      </c>
      <c r="D240">
        <v>0.0388012007483519</v>
      </c>
      <c r="E240">
        <v>75.007444</v>
      </c>
      <c r="F240">
        <v>0.3405</v>
      </c>
      <c r="G240">
        <v>0.695670840043021</v>
      </c>
      <c r="H240" s="3">
        <v>1000.5</v>
      </c>
      <c r="I240" s="4">
        <v>16790</v>
      </c>
      <c r="J240">
        <v>98246</v>
      </c>
      <c r="K240" s="4">
        <v>136</v>
      </c>
      <c r="L240">
        <v>0.0579189503705178</v>
      </c>
      <c r="M240">
        <v>40.0494437577256</v>
      </c>
      <c r="N240">
        <v>150</v>
      </c>
      <c r="O240">
        <v>1311.8009</v>
      </c>
      <c r="P240">
        <v>9.42234553478713</v>
      </c>
      <c r="Q240">
        <v>17.4281243587113</v>
      </c>
      <c r="R240">
        <v>0</v>
      </c>
      <c r="S240">
        <v>0.0121783084509714</v>
      </c>
      <c r="T240">
        <v>0.00891421890983487</v>
      </c>
      <c r="U240">
        <v>4.59447610697063</v>
      </c>
      <c r="V240" s="3">
        <v>1133.2103</v>
      </c>
      <c r="W240" s="3">
        <v>5275019.661</v>
      </c>
      <c r="X240" s="3">
        <v>12395745</v>
      </c>
      <c r="Y240" s="4">
        <v>3019</v>
      </c>
      <c r="Z240" s="4">
        <v>4865</v>
      </c>
      <c r="AA240" s="9">
        <v>124696.613034496</v>
      </c>
      <c r="AB240" s="9">
        <v>0.461878813721796</v>
      </c>
      <c r="AC240" s="4">
        <v>6671</v>
      </c>
      <c r="AD240">
        <v>47.3843</v>
      </c>
      <c r="AE240" s="14">
        <v>27236.56</v>
      </c>
      <c r="AF240">
        <v>0.0263844014153511</v>
      </c>
      <c r="AG240">
        <v>0.0490008212428141</v>
      </c>
      <c r="AH240" s="9">
        <v>6.6056</v>
      </c>
      <c r="AI240" s="4">
        <v>48980</v>
      </c>
      <c r="AJ240" s="4">
        <v>14349863</v>
      </c>
      <c r="AK240" s="3">
        <v>14349863</v>
      </c>
      <c r="AL240">
        <v>22188.8</v>
      </c>
      <c r="AM240">
        <v>2840</v>
      </c>
      <c r="AN240">
        <v>0.00018818359375</v>
      </c>
      <c r="AO240" s="3">
        <v>7.6548</v>
      </c>
      <c r="AP240">
        <v>314659.067918864</v>
      </c>
      <c r="AQ240" s="3">
        <v>2.139</v>
      </c>
      <c r="AR240" s="2">
        <v>0.584959063484375</v>
      </c>
      <c r="AS240" s="3">
        <v>2798080.4</v>
      </c>
      <c r="AT240">
        <v>0.150463803483186</v>
      </c>
      <c r="AU240" s="3">
        <v>2.45838</v>
      </c>
      <c r="AV240">
        <v>0.941911796917913</v>
      </c>
      <c r="AW240" s="4">
        <v>31427</v>
      </c>
      <c r="AX240">
        <v>19714.21123</v>
      </c>
      <c r="AY240">
        <v>6.3199587819866</v>
      </c>
      <c r="AZ240">
        <v>0.492085850910034</v>
      </c>
      <c r="BA240">
        <v>1.48442924706412</v>
      </c>
      <c r="BB240" s="2">
        <v>330.122</v>
      </c>
      <c r="BC240" s="4">
        <v>473843</v>
      </c>
      <c r="BD240" s="4">
        <f>VLOOKUP(A240,'[1]中国教育数据库-年度（分省）'!$A:$D,4,FALSE)</f>
        <v>56068</v>
      </c>
      <c r="BE240" s="3">
        <v>393942</v>
      </c>
      <c r="BF240" s="9">
        <v>0.00408302590292639</v>
      </c>
      <c r="BG240" s="9">
        <v>0.367877813504823</v>
      </c>
      <c r="BH240" s="9">
        <v>0.000329031926379106</v>
      </c>
      <c r="BI240" s="9">
        <v>12481.5104166667</v>
      </c>
      <c r="BJ240" s="9">
        <v>1979.6501607717</v>
      </c>
      <c r="BK240" s="9">
        <v>31.1</v>
      </c>
      <c r="BL240" s="9">
        <v>240.307999317308</v>
      </c>
      <c r="BM240" s="4">
        <v>48787</v>
      </c>
      <c r="BN240" s="9">
        <v>18.2321023422651</v>
      </c>
      <c r="BO240">
        <v>222</v>
      </c>
      <c r="BP240">
        <v>7</v>
      </c>
      <c r="BQ240">
        <v>0</v>
      </c>
      <c r="BR240">
        <v>0</v>
      </c>
      <c r="BS240">
        <v>155</v>
      </c>
      <c r="BT240">
        <v>0</v>
      </c>
      <c r="BU240">
        <v>0</v>
      </c>
      <c r="BV240">
        <v>0</v>
      </c>
    </row>
    <row r="241" spans="1:74">
      <c r="A241" t="s">
        <v>398</v>
      </c>
      <c r="B241" t="s">
        <v>384</v>
      </c>
      <c r="C241">
        <v>2014</v>
      </c>
      <c r="D241">
        <v>0.0386074866183926</v>
      </c>
      <c r="E241">
        <v>100.61444</v>
      </c>
      <c r="F241">
        <v>0.4158</v>
      </c>
      <c r="G241">
        <v>0.741349511533003</v>
      </c>
      <c r="H241" s="3">
        <v>1087.93</v>
      </c>
      <c r="I241" s="4">
        <v>19671</v>
      </c>
      <c r="J241">
        <v>100810</v>
      </c>
      <c r="K241" s="4">
        <v>124</v>
      </c>
      <c r="L241">
        <v>0.0571318188298533</v>
      </c>
      <c r="M241">
        <v>36.6387838451066</v>
      </c>
      <c r="N241">
        <v>136</v>
      </c>
      <c r="O241">
        <v>833.27</v>
      </c>
      <c r="P241">
        <v>9.34981574974432</v>
      </c>
      <c r="Q241">
        <v>17.1880502193314</v>
      </c>
      <c r="R241">
        <v>0</v>
      </c>
      <c r="S241">
        <v>0.0179628700451581</v>
      </c>
      <c r="T241">
        <v>0.00911896745230079</v>
      </c>
      <c r="U241">
        <v>4.52581369248036</v>
      </c>
      <c r="V241" s="3">
        <v>1321.33</v>
      </c>
      <c r="W241" s="3">
        <v>5431585.221</v>
      </c>
      <c r="X241" s="3">
        <v>13765378</v>
      </c>
      <c r="Y241" s="4">
        <v>3364</v>
      </c>
      <c r="Z241" s="4">
        <v>4852</v>
      </c>
      <c r="AA241" s="9">
        <v>135239.46459664</v>
      </c>
      <c r="AB241" s="9">
        <v>0.46361177925449</v>
      </c>
      <c r="AC241" s="4">
        <v>6667</v>
      </c>
      <c r="AD241">
        <v>47.8713</v>
      </c>
      <c r="AE241" s="14">
        <v>29566.75</v>
      </c>
      <c r="AF241">
        <v>0.0256833084645602</v>
      </c>
      <c r="AG241">
        <v>0.0456211419753086</v>
      </c>
      <c r="AH241" s="9">
        <v>7.013</v>
      </c>
      <c r="AI241" s="4">
        <v>54894</v>
      </c>
      <c r="AJ241" s="4">
        <v>15048600</v>
      </c>
      <c r="AK241" s="3">
        <v>15048600</v>
      </c>
      <c r="AL241">
        <v>23082</v>
      </c>
      <c r="AM241">
        <v>3131</v>
      </c>
      <c r="AN241">
        <v>0.000656200941915228</v>
      </c>
      <c r="AO241" s="3">
        <v>7.7708</v>
      </c>
      <c r="AP241">
        <v>325526.928838907</v>
      </c>
      <c r="AQ241" s="3">
        <v>2.3463</v>
      </c>
      <c r="AR241" s="2">
        <v>0.56705737591734</v>
      </c>
      <c r="AS241" s="3">
        <v>3084252</v>
      </c>
      <c r="AT241">
        <v>0.132262792360322</v>
      </c>
      <c r="AU241" s="3">
        <v>2.49564</v>
      </c>
      <c r="AV241">
        <v>0.944356437170776</v>
      </c>
      <c r="AW241" s="4">
        <v>24672</v>
      </c>
      <c r="AX241">
        <v>23540.92747</v>
      </c>
      <c r="AY241">
        <v>6.5796739242515</v>
      </c>
      <c r="AZ241">
        <v>0.460631955638164</v>
      </c>
      <c r="BA241">
        <v>1.35827872864181</v>
      </c>
      <c r="BB241" s="2">
        <v>479.775</v>
      </c>
      <c r="BC241" s="4">
        <v>478713</v>
      </c>
      <c r="BD241" s="4">
        <f>VLOOKUP(A241,'[1]中国教育数据库-年度（分省）'!$A:$D,4,FALSE)</f>
        <v>58321</v>
      </c>
      <c r="BE241" s="3">
        <v>422865</v>
      </c>
      <c r="BF241" s="9">
        <v>0.00377903572125708</v>
      </c>
      <c r="BG241" s="9">
        <v>0.412007575757576</v>
      </c>
      <c r="BH241" s="9">
        <v>0.000345071100696562</v>
      </c>
      <c r="BI241" s="9">
        <v>9303.81395348837</v>
      </c>
      <c r="BJ241" s="9">
        <v>2302.90874655647</v>
      </c>
      <c r="BK241" s="9">
        <v>29.04</v>
      </c>
      <c r="BL241" s="9">
        <v>240.656646496194</v>
      </c>
      <c r="BM241" s="4">
        <v>48708</v>
      </c>
      <c r="BN241" s="9">
        <v>18.2368193079077</v>
      </c>
      <c r="BO241">
        <v>237</v>
      </c>
      <c r="BP241">
        <v>7</v>
      </c>
      <c r="BQ241">
        <v>0</v>
      </c>
      <c r="BR241">
        <v>0</v>
      </c>
      <c r="BS241">
        <v>196</v>
      </c>
      <c r="BT241">
        <v>0</v>
      </c>
      <c r="BU241">
        <v>0</v>
      </c>
      <c r="BV241">
        <v>0</v>
      </c>
    </row>
    <row r="242" spans="1:74">
      <c r="A242" t="s">
        <v>399</v>
      </c>
      <c r="B242" t="s">
        <v>384</v>
      </c>
      <c r="C242">
        <v>2015</v>
      </c>
      <c r="D242">
        <v>0.0383955538947807</v>
      </c>
      <c r="E242">
        <v>91.437559</v>
      </c>
      <c r="F242">
        <v>0.6758</v>
      </c>
      <c r="G242">
        <v>0.902251541569549</v>
      </c>
      <c r="H242" s="3">
        <v>302.66</v>
      </c>
      <c r="I242" s="4">
        <v>36015</v>
      </c>
      <c r="J242">
        <v>119513</v>
      </c>
      <c r="K242" s="4">
        <v>124</v>
      </c>
      <c r="L242">
        <v>0.0564226442709608</v>
      </c>
      <c r="M242">
        <v>38.6243386243386</v>
      </c>
      <c r="N242">
        <v>137</v>
      </c>
      <c r="O242">
        <v>928.54</v>
      </c>
      <c r="P242">
        <v>8.88858522545075</v>
      </c>
      <c r="Q242">
        <v>17.8479667422525</v>
      </c>
      <c r="R242">
        <v>0</v>
      </c>
      <c r="S242">
        <v>0.0201158569760842</v>
      </c>
      <c r="T242">
        <v>0.00840978593272171</v>
      </c>
      <c r="U242">
        <v>4.07747196738022</v>
      </c>
      <c r="V242" s="3">
        <v>1800.47</v>
      </c>
      <c r="W242" s="3">
        <v>5729178.227</v>
      </c>
      <c r="X242" s="3">
        <v>15065065</v>
      </c>
      <c r="Y242" s="4">
        <v>3489</v>
      </c>
      <c r="Z242" s="4">
        <v>4903</v>
      </c>
      <c r="AA242" s="9">
        <v>145093.388515261</v>
      </c>
      <c r="AB242" s="9">
        <v>0.37855642693528</v>
      </c>
      <c r="AC242" s="4">
        <v>6728</v>
      </c>
      <c r="AD242">
        <v>48.4096</v>
      </c>
      <c r="AE242" s="14">
        <v>30388.34</v>
      </c>
      <c r="AF242">
        <v>0.0259438949928676</v>
      </c>
      <c r="AG242">
        <v>0.0416196999913292</v>
      </c>
      <c r="AH242" s="9">
        <v>7.8115</v>
      </c>
      <c r="AI242" s="4">
        <v>59887</v>
      </c>
      <c r="AJ242" s="4">
        <v>17462200</v>
      </c>
      <c r="AK242" s="3">
        <v>17462200</v>
      </c>
      <c r="AL242">
        <v>23874.8</v>
      </c>
      <c r="AM242">
        <v>3236</v>
      </c>
      <c r="AN242">
        <v>0.000672748045700541</v>
      </c>
      <c r="AO242" s="3">
        <v>8.1571</v>
      </c>
      <c r="AP242">
        <v>341376.130739807</v>
      </c>
      <c r="AQ242" s="3">
        <v>2.3652</v>
      </c>
      <c r="AR242" s="2">
        <v>5.95520885757423</v>
      </c>
      <c r="AS242" s="3">
        <v>3431437.1</v>
      </c>
      <c r="AT242">
        <v>0.122932247417707</v>
      </c>
      <c r="AU242" s="3">
        <v>2.50602</v>
      </c>
      <c r="AV242">
        <v>0.944532312412025</v>
      </c>
      <c r="AW242" s="4">
        <v>32965</v>
      </c>
      <c r="AX242">
        <v>24463.26943</v>
      </c>
      <c r="AY242">
        <v>6.43000204207546</v>
      </c>
      <c r="AZ242">
        <v>0.426266456532021</v>
      </c>
      <c r="BA242">
        <v>1.33670712739277</v>
      </c>
      <c r="BB242" s="2">
        <v>543.294</v>
      </c>
      <c r="BC242" s="4">
        <v>484096</v>
      </c>
      <c r="BD242" s="4">
        <f>VLOOKUP(A242,'[1]中国教育数据库-年度（分省）'!$A:$D,4,FALSE)</f>
        <v>59227</v>
      </c>
      <c r="BE242" s="3">
        <v>441304</v>
      </c>
      <c r="BF242" s="9">
        <v>0.00366245162025969</v>
      </c>
      <c r="BG242" s="9">
        <v>0.439768903921062</v>
      </c>
      <c r="BH242" s="9">
        <v>0.000381092231312496</v>
      </c>
      <c r="BI242" s="9">
        <v>11481.1926605505</v>
      </c>
      <c r="BJ242" s="9">
        <v>2563.21986407362</v>
      </c>
      <c r="BK242" s="9">
        <v>28.2653</v>
      </c>
      <c r="BL242" s="9">
        <v>242.473233224361</v>
      </c>
      <c r="BM242" s="4">
        <v>48488</v>
      </c>
      <c r="BN242" s="9">
        <v>18.5329332511726</v>
      </c>
      <c r="BO242">
        <v>255</v>
      </c>
      <c r="BP242">
        <v>7</v>
      </c>
      <c r="BQ242">
        <v>0</v>
      </c>
      <c r="BR242">
        <v>0</v>
      </c>
      <c r="BS242">
        <v>225</v>
      </c>
      <c r="BT242">
        <v>0</v>
      </c>
      <c r="BU242">
        <v>0</v>
      </c>
      <c r="BV242">
        <v>0</v>
      </c>
    </row>
    <row r="243" spans="1:74">
      <c r="A243" t="s">
        <v>400</v>
      </c>
      <c r="B243" t="s">
        <v>384</v>
      </c>
      <c r="C243">
        <v>2016</v>
      </c>
      <c r="D243">
        <v>0.0381708602318583</v>
      </c>
      <c r="E243">
        <v>140.81269</v>
      </c>
      <c r="F243">
        <v>1.5799</v>
      </c>
      <c r="G243">
        <v>1.3070287066325</v>
      </c>
      <c r="H243" s="3">
        <v>29.61</v>
      </c>
      <c r="I243" s="4">
        <v>40952</v>
      </c>
      <c r="J243">
        <v>117827</v>
      </c>
      <c r="K243" s="4">
        <v>123</v>
      </c>
      <c r="L243">
        <v>0.0561021243804163</v>
      </c>
      <c r="M243">
        <v>42.7651773584906</v>
      </c>
      <c r="N243">
        <v>137</v>
      </c>
      <c r="O243">
        <v>1032.37</v>
      </c>
      <c r="P243">
        <v>8.841834384382</v>
      </c>
      <c r="Q243">
        <v>18.4908075471698</v>
      </c>
      <c r="R243">
        <v>1</v>
      </c>
      <c r="S243">
        <v>0.0220968503543589</v>
      </c>
      <c r="T243">
        <v>0.0073504077179281</v>
      </c>
      <c r="U243">
        <v>4.08866429309751</v>
      </c>
      <c r="V243" s="3">
        <v>1206.6</v>
      </c>
      <c r="W243" s="3">
        <v>6356424.811</v>
      </c>
      <c r="X243" s="3">
        <v>16575418</v>
      </c>
      <c r="Y243" s="4">
        <v>3834</v>
      </c>
      <c r="Z243" s="4">
        <v>5007</v>
      </c>
      <c r="AA243" s="9">
        <v>159556.226315507</v>
      </c>
      <c r="AB243" s="9">
        <v>0.35839125914684</v>
      </c>
      <c r="AC243" s="4">
        <v>6728</v>
      </c>
      <c r="AD243">
        <v>48.1554</v>
      </c>
      <c r="AE243" s="14">
        <v>30388.34</v>
      </c>
      <c r="AF243">
        <v>0.0248534855665483</v>
      </c>
      <c r="AG243">
        <v>0.038567716791166</v>
      </c>
      <c r="AH243" s="9">
        <v>8.8282</v>
      </c>
      <c r="AI243" s="4">
        <v>67670</v>
      </c>
      <c r="AJ243" s="4">
        <v>18429400</v>
      </c>
      <c r="AK243" s="3">
        <v>18429400</v>
      </c>
      <c r="AL243">
        <v>26350</v>
      </c>
      <c r="AM243">
        <v>3055</v>
      </c>
      <c r="AN243">
        <v>0.000701193175038778</v>
      </c>
      <c r="AO243" s="3">
        <v>9.1213</v>
      </c>
      <c r="AP243">
        <v>366806.109961605</v>
      </c>
      <c r="AQ243" s="3">
        <v>2.4032</v>
      </c>
      <c r="AR243" s="2">
        <v>0.598527270691007</v>
      </c>
      <c r="AS243" s="3">
        <v>3882343.4</v>
      </c>
      <c r="AT243">
        <v>0.121723602799399</v>
      </c>
      <c r="AU243" s="3">
        <v>2.58988</v>
      </c>
      <c r="AV243">
        <v>0.947773070513724</v>
      </c>
      <c r="AW243" s="4">
        <v>29507</v>
      </c>
      <c r="AX243">
        <v>28084.66976</v>
      </c>
      <c r="AY243">
        <v>6.37956766085517</v>
      </c>
      <c r="AZ243">
        <v>0.403485932290381</v>
      </c>
      <c r="BA243">
        <v>0.989721489809097</v>
      </c>
      <c r="BB243" s="2">
        <v>590.092</v>
      </c>
      <c r="BC243" s="4">
        <v>481554</v>
      </c>
      <c r="BD243" s="4">
        <f>VLOOKUP(A243,'[1]中国教育数据库-年度（分省）'!$A:$D,4,FALSE)</f>
        <v>61955</v>
      </c>
      <c r="BE243" s="3">
        <v>451885</v>
      </c>
      <c r="BF243" s="9">
        <v>0.00351292272084351</v>
      </c>
      <c r="BG243" s="9">
        <v>0.456094436310395</v>
      </c>
      <c r="BH243" s="9">
        <v>0.000340470724203095</v>
      </c>
      <c r="BI243" s="9">
        <v>10597.8440366972</v>
      </c>
      <c r="BJ243" s="9">
        <v>2885.50370292826</v>
      </c>
      <c r="BK243" s="9">
        <v>27.32</v>
      </c>
      <c r="BL243" s="9">
        <v>250.119197634049</v>
      </c>
      <c r="BM243" s="4">
        <v>47900</v>
      </c>
      <c r="BN243" s="9">
        <v>18.5874330261548</v>
      </c>
      <c r="BO243">
        <v>270</v>
      </c>
      <c r="BP243">
        <v>114</v>
      </c>
      <c r="BQ243">
        <v>0</v>
      </c>
      <c r="BR243">
        <v>15</v>
      </c>
      <c r="BS243">
        <v>261</v>
      </c>
      <c r="BT243">
        <v>0</v>
      </c>
      <c r="BU243">
        <v>0</v>
      </c>
      <c r="BV243">
        <v>0</v>
      </c>
    </row>
    <row r="244" spans="1:74">
      <c r="A244" t="s">
        <v>401</v>
      </c>
      <c r="B244" t="s">
        <v>384</v>
      </c>
      <c r="C244">
        <v>2017</v>
      </c>
      <c r="D244">
        <v>0.0402983514781523</v>
      </c>
      <c r="E244">
        <v>135.51287</v>
      </c>
      <c r="F244">
        <v>1.8602</v>
      </c>
      <c r="G244">
        <v>1.43898476632485</v>
      </c>
      <c r="H244" s="3">
        <v>40.17</v>
      </c>
      <c r="I244" s="4">
        <v>41518</v>
      </c>
      <c r="J244">
        <v>126482</v>
      </c>
      <c r="K244" s="4">
        <v>65</v>
      </c>
      <c r="L244">
        <v>0.0554053039352879</v>
      </c>
      <c r="M244">
        <v>46.3612218649518</v>
      </c>
      <c r="N244">
        <v>43</v>
      </c>
      <c r="O244">
        <v>575.18</v>
      </c>
      <c r="P244">
        <v>8.89915168295156</v>
      </c>
      <c r="Q244">
        <v>23.7550572519084</v>
      </c>
      <c r="R244">
        <v>1</v>
      </c>
      <c r="S244">
        <v>0.0287491132460752</v>
      </c>
      <c r="T244">
        <v>0.00671916010498688</v>
      </c>
      <c r="U244">
        <v>3.89816272965879</v>
      </c>
      <c r="V244" s="3">
        <v>2066.49625</v>
      </c>
      <c r="W244" s="3">
        <v>7784223.324</v>
      </c>
      <c r="X244" s="3">
        <v>18338832</v>
      </c>
      <c r="Y244" s="4">
        <v>3710</v>
      </c>
      <c r="Z244" s="4">
        <v>4167.18064624142</v>
      </c>
      <c r="AA244" s="9">
        <v>176222.623542932</v>
      </c>
      <c r="AB244" s="9">
        <v>0.37712333428</v>
      </c>
      <c r="AC244" s="4">
        <v>6787</v>
      </c>
      <c r="AD244">
        <v>48.9522</v>
      </c>
      <c r="AE244" s="14">
        <v>30388.34</v>
      </c>
      <c r="AF244">
        <v>0.0243899174167949</v>
      </c>
      <c r="AG244">
        <v>0.0349312523225567</v>
      </c>
      <c r="AH244" s="9">
        <v>10.143</v>
      </c>
      <c r="AI244" s="4">
        <v>70982</v>
      </c>
      <c r="AJ244" s="4">
        <v>19795671</v>
      </c>
      <c r="AK244" s="3">
        <v>19795671</v>
      </c>
      <c r="AL244">
        <v>27063</v>
      </c>
      <c r="AM244">
        <v>2903</v>
      </c>
      <c r="AN244">
        <v>0.000779259171316633</v>
      </c>
      <c r="AO244" s="3">
        <v>10.0375</v>
      </c>
      <c r="AP244">
        <v>402637.105131425</v>
      </c>
      <c r="AQ244" s="3">
        <v>2.6578</v>
      </c>
      <c r="AR244" s="2">
        <v>0.636612157661912</v>
      </c>
      <c r="AS244" s="3">
        <v>4161442</v>
      </c>
      <c r="AT244">
        <v>0.12113773448258</v>
      </c>
      <c r="AU244" s="3">
        <v>2.6124</v>
      </c>
      <c r="AV244">
        <v>0.95289147057522</v>
      </c>
      <c r="AW244" s="4">
        <v>37348</v>
      </c>
      <c r="AX244">
        <v>28579.01916</v>
      </c>
      <c r="AY244">
        <v>5.48155965682372</v>
      </c>
      <c r="AZ244">
        <v>0.368022284901094</v>
      </c>
      <c r="BA244">
        <v>0.833126675793667</v>
      </c>
      <c r="BB244" s="2">
        <v>677.397</v>
      </c>
      <c r="BC244" s="4">
        <v>489522</v>
      </c>
      <c r="BD244" s="4">
        <f>VLOOKUP(A244,'[1]中国教育数据库-年度（分省）'!$A:$D,4,FALSE)</f>
        <v>63624</v>
      </c>
      <c r="BE244" s="3">
        <v>455468</v>
      </c>
      <c r="BF244" s="9">
        <v>0.00358539902489094</v>
      </c>
      <c r="BG244" s="9">
        <v>0.473637124882804</v>
      </c>
      <c r="BH244" s="9">
        <v>0.000315851434970497</v>
      </c>
      <c r="BI244" s="9">
        <v>10326.6818181818</v>
      </c>
      <c r="BJ244" s="9">
        <v>3117.09863150662</v>
      </c>
      <c r="BK244" s="9">
        <v>27.9446</v>
      </c>
      <c r="BL244" s="9">
        <v>228.035411855273</v>
      </c>
      <c r="BM244" s="4">
        <v>45414</v>
      </c>
      <c r="BN244" s="9">
        <v>18.5968109085346</v>
      </c>
      <c r="BO244">
        <v>284</v>
      </c>
      <c r="BP244">
        <v>248</v>
      </c>
      <c r="BQ244">
        <v>11</v>
      </c>
      <c r="BR244">
        <v>36</v>
      </c>
      <c r="BS244">
        <v>280</v>
      </c>
      <c r="BT244">
        <v>16</v>
      </c>
      <c r="BU244">
        <v>0</v>
      </c>
      <c r="BV244">
        <v>0</v>
      </c>
    </row>
    <row r="245" spans="1:74">
      <c r="A245" t="s">
        <v>402</v>
      </c>
      <c r="B245" t="s">
        <v>384</v>
      </c>
      <c r="C245">
        <v>2018</v>
      </c>
      <c r="D245">
        <v>0.0435184668899879</v>
      </c>
      <c r="E245">
        <v>36.622017</v>
      </c>
      <c r="F245">
        <v>0.5438</v>
      </c>
      <c r="G245">
        <v>1.25736911845592</v>
      </c>
      <c r="H245" s="3">
        <v>1058.6202</v>
      </c>
      <c r="I245" s="4">
        <v>42019</v>
      </c>
      <c r="J245">
        <v>200333</v>
      </c>
      <c r="K245" s="4">
        <v>65</v>
      </c>
      <c r="L245">
        <v>0.0558445436153277</v>
      </c>
      <c r="M245">
        <v>53.1739821882952</v>
      </c>
      <c r="N245">
        <v>43</v>
      </c>
      <c r="O245">
        <v>626.3003</v>
      </c>
      <c r="P245">
        <v>10.2585147782459</v>
      </c>
      <c r="Q245">
        <v>24.1166930129624</v>
      </c>
      <c r="R245">
        <v>1</v>
      </c>
      <c r="S245">
        <v>0.0313248286300567</v>
      </c>
      <c r="T245">
        <v>0.00407160860854391</v>
      </c>
      <c r="U245">
        <v>2.32534091643508</v>
      </c>
      <c r="V245" s="3">
        <v>4814.66</v>
      </c>
      <c r="W245" s="3">
        <v>9914474.884</v>
      </c>
      <c r="X245" s="3">
        <v>20245195</v>
      </c>
      <c r="Y245" s="4">
        <v>3631</v>
      </c>
      <c r="Z245" s="4">
        <v>4870</v>
      </c>
      <c r="AA245" s="9">
        <v>189476.764410976</v>
      </c>
      <c r="AB245" s="9">
        <v>0.2718626786457</v>
      </c>
      <c r="AC245" s="4">
        <v>6868</v>
      </c>
      <c r="AD245">
        <v>49.1268</v>
      </c>
      <c r="AE245" s="14">
        <v>30388.34</v>
      </c>
      <c r="AF245">
        <v>0.0243447412830443</v>
      </c>
      <c r="AG245">
        <v>0.0319292771710868</v>
      </c>
      <c r="AH245" s="9">
        <v>11.3637</v>
      </c>
      <c r="AI245" s="4">
        <v>77219</v>
      </c>
      <c r="AJ245" s="4">
        <v>20555620</v>
      </c>
      <c r="AK245" s="3">
        <v>20555620</v>
      </c>
      <c r="AL245">
        <v>27862</v>
      </c>
      <c r="AM245">
        <v>2868</v>
      </c>
      <c r="AN245">
        <v>0.00080322045938906</v>
      </c>
      <c r="AO245" s="3">
        <v>11.2285</v>
      </c>
      <c r="AP245">
        <v>444431.659824819</v>
      </c>
      <c r="AQ245" s="3">
        <v>2.6412</v>
      </c>
      <c r="AR245" s="2">
        <v>0.541201090907563</v>
      </c>
      <c r="AS245" s="3">
        <v>5025959.5</v>
      </c>
      <c r="AT245">
        <v>0.120841743685057</v>
      </c>
      <c r="AU245" s="3">
        <v>2.67979</v>
      </c>
      <c r="AV245">
        <v>0.955564782270974</v>
      </c>
      <c r="AW245" s="4">
        <v>42703</v>
      </c>
      <c r="AX245">
        <v>28425.03831</v>
      </c>
      <c r="AY245">
        <v>4.19452607506075</v>
      </c>
      <c r="AZ245">
        <v>0.339403653779306</v>
      </c>
      <c r="BA245">
        <v>0.476420633307066</v>
      </c>
      <c r="BB245" s="2">
        <v>626.308</v>
      </c>
      <c r="BC245" s="4">
        <v>491268</v>
      </c>
      <c r="BD245" s="4">
        <f>VLOOKUP(A245,'[1]中国教育数据库-年度（分省）'!$A:$D,4,FALSE)</f>
        <v>66216</v>
      </c>
      <c r="BE245" s="3">
        <v>455530</v>
      </c>
      <c r="BF245" s="9">
        <v>0.00408613381001021</v>
      </c>
      <c r="BG245" s="9">
        <v>0.44366707704999</v>
      </c>
      <c r="BH245" s="9">
        <v>0.000269398549202308</v>
      </c>
      <c r="BI245" s="9">
        <v>14082.3853211009</v>
      </c>
      <c r="BJ245" s="9">
        <v>2928.51516126815</v>
      </c>
      <c r="BK245" s="9">
        <v>32.0026</v>
      </c>
      <c r="BL245" s="9">
        <v>230.627808988764</v>
      </c>
      <c r="BM245" s="4">
        <v>45675</v>
      </c>
      <c r="BN245" s="9">
        <v>18.6180398612814</v>
      </c>
      <c r="BO245">
        <v>301</v>
      </c>
      <c r="BP245">
        <v>248</v>
      </c>
      <c r="BQ245">
        <v>11</v>
      </c>
      <c r="BR245">
        <v>61</v>
      </c>
      <c r="BS245">
        <v>280</v>
      </c>
      <c r="BT245">
        <v>16</v>
      </c>
      <c r="BU245">
        <v>0</v>
      </c>
      <c r="BV245">
        <v>0</v>
      </c>
    </row>
    <row r="246" spans="1:74">
      <c r="A246" t="s">
        <v>403</v>
      </c>
      <c r="B246" t="s">
        <v>384</v>
      </c>
      <c r="C246">
        <v>2019</v>
      </c>
      <c r="D246">
        <v>0.0454955044518056</v>
      </c>
      <c r="E246">
        <v>41.518502</v>
      </c>
      <c r="F246">
        <v>0.4924</v>
      </c>
      <c r="G246">
        <v>1.28216767293934</v>
      </c>
      <c r="H246" s="3">
        <v>1057.4</v>
      </c>
      <c r="I246" s="4">
        <v>39681</v>
      </c>
      <c r="J246">
        <v>233114</v>
      </c>
      <c r="K246" s="4">
        <v>65</v>
      </c>
      <c r="L246">
        <v>0.0562996600730718</v>
      </c>
      <c r="M246">
        <v>57.1590262409105</v>
      </c>
      <c r="N246">
        <v>43</v>
      </c>
      <c r="O246">
        <v>680.9942</v>
      </c>
      <c r="P246">
        <v>9.12318423458504</v>
      </c>
      <c r="Q246">
        <v>26.1877038895859</v>
      </c>
      <c r="R246">
        <v>1</v>
      </c>
      <c r="S246">
        <v>0.034738970760216</v>
      </c>
      <c r="T246">
        <v>0.00613611007809595</v>
      </c>
      <c r="U246">
        <v>3.50502045370026</v>
      </c>
      <c r="V246" s="3">
        <v>7545.39578</v>
      </c>
      <c r="W246" s="3">
        <v>14715193.31</v>
      </c>
      <c r="X246" s="3">
        <v>22061581</v>
      </c>
      <c r="Y246" s="4">
        <v>3488</v>
      </c>
      <c r="Z246" s="4">
        <v>5111</v>
      </c>
      <c r="AA246" s="9">
        <v>203196.932615435</v>
      </c>
      <c r="AB246" s="9">
        <v>0.249427315952318</v>
      </c>
      <c r="AC246" s="4">
        <v>6955</v>
      </c>
      <c r="AD246">
        <v>48.8498</v>
      </c>
      <c r="AE246" s="14">
        <v>30388.34</v>
      </c>
      <c r="AF246">
        <v>0.0248974661833926</v>
      </c>
      <c r="AG246">
        <v>0.0359061167355708</v>
      </c>
      <c r="AH246" s="9">
        <v>12.4443</v>
      </c>
      <c r="AI246" s="4">
        <v>89894</v>
      </c>
      <c r="AJ246" s="4">
        <v>22138362</v>
      </c>
      <c r="AK246" s="3">
        <v>22138362</v>
      </c>
      <c r="AL246">
        <v>42574</v>
      </c>
      <c r="AM246">
        <v>2655</v>
      </c>
      <c r="AN246">
        <v>0.000839390719093163</v>
      </c>
      <c r="AO246" s="3">
        <v>12.3839</v>
      </c>
      <c r="AP246">
        <v>433962.74010327</v>
      </c>
      <c r="AQ246" s="3">
        <v>2.731</v>
      </c>
      <c r="AR246" s="2">
        <v>0.414158004982314</v>
      </c>
      <c r="AS246" s="3">
        <v>5706300</v>
      </c>
      <c r="AT246">
        <v>0.125492657021571</v>
      </c>
      <c r="AU246" s="3">
        <v>2.78406</v>
      </c>
      <c r="AV246">
        <v>0.956442941591456</v>
      </c>
      <c r="AW246" s="4">
        <v>49622</v>
      </c>
      <c r="AX246">
        <v>30101.93904</v>
      </c>
      <c r="AY246">
        <v>3.10722520844925</v>
      </c>
      <c r="AZ246">
        <v>0.32968837424283</v>
      </c>
      <c r="BA246">
        <v>0.409356393202213</v>
      </c>
      <c r="BB246" s="2">
        <v>819.032</v>
      </c>
      <c r="BC246" s="4">
        <v>488498</v>
      </c>
      <c r="BD246" s="4">
        <f>VLOOKUP(A246,'[1]中国教育数据库-年度（分省）'!$A:$D,4,FALSE)</f>
        <v>76751</v>
      </c>
      <c r="BE246" s="3">
        <v>508375</v>
      </c>
      <c r="BF246" s="9">
        <v>0.00412685161618733</v>
      </c>
      <c r="BG246" s="9">
        <v>0.467186574896388</v>
      </c>
      <c r="BH246" s="9">
        <v>0.000284977608902158</v>
      </c>
      <c r="BI246" s="9">
        <v>11516.3003663004</v>
      </c>
      <c r="BJ246" s="9">
        <v>3072.31906823564</v>
      </c>
      <c r="BK246" s="9">
        <v>32.4288</v>
      </c>
      <c r="BL246" s="9">
        <v>265.934461695088</v>
      </c>
      <c r="BM246" s="4">
        <v>46090</v>
      </c>
      <c r="BN246" s="9">
        <v>18.5914799330618</v>
      </c>
      <c r="BO246">
        <v>326</v>
      </c>
      <c r="BP246">
        <v>335</v>
      </c>
      <c r="BQ246">
        <v>61</v>
      </c>
      <c r="BR246">
        <v>61</v>
      </c>
      <c r="BS246">
        <v>280</v>
      </c>
      <c r="BT246">
        <v>16</v>
      </c>
      <c r="BU246">
        <v>0</v>
      </c>
      <c r="BV246">
        <v>0</v>
      </c>
    </row>
    <row r="247" spans="1:74">
      <c r="A247" t="s">
        <v>404</v>
      </c>
      <c r="B247" t="s">
        <v>384</v>
      </c>
      <c r="C247">
        <v>2020</v>
      </c>
      <c r="D247">
        <v>0.0427137276112721</v>
      </c>
      <c r="E247">
        <v>110.19248</v>
      </c>
      <c r="F247">
        <v>1.0144</v>
      </c>
      <c r="G247">
        <v>1.25100603031583</v>
      </c>
      <c r="H247" s="3">
        <v>886.3</v>
      </c>
      <c r="I247" s="4">
        <v>45975</v>
      </c>
      <c r="J247">
        <v>405885</v>
      </c>
      <c r="K247" s="4">
        <v>65</v>
      </c>
      <c r="L247">
        <v>0.054544213189214</v>
      </c>
      <c r="M247">
        <v>59.6405269761606</v>
      </c>
      <c r="N247">
        <v>43</v>
      </c>
      <c r="O247">
        <v>728.2575</v>
      </c>
      <c r="P247">
        <v>8.56697633289607</v>
      </c>
      <c r="Q247">
        <v>20.4194197373994</v>
      </c>
      <c r="R247">
        <v>1</v>
      </c>
      <c r="S247">
        <v>0.0385930857215198</v>
      </c>
      <c r="T247">
        <v>0.00543791711296037</v>
      </c>
      <c r="U247">
        <v>2.71895855648018</v>
      </c>
      <c r="V247" s="3">
        <v>9188.72</v>
      </c>
      <c r="W247" s="3">
        <v>20878467.67</v>
      </c>
      <c r="X247" s="3">
        <v>23816885</v>
      </c>
      <c r="Y247" s="4">
        <v>3336</v>
      </c>
      <c r="Z247" s="4">
        <v>5973</v>
      </c>
      <c r="AA247" s="9">
        <v>209930.472103004</v>
      </c>
      <c r="AB247" s="9">
        <v>0.179808492549703</v>
      </c>
      <c r="AC247" s="4">
        <v>6987</v>
      </c>
      <c r="AD247">
        <v>51.2941</v>
      </c>
      <c r="AE247" s="14">
        <v>30388.34</v>
      </c>
      <c r="AF247">
        <v>0.02677005340201</v>
      </c>
      <c r="AG247">
        <v>0.0791848617176128</v>
      </c>
      <c r="AH247" s="9">
        <v>14.1694</v>
      </c>
      <c r="AI247" s="4">
        <v>92294</v>
      </c>
      <c r="AJ247" s="4">
        <v>24065300</v>
      </c>
      <c r="AK247" s="3">
        <v>24065300</v>
      </c>
      <c r="AL247">
        <v>44770.9</v>
      </c>
      <c r="AM247">
        <v>2555</v>
      </c>
      <c r="AN247">
        <v>0.000901132476111832</v>
      </c>
      <c r="AO247" s="3">
        <v>12.8141</v>
      </c>
      <c r="AP247">
        <v>442051.315840759</v>
      </c>
      <c r="AQ247" s="3">
        <v>53.8781</v>
      </c>
      <c r="AR247" s="2">
        <v>0.414827283719386</v>
      </c>
      <c r="AS247" s="3">
        <v>7429309</v>
      </c>
      <c r="AT247">
        <v>0.124199890356156</v>
      </c>
      <c r="AU247" s="3">
        <v>2.87465</v>
      </c>
      <c r="AV247">
        <v>0.955864200833206</v>
      </c>
      <c r="AW247" s="4">
        <v>57412</v>
      </c>
      <c r="AX247">
        <v>39442.8431</v>
      </c>
      <c r="AY247">
        <v>3.20058647467962</v>
      </c>
      <c r="AZ247">
        <v>0.316707453582181</v>
      </c>
      <c r="BA247">
        <v>0.501687130766884</v>
      </c>
      <c r="BB247" s="2">
        <v>953.631</v>
      </c>
      <c r="BC247" s="4">
        <v>512941</v>
      </c>
      <c r="BD247" s="4">
        <f>VLOOKUP(A247,'[1]中国教育数据库-年度（分省）'!$A:$D,4,FALSE)</f>
        <v>84650</v>
      </c>
      <c r="BE247" s="3">
        <v>538781</v>
      </c>
      <c r="BF247" s="9">
        <v>0.00388556543837357</v>
      </c>
      <c r="BG247" s="9">
        <v>0.47980339705815</v>
      </c>
      <c r="BH247" s="9">
        <v>0.000258689436523836</v>
      </c>
      <c r="BI247" s="9">
        <v>18765.6766917293</v>
      </c>
      <c r="BJ247" s="9">
        <v>3413.49604308783</v>
      </c>
      <c r="BK247" s="9">
        <v>30.5794</v>
      </c>
      <c r="BL247" s="9">
        <v>284.139771283354</v>
      </c>
      <c r="BM247" s="4">
        <v>50168</v>
      </c>
      <c r="BN247" s="9">
        <v>18.5439082340579</v>
      </c>
      <c r="BO247">
        <v>352</v>
      </c>
      <c r="BP247">
        <v>335</v>
      </c>
      <c r="BQ247">
        <v>88</v>
      </c>
      <c r="BR247">
        <v>82</v>
      </c>
      <c r="BS247">
        <v>280</v>
      </c>
      <c r="BT247">
        <v>16</v>
      </c>
      <c r="BU247">
        <v>5</v>
      </c>
      <c r="BV247">
        <v>0</v>
      </c>
    </row>
    <row r="248" spans="1:74">
      <c r="A248" t="s">
        <v>405</v>
      </c>
      <c r="B248" t="s">
        <v>384</v>
      </c>
      <c r="C248">
        <v>2021</v>
      </c>
      <c r="D248">
        <v>0.0460458024059907</v>
      </c>
      <c r="E248">
        <v>81.71548</v>
      </c>
      <c r="F248">
        <v>0.6069</v>
      </c>
      <c r="G248">
        <v>1.23276398035536</v>
      </c>
      <c r="H248" s="3">
        <v>1013.53</v>
      </c>
      <c r="I248" s="4">
        <v>68813</v>
      </c>
      <c r="J248">
        <v>515935</v>
      </c>
      <c r="K248" s="4">
        <v>82</v>
      </c>
      <c r="L248">
        <v>0.0450070265140712</v>
      </c>
      <c r="M248">
        <v>49.6399830580263</v>
      </c>
      <c r="N248">
        <v>149</v>
      </c>
      <c r="O248">
        <v>1162.02</v>
      </c>
      <c r="P248">
        <v>10.0259136058061</v>
      </c>
      <c r="Q248">
        <v>22.261855010661</v>
      </c>
      <c r="R248">
        <v>1</v>
      </c>
      <c r="S248">
        <v>0.0287548855388051</v>
      </c>
      <c r="T248">
        <v>0.00494100294985251</v>
      </c>
      <c r="U248">
        <v>3.50442477876106</v>
      </c>
      <c r="V248" s="3">
        <v>1328.81</v>
      </c>
      <c r="W248" s="3">
        <v>26061663.09</v>
      </c>
      <c r="X248" s="3">
        <v>27166319</v>
      </c>
      <c r="Y248" s="4">
        <v>3269</v>
      </c>
      <c r="Z248" s="4">
        <v>6893</v>
      </c>
      <c r="AA248" s="9">
        <v>239284.803619165</v>
      </c>
      <c r="AB248" s="9">
        <v>0.164969866057097</v>
      </c>
      <c r="AC248" s="4">
        <v>7011</v>
      </c>
      <c r="AD248">
        <v>52.3645</v>
      </c>
      <c r="AE248" s="14">
        <v>41882.41</v>
      </c>
      <c r="AF248">
        <v>0.0258169944536206</v>
      </c>
      <c r="AG248">
        <v>0.0826373626373626</v>
      </c>
      <c r="AH248" s="9">
        <v>14.9417</v>
      </c>
      <c r="AI248" s="4">
        <v>105319</v>
      </c>
      <c r="AJ248" s="4">
        <v>25634070</v>
      </c>
      <c r="AK248" s="3">
        <v>25634070</v>
      </c>
      <c r="AL248">
        <v>48817.5</v>
      </c>
      <c r="AM248">
        <v>2746</v>
      </c>
      <c r="AN248">
        <v>0.00100306878306878</v>
      </c>
      <c r="AO248" s="3">
        <v>7.5389</v>
      </c>
      <c r="AP248">
        <v>443404.323002696</v>
      </c>
      <c r="AQ248" s="3">
        <v>61.2676</v>
      </c>
      <c r="AR248" s="2">
        <v>0.361171996966277</v>
      </c>
      <c r="AS248" s="3">
        <v>9048174.4</v>
      </c>
      <c r="AT248">
        <v>0.143754293269855</v>
      </c>
      <c r="AU248" s="3">
        <v>2.86897</v>
      </c>
      <c r="AV248">
        <v>0.959784449419213</v>
      </c>
      <c r="AW248" s="4">
        <v>82555</v>
      </c>
      <c r="AX248">
        <v>42622.37285</v>
      </c>
      <c r="AY248">
        <v>3.52880716223063</v>
      </c>
      <c r="AZ248">
        <v>0.285171923548219</v>
      </c>
      <c r="BA248">
        <v>0.360315233354118</v>
      </c>
      <c r="BB248" s="2">
        <v>1007.03</v>
      </c>
      <c r="BC248" s="4">
        <v>523645</v>
      </c>
      <c r="BD248" s="4">
        <f>VLOOKUP(A248,'[1]中国教育数据库-年度（分省）'!$A:$D,4,FALSE)</f>
        <v>91214</v>
      </c>
      <c r="BE248" s="3">
        <v>612676</v>
      </c>
      <c r="BF248" s="9">
        <v>0.00406387972595788</v>
      </c>
      <c r="BG248" s="9">
        <v>0.477539297254265</v>
      </c>
      <c r="BH248" s="9">
        <v>0.000234175907431641</v>
      </c>
      <c r="BI248" s="9">
        <v>23563.125</v>
      </c>
      <c r="BJ248" s="9">
        <v>3676.92942884348</v>
      </c>
      <c r="BK248" s="9">
        <v>32.0315</v>
      </c>
      <c r="BL248" s="9">
        <v>290.206673433139</v>
      </c>
      <c r="BM248" s="4">
        <v>56281</v>
      </c>
      <c r="BN248" s="9">
        <v>18.7091443063774</v>
      </c>
      <c r="BO248">
        <v>379</v>
      </c>
      <c r="BP248">
        <v>335</v>
      </c>
      <c r="BQ248">
        <v>88</v>
      </c>
      <c r="BR248">
        <v>111</v>
      </c>
      <c r="BS248">
        <v>280</v>
      </c>
      <c r="BT248">
        <v>16</v>
      </c>
      <c r="BU248">
        <v>6</v>
      </c>
      <c r="BV248">
        <v>0</v>
      </c>
    </row>
    <row r="249" spans="1:74">
      <c r="A249" t="s">
        <v>406</v>
      </c>
      <c r="B249" t="s">
        <v>384</v>
      </c>
      <c r="C249">
        <v>2022</v>
      </c>
      <c r="D249">
        <v>0.0455206467593248</v>
      </c>
      <c r="E249">
        <v>50.167661</v>
      </c>
      <c r="F249">
        <v>0.3896</v>
      </c>
      <c r="G249">
        <v>0.950993151415587</v>
      </c>
      <c r="H249" s="3">
        <v>1130.3843</v>
      </c>
      <c r="I249" s="4">
        <v>89248</v>
      </c>
      <c r="J249">
        <v>427156</v>
      </c>
      <c r="K249" s="4">
        <v>82</v>
      </c>
      <c r="L249">
        <v>0.042379853670357</v>
      </c>
      <c r="M249">
        <v>51.5863539445629</v>
      </c>
      <c r="N249">
        <v>151</v>
      </c>
      <c r="O249">
        <v>1143.2971</v>
      </c>
      <c r="P249">
        <v>9.96689556576358</v>
      </c>
      <c r="Q249">
        <v>23.4453441295547</v>
      </c>
      <c r="R249">
        <v>1</v>
      </c>
      <c r="S249">
        <v>0.0304105474166617</v>
      </c>
      <c r="T249">
        <v>0.00514705882352941</v>
      </c>
      <c r="U249">
        <v>6.61397058823529</v>
      </c>
      <c r="V249" s="3">
        <v>1372.19896</v>
      </c>
      <c r="W249" s="3">
        <v>29867776</v>
      </c>
      <c r="X249" s="3">
        <v>29936774</v>
      </c>
      <c r="Y249" s="4">
        <v>3539</v>
      </c>
      <c r="Z249" s="4">
        <v>7631</v>
      </c>
      <c r="AA249" s="9">
        <v>255724.453694069</v>
      </c>
      <c r="AB249" s="9">
        <v>0.118924356053784</v>
      </c>
      <c r="AC249" s="4">
        <v>7036</v>
      </c>
      <c r="AD249">
        <v>57.3573</v>
      </c>
      <c r="AE249" s="14">
        <v>41882.41</v>
      </c>
      <c r="AF249">
        <v>0.0249702530608192</v>
      </c>
      <c r="AG249">
        <v>0.0831477357089829</v>
      </c>
      <c r="AH249" s="9">
        <v>15.7248</v>
      </c>
      <c r="AI249" s="4">
        <v>106994</v>
      </c>
      <c r="AJ249" s="4">
        <v>25980473</v>
      </c>
      <c r="AK249" s="3">
        <v>25980473</v>
      </c>
      <c r="AL249">
        <v>51148.1</v>
      </c>
      <c r="AM249">
        <v>2418</v>
      </c>
      <c r="AN249">
        <v>0.00111343511450382</v>
      </c>
      <c r="AO249" s="3">
        <v>7.9304</v>
      </c>
      <c r="AP249">
        <v>456401.963624167</v>
      </c>
      <c r="AQ249" s="3">
        <v>65.593</v>
      </c>
      <c r="AR249" s="2">
        <v>0.0367346138324039</v>
      </c>
      <c r="AS249" s="3">
        <v>10462767.4</v>
      </c>
      <c r="AT249">
        <v>0.139649417982273</v>
      </c>
      <c r="AU249" s="3">
        <v>3.07908</v>
      </c>
      <c r="AV249">
        <v>0.959638854255849</v>
      </c>
      <c r="AW249" s="4">
        <v>87353</v>
      </c>
      <c r="AX249">
        <v>51118.31095</v>
      </c>
      <c r="AY249">
        <v>3.17021466641663</v>
      </c>
      <c r="AZ249">
        <v>0.272730912246941</v>
      </c>
      <c r="BA249">
        <v>0.368119073497841</v>
      </c>
      <c r="BB249" s="2">
        <v>1091.63</v>
      </c>
      <c r="BC249" s="4">
        <v>572682</v>
      </c>
      <c r="BD249" s="4">
        <f>VLOOKUP(A249,'[1]中国教育数据库-年度（分省）'!$A:$D,4,FALSE)</f>
        <v>104996</v>
      </c>
      <c r="BE249" s="3">
        <v>655930</v>
      </c>
      <c r="BF249" s="9">
        <v>0.00385709566764071</v>
      </c>
      <c r="BG249" s="9">
        <v>0.555620701467759</v>
      </c>
      <c r="BH249" s="9">
        <v>0.000214310773501731</v>
      </c>
      <c r="BI249" s="9">
        <v>19933.3451957295</v>
      </c>
      <c r="BJ249" s="9">
        <v>4049.08866070252</v>
      </c>
      <c r="BK249" s="9">
        <v>30.3592</v>
      </c>
      <c r="BL249" s="9">
        <v>311.181552534621</v>
      </c>
      <c r="BM249" s="4">
        <v>61504</v>
      </c>
      <c r="BN249" s="9">
        <v>18.5553195923505</v>
      </c>
      <c r="BO249">
        <v>409</v>
      </c>
      <c r="BP249">
        <v>335</v>
      </c>
      <c r="BQ249">
        <v>122</v>
      </c>
      <c r="BR249">
        <v>135</v>
      </c>
      <c r="BS249">
        <v>280</v>
      </c>
      <c r="BT249">
        <v>16</v>
      </c>
      <c r="BU249">
        <v>8</v>
      </c>
      <c r="BV249">
        <v>0</v>
      </c>
    </row>
    <row r="250" spans="1:74">
      <c r="A250" t="s">
        <v>407</v>
      </c>
      <c r="B250" t="s">
        <v>384</v>
      </c>
      <c r="C250">
        <v>2023</v>
      </c>
      <c r="D250">
        <v>0.0499570930333257</v>
      </c>
      <c r="E250">
        <v>60.418108</v>
      </c>
      <c r="F250">
        <v>0.2749</v>
      </c>
      <c r="G250">
        <v>0.823987261826398</v>
      </c>
      <c r="H250" s="3">
        <v>1211</v>
      </c>
      <c r="I250" s="4">
        <v>107899</v>
      </c>
      <c r="J250">
        <v>302132</v>
      </c>
      <c r="K250" s="4">
        <v>82</v>
      </c>
      <c r="L250">
        <v>0.0417580819602105</v>
      </c>
      <c r="M250">
        <v>54.2627317281057</v>
      </c>
      <c r="N250">
        <v>151</v>
      </c>
      <c r="O250">
        <v>1164.8868</v>
      </c>
      <c r="P250">
        <v>10.1618462964035</v>
      </c>
      <c r="Q250">
        <v>24.3328268778087</v>
      </c>
      <c r="R250">
        <v>1</v>
      </c>
      <c r="S250">
        <v>0.0323118264634253</v>
      </c>
      <c r="T250">
        <v>0.00534171249018068</v>
      </c>
      <c r="U250">
        <v>8.05027494108405</v>
      </c>
      <c r="V250" s="3">
        <v>1468.3</v>
      </c>
      <c r="W250" s="3">
        <v>33310038</v>
      </c>
      <c r="X250" s="3">
        <v>33016934</v>
      </c>
      <c r="Y250" s="4">
        <v>3534</v>
      </c>
      <c r="Z250" s="4">
        <v>8360</v>
      </c>
      <c r="AA250" s="9">
        <v>264921.900826446</v>
      </c>
      <c r="AB250" s="9">
        <v>0.109110169441502</v>
      </c>
      <c r="AC250" s="4">
        <v>7009</v>
      </c>
      <c r="AD250">
        <v>63.0104</v>
      </c>
      <c r="AE250" s="14">
        <v>42102.55</v>
      </c>
      <c r="AF250">
        <v>0.0247463769534449</v>
      </c>
      <c r="AG250">
        <v>0.0864684014869889</v>
      </c>
      <c r="AH250" s="9">
        <v>15.6922</v>
      </c>
      <c r="AI250" s="4">
        <v>118087</v>
      </c>
      <c r="AJ250" s="4">
        <v>27099800</v>
      </c>
      <c r="AK250" s="3">
        <v>27099800</v>
      </c>
      <c r="AL250">
        <v>62948.2</v>
      </c>
      <c r="AM250">
        <v>2519</v>
      </c>
      <c r="AN250">
        <v>0.00122280084447572</v>
      </c>
      <c r="AO250" s="3">
        <v>8.3805</v>
      </c>
      <c r="AP250">
        <v>457775.051022672</v>
      </c>
      <c r="AQ250" s="3">
        <v>72.1248</v>
      </c>
      <c r="AR250" s="2">
        <v>2.94248254466243</v>
      </c>
      <c r="AS250" s="3">
        <v>10792373.6</v>
      </c>
      <c r="AT250">
        <v>0.135661756593096</v>
      </c>
      <c r="AU250" s="3">
        <v>3.21735</v>
      </c>
      <c r="AV250">
        <v>0.960414031267596</v>
      </c>
      <c r="AW250" s="4">
        <v>93684</v>
      </c>
      <c r="AX250">
        <v>49561.7097</v>
      </c>
      <c r="AY250">
        <v>3.01380800531024</v>
      </c>
      <c r="AZ250">
        <v>0.268719765223918</v>
      </c>
      <c r="BA250">
        <v>0.258735304806812</v>
      </c>
      <c r="BB250" s="2">
        <v>1168.04</v>
      </c>
      <c r="BC250" s="4">
        <v>628777</v>
      </c>
      <c r="BD250" s="4">
        <f>VLOOKUP(A250,'[1]中国教育数据库-年度（分省）'!$A:$D,4,FALSE)</f>
        <v>112917</v>
      </c>
      <c r="BE250" s="3">
        <v>721248</v>
      </c>
      <c r="BF250" s="9">
        <v>0.00430645011742382</v>
      </c>
      <c r="BG250" s="9">
        <v>0.507994278214449</v>
      </c>
      <c r="BH250" s="9">
        <v>0.000210185132763404</v>
      </c>
      <c r="BI250" s="9">
        <v>15050.7070707071</v>
      </c>
      <c r="BJ250" s="9">
        <v>3856.61028446712</v>
      </c>
      <c r="BK250" s="9">
        <v>33.9055</v>
      </c>
      <c r="BL250" s="9">
        <v>306.512480963879</v>
      </c>
      <c r="BM250" s="4">
        <v>66571</v>
      </c>
      <c r="BN250" s="9">
        <v>18.7206573459337</v>
      </c>
      <c r="BO250">
        <v>446</v>
      </c>
      <c r="BP250">
        <v>335</v>
      </c>
      <c r="BQ250">
        <v>179</v>
      </c>
      <c r="BR250">
        <v>143</v>
      </c>
      <c r="BS250">
        <v>280</v>
      </c>
      <c r="BT250">
        <v>16</v>
      </c>
      <c r="BU250">
        <v>30</v>
      </c>
      <c r="BV250">
        <v>0</v>
      </c>
    </row>
    <row r="251" spans="1:74">
      <c r="A251" t="s">
        <v>408</v>
      </c>
      <c r="B251" t="s">
        <v>384</v>
      </c>
      <c r="C251">
        <v>2024</v>
      </c>
      <c r="D251">
        <v>0.051587471074445</v>
      </c>
      <c r="E251">
        <v>45.358101</v>
      </c>
      <c r="F251">
        <v>0.441</v>
      </c>
      <c r="G251">
        <v>1.51694080711368</v>
      </c>
      <c r="H251" s="3">
        <v>1271.9</v>
      </c>
      <c r="I251" s="4">
        <v>139941.144144275</v>
      </c>
      <c r="J251">
        <v>279335</v>
      </c>
      <c r="K251" s="4">
        <v>88</v>
      </c>
      <c r="L251">
        <v>0.041641125943541</v>
      </c>
      <c r="M251">
        <v>57.4887652471646</v>
      </c>
      <c r="N251">
        <v>151</v>
      </c>
      <c r="O251">
        <v>1173.93</v>
      </c>
      <c r="P251">
        <v>10.375656071239</v>
      </c>
      <c r="Q251">
        <v>25.0216164696912</v>
      </c>
      <c r="R251">
        <v>1</v>
      </c>
      <c r="S251">
        <v>0.0349869097651074</v>
      </c>
      <c r="T251">
        <v>0.00453890489913545</v>
      </c>
      <c r="U251">
        <v>10.3083573487032</v>
      </c>
      <c r="V251" s="3">
        <v>1402.2469</v>
      </c>
      <c r="W251" s="3">
        <v>50191367</v>
      </c>
      <c r="X251" s="3">
        <v>35623153</v>
      </c>
      <c r="Y251" s="4">
        <v>3861</v>
      </c>
      <c r="Z251" s="4">
        <v>9048</v>
      </c>
      <c r="AA251" s="9">
        <v>285850.198205717</v>
      </c>
      <c r="AB251" s="9">
        <v>0.0786559203197683</v>
      </c>
      <c r="AC251" s="4">
        <v>6971</v>
      </c>
      <c r="AD251">
        <v>62.1973</v>
      </c>
      <c r="AE251">
        <v>42102.55</v>
      </c>
      <c r="AF251">
        <v>0.0239347494913098</v>
      </c>
      <c r="AG251">
        <v>0.0823308270676692</v>
      </c>
      <c r="AH251" s="9">
        <v>15.4623</v>
      </c>
      <c r="AI251" s="4">
        <v>126076</v>
      </c>
      <c r="AJ251" s="4">
        <v>27578958</v>
      </c>
      <c r="AK251" s="3">
        <v>27578958</v>
      </c>
      <c r="AL251">
        <v>67248</v>
      </c>
      <c r="AM251">
        <v>2483</v>
      </c>
      <c r="AN251">
        <v>0.00121053248885761</v>
      </c>
      <c r="AO251" s="3">
        <v>17.1206</v>
      </c>
      <c r="AP251">
        <v>468796.633701152</v>
      </c>
      <c r="AQ251" s="3">
        <v>75.9885</v>
      </c>
      <c r="AR251" s="2">
        <v>2.14390809417662e-8</v>
      </c>
      <c r="AS251" s="3">
        <v>11609820</v>
      </c>
      <c r="AT251">
        <v>0.131787962082739</v>
      </c>
      <c r="AU251" s="3">
        <v>3.35566</v>
      </c>
      <c r="AV251">
        <v>0.961716834053486</v>
      </c>
      <c r="AW251" s="4">
        <v>99128.8044576343</v>
      </c>
      <c r="AX251">
        <v>50944.1927</v>
      </c>
      <c r="AY251">
        <v>2.6088089395119</v>
      </c>
      <c r="AZ251">
        <v>0.251750405576959</v>
      </c>
      <c r="BA251">
        <v>0.264339089413569</v>
      </c>
      <c r="BB251" s="2">
        <v>946.112</v>
      </c>
      <c r="BC251" s="4">
        <v>619478</v>
      </c>
      <c r="BD251" s="4">
        <f>BD250*BD249/BD248</f>
        <v>129978.219703116</v>
      </c>
      <c r="BE251" s="3">
        <v>759885</v>
      </c>
      <c r="BF251" s="9">
        <v>3.10081062960931e-5</v>
      </c>
      <c r="BG251" s="9">
        <v>74.533579033579</v>
      </c>
      <c r="BH251" s="9">
        <v>0.00020899273565443</v>
      </c>
      <c r="BI251" s="9">
        <v>14486.8488745981</v>
      </c>
      <c r="BJ251" s="9">
        <v>562209.090909091</v>
      </c>
      <c r="BK251" s="9">
        <v>0.2442</v>
      </c>
      <c r="BL251" s="9">
        <v>321.409560959753</v>
      </c>
      <c r="BM251" s="4">
        <v>70244</v>
      </c>
      <c r="BN251" s="9">
        <v>18.5667379728466</v>
      </c>
      <c r="BO251">
        <v>468</v>
      </c>
      <c r="BP251">
        <v>335</v>
      </c>
      <c r="BQ251">
        <v>244</v>
      </c>
      <c r="BR251">
        <v>176</v>
      </c>
      <c r="BS251">
        <v>280</v>
      </c>
      <c r="BT251">
        <v>16</v>
      </c>
      <c r="BU251">
        <v>46</v>
      </c>
      <c r="BV251">
        <v>3</v>
      </c>
    </row>
    <row r="252" spans="1:74">
      <c r="A252" t="s">
        <v>409</v>
      </c>
      <c r="B252" t="s">
        <v>410</v>
      </c>
      <c r="C252">
        <v>2000</v>
      </c>
      <c r="D252">
        <v>0.00913610016230002</v>
      </c>
      <c r="E252">
        <v>39.325912</v>
      </c>
      <c r="F252">
        <v>0.2274</v>
      </c>
      <c r="G252">
        <v>1.53181206346515</v>
      </c>
      <c r="H252" s="3">
        <v>0.0762459979806416</v>
      </c>
      <c r="I252" s="4">
        <v>184</v>
      </c>
      <c r="J252">
        <v>3439</v>
      </c>
      <c r="K252" s="4">
        <v>58</v>
      </c>
      <c r="L252">
        <v>0.124385440377905</v>
      </c>
      <c r="M252">
        <v>56.2481666177765</v>
      </c>
      <c r="N252">
        <v>23</v>
      </c>
      <c r="O252">
        <v>60.0709</v>
      </c>
      <c r="P252">
        <v>6.99876</v>
      </c>
      <c r="Q252">
        <v>20.5545614549721</v>
      </c>
      <c r="R252">
        <v>0</v>
      </c>
      <c r="S252">
        <v>0.044923054564245</v>
      </c>
      <c r="T252">
        <v>0.00891422</v>
      </c>
      <c r="U252">
        <v>4.5944761</v>
      </c>
      <c r="V252" s="3">
        <v>304.5575</v>
      </c>
      <c r="W252" s="3">
        <v>276275</v>
      </c>
      <c r="X252" s="3">
        <v>201386.217491062</v>
      </c>
      <c r="Y252" s="4">
        <v>19234.9095876488</v>
      </c>
      <c r="Z252" s="4">
        <v>1840.4554963024</v>
      </c>
      <c r="AA252" s="9">
        <v>22352.9187838594</v>
      </c>
      <c r="AB252" s="9">
        <v>0.86587981797424</v>
      </c>
      <c r="AC252" s="4">
        <v>13023.3965549122</v>
      </c>
      <c r="AD252">
        <v>3.2477</v>
      </c>
      <c r="AE252" s="14">
        <v>21402.98</v>
      </c>
      <c r="AF252">
        <v>0.021200611628901</v>
      </c>
      <c r="AG252">
        <v>1.02084672775606</v>
      </c>
      <c r="AH252" s="9">
        <v>1.91601397172571</v>
      </c>
      <c r="AI252" s="4">
        <v>8822</v>
      </c>
      <c r="AJ252" s="4">
        <v>781943</v>
      </c>
      <c r="AK252" s="3">
        <v>781943</v>
      </c>
      <c r="AL252">
        <v>5252</v>
      </c>
      <c r="AM252">
        <v>2835.11812941267</v>
      </c>
      <c r="AN252">
        <v>8.18376068376068e-5</v>
      </c>
      <c r="AO252" s="3">
        <v>1.5651934486969</v>
      </c>
      <c r="AP252">
        <v>218660.28494334</v>
      </c>
      <c r="AQ252" s="3">
        <v>0.264545491803279</v>
      </c>
      <c r="AR252" s="2">
        <v>3.59463846798121e-6</v>
      </c>
      <c r="AS252" s="3">
        <v>220212.295106649</v>
      </c>
      <c r="AT252">
        <v>0.217801587637254</v>
      </c>
      <c r="AU252" s="3">
        <v>0.997283252701428</v>
      </c>
      <c r="AV252">
        <v>0.897644692447443</v>
      </c>
      <c r="AW252" s="4">
        <v>47071.8369687239</v>
      </c>
      <c r="AX252">
        <v>6279.7535</v>
      </c>
      <c r="AY252">
        <v>2.32631083923628</v>
      </c>
      <c r="AZ252">
        <v>1.06416590968077</v>
      </c>
      <c r="BA252">
        <v>1.85849917280865</v>
      </c>
      <c r="BB252" s="2">
        <v>202.095325667445</v>
      </c>
      <c r="BC252" s="4">
        <v>16702970.1087279</v>
      </c>
      <c r="BD252" s="4">
        <f t="shared" ref="BD252:BE254" si="10">BD253*BD254/BD255</f>
        <v>1509.21443697366</v>
      </c>
      <c r="BE252" s="3">
        <f t="shared" si="10"/>
        <v>10784.484517034</v>
      </c>
      <c r="BF252" s="9">
        <v>0.00102789209163536</v>
      </c>
      <c r="BG252" s="9">
        <v>0.888272996601137</v>
      </c>
      <c r="BH252" s="9">
        <v>0.00237586870835441</v>
      </c>
      <c r="BI252" s="9">
        <v>2327.36525527733</v>
      </c>
      <c r="BJ252" s="9">
        <v>1397.21866430968</v>
      </c>
      <c r="BK252" s="9">
        <v>4.6267478828691</v>
      </c>
      <c r="BL252" s="9">
        <v>44.345952190527</v>
      </c>
      <c r="BM252" s="4">
        <v>14575</v>
      </c>
      <c r="BN252" s="9">
        <v>16.9835528058195</v>
      </c>
      <c r="BO252">
        <v>14</v>
      </c>
      <c r="BP252">
        <v>0</v>
      </c>
      <c r="BQ252">
        <v>0</v>
      </c>
      <c r="BR252">
        <v>0</v>
      </c>
      <c r="BS252">
        <v>4</v>
      </c>
      <c r="BT252">
        <v>0</v>
      </c>
      <c r="BU252">
        <v>0</v>
      </c>
      <c r="BV252">
        <v>0</v>
      </c>
    </row>
    <row r="253" spans="1:74">
      <c r="A253" t="s">
        <v>411</v>
      </c>
      <c r="B253" t="s">
        <v>410</v>
      </c>
      <c r="C253">
        <v>2001</v>
      </c>
      <c r="D253">
        <v>0.00857575757575758</v>
      </c>
      <c r="E253">
        <v>68.935556</v>
      </c>
      <c r="F253">
        <v>1.7398</v>
      </c>
      <c r="G253">
        <v>1.67084222782845</v>
      </c>
      <c r="H253" s="3">
        <v>0.162524218465829</v>
      </c>
      <c r="I253" s="4">
        <v>174</v>
      </c>
      <c r="J253">
        <v>3549</v>
      </c>
      <c r="K253" s="4">
        <v>61</v>
      </c>
      <c r="L253">
        <v>0.105562225841348</v>
      </c>
      <c r="M253">
        <v>59.3314562125478</v>
      </c>
      <c r="N253">
        <v>25</v>
      </c>
      <c r="O253">
        <v>72.2553</v>
      </c>
      <c r="P253">
        <v>7.15548512616136</v>
      </c>
      <c r="Q253">
        <v>24.2931196303516</v>
      </c>
      <c r="R253">
        <v>0</v>
      </c>
      <c r="S253">
        <v>0.0453172205438067</v>
      </c>
      <c r="T253">
        <v>0.00487515375646567</v>
      </c>
      <c r="U253">
        <v>14.3536854565366</v>
      </c>
      <c r="V253" s="3">
        <v>268</v>
      </c>
      <c r="W253" s="3">
        <v>316652</v>
      </c>
      <c r="X253" s="3">
        <v>336795.939460755</v>
      </c>
      <c r="Y253" s="4">
        <v>19598.2608903671</v>
      </c>
      <c r="Z253" s="4">
        <v>1921.17722859637</v>
      </c>
      <c r="AA253" s="9">
        <v>24885.9662923193</v>
      </c>
      <c r="AB253" s="9">
        <v>0.7891881863295</v>
      </c>
      <c r="AC253" s="4">
        <v>12005.8567000981</v>
      </c>
      <c r="AD253">
        <v>3.723</v>
      </c>
      <c r="AE253" s="14">
        <v>21402.98</v>
      </c>
      <c r="AF253">
        <v>0.0248555752300506</v>
      </c>
      <c r="AG253">
        <v>1.01229495296514</v>
      </c>
      <c r="AH253" s="9">
        <v>2.20645586396645</v>
      </c>
      <c r="AI253" s="4">
        <v>9558</v>
      </c>
      <c r="AJ253" s="4">
        <v>1082977</v>
      </c>
      <c r="AK253" s="3">
        <v>1082977</v>
      </c>
      <c r="AL253">
        <v>5679</v>
      </c>
      <c r="AM253">
        <v>2805.83350057432</v>
      </c>
      <c r="AN253">
        <v>0.000101945443011207</v>
      </c>
      <c r="AO253" s="3">
        <v>1.6964</v>
      </c>
      <c r="AP253">
        <v>220569.258751472</v>
      </c>
      <c r="AQ253" s="3">
        <v>0.2739</v>
      </c>
      <c r="AR253" s="2">
        <v>3.3963188293375e-7</v>
      </c>
      <c r="AS253" s="3">
        <v>233588.804282872</v>
      </c>
      <c r="AT253">
        <v>0.204442112592003</v>
      </c>
      <c r="AU253" s="3">
        <v>1.05067115695962</v>
      </c>
      <c r="AV253">
        <v>0.904773590080402</v>
      </c>
      <c r="AW253" s="4">
        <v>34607.5848129552</v>
      </c>
      <c r="AX253">
        <v>7497.106</v>
      </c>
      <c r="AY253">
        <v>2.6999028943836</v>
      </c>
      <c r="AZ253">
        <v>0.942592779710438</v>
      </c>
      <c r="BA253">
        <v>1.65824210645602</v>
      </c>
      <c r="BB253" s="2">
        <v>153.979845487059</v>
      </c>
      <c r="BC253" s="4">
        <v>1095787.29070094</v>
      </c>
      <c r="BD253" s="4">
        <f t="shared" si="10"/>
        <v>2597.59735691196</v>
      </c>
      <c r="BE253" s="3">
        <f t="shared" si="10"/>
        <v>16097.5690093169</v>
      </c>
      <c r="BF253" s="9">
        <v>0.00103409617486412</v>
      </c>
      <c r="BG253" s="9">
        <v>0.877841224240072</v>
      </c>
      <c r="BH253" s="9">
        <v>0.00190379794728969</v>
      </c>
      <c r="BI253" s="9">
        <v>1847.11111111111</v>
      </c>
      <c r="BJ253" s="9">
        <v>1547.85048147484</v>
      </c>
      <c r="BK253" s="9">
        <v>4.6739595959596</v>
      </c>
      <c r="BL253" s="9">
        <v>66.3522019536046</v>
      </c>
      <c r="BM253" s="4">
        <v>18626</v>
      </c>
      <c r="BN253" s="9">
        <v>17.2072954955017</v>
      </c>
      <c r="BO253">
        <v>18</v>
      </c>
      <c r="BP253">
        <v>0</v>
      </c>
      <c r="BQ253">
        <v>0</v>
      </c>
      <c r="BR253">
        <v>0</v>
      </c>
      <c r="BS253">
        <v>13</v>
      </c>
      <c r="BT253">
        <v>0</v>
      </c>
      <c r="BU253">
        <v>0</v>
      </c>
      <c r="BV253">
        <v>0</v>
      </c>
    </row>
    <row r="254" spans="1:74">
      <c r="A254" t="s">
        <v>412</v>
      </c>
      <c r="B254" t="s">
        <v>410</v>
      </c>
      <c r="C254">
        <v>2002</v>
      </c>
      <c r="D254">
        <v>0.00815535404720629</v>
      </c>
      <c r="E254">
        <v>43.1984</v>
      </c>
      <c r="F254">
        <v>0.5765</v>
      </c>
      <c r="G254">
        <v>1.78958917360035</v>
      </c>
      <c r="H254" s="3">
        <v>0.218018509111292</v>
      </c>
      <c r="I254" s="4">
        <v>188</v>
      </c>
      <c r="J254">
        <v>3860</v>
      </c>
      <c r="K254" s="4">
        <v>39</v>
      </c>
      <c r="L254">
        <v>0.0750851931845452</v>
      </c>
      <c r="M254">
        <v>27.2738312082574</v>
      </c>
      <c r="N254">
        <v>122</v>
      </c>
      <c r="O254">
        <v>58.6762</v>
      </c>
      <c r="P254">
        <v>7.67558505226159</v>
      </c>
      <c r="Q254">
        <v>6.32513661202186</v>
      </c>
      <c r="R254">
        <v>0</v>
      </c>
      <c r="S254">
        <v>0.00360226257814826</v>
      </c>
      <c r="T254">
        <v>0.000266937162991832</v>
      </c>
      <c r="U254">
        <v>11.5519726656345</v>
      </c>
      <c r="V254" s="3">
        <v>350.82</v>
      </c>
      <c r="W254" s="3">
        <v>389438</v>
      </c>
      <c r="X254" s="3">
        <v>421131.307288325</v>
      </c>
      <c r="Y254" s="4">
        <v>8811.26909091824</v>
      </c>
      <c r="Z254" s="4">
        <v>2073.30664715038</v>
      </c>
      <c r="AA254" s="9">
        <v>28234.6279676862</v>
      </c>
      <c r="AB254" s="9">
        <v>0.7389398462352</v>
      </c>
      <c r="AC254" s="4">
        <v>11038.4282471627</v>
      </c>
      <c r="AD254">
        <v>4.8431</v>
      </c>
      <c r="AE254" s="14">
        <v>21402.98</v>
      </c>
      <c r="AF254">
        <v>0.0246540899670452</v>
      </c>
      <c r="AG254">
        <v>1.03233575348992</v>
      </c>
      <c r="AH254" s="9">
        <v>2.42067969433694</v>
      </c>
      <c r="AI254" s="4">
        <v>13779</v>
      </c>
      <c r="AJ254" s="4">
        <v>1369386</v>
      </c>
      <c r="AK254" s="3">
        <v>1369386</v>
      </c>
      <c r="AL254">
        <v>7514</v>
      </c>
      <c r="AM254">
        <v>2512.27519791308</v>
      </c>
      <c r="AN254">
        <v>0.000116855108877722</v>
      </c>
      <c r="AO254" s="3">
        <v>2.1914</v>
      </c>
      <c r="AP254">
        <v>224695.393890804</v>
      </c>
      <c r="AQ254" s="3">
        <v>0.2828</v>
      </c>
      <c r="AR254" s="2">
        <v>5.69452503427122e-5</v>
      </c>
      <c r="AS254" s="3">
        <v>261131.20875787</v>
      </c>
      <c r="AT254">
        <v>0.204669688209687</v>
      </c>
      <c r="AU254" s="3">
        <v>1.12334308010846</v>
      </c>
      <c r="AV254">
        <v>0.914783538746627</v>
      </c>
      <c r="AW254" s="4">
        <v>36698.8114318356</v>
      </c>
      <c r="AX254">
        <v>9392.9013</v>
      </c>
      <c r="AY254">
        <v>3.21108884993382</v>
      </c>
      <c r="AZ254">
        <v>1.02976109045232</v>
      </c>
      <c r="BA254">
        <v>1.60070333638814</v>
      </c>
      <c r="BB254" s="2">
        <v>173.522858929861</v>
      </c>
      <c r="BC254" s="4">
        <v>25261517.3824415</v>
      </c>
      <c r="BD254" s="4">
        <f t="shared" si="10"/>
        <v>3036.90787221905</v>
      </c>
      <c r="BE254" s="3">
        <f t="shared" si="10"/>
        <v>21410.6535015997</v>
      </c>
      <c r="BF254" s="9">
        <v>0.0010498055661565</v>
      </c>
      <c r="BG254" s="9">
        <v>0.897707773811062</v>
      </c>
      <c r="BH254" s="9">
        <v>0.00177841985369257</v>
      </c>
      <c r="BI254" s="9">
        <v>2555.85365853659</v>
      </c>
      <c r="BJ254" s="9">
        <v>1727.74368552548</v>
      </c>
      <c r="BK254" s="9">
        <v>4.76141414141414</v>
      </c>
      <c r="BL254" s="9">
        <v>89.1807334109429</v>
      </c>
      <c r="BM254" s="4">
        <v>21896</v>
      </c>
      <c r="BN254" s="9">
        <v>17.1690484104043</v>
      </c>
      <c r="BO254">
        <v>28</v>
      </c>
      <c r="BP254">
        <v>0</v>
      </c>
      <c r="BQ254">
        <v>0</v>
      </c>
      <c r="BR254">
        <v>0</v>
      </c>
      <c r="BS254">
        <v>20</v>
      </c>
      <c r="BT254">
        <v>0</v>
      </c>
      <c r="BU254">
        <v>0</v>
      </c>
      <c r="BV254">
        <v>0</v>
      </c>
    </row>
    <row r="255" spans="1:74">
      <c r="A255" t="s">
        <v>413</v>
      </c>
      <c r="B255" t="s">
        <v>410</v>
      </c>
      <c r="C255">
        <v>2003</v>
      </c>
      <c r="D255">
        <v>0.00799313090313012</v>
      </c>
      <c r="E255">
        <v>30.920494</v>
      </c>
      <c r="F255">
        <v>0.0539</v>
      </c>
      <c r="G255">
        <v>1.71939078865123</v>
      </c>
      <c r="H255" s="3">
        <v>0.464723247683037</v>
      </c>
      <c r="I255" s="4">
        <v>429</v>
      </c>
      <c r="J255">
        <v>4947</v>
      </c>
      <c r="K255" s="4">
        <v>45</v>
      </c>
      <c r="L255">
        <v>0.0740895419592845</v>
      </c>
      <c r="M255">
        <v>27.5196137598069</v>
      </c>
      <c r="N255">
        <v>122</v>
      </c>
      <c r="O255">
        <v>67.414</v>
      </c>
      <c r="P255">
        <v>7.75999539382773</v>
      </c>
      <c r="Q255">
        <v>8.23678334339167</v>
      </c>
      <c r="R255">
        <v>0</v>
      </c>
      <c r="S255">
        <v>0.00745250220563247</v>
      </c>
      <c r="T255">
        <v>0.00617372700365171</v>
      </c>
      <c r="U255">
        <v>10.3352375618759</v>
      </c>
      <c r="V255" s="3">
        <v>465.69</v>
      </c>
      <c r="W255" s="3">
        <v>530352.83</v>
      </c>
      <c r="X255" s="3">
        <v>704295.040850064</v>
      </c>
      <c r="Y255" s="4">
        <v>8977.71573254125</v>
      </c>
      <c r="Z255" s="4">
        <v>2164.24114921838</v>
      </c>
      <c r="AA255" s="9">
        <v>32766.3478248187</v>
      </c>
      <c r="AB255" s="9">
        <v>0.73455815458191</v>
      </c>
      <c r="AC255" s="4">
        <v>10175.9773013871</v>
      </c>
      <c r="AD255">
        <v>7.8685</v>
      </c>
      <c r="AE255" s="14">
        <v>21402.98</v>
      </c>
      <c r="AF255">
        <v>0.023908369070852</v>
      </c>
      <c r="AG255">
        <v>1.02368773353509</v>
      </c>
      <c r="AH255" s="9">
        <v>2.78762210775718</v>
      </c>
      <c r="AI255" s="4">
        <v>16137</v>
      </c>
      <c r="AJ255" s="4">
        <v>1642075</v>
      </c>
      <c r="AK255" s="3">
        <v>1642075</v>
      </c>
      <c r="AL255">
        <v>8070</v>
      </c>
      <c r="AM255">
        <v>2486.32529270546</v>
      </c>
      <c r="AN255">
        <v>0.000125406629606753</v>
      </c>
      <c r="AO255" s="3">
        <v>2.3751</v>
      </c>
      <c r="AP255">
        <v>226657.056118842</v>
      </c>
      <c r="AQ255" s="3">
        <v>0.2928</v>
      </c>
      <c r="AR255" s="2">
        <v>5.38035264750586e-6</v>
      </c>
      <c r="AS255" s="3">
        <v>276993.284072313</v>
      </c>
      <c r="AT255">
        <v>0.189388662916486</v>
      </c>
      <c r="AU255" s="3">
        <v>1.18347938807059</v>
      </c>
      <c r="AV255">
        <v>0.926405151024258</v>
      </c>
      <c r="AW255" s="4">
        <v>26981.2548425881</v>
      </c>
      <c r="AX255">
        <v>12583.316</v>
      </c>
      <c r="AY255">
        <v>3.7267711321439</v>
      </c>
      <c r="AZ255">
        <v>0.976377468370004</v>
      </c>
      <c r="BA255">
        <v>1.4282242958075</v>
      </c>
      <c r="BB255" s="2">
        <v>132.21</v>
      </c>
      <c r="BC255" s="4">
        <v>1637890.87403018</v>
      </c>
      <c r="BD255" s="4">
        <f>VLOOKUP(A255,'[1]中国教育数据库-年度（分省）'!$A:$D,4,FALSE)</f>
        <v>5227</v>
      </c>
      <c r="BE255" s="3">
        <f>BE256*BE257/BE258</f>
        <v>31958.8267507999</v>
      </c>
      <c r="BF255" s="9">
        <v>0.00105677588881224</v>
      </c>
      <c r="BG255" s="9">
        <v>0.887165200549252</v>
      </c>
      <c r="BH255" s="9">
        <v>0.00142505857119698</v>
      </c>
      <c r="BI255" s="9">
        <v>2028.45070422535</v>
      </c>
      <c r="BJ255" s="9">
        <v>2018.56948981289</v>
      </c>
      <c r="BK255" s="9">
        <v>4.81</v>
      </c>
      <c r="BL255" s="9">
        <v>114.379841725291</v>
      </c>
      <c r="BM255" s="4">
        <v>25526</v>
      </c>
      <c r="BN255" s="9">
        <v>17.2003001514045</v>
      </c>
      <c r="BO255">
        <v>32</v>
      </c>
      <c r="BP255">
        <v>0</v>
      </c>
      <c r="BQ255">
        <v>0</v>
      </c>
      <c r="BR255">
        <v>0</v>
      </c>
      <c r="BS255">
        <v>31</v>
      </c>
      <c r="BT255">
        <v>0</v>
      </c>
      <c r="BU255">
        <v>0</v>
      </c>
      <c r="BV255">
        <v>0</v>
      </c>
    </row>
    <row r="256" spans="1:74">
      <c r="A256" t="s">
        <v>414</v>
      </c>
      <c r="B256" t="s">
        <v>410</v>
      </c>
      <c r="C256">
        <v>2004</v>
      </c>
      <c r="D256">
        <v>0.00860829397708243</v>
      </c>
      <c r="E256">
        <v>25.233281</v>
      </c>
      <c r="F256">
        <v>0.0497</v>
      </c>
      <c r="G256">
        <v>1.59593136980942</v>
      </c>
      <c r="H256" s="3">
        <v>0.623404133646183</v>
      </c>
      <c r="I256" s="4">
        <v>785</v>
      </c>
      <c r="J256">
        <v>5492</v>
      </c>
      <c r="K256" s="4">
        <v>56</v>
      </c>
      <c r="L256">
        <v>0.0717251924313242</v>
      </c>
      <c r="M256">
        <v>28.095952023988</v>
      </c>
      <c r="N256">
        <v>122</v>
      </c>
      <c r="O256">
        <v>80.2684</v>
      </c>
      <c r="P256">
        <v>7.95071825764597</v>
      </c>
      <c r="Q256">
        <v>10.3543628185907</v>
      </c>
      <c r="R256">
        <v>0</v>
      </c>
      <c r="S256">
        <v>0.00972448221276172</v>
      </c>
      <c r="T256">
        <v>0.00636697830372556</v>
      </c>
      <c r="U256">
        <v>10.5739592179122</v>
      </c>
      <c r="V256" s="3">
        <v>648.12</v>
      </c>
      <c r="W256" s="3">
        <v>581464.69</v>
      </c>
      <c r="X256" s="3">
        <v>880654</v>
      </c>
      <c r="Y256" s="4">
        <v>4036.33105935806</v>
      </c>
      <c r="Z256" s="4">
        <v>2335.61771080807</v>
      </c>
      <c r="AA256" s="9">
        <v>37673.5472817297</v>
      </c>
      <c r="AB256" s="9">
        <v>0.71795286341</v>
      </c>
      <c r="AC256" s="4">
        <v>9356</v>
      </c>
      <c r="AD256">
        <v>10.3123</v>
      </c>
      <c r="AE256" s="14">
        <v>21402.98</v>
      </c>
      <c r="AF256">
        <v>0.0244977130495248</v>
      </c>
      <c r="AG256">
        <v>1.02264744510648</v>
      </c>
      <c r="AH256" s="9">
        <v>3.05827111338728</v>
      </c>
      <c r="AI256" s="4">
        <v>20661</v>
      </c>
      <c r="AJ256" s="4">
        <v>2000797</v>
      </c>
      <c r="AK256" s="3">
        <v>2000797</v>
      </c>
      <c r="AL256">
        <v>10290</v>
      </c>
      <c r="AM256">
        <v>2226.19530543396</v>
      </c>
      <c r="AN256">
        <v>0.000184020304568528</v>
      </c>
      <c r="AO256" s="3">
        <v>2.8627</v>
      </c>
      <c r="AP256">
        <v>230897.074193542</v>
      </c>
      <c r="AQ256" s="3">
        <v>0.2802</v>
      </c>
      <c r="AR256" s="2">
        <v>0.000902110619879762</v>
      </c>
      <c r="AS256" s="3">
        <v>309653.501201294</v>
      </c>
      <c r="AT256">
        <v>0.218706759222607</v>
      </c>
      <c r="AU256" s="3">
        <v>1.26533727725733</v>
      </c>
      <c r="AV256">
        <v>0.92999538411963</v>
      </c>
      <c r="AW256" s="4">
        <v>28611.6465224055</v>
      </c>
      <c r="AX256">
        <v>16812.7092</v>
      </c>
      <c r="AY256">
        <v>4.43237912503319</v>
      </c>
      <c r="AZ256">
        <v>0.942744794070771</v>
      </c>
      <c r="BA256">
        <v>1.37866683429939</v>
      </c>
      <c r="BB256" s="2">
        <v>148.99</v>
      </c>
      <c r="BC256" s="4">
        <v>2046843.26187977</v>
      </c>
      <c r="BD256" s="4">
        <f>VLOOKUP(A256,'[1]中国教育数据库-年度（分省）'!$A:$D,4,FALSE)</f>
        <v>6111</v>
      </c>
      <c r="BE256" s="3">
        <v>42507</v>
      </c>
      <c r="BF256" s="9">
        <v>0.00107051644772056</v>
      </c>
      <c r="BG256" s="9">
        <v>0.907242762353924</v>
      </c>
      <c r="BH256" s="9">
        <v>0.00133120873425642</v>
      </c>
      <c r="BI256" s="9">
        <v>2210</v>
      </c>
      <c r="BJ256" s="9">
        <v>2382.98634122449</v>
      </c>
      <c r="BK256" s="9">
        <v>4.9</v>
      </c>
      <c r="BL256" s="9">
        <v>127.262339886787</v>
      </c>
      <c r="BM256" s="4">
        <v>31887</v>
      </c>
      <c r="BN256" s="9">
        <v>17.342137464309</v>
      </c>
      <c r="BO256">
        <v>46</v>
      </c>
      <c r="BP256">
        <v>0</v>
      </c>
      <c r="BQ256">
        <v>0</v>
      </c>
      <c r="BR256">
        <v>0</v>
      </c>
      <c r="BS256">
        <v>41</v>
      </c>
      <c r="BT256">
        <v>0</v>
      </c>
      <c r="BU256">
        <v>0</v>
      </c>
      <c r="BV256">
        <v>0</v>
      </c>
    </row>
    <row r="257" spans="1:74">
      <c r="A257" t="s">
        <v>415</v>
      </c>
      <c r="B257" t="s">
        <v>410</v>
      </c>
      <c r="C257">
        <v>2005</v>
      </c>
      <c r="D257">
        <v>0.00834883408532393</v>
      </c>
      <c r="E257">
        <v>37.3928</v>
      </c>
      <c r="F257">
        <v>0.3918</v>
      </c>
      <c r="G257">
        <v>0.747899979036355</v>
      </c>
      <c r="H257" s="3">
        <v>1.32883393610951</v>
      </c>
      <c r="I257" s="4">
        <v>1110</v>
      </c>
      <c r="J257">
        <v>6778</v>
      </c>
      <c r="K257" s="4">
        <v>44</v>
      </c>
      <c r="L257">
        <v>0.0690685602879719</v>
      </c>
      <c r="M257">
        <v>44.2562592047128</v>
      </c>
      <c r="N257">
        <v>63</v>
      </c>
      <c r="O257">
        <v>74.1472</v>
      </c>
      <c r="P257">
        <v>7.61371469363629</v>
      </c>
      <c r="Q257">
        <v>14.9949189985272</v>
      </c>
      <c r="R257">
        <v>0</v>
      </c>
      <c r="S257">
        <v>0.011797342276406</v>
      </c>
      <c r="T257">
        <v>0.00663875239466438</v>
      </c>
      <c r="U257">
        <v>10.6342191358692</v>
      </c>
      <c r="V257" s="3">
        <v>798.94933</v>
      </c>
      <c r="W257" s="3">
        <v>386953.9</v>
      </c>
      <c r="X257" s="3">
        <v>1472795.38274776</v>
      </c>
      <c r="Y257" s="4">
        <v>4112.57816319481</v>
      </c>
      <c r="Z257" s="4">
        <v>2438.05708408912</v>
      </c>
      <c r="AA257" s="9">
        <v>41892.5074690521</v>
      </c>
      <c r="AB257" s="9">
        <v>0.732694549142485</v>
      </c>
      <c r="AC257" s="4">
        <v>8625</v>
      </c>
      <c r="AD257">
        <v>13.3051</v>
      </c>
      <c r="AE257" s="14">
        <v>21402.98</v>
      </c>
      <c r="AF257">
        <v>0.0241314176519339</v>
      </c>
      <c r="AG257">
        <v>1.02290107207253</v>
      </c>
      <c r="AH257" s="9">
        <v>3.52186379186725</v>
      </c>
      <c r="AI257" s="4">
        <v>24250</v>
      </c>
      <c r="AJ257" s="4">
        <v>2315489</v>
      </c>
      <c r="AK257" s="3">
        <v>2315489</v>
      </c>
      <c r="AL257">
        <v>10643</v>
      </c>
      <c r="AM257">
        <v>2203.20038943206</v>
      </c>
      <c r="AN257">
        <v>0.000382027649769585</v>
      </c>
      <c r="AO257" s="3">
        <v>3.3258</v>
      </c>
      <c r="AP257">
        <v>232912.879062378</v>
      </c>
      <c r="AQ257" s="3">
        <v>0.3189</v>
      </c>
      <c r="AR257" s="2">
        <v>8.52340315092565e-5</v>
      </c>
      <c r="AS257" s="3">
        <v>328463</v>
      </c>
      <c r="AT257">
        <v>0.00578179108048085</v>
      </c>
      <c r="AU257" s="3">
        <v>1.3330750089695</v>
      </c>
      <c r="AV257">
        <v>0.932347274778751</v>
      </c>
      <c r="AW257" s="4">
        <v>21035.5075864226</v>
      </c>
      <c r="AX257">
        <v>22413.2225</v>
      </c>
      <c r="AY257">
        <v>5.144193556099</v>
      </c>
      <c r="AZ257">
        <v>0.923502337987305</v>
      </c>
      <c r="BA257">
        <v>1.23011267847632</v>
      </c>
      <c r="BB257" s="2">
        <v>113.518</v>
      </c>
      <c r="BC257" s="4">
        <v>133051</v>
      </c>
      <c r="BD257" s="4">
        <f>VLOOKUP(A257,'[1]中国教育数据库-年度（分省）'!$A:$D,4,FALSE)</f>
        <v>10518</v>
      </c>
      <c r="BE257" s="3">
        <v>63448.5</v>
      </c>
      <c r="BF257" s="9">
        <v>0.0010755959236001</v>
      </c>
      <c r="BG257" s="9">
        <v>0.8965882113214</v>
      </c>
      <c r="BH257" s="9">
        <v>0.00106670559984219</v>
      </c>
      <c r="BI257" s="9">
        <v>2575.13513513513</v>
      </c>
      <c r="BJ257" s="9">
        <v>2740.37002282828</v>
      </c>
      <c r="BK257" s="9">
        <v>4.95</v>
      </c>
      <c r="BL257" s="9">
        <v>144.467525694792</v>
      </c>
      <c r="BM257" s="4">
        <v>40275</v>
      </c>
      <c r="BN257" s="9">
        <v>17.2615853480715</v>
      </c>
      <c r="BO257">
        <v>53</v>
      </c>
      <c r="BP257">
        <v>0</v>
      </c>
      <c r="BQ257">
        <v>0</v>
      </c>
      <c r="BR257">
        <v>0</v>
      </c>
      <c r="BS257">
        <v>45</v>
      </c>
      <c r="BT257">
        <v>0</v>
      </c>
      <c r="BU257">
        <v>0</v>
      </c>
      <c r="BV257">
        <v>0</v>
      </c>
    </row>
    <row r="258" spans="1:74">
      <c r="A258" t="s">
        <v>416</v>
      </c>
      <c r="B258" t="s">
        <v>410</v>
      </c>
      <c r="C258">
        <v>2006</v>
      </c>
      <c r="D258">
        <v>0.00870089546560135</v>
      </c>
      <c r="E258">
        <v>11.497771</v>
      </c>
      <c r="F258">
        <v>0.5712</v>
      </c>
      <c r="G258">
        <v>0.704351180931483</v>
      </c>
      <c r="H258" s="3">
        <v>1.78256752342418</v>
      </c>
      <c r="I258" s="4">
        <v>1424</v>
      </c>
      <c r="J258">
        <v>10503</v>
      </c>
      <c r="K258" s="4">
        <v>45</v>
      </c>
      <c r="L258">
        <v>0.0687667360049648</v>
      </c>
      <c r="M258">
        <v>45.119353654058</v>
      </c>
      <c r="N258">
        <v>64</v>
      </c>
      <c r="O258">
        <v>91.2752</v>
      </c>
      <c r="P258">
        <v>8.06019291411612</v>
      </c>
      <c r="Q258">
        <v>15.9774146162321</v>
      </c>
      <c r="R258">
        <v>0</v>
      </c>
      <c r="S258">
        <v>0.0124478721847971</v>
      </c>
      <c r="T258">
        <v>0.00626553953257086</v>
      </c>
      <c r="U258">
        <v>11.7797115862755</v>
      </c>
      <c r="V258" s="3">
        <v>997.09382</v>
      </c>
      <c r="W258" s="3">
        <v>399617.66</v>
      </c>
      <c r="X258" s="3">
        <v>1841590.62575945</v>
      </c>
      <c r="Y258" s="4">
        <v>1848.99226804124</v>
      </c>
      <c r="Z258" s="4">
        <v>2631.11590296496</v>
      </c>
      <c r="AA258" s="9">
        <v>49547.8788795794</v>
      </c>
      <c r="AB258" s="9">
        <v>0.7348652728726</v>
      </c>
      <c r="AC258" s="4">
        <v>7930</v>
      </c>
      <c r="AD258">
        <v>16.2531</v>
      </c>
      <c r="AE258" s="14">
        <v>21640.71</v>
      </c>
      <c r="AF258">
        <v>0.0229747259116186</v>
      </c>
      <c r="AG258">
        <v>1.07701187461939</v>
      </c>
      <c r="AH258" s="9">
        <v>3.8638</v>
      </c>
      <c r="AI258" s="4">
        <v>31112</v>
      </c>
      <c r="AJ258" s="4">
        <v>2690418</v>
      </c>
      <c r="AK258" s="3">
        <v>2690418</v>
      </c>
      <c r="AL258">
        <v>10450</v>
      </c>
      <c r="AM258">
        <v>1972.69214059553</v>
      </c>
      <c r="AN258">
        <v>0.000221805993690852</v>
      </c>
      <c r="AO258" s="3">
        <v>3.7031</v>
      </c>
      <c r="AP258">
        <v>237269.923285776</v>
      </c>
      <c r="AQ258" s="3">
        <v>0.3408</v>
      </c>
      <c r="AR258" s="2">
        <v>0.0142909824015551</v>
      </c>
      <c r="AS258" s="3">
        <v>367192</v>
      </c>
      <c r="AT258">
        <v>0.945324527817628</v>
      </c>
      <c r="AU258" s="3">
        <v>1.42528</v>
      </c>
      <c r="AV258">
        <v>0.940330791298268</v>
      </c>
      <c r="AW258" s="4">
        <v>22306.6166119193</v>
      </c>
      <c r="AX258">
        <v>27996.4028</v>
      </c>
      <c r="AY258">
        <v>6.1181691401765</v>
      </c>
      <c r="AZ258">
        <v>0.863824919785397</v>
      </c>
      <c r="BA258">
        <v>0.916832825467326</v>
      </c>
      <c r="BB258" s="2">
        <v>102.463</v>
      </c>
      <c r="BC258" s="4">
        <v>162531</v>
      </c>
      <c r="BD258" s="4">
        <f>VLOOKUP(A258,'[1]中国教育数据库-年度（分省）'!$A:$D,4,FALSE)</f>
        <v>9434</v>
      </c>
      <c r="BE258" s="3">
        <v>84390</v>
      </c>
      <c r="BF258" s="9">
        <v>0.00136733895965594</v>
      </c>
      <c r="BG258" s="9">
        <v>0.73040633457598</v>
      </c>
      <c r="BH258" s="9">
        <v>0.000996455752830863</v>
      </c>
      <c r="BI258" s="9">
        <v>3686.66666666667</v>
      </c>
      <c r="BJ258" s="9">
        <v>2501.34076666667</v>
      </c>
      <c r="BK258" s="9">
        <v>6.33</v>
      </c>
      <c r="BL258" s="9">
        <v>158.159427834528</v>
      </c>
      <c r="BM258" s="4">
        <v>45686</v>
      </c>
      <c r="BN258" s="9">
        <v>17.3120478535444</v>
      </c>
      <c r="BO258">
        <v>57</v>
      </c>
      <c r="BP258">
        <v>0</v>
      </c>
      <c r="BQ258">
        <v>0</v>
      </c>
      <c r="BR258">
        <v>0</v>
      </c>
      <c r="BS258">
        <v>45</v>
      </c>
      <c r="BT258">
        <v>0</v>
      </c>
      <c r="BU258">
        <v>0</v>
      </c>
      <c r="BV258">
        <v>0</v>
      </c>
    </row>
    <row r="259" spans="1:74">
      <c r="A259" t="s">
        <v>417</v>
      </c>
      <c r="B259" t="s">
        <v>410</v>
      </c>
      <c r="C259">
        <v>2007</v>
      </c>
      <c r="D259">
        <v>0.0395950829924894</v>
      </c>
      <c r="E259">
        <v>16.743949</v>
      </c>
      <c r="F259">
        <v>0</v>
      </c>
      <c r="G259">
        <v>0.707920056144621</v>
      </c>
      <c r="H259" s="3">
        <v>3.79968</v>
      </c>
      <c r="I259" s="4">
        <v>2213</v>
      </c>
      <c r="J259">
        <v>16108</v>
      </c>
      <c r="K259" s="4">
        <v>44</v>
      </c>
      <c r="L259">
        <v>0.0673496558823279</v>
      </c>
      <c r="M259">
        <v>46.8791208791209</v>
      </c>
      <c r="N259">
        <v>64</v>
      </c>
      <c r="O259">
        <v>144.416</v>
      </c>
      <c r="P259">
        <v>8.10565263497625</v>
      </c>
      <c r="Q259">
        <v>17.2230036630037</v>
      </c>
      <c r="R259">
        <v>0</v>
      </c>
      <c r="S259">
        <v>0.0128204003093685</v>
      </c>
      <c r="T259">
        <v>0.00561909643680608</v>
      </c>
      <c r="U259">
        <v>2.85824705418869</v>
      </c>
      <c r="V259" s="3">
        <v>1281.73261</v>
      </c>
      <c r="W259" s="3">
        <v>453473.5875</v>
      </c>
      <c r="X259" s="3">
        <v>2204936.10227308</v>
      </c>
      <c r="Y259" s="4">
        <v>1883.92010309278</v>
      </c>
      <c r="Z259" s="4">
        <v>2746.51572327044</v>
      </c>
      <c r="AA259" s="9">
        <v>51872.1183681583</v>
      </c>
      <c r="AB259" s="9">
        <v>0.688571322833563</v>
      </c>
      <c r="AC259" s="4">
        <v>7217</v>
      </c>
      <c r="AD259">
        <v>18.3863</v>
      </c>
      <c r="AE259">
        <v>28497.44</v>
      </c>
      <c r="AF259">
        <v>0.0234725145344419</v>
      </c>
      <c r="AG259">
        <v>0.979173935237732</v>
      </c>
      <c r="AH259" s="9">
        <v>4.4495</v>
      </c>
      <c r="AI259" s="4">
        <v>28972</v>
      </c>
      <c r="AJ259" s="4">
        <v>3838886</v>
      </c>
      <c r="AK259" s="3">
        <v>3838886</v>
      </c>
      <c r="AL259">
        <v>10838.6</v>
      </c>
      <c r="AM259">
        <v>1952.31572080887</v>
      </c>
      <c r="AN259">
        <v>0.000407701260911736</v>
      </c>
      <c r="AO259" s="3">
        <v>4.0894</v>
      </c>
      <c r="AP259">
        <v>239341.365153362</v>
      </c>
      <c r="AQ259" s="3">
        <v>0.4451</v>
      </c>
      <c r="AR259" s="2">
        <v>0.00135025352486675</v>
      </c>
      <c r="AS259" s="3">
        <v>389496.6</v>
      </c>
      <c r="AT259">
        <v>0.86130010337576</v>
      </c>
      <c r="AU259" s="3">
        <v>1.50158</v>
      </c>
      <c r="AV259">
        <v>0.94799356223176</v>
      </c>
      <c r="AW259" s="4">
        <v>16400</v>
      </c>
      <c r="AX259">
        <v>34571.0789</v>
      </c>
      <c r="AY259">
        <v>7.10071168963554</v>
      </c>
      <c r="AZ259">
        <v>0.779191425965665</v>
      </c>
      <c r="BA259">
        <v>0.951719330948426</v>
      </c>
      <c r="BB259" s="2">
        <v>100.749</v>
      </c>
      <c r="BC259" s="4">
        <v>183863</v>
      </c>
      <c r="BD259" s="4">
        <f>VLOOKUP(A259,'[1]中国教育数据库-年度（分省）'!$A:$D,4,FALSE)</f>
        <v>10645</v>
      </c>
      <c r="BE259" s="3">
        <v>105331.5</v>
      </c>
      <c r="BF259" s="9">
        <v>0.00155387147937579</v>
      </c>
      <c r="BG259" s="9">
        <v>0.637541273798911</v>
      </c>
      <c r="BH259" s="9">
        <v>0.00079846601377159</v>
      </c>
      <c r="BI259" s="9">
        <v>4726.85393258427</v>
      </c>
      <c r="BJ259" s="9">
        <v>2599.57489640884</v>
      </c>
      <c r="BK259" s="9">
        <v>7.24</v>
      </c>
      <c r="BL259" s="9">
        <v>171.815690238725</v>
      </c>
      <c r="BM259" s="4">
        <v>51604</v>
      </c>
      <c r="BN259" s="9">
        <v>17.3481614417596</v>
      </c>
      <c r="BO259">
        <v>61</v>
      </c>
      <c r="BP259">
        <v>0</v>
      </c>
      <c r="BQ259">
        <v>0</v>
      </c>
      <c r="BR259">
        <v>0</v>
      </c>
      <c r="BS259">
        <v>52</v>
      </c>
      <c r="BT259">
        <v>0</v>
      </c>
      <c r="BU259">
        <v>0</v>
      </c>
      <c r="BV259">
        <v>0</v>
      </c>
    </row>
    <row r="260" spans="1:74">
      <c r="A260" t="s">
        <v>418</v>
      </c>
      <c r="B260" t="s">
        <v>410</v>
      </c>
      <c r="C260">
        <v>2008</v>
      </c>
      <c r="D260">
        <v>0.0392967427034565</v>
      </c>
      <c r="E260">
        <v>54.604932</v>
      </c>
      <c r="F260">
        <v>1.0851</v>
      </c>
      <c r="G260">
        <v>0.630904432528061</v>
      </c>
      <c r="H260" s="3">
        <v>5.09709</v>
      </c>
      <c r="I260" s="4">
        <v>3270</v>
      </c>
      <c r="J260">
        <v>20000</v>
      </c>
      <c r="K260" s="4">
        <v>98</v>
      </c>
      <c r="L260">
        <v>0.0574304514169262</v>
      </c>
      <c r="M260">
        <v>60.9938603223331</v>
      </c>
      <c r="N260">
        <v>94</v>
      </c>
      <c r="O260">
        <v>453.9902</v>
      </c>
      <c r="P260">
        <v>8.2381904236743</v>
      </c>
      <c r="Q260">
        <v>15.9674597083653</v>
      </c>
      <c r="R260">
        <v>0</v>
      </c>
      <c r="S260">
        <v>0.0159337135927799</v>
      </c>
      <c r="T260">
        <v>0.00565322248429141</v>
      </c>
      <c r="U260">
        <v>2.83152708778422</v>
      </c>
      <c r="V260" s="3">
        <v>1487.4043</v>
      </c>
      <c r="W260" s="3">
        <v>589188.5609</v>
      </c>
      <c r="X260" s="3">
        <v>2757063</v>
      </c>
      <c r="Y260" s="4">
        <v>847</v>
      </c>
      <c r="Z260" s="4">
        <v>2964</v>
      </c>
      <c r="AA260" s="9">
        <v>58135.2636950232</v>
      </c>
      <c r="AB260" s="9">
        <v>0.63526487997445</v>
      </c>
      <c r="AC260" s="4">
        <v>6794</v>
      </c>
      <c r="AD260">
        <v>20.3203</v>
      </c>
      <c r="AE260" s="14">
        <v>28108.89</v>
      </c>
      <c r="AF260">
        <v>0.0240995653387343</v>
      </c>
      <c r="AG260">
        <v>0.0151414442483761</v>
      </c>
      <c r="AH260" s="9">
        <v>4.8815</v>
      </c>
      <c r="AI260" s="4">
        <v>31764</v>
      </c>
      <c r="AJ260" s="4">
        <v>4539902</v>
      </c>
      <c r="AK260" s="3">
        <v>4539902</v>
      </c>
      <c r="AL260">
        <v>11339.4</v>
      </c>
      <c r="AM260">
        <v>1748.05609915199</v>
      </c>
      <c r="AN260">
        <v>0.000627359938603223</v>
      </c>
      <c r="AO260" s="3">
        <v>4.4602</v>
      </c>
      <c r="AP260">
        <v>243818.665492697</v>
      </c>
      <c r="AQ260" s="3">
        <v>0.4053</v>
      </c>
      <c r="AR260" s="2">
        <v>0.226393718797788</v>
      </c>
      <c r="AS260" s="3">
        <v>559707.8</v>
      </c>
      <c r="AT260">
        <v>0.841602827833353</v>
      </c>
      <c r="AU260" s="3">
        <v>1.60544</v>
      </c>
      <c r="AV260">
        <v>0.94957387030999</v>
      </c>
      <c r="AW260" s="4">
        <v>17391</v>
      </c>
      <c r="AX260">
        <v>38588.3301</v>
      </c>
      <c r="AY260">
        <v>8.44512451933537</v>
      </c>
      <c r="AZ260">
        <v>0.709756544168084</v>
      </c>
      <c r="BA260">
        <v>2.44167392382291</v>
      </c>
      <c r="BB260" s="2">
        <v>108.63</v>
      </c>
      <c r="BC260" s="4">
        <v>203203</v>
      </c>
      <c r="BD260" s="4">
        <f>VLOOKUP(A260,'[1]中国教育数据库-年度（分省）'!$A:$D,4,FALSE)</f>
        <v>9837</v>
      </c>
      <c r="BE260" s="3">
        <v>126273</v>
      </c>
      <c r="BF260" s="9">
        <v>0.00189425048049541</v>
      </c>
      <c r="BG260" s="9">
        <v>0.541506811700741</v>
      </c>
      <c r="BH260" s="9">
        <v>0.000745881574991575</v>
      </c>
      <c r="BI260" s="9">
        <v>5515.9375</v>
      </c>
      <c r="BJ260" s="9">
        <v>2436.63165912162</v>
      </c>
      <c r="BK260" s="9">
        <v>8.88</v>
      </c>
      <c r="BL260" s="9">
        <v>182.962624816814</v>
      </c>
      <c r="BM260" s="4">
        <v>58816</v>
      </c>
      <c r="BN260" s="9">
        <v>17.3798967856389</v>
      </c>
      <c r="BO260">
        <v>70</v>
      </c>
      <c r="BP260">
        <v>0</v>
      </c>
      <c r="BQ260">
        <v>0</v>
      </c>
      <c r="BR260">
        <v>0</v>
      </c>
      <c r="BS260">
        <v>62</v>
      </c>
      <c r="BT260">
        <v>0</v>
      </c>
      <c r="BU260">
        <v>0</v>
      </c>
      <c r="BV260">
        <v>0</v>
      </c>
    </row>
    <row r="261" spans="1:74">
      <c r="A261" t="s">
        <v>419</v>
      </c>
      <c r="B261" t="s">
        <v>410</v>
      </c>
      <c r="C261">
        <v>2009</v>
      </c>
      <c r="D261">
        <v>0.0374243880377636</v>
      </c>
      <c r="E261">
        <v>57.730777</v>
      </c>
      <c r="F261">
        <v>1.4963</v>
      </c>
      <c r="G261">
        <v>0.853885812871128</v>
      </c>
      <c r="H261" s="3">
        <v>10.86484</v>
      </c>
      <c r="I261" s="4">
        <v>4818</v>
      </c>
      <c r="J261">
        <v>25295</v>
      </c>
      <c r="K261" s="4">
        <v>99</v>
      </c>
      <c r="L261">
        <v>0.0571450993426398</v>
      </c>
      <c r="M261">
        <v>67.3180439727066</v>
      </c>
      <c r="N261">
        <v>96</v>
      </c>
      <c r="O261">
        <v>519.3303</v>
      </c>
      <c r="P261">
        <v>8.40433765090252</v>
      </c>
      <c r="Q261">
        <v>16.4233510235027</v>
      </c>
      <c r="R261">
        <v>0</v>
      </c>
      <c r="S261">
        <v>0.0156647165835044</v>
      </c>
      <c r="T261">
        <v>0.0056683114015913</v>
      </c>
      <c r="U261">
        <v>3.0717423701815</v>
      </c>
      <c r="V261" s="3">
        <v>1625.30118</v>
      </c>
      <c r="W261" s="3">
        <v>564580.5124</v>
      </c>
      <c r="X261" s="3">
        <v>3301031</v>
      </c>
      <c r="Y261" s="4">
        <v>863</v>
      </c>
      <c r="Z261" s="4">
        <v>3094</v>
      </c>
      <c r="AA261" s="9">
        <v>60102.598986088</v>
      </c>
      <c r="AB261" s="9">
        <v>0.5715776749321</v>
      </c>
      <c r="AC261" s="4">
        <v>6500</v>
      </c>
      <c r="AD261">
        <v>21.8226</v>
      </c>
      <c r="AE261" s="14">
        <v>28108.89</v>
      </c>
      <c r="AF261">
        <v>0.0258683143144841</v>
      </c>
      <c r="AG261">
        <v>0.0151103842324971</v>
      </c>
      <c r="AH261" s="9">
        <v>5.8993</v>
      </c>
      <c r="AI261" s="4">
        <v>34765</v>
      </c>
      <c r="AJ261" s="4">
        <v>5193303</v>
      </c>
      <c r="AK261" s="3">
        <v>5193303</v>
      </c>
      <c r="AL261">
        <v>12037.7</v>
      </c>
      <c r="AM261">
        <v>1730</v>
      </c>
      <c r="AN261">
        <v>0.000669067475360121</v>
      </c>
      <c r="AO261" s="3">
        <v>5.2261</v>
      </c>
      <c r="AP261">
        <v>245947.279961849</v>
      </c>
      <c r="AQ261" s="3">
        <v>0.4048</v>
      </c>
      <c r="AR261" s="2">
        <v>0.0213903361032158</v>
      </c>
      <c r="AS261" s="3">
        <v>621600.6</v>
      </c>
      <c r="AT261">
        <v>0.752739890823197</v>
      </c>
      <c r="AU261" s="3">
        <v>1.7348</v>
      </c>
      <c r="AV261">
        <v>0.950310286988092</v>
      </c>
      <c r="AW261" s="4">
        <v>12786</v>
      </c>
      <c r="AX261">
        <v>47650.4147349368</v>
      </c>
      <c r="AY261">
        <v>9.80136263332244</v>
      </c>
      <c r="AZ261">
        <v>0.68175087480347</v>
      </c>
      <c r="BA261">
        <v>0.867137865388045</v>
      </c>
      <c r="BB261" s="2">
        <v>126.752</v>
      </c>
      <c r="BC261" s="4">
        <v>218226</v>
      </c>
      <c r="BD261" s="4">
        <f>VLOOKUP(A261,'[1]中国教育数据库-年度（分省）'!$A:$D,4,FALSE)</f>
        <v>13694</v>
      </c>
      <c r="BE261" s="3">
        <v>150888</v>
      </c>
      <c r="BF261" s="9">
        <v>0.00213095740417583</v>
      </c>
      <c r="BG261" s="9">
        <v>0.477671641791045</v>
      </c>
      <c r="BH261" s="9">
        <v>0.000597679411491428</v>
      </c>
      <c r="BI261" s="9">
        <v>7613.80952380952</v>
      </c>
      <c r="BJ261" s="9">
        <v>2306.11404875622</v>
      </c>
      <c r="BK261" s="9">
        <v>10.05</v>
      </c>
      <c r="BL261" s="9">
        <v>188.97309056675</v>
      </c>
      <c r="BM261" s="4">
        <v>59971</v>
      </c>
      <c r="BN261" s="9">
        <v>17.5112830168153</v>
      </c>
      <c r="BO261">
        <v>74</v>
      </c>
      <c r="BP261">
        <v>0</v>
      </c>
      <c r="BQ261">
        <v>0</v>
      </c>
      <c r="BR261">
        <v>0</v>
      </c>
      <c r="BS261">
        <v>73</v>
      </c>
      <c r="BT261">
        <v>0</v>
      </c>
      <c r="BU261">
        <v>0</v>
      </c>
      <c r="BV261">
        <v>0</v>
      </c>
    </row>
    <row r="262" spans="1:74">
      <c r="A262" t="s">
        <v>420</v>
      </c>
      <c r="B262" t="s">
        <v>410</v>
      </c>
      <c r="C262">
        <v>2010</v>
      </c>
      <c r="D262">
        <v>0.0378443083905882</v>
      </c>
      <c r="E262">
        <v>78.361778</v>
      </c>
      <c r="F262">
        <v>1.6585</v>
      </c>
      <c r="G262">
        <v>0.875712517793576</v>
      </c>
      <c r="H262" s="3">
        <v>20.93478</v>
      </c>
      <c r="I262" s="4">
        <v>6410</v>
      </c>
      <c r="J262">
        <v>47617</v>
      </c>
      <c r="K262" s="4">
        <v>101</v>
      </c>
      <c r="L262">
        <v>0.0576007467788945</v>
      </c>
      <c r="M262">
        <v>69.0471819350101</v>
      </c>
      <c r="N262">
        <v>97</v>
      </c>
      <c r="O262">
        <v>606.5431</v>
      </c>
      <c r="P262">
        <v>8.15067</v>
      </c>
      <c r="Q262">
        <v>16.2450339636497</v>
      </c>
      <c r="R262">
        <v>0</v>
      </c>
      <c r="S262">
        <v>0.0158217873707958</v>
      </c>
      <c r="T262">
        <v>0.00562988898679944</v>
      </c>
      <c r="U262">
        <v>3.38614364685208</v>
      </c>
      <c r="V262" s="3">
        <v>1947.77</v>
      </c>
      <c r="W262" s="3">
        <v>603477.8362</v>
      </c>
      <c r="X262" s="3">
        <v>4127625.47747781</v>
      </c>
      <c r="Y262" s="4">
        <v>388</v>
      </c>
      <c r="Z262" s="4">
        <v>3339</v>
      </c>
      <c r="AA262" s="9">
        <v>69493.8061285873</v>
      </c>
      <c r="AB262" s="9">
        <v>0.49995555959859</v>
      </c>
      <c r="AC262" s="4">
        <v>6303</v>
      </c>
      <c r="AD262">
        <v>23.3741</v>
      </c>
      <c r="AE262" s="14">
        <v>28108.89</v>
      </c>
      <c r="AF262">
        <v>0.0264644649020951</v>
      </c>
      <c r="AG262">
        <v>0.0153164420802476</v>
      </c>
      <c r="AH262" s="9">
        <v>6.3693</v>
      </c>
      <c r="AI262" s="4">
        <v>38269</v>
      </c>
      <c r="AJ262" s="4">
        <v>6065431</v>
      </c>
      <c r="AK262" s="3">
        <v>6065431</v>
      </c>
      <c r="AL262">
        <v>12999.7</v>
      </c>
      <c r="AM262">
        <v>1549</v>
      </c>
      <c r="AN262">
        <v>0.000742463741509088</v>
      </c>
      <c r="AO262" s="3">
        <v>5.3648</v>
      </c>
      <c r="AP262">
        <v>250548.155532715</v>
      </c>
      <c r="AQ262" s="3">
        <v>0.4227</v>
      </c>
      <c r="AR262" s="2">
        <v>3.5864655396619</v>
      </c>
      <c r="AS262" s="3">
        <v>524402.1</v>
      </c>
      <c r="AT262">
        <v>0.654005995474519</v>
      </c>
      <c r="AU262" s="3">
        <v>1.78281</v>
      </c>
      <c r="AV262">
        <v>0.951718801893437</v>
      </c>
      <c r="AW262" s="4">
        <v>12826</v>
      </c>
      <c r="AX262">
        <v>53187.5195018471</v>
      </c>
      <c r="AY262">
        <v>11.6571030504433</v>
      </c>
      <c r="AZ262">
        <v>0.615523889503246</v>
      </c>
      <c r="BA262">
        <v>1.21788999444602</v>
      </c>
      <c r="BB262" s="2">
        <v>128.835</v>
      </c>
      <c r="BC262" s="4">
        <v>233741</v>
      </c>
      <c r="BD262" s="4">
        <f>VLOOKUP(A262,'[1]中国教育数据库-年度（分省）'!$A:$D,4,FALSE)</f>
        <v>15692</v>
      </c>
      <c r="BE262" s="3">
        <v>177396</v>
      </c>
      <c r="BF262" s="9">
        <v>0.00234838687936242</v>
      </c>
      <c r="BG262" s="9">
        <v>0.448529147982063</v>
      </c>
      <c r="BH262" s="9">
        <v>0.000558318141404061</v>
      </c>
      <c r="BI262" s="9">
        <v>8188.78571428571</v>
      </c>
      <c r="BJ262" s="9">
        <v>2454.59305174888</v>
      </c>
      <c r="BK262" s="9">
        <v>11.15</v>
      </c>
      <c r="BL262" s="9">
        <v>201.300985269401</v>
      </c>
      <c r="BM262" s="4">
        <v>64364</v>
      </c>
      <c r="BN262" s="9">
        <v>17.6976471130897</v>
      </c>
      <c r="BO262">
        <v>86</v>
      </c>
      <c r="BP262">
        <v>0</v>
      </c>
      <c r="BQ262">
        <v>0</v>
      </c>
      <c r="BR262">
        <v>0</v>
      </c>
      <c r="BS262">
        <v>77</v>
      </c>
      <c r="BT262">
        <v>0</v>
      </c>
      <c r="BU262">
        <v>0</v>
      </c>
      <c r="BV262">
        <v>0</v>
      </c>
    </row>
    <row r="263" spans="1:74">
      <c r="A263" t="s">
        <v>421</v>
      </c>
      <c r="B263" t="s">
        <v>410</v>
      </c>
      <c r="C263">
        <v>2011</v>
      </c>
      <c r="D263">
        <v>0.0374486999653879</v>
      </c>
      <c r="E263">
        <v>22.696653</v>
      </c>
      <c r="F263">
        <v>0</v>
      </c>
      <c r="G263">
        <v>0.596942697045783</v>
      </c>
      <c r="H263" s="3">
        <v>206.1</v>
      </c>
      <c r="I263" s="4">
        <v>9135</v>
      </c>
      <c r="J263">
        <v>56030</v>
      </c>
      <c r="K263" s="4">
        <v>146</v>
      </c>
      <c r="L263">
        <v>0.057499776675707</v>
      </c>
      <c r="M263">
        <v>40.2483186756337</v>
      </c>
      <c r="N263">
        <v>150</v>
      </c>
      <c r="O263">
        <v>1047.9</v>
      </c>
      <c r="P263">
        <v>8.82035318089201</v>
      </c>
      <c r="Q263">
        <v>17.0262700465598</v>
      </c>
      <c r="R263">
        <v>0</v>
      </c>
      <c r="S263">
        <v>0.0117188619319101</v>
      </c>
      <c r="T263">
        <v>0.00833472245374229</v>
      </c>
      <c r="U263">
        <v>5.19919986664444</v>
      </c>
      <c r="V263" s="3">
        <v>750.4</v>
      </c>
      <c r="W263" s="3">
        <v>718967.5162</v>
      </c>
      <c r="X263" s="3">
        <v>4799069</v>
      </c>
      <c r="Y263" s="4">
        <v>935</v>
      </c>
      <c r="Z263" s="4">
        <v>1923</v>
      </c>
      <c r="AA263" s="9">
        <v>87822.9619565217</v>
      </c>
      <c r="AB263" s="9">
        <v>0.45671485239436</v>
      </c>
      <c r="AC263" s="4">
        <v>6132</v>
      </c>
      <c r="AD263">
        <v>23.8448</v>
      </c>
      <c r="AE263" s="14">
        <v>28108.89</v>
      </c>
      <c r="AF263">
        <v>0.0270201445905408</v>
      </c>
      <c r="AG263">
        <v>0.0190616275928316</v>
      </c>
      <c r="AH263" s="9">
        <v>6.6361</v>
      </c>
      <c r="AI263" s="4">
        <v>40501</v>
      </c>
      <c r="AJ263" s="4">
        <v>7514200</v>
      </c>
      <c r="AK263" s="3">
        <v>7514200</v>
      </c>
      <c r="AL263">
        <v>12938.9</v>
      </c>
      <c r="AM263">
        <v>1533</v>
      </c>
      <c r="AN263">
        <v>0.000792172351885099</v>
      </c>
      <c r="AO263" s="3">
        <v>5.6621</v>
      </c>
      <c r="AP263">
        <v>252735.520589482</v>
      </c>
      <c r="AQ263" s="3">
        <v>0.4631</v>
      </c>
      <c r="AR263" s="2">
        <v>0.338859680928209</v>
      </c>
      <c r="AS263" s="3">
        <v>869938.9</v>
      </c>
      <c r="AT263">
        <v>0.579619388622356</v>
      </c>
      <c r="AU263" s="3">
        <v>1.85057</v>
      </c>
      <c r="AV263">
        <v>0.951806321182365</v>
      </c>
      <c r="AW263" s="4">
        <v>13857</v>
      </c>
      <c r="AX263">
        <v>65678.0782277373</v>
      </c>
      <c r="AY263">
        <v>5.38926868949978</v>
      </c>
      <c r="AZ263">
        <v>0.559641464394691</v>
      </c>
      <c r="BA263">
        <v>0.749337717729604</v>
      </c>
      <c r="BB263" s="2">
        <v>148.708</v>
      </c>
      <c r="BC263" s="4">
        <v>238448</v>
      </c>
      <c r="BD263" s="4">
        <f>VLOOKUP(A263,'[1]中国教育数据库-年度（分省）'!$A:$D,4,FALSE)</f>
        <v>18389</v>
      </c>
      <c r="BE263" s="3">
        <v>203904</v>
      </c>
      <c r="BF263" s="9">
        <v>0.00263020014670439</v>
      </c>
      <c r="BG263" s="9">
        <v>0.397832669322709</v>
      </c>
      <c r="BH263" s="9">
        <v>0.000447383699192645</v>
      </c>
      <c r="BI263" s="9">
        <v>8399.35483870968</v>
      </c>
      <c r="BJ263" s="9">
        <v>2551.03597059761</v>
      </c>
      <c r="BK263" s="9">
        <v>12.55</v>
      </c>
      <c r="BL263" s="9">
        <v>206.131405218485</v>
      </c>
      <c r="BM263" s="4">
        <v>34698</v>
      </c>
      <c r="BN263" s="9">
        <v>18.0416929240724</v>
      </c>
      <c r="BO263">
        <v>98</v>
      </c>
      <c r="BP263">
        <v>0</v>
      </c>
      <c r="BQ263">
        <v>0</v>
      </c>
      <c r="BR263">
        <v>0</v>
      </c>
      <c r="BS263">
        <v>88</v>
      </c>
      <c r="BT263">
        <v>0</v>
      </c>
      <c r="BU263">
        <v>0</v>
      </c>
      <c r="BV263">
        <v>0</v>
      </c>
    </row>
    <row r="264" spans="1:74">
      <c r="A264" t="s">
        <v>422</v>
      </c>
      <c r="B264" t="s">
        <v>410</v>
      </c>
      <c r="C264">
        <v>2012</v>
      </c>
      <c r="D264">
        <v>0.0398810153103886</v>
      </c>
      <c r="E264">
        <v>27.603632</v>
      </c>
      <c r="F264">
        <v>0.1378</v>
      </c>
      <c r="G264">
        <v>0.695670840043021</v>
      </c>
      <c r="H264" s="3">
        <v>371.9891</v>
      </c>
      <c r="I264" s="4">
        <v>11571</v>
      </c>
      <c r="J264">
        <v>84826</v>
      </c>
      <c r="K264" s="4">
        <v>136</v>
      </c>
      <c r="L264">
        <v>0.0579189503705178</v>
      </c>
      <c r="M264">
        <v>40.0494437577256</v>
      </c>
      <c r="N264">
        <v>150</v>
      </c>
      <c r="O264">
        <v>1311.8009</v>
      </c>
      <c r="P264">
        <v>9.21122790805129</v>
      </c>
      <c r="Q264">
        <v>17.0837453646477</v>
      </c>
      <c r="R264">
        <v>0</v>
      </c>
      <c r="S264">
        <v>0.0121783084509714</v>
      </c>
      <c r="T264">
        <v>0.00891421890983487</v>
      </c>
      <c r="U264">
        <v>4.59447610697063</v>
      </c>
      <c r="V264" s="3">
        <v>809.89299</v>
      </c>
      <c r="W264" s="3">
        <v>813078.6127</v>
      </c>
      <c r="X264" s="3">
        <v>5886071</v>
      </c>
      <c r="Y264" s="4">
        <v>1147</v>
      </c>
      <c r="Z264" s="4">
        <v>2143</v>
      </c>
      <c r="AA264" s="9">
        <v>93912.4250929227</v>
      </c>
      <c r="AB264" s="9">
        <v>0.41938147719313</v>
      </c>
      <c r="AC264" s="4">
        <v>6004</v>
      </c>
      <c r="AD264">
        <v>24.7537</v>
      </c>
      <c r="AE264" s="14">
        <v>28899.16</v>
      </c>
      <c r="AF264">
        <v>0.0276428397874198</v>
      </c>
      <c r="AG264">
        <v>0.0188528791934841</v>
      </c>
      <c r="AH264" s="9">
        <v>7.0174</v>
      </c>
      <c r="AI264" s="4">
        <v>43049</v>
      </c>
      <c r="AJ264" s="4">
        <v>8778625</v>
      </c>
      <c r="AK264" s="3">
        <v>8778625</v>
      </c>
      <c r="AL264">
        <v>13429</v>
      </c>
      <c r="AM264">
        <v>1546</v>
      </c>
      <c r="AN264">
        <v>0.000836622691292876</v>
      </c>
      <c r="AO264" s="3">
        <v>6.4799</v>
      </c>
      <c r="AP264">
        <v>257463.382116353</v>
      </c>
      <c r="AQ264" s="3">
        <v>0.5364</v>
      </c>
      <c r="AR264" s="2">
        <v>0.301550567895492</v>
      </c>
      <c r="AS264" s="3">
        <v>1155257</v>
      </c>
      <c r="AT264">
        <v>0.525358208294656</v>
      </c>
      <c r="AU264" s="3">
        <v>2.10162</v>
      </c>
      <c r="AV264">
        <v>0.953150449066964</v>
      </c>
      <c r="AW264" s="4">
        <v>13551</v>
      </c>
      <c r="AX264">
        <v>11283.97343</v>
      </c>
      <c r="AY264">
        <v>5.28816233143765</v>
      </c>
      <c r="AZ264">
        <v>0.525739421913537</v>
      </c>
      <c r="BA264">
        <v>1.09183790813478</v>
      </c>
      <c r="BB264" s="2">
        <v>199.833</v>
      </c>
      <c r="BC264" s="4">
        <v>247537</v>
      </c>
      <c r="BD264" s="4">
        <f>VLOOKUP(A264,'[1]中国教育数据库-年度（分省）'!$A:$D,4,FALSE)</f>
        <v>19162</v>
      </c>
      <c r="BE264" s="3">
        <v>228618</v>
      </c>
      <c r="BF264" s="9">
        <v>0.00292959389911029</v>
      </c>
      <c r="BG264" s="9">
        <v>0.353428165007112</v>
      </c>
      <c r="BH264" s="9">
        <v>0.000417920427950518</v>
      </c>
      <c r="BI264" s="9">
        <v>10769.3142857143</v>
      </c>
      <c r="BJ264" s="9">
        <v>2494.38871038407</v>
      </c>
      <c r="BK264" s="9">
        <v>14.06</v>
      </c>
      <c r="BL264" s="9">
        <v>210.555080949305</v>
      </c>
      <c r="BM264" s="4">
        <v>36496</v>
      </c>
      <c r="BN264" s="9">
        <v>18.0102649160833</v>
      </c>
      <c r="BO264">
        <v>102</v>
      </c>
      <c r="BP264">
        <v>0</v>
      </c>
      <c r="BQ264">
        <v>0</v>
      </c>
      <c r="BR264">
        <v>0</v>
      </c>
      <c r="BS264">
        <v>98</v>
      </c>
      <c r="BT264">
        <v>0</v>
      </c>
      <c r="BU264">
        <v>0</v>
      </c>
      <c r="BV264">
        <v>0</v>
      </c>
    </row>
    <row r="265" spans="1:74">
      <c r="A265" t="s">
        <v>423</v>
      </c>
      <c r="B265" t="s">
        <v>410</v>
      </c>
      <c r="C265">
        <v>2013</v>
      </c>
      <c r="D265">
        <v>0.0405604517098724</v>
      </c>
      <c r="E265">
        <v>82.756356</v>
      </c>
      <c r="F265">
        <v>1.6626</v>
      </c>
      <c r="G265">
        <v>0.741349511533003</v>
      </c>
      <c r="H265" s="3">
        <v>1000.5</v>
      </c>
      <c r="I265" s="4">
        <v>11139</v>
      </c>
      <c r="J265">
        <v>106238</v>
      </c>
      <c r="K265" s="4">
        <v>139</v>
      </c>
      <c r="L265">
        <v>0.0580997265306483</v>
      </c>
      <c r="M265">
        <v>45.3729735276011</v>
      </c>
      <c r="N265">
        <v>153</v>
      </c>
      <c r="O265">
        <v>1399.6715</v>
      </c>
      <c r="P265">
        <v>9.36752890911623</v>
      </c>
      <c r="Q265">
        <v>17.4281243587113</v>
      </c>
      <c r="R265">
        <v>0</v>
      </c>
      <c r="S265">
        <v>0.0115527697358654</v>
      </c>
      <c r="T265">
        <v>0.00911896745230079</v>
      </c>
      <c r="U265">
        <v>4.52581369248036</v>
      </c>
      <c r="V265" s="3">
        <v>955.57948</v>
      </c>
      <c r="W265" s="3">
        <v>814958.199</v>
      </c>
      <c r="X265" s="3">
        <v>6843562</v>
      </c>
      <c r="Y265" s="4">
        <v>1136</v>
      </c>
      <c r="Z265" s="4">
        <v>2391</v>
      </c>
      <c r="AA265" s="9" t="e">
        <v>#VALUE!</v>
      </c>
      <c r="AB265" s="9">
        <v>0.37243637453877</v>
      </c>
      <c r="AC265" s="4">
        <v>5696</v>
      </c>
      <c r="AD265">
        <v>24.486</v>
      </c>
      <c r="AE265" s="14">
        <v>28899.16</v>
      </c>
      <c r="AF265">
        <v>0.028844270058358</v>
      </c>
      <c r="AG265">
        <v>0.0178092535214935</v>
      </c>
      <c r="AH265" s="9">
        <v>7.47</v>
      </c>
      <c r="AI265" s="4">
        <v>45285</v>
      </c>
      <c r="AJ265" s="4">
        <v>9500650</v>
      </c>
      <c r="AK265" s="3">
        <v>9500650</v>
      </c>
      <c r="AL265">
        <v>13959.9</v>
      </c>
      <c r="AM265">
        <v>1553</v>
      </c>
      <c r="AN265">
        <v>0.00025954356846473</v>
      </c>
      <c r="AO265" s="3">
        <v>6.7761</v>
      </c>
      <c r="AP265">
        <v>259711.119299813</v>
      </c>
      <c r="AQ265" s="3">
        <v>0.5093</v>
      </c>
      <c r="AR265" s="2">
        <v>0.304018729491575</v>
      </c>
      <c r="AS265" s="3">
        <v>1304677</v>
      </c>
      <c r="AT265">
        <v>0.500334118757693</v>
      </c>
      <c r="AU265" s="3">
        <v>2.14939</v>
      </c>
      <c r="AV265">
        <v>0.953964954760463</v>
      </c>
      <c r="AW265" s="4">
        <v>12095</v>
      </c>
      <c r="AX265">
        <v>14882.09932</v>
      </c>
      <c r="AY265">
        <v>4.9475258644548</v>
      </c>
      <c r="AZ265">
        <v>0.499268774809426</v>
      </c>
      <c r="BA265">
        <v>1.04567772974422</v>
      </c>
      <c r="BB265" s="2">
        <v>253.333</v>
      </c>
      <c r="BC265" s="4">
        <v>244860</v>
      </c>
      <c r="BD265" s="4">
        <f>VLOOKUP(A265,'[1]中国教育数据库-年度（分省）'!$A:$D,4,FALSE)</f>
        <v>20738</v>
      </c>
      <c r="BE265" s="3">
        <v>263507</v>
      </c>
      <c r="BF265" s="9">
        <v>0.00332511549856015</v>
      </c>
      <c r="BG265" s="9">
        <v>0.297376947040498</v>
      </c>
      <c r="BH265" s="9">
        <v>0.000334882163338775</v>
      </c>
      <c r="BI265" s="9">
        <v>12646.875</v>
      </c>
      <c r="BJ265" s="9">
        <v>2385.70380579439</v>
      </c>
      <c r="BK265" s="9">
        <v>16.05</v>
      </c>
      <c r="BL265" s="9">
        <v>219.013238310303</v>
      </c>
      <c r="BM265" s="4">
        <v>39561</v>
      </c>
      <c r="BN265" s="9">
        <v>18.0588783968588</v>
      </c>
      <c r="BO265">
        <v>108</v>
      </c>
      <c r="BP265">
        <v>5</v>
      </c>
      <c r="BQ265">
        <v>0</v>
      </c>
      <c r="BR265">
        <v>0</v>
      </c>
      <c r="BS265">
        <v>98</v>
      </c>
      <c r="BT265">
        <v>0</v>
      </c>
      <c r="BU265">
        <v>0</v>
      </c>
      <c r="BV265">
        <v>0</v>
      </c>
    </row>
    <row r="266" spans="1:74">
      <c r="A266" t="s">
        <v>424</v>
      </c>
      <c r="B266" t="s">
        <v>410</v>
      </c>
      <c r="C266">
        <v>2014</v>
      </c>
      <c r="D266">
        <v>0.0403114988264526</v>
      </c>
      <c r="E266">
        <v>35.37979</v>
      </c>
      <c r="F266">
        <v>0.1163</v>
      </c>
      <c r="G266">
        <v>0.902251541569549</v>
      </c>
      <c r="H266" s="3">
        <v>120.28</v>
      </c>
      <c r="I266" s="4">
        <v>13372</v>
      </c>
      <c r="J266">
        <v>99508</v>
      </c>
      <c r="K266" s="4">
        <v>124</v>
      </c>
      <c r="L266">
        <v>0.0571318188298533</v>
      </c>
      <c r="M266">
        <v>36.6387838451066</v>
      </c>
      <c r="N266">
        <v>136</v>
      </c>
      <c r="O266">
        <v>833.27</v>
      </c>
      <c r="P266">
        <v>9.05748086290884</v>
      </c>
      <c r="Q266">
        <v>17.1880502193314</v>
      </c>
      <c r="R266">
        <v>0</v>
      </c>
      <c r="S266">
        <v>0.0179628700451581</v>
      </c>
      <c r="T266">
        <v>0.00840978593272171</v>
      </c>
      <c r="U266">
        <v>4.07747196738022</v>
      </c>
      <c r="V266" s="3">
        <v>1143.87</v>
      </c>
      <c r="W266" s="3">
        <v>872527.0808</v>
      </c>
      <c r="X266" s="3">
        <v>7681473</v>
      </c>
      <c r="Y266" s="4">
        <v>1197</v>
      </c>
      <c r="Z266" s="4">
        <v>2437</v>
      </c>
      <c r="AA266" s="9" t="e">
        <v>#VALUE!</v>
      </c>
      <c r="AB266" s="9">
        <v>0.339297468835979</v>
      </c>
      <c r="AC266" s="4">
        <v>5624</v>
      </c>
      <c r="AD266">
        <v>25.3708</v>
      </c>
      <c r="AE266" s="14">
        <v>31708.56</v>
      </c>
      <c r="AF266">
        <v>0.030073360162278</v>
      </c>
      <c r="AG266">
        <v>0.0163712370676569</v>
      </c>
      <c r="AH266" s="9">
        <v>8.0038</v>
      </c>
      <c r="AI266" s="4">
        <v>46285</v>
      </c>
      <c r="AJ266" s="4">
        <v>10309900</v>
      </c>
      <c r="AK266" s="3">
        <v>10309900</v>
      </c>
      <c r="AL266">
        <v>14074</v>
      </c>
      <c r="AM266">
        <v>1374</v>
      </c>
      <c r="AN266">
        <v>0.000666196943972835</v>
      </c>
      <c r="AO266" s="3">
        <v>8.2352</v>
      </c>
      <c r="AP266">
        <v>264569.471644487</v>
      </c>
      <c r="AQ266" s="3">
        <v>0.561</v>
      </c>
      <c r="AR266" s="2">
        <v>0.307390073789906</v>
      </c>
      <c r="AS266" s="3">
        <v>1537770</v>
      </c>
      <c r="AT266">
        <v>0.442568375280735</v>
      </c>
      <c r="AU266" s="3">
        <v>2.22818</v>
      </c>
      <c r="AV266">
        <v>0.956860344547578</v>
      </c>
      <c r="AW266" s="4">
        <v>11955</v>
      </c>
      <c r="AX266">
        <v>16507.85958</v>
      </c>
      <c r="AY266">
        <v>4.85470690322026</v>
      </c>
      <c r="AZ266">
        <v>0.470373655477407</v>
      </c>
      <c r="BA266">
        <v>1.1849000447809</v>
      </c>
      <c r="BB266" s="2">
        <v>340.627</v>
      </c>
      <c r="BC266" s="4">
        <v>253708</v>
      </c>
      <c r="BD266" s="4">
        <f>VLOOKUP(A266,'[1]中国教育数据库-年度（分省）'!$A:$D,4,FALSE)</f>
        <v>20920</v>
      </c>
      <c r="BE266" s="3">
        <v>290339</v>
      </c>
      <c r="BF266" s="9">
        <v>0.00366190603584878</v>
      </c>
      <c r="BG266" s="9">
        <v>0.249175297707693</v>
      </c>
      <c r="BH266" s="9">
        <v>0.000312827886371585</v>
      </c>
      <c r="BI266" s="9">
        <v>11710.8074534161</v>
      </c>
      <c r="BJ266" s="9">
        <v>2314.11770898546</v>
      </c>
      <c r="BK266" s="9">
        <v>17.7943</v>
      </c>
      <c r="BL266" s="9">
        <v>221.372008313955</v>
      </c>
      <c r="BM266" s="4">
        <v>40841</v>
      </c>
      <c r="BN266" s="9">
        <v>18.1317360883101</v>
      </c>
      <c r="BO266">
        <v>114</v>
      </c>
      <c r="BP266">
        <v>5</v>
      </c>
      <c r="BQ266">
        <v>0</v>
      </c>
      <c r="BR266">
        <v>0</v>
      </c>
      <c r="BS266">
        <v>120</v>
      </c>
      <c r="BT266">
        <v>0</v>
      </c>
      <c r="BU266">
        <v>0</v>
      </c>
      <c r="BV266">
        <v>0</v>
      </c>
    </row>
    <row r="267" spans="1:74">
      <c r="A267" t="s">
        <v>425</v>
      </c>
      <c r="B267" t="s">
        <v>410</v>
      </c>
      <c r="C267">
        <v>2015</v>
      </c>
      <c r="D267">
        <v>0.0377355935467756</v>
      </c>
      <c r="E267">
        <v>28.853517</v>
      </c>
      <c r="F267">
        <v>0.1568</v>
      </c>
      <c r="G267">
        <v>1.3070287066325</v>
      </c>
      <c r="H267" s="3">
        <v>302.66</v>
      </c>
      <c r="I267" s="4">
        <v>23345</v>
      </c>
      <c r="J267">
        <v>124465</v>
      </c>
      <c r="K267" s="4">
        <v>124</v>
      </c>
      <c r="L267">
        <v>0.0564226442709608</v>
      </c>
      <c r="M267">
        <v>38.6243386243386</v>
      </c>
      <c r="N267">
        <v>137</v>
      </c>
      <c r="O267">
        <v>928.54</v>
      </c>
      <c r="P267">
        <v>8.49488289573198</v>
      </c>
      <c r="Q267">
        <v>17.8479667422525</v>
      </c>
      <c r="R267">
        <v>0</v>
      </c>
      <c r="S267">
        <v>0.0201158569760842</v>
      </c>
      <c r="T267">
        <v>0.0073504077179281</v>
      </c>
      <c r="U267">
        <v>4.08866429309751</v>
      </c>
      <c r="V267" s="3">
        <v>1613.54</v>
      </c>
      <c r="W267" s="3">
        <v>980965.5402</v>
      </c>
      <c r="X267" s="3">
        <v>8535689</v>
      </c>
      <c r="Y267" s="4">
        <v>1308</v>
      </c>
      <c r="Z267" s="4">
        <v>2603</v>
      </c>
      <c r="AA267" s="9">
        <v>114863.245574095</v>
      </c>
      <c r="AB267" s="9">
        <v>0.312651395233142</v>
      </c>
      <c r="AC267" s="4">
        <v>5578</v>
      </c>
      <c r="AD267">
        <v>26.3981</v>
      </c>
      <c r="AE267" s="14">
        <v>36799.75</v>
      </c>
      <c r="AF267">
        <v>0.0301313327343879</v>
      </c>
      <c r="AG267">
        <v>0.0141910690338464</v>
      </c>
      <c r="AH267" s="9">
        <v>9.0882</v>
      </c>
      <c r="AI267" s="4">
        <v>54236</v>
      </c>
      <c r="AJ267" s="4">
        <v>12649300</v>
      </c>
      <c r="AK267" s="3">
        <v>12649300</v>
      </c>
      <c r="AL267">
        <v>16149</v>
      </c>
      <c r="AM267">
        <v>1822</v>
      </c>
      <c r="AN267">
        <v>0.000695388471177945</v>
      </c>
      <c r="AO267" s="3">
        <v>9.0368</v>
      </c>
      <c r="AP267">
        <v>269543.537161479</v>
      </c>
      <c r="AQ267" s="3">
        <v>0.7133</v>
      </c>
      <c r="AR267" s="2">
        <v>0.0343795852304527</v>
      </c>
      <c r="AS267" s="3">
        <v>1853267.7</v>
      </c>
      <c r="AT267">
        <v>0.52818391439991</v>
      </c>
      <c r="AU267" s="3">
        <v>2.2866</v>
      </c>
      <c r="AV267">
        <v>0.959287666321134</v>
      </c>
      <c r="AW267" s="4">
        <v>11283</v>
      </c>
      <c r="AX267">
        <v>18839.1393</v>
      </c>
      <c r="AY267">
        <v>4.49874632851846</v>
      </c>
      <c r="AZ267">
        <v>0.450724814228286</v>
      </c>
      <c r="BA267">
        <v>1.01068588817035</v>
      </c>
      <c r="BB267" s="2">
        <v>400.912</v>
      </c>
      <c r="BC267" s="4">
        <v>263981</v>
      </c>
      <c r="BD267" s="4">
        <f>VLOOKUP(A267,'[1]中国教育数据库-年度（分省）'!$A:$D,4,FALSE)</f>
        <v>21001</v>
      </c>
      <c r="BE267" s="3">
        <v>316672</v>
      </c>
      <c r="BF267" s="9">
        <v>0.0036763363039236</v>
      </c>
      <c r="BG267" s="9">
        <v>0.268240678722929</v>
      </c>
      <c r="BH267" s="9">
        <v>0.000292074088855832</v>
      </c>
      <c r="BI267" s="9">
        <v>14595.2173913043</v>
      </c>
      <c r="BJ267" s="9">
        <v>2453.50824787899</v>
      </c>
      <c r="BK267" s="9">
        <v>17.916</v>
      </c>
      <c r="BL267" s="9">
        <v>210.772510788311</v>
      </c>
      <c r="BM267" s="4">
        <v>41167</v>
      </c>
      <c r="BN267" s="9">
        <v>18.3442702613737</v>
      </c>
      <c r="BO267">
        <v>128</v>
      </c>
      <c r="BP267">
        <v>5</v>
      </c>
      <c r="BQ267">
        <v>0</v>
      </c>
      <c r="BR267">
        <v>0</v>
      </c>
      <c r="BS267">
        <v>142</v>
      </c>
      <c r="BT267">
        <v>0</v>
      </c>
      <c r="BU267">
        <v>0</v>
      </c>
      <c r="BV267">
        <v>0</v>
      </c>
    </row>
    <row r="268" spans="1:74">
      <c r="A268" t="s">
        <v>426</v>
      </c>
      <c r="B268" t="s">
        <v>410</v>
      </c>
      <c r="C268">
        <v>2016</v>
      </c>
      <c r="D268">
        <v>0.0385761356760431</v>
      </c>
      <c r="E268">
        <v>46.148441</v>
      </c>
      <c r="F268">
        <v>0.4368</v>
      </c>
      <c r="G268">
        <v>1.43898476632485</v>
      </c>
      <c r="H268" s="3">
        <v>40.17</v>
      </c>
      <c r="I268" s="4">
        <v>26576</v>
      </c>
      <c r="J268">
        <v>123744</v>
      </c>
      <c r="K268" s="4">
        <v>123</v>
      </c>
      <c r="L268">
        <v>0.0561021243804163</v>
      </c>
      <c r="M268">
        <v>42.7651773584906</v>
      </c>
      <c r="N268">
        <v>137</v>
      </c>
      <c r="O268">
        <v>1032.37</v>
      </c>
      <c r="P268">
        <v>8.68256880733944</v>
      </c>
      <c r="Q268">
        <v>18.4908075471698</v>
      </c>
      <c r="R268">
        <v>1</v>
      </c>
      <c r="S268">
        <v>0.0220968503543589</v>
      </c>
      <c r="T268">
        <v>0.00671916010498688</v>
      </c>
      <c r="U268">
        <v>3.89816272965879</v>
      </c>
      <c r="V268" s="3">
        <v>1116.48</v>
      </c>
      <c r="W268" s="3">
        <v>1983716.218</v>
      </c>
      <c r="X268" s="3">
        <v>9357877</v>
      </c>
      <c r="Y268" s="4">
        <v>1393</v>
      </c>
      <c r="Z268" s="4">
        <v>2595</v>
      </c>
      <c r="AA268" s="9">
        <v>133027.477477477</v>
      </c>
      <c r="AB268" s="9">
        <v>0.2914726296</v>
      </c>
      <c r="AC268" s="4">
        <v>5560</v>
      </c>
      <c r="AD268">
        <v>27.3342</v>
      </c>
      <c r="AE268" s="14">
        <v>36799.75</v>
      </c>
      <c r="AF268">
        <v>0.0301276217234806</v>
      </c>
      <c r="AG268">
        <v>0.0136454849498328</v>
      </c>
      <c r="AH268" s="9">
        <v>10.2888</v>
      </c>
      <c r="AI268" s="4">
        <v>63357</v>
      </c>
      <c r="AJ268" s="4">
        <v>13000300</v>
      </c>
      <c r="AK268" s="3">
        <v>13000300</v>
      </c>
      <c r="AL268">
        <v>17713.9</v>
      </c>
      <c r="AM268">
        <v>2013</v>
      </c>
      <c r="AN268">
        <v>0.000696442687747036</v>
      </c>
      <c r="AO268" s="3">
        <v>9.8452</v>
      </c>
      <c r="AP268">
        <v>290757.262036073</v>
      </c>
      <c r="AQ268" s="3">
        <v>0.7066</v>
      </c>
      <c r="AR268" s="2">
        <v>0.3528425260389</v>
      </c>
      <c r="AS268" s="3">
        <v>2132657.9</v>
      </c>
      <c r="AT268">
        <v>0.458164154190289</v>
      </c>
      <c r="AU268" s="3">
        <v>2.35079</v>
      </c>
      <c r="AV268">
        <v>0.959997037287849</v>
      </c>
      <c r="AW268" s="4">
        <v>14826</v>
      </c>
      <c r="AX268">
        <v>21396.83018</v>
      </c>
      <c r="AY268">
        <v>4.77610461458187</v>
      </c>
      <c r="AZ268">
        <v>0.429085368434418</v>
      </c>
      <c r="BA268">
        <v>1.37680236535196</v>
      </c>
      <c r="BB268" s="2">
        <v>506.789</v>
      </c>
      <c r="BC268" s="4">
        <v>273342</v>
      </c>
      <c r="BD268" s="4">
        <f>VLOOKUP(A268,'[1]中国教育数据库-年度（分省）'!$A:$D,4,FALSE)</f>
        <v>22408</v>
      </c>
      <c r="BE268" s="3">
        <v>321845</v>
      </c>
      <c r="BF268" s="9">
        <v>0.00396600814663951</v>
      </c>
      <c r="BG268" s="9">
        <v>0.282363876321695</v>
      </c>
      <c r="BH268" s="9">
        <v>0.00029465813319815</v>
      </c>
      <c r="BI268" s="9">
        <v>11906.2365591398</v>
      </c>
      <c r="BJ268" s="9">
        <v>2459.54318511177</v>
      </c>
      <c r="BK268" s="9">
        <v>19.4731</v>
      </c>
      <c r="BL268" s="9">
        <v>202.713441955193</v>
      </c>
      <c r="BM268" s="4">
        <v>40128</v>
      </c>
      <c r="BN268" s="9">
        <v>18.4438037424676</v>
      </c>
      <c r="BO268">
        <v>140</v>
      </c>
      <c r="BP268">
        <v>67</v>
      </c>
      <c r="BQ268">
        <v>0</v>
      </c>
      <c r="BR268">
        <v>8</v>
      </c>
      <c r="BS268">
        <v>164</v>
      </c>
      <c r="BT268">
        <v>0</v>
      </c>
      <c r="BU268">
        <v>0</v>
      </c>
      <c r="BV268">
        <v>0</v>
      </c>
    </row>
    <row r="269" spans="1:74">
      <c r="A269" t="s">
        <v>427</v>
      </c>
      <c r="B269" t="s">
        <v>410</v>
      </c>
      <c r="C269">
        <v>2017</v>
      </c>
      <c r="D269">
        <v>0.040303732112314</v>
      </c>
      <c r="E269">
        <v>20.126788</v>
      </c>
      <c r="F269">
        <v>0</v>
      </c>
      <c r="G269">
        <v>1.25736911845592</v>
      </c>
      <c r="H269" s="3">
        <v>1058.6202</v>
      </c>
      <c r="I269" s="4">
        <v>28742</v>
      </c>
      <c r="J269">
        <v>114311</v>
      </c>
      <c r="K269" s="4">
        <v>65</v>
      </c>
      <c r="L269">
        <v>0.0554053039352879</v>
      </c>
      <c r="M269">
        <v>46.3612218649518</v>
      </c>
      <c r="N269">
        <v>43</v>
      </c>
      <c r="O269">
        <v>575.18</v>
      </c>
      <c r="P269">
        <v>8.70948450326306</v>
      </c>
      <c r="Q269">
        <v>23.7550572519084</v>
      </c>
      <c r="R269">
        <v>1</v>
      </c>
      <c r="S269">
        <v>0.0287491132460752</v>
      </c>
      <c r="T269">
        <v>0.00407160860854391</v>
      </c>
      <c r="U269">
        <v>2.32534091643508</v>
      </c>
      <c r="V269" s="3">
        <v>1794.17612</v>
      </c>
      <c r="W269" s="3">
        <v>3247309.73</v>
      </c>
      <c r="X269" s="3">
        <v>10301447</v>
      </c>
      <c r="Y269" s="4">
        <v>1422</v>
      </c>
      <c r="Z269" s="4">
        <v>2422.07344008835</v>
      </c>
      <c r="AA269" s="9">
        <v>143283.310268475</v>
      </c>
      <c r="AB269" s="9">
        <v>0.26841394615998</v>
      </c>
      <c r="AC269" s="4">
        <v>5601</v>
      </c>
      <c r="AD269">
        <v>27.658</v>
      </c>
      <c r="AE269" s="14">
        <v>36799.75</v>
      </c>
      <c r="AF269">
        <v>0.0308293551685917</v>
      </c>
      <c r="AG269">
        <v>0.013499518523229</v>
      </c>
      <c r="AH269" s="9">
        <v>11.4415</v>
      </c>
      <c r="AI269" s="4">
        <v>70024</v>
      </c>
      <c r="AJ269" s="4">
        <v>14301531</v>
      </c>
      <c r="AK269" s="3">
        <v>14301531</v>
      </c>
      <c r="AL269">
        <v>20019</v>
      </c>
      <c r="AM269">
        <v>1949</v>
      </c>
      <c r="AN269">
        <v>0.000763662884927066</v>
      </c>
      <c r="AO269" s="3">
        <v>9.9537</v>
      </c>
      <c r="AP269">
        <v>308753.786947843</v>
      </c>
      <c r="AQ269" s="3">
        <v>0.7839</v>
      </c>
      <c r="AR269" s="2">
        <v>3.31621229729298</v>
      </c>
      <c r="AS269" s="3">
        <v>2329266</v>
      </c>
      <c r="AT269">
        <v>0.428146588506863</v>
      </c>
      <c r="AU269" s="3">
        <v>2.38324</v>
      </c>
      <c r="AV269">
        <v>0.963095694720351</v>
      </c>
      <c r="AW269" s="4">
        <v>13736</v>
      </c>
      <c r="AX269">
        <v>21150.15</v>
      </c>
      <c r="AY269">
        <v>4.47064395790781</v>
      </c>
      <c r="AZ269">
        <v>0.401312136114085</v>
      </c>
      <c r="BA269">
        <v>0.864345691018142</v>
      </c>
      <c r="BB269" s="2">
        <v>517.466</v>
      </c>
      <c r="BC269" s="4">
        <v>276580</v>
      </c>
      <c r="BD269" s="4">
        <f>VLOOKUP(A269,'[1]中国教育数据库-年度（分省）'!$A:$D,4,FALSE)</f>
        <v>24151</v>
      </c>
      <c r="BE269" s="3">
        <v>333646</v>
      </c>
      <c r="BF269" s="9">
        <v>0.00464610730133118</v>
      </c>
      <c r="BG269" s="9">
        <v>0.255285343427941</v>
      </c>
      <c r="BH269" s="9">
        <v>0.000263585033919232</v>
      </c>
      <c r="BI269" s="9">
        <v>11252.8947368421</v>
      </c>
      <c r="BJ269" s="9">
        <v>2295.06194010089</v>
      </c>
      <c r="BK269" s="9">
        <v>23.0354</v>
      </c>
      <c r="BL269" s="9">
        <v>208.284187172247</v>
      </c>
      <c r="BM269" s="4">
        <v>39949</v>
      </c>
      <c r="BN269" s="9">
        <v>18.5598761454681</v>
      </c>
      <c r="BO269">
        <v>149</v>
      </c>
      <c r="BP269">
        <v>132</v>
      </c>
      <c r="BQ269">
        <v>5</v>
      </c>
      <c r="BR269">
        <v>21</v>
      </c>
      <c r="BS269">
        <v>176</v>
      </c>
      <c r="BT269">
        <v>6</v>
      </c>
      <c r="BU269">
        <v>0</v>
      </c>
      <c r="BV269">
        <v>0</v>
      </c>
    </row>
    <row r="270" spans="1:74">
      <c r="A270" t="s">
        <v>428</v>
      </c>
      <c r="B270" t="s">
        <v>410</v>
      </c>
      <c r="C270">
        <v>2018</v>
      </c>
      <c r="D270">
        <v>0.0439954435525457</v>
      </c>
      <c r="E270">
        <v>87.150933</v>
      </c>
      <c r="F270">
        <v>1.2984</v>
      </c>
      <c r="G270">
        <v>1.28216767293934</v>
      </c>
      <c r="H270" s="3">
        <v>866.9317</v>
      </c>
      <c r="I270" s="4">
        <v>32550</v>
      </c>
      <c r="J270">
        <v>172451</v>
      </c>
      <c r="K270" s="4">
        <v>65</v>
      </c>
      <c r="L270">
        <v>0.0558445436153277</v>
      </c>
      <c r="M270">
        <v>53.1739821882952</v>
      </c>
      <c r="N270">
        <v>43</v>
      </c>
      <c r="O270">
        <v>626.3003</v>
      </c>
      <c r="P270">
        <v>8.80444101703373</v>
      </c>
      <c r="Q270">
        <v>24.1166930129624</v>
      </c>
      <c r="R270">
        <v>1</v>
      </c>
      <c r="S270">
        <v>0.0313248286300567</v>
      </c>
      <c r="T270">
        <v>0.00613611007809595</v>
      </c>
      <c r="U270">
        <v>3.50502045370026</v>
      </c>
      <c r="V270" s="3">
        <v>4101.33</v>
      </c>
      <c r="W270" s="3">
        <v>5906640.809</v>
      </c>
      <c r="X270" s="3">
        <v>11473921</v>
      </c>
      <c r="Y270" s="4">
        <v>1495</v>
      </c>
      <c r="Z270" s="4">
        <v>2785</v>
      </c>
      <c r="AA270" s="9">
        <v>152254.538065565</v>
      </c>
      <c r="AB270" s="9">
        <v>0.2397728154816</v>
      </c>
      <c r="AC270" s="4">
        <v>5634</v>
      </c>
      <c r="AD270">
        <v>28.0634</v>
      </c>
      <c r="AE270" s="14">
        <v>36799.75</v>
      </c>
      <c r="AF270">
        <v>0.0316047809897833</v>
      </c>
      <c r="AG270">
        <v>0.0138658711744559</v>
      </c>
      <c r="AH270" s="9">
        <v>12.3681</v>
      </c>
      <c r="AI270" s="4">
        <v>74406</v>
      </c>
      <c r="AJ270" s="4">
        <v>15724730</v>
      </c>
      <c r="AK270" s="3">
        <v>15724730</v>
      </c>
      <c r="AL270">
        <v>20710.9</v>
      </c>
      <c r="AM270">
        <v>2100</v>
      </c>
      <c r="AN270">
        <v>0.000789542483660131</v>
      </c>
      <c r="AO270" s="3">
        <v>12.0521</v>
      </c>
      <c r="AP270">
        <v>291107.662877048</v>
      </c>
      <c r="AQ270" s="3">
        <v>0.8908</v>
      </c>
      <c r="AR270" s="2">
        <v>0.352123086600965</v>
      </c>
      <c r="AS270" s="3">
        <v>2701824.1</v>
      </c>
      <c r="AT270">
        <v>0.435222068338255</v>
      </c>
      <c r="AU270" s="3">
        <v>2.43744</v>
      </c>
      <c r="AV270">
        <v>0.965934403166744</v>
      </c>
      <c r="AW270" s="4">
        <v>16189</v>
      </c>
      <c r="AX270">
        <v>23308.15909</v>
      </c>
      <c r="AY270">
        <v>3.88019049668914</v>
      </c>
      <c r="AZ270">
        <v>0.373688856400036</v>
      </c>
      <c r="BA270">
        <v>0.530749841288409</v>
      </c>
      <c r="BB270" s="2">
        <v>581.476</v>
      </c>
      <c r="BC270" s="4">
        <v>280634</v>
      </c>
      <c r="BD270" s="4">
        <f>VLOOKUP(A270,'[1]中国教育数据库-年度（分省）'!$A:$D,4,FALSE)</f>
        <v>25218</v>
      </c>
      <c r="BE270" s="3">
        <v>394147</v>
      </c>
      <c r="BF270" s="9">
        <v>0.0043505701140228</v>
      </c>
      <c r="BG270" s="9">
        <v>0.279348001011564</v>
      </c>
      <c r="BH270" s="9">
        <v>0.000189833609697524</v>
      </c>
      <c r="BI270" s="9">
        <v>17145.843373494</v>
      </c>
      <c r="BJ270" s="9">
        <v>2667.06575515553</v>
      </c>
      <c r="BK270" s="9">
        <v>21.7485</v>
      </c>
      <c r="BL270" s="9">
        <v>207.771554310862</v>
      </c>
      <c r="BM270" s="4">
        <v>40586</v>
      </c>
      <c r="BN270" s="9">
        <v>18.5896970268633</v>
      </c>
      <c r="BO270">
        <v>156</v>
      </c>
      <c r="BP270">
        <v>132</v>
      </c>
      <c r="BQ270">
        <v>5</v>
      </c>
      <c r="BR270">
        <v>35</v>
      </c>
      <c r="BS270">
        <v>176</v>
      </c>
      <c r="BT270">
        <v>6</v>
      </c>
      <c r="BU270">
        <v>0</v>
      </c>
      <c r="BV270">
        <v>0</v>
      </c>
    </row>
    <row r="271" spans="1:74">
      <c r="A271" t="s">
        <v>429</v>
      </c>
      <c r="B271" t="s">
        <v>410</v>
      </c>
      <c r="C271">
        <v>2019</v>
      </c>
      <c r="D271">
        <v>0.0513337769806715</v>
      </c>
      <c r="E271">
        <v>33.237596</v>
      </c>
      <c r="F271">
        <v>0</v>
      </c>
      <c r="G271">
        <v>1.25100603031583</v>
      </c>
      <c r="H271" s="3">
        <v>848.2783</v>
      </c>
      <c r="I271" s="4">
        <v>33964</v>
      </c>
      <c r="J271">
        <v>168340</v>
      </c>
      <c r="K271" s="4">
        <v>65</v>
      </c>
      <c r="L271">
        <v>0.0562996600730718</v>
      </c>
      <c r="M271">
        <v>57.1590262409105</v>
      </c>
      <c r="N271">
        <v>43</v>
      </c>
      <c r="O271">
        <v>680.9942</v>
      </c>
      <c r="P271">
        <v>8.95019542677931</v>
      </c>
      <c r="Q271">
        <v>26.1877038895859</v>
      </c>
      <c r="R271">
        <v>1</v>
      </c>
      <c r="S271">
        <v>0.034738970760216</v>
      </c>
      <c r="T271">
        <v>0.00543791711296037</v>
      </c>
      <c r="U271">
        <v>2.71895855648018</v>
      </c>
      <c r="V271" s="3">
        <v>6717.01205</v>
      </c>
      <c r="W271" s="3">
        <v>8880077.878</v>
      </c>
      <c r="X271" s="3">
        <v>12742260</v>
      </c>
      <c r="Y271" s="4">
        <v>1817</v>
      </c>
      <c r="Z271" s="4">
        <v>3150</v>
      </c>
      <c r="AA271" s="9">
        <v>165345.372580217</v>
      </c>
      <c r="AB271" s="9">
        <v>0.21161189536514</v>
      </c>
      <c r="AC271" s="4">
        <v>5655</v>
      </c>
      <c r="AD271">
        <v>28.3396</v>
      </c>
      <c r="AE271" s="14">
        <v>36799.75</v>
      </c>
      <c r="AF271">
        <v>0.0326432879018292</v>
      </c>
      <c r="AG271">
        <v>0.0154674671139755</v>
      </c>
      <c r="AH271" s="9">
        <v>12.7038</v>
      </c>
      <c r="AI271" s="4">
        <v>79436</v>
      </c>
      <c r="AJ271" s="4">
        <v>17646898</v>
      </c>
      <c r="AK271" s="3">
        <v>17646898</v>
      </c>
      <c r="AL271">
        <v>26832.4</v>
      </c>
      <c r="AM271">
        <v>2103</v>
      </c>
      <c r="AN271">
        <v>0.000867607843137255</v>
      </c>
      <c r="AO271" s="3">
        <v>14.2811</v>
      </c>
      <c r="AP271">
        <v>282063.174042395</v>
      </c>
      <c r="AQ271" s="3">
        <v>0.8761</v>
      </c>
      <c r="AR271" s="2">
        <v>3.51907860112474</v>
      </c>
      <c r="AS271" s="3">
        <v>2972973</v>
      </c>
      <c r="AT271">
        <v>0.470587171693635</v>
      </c>
      <c r="AU271" s="3">
        <v>2.58354</v>
      </c>
      <c r="AV271">
        <v>0.966592488232846</v>
      </c>
      <c r="AW271" s="4">
        <v>19220</v>
      </c>
      <c r="AX271">
        <v>26099.37038</v>
      </c>
      <c r="AY271">
        <v>3.92633636592717</v>
      </c>
      <c r="AZ271">
        <v>0.358505971630751</v>
      </c>
      <c r="BA271">
        <v>0.442643464002139</v>
      </c>
      <c r="BB271" s="2">
        <v>648.57</v>
      </c>
      <c r="BC271" s="4">
        <v>283396</v>
      </c>
      <c r="BD271" s="4">
        <f>VLOOKUP(A271,'[1]中国教育数据库-年度（分省）'!$A:$D,4,FALSE)</f>
        <v>31313</v>
      </c>
      <c r="BE271" s="3">
        <v>451752</v>
      </c>
      <c r="BF271" s="9">
        <v>0.00483291666666667</v>
      </c>
      <c r="BG271" s="9">
        <v>0.260420643815764</v>
      </c>
      <c r="BH271" s="9">
        <v>0.000163542698272807</v>
      </c>
      <c r="BI271" s="9">
        <v>15852.3333333333</v>
      </c>
      <c r="BJ271" s="9">
        <v>2565.20241322117</v>
      </c>
      <c r="BK271" s="9">
        <v>24.3579</v>
      </c>
      <c r="BL271" s="9">
        <v>216.964285714286</v>
      </c>
      <c r="BM271" s="4">
        <v>45695</v>
      </c>
      <c r="BN271" s="9">
        <v>18.7148853860656</v>
      </c>
      <c r="BO271">
        <v>168</v>
      </c>
      <c r="BP271">
        <v>172</v>
      </c>
      <c r="BQ271">
        <v>29</v>
      </c>
      <c r="BR271">
        <v>35</v>
      </c>
      <c r="BS271">
        <v>176</v>
      </c>
      <c r="BT271">
        <v>6</v>
      </c>
      <c r="BU271">
        <v>0</v>
      </c>
      <c r="BV271">
        <v>0</v>
      </c>
    </row>
    <row r="272" spans="1:74">
      <c r="A272" t="s">
        <v>430</v>
      </c>
      <c r="B272" t="s">
        <v>410</v>
      </c>
      <c r="C272">
        <v>2020</v>
      </c>
      <c r="D272">
        <v>0.0468289557340253</v>
      </c>
      <c r="E272">
        <v>61.301997</v>
      </c>
      <c r="F272">
        <v>1.5369</v>
      </c>
      <c r="G272">
        <v>1.23276398035536</v>
      </c>
      <c r="H272" s="3">
        <v>886.3</v>
      </c>
      <c r="I272" s="4">
        <v>49888</v>
      </c>
      <c r="J272">
        <v>231693</v>
      </c>
      <c r="K272" s="4">
        <v>65</v>
      </c>
      <c r="L272">
        <v>0.054544213189214</v>
      </c>
      <c r="M272">
        <v>59.6405269761606</v>
      </c>
      <c r="N272">
        <v>43</v>
      </c>
      <c r="O272">
        <v>728.2575</v>
      </c>
      <c r="P272">
        <v>8.40975416199414</v>
      </c>
      <c r="Q272">
        <v>20.4194197373994</v>
      </c>
      <c r="R272">
        <v>1</v>
      </c>
      <c r="S272">
        <v>0.0385930857215198</v>
      </c>
      <c r="T272">
        <v>0.00494100294985251</v>
      </c>
      <c r="U272">
        <v>3.50442477876106</v>
      </c>
      <c r="V272" s="3">
        <v>8309.99</v>
      </c>
      <c r="W272" s="3">
        <v>14033228.4</v>
      </c>
      <c r="X272" s="3">
        <v>13958988</v>
      </c>
      <c r="Y272" s="4">
        <v>2212</v>
      </c>
      <c r="Z272" s="4">
        <v>3622</v>
      </c>
      <c r="AA272" s="9">
        <v>167522.271195229</v>
      </c>
      <c r="AB272" s="9">
        <v>0.189031831866352</v>
      </c>
      <c r="AC272" s="4">
        <v>5678</v>
      </c>
      <c r="AD272">
        <v>28.6558</v>
      </c>
      <c r="AE272" s="14">
        <v>36799.75</v>
      </c>
      <c r="AF272">
        <v>0.0340832507961978</v>
      </c>
      <c r="AG272">
        <v>0.0235675395385014</v>
      </c>
      <c r="AH272" s="9">
        <v>14.1852</v>
      </c>
      <c r="AI272" s="4">
        <v>84153</v>
      </c>
      <c r="AJ272" s="4">
        <v>18810900</v>
      </c>
      <c r="AK272" s="3">
        <v>18810900</v>
      </c>
      <c r="AL272">
        <v>28851.4</v>
      </c>
      <c r="AM272">
        <v>2088</v>
      </c>
      <c r="AN272">
        <v>0.000912198515769944</v>
      </c>
      <c r="AO272" s="3">
        <v>15.4576</v>
      </c>
      <c r="AP272">
        <v>290513.868048026</v>
      </c>
      <c r="AQ272" s="3">
        <v>48.0493</v>
      </c>
      <c r="AR272" s="2">
        <v>3.9595803906232</v>
      </c>
      <c r="AS272" s="3">
        <v>3683425.9</v>
      </c>
      <c r="AT272">
        <v>0.497559500262124</v>
      </c>
      <c r="AU272" s="3">
        <v>2.76916</v>
      </c>
      <c r="AV272">
        <v>0.966512132646767</v>
      </c>
      <c r="AW272" s="4">
        <v>25970</v>
      </c>
      <c r="AX272">
        <v>28302.4993</v>
      </c>
      <c r="AY272">
        <v>4.16004369371189</v>
      </c>
      <c r="AZ272">
        <v>0.356780413572619</v>
      </c>
      <c r="BA272">
        <v>0.589796602667477</v>
      </c>
      <c r="BB272" s="2">
        <v>611.05</v>
      </c>
      <c r="BC272" s="4">
        <v>286558</v>
      </c>
      <c r="BD272" s="4">
        <f>VLOOKUP(A272,'[1]中国教育数据库-年度（分省）'!$A:$D,4,FALSE)</f>
        <v>34734</v>
      </c>
      <c r="BE272" s="3">
        <v>480493</v>
      </c>
      <c r="BF272" s="9">
        <v>0.0045254966039072</v>
      </c>
      <c r="BG272" s="9">
        <v>0.284967343973716</v>
      </c>
      <c r="BH272" s="9">
        <v>0.000146986036326549</v>
      </c>
      <c r="BI272" s="9">
        <v>19984.693877551</v>
      </c>
      <c r="BJ272" s="9">
        <v>2980.99297095387</v>
      </c>
      <c r="BK272" s="9">
        <v>22.9971169656268</v>
      </c>
      <c r="BL272" s="9">
        <v>234.854690736904</v>
      </c>
      <c r="BM272" s="4">
        <v>47956</v>
      </c>
      <c r="BN272" s="9">
        <v>18.5757105091546</v>
      </c>
      <c r="BO272">
        <v>183</v>
      </c>
      <c r="BP272">
        <v>172</v>
      </c>
      <c r="BQ272">
        <v>36</v>
      </c>
      <c r="BR272">
        <v>54</v>
      </c>
      <c r="BS272">
        <v>176</v>
      </c>
      <c r="BT272">
        <v>6</v>
      </c>
      <c r="BU272">
        <v>0</v>
      </c>
      <c r="BV272">
        <v>0</v>
      </c>
    </row>
    <row r="273" spans="1:74">
      <c r="A273" t="s">
        <v>431</v>
      </c>
      <c r="B273" t="s">
        <v>410</v>
      </c>
      <c r="C273">
        <v>2021</v>
      </c>
      <c r="D273">
        <v>0.0525303256862035</v>
      </c>
      <c r="E273">
        <v>51.547914</v>
      </c>
      <c r="F273">
        <v>1.6439</v>
      </c>
      <c r="G273">
        <v>0.950993151415587</v>
      </c>
      <c r="H273" s="3">
        <v>1013.53</v>
      </c>
      <c r="I273" s="4">
        <v>56796</v>
      </c>
      <c r="J273">
        <v>292944</v>
      </c>
      <c r="K273" s="4">
        <v>82</v>
      </c>
      <c r="L273">
        <v>0.042379853670357</v>
      </c>
      <c r="M273">
        <v>51.5863539445629</v>
      </c>
      <c r="N273">
        <v>151</v>
      </c>
      <c r="O273">
        <v>1143.2971</v>
      </c>
      <c r="P273">
        <v>9.67988797905695</v>
      </c>
      <c r="Q273">
        <v>22.261855010661</v>
      </c>
      <c r="R273">
        <v>1</v>
      </c>
      <c r="S273">
        <v>0.0304105474166617</v>
      </c>
      <c r="T273">
        <v>0.00514705882352941</v>
      </c>
      <c r="U273">
        <v>6.61397058823529</v>
      </c>
      <c r="V273" s="3">
        <v>1105.39</v>
      </c>
      <c r="W273" s="3">
        <v>18557774.19</v>
      </c>
      <c r="X273" s="3">
        <v>15916604</v>
      </c>
      <c r="Y273" s="4">
        <v>2607</v>
      </c>
      <c r="Z273" s="4">
        <v>4230</v>
      </c>
      <c r="AA273" s="9">
        <v>188647.164485502</v>
      </c>
      <c r="AB273" s="9">
        <v>0.166830356248842</v>
      </c>
      <c r="AC273" s="4">
        <v>5656</v>
      </c>
      <c r="AD273">
        <v>30.0419</v>
      </c>
      <c r="AE273" s="14">
        <v>50994.8</v>
      </c>
      <c r="AF273">
        <v>0.0323737139227214</v>
      </c>
      <c r="AG273">
        <v>0.0231203489863998</v>
      </c>
      <c r="AH273" s="9">
        <v>15.1272</v>
      </c>
      <c r="AI273" s="4">
        <v>88736</v>
      </c>
      <c r="AJ273" s="4">
        <v>20395156</v>
      </c>
      <c r="AK273" s="3">
        <v>20395156</v>
      </c>
      <c r="AL273">
        <v>31718.4</v>
      </c>
      <c r="AM273">
        <v>2328</v>
      </c>
      <c r="AN273">
        <v>0.00108035168195719</v>
      </c>
      <c r="AO273" s="3">
        <v>7.604</v>
      </c>
      <c r="AP273">
        <v>330124.105031734</v>
      </c>
      <c r="AQ273" s="3">
        <v>48.214</v>
      </c>
      <c r="AR273" s="2">
        <v>3.54950727962928</v>
      </c>
      <c r="AS273" s="3">
        <v>4167292.1</v>
      </c>
      <c r="AT273">
        <v>0.57875204459259</v>
      </c>
      <c r="AU273" s="3">
        <v>2.81076</v>
      </c>
      <c r="AV273">
        <v>0.970128631781396</v>
      </c>
      <c r="AW273" s="4">
        <v>37208</v>
      </c>
      <c r="AX273">
        <v>36890.11582</v>
      </c>
      <c r="AY273">
        <v>4.41011799778691</v>
      </c>
      <c r="AZ273">
        <v>0.322043238213476</v>
      </c>
      <c r="BA273">
        <v>0.511903842205919</v>
      </c>
      <c r="BB273" s="2">
        <v>810.253</v>
      </c>
      <c r="BC273" s="4">
        <v>300419</v>
      </c>
      <c r="BD273" s="4">
        <f>VLOOKUP(A273,'[1]中国教育数据库-年度（分省）'!$A:$D,4,FALSE)</f>
        <v>37790</v>
      </c>
      <c r="BE273" s="3">
        <v>482140</v>
      </c>
      <c r="BF273" s="9">
        <v>0.00502723721000854</v>
      </c>
      <c r="BG273" s="9">
        <v>0.265659245512307</v>
      </c>
      <c r="BH273" s="9">
        <v>0.000132311425731829</v>
      </c>
      <c r="BI273" s="9">
        <v>21450.1382488479</v>
      </c>
      <c r="BJ273" s="9">
        <v>2867.13979514925</v>
      </c>
      <c r="BK273" s="9">
        <v>25.7563268886149</v>
      </c>
      <c r="BL273" s="9">
        <v>266.441828526584</v>
      </c>
      <c r="BM273" s="4">
        <v>53730</v>
      </c>
      <c r="BN273" s="9">
        <v>18.5209023750447</v>
      </c>
      <c r="BO273">
        <v>203</v>
      </c>
      <c r="BP273">
        <v>172</v>
      </c>
      <c r="BQ273">
        <v>36</v>
      </c>
      <c r="BR273">
        <v>86</v>
      </c>
      <c r="BS273">
        <v>176</v>
      </c>
      <c r="BT273">
        <v>6</v>
      </c>
      <c r="BU273">
        <v>0</v>
      </c>
      <c r="BV273">
        <v>0</v>
      </c>
    </row>
    <row r="274" spans="1:74">
      <c r="A274" t="s">
        <v>432</v>
      </c>
      <c r="B274" t="s">
        <v>410</v>
      </c>
      <c r="C274">
        <v>2022</v>
      </c>
      <c r="D274">
        <v>0.0566568867128538</v>
      </c>
      <c r="E274">
        <v>48.934604</v>
      </c>
      <c r="F274">
        <v>0.574</v>
      </c>
      <c r="G274">
        <v>0.823987261826398</v>
      </c>
      <c r="H274" s="3">
        <v>1130.3843</v>
      </c>
      <c r="I274" s="4">
        <v>61286</v>
      </c>
      <c r="J274">
        <v>271100</v>
      </c>
      <c r="K274" s="4">
        <v>82</v>
      </c>
      <c r="L274">
        <v>0.0417580819602105</v>
      </c>
      <c r="M274">
        <v>54.2627317281057</v>
      </c>
      <c r="N274">
        <v>151</v>
      </c>
      <c r="O274">
        <v>1164.8868</v>
      </c>
      <c r="P274">
        <v>9.88989079563183</v>
      </c>
      <c r="Q274">
        <v>23.4453441295547</v>
      </c>
      <c r="R274">
        <v>1</v>
      </c>
      <c r="S274">
        <v>0.0323118264634253</v>
      </c>
      <c r="T274">
        <v>0.00534171249018068</v>
      </c>
      <c r="U274">
        <v>8.05027494108405</v>
      </c>
      <c r="V274" s="3">
        <v>1119.71179</v>
      </c>
      <c r="W274" s="3">
        <v>24350738</v>
      </c>
      <c r="X274" s="3">
        <v>17680564</v>
      </c>
      <c r="Y274" s="4">
        <v>3120</v>
      </c>
      <c r="Z274" s="4">
        <v>4617</v>
      </c>
      <c r="AA274" s="9">
        <v>200039.63963964</v>
      </c>
      <c r="AB274" s="9">
        <v>0.149028710310535</v>
      </c>
      <c r="AC274" s="4">
        <v>5627</v>
      </c>
      <c r="AD274">
        <v>34.6264</v>
      </c>
      <c r="AE274" s="14">
        <v>50994.8</v>
      </c>
      <c r="AF274">
        <v>0.0335091702159418</v>
      </c>
      <c r="AG274">
        <v>0.023011583011583</v>
      </c>
      <c r="AH274" s="9">
        <v>16.1245</v>
      </c>
      <c r="AI274" s="4">
        <v>94787</v>
      </c>
      <c r="AJ274" s="4">
        <v>21972580</v>
      </c>
      <c r="AK274" s="3">
        <v>21972580</v>
      </c>
      <c r="AL274">
        <v>34679.5</v>
      </c>
      <c r="AM274">
        <v>2146</v>
      </c>
      <c r="AN274">
        <v>0.00126446708225635</v>
      </c>
      <c r="AO274" s="3">
        <v>8.7872</v>
      </c>
      <c r="AP274">
        <v>340555.735330375</v>
      </c>
      <c r="AQ274" s="3">
        <v>51.9168</v>
      </c>
      <c r="AR274" s="2">
        <v>0.367272756007554</v>
      </c>
      <c r="AS274" s="3">
        <v>4927409.8</v>
      </c>
      <c r="AT274">
        <v>0.632505424164085</v>
      </c>
      <c r="AU274" s="3">
        <v>2.99216</v>
      </c>
      <c r="AV274">
        <v>0.970085723035589</v>
      </c>
      <c r="AW274" s="4">
        <v>43627</v>
      </c>
      <c r="AX274">
        <v>41281.82091</v>
      </c>
      <c r="AY274">
        <v>3.39021424882147</v>
      </c>
      <c r="AZ274">
        <v>0.31622633472472</v>
      </c>
      <c r="BA274">
        <v>0.374135863675145</v>
      </c>
      <c r="BB274" s="2">
        <v>880.745</v>
      </c>
      <c r="BC274" s="4">
        <v>346080</v>
      </c>
      <c r="BD274" s="4">
        <f>VLOOKUP(A274,'[1]中国教育数据库-年度（分省）'!$A:$D,4,FALSE)</f>
        <v>50410</v>
      </c>
      <c r="BE274" s="3">
        <v>519168</v>
      </c>
      <c r="BF274" s="9">
        <v>0.0047074564885103</v>
      </c>
      <c r="BG274" s="9">
        <v>0.290699725207886</v>
      </c>
      <c r="BH274" s="9">
        <v>0.000120212039209248</v>
      </c>
      <c r="BI274" s="9">
        <v>19558.8105726872</v>
      </c>
      <c r="BJ274" s="9">
        <v>3331.87101806501</v>
      </c>
      <c r="BK274" s="9">
        <v>24.3174190739923</v>
      </c>
      <c r="BL274" s="9">
        <v>255.201526120133</v>
      </c>
      <c r="BM274" s="4">
        <v>56229</v>
      </c>
      <c r="BN274" s="9">
        <v>18.3855233792971</v>
      </c>
      <c r="BO274">
        <v>222</v>
      </c>
      <c r="BP274">
        <v>172</v>
      </c>
      <c r="BQ274">
        <v>47</v>
      </c>
      <c r="BR274">
        <v>109</v>
      </c>
      <c r="BS274">
        <v>176</v>
      </c>
      <c r="BT274">
        <v>6</v>
      </c>
      <c r="BU274">
        <v>0</v>
      </c>
      <c r="BV274">
        <v>0</v>
      </c>
    </row>
    <row r="275" spans="1:74">
      <c r="A275" t="s">
        <v>433</v>
      </c>
      <c r="B275" t="s">
        <v>410</v>
      </c>
      <c r="C275">
        <v>2023</v>
      </c>
      <c r="D275">
        <v>0.063747612945425</v>
      </c>
      <c r="E275">
        <v>14.434796</v>
      </c>
      <c r="F275">
        <v>0.2856</v>
      </c>
      <c r="G275">
        <v>0.870339040978844</v>
      </c>
      <c r="H275" s="3">
        <v>1211</v>
      </c>
      <c r="I275" s="4">
        <v>64760</v>
      </c>
      <c r="J275">
        <v>211193</v>
      </c>
      <c r="K275" s="4">
        <v>88</v>
      </c>
      <c r="L275">
        <v>0.041641125943541</v>
      </c>
      <c r="M275">
        <v>57.4887652471646</v>
      </c>
      <c r="N275">
        <v>151</v>
      </c>
      <c r="O275">
        <v>1173.93</v>
      </c>
      <c r="P275">
        <v>9.56063445223164</v>
      </c>
      <c r="Q275">
        <v>24.3328268778087</v>
      </c>
      <c r="R275">
        <v>1</v>
      </c>
      <c r="S275">
        <v>0.0349869097651074</v>
      </c>
      <c r="T275">
        <v>0.00453890489913545</v>
      </c>
      <c r="U275">
        <v>10.3083573487032</v>
      </c>
      <c r="V275" s="3">
        <v>1161.21</v>
      </c>
      <c r="W275" s="3">
        <v>43237082</v>
      </c>
      <c r="X275" s="3">
        <v>18275760</v>
      </c>
      <c r="Y275" s="4">
        <v>3316</v>
      </c>
      <c r="Z275" s="4">
        <v>4815</v>
      </c>
      <c r="AA275" s="9">
        <v>210541.188472328</v>
      </c>
      <c r="AB275" s="9">
        <v>0.131525535074908</v>
      </c>
      <c r="AC275" s="4">
        <v>5588</v>
      </c>
      <c r="AD275">
        <v>35.8969</v>
      </c>
      <c r="AE275" s="14">
        <v>53342.05</v>
      </c>
      <c r="AF275">
        <v>0.0333972281026053</v>
      </c>
      <c r="AG275">
        <v>0.0228768171384851</v>
      </c>
      <c r="AH275" s="9">
        <v>16.6068</v>
      </c>
      <c r="AI275" s="4">
        <v>103112</v>
      </c>
      <c r="AJ275" s="4">
        <v>23651700</v>
      </c>
      <c r="AK275" s="3">
        <v>23651700</v>
      </c>
      <c r="AL275">
        <v>40194.8</v>
      </c>
      <c r="AM275">
        <v>2421</v>
      </c>
      <c r="AN275">
        <v>0.00141278104723102</v>
      </c>
      <c r="AO275" s="3">
        <v>9.0785</v>
      </c>
      <c r="AP275">
        <v>280722.860105219</v>
      </c>
      <c r="AQ275" s="3">
        <v>65.1025</v>
      </c>
      <c r="AR275" s="2">
        <v>3.80843982745529</v>
      </c>
      <c r="AS275" s="3">
        <v>5143592.7</v>
      </c>
      <c r="AT275">
        <v>0.691251314504836</v>
      </c>
      <c r="AU275" s="3">
        <v>3.08363</v>
      </c>
      <c r="AV275">
        <v>0.971752760644045</v>
      </c>
      <c r="AW275" s="4">
        <v>76010</v>
      </c>
      <c r="AX275">
        <v>41836.2856</v>
      </c>
      <c r="AY275">
        <v>3.31086641540489</v>
      </c>
      <c r="AZ275">
        <v>0.307556126446743</v>
      </c>
      <c r="BA275">
        <v>0.3446692557042</v>
      </c>
      <c r="BB275" s="2">
        <v>1020.78</v>
      </c>
      <c r="BC275" s="4">
        <v>358658</v>
      </c>
      <c r="BD275" s="4">
        <f>VLOOKUP(A275,'[1]中国教育数据库-年度（分省）'!$A:$D,4,FALSE)</f>
        <v>52926</v>
      </c>
      <c r="BE275" s="3">
        <v>651025</v>
      </c>
      <c r="BF275" s="9">
        <v>0.00522937093867288</v>
      </c>
      <c r="BG275" s="9">
        <v>0.271003226518773</v>
      </c>
      <c r="BH275" s="9">
        <v>0.000118755709409106</v>
      </c>
      <c r="BI275" s="9">
        <v>15458.9068825911</v>
      </c>
      <c r="BJ275" s="9">
        <v>3204.61674391063</v>
      </c>
      <c r="BK275" s="9">
        <v>27.2350397527368</v>
      </c>
      <c r="BL275" s="9">
        <v>270.150952811652</v>
      </c>
      <c r="BM275" s="4">
        <v>56845</v>
      </c>
      <c r="BN275" s="9">
        <v>18.3312763974357</v>
      </c>
      <c r="BO275">
        <v>248</v>
      </c>
      <c r="BP275">
        <v>172</v>
      </c>
      <c r="BQ275">
        <v>71</v>
      </c>
      <c r="BR275">
        <v>117</v>
      </c>
      <c r="BS275">
        <v>176</v>
      </c>
      <c r="BT275">
        <v>6</v>
      </c>
      <c r="BU275">
        <v>0</v>
      </c>
      <c r="BV275">
        <v>0</v>
      </c>
    </row>
    <row r="276" spans="1:74">
      <c r="A276" t="s">
        <v>434</v>
      </c>
      <c r="B276" t="s">
        <v>410</v>
      </c>
      <c r="C276">
        <v>2024</v>
      </c>
      <c r="D276">
        <v>0.0705557417039074</v>
      </c>
      <c r="E276">
        <v>18.282466</v>
      </c>
      <c r="F276">
        <v>0.2856</v>
      </c>
      <c r="G276">
        <v>1.20775820745093</v>
      </c>
      <c r="H276" s="3">
        <v>1271.9</v>
      </c>
      <c r="I276" s="4">
        <v>69879.5929290795</v>
      </c>
      <c r="J276">
        <v>204891</v>
      </c>
      <c r="K276" s="4">
        <v>63</v>
      </c>
      <c r="L276">
        <v>0.0495446560122624</v>
      </c>
      <c r="M276">
        <v>74.4224170796797</v>
      </c>
      <c r="N276">
        <v>120</v>
      </c>
      <c r="O276">
        <v>1215.8246</v>
      </c>
      <c r="P276">
        <v>9.81081737335722</v>
      </c>
      <c r="Q276">
        <v>25.0216164696912</v>
      </c>
      <c r="R276">
        <v>1</v>
      </c>
      <c r="S276">
        <v>0.0449056603773585</v>
      </c>
      <c r="T276">
        <v>0.00481667864845435</v>
      </c>
      <c r="U276">
        <v>13.2717469446441</v>
      </c>
      <c r="V276" s="3">
        <v>1121.53385</v>
      </c>
      <c r="W276" s="3">
        <v>50152199</v>
      </c>
      <c r="X276" s="3">
        <v>19725780</v>
      </c>
      <c r="Y276" s="4">
        <v>3820</v>
      </c>
      <c r="Z276" s="4">
        <v>5312</v>
      </c>
      <c r="AA276" s="9">
        <v>229690.621814475</v>
      </c>
      <c r="AB276" s="9">
        <v>0.117491092783377</v>
      </c>
      <c r="AC276" s="4">
        <v>5529</v>
      </c>
      <c r="AD276">
        <v>37.5143</v>
      </c>
      <c r="AE276">
        <v>53342.05</v>
      </c>
      <c r="AF276">
        <v>0.0345685825204438</v>
      </c>
      <c r="AG276">
        <v>0.0226044852191641</v>
      </c>
      <c r="AH276" s="9">
        <v>16.913</v>
      </c>
      <c r="AI276" s="4">
        <v>116779</v>
      </c>
      <c r="AJ276" s="4">
        <v>24748249</v>
      </c>
      <c r="AK276" s="3">
        <v>24748249</v>
      </c>
      <c r="AL276">
        <v>45026</v>
      </c>
      <c r="AM276">
        <v>2633</v>
      </c>
      <c r="AN276">
        <v>0.00149346326836582</v>
      </c>
      <c r="AO276" s="3">
        <v>18.6407</v>
      </c>
      <c r="AP276">
        <v>302859.432719501</v>
      </c>
      <c r="AQ276" s="3">
        <v>65.1318</v>
      </c>
      <c r="AR276" s="2">
        <v>0.0207156003792237</v>
      </c>
      <c r="AS276" s="3">
        <v>6101215.5</v>
      </c>
      <c r="AT276">
        <v>0.755453410437006</v>
      </c>
      <c r="AU276" s="3">
        <v>3.21905</v>
      </c>
      <c r="AV276">
        <v>0.971302754003635</v>
      </c>
      <c r="AW276" s="4">
        <v>89122.9915609546</v>
      </c>
      <c r="AX276">
        <v>43761.2133</v>
      </c>
      <c r="AY276">
        <v>3.07744484628745</v>
      </c>
      <c r="AZ276">
        <v>0.290339327266343</v>
      </c>
      <c r="BA276">
        <v>0.251908891930699</v>
      </c>
      <c r="BB276" s="2">
        <v>1029.97</v>
      </c>
      <c r="BC276" s="4">
        <v>372001</v>
      </c>
      <c r="BD276" s="4">
        <f>BD275*BD274/BD273</f>
        <v>70600.6790156126</v>
      </c>
      <c r="BE276" s="3">
        <v>651318</v>
      </c>
      <c r="BF276" s="9">
        <v>0.00489673256457317</v>
      </c>
      <c r="BG276" s="9">
        <v>0.296547418583285</v>
      </c>
      <c r="BH276" s="9">
        <v>0.000128351210823412</v>
      </c>
      <c r="BI276" s="9">
        <v>13632.4829931973</v>
      </c>
      <c r="BJ276" s="9">
        <v>3724.04919742878</v>
      </c>
      <c r="BK276" s="9">
        <v>25.7135218864181</v>
      </c>
      <c r="BL276" s="9">
        <v>277.28509582049</v>
      </c>
      <c r="BM276" s="4">
        <v>60616</v>
      </c>
      <c r="BN276" s="9">
        <v>18.1972834774794</v>
      </c>
      <c r="BO276">
        <v>261</v>
      </c>
      <c r="BP276">
        <v>172</v>
      </c>
      <c r="BQ276">
        <v>98</v>
      </c>
      <c r="BR276">
        <v>157</v>
      </c>
      <c r="BS276">
        <v>176</v>
      </c>
      <c r="BT276">
        <v>6</v>
      </c>
      <c r="BU276">
        <v>0</v>
      </c>
      <c r="BV276">
        <v>1</v>
      </c>
    </row>
    <row r="277" spans="1:74">
      <c r="A277" t="s">
        <v>435</v>
      </c>
      <c r="B277" t="s">
        <v>436</v>
      </c>
      <c r="C277">
        <v>2000</v>
      </c>
      <c r="D277">
        <v>0.00429931678362754</v>
      </c>
      <c r="E277">
        <v>137.42361</v>
      </c>
      <c r="F277">
        <v>1.367</v>
      </c>
      <c r="H277" s="3">
        <v>208.028437066132</v>
      </c>
      <c r="I277" s="4">
        <v>104</v>
      </c>
      <c r="J277">
        <v>894</v>
      </c>
      <c r="P277">
        <v>6.47324</v>
      </c>
      <c r="Q277">
        <v>20.5545614549721</v>
      </c>
      <c r="R277">
        <v>0</v>
      </c>
      <c r="T277">
        <v>0.00543792</v>
      </c>
      <c r="U277">
        <v>2.7189586</v>
      </c>
      <c r="V277" s="3">
        <v>112.069</v>
      </c>
      <c r="W277" s="3">
        <v>61012</v>
      </c>
      <c r="X277" s="3">
        <v>75980.5838081956</v>
      </c>
      <c r="Y277" s="4">
        <v>374.130703242182</v>
      </c>
      <c r="Z277" s="4">
        <v>72.103992326126</v>
      </c>
      <c r="AA277" s="9">
        <v>9007.73048164046</v>
      </c>
      <c r="AB277" s="9">
        <v>1.86869999683774</v>
      </c>
      <c r="AC277" s="4">
        <v>32448.5774841931</v>
      </c>
      <c r="AD277">
        <v>2.983</v>
      </c>
      <c r="AE277" s="14">
        <v>12932.16</v>
      </c>
      <c r="AF277">
        <v>0.0237892984135254</v>
      </c>
      <c r="AG277">
        <v>0.811438929610176</v>
      </c>
      <c r="AH277" s="9">
        <v>0.556157890534208</v>
      </c>
      <c r="AI277" s="4">
        <v>5710</v>
      </c>
      <c r="AJ277" s="4">
        <v>539913</v>
      </c>
      <c r="AK277" s="3">
        <v>539913</v>
      </c>
      <c r="AL277">
        <v>4327</v>
      </c>
      <c r="AM277">
        <v>2675.21121337787</v>
      </c>
      <c r="AN277">
        <v>6.4730018053504e-5</v>
      </c>
      <c r="AO277" s="3">
        <v>1.19561811450044</v>
      </c>
      <c r="AP277">
        <v>213953.034105203</v>
      </c>
      <c r="AQ277" s="3">
        <v>0.468535454545455</v>
      </c>
      <c r="AR277" s="2">
        <v>0.0254943720796036</v>
      </c>
      <c r="AS277" s="3">
        <v>5031.91409345309</v>
      </c>
      <c r="AT277">
        <v>0.0559208680838589</v>
      </c>
      <c r="AU277" s="3">
        <v>0.647964191553363</v>
      </c>
      <c r="AV277">
        <v>0.762646785908553</v>
      </c>
      <c r="AW277" s="4">
        <v>2200.62724189323</v>
      </c>
      <c r="AX277">
        <v>1580.777</v>
      </c>
      <c r="AY277">
        <v>2.56172180995672</v>
      </c>
      <c r="AZ277">
        <v>1.56107253703644</v>
      </c>
      <c r="BA277">
        <v>0.451752067587157</v>
      </c>
      <c r="BB277" s="2">
        <v>51.8695680944917</v>
      </c>
      <c r="BC277" s="4">
        <v>5260095.41133965</v>
      </c>
      <c r="BD277" s="4">
        <f t="shared" ref="BD277:BE279" si="11">BD278*BD279/BD280</f>
        <v>1422.18679669343</v>
      </c>
      <c r="BE277" s="3">
        <f t="shared" si="11"/>
        <v>2341.65953199974</v>
      </c>
      <c r="BF277" s="9">
        <v>0.000334334855891054</v>
      </c>
      <c r="BG277" s="9">
        <v>0.941869429282468</v>
      </c>
      <c r="BH277" s="9">
        <v>0.000632514847226185</v>
      </c>
      <c r="BI277" s="9">
        <v>455.918278615794</v>
      </c>
      <c r="BJ277" s="9">
        <v>1570.27264342262</v>
      </c>
      <c r="BK277" s="9">
        <v>1.9490050424169</v>
      </c>
      <c r="BL277" s="9">
        <v>30.7016039111416</v>
      </c>
      <c r="BM277" s="4">
        <v>3680</v>
      </c>
      <c r="BN277" s="9">
        <v>16.7137669989956</v>
      </c>
      <c r="BO277">
        <v>21</v>
      </c>
      <c r="BP277">
        <v>0</v>
      </c>
      <c r="BQ277">
        <v>0</v>
      </c>
      <c r="BR277">
        <v>0</v>
      </c>
      <c r="BS277">
        <v>3</v>
      </c>
      <c r="BT277">
        <v>0</v>
      </c>
      <c r="BU277">
        <v>0</v>
      </c>
      <c r="BV277">
        <v>0</v>
      </c>
    </row>
    <row r="278" spans="1:74">
      <c r="A278" t="s">
        <v>437</v>
      </c>
      <c r="B278" t="s">
        <v>436</v>
      </c>
      <c r="C278">
        <v>2001</v>
      </c>
      <c r="D278">
        <v>0.00399603764239723</v>
      </c>
      <c r="E278">
        <v>106.30048</v>
      </c>
      <c r="F278">
        <v>1.2034</v>
      </c>
      <c r="G278">
        <v>1.53181206346515</v>
      </c>
      <c r="H278" s="3">
        <v>421.399822794593</v>
      </c>
      <c r="I278" s="4">
        <v>71</v>
      </c>
      <c r="J278">
        <v>826</v>
      </c>
      <c r="K278">
        <v>58</v>
      </c>
      <c r="L278">
        <v>0.124385440377905</v>
      </c>
      <c r="M278">
        <v>56.2481666177765</v>
      </c>
      <c r="N278">
        <v>23</v>
      </c>
      <c r="O278">
        <v>60.0709</v>
      </c>
      <c r="P278">
        <v>6.67030384787572</v>
      </c>
      <c r="Q278">
        <v>24.2931196303516</v>
      </c>
      <c r="R278">
        <v>0</v>
      </c>
      <c r="S278">
        <v>0.044923054564245</v>
      </c>
      <c r="T278">
        <v>0.00840979</v>
      </c>
      <c r="U278">
        <v>4.077472</v>
      </c>
      <c r="V278" s="3">
        <v>103.8</v>
      </c>
      <c r="W278" s="3">
        <v>64145</v>
      </c>
      <c r="X278" s="3">
        <v>83368.7624013632</v>
      </c>
      <c r="Y278" s="4">
        <v>642.824571934294</v>
      </c>
      <c r="Z278" s="4">
        <v>95.2637329019694</v>
      </c>
      <c r="AA278" s="9">
        <v>9578.15156339826</v>
      </c>
      <c r="AB278" s="9">
        <v>1.7944269347</v>
      </c>
      <c r="AC278" s="4">
        <v>30941.9400543962</v>
      </c>
      <c r="AD278">
        <v>3.4388</v>
      </c>
      <c r="AE278" s="14">
        <v>12932.16</v>
      </c>
      <c r="AF278">
        <v>0.0269498683616955</v>
      </c>
      <c r="AG278">
        <v>0.829953186375435</v>
      </c>
      <c r="AH278" s="9">
        <v>0.724525689337657</v>
      </c>
      <c r="AI278" s="4">
        <v>4087</v>
      </c>
      <c r="AJ278" s="4">
        <v>666783</v>
      </c>
      <c r="AK278" s="3">
        <v>666783</v>
      </c>
      <c r="AL278">
        <v>5106</v>
      </c>
      <c r="AM278">
        <v>2173.95338135854</v>
      </c>
      <c r="AN278">
        <v>8.87891644908616e-5</v>
      </c>
      <c r="AO278" s="3">
        <v>0.9731</v>
      </c>
      <c r="AP278">
        <v>216330.345949235</v>
      </c>
      <c r="AQ278" s="3">
        <v>0.5117</v>
      </c>
      <c r="AR278" s="2">
        <v>0.0205150205157603</v>
      </c>
      <c r="AS278" s="3">
        <v>7988.40771498733</v>
      </c>
      <c r="AT278">
        <v>0.0547124710514285</v>
      </c>
      <c r="AU278" s="3">
        <v>0.651007969200811</v>
      </c>
      <c r="AV278">
        <v>0.782802329564919</v>
      </c>
      <c r="AW278" s="4">
        <v>2286.44665612623</v>
      </c>
      <c r="AX278">
        <v>1769.8955</v>
      </c>
      <c r="AY278">
        <v>2.70809424078896</v>
      </c>
      <c r="AZ278">
        <v>1.46111682082905</v>
      </c>
      <c r="BA278">
        <v>0.486857725590859</v>
      </c>
      <c r="BB278" s="2">
        <v>46.0182242982662</v>
      </c>
      <c r="BC278" s="4">
        <v>704860.624243935</v>
      </c>
      <c r="BD278" s="4">
        <f t="shared" si="11"/>
        <v>1981.23073106186</v>
      </c>
      <c r="BE278" s="3">
        <f t="shared" si="11"/>
        <v>3626.38943640076</v>
      </c>
      <c r="BF278" s="9">
        <v>0.000364153647896077</v>
      </c>
      <c r="BG278" s="9">
        <v>0.921209722006339</v>
      </c>
      <c r="BH278" s="9">
        <v>0.000559534523125958</v>
      </c>
      <c r="BI278" s="9">
        <v>355</v>
      </c>
      <c r="BJ278" s="9">
        <v>1544.62364936563</v>
      </c>
      <c r="BK278" s="9">
        <v>2.13898026315789</v>
      </c>
      <c r="BL278" s="9">
        <v>39.2887787205644</v>
      </c>
      <c r="BM278" s="4">
        <v>3698</v>
      </c>
      <c r="BN278" s="9">
        <v>16.9095094877634</v>
      </c>
      <c r="BO278">
        <v>28</v>
      </c>
      <c r="BP278">
        <v>0</v>
      </c>
      <c r="BQ278">
        <v>0</v>
      </c>
      <c r="BR278">
        <v>0</v>
      </c>
      <c r="BS278">
        <v>5</v>
      </c>
      <c r="BT278">
        <v>0</v>
      </c>
      <c r="BU278">
        <v>0</v>
      </c>
      <c r="BV278">
        <v>0</v>
      </c>
    </row>
    <row r="279" spans="1:74">
      <c r="A279" t="s">
        <v>438</v>
      </c>
      <c r="B279" t="s">
        <v>436</v>
      </c>
      <c r="C279">
        <v>2002</v>
      </c>
      <c r="D279">
        <v>0.00379197128223088</v>
      </c>
      <c r="E279">
        <v>87.813216</v>
      </c>
      <c r="F279">
        <v>0.4325</v>
      </c>
      <c r="G279">
        <v>1.67084222782845</v>
      </c>
      <c r="H279" s="3">
        <v>76.4766376067987</v>
      </c>
      <c r="I279" s="4">
        <v>99</v>
      </c>
      <c r="J279">
        <v>813</v>
      </c>
      <c r="K279">
        <v>61</v>
      </c>
      <c r="L279">
        <v>0.105562225841348</v>
      </c>
      <c r="M279">
        <v>59.3314562125478</v>
      </c>
      <c r="N279">
        <v>25</v>
      </c>
      <c r="O279">
        <v>72.2553</v>
      </c>
      <c r="P279">
        <v>6.98804686038801</v>
      </c>
      <c r="Q279">
        <v>6.32513661202186</v>
      </c>
      <c r="R279">
        <v>0</v>
      </c>
      <c r="S279">
        <v>0.0453172205438067</v>
      </c>
      <c r="T279">
        <v>0.00487515375646567</v>
      </c>
      <c r="U279">
        <v>14.3536854565366</v>
      </c>
      <c r="V279" s="3">
        <v>130.56</v>
      </c>
      <c r="W279" s="3">
        <v>75423</v>
      </c>
      <c r="X279" s="3">
        <v>126185.558068983</v>
      </c>
      <c r="Y279" s="4">
        <v>275.496245114698</v>
      </c>
      <c r="Z279" s="4">
        <v>115.026711526689</v>
      </c>
      <c r="AA279" s="9">
        <v>10340.559110406</v>
      </c>
      <c r="AB279" s="9">
        <v>1.7237194446591</v>
      </c>
      <c r="AC279" s="4">
        <v>28631.2488896864</v>
      </c>
      <c r="AD279">
        <v>4.4318</v>
      </c>
      <c r="AE279" s="14">
        <v>12932.16</v>
      </c>
      <c r="AF279">
        <v>0.0301500729528303</v>
      </c>
      <c r="AG279">
        <v>0.861688831345139</v>
      </c>
      <c r="AH279" s="9">
        <v>0.813030815514756</v>
      </c>
      <c r="AI279" s="4">
        <v>4503</v>
      </c>
      <c r="AJ279" s="4">
        <v>769113</v>
      </c>
      <c r="AK279" s="3">
        <v>769113</v>
      </c>
      <c r="AL279">
        <v>5609</v>
      </c>
      <c r="AM279">
        <v>2369.07260780807</v>
      </c>
      <c r="AN279">
        <v>9.7802734375e-5</v>
      </c>
      <c r="AO279" s="3">
        <v>1.1117</v>
      </c>
      <c r="AP279">
        <v>224411.09725417</v>
      </c>
      <c r="AQ279" s="3">
        <v>0.4331</v>
      </c>
      <c r="AR279" s="2">
        <v>0.0252475215139816</v>
      </c>
      <c r="AS279" s="3">
        <v>7701.07949136558</v>
      </c>
      <c r="AT279">
        <v>0.0502556359087687</v>
      </c>
      <c r="AU279" s="3">
        <v>0.741426855192753</v>
      </c>
      <c r="AV279">
        <v>0.795255636544139</v>
      </c>
      <c r="AW279" s="4">
        <v>2787.71368336217</v>
      </c>
      <c r="AX279">
        <v>2091.2941</v>
      </c>
      <c r="AY279">
        <v>3.59258316142065</v>
      </c>
      <c r="AZ279">
        <v>1.38882357551532</v>
      </c>
      <c r="BA279">
        <v>0.603119828661476</v>
      </c>
      <c r="BB279" s="2">
        <v>58.4654131724646</v>
      </c>
      <c r="BC279" s="4">
        <v>6755227.7211956</v>
      </c>
      <c r="BD279" s="4">
        <f t="shared" si="11"/>
        <v>2484.40952695997</v>
      </c>
      <c r="BE279" s="3">
        <f t="shared" si="11"/>
        <v>4911.11934080178</v>
      </c>
      <c r="BF279" s="9">
        <v>0.000394722089272876</v>
      </c>
      <c r="BG279" s="9">
        <v>0.896080478112472</v>
      </c>
      <c r="BH279" s="9">
        <v>0.000616388617848016</v>
      </c>
      <c r="BI279" s="9">
        <v>405.428571428571</v>
      </c>
      <c r="BJ279" s="9">
        <v>1562.27934819849</v>
      </c>
      <c r="BK279" s="9">
        <v>2.32351973684211</v>
      </c>
      <c r="BL279" s="9">
        <v>52.4106977526429</v>
      </c>
      <c r="BM279" s="4">
        <v>3918</v>
      </c>
      <c r="BN279" s="9">
        <v>16.9871358493641</v>
      </c>
      <c r="BO279">
        <v>32</v>
      </c>
      <c r="BP279">
        <v>0</v>
      </c>
      <c r="BQ279">
        <v>0</v>
      </c>
      <c r="BR279">
        <v>0</v>
      </c>
      <c r="BS279">
        <v>10</v>
      </c>
      <c r="BT279">
        <v>0</v>
      </c>
      <c r="BU279">
        <v>0</v>
      </c>
      <c r="BV279">
        <v>0</v>
      </c>
    </row>
    <row r="280" spans="1:74">
      <c r="A280" t="s">
        <v>439</v>
      </c>
      <c r="B280" t="s">
        <v>436</v>
      </c>
      <c r="C280">
        <v>2003</v>
      </c>
      <c r="D280">
        <v>0.00358741920227022</v>
      </c>
      <c r="E280">
        <v>111.86347</v>
      </c>
      <c r="F280">
        <v>1.1359</v>
      </c>
      <c r="G280">
        <v>1.78958917360035</v>
      </c>
      <c r="H280" s="3">
        <v>154.917481426765</v>
      </c>
      <c r="I280" s="4">
        <v>139</v>
      </c>
      <c r="J280">
        <v>968</v>
      </c>
      <c r="K280">
        <v>39</v>
      </c>
      <c r="L280">
        <v>0.0750851931845452</v>
      </c>
      <c r="M280">
        <v>27.2738312082574</v>
      </c>
      <c r="N280">
        <v>122</v>
      </c>
      <c r="O280">
        <v>58.6762</v>
      </c>
      <c r="P280">
        <v>7.66341893979258</v>
      </c>
      <c r="Q280">
        <v>8.23678334339167</v>
      </c>
      <c r="R280">
        <v>0</v>
      </c>
      <c r="S280">
        <v>0.00360226257814826</v>
      </c>
      <c r="T280">
        <v>0.000266937162991832</v>
      </c>
      <c r="U280">
        <v>11.5519726656345</v>
      </c>
      <c r="V280" s="3">
        <v>150.57</v>
      </c>
      <c r="W280" s="3">
        <v>87959.58</v>
      </c>
      <c r="X280" s="3">
        <v>138455.553799019</v>
      </c>
      <c r="Y280" s="4">
        <v>473.352639333435</v>
      </c>
      <c r="Z280" s="4">
        <v>151.973192745112</v>
      </c>
      <c r="AA280" s="9">
        <v>11484.6162319949</v>
      </c>
      <c r="AB280" s="9">
        <v>1.71168228571429</v>
      </c>
      <c r="AC280" s="4">
        <v>27301.855905971</v>
      </c>
      <c r="AD280">
        <v>6.5685</v>
      </c>
      <c r="AE280" s="14">
        <v>12932.16</v>
      </c>
      <c r="AF280">
        <v>0.0293365960592389</v>
      </c>
      <c r="AG280">
        <v>0.881349618735441</v>
      </c>
      <c r="AH280" s="9">
        <v>1.05916273434109</v>
      </c>
      <c r="AI280" s="4">
        <v>5454</v>
      </c>
      <c r="AJ280" s="4">
        <v>845575</v>
      </c>
      <c r="AK280" s="3">
        <v>845575</v>
      </c>
      <c r="AL280">
        <v>6085</v>
      </c>
      <c r="AM280">
        <v>1925.17636763539</v>
      </c>
      <c r="AN280">
        <v>0.000116728865812104</v>
      </c>
      <c r="AO280" s="3">
        <v>0.9048</v>
      </c>
      <c r="AP280">
        <v>226904.612532725</v>
      </c>
      <c r="AQ280" s="3">
        <v>0.473</v>
      </c>
      <c r="AR280" s="2">
        <v>0.0203163827771155</v>
      </c>
      <c r="AS280" s="3">
        <v>12225.8372619272</v>
      </c>
      <c r="AT280">
        <v>0.0475886994612941</v>
      </c>
      <c r="AU280" s="3">
        <v>0.744909668777935</v>
      </c>
      <c r="AV280">
        <v>0.826036491944844</v>
      </c>
      <c r="AW280" s="4">
        <v>2896.42812204631</v>
      </c>
      <c r="AX280">
        <v>2607.655</v>
      </c>
      <c r="AY280">
        <v>3.7978572580303</v>
      </c>
      <c r="AZ280">
        <v>1.26677190213102</v>
      </c>
      <c r="BA280">
        <v>0.649988276997147</v>
      </c>
      <c r="BB280" s="2">
        <v>51.87</v>
      </c>
      <c r="BC280" s="4">
        <v>856309.753604794</v>
      </c>
      <c r="BD280" s="4">
        <f>VLOOKUP(A280,'[1]中国教育数据库-年度（分省）'!$A:$D,4,FALSE)</f>
        <v>3461</v>
      </c>
      <c r="BE280" s="3">
        <f>BE281*BE282/BE283</f>
        <v>7605.55967040089</v>
      </c>
      <c r="BF280" s="9">
        <v>0.000430245408606595</v>
      </c>
      <c r="BG280" s="9">
        <v>0.876425141822641</v>
      </c>
      <c r="BH280" s="9">
        <v>0.000545268957496149</v>
      </c>
      <c r="BI280" s="9">
        <v>315.686274509804</v>
      </c>
      <c r="BJ280" s="9">
        <v>1594.0742745098</v>
      </c>
      <c r="BK280" s="9">
        <v>2.55</v>
      </c>
      <c r="BL280" s="9">
        <v>69.268498443524</v>
      </c>
      <c r="BM280" s="4">
        <v>4158</v>
      </c>
      <c r="BN280" s="9">
        <v>17.181302878146</v>
      </c>
      <c r="BO280">
        <v>35</v>
      </c>
      <c r="BP280">
        <v>0</v>
      </c>
      <c r="BQ280">
        <v>0</v>
      </c>
      <c r="BR280">
        <v>0</v>
      </c>
      <c r="BS280">
        <v>14</v>
      </c>
      <c r="BT280">
        <v>0</v>
      </c>
      <c r="BU280">
        <v>0</v>
      </c>
      <c r="BV280">
        <v>0</v>
      </c>
    </row>
    <row r="281" spans="1:74">
      <c r="A281" t="s">
        <v>440</v>
      </c>
      <c r="B281" t="s">
        <v>436</v>
      </c>
      <c r="C281">
        <v>2004</v>
      </c>
      <c r="D281">
        <v>0.00368277558891493</v>
      </c>
      <c r="E281">
        <v>129.46153</v>
      </c>
      <c r="F281">
        <v>1.0063</v>
      </c>
      <c r="G281">
        <v>1.71939078865123</v>
      </c>
      <c r="H281" s="3">
        <v>28.114791333948</v>
      </c>
      <c r="I281" s="4">
        <v>150</v>
      </c>
      <c r="J281">
        <v>972</v>
      </c>
      <c r="K281">
        <v>45</v>
      </c>
      <c r="L281">
        <v>0.0740895419592845</v>
      </c>
      <c r="M281">
        <v>27.5196137598069</v>
      </c>
      <c r="N281">
        <v>122</v>
      </c>
      <c r="O281">
        <v>67.414</v>
      </c>
      <c r="P281">
        <v>7.48732164418973</v>
      </c>
      <c r="Q281">
        <v>10.3543628185907</v>
      </c>
      <c r="R281">
        <v>0</v>
      </c>
      <c r="S281">
        <v>0.00745250220563247</v>
      </c>
      <c r="T281">
        <v>0.00617372700365171</v>
      </c>
      <c r="U281">
        <v>10.3352375618759</v>
      </c>
      <c r="V281" s="3">
        <v>203.71</v>
      </c>
      <c r="W281" s="3">
        <v>90674.7</v>
      </c>
      <c r="X281" s="3">
        <v>209564</v>
      </c>
      <c r="Y281" s="4">
        <v>202.865416857186</v>
      </c>
      <c r="Z281" s="4">
        <v>183.500856718166</v>
      </c>
      <c r="AA281" s="9">
        <v>13782.3288484652</v>
      </c>
      <c r="AB281" s="9">
        <v>1.5128768542862</v>
      </c>
      <c r="AC281" s="4">
        <v>25263</v>
      </c>
      <c r="AD281">
        <v>8.844</v>
      </c>
      <c r="AE281" s="14">
        <v>12932.16</v>
      </c>
      <c r="AF281">
        <v>0.0291407995259827</v>
      </c>
      <c r="AG281">
        <v>0.908944385550787</v>
      </c>
      <c r="AH281" s="9">
        <v>1.18854576771654</v>
      </c>
      <c r="AI281" s="4">
        <v>5623</v>
      </c>
      <c r="AJ281" s="4">
        <v>1055638</v>
      </c>
      <c r="AK281" s="3">
        <v>1055638</v>
      </c>
      <c r="AL281">
        <v>5242</v>
      </c>
      <c r="AM281">
        <v>2097.96706630124</v>
      </c>
      <c r="AN281">
        <v>0.000102842003853565</v>
      </c>
      <c r="AO281" s="3">
        <v>1.3348</v>
      </c>
      <c r="AP281">
        <v>235380.352428458</v>
      </c>
      <c r="AQ281" s="3">
        <v>0.4461</v>
      </c>
      <c r="AR281" s="2">
        <v>0.0250030610916256</v>
      </c>
      <c r="AS281" s="3">
        <v>11786.0965491231</v>
      </c>
      <c r="AT281">
        <v>0.0400272566571756</v>
      </c>
      <c r="AU281" s="3">
        <v>0.848370617955274</v>
      </c>
      <c r="AV281">
        <v>0.814684837495857</v>
      </c>
      <c r="AW281" s="4">
        <v>3531.42387427635</v>
      </c>
      <c r="AX281">
        <v>3549.1544</v>
      </c>
      <c r="AY281">
        <v>5.03827297779115</v>
      </c>
      <c r="AZ281">
        <v>1.17308884599637</v>
      </c>
      <c r="BA281">
        <v>0.805206115973047</v>
      </c>
      <c r="BB281" s="2">
        <v>65.9</v>
      </c>
      <c r="BC281" s="4">
        <v>934367.647832061</v>
      </c>
      <c r="BD281" s="4">
        <f>VLOOKUP(A281,'[1]中国教育数据库-年度（分省）'!$A:$D,4,FALSE)</f>
        <v>4340</v>
      </c>
      <c r="BE281" s="3">
        <v>10300</v>
      </c>
      <c r="BF281" s="9">
        <v>0.000461145572170114</v>
      </c>
      <c r="BG281" s="9">
        <v>0.852517555289999</v>
      </c>
      <c r="BH281" s="9">
        <v>0.000600673533402014</v>
      </c>
      <c r="BI281" s="9">
        <v>315.098039215686</v>
      </c>
      <c r="BJ281" s="9">
        <v>1776.02715054152</v>
      </c>
      <c r="BK281" s="9">
        <v>2.77</v>
      </c>
      <c r="BL281" s="9">
        <v>86.9758839178395</v>
      </c>
      <c r="BM281" s="4">
        <v>4456</v>
      </c>
      <c r="BN281" s="9">
        <v>17.1774709227538</v>
      </c>
      <c r="BO281">
        <v>39</v>
      </c>
      <c r="BP281">
        <v>0</v>
      </c>
      <c r="BQ281">
        <v>0</v>
      </c>
      <c r="BR281">
        <v>0</v>
      </c>
      <c r="BS281">
        <v>17</v>
      </c>
      <c r="BT281">
        <v>0</v>
      </c>
      <c r="BU281">
        <v>0</v>
      </c>
      <c r="BV281">
        <v>0</v>
      </c>
    </row>
    <row r="282" spans="1:74">
      <c r="A282" t="s">
        <v>441</v>
      </c>
      <c r="B282" t="s">
        <v>436</v>
      </c>
      <c r="C282">
        <v>2005</v>
      </c>
      <c r="D282">
        <v>0.00360236165259586</v>
      </c>
      <c r="E282">
        <v>67.437506</v>
      </c>
      <c r="F282">
        <v>0.3555</v>
      </c>
      <c r="G282">
        <v>1.59593136980942</v>
      </c>
      <c r="H282" s="3">
        <v>56.9516757089626</v>
      </c>
      <c r="I282" s="4">
        <v>238</v>
      </c>
      <c r="J282">
        <v>1072</v>
      </c>
      <c r="K282">
        <v>56</v>
      </c>
      <c r="L282">
        <v>0.0717251924313242</v>
      </c>
      <c r="M282">
        <v>28.095952023988</v>
      </c>
      <c r="N282">
        <v>122</v>
      </c>
      <c r="O282">
        <v>80.2684</v>
      </c>
      <c r="P282">
        <v>7.03859509095899</v>
      </c>
      <c r="Q282">
        <v>14.9949189985272</v>
      </c>
      <c r="R282">
        <v>0</v>
      </c>
      <c r="S282">
        <v>0.00972448221276172</v>
      </c>
      <c r="T282">
        <v>0.00636697830372556</v>
      </c>
      <c r="U282">
        <v>10.5739592179122</v>
      </c>
      <c r="V282" s="3">
        <v>258.26432</v>
      </c>
      <c r="W282" s="3">
        <v>142553.09</v>
      </c>
      <c r="X282" s="3">
        <v>229941.525166259</v>
      </c>
      <c r="Y282" s="4">
        <v>348.559670781893</v>
      </c>
      <c r="Z282" s="4">
        <v>242.441174721859</v>
      </c>
      <c r="AA282" s="9">
        <v>15353.4622018955</v>
      </c>
      <c r="AB282" s="9">
        <v>1.44742697467761</v>
      </c>
      <c r="AC282" s="4">
        <v>24090</v>
      </c>
      <c r="AD282">
        <v>11.6958</v>
      </c>
      <c r="AE282" s="14">
        <v>12932.16</v>
      </c>
      <c r="AF282">
        <v>0.0294396514503277</v>
      </c>
      <c r="AG282">
        <v>0.924581003194823</v>
      </c>
      <c r="AH282" s="9">
        <v>1.54835875984252</v>
      </c>
      <c r="AI282" s="4">
        <v>6710</v>
      </c>
      <c r="AJ282" s="4">
        <v>1174312</v>
      </c>
      <c r="AK282" s="3">
        <v>1174312</v>
      </c>
      <c r="AL282">
        <v>5511</v>
      </c>
      <c r="AM282">
        <v>1704.86822683642</v>
      </c>
      <c r="AN282">
        <v>0.000218251633986928</v>
      </c>
      <c r="AO282" s="3">
        <v>1.5874</v>
      </c>
      <c r="AP282">
        <v>237995.751186512</v>
      </c>
      <c r="AQ282" s="3">
        <v>0.4495</v>
      </c>
      <c r="AR282" s="2">
        <v>0.020119668358566</v>
      </c>
      <c r="AS282" s="3">
        <v>18711</v>
      </c>
      <c r="AT282">
        <v>0.0369822909810407</v>
      </c>
      <c r="AU282" s="3">
        <v>0.852355794230977</v>
      </c>
      <c r="AV282">
        <v>0.829718634930143</v>
      </c>
      <c r="AW282" s="4">
        <v>3669.14130434783</v>
      </c>
      <c r="AX282">
        <v>4574.5241</v>
      </c>
      <c r="AY282">
        <v>5.3261513337037</v>
      </c>
      <c r="AZ282">
        <v>1.14624696523899</v>
      </c>
      <c r="BA282">
        <v>0.86777869185702</v>
      </c>
      <c r="BB282" s="2">
        <v>58.4659</v>
      </c>
      <c r="BC282" s="4">
        <v>116958</v>
      </c>
      <c r="BD282" s="4">
        <f>VLOOKUP(A282,'[1]中国教育数据库-年度（分省）'!$A:$D,4,FALSE)</f>
        <v>6046</v>
      </c>
      <c r="BE282" s="3">
        <v>15951</v>
      </c>
      <c r="BF282" s="9">
        <v>0.000501445780350253</v>
      </c>
      <c r="BG282" s="9">
        <v>0.833817762524169</v>
      </c>
      <c r="BH282" s="9">
        <v>0.000531367098401553</v>
      </c>
      <c r="BI282" s="9">
        <v>365.849056603774</v>
      </c>
      <c r="BJ282" s="9">
        <v>1868.03046052632</v>
      </c>
      <c r="BK282" s="9">
        <v>3.04</v>
      </c>
      <c r="BL282" s="9">
        <v>97.931701105325</v>
      </c>
      <c r="BM282" s="4">
        <v>5277</v>
      </c>
      <c r="BN282" s="9">
        <v>16.7415930376332</v>
      </c>
      <c r="BO282">
        <v>43</v>
      </c>
      <c r="BP282">
        <v>0</v>
      </c>
      <c r="BQ282">
        <v>0</v>
      </c>
      <c r="BR282">
        <v>0</v>
      </c>
      <c r="BS282">
        <v>18</v>
      </c>
      <c r="BT282">
        <v>0</v>
      </c>
      <c r="BU282">
        <v>0</v>
      </c>
      <c r="BV282">
        <v>0</v>
      </c>
    </row>
    <row r="283" spans="1:74">
      <c r="A283" t="s">
        <v>442</v>
      </c>
      <c r="B283" t="s">
        <v>436</v>
      </c>
      <c r="C283">
        <v>2006</v>
      </c>
      <c r="D283">
        <v>0.00355636386841517</v>
      </c>
      <c r="E283">
        <v>150.17539</v>
      </c>
      <c r="F283">
        <v>1.5952</v>
      </c>
      <c r="G283">
        <v>0.747899979036355</v>
      </c>
      <c r="H283" s="3">
        <v>10.3357249545339</v>
      </c>
      <c r="I283" s="4">
        <v>272</v>
      </c>
      <c r="J283">
        <v>1308</v>
      </c>
      <c r="K283">
        <v>44</v>
      </c>
      <c r="L283">
        <v>0.0690685602879719</v>
      </c>
      <c r="M283">
        <v>44.2562592047128</v>
      </c>
      <c r="N283">
        <v>63</v>
      </c>
      <c r="O283">
        <v>74.1472</v>
      </c>
      <c r="P283">
        <v>7.33727564708105</v>
      </c>
      <c r="Q283">
        <v>15.9774146162321</v>
      </c>
      <c r="R283">
        <v>0</v>
      </c>
      <c r="S283">
        <v>0.011797342276406</v>
      </c>
      <c r="T283">
        <v>0.00663875239466438</v>
      </c>
      <c r="U283">
        <v>10.6342191358692</v>
      </c>
      <c r="V283" s="3">
        <v>331.98285</v>
      </c>
      <c r="W283" s="3">
        <v>184921.23</v>
      </c>
      <c r="X283" s="3">
        <v>348035.629180254</v>
      </c>
      <c r="Y283" s="4">
        <v>149.382716049383</v>
      </c>
      <c r="Z283" s="4">
        <v>292.736912751678</v>
      </c>
      <c r="AA283" s="9">
        <v>16339.2141138733</v>
      </c>
      <c r="AB283" s="9">
        <v>1.337437911459</v>
      </c>
      <c r="AC283" s="4">
        <v>22291</v>
      </c>
      <c r="AD283">
        <v>14.4183</v>
      </c>
      <c r="AE283" s="14">
        <v>10832.58</v>
      </c>
      <c r="AF283">
        <v>0.0288583443762781</v>
      </c>
      <c r="AG283">
        <v>0.897877343733158</v>
      </c>
      <c r="AH283" s="9">
        <v>1.7375</v>
      </c>
      <c r="AI283" s="4">
        <v>9249</v>
      </c>
      <c r="AJ283" s="4">
        <v>1520858</v>
      </c>
      <c r="AK283" s="3">
        <v>1520858</v>
      </c>
      <c r="AL283">
        <v>5463</v>
      </c>
      <c r="AM283">
        <v>1857.88556955921</v>
      </c>
      <c r="AN283">
        <v>0.000145171849427169</v>
      </c>
      <c r="AO283" s="3">
        <v>1.8432</v>
      </c>
      <c r="AP283">
        <v>246885.786787069</v>
      </c>
      <c r="AQ283" s="3">
        <v>0.5127</v>
      </c>
      <c r="AR283" s="2">
        <v>0.0247609676698508</v>
      </c>
      <c r="AS283" s="3">
        <v>18038</v>
      </c>
      <c r="AT283">
        <v>0.0337297992596531</v>
      </c>
      <c r="AU283" s="3">
        <v>0.97074</v>
      </c>
      <c r="AV283">
        <v>0.844468716828454</v>
      </c>
      <c r="AW283" s="4">
        <v>4473.54211956522</v>
      </c>
      <c r="AX283">
        <v>5863.0698</v>
      </c>
      <c r="AY283">
        <v>7.06572219992886</v>
      </c>
      <c r="AZ283">
        <v>1.08754663938587</v>
      </c>
      <c r="BA283">
        <v>0.799962039007535</v>
      </c>
      <c r="BB283" s="2">
        <v>68.8315</v>
      </c>
      <c r="BC283" s="4">
        <v>144183</v>
      </c>
      <c r="BD283" s="4">
        <f>VLOOKUP(A283,'[1]中国教育数据库-年度（分省）'!$A:$D,4,FALSE)</f>
        <v>7467</v>
      </c>
      <c r="BE283" s="3">
        <v>21602</v>
      </c>
      <c r="BF283" s="9">
        <v>0.000555302240750391</v>
      </c>
      <c r="BG283" s="9">
        <v>0.785449810129007</v>
      </c>
      <c r="BH283" s="9">
        <v>0.000585359111576952</v>
      </c>
      <c r="BI283" s="9">
        <v>429.807692307692</v>
      </c>
      <c r="BJ283" s="9">
        <v>1875.46336832845</v>
      </c>
      <c r="BK283" s="9">
        <v>3.41</v>
      </c>
      <c r="BL283" s="9">
        <v>110.647635487233</v>
      </c>
      <c r="BM283" s="4">
        <v>6523</v>
      </c>
      <c r="BN283" s="9">
        <v>16.9775299997132</v>
      </c>
      <c r="BO283">
        <v>48</v>
      </c>
      <c r="BP283">
        <v>0</v>
      </c>
      <c r="BQ283">
        <v>0</v>
      </c>
      <c r="BR283">
        <v>0</v>
      </c>
      <c r="BS283">
        <v>18</v>
      </c>
      <c r="BT283">
        <v>0</v>
      </c>
      <c r="BU283">
        <v>0</v>
      </c>
      <c r="BV283">
        <v>0</v>
      </c>
    </row>
    <row r="284" spans="1:74">
      <c r="A284" t="s">
        <v>443</v>
      </c>
      <c r="B284" t="s">
        <v>436</v>
      </c>
      <c r="C284">
        <v>2007</v>
      </c>
      <c r="D284">
        <v>0.0128313354718892</v>
      </c>
      <c r="E284">
        <v>173.70235</v>
      </c>
      <c r="F284">
        <v>1.171</v>
      </c>
      <c r="G284">
        <v>0.704351180931483</v>
      </c>
      <c r="H284" s="3">
        <v>20.93691</v>
      </c>
      <c r="I284" s="4">
        <v>317</v>
      </c>
      <c r="J284">
        <v>2003</v>
      </c>
      <c r="K284">
        <v>45</v>
      </c>
      <c r="L284">
        <v>0.0687667360049648</v>
      </c>
      <c r="M284">
        <v>45.119353654058</v>
      </c>
      <c r="N284">
        <v>64</v>
      </c>
      <c r="O284">
        <v>91.2752</v>
      </c>
      <c r="P284">
        <v>7.2449819964759</v>
      </c>
      <c r="Q284">
        <v>17.2230036630037</v>
      </c>
      <c r="R284">
        <v>0</v>
      </c>
      <c r="S284">
        <v>0.0124478721847971</v>
      </c>
      <c r="T284">
        <v>0.00626553953257086</v>
      </c>
      <c r="U284">
        <v>11.7797115862755</v>
      </c>
      <c r="V284" s="3">
        <v>420.28319</v>
      </c>
      <c r="W284" s="3">
        <v>264514.983</v>
      </c>
      <c r="X284" s="3">
        <v>456817.306497343</v>
      </c>
      <c r="Y284" s="4">
        <v>256.666666666667</v>
      </c>
      <c r="Z284" s="4">
        <v>386.763758389262</v>
      </c>
      <c r="AA284" s="9">
        <v>20460.5295251485</v>
      </c>
      <c r="AB284" s="9">
        <v>1.2111587264917</v>
      </c>
      <c r="AC284" s="4">
        <v>21283</v>
      </c>
      <c r="AD284">
        <v>18.1209</v>
      </c>
      <c r="AE284">
        <v>11198.45</v>
      </c>
      <c r="AF284">
        <v>0.0331645772539302</v>
      </c>
      <c r="AG284">
        <v>0.958376391461849</v>
      </c>
      <c r="AH284" s="9">
        <v>2.2635</v>
      </c>
      <c r="AI284" s="4">
        <v>10559</v>
      </c>
      <c r="AJ284" s="4">
        <v>2129665</v>
      </c>
      <c r="AK284" s="3">
        <v>2129665</v>
      </c>
      <c r="AL284">
        <v>6552.7</v>
      </c>
      <c r="AM284">
        <v>1509.77111486487</v>
      </c>
      <c r="AN284">
        <v>0.000241843739784243</v>
      </c>
      <c r="AO284" s="3">
        <v>2.1198</v>
      </c>
      <c r="AP284">
        <v>249629.026711227</v>
      </c>
      <c r="AQ284" s="3">
        <v>0.5058</v>
      </c>
      <c r="AR284" s="2">
        <v>0.0199248586374663</v>
      </c>
      <c r="AS284" s="3">
        <v>28636.2</v>
      </c>
      <c r="AT284">
        <v>0.0297645026731065</v>
      </c>
      <c r="AU284" s="3">
        <v>0.9753</v>
      </c>
      <c r="AV284">
        <v>0.859436385614989</v>
      </c>
      <c r="AW284" s="4">
        <v>4648</v>
      </c>
      <c r="AX284">
        <v>7875.3708</v>
      </c>
      <c r="AY284">
        <v>7.46944555894823</v>
      </c>
      <c r="AZ284">
        <v>0.974532659665559</v>
      </c>
      <c r="BA284">
        <v>1.03757299161813</v>
      </c>
      <c r="BB284" s="2">
        <v>84.3361</v>
      </c>
      <c r="BC284" s="4">
        <v>181209</v>
      </c>
      <c r="BD284" s="4">
        <f>VLOOKUP(A284,'[1]中国教育数据库-年度（分省）'!$A:$D,4,FALSE)</f>
        <v>8480</v>
      </c>
      <c r="BE284" s="3">
        <v>27253</v>
      </c>
      <c r="BF284" s="9">
        <v>0.000535525611150512</v>
      </c>
      <c r="BG284" s="9">
        <v>0.863356594751793</v>
      </c>
      <c r="BH284" s="9">
        <v>0.000517819672992626</v>
      </c>
      <c r="BI284" s="9">
        <v>643.962264150943</v>
      </c>
      <c r="BJ284" s="9">
        <v>2339.45056456456</v>
      </c>
      <c r="BK284" s="9">
        <v>3.33</v>
      </c>
      <c r="BL284" s="9">
        <v>117.634392001531</v>
      </c>
      <c r="BM284" s="4">
        <v>8111</v>
      </c>
      <c r="BN284" s="9">
        <v>16.9602197735956</v>
      </c>
      <c r="BO284">
        <v>56</v>
      </c>
      <c r="BP284">
        <v>0</v>
      </c>
      <c r="BQ284">
        <v>0</v>
      </c>
      <c r="BR284">
        <v>0</v>
      </c>
      <c r="BS284">
        <v>22</v>
      </c>
      <c r="BT284">
        <v>0</v>
      </c>
      <c r="BU284">
        <v>0</v>
      </c>
      <c r="BV284">
        <v>0</v>
      </c>
    </row>
    <row r="285" spans="1:74">
      <c r="A285" t="s">
        <v>444</v>
      </c>
      <c r="B285" t="s">
        <v>436</v>
      </c>
      <c r="C285">
        <v>2008</v>
      </c>
      <c r="D285">
        <v>0.0144372332481346</v>
      </c>
      <c r="E285">
        <v>56.600414</v>
      </c>
      <c r="F285">
        <v>0.7602</v>
      </c>
      <c r="G285">
        <v>0.707920056144621</v>
      </c>
      <c r="H285" s="3">
        <v>3.79968</v>
      </c>
      <c r="I285" s="4">
        <v>489</v>
      </c>
      <c r="J285">
        <v>2512</v>
      </c>
      <c r="K285">
        <v>44</v>
      </c>
      <c r="L285">
        <v>0.0673496558823279</v>
      </c>
      <c r="M285">
        <v>46.8791208791209</v>
      </c>
      <c r="N285">
        <v>64</v>
      </c>
      <c r="O285">
        <v>144.416</v>
      </c>
      <c r="P285">
        <v>7.4402977821836</v>
      </c>
      <c r="Q285">
        <v>15.9674597083653</v>
      </c>
      <c r="R285">
        <v>0</v>
      </c>
      <c r="S285">
        <v>0.0128204003093685</v>
      </c>
      <c r="T285">
        <v>0.00561909643680608</v>
      </c>
      <c r="U285">
        <v>2.85824705418869</v>
      </c>
      <c r="V285" s="3">
        <v>530.25906</v>
      </c>
      <c r="W285" s="3">
        <v>324864.8678</v>
      </c>
      <c r="X285" s="3">
        <v>691431</v>
      </c>
      <c r="Y285" s="4">
        <v>110</v>
      </c>
      <c r="Z285" s="4">
        <v>467</v>
      </c>
      <c r="AA285" s="9">
        <v>24624.9235553424</v>
      </c>
      <c r="AB285" s="9">
        <v>1.17396194485719</v>
      </c>
      <c r="AC285" s="4">
        <v>20079</v>
      </c>
      <c r="AD285">
        <v>19.112</v>
      </c>
      <c r="AE285" s="14">
        <v>13220.65</v>
      </c>
      <c r="AF285">
        <v>0.0358781629660425</v>
      </c>
      <c r="AG285">
        <v>0.0163300783434813</v>
      </c>
      <c r="AH285" s="9">
        <v>2.54</v>
      </c>
      <c r="AI285" s="4">
        <v>13198</v>
      </c>
      <c r="AJ285" s="4">
        <v>2862557</v>
      </c>
      <c r="AK285" s="3">
        <v>2862557</v>
      </c>
      <c r="AL285">
        <v>7626.1</v>
      </c>
      <c r="AM285">
        <v>1645.27787162162</v>
      </c>
      <c r="AN285">
        <v>0.000347546862265689</v>
      </c>
      <c r="AO285" s="3">
        <v>2.3848</v>
      </c>
      <c r="AP285">
        <v>258953.608865872</v>
      </c>
      <c r="AQ285" s="3">
        <v>0.5369</v>
      </c>
      <c r="AR285" s="2">
        <v>0.0245212183300528</v>
      </c>
      <c r="AS285" s="3">
        <v>65070.3</v>
      </c>
      <c r="AT285">
        <v>0.0254453368064011</v>
      </c>
      <c r="AU285" s="3">
        <v>1.11076</v>
      </c>
      <c r="AV285">
        <v>0.862035996091493</v>
      </c>
      <c r="AW285" s="4">
        <v>5667</v>
      </c>
      <c r="AX285">
        <v>10595.6353</v>
      </c>
      <c r="AY285">
        <v>9.90903637548736</v>
      </c>
      <c r="AZ285">
        <v>0.874731051619614</v>
      </c>
      <c r="BA285">
        <v>1.4604406966876</v>
      </c>
      <c r="BB285" s="2">
        <v>109.547</v>
      </c>
      <c r="BC285" s="4">
        <v>191120</v>
      </c>
      <c r="BD285" s="4">
        <f>VLOOKUP(A285,'[1]中国教育数据库-年度（分省）'!$A:$D,4,FALSE)</f>
        <v>10878</v>
      </c>
      <c r="BE285" s="3">
        <v>32904</v>
      </c>
      <c r="BF285" s="9">
        <v>0.000526732049337766</v>
      </c>
      <c r="BG285" s="9">
        <v>0.917771447504367</v>
      </c>
      <c r="BH285" s="9">
        <v>0.000570435137312494</v>
      </c>
      <c r="BI285" s="9">
        <v>776.071428571429</v>
      </c>
      <c r="BJ285" s="9">
        <v>2855.01181268882</v>
      </c>
      <c r="BK285" s="9">
        <v>3.31</v>
      </c>
      <c r="BL285" s="9">
        <v>129.158199435712</v>
      </c>
      <c r="BM285" s="4">
        <v>11392</v>
      </c>
      <c r="BN285" s="9">
        <v>17.1624544516229</v>
      </c>
      <c r="BO285">
        <v>59</v>
      </c>
      <c r="BP285">
        <v>0</v>
      </c>
      <c r="BQ285">
        <v>0</v>
      </c>
      <c r="BR285">
        <v>0</v>
      </c>
      <c r="BS285">
        <v>22</v>
      </c>
      <c r="BT285">
        <v>0</v>
      </c>
      <c r="BU285">
        <v>0</v>
      </c>
      <c r="BV285">
        <v>0</v>
      </c>
    </row>
    <row r="286" spans="1:74">
      <c r="A286" t="s">
        <v>445</v>
      </c>
      <c r="B286" t="s">
        <v>436</v>
      </c>
      <c r="C286">
        <v>2009</v>
      </c>
      <c r="D286">
        <v>0.0170267797116606</v>
      </c>
      <c r="E286">
        <v>83.780302</v>
      </c>
      <c r="F286">
        <v>0.4689</v>
      </c>
      <c r="G286">
        <v>0.630904432528061</v>
      </c>
      <c r="H286" s="3">
        <v>7.69695</v>
      </c>
      <c r="I286" s="4">
        <v>795</v>
      </c>
      <c r="J286">
        <v>4226</v>
      </c>
      <c r="K286">
        <v>98</v>
      </c>
      <c r="L286">
        <v>0.0574304514169262</v>
      </c>
      <c r="M286">
        <v>60.9938603223331</v>
      </c>
      <c r="N286">
        <v>94</v>
      </c>
      <c r="O286">
        <v>453.9902</v>
      </c>
      <c r="P286">
        <v>7.62131532705483</v>
      </c>
      <c r="Q286">
        <v>16.4233510235027</v>
      </c>
      <c r="R286">
        <v>0</v>
      </c>
      <c r="S286">
        <v>0.0159337135927799</v>
      </c>
      <c r="T286">
        <v>0.00565322248429141</v>
      </c>
      <c r="U286">
        <v>2.83152708778422</v>
      </c>
      <c r="V286" s="3">
        <v>664.59975</v>
      </c>
      <c r="W286" s="3">
        <v>356173.5973</v>
      </c>
      <c r="X286" s="3">
        <v>907544</v>
      </c>
      <c r="Y286" s="4">
        <v>189</v>
      </c>
      <c r="Z286" s="4">
        <v>617</v>
      </c>
      <c r="AA286" s="9">
        <v>27272.3936700463</v>
      </c>
      <c r="AB286" s="9">
        <v>1.144925155243</v>
      </c>
      <c r="AC286" s="4">
        <v>18830</v>
      </c>
      <c r="AD286">
        <v>20.5749</v>
      </c>
      <c r="AE286" s="14">
        <v>13220.65</v>
      </c>
      <c r="AF286">
        <v>0.0357448011591184</v>
      </c>
      <c r="AG286">
        <v>0.0161528742711761</v>
      </c>
      <c r="AH286" s="9">
        <v>2.823</v>
      </c>
      <c r="AI286" s="4">
        <v>16170</v>
      </c>
      <c r="AJ286" s="4">
        <v>3237914</v>
      </c>
      <c r="AK286" s="3">
        <v>3237914</v>
      </c>
      <c r="AL286">
        <v>8398.2</v>
      </c>
      <c r="AM286">
        <v>1337</v>
      </c>
      <c r="AN286">
        <v>0.000383461099331267</v>
      </c>
      <c r="AO286" s="3">
        <v>2.9714</v>
      </c>
      <c r="AP286">
        <v>261830.938855542</v>
      </c>
      <c r="AQ286" s="3">
        <v>0.5793</v>
      </c>
      <c r="AR286" s="2">
        <v>0.0197319351714856</v>
      </c>
      <c r="AS286" s="3">
        <v>65741.4</v>
      </c>
      <c r="AT286">
        <v>0.024224973726279</v>
      </c>
      <c r="AU286" s="3">
        <v>1.35105</v>
      </c>
      <c r="AV286">
        <v>0.872743840142848</v>
      </c>
      <c r="AW286" s="4">
        <v>5888</v>
      </c>
      <c r="AX286">
        <v>14232.2298208132</v>
      </c>
      <c r="AY286">
        <v>10.4752218745715</v>
      </c>
      <c r="AZ286">
        <v>0.81878940513774</v>
      </c>
      <c r="BA286">
        <v>1.2812153476366</v>
      </c>
      <c r="BB286" s="2">
        <v>166.881</v>
      </c>
      <c r="BC286" s="4">
        <v>205749</v>
      </c>
      <c r="BD286" s="4">
        <f>VLOOKUP(A286,'[1]中国教育数据库-年度（分省）'!$A:$D,4,FALSE)</f>
        <v>10168</v>
      </c>
      <c r="BE286" s="3">
        <v>37649</v>
      </c>
      <c r="BF286" s="9">
        <v>0.000563454084016212</v>
      </c>
      <c r="BG286" s="9">
        <v>0.913389355742297</v>
      </c>
      <c r="BH286" s="9">
        <v>0.000504617644834982</v>
      </c>
      <c r="BI286" s="9">
        <v>1432.33333333333</v>
      </c>
      <c r="BJ286" s="9">
        <v>3010.40354481793</v>
      </c>
      <c r="BK286" s="9">
        <v>3.57</v>
      </c>
      <c r="BL286" s="9">
        <v>138.00726650589</v>
      </c>
      <c r="BM286" s="4">
        <v>14122</v>
      </c>
      <c r="BN286" s="9">
        <v>17.2881311726588</v>
      </c>
      <c r="BO286">
        <v>63</v>
      </c>
      <c r="BP286">
        <v>0</v>
      </c>
      <c r="BQ286">
        <v>0</v>
      </c>
      <c r="BR286">
        <v>0</v>
      </c>
      <c r="BS286">
        <v>26</v>
      </c>
      <c r="BT286">
        <v>0</v>
      </c>
      <c r="BU286">
        <v>0</v>
      </c>
      <c r="BV286">
        <v>0</v>
      </c>
    </row>
    <row r="287" spans="1:74">
      <c r="A287" t="s">
        <v>446</v>
      </c>
      <c r="B287" t="s">
        <v>436</v>
      </c>
      <c r="C287">
        <v>2010</v>
      </c>
      <c r="D287">
        <v>0.0224067769099671</v>
      </c>
      <c r="E287">
        <v>60.434012</v>
      </c>
      <c r="F287">
        <v>0.4386</v>
      </c>
      <c r="G287">
        <v>0.853885812871128</v>
      </c>
      <c r="H287" s="3">
        <v>10.86484</v>
      </c>
      <c r="I287" s="4">
        <v>1111</v>
      </c>
      <c r="J287">
        <v>8839</v>
      </c>
      <c r="K287">
        <v>99</v>
      </c>
      <c r="L287">
        <v>0.0571450993426398</v>
      </c>
      <c r="M287">
        <v>67.3180439727066</v>
      </c>
      <c r="N287">
        <v>96</v>
      </c>
      <c r="O287">
        <v>519.3303</v>
      </c>
      <c r="P287">
        <v>7.46254</v>
      </c>
      <c r="Q287">
        <v>16.2450339636497</v>
      </c>
      <c r="R287">
        <v>0</v>
      </c>
      <c r="S287">
        <v>0.0156647165835044</v>
      </c>
      <c r="T287">
        <v>0.0056683114015913</v>
      </c>
      <c r="U287">
        <v>3.0717423701815</v>
      </c>
      <c r="V287" s="3">
        <v>841.62</v>
      </c>
      <c r="W287" s="3">
        <v>461469.7496</v>
      </c>
      <c r="X287" s="3">
        <v>1373643.35050132</v>
      </c>
      <c r="Y287" s="4">
        <v>81</v>
      </c>
      <c r="Z287" s="4">
        <v>745</v>
      </c>
      <c r="AA287" s="9">
        <v>32129.2052969166</v>
      </c>
      <c r="AB287" s="9">
        <v>0.99266264497647</v>
      </c>
      <c r="AC287" s="4">
        <v>17735</v>
      </c>
      <c r="AD287">
        <v>23.2225</v>
      </c>
      <c r="AE287" s="14">
        <v>13220.65</v>
      </c>
      <c r="AF287">
        <v>0.0363153342454648</v>
      </c>
      <c r="AG287">
        <v>0.0157275266577028</v>
      </c>
      <c r="AH287" s="9">
        <v>3.2445</v>
      </c>
      <c r="AI287" s="4">
        <v>19706</v>
      </c>
      <c r="AJ287" s="4">
        <v>3863071</v>
      </c>
      <c r="AK287" s="3">
        <v>3863071</v>
      </c>
      <c r="AL287">
        <v>9644.4</v>
      </c>
      <c r="AM287">
        <v>1457</v>
      </c>
      <c r="AN287">
        <v>0.000366560349169045</v>
      </c>
      <c r="AO287" s="3">
        <v>3.2019</v>
      </c>
      <c r="AP287">
        <v>271611.308278729</v>
      </c>
      <c r="AQ287" s="3">
        <v>0.5556</v>
      </c>
      <c r="AR287" s="2">
        <v>0.0242837903755374</v>
      </c>
      <c r="AS287" s="3">
        <v>122140.8</v>
      </c>
      <c r="AT287">
        <v>0.0206088500769106</v>
      </c>
      <c r="AU287" s="3">
        <v>1.32468</v>
      </c>
      <c r="AV287">
        <v>0.87919817657625</v>
      </c>
      <c r="AW287" s="4">
        <v>4831</v>
      </c>
      <c r="AX287">
        <v>19148.2433674261</v>
      </c>
      <c r="AY287">
        <v>13.896527363009</v>
      </c>
      <c r="AZ287">
        <v>0.732584688070763</v>
      </c>
      <c r="BA287">
        <v>1.35775829395914</v>
      </c>
      <c r="BB287" s="2">
        <v>194.026</v>
      </c>
      <c r="BC287" s="4">
        <v>232225</v>
      </c>
      <c r="BD287" s="4">
        <f>VLOOKUP(A287,'[1]中国教育数据库-年度（分省）'!$A:$D,4,FALSE)</f>
        <v>12201</v>
      </c>
      <c r="BE287" s="3">
        <v>46962</v>
      </c>
      <c r="BF287" s="9">
        <v>0.000571776843666158</v>
      </c>
      <c r="BG287" s="9">
        <v>0.946565934065934</v>
      </c>
      <c r="BH287" s="9">
        <v>0.000555891655985518</v>
      </c>
      <c r="BI287" s="9">
        <v>2389.85074626866</v>
      </c>
      <c r="BJ287" s="9">
        <v>3650.34016483516</v>
      </c>
      <c r="BK287" s="9">
        <v>3.64</v>
      </c>
      <c r="BL287" s="9">
        <v>147.012465991844</v>
      </c>
      <c r="BM287" s="4">
        <v>16277</v>
      </c>
      <c r="BN287" s="9">
        <v>17.4012025609976</v>
      </c>
      <c r="BO287">
        <v>68</v>
      </c>
      <c r="BP287">
        <v>0</v>
      </c>
      <c r="BQ287">
        <v>0</v>
      </c>
      <c r="BR287">
        <v>0</v>
      </c>
      <c r="BS287">
        <v>28</v>
      </c>
      <c r="BT287">
        <v>0</v>
      </c>
      <c r="BU287">
        <v>0</v>
      </c>
      <c r="BV287">
        <v>0</v>
      </c>
    </row>
    <row r="288" spans="1:74">
      <c r="A288" t="s">
        <v>447</v>
      </c>
      <c r="B288" t="s">
        <v>436</v>
      </c>
      <c r="C288">
        <v>2011</v>
      </c>
      <c r="D288">
        <v>0.0233212937368869</v>
      </c>
      <c r="E288">
        <v>91.98552</v>
      </c>
      <c r="F288">
        <v>0.2613</v>
      </c>
      <c r="G288">
        <v>0.875712517793576</v>
      </c>
      <c r="H288" s="3">
        <v>20.93478</v>
      </c>
      <c r="I288" s="4">
        <v>2026</v>
      </c>
      <c r="J288">
        <v>16128</v>
      </c>
      <c r="K288">
        <v>101</v>
      </c>
      <c r="L288">
        <v>0.0576007467788945</v>
      </c>
      <c r="M288">
        <v>69.0471819350101</v>
      </c>
      <c r="N288">
        <v>97</v>
      </c>
      <c r="O288">
        <v>606.5431</v>
      </c>
      <c r="P288">
        <v>8.2483056069008</v>
      </c>
      <c r="Q288">
        <v>17.0262700465598</v>
      </c>
      <c r="R288">
        <v>0</v>
      </c>
      <c r="S288">
        <v>0.0158217873707958</v>
      </c>
      <c r="T288">
        <v>0.00562988898679944</v>
      </c>
      <c r="U288">
        <v>3.38614364685208</v>
      </c>
      <c r="V288" s="3">
        <v>332.34</v>
      </c>
      <c r="W288" s="3">
        <v>650336.6899</v>
      </c>
      <c r="X288" s="3">
        <v>1628304</v>
      </c>
      <c r="Y288" s="4">
        <v>201</v>
      </c>
      <c r="Z288" s="4">
        <v>574</v>
      </c>
      <c r="AA288" s="9">
        <v>37129.3892110947</v>
      </c>
      <c r="AB288" s="9">
        <v>0.8793482838339</v>
      </c>
      <c r="AC288" s="4">
        <v>17039</v>
      </c>
      <c r="AD288">
        <v>25.6135</v>
      </c>
      <c r="AE288" s="14">
        <v>13220.65</v>
      </c>
      <c r="AF288">
        <v>0.0422271406770301</v>
      </c>
      <c r="AG288">
        <v>0.0430678878556946</v>
      </c>
      <c r="AH288" s="9">
        <v>3.7721</v>
      </c>
      <c r="AI288" s="4">
        <v>22389</v>
      </c>
      <c r="AJ288" s="4">
        <v>5647100</v>
      </c>
      <c r="AK288" s="3">
        <v>5647100</v>
      </c>
      <c r="AL288">
        <v>10439.2</v>
      </c>
      <c r="AM288">
        <v>1184</v>
      </c>
      <c r="AN288">
        <v>0.000442448091091762</v>
      </c>
      <c r="AO288" s="3">
        <v>3.6068</v>
      </c>
      <c r="AP288">
        <v>274629.282680655</v>
      </c>
      <c r="AQ288" s="3">
        <v>0.6901</v>
      </c>
      <c r="AR288" s="2">
        <v>0.0195408796968621</v>
      </c>
      <c r="AS288" s="3">
        <v>208645.4</v>
      </c>
      <c r="AT288">
        <v>0.0184030094885279</v>
      </c>
      <c r="AU288" s="3">
        <v>1.40284</v>
      </c>
      <c r="AV288">
        <v>0.885292510239547</v>
      </c>
      <c r="AW288" s="4">
        <v>5795</v>
      </c>
      <c r="AX288">
        <v>25720.232204488</v>
      </c>
      <c r="AY288">
        <v>9.3080058041834</v>
      </c>
      <c r="AZ288">
        <v>0.649081867251257</v>
      </c>
      <c r="BA288">
        <v>1.64262427455967</v>
      </c>
      <c r="BB288" s="2">
        <v>177.539</v>
      </c>
      <c r="BC288" s="4">
        <v>256135</v>
      </c>
      <c r="BD288" s="4">
        <f>VLOOKUP(A288,'[1]中国教育数据库-年度（分省）'!$A:$D,4,FALSE)</f>
        <v>13256</v>
      </c>
      <c r="BE288" s="3">
        <v>56275</v>
      </c>
      <c r="BF288" s="9">
        <v>0.000600604967715665</v>
      </c>
      <c r="BG288" s="9">
        <v>0.895496368038741</v>
      </c>
      <c r="BH288" s="9">
        <v>0.000491752207881894</v>
      </c>
      <c r="BI288" s="9">
        <v>4357.46666666667</v>
      </c>
      <c r="BJ288" s="9">
        <v>3931.48140435835</v>
      </c>
      <c r="BK288" s="9">
        <v>4.13</v>
      </c>
      <c r="BL288" s="9">
        <v>147.450264673376</v>
      </c>
      <c r="BM288" s="4">
        <v>12432</v>
      </c>
      <c r="BN288" s="9">
        <v>17.7041937902079</v>
      </c>
      <c r="BO288">
        <v>76</v>
      </c>
      <c r="BP288">
        <v>0</v>
      </c>
      <c r="BQ288">
        <v>0</v>
      </c>
      <c r="BR288">
        <v>0</v>
      </c>
      <c r="BS288">
        <v>32</v>
      </c>
      <c r="BT288">
        <v>0</v>
      </c>
      <c r="BU288">
        <v>0</v>
      </c>
      <c r="BV288">
        <v>0</v>
      </c>
    </row>
    <row r="289" spans="1:74">
      <c r="A289" t="s">
        <v>448</v>
      </c>
      <c r="B289" t="s">
        <v>436</v>
      </c>
      <c r="C289">
        <v>2012</v>
      </c>
      <c r="D289">
        <v>0.0242362427764636</v>
      </c>
      <c r="E289">
        <v>78.995529</v>
      </c>
      <c r="F289">
        <v>0.7432</v>
      </c>
      <c r="G289">
        <v>0.596942697045783</v>
      </c>
      <c r="H289" s="3">
        <v>206.1</v>
      </c>
      <c r="I289" s="4">
        <v>3066</v>
      </c>
      <c r="J289">
        <v>27191</v>
      </c>
      <c r="K289">
        <v>146</v>
      </c>
      <c r="L289">
        <v>0.057499776675707</v>
      </c>
      <c r="M289">
        <v>40.2483186756337</v>
      </c>
      <c r="N289">
        <v>150</v>
      </c>
      <c r="O289">
        <v>1047.9</v>
      </c>
      <c r="P289">
        <v>8.51634483807206</v>
      </c>
      <c r="Q289">
        <v>17.0837453646477</v>
      </c>
      <c r="R289">
        <v>0</v>
      </c>
      <c r="S289">
        <v>0.0117188619319101</v>
      </c>
      <c r="T289">
        <v>0.00833472245374229</v>
      </c>
      <c r="U289">
        <v>5.19919986664444</v>
      </c>
      <c r="V289" s="3">
        <v>372.23159</v>
      </c>
      <c r="W289" s="3">
        <v>861592.074</v>
      </c>
      <c r="X289" s="3">
        <v>2089814</v>
      </c>
      <c r="Y289" s="4">
        <v>341</v>
      </c>
      <c r="Z289" s="4">
        <v>744</v>
      </c>
      <c r="AA289" s="9">
        <v>40914.8283731102</v>
      </c>
      <c r="AB289" s="9">
        <v>0.789955785254947</v>
      </c>
      <c r="AC289" s="4">
        <v>16183</v>
      </c>
      <c r="AD289">
        <v>26.5477</v>
      </c>
      <c r="AE289" s="14">
        <v>16893.6</v>
      </c>
      <c r="AF289">
        <v>0.0429011402550612</v>
      </c>
      <c r="AG289">
        <v>0.0404886785211718</v>
      </c>
      <c r="AH289" s="9">
        <v>4.2258</v>
      </c>
      <c r="AI289" s="4">
        <v>25219</v>
      </c>
      <c r="AJ289" s="4">
        <v>7179357</v>
      </c>
      <c r="AK289" s="3">
        <v>7179357</v>
      </c>
      <c r="AL289">
        <v>11867.4</v>
      </c>
      <c r="AM289">
        <v>1149</v>
      </c>
      <c r="AN289">
        <v>0.000506457009033121</v>
      </c>
      <c r="AO289" s="3">
        <v>4.3177</v>
      </c>
      <c r="AP289">
        <v>284887.718336816</v>
      </c>
      <c r="AQ289" s="3">
        <v>0.8368</v>
      </c>
      <c r="AR289" s="2">
        <v>0.18916658464836</v>
      </c>
      <c r="AS289" s="3">
        <v>223916</v>
      </c>
      <c r="AT289">
        <v>0.0173956550272082</v>
      </c>
      <c r="AU289" s="3">
        <v>1.53637</v>
      </c>
      <c r="AV289">
        <v>0.889944770659208</v>
      </c>
      <c r="AW289" s="4">
        <v>6806</v>
      </c>
      <c r="AX289">
        <v>3731.85375</v>
      </c>
      <c r="AY289">
        <v>8.94940975124195</v>
      </c>
      <c r="AZ289">
        <v>0.619241841814008</v>
      </c>
      <c r="BA289">
        <v>1.80027186784676</v>
      </c>
      <c r="BB289" s="2">
        <v>204.046</v>
      </c>
      <c r="BC289" s="4">
        <v>265477</v>
      </c>
      <c r="BD289" s="4">
        <f>VLOOKUP(A289,'[1]中国教育数据库-年度（分省）'!$A:$D,4,FALSE)</f>
        <v>14635</v>
      </c>
      <c r="BE289" s="3">
        <v>73356</v>
      </c>
      <c r="BF289" s="9">
        <v>0.000654554410976369</v>
      </c>
      <c r="BG289" s="9">
        <v>0.857098587808225</v>
      </c>
      <c r="BH289" s="9">
        <v>0.000541718966770166</v>
      </c>
      <c r="BI289" s="9">
        <v>5283.04878048781</v>
      </c>
      <c r="BJ289" s="9">
        <v>4054.31395812121</v>
      </c>
      <c r="BK289" s="9">
        <v>4.5178</v>
      </c>
      <c r="BL289" s="9">
        <v>154.42908679967</v>
      </c>
      <c r="BM289" s="4">
        <v>14514</v>
      </c>
      <c r="BN289" s="9">
        <v>17.8419787250147</v>
      </c>
      <c r="BO289">
        <v>85</v>
      </c>
      <c r="BP289">
        <v>0</v>
      </c>
      <c r="BQ289">
        <v>0</v>
      </c>
      <c r="BR289">
        <v>0</v>
      </c>
      <c r="BS289">
        <v>35</v>
      </c>
      <c r="BT289">
        <v>0</v>
      </c>
      <c r="BU289">
        <v>0</v>
      </c>
      <c r="BV289">
        <v>0</v>
      </c>
    </row>
    <row r="290" spans="1:74">
      <c r="A290" t="s">
        <v>449</v>
      </c>
      <c r="B290" t="s">
        <v>436</v>
      </c>
      <c r="C290">
        <v>2013</v>
      </c>
      <c r="D290">
        <v>0.0252132910621217</v>
      </c>
      <c r="E290">
        <v>123.65383</v>
      </c>
      <c r="F290">
        <v>0.9558</v>
      </c>
      <c r="G290">
        <v>0.695670840043021</v>
      </c>
      <c r="H290" s="3">
        <v>371.9891</v>
      </c>
      <c r="I290" s="4">
        <v>4241</v>
      </c>
      <c r="J290">
        <v>36003</v>
      </c>
      <c r="K290">
        <v>136</v>
      </c>
      <c r="L290">
        <v>0.0579189503705178</v>
      </c>
      <c r="M290">
        <v>40.0494437577256</v>
      </c>
      <c r="N290">
        <v>150</v>
      </c>
      <c r="O290">
        <v>1311.8009</v>
      </c>
      <c r="P290">
        <v>8.52448011195907</v>
      </c>
      <c r="Q290">
        <v>17.4281243587113</v>
      </c>
      <c r="R290">
        <v>0</v>
      </c>
      <c r="S290">
        <v>0.0121783084509714</v>
      </c>
      <c r="T290">
        <v>0.00891421890983487</v>
      </c>
      <c r="U290">
        <v>4.59447610697063</v>
      </c>
      <c r="V290" s="3">
        <v>476.43965</v>
      </c>
      <c r="W290" s="3">
        <v>1308252.685</v>
      </c>
      <c r="X290" s="3">
        <v>2477246</v>
      </c>
      <c r="Y290" s="4">
        <v>324</v>
      </c>
      <c r="Z290" s="4">
        <v>841</v>
      </c>
      <c r="AA290" s="9">
        <v>44971.4446081527</v>
      </c>
      <c r="AB290" s="9">
        <v>0.7499487749646</v>
      </c>
      <c r="AC290" s="4">
        <v>15107</v>
      </c>
      <c r="AD290">
        <v>28.0106</v>
      </c>
      <c r="AE290" s="14">
        <v>16893.6</v>
      </c>
      <c r="AF290">
        <v>0.0446951829859995</v>
      </c>
      <c r="AG290">
        <v>0.0364270601017899</v>
      </c>
      <c r="AH290" s="9">
        <v>4.6183</v>
      </c>
      <c r="AI290" s="4">
        <v>27497</v>
      </c>
      <c r="AJ290" s="4">
        <v>7365882</v>
      </c>
      <c r="AK290" s="3">
        <v>7365882</v>
      </c>
      <c r="AL290">
        <v>12163.1</v>
      </c>
      <c r="AM290">
        <v>1120</v>
      </c>
      <c r="AN290">
        <v>0.000132448229792919</v>
      </c>
      <c r="AO290" s="3">
        <v>5.1618</v>
      </c>
      <c r="AP290">
        <v>288053.211875404</v>
      </c>
      <c r="AQ290" s="3">
        <v>0.9675</v>
      </c>
      <c r="AR290" s="2">
        <v>0.0187498425276207</v>
      </c>
      <c r="AS290" s="3">
        <v>301379.5</v>
      </c>
      <c r="AT290">
        <v>0.017190243703277</v>
      </c>
      <c r="AU290" s="3">
        <v>1.68556</v>
      </c>
      <c r="AV290">
        <v>0.894422852701127</v>
      </c>
      <c r="AW290" s="4">
        <v>6951</v>
      </c>
      <c r="AX290">
        <v>4379.08094</v>
      </c>
      <c r="AY290">
        <v>7.09969833033545</v>
      </c>
      <c r="AZ290">
        <v>0.568208317139526</v>
      </c>
      <c r="BA290">
        <v>2.45821575165245</v>
      </c>
      <c r="BB290" s="2">
        <v>229.913</v>
      </c>
      <c r="BC290" s="4">
        <v>280106</v>
      </c>
      <c r="BD290" s="4">
        <f>VLOOKUP(A290,'[1]中国教育数据库-年度（分省）'!$A:$D,4,FALSE)</f>
        <v>15452</v>
      </c>
      <c r="BE290" s="3">
        <v>86000</v>
      </c>
      <c r="BF290" s="9">
        <v>0.000882743490560591</v>
      </c>
      <c r="BG290" s="9">
        <v>0.663767168083715</v>
      </c>
      <c r="BH290" s="9">
        <v>0.000479214780600462</v>
      </c>
      <c r="BI290" s="9">
        <v>5885.42168674699</v>
      </c>
      <c r="BJ290" s="9">
        <v>3346.3435088293</v>
      </c>
      <c r="BK290" s="9">
        <v>6.116</v>
      </c>
      <c r="BL290" s="9">
        <v>159.091565152127</v>
      </c>
      <c r="BM290" s="4">
        <v>16193</v>
      </c>
      <c r="BN290" s="9">
        <v>17.6694991735999</v>
      </c>
      <c r="BO290">
        <v>93</v>
      </c>
      <c r="BP290">
        <v>3</v>
      </c>
      <c r="BQ290">
        <v>0</v>
      </c>
      <c r="BR290">
        <v>0</v>
      </c>
      <c r="BS290">
        <v>35</v>
      </c>
      <c r="BT290">
        <v>0</v>
      </c>
      <c r="BU290">
        <v>0</v>
      </c>
      <c r="BV290">
        <v>0</v>
      </c>
    </row>
    <row r="291" spans="1:74">
      <c r="A291" t="s">
        <v>450</v>
      </c>
      <c r="B291" t="s">
        <v>436</v>
      </c>
      <c r="C291">
        <v>2014</v>
      </c>
      <c r="D291">
        <v>0.0277845672262602</v>
      </c>
      <c r="E291">
        <v>75.128711</v>
      </c>
      <c r="F291">
        <v>0.3057</v>
      </c>
      <c r="G291">
        <v>0.741349511533003</v>
      </c>
      <c r="H291" s="3">
        <v>1000.5</v>
      </c>
      <c r="I291" s="4">
        <v>5184</v>
      </c>
      <c r="J291">
        <v>36748</v>
      </c>
      <c r="K291">
        <v>139</v>
      </c>
      <c r="L291">
        <v>0.0580997265306483</v>
      </c>
      <c r="M291">
        <v>45.3729735276011</v>
      </c>
      <c r="N291">
        <v>153</v>
      </c>
      <c r="O291">
        <v>1399.6715</v>
      </c>
      <c r="P291">
        <v>8.34001207781563</v>
      </c>
      <c r="Q291">
        <v>17.1880502193314</v>
      </c>
      <c r="R291">
        <v>0</v>
      </c>
      <c r="S291">
        <v>0.0115527697358654</v>
      </c>
      <c r="T291">
        <v>0.00911896745230079</v>
      </c>
      <c r="U291">
        <v>4.52581369248036</v>
      </c>
      <c r="V291" s="3">
        <v>549.18</v>
      </c>
      <c r="W291" s="3">
        <v>1698312.514</v>
      </c>
      <c r="X291" s="3">
        <v>2847303</v>
      </c>
      <c r="Y291" s="4">
        <v>405</v>
      </c>
      <c r="Z291" s="4">
        <v>1036</v>
      </c>
      <c r="AA291" s="9">
        <v>48361.7490141498</v>
      </c>
      <c r="AB291" s="9">
        <v>0.689969275415525</v>
      </c>
      <c r="AC291" s="4">
        <v>14146</v>
      </c>
      <c r="AD291">
        <v>29.9877</v>
      </c>
      <c r="AE291" s="14">
        <v>19106.87</v>
      </c>
      <c r="AF291">
        <v>0.0413923040949697</v>
      </c>
      <c r="AG291">
        <v>0.0324554803110108</v>
      </c>
      <c r="AH291" s="9">
        <v>4.8487</v>
      </c>
      <c r="AI291" s="4">
        <v>27444</v>
      </c>
      <c r="AJ291" s="4">
        <v>7430700</v>
      </c>
      <c r="AK291" s="3">
        <v>7430700</v>
      </c>
      <c r="AL291">
        <v>12343</v>
      </c>
      <c r="AM291">
        <v>1186</v>
      </c>
      <c r="AN291">
        <v>0.000381207270301818</v>
      </c>
      <c r="AO291" s="3">
        <v>6.0816</v>
      </c>
      <c r="AP291">
        <v>298813.081728796</v>
      </c>
      <c r="AQ291" s="3">
        <v>0.9425</v>
      </c>
      <c r="AR291" s="2">
        <v>0.174395126645359</v>
      </c>
      <c r="AS291" s="3">
        <v>374669</v>
      </c>
      <c r="AT291">
        <v>0.0169844222682917</v>
      </c>
      <c r="AU291" s="3">
        <v>1.72026</v>
      </c>
      <c r="AV291">
        <v>0.898089228542121</v>
      </c>
      <c r="AW291" s="4">
        <v>7093</v>
      </c>
      <c r="AX291">
        <v>5280.88082</v>
      </c>
      <c r="AY291">
        <v>6.82617853974947</v>
      </c>
      <c r="AZ291">
        <v>0.533355240078687</v>
      </c>
      <c r="BA291">
        <v>1.90386845570341</v>
      </c>
      <c r="BB291" s="2">
        <v>235.815</v>
      </c>
      <c r="BC291" s="4">
        <v>299877</v>
      </c>
      <c r="BD291" s="4">
        <f>VLOOKUP(A291,'[1]中国教育数据库-年度（分省）'!$A:$D,4,FALSE)</f>
        <v>15878</v>
      </c>
      <c r="BE291" s="3">
        <v>95287</v>
      </c>
      <c r="BF291" s="9">
        <v>0.00106400588294666</v>
      </c>
      <c r="BG291" s="9">
        <v>0.567351474414571</v>
      </c>
      <c r="BH291" s="9">
        <v>0.000527907616167171</v>
      </c>
      <c r="BI291" s="9">
        <v>5039.58333333333</v>
      </c>
      <c r="BJ291" s="9">
        <v>3038.89569330009</v>
      </c>
      <c r="BK291" s="9">
        <v>7.3792</v>
      </c>
      <c r="BL291" s="9">
        <v>163.047308696091</v>
      </c>
      <c r="BM291" s="4">
        <v>17762</v>
      </c>
      <c r="BN291" s="9">
        <v>17.8154815504923</v>
      </c>
      <c r="BO291">
        <v>98</v>
      </c>
      <c r="BP291">
        <v>3</v>
      </c>
      <c r="BQ291">
        <v>0</v>
      </c>
      <c r="BR291">
        <v>0</v>
      </c>
      <c r="BS291">
        <v>39</v>
      </c>
      <c r="BT291">
        <v>0</v>
      </c>
      <c r="BU291">
        <v>0</v>
      </c>
      <c r="BV291">
        <v>0</v>
      </c>
    </row>
    <row r="292" spans="1:74">
      <c r="A292" t="s">
        <v>451</v>
      </c>
      <c r="B292" t="s">
        <v>436</v>
      </c>
      <c r="C292">
        <v>2015</v>
      </c>
      <c r="D292">
        <v>0.0282381594996001</v>
      </c>
      <c r="E292">
        <v>71.627723</v>
      </c>
      <c r="F292">
        <v>0.1917</v>
      </c>
      <c r="G292">
        <v>0.902251541569549</v>
      </c>
      <c r="H292" s="3">
        <v>120.28</v>
      </c>
      <c r="I292" s="4">
        <v>11180</v>
      </c>
      <c r="J292">
        <v>41094</v>
      </c>
      <c r="K292">
        <v>124</v>
      </c>
      <c r="L292">
        <v>0.0571318188298533</v>
      </c>
      <c r="M292">
        <v>36.6387838451066</v>
      </c>
      <c r="N292">
        <v>136</v>
      </c>
      <c r="O292">
        <v>833.27</v>
      </c>
      <c r="P292">
        <v>8.19445437351819</v>
      </c>
      <c r="Q292">
        <v>17.8479667422525</v>
      </c>
      <c r="R292">
        <v>0</v>
      </c>
      <c r="S292">
        <v>0.0179628700451581</v>
      </c>
      <c r="T292">
        <v>0.00840978593272171</v>
      </c>
      <c r="U292">
        <v>4.07747196738022</v>
      </c>
      <c r="V292" s="3">
        <v>707.27</v>
      </c>
      <c r="W292" s="3">
        <v>1904669.26</v>
      </c>
      <c r="X292" s="3">
        <v>3221422</v>
      </c>
      <c r="Y292" s="4">
        <v>535</v>
      </c>
      <c r="Z292" s="4">
        <v>1198</v>
      </c>
      <c r="AA292" s="9">
        <v>50679.694157205</v>
      </c>
      <c r="AB292" s="9">
        <v>0.649112153984434</v>
      </c>
      <c r="AC292" s="4">
        <v>12643</v>
      </c>
      <c r="AD292">
        <v>29.2469</v>
      </c>
      <c r="AE292" s="14">
        <v>19710.72</v>
      </c>
      <c r="AF292">
        <v>0.0435009631626088</v>
      </c>
      <c r="AG292">
        <v>0.0294305822136916</v>
      </c>
      <c r="AH292" s="9">
        <v>5.9088</v>
      </c>
      <c r="AI292" s="4">
        <v>28685</v>
      </c>
      <c r="AJ292" s="4">
        <v>8567300</v>
      </c>
      <c r="AK292" s="3">
        <v>8567300</v>
      </c>
      <c r="AL292">
        <v>13541.1</v>
      </c>
      <c r="AM292">
        <v>1177</v>
      </c>
      <c r="AN292">
        <v>0.000391432373981035</v>
      </c>
      <c r="AO292" s="3">
        <v>6.3084</v>
      </c>
      <c r="AP292">
        <v>332822.462832288</v>
      </c>
      <c r="AQ292" s="3">
        <v>1.0059</v>
      </c>
      <c r="AR292" s="2">
        <v>0.0189319439012125</v>
      </c>
      <c r="AS292" s="3">
        <v>512012</v>
      </c>
      <c r="AT292">
        <v>0.0178851591378574</v>
      </c>
      <c r="AU292" s="3">
        <v>1.78833</v>
      </c>
      <c r="AV292">
        <v>0.900294571821813</v>
      </c>
      <c r="AW292" s="4">
        <v>12491</v>
      </c>
      <c r="AX292">
        <v>5882.23065</v>
      </c>
      <c r="AY292">
        <v>6.20881108432273</v>
      </c>
      <c r="AZ292">
        <v>0.516172076941153</v>
      </c>
      <c r="BA292">
        <v>1.84522270403732</v>
      </c>
      <c r="BB292" s="2">
        <v>276.447</v>
      </c>
      <c r="BC292" s="4">
        <v>292469</v>
      </c>
      <c r="BD292" s="4">
        <f>VLOOKUP(A292,'[1]中国教育数据库-年度（分省）'!$A:$D,4,FALSE)</f>
        <v>17927</v>
      </c>
      <c r="BE292" s="3">
        <v>96791</v>
      </c>
      <c r="BF292" s="9">
        <v>0.00118335379535159</v>
      </c>
      <c r="BG292" s="9">
        <v>0.506618488838008</v>
      </c>
      <c r="BH292" s="9">
        <v>0.000540381791483113</v>
      </c>
      <c r="BI292" s="9">
        <v>6417.28260869565</v>
      </c>
      <c r="BJ292" s="9">
        <v>2843.58036395726</v>
      </c>
      <c r="BK292" s="9">
        <v>8.3856</v>
      </c>
      <c r="BL292" s="9">
        <v>166.996316836713</v>
      </c>
      <c r="BM292" s="4">
        <v>19077</v>
      </c>
      <c r="BN292" s="9">
        <v>17.549039239974</v>
      </c>
      <c r="BO292">
        <v>106</v>
      </c>
      <c r="BP292">
        <v>3</v>
      </c>
      <c r="BQ292">
        <v>0</v>
      </c>
      <c r="BR292">
        <v>0</v>
      </c>
      <c r="BS292">
        <v>48</v>
      </c>
      <c r="BT292">
        <v>0</v>
      </c>
      <c r="BU292">
        <v>0</v>
      </c>
      <c r="BV292">
        <v>0</v>
      </c>
    </row>
    <row r="293" spans="1:74">
      <c r="A293" t="s">
        <v>452</v>
      </c>
      <c r="B293" t="s">
        <v>436</v>
      </c>
      <c r="C293">
        <v>2016</v>
      </c>
      <c r="D293">
        <v>0.046985759422048</v>
      </c>
      <c r="E293">
        <v>96.337675</v>
      </c>
      <c r="F293">
        <v>0.6545</v>
      </c>
      <c r="G293">
        <v>1.3070287066325</v>
      </c>
      <c r="H293" s="3">
        <v>302.66</v>
      </c>
      <c r="I293" s="4">
        <v>15292</v>
      </c>
      <c r="J293">
        <v>38773</v>
      </c>
      <c r="K293">
        <v>124</v>
      </c>
      <c r="L293">
        <v>0.0564226442709608</v>
      </c>
      <c r="M293">
        <v>38.6243386243386</v>
      </c>
      <c r="N293">
        <v>137</v>
      </c>
      <c r="O293">
        <v>928.54</v>
      </c>
      <c r="P293">
        <v>7.2553390199863</v>
      </c>
      <c r="Q293">
        <v>18.4908075471698</v>
      </c>
      <c r="R293">
        <v>1</v>
      </c>
      <c r="S293">
        <v>0.0201158569760842</v>
      </c>
      <c r="T293">
        <v>0.0073504077179281</v>
      </c>
      <c r="U293">
        <v>4.08866429309751</v>
      </c>
      <c r="V293" s="3">
        <v>489.54</v>
      </c>
      <c r="W293" s="3">
        <v>2173748.45</v>
      </c>
      <c r="X293" s="3">
        <v>3709224</v>
      </c>
      <c r="Y293" s="4">
        <v>654</v>
      </c>
      <c r="Z293" s="4">
        <v>1398</v>
      </c>
      <c r="AA293" s="9">
        <v>55960.2439471753</v>
      </c>
      <c r="AB293" s="9">
        <v>0.586864767249228</v>
      </c>
      <c r="AC293" s="4">
        <v>11756</v>
      </c>
      <c r="AD293">
        <v>30.8025</v>
      </c>
      <c r="AE293" s="14">
        <v>19710.72</v>
      </c>
      <c r="AF293">
        <v>0.0422175779531146</v>
      </c>
      <c r="AG293">
        <v>0.0263340263340263</v>
      </c>
      <c r="AH293" s="9">
        <v>6.4322</v>
      </c>
      <c r="AI293" s="4">
        <v>28913</v>
      </c>
      <c r="AJ293" s="4">
        <v>9108700</v>
      </c>
      <c r="AK293" s="3">
        <v>9108700</v>
      </c>
      <c r="AL293">
        <v>12694.6</v>
      </c>
      <c r="AM293">
        <v>1242</v>
      </c>
      <c r="AN293">
        <v>0.000435289242499586</v>
      </c>
      <c r="AO293" s="3">
        <v>6.9129</v>
      </c>
      <c r="AP293">
        <v>372969.985218851</v>
      </c>
      <c r="AQ293" s="3">
        <v>1.1628</v>
      </c>
      <c r="AR293" s="2">
        <v>0.190442823841773</v>
      </c>
      <c r="AS293" s="3">
        <v>635542.2</v>
      </c>
      <c r="AT293">
        <v>0.0178944859390288</v>
      </c>
      <c r="AU293" s="3">
        <v>1.7728</v>
      </c>
      <c r="AV293">
        <v>0.905362308373594</v>
      </c>
      <c r="AW293" s="4">
        <v>12969</v>
      </c>
      <c r="AX293">
        <v>7321.05077</v>
      </c>
      <c r="AY293">
        <v>6.04509223735705</v>
      </c>
      <c r="AZ293">
        <v>0.481341964519893</v>
      </c>
      <c r="BA293">
        <v>1.89389579476731</v>
      </c>
      <c r="BB293" s="2">
        <v>375.374</v>
      </c>
      <c r="BC293" s="4">
        <v>308025</v>
      </c>
      <c r="BD293" s="4">
        <f>VLOOKUP(A293,'[1]中国教育数据库-年度（分省）'!$A:$D,4,FALSE)</f>
        <v>17829</v>
      </c>
      <c r="BE293" s="3">
        <v>99451</v>
      </c>
      <c r="BF293" s="9">
        <v>0.00124865518713534</v>
      </c>
      <c r="BG293" s="9">
        <v>0.465769349121867</v>
      </c>
      <c r="BH293" s="9">
        <v>0.000456827309236948</v>
      </c>
      <c r="BI293" s="9">
        <v>6701.42857142857</v>
      </c>
      <c r="BJ293" s="9">
        <v>3018.85234149733</v>
      </c>
      <c r="BK293" s="9">
        <v>8.7743</v>
      </c>
      <c r="BL293" s="9">
        <v>169.826953180589</v>
      </c>
      <c r="BM293" s="4">
        <v>19838</v>
      </c>
      <c r="BN293" s="9">
        <v>17.604811857292</v>
      </c>
      <c r="BO293">
        <v>118</v>
      </c>
      <c r="BP293">
        <v>32</v>
      </c>
      <c r="BQ293">
        <v>0</v>
      </c>
      <c r="BR293">
        <v>12</v>
      </c>
      <c r="BS293">
        <v>55</v>
      </c>
      <c r="BT293">
        <v>0</v>
      </c>
      <c r="BU293">
        <v>0</v>
      </c>
      <c r="BV293">
        <v>0</v>
      </c>
    </row>
    <row r="294" spans="1:74">
      <c r="A294" t="s">
        <v>453</v>
      </c>
      <c r="B294" t="s">
        <v>436</v>
      </c>
      <c r="C294">
        <v>2017</v>
      </c>
      <c r="D294">
        <v>0.0419758180859826</v>
      </c>
      <c r="E294">
        <v>51.31553</v>
      </c>
      <c r="F294">
        <v>0.8222</v>
      </c>
      <c r="G294">
        <v>1.43898476632485</v>
      </c>
      <c r="H294" s="3">
        <v>40.17</v>
      </c>
      <c r="I294" s="4">
        <v>12440</v>
      </c>
      <c r="J294">
        <v>38304</v>
      </c>
      <c r="K294">
        <v>123</v>
      </c>
      <c r="L294">
        <v>0.0561021243804163</v>
      </c>
      <c r="M294">
        <v>42.7651773584906</v>
      </c>
      <c r="N294">
        <v>137</v>
      </c>
      <c r="O294">
        <v>1032.37</v>
      </c>
      <c r="P294">
        <v>8.2015690244211</v>
      </c>
      <c r="Q294">
        <v>23.7550572519084</v>
      </c>
      <c r="R294">
        <v>1</v>
      </c>
      <c r="S294">
        <v>0.0220968503543589</v>
      </c>
      <c r="T294">
        <v>0.00671916010498688</v>
      </c>
      <c r="U294">
        <v>3.89816272965879</v>
      </c>
      <c r="V294" s="3">
        <v>831.80456</v>
      </c>
      <c r="W294" s="3">
        <v>2495696.65</v>
      </c>
      <c r="X294" s="3">
        <v>4361175</v>
      </c>
      <c r="Y294" s="4">
        <v>792</v>
      </c>
      <c r="Z294" s="4">
        <v>1254.11045828437</v>
      </c>
      <c r="AA294" s="9">
        <v>61714.5206605907</v>
      </c>
      <c r="AB294" s="9">
        <v>0.5336317827422</v>
      </c>
      <c r="AC294" s="4">
        <v>11580</v>
      </c>
      <c r="AD294">
        <v>32.2786</v>
      </c>
      <c r="AE294" s="14">
        <v>19710.72</v>
      </c>
      <c r="AF294">
        <v>0.0421959711673699</v>
      </c>
      <c r="AG294">
        <v>0.0230226244343891</v>
      </c>
      <c r="AH294" s="9">
        <v>7.2792</v>
      </c>
      <c r="AI294" s="4">
        <v>30004</v>
      </c>
      <c r="AJ294" s="4">
        <v>10149069</v>
      </c>
      <c r="AK294" s="3">
        <v>10149069</v>
      </c>
      <c r="AL294">
        <v>12666</v>
      </c>
      <c r="AM294">
        <v>1034</v>
      </c>
      <c r="AN294">
        <v>0.000465015684332178</v>
      </c>
      <c r="AO294" s="3">
        <v>7.3035</v>
      </c>
      <c r="AP294">
        <v>420970.945385046</v>
      </c>
      <c r="AQ294" s="3">
        <v>1.0891</v>
      </c>
      <c r="AR294" s="2">
        <v>0.192855055537626</v>
      </c>
      <c r="AS294" s="3">
        <v>797670</v>
      </c>
      <c r="AT294">
        <v>0.0186071073791066</v>
      </c>
      <c r="AU294" s="3">
        <v>1.87421</v>
      </c>
      <c r="AV294">
        <v>0.912984142174537</v>
      </c>
      <c r="AW294" s="4">
        <v>18212</v>
      </c>
      <c r="AX294">
        <v>8843.0765</v>
      </c>
      <c r="AY294">
        <v>5.39405116254455</v>
      </c>
      <c r="AZ294">
        <v>0.438701720570693</v>
      </c>
      <c r="BA294">
        <v>1.70169726872223</v>
      </c>
      <c r="BB294" s="2">
        <v>443.379</v>
      </c>
      <c r="BC294" s="4">
        <v>322786</v>
      </c>
      <c r="BD294" s="4">
        <f>VLOOKUP(A294,'[1]中国教育数据库-年度（分省）'!$A:$D,4,FALSE)</f>
        <v>18279</v>
      </c>
      <c r="BE294" s="3">
        <v>103598</v>
      </c>
      <c r="BF294" s="9">
        <v>0.00127961467629976</v>
      </c>
      <c r="BG294" s="9">
        <v>0.464152865113807</v>
      </c>
      <c r="BH294" s="9">
        <v>0.000388578414250786</v>
      </c>
      <c r="BI294" s="9">
        <v>6540.78651685393</v>
      </c>
      <c r="BJ294" s="9">
        <v>3284.83692764148</v>
      </c>
      <c r="BK294" s="9">
        <v>9.0328</v>
      </c>
      <c r="BL294" s="9">
        <v>167.885394531803</v>
      </c>
      <c r="BM294" s="4">
        <v>18883</v>
      </c>
      <c r="BN294" s="9">
        <v>17.601442229603</v>
      </c>
      <c r="BO294">
        <v>127</v>
      </c>
      <c r="BP294">
        <v>68</v>
      </c>
      <c r="BQ294">
        <v>3</v>
      </c>
      <c r="BR294">
        <v>27</v>
      </c>
      <c r="BS294">
        <v>61</v>
      </c>
      <c r="BT294">
        <v>3</v>
      </c>
      <c r="BU294">
        <v>0</v>
      </c>
      <c r="BV294">
        <v>0</v>
      </c>
    </row>
    <row r="295" spans="1:74">
      <c r="A295" t="s">
        <v>454</v>
      </c>
      <c r="B295" t="s">
        <v>436</v>
      </c>
      <c r="C295">
        <v>2018</v>
      </c>
      <c r="D295">
        <v>0.0448574667346302</v>
      </c>
      <c r="E295">
        <v>101.77476</v>
      </c>
      <c r="F295">
        <v>0.7978</v>
      </c>
      <c r="G295">
        <v>1.25736911845592</v>
      </c>
      <c r="H295" s="3">
        <v>1058.6202</v>
      </c>
      <c r="I295" s="4">
        <v>14846</v>
      </c>
      <c r="J295">
        <v>55445</v>
      </c>
      <c r="K295">
        <v>65</v>
      </c>
      <c r="L295">
        <v>0.0558445436153277</v>
      </c>
      <c r="M295">
        <v>53.1739821882952</v>
      </c>
      <c r="N295">
        <v>43</v>
      </c>
      <c r="O295">
        <v>626.3003</v>
      </c>
      <c r="P295">
        <v>8.48119105869561</v>
      </c>
      <c r="Q295">
        <v>24.1166930129624</v>
      </c>
      <c r="R295">
        <v>1</v>
      </c>
      <c r="S295">
        <v>0.0313248286300567</v>
      </c>
      <c r="T295">
        <v>0.00407160860854391</v>
      </c>
      <c r="U295">
        <v>2.32534091643508</v>
      </c>
      <c r="V295" s="3">
        <v>2260.95</v>
      </c>
      <c r="W295" s="3">
        <v>3213130.588</v>
      </c>
      <c r="X295" s="3">
        <v>4973027</v>
      </c>
      <c r="Y295" s="4">
        <v>803</v>
      </c>
      <c r="Z295" s="4">
        <v>1456</v>
      </c>
      <c r="AA295" s="9">
        <v>68425.9229699222</v>
      </c>
      <c r="AB295" s="9">
        <v>0.485221682913</v>
      </c>
      <c r="AC295" s="4">
        <v>11402</v>
      </c>
      <c r="AD295">
        <v>33.5182</v>
      </c>
      <c r="AE295" s="14">
        <v>19710.72</v>
      </c>
      <c r="AF295">
        <v>0.0410413073094716</v>
      </c>
      <c r="AG295">
        <v>0.0206660863397492</v>
      </c>
      <c r="AH295" s="9">
        <v>9.8697</v>
      </c>
      <c r="AI295" s="4">
        <v>32491</v>
      </c>
      <c r="AJ295" s="4">
        <v>11132594</v>
      </c>
      <c r="AK295" s="3">
        <v>11132594</v>
      </c>
      <c r="AL295">
        <v>14435.4</v>
      </c>
      <c r="AM295">
        <v>1058</v>
      </c>
      <c r="AN295">
        <v>0.000480019749835418</v>
      </c>
      <c r="AO295" s="3">
        <v>8.3571</v>
      </c>
      <c r="AP295">
        <v>465883.553173949</v>
      </c>
      <c r="AQ295" s="3">
        <v>1.1255</v>
      </c>
      <c r="AR295" s="2">
        <v>2.72523599283618</v>
      </c>
      <c r="AS295" s="3">
        <v>991394.5</v>
      </c>
      <c r="AT295">
        <v>0.0196764971135652</v>
      </c>
      <c r="AU295" s="3">
        <v>1.88774</v>
      </c>
      <c r="AV295">
        <v>0.922436630609599</v>
      </c>
      <c r="AW295" s="4">
        <v>20364</v>
      </c>
      <c r="AX295">
        <v>9532.38498</v>
      </c>
      <c r="AY295">
        <v>4.92295698994138</v>
      </c>
      <c r="AZ295">
        <v>0.390904092511518</v>
      </c>
      <c r="BA295">
        <v>1.0025900512512</v>
      </c>
      <c r="BB295" s="2">
        <v>442.59</v>
      </c>
      <c r="BC295" s="4">
        <v>335182</v>
      </c>
      <c r="BD295" s="4">
        <f>VLOOKUP(A295,'[1]中国教育数据库-年度（分省）'!$A:$D,4,FALSE)</f>
        <v>19001</v>
      </c>
      <c r="BE295" s="3">
        <v>106744</v>
      </c>
      <c r="BF295" s="9">
        <v>0.00149002117148906</v>
      </c>
      <c r="BG295" s="9">
        <v>0.39026030615338</v>
      </c>
      <c r="BH295" s="9">
        <v>0.000361473880597015</v>
      </c>
      <c r="BI295" s="9">
        <v>8574.94623655914</v>
      </c>
      <c r="BJ295" s="9">
        <v>3196.71673234313</v>
      </c>
      <c r="BK295" s="9">
        <v>10.5568</v>
      </c>
      <c r="BL295" s="9">
        <v>160.777981651376</v>
      </c>
      <c r="BM295" s="4">
        <v>19421</v>
      </c>
      <c r="BN295" s="9">
        <v>17.6930140585621</v>
      </c>
      <c r="BO295">
        <v>133</v>
      </c>
      <c r="BP295">
        <v>68</v>
      </c>
      <c r="BQ295">
        <v>3</v>
      </c>
      <c r="BR295">
        <v>41</v>
      </c>
      <c r="BS295">
        <v>61</v>
      </c>
      <c r="BT295">
        <v>3</v>
      </c>
      <c r="BU295">
        <v>0</v>
      </c>
      <c r="BV295">
        <v>0</v>
      </c>
    </row>
    <row r="296" spans="1:74">
      <c r="A296" t="s">
        <v>455</v>
      </c>
      <c r="B296" t="s">
        <v>436</v>
      </c>
      <c r="C296">
        <v>2019</v>
      </c>
      <c r="D296">
        <v>0.0511280778981145</v>
      </c>
      <c r="E296">
        <v>42.808867</v>
      </c>
      <c r="F296">
        <v>0.9462</v>
      </c>
      <c r="G296">
        <v>1.28216767293934</v>
      </c>
      <c r="H296" s="3">
        <v>1057.4</v>
      </c>
      <c r="I296" s="4">
        <v>14958</v>
      </c>
      <c r="J296">
        <v>57511</v>
      </c>
      <c r="K296">
        <v>65</v>
      </c>
      <c r="L296">
        <v>0.0562996600730718</v>
      </c>
      <c r="M296">
        <v>57.1590262409105</v>
      </c>
      <c r="N296">
        <v>43</v>
      </c>
      <c r="O296">
        <v>680.9942</v>
      </c>
      <c r="P296">
        <v>8.44477670581045</v>
      </c>
      <c r="Q296">
        <v>26.1877038895859</v>
      </c>
      <c r="R296">
        <v>1</v>
      </c>
      <c r="S296">
        <v>0.034738970760216</v>
      </c>
      <c r="T296">
        <v>0.00613611007809595</v>
      </c>
      <c r="U296">
        <v>3.50502045370026</v>
      </c>
      <c r="V296" s="3">
        <v>4006.71694</v>
      </c>
      <c r="W296" s="3">
        <v>4496068.164</v>
      </c>
      <c r="X296" s="3">
        <v>5765371</v>
      </c>
      <c r="Y296" s="4">
        <v>861</v>
      </c>
      <c r="Z296" s="4">
        <v>1466</v>
      </c>
      <c r="AA296" s="9">
        <v>84657.8010948905</v>
      </c>
      <c r="AB296" s="9">
        <v>0.44432164663247</v>
      </c>
      <c r="AC296" s="4">
        <v>11305</v>
      </c>
      <c r="AD296">
        <v>32.1623</v>
      </c>
      <c r="AE296" s="14">
        <v>19710.72</v>
      </c>
      <c r="AF296">
        <v>0.0363211382880521</v>
      </c>
      <c r="AG296">
        <v>0.0213294868647189</v>
      </c>
      <c r="AH296" s="9">
        <v>9.7702</v>
      </c>
      <c r="AI296" s="4">
        <v>36144</v>
      </c>
      <c r="AJ296" s="4">
        <v>12222085</v>
      </c>
      <c r="AK296" s="3">
        <v>12222085</v>
      </c>
      <c r="AL296">
        <v>21065.9</v>
      </c>
      <c r="AM296">
        <v>981</v>
      </c>
      <c r="AN296">
        <v>0.00052698621142482</v>
      </c>
      <c r="AO296" s="3">
        <v>9.3035</v>
      </c>
      <c r="AP296">
        <v>463115.446096505</v>
      </c>
      <c r="AQ296" s="3">
        <v>1.1001</v>
      </c>
      <c r="AR296" s="2">
        <v>0.247660285484576</v>
      </c>
      <c r="AS296" s="3">
        <v>1137852.1</v>
      </c>
      <c r="AT296">
        <v>0.0207574912580252</v>
      </c>
      <c r="AU296" s="3">
        <v>2.00621</v>
      </c>
      <c r="AV296">
        <v>0.920858720875005</v>
      </c>
      <c r="AW296" s="4">
        <v>19563</v>
      </c>
      <c r="AX296">
        <v>9698.55303</v>
      </c>
      <c r="AY296">
        <v>3.91006961304568</v>
      </c>
      <c r="AZ296">
        <v>0.376436742614431</v>
      </c>
      <c r="BA296">
        <v>0.913850514676287</v>
      </c>
      <c r="BB296" s="2">
        <v>569.751</v>
      </c>
      <c r="BC296" s="4">
        <v>321623</v>
      </c>
      <c r="BD296" s="4">
        <f>VLOOKUP(A296,'[1]中国教育数据库-年度（分省）'!$A:$D,4,FALSE)</f>
        <v>22365</v>
      </c>
      <c r="BE296" s="3">
        <v>124491</v>
      </c>
      <c r="BF296" s="9">
        <v>0.0014535749403006</v>
      </c>
      <c r="BG296" s="9">
        <v>0.422062234248164</v>
      </c>
      <c r="BH296" s="9">
        <v>0.000382202350905026</v>
      </c>
      <c r="BI296" s="9">
        <v>7785.28301886792</v>
      </c>
      <c r="BJ296" s="9">
        <v>3557.74146695013</v>
      </c>
      <c r="BK296" s="9">
        <v>10.348</v>
      </c>
      <c r="BL296" s="9">
        <v>174.225312543897</v>
      </c>
      <c r="BM296" s="4">
        <v>17761</v>
      </c>
      <c r="BN296" s="9">
        <v>17.7441255882608</v>
      </c>
      <c r="BO296">
        <v>147</v>
      </c>
      <c r="BP296">
        <v>98</v>
      </c>
      <c r="BQ296">
        <v>15</v>
      </c>
      <c r="BR296">
        <v>41</v>
      </c>
      <c r="BS296">
        <v>61</v>
      </c>
      <c r="BT296">
        <v>3</v>
      </c>
      <c r="BU296">
        <v>0</v>
      </c>
      <c r="BV296">
        <v>0</v>
      </c>
    </row>
    <row r="297" spans="1:74">
      <c r="A297" t="s">
        <v>456</v>
      </c>
      <c r="B297" t="s">
        <v>436</v>
      </c>
      <c r="C297">
        <v>2020</v>
      </c>
      <c r="D297">
        <v>0.0495049902389615</v>
      </c>
      <c r="E297">
        <v>117.68724</v>
      </c>
      <c r="F297">
        <v>1.6149</v>
      </c>
      <c r="G297">
        <v>1.25100603031583</v>
      </c>
      <c r="H297" s="3">
        <v>848.2783</v>
      </c>
      <c r="I297" s="4">
        <v>21432</v>
      </c>
      <c r="J297">
        <v>84609</v>
      </c>
      <c r="K297">
        <v>65</v>
      </c>
      <c r="L297">
        <v>0.054544213189214</v>
      </c>
      <c r="M297">
        <v>59.6405269761606</v>
      </c>
      <c r="N297">
        <v>43</v>
      </c>
      <c r="O297">
        <v>728.2575</v>
      </c>
      <c r="P297">
        <v>8.86016297695019</v>
      </c>
      <c r="Q297">
        <v>20.4194197373994</v>
      </c>
      <c r="R297">
        <v>1</v>
      </c>
      <c r="S297">
        <v>0.0385930857215198</v>
      </c>
      <c r="T297">
        <v>0.00543791711296037</v>
      </c>
      <c r="U297">
        <v>2.71895855648018</v>
      </c>
      <c r="V297" s="3">
        <v>5053.59</v>
      </c>
      <c r="W297" s="3">
        <v>6595728.093</v>
      </c>
      <c r="X297" s="3">
        <v>6394211</v>
      </c>
      <c r="Y297" s="4">
        <v>995</v>
      </c>
      <c r="Z297" s="4">
        <v>1702</v>
      </c>
      <c r="AA297" s="9">
        <v>119274.221399938</v>
      </c>
      <c r="AB297" s="9">
        <v>0.404013599088488</v>
      </c>
      <c r="AC297" s="4">
        <v>10971</v>
      </c>
      <c r="AD297">
        <v>32.684</v>
      </c>
      <c r="AE297" s="14">
        <v>19710.72</v>
      </c>
      <c r="AF297">
        <v>0.0373891247634798</v>
      </c>
      <c r="AG297">
        <v>0.0203515263644773</v>
      </c>
      <c r="AH297" s="9">
        <v>10.7175</v>
      </c>
      <c r="AI297" s="4">
        <v>46420</v>
      </c>
      <c r="AJ297" s="4">
        <v>12618600</v>
      </c>
      <c r="AK297" s="3">
        <v>12618600</v>
      </c>
      <c r="AL297">
        <v>23927.6</v>
      </c>
      <c r="AM297">
        <v>1031</v>
      </c>
      <c r="AN297">
        <v>0.000573300573300573</v>
      </c>
      <c r="AO297" s="3">
        <v>9.5977</v>
      </c>
      <c r="AP297">
        <v>456768.50872932</v>
      </c>
      <c r="AQ297" s="3">
        <v>13.9988</v>
      </c>
      <c r="AR297" s="2">
        <v>0.304238033798527</v>
      </c>
      <c r="AS297" s="3">
        <v>1532444.9</v>
      </c>
      <c r="AT297">
        <v>0.0221689817218626</v>
      </c>
      <c r="AU297" s="3">
        <v>2.28633</v>
      </c>
      <c r="AV297">
        <v>0.916322267908516</v>
      </c>
      <c r="AW297" s="4">
        <v>16717</v>
      </c>
      <c r="AX297">
        <v>12054.3819</v>
      </c>
      <c r="AY297">
        <v>3.81532608166981</v>
      </c>
      <c r="AZ297">
        <v>0.372135649330037</v>
      </c>
      <c r="BA297">
        <v>0.847331796018365</v>
      </c>
      <c r="BB297" s="2">
        <v>727.059</v>
      </c>
      <c r="BC297" s="4">
        <v>326840</v>
      </c>
      <c r="BD297" s="4">
        <f>VLOOKUP(A297,'[1]中国教育数据库-年度（分省）'!$A:$D,4,FALSE)</f>
        <v>25222</v>
      </c>
      <c r="BE297" s="3">
        <v>139988</v>
      </c>
      <c r="BF297" s="9">
        <v>0.00135953951986523</v>
      </c>
      <c r="BG297" s="9">
        <v>0.460925237505163</v>
      </c>
      <c r="BH297" s="9">
        <v>0.000337765876517664</v>
      </c>
      <c r="BI297" s="9">
        <v>10783.4234234234</v>
      </c>
      <c r="BJ297" s="9">
        <v>3949.85674308137</v>
      </c>
      <c r="BK297" s="9">
        <v>9.684</v>
      </c>
      <c r="BL297" s="9">
        <v>198.212410501193</v>
      </c>
      <c r="BM297" s="4">
        <v>18447</v>
      </c>
      <c r="BN297" s="9">
        <v>17.7723383517272</v>
      </c>
      <c r="BO297">
        <v>162</v>
      </c>
      <c r="BP297">
        <v>98</v>
      </c>
      <c r="BQ297">
        <v>19</v>
      </c>
      <c r="BR297">
        <v>54</v>
      </c>
      <c r="BS297">
        <v>61</v>
      </c>
      <c r="BT297">
        <v>3</v>
      </c>
      <c r="BU297">
        <v>2</v>
      </c>
      <c r="BV297">
        <v>0</v>
      </c>
    </row>
    <row r="298" spans="1:74">
      <c r="A298" t="s">
        <v>457</v>
      </c>
      <c r="B298" t="s">
        <v>436</v>
      </c>
      <c r="C298">
        <v>2021</v>
      </c>
      <c r="D298">
        <v>0.0548132340058358</v>
      </c>
      <c r="E298">
        <v>158.87993</v>
      </c>
      <c r="F298">
        <v>1.6049</v>
      </c>
      <c r="G298">
        <v>1.23276398035536</v>
      </c>
      <c r="H298" s="3">
        <v>886.3</v>
      </c>
      <c r="I298" s="4">
        <v>23624</v>
      </c>
      <c r="J298">
        <v>114415</v>
      </c>
      <c r="K298">
        <v>82</v>
      </c>
      <c r="L298">
        <v>0.0450070265140712</v>
      </c>
      <c r="M298">
        <v>49.6399830580263</v>
      </c>
      <c r="N298">
        <v>149</v>
      </c>
      <c r="O298">
        <v>1162.02</v>
      </c>
      <c r="P298">
        <v>9.30020341001175</v>
      </c>
      <c r="Q298">
        <v>22.261855010661</v>
      </c>
      <c r="R298">
        <v>1</v>
      </c>
      <c r="S298">
        <v>0.0287548855388051</v>
      </c>
      <c r="T298">
        <v>0.00494100294985251</v>
      </c>
      <c r="U298">
        <v>3.50442477876106</v>
      </c>
      <c r="V298" s="3">
        <v>602.42</v>
      </c>
      <c r="W298" s="3">
        <v>17877084.08</v>
      </c>
      <c r="X298" s="3">
        <v>7391200</v>
      </c>
      <c r="Y298" s="4">
        <v>1080</v>
      </c>
      <c r="Z298" s="4">
        <v>1931</v>
      </c>
      <c r="AA298" s="9">
        <v>133621.150855365</v>
      </c>
      <c r="AB298" s="9">
        <v>0.369958709452591</v>
      </c>
      <c r="AC298" s="4">
        <v>10468</v>
      </c>
      <c r="AD298">
        <v>32.7004</v>
      </c>
      <c r="AE298" s="14">
        <v>30478.19</v>
      </c>
      <c r="AF298">
        <v>0.0358648894299708</v>
      </c>
      <c r="AG298">
        <v>0.0212130637636081</v>
      </c>
      <c r="AH298" s="9">
        <v>11.2889</v>
      </c>
      <c r="AI298" s="4">
        <v>57620</v>
      </c>
      <c r="AJ298" s="4">
        <v>13156630</v>
      </c>
      <c r="AK298" s="3">
        <v>13156630</v>
      </c>
      <c r="AL298">
        <v>26619.7</v>
      </c>
      <c r="AM298">
        <v>986</v>
      </c>
      <c r="AN298">
        <v>0.000663307704891215</v>
      </c>
      <c r="AO298" s="3">
        <v>5.6168</v>
      </c>
      <c r="AP298">
        <v>433702.419302785</v>
      </c>
      <c r="AQ298" s="3">
        <v>17.0421</v>
      </c>
      <c r="AR298" s="2">
        <v>0.0276481297413784</v>
      </c>
      <c r="AS298" s="3">
        <v>1945451.1</v>
      </c>
      <c r="AT298">
        <v>0.0221878054294423</v>
      </c>
      <c r="AU298" s="3">
        <v>2.33424</v>
      </c>
      <c r="AV298">
        <v>0.920968302744965</v>
      </c>
      <c r="AW298" s="4">
        <v>23797</v>
      </c>
      <c r="AX298">
        <v>15101.7266</v>
      </c>
      <c r="AY298">
        <v>3.88429483710358</v>
      </c>
      <c r="AZ298">
        <v>0.347152755514054</v>
      </c>
      <c r="BA298">
        <v>0.718312377247141</v>
      </c>
      <c r="BB298" s="2">
        <v>927.001</v>
      </c>
      <c r="BC298" s="4">
        <v>327004</v>
      </c>
      <c r="BD298" s="4">
        <f>VLOOKUP(A298,'[1]中国教育数据库-年度（分省）'!$A:$D,4,FALSE)</f>
        <v>29552</v>
      </c>
      <c r="BE298" s="3">
        <v>170421</v>
      </c>
      <c r="BF298" s="9">
        <v>0.00140707169917216</v>
      </c>
      <c r="BG298" s="9">
        <v>0.498304780518937</v>
      </c>
      <c r="BH298" s="9">
        <v>0.000289839369396213</v>
      </c>
      <c r="BI298" s="9">
        <v>14343.4579439252</v>
      </c>
      <c r="BJ298" s="9">
        <v>4267.27908298598</v>
      </c>
      <c r="BK298" s="9">
        <v>10.0282</v>
      </c>
      <c r="BL298" s="9">
        <v>213.406482390908</v>
      </c>
      <c r="BM298" s="4">
        <v>19880</v>
      </c>
      <c r="BN298" s="9">
        <v>17.8417647819915</v>
      </c>
      <c r="BO298">
        <v>176</v>
      </c>
      <c r="BP298">
        <v>98</v>
      </c>
      <c r="BQ298">
        <v>19</v>
      </c>
      <c r="BR298">
        <v>68</v>
      </c>
      <c r="BS298">
        <v>61</v>
      </c>
      <c r="BT298">
        <v>3</v>
      </c>
      <c r="BU298">
        <v>2</v>
      </c>
      <c r="BV298">
        <v>0</v>
      </c>
    </row>
    <row r="299" spans="1:74">
      <c r="A299" t="s">
        <v>458</v>
      </c>
      <c r="B299" t="s">
        <v>436</v>
      </c>
      <c r="C299">
        <v>2022</v>
      </c>
      <c r="D299">
        <v>0.0605696092260179</v>
      </c>
      <c r="E299">
        <v>47.090088</v>
      </c>
      <c r="F299">
        <v>0.8842</v>
      </c>
      <c r="G299">
        <v>0.950993151415587</v>
      </c>
      <c r="H299" s="3">
        <v>1013.53</v>
      </c>
      <c r="I299" s="4">
        <v>26180</v>
      </c>
      <c r="J299">
        <v>115757</v>
      </c>
      <c r="K299">
        <v>82</v>
      </c>
      <c r="L299">
        <v>0.042379853670357</v>
      </c>
      <c r="M299">
        <v>51.5863539445629</v>
      </c>
      <c r="N299">
        <v>151</v>
      </c>
      <c r="O299">
        <v>1143.2971</v>
      </c>
      <c r="P299">
        <v>9.31626597945135</v>
      </c>
      <c r="Q299">
        <v>23.4453441295547</v>
      </c>
      <c r="R299">
        <v>1</v>
      </c>
      <c r="S299">
        <v>0.0304105474166617</v>
      </c>
      <c r="T299">
        <v>0.00514705882352941</v>
      </c>
      <c r="U299">
        <v>6.61397058823529</v>
      </c>
      <c r="V299" s="3">
        <v>610.1893</v>
      </c>
      <c r="W299" s="3">
        <v>28754545</v>
      </c>
      <c r="X299" s="3">
        <v>8206500</v>
      </c>
      <c r="Y299" s="4">
        <v>1228</v>
      </c>
      <c r="Z299" s="4">
        <v>2170</v>
      </c>
      <c r="AA299" s="9">
        <v>141829.345088161</v>
      </c>
      <c r="AB299" s="9">
        <v>0.336396731631014</v>
      </c>
      <c r="AC299" s="4">
        <v>9968</v>
      </c>
      <c r="AD299">
        <v>41.8913</v>
      </c>
      <c r="AE299" s="14">
        <v>30478.19</v>
      </c>
      <c r="AF299">
        <v>0.0368080205128205</v>
      </c>
      <c r="AG299">
        <v>0.0216939546599496</v>
      </c>
      <c r="AH299" s="9">
        <v>12.0136</v>
      </c>
      <c r="AI299" s="4">
        <v>65626</v>
      </c>
      <c r="AJ299" s="4">
        <v>14208664</v>
      </c>
      <c r="AK299" s="3">
        <v>14208664</v>
      </c>
      <c r="AL299">
        <v>29173.6</v>
      </c>
      <c r="AM299">
        <v>975</v>
      </c>
      <c r="AN299">
        <v>0.000691007018116533</v>
      </c>
      <c r="AO299" s="3">
        <v>5.7902</v>
      </c>
      <c r="AP299">
        <v>453864.191932041</v>
      </c>
      <c r="AQ299" s="3">
        <v>18.0814</v>
      </c>
      <c r="AR299" s="2">
        <v>0.223031921476572</v>
      </c>
      <c r="AS299" s="3">
        <v>2138739.2</v>
      </c>
      <c r="AT299">
        <v>0.0232455864564468</v>
      </c>
      <c r="AU299" s="3">
        <v>2.5316</v>
      </c>
      <c r="AV299">
        <v>0.921995781995782</v>
      </c>
      <c r="AW299" s="4">
        <v>30630</v>
      </c>
      <c r="AX299">
        <v>17580.4744</v>
      </c>
      <c r="AY299">
        <v>2.90818253823189</v>
      </c>
      <c r="AZ299">
        <v>0.334995843537276</v>
      </c>
      <c r="BA299">
        <v>0.748425271870103</v>
      </c>
      <c r="BB299" s="2">
        <v>944.614</v>
      </c>
      <c r="BC299" s="4">
        <v>418913</v>
      </c>
      <c r="BD299" s="4">
        <f>VLOOKUP(A299,'[1]中国教育数据库-年度（分省）'!$A:$D,4,FALSE)</f>
        <v>36516</v>
      </c>
      <c r="BE299" s="3">
        <v>180814</v>
      </c>
      <c r="BF299" s="9">
        <v>0.0016414349901713</v>
      </c>
      <c r="BG299" s="9">
        <v>0.427337194083984</v>
      </c>
      <c r="BH299" s="9">
        <v>0.000275067591395321</v>
      </c>
      <c r="BI299" s="9">
        <v>13383.2478632479</v>
      </c>
      <c r="BJ299" s="9">
        <v>3855.50975595152</v>
      </c>
      <c r="BK299" s="9">
        <v>11.6903</v>
      </c>
      <c r="BL299" s="9">
        <v>251.523448469531</v>
      </c>
      <c r="BM299" s="4">
        <v>21484</v>
      </c>
      <c r="BN299" s="9">
        <v>17.7488368696707</v>
      </c>
      <c r="BO299">
        <v>191</v>
      </c>
      <c r="BP299">
        <v>98</v>
      </c>
      <c r="BQ299">
        <v>22</v>
      </c>
      <c r="BR299">
        <v>77</v>
      </c>
      <c r="BS299">
        <v>61</v>
      </c>
      <c r="BT299">
        <v>3</v>
      </c>
      <c r="BU299">
        <v>2</v>
      </c>
      <c r="BV299">
        <v>0</v>
      </c>
    </row>
    <row r="300" spans="1:74">
      <c r="A300" t="s">
        <v>459</v>
      </c>
      <c r="B300" t="s">
        <v>436</v>
      </c>
      <c r="C300">
        <v>2023</v>
      </c>
      <c r="D300">
        <v>0.0619350569267097</v>
      </c>
      <c r="E300">
        <v>166.29114</v>
      </c>
      <c r="F300">
        <v>1.0687</v>
      </c>
      <c r="G300">
        <v>0.823987261826398</v>
      </c>
      <c r="H300" s="3">
        <v>1130.3843</v>
      </c>
      <c r="I300" s="4">
        <v>30526</v>
      </c>
      <c r="J300">
        <v>99086</v>
      </c>
      <c r="K300">
        <v>82</v>
      </c>
      <c r="L300">
        <v>0.0417580819602105</v>
      </c>
      <c r="M300">
        <v>54.2627317281057</v>
      </c>
      <c r="N300">
        <v>151</v>
      </c>
      <c r="O300">
        <v>1164.8868</v>
      </c>
      <c r="P300">
        <v>9.20123818726765</v>
      </c>
      <c r="Q300">
        <v>24.3328268778087</v>
      </c>
      <c r="R300">
        <v>1</v>
      </c>
      <c r="S300">
        <v>0.0323118264634253</v>
      </c>
      <c r="T300">
        <v>0.00534171249018068</v>
      </c>
      <c r="U300">
        <v>8.05027494108405</v>
      </c>
      <c r="V300" s="3">
        <v>640.56</v>
      </c>
      <c r="W300" s="3">
        <v>35975671</v>
      </c>
      <c r="X300" s="3">
        <v>9269647</v>
      </c>
      <c r="Y300" s="4">
        <v>1359</v>
      </c>
      <c r="Z300" s="4">
        <v>2372</v>
      </c>
      <c r="AA300" s="9">
        <v>147447.821999373</v>
      </c>
      <c r="AB300" s="9">
        <v>0.30804136538736</v>
      </c>
      <c r="AC300" s="4">
        <v>9657</v>
      </c>
      <c r="AD300">
        <v>44.9901</v>
      </c>
      <c r="AE300" s="14">
        <v>32654.86</v>
      </c>
      <c r="AF300">
        <v>0.0381278152244605</v>
      </c>
      <c r="AG300">
        <v>0.02124725791288</v>
      </c>
      <c r="AH300" s="9">
        <v>11.9779</v>
      </c>
      <c r="AI300" s="4">
        <v>75669</v>
      </c>
      <c r="AJ300" s="4">
        <v>15166600</v>
      </c>
      <c r="AK300" s="3">
        <v>15166600</v>
      </c>
      <c r="AL300">
        <v>33253.5</v>
      </c>
      <c r="AM300">
        <v>1150</v>
      </c>
      <c r="AN300">
        <v>0.000763126940042477</v>
      </c>
      <c r="AO300" s="3">
        <v>5.9454</v>
      </c>
      <c r="AP300">
        <v>472336.293827802</v>
      </c>
      <c r="AQ300" s="3">
        <v>19.6251</v>
      </c>
      <c r="AR300" s="2">
        <v>0.219271917726213</v>
      </c>
      <c r="AS300" s="3">
        <v>2486968.3</v>
      </c>
      <c r="AT300">
        <v>0.0243537961166322</v>
      </c>
      <c r="AU300" s="3">
        <v>2.62245</v>
      </c>
      <c r="AV300">
        <v>0.925684263325016</v>
      </c>
      <c r="AW300" s="4">
        <v>30762</v>
      </c>
      <c r="AX300">
        <v>19592.5423</v>
      </c>
      <c r="AY300">
        <v>2.78357956888757</v>
      </c>
      <c r="AZ300">
        <v>0.334586923163365</v>
      </c>
      <c r="BA300">
        <v>0.750941114459752</v>
      </c>
      <c r="BB300" s="2">
        <v>960.672</v>
      </c>
      <c r="BC300" s="4">
        <v>449901</v>
      </c>
      <c r="BD300" s="4">
        <f>VLOOKUP(A300,'[1]中国教育数据库-年度（分省）'!$A:$D,4,FALSE)</f>
        <v>39298</v>
      </c>
      <c r="BE300" s="3">
        <v>196251</v>
      </c>
      <c r="BF300" s="9">
        <v>0.00190737863288699</v>
      </c>
      <c r="BG300" s="9">
        <v>0.409265870392407</v>
      </c>
      <c r="BH300" s="9">
        <v>0.000243158406649277</v>
      </c>
      <c r="BI300" s="9">
        <v>12967.0909090909</v>
      </c>
      <c r="BJ300" s="9">
        <v>3533.71632362231</v>
      </c>
      <c r="BK300" s="9">
        <v>13.6134</v>
      </c>
      <c r="BL300" s="9">
        <v>248.395245774621</v>
      </c>
      <c r="BM300" s="4">
        <v>22521</v>
      </c>
      <c r="BN300" s="9">
        <v>17.8181714929947</v>
      </c>
      <c r="BO300">
        <v>214</v>
      </c>
      <c r="BP300">
        <v>98</v>
      </c>
      <c r="BQ300">
        <v>31</v>
      </c>
      <c r="BR300">
        <v>78</v>
      </c>
      <c r="BS300">
        <v>61</v>
      </c>
      <c r="BT300">
        <v>3</v>
      </c>
      <c r="BU300">
        <v>5</v>
      </c>
      <c r="BV300">
        <v>0</v>
      </c>
    </row>
    <row r="301" spans="1:74">
      <c r="A301" t="s">
        <v>460</v>
      </c>
      <c r="B301" t="s">
        <v>436</v>
      </c>
      <c r="C301">
        <v>2024</v>
      </c>
      <c r="D301">
        <v>0.0591662351631305</v>
      </c>
      <c r="E301">
        <v>63.730575</v>
      </c>
      <c r="F301">
        <v>0.2841</v>
      </c>
      <c r="G301">
        <v>0.870339040978844</v>
      </c>
      <c r="H301" s="3">
        <v>1211</v>
      </c>
      <c r="I301" s="4">
        <v>33828.7622756519</v>
      </c>
      <c r="J301">
        <v>102921</v>
      </c>
      <c r="K301">
        <v>88</v>
      </c>
      <c r="L301">
        <v>0.041641125943541</v>
      </c>
      <c r="M301">
        <v>57.4887652471646</v>
      </c>
      <c r="N301">
        <v>151</v>
      </c>
      <c r="O301">
        <v>1173.93</v>
      </c>
      <c r="P301">
        <v>9.30172528643753</v>
      </c>
      <c r="Q301">
        <v>25.0216164696912</v>
      </c>
      <c r="R301">
        <v>1</v>
      </c>
      <c r="S301">
        <v>0.0349869097651074</v>
      </c>
      <c r="T301">
        <v>0.00453890489913545</v>
      </c>
      <c r="U301">
        <v>10.3083573487032</v>
      </c>
      <c r="V301" s="3">
        <v>655.85314</v>
      </c>
      <c r="W301" s="3">
        <v>39332162</v>
      </c>
      <c r="X301" s="3">
        <v>9993200</v>
      </c>
      <c r="Y301" s="4">
        <v>1493</v>
      </c>
      <c r="Z301" s="4">
        <v>2633</v>
      </c>
      <c r="AA301" s="9">
        <v>159650.583412173</v>
      </c>
      <c r="AB301" s="9">
        <v>0.280096415831893</v>
      </c>
      <c r="AC301" s="4">
        <v>9149</v>
      </c>
      <c r="AD301">
        <v>48.5559</v>
      </c>
      <c r="AE301">
        <v>32654.86</v>
      </c>
      <c r="AF301">
        <v>0.0391304539675564</v>
      </c>
      <c r="AG301">
        <v>0.0223588773257647</v>
      </c>
      <c r="AH301" s="9">
        <v>12.0543</v>
      </c>
      <c r="AI301" s="4">
        <v>79607</v>
      </c>
      <c r="AJ301" s="4">
        <v>15586753</v>
      </c>
      <c r="AK301" s="3">
        <v>15586753</v>
      </c>
      <c r="AL301">
        <v>35331</v>
      </c>
      <c r="AM301">
        <v>1220</v>
      </c>
      <c r="AN301">
        <v>0.000817638412542871</v>
      </c>
      <c r="AO301" s="3">
        <v>13.6621</v>
      </c>
      <c r="AP301">
        <v>470219.553740319</v>
      </c>
      <c r="AQ301" s="3">
        <v>21.2522</v>
      </c>
      <c r="AR301" s="2">
        <v>3527.46665831086</v>
      </c>
      <c r="AS301" s="3">
        <v>2288328.9</v>
      </c>
      <c r="AT301">
        <v>0.0255148385437271</v>
      </c>
      <c r="AU301" s="3">
        <v>2.75798</v>
      </c>
      <c r="AV301">
        <v>0.929568673308945</v>
      </c>
      <c r="AW301" s="4">
        <v>39594.9094423667</v>
      </c>
      <c r="AX301">
        <v>19158.2434</v>
      </c>
      <c r="AY301">
        <v>2.47766481207221</v>
      </c>
      <c r="AZ301">
        <v>0.317554368764313</v>
      </c>
      <c r="BA301">
        <v>0.782421862062123</v>
      </c>
      <c r="BB301" s="2">
        <v>925.127</v>
      </c>
      <c r="BC301" s="4">
        <v>485559</v>
      </c>
      <c r="BD301" s="4">
        <f>BD300*BD299/BD298</f>
        <v>48558.6683811586</v>
      </c>
      <c r="BE301" s="3">
        <v>212522</v>
      </c>
      <c r="BF301" s="9">
        <v>0.00222507355479313</v>
      </c>
      <c r="BG301" s="9">
        <v>0.350979030355066</v>
      </c>
      <c r="BH301" s="9">
        <v>0.000261697689976782</v>
      </c>
      <c r="BI301" s="9">
        <v>11156.992481203</v>
      </c>
      <c r="BJ301" s="9">
        <v>3192.73183111275</v>
      </c>
      <c r="BK301" s="9">
        <v>15.8697203904988</v>
      </c>
      <c r="BL301" s="9">
        <v>259.242538424649</v>
      </c>
      <c r="BM301" s="4">
        <v>24136</v>
      </c>
      <c r="BN301" s="9">
        <v>17.7253664651037</v>
      </c>
      <c r="BO301">
        <v>220</v>
      </c>
      <c r="BP301">
        <v>98</v>
      </c>
      <c r="BQ301">
        <v>40</v>
      </c>
      <c r="BR301">
        <v>94</v>
      </c>
      <c r="BS301">
        <v>61</v>
      </c>
      <c r="BT301">
        <v>3</v>
      </c>
      <c r="BU301">
        <v>14</v>
      </c>
      <c r="BV301">
        <v>1</v>
      </c>
    </row>
    <row r="302" spans="1:74">
      <c r="A302" t="s">
        <v>461</v>
      </c>
      <c r="B302" t="s">
        <v>462</v>
      </c>
      <c r="C302">
        <v>2000</v>
      </c>
      <c r="D302">
        <v>0.0096338453945339</v>
      </c>
      <c r="E302">
        <v>80.191261</v>
      </c>
      <c r="F302">
        <v>2.0629</v>
      </c>
      <c r="G302">
        <v>1.53181206346515</v>
      </c>
      <c r="H302" s="3">
        <v>346.705747567068</v>
      </c>
      <c r="I302" s="4">
        <v>93</v>
      </c>
      <c r="J302">
        <v>1074</v>
      </c>
      <c r="K302">
        <v>58</v>
      </c>
      <c r="L302">
        <v>0.124385440377905</v>
      </c>
      <c r="M302">
        <v>56.2481666177765</v>
      </c>
      <c r="N302">
        <v>23</v>
      </c>
      <c r="O302">
        <v>60.0709</v>
      </c>
      <c r="P302">
        <v>7.0797</v>
      </c>
      <c r="Q302">
        <v>20.5545614549721</v>
      </c>
      <c r="R302">
        <v>0</v>
      </c>
      <c r="S302">
        <v>0.044923054564245</v>
      </c>
      <c r="T302">
        <v>0.00543792</v>
      </c>
      <c r="U302">
        <v>2.7189586</v>
      </c>
      <c r="V302" s="3">
        <v>236.12</v>
      </c>
      <c r="W302" s="3">
        <v>172601</v>
      </c>
      <c r="X302" s="3">
        <v>260550.920468808</v>
      </c>
      <c r="Y302" s="4">
        <v>1669.47852389114</v>
      </c>
      <c r="Z302" s="4">
        <v>408.28200520829</v>
      </c>
      <c r="AA302" s="9">
        <v>23612.4642190215</v>
      </c>
      <c r="AB302" s="9">
        <v>0.5676312884439</v>
      </c>
      <c r="AC302" s="4">
        <v>17943.8839675105</v>
      </c>
      <c r="AD302">
        <v>2.4307</v>
      </c>
      <c r="AE302" s="14">
        <v>16173.73</v>
      </c>
      <c r="AF302">
        <v>0.0214823969980128</v>
      </c>
      <c r="AG302">
        <v>1.05158820904231</v>
      </c>
      <c r="AH302" s="9">
        <v>0.728356170434613</v>
      </c>
      <c r="AI302" s="4">
        <v>3696</v>
      </c>
      <c r="AJ302" s="4">
        <v>619670</v>
      </c>
      <c r="AK302" s="3">
        <v>619670</v>
      </c>
      <c r="AL302">
        <v>3559</v>
      </c>
      <c r="AM302">
        <v>1366.82360802595</v>
      </c>
      <c r="AN302">
        <v>6.75366568914956e-5</v>
      </c>
      <c r="AO302" s="3">
        <v>1.40810621764511</v>
      </c>
      <c r="AP302">
        <v>168037.468844625</v>
      </c>
      <c r="AQ302" s="3">
        <v>0.186623461759632</v>
      </c>
      <c r="AR302" s="2">
        <v>422.049196717598</v>
      </c>
      <c r="AS302" s="3">
        <v>79016.9320217646</v>
      </c>
      <c r="AT302">
        <v>0.00590410551192295</v>
      </c>
      <c r="AU302" s="3">
        <v>0.7483259674127</v>
      </c>
      <c r="AV302">
        <v>0.836259795457564</v>
      </c>
      <c r="AW302" s="4">
        <v>6356.22645599583</v>
      </c>
      <c r="AX302">
        <v>2468.6942</v>
      </c>
      <c r="AY302">
        <v>9.77091605323872</v>
      </c>
      <c r="AZ302">
        <v>0.92001593837163</v>
      </c>
      <c r="BA302">
        <v>0.28218190070216</v>
      </c>
      <c r="BB302" s="2">
        <v>31.5689247311508</v>
      </c>
      <c r="BC302" s="4">
        <v>14021186.3679586</v>
      </c>
      <c r="BD302" s="4">
        <f t="shared" ref="BD302:BE304" si="12">BD303*BD304/BD305</f>
        <v>1629.05344377821</v>
      </c>
      <c r="BE302" s="3">
        <f t="shared" si="12"/>
        <v>6986.09922632856</v>
      </c>
      <c r="BF302" s="9">
        <v>0.00122119843527049</v>
      </c>
      <c r="BG302" s="9">
        <v>0.322481832383049</v>
      </c>
      <c r="BH302" s="9">
        <v>0.000352771979421189</v>
      </c>
      <c r="BI302" s="9">
        <v>1120.29506563162</v>
      </c>
      <c r="BJ302" s="9">
        <v>914.726876063962</v>
      </c>
      <c r="BK302" s="9">
        <v>4.0356089851479</v>
      </c>
      <c r="BL302" s="9">
        <v>41.7762351609711</v>
      </c>
      <c r="BM302" s="4">
        <v>6011</v>
      </c>
      <c r="BN302" s="9">
        <v>16.7000252934446</v>
      </c>
      <c r="BO302">
        <v>9</v>
      </c>
      <c r="BP302">
        <v>0</v>
      </c>
      <c r="BQ302">
        <v>0</v>
      </c>
      <c r="BR302">
        <v>0</v>
      </c>
      <c r="BS302">
        <v>1</v>
      </c>
      <c r="BT302">
        <v>0</v>
      </c>
      <c r="BU302">
        <v>0</v>
      </c>
      <c r="BV302">
        <v>0</v>
      </c>
    </row>
    <row r="303" spans="1:74">
      <c r="A303" t="s">
        <v>463</v>
      </c>
      <c r="B303" t="s">
        <v>462</v>
      </c>
      <c r="C303">
        <v>2001</v>
      </c>
      <c r="D303">
        <v>0.0082242289450414</v>
      </c>
      <c r="E303">
        <v>33.814467</v>
      </c>
      <c r="F303">
        <v>0.3558</v>
      </c>
      <c r="G303">
        <v>1.67084222782845</v>
      </c>
      <c r="H303" s="3">
        <v>702.316196031335</v>
      </c>
      <c r="I303" s="4">
        <v>82</v>
      </c>
      <c r="J303">
        <v>1107</v>
      </c>
      <c r="K303">
        <v>61</v>
      </c>
      <c r="L303">
        <v>0.105562225841348</v>
      </c>
      <c r="M303">
        <v>59.3314562125478</v>
      </c>
      <c r="N303">
        <v>25</v>
      </c>
      <c r="O303">
        <v>72.2553</v>
      </c>
      <c r="P303">
        <v>7.04570786814873</v>
      </c>
      <c r="Q303">
        <v>24.2931196303516</v>
      </c>
      <c r="R303">
        <v>0</v>
      </c>
      <c r="S303">
        <v>0.0453172205438067</v>
      </c>
      <c r="T303">
        <v>0.0454293686890307</v>
      </c>
      <c r="U303">
        <v>69.8627445342989</v>
      </c>
      <c r="V303" s="3">
        <v>179.42</v>
      </c>
      <c r="W303" s="3">
        <v>136941</v>
      </c>
      <c r="X303" s="3">
        <v>211358.947600311</v>
      </c>
      <c r="Y303" s="4">
        <v>1848.6880829529</v>
      </c>
      <c r="Z303" s="4">
        <v>437.739581341645</v>
      </c>
      <c r="AA303" s="9">
        <v>24275.6161736513</v>
      </c>
      <c r="AB303" s="9">
        <v>0.53577288941736</v>
      </c>
      <c r="AC303" s="4">
        <v>16567.4317359165</v>
      </c>
      <c r="AD303">
        <v>2.8449</v>
      </c>
      <c r="AE303" s="14">
        <v>16173.73</v>
      </c>
      <c r="AF303">
        <v>0.0241647986053992</v>
      </c>
      <c r="AG303">
        <v>1.06830081091501</v>
      </c>
      <c r="AH303" s="9">
        <v>0.875124739618236</v>
      </c>
      <c r="AI303" s="4">
        <v>4352</v>
      </c>
      <c r="AJ303" s="4">
        <v>724402</v>
      </c>
      <c r="AK303" s="3">
        <v>724402</v>
      </c>
      <c r="AL303">
        <v>3779</v>
      </c>
      <c r="AM303">
        <v>1206.13471359797</v>
      </c>
      <c r="AN303">
        <v>7.82583454281567e-5</v>
      </c>
      <c r="AO303" s="3">
        <v>1.4603</v>
      </c>
      <c r="AP303">
        <v>177484.648090593</v>
      </c>
      <c r="AQ303" s="3">
        <v>0.1806</v>
      </c>
      <c r="AR303" s="2">
        <v>470.979004143386</v>
      </c>
      <c r="AS303" s="3">
        <v>98596.8467215468</v>
      </c>
      <c r="AT303">
        <v>0.00565668363823735</v>
      </c>
      <c r="AU303" s="3">
        <v>0.747753679033829</v>
      </c>
      <c r="AV303">
        <v>0.846743106877164</v>
      </c>
      <c r="AW303" s="4">
        <v>5870.57943847652</v>
      </c>
      <c r="AX303">
        <v>2789.0855</v>
      </c>
      <c r="AY303">
        <v>9.04626378248082</v>
      </c>
      <c r="AZ303">
        <v>0.776596528272238</v>
      </c>
      <c r="BA303">
        <v>0.386420254328938</v>
      </c>
      <c r="BB303" s="2">
        <v>36.182409890364</v>
      </c>
      <c r="BC303" s="4">
        <v>602320.739328312</v>
      </c>
      <c r="BD303" s="4">
        <f t="shared" si="12"/>
        <v>1795.21879407616</v>
      </c>
      <c r="BE303" s="3">
        <f t="shared" si="12"/>
        <v>9180.21875897792</v>
      </c>
      <c r="BF303" s="9">
        <v>0.00117479571271393</v>
      </c>
      <c r="BG303" s="9">
        <v>0.366796983236041</v>
      </c>
      <c r="BH303" s="9">
        <v>0.00036192269012572</v>
      </c>
      <c r="BI303" s="9">
        <v>1098.66666666667</v>
      </c>
      <c r="BJ303" s="9">
        <v>1023.91121539942</v>
      </c>
      <c r="BK303" s="9">
        <v>3.90146131805158</v>
      </c>
      <c r="BL303" s="9">
        <v>51.8095616642126</v>
      </c>
      <c r="BM303" s="4">
        <v>6583</v>
      </c>
      <c r="BN303" s="9">
        <v>17.0969403643292</v>
      </c>
      <c r="BO303">
        <v>10</v>
      </c>
      <c r="BP303">
        <v>0</v>
      </c>
      <c r="BQ303">
        <v>0</v>
      </c>
      <c r="BR303">
        <v>0</v>
      </c>
      <c r="BS303">
        <v>3</v>
      </c>
      <c r="BT303">
        <v>0</v>
      </c>
      <c r="BU303">
        <v>0</v>
      </c>
      <c r="BV303">
        <v>0</v>
      </c>
    </row>
    <row r="304" spans="1:74">
      <c r="A304" t="s">
        <v>464</v>
      </c>
      <c r="B304" t="s">
        <v>462</v>
      </c>
      <c r="C304">
        <v>2002</v>
      </c>
      <c r="D304">
        <v>0.00945920112687393</v>
      </c>
      <c r="E304">
        <v>63.514852</v>
      </c>
      <c r="F304">
        <v>1.2591</v>
      </c>
      <c r="G304">
        <v>1.78958917360035</v>
      </c>
      <c r="H304" s="3">
        <v>112.17795968252</v>
      </c>
      <c r="I304" s="4">
        <v>63</v>
      </c>
      <c r="J304">
        <v>1306</v>
      </c>
      <c r="K304">
        <v>62</v>
      </c>
      <c r="L304">
        <v>0.0876140030779883</v>
      </c>
      <c r="M304">
        <v>61.5233277121979</v>
      </c>
      <c r="N304">
        <v>25</v>
      </c>
      <c r="O304">
        <v>85.8185</v>
      </c>
      <c r="P304">
        <v>7.45671910950812</v>
      </c>
      <c r="Q304">
        <v>6.32513661202186</v>
      </c>
      <c r="R304">
        <v>0</v>
      </c>
      <c r="S304">
        <v>0.0431453394198203</v>
      </c>
      <c r="T304">
        <v>0.00487515375646567</v>
      </c>
      <c r="U304">
        <v>14.3536854565366</v>
      </c>
      <c r="V304" s="3">
        <v>221.75</v>
      </c>
      <c r="W304" s="3">
        <v>128988</v>
      </c>
      <c r="X304" s="3">
        <v>306285.549468063</v>
      </c>
      <c r="Y304" s="4">
        <v>952.640287644096</v>
      </c>
      <c r="Z304" s="4">
        <v>466.018854429665</v>
      </c>
      <c r="AA304" s="9">
        <v>26106.1765908958</v>
      </c>
      <c r="AB304" s="9">
        <v>0.599195473432941</v>
      </c>
      <c r="AC304" s="4">
        <v>15642.3400353327</v>
      </c>
      <c r="AD304">
        <v>3.6775</v>
      </c>
      <c r="AE304" s="14">
        <v>16173.73</v>
      </c>
      <c r="AF304">
        <v>0.0257322245973744</v>
      </c>
      <c r="AG304">
        <v>1.05338216452857</v>
      </c>
      <c r="AH304" s="9">
        <v>1.0491928648661</v>
      </c>
      <c r="AI304" s="4">
        <v>5370</v>
      </c>
      <c r="AJ304" s="4">
        <v>812504</v>
      </c>
      <c r="AK304" s="3">
        <v>812504</v>
      </c>
      <c r="AL304">
        <v>3823</v>
      </c>
      <c r="AM304">
        <v>1197.65275358674</v>
      </c>
      <c r="AN304">
        <v>8.59033371691599e-5</v>
      </c>
      <c r="AO304" s="3">
        <v>1.7509</v>
      </c>
      <c r="AP304">
        <v>181156.261604407</v>
      </c>
      <c r="AQ304" s="3">
        <v>0.1797</v>
      </c>
      <c r="AR304" s="2">
        <v>56.3510104060785</v>
      </c>
      <c r="AS304" s="3">
        <v>93826.546323406</v>
      </c>
      <c r="AT304">
        <v>0.00542288701946709</v>
      </c>
      <c r="AU304" s="3">
        <v>0.79260257272505</v>
      </c>
      <c r="AV304">
        <v>0.852381591906169</v>
      </c>
      <c r="AW304" s="4">
        <v>6043.89355306598</v>
      </c>
      <c r="AX304">
        <v>3522.9002</v>
      </c>
      <c r="AY304">
        <v>10.6606538708909</v>
      </c>
      <c r="AZ304">
        <v>0.842062852538276</v>
      </c>
      <c r="BA304">
        <v>0.509753608334895</v>
      </c>
      <c r="BB304" s="2">
        <v>42.8307158021807</v>
      </c>
      <c r="BC304" s="4">
        <v>13322144.9565653</v>
      </c>
      <c r="BD304" s="4">
        <f t="shared" si="12"/>
        <v>2895.64122002821</v>
      </c>
      <c r="BE304" s="3">
        <f t="shared" si="12"/>
        <v>11374.3382916273</v>
      </c>
      <c r="BF304" s="9">
        <v>0.00114539405613151</v>
      </c>
      <c r="BG304" s="9">
        <v>0.375318040330898</v>
      </c>
      <c r="BH304" s="9">
        <v>0.000396619761077492</v>
      </c>
      <c r="BI304" s="9">
        <v>1481.85185185185</v>
      </c>
      <c r="BJ304" s="9">
        <v>1145.91333168179</v>
      </c>
      <c r="BK304" s="9">
        <v>3.81687679083095</v>
      </c>
      <c r="BL304" s="9">
        <v>59.017456044797</v>
      </c>
      <c r="BM304" s="4">
        <v>7462</v>
      </c>
      <c r="BN304" s="9">
        <v>17.0194604342048</v>
      </c>
      <c r="BO304">
        <v>13</v>
      </c>
      <c r="BP304">
        <v>0</v>
      </c>
      <c r="BQ304">
        <v>0</v>
      </c>
      <c r="BR304">
        <v>0</v>
      </c>
      <c r="BS304">
        <v>4</v>
      </c>
      <c r="BT304">
        <v>0</v>
      </c>
      <c r="BU304">
        <v>0</v>
      </c>
      <c r="BV304">
        <v>0</v>
      </c>
    </row>
    <row r="305" spans="1:74">
      <c r="A305" t="s">
        <v>465</v>
      </c>
      <c r="B305" t="s">
        <v>462</v>
      </c>
      <c r="C305">
        <v>2003</v>
      </c>
      <c r="D305">
        <v>0.00940238779571081</v>
      </c>
      <c r="E305">
        <v>18.580413</v>
      </c>
      <c r="F305">
        <v>0.1759</v>
      </c>
      <c r="G305">
        <v>1.71939078865123</v>
      </c>
      <c r="H305" s="3">
        <v>227.237069115919</v>
      </c>
      <c r="I305" s="4">
        <v>137</v>
      </c>
      <c r="J305">
        <v>1658</v>
      </c>
      <c r="K305">
        <v>39</v>
      </c>
      <c r="L305">
        <v>0.0750851931845452</v>
      </c>
      <c r="M305">
        <v>27.2738312082574</v>
      </c>
      <c r="N305">
        <v>122</v>
      </c>
      <c r="O305">
        <v>58.6762</v>
      </c>
      <c r="P305">
        <v>7.5869801197159</v>
      </c>
      <c r="Q305">
        <v>8.23678334339167</v>
      </c>
      <c r="R305">
        <v>0</v>
      </c>
      <c r="S305">
        <v>0.00360226257814826</v>
      </c>
      <c r="T305">
        <v>0.000266937162991832</v>
      </c>
      <c r="U305">
        <v>11.5519726656345</v>
      </c>
      <c r="V305" s="3">
        <v>284.83</v>
      </c>
      <c r="W305" s="3">
        <v>166778.87</v>
      </c>
      <c r="X305" s="3">
        <v>248458.885826514</v>
      </c>
      <c r="Y305" s="4">
        <v>1054.9011094816</v>
      </c>
      <c r="Z305" s="4">
        <v>499.642148400059</v>
      </c>
      <c r="AA305" s="9">
        <v>28369.9986525635</v>
      </c>
      <c r="AB305" s="9">
        <v>0.6457399611298</v>
      </c>
      <c r="AC305" s="4">
        <v>14442.4362749222</v>
      </c>
      <c r="AD305">
        <v>4.7792</v>
      </c>
      <c r="AE305" s="14">
        <v>16173.73</v>
      </c>
      <c r="AF305">
        <v>0.0249176008844887</v>
      </c>
      <c r="AG305">
        <v>1.07012327724188</v>
      </c>
      <c r="AH305" s="9">
        <v>1.26061214272048</v>
      </c>
      <c r="AI305" s="4">
        <v>6048</v>
      </c>
      <c r="AJ305" s="4">
        <v>929670</v>
      </c>
      <c r="AK305" s="3">
        <v>929670</v>
      </c>
      <c r="AL305">
        <v>3965</v>
      </c>
      <c r="AM305">
        <v>1056.85221740019</v>
      </c>
      <c r="AN305">
        <v>0.00010631067961165</v>
      </c>
      <c r="AO305" s="3">
        <v>1.8158</v>
      </c>
      <c r="AP305">
        <v>191340.988181601</v>
      </c>
      <c r="AQ305" s="3">
        <v>0.1739</v>
      </c>
      <c r="AR305" s="2">
        <v>62.8840025521646</v>
      </c>
      <c r="AS305" s="3">
        <v>117076.193286179</v>
      </c>
      <c r="AT305">
        <v>0.000455269977369057</v>
      </c>
      <c r="AU305" s="3">
        <v>0.791996423451623</v>
      </c>
      <c r="AV305">
        <v>0.86358908712697</v>
      </c>
      <c r="AW305" s="4">
        <v>5582.11030815312</v>
      </c>
      <c r="AX305">
        <v>4818.9671</v>
      </c>
      <c r="AY305">
        <v>9.87001489771655</v>
      </c>
      <c r="AZ305">
        <v>0.824265941275302</v>
      </c>
      <c r="BA305">
        <v>0.698057240693737</v>
      </c>
      <c r="BB305" s="2">
        <v>49.09</v>
      </c>
      <c r="BC305" s="4">
        <v>688286.154792112</v>
      </c>
      <c r="BD305" s="4">
        <f>VLOOKUP(A305,'[1]中国教育数据库-年度（分省）'!$A:$D,4,FALSE)</f>
        <v>3191</v>
      </c>
      <c r="BE305" s="3">
        <f>BE306*BE307/BE308</f>
        <v>14946.6691458136</v>
      </c>
      <c r="BF305" s="9">
        <v>0.00110160105323808</v>
      </c>
      <c r="BG305" s="9">
        <v>0.426893893309049</v>
      </c>
      <c r="BH305" s="9">
        <v>0.000406907859070069</v>
      </c>
      <c r="BI305" s="9">
        <v>1453.24324324324</v>
      </c>
      <c r="BJ305" s="9">
        <v>1349.30623306233</v>
      </c>
      <c r="BK305" s="9">
        <v>3.69</v>
      </c>
      <c r="BL305" s="9">
        <v>79.2919899572197</v>
      </c>
      <c r="BM305" s="4">
        <v>9208</v>
      </c>
      <c r="BN305" s="9">
        <v>17.1017303937346</v>
      </c>
      <c r="BO305">
        <v>14</v>
      </c>
      <c r="BP305">
        <v>0</v>
      </c>
      <c r="BQ305">
        <v>0</v>
      </c>
      <c r="BR305">
        <v>0</v>
      </c>
      <c r="BS305">
        <v>13</v>
      </c>
      <c r="BT305">
        <v>0</v>
      </c>
      <c r="BU305">
        <v>0</v>
      </c>
      <c r="BV305">
        <v>0</v>
      </c>
    </row>
    <row r="306" spans="1:74">
      <c r="A306" t="s">
        <v>466</v>
      </c>
      <c r="B306" t="s">
        <v>462</v>
      </c>
      <c r="C306">
        <v>2004</v>
      </c>
      <c r="D306">
        <v>0.00848436169389177</v>
      </c>
      <c r="E306">
        <v>41.038967</v>
      </c>
      <c r="F306">
        <v>0.441</v>
      </c>
      <c r="G306">
        <v>1.59593136980942</v>
      </c>
      <c r="H306" s="3">
        <v>36.295604347023</v>
      </c>
      <c r="I306" s="4">
        <v>160</v>
      </c>
      <c r="J306">
        <v>1776</v>
      </c>
      <c r="K306">
        <v>45</v>
      </c>
      <c r="L306">
        <v>0.0740895419592845</v>
      </c>
      <c r="M306">
        <v>27.5196137598069</v>
      </c>
      <c r="N306">
        <v>122</v>
      </c>
      <c r="O306">
        <v>67.414</v>
      </c>
      <c r="P306">
        <v>7.49180583736538</v>
      </c>
      <c r="Q306">
        <v>10.3543628185907</v>
      </c>
      <c r="R306">
        <v>0</v>
      </c>
      <c r="S306">
        <v>0.00745250220563247</v>
      </c>
      <c r="T306">
        <v>0.00617372700365171</v>
      </c>
      <c r="U306">
        <v>10.3352375618759</v>
      </c>
      <c r="V306" s="3">
        <v>407.84</v>
      </c>
      <c r="W306" s="3">
        <v>141394.74</v>
      </c>
      <c r="X306" s="3">
        <v>360048</v>
      </c>
      <c r="Y306" s="4">
        <v>543.597000294089</v>
      </c>
      <c r="Z306" s="4">
        <v>531.920510611638</v>
      </c>
      <c r="AA306" s="9">
        <v>31710.0302368661</v>
      </c>
      <c r="AB306" s="9">
        <v>0.6571339779553</v>
      </c>
      <c r="AC306" s="4">
        <v>13636</v>
      </c>
      <c r="AD306">
        <v>5.2818</v>
      </c>
      <c r="AE306" s="14">
        <v>16173.73</v>
      </c>
      <c r="AF306">
        <v>0.0241357387630458</v>
      </c>
      <c r="AG306">
        <v>1.04024547243907</v>
      </c>
      <c r="AH306" s="9">
        <v>1.51135627371576</v>
      </c>
      <c r="AI306" s="4">
        <v>6443</v>
      </c>
      <c r="AJ306" s="4">
        <v>1008963</v>
      </c>
      <c r="AK306" s="3">
        <v>1008963</v>
      </c>
      <c r="AL306">
        <v>3972</v>
      </c>
      <c r="AM306">
        <v>1049.42006397262</v>
      </c>
      <c r="AN306">
        <v>0.00012578634173987</v>
      </c>
      <c r="AO306" s="3">
        <v>1.9913</v>
      </c>
      <c r="AP306">
        <v>195299.246912775</v>
      </c>
      <c r="AQ306" s="3">
        <v>0.1704</v>
      </c>
      <c r="AR306" s="2">
        <v>7.52385361347038</v>
      </c>
      <c r="AS306" s="3">
        <v>111411.827436598</v>
      </c>
      <c r="AT306">
        <v>0.0749407825587569</v>
      </c>
      <c r="AU306" s="3">
        <v>0.839498915776508</v>
      </c>
      <c r="AV306">
        <v>0.866441413840794</v>
      </c>
      <c r="AW306" s="4">
        <v>5746.90809612911</v>
      </c>
      <c r="AX306">
        <v>6366.7652</v>
      </c>
      <c r="AY306">
        <v>11.6314110504787</v>
      </c>
      <c r="AZ306">
        <v>0.953887361915933</v>
      </c>
      <c r="BA306">
        <v>0.920855450203779</v>
      </c>
      <c r="BB306" s="2">
        <v>58.11</v>
      </c>
      <c r="BC306" s="4">
        <v>928467.537971299</v>
      </c>
      <c r="BD306" s="4">
        <f>VLOOKUP(A306,'[1]中国教育数据库-年度（分省）'!$A:$D,4,FALSE)</f>
        <v>5147</v>
      </c>
      <c r="BE306" s="3">
        <v>18519</v>
      </c>
      <c r="BF306" s="9">
        <v>0.00107216470350636</v>
      </c>
      <c r="BG306" s="9">
        <v>0.43681106112826</v>
      </c>
      <c r="BH306" s="9">
        <v>0.000445917601322161</v>
      </c>
      <c r="BI306" s="9">
        <v>1252.10526315789</v>
      </c>
      <c r="BJ306" s="9">
        <v>1582.29362880886</v>
      </c>
      <c r="BK306" s="9">
        <v>3.61</v>
      </c>
      <c r="BL306" s="9">
        <v>96.8075627706399</v>
      </c>
      <c r="BM306" s="4">
        <v>10428</v>
      </c>
      <c r="BN306" s="9">
        <v>16.9073581908077</v>
      </c>
      <c r="BO306">
        <v>21</v>
      </c>
      <c r="BP306">
        <v>0</v>
      </c>
      <c r="BQ306">
        <v>0</v>
      </c>
      <c r="BR306">
        <v>0</v>
      </c>
      <c r="BS306">
        <v>16</v>
      </c>
      <c r="BT306">
        <v>0</v>
      </c>
      <c r="BU306">
        <v>0</v>
      </c>
      <c r="BV306">
        <v>0</v>
      </c>
    </row>
    <row r="307" spans="1:74">
      <c r="A307" t="s">
        <v>467</v>
      </c>
      <c r="B307" t="s">
        <v>462</v>
      </c>
      <c r="C307">
        <v>2005</v>
      </c>
      <c r="D307">
        <v>0.00788895071408097</v>
      </c>
      <c r="E307">
        <v>24.574821</v>
      </c>
      <c r="F307">
        <v>0.0983</v>
      </c>
      <c r="G307">
        <v>2.34975894518162</v>
      </c>
      <c r="H307" s="3">
        <v>73.5234156241628</v>
      </c>
      <c r="I307" s="4">
        <v>242</v>
      </c>
      <c r="J307">
        <v>1793</v>
      </c>
      <c r="K307">
        <v>56</v>
      </c>
      <c r="L307">
        <v>0.0717251924313242</v>
      </c>
      <c r="M307">
        <v>28.095952023988</v>
      </c>
      <c r="N307">
        <v>122</v>
      </c>
      <c r="O307">
        <v>80.2684</v>
      </c>
      <c r="P307">
        <v>7.54298163298773</v>
      </c>
      <c r="Q307">
        <v>14.9949189985272</v>
      </c>
      <c r="R307">
        <v>0</v>
      </c>
      <c r="S307">
        <v>0.00972448221276172</v>
      </c>
      <c r="T307">
        <v>0.00636697830372556</v>
      </c>
      <c r="U307">
        <v>10.5739592179122</v>
      </c>
      <c r="V307" s="3">
        <v>493.81486</v>
      </c>
      <c r="W307" s="3">
        <v>171959.24</v>
      </c>
      <c r="X307" s="3">
        <v>292070.99414069</v>
      </c>
      <c r="Y307" s="4">
        <v>601.949220664641</v>
      </c>
      <c r="Z307" s="4">
        <v>570.29861383037</v>
      </c>
      <c r="AA307" s="9">
        <v>35080.0454247865</v>
      </c>
      <c r="AB307" s="9">
        <v>0.746458374955816</v>
      </c>
      <c r="AC307" s="4">
        <v>12590</v>
      </c>
      <c r="AD307">
        <v>6.4792</v>
      </c>
      <c r="AE307" s="14">
        <v>16173.73</v>
      </c>
      <c r="AF307">
        <v>0.0235124285053908</v>
      </c>
      <c r="AG307">
        <v>1.05519767265038</v>
      </c>
      <c r="AH307" s="9">
        <v>1.81590452472817</v>
      </c>
      <c r="AI307" s="4">
        <v>7564</v>
      </c>
      <c r="AJ307" s="4">
        <v>1115121</v>
      </c>
      <c r="AK307" s="3">
        <v>1115121</v>
      </c>
      <c r="AL307">
        <v>3938</v>
      </c>
      <c r="AM307">
        <v>926.046317074993</v>
      </c>
      <c r="AN307">
        <v>0.000330193983694124</v>
      </c>
      <c r="AO307" s="3">
        <v>2.1783</v>
      </c>
      <c r="AP307">
        <v>206279.101613476</v>
      </c>
      <c r="AQ307" s="3">
        <v>0.1726</v>
      </c>
      <c r="AR307" s="2">
        <v>8.39612327129715</v>
      </c>
      <c r="AS307" s="3">
        <v>139019</v>
      </c>
      <c r="AT307">
        <v>0.0702912572751737</v>
      </c>
      <c r="AU307" s="3">
        <v>0.838856902142751</v>
      </c>
      <c r="AV307">
        <v>0.876455459434183</v>
      </c>
      <c r="AW307" s="4">
        <v>5307.81600333403</v>
      </c>
      <c r="AX307">
        <v>7603.5725</v>
      </c>
      <c r="AY307">
        <v>10.7687766379095</v>
      </c>
      <c r="AZ307">
        <v>0.957306788247214</v>
      </c>
      <c r="BA307">
        <v>1.26102062670389</v>
      </c>
      <c r="BB307" s="2">
        <v>66.6022</v>
      </c>
      <c r="BC307" s="4">
        <v>64792</v>
      </c>
      <c r="BD307" s="4">
        <f>VLOOKUP(A307,'[1]中国教育数据库-年度（分省）'!$A:$D,4,FALSE)</f>
        <v>5672</v>
      </c>
      <c r="BE307" s="3">
        <v>24335.25</v>
      </c>
      <c r="BF307" s="9">
        <v>0.00103103443182322</v>
      </c>
      <c r="BG307" s="9">
        <v>0.496837227331512</v>
      </c>
      <c r="BH307" s="9">
        <v>0.00045748445811859</v>
      </c>
      <c r="BI307" s="9">
        <v>1319.74358974359</v>
      </c>
      <c r="BJ307" s="9">
        <v>1817.46418338109</v>
      </c>
      <c r="BK307" s="9">
        <v>3.49</v>
      </c>
      <c r="BL307" s="9">
        <v>123.449386253859</v>
      </c>
      <c r="BM307" s="4">
        <v>12396</v>
      </c>
      <c r="BN307" s="9">
        <v>17.1285372637107</v>
      </c>
      <c r="BO307">
        <v>24</v>
      </c>
      <c r="BP307">
        <v>0</v>
      </c>
      <c r="BQ307">
        <v>0</v>
      </c>
      <c r="BR307">
        <v>0</v>
      </c>
      <c r="BS307">
        <v>18</v>
      </c>
      <c r="BT307">
        <v>0</v>
      </c>
      <c r="BU307">
        <v>0</v>
      </c>
      <c r="BV307">
        <v>0</v>
      </c>
    </row>
    <row r="308" spans="1:74">
      <c r="A308" t="s">
        <v>468</v>
      </c>
      <c r="B308" t="s">
        <v>462</v>
      </c>
      <c r="C308">
        <v>2006</v>
      </c>
      <c r="D308">
        <v>0.00717922327432414</v>
      </c>
      <c r="E308">
        <v>16.781242</v>
      </c>
      <c r="F308">
        <v>0.3842</v>
      </c>
      <c r="G308">
        <v>0.747899979036355</v>
      </c>
      <c r="H308" s="3">
        <v>11.7435804559468</v>
      </c>
      <c r="I308" s="4">
        <v>310</v>
      </c>
      <c r="J308">
        <v>2578</v>
      </c>
      <c r="K308">
        <v>44</v>
      </c>
      <c r="L308">
        <v>0.0690685602879719</v>
      </c>
      <c r="M308">
        <v>44.2562592047128</v>
      </c>
      <c r="N308">
        <v>63</v>
      </c>
      <c r="O308">
        <v>74.1472</v>
      </c>
      <c r="P308">
        <v>7.72628497072218</v>
      </c>
      <c r="Q308">
        <v>15.9774146162321</v>
      </c>
      <c r="R308">
        <v>0</v>
      </c>
      <c r="S308">
        <v>0.011797342276406</v>
      </c>
      <c r="T308">
        <v>0.00663875239466438</v>
      </c>
      <c r="U308">
        <v>10.6342191358692</v>
      </c>
      <c r="V308" s="3">
        <v>604.01541</v>
      </c>
      <c r="W308" s="3">
        <v>113187.2</v>
      </c>
      <c r="X308" s="3">
        <v>423247.399458253</v>
      </c>
      <c r="Y308" s="4">
        <v>310.188118811881</v>
      </c>
      <c r="Z308" s="4">
        <v>607.141592920354</v>
      </c>
      <c r="AA308" s="9">
        <v>38899.9169051796</v>
      </c>
      <c r="AB308" s="9">
        <v>0.7111728288275</v>
      </c>
      <c r="AC308" s="4">
        <v>11887</v>
      </c>
      <c r="AD308">
        <v>9.4979</v>
      </c>
      <c r="AE308" s="14">
        <v>15598.58</v>
      </c>
      <c r="AF308">
        <v>0.023734303816663</v>
      </c>
      <c r="AG308">
        <v>1.01712697682623</v>
      </c>
      <c r="AH308" s="9">
        <v>2.1771</v>
      </c>
      <c r="AI308" s="4">
        <v>10413</v>
      </c>
      <c r="AJ308" s="4">
        <v>1362444</v>
      </c>
      <c r="AK308" s="3">
        <v>1362444</v>
      </c>
      <c r="AL308">
        <v>4343</v>
      </c>
      <c r="AM308">
        <v>919.534036364199</v>
      </c>
      <c r="AN308">
        <v>0.000182817294281729</v>
      </c>
      <c r="AO308" s="3">
        <v>2.4346</v>
      </c>
      <c r="AP308">
        <v>210546.384137623</v>
      </c>
      <c r="AQ308" s="3">
        <v>0.1876</v>
      </c>
      <c r="AR308" s="2">
        <v>1.00456713711073</v>
      </c>
      <c r="AS308" s="3">
        <v>132293</v>
      </c>
      <c r="AT308">
        <v>0.0653456597337333</v>
      </c>
      <c r="AU308" s="3">
        <v>0.88917</v>
      </c>
      <c r="AV308">
        <v>0.88902873363147</v>
      </c>
      <c r="AW308" s="4">
        <v>5464.515940821</v>
      </c>
      <c r="AX308">
        <v>9381.3812</v>
      </c>
      <c r="AY308">
        <v>12.6905652001899</v>
      </c>
      <c r="AZ308">
        <v>0.914210352676539</v>
      </c>
      <c r="BA308">
        <v>0.800688753000909</v>
      </c>
      <c r="BB308" s="2">
        <v>68.0183</v>
      </c>
      <c r="BC308" s="4">
        <v>94979</v>
      </c>
      <c r="BD308" s="4">
        <f>VLOOKUP(A308,'[1]中国教育数据库-年度（分省）'!$A:$D,4,FALSE)</f>
        <v>7225</v>
      </c>
      <c r="BE308" s="3">
        <v>30151.5</v>
      </c>
      <c r="BF308" s="9">
        <v>0.00122024551574439</v>
      </c>
      <c r="BG308" s="9">
        <v>0.417254228442899</v>
      </c>
      <c r="BH308" s="9">
        <v>0.000501342915009369</v>
      </c>
      <c r="BI308" s="9">
        <v>1563.90243902439</v>
      </c>
      <c r="BJ308" s="9">
        <v>1795.33173076923</v>
      </c>
      <c r="BK308" s="9">
        <v>4.16</v>
      </c>
      <c r="BL308" s="9">
        <v>138.455626769136</v>
      </c>
      <c r="BM308" s="4">
        <v>13755</v>
      </c>
      <c r="BN308" s="9">
        <v>17.2026642399132</v>
      </c>
      <c r="BO308">
        <v>29</v>
      </c>
      <c r="BP308">
        <v>0</v>
      </c>
      <c r="BQ308">
        <v>0</v>
      </c>
      <c r="BR308">
        <v>0</v>
      </c>
      <c r="BS308">
        <v>18</v>
      </c>
      <c r="BT308">
        <v>0</v>
      </c>
      <c r="BU308">
        <v>0</v>
      </c>
      <c r="BV308">
        <v>0</v>
      </c>
    </row>
    <row r="309" spans="1:74">
      <c r="A309" t="s">
        <v>469</v>
      </c>
      <c r="B309" t="s">
        <v>462</v>
      </c>
      <c r="C309">
        <v>2007</v>
      </c>
      <c r="D309">
        <v>0.0233571993323377</v>
      </c>
      <c r="E309">
        <v>87.841277</v>
      </c>
      <c r="F309">
        <v>1.3655</v>
      </c>
      <c r="G309">
        <v>0.704351180931483</v>
      </c>
      <c r="H309" s="3">
        <v>23.78878</v>
      </c>
      <c r="I309" s="4">
        <v>336</v>
      </c>
      <c r="J309">
        <v>3323</v>
      </c>
      <c r="K309">
        <v>45</v>
      </c>
      <c r="L309">
        <v>0.0687667360049648</v>
      </c>
      <c r="M309">
        <v>45.119353654058</v>
      </c>
      <c r="N309">
        <v>64</v>
      </c>
      <c r="O309">
        <v>91.2752</v>
      </c>
      <c r="P309">
        <v>7.74683214436952</v>
      </c>
      <c r="Q309">
        <v>17.2230036630037</v>
      </c>
      <c r="R309">
        <v>0</v>
      </c>
      <c r="S309">
        <v>0.0124478721847971</v>
      </c>
      <c r="T309">
        <v>0.00626553953257086</v>
      </c>
      <c r="U309">
        <v>11.7797115862755</v>
      </c>
      <c r="V309" s="3">
        <v>756.24995</v>
      </c>
      <c r="W309" s="3">
        <v>145578.7595</v>
      </c>
      <c r="X309" s="3">
        <v>578126.773235695</v>
      </c>
      <c r="Y309" s="4">
        <v>343.485148514851</v>
      </c>
      <c r="Z309" s="4">
        <v>650.946902654867</v>
      </c>
      <c r="AA309" s="9">
        <v>46268.8520509164</v>
      </c>
      <c r="AB309" s="9">
        <v>0.645657198948735</v>
      </c>
      <c r="AC309" s="4">
        <v>11372</v>
      </c>
      <c r="AD309">
        <v>11.4073</v>
      </c>
      <c r="AE309">
        <v>16716.25</v>
      </c>
      <c r="AF309">
        <v>0.0239735503912514</v>
      </c>
      <c r="AG309">
        <v>1.0345319573281</v>
      </c>
      <c r="AH309" s="9">
        <v>2.6158</v>
      </c>
      <c r="AI309" s="4">
        <v>10981</v>
      </c>
      <c r="AJ309" s="4">
        <v>1836550</v>
      </c>
      <c r="AK309" s="3">
        <v>1836550</v>
      </c>
      <c r="AL309">
        <v>4818.2</v>
      </c>
      <c r="AM309">
        <v>811.430176565008</v>
      </c>
      <c r="AN309">
        <v>0.000368715393133998</v>
      </c>
      <c r="AO309" s="3">
        <v>2.7701</v>
      </c>
      <c r="AP309">
        <v>222383.443123424</v>
      </c>
      <c r="AQ309" s="3">
        <v>0.2183</v>
      </c>
      <c r="AR309" s="2">
        <v>1.12103051850651</v>
      </c>
      <c r="AS309" s="3">
        <v>165074.4</v>
      </c>
      <c r="AT309">
        <v>0.0586249884513571</v>
      </c>
      <c r="AU309" s="3">
        <v>0.88849</v>
      </c>
      <c r="AV309">
        <v>0.89800120099511</v>
      </c>
      <c r="AW309" s="4">
        <v>5047</v>
      </c>
      <c r="AX309">
        <v>11875.4716</v>
      </c>
      <c r="AY309">
        <v>11.7493794567641</v>
      </c>
      <c r="AZ309">
        <v>0.813580927768723</v>
      </c>
      <c r="BA309">
        <v>0.836405515129289</v>
      </c>
      <c r="BB309" s="2">
        <v>78.5504</v>
      </c>
      <c r="BC309" s="4">
        <v>114073</v>
      </c>
      <c r="BD309" s="4">
        <f>VLOOKUP(A309,'[1]中国教育数据库-年度（分省）'!$A:$D,4,FALSE)</f>
        <v>8576</v>
      </c>
      <c r="BE309" s="3">
        <v>35967.75</v>
      </c>
      <c r="BF309" s="9">
        <v>0.00120325751454663</v>
      </c>
      <c r="BG309" s="9">
        <v>0.461033478446779</v>
      </c>
      <c r="BH309" s="9">
        <v>0.000514347473893395</v>
      </c>
      <c r="BI309" s="9">
        <v>1804.88372093023</v>
      </c>
      <c r="BJ309" s="9">
        <v>2252.56763285024</v>
      </c>
      <c r="BK309" s="9">
        <v>4.14</v>
      </c>
      <c r="BL309" s="9">
        <v>155.501270105154</v>
      </c>
      <c r="BM309" s="4">
        <v>15178</v>
      </c>
      <c r="BN309" s="9">
        <v>17.1912539746802</v>
      </c>
      <c r="BO309">
        <v>31</v>
      </c>
      <c r="BP309">
        <v>0</v>
      </c>
      <c r="BQ309">
        <v>0</v>
      </c>
      <c r="BR309">
        <v>0</v>
      </c>
      <c r="BS309">
        <v>19</v>
      </c>
      <c r="BT309">
        <v>0</v>
      </c>
      <c r="BU309">
        <v>0</v>
      </c>
      <c r="BV309">
        <v>0</v>
      </c>
    </row>
    <row r="310" spans="1:74">
      <c r="A310" t="s">
        <v>470</v>
      </c>
      <c r="B310" t="s">
        <v>462</v>
      </c>
      <c r="C310">
        <v>2008</v>
      </c>
      <c r="D310">
        <v>0.0225275111626762</v>
      </c>
      <c r="E310">
        <v>19.855043</v>
      </c>
      <c r="F310">
        <v>0.1047</v>
      </c>
      <c r="G310">
        <v>0.707920056144621</v>
      </c>
      <c r="H310" s="3">
        <v>3.79968</v>
      </c>
      <c r="I310" s="4">
        <v>530</v>
      </c>
      <c r="J310">
        <v>3921</v>
      </c>
      <c r="K310">
        <v>44</v>
      </c>
      <c r="L310">
        <v>0.0673496558823279</v>
      </c>
      <c r="M310">
        <v>46.8791208791209</v>
      </c>
      <c r="N310">
        <v>64</v>
      </c>
      <c r="O310">
        <v>144.416</v>
      </c>
      <c r="P310">
        <v>7.80385937086967</v>
      </c>
      <c r="Q310">
        <v>15.9674597083653</v>
      </c>
      <c r="R310">
        <v>0</v>
      </c>
      <c r="S310">
        <v>0.0128204003093685</v>
      </c>
      <c r="T310">
        <v>0.00561909643680608</v>
      </c>
      <c r="U310">
        <v>2.85824705418869</v>
      </c>
      <c r="V310" s="3">
        <v>841.64406</v>
      </c>
      <c r="W310" s="3">
        <v>179690.0756</v>
      </c>
      <c r="X310" s="3">
        <v>837778</v>
      </c>
      <c r="Y310" s="4">
        <v>177</v>
      </c>
      <c r="Z310" s="4">
        <v>693</v>
      </c>
      <c r="AA310" s="9">
        <v>52039.0984776643</v>
      </c>
      <c r="AB310" s="9">
        <v>0.5939986671798</v>
      </c>
      <c r="AC310" s="4">
        <v>10529</v>
      </c>
      <c r="AD310">
        <v>13.0379</v>
      </c>
      <c r="AE310" s="14">
        <v>19245.05</v>
      </c>
      <c r="AF310">
        <v>0.0255344585286348</v>
      </c>
      <c r="AG310">
        <v>0.0213002858036769</v>
      </c>
      <c r="AH310" s="9">
        <v>3.1361</v>
      </c>
      <c r="AI310" s="4">
        <v>12474</v>
      </c>
      <c r="AJ310" s="4">
        <v>2332923</v>
      </c>
      <c r="AK310" s="3">
        <v>2332923</v>
      </c>
      <c r="AL310">
        <v>5475.1</v>
      </c>
      <c r="AM310">
        <v>805.723916532905</v>
      </c>
      <c r="AN310">
        <v>0.000510002748007694</v>
      </c>
      <c r="AO310" s="3">
        <v>3.4677</v>
      </c>
      <c r="AP310">
        <v>226983.875125879</v>
      </c>
      <c r="AQ310" s="3">
        <v>0.2194</v>
      </c>
      <c r="AR310" s="2">
        <v>0.134127427885639</v>
      </c>
      <c r="AS310" s="3">
        <v>218643.5</v>
      </c>
      <c r="AT310">
        <v>0.0523985308329015</v>
      </c>
      <c r="AU310" s="3">
        <v>0.94178</v>
      </c>
      <c r="AV310">
        <v>0.899732889368631</v>
      </c>
      <c r="AW310" s="4">
        <v>5196</v>
      </c>
      <c r="AX310">
        <v>14816.1041</v>
      </c>
      <c r="AY310">
        <v>13.8461657318562</v>
      </c>
      <c r="AZ310">
        <v>0.755048163157028</v>
      </c>
      <c r="BA310">
        <v>0.760167584478311</v>
      </c>
      <c r="BB310" s="2">
        <v>79.5471</v>
      </c>
      <c r="BC310" s="4">
        <v>130379</v>
      </c>
      <c r="BD310" s="4">
        <f>VLOOKUP(A310,'[1]中国教育数据库-年度（分省）'!$A:$D,4,FALSE)</f>
        <v>9542</v>
      </c>
      <c r="BE310" s="3">
        <v>41784</v>
      </c>
      <c r="BF310" s="9">
        <v>0.00110724454286618</v>
      </c>
      <c r="BG310" s="9">
        <v>0.496279796650792</v>
      </c>
      <c r="BH310" s="9">
        <v>0.00056365731625046</v>
      </c>
      <c r="BI310" s="9">
        <v>1763.77777777778</v>
      </c>
      <c r="BJ310" s="9">
        <v>2839.42857142857</v>
      </c>
      <c r="BK310" s="9">
        <v>3.85</v>
      </c>
      <c r="BL310" s="9">
        <v>165.222455494521</v>
      </c>
      <c r="BM310" s="4">
        <v>17212</v>
      </c>
      <c r="BN310" s="9">
        <v>17.2461613843557</v>
      </c>
      <c r="BO310">
        <v>37</v>
      </c>
      <c r="BP310">
        <v>0</v>
      </c>
      <c r="BQ310">
        <v>0</v>
      </c>
      <c r="BR310">
        <v>0</v>
      </c>
      <c r="BS310">
        <v>20</v>
      </c>
      <c r="BT310">
        <v>0</v>
      </c>
      <c r="BU310">
        <v>0</v>
      </c>
      <c r="BV310">
        <v>0</v>
      </c>
    </row>
    <row r="311" spans="1:74">
      <c r="A311" t="s">
        <v>471</v>
      </c>
      <c r="B311" t="s">
        <v>462</v>
      </c>
      <c r="C311">
        <v>2009</v>
      </c>
      <c r="D311">
        <v>0.0197546429431514</v>
      </c>
      <c r="E311">
        <v>60.001253</v>
      </c>
      <c r="F311">
        <v>1.3182</v>
      </c>
      <c r="G311">
        <v>0.630904432528061</v>
      </c>
      <c r="H311" s="3">
        <v>7.69695</v>
      </c>
      <c r="I311" s="4">
        <v>824</v>
      </c>
      <c r="J311">
        <v>4939</v>
      </c>
      <c r="K311">
        <v>98</v>
      </c>
      <c r="L311">
        <v>0.0574304514169262</v>
      </c>
      <c r="M311">
        <v>60.9938603223331</v>
      </c>
      <c r="N311">
        <v>94</v>
      </c>
      <c r="O311">
        <v>453.9902</v>
      </c>
      <c r="P311">
        <v>8.34636946523885</v>
      </c>
      <c r="Q311">
        <v>16.4233510235027</v>
      </c>
      <c r="R311">
        <v>0</v>
      </c>
      <c r="S311">
        <v>0.0159337135927799</v>
      </c>
      <c r="T311">
        <v>0.00565322248429141</v>
      </c>
      <c r="U311">
        <v>2.83152708778422</v>
      </c>
      <c r="V311" s="3">
        <v>941.9488</v>
      </c>
      <c r="W311" s="3">
        <v>232594.4214</v>
      </c>
      <c r="X311" s="3">
        <v>1144347</v>
      </c>
      <c r="Y311" s="4">
        <v>196</v>
      </c>
      <c r="Z311" s="4">
        <v>743</v>
      </c>
      <c r="AA311" s="9">
        <v>56419.3816434333</v>
      </c>
      <c r="AB311" s="9">
        <v>0.5631445657817</v>
      </c>
      <c r="AC311" s="4">
        <v>9785</v>
      </c>
      <c r="AD311">
        <v>14.2814</v>
      </c>
      <c r="AE311" s="14">
        <v>19245.05</v>
      </c>
      <c r="AF311">
        <v>0.0266066278593686</v>
      </c>
      <c r="AG311">
        <v>0.0201489064123411</v>
      </c>
      <c r="AH311" s="9">
        <v>3.6952</v>
      </c>
      <c r="AI311" s="4">
        <v>13184</v>
      </c>
      <c r="AJ311" s="4">
        <v>2775527</v>
      </c>
      <c r="AK311" s="3">
        <v>2775527</v>
      </c>
      <c r="AL311">
        <v>5240.5</v>
      </c>
      <c r="AM311">
        <v>711</v>
      </c>
      <c r="AN311">
        <v>0.000483687943262411</v>
      </c>
      <c r="AO311" s="3">
        <v>3.745</v>
      </c>
      <c r="AP311">
        <v>239745.060884047</v>
      </c>
      <c r="AQ311" s="3">
        <v>0.2496</v>
      </c>
      <c r="AR311" s="2">
        <v>0.149677343080364</v>
      </c>
      <c r="AS311" s="3">
        <v>315701.4</v>
      </c>
      <c r="AT311">
        <v>0.0486198377726452</v>
      </c>
      <c r="AU311" s="3">
        <v>1.10638</v>
      </c>
      <c r="AV311">
        <v>0.910710978330018</v>
      </c>
      <c r="AW311" s="4">
        <v>4799</v>
      </c>
      <c r="AX311">
        <v>18755.0446689229</v>
      </c>
      <c r="AY311">
        <v>12.8192757878418</v>
      </c>
      <c r="AZ311">
        <v>0.718021128836134</v>
      </c>
      <c r="BA311">
        <v>0.702201385237182</v>
      </c>
      <c r="BB311" s="2">
        <v>100.216</v>
      </c>
      <c r="BC311" s="4">
        <v>142814</v>
      </c>
      <c r="BD311" s="4">
        <f>VLOOKUP(A311,'[1]中国教育数据库-年度（分省）'!$A:$D,4,FALSE)</f>
        <v>10063</v>
      </c>
      <c r="BE311" s="3">
        <v>46433</v>
      </c>
      <c r="BF311" s="9">
        <v>0.00116651084597768</v>
      </c>
      <c r="BG311" s="9">
        <v>0.514950980392157</v>
      </c>
      <c r="BH311" s="9">
        <v>0.000578278276356088</v>
      </c>
      <c r="BI311" s="9">
        <v>2350.41666666667</v>
      </c>
      <c r="BJ311" s="9">
        <v>3043.64460784314</v>
      </c>
      <c r="BK311" s="9">
        <v>4.08</v>
      </c>
      <c r="BL311" s="9">
        <v>181.267494088821</v>
      </c>
      <c r="BM311" s="4">
        <v>18154</v>
      </c>
      <c r="BN311" s="9">
        <v>17.4768475101286</v>
      </c>
      <c r="BO311">
        <v>44</v>
      </c>
      <c r="BP311">
        <v>0</v>
      </c>
      <c r="BQ311">
        <v>0</v>
      </c>
      <c r="BR311">
        <v>0</v>
      </c>
      <c r="BS311">
        <v>21</v>
      </c>
      <c r="BT311">
        <v>0</v>
      </c>
      <c r="BU311">
        <v>0</v>
      </c>
      <c r="BV311">
        <v>0</v>
      </c>
    </row>
    <row r="312" spans="1:74">
      <c r="A312" t="s">
        <v>472</v>
      </c>
      <c r="B312" t="s">
        <v>462</v>
      </c>
      <c r="C312">
        <v>2010</v>
      </c>
      <c r="D312">
        <v>0.0190609348176203</v>
      </c>
      <c r="E312">
        <v>21.973297</v>
      </c>
      <c r="F312">
        <v>0</v>
      </c>
      <c r="G312">
        <v>0.853885812871128</v>
      </c>
      <c r="H312" s="3">
        <v>10.86484</v>
      </c>
      <c r="I312" s="4">
        <v>1224</v>
      </c>
      <c r="J312">
        <v>9664</v>
      </c>
      <c r="K312">
        <v>99</v>
      </c>
      <c r="L312">
        <v>0.0571450993426398</v>
      </c>
      <c r="M312">
        <v>67.3180439727066</v>
      </c>
      <c r="N312">
        <v>96</v>
      </c>
      <c r="O312">
        <v>519.3303</v>
      </c>
      <c r="P312">
        <v>8.20068</v>
      </c>
      <c r="Q312">
        <v>16.2450339636497</v>
      </c>
      <c r="R312">
        <v>0</v>
      </c>
      <c r="S312">
        <v>0.0156647165835044</v>
      </c>
      <c r="T312">
        <v>0.0056683114015913</v>
      </c>
      <c r="U312">
        <v>3.0717423701815</v>
      </c>
      <c r="V312" s="3">
        <v>1145.33</v>
      </c>
      <c r="W312" s="3">
        <v>356568.7975</v>
      </c>
      <c r="X312" s="3">
        <v>1658301.92502631</v>
      </c>
      <c r="Y312" s="4">
        <v>101</v>
      </c>
      <c r="Z312" s="4">
        <v>791</v>
      </c>
      <c r="AA312" s="9">
        <v>67560.4078970538</v>
      </c>
      <c r="AB312" s="9">
        <v>0.46114224958324</v>
      </c>
      <c r="AC312" s="4">
        <v>8877</v>
      </c>
      <c r="AD312">
        <v>15.3449</v>
      </c>
      <c r="AE312" s="14">
        <v>19245.05</v>
      </c>
      <c r="AF312">
        <v>0.0265543742603711</v>
      </c>
      <c r="AG312">
        <v>0.0204921330151231</v>
      </c>
      <c r="AH312" s="9">
        <v>4.055</v>
      </c>
      <c r="AI312" s="4">
        <v>15925</v>
      </c>
      <c r="AJ312" s="4">
        <v>3277681</v>
      </c>
      <c r="AK312" s="3">
        <v>3277681</v>
      </c>
      <c r="AL312">
        <v>5891.8</v>
      </c>
      <c r="AM312">
        <v>706</v>
      </c>
      <c r="AN312">
        <v>0.000514676414838884</v>
      </c>
      <c r="AO312" s="3">
        <v>3.7348</v>
      </c>
      <c r="AP312">
        <v>244704.651557842</v>
      </c>
      <c r="AQ312" s="3">
        <v>0.2756</v>
      </c>
      <c r="AR312" s="2">
        <v>0.0179083768984911</v>
      </c>
      <c r="AS312" s="3">
        <v>373648.5</v>
      </c>
      <c r="AT312">
        <v>0.0427925924339031</v>
      </c>
      <c r="AU312" s="3">
        <v>1.15964</v>
      </c>
      <c r="AV312">
        <v>0.915360773204466</v>
      </c>
      <c r="AW312" s="4">
        <v>5137</v>
      </c>
      <c r="AX312">
        <v>23399.2134017576</v>
      </c>
      <c r="AY312">
        <v>15.1069950352691</v>
      </c>
      <c r="AZ312">
        <v>0.653792405932345</v>
      </c>
      <c r="BA312">
        <v>0.864522003318111</v>
      </c>
      <c r="BB312" s="2">
        <v>116.466</v>
      </c>
      <c r="BC312" s="4">
        <v>153449</v>
      </c>
      <c r="BD312" s="4">
        <f>VLOOKUP(A312,'[1]中国教育数据库-年度（分省）'!$A:$D,4,FALSE)</f>
        <v>10210</v>
      </c>
      <c r="BE312" s="3">
        <v>60968</v>
      </c>
      <c r="BF312" s="9">
        <v>0.00130925062998888</v>
      </c>
      <c r="BG312" s="9">
        <v>0.452301075268817</v>
      </c>
      <c r="BH312" s="9">
        <v>0.00063371708395786</v>
      </c>
      <c r="BI312" s="9">
        <v>3345</v>
      </c>
      <c r="BJ312" s="9">
        <v>3210.21505376344</v>
      </c>
      <c r="BK312" s="9">
        <v>4.65</v>
      </c>
      <c r="BL312" s="9">
        <v>186.274830008588</v>
      </c>
      <c r="BM312" s="4">
        <v>19227</v>
      </c>
      <c r="BN312" s="9">
        <v>17.8565677929932</v>
      </c>
      <c r="BO312">
        <v>45</v>
      </c>
      <c r="BP312">
        <v>0</v>
      </c>
      <c r="BQ312">
        <v>0</v>
      </c>
      <c r="BR312">
        <v>0</v>
      </c>
      <c r="BS312">
        <v>24</v>
      </c>
      <c r="BT312">
        <v>0</v>
      </c>
      <c r="BU312">
        <v>0</v>
      </c>
      <c r="BV312">
        <v>0</v>
      </c>
    </row>
    <row r="313" spans="1:74">
      <c r="A313" t="s">
        <v>473</v>
      </c>
      <c r="B313" t="s">
        <v>462</v>
      </c>
      <c r="C313">
        <v>2011</v>
      </c>
      <c r="D313">
        <v>0.018415234421203</v>
      </c>
      <c r="E313">
        <v>14.281807</v>
      </c>
      <c r="F313">
        <v>0.5925</v>
      </c>
      <c r="G313">
        <v>0.875712517793576</v>
      </c>
      <c r="H313" s="3">
        <v>20.93478</v>
      </c>
      <c r="I313" s="4">
        <v>1945</v>
      </c>
      <c r="J313">
        <v>12697</v>
      </c>
      <c r="K313">
        <v>132</v>
      </c>
      <c r="L313">
        <v>0.0560343955674147</v>
      </c>
      <c r="M313">
        <v>37.9224030037547</v>
      </c>
      <c r="N313">
        <v>149</v>
      </c>
      <c r="O313">
        <v>770.4472</v>
      </c>
      <c r="P313">
        <v>8.82971664579031</v>
      </c>
      <c r="Q313">
        <v>17.0262700465598</v>
      </c>
      <c r="R313">
        <v>0</v>
      </c>
      <c r="S313">
        <v>0.0149413088284689</v>
      </c>
      <c r="T313">
        <v>0.00562988898679944</v>
      </c>
      <c r="U313">
        <v>3.38614364685208</v>
      </c>
      <c r="V313" s="3">
        <v>451.52</v>
      </c>
      <c r="W313" s="3">
        <v>345712.2306</v>
      </c>
      <c r="X313" s="3">
        <v>1943993</v>
      </c>
      <c r="Y313" s="4">
        <v>190</v>
      </c>
      <c r="Z313" s="4">
        <v>596</v>
      </c>
      <c r="AA313" s="9">
        <v>80514.351215039</v>
      </c>
      <c r="AB313" s="9">
        <v>0.4789175167773</v>
      </c>
      <c r="AC313" s="4">
        <v>7777</v>
      </c>
      <c r="AD313">
        <v>17.3702</v>
      </c>
      <c r="AE313" s="14">
        <v>19245.05</v>
      </c>
      <c r="AF313">
        <v>0.0276543292836406</v>
      </c>
      <c r="AG313">
        <v>0.0283587598425197</v>
      </c>
      <c r="AH313" s="9">
        <v>4.6832</v>
      </c>
      <c r="AI313" s="4">
        <v>15806</v>
      </c>
      <c r="AJ313" s="4">
        <v>4067300</v>
      </c>
      <c r="AK313" s="3">
        <v>4067300</v>
      </c>
      <c r="AL313">
        <v>6018.7</v>
      </c>
      <c r="AM313">
        <v>623</v>
      </c>
      <c r="AN313">
        <v>0.000591622621564482</v>
      </c>
      <c r="AO313" s="3">
        <v>4.1592</v>
      </c>
      <c r="AP313">
        <v>258462.111257063</v>
      </c>
      <c r="AQ313" s="3">
        <v>0.2766</v>
      </c>
      <c r="AR313" s="2">
        <v>0.0199845647926193</v>
      </c>
      <c r="AS313" s="3">
        <v>527962</v>
      </c>
      <c r="AT313">
        <v>0.0357621093695547</v>
      </c>
      <c r="AU313" s="3">
        <v>1.26146</v>
      </c>
      <c r="AV313">
        <v>0.91672480284858</v>
      </c>
      <c r="AW313" s="4">
        <v>4839</v>
      </c>
      <c r="AX313">
        <v>29620.0195142813</v>
      </c>
      <c r="AY313">
        <v>8.02102148081401</v>
      </c>
      <c r="AZ313">
        <v>0.594529216361475</v>
      </c>
      <c r="BA313">
        <v>1.10728497519213</v>
      </c>
      <c r="BB313" s="2">
        <v>147.807</v>
      </c>
      <c r="BC313" s="4">
        <v>173702</v>
      </c>
      <c r="BD313" s="4">
        <f>VLOOKUP(A313,'[1]中国教育数据库-年度（分省）'!$A:$D,4,FALSE)</f>
        <v>11721</v>
      </c>
      <c r="BE313" s="3">
        <v>75503</v>
      </c>
      <c r="BF313" s="9">
        <v>0.00152598682358241</v>
      </c>
      <c r="BG313" s="9">
        <v>0.42669741697417</v>
      </c>
      <c r="BH313" s="9">
        <v>0.000650155355822117</v>
      </c>
      <c r="BI313" s="9">
        <v>3834.56140350877</v>
      </c>
      <c r="BJ313" s="9">
        <v>3305.84686346863</v>
      </c>
      <c r="BK313" s="9">
        <v>5.42</v>
      </c>
      <c r="BL313" s="9">
        <v>194.950729207726</v>
      </c>
      <c r="BM313" s="4">
        <v>14116</v>
      </c>
      <c r="BN313" s="9">
        <v>17.9651369344929</v>
      </c>
      <c r="BO313">
        <v>51</v>
      </c>
      <c r="BP313">
        <v>0</v>
      </c>
      <c r="BQ313">
        <v>0</v>
      </c>
      <c r="BR313">
        <v>0</v>
      </c>
      <c r="BS313">
        <v>27</v>
      </c>
      <c r="BT313">
        <v>0</v>
      </c>
      <c r="BU313">
        <v>0</v>
      </c>
      <c r="BV313">
        <v>0</v>
      </c>
    </row>
    <row r="314" spans="1:74">
      <c r="A314" t="s">
        <v>474</v>
      </c>
      <c r="B314" t="s">
        <v>462</v>
      </c>
      <c r="C314">
        <v>2012</v>
      </c>
      <c r="D314">
        <v>0.0185886864813039</v>
      </c>
      <c r="E314">
        <v>12.090662</v>
      </c>
      <c r="F314">
        <v>0.8008</v>
      </c>
      <c r="G314">
        <v>0.596942697045783</v>
      </c>
      <c r="H314" s="3">
        <v>206.1</v>
      </c>
      <c r="I314" s="4">
        <v>2977</v>
      </c>
      <c r="J314">
        <v>17708</v>
      </c>
      <c r="K314">
        <v>146</v>
      </c>
      <c r="L314">
        <v>0.057499776675707</v>
      </c>
      <c r="M314">
        <v>40.2483186756337</v>
      </c>
      <c r="N314">
        <v>150</v>
      </c>
      <c r="O314">
        <v>1047.9</v>
      </c>
      <c r="P314">
        <v>8.56385883654212</v>
      </c>
      <c r="Q314">
        <v>17.0837453646477</v>
      </c>
      <c r="R314">
        <v>0</v>
      </c>
      <c r="S314">
        <v>0.0117188619319101</v>
      </c>
      <c r="T314">
        <v>0.00833472245374229</v>
      </c>
      <c r="U314">
        <v>5.19919986664444</v>
      </c>
      <c r="V314" s="3">
        <v>514.21648</v>
      </c>
      <c r="W314" s="3">
        <v>500919.8574</v>
      </c>
      <c r="X314" s="3">
        <v>2381656</v>
      </c>
      <c r="Y314" s="4">
        <v>291</v>
      </c>
      <c r="Z314" s="4">
        <v>692</v>
      </c>
      <c r="AA314" s="9">
        <v>89472.2070844687</v>
      </c>
      <c r="AB314" s="9">
        <v>0.41368449792345</v>
      </c>
      <c r="AC314" s="4">
        <v>7197</v>
      </c>
      <c r="AD314">
        <v>17.8492</v>
      </c>
      <c r="AE314" s="14">
        <v>20435.55</v>
      </c>
      <c r="AF314">
        <v>0.0276000180706387</v>
      </c>
      <c r="AG314">
        <v>0.025971859184695</v>
      </c>
      <c r="AH314" s="9">
        <v>5.2282</v>
      </c>
      <c r="AI314" s="4">
        <v>16995</v>
      </c>
      <c r="AJ314" s="4">
        <v>5623008</v>
      </c>
      <c r="AK314" s="3">
        <v>5623008</v>
      </c>
      <c r="AL314">
        <v>6325.5</v>
      </c>
      <c r="AM314">
        <v>801</v>
      </c>
      <c r="AN314">
        <v>0.000623223118979432</v>
      </c>
      <c r="AO314" s="3">
        <v>4.9201</v>
      </c>
      <c r="AP314">
        <v>263808.900349581</v>
      </c>
      <c r="AQ314" s="3">
        <v>0.2887</v>
      </c>
      <c r="AR314" s="2">
        <v>0.207640648172005</v>
      </c>
      <c r="AS314" s="3">
        <v>577771</v>
      </c>
      <c r="AT314">
        <v>0.0320967544228764</v>
      </c>
      <c r="AU314" s="3">
        <v>1.34215</v>
      </c>
      <c r="AV314">
        <v>0.919324243339755</v>
      </c>
      <c r="AW314" s="4">
        <v>5390</v>
      </c>
      <c r="AX314">
        <v>3291.15243</v>
      </c>
      <c r="AY314">
        <v>8.49522277816588</v>
      </c>
      <c r="AZ314">
        <v>0.55398976063237</v>
      </c>
      <c r="BA314">
        <v>1.10199086412428</v>
      </c>
      <c r="BB314" s="2">
        <v>194.88</v>
      </c>
      <c r="BC314" s="4">
        <v>178492</v>
      </c>
      <c r="BD314" s="4">
        <f>VLOOKUP(A314,'[1]中国教育数据库-年度（分省）'!$A:$D,4,FALSE)</f>
        <v>12743</v>
      </c>
      <c r="BE314" s="3">
        <v>90280</v>
      </c>
      <c r="BF314" s="9">
        <v>0.00148911798396334</v>
      </c>
      <c r="BG314" s="9">
        <v>0.39671669793621</v>
      </c>
      <c r="BH314" s="9">
        <v>0.000712484928203442</v>
      </c>
      <c r="BI314" s="9">
        <v>4691.84615384615</v>
      </c>
      <c r="BJ314" s="9">
        <v>3788.12757973734</v>
      </c>
      <c r="BK314" s="9">
        <v>5.33</v>
      </c>
      <c r="BL314" s="9">
        <v>200.308440197804</v>
      </c>
      <c r="BM314" s="4">
        <v>15333</v>
      </c>
      <c r="BN314" s="9">
        <v>18.0520615035054</v>
      </c>
      <c r="BO314">
        <v>55</v>
      </c>
      <c r="BP314">
        <v>0</v>
      </c>
      <c r="BQ314">
        <v>0</v>
      </c>
      <c r="BR314">
        <v>0</v>
      </c>
      <c r="BS314">
        <v>30</v>
      </c>
      <c r="BT314">
        <v>0</v>
      </c>
      <c r="BU314">
        <v>0</v>
      </c>
      <c r="BV314">
        <v>0</v>
      </c>
    </row>
    <row r="315" spans="1:74">
      <c r="A315" t="s">
        <v>475</v>
      </c>
      <c r="B315" t="s">
        <v>462</v>
      </c>
      <c r="C315">
        <v>2013</v>
      </c>
      <c r="D315">
        <v>0.0197536496350365</v>
      </c>
      <c r="E315">
        <v>67.405132</v>
      </c>
      <c r="F315">
        <v>0.8404</v>
      </c>
      <c r="G315">
        <v>0.695670840043021</v>
      </c>
      <c r="H315" s="3">
        <v>371.9891</v>
      </c>
      <c r="I315" s="4">
        <v>2941</v>
      </c>
      <c r="J315">
        <v>22152</v>
      </c>
      <c r="K315">
        <v>136</v>
      </c>
      <c r="L315">
        <v>0.0579189503705178</v>
      </c>
      <c r="M315">
        <v>40.0494437577256</v>
      </c>
      <c r="N315">
        <v>150</v>
      </c>
      <c r="O315">
        <v>1311.8009</v>
      </c>
      <c r="P315">
        <v>8.64710594135265</v>
      </c>
      <c r="Q315">
        <v>17.4281243587113</v>
      </c>
      <c r="R315">
        <v>0</v>
      </c>
      <c r="S315">
        <v>0.0121783084509714</v>
      </c>
      <c r="T315">
        <v>0.00891421890983487</v>
      </c>
      <c r="U315">
        <v>4.59447610697063</v>
      </c>
      <c r="V315" s="3">
        <v>624.3424</v>
      </c>
      <c r="W315" s="3">
        <v>446885.2844</v>
      </c>
      <c r="X315" s="3">
        <v>2791966</v>
      </c>
      <c r="Y315" s="4">
        <v>265</v>
      </c>
      <c r="Z315" s="4">
        <v>742</v>
      </c>
      <c r="AA315" s="9">
        <v>99402.2272727273</v>
      </c>
      <c r="AB315" s="9">
        <v>0.35352468365155</v>
      </c>
      <c r="AC315" s="4">
        <v>7010</v>
      </c>
      <c r="AD315">
        <v>18.723</v>
      </c>
      <c r="AE315" s="14">
        <v>20435.55</v>
      </c>
      <c r="AF315">
        <v>0.0297880919075803</v>
      </c>
      <c r="AG315">
        <v>0.0272300999943506</v>
      </c>
      <c r="AH315" s="9">
        <v>5.6378</v>
      </c>
      <c r="AI315" s="4">
        <v>19501</v>
      </c>
      <c r="AJ315" s="4">
        <v>5749113</v>
      </c>
      <c r="AK315" s="3">
        <v>5749113</v>
      </c>
      <c r="AL315">
        <v>7124.3</v>
      </c>
      <c r="AM315">
        <v>691</v>
      </c>
      <c r="AN315">
        <v>0.000173436293436293</v>
      </c>
      <c r="AO315" s="3">
        <v>5.5947</v>
      </c>
      <c r="AP315">
        <v>278640.413734186</v>
      </c>
      <c r="AQ315" s="3">
        <v>0.3341</v>
      </c>
      <c r="AR315" s="2">
        <v>0.212289543642003</v>
      </c>
      <c r="AS315" s="3">
        <v>705356.8</v>
      </c>
      <c r="AT315">
        <v>0.0300162907762639</v>
      </c>
      <c r="AU315" s="3">
        <v>1.37434</v>
      </c>
      <c r="AV315">
        <v>0.922453096810317</v>
      </c>
      <c r="AW315" s="4">
        <v>5361</v>
      </c>
      <c r="AX315">
        <v>3440.09966</v>
      </c>
      <c r="AY315">
        <v>7.01817336014646</v>
      </c>
      <c r="AZ315">
        <v>0.49724935344253</v>
      </c>
      <c r="BA315">
        <v>1.25711878506068</v>
      </c>
      <c r="BB315" s="2">
        <v>185.907</v>
      </c>
      <c r="BC315" s="4">
        <v>187230</v>
      </c>
      <c r="BD315" s="4">
        <f>VLOOKUP(A315,'[1]中国教育数据库-年度（分省）'!$A:$D,4,FALSE)</f>
        <v>14052</v>
      </c>
      <c r="BE315" s="3">
        <v>100200</v>
      </c>
      <c r="BF315" s="9">
        <v>0.00219658921574038</v>
      </c>
      <c r="BG315" s="9">
        <v>0.275954773869347</v>
      </c>
      <c r="BH315" s="9">
        <v>0.000730966394531992</v>
      </c>
      <c r="BI315" s="9">
        <v>4871.55844155844</v>
      </c>
      <c r="BJ315" s="9">
        <v>2827.11683417085</v>
      </c>
      <c r="BK315" s="9">
        <v>7.96</v>
      </c>
      <c r="BL315" s="9">
        <v>206.282355538385</v>
      </c>
      <c r="BM315" s="4">
        <v>16120</v>
      </c>
      <c r="BN315" s="9">
        <v>17.9841136667821</v>
      </c>
      <c r="BO315">
        <v>60</v>
      </c>
      <c r="BP315">
        <v>2</v>
      </c>
      <c r="BQ315">
        <v>0</v>
      </c>
      <c r="BR315">
        <v>0</v>
      </c>
      <c r="BS315">
        <v>30</v>
      </c>
      <c r="BT315">
        <v>0</v>
      </c>
      <c r="BU315">
        <v>0</v>
      </c>
      <c r="BV315">
        <v>0</v>
      </c>
    </row>
    <row r="316" spans="1:74">
      <c r="A316" t="s">
        <v>476</v>
      </c>
      <c r="B316" t="s">
        <v>462</v>
      </c>
      <c r="C316">
        <v>2014</v>
      </c>
      <c r="D316">
        <v>0.0203828590437596</v>
      </c>
      <c r="E316">
        <v>101.27238</v>
      </c>
      <c r="F316">
        <v>0.9394</v>
      </c>
      <c r="G316">
        <v>0.741349511533003</v>
      </c>
      <c r="H316" s="3">
        <v>1000.5</v>
      </c>
      <c r="I316" s="4">
        <v>3426</v>
      </c>
      <c r="J316">
        <v>21013</v>
      </c>
      <c r="K316">
        <v>139</v>
      </c>
      <c r="L316">
        <v>0.0580997265306483</v>
      </c>
      <c r="M316">
        <v>45.3729735276011</v>
      </c>
      <c r="N316">
        <v>153</v>
      </c>
      <c r="O316">
        <v>1399.6715</v>
      </c>
      <c r="P316">
        <v>8.79261136766084</v>
      </c>
      <c r="Q316">
        <v>17.1880502193314</v>
      </c>
      <c r="R316">
        <v>0</v>
      </c>
      <c r="S316">
        <v>0.0115527697358654</v>
      </c>
      <c r="T316">
        <v>0.00911896745230079</v>
      </c>
      <c r="U316">
        <v>4.52581369248036</v>
      </c>
      <c r="V316" s="3">
        <v>694.26</v>
      </c>
      <c r="W316" s="3">
        <v>391913.3233</v>
      </c>
      <c r="X316" s="3">
        <v>3153831</v>
      </c>
      <c r="Y316" s="4">
        <v>280</v>
      </c>
      <c r="Z316" s="4">
        <v>796</v>
      </c>
      <c r="AA316" s="9">
        <v>108408.111762055</v>
      </c>
      <c r="AB316" s="9">
        <v>0.32366735887945</v>
      </c>
      <c r="AC316" s="4">
        <v>6948</v>
      </c>
      <c r="AD316">
        <v>19.0144</v>
      </c>
      <c r="AE316" s="14">
        <v>21761.33</v>
      </c>
      <c r="AF316">
        <v>0.0297299648815918</v>
      </c>
      <c r="AG316">
        <v>0.0253773680478168</v>
      </c>
      <c r="AH316" s="9">
        <v>5.9844</v>
      </c>
      <c r="AI316" s="4">
        <v>20736</v>
      </c>
      <c r="AJ316" s="4">
        <v>6346000</v>
      </c>
      <c r="AK316" s="3">
        <v>6346000</v>
      </c>
      <c r="AL316">
        <v>7558</v>
      </c>
      <c r="AM316">
        <v>678</v>
      </c>
      <c r="AN316">
        <v>0.000509911280101394</v>
      </c>
      <c r="AO316" s="3">
        <v>6.3208</v>
      </c>
      <c r="AP316">
        <v>284404.630073837</v>
      </c>
      <c r="AQ316" s="3">
        <v>0.3854</v>
      </c>
      <c r="AR316" s="2">
        <v>0.221051741802357</v>
      </c>
      <c r="AS316" s="3">
        <v>804196</v>
      </c>
      <c r="AT316">
        <v>0.0268309160944565</v>
      </c>
      <c r="AU316" s="3">
        <v>1.40166</v>
      </c>
      <c r="AV316">
        <v>0.92559567959394</v>
      </c>
      <c r="AW316" s="4">
        <v>3797</v>
      </c>
      <c r="AX316">
        <v>3511.70531</v>
      </c>
      <c r="AY316">
        <v>7.43308646321972</v>
      </c>
      <c r="AZ316">
        <v>0.485524474683367</v>
      </c>
      <c r="BA316">
        <v>0.77532167338156</v>
      </c>
      <c r="BB316" s="2">
        <v>214.452</v>
      </c>
      <c r="BC316" s="4">
        <v>190144</v>
      </c>
      <c r="BD316" s="4">
        <f>VLOOKUP(A316,'[1]中国教育数据库-年度（分省）'!$A:$D,4,FALSE)</f>
        <v>14667</v>
      </c>
      <c r="BE316" s="3">
        <v>110892</v>
      </c>
      <c r="BF316" s="9">
        <v>0.00192044593570733</v>
      </c>
      <c r="BG316" s="9">
        <v>0.320633489263371</v>
      </c>
      <c r="BH316" s="9">
        <v>0.000801043219076006</v>
      </c>
      <c r="BI316" s="9">
        <v>4401.97674418605</v>
      </c>
      <c r="BJ316" s="9">
        <v>3514.35354787804</v>
      </c>
      <c r="BK316" s="9">
        <v>7.0972</v>
      </c>
      <c r="BL316" s="9">
        <v>207.4125987661</v>
      </c>
      <c r="BM316" s="4">
        <v>16744</v>
      </c>
      <c r="BN316" s="9">
        <v>18.0976013053045</v>
      </c>
      <c r="BO316">
        <v>64</v>
      </c>
      <c r="BP316">
        <v>2</v>
      </c>
      <c r="BQ316">
        <v>0</v>
      </c>
      <c r="BR316">
        <v>0</v>
      </c>
      <c r="BS316">
        <v>36</v>
      </c>
      <c r="BT316">
        <v>0</v>
      </c>
      <c r="BU316">
        <v>0</v>
      </c>
      <c r="BV316">
        <v>0</v>
      </c>
    </row>
    <row r="317" spans="1:74">
      <c r="A317" t="s">
        <v>477</v>
      </c>
      <c r="B317" t="s">
        <v>462</v>
      </c>
      <c r="C317">
        <v>2015</v>
      </c>
      <c r="D317">
        <v>0.019142438736699</v>
      </c>
      <c r="E317">
        <v>50.909252</v>
      </c>
      <c r="F317">
        <v>0.3651</v>
      </c>
      <c r="G317">
        <v>0.902251541569549</v>
      </c>
      <c r="H317" s="3">
        <v>120.28</v>
      </c>
      <c r="I317" s="4">
        <v>5730</v>
      </c>
      <c r="J317">
        <v>34086</v>
      </c>
      <c r="K317">
        <v>124</v>
      </c>
      <c r="L317">
        <v>0.0571318188298533</v>
      </c>
      <c r="M317">
        <v>36.6387838451066</v>
      </c>
      <c r="N317">
        <v>136</v>
      </c>
      <c r="O317">
        <v>833.27</v>
      </c>
      <c r="P317">
        <v>8.31129613315725</v>
      </c>
      <c r="Q317">
        <v>17.8479667422525</v>
      </c>
      <c r="R317">
        <v>0</v>
      </c>
      <c r="S317">
        <v>0.0179628700451581</v>
      </c>
      <c r="T317">
        <v>0.00840978593272171</v>
      </c>
      <c r="U317">
        <v>4.07747196738022</v>
      </c>
      <c r="V317" s="3">
        <v>860.61</v>
      </c>
      <c r="W317" s="3">
        <v>521448.4632</v>
      </c>
      <c r="X317" s="3">
        <v>3469810</v>
      </c>
      <c r="Y317" s="4">
        <v>294</v>
      </c>
      <c r="Z317" s="4">
        <v>844</v>
      </c>
      <c r="AA317" s="9">
        <v>115209.844789357</v>
      </c>
      <c r="AB317" s="9">
        <v>0.28568247567</v>
      </c>
      <c r="AC317" s="4">
        <v>6921</v>
      </c>
      <c r="AD317">
        <v>19.4652</v>
      </c>
      <c r="AE317" s="14">
        <v>25251.84</v>
      </c>
      <c r="AF317">
        <v>0.0311789689074058</v>
      </c>
      <c r="AG317">
        <v>0.0224253232278199</v>
      </c>
      <c r="AH317" s="9">
        <v>6.9226</v>
      </c>
      <c r="AI317" s="4">
        <v>27715</v>
      </c>
      <c r="AJ317" s="4">
        <v>7575100</v>
      </c>
      <c r="AK317" s="3">
        <v>7575100</v>
      </c>
      <c r="AL317">
        <v>9914.7</v>
      </c>
      <c r="AM317">
        <v>814</v>
      </c>
      <c r="AN317">
        <v>0.00054515562248996</v>
      </c>
      <c r="AO317" s="3">
        <v>6.4519</v>
      </c>
      <c r="AP317">
        <v>349849.778181085</v>
      </c>
      <c r="AQ317" s="3">
        <v>0.4091</v>
      </c>
      <c r="AR317" s="2">
        <v>0.226000900120572</v>
      </c>
      <c r="AS317" s="3">
        <v>936256.2</v>
      </c>
      <c r="AT317">
        <v>0.024342311983297</v>
      </c>
      <c r="AU317" s="3">
        <v>1.43891</v>
      </c>
      <c r="AV317">
        <v>0.927929305169746</v>
      </c>
      <c r="AW317" s="4">
        <v>4209</v>
      </c>
      <c r="AX317">
        <v>3525.5547</v>
      </c>
      <c r="AY317">
        <v>6.8010061991577</v>
      </c>
      <c r="AZ317">
        <v>0.44232741102556</v>
      </c>
      <c r="BA317">
        <v>0.8566099429295</v>
      </c>
      <c r="BB317" s="2">
        <v>273.38</v>
      </c>
      <c r="BC317" s="4">
        <v>194652</v>
      </c>
      <c r="BD317" s="4">
        <f>VLOOKUP(A317,'[1]中国教育数据库-年度（分省）'!$A:$D,4,FALSE)</f>
        <v>16036</v>
      </c>
      <c r="BE317" s="3">
        <v>99180</v>
      </c>
      <c r="BF317" s="9">
        <v>0.002422982438222</v>
      </c>
      <c r="BG317" s="9">
        <v>0.302343897325539</v>
      </c>
      <c r="BH317" s="9">
        <v>0.000883228920612098</v>
      </c>
      <c r="BI317" s="9">
        <v>7165.23255813954</v>
      </c>
      <c r="BJ317" s="9">
        <v>2983.25771777834</v>
      </c>
      <c r="BK317" s="9">
        <v>9.0149</v>
      </c>
      <c r="BL317" s="9">
        <v>204.0359298819</v>
      </c>
      <c r="BM317" s="4">
        <v>17240</v>
      </c>
      <c r="BN317" s="9">
        <v>17.9642010282237</v>
      </c>
      <c r="BO317">
        <v>67</v>
      </c>
      <c r="BP317">
        <v>2</v>
      </c>
      <c r="BQ317">
        <v>0</v>
      </c>
      <c r="BR317">
        <v>0</v>
      </c>
      <c r="BS317">
        <v>41</v>
      </c>
      <c r="BT317">
        <v>0</v>
      </c>
      <c r="BU317">
        <v>0</v>
      </c>
      <c r="BV317">
        <v>0</v>
      </c>
    </row>
    <row r="318" spans="1:74">
      <c r="A318" t="s">
        <v>478</v>
      </c>
      <c r="B318" t="s">
        <v>462</v>
      </c>
      <c r="C318">
        <v>2016</v>
      </c>
      <c r="D318">
        <v>0.0187771904383216</v>
      </c>
      <c r="E318">
        <v>30.717096</v>
      </c>
      <c r="F318">
        <v>0.0997</v>
      </c>
      <c r="G318">
        <v>1.3070287066325</v>
      </c>
      <c r="H318" s="3">
        <v>302.66</v>
      </c>
      <c r="I318" s="4">
        <v>7170</v>
      </c>
      <c r="J318">
        <v>42110</v>
      </c>
      <c r="K318">
        <v>124</v>
      </c>
      <c r="L318">
        <v>0.0564226442709608</v>
      </c>
      <c r="M318">
        <v>38.6243386243386</v>
      </c>
      <c r="N318">
        <v>137</v>
      </c>
      <c r="O318">
        <v>928.54</v>
      </c>
      <c r="P318">
        <v>8.05865679605175</v>
      </c>
      <c r="Q318">
        <v>18.4908075471698</v>
      </c>
      <c r="R318">
        <v>1</v>
      </c>
      <c r="S318">
        <v>0.0201158569760842</v>
      </c>
      <c r="T318">
        <v>0.0073504077179281</v>
      </c>
      <c r="U318">
        <v>4.08866429309751</v>
      </c>
      <c r="V318" s="3">
        <v>588.52</v>
      </c>
      <c r="W318" s="3">
        <v>432203.7736</v>
      </c>
      <c r="X318" s="3">
        <v>3882632</v>
      </c>
      <c r="Y318" s="4">
        <v>308</v>
      </c>
      <c r="Z318" s="4">
        <v>858</v>
      </c>
      <c r="AA318" s="9">
        <v>128160.943060498</v>
      </c>
      <c r="AB318" s="9">
        <v>0.226493441158</v>
      </c>
      <c r="AC318" s="4">
        <v>6966</v>
      </c>
      <c r="AD318">
        <v>19.9465</v>
      </c>
      <c r="AE318" s="14">
        <v>25251.84</v>
      </c>
      <c r="AF318">
        <v>0.0291672399514345</v>
      </c>
      <c r="AG318">
        <v>0.0195519195406612</v>
      </c>
      <c r="AH318" s="9">
        <v>7.5773</v>
      </c>
      <c r="AI318" s="4">
        <v>32417</v>
      </c>
      <c r="AJ318" s="4">
        <v>7891100</v>
      </c>
      <c r="AK318" s="3">
        <v>7891100</v>
      </c>
      <c r="AL318">
        <v>10672.9</v>
      </c>
      <c r="AM318">
        <v>777</v>
      </c>
      <c r="AN318">
        <v>0.000651942231075697</v>
      </c>
      <c r="AO318" s="3">
        <v>7.6956</v>
      </c>
      <c r="AP318">
        <v>379719.520782396</v>
      </c>
      <c r="AQ318" s="3">
        <v>0.4305</v>
      </c>
      <c r="AR318" s="2">
        <v>0.243726742574243</v>
      </c>
      <c r="AS318" s="3">
        <v>1117715.9</v>
      </c>
      <c r="AT318">
        <v>0.0238966663893115</v>
      </c>
      <c r="AU318" s="3">
        <v>1.50432</v>
      </c>
      <c r="AV318">
        <v>0.927553412092106</v>
      </c>
      <c r="AW318" s="4">
        <v>5220</v>
      </c>
      <c r="AX318">
        <v>4052.66006</v>
      </c>
      <c r="AY318">
        <v>7.44149825578375</v>
      </c>
      <c r="AZ318">
        <v>0.406492532776753</v>
      </c>
      <c r="BA318">
        <v>0.640479806602153</v>
      </c>
      <c r="BB318" s="2">
        <v>328.168</v>
      </c>
      <c r="BC318" s="4">
        <v>199465</v>
      </c>
      <c r="BD318" s="4">
        <f>VLOOKUP(A318,'[1]中国教育数据库-年度（分省）'!$A:$D,4,FALSE)</f>
        <v>15945</v>
      </c>
      <c r="BE318" s="3">
        <v>102250</v>
      </c>
      <c r="BF318" s="9">
        <v>0.00241801061007958</v>
      </c>
      <c r="BG318" s="9">
        <v>0.318169352450115</v>
      </c>
      <c r="BH318" s="9">
        <v>0.000735231978365588</v>
      </c>
      <c r="BI318" s="9">
        <v>7717.47126436782</v>
      </c>
      <c r="BJ318" s="9">
        <v>3253.59536633794</v>
      </c>
      <c r="BK318" s="9">
        <v>9.1159</v>
      </c>
      <c r="BL318" s="9">
        <v>200.864721485411</v>
      </c>
      <c r="BM318" s="4">
        <v>17262</v>
      </c>
      <c r="BN318" s="9">
        <v>17.9515102080244</v>
      </c>
      <c r="BO318">
        <v>70</v>
      </c>
      <c r="BP318">
        <v>43</v>
      </c>
      <c r="BQ318">
        <v>0</v>
      </c>
      <c r="BR318">
        <v>7</v>
      </c>
      <c r="BS318">
        <v>47</v>
      </c>
      <c r="BT318">
        <v>0</v>
      </c>
      <c r="BU318">
        <v>0</v>
      </c>
      <c r="BV318">
        <v>0</v>
      </c>
    </row>
    <row r="319" spans="1:74">
      <c r="A319" t="s">
        <v>479</v>
      </c>
      <c r="B319" t="s">
        <v>462</v>
      </c>
      <c r="C319">
        <v>2017</v>
      </c>
      <c r="D319">
        <v>0.0212290383527428</v>
      </c>
      <c r="E319">
        <v>26.328655</v>
      </c>
      <c r="F319">
        <v>0.0521</v>
      </c>
      <c r="G319">
        <v>1.43898476632485</v>
      </c>
      <c r="H319" s="3">
        <v>40.17</v>
      </c>
      <c r="I319" s="4">
        <v>8718</v>
      </c>
      <c r="J319">
        <v>39608</v>
      </c>
      <c r="K319">
        <v>123</v>
      </c>
      <c r="L319">
        <v>0.0561021243804163</v>
      </c>
      <c r="M319">
        <v>42.7651773584906</v>
      </c>
      <c r="N319">
        <v>137</v>
      </c>
      <c r="O319">
        <v>1032.37</v>
      </c>
      <c r="P319">
        <v>8.33282111241023</v>
      </c>
      <c r="Q319">
        <v>23.7550572519084</v>
      </c>
      <c r="R319">
        <v>1</v>
      </c>
      <c r="S319">
        <v>0.0220968503543589</v>
      </c>
      <c r="T319">
        <v>0.00671916010498688</v>
      </c>
      <c r="U319">
        <v>3.89816272965879</v>
      </c>
      <c r="V319" s="3">
        <v>908.94735</v>
      </c>
      <c r="W319" s="3">
        <v>754633.6873</v>
      </c>
      <c r="X319" s="3">
        <v>4487934</v>
      </c>
      <c r="Y319" s="4">
        <v>344</v>
      </c>
      <c r="Z319" s="4">
        <v>969.779951100244</v>
      </c>
      <c r="AA319" s="9">
        <v>143927.057245081</v>
      </c>
      <c r="AB319" s="9">
        <v>0.2196674566249</v>
      </c>
      <c r="AC319" s="4">
        <v>6964</v>
      </c>
      <c r="AD319">
        <v>20.4417</v>
      </c>
      <c r="AE319" s="14">
        <v>25251.84</v>
      </c>
      <c r="AF319">
        <v>0.0283233078616087</v>
      </c>
      <c r="AG319">
        <v>0.0182530679591626</v>
      </c>
      <c r="AH319" s="9">
        <v>8.4471</v>
      </c>
      <c r="AI319" s="4">
        <v>35707</v>
      </c>
      <c r="AJ319" s="4">
        <v>8422065</v>
      </c>
      <c r="AK319" s="3">
        <v>8422065</v>
      </c>
      <c r="AL319">
        <v>11960</v>
      </c>
      <c r="AM319">
        <v>840</v>
      </c>
      <c r="AN319">
        <v>0.000727527675276753</v>
      </c>
      <c r="AO319" s="3">
        <v>7.9317</v>
      </c>
      <c r="AP319">
        <v>425263.547894971</v>
      </c>
      <c r="AQ319" s="3">
        <v>0.4747</v>
      </c>
      <c r="AR319" s="2">
        <v>0.23461049981455</v>
      </c>
      <c r="AS319" s="3">
        <v>1379717</v>
      </c>
      <c r="AT319">
        <v>0.0241331194440062</v>
      </c>
      <c r="AU319" s="3">
        <v>1.57727</v>
      </c>
      <c r="AV319">
        <v>0.934546604259745</v>
      </c>
      <c r="AW319" s="4">
        <v>6008</v>
      </c>
      <c r="AX319">
        <v>4476.67893</v>
      </c>
      <c r="AY319">
        <v>7.17884920673295</v>
      </c>
      <c r="AZ319">
        <v>0.37098432735267</v>
      </c>
      <c r="BA319">
        <v>0.662990815083073</v>
      </c>
      <c r="BB319" s="2">
        <v>387.323</v>
      </c>
      <c r="BC319" s="4">
        <v>204417</v>
      </c>
      <c r="BD319" s="4">
        <f>VLOOKUP(A319,'[1]中国教育数据库-年度（分省）'!$A:$D,4,FALSE)</f>
        <v>16468</v>
      </c>
      <c r="BE319" s="3">
        <v>105533</v>
      </c>
      <c r="BF319" s="9">
        <v>0.00284825413494355</v>
      </c>
      <c r="BG319" s="9">
        <v>0.297188680984423</v>
      </c>
      <c r="BH319" s="9">
        <v>0.000521007280742769</v>
      </c>
      <c r="BI319" s="9">
        <v>8756.92307692308</v>
      </c>
      <c r="BJ319" s="9">
        <v>3116.81813992073</v>
      </c>
      <c r="BK319" s="9">
        <v>10.849</v>
      </c>
      <c r="BL319" s="9">
        <v>198.652139669205</v>
      </c>
      <c r="BM319" s="4">
        <v>17348</v>
      </c>
      <c r="BN319" s="9">
        <v>18.0829188324557</v>
      </c>
      <c r="BO319">
        <v>71</v>
      </c>
      <c r="BP319">
        <v>101</v>
      </c>
      <c r="BQ319">
        <v>1</v>
      </c>
      <c r="BR319">
        <v>17</v>
      </c>
      <c r="BS319">
        <v>50</v>
      </c>
      <c r="BT319">
        <v>4</v>
      </c>
      <c r="BU319">
        <v>0</v>
      </c>
      <c r="BV319">
        <v>0</v>
      </c>
    </row>
    <row r="320" spans="1:74">
      <c r="A320" t="s">
        <v>480</v>
      </c>
      <c r="B320" t="s">
        <v>462</v>
      </c>
      <c r="C320">
        <v>2018</v>
      </c>
      <c r="D320">
        <v>0.023848001837486</v>
      </c>
      <c r="E320">
        <v>97.665899</v>
      </c>
      <c r="F320">
        <v>1.327</v>
      </c>
      <c r="G320">
        <v>1.25736911845592</v>
      </c>
      <c r="H320" s="3">
        <v>1058.6202</v>
      </c>
      <c r="I320" s="4">
        <v>9858</v>
      </c>
      <c r="J320">
        <v>67822</v>
      </c>
      <c r="K320">
        <v>65</v>
      </c>
      <c r="L320">
        <v>0.0558445436153277</v>
      </c>
      <c r="M320">
        <v>53.1739821882952</v>
      </c>
      <c r="N320">
        <v>43</v>
      </c>
      <c r="O320">
        <v>626.3003</v>
      </c>
      <c r="P320">
        <v>8.29752733389403</v>
      </c>
      <c r="Q320">
        <v>24.1166930129624</v>
      </c>
      <c r="R320">
        <v>1</v>
      </c>
      <c r="S320">
        <v>0.0313248286300567</v>
      </c>
      <c r="T320">
        <v>0.00407160860854391</v>
      </c>
      <c r="U320">
        <v>2.32534091643508</v>
      </c>
      <c r="V320" s="3">
        <v>2026.23</v>
      </c>
      <c r="W320" s="3">
        <v>845235.0442</v>
      </c>
      <c r="X320" s="3">
        <v>5249417</v>
      </c>
      <c r="Y320" s="4">
        <v>368</v>
      </c>
      <c r="Z320" s="4">
        <v>1005</v>
      </c>
      <c r="AA320" s="9">
        <v>161134.293429343</v>
      </c>
      <c r="AB320" s="9">
        <v>0.21831127821831</v>
      </c>
      <c r="AC320" s="4">
        <v>6973</v>
      </c>
      <c r="AD320">
        <v>20.4271</v>
      </c>
      <c r="AE320" s="14">
        <v>25251.84</v>
      </c>
      <c r="AF320">
        <v>0.0282242903873418</v>
      </c>
      <c r="AG320">
        <v>0.0136838945314454</v>
      </c>
      <c r="AH320" s="9">
        <v>9.4333</v>
      </c>
      <c r="AI320" s="4">
        <v>40633</v>
      </c>
      <c r="AJ320" s="4">
        <v>9250606</v>
      </c>
      <c r="AK320" s="3">
        <v>9250606</v>
      </c>
      <c r="AL320">
        <v>13250.7</v>
      </c>
      <c r="AM320">
        <v>715</v>
      </c>
      <c r="AN320">
        <v>0.000772465886939571</v>
      </c>
      <c r="AO320" s="3">
        <v>9.1712</v>
      </c>
      <c r="AP320">
        <v>434831.548255096</v>
      </c>
      <c r="AQ320" s="3">
        <v>0.5158</v>
      </c>
      <c r="AR320" s="2">
        <v>0.25301161571927</v>
      </c>
      <c r="AS320" s="3">
        <v>1688790</v>
      </c>
      <c r="AT320">
        <v>0.0257713974822459</v>
      </c>
      <c r="AU320" s="3">
        <v>1.63958</v>
      </c>
      <c r="AV320">
        <v>0.938507746628136</v>
      </c>
      <c r="AW320" s="4">
        <v>7753</v>
      </c>
      <c r="AX320">
        <v>5300.89843</v>
      </c>
      <c r="AY320">
        <v>6.73808170960855</v>
      </c>
      <c r="AZ320">
        <v>0.339409322835623</v>
      </c>
      <c r="BA320">
        <v>0.582845689994538</v>
      </c>
      <c r="BB320" s="2">
        <v>562.257</v>
      </c>
      <c r="BC320" s="4">
        <v>204271</v>
      </c>
      <c r="BD320" s="4">
        <f>VLOOKUP(A320,'[1]中国教育数据库-年度（分省）'!$A:$D,4,FALSE)</f>
        <v>17641</v>
      </c>
      <c r="BE320" s="3">
        <v>120723</v>
      </c>
      <c r="BF320" s="9">
        <v>0.00316454451345756</v>
      </c>
      <c r="BG320" s="9">
        <v>0.257650599453704</v>
      </c>
      <c r="BH320" s="9">
        <v>0.000426191398682681</v>
      </c>
      <c r="BI320" s="9">
        <v>13327.5324675325</v>
      </c>
      <c r="BJ320" s="9">
        <v>3149.66306285677</v>
      </c>
      <c r="BK320" s="9">
        <v>12.2278</v>
      </c>
      <c r="BL320" s="9">
        <v>206.243788819876</v>
      </c>
      <c r="BM320" s="4">
        <v>17470</v>
      </c>
      <c r="BN320" s="9">
        <v>18.1291325155669</v>
      </c>
      <c r="BO320">
        <v>73</v>
      </c>
      <c r="BP320">
        <v>101</v>
      </c>
      <c r="BQ320">
        <v>1</v>
      </c>
      <c r="BR320">
        <v>22</v>
      </c>
      <c r="BS320">
        <v>50</v>
      </c>
      <c r="BT320">
        <v>4</v>
      </c>
      <c r="BU320">
        <v>0</v>
      </c>
      <c r="BV320">
        <v>0</v>
      </c>
    </row>
    <row r="321" spans="1:74">
      <c r="A321" t="s">
        <v>481</v>
      </c>
      <c r="B321" t="s">
        <v>462</v>
      </c>
      <c r="C321">
        <v>2019</v>
      </c>
      <c r="D321">
        <v>0.0262725165569435</v>
      </c>
      <c r="E321">
        <v>28.378121</v>
      </c>
      <c r="F321">
        <v>0.158</v>
      </c>
      <c r="G321">
        <v>1.28216767293934</v>
      </c>
      <c r="H321" s="3">
        <v>1057.4</v>
      </c>
      <c r="I321" s="4">
        <v>8963</v>
      </c>
      <c r="J321">
        <v>61530</v>
      </c>
      <c r="K321">
        <v>65</v>
      </c>
      <c r="L321">
        <v>0.0562996600730718</v>
      </c>
      <c r="M321">
        <v>57.1590262409105</v>
      </c>
      <c r="N321">
        <v>43</v>
      </c>
      <c r="O321">
        <v>680.9942</v>
      </c>
      <c r="P321">
        <v>8.21586471527046</v>
      </c>
      <c r="Q321">
        <v>26.1877038895859</v>
      </c>
      <c r="R321">
        <v>1</v>
      </c>
      <c r="S321">
        <v>0.034738970760216</v>
      </c>
      <c r="T321">
        <v>0.00613611007809595</v>
      </c>
      <c r="U321">
        <v>3.50502045370026</v>
      </c>
      <c r="V321" s="3">
        <v>3235.45076</v>
      </c>
      <c r="W321" s="3">
        <v>1395882.527</v>
      </c>
      <c r="X321" s="3">
        <v>5985139</v>
      </c>
      <c r="Y321" s="4">
        <v>398</v>
      </c>
      <c r="Z321" s="4">
        <v>1184</v>
      </c>
      <c r="AA321" s="9">
        <v>191832.57918552</v>
      </c>
      <c r="AB321" s="9">
        <v>0.2523786991726</v>
      </c>
      <c r="AC321" s="4">
        <v>6953</v>
      </c>
      <c r="AD321">
        <v>20.0169</v>
      </c>
      <c r="AE321" s="14">
        <v>25251.84</v>
      </c>
      <c r="AF321">
        <v>0.0253768062271494</v>
      </c>
      <c r="AG321">
        <v>0.0174661180329756</v>
      </c>
      <c r="AH321" s="9">
        <v>9.6557</v>
      </c>
      <c r="AI321" s="4">
        <v>43629</v>
      </c>
      <c r="AJ321" s="4">
        <v>9685449</v>
      </c>
      <c r="AK321" s="3">
        <v>9685449</v>
      </c>
      <c r="AL321">
        <v>16126.7</v>
      </c>
      <c r="AM321">
        <v>822</v>
      </c>
      <c r="AN321">
        <v>0.000839835629683345</v>
      </c>
      <c r="AO321" s="3">
        <v>10.3976</v>
      </c>
      <c r="AP321">
        <v>474675.760772153</v>
      </c>
      <c r="AQ321" s="3">
        <v>0.5464</v>
      </c>
      <c r="AR321" s="2">
        <v>1.32330644048604</v>
      </c>
      <c r="AS321" s="3">
        <v>1780050.9</v>
      </c>
      <c r="AT321">
        <v>0.027908296233663</v>
      </c>
      <c r="AU321" s="3">
        <v>1.77439</v>
      </c>
      <c r="AV321">
        <v>0.938679222994524</v>
      </c>
      <c r="AW321" s="4">
        <v>8786</v>
      </c>
      <c r="AX321">
        <v>5789.31185</v>
      </c>
      <c r="AY321">
        <v>7.22880430249642</v>
      </c>
      <c r="AZ321">
        <v>0.324098793666394</v>
      </c>
      <c r="BA321">
        <v>0.450216861367018</v>
      </c>
      <c r="BB321" s="2">
        <v>767.526</v>
      </c>
      <c r="BC321" s="4">
        <v>200169</v>
      </c>
      <c r="BD321" s="4">
        <f>VLOOKUP(A321,'[1]中国教育数据库-年度（分省）'!$A:$D,4,FALSE)</f>
        <v>20778</v>
      </c>
      <c r="BE321" s="3">
        <v>126089</v>
      </c>
      <c r="BF321" s="9">
        <v>0.00276535008976661</v>
      </c>
      <c r="BG321" s="9">
        <v>0.303771992469</v>
      </c>
      <c r="BH321" s="9">
        <v>0.000354657687991021</v>
      </c>
      <c r="BI321" s="9">
        <v>12525.9493670886</v>
      </c>
      <c r="BJ321" s="9">
        <v>3927.52896003562</v>
      </c>
      <c r="BK321" s="9">
        <v>10.7821</v>
      </c>
      <c r="BL321" s="9">
        <v>222.211849192101</v>
      </c>
      <c r="BM321" s="4">
        <v>18373</v>
      </c>
      <c r="BN321" s="9">
        <v>18.2126841464086</v>
      </c>
      <c r="BO321">
        <v>80</v>
      </c>
      <c r="BP321">
        <v>118</v>
      </c>
      <c r="BQ321">
        <v>6</v>
      </c>
      <c r="BR321">
        <v>22</v>
      </c>
      <c r="BS321">
        <v>50</v>
      </c>
      <c r="BT321">
        <v>4</v>
      </c>
      <c r="BU321">
        <v>0</v>
      </c>
      <c r="BV321">
        <v>0</v>
      </c>
    </row>
    <row r="322" spans="1:74">
      <c r="A322" t="s">
        <v>482</v>
      </c>
      <c r="B322" t="s">
        <v>462</v>
      </c>
      <c r="C322">
        <v>2020</v>
      </c>
      <c r="D322">
        <v>0.0286497574816434</v>
      </c>
      <c r="E322">
        <v>38.026045</v>
      </c>
      <c r="F322">
        <v>0.1669</v>
      </c>
      <c r="G322">
        <v>1.25100603031583</v>
      </c>
      <c r="H322" s="3">
        <v>848.2783</v>
      </c>
      <c r="I322" s="4">
        <v>10250</v>
      </c>
      <c r="J322">
        <v>99956</v>
      </c>
      <c r="K322">
        <v>65</v>
      </c>
      <c r="L322">
        <v>0.054544213189214</v>
      </c>
      <c r="M322">
        <v>59.6405269761606</v>
      </c>
      <c r="N322">
        <v>43</v>
      </c>
      <c r="O322">
        <v>728.2575</v>
      </c>
      <c r="P322">
        <v>8.7616825963952</v>
      </c>
      <c r="Q322">
        <v>20.4194197373994</v>
      </c>
      <c r="R322">
        <v>1</v>
      </c>
      <c r="S322">
        <v>0.0385930857215198</v>
      </c>
      <c r="T322">
        <v>0.00543791711296037</v>
      </c>
      <c r="U322">
        <v>2.71895855648018</v>
      </c>
      <c r="V322" s="3">
        <v>3908.46</v>
      </c>
      <c r="W322" s="3">
        <v>1635367.336</v>
      </c>
      <c r="X322" s="3">
        <v>6669131</v>
      </c>
      <c r="Y322" s="4">
        <v>398</v>
      </c>
      <c r="Z322" s="4">
        <v>1227</v>
      </c>
      <c r="AA322" s="9">
        <v>199020.353581142</v>
      </c>
      <c r="AB322" s="9">
        <v>0.250820568772403</v>
      </c>
      <c r="AC322" s="4">
        <v>6941</v>
      </c>
      <c r="AD322">
        <v>20.7706</v>
      </c>
      <c r="AE322" s="14">
        <v>25251.84</v>
      </c>
      <c r="AF322">
        <v>0.0264071918684199</v>
      </c>
      <c r="AG322">
        <v>0.0287851314596555</v>
      </c>
      <c r="AH322" s="9">
        <v>10.382</v>
      </c>
      <c r="AI322" s="4">
        <v>50202</v>
      </c>
      <c r="AJ322" s="4">
        <v>10315700</v>
      </c>
      <c r="AK322" s="3">
        <v>10315700</v>
      </c>
      <c r="AL322">
        <v>18997.4</v>
      </c>
      <c r="AM322">
        <v>822</v>
      </c>
      <c r="AN322">
        <v>0.000941648642153329</v>
      </c>
      <c r="AO322" s="3">
        <v>11.8649</v>
      </c>
      <c r="AP322">
        <v>473491.728789492</v>
      </c>
      <c r="AQ322" s="3">
        <v>14.085</v>
      </c>
      <c r="AR322" s="2">
        <v>1.44173043668383</v>
      </c>
      <c r="AS322" s="3">
        <v>2006347.5</v>
      </c>
      <c r="AT322">
        <v>0.0294778426437442</v>
      </c>
      <c r="AU322" s="3">
        <v>1.9285</v>
      </c>
      <c r="AV322">
        <v>0.93737703113606</v>
      </c>
      <c r="AW322" s="4">
        <v>10943</v>
      </c>
      <c r="AX322">
        <v>6097.5492</v>
      </c>
      <c r="AY322">
        <v>5.9226606884765</v>
      </c>
      <c r="AZ322">
        <v>0.329002909343602</v>
      </c>
      <c r="BA322">
        <v>0.597544059593818</v>
      </c>
      <c r="BB322" s="2">
        <v>783.452</v>
      </c>
      <c r="BC322" s="4">
        <v>207706</v>
      </c>
      <c r="BD322" s="4">
        <f>VLOOKUP(A322,'[1]中国教育数据库-年度（分省）'!$A:$D,4,FALSE)</f>
        <v>22734</v>
      </c>
      <c r="BE322" s="3">
        <v>140850</v>
      </c>
      <c r="BF322" s="9">
        <v>0.00263975012748598</v>
      </c>
      <c r="BG322" s="9">
        <v>0.288985907602554</v>
      </c>
      <c r="BH322" s="9">
        <v>0.000310777313256132</v>
      </c>
      <c r="BI322" s="9">
        <v>17372.380952381</v>
      </c>
      <c r="BJ322" s="9">
        <v>4230.40635172074</v>
      </c>
      <c r="BK322" s="9">
        <v>10.3531</v>
      </c>
      <c r="BL322" s="9">
        <v>242.207037225905</v>
      </c>
      <c r="BM322" s="4">
        <v>18845</v>
      </c>
      <c r="BN322" s="9">
        <v>18.2443450495521</v>
      </c>
      <c r="BO322">
        <v>88</v>
      </c>
      <c r="BP322">
        <v>118</v>
      </c>
      <c r="BQ322">
        <v>7</v>
      </c>
      <c r="BR322">
        <v>26</v>
      </c>
      <c r="BS322">
        <v>50</v>
      </c>
      <c r="BT322">
        <v>4</v>
      </c>
      <c r="BU322">
        <v>1</v>
      </c>
      <c r="BV322">
        <v>0</v>
      </c>
    </row>
    <row r="323" spans="1:74">
      <c r="A323" t="s">
        <v>483</v>
      </c>
      <c r="B323" t="s">
        <v>462</v>
      </c>
      <c r="C323">
        <v>2021</v>
      </c>
      <c r="D323">
        <v>0.0298017952935028</v>
      </c>
      <c r="E323">
        <v>94.059415</v>
      </c>
      <c r="F323">
        <v>1.3416</v>
      </c>
      <c r="G323">
        <v>1.23276398035536</v>
      </c>
      <c r="H323" s="3">
        <v>886.3</v>
      </c>
      <c r="I323" s="4">
        <v>12561</v>
      </c>
      <c r="J323">
        <v>105267</v>
      </c>
      <c r="K323">
        <v>82</v>
      </c>
      <c r="L323">
        <v>0.0450070265140712</v>
      </c>
      <c r="M323">
        <v>49.6399830580263</v>
      </c>
      <c r="N323">
        <v>149</v>
      </c>
      <c r="O323">
        <v>1162.02</v>
      </c>
      <c r="P323">
        <v>9.49762964396285</v>
      </c>
      <c r="Q323">
        <v>22.261855010661</v>
      </c>
      <c r="R323">
        <v>1</v>
      </c>
      <c r="S323">
        <v>0.0287548855388051</v>
      </c>
      <c r="T323">
        <v>0.00494100294985251</v>
      </c>
      <c r="U323">
        <v>3.50442477876106</v>
      </c>
      <c r="V323" s="3">
        <v>530.53</v>
      </c>
      <c r="W323" s="3">
        <v>1967975.755</v>
      </c>
      <c r="X323" s="3">
        <v>7716534</v>
      </c>
      <c r="Y323" s="4">
        <v>424</v>
      </c>
      <c r="Z323" s="4">
        <v>1314</v>
      </c>
      <c r="AA323" s="9">
        <v>222168.411470187</v>
      </c>
      <c r="AB323" s="9">
        <v>0.289961056474642</v>
      </c>
      <c r="AC323" s="4">
        <v>6899</v>
      </c>
      <c r="AD323">
        <v>22.474</v>
      </c>
      <c r="AE323" s="14">
        <v>37812.01</v>
      </c>
      <c r="AF323">
        <v>0.0249043991854195</v>
      </c>
      <c r="AG323">
        <v>0.0291306326809285</v>
      </c>
      <c r="AH323" s="9">
        <v>11.1035</v>
      </c>
      <c r="AI323" s="4">
        <v>51879</v>
      </c>
      <c r="AJ323" s="4">
        <v>10798136</v>
      </c>
      <c r="AK323" s="3">
        <v>10798136</v>
      </c>
      <c r="AL323">
        <v>19052.1</v>
      </c>
      <c r="AM323">
        <v>899</v>
      </c>
      <c r="AN323">
        <v>0.00107093384284691</v>
      </c>
      <c r="AO323" s="3">
        <v>5.7701</v>
      </c>
      <c r="AP323">
        <v>414137.134515478</v>
      </c>
      <c r="AQ323" s="3">
        <v>18.6328</v>
      </c>
      <c r="AR323" s="2">
        <v>1.28996994740796</v>
      </c>
      <c r="AS323" s="3">
        <v>2589867.2</v>
      </c>
      <c r="AT323">
        <v>0.029676687655777</v>
      </c>
      <c r="AU323" s="3">
        <v>1.95298</v>
      </c>
      <c r="AV323">
        <v>0.941492269918351</v>
      </c>
      <c r="AW323" s="4">
        <v>16320</v>
      </c>
      <c r="AX323">
        <v>7822.13531</v>
      </c>
      <c r="AY323">
        <v>6.45367433338987</v>
      </c>
      <c r="AZ323">
        <v>0.302398847224089</v>
      </c>
      <c r="BA323">
        <v>0.404965894028378</v>
      </c>
      <c r="BB323" s="2">
        <v>864.148</v>
      </c>
      <c r="BC323" s="4">
        <v>224740</v>
      </c>
      <c r="BD323" s="4">
        <f>VLOOKUP(A323,'[1]中国教育数据库-年度（分省）'!$A:$D,4,FALSE)</f>
        <v>25157</v>
      </c>
      <c r="BE323" s="3">
        <v>186328</v>
      </c>
      <c r="BF323" s="9">
        <v>0.00272083650190114</v>
      </c>
      <c r="BG323" s="9">
        <v>0.29909537251833</v>
      </c>
      <c r="BH323" s="9">
        <v>0.000263207966004947</v>
      </c>
      <c r="BI323" s="9">
        <v>18531.8072289157</v>
      </c>
      <c r="BJ323" s="9">
        <v>4645.40093350848</v>
      </c>
      <c r="BK323" s="9">
        <v>10.7337</v>
      </c>
      <c r="BL323" s="9">
        <v>262.866159695817</v>
      </c>
      <c r="BM323" s="4">
        <v>20105</v>
      </c>
      <c r="BN323" s="9">
        <v>18.3290467735463</v>
      </c>
      <c r="BO323">
        <v>94</v>
      </c>
      <c r="BP323">
        <v>118</v>
      </c>
      <c r="BQ323">
        <v>7</v>
      </c>
      <c r="BR323">
        <v>33</v>
      </c>
      <c r="BS323">
        <v>50</v>
      </c>
      <c r="BT323">
        <v>4</v>
      </c>
      <c r="BU323">
        <v>1</v>
      </c>
      <c r="BV323">
        <v>0</v>
      </c>
    </row>
    <row r="324" spans="1:74">
      <c r="A324" t="s">
        <v>484</v>
      </c>
      <c r="B324" t="s">
        <v>462</v>
      </c>
      <c r="C324">
        <v>2022</v>
      </c>
      <c r="D324">
        <v>0.026883515309547</v>
      </c>
      <c r="E324">
        <v>55.685043</v>
      </c>
      <c r="F324">
        <v>0.8947</v>
      </c>
      <c r="G324">
        <v>0.950993151415587</v>
      </c>
      <c r="H324" s="3">
        <v>1013.53</v>
      </c>
      <c r="I324" s="4">
        <v>16213</v>
      </c>
      <c r="J324">
        <v>93033</v>
      </c>
      <c r="K324">
        <v>82</v>
      </c>
      <c r="L324">
        <v>0.042379853670357</v>
      </c>
      <c r="M324">
        <v>51.5863539445629</v>
      </c>
      <c r="N324">
        <v>151</v>
      </c>
      <c r="O324">
        <v>1143.2971</v>
      </c>
      <c r="P324">
        <v>9.50794162902665</v>
      </c>
      <c r="Q324">
        <v>23.4453441295547</v>
      </c>
      <c r="R324">
        <v>1</v>
      </c>
      <c r="S324">
        <v>0.0304105474166617</v>
      </c>
      <c r="T324">
        <v>0.00514705882352941</v>
      </c>
      <c r="U324">
        <v>6.61397058823529</v>
      </c>
      <c r="V324" s="3">
        <v>537.76264</v>
      </c>
      <c r="W324" s="3">
        <v>2595179</v>
      </c>
      <c r="X324" s="3">
        <v>8485871</v>
      </c>
      <c r="Y324" s="4">
        <v>428</v>
      </c>
      <c r="Z324" s="4">
        <v>1449</v>
      </c>
      <c r="AA324" s="9">
        <v>244295.768169273</v>
      </c>
      <c r="AB324" s="9">
        <v>0.288170900893179</v>
      </c>
      <c r="AC324" s="4">
        <v>6841</v>
      </c>
      <c r="AD324">
        <v>28.0932</v>
      </c>
      <c r="AE324" s="14">
        <v>37812.01</v>
      </c>
      <c r="AF324">
        <v>0.0267344669449575</v>
      </c>
      <c r="AG324">
        <v>0.0289788408463661</v>
      </c>
      <c r="AH324" s="9">
        <v>12.4756</v>
      </c>
      <c r="AI324" s="4">
        <v>56916</v>
      </c>
      <c r="AJ324" s="4">
        <v>12172631</v>
      </c>
      <c r="AK324" s="3">
        <v>12172631</v>
      </c>
      <c r="AL324">
        <v>21638.8</v>
      </c>
      <c r="AM324">
        <v>712</v>
      </c>
      <c r="AN324">
        <v>0.00124173829990449</v>
      </c>
      <c r="AO324" s="3">
        <v>6.2435</v>
      </c>
      <c r="AP324">
        <v>437908.113240652</v>
      </c>
      <c r="AQ324" s="3">
        <v>19.3782</v>
      </c>
      <c r="AR324" s="2">
        <v>1.40541062801932</v>
      </c>
      <c r="AS324" s="3">
        <v>3072912.5</v>
      </c>
      <c r="AT324">
        <v>0.0295518526644588</v>
      </c>
      <c r="AU324" s="3">
        <v>2.07705</v>
      </c>
      <c r="AV324">
        <v>0.94207859551609</v>
      </c>
      <c r="AW324" s="4">
        <v>17324</v>
      </c>
      <c r="AX324">
        <v>7757.65167</v>
      </c>
      <c r="AY324">
        <v>4.35859795653269</v>
      </c>
      <c r="AZ324">
        <v>0.29516882100495</v>
      </c>
      <c r="BA324">
        <v>0.298746066365177</v>
      </c>
      <c r="BB324" s="2">
        <v>954.884</v>
      </c>
      <c r="BC324" s="4">
        <v>280932</v>
      </c>
      <c r="BD324" s="4">
        <f>VLOOKUP(A324,'[1]中国教育数据库-年度（分省）'!$A:$D,4,FALSE)</f>
        <v>30131</v>
      </c>
      <c r="BE324" s="3">
        <v>193782</v>
      </c>
      <c r="BF324" s="9">
        <v>0.00262014642766978</v>
      </c>
      <c r="BG324" s="9">
        <v>0.334434980343791</v>
      </c>
      <c r="BH324" s="9">
        <v>0.000224045705323886</v>
      </c>
      <c r="BI324" s="9">
        <v>17692</v>
      </c>
      <c r="BJ324" s="9">
        <v>5082.79985354197</v>
      </c>
      <c r="BK324" s="9">
        <v>10.3784</v>
      </c>
      <c r="BL324" s="9">
        <v>277.054531683918</v>
      </c>
      <c r="BM324" s="4">
        <v>20691</v>
      </c>
      <c r="BN324" s="9">
        <v>18.2190699858468</v>
      </c>
      <c r="BO324">
        <v>104</v>
      </c>
      <c r="BP324">
        <v>118</v>
      </c>
      <c r="BQ324">
        <v>13</v>
      </c>
      <c r="BR324">
        <v>38</v>
      </c>
      <c r="BS324">
        <v>50</v>
      </c>
      <c r="BT324">
        <v>4</v>
      </c>
      <c r="BU324">
        <v>1</v>
      </c>
      <c r="BV324">
        <v>0</v>
      </c>
    </row>
    <row r="325" spans="1:74">
      <c r="A325" t="s">
        <v>485</v>
      </c>
      <c r="B325" t="s">
        <v>462</v>
      </c>
      <c r="C325">
        <v>2023</v>
      </c>
      <c r="D325">
        <v>0.0250742824765035</v>
      </c>
      <c r="E325">
        <v>45.087991</v>
      </c>
      <c r="F325">
        <v>0.1673</v>
      </c>
      <c r="G325">
        <v>0.823987261826398</v>
      </c>
      <c r="H325" s="3">
        <v>1130.3843</v>
      </c>
      <c r="I325" s="4">
        <v>17858</v>
      </c>
      <c r="J325">
        <v>72127</v>
      </c>
      <c r="K325">
        <v>82</v>
      </c>
      <c r="L325">
        <v>0.0417580819602105</v>
      </c>
      <c r="M325">
        <v>54.2627317281057</v>
      </c>
      <c r="N325">
        <v>151</v>
      </c>
      <c r="O325">
        <v>1164.8868</v>
      </c>
      <c r="P325">
        <v>9.43572336699689</v>
      </c>
      <c r="Q325">
        <v>24.3328268778087</v>
      </c>
      <c r="R325">
        <v>1</v>
      </c>
      <c r="S325">
        <v>0.0323118264634253</v>
      </c>
      <c r="T325">
        <v>0.00534171249018068</v>
      </c>
      <c r="U325">
        <v>8.05027494108405</v>
      </c>
      <c r="V325" s="3">
        <v>536.43</v>
      </c>
      <c r="W325" s="3">
        <v>3290010</v>
      </c>
      <c r="X325" s="3">
        <v>9172900</v>
      </c>
      <c r="Y325" s="4">
        <v>442</v>
      </c>
      <c r="Z325" s="4">
        <v>1448</v>
      </c>
      <c r="AA325" s="9">
        <v>247970.346715328</v>
      </c>
      <c r="AB325" s="9">
        <v>0.333139898682142</v>
      </c>
      <c r="AC325" s="4">
        <v>6765</v>
      </c>
      <c r="AD325">
        <v>29.7789</v>
      </c>
      <c r="AE325" s="14">
        <v>41189.88</v>
      </c>
      <c r="AF325">
        <v>0.0270458406662852</v>
      </c>
      <c r="AG325">
        <v>0.0278740875912409</v>
      </c>
      <c r="AH325" s="9">
        <v>12.9492</v>
      </c>
      <c r="AI325" s="4">
        <v>57341</v>
      </c>
      <c r="AJ325" s="4">
        <v>12576800</v>
      </c>
      <c r="AK325" s="3">
        <v>12576800</v>
      </c>
      <c r="AL325">
        <v>23418.3</v>
      </c>
      <c r="AM325">
        <v>763</v>
      </c>
      <c r="AN325">
        <v>0.00132419316280182</v>
      </c>
      <c r="AO325" s="3">
        <v>6.4884</v>
      </c>
      <c r="AP325">
        <v>432845.258374583</v>
      </c>
      <c r="AQ325" s="3">
        <v>21.1921</v>
      </c>
      <c r="AR325" s="2">
        <v>1.43575341083753</v>
      </c>
      <c r="AS325" s="3">
        <v>3297619.9</v>
      </c>
      <c r="AT325">
        <v>0.0294275427915513</v>
      </c>
      <c r="AU325" s="3">
        <v>2.13803</v>
      </c>
      <c r="AV325">
        <v>0.940802243027793</v>
      </c>
      <c r="AW325" s="4">
        <v>21175</v>
      </c>
      <c r="AX325">
        <v>7714.1442</v>
      </c>
      <c r="AY325">
        <v>4.31358676100252</v>
      </c>
      <c r="AZ325">
        <v>0.301299674429481</v>
      </c>
      <c r="BA325">
        <v>0.232769510128764</v>
      </c>
      <c r="BB325" s="2">
        <v>894.726</v>
      </c>
      <c r="BC325" s="4">
        <v>295792</v>
      </c>
      <c r="BD325" s="4">
        <f>VLOOKUP(A325,'[1]中国教育数据库-年度（分省）'!$A:$D,4,FALSE)</f>
        <v>31848</v>
      </c>
      <c r="BE325" s="3">
        <v>211921</v>
      </c>
      <c r="BF325" s="9">
        <v>0.00249332650931278</v>
      </c>
      <c r="BG325" s="9">
        <v>0.419079913867702</v>
      </c>
      <c r="BH325" s="9">
        <v>0.000224387195728122</v>
      </c>
      <c r="BI325" s="9">
        <v>15223.2911392405</v>
      </c>
      <c r="BJ325" s="9">
        <v>5527.1236239963</v>
      </c>
      <c r="BK325" s="9">
        <v>9.9382</v>
      </c>
      <c r="BL325" s="9">
        <v>286.004234906872</v>
      </c>
      <c r="BM325" s="4">
        <v>21177</v>
      </c>
      <c r="BN325" s="9">
        <v>18.3036543670992</v>
      </c>
      <c r="BO325">
        <v>111</v>
      </c>
      <c r="BP325">
        <v>118</v>
      </c>
      <c r="BQ325">
        <v>15</v>
      </c>
      <c r="BR325">
        <v>38</v>
      </c>
      <c r="BS325">
        <v>50</v>
      </c>
      <c r="BT325">
        <v>4</v>
      </c>
      <c r="BU325">
        <v>3</v>
      </c>
      <c r="BV325">
        <v>0</v>
      </c>
    </row>
    <row r="326" spans="1:74">
      <c r="A326" t="s">
        <v>486</v>
      </c>
      <c r="B326" t="s">
        <v>462</v>
      </c>
      <c r="C326">
        <v>2024</v>
      </c>
      <c r="D326">
        <v>0.0257415066445429</v>
      </c>
      <c r="E326">
        <v>71.640817</v>
      </c>
      <c r="F326">
        <v>1.9909</v>
      </c>
      <c r="G326">
        <v>0.870339040978844</v>
      </c>
      <c r="H326" s="3">
        <v>1211</v>
      </c>
      <c r="I326" s="4">
        <v>23050.0560464931</v>
      </c>
      <c r="J326">
        <v>68084</v>
      </c>
      <c r="K326">
        <v>88</v>
      </c>
      <c r="L326">
        <v>0.041641125943541</v>
      </c>
      <c r="M326">
        <v>57.4887652471646</v>
      </c>
      <c r="N326">
        <v>151</v>
      </c>
      <c r="O326">
        <v>1173.93</v>
      </c>
      <c r="P326">
        <v>9.64712610113398</v>
      </c>
      <c r="Q326">
        <v>25.0216164696912</v>
      </c>
      <c r="R326">
        <v>1</v>
      </c>
      <c r="S326">
        <v>0.0349869097651074</v>
      </c>
      <c r="T326">
        <v>0.00453890489913545</v>
      </c>
      <c r="U326">
        <v>10.3083573487032</v>
      </c>
      <c r="V326" s="3">
        <v>529.24591</v>
      </c>
      <c r="W326" s="3">
        <v>3757626</v>
      </c>
      <c r="X326" s="3">
        <v>9915411</v>
      </c>
      <c r="Y326" s="4">
        <v>484</v>
      </c>
      <c r="Z326" s="4">
        <v>1533</v>
      </c>
      <c r="AA326" s="9">
        <v>265567.816091954</v>
      </c>
      <c r="AB326" s="9">
        <v>0.331083166456495</v>
      </c>
      <c r="AC326" s="4">
        <v>6558</v>
      </c>
      <c r="AD326">
        <v>31.6752</v>
      </c>
      <c r="AE326">
        <v>41189.88</v>
      </c>
      <c r="AF326">
        <v>0.0290332695002218</v>
      </c>
      <c r="AG326">
        <v>0.0286436781609195</v>
      </c>
      <c r="AH326" s="9">
        <v>13.4443</v>
      </c>
      <c r="AI326" s="4">
        <v>62397</v>
      </c>
      <c r="AJ326" s="4">
        <v>12874252</v>
      </c>
      <c r="AK326" s="3">
        <v>12874252</v>
      </c>
      <c r="AL326">
        <v>27077.8</v>
      </c>
      <c r="AM326">
        <v>787</v>
      </c>
      <c r="AN326">
        <v>0.00130071547817792</v>
      </c>
      <c r="AO326" s="3">
        <v>14.6922</v>
      </c>
      <c r="AP326">
        <v>458687.924725562</v>
      </c>
      <c r="AQ326" s="3">
        <v>21.6169</v>
      </c>
      <c r="AR326" s="2">
        <v>0.272568465164542</v>
      </c>
      <c r="AS326" s="3">
        <v>3639350.2</v>
      </c>
      <c r="AT326">
        <v>0.0293037558281438</v>
      </c>
      <c r="AU326" s="3">
        <v>2.17656</v>
      </c>
      <c r="AV326">
        <v>0.943082702861793</v>
      </c>
      <c r="AW326" s="4">
        <v>22477.6776960784</v>
      </c>
      <c r="AX326">
        <v>7945.4554</v>
      </c>
      <c r="AY326">
        <v>4.09665317958076</v>
      </c>
      <c r="AZ326">
        <v>0.296541405964052</v>
      </c>
      <c r="BA326">
        <v>0.171715634689583</v>
      </c>
      <c r="BB326" s="2">
        <v>1036.09</v>
      </c>
      <c r="BC326" s="4">
        <v>313974</v>
      </c>
      <c r="BD326" s="4">
        <f>BD325*BD324/BD323</f>
        <v>38144.9333386334</v>
      </c>
      <c r="BE326" s="3">
        <v>216169</v>
      </c>
      <c r="BF326" s="9">
        <v>0.000854978543875966</v>
      </c>
      <c r="BG326" s="9">
        <v>1.21315873895418</v>
      </c>
      <c r="BH326" s="9">
        <v>0.00022807158764657</v>
      </c>
      <c r="BI326" s="9">
        <v>14381.8823529412</v>
      </c>
      <c r="BJ326" s="9">
        <v>16845.3439878678</v>
      </c>
      <c r="BK326" s="9">
        <v>3.4289</v>
      </c>
      <c r="BL326" s="9">
        <v>296.090771497889</v>
      </c>
      <c r="BM326" s="4">
        <v>21990</v>
      </c>
      <c r="BN326" s="9">
        <v>18.1938299373116</v>
      </c>
      <c r="BO326">
        <v>120</v>
      </c>
      <c r="BP326">
        <v>118</v>
      </c>
      <c r="BQ326">
        <v>17</v>
      </c>
      <c r="BR326">
        <v>42</v>
      </c>
      <c r="BS326">
        <v>50</v>
      </c>
      <c r="BT326">
        <v>4</v>
      </c>
      <c r="BU326">
        <v>7</v>
      </c>
      <c r="BV326">
        <v>2</v>
      </c>
    </row>
    <row r="327" spans="1:74">
      <c r="A327" t="s">
        <v>487</v>
      </c>
      <c r="B327" t="s">
        <v>488</v>
      </c>
      <c r="C327">
        <v>2000</v>
      </c>
      <c r="D327">
        <v>0.00530675258423949</v>
      </c>
      <c r="E327">
        <v>10.9047074951956</v>
      </c>
      <c r="F327">
        <v>0.8572</v>
      </c>
      <c r="G327">
        <v>1.53181206346515</v>
      </c>
      <c r="H327" s="3">
        <v>0.526469985328777</v>
      </c>
      <c r="I327" s="4">
        <v>67</v>
      </c>
      <c r="J327">
        <v>690</v>
      </c>
      <c r="K327">
        <v>58</v>
      </c>
      <c r="L327">
        <v>0.124385440377905</v>
      </c>
      <c r="M327">
        <v>56.2481666177765</v>
      </c>
      <c r="N327">
        <v>23</v>
      </c>
      <c r="O327">
        <v>60.0709</v>
      </c>
      <c r="P327">
        <v>6.91427</v>
      </c>
      <c r="Q327">
        <v>20.5545614549721</v>
      </c>
      <c r="R327">
        <v>0</v>
      </c>
      <c r="S327">
        <v>0.044923054564245</v>
      </c>
      <c r="T327">
        <v>0.00407161</v>
      </c>
      <c r="U327">
        <v>2.3253409</v>
      </c>
      <c r="V327" s="3">
        <v>75.86</v>
      </c>
      <c r="W327" s="3">
        <v>69299</v>
      </c>
      <c r="X327" s="3">
        <v>23694.9059383219</v>
      </c>
      <c r="Y327" s="4">
        <v>886.190942081404</v>
      </c>
      <c r="Z327" s="4">
        <v>260.267513322068</v>
      </c>
      <c r="AA327" s="9">
        <v>10350.2772077344</v>
      </c>
      <c r="AB327" s="9">
        <v>1.2173932344675</v>
      </c>
      <c r="AC327" s="4">
        <v>20525.0775257486</v>
      </c>
      <c r="AD327">
        <v>2.5903</v>
      </c>
      <c r="AE327" s="14">
        <v>10485.33</v>
      </c>
      <c r="AF327">
        <v>0.02429760317912</v>
      </c>
      <c r="AG327">
        <v>1.00236987940818</v>
      </c>
      <c r="AH327" s="9">
        <v>0.584449348272314</v>
      </c>
      <c r="AI327" s="4">
        <v>2048</v>
      </c>
      <c r="AJ327" s="4">
        <v>381436</v>
      </c>
      <c r="AK327" s="3">
        <v>381436</v>
      </c>
      <c r="AL327">
        <v>2381</v>
      </c>
      <c r="AM327">
        <v>959.476637835221</v>
      </c>
      <c r="AN327">
        <v>6.64095456188984e-5</v>
      </c>
      <c r="AO327" s="3">
        <v>0.56879959868421</v>
      </c>
      <c r="AP327">
        <v>167594.151909442</v>
      </c>
      <c r="AQ327" s="3">
        <v>0.297562838063439</v>
      </c>
      <c r="AR327" s="2">
        <v>0.243999244779248</v>
      </c>
      <c r="AS327" s="3">
        <v>25647.8842426132</v>
      </c>
      <c r="AT327">
        <v>0.0182648551752087</v>
      </c>
      <c r="AU327" s="3">
        <v>0.50663021158171</v>
      </c>
      <c r="AV327">
        <v>0.757825370675453</v>
      </c>
      <c r="AW327" s="4">
        <v>5283.51985424736</v>
      </c>
      <c r="AX327">
        <v>849.8289</v>
      </c>
      <c r="AY327">
        <v>3.2775220159735</v>
      </c>
      <c r="AZ327">
        <v>1.25056162947431</v>
      </c>
      <c r="BA327">
        <v>0.579979566594679</v>
      </c>
      <c r="BB327" s="2">
        <v>28.0109381516528</v>
      </c>
      <c r="BC327" s="4">
        <v>3540985.43531514</v>
      </c>
      <c r="BD327" s="4">
        <f t="shared" ref="BD327:BE329" si="13">BD328*BD329/BD330</f>
        <v>514.572704081633</v>
      </c>
      <c r="BE327" s="3">
        <f t="shared" si="13"/>
        <v>5684.01437454751</v>
      </c>
      <c r="BF327" s="9">
        <v>0.000452366257429116</v>
      </c>
      <c r="BG327" s="9">
        <v>0.55264578996622</v>
      </c>
      <c r="BH327" s="9">
        <v>0.00870551900153491</v>
      </c>
      <c r="BI327" s="9">
        <v>379.413279245462</v>
      </c>
      <c r="BJ327" s="9">
        <v>1054.12135559578</v>
      </c>
      <c r="BK327" s="9">
        <v>1.88384761342554</v>
      </c>
      <c r="BL327" s="9">
        <v>34.0920606181398</v>
      </c>
      <c r="BM327" s="4">
        <v>3549</v>
      </c>
      <c r="BN327" s="9">
        <v>16.9961499763713</v>
      </c>
      <c r="BO327">
        <v>120</v>
      </c>
      <c r="BP327">
        <v>0</v>
      </c>
      <c r="BQ327">
        <v>0</v>
      </c>
      <c r="BR327">
        <v>0</v>
      </c>
      <c r="BS327">
        <v>50</v>
      </c>
      <c r="BT327">
        <v>0</v>
      </c>
      <c r="BU327">
        <v>0</v>
      </c>
      <c r="BV327">
        <v>0</v>
      </c>
    </row>
    <row r="328" spans="1:74">
      <c r="A328" t="s">
        <v>489</v>
      </c>
      <c r="B328" t="s">
        <v>488</v>
      </c>
      <c r="C328">
        <v>2001</v>
      </c>
      <c r="D328">
        <v>0.00524866941595291</v>
      </c>
      <c r="E328">
        <v>14.346726871378</v>
      </c>
      <c r="F328">
        <v>0.736</v>
      </c>
      <c r="G328">
        <v>1.67084222782845</v>
      </c>
      <c r="H328" s="3">
        <v>1.06646168982028</v>
      </c>
      <c r="I328" s="4">
        <v>77</v>
      </c>
      <c r="J328">
        <v>540</v>
      </c>
      <c r="K328">
        <v>61</v>
      </c>
      <c r="L328">
        <v>0.105562225841348</v>
      </c>
      <c r="M328">
        <v>59.3314562125478</v>
      </c>
      <c r="N328">
        <v>25</v>
      </c>
      <c r="O328">
        <v>72.2553</v>
      </c>
      <c r="P328">
        <v>7.21465340921352</v>
      </c>
      <c r="Q328">
        <v>24.2931196303516</v>
      </c>
      <c r="R328">
        <v>0</v>
      </c>
      <c r="S328">
        <v>0.0453172205438067</v>
      </c>
      <c r="T328">
        <v>0.0454293686890307</v>
      </c>
      <c r="U328">
        <v>69.8627445342989</v>
      </c>
      <c r="V328" s="3">
        <v>78.66</v>
      </c>
      <c r="W328" s="3">
        <v>62724</v>
      </c>
      <c r="X328" s="3">
        <v>54070.5855126505</v>
      </c>
      <c r="Y328" s="4">
        <v>690.404571156443</v>
      </c>
      <c r="Z328" s="4">
        <v>273.908368317983</v>
      </c>
      <c r="AA328" s="9">
        <v>11255.3035356732</v>
      </c>
      <c r="AB328" s="9">
        <v>1.17767699174</v>
      </c>
      <c r="AC328" s="4">
        <v>19892.9255665647</v>
      </c>
      <c r="AD328">
        <v>2.7602</v>
      </c>
      <c r="AE328" s="14">
        <v>10485.33</v>
      </c>
      <c r="AF328">
        <v>0.0282176790704515</v>
      </c>
      <c r="AG328">
        <v>1.00297490950209</v>
      </c>
      <c r="AH328" s="9">
        <v>0.712446928133536</v>
      </c>
      <c r="AI328" s="4">
        <v>2631</v>
      </c>
      <c r="AJ328" s="4">
        <v>484329</v>
      </c>
      <c r="AK328" s="3">
        <v>484329</v>
      </c>
      <c r="AL328">
        <v>2771</v>
      </c>
      <c r="AM328">
        <v>883.769141452087</v>
      </c>
      <c r="AN328">
        <v>7.64728367337188e-5</v>
      </c>
      <c r="AO328" s="3">
        <v>0.8561</v>
      </c>
      <c r="AP328">
        <v>161983.039208851</v>
      </c>
      <c r="AQ328" s="3">
        <v>0.2743</v>
      </c>
      <c r="AR328" s="2">
        <v>0.230539851517664</v>
      </c>
      <c r="AS328" s="3">
        <v>30153.9837440412</v>
      </c>
      <c r="AT328">
        <v>0.0169441343755006</v>
      </c>
      <c r="AU328" s="3">
        <v>0.543979444014874</v>
      </c>
      <c r="AV328">
        <v>0.767431171576964</v>
      </c>
      <c r="AW328" s="4">
        <v>5302.17305761629</v>
      </c>
      <c r="AX328">
        <v>922.2683</v>
      </c>
      <c r="AY328">
        <v>3.01222475894027</v>
      </c>
      <c r="AZ328">
        <v>1.07046008181275</v>
      </c>
      <c r="BA328">
        <v>0.626623027417161</v>
      </c>
      <c r="BB328" s="2">
        <v>32.4728873519115</v>
      </c>
      <c r="BC328" s="4">
        <v>533986.017539698</v>
      </c>
      <c r="BD328" s="4">
        <f t="shared" si="13"/>
        <v>723.214285714286</v>
      </c>
      <c r="BE328" s="3">
        <f t="shared" si="13"/>
        <v>6674.24832533345</v>
      </c>
      <c r="BF328" s="9">
        <v>0.000497312511348632</v>
      </c>
      <c r="BG328" s="9">
        <v>0.521296493034641</v>
      </c>
      <c r="BH328" s="9">
        <v>0.00679800596763193</v>
      </c>
      <c r="BI328" s="9">
        <v>293.823529411765</v>
      </c>
      <c r="BJ328" s="9">
        <v>1032.16463884928</v>
      </c>
      <c r="BK328" s="9">
        <v>2.09467532467532</v>
      </c>
      <c r="BL328" s="9">
        <v>46.8745177457686</v>
      </c>
      <c r="BM328" s="4">
        <v>3283</v>
      </c>
      <c r="BN328" s="9">
        <v>17.2727112211206</v>
      </c>
      <c r="BO328">
        <v>120</v>
      </c>
      <c r="BP328">
        <v>0</v>
      </c>
      <c r="BQ328">
        <v>0</v>
      </c>
      <c r="BR328">
        <v>0</v>
      </c>
      <c r="BS328">
        <v>50</v>
      </c>
      <c r="BT328">
        <v>0</v>
      </c>
      <c r="BU328">
        <v>0</v>
      </c>
      <c r="BV328">
        <v>0</v>
      </c>
    </row>
    <row r="329" spans="1:74">
      <c r="A329" t="s">
        <v>490</v>
      </c>
      <c r="B329" t="s">
        <v>488</v>
      </c>
      <c r="C329">
        <v>2002</v>
      </c>
      <c r="D329">
        <v>0.00475628332063976</v>
      </c>
      <c r="E329">
        <v>16.227717474334</v>
      </c>
      <c r="F329">
        <v>1.1194</v>
      </c>
      <c r="G329">
        <v>1.78958917360035</v>
      </c>
      <c r="H329" s="3">
        <v>0.86291291332277</v>
      </c>
      <c r="I329" s="4">
        <v>63</v>
      </c>
      <c r="J329">
        <v>525</v>
      </c>
      <c r="K329">
        <v>62</v>
      </c>
      <c r="L329">
        <v>0.0876140030779883</v>
      </c>
      <c r="M329">
        <v>61.5233277121979</v>
      </c>
      <c r="N329">
        <v>25</v>
      </c>
      <c r="O329">
        <v>85.8185</v>
      </c>
      <c r="P329">
        <v>7.42832492352741</v>
      </c>
      <c r="Q329">
        <v>6.32513661202186</v>
      </c>
      <c r="R329">
        <v>0</v>
      </c>
      <c r="S329">
        <v>0.0431453394198203</v>
      </c>
      <c r="T329">
        <v>0.00487515375646567</v>
      </c>
      <c r="U329">
        <v>14.3536854565366</v>
      </c>
      <c r="V329" s="3">
        <v>110.06</v>
      </c>
      <c r="W329" s="3">
        <v>62891</v>
      </c>
      <c r="X329" s="3">
        <v>59789.6568739339</v>
      </c>
      <c r="Y329" s="4">
        <v>494.618200231481</v>
      </c>
      <c r="Z329" s="4">
        <v>302.826980909324</v>
      </c>
      <c r="AA329" s="9">
        <v>12533.7834381873</v>
      </c>
      <c r="AB329" s="9">
        <v>1.2815219137</v>
      </c>
      <c r="AC329" s="4">
        <v>19266.4482210179</v>
      </c>
      <c r="AD329">
        <v>3.5047</v>
      </c>
      <c r="AE329" s="14">
        <v>10485.33</v>
      </c>
      <c r="AF329">
        <v>0.0279191015637753</v>
      </c>
      <c r="AG329">
        <v>1.019022958402</v>
      </c>
      <c r="AH329" s="9">
        <v>0.818054048155788</v>
      </c>
      <c r="AI329" s="4">
        <v>3141</v>
      </c>
      <c r="AJ329" s="4">
        <v>592153</v>
      </c>
      <c r="AK329" s="3">
        <v>592153</v>
      </c>
      <c r="AL329">
        <v>2573</v>
      </c>
      <c r="AM329">
        <v>879.520251348952</v>
      </c>
      <c r="AN329">
        <v>8.03808260704813e-5</v>
      </c>
      <c r="AO329" s="3">
        <v>1.0099</v>
      </c>
      <c r="AP329">
        <v>192745.906701374</v>
      </c>
      <c r="AQ329" s="3">
        <v>0.3249</v>
      </c>
      <c r="AR329" s="2">
        <v>0.206375853596536</v>
      </c>
      <c r="AS329" s="3">
        <v>30636.1783520716</v>
      </c>
      <c r="AT329">
        <v>0.0166050286453872</v>
      </c>
      <c r="AU329" s="3">
        <v>0.585842921337796</v>
      </c>
      <c r="AV329">
        <v>0.781269128749235</v>
      </c>
      <c r="AW329" s="4">
        <v>4275.702543971</v>
      </c>
      <c r="AX329">
        <v>1070.2951</v>
      </c>
      <c r="AY329">
        <v>4.46833622893196</v>
      </c>
      <c r="AZ329">
        <v>1.19689859212406</v>
      </c>
      <c r="BA329">
        <v>0.710782424666725</v>
      </c>
      <c r="BB329" s="2">
        <v>44.4667530198144</v>
      </c>
      <c r="BC329" s="4">
        <v>3735077.50055927</v>
      </c>
      <c r="BD329" s="4">
        <f t="shared" si="13"/>
        <v>960.535714285714</v>
      </c>
      <c r="BE329" s="3">
        <f t="shared" si="13"/>
        <v>7664.4822761194</v>
      </c>
      <c r="BF329" s="9">
        <v>0.000539828871531624</v>
      </c>
      <c r="BG329" s="9">
        <v>0.5391465117587</v>
      </c>
      <c r="BH329" s="9">
        <v>0.00660867930948647</v>
      </c>
      <c r="BI329" s="9">
        <v>326.25</v>
      </c>
      <c r="BJ329" s="9">
        <v>1065.82139685608</v>
      </c>
      <c r="BK329" s="9">
        <v>2.28435064935065</v>
      </c>
      <c r="BL329" s="9">
        <v>61.3358477368006</v>
      </c>
      <c r="BM329" s="4">
        <v>3076</v>
      </c>
      <c r="BN329" s="9">
        <v>17.2455195508178</v>
      </c>
      <c r="BO329">
        <v>120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0</v>
      </c>
      <c r="BV329">
        <v>0</v>
      </c>
    </row>
    <row r="330" spans="1:74">
      <c r="A330" t="s">
        <v>491</v>
      </c>
      <c r="B330" t="s">
        <v>488</v>
      </c>
      <c r="C330">
        <v>2003</v>
      </c>
      <c r="D330">
        <v>0.00485396493064643</v>
      </c>
      <c r="E330">
        <v>18.3312565675929</v>
      </c>
      <c r="F330">
        <v>0.836</v>
      </c>
      <c r="G330">
        <v>1.71939078865123</v>
      </c>
      <c r="H330" s="3">
        <v>1.74798865909753</v>
      </c>
      <c r="I330" s="4">
        <v>97</v>
      </c>
      <c r="J330">
        <v>685</v>
      </c>
      <c r="K330">
        <v>39</v>
      </c>
      <c r="L330">
        <v>0.0750851931845452</v>
      </c>
      <c r="M330">
        <v>27.2738312082574</v>
      </c>
      <c r="N330">
        <v>122</v>
      </c>
      <c r="O330">
        <v>58.6762</v>
      </c>
      <c r="P330">
        <v>8.29324752166917</v>
      </c>
      <c r="Q330">
        <v>8.23678334339167</v>
      </c>
      <c r="R330">
        <v>0</v>
      </c>
      <c r="S330">
        <v>0.00360226257814826</v>
      </c>
      <c r="T330">
        <v>0.000266937162991832</v>
      </c>
      <c r="U330">
        <v>11.5519726656345</v>
      </c>
      <c r="V330" s="3">
        <v>125.88</v>
      </c>
      <c r="W330" s="3">
        <v>83323.48</v>
      </c>
      <c r="X330" s="3">
        <v>136436.994651477</v>
      </c>
      <c r="Y330" s="4">
        <v>385.342086226852</v>
      </c>
      <c r="Z330" s="4">
        <v>318.698415967465</v>
      </c>
      <c r="AA330" s="9">
        <v>14234.5313471921</v>
      </c>
      <c r="AB330" s="9">
        <v>1.819355447157</v>
      </c>
      <c r="AC330" s="4">
        <v>18673.0607917059</v>
      </c>
      <c r="AD330">
        <v>4.7167</v>
      </c>
      <c r="AE330" s="14">
        <v>10485.33</v>
      </c>
      <c r="AF330">
        <v>0.0261144613718694</v>
      </c>
      <c r="AG330">
        <v>1.01963804028832</v>
      </c>
      <c r="AH330" s="9">
        <v>0.997212325377153</v>
      </c>
      <c r="AI330" s="4">
        <v>4053</v>
      </c>
      <c r="AJ330" s="4">
        <v>644665</v>
      </c>
      <c r="AK330" s="3">
        <v>644665</v>
      </c>
      <c r="AL330">
        <v>3162</v>
      </c>
      <c r="AM330">
        <v>810.121712997746</v>
      </c>
      <c r="AN330">
        <v>8.55900329102022e-5</v>
      </c>
      <c r="AO330" s="3">
        <v>1.52</v>
      </c>
      <c r="AP330">
        <v>186292.704171591</v>
      </c>
      <c r="AQ330" s="3">
        <v>0.2995</v>
      </c>
      <c r="AR330" s="2">
        <v>0.194991827487095</v>
      </c>
      <c r="AS330" s="3">
        <v>36018.675664211</v>
      </c>
      <c r="AT330">
        <v>0.000144404195831637</v>
      </c>
      <c r="AU330" s="3">
        <v>0.629031785598491</v>
      </c>
      <c r="AV330">
        <v>0.803925054218367</v>
      </c>
      <c r="AW330" s="4">
        <v>4290.79769858343</v>
      </c>
      <c r="AX330">
        <v>1429.0733</v>
      </c>
      <c r="AY330">
        <v>4.10664915581378</v>
      </c>
      <c r="AZ330">
        <v>1.21804671667793</v>
      </c>
      <c r="BA330">
        <v>0.767945390550005</v>
      </c>
      <c r="BB330" s="2">
        <v>51.55</v>
      </c>
      <c r="BC330" s="4">
        <v>510876.529659425</v>
      </c>
      <c r="BD330" s="4">
        <f>VLOOKUP(A330,'[1]中国教育数据库-年度（分省）'!$A:$D,4,FALSE)</f>
        <v>1350</v>
      </c>
      <c r="BE330" s="3">
        <f>BE331*BE332/BE333</f>
        <v>8999.7411380597</v>
      </c>
      <c r="BF330" s="9">
        <v>0.000589904732708127</v>
      </c>
      <c r="BG330" s="9">
        <v>0.508562972729512</v>
      </c>
      <c r="BH330" s="9">
        <v>0.00516061608459341</v>
      </c>
      <c r="BI330" s="9">
        <v>252.65306122449</v>
      </c>
      <c r="BJ330" s="9">
        <v>1102.83035433071</v>
      </c>
      <c r="BK330" s="9">
        <v>2.54</v>
      </c>
      <c r="BL330" s="9">
        <v>77.4027005559968</v>
      </c>
      <c r="BM330" s="4">
        <v>3051</v>
      </c>
      <c r="BN330" s="9">
        <v>17.5515398169236</v>
      </c>
      <c r="BO330">
        <v>120</v>
      </c>
      <c r="BP330">
        <v>0</v>
      </c>
      <c r="BQ330">
        <v>0</v>
      </c>
      <c r="BR330">
        <v>0</v>
      </c>
      <c r="BS330">
        <v>1</v>
      </c>
      <c r="BT330">
        <v>0</v>
      </c>
      <c r="BU330">
        <v>0</v>
      </c>
      <c r="BV330">
        <v>0</v>
      </c>
    </row>
    <row r="331" spans="1:74">
      <c r="A331" t="s">
        <v>492</v>
      </c>
      <c r="B331" t="s">
        <v>488</v>
      </c>
      <c r="C331">
        <v>2004</v>
      </c>
      <c r="D331">
        <v>0.00440007928467603</v>
      </c>
      <c r="E331">
        <v>19.5500006892391</v>
      </c>
      <c r="F331">
        <v>0.2096</v>
      </c>
      <c r="G331">
        <v>1.59593136980942</v>
      </c>
      <c r="H331" s="3">
        <v>1.41436115396813</v>
      </c>
      <c r="I331" s="4">
        <v>105</v>
      </c>
      <c r="J331">
        <v>625</v>
      </c>
      <c r="K331">
        <v>45</v>
      </c>
      <c r="L331">
        <v>0.0740895419592845</v>
      </c>
      <c r="M331">
        <v>27.5196137598069</v>
      </c>
      <c r="N331">
        <v>122</v>
      </c>
      <c r="O331">
        <v>67.414</v>
      </c>
      <c r="P331">
        <v>7.98310591293048</v>
      </c>
      <c r="Q331">
        <v>10.3543628185907</v>
      </c>
      <c r="R331">
        <v>0</v>
      </c>
      <c r="S331">
        <v>0.00745250220563247</v>
      </c>
      <c r="T331">
        <v>0.00617372700365171</v>
      </c>
      <c r="U331">
        <v>10.3352375618759</v>
      </c>
      <c r="V331" s="3">
        <v>186.46</v>
      </c>
      <c r="W331" s="3">
        <v>93661.04</v>
      </c>
      <c r="X331" s="3">
        <v>150868</v>
      </c>
      <c r="Y331" s="4">
        <v>276.065972222222</v>
      </c>
      <c r="Z331" s="4">
        <v>352.345858290723</v>
      </c>
      <c r="AA331" s="9">
        <v>16946.2061029677</v>
      </c>
      <c r="AB331" s="9">
        <v>1.1427979484819</v>
      </c>
      <c r="AC331" s="4">
        <v>18085</v>
      </c>
      <c r="AD331">
        <v>6.5386</v>
      </c>
      <c r="AE331" s="14">
        <v>10485.33</v>
      </c>
      <c r="AF331">
        <v>0.0240424769288628</v>
      </c>
      <c r="AG331">
        <v>1.01308191159335</v>
      </c>
      <c r="AH331" s="9">
        <v>1.14503066464583</v>
      </c>
      <c r="AI331" s="4">
        <v>4792</v>
      </c>
      <c r="AJ331" s="4">
        <v>737127</v>
      </c>
      <c r="AK331" s="3">
        <v>737127</v>
      </c>
      <c r="AL331">
        <v>3928</v>
      </c>
      <c r="AM331">
        <v>806.226897069873</v>
      </c>
      <c r="AN331">
        <v>9.19701213818861e-5</v>
      </c>
      <c r="AO331" s="3">
        <v>1.2804</v>
      </c>
      <c r="AP331">
        <v>221672.320465031</v>
      </c>
      <c r="AQ331" s="3">
        <v>0.3007</v>
      </c>
      <c r="AR331" s="2">
        <v>0.174553790058785</v>
      </c>
      <c r="AS331" s="3">
        <v>36594.6529991166</v>
      </c>
      <c r="AT331">
        <v>0.0263137853682061</v>
      </c>
      <c r="AU331" s="3">
        <v>0.677440706526539</v>
      </c>
      <c r="AV331">
        <v>0.804449545334157</v>
      </c>
      <c r="AW331" s="4">
        <v>3460.123695726</v>
      </c>
      <c r="AX331">
        <v>1933.6222</v>
      </c>
      <c r="AY331">
        <v>6.09180611372811</v>
      </c>
      <c r="AZ331">
        <v>1.12239192489921</v>
      </c>
      <c r="BA331">
        <v>0.871085266299006</v>
      </c>
      <c r="BB331" s="2">
        <v>70.59</v>
      </c>
      <c r="BC331" s="4">
        <v>566526.200557167</v>
      </c>
      <c r="BD331" s="4">
        <f>VLOOKUP(A331,'[1]中国教育数据库-年度（分省）'!$A:$D,4,FALSE)</f>
        <v>1793</v>
      </c>
      <c r="BE331" s="3">
        <v>10335</v>
      </c>
      <c r="BF331" s="9">
        <v>0.000634789682948907</v>
      </c>
      <c r="BG331" s="9">
        <v>0.525976975522317</v>
      </c>
      <c r="BH331" s="9">
        <v>0.00501689126265006</v>
      </c>
      <c r="BI331" s="9">
        <v>224.807692307692</v>
      </c>
      <c r="BJ331" s="9">
        <v>1227.15736462094</v>
      </c>
      <c r="BK331" s="9">
        <v>2.77</v>
      </c>
      <c r="BL331" s="9">
        <v>107.629392824814</v>
      </c>
      <c r="BM331" s="4">
        <v>3445</v>
      </c>
      <c r="BN331" s="9">
        <v>17.5035386651714</v>
      </c>
      <c r="BO331">
        <v>1</v>
      </c>
      <c r="BP331">
        <v>0</v>
      </c>
      <c r="BQ331">
        <v>0</v>
      </c>
      <c r="BR331">
        <v>0</v>
      </c>
      <c r="BS331">
        <v>1</v>
      </c>
      <c r="BT331">
        <v>0</v>
      </c>
      <c r="BU331">
        <v>0</v>
      </c>
      <c r="BV331">
        <v>0</v>
      </c>
    </row>
    <row r="332" spans="1:74">
      <c r="A332" t="s">
        <v>493</v>
      </c>
      <c r="B332" t="s">
        <v>488</v>
      </c>
      <c r="C332">
        <v>2005</v>
      </c>
      <c r="D332">
        <v>0.00391045305434879</v>
      </c>
      <c r="E332">
        <v>22.1103311008444</v>
      </c>
      <c r="F332">
        <v>0.54</v>
      </c>
      <c r="G332">
        <v>2.34975894518162</v>
      </c>
      <c r="H332" s="3">
        <v>2.86504839461085</v>
      </c>
      <c r="I332" s="4">
        <v>142</v>
      </c>
      <c r="J332">
        <v>717</v>
      </c>
      <c r="K332">
        <v>44</v>
      </c>
      <c r="L332">
        <v>0.0690685602879719</v>
      </c>
      <c r="M332">
        <v>44.2562592047128</v>
      </c>
      <c r="N332">
        <v>63</v>
      </c>
      <c r="O332">
        <v>74.1472</v>
      </c>
      <c r="P332">
        <v>7.53132986522276</v>
      </c>
      <c r="Q332">
        <v>14.9949189985272</v>
      </c>
      <c r="R332">
        <v>0</v>
      </c>
      <c r="S332">
        <v>0.011797342276406</v>
      </c>
      <c r="T332">
        <v>0.00636697830372556</v>
      </c>
      <c r="U332">
        <v>10.5739592179122</v>
      </c>
      <c r="V332" s="3">
        <v>241.83638</v>
      </c>
      <c r="W332" s="3">
        <v>111226.97</v>
      </c>
      <c r="X332" s="3">
        <v>344273.200170394</v>
      </c>
      <c r="Y332" s="4">
        <v>215.074652777778</v>
      </c>
      <c r="Z332" s="4">
        <v>370.812622352082</v>
      </c>
      <c r="AA332" s="9">
        <v>19249.3861137143</v>
      </c>
      <c r="AB332" s="9">
        <v>1.62939531386</v>
      </c>
      <c r="AC332" s="4">
        <v>17528</v>
      </c>
      <c r="AD332">
        <v>9.7781</v>
      </c>
      <c r="AE332" s="14">
        <v>10485.33</v>
      </c>
      <c r="AF332">
        <v>0.0241483154044114</v>
      </c>
      <c r="AG332">
        <v>0.989753599409921</v>
      </c>
      <c r="AH332" s="9">
        <v>1.39579859581866</v>
      </c>
      <c r="AI332" s="4">
        <v>6600</v>
      </c>
      <c r="AJ332" s="4">
        <v>879253</v>
      </c>
      <c r="AK332" s="3">
        <v>879253</v>
      </c>
      <c r="AL332">
        <v>4541</v>
      </c>
      <c r="AM332">
        <v>742.611570247934</v>
      </c>
      <c r="AN332">
        <v>0.000212270934817908</v>
      </c>
      <c r="AO332" s="3">
        <v>1.4792</v>
      </c>
      <c r="AP332">
        <v>214250.651161183</v>
      </c>
      <c r="AQ332" s="3">
        <v>0.311</v>
      </c>
      <c r="AR332" s="2">
        <v>0.16492512047898</v>
      </c>
      <c r="AS332" s="3">
        <v>43024</v>
      </c>
      <c r="AT332">
        <v>0.0235730207489512</v>
      </c>
      <c r="AU332" s="3">
        <v>0.727382241455445</v>
      </c>
      <c r="AV332">
        <v>0.817923475083731</v>
      </c>
      <c r="AW332" s="4">
        <v>3472.33948988566</v>
      </c>
      <c r="AX332">
        <v>2780.302</v>
      </c>
      <c r="AY332">
        <v>5.59870814383689</v>
      </c>
      <c r="AZ332">
        <v>1.08748862782909</v>
      </c>
      <c r="BA332">
        <v>0.941140202424116</v>
      </c>
      <c r="BB332" s="2">
        <v>81.8345</v>
      </c>
      <c r="BC332" s="4">
        <v>97781</v>
      </c>
      <c r="BD332" s="4">
        <f>VLOOKUP(A332,'[1]中国教育数据库-年度（分省）'!$A:$D,4,FALSE)</f>
        <v>2520</v>
      </c>
      <c r="BE332" s="3">
        <v>12135.5</v>
      </c>
      <c r="BF332" s="9">
        <v>0.000701648874855911</v>
      </c>
      <c r="BG332" s="9">
        <v>0.49614048950506</v>
      </c>
      <c r="BH332" s="9">
        <v>0.00391761326768023</v>
      </c>
      <c r="BI332" s="9">
        <v>247.454545454545</v>
      </c>
      <c r="BJ332" s="9">
        <v>1283.13801948052</v>
      </c>
      <c r="BK332" s="9">
        <v>3.08</v>
      </c>
      <c r="BL332" s="9">
        <v>143.01699903865</v>
      </c>
      <c r="BM332" s="4">
        <v>4403</v>
      </c>
      <c r="BN332" s="9">
        <v>17.2664440640548</v>
      </c>
      <c r="BO332">
        <v>1</v>
      </c>
      <c r="BP332">
        <v>0</v>
      </c>
      <c r="BQ332">
        <v>0</v>
      </c>
      <c r="BR332">
        <v>0</v>
      </c>
      <c r="BS332">
        <v>1</v>
      </c>
      <c r="BT332">
        <v>0</v>
      </c>
      <c r="BU332">
        <v>0</v>
      </c>
      <c r="BV332">
        <v>0</v>
      </c>
    </row>
    <row r="333" spans="1:74">
      <c r="A333" t="s">
        <v>494</v>
      </c>
      <c r="B333" t="s">
        <v>488</v>
      </c>
      <c r="C333">
        <v>2006</v>
      </c>
      <c r="D333">
        <v>0.00381281948193671</v>
      </c>
      <c r="E333">
        <v>24.839956195097</v>
      </c>
      <c r="F333">
        <v>0.4035</v>
      </c>
      <c r="G333">
        <v>0.747899979036355</v>
      </c>
      <c r="H333" s="3">
        <v>2.31821478502524</v>
      </c>
      <c r="I333" s="4">
        <v>157</v>
      </c>
      <c r="J333">
        <v>896</v>
      </c>
      <c r="K333">
        <v>45</v>
      </c>
      <c r="L333">
        <v>0.0687667360049648</v>
      </c>
      <c r="M333">
        <v>45.119353654058</v>
      </c>
      <c r="N333">
        <v>64</v>
      </c>
      <c r="O333">
        <v>91.2752</v>
      </c>
      <c r="P333">
        <v>7.7120163269809</v>
      </c>
      <c r="Q333">
        <v>15.9774146162321</v>
      </c>
      <c r="R333">
        <v>0</v>
      </c>
      <c r="S333">
        <v>0.0124478721847971</v>
      </c>
      <c r="T333">
        <v>0.00663875239466438</v>
      </c>
      <c r="U333">
        <v>10.6342191358692</v>
      </c>
      <c r="V333" s="3">
        <v>296.33788</v>
      </c>
      <c r="W333" s="3">
        <v>93134.61</v>
      </c>
      <c r="X333" s="3">
        <v>380687.13911491</v>
      </c>
      <c r="Y333" s="4">
        <v>154.083333333333</v>
      </c>
      <c r="Z333" s="4">
        <v>409.962162162162</v>
      </c>
      <c r="AA333" s="9">
        <v>20768.2995131619</v>
      </c>
      <c r="AB333" s="9">
        <v>0.96633341469573</v>
      </c>
      <c r="AC333" s="4">
        <v>16976</v>
      </c>
      <c r="AD333">
        <v>14.1085</v>
      </c>
      <c r="AE333" s="14">
        <v>8732.8</v>
      </c>
      <c r="AF333">
        <v>0.0244601610196389</v>
      </c>
      <c r="AG333">
        <v>0.923465632532807</v>
      </c>
      <c r="AH333" s="9">
        <v>1.6027</v>
      </c>
      <c r="AI333" s="4">
        <v>8619</v>
      </c>
      <c r="AJ333" s="4">
        <v>1037596</v>
      </c>
      <c r="AK333" s="3">
        <v>1037596</v>
      </c>
      <c r="AL333">
        <v>5545</v>
      </c>
      <c r="AM333">
        <v>739.04132231405</v>
      </c>
      <c r="AN333">
        <v>0.00013533072136437</v>
      </c>
      <c r="AO333" s="3">
        <v>1.6738</v>
      </c>
      <c r="AP333">
        <v>254939.876551998</v>
      </c>
      <c r="AQ333" s="3">
        <v>0.3324</v>
      </c>
      <c r="AR333" s="2">
        <v>0.147638520170354</v>
      </c>
      <c r="AS333" s="3">
        <v>43712</v>
      </c>
      <c r="AT333">
        <v>0.0208375401385821</v>
      </c>
      <c r="AU333" s="3">
        <v>0.78336</v>
      </c>
      <c r="AV333">
        <v>0.834972747402487</v>
      </c>
      <c r="AW333" s="4">
        <v>2800.11433597186</v>
      </c>
      <c r="AX333">
        <v>4017.9838</v>
      </c>
      <c r="AY333">
        <v>8.30512741789027</v>
      </c>
      <c r="AZ333">
        <v>0.992185792454437</v>
      </c>
      <c r="BA333">
        <v>0.798415942769545</v>
      </c>
      <c r="BB333" s="2">
        <v>94.9444</v>
      </c>
      <c r="BC333" s="4">
        <v>141085</v>
      </c>
      <c r="BD333" s="4">
        <f>VLOOKUP(A333,'[1]中国教育数据库-年度（分省）'!$A:$D,4,FALSE)</f>
        <v>3128</v>
      </c>
      <c r="BE333" s="3">
        <v>13936</v>
      </c>
      <c r="BF333" s="9">
        <v>0.000746854464305739</v>
      </c>
      <c r="BG333" s="9">
        <v>0.517582045582667</v>
      </c>
      <c r="BH333" s="9">
        <v>0.00380850647498135</v>
      </c>
      <c r="BI333" s="9">
        <v>279.272727272727</v>
      </c>
      <c r="BJ333" s="9">
        <v>1411.2557957958</v>
      </c>
      <c r="BK333" s="9">
        <v>3.33</v>
      </c>
      <c r="BL333" s="9">
        <v>176.418238500011</v>
      </c>
      <c r="BM333" s="4">
        <v>5333</v>
      </c>
      <c r="BN333" s="9">
        <v>17.2575483674085</v>
      </c>
      <c r="BO333">
        <v>1</v>
      </c>
      <c r="BP333">
        <v>0</v>
      </c>
      <c r="BQ333">
        <v>0</v>
      </c>
      <c r="BR333">
        <v>0</v>
      </c>
      <c r="BS333">
        <v>1</v>
      </c>
      <c r="BT333">
        <v>0</v>
      </c>
      <c r="BU333">
        <v>0</v>
      </c>
      <c r="BV333">
        <v>0</v>
      </c>
    </row>
    <row r="334" spans="1:74">
      <c r="A334" t="s">
        <v>495</v>
      </c>
      <c r="B334" t="s">
        <v>488</v>
      </c>
      <c r="C334">
        <v>2007</v>
      </c>
      <c r="D334">
        <v>0.00965681833248624</v>
      </c>
      <c r="E334">
        <v>27.0671678947405</v>
      </c>
      <c r="F334">
        <v>0.2301</v>
      </c>
      <c r="G334">
        <v>0.704351180931483</v>
      </c>
      <c r="H334" s="3">
        <v>4.69597</v>
      </c>
      <c r="I334" s="4">
        <v>176</v>
      </c>
      <c r="J334">
        <v>1316</v>
      </c>
      <c r="K334">
        <v>44</v>
      </c>
      <c r="L334">
        <v>0.0673496558823279</v>
      </c>
      <c r="M334">
        <v>46.8791208791209</v>
      </c>
      <c r="N334">
        <v>64</v>
      </c>
      <c r="O334">
        <v>144.416</v>
      </c>
      <c r="P334">
        <v>8.24670170252368</v>
      </c>
      <c r="Q334">
        <v>17.2230036630037</v>
      </c>
      <c r="R334">
        <v>0</v>
      </c>
      <c r="S334">
        <v>0.0128204003093685</v>
      </c>
      <c r="T334">
        <v>0.00626553953257086</v>
      </c>
      <c r="U334">
        <v>11.7797115862755</v>
      </c>
      <c r="V334" s="3">
        <v>383.31376</v>
      </c>
      <c r="W334" s="3">
        <v>99533.118</v>
      </c>
      <c r="X334" s="3">
        <v>447873.236313669</v>
      </c>
      <c r="Y334" s="4">
        <v>120.041666666667</v>
      </c>
      <c r="Z334" s="4">
        <v>431.448648648649</v>
      </c>
      <c r="AA334" s="9">
        <v>26417.0556827948</v>
      </c>
      <c r="AB334" s="9">
        <v>0.88416751459648</v>
      </c>
      <c r="AC334" s="4">
        <v>15826</v>
      </c>
      <c r="AD334">
        <v>21.8965</v>
      </c>
      <c r="AE334">
        <v>8824.51</v>
      </c>
      <c r="AF334">
        <v>0.032022188698763</v>
      </c>
      <c r="AG334">
        <v>0.98538975466437</v>
      </c>
      <c r="AH334" s="9">
        <v>1.9537</v>
      </c>
      <c r="AI334" s="4">
        <v>9064</v>
      </c>
      <c r="AJ334" s="4">
        <v>1738076</v>
      </c>
      <c r="AK334" s="3">
        <v>1738076</v>
      </c>
      <c r="AL334">
        <v>4800.2</v>
      </c>
      <c r="AM334">
        <v>680.727272727273</v>
      </c>
      <c r="AN334">
        <v>0.000231135531135531</v>
      </c>
      <c r="AO334" s="3">
        <v>2.0592</v>
      </c>
      <c r="AP334">
        <v>246404.397462126</v>
      </c>
      <c r="AQ334" s="3">
        <v>0.3238</v>
      </c>
      <c r="AR334" s="2">
        <v>0.139494540440708</v>
      </c>
      <c r="AS334" s="3">
        <v>51391.8</v>
      </c>
      <c r="AT334">
        <v>0.0173628750923638</v>
      </c>
      <c r="AU334" s="3">
        <v>0.84111</v>
      </c>
      <c r="AV334">
        <v>0.849660758792578</v>
      </c>
      <c r="AW334" s="4">
        <v>2810</v>
      </c>
      <c r="AX334">
        <v>6062.368</v>
      </c>
      <c r="AY334">
        <v>7.63287334528922</v>
      </c>
      <c r="AZ334">
        <v>0.8745055957491</v>
      </c>
      <c r="BA334">
        <v>0.787521505394955</v>
      </c>
      <c r="BB334" s="2">
        <v>83.7912</v>
      </c>
      <c r="BC334" s="4">
        <v>218965</v>
      </c>
      <c r="BD334" s="4">
        <f>VLOOKUP(A334,'[1]中国教育数据库-年度（分省）'!$A:$D,4,FALSE)</f>
        <v>4118</v>
      </c>
      <c r="BE334" s="3">
        <v>15736.5</v>
      </c>
      <c r="BF334" s="9">
        <v>0.000720349656839565</v>
      </c>
      <c r="BG334" s="9">
        <v>0.554516815995057</v>
      </c>
      <c r="BH334" s="9">
        <v>0.00297400416220138</v>
      </c>
      <c r="BI334" s="9">
        <v>376.181818181818</v>
      </c>
      <c r="BJ334" s="9">
        <v>1768.76411042945</v>
      </c>
      <c r="BK334" s="9">
        <v>3.26</v>
      </c>
      <c r="BL334" s="9">
        <v>175.485131187605</v>
      </c>
      <c r="BM334" s="4">
        <v>6028</v>
      </c>
      <c r="BN334" s="9">
        <v>17.4583945185481</v>
      </c>
      <c r="BO334">
        <v>1</v>
      </c>
      <c r="BP334">
        <v>0</v>
      </c>
      <c r="BQ334">
        <v>0</v>
      </c>
      <c r="BR334">
        <v>0</v>
      </c>
      <c r="BS334">
        <v>1</v>
      </c>
      <c r="BT334">
        <v>0</v>
      </c>
      <c r="BU334">
        <v>0</v>
      </c>
      <c r="BV334">
        <v>0</v>
      </c>
    </row>
    <row r="335" spans="1:74">
      <c r="A335" t="s">
        <v>496</v>
      </c>
      <c r="B335" t="s">
        <v>488</v>
      </c>
      <c r="C335">
        <v>2008</v>
      </c>
      <c r="D335">
        <v>0.00920607898716603</v>
      </c>
      <c r="E335">
        <v>28.482032482708</v>
      </c>
      <c r="F335">
        <v>1.4017</v>
      </c>
      <c r="G335">
        <v>0.707920056144621</v>
      </c>
      <c r="H335" s="3">
        <v>3.79968</v>
      </c>
      <c r="I335" s="4">
        <v>218</v>
      </c>
      <c r="J335">
        <v>1520</v>
      </c>
      <c r="K335">
        <v>73</v>
      </c>
      <c r="L335">
        <v>0.0586414595710441</v>
      </c>
      <c r="M335">
        <v>52.356935014549</v>
      </c>
      <c r="N335">
        <v>93</v>
      </c>
      <c r="O335">
        <v>383.8886</v>
      </c>
      <c r="P335">
        <v>8.25545404208195</v>
      </c>
      <c r="Q335">
        <v>15.9674597083653</v>
      </c>
      <c r="R335">
        <v>0</v>
      </c>
      <c r="S335">
        <v>0.0163044586919714</v>
      </c>
      <c r="T335">
        <v>0.00561909643680608</v>
      </c>
      <c r="U335">
        <v>2.85824705418869</v>
      </c>
      <c r="V335" s="3">
        <v>466.26146</v>
      </c>
      <c r="W335" s="3">
        <v>77640.59017</v>
      </c>
      <c r="X335" s="3">
        <v>495245</v>
      </c>
      <c r="Y335" s="4">
        <v>86</v>
      </c>
      <c r="Z335" s="4">
        <v>477</v>
      </c>
      <c r="AA335" s="9">
        <v>31354.7098565439</v>
      </c>
      <c r="AB335" s="9">
        <v>0.7494223418278</v>
      </c>
      <c r="AC335" s="4">
        <v>15512</v>
      </c>
      <c r="AD335">
        <v>26.4549</v>
      </c>
      <c r="AE335" s="14">
        <v>12766.09</v>
      </c>
      <c r="AF335">
        <v>0.0318158240150336</v>
      </c>
      <c r="AG335">
        <v>0.0202852857823446</v>
      </c>
      <c r="AH335" s="9">
        <v>2.2433</v>
      </c>
      <c r="AI335" s="4">
        <v>10479</v>
      </c>
      <c r="AJ335" s="4">
        <v>2068578</v>
      </c>
      <c r="AK335" s="3">
        <v>2068578</v>
      </c>
      <c r="AL335">
        <v>5437</v>
      </c>
      <c r="AM335">
        <v>677.454545454545</v>
      </c>
      <c r="AN335">
        <v>0.000339909090909091</v>
      </c>
      <c r="AO335" s="3">
        <v>2.2705</v>
      </c>
      <c r="AP335">
        <v>293200.073513919</v>
      </c>
      <c r="AQ335" s="3">
        <v>0.3454</v>
      </c>
      <c r="AR335" s="2">
        <v>0.124873442339759</v>
      </c>
      <c r="AS335" s="3">
        <v>63411.9</v>
      </c>
      <c r="AT335">
        <v>0.0142636054987742</v>
      </c>
      <c r="AU335" s="3">
        <v>0.90584</v>
      </c>
      <c r="AV335">
        <v>0.85369617259381</v>
      </c>
      <c r="AW335" s="4">
        <v>2266</v>
      </c>
      <c r="AX335">
        <v>8343.5705</v>
      </c>
      <c r="AY335">
        <v>11.3226094428637</v>
      </c>
      <c r="AZ335">
        <v>0.776292063972773</v>
      </c>
      <c r="BA335">
        <v>0.565313951140723</v>
      </c>
      <c r="BB335" s="2">
        <v>109.496</v>
      </c>
      <c r="BC335" s="4">
        <v>264549</v>
      </c>
      <c r="BD335" s="4">
        <f>VLOOKUP(A335,'[1]中国教育数据库-年度（分省）'!$A:$D,4,FALSE)</f>
        <v>4920</v>
      </c>
      <c r="BE335" s="3">
        <v>17537</v>
      </c>
      <c r="BF335" s="9">
        <v>0.000667398041862869</v>
      </c>
      <c r="BG335" s="9">
        <v>0.666314007617435</v>
      </c>
      <c r="BH335" s="9">
        <v>0.00289117718734711</v>
      </c>
      <c r="BI335" s="9">
        <v>468.367346938775</v>
      </c>
      <c r="BJ335" s="9">
        <v>2261.66071895425</v>
      </c>
      <c r="BK335" s="9">
        <v>3.06</v>
      </c>
      <c r="BL335" s="9">
        <v>165.82376765824</v>
      </c>
      <c r="BM335" s="4">
        <v>7367</v>
      </c>
      <c r="BN335" s="9">
        <v>17.5064291725433</v>
      </c>
      <c r="BO335">
        <v>1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0</v>
      </c>
      <c r="BV335">
        <v>0</v>
      </c>
    </row>
    <row r="336" spans="1:74">
      <c r="A336" t="s">
        <v>497</v>
      </c>
      <c r="B336" t="s">
        <v>488</v>
      </c>
      <c r="C336">
        <v>2009</v>
      </c>
      <c r="D336">
        <v>0.00857671358257007</v>
      </c>
      <c r="E336">
        <v>31.5867512576004</v>
      </c>
      <c r="F336">
        <v>0.3779</v>
      </c>
      <c r="G336">
        <v>0.630904432528061</v>
      </c>
      <c r="H336" s="3">
        <v>7.69695</v>
      </c>
      <c r="I336" s="4">
        <v>386</v>
      </c>
      <c r="J336">
        <v>1515</v>
      </c>
      <c r="K336">
        <v>98</v>
      </c>
      <c r="L336">
        <v>0.0574304514169262</v>
      </c>
      <c r="M336">
        <v>60.9938603223331</v>
      </c>
      <c r="N336">
        <v>94</v>
      </c>
      <c r="O336">
        <v>453.9902</v>
      </c>
      <c r="P336">
        <v>8.52289413215267</v>
      </c>
      <c r="Q336">
        <v>16.4233510235027</v>
      </c>
      <c r="R336">
        <v>0</v>
      </c>
      <c r="S336">
        <v>0.0159337135927799</v>
      </c>
      <c r="T336">
        <v>0.00565322248429141</v>
      </c>
      <c r="U336">
        <v>2.83152708778422</v>
      </c>
      <c r="V336" s="3">
        <v>560.42017</v>
      </c>
      <c r="W336" s="3">
        <v>97892.69988</v>
      </c>
      <c r="X336" s="3">
        <v>582649</v>
      </c>
      <c r="Y336" s="4">
        <v>67</v>
      </c>
      <c r="Z336" s="4">
        <v>502</v>
      </c>
      <c r="AA336" s="9">
        <v>34111.7689163135</v>
      </c>
      <c r="AB336" s="9">
        <v>0.69263285788181</v>
      </c>
      <c r="AC336" s="4">
        <v>15600</v>
      </c>
      <c r="AD336">
        <v>21.3303</v>
      </c>
      <c r="AE336" s="14">
        <v>12766.09</v>
      </c>
      <c r="AF336">
        <v>0.0353542829822421</v>
      </c>
      <c r="AG336">
        <v>0.0208096949828984</v>
      </c>
      <c r="AH336" s="9">
        <v>2.6175</v>
      </c>
      <c r="AI336" s="4">
        <v>11499</v>
      </c>
      <c r="AJ336" s="4">
        <v>2519286</v>
      </c>
      <c r="AK336" s="3">
        <v>2519286</v>
      </c>
      <c r="AL336">
        <v>4966.5</v>
      </c>
      <c r="AM336">
        <v>624</v>
      </c>
      <c r="AN336">
        <v>0.000333506317689531</v>
      </c>
      <c r="AO336" s="3">
        <v>2.5807</v>
      </c>
      <c r="AP336">
        <v>283383.62921939</v>
      </c>
      <c r="AQ336" s="3">
        <v>0.3881</v>
      </c>
      <c r="AR336" s="2">
        <v>0.11798522114916</v>
      </c>
      <c r="AS336" s="3">
        <v>111392</v>
      </c>
      <c r="AT336">
        <v>0.0116289013523138</v>
      </c>
      <c r="AU336" s="3">
        <v>0.9914</v>
      </c>
      <c r="AV336">
        <v>0.860799475753604</v>
      </c>
      <c r="AW336" s="4">
        <v>2274</v>
      </c>
      <c r="AX336">
        <v>12588.8498617003</v>
      </c>
      <c r="AY336">
        <v>10.4061069104595</v>
      </c>
      <c r="AZ336">
        <v>0.761800975098296</v>
      </c>
      <c r="BA336">
        <v>0.927631561609757</v>
      </c>
      <c r="BB336" s="2">
        <v>111.647</v>
      </c>
      <c r="BC336" s="4">
        <v>213303</v>
      </c>
      <c r="BD336" s="4">
        <f>VLOOKUP(A336,'[1]中国教育数据库-年度（分省）'!$A:$D,4,FALSE)</f>
        <v>4768</v>
      </c>
      <c r="BE336" s="3">
        <v>19959</v>
      </c>
      <c r="BF336" s="9">
        <v>0.000755918128251955</v>
      </c>
      <c r="BG336" s="9">
        <v>0.609259259259259</v>
      </c>
      <c r="BH336" s="9">
        <v>0.0022576758226134</v>
      </c>
      <c r="BI336" s="9">
        <v>583</v>
      </c>
      <c r="BJ336" s="9">
        <v>2177.49666666667</v>
      </c>
      <c r="BK336" s="9">
        <v>3.51</v>
      </c>
      <c r="BL336" s="9">
        <v>173.402449950036</v>
      </c>
      <c r="BM336" s="4">
        <v>7539</v>
      </c>
      <c r="BN336" s="9">
        <v>17.7026520700849</v>
      </c>
      <c r="BO336">
        <v>1</v>
      </c>
      <c r="BP336">
        <v>0</v>
      </c>
      <c r="BQ336">
        <v>0</v>
      </c>
      <c r="BR336">
        <v>0</v>
      </c>
      <c r="BS336">
        <v>1</v>
      </c>
      <c r="BT336">
        <v>0</v>
      </c>
      <c r="BU336">
        <v>0</v>
      </c>
      <c r="BV336">
        <v>0</v>
      </c>
    </row>
    <row r="337" spans="1:74">
      <c r="A337" t="s">
        <v>498</v>
      </c>
      <c r="B337" t="s">
        <v>488</v>
      </c>
      <c r="C337">
        <v>2010</v>
      </c>
      <c r="D337">
        <v>0.00949429614300719</v>
      </c>
      <c r="E337">
        <v>33.8766370065694</v>
      </c>
      <c r="F337">
        <v>0.267</v>
      </c>
      <c r="G337">
        <v>0.853885812871128</v>
      </c>
      <c r="H337" s="3">
        <v>10.86484</v>
      </c>
      <c r="I337" s="4">
        <v>411</v>
      </c>
      <c r="J337">
        <v>2588</v>
      </c>
      <c r="K337">
        <v>99</v>
      </c>
      <c r="L337">
        <v>0.0571450993426398</v>
      </c>
      <c r="M337">
        <v>67.3180439727066</v>
      </c>
      <c r="N337">
        <v>96</v>
      </c>
      <c r="O337">
        <v>519.3303</v>
      </c>
      <c r="P337">
        <v>7.77607</v>
      </c>
      <c r="Q337">
        <v>16.2450339636497</v>
      </c>
      <c r="R337">
        <v>0</v>
      </c>
      <c r="S337">
        <v>0.0156647165835044</v>
      </c>
      <c r="T337">
        <v>0.0056683114015913</v>
      </c>
      <c r="U337">
        <v>3.0717423701815</v>
      </c>
      <c r="V337" s="3">
        <v>655.15</v>
      </c>
      <c r="W337" s="3">
        <v>230479.088</v>
      </c>
      <c r="X337" s="3">
        <v>644276.059851253</v>
      </c>
      <c r="Y337" s="4">
        <v>48</v>
      </c>
      <c r="Z337" s="4">
        <v>555</v>
      </c>
      <c r="AA337" s="9">
        <v>40983.9182765598</v>
      </c>
      <c r="AB337" s="9">
        <v>0.657263716143696</v>
      </c>
      <c r="AC337" s="4">
        <v>15331</v>
      </c>
      <c r="AD337">
        <v>22.5943</v>
      </c>
      <c r="AE337" s="14">
        <v>12766.09</v>
      </c>
      <c r="AF337">
        <v>0.0335969066558321</v>
      </c>
      <c r="AG337">
        <v>0.0206409992949538</v>
      </c>
      <c r="AH337" s="9">
        <v>2.998</v>
      </c>
      <c r="AI337" s="4">
        <v>12579</v>
      </c>
      <c r="AJ337" s="4">
        <v>2974961</v>
      </c>
      <c r="AK337" s="3">
        <v>2974961</v>
      </c>
      <c r="AL337">
        <v>5059.2</v>
      </c>
      <c r="AM337">
        <v>621</v>
      </c>
      <c r="AN337">
        <v>0.000341730165844913</v>
      </c>
      <c r="AO337" s="3">
        <v>2.8934</v>
      </c>
      <c r="AP337">
        <v>337202.183790317</v>
      </c>
      <c r="AQ337" s="3">
        <v>0.4095</v>
      </c>
      <c r="AR337" s="2">
        <v>0.105618618933518</v>
      </c>
      <c r="AS337" s="3">
        <v>104371.1</v>
      </c>
      <c r="AT337">
        <v>0.00984140253048946</v>
      </c>
      <c r="AU337" s="3">
        <v>0.92213</v>
      </c>
      <c r="AV337">
        <v>0.877696308295677</v>
      </c>
      <c r="AW337" s="4">
        <v>2250</v>
      </c>
      <c r="AX337">
        <v>17325.8958108468</v>
      </c>
      <c r="AY337">
        <v>15.4364259745689</v>
      </c>
      <c r="AZ337">
        <v>0.677261761445988</v>
      </c>
      <c r="BA337">
        <v>1.6678816091807</v>
      </c>
      <c r="BB337" s="2">
        <v>112.165</v>
      </c>
      <c r="BC337" s="4">
        <v>225943</v>
      </c>
      <c r="BD337" s="4">
        <f>VLOOKUP(A337,'[1]中国教育数据库-年度（分省）'!$A:$D,4,FALSE)</f>
        <v>6335</v>
      </c>
      <c r="BE337" s="3">
        <v>21964</v>
      </c>
      <c r="BF337" s="9">
        <v>0.000704874709052849</v>
      </c>
      <c r="BG337" s="9">
        <v>0.728700906344411</v>
      </c>
      <c r="BH337" s="9">
        <v>0.00219479882298933</v>
      </c>
      <c r="BI337" s="9">
        <v>852.745098039216</v>
      </c>
      <c r="BJ337" s="9">
        <v>2841.62299093656</v>
      </c>
      <c r="BK337" s="9">
        <v>3.31</v>
      </c>
      <c r="BL337" s="9">
        <v>175.094710884245</v>
      </c>
      <c r="BM337" s="4">
        <v>7908</v>
      </c>
      <c r="BN337" s="9">
        <v>17.8781205715666</v>
      </c>
      <c r="BO337">
        <v>1</v>
      </c>
      <c r="BP337">
        <v>0</v>
      </c>
      <c r="BQ337">
        <v>0</v>
      </c>
      <c r="BR337">
        <v>0</v>
      </c>
      <c r="BS337">
        <v>1</v>
      </c>
      <c r="BT337">
        <v>0</v>
      </c>
      <c r="BU337">
        <v>0</v>
      </c>
      <c r="BV337">
        <v>0</v>
      </c>
    </row>
    <row r="338" spans="1:74">
      <c r="A338" t="s">
        <v>499</v>
      </c>
      <c r="B338" t="s">
        <v>488</v>
      </c>
      <c r="C338">
        <v>2011</v>
      </c>
      <c r="D338">
        <v>0.00841158368184329</v>
      </c>
      <c r="E338">
        <v>36.4115912015266</v>
      </c>
      <c r="F338">
        <v>0.8268</v>
      </c>
      <c r="G338">
        <v>0.651964081008789</v>
      </c>
      <c r="H338" s="3">
        <v>414.8</v>
      </c>
      <c r="I338" s="4">
        <v>679</v>
      </c>
      <c r="J338">
        <v>3088</v>
      </c>
      <c r="K338">
        <v>132</v>
      </c>
      <c r="L338">
        <v>0.0560343955674147</v>
      </c>
      <c r="M338">
        <v>37.9224030037547</v>
      </c>
      <c r="N338">
        <v>149</v>
      </c>
      <c r="O338">
        <v>770.4472</v>
      </c>
      <c r="P338">
        <v>8.73665246361063</v>
      </c>
      <c r="Q338">
        <v>17.0262700465598</v>
      </c>
      <c r="R338">
        <v>0</v>
      </c>
      <c r="S338">
        <v>0.0117966705779741</v>
      </c>
      <c r="T338">
        <v>0.00562988898679944</v>
      </c>
      <c r="U338">
        <v>3.38614364685208</v>
      </c>
      <c r="V338" s="3">
        <v>251.04</v>
      </c>
      <c r="W338" s="3">
        <v>341860.9479</v>
      </c>
      <c r="X338" s="3">
        <v>769834</v>
      </c>
      <c r="Y338" s="4">
        <v>77</v>
      </c>
      <c r="Z338" s="4">
        <v>499</v>
      </c>
      <c r="AA338" s="9">
        <v>49212.8679562658</v>
      </c>
      <c r="AB338" s="9">
        <v>0.59637836839</v>
      </c>
      <c r="AC338" s="4">
        <v>14188</v>
      </c>
      <c r="AD338">
        <v>22.5802</v>
      </c>
      <c r="AE338" s="14">
        <v>12766.09</v>
      </c>
      <c r="AF338">
        <v>0.0430398997848382</v>
      </c>
      <c r="AG338">
        <v>0.0364662801342691</v>
      </c>
      <c r="AH338" s="9">
        <v>3.494</v>
      </c>
      <c r="AI338" s="4">
        <v>13523</v>
      </c>
      <c r="AJ338" s="4">
        <v>4744300</v>
      </c>
      <c r="AK338" s="3">
        <v>4744300</v>
      </c>
      <c r="AL338">
        <v>4606</v>
      </c>
      <c r="AM338">
        <v>572</v>
      </c>
      <c r="AN338">
        <v>0.000365958873491283</v>
      </c>
      <c r="AO338" s="3">
        <v>3.043</v>
      </c>
      <c r="AP338">
        <v>325912.532960764</v>
      </c>
      <c r="AQ338" s="3">
        <v>0.4741</v>
      </c>
      <c r="AR338" s="2">
        <v>0.0997925249664746</v>
      </c>
      <c r="AS338" s="3">
        <v>164476.6</v>
      </c>
      <c r="AT338">
        <v>0.00827294398051069</v>
      </c>
      <c r="AU338" s="3">
        <v>0.82675</v>
      </c>
      <c r="AV338">
        <v>0.886011480858043</v>
      </c>
      <c r="AW338" s="4">
        <v>2262</v>
      </c>
      <c r="AX338">
        <v>26141.4583938869</v>
      </c>
      <c r="AY338">
        <v>15.575644773088</v>
      </c>
      <c r="AZ338">
        <v>0.598055497431913</v>
      </c>
      <c r="BA338">
        <v>2.08208885650851</v>
      </c>
      <c r="BB338" s="2">
        <v>106.297</v>
      </c>
      <c r="BC338" s="4">
        <v>225802</v>
      </c>
      <c r="BD338" s="4">
        <f>VLOOKUP(A338,'[1]中国教育数据库-年度（分省）'!$A:$D,4,FALSE)</f>
        <v>7460</v>
      </c>
      <c r="BE338" s="3">
        <v>23969</v>
      </c>
      <c r="BF338" s="9">
        <v>0.000645948618679908</v>
      </c>
      <c r="BG338" s="9">
        <v>0.824039087947883</v>
      </c>
      <c r="BH338" s="9">
        <v>0.00171388466256892</v>
      </c>
      <c r="BI338" s="9">
        <v>1009.09090909091</v>
      </c>
      <c r="BJ338" s="9">
        <v>3776.49954397394</v>
      </c>
      <c r="BK338" s="9">
        <v>3.07</v>
      </c>
      <c r="BL338" s="9">
        <v>177.62787468176</v>
      </c>
      <c r="BM338" s="4">
        <v>6481</v>
      </c>
      <c r="BN338" s="9">
        <v>18.1473108267242</v>
      </c>
      <c r="BO338">
        <v>1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0</v>
      </c>
      <c r="BV338">
        <v>0</v>
      </c>
    </row>
    <row r="339" spans="1:74">
      <c r="A339" t="s">
        <v>500</v>
      </c>
      <c r="B339" t="s">
        <v>488</v>
      </c>
      <c r="C339">
        <v>2012</v>
      </c>
      <c r="D339">
        <v>0.00910831274302635</v>
      </c>
      <c r="E339">
        <v>39.1562365434953</v>
      </c>
      <c r="F339">
        <v>0.7228</v>
      </c>
      <c r="G339">
        <v>0.596942697045783</v>
      </c>
      <c r="H339" s="3">
        <v>371.9891</v>
      </c>
      <c r="I339" s="4">
        <v>892</v>
      </c>
      <c r="J339">
        <v>4734</v>
      </c>
      <c r="K339">
        <v>146</v>
      </c>
      <c r="L339">
        <v>0.057499776675707</v>
      </c>
      <c r="M339">
        <v>40.2483186756337</v>
      </c>
      <c r="N339">
        <v>150</v>
      </c>
      <c r="O339">
        <v>1047.9</v>
      </c>
      <c r="P339">
        <v>8.8665133341097</v>
      </c>
      <c r="Q339">
        <v>17.0837453646477</v>
      </c>
      <c r="R339">
        <v>0</v>
      </c>
      <c r="S339">
        <v>0.0117188619319101</v>
      </c>
      <c r="T339">
        <v>0.00833472245374229</v>
      </c>
      <c r="U339">
        <v>5.19919986664444</v>
      </c>
      <c r="V339" s="3">
        <v>278.74379</v>
      </c>
      <c r="W339" s="3">
        <v>397796.1479</v>
      </c>
      <c r="X339" s="3">
        <v>925985</v>
      </c>
      <c r="Y339" s="4">
        <v>107</v>
      </c>
      <c r="Z339" s="4">
        <v>602</v>
      </c>
      <c r="AA339" s="9">
        <v>54775.296108291</v>
      </c>
      <c r="AB339" s="9">
        <v>0.52513742224582</v>
      </c>
      <c r="AC339" s="4">
        <v>13715</v>
      </c>
      <c r="AD339">
        <v>23.2048</v>
      </c>
      <c r="AE339" s="14">
        <v>13152.88</v>
      </c>
      <c r="AF339">
        <v>0.0409004899427287</v>
      </c>
      <c r="AG339">
        <v>0.0319733796296296</v>
      </c>
      <c r="AH339" s="9">
        <v>4.1596</v>
      </c>
      <c r="AI339" s="4">
        <v>14690</v>
      </c>
      <c r="AJ339" s="4">
        <v>6220594</v>
      </c>
      <c r="AK339" s="3">
        <v>6220594</v>
      </c>
      <c r="AL339">
        <v>4977.7</v>
      </c>
      <c r="AM339">
        <v>549</v>
      </c>
      <c r="AN339">
        <v>0.000394905027932961</v>
      </c>
      <c r="AO339" s="3">
        <v>3.7628</v>
      </c>
      <c r="AP339">
        <v>387807.927161249</v>
      </c>
      <c r="AQ339" s="3">
        <v>0.519</v>
      </c>
      <c r="AR339" s="2">
        <v>0.00831280601313922</v>
      </c>
      <c r="AS339" s="3">
        <v>165122</v>
      </c>
      <c r="AT339">
        <v>0.00699050834443372</v>
      </c>
      <c r="AU339" s="3">
        <v>0.8874</v>
      </c>
      <c r="AV339">
        <v>0.887630097519461</v>
      </c>
      <c r="AW339" s="4">
        <v>2184</v>
      </c>
      <c r="AX339">
        <v>1287.13436</v>
      </c>
      <c r="AY339">
        <v>16.2692788054228</v>
      </c>
      <c r="AZ339">
        <v>0.564732146286999</v>
      </c>
      <c r="BA339">
        <v>2.46804849274147</v>
      </c>
      <c r="BB339" s="2">
        <v>137.821</v>
      </c>
      <c r="BC339" s="4">
        <v>232048</v>
      </c>
      <c r="BD339" s="4">
        <f>VLOOKUP(A339,'[1]中国教育数据库-年度（分省）'!$A:$D,4,FALSE)</f>
        <v>8447</v>
      </c>
      <c r="BE339" s="3">
        <v>23877</v>
      </c>
      <c r="BF339" s="9">
        <v>0.00101800770271677</v>
      </c>
      <c r="BG339" s="9">
        <v>0.518036809815951</v>
      </c>
      <c r="BH339" s="9">
        <v>0.00166615242209195</v>
      </c>
      <c r="BI339" s="9">
        <v>1478.7037037037</v>
      </c>
      <c r="BJ339" s="9">
        <v>2627.22020449898</v>
      </c>
      <c r="BK339" s="9">
        <v>4.89</v>
      </c>
      <c r="BL339" s="9">
        <v>175.33590090559</v>
      </c>
      <c r="BM339" s="4">
        <v>7217</v>
      </c>
      <c r="BN339" s="9">
        <v>18.1193573885509</v>
      </c>
      <c r="BO339">
        <v>2</v>
      </c>
      <c r="BP339">
        <v>0</v>
      </c>
      <c r="BQ339">
        <v>0</v>
      </c>
      <c r="BR339">
        <v>0</v>
      </c>
      <c r="BS339">
        <v>2</v>
      </c>
      <c r="BT339">
        <v>0</v>
      </c>
      <c r="BU339">
        <v>0</v>
      </c>
      <c r="BV339">
        <v>0</v>
      </c>
    </row>
    <row r="340" spans="1:74">
      <c r="A340" t="s">
        <v>501</v>
      </c>
      <c r="B340" t="s">
        <v>488</v>
      </c>
      <c r="C340">
        <v>2013</v>
      </c>
      <c r="D340">
        <v>0.0133475492032389</v>
      </c>
      <c r="E340">
        <v>41.4949253371235</v>
      </c>
      <c r="F340">
        <v>0.5789</v>
      </c>
      <c r="G340">
        <v>0.695670840043021</v>
      </c>
      <c r="H340" s="3">
        <v>1000.5</v>
      </c>
      <c r="I340" s="4">
        <v>923</v>
      </c>
      <c r="J340">
        <v>5913</v>
      </c>
      <c r="K340">
        <v>136</v>
      </c>
      <c r="L340">
        <v>0.0579189503705178</v>
      </c>
      <c r="M340">
        <v>40.0494437577256</v>
      </c>
      <c r="N340">
        <v>150</v>
      </c>
      <c r="O340">
        <v>1311.8009</v>
      </c>
      <c r="P340">
        <v>9.23849554947933</v>
      </c>
      <c r="Q340">
        <v>17.4281243587113</v>
      </c>
      <c r="R340">
        <v>0</v>
      </c>
      <c r="S340">
        <v>0.0121783084509714</v>
      </c>
      <c r="T340">
        <v>0.00891421890983487</v>
      </c>
      <c r="U340">
        <v>4.59447610697063</v>
      </c>
      <c r="V340" s="3">
        <v>338.28578</v>
      </c>
      <c r="W340" s="3">
        <v>430552.1968</v>
      </c>
      <c r="X340" s="3">
        <v>1106443</v>
      </c>
      <c r="Y340" s="4">
        <v>131</v>
      </c>
      <c r="Z340" s="4">
        <v>696</v>
      </c>
      <c r="AA340" s="9">
        <v>61008.4250635055</v>
      </c>
      <c r="AB340" s="9">
        <v>0.51242969861954</v>
      </c>
      <c r="AC340" s="4">
        <v>13187</v>
      </c>
      <c r="AD340">
        <v>24.0601</v>
      </c>
      <c r="AE340" s="14">
        <v>13152.88</v>
      </c>
      <c r="AF340">
        <v>0.0481101942444895</v>
      </c>
      <c r="AG340">
        <v>0.0308230701931489</v>
      </c>
      <c r="AH340" s="9">
        <v>4.5499</v>
      </c>
      <c r="AI340" s="4">
        <v>16224</v>
      </c>
      <c r="AJ340" s="4">
        <v>6645302</v>
      </c>
      <c r="AK340" s="3">
        <v>6645302</v>
      </c>
      <c r="AL340">
        <v>4612.1</v>
      </c>
      <c r="AM340">
        <v>509</v>
      </c>
      <c r="AN340">
        <v>0.000116934763181412</v>
      </c>
      <c r="AO340" s="3">
        <v>3.9356</v>
      </c>
      <c r="AP340">
        <v>374823.977777025</v>
      </c>
      <c r="AQ340" s="3">
        <v>0.513</v>
      </c>
      <c r="AR340" s="2">
        <v>0.00819221500461202</v>
      </c>
      <c r="AS340" s="3">
        <v>214955.8</v>
      </c>
      <c r="AT340">
        <v>0.00628789793119617</v>
      </c>
      <c r="AU340" s="3">
        <v>0.93618</v>
      </c>
      <c r="AV340">
        <v>0.892267241017608</v>
      </c>
      <c r="AW340" s="4">
        <v>1949</v>
      </c>
      <c r="AX340">
        <v>1682.93086</v>
      </c>
      <c r="AY340">
        <v>15.8766439732227</v>
      </c>
      <c r="AZ340">
        <v>0.530272303883862</v>
      </c>
      <c r="BA340">
        <v>1.67550455693883</v>
      </c>
      <c r="BB340" s="2">
        <v>176.415</v>
      </c>
      <c r="BC340" s="4">
        <v>240601</v>
      </c>
      <c r="BD340" s="4">
        <f>VLOOKUP(A340,'[1]中国教育数据库-年度（分省）'!$A:$D,4,FALSE)</f>
        <v>8745</v>
      </c>
      <c r="BE340" s="3">
        <v>29519</v>
      </c>
      <c r="BF340" s="9">
        <v>0.00123254414541531</v>
      </c>
      <c r="BG340" s="9">
        <v>0.436599326599327</v>
      </c>
      <c r="BH340" s="9">
        <v>0.00130107281442593</v>
      </c>
      <c r="BI340" s="9">
        <v>1749.12280701754</v>
      </c>
      <c r="BJ340" s="9">
        <v>2413.29779461279</v>
      </c>
      <c r="BK340" s="9">
        <v>5.94</v>
      </c>
      <c r="BL340" s="9">
        <v>178.797750710684</v>
      </c>
      <c r="BM340" s="4">
        <v>8126</v>
      </c>
      <c r="BN340" s="9">
        <v>18.1387252713334</v>
      </c>
      <c r="BO340">
        <v>2</v>
      </c>
      <c r="BP340">
        <v>0</v>
      </c>
      <c r="BQ340">
        <v>0</v>
      </c>
      <c r="BR340">
        <v>0</v>
      </c>
      <c r="BS340">
        <v>2</v>
      </c>
      <c r="BT340">
        <v>0</v>
      </c>
      <c r="BU340">
        <v>0</v>
      </c>
      <c r="BV340">
        <v>0</v>
      </c>
    </row>
    <row r="341" spans="1:74">
      <c r="A341" t="s">
        <v>502</v>
      </c>
      <c r="B341" t="s">
        <v>488</v>
      </c>
      <c r="C341">
        <v>2014</v>
      </c>
      <c r="D341">
        <v>0.0150333530790429</v>
      </c>
      <c r="E341">
        <v>45.0991788885138</v>
      </c>
      <c r="F341">
        <v>0.165</v>
      </c>
      <c r="G341">
        <v>0.741349511533003</v>
      </c>
      <c r="H341" s="3">
        <v>1087.93</v>
      </c>
      <c r="I341" s="4">
        <v>1033</v>
      </c>
      <c r="J341">
        <v>7637</v>
      </c>
      <c r="K341">
        <v>124</v>
      </c>
      <c r="L341">
        <v>0.0571318188298533</v>
      </c>
      <c r="M341">
        <v>36.6387838451066</v>
      </c>
      <c r="N341">
        <v>136</v>
      </c>
      <c r="O341">
        <v>833.27</v>
      </c>
      <c r="P341">
        <v>8.87524729430932</v>
      </c>
      <c r="Q341">
        <v>17.1880502193314</v>
      </c>
      <c r="R341">
        <v>0</v>
      </c>
      <c r="S341">
        <v>0.0179628700451581</v>
      </c>
      <c r="T341">
        <v>0.00911896745230079</v>
      </c>
      <c r="U341">
        <v>4.52581369248036</v>
      </c>
      <c r="V341" s="3">
        <v>394.38</v>
      </c>
      <c r="W341" s="3">
        <v>507593.332</v>
      </c>
      <c r="X341" s="3">
        <v>1284642</v>
      </c>
      <c r="Y341" s="4">
        <v>177</v>
      </c>
      <c r="Z341" s="4">
        <v>792</v>
      </c>
      <c r="AA341" s="9">
        <v>66927.7257240204</v>
      </c>
      <c r="AB341" s="9">
        <v>0.47149874516355</v>
      </c>
      <c r="AC341" s="4">
        <v>12333</v>
      </c>
      <c r="AD341">
        <v>24.0289</v>
      </c>
      <c r="AE341" s="14">
        <v>17043.17</v>
      </c>
      <c r="AF341">
        <v>0.0470579708208211</v>
      </c>
      <c r="AG341">
        <v>0.0300774094427702</v>
      </c>
      <c r="AH341" s="9">
        <v>4.8543</v>
      </c>
      <c r="AI341" s="4">
        <v>18196</v>
      </c>
      <c r="AJ341" s="4">
        <v>7117200</v>
      </c>
      <c r="AK341" s="3">
        <v>7117200</v>
      </c>
      <c r="AL341">
        <v>5390</v>
      </c>
      <c r="AM341">
        <v>583</v>
      </c>
      <c r="AN341">
        <v>0.000291919642857143</v>
      </c>
      <c r="AO341" s="3">
        <v>4.7738</v>
      </c>
      <c r="AP341">
        <v>446008.346323833</v>
      </c>
      <c r="AQ341" s="3">
        <v>0.5203</v>
      </c>
      <c r="AR341" s="2">
        <v>0.0733461718628012</v>
      </c>
      <c r="AS341" s="3">
        <v>281410</v>
      </c>
      <c r="AT341">
        <v>0.00527191892849981</v>
      </c>
      <c r="AU341" s="3">
        <v>0.96548</v>
      </c>
      <c r="AV341">
        <v>0.896169213290953</v>
      </c>
      <c r="AW341" s="4">
        <v>1429</v>
      </c>
      <c r="AX341">
        <v>1756.38268</v>
      </c>
      <c r="AY341">
        <v>16.5836824772156</v>
      </c>
      <c r="AZ341">
        <v>0.514111745107801</v>
      </c>
      <c r="BA341">
        <v>1.47567068212599</v>
      </c>
      <c r="BB341" s="2">
        <v>182.444</v>
      </c>
      <c r="BC341" s="4">
        <v>240289</v>
      </c>
      <c r="BD341" s="4">
        <f>VLOOKUP(A341,'[1]中国教育数据库-年度（分省）'!$A:$D,4,FALSE)</f>
        <v>9625</v>
      </c>
      <c r="BE341" s="3">
        <v>28803</v>
      </c>
      <c r="BF341" s="9">
        <v>0.001323921919116</v>
      </c>
      <c r="BG341" s="9">
        <v>0.408849611832213</v>
      </c>
      <c r="BH341" s="9">
        <v>0.00126483751702666</v>
      </c>
      <c r="BI341" s="9">
        <v>2127.84615384615</v>
      </c>
      <c r="BJ341" s="9">
        <v>2410.73767222069</v>
      </c>
      <c r="BK341" s="9">
        <v>6.5178</v>
      </c>
      <c r="BL341" s="9">
        <v>186.43578233227</v>
      </c>
      <c r="BM341" s="4">
        <v>8996</v>
      </c>
      <c r="BN341" s="9">
        <v>18.1049436591142</v>
      </c>
      <c r="BO341">
        <v>3</v>
      </c>
      <c r="BP341">
        <v>0</v>
      </c>
      <c r="BQ341">
        <v>0</v>
      </c>
      <c r="BR341">
        <v>0</v>
      </c>
      <c r="BS341">
        <v>2</v>
      </c>
      <c r="BT341">
        <v>0</v>
      </c>
      <c r="BU341">
        <v>0</v>
      </c>
      <c r="BV341">
        <v>0</v>
      </c>
    </row>
    <row r="342" spans="1:74">
      <c r="A342" t="s">
        <v>503</v>
      </c>
      <c r="B342" t="s">
        <v>488</v>
      </c>
      <c r="C342">
        <v>2015</v>
      </c>
      <c r="D342">
        <v>0.0169493830098243</v>
      </c>
      <c r="E342">
        <v>48.1691134711897</v>
      </c>
      <c r="F342">
        <v>0.226</v>
      </c>
      <c r="G342">
        <v>0.902251541569549</v>
      </c>
      <c r="H342" s="3">
        <v>302.66</v>
      </c>
      <c r="I342" s="4">
        <v>1639</v>
      </c>
      <c r="J342">
        <v>13408</v>
      </c>
      <c r="K342">
        <v>124</v>
      </c>
      <c r="L342">
        <v>0.0564226442709608</v>
      </c>
      <c r="M342">
        <v>38.6243386243386</v>
      </c>
      <c r="N342">
        <v>137</v>
      </c>
      <c r="O342">
        <v>928.54</v>
      </c>
      <c r="P342">
        <v>8.52794893758117</v>
      </c>
      <c r="Q342">
        <v>17.8479667422525</v>
      </c>
      <c r="R342">
        <v>0</v>
      </c>
      <c r="S342">
        <v>0.0201158569760842</v>
      </c>
      <c r="T342">
        <v>0.00840978593272171</v>
      </c>
      <c r="U342">
        <v>4.07747196738022</v>
      </c>
      <c r="V342" s="3">
        <v>550.37</v>
      </c>
      <c r="W342" s="3">
        <v>648483.8</v>
      </c>
      <c r="X342" s="3">
        <v>1474968</v>
      </c>
      <c r="Y342" s="4">
        <v>203</v>
      </c>
      <c r="Z342" s="4">
        <v>923</v>
      </c>
      <c r="AA342" s="9">
        <v>71530.2822925577</v>
      </c>
      <c r="AB342" s="9">
        <v>0.452173335541</v>
      </c>
      <c r="AC342" s="4">
        <v>12056</v>
      </c>
      <c r="AD342">
        <v>23.4541</v>
      </c>
      <c r="AE342" s="14">
        <v>18022.34</v>
      </c>
      <c r="AF342">
        <v>0.0487113678845333</v>
      </c>
      <c r="AG342">
        <v>0.0299613402061856</v>
      </c>
      <c r="AH342" s="9">
        <v>5.5995</v>
      </c>
      <c r="AI342" s="4">
        <v>18902</v>
      </c>
      <c r="AJ342" s="4">
        <v>7932700</v>
      </c>
      <c r="AK342" s="3">
        <v>7932700</v>
      </c>
      <c r="AL342">
        <v>5742.9</v>
      </c>
      <c r="AM342">
        <v>737</v>
      </c>
      <c r="AN342">
        <v>0.000293578595317726</v>
      </c>
      <c r="AO342" s="3">
        <v>5.5957</v>
      </c>
      <c r="AP342">
        <v>470919.957855752</v>
      </c>
      <c r="AQ342" s="3">
        <v>0.5361</v>
      </c>
      <c r="AR342" s="2">
        <v>0.0722314418842152</v>
      </c>
      <c r="AS342" s="3">
        <v>312506.8</v>
      </c>
      <c r="AT342">
        <v>0.00451849150508642</v>
      </c>
      <c r="AU342" s="3">
        <v>1.01686</v>
      </c>
      <c r="AV342">
        <v>0.897836230476315</v>
      </c>
      <c r="AW342" s="4">
        <v>1136</v>
      </c>
      <c r="AX342">
        <v>2058.60192</v>
      </c>
      <c r="AY342">
        <v>14.3369173197202</v>
      </c>
      <c r="AZ342">
        <v>0.501939705260147</v>
      </c>
      <c r="BA342">
        <v>1.40313389218331</v>
      </c>
      <c r="BB342" s="2">
        <v>243.565</v>
      </c>
      <c r="BC342" s="4">
        <v>234541</v>
      </c>
      <c r="BD342" s="4">
        <f>VLOOKUP(A342,'[1]中国教育数据库-年度（分省）'!$A:$D,4,FALSE)</f>
        <v>9903</v>
      </c>
      <c r="BE342" s="3">
        <v>31321</v>
      </c>
      <c r="BF342" s="9">
        <v>0.00120193794663932</v>
      </c>
      <c r="BG342" s="9">
        <v>0.381807716399465</v>
      </c>
      <c r="BH342" s="9">
        <v>0.00122977346278317</v>
      </c>
      <c r="BI342" s="9">
        <v>4238.77192982456</v>
      </c>
      <c r="BJ342" s="9">
        <v>2848.24403663512</v>
      </c>
      <c r="BK342" s="9">
        <v>5.9069</v>
      </c>
      <c r="BL342" s="9">
        <v>198.275097263597</v>
      </c>
      <c r="BM342" s="4">
        <v>9941</v>
      </c>
      <c r="BN342" s="9">
        <v>17.9198800487072</v>
      </c>
      <c r="BO342">
        <v>4</v>
      </c>
      <c r="BP342">
        <v>0</v>
      </c>
      <c r="BQ342">
        <v>0</v>
      </c>
      <c r="BR342">
        <v>0</v>
      </c>
      <c r="BS342">
        <v>2</v>
      </c>
      <c r="BT342">
        <v>0</v>
      </c>
      <c r="BU342">
        <v>0</v>
      </c>
      <c r="BV342">
        <v>0</v>
      </c>
    </row>
    <row r="343" spans="1:74">
      <c r="A343" t="s">
        <v>504</v>
      </c>
      <c r="B343" t="s">
        <v>488</v>
      </c>
      <c r="C343">
        <v>2016</v>
      </c>
      <c r="D343">
        <v>0.0180014726902586</v>
      </c>
      <c r="E343">
        <v>51.2660577633947</v>
      </c>
      <c r="F343">
        <v>0.4175</v>
      </c>
      <c r="G343">
        <v>1.3070287066325</v>
      </c>
      <c r="H343" s="3">
        <v>29.61</v>
      </c>
      <c r="I343" s="4">
        <v>1914</v>
      </c>
      <c r="J343">
        <v>17939</v>
      </c>
      <c r="K343">
        <v>123</v>
      </c>
      <c r="L343">
        <v>0.0561021243804163</v>
      </c>
      <c r="M343">
        <v>42.7651773584906</v>
      </c>
      <c r="N343">
        <v>137</v>
      </c>
      <c r="O343">
        <v>1032.37</v>
      </c>
      <c r="P343">
        <v>8.35090693337854</v>
      </c>
      <c r="Q343">
        <v>18.4908075471698</v>
      </c>
      <c r="R343">
        <v>1</v>
      </c>
      <c r="S343">
        <v>0.0220968503543589</v>
      </c>
      <c r="T343">
        <v>0.0073504077179281</v>
      </c>
      <c r="U343">
        <v>4.08866429309751</v>
      </c>
      <c r="V343" s="3">
        <v>386.54</v>
      </c>
      <c r="W343" s="3">
        <v>790077.3542</v>
      </c>
      <c r="X343" s="3">
        <v>1797561</v>
      </c>
      <c r="Y343" s="4">
        <v>282</v>
      </c>
      <c r="Z343" s="4">
        <v>1064</v>
      </c>
      <c r="AA343" s="9">
        <v>79326.7581475129</v>
      </c>
      <c r="AB343" s="9">
        <v>0.462893251255</v>
      </c>
      <c r="AC343" s="4">
        <v>10940</v>
      </c>
      <c r="AD343">
        <v>25.6369</v>
      </c>
      <c r="AE343" s="14">
        <v>18022.34</v>
      </c>
      <c r="AF343">
        <v>0.0476575706794962</v>
      </c>
      <c r="AG343">
        <v>0.0271172298706717</v>
      </c>
      <c r="AH343" s="9">
        <v>6.3924</v>
      </c>
      <c r="AI343" s="4">
        <v>20252</v>
      </c>
      <c r="AJ343" s="4">
        <v>8488800</v>
      </c>
      <c r="AK343" s="3">
        <v>8488800</v>
      </c>
      <c r="AL343">
        <v>6039.8</v>
      </c>
      <c r="AM343">
        <v>890</v>
      </c>
      <c r="AN343">
        <v>0.000303358540925267</v>
      </c>
      <c r="AO343" s="3">
        <v>6.6749</v>
      </c>
      <c r="AP343">
        <v>514706.591455732</v>
      </c>
      <c r="AQ343" s="3">
        <v>0.5577</v>
      </c>
      <c r="AR343" s="2">
        <v>0.587285774366523</v>
      </c>
      <c r="AS343" s="3">
        <v>300891.1</v>
      </c>
      <c r="AT343">
        <v>0.00405305168786028</v>
      </c>
      <c r="AU343" s="3">
        <v>1.10499</v>
      </c>
      <c r="AV343">
        <v>0.90243411678975</v>
      </c>
      <c r="AW343" s="4">
        <v>1985</v>
      </c>
      <c r="AX343">
        <v>3136.80455</v>
      </c>
      <c r="AY343">
        <v>13.5958089440399</v>
      </c>
      <c r="AZ343">
        <v>0.474750660735456</v>
      </c>
      <c r="BA343">
        <v>1.70385741375494</v>
      </c>
      <c r="BB343" s="2">
        <v>218.348</v>
      </c>
      <c r="BC343" s="4">
        <v>256369</v>
      </c>
      <c r="BD343" s="4">
        <f>VLOOKUP(A343,'[1]中国教育数据库-年度（分省）'!$A:$D,4,FALSE)</f>
        <v>10295</v>
      </c>
      <c r="BE343" s="3">
        <v>34924</v>
      </c>
      <c r="BF343" s="9">
        <v>0.00110635721493441</v>
      </c>
      <c r="BG343" s="9">
        <v>0.474097044874134</v>
      </c>
      <c r="BH343" s="9">
        <v>0.000740652251821766</v>
      </c>
      <c r="BI343" s="9">
        <v>5076.12903225806</v>
      </c>
      <c r="BJ343" s="9">
        <v>3367.05658518789</v>
      </c>
      <c r="BK343" s="9">
        <v>5.482</v>
      </c>
      <c r="BL343" s="9">
        <v>215.84843592331</v>
      </c>
      <c r="BM343" s="4">
        <v>10931</v>
      </c>
      <c r="BN343" s="9">
        <v>17.9630595771836</v>
      </c>
      <c r="BO343">
        <v>5</v>
      </c>
      <c r="BP343">
        <v>21</v>
      </c>
      <c r="BQ343">
        <v>0</v>
      </c>
      <c r="BR343">
        <v>0</v>
      </c>
      <c r="BS343">
        <v>5</v>
      </c>
      <c r="BT343">
        <v>0</v>
      </c>
      <c r="BU343">
        <v>0</v>
      </c>
      <c r="BV343">
        <v>0</v>
      </c>
    </row>
    <row r="344" spans="1:74">
      <c r="A344" t="s">
        <v>505</v>
      </c>
      <c r="B344" t="s">
        <v>488</v>
      </c>
      <c r="C344">
        <v>2017</v>
      </c>
      <c r="D344">
        <v>0.0234942198623879</v>
      </c>
      <c r="E344">
        <v>54.6705776815909</v>
      </c>
      <c r="F344">
        <v>0.22</v>
      </c>
      <c r="G344">
        <v>1.43898476632485</v>
      </c>
      <c r="H344" s="3">
        <v>40.17</v>
      </c>
      <c r="I344" s="4">
        <v>2238</v>
      </c>
      <c r="J344">
        <v>17613</v>
      </c>
      <c r="K344">
        <v>65</v>
      </c>
      <c r="L344">
        <v>0.0554053039352879</v>
      </c>
      <c r="M344">
        <v>46.3612218649518</v>
      </c>
      <c r="N344">
        <v>43</v>
      </c>
      <c r="O344">
        <v>575.18</v>
      </c>
      <c r="P344">
        <v>8.3650118473265</v>
      </c>
      <c r="Q344">
        <v>23.7550572519084</v>
      </c>
      <c r="R344">
        <v>1</v>
      </c>
      <c r="S344">
        <v>0.0287491132460752</v>
      </c>
      <c r="T344">
        <v>0.00671916010498688</v>
      </c>
      <c r="U344">
        <v>3.89816272965879</v>
      </c>
      <c r="V344" s="3">
        <v>661.47982</v>
      </c>
      <c r="W344" s="3">
        <v>962095.8529</v>
      </c>
      <c r="X344" s="3">
        <v>2216865</v>
      </c>
      <c r="Y344" s="4">
        <v>406</v>
      </c>
      <c r="Z344" s="4">
        <v>1100.33726812816</v>
      </c>
      <c r="AA344" s="9">
        <v>86345.7488131204</v>
      </c>
      <c r="AB344" s="9">
        <v>0.37864432992186</v>
      </c>
      <c r="AC344" s="4">
        <v>10375</v>
      </c>
      <c r="AD344">
        <v>29.5985</v>
      </c>
      <c r="AE344" s="14">
        <v>18022.34</v>
      </c>
      <c r="AF344">
        <v>0.0492593429173096</v>
      </c>
      <c r="AG344">
        <v>0.0270379746835443</v>
      </c>
      <c r="AH344" s="9">
        <v>7.0448</v>
      </c>
      <c r="AI344" s="4">
        <v>22796</v>
      </c>
      <c r="AJ344" s="4">
        <v>9405702</v>
      </c>
      <c r="AK344" s="3">
        <v>9405702</v>
      </c>
      <c r="AL344">
        <v>6675</v>
      </c>
      <c r="AM344">
        <v>1013</v>
      </c>
      <c r="AN344">
        <v>0.000313300820217247</v>
      </c>
      <c r="AO344" s="3">
        <v>7.4844</v>
      </c>
      <c r="AP344">
        <v>491740.650370436</v>
      </c>
      <c r="AQ344" s="3">
        <v>0.5643</v>
      </c>
      <c r="AR344" s="2">
        <v>0.670079492855705</v>
      </c>
      <c r="AS344" s="3">
        <v>419568</v>
      </c>
      <c r="AT344">
        <v>0.00370525696183287</v>
      </c>
      <c r="AU344" s="3">
        <v>1.24797</v>
      </c>
      <c r="AV344">
        <v>0.909192115106775</v>
      </c>
      <c r="AW344" s="4">
        <v>2404</v>
      </c>
      <c r="AX344">
        <v>3857.17457</v>
      </c>
      <c r="AY344">
        <v>10.6256347927695</v>
      </c>
      <c r="AZ344">
        <v>0.443921071902151</v>
      </c>
      <c r="BA344">
        <v>1.56127441790965</v>
      </c>
      <c r="BB344" s="2">
        <v>234.861</v>
      </c>
      <c r="BC344" s="4">
        <v>295985</v>
      </c>
      <c r="BD344" s="4">
        <f>VLOOKUP(A344,'[1]中国教育数据库-年度（分省）'!$A:$D,4,FALSE)</f>
        <v>11078</v>
      </c>
      <c r="BE344" s="3">
        <v>45082</v>
      </c>
      <c r="BF344" s="9">
        <v>0.00124108216432866</v>
      </c>
      <c r="BG344" s="9">
        <v>0.424721459712579</v>
      </c>
      <c r="BH344" s="9">
        <v>0.000530413208999914</v>
      </c>
      <c r="BI344" s="9">
        <v>5327.25806451613</v>
      </c>
      <c r="BJ344" s="9">
        <v>3258.86986920717</v>
      </c>
      <c r="BK344" s="9">
        <v>6.193</v>
      </c>
      <c r="BL344" s="9">
        <v>208.721442885772</v>
      </c>
      <c r="BM344" s="4">
        <v>10889</v>
      </c>
      <c r="BN344" s="9">
        <v>18.0194541686159</v>
      </c>
      <c r="BO344">
        <v>6</v>
      </c>
      <c r="BP344">
        <v>41</v>
      </c>
      <c r="BQ344">
        <v>0</v>
      </c>
      <c r="BR344">
        <v>2</v>
      </c>
      <c r="BS344">
        <v>5</v>
      </c>
      <c r="BT344">
        <v>1</v>
      </c>
      <c r="BU344">
        <v>0</v>
      </c>
      <c r="BV344">
        <v>0</v>
      </c>
    </row>
    <row r="345" spans="1:74">
      <c r="A345" t="s">
        <v>506</v>
      </c>
      <c r="B345" t="s">
        <v>488</v>
      </c>
      <c r="C345">
        <v>2018</v>
      </c>
      <c r="D345">
        <v>0.0259531505843826</v>
      </c>
      <c r="E345">
        <v>58.0942252400287</v>
      </c>
      <c r="F345">
        <v>0.9236</v>
      </c>
      <c r="G345">
        <v>1.25736911845592</v>
      </c>
      <c r="H345" s="3">
        <v>1058.6202</v>
      </c>
      <c r="I345" s="4">
        <v>2524</v>
      </c>
      <c r="J345">
        <v>34796</v>
      </c>
      <c r="K345">
        <v>65</v>
      </c>
      <c r="L345">
        <v>0.0558445436153277</v>
      </c>
      <c r="M345">
        <v>53.1739821882952</v>
      </c>
      <c r="N345">
        <v>43</v>
      </c>
      <c r="O345">
        <v>626.3003</v>
      </c>
      <c r="P345">
        <v>8.53460369749808</v>
      </c>
      <c r="Q345">
        <v>24.1166930129624</v>
      </c>
      <c r="R345">
        <v>1</v>
      </c>
      <c r="S345">
        <v>0.0313248286300567</v>
      </c>
      <c r="T345">
        <v>0.00407160860854391</v>
      </c>
      <c r="U345">
        <v>2.32534091643508</v>
      </c>
      <c r="V345" s="3">
        <v>1609.18</v>
      </c>
      <c r="W345" s="3">
        <v>1158230.834</v>
      </c>
      <c r="X345" s="3">
        <v>2677714</v>
      </c>
      <c r="Y345" s="4">
        <v>589</v>
      </c>
      <c r="Z345" s="4">
        <v>1305</v>
      </c>
      <c r="AA345" s="9">
        <v>95794.2483660131</v>
      </c>
      <c r="AB345" s="9">
        <v>0.34226252249434</v>
      </c>
      <c r="AC345" s="4">
        <v>10218</v>
      </c>
      <c r="AD345">
        <v>31.0976</v>
      </c>
      <c r="AE345" s="14">
        <v>18022.34</v>
      </c>
      <c r="AF345">
        <v>0.05012688955723</v>
      </c>
      <c r="AG345">
        <v>0.0265039565258843</v>
      </c>
      <c r="AH345" s="9">
        <v>7.6544</v>
      </c>
      <c r="AI345" s="4">
        <v>25348</v>
      </c>
      <c r="AJ345" s="4">
        <v>10544090</v>
      </c>
      <c r="AK345" s="3">
        <v>10544090</v>
      </c>
      <c r="AL345">
        <v>6818.1</v>
      </c>
      <c r="AM345">
        <v>974</v>
      </c>
      <c r="AN345">
        <v>0.000312608021271881</v>
      </c>
      <c r="AO345" s="3">
        <v>8.012</v>
      </c>
      <c r="AP345">
        <v>397322.313559071</v>
      </c>
      <c r="AQ345" s="3">
        <v>0.5534</v>
      </c>
      <c r="AR345" s="2">
        <v>0.814991667093139</v>
      </c>
      <c r="AS345" s="3">
        <v>685802.3</v>
      </c>
      <c r="AT345">
        <v>0.00326424824755254</v>
      </c>
      <c r="AU345" s="3">
        <v>1.34984</v>
      </c>
      <c r="AV345">
        <v>0.917359628463892</v>
      </c>
      <c r="AW345" s="4">
        <v>3024</v>
      </c>
      <c r="AX345">
        <v>4511.78499</v>
      </c>
      <c r="AY345">
        <v>8.05836620341082</v>
      </c>
      <c r="AZ345">
        <v>0.408777760658552</v>
      </c>
      <c r="BA345">
        <v>1.34316406877641</v>
      </c>
      <c r="BB345" s="2">
        <v>333.961</v>
      </c>
      <c r="BC345" s="4">
        <v>310976</v>
      </c>
      <c r="BD345" s="4">
        <f>VLOOKUP(A345,'[1]中国教育数据库-年度（分省）'!$A:$D,4,FALSE)</f>
        <v>11920</v>
      </c>
      <c r="BE345" s="3">
        <v>67394</v>
      </c>
      <c r="BF345" s="9">
        <v>0.00106519402985075</v>
      </c>
      <c r="BG345" s="9">
        <v>0.508052161566342</v>
      </c>
      <c r="BH345" s="9">
        <v>0.000390675035224798</v>
      </c>
      <c r="BI345" s="9">
        <v>8658.85245901639</v>
      </c>
      <c r="BJ345" s="9">
        <v>4200.43750700594</v>
      </c>
      <c r="BK345" s="9">
        <v>5.3526</v>
      </c>
      <c r="BL345" s="9">
        <v>208.064875621891</v>
      </c>
      <c r="BM345" s="4">
        <v>11630</v>
      </c>
      <c r="BN345" s="9">
        <v>18.0656298269128</v>
      </c>
      <c r="BO345">
        <v>7</v>
      </c>
      <c r="BP345">
        <v>41</v>
      </c>
      <c r="BQ345">
        <v>0</v>
      </c>
      <c r="BR345">
        <v>3</v>
      </c>
      <c r="BS345">
        <v>5</v>
      </c>
      <c r="BT345">
        <v>1</v>
      </c>
      <c r="BU345">
        <v>0</v>
      </c>
      <c r="BV345">
        <v>0</v>
      </c>
    </row>
    <row r="346" spans="1:74">
      <c r="A346" t="s">
        <v>507</v>
      </c>
      <c r="B346" t="s">
        <v>488</v>
      </c>
      <c r="C346">
        <v>2019</v>
      </c>
      <c r="D346">
        <v>0.0286403206613641</v>
      </c>
      <c r="E346">
        <v>61.5159065038695</v>
      </c>
      <c r="F346">
        <v>1.1622</v>
      </c>
      <c r="G346">
        <v>1.28216767293934</v>
      </c>
      <c r="H346" s="3">
        <v>1057.4</v>
      </c>
      <c r="I346" s="4">
        <v>2744</v>
      </c>
      <c r="J346">
        <v>37564</v>
      </c>
      <c r="K346">
        <v>65</v>
      </c>
      <c r="L346">
        <v>0.0562996600730718</v>
      </c>
      <c r="M346">
        <v>57.1590262409105</v>
      </c>
      <c r="N346">
        <v>43</v>
      </c>
      <c r="O346">
        <v>680.9942</v>
      </c>
      <c r="P346">
        <v>8.77874212340982</v>
      </c>
      <c r="Q346">
        <v>26.1877038895859</v>
      </c>
      <c r="R346">
        <v>1</v>
      </c>
      <c r="S346">
        <v>0.034738970760216</v>
      </c>
      <c r="T346">
        <v>0.00613611007809595</v>
      </c>
      <c r="U346">
        <v>3.50502045370026</v>
      </c>
      <c r="V346" s="3">
        <v>2838.49757</v>
      </c>
      <c r="W346" s="3">
        <v>1486137.262</v>
      </c>
      <c r="X346" s="3">
        <v>3202151</v>
      </c>
      <c r="Y346" s="4">
        <v>770</v>
      </c>
      <c r="Z346" s="4">
        <v>1500</v>
      </c>
      <c r="AA346" s="9">
        <v>108680.860403863</v>
      </c>
      <c r="AB346" s="9">
        <v>0.323482459149</v>
      </c>
      <c r="AC346" s="4">
        <v>10003</v>
      </c>
      <c r="AD346">
        <v>30.3308</v>
      </c>
      <c r="AE346" s="14">
        <v>18022.34</v>
      </c>
      <c r="AF346">
        <v>0.0488743128344946</v>
      </c>
      <c r="AG346">
        <v>0.026342318650011</v>
      </c>
      <c r="AH346" s="9">
        <v>8.0709</v>
      </c>
      <c r="AI346" s="4">
        <v>26722</v>
      </c>
      <c r="AJ346" s="4">
        <v>11485039</v>
      </c>
      <c r="AK346" s="3">
        <v>11485039</v>
      </c>
      <c r="AL346">
        <v>8295.1</v>
      </c>
      <c r="AM346">
        <v>932</v>
      </c>
      <c r="AN346">
        <v>0.000316696191319752</v>
      </c>
      <c r="AO346" s="3">
        <v>8.9931</v>
      </c>
      <c r="AP346">
        <v>376581.828017687</v>
      </c>
      <c r="AQ346" s="3">
        <v>0.5585</v>
      </c>
      <c r="AR346" s="2">
        <v>0.779090761292752</v>
      </c>
      <c r="AS346" s="3">
        <v>825657.4</v>
      </c>
      <c r="AT346">
        <v>0.00308448377714378</v>
      </c>
      <c r="AU346" s="3">
        <v>1.5544</v>
      </c>
      <c r="AV346">
        <v>0.916581871546541</v>
      </c>
      <c r="AW346" s="4">
        <v>2799</v>
      </c>
      <c r="AX346">
        <v>6328.1504</v>
      </c>
      <c r="AY346">
        <v>7.06650086975922</v>
      </c>
      <c r="AZ346">
        <v>0.391814264228351</v>
      </c>
      <c r="BA346">
        <v>1.40358669314708</v>
      </c>
      <c r="BB346" s="2">
        <v>489.198</v>
      </c>
      <c r="BC346" s="4">
        <v>303308</v>
      </c>
      <c r="BD346" s="4">
        <f>VLOOKUP(A346,'[1]中国教育数据库-年度（分省）'!$A:$D,4,FALSE)</f>
        <v>14960</v>
      </c>
      <c r="BE346" s="3">
        <v>85032</v>
      </c>
      <c r="BF346" s="9">
        <v>0.00104844215122048</v>
      </c>
      <c r="BG346" s="9">
        <v>0.524635157388654</v>
      </c>
      <c r="BH346" s="9">
        <v>0.000310845597163534</v>
      </c>
      <c r="BI346" s="9">
        <v>9240.625</v>
      </c>
      <c r="BJ346" s="9">
        <v>4668.41742537525</v>
      </c>
      <c r="BK346" s="9">
        <v>5.2831</v>
      </c>
      <c r="BL346" s="9">
        <v>219.043857908315</v>
      </c>
      <c r="BM346" s="4">
        <v>13022</v>
      </c>
      <c r="BN346" s="9">
        <v>18.0987379237673</v>
      </c>
      <c r="BO346">
        <v>7</v>
      </c>
      <c r="BP346">
        <v>45</v>
      </c>
      <c r="BQ346">
        <v>3</v>
      </c>
      <c r="BR346">
        <v>3</v>
      </c>
      <c r="BS346">
        <v>5</v>
      </c>
      <c r="BT346">
        <v>1</v>
      </c>
      <c r="BU346">
        <v>0</v>
      </c>
      <c r="BV346">
        <v>0</v>
      </c>
    </row>
    <row r="347" spans="1:74">
      <c r="A347" t="s">
        <v>508</v>
      </c>
      <c r="B347" t="s">
        <v>488</v>
      </c>
      <c r="C347">
        <v>2020</v>
      </c>
      <c r="D347">
        <v>0.0293283868338408</v>
      </c>
      <c r="E347">
        <v>70.6909533946422</v>
      </c>
      <c r="F347">
        <v>0.7083</v>
      </c>
      <c r="G347">
        <v>1.25100603031583</v>
      </c>
      <c r="H347" s="3">
        <v>886.3</v>
      </c>
      <c r="I347" s="4">
        <v>4407</v>
      </c>
      <c r="J347">
        <v>51326</v>
      </c>
      <c r="K347">
        <v>65</v>
      </c>
      <c r="L347">
        <v>0.054544213189214</v>
      </c>
      <c r="M347">
        <v>59.6405269761606</v>
      </c>
      <c r="N347">
        <v>43</v>
      </c>
      <c r="O347">
        <v>728.2575</v>
      </c>
      <c r="P347">
        <v>9.31289707285653</v>
      </c>
      <c r="Q347">
        <v>20.4194197373994</v>
      </c>
      <c r="R347">
        <v>1</v>
      </c>
      <c r="S347">
        <v>0.0385930857215198</v>
      </c>
      <c r="T347">
        <v>0.00543791711296037</v>
      </c>
      <c r="U347">
        <v>2.71895855648018</v>
      </c>
      <c r="V347" s="3">
        <v>3537.88</v>
      </c>
      <c r="W347" s="3">
        <v>2334098.938</v>
      </c>
      <c r="X347" s="3">
        <v>3460219</v>
      </c>
      <c r="Y347" s="4">
        <v>884</v>
      </c>
      <c r="Z347" s="4">
        <v>1779</v>
      </c>
      <c r="AA347" s="9">
        <v>113478.356890459</v>
      </c>
      <c r="AB347" s="9">
        <v>0.292400846128759</v>
      </c>
      <c r="AC347" s="4">
        <v>9914</v>
      </c>
      <c r="AD347">
        <v>30.9211</v>
      </c>
      <c r="AE347" s="14">
        <v>18022.34</v>
      </c>
      <c r="AF347">
        <v>0.0511062164529124</v>
      </c>
      <c r="AG347">
        <v>0.027208480565371</v>
      </c>
      <c r="AH347" s="9">
        <v>8.7012</v>
      </c>
      <c r="AI347" s="4">
        <v>28289</v>
      </c>
      <c r="AJ347" s="4">
        <v>12235900</v>
      </c>
      <c r="AK347" s="3">
        <v>12235900</v>
      </c>
      <c r="AL347">
        <v>8460.8</v>
      </c>
      <c r="AM347">
        <v>952</v>
      </c>
      <c r="AN347">
        <v>0.000345120601903076</v>
      </c>
      <c r="AO347" s="3">
        <v>9.7846</v>
      </c>
      <c r="AP347">
        <v>344392.921481393</v>
      </c>
      <c r="AQ347" s="3">
        <v>10.0473</v>
      </c>
      <c r="AR347" s="2">
        <v>0.679167201837018</v>
      </c>
      <c r="AS347" s="3">
        <v>1130453.1</v>
      </c>
      <c r="AT347">
        <v>0.00292418578196264</v>
      </c>
      <c r="AU347" s="3">
        <v>1.66781</v>
      </c>
      <c r="AV347">
        <v>0.912966410674114</v>
      </c>
      <c r="AW347" s="4">
        <v>4087</v>
      </c>
      <c r="AX347">
        <v>7221.3414</v>
      </c>
      <c r="AY347">
        <v>7.48883235425272</v>
      </c>
      <c r="AZ347">
        <v>0.38799369541517</v>
      </c>
      <c r="BA347">
        <v>1.13960649682382</v>
      </c>
      <c r="BB347" s="2">
        <v>569.197</v>
      </c>
      <c r="BC347" s="4">
        <v>309211</v>
      </c>
      <c r="BD347" s="4">
        <f>VLOOKUP(A347,'[1]中国教育数据库-年度（分省）'!$A:$D,4,FALSE)</f>
        <v>16547</v>
      </c>
      <c r="BE347" s="3">
        <v>100473</v>
      </c>
      <c r="BF347" s="9">
        <v>0.000832204231647959</v>
      </c>
      <c r="BG347" s="9">
        <v>0.665592398959154</v>
      </c>
      <c r="BH347" s="9">
        <v>0.00030685452502377</v>
      </c>
      <c r="BI347" s="9">
        <v>11301.2676056338</v>
      </c>
      <c r="BJ347" s="9">
        <v>6156.63551290315</v>
      </c>
      <c r="BK347" s="9">
        <v>4.1889</v>
      </c>
      <c r="BL347" s="9">
        <v>244.673686301778</v>
      </c>
      <c r="BM347" s="4">
        <v>14341</v>
      </c>
      <c r="BN347" s="9">
        <v>17.9975725496327</v>
      </c>
      <c r="BO347">
        <v>7</v>
      </c>
      <c r="BP347">
        <v>45</v>
      </c>
      <c r="BQ347">
        <v>3</v>
      </c>
      <c r="BR347">
        <v>4</v>
      </c>
      <c r="BS347">
        <v>5</v>
      </c>
      <c r="BT347">
        <v>1</v>
      </c>
      <c r="BU347">
        <v>0</v>
      </c>
      <c r="BV347">
        <v>0</v>
      </c>
    </row>
    <row r="348" spans="1:74">
      <c r="A348" t="s">
        <v>509</v>
      </c>
      <c r="B348" t="s">
        <v>488</v>
      </c>
      <c r="C348">
        <v>2021</v>
      </c>
      <c r="D348">
        <v>0.0311187557808307</v>
      </c>
      <c r="E348">
        <v>77.2639131430302</v>
      </c>
      <c r="F348">
        <v>0.1305</v>
      </c>
      <c r="G348">
        <v>1.23276398035536</v>
      </c>
      <c r="H348" s="3">
        <v>1013.53</v>
      </c>
      <c r="I348" s="4">
        <v>6741</v>
      </c>
      <c r="J348">
        <v>64221</v>
      </c>
      <c r="K348">
        <v>82</v>
      </c>
      <c r="L348">
        <v>0.0450070265140712</v>
      </c>
      <c r="M348">
        <v>49.6399830580263</v>
      </c>
      <c r="N348">
        <v>149</v>
      </c>
      <c r="O348">
        <v>1162.02</v>
      </c>
      <c r="P348">
        <v>9.42922701528957</v>
      </c>
      <c r="Q348">
        <v>22.261855010661</v>
      </c>
      <c r="R348">
        <v>1</v>
      </c>
      <c r="S348">
        <v>0.0287548855388051</v>
      </c>
      <c r="T348">
        <v>0.00494100294985251</v>
      </c>
      <c r="U348">
        <v>3.50442477876106</v>
      </c>
      <c r="V348" s="3">
        <v>428</v>
      </c>
      <c r="W348" s="3">
        <v>4093848.939</v>
      </c>
      <c r="X348" s="3">
        <v>3978466</v>
      </c>
      <c r="Y348" s="4">
        <v>1105</v>
      </c>
      <c r="Z348" s="4">
        <v>2111</v>
      </c>
      <c r="AA348" s="9">
        <v>132112.845673506</v>
      </c>
      <c r="AB348" s="9">
        <v>0.276356710263373</v>
      </c>
      <c r="AC348" s="4">
        <v>9515</v>
      </c>
      <c r="AD348">
        <v>31.018</v>
      </c>
      <c r="AE348" s="14">
        <v>25180.53</v>
      </c>
      <c r="AF348">
        <v>0.045049370992954</v>
      </c>
      <c r="AG348">
        <v>0.0280107047279215</v>
      </c>
      <c r="AH348" s="9">
        <v>9.2233</v>
      </c>
      <c r="AI348" s="4">
        <v>34188</v>
      </c>
      <c r="AJ348" s="4">
        <v>12490987</v>
      </c>
      <c r="AK348" s="3">
        <v>12490987</v>
      </c>
      <c r="AL348">
        <v>10714.4</v>
      </c>
      <c r="AM348">
        <v>998</v>
      </c>
      <c r="AN348">
        <v>0.000361567411999114</v>
      </c>
      <c r="AO348" s="3">
        <v>5.3605</v>
      </c>
      <c r="AP348">
        <v>408060.29929126</v>
      </c>
      <c r="AQ348" s="3">
        <v>9.7497</v>
      </c>
      <c r="AR348" s="2">
        <v>0.57050577807882</v>
      </c>
      <c r="AS348" s="3">
        <v>1340791</v>
      </c>
      <c r="AT348">
        <v>0.00275705226764728</v>
      </c>
      <c r="AU348" s="3">
        <v>1.68298</v>
      </c>
      <c r="AV348">
        <v>0.921747497301175</v>
      </c>
      <c r="AW348" s="4">
        <v>6625</v>
      </c>
      <c r="AX348">
        <v>9575.04487</v>
      </c>
      <c r="AY348">
        <v>8.21980233333681</v>
      </c>
      <c r="AZ348">
        <v>0.349054490444941</v>
      </c>
      <c r="BA348">
        <v>1.11392794641241</v>
      </c>
      <c r="BB348" s="2">
        <v>673.929</v>
      </c>
      <c r="BC348" s="4">
        <v>310180</v>
      </c>
      <c r="BD348" s="4">
        <f>VLOOKUP(A348,'[1]中国教育数据库-年度（分省）'!$A:$D,4,FALSE)</f>
        <v>18401</v>
      </c>
      <c r="BE348" s="3">
        <v>97497</v>
      </c>
      <c r="BF348" s="9">
        <v>0.000842482100238663</v>
      </c>
      <c r="BG348" s="9">
        <v>0.690486307837583</v>
      </c>
      <c r="BH348" s="9">
        <v>0.000239759565055888</v>
      </c>
      <c r="BI348" s="9">
        <v>13714.3661971831</v>
      </c>
      <c r="BJ348" s="9">
        <v>7039.46418791313</v>
      </c>
      <c r="BK348" s="9">
        <v>4.236</v>
      </c>
      <c r="BL348" s="9">
        <v>275.736873508353</v>
      </c>
      <c r="BM348" s="4">
        <v>15813</v>
      </c>
      <c r="BN348" s="9">
        <v>18.1111917616192</v>
      </c>
      <c r="BO348">
        <v>9</v>
      </c>
      <c r="BP348">
        <v>45</v>
      </c>
      <c r="BQ348">
        <v>3</v>
      </c>
      <c r="BR348">
        <v>5</v>
      </c>
      <c r="BS348">
        <v>5</v>
      </c>
      <c r="BT348">
        <v>1</v>
      </c>
      <c r="BU348">
        <v>0</v>
      </c>
      <c r="BV348">
        <v>0</v>
      </c>
    </row>
    <row r="349" spans="1:74">
      <c r="A349" t="s">
        <v>510</v>
      </c>
      <c r="B349" t="s">
        <v>488</v>
      </c>
      <c r="C349">
        <v>2022</v>
      </c>
      <c r="D349">
        <v>0.031338703016983</v>
      </c>
      <c r="E349">
        <v>81.9996379691428</v>
      </c>
      <c r="F349">
        <v>0.9031</v>
      </c>
      <c r="G349">
        <v>0.950993151415587</v>
      </c>
      <c r="H349" s="3">
        <v>1130.3843</v>
      </c>
      <c r="I349" s="4">
        <v>8655</v>
      </c>
      <c r="J349">
        <v>43817</v>
      </c>
      <c r="K349">
        <v>82</v>
      </c>
      <c r="L349">
        <v>0.042379853670357</v>
      </c>
      <c r="M349">
        <v>51.5863539445629</v>
      </c>
      <c r="N349">
        <v>151</v>
      </c>
      <c r="O349">
        <v>1143.2971</v>
      </c>
      <c r="P349">
        <v>9.40936625212243</v>
      </c>
      <c r="Q349">
        <v>23.4453441295547</v>
      </c>
      <c r="R349">
        <v>1</v>
      </c>
      <c r="S349">
        <v>0.0304105474166617</v>
      </c>
      <c r="T349">
        <v>0.00514705882352941</v>
      </c>
      <c r="U349">
        <v>6.61397058823529</v>
      </c>
      <c r="V349" s="3">
        <v>439.10666</v>
      </c>
      <c r="W349" s="3">
        <v>7338839</v>
      </c>
      <c r="X349" s="3">
        <v>4396905</v>
      </c>
      <c r="Y349" s="4">
        <v>1391</v>
      </c>
      <c r="Z349" s="4">
        <v>2536</v>
      </c>
      <c r="AA349" s="9">
        <v>146259.461924305</v>
      </c>
      <c r="AB349" s="9">
        <v>0.249803145824207</v>
      </c>
      <c r="AC349" s="4">
        <v>9118</v>
      </c>
      <c r="AD349">
        <v>37.9138</v>
      </c>
      <c r="AE349" s="14">
        <v>25180.53</v>
      </c>
      <c r="AF349">
        <v>0.0467273445737606</v>
      </c>
      <c r="AG349">
        <v>0.0291837665298678</v>
      </c>
      <c r="AH349" s="9">
        <v>10.2433</v>
      </c>
      <c r="AI349" s="4">
        <v>40113</v>
      </c>
      <c r="AJ349" s="4">
        <v>13200100</v>
      </c>
      <c r="AK349" s="3">
        <v>13200100</v>
      </c>
      <c r="AL349">
        <v>13184.8</v>
      </c>
      <c r="AM349">
        <v>912</v>
      </c>
      <c r="AN349">
        <v>0.000304615724381625</v>
      </c>
      <c r="AO349" s="3">
        <v>5.4422</v>
      </c>
      <c r="AP349">
        <v>435259.557702588</v>
      </c>
      <c r="AQ349" s="3">
        <v>10.1018</v>
      </c>
      <c r="AR349" s="2">
        <v>0.0508562302554119</v>
      </c>
      <c r="AS349" s="3">
        <v>1647505</v>
      </c>
      <c r="AT349">
        <v>0.00270301356797645</v>
      </c>
      <c r="AU349" s="3">
        <v>1.76809</v>
      </c>
      <c r="AV349">
        <v>0.923572161236115</v>
      </c>
      <c r="AW349" s="4">
        <v>10255</v>
      </c>
      <c r="AX349">
        <v>11644.75054</v>
      </c>
      <c r="AY349">
        <v>5.74738367101404</v>
      </c>
      <c r="AZ349">
        <v>0.335962854982697</v>
      </c>
      <c r="BA349">
        <v>0.75985846004011</v>
      </c>
      <c r="BB349" s="2">
        <v>770.975</v>
      </c>
      <c r="BC349" s="4">
        <v>378619</v>
      </c>
      <c r="BD349" s="4">
        <f>VLOOKUP(A349,'[1]中国教育数据库-年度（分省）'!$A:$D,4,FALSE)</f>
        <v>22258</v>
      </c>
      <c r="BE349" s="3">
        <v>101018</v>
      </c>
      <c r="BF349" s="9">
        <v>0.000862490071485306</v>
      </c>
      <c r="BG349" s="9">
        <v>0.698837343156441</v>
      </c>
      <c r="BH349" s="9">
        <v>0.000225451664991012</v>
      </c>
      <c r="BI349" s="9">
        <v>10247.2972972973</v>
      </c>
      <c r="BJ349" s="9">
        <v>7235.05306780246</v>
      </c>
      <c r="BK349" s="9">
        <v>4.3435</v>
      </c>
      <c r="BL349" s="9">
        <v>287.84610802224</v>
      </c>
      <c r="BM349" s="4">
        <v>17614</v>
      </c>
      <c r="BN349" s="9">
        <v>18.0121442743589</v>
      </c>
      <c r="BO349">
        <v>10</v>
      </c>
      <c r="BP349">
        <v>45</v>
      </c>
      <c r="BQ349">
        <v>5</v>
      </c>
      <c r="BR349">
        <v>5</v>
      </c>
      <c r="BS349">
        <v>5</v>
      </c>
      <c r="BT349">
        <v>1</v>
      </c>
      <c r="BU349">
        <v>0</v>
      </c>
      <c r="BV349">
        <v>0</v>
      </c>
    </row>
    <row r="350" spans="1:74">
      <c r="A350" t="s">
        <v>511</v>
      </c>
      <c r="B350" t="s">
        <v>488</v>
      </c>
      <c r="C350">
        <v>2023</v>
      </c>
      <c r="D350">
        <v>0.0325842666638195</v>
      </c>
      <c r="E350">
        <v>85.8346076613816</v>
      </c>
      <c r="F350">
        <v>0.3052</v>
      </c>
      <c r="G350">
        <v>0.823987261826398</v>
      </c>
      <c r="H350" s="3">
        <v>1211</v>
      </c>
      <c r="I350" s="4">
        <v>10375</v>
      </c>
      <c r="J350">
        <v>29885</v>
      </c>
      <c r="K350">
        <v>82</v>
      </c>
      <c r="L350">
        <v>0.0417580819602105</v>
      </c>
      <c r="M350">
        <v>54.2627317281057</v>
      </c>
      <c r="N350">
        <v>151</v>
      </c>
      <c r="O350">
        <v>1164.8868</v>
      </c>
      <c r="P350">
        <v>9.37710198369505</v>
      </c>
      <c r="Q350">
        <v>24.3328268778087</v>
      </c>
      <c r="R350">
        <v>1</v>
      </c>
      <c r="S350">
        <v>0.0323118264634253</v>
      </c>
      <c r="T350">
        <v>0.00534171249018068</v>
      </c>
      <c r="U350">
        <v>8.05027494108405</v>
      </c>
      <c r="V350" s="3">
        <v>459.21</v>
      </c>
      <c r="W350" s="3">
        <v>15848723</v>
      </c>
      <c r="X350" s="3">
        <v>4840718</v>
      </c>
      <c r="Y350" s="4">
        <v>1593</v>
      </c>
      <c r="Z350" s="4">
        <v>2593</v>
      </c>
      <c r="AA350" s="9">
        <v>144330.34513671</v>
      </c>
      <c r="AB350" s="9">
        <v>0.236096360552321</v>
      </c>
      <c r="AC350" s="4">
        <v>8647</v>
      </c>
      <c r="AD350">
        <v>42.268</v>
      </c>
      <c r="AE350" s="14">
        <v>27717.41</v>
      </c>
      <c r="AF350">
        <v>0.0488715912994059</v>
      </c>
      <c r="AG350">
        <v>0.0290900941281936</v>
      </c>
      <c r="AH350" s="9">
        <v>10.4152</v>
      </c>
      <c r="AI350" s="4">
        <v>41053</v>
      </c>
      <c r="AJ350" s="4">
        <v>13762100</v>
      </c>
      <c r="AK350" s="3">
        <v>13762100</v>
      </c>
      <c r="AL350">
        <v>15541.3</v>
      </c>
      <c r="AM350">
        <v>1122</v>
      </c>
      <c r="AN350">
        <v>0.000378848283499446</v>
      </c>
      <c r="AO350" s="3">
        <v>5.6228</v>
      </c>
      <c r="AP350">
        <v>383705.858573048</v>
      </c>
      <c r="AQ350" s="3">
        <v>12.6157</v>
      </c>
      <c r="AR350" s="2">
        <v>0.0512698499972509</v>
      </c>
      <c r="AS350" s="3">
        <v>1617853.9</v>
      </c>
      <c r="AT350">
        <v>0.00265003403613365</v>
      </c>
      <c r="AU350" s="3">
        <v>1.84882</v>
      </c>
      <c r="AV350">
        <v>0.923900857450753</v>
      </c>
      <c r="AW350" s="4">
        <v>17081</v>
      </c>
      <c r="AX350">
        <v>12470.1285</v>
      </c>
      <c r="AY350">
        <v>4.90755710206626</v>
      </c>
      <c r="AZ350">
        <v>0.348313113093841</v>
      </c>
      <c r="BA350">
        <v>0.846151098909631</v>
      </c>
      <c r="BB350" s="2">
        <v>1018.46</v>
      </c>
      <c r="BC350" s="4">
        <v>418507</v>
      </c>
      <c r="BD350" s="4">
        <f>VLOOKUP(A350,'[1]中国教育数据库-年度（分省）'!$A:$D,4,FALSE)</f>
        <v>24662</v>
      </c>
      <c r="BE350" s="3">
        <v>126157</v>
      </c>
      <c r="BF350" s="9">
        <v>0.000947493449505951</v>
      </c>
      <c r="BG350" s="9">
        <v>0.689142476364999</v>
      </c>
      <c r="BH350" s="9">
        <v>0.000182984974614056</v>
      </c>
      <c r="BI350" s="9">
        <v>8467.60563380282</v>
      </c>
      <c r="BJ350" s="9">
        <v>6781.70630127858</v>
      </c>
      <c r="BK350" s="9">
        <v>4.8022</v>
      </c>
      <c r="BL350" s="9">
        <v>323.142974397828</v>
      </c>
      <c r="BM350" s="4">
        <v>18178</v>
      </c>
      <c r="BN350" s="9">
        <v>18.1258554780779</v>
      </c>
      <c r="BO350">
        <v>10</v>
      </c>
      <c r="BP350">
        <v>45</v>
      </c>
      <c r="BQ350">
        <v>9</v>
      </c>
      <c r="BR350">
        <v>5</v>
      </c>
      <c r="BS350">
        <v>5</v>
      </c>
      <c r="BT350">
        <v>1</v>
      </c>
      <c r="BU350">
        <v>0</v>
      </c>
      <c r="BV350">
        <v>0</v>
      </c>
    </row>
    <row r="351" spans="1:74">
      <c r="A351" t="s">
        <v>512</v>
      </c>
      <c r="B351" t="s">
        <v>488</v>
      </c>
      <c r="C351">
        <v>2024</v>
      </c>
      <c r="D351">
        <v>0.0350426301939508</v>
      </c>
      <c r="F351">
        <v>0.2803</v>
      </c>
      <c r="G351">
        <v>1.51694080711368</v>
      </c>
      <c r="H351" s="3">
        <v>1271.9</v>
      </c>
      <c r="I351" s="4">
        <v>13320.8166444148</v>
      </c>
      <c r="J351">
        <v>30286</v>
      </c>
      <c r="K351">
        <v>88</v>
      </c>
      <c r="L351">
        <v>0.041641125943541</v>
      </c>
      <c r="M351">
        <v>57.4887652471646</v>
      </c>
      <c r="N351">
        <v>151</v>
      </c>
      <c r="O351">
        <v>1173.93</v>
      </c>
      <c r="P351">
        <v>9.50903279914771</v>
      </c>
      <c r="Q351">
        <v>25.0216164696912</v>
      </c>
      <c r="R351">
        <v>1</v>
      </c>
      <c r="S351">
        <v>0.0349869097651074</v>
      </c>
      <c r="T351">
        <v>0.00453890489913545</v>
      </c>
      <c r="U351">
        <v>10.3083573487032</v>
      </c>
      <c r="V351" s="3">
        <v>469.49552</v>
      </c>
      <c r="W351" s="3">
        <v>25826540</v>
      </c>
      <c r="X351" s="3">
        <v>5190579</v>
      </c>
      <c r="Y351" s="4">
        <v>1938</v>
      </c>
      <c r="Z351" s="4">
        <v>2928</v>
      </c>
      <c r="AA351" s="9">
        <v>155607.37033667</v>
      </c>
      <c r="AB351" s="9">
        <v>0.213411187039422</v>
      </c>
      <c r="AC351" s="4">
        <v>7956</v>
      </c>
      <c r="AD351">
        <v>42.8891</v>
      </c>
      <c r="AE351">
        <v>27717.41</v>
      </c>
      <c r="AF351">
        <v>0.0506919327879742</v>
      </c>
      <c r="AG351">
        <v>0.02975432211101</v>
      </c>
      <c r="AH351" s="9">
        <v>10.8283</v>
      </c>
      <c r="AI351" s="4">
        <v>44323</v>
      </c>
      <c r="AJ351" s="4">
        <v>13934333</v>
      </c>
      <c r="AK351" s="3">
        <v>13934333</v>
      </c>
      <c r="AL351">
        <v>16737.3</v>
      </c>
      <c r="AM351">
        <v>1109</v>
      </c>
      <c r="AN351">
        <v>0.000386339404709018</v>
      </c>
      <c r="AO351" s="3">
        <v>11.8645</v>
      </c>
      <c r="AP351">
        <v>438923.615515361</v>
      </c>
      <c r="AQ351" s="3">
        <v>11.8257</v>
      </c>
      <c r="AR351" s="2">
        <v>1.28346259275397e-9</v>
      </c>
      <c r="AS351" s="3">
        <v>1856320.3</v>
      </c>
      <c r="AT351">
        <v>0.0025980929122469</v>
      </c>
      <c r="AU351" s="3">
        <v>1.94804</v>
      </c>
      <c r="AV351">
        <v>0.923830129376508</v>
      </c>
      <c r="AW351" s="4">
        <v>26440.0988679245</v>
      </c>
      <c r="AX351">
        <v>13381.5713</v>
      </c>
      <c r="AY351">
        <v>4.13701438702696</v>
      </c>
      <c r="AZ351">
        <v>0.339397475882968</v>
      </c>
      <c r="BA351">
        <v>0.577196283699913</v>
      </c>
      <c r="BB351" s="2">
        <v>1054.1</v>
      </c>
      <c r="BC351" s="4">
        <v>423607</v>
      </c>
      <c r="BD351" s="4">
        <f>BD350*BD349/BD348</f>
        <v>29831.3567740884</v>
      </c>
      <c r="BE351" s="3">
        <v>118257</v>
      </c>
      <c r="BF351" s="9">
        <v>0.000969995318315659</v>
      </c>
      <c r="BG351" s="9">
        <v>0.697477258814013</v>
      </c>
      <c r="BH351" s="9">
        <v>0.000180596196049744</v>
      </c>
      <c r="BI351" s="9">
        <v>7058.22784810127</v>
      </c>
      <c r="BJ351" s="9">
        <v>6970.13347468234</v>
      </c>
      <c r="BK351" s="9">
        <v>4.92406886213409</v>
      </c>
      <c r="BL351" s="9">
        <v>333.38628042742</v>
      </c>
      <c r="BM351" s="4">
        <v>18799</v>
      </c>
      <c r="BN351" s="9">
        <v>18.0267277970739</v>
      </c>
      <c r="BO351">
        <v>10</v>
      </c>
      <c r="BP351">
        <v>45</v>
      </c>
      <c r="BQ351">
        <v>15</v>
      </c>
      <c r="BR351">
        <v>7</v>
      </c>
      <c r="BS351">
        <v>5</v>
      </c>
      <c r="BT351">
        <v>1</v>
      </c>
      <c r="BU351">
        <v>2</v>
      </c>
      <c r="BV351">
        <v>2</v>
      </c>
    </row>
    <row r="352" spans="1:74">
      <c r="A352" t="s">
        <v>513</v>
      </c>
      <c r="B352" t="s">
        <v>514</v>
      </c>
      <c r="C352">
        <v>2000</v>
      </c>
      <c r="D352">
        <v>0.00628678149670516</v>
      </c>
      <c r="E352">
        <v>36.6220173897024</v>
      </c>
      <c r="F352">
        <v>0.3131</v>
      </c>
      <c r="G352">
        <v>1.53181206346515</v>
      </c>
      <c r="H352" s="3">
        <v>0.13260348485196</v>
      </c>
      <c r="I352" s="4">
        <v>363</v>
      </c>
      <c r="J352">
        <v>4627</v>
      </c>
      <c r="K352">
        <v>58</v>
      </c>
      <c r="L352">
        <v>0.124385440377905</v>
      </c>
      <c r="M352">
        <v>56.2481666177765</v>
      </c>
      <c r="N352">
        <v>23</v>
      </c>
      <c r="O352">
        <v>60.0709</v>
      </c>
      <c r="P352">
        <v>7.1185</v>
      </c>
      <c r="Q352">
        <v>20.5545614549721</v>
      </c>
      <c r="R352">
        <v>0</v>
      </c>
      <c r="S352">
        <v>0.044923054564245</v>
      </c>
      <c r="T352">
        <v>0.00833472</v>
      </c>
      <c r="U352">
        <v>5.1991999</v>
      </c>
      <c r="V352" s="3">
        <v>186.5</v>
      </c>
      <c r="W352" s="3">
        <v>288135</v>
      </c>
      <c r="X352" s="3">
        <v>341174.560785694</v>
      </c>
      <c r="Y352" s="4">
        <v>3254.58820086191</v>
      </c>
      <c r="Z352" s="4">
        <v>1475.9984942773</v>
      </c>
      <c r="AA352" s="9">
        <v>18324.2737744884</v>
      </c>
      <c r="AB352" s="9">
        <v>1.419573156855</v>
      </c>
      <c r="AC352" s="4">
        <v>28208.0933150259</v>
      </c>
      <c r="AD352">
        <v>5.8355</v>
      </c>
      <c r="AE352" s="14">
        <v>10815.6</v>
      </c>
      <c r="AF352">
        <v>0.019803065634643</v>
      </c>
      <c r="AG352">
        <v>0.938884149295127</v>
      </c>
      <c r="AH352" s="9">
        <v>0.751906783280603</v>
      </c>
      <c r="AI352" s="4">
        <v>5119</v>
      </c>
      <c r="AJ352" s="4">
        <v>1181042</v>
      </c>
      <c r="AK352" s="3">
        <v>1181042</v>
      </c>
      <c r="AL352">
        <v>7221</v>
      </c>
      <c r="AM352">
        <v>2973.35684559462</v>
      </c>
      <c r="AN352">
        <v>7.23463376681116e-5</v>
      </c>
      <c r="AO352" s="3">
        <v>1.17971545316523</v>
      </c>
      <c r="AP352">
        <v>191951.937273303</v>
      </c>
      <c r="AQ352" s="3">
        <v>0.482552244735797</v>
      </c>
      <c r="AR352" s="2">
        <v>4.36509101092873e-8</v>
      </c>
      <c r="AS352" s="3">
        <v>66231.4017310012</v>
      </c>
      <c r="AT352">
        <v>1.43434278505451</v>
      </c>
      <c r="AU352" s="3">
        <v>0.473908567017479</v>
      </c>
      <c r="AV352">
        <v>0.848745485075078</v>
      </c>
      <c r="AW352" s="4">
        <v>4811.48237701126</v>
      </c>
      <c r="AX352">
        <v>7784.7572</v>
      </c>
      <c r="AY352">
        <v>10.4764203217117</v>
      </c>
      <c r="AZ352">
        <v>1.37252509633853</v>
      </c>
      <c r="BA352">
        <v>1.32333239054853</v>
      </c>
      <c r="BB352" s="2">
        <v>99.8753652750536</v>
      </c>
      <c r="BC352" s="4">
        <v>12028415.2045968</v>
      </c>
      <c r="BD352" s="4">
        <f t="shared" ref="BD352:BE354" si="14">BD353*BD354/BD355</f>
        <v>1897.25905045516</v>
      </c>
      <c r="BE352" s="3">
        <f t="shared" si="14"/>
        <v>11931.1149795806</v>
      </c>
      <c r="BF352" s="9">
        <v>0.000596067409490839</v>
      </c>
      <c r="BG352" s="9">
        <v>1.13512834577856</v>
      </c>
      <c r="BH352" s="9">
        <v>0.000124453833293591</v>
      </c>
      <c r="BI352" s="9">
        <v>1126.92145968898</v>
      </c>
      <c r="BJ352" s="9">
        <v>1572.47075362898</v>
      </c>
      <c r="BK352" s="9">
        <v>5.27654964701347</v>
      </c>
      <c r="BL352" s="9">
        <v>34.6800312236296</v>
      </c>
      <c r="BM352" s="4">
        <v>11679</v>
      </c>
      <c r="BN352" s="9">
        <v>16.9429872591978</v>
      </c>
      <c r="BO352">
        <v>13</v>
      </c>
      <c r="BP352">
        <v>0</v>
      </c>
      <c r="BQ352">
        <v>0</v>
      </c>
      <c r="BR352">
        <v>0</v>
      </c>
      <c r="BS352">
        <v>3</v>
      </c>
      <c r="BT352">
        <v>0</v>
      </c>
      <c r="BU352">
        <v>0</v>
      </c>
      <c r="BV352">
        <v>0</v>
      </c>
    </row>
    <row r="353" spans="1:74">
      <c r="A353" t="s">
        <v>515</v>
      </c>
      <c r="B353" t="s">
        <v>514</v>
      </c>
      <c r="C353">
        <v>2001</v>
      </c>
      <c r="D353">
        <v>0.00602669213828969</v>
      </c>
      <c r="E353">
        <v>41.5185021966815</v>
      </c>
      <c r="F353">
        <v>0.3184</v>
      </c>
      <c r="G353">
        <v>1.67084222782845</v>
      </c>
      <c r="H353" s="3">
        <v>0.379167626315629</v>
      </c>
      <c r="I353" s="4">
        <v>333</v>
      </c>
      <c r="J353">
        <v>4576</v>
      </c>
      <c r="K353">
        <v>61</v>
      </c>
      <c r="L353">
        <v>0.105562225841348</v>
      </c>
      <c r="M353">
        <v>59.3314562125478</v>
      </c>
      <c r="N353">
        <v>25</v>
      </c>
      <c r="O353">
        <v>72.2553</v>
      </c>
      <c r="P353">
        <v>7.12932901159534</v>
      </c>
      <c r="Q353">
        <v>24.2931196303516</v>
      </c>
      <c r="R353">
        <v>0</v>
      </c>
      <c r="S353">
        <v>0.0453172205438067</v>
      </c>
      <c r="T353">
        <v>0.0454293686890307</v>
      </c>
      <c r="U353">
        <v>69.8627445342989</v>
      </c>
      <c r="V353" s="3">
        <v>230.19</v>
      </c>
      <c r="W353" s="3">
        <v>321938</v>
      </c>
      <c r="X353" s="3">
        <v>454447.671613614</v>
      </c>
      <c r="Y353" s="4">
        <v>3161.30382567797</v>
      </c>
      <c r="Z353" s="4">
        <v>1593.84435367317</v>
      </c>
      <c r="AA353" s="9">
        <v>19682.5355373263</v>
      </c>
      <c r="AB353" s="9">
        <v>1.2994734145198</v>
      </c>
      <c r="AC353" s="4">
        <v>26586.0492730638</v>
      </c>
      <c r="AD353">
        <v>6.9583</v>
      </c>
      <c r="AE353" s="14">
        <v>10815.6</v>
      </c>
      <c r="AF353">
        <v>0.0207588442285598</v>
      </c>
      <c r="AG353">
        <v>0.936486126682282</v>
      </c>
      <c r="AH353" s="9">
        <v>0.942439105683647</v>
      </c>
      <c r="AI353" s="4">
        <v>5667</v>
      </c>
      <c r="AJ353" s="4">
        <v>1377529</v>
      </c>
      <c r="AK353" s="3">
        <v>1377529</v>
      </c>
      <c r="AL353">
        <v>7894</v>
      </c>
      <c r="AM353">
        <v>2617.96153032236</v>
      </c>
      <c r="AN353">
        <v>7.91615971684548e-5</v>
      </c>
      <c r="AO353" s="3">
        <v>1.2219</v>
      </c>
      <c r="AP353">
        <v>200579.17612439</v>
      </c>
      <c r="AQ353" s="3">
        <v>0.529</v>
      </c>
      <c r="AR353" s="2">
        <v>3.77838538138437e-8</v>
      </c>
      <c r="AS353" s="3">
        <v>99247.4280174836</v>
      </c>
      <c r="AT353">
        <v>1.21284234803172</v>
      </c>
      <c r="AU353" s="3">
        <v>0.53707687135391</v>
      </c>
      <c r="AV353">
        <v>0.852306031158414</v>
      </c>
      <c r="AW353" s="4">
        <v>5364.31160036933</v>
      </c>
      <c r="AX353">
        <v>8885.6486</v>
      </c>
      <c r="AY353">
        <v>10.1217833357095</v>
      </c>
      <c r="AZ353">
        <v>1.09682466230361</v>
      </c>
      <c r="BA353">
        <v>1.37415670301886</v>
      </c>
      <c r="BB353" s="2">
        <v>122.190944794511</v>
      </c>
      <c r="BC353" s="4">
        <v>1486842.24078524</v>
      </c>
      <c r="BD353" s="4">
        <f t="shared" si="14"/>
        <v>2864.98666793639</v>
      </c>
      <c r="BE353" s="3">
        <f t="shared" si="14"/>
        <v>17395.592880217</v>
      </c>
      <c r="BF353" s="9">
        <v>0.000617123080576921</v>
      </c>
      <c r="BG353" s="9">
        <v>1.0571925255627</v>
      </c>
      <c r="BH353" s="9">
        <v>0.000153643846715492</v>
      </c>
      <c r="BI353" s="9">
        <v>1120.83333333333</v>
      </c>
      <c r="BJ353" s="9">
        <v>1676.02597858997</v>
      </c>
      <c r="BK353" s="9">
        <v>5.49046382189239</v>
      </c>
      <c r="BL353" s="9">
        <v>53.2039919657138</v>
      </c>
      <c r="BM353" s="4">
        <v>12268</v>
      </c>
      <c r="BN353" s="9">
        <v>17.3473372965778</v>
      </c>
      <c r="BO353">
        <v>16</v>
      </c>
      <c r="BP353">
        <v>0</v>
      </c>
      <c r="BQ353">
        <v>0</v>
      </c>
      <c r="BR353">
        <v>0</v>
      </c>
      <c r="BS353">
        <v>6</v>
      </c>
      <c r="BT353">
        <v>0</v>
      </c>
      <c r="BU353">
        <v>0</v>
      </c>
      <c r="BV353">
        <v>0</v>
      </c>
    </row>
    <row r="354" spans="1:74">
      <c r="A354" t="s">
        <v>516</v>
      </c>
      <c r="B354" t="s">
        <v>514</v>
      </c>
      <c r="C354">
        <v>2002</v>
      </c>
      <c r="D354">
        <v>0.00616464300238192</v>
      </c>
      <c r="E354">
        <v>45.3581009197789</v>
      </c>
      <c r="F354">
        <v>0.2768</v>
      </c>
      <c r="G354">
        <v>1.78958917360035</v>
      </c>
      <c r="H354" s="3">
        <v>0.306798307135473</v>
      </c>
      <c r="I354" s="4">
        <v>322</v>
      </c>
      <c r="J354">
        <v>4700</v>
      </c>
      <c r="K354">
        <v>62</v>
      </c>
      <c r="L354">
        <v>0.0876140030779883</v>
      </c>
      <c r="M354">
        <v>61.5233277121979</v>
      </c>
      <c r="N354">
        <v>25</v>
      </c>
      <c r="O354">
        <v>85.8185</v>
      </c>
      <c r="P354">
        <v>8.07949356826933</v>
      </c>
      <c r="Q354">
        <v>6.32513661202186</v>
      </c>
      <c r="R354">
        <v>0</v>
      </c>
      <c r="S354">
        <v>0.0431453394198203</v>
      </c>
      <c r="T354">
        <v>0.00487515375646567</v>
      </c>
      <c r="U354">
        <v>14.3536854565366</v>
      </c>
      <c r="V354" s="3">
        <v>294.09</v>
      </c>
      <c r="W354" s="3">
        <v>347650</v>
      </c>
      <c r="X354" s="3">
        <v>636046.571637623</v>
      </c>
      <c r="Y354" s="4">
        <v>1813.86285079883</v>
      </c>
      <c r="Z354" s="4">
        <v>1543.69717946216</v>
      </c>
      <c r="AA354" s="9">
        <v>21623.9728740083</v>
      </c>
      <c r="AB354" s="9">
        <v>1.269352275183</v>
      </c>
      <c r="AC354" s="4">
        <v>24633.5645693602</v>
      </c>
      <c r="AD354">
        <v>9.4697</v>
      </c>
      <c r="AE354" s="14">
        <v>10815.6</v>
      </c>
      <c r="AF354">
        <v>0.0203844570351515</v>
      </c>
      <c r="AG354">
        <v>0.955291826778503</v>
      </c>
      <c r="AH354" s="9">
        <v>1.07170546108597</v>
      </c>
      <c r="AI354" s="4">
        <v>6677</v>
      </c>
      <c r="AJ354" s="4">
        <v>1627761</v>
      </c>
      <c r="AK354" s="3">
        <v>1627761</v>
      </c>
      <c r="AL354">
        <v>9072</v>
      </c>
      <c r="AM354">
        <v>2655.67526185161</v>
      </c>
      <c r="AN354">
        <v>0.00011812376128606</v>
      </c>
      <c r="AO354" s="3">
        <v>1.4626</v>
      </c>
      <c r="AP354">
        <v>220666.887906842</v>
      </c>
      <c r="AQ354" s="3">
        <v>0.4592</v>
      </c>
      <c r="AR354" s="2">
        <v>1.2850390932482e-6</v>
      </c>
      <c r="AS354" s="3">
        <v>108820.148667924</v>
      </c>
      <c r="AT354">
        <v>1.06092429591562</v>
      </c>
      <c r="AU354" s="3">
        <v>0.621536218899313</v>
      </c>
      <c r="AV354">
        <v>0.864119485932615</v>
      </c>
      <c r="AW354" s="4">
        <v>5275.55124720242</v>
      </c>
      <c r="AX354">
        <v>10803.6155</v>
      </c>
      <c r="AY354">
        <v>10.6905582469888</v>
      </c>
      <c r="AZ354">
        <v>1.44881655336674</v>
      </c>
      <c r="BA354">
        <v>1.38138347766599</v>
      </c>
      <c r="BB354" s="2">
        <v>130.076460711563</v>
      </c>
      <c r="BC354" s="4">
        <v>14968291.5291729</v>
      </c>
      <c r="BD354" s="4">
        <f t="shared" si="14"/>
        <v>3632.29121036092</v>
      </c>
      <c r="BE354" s="3">
        <f t="shared" si="14"/>
        <v>22860.0707808534</v>
      </c>
      <c r="BF354" s="9">
        <v>0.000584438305151563</v>
      </c>
      <c r="BG354" s="9">
        <v>1.12806185546447</v>
      </c>
      <c r="BH354" s="9">
        <v>0.000153618481710256</v>
      </c>
      <c r="BI354" s="9">
        <v>1215.5</v>
      </c>
      <c r="BJ354" s="9">
        <v>1971.20841613672</v>
      </c>
      <c r="BK354" s="9">
        <v>5.22805194805195</v>
      </c>
      <c r="BL354" s="9">
        <v>74.3114640660091</v>
      </c>
      <c r="BM354" s="4">
        <v>13468</v>
      </c>
      <c r="BN354" s="9">
        <v>17.5342737589152</v>
      </c>
      <c r="BO354">
        <v>17</v>
      </c>
      <c r="BP354">
        <v>0</v>
      </c>
      <c r="BQ354">
        <v>0</v>
      </c>
      <c r="BR354">
        <v>0</v>
      </c>
      <c r="BS354">
        <v>11</v>
      </c>
      <c r="BT354">
        <v>0</v>
      </c>
      <c r="BU354">
        <v>0</v>
      </c>
      <c r="BV354">
        <v>0</v>
      </c>
    </row>
    <row r="355" spans="1:74">
      <c r="A355" t="s">
        <v>517</v>
      </c>
      <c r="B355" t="s">
        <v>514</v>
      </c>
      <c r="C355">
        <v>2003</v>
      </c>
      <c r="D355">
        <v>0.00577604290350669</v>
      </c>
      <c r="E355">
        <v>50.1676605869996</v>
      </c>
      <c r="F355">
        <v>0.4274</v>
      </c>
      <c r="G355">
        <v>1.71939078865123</v>
      </c>
      <c r="H355" s="3">
        <v>0.87726190608098</v>
      </c>
      <c r="I355" s="4">
        <v>580</v>
      </c>
      <c r="J355">
        <v>5770</v>
      </c>
      <c r="K355">
        <v>39</v>
      </c>
      <c r="L355">
        <v>0.0750851931845452</v>
      </c>
      <c r="M355">
        <v>27.2738312082574</v>
      </c>
      <c r="N355">
        <v>122</v>
      </c>
      <c r="O355">
        <v>58.6762</v>
      </c>
      <c r="P355">
        <v>7.85179662149266</v>
      </c>
      <c r="Q355">
        <v>8.23678334339167</v>
      </c>
      <c r="R355">
        <v>0</v>
      </c>
      <c r="S355">
        <v>0.00360226257814826</v>
      </c>
      <c r="T355">
        <v>0.000266937162991832</v>
      </c>
      <c r="U355">
        <v>11.5519726656345</v>
      </c>
      <c r="V355" s="3">
        <v>346.28</v>
      </c>
      <c r="W355" s="3">
        <v>525681.7</v>
      </c>
      <c r="X355" s="3">
        <v>847219.918310686</v>
      </c>
      <c r="Y355" s="4">
        <v>1761.87315125364</v>
      </c>
      <c r="Z355" s="4">
        <v>1666.94820001944</v>
      </c>
      <c r="AA355" s="9">
        <v>24900.0977932083</v>
      </c>
      <c r="AB355" s="9">
        <v>1.3751976786362</v>
      </c>
      <c r="AC355" s="4">
        <v>23217.0659001384</v>
      </c>
      <c r="AD355">
        <v>11.7253</v>
      </c>
      <c r="AE355" s="14">
        <v>10815.6</v>
      </c>
      <c r="AF355">
        <v>0.0189591369539209</v>
      </c>
      <c r="AG355">
        <v>0.952851896991425</v>
      </c>
      <c r="AH355" s="9">
        <v>1.34327440416934</v>
      </c>
      <c r="AI355" s="4">
        <v>7802</v>
      </c>
      <c r="AJ355" s="4">
        <v>1791484</v>
      </c>
      <c r="AK355" s="3">
        <v>1791484</v>
      </c>
      <c r="AL355">
        <v>9704</v>
      </c>
      <c r="AM355">
        <v>2338.25135481373</v>
      </c>
      <c r="AN355">
        <v>0.000145446575342466</v>
      </c>
      <c r="AO355" s="3">
        <v>1.5149</v>
      </c>
      <c r="AP355">
        <v>230584.714085318</v>
      </c>
      <c r="AQ355" s="3">
        <v>0.5034</v>
      </c>
      <c r="AR355" s="2">
        <v>1.11231882961436e-6</v>
      </c>
      <c r="AS355" s="3">
        <v>163066.454725453</v>
      </c>
      <c r="AT355">
        <v>0.951412956932112</v>
      </c>
      <c r="AU355" s="3">
        <v>0.704382134259392</v>
      </c>
      <c r="AV355">
        <v>0.866369506200015</v>
      </c>
      <c r="AW355" s="4">
        <v>5881.70100942772</v>
      </c>
      <c r="AX355">
        <v>14631.3441</v>
      </c>
      <c r="AY355">
        <v>10.3286724845842</v>
      </c>
      <c r="AZ355">
        <v>1.54422554846284</v>
      </c>
      <c r="BA355">
        <v>1.43443731811582</v>
      </c>
      <c r="BB355" s="2">
        <v>159.14</v>
      </c>
      <c r="BC355" s="4">
        <v>1714212.16437642</v>
      </c>
      <c r="BD355" s="4">
        <f>VLOOKUP(A355,'[1]中国教育数据库-年度（分省）'!$A:$D,4,FALSE)</f>
        <v>5485</v>
      </c>
      <c r="BE355" s="3">
        <f>BE356*BE357/BE358</f>
        <v>33330.0353904267</v>
      </c>
      <c r="BF355" s="9">
        <v>0.000605481836657918</v>
      </c>
      <c r="BG355" s="9">
        <v>1.05061120745026</v>
      </c>
      <c r="BH355" s="9">
        <v>0.000189648915038864</v>
      </c>
      <c r="BI355" s="9">
        <v>1208.93333333333</v>
      </c>
      <c r="BJ355" s="9">
        <v>2229.49080882353</v>
      </c>
      <c r="BK355" s="9">
        <v>5.44</v>
      </c>
      <c r="BL355" s="9">
        <v>101.629235868566</v>
      </c>
      <c r="BM355" s="4">
        <v>16177</v>
      </c>
      <c r="BN355" s="9">
        <v>17.4154075422404</v>
      </c>
      <c r="BO355">
        <v>22</v>
      </c>
      <c r="BP355">
        <v>0</v>
      </c>
      <c r="BQ355">
        <v>0</v>
      </c>
      <c r="BR355">
        <v>0</v>
      </c>
      <c r="BS355">
        <v>17</v>
      </c>
      <c r="BT355">
        <v>0</v>
      </c>
      <c r="BU355">
        <v>0</v>
      </c>
      <c r="BV355">
        <v>0</v>
      </c>
    </row>
    <row r="356" spans="1:74">
      <c r="A356" t="s">
        <v>518</v>
      </c>
      <c r="B356" t="s">
        <v>514</v>
      </c>
      <c r="C356">
        <v>2004</v>
      </c>
      <c r="D356">
        <v>0.00554663393224985</v>
      </c>
      <c r="E356">
        <v>54.5332490161063</v>
      </c>
      <c r="F356">
        <v>0.3158</v>
      </c>
      <c r="G356">
        <v>1.59593136980942</v>
      </c>
      <c r="H356" s="3">
        <v>0.709824491914935</v>
      </c>
      <c r="I356" s="4">
        <v>788</v>
      </c>
      <c r="J356">
        <v>6028</v>
      </c>
      <c r="K356">
        <v>45</v>
      </c>
      <c r="L356">
        <v>0.0740895419592845</v>
      </c>
      <c r="M356">
        <v>27.5196137598069</v>
      </c>
      <c r="N356">
        <v>122</v>
      </c>
      <c r="O356">
        <v>67.414</v>
      </c>
      <c r="P356">
        <v>7.94389034914006</v>
      </c>
      <c r="Q356">
        <v>10.3543628185907</v>
      </c>
      <c r="R356">
        <v>0</v>
      </c>
      <c r="S356">
        <v>0.00745250220563247</v>
      </c>
      <c r="T356">
        <v>0.00617372700365171</v>
      </c>
      <c r="U356">
        <v>10.3352375618759</v>
      </c>
      <c r="V356" s="3">
        <v>499.15</v>
      </c>
      <c r="W356" s="3">
        <v>750850.3</v>
      </c>
      <c r="X356" s="3">
        <v>1185772</v>
      </c>
      <c r="Y356" s="4">
        <v>1010.9108244898</v>
      </c>
      <c r="Z356" s="4">
        <v>1614.50095722911</v>
      </c>
      <c r="AA356" s="9">
        <v>30410.3756075662</v>
      </c>
      <c r="AB356" s="9">
        <v>1.35774438548773</v>
      </c>
      <c r="AC356" s="4">
        <v>21512</v>
      </c>
      <c r="AD356">
        <v>16.6959</v>
      </c>
      <c r="AE356" s="14">
        <v>10815.6</v>
      </c>
      <c r="AF356">
        <v>0.0170524243368322</v>
      </c>
      <c r="AG356">
        <v>0.970852019705356</v>
      </c>
      <c r="AH356" s="9">
        <v>1.52751992781645</v>
      </c>
      <c r="AI356" s="4">
        <v>9321</v>
      </c>
      <c r="AJ356" s="4">
        <v>2048284</v>
      </c>
      <c r="AK356" s="3">
        <v>2048284</v>
      </c>
      <c r="AL356">
        <v>11824</v>
      </c>
      <c r="AM356">
        <v>2371.93564804034</v>
      </c>
      <c r="AN356">
        <v>0.000149596949891068</v>
      </c>
      <c r="AO356" s="3">
        <v>1.7264</v>
      </c>
      <c r="AP356">
        <v>253677.436707294</v>
      </c>
      <c r="AQ356" s="3">
        <v>0.5249</v>
      </c>
      <c r="AR356" s="2">
        <v>3.7830264410107e-5</v>
      </c>
      <c r="AS356" s="3">
        <v>178794.717409191</v>
      </c>
      <c r="AT356">
        <v>0.831327553827177</v>
      </c>
      <c r="AU356" s="3">
        <v>0.815151483407151</v>
      </c>
      <c r="AV356">
        <v>0.868636394376357</v>
      </c>
      <c r="AW356" s="4">
        <v>5784.37969446477</v>
      </c>
      <c r="AX356">
        <v>20734.7466</v>
      </c>
      <c r="AY356">
        <v>10.9090731492898</v>
      </c>
      <c r="AZ356">
        <v>1.47456812016742</v>
      </c>
      <c r="BA356">
        <v>1.44198111222656</v>
      </c>
      <c r="BB356" s="2">
        <v>169.41</v>
      </c>
      <c r="BC356" s="4">
        <v>1876680.41057529</v>
      </c>
      <c r="BD356" s="4">
        <f>VLOOKUP(A356,'[1]中国教育数据库-年度（分省）'!$A:$D,4,FALSE)</f>
        <v>6954</v>
      </c>
      <c r="BE356" s="3">
        <v>43800</v>
      </c>
      <c r="BF356" s="9">
        <v>0.000573067170552755</v>
      </c>
      <c r="BG356" s="9">
        <v>1.12103935602202</v>
      </c>
      <c r="BH356" s="9">
        <v>0.000189617605970354</v>
      </c>
      <c r="BI356" s="9">
        <v>1315.27027027027</v>
      </c>
      <c r="BJ356" s="9">
        <v>2816.78764478764</v>
      </c>
      <c r="BK356" s="9">
        <v>5.18</v>
      </c>
      <c r="BL356" s="9">
        <v>131.057142983578</v>
      </c>
      <c r="BM356" s="4">
        <v>20304</v>
      </c>
      <c r="BN356" s="9">
        <v>17.5651695072782</v>
      </c>
      <c r="BO356">
        <v>24</v>
      </c>
      <c r="BP356">
        <v>0</v>
      </c>
      <c r="BQ356">
        <v>0</v>
      </c>
      <c r="BR356">
        <v>0</v>
      </c>
      <c r="BS356">
        <v>19</v>
      </c>
      <c r="BT356">
        <v>0</v>
      </c>
      <c r="BU356">
        <v>0</v>
      </c>
      <c r="BV356">
        <v>0</v>
      </c>
    </row>
    <row r="357" spans="1:74">
      <c r="A357" t="s">
        <v>519</v>
      </c>
      <c r="B357" t="s">
        <v>514</v>
      </c>
      <c r="C357">
        <v>2005</v>
      </c>
      <c r="D357">
        <v>0.00521548461019076</v>
      </c>
      <c r="E357">
        <v>57.1258985077955</v>
      </c>
      <c r="F357">
        <v>1.0922</v>
      </c>
      <c r="G357">
        <v>2.34975894518162</v>
      </c>
      <c r="H357" s="3">
        <v>2.02967869208382</v>
      </c>
      <c r="I357" s="4">
        <v>903</v>
      </c>
      <c r="J357">
        <v>6502</v>
      </c>
      <c r="K357">
        <v>44</v>
      </c>
      <c r="L357">
        <v>0.0690685602879719</v>
      </c>
      <c r="M357">
        <v>44.2562592047128</v>
      </c>
      <c r="N357">
        <v>63</v>
      </c>
      <c r="O357">
        <v>74.1472</v>
      </c>
      <c r="P357">
        <v>7.72185679399966</v>
      </c>
      <c r="Q357">
        <v>14.9949189985272</v>
      </c>
      <c r="R357">
        <v>0</v>
      </c>
      <c r="S357">
        <v>0.011797342276406</v>
      </c>
      <c r="T357">
        <v>0.00636697830372556</v>
      </c>
      <c r="U357">
        <v>10.5739592179122</v>
      </c>
      <c r="V357" s="3">
        <v>667.00626</v>
      </c>
      <c r="W357" s="3">
        <v>983613.9</v>
      </c>
      <c r="X357" s="3">
        <v>1579459.27511022</v>
      </c>
      <c r="Y357" s="4">
        <v>981.935673469388</v>
      </c>
      <c r="Z357" s="4">
        <v>1743.40505404072</v>
      </c>
      <c r="AA357" s="9">
        <v>35937.3475349636</v>
      </c>
      <c r="AB357" s="9">
        <v>1.566167791128</v>
      </c>
      <c r="AC357" s="4">
        <v>20275</v>
      </c>
      <c r="AD357">
        <v>22.4611</v>
      </c>
      <c r="AE357" s="14">
        <v>10815.6</v>
      </c>
      <c r="AF357">
        <v>0.0162893165792538</v>
      </c>
      <c r="AG357">
        <v>0.955403147785078</v>
      </c>
      <c r="AH357" s="9">
        <v>1.91459173756123</v>
      </c>
      <c r="AI357" s="4">
        <v>11378</v>
      </c>
      <c r="AJ357" s="4">
        <v>2487484</v>
      </c>
      <c r="AK357" s="3">
        <v>2487484</v>
      </c>
      <c r="AL357">
        <v>13191</v>
      </c>
      <c r="AM357">
        <v>2088.42618004972</v>
      </c>
      <c r="AN357">
        <v>0.000328060121107266</v>
      </c>
      <c r="AO357" s="3">
        <v>1.9724</v>
      </c>
      <c r="AP357">
        <v>265078.914955931</v>
      </c>
      <c r="AQ357" s="3">
        <v>0.5285</v>
      </c>
      <c r="AR357" s="2">
        <v>3.2745552764693e-5</v>
      </c>
      <c r="AS357" s="3">
        <v>267923</v>
      </c>
      <c r="AT357">
        <v>0.686466357398418</v>
      </c>
      <c r="AU357" s="3">
        <v>0.923804798767572</v>
      </c>
      <c r="AV357">
        <v>0.879090766577833</v>
      </c>
      <c r="AW357" s="4">
        <v>6448.99277698955</v>
      </c>
      <c r="AX357">
        <v>29416.3974</v>
      </c>
      <c r="AY357">
        <v>10.5397904455667</v>
      </c>
      <c r="AZ357">
        <v>1.51509323467628</v>
      </c>
      <c r="BA357">
        <v>1.49736228414342</v>
      </c>
      <c r="BB357" s="2">
        <v>207.262</v>
      </c>
      <c r="BC357" s="4">
        <v>224611</v>
      </c>
      <c r="BD357" s="4">
        <f>VLOOKUP(A357,'[1]中国教育数据库-年度（分省）'!$A:$D,4,FALSE)</f>
        <v>10501</v>
      </c>
      <c r="BE357" s="3">
        <v>63860.5</v>
      </c>
      <c r="BF357" s="9">
        <v>0.000593085220514367</v>
      </c>
      <c r="BG357" s="9">
        <v>1.04407085987729</v>
      </c>
      <c r="BH357" s="9">
        <v>0.00023409145074335</v>
      </c>
      <c r="BI357" s="9">
        <v>1326.2962962963</v>
      </c>
      <c r="BJ357" s="9">
        <v>3241.61410018553</v>
      </c>
      <c r="BK357" s="9">
        <v>5.39</v>
      </c>
      <c r="BL357" s="9">
        <v>160.334372424508</v>
      </c>
      <c r="BM357" s="4">
        <v>27540</v>
      </c>
      <c r="BN357" s="9">
        <v>17.4112361130784</v>
      </c>
      <c r="BO357">
        <v>27</v>
      </c>
      <c r="BP357">
        <v>0</v>
      </c>
      <c r="BQ357">
        <v>0</v>
      </c>
      <c r="BR357">
        <v>0</v>
      </c>
      <c r="BS357">
        <v>21</v>
      </c>
      <c r="BT357">
        <v>0</v>
      </c>
      <c r="BU357">
        <v>0</v>
      </c>
      <c r="BV357">
        <v>0</v>
      </c>
    </row>
    <row r="358" spans="1:74">
      <c r="A358" t="s">
        <v>520</v>
      </c>
      <c r="B358" t="s">
        <v>514</v>
      </c>
      <c r="C358">
        <v>2006</v>
      </c>
      <c r="D358">
        <v>0.00493847630683306</v>
      </c>
      <c r="E358">
        <v>60.4181078043004</v>
      </c>
      <c r="F358">
        <v>0.5964</v>
      </c>
      <c r="G358">
        <v>0.747899979036355</v>
      </c>
      <c r="H358" s="3">
        <v>1.64228679755984</v>
      </c>
      <c r="I358" s="4">
        <v>1092</v>
      </c>
      <c r="J358">
        <v>10389</v>
      </c>
      <c r="K358">
        <v>45</v>
      </c>
      <c r="L358">
        <v>0.0687667360049648</v>
      </c>
      <c r="M358">
        <v>45.119353654058</v>
      </c>
      <c r="N358">
        <v>64</v>
      </c>
      <c r="O358">
        <v>91.2752</v>
      </c>
      <c r="P358">
        <v>8.09366997785668</v>
      </c>
      <c r="Q358">
        <v>15.9774146162321</v>
      </c>
      <c r="R358">
        <v>0</v>
      </c>
      <c r="S358">
        <v>0.0124478721847971</v>
      </c>
      <c r="T358">
        <v>0.00663875239466438</v>
      </c>
      <c r="U358">
        <v>10.6342191358692</v>
      </c>
      <c r="V358" s="3">
        <v>917.35781</v>
      </c>
      <c r="W358" s="3">
        <v>232005</v>
      </c>
      <c r="X358" s="3">
        <v>2210616.79864706</v>
      </c>
      <c r="Y358" s="4">
        <v>563.405714285714</v>
      </c>
      <c r="Z358" s="4">
        <v>1688.55224688684</v>
      </c>
      <c r="AA358" s="9">
        <v>36745.2852348993</v>
      </c>
      <c r="AB358" s="9">
        <v>1.51174155546289</v>
      </c>
      <c r="AC358" s="4">
        <v>18786</v>
      </c>
      <c r="AD358">
        <v>26.8384</v>
      </c>
      <c r="AE358" s="14">
        <v>11122.63</v>
      </c>
      <c r="AF358">
        <v>0.0159216335566038</v>
      </c>
      <c r="AG358">
        <v>0.850078745564907</v>
      </c>
      <c r="AH358" s="9">
        <v>2.1772</v>
      </c>
      <c r="AI358" s="4">
        <v>15847</v>
      </c>
      <c r="AJ358" s="4">
        <v>2922839</v>
      </c>
      <c r="AK358" s="3">
        <v>2922839</v>
      </c>
      <c r="AL358">
        <v>12215</v>
      </c>
      <c r="AM358">
        <v>2118.51155119089</v>
      </c>
      <c r="AN358">
        <v>0.000218476742936943</v>
      </c>
      <c r="AO358" s="3">
        <v>2.3235</v>
      </c>
      <c r="AP358">
        <v>291626.181457503</v>
      </c>
      <c r="AQ358" s="3">
        <v>0.6137</v>
      </c>
      <c r="AR358" s="2">
        <v>0.00111368511110517</v>
      </c>
      <c r="AS358" s="3">
        <v>293765</v>
      </c>
      <c r="AT358">
        <v>0.596211600442328</v>
      </c>
      <c r="AU358" s="3">
        <v>1.06908</v>
      </c>
      <c r="AV358">
        <v>0.88938095087464</v>
      </c>
      <c r="AW358" s="4">
        <v>6342.28479298336</v>
      </c>
      <c r="AX358">
        <v>37315.935</v>
      </c>
      <c r="AY358">
        <v>11.132054493981</v>
      </c>
      <c r="AZ358">
        <v>1.41077370860089</v>
      </c>
      <c r="BA358">
        <v>1.3607271270258</v>
      </c>
      <c r="BB358" s="2">
        <v>236.71</v>
      </c>
      <c r="BC358" s="4">
        <v>268384</v>
      </c>
      <c r="BD358" s="4">
        <f>VLOOKUP(A358,'[1]中国教育数据库-年度（分省）'!$A:$D,4,FALSE)</f>
        <v>12684</v>
      </c>
      <c r="BE358" s="3">
        <v>83921</v>
      </c>
      <c r="BF358" s="9">
        <v>0.000552556172904218</v>
      </c>
      <c r="BG358" s="9">
        <v>1.12999862048466</v>
      </c>
      <c r="BH358" s="9">
        <v>0.000234052804673229</v>
      </c>
      <c r="BI358" s="9">
        <v>1967.53086419753</v>
      </c>
      <c r="BJ358" s="9">
        <v>4059.15019762846</v>
      </c>
      <c r="BK358" s="9">
        <v>5.06</v>
      </c>
      <c r="BL358" s="9">
        <v>166.505813851906</v>
      </c>
      <c r="BM358" s="4">
        <v>31936</v>
      </c>
      <c r="BN358" s="9">
        <v>17.5577916174084</v>
      </c>
      <c r="BO358">
        <v>31</v>
      </c>
      <c r="BP358">
        <v>0</v>
      </c>
      <c r="BQ358">
        <v>0</v>
      </c>
      <c r="BR358">
        <v>0</v>
      </c>
      <c r="BS358">
        <v>21</v>
      </c>
      <c r="BT358">
        <v>0</v>
      </c>
      <c r="BU358">
        <v>0</v>
      </c>
      <c r="BV358">
        <v>0</v>
      </c>
    </row>
    <row r="359" spans="1:74">
      <c r="A359" t="s">
        <v>521</v>
      </c>
      <c r="B359" t="s">
        <v>514</v>
      </c>
      <c r="C359">
        <v>2007</v>
      </c>
      <c r="D359">
        <v>0.0205186020293123</v>
      </c>
      <c r="E359">
        <v>62.9026175191148</v>
      </c>
      <c r="F359">
        <v>0.9633</v>
      </c>
      <c r="G359">
        <v>0.704351180931483</v>
      </c>
      <c r="H359" s="3">
        <v>4.69597</v>
      </c>
      <c r="I359" s="4">
        <v>1435</v>
      </c>
      <c r="J359">
        <v>15356</v>
      </c>
      <c r="K359">
        <v>44</v>
      </c>
      <c r="L359">
        <v>0.0673496558823279</v>
      </c>
      <c r="M359">
        <v>46.8791208791209</v>
      </c>
      <c r="N359">
        <v>64</v>
      </c>
      <c r="O359">
        <v>144.416</v>
      </c>
      <c r="P359">
        <v>8.22551139611761</v>
      </c>
      <c r="Q359">
        <v>17.2230036630037</v>
      </c>
      <c r="R359">
        <v>0</v>
      </c>
      <c r="S359">
        <v>0.0128204003093685</v>
      </c>
      <c r="T359">
        <v>0.00542038805050816</v>
      </c>
      <c r="U359">
        <v>2.62026485987065</v>
      </c>
      <c r="V359" s="3">
        <v>1168.14782</v>
      </c>
      <c r="W359" s="3">
        <v>450274.7881</v>
      </c>
      <c r="X359" s="3">
        <v>2685815.57741588</v>
      </c>
      <c r="Y359" s="4">
        <v>547.257142857143</v>
      </c>
      <c r="Z359" s="4">
        <v>1823.36870600975</v>
      </c>
      <c r="AA359" s="9">
        <v>48985.0712737461</v>
      </c>
      <c r="AB359" s="9">
        <v>1.3787114399437</v>
      </c>
      <c r="AC359" s="4">
        <v>18103</v>
      </c>
      <c r="AD359">
        <v>35.5735</v>
      </c>
      <c r="AE359">
        <v>11406.56</v>
      </c>
      <c r="AF359">
        <v>0.0184492051219483</v>
      </c>
      <c r="AG359">
        <v>0.980301621072751</v>
      </c>
      <c r="AH359" s="9">
        <v>2.7289</v>
      </c>
      <c r="AI359" s="4">
        <v>16392</v>
      </c>
      <c r="AJ359" s="4">
        <v>4533574</v>
      </c>
      <c r="AK359" s="3">
        <v>4533574</v>
      </c>
      <c r="AL359">
        <v>13081.8</v>
      </c>
      <c r="AM359">
        <v>1865.29301075269</v>
      </c>
      <c r="AN359">
        <v>0.000359325290914914</v>
      </c>
      <c r="AO359" s="3">
        <v>2.6986</v>
      </c>
      <c r="AP359">
        <v>304733.257939268</v>
      </c>
      <c r="AQ359" s="3">
        <v>0.6923</v>
      </c>
      <c r="AR359" s="2">
        <v>0.000963996290737113</v>
      </c>
      <c r="AS359" s="3">
        <v>440205.4</v>
      </c>
      <c r="AT359">
        <v>0.536891281590093</v>
      </c>
      <c r="AU359" s="3">
        <v>1.21158</v>
      </c>
      <c r="AV359">
        <v>0.892108054810922</v>
      </c>
      <c r="AW359" s="4">
        <v>7071</v>
      </c>
      <c r="AX359">
        <v>48820.7394</v>
      </c>
      <c r="AY359">
        <v>10.7552236555336</v>
      </c>
      <c r="AZ359">
        <v>1.28428838371167</v>
      </c>
      <c r="BA359">
        <v>1.41209240577761</v>
      </c>
      <c r="BB359" s="2">
        <v>212.49</v>
      </c>
      <c r="BC359" s="4">
        <v>355735</v>
      </c>
      <c r="BD359" s="4">
        <f>VLOOKUP(A359,'[1]中国教育数据库-年度（分省）'!$A:$D,4,FALSE)</f>
        <v>15084</v>
      </c>
      <c r="BE359" s="3">
        <v>103981.5</v>
      </c>
      <c r="BF359" s="9">
        <v>0.000600853341894228</v>
      </c>
      <c r="BG359" s="9">
        <v>1.00019985224105</v>
      </c>
      <c r="BH359" s="9">
        <v>0.0002889486992314</v>
      </c>
      <c r="BI359" s="9">
        <v>2593.29545454545</v>
      </c>
      <c r="BJ359" s="9">
        <v>4363.92779783394</v>
      </c>
      <c r="BK359" s="9">
        <v>5.54</v>
      </c>
      <c r="BL359" s="9">
        <v>173.470372724295</v>
      </c>
      <c r="BM359" s="4">
        <v>36145</v>
      </c>
      <c r="BN359" s="9">
        <v>17.707684469265</v>
      </c>
      <c r="BO359">
        <v>35</v>
      </c>
      <c r="BP359">
        <v>0</v>
      </c>
      <c r="BQ359">
        <v>0</v>
      </c>
      <c r="BR359">
        <v>0</v>
      </c>
      <c r="BS359">
        <v>23</v>
      </c>
      <c r="BT359">
        <v>0</v>
      </c>
      <c r="BU359">
        <v>0</v>
      </c>
      <c r="BV359">
        <v>0</v>
      </c>
    </row>
    <row r="360" spans="1:74">
      <c r="A360" t="s">
        <v>522</v>
      </c>
      <c r="B360" t="s">
        <v>514</v>
      </c>
      <c r="C360">
        <v>2008</v>
      </c>
      <c r="D360">
        <v>0.0211228028661643</v>
      </c>
      <c r="E360">
        <v>65.1087008031882</v>
      </c>
      <c r="F360">
        <v>0.8328</v>
      </c>
      <c r="G360">
        <v>0.707920056144621</v>
      </c>
      <c r="H360" s="3">
        <v>3.79968</v>
      </c>
      <c r="I360" s="4">
        <v>1845</v>
      </c>
      <c r="J360">
        <v>18785</v>
      </c>
      <c r="K360">
        <v>73</v>
      </c>
      <c r="L360">
        <v>0.0586414595710441</v>
      </c>
      <c r="M360">
        <v>52.356935014549</v>
      </c>
      <c r="N360">
        <v>93</v>
      </c>
      <c r="O360">
        <v>383.8886</v>
      </c>
      <c r="P360">
        <v>8.27506008411777</v>
      </c>
      <c r="Q360">
        <v>15.9674597083653</v>
      </c>
      <c r="R360">
        <v>0</v>
      </c>
      <c r="S360">
        <v>0.0163044586919714</v>
      </c>
      <c r="T360">
        <v>0.00561909643680608</v>
      </c>
      <c r="U360">
        <v>2.85824705418869</v>
      </c>
      <c r="V360" s="3">
        <v>1425.21607</v>
      </c>
      <c r="W360" s="3">
        <v>660125.6071</v>
      </c>
      <c r="X360" s="3">
        <v>3759077</v>
      </c>
      <c r="Y360" s="4">
        <v>314</v>
      </c>
      <c r="Z360" s="4">
        <v>1766</v>
      </c>
      <c r="AA360" s="9">
        <v>57792.2394802934</v>
      </c>
      <c r="AB360" s="9">
        <v>1.252343755695</v>
      </c>
      <c r="AC360" s="4">
        <v>17396</v>
      </c>
      <c r="AD360">
        <v>41.1143</v>
      </c>
      <c r="AE360" s="14">
        <v>14460.85</v>
      </c>
      <c r="AF360">
        <v>0.0185788833256609</v>
      </c>
      <c r="AG360">
        <v>0.0197664746092721</v>
      </c>
      <c r="AH360" s="9">
        <v>3.1032</v>
      </c>
      <c r="AI360" s="4">
        <v>19231</v>
      </c>
      <c r="AJ360" s="4">
        <v>5509929</v>
      </c>
      <c r="AK360" s="3">
        <v>5509929</v>
      </c>
      <c r="AL360">
        <v>14066.9</v>
      </c>
      <c r="AM360">
        <v>1892.16397849462</v>
      </c>
      <c r="AN360">
        <v>0.000449219496654986</v>
      </c>
      <c r="AO360" s="3">
        <v>3.1695</v>
      </c>
      <c r="AP360">
        <v>335251.849022799</v>
      </c>
      <c r="AQ360" s="3">
        <v>0.7314</v>
      </c>
      <c r="AR360" s="2">
        <v>0.0327857747239528</v>
      </c>
      <c r="AS360" s="3">
        <v>583735.4</v>
      </c>
      <c r="AT360">
        <v>0.482454852927576</v>
      </c>
      <c r="AU360" s="3">
        <v>1.40211</v>
      </c>
      <c r="AV360">
        <v>0.893891434431975</v>
      </c>
      <c r="AW360" s="4">
        <v>6954</v>
      </c>
      <c r="AX360">
        <v>61205.6873</v>
      </c>
      <c r="AY360">
        <v>11.3595935750994</v>
      </c>
      <c r="AZ360">
        <v>1.12778439877224</v>
      </c>
      <c r="BA360">
        <v>1.59446798557674</v>
      </c>
      <c r="BB360" s="2">
        <v>231.939</v>
      </c>
      <c r="BC360" s="4">
        <v>411143</v>
      </c>
      <c r="BD360" s="4">
        <f>VLOOKUP(A360,'[1]中国教育数据库-年度（分省）'!$A:$D,4,FALSE)</f>
        <v>16033</v>
      </c>
      <c r="BE360" s="3">
        <v>124042</v>
      </c>
      <c r="BF360" s="9">
        <v>0.000643560400735127</v>
      </c>
      <c r="BG360" s="9">
        <v>0.944626187664109</v>
      </c>
      <c r="BH360" s="9">
        <v>0.000288900996798627</v>
      </c>
      <c r="BI360" s="9">
        <v>2998.65168539326</v>
      </c>
      <c r="BJ360" s="9">
        <v>4780.5922818792</v>
      </c>
      <c r="BK360" s="9">
        <v>5.96</v>
      </c>
      <c r="BL360" s="9">
        <v>185.436854414976</v>
      </c>
      <c r="BM360" s="4">
        <v>42629</v>
      </c>
      <c r="BN360" s="9">
        <v>17.7284356376055</v>
      </c>
      <c r="BO360">
        <v>38</v>
      </c>
      <c r="BP360">
        <v>0</v>
      </c>
      <c r="BQ360">
        <v>0</v>
      </c>
      <c r="BR360">
        <v>0</v>
      </c>
      <c r="BS360">
        <v>26</v>
      </c>
      <c r="BT360">
        <v>0</v>
      </c>
      <c r="BU360">
        <v>0</v>
      </c>
      <c r="BV360">
        <v>0</v>
      </c>
    </row>
    <row r="361" spans="1:74">
      <c r="A361" t="s">
        <v>523</v>
      </c>
      <c r="B361" t="s">
        <v>514</v>
      </c>
      <c r="C361">
        <v>2009</v>
      </c>
      <c r="D361">
        <v>0.0192430692205761</v>
      </c>
      <c r="E361">
        <v>68.0983702444774</v>
      </c>
      <c r="F361">
        <v>2.0772</v>
      </c>
      <c r="G361">
        <v>0.630904432528061</v>
      </c>
      <c r="H361" s="3">
        <v>10.86484</v>
      </c>
      <c r="I361" s="4">
        <v>2865</v>
      </c>
      <c r="J361">
        <v>22635</v>
      </c>
      <c r="K361">
        <v>98</v>
      </c>
      <c r="L361">
        <v>0.0574304514169262</v>
      </c>
      <c r="M361">
        <v>60.9938603223331</v>
      </c>
      <c r="N361">
        <v>94</v>
      </c>
      <c r="O361">
        <v>453.9902</v>
      </c>
      <c r="P361">
        <v>8.31277482652568</v>
      </c>
      <c r="Q361">
        <v>16.4233510235027</v>
      </c>
      <c r="R361">
        <v>0</v>
      </c>
      <c r="S361">
        <v>0.0159337135927799</v>
      </c>
      <c r="T361">
        <v>0.00565322248429141</v>
      </c>
      <c r="U361">
        <v>2.83152708778422</v>
      </c>
      <c r="V361" s="3">
        <v>1593.34909</v>
      </c>
      <c r="W361" s="3">
        <v>719390.9783</v>
      </c>
      <c r="X361" s="3">
        <v>4567136</v>
      </c>
      <c r="Y361" s="4">
        <v>305</v>
      </c>
      <c r="Z361" s="4">
        <v>1907</v>
      </c>
      <c r="AA361" s="9">
        <v>62198.3574671214</v>
      </c>
      <c r="AB361" s="9">
        <v>1.1614966772329</v>
      </c>
      <c r="AC361" s="4">
        <v>16608</v>
      </c>
      <c r="AD361">
        <v>43.1598</v>
      </c>
      <c r="AE361" s="14">
        <v>14460.85</v>
      </c>
      <c r="AF361">
        <v>0.0187770236881816</v>
      </c>
      <c r="AG361">
        <v>0.0194503760445792</v>
      </c>
      <c r="AH361" s="9">
        <v>3.4391</v>
      </c>
      <c r="AI361" s="4">
        <v>19786</v>
      </c>
      <c r="AJ361" s="4">
        <v>6134864</v>
      </c>
      <c r="AK361" s="3">
        <v>6134864</v>
      </c>
      <c r="AL361">
        <v>14044.1</v>
      </c>
      <c r="AM361">
        <v>1666</v>
      </c>
      <c r="AN361">
        <v>0.00046882787750792</v>
      </c>
      <c r="AO361" s="3">
        <v>3.7252</v>
      </c>
      <c r="AP361">
        <v>350319.671821951</v>
      </c>
      <c r="AQ361" s="3">
        <v>0.8133</v>
      </c>
      <c r="AR361" s="2">
        <v>0.028379085710744</v>
      </c>
      <c r="AS361" s="3">
        <v>600637.8</v>
      </c>
      <c r="AT361">
        <v>0.405366702172383</v>
      </c>
      <c r="AU361" s="3">
        <v>1.53287</v>
      </c>
      <c r="AV361">
        <v>0.895866056437199</v>
      </c>
      <c r="AW361" s="4">
        <v>7753</v>
      </c>
      <c r="AX361">
        <v>80075.8954444312</v>
      </c>
      <c r="AY361">
        <v>10.9750603181305</v>
      </c>
      <c r="AZ361">
        <v>1.0974731875914</v>
      </c>
      <c r="BA361">
        <v>1.55547581649786</v>
      </c>
      <c r="BB361" s="2">
        <v>245.931</v>
      </c>
      <c r="BC361" s="4">
        <v>431598</v>
      </c>
      <c r="BD361" s="4">
        <f>VLOOKUP(A361,'[1]中国教育数据库-年度（分省）'!$A:$D,4,FALSE)</f>
        <v>17983</v>
      </c>
      <c r="BE361" s="3">
        <v>129892</v>
      </c>
      <c r="BF361" s="9">
        <v>0.000656436131016929</v>
      </c>
      <c r="BG361" s="9">
        <v>0.891503267973856</v>
      </c>
      <c r="BH361" s="9">
        <v>0.000356661255771597</v>
      </c>
      <c r="BI361" s="9">
        <v>3451.3</v>
      </c>
      <c r="BJ361" s="9">
        <v>5044.50980392157</v>
      </c>
      <c r="BK361" s="9">
        <v>6.12</v>
      </c>
      <c r="BL361" s="9">
        <v>193.157511420594</v>
      </c>
      <c r="BM361" s="4">
        <v>45518</v>
      </c>
      <c r="BN361" s="9">
        <v>17.8301948318377</v>
      </c>
      <c r="BO361">
        <v>44</v>
      </c>
      <c r="BP361">
        <v>0</v>
      </c>
      <c r="BQ361">
        <v>0</v>
      </c>
      <c r="BR361">
        <v>0</v>
      </c>
      <c r="BS361">
        <v>32</v>
      </c>
      <c r="BT361">
        <v>0</v>
      </c>
      <c r="BU361">
        <v>0</v>
      </c>
      <c r="BV361">
        <v>0</v>
      </c>
    </row>
    <row r="362" spans="1:74">
      <c r="A362" t="s">
        <v>524</v>
      </c>
      <c r="B362" t="s">
        <v>514</v>
      </c>
      <c r="C362">
        <v>2010</v>
      </c>
      <c r="D362">
        <v>0.0203520843033705</v>
      </c>
      <c r="E362">
        <v>71.0468180949042</v>
      </c>
      <c r="F362">
        <v>1.1228</v>
      </c>
      <c r="G362">
        <v>0.853885812871128</v>
      </c>
      <c r="H362" s="3">
        <v>14.8519</v>
      </c>
      <c r="I362" s="4">
        <v>4106</v>
      </c>
      <c r="J362">
        <v>36391</v>
      </c>
      <c r="K362">
        <v>99</v>
      </c>
      <c r="L362">
        <v>0.0571450993426398</v>
      </c>
      <c r="M362">
        <v>67.3180439727066</v>
      </c>
      <c r="N362">
        <v>96</v>
      </c>
      <c r="O362">
        <v>519.3303</v>
      </c>
      <c r="P362">
        <v>8.172</v>
      </c>
      <c r="Q362">
        <v>16.2450339636497</v>
      </c>
      <c r="R362">
        <v>0</v>
      </c>
      <c r="S362">
        <v>0.0156647165835044</v>
      </c>
      <c r="T362">
        <v>0.0056683114015913</v>
      </c>
      <c r="U362">
        <v>3.0717423701815</v>
      </c>
      <c r="V362" s="3">
        <v>1855.86</v>
      </c>
      <c r="W362" s="3">
        <v>1006768.975</v>
      </c>
      <c r="X362" s="3">
        <v>6392179.73037084</v>
      </c>
      <c r="Y362" s="4">
        <v>175</v>
      </c>
      <c r="Z362" s="4">
        <v>1847</v>
      </c>
      <c r="AA362" s="9">
        <v>69270.002678139</v>
      </c>
      <c r="AB362" s="9">
        <v>1.84186481594</v>
      </c>
      <c r="AC362" s="4">
        <v>16050</v>
      </c>
      <c r="AD362">
        <v>44.4003</v>
      </c>
      <c r="AE362" s="14">
        <v>14460.85</v>
      </c>
      <c r="AF362">
        <v>0.020499722746434</v>
      </c>
      <c r="AG362">
        <v>0.019293777705405</v>
      </c>
      <c r="AH362" s="9">
        <v>3.8621</v>
      </c>
      <c r="AI362" s="4">
        <v>22810</v>
      </c>
      <c r="AJ362" s="4">
        <v>7704472</v>
      </c>
      <c r="AK362" s="3">
        <v>7704472</v>
      </c>
      <c r="AL362">
        <v>14633.6</v>
      </c>
      <c r="AM362">
        <v>1690</v>
      </c>
      <c r="AN362">
        <v>0.000493345848977889</v>
      </c>
      <c r="AO362" s="3">
        <v>4.0964</v>
      </c>
      <c r="AP362">
        <v>385403.675731304</v>
      </c>
      <c r="AQ362" s="3">
        <v>0.9297</v>
      </c>
      <c r="AR362" s="2">
        <v>0.965180384950189</v>
      </c>
      <c r="AS362" s="3">
        <v>612385.4</v>
      </c>
      <c r="AT362">
        <v>0.354031531749832</v>
      </c>
      <c r="AU362" s="3">
        <v>1.71561</v>
      </c>
      <c r="AV362">
        <v>0.899438425823568</v>
      </c>
      <c r="AW362" s="4">
        <v>7930</v>
      </c>
      <c r="AX362">
        <v>100389.717097143</v>
      </c>
      <c r="AY362">
        <v>11.5917835527315</v>
      </c>
      <c r="AZ362">
        <v>1.02609693065075</v>
      </c>
      <c r="BA362">
        <v>1.42648726552797</v>
      </c>
      <c r="BB362" s="2">
        <v>251.256</v>
      </c>
      <c r="BC362" s="4">
        <v>444003</v>
      </c>
      <c r="BD362" s="4">
        <f>VLOOKUP(A362,'[1]中国教育数据库-年度（分省）'!$A:$D,4,FALSE)</f>
        <v>20759</v>
      </c>
      <c r="BE362" s="3">
        <v>155362</v>
      </c>
      <c r="BF362" s="9">
        <v>0.000703537561147723</v>
      </c>
      <c r="BG362" s="9">
        <v>0.83738670694864</v>
      </c>
      <c r="BH362" s="9">
        <v>0.00035660237469817</v>
      </c>
      <c r="BI362" s="9">
        <v>4680.90909090909</v>
      </c>
      <c r="BJ362" s="9">
        <v>5372.24320241692</v>
      </c>
      <c r="BK362" s="9">
        <v>6.62</v>
      </c>
      <c r="BL362" s="9">
        <v>195.895464095673</v>
      </c>
      <c r="BM362" s="4">
        <v>44037</v>
      </c>
      <c r="BN362" s="9">
        <v>17.8802442227873</v>
      </c>
      <c r="BO362">
        <v>49</v>
      </c>
      <c r="BP362">
        <v>0</v>
      </c>
      <c r="BQ362">
        <v>0</v>
      </c>
      <c r="BR362">
        <v>0</v>
      </c>
      <c r="BS362">
        <v>35</v>
      </c>
      <c r="BT362">
        <v>0</v>
      </c>
      <c r="BU362">
        <v>0</v>
      </c>
      <c r="BV362">
        <v>0</v>
      </c>
    </row>
    <row r="363" spans="1:74">
      <c r="A363" t="s">
        <v>525</v>
      </c>
      <c r="B363" t="s">
        <v>514</v>
      </c>
      <c r="C363">
        <v>2011</v>
      </c>
      <c r="D363">
        <v>0.0217150099858659</v>
      </c>
      <c r="E363">
        <v>75.0074444411526</v>
      </c>
      <c r="F363">
        <v>1.1529</v>
      </c>
      <c r="G363">
        <v>0.651964081008789</v>
      </c>
      <c r="H363" s="3">
        <v>414.8</v>
      </c>
      <c r="I363" s="4">
        <v>5856</v>
      </c>
      <c r="J363">
        <v>43443</v>
      </c>
      <c r="K363">
        <v>146</v>
      </c>
      <c r="L363">
        <v>0.057499776675707</v>
      </c>
      <c r="M363">
        <v>40.2483186756337</v>
      </c>
      <c r="N363">
        <v>150</v>
      </c>
      <c r="O363">
        <v>1047.9</v>
      </c>
      <c r="P363">
        <v>8.6726953582109</v>
      </c>
      <c r="Q363">
        <v>17.0262700465598</v>
      </c>
      <c r="R363">
        <v>0</v>
      </c>
      <c r="S363">
        <v>0.0117188619319101</v>
      </c>
      <c r="T363">
        <v>0.00562988898679944</v>
      </c>
      <c r="U363">
        <v>3.38614364685208</v>
      </c>
      <c r="V363" s="3">
        <v>727.65</v>
      </c>
      <c r="W363" s="3">
        <v>1263777.562</v>
      </c>
      <c r="X363" s="3">
        <v>7431254</v>
      </c>
      <c r="Y363" s="4">
        <v>362</v>
      </c>
      <c r="Z363" s="4">
        <v>1514</v>
      </c>
      <c r="AA363" s="9">
        <v>76689.5181741336</v>
      </c>
      <c r="AB363" s="9">
        <v>0.982378879395</v>
      </c>
      <c r="AC363" s="4">
        <v>15616</v>
      </c>
      <c r="AD363">
        <v>47.2882</v>
      </c>
      <c r="AE363" s="14">
        <v>14460.85</v>
      </c>
      <c r="AF363">
        <v>0.0247456816686268</v>
      </c>
      <c r="AG363">
        <v>0.0355507232051662</v>
      </c>
      <c r="AH363" s="9">
        <v>4.1988</v>
      </c>
      <c r="AI363" s="4">
        <v>27273</v>
      </c>
      <c r="AJ363" s="4">
        <v>10479000</v>
      </c>
      <c r="AK363" s="3">
        <v>10479000</v>
      </c>
      <c r="AL363">
        <v>16081.2</v>
      </c>
      <c r="AM363">
        <v>1488</v>
      </c>
      <c r="AN363">
        <v>0.000542069322296948</v>
      </c>
      <c r="AO363" s="3">
        <v>4.5803</v>
      </c>
      <c r="AP363">
        <v>402725.56167761</v>
      </c>
      <c r="AQ363" s="3">
        <v>1.0112</v>
      </c>
      <c r="AR363" s="2">
        <v>0.835451872083379</v>
      </c>
      <c r="AS363" s="3">
        <v>989971.2</v>
      </c>
      <c r="AT363">
        <v>0.334059503498014</v>
      </c>
      <c r="AU363" s="3">
        <v>1.8614</v>
      </c>
      <c r="AV363">
        <v>0.903532326973831</v>
      </c>
      <c r="AW363" s="4">
        <v>9096</v>
      </c>
      <c r="AX363">
        <v>131340.678368085</v>
      </c>
      <c r="AY363">
        <v>9.50823448020372</v>
      </c>
      <c r="AZ363">
        <v>0.950520753156926</v>
      </c>
      <c r="BA363">
        <v>1.57199820913541</v>
      </c>
      <c r="BB363" s="2">
        <v>273.35</v>
      </c>
      <c r="BC363" s="4">
        <v>472882</v>
      </c>
      <c r="BD363" s="4">
        <f>VLOOKUP(A363,'[1]中国教育数据库-年度（分省）'!$A:$D,4,FALSE)</f>
        <v>24498</v>
      </c>
      <c r="BE363" s="3">
        <v>180832</v>
      </c>
      <c r="BF363" s="9">
        <v>0.000851639352923152</v>
      </c>
      <c r="BG363" s="9">
        <v>0.666526054590571</v>
      </c>
      <c r="BH363" s="9">
        <v>0.000440241647416799</v>
      </c>
      <c r="BI363" s="9">
        <v>5448.51851851852</v>
      </c>
      <c r="BJ363" s="9">
        <v>5043.13027295285</v>
      </c>
      <c r="BK363" s="9">
        <v>8.06</v>
      </c>
      <c r="BL363" s="9">
        <v>194.899779165478</v>
      </c>
      <c r="BM363" s="4">
        <v>35813</v>
      </c>
      <c r="BN363" s="9">
        <v>18.165727520148</v>
      </c>
      <c r="BO363">
        <v>52</v>
      </c>
      <c r="BP363">
        <v>0</v>
      </c>
      <c r="BQ363">
        <v>0</v>
      </c>
      <c r="BR363">
        <v>0</v>
      </c>
      <c r="BS363">
        <v>39</v>
      </c>
      <c r="BT363">
        <v>0</v>
      </c>
      <c r="BU363">
        <v>0</v>
      </c>
      <c r="BV363">
        <v>0</v>
      </c>
    </row>
    <row r="364" spans="1:74">
      <c r="A364" t="s">
        <v>526</v>
      </c>
      <c r="B364" t="s">
        <v>514</v>
      </c>
      <c r="C364">
        <v>2012</v>
      </c>
      <c r="D364">
        <v>0.0211668348993652</v>
      </c>
      <c r="E364">
        <v>78.4841975307607</v>
      </c>
      <c r="F364">
        <v>0.3203</v>
      </c>
      <c r="G364">
        <v>0.596942697045783</v>
      </c>
      <c r="H364" s="3">
        <v>371.9891</v>
      </c>
      <c r="I364" s="4">
        <v>7453</v>
      </c>
      <c r="J364">
        <v>59084</v>
      </c>
      <c r="K364">
        <v>136</v>
      </c>
      <c r="L364">
        <v>0.0579189503705178</v>
      </c>
      <c r="M364">
        <v>40.0494437577256</v>
      </c>
      <c r="N364">
        <v>150</v>
      </c>
      <c r="O364">
        <v>1311.8009</v>
      </c>
      <c r="P364">
        <v>8.7794675293681</v>
      </c>
      <c r="Q364">
        <v>17.0837453646477</v>
      </c>
      <c r="R364">
        <v>0</v>
      </c>
      <c r="S364">
        <v>0.0121783084509714</v>
      </c>
      <c r="T364">
        <v>0.00833472245374229</v>
      </c>
      <c r="U364">
        <v>5.19919986664444</v>
      </c>
      <c r="V364" s="3">
        <v>797.47565</v>
      </c>
      <c r="W364" s="3">
        <v>1400152.981</v>
      </c>
      <c r="X364" s="3">
        <v>9056007</v>
      </c>
      <c r="Y364" s="4">
        <v>622</v>
      </c>
      <c r="Z364" s="4">
        <v>1875</v>
      </c>
      <c r="AA364" s="9">
        <v>84883.299389002</v>
      </c>
      <c r="AB364" s="9">
        <v>0.92317632794378</v>
      </c>
      <c r="AC364" s="4">
        <v>15095</v>
      </c>
      <c r="AD364">
        <v>47.4266</v>
      </c>
      <c r="AE364" s="14">
        <v>19067.87</v>
      </c>
      <c r="AF364">
        <v>0.0270159755775165</v>
      </c>
      <c r="AG364">
        <v>0.0341173911692508</v>
      </c>
      <c r="AH364" s="9">
        <v>4.6176</v>
      </c>
      <c r="AI364" s="4">
        <v>27550</v>
      </c>
      <c r="AJ364" s="4">
        <v>13118009</v>
      </c>
      <c r="AK364" s="3">
        <v>13118009</v>
      </c>
      <c r="AL364">
        <v>16074.5</v>
      </c>
      <c r="AM364">
        <v>1608</v>
      </c>
      <c r="AN364">
        <v>0.000566975690152452</v>
      </c>
      <c r="AO364" s="3">
        <v>5.2518</v>
      </c>
      <c r="AP364">
        <v>443057.938979774</v>
      </c>
      <c r="AQ364" s="3">
        <v>1.0726</v>
      </c>
      <c r="AR364" s="2">
        <v>0.105871645622924</v>
      </c>
      <c r="AS364" s="3">
        <v>1345637</v>
      </c>
      <c r="AT364">
        <v>0.318494313741881</v>
      </c>
      <c r="AU364" s="3">
        <v>2.37521</v>
      </c>
      <c r="AV364">
        <v>0.905790168376504</v>
      </c>
      <c r="AW364" s="4">
        <v>11197</v>
      </c>
      <c r="AX364">
        <v>12913.18027</v>
      </c>
      <c r="AY364">
        <v>8.85196994330879</v>
      </c>
      <c r="AZ364">
        <v>0.905532915709321</v>
      </c>
      <c r="BA364">
        <v>1.72054535072145</v>
      </c>
      <c r="BB364" s="2">
        <v>332.977</v>
      </c>
      <c r="BC364" s="4">
        <v>474266</v>
      </c>
      <c r="BD364" s="4">
        <f>VLOOKUP(A364,'[1]中国教育数据库-年度（分省）'!$A:$D,4,FALSE)</f>
        <v>24741</v>
      </c>
      <c r="BE364" s="3">
        <v>204398</v>
      </c>
      <c r="BF364" s="9">
        <v>0.00094460370013857</v>
      </c>
      <c r="BG364" s="9">
        <v>0.622844344904815</v>
      </c>
      <c r="BH364" s="9">
        <v>0.00044016896808775</v>
      </c>
      <c r="BI364" s="9">
        <v>6088.38709677419</v>
      </c>
      <c r="BJ364" s="9">
        <v>5012.86002239642</v>
      </c>
      <c r="BK364" s="9">
        <v>8.93</v>
      </c>
      <c r="BL364" s="9">
        <v>197.546780625575</v>
      </c>
      <c r="BM364" s="4">
        <v>37625</v>
      </c>
      <c r="BN364" s="9">
        <v>18.0378506886984</v>
      </c>
      <c r="BO364">
        <v>53</v>
      </c>
      <c r="BP364">
        <v>0</v>
      </c>
      <c r="BQ364">
        <v>0</v>
      </c>
      <c r="BR364">
        <v>0</v>
      </c>
      <c r="BS364">
        <v>42</v>
      </c>
      <c r="BT364">
        <v>0</v>
      </c>
      <c r="BU364">
        <v>0</v>
      </c>
      <c r="BV364">
        <v>0</v>
      </c>
    </row>
    <row r="365" spans="1:74">
      <c r="A365" t="s">
        <v>527</v>
      </c>
      <c r="B365" t="s">
        <v>514</v>
      </c>
      <c r="C365">
        <v>2013</v>
      </c>
      <c r="D365">
        <v>0.0222969740461667</v>
      </c>
      <c r="E365">
        <v>81.715479872408</v>
      </c>
      <c r="F365">
        <v>0.3391</v>
      </c>
      <c r="G365">
        <v>0.695670840043021</v>
      </c>
      <c r="H365" s="3">
        <v>1000.5</v>
      </c>
      <c r="I365" s="4">
        <v>8913</v>
      </c>
      <c r="J365">
        <v>58938</v>
      </c>
      <c r="K365">
        <v>139</v>
      </c>
      <c r="L365">
        <v>0.0580997265306483</v>
      </c>
      <c r="M365">
        <v>45.3729735276011</v>
      </c>
      <c r="N365">
        <v>153</v>
      </c>
      <c r="O365">
        <v>1399.6715</v>
      </c>
      <c r="P365">
        <v>8.92475947483124</v>
      </c>
      <c r="Q365">
        <v>17.4281243587113</v>
      </c>
      <c r="R365">
        <v>0</v>
      </c>
      <c r="S365">
        <v>0.0115527697358654</v>
      </c>
      <c r="T365">
        <v>0.00891421890983487</v>
      </c>
      <c r="U365">
        <v>4.59447610697063</v>
      </c>
      <c r="V365" s="3">
        <v>946.39104</v>
      </c>
      <c r="W365" s="3">
        <v>1793980.833</v>
      </c>
      <c r="X365" s="3">
        <v>10528097</v>
      </c>
      <c r="Y365" s="4">
        <v>584</v>
      </c>
      <c r="Z365" s="4">
        <v>2015</v>
      </c>
      <c r="AA365" s="9">
        <v>94572.4657534247</v>
      </c>
      <c r="AB365" s="9">
        <v>0.784122551661427</v>
      </c>
      <c r="AC365" s="4">
        <v>14615</v>
      </c>
      <c r="AD365">
        <v>47.5858</v>
      </c>
      <c r="AE365" s="14">
        <v>19067.87</v>
      </c>
      <c r="AF365">
        <v>0.0271515041013704</v>
      </c>
      <c r="AG365">
        <v>0.033784353990267</v>
      </c>
      <c r="AH365" s="9">
        <v>5.1658</v>
      </c>
      <c r="AI365" s="4">
        <v>30783</v>
      </c>
      <c r="AJ365" s="4">
        <v>13996715</v>
      </c>
      <c r="AK365" s="3">
        <v>13996715</v>
      </c>
      <c r="AL365">
        <v>17587.9</v>
      </c>
      <c r="AM365">
        <v>1649</v>
      </c>
      <c r="AN365">
        <v>0.000167166016827416</v>
      </c>
      <c r="AO365" s="3">
        <v>5.3319</v>
      </c>
      <c r="AP365">
        <v>462971.083482225</v>
      </c>
      <c r="AQ365" s="3">
        <v>1.129</v>
      </c>
      <c r="AR365" s="2">
        <v>0.00558798137807462</v>
      </c>
      <c r="AS365" s="3">
        <v>1562172.3</v>
      </c>
      <c r="AT365">
        <v>0.0594539577371856</v>
      </c>
      <c r="AU365" s="3">
        <v>2.44663</v>
      </c>
      <c r="AV365">
        <v>0.905921092929877</v>
      </c>
      <c r="AW365" s="4">
        <v>14405</v>
      </c>
      <c r="AX365">
        <v>14284.17821</v>
      </c>
      <c r="AY365">
        <v>8.08097630790188</v>
      </c>
      <c r="AZ365">
        <v>0.7468269675547</v>
      </c>
      <c r="BA365">
        <v>1.79113317265235</v>
      </c>
      <c r="BB365" s="2">
        <v>452.873</v>
      </c>
      <c r="BC365" s="4">
        <v>475858</v>
      </c>
      <c r="BD365" s="4">
        <f>VLOOKUP(A365,'[1]中国教育数据库-年度（分省）'!$A:$D,4,FALSE)</f>
        <v>25476</v>
      </c>
      <c r="BE365" s="3">
        <v>227403</v>
      </c>
      <c r="BF365" s="9">
        <v>0.00181325574285503</v>
      </c>
      <c r="BG365" s="9">
        <v>0.334697674418605</v>
      </c>
      <c r="BH365" s="9">
        <v>0.000543408360128617</v>
      </c>
      <c r="BI365" s="9">
        <v>4554.79289940828</v>
      </c>
      <c r="BJ365" s="9">
        <v>2841.23546511628</v>
      </c>
      <c r="BK365" s="9">
        <v>17.2</v>
      </c>
      <c r="BL365" s="9">
        <v>206.261952201735</v>
      </c>
      <c r="BM365" s="4">
        <v>40467</v>
      </c>
      <c r="BN365" s="9">
        <v>18.2509511373749</v>
      </c>
      <c r="BO365">
        <v>59</v>
      </c>
      <c r="BP365">
        <v>2</v>
      </c>
      <c r="BQ365">
        <v>0</v>
      </c>
      <c r="BR365">
        <v>0</v>
      </c>
      <c r="BS365">
        <v>42</v>
      </c>
      <c r="BT365">
        <v>0</v>
      </c>
      <c r="BU365">
        <v>0</v>
      </c>
      <c r="BV365">
        <v>0</v>
      </c>
    </row>
    <row r="366" spans="1:74">
      <c r="A366" t="s">
        <v>528</v>
      </c>
      <c r="B366" t="s">
        <v>514</v>
      </c>
      <c r="C366">
        <v>2014</v>
      </c>
      <c r="D366">
        <v>0.0204895706051432</v>
      </c>
      <c r="E366">
        <v>86.7227217968365</v>
      </c>
      <c r="F366">
        <v>1.2985</v>
      </c>
      <c r="G366">
        <v>0.741349511533003</v>
      </c>
      <c r="H366" s="3">
        <v>1087.93</v>
      </c>
      <c r="I366" s="4">
        <v>10538</v>
      </c>
      <c r="J366">
        <v>53555</v>
      </c>
      <c r="K366">
        <v>124</v>
      </c>
      <c r="L366">
        <v>0.0571318188298533</v>
      </c>
      <c r="M366">
        <v>36.6387838451066</v>
      </c>
      <c r="N366">
        <v>136</v>
      </c>
      <c r="O366">
        <v>833.27</v>
      </c>
      <c r="P366">
        <v>8.98238410596026</v>
      </c>
      <c r="Q366">
        <v>17.1880502193314</v>
      </c>
      <c r="R366">
        <v>0</v>
      </c>
      <c r="S366">
        <v>0.0179628700451581</v>
      </c>
      <c r="T366">
        <v>0.00911896745230079</v>
      </c>
      <c r="U366">
        <v>4.52581369248036</v>
      </c>
      <c r="V366" s="3">
        <v>1066.84</v>
      </c>
      <c r="W366" s="3">
        <v>2492941.978</v>
      </c>
      <c r="X366" s="3">
        <v>11755482</v>
      </c>
      <c r="Y366" s="4">
        <v>582</v>
      </c>
      <c r="Z366" s="4">
        <v>2114</v>
      </c>
      <c r="AA366" s="9">
        <v>102494.981027941</v>
      </c>
      <c r="AB366" s="9">
        <v>0.76743647141663</v>
      </c>
      <c r="AC366" s="4">
        <v>14231</v>
      </c>
      <c r="AD366">
        <v>46.4076</v>
      </c>
      <c r="AE366" s="14">
        <v>19376.33</v>
      </c>
      <c r="AF366">
        <v>0.0266062952627771</v>
      </c>
      <c r="AG366">
        <v>0.030965250965251</v>
      </c>
      <c r="AH366" s="9">
        <v>5.8138</v>
      </c>
      <c r="AI366" s="4">
        <v>33303</v>
      </c>
      <c r="AJ366" s="4">
        <v>14610500</v>
      </c>
      <c r="AK366" s="3">
        <v>14610500</v>
      </c>
      <c r="AL366">
        <v>20852</v>
      </c>
      <c r="AM366">
        <v>1990</v>
      </c>
      <c r="AN366">
        <v>0.000442546900489396</v>
      </c>
      <c r="AO366" s="3">
        <v>5.6233</v>
      </c>
      <c r="AP366">
        <v>509336.961876467</v>
      </c>
      <c r="AQ366" s="3">
        <v>1.1788</v>
      </c>
      <c r="AR366" s="2">
        <v>0.480811872477808</v>
      </c>
      <c r="AS366" s="3">
        <v>1760079</v>
      </c>
      <c r="AT366">
        <v>8.80295685344605</v>
      </c>
      <c r="AU366" s="3">
        <v>2.52959</v>
      </c>
      <c r="AV366">
        <v>0.908167043494017</v>
      </c>
      <c r="AW366" s="4">
        <v>17474</v>
      </c>
      <c r="AX366">
        <v>14555.82204</v>
      </c>
      <c r="AY366">
        <v>7.52322205968623</v>
      </c>
      <c r="AZ366">
        <v>0.719077180018434</v>
      </c>
      <c r="BA366">
        <v>1.62246150061723</v>
      </c>
      <c r="BB366" s="2">
        <v>518.129</v>
      </c>
      <c r="BC366" s="4">
        <v>464076</v>
      </c>
      <c r="BD366" s="4">
        <f>VLOOKUP(A366,'[1]中国教育数据库-年度（分省）'!$A:$D,4,FALSE)</f>
        <v>26638</v>
      </c>
      <c r="BE366" s="3">
        <v>230800</v>
      </c>
      <c r="BF366" s="9">
        <v>0.00172330339321357</v>
      </c>
      <c r="BG366" s="9">
        <v>0.374758698904493</v>
      </c>
      <c r="BH366" s="9">
        <v>0.000543318649045521</v>
      </c>
      <c r="BI366" s="9">
        <v>3936.10810810811</v>
      </c>
      <c r="BJ366" s="9">
        <v>3182.01824236282</v>
      </c>
      <c r="BK366" s="9">
        <v>16.5768</v>
      </c>
      <c r="BL366" s="9">
        <v>208.249438622754</v>
      </c>
      <c r="BM366" s="4">
        <v>40756</v>
      </c>
      <c r="BN366" s="9">
        <v>18.180207907994</v>
      </c>
      <c r="BO366">
        <v>65</v>
      </c>
      <c r="BP366">
        <v>2</v>
      </c>
      <c r="BQ366">
        <v>0</v>
      </c>
      <c r="BR366">
        <v>0</v>
      </c>
      <c r="BS366">
        <v>51</v>
      </c>
      <c r="BT366">
        <v>0</v>
      </c>
      <c r="BU366">
        <v>0</v>
      </c>
      <c r="BV366">
        <v>0</v>
      </c>
    </row>
    <row r="367" spans="1:74">
      <c r="A367" t="s">
        <v>529</v>
      </c>
      <c r="B367" t="s">
        <v>514</v>
      </c>
      <c r="C367">
        <v>2015</v>
      </c>
      <c r="D367">
        <v>0.0192787645105885</v>
      </c>
      <c r="E367">
        <v>91.4375586611293</v>
      </c>
      <c r="F367">
        <v>1.6348</v>
      </c>
      <c r="G367">
        <v>0.902251541569549</v>
      </c>
      <c r="H367" s="3">
        <v>302.66</v>
      </c>
      <c r="I367" s="4">
        <v>16881</v>
      </c>
      <c r="J367">
        <v>68776</v>
      </c>
      <c r="K367">
        <v>124</v>
      </c>
      <c r="L367">
        <v>0.0564226442709608</v>
      </c>
      <c r="M367">
        <v>38.6243386243386</v>
      </c>
      <c r="N367">
        <v>137</v>
      </c>
      <c r="O367">
        <v>928.54</v>
      </c>
      <c r="P367">
        <v>8.43164634399019</v>
      </c>
      <c r="Q367">
        <v>17.8479667422525</v>
      </c>
      <c r="R367">
        <v>0</v>
      </c>
      <c r="S367">
        <v>0.0201158569760842</v>
      </c>
      <c r="T367">
        <v>0.00840978593272171</v>
      </c>
      <c r="U367">
        <v>4.07747196738022</v>
      </c>
      <c r="V367" s="3">
        <v>1269.06</v>
      </c>
      <c r="W367" s="3">
        <v>3075545.092</v>
      </c>
      <c r="X367" s="3">
        <v>12917718</v>
      </c>
      <c r="Y367" s="4">
        <v>613</v>
      </c>
      <c r="Z367" s="4">
        <v>2268</v>
      </c>
      <c r="AA367" s="9">
        <v>94990.3240859404</v>
      </c>
      <c r="AB367" s="9">
        <v>0.72876773311136</v>
      </c>
      <c r="AC367" s="4">
        <v>13850</v>
      </c>
      <c r="AD367">
        <v>47.4195</v>
      </c>
      <c r="AE367" s="14">
        <v>19164.63</v>
      </c>
      <c r="AF367">
        <v>0.0275338742637297</v>
      </c>
      <c r="AG367">
        <v>0.0280081252240411</v>
      </c>
      <c r="AH367" s="9">
        <v>7.3073</v>
      </c>
      <c r="AI367" s="4">
        <v>37093</v>
      </c>
      <c r="AJ367" s="4">
        <v>16906200</v>
      </c>
      <c r="AK367" s="3">
        <v>16906200</v>
      </c>
      <c r="AL367">
        <v>21052.7</v>
      </c>
      <c r="AM367">
        <v>2186</v>
      </c>
      <c r="AN367">
        <v>0.000427295763227245</v>
      </c>
      <c r="AO367" s="3">
        <v>6.3176</v>
      </c>
      <c r="AP367">
        <v>535127.802978521</v>
      </c>
      <c r="AQ367" s="3">
        <v>1.1881</v>
      </c>
      <c r="AR367" s="2">
        <v>0.0439424728468565</v>
      </c>
      <c r="AS367" s="3">
        <v>2076752.8</v>
      </c>
      <c r="AT367">
        <v>10.3862208247672</v>
      </c>
      <c r="AU367" s="3">
        <v>2.54133</v>
      </c>
      <c r="AV367">
        <v>0.911323812417705</v>
      </c>
      <c r="AW367" s="4">
        <v>20651</v>
      </c>
      <c r="AX367">
        <v>14698.43039</v>
      </c>
      <c r="AY367">
        <v>6.70434225934773</v>
      </c>
      <c r="AZ367">
        <v>0.711391818957908</v>
      </c>
      <c r="BA367">
        <v>1.25381711916647</v>
      </c>
      <c r="BB367" s="2">
        <v>606.984</v>
      </c>
      <c r="BC367" s="4">
        <v>474195</v>
      </c>
      <c r="BD367" s="4">
        <f>VLOOKUP(A367,'[1]中国教育数据库-年度（分省）'!$A:$D,4,FALSE)</f>
        <v>28300</v>
      </c>
      <c r="BE367" s="3">
        <v>241395</v>
      </c>
      <c r="BF367" s="9">
        <v>0.00175808463293028</v>
      </c>
      <c r="BG367" s="9">
        <v>0.356769824783767</v>
      </c>
      <c r="BH367" s="9">
        <v>0.000565251183494665</v>
      </c>
      <c r="BI367" s="9">
        <v>6131.3125</v>
      </c>
      <c r="BJ367" s="9">
        <v>3289.68418828997</v>
      </c>
      <c r="BK367" s="9">
        <v>17.0418</v>
      </c>
      <c r="BL367" s="9">
        <v>222.789550404967</v>
      </c>
      <c r="BM367" s="4">
        <v>41485</v>
      </c>
      <c r="BN367" s="9">
        <v>18.2295647436947</v>
      </c>
      <c r="BO367">
        <v>71</v>
      </c>
      <c r="BP367">
        <v>2</v>
      </c>
      <c r="BQ367">
        <v>0</v>
      </c>
      <c r="BR367">
        <v>0</v>
      </c>
      <c r="BS367">
        <v>56</v>
      </c>
      <c r="BT367">
        <v>0</v>
      </c>
      <c r="BU367">
        <v>0</v>
      </c>
      <c r="BV367">
        <v>0</v>
      </c>
    </row>
    <row r="368" spans="1:74">
      <c r="A368" t="s">
        <v>530</v>
      </c>
      <c r="B368" t="s">
        <v>514</v>
      </c>
      <c r="C368">
        <v>2016</v>
      </c>
      <c r="D368">
        <v>0.0190743568686531</v>
      </c>
      <c r="E368">
        <v>96.2458921203686</v>
      </c>
      <c r="F368">
        <v>0.3092</v>
      </c>
      <c r="G368">
        <v>1.3070287066325</v>
      </c>
      <c r="H368" s="3">
        <v>29.61</v>
      </c>
      <c r="I368" s="4">
        <v>19404</v>
      </c>
      <c r="J368">
        <v>66068</v>
      </c>
      <c r="K368">
        <v>123</v>
      </c>
      <c r="L368">
        <v>0.0561021243804163</v>
      </c>
      <c r="M368">
        <v>42.7651773584906</v>
      </c>
      <c r="N368">
        <v>137</v>
      </c>
      <c r="O368">
        <v>1032.37</v>
      </c>
      <c r="P368">
        <v>8.41703079349483</v>
      </c>
      <c r="Q368">
        <v>18.4908075471698</v>
      </c>
      <c r="R368">
        <v>1</v>
      </c>
      <c r="S368">
        <v>0.0220968503543589</v>
      </c>
      <c r="T368">
        <v>0.0073504077179281</v>
      </c>
      <c r="U368">
        <v>4.08866429309751</v>
      </c>
      <c r="V368" s="3">
        <v>863.38</v>
      </c>
      <c r="W368" s="3">
        <v>3959453.439</v>
      </c>
      <c r="X368" s="3">
        <v>14150035</v>
      </c>
      <c r="Y368" s="4">
        <v>675</v>
      </c>
      <c r="Z368" s="4">
        <v>2207</v>
      </c>
      <c r="AA368" s="9">
        <v>102297.081071327</v>
      </c>
      <c r="AB368" s="9">
        <v>0.685718879914778</v>
      </c>
      <c r="AC368" s="4">
        <v>13531</v>
      </c>
      <c r="AD368">
        <v>50.9142</v>
      </c>
      <c r="AE368" s="14">
        <v>19164.63</v>
      </c>
      <c r="AF368">
        <v>0.0275701589236465</v>
      </c>
      <c r="AG368">
        <v>0.0260236255440092</v>
      </c>
      <c r="AH368" s="9">
        <v>8.1165</v>
      </c>
      <c r="AI368" s="4">
        <v>38738</v>
      </c>
      <c r="AJ368" s="4">
        <v>18259900</v>
      </c>
      <c r="AK368" s="3">
        <v>18259900</v>
      </c>
      <c r="AL368">
        <v>20564.1</v>
      </c>
      <c r="AM368">
        <v>1913</v>
      </c>
      <c r="AN368">
        <v>0.000431043818309435</v>
      </c>
      <c r="AO368" s="3">
        <v>7.006</v>
      </c>
      <c r="AP368">
        <v>585290.241188612</v>
      </c>
      <c r="AQ368" s="3">
        <v>1.3095</v>
      </c>
      <c r="AR368" s="2">
        <v>0.0381094067221791</v>
      </c>
      <c r="AS368" s="3">
        <v>2224898.5</v>
      </c>
      <c r="AT368">
        <v>8.842862981399</v>
      </c>
      <c r="AU368" s="3">
        <v>2.62315</v>
      </c>
      <c r="AV368">
        <v>0.917799617102744</v>
      </c>
      <c r="AW368" s="4">
        <v>22260</v>
      </c>
      <c r="AX368">
        <v>16313.4209</v>
      </c>
      <c r="AY368">
        <v>6.23321408793083</v>
      </c>
      <c r="AZ368">
        <v>0.683054669219315</v>
      </c>
      <c r="BA368">
        <v>1.32871597016523</v>
      </c>
      <c r="BB368" s="2">
        <v>745.392</v>
      </c>
      <c r="BC368" s="4">
        <v>509142</v>
      </c>
      <c r="BD368" s="4">
        <f>VLOOKUP(A368,'[1]中国教育数据库-年度（分省）'!$A:$D,4,FALSE)</f>
        <v>29817</v>
      </c>
      <c r="BE368" s="3">
        <v>241761</v>
      </c>
      <c r="BF368" s="9">
        <v>0.00182927601347902</v>
      </c>
      <c r="BG368" s="9">
        <v>0.338621532759111</v>
      </c>
      <c r="BH368" s="9">
        <v>0.00054017965525613</v>
      </c>
      <c r="BI368" s="9">
        <v>5510.84269662921</v>
      </c>
      <c r="BJ368" s="9">
        <v>3335.76233246437</v>
      </c>
      <c r="BK368" s="9">
        <v>17.9141</v>
      </c>
      <c r="BL368" s="9">
        <v>229.51393852752</v>
      </c>
      <c r="BM368" s="4">
        <v>39567</v>
      </c>
      <c r="BN368" s="9">
        <v>18.2376769776408</v>
      </c>
      <c r="BO368">
        <v>75</v>
      </c>
      <c r="BP368">
        <v>77</v>
      </c>
      <c r="BQ368">
        <v>0</v>
      </c>
      <c r="BR368">
        <v>5</v>
      </c>
      <c r="BS368">
        <v>63</v>
      </c>
      <c r="BT368">
        <v>0</v>
      </c>
      <c r="BU368">
        <v>0</v>
      </c>
      <c r="BV368">
        <v>0</v>
      </c>
    </row>
    <row r="369" spans="1:74">
      <c r="A369" t="s">
        <v>531</v>
      </c>
      <c r="B369" t="s">
        <v>514</v>
      </c>
      <c r="C369">
        <v>2017</v>
      </c>
      <c r="D369">
        <v>0.0211451222673464</v>
      </c>
      <c r="E369">
        <v>100.614444068264</v>
      </c>
      <c r="F369">
        <v>0.7487</v>
      </c>
      <c r="G369">
        <v>1.43898476632485</v>
      </c>
      <c r="H369" s="3">
        <v>40.17</v>
      </c>
      <c r="I369" s="4">
        <v>19090</v>
      </c>
      <c r="J369">
        <v>67005</v>
      </c>
      <c r="K369">
        <v>65</v>
      </c>
      <c r="L369">
        <v>0.0554053039352879</v>
      </c>
      <c r="M369">
        <v>46.3612218649518</v>
      </c>
      <c r="N369">
        <v>43</v>
      </c>
      <c r="O369">
        <v>575.18</v>
      </c>
      <c r="P369">
        <v>8.43974326936987</v>
      </c>
      <c r="Q369">
        <v>23.7550572519084</v>
      </c>
      <c r="R369">
        <v>1</v>
      </c>
      <c r="S369">
        <v>0.0287491132460752</v>
      </c>
      <c r="T369">
        <v>0.00671916010498688</v>
      </c>
      <c r="U369">
        <v>3.89816272965879</v>
      </c>
      <c r="V369" s="3">
        <v>1499.00215</v>
      </c>
      <c r="W369" s="3">
        <v>5116448.18</v>
      </c>
      <c r="X369" s="3">
        <v>15636785</v>
      </c>
      <c r="Y369" s="4">
        <v>776</v>
      </c>
      <c r="Z369" s="4">
        <v>1800.69383003492</v>
      </c>
      <c r="AA369" s="9">
        <v>110712.662149803</v>
      </c>
      <c r="AB369" s="9">
        <v>0.596795926623</v>
      </c>
      <c r="AC369" s="4">
        <v>13298</v>
      </c>
      <c r="AD369">
        <v>57.122</v>
      </c>
      <c r="AE369" s="14">
        <v>19164.63</v>
      </c>
      <c r="AF369">
        <v>0.0272559570217684</v>
      </c>
      <c r="AG369">
        <v>0.0239577554500812</v>
      </c>
      <c r="AH369" s="9">
        <v>8.7647</v>
      </c>
      <c r="AI369" s="4">
        <v>45237</v>
      </c>
      <c r="AJ369" s="4">
        <v>18899972</v>
      </c>
      <c r="AK369" s="3">
        <v>18899972</v>
      </c>
      <c r="AL369">
        <v>22453</v>
      </c>
      <c r="AM369">
        <v>1910</v>
      </c>
      <c r="AN369">
        <v>0.000475102162862554</v>
      </c>
      <c r="AO369" s="3">
        <v>7.8755</v>
      </c>
      <c r="AP369">
        <v>653793.753397165</v>
      </c>
      <c r="AQ369" s="3">
        <v>1.322</v>
      </c>
      <c r="AR369" s="2">
        <v>0.0327771083604143</v>
      </c>
      <c r="AS369" s="3">
        <v>2506226</v>
      </c>
      <c r="AT369">
        <v>7.78378191394394</v>
      </c>
      <c r="AU369" s="3">
        <v>2.74085</v>
      </c>
      <c r="AV369">
        <v>0.923305206460346</v>
      </c>
      <c r="AW369" s="4">
        <v>25947</v>
      </c>
      <c r="AX369">
        <v>18126.3978</v>
      </c>
      <c r="AY369">
        <v>5.19810811240152</v>
      </c>
      <c r="AZ369">
        <v>0.636353970110503</v>
      </c>
      <c r="BA369">
        <v>1.50567588760742</v>
      </c>
      <c r="BB369" s="2">
        <v>1168.15</v>
      </c>
      <c r="BC369" s="4">
        <v>571220</v>
      </c>
      <c r="BD369" s="4">
        <f>VLOOKUP(A369,'[1]中国教育数据库-年度（分省）'!$A:$D,4,FALSE)</f>
        <v>31805</v>
      </c>
      <c r="BE369" s="3">
        <v>239170</v>
      </c>
      <c r="BF369" s="9">
        <v>0.00189967608057496</v>
      </c>
      <c r="BG369" s="9">
        <v>0.368878184463071</v>
      </c>
      <c r="BH369" s="9">
        <v>0.00047814386120764</v>
      </c>
      <c r="BI369" s="9">
        <v>5493.00546448087</v>
      </c>
      <c r="BJ369" s="9">
        <v>3412.0264934539</v>
      </c>
      <c r="BK369" s="9">
        <v>18.7669</v>
      </c>
      <c r="BL369" s="9">
        <v>208.787427877316</v>
      </c>
      <c r="BM369" s="4">
        <v>38147</v>
      </c>
      <c r="BN369" s="9">
        <v>18.2278217313996</v>
      </c>
      <c r="BO369">
        <v>76</v>
      </c>
      <c r="BP369">
        <v>165</v>
      </c>
      <c r="BQ369">
        <v>2</v>
      </c>
      <c r="BR369">
        <v>11</v>
      </c>
      <c r="BS369">
        <v>68</v>
      </c>
      <c r="BT369">
        <v>8</v>
      </c>
      <c r="BU369">
        <v>0</v>
      </c>
      <c r="BV369">
        <v>0</v>
      </c>
    </row>
    <row r="370" spans="1:74">
      <c r="A370" t="s">
        <v>532</v>
      </c>
      <c r="B370" t="s">
        <v>514</v>
      </c>
      <c r="C370">
        <v>2018</v>
      </c>
      <c r="D370">
        <v>0.0230413742852165</v>
      </c>
      <c r="E370">
        <v>105.118884532077</v>
      </c>
      <c r="F370">
        <v>0.3422</v>
      </c>
      <c r="G370">
        <v>1.28216767293934</v>
      </c>
      <c r="H370" s="3">
        <v>866.9317</v>
      </c>
      <c r="I370" s="4">
        <v>20338</v>
      </c>
      <c r="J370">
        <v>94249</v>
      </c>
      <c r="K370">
        <v>65</v>
      </c>
      <c r="L370">
        <v>0.0558445436153277</v>
      </c>
      <c r="M370">
        <v>53.1739821882952</v>
      </c>
      <c r="N370">
        <v>43</v>
      </c>
      <c r="O370">
        <v>626.3003</v>
      </c>
      <c r="P370">
        <v>8.3360031668536</v>
      </c>
      <c r="Q370">
        <v>24.1166930129624</v>
      </c>
      <c r="R370">
        <v>1</v>
      </c>
      <c r="S370">
        <v>0.0313248286300567</v>
      </c>
      <c r="T370">
        <v>0.00407160860854391</v>
      </c>
      <c r="U370">
        <v>2.32534091643508</v>
      </c>
      <c r="V370" s="3">
        <v>3659.14</v>
      </c>
      <c r="W370" s="3">
        <v>8199519.664</v>
      </c>
      <c r="X370" s="3">
        <v>14184975</v>
      </c>
      <c r="Y370" s="4">
        <v>591</v>
      </c>
      <c r="Z370" s="4">
        <v>1978</v>
      </c>
      <c r="AA370" s="9">
        <v>136042.821562</v>
      </c>
      <c r="AB370" s="9">
        <v>0.62358883555325</v>
      </c>
      <c r="AC370" s="4">
        <v>13345</v>
      </c>
      <c r="AD370">
        <v>58.5871</v>
      </c>
      <c r="AE370" s="14">
        <v>19164.63</v>
      </c>
      <c r="AF370">
        <v>0.0283756109971444</v>
      </c>
      <c r="AG370">
        <v>0.0219119643203413</v>
      </c>
      <c r="AH370" s="9">
        <v>9.4149</v>
      </c>
      <c r="AI370" s="4">
        <v>52999</v>
      </c>
      <c r="AJ370" s="4">
        <v>20065026</v>
      </c>
      <c r="AK370" s="3">
        <v>20065026</v>
      </c>
      <c r="AL370">
        <v>24306.9</v>
      </c>
      <c r="AM370">
        <v>2224</v>
      </c>
      <c r="AN370">
        <v>0.000484479507790017</v>
      </c>
      <c r="AO370" s="3">
        <v>8.5976</v>
      </c>
      <c r="AP370">
        <v>599749.504259772</v>
      </c>
      <c r="AQ370" s="3">
        <v>1.3908</v>
      </c>
      <c r="AR370" s="2">
        <v>0.260841526229828</v>
      </c>
      <c r="AS370" s="3">
        <v>2265528.3</v>
      </c>
      <c r="AT370">
        <v>6.15341084400509</v>
      </c>
      <c r="AU370" s="3">
        <v>2.42149</v>
      </c>
      <c r="AV370">
        <v>0.925722705100909</v>
      </c>
      <c r="AW370" s="4">
        <v>34554</v>
      </c>
      <c r="AX370">
        <v>15246.50384</v>
      </c>
      <c r="AY370">
        <v>3.43476097956433</v>
      </c>
      <c r="AZ370">
        <v>0.608877265791333</v>
      </c>
      <c r="BA370">
        <v>0.791986420775026</v>
      </c>
      <c r="BB370" s="2">
        <v>972.95</v>
      </c>
      <c r="BC370" s="4">
        <v>585871</v>
      </c>
      <c r="BD370" s="4">
        <f>VLOOKUP(A370,'[1]中国教育数据库-年度（分省）'!$A:$D,4,FALSE)</f>
        <v>33556</v>
      </c>
      <c r="BE370" s="3">
        <v>236515</v>
      </c>
      <c r="BF370" s="9">
        <v>0.00179621827665764</v>
      </c>
      <c r="BG370" s="9">
        <v>0.437505933599531</v>
      </c>
      <c r="BH370" s="9">
        <v>0.000427794263105836</v>
      </c>
      <c r="BI370" s="9">
        <v>7652.1387283237</v>
      </c>
      <c r="BJ370" s="9">
        <v>3717.62209253623</v>
      </c>
      <c r="BK370" s="9">
        <v>17.9065</v>
      </c>
      <c r="BL370" s="9">
        <v>222.344166917444</v>
      </c>
      <c r="BM370" s="4">
        <v>38333</v>
      </c>
      <c r="BN370" s="9">
        <v>18.2749636467385</v>
      </c>
      <c r="BO370">
        <v>78</v>
      </c>
      <c r="BP370">
        <v>165</v>
      </c>
      <c r="BQ370">
        <v>2</v>
      </c>
      <c r="BR370">
        <v>21</v>
      </c>
      <c r="BS370">
        <v>68</v>
      </c>
      <c r="BT370">
        <v>8</v>
      </c>
      <c r="BU370">
        <v>0</v>
      </c>
      <c r="BV370">
        <v>0</v>
      </c>
    </row>
    <row r="371" spans="1:74">
      <c r="A371" t="s">
        <v>533</v>
      </c>
      <c r="B371" t="s">
        <v>514</v>
      </c>
      <c r="C371">
        <v>2019</v>
      </c>
      <c r="D371">
        <v>0.0284699099421216</v>
      </c>
      <c r="E371">
        <v>110.19248073174</v>
      </c>
      <c r="F371">
        <v>1.9731</v>
      </c>
      <c r="G371">
        <v>1.25100603031583</v>
      </c>
      <c r="H371" s="3">
        <v>1057.4</v>
      </c>
      <c r="I371" s="4">
        <v>20652</v>
      </c>
      <c r="J371">
        <v>106429</v>
      </c>
      <c r="K371">
        <v>65</v>
      </c>
      <c r="L371">
        <v>0.0562996600730718</v>
      </c>
      <c r="M371">
        <v>57.1590262409105</v>
      </c>
      <c r="N371">
        <v>43</v>
      </c>
      <c r="O371">
        <v>680.9942</v>
      </c>
      <c r="P371">
        <v>8.33726519951094</v>
      </c>
      <c r="Q371">
        <v>26.1877038895859</v>
      </c>
      <c r="R371">
        <v>1</v>
      </c>
      <c r="S371">
        <v>0.034738970760216</v>
      </c>
      <c r="T371">
        <v>0.00613611007809595</v>
      </c>
      <c r="U371">
        <v>3.50502045370026</v>
      </c>
      <c r="V371" s="3">
        <v>5786.38708</v>
      </c>
      <c r="W371" s="3">
        <v>11100177.61</v>
      </c>
      <c r="X371" s="3">
        <v>12109485</v>
      </c>
      <c r="Y371" s="4">
        <v>592</v>
      </c>
      <c r="Z371" s="4">
        <v>1564</v>
      </c>
      <c r="AA371" s="9">
        <v>127796.31361266</v>
      </c>
      <c r="AB371" s="9">
        <v>0.598867187879646</v>
      </c>
      <c r="AC371" s="4">
        <v>13437</v>
      </c>
      <c r="AD371">
        <v>57.798</v>
      </c>
      <c r="AE371" s="14">
        <v>19164.63</v>
      </c>
      <c r="AF371">
        <v>0.0328837515529244</v>
      </c>
      <c r="AG371">
        <v>0.0203605870020964</v>
      </c>
      <c r="AH371" s="9">
        <v>9.8875</v>
      </c>
      <c r="AI371" s="4">
        <v>60683</v>
      </c>
      <c r="AJ371" s="4">
        <v>21561355</v>
      </c>
      <c r="AK371" s="3">
        <v>21561355</v>
      </c>
      <c r="AL371">
        <v>30762.8</v>
      </c>
      <c r="AM371">
        <v>2435</v>
      </c>
      <c r="AN371">
        <v>0.000554284583415793</v>
      </c>
      <c r="AO371" s="3">
        <v>9.3662</v>
      </c>
      <c r="AP371">
        <v>610957.609545672</v>
      </c>
      <c r="AQ371" s="3">
        <v>1.2569</v>
      </c>
      <c r="AR371" s="2">
        <v>0.244753772888618</v>
      </c>
      <c r="AS371" s="3">
        <v>1959128.6</v>
      </c>
      <c r="AT371">
        <v>4.96119885233608</v>
      </c>
      <c r="AU371" s="3">
        <v>2.07529</v>
      </c>
      <c r="AV371">
        <v>0.927460111567114</v>
      </c>
      <c r="AW371" s="4">
        <v>35505</v>
      </c>
      <c r="AX371">
        <v>13480.08454</v>
      </c>
      <c r="AY371">
        <v>3.01642878248508</v>
      </c>
      <c r="AZ371">
        <v>0.586755126487621</v>
      </c>
      <c r="BA371">
        <v>0.621489675148227</v>
      </c>
      <c r="BB371" s="2">
        <v>1024.72</v>
      </c>
      <c r="BC371" s="4">
        <v>577980</v>
      </c>
      <c r="BD371" s="4">
        <f>VLOOKUP(A371,'[1]中国教育数据库-年度（分省）'!$A:$D,4,FALSE)</f>
        <v>39995</v>
      </c>
      <c r="BE371" s="3">
        <v>198205</v>
      </c>
      <c r="BF371" s="9">
        <v>0.00170591307775697</v>
      </c>
      <c r="BG371" s="9">
        <v>0.479072669397281</v>
      </c>
      <c r="BH371" s="9">
        <v>0.000411801973029233</v>
      </c>
      <c r="BI371" s="9">
        <v>8048.40659340659</v>
      </c>
      <c r="BJ371" s="9">
        <v>4071.40133680726</v>
      </c>
      <c r="BK371" s="9">
        <v>17.3099</v>
      </c>
      <c r="BL371" s="9">
        <v>225.578496107224</v>
      </c>
      <c r="BM371" s="4">
        <v>27129</v>
      </c>
      <c r="BN371" s="9">
        <v>18.3024371734463</v>
      </c>
      <c r="BO371">
        <v>81</v>
      </c>
      <c r="BP371">
        <v>184</v>
      </c>
      <c r="BQ371">
        <v>13</v>
      </c>
      <c r="BR371">
        <v>21</v>
      </c>
      <c r="BS371">
        <v>68</v>
      </c>
      <c r="BT371">
        <v>8</v>
      </c>
      <c r="BU371">
        <v>0</v>
      </c>
      <c r="BV371">
        <v>0</v>
      </c>
    </row>
    <row r="372" spans="1:74">
      <c r="A372" t="s">
        <v>534</v>
      </c>
      <c r="B372" t="s">
        <v>514</v>
      </c>
      <c r="C372">
        <v>2020</v>
      </c>
      <c r="D372">
        <v>0.0265829410549854</v>
      </c>
      <c r="E372">
        <v>118.686834547757</v>
      </c>
      <c r="F372">
        <v>0.4782</v>
      </c>
      <c r="G372">
        <v>1.23276398035536</v>
      </c>
      <c r="H372" s="3">
        <v>886.3</v>
      </c>
      <c r="I372" s="4">
        <v>26745</v>
      </c>
      <c r="J372">
        <v>184564</v>
      </c>
      <c r="K372">
        <v>65</v>
      </c>
      <c r="L372">
        <v>0.054544213189214</v>
      </c>
      <c r="M372">
        <v>59.6405269761606</v>
      </c>
      <c r="N372">
        <v>43</v>
      </c>
      <c r="O372">
        <v>728.2575</v>
      </c>
      <c r="P372">
        <v>9.93805468369015</v>
      </c>
      <c r="Q372">
        <v>20.4194197373994</v>
      </c>
      <c r="R372">
        <v>1</v>
      </c>
      <c r="S372">
        <v>0.0385930857215198</v>
      </c>
      <c r="T372">
        <v>0.00543791711296037</v>
      </c>
      <c r="U372">
        <v>2.71895855648018</v>
      </c>
      <c r="V372" s="3">
        <v>7198.8</v>
      </c>
      <c r="W372" s="3">
        <v>19038905.99</v>
      </c>
      <c r="X372" s="3">
        <v>13656187</v>
      </c>
      <c r="Y372" s="4">
        <v>737</v>
      </c>
      <c r="Z372" s="4">
        <v>1718</v>
      </c>
      <c r="AA372" s="9">
        <v>132720.508166969</v>
      </c>
      <c r="AB372" s="9">
        <v>0.6257530852365</v>
      </c>
      <c r="AC372" s="4">
        <v>13539</v>
      </c>
      <c r="AD372">
        <v>60.5382</v>
      </c>
      <c r="AE372" s="14">
        <v>19164.63</v>
      </c>
      <c r="AF372">
        <v>0.0345486883315784</v>
      </c>
      <c r="AG372">
        <v>0.0234301270417423</v>
      </c>
      <c r="AH372" s="9">
        <v>10.6901</v>
      </c>
      <c r="AI372" s="4">
        <v>65771</v>
      </c>
      <c r="AJ372" s="4">
        <v>22838400</v>
      </c>
      <c r="AK372" s="3">
        <v>22838400</v>
      </c>
      <c r="AL372">
        <v>34461.7</v>
      </c>
      <c r="AM372">
        <v>2372</v>
      </c>
      <c r="AN372">
        <v>0.000599173635022135</v>
      </c>
      <c r="AO372" s="3">
        <v>10.3794</v>
      </c>
      <c r="AP372">
        <v>534947.254202232</v>
      </c>
      <c r="AQ372" s="3">
        <v>25.5281</v>
      </c>
      <c r="AR372" s="2">
        <v>0.279733734231408</v>
      </c>
      <c r="AS372" s="3">
        <v>2307305.2</v>
      </c>
      <c r="AT372">
        <v>3.79876730783624</v>
      </c>
      <c r="AU372" s="3">
        <v>2.26195</v>
      </c>
      <c r="AV372">
        <v>0.926312738501776</v>
      </c>
      <c r="AW372" s="4">
        <v>73947</v>
      </c>
      <c r="AX372">
        <v>17081.0782</v>
      </c>
      <c r="AY372">
        <v>3.24490284147398</v>
      </c>
      <c r="AZ372">
        <v>0.575406572843978</v>
      </c>
      <c r="BA372">
        <v>0.733635199895821</v>
      </c>
      <c r="BB372" s="2">
        <v>972.026</v>
      </c>
      <c r="BC372" s="4">
        <v>605382</v>
      </c>
      <c r="BD372" s="4">
        <f>VLOOKUP(A372,'[1]中国教育数据库-年度（分省）'!$A:$D,4,FALSE)</f>
        <v>43236</v>
      </c>
      <c r="BE372" s="3">
        <v>255281</v>
      </c>
      <c r="BF372" s="9">
        <v>0.00195712037765539</v>
      </c>
      <c r="BG372" s="9">
        <v>0.404170854271357</v>
      </c>
      <c r="BH372" s="9">
        <v>0.000341974443665966</v>
      </c>
      <c r="BI372" s="9">
        <v>11647.7073170732</v>
      </c>
      <c r="BJ372" s="9">
        <v>3662.65326633166</v>
      </c>
      <c r="BK372" s="9">
        <v>19.9</v>
      </c>
      <c r="BL372" s="9">
        <v>250.806451612903</v>
      </c>
      <c r="BM372" s="4">
        <v>29628</v>
      </c>
      <c r="BN372" s="9">
        <v>18.1245952457121</v>
      </c>
      <c r="BO372">
        <v>88</v>
      </c>
      <c r="BP372">
        <v>184</v>
      </c>
      <c r="BQ372">
        <v>26</v>
      </c>
      <c r="BR372">
        <v>26</v>
      </c>
      <c r="BS372">
        <v>68</v>
      </c>
      <c r="BT372">
        <v>8</v>
      </c>
      <c r="BU372">
        <v>5</v>
      </c>
      <c r="BV372">
        <v>0</v>
      </c>
    </row>
    <row r="373" spans="1:74">
      <c r="A373" t="s">
        <v>535</v>
      </c>
      <c r="B373" t="s">
        <v>514</v>
      </c>
      <c r="C373">
        <v>2021</v>
      </c>
      <c r="D373">
        <v>0.031786469236312</v>
      </c>
      <c r="E373">
        <v>129.078686936322</v>
      </c>
      <c r="F373">
        <v>0.9456</v>
      </c>
      <c r="G373">
        <v>0.950993151415587</v>
      </c>
      <c r="H373" s="3">
        <v>1013.53</v>
      </c>
      <c r="I373" s="4">
        <v>36345</v>
      </c>
      <c r="J373">
        <v>264072</v>
      </c>
      <c r="K373">
        <v>82</v>
      </c>
      <c r="L373">
        <v>0.0450070265140712</v>
      </c>
      <c r="M373">
        <v>49.6399830580263</v>
      </c>
      <c r="N373">
        <v>149</v>
      </c>
      <c r="O373">
        <v>1162.02</v>
      </c>
      <c r="P373">
        <v>9.49311333286722</v>
      </c>
      <c r="Q373">
        <v>22.261855010661</v>
      </c>
      <c r="R373">
        <v>1</v>
      </c>
      <c r="S373">
        <v>0.0287548855388051</v>
      </c>
      <c r="T373">
        <v>0.00494100294985251</v>
      </c>
      <c r="U373">
        <v>3.50442477876106</v>
      </c>
      <c r="V373" s="3">
        <v>1016.13</v>
      </c>
      <c r="W373" s="3">
        <v>24777894.92</v>
      </c>
      <c r="X373" s="3">
        <v>15653402</v>
      </c>
      <c r="Y373" s="4">
        <v>1031</v>
      </c>
      <c r="Z373" s="4">
        <v>1922</v>
      </c>
      <c r="AA373" s="9">
        <v>151773.333333333</v>
      </c>
      <c r="AB373" s="9">
        <v>0.600945637729581</v>
      </c>
      <c r="AC373" s="4">
        <v>13477</v>
      </c>
      <c r="AD373">
        <v>61.7855</v>
      </c>
      <c r="AE373" s="14">
        <v>33326.24</v>
      </c>
      <c r="AF373">
        <v>0.0324811055659786</v>
      </c>
      <c r="AG373">
        <v>0.0243835616438356</v>
      </c>
      <c r="AH373" s="9">
        <v>10.968</v>
      </c>
      <c r="AI373" s="4">
        <v>77957</v>
      </c>
      <c r="AJ373" s="4">
        <v>24110936</v>
      </c>
      <c r="AK373" s="3">
        <v>24110936</v>
      </c>
      <c r="AL373">
        <v>39147.2</v>
      </c>
      <c r="AM373">
        <v>2429</v>
      </c>
      <c r="AN373">
        <v>0.000684985250737463</v>
      </c>
      <c r="AO373" s="3">
        <v>6.3383</v>
      </c>
      <c r="AP373">
        <v>448034.987792626</v>
      </c>
      <c r="AQ373" s="3">
        <v>34.9379</v>
      </c>
      <c r="AR373" s="2">
        <v>0.327434081647785</v>
      </c>
      <c r="AS373" s="3">
        <v>2718771.6</v>
      </c>
      <c r="AT373">
        <v>3.11029812974508</v>
      </c>
      <c r="AU373" s="3">
        <v>2.2922</v>
      </c>
      <c r="AV373">
        <v>0.92725206093017</v>
      </c>
      <c r="AW373" s="4">
        <v>48271</v>
      </c>
      <c r="AX373">
        <v>27540.3023</v>
      </c>
      <c r="AY373">
        <v>3.44637551495516</v>
      </c>
      <c r="AZ373">
        <v>0.515517665205776</v>
      </c>
      <c r="BA373">
        <v>0.608289814081897</v>
      </c>
      <c r="BB373" s="2">
        <v>1174.21</v>
      </c>
      <c r="BC373" s="4">
        <v>617855</v>
      </c>
      <c r="BD373" s="4">
        <f>VLOOKUP(A373,'[1]中国教育数据库-年度（分省）'!$A:$D,4,FALSE)</f>
        <v>47354</v>
      </c>
      <c r="BE373" s="3">
        <v>349379</v>
      </c>
      <c r="BF373" s="9">
        <v>0.00204141721464324</v>
      </c>
      <c r="BG373" s="9">
        <v>0.418403846153846</v>
      </c>
      <c r="BH373" s="9">
        <v>0.00027020241269234</v>
      </c>
      <c r="BI373" s="9">
        <v>14594.6017699115</v>
      </c>
      <c r="BJ373" s="9">
        <v>3986.55817307692</v>
      </c>
      <c r="BK373" s="9">
        <v>20.8</v>
      </c>
      <c r="BL373" s="9">
        <v>258.366473648052</v>
      </c>
      <c r="BM373" s="4">
        <v>33057</v>
      </c>
      <c r="BN373" s="9">
        <v>18.308114971198</v>
      </c>
      <c r="BO373">
        <v>96</v>
      </c>
      <c r="BP373">
        <v>184</v>
      </c>
      <c r="BQ373">
        <v>26</v>
      </c>
      <c r="BR373">
        <v>31</v>
      </c>
      <c r="BS373">
        <v>68</v>
      </c>
      <c r="BT373">
        <v>8</v>
      </c>
      <c r="BU373">
        <v>8</v>
      </c>
      <c r="BV373">
        <v>0</v>
      </c>
    </row>
    <row r="374" spans="1:74">
      <c r="A374" t="s">
        <v>536</v>
      </c>
      <c r="B374" t="s">
        <v>514</v>
      </c>
      <c r="C374">
        <v>2022</v>
      </c>
      <c r="D374">
        <v>0.0258281438216847</v>
      </c>
      <c r="E374">
        <v>135.512870816298</v>
      </c>
      <c r="F374">
        <v>0.186</v>
      </c>
      <c r="G374">
        <v>0.823987261826398</v>
      </c>
      <c r="H374" s="3">
        <v>1130.3843</v>
      </c>
      <c r="I374" s="4">
        <v>48696</v>
      </c>
      <c r="J374">
        <v>263518</v>
      </c>
      <c r="K374">
        <v>82</v>
      </c>
      <c r="L374">
        <v>0.042379853670357</v>
      </c>
      <c r="M374">
        <v>51.5863539445629</v>
      </c>
      <c r="N374">
        <v>151</v>
      </c>
      <c r="O374">
        <v>1143.2971</v>
      </c>
      <c r="P374">
        <v>9.56833394932447</v>
      </c>
      <c r="Q374">
        <v>23.4453441295547</v>
      </c>
      <c r="R374">
        <v>1</v>
      </c>
      <c r="S374">
        <v>0.0304105474166617</v>
      </c>
      <c r="T374">
        <v>0.00514705882352941</v>
      </c>
      <c r="U374">
        <v>6.61397058823529</v>
      </c>
      <c r="V374" s="3">
        <v>1098.69175</v>
      </c>
      <c r="W374" s="3">
        <v>32318349</v>
      </c>
      <c r="X374" s="3">
        <v>17287025</v>
      </c>
      <c r="Y374" s="4">
        <v>1365</v>
      </c>
      <c r="Z374" s="4">
        <v>2251</v>
      </c>
      <c r="AA374" s="9">
        <v>163797.489696516</v>
      </c>
      <c r="AB374" s="9">
        <v>0.627924846241993</v>
      </c>
      <c r="AC374" s="4">
        <v>13118</v>
      </c>
      <c r="AD374">
        <v>73.4267</v>
      </c>
      <c r="AE374" s="14">
        <v>33326.24</v>
      </c>
      <c r="AF374">
        <v>0.0337402669294139</v>
      </c>
      <c r="AG374">
        <v>0.024203821656051</v>
      </c>
      <c r="AH374" s="9">
        <v>12.6203</v>
      </c>
      <c r="AI374" s="4">
        <v>85923</v>
      </c>
      <c r="AJ374" s="4">
        <v>26264802</v>
      </c>
      <c r="AK374" s="3">
        <v>26264802</v>
      </c>
      <c r="AL374">
        <v>41471.5</v>
      </c>
      <c r="AM374">
        <v>2105</v>
      </c>
      <c r="AN374">
        <v>0.00074130670077733</v>
      </c>
      <c r="AO374" s="3">
        <v>6.3193</v>
      </c>
      <c r="AP374">
        <v>441242.04593893</v>
      </c>
      <c r="AQ374" s="3">
        <v>39.1781</v>
      </c>
      <c r="AR374" s="2">
        <v>0.035361484545871</v>
      </c>
      <c r="AS374" s="3">
        <v>3635674.2</v>
      </c>
      <c r="AT374">
        <v>2.54601135925746</v>
      </c>
      <c r="AU374" s="3">
        <v>2.43568</v>
      </c>
      <c r="AV374">
        <v>0.927962568808179</v>
      </c>
      <c r="AW374" s="4">
        <v>55680</v>
      </c>
      <c r="AX374">
        <v>37847.16727</v>
      </c>
      <c r="AY374">
        <v>2.7681454732668</v>
      </c>
      <c r="AZ374">
        <v>0.494518295270925</v>
      </c>
      <c r="BA374">
        <v>0.571637041274583</v>
      </c>
      <c r="BB374" s="2">
        <v>1385.56</v>
      </c>
      <c r="BC374" s="4">
        <v>734267</v>
      </c>
      <c r="BD374" s="4">
        <f>VLOOKUP(A374,'[1]中国教育数据库-年度（分省）'!$A:$D,4,FALSE)</f>
        <v>56747</v>
      </c>
      <c r="BE374" s="3">
        <v>391781</v>
      </c>
      <c r="BF374" s="9">
        <v>0.00195131565980093</v>
      </c>
      <c r="BG374" s="9">
        <v>0.466151515151515</v>
      </c>
      <c r="BH374" s="9">
        <v>0.000229597161344187</v>
      </c>
      <c r="BI374" s="9">
        <v>14817.7489177489</v>
      </c>
      <c r="BJ374" s="9">
        <v>4419.27323232323</v>
      </c>
      <c r="BK374" s="9">
        <v>19.8</v>
      </c>
      <c r="BL374" s="9">
        <v>263.827042475609</v>
      </c>
      <c r="BM374" s="4">
        <v>35322</v>
      </c>
      <c r="BN374" s="9">
        <v>18.2644195510863</v>
      </c>
      <c r="BO374">
        <v>107</v>
      </c>
      <c r="BP374">
        <v>184</v>
      </c>
      <c r="BQ374">
        <v>44</v>
      </c>
      <c r="BR374">
        <v>37</v>
      </c>
      <c r="BS374">
        <v>68</v>
      </c>
      <c r="BT374">
        <v>8</v>
      </c>
      <c r="BU374">
        <v>8</v>
      </c>
      <c r="BV374">
        <v>0</v>
      </c>
    </row>
    <row r="375" spans="1:74">
      <c r="A375" t="s">
        <v>537</v>
      </c>
      <c r="B375" t="s">
        <v>514</v>
      </c>
      <c r="C375">
        <v>2023</v>
      </c>
      <c r="D375">
        <v>0.0256482807624383</v>
      </c>
      <c r="E375">
        <v>140.812693911904</v>
      </c>
      <c r="F375">
        <v>0.7255</v>
      </c>
      <c r="G375">
        <v>0.870339040978844</v>
      </c>
      <c r="H375" s="3">
        <v>1211</v>
      </c>
      <c r="I375" s="4">
        <v>55318</v>
      </c>
      <c r="J375">
        <v>192463</v>
      </c>
      <c r="K375">
        <v>82</v>
      </c>
      <c r="L375">
        <v>0.0417580819602105</v>
      </c>
      <c r="M375">
        <v>54.2627317281057</v>
      </c>
      <c r="N375">
        <v>151</v>
      </c>
      <c r="O375">
        <v>1164.8868</v>
      </c>
      <c r="P375">
        <v>9.6483870328538</v>
      </c>
      <c r="Q375">
        <v>24.3328268778087</v>
      </c>
      <c r="R375">
        <v>1</v>
      </c>
      <c r="S375">
        <v>0.0323118264634253</v>
      </c>
      <c r="T375">
        <v>0.00534171249018068</v>
      </c>
      <c r="U375">
        <v>8.05027494108405</v>
      </c>
      <c r="V375" s="3">
        <v>1131.04</v>
      </c>
      <c r="W375" s="3">
        <v>45546684</v>
      </c>
      <c r="X375" s="3">
        <v>18693400</v>
      </c>
      <c r="Y375" s="4">
        <v>1814</v>
      </c>
      <c r="Z375" s="4">
        <v>2607</v>
      </c>
      <c r="AA375" s="9">
        <v>171450.09310987</v>
      </c>
      <c r="AB375" s="9">
        <v>0.603031301121795</v>
      </c>
      <c r="AC375" s="4">
        <v>12763</v>
      </c>
      <c r="AD375">
        <v>74.5225</v>
      </c>
      <c r="AE375" s="14">
        <v>32545.46</v>
      </c>
      <c r="AF375">
        <v>0.033024193021081</v>
      </c>
      <c r="AG375">
        <v>0.0240409683426443</v>
      </c>
      <c r="AH375" s="9">
        <v>12.4519</v>
      </c>
      <c r="AI375" s="4">
        <v>101163</v>
      </c>
      <c r="AJ375" s="4">
        <v>27137400</v>
      </c>
      <c r="AK375" s="3">
        <v>27137400</v>
      </c>
      <c r="AL375">
        <v>50403.7</v>
      </c>
      <c r="AM375">
        <v>2458</v>
      </c>
      <c r="AN375">
        <v>0.000806944581645757</v>
      </c>
      <c r="AO375" s="3">
        <v>6.653</v>
      </c>
      <c r="AP375">
        <v>420639.778219818</v>
      </c>
      <c r="AQ375" s="3">
        <v>4.4404</v>
      </c>
      <c r="AR375" s="2">
        <v>0.0848856726715687</v>
      </c>
      <c r="AS375" s="3">
        <v>3537961.1</v>
      </c>
      <c r="AT375">
        <v>2.08410048524811</v>
      </c>
      <c r="AU375" s="3">
        <v>2.53276</v>
      </c>
      <c r="AV375">
        <v>0.929333204444073</v>
      </c>
      <c r="AW375" s="4">
        <v>71855</v>
      </c>
      <c r="AX375">
        <v>47124.5878</v>
      </c>
      <c r="AY375">
        <v>3.14249414231761</v>
      </c>
      <c r="AZ375">
        <v>0.478992645409337</v>
      </c>
      <c r="BA375">
        <v>0.681698992165633</v>
      </c>
      <c r="BB375" s="2">
        <v>1321.83</v>
      </c>
      <c r="BC375" s="4">
        <v>738848</v>
      </c>
      <c r="BD375" s="4">
        <f>VLOOKUP(A375,'[1]中国教育数据库-年度（分省）'!$A:$D,4,FALSE)</f>
        <v>59838</v>
      </c>
      <c r="BE375" s="3">
        <v>444404</v>
      </c>
      <c r="BF375" s="9">
        <v>0.00197125515729631</v>
      </c>
      <c r="BG375" s="9">
        <v>0.481405</v>
      </c>
      <c r="BH375" s="9">
        <v>0.000204943640498863</v>
      </c>
      <c r="BI375" s="9">
        <v>11118.8211382114</v>
      </c>
      <c r="BJ375" s="9">
        <v>4687.8</v>
      </c>
      <c r="BK375" s="9">
        <v>20</v>
      </c>
      <c r="BL375" s="9">
        <v>281.097831422201</v>
      </c>
      <c r="BM375" s="4">
        <v>39472</v>
      </c>
      <c r="BN375" s="9">
        <v>18.4493550609134</v>
      </c>
      <c r="BO375">
        <v>120</v>
      </c>
      <c r="BP375">
        <v>184</v>
      </c>
      <c r="BQ375">
        <v>55</v>
      </c>
      <c r="BR375">
        <v>38</v>
      </c>
      <c r="BS375">
        <v>68</v>
      </c>
      <c r="BT375">
        <v>8</v>
      </c>
      <c r="BU375">
        <v>20</v>
      </c>
      <c r="BV375">
        <v>0</v>
      </c>
    </row>
    <row r="376" spans="1:74">
      <c r="A376" t="s">
        <v>538</v>
      </c>
      <c r="B376" t="s">
        <v>514</v>
      </c>
      <c r="C376">
        <v>2024</v>
      </c>
      <c r="D376">
        <v>0.0228272969957613</v>
      </c>
      <c r="F376">
        <v>0.7146</v>
      </c>
      <c r="G376">
        <v>1.1249108335603</v>
      </c>
      <c r="H376" s="3">
        <v>1271.9</v>
      </c>
      <c r="I376" s="4">
        <v>74116.5312422617</v>
      </c>
      <c r="J376">
        <v>191435</v>
      </c>
      <c r="K376">
        <v>88</v>
      </c>
      <c r="L376">
        <v>0.041641125943541</v>
      </c>
      <c r="M376">
        <v>57.4887652471646</v>
      </c>
      <c r="N376">
        <v>151</v>
      </c>
      <c r="O376">
        <v>1173.93</v>
      </c>
      <c r="P376">
        <v>9.98321967348627</v>
      </c>
      <c r="Q376">
        <v>25.0216164696912</v>
      </c>
      <c r="R376">
        <v>1</v>
      </c>
      <c r="S376">
        <v>0.0349869097651074</v>
      </c>
      <c r="T376">
        <v>0.00453890489913545</v>
      </c>
      <c r="U376">
        <v>10.3083573487032</v>
      </c>
      <c r="V376" s="3">
        <v>1111.84666</v>
      </c>
      <c r="W376" s="3">
        <v>48669199</v>
      </c>
      <c r="X376" s="3">
        <v>20071293</v>
      </c>
      <c r="Y376" s="4">
        <v>1895</v>
      </c>
      <c r="Z376" s="4">
        <v>2684</v>
      </c>
      <c r="AA376" s="9">
        <v>185448.353715898</v>
      </c>
      <c r="AB376" s="9">
        <v>0.630104144638793</v>
      </c>
      <c r="AC376" s="4">
        <v>12302</v>
      </c>
      <c r="AD376">
        <v>76.7764</v>
      </c>
      <c r="AE376">
        <v>32545.46</v>
      </c>
      <c r="AF376">
        <v>0.0343044076931558</v>
      </c>
      <c r="AG376">
        <v>0.0244214487300094</v>
      </c>
      <c r="AH376" s="9">
        <v>12.5511</v>
      </c>
      <c r="AI376" s="4">
        <v>113130</v>
      </c>
      <c r="AJ376" s="4">
        <v>27487393</v>
      </c>
      <c r="AK376" s="3">
        <v>27487393</v>
      </c>
      <c r="AL376">
        <v>55310.7</v>
      </c>
      <c r="AM376">
        <v>2569</v>
      </c>
      <c r="AN376">
        <v>0.000904117063492063</v>
      </c>
      <c r="AO376" s="3">
        <v>12.7863</v>
      </c>
      <c r="AP376">
        <v>455746.256286827</v>
      </c>
      <c r="AQ376" s="3">
        <v>44.0405</v>
      </c>
      <c r="AR376" s="2">
        <v>8.14787479822819</v>
      </c>
      <c r="AS376" s="3">
        <v>3750464.6</v>
      </c>
      <c r="AT376">
        <v>1.70599193001173</v>
      </c>
      <c r="AU376" s="3">
        <v>2.63504</v>
      </c>
      <c r="AV376">
        <v>0.932868195662187</v>
      </c>
      <c r="AW376" s="4">
        <v>82883.8515879099</v>
      </c>
      <c r="AX376">
        <v>39197.1577</v>
      </c>
      <c r="AY376">
        <v>2.62561559935376</v>
      </c>
      <c r="AZ376">
        <v>0.452808570418207</v>
      </c>
      <c r="BA376">
        <v>0.640622916741727</v>
      </c>
      <c r="BB376" s="2">
        <v>1424.93</v>
      </c>
      <c r="BC376" s="4">
        <v>755926</v>
      </c>
      <c r="BD376" s="4">
        <f>BD375*BD374/BD373</f>
        <v>71707.2894792415</v>
      </c>
      <c r="BE376" s="3">
        <v>440405</v>
      </c>
      <c r="BF376" s="9">
        <v>3.56064322059441e-5</v>
      </c>
      <c r="BG376" s="9">
        <v>28.2113416320885</v>
      </c>
      <c r="BH376" s="9">
        <v>0.000220873786407767</v>
      </c>
      <c r="BI376" s="9">
        <v>10314.2857142857</v>
      </c>
      <c r="BJ376" s="9">
        <v>272656.154910097</v>
      </c>
      <c r="BK376" s="9">
        <v>0.3615</v>
      </c>
      <c r="BL376" s="9">
        <v>292.163334534989</v>
      </c>
      <c r="BM376" s="4">
        <v>40816</v>
      </c>
      <c r="BN376" s="9">
        <v>18.4053225473835</v>
      </c>
      <c r="BO376">
        <v>124</v>
      </c>
      <c r="BP376">
        <v>184</v>
      </c>
      <c r="BQ376">
        <v>68</v>
      </c>
      <c r="BR376">
        <v>49</v>
      </c>
      <c r="BS376">
        <v>68</v>
      </c>
      <c r="BT376">
        <v>8</v>
      </c>
      <c r="BU376">
        <v>33</v>
      </c>
      <c r="BV376">
        <v>5</v>
      </c>
    </row>
    <row r="377" spans="1:74">
      <c r="A377" t="s">
        <v>539</v>
      </c>
      <c r="B377" t="s">
        <v>540</v>
      </c>
      <c r="C377">
        <v>2000</v>
      </c>
      <c r="D377">
        <v>0.00524364240342962</v>
      </c>
      <c r="E377">
        <v>17.5237219403777</v>
      </c>
      <c r="F377">
        <v>0.0893</v>
      </c>
      <c r="G377">
        <v>1.53181206346515</v>
      </c>
      <c r="H377" s="3">
        <v>346.705747567068</v>
      </c>
      <c r="I377" s="4">
        <v>209</v>
      </c>
      <c r="J377">
        <v>2113</v>
      </c>
      <c r="K377">
        <v>58</v>
      </c>
      <c r="L377">
        <v>0.124385440377905</v>
      </c>
      <c r="M377">
        <v>56.2481666177765</v>
      </c>
      <c r="N377">
        <v>23</v>
      </c>
      <c r="O377">
        <v>60.0709</v>
      </c>
      <c r="P377">
        <v>7.1686</v>
      </c>
      <c r="Q377">
        <v>20.5545614549721</v>
      </c>
      <c r="R377">
        <v>0</v>
      </c>
      <c r="S377">
        <v>0.044923054564245</v>
      </c>
      <c r="T377">
        <v>0.00487515</v>
      </c>
      <c r="U377">
        <v>14.353685</v>
      </c>
      <c r="V377" s="3">
        <v>175.136</v>
      </c>
      <c r="W377" s="3">
        <v>211621</v>
      </c>
      <c r="X377" s="3">
        <v>74257.7996595684</v>
      </c>
      <c r="Y377" s="4">
        <v>678.065670625426</v>
      </c>
      <c r="Z377" s="4">
        <v>416.274133609793</v>
      </c>
      <c r="AA377" s="9">
        <v>9221.04326766438</v>
      </c>
      <c r="AB377" s="9">
        <v>1.7116617547133</v>
      </c>
      <c r="AC377" s="4">
        <v>46978.4545644384</v>
      </c>
      <c r="AD377">
        <v>4.5709</v>
      </c>
      <c r="AE377" s="14">
        <v>10758.34</v>
      </c>
      <c r="AF377">
        <v>0.0223957404732894</v>
      </c>
      <c r="AG377">
        <v>0.922954782760915</v>
      </c>
      <c r="AH377" s="9">
        <v>0.464333817458454</v>
      </c>
      <c r="AI377" s="4">
        <v>2747</v>
      </c>
      <c r="AJ377" s="4">
        <v>773334</v>
      </c>
      <c r="AK377" s="3">
        <v>773334</v>
      </c>
      <c r="AL377">
        <v>4045</v>
      </c>
      <c r="AM377">
        <v>14986.0025135609</v>
      </c>
      <c r="AN377">
        <v>5.8927065767285e-5</v>
      </c>
      <c r="AO377" s="3">
        <v>0.998401349056604</v>
      </c>
      <c r="AP377">
        <v>193947.108272056</v>
      </c>
      <c r="AQ377" s="3">
        <v>1.04853599055985</v>
      </c>
      <c r="AR377" s="2">
        <v>0.0645072722790434</v>
      </c>
      <c r="AS377" s="3">
        <v>4449.2142545544</v>
      </c>
      <c r="AT377">
        <v>0.0238701697058506</v>
      </c>
      <c r="AU377" s="3">
        <v>0.556653822626466</v>
      </c>
      <c r="AV377">
        <v>0.777379774391451</v>
      </c>
      <c r="AW377" s="4">
        <v>3871.01494059439</v>
      </c>
      <c r="AX377">
        <v>3107.9273</v>
      </c>
      <c r="AY377">
        <v>43.083330452467</v>
      </c>
      <c r="AZ377">
        <v>1.56715614486444</v>
      </c>
      <c r="BA377">
        <v>0.539181030783764</v>
      </c>
      <c r="BB377" s="2">
        <v>69.1541994569235</v>
      </c>
      <c r="BC377" s="4">
        <v>8625792.66323727</v>
      </c>
      <c r="BD377" s="4">
        <f t="shared" ref="BD377:BE379" si="15">BD378*BD379/BD380</f>
        <v>718.36568497758</v>
      </c>
      <c r="BE377" s="3">
        <f t="shared" si="15"/>
        <v>10604.721000867</v>
      </c>
      <c r="BF377" s="9">
        <v>0.000624824882570228</v>
      </c>
      <c r="BG377" s="9">
        <v>0.564701354781381</v>
      </c>
      <c r="BH377" s="9">
        <v>0.00139460289418163</v>
      </c>
      <c r="BI377" s="9">
        <v>453.562516417126</v>
      </c>
      <c r="BJ377" s="9">
        <v>842.180758111109</v>
      </c>
      <c r="BK377" s="9">
        <v>5.91227423809544</v>
      </c>
      <c r="BL377" s="9">
        <v>27.7209850892332</v>
      </c>
      <c r="BM377" s="4">
        <v>9930</v>
      </c>
      <c r="BN377" s="9">
        <v>17.1363253066367</v>
      </c>
      <c r="BO377">
        <v>3</v>
      </c>
      <c r="BP377">
        <v>0</v>
      </c>
      <c r="BQ377">
        <v>0</v>
      </c>
      <c r="BR377">
        <v>0</v>
      </c>
      <c r="BS377">
        <v>68</v>
      </c>
      <c r="BT377">
        <v>0</v>
      </c>
      <c r="BU377">
        <v>0</v>
      </c>
      <c r="BV377">
        <v>0</v>
      </c>
    </row>
    <row r="378" spans="1:74">
      <c r="A378" t="s">
        <v>541</v>
      </c>
      <c r="B378" t="s">
        <v>540</v>
      </c>
      <c r="C378">
        <v>2001</v>
      </c>
      <c r="D378">
        <v>0.00481025600692123</v>
      </c>
      <c r="E378">
        <v>21.7256279841846</v>
      </c>
      <c r="F378">
        <v>1.2068</v>
      </c>
      <c r="G378">
        <v>1.67084222782845</v>
      </c>
      <c r="H378" s="3">
        <v>702.316196031335</v>
      </c>
      <c r="I378" s="4">
        <v>171</v>
      </c>
      <c r="J378">
        <v>1896</v>
      </c>
      <c r="K378">
        <v>61</v>
      </c>
      <c r="L378">
        <v>0.105562225841348</v>
      </c>
      <c r="M378">
        <v>59.3314562125478</v>
      </c>
      <c r="N378">
        <v>25</v>
      </c>
      <c r="O378">
        <v>72.2553</v>
      </c>
      <c r="P378">
        <v>7.397834469762</v>
      </c>
      <c r="Q378">
        <v>24.2931196303516</v>
      </c>
      <c r="R378">
        <v>0</v>
      </c>
      <c r="S378">
        <v>0.0453172205438067</v>
      </c>
      <c r="T378">
        <v>0.0454293686890307</v>
      </c>
      <c r="U378">
        <v>69.8627445342989</v>
      </c>
      <c r="V378" s="3">
        <v>155.05</v>
      </c>
      <c r="W378" s="3">
        <v>212589</v>
      </c>
      <c r="X378" s="3">
        <v>105880.965388712</v>
      </c>
      <c r="Y378" s="4">
        <v>868.07308382266</v>
      </c>
      <c r="Z378" s="4">
        <v>433.538959427711</v>
      </c>
      <c r="AA378" s="9">
        <v>10029.7616733172</v>
      </c>
      <c r="AB378" s="9">
        <v>1.66917266315827</v>
      </c>
      <c r="AC378" s="4">
        <v>45629.3344868322</v>
      </c>
      <c r="AD378">
        <v>4.612</v>
      </c>
      <c r="AE378" s="14">
        <v>10758.34</v>
      </c>
      <c r="AF378">
        <v>0.0243364823125207</v>
      </c>
      <c r="AG378">
        <v>0.938554740188168</v>
      </c>
      <c r="AH378" s="9">
        <v>0.616377355377332</v>
      </c>
      <c r="AI378" s="4">
        <v>2463</v>
      </c>
      <c r="AJ378" s="4">
        <v>960043</v>
      </c>
      <c r="AK378" s="3">
        <v>960043</v>
      </c>
      <c r="AL378">
        <v>3119</v>
      </c>
      <c r="AM378">
        <v>15313.9636627938</v>
      </c>
      <c r="AN378">
        <v>7.04552590266876e-5</v>
      </c>
      <c r="AO378" s="3">
        <v>0.9373</v>
      </c>
      <c r="AP378">
        <v>189161.726987731</v>
      </c>
      <c r="AQ378" s="3">
        <v>0.801</v>
      </c>
      <c r="AR378" s="2">
        <v>6.19182438641266</v>
      </c>
      <c r="AS378" s="3">
        <v>7811.86869005833</v>
      </c>
      <c r="AT378">
        <v>0.0222064968053237</v>
      </c>
      <c r="AU378" s="3">
        <v>0.580632809566277</v>
      </c>
      <c r="AV378">
        <v>0.783950840412073</v>
      </c>
      <c r="AW378" s="4">
        <v>3384.32860482962</v>
      </c>
      <c r="AX378">
        <v>3600.7335</v>
      </c>
      <c r="AY378">
        <v>33.9731143172554</v>
      </c>
      <c r="AZ378">
        <v>1.48996927525755</v>
      </c>
      <c r="BA378">
        <v>0.596911899794126</v>
      </c>
      <c r="BB378" s="2">
        <v>65.7439298813277</v>
      </c>
      <c r="BC378" s="4">
        <v>1089994.67574216</v>
      </c>
      <c r="BD378" s="4">
        <f t="shared" si="15"/>
        <v>1054.91209927611</v>
      </c>
      <c r="BE378" s="3">
        <f t="shared" si="15"/>
        <v>13475.5966260273</v>
      </c>
      <c r="BF378" s="9">
        <v>0.000593895352366957</v>
      </c>
      <c r="BG378" s="9">
        <v>0.636525599197514</v>
      </c>
      <c r="BH378" s="9">
        <v>0.00128674876613415</v>
      </c>
      <c r="BI378" s="9">
        <v>358.611111111111</v>
      </c>
      <c r="BJ378" s="9">
        <v>967.910416097826</v>
      </c>
      <c r="BK378" s="9">
        <v>5.66494802494802</v>
      </c>
      <c r="BL378" s="9">
        <v>38.6737927773695</v>
      </c>
      <c r="BM378" s="4">
        <v>9720</v>
      </c>
      <c r="BN378" s="9">
        <v>17.6379297726905</v>
      </c>
      <c r="BO378">
        <v>6</v>
      </c>
      <c r="BP378">
        <v>0</v>
      </c>
      <c r="BQ378">
        <v>0</v>
      </c>
      <c r="BR378">
        <v>0</v>
      </c>
      <c r="BS378">
        <v>68</v>
      </c>
      <c r="BT378">
        <v>0</v>
      </c>
      <c r="BU378">
        <v>0</v>
      </c>
      <c r="BV378">
        <v>0</v>
      </c>
    </row>
    <row r="379" spans="1:74">
      <c r="A379" t="s">
        <v>542</v>
      </c>
      <c r="B379" t="s">
        <v>540</v>
      </c>
      <c r="C379">
        <v>2002</v>
      </c>
      <c r="D379">
        <v>0.00462586223338313</v>
      </c>
      <c r="E379">
        <v>25.0062988442447</v>
      </c>
      <c r="F379">
        <v>0.0719</v>
      </c>
      <c r="G379">
        <v>1.78958917360035</v>
      </c>
      <c r="H379" s="3">
        <v>112.17795968252</v>
      </c>
      <c r="I379" s="4">
        <v>149</v>
      </c>
      <c r="J379">
        <v>1869</v>
      </c>
      <c r="K379">
        <v>62</v>
      </c>
      <c r="L379">
        <v>0.0876140030779883</v>
      </c>
      <c r="M379">
        <v>61.5233277121979</v>
      </c>
      <c r="N379">
        <v>25</v>
      </c>
      <c r="O379">
        <v>85.8185</v>
      </c>
      <c r="P379">
        <v>8.07632946730521</v>
      </c>
      <c r="Q379">
        <v>6.32513661202186</v>
      </c>
      <c r="R379">
        <v>0</v>
      </c>
      <c r="S379">
        <v>0.0431453394198203</v>
      </c>
      <c r="T379">
        <v>0.00487515375646567</v>
      </c>
      <c r="U379">
        <v>14.3536854565366</v>
      </c>
      <c r="V379" s="3">
        <v>202.33</v>
      </c>
      <c r="W379" s="3">
        <v>178506</v>
      </c>
      <c r="X379" s="3">
        <v>142896.759963926</v>
      </c>
      <c r="Y379" s="4">
        <v>488.058257428191</v>
      </c>
      <c r="Z379" s="4">
        <v>465.510859090521</v>
      </c>
      <c r="AA379" s="9">
        <v>10929.8804780876</v>
      </c>
      <c r="AB379" s="9">
        <v>1.69554658527781</v>
      </c>
      <c r="AC379" s="4">
        <v>43561.4590575357</v>
      </c>
      <c r="AD379">
        <v>7.1226</v>
      </c>
      <c r="AE379" s="14">
        <v>10758.34</v>
      </c>
      <c r="AF379">
        <v>0.0257728962733701</v>
      </c>
      <c r="AG379">
        <v>0.952258782286066</v>
      </c>
      <c r="AH379" s="9">
        <v>0.717766787269461</v>
      </c>
      <c r="AI379" s="4">
        <v>2911</v>
      </c>
      <c r="AJ379" s="4">
        <v>1233217</v>
      </c>
      <c r="AK379" s="3">
        <v>1233217</v>
      </c>
      <c r="AL379">
        <v>3283</v>
      </c>
      <c r="AM379">
        <v>9633.44941693912</v>
      </c>
      <c r="AN379">
        <v>7.58244044523042e-5</v>
      </c>
      <c r="AO379" s="3">
        <v>1.1291</v>
      </c>
      <c r="AP379">
        <v>201246.183723346</v>
      </c>
      <c r="AQ379" s="3">
        <v>0.9984</v>
      </c>
      <c r="AR379" s="2">
        <v>0.0490210897306864</v>
      </c>
      <c r="AS379" s="3">
        <v>8656.43073402425</v>
      </c>
      <c r="AT379">
        <v>0.0200085191321824</v>
      </c>
      <c r="AU379" s="3">
        <v>0.584916618519938</v>
      </c>
      <c r="AV379">
        <v>0.8</v>
      </c>
      <c r="AW379" s="4">
        <v>4014.57575958332</v>
      </c>
      <c r="AX379">
        <v>3902.4165</v>
      </c>
      <c r="AY379">
        <v>37.7408919573339</v>
      </c>
      <c r="AZ379">
        <v>1.50028995112253</v>
      </c>
      <c r="BA379">
        <v>0.625834046381962</v>
      </c>
      <c r="BB379" s="2">
        <v>88.9568156121595</v>
      </c>
      <c r="BC379" s="4">
        <v>11252861.575318</v>
      </c>
      <c r="BD379" s="4">
        <f t="shared" si="15"/>
        <v>1375.56359875905</v>
      </c>
      <c r="BE379" s="3">
        <f t="shared" si="15"/>
        <v>16346.4722511876</v>
      </c>
      <c r="BF379" s="9">
        <v>0.000566457001081384</v>
      </c>
      <c r="BG379" s="9">
        <v>0.656821582316071</v>
      </c>
      <c r="BH379" s="9">
        <v>0.00140184310558969</v>
      </c>
      <c r="BI379" s="9">
        <v>350</v>
      </c>
      <c r="BJ379" s="9">
        <v>1103.6880762391</v>
      </c>
      <c r="BK379" s="9">
        <v>5.44790020790021</v>
      </c>
      <c r="BL379" s="9">
        <v>48.5796724720561</v>
      </c>
      <c r="BM379" s="4">
        <v>9671</v>
      </c>
      <c r="BN379" s="9">
        <v>17.8041786023818</v>
      </c>
      <c r="BO379">
        <v>7</v>
      </c>
      <c r="BP379">
        <v>0</v>
      </c>
      <c r="BQ379">
        <v>0</v>
      </c>
      <c r="BR379">
        <v>0</v>
      </c>
      <c r="BS379">
        <v>68</v>
      </c>
      <c r="BT379">
        <v>0</v>
      </c>
      <c r="BU379">
        <v>0</v>
      </c>
      <c r="BV379">
        <v>0</v>
      </c>
    </row>
    <row r="380" spans="1:74">
      <c r="A380" t="s">
        <v>543</v>
      </c>
      <c r="B380" t="s">
        <v>540</v>
      </c>
      <c r="C380">
        <v>2003</v>
      </c>
      <c r="D380">
        <v>0.00423346357800726</v>
      </c>
      <c r="E380">
        <v>27.5194740224813</v>
      </c>
      <c r="F380">
        <v>1.1193</v>
      </c>
      <c r="G380">
        <v>1.71939078865123</v>
      </c>
      <c r="H380" s="3">
        <v>227.237069115919</v>
      </c>
      <c r="I380" s="4">
        <v>256</v>
      </c>
      <c r="J380">
        <v>1983</v>
      </c>
      <c r="K380">
        <v>39</v>
      </c>
      <c r="L380">
        <v>0.0750851931845452</v>
      </c>
      <c r="M380">
        <v>27.2738312082574</v>
      </c>
      <c r="N380">
        <v>122</v>
      </c>
      <c r="O380">
        <v>58.6762</v>
      </c>
      <c r="P380">
        <v>7.96675414583381</v>
      </c>
      <c r="Q380">
        <v>8.23678334339167</v>
      </c>
      <c r="R380">
        <v>0</v>
      </c>
      <c r="S380">
        <v>0.00360226257814826</v>
      </c>
      <c r="T380">
        <v>0.000266937162991832</v>
      </c>
      <c r="U380">
        <v>11.5519726656345</v>
      </c>
      <c r="V380" s="3">
        <v>264.04</v>
      </c>
      <c r="W380" s="3">
        <v>192690.07</v>
      </c>
      <c r="X380" s="3">
        <v>203750.272230831</v>
      </c>
      <c r="Y380" s="4">
        <v>624.821835059168</v>
      </c>
      <c r="Z380" s="4">
        <v>484.817761080451</v>
      </c>
      <c r="AA380" s="9">
        <v>12406.2537693003</v>
      </c>
      <c r="AB380" s="9">
        <v>1.62744866112782</v>
      </c>
      <c r="AC380" s="4">
        <v>42310.4677346149</v>
      </c>
      <c r="AD380">
        <v>10.8975</v>
      </c>
      <c r="AE380" s="14">
        <v>10758.34</v>
      </c>
      <c r="AF380">
        <v>0.0247461304366819</v>
      </c>
      <c r="AG380">
        <v>0.968354041491455</v>
      </c>
      <c r="AH380" s="9">
        <v>0.952795548117534</v>
      </c>
      <c r="AI380" s="4">
        <v>3329</v>
      </c>
      <c r="AJ380" s="4">
        <v>1311582</v>
      </c>
      <c r="AK380" s="3">
        <v>1311582</v>
      </c>
      <c r="AL380">
        <v>3185</v>
      </c>
      <c r="AM380">
        <v>9844.27262606362</v>
      </c>
      <c r="AN380">
        <v>8.30557566980449e-5</v>
      </c>
      <c r="AO380" s="3">
        <v>1.06</v>
      </c>
      <c r="AP380">
        <v>196280.707673141</v>
      </c>
      <c r="AQ380" s="3">
        <v>0.7627</v>
      </c>
      <c r="AR380" s="2">
        <v>4.7053606224425</v>
      </c>
      <c r="AS380" s="3">
        <v>15198.8410424517</v>
      </c>
      <c r="AT380">
        <v>0.0170115577873027</v>
      </c>
      <c r="AU380" s="3">
        <v>0.610113082437477</v>
      </c>
      <c r="AV380">
        <v>0.827336367826688</v>
      </c>
      <c r="AW380" s="4">
        <v>3509.84012924714</v>
      </c>
      <c r="AX380">
        <v>4948.996</v>
      </c>
      <c r="AY380">
        <v>29.7603649354891</v>
      </c>
      <c r="AZ380">
        <v>1.5261292924637</v>
      </c>
      <c r="BA380">
        <v>0.692842975278038</v>
      </c>
      <c r="BB380" s="2">
        <v>84.57</v>
      </c>
      <c r="BC380" s="4">
        <v>1252433.41767255</v>
      </c>
      <c r="BD380" s="4">
        <f>VLOOKUP(A380,'[1]中国教育数据库-年度（分省）'!$A:$D,4,FALSE)</f>
        <v>2020</v>
      </c>
      <c r="BE380" s="3">
        <f>BE381*BE382/BE383</f>
        <v>20771.7361255938</v>
      </c>
      <c r="BF380" s="9">
        <v>0.00053801953155196</v>
      </c>
      <c r="BG380" s="9">
        <v>0.740362578750061</v>
      </c>
      <c r="BH380" s="9">
        <v>0.00129342904274532</v>
      </c>
      <c r="BI380" s="9">
        <v>276.728971962617</v>
      </c>
      <c r="BJ380" s="9">
        <v>1314.28685823755</v>
      </c>
      <c r="BK380" s="9">
        <v>5.22</v>
      </c>
      <c r="BL380" s="9">
        <v>57.2889793604576</v>
      </c>
      <c r="BM380" s="4">
        <v>9091</v>
      </c>
      <c r="BN380" s="9">
        <v>17.7142915279942</v>
      </c>
      <c r="BO380">
        <v>7</v>
      </c>
      <c r="BP380">
        <v>0</v>
      </c>
      <c r="BQ380">
        <v>0</v>
      </c>
      <c r="BR380">
        <v>0</v>
      </c>
      <c r="BS380">
        <v>68</v>
      </c>
      <c r="BT380">
        <v>0</v>
      </c>
      <c r="BU380">
        <v>0</v>
      </c>
      <c r="BV380">
        <v>0</v>
      </c>
    </row>
    <row r="381" spans="1:74">
      <c r="A381" t="s">
        <v>544</v>
      </c>
      <c r="B381" t="s">
        <v>540</v>
      </c>
      <c r="C381">
        <v>2004</v>
      </c>
      <c r="D381">
        <v>0.00394506568480385</v>
      </c>
      <c r="E381">
        <v>29.6985780587043</v>
      </c>
      <c r="F381">
        <v>1.5397</v>
      </c>
      <c r="G381">
        <v>1.59593136980942</v>
      </c>
      <c r="H381" s="3">
        <v>36.295604347023</v>
      </c>
      <c r="I381" s="4">
        <v>306</v>
      </c>
      <c r="J381">
        <v>2117</v>
      </c>
      <c r="K381">
        <v>45</v>
      </c>
      <c r="L381">
        <v>0.0740895419592845</v>
      </c>
      <c r="M381">
        <v>27.5196137598069</v>
      </c>
      <c r="N381">
        <v>122</v>
      </c>
      <c r="O381">
        <v>67.414</v>
      </c>
      <c r="P381">
        <v>8.21924159063209</v>
      </c>
      <c r="Q381">
        <v>10.3543628185907</v>
      </c>
      <c r="R381">
        <v>0</v>
      </c>
      <c r="S381">
        <v>0.00745250220563247</v>
      </c>
      <c r="T381">
        <v>0.00617372700365171</v>
      </c>
      <c r="U381">
        <v>10.3352375618759</v>
      </c>
      <c r="V381" s="3">
        <v>405.27</v>
      </c>
      <c r="W381" s="3">
        <v>203207.31</v>
      </c>
      <c r="X381" s="3">
        <v>274981</v>
      </c>
      <c r="Y381" s="4">
        <v>351.294679797214</v>
      </c>
      <c r="Z381" s="4">
        <v>520.571283284024</v>
      </c>
      <c r="AA381" s="9">
        <v>15308.938071069</v>
      </c>
      <c r="AB381" s="9">
        <v>1.7587143194366</v>
      </c>
      <c r="AC381" s="4">
        <v>40393</v>
      </c>
      <c r="AD381">
        <v>13.4293</v>
      </c>
      <c r="AE381" s="14">
        <v>10758.34</v>
      </c>
      <c r="AF381">
        <v>0.0229882449767881</v>
      </c>
      <c r="AG381">
        <v>0.974343847073575</v>
      </c>
      <c r="AH381" s="9">
        <v>1.10952323853349</v>
      </c>
      <c r="AI381" s="4">
        <v>4336</v>
      </c>
      <c r="AJ381" s="4">
        <v>1532898</v>
      </c>
      <c r="AK381" s="3">
        <v>1532898</v>
      </c>
      <c r="AL381">
        <v>3847</v>
      </c>
      <c r="AM381">
        <v>6192.66863092721</v>
      </c>
      <c r="AN381">
        <v>9.02541936811773e-5</v>
      </c>
      <c r="AO381" s="3">
        <v>1.4986</v>
      </c>
      <c r="AP381">
        <v>208819.95521377</v>
      </c>
      <c r="AQ381" s="3">
        <v>0.7646</v>
      </c>
      <c r="AR381" s="2">
        <v>0.0372526562274855</v>
      </c>
      <c r="AS381" s="3">
        <v>16842.0284494626</v>
      </c>
      <c r="AT381">
        <v>0.0158281134678527</v>
      </c>
      <c r="AU381" s="3">
        <v>0.614614391771415</v>
      </c>
      <c r="AV381">
        <v>0.804118318432566</v>
      </c>
      <c r="AW381" s="4">
        <v>4163.46068841555</v>
      </c>
      <c r="AX381">
        <v>6676.2749</v>
      </c>
      <c r="AY381">
        <v>33.0609289202151</v>
      </c>
      <c r="AZ381">
        <v>1.5543751188891</v>
      </c>
      <c r="BA381">
        <v>0.726413266137134</v>
      </c>
      <c r="BB381" s="2">
        <v>114.43</v>
      </c>
      <c r="BC381" s="4">
        <v>1416999.74909533</v>
      </c>
      <c r="BD381" s="4">
        <f>VLOOKUP(A381,'[1]中国教育数据库-年度（分省）'!$A:$D,4,FALSE)</f>
        <v>2634</v>
      </c>
      <c r="BE381" s="3">
        <v>25197</v>
      </c>
      <c r="BF381" s="9">
        <v>0.000511104300912148</v>
      </c>
      <c r="BG381" s="9">
        <v>0.763969463404608</v>
      </c>
      <c r="BH381" s="9">
        <v>0.00140912090523269</v>
      </c>
      <c r="BI381" s="9">
        <v>298.918918918919</v>
      </c>
      <c r="BJ381" s="9">
        <v>1666.67876494024</v>
      </c>
      <c r="BK381" s="9">
        <v>5.02</v>
      </c>
      <c r="BL381" s="9">
        <v>71.2928393472933</v>
      </c>
      <c r="BM381" s="4">
        <v>9620</v>
      </c>
      <c r="BN381" s="9">
        <v>17.8728756889886</v>
      </c>
      <c r="BO381">
        <v>7</v>
      </c>
      <c r="BP381">
        <v>0</v>
      </c>
      <c r="BQ381">
        <v>0</v>
      </c>
      <c r="BR381">
        <v>0</v>
      </c>
      <c r="BS381">
        <v>68</v>
      </c>
      <c r="BT381">
        <v>0</v>
      </c>
      <c r="BU381">
        <v>0</v>
      </c>
      <c r="BV381">
        <v>0</v>
      </c>
    </row>
    <row r="382" spans="1:74">
      <c r="A382" t="s">
        <v>545</v>
      </c>
      <c r="B382" t="s">
        <v>540</v>
      </c>
      <c r="C382">
        <v>2005</v>
      </c>
      <c r="D382">
        <v>0.00384645711623239</v>
      </c>
      <c r="E382">
        <v>31.563040777828</v>
      </c>
      <c r="F382">
        <v>1.2639</v>
      </c>
      <c r="G382">
        <v>2.34975894518162</v>
      </c>
      <c r="H382" s="3">
        <v>73.5234156241628</v>
      </c>
      <c r="I382" s="4">
        <v>356</v>
      </c>
      <c r="J382">
        <v>2304</v>
      </c>
      <c r="K382">
        <v>56</v>
      </c>
      <c r="L382">
        <v>0.0717251924313242</v>
      </c>
      <c r="M382">
        <v>28.095952023988</v>
      </c>
      <c r="N382">
        <v>122</v>
      </c>
      <c r="O382">
        <v>80.2684</v>
      </c>
      <c r="P382">
        <v>7.98551266009607</v>
      </c>
      <c r="Q382">
        <v>14.9949189985272</v>
      </c>
      <c r="R382">
        <v>0</v>
      </c>
      <c r="S382">
        <v>0.00972448221276172</v>
      </c>
      <c r="T382">
        <v>0.00636697830372556</v>
      </c>
      <c r="U382">
        <v>10.5739592179122</v>
      </c>
      <c r="V382" s="3">
        <v>517.60386</v>
      </c>
      <c r="W382" s="3">
        <v>263737.42</v>
      </c>
      <c r="X382" s="3">
        <v>392083.442776801</v>
      </c>
      <c r="Y382" s="4">
        <v>449.734397762368</v>
      </c>
      <c r="Z382" s="4">
        <v>542.161797337278</v>
      </c>
      <c r="AA382" s="9">
        <v>18697.7395334959</v>
      </c>
      <c r="AB382" s="9">
        <v>1.81666291279</v>
      </c>
      <c r="AC382" s="4">
        <v>39233</v>
      </c>
      <c r="AD382">
        <v>16.5159</v>
      </c>
      <c r="AE382" s="14">
        <v>10758.34</v>
      </c>
      <c r="AF382">
        <v>0.0222659420330921</v>
      </c>
      <c r="AG382">
        <v>0.980117546715752</v>
      </c>
      <c r="AH382" s="9">
        <v>1.47283048053712</v>
      </c>
      <c r="AI382" s="4">
        <v>5905</v>
      </c>
      <c r="AJ382" s="4">
        <v>1873208</v>
      </c>
      <c r="AK382" s="3">
        <v>1873208</v>
      </c>
      <c r="AL382">
        <v>4200</v>
      </c>
      <c r="AM382">
        <v>6328.19207816939</v>
      </c>
      <c r="AN382">
        <v>0.000225426439232409</v>
      </c>
      <c r="AO382" s="3">
        <v>1.5967</v>
      </c>
      <c r="AP382">
        <v>203667.606646284</v>
      </c>
      <c r="AQ382" s="3">
        <v>0.756</v>
      </c>
      <c r="AR382" s="2">
        <v>3.5757504098174</v>
      </c>
      <c r="AS382" s="3">
        <v>29571</v>
      </c>
      <c r="AT382">
        <v>0.0151826386174095</v>
      </c>
      <c r="AU382" s="3">
        <v>0.641090147212685</v>
      </c>
      <c r="AV382">
        <v>0.819983404109923</v>
      </c>
      <c r="AW382" s="4">
        <v>3640.00638569604</v>
      </c>
      <c r="AX382">
        <v>9550.8465</v>
      </c>
      <c r="AY382">
        <v>26.0700067948625</v>
      </c>
      <c r="AZ382">
        <v>1.42769462195539</v>
      </c>
      <c r="BA382">
        <v>0.804191353125455</v>
      </c>
      <c r="BB382" s="2">
        <v>108.787</v>
      </c>
      <c r="BC382" s="4">
        <v>165159</v>
      </c>
      <c r="BD382" s="4">
        <f>VLOOKUP(A382,'[1]中国教育数据库-年度（分省）'!$A:$D,4,FALSE)</f>
        <v>3868</v>
      </c>
      <c r="BE382" s="3">
        <v>32018.25</v>
      </c>
      <c r="BF382" s="9">
        <v>0.000483735524390428</v>
      </c>
      <c r="BG382" s="9">
        <v>0.861138575894656</v>
      </c>
      <c r="BH382" s="9">
        <v>0.00130014400063754</v>
      </c>
      <c r="BI382" s="9">
        <v>337.657657657658</v>
      </c>
      <c r="BJ382" s="9">
        <v>2117.64295218295</v>
      </c>
      <c r="BK382" s="9">
        <v>4.81</v>
      </c>
      <c r="BL382" s="9">
        <v>85.4924598605112</v>
      </c>
      <c r="BM382" s="4">
        <v>10867</v>
      </c>
      <c r="BN382" s="9">
        <v>17.6889196248831</v>
      </c>
      <c r="BO382">
        <v>7</v>
      </c>
      <c r="BP382">
        <v>0</v>
      </c>
      <c r="BQ382">
        <v>0</v>
      </c>
      <c r="BR382">
        <v>0</v>
      </c>
      <c r="BS382">
        <v>68</v>
      </c>
      <c r="BT382">
        <v>0</v>
      </c>
      <c r="BU382">
        <v>0</v>
      </c>
      <c r="BV382">
        <v>0</v>
      </c>
    </row>
    <row r="383" spans="1:74">
      <c r="A383" t="s">
        <v>546</v>
      </c>
      <c r="B383" t="s">
        <v>540</v>
      </c>
      <c r="C383">
        <v>2006</v>
      </c>
      <c r="D383">
        <v>0.00385441187703546</v>
      </c>
      <c r="E383">
        <v>35.6373586503086</v>
      </c>
      <c r="F383">
        <v>1.1688</v>
      </c>
      <c r="G383">
        <v>0.747899979036355</v>
      </c>
      <c r="H383" s="3">
        <v>11.7435804559468</v>
      </c>
      <c r="I383" s="4">
        <v>450</v>
      </c>
      <c r="J383">
        <v>3260</v>
      </c>
      <c r="K383">
        <v>44</v>
      </c>
      <c r="L383">
        <v>0.0690685602879719</v>
      </c>
      <c r="M383">
        <v>44.2562592047128</v>
      </c>
      <c r="N383">
        <v>63</v>
      </c>
      <c r="O383">
        <v>74.1472</v>
      </c>
      <c r="P383">
        <v>8.05400471873835</v>
      </c>
      <c r="Q383">
        <v>15.9774146162321</v>
      </c>
      <c r="R383">
        <v>0</v>
      </c>
      <c r="S383">
        <v>0.011797342276406</v>
      </c>
      <c r="T383">
        <v>0.00663875239466438</v>
      </c>
      <c r="U383">
        <v>10.6342191358692</v>
      </c>
      <c r="V383" s="3">
        <v>680.81952</v>
      </c>
      <c r="W383" s="3">
        <v>237288.42</v>
      </c>
      <c r="X383" s="3">
        <v>529155.107366248</v>
      </c>
      <c r="Y383" s="4">
        <v>252.854961832061</v>
      </c>
      <c r="Z383" s="4">
        <v>582.144230769231</v>
      </c>
      <c r="AA383" s="9">
        <v>21618.1824540542</v>
      </c>
      <c r="AB383" s="9">
        <v>1.75394752225544</v>
      </c>
      <c r="AC383" s="4">
        <v>37455</v>
      </c>
      <c r="AD383">
        <v>20.2144</v>
      </c>
      <c r="AE383" s="14">
        <v>8934.85</v>
      </c>
      <c r="AF383">
        <v>0.022961630020408</v>
      </c>
      <c r="AG383">
        <v>0.985604836615163</v>
      </c>
      <c r="AH383" s="9">
        <v>1.7151</v>
      </c>
      <c r="AI383" s="4">
        <v>8075</v>
      </c>
      <c r="AJ383" s="4">
        <v>2331485</v>
      </c>
      <c r="AK383" s="3">
        <v>2331485</v>
      </c>
      <c r="AL383">
        <v>4472</v>
      </c>
      <c r="AM383">
        <v>3980.83211035895</v>
      </c>
      <c r="AN383">
        <v>0.00014631601362862</v>
      </c>
      <c r="AO383" s="3">
        <v>1.969</v>
      </c>
      <c r="AP383">
        <v>216678.760753177</v>
      </c>
      <c r="AQ383" s="3">
        <v>0.8945</v>
      </c>
      <c r="AR383" s="2">
        <v>0.0283094562692778</v>
      </c>
      <c r="AS383" s="3">
        <v>32768</v>
      </c>
      <c r="AT383">
        <v>0.014724252897927</v>
      </c>
      <c r="AU383" s="3">
        <v>0.64582</v>
      </c>
      <c r="AV383">
        <v>0.843895841508111</v>
      </c>
      <c r="AW383" s="4">
        <v>4317.86717752235</v>
      </c>
      <c r="AX383">
        <v>13091.5088</v>
      </c>
      <c r="AY383">
        <v>28.9612927617922</v>
      </c>
      <c r="AZ383">
        <v>1.35519786022592</v>
      </c>
      <c r="BA383">
        <v>0.793964202316438</v>
      </c>
      <c r="BB383" s="2">
        <v>139.239</v>
      </c>
      <c r="BC383" s="4">
        <v>202144</v>
      </c>
      <c r="BD383" s="4">
        <f>VLOOKUP(A383,'[1]中国教育数据库-年度（分省）'!$A:$D,4,FALSE)</f>
        <v>5488</v>
      </c>
      <c r="BE383" s="3">
        <v>38839.5</v>
      </c>
      <c r="BF383" s="9">
        <v>0.000495391181048173</v>
      </c>
      <c r="BG383" s="9">
        <v>0.820436832880335</v>
      </c>
      <c r="BH383" s="9">
        <v>0.00141643648825346</v>
      </c>
      <c r="BI383" s="9">
        <v>459.824561403509</v>
      </c>
      <c r="BJ383" s="9">
        <v>2383.77435129741</v>
      </c>
      <c r="BK383" s="9">
        <v>5.01</v>
      </c>
      <c r="BL383" s="9">
        <v>95.723320564568</v>
      </c>
      <c r="BM383" s="4">
        <v>11895</v>
      </c>
      <c r="BN383" s="9">
        <v>17.7961577512727</v>
      </c>
      <c r="BO383">
        <v>8</v>
      </c>
      <c r="BP383">
        <v>0</v>
      </c>
      <c r="BQ383">
        <v>0</v>
      </c>
      <c r="BR383">
        <v>0</v>
      </c>
      <c r="BS383">
        <v>68</v>
      </c>
      <c r="BT383">
        <v>0</v>
      </c>
      <c r="BU383">
        <v>0</v>
      </c>
      <c r="BV383">
        <v>0</v>
      </c>
    </row>
    <row r="384" spans="1:74">
      <c r="A384" t="s">
        <v>547</v>
      </c>
      <c r="B384" t="s">
        <v>540</v>
      </c>
      <c r="C384">
        <v>2007</v>
      </c>
      <c r="D384">
        <v>0.0134875789181069</v>
      </c>
      <c r="E384">
        <v>38.9348858002336</v>
      </c>
      <c r="F384">
        <v>0.1847</v>
      </c>
      <c r="G384">
        <v>0.704351180931483</v>
      </c>
      <c r="H384" s="3">
        <v>23.78878</v>
      </c>
      <c r="I384" s="4">
        <v>563</v>
      </c>
      <c r="J384">
        <v>4517</v>
      </c>
      <c r="K384">
        <v>45</v>
      </c>
      <c r="L384">
        <v>0.0687667360049648</v>
      </c>
      <c r="M384">
        <v>45.119353654058</v>
      </c>
      <c r="N384">
        <v>64</v>
      </c>
      <c r="O384">
        <v>91.2752</v>
      </c>
      <c r="P384">
        <v>8.18265975388844</v>
      </c>
      <c r="Q384">
        <v>17.2230036630037</v>
      </c>
      <c r="R384">
        <v>0</v>
      </c>
      <c r="S384">
        <v>0.0124478721847971</v>
      </c>
      <c r="T384">
        <v>0.00626553953257086</v>
      </c>
      <c r="U384">
        <v>11.7797115862755</v>
      </c>
      <c r="V384" s="3">
        <v>884.89315</v>
      </c>
      <c r="W384" s="3">
        <v>261906.6466</v>
      </c>
      <c r="X384" s="3">
        <v>723470.142680948</v>
      </c>
      <c r="Y384" s="4">
        <v>323.709923664122</v>
      </c>
      <c r="Z384" s="4">
        <v>606.288461538462</v>
      </c>
      <c r="AA384" s="9">
        <v>26005.8802461752</v>
      </c>
      <c r="AB384" s="9">
        <v>1.56844827119378</v>
      </c>
      <c r="AC384" s="4">
        <v>36541</v>
      </c>
      <c r="AD384">
        <v>26.7225</v>
      </c>
      <c r="AE384">
        <v>9902.46</v>
      </c>
      <c r="AF384">
        <v>0.0271474828242673</v>
      </c>
      <c r="AG384">
        <v>0.995344156695703</v>
      </c>
      <c r="AH384" s="9">
        <v>2.2767</v>
      </c>
      <c r="AI384" s="4">
        <v>9517</v>
      </c>
      <c r="AJ384" s="4">
        <v>3661231</v>
      </c>
      <c r="AK384" s="3">
        <v>3661231</v>
      </c>
      <c r="AL384">
        <v>4854.1</v>
      </c>
      <c r="AM384">
        <v>4067.9506246282</v>
      </c>
      <c r="AN384">
        <v>0.000260053418803419</v>
      </c>
      <c r="AO384" s="3">
        <v>2.2713</v>
      </c>
      <c r="AP384">
        <v>211332.50684067</v>
      </c>
      <c r="AQ384" s="3">
        <v>0.9457</v>
      </c>
      <c r="AR384" s="2">
        <v>2.71732434966318</v>
      </c>
      <c r="AS384" s="3">
        <v>57533.6</v>
      </c>
      <c r="AT384">
        <v>0.0142482881793037</v>
      </c>
      <c r="AU384" s="3">
        <v>0.67364</v>
      </c>
      <c r="AV384">
        <v>0.854517858949712</v>
      </c>
      <c r="AW384" s="4">
        <v>3775</v>
      </c>
      <c r="AX384">
        <v>17963.3284</v>
      </c>
      <c r="AY384">
        <v>22.8372621020418</v>
      </c>
      <c r="AZ384">
        <v>1.20326432864515</v>
      </c>
      <c r="BA384">
        <v>0.771696024618722</v>
      </c>
      <c r="BB384" s="2">
        <v>149.779</v>
      </c>
      <c r="BC384" s="4">
        <v>267225</v>
      </c>
      <c r="BD384" s="4">
        <f>VLOOKUP(A384,'[1]中国教育数据库-年度（分省）'!$A:$D,4,FALSE)</f>
        <v>6712</v>
      </c>
      <c r="BE384" s="3">
        <v>45660.75</v>
      </c>
      <c r="BF384" s="9">
        <v>0.000445812422723419</v>
      </c>
      <c r="BG384" s="9">
        <v>0.967182864909862</v>
      </c>
      <c r="BH384" s="9">
        <v>0.00130689381986193</v>
      </c>
      <c r="BI384" s="9">
        <v>603.275862068966</v>
      </c>
      <c r="BJ384" s="9">
        <v>3181.59466230937</v>
      </c>
      <c r="BK384" s="9">
        <v>4.59</v>
      </c>
      <c r="BL384" s="9">
        <v>105.622481378347</v>
      </c>
      <c r="BM384" s="4">
        <v>13510</v>
      </c>
      <c r="BN384" s="9">
        <v>17.8275576120498</v>
      </c>
      <c r="BO384">
        <v>8</v>
      </c>
      <c r="BP384">
        <v>0</v>
      </c>
      <c r="BQ384">
        <v>0</v>
      </c>
      <c r="BR384">
        <v>0</v>
      </c>
      <c r="BS384">
        <v>68</v>
      </c>
      <c r="BT384">
        <v>0</v>
      </c>
      <c r="BU384">
        <v>0</v>
      </c>
      <c r="BV384">
        <v>0</v>
      </c>
    </row>
    <row r="385" spans="1:74">
      <c r="A385" t="s">
        <v>548</v>
      </c>
      <c r="B385" t="s">
        <v>540</v>
      </c>
      <c r="C385">
        <v>2008</v>
      </c>
      <c r="D385">
        <v>0.0133414562523832</v>
      </c>
      <c r="E385">
        <v>41.8666817786967</v>
      </c>
      <c r="F385">
        <v>0.0665</v>
      </c>
      <c r="G385">
        <v>0.707920056144621</v>
      </c>
      <c r="H385" s="3">
        <v>3.79968</v>
      </c>
      <c r="I385" s="4">
        <v>668</v>
      </c>
      <c r="J385">
        <v>5317</v>
      </c>
      <c r="K385">
        <v>44</v>
      </c>
      <c r="L385">
        <v>0.0673496558823279</v>
      </c>
      <c r="M385">
        <v>46.8791208791209</v>
      </c>
      <c r="N385">
        <v>64</v>
      </c>
      <c r="O385">
        <v>144.416</v>
      </c>
      <c r="P385">
        <v>8.33583021223471</v>
      </c>
      <c r="Q385">
        <v>15.9674597083653</v>
      </c>
      <c r="R385">
        <v>0</v>
      </c>
      <c r="S385">
        <v>0.0128204003093685</v>
      </c>
      <c r="T385">
        <v>0.00561909643680608</v>
      </c>
      <c r="U385">
        <v>2.85824705418869</v>
      </c>
      <c r="V385" s="3">
        <v>1075.29037</v>
      </c>
      <c r="W385" s="3">
        <v>254425.1644</v>
      </c>
      <c r="X385" s="3">
        <v>976394</v>
      </c>
      <c r="Y385" s="4">
        <v>182</v>
      </c>
      <c r="Z385" s="4">
        <v>651</v>
      </c>
      <c r="AA385" s="9">
        <v>30877.6927347636</v>
      </c>
      <c r="AB385" s="9">
        <v>1.3666198915</v>
      </c>
      <c r="AC385" s="4">
        <v>35932</v>
      </c>
      <c r="AD385">
        <v>30.2492</v>
      </c>
      <c r="AE385" s="14">
        <v>11249.02</v>
      </c>
      <c r="AF385">
        <v>0.0276210101489966</v>
      </c>
      <c r="AG385">
        <v>0.0188160225183577</v>
      </c>
      <c r="AH385" s="9">
        <v>2.6512</v>
      </c>
      <c r="AI385" s="4">
        <v>11134</v>
      </c>
      <c r="AJ385" s="4">
        <v>4440264</v>
      </c>
      <c r="AK385" s="3">
        <v>4440264</v>
      </c>
      <c r="AL385">
        <v>4854.8</v>
      </c>
      <c r="AM385">
        <v>2558.99762046401</v>
      </c>
      <c r="AN385">
        <v>0.000350408314773571</v>
      </c>
      <c r="AO385" s="3">
        <v>2.5012</v>
      </c>
      <c r="AP385">
        <v>224833.327415811</v>
      </c>
      <c r="AQ385" s="3">
        <v>0.9206</v>
      </c>
      <c r="AR385" s="2">
        <v>0.0215132394685685</v>
      </c>
      <c r="AS385" s="3">
        <v>80480.5</v>
      </c>
      <c r="AT385">
        <v>0.0131801994053295</v>
      </c>
      <c r="AU385" s="3">
        <v>0.67861</v>
      </c>
      <c r="AV385">
        <v>0.854769140556724</v>
      </c>
      <c r="AW385" s="4">
        <v>4478</v>
      </c>
      <c r="AX385">
        <v>24001.9318</v>
      </c>
      <c r="AY385">
        <v>25.3700215277792</v>
      </c>
      <c r="AZ385">
        <v>1.06993573824841</v>
      </c>
      <c r="BA385">
        <v>0.619646108210847</v>
      </c>
      <c r="BB385" s="2">
        <v>162.549</v>
      </c>
      <c r="BC385" s="4">
        <v>302492</v>
      </c>
      <c r="BD385" s="4">
        <f>VLOOKUP(A385,'[1]中国教育数据库-年度（分省）'!$A:$D,4,FALSE)</f>
        <v>7241</v>
      </c>
      <c r="BE385" s="3">
        <v>52482</v>
      </c>
      <c r="BF385" s="9">
        <v>0.000370427091908035</v>
      </c>
      <c r="BG385" s="9">
        <v>1.13834805205861</v>
      </c>
      <c r="BH385" s="9">
        <v>0.00142379005080796</v>
      </c>
      <c r="BI385" s="9">
        <v>767.478991596639</v>
      </c>
      <c r="BJ385" s="9">
        <v>4534.63144702842</v>
      </c>
      <c r="BK385" s="9">
        <v>3.87</v>
      </c>
      <c r="BL385" s="9">
        <v>118.786970920995</v>
      </c>
      <c r="BM385" s="4">
        <v>18700</v>
      </c>
      <c r="BN385" s="9">
        <v>17.9089214277634</v>
      </c>
      <c r="BO385">
        <v>9</v>
      </c>
      <c r="BP385">
        <v>0</v>
      </c>
      <c r="BQ385">
        <v>0</v>
      </c>
      <c r="BR385">
        <v>0</v>
      </c>
      <c r="BS385">
        <v>68</v>
      </c>
      <c r="BT385">
        <v>0</v>
      </c>
      <c r="BU385">
        <v>0</v>
      </c>
      <c r="BV385">
        <v>0</v>
      </c>
    </row>
    <row r="386" spans="1:74">
      <c r="A386" t="s">
        <v>549</v>
      </c>
      <c r="B386" t="s">
        <v>540</v>
      </c>
      <c r="C386">
        <v>2009</v>
      </c>
      <c r="D386">
        <v>0.012223996475965</v>
      </c>
      <c r="E386">
        <v>45.8594200578589</v>
      </c>
      <c r="F386">
        <v>0.0523</v>
      </c>
      <c r="G386">
        <v>0.630904432528061</v>
      </c>
      <c r="H386" s="3">
        <v>7.69695</v>
      </c>
      <c r="I386" s="4">
        <v>1129</v>
      </c>
      <c r="J386">
        <v>6630</v>
      </c>
      <c r="K386">
        <v>98</v>
      </c>
      <c r="L386">
        <v>0.0574304514169262</v>
      </c>
      <c r="M386">
        <v>60.9938603223331</v>
      </c>
      <c r="N386">
        <v>94</v>
      </c>
      <c r="O386">
        <v>453.9902</v>
      </c>
      <c r="P386">
        <v>8.38743468972795</v>
      </c>
      <c r="Q386">
        <v>16.4233510235027</v>
      </c>
      <c r="R386">
        <v>0</v>
      </c>
      <c r="S386">
        <v>0.0159337135927799</v>
      </c>
      <c r="T386">
        <v>0.00565322248429141</v>
      </c>
      <c r="U386">
        <v>2.83152708778422</v>
      </c>
      <c r="V386" s="3">
        <v>1219.77259</v>
      </c>
      <c r="W386" s="3">
        <v>263046.0971</v>
      </c>
      <c r="X386" s="3">
        <v>1334943</v>
      </c>
      <c r="Y386" s="4">
        <v>233</v>
      </c>
      <c r="Z386" s="4">
        <v>678</v>
      </c>
      <c r="AA386" s="9">
        <v>32746.9801121931</v>
      </c>
      <c r="AB386" s="9">
        <v>1.2814126119798</v>
      </c>
      <c r="AC386" s="4">
        <v>34991</v>
      </c>
      <c r="AD386">
        <v>33.4115</v>
      </c>
      <c r="AE386" s="14">
        <v>11249.02</v>
      </c>
      <c r="AF386">
        <v>0.030128369658622</v>
      </c>
      <c r="AG386">
        <v>0.0189114387577178</v>
      </c>
      <c r="AH386" s="9">
        <v>2.9747</v>
      </c>
      <c r="AI386" s="4">
        <v>13482</v>
      </c>
      <c r="AJ386" s="4">
        <v>5261356</v>
      </c>
      <c r="AK386" s="3">
        <v>5261356</v>
      </c>
      <c r="AL386">
        <v>5286.3</v>
      </c>
      <c r="AM386">
        <v>2615</v>
      </c>
      <c r="AN386">
        <v>0.00036348687677875</v>
      </c>
      <c r="AO386" s="3">
        <v>2.9105</v>
      </c>
      <c r="AP386">
        <v>219285.870654564</v>
      </c>
      <c r="AQ386" s="3">
        <v>0.9102</v>
      </c>
      <c r="AR386" s="2">
        <v>2.06497959169625</v>
      </c>
      <c r="AS386" s="3">
        <v>121772.9</v>
      </c>
      <c r="AT386">
        <v>0.0126799642193995</v>
      </c>
      <c r="AU386" s="3">
        <v>0.8971</v>
      </c>
      <c r="AV386">
        <v>0.861029143423179</v>
      </c>
      <c r="AW386" s="4">
        <v>3915</v>
      </c>
      <c r="AX386">
        <v>32933.9108077293</v>
      </c>
      <c r="AY386">
        <v>20.0053856687192</v>
      </c>
      <c r="AZ386">
        <v>1.02972929305041</v>
      </c>
      <c r="BA386">
        <v>0.632396642510818</v>
      </c>
      <c r="BB386" s="2">
        <v>235.477</v>
      </c>
      <c r="BC386" s="4">
        <v>334115</v>
      </c>
      <c r="BD386" s="4">
        <f>VLOOKUP(A386,'[1]中国教育数据库-年度（分省）'!$A:$D,4,FALSE)</f>
        <v>8154</v>
      </c>
      <c r="BE386" s="3">
        <v>69647</v>
      </c>
      <c r="BF386" s="9">
        <v>0.000483235868182316</v>
      </c>
      <c r="BG386" s="9">
        <v>0.929296875</v>
      </c>
      <c r="BH386" s="9">
        <v>0.00131367868140436</v>
      </c>
      <c r="BI386" s="9">
        <v>1029.27927927928</v>
      </c>
      <c r="BJ386" s="9">
        <v>3727.125234375</v>
      </c>
      <c r="BK386" s="9">
        <v>5.12</v>
      </c>
      <c r="BL386" s="9">
        <v>128.24485334924</v>
      </c>
      <c r="BM386" s="4">
        <v>18105</v>
      </c>
      <c r="BN386" s="9">
        <v>17.962965950194</v>
      </c>
      <c r="BO386">
        <v>9</v>
      </c>
      <c r="BP386">
        <v>0</v>
      </c>
      <c r="BQ386">
        <v>0</v>
      </c>
      <c r="BR386">
        <v>0</v>
      </c>
      <c r="BS386">
        <v>68</v>
      </c>
      <c r="BT386">
        <v>0</v>
      </c>
      <c r="BU386">
        <v>0</v>
      </c>
      <c r="BV386">
        <v>0</v>
      </c>
    </row>
    <row r="387" spans="1:74">
      <c r="A387" t="s">
        <v>550</v>
      </c>
      <c r="B387" t="s">
        <v>540</v>
      </c>
      <c r="C387">
        <v>2010</v>
      </c>
      <c r="D387">
        <v>0.0130761619839936</v>
      </c>
      <c r="E387">
        <v>48.8384028483707</v>
      </c>
      <c r="F387">
        <v>2.731</v>
      </c>
      <c r="G387">
        <v>0.853885812871128</v>
      </c>
      <c r="H387" s="3">
        <v>10.86484</v>
      </c>
      <c r="I387" s="4">
        <v>1498</v>
      </c>
      <c r="J387">
        <v>11048</v>
      </c>
      <c r="K387">
        <v>99</v>
      </c>
      <c r="L387">
        <v>0.0571450993426398</v>
      </c>
      <c r="M387">
        <v>67.3180439727066</v>
      </c>
      <c r="N387">
        <v>96</v>
      </c>
      <c r="O387">
        <v>519.3303</v>
      </c>
      <c r="P387">
        <v>7.877</v>
      </c>
      <c r="Q387">
        <v>16.2450339636497</v>
      </c>
      <c r="R387">
        <v>0</v>
      </c>
      <c r="S387">
        <v>0.0156647165835044</v>
      </c>
      <c r="T387">
        <v>0.0056683114015913</v>
      </c>
      <c r="U387">
        <v>3.0717423701815</v>
      </c>
      <c r="V387" s="3">
        <v>1383.65</v>
      </c>
      <c r="W387" s="3">
        <v>272002.1661</v>
      </c>
      <c r="X387" s="3">
        <v>1801636.66562922</v>
      </c>
      <c r="Y387" s="4">
        <v>131</v>
      </c>
      <c r="Z387" s="4">
        <v>728</v>
      </c>
      <c r="AA387" s="9">
        <v>38222.5297808982</v>
      </c>
      <c r="AB387" s="9">
        <v>1.1542792978527</v>
      </c>
      <c r="AC387" s="4">
        <v>34044</v>
      </c>
      <c r="AD387">
        <v>38.2486</v>
      </c>
      <c r="AE387" s="14">
        <v>11249.02</v>
      </c>
      <c r="AF387">
        <v>0.0294481161734877</v>
      </c>
      <c r="AG387">
        <v>0.0188858594271027</v>
      </c>
      <c r="AH387" s="9">
        <v>3.309</v>
      </c>
      <c r="AI387" s="4">
        <v>14846</v>
      </c>
      <c r="AJ387" s="4">
        <v>6093697</v>
      </c>
      <c r="AK387" s="3">
        <v>6093697</v>
      </c>
      <c r="AL387">
        <v>5926</v>
      </c>
      <c r="AM387">
        <v>1645</v>
      </c>
      <c r="AN387">
        <v>0.000383540669856459</v>
      </c>
      <c r="AO387" s="3">
        <v>3.325</v>
      </c>
      <c r="AP387">
        <v>233294.785982498</v>
      </c>
      <c r="AQ387" s="3">
        <v>0.9803</v>
      </c>
      <c r="AR387" s="2">
        <v>0.0163485821850361</v>
      </c>
      <c r="AS387" s="3">
        <v>98991.7</v>
      </c>
      <c r="AT387">
        <v>0.0124690953841301</v>
      </c>
      <c r="AU387" s="3">
        <v>0.91445</v>
      </c>
      <c r="AV387">
        <v>0.861968660339881</v>
      </c>
      <c r="AW387" s="4">
        <v>4617</v>
      </c>
      <c r="AX387">
        <v>44005.067630696</v>
      </c>
      <c r="AY387">
        <v>22.2240767224699</v>
      </c>
      <c r="AZ387">
        <v>0.946270481571397</v>
      </c>
      <c r="BA387">
        <v>0.583535128196753</v>
      </c>
      <c r="BB387" s="2">
        <v>265.086</v>
      </c>
      <c r="BC387" s="4">
        <v>382486</v>
      </c>
      <c r="BD387" s="4">
        <f>VLOOKUP(A387,'[1]中国教育数据库-年度（分省）'!$A:$D,4,FALSE)</f>
        <v>9450</v>
      </c>
      <c r="BE387" s="3">
        <v>81740</v>
      </c>
      <c r="BF387" s="9">
        <v>0.000441105155633406</v>
      </c>
      <c r="BG387" s="9">
        <v>0.977556935817805</v>
      </c>
      <c r="BH387" s="9">
        <v>0.00143118179007047</v>
      </c>
      <c r="BI387" s="9">
        <v>1438.17391304348</v>
      </c>
      <c r="BJ387" s="9">
        <v>4652.96795031056</v>
      </c>
      <c r="BK387" s="9">
        <v>4.83</v>
      </c>
      <c r="BL387" s="9">
        <v>133.532850461699</v>
      </c>
      <c r="BM387" s="4">
        <v>19548</v>
      </c>
      <c r="BN387" s="9">
        <v>17.9753234917568</v>
      </c>
      <c r="BO387">
        <v>9</v>
      </c>
      <c r="BP387">
        <v>0</v>
      </c>
      <c r="BQ387">
        <v>0</v>
      </c>
      <c r="BR387">
        <v>0</v>
      </c>
      <c r="BS387">
        <v>2</v>
      </c>
      <c r="BT387">
        <v>0</v>
      </c>
      <c r="BU387">
        <v>0</v>
      </c>
      <c r="BV387">
        <v>0</v>
      </c>
    </row>
    <row r="388" spans="1:74">
      <c r="A388" t="s">
        <v>551</v>
      </c>
      <c r="B388" t="s">
        <v>540</v>
      </c>
      <c r="C388">
        <v>2011</v>
      </c>
      <c r="D388">
        <v>0.0133189920966292</v>
      </c>
      <c r="E388">
        <v>52.0111972530537</v>
      </c>
      <c r="F388">
        <v>1.622</v>
      </c>
      <c r="G388">
        <v>0.651964081008789</v>
      </c>
      <c r="H388" s="3">
        <v>414.8</v>
      </c>
      <c r="I388" s="4">
        <v>2462</v>
      </c>
      <c r="J388">
        <v>13032</v>
      </c>
      <c r="K388">
        <v>132</v>
      </c>
      <c r="L388">
        <v>0.0560343955674147</v>
      </c>
      <c r="M388">
        <v>37.9224030037547</v>
      </c>
      <c r="N388">
        <v>149</v>
      </c>
      <c r="O388">
        <v>770.4472</v>
      </c>
      <c r="P388">
        <v>8.70445288981515</v>
      </c>
      <c r="Q388">
        <v>17.0262700465598</v>
      </c>
      <c r="R388">
        <v>0</v>
      </c>
      <c r="S388">
        <v>0.0117966705779741</v>
      </c>
      <c r="T388">
        <v>0.00562988898679944</v>
      </c>
      <c r="U388">
        <v>3.38614364685208</v>
      </c>
      <c r="V388" s="3">
        <v>540.87</v>
      </c>
      <c r="W388" s="3">
        <v>387601.5255</v>
      </c>
      <c r="X388" s="3">
        <v>2137236</v>
      </c>
      <c r="Y388" s="4">
        <v>190</v>
      </c>
      <c r="Z388" s="4">
        <v>723</v>
      </c>
      <c r="AA388" s="9">
        <v>52507.3698576721</v>
      </c>
      <c r="AB388" s="9">
        <v>1.82473469182</v>
      </c>
      <c r="AC388" s="4">
        <v>33181</v>
      </c>
      <c r="AD388">
        <v>43.2994</v>
      </c>
      <c r="AE388" s="14">
        <v>11249.02</v>
      </c>
      <c r="AF388">
        <v>0.0345037564474883</v>
      </c>
      <c r="AG388">
        <v>0.0561856903565446</v>
      </c>
      <c r="AH388" s="9">
        <v>3.6082</v>
      </c>
      <c r="AI388" s="4">
        <v>18115</v>
      </c>
      <c r="AJ388" s="4">
        <v>8571400</v>
      </c>
      <c r="AK388" s="3">
        <v>8571400</v>
      </c>
      <c r="AL388">
        <v>6137.4</v>
      </c>
      <c r="AM388">
        <v>1681</v>
      </c>
      <c r="AN388">
        <v>0.00041685868301448</v>
      </c>
      <c r="AO388" s="3">
        <v>3.6436</v>
      </c>
      <c r="AP388">
        <v>227538.554231905</v>
      </c>
      <c r="AQ388" s="3">
        <v>0.9652</v>
      </c>
      <c r="AR388" s="2">
        <v>1.56924244786993</v>
      </c>
      <c r="AS388" s="3">
        <v>136404.9</v>
      </c>
      <c r="AT388">
        <v>0.011828245145121</v>
      </c>
      <c r="AU388" s="3">
        <v>0.98211</v>
      </c>
      <c r="AV388">
        <v>0.872740674881358</v>
      </c>
      <c r="AW388" s="4">
        <v>5010</v>
      </c>
      <c r="AX388">
        <v>60380.9303565072</v>
      </c>
      <c r="AY388">
        <v>16.4266764760751</v>
      </c>
      <c r="AZ388">
        <v>0.876254661134478</v>
      </c>
      <c r="BA388">
        <v>0.620471847372285</v>
      </c>
      <c r="BB388" s="2">
        <v>230.383</v>
      </c>
      <c r="BC388" s="4">
        <v>432994</v>
      </c>
      <c r="BD388" s="4">
        <f>VLOOKUP(A388,'[1]中国教育数据库-年度（分省）'!$A:$D,4,FALSE)</f>
        <v>10913</v>
      </c>
      <c r="BE388" s="3">
        <v>93833</v>
      </c>
      <c r="BF388" s="9">
        <v>0.000521687420034959</v>
      </c>
      <c r="BG388" s="9">
        <v>0.880742659758204</v>
      </c>
      <c r="BH388" s="9">
        <v>0.00132049876719029</v>
      </c>
      <c r="BI388" s="9">
        <v>1565.77235772358</v>
      </c>
      <c r="BJ388" s="9">
        <v>4531.57998272884</v>
      </c>
      <c r="BK388" s="9">
        <v>5.79</v>
      </c>
      <c r="BL388" s="9">
        <v>137.565368605049</v>
      </c>
      <c r="BM388" s="4">
        <v>18328</v>
      </c>
      <c r="BN388" s="9">
        <v>18.0952480520852</v>
      </c>
      <c r="BO388">
        <v>10</v>
      </c>
      <c r="BP388">
        <v>0</v>
      </c>
      <c r="BQ388">
        <v>0</v>
      </c>
      <c r="BR388">
        <v>0</v>
      </c>
      <c r="BS388">
        <v>4</v>
      </c>
      <c r="BT388">
        <v>0</v>
      </c>
      <c r="BU388">
        <v>0</v>
      </c>
      <c r="BV388">
        <v>0</v>
      </c>
    </row>
    <row r="389" spans="1:74">
      <c r="A389" t="s">
        <v>552</v>
      </c>
      <c r="B389" t="s">
        <v>540</v>
      </c>
      <c r="C389">
        <v>2012</v>
      </c>
      <c r="D389">
        <v>0.0139101949504634</v>
      </c>
      <c r="E389">
        <v>55.7116005547475</v>
      </c>
      <c r="F389">
        <v>2.4283</v>
      </c>
      <c r="G389">
        <v>0.596942697045783</v>
      </c>
      <c r="H389" s="3">
        <v>206.1</v>
      </c>
      <c r="I389" s="4">
        <v>3182</v>
      </c>
      <c r="J389">
        <v>18680</v>
      </c>
      <c r="K389">
        <v>146</v>
      </c>
      <c r="L389">
        <v>0.057499776675707</v>
      </c>
      <c r="M389">
        <v>40.2483186756337</v>
      </c>
      <c r="N389">
        <v>150</v>
      </c>
      <c r="O389">
        <v>1047.9</v>
      </c>
      <c r="P389">
        <v>8.66312706476778</v>
      </c>
      <c r="Q389">
        <v>17.0837453646477</v>
      </c>
      <c r="R389">
        <v>0</v>
      </c>
      <c r="S389">
        <v>0.0117188619319101</v>
      </c>
      <c r="T389">
        <v>0.00833472245374229</v>
      </c>
      <c r="U389">
        <v>5.19919986664444</v>
      </c>
      <c r="V389" s="3">
        <v>610.87322</v>
      </c>
      <c r="W389" s="3">
        <v>399434.7436</v>
      </c>
      <c r="X389" s="3">
        <v>2489651</v>
      </c>
      <c r="Y389" s="4">
        <v>248</v>
      </c>
      <c r="Z389" s="4">
        <v>848</v>
      </c>
      <c r="AA389" s="9">
        <v>57924.2857142857</v>
      </c>
      <c r="AB389" s="9">
        <v>0.8746613916928</v>
      </c>
      <c r="AC389" s="4">
        <v>32788</v>
      </c>
      <c r="AD389">
        <v>43.5308</v>
      </c>
      <c r="AE389" s="14">
        <v>14567.21</v>
      </c>
      <c r="AF389">
        <v>0.0337247132785556</v>
      </c>
      <c r="AG389">
        <v>0.0528914590747331</v>
      </c>
      <c r="AH389" s="9">
        <v>3.9582</v>
      </c>
      <c r="AI389" s="4">
        <v>19032</v>
      </c>
      <c r="AJ389" s="4">
        <v>11065094</v>
      </c>
      <c r="AK389" s="3">
        <v>11065094</v>
      </c>
      <c r="AL389">
        <v>6564.7</v>
      </c>
      <c r="AM389">
        <v>1820</v>
      </c>
      <c r="AN389">
        <v>0.000450251783466219</v>
      </c>
      <c r="AO389" s="3">
        <v>3.9277</v>
      </c>
      <c r="AP389">
        <v>242074.686133885</v>
      </c>
      <c r="AQ389" s="3">
        <v>1.0438</v>
      </c>
      <c r="AR389" s="2">
        <v>1.40731226625938</v>
      </c>
      <c r="AS389" s="3">
        <v>160620</v>
      </c>
      <c r="AT389">
        <v>0.0116794704007881</v>
      </c>
      <c r="AU389" s="3">
        <v>1.07307</v>
      </c>
      <c r="AV389">
        <v>0.876489456838122</v>
      </c>
      <c r="AW389" s="4">
        <v>4204</v>
      </c>
      <c r="AX389">
        <v>2576.20269</v>
      </c>
      <c r="AY389">
        <v>16.1323414406276</v>
      </c>
      <c r="AZ389">
        <v>0.816490413267085</v>
      </c>
      <c r="BA389">
        <v>0.723363644399266</v>
      </c>
      <c r="BB389" s="2">
        <v>278.093</v>
      </c>
      <c r="BC389" s="4">
        <v>435308</v>
      </c>
      <c r="BD389" s="4">
        <f>VLOOKUP(A389,'[1]中国教育数据库-年度（分省）'!$A:$D,4,FALSE)</f>
        <v>11813</v>
      </c>
      <c r="BE389" s="3">
        <v>102846</v>
      </c>
      <c r="BF389" s="9">
        <v>0.000563963705483628</v>
      </c>
      <c r="BG389" s="9">
        <v>0.811510333863275</v>
      </c>
      <c r="BH389" s="9">
        <v>0.00143861190423896</v>
      </c>
      <c r="BI389" s="9">
        <v>2045.11450381679</v>
      </c>
      <c r="BJ389" s="9">
        <v>4542.65767885533</v>
      </c>
      <c r="BK389" s="9">
        <v>6.29</v>
      </c>
      <c r="BL389" s="9">
        <v>143.992845102751</v>
      </c>
      <c r="BM389" s="4">
        <v>19237</v>
      </c>
      <c r="BN389" s="9">
        <v>18.1617334165366</v>
      </c>
      <c r="BO389">
        <v>10</v>
      </c>
      <c r="BP389">
        <v>0</v>
      </c>
      <c r="BQ389">
        <v>0</v>
      </c>
      <c r="BR389">
        <v>0</v>
      </c>
      <c r="BS389">
        <v>4</v>
      </c>
      <c r="BT389">
        <v>0</v>
      </c>
      <c r="BU389">
        <v>0</v>
      </c>
      <c r="BV389">
        <v>0</v>
      </c>
    </row>
    <row r="390" spans="1:74">
      <c r="A390" t="s">
        <v>553</v>
      </c>
      <c r="B390" t="s">
        <v>540</v>
      </c>
      <c r="C390">
        <v>2013</v>
      </c>
      <c r="D390">
        <v>0.0143309848431922</v>
      </c>
      <c r="E390">
        <v>59.6801173243117</v>
      </c>
      <c r="F390">
        <v>0.7009</v>
      </c>
      <c r="G390">
        <v>0.695670840043021</v>
      </c>
      <c r="H390" s="3">
        <v>1000.5</v>
      </c>
      <c r="I390" s="4">
        <v>3173</v>
      </c>
      <c r="J390">
        <v>21153</v>
      </c>
      <c r="K390">
        <v>136</v>
      </c>
      <c r="L390">
        <v>0.0579189503705178</v>
      </c>
      <c r="M390">
        <v>40.0494437577256</v>
      </c>
      <c r="N390">
        <v>150</v>
      </c>
      <c r="O390">
        <v>1311.8009</v>
      </c>
      <c r="P390">
        <v>8.78331998144791</v>
      </c>
      <c r="Q390">
        <v>17.4281243587113</v>
      </c>
      <c r="R390">
        <v>0</v>
      </c>
      <c r="S390">
        <v>0.0121783084509714</v>
      </c>
      <c r="T390">
        <v>0.00891421890983487</v>
      </c>
      <c r="U390">
        <v>4.59447610697063</v>
      </c>
      <c r="V390" s="3">
        <v>745.37294</v>
      </c>
      <c r="W390" s="3">
        <v>402405.8644</v>
      </c>
      <c r="X390" s="3">
        <v>2953410</v>
      </c>
      <c r="Y390" s="4">
        <v>237</v>
      </c>
      <c r="Z390" s="4">
        <v>933</v>
      </c>
      <c r="AA390" s="9">
        <v>63194.5425991362</v>
      </c>
      <c r="AB390" s="9">
        <v>0.792442459853137</v>
      </c>
      <c r="AC390" s="4">
        <v>31412</v>
      </c>
      <c r="AD390">
        <v>45.0194</v>
      </c>
      <c r="AE390" s="14">
        <v>14567.21</v>
      </c>
      <c r="AF390">
        <v>0.0392981463935908</v>
      </c>
      <c r="AG390">
        <v>0.0516092004768001</v>
      </c>
      <c r="AH390" s="9">
        <v>4.2099</v>
      </c>
      <c r="AI390" s="4">
        <v>19655</v>
      </c>
      <c r="AJ390" s="4">
        <v>11715204</v>
      </c>
      <c r="AK390" s="3">
        <v>11715204</v>
      </c>
      <c r="AL390">
        <v>6714.5</v>
      </c>
      <c r="AM390">
        <v>1929</v>
      </c>
      <c r="AN390">
        <v>0.000114237960931787</v>
      </c>
      <c r="AO390" s="3">
        <v>4.5988</v>
      </c>
      <c r="AP390">
        <v>236101.822280669</v>
      </c>
      <c r="AQ390" s="3">
        <v>1.1126</v>
      </c>
      <c r="AR390" s="2">
        <v>1.5866850183436</v>
      </c>
      <c r="AS390" s="3">
        <v>249530.8</v>
      </c>
      <c r="AT390">
        <v>0.0108146268283774</v>
      </c>
      <c r="AU390" s="3">
        <v>1.12368</v>
      </c>
      <c r="AV390">
        <v>0.879010511341184</v>
      </c>
      <c r="AW390" s="4">
        <v>3799</v>
      </c>
      <c r="AX390">
        <v>4791.44744</v>
      </c>
      <c r="AY390">
        <v>14.9346712672252</v>
      </c>
      <c r="AZ390">
        <v>0.692610448115072</v>
      </c>
      <c r="BA390">
        <v>0.910772148897495</v>
      </c>
      <c r="BB390" s="2">
        <v>290.445</v>
      </c>
      <c r="BC390" s="4">
        <v>450194</v>
      </c>
      <c r="BD390" s="4">
        <f>VLOOKUP(A390,'[1]中国教育数据库-年度（分省）'!$A:$D,4,FALSE)</f>
        <v>10773</v>
      </c>
      <c r="BE390" s="3">
        <v>125091</v>
      </c>
      <c r="BF390" s="9">
        <v>0.000864873807466774</v>
      </c>
      <c r="BG390" s="9">
        <v>0.51557917109458</v>
      </c>
      <c r="BH390" s="9">
        <v>0.00132735426008969</v>
      </c>
      <c r="BI390" s="9">
        <v>1992.02702702703</v>
      </c>
      <c r="BJ390" s="9">
        <v>3323.24248671626</v>
      </c>
      <c r="BK390" s="9">
        <v>9.41</v>
      </c>
      <c r="BL390" s="9">
        <v>154.034484660208</v>
      </c>
      <c r="BM390" s="4">
        <v>20573</v>
      </c>
      <c r="BN390" s="9">
        <v>18.2003248187442</v>
      </c>
      <c r="BO390">
        <v>10</v>
      </c>
      <c r="BP390">
        <v>0</v>
      </c>
      <c r="BQ390">
        <v>0</v>
      </c>
      <c r="BR390">
        <v>0</v>
      </c>
      <c r="BS390">
        <v>4</v>
      </c>
      <c r="BT390">
        <v>0</v>
      </c>
      <c r="BU390">
        <v>0</v>
      </c>
      <c r="BV390">
        <v>0</v>
      </c>
    </row>
    <row r="391" spans="1:74">
      <c r="A391" t="s">
        <v>554</v>
      </c>
      <c r="B391" t="s">
        <v>540</v>
      </c>
      <c r="C391">
        <v>2014</v>
      </c>
      <c r="D391">
        <v>0.0134772230783139</v>
      </c>
      <c r="E391">
        <v>65.4998616046081</v>
      </c>
      <c r="F391">
        <v>0.5442</v>
      </c>
      <c r="G391">
        <v>0.741349511533003</v>
      </c>
      <c r="H391" s="3">
        <v>1087.93</v>
      </c>
      <c r="I391" s="4">
        <v>3493</v>
      </c>
      <c r="J391">
        <v>23539</v>
      </c>
      <c r="K391">
        <v>122</v>
      </c>
      <c r="L391">
        <v>0.0580221117944711</v>
      </c>
      <c r="M391">
        <v>34.5787878787879</v>
      </c>
      <c r="N391">
        <v>136</v>
      </c>
      <c r="O391">
        <v>809.454</v>
      </c>
      <c r="P391">
        <v>8.99987363632533</v>
      </c>
      <c r="Q391">
        <v>17.1880502193314</v>
      </c>
      <c r="R391">
        <v>0</v>
      </c>
      <c r="S391">
        <v>0.0100369735774191</v>
      </c>
      <c r="T391">
        <v>0.00911896745230079</v>
      </c>
      <c r="U391">
        <v>4.52581369248036</v>
      </c>
      <c r="V391" s="3">
        <v>894.52</v>
      </c>
      <c r="W391" s="3">
        <v>407918.7303</v>
      </c>
      <c r="X391" s="3">
        <v>3372310</v>
      </c>
      <c r="Y391" s="4">
        <v>238</v>
      </c>
      <c r="Z391" s="4">
        <v>1068</v>
      </c>
      <c r="AA391" s="9">
        <v>68748.9964580874</v>
      </c>
      <c r="AB391" s="9">
        <v>0.763678891716</v>
      </c>
      <c r="AC391" s="4">
        <v>30918</v>
      </c>
      <c r="AD391">
        <v>44.5252</v>
      </c>
      <c r="AE391" s="14">
        <v>16697.85</v>
      </c>
      <c r="AF391">
        <v>0.0377288896063454</v>
      </c>
      <c r="AG391">
        <v>0.045639334202654</v>
      </c>
      <c r="AH391" s="9">
        <v>4.6419</v>
      </c>
      <c r="AI391" s="4">
        <v>21650</v>
      </c>
      <c r="AJ391" s="4">
        <v>12013800</v>
      </c>
      <c r="AK391" s="3">
        <v>12013800</v>
      </c>
      <c r="AL391">
        <v>6578</v>
      </c>
      <c r="AM391">
        <v>1941</v>
      </c>
      <c r="AN391">
        <v>0.000374484188698808</v>
      </c>
      <c r="AO391" s="3">
        <v>4.7717</v>
      </c>
      <c r="AP391">
        <v>251185.012215469</v>
      </c>
      <c r="AQ391" s="3">
        <v>1.1263</v>
      </c>
      <c r="AR391" s="2">
        <v>0.16835737209045</v>
      </c>
      <c r="AS391" s="3">
        <v>321730</v>
      </c>
      <c r="AT391">
        <v>0.0107900161179738</v>
      </c>
      <c r="AU391" s="3">
        <v>1.15572</v>
      </c>
      <c r="AV391">
        <v>0.884647199694575</v>
      </c>
      <c r="AW391" s="4">
        <v>2958</v>
      </c>
      <c r="AX391">
        <v>5168.94997</v>
      </c>
      <c r="AY391">
        <v>14.6670701488105</v>
      </c>
      <c r="AZ391">
        <v>0.662042875157629</v>
      </c>
      <c r="BA391">
        <v>0.853534266036843</v>
      </c>
      <c r="BB391" s="2">
        <v>361.802</v>
      </c>
      <c r="BC391" s="4">
        <v>445252</v>
      </c>
      <c r="BD391" s="4">
        <f>VLOOKUP(A391,'[1]中国教育数据库-年度（分省）'!$A:$D,4,FALSE)</f>
        <v>11114</v>
      </c>
      <c r="BE391" s="3">
        <v>134256</v>
      </c>
      <c r="BF391" s="9">
        <v>0.000872764384818048</v>
      </c>
      <c r="BG391" s="9">
        <v>0.517313854174179</v>
      </c>
      <c r="BH391" s="9">
        <v>0.00144608059254034</v>
      </c>
      <c r="BI391" s="9">
        <v>2034.51219512195</v>
      </c>
      <c r="BJ391" s="9">
        <v>3506.61841522342</v>
      </c>
      <c r="BK391" s="9">
        <v>9.7061</v>
      </c>
      <c r="BL391" s="9">
        <v>159.467588637815</v>
      </c>
      <c r="BM391" s="4">
        <v>21748</v>
      </c>
      <c r="BN391" s="9">
        <v>18.2526658972658</v>
      </c>
      <c r="BO391">
        <v>10</v>
      </c>
      <c r="BP391">
        <v>0</v>
      </c>
      <c r="BQ391">
        <v>0</v>
      </c>
      <c r="BR391">
        <v>0</v>
      </c>
      <c r="BS391">
        <v>6</v>
      </c>
      <c r="BT391">
        <v>0</v>
      </c>
      <c r="BU391">
        <v>0</v>
      </c>
      <c r="BV391">
        <v>0</v>
      </c>
    </row>
    <row r="392" spans="1:74">
      <c r="A392" t="s">
        <v>555</v>
      </c>
      <c r="B392" t="s">
        <v>540</v>
      </c>
      <c r="C392">
        <v>2015</v>
      </c>
      <c r="D392">
        <v>0.0122438174237243</v>
      </c>
      <c r="E392">
        <v>71.4527607195132</v>
      </c>
      <c r="F392">
        <v>0.0477</v>
      </c>
      <c r="G392">
        <v>0.902251541569549</v>
      </c>
      <c r="H392" s="3">
        <v>149.45</v>
      </c>
      <c r="I392" s="4">
        <v>5384</v>
      </c>
      <c r="J392">
        <v>32592</v>
      </c>
      <c r="K392">
        <v>124</v>
      </c>
      <c r="L392">
        <v>0.0571318188298533</v>
      </c>
      <c r="M392">
        <v>36.6387838451066</v>
      </c>
      <c r="N392">
        <v>136</v>
      </c>
      <c r="O392">
        <v>833.27</v>
      </c>
      <c r="P392">
        <v>8.50227523844366</v>
      </c>
      <c r="Q392">
        <v>17.8479667422525</v>
      </c>
      <c r="R392">
        <v>0</v>
      </c>
      <c r="S392">
        <v>0.0179628700451581</v>
      </c>
      <c r="T392">
        <v>0.00840978593272171</v>
      </c>
      <c r="U392">
        <v>4.07747196738022</v>
      </c>
      <c r="V392" s="3">
        <v>1164.37</v>
      </c>
      <c r="W392" s="3">
        <v>450442.3691</v>
      </c>
      <c r="X392" s="3">
        <v>3688252</v>
      </c>
      <c r="Y392" s="4">
        <v>310</v>
      </c>
      <c r="Z392" s="4">
        <v>1176</v>
      </c>
      <c r="AA392" s="9">
        <v>72910.6600985222</v>
      </c>
      <c r="AB392" s="9">
        <v>0.6445951166546</v>
      </c>
      <c r="AC392" s="4">
        <v>30008</v>
      </c>
      <c r="AD392">
        <v>46.5782</v>
      </c>
      <c r="AE392" s="14">
        <v>18226.62</v>
      </c>
      <c r="AF392">
        <v>0.0369669365247867</v>
      </c>
      <c r="AG392">
        <v>0.0441119384550235</v>
      </c>
      <c r="AH392" s="9">
        <v>5.0152</v>
      </c>
      <c r="AI392" s="4">
        <v>25932</v>
      </c>
      <c r="AJ392" s="4">
        <v>12710000</v>
      </c>
      <c r="AK392" s="3">
        <v>12710000</v>
      </c>
      <c r="AL392">
        <v>7847.8</v>
      </c>
      <c r="AM392">
        <v>2356</v>
      </c>
      <c r="AN392">
        <v>0.000389918565096382</v>
      </c>
      <c r="AO392" s="3">
        <v>5.3509</v>
      </c>
      <c r="AP392">
        <v>281436.417883114</v>
      </c>
      <c r="AQ392" s="3">
        <v>1.0958</v>
      </c>
      <c r="AR392" s="2">
        <v>1.50369588429431</v>
      </c>
      <c r="AS392" s="3">
        <v>439103</v>
      </c>
      <c r="AT392">
        <v>0.0107602465333331</v>
      </c>
      <c r="AU392" s="3">
        <v>1.18224</v>
      </c>
      <c r="AV392">
        <v>0.891719092549098</v>
      </c>
      <c r="AW392" s="4">
        <v>3497</v>
      </c>
      <c r="AX392">
        <v>5789.42062</v>
      </c>
      <c r="AY392">
        <v>13.2870516128452</v>
      </c>
      <c r="AZ392">
        <v>0.602495409083677</v>
      </c>
      <c r="BA392">
        <v>0.797693307913634</v>
      </c>
      <c r="BB392" s="2">
        <v>417.928</v>
      </c>
      <c r="BC392" s="4">
        <v>465782</v>
      </c>
      <c r="BD392" s="4">
        <f>VLOOKUP(A392,'[1]中国教育数据库-年度（分省）'!$A:$D,4,FALSE)</f>
        <v>12501</v>
      </c>
      <c r="BE392" s="3">
        <v>131051</v>
      </c>
      <c r="BF392" s="9">
        <v>0.00092200031522302</v>
      </c>
      <c r="BG392" s="9">
        <v>0.532088852420584</v>
      </c>
      <c r="BH392" s="9">
        <v>0.00175869120654397</v>
      </c>
      <c r="BI392" s="9">
        <v>2777.09302325581</v>
      </c>
      <c r="BJ392" s="9">
        <v>3550.91623686164</v>
      </c>
      <c r="BK392" s="9">
        <v>10.2372</v>
      </c>
      <c r="BL392" s="9">
        <v>163.035777812803</v>
      </c>
      <c r="BM392" s="4">
        <v>22892</v>
      </c>
      <c r="BN392" s="9">
        <v>18.2133438161299</v>
      </c>
      <c r="BO392">
        <v>10</v>
      </c>
      <c r="BP392">
        <v>0</v>
      </c>
      <c r="BQ392">
        <v>0</v>
      </c>
      <c r="BR392">
        <v>0</v>
      </c>
      <c r="BS392">
        <v>7</v>
      </c>
      <c r="BT392">
        <v>0</v>
      </c>
      <c r="BU392">
        <v>0</v>
      </c>
      <c r="BV392">
        <v>0</v>
      </c>
    </row>
    <row r="393" spans="1:74">
      <c r="A393" t="s">
        <v>556</v>
      </c>
      <c r="B393" t="s">
        <v>540</v>
      </c>
      <c r="C393">
        <v>2016</v>
      </c>
      <c r="D393">
        <v>0.012892856472053</v>
      </c>
      <c r="E393">
        <v>77.1809972436674</v>
      </c>
      <c r="F393">
        <v>2.487</v>
      </c>
      <c r="G393">
        <v>1.3070287066325</v>
      </c>
      <c r="H393" s="3">
        <v>29.61</v>
      </c>
      <c r="I393" s="4">
        <v>6811</v>
      </c>
      <c r="J393">
        <v>32197</v>
      </c>
      <c r="K393">
        <v>124</v>
      </c>
      <c r="L393">
        <v>0.0564226442709608</v>
      </c>
      <c r="M393">
        <v>38.6243386243386</v>
      </c>
      <c r="N393">
        <v>137</v>
      </c>
      <c r="O393">
        <v>928.54</v>
      </c>
      <c r="P393">
        <v>8.4978506434509</v>
      </c>
      <c r="Q393">
        <v>18.4908075471698</v>
      </c>
      <c r="R393">
        <v>1</v>
      </c>
      <c r="S393">
        <v>0.0201158569760842</v>
      </c>
      <c r="T393">
        <v>0.0073504077179281</v>
      </c>
      <c r="U393">
        <v>4.08866429309751</v>
      </c>
      <c r="V393" s="3">
        <v>757.67</v>
      </c>
      <c r="W393" s="3">
        <v>587074.5601</v>
      </c>
      <c r="X393" s="3">
        <v>4096962</v>
      </c>
      <c r="Y393" s="4">
        <v>336</v>
      </c>
      <c r="Z393" s="4">
        <v>1261</v>
      </c>
      <c r="AA393" s="9">
        <v>80110.4315122724</v>
      </c>
      <c r="AB393" s="9">
        <v>0.57823873417255</v>
      </c>
      <c r="AC393" s="4">
        <v>28171</v>
      </c>
      <c r="AD393">
        <v>48.685</v>
      </c>
      <c r="AE393" s="14">
        <v>18226.62</v>
      </c>
      <c r="AF393">
        <v>0.036871210786575</v>
      </c>
      <c r="AG393">
        <v>0.0389350665583401</v>
      </c>
      <c r="AH393" s="9">
        <v>5.5087</v>
      </c>
      <c r="AI393" s="4">
        <v>25949</v>
      </c>
      <c r="AJ393" s="4">
        <v>13437600</v>
      </c>
      <c r="AK393" s="3">
        <v>13437600</v>
      </c>
      <c r="AL393">
        <v>7909.9</v>
      </c>
      <c r="AM393">
        <v>2566</v>
      </c>
      <c r="AN393">
        <v>0.000396164859889548</v>
      </c>
      <c r="AO393" s="3">
        <v>7.0959</v>
      </c>
      <c r="AP393">
        <v>308666.528542692</v>
      </c>
      <c r="AQ393" s="3">
        <v>1.0801</v>
      </c>
      <c r="AR393" s="2">
        <v>1.66342297049055</v>
      </c>
      <c r="AS393" s="3">
        <v>575936.9</v>
      </c>
      <c r="AT393">
        <v>0.0111280045985149</v>
      </c>
      <c r="AU393" s="3">
        <v>1.23031</v>
      </c>
      <c r="AV393">
        <v>0.89903923794948</v>
      </c>
      <c r="AW393" s="4">
        <v>4275</v>
      </c>
      <c r="AX393">
        <v>6115.41372</v>
      </c>
      <c r="AY393">
        <v>12.7914547016634</v>
      </c>
      <c r="AZ393">
        <v>0.554618341188542</v>
      </c>
      <c r="BA393">
        <v>0.893823829160925</v>
      </c>
      <c r="BB393" s="2">
        <v>533.742</v>
      </c>
      <c r="BC393" s="4">
        <v>486850</v>
      </c>
      <c r="BD393" s="4">
        <f>VLOOKUP(A393,'[1]中国教育数据库-年度（分省）'!$A:$D,4,FALSE)</f>
        <v>13386</v>
      </c>
      <c r="BE393" s="3">
        <v>132731</v>
      </c>
      <c r="BF393" s="9">
        <v>0.0010752758988964</v>
      </c>
      <c r="BG393" s="9">
        <v>0.435580790941747</v>
      </c>
      <c r="BH393" s="9">
        <v>0.00171401059220029</v>
      </c>
      <c r="BI393" s="9">
        <v>2760.95505617978</v>
      </c>
      <c r="BJ393" s="9">
        <v>3272.88219470609</v>
      </c>
      <c r="BK393" s="9">
        <v>12.0818</v>
      </c>
      <c r="BL393" s="9">
        <v>168.34674261303</v>
      </c>
      <c r="BM393" s="4">
        <v>23679</v>
      </c>
      <c r="BN393" s="9">
        <v>18.174927742837</v>
      </c>
      <c r="BO393">
        <v>10</v>
      </c>
      <c r="BP393">
        <v>14</v>
      </c>
      <c r="BQ393">
        <v>0</v>
      </c>
      <c r="BR393">
        <v>0</v>
      </c>
      <c r="BS393">
        <v>8</v>
      </c>
      <c r="BT393">
        <v>0</v>
      </c>
      <c r="BU393">
        <v>0</v>
      </c>
      <c r="BV393">
        <v>0</v>
      </c>
    </row>
    <row r="394" spans="1:74">
      <c r="A394" t="s">
        <v>557</v>
      </c>
      <c r="B394" t="s">
        <v>540</v>
      </c>
      <c r="C394">
        <v>2017</v>
      </c>
      <c r="D394">
        <v>0.0167901727462169</v>
      </c>
      <c r="E394">
        <v>82.3500479292025</v>
      </c>
      <c r="F394">
        <v>0.4216</v>
      </c>
      <c r="G394">
        <v>1.43898476632485</v>
      </c>
      <c r="H394" s="3">
        <v>40.17</v>
      </c>
      <c r="I394" s="4">
        <v>7914</v>
      </c>
      <c r="J394">
        <v>35822</v>
      </c>
      <c r="K394">
        <v>65</v>
      </c>
      <c r="L394">
        <v>0.0554053039352879</v>
      </c>
      <c r="M394">
        <v>46.3612218649518</v>
      </c>
      <c r="N394">
        <v>43</v>
      </c>
      <c r="O394">
        <v>575.18</v>
      </c>
      <c r="P394">
        <v>8.57297818156789</v>
      </c>
      <c r="Q394">
        <v>23.7550572519084</v>
      </c>
      <c r="R394">
        <v>1</v>
      </c>
      <c r="S394">
        <v>0.0287491132460752</v>
      </c>
      <c r="T394">
        <v>0.00671916010498688</v>
      </c>
      <c r="U394">
        <v>3.89816272965879</v>
      </c>
      <c r="V394" s="3">
        <v>1484.61847</v>
      </c>
      <c r="W394" s="3">
        <v>768528.27</v>
      </c>
      <c r="X394" s="3">
        <v>4722542</v>
      </c>
      <c r="Y394" s="4">
        <v>355</v>
      </c>
      <c r="Z394" s="4">
        <v>1036.75959933222</v>
      </c>
      <c r="AA394" s="9">
        <v>88591.8274010738</v>
      </c>
      <c r="AB394" s="9">
        <v>0.584361858416</v>
      </c>
      <c r="AC394" s="4">
        <v>25700</v>
      </c>
      <c r="AD394">
        <v>50.4119</v>
      </c>
      <c r="AE394" s="14">
        <v>18226.62</v>
      </c>
      <c r="AF394">
        <v>0.037829964493838</v>
      </c>
      <c r="AG394">
        <v>0.0339736942640397</v>
      </c>
      <c r="AH394" s="9">
        <v>6.2807</v>
      </c>
      <c r="AI394" s="4">
        <v>29982</v>
      </c>
      <c r="AJ394" s="4">
        <v>14931106</v>
      </c>
      <c r="AK394" s="3">
        <v>14931106</v>
      </c>
      <c r="AL394">
        <v>9114</v>
      </c>
      <c r="AM394">
        <v>3090</v>
      </c>
      <c r="AN394">
        <v>0.000407813612778513</v>
      </c>
      <c r="AO394" s="3">
        <v>5.9171</v>
      </c>
      <c r="AP394">
        <v>382023.960718013</v>
      </c>
      <c r="AQ394" s="3">
        <v>1.0858</v>
      </c>
      <c r="AR394" s="2">
        <v>1.61031306073759</v>
      </c>
      <c r="AS394" s="3">
        <v>758373</v>
      </c>
      <c r="AT394">
        <v>0.000739540215260081</v>
      </c>
      <c r="AU394" s="3">
        <v>1.30545</v>
      </c>
      <c r="AV394">
        <v>0.907656235708278</v>
      </c>
      <c r="AW394" s="4">
        <v>5877</v>
      </c>
      <c r="AX394">
        <v>7095.88626</v>
      </c>
      <c r="AY394">
        <v>11.3337901494576</v>
      </c>
      <c r="AZ394">
        <v>0.49441270365355</v>
      </c>
      <c r="BA394">
        <v>1.43059009608941</v>
      </c>
      <c r="BB394" s="2">
        <v>763.426</v>
      </c>
      <c r="BC394" s="4">
        <v>504119</v>
      </c>
      <c r="BD394" s="4">
        <f>VLOOKUP(A394,'[1]中国教育数据库-年度（分省）'!$A:$D,4,FALSE)</f>
        <v>14084</v>
      </c>
      <c r="BE394" s="3">
        <v>123619</v>
      </c>
      <c r="BF394" s="9">
        <v>0.00117317419469341</v>
      </c>
      <c r="BG394" s="9">
        <v>0.376256571234068</v>
      </c>
      <c r="BH394" s="9">
        <v>0.00130954204319191</v>
      </c>
      <c r="BI394" s="9">
        <v>3240.17543859649</v>
      </c>
      <c r="BJ394" s="9">
        <v>3324.17971529065</v>
      </c>
      <c r="BK394" s="9">
        <v>13.2205</v>
      </c>
      <c r="BL394" s="9">
        <v>177.584523915166</v>
      </c>
      <c r="BM394" s="4">
        <v>22023</v>
      </c>
      <c r="BN394" s="9">
        <v>18.2534745349192</v>
      </c>
      <c r="BO394">
        <v>10</v>
      </c>
      <c r="BP394">
        <v>37</v>
      </c>
      <c r="BQ394">
        <v>5</v>
      </c>
      <c r="BR394">
        <v>4</v>
      </c>
      <c r="BS394">
        <v>9</v>
      </c>
      <c r="BT394">
        <v>1</v>
      </c>
      <c r="BU394">
        <v>0</v>
      </c>
      <c r="BV394">
        <v>0</v>
      </c>
    </row>
    <row r="395" spans="1:74">
      <c r="A395" t="s">
        <v>558</v>
      </c>
      <c r="B395" t="s">
        <v>540</v>
      </c>
      <c r="C395">
        <v>2018</v>
      </c>
      <c r="D395">
        <v>0.016888105856865</v>
      </c>
      <c r="E395">
        <v>88.1766749490406</v>
      </c>
      <c r="F395">
        <v>0.4975</v>
      </c>
      <c r="G395">
        <v>1.25736911845592</v>
      </c>
      <c r="H395" s="3">
        <v>1058.6202</v>
      </c>
      <c r="I395" s="4">
        <v>8339</v>
      </c>
      <c r="J395">
        <v>59417</v>
      </c>
      <c r="K395">
        <v>65</v>
      </c>
      <c r="L395">
        <v>0.0558445436153277</v>
      </c>
      <c r="M395">
        <v>53.1739821882952</v>
      </c>
      <c r="N395">
        <v>43</v>
      </c>
      <c r="O395">
        <v>626.3003</v>
      </c>
      <c r="P395">
        <v>8.55548166313368</v>
      </c>
      <c r="Q395">
        <v>24.1166930129624</v>
      </c>
      <c r="R395">
        <v>1</v>
      </c>
      <c r="S395">
        <v>0.0313248286300567</v>
      </c>
      <c r="T395">
        <v>0.00407160860854391</v>
      </c>
      <c r="U395">
        <v>2.32534091643508</v>
      </c>
      <c r="V395" s="3">
        <v>3950.31</v>
      </c>
      <c r="W395" s="3">
        <v>1492839.938</v>
      </c>
      <c r="X395" s="3">
        <v>5289250</v>
      </c>
      <c r="Y395" s="4">
        <v>283</v>
      </c>
      <c r="Z395" s="4">
        <v>1123</v>
      </c>
      <c r="AA395" s="9">
        <v>96265.7451923077</v>
      </c>
      <c r="AB395" s="9">
        <v>0.444225884412265</v>
      </c>
      <c r="AC395" s="4">
        <v>23993</v>
      </c>
      <c r="AD395">
        <v>55.9882</v>
      </c>
      <c r="AE395" s="14">
        <v>18226.62</v>
      </c>
      <c r="AF395">
        <v>0.0395829802234316</v>
      </c>
      <c r="AG395">
        <v>0.0312067479696028</v>
      </c>
      <c r="AH395" s="9">
        <v>7.1053</v>
      </c>
      <c r="AI395" s="4">
        <v>32452</v>
      </c>
      <c r="AJ395" s="4">
        <v>16646670</v>
      </c>
      <c r="AK395" s="3">
        <v>16646670</v>
      </c>
      <c r="AL395">
        <v>9672.9</v>
      </c>
      <c r="AM395">
        <v>2647</v>
      </c>
      <c r="AN395">
        <v>0.000415034468775345</v>
      </c>
      <c r="AO395" s="3">
        <v>6.8353</v>
      </c>
      <c r="AP395">
        <v>413048.401455636</v>
      </c>
      <c r="AQ395" s="3">
        <v>1.0954</v>
      </c>
      <c r="AR395" s="2">
        <v>0.172200667444447</v>
      </c>
      <c r="AS395" s="3">
        <v>728272.7</v>
      </c>
      <c r="AT395">
        <v>0.13091065406524</v>
      </c>
      <c r="AU395" s="3">
        <v>1.33573</v>
      </c>
      <c r="AV395">
        <v>0.913667321506171</v>
      </c>
      <c r="AW395" s="4">
        <v>7298</v>
      </c>
      <c r="AX395">
        <v>7688.20168</v>
      </c>
      <c r="AY395">
        <v>5.77284114004821</v>
      </c>
      <c r="AZ395">
        <v>0.453761722528281</v>
      </c>
      <c r="BA395">
        <v>0.846865681804073</v>
      </c>
      <c r="BB395" s="2">
        <v>889.818</v>
      </c>
      <c r="BC395" s="4">
        <v>559882</v>
      </c>
      <c r="BD395" s="4">
        <f>VLOOKUP(A395,'[1]中国教育数据库-年度（分省）'!$A:$D,4,FALSE)</f>
        <v>16454</v>
      </c>
      <c r="BE395" s="3">
        <v>128054</v>
      </c>
      <c r="BF395" s="9">
        <v>0.00114079676369712</v>
      </c>
      <c r="BG395" s="9">
        <v>0.412735121800802</v>
      </c>
      <c r="BH395" s="9">
        <v>0.000862600123228589</v>
      </c>
      <c r="BI395" s="9">
        <v>5879.85714285714</v>
      </c>
      <c r="BJ395" s="9">
        <v>3800.99240672217</v>
      </c>
      <c r="BK395" s="9">
        <v>12.972</v>
      </c>
      <c r="BL395" s="9">
        <v>186.614194002287</v>
      </c>
      <c r="BM395" s="4">
        <v>22081</v>
      </c>
      <c r="BN395" s="9">
        <v>18.3272074622078</v>
      </c>
      <c r="BO395">
        <v>11</v>
      </c>
      <c r="BP395">
        <v>37</v>
      </c>
      <c r="BQ395">
        <v>5</v>
      </c>
      <c r="BR395">
        <v>5</v>
      </c>
      <c r="BS395">
        <v>9</v>
      </c>
      <c r="BT395">
        <v>1</v>
      </c>
      <c r="BU395">
        <v>0</v>
      </c>
      <c r="BV395">
        <v>0</v>
      </c>
    </row>
    <row r="396" spans="1:74">
      <c r="A396" t="s">
        <v>559</v>
      </c>
      <c r="B396" t="s">
        <v>540</v>
      </c>
      <c r="C396">
        <v>2019</v>
      </c>
      <c r="D396">
        <v>0.0207665735596369</v>
      </c>
      <c r="E396">
        <v>93.5201300120447</v>
      </c>
      <c r="F396">
        <v>0.261</v>
      </c>
      <c r="G396">
        <v>1.28216767293934</v>
      </c>
      <c r="H396" s="3">
        <v>1057.4</v>
      </c>
      <c r="I396" s="4">
        <v>6991</v>
      </c>
      <c r="J396">
        <v>65341</v>
      </c>
      <c r="K396">
        <v>65</v>
      </c>
      <c r="L396">
        <v>0.0562996600730718</v>
      </c>
      <c r="M396">
        <v>57.1590262409105</v>
      </c>
      <c r="N396">
        <v>43</v>
      </c>
      <c r="O396">
        <v>680.9942</v>
      </c>
      <c r="P396">
        <v>8.76731514135398</v>
      </c>
      <c r="Q396">
        <v>26.1877038895859</v>
      </c>
      <c r="R396">
        <v>1</v>
      </c>
      <c r="S396">
        <v>0.034738970760216</v>
      </c>
      <c r="T396">
        <v>0.00613611007809595</v>
      </c>
      <c r="U396">
        <v>3.50502045370026</v>
      </c>
      <c r="V396" s="3">
        <v>5999.11902</v>
      </c>
      <c r="W396" s="3">
        <v>2318885.201</v>
      </c>
      <c r="X396" s="3">
        <v>6087153</v>
      </c>
      <c r="Y396" s="4">
        <v>330</v>
      </c>
      <c r="Z396" s="4">
        <v>1106</v>
      </c>
      <c r="AA396" s="9">
        <v>109970.004053506</v>
      </c>
      <c r="AB396" s="9">
        <v>0.373128623452</v>
      </c>
      <c r="AC396" s="4">
        <v>23609</v>
      </c>
      <c r="AD396">
        <v>59.3363</v>
      </c>
      <c r="AE396" s="14">
        <v>18226.62</v>
      </c>
      <c r="AF396">
        <v>0.0381099426456711</v>
      </c>
      <c r="AG396">
        <v>0.0300564021373442</v>
      </c>
      <c r="AH396" s="9">
        <v>7.3598</v>
      </c>
      <c r="AI396" s="4">
        <v>34570</v>
      </c>
      <c r="AJ396" s="4">
        <v>18107089</v>
      </c>
      <c r="AK396" s="3">
        <v>18107089</v>
      </c>
      <c r="AL396">
        <v>13783.4</v>
      </c>
      <c r="AM396">
        <v>2567</v>
      </c>
      <c r="AN396">
        <v>0.000405433794566205</v>
      </c>
      <c r="AO396" s="3">
        <v>8.3301</v>
      </c>
      <c r="AP396">
        <v>433678.350823947</v>
      </c>
      <c r="AQ396" s="3">
        <v>1.1175</v>
      </c>
      <c r="AR396" s="2">
        <v>0.190621449698959</v>
      </c>
      <c r="AS396" s="3">
        <v>858613.1</v>
      </c>
      <c r="AT396">
        <v>0.141330690527448</v>
      </c>
      <c r="AU396" s="3">
        <v>1.47571</v>
      </c>
      <c r="AV396">
        <v>0.913702720513498</v>
      </c>
      <c r="AW396" s="4">
        <v>9310</v>
      </c>
      <c r="AX396">
        <v>6788.35274</v>
      </c>
      <c r="AY396">
        <v>5.82847215250572</v>
      </c>
      <c r="AZ396">
        <v>0.41513241420907</v>
      </c>
      <c r="BA396">
        <v>0.899995252965733</v>
      </c>
      <c r="BB396" s="2">
        <v>1108.8</v>
      </c>
      <c r="BC396" s="4">
        <v>593363</v>
      </c>
      <c r="BD396" s="4">
        <f>VLOOKUP(A396,'[1]中国教育数据库-年度（分省）'!$A:$D,4,FALSE)</f>
        <v>18244</v>
      </c>
      <c r="BE396" s="3">
        <v>140361</v>
      </c>
      <c r="BF396" s="9">
        <v>0.00147263406940063</v>
      </c>
      <c r="BG396" s="9">
        <v>0.319486840774261</v>
      </c>
      <c r="BH396" s="9">
        <v>0.00092461255581823</v>
      </c>
      <c r="BI396" s="9">
        <v>4900.39772727273</v>
      </c>
      <c r="BJ396" s="9">
        <v>3160.8387445331</v>
      </c>
      <c r="BK396" s="9">
        <v>16.8057</v>
      </c>
      <c r="BL396" s="9">
        <v>203.523834560112</v>
      </c>
      <c r="BM396" s="4">
        <v>19516</v>
      </c>
      <c r="BN396" s="9">
        <v>18.4139751889907</v>
      </c>
      <c r="BO396">
        <v>12</v>
      </c>
      <c r="BP396">
        <v>40</v>
      </c>
      <c r="BQ396">
        <v>11</v>
      </c>
      <c r="BR396">
        <v>5</v>
      </c>
      <c r="BS396">
        <v>9</v>
      </c>
      <c r="BT396">
        <v>1</v>
      </c>
      <c r="BU396">
        <v>0</v>
      </c>
      <c r="BV396">
        <v>0</v>
      </c>
    </row>
    <row r="397" spans="1:74">
      <c r="A397" t="s">
        <v>560</v>
      </c>
      <c r="B397" t="s">
        <v>540</v>
      </c>
      <c r="C397">
        <v>2020</v>
      </c>
      <c r="D397">
        <v>0.0245144210699849</v>
      </c>
      <c r="E397">
        <v>101.178336941854</v>
      </c>
      <c r="F397">
        <v>0.105</v>
      </c>
      <c r="G397">
        <v>1.25100603031583</v>
      </c>
      <c r="H397" s="3">
        <v>848.2783</v>
      </c>
      <c r="I397" s="4">
        <v>9183</v>
      </c>
      <c r="J397">
        <v>95894</v>
      </c>
      <c r="K397">
        <v>65</v>
      </c>
      <c r="L397">
        <v>0.054544213189214</v>
      </c>
      <c r="M397">
        <v>59.6405269761606</v>
      </c>
      <c r="N397">
        <v>43</v>
      </c>
      <c r="O397">
        <v>728.2575</v>
      </c>
      <c r="P397">
        <v>7.47807440177014</v>
      </c>
      <c r="Q397">
        <v>20.4194197373994</v>
      </c>
      <c r="R397">
        <v>1</v>
      </c>
      <c r="S397">
        <v>0.0385930857215198</v>
      </c>
      <c r="T397">
        <v>0.00543791711296037</v>
      </c>
      <c r="U397">
        <v>2.71895855648018</v>
      </c>
      <c r="V397" s="3">
        <v>8156.78</v>
      </c>
      <c r="W397" s="3">
        <v>3797786.255</v>
      </c>
      <c r="X397" s="3">
        <v>6855770</v>
      </c>
      <c r="Y397" s="4">
        <v>361</v>
      </c>
      <c r="Z397" s="4">
        <v>1198</v>
      </c>
      <c r="AA397" s="9">
        <v>112606.613431613</v>
      </c>
      <c r="AB397" s="9">
        <v>0.283648548181764</v>
      </c>
      <c r="AC397" s="4">
        <v>23307</v>
      </c>
      <c r="AD397">
        <v>63.8155</v>
      </c>
      <c r="AE397" s="14">
        <v>18226.62</v>
      </c>
      <c r="AF397">
        <v>0.03981631201444</v>
      </c>
      <c r="AG397">
        <v>0.0265356265356265</v>
      </c>
      <c r="AH397" s="9">
        <v>7.6442</v>
      </c>
      <c r="AI397" s="4">
        <v>39978</v>
      </c>
      <c r="AJ397" s="4">
        <v>18825600</v>
      </c>
      <c r="AK397" s="3">
        <v>18825600</v>
      </c>
      <c r="AL397">
        <v>14863.3</v>
      </c>
      <c r="AM397">
        <v>2382</v>
      </c>
      <c r="AN397">
        <v>0.000418177245749925</v>
      </c>
      <c r="AO397" s="3">
        <v>8.9322</v>
      </c>
      <c r="AP397">
        <v>471303.55276907</v>
      </c>
      <c r="AQ397" s="3">
        <v>14.5464</v>
      </c>
      <c r="AR397" s="2">
        <v>0.185897963100036</v>
      </c>
      <c r="AS397" s="3">
        <v>1084962.1</v>
      </c>
      <c r="AT397">
        <v>0.148184721466309</v>
      </c>
      <c r="AU397" s="3">
        <v>1.66408</v>
      </c>
      <c r="AV397">
        <v>0.901325853216217</v>
      </c>
      <c r="AW397" s="4">
        <v>11751</v>
      </c>
      <c r="AX397">
        <v>7907.4956</v>
      </c>
      <c r="AY397">
        <v>4.11799112280604</v>
      </c>
      <c r="AZ397">
        <v>0.420205434575224</v>
      </c>
      <c r="BA397">
        <v>0.985613989172503</v>
      </c>
      <c r="BB397" s="2">
        <v>1172.65</v>
      </c>
      <c r="BC397" s="4">
        <v>638155</v>
      </c>
      <c r="BD397" s="4">
        <f>VLOOKUP(A397,'[1]中国教育数据库-年度（分省）'!$A:$D,4,FALSE)</f>
        <v>20419</v>
      </c>
      <c r="BE397" s="3">
        <v>145464</v>
      </c>
      <c r="BF397" s="9">
        <v>0.00159335373852208</v>
      </c>
      <c r="BG397" s="9">
        <v>0.288347969264544</v>
      </c>
      <c r="BH397" s="9">
        <v>0.000827189354432656</v>
      </c>
      <c r="BI397" s="9">
        <v>6674.40217391304</v>
      </c>
      <c r="BJ397" s="9">
        <v>2938.66605225027</v>
      </c>
      <c r="BK397" s="9">
        <v>18.22</v>
      </c>
      <c r="BL397" s="9">
        <v>216.391604722344</v>
      </c>
      <c r="BM397" s="4">
        <v>19803</v>
      </c>
      <c r="BN397" s="9">
        <v>18.3084967214755</v>
      </c>
      <c r="BO397">
        <v>12</v>
      </c>
      <c r="BP397">
        <v>40</v>
      </c>
      <c r="BQ397">
        <v>17</v>
      </c>
      <c r="BR397">
        <v>10</v>
      </c>
      <c r="BS397">
        <v>9</v>
      </c>
      <c r="BT397">
        <v>1</v>
      </c>
      <c r="BU397">
        <v>0</v>
      </c>
      <c r="BV397">
        <v>0</v>
      </c>
    </row>
    <row r="398" spans="1:74">
      <c r="A398" t="s">
        <v>561</v>
      </c>
      <c r="B398" t="s">
        <v>540</v>
      </c>
      <c r="C398">
        <v>2021</v>
      </c>
      <c r="D398">
        <v>0.0336508832015404</v>
      </c>
      <c r="E398">
        <v>114.17403558406</v>
      </c>
      <c r="F398">
        <v>0.2263</v>
      </c>
      <c r="G398">
        <v>1.23276398035536</v>
      </c>
      <c r="H398" s="3">
        <v>886.3</v>
      </c>
      <c r="I398" s="4">
        <v>13536</v>
      </c>
      <c r="J398">
        <v>126477</v>
      </c>
      <c r="K398">
        <v>82</v>
      </c>
      <c r="L398">
        <v>0.0450070265140712</v>
      </c>
      <c r="M398">
        <v>49.6399830580263</v>
      </c>
      <c r="N398">
        <v>149</v>
      </c>
      <c r="O398">
        <v>1162.02</v>
      </c>
      <c r="P398">
        <v>9.41302830634071</v>
      </c>
      <c r="Q398">
        <v>22.261855010661</v>
      </c>
      <c r="R398">
        <v>1</v>
      </c>
      <c r="S398">
        <v>0.0287548855388051</v>
      </c>
      <c r="T398">
        <v>0.00494100294985251</v>
      </c>
      <c r="U398">
        <v>3.50442477876106</v>
      </c>
      <c r="V398" s="3">
        <v>994.71</v>
      </c>
      <c r="W398" s="3">
        <v>6073260.449</v>
      </c>
      <c r="X398" s="3">
        <v>7640132</v>
      </c>
      <c r="Y398" s="4">
        <v>477</v>
      </c>
      <c r="Z398" s="4">
        <v>1369</v>
      </c>
      <c r="AA398" s="9">
        <v>121668.181818182</v>
      </c>
      <c r="AB398" s="9">
        <v>0.238251295210427</v>
      </c>
      <c r="AC398" s="4">
        <v>23196</v>
      </c>
      <c r="AD398">
        <v>67.8384</v>
      </c>
      <c r="AE398" s="14">
        <v>23744.61</v>
      </c>
      <c r="AF398">
        <v>0.0353755748598172</v>
      </c>
      <c r="AG398">
        <v>0.0258057851239669</v>
      </c>
      <c r="AH398" s="9">
        <v>7.8468</v>
      </c>
      <c r="AI398" s="4">
        <v>43648</v>
      </c>
      <c r="AJ398" s="4">
        <v>17864053</v>
      </c>
      <c r="AK398" s="3">
        <v>17864053</v>
      </c>
      <c r="AL398">
        <v>16779.4</v>
      </c>
      <c r="AM398">
        <v>2246</v>
      </c>
      <c r="AN398">
        <v>0.000460224628149347</v>
      </c>
      <c r="AO398" s="3">
        <v>5.267</v>
      </c>
      <c r="AP398">
        <v>469982.677378477</v>
      </c>
      <c r="AQ398" s="3">
        <v>16.2562</v>
      </c>
      <c r="AR398" s="2">
        <v>1.79232312033644</v>
      </c>
      <c r="AS398" s="3">
        <v>1326280.3</v>
      </c>
      <c r="AT398">
        <v>0.147417242169733</v>
      </c>
      <c r="AU398" s="3">
        <v>1.76249</v>
      </c>
      <c r="AV398">
        <v>0.903105487382774</v>
      </c>
      <c r="AW398" s="4">
        <v>17650</v>
      </c>
      <c r="AX398">
        <v>8825.81207</v>
      </c>
      <c r="AY398">
        <v>3.83961932387454</v>
      </c>
      <c r="AZ398">
        <v>0.386401211417782</v>
      </c>
      <c r="BA398">
        <v>0.975972509703572</v>
      </c>
      <c r="BB398" s="2">
        <v>1196.1</v>
      </c>
      <c r="BC398" s="4">
        <v>678384</v>
      </c>
      <c r="BD398" s="4">
        <f>VLOOKUP(A398,'[1]中国教育数据库-年度（分省）'!$A:$D,4,FALSE)</f>
        <v>23771</v>
      </c>
      <c r="BE398" s="3">
        <v>162562</v>
      </c>
      <c r="BF398" s="9">
        <v>0.00158317332867865</v>
      </c>
      <c r="BG398" s="9">
        <v>0.315253583241455</v>
      </c>
      <c r="BH398" s="9">
        <v>0.000700792199878123</v>
      </c>
      <c r="BI398" s="9">
        <v>8589.02173913044</v>
      </c>
      <c r="BJ398" s="9">
        <v>3158.99577177508</v>
      </c>
      <c r="BK398" s="9">
        <v>18.14</v>
      </c>
      <c r="BL398" s="9">
        <v>232.077762262175</v>
      </c>
      <c r="BM398" s="4">
        <v>21679</v>
      </c>
      <c r="BN398" s="9">
        <v>18.2162674080085</v>
      </c>
      <c r="BO398">
        <v>13</v>
      </c>
      <c r="BP398">
        <v>40</v>
      </c>
      <c r="BQ398">
        <v>17</v>
      </c>
      <c r="BR398">
        <v>12</v>
      </c>
      <c r="BS398">
        <v>9</v>
      </c>
      <c r="BT398">
        <v>1</v>
      </c>
      <c r="BU398">
        <v>1</v>
      </c>
      <c r="BV398">
        <v>0</v>
      </c>
    </row>
    <row r="399" spans="1:74">
      <c r="A399" t="s">
        <v>562</v>
      </c>
      <c r="B399" t="s">
        <v>540</v>
      </c>
      <c r="C399">
        <v>2022</v>
      </c>
      <c r="D399">
        <v>0.0384342639772701</v>
      </c>
      <c r="E399">
        <v>121.948612147042</v>
      </c>
      <c r="F399">
        <v>0.0457</v>
      </c>
      <c r="G399">
        <v>0.950993151415587</v>
      </c>
      <c r="H399" s="3">
        <v>1013.53</v>
      </c>
      <c r="I399" s="4">
        <v>14574</v>
      </c>
      <c r="J399">
        <v>104713</v>
      </c>
      <c r="K399">
        <v>82</v>
      </c>
      <c r="L399">
        <v>0.042379853670357</v>
      </c>
      <c r="M399">
        <v>51.5863539445629</v>
      </c>
      <c r="N399">
        <v>151</v>
      </c>
      <c r="O399">
        <v>1143.2971</v>
      </c>
      <c r="P399">
        <v>9.49031054722488</v>
      </c>
      <c r="Q399">
        <v>23.4453441295547</v>
      </c>
      <c r="R399">
        <v>1</v>
      </c>
      <c r="S399">
        <v>0.0304105474166617</v>
      </c>
      <c r="T399">
        <v>0.00514705882352941</v>
      </c>
      <c r="U399">
        <v>6.61397058823529</v>
      </c>
      <c r="V399" s="3">
        <v>1015.45113</v>
      </c>
      <c r="W399" s="3">
        <v>10207498</v>
      </c>
      <c r="X399" s="3">
        <v>8455419</v>
      </c>
      <c r="Y399" s="4">
        <v>620</v>
      </c>
      <c r="Z399" s="4">
        <v>1525</v>
      </c>
      <c r="AA399" s="9">
        <v>128283.354245086</v>
      </c>
      <c r="AB399" s="9">
        <v>0.181116188202474</v>
      </c>
      <c r="AC399" s="4">
        <v>22633</v>
      </c>
      <c r="AD399">
        <v>77.7999</v>
      </c>
      <c r="AE399" s="14">
        <v>23744.61</v>
      </c>
      <c r="AF399">
        <v>0.0365348816286875</v>
      </c>
      <c r="AG399">
        <v>0.0249895441237976</v>
      </c>
      <c r="AH399" s="9">
        <v>8.0665</v>
      </c>
      <c r="AI399" s="4">
        <v>49214</v>
      </c>
      <c r="AJ399" s="4">
        <v>18955689</v>
      </c>
      <c r="AK399" s="3">
        <v>18955689</v>
      </c>
      <c r="AL399">
        <v>17026.7</v>
      </c>
      <c r="AM399">
        <v>2342</v>
      </c>
      <c r="AN399">
        <v>0.000499929092382496</v>
      </c>
      <c r="AO399" s="3">
        <v>4.9617</v>
      </c>
      <c r="AP399">
        <v>481828.692887182</v>
      </c>
      <c r="AQ399" s="3">
        <v>17.5486</v>
      </c>
      <c r="AR399" s="2">
        <v>1.55537123755406</v>
      </c>
      <c r="AS399" s="3">
        <v>1508817.5</v>
      </c>
      <c r="AT399">
        <v>0.134987295032464</v>
      </c>
      <c r="AU399" s="3">
        <v>1.94407</v>
      </c>
      <c r="AV399">
        <v>0.905161129413759</v>
      </c>
      <c r="AW399" s="4">
        <v>22445</v>
      </c>
      <c r="AX399">
        <v>10656.02173</v>
      </c>
      <c r="AY399">
        <v>2.01241357761218</v>
      </c>
      <c r="AZ399">
        <v>0.37398371007581</v>
      </c>
      <c r="BA399">
        <v>0.717880044864231</v>
      </c>
      <c r="BB399" s="2">
        <v>1334.85</v>
      </c>
      <c r="BC399" s="4">
        <v>777399</v>
      </c>
      <c r="BD399" s="4">
        <f>VLOOKUP(A399,'[1]中国教育数据库-年度（分省）'!$A:$D,4,FALSE)</f>
        <v>30580</v>
      </c>
      <c r="BE399" s="3">
        <v>175486</v>
      </c>
      <c r="BF399" s="9">
        <v>0.00161563290587106</v>
      </c>
      <c r="BG399" s="9">
        <v>0.28945464362851</v>
      </c>
      <c r="BH399" s="9">
        <v>0.000602974675063647</v>
      </c>
      <c r="BI399" s="9">
        <v>7555</v>
      </c>
      <c r="BJ399" s="9">
        <v>3194.93190604752</v>
      </c>
      <c r="BK399" s="9">
        <v>18.52</v>
      </c>
      <c r="BL399" s="9">
        <v>245.281514437756</v>
      </c>
      <c r="BM399" s="4">
        <v>23805</v>
      </c>
      <c r="BN399" s="9">
        <v>18.042499007513</v>
      </c>
      <c r="BO399">
        <v>13</v>
      </c>
      <c r="BP399">
        <v>40</v>
      </c>
      <c r="BQ399">
        <v>21</v>
      </c>
      <c r="BR399">
        <v>16</v>
      </c>
      <c r="BS399">
        <v>9</v>
      </c>
      <c r="BT399">
        <v>1</v>
      </c>
      <c r="BU399">
        <v>2</v>
      </c>
      <c r="BV399">
        <v>0</v>
      </c>
    </row>
    <row r="400" spans="1:74">
      <c r="A400" t="s">
        <v>563</v>
      </c>
      <c r="B400" t="s">
        <v>540</v>
      </c>
      <c r="C400">
        <v>2023</v>
      </c>
      <c r="D400">
        <v>0.0425332095608792</v>
      </c>
      <c r="E400">
        <v>129.398994524163</v>
      </c>
      <c r="F400">
        <v>0.189</v>
      </c>
      <c r="G400">
        <v>0.823987261826398</v>
      </c>
      <c r="H400" s="3">
        <v>1130.3843</v>
      </c>
      <c r="I400" s="4">
        <v>17531</v>
      </c>
      <c r="J400">
        <v>78574</v>
      </c>
      <c r="K400">
        <v>82</v>
      </c>
      <c r="L400">
        <v>0.0417580819602105</v>
      </c>
      <c r="M400">
        <v>54.2627317281057</v>
      </c>
      <c r="N400">
        <v>151</v>
      </c>
      <c r="O400">
        <v>1164.8868</v>
      </c>
      <c r="P400">
        <v>9.5474643723081</v>
      </c>
      <c r="Q400">
        <v>24.3328268778087</v>
      </c>
      <c r="R400">
        <v>1</v>
      </c>
      <c r="S400">
        <v>0.0323118264634253</v>
      </c>
      <c r="T400">
        <v>0.00534171249018068</v>
      </c>
      <c r="U400">
        <v>8.05027494108405</v>
      </c>
      <c r="V400" s="3">
        <v>1043.12</v>
      </c>
      <c r="W400" s="3">
        <v>13626332</v>
      </c>
      <c r="X400" s="3">
        <v>9142432</v>
      </c>
      <c r="Y400" s="4">
        <v>575</v>
      </c>
      <c r="Z400" s="4">
        <v>1613</v>
      </c>
      <c r="AA400" s="9">
        <v>122478.044739022</v>
      </c>
      <c r="AB400" s="9">
        <v>0.152128987436817</v>
      </c>
      <c r="AC400" s="4">
        <v>22153</v>
      </c>
      <c r="AD400">
        <v>83.2925</v>
      </c>
      <c r="AE400" s="14">
        <v>23465.83</v>
      </c>
      <c r="AF400">
        <v>0.0394568309420893</v>
      </c>
      <c r="AG400">
        <v>0.0247514498757249</v>
      </c>
      <c r="AH400" s="9">
        <v>8.302</v>
      </c>
      <c r="AI400" s="4">
        <v>52855</v>
      </c>
      <c r="AJ400" s="4">
        <v>19933500</v>
      </c>
      <c r="AK400" s="3">
        <v>19933500</v>
      </c>
      <c r="AL400">
        <v>17262.7</v>
      </c>
      <c r="AM400">
        <v>2440</v>
      </c>
      <c r="AN400">
        <v>0.00050412633723892</v>
      </c>
      <c r="AO400" s="3">
        <v>4.9696</v>
      </c>
      <c r="AP400">
        <v>500327.370039786</v>
      </c>
      <c r="AQ400" s="3">
        <v>18.2729</v>
      </c>
      <c r="AR400" s="2">
        <v>1.27102486448402</v>
      </c>
      <c r="AS400" s="3">
        <v>1518659</v>
      </c>
      <c r="AT400">
        <v>0.123605417873721</v>
      </c>
      <c r="AU400" s="3">
        <v>1.99853</v>
      </c>
      <c r="AV400">
        <v>0.909354262637742</v>
      </c>
      <c r="AW400" s="4">
        <v>24905</v>
      </c>
      <c r="AX400">
        <v>9425.5387</v>
      </c>
      <c r="AY400">
        <v>2.35466886710232</v>
      </c>
      <c r="AZ400">
        <v>0.381830997507082</v>
      </c>
      <c r="BA400">
        <v>0.572935746381974</v>
      </c>
      <c r="BB400" s="2">
        <v>1643.2</v>
      </c>
      <c r="BC400" s="4">
        <v>829923</v>
      </c>
      <c r="BD400" s="4">
        <f>VLOOKUP(A400,'[1]中国教育数据库-年度（分省）'!$A:$D,4,FALSE)</f>
        <v>32157</v>
      </c>
      <c r="BE400" s="3">
        <v>182729</v>
      </c>
      <c r="BF400" s="9">
        <v>0.00161771559740922</v>
      </c>
      <c r="BG400" s="9">
        <v>0.291023155627356</v>
      </c>
      <c r="BH400" s="9">
        <v>0.000560307671905046</v>
      </c>
      <c r="BI400" s="9">
        <v>6506.33136094675</v>
      </c>
      <c r="BJ400" s="9">
        <v>3222.68982229402</v>
      </c>
      <c r="BK400" s="9">
        <v>18.57</v>
      </c>
      <c r="BL400" s="9">
        <v>258.694241298354</v>
      </c>
      <c r="BM400" s="4">
        <v>25618</v>
      </c>
      <c r="BN400" s="9">
        <v>17.9516096613254</v>
      </c>
      <c r="BO400">
        <v>1</v>
      </c>
      <c r="BP400">
        <v>40</v>
      </c>
      <c r="BQ400">
        <v>27</v>
      </c>
      <c r="BR400">
        <v>16</v>
      </c>
      <c r="BS400">
        <v>9</v>
      </c>
      <c r="BT400">
        <v>1</v>
      </c>
      <c r="BU400">
        <v>7</v>
      </c>
      <c r="BV400">
        <v>0</v>
      </c>
    </row>
    <row r="401" spans="1:74">
      <c r="A401" t="s">
        <v>564</v>
      </c>
      <c r="B401" t="s">
        <v>540</v>
      </c>
      <c r="C401">
        <v>2024</v>
      </c>
      <c r="D401">
        <v>0.0483586499141673</v>
      </c>
      <c r="F401">
        <v>0.3151</v>
      </c>
      <c r="G401">
        <v>1.51694080711368</v>
      </c>
      <c r="H401" s="3">
        <v>1211</v>
      </c>
      <c r="I401" s="4">
        <v>18875.3541666667</v>
      </c>
      <c r="J401">
        <v>79120</v>
      </c>
      <c r="K401">
        <v>88</v>
      </c>
      <c r="L401">
        <v>0.041641125943541</v>
      </c>
      <c r="M401">
        <v>57.4887652471646</v>
      </c>
      <c r="N401">
        <v>151</v>
      </c>
      <c r="O401">
        <v>1173.93</v>
      </c>
      <c r="P401">
        <v>9.3717454968508</v>
      </c>
      <c r="Q401">
        <v>25.0216164696912</v>
      </c>
      <c r="R401">
        <v>1</v>
      </c>
      <c r="S401">
        <v>0.0349869097651074</v>
      </c>
      <c r="T401">
        <v>0.00453890489913545</v>
      </c>
      <c r="U401">
        <v>10.3083573487032</v>
      </c>
      <c r="V401" s="3">
        <v>1043.21617</v>
      </c>
      <c r="W401" s="3">
        <v>17543724</v>
      </c>
      <c r="X401" s="3">
        <v>9450711</v>
      </c>
      <c r="Y401" s="4">
        <v>846</v>
      </c>
      <c r="Z401" s="4">
        <v>1657</v>
      </c>
      <c r="AA401" s="9">
        <v>132479.166666667</v>
      </c>
      <c r="AB401" s="9">
        <v>0.115646894155699</v>
      </c>
      <c r="AC401" s="4">
        <v>21179</v>
      </c>
      <c r="AD401">
        <v>87.0438</v>
      </c>
      <c r="AE401">
        <v>23465.83</v>
      </c>
      <c r="AF401">
        <v>0.0407498861467213</v>
      </c>
      <c r="AG401">
        <v>0.0263958333333333</v>
      </c>
      <c r="AH401" s="9">
        <v>8.5964</v>
      </c>
      <c r="AI401" s="4">
        <v>56027</v>
      </c>
      <c r="AJ401" s="4">
        <v>20596601</v>
      </c>
      <c r="AK401" s="3">
        <v>20596601</v>
      </c>
      <c r="AL401">
        <v>19106.2</v>
      </c>
      <c r="AM401">
        <v>2459</v>
      </c>
      <c r="AN401">
        <v>0.000515074092999489</v>
      </c>
      <c r="AO401" s="3">
        <v>9.7744</v>
      </c>
      <c r="AP401">
        <v>467951.960546447</v>
      </c>
      <c r="AQ401" s="3">
        <v>20.1959</v>
      </c>
      <c r="AR401" s="2">
        <v>572970.916114044</v>
      </c>
      <c r="AS401" s="3">
        <v>1600014.8</v>
      </c>
      <c r="AT401">
        <v>0.113183239386069</v>
      </c>
      <c r="AU401" s="3">
        <v>2.00518</v>
      </c>
      <c r="AV401">
        <v>0.913643654662683</v>
      </c>
      <c r="AW401" s="4">
        <v>31670.9759206799</v>
      </c>
      <c r="AX401">
        <v>10074.1115</v>
      </c>
      <c r="AY401">
        <v>2.30608046315245</v>
      </c>
      <c r="AZ401">
        <v>0.36302760621711</v>
      </c>
      <c r="BA401">
        <v>0.421424922554361</v>
      </c>
      <c r="BB401" s="2">
        <v>1787.81</v>
      </c>
      <c r="BC401" s="4">
        <v>865335</v>
      </c>
      <c r="BD401" s="4">
        <f>BD400*BD399/BD398</f>
        <v>41368.0981027302</v>
      </c>
      <c r="BE401" s="3">
        <v>201959</v>
      </c>
      <c r="BF401" s="9">
        <v>0.00165088338981594</v>
      </c>
      <c r="BG401" s="9">
        <v>0.267207125557847</v>
      </c>
      <c r="BH401" s="9">
        <v>0.000563114479651782</v>
      </c>
      <c r="BI401" s="9">
        <v>5981.2972972973</v>
      </c>
      <c r="BJ401" s="9">
        <v>3259.3505279547</v>
      </c>
      <c r="BK401" s="9">
        <v>18.9590077177508</v>
      </c>
      <c r="BL401" s="9">
        <v>269.490750399889</v>
      </c>
      <c r="BM401" s="4">
        <v>26436</v>
      </c>
      <c r="BN401" s="9">
        <v>17.7803658808461</v>
      </c>
      <c r="BO401">
        <v>1</v>
      </c>
      <c r="BP401">
        <v>40</v>
      </c>
      <c r="BQ401">
        <v>33</v>
      </c>
      <c r="BR401">
        <v>25</v>
      </c>
      <c r="BS401">
        <v>9</v>
      </c>
      <c r="BT401">
        <v>1</v>
      </c>
      <c r="BU401">
        <v>9</v>
      </c>
      <c r="BV401">
        <v>1</v>
      </c>
    </row>
    <row r="402" spans="1:74">
      <c r="A402" t="s">
        <v>565</v>
      </c>
      <c r="B402" t="s">
        <v>566</v>
      </c>
      <c r="C402">
        <v>2000</v>
      </c>
      <c r="D402">
        <v>0.00418119695202972</v>
      </c>
      <c r="E402">
        <v>18.3152562262464</v>
      </c>
      <c r="F402">
        <v>1.7787</v>
      </c>
      <c r="G402">
        <v>1.53181206346515</v>
      </c>
      <c r="H402" s="3">
        <v>346.705747567068</v>
      </c>
      <c r="I402" s="4">
        <v>156</v>
      </c>
      <c r="J402">
        <v>1573</v>
      </c>
      <c r="K402">
        <v>58</v>
      </c>
      <c r="L402">
        <v>0.124385440377905</v>
      </c>
      <c r="M402">
        <v>56.2481666177765</v>
      </c>
      <c r="N402">
        <v>23</v>
      </c>
      <c r="O402">
        <v>60.0709</v>
      </c>
      <c r="P402">
        <v>7.34803</v>
      </c>
      <c r="Q402">
        <v>20.5545614549721</v>
      </c>
      <c r="R402">
        <v>0</v>
      </c>
      <c r="S402">
        <v>0.044923054564245</v>
      </c>
      <c r="T402">
        <v>0.00514706</v>
      </c>
      <c r="U402">
        <v>6.6139706</v>
      </c>
      <c r="V402" s="3">
        <v>86.1</v>
      </c>
      <c r="W402" s="3">
        <v>276000</v>
      </c>
      <c r="X402" s="3">
        <v>99778.1473338668</v>
      </c>
      <c r="Y402" s="4">
        <v>637.875</v>
      </c>
      <c r="Z402" s="4">
        <v>420.410926895883</v>
      </c>
      <c r="AA402" s="9">
        <v>17051.95104622</v>
      </c>
      <c r="AB402" s="9">
        <v>1.691345673969</v>
      </c>
      <c r="AC402" s="4">
        <v>24506.4084479547</v>
      </c>
      <c r="AD402">
        <v>5.6566</v>
      </c>
      <c r="AE402" s="14">
        <v>13777.5</v>
      </c>
      <c r="AF402">
        <v>0.0226588281513077</v>
      </c>
      <c r="AG402">
        <v>0.873890540485232</v>
      </c>
      <c r="AH402" s="9">
        <v>0.697556966862518</v>
      </c>
      <c r="AI402" s="4">
        <v>7075</v>
      </c>
      <c r="AJ402" s="4">
        <v>576580</v>
      </c>
      <c r="AK402" s="3">
        <v>576580</v>
      </c>
      <c r="AL402">
        <v>8656</v>
      </c>
      <c r="AM402">
        <v>3771.87414366725</v>
      </c>
      <c r="AN402">
        <v>0.000139125044279136</v>
      </c>
      <c r="AO402" s="3">
        <v>0.903347547826087</v>
      </c>
      <c r="AP402">
        <v>138860.992993126</v>
      </c>
      <c r="AQ402" s="3">
        <v>1.26949086443161</v>
      </c>
      <c r="AR402" s="2">
        <v>551903.648153829</v>
      </c>
      <c r="AS402" s="3">
        <v>25191.2018387788</v>
      </c>
      <c r="AT402">
        <v>0.146850755434299</v>
      </c>
      <c r="AU402" s="3">
        <v>1.03829319024444</v>
      </c>
      <c r="AV402">
        <v>0.81319456196762</v>
      </c>
      <c r="AW402" s="4">
        <v>32236.4828987324</v>
      </c>
      <c r="AX402">
        <v>2568.978</v>
      </c>
      <c r="AY402">
        <v>12.1570691461713</v>
      </c>
      <c r="AZ402">
        <v>1.76823207536526</v>
      </c>
      <c r="BA402">
        <v>0.39313051577898</v>
      </c>
      <c r="BB402" s="2">
        <v>38.8726094251204</v>
      </c>
      <c r="BC402" s="4">
        <v>5048771.21125302</v>
      </c>
      <c r="BD402" s="4">
        <f t="shared" ref="BD402:BE404" si="16">BD403*BD404/BD405</f>
        <v>4809.58749608505</v>
      </c>
      <c r="BE402" s="3">
        <f t="shared" si="16"/>
        <v>9317.3471538887</v>
      </c>
      <c r="BF402" s="9">
        <v>0.000453696597058902</v>
      </c>
      <c r="BG402" s="9">
        <v>2.29794493542047</v>
      </c>
      <c r="BH402" s="9">
        <v>0.00218986514073302</v>
      </c>
      <c r="BI402" s="9">
        <v>354.194803964625</v>
      </c>
      <c r="BJ402" s="9">
        <v>1518.54371802771</v>
      </c>
      <c r="BK402" s="9">
        <v>2.31946940887199</v>
      </c>
      <c r="BL402" s="9">
        <v>68.6809274740923</v>
      </c>
      <c r="BM402" s="4">
        <v>6282</v>
      </c>
      <c r="BN402" s="9">
        <v>16.9482638101978</v>
      </c>
      <c r="BO402">
        <v>35</v>
      </c>
      <c r="BP402">
        <v>0</v>
      </c>
      <c r="BQ402">
        <v>0</v>
      </c>
      <c r="BR402">
        <v>0</v>
      </c>
      <c r="BS402">
        <v>8</v>
      </c>
      <c r="BT402">
        <v>0</v>
      </c>
      <c r="BU402">
        <v>0</v>
      </c>
      <c r="BV402">
        <v>0</v>
      </c>
    </row>
    <row r="403" spans="1:74">
      <c r="A403" t="s">
        <v>567</v>
      </c>
      <c r="B403" t="s">
        <v>566</v>
      </c>
      <c r="C403">
        <v>2001</v>
      </c>
      <c r="D403">
        <v>0.00348926507018993</v>
      </c>
      <c r="E403">
        <v>19.5680191947418</v>
      </c>
      <c r="F403">
        <v>0.9921</v>
      </c>
      <c r="G403">
        <v>1.67084222782845</v>
      </c>
      <c r="H403" s="3">
        <v>702.316196031335</v>
      </c>
      <c r="I403" s="4">
        <v>186</v>
      </c>
      <c r="J403">
        <v>1513</v>
      </c>
      <c r="K403">
        <v>61</v>
      </c>
      <c r="L403">
        <v>0.105562225841348</v>
      </c>
      <c r="M403">
        <v>59.3314562125478</v>
      </c>
      <c r="N403">
        <v>25</v>
      </c>
      <c r="O403">
        <v>72.2553</v>
      </c>
      <c r="P403">
        <v>7.26934861506809</v>
      </c>
      <c r="Q403">
        <v>24.2931196303516</v>
      </c>
      <c r="R403">
        <v>0</v>
      </c>
      <c r="S403">
        <v>0.0453172205438067</v>
      </c>
      <c r="T403">
        <v>0.0454293686890307</v>
      </c>
      <c r="U403">
        <v>69.8627445342989</v>
      </c>
      <c r="V403" s="3">
        <v>113.69</v>
      </c>
      <c r="W403" s="3">
        <v>338597</v>
      </c>
      <c r="X403" s="3">
        <v>109806.449726586</v>
      </c>
      <c r="Y403" s="4">
        <v>713.8125</v>
      </c>
      <c r="Z403" s="4">
        <v>442.569337572731</v>
      </c>
      <c r="AA403" s="9">
        <v>15822.8742313244</v>
      </c>
      <c r="AB403" s="9">
        <v>1.55457238767</v>
      </c>
      <c r="AC403" s="4">
        <v>22382.7172684664</v>
      </c>
      <c r="AD403">
        <v>6.0443</v>
      </c>
      <c r="AE403" s="14">
        <v>13777.5</v>
      </c>
      <c r="AF403">
        <v>0.0293876583868698</v>
      </c>
      <c r="AG403">
        <v>0.89386465767416</v>
      </c>
      <c r="AH403" s="9">
        <v>0.875464387144453</v>
      </c>
      <c r="AI403" s="4">
        <v>8415</v>
      </c>
      <c r="AJ403" s="4">
        <v>704577</v>
      </c>
      <c r="AK403" s="3">
        <v>704577</v>
      </c>
      <c r="AL403">
        <v>11196</v>
      </c>
      <c r="AM403">
        <v>3365.79245532212</v>
      </c>
      <c r="AN403">
        <v>0.000178596677271121</v>
      </c>
      <c r="AO403" s="3">
        <v>1.0447</v>
      </c>
      <c r="AP403">
        <v>147689.116568859</v>
      </c>
      <c r="AQ403" s="3">
        <v>1.2049</v>
      </c>
      <c r="AR403" s="2">
        <v>60233.4899646486</v>
      </c>
      <c r="AS403" s="3">
        <v>28696.7219339949</v>
      </c>
      <c r="AT403">
        <v>0.135298202279215</v>
      </c>
      <c r="AU403" s="3">
        <v>0.998952544783398</v>
      </c>
      <c r="AV403">
        <v>0.821620925138513</v>
      </c>
      <c r="AW403" s="4">
        <v>25682.7387190965</v>
      </c>
      <c r="AX403">
        <v>2770.5368</v>
      </c>
      <c r="AY403">
        <v>10.6680240304444</v>
      </c>
      <c r="AZ403">
        <v>1.55959283597475</v>
      </c>
      <c r="BA403">
        <v>0.466340065016655</v>
      </c>
      <c r="BB403" s="2">
        <v>39.59263923619</v>
      </c>
      <c r="BC403" s="4">
        <v>551123.377865455</v>
      </c>
      <c r="BD403" s="4">
        <f t="shared" si="16"/>
        <v>7404.43012009778</v>
      </c>
      <c r="BE403" s="3">
        <f t="shared" si="16"/>
        <v>11663.4918793107</v>
      </c>
      <c r="BF403" s="9">
        <v>0.000551255686202403</v>
      </c>
      <c r="BG403" s="9">
        <v>1.98999401220547</v>
      </c>
      <c r="BH403" s="9">
        <v>0.00219971255187179</v>
      </c>
      <c r="BI403" s="9">
        <v>319.420289855072</v>
      </c>
      <c r="BJ403" s="9">
        <v>1389.35978318367</v>
      </c>
      <c r="BK403" s="9">
        <v>2.82909930715935</v>
      </c>
      <c r="BL403" s="9">
        <v>85.8894019991816</v>
      </c>
      <c r="BM403" s="4">
        <v>6197</v>
      </c>
      <c r="BN403" s="9">
        <v>17.3427810941417</v>
      </c>
      <c r="BO403">
        <v>42</v>
      </c>
      <c r="BP403">
        <v>0</v>
      </c>
      <c r="BQ403">
        <v>0</v>
      </c>
      <c r="BR403">
        <v>0</v>
      </c>
      <c r="BS403">
        <v>15</v>
      </c>
      <c r="BT403">
        <v>0</v>
      </c>
      <c r="BU403">
        <v>0</v>
      </c>
      <c r="BV403">
        <v>0</v>
      </c>
    </row>
    <row r="404" spans="1:74">
      <c r="A404" t="s">
        <v>568</v>
      </c>
      <c r="B404" t="s">
        <v>566</v>
      </c>
      <c r="C404">
        <v>2002</v>
      </c>
      <c r="D404">
        <v>0.00362111108938384</v>
      </c>
      <c r="E404">
        <v>22.9690519808971</v>
      </c>
      <c r="F404">
        <v>1.0123</v>
      </c>
      <c r="G404">
        <v>1.78958917360035</v>
      </c>
      <c r="H404" s="3">
        <v>112.17795968252</v>
      </c>
      <c r="I404" s="4">
        <v>192</v>
      </c>
      <c r="J404">
        <v>1475</v>
      </c>
      <c r="K404">
        <v>62</v>
      </c>
      <c r="L404">
        <v>0.0876140030779883</v>
      </c>
      <c r="M404">
        <v>61.5233277121979</v>
      </c>
      <c r="N404">
        <v>25</v>
      </c>
      <c r="O404">
        <v>85.8185</v>
      </c>
      <c r="P404">
        <v>7.3421407530965</v>
      </c>
      <c r="Q404">
        <v>6.32513661202186</v>
      </c>
      <c r="R404">
        <v>0</v>
      </c>
      <c r="S404">
        <v>0.0431453394198203</v>
      </c>
      <c r="T404">
        <v>0.00487515375646567</v>
      </c>
      <c r="U404">
        <v>14.3536854565366</v>
      </c>
      <c r="V404" s="3">
        <v>149.61</v>
      </c>
      <c r="W404" s="3">
        <v>348603</v>
      </c>
      <c r="X404" s="3">
        <v>162086.966971102</v>
      </c>
      <c r="Y404" s="4">
        <v>425.25</v>
      </c>
      <c r="Z404" s="4">
        <v>477.903019462841</v>
      </c>
      <c r="AA404" s="9">
        <v>17073.2320162107</v>
      </c>
      <c r="AB404" s="9">
        <v>1.52762814919</v>
      </c>
      <c r="AC404" s="4">
        <v>20630.1428864569</v>
      </c>
      <c r="AD404">
        <v>7.843</v>
      </c>
      <c r="AE404" s="14">
        <v>13777.5</v>
      </c>
      <c r="AF404">
        <v>0.0306784291757065</v>
      </c>
      <c r="AG404">
        <v>0.915461250882392</v>
      </c>
      <c r="AH404" s="9">
        <v>0.934170088665054</v>
      </c>
      <c r="AI404" s="4">
        <v>10255</v>
      </c>
      <c r="AJ404" s="4">
        <v>833209</v>
      </c>
      <c r="AK404" s="3">
        <v>833209</v>
      </c>
      <c r="AL404">
        <v>11714</v>
      </c>
      <c r="AM404">
        <v>3450.08012716593</v>
      </c>
      <c r="AN404">
        <v>0.000178244005641749</v>
      </c>
      <c r="AO404" s="3">
        <v>1.243</v>
      </c>
      <c r="AP404">
        <v>161336.01616516</v>
      </c>
      <c r="AQ404" s="3">
        <v>1.2225</v>
      </c>
      <c r="AR404" s="2">
        <v>58018.7962732647</v>
      </c>
      <c r="AS404" s="3">
        <v>37433.5391474947</v>
      </c>
      <c r="AT404">
        <v>0.119321968391653</v>
      </c>
      <c r="AU404" s="3">
        <v>1.10148781873147</v>
      </c>
      <c r="AV404">
        <v>0.832178123813141</v>
      </c>
      <c r="AW404" s="4">
        <v>22120.3342522756</v>
      </c>
      <c r="AX404">
        <v>3110.3802</v>
      </c>
      <c r="AY404">
        <v>12.0592828558245</v>
      </c>
      <c r="AZ404">
        <v>1.5934770224079</v>
      </c>
      <c r="BA404">
        <v>0.563490910028146</v>
      </c>
      <c r="BB404" s="2">
        <v>57.9466651511707</v>
      </c>
      <c r="BC404" s="4">
        <v>5359199.59507234</v>
      </c>
      <c r="BD404" s="4">
        <f t="shared" si="16"/>
        <v>9390.62227654373</v>
      </c>
      <c r="BE404" s="3">
        <f t="shared" si="16"/>
        <v>14009.6366047327</v>
      </c>
      <c r="BF404" s="9">
        <v>0.000556994866152542</v>
      </c>
      <c r="BG404" s="9">
        <v>1.97446669816183</v>
      </c>
      <c r="BH404" s="9">
        <v>0.00203301182907904</v>
      </c>
      <c r="BI404" s="9">
        <v>324.852941176471</v>
      </c>
      <c r="BJ404" s="9">
        <v>1486.07952313883</v>
      </c>
      <c r="BK404" s="9">
        <v>2.86951501154734</v>
      </c>
      <c r="BL404" s="9">
        <v>116.081237941061</v>
      </c>
      <c r="BM404" s="4">
        <v>6183</v>
      </c>
      <c r="BN404" s="9">
        <v>16.825858505622</v>
      </c>
      <c r="BO404">
        <v>48</v>
      </c>
      <c r="BP404">
        <v>0</v>
      </c>
      <c r="BQ404">
        <v>0</v>
      </c>
      <c r="BR404">
        <v>0</v>
      </c>
      <c r="BS404">
        <v>22</v>
      </c>
      <c r="BT404">
        <v>0</v>
      </c>
      <c r="BU404">
        <v>0</v>
      </c>
      <c r="BV404">
        <v>0</v>
      </c>
    </row>
    <row r="405" spans="1:74">
      <c r="A405" t="s">
        <v>569</v>
      </c>
      <c r="B405" t="s">
        <v>566</v>
      </c>
      <c r="C405">
        <v>2003</v>
      </c>
      <c r="D405">
        <v>0.00402930945155799</v>
      </c>
      <c r="E405">
        <v>25.4634787848648</v>
      </c>
      <c r="F405">
        <v>0.106</v>
      </c>
      <c r="G405">
        <v>1.71939078865123</v>
      </c>
      <c r="H405" s="3">
        <v>227.237069115919</v>
      </c>
      <c r="I405" s="4">
        <v>420</v>
      </c>
      <c r="J405">
        <v>1859</v>
      </c>
      <c r="K405">
        <v>39</v>
      </c>
      <c r="L405">
        <v>0.0750851931845452</v>
      </c>
      <c r="M405">
        <v>27.2738312082574</v>
      </c>
      <c r="N405">
        <v>122</v>
      </c>
      <c r="O405">
        <v>58.6762</v>
      </c>
      <c r="P405">
        <v>7.92014271007136</v>
      </c>
      <c r="Q405">
        <v>8.23678334339167</v>
      </c>
      <c r="R405">
        <v>0</v>
      </c>
      <c r="S405">
        <v>0.00360226257814826</v>
      </c>
      <c r="T405">
        <v>0.000266937162991832</v>
      </c>
      <c r="U405">
        <v>11.5519726656345</v>
      </c>
      <c r="V405" s="3">
        <v>188.6</v>
      </c>
      <c r="W405" s="3">
        <v>412538.17</v>
      </c>
      <c r="X405" s="3">
        <v>178377.679538313</v>
      </c>
      <c r="Y405" s="4">
        <v>475.875</v>
      </c>
      <c r="Z405" s="4">
        <v>503.09164014678</v>
      </c>
      <c r="AA405" s="9">
        <v>18750.3042153058</v>
      </c>
      <c r="AB405" s="9">
        <v>1.521291678692</v>
      </c>
      <c r="AC405" s="4">
        <v>18842.3634746922</v>
      </c>
      <c r="AD405">
        <v>11.9118</v>
      </c>
      <c r="AE405" s="14">
        <v>13777.5</v>
      </c>
      <c r="AF405">
        <v>0.0285405837160664</v>
      </c>
      <c r="AG405">
        <v>0.936385530823555</v>
      </c>
      <c r="AH405" s="9">
        <v>1.1724241646389</v>
      </c>
      <c r="AI405" s="4">
        <v>12992</v>
      </c>
      <c r="AJ405" s="4">
        <v>890687</v>
      </c>
      <c r="AK405" s="3">
        <v>890687</v>
      </c>
      <c r="AL405">
        <v>11769</v>
      </c>
      <c r="AM405">
        <v>3078.64292921018</v>
      </c>
      <c r="AN405">
        <v>0.000193421284080915</v>
      </c>
      <c r="AO405" s="3">
        <v>1.4375</v>
      </c>
      <c r="AP405">
        <v>171592.995157044</v>
      </c>
      <c r="AQ405" s="3">
        <v>1.1603</v>
      </c>
      <c r="AR405" s="2">
        <v>6332.03747570198</v>
      </c>
      <c r="AS405" s="3">
        <v>42642.6603540342</v>
      </c>
      <c r="AT405">
        <v>0.103524364102378</v>
      </c>
      <c r="AU405" s="3">
        <v>1.05975274605304</v>
      </c>
      <c r="AV405">
        <v>0.832180767209669</v>
      </c>
      <c r="AW405" s="4">
        <v>17623.2241825181</v>
      </c>
      <c r="AX405">
        <v>3684.165</v>
      </c>
      <c r="AY405">
        <v>10.5822149852935</v>
      </c>
      <c r="AZ405">
        <v>1.62017866526537</v>
      </c>
      <c r="BA405">
        <v>0.668425311879263</v>
      </c>
      <c r="BB405" s="2">
        <v>59.02</v>
      </c>
      <c r="BC405" s="4">
        <v>747898.570781177</v>
      </c>
      <c r="BD405" s="4">
        <f>VLOOKUP(A405,'[1]中国教育数据库-年度（分省）'!$A:$D,4,FALSE)</f>
        <v>14457</v>
      </c>
      <c r="BE405" s="3">
        <f>BE406*BE407/BE408</f>
        <v>17537.3183023663</v>
      </c>
      <c r="BF405" s="9">
        <v>0.000676567752461257</v>
      </c>
      <c r="BG405" s="9">
        <v>1.70986556121381</v>
      </c>
      <c r="BH405" s="9">
        <v>0.00204215390041418</v>
      </c>
      <c r="BI405" s="9">
        <v>292.959183673469</v>
      </c>
      <c r="BJ405" s="9">
        <v>1337.96825714286</v>
      </c>
      <c r="BK405" s="9">
        <v>3.5</v>
      </c>
      <c r="BL405" s="9">
        <v>139.801900962079</v>
      </c>
      <c r="BM405" s="4">
        <v>6271</v>
      </c>
      <c r="BN405" s="9">
        <v>17.1994836215374</v>
      </c>
      <c r="BO405">
        <v>53</v>
      </c>
      <c r="BP405">
        <v>0</v>
      </c>
      <c r="BQ405">
        <v>0</v>
      </c>
      <c r="BR405">
        <v>0</v>
      </c>
      <c r="BS405">
        <v>36</v>
      </c>
      <c r="BT405">
        <v>0</v>
      </c>
      <c r="BU405">
        <v>0</v>
      </c>
      <c r="BV405">
        <v>0</v>
      </c>
    </row>
    <row r="406" spans="1:74">
      <c r="A406" t="s">
        <v>570</v>
      </c>
      <c r="B406" t="s">
        <v>566</v>
      </c>
      <c r="C406">
        <v>2004</v>
      </c>
      <c r="D406">
        <v>0.00328474833279178</v>
      </c>
      <c r="E406">
        <v>28.1355184285054</v>
      </c>
      <c r="F406">
        <v>0.2087</v>
      </c>
      <c r="G406">
        <v>1.59593136980942</v>
      </c>
      <c r="H406" s="3">
        <v>36.295604347023</v>
      </c>
      <c r="I406" s="4">
        <v>744</v>
      </c>
      <c r="J406">
        <v>1966</v>
      </c>
      <c r="K406">
        <v>45</v>
      </c>
      <c r="L406">
        <v>0.0740895419592845</v>
      </c>
      <c r="M406">
        <v>27.5196137598069</v>
      </c>
      <c r="N406">
        <v>122</v>
      </c>
      <c r="O406">
        <v>67.414</v>
      </c>
      <c r="P406">
        <v>8.0961841633823</v>
      </c>
      <c r="Q406">
        <v>10.3543628185907</v>
      </c>
      <c r="R406">
        <v>0</v>
      </c>
      <c r="S406">
        <v>0.00745250220563247</v>
      </c>
      <c r="T406">
        <v>0.00617372700365171</v>
      </c>
      <c r="U406">
        <v>10.3352375618759</v>
      </c>
      <c r="V406" s="3">
        <v>270.01</v>
      </c>
      <c r="W406" s="3">
        <v>461700.13</v>
      </c>
      <c r="X406" s="3">
        <v>263306</v>
      </c>
      <c r="Y406" s="4">
        <v>283.5</v>
      </c>
      <c r="Z406" s="4">
        <v>543.257278534683</v>
      </c>
      <c r="AA406" s="9">
        <v>21762.0994319843</v>
      </c>
      <c r="AB406" s="9">
        <v>1.4332485512528</v>
      </c>
      <c r="AC406" s="4">
        <v>17367</v>
      </c>
      <c r="AD406">
        <v>14.3246</v>
      </c>
      <c r="AE406" s="14">
        <v>13777.5</v>
      </c>
      <c r="AF406">
        <v>0.0271897007761075</v>
      </c>
      <c r="AG406">
        <v>0.945764126490522</v>
      </c>
      <c r="AH406" s="9">
        <v>1.25104299148728</v>
      </c>
      <c r="AI406" s="4">
        <v>14944</v>
      </c>
      <c r="AJ406" s="4">
        <v>1045080</v>
      </c>
      <c r="AK406" s="3">
        <v>1045080</v>
      </c>
      <c r="AL406">
        <v>13683</v>
      </c>
      <c r="AM406">
        <v>3155.73967489074</v>
      </c>
      <c r="AN406">
        <v>0.000200561600561601</v>
      </c>
      <c r="AO406" s="3">
        <v>1.461</v>
      </c>
      <c r="AP406">
        <v>187448.681958752</v>
      </c>
      <c r="AQ406" s="3">
        <v>0.9936</v>
      </c>
      <c r="AR406" s="2">
        <v>6099.21810130953</v>
      </c>
      <c r="AS406" s="3">
        <v>55625.3672244383</v>
      </c>
      <c r="AT406">
        <v>0.0870135556338869</v>
      </c>
      <c r="AU406" s="3">
        <v>1.16852872215041</v>
      </c>
      <c r="AV406">
        <v>0.81811134347732</v>
      </c>
      <c r="AW406" s="4">
        <v>15178.7398448369</v>
      </c>
      <c r="AX406">
        <v>4378.1461</v>
      </c>
      <c r="AY406">
        <v>11.962283116781</v>
      </c>
      <c r="AZ406">
        <v>1.64419124540275</v>
      </c>
      <c r="BA406">
        <v>0.807675804701106</v>
      </c>
      <c r="BB406" s="2">
        <v>86.38</v>
      </c>
      <c r="BC406" s="4">
        <v>1130701.1193674</v>
      </c>
      <c r="BD406" s="4">
        <f>VLOOKUP(A406,'[1]中国教育数据库-年度（分省）'!$A:$D,4,FALSE)</f>
        <v>18335</v>
      </c>
      <c r="BE406" s="3">
        <v>21065</v>
      </c>
      <c r="BF406" s="9">
        <v>0.000686392225786306</v>
      </c>
      <c r="BG406" s="9">
        <v>1.69652400371236</v>
      </c>
      <c r="BH406" s="9">
        <v>0.00188739343820588</v>
      </c>
      <c r="BI406" s="9">
        <v>341.666666666667</v>
      </c>
      <c r="BJ406" s="9">
        <v>1522.87087323944</v>
      </c>
      <c r="BK406" s="9">
        <v>3.55</v>
      </c>
      <c r="BL406" s="9">
        <v>168.470814795909</v>
      </c>
      <c r="BM406" s="4">
        <v>6542</v>
      </c>
      <c r="BN406" s="9">
        <v>17.3241203593641</v>
      </c>
      <c r="BO406">
        <v>60</v>
      </c>
      <c r="BP406">
        <v>0</v>
      </c>
      <c r="BQ406">
        <v>0</v>
      </c>
      <c r="BR406">
        <v>0</v>
      </c>
      <c r="BS406">
        <v>48</v>
      </c>
      <c r="BT406">
        <v>0</v>
      </c>
      <c r="BU406">
        <v>0</v>
      </c>
      <c r="BV406">
        <v>0</v>
      </c>
    </row>
    <row r="407" spans="1:74">
      <c r="A407" t="s">
        <v>571</v>
      </c>
      <c r="B407" t="s">
        <v>566</v>
      </c>
      <c r="C407">
        <v>2005</v>
      </c>
      <c r="D407">
        <v>0.00330799260324635</v>
      </c>
      <c r="E407">
        <v>30.0643285045259</v>
      </c>
      <c r="F407">
        <v>0.8967</v>
      </c>
      <c r="G407">
        <v>2.34975894518162</v>
      </c>
      <c r="H407" s="3">
        <v>73.5234156241628</v>
      </c>
      <c r="I407" s="4">
        <v>733</v>
      </c>
      <c r="J407">
        <v>2238</v>
      </c>
      <c r="K407">
        <v>56</v>
      </c>
      <c r="L407">
        <v>0.0717251924313242</v>
      </c>
      <c r="M407">
        <v>28.095952023988</v>
      </c>
      <c r="N407">
        <v>122</v>
      </c>
      <c r="O407">
        <v>80.2684</v>
      </c>
      <c r="P407">
        <v>7.82228099275267</v>
      </c>
      <c r="Q407">
        <v>14.9949189985272</v>
      </c>
      <c r="R407">
        <v>0</v>
      </c>
      <c r="S407">
        <v>0.00972448221276172</v>
      </c>
      <c r="T407">
        <v>0.00636697830372556</v>
      </c>
      <c r="U407">
        <v>10.5739592179122</v>
      </c>
      <c r="V407" s="3">
        <v>347.30822</v>
      </c>
      <c r="W407" s="3">
        <v>501822.97</v>
      </c>
      <c r="X407" s="3">
        <v>289769.832616393</v>
      </c>
      <c r="Y407" s="4">
        <v>317.25</v>
      </c>
      <c r="Z407" s="4">
        <v>571.890496918989</v>
      </c>
      <c r="AA407" s="9">
        <v>24624.6300106548</v>
      </c>
      <c r="AB407" s="9">
        <v>1.3212558258979</v>
      </c>
      <c r="AC407" s="4">
        <v>15862</v>
      </c>
      <c r="AD407">
        <v>18.792</v>
      </c>
      <c r="AE407" s="14">
        <v>13777.5</v>
      </c>
      <c r="AF407">
        <v>0.0255103509913978</v>
      </c>
      <c r="AG407">
        <v>0.962133995103724</v>
      </c>
      <c r="AH407" s="9">
        <v>1.57011346436689</v>
      </c>
      <c r="AI407" s="4">
        <v>15517</v>
      </c>
      <c r="AJ407" s="4">
        <v>1188461</v>
      </c>
      <c r="AK407" s="3">
        <v>1188461</v>
      </c>
      <c r="AL407">
        <v>13868</v>
      </c>
      <c r="AM407">
        <v>2815.99130409505</v>
      </c>
      <c r="AN407">
        <v>0.000419947460595447</v>
      </c>
      <c r="AO407" s="3">
        <v>1.7153</v>
      </c>
      <c r="AP407">
        <v>199365.780438108</v>
      </c>
      <c r="AQ407" s="3">
        <v>1.0805</v>
      </c>
      <c r="AR407" s="2">
        <v>665.654582147342</v>
      </c>
      <c r="AS407" s="3">
        <v>63366</v>
      </c>
      <c r="AT407">
        <v>0.0811668767421817</v>
      </c>
      <c r="AU407" s="3">
        <v>1.12425348794768</v>
      </c>
      <c r="AV407">
        <v>0.834629117269734</v>
      </c>
      <c r="AW407" s="4">
        <v>12092.8703898841</v>
      </c>
      <c r="AX407">
        <v>5543.8571</v>
      </c>
      <c r="AY407">
        <v>10.4970961515827</v>
      </c>
      <c r="AZ407">
        <v>1.55833371099124</v>
      </c>
      <c r="BA407">
        <v>0.958082804969658</v>
      </c>
      <c r="BB407" s="2">
        <v>87.98</v>
      </c>
      <c r="BC407" s="4">
        <v>187920</v>
      </c>
      <c r="BD407" s="4">
        <f>VLOOKUP(A407,'[1]中国教育数据库-年度（分省）'!$A:$D,4,FALSE)</f>
        <v>28227</v>
      </c>
      <c r="BE407" s="3">
        <v>26369.25</v>
      </c>
      <c r="BF407" s="9">
        <v>0.000837269919966277</v>
      </c>
      <c r="BG407" s="9">
        <v>1.46917036910317</v>
      </c>
      <c r="BH407" s="9">
        <v>0.00189588069106037</v>
      </c>
      <c r="BI407" s="9">
        <v>406.315789473684</v>
      </c>
      <c r="BJ407" s="9">
        <v>1391.54734411085</v>
      </c>
      <c r="BK407" s="9">
        <v>4.33</v>
      </c>
      <c r="BL407" s="9">
        <v>199.20797746139</v>
      </c>
      <c r="BM407" s="4">
        <v>6813</v>
      </c>
      <c r="BN407" s="9">
        <v>17.19309913387</v>
      </c>
      <c r="BO407">
        <v>65</v>
      </c>
      <c r="BP407">
        <v>0</v>
      </c>
      <c r="BQ407">
        <v>0</v>
      </c>
      <c r="BR407">
        <v>0</v>
      </c>
      <c r="BS407">
        <v>56</v>
      </c>
      <c r="BT407">
        <v>0</v>
      </c>
      <c r="BU407">
        <v>0</v>
      </c>
      <c r="BV407">
        <v>0</v>
      </c>
    </row>
    <row r="408" spans="1:74">
      <c r="A408" t="s">
        <v>572</v>
      </c>
      <c r="B408" t="s">
        <v>566</v>
      </c>
      <c r="C408">
        <v>2006</v>
      </c>
      <c r="D408">
        <v>0.0027872970391595</v>
      </c>
      <c r="E408">
        <v>31.5539239498768</v>
      </c>
      <c r="F408">
        <v>1.8763</v>
      </c>
      <c r="G408">
        <v>0.747899979036355</v>
      </c>
      <c r="H408" s="3">
        <v>11.7435804559468</v>
      </c>
      <c r="I408" s="4">
        <v>855</v>
      </c>
      <c r="J408">
        <v>3031</v>
      </c>
      <c r="K408">
        <v>44</v>
      </c>
      <c r="L408">
        <v>0.0690685602879719</v>
      </c>
      <c r="M408">
        <v>44.2562592047128</v>
      </c>
      <c r="N408">
        <v>63</v>
      </c>
      <c r="O408">
        <v>74.1472</v>
      </c>
      <c r="P408">
        <v>8.25799535465429</v>
      </c>
      <c r="Q408">
        <v>15.9774146162321</v>
      </c>
      <c r="R408">
        <v>0</v>
      </c>
      <c r="S408">
        <v>0.011797342276406</v>
      </c>
      <c r="T408">
        <v>0.00663875239466438</v>
      </c>
      <c r="U408">
        <v>10.6342191358692</v>
      </c>
      <c r="V408" s="3">
        <v>429.38947</v>
      </c>
      <c r="W408" s="3">
        <v>444426.74</v>
      </c>
      <c r="X408" s="3">
        <v>427733.647754422</v>
      </c>
      <c r="Y408" s="4">
        <v>189</v>
      </c>
      <c r="Z408" s="4">
        <v>617.548872180451</v>
      </c>
      <c r="AA408" s="9">
        <v>21254.1015625</v>
      </c>
      <c r="AB408" s="9">
        <v>1.2638495685391</v>
      </c>
      <c r="AC408" s="4">
        <v>14620</v>
      </c>
      <c r="AD408">
        <v>26.2591</v>
      </c>
      <c r="AE408" s="14">
        <v>13780.49</v>
      </c>
      <c r="AF408">
        <v>0.0208886388787878</v>
      </c>
      <c r="AG408">
        <v>0.740313166301297</v>
      </c>
      <c r="AH408" s="9">
        <v>1.6754</v>
      </c>
      <c r="AI408" s="4">
        <v>21068</v>
      </c>
      <c r="AJ408" s="4">
        <v>1454723</v>
      </c>
      <c r="AK408" s="3">
        <v>1454723</v>
      </c>
      <c r="AL408">
        <v>12285</v>
      </c>
      <c r="AM408">
        <v>2886.51061094632</v>
      </c>
      <c r="AN408">
        <v>0.00029762866678377</v>
      </c>
      <c r="AO408" s="3">
        <v>1.989</v>
      </c>
      <c r="AP408">
        <v>217787.75256297</v>
      </c>
      <c r="AQ408" s="3">
        <v>1.1111</v>
      </c>
      <c r="AR408" s="2">
        <v>641.179476942785</v>
      </c>
      <c r="AS408" s="3">
        <v>82658</v>
      </c>
      <c r="AT408">
        <v>0.0660674496870446</v>
      </c>
      <c r="AU408" s="3">
        <v>1.23965</v>
      </c>
      <c r="AV408">
        <v>0.850566929552033</v>
      </c>
      <c r="AW408" s="4">
        <v>10415.4910432034</v>
      </c>
      <c r="AX408">
        <v>6792.1125</v>
      </c>
      <c r="AY408">
        <v>11.8660636023566</v>
      </c>
      <c r="AZ408">
        <v>1.46699051886667</v>
      </c>
      <c r="BA408">
        <v>0.898855519264983</v>
      </c>
      <c r="BB408" s="2">
        <v>90.6971</v>
      </c>
      <c r="BC408" s="4">
        <v>262591</v>
      </c>
      <c r="BD408" s="4">
        <f>VLOOKUP(A408,'[1]中国教育数据库-年度（分省）'!$A:$D,4,FALSE)</f>
        <v>31988</v>
      </c>
      <c r="BE408" s="3">
        <v>31673.5</v>
      </c>
      <c r="BF408" s="9">
        <v>0.00106237581688086</v>
      </c>
      <c r="BG408" s="9">
        <v>1.15352078992573</v>
      </c>
      <c r="BH408" s="9">
        <v>0.00175220524525739</v>
      </c>
      <c r="BI408" s="9">
        <v>483.061224489796</v>
      </c>
      <c r="BJ408" s="9">
        <v>1260.83423423423</v>
      </c>
      <c r="BK408" s="9">
        <v>5.55</v>
      </c>
      <c r="BL408" s="9">
        <v>212.89494538814</v>
      </c>
      <c r="BM408" s="4">
        <v>7546</v>
      </c>
      <c r="BN408" s="9">
        <v>17.2193304975181</v>
      </c>
      <c r="BO408">
        <v>71</v>
      </c>
      <c r="BP408">
        <v>0</v>
      </c>
      <c r="BQ408">
        <v>0</v>
      </c>
      <c r="BR408">
        <v>0</v>
      </c>
      <c r="BS408">
        <v>56</v>
      </c>
      <c r="BT408">
        <v>0</v>
      </c>
      <c r="BU408">
        <v>0</v>
      </c>
      <c r="BV408">
        <v>0</v>
      </c>
    </row>
    <row r="409" spans="1:74">
      <c r="A409" t="s">
        <v>573</v>
      </c>
      <c r="B409" t="s">
        <v>566</v>
      </c>
      <c r="C409">
        <v>2007</v>
      </c>
      <c r="D409">
        <v>0.0146868859261115</v>
      </c>
      <c r="E409">
        <v>34.2230356698508</v>
      </c>
      <c r="F409">
        <v>1.2045</v>
      </c>
      <c r="G409">
        <v>0.704351180931483</v>
      </c>
      <c r="H409" s="3">
        <v>23.78878</v>
      </c>
      <c r="I409" s="4">
        <v>886</v>
      </c>
      <c r="J409">
        <v>4400</v>
      </c>
      <c r="K409">
        <v>45</v>
      </c>
      <c r="L409">
        <v>0.0687667360049648</v>
      </c>
      <c r="M409">
        <v>45.119353654058</v>
      </c>
      <c r="N409">
        <v>64</v>
      </c>
      <c r="O409">
        <v>91.2752</v>
      </c>
      <c r="P409">
        <v>8.42336382828993</v>
      </c>
      <c r="Q409">
        <v>17.2230036630037</v>
      </c>
      <c r="R409">
        <v>0</v>
      </c>
      <c r="S409">
        <v>0.0124478721847971</v>
      </c>
      <c r="T409">
        <v>0.00626553953257086</v>
      </c>
      <c r="U409">
        <v>11.7797115862755</v>
      </c>
      <c r="V409" s="3">
        <v>550.95218</v>
      </c>
      <c r="W409" s="3">
        <v>522145.8789</v>
      </c>
      <c r="X409" s="3">
        <v>591088.021863125</v>
      </c>
      <c r="Y409" s="4">
        <v>211.5</v>
      </c>
      <c r="Z409" s="4">
        <v>650.097744360902</v>
      </c>
      <c r="AA409" s="9">
        <v>33779.6693614085</v>
      </c>
      <c r="AB409" s="9">
        <v>1.971553427482</v>
      </c>
      <c r="AC409" s="4">
        <v>13318</v>
      </c>
      <c r="AD409">
        <v>27.6005</v>
      </c>
      <c r="AE409">
        <v>14089.11</v>
      </c>
      <c r="AF409">
        <v>0.0246122634838323</v>
      </c>
      <c r="AG409">
        <v>1.01000255088974</v>
      </c>
      <c r="AH409" s="9">
        <v>2.1027</v>
      </c>
      <c r="AI409" s="4">
        <v>20155</v>
      </c>
      <c r="AJ409" s="4">
        <v>2171988</v>
      </c>
      <c r="AK409" s="3">
        <v>2171988</v>
      </c>
      <c r="AL409">
        <v>12697.5</v>
      </c>
      <c r="AM409">
        <v>2575.7475638051</v>
      </c>
      <c r="AN409">
        <v>0.00043858571679242</v>
      </c>
      <c r="AO409" s="3">
        <v>2.4693</v>
      </c>
      <c r="AP409">
        <v>231633.665309701</v>
      </c>
      <c r="AQ409" s="3">
        <v>1.2204</v>
      </c>
      <c r="AR409" s="2">
        <v>69.9768478051578</v>
      </c>
      <c r="AS409" s="3">
        <v>94160.4</v>
      </c>
      <c r="AT409">
        <v>0.0541844791347469</v>
      </c>
      <c r="AU409" s="3">
        <v>1.19268</v>
      </c>
      <c r="AV409">
        <v>0.859131980447341</v>
      </c>
      <c r="AW409" s="4">
        <v>8298</v>
      </c>
      <c r="AX409">
        <v>8706.565</v>
      </c>
      <c r="AY409">
        <v>10.412661977545</v>
      </c>
      <c r="AZ409">
        <v>1.28479566201833</v>
      </c>
      <c r="BA409">
        <v>0.680323211718065</v>
      </c>
      <c r="BB409" s="2">
        <v>103.764</v>
      </c>
      <c r="BC409" s="4">
        <v>276005</v>
      </c>
      <c r="BD409" s="4">
        <f>VLOOKUP(A409,'[1]中国教育数据库-年度（分省）'!$A:$D,4,FALSE)</f>
        <v>31966</v>
      </c>
      <c r="BE409" s="3">
        <v>36977.75</v>
      </c>
      <c r="BF409" s="9">
        <v>0.000781172785536709</v>
      </c>
      <c r="BG409" s="9">
        <v>1.64531206632423</v>
      </c>
      <c r="BH409" s="9">
        <v>0.00176008458226706</v>
      </c>
      <c r="BI409" s="9">
        <v>696.421052631579</v>
      </c>
      <c r="BJ409" s="9">
        <v>2028.8102189781</v>
      </c>
      <c r="BK409" s="9">
        <v>4.11</v>
      </c>
      <c r="BL409" s="9">
        <v>216.736864513088</v>
      </c>
      <c r="BM409" s="4">
        <v>8996</v>
      </c>
      <c r="BN409" s="9">
        <v>17.3627905167223</v>
      </c>
      <c r="BO409">
        <v>76</v>
      </c>
      <c r="BP409">
        <v>0</v>
      </c>
      <c r="BQ409">
        <v>0</v>
      </c>
      <c r="BR409">
        <v>0</v>
      </c>
      <c r="BS409">
        <v>64</v>
      </c>
      <c r="BT409">
        <v>0</v>
      </c>
      <c r="BU409">
        <v>0</v>
      </c>
      <c r="BV409">
        <v>0</v>
      </c>
    </row>
    <row r="410" spans="1:74">
      <c r="A410" t="s">
        <v>574</v>
      </c>
      <c r="B410" t="s">
        <v>566</v>
      </c>
      <c r="C410">
        <v>2008</v>
      </c>
      <c r="D410">
        <v>0.0139733863344402</v>
      </c>
      <c r="E410">
        <v>37.1356640440047</v>
      </c>
      <c r="F410">
        <v>0.3293</v>
      </c>
      <c r="G410">
        <v>0.707920056144621</v>
      </c>
      <c r="H410" s="3">
        <v>3.79968</v>
      </c>
      <c r="I410" s="4">
        <v>1152</v>
      </c>
      <c r="J410">
        <v>5732</v>
      </c>
      <c r="K410">
        <v>44</v>
      </c>
      <c r="L410">
        <v>0.0673496558823279</v>
      </c>
      <c r="M410">
        <v>46.8791208791209</v>
      </c>
      <c r="N410">
        <v>64</v>
      </c>
      <c r="O410">
        <v>144.416</v>
      </c>
      <c r="P410">
        <v>8.48550886983441</v>
      </c>
      <c r="Q410">
        <v>15.9674597083653</v>
      </c>
      <c r="R410">
        <v>0</v>
      </c>
      <c r="S410">
        <v>0.0128204003093685</v>
      </c>
      <c r="T410">
        <v>0.00561909643680608</v>
      </c>
      <c r="U410">
        <v>2.85824705418869</v>
      </c>
      <c r="V410" s="3">
        <v>675.57933</v>
      </c>
      <c r="W410" s="3">
        <v>628971.0638</v>
      </c>
      <c r="X410" s="3">
        <v>872514</v>
      </c>
      <c r="Y410" s="4">
        <v>126</v>
      </c>
      <c r="Z410" s="4">
        <v>702</v>
      </c>
      <c r="AA410" s="9">
        <v>39396.8829817374</v>
      </c>
      <c r="AB410" s="9">
        <v>0.87879242897897</v>
      </c>
      <c r="AC410" s="4">
        <v>12313</v>
      </c>
      <c r="AD410">
        <v>35.1854</v>
      </c>
      <c r="AE410" s="14">
        <v>19843.62</v>
      </c>
      <c r="AF410">
        <v>0.024759950639602</v>
      </c>
      <c r="AG410">
        <v>0.0224301959261965</v>
      </c>
      <c r="AH410" s="9">
        <v>2.2437</v>
      </c>
      <c r="AI410" s="4">
        <v>23402</v>
      </c>
      <c r="AJ410" s="4">
        <v>2841940</v>
      </c>
      <c r="AK410" s="3">
        <v>2841940</v>
      </c>
      <c r="AL410">
        <v>12000.9</v>
      </c>
      <c r="AM410">
        <v>2640.2505800464</v>
      </c>
      <c r="AN410">
        <v>0.000560112064437051</v>
      </c>
      <c r="AO410" s="3">
        <v>2.8952</v>
      </c>
      <c r="AP410">
        <v>253037.282902138</v>
      </c>
      <c r="AQ410" s="3">
        <v>1.2193</v>
      </c>
      <c r="AR410" s="2">
        <v>67.4039056849525</v>
      </c>
      <c r="AS410" s="3">
        <v>134811.3</v>
      </c>
      <c r="AT410">
        <v>0.0493137515095457</v>
      </c>
      <c r="AU410" s="3">
        <v>1.3151</v>
      </c>
      <c r="AV410">
        <v>0.850741465535986</v>
      </c>
      <c r="AW410" s="4">
        <v>7147</v>
      </c>
      <c r="AX410">
        <v>12378.7408</v>
      </c>
      <c r="AY410">
        <v>11.7706180367568</v>
      </c>
      <c r="AZ410">
        <v>1.11717468493151</v>
      </c>
      <c r="BA410">
        <v>0.78365134560155</v>
      </c>
      <c r="BB410" s="2">
        <v>87.0074</v>
      </c>
      <c r="BC410" s="4">
        <v>351854</v>
      </c>
      <c r="BD410" s="4">
        <f>VLOOKUP(A410,'[1]中国教育数据库-年度（分省）'!$A:$D,4,FALSE)</f>
        <v>28575</v>
      </c>
      <c r="BE410" s="3">
        <v>42282</v>
      </c>
      <c r="BF410" s="9">
        <v>0.000908105740512088</v>
      </c>
      <c r="BG410" s="9">
        <v>1.41482713482713</v>
      </c>
      <c r="BH410" s="9">
        <v>0.00162670016720308</v>
      </c>
      <c r="BI410" s="9">
        <v>829.108910891089</v>
      </c>
      <c r="BJ410" s="9">
        <v>2167.43243243243</v>
      </c>
      <c r="BK410" s="9">
        <v>4.81</v>
      </c>
      <c r="BL410" s="9">
        <v>225.199273515408</v>
      </c>
      <c r="BM410" s="4">
        <v>12067</v>
      </c>
      <c r="BN410" s="9">
        <v>17.474013114108</v>
      </c>
      <c r="BO410">
        <v>87</v>
      </c>
      <c r="BP410">
        <v>0</v>
      </c>
      <c r="BQ410">
        <v>0</v>
      </c>
      <c r="BR410">
        <v>0</v>
      </c>
      <c r="BS410">
        <v>73</v>
      </c>
      <c r="BT410">
        <v>0</v>
      </c>
      <c r="BU410">
        <v>0</v>
      </c>
      <c r="BV410">
        <v>0</v>
      </c>
    </row>
    <row r="411" spans="1:74">
      <c r="A411" t="s">
        <v>575</v>
      </c>
      <c r="B411" t="s">
        <v>566</v>
      </c>
      <c r="C411">
        <v>2009</v>
      </c>
      <c r="D411">
        <v>0.0121142846211237</v>
      </c>
      <c r="E411">
        <v>39.6023205803158</v>
      </c>
      <c r="F411">
        <v>1.0462</v>
      </c>
      <c r="G411">
        <v>0.630904432528061</v>
      </c>
      <c r="H411" s="3">
        <v>7.69695</v>
      </c>
      <c r="I411" s="4">
        <v>1478</v>
      </c>
      <c r="J411">
        <v>6285</v>
      </c>
      <c r="K411">
        <v>98</v>
      </c>
      <c r="L411">
        <v>0.0574304514169262</v>
      </c>
      <c r="M411">
        <v>60.9938603223331</v>
      </c>
      <c r="N411">
        <v>94</v>
      </c>
      <c r="O411">
        <v>453.9902</v>
      </c>
      <c r="P411">
        <v>8.48868231272666</v>
      </c>
      <c r="Q411">
        <v>16.4233510235027</v>
      </c>
      <c r="R411">
        <v>0</v>
      </c>
      <c r="S411">
        <v>0.0159337135927799</v>
      </c>
      <c r="T411">
        <v>0.00565322248429141</v>
      </c>
      <c r="U411">
        <v>2.83152708778422</v>
      </c>
      <c r="V411" s="3">
        <v>796.26089</v>
      </c>
      <c r="W411" s="3">
        <v>770328.7286</v>
      </c>
      <c r="X411" s="3">
        <v>1205733</v>
      </c>
      <c r="Y411" s="4">
        <v>141</v>
      </c>
      <c r="Z411" s="4">
        <v>739</v>
      </c>
      <c r="AA411" s="9">
        <v>42854.0362976607</v>
      </c>
      <c r="AB411" s="9">
        <v>0.82694485421123</v>
      </c>
      <c r="AC411" s="4">
        <v>11441</v>
      </c>
      <c r="AD411">
        <v>32.8202</v>
      </c>
      <c r="AE411" s="14">
        <v>19843.62</v>
      </c>
      <c r="AF411">
        <v>0.0262887640709508</v>
      </c>
      <c r="AG411">
        <v>0.0213590724925267</v>
      </c>
      <c r="AH411" s="9">
        <v>2.8636</v>
      </c>
      <c r="AI411" s="4">
        <v>26920</v>
      </c>
      <c r="AJ411" s="4">
        <v>3172911</v>
      </c>
      <c r="AK411" s="3">
        <v>3172911</v>
      </c>
      <c r="AL411">
        <v>13251.8</v>
      </c>
      <c r="AM411">
        <v>2356</v>
      </c>
      <c r="AN411">
        <v>0.000582902097902098</v>
      </c>
      <c r="AO411" s="3">
        <v>3.2524</v>
      </c>
      <c r="AP411">
        <v>269124.193665037</v>
      </c>
      <c r="AQ411" s="3">
        <v>1.2349</v>
      </c>
      <c r="AR411" s="2">
        <v>7.35630664923797</v>
      </c>
      <c r="AS411" s="3">
        <v>229746.9</v>
      </c>
      <c r="AT411">
        <v>0.0474114074566852</v>
      </c>
      <c r="AU411" s="3">
        <v>1.64684</v>
      </c>
      <c r="AV411">
        <v>0.869823606552406</v>
      </c>
      <c r="AW411" s="4">
        <v>5694</v>
      </c>
      <c r="AX411">
        <v>15867.8631123015</v>
      </c>
      <c r="AY411">
        <v>10.3289069560693</v>
      </c>
      <c r="AZ411">
        <v>1.03909214605711</v>
      </c>
      <c r="BA411">
        <v>1.14158885518195</v>
      </c>
      <c r="BB411" s="2">
        <v>129.732</v>
      </c>
      <c r="BC411" s="4">
        <v>328202</v>
      </c>
      <c r="BD411" s="4">
        <f>VLOOKUP(A411,'[1]中国教育数据库-年度（分省）'!$A:$D,4,FALSE)</f>
        <v>30629</v>
      </c>
      <c r="BE411" s="3">
        <v>50425</v>
      </c>
      <c r="BF411" s="9">
        <v>0.00103105174790503</v>
      </c>
      <c r="BG411" s="9">
        <v>1.30932604735883</v>
      </c>
      <c r="BH411" s="9">
        <v>0.00163401513151207</v>
      </c>
      <c r="BI411" s="9">
        <v>1061.40186915888</v>
      </c>
      <c r="BJ411" s="9">
        <v>2212.06375227687</v>
      </c>
      <c r="BK411" s="9">
        <v>5.49</v>
      </c>
      <c r="BL411" s="9">
        <v>233.644026097441</v>
      </c>
      <c r="BM411" s="4">
        <v>14027</v>
      </c>
      <c r="BN411" s="9">
        <v>17.5555330176661</v>
      </c>
      <c r="BO411">
        <v>101</v>
      </c>
      <c r="BP411">
        <v>0</v>
      </c>
      <c r="BQ411">
        <v>0</v>
      </c>
      <c r="BR411">
        <v>0</v>
      </c>
      <c r="BS411">
        <v>83</v>
      </c>
      <c r="BT411">
        <v>0</v>
      </c>
      <c r="BU411">
        <v>0</v>
      </c>
      <c r="BV411">
        <v>0</v>
      </c>
    </row>
    <row r="412" spans="1:74">
      <c r="A412" t="s">
        <v>576</v>
      </c>
      <c r="B412" t="s">
        <v>566</v>
      </c>
      <c r="C412">
        <v>2010</v>
      </c>
      <c r="D412">
        <v>0.0120292636123771</v>
      </c>
      <c r="E412">
        <v>41.9904350213255</v>
      </c>
      <c r="F412">
        <v>0.3405</v>
      </c>
      <c r="G412">
        <v>0.853885812871128</v>
      </c>
      <c r="H412" s="3">
        <v>10.86484</v>
      </c>
      <c r="I412" s="4">
        <v>2025</v>
      </c>
      <c r="J412">
        <v>10431</v>
      </c>
      <c r="K412">
        <v>99</v>
      </c>
      <c r="L412">
        <v>0.0571450993426398</v>
      </c>
      <c r="M412">
        <v>67.3180439727066</v>
      </c>
      <c r="N412">
        <v>96</v>
      </c>
      <c r="O412">
        <v>519.3303</v>
      </c>
      <c r="P412">
        <v>8.4554</v>
      </c>
      <c r="Q412">
        <v>16.2450339636497</v>
      </c>
      <c r="R412">
        <v>0</v>
      </c>
      <c r="S412">
        <v>0.0156647165835044</v>
      </c>
      <c r="T412">
        <v>0.0056683114015913</v>
      </c>
      <c r="U412">
        <v>3.0717423701815</v>
      </c>
      <c r="V412" s="3">
        <v>983.32</v>
      </c>
      <c r="W412" s="3">
        <v>907218.4086</v>
      </c>
      <c r="X412" s="3">
        <v>1779800.78067901</v>
      </c>
      <c r="Y412" s="4">
        <v>84</v>
      </c>
      <c r="Z412" s="4">
        <v>798</v>
      </c>
      <c r="AA412" s="9">
        <v>51235.3958468988</v>
      </c>
      <c r="AB412" s="9">
        <v>0.816969263938</v>
      </c>
      <c r="AC412" s="4">
        <v>10536</v>
      </c>
      <c r="AD412">
        <v>33.1303</v>
      </c>
      <c r="AE412" s="14">
        <v>19843.62</v>
      </c>
      <c r="AF412">
        <v>0.0240372541664031</v>
      </c>
      <c r="AG412">
        <v>0.0210812106955346</v>
      </c>
      <c r="AH412" s="9">
        <v>3.423</v>
      </c>
      <c r="AI412" s="4">
        <v>30613</v>
      </c>
      <c r="AJ412" s="4">
        <v>3665671</v>
      </c>
      <c r="AK412" s="3">
        <v>3665671</v>
      </c>
      <c r="AL412">
        <v>13982.5</v>
      </c>
      <c r="AM412">
        <v>2415</v>
      </c>
      <c r="AN412">
        <v>0.000621194134078212</v>
      </c>
      <c r="AO412" s="3">
        <v>3.9246</v>
      </c>
      <c r="AP412">
        <v>293992.04401994</v>
      </c>
      <c r="AQ412" s="3">
        <v>1.2326</v>
      </c>
      <c r="AR412" s="2">
        <v>7.08582645727974</v>
      </c>
      <c r="AS412" s="3">
        <v>198633.3</v>
      </c>
      <c r="AT412">
        <v>0.046476534882776</v>
      </c>
      <c r="AU412" s="3">
        <v>1.65409</v>
      </c>
      <c r="AV412">
        <v>0.874091785861748</v>
      </c>
      <c r="AW412" s="4">
        <v>6641</v>
      </c>
      <c r="AX412">
        <v>22560.4660985201</v>
      </c>
      <c r="AY412">
        <v>11.6759401946664</v>
      </c>
      <c r="AZ412">
        <v>0.93287010149813</v>
      </c>
      <c r="BA412">
        <v>0.904668409447499</v>
      </c>
      <c r="BB412" s="2">
        <v>160.287</v>
      </c>
      <c r="BC412" s="4">
        <v>331303</v>
      </c>
      <c r="BD412" s="4">
        <f>VLOOKUP(A412,'[1]中国教育数据库-年度（分省）'!$A:$D,4,FALSE)</f>
        <v>37797</v>
      </c>
      <c r="BE412" s="3">
        <v>60853</v>
      </c>
      <c r="BF412" s="9">
        <v>0.00108837614279495</v>
      </c>
      <c r="BG412" s="9">
        <v>1.24724137931034</v>
      </c>
      <c r="BH412" s="9">
        <v>0.00151018463227453</v>
      </c>
      <c r="BI412" s="9">
        <v>1607.59259259259</v>
      </c>
      <c r="BJ412" s="9">
        <v>2508.62931034483</v>
      </c>
      <c r="BK412" s="9">
        <v>5.8</v>
      </c>
      <c r="BL412" s="9">
        <v>246.584563073274</v>
      </c>
      <c r="BM412" s="4">
        <v>16106</v>
      </c>
      <c r="BN412" s="9">
        <v>17.7830607154245</v>
      </c>
      <c r="BO412">
        <v>110</v>
      </c>
      <c r="BP412">
        <v>0</v>
      </c>
      <c r="BQ412">
        <v>0</v>
      </c>
      <c r="BR412">
        <v>0</v>
      </c>
      <c r="BS412">
        <v>87</v>
      </c>
      <c r="BT412">
        <v>0</v>
      </c>
      <c r="BU412">
        <v>0</v>
      </c>
      <c r="BV412">
        <v>0</v>
      </c>
    </row>
    <row r="413" spans="1:74">
      <c r="A413" t="s">
        <v>577</v>
      </c>
      <c r="B413" t="s">
        <v>566</v>
      </c>
      <c r="C413">
        <v>2011</v>
      </c>
      <c r="D413">
        <v>0.0137460572239124</v>
      </c>
      <c r="E413">
        <v>44.7045545802714</v>
      </c>
      <c r="F413">
        <v>0.7225</v>
      </c>
      <c r="G413">
        <v>0.651964081008789</v>
      </c>
      <c r="H413" s="3">
        <v>414.8</v>
      </c>
      <c r="I413" s="4">
        <v>3160</v>
      </c>
      <c r="J413">
        <v>11147</v>
      </c>
      <c r="K413">
        <v>132</v>
      </c>
      <c r="L413">
        <v>0.0560343955674147</v>
      </c>
      <c r="M413">
        <v>37.9224030037547</v>
      </c>
      <c r="N413">
        <v>149</v>
      </c>
      <c r="O413">
        <v>770.4472</v>
      </c>
      <c r="P413">
        <v>9.04717901997788</v>
      </c>
      <c r="Q413">
        <v>17.0262700465598</v>
      </c>
      <c r="R413">
        <v>0</v>
      </c>
      <c r="S413">
        <v>0.0117966705779741</v>
      </c>
      <c r="T413">
        <v>0.00562988898679944</v>
      </c>
      <c r="U413">
        <v>3.38614364685208</v>
      </c>
      <c r="V413" s="3">
        <v>388.89</v>
      </c>
      <c r="W413" s="3">
        <v>1256876.302</v>
      </c>
      <c r="X413" s="3">
        <v>2107553</v>
      </c>
      <c r="Y413" s="4">
        <v>140</v>
      </c>
      <c r="Z413" s="4">
        <v>544</v>
      </c>
      <c r="AA413" s="9">
        <v>53464.7603485839</v>
      </c>
      <c r="AB413" s="9">
        <v>0.78133115431499</v>
      </c>
      <c r="AC413" s="4">
        <v>10122</v>
      </c>
      <c r="AD413">
        <v>36.2991</v>
      </c>
      <c r="AE413" s="14">
        <v>19843.62</v>
      </c>
      <c r="AF413">
        <v>0.024387518298963</v>
      </c>
      <c r="AG413">
        <v>0.0342765005721419</v>
      </c>
      <c r="AH413" s="9">
        <v>3.5859</v>
      </c>
      <c r="AI413" s="4">
        <v>34657</v>
      </c>
      <c r="AJ413" s="4">
        <v>4881600</v>
      </c>
      <c r="AK413" s="3">
        <v>4881600</v>
      </c>
      <c r="AL413">
        <v>14650.2</v>
      </c>
      <c r="AM413">
        <v>2155</v>
      </c>
      <c r="AN413">
        <v>0.0006315625</v>
      </c>
      <c r="AO413" s="3">
        <v>4.5518</v>
      </c>
      <c r="AP413">
        <v>312682.664322641</v>
      </c>
      <c r="AQ413" s="3">
        <v>1.3036</v>
      </c>
      <c r="AR413" s="2">
        <v>0.77333074030857</v>
      </c>
      <c r="AS413" s="3">
        <v>475139.3</v>
      </c>
      <c r="AT413">
        <v>0.0537393510425106</v>
      </c>
      <c r="AU413" s="3">
        <v>1.64532</v>
      </c>
      <c r="AV413">
        <v>0.876179014667168</v>
      </c>
      <c r="AW413" s="4">
        <v>7799</v>
      </c>
      <c r="AX413">
        <v>28919.4509833372</v>
      </c>
      <c r="AY413">
        <v>7.83403210880833</v>
      </c>
      <c r="AZ413">
        <v>0.831351504074213</v>
      </c>
      <c r="BA413">
        <v>1.30274865926704</v>
      </c>
      <c r="BB413" s="2">
        <v>151.768</v>
      </c>
      <c r="BC413" s="4">
        <v>362991</v>
      </c>
      <c r="BD413" s="4">
        <f>VLOOKUP(A413,'[1]中国教育数据库-年度（分省）'!$A:$D,4,FALSE)</f>
        <v>42746</v>
      </c>
      <c r="BE413" s="3">
        <v>71281</v>
      </c>
      <c r="BF413" s="9">
        <v>0.00122468117029257</v>
      </c>
      <c r="BG413" s="9">
        <v>1.17013782542113</v>
      </c>
      <c r="BH413" s="9">
        <v>0.00151697564816535</v>
      </c>
      <c r="BI413" s="9">
        <v>1640.94827586207</v>
      </c>
      <c r="BJ413" s="9">
        <v>2806.90199081164</v>
      </c>
      <c r="BK413" s="9">
        <v>6.53</v>
      </c>
      <c r="BL413" s="9">
        <v>259.721117779445</v>
      </c>
      <c r="BM413" s="4">
        <v>10633</v>
      </c>
      <c r="BN413" s="9">
        <v>18.0874965589415</v>
      </c>
      <c r="BO413">
        <v>124</v>
      </c>
      <c r="BP413">
        <v>0</v>
      </c>
      <c r="BQ413">
        <v>0</v>
      </c>
      <c r="BR413">
        <v>0</v>
      </c>
      <c r="BS413">
        <v>101</v>
      </c>
      <c r="BT413">
        <v>0</v>
      </c>
      <c r="BU413">
        <v>0</v>
      </c>
      <c r="BV413">
        <v>0</v>
      </c>
    </row>
    <row r="414" spans="1:74">
      <c r="A414" t="s">
        <v>578</v>
      </c>
      <c r="B414" t="s">
        <v>566</v>
      </c>
      <c r="C414">
        <v>2012</v>
      </c>
      <c r="D414">
        <v>0.0144662334864447</v>
      </c>
      <c r="E414">
        <v>46.6081359850544</v>
      </c>
      <c r="F414">
        <v>0.269</v>
      </c>
      <c r="G414">
        <v>0.596942697045783</v>
      </c>
      <c r="H414" s="3">
        <v>206.1</v>
      </c>
      <c r="I414" s="4">
        <v>4050</v>
      </c>
      <c r="J414">
        <v>15876</v>
      </c>
      <c r="K414">
        <v>146</v>
      </c>
      <c r="L414">
        <v>0.057499776675707</v>
      </c>
      <c r="M414">
        <v>40.2483186756337</v>
      </c>
      <c r="N414">
        <v>150</v>
      </c>
      <c r="O414">
        <v>1047.9</v>
      </c>
      <c r="P414">
        <v>9.20157839898911</v>
      </c>
      <c r="Q414">
        <v>17.0837453646477</v>
      </c>
      <c r="R414">
        <v>0</v>
      </c>
      <c r="S414">
        <v>0.0117188619319101</v>
      </c>
      <c r="T414">
        <v>0.00833472245374229</v>
      </c>
      <c r="U414">
        <v>5.19919986664444</v>
      </c>
      <c r="V414" s="3">
        <v>438.73994</v>
      </c>
      <c r="W414" s="3">
        <v>1963922.463</v>
      </c>
      <c r="X414" s="3">
        <v>2633099</v>
      </c>
      <c r="Y414" s="4">
        <v>256</v>
      </c>
      <c r="Z414" s="4">
        <v>687</v>
      </c>
      <c r="AA414" s="9">
        <v>60348.3862218606</v>
      </c>
      <c r="AB414" s="9">
        <v>0.689285724855</v>
      </c>
      <c r="AC414" s="4">
        <v>9236</v>
      </c>
      <c r="AD414">
        <v>35.3014</v>
      </c>
      <c r="AE414" s="14">
        <v>22763.61</v>
      </c>
      <c r="AF414">
        <v>0.0222988412181668</v>
      </c>
      <c r="AG414">
        <v>0.0334888059701492</v>
      </c>
      <c r="AH414" s="9">
        <v>3.927</v>
      </c>
      <c r="AI414" s="4">
        <v>36241</v>
      </c>
      <c r="AJ414" s="4">
        <v>7323664</v>
      </c>
      <c r="AK414" s="3">
        <v>7323664</v>
      </c>
      <c r="AL414">
        <v>15200.8</v>
      </c>
      <c r="AM414">
        <v>2371</v>
      </c>
      <c r="AN414">
        <v>0.000645632243556478</v>
      </c>
      <c r="AO414" s="3">
        <v>4.8816</v>
      </c>
      <c r="AP414">
        <v>341575.442779512</v>
      </c>
      <c r="AQ414" s="3">
        <v>1.4331</v>
      </c>
      <c r="AR414" s="2">
        <v>0.792862426978904</v>
      </c>
      <c r="AS414" s="3">
        <v>618955</v>
      </c>
      <c r="AT414">
        <v>0.052671207214364</v>
      </c>
      <c r="AU414" s="3">
        <v>1.70212</v>
      </c>
      <c r="AV414">
        <v>0.88159834269551</v>
      </c>
      <c r="AW414" s="4">
        <v>12908</v>
      </c>
      <c r="AX414">
        <v>3698.41249</v>
      </c>
      <c r="AY414">
        <v>7.77137450803221</v>
      </c>
      <c r="AZ414">
        <v>0.782379591782532</v>
      </c>
      <c r="BA414">
        <v>1.26378376416334</v>
      </c>
      <c r="BB414" s="2">
        <v>148.777</v>
      </c>
      <c r="BC414" s="4">
        <v>353014</v>
      </c>
      <c r="BD414" s="4">
        <f>VLOOKUP(A414,'[1]中国教育数据库-年度（分省）'!$A:$D,4,FALSE)</f>
        <v>46232</v>
      </c>
      <c r="BE414" s="3">
        <v>77087</v>
      </c>
      <c r="BF414" s="9">
        <v>0.00133280771902161</v>
      </c>
      <c r="BG414" s="9">
        <v>1.07529577464789</v>
      </c>
      <c r="BH414" s="9">
        <v>0.00140201474711808</v>
      </c>
      <c r="BI414" s="9">
        <v>1812.96296296296</v>
      </c>
      <c r="BJ414" s="9">
        <v>3003.05915492958</v>
      </c>
      <c r="BK414" s="9">
        <v>7.1</v>
      </c>
      <c r="BL414" s="9">
        <v>267.829776050759</v>
      </c>
      <c r="BM414" s="4">
        <v>12441</v>
      </c>
      <c r="BN414" s="9">
        <v>18.0930753436482</v>
      </c>
      <c r="BO414">
        <v>131</v>
      </c>
      <c r="BP414">
        <v>0</v>
      </c>
      <c r="BQ414">
        <v>0</v>
      </c>
      <c r="BR414">
        <v>0</v>
      </c>
      <c r="BS414">
        <v>121</v>
      </c>
      <c r="BT414">
        <v>0</v>
      </c>
      <c r="BU414">
        <v>0</v>
      </c>
      <c r="BV414">
        <v>0</v>
      </c>
    </row>
    <row r="415" spans="1:74">
      <c r="A415" t="s">
        <v>579</v>
      </c>
      <c r="B415" t="s">
        <v>566</v>
      </c>
      <c r="C415">
        <v>2013</v>
      </c>
      <c r="D415">
        <v>0.01766152368099</v>
      </c>
      <c r="E415">
        <v>49.3102769163664</v>
      </c>
      <c r="F415">
        <v>0.7169</v>
      </c>
      <c r="G415">
        <v>0.695670840043021</v>
      </c>
      <c r="H415" s="3">
        <v>1000.5</v>
      </c>
      <c r="I415" s="4">
        <v>4052</v>
      </c>
      <c r="J415">
        <v>19655</v>
      </c>
      <c r="K415">
        <v>136</v>
      </c>
      <c r="L415">
        <v>0.0579189503705178</v>
      </c>
      <c r="M415">
        <v>40.0494437577256</v>
      </c>
      <c r="N415">
        <v>150</v>
      </c>
      <c r="O415">
        <v>1311.8009</v>
      </c>
      <c r="P415">
        <v>9.3447950377562</v>
      </c>
      <c r="Q415">
        <v>17.4281243587113</v>
      </c>
      <c r="R415">
        <v>0</v>
      </c>
      <c r="S415">
        <v>0.0121783084509714</v>
      </c>
      <c r="T415">
        <v>0.00891421890983487</v>
      </c>
      <c r="U415">
        <v>4.59447610697063</v>
      </c>
      <c r="V415" s="3">
        <v>536.01317</v>
      </c>
      <c r="W415" s="3">
        <v>3976158.099</v>
      </c>
      <c r="X415" s="3">
        <v>3117987</v>
      </c>
      <c r="Y415" s="4">
        <v>192</v>
      </c>
      <c r="Z415" s="4">
        <v>830</v>
      </c>
      <c r="AA415" s="9">
        <v>67150.1354279523</v>
      </c>
      <c r="AB415" s="9">
        <v>0.4763526189</v>
      </c>
      <c r="AC415" s="4">
        <v>8323</v>
      </c>
      <c r="AD415">
        <v>36.1572</v>
      </c>
      <c r="AE415" s="14">
        <v>22763.61</v>
      </c>
      <c r="AF415">
        <v>0.0270156281323323</v>
      </c>
      <c r="AG415">
        <v>0.0275084827920504</v>
      </c>
      <c r="AH415" s="9">
        <v>4.1068</v>
      </c>
      <c r="AI415" s="4">
        <v>38783</v>
      </c>
      <c r="AJ415" s="4">
        <v>6906265</v>
      </c>
      <c r="AK415" s="3">
        <v>6906265</v>
      </c>
      <c r="AL415">
        <v>15418.6</v>
      </c>
      <c r="AM415">
        <v>2329</v>
      </c>
      <c r="AN415">
        <v>0.000293118316660918</v>
      </c>
      <c r="AO415" s="3">
        <v>5.1212</v>
      </c>
      <c r="AP415">
        <v>363291.18997601</v>
      </c>
      <c r="AQ415" s="3">
        <v>1.3885</v>
      </c>
      <c r="AR415" s="2">
        <v>8.61885936487362</v>
      </c>
      <c r="AS415" s="3">
        <v>732173.6</v>
      </c>
      <c r="AT415">
        <v>0.0498467634904064</v>
      </c>
      <c r="AU415" s="3">
        <v>1.72602</v>
      </c>
      <c r="AV415">
        <v>0.886370084325006</v>
      </c>
      <c r="AW415" s="4">
        <v>14909</v>
      </c>
      <c r="AX415">
        <v>4654.47844</v>
      </c>
      <c r="AY415">
        <v>6.6730883320666</v>
      </c>
      <c r="AZ415">
        <v>0.618764284025534</v>
      </c>
      <c r="BA415">
        <v>0.995743953131077</v>
      </c>
      <c r="BB415" s="2">
        <v>136.657</v>
      </c>
      <c r="BC415" s="4">
        <v>361572</v>
      </c>
      <c r="BD415" s="4">
        <f>VLOOKUP(A415,'[1]中国教育数据库-年度（分省）'!$A:$D,4,FALSE)</f>
        <v>43603</v>
      </c>
      <c r="BE415" s="3">
        <v>85826</v>
      </c>
      <c r="BF415" s="9">
        <v>0.00146992650367482</v>
      </c>
      <c r="BG415" s="9">
        <v>0.970369897959184</v>
      </c>
      <c r="BH415" s="9">
        <v>0.00140831934340608</v>
      </c>
      <c r="BI415" s="9">
        <v>1904.6357615894</v>
      </c>
      <c r="BJ415" s="9">
        <v>3057.77168367347</v>
      </c>
      <c r="BK415" s="9">
        <v>7.84</v>
      </c>
      <c r="BL415" s="9">
        <v>272.980725963702</v>
      </c>
      <c r="BM415" s="4">
        <v>14650</v>
      </c>
      <c r="BN415" s="9">
        <v>18.1936662341752</v>
      </c>
      <c r="BO415">
        <v>142</v>
      </c>
      <c r="BP415">
        <v>3</v>
      </c>
      <c r="BQ415">
        <v>0</v>
      </c>
      <c r="BR415">
        <v>0</v>
      </c>
      <c r="BS415">
        <v>121</v>
      </c>
      <c r="BT415">
        <v>0</v>
      </c>
      <c r="BU415">
        <v>0</v>
      </c>
      <c r="BV415">
        <v>0</v>
      </c>
    </row>
    <row r="416" spans="1:74">
      <c r="A416" t="s">
        <v>580</v>
      </c>
      <c r="B416" t="s">
        <v>566</v>
      </c>
      <c r="C416">
        <v>2014</v>
      </c>
      <c r="D416">
        <v>0.0272508942776365</v>
      </c>
      <c r="E416">
        <v>52.7716145794172</v>
      </c>
      <c r="F416">
        <v>0.4299</v>
      </c>
      <c r="G416">
        <v>0.741349511533003</v>
      </c>
      <c r="H416" s="3">
        <v>1087.93</v>
      </c>
      <c r="I416" s="4">
        <v>4855</v>
      </c>
      <c r="J416">
        <v>19801</v>
      </c>
      <c r="K416">
        <v>122</v>
      </c>
      <c r="L416">
        <v>0.0580221117944711</v>
      </c>
      <c r="M416">
        <v>34.5787878787879</v>
      </c>
      <c r="N416">
        <v>136</v>
      </c>
      <c r="O416">
        <v>809.454</v>
      </c>
      <c r="P416">
        <v>8.84237147780936</v>
      </c>
      <c r="Q416">
        <v>17.1880502193314</v>
      </c>
      <c r="R416">
        <v>0</v>
      </c>
      <c r="S416">
        <v>0.0163563127047451</v>
      </c>
      <c r="T416">
        <v>0.00911896745230079</v>
      </c>
      <c r="U416">
        <v>4.52581369248036</v>
      </c>
      <c r="V416" s="3">
        <v>620.43</v>
      </c>
      <c r="W416" s="3">
        <v>5806801.466</v>
      </c>
      <c r="X416" s="3">
        <v>3629506</v>
      </c>
      <c r="Y416" s="4">
        <v>204</v>
      </c>
      <c r="Z416" s="4">
        <v>920</v>
      </c>
      <c r="AA416" s="9">
        <v>74248.7322033898</v>
      </c>
      <c r="AB416" s="9">
        <v>0.412687331414745</v>
      </c>
      <c r="AC416" s="4">
        <v>8065</v>
      </c>
      <c r="AD416">
        <v>39.0921</v>
      </c>
      <c r="AE416" s="14">
        <v>25149.81</v>
      </c>
      <c r="AF416">
        <v>0.0278825255065703</v>
      </c>
      <c r="AG416">
        <v>0.0234411943524961</v>
      </c>
      <c r="AH416" s="9">
        <v>5.0621</v>
      </c>
      <c r="AI416" s="4">
        <v>41376</v>
      </c>
      <c r="AJ416" s="4">
        <v>7733500</v>
      </c>
      <c r="AK416" s="3">
        <v>7733500</v>
      </c>
      <c r="AL416">
        <v>15410</v>
      </c>
      <c r="AM416">
        <v>2608</v>
      </c>
      <c r="AN416">
        <v>0.000577665061898212</v>
      </c>
      <c r="AO416" s="3">
        <v>6.1121</v>
      </c>
      <c r="AP416">
        <v>396860.34191492</v>
      </c>
      <c r="AQ416" s="3">
        <v>1.5088</v>
      </c>
      <c r="AR416" s="2">
        <v>8.22798460822039</v>
      </c>
      <c r="AS416" s="3">
        <v>816041</v>
      </c>
      <c r="AT416">
        <v>0.0473987979803925</v>
      </c>
      <c r="AU416" s="3">
        <v>1.77359</v>
      </c>
      <c r="AV416">
        <v>0.8937189514944</v>
      </c>
      <c r="AW416" s="4">
        <v>21696</v>
      </c>
      <c r="AX416">
        <v>5274.58907</v>
      </c>
      <c r="AY416">
        <v>6.61971610958306</v>
      </c>
      <c r="AZ416">
        <v>0.577860711491001</v>
      </c>
      <c r="BA416">
        <v>1.12059588635843</v>
      </c>
      <c r="BB416" s="2">
        <v>198.28</v>
      </c>
      <c r="BC416" s="4">
        <v>390921</v>
      </c>
      <c r="BD416" s="4">
        <f>VLOOKUP(A416,'[1]中国教育数据库-年度（分省）'!$A:$D,4,FALSE)</f>
        <v>47479</v>
      </c>
      <c r="BE416" s="3">
        <v>91456</v>
      </c>
      <c r="BF416" s="9">
        <v>0.00171823474178404</v>
      </c>
      <c r="BG416" s="9">
        <v>0.860955670193232</v>
      </c>
      <c r="BH416" s="9">
        <v>0.00130159273848262</v>
      </c>
      <c r="BI416" s="9">
        <v>1861.18421052632</v>
      </c>
      <c r="BJ416" s="9">
        <v>2884.87584156684</v>
      </c>
      <c r="BK416" s="9">
        <v>9.1496</v>
      </c>
      <c r="BL416" s="9">
        <v>270.315680751174</v>
      </c>
      <c r="BM416" s="4">
        <v>15957</v>
      </c>
      <c r="BN416" s="9">
        <v>18.1698659460922</v>
      </c>
      <c r="BO416">
        <v>152</v>
      </c>
      <c r="BP416">
        <v>3</v>
      </c>
      <c r="BQ416">
        <v>0</v>
      </c>
      <c r="BR416">
        <v>0</v>
      </c>
      <c r="BS416">
        <v>148</v>
      </c>
      <c r="BT416">
        <v>0</v>
      </c>
      <c r="BU416">
        <v>0</v>
      </c>
      <c r="BV416">
        <v>0</v>
      </c>
    </row>
    <row r="417" spans="1:74">
      <c r="A417" t="s">
        <v>581</v>
      </c>
      <c r="B417" t="s">
        <v>566</v>
      </c>
      <c r="C417">
        <v>2015</v>
      </c>
      <c r="D417">
        <v>0.0256585855818838</v>
      </c>
      <c r="E417">
        <v>55.9772117745566</v>
      </c>
      <c r="F417">
        <v>0.5594</v>
      </c>
      <c r="G417">
        <v>0.902251541569549</v>
      </c>
      <c r="H417" s="3">
        <v>1014.36</v>
      </c>
      <c r="I417" s="4">
        <v>7766</v>
      </c>
      <c r="J417">
        <v>25298</v>
      </c>
      <c r="K417">
        <v>124</v>
      </c>
      <c r="L417">
        <v>0.0571318188298533</v>
      </c>
      <c r="M417">
        <v>36.6387838451066</v>
      </c>
      <c r="N417">
        <v>136</v>
      </c>
      <c r="O417">
        <v>833.27</v>
      </c>
      <c r="P417">
        <v>8.64203024042692</v>
      </c>
      <c r="Q417">
        <v>17.8479667422525</v>
      </c>
      <c r="R417">
        <v>0</v>
      </c>
      <c r="S417">
        <v>0.0179628700451581</v>
      </c>
      <c r="T417">
        <v>0.00840978593272171</v>
      </c>
      <c r="U417">
        <v>4.07747196738022</v>
      </c>
      <c r="V417" s="3">
        <v>828.34</v>
      </c>
      <c r="W417" s="3">
        <v>7893406.601</v>
      </c>
      <c r="X417" s="3">
        <v>4072726</v>
      </c>
      <c r="Y417" s="4">
        <v>242</v>
      </c>
      <c r="Z417" s="4">
        <v>1037</v>
      </c>
      <c r="AA417" s="9">
        <v>80782.3623291416</v>
      </c>
      <c r="AB417" s="9">
        <v>0.383734377853732</v>
      </c>
      <c r="AC417" s="4">
        <v>7943</v>
      </c>
      <c r="AD417">
        <v>38.9206</v>
      </c>
      <c r="AE417" s="14">
        <v>23474.04</v>
      </c>
      <c r="AF417">
        <v>0.030576925457098</v>
      </c>
      <c r="AG417">
        <v>0.0238803076326504</v>
      </c>
      <c r="AH417" s="9">
        <v>5.6114</v>
      </c>
      <c r="AI417" s="4">
        <v>42709</v>
      </c>
      <c r="AJ417" s="4">
        <v>9130500</v>
      </c>
      <c r="AK417" s="3">
        <v>9130500</v>
      </c>
      <c r="AL417">
        <v>15284.5</v>
      </c>
      <c r="AM417">
        <v>2529</v>
      </c>
      <c r="AN417">
        <v>0.000560461538461538</v>
      </c>
      <c r="AO417" s="3">
        <v>6.8102</v>
      </c>
      <c r="AP417">
        <v>469137.767385069</v>
      </c>
      <c r="AQ417" s="3">
        <v>1.5326</v>
      </c>
      <c r="AR417" s="2">
        <v>7.36006469438641</v>
      </c>
      <c r="AS417" s="3">
        <v>941195.5</v>
      </c>
      <c r="AT417">
        <v>0.0460765702536809</v>
      </c>
      <c r="AU417" s="3">
        <v>1.83207</v>
      </c>
      <c r="AV417">
        <v>0.897511863959926</v>
      </c>
      <c r="AW417" s="4">
        <v>22787</v>
      </c>
      <c r="AX417">
        <v>5676.91524</v>
      </c>
      <c r="AY417">
        <v>6.03035947154506</v>
      </c>
      <c r="AZ417">
        <v>0.510051410493013</v>
      </c>
      <c r="BA417">
        <v>0.813188564460849</v>
      </c>
      <c r="BB417" s="2">
        <v>213.054</v>
      </c>
      <c r="BC417" s="4">
        <v>389206</v>
      </c>
      <c r="BD417" s="4">
        <f>VLOOKUP(A417,'[1]中国教育数据库-年度（分省）'!$A:$D,4,FALSE)</f>
        <v>47721</v>
      </c>
      <c r="BE417" s="3">
        <v>86813</v>
      </c>
      <c r="BF417" s="9">
        <v>0.00162026003289505</v>
      </c>
      <c r="BG417" s="9">
        <v>0.920988372093023</v>
      </c>
      <c r="BH417" s="9">
        <v>0.00182449070964853</v>
      </c>
      <c r="BI417" s="9">
        <v>2379.20245398773</v>
      </c>
      <c r="BJ417" s="9">
        <v>3273.77602325581</v>
      </c>
      <c r="BK417" s="9">
        <v>8.6</v>
      </c>
      <c r="BL417" s="9">
        <v>267.133778842042</v>
      </c>
      <c r="BM417" s="4">
        <v>16413</v>
      </c>
      <c r="BN417" s="9">
        <v>18.020615777861</v>
      </c>
      <c r="BO417">
        <v>163</v>
      </c>
      <c r="BP417">
        <v>3</v>
      </c>
      <c r="BQ417">
        <v>0</v>
      </c>
      <c r="BR417">
        <v>0</v>
      </c>
      <c r="BS417">
        <v>185</v>
      </c>
      <c r="BT417">
        <v>0</v>
      </c>
      <c r="BU417">
        <v>0</v>
      </c>
      <c r="BV417">
        <v>0</v>
      </c>
    </row>
    <row r="418" spans="1:74">
      <c r="A418" t="s">
        <v>582</v>
      </c>
      <c r="B418" t="s">
        <v>566</v>
      </c>
      <c r="C418">
        <v>2016</v>
      </c>
      <c r="D418">
        <v>0.0295984107065568</v>
      </c>
      <c r="E418">
        <v>59.2378180292057</v>
      </c>
      <c r="F418">
        <v>1.0319</v>
      </c>
      <c r="G418">
        <v>1.3070287066325</v>
      </c>
      <c r="H418" s="3">
        <v>29.61</v>
      </c>
      <c r="I418" s="4">
        <v>8517</v>
      </c>
      <c r="J418">
        <v>27209</v>
      </c>
      <c r="K418">
        <v>124</v>
      </c>
      <c r="L418">
        <v>0.0564226442709608</v>
      </c>
      <c r="M418">
        <v>38.6243386243386</v>
      </c>
      <c r="N418">
        <v>137</v>
      </c>
      <c r="O418">
        <v>928.54</v>
      </c>
      <c r="P418">
        <v>9.52732371098165</v>
      </c>
      <c r="Q418">
        <v>18.4908075471698</v>
      </c>
      <c r="R418">
        <v>1</v>
      </c>
      <c r="S418">
        <v>0.0201158569760842</v>
      </c>
      <c r="T418">
        <v>0.0073504077179281</v>
      </c>
      <c r="U418">
        <v>4.08866429309751</v>
      </c>
      <c r="V418" s="3">
        <v>515.29</v>
      </c>
      <c r="W418" s="3">
        <v>9038371.074</v>
      </c>
      <c r="X418" s="3">
        <v>4459622</v>
      </c>
      <c r="Y418" s="4">
        <v>235</v>
      </c>
      <c r="Z418" s="4">
        <v>1063</v>
      </c>
      <c r="AA418" s="9">
        <v>89912.9644921552</v>
      </c>
      <c r="AB418" s="9">
        <v>0.34667828332484</v>
      </c>
      <c r="AC418" s="4">
        <v>7941</v>
      </c>
      <c r="AD418">
        <v>39.4158</v>
      </c>
      <c r="AE418" s="14">
        <v>23474.04</v>
      </c>
      <c r="AF418">
        <v>0.0319800473773763</v>
      </c>
      <c r="AG418">
        <v>0.0234096528692078</v>
      </c>
      <c r="AH418" s="9">
        <v>6.5298</v>
      </c>
      <c r="AI418" s="4">
        <v>43373</v>
      </c>
      <c r="AJ418" s="4">
        <v>10473700</v>
      </c>
      <c r="AK418" s="3">
        <v>10473700</v>
      </c>
      <c r="AL418">
        <v>15033.1</v>
      </c>
      <c r="AM418">
        <v>2751</v>
      </c>
      <c r="AN418">
        <v>0.000605063721325404</v>
      </c>
      <c r="AO418" s="3">
        <v>5.6866</v>
      </c>
      <c r="AP418">
        <v>462904.463358937</v>
      </c>
      <c r="AQ418" s="3">
        <v>1.4737</v>
      </c>
      <c r="AR418" s="2">
        <v>0.700705246948022</v>
      </c>
      <c r="AS418" s="3">
        <v>1030277.7</v>
      </c>
      <c r="AT418">
        <v>0.047118811437428</v>
      </c>
      <c r="AU418" s="3">
        <v>1.77698</v>
      </c>
      <c r="AV418">
        <v>0.897865259496897</v>
      </c>
      <c r="AW418" s="4">
        <v>24248</v>
      </c>
      <c r="AX418">
        <v>6713.2019</v>
      </c>
      <c r="AY418">
        <v>6.08450725953969</v>
      </c>
      <c r="AZ418">
        <v>0.476628789014481</v>
      </c>
      <c r="BA418">
        <v>1.39314527628699</v>
      </c>
      <c r="BB418" s="2">
        <v>366.664</v>
      </c>
      <c r="BC418" s="4">
        <v>394158</v>
      </c>
      <c r="BD418" s="4">
        <f>VLOOKUP(A418,'[1]中国教育数据库-年度（分省）'!$A:$D,4,FALSE)</f>
        <v>49040</v>
      </c>
      <c r="BE418" s="3">
        <v>96340</v>
      </c>
      <c r="BF418" s="9">
        <v>0.00177379297388691</v>
      </c>
      <c r="BG418" s="9">
        <v>0.870725171840413</v>
      </c>
      <c r="BH418" s="9">
        <v>0.00151196172248804</v>
      </c>
      <c r="BI418" s="9">
        <v>2646.96202531646</v>
      </c>
      <c r="BJ418" s="9">
        <v>3255.58891748483</v>
      </c>
      <c r="BK418" s="9">
        <v>9.4419</v>
      </c>
      <c r="BL418" s="9">
        <v>263.938944204396</v>
      </c>
      <c r="BM418" s="4">
        <v>16296</v>
      </c>
      <c r="BN418" s="9">
        <v>18.0550046626323</v>
      </c>
      <c r="BO418">
        <v>176</v>
      </c>
      <c r="BP418">
        <v>71</v>
      </c>
      <c r="BQ418">
        <v>0</v>
      </c>
      <c r="BR418">
        <v>10</v>
      </c>
      <c r="BS418">
        <v>222</v>
      </c>
      <c r="BT418">
        <v>0</v>
      </c>
      <c r="BU418">
        <v>0</v>
      </c>
      <c r="BV418">
        <v>0</v>
      </c>
    </row>
    <row r="419" spans="1:74">
      <c r="A419" t="s">
        <v>583</v>
      </c>
      <c r="B419" t="s">
        <v>566</v>
      </c>
      <c r="C419">
        <v>2017</v>
      </c>
      <c r="D419">
        <v>0.0344450881160256</v>
      </c>
      <c r="E419">
        <v>62.2765704377279</v>
      </c>
      <c r="F419">
        <v>1.2385</v>
      </c>
      <c r="G419">
        <v>1.43898476632485</v>
      </c>
      <c r="H419" s="3">
        <v>40.17</v>
      </c>
      <c r="I419" s="4">
        <v>10880</v>
      </c>
      <c r="J419">
        <v>28867</v>
      </c>
      <c r="K419">
        <v>65</v>
      </c>
      <c r="L419">
        <v>0.0554053039352879</v>
      </c>
      <c r="M419">
        <v>46.3612218649518</v>
      </c>
      <c r="N419">
        <v>43</v>
      </c>
      <c r="O419">
        <v>575.18</v>
      </c>
      <c r="P419">
        <v>8.84231651376147</v>
      </c>
      <c r="Q419">
        <v>23.7550572519084</v>
      </c>
      <c r="R419">
        <v>1</v>
      </c>
      <c r="S419">
        <v>0.0287491132460752</v>
      </c>
      <c r="T419">
        <v>0.00671916010498688</v>
      </c>
      <c r="U419">
        <v>3.89816272965879</v>
      </c>
      <c r="V419" s="3">
        <v>857.64465</v>
      </c>
      <c r="W419" s="3">
        <v>10330773.09</v>
      </c>
      <c r="X419" s="3">
        <v>4689377</v>
      </c>
      <c r="Y419" s="4">
        <v>237</v>
      </c>
      <c r="Z419" s="4">
        <v>1043.52501867065</v>
      </c>
      <c r="AA419" s="9">
        <v>98277.2576177285</v>
      </c>
      <c r="AB419" s="9">
        <v>0.31315559134812</v>
      </c>
      <c r="AC419" s="4">
        <v>7951</v>
      </c>
      <c r="AD419">
        <v>39.4897</v>
      </c>
      <c r="AE419" s="14">
        <v>23474.04</v>
      </c>
      <c r="AF419">
        <v>0.0311207556269236</v>
      </c>
      <c r="AG419">
        <v>0.0219065443500138</v>
      </c>
      <c r="AH419" s="9">
        <v>7.535</v>
      </c>
      <c r="AI419" s="4">
        <v>44870</v>
      </c>
      <c r="AJ419" s="4">
        <v>11013506</v>
      </c>
      <c r="AK419" s="3">
        <v>11013506</v>
      </c>
      <c r="AL419">
        <v>16226</v>
      </c>
      <c r="AM419">
        <v>2747</v>
      </c>
      <c r="AN419">
        <v>0.000694190379403794</v>
      </c>
      <c r="AO419" s="3">
        <v>8.1015</v>
      </c>
      <c r="AP419">
        <v>497594.125699006</v>
      </c>
      <c r="AQ419" s="3">
        <v>1.3661</v>
      </c>
      <c r="AR419" s="2">
        <v>4.76811841899935</v>
      </c>
      <c r="AS419" s="3">
        <v>1136648</v>
      </c>
      <c r="AT419">
        <v>0.0460169063282771</v>
      </c>
      <c r="AU419" s="3">
        <v>1.86217</v>
      </c>
      <c r="AV419">
        <v>0.905226265610313</v>
      </c>
      <c r="AW419" s="4">
        <v>24742</v>
      </c>
      <c r="AX419">
        <v>7523.48833</v>
      </c>
      <c r="AY419">
        <v>5.56157056946245</v>
      </c>
      <c r="AZ419">
        <v>0.434537397609776</v>
      </c>
      <c r="BA419">
        <v>1.16685547307641</v>
      </c>
      <c r="BB419" s="2">
        <v>363.559</v>
      </c>
      <c r="BC419" s="4">
        <v>394897</v>
      </c>
      <c r="BD419" s="4">
        <f>VLOOKUP(A419,'[1]中国教育数据库-年度（分省）'!$A:$D,4,FALSE)</f>
        <v>50616</v>
      </c>
      <c r="BE419" s="3">
        <v>94241</v>
      </c>
      <c r="BF419" s="9">
        <v>0.00203715898400753</v>
      </c>
      <c r="BG419" s="9">
        <v>0.772708381436158</v>
      </c>
      <c r="BH419" s="9">
        <v>0.00123595505617978</v>
      </c>
      <c r="BI419" s="9">
        <v>3010.97402597403</v>
      </c>
      <c r="BJ419" s="9">
        <v>3169.8966058647</v>
      </c>
      <c r="BK419" s="9">
        <v>10.8275</v>
      </c>
      <c r="BL419" s="9">
        <v>261.575352775165</v>
      </c>
      <c r="BM419" s="4">
        <v>15097</v>
      </c>
      <c r="BN419" s="9">
        <v>18.0928949380676</v>
      </c>
      <c r="BO419">
        <v>188</v>
      </c>
      <c r="BP419">
        <v>139</v>
      </c>
      <c r="BQ419">
        <v>7</v>
      </c>
      <c r="BR419">
        <v>29</v>
      </c>
      <c r="BS419">
        <v>233</v>
      </c>
      <c r="BT419">
        <v>12</v>
      </c>
      <c r="BU419">
        <v>0</v>
      </c>
      <c r="BV419">
        <v>0</v>
      </c>
    </row>
    <row r="420" spans="1:74">
      <c r="A420" t="s">
        <v>584</v>
      </c>
      <c r="B420" t="s">
        <v>566</v>
      </c>
      <c r="C420">
        <v>2018</v>
      </c>
      <c r="D420">
        <v>0.0369909083018405</v>
      </c>
      <c r="E420">
        <v>65.3358390021655</v>
      </c>
      <c r="F420">
        <v>0.0932</v>
      </c>
      <c r="G420">
        <v>1.25736911845592</v>
      </c>
      <c r="H420" s="3">
        <v>1058.6202</v>
      </c>
      <c r="I420" s="4">
        <v>11393</v>
      </c>
      <c r="J420">
        <v>44350</v>
      </c>
      <c r="K420">
        <v>65</v>
      </c>
      <c r="L420">
        <v>0.0558445436153277</v>
      </c>
      <c r="M420">
        <v>53.1739821882952</v>
      </c>
      <c r="N420">
        <v>43</v>
      </c>
      <c r="O420">
        <v>626.3003</v>
      </c>
      <c r="P420">
        <v>8.87957306988333</v>
      </c>
      <c r="Q420">
        <v>24.1166930129624</v>
      </c>
      <c r="R420">
        <v>1</v>
      </c>
      <c r="S420">
        <v>0.0313248286300567</v>
      </c>
      <c r="T420">
        <v>0.00407160860854391</v>
      </c>
      <c r="U420">
        <v>2.32534091643508</v>
      </c>
      <c r="V420" s="3">
        <v>2040.03</v>
      </c>
      <c r="W420" s="3">
        <v>12040937.36</v>
      </c>
      <c r="X420" s="3">
        <v>5255194</v>
      </c>
      <c r="Y420" s="4">
        <v>294</v>
      </c>
      <c r="Z420" s="4">
        <v>1136</v>
      </c>
      <c r="AA420" s="9">
        <v>109962.430167598</v>
      </c>
      <c r="AB420" s="9">
        <v>0.26163769431124</v>
      </c>
      <c r="AC420" s="4">
        <v>7993</v>
      </c>
      <c r="AD420">
        <v>37.5447</v>
      </c>
      <c r="AE420" s="14">
        <v>23474.04</v>
      </c>
      <c r="AF420">
        <v>0.0291488017110974</v>
      </c>
      <c r="AG420">
        <v>0.020162932790224</v>
      </c>
      <c r="AH420" s="9">
        <v>8.5045</v>
      </c>
      <c r="AI420" s="4">
        <v>50393</v>
      </c>
      <c r="AJ420" s="4">
        <v>10656373</v>
      </c>
      <c r="AK420" s="3">
        <v>10656373</v>
      </c>
      <c r="AL420">
        <v>16778.7</v>
      </c>
      <c r="AM420">
        <v>2832</v>
      </c>
      <c r="AN420">
        <v>0.000728358965692074</v>
      </c>
      <c r="AO420" s="3">
        <v>9.3369</v>
      </c>
      <c r="AP420">
        <v>500299.302177245</v>
      </c>
      <c r="AQ420" s="3">
        <v>1.3471</v>
      </c>
      <c r="AR420" s="2">
        <v>3.95450283075264</v>
      </c>
      <c r="AS420" s="3">
        <v>1454446.8</v>
      </c>
      <c r="AT420">
        <v>0.0468409722994061</v>
      </c>
      <c r="AU420" s="3">
        <v>1.93763</v>
      </c>
      <c r="AV420">
        <v>0.91556327637904</v>
      </c>
      <c r="AW420" s="4">
        <v>28835</v>
      </c>
      <c r="AX420">
        <v>8862.97227</v>
      </c>
      <c r="AY420">
        <v>5.24319378586583</v>
      </c>
      <c r="AZ420">
        <v>0.396982532958926</v>
      </c>
      <c r="BA420">
        <v>0.603446532110005</v>
      </c>
      <c r="BB420" s="2">
        <v>465.374</v>
      </c>
      <c r="BC420" s="4">
        <v>375447</v>
      </c>
      <c r="BD420" s="4">
        <f>VLOOKUP(A420,'[1]中国教育数据库-年度（分省）'!$A:$D,4,FALSE)</f>
        <v>53823</v>
      </c>
      <c r="BE420" s="3">
        <v>105041</v>
      </c>
      <c r="BF420" s="9">
        <v>0.00290882572924458</v>
      </c>
      <c r="BG420" s="9">
        <v>0.564809338921601</v>
      </c>
      <c r="BH420" s="9">
        <v>0.00102784283112152</v>
      </c>
      <c r="BI420" s="9">
        <v>4057.3417721519</v>
      </c>
      <c r="BJ420" s="9">
        <v>2500.06788202926</v>
      </c>
      <c r="BK420" s="9">
        <v>15.5564</v>
      </c>
      <c r="BL420" s="9">
        <v>260.361069558714</v>
      </c>
      <c r="BM420" s="4">
        <v>15598</v>
      </c>
      <c r="BN420" s="9">
        <v>18.1309342991615</v>
      </c>
      <c r="BO420">
        <v>199</v>
      </c>
      <c r="BP420">
        <v>139</v>
      </c>
      <c r="BQ420">
        <v>7</v>
      </c>
      <c r="BR420">
        <v>59</v>
      </c>
      <c r="BS420">
        <v>233</v>
      </c>
      <c r="BT420">
        <v>12</v>
      </c>
      <c r="BU420">
        <v>0</v>
      </c>
      <c r="BV420">
        <v>0</v>
      </c>
    </row>
    <row r="421" spans="1:74">
      <c r="A421" t="s">
        <v>585</v>
      </c>
      <c r="B421" t="s">
        <v>566</v>
      </c>
      <c r="C421">
        <v>2019</v>
      </c>
      <c r="D421">
        <v>0.040059170335537</v>
      </c>
      <c r="E421">
        <v>68.4175945341161</v>
      </c>
      <c r="F421">
        <v>0.4935</v>
      </c>
      <c r="G421">
        <v>1.28216767293934</v>
      </c>
      <c r="H421" s="3">
        <v>1057.4</v>
      </c>
      <c r="I421" s="4">
        <v>14178</v>
      </c>
      <c r="J421">
        <v>50159</v>
      </c>
      <c r="K421">
        <v>65</v>
      </c>
      <c r="L421">
        <v>0.0562996600730718</v>
      </c>
      <c r="M421">
        <v>57.1590262409105</v>
      </c>
      <c r="N421">
        <v>43</v>
      </c>
      <c r="O421">
        <v>680.9942</v>
      </c>
      <c r="P421">
        <v>8.87522054044015</v>
      </c>
      <c r="Q421">
        <v>26.1877038895859</v>
      </c>
      <c r="R421">
        <v>1</v>
      </c>
      <c r="S421">
        <v>0.034738970760216</v>
      </c>
      <c r="T421">
        <v>0.00613611007809595</v>
      </c>
      <c r="U421">
        <v>3.50502045370026</v>
      </c>
      <c r="V421" s="3">
        <v>3370.83511</v>
      </c>
      <c r="W421" s="3">
        <v>14298358.36</v>
      </c>
      <c r="X421" s="3">
        <v>5865143</v>
      </c>
      <c r="Y421" s="4">
        <v>406</v>
      </c>
      <c r="Z421" s="4">
        <v>1230</v>
      </c>
      <c r="AA421" s="9">
        <v>135787.585185185</v>
      </c>
      <c r="AB421" s="9">
        <v>0.2583214455956</v>
      </c>
      <c r="AC421" s="4">
        <v>8017</v>
      </c>
      <c r="AD421">
        <v>38.3673</v>
      </c>
      <c r="AE421" s="14">
        <v>23474.04</v>
      </c>
      <c r="AF421">
        <v>0.0276961576807</v>
      </c>
      <c r="AG421">
        <v>0.0196843807505716</v>
      </c>
      <c r="AH421" s="9">
        <v>9.1587</v>
      </c>
      <c r="AI421" s="4">
        <v>57027</v>
      </c>
      <c r="AJ421" s="4">
        <v>11471017</v>
      </c>
      <c r="AK421" s="3">
        <v>11471017</v>
      </c>
      <c r="AL421">
        <v>26431.2</v>
      </c>
      <c r="AM421">
        <v>2539</v>
      </c>
      <c r="AN421">
        <v>0.000804437320735617</v>
      </c>
      <c r="AO421" s="3">
        <v>10.3272</v>
      </c>
      <c r="AP421">
        <v>506738.420466033</v>
      </c>
      <c r="AQ421" s="3">
        <v>1.2055</v>
      </c>
      <c r="AR421" s="2">
        <v>3.68688700792691</v>
      </c>
      <c r="AS421" s="3">
        <v>1529398.2</v>
      </c>
      <c r="AT421">
        <v>0.0487488992440899</v>
      </c>
      <c r="AU421" s="3">
        <v>2.1026</v>
      </c>
      <c r="AV421">
        <v>0.916143872856545</v>
      </c>
      <c r="AW421" s="4">
        <v>39511</v>
      </c>
      <c r="AX421">
        <v>9707.66618</v>
      </c>
      <c r="AY421">
        <v>5.19948151302377</v>
      </c>
      <c r="AZ421">
        <v>0.381166215413062</v>
      </c>
      <c r="BA421">
        <v>0.668663117095351</v>
      </c>
      <c r="BB421" s="2">
        <v>751.081</v>
      </c>
      <c r="BC421" s="4">
        <v>383673</v>
      </c>
      <c r="BD421" s="4">
        <f>VLOOKUP(A421,'[1]中国教育数据库-年度（分省）'!$A:$D,4,FALSE)</f>
        <v>62878</v>
      </c>
      <c r="BE421" s="3">
        <v>115743</v>
      </c>
      <c r="BF421" s="9">
        <v>0.00298654959835606</v>
      </c>
      <c r="BG421" s="9">
        <v>0.543554137736911</v>
      </c>
      <c r="BH421" s="9">
        <v>0.0009584484411118</v>
      </c>
      <c r="BI421" s="9">
        <v>4349.41176470588</v>
      </c>
      <c r="BJ421" s="9">
        <v>2648.77287452305</v>
      </c>
      <c r="BK421" s="9">
        <v>15.987</v>
      </c>
      <c r="BL421" s="9">
        <v>274.764617971231</v>
      </c>
      <c r="BM421" s="4">
        <v>15521</v>
      </c>
      <c r="BN421" s="9">
        <v>18.1961820815766</v>
      </c>
      <c r="BO421">
        <v>215</v>
      </c>
      <c r="BP421">
        <v>204</v>
      </c>
      <c r="BQ421">
        <v>47</v>
      </c>
      <c r="BR421">
        <v>59</v>
      </c>
      <c r="BS421">
        <v>233</v>
      </c>
      <c r="BT421">
        <v>12</v>
      </c>
      <c r="BU421">
        <v>0</v>
      </c>
      <c r="BV421">
        <v>0</v>
      </c>
    </row>
    <row r="422" spans="1:74">
      <c r="A422" t="s">
        <v>586</v>
      </c>
      <c r="B422" t="s">
        <v>566</v>
      </c>
      <c r="C422">
        <v>2020</v>
      </c>
      <c r="D422">
        <v>0.0340938163280776</v>
      </c>
      <c r="E422">
        <v>71.8614748988296</v>
      </c>
      <c r="F422">
        <v>0.3766</v>
      </c>
      <c r="G422">
        <v>1.25100603031583</v>
      </c>
      <c r="H422" s="3">
        <v>886.3</v>
      </c>
      <c r="I422" s="4">
        <v>17555</v>
      </c>
      <c r="J422">
        <v>80229</v>
      </c>
      <c r="K422">
        <v>65</v>
      </c>
      <c r="L422">
        <v>0.054544213189214</v>
      </c>
      <c r="M422">
        <v>59.6405269761606</v>
      </c>
      <c r="N422">
        <v>43</v>
      </c>
      <c r="O422">
        <v>728.2575</v>
      </c>
      <c r="P422">
        <v>7.59489444998707</v>
      </c>
      <c r="Q422">
        <v>20.4194197373994</v>
      </c>
      <c r="R422">
        <v>1</v>
      </c>
      <c r="S422">
        <v>0.0385930857215198</v>
      </c>
      <c r="T422">
        <v>0.00543791711296037</v>
      </c>
      <c r="U422">
        <v>2.71895855648018</v>
      </c>
      <c r="V422" s="3">
        <v>4205.17</v>
      </c>
      <c r="W422" s="3">
        <v>16658079.93</v>
      </c>
      <c r="X422" s="3">
        <v>6109588</v>
      </c>
      <c r="Y422" s="4">
        <v>485</v>
      </c>
      <c r="Z422" s="4">
        <v>1339</v>
      </c>
      <c r="AA422" s="9">
        <v>133221.281815394</v>
      </c>
      <c r="AB422" s="9">
        <v>0.215824431318061</v>
      </c>
      <c r="AC422" s="4">
        <v>8036</v>
      </c>
      <c r="AD422">
        <v>40.1779</v>
      </c>
      <c r="AE422" s="14">
        <v>23474.04</v>
      </c>
      <c r="AF422">
        <v>0.0311428106555049</v>
      </c>
      <c r="AG422">
        <v>0.0230910763569457</v>
      </c>
      <c r="AH422" s="9">
        <v>9.2526</v>
      </c>
      <c r="AI422" s="4">
        <v>56333</v>
      </c>
      <c r="AJ422" s="4">
        <v>11920200</v>
      </c>
      <c r="AK422" s="3">
        <v>11920200</v>
      </c>
      <c r="AL422">
        <v>26554.7</v>
      </c>
      <c r="AM422">
        <v>2527</v>
      </c>
      <c r="AN422">
        <v>0.000857876414273281</v>
      </c>
      <c r="AO422" s="3">
        <v>11.4627</v>
      </c>
      <c r="AP422">
        <v>488509.107191403</v>
      </c>
      <c r="AQ422" s="3">
        <v>12.5066</v>
      </c>
      <c r="AR422" s="2">
        <v>4.33948599257438</v>
      </c>
      <c r="AS422" s="3">
        <v>1912975.9</v>
      </c>
      <c r="AT422">
        <v>0.0489716764231288</v>
      </c>
      <c r="AU422" s="3">
        <v>2.3369</v>
      </c>
      <c r="AV422">
        <v>0.903891453220012</v>
      </c>
      <c r="AW422" s="4">
        <v>39749</v>
      </c>
      <c r="AX422">
        <v>9596.882</v>
      </c>
      <c r="AY422">
        <v>4.33237069340846</v>
      </c>
      <c r="AZ422">
        <v>0.415148309787513</v>
      </c>
      <c r="BA422">
        <v>0.487480223374705</v>
      </c>
      <c r="BB422" s="2">
        <v>667.193</v>
      </c>
      <c r="BC422" s="4">
        <v>401779</v>
      </c>
      <c r="BD422" s="4">
        <f>VLOOKUP(A422,'[1]中国教育数据库-年度（分省）'!$A:$D,4,FALSE)</f>
        <v>63711</v>
      </c>
      <c r="BE422" s="3">
        <v>125066</v>
      </c>
      <c r="BF422" s="9">
        <v>0.000217473546212192</v>
      </c>
      <c r="BG422" s="9">
        <v>7.05425421977265</v>
      </c>
      <c r="BH422" s="9">
        <v>0.000842779694430754</v>
      </c>
      <c r="BI422" s="9">
        <v>6438.7134502924</v>
      </c>
      <c r="BJ422" s="9">
        <v>34370.9568549776</v>
      </c>
      <c r="BK422" s="9">
        <v>1.1612</v>
      </c>
      <c r="BL422" s="9">
        <v>295.811592845772</v>
      </c>
      <c r="BM422" s="4">
        <v>15708</v>
      </c>
      <c r="BN422" s="9">
        <v>18.130142235844</v>
      </c>
      <c r="BO422">
        <v>231</v>
      </c>
      <c r="BP422">
        <v>204</v>
      </c>
      <c r="BQ422">
        <v>66</v>
      </c>
      <c r="BR422">
        <v>87</v>
      </c>
      <c r="BS422">
        <v>233</v>
      </c>
      <c r="BT422">
        <v>12</v>
      </c>
      <c r="BU422">
        <v>3</v>
      </c>
      <c r="BV422">
        <v>0</v>
      </c>
    </row>
    <row r="423" spans="1:74">
      <c r="A423" t="s">
        <v>587</v>
      </c>
      <c r="B423" t="s">
        <v>566</v>
      </c>
      <c r="C423">
        <v>2021</v>
      </c>
      <c r="D423">
        <v>0.0396499980463014</v>
      </c>
      <c r="E423">
        <v>79.7656896456596</v>
      </c>
      <c r="F423">
        <v>0.1342</v>
      </c>
      <c r="G423">
        <v>1.23276398035536</v>
      </c>
      <c r="H423" s="3">
        <v>1013.53</v>
      </c>
      <c r="I423" s="4">
        <v>22376</v>
      </c>
      <c r="J423">
        <v>118303</v>
      </c>
      <c r="K423">
        <v>82</v>
      </c>
      <c r="L423">
        <v>0.0450070265140712</v>
      </c>
      <c r="M423">
        <v>49.6399830580263</v>
      </c>
      <c r="N423">
        <v>149</v>
      </c>
      <c r="O423">
        <v>1162.02</v>
      </c>
      <c r="P423">
        <v>9.5596971361857</v>
      </c>
      <c r="Q423">
        <v>22.261855010661</v>
      </c>
      <c r="R423">
        <v>1</v>
      </c>
      <c r="S423">
        <v>0.0287548855388051</v>
      </c>
      <c r="T423">
        <v>0.00494100294985251</v>
      </c>
      <c r="U423">
        <v>3.50442477876106</v>
      </c>
      <c r="V423" s="3">
        <v>528.89</v>
      </c>
      <c r="W423" s="3">
        <v>20907762.99</v>
      </c>
      <c r="X423" s="3">
        <v>7235941</v>
      </c>
      <c r="Y423" s="4">
        <v>662</v>
      </c>
      <c r="Z423" s="4">
        <v>1489</v>
      </c>
      <c r="AA423" s="9">
        <v>152199.939135727</v>
      </c>
      <c r="AB423" s="9">
        <v>0.213088864124479</v>
      </c>
      <c r="AC423" s="4">
        <v>8031</v>
      </c>
      <c r="AD423">
        <v>41.6408</v>
      </c>
      <c r="AE423" s="14">
        <v>37279.97</v>
      </c>
      <c r="AF423">
        <v>0.0274768686678837</v>
      </c>
      <c r="AG423">
        <v>0.0235849056603774</v>
      </c>
      <c r="AH423" s="9">
        <v>10.317</v>
      </c>
      <c r="AI423" s="4">
        <v>68109</v>
      </c>
      <c r="AJ423" s="4">
        <v>12019259</v>
      </c>
      <c r="AK423" s="3">
        <v>12019259</v>
      </c>
      <c r="AL423">
        <v>30315</v>
      </c>
      <c r="AM423">
        <v>2804</v>
      </c>
      <c r="AN423">
        <v>0.00102331046312178</v>
      </c>
      <c r="AO423" s="3">
        <v>5.4724</v>
      </c>
      <c r="AP423">
        <v>490558.974671873</v>
      </c>
      <c r="AQ423" s="3">
        <v>14.7504</v>
      </c>
      <c r="AR423" s="2">
        <v>0.521182826272391</v>
      </c>
      <c r="AS423" s="3">
        <v>2363707.6</v>
      </c>
      <c r="AT423">
        <v>0.00139859629886414</v>
      </c>
      <c r="AU423" s="3">
        <v>2.31611</v>
      </c>
      <c r="AV423">
        <v>0.907464784233558</v>
      </c>
      <c r="AW423" s="4">
        <v>54513</v>
      </c>
      <c r="AX423">
        <v>13695.55659</v>
      </c>
      <c r="AY423">
        <v>6.10741566152328</v>
      </c>
      <c r="AZ423">
        <v>0.369960366580603</v>
      </c>
      <c r="BA423">
        <v>0.600042522439071</v>
      </c>
      <c r="BB423" s="2">
        <v>1024.81</v>
      </c>
      <c r="BC423" s="4">
        <v>416408</v>
      </c>
      <c r="BD423" s="4">
        <f>VLOOKUP(A423,'[1]中国教育数据库-年度（分省）'!$A:$D,4,FALSE)</f>
        <v>67702</v>
      </c>
      <c r="BE423" s="3">
        <v>147504</v>
      </c>
      <c r="BF423" s="9">
        <v>0.000241306796845663</v>
      </c>
      <c r="BG423" s="9">
        <v>6.79349517584812</v>
      </c>
      <c r="BH423" s="9">
        <v>0.000698059153451963</v>
      </c>
      <c r="BI423" s="9">
        <v>8969.3063583815</v>
      </c>
      <c r="BJ423" s="9">
        <v>36056.8055555556</v>
      </c>
      <c r="BK423" s="9">
        <v>1.2852</v>
      </c>
      <c r="BL423" s="9">
        <v>322.476717987232</v>
      </c>
      <c r="BM423" s="4">
        <v>16792</v>
      </c>
      <c r="BN423" s="9">
        <v>18.2371171520865</v>
      </c>
      <c r="BO423">
        <v>243</v>
      </c>
      <c r="BP423">
        <v>204</v>
      </c>
      <c r="BQ423">
        <v>66</v>
      </c>
      <c r="BR423">
        <v>101</v>
      </c>
      <c r="BS423">
        <v>233</v>
      </c>
      <c r="BT423">
        <v>12</v>
      </c>
      <c r="BU423">
        <v>16</v>
      </c>
      <c r="BV423">
        <v>0</v>
      </c>
    </row>
    <row r="424" spans="1:74">
      <c r="A424" t="s">
        <v>588</v>
      </c>
      <c r="B424" t="s">
        <v>566</v>
      </c>
      <c r="C424">
        <v>2022</v>
      </c>
      <c r="D424">
        <v>0.0436636915908983</v>
      </c>
      <c r="E424">
        <v>85.19722644468</v>
      </c>
      <c r="F424">
        <v>0.8744</v>
      </c>
      <c r="G424">
        <v>0.950993151415587</v>
      </c>
      <c r="H424" s="3">
        <v>1130.3843</v>
      </c>
      <c r="I424" s="4">
        <v>29212</v>
      </c>
      <c r="J424">
        <v>117765</v>
      </c>
      <c r="K424">
        <v>82</v>
      </c>
      <c r="L424">
        <v>0.042379853670357</v>
      </c>
      <c r="M424">
        <v>51.5863539445629</v>
      </c>
      <c r="N424">
        <v>151</v>
      </c>
      <c r="O424">
        <v>1143.2971</v>
      </c>
      <c r="P424">
        <v>9.44658889946945</v>
      </c>
      <c r="Q424">
        <v>23.4453441295547</v>
      </c>
      <c r="R424">
        <v>1</v>
      </c>
      <c r="S424">
        <v>0.0304105474166617</v>
      </c>
      <c r="T424">
        <v>0.00514705882352941</v>
      </c>
      <c r="U424">
        <v>6.61397058823529</v>
      </c>
      <c r="V424" s="3">
        <v>568.08137</v>
      </c>
      <c r="W424" s="3">
        <v>30099979</v>
      </c>
      <c r="X424" s="3">
        <v>7931580</v>
      </c>
      <c r="Y424" s="4">
        <v>825</v>
      </c>
      <c r="Z424" s="4">
        <v>1622</v>
      </c>
      <c r="AA424" s="9">
        <v>165695.035460993</v>
      </c>
      <c r="AB424" s="9">
        <v>0.1780331587021</v>
      </c>
      <c r="AC424" s="4">
        <v>7975</v>
      </c>
      <c r="AD424">
        <v>47.1608</v>
      </c>
      <c r="AE424" s="14">
        <v>37279.97</v>
      </c>
      <c r="AF424">
        <v>0.0274059287353284</v>
      </c>
      <c r="AG424">
        <v>0.0233425840271354</v>
      </c>
      <c r="AH424" s="9">
        <v>10.9169</v>
      </c>
      <c r="AI424" s="4">
        <v>73685</v>
      </c>
      <c r="AJ424" s="4">
        <v>12790823</v>
      </c>
      <c r="AK424" s="3">
        <v>12790823</v>
      </c>
      <c r="AL424">
        <v>34675.5</v>
      </c>
      <c r="AM424">
        <v>2596</v>
      </c>
      <c r="AN424">
        <v>0.00109041752224504</v>
      </c>
      <c r="AO424" s="3">
        <v>6.0173</v>
      </c>
      <c r="AP424">
        <v>470172.797059782</v>
      </c>
      <c r="AQ424" s="3">
        <v>16.8695</v>
      </c>
      <c r="AR424" s="2">
        <v>0.43372101692388</v>
      </c>
      <c r="AS424" s="3">
        <v>2932658.5</v>
      </c>
      <c r="AT424">
        <v>0.238185128752904</v>
      </c>
      <c r="AU424" s="3">
        <v>2.34757</v>
      </c>
      <c r="AV424">
        <v>0.90719811519143</v>
      </c>
      <c r="AW424" s="4">
        <v>77402</v>
      </c>
      <c r="AX424">
        <v>14809.30453</v>
      </c>
      <c r="AY424">
        <v>3.94840624440528</v>
      </c>
      <c r="AZ424">
        <v>0.355573831560111</v>
      </c>
      <c r="BA424">
        <v>0.495213654470751</v>
      </c>
      <c r="BB424" s="2">
        <v>1127.29</v>
      </c>
      <c r="BC424" s="4">
        <v>471608</v>
      </c>
      <c r="BD424" s="4">
        <f>VLOOKUP(A424,'[1]中国教育数据库-年度（分省）'!$A:$D,4,FALSE)</f>
        <v>81545</v>
      </c>
      <c r="BE424" s="3">
        <v>168695</v>
      </c>
      <c r="BF424" s="9">
        <v>0.000168905191873589</v>
      </c>
      <c r="BG424" s="9">
        <v>10.7076511861009</v>
      </c>
      <c r="BH424" s="9">
        <v>0.000626835733218712</v>
      </c>
      <c r="BI424" s="9">
        <v>9191.37142857143</v>
      </c>
      <c r="BJ424" s="9">
        <v>55162.7546497383</v>
      </c>
      <c r="BK424" s="9">
        <v>0.8979</v>
      </c>
      <c r="BL424" s="9">
        <v>336.391835966892</v>
      </c>
      <c r="BM424" s="4">
        <v>18388</v>
      </c>
      <c r="BN424" s="9">
        <v>18.065869728809</v>
      </c>
      <c r="BO424">
        <v>264</v>
      </c>
      <c r="BP424">
        <v>204</v>
      </c>
      <c r="BQ424">
        <v>92</v>
      </c>
      <c r="BR424">
        <v>122</v>
      </c>
      <c r="BS424">
        <v>233</v>
      </c>
      <c r="BT424">
        <v>12</v>
      </c>
      <c r="BU424">
        <v>16</v>
      </c>
      <c r="BV424">
        <v>0</v>
      </c>
    </row>
    <row r="425" spans="1:74">
      <c r="A425" t="s">
        <v>589</v>
      </c>
      <c r="B425" t="s">
        <v>566</v>
      </c>
      <c r="C425">
        <v>2023</v>
      </c>
      <c r="D425">
        <v>0.042782772900946</v>
      </c>
      <c r="E425">
        <v>90.8150603813519</v>
      </c>
      <c r="F425">
        <v>0.6281</v>
      </c>
      <c r="G425">
        <v>0.823987261826398</v>
      </c>
      <c r="H425" s="3">
        <v>1211</v>
      </c>
      <c r="I425" s="4">
        <v>29025</v>
      </c>
      <c r="J425">
        <v>94533</v>
      </c>
      <c r="K425">
        <v>82</v>
      </c>
      <c r="L425">
        <v>0.0417580819602105</v>
      </c>
      <c r="M425">
        <v>54.2627317281057</v>
      </c>
      <c r="N425">
        <v>151</v>
      </c>
      <c r="O425">
        <v>1164.8868</v>
      </c>
      <c r="P425">
        <v>9.76753489955737</v>
      </c>
      <c r="Q425">
        <v>24.3328268778087</v>
      </c>
      <c r="R425">
        <v>1</v>
      </c>
      <c r="S425">
        <v>0.0323118264634253</v>
      </c>
      <c r="T425">
        <v>0.00534171249018068</v>
      </c>
      <c r="U425">
        <v>8.05027494108405</v>
      </c>
      <c r="V425" s="3">
        <v>601.68</v>
      </c>
      <c r="W425" s="3">
        <v>47711723</v>
      </c>
      <c r="X425" s="3">
        <v>8956266</v>
      </c>
      <c r="Y425" s="4">
        <v>805</v>
      </c>
      <c r="Z425" s="4">
        <v>1741</v>
      </c>
      <c r="AA425" s="9">
        <v>171492.317148125</v>
      </c>
      <c r="AB425" s="9">
        <v>0.175776594580323</v>
      </c>
      <c r="AC425" s="4">
        <v>7898</v>
      </c>
      <c r="AD425">
        <v>50.494</v>
      </c>
      <c r="AE425" s="14">
        <v>37137.06</v>
      </c>
      <c r="AF425">
        <v>0.0282531450300697</v>
      </c>
      <c r="AG425">
        <v>0.0229870928088506</v>
      </c>
      <c r="AH425" s="9">
        <v>11.6242</v>
      </c>
      <c r="AI425" s="4">
        <v>82537</v>
      </c>
      <c r="AJ425" s="4">
        <v>13578000</v>
      </c>
      <c r="AK425" s="3">
        <v>13578000</v>
      </c>
      <c r="AL425">
        <v>40367.2</v>
      </c>
      <c r="AM425">
        <v>2992</v>
      </c>
      <c r="AN425">
        <v>0.00131363480644056</v>
      </c>
      <c r="AO425" s="3">
        <v>6.0978</v>
      </c>
      <c r="AP425">
        <v>486851.486440208</v>
      </c>
      <c r="AQ425" s="3">
        <v>18.3963</v>
      </c>
      <c r="AR425" s="2">
        <v>4.0992332794728</v>
      </c>
      <c r="AS425" s="3">
        <v>3044848.9</v>
      </c>
      <c r="AT425">
        <v>40.5636391324016</v>
      </c>
      <c r="AU425" s="3">
        <v>2.47941</v>
      </c>
      <c r="AV425">
        <v>0.909084718548624</v>
      </c>
      <c r="AW425" s="4">
        <v>98844</v>
      </c>
      <c r="AX425">
        <v>14722.407</v>
      </c>
      <c r="AY425">
        <v>3.16175290014834</v>
      </c>
      <c r="AZ425">
        <v>0.35540495619591</v>
      </c>
      <c r="BA425">
        <v>0.594668841435584</v>
      </c>
      <c r="BB425" s="2">
        <v>1235.51</v>
      </c>
      <c r="BC425" s="4">
        <v>504940</v>
      </c>
      <c r="BD425" s="4">
        <f>VLOOKUP(A425,'[1]中国教育数据库-年度（分省）'!$A:$D,4,FALSE)</f>
        <v>88254</v>
      </c>
      <c r="BE425" s="3">
        <v>183963</v>
      </c>
      <c r="BF425" s="9">
        <v>0.000176135554072397</v>
      </c>
      <c r="BG425" s="9">
        <v>10.273762639702</v>
      </c>
      <c r="BH425" s="9">
        <v>0.000509174454345059</v>
      </c>
      <c r="BI425" s="9">
        <v>8244.57317073171</v>
      </c>
      <c r="BJ425" s="9">
        <v>55429.143161256</v>
      </c>
      <c r="BK425" s="9">
        <v>0.9395</v>
      </c>
      <c r="BL425" s="9">
        <v>329.024402132749</v>
      </c>
      <c r="BM425" s="4">
        <v>19219</v>
      </c>
      <c r="BN425" s="9">
        <v>18.1724654121713</v>
      </c>
      <c r="BO425">
        <v>284</v>
      </c>
      <c r="BP425">
        <v>204</v>
      </c>
      <c r="BQ425">
        <v>124</v>
      </c>
      <c r="BR425">
        <v>128</v>
      </c>
      <c r="BS425">
        <v>233</v>
      </c>
      <c r="BT425">
        <v>12</v>
      </c>
      <c r="BU425">
        <v>34</v>
      </c>
      <c r="BV425">
        <v>0</v>
      </c>
    </row>
    <row r="426" spans="1:74">
      <c r="A426" t="s">
        <v>590</v>
      </c>
      <c r="B426" t="s">
        <v>566</v>
      </c>
      <c r="C426">
        <v>2024</v>
      </c>
      <c r="D426">
        <v>0.0435997878975292</v>
      </c>
      <c r="F426">
        <v>0.2776</v>
      </c>
      <c r="G426">
        <v>1.51694080711368</v>
      </c>
      <c r="H426" s="3">
        <v>1271.9</v>
      </c>
      <c r="I426" s="4">
        <v>37892.3087236325</v>
      </c>
      <c r="J426">
        <v>86799</v>
      </c>
      <c r="K426">
        <v>88</v>
      </c>
      <c r="L426">
        <v>0.041641125943541</v>
      </c>
      <c r="M426">
        <v>57.4887652471646</v>
      </c>
      <c r="N426">
        <v>151</v>
      </c>
      <c r="O426">
        <v>1173.93</v>
      </c>
      <c r="P426">
        <v>10.0422102706454</v>
      </c>
      <c r="Q426">
        <v>25.0216164696912</v>
      </c>
      <c r="R426">
        <v>1</v>
      </c>
      <c r="S426">
        <v>0.0349869097651074</v>
      </c>
      <c r="T426">
        <v>0.00453890489913545</v>
      </c>
      <c r="U426">
        <v>10.3083573487032</v>
      </c>
      <c r="V426" s="3">
        <v>619.145</v>
      </c>
      <c r="W426" s="3">
        <v>54624538</v>
      </c>
      <c r="X426" s="3">
        <v>9785961</v>
      </c>
      <c r="Y426" s="4">
        <v>1327</v>
      </c>
      <c r="Z426" s="4">
        <v>1872</v>
      </c>
      <c r="AA426" s="9">
        <v>186898.162566179</v>
      </c>
      <c r="AB426" s="9">
        <v>0.146859210534589</v>
      </c>
      <c r="AC426" s="4">
        <v>7705</v>
      </c>
      <c r="AD426">
        <v>50.9667</v>
      </c>
      <c r="AE426">
        <v>37137.06</v>
      </c>
      <c r="AF426">
        <v>0.0281802009028791</v>
      </c>
      <c r="AG426">
        <v>0.0218623481781377</v>
      </c>
      <c r="AH426" s="9">
        <v>11.7284</v>
      </c>
      <c r="AI426" s="4">
        <v>94327</v>
      </c>
      <c r="AJ426" s="4">
        <v>13900500</v>
      </c>
      <c r="AK426" s="3">
        <v>13900500</v>
      </c>
      <c r="AL426">
        <v>42104.9</v>
      </c>
      <c r="AM426">
        <v>2868</v>
      </c>
      <c r="AN426">
        <v>0.0012679122386013</v>
      </c>
      <c r="AO426" s="3">
        <v>16.1074</v>
      </c>
      <c r="AP426">
        <v>471283.247850899</v>
      </c>
      <c r="AQ426" s="3">
        <v>20.7645</v>
      </c>
      <c r="AR426" s="2">
        <v>46042.1503024095</v>
      </c>
      <c r="AS426" s="3">
        <v>3375692.8</v>
      </c>
      <c r="AT426">
        <v>6908.10894986928</v>
      </c>
      <c r="AU426" s="3">
        <v>2.56299</v>
      </c>
      <c r="AV426">
        <v>0.908983053671705</v>
      </c>
      <c r="AW426" s="4">
        <v>140346.766606131</v>
      </c>
      <c r="AX426">
        <v>16943.8172</v>
      </c>
      <c r="AY426">
        <v>2.95184090760223</v>
      </c>
      <c r="AZ426">
        <v>0.340729675091249</v>
      </c>
      <c r="BA426">
        <v>0.490778768428209</v>
      </c>
      <c r="BB426" s="2">
        <v>1350.41</v>
      </c>
      <c r="BC426" s="4">
        <v>509667</v>
      </c>
      <c r="BD426" s="4">
        <f>BD425*BD424/BD423</f>
        <v>106299.258958376</v>
      </c>
      <c r="BE426" s="3">
        <v>207645</v>
      </c>
      <c r="BF426" s="9">
        <v>0.000123287905459982</v>
      </c>
      <c r="BG426" s="9">
        <v>16.1931176614092</v>
      </c>
      <c r="BH426" s="9">
        <v>0.000465648231353648</v>
      </c>
      <c r="BI426" s="9">
        <v>7531.9298245614</v>
      </c>
      <c r="BJ426" s="9">
        <v>84800.1972869853</v>
      </c>
      <c r="BK426" s="9">
        <v>0.656378034547152</v>
      </c>
      <c r="BL426" s="9">
        <v>332.886507145542</v>
      </c>
      <c r="BM426" s="4">
        <v>20032</v>
      </c>
      <c r="BN426" s="9">
        <v>18.0018250718982</v>
      </c>
      <c r="BO426">
        <v>308</v>
      </c>
      <c r="BP426">
        <v>204</v>
      </c>
      <c r="BQ426">
        <v>154</v>
      </c>
      <c r="BR426">
        <v>147</v>
      </c>
      <c r="BS426">
        <v>233</v>
      </c>
      <c r="BT426">
        <v>12</v>
      </c>
      <c r="BU426">
        <v>50</v>
      </c>
      <c r="BV426">
        <v>4</v>
      </c>
    </row>
    <row r="427" spans="1:74">
      <c r="A427" t="s">
        <v>591</v>
      </c>
      <c r="B427" t="s">
        <v>592</v>
      </c>
      <c r="C427">
        <v>2000</v>
      </c>
      <c r="D427">
        <v>0.00504298076646638</v>
      </c>
      <c r="E427">
        <v>15.2985685875165</v>
      </c>
      <c r="F427">
        <v>1.7035</v>
      </c>
      <c r="G427">
        <v>1.53181206346515</v>
      </c>
      <c r="H427" s="3">
        <v>346.705747567068</v>
      </c>
      <c r="I427" s="4">
        <v>197</v>
      </c>
      <c r="J427">
        <v>1759</v>
      </c>
      <c r="K427">
        <v>58</v>
      </c>
      <c r="L427">
        <v>0.124385440377905</v>
      </c>
      <c r="M427">
        <v>56.2481666177765</v>
      </c>
      <c r="N427">
        <v>23</v>
      </c>
      <c r="O427">
        <v>60.0709</v>
      </c>
      <c r="P427">
        <v>7.31204</v>
      </c>
      <c r="Q427">
        <v>20.5545614549721</v>
      </c>
      <c r="R427">
        <v>0</v>
      </c>
      <c r="S427">
        <v>0.044923054564245</v>
      </c>
      <c r="T427">
        <v>0.00514706</v>
      </c>
      <c r="U427">
        <v>6.6139706</v>
      </c>
      <c r="V427" s="3">
        <v>131.7618</v>
      </c>
      <c r="W427" s="3">
        <v>286833</v>
      </c>
      <c r="X427" s="3">
        <v>35330.6069797334</v>
      </c>
      <c r="Y427" s="4">
        <v>9805.81227017497</v>
      </c>
      <c r="Z427" s="4">
        <v>222.987438536621</v>
      </c>
      <c r="AA427" s="9">
        <v>10663.5663140277</v>
      </c>
      <c r="AB427" s="9">
        <v>0.92881916179337</v>
      </c>
      <c r="AC427" s="4">
        <v>34705.9635283247</v>
      </c>
      <c r="AD427">
        <v>4.7426</v>
      </c>
      <c r="AE427" s="14">
        <v>10780.96</v>
      </c>
      <c r="AF427">
        <v>0.0232328515553052</v>
      </c>
      <c r="AG427">
        <v>0.918409237401659</v>
      </c>
      <c r="AH427" s="9">
        <v>0.55560797023389</v>
      </c>
      <c r="AI427" s="4">
        <v>5054</v>
      </c>
      <c r="AJ427" s="4">
        <v>508830</v>
      </c>
      <c r="AK427" s="3">
        <v>508830</v>
      </c>
      <c r="AL427">
        <v>6062</v>
      </c>
      <c r="AM427">
        <v>2650.28453334662</v>
      </c>
      <c r="AN427">
        <v>5.83358732093874e-5</v>
      </c>
      <c r="AO427" s="3">
        <v>0.815391088809625</v>
      </c>
      <c r="AP427">
        <v>99669.5759771323</v>
      </c>
      <c r="AQ427" s="3">
        <v>0.403669028340081</v>
      </c>
      <c r="AR427" s="2">
        <v>45132.3698375997</v>
      </c>
      <c r="AS427" s="3">
        <v>5314.80805339627</v>
      </c>
      <c r="AT427">
        <v>0.119228764676259</v>
      </c>
      <c r="AU427" s="3">
        <v>0.254870723067157</v>
      </c>
      <c r="AV427">
        <v>0.778994790933409</v>
      </c>
      <c r="AW427" s="4">
        <v>9282.00975225821</v>
      </c>
      <c r="AX427">
        <v>1535.358</v>
      </c>
      <c r="AY427">
        <v>4.76884294858042</v>
      </c>
      <c r="AZ427">
        <v>1.14619456567647</v>
      </c>
      <c r="BA427">
        <v>0.451671508683758</v>
      </c>
      <c r="BB427" s="2">
        <v>21.5803896149697</v>
      </c>
      <c r="BC427" s="4">
        <v>5286285.05716415</v>
      </c>
      <c r="BD427" s="4">
        <f t="shared" ref="BD427:BE429" si="17">BD428*BD429/BD430</f>
        <v>2966.29767509692</v>
      </c>
      <c r="BE427" s="3">
        <f t="shared" si="17"/>
        <v>6046.24752445965</v>
      </c>
      <c r="BF427" s="9">
        <v>0.000758085853801532</v>
      </c>
      <c r="BG427" s="9">
        <v>1.01949195706985</v>
      </c>
      <c r="BH427" s="9">
        <v>0.000436746474538049</v>
      </c>
      <c r="BI427" s="9">
        <v>484.503261821297</v>
      </c>
      <c r="BJ427" s="9">
        <v>733.123824316258</v>
      </c>
      <c r="BK427" s="9">
        <v>4.77614556213018</v>
      </c>
      <c r="BL427" s="9">
        <v>39.2222872987983</v>
      </c>
      <c r="BM427" s="4">
        <v>4808</v>
      </c>
      <c r="BN427" s="9">
        <v>17.2118427335593</v>
      </c>
      <c r="BO427">
        <v>13</v>
      </c>
      <c r="BP427">
        <v>0</v>
      </c>
      <c r="BQ427">
        <v>0</v>
      </c>
      <c r="BR427">
        <v>0</v>
      </c>
      <c r="BS427">
        <v>5</v>
      </c>
      <c r="BT427">
        <v>0</v>
      </c>
      <c r="BU427">
        <v>0</v>
      </c>
      <c r="BV427">
        <v>0</v>
      </c>
    </row>
    <row r="428" spans="1:74">
      <c r="A428" t="s">
        <v>593</v>
      </c>
      <c r="B428" t="s">
        <v>592</v>
      </c>
      <c r="C428">
        <v>2001</v>
      </c>
      <c r="D428">
        <v>0.00524461431549687</v>
      </c>
      <c r="E428">
        <v>17.1980387497473</v>
      </c>
      <c r="F428">
        <v>0.1428</v>
      </c>
      <c r="G428">
        <v>1.67084222782845</v>
      </c>
      <c r="H428" s="3">
        <v>702.316196031335</v>
      </c>
      <c r="I428" s="4">
        <v>166</v>
      </c>
      <c r="J428">
        <v>1730</v>
      </c>
      <c r="K428">
        <v>61</v>
      </c>
      <c r="L428">
        <v>0.105562225841348</v>
      </c>
      <c r="M428">
        <v>59.3314562125478</v>
      </c>
      <c r="N428">
        <v>25</v>
      </c>
      <c r="O428">
        <v>72.2553</v>
      </c>
      <c r="P428">
        <v>7.40391201603002</v>
      </c>
      <c r="Q428">
        <v>24.2931196303516</v>
      </c>
      <c r="R428">
        <v>0</v>
      </c>
      <c r="S428">
        <v>0.0453172205438067</v>
      </c>
      <c r="T428">
        <v>0.0454293686890307</v>
      </c>
      <c r="U428">
        <v>69.8627445342989</v>
      </c>
      <c r="V428" s="3">
        <v>125.27</v>
      </c>
      <c r="W428" s="3">
        <v>293887</v>
      </c>
      <c r="X428" s="3">
        <v>57726.1843812373</v>
      </c>
      <c r="Y428" s="4">
        <v>8731.20270632018</v>
      </c>
      <c r="Z428" s="4">
        <v>246.266346955279</v>
      </c>
      <c r="AA428" s="9">
        <v>11142.9939330747</v>
      </c>
      <c r="AB428" s="9">
        <v>1.57491424248</v>
      </c>
      <c r="AC428" s="4">
        <v>31028.5863068055</v>
      </c>
      <c r="AD428">
        <v>4.9703</v>
      </c>
      <c r="AE428" s="14">
        <v>10780.96</v>
      </c>
      <c r="AF428">
        <v>0.026023703645711</v>
      </c>
      <c r="AG428">
        <v>0.929079134134455</v>
      </c>
      <c r="AH428" s="9">
        <v>0.725387900476444</v>
      </c>
      <c r="AI428" s="4">
        <v>5159</v>
      </c>
      <c r="AJ428" s="4">
        <v>650949</v>
      </c>
      <c r="AK428" s="3">
        <v>650949</v>
      </c>
      <c r="AL428">
        <v>6542</v>
      </c>
      <c r="AM428">
        <v>2658.45937768143</v>
      </c>
      <c r="AN428">
        <v>7.81231049120679e-5</v>
      </c>
      <c r="AO428" s="3">
        <v>1.058</v>
      </c>
      <c r="AP428">
        <v>111607.780317256</v>
      </c>
      <c r="AQ428" s="3">
        <v>0.43</v>
      </c>
      <c r="AR428" s="2">
        <v>4431.02954329154</v>
      </c>
      <c r="AS428" s="3">
        <v>15059.5846000867</v>
      </c>
      <c r="AT428">
        <v>0.108241880348688</v>
      </c>
      <c r="AU428" s="3">
        <v>0.284781558182185</v>
      </c>
      <c r="AV428">
        <v>0.784519429003888</v>
      </c>
      <c r="AW428" s="4">
        <v>8849.38797018886</v>
      </c>
      <c r="AX428">
        <v>1672.8789</v>
      </c>
      <c r="AY428">
        <v>4.18192911476414</v>
      </c>
      <c r="AZ428">
        <v>1.20619014066129</v>
      </c>
      <c r="BA428">
        <v>0.510421186961007</v>
      </c>
      <c r="BB428" s="2">
        <v>26.1524563221501</v>
      </c>
      <c r="BC428" s="4">
        <v>609488.502979888</v>
      </c>
      <c r="BD428" s="4">
        <f t="shared" si="17"/>
        <v>3292.31556640123</v>
      </c>
      <c r="BE428" s="3">
        <f t="shared" si="17"/>
        <v>7793.82467969963</v>
      </c>
      <c r="BF428" s="9">
        <v>0.000726743282806258</v>
      </c>
      <c r="BG428" s="9">
        <v>1.04859549290286</v>
      </c>
      <c r="BH428" s="9">
        <v>0.000527983445587785</v>
      </c>
      <c r="BI428" s="9">
        <v>510.851063829787</v>
      </c>
      <c r="BJ428" s="9">
        <v>849.837068893248</v>
      </c>
      <c r="BK428" s="9">
        <v>4.58792307692308</v>
      </c>
      <c r="BL428" s="9">
        <v>51.2372108937286</v>
      </c>
      <c r="BM428" s="4">
        <v>4961</v>
      </c>
      <c r="BN428" s="9">
        <v>17.5244911991585</v>
      </c>
      <c r="BO428">
        <v>14</v>
      </c>
      <c r="BP428">
        <v>0</v>
      </c>
      <c r="BQ428">
        <v>0</v>
      </c>
      <c r="BR428">
        <v>0</v>
      </c>
      <c r="BS428">
        <v>11</v>
      </c>
      <c r="BT428">
        <v>0</v>
      </c>
      <c r="BU428">
        <v>0</v>
      </c>
      <c r="BV428">
        <v>0</v>
      </c>
    </row>
    <row r="429" spans="1:74">
      <c r="A429" t="s">
        <v>594</v>
      </c>
      <c r="B429" t="s">
        <v>592</v>
      </c>
      <c r="C429">
        <v>2002</v>
      </c>
      <c r="D429">
        <v>0.00438782784886121</v>
      </c>
      <c r="E429">
        <v>22.2808964365923</v>
      </c>
      <c r="F429">
        <v>0.2387</v>
      </c>
      <c r="G429">
        <v>1.78958917360035</v>
      </c>
      <c r="H429" s="3">
        <v>112.17795968252</v>
      </c>
      <c r="I429" s="4">
        <v>158</v>
      </c>
      <c r="J429">
        <v>1600</v>
      </c>
      <c r="K429">
        <v>62</v>
      </c>
      <c r="L429">
        <v>0.0876140030779883</v>
      </c>
      <c r="M429">
        <v>61.5233277121979</v>
      </c>
      <c r="N429">
        <v>25</v>
      </c>
      <c r="O429">
        <v>85.8185</v>
      </c>
      <c r="P429">
        <v>7.91001871897127</v>
      </c>
      <c r="Q429">
        <v>6.32513661202186</v>
      </c>
      <c r="R429">
        <v>0</v>
      </c>
      <c r="S429">
        <v>0.0431453394198203</v>
      </c>
      <c r="T429">
        <v>0.00487515375646567</v>
      </c>
      <c r="U429">
        <v>14.3536854565366</v>
      </c>
      <c r="V429" s="3">
        <v>168.68</v>
      </c>
      <c r="W429" s="3">
        <v>323422</v>
      </c>
      <c r="X429" s="3">
        <v>81103.960491993</v>
      </c>
      <c r="Y429" s="4">
        <v>3425.31798478715</v>
      </c>
      <c r="Z429" s="4">
        <v>278.938499121817</v>
      </c>
      <c r="AA429" s="9">
        <v>11968.5761236198</v>
      </c>
      <c r="AB429" s="9">
        <v>1.1896748431261</v>
      </c>
      <c r="AC429" s="4">
        <v>29002.3056337333</v>
      </c>
      <c r="AD429">
        <v>6.2098</v>
      </c>
      <c r="AE429" s="14">
        <v>10780.96</v>
      </c>
      <c r="AF429">
        <v>0.0277333471434697</v>
      </c>
      <c r="AG429">
        <v>0.944663972094494</v>
      </c>
      <c r="AH429" s="9">
        <v>0.830098517997991</v>
      </c>
      <c r="AI429" s="4">
        <v>7225</v>
      </c>
      <c r="AJ429" s="4">
        <v>829801</v>
      </c>
      <c r="AK429" s="3">
        <v>829801</v>
      </c>
      <c r="AL429">
        <v>7099</v>
      </c>
      <c r="AM429">
        <v>2402.09735296634</v>
      </c>
      <c r="AN429">
        <v>9.25780660733142e-5</v>
      </c>
      <c r="AO429" s="3">
        <v>1.2748</v>
      </c>
      <c r="AP429">
        <v>121574.627393826</v>
      </c>
      <c r="AQ429" s="3">
        <v>0.371</v>
      </c>
      <c r="AR429" s="2">
        <v>4343.47359529598</v>
      </c>
      <c r="AS429" s="3">
        <v>6163.47685528654</v>
      </c>
      <c r="AT429">
        <v>0.0942685235203281</v>
      </c>
      <c r="AU429" s="3">
        <v>0.35647765452279</v>
      </c>
      <c r="AV429">
        <v>0.795929182223293</v>
      </c>
      <c r="AW429" s="4">
        <v>8148.88531523403</v>
      </c>
      <c r="AX429">
        <v>1943.0322</v>
      </c>
      <c r="AY429">
        <v>5.80611895524518</v>
      </c>
      <c r="AZ429">
        <v>1.21522341322414</v>
      </c>
      <c r="BA429">
        <v>0.486130322991008</v>
      </c>
      <c r="BB429" s="2">
        <v>36.7286013187509</v>
      </c>
      <c r="BC429" s="4">
        <v>6688235.17623388</v>
      </c>
      <c r="BD429" s="4">
        <f t="shared" si="17"/>
        <v>4561.64204983303</v>
      </c>
      <c r="BE429" s="3">
        <f t="shared" si="17"/>
        <v>9541.40183493961</v>
      </c>
      <c r="BF429" s="9">
        <v>0.00069440342090059</v>
      </c>
      <c r="BG429" s="9">
        <v>1.11261802987491</v>
      </c>
      <c r="BH429" s="9">
        <v>0.000511615414206219</v>
      </c>
      <c r="BI429" s="9">
        <v>442.830188679245</v>
      </c>
      <c r="BJ429" s="9">
        <v>965.343197778011</v>
      </c>
      <c r="BK429" s="9">
        <v>4.40353846153846</v>
      </c>
      <c r="BL429" s="9">
        <v>65.711104838468</v>
      </c>
      <c r="BM429" s="4">
        <v>5438</v>
      </c>
      <c r="BN429" s="9">
        <v>17.4757761431893</v>
      </c>
      <c r="BO429">
        <v>15</v>
      </c>
      <c r="BP429">
        <v>0</v>
      </c>
      <c r="BQ429">
        <v>0</v>
      </c>
      <c r="BR429">
        <v>0</v>
      </c>
      <c r="BS429">
        <v>12</v>
      </c>
      <c r="BT429">
        <v>0</v>
      </c>
      <c r="BU429">
        <v>0</v>
      </c>
      <c r="BV429">
        <v>0</v>
      </c>
    </row>
    <row r="430" spans="1:74">
      <c r="A430" t="s">
        <v>595</v>
      </c>
      <c r="B430" t="s">
        <v>592</v>
      </c>
      <c r="C430">
        <v>2003</v>
      </c>
      <c r="D430">
        <v>0.00388095860566449</v>
      </c>
      <c r="E430">
        <v>25.4033148978663</v>
      </c>
      <c r="F430">
        <v>0.3132</v>
      </c>
      <c r="G430">
        <v>1.71939078865123</v>
      </c>
      <c r="H430" s="3">
        <v>227.237069115919</v>
      </c>
      <c r="I430" s="4">
        <v>346</v>
      </c>
      <c r="J430">
        <v>1888</v>
      </c>
      <c r="K430">
        <v>39</v>
      </c>
      <c r="L430">
        <v>0.0750851931845452</v>
      </c>
      <c r="M430">
        <v>27.2738312082574</v>
      </c>
      <c r="N430">
        <v>122</v>
      </c>
      <c r="O430">
        <v>58.6762</v>
      </c>
      <c r="P430">
        <v>8.05148078648935</v>
      </c>
      <c r="Q430">
        <v>8.23678334339167</v>
      </c>
      <c r="R430">
        <v>0</v>
      </c>
      <c r="S430">
        <v>0.00360226257814826</v>
      </c>
      <c r="T430">
        <v>0.000266937162991832</v>
      </c>
      <c r="U430">
        <v>11.5519726656345</v>
      </c>
      <c r="V430" s="3">
        <v>205.84</v>
      </c>
      <c r="W430" s="3">
        <v>369305.68</v>
      </c>
      <c r="X430" s="3">
        <v>132514.626202006</v>
      </c>
      <c r="Y430" s="4">
        <v>3049.94067138582</v>
      </c>
      <c r="Z430" s="4">
        <v>308.058452326842</v>
      </c>
      <c r="AA430" s="9">
        <v>13254.0847342282</v>
      </c>
      <c r="AB430" s="9">
        <v>1.5444371575451</v>
      </c>
      <c r="AC430" s="4">
        <v>25929.277045376</v>
      </c>
      <c r="AD430">
        <v>9.0035</v>
      </c>
      <c r="AE430" s="14">
        <v>10780.96</v>
      </c>
      <c r="AF430">
        <v>0.0262025025804776</v>
      </c>
      <c r="AG430">
        <v>0.955638891138163</v>
      </c>
      <c r="AH430" s="9">
        <v>1.0837559095952</v>
      </c>
      <c r="AI430" s="4">
        <v>7726</v>
      </c>
      <c r="AJ430" s="4">
        <v>900570</v>
      </c>
      <c r="AK430" s="3">
        <v>900570</v>
      </c>
      <c r="AL430">
        <v>7090</v>
      </c>
      <c r="AM430">
        <v>2409.50666003903</v>
      </c>
      <c r="AN430">
        <v>0.000103707038871379</v>
      </c>
      <c r="AO430" s="3">
        <v>1.6541</v>
      </c>
      <c r="AP430">
        <v>136136.570997709</v>
      </c>
      <c r="AQ430" s="3">
        <v>0.3952</v>
      </c>
      <c r="AR430" s="2">
        <v>426.43583508946</v>
      </c>
      <c r="AS430" s="3">
        <v>17464.2997828586</v>
      </c>
      <c r="AT430">
        <v>0.0843303681083414</v>
      </c>
      <c r="AU430" s="3">
        <v>0.398312762997817</v>
      </c>
      <c r="AV430">
        <v>0.813369098712446</v>
      </c>
      <c r="AW430" s="4">
        <v>7769.07691370789</v>
      </c>
      <c r="AX430">
        <v>2510.9635</v>
      </c>
      <c r="AY430">
        <v>5.09154488091322</v>
      </c>
      <c r="AZ430">
        <v>1.19356223175966</v>
      </c>
      <c r="BA430">
        <v>0.549362117619288</v>
      </c>
      <c r="BB430" s="2">
        <v>44.51</v>
      </c>
      <c r="BC430" s="4">
        <v>823584.039198565</v>
      </c>
      <c r="BD430" s="4">
        <f>VLOOKUP(A430,'[1]中国教育数据库-年度（分省）'!$A:$D,4,FALSE)</f>
        <v>5063</v>
      </c>
      <c r="BE430" s="3">
        <f>BE431*BE432/BE433</f>
        <v>12299.2009174698</v>
      </c>
      <c r="BF430" s="9">
        <v>0.000664223329784528</v>
      </c>
      <c r="BG430" s="9">
        <v>1.14438004474551</v>
      </c>
      <c r="BH430" s="9">
        <v>0.00061849261518169</v>
      </c>
      <c r="BI430" s="9">
        <v>466.911764705882</v>
      </c>
      <c r="BJ430" s="9">
        <v>1118.20754137116</v>
      </c>
      <c r="BK430" s="9">
        <v>4.23</v>
      </c>
      <c r="BL430" s="9">
        <v>81.527682253146</v>
      </c>
      <c r="BM430" s="4">
        <v>5967</v>
      </c>
      <c r="BN430" s="9">
        <v>17.4439328744858</v>
      </c>
      <c r="BO430">
        <v>17</v>
      </c>
      <c r="BP430">
        <v>0</v>
      </c>
      <c r="BQ430">
        <v>0</v>
      </c>
      <c r="BR430">
        <v>0</v>
      </c>
      <c r="BS430">
        <v>19</v>
      </c>
      <c r="BT430">
        <v>0</v>
      </c>
      <c r="BU430">
        <v>0</v>
      </c>
      <c r="BV430">
        <v>0</v>
      </c>
    </row>
    <row r="431" spans="1:74">
      <c r="A431" t="s">
        <v>596</v>
      </c>
      <c r="B431" t="s">
        <v>592</v>
      </c>
      <c r="C431">
        <v>2004</v>
      </c>
      <c r="D431">
        <v>0.00334658253884426</v>
      </c>
      <c r="E431">
        <v>28.378194902534</v>
      </c>
      <c r="F431">
        <v>0.1759</v>
      </c>
      <c r="G431">
        <v>1.59593136980942</v>
      </c>
      <c r="H431" s="3">
        <v>36.295604347023</v>
      </c>
      <c r="I431" s="4">
        <v>436</v>
      </c>
      <c r="J431">
        <v>1801</v>
      </c>
      <c r="K431">
        <v>45</v>
      </c>
      <c r="L431">
        <v>0.0740895419592845</v>
      </c>
      <c r="M431">
        <v>27.5196137598069</v>
      </c>
      <c r="N431">
        <v>122</v>
      </c>
      <c r="O431">
        <v>67.414</v>
      </c>
      <c r="P431">
        <v>8.1571618581586</v>
      </c>
      <c r="Q431">
        <v>10.3543628185907</v>
      </c>
      <c r="R431">
        <v>0</v>
      </c>
      <c r="S431">
        <v>0.00745250220563247</v>
      </c>
      <c r="T431">
        <v>0.00617372700365171</v>
      </c>
      <c r="U431">
        <v>10.3352375618759</v>
      </c>
      <c r="V431" s="3">
        <v>266.24</v>
      </c>
      <c r="W431" s="3">
        <v>408279.89</v>
      </c>
      <c r="X431" s="3">
        <v>186180</v>
      </c>
      <c r="Y431" s="4">
        <v>1196.51518646674</v>
      </c>
      <c r="Z431" s="4">
        <v>348.928562088281</v>
      </c>
      <c r="AA431" s="9">
        <v>15673.7069547355</v>
      </c>
      <c r="AB431" s="9">
        <v>1.7477222578119</v>
      </c>
      <c r="AC431" s="4">
        <v>24236</v>
      </c>
      <c r="AD431">
        <v>11.1021</v>
      </c>
      <c r="AE431" s="14">
        <v>10780.96</v>
      </c>
      <c r="AF431">
        <v>0.0249825113347537</v>
      </c>
      <c r="AG431">
        <v>0.957307431795119</v>
      </c>
      <c r="AH431" s="9">
        <v>1.24019738106419</v>
      </c>
      <c r="AI431" s="4">
        <v>9356</v>
      </c>
      <c r="AJ431" s="4">
        <v>1043285</v>
      </c>
      <c r="AK431" s="3">
        <v>1043285</v>
      </c>
      <c r="AL431">
        <v>7689</v>
      </c>
      <c r="AM431">
        <v>2177.15178145109</v>
      </c>
      <c r="AN431">
        <v>0.000104359510301583</v>
      </c>
      <c r="AO431" s="3">
        <v>1.4853</v>
      </c>
      <c r="AP431">
        <v>148293.898925975</v>
      </c>
      <c r="AQ431" s="3">
        <v>0.367</v>
      </c>
      <c r="AR431" s="2">
        <v>418.009578068208</v>
      </c>
      <c r="AS431" s="3">
        <v>7147.66113168987</v>
      </c>
      <c r="AT431">
        <v>0.0730268533775007</v>
      </c>
      <c r="AU431" s="3">
        <v>0.498591272645253</v>
      </c>
      <c r="AV431">
        <v>0.815537834229423</v>
      </c>
      <c r="AW431" s="4">
        <v>7154.0898634244</v>
      </c>
      <c r="AX431">
        <v>3422.7751</v>
      </c>
      <c r="AY431">
        <v>7.06901394865444</v>
      </c>
      <c r="AZ431">
        <v>1.37105329628694</v>
      </c>
      <c r="BA431">
        <v>0.523218060886822</v>
      </c>
      <c r="BB431" s="2">
        <v>62.51</v>
      </c>
      <c r="BC431" s="4">
        <v>1121285.89131657</v>
      </c>
      <c r="BD431" s="4">
        <f>VLOOKUP(A431,'[1]中国教育数据库-年度（分省）'!$A:$D,4,FALSE)</f>
        <v>7015</v>
      </c>
      <c r="BE431" s="3">
        <v>15057</v>
      </c>
      <c r="BF431" s="9">
        <v>0.000634480085764205</v>
      </c>
      <c r="BG431" s="9">
        <v>1.21425075677954</v>
      </c>
      <c r="BH431" s="9">
        <v>0.00059931870619049</v>
      </c>
      <c r="BI431" s="9">
        <v>520.793650793651</v>
      </c>
      <c r="BJ431" s="9">
        <v>1377.38490147783</v>
      </c>
      <c r="BK431" s="9">
        <v>4.06</v>
      </c>
      <c r="BL431" s="9">
        <v>102.446655227272</v>
      </c>
      <c r="BM431" s="4">
        <v>6529</v>
      </c>
      <c r="BN431" s="9">
        <v>17.6128660429251</v>
      </c>
      <c r="BO431">
        <v>20</v>
      </c>
      <c r="BP431">
        <v>0</v>
      </c>
      <c r="BQ431">
        <v>0</v>
      </c>
      <c r="BR431">
        <v>0</v>
      </c>
      <c r="BS431">
        <v>29</v>
      </c>
      <c r="BT431">
        <v>0</v>
      </c>
      <c r="BU431">
        <v>0</v>
      </c>
      <c r="BV431">
        <v>0</v>
      </c>
    </row>
    <row r="432" spans="1:74">
      <c r="A432" t="s">
        <v>597</v>
      </c>
      <c r="B432" t="s">
        <v>592</v>
      </c>
      <c r="C432">
        <v>2005</v>
      </c>
      <c r="D432">
        <v>0.00299157335531588</v>
      </c>
      <c r="E432">
        <v>30.6900787000977</v>
      </c>
      <c r="F432">
        <v>0.7212</v>
      </c>
      <c r="G432">
        <v>2.34975894518162</v>
      </c>
      <c r="H432" s="3">
        <v>73.5234156241628</v>
      </c>
      <c r="I432" s="4">
        <v>533</v>
      </c>
      <c r="J432">
        <v>2137</v>
      </c>
      <c r="K432">
        <v>56</v>
      </c>
      <c r="L432">
        <v>0.0717251924313242</v>
      </c>
      <c r="M432">
        <v>28.095952023988</v>
      </c>
      <c r="N432">
        <v>122</v>
      </c>
      <c r="O432">
        <v>80.2684</v>
      </c>
      <c r="P432">
        <v>7.99091726144632</v>
      </c>
      <c r="Q432">
        <v>14.9949189985272</v>
      </c>
      <c r="R432">
        <v>0</v>
      </c>
      <c r="S432">
        <v>0.00972448221276172</v>
      </c>
      <c r="T432">
        <v>0.00636697830372556</v>
      </c>
      <c r="U432">
        <v>10.5739592179122</v>
      </c>
      <c r="V432" s="3">
        <v>344.36289</v>
      </c>
      <c r="W432" s="3">
        <v>417394.14</v>
      </c>
      <c r="X432" s="3">
        <v>304196.896879349</v>
      </c>
      <c r="Y432" s="4">
        <v>1065.39023452518</v>
      </c>
      <c r="Z432" s="4">
        <v>385.355170218376</v>
      </c>
      <c r="AA432" s="9">
        <v>18030.4842866548</v>
      </c>
      <c r="AB432" s="9">
        <v>1.35457166328255</v>
      </c>
      <c r="AC432" s="4">
        <v>21668</v>
      </c>
      <c r="AD432">
        <v>15.0981</v>
      </c>
      <c r="AE432" s="14">
        <v>10780.96</v>
      </c>
      <c r="AF432">
        <v>0.0253052834250542</v>
      </c>
      <c r="AG432">
        <v>0.965858033998514</v>
      </c>
      <c r="AH432" s="9">
        <v>1.61917075100242</v>
      </c>
      <c r="AI432" s="4">
        <v>10447</v>
      </c>
      <c r="AJ432" s="4">
        <v>1230010</v>
      </c>
      <c r="AK432" s="3">
        <v>1230010</v>
      </c>
      <c r="AL432">
        <v>7777</v>
      </c>
      <c r="AM432">
        <v>2183.86724036982</v>
      </c>
      <c r="AN432">
        <v>0.000271672462851723</v>
      </c>
      <c r="AO432" s="3">
        <v>1.6749</v>
      </c>
      <c r="AP432">
        <v>166056.218574834</v>
      </c>
      <c r="AQ432" s="3">
        <v>0.4041</v>
      </c>
      <c r="AR432" s="2">
        <v>41.0395642077715</v>
      </c>
      <c r="AS432" s="3">
        <v>20253</v>
      </c>
      <c r="AT432">
        <v>0.0611109312207003</v>
      </c>
      <c r="AU432" s="3">
        <v>0.55710439320463</v>
      </c>
      <c r="AV432">
        <v>0.830719477542819</v>
      </c>
      <c r="AW432" s="4">
        <v>6820.64751759559</v>
      </c>
      <c r="AX432">
        <v>4507.548</v>
      </c>
      <c r="AY432">
        <v>6.19901212166188</v>
      </c>
      <c r="AZ432">
        <v>1.52424157836073</v>
      </c>
      <c r="BA432">
        <v>0.59127392041076</v>
      </c>
      <c r="BB432" s="2">
        <v>75.7535</v>
      </c>
      <c r="BC432" s="4">
        <v>150981</v>
      </c>
      <c r="BD432" s="4">
        <f>VLOOKUP(A432,'[1]中国教育数据库-年度（分省）'!$A:$D,4,FALSE)</f>
        <v>7786</v>
      </c>
      <c r="BE432" s="3">
        <v>19409</v>
      </c>
      <c r="BF432" s="9">
        <v>0.0006055515099194</v>
      </c>
      <c r="BG432" s="9">
        <v>1.24891409096783</v>
      </c>
      <c r="BH432" s="9">
        <v>0.000724517251877899</v>
      </c>
      <c r="BI432" s="9">
        <v>620.169491525424</v>
      </c>
      <c r="BJ432" s="9">
        <v>1655.6111025641</v>
      </c>
      <c r="BK432" s="9">
        <v>3.9</v>
      </c>
      <c r="BL432" s="9">
        <v>116.442897268963</v>
      </c>
      <c r="BM432" s="4">
        <v>8022</v>
      </c>
      <c r="BN432" s="9">
        <v>17.547197533007</v>
      </c>
      <c r="BO432">
        <v>21</v>
      </c>
      <c r="BP432">
        <v>0</v>
      </c>
      <c r="BQ432">
        <v>0</v>
      </c>
      <c r="BR432">
        <v>0</v>
      </c>
      <c r="BS432">
        <v>35</v>
      </c>
      <c r="BT432">
        <v>0</v>
      </c>
      <c r="BU432">
        <v>0</v>
      </c>
      <c r="BV432">
        <v>0</v>
      </c>
    </row>
    <row r="433" spans="1:74">
      <c r="A433" t="s">
        <v>598</v>
      </c>
      <c r="B433" t="s">
        <v>592</v>
      </c>
      <c r="C433">
        <v>2006</v>
      </c>
      <c r="D433">
        <v>0.00286720775560816</v>
      </c>
      <c r="E433">
        <v>32.251983630846</v>
      </c>
      <c r="F433">
        <v>0.177</v>
      </c>
      <c r="G433">
        <v>0.747899979036355</v>
      </c>
      <c r="H433" s="3">
        <v>11.7435804559468</v>
      </c>
      <c r="I433" s="4">
        <v>581</v>
      </c>
      <c r="J433">
        <v>2540</v>
      </c>
      <c r="K433">
        <v>44</v>
      </c>
      <c r="L433">
        <v>0.0690685602879719</v>
      </c>
      <c r="M433">
        <v>44.2562592047128</v>
      </c>
      <c r="N433">
        <v>63</v>
      </c>
      <c r="O433">
        <v>74.1472</v>
      </c>
      <c r="P433">
        <v>8.16876597298284</v>
      </c>
      <c r="Q433">
        <v>15.9774146162321</v>
      </c>
      <c r="R433">
        <v>0</v>
      </c>
      <c r="S433">
        <v>0.011797342276406</v>
      </c>
      <c r="T433">
        <v>0.00663875239466438</v>
      </c>
      <c r="U433">
        <v>10.6342191358692</v>
      </c>
      <c r="V433" s="3">
        <v>464.47726</v>
      </c>
      <c r="W433" s="3">
        <v>455281.18</v>
      </c>
      <c r="X433" s="3">
        <v>427389.639047554</v>
      </c>
      <c r="Y433" s="4">
        <v>417.960784313726</v>
      </c>
      <c r="Z433" s="4">
        <v>436.480234260615</v>
      </c>
      <c r="AA433" s="9">
        <v>20011.2696731274</v>
      </c>
      <c r="AB433" s="9">
        <v>1.25358736651968</v>
      </c>
      <c r="AC433" s="4">
        <v>20253</v>
      </c>
      <c r="AD433">
        <v>19.1257</v>
      </c>
      <c r="AE433" s="14">
        <v>11002.44</v>
      </c>
      <c r="AF433">
        <v>0.0239340380065733</v>
      </c>
      <c r="AG433">
        <v>0.943182366544503</v>
      </c>
      <c r="AH433" s="9">
        <v>1.8529</v>
      </c>
      <c r="AI433" s="4">
        <v>14184</v>
      </c>
      <c r="AJ433" s="4">
        <v>1422621</v>
      </c>
      <c r="AK433" s="3">
        <v>1422621</v>
      </c>
      <c r="AL433">
        <v>7866</v>
      </c>
      <c r="AM433">
        <v>1973.27134706771</v>
      </c>
      <c r="AN433">
        <v>0.000180290129296752</v>
      </c>
      <c r="AO433" s="3">
        <v>1.799</v>
      </c>
      <c r="AP433">
        <v>180885.444027971</v>
      </c>
      <c r="AQ433" s="3">
        <v>0.4887</v>
      </c>
      <c r="AR433" s="2">
        <v>40.2286334941687</v>
      </c>
      <c r="AS433" s="3">
        <v>8289</v>
      </c>
      <c r="AT433">
        <v>0.0491722580057264</v>
      </c>
      <c r="AU433" s="3">
        <v>0.69736</v>
      </c>
      <c r="AV433">
        <v>0.832512514128855</v>
      </c>
      <c r="AW433" s="4">
        <v>6280.73654175385</v>
      </c>
      <c r="AX433">
        <v>5820.79</v>
      </c>
      <c r="AY433">
        <v>8.60660255007829</v>
      </c>
      <c r="AZ433">
        <v>1.42377101835406</v>
      </c>
      <c r="BA433">
        <v>0.726631673824686</v>
      </c>
      <c r="BB433" s="2">
        <v>82.3818</v>
      </c>
      <c r="BC433" s="4">
        <v>191257</v>
      </c>
      <c r="BD433" s="4">
        <f>VLOOKUP(A433,'[1]中国教育数据库-年度（分省）'!$A:$D,4,FALSE)</f>
        <v>13465</v>
      </c>
      <c r="BE433" s="3">
        <v>23761</v>
      </c>
      <c r="BF433" s="9">
        <v>0.000631168323355229</v>
      </c>
      <c r="BG433" s="9">
        <v>1.20986548894089</v>
      </c>
      <c r="BH433" s="9">
        <v>0.000702056469794057</v>
      </c>
      <c r="BI433" s="9">
        <v>890.15873015873</v>
      </c>
      <c r="BJ433" s="9">
        <v>1833.58402439024</v>
      </c>
      <c r="BK433" s="9">
        <v>4.1</v>
      </c>
      <c r="BL433" s="9">
        <v>124.196068591063</v>
      </c>
      <c r="BM433" s="4">
        <v>8999</v>
      </c>
      <c r="BN433" s="9">
        <v>17.5685490024463</v>
      </c>
      <c r="BO433">
        <v>23</v>
      </c>
      <c r="BP433">
        <v>0</v>
      </c>
      <c r="BQ433">
        <v>0</v>
      </c>
      <c r="BR433">
        <v>0</v>
      </c>
      <c r="BS433">
        <v>35</v>
      </c>
      <c r="BT433">
        <v>0</v>
      </c>
      <c r="BU433">
        <v>0</v>
      </c>
      <c r="BV433">
        <v>0</v>
      </c>
    </row>
    <row r="434" spans="1:74">
      <c r="A434" t="s">
        <v>599</v>
      </c>
      <c r="B434" t="s">
        <v>592</v>
      </c>
      <c r="C434">
        <v>2007</v>
      </c>
      <c r="D434">
        <v>0.0150991503503976</v>
      </c>
      <c r="E434">
        <v>34.9023318951816</v>
      </c>
      <c r="F434">
        <v>0.4677</v>
      </c>
      <c r="G434">
        <v>0.704351180931483</v>
      </c>
      <c r="H434" s="3">
        <v>23.78878</v>
      </c>
      <c r="I434" s="4">
        <v>735</v>
      </c>
      <c r="J434">
        <v>3438</v>
      </c>
      <c r="K434">
        <v>45</v>
      </c>
      <c r="L434">
        <v>0.0687667360049648</v>
      </c>
      <c r="M434">
        <v>45.119353654058</v>
      </c>
      <c r="N434">
        <v>64</v>
      </c>
      <c r="O434">
        <v>91.2752</v>
      </c>
      <c r="P434">
        <v>8.41965115643283</v>
      </c>
      <c r="Q434">
        <v>17.2230036630037</v>
      </c>
      <c r="R434">
        <v>0</v>
      </c>
      <c r="S434">
        <v>0.0124478721847971</v>
      </c>
      <c r="T434">
        <v>0.00626553953257086</v>
      </c>
      <c r="U434">
        <v>11.7797115862755</v>
      </c>
      <c r="V434" s="3">
        <v>603.85302</v>
      </c>
      <c r="W434" s="3">
        <v>460816.3675</v>
      </c>
      <c r="X434" s="3">
        <v>577445.757914037</v>
      </c>
      <c r="Y434" s="4">
        <v>372.156862745098</v>
      </c>
      <c r="Z434" s="4">
        <v>482.046852122987</v>
      </c>
      <c r="AA434" s="9">
        <v>25176.6574757304</v>
      </c>
      <c r="AB434" s="9">
        <v>1.92189774697</v>
      </c>
      <c r="AC434" s="4">
        <v>18934</v>
      </c>
      <c r="AD434">
        <v>20.9802</v>
      </c>
      <c r="AE434">
        <v>10745.8</v>
      </c>
      <c r="AF434">
        <v>0.0278470062290775</v>
      </c>
      <c r="AG434">
        <v>0.991063984786774</v>
      </c>
      <c r="AH434" s="9">
        <v>2.4191</v>
      </c>
      <c r="AI434" s="4">
        <v>15347</v>
      </c>
      <c r="AJ434" s="4">
        <v>2285201</v>
      </c>
      <c r="AK434" s="3">
        <v>2285201</v>
      </c>
      <c r="AL434">
        <v>8601.8</v>
      </c>
      <c r="AM434">
        <v>1979.35793357934</v>
      </c>
      <c r="AN434">
        <v>0.000305365853658537</v>
      </c>
      <c r="AO434" s="3">
        <v>2.1655</v>
      </c>
      <c r="AP434">
        <v>202551.507837207</v>
      </c>
      <c r="AQ434" s="3">
        <v>0.5164</v>
      </c>
      <c r="AR434" s="2">
        <v>3.94958793744542</v>
      </c>
      <c r="AS434" s="3">
        <v>23487</v>
      </c>
      <c r="AT434">
        <v>0.0421025128806026</v>
      </c>
      <c r="AU434" s="3">
        <v>0.7792</v>
      </c>
      <c r="AV434">
        <v>0.831576113294922</v>
      </c>
      <c r="AW434" s="4">
        <v>5988</v>
      </c>
      <c r="AX434">
        <v>7949.2969</v>
      </c>
      <c r="AY434">
        <v>7.54736571773447</v>
      </c>
      <c r="AZ434">
        <v>1.25238128587583</v>
      </c>
      <c r="BA434">
        <v>0.695712177720172</v>
      </c>
      <c r="BB434" s="2">
        <v>83.5156</v>
      </c>
      <c r="BC434" s="4">
        <v>209802</v>
      </c>
      <c r="BD434" s="4">
        <f>VLOOKUP(A434,'[1]中国教育数据库-年度（分省）'!$A:$D,4,FALSE)</f>
        <v>15864</v>
      </c>
      <c r="BE434" s="3">
        <v>28113</v>
      </c>
      <c r="BF434" s="9">
        <v>0.000641052121056344</v>
      </c>
      <c r="BG434" s="9">
        <v>1.1696870420446</v>
      </c>
      <c r="BH434" s="9">
        <v>0.000848717083088372</v>
      </c>
      <c r="BI434" s="9">
        <v>888.59375</v>
      </c>
      <c r="BJ434" s="9">
        <v>2234.0231026253</v>
      </c>
      <c r="BK434" s="9">
        <v>4.19</v>
      </c>
      <c r="BL434" s="9">
        <v>135.430292849132</v>
      </c>
      <c r="BM434" s="4">
        <v>10201</v>
      </c>
      <c r="BN434" s="9">
        <v>17.6847423738343</v>
      </c>
      <c r="BO434">
        <v>27</v>
      </c>
      <c r="BP434">
        <v>0</v>
      </c>
      <c r="BQ434">
        <v>0</v>
      </c>
      <c r="BR434">
        <v>0</v>
      </c>
      <c r="BS434">
        <v>37</v>
      </c>
      <c r="BT434">
        <v>0</v>
      </c>
      <c r="BU434">
        <v>0</v>
      </c>
      <c r="BV434">
        <v>0</v>
      </c>
    </row>
    <row r="435" spans="1:74">
      <c r="A435" t="s">
        <v>600</v>
      </c>
      <c r="B435" t="s">
        <v>592</v>
      </c>
      <c r="C435">
        <v>2008</v>
      </c>
      <c r="D435">
        <v>0.0150632782316085</v>
      </c>
      <c r="E435">
        <v>36.9010374812123</v>
      </c>
      <c r="F435">
        <v>1.3527</v>
      </c>
      <c r="G435">
        <v>0.707920056144621</v>
      </c>
      <c r="H435" s="3">
        <v>3.79968</v>
      </c>
      <c r="I435" s="4">
        <v>1196</v>
      </c>
      <c r="J435">
        <v>3446</v>
      </c>
      <c r="K435">
        <v>44</v>
      </c>
      <c r="L435">
        <v>0.0673496558823279</v>
      </c>
      <c r="M435">
        <v>46.8791208791209</v>
      </c>
      <c r="N435">
        <v>64</v>
      </c>
      <c r="O435">
        <v>144.416</v>
      </c>
      <c r="P435">
        <v>8.43277287608901</v>
      </c>
      <c r="Q435">
        <v>15.9674597083653</v>
      </c>
      <c r="R435">
        <v>0</v>
      </c>
      <c r="S435">
        <v>0.0128204003093685</v>
      </c>
      <c r="T435">
        <v>0.00561909643680608</v>
      </c>
      <c r="U435">
        <v>2.85824705418869</v>
      </c>
      <c r="V435" s="3">
        <v>734.0486</v>
      </c>
      <c r="W435" s="3">
        <v>477023.6492</v>
      </c>
      <c r="X435" s="3">
        <v>811298</v>
      </c>
      <c r="Y435" s="4">
        <v>146</v>
      </c>
      <c r="Z435" s="4">
        <v>546</v>
      </c>
      <c r="AA435" s="9">
        <v>30320.3089391513</v>
      </c>
      <c r="AB435" s="9">
        <v>0.886837423473392</v>
      </c>
      <c r="AC435" s="4">
        <v>18058</v>
      </c>
      <c r="AD435">
        <v>24.4706</v>
      </c>
      <c r="AE435" s="14">
        <v>13160.76</v>
      </c>
      <c r="AF435">
        <v>0.0297366161834704</v>
      </c>
      <c r="AG435">
        <v>0.017921913462086</v>
      </c>
      <c r="AH435" s="9">
        <v>2.7683</v>
      </c>
      <c r="AI435" s="4">
        <v>17382</v>
      </c>
      <c r="AJ435" s="4">
        <v>3112601</v>
      </c>
      <c r="AK435" s="3">
        <v>3112601</v>
      </c>
      <c r="AL435">
        <v>8554.7</v>
      </c>
      <c r="AM435">
        <v>1788.48339483395</v>
      </c>
      <c r="AN435">
        <v>0.000369216300940439</v>
      </c>
      <c r="AO435" s="3">
        <v>2.6739</v>
      </c>
      <c r="AP435">
        <v>220639.85166058</v>
      </c>
      <c r="AQ435" s="3">
        <v>0.5458</v>
      </c>
      <c r="AR435" s="2">
        <v>3.87154514565712</v>
      </c>
      <c r="AS435" s="3">
        <v>81348.6</v>
      </c>
      <c r="AT435">
        <v>0.0353692598994505</v>
      </c>
      <c r="AU435" s="3">
        <v>0.97537</v>
      </c>
      <c r="AV435">
        <v>0.844190530095336</v>
      </c>
      <c r="AW435" s="4">
        <v>5514</v>
      </c>
      <c r="AX435">
        <v>10505.5949</v>
      </c>
      <c r="AY435">
        <v>10.4786336528751</v>
      </c>
      <c r="AZ435">
        <v>1.09267507296107</v>
      </c>
      <c r="BA435">
        <v>0.808322905941979</v>
      </c>
      <c r="BB435" s="2">
        <v>81.8957</v>
      </c>
      <c r="BC435" s="4">
        <v>244706</v>
      </c>
      <c r="BD435" s="4">
        <f>VLOOKUP(A435,'[1]中国教育数据库-年度（分省）'!$A:$D,4,FALSE)</f>
        <v>17970</v>
      </c>
      <c r="BE435" s="3">
        <v>32465</v>
      </c>
      <c r="BF435" s="9">
        <v>0.00075123156447388</v>
      </c>
      <c r="BG435" s="9">
        <v>1.00832904132009</v>
      </c>
      <c r="BH435" s="9">
        <v>0.000822405978135837</v>
      </c>
      <c r="BI435" s="9">
        <v>901.911764705882</v>
      </c>
      <c r="BJ435" s="9">
        <v>2306.7858989899</v>
      </c>
      <c r="BK435" s="9">
        <v>4.95</v>
      </c>
      <c r="BL435" s="9">
        <v>145.565305546365</v>
      </c>
      <c r="BM435" s="4">
        <v>12391</v>
      </c>
      <c r="BN435" s="9">
        <v>17.6874379489799</v>
      </c>
      <c r="BO435">
        <v>30</v>
      </c>
      <c r="BP435">
        <v>0</v>
      </c>
      <c r="BQ435">
        <v>0</v>
      </c>
      <c r="BR435">
        <v>0</v>
      </c>
      <c r="BS435">
        <v>42</v>
      </c>
      <c r="BT435">
        <v>0</v>
      </c>
      <c r="BU435">
        <v>0</v>
      </c>
      <c r="BV435">
        <v>0</v>
      </c>
    </row>
    <row r="436" spans="1:74">
      <c r="A436" t="s">
        <v>601</v>
      </c>
      <c r="B436" t="s">
        <v>592</v>
      </c>
      <c r="C436">
        <v>2009</v>
      </c>
      <c r="D436">
        <v>0.0134000470494562</v>
      </c>
      <c r="E436">
        <v>38.5185717534113</v>
      </c>
      <c r="F436">
        <v>1.2712</v>
      </c>
      <c r="G436">
        <v>0.630904432528061</v>
      </c>
      <c r="H436" s="3">
        <v>7.69695</v>
      </c>
      <c r="I436" s="4">
        <v>1752</v>
      </c>
      <c r="J436">
        <v>4218</v>
      </c>
      <c r="K436">
        <v>98</v>
      </c>
      <c r="L436">
        <v>0.0574304514169262</v>
      </c>
      <c r="M436">
        <v>60.9938603223331</v>
      </c>
      <c r="N436">
        <v>94</v>
      </c>
      <c r="O436">
        <v>453.9902</v>
      </c>
      <c r="P436">
        <v>8.46534616110167</v>
      </c>
      <c r="Q436">
        <v>16.4233510235027</v>
      </c>
      <c r="R436">
        <v>0</v>
      </c>
      <c r="S436">
        <v>0.0159337135927799</v>
      </c>
      <c r="T436">
        <v>0.00565322248429141</v>
      </c>
      <c r="U436">
        <v>2.83152708778422</v>
      </c>
      <c r="V436" s="3">
        <v>858.30975</v>
      </c>
      <c r="W436" s="3">
        <v>440432.3826</v>
      </c>
      <c r="X436" s="3">
        <v>1096144</v>
      </c>
      <c r="Y436" s="4">
        <v>130</v>
      </c>
      <c r="Z436" s="4">
        <v>603</v>
      </c>
      <c r="AA436" s="9">
        <v>33420.3947605302</v>
      </c>
      <c r="AB436" s="9">
        <v>0.8292661118788</v>
      </c>
      <c r="AC436" s="4">
        <v>17295</v>
      </c>
      <c r="AD436">
        <v>25.4253</v>
      </c>
      <c r="AE436" s="14">
        <v>13160.76</v>
      </c>
      <c r="AF436">
        <v>0.0308673176775253</v>
      </c>
      <c r="AG436">
        <v>0.0174783089196161</v>
      </c>
      <c r="AH436" s="9">
        <v>2.8986</v>
      </c>
      <c r="AI436" s="4">
        <v>20515</v>
      </c>
      <c r="AJ436" s="4">
        <v>3575781</v>
      </c>
      <c r="AK436" s="3">
        <v>3575781</v>
      </c>
      <c r="AL436">
        <v>10026.6</v>
      </c>
      <c r="AM436">
        <v>1794</v>
      </c>
      <c r="AN436">
        <v>0.000378395254448954</v>
      </c>
      <c r="AO436" s="3">
        <v>3.198</v>
      </c>
      <c r="AP436">
        <v>247067.611675362</v>
      </c>
      <c r="AQ436" s="3">
        <v>0.6288</v>
      </c>
      <c r="AR436" s="2">
        <v>0.380102595549989</v>
      </c>
      <c r="AS436" s="3">
        <v>137947.7</v>
      </c>
      <c r="AT436">
        <v>0.0280159386155435</v>
      </c>
      <c r="AU436" s="3">
        <v>1.17537</v>
      </c>
      <c r="AV436">
        <v>0.859404359263435</v>
      </c>
      <c r="AW436" s="4">
        <v>5257</v>
      </c>
      <c r="AX436">
        <v>14347.2093944681</v>
      </c>
      <c r="AY436">
        <v>9.18900111167433</v>
      </c>
      <c r="AZ436">
        <v>1.04370563697858</v>
      </c>
      <c r="BA436">
        <v>1.1461860881158</v>
      </c>
      <c r="BB436" s="2">
        <v>101.127</v>
      </c>
      <c r="BC436" s="4">
        <v>254253</v>
      </c>
      <c r="BD436" s="4">
        <f>VLOOKUP(A436,'[1]中国教育数据库-年度（分省）'!$A:$D,4,FALSE)</f>
        <v>19852</v>
      </c>
      <c r="BE436" s="3">
        <v>38041</v>
      </c>
      <c r="BF436" s="9">
        <v>0.000750597991472122</v>
      </c>
      <c r="BG436" s="9">
        <v>0.990240963855422</v>
      </c>
      <c r="BH436" s="9">
        <v>0.000994207778019106</v>
      </c>
      <c r="BI436" s="9">
        <v>1093.28947368421</v>
      </c>
      <c r="BJ436" s="9">
        <v>2590.83558232932</v>
      </c>
      <c r="BK436" s="9">
        <v>4.98</v>
      </c>
      <c r="BL436" s="9">
        <v>152.055477933474</v>
      </c>
      <c r="BM436" s="4">
        <v>13311</v>
      </c>
      <c r="BN436" s="9">
        <v>17.8235133596632</v>
      </c>
      <c r="BO436">
        <v>35</v>
      </c>
      <c r="BP436">
        <v>0</v>
      </c>
      <c r="BQ436">
        <v>0</v>
      </c>
      <c r="BR436">
        <v>0</v>
      </c>
      <c r="BS436">
        <v>49</v>
      </c>
      <c r="BT436">
        <v>0</v>
      </c>
      <c r="BU436">
        <v>0</v>
      </c>
      <c r="BV436">
        <v>0</v>
      </c>
    </row>
    <row r="437" spans="1:74">
      <c r="A437" t="s">
        <v>602</v>
      </c>
      <c r="B437" t="s">
        <v>592</v>
      </c>
      <c r="C437">
        <v>2010</v>
      </c>
      <c r="D437">
        <v>0.0129658683875551</v>
      </c>
      <c r="E437">
        <v>40.2817955078004</v>
      </c>
      <c r="F437">
        <v>0.2127</v>
      </c>
      <c r="G437">
        <v>0.853885812871128</v>
      </c>
      <c r="H437" s="3">
        <v>10.86484</v>
      </c>
      <c r="I437" s="4">
        <v>1920</v>
      </c>
      <c r="J437">
        <v>7861</v>
      </c>
      <c r="K437">
        <v>99</v>
      </c>
      <c r="L437">
        <v>0.0571450993426398</v>
      </c>
      <c r="M437">
        <v>67.3180439727066</v>
      </c>
      <c r="N437">
        <v>96</v>
      </c>
      <c r="O437">
        <v>519.3303</v>
      </c>
      <c r="P437">
        <v>8.23022</v>
      </c>
      <c r="Q437">
        <v>16.2450339636497</v>
      </c>
      <c r="R437">
        <v>0</v>
      </c>
      <c r="S437">
        <v>0.0156647165835044</v>
      </c>
      <c r="T437">
        <v>0.0056683114015913</v>
      </c>
      <c r="U437">
        <v>3.0717423701815</v>
      </c>
      <c r="V437" s="3">
        <v>1008.94</v>
      </c>
      <c r="W437" s="3">
        <v>400939.8472</v>
      </c>
      <c r="X437" s="3">
        <v>1540057.09233107</v>
      </c>
      <c r="Y437" s="4">
        <v>51</v>
      </c>
      <c r="Z437" s="4">
        <v>683</v>
      </c>
      <c r="AA437" s="9">
        <v>40017.3863226929</v>
      </c>
      <c r="AB437" s="9">
        <v>0.71599124875982</v>
      </c>
      <c r="AC437" s="4">
        <v>16625</v>
      </c>
      <c r="AD437">
        <v>27.6082</v>
      </c>
      <c r="AE437" s="14">
        <v>13160.76</v>
      </c>
      <c r="AF437">
        <v>0.0285887232540797</v>
      </c>
      <c r="AG437">
        <v>0.0175160713697568</v>
      </c>
      <c r="AH437" s="9">
        <v>3.1825</v>
      </c>
      <c r="AI437" s="4">
        <v>25253</v>
      </c>
      <c r="AJ437" s="4">
        <v>4030980</v>
      </c>
      <c r="AK437" s="3">
        <v>4030980</v>
      </c>
      <c r="AL437">
        <v>11336.7</v>
      </c>
      <c r="AM437">
        <v>1621</v>
      </c>
      <c r="AN437">
        <v>0.000362724505327245</v>
      </c>
      <c r="AO437" s="3">
        <v>3.2558</v>
      </c>
      <c r="AP437">
        <v>269131.352179311</v>
      </c>
      <c r="AQ437" s="3">
        <v>0.6583</v>
      </c>
      <c r="AR437" s="2">
        <v>0.372591870838315</v>
      </c>
      <c r="AS437" s="3">
        <v>95857.4</v>
      </c>
      <c r="AT437">
        <v>0.0242590185031977</v>
      </c>
      <c r="AU437" s="3">
        <v>1.16323</v>
      </c>
      <c r="AV437">
        <v>0.86688326281117</v>
      </c>
      <c r="AW437" s="4">
        <v>5137</v>
      </c>
      <c r="AX437">
        <v>18960.9183981738</v>
      </c>
      <c r="AY437">
        <v>12.7578521945536</v>
      </c>
      <c r="AZ437">
        <v>0.95542428166916</v>
      </c>
      <c r="BA437">
        <v>0.684460155972575</v>
      </c>
      <c r="BB437" s="2">
        <v>115.085</v>
      </c>
      <c r="BC437" s="4">
        <v>276082</v>
      </c>
      <c r="BD437" s="4">
        <f>VLOOKUP(A437,'[1]中国教育数据库-年度（分省）'!$A:$D,4,FALSE)</f>
        <v>21778</v>
      </c>
      <c r="BE437" s="3">
        <v>47759.5</v>
      </c>
      <c r="BF437" s="9">
        <v>0.00081734536222659</v>
      </c>
      <c r="BG437" s="9">
        <v>0.903273381294964</v>
      </c>
      <c r="BH437" s="9">
        <v>0.000963386311462902</v>
      </c>
      <c r="BI437" s="9">
        <v>1671.44578313253</v>
      </c>
      <c r="BJ437" s="9">
        <v>2830.32753597122</v>
      </c>
      <c r="BK437" s="9">
        <v>5.56</v>
      </c>
      <c r="BL437" s="9">
        <v>150.92282113514</v>
      </c>
      <c r="BM437" s="4">
        <v>13844</v>
      </c>
      <c r="BN437" s="9">
        <v>17.9739319631591</v>
      </c>
      <c r="BO437">
        <v>38</v>
      </c>
      <c r="BP437">
        <v>0</v>
      </c>
      <c r="BQ437">
        <v>0</v>
      </c>
      <c r="BR437">
        <v>0</v>
      </c>
      <c r="BS437">
        <v>53</v>
      </c>
      <c r="BT437">
        <v>0</v>
      </c>
      <c r="BU437">
        <v>0</v>
      </c>
      <c r="BV437">
        <v>0</v>
      </c>
    </row>
    <row r="438" spans="1:74">
      <c r="A438" t="s">
        <v>603</v>
      </c>
      <c r="B438" t="s">
        <v>592</v>
      </c>
      <c r="C438">
        <v>2011</v>
      </c>
      <c r="D438">
        <v>0.0119178813665231</v>
      </c>
      <c r="E438">
        <v>42.0503922686273</v>
      </c>
      <c r="F438">
        <v>1.5653</v>
      </c>
      <c r="G438">
        <v>0.651964081008789</v>
      </c>
      <c r="H438" s="3">
        <v>414.8</v>
      </c>
      <c r="I438" s="4">
        <v>2606</v>
      </c>
      <c r="J438">
        <v>8732</v>
      </c>
      <c r="K438">
        <v>132</v>
      </c>
      <c r="L438">
        <v>0.0560343955674147</v>
      </c>
      <c r="M438">
        <v>37.9224030037547</v>
      </c>
      <c r="N438">
        <v>149</v>
      </c>
      <c r="O438">
        <v>770.4472</v>
      </c>
      <c r="P438">
        <v>8.80708744778734</v>
      </c>
      <c r="Q438">
        <v>17.0262700465598</v>
      </c>
      <c r="R438">
        <v>0</v>
      </c>
      <c r="S438">
        <v>0.0117966705779741</v>
      </c>
      <c r="T438">
        <v>0.00562988898679944</v>
      </c>
      <c r="U438">
        <v>3.38614364685208</v>
      </c>
      <c r="V438" s="3">
        <v>400.47</v>
      </c>
      <c r="W438" s="3">
        <v>353900.6856</v>
      </c>
      <c r="X438" s="3">
        <v>1817773</v>
      </c>
      <c r="Y438" s="4">
        <v>133</v>
      </c>
      <c r="Z438" s="4">
        <v>683</v>
      </c>
      <c r="AA438" s="9">
        <v>49112.1414820863</v>
      </c>
      <c r="AB438" s="9">
        <v>0.6782294941532</v>
      </c>
      <c r="AC438" s="4">
        <v>14728</v>
      </c>
      <c r="AD438">
        <v>28.4178</v>
      </c>
      <c r="AE438" s="14">
        <v>13160.76</v>
      </c>
      <c r="AF438">
        <v>0.0297238524908539</v>
      </c>
      <c r="AG438">
        <v>0.0413892908827786</v>
      </c>
      <c r="AH438" s="9">
        <v>3.5044</v>
      </c>
      <c r="AI438" s="4">
        <v>27992</v>
      </c>
      <c r="AJ438" s="4">
        <v>5408300</v>
      </c>
      <c r="AK438" s="3">
        <v>5408300</v>
      </c>
      <c r="AL438">
        <v>12117.4</v>
      </c>
      <c r="AM438">
        <v>1626</v>
      </c>
      <c r="AN438">
        <v>0.000430360127640176</v>
      </c>
      <c r="AO438" s="3">
        <v>3.6381</v>
      </c>
      <c r="AP438">
        <v>301367.318321954</v>
      </c>
      <c r="AQ438" s="3">
        <v>0.6764</v>
      </c>
      <c r="AR438" s="2">
        <v>0.0365805206599062</v>
      </c>
      <c r="AS438" s="3">
        <v>203829.1</v>
      </c>
      <c r="AT438">
        <v>0.0215493683917652</v>
      </c>
      <c r="AU438" s="3">
        <v>1.18568</v>
      </c>
      <c r="AV438">
        <v>0.872059212265398</v>
      </c>
      <c r="AW438" s="4">
        <v>5654</v>
      </c>
      <c r="AX438">
        <v>25894.4180847885</v>
      </c>
      <c r="AY438">
        <v>8.41588391440484</v>
      </c>
      <c r="AZ438">
        <v>0.854393684906159</v>
      </c>
      <c r="BA438">
        <v>0.673012339169977</v>
      </c>
      <c r="BB438" s="2">
        <v>157.379</v>
      </c>
      <c r="BC438" s="4">
        <v>284178</v>
      </c>
      <c r="BD438" s="4">
        <f>VLOOKUP(A438,'[1]中国教育数据库-年度（分省）'!$A:$D,4,FALSE)</f>
        <v>23565</v>
      </c>
      <c r="BE438" s="3">
        <v>57478</v>
      </c>
      <c r="BF438" s="9">
        <v>0.000966275104206139</v>
      </c>
      <c r="BG438" s="9">
        <v>0.74841628959276</v>
      </c>
      <c r="BH438" s="9">
        <v>0.00116463910715317</v>
      </c>
      <c r="BI438" s="9">
        <v>1889.88235294118</v>
      </c>
      <c r="BJ438" s="9">
        <v>2921.94755656109</v>
      </c>
      <c r="BK438" s="9">
        <v>6.63</v>
      </c>
      <c r="BL438" s="9">
        <v>162.495846328738</v>
      </c>
      <c r="BM438" s="4">
        <v>12477</v>
      </c>
      <c r="BN438" s="9">
        <v>18.3645348306577</v>
      </c>
      <c r="BO438">
        <v>40</v>
      </c>
      <c r="BP438">
        <v>0</v>
      </c>
      <c r="BQ438">
        <v>0</v>
      </c>
      <c r="BR438">
        <v>0</v>
      </c>
      <c r="BS438">
        <v>63</v>
      </c>
      <c r="BT438">
        <v>0</v>
      </c>
      <c r="BU438">
        <v>0</v>
      </c>
      <c r="BV438">
        <v>0</v>
      </c>
    </row>
    <row r="439" spans="1:74">
      <c r="A439" t="s">
        <v>604</v>
      </c>
      <c r="B439" t="s">
        <v>592</v>
      </c>
      <c r="C439">
        <v>2012</v>
      </c>
      <c r="D439">
        <v>0.0116994416120418</v>
      </c>
      <c r="E439">
        <v>44.386445153249</v>
      </c>
      <c r="F439">
        <v>1.4529</v>
      </c>
      <c r="G439">
        <v>0.596942697045783</v>
      </c>
      <c r="H439" s="3">
        <v>206.1</v>
      </c>
      <c r="I439" s="4">
        <v>3353</v>
      </c>
      <c r="J439">
        <v>13274</v>
      </c>
      <c r="K439">
        <v>146</v>
      </c>
      <c r="L439">
        <v>0.057499776675707</v>
      </c>
      <c r="M439">
        <v>40.2483186756337</v>
      </c>
      <c r="N439">
        <v>150</v>
      </c>
      <c r="O439">
        <v>1047.9</v>
      </c>
      <c r="P439">
        <v>8.72140354997163</v>
      </c>
      <c r="Q439">
        <v>17.0837453646477</v>
      </c>
      <c r="R439">
        <v>0</v>
      </c>
      <c r="S439">
        <v>0.0117188619319101</v>
      </c>
      <c r="T439">
        <v>0.00833472245374229</v>
      </c>
      <c r="U439">
        <v>5.19919986664444</v>
      </c>
      <c r="V439" s="3">
        <v>442.51908</v>
      </c>
      <c r="W439" s="3">
        <v>422419.7617</v>
      </c>
      <c r="X439" s="3">
        <v>2290877</v>
      </c>
      <c r="Y439" s="4">
        <v>224</v>
      </c>
      <c r="Z439" s="4">
        <v>788</v>
      </c>
      <c r="AA439" s="9">
        <v>55119.485682866</v>
      </c>
      <c r="AB439" s="9">
        <v>0.561688598427978</v>
      </c>
      <c r="AC439" s="4">
        <v>14050</v>
      </c>
      <c r="AD439">
        <v>30.6809</v>
      </c>
      <c r="AE439" s="14">
        <v>18023.99</v>
      </c>
      <c r="AF439">
        <v>0.0275296675203116</v>
      </c>
      <c r="AG439">
        <v>0.0394088669950739</v>
      </c>
      <c r="AH439" s="9">
        <v>3.8596</v>
      </c>
      <c r="AI439" s="4">
        <v>29978</v>
      </c>
      <c r="AJ439" s="4">
        <v>8075766</v>
      </c>
      <c r="AK439" s="3">
        <v>8075766</v>
      </c>
      <c r="AL439">
        <v>13083.4</v>
      </c>
      <c r="AM439">
        <v>1560</v>
      </c>
      <c r="AN439">
        <v>0.000478300455235205</v>
      </c>
      <c r="AO439" s="3">
        <v>4.1841</v>
      </c>
      <c r="AP439">
        <v>328280.155106743</v>
      </c>
      <c r="AQ439" s="3">
        <v>0.721</v>
      </c>
      <c r="AR439" s="2">
        <v>0.359436160147238</v>
      </c>
      <c r="AS439" s="3">
        <v>231106</v>
      </c>
      <c r="AT439">
        <v>0.0197453236276238</v>
      </c>
      <c r="AU439" s="3">
        <v>1.35651</v>
      </c>
      <c r="AV439">
        <v>0.878918480516051</v>
      </c>
      <c r="AW439" s="4">
        <v>6372</v>
      </c>
      <c r="AX439">
        <v>4768.97911</v>
      </c>
      <c r="AY439">
        <v>7.8177927333325</v>
      </c>
      <c r="AZ439">
        <v>0.789547050058471</v>
      </c>
      <c r="BA439">
        <v>0.897335555168654</v>
      </c>
      <c r="BB439" s="2">
        <v>212.738</v>
      </c>
      <c r="BC439" s="4">
        <v>306809</v>
      </c>
      <c r="BD439" s="4">
        <f>VLOOKUP(A439,'[1]中国教育数据库-年度（分省）'!$A:$D,4,FALSE)</f>
        <v>24760</v>
      </c>
      <c r="BE439" s="3">
        <v>69784</v>
      </c>
      <c r="BF439" s="9">
        <v>0.000982854488175259</v>
      </c>
      <c r="BG439" s="9">
        <v>0.69192023633678</v>
      </c>
      <c r="BH439" s="9">
        <v>0.00112853409360893</v>
      </c>
      <c r="BI439" s="9">
        <v>2443.36842105263</v>
      </c>
      <c r="BJ439" s="9">
        <v>3225.47638109306</v>
      </c>
      <c r="BK439" s="9">
        <v>6.77</v>
      </c>
      <c r="BL439" s="9">
        <v>159.149547770793</v>
      </c>
      <c r="BM439" s="4">
        <v>12785</v>
      </c>
      <c r="BN439" s="9">
        <v>18.3432085725136</v>
      </c>
      <c r="BO439">
        <v>43</v>
      </c>
      <c r="BP439">
        <v>0</v>
      </c>
      <c r="BQ439">
        <v>0</v>
      </c>
      <c r="BR439">
        <v>0</v>
      </c>
      <c r="BS439">
        <v>66</v>
      </c>
      <c r="BT439">
        <v>0</v>
      </c>
      <c r="BU439">
        <v>0</v>
      </c>
      <c r="BV439">
        <v>0</v>
      </c>
    </row>
    <row r="440" spans="1:74">
      <c r="A440" t="s">
        <v>605</v>
      </c>
      <c r="B440" t="s">
        <v>592</v>
      </c>
      <c r="C440">
        <v>2013</v>
      </c>
      <c r="D440">
        <v>0.0118229163335742</v>
      </c>
      <c r="E440">
        <v>46.5445861704942</v>
      </c>
      <c r="F440">
        <v>0.0549</v>
      </c>
      <c r="G440">
        <v>0.695670840043021</v>
      </c>
      <c r="H440" s="3">
        <v>1000.5</v>
      </c>
      <c r="I440" s="4">
        <v>3613</v>
      </c>
      <c r="J440">
        <v>15205</v>
      </c>
      <c r="K440">
        <v>136</v>
      </c>
      <c r="L440">
        <v>0.0579189503705178</v>
      </c>
      <c r="M440">
        <v>40.0494437577256</v>
      </c>
      <c r="N440">
        <v>150</v>
      </c>
      <c r="O440">
        <v>1311.8009</v>
      </c>
      <c r="P440">
        <v>8.9575987633788</v>
      </c>
      <c r="Q440">
        <v>17.4281243587113</v>
      </c>
      <c r="R440">
        <v>0</v>
      </c>
      <c r="S440">
        <v>0.0121783084509714</v>
      </c>
      <c r="T440">
        <v>0.00891421890983487</v>
      </c>
      <c r="U440">
        <v>4.59447610697063</v>
      </c>
      <c r="V440" s="3">
        <v>535.01648</v>
      </c>
      <c r="W440" s="3">
        <v>772098.1424</v>
      </c>
      <c r="X440" s="3">
        <v>2703987</v>
      </c>
      <c r="Y440" s="4">
        <v>247</v>
      </c>
      <c r="Z440" s="4">
        <v>881</v>
      </c>
      <c r="AA440" s="9">
        <v>60998.3277384831</v>
      </c>
      <c r="AB440" s="9">
        <v>0.46929667214413</v>
      </c>
      <c r="AC440" s="4">
        <v>13148</v>
      </c>
      <c r="AD440">
        <v>29.4355</v>
      </c>
      <c r="AE440" s="14">
        <v>18023.99</v>
      </c>
      <c r="AF440">
        <v>0.0343159485120221</v>
      </c>
      <c r="AG440">
        <v>0.0352040567555707</v>
      </c>
      <c r="AH440" s="9">
        <v>4.1389</v>
      </c>
      <c r="AI440" s="4">
        <v>32227</v>
      </c>
      <c r="AJ440" s="4">
        <v>8094540</v>
      </c>
      <c r="AK440" s="3">
        <v>8094540</v>
      </c>
      <c r="AL440">
        <v>13699.5</v>
      </c>
      <c r="AM440">
        <v>1381</v>
      </c>
      <c r="AN440">
        <v>0.000134545454545455</v>
      </c>
      <c r="AO440" s="3">
        <v>4.5204</v>
      </c>
      <c r="AP440">
        <v>367600.835806449</v>
      </c>
      <c r="AQ440" s="3">
        <v>0.7621</v>
      </c>
      <c r="AR440" s="2">
        <v>0.0384595986439899</v>
      </c>
      <c r="AS440" s="3">
        <v>433736.8</v>
      </c>
      <c r="AT440">
        <v>0.0185320671842924</v>
      </c>
      <c r="AU440" s="3">
        <v>1.36737</v>
      </c>
      <c r="AV440">
        <v>0.890037035149415</v>
      </c>
      <c r="AW440" s="4">
        <v>6544</v>
      </c>
      <c r="AX440">
        <v>5724.6324</v>
      </c>
      <c r="AY440">
        <v>5.86193603283329</v>
      </c>
      <c r="AZ440">
        <v>0.633632332704755</v>
      </c>
      <c r="BA440">
        <v>0.993406878786376</v>
      </c>
      <c r="BB440" s="2">
        <v>262.945</v>
      </c>
      <c r="BC440" s="4">
        <v>294355</v>
      </c>
      <c r="BD440" s="4">
        <f>VLOOKUP(A440,'[1]中国教育数据库-年度（分省）'!$A:$D,4,FALSE)</f>
        <v>25811</v>
      </c>
      <c r="BE440" s="3">
        <v>73558</v>
      </c>
      <c r="BF440" s="9">
        <v>0.00103022078244247</v>
      </c>
      <c r="BG440" s="9">
        <v>0.678045325779037</v>
      </c>
      <c r="BH440" s="9">
        <v>0.00136428650016503</v>
      </c>
      <c r="BI440" s="9">
        <v>1967.09677419355</v>
      </c>
      <c r="BJ440" s="9">
        <v>3436.09177053824</v>
      </c>
      <c r="BK440" s="9">
        <v>7.06</v>
      </c>
      <c r="BL440" s="9">
        <v>165.220125786164</v>
      </c>
      <c r="BM440" s="4">
        <v>13598</v>
      </c>
      <c r="BN440" s="9">
        <v>18.3549306923833</v>
      </c>
      <c r="BO440">
        <v>45</v>
      </c>
      <c r="BP440">
        <v>0</v>
      </c>
      <c r="BQ440">
        <v>0</v>
      </c>
      <c r="BR440">
        <v>0</v>
      </c>
      <c r="BS440">
        <v>66</v>
      </c>
      <c r="BT440">
        <v>0</v>
      </c>
      <c r="BU440">
        <v>0</v>
      </c>
      <c r="BV440">
        <v>0</v>
      </c>
    </row>
    <row r="441" spans="1:74">
      <c r="A441" t="s">
        <v>606</v>
      </c>
      <c r="B441" t="s">
        <v>592</v>
      </c>
      <c r="C441">
        <v>2014</v>
      </c>
      <c r="D441">
        <v>0.0118348620196198</v>
      </c>
      <c r="E441">
        <v>50.9019492909031</v>
      </c>
      <c r="F441">
        <v>1.4881</v>
      </c>
      <c r="G441">
        <v>0.741349511533003</v>
      </c>
      <c r="H441" s="3">
        <v>1087.93</v>
      </c>
      <c r="I441" s="4">
        <v>4160</v>
      </c>
      <c r="J441">
        <v>15967</v>
      </c>
      <c r="K441">
        <v>124</v>
      </c>
      <c r="L441">
        <v>0.0571318188298533</v>
      </c>
      <c r="M441">
        <v>36.6387838451066</v>
      </c>
      <c r="N441">
        <v>136</v>
      </c>
      <c r="O441">
        <v>833.27</v>
      </c>
      <c r="P441">
        <v>9.02003387652591</v>
      </c>
      <c r="Q441">
        <v>17.1880502193314</v>
      </c>
      <c r="R441">
        <v>0</v>
      </c>
      <c r="S441">
        <v>0.0179628700451581</v>
      </c>
      <c r="T441">
        <v>0.00911896745230079</v>
      </c>
      <c r="U441">
        <v>4.52581369248036</v>
      </c>
      <c r="V441" s="3">
        <v>663.67</v>
      </c>
      <c r="W441" s="3">
        <v>979341.6785</v>
      </c>
      <c r="X441" s="3">
        <v>3100446</v>
      </c>
      <c r="Y441" s="4">
        <v>274</v>
      </c>
      <c r="Z441" s="4">
        <v>900</v>
      </c>
      <c r="AA441" s="9">
        <v>66855.7143316362</v>
      </c>
      <c r="AB441" s="9">
        <v>0.41428669167724</v>
      </c>
      <c r="AC441" s="4">
        <v>12454</v>
      </c>
      <c r="AD441">
        <v>29.5911</v>
      </c>
      <c r="AE441" s="14">
        <v>20166.49</v>
      </c>
      <c r="AF441">
        <v>0.0325819201015485</v>
      </c>
      <c r="AG441">
        <v>0.0310198240666695</v>
      </c>
      <c r="AH441" s="9">
        <v>4.6424</v>
      </c>
      <c r="AI441" s="4">
        <v>33857</v>
      </c>
      <c r="AJ441" s="4">
        <v>8332700</v>
      </c>
      <c r="AK441" s="3">
        <v>8332700</v>
      </c>
      <c r="AL441">
        <v>13538</v>
      </c>
      <c r="AM441">
        <v>1542</v>
      </c>
      <c r="AN441">
        <v>0.000435879594615036</v>
      </c>
      <c r="AO441" s="3">
        <v>4.7101</v>
      </c>
      <c r="AP441">
        <v>400428.487295327</v>
      </c>
      <c r="AQ441" s="3">
        <v>0.7684</v>
      </c>
      <c r="AR441" s="2">
        <v>0.0369552062370706</v>
      </c>
      <c r="AS441" s="3">
        <v>465758</v>
      </c>
      <c r="AT441">
        <v>0.0171940253642407</v>
      </c>
      <c r="AU441" s="3">
        <v>1.39851</v>
      </c>
      <c r="AV441">
        <v>0.896798074285295</v>
      </c>
      <c r="AW441" s="4">
        <v>4879</v>
      </c>
      <c r="AX441">
        <v>6310.36888</v>
      </c>
      <c r="AY441">
        <v>5.44534613200934</v>
      </c>
      <c r="AZ441">
        <v>0.59181725802027</v>
      </c>
      <c r="BA441">
        <v>0.825568553745807</v>
      </c>
      <c r="BB441" s="2">
        <v>366.337</v>
      </c>
      <c r="BC441" s="4">
        <v>295911</v>
      </c>
      <c r="BD441" s="4">
        <f>VLOOKUP(A441,'[1]中国教育数据库-年度（分省）'!$A:$D,4,FALSE)</f>
        <v>26606</v>
      </c>
      <c r="BE441" s="3">
        <v>77428</v>
      </c>
      <c r="BF441" s="9">
        <v>0.0012022148650407</v>
      </c>
      <c r="BG441" s="9">
        <v>0.582736062340661</v>
      </c>
      <c r="BH441" s="9">
        <v>0.00132199221151875</v>
      </c>
      <c r="BI441" s="9">
        <v>2064.88372093023</v>
      </c>
      <c r="BJ441" s="9">
        <v>3195.07752898167</v>
      </c>
      <c r="BK441" s="9">
        <v>8.3156</v>
      </c>
      <c r="BL441" s="9">
        <v>164.82383726814</v>
      </c>
      <c r="BM441" s="4">
        <v>13723</v>
      </c>
      <c r="BN441" s="9">
        <v>18.3091607353412</v>
      </c>
      <c r="BO441">
        <v>47</v>
      </c>
      <c r="BP441">
        <v>0</v>
      </c>
      <c r="BQ441">
        <v>0</v>
      </c>
      <c r="BR441">
        <v>0</v>
      </c>
      <c r="BS441">
        <v>72</v>
      </c>
      <c r="BT441">
        <v>0</v>
      </c>
      <c r="BU441">
        <v>0</v>
      </c>
      <c r="BV441">
        <v>0</v>
      </c>
    </row>
    <row r="442" spans="1:74">
      <c r="A442" t="s">
        <v>607</v>
      </c>
      <c r="B442" t="s">
        <v>592</v>
      </c>
      <c r="C442">
        <v>2015</v>
      </c>
      <c r="D442">
        <v>0.011566283567708</v>
      </c>
      <c r="E442">
        <v>53.9118048697047</v>
      </c>
      <c r="F442">
        <v>0.8229</v>
      </c>
      <c r="G442">
        <v>0.902251541569549</v>
      </c>
      <c r="H442" s="3">
        <v>302.66</v>
      </c>
      <c r="I442" s="4">
        <v>6776</v>
      </c>
      <c r="J442">
        <v>18467</v>
      </c>
      <c r="K442">
        <v>124</v>
      </c>
      <c r="L442">
        <v>0.0564226442709608</v>
      </c>
      <c r="M442">
        <v>38.6243386243386</v>
      </c>
      <c r="N442">
        <v>137</v>
      </c>
      <c r="O442">
        <v>928.54</v>
      </c>
      <c r="P442">
        <v>8.80735934059522</v>
      </c>
      <c r="Q442">
        <v>17.8479667422525</v>
      </c>
      <c r="R442">
        <v>0</v>
      </c>
      <c r="S442">
        <v>0.0201158569760842</v>
      </c>
      <c r="T442">
        <v>0.00840978593272171</v>
      </c>
      <c r="U442">
        <v>4.07747196738022</v>
      </c>
      <c r="V442" s="3">
        <v>802.51</v>
      </c>
      <c r="W442" s="3">
        <v>1050577.584</v>
      </c>
      <c r="X442" s="3">
        <v>3525450</v>
      </c>
      <c r="Y442" s="4">
        <v>295</v>
      </c>
      <c r="Z442" s="4">
        <v>953</v>
      </c>
      <c r="AA442" s="9">
        <v>72613.1545360902</v>
      </c>
      <c r="AB442" s="9">
        <v>0.386726919966541</v>
      </c>
      <c r="AC442" s="4">
        <v>12318</v>
      </c>
      <c r="AD442">
        <v>30.0459</v>
      </c>
      <c r="AE442" s="14">
        <v>19419.65</v>
      </c>
      <c r="AF442">
        <v>0.0330106269125633</v>
      </c>
      <c r="AG442">
        <v>0.02625</v>
      </c>
      <c r="AH442" s="9">
        <v>5.3411</v>
      </c>
      <c r="AI442" s="4">
        <v>34304</v>
      </c>
      <c r="AJ442" s="4">
        <v>9285400</v>
      </c>
      <c r="AK442" s="3">
        <v>9285400</v>
      </c>
      <c r="AL442">
        <v>14342.5</v>
      </c>
      <c r="AM442">
        <v>1683</v>
      </c>
      <c r="AN442">
        <v>0.00047114134542706</v>
      </c>
      <c r="AO442" s="3">
        <v>4.9931</v>
      </c>
      <c r="AP442">
        <v>420592.715429308</v>
      </c>
      <c r="AQ442" s="3">
        <v>0.7914</v>
      </c>
      <c r="AR442" s="2">
        <v>0.0868905634013673</v>
      </c>
      <c r="AS442" s="3">
        <v>640477.1</v>
      </c>
      <c r="AT442">
        <v>0.0155251540805882</v>
      </c>
      <c r="AU442" s="3">
        <v>1.4323</v>
      </c>
      <c r="AV442">
        <v>0.90371286608313</v>
      </c>
      <c r="AW442" s="4">
        <v>3710</v>
      </c>
      <c r="AX442">
        <v>7349.79685</v>
      </c>
      <c r="AY442">
        <v>5.1304085929224</v>
      </c>
      <c r="AZ442">
        <v>0.508574351930368</v>
      </c>
      <c r="BA442">
        <v>1.88383294205042</v>
      </c>
      <c r="BB442" s="2">
        <v>439.946</v>
      </c>
      <c r="BC442" s="4">
        <v>300459</v>
      </c>
      <c r="BD442" s="4">
        <f>VLOOKUP(A442,'[1]中国教育数据库-年度（分省）'!$A:$D,4,FALSE)</f>
        <v>29576</v>
      </c>
      <c r="BE442" s="3">
        <v>83821</v>
      </c>
      <c r="BF442" s="9">
        <v>0.0010276024385153</v>
      </c>
      <c r="BG442" s="9">
        <v>0.710909702182501</v>
      </c>
      <c r="BH442" s="9">
        <v>0.00179631365198376</v>
      </c>
      <c r="BI442" s="9">
        <v>2963.04347826087</v>
      </c>
      <c r="BJ442" s="9">
        <v>4100.37800128877</v>
      </c>
      <c r="BK442" s="9">
        <v>7.1386</v>
      </c>
      <c r="BL442" s="9">
        <v>167.140214629652</v>
      </c>
      <c r="BM442" s="4">
        <v>13992</v>
      </c>
      <c r="BN442" s="9">
        <v>18.0894590770923</v>
      </c>
      <c r="BO442">
        <v>50</v>
      </c>
      <c r="BP442">
        <v>0</v>
      </c>
      <c r="BQ442">
        <v>0</v>
      </c>
      <c r="BR442">
        <v>0</v>
      </c>
      <c r="BS442">
        <v>82</v>
      </c>
      <c r="BT442">
        <v>0</v>
      </c>
      <c r="BU442">
        <v>0</v>
      </c>
      <c r="BV442">
        <v>0</v>
      </c>
    </row>
    <row r="443" spans="1:74">
      <c r="A443" t="s">
        <v>608</v>
      </c>
      <c r="B443" t="s">
        <v>592</v>
      </c>
      <c r="C443">
        <v>2016</v>
      </c>
      <c r="D443">
        <v>0.0112696319386165</v>
      </c>
      <c r="E443">
        <v>57.4321328061882</v>
      </c>
      <c r="F443">
        <v>0.7079</v>
      </c>
      <c r="G443">
        <v>1.3070287066325</v>
      </c>
      <c r="H443" s="3">
        <v>29.61</v>
      </c>
      <c r="I443" s="4">
        <v>6967</v>
      </c>
      <c r="J443">
        <v>18452</v>
      </c>
      <c r="K443">
        <v>123</v>
      </c>
      <c r="L443">
        <v>0.0561021243804163</v>
      </c>
      <c r="M443">
        <v>42.7651773584906</v>
      </c>
      <c r="N443">
        <v>137</v>
      </c>
      <c r="O443">
        <v>1032.37</v>
      </c>
      <c r="P443">
        <v>8.87611819431626</v>
      </c>
      <c r="Q443">
        <v>18.4908075471698</v>
      </c>
      <c r="R443">
        <v>0</v>
      </c>
      <c r="S443">
        <v>0.0220968503543589</v>
      </c>
      <c r="T443">
        <v>0.0073504077179281</v>
      </c>
      <c r="U443">
        <v>4.08866429309751</v>
      </c>
      <c r="V443" s="3">
        <v>555.75</v>
      </c>
      <c r="W443" s="3">
        <v>1056286.725</v>
      </c>
      <c r="X443" s="3">
        <v>3929647</v>
      </c>
      <c r="Y443" s="4">
        <v>289</v>
      </c>
      <c r="Z443" s="4">
        <v>1027</v>
      </c>
      <c r="AA443" s="9">
        <v>80479.7712484153</v>
      </c>
      <c r="AB443" s="9">
        <v>0.366486148919135</v>
      </c>
      <c r="AC443" s="4">
        <v>12173</v>
      </c>
      <c r="AD443">
        <v>31.6504</v>
      </c>
      <c r="AE443" s="14">
        <v>19419.65</v>
      </c>
      <c r="AF443">
        <v>0.0343453834175822</v>
      </c>
      <c r="AG443">
        <v>0.038207573790846</v>
      </c>
      <c r="AH443" s="9">
        <v>6.4965</v>
      </c>
      <c r="AI443" s="4">
        <v>34770</v>
      </c>
      <c r="AJ443" s="4">
        <v>10323700</v>
      </c>
      <c r="AK443" s="3">
        <v>10323700</v>
      </c>
      <c r="AL443">
        <v>15331</v>
      </c>
      <c r="AM443">
        <v>1748</v>
      </c>
      <c r="AN443">
        <v>0.000496664150943396</v>
      </c>
      <c r="AO443" s="3">
        <v>7.4574</v>
      </c>
      <c r="AP443">
        <v>454609.82184174</v>
      </c>
      <c r="AQ443" s="3">
        <v>0.6667</v>
      </c>
      <c r="AR443" s="2">
        <v>0.084045373745895</v>
      </c>
      <c r="AS443" s="3">
        <v>637668.3</v>
      </c>
      <c r="AT443">
        <v>0.0140658956163181</v>
      </c>
      <c r="AU443" s="3">
        <v>1.5015</v>
      </c>
      <c r="AV443">
        <v>0.905501806926281</v>
      </c>
      <c r="AW443" s="4">
        <v>3976</v>
      </c>
      <c r="AX443">
        <v>8098.47089</v>
      </c>
      <c r="AY443">
        <v>5.16226990651298</v>
      </c>
      <c r="AZ443">
        <v>0.481144764775471</v>
      </c>
      <c r="BA443">
        <v>0.649544258421668</v>
      </c>
      <c r="BB443" s="2">
        <v>568.119</v>
      </c>
      <c r="BC443" s="4">
        <v>316504</v>
      </c>
      <c r="BD443" s="4">
        <f>VLOOKUP(A443,'[1]中国教育数据库-年度（分省）'!$A:$D,4,FALSE)</f>
        <v>28904</v>
      </c>
      <c r="BE443" s="3">
        <v>86440</v>
      </c>
      <c r="BF443" s="9">
        <v>0.00108171705647461</v>
      </c>
      <c r="BG443" s="9">
        <v>0.688345418589321</v>
      </c>
      <c r="BH443" s="9">
        <v>0.00153301886792453</v>
      </c>
      <c r="BI443" s="9">
        <v>2910.25641025641</v>
      </c>
      <c r="BJ443" s="9">
        <v>4167.61143045484</v>
      </c>
      <c r="BK443" s="9">
        <v>7.585</v>
      </c>
      <c r="BL443" s="9">
        <v>174.203650884199</v>
      </c>
      <c r="BM443" s="4">
        <v>14386</v>
      </c>
      <c r="BN443" s="9">
        <v>18.2031852790118</v>
      </c>
      <c r="BO443">
        <v>54</v>
      </c>
      <c r="BP443">
        <v>38</v>
      </c>
      <c r="BQ443">
        <v>0</v>
      </c>
      <c r="BR443">
        <v>5</v>
      </c>
      <c r="BS443">
        <v>93</v>
      </c>
      <c r="BT443">
        <v>0</v>
      </c>
      <c r="BU443">
        <v>0</v>
      </c>
      <c r="BV443">
        <v>0</v>
      </c>
    </row>
    <row r="444" spans="1:74">
      <c r="A444" t="s">
        <v>609</v>
      </c>
      <c r="B444" t="s">
        <v>592</v>
      </c>
      <c r="C444">
        <v>2017</v>
      </c>
      <c r="D444">
        <v>0.0133083141297844</v>
      </c>
      <c r="E444">
        <v>61.2159283388753</v>
      </c>
      <c r="F444">
        <v>0.1378</v>
      </c>
      <c r="G444">
        <v>1.43898476632485</v>
      </c>
      <c r="H444" s="3">
        <v>40.17</v>
      </c>
      <c r="I444" s="4">
        <v>7909</v>
      </c>
      <c r="J444">
        <v>20337</v>
      </c>
      <c r="K444">
        <v>65</v>
      </c>
      <c r="L444">
        <v>0.0554053039352879</v>
      </c>
      <c r="M444">
        <v>46.3612218649518</v>
      </c>
      <c r="N444">
        <v>43</v>
      </c>
      <c r="O444">
        <v>575.18</v>
      </c>
      <c r="P444">
        <v>8.91434689507494</v>
      </c>
      <c r="Q444">
        <v>23.7550572519084</v>
      </c>
      <c r="R444">
        <v>1</v>
      </c>
      <c r="S444">
        <v>0.0287491132460752</v>
      </c>
      <c r="T444">
        <v>0.00671916010498688</v>
      </c>
      <c r="U444">
        <v>3.89816272965879</v>
      </c>
      <c r="V444" s="3">
        <v>929.10681</v>
      </c>
      <c r="W444" s="3">
        <v>2031915.473</v>
      </c>
      <c r="X444" s="3">
        <v>4617716</v>
      </c>
      <c r="Y444" s="4">
        <v>302</v>
      </c>
      <c r="Z444" s="4">
        <v>1053.10660205936</v>
      </c>
      <c r="AA444" s="9">
        <v>88815.8397996448</v>
      </c>
      <c r="AB444" s="9">
        <v>0.363474831295399</v>
      </c>
      <c r="AC444" s="4">
        <v>11669</v>
      </c>
      <c r="AD444">
        <v>33.2792</v>
      </c>
      <c r="AE444" s="14">
        <v>19419.65</v>
      </c>
      <c r="AF444">
        <v>0.0349643750280212</v>
      </c>
      <c r="AG444">
        <v>0.0353930800973442</v>
      </c>
      <c r="AH444" s="9">
        <v>7.3527</v>
      </c>
      <c r="AI444" s="4">
        <v>37056</v>
      </c>
      <c r="AJ444" s="4">
        <v>11153276</v>
      </c>
      <c r="AK444" s="3">
        <v>11153276</v>
      </c>
      <c r="AL444">
        <v>16900</v>
      </c>
      <c r="AM444">
        <v>2282</v>
      </c>
      <c r="AN444">
        <v>0.000533167495854063</v>
      </c>
      <c r="AO444" s="3">
        <v>6.2232</v>
      </c>
      <c r="AP444">
        <v>490057.753533981</v>
      </c>
      <c r="AQ444" s="3">
        <v>0.697</v>
      </c>
      <c r="AR444" s="2">
        <v>0.857998950192465</v>
      </c>
      <c r="AS444" s="3">
        <v>787755</v>
      </c>
      <c r="AT444">
        <v>0.0133924269452042</v>
      </c>
      <c r="AU444" s="3">
        <v>1.66589</v>
      </c>
      <c r="AV444">
        <v>0.911363629645177</v>
      </c>
      <c r="AW444" s="4">
        <v>5723</v>
      </c>
      <c r="AX444">
        <v>8585.72133</v>
      </c>
      <c r="AY444">
        <v>4.53466585928343</v>
      </c>
      <c r="AZ444">
        <v>0.449330586110364</v>
      </c>
      <c r="BA444">
        <v>0.648351301328983</v>
      </c>
      <c r="BB444" s="2">
        <v>692.729</v>
      </c>
      <c r="BC444" s="4">
        <v>332792</v>
      </c>
      <c r="BD444" s="4">
        <f>VLOOKUP(A444,'[1]中国教育数据库-年度（分省）'!$A:$D,4,FALSE)</f>
        <v>30234</v>
      </c>
      <c r="BE444" s="3">
        <v>94228</v>
      </c>
      <c r="BF444" s="9">
        <v>0.000953414285714286</v>
      </c>
      <c r="BG444" s="9">
        <v>0.869746325237118</v>
      </c>
      <c r="BH444" s="9">
        <v>0.0011172089376715</v>
      </c>
      <c r="BI444" s="9">
        <v>3325.9649122807</v>
      </c>
      <c r="BJ444" s="9">
        <v>5069.98428205397</v>
      </c>
      <c r="BK444" s="9">
        <v>6.6739</v>
      </c>
      <c r="BL444" s="9">
        <v>184.073714285714</v>
      </c>
      <c r="BM444" s="4">
        <v>15201</v>
      </c>
      <c r="BN444" s="9">
        <v>18.3222746826451</v>
      </c>
      <c r="BO444">
        <v>58</v>
      </c>
      <c r="BP444">
        <v>76</v>
      </c>
      <c r="BQ444">
        <v>5</v>
      </c>
      <c r="BR444">
        <v>12</v>
      </c>
      <c r="BS444">
        <v>107</v>
      </c>
      <c r="BT444">
        <v>0</v>
      </c>
      <c r="BU444">
        <v>0</v>
      </c>
      <c r="BV444">
        <v>0</v>
      </c>
    </row>
    <row r="445" spans="1:74">
      <c r="A445" t="s">
        <v>610</v>
      </c>
      <c r="B445" t="s">
        <v>592</v>
      </c>
      <c r="C445">
        <v>2018</v>
      </c>
      <c r="D445">
        <v>0.0173725635427516</v>
      </c>
      <c r="E445">
        <v>64.8420676270153</v>
      </c>
      <c r="F445">
        <v>0.6563</v>
      </c>
      <c r="G445">
        <v>1.25736911845592</v>
      </c>
      <c r="H445" s="3">
        <v>1058.6202</v>
      </c>
      <c r="I445" s="4">
        <v>8261</v>
      </c>
      <c r="J445">
        <v>29132</v>
      </c>
      <c r="K445">
        <v>65</v>
      </c>
      <c r="L445">
        <v>0.0558445436153277</v>
      </c>
      <c r="M445">
        <v>53.1739821882952</v>
      </c>
      <c r="N445">
        <v>43</v>
      </c>
      <c r="O445">
        <v>626.3003</v>
      </c>
      <c r="P445">
        <v>9.19557443863427</v>
      </c>
      <c r="Q445">
        <v>24.1166930129624</v>
      </c>
      <c r="R445">
        <v>1</v>
      </c>
      <c r="S445">
        <v>0.0313248286300567</v>
      </c>
      <c r="T445">
        <v>0.00407160860854391</v>
      </c>
      <c r="U445">
        <v>2.32534091643508</v>
      </c>
      <c r="V445" s="3">
        <v>2477.1</v>
      </c>
      <c r="W445" s="3">
        <v>2816125.592</v>
      </c>
      <c r="X445" s="3">
        <v>5167217</v>
      </c>
      <c r="Y445" s="4">
        <v>286</v>
      </c>
      <c r="Z445" s="4">
        <v>1259</v>
      </c>
      <c r="AA445" s="9">
        <v>97432.1266363165</v>
      </c>
      <c r="AB445" s="9">
        <v>0.2981855951547</v>
      </c>
      <c r="AC445" s="4">
        <v>11292</v>
      </c>
      <c r="AD445">
        <v>34.7641</v>
      </c>
      <c r="AE445" s="14">
        <v>19419.65</v>
      </c>
      <c r="AF445">
        <v>0.0343681717728488</v>
      </c>
      <c r="AG445">
        <v>0.0332203056661261</v>
      </c>
      <c r="AH445" s="9">
        <v>7.9209</v>
      </c>
      <c r="AI445" s="4">
        <v>40979</v>
      </c>
      <c r="AJ445" s="4">
        <v>11867228</v>
      </c>
      <c r="AK445" s="3">
        <v>11867228</v>
      </c>
      <c r="AL445">
        <v>16691.6</v>
      </c>
      <c r="AM445">
        <v>2182</v>
      </c>
      <c r="AN445">
        <v>0.000545290128108515</v>
      </c>
      <c r="AO445" s="3">
        <v>7.1425</v>
      </c>
      <c r="AP445">
        <v>502647.597276265</v>
      </c>
      <c r="AQ445" s="3">
        <v>0.7268</v>
      </c>
      <c r="AR445" s="2">
        <v>0.845630255298102</v>
      </c>
      <c r="AS445" s="3">
        <v>864734.6</v>
      </c>
      <c r="AT445">
        <v>0.0163039800972325</v>
      </c>
      <c r="AU445" s="3">
        <v>1.79712</v>
      </c>
      <c r="AV445">
        <v>0.91510527199509</v>
      </c>
      <c r="AW445" s="4">
        <v>6044</v>
      </c>
      <c r="AX445">
        <v>7616.24417</v>
      </c>
      <c r="AY445">
        <v>3.34203092252381</v>
      </c>
      <c r="AZ445">
        <v>0.427859299691437</v>
      </c>
      <c r="BA445">
        <v>0.30077336216559</v>
      </c>
      <c r="BB445" s="2">
        <v>830.734</v>
      </c>
      <c r="BC445" s="4">
        <v>347641</v>
      </c>
      <c r="BD445" s="4">
        <f>VLOOKUP(A445,'[1]中国教育数据库-年度（分省）'!$A:$D,4,FALSE)</f>
        <v>32191</v>
      </c>
      <c r="BE445" s="3">
        <v>102800</v>
      </c>
      <c r="BF445" s="9">
        <v>0.000931062437775565</v>
      </c>
      <c r="BG445" s="9">
        <v>0.94219635519301</v>
      </c>
      <c r="BH445" s="9">
        <v>0.000745672436750999</v>
      </c>
      <c r="BI445" s="9">
        <v>4371.16071428571</v>
      </c>
      <c r="BJ445" s="9">
        <v>5512.89762155722</v>
      </c>
      <c r="BK445" s="9">
        <v>6.5463</v>
      </c>
      <c r="BL445" s="9">
        <v>201.388849381311</v>
      </c>
      <c r="BM445" s="4">
        <v>16055</v>
      </c>
      <c r="BN445" s="9">
        <v>18.3478928736437</v>
      </c>
      <c r="BO445">
        <v>60</v>
      </c>
      <c r="BP445">
        <v>76</v>
      </c>
      <c r="BQ445">
        <v>5</v>
      </c>
      <c r="BR445">
        <v>21</v>
      </c>
      <c r="BS445">
        <v>107</v>
      </c>
      <c r="BT445">
        <v>0</v>
      </c>
      <c r="BU445">
        <v>0</v>
      </c>
      <c r="BV445">
        <v>0</v>
      </c>
    </row>
    <row r="446" spans="1:74">
      <c r="A446" t="s">
        <v>611</v>
      </c>
      <c r="B446" t="s">
        <v>592</v>
      </c>
      <c r="C446">
        <v>2019</v>
      </c>
      <c r="D446">
        <v>0.0213979353830146</v>
      </c>
      <c r="E446">
        <v>69.8823622269618</v>
      </c>
      <c r="F446">
        <v>1.1219</v>
      </c>
      <c r="G446">
        <v>1.28216767293934</v>
      </c>
      <c r="H446" s="3">
        <v>1057.4</v>
      </c>
      <c r="I446" s="4">
        <v>8479</v>
      </c>
      <c r="J446">
        <v>32699</v>
      </c>
      <c r="K446">
        <v>65</v>
      </c>
      <c r="L446">
        <v>0.0562996600730718</v>
      </c>
      <c r="M446">
        <v>57.1590262409105</v>
      </c>
      <c r="N446">
        <v>43</v>
      </c>
      <c r="O446">
        <v>680.9942</v>
      </c>
      <c r="P446">
        <v>9.52840773194756</v>
      </c>
      <c r="Q446">
        <v>26.1877038895859</v>
      </c>
      <c r="R446">
        <v>1</v>
      </c>
      <c r="S446">
        <v>0.034738970760216</v>
      </c>
      <c r="T446">
        <v>0.00613611007809595</v>
      </c>
      <c r="U446">
        <v>3.50502045370026</v>
      </c>
      <c r="V446" s="3">
        <v>4248.8183</v>
      </c>
      <c r="W446" s="3">
        <v>4906932.449</v>
      </c>
      <c r="X446" s="3">
        <v>5931485</v>
      </c>
      <c r="Y446" s="4">
        <v>373</v>
      </c>
      <c r="Z446" s="4">
        <v>1381</v>
      </c>
      <c r="AA446" s="9">
        <v>108420.392310881</v>
      </c>
      <c r="AB446" s="9">
        <v>0.26763186971428</v>
      </c>
      <c r="AC446" s="4">
        <v>11255</v>
      </c>
      <c r="AD446">
        <v>36.1908</v>
      </c>
      <c r="AE446" s="14">
        <v>19419.65</v>
      </c>
      <c r="AF446">
        <v>0.0339808744791473</v>
      </c>
      <c r="AG446">
        <v>0.0365318622127623</v>
      </c>
      <c r="AH446" s="9">
        <v>7.7474</v>
      </c>
      <c r="AI446" s="4">
        <v>51563</v>
      </c>
      <c r="AJ446" s="4">
        <v>12700248</v>
      </c>
      <c r="AK446" s="3">
        <v>12700248</v>
      </c>
      <c r="AL446">
        <v>23109.4</v>
      </c>
      <c r="AM446">
        <v>1912</v>
      </c>
      <c r="AN446">
        <v>0.000571506024096386</v>
      </c>
      <c r="AO446" s="3">
        <v>8.4226</v>
      </c>
      <c r="AP446">
        <v>554624.287023358</v>
      </c>
      <c r="AQ446" s="3">
        <v>0.7186</v>
      </c>
      <c r="AR446" s="2">
        <v>0.854612187910549</v>
      </c>
      <c r="AS446" s="3">
        <v>858548.9</v>
      </c>
      <c r="AT446">
        <v>0.0153486605632627</v>
      </c>
      <c r="AU446" s="3">
        <v>1.97132</v>
      </c>
      <c r="AV446">
        <v>0.908577960149496</v>
      </c>
      <c r="AW446" s="4">
        <v>9023</v>
      </c>
      <c r="AX446">
        <v>8105.35601</v>
      </c>
      <c r="AY446">
        <v>3.75499565041462</v>
      </c>
      <c r="AZ446">
        <v>0.401086877508203</v>
      </c>
      <c r="BA446">
        <v>0.265093820796739</v>
      </c>
      <c r="BB446" s="2">
        <v>1029.14</v>
      </c>
      <c r="BC446" s="4">
        <v>361908</v>
      </c>
      <c r="BD446" s="4">
        <f>VLOOKUP(A446,'[1]中国教育数据库-年度（分省）'!$A:$D,4,FALSE)</f>
        <v>37311</v>
      </c>
      <c r="BE446" s="3">
        <v>106946</v>
      </c>
      <c r="BF446" s="9">
        <v>0.00112122419928826</v>
      </c>
      <c r="BG446" s="9">
        <v>0.811593834903385</v>
      </c>
      <c r="BH446" s="9">
        <v>0.000627840509769011</v>
      </c>
      <c r="BI446" s="9">
        <v>4080.97014925373</v>
      </c>
      <c r="BJ446" s="9">
        <v>5041.80113246832</v>
      </c>
      <c r="BK446" s="9">
        <v>7.8766</v>
      </c>
      <c r="BL446" s="9">
        <v>197.079430604982</v>
      </c>
      <c r="BM446" s="4">
        <v>16562</v>
      </c>
      <c r="BN446" s="9">
        <v>18.5875884144042</v>
      </c>
      <c r="BO446">
        <v>65</v>
      </c>
      <c r="BP446">
        <v>98</v>
      </c>
      <c r="BQ446">
        <v>20</v>
      </c>
      <c r="BR446">
        <v>21</v>
      </c>
      <c r="BS446">
        <v>107</v>
      </c>
      <c r="BT446">
        <v>0</v>
      </c>
      <c r="BU446">
        <v>0</v>
      </c>
      <c r="BV446">
        <v>0</v>
      </c>
    </row>
    <row r="447" spans="1:74">
      <c r="A447" t="s">
        <v>612</v>
      </c>
      <c r="B447" t="s">
        <v>592</v>
      </c>
      <c r="C447">
        <v>2020</v>
      </c>
      <c r="D447">
        <v>0.0262592629175081</v>
      </c>
      <c r="E447">
        <v>74.2923875151756</v>
      </c>
      <c r="F447">
        <v>0.1553</v>
      </c>
      <c r="G447">
        <v>1.25100603031583</v>
      </c>
      <c r="H447" s="3">
        <v>886.3</v>
      </c>
      <c r="I447" s="4">
        <v>11537</v>
      </c>
      <c r="J447">
        <v>49052</v>
      </c>
      <c r="K447">
        <v>65</v>
      </c>
      <c r="L447">
        <v>0.054544213189214</v>
      </c>
      <c r="M447">
        <v>59.6405269761606</v>
      </c>
      <c r="N447">
        <v>43</v>
      </c>
      <c r="O447">
        <v>728.2575</v>
      </c>
      <c r="P447">
        <v>9.71686121616961</v>
      </c>
      <c r="Q447">
        <v>20.4194197373994</v>
      </c>
      <c r="R447">
        <v>1</v>
      </c>
      <c r="S447">
        <v>0.0385930857215198</v>
      </c>
      <c r="T447">
        <v>0.00543791711296037</v>
      </c>
      <c r="U447">
        <v>2.71895855648018</v>
      </c>
      <c r="V447" s="3">
        <v>5671.25</v>
      </c>
      <c r="W447" s="3">
        <v>7359497.097</v>
      </c>
      <c r="X447" s="3">
        <v>6645286</v>
      </c>
      <c r="Y447" s="4">
        <v>379</v>
      </c>
      <c r="Z447" s="4">
        <v>1651</v>
      </c>
      <c r="AA447" s="9">
        <v>127382.591463415</v>
      </c>
      <c r="AB447" s="9">
        <v>0.21955844389198</v>
      </c>
      <c r="AC447" s="4">
        <v>11289</v>
      </c>
      <c r="AD447">
        <v>37.6043</v>
      </c>
      <c r="AE447" s="14">
        <v>19419.65</v>
      </c>
      <c r="AF447">
        <v>0.0346975064795439</v>
      </c>
      <c r="AG447">
        <v>0.0279573170731707</v>
      </c>
      <c r="AH447" s="9">
        <v>8.223</v>
      </c>
      <c r="AI447" s="4">
        <v>58226</v>
      </c>
      <c r="AJ447" s="4">
        <v>13252500</v>
      </c>
      <c r="AK447" s="3">
        <v>13252500</v>
      </c>
      <c r="AL447">
        <v>24103.4</v>
      </c>
      <c r="AM447">
        <v>2040</v>
      </c>
      <c r="AN447">
        <v>0.000581941309255079</v>
      </c>
      <c r="AO447" s="3">
        <v>8.7971</v>
      </c>
      <c r="AP447">
        <v>547072.198896847</v>
      </c>
      <c r="AQ447" s="3">
        <v>12.147</v>
      </c>
      <c r="AR447" s="2">
        <v>0.0960622150011522</v>
      </c>
      <c r="AS447" s="3">
        <v>1212382.3</v>
      </c>
      <c r="AT447">
        <v>0.0158488854819381</v>
      </c>
      <c r="AU447" s="3">
        <v>2.15548</v>
      </c>
      <c r="AV447">
        <v>0.897919244341953</v>
      </c>
      <c r="AW447" s="4">
        <v>11741</v>
      </c>
      <c r="AX447">
        <v>8387.9023</v>
      </c>
      <c r="AY447">
        <v>3.85220440474646</v>
      </c>
      <c r="AZ447">
        <v>0.393887910114841</v>
      </c>
      <c r="BA447">
        <v>0.450315611033538</v>
      </c>
      <c r="BB447" s="2">
        <v>1148.53</v>
      </c>
      <c r="BC447" s="4">
        <v>376043</v>
      </c>
      <c r="BD447" s="4">
        <f>VLOOKUP(A447,'[1]中国教育数据库-年度（分省）'!$A:$D,4,FALSE)</f>
        <v>39702</v>
      </c>
      <c r="BE447" s="3">
        <v>121470</v>
      </c>
      <c r="BF447" s="9">
        <v>0.000860617596566524</v>
      </c>
      <c r="BG447" s="9">
        <v>1.0534903819445</v>
      </c>
      <c r="BH447" s="9">
        <v>0.000506608768521693</v>
      </c>
      <c r="BI447" s="9">
        <v>5919.02255639098</v>
      </c>
      <c r="BJ447" s="9">
        <v>6855.94029772345</v>
      </c>
      <c r="BK447" s="9">
        <v>6.015717</v>
      </c>
      <c r="BL447" s="9">
        <v>211.499427753934</v>
      </c>
      <c r="BM447" s="4">
        <v>18239</v>
      </c>
      <c r="BN447" s="9">
        <v>18.557065824148</v>
      </c>
      <c r="BO447">
        <v>69</v>
      </c>
      <c r="BP447">
        <v>98</v>
      </c>
      <c r="BQ447">
        <v>33</v>
      </c>
      <c r="BR447">
        <v>37</v>
      </c>
      <c r="BS447">
        <v>107</v>
      </c>
      <c r="BT447">
        <v>0</v>
      </c>
      <c r="BU447">
        <v>0</v>
      </c>
      <c r="BV447">
        <v>0</v>
      </c>
    </row>
    <row r="448" spans="1:74">
      <c r="A448" t="s">
        <v>613</v>
      </c>
      <c r="B448" t="s">
        <v>592</v>
      </c>
      <c r="C448">
        <v>2021</v>
      </c>
      <c r="D448">
        <v>0.0261005345024323</v>
      </c>
      <c r="E448">
        <v>80.4416988408869</v>
      </c>
      <c r="F448">
        <v>0.9777</v>
      </c>
      <c r="G448">
        <v>1.23276398035536</v>
      </c>
      <c r="H448" s="3">
        <v>1013.53</v>
      </c>
      <c r="I448" s="4">
        <v>16564</v>
      </c>
      <c r="J448">
        <v>62871</v>
      </c>
      <c r="K448">
        <v>82</v>
      </c>
      <c r="L448">
        <v>0.0450070265140712</v>
      </c>
      <c r="M448">
        <v>49.6399830580263</v>
      </c>
      <c r="N448">
        <v>149</v>
      </c>
      <c r="O448">
        <v>1162.02</v>
      </c>
      <c r="P448">
        <v>9.74710901623195</v>
      </c>
      <c r="Q448">
        <v>22.261855010661</v>
      </c>
      <c r="R448">
        <v>1</v>
      </c>
      <c r="S448">
        <v>0.0287548855388051</v>
      </c>
      <c r="T448">
        <v>0.00494100294985251</v>
      </c>
      <c r="U448">
        <v>3.50442477876106</v>
      </c>
      <c r="V448" s="3">
        <v>636.5</v>
      </c>
      <c r="W448" s="3">
        <v>12612639.66</v>
      </c>
      <c r="X448" s="3">
        <v>7661149</v>
      </c>
      <c r="Y448" s="4">
        <v>512</v>
      </c>
      <c r="Z448" s="4">
        <v>1838</v>
      </c>
      <c r="AA448" s="9">
        <v>141384.591774095</v>
      </c>
      <c r="AB448" s="9">
        <v>0.19706128600841</v>
      </c>
      <c r="AC448" s="4">
        <v>11230</v>
      </c>
      <c r="AD448">
        <v>39.4182</v>
      </c>
      <c r="AE448" s="14">
        <v>25809.44</v>
      </c>
      <c r="AF448">
        <v>0.0330258264641329</v>
      </c>
      <c r="AG448">
        <v>0.0279619398403929</v>
      </c>
      <c r="AH448" s="9">
        <v>8.5103</v>
      </c>
      <c r="AI448" s="4">
        <v>64292</v>
      </c>
      <c r="AJ448" s="4">
        <v>13736279</v>
      </c>
      <c r="AK448" s="3">
        <v>13736279</v>
      </c>
      <c r="AL448">
        <v>25923</v>
      </c>
      <c r="AM448">
        <v>1961</v>
      </c>
      <c r="AN448">
        <v>0.000640758079130172</v>
      </c>
      <c r="AO448" s="3">
        <v>5.5216</v>
      </c>
      <c r="AP448">
        <v>532364.364733024</v>
      </c>
      <c r="AQ448" s="3">
        <v>14.3908</v>
      </c>
      <c r="AR448" s="2">
        <v>0.111918453752552</v>
      </c>
      <c r="AS448" s="3">
        <v>1619538.5</v>
      </c>
      <c r="AT448">
        <v>0.0161112576926504</v>
      </c>
      <c r="AU448" s="3">
        <v>2.24889</v>
      </c>
      <c r="AV448">
        <v>0.905430562087786</v>
      </c>
      <c r="AW448" s="4">
        <v>17721</v>
      </c>
      <c r="AX448">
        <v>12169.23123</v>
      </c>
      <c r="AY448">
        <v>3.4176596301983</v>
      </c>
      <c r="AZ448">
        <v>0.368473439839551</v>
      </c>
      <c r="BA448">
        <v>0.524817395298982</v>
      </c>
      <c r="BB448" s="2">
        <v>1169.21</v>
      </c>
      <c r="BC448" s="4">
        <v>394182</v>
      </c>
      <c r="BD448" s="4">
        <f>VLOOKUP(A448,'[1]中国教育数据库-年度（分省）'!$A:$D,4,FALSE)</f>
        <v>38224</v>
      </c>
      <c r="BE448" s="3">
        <v>143908</v>
      </c>
      <c r="BF448" s="9">
        <v>0.000947235226455787</v>
      </c>
      <c r="BG448" s="9">
        <v>0.933178567585015</v>
      </c>
      <c r="BH448" s="9">
        <v>0.00036361662867687</v>
      </c>
      <c r="BI448" s="9">
        <v>7383.28358208955</v>
      </c>
      <c r="BJ448" s="9">
        <v>6837.00024635623</v>
      </c>
      <c r="BK448" s="9">
        <v>6.588021</v>
      </c>
      <c r="BL448" s="9">
        <v>229.93702372394</v>
      </c>
      <c r="BM448" s="4">
        <v>19301</v>
      </c>
      <c r="BN448" s="9">
        <v>18.5062957531157</v>
      </c>
      <c r="BO448">
        <v>75</v>
      </c>
      <c r="BP448">
        <v>98</v>
      </c>
      <c r="BQ448">
        <v>33</v>
      </c>
      <c r="BR448">
        <v>51</v>
      </c>
      <c r="BS448">
        <v>107</v>
      </c>
      <c r="BT448">
        <v>0</v>
      </c>
      <c r="BU448">
        <v>1</v>
      </c>
      <c r="BV448">
        <v>0</v>
      </c>
    </row>
    <row r="449" spans="1:74">
      <c r="A449" t="s">
        <v>614</v>
      </c>
      <c r="B449" t="s">
        <v>592</v>
      </c>
      <c r="C449">
        <v>2022</v>
      </c>
      <c r="D449">
        <v>0.0311012154664181</v>
      </c>
      <c r="E449">
        <v>89.2094001763699</v>
      </c>
      <c r="F449">
        <v>0.2695</v>
      </c>
      <c r="G449">
        <v>0.950993151415587</v>
      </c>
      <c r="H449" s="3">
        <v>1130.3843</v>
      </c>
      <c r="I449" s="4">
        <v>20423</v>
      </c>
      <c r="J449">
        <v>54686</v>
      </c>
      <c r="K449">
        <v>82</v>
      </c>
      <c r="L449">
        <v>0.042379853670357</v>
      </c>
      <c r="M449">
        <v>51.5863539445629</v>
      </c>
      <c r="N449">
        <v>151</v>
      </c>
      <c r="O449">
        <v>1143.2971</v>
      </c>
      <c r="P449">
        <v>9.80396082970934</v>
      </c>
      <c r="Q449">
        <v>23.4453441295547</v>
      </c>
      <c r="R449">
        <v>1</v>
      </c>
      <c r="S449">
        <v>0.0304105474166617</v>
      </c>
      <c r="T449">
        <v>0.00514705882352941</v>
      </c>
      <c r="U449">
        <v>6.61397058823529</v>
      </c>
      <c r="V449" s="3">
        <v>666.84178</v>
      </c>
      <c r="W449" s="3">
        <v>25428885</v>
      </c>
      <c r="X449" s="3">
        <v>8588734</v>
      </c>
      <c r="Y449" s="4">
        <v>592</v>
      </c>
      <c r="Z449" s="4">
        <v>1980</v>
      </c>
      <c r="AA449" s="9">
        <v>151197.266231749</v>
      </c>
      <c r="AB449" s="9">
        <v>0.161664114791522</v>
      </c>
      <c r="AC449" s="4">
        <v>10980</v>
      </c>
      <c r="AD449">
        <v>44.9235</v>
      </c>
      <c r="AE449" s="14">
        <v>25809.44</v>
      </c>
      <c r="AF449">
        <v>0.0339642756172129</v>
      </c>
      <c r="AG449">
        <v>0.0275862068965517</v>
      </c>
      <c r="AH449" s="9">
        <v>9.4971</v>
      </c>
      <c r="AI449" s="4">
        <v>72326</v>
      </c>
      <c r="AJ449" s="4">
        <v>15003932</v>
      </c>
      <c r="AK449" s="3">
        <v>15003932</v>
      </c>
      <c r="AL449">
        <v>30042.7</v>
      </c>
      <c r="AM449">
        <v>1798</v>
      </c>
      <c r="AN449">
        <v>0.000625969109630527</v>
      </c>
      <c r="AO449" s="3">
        <v>5.7046</v>
      </c>
      <c r="AP449">
        <v>493262.386501341</v>
      </c>
      <c r="AQ449" s="3">
        <v>17.4121</v>
      </c>
      <c r="AR449" s="2">
        <v>0.183829020619557</v>
      </c>
      <c r="AS449" s="3">
        <v>1833476.4</v>
      </c>
      <c r="AT449">
        <v>0.0159782065418253</v>
      </c>
      <c r="AU449" s="3">
        <v>2.45059</v>
      </c>
      <c r="AV449">
        <v>0.90543122719353</v>
      </c>
      <c r="AW449" s="4">
        <v>45780</v>
      </c>
      <c r="AX449">
        <v>13771.72327</v>
      </c>
      <c r="AY449">
        <v>2.65805181531993</v>
      </c>
      <c r="AZ449">
        <v>0.353919870679645</v>
      </c>
      <c r="BA449">
        <v>0.294773605614968</v>
      </c>
      <c r="BB449" s="2">
        <v>1222.99</v>
      </c>
      <c r="BC449" s="4">
        <v>449235</v>
      </c>
      <c r="BD449" s="4">
        <f>VLOOKUP(A449,'[1]中国教育数据库-年度（分省）'!$A:$D,4,FALSE)</f>
        <v>42244</v>
      </c>
      <c r="BE449" s="3">
        <v>174121</v>
      </c>
      <c r="BF449" s="9">
        <v>0.000969971098265896</v>
      </c>
      <c r="BG449" s="9">
        <v>1.13588689252406</v>
      </c>
      <c r="BH449" s="9">
        <v>0.00027500639549757</v>
      </c>
      <c r="BI449" s="9">
        <v>7202.79069767442</v>
      </c>
      <c r="BJ449" s="9">
        <v>7090.75605613659</v>
      </c>
      <c r="BK449" s="9">
        <v>6.7122</v>
      </c>
      <c r="BL449" s="9">
        <v>245.187283236994</v>
      </c>
      <c r="BM449" s="4">
        <v>19885</v>
      </c>
      <c r="BN449" s="9">
        <v>18.4157760938738</v>
      </c>
      <c r="BO449">
        <v>80</v>
      </c>
      <c r="BP449">
        <v>98</v>
      </c>
      <c r="BQ449">
        <v>45</v>
      </c>
      <c r="BR449">
        <v>63</v>
      </c>
      <c r="BS449">
        <v>107</v>
      </c>
      <c r="BT449">
        <v>0</v>
      </c>
      <c r="BU449">
        <v>4</v>
      </c>
      <c r="BV449">
        <v>0</v>
      </c>
    </row>
    <row r="450" spans="1:74">
      <c r="A450" t="s">
        <v>615</v>
      </c>
      <c r="B450" t="s">
        <v>592</v>
      </c>
      <c r="C450">
        <v>2023</v>
      </c>
      <c r="D450">
        <v>0.0327853111118533</v>
      </c>
      <c r="E450">
        <v>95.1480483229121</v>
      </c>
      <c r="F450">
        <v>1.2678</v>
      </c>
      <c r="G450">
        <v>0.823987261826398</v>
      </c>
      <c r="H450" s="3">
        <v>1211</v>
      </c>
      <c r="I450" s="4">
        <v>20133</v>
      </c>
      <c r="J450">
        <v>39760</v>
      </c>
      <c r="K450">
        <v>82</v>
      </c>
      <c r="L450">
        <v>0.0417580819602105</v>
      </c>
      <c r="M450">
        <v>54.2627317281057</v>
      </c>
      <c r="N450">
        <v>151</v>
      </c>
      <c r="O450">
        <v>1164.8868</v>
      </c>
      <c r="P450">
        <v>9.55879849203453</v>
      </c>
      <c r="Q450">
        <v>24.3328268778087</v>
      </c>
      <c r="R450">
        <v>1</v>
      </c>
      <c r="S450">
        <v>0.0323118264634253</v>
      </c>
      <c r="T450">
        <v>0.00534171249018068</v>
      </c>
      <c r="U450">
        <v>8.05027494108405</v>
      </c>
      <c r="V450" s="3">
        <v>720.88</v>
      </c>
      <c r="W450" s="3">
        <v>39897680</v>
      </c>
      <c r="X450" s="3">
        <v>9419834</v>
      </c>
      <c r="Y450" s="4">
        <v>624</v>
      </c>
      <c r="Z450" s="4">
        <v>2271</v>
      </c>
      <c r="AA450" s="9">
        <v>154456.145768993</v>
      </c>
      <c r="AB450" s="9">
        <v>0.145099126216718</v>
      </c>
      <c r="AC450" s="4">
        <v>10744</v>
      </c>
      <c r="AD450">
        <v>46.2819</v>
      </c>
      <c r="AE450" s="14">
        <v>26416.21</v>
      </c>
      <c r="AF450">
        <v>0.0343920633476563</v>
      </c>
      <c r="AG450">
        <v>0.0251698579369981</v>
      </c>
      <c r="AH450" s="9">
        <v>9.8761</v>
      </c>
      <c r="AI450" s="4">
        <v>80176</v>
      </c>
      <c r="AJ450" s="4">
        <v>15793900</v>
      </c>
      <c r="AK450" s="3">
        <v>15793900</v>
      </c>
      <c r="AL450">
        <v>35014.6</v>
      </c>
      <c r="AM450">
        <v>1907</v>
      </c>
      <c r="AN450">
        <v>0.000659942143727162</v>
      </c>
      <c r="AO450" s="3">
        <v>6.116</v>
      </c>
      <c r="AP450">
        <v>450567.47629935</v>
      </c>
      <c r="AQ450" s="3">
        <v>20.9066</v>
      </c>
      <c r="AR450" s="2">
        <v>1.22260925637407</v>
      </c>
      <c r="AS450" s="3">
        <v>1935405.7</v>
      </c>
      <c r="AT450">
        <v>0.0158462541636146</v>
      </c>
      <c r="AU450" s="3">
        <v>2.53406</v>
      </c>
      <c r="AV450">
        <v>0.907597839757343</v>
      </c>
      <c r="AW450" s="4">
        <v>55295</v>
      </c>
      <c r="AX450">
        <v>15631.2569</v>
      </c>
      <c r="AY450">
        <v>2.52404660209511</v>
      </c>
      <c r="AZ450">
        <v>0.354545650490957</v>
      </c>
      <c r="BA450">
        <v>0.156993652631274</v>
      </c>
      <c r="BB450" s="2">
        <v>1169.18</v>
      </c>
      <c r="BC450" s="4">
        <v>462819</v>
      </c>
      <c r="BD450" s="4">
        <f>VLOOKUP(A450,'[1]中国教育数据库-年度（分省）'!$A:$D,4,FALSE)</f>
        <v>44459</v>
      </c>
      <c r="BE450" s="3">
        <v>209066</v>
      </c>
      <c r="BF450" s="9">
        <v>0.00102393551687364</v>
      </c>
      <c r="BG450" s="9">
        <v>1.06836111150313</v>
      </c>
      <c r="BH450" s="9">
        <v>0.000235949837436136</v>
      </c>
      <c r="BI450" s="9">
        <v>5900.7874015748</v>
      </c>
      <c r="BJ450" s="9">
        <v>7017.42333366263</v>
      </c>
      <c r="BK450" s="9">
        <v>7.0859</v>
      </c>
      <c r="BL450" s="9">
        <v>258.272955062382</v>
      </c>
      <c r="BM450" s="4">
        <v>21491</v>
      </c>
      <c r="BN450" s="9">
        <v>18.365392575851</v>
      </c>
      <c r="BO450">
        <v>88</v>
      </c>
      <c r="BP450">
        <v>98</v>
      </c>
      <c r="BQ450">
        <v>66</v>
      </c>
      <c r="BR450">
        <v>73</v>
      </c>
      <c r="BS450">
        <v>107</v>
      </c>
      <c r="BT450">
        <v>0</v>
      </c>
      <c r="BU450">
        <v>8</v>
      </c>
      <c r="BV450">
        <v>0</v>
      </c>
    </row>
    <row r="451" spans="1:74">
      <c r="A451" t="s">
        <v>616</v>
      </c>
      <c r="B451" t="s">
        <v>592</v>
      </c>
      <c r="C451">
        <v>2024</v>
      </c>
      <c r="D451">
        <v>0.0330141481041834</v>
      </c>
      <c r="F451">
        <v>0.7227</v>
      </c>
      <c r="G451">
        <v>1.51694080711368</v>
      </c>
      <c r="H451" s="3">
        <v>1271.9</v>
      </c>
      <c r="I451" s="4">
        <v>24823.4882274813</v>
      </c>
      <c r="J451">
        <v>35944</v>
      </c>
      <c r="K451">
        <v>88</v>
      </c>
      <c r="L451">
        <v>0.041641125943541</v>
      </c>
      <c r="M451">
        <v>57.4887652471646</v>
      </c>
      <c r="N451">
        <v>151</v>
      </c>
      <c r="O451">
        <v>1173.93</v>
      </c>
      <c r="P451">
        <v>9.76839736127281</v>
      </c>
      <c r="Q451">
        <v>25.0216164696912</v>
      </c>
      <c r="R451">
        <v>1</v>
      </c>
      <c r="S451">
        <v>0.0349869097651074</v>
      </c>
      <c r="T451">
        <v>0.00453890489913545</v>
      </c>
      <c r="U451">
        <v>10.3083573487032</v>
      </c>
      <c r="V451" s="3">
        <v>778.96112</v>
      </c>
      <c r="W451" s="3">
        <v>47998382</v>
      </c>
      <c r="X451" s="3">
        <v>10010350</v>
      </c>
      <c r="Y451" s="4">
        <v>916</v>
      </c>
      <c r="Z451" s="4">
        <v>2299</v>
      </c>
      <c r="AA451" s="9">
        <v>166450.90681676</v>
      </c>
      <c r="AB451" s="9">
        <v>0.119035667897995</v>
      </c>
      <c r="AC451" s="4">
        <v>10135</v>
      </c>
      <c r="AD451">
        <v>47.056</v>
      </c>
      <c r="AE451">
        <v>26416.21</v>
      </c>
      <c r="AF451">
        <v>0.0353693349613231</v>
      </c>
      <c r="AG451">
        <v>0.0263602251407129</v>
      </c>
      <c r="AH451" s="9">
        <v>9.7717</v>
      </c>
      <c r="AI451" s="4">
        <v>90444</v>
      </c>
      <c r="AJ451" s="4">
        <v>16014073</v>
      </c>
      <c r="AK451" s="3">
        <v>16014073</v>
      </c>
      <c r="AL451">
        <v>41220.6</v>
      </c>
      <c r="AM451">
        <v>2045</v>
      </c>
      <c r="AN451">
        <v>0.000701345771524698</v>
      </c>
      <c r="AO451" s="3">
        <v>12.3027</v>
      </c>
      <c r="AP451">
        <v>479122.293963079</v>
      </c>
      <c r="AQ451" s="3">
        <v>20.8931</v>
      </c>
      <c r="AR451" s="2">
        <v>0.00129843275015812</v>
      </c>
      <c r="AS451" s="3">
        <v>2134042.8</v>
      </c>
      <c r="AT451">
        <v>0.015715391484055</v>
      </c>
      <c r="AU451" s="3">
        <v>2.61991</v>
      </c>
      <c r="AV451">
        <v>0.907954011760065</v>
      </c>
      <c r="AW451" s="4">
        <v>142847.756898595</v>
      </c>
      <c r="AX451">
        <v>17995.7384</v>
      </c>
      <c r="AY451">
        <v>2.24830300638839</v>
      </c>
      <c r="AZ451">
        <v>0.34065029900031</v>
      </c>
      <c r="BA451">
        <v>0.0881784511323613</v>
      </c>
      <c r="BB451" s="2">
        <v>1152.81</v>
      </c>
      <c r="BC451" s="4">
        <v>470560</v>
      </c>
      <c r="BD451" s="4">
        <f>BD450*BD449/BD448</f>
        <v>49134.7320008372</v>
      </c>
      <c r="BE451" s="3">
        <v>208931</v>
      </c>
      <c r="BF451" s="9">
        <v>0.000121311925346507</v>
      </c>
      <c r="BG451" s="9">
        <v>9.58180519171231</v>
      </c>
      <c r="BH451" s="9">
        <v>0.000210694442084516</v>
      </c>
      <c r="BI451" s="9">
        <v>5836.77419354839</v>
      </c>
      <c r="BJ451" s="9">
        <v>62366.0395332222</v>
      </c>
      <c r="BK451" s="9">
        <v>0.8398</v>
      </c>
      <c r="BL451" s="9">
        <v>270.305157706948</v>
      </c>
      <c r="BM451" s="4">
        <v>21253</v>
      </c>
      <c r="BN451" s="9">
        <v>18.2755621149102</v>
      </c>
      <c r="BO451">
        <v>3</v>
      </c>
      <c r="BP451">
        <v>98</v>
      </c>
      <c r="BQ451">
        <v>91</v>
      </c>
      <c r="BR451">
        <v>86</v>
      </c>
      <c r="BS451">
        <v>107</v>
      </c>
      <c r="BT451">
        <v>0</v>
      </c>
      <c r="BU451">
        <v>24</v>
      </c>
      <c r="BV451">
        <v>3</v>
      </c>
    </row>
    <row r="452" spans="1:74">
      <c r="A452" t="s">
        <v>617</v>
      </c>
      <c r="B452" t="s">
        <v>618</v>
      </c>
      <c r="C452">
        <v>2000</v>
      </c>
      <c r="D452">
        <v>0.0101432908767773</v>
      </c>
      <c r="E452">
        <v>42.8088670752759</v>
      </c>
      <c r="F452">
        <v>1.7795</v>
      </c>
      <c r="G452">
        <v>1.53181206346515</v>
      </c>
      <c r="H452" s="3">
        <v>346.705747567068</v>
      </c>
      <c r="I452" s="4">
        <v>261</v>
      </c>
      <c r="J452">
        <v>4797</v>
      </c>
      <c r="K452">
        <v>58</v>
      </c>
      <c r="L452">
        <v>0.124385440377905</v>
      </c>
      <c r="M452">
        <v>56.2481666177765</v>
      </c>
      <c r="N452">
        <v>23</v>
      </c>
      <c r="O452">
        <v>60.0709</v>
      </c>
      <c r="P452">
        <v>7.406</v>
      </c>
      <c r="Q452">
        <v>20.5545614549721</v>
      </c>
      <c r="R452">
        <v>0</v>
      </c>
      <c r="S452">
        <v>0.044923054564245</v>
      </c>
      <c r="T452">
        <v>0.00453891</v>
      </c>
      <c r="U452">
        <v>10.308357</v>
      </c>
      <c r="V452" s="3">
        <v>582.889509167511</v>
      </c>
      <c r="W452" s="3">
        <v>482104</v>
      </c>
      <c r="X452" s="3">
        <v>695610.618144618</v>
      </c>
      <c r="Y452" s="4">
        <v>3314.52331135119</v>
      </c>
      <c r="Z452" s="4">
        <v>5504.18933574809</v>
      </c>
      <c r="AA452" s="9">
        <v>25025.3167451877</v>
      </c>
      <c r="AB452" s="9">
        <v>0.53759125419769</v>
      </c>
      <c r="AC452" s="4">
        <v>29088.0557269942</v>
      </c>
      <c r="AD452">
        <v>5.1432</v>
      </c>
      <c r="AE452" s="14">
        <v>22648.52</v>
      </c>
      <c r="AF452">
        <v>0.0223324739733995</v>
      </c>
      <c r="AG452">
        <v>1.16073340446974</v>
      </c>
      <c r="AH452" s="9">
        <v>1.1956538608482</v>
      </c>
      <c r="AI452" s="4">
        <v>9257</v>
      </c>
      <c r="AJ452" s="4">
        <v>1447466</v>
      </c>
      <c r="AK452" s="3">
        <v>1447466</v>
      </c>
      <c r="AL452">
        <v>9056</v>
      </c>
      <c r="AM452">
        <v>2919.28116818137</v>
      </c>
      <c r="AN452">
        <v>5.1017164102321e-5</v>
      </c>
      <c r="AO452" s="3">
        <v>1.53706178197752</v>
      </c>
      <c r="AP452">
        <v>59093.6672051994</v>
      </c>
      <c r="AQ452" s="3">
        <v>0.419390044843049</v>
      </c>
      <c r="AR452" s="2">
        <v>0.00455783927781808</v>
      </c>
      <c r="AS452" s="3">
        <v>464101.576058963</v>
      </c>
      <c r="AT452">
        <v>0.396581249249865</v>
      </c>
      <c r="AU452" s="3">
        <v>0.754333541529252</v>
      </c>
      <c r="AV452">
        <v>0.908771345581025</v>
      </c>
      <c r="AW452" s="4">
        <v>39996.0140966401</v>
      </c>
      <c r="AX452">
        <v>12338.8346</v>
      </c>
      <c r="AY452">
        <v>3.26272525113453</v>
      </c>
      <c r="AZ452">
        <v>0.873961628832029</v>
      </c>
      <c r="BA452">
        <v>0.5901591154609</v>
      </c>
      <c r="BB452" s="2">
        <v>103.734196402832</v>
      </c>
      <c r="BC452" s="4">
        <v>36522636.5520388</v>
      </c>
      <c r="BD452" s="4">
        <f t="shared" ref="BD452:BE454" si="18">BD453*BD454/BD455</f>
        <v>3213.29095091399</v>
      </c>
      <c r="BE452" s="3">
        <f t="shared" si="18"/>
        <v>10184.9217521426</v>
      </c>
      <c r="BF452" s="9">
        <v>0.00116903118015755</v>
      </c>
      <c r="BG452" s="9">
        <v>0.547372252508235</v>
      </c>
      <c r="BH452" s="9">
        <v>0.000102945247734206</v>
      </c>
      <c r="BI452" s="9">
        <v>2989.71258475104</v>
      </c>
      <c r="BJ452" s="9">
        <v>1282.9640967639</v>
      </c>
      <c r="BK452" s="9">
        <v>8.76600368503503</v>
      </c>
      <c r="BL452" s="9">
        <v>46.1385713447454</v>
      </c>
      <c r="BM452" s="4">
        <v>19695</v>
      </c>
      <c r="BN452" s="9">
        <v>17.5285603302769</v>
      </c>
      <c r="BO452">
        <v>29</v>
      </c>
      <c r="BP452">
        <v>0</v>
      </c>
      <c r="BQ452">
        <v>0</v>
      </c>
      <c r="BR452">
        <v>0</v>
      </c>
      <c r="BS452">
        <v>2</v>
      </c>
      <c r="BT452">
        <v>0</v>
      </c>
      <c r="BU452">
        <v>0</v>
      </c>
      <c r="BV452">
        <v>0</v>
      </c>
    </row>
    <row r="453" spans="1:74">
      <c r="A453" t="s">
        <v>619</v>
      </c>
      <c r="B453" t="s">
        <v>618</v>
      </c>
      <c r="C453">
        <v>2001</v>
      </c>
      <c r="D453">
        <v>0.00881876594037826</v>
      </c>
      <c r="E453">
        <v>47.0900878393269</v>
      </c>
      <c r="F453">
        <v>1.1467</v>
      </c>
      <c r="G453">
        <v>1.67084222782845</v>
      </c>
      <c r="H453" s="3">
        <v>702.316196031335</v>
      </c>
      <c r="I453" s="4">
        <v>301</v>
      </c>
      <c r="J453">
        <v>5246</v>
      </c>
      <c r="K453">
        <v>61</v>
      </c>
      <c r="L453">
        <v>0.105562225841348</v>
      </c>
      <c r="M453">
        <v>59.3314562125478</v>
      </c>
      <c r="N453">
        <v>25</v>
      </c>
      <c r="O453">
        <v>72.2553</v>
      </c>
      <c r="P453">
        <v>7.63936651268349</v>
      </c>
      <c r="Q453">
        <v>24.2931196303516</v>
      </c>
      <c r="R453">
        <v>0</v>
      </c>
      <c r="S453">
        <v>0.0453172205438067</v>
      </c>
      <c r="T453">
        <v>0.0454293686890307</v>
      </c>
      <c r="U453">
        <v>69.8627445342989</v>
      </c>
      <c r="V453" s="3">
        <v>740.49</v>
      </c>
      <c r="W453" s="3">
        <v>539722</v>
      </c>
      <c r="X453" s="3">
        <v>751029.352927162</v>
      </c>
      <c r="Y453" s="4">
        <v>3628.80005311106</v>
      </c>
      <c r="Z453" s="4">
        <v>5392.54639765633</v>
      </c>
      <c r="AA453" s="9">
        <v>30380.2946844184</v>
      </c>
      <c r="AB453" s="9">
        <v>0.494187934281447</v>
      </c>
      <c r="AC453" s="4">
        <v>28338.2204161017</v>
      </c>
      <c r="AD453">
        <v>5.8835</v>
      </c>
      <c r="AE453" s="14">
        <v>22648.52</v>
      </c>
      <c r="AF453">
        <v>0.0213201955354448</v>
      </c>
      <c r="AG453">
        <v>1.1514109890301</v>
      </c>
      <c r="AH453" s="9">
        <v>1.4241340193175</v>
      </c>
      <c r="AI453" s="4">
        <v>9261</v>
      </c>
      <c r="AJ453" s="4">
        <v>1802758</v>
      </c>
      <c r="AK453" s="3">
        <v>1802758</v>
      </c>
      <c r="AL453">
        <v>9949</v>
      </c>
      <c r="AM453">
        <v>2967.66704389709</v>
      </c>
      <c r="AN453">
        <v>8.6566405364369e-5</v>
      </c>
      <c r="AO453" s="3">
        <v>2.0628</v>
      </c>
      <c r="AP453">
        <v>67563.4400854874</v>
      </c>
      <c r="AQ453" s="3">
        <v>0.4209</v>
      </c>
      <c r="AR453" s="2">
        <v>0.00430289894198212</v>
      </c>
      <c r="AS453" s="3">
        <v>540974.909993943</v>
      </c>
      <c r="AT453">
        <v>0.369582409325489</v>
      </c>
      <c r="AU453" s="3">
        <v>0.815121010885712</v>
      </c>
      <c r="AV453">
        <v>0.918460244421355</v>
      </c>
      <c r="AW453" s="4">
        <v>35933.7059164087</v>
      </c>
      <c r="AX453">
        <v>13891.4604</v>
      </c>
      <c r="AY453">
        <v>3.44472700334971</v>
      </c>
      <c r="AZ453">
        <v>0.839394389194003</v>
      </c>
      <c r="BA453">
        <v>0.766253625933241</v>
      </c>
      <c r="BB453" s="2">
        <v>103.914994568927</v>
      </c>
      <c r="BC453" s="4">
        <v>1943034.39889771</v>
      </c>
      <c r="BD453" s="4">
        <f t="shared" si="18"/>
        <v>4135.67723097113</v>
      </c>
      <c r="BE453" s="3">
        <f t="shared" si="18"/>
        <v>16869.6998089263</v>
      </c>
      <c r="BF453" s="9">
        <v>0.00129318204117222</v>
      </c>
      <c r="BG453" s="9">
        <v>0.509229171118608</v>
      </c>
      <c r="BH453" s="9">
        <v>0.00012851198893098</v>
      </c>
      <c r="BI453" s="9">
        <v>2725.22388059702</v>
      </c>
      <c r="BJ453" s="9">
        <v>1282.76768523803</v>
      </c>
      <c r="BK453" s="9">
        <v>9.78336182336183</v>
      </c>
      <c r="BL453" s="9">
        <v>56.7136440662283</v>
      </c>
      <c r="BM453" s="4">
        <v>20721</v>
      </c>
      <c r="BN453" s="9">
        <v>17.6731878261826</v>
      </c>
      <c r="BO453">
        <v>34</v>
      </c>
      <c r="BP453">
        <v>0</v>
      </c>
      <c r="BQ453">
        <v>0</v>
      </c>
      <c r="BR453">
        <v>0</v>
      </c>
      <c r="BS453">
        <v>6</v>
      </c>
      <c r="BT453">
        <v>0</v>
      </c>
      <c r="BU453">
        <v>0</v>
      </c>
      <c r="BV453">
        <v>0</v>
      </c>
    </row>
    <row r="454" spans="1:74">
      <c r="A454" t="s">
        <v>620</v>
      </c>
      <c r="B454" t="s">
        <v>618</v>
      </c>
      <c r="C454">
        <v>2002</v>
      </c>
      <c r="D454">
        <v>0.00924428695400636</v>
      </c>
      <c r="E454">
        <v>51.3155298682371</v>
      </c>
      <c r="F454">
        <v>0.2561</v>
      </c>
      <c r="G454">
        <v>1.78958917360035</v>
      </c>
      <c r="H454" s="3">
        <v>112.17795968252</v>
      </c>
      <c r="I454" s="4">
        <v>352</v>
      </c>
      <c r="J454">
        <v>6395</v>
      </c>
      <c r="K454">
        <v>62</v>
      </c>
      <c r="L454">
        <v>0.0876140030779883</v>
      </c>
      <c r="M454">
        <v>61.5233277121979</v>
      </c>
      <c r="N454">
        <v>25</v>
      </c>
      <c r="O454">
        <v>85.8185</v>
      </c>
      <c r="P454">
        <v>8.09437277735165</v>
      </c>
      <c r="Q454">
        <v>6.32513661202186</v>
      </c>
      <c r="R454">
        <v>0</v>
      </c>
      <c r="S454">
        <v>0.0431453394198203</v>
      </c>
      <c r="T454">
        <v>0.00487515375646567</v>
      </c>
      <c r="U454">
        <v>14.3536854565366</v>
      </c>
      <c r="V454" s="3">
        <v>870.67</v>
      </c>
      <c r="W454" s="3">
        <v>684532</v>
      </c>
      <c r="X454" s="3">
        <v>1065179.65471239</v>
      </c>
      <c r="Y454" s="4">
        <v>2397.27375109855</v>
      </c>
      <c r="Z454" s="4">
        <v>5557.12348742953</v>
      </c>
      <c r="AA454" s="9">
        <v>34039.4404920967</v>
      </c>
      <c r="AB454" s="9">
        <v>0.4812734225842</v>
      </c>
      <c r="AC454" s="4">
        <v>27598.3829093544</v>
      </c>
      <c r="AD454">
        <v>8.4696</v>
      </c>
      <c r="AE454" s="14">
        <v>22648.52</v>
      </c>
      <c r="AF454">
        <v>0.0240526648633392</v>
      </c>
      <c r="AG454">
        <v>1.17752229991601</v>
      </c>
      <c r="AH454" s="9">
        <v>1.55613268144688</v>
      </c>
      <c r="AI454" s="4">
        <v>10397</v>
      </c>
      <c r="AJ454" s="4">
        <v>2331205</v>
      </c>
      <c r="AK454" s="3">
        <v>2331205</v>
      </c>
      <c r="AL454">
        <v>10079</v>
      </c>
      <c r="AM454">
        <v>2704.17623999959</v>
      </c>
      <c r="AN454">
        <v>9.90943307457069e-5</v>
      </c>
      <c r="AO454" s="3">
        <v>2.4997</v>
      </c>
      <c r="AP454">
        <v>75344.9845074568</v>
      </c>
      <c r="AQ454" s="3">
        <v>0.4444</v>
      </c>
      <c r="AR454" s="2">
        <v>0.0151043030945266</v>
      </c>
      <c r="AS454" s="3">
        <v>692995.130676501</v>
      </c>
      <c r="AT454">
        <v>0.357433285296145</v>
      </c>
      <c r="AU454" s="3">
        <v>0.87501793869068</v>
      </c>
      <c r="AV454">
        <v>0.925378072181092</v>
      </c>
      <c r="AW454" s="4">
        <v>31876.3241368307</v>
      </c>
      <c r="AX454">
        <v>16244.3818</v>
      </c>
      <c r="AY454">
        <v>4.07811321993802</v>
      </c>
      <c r="AZ454">
        <v>0.834809842742558</v>
      </c>
      <c r="BA454">
        <v>0.595723163187745</v>
      </c>
      <c r="BB454" s="2">
        <v>146.784170103142</v>
      </c>
      <c r="BC454" s="4">
        <v>46745055.6061474</v>
      </c>
      <c r="BD454" s="4">
        <f t="shared" si="18"/>
        <v>6168.35295275591</v>
      </c>
      <c r="BE454" s="3">
        <f t="shared" si="18"/>
        <v>23554.4778657099</v>
      </c>
      <c r="BF454" s="9">
        <v>0.00137284029776013</v>
      </c>
      <c r="BG454" s="9">
        <v>0.486238628085965</v>
      </c>
      <c r="BH454" s="9">
        <v>0.000133908916398611</v>
      </c>
      <c r="BI454" s="9">
        <v>3448.63636363636</v>
      </c>
      <c r="BJ454" s="9">
        <v>1348.79295289668</v>
      </c>
      <c r="BK454" s="9">
        <v>10.5012535612536</v>
      </c>
      <c r="BL454" s="9">
        <v>68.3815099179139</v>
      </c>
      <c r="BM454" s="4">
        <v>22619</v>
      </c>
      <c r="BN454" s="9">
        <v>17.7984166723807</v>
      </c>
      <c r="BO454">
        <v>39</v>
      </c>
      <c r="BP454">
        <v>0</v>
      </c>
      <c r="BQ454">
        <v>0</v>
      </c>
      <c r="BR454">
        <v>0</v>
      </c>
      <c r="BS454">
        <v>12</v>
      </c>
      <c r="BT454">
        <v>0</v>
      </c>
      <c r="BU454">
        <v>0</v>
      </c>
      <c r="BV454">
        <v>0</v>
      </c>
    </row>
    <row r="455" spans="1:74">
      <c r="A455" t="s">
        <v>621</v>
      </c>
      <c r="B455" t="s">
        <v>618</v>
      </c>
      <c r="C455">
        <v>2003</v>
      </c>
      <c r="D455">
        <v>0.00899895614019568</v>
      </c>
      <c r="E455">
        <v>56.6004144556218</v>
      </c>
      <c r="F455">
        <v>0.6312</v>
      </c>
      <c r="G455">
        <v>1.71939078865123</v>
      </c>
      <c r="H455" s="3">
        <v>227.237069115919</v>
      </c>
      <c r="I455" s="4">
        <v>953</v>
      </c>
      <c r="J455">
        <v>7921</v>
      </c>
      <c r="K455">
        <v>39</v>
      </c>
      <c r="L455">
        <v>0.0750851931845452</v>
      </c>
      <c r="M455">
        <v>27.2738312082574</v>
      </c>
      <c r="N455">
        <v>122</v>
      </c>
      <c r="O455">
        <v>58.6762</v>
      </c>
      <c r="P455">
        <v>8.00825825825826</v>
      </c>
      <c r="Q455">
        <v>8.23678334339167</v>
      </c>
      <c r="R455">
        <v>0</v>
      </c>
      <c r="S455">
        <v>0.00360226257814826</v>
      </c>
      <c r="T455">
        <v>0.000266937162991832</v>
      </c>
      <c r="U455">
        <v>11.5519726656345</v>
      </c>
      <c r="V455" s="3">
        <v>1106.08</v>
      </c>
      <c r="W455" s="3">
        <v>805729.85</v>
      </c>
      <c r="X455" s="3">
        <v>1150041.6554359</v>
      </c>
      <c r="Y455" s="4">
        <v>2624.57864921814</v>
      </c>
      <c r="Z455" s="4">
        <v>5444.40687184257</v>
      </c>
      <c r="AA455" s="9">
        <v>38462.4422285604</v>
      </c>
      <c r="AB455" s="9">
        <v>0.48569695636</v>
      </c>
      <c r="AC455" s="4">
        <v>26886.9485590082</v>
      </c>
      <c r="AD455">
        <v>10.5533</v>
      </c>
      <c r="AE455" s="14">
        <v>22648.52</v>
      </c>
      <c r="AF455">
        <v>0.0239843568550627</v>
      </c>
      <c r="AG455">
        <v>1.16806504467808</v>
      </c>
      <c r="AH455" s="9">
        <v>1.85349754037354</v>
      </c>
      <c r="AI455" s="4">
        <v>12141</v>
      </c>
      <c r="AJ455" s="4">
        <v>2652474</v>
      </c>
      <c r="AK455" s="3">
        <v>2652474</v>
      </c>
      <c r="AL455">
        <v>10444</v>
      </c>
      <c r="AM455">
        <v>2748.99684066257</v>
      </c>
      <c r="AN455">
        <v>0.000103882628584179</v>
      </c>
      <c r="AO455" s="3">
        <v>3.3547</v>
      </c>
      <c r="AP455">
        <v>86144.0250244554</v>
      </c>
      <c r="AQ455" s="3">
        <v>0.446</v>
      </c>
      <c r="AR455" s="2">
        <v>0.0142594518681512</v>
      </c>
      <c r="AS455" s="3">
        <v>807782.17050556</v>
      </c>
      <c r="AT455">
        <v>0.31346630207951</v>
      </c>
      <c r="AU455" s="3">
        <v>0.9455306803443</v>
      </c>
      <c r="AV455">
        <v>0.932852726567291</v>
      </c>
      <c r="AW455" s="4">
        <v>28638.7152095044</v>
      </c>
      <c r="AX455">
        <v>21499.25</v>
      </c>
      <c r="AY455">
        <v>4.30559904685602</v>
      </c>
      <c r="AZ455">
        <v>0.819722399529406</v>
      </c>
      <c r="BA455">
        <v>0.773477900936146</v>
      </c>
      <c r="BB455" s="2">
        <v>147.04</v>
      </c>
      <c r="BC455" s="4">
        <v>2307336.78918158</v>
      </c>
      <c r="BD455" s="4">
        <f>VLOOKUP(A455,'[1]中国教育数据库-年度（分省）'!$A:$D,4,FALSE)</f>
        <v>7939</v>
      </c>
      <c r="BE455" s="3">
        <f>BE456*BE457/BE458</f>
        <v>39014.238932855</v>
      </c>
      <c r="BF455" s="9">
        <v>0.00151750766198941</v>
      </c>
      <c r="BG455" s="9">
        <v>0.452355581437405</v>
      </c>
      <c r="BH455" s="9">
        <v>0.000167165571609574</v>
      </c>
      <c r="BI455" s="9">
        <v>3143.54838709677</v>
      </c>
      <c r="BJ455" s="9">
        <v>1411.06720136519</v>
      </c>
      <c r="BK455" s="9">
        <v>11.72</v>
      </c>
      <c r="BL455" s="9">
        <v>80.9999495027314</v>
      </c>
      <c r="BM455" s="4">
        <v>24494</v>
      </c>
      <c r="BN455" s="9">
        <v>17.7457363310048</v>
      </c>
      <c r="BO455">
        <v>46</v>
      </c>
      <c r="BP455">
        <v>0</v>
      </c>
      <c r="BQ455">
        <v>0</v>
      </c>
      <c r="BR455">
        <v>0</v>
      </c>
      <c r="BS455">
        <v>21</v>
      </c>
      <c r="BT455">
        <v>0</v>
      </c>
      <c r="BU455">
        <v>0</v>
      </c>
      <c r="BV455">
        <v>0</v>
      </c>
    </row>
    <row r="456" spans="1:74">
      <c r="A456" t="s">
        <v>622</v>
      </c>
      <c r="B456" t="s">
        <v>618</v>
      </c>
      <c r="C456">
        <v>2004</v>
      </c>
      <c r="D456">
        <v>0.00851328961925578</v>
      </c>
      <c r="E456">
        <v>60.4340115095029</v>
      </c>
      <c r="F456">
        <v>0.1145</v>
      </c>
      <c r="G456">
        <v>1.59593136980942</v>
      </c>
      <c r="H456" s="3">
        <v>36.295604347023</v>
      </c>
      <c r="I456" s="4">
        <v>1941</v>
      </c>
      <c r="J456">
        <v>9307</v>
      </c>
      <c r="K456">
        <v>45</v>
      </c>
      <c r="L456">
        <v>0.0740895419592845</v>
      </c>
      <c r="M456">
        <v>27.5196137598069</v>
      </c>
      <c r="N456">
        <v>122</v>
      </c>
      <c r="O456">
        <v>67.414</v>
      </c>
      <c r="P456">
        <v>8.13014038668395</v>
      </c>
      <c r="Q456">
        <v>10.3543628185907</v>
      </c>
      <c r="R456">
        <v>0</v>
      </c>
      <c r="S456">
        <v>0.00745250220563247</v>
      </c>
      <c r="T456">
        <v>0.00617372700365171</v>
      </c>
      <c r="U456">
        <v>10.3352375618759</v>
      </c>
      <c r="V456" s="3">
        <v>1730.92</v>
      </c>
      <c r="W456" s="3">
        <v>572650.91</v>
      </c>
      <c r="X456" s="3">
        <v>1631096</v>
      </c>
      <c r="Y456" s="4">
        <v>1733.8606182146</v>
      </c>
      <c r="Z456" s="4">
        <v>5610.56671033714</v>
      </c>
      <c r="AA456" s="9">
        <v>43709.007209548</v>
      </c>
      <c r="AB456" s="9">
        <v>0.462793548489</v>
      </c>
      <c r="AC456" s="4">
        <v>26185</v>
      </c>
      <c r="AD456">
        <v>12.5229</v>
      </c>
      <c r="AE456" s="14">
        <v>22648.52</v>
      </c>
      <c r="AF456">
        <v>0.022356023603974</v>
      </c>
      <c r="AG456">
        <v>1.14128990314612</v>
      </c>
      <c r="AH456" s="9">
        <v>2.02529260479216</v>
      </c>
      <c r="AI456" s="4">
        <v>14835</v>
      </c>
      <c r="AJ456" s="4">
        <v>2879522</v>
      </c>
      <c r="AK456" s="3">
        <v>2879522</v>
      </c>
      <c r="AL456">
        <v>11980</v>
      </c>
      <c r="AM456">
        <v>2504.9211486312</v>
      </c>
      <c r="AN456">
        <v>0.000125156404346394</v>
      </c>
      <c r="AO456" s="3">
        <v>3.2963</v>
      </c>
      <c r="AP456">
        <v>96065.5677488472</v>
      </c>
      <c r="AQ456" s="3">
        <v>0.4493</v>
      </c>
      <c r="AR456" s="2">
        <v>0.050054413520378</v>
      </c>
      <c r="AS456" s="3">
        <v>1034778.32421825</v>
      </c>
      <c r="AT456">
        <v>0.287385642660817</v>
      </c>
      <c r="AU456" s="3">
        <v>1.01501040438727</v>
      </c>
      <c r="AV456">
        <v>0.93462426909204</v>
      </c>
      <c r="AW456" s="4">
        <v>25405.0325620236</v>
      </c>
      <c r="AX456">
        <v>26000.5338</v>
      </c>
      <c r="AY456">
        <v>5.0972748713212</v>
      </c>
      <c r="AZ456">
        <v>0.815211996805711</v>
      </c>
      <c r="BA456">
        <v>0.601339669016643</v>
      </c>
      <c r="BB456" s="2">
        <v>207.7</v>
      </c>
      <c r="BC456" s="4">
        <v>2768286.06980684</v>
      </c>
      <c r="BD456" s="4">
        <f>VLOOKUP(A456,'[1]中国教育数据库-年度（分省）'!$A:$D,4,FALSE)</f>
        <v>11841</v>
      </c>
      <c r="BE456" s="3">
        <v>54474</v>
      </c>
      <c r="BF456" s="9">
        <v>0.00160987114632295</v>
      </c>
      <c r="BG456" s="9">
        <v>0.431932752088789</v>
      </c>
      <c r="BH456" s="9">
        <v>0.000174185776281268</v>
      </c>
      <c r="BI456" s="9">
        <v>2938.8785046729</v>
      </c>
      <c r="BJ456" s="9">
        <v>1560.39604133545</v>
      </c>
      <c r="BK456" s="9">
        <v>12.58</v>
      </c>
      <c r="BL456" s="9">
        <v>95.6223790005234</v>
      </c>
      <c r="BM456" s="4">
        <v>25956</v>
      </c>
      <c r="BN456" s="9">
        <v>17.8801694315345</v>
      </c>
      <c r="BO456">
        <v>50</v>
      </c>
      <c r="BP456">
        <v>0</v>
      </c>
      <c r="BQ456">
        <v>0</v>
      </c>
      <c r="BR456">
        <v>0</v>
      </c>
      <c r="BS456">
        <v>28</v>
      </c>
      <c r="BT456">
        <v>0</v>
      </c>
      <c r="BU456">
        <v>0</v>
      </c>
      <c r="BV456">
        <v>0</v>
      </c>
    </row>
    <row r="457" spans="1:74">
      <c r="A457" t="s">
        <v>623</v>
      </c>
      <c r="B457" t="s">
        <v>618</v>
      </c>
      <c r="C457">
        <v>2005</v>
      </c>
      <c r="D457">
        <v>0.00699249040003145</v>
      </c>
      <c r="E457">
        <v>63.7305751129452</v>
      </c>
      <c r="F457">
        <v>1.4942</v>
      </c>
      <c r="G457">
        <v>2.34975894518162</v>
      </c>
      <c r="H457" s="3">
        <v>73.5234156241628</v>
      </c>
      <c r="I457" s="4">
        <v>1876</v>
      </c>
      <c r="J457">
        <v>11017</v>
      </c>
      <c r="K457">
        <v>56</v>
      </c>
      <c r="L457">
        <v>0.0717251924313242</v>
      </c>
      <c r="M457">
        <v>28.095952023988</v>
      </c>
      <c r="N457">
        <v>122</v>
      </c>
      <c r="O457">
        <v>80.2684</v>
      </c>
      <c r="P457">
        <v>8.36496042354667</v>
      </c>
      <c r="Q457">
        <v>14.9949189985272</v>
      </c>
      <c r="R457">
        <v>0</v>
      </c>
      <c r="S457">
        <v>0.00972448221276172</v>
      </c>
      <c r="T457">
        <v>0.00636697830372556</v>
      </c>
      <c r="U457">
        <v>10.5739592179122</v>
      </c>
      <c r="V457" s="3">
        <v>2069.43037</v>
      </c>
      <c r="W457" s="3">
        <v>1124739.82</v>
      </c>
      <c r="X457" s="3">
        <v>1761044.09778777</v>
      </c>
      <c r="Y457" s="4">
        <v>1898.26195577409</v>
      </c>
      <c r="Z457" s="4">
        <v>5496.76609162773</v>
      </c>
      <c r="AA457" s="9">
        <v>47972.9848279444</v>
      </c>
      <c r="AB457" s="9">
        <v>0.44452854993649</v>
      </c>
      <c r="AC457" s="4">
        <v>25510</v>
      </c>
      <c r="AD457">
        <v>15.7082</v>
      </c>
      <c r="AE457" s="14">
        <v>22648.52</v>
      </c>
      <c r="AF457">
        <v>0.0208010694509156</v>
      </c>
      <c r="AG457">
        <v>1.07918381111045</v>
      </c>
      <c r="AH457" s="9">
        <v>2.41231027808547</v>
      </c>
      <c r="AI457" s="4">
        <v>17617</v>
      </c>
      <c r="AJ457" s="4">
        <v>3292088</v>
      </c>
      <c r="AK457" s="3">
        <v>3292088</v>
      </c>
      <c r="AL457">
        <v>12041</v>
      </c>
      <c r="AM457">
        <v>2546.43917871901</v>
      </c>
      <c r="AN457">
        <v>0.000320274091798999</v>
      </c>
      <c r="AO457" s="3">
        <v>3.7952</v>
      </c>
      <c r="AP457">
        <v>109834.446529433</v>
      </c>
      <c r="AQ457" s="3">
        <v>0.4618</v>
      </c>
      <c r="AR457" s="2">
        <v>0.0472546463028148</v>
      </c>
      <c r="AS457" s="3">
        <v>1206178</v>
      </c>
      <c r="AT457">
        <v>0.265627712603402</v>
      </c>
      <c r="AU457" s="3">
        <v>1.09680434626621</v>
      </c>
      <c r="AV457">
        <v>0.936474980649274</v>
      </c>
      <c r="AW457" s="4">
        <v>22824.6986480894</v>
      </c>
      <c r="AX457">
        <v>34598.5467</v>
      </c>
      <c r="AY457">
        <v>5.38161170225119</v>
      </c>
      <c r="AZ457">
        <v>0.815962510585985</v>
      </c>
      <c r="BA457">
        <v>0.780770286741468</v>
      </c>
      <c r="BB457" s="2">
        <v>208.062</v>
      </c>
      <c r="BC457" s="4">
        <v>157082</v>
      </c>
      <c r="BD457" s="4">
        <f>VLOOKUP(A457,'[1]中国教育数据库-年度（分省）'!$A:$D,4,FALSE)</f>
        <v>15240</v>
      </c>
      <c r="BE457" s="3">
        <v>90227.5</v>
      </c>
      <c r="BF457" s="9">
        <v>0.00177656752981192</v>
      </c>
      <c r="BG457" s="9">
        <v>0.401833955443044</v>
      </c>
      <c r="BH457" s="9">
        <v>0.000217445302683501</v>
      </c>
      <c r="BI457" s="9">
        <v>2999.51219512195</v>
      </c>
      <c r="BJ457" s="9">
        <v>1642.94297720798</v>
      </c>
      <c r="BK457" s="9">
        <v>14.04</v>
      </c>
      <c r="BL457" s="9">
        <v>116.127285242848</v>
      </c>
      <c r="BM457" s="4">
        <v>35157</v>
      </c>
      <c r="BN457" s="9">
        <v>17.9330310350441</v>
      </c>
      <c r="BO457">
        <v>59</v>
      </c>
      <c r="BP457">
        <v>0</v>
      </c>
      <c r="BQ457">
        <v>0</v>
      </c>
      <c r="BR457">
        <v>0</v>
      </c>
      <c r="BS457">
        <v>33</v>
      </c>
      <c r="BT457">
        <v>0</v>
      </c>
      <c r="BU457">
        <v>0</v>
      </c>
      <c r="BV457">
        <v>0</v>
      </c>
    </row>
    <row r="458" spans="1:74">
      <c r="A458" t="s">
        <v>624</v>
      </c>
      <c r="B458" t="s">
        <v>618</v>
      </c>
      <c r="C458">
        <v>2006</v>
      </c>
      <c r="D458">
        <v>0.00672295894788786</v>
      </c>
      <c r="E458">
        <v>67.4375061450751</v>
      </c>
      <c r="F458">
        <v>0.668</v>
      </c>
      <c r="G458">
        <v>0.747899979036355</v>
      </c>
      <c r="H458" s="3">
        <v>11.7435804559468</v>
      </c>
      <c r="I458" s="4">
        <v>2441</v>
      </c>
      <c r="J458">
        <v>15644</v>
      </c>
      <c r="K458">
        <v>44</v>
      </c>
      <c r="L458">
        <v>0.0690685602879719</v>
      </c>
      <c r="M458">
        <v>44.2562592047128</v>
      </c>
      <c r="N458">
        <v>63</v>
      </c>
      <c r="O458">
        <v>74.1472</v>
      </c>
      <c r="P458">
        <v>8.4378137893324</v>
      </c>
      <c r="Q458">
        <v>15.9774146162321</v>
      </c>
      <c r="R458">
        <v>0</v>
      </c>
      <c r="S458">
        <v>0.011797342276406</v>
      </c>
      <c r="T458">
        <v>0.00663875239466438</v>
      </c>
      <c r="U458">
        <v>10.6342191358692</v>
      </c>
      <c r="V458" s="3">
        <v>2587.65964</v>
      </c>
      <c r="W458" s="3">
        <v>1070257.09</v>
      </c>
      <c r="X458" s="3">
        <v>2497676.47123747</v>
      </c>
      <c r="Y458" s="4">
        <v>1254.0381097561</v>
      </c>
      <c r="Z458" s="4">
        <v>5664.52390024247</v>
      </c>
      <c r="AA458" s="9">
        <v>50642.48422408</v>
      </c>
      <c r="AB458" s="9">
        <v>0.42138915561338</v>
      </c>
      <c r="AC458" s="4">
        <v>24844</v>
      </c>
      <c r="AD458">
        <v>19.6036</v>
      </c>
      <c r="AE458" s="14">
        <v>21627.08</v>
      </c>
      <c r="AF458">
        <v>0.0198972512163492</v>
      </c>
      <c r="AG458">
        <v>0.989420589294181</v>
      </c>
      <c r="AH458" s="9">
        <v>2.6359</v>
      </c>
      <c r="AI458" s="4">
        <v>24221</v>
      </c>
      <c r="AJ458" s="4">
        <v>3926235</v>
      </c>
      <c r="AK458" s="3">
        <v>3926235</v>
      </c>
      <c r="AL458">
        <v>12442</v>
      </c>
      <c r="AM458">
        <v>2320.34801136364</v>
      </c>
      <c r="AN458">
        <v>0.000193062910400339</v>
      </c>
      <c r="AO458" s="3">
        <v>4.0625</v>
      </c>
      <c r="AP458">
        <v>122484.507326364</v>
      </c>
      <c r="AQ458" s="3">
        <v>0.4941</v>
      </c>
      <c r="AR458" s="2">
        <v>0.16587619416727</v>
      </c>
      <c r="AS458" s="3">
        <v>1545128</v>
      </c>
      <c r="AT458">
        <v>0.25051741829227</v>
      </c>
      <c r="AU458" s="3">
        <v>1.1774</v>
      </c>
      <c r="AV458">
        <v>0.942425619771043</v>
      </c>
      <c r="AW458" s="4">
        <v>20247.4939301973</v>
      </c>
      <c r="AX458">
        <v>43551.8211</v>
      </c>
      <c r="AY458">
        <v>6.37113530511483</v>
      </c>
      <c r="AZ458">
        <v>0.769259881284378</v>
      </c>
      <c r="BA458">
        <v>0.617844139956335</v>
      </c>
      <c r="BB458" s="2">
        <v>168.323</v>
      </c>
      <c r="BC458" s="4">
        <v>196036</v>
      </c>
      <c r="BD458" s="4">
        <f>VLOOKUP(A458,'[1]中国教育数据库-年度（分省）'!$A:$D,4,FALSE)</f>
        <v>17392</v>
      </c>
      <c r="BE458" s="3">
        <v>125981</v>
      </c>
      <c r="BF458" s="9">
        <v>0.0018534033756554</v>
      </c>
      <c r="BG458" s="9">
        <v>0.387815630895652</v>
      </c>
      <c r="BH458" s="9">
        <v>0.000226577030676523</v>
      </c>
      <c r="BI458" s="9">
        <v>3321.8320610687</v>
      </c>
      <c r="BJ458" s="9">
        <v>1833.05880201207</v>
      </c>
      <c r="BK458" s="9">
        <v>14.91</v>
      </c>
      <c r="BL458" s="9">
        <v>129.229327280457</v>
      </c>
      <c r="BM458" s="4">
        <v>37494</v>
      </c>
      <c r="BN458" s="9">
        <v>17.9375032333221</v>
      </c>
      <c r="BO458">
        <v>68</v>
      </c>
      <c r="BP458">
        <v>0</v>
      </c>
      <c r="BQ458">
        <v>0</v>
      </c>
      <c r="BR458">
        <v>0</v>
      </c>
      <c r="BS458">
        <v>33</v>
      </c>
      <c r="BT458">
        <v>0</v>
      </c>
      <c r="BU458">
        <v>0</v>
      </c>
      <c r="BV458">
        <v>0</v>
      </c>
    </row>
    <row r="459" spans="1:74">
      <c r="A459" t="s">
        <v>625</v>
      </c>
      <c r="B459" t="s">
        <v>618</v>
      </c>
      <c r="C459">
        <v>2007</v>
      </c>
      <c r="D459">
        <v>0.0377456426032656</v>
      </c>
      <c r="E459">
        <v>71.6277225586673</v>
      </c>
      <c r="F459">
        <v>0.3266</v>
      </c>
      <c r="G459">
        <v>0.704351180931483</v>
      </c>
      <c r="H459" s="3">
        <v>23.78878</v>
      </c>
      <c r="I459" s="4">
        <v>3714</v>
      </c>
      <c r="J459">
        <v>21636</v>
      </c>
      <c r="K459">
        <v>45</v>
      </c>
      <c r="L459">
        <v>0.0687667360049648</v>
      </c>
      <c r="M459">
        <v>45.119353654058</v>
      </c>
      <c r="N459">
        <v>64</v>
      </c>
      <c r="O459">
        <v>91.2752</v>
      </c>
      <c r="P459">
        <v>8.68016119032858</v>
      </c>
      <c r="Q459">
        <v>17.2230036630037</v>
      </c>
      <c r="R459">
        <v>0</v>
      </c>
      <c r="S459">
        <v>0.0124478721847971</v>
      </c>
      <c r="T459">
        <v>0.00626553953257086</v>
      </c>
      <c r="U459">
        <v>11.7797115862755</v>
      </c>
      <c r="V459" s="3">
        <v>2979.13358</v>
      </c>
      <c r="W459" s="3">
        <v>1328448.043</v>
      </c>
      <c r="X459" s="3">
        <v>3118900.03004353</v>
      </c>
      <c r="Y459" s="4">
        <v>1372.94359756098</v>
      </c>
      <c r="Z459" s="4">
        <v>5549.62885348112</v>
      </c>
      <c r="AA459" s="9">
        <v>60037.6984557335</v>
      </c>
      <c r="AB459" s="9">
        <v>0.3898361252556</v>
      </c>
      <c r="AC459" s="4">
        <v>24207</v>
      </c>
      <c r="AD459">
        <v>23.3129</v>
      </c>
      <c r="AE459">
        <v>21085.86</v>
      </c>
      <c r="AF459">
        <v>0.0208140948440398</v>
      </c>
      <c r="AG459">
        <v>1.01105026311288</v>
      </c>
      <c r="AH459" s="9">
        <v>3.1396</v>
      </c>
      <c r="AI459" s="4">
        <v>24956</v>
      </c>
      <c r="AJ459" s="4">
        <v>5758977</v>
      </c>
      <c r="AK459" s="3">
        <v>5758977</v>
      </c>
      <c r="AL459">
        <v>14717.4</v>
      </c>
      <c r="AM459">
        <v>2358.80681818182</v>
      </c>
      <c r="AN459">
        <v>0.000342370600414079</v>
      </c>
      <c r="AO459" s="3">
        <v>4.6587</v>
      </c>
      <c r="AP459">
        <v>140039.957977377</v>
      </c>
      <c r="AQ459" s="3">
        <v>0.5404</v>
      </c>
      <c r="AR459" s="2">
        <v>0.156597996742889</v>
      </c>
      <c r="AS459" s="3">
        <v>1801061.5</v>
      </c>
      <c r="AT459">
        <v>0.00186475095084688</v>
      </c>
      <c r="AU459" s="3">
        <v>1.27228</v>
      </c>
      <c r="AV459">
        <v>0.947597235261132</v>
      </c>
      <c r="AW459" s="4">
        <v>18191</v>
      </c>
      <c r="AX459">
        <v>53189.9342</v>
      </c>
      <c r="AY459">
        <v>6.72653077971928</v>
      </c>
      <c r="AZ459">
        <v>0.699914698858947</v>
      </c>
      <c r="BA459">
        <v>0.483892156316069</v>
      </c>
      <c r="BB459" s="2">
        <v>181.345</v>
      </c>
      <c r="BC459" s="4">
        <v>233129</v>
      </c>
      <c r="BD459" s="4">
        <f>VLOOKUP(A459,'[1]中国教育数据库-年度（分省）'!$A:$D,4,FALSE)</f>
        <v>19796</v>
      </c>
      <c r="BE459" s="3">
        <v>161734.5</v>
      </c>
      <c r="BF459" s="9">
        <v>0.00193826740975096</v>
      </c>
      <c r="BG459" s="9">
        <v>0.379981828606388</v>
      </c>
      <c r="BH459" s="9">
        <v>0.000282848072147</v>
      </c>
      <c r="BI459" s="9">
        <v>3975.42253521127</v>
      </c>
      <c r="BJ459" s="9">
        <v>2053.00961189873</v>
      </c>
      <c r="BK459" s="9">
        <v>15.8</v>
      </c>
      <c r="BL459" s="9">
        <v>141.87724878889</v>
      </c>
      <c r="BM459" s="4">
        <v>42260</v>
      </c>
      <c r="BN459" s="9">
        <v>18.0831925131518</v>
      </c>
      <c r="BO459">
        <v>78</v>
      </c>
      <c r="BP459">
        <v>0</v>
      </c>
      <c r="BQ459">
        <v>0</v>
      </c>
      <c r="BR459">
        <v>0</v>
      </c>
      <c r="BS459">
        <v>37</v>
      </c>
      <c r="BT459">
        <v>0</v>
      </c>
      <c r="BU459">
        <v>0</v>
      </c>
      <c r="BV459">
        <v>0</v>
      </c>
    </row>
    <row r="460" spans="1:74">
      <c r="A460" t="s">
        <v>626</v>
      </c>
      <c r="B460" t="s">
        <v>618</v>
      </c>
      <c r="C460">
        <v>2008</v>
      </c>
      <c r="D460">
        <v>0.0350714688360941</v>
      </c>
      <c r="E460">
        <v>75.1287113501361</v>
      </c>
      <c r="F460">
        <v>1.7006</v>
      </c>
      <c r="G460">
        <v>0.707920056144621</v>
      </c>
      <c r="H460" s="3">
        <v>3.79968</v>
      </c>
      <c r="I460" s="4">
        <v>7603</v>
      </c>
      <c r="J460">
        <v>25072</v>
      </c>
      <c r="K460">
        <v>44</v>
      </c>
      <c r="L460">
        <v>0.0673496558823279</v>
      </c>
      <c r="M460">
        <v>46.8791208791209</v>
      </c>
      <c r="N460">
        <v>64</v>
      </c>
      <c r="O460">
        <v>144.416</v>
      </c>
      <c r="P460">
        <v>8.7729236499069</v>
      </c>
      <c r="Q460">
        <v>15.9674597083653</v>
      </c>
      <c r="R460">
        <v>0</v>
      </c>
      <c r="S460">
        <v>0.0128204003093685</v>
      </c>
      <c r="T460">
        <v>0.00561909643680608</v>
      </c>
      <c r="U460">
        <v>2.85824705418869</v>
      </c>
      <c r="V460" s="3">
        <v>3440.38973</v>
      </c>
      <c r="W460" s="3">
        <v>2016319.215</v>
      </c>
      <c r="X460" s="3">
        <v>4423514</v>
      </c>
      <c r="Y460" s="4">
        <v>907</v>
      </c>
      <c r="Z460" s="4">
        <v>5719</v>
      </c>
      <c r="AA460" s="9">
        <v>67171.7558111</v>
      </c>
      <c r="AB460" s="9">
        <v>0.35627468776354</v>
      </c>
      <c r="AC460" s="4">
        <v>23623</v>
      </c>
      <c r="AD460">
        <v>28.2469</v>
      </c>
      <c r="AE460" s="14">
        <v>22397.28</v>
      </c>
      <c r="AF460">
        <v>0.0217784252994357</v>
      </c>
      <c r="AG460">
        <v>0.0192953516475611</v>
      </c>
      <c r="AH460" s="9">
        <v>3.4306</v>
      </c>
      <c r="AI460" s="4">
        <v>27575</v>
      </c>
      <c r="AJ460" s="4">
        <v>7033269</v>
      </c>
      <c r="AK460" s="3">
        <v>7033269</v>
      </c>
      <c r="AL460">
        <v>15604.1</v>
      </c>
      <c r="AM460">
        <v>2149.375</v>
      </c>
      <c r="AN460">
        <v>0.000535722227837865</v>
      </c>
      <c r="AO460" s="3">
        <v>5.233</v>
      </c>
      <c r="AP460">
        <v>156168.905119098</v>
      </c>
      <c r="AQ460" s="3">
        <v>0.5807</v>
      </c>
      <c r="AR460" s="2">
        <v>0.549700013570553</v>
      </c>
      <c r="AS460" s="3">
        <v>2376072.7</v>
      </c>
      <c r="AT460">
        <v>0.273818215638901</v>
      </c>
      <c r="AU460" s="3">
        <v>1.36577</v>
      </c>
      <c r="AV460">
        <v>0.947668114275751</v>
      </c>
      <c r="AW460" s="4">
        <v>16137</v>
      </c>
      <c r="AX460">
        <v>61056.0786</v>
      </c>
      <c r="AY460">
        <v>7.96334631755093</v>
      </c>
      <c r="AZ460">
        <v>0.639604495670795</v>
      </c>
      <c r="BA460">
        <v>0.448450529858196</v>
      </c>
      <c r="BB460" s="2">
        <v>195.558</v>
      </c>
      <c r="BC460" s="4">
        <v>282469</v>
      </c>
      <c r="BD460" s="4">
        <f>VLOOKUP(A460,'[1]中国教育数据库-年度（分省）'!$A:$D,4,FALSE)</f>
        <v>21248</v>
      </c>
      <c r="BE460" s="3">
        <v>197488</v>
      </c>
      <c r="BF460" s="9">
        <v>0.0019618427040268</v>
      </c>
      <c r="BG460" s="9">
        <v>0.379599920779285</v>
      </c>
      <c r="BH460" s="9">
        <v>0.000294726423283224</v>
      </c>
      <c r="BI460" s="9">
        <v>4108.01324503311</v>
      </c>
      <c r="BJ460" s="9">
        <v>2334.54821943245</v>
      </c>
      <c r="BK460" s="9">
        <v>16.21</v>
      </c>
      <c r="BL460" s="9">
        <v>150.729427882614</v>
      </c>
      <c r="BM460" s="4">
        <v>52574</v>
      </c>
      <c r="BN460" s="9">
        <v>18.0968261133802</v>
      </c>
      <c r="BO460">
        <v>87</v>
      </c>
      <c r="BP460">
        <v>0</v>
      </c>
      <c r="BQ460">
        <v>0</v>
      </c>
      <c r="BR460">
        <v>0</v>
      </c>
      <c r="BS460">
        <v>43</v>
      </c>
      <c r="BT460">
        <v>0</v>
      </c>
      <c r="BU460">
        <v>0</v>
      </c>
      <c r="BV460">
        <v>0</v>
      </c>
    </row>
    <row r="461" spans="1:74">
      <c r="A461" t="s">
        <v>627</v>
      </c>
      <c r="B461" t="s">
        <v>618</v>
      </c>
      <c r="C461">
        <v>2009</v>
      </c>
      <c r="D461">
        <v>0.0388753152130529</v>
      </c>
      <c r="E461">
        <v>78.995529433574</v>
      </c>
      <c r="F461">
        <v>1.6222</v>
      </c>
      <c r="G461">
        <v>0.630904432528061</v>
      </c>
      <c r="H461" s="3">
        <v>7.69695</v>
      </c>
      <c r="I461" s="4">
        <v>11355</v>
      </c>
      <c r="J461">
        <v>27438</v>
      </c>
      <c r="K461">
        <v>98</v>
      </c>
      <c r="L461">
        <v>0.0574304514169262</v>
      </c>
      <c r="M461">
        <v>60.9938603223331</v>
      </c>
      <c r="N461">
        <v>94</v>
      </c>
      <c r="O461">
        <v>453.9902</v>
      </c>
      <c r="P461">
        <v>8.87170859969843</v>
      </c>
      <c r="Q461">
        <v>16.4233510235027</v>
      </c>
      <c r="R461">
        <v>0</v>
      </c>
      <c r="S461">
        <v>0.0159337135927799</v>
      </c>
      <c r="T461">
        <v>0.00565322248429141</v>
      </c>
      <c r="U461">
        <v>2.83152708778422</v>
      </c>
      <c r="V461" s="3">
        <v>3847.33394</v>
      </c>
      <c r="W461" s="3">
        <v>1709849.782</v>
      </c>
      <c r="X461" s="3">
        <v>5523733</v>
      </c>
      <c r="Y461" s="4">
        <v>993</v>
      </c>
      <c r="Z461" s="4">
        <v>5603</v>
      </c>
      <c r="AA461" s="9">
        <v>69963.0871184548</v>
      </c>
      <c r="AB461" s="9">
        <v>0.339351546783968</v>
      </c>
      <c r="AC461" s="4">
        <v>22848</v>
      </c>
      <c r="AD461">
        <v>30.919</v>
      </c>
      <c r="AE461" s="14">
        <v>22397.28</v>
      </c>
      <c r="AF461">
        <v>0.0229747741787767</v>
      </c>
      <c r="AG461">
        <v>0.0193147974597178</v>
      </c>
      <c r="AH461" s="9">
        <v>3.8205</v>
      </c>
      <c r="AI461" s="4">
        <v>31262</v>
      </c>
      <c r="AJ461" s="4">
        <v>8032046</v>
      </c>
      <c r="AK461" s="3">
        <v>8032046</v>
      </c>
      <c r="AL461">
        <v>15749.4</v>
      </c>
      <c r="AM461">
        <v>2185</v>
      </c>
      <c r="AN461">
        <v>0.000532073050345508</v>
      </c>
      <c r="AO461" s="3">
        <v>5.7863</v>
      </c>
      <c r="AP461">
        <v>178552.270712724</v>
      </c>
      <c r="AQ461" s="3">
        <v>0.6735</v>
      </c>
      <c r="AR461" s="2">
        <v>0.518952833267215</v>
      </c>
      <c r="AS461" s="3">
        <v>2975034.7</v>
      </c>
      <c r="AT461">
        <v>0.246066257860576</v>
      </c>
      <c r="AU461" s="3">
        <v>1.65385</v>
      </c>
      <c r="AV461">
        <v>0.950690110402461</v>
      </c>
      <c r="AW461" s="4">
        <v>14498</v>
      </c>
      <c r="AX461">
        <v>74567.9221033544</v>
      </c>
      <c r="AY461">
        <v>8.40755870803235</v>
      </c>
      <c r="AZ461">
        <v>0.624702418617144</v>
      </c>
      <c r="BA461">
        <v>0.608391957468816</v>
      </c>
      <c r="BB461" s="2">
        <v>203.01</v>
      </c>
      <c r="BC461" s="4">
        <v>309190</v>
      </c>
      <c r="BD461" s="4">
        <f>VLOOKUP(A461,'[1]中国教育数据库-年度（分省）'!$A:$D,4,FALSE)</f>
        <v>23104</v>
      </c>
      <c r="BE461" s="3">
        <v>228907</v>
      </c>
      <c r="BF461" s="9">
        <v>0.0019949844489229</v>
      </c>
      <c r="BG461" s="9">
        <v>0.382798082684242</v>
      </c>
      <c r="BH461" s="9">
        <v>0.000367922557672915</v>
      </c>
      <c r="BI461" s="9">
        <v>5429.93506493506</v>
      </c>
      <c r="BJ461" s="9">
        <v>2433.03814691432</v>
      </c>
      <c r="BK461" s="9">
        <v>16.69</v>
      </c>
      <c r="BL461" s="9">
        <v>162.316070561966</v>
      </c>
      <c r="BM461" s="4">
        <v>52188</v>
      </c>
      <c r="BN461" s="9">
        <v>18.0987416298189</v>
      </c>
      <c r="BO461">
        <v>97</v>
      </c>
      <c r="BP461">
        <v>0</v>
      </c>
      <c r="BQ461">
        <v>0</v>
      </c>
      <c r="BR461">
        <v>0</v>
      </c>
      <c r="BS461">
        <v>46</v>
      </c>
      <c r="BT461">
        <v>0</v>
      </c>
      <c r="BU461">
        <v>0</v>
      </c>
      <c r="BV461">
        <v>0</v>
      </c>
    </row>
    <row r="462" spans="1:74">
      <c r="A462" t="s">
        <v>628</v>
      </c>
      <c r="B462" t="s">
        <v>618</v>
      </c>
      <c r="C462">
        <v>2010</v>
      </c>
      <c r="D462">
        <v>0.0395533372436614</v>
      </c>
      <c r="E462">
        <v>83.780301731647</v>
      </c>
      <c r="F462">
        <v>0.4404</v>
      </c>
      <c r="G462">
        <v>0.853885812871128</v>
      </c>
      <c r="H462" s="3">
        <v>10.86484</v>
      </c>
      <c r="I462" s="4">
        <v>13691</v>
      </c>
      <c r="J462">
        <v>43900</v>
      </c>
      <c r="K462">
        <v>99</v>
      </c>
      <c r="L462">
        <v>0.0571450993426398</v>
      </c>
      <c r="M462">
        <v>67.3180439727066</v>
      </c>
      <c r="N462">
        <v>96</v>
      </c>
      <c r="O462">
        <v>519.3303</v>
      </c>
      <c r="P462">
        <v>8.60241</v>
      </c>
      <c r="Q462">
        <v>16.2450339636497</v>
      </c>
      <c r="R462">
        <v>0</v>
      </c>
      <c r="S462">
        <v>0.0156647165835044</v>
      </c>
      <c r="T462">
        <v>0.0056683114015913</v>
      </c>
      <c r="U462">
        <v>3.0717423701815</v>
      </c>
      <c r="V462" s="3">
        <v>4175.38</v>
      </c>
      <c r="W462" s="3">
        <v>2358948.632</v>
      </c>
      <c r="X462" s="3">
        <v>7834271.70553491</v>
      </c>
      <c r="Y462" s="4">
        <v>656</v>
      </c>
      <c r="Z462" s="4">
        <v>5774</v>
      </c>
      <c r="AA462" s="9">
        <v>79649.7155035936</v>
      </c>
      <c r="AB462" s="9">
        <v>0.34137497251831</v>
      </c>
      <c r="AC462" s="4">
        <v>21140</v>
      </c>
      <c r="AD462">
        <v>33.4187</v>
      </c>
      <c r="AE462" s="14">
        <v>22397.28</v>
      </c>
      <c r="AF462">
        <v>0.0226897102692149</v>
      </c>
      <c r="AG462">
        <v>0.0194394005768222</v>
      </c>
      <c r="AH462" s="9">
        <v>4.2928</v>
      </c>
      <c r="AI462" s="4">
        <v>35749</v>
      </c>
      <c r="AJ462" s="4">
        <v>9214848</v>
      </c>
      <c r="AK462" s="3">
        <v>9214848</v>
      </c>
      <c r="AL462">
        <v>16168.8</v>
      </c>
      <c r="AM462">
        <v>1991</v>
      </c>
      <c r="AN462">
        <v>0.000537419787376688</v>
      </c>
      <c r="AO462" s="3">
        <v>6.1896</v>
      </c>
      <c r="AP462">
        <v>199116.830842234</v>
      </c>
      <c r="AQ462" s="3">
        <v>0.7215</v>
      </c>
      <c r="AR462" s="2">
        <v>1.82166046451944</v>
      </c>
      <c r="AS462" s="3">
        <v>3630850.4</v>
      </c>
      <c r="AT462">
        <v>0.21871030257462</v>
      </c>
      <c r="AU462" s="3">
        <v>1.75765</v>
      </c>
      <c r="AV462">
        <v>0.952124950483844</v>
      </c>
      <c r="AW462" s="4">
        <v>17558</v>
      </c>
      <c r="AX462">
        <v>85595.6109263449</v>
      </c>
      <c r="AY462">
        <v>9.95346693113576</v>
      </c>
      <c r="AZ462">
        <v>0.585662309390005</v>
      </c>
      <c r="BA462">
        <v>3.08240660168699</v>
      </c>
      <c r="BB462" s="2">
        <v>255.71</v>
      </c>
      <c r="BC462" s="4">
        <v>334187</v>
      </c>
      <c r="BD462" s="4">
        <f>VLOOKUP(A462,'[1]中国教育数据库-年度（分省）'!$A:$D,4,FALSE)</f>
        <v>26149</v>
      </c>
      <c r="BE462" s="3">
        <v>287583.5</v>
      </c>
      <c r="BF462" s="9">
        <v>0.00205948448345665</v>
      </c>
      <c r="BG462" s="9">
        <v>0.373111111111111</v>
      </c>
      <c r="BH462" s="9">
        <v>0.000383373655846584</v>
      </c>
      <c r="BI462" s="9">
        <v>6593.53591160221</v>
      </c>
      <c r="BJ462" s="9">
        <v>2709.85531390313</v>
      </c>
      <c r="BK462" s="9">
        <v>17.55</v>
      </c>
      <c r="BL462" s="9">
        <v>172.097095012058</v>
      </c>
      <c r="BM462" s="4">
        <v>53389</v>
      </c>
      <c r="BN462" s="9">
        <v>18.2893371288189</v>
      </c>
      <c r="BO462">
        <v>110</v>
      </c>
      <c r="BP462">
        <v>0</v>
      </c>
      <c r="BQ462">
        <v>0</v>
      </c>
      <c r="BR462">
        <v>0</v>
      </c>
      <c r="BS462">
        <v>47</v>
      </c>
      <c r="BT462">
        <v>0</v>
      </c>
      <c r="BU462">
        <v>0</v>
      </c>
      <c r="BV462">
        <v>0</v>
      </c>
    </row>
    <row r="463" spans="1:74">
      <c r="A463" t="s">
        <v>629</v>
      </c>
      <c r="B463" t="s">
        <v>618</v>
      </c>
      <c r="C463">
        <v>2011</v>
      </c>
      <c r="D463">
        <v>0.0303795959716346</v>
      </c>
      <c r="E463">
        <v>87.8132158121788</v>
      </c>
      <c r="F463">
        <v>0.2049</v>
      </c>
      <c r="G463">
        <v>0.875712517793576</v>
      </c>
      <c r="H463" s="3">
        <v>1643.9</v>
      </c>
      <c r="I463" s="4">
        <v>18242</v>
      </c>
      <c r="J463">
        <v>51402</v>
      </c>
      <c r="K463">
        <v>132</v>
      </c>
      <c r="L463">
        <v>0.0560343955674147</v>
      </c>
      <c r="M463">
        <v>37.9224030037547</v>
      </c>
      <c r="N463">
        <v>149</v>
      </c>
      <c r="O463">
        <v>770.4472</v>
      </c>
      <c r="P463">
        <v>9.33312627668343</v>
      </c>
      <c r="Q463">
        <v>17.0262700465598</v>
      </c>
      <c r="R463">
        <v>0</v>
      </c>
      <c r="S463">
        <v>0.0117966705779741</v>
      </c>
      <c r="T463">
        <v>0.00562988898679944</v>
      </c>
      <c r="U463">
        <v>3.38614364685208</v>
      </c>
      <c r="V463" s="3">
        <v>1617.16</v>
      </c>
      <c r="W463" s="3">
        <v>2750647.386</v>
      </c>
      <c r="X463" s="3">
        <v>8994412</v>
      </c>
      <c r="Y463" s="4">
        <v>1111</v>
      </c>
      <c r="Z463" s="4">
        <v>4601</v>
      </c>
      <c r="AA463" s="9">
        <v>87416.2641695417</v>
      </c>
      <c r="AB463" s="9">
        <v>0.34142269226212</v>
      </c>
      <c r="AC463" s="4">
        <v>19476</v>
      </c>
      <c r="AD463">
        <v>35.7521</v>
      </c>
      <c r="AE463" s="14">
        <v>22397.28</v>
      </c>
      <c r="AF463">
        <v>0.0255445639451625</v>
      </c>
      <c r="AG463">
        <v>0.0271725138671098</v>
      </c>
      <c r="AH463" s="9">
        <v>4.8342</v>
      </c>
      <c r="AI463" s="4">
        <v>39157</v>
      </c>
      <c r="AJ463" s="4">
        <v>12278700</v>
      </c>
      <c r="AK463" s="3">
        <v>12278700</v>
      </c>
      <c r="AL463">
        <v>17300.9</v>
      </c>
      <c r="AM463">
        <v>2024</v>
      </c>
      <c r="AN463">
        <v>0.000606731126812942</v>
      </c>
      <c r="AO463" s="3">
        <v>6.9434</v>
      </c>
      <c r="AP463">
        <v>227655.833642995</v>
      </c>
      <c r="AQ463" s="3">
        <v>0.9165</v>
      </c>
      <c r="AR463" s="2">
        <v>1.7197668473259</v>
      </c>
      <c r="AS463" s="3">
        <v>4809951.4</v>
      </c>
      <c r="AT463">
        <v>0.188016542268531</v>
      </c>
      <c r="AU463" s="3">
        <v>1.96482</v>
      </c>
      <c r="AV463">
        <v>0.95189249483728</v>
      </c>
      <c r="AW463" s="4">
        <v>19721</v>
      </c>
      <c r="AX463">
        <v>104538.106512866</v>
      </c>
      <c r="AY463">
        <v>4.70293058096035</v>
      </c>
      <c r="AZ463">
        <v>0.536621174688353</v>
      </c>
      <c r="BA463">
        <v>0.62668648096322</v>
      </c>
      <c r="BB463" s="2">
        <v>279.158</v>
      </c>
      <c r="BC463" s="4">
        <v>357521</v>
      </c>
      <c r="BD463" s="4">
        <f>VLOOKUP(A463,'[1]中国教育数据库-年度（分省）'!$A:$D,4,FALSE)</f>
        <v>28736</v>
      </c>
      <c r="BE463" s="3">
        <v>346260</v>
      </c>
      <c r="BF463" s="9">
        <v>0.00228848338704816</v>
      </c>
      <c r="BG463" s="9">
        <v>0.344417426545086</v>
      </c>
      <c r="BH463" s="9">
        <v>0.000478585579237135</v>
      </c>
      <c r="BI463" s="9">
        <v>6903.92473118279</v>
      </c>
      <c r="BJ463" s="9">
        <v>2789.95407933131</v>
      </c>
      <c r="BK463" s="9">
        <v>19.74</v>
      </c>
      <c r="BL463" s="9">
        <v>182.987201187136</v>
      </c>
      <c r="BM463" s="4">
        <v>38305</v>
      </c>
      <c r="BN463" s="9">
        <v>18.387202315242</v>
      </c>
      <c r="BO463">
        <v>121</v>
      </c>
      <c r="BP463">
        <v>0</v>
      </c>
      <c r="BQ463">
        <v>0</v>
      </c>
      <c r="BR463">
        <v>0</v>
      </c>
      <c r="BS463">
        <v>59</v>
      </c>
      <c r="BT463">
        <v>0</v>
      </c>
      <c r="BU463">
        <v>0</v>
      </c>
      <c r="BV463">
        <v>0</v>
      </c>
    </row>
    <row r="464" spans="1:74">
      <c r="A464" t="s">
        <v>630</v>
      </c>
      <c r="B464" t="s">
        <v>618</v>
      </c>
      <c r="C464">
        <v>2012</v>
      </c>
      <c r="D464">
        <v>0.0333939733562899</v>
      </c>
      <c r="E464">
        <v>91.9855195275901</v>
      </c>
      <c r="F464">
        <v>0.3275</v>
      </c>
      <c r="G464">
        <v>0.596942697045783</v>
      </c>
      <c r="H464" s="3">
        <v>206.1</v>
      </c>
      <c r="I464" s="4">
        <v>22153</v>
      </c>
      <c r="J464">
        <v>65946</v>
      </c>
      <c r="K464">
        <v>146</v>
      </c>
      <c r="L464">
        <v>0.057499776675707</v>
      </c>
      <c r="M464">
        <v>40.2483186756337</v>
      </c>
      <c r="N464">
        <v>150</v>
      </c>
      <c r="O464">
        <v>1047.9</v>
      </c>
      <c r="P464">
        <v>9.34782555820401</v>
      </c>
      <c r="Q464">
        <v>17.0837453646477</v>
      </c>
      <c r="R464">
        <v>0</v>
      </c>
      <c r="S464">
        <v>0.0117188619319101</v>
      </c>
      <c r="T464">
        <v>0.00833472245374229</v>
      </c>
      <c r="U464">
        <v>5.19919986664444</v>
      </c>
      <c r="V464" s="3">
        <v>1766.37873</v>
      </c>
      <c r="W464" s="3">
        <v>3649383.572</v>
      </c>
      <c r="X464" s="3">
        <v>10778634</v>
      </c>
      <c r="Y464" s="4">
        <v>1487</v>
      </c>
      <c r="Z464" s="4">
        <v>5059</v>
      </c>
      <c r="AA464" s="9">
        <v>92477.588721439</v>
      </c>
      <c r="AB464" s="9">
        <v>0.33732844623271</v>
      </c>
      <c r="AC464" s="4">
        <v>17722</v>
      </c>
      <c r="AD464">
        <v>40.4011</v>
      </c>
      <c r="AE464" s="14">
        <v>23777.65</v>
      </c>
      <c r="AF464">
        <v>0.0252276148770412</v>
      </c>
      <c r="AG464">
        <v>0.0255786156688037</v>
      </c>
      <c r="AH464" s="9">
        <v>5.3743</v>
      </c>
      <c r="AI464" s="4">
        <v>44800</v>
      </c>
      <c r="AJ464" s="4">
        <v>15012157</v>
      </c>
      <c r="AK464" s="3">
        <v>15012157</v>
      </c>
      <c r="AL464">
        <v>18425.5</v>
      </c>
      <c r="AM464">
        <v>2067</v>
      </c>
      <c r="AN464">
        <v>0.000667584457929535</v>
      </c>
      <c r="AO464" s="3">
        <v>7.8743</v>
      </c>
      <c r="AP464">
        <v>253875.842277428</v>
      </c>
      <c r="AQ464" s="3">
        <v>1.0535</v>
      </c>
      <c r="AR464" s="2">
        <v>16.9895315264972</v>
      </c>
      <c r="AS464" s="3">
        <v>5760005</v>
      </c>
      <c r="AT464">
        <v>0.159088912356857</v>
      </c>
      <c r="AU464" s="3">
        <v>2.16839</v>
      </c>
      <c r="AV464">
        <v>0.952439758137936</v>
      </c>
      <c r="AW464" s="4">
        <v>19663</v>
      </c>
      <c r="AX464">
        <v>15402.84778</v>
      </c>
      <c r="AY464">
        <v>5.0701229858997</v>
      </c>
      <c r="AZ464">
        <v>0.511229413044203</v>
      </c>
      <c r="BA464">
        <v>0.456429249782573</v>
      </c>
      <c r="BB464" s="2">
        <v>299.038</v>
      </c>
      <c r="BC464" s="4">
        <v>404011</v>
      </c>
      <c r="BD464" s="4">
        <f>VLOOKUP(A464,'[1]中国教育数据库-年度（分省）'!$A:$D,4,FALSE)</f>
        <v>30614</v>
      </c>
      <c r="BE464" s="3">
        <v>424563</v>
      </c>
      <c r="BF464" s="9">
        <v>0.00220854201446856</v>
      </c>
      <c r="BG464" s="9">
        <v>0.375490813648294</v>
      </c>
      <c r="BH464" s="9">
        <v>0.000498684028258762</v>
      </c>
      <c r="BI464" s="9">
        <v>7111.01851851852</v>
      </c>
      <c r="BJ464" s="9">
        <v>3164.71687181102</v>
      </c>
      <c r="BK464" s="9">
        <v>19.05</v>
      </c>
      <c r="BL464" s="9">
        <v>189.008416805787</v>
      </c>
      <c r="BM464" s="4">
        <v>37790</v>
      </c>
      <c r="BN464" s="9">
        <v>18.3607043974095</v>
      </c>
      <c r="BO464">
        <v>136</v>
      </c>
      <c r="BP464">
        <v>0</v>
      </c>
      <c r="BQ464">
        <v>0</v>
      </c>
      <c r="BR464">
        <v>0</v>
      </c>
      <c r="BS464">
        <v>66</v>
      </c>
      <c r="BT464">
        <v>0</v>
      </c>
      <c r="BU464">
        <v>0</v>
      </c>
      <c r="BV464">
        <v>0</v>
      </c>
    </row>
    <row r="465" spans="1:74">
      <c r="A465" t="s">
        <v>631</v>
      </c>
      <c r="B465" t="s">
        <v>618</v>
      </c>
      <c r="C465">
        <v>2013</v>
      </c>
      <c r="D465">
        <v>0.0410105813815242</v>
      </c>
      <c r="E465">
        <v>96.3376753596333</v>
      </c>
      <c r="F465">
        <v>1.9432</v>
      </c>
      <c r="G465">
        <v>0.695670840043021</v>
      </c>
      <c r="H465" s="3">
        <v>371.9891</v>
      </c>
      <c r="I465" s="4">
        <v>20084</v>
      </c>
      <c r="J465">
        <v>77503</v>
      </c>
      <c r="K465">
        <v>136</v>
      </c>
      <c r="L465">
        <v>0.0579189503705178</v>
      </c>
      <c r="M465">
        <v>40.0494437577256</v>
      </c>
      <c r="N465">
        <v>150</v>
      </c>
      <c r="O465">
        <v>1311.8009</v>
      </c>
      <c r="P465">
        <v>9.22652599478629</v>
      </c>
      <c r="Q465">
        <v>17.4281243587113</v>
      </c>
      <c r="R465">
        <v>0</v>
      </c>
      <c r="S465">
        <v>0.0121783084509714</v>
      </c>
      <c r="T465">
        <v>0.00891421890983487</v>
      </c>
      <c r="U465">
        <v>4.59447610697063</v>
      </c>
      <c r="V465" s="3">
        <v>2176.09142</v>
      </c>
      <c r="W465" s="3">
        <v>5293935.637</v>
      </c>
      <c r="X465" s="3">
        <v>12374791</v>
      </c>
      <c r="Y465" s="4">
        <v>1103</v>
      </c>
      <c r="Z465" s="4">
        <v>5802</v>
      </c>
      <c r="AA465" s="9">
        <v>99593.1611669058</v>
      </c>
      <c r="AB465" s="9">
        <v>0.26831922827661</v>
      </c>
      <c r="AC465" s="4">
        <v>16190</v>
      </c>
      <c r="AD465">
        <v>41.2315</v>
      </c>
      <c r="AE465" s="14">
        <v>23777.65</v>
      </c>
      <c r="AF465">
        <v>0.0296211409434109</v>
      </c>
      <c r="AG465">
        <v>0.0208887401588671</v>
      </c>
      <c r="AH465" s="9">
        <v>5.8947</v>
      </c>
      <c r="AI465" s="4">
        <v>50119</v>
      </c>
      <c r="AJ465" s="4">
        <v>17445886</v>
      </c>
      <c r="AK465" s="3">
        <v>17445886</v>
      </c>
      <c r="AL465">
        <v>19399.9</v>
      </c>
      <c r="AM465">
        <v>1803</v>
      </c>
      <c r="AN465">
        <v>0.000179964507542147</v>
      </c>
      <c r="AO465" s="3">
        <v>8.5565</v>
      </c>
      <c r="AP465">
        <v>290263.340728234</v>
      </c>
      <c r="AQ465" s="3">
        <v>1.1542</v>
      </c>
      <c r="AR465" s="2">
        <v>1.58075444138429</v>
      </c>
      <c r="AS465" s="3">
        <v>6612820.2</v>
      </c>
      <c r="AT465">
        <v>0.136108114202714</v>
      </c>
      <c r="AU465" s="3">
        <v>2.26398</v>
      </c>
      <c r="AV465">
        <v>0.953980103482371</v>
      </c>
      <c r="AW465" s="4">
        <v>20267</v>
      </c>
      <c r="AX465">
        <v>18013.74104</v>
      </c>
      <c r="AY465">
        <v>4.73133639620522</v>
      </c>
      <c r="AZ465">
        <v>0.455655212356448</v>
      </c>
      <c r="BA465">
        <v>0.563009282213562</v>
      </c>
      <c r="BB465" s="2">
        <v>308.789</v>
      </c>
      <c r="BC465" s="4">
        <v>412315</v>
      </c>
      <c r="BD465" s="4">
        <f>VLOOKUP(A465,'[1]中国教育数据库-年度（分省）'!$A:$D,4,FALSE)</f>
        <v>33034</v>
      </c>
      <c r="BE465" s="3">
        <v>426330</v>
      </c>
      <c r="BF465" s="9">
        <v>0.0037950078324205</v>
      </c>
      <c r="BG465" s="9">
        <v>0.213272069900572</v>
      </c>
      <c r="BH465" s="9">
        <v>0.000622533606263321</v>
      </c>
      <c r="BI465" s="9">
        <v>5777.28813559322</v>
      </c>
      <c r="BJ465" s="9">
        <v>2024.78206634529</v>
      </c>
      <c r="BK465" s="9">
        <v>33.19</v>
      </c>
      <c r="BL465" s="9">
        <v>196.53486856398</v>
      </c>
      <c r="BM465" s="4">
        <v>41184</v>
      </c>
      <c r="BN465" s="9">
        <v>18.4033010846229</v>
      </c>
      <c r="BO465">
        <v>146</v>
      </c>
      <c r="BP465">
        <v>2</v>
      </c>
      <c r="BQ465">
        <v>0</v>
      </c>
      <c r="BR465">
        <v>0</v>
      </c>
      <c r="BS465">
        <v>66</v>
      </c>
      <c r="BT465">
        <v>0</v>
      </c>
      <c r="BU465">
        <v>0</v>
      </c>
      <c r="BV465">
        <v>0</v>
      </c>
    </row>
    <row r="466" spans="1:74">
      <c r="A466" t="s">
        <v>632</v>
      </c>
      <c r="B466" t="s">
        <v>618</v>
      </c>
      <c r="C466">
        <v>2014</v>
      </c>
      <c r="D466">
        <v>0.0299727728830152</v>
      </c>
      <c r="E466">
        <v>101.774755976195</v>
      </c>
      <c r="F466">
        <v>0.3256</v>
      </c>
      <c r="G466">
        <v>0.741349511533003</v>
      </c>
      <c r="H466" s="3">
        <v>1000.5</v>
      </c>
      <c r="I466" s="4">
        <v>22276</v>
      </c>
      <c r="J466">
        <v>83202</v>
      </c>
      <c r="K466">
        <v>139</v>
      </c>
      <c r="L466">
        <v>0.0580997265306483</v>
      </c>
      <c r="M466">
        <v>45.3729735276011</v>
      </c>
      <c r="N466">
        <v>153</v>
      </c>
      <c r="O466">
        <v>1399.6715</v>
      </c>
      <c r="P466">
        <v>9.28264394299577</v>
      </c>
      <c r="Q466">
        <v>17.1880502193314</v>
      </c>
      <c r="R466">
        <v>0</v>
      </c>
      <c r="S466">
        <v>0.0115527697358654</v>
      </c>
      <c r="T466">
        <v>0.00911896745230079</v>
      </c>
      <c r="U466">
        <v>4.52581369248036</v>
      </c>
      <c r="V466" s="3">
        <v>2493.54</v>
      </c>
      <c r="W466" s="3">
        <v>4132478.141</v>
      </c>
      <c r="X466" s="3">
        <v>13752869</v>
      </c>
      <c r="Y466" s="4">
        <v>1263</v>
      </c>
      <c r="Z466" s="4">
        <v>5874</v>
      </c>
      <c r="AA466" s="9">
        <v>105491.365899191</v>
      </c>
      <c r="AB466" s="9">
        <v>0.244473391131</v>
      </c>
      <c r="AC466" s="4">
        <v>15130</v>
      </c>
      <c r="AD466">
        <v>44.0952</v>
      </c>
      <c r="AE466" s="14">
        <v>24224.83</v>
      </c>
      <c r="AF466">
        <v>0.0298187284000776</v>
      </c>
      <c r="AG466">
        <v>0.0188447915720643</v>
      </c>
      <c r="AH466" s="9">
        <v>6.3789</v>
      </c>
      <c r="AI466" s="4">
        <v>53138</v>
      </c>
      <c r="AJ466" s="4">
        <v>18089700</v>
      </c>
      <c r="AK466" s="3">
        <v>18089700</v>
      </c>
      <c r="AL466">
        <v>20906</v>
      </c>
      <c r="AM466">
        <v>1826</v>
      </c>
      <c r="AN466">
        <v>0.000482348333188267</v>
      </c>
      <c r="AO466" s="3">
        <v>9.0557</v>
      </c>
      <c r="AP466">
        <v>323694.099687341</v>
      </c>
      <c r="AQ466" s="3">
        <v>1.2648</v>
      </c>
      <c r="AR466" s="2">
        <v>15.668270732861</v>
      </c>
      <c r="AS466" s="3">
        <v>7256155</v>
      </c>
      <c r="AT466">
        <v>0.115518915280271</v>
      </c>
      <c r="AU466" s="3">
        <v>2.30689</v>
      </c>
      <c r="AV466">
        <v>0.95542810203453</v>
      </c>
      <c r="AW466" s="4">
        <v>19150</v>
      </c>
      <c r="AX466">
        <v>20313.31835</v>
      </c>
      <c r="AY466">
        <v>5.10074665221305</v>
      </c>
      <c r="AZ466">
        <v>0.434086808560574</v>
      </c>
      <c r="BA466">
        <v>0.444639441726442</v>
      </c>
      <c r="BB466" s="2">
        <v>408.521</v>
      </c>
      <c r="BC466" s="4">
        <v>440952</v>
      </c>
      <c r="BD466" s="4">
        <f>VLOOKUP(A466,'[1]中国教育数据库-年度（分省）'!$A:$D,4,FALSE)</f>
        <v>33377</v>
      </c>
      <c r="BE466" s="3">
        <v>424872</v>
      </c>
      <c r="BF466" s="9">
        <v>0.00390330797407721</v>
      </c>
      <c r="BG466" s="9">
        <v>0.194773057365854</v>
      </c>
      <c r="BH466" s="9">
        <v>0.000648677227159038</v>
      </c>
      <c r="BI466" s="9">
        <v>5641.15987460815</v>
      </c>
      <c r="BJ466" s="9">
        <v>2101.34538965295</v>
      </c>
      <c r="BK466" s="9">
        <v>34.6321</v>
      </c>
      <c r="BL466" s="9">
        <v>203.032403493942</v>
      </c>
      <c r="BM466" s="4">
        <v>41133</v>
      </c>
      <c r="BN466" s="9">
        <v>18.5157263766511</v>
      </c>
      <c r="BO466">
        <v>160</v>
      </c>
      <c r="BP466">
        <v>2</v>
      </c>
      <c r="BQ466">
        <v>0</v>
      </c>
      <c r="BR466">
        <v>0</v>
      </c>
      <c r="BS466">
        <v>87</v>
      </c>
      <c r="BT466">
        <v>0</v>
      </c>
      <c r="BU466">
        <v>0</v>
      </c>
      <c r="BV466">
        <v>0</v>
      </c>
    </row>
    <row r="467" spans="1:74">
      <c r="A467" t="s">
        <v>633</v>
      </c>
      <c r="B467" t="s">
        <v>618</v>
      </c>
      <c r="C467">
        <v>2015</v>
      </c>
      <c r="D467">
        <v>0.0443996632314193</v>
      </c>
      <c r="E467">
        <v>106.300475239606</v>
      </c>
      <c r="F467">
        <v>0.3817</v>
      </c>
      <c r="G467">
        <v>0.902251541569549</v>
      </c>
      <c r="H467" s="3">
        <v>120.28</v>
      </c>
      <c r="I467" s="4">
        <v>33477</v>
      </c>
      <c r="J467">
        <v>105254</v>
      </c>
      <c r="K467">
        <v>124</v>
      </c>
      <c r="L467">
        <v>0.0571318188298533</v>
      </c>
      <c r="M467">
        <v>36.6387838451066</v>
      </c>
      <c r="N467">
        <v>136</v>
      </c>
      <c r="O467">
        <v>833.27</v>
      </c>
      <c r="P467">
        <v>8.84080224288473</v>
      </c>
      <c r="Q467">
        <v>17.8479667422525</v>
      </c>
      <c r="R467">
        <v>0</v>
      </c>
      <c r="S467">
        <v>0.0179628700451581</v>
      </c>
      <c r="T467">
        <v>0.00840978593272171</v>
      </c>
      <c r="U467">
        <v>4.07747196738022</v>
      </c>
      <c r="V467" s="3">
        <v>3150.03</v>
      </c>
      <c r="W467" s="3">
        <v>6625774.633</v>
      </c>
      <c r="X467" s="3">
        <v>15205497</v>
      </c>
      <c r="Y467" s="4">
        <v>2045</v>
      </c>
      <c r="Z467" s="4">
        <v>6194</v>
      </c>
      <c r="AA467" s="9">
        <v>110893.314042035</v>
      </c>
      <c r="AB467" s="9">
        <v>0.2187747269351</v>
      </c>
      <c r="AC467" s="4">
        <v>14560</v>
      </c>
      <c r="AD467">
        <v>47.6901</v>
      </c>
      <c r="AE467" s="14">
        <v>24974.4</v>
      </c>
      <c r="AF467">
        <v>0.0310542564434291</v>
      </c>
      <c r="AG467">
        <v>0.0166903834133496</v>
      </c>
      <c r="AH467" s="9">
        <v>7.2368</v>
      </c>
      <c r="AI467" s="4">
        <v>61677</v>
      </c>
      <c r="AJ467" s="4">
        <v>20406500</v>
      </c>
      <c r="AK467" s="3">
        <v>20406500</v>
      </c>
      <c r="AL467">
        <v>23629.5</v>
      </c>
      <c r="AM467">
        <v>2042</v>
      </c>
      <c r="AN467">
        <v>0.000470140435005994</v>
      </c>
      <c r="AO467" s="3">
        <v>9.6537</v>
      </c>
      <c r="AP467">
        <v>369910.338905121</v>
      </c>
      <c r="AQ467" s="3">
        <v>1.3336</v>
      </c>
      <c r="AR467" s="2">
        <v>14.293927150244</v>
      </c>
      <c r="AS467" s="3">
        <v>8271917.4</v>
      </c>
      <c r="AT467">
        <v>0.098241556975936</v>
      </c>
      <c r="AU467" s="3">
        <v>2.3716</v>
      </c>
      <c r="AV467">
        <v>0.95731837864166</v>
      </c>
      <c r="AW467" s="4">
        <v>17344</v>
      </c>
      <c r="AX467">
        <v>22642.50016</v>
      </c>
      <c r="AY467">
        <v>5.07918932004158</v>
      </c>
      <c r="AZ467">
        <v>0.402997896494693</v>
      </c>
      <c r="BA467">
        <v>0.391504416288295</v>
      </c>
      <c r="BB467" s="2">
        <v>415.292</v>
      </c>
      <c r="BC467" s="4">
        <v>476901</v>
      </c>
      <c r="BD467" s="4">
        <f>VLOOKUP(A467,'[1]中国教育数据库-年度（分省）'!$A:$D,4,FALSE)</f>
        <v>34991</v>
      </c>
      <c r="BE467" s="3">
        <v>411059</v>
      </c>
      <c r="BF467" s="9">
        <v>0.00392629960272235</v>
      </c>
      <c r="BG467" s="9">
        <v>0.222692002718623</v>
      </c>
      <c r="BH467" s="9">
        <v>0.000798508836524301</v>
      </c>
      <c r="BI467" s="9">
        <v>6950.31700288184</v>
      </c>
      <c r="BJ467" s="9">
        <v>2216.34537389556</v>
      </c>
      <c r="BK467" s="9">
        <v>35.312</v>
      </c>
      <c r="BL467" s="9">
        <v>211.979038683702</v>
      </c>
      <c r="BM467" s="4">
        <v>42113</v>
      </c>
      <c r="BN467" s="9">
        <v>18.5271210529438</v>
      </c>
      <c r="BO467">
        <v>168</v>
      </c>
      <c r="BP467">
        <v>2</v>
      </c>
      <c r="BQ467">
        <v>0</v>
      </c>
      <c r="BR467">
        <v>0</v>
      </c>
      <c r="BS467">
        <v>103</v>
      </c>
      <c r="BT467">
        <v>0</v>
      </c>
      <c r="BU467">
        <v>0</v>
      </c>
      <c r="BV467">
        <v>0</v>
      </c>
    </row>
    <row r="468" spans="1:74">
      <c r="A468" t="s">
        <v>634</v>
      </c>
      <c r="B468" t="s">
        <v>618</v>
      </c>
      <c r="C468">
        <v>2016</v>
      </c>
      <c r="D468">
        <v>0.0552554683182992</v>
      </c>
      <c r="E468">
        <v>111.863468903094</v>
      </c>
      <c r="F468">
        <v>2.768</v>
      </c>
      <c r="G468">
        <v>1.3070287066325</v>
      </c>
      <c r="H468" s="3">
        <v>29.61</v>
      </c>
      <c r="I468" s="4">
        <v>38626</v>
      </c>
      <c r="J468">
        <v>118157</v>
      </c>
      <c r="K468">
        <v>124</v>
      </c>
      <c r="L468">
        <v>0.0564226442709608</v>
      </c>
      <c r="M468">
        <v>38.6243386243386</v>
      </c>
      <c r="N468">
        <v>137</v>
      </c>
      <c r="O468">
        <v>928.54</v>
      </c>
      <c r="P468">
        <v>8.92713225624647</v>
      </c>
      <c r="Q468">
        <v>18.4908075471698</v>
      </c>
      <c r="R468">
        <v>1</v>
      </c>
      <c r="S468">
        <v>0.0201158569760842</v>
      </c>
      <c r="T468">
        <v>0.0073504077179281</v>
      </c>
      <c r="U468">
        <v>4.08866429309751</v>
      </c>
      <c r="V468" s="3">
        <v>1991.31</v>
      </c>
      <c r="W468" s="3">
        <v>7581650.208</v>
      </c>
      <c r="X468" s="3">
        <v>16762749</v>
      </c>
      <c r="Y468" s="4">
        <v>3735</v>
      </c>
      <c r="Z468" s="4">
        <v>6570</v>
      </c>
      <c r="AA468" s="9">
        <v>120624.958973594</v>
      </c>
      <c r="AB468" s="9">
        <v>0.19325228118619</v>
      </c>
      <c r="AC468" s="4">
        <v>14688</v>
      </c>
      <c r="AD468">
        <v>48.9397</v>
      </c>
      <c r="AE468" s="14">
        <v>24974.4</v>
      </c>
      <c r="AF468">
        <v>0.0307659287481737</v>
      </c>
      <c r="AG468">
        <v>0.0144922519528771</v>
      </c>
      <c r="AH468" s="9">
        <v>8.3234</v>
      </c>
      <c r="AI468" s="4">
        <v>70697</v>
      </c>
      <c r="AJ468" s="4">
        <v>23184700</v>
      </c>
      <c r="AK468" s="3">
        <v>23184700</v>
      </c>
      <c r="AL468">
        <v>23938.1</v>
      </c>
      <c r="AM468">
        <v>2375</v>
      </c>
      <c r="AN468">
        <v>0.000495389654014108</v>
      </c>
      <c r="AO468" s="3">
        <v>5.591</v>
      </c>
      <c r="AP468">
        <v>395599.768720648</v>
      </c>
      <c r="AQ468" s="3">
        <v>1.4101</v>
      </c>
      <c r="AR468" s="2">
        <v>12.541763325689</v>
      </c>
      <c r="AS468" s="3">
        <v>9201114.5</v>
      </c>
      <c r="AT468">
        <v>0.0834441845862446</v>
      </c>
      <c r="AU468" s="3">
        <v>2.43749</v>
      </c>
      <c r="AV468">
        <v>0.957395768421873</v>
      </c>
      <c r="AW468" s="4">
        <v>17480</v>
      </c>
      <c r="AX468">
        <v>28671.4109</v>
      </c>
      <c r="AY468">
        <v>5.00099357211636</v>
      </c>
      <c r="AZ468">
        <v>0.379865925377785</v>
      </c>
      <c r="BA468">
        <v>0.447241170684401</v>
      </c>
      <c r="BB468" s="2">
        <v>514.702</v>
      </c>
      <c r="BC468" s="4">
        <v>489397</v>
      </c>
      <c r="BD468" s="4">
        <f>VLOOKUP(A468,'[1]中国教育数据库-年度（分省）'!$A:$D,4,FALSE)</f>
        <v>35646</v>
      </c>
      <c r="BE468" s="3">
        <v>423730</v>
      </c>
      <c r="BF468" s="9">
        <v>0.00475673991472614</v>
      </c>
      <c r="BG468" s="9">
        <v>0.220099333714856</v>
      </c>
      <c r="BH468" s="9">
        <v>0.00048322187813234</v>
      </c>
      <c r="BI468" s="9">
        <v>8019.56656346749</v>
      </c>
      <c r="BJ468" s="9">
        <v>1958.06217387307</v>
      </c>
      <c r="BK468" s="9">
        <v>43.5099</v>
      </c>
      <c r="BL468" s="9">
        <v>214.197223133268</v>
      </c>
      <c r="BM468" s="4">
        <v>42688</v>
      </c>
      <c r="BN468" s="9">
        <v>18.6620843513092</v>
      </c>
      <c r="BO468">
        <v>177</v>
      </c>
      <c r="BP468">
        <v>74</v>
      </c>
      <c r="BQ468">
        <v>0</v>
      </c>
      <c r="BR468">
        <v>14</v>
      </c>
      <c r="BS468">
        <v>125</v>
      </c>
      <c r="BT468">
        <v>0</v>
      </c>
      <c r="BU468">
        <v>0</v>
      </c>
      <c r="BV468">
        <v>0</v>
      </c>
    </row>
    <row r="469" spans="1:74">
      <c r="A469" t="s">
        <v>635</v>
      </c>
      <c r="B469" t="s">
        <v>618</v>
      </c>
      <c r="C469">
        <v>2017</v>
      </c>
      <c r="D469">
        <v>0.0547891003013803</v>
      </c>
      <c r="E469">
        <v>117.687244854034</v>
      </c>
      <c r="F469">
        <v>1.1935</v>
      </c>
      <c r="G469">
        <v>1.43898476632485</v>
      </c>
      <c r="H469" s="3">
        <v>40.17</v>
      </c>
      <c r="I469" s="4">
        <v>45740</v>
      </c>
      <c r="J469">
        <v>169017</v>
      </c>
      <c r="K469">
        <v>65</v>
      </c>
      <c r="L469">
        <v>0.0554053039352879</v>
      </c>
      <c r="M469">
        <v>46.3612218649518</v>
      </c>
      <c r="N469">
        <v>43</v>
      </c>
      <c r="O469">
        <v>575.18</v>
      </c>
      <c r="P469">
        <v>9.00371795477079</v>
      </c>
      <c r="Q469">
        <v>23.7550572519084</v>
      </c>
      <c r="R469">
        <v>1</v>
      </c>
      <c r="S469">
        <v>0.0190260147513506</v>
      </c>
      <c r="T469">
        <v>0.00671916010498688</v>
      </c>
      <c r="U469">
        <v>3.89816272965879</v>
      </c>
      <c r="V469" s="3">
        <v>3579.69623</v>
      </c>
      <c r="W469" s="3">
        <v>9370755.33</v>
      </c>
      <c r="X469" s="3">
        <v>18650313</v>
      </c>
      <c r="Y469" s="4">
        <v>5316</v>
      </c>
      <c r="Z469" s="4">
        <v>7623.76288659794</v>
      </c>
      <c r="AA469" s="9">
        <v>130803.776611257</v>
      </c>
      <c r="AB469" s="9">
        <v>0.18463676922653</v>
      </c>
      <c r="AC469" s="4">
        <v>14824</v>
      </c>
      <c r="AD469">
        <v>51.1222</v>
      </c>
      <c r="AE469" s="14">
        <v>24974.4</v>
      </c>
      <c r="AF469">
        <v>0.0320975046270992</v>
      </c>
      <c r="AG469">
        <v>0.0131527368008418</v>
      </c>
      <c r="AH469" s="9">
        <v>9.5136</v>
      </c>
      <c r="AI469" s="4">
        <v>79050</v>
      </c>
      <c r="AJ469" s="4">
        <v>25755204</v>
      </c>
      <c r="AK469" s="3">
        <v>25755204</v>
      </c>
      <c r="AL469">
        <v>25847</v>
      </c>
      <c r="AM469">
        <v>2654</v>
      </c>
      <c r="AN469">
        <v>0.000540433242731241</v>
      </c>
      <c r="AO469" s="3">
        <v>11.1233</v>
      </c>
      <c r="AP469">
        <v>407797.954266173</v>
      </c>
      <c r="AQ469" s="3">
        <v>1.4466</v>
      </c>
      <c r="AR469" s="2">
        <v>12.2409115230871</v>
      </c>
      <c r="AS469" s="3">
        <v>9837799</v>
      </c>
      <c r="AT469">
        <v>0.0944044033879002</v>
      </c>
      <c r="AU469" s="3">
        <v>2.5199</v>
      </c>
      <c r="AV469">
        <v>0.960595185747316</v>
      </c>
      <c r="AW469" s="4">
        <v>17423</v>
      </c>
      <c r="AX469">
        <v>34863.03046</v>
      </c>
      <c r="AY469">
        <v>4.75292822428312</v>
      </c>
      <c r="AZ469">
        <v>0.352530914241009</v>
      </c>
      <c r="BA469">
        <v>0.399589717937172</v>
      </c>
      <c r="BB469" s="2">
        <v>528.547</v>
      </c>
      <c r="BC469" s="4">
        <v>511222</v>
      </c>
      <c r="BD469" s="4">
        <f>VLOOKUP(A469,'[1]中国教育数据库-年度（分省）'!$A:$D,4,FALSE)</f>
        <v>37873</v>
      </c>
      <c r="BE469" s="3">
        <v>457342</v>
      </c>
      <c r="BF469" s="9">
        <v>0.00535113905007522</v>
      </c>
      <c r="BG469" s="9">
        <v>0.193432628414565</v>
      </c>
      <c r="BH469" s="9">
        <v>0.000328650786725998</v>
      </c>
      <c r="BI469" s="9">
        <v>9812.74336283186</v>
      </c>
      <c r="BJ469" s="9">
        <v>1872.87982300387</v>
      </c>
      <c r="BK469" s="9">
        <v>49.7977</v>
      </c>
      <c r="BL469" s="9">
        <v>222.678486997636</v>
      </c>
      <c r="BM469" s="4">
        <v>47203</v>
      </c>
      <c r="BN469" s="9">
        <v>18.7156654212003</v>
      </c>
      <c r="BO469">
        <v>184</v>
      </c>
      <c r="BP469">
        <v>151</v>
      </c>
      <c r="BQ469">
        <v>2</v>
      </c>
      <c r="BR469">
        <v>33</v>
      </c>
      <c r="BS469">
        <v>140</v>
      </c>
      <c r="BT469">
        <v>11</v>
      </c>
      <c r="BU469">
        <v>0</v>
      </c>
      <c r="BV469">
        <v>0</v>
      </c>
    </row>
    <row r="470" spans="1:74">
      <c r="A470" t="s">
        <v>636</v>
      </c>
      <c r="B470" t="s">
        <v>618</v>
      </c>
      <c r="C470">
        <v>2018</v>
      </c>
      <c r="D470">
        <v>0.0657824970786928</v>
      </c>
      <c r="E470">
        <v>123.653829427587</v>
      </c>
      <c r="F470">
        <v>1.574</v>
      </c>
      <c r="G470">
        <v>1.25736911845592</v>
      </c>
      <c r="H470" s="3">
        <v>1058.6202</v>
      </c>
      <c r="I470" s="4">
        <v>53259</v>
      </c>
      <c r="J470">
        <v>268508</v>
      </c>
      <c r="K470">
        <v>65</v>
      </c>
      <c r="L470">
        <v>0.0558445436153277</v>
      </c>
      <c r="M470">
        <v>53.1739821882952</v>
      </c>
      <c r="N470">
        <v>43</v>
      </c>
      <c r="O470">
        <v>626.3003</v>
      </c>
      <c r="P470">
        <v>8.86237166742241</v>
      </c>
      <c r="Q470">
        <v>24.1166930129624</v>
      </c>
      <c r="R470">
        <v>1</v>
      </c>
      <c r="S470">
        <v>0.0313248286300567</v>
      </c>
      <c r="T470">
        <v>0.00407160860854391</v>
      </c>
      <c r="U470">
        <v>2.32534091643508</v>
      </c>
      <c r="V470" s="3">
        <v>7798.43</v>
      </c>
      <c r="W470" s="3">
        <v>13654185.77</v>
      </c>
      <c r="X470" s="3">
        <v>21072031</v>
      </c>
      <c r="Y470" s="4">
        <v>5823</v>
      </c>
      <c r="Z470" s="4">
        <v>8525</v>
      </c>
      <c r="AA470" s="9">
        <v>139766.91091954</v>
      </c>
      <c r="AB470" s="9">
        <v>0.1675323645313</v>
      </c>
      <c r="AC470" s="4">
        <v>14935</v>
      </c>
      <c r="AD470">
        <v>52.3936</v>
      </c>
      <c r="AE470" s="14">
        <v>24974.4</v>
      </c>
      <c r="AF470">
        <v>0.0327842791112502</v>
      </c>
      <c r="AG470">
        <v>0.0125654349127856</v>
      </c>
      <c r="AH470" s="9">
        <v>10.9022</v>
      </c>
      <c r="AI470" s="4">
        <v>88119</v>
      </c>
      <c r="AJ470" s="4">
        <v>27928969</v>
      </c>
      <c r="AK470" s="3">
        <v>27928969</v>
      </c>
      <c r="AL470">
        <v>28290.1</v>
      </c>
      <c r="AM470">
        <v>2468</v>
      </c>
      <c r="AN470">
        <v>0.000548299319727891</v>
      </c>
      <c r="AO470" s="3">
        <v>12.5634</v>
      </c>
      <c r="AP470">
        <v>338805.875070343</v>
      </c>
      <c r="AQ470" s="3">
        <v>1.5445</v>
      </c>
      <c r="AR470" s="2">
        <v>14.4911035068145</v>
      </c>
      <c r="AS470" s="3">
        <v>11247028.3</v>
      </c>
      <c r="AT470">
        <v>0.0465920503031802</v>
      </c>
      <c r="AU470" s="3">
        <v>2.65489</v>
      </c>
      <c r="AV470">
        <v>0.961615965549121</v>
      </c>
      <c r="AW470" s="4">
        <v>23930</v>
      </c>
      <c r="AX470">
        <v>39376.05629</v>
      </c>
      <c r="AY470">
        <v>3.94347362257632</v>
      </c>
      <c r="AZ470">
        <v>0.333482748546203</v>
      </c>
      <c r="BA470">
        <v>0.201650464124247</v>
      </c>
      <c r="BB470" s="2">
        <v>669.347</v>
      </c>
      <c r="BC470" s="4">
        <v>523936</v>
      </c>
      <c r="BD470" s="4">
        <f>VLOOKUP(A470,'[1]中国教育数据库-年度（分省）'!$A:$D,4,FALSE)</f>
        <v>39643</v>
      </c>
      <c r="BE470" s="3">
        <v>621950</v>
      </c>
      <c r="BF470" s="9">
        <v>0.00643003279382207</v>
      </c>
      <c r="BG470" s="9">
        <v>0.184368681426252</v>
      </c>
      <c r="BH470" s="9">
        <v>0.000311052228796195</v>
      </c>
      <c r="BI470" s="9">
        <v>12647.671957672</v>
      </c>
      <c r="BJ470" s="9">
        <v>1644.29251880868</v>
      </c>
      <c r="BK470" s="9">
        <v>60.7831</v>
      </c>
      <c r="BL470" s="9">
        <v>226.463133396805</v>
      </c>
      <c r="BM470" s="4">
        <v>47456</v>
      </c>
      <c r="BN470" s="9">
        <v>18.7362663800977</v>
      </c>
      <c r="BO470">
        <v>195</v>
      </c>
      <c r="BP470">
        <v>151</v>
      </c>
      <c r="BQ470">
        <v>2</v>
      </c>
      <c r="BR470">
        <v>56</v>
      </c>
      <c r="BS470">
        <v>140</v>
      </c>
      <c r="BT470">
        <v>11</v>
      </c>
      <c r="BU470">
        <v>0</v>
      </c>
      <c r="BV470">
        <v>0</v>
      </c>
    </row>
    <row r="471" spans="1:74">
      <c r="A471" t="s">
        <v>637</v>
      </c>
      <c r="B471" t="s">
        <v>618</v>
      </c>
      <c r="C471">
        <v>2019</v>
      </c>
      <c r="D471">
        <v>0.0675685128498628</v>
      </c>
      <c r="E471">
        <v>129.46153314601</v>
      </c>
      <c r="F471">
        <v>0.1951</v>
      </c>
      <c r="G471">
        <v>1.28216767293934</v>
      </c>
      <c r="H471" s="3">
        <v>1057.4</v>
      </c>
      <c r="I471" s="4">
        <v>59742</v>
      </c>
      <c r="J471">
        <v>282741</v>
      </c>
      <c r="K471">
        <v>65</v>
      </c>
      <c r="L471">
        <v>0.0562996600730718</v>
      </c>
      <c r="M471">
        <v>57.1590262409105</v>
      </c>
      <c r="N471">
        <v>43</v>
      </c>
      <c r="O471">
        <v>680.9942</v>
      </c>
      <c r="P471">
        <v>8.85877673998193</v>
      </c>
      <c r="Q471">
        <v>26.1877038895859</v>
      </c>
      <c r="R471">
        <v>1</v>
      </c>
      <c r="S471">
        <v>0.034738970760216</v>
      </c>
      <c r="T471">
        <v>0.00613611007809595</v>
      </c>
      <c r="U471">
        <v>3.50502045370026</v>
      </c>
      <c r="V471" s="3">
        <v>12046.36374</v>
      </c>
      <c r="W471" s="3">
        <v>22230843.62</v>
      </c>
      <c r="X471" s="3">
        <v>23148566</v>
      </c>
      <c r="Y471" s="4">
        <v>6848</v>
      </c>
      <c r="Z471" s="4">
        <v>9542</v>
      </c>
      <c r="AA471" s="9">
        <v>153925.761258041</v>
      </c>
      <c r="AB471" s="9">
        <v>0.15238677112732</v>
      </c>
      <c r="AC471" s="4">
        <v>15285</v>
      </c>
      <c r="AD471">
        <v>52.2094</v>
      </c>
      <c r="AE471" s="14">
        <v>24974.4</v>
      </c>
      <c r="AF471">
        <v>0.0345086456371243</v>
      </c>
      <c r="AG471">
        <v>0.0142974107952495</v>
      </c>
      <c r="AH471" s="9">
        <v>11.75</v>
      </c>
      <c r="AI471" s="4">
        <v>91361</v>
      </c>
      <c r="AJ471" s="4">
        <v>32105114</v>
      </c>
      <c r="AK471" s="3">
        <v>32105114</v>
      </c>
      <c r="AL471">
        <v>36913.7</v>
      </c>
      <c r="AM471">
        <v>2365</v>
      </c>
      <c r="AN471">
        <v>0.000574841860837537</v>
      </c>
      <c r="AO471" s="3">
        <v>14.1024</v>
      </c>
      <c r="AP471">
        <v>360294.564895952</v>
      </c>
      <c r="AQ471" s="3">
        <v>1.824</v>
      </c>
      <c r="AR471" s="2">
        <v>0.119778126635269</v>
      </c>
      <c r="AS471" s="3">
        <v>12040269.7</v>
      </c>
      <c r="AT471">
        <v>0.041905422575489</v>
      </c>
      <c r="AU471" s="3">
        <v>2.80487</v>
      </c>
      <c r="AV471">
        <v>0.959711779854779</v>
      </c>
      <c r="AW471" s="4">
        <v>33796</v>
      </c>
      <c r="AX471">
        <v>42970.06483</v>
      </c>
      <c r="AY471">
        <v>3.94861616802994</v>
      </c>
      <c r="AZ471">
        <v>0.316167979634567</v>
      </c>
      <c r="BA471">
        <v>0.292414210906284</v>
      </c>
      <c r="BB471" s="2">
        <v>916.053</v>
      </c>
      <c r="BC471" s="4">
        <v>522094</v>
      </c>
      <c r="BD471" s="4">
        <f>VLOOKUP(A471,'[1]中国教育数据库-年度（分省）'!$A:$D,4,FALSE)</f>
        <v>47132</v>
      </c>
      <c r="BE471" s="3">
        <v>642490</v>
      </c>
      <c r="BF471" s="9">
        <v>0.00685011898603208</v>
      </c>
      <c r="BG471" s="9">
        <v>0.175202095265715</v>
      </c>
      <c r="BH471" s="9">
        <v>0.000321869428528655</v>
      </c>
      <c r="BI471" s="9">
        <v>11149.8942917548</v>
      </c>
      <c r="BJ471" s="9">
        <v>1631.06466847616</v>
      </c>
      <c r="BK471" s="9">
        <v>66.2064</v>
      </c>
      <c r="BL471" s="9">
        <v>233.852974650802</v>
      </c>
      <c r="BM471" s="4">
        <v>55394</v>
      </c>
      <c r="BN471" s="9">
        <v>18.8027928353681</v>
      </c>
      <c r="BO471">
        <v>214</v>
      </c>
      <c r="BP471">
        <v>204</v>
      </c>
      <c r="BQ471">
        <v>18</v>
      </c>
      <c r="BR471">
        <v>56</v>
      </c>
      <c r="BS471">
        <v>140</v>
      </c>
      <c r="BT471">
        <v>11</v>
      </c>
      <c r="BU471">
        <v>0</v>
      </c>
      <c r="BV471">
        <v>0</v>
      </c>
    </row>
    <row r="472" spans="1:74">
      <c r="A472" t="s">
        <v>638</v>
      </c>
      <c r="B472" t="s">
        <v>618</v>
      </c>
      <c r="C472">
        <v>2020</v>
      </c>
      <c r="D472">
        <v>0.0548299876253457</v>
      </c>
      <c r="E472">
        <v>137.423613985139</v>
      </c>
      <c r="F472">
        <v>0.5542</v>
      </c>
      <c r="G472">
        <v>1.25100603031583</v>
      </c>
      <c r="H472" s="3">
        <v>848.2783</v>
      </c>
      <c r="I472" s="4">
        <v>70695</v>
      </c>
      <c r="J472">
        <v>380882</v>
      </c>
      <c r="K472">
        <v>65</v>
      </c>
      <c r="L472">
        <v>0.054544213189214</v>
      </c>
      <c r="M472">
        <v>59.6405269761606</v>
      </c>
      <c r="N472">
        <v>43</v>
      </c>
      <c r="O472">
        <v>728.2575</v>
      </c>
      <c r="P472">
        <v>9.60307173218332</v>
      </c>
      <c r="Q472">
        <v>20.4194197373994</v>
      </c>
      <c r="R472">
        <v>1</v>
      </c>
      <c r="S472">
        <v>0.0385930857215198</v>
      </c>
      <c r="T472">
        <v>0.00543791711296037</v>
      </c>
      <c r="U472">
        <v>2.71895855648018</v>
      </c>
      <c r="V472" s="3">
        <v>15025.3</v>
      </c>
      <c r="W472" s="3">
        <v>32672141.78</v>
      </c>
      <c r="X472" s="3">
        <v>24999527</v>
      </c>
      <c r="Y472" s="4">
        <v>7843</v>
      </c>
      <c r="Z472" s="4">
        <v>10670</v>
      </c>
      <c r="AA472" s="9">
        <v>157353.231993181</v>
      </c>
      <c r="AB472" s="9">
        <v>0.138269945889963</v>
      </c>
      <c r="AC472" s="4">
        <v>15383</v>
      </c>
      <c r="AD472">
        <v>55.009</v>
      </c>
      <c r="AE472" s="14">
        <v>24974.4</v>
      </c>
      <c r="AF472">
        <v>0.0377418534999793</v>
      </c>
      <c r="AG472">
        <v>0.0241227447080551</v>
      </c>
      <c r="AH472" s="9">
        <v>13.2286</v>
      </c>
      <c r="AI472" s="4">
        <v>100303</v>
      </c>
      <c r="AJ472" s="4">
        <v>35105600</v>
      </c>
      <c r="AK472" s="3">
        <v>35105600</v>
      </c>
      <c r="AL472">
        <v>39632.8</v>
      </c>
      <c r="AM472">
        <v>2430</v>
      </c>
      <c r="AN472">
        <v>0.000623083016476553</v>
      </c>
      <c r="AO472" s="3">
        <v>14.4174</v>
      </c>
      <c r="AP472">
        <v>357127.426905347</v>
      </c>
      <c r="AQ472" s="3">
        <v>7.0017</v>
      </c>
      <c r="AR472" s="2">
        <v>1.23455713630106</v>
      </c>
      <c r="AS472" s="3">
        <v>13881899.7</v>
      </c>
      <c r="AT472">
        <v>0.0389104745095683</v>
      </c>
      <c r="AU472" s="3">
        <v>3.06034</v>
      </c>
      <c r="AV472">
        <v>0.957421215708996</v>
      </c>
      <c r="AW472" s="4">
        <v>39845</v>
      </c>
      <c r="AX472">
        <v>44313.0513</v>
      </c>
      <c r="AY472">
        <v>3.82891244302342</v>
      </c>
      <c r="AZ472">
        <v>0.316872854909058</v>
      </c>
      <c r="BA472">
        <v>0.431359029702845</v>
      </c>
      <c r="BB472" s="2">
        <v>1209.77</v>
      </c>
      <c r="BC472" s="4">
        <v>550090</v>
      </c>
      <c r="BD472" s="4">
        <f>VLOOKUP(A472,'[1]中国教育数据库-年度（分省）'!$A:$D,4,FALSE)</f>
        <v>50667</v>
      </c>
      <c r="BE472" s="3">
        <v>700017</v>
      </c>
      <c r="BF472" s="9">
        <v>0.00684852585415604</v>
      </c>
      <c r="BG472" s="9">
        <v>0.180130107915741</v>
      </c>
      <c r="BH472" s="9">
        <v>0.000287709160948598</v>
      </c>
      <c r="BI472" s="9">
        <v>14847.8033472803</v>
      </c>
      <c r="BJ472" s="9">
        <v>1655.27889414586</v>
      </c>
      <c r="BK472" s="9">
        <v>67.149796</v>
      </c>
      <c r="BL472" s="9">
        <v>261.419377868434</v>
      </c>
      <c r="BM472" s="4">
        <v>58483</v>
      </c>
      <c r="BN472" s="9">
        <v>18.7787515624341</v>
      </c>
      <c r="BO472">
        <v>229</v>
      </c>
      <c r="BP472">
        <v>204</v>
      </c>
      <c r="BQ472">
        <v>34</v>
      </c>
      <c r="BR472">
        <v>80</v>
      </c>
      <c r="BS472">
        <v>140</v>
      </c>
      <c r="BT472">
        <v>11</v>
      </c>
      <c r="BU472">
        <v>5</v>
      </c>
      <c r="BV472">
        <v>0</v>
      </c>
    </row>
    <row r="473" spans="1:74">
      <c r="A473" t="s">
        <v>639</v>
      </c>
      <c r="B473" t="s">
        <v>618</v>
      </c>
      <c r="C473">
        <v>2021</v>
      </c>
      <c r="D473">
        <v>0.0538586869848814</v>
      </c>
      <c r="E473">
        <v>150.175391545487</v>
      </c>
      <c r="F473">
        <v>0.0628</v>
      </c>
      <c r="G473">
        <v>1.23276398035536</v>
      </c>
      <c r="H473" s="3">
        <v>886.3</v>
      </c>
      <c r="I473" s="4">
        <v>102850</v>
      </c>
      <c r="J473">
        <v>484320</v>
      </c>
      <c r="K473">
        <v>82</v>
      </c>
      <c r="L473">
        <v>0.0450070265140712</v>
      </c>
      <c r="M473">
        <v>49.6399830580263</v>
      </c>
      <c r="N473">
        <v>149</v>
      </c>
      <c r="O473">
        <v>1162.02</v>
      </c>
      <c r="P473">
        <v>10.1287436421162</v>
      </c>
      <c r="Q473">
        <v>22.261855010661</v>
      </c>
      <c r="R473">
        <v>1</v>
      </c>
      <c r="S473">
        <v>0.0287548855388051</v>
      </c>
      <c r="T473">
        <v>0.00494100294985251</v>
      </c>
      <c r="U473">
        <v>3.50442477876106</v>
      </c>
      <c r="V473" s="3">
        <v>1932.37</v>
      </c>
      <c r="W473" s="3">
        <v>40996121.45</v>
      </c>
      <c r="X473" s="3">
        <v>29021849</v>
      </c>
      <c r="Y473" s="4">
        <v>9090</v>
      </c>
      <c r="Z473" s="4">
        <v>12372</v>
      </c>
      <c r="AA473" s="9">
        <v>175862.132352941</v>
      </c>
      <c r="AB473" s="9">
        <v>0.125769791747816</v>
      </c>
      <c r="AC473" s="4">
        <v>15507</v>
      </c>
      <c r="AD473">
        <v>57.4407</v>
      </c>
      <c r="AE473" s="14">
        <v>45985.81</v>
      </c>
      <c r="AF473">
        <v>0.036174950940623</v>
      </c>
      <c r="AG473">
        <v>0.024066742081448</v>
      </c>
      <c r="AH473" s="9">
        <v>13.6671</v>
      </c>
      <c r="AI473" s="4">
        <v>112442</v>
      </c>
      <c r="AJ473" s="4">
        <v>37966864</v>
      </c>
      <c r="AK473" s="3">
        <v>37966864</v>
      </c>
      <c r="AL473">
        <v>45107.6</v>
      </c>
      <c r="AM473">
        <v>2639</v>
      </c>
      <c r="AN473">
        <v>0.000648738568274992</v>
      </c>
      <c r="AO473" s="3">
        <v>8.2119</v>
      </c>
      <c r="AP473">
        <v>409266.278297437</v>
      </c>
      <c r="AQ473" s="3">
        <v>70.9119</v>
      </c>
      <c r="AR473" s="2">
        <v>0.140763148614717</v>
      </c>
      <c r="AS473" s="3">
        <v>16380571.4</v>
      </c>
      <c r="AT473">
        <v>0.0355190209280874</v>
      </c>
      <c r="AU473" s="3">
        <v>3.13706</v>
      </c>
      <c r="AV473">
        <v>0.96003271340889</v>
      </c>
      <c r="AW473" s="4">
        <v>49261</v>
      </c>
      <c r="AX473">
        <v>49684.90255</v>
      </c>
      <c r="AY473">
        <v>3.88615826805303</v>
      </c>
      <c r="AZ473">
        <v>0.289281085596649</v>
      </c>
      <c r="BA473">
        <v>0.352673559467445</v>
      </c>
      <c r="BB473" s="2">
        <v>1673.11</v>
      </c>
      <c r="BC473" s="4">
        <v>574407</v>
      </c>
      <c r="BD473" s="4">
        <f>VLOOKUP(A473,'[1]中国教育数据库-年度（分省）'!$A:$D,4,FALSE)</f>
        <v>56927</v>
      </c>
      <c r="BE473" s="3">
        <v>709119</v>
      </c>
      <c r="BF473" s="9">
        <v>0.00761411010558069</v>
      </c>
      <c r="BG473" s="9">
        <v>0.170367193558835</v>
      </c>
      <c r="BH473" s="9">
        <v>0.000256207433498003</v>
      </c>
      <c r="BI473" s="9">
        <v>16936.0970873786</v>
      </c>
      <c r="BJ473" s="9">
        <v>1647.06415570309</v>
      </c>
      <c r="BK473" s="9">
        <v>75.722325</v>
      </c>
      <c r="BL473" s="9">
        <v>272.645148315737</v>
      </c>
      <c r="BM473" s="4">
        <v>66307</v>
      </c>
      <c r="BN473" s="9">
        <v>18.8625338874616</v>
      </c>
      <c r="BO473">
        <v>252</v>
      </c>
      <c r="BP473">
        <v>204</v>
      </c>
      <c r="BQ473">
        <v>34</v>
      </c>
      <c r="BR473">
        <v>104</v>
      </c>
      <c r="BS473">
        <v>140</v>
      </c>
      <c r="BT473">
        <v>11</v>
      </c>
      <c r="BU473">
        <v>8</v>
      </c>
      <c r="BV473">
        <v>0</v>
      </c>
    </row>
    <row r="474" spans="1:74">
      <c r="A474" t="s">
        <v>640</v>
      </c>
      <c r="B474" t="s">
        <v>618</v>
      </c>
      <c r="C474">
        <v>2022</v>
      </c>
      <c r="D474">
        <v>0.0530823802627518</v>
      </c>
      <c r="E474">
        <v>158.879930706601</v>
      </c>
      <c r="F474">
        <v>2.5852</v>
      </c>
      <c r="G474">
        <v>0.950993151415587</v>
      </c>
      <c r="H474" s="3">
        <v>1013.53</v>
      </c>
      <c r="I474" s="4">
        <v>115080</v>
      </c>
      <c r="J474">
        <v>457716</v>
      </c>
      <c r="K474">
        <v>82</v>
      </c>
      <c r="L474">
        <v>0.042379853670357</v>
      </c>
      <c r="M474">
        <v>51.5863539445629</v>
      </c>
      <c r="N474">
        <v>151</v>
      </c>
      <c r="O474">
        <v>1143.2971</v>
      </c>
      <c r="P474">
        <v>10.2295011170261</v>
      </c>
      <c r="Q474">
        <v>23.4453441295547</v>
      </c>
      <c r="R474">
        <v>1</v>
      </c>
      <c r="S474">
        <v>0.0304105474166617</v>
      </c>
      <c r="T474">
        <v>0.00514705882352941</v>
      </c>
      <c r="U474">
        <v>6.61397058823529</v>
      </c>
      <c r="V474" s="3">
        <v>1950.26168</v>
      </c>
      <c r="W474" s="3">
        <v>39674797</v>
      </c>
      <c r="X474" s="3">
        <v>32177548</v>
      </c>
      <c r="Y474" s="4">
        <v>8621</v>
      </c>
      <c r="Z474" s="4">
        <v>13121</v>
      </c>
      <c r="AA474" s="9">
        <v>187019.988412514</v>
      </c>
      <c r="AB474" s="9">
        <v>0.114118713658109</v>
      </c>
      <c r="AC474" s="4">
        <v>15638</v>
      </c>
      <c r="AD474">
        <v>63.376</v>
      </c>
      <c r="AE474" s="14">
        <v>45985.81</v>
      </c>
      <c r="AF474">
        <v>0.0354037039280166</v>
      </c>
      <c r="AG474">
        <v>0.0245799536500579</v>
      </c>
      <c r="AH474" s="9">
        <v>14.43</v>
      </c>
      <c r="AI474" s="4">
        <v>118677</v>
      </c>
      <c r="AJ474" s="4">
        <v>38711439</v>
      </c>
      <c r="AK474" s="3">
        <v>38711439</v>
      </c>
      <c r="AL474">
        <v>47441.1</v>
      </c>
      <c r="AM474">
        <v>2278</v>
      </c>
      <c r="AN474">
        <v>0.000715445998261831</v>
      </c>
      <c r="AO474" s="3">
        <v>8.6978</v>
      </c>
      <c r="AP474">
        <v>416492.010587832</v>
      </c>
      <c r="AQ474" s="3">
        <v>77.2585</v>
      </c>
      <c r="AR474" s="2">
        <v>0.136013928038468</v>
      </c>
      <c r="AS474" s="3">
        <v>18354795.2</v>
      </c>
      <c r="AT474">
        <v>0.0334212449140827</v>
      </c>
      <c r="AU474" s="3">
        <v>3.32855</v>
      </c>
      <c r="AV474">
        <v>0.9586395763275</v>
      </c>
      <c r="AW474" s="4">
        <v>47892</v>
      </c>
      <c r="AX474">
        <v>48075.10674</v>
      </c>
      <c r="AY474">
        <v>3.21007989794623</v>
      </c>
      <c r="AZ474">
        <v>0.288255358000288</v>
      </c>
      <c r="BA474">
        <v>0.205983618708769</v>
      </c>
      <c r="BB474" s="2">
        <v>1438.87</v>
      </c>
      <c r="BC474" s="4">
        <v>629606</v>
      </c>
      <c r="BD474" s="4">
        <f>VLOOKUP(A474,'[1]中国教育数据库-年度（分省）'!$A:$D,4,FALSE)</f>
        <v>67619</v>
      </c>
      <c r="BE474" s="3">
        <v>772585</v>
      </c>
      <c r="BF474" s="9">
        <v>0.00795312595837897</v>
      </c>
      <c r="BG474" s="9">
        <v>0.164098756274379</v>
      </c>
      <c r="BH474" s="9">
        <v>0.000236268047001109</v>
      </c>
      <c r="BI474" s="9">
        <v>15978.5496183206</v>
      </c>
      <c r="BJ474" s="9">
        <v>1621.48846566192</v>
      </c>
      <c r="BK474" s="9">
        <v>79.873244</v>
      </c>
      <c r="BL474" s="9">
        <v>296.983869361744</v>
      </c>
      <c r="BM474" s="4">
        <v>70702</v>
      </c>
      <c r="BN474" s="9">
        <v>18.7876809904398</v>
      </c>
      <c r="BO474">
        <v>274</v>
      </c>
      <c r="BP474">
        <v>204</v>
      </c>
      <c r="BQ474">
        <v>49</v>
      </c>
      <c r="BR474">
        <v>132</v>
      </c>
      <c r="BS474">
        <v>140</v>
      </c>
      <c r="BT474">
        <v>11</v>
      </c>
      <c r="BU474">
        <v>14</v>
      </c>
      <c r="BV474">
        <v>0</v>
      </c>
    </row>
    <row r="475" spans="1:74">
      <c r="A475" t="s">
        <v>641</v>
      </c>
      <c r="B475" t="s">
        <v>618</v>
      </c>
      <c r="C475">
        <v>2023</v>
      </c>
      <c r="D475">
        <v>0.0529205166721272</v>
      </c>
      <c r="E475">
        <v>166.291139146529</v>
      </c>
      <c r="F475">
        <v>0.3435</v>
      </c>
      <c r="G475">
        <v>0.823987261826398</v>
      </c>
      <c r="H475" s="3">
        <v>1130.3843</v>
      </c>
      <c r="I475" s="4">
        <v>143141</v>
      </c>
      <c r="J475">
        <v>324931</v>
      </c>
      <c r="K475">
        <v>82</v>
      </c>
      <c r="L475">
        <v>0.0417580819602105</v>
      </c>
      <c r="M475">
        <v>54.2627317281057</v>
      </c>
      <c r="N475">
        <v>151</v>
      </c>
      <c r="O475">
        <v>1164.8868</v>
      </c>
      <c r="P475">
        <v>10.4860995078374</v>
      </c>
      <c r="Q475">
        <v>24.3328268778087</v>
      </c>
      <c r="R475">
        <v>1</v>
      </c>
      <c r="S475">
        <v>0.0323118264634253</v>
      </c>
      <c r="T475">
        <v>0.00534171249018068</v>
      </c>
      <c r="U475">
        <v>8.05027494108405</v>
      </c>
      <c r="V475" s="3">
        <v>2024.09</v>
      </c>
      <c r="W475" s="3">
        <v>38667832</v>
      </c>
      <c r="X475" s="3">
        <v>34266367</v>
      </c>
      <c r="Y475" s="4">
        <v>8468</v>
      </c>
      <c r="Z475" s="4">
        <v>13716</v>
      </c>
      <c r="AA475" s="9">
        <v>192253.365452742</v>
      </c>
      <c r="AB475" s="9">
        <v>0.103801927157266</v>
      </c>
      <c r="AC475" s="4">
        <v>15800</v>
      </c>
      <c r="AD475">
        <v>86.0826</v>
      </c>
      <c r="AE475" s="14">
        <v>44477.7</v>
      </c>
      <c r="AF475">
        <v>0.0347773626626334</v>
      </c>
      <c r="AG475">
        <v>0.0219781776959048</v>
      </c>
      <c r="AH475" s="9">
        <v>15.3345</v>
      </c>
      <c r="AI475" s="4">
        <v>129782</v>
      </c>
      <c r="AJ475" s="4">
        <v>40044500</v>
      </c>
      <c r="AK475" s="3">
        <v>40044500</v>
      </c>
      <c r="AL475">
        <v>55333.2</v>
      </c>
      <c r="AM475">
        <v>2495</v>
      </c>
      <c r="AN475">
        <v>0.000731961278136314</v>
      </c>
      <c r="AO475" s="3">
        <v>9.2678</v>
      </c>
      <c r="AP475">
        <v>372315.226992945</v>
      </c>
      <c r="AQ475" s="3">
        <v>92.0359</v>
      </c>
      <c r="AR475" s="2">
        <v>0.145539059738423</v>
      </c>
      <c r="AS475" s="3">
        <v>20217151</v>
      </c>
      <c r="AT475">
        <v>0.0314473648884793</v>
      </c>
      <c r="AU475" s="3">
        <v>3.48254</v>
      </c>
      <c r="AV475">
        <v>0.959161426132796</v>
      </c>
      <c r="AW475" s="4">
        <v>49604</v>
      </c>
      <c r="AX475">
        <v>51877.4584</v>
      </c>
      <c r="AY475">
        <v>3.38385449499213</v>
      </c>
      <c r="AZ475">
        <v>0.28101258691441</v>
      </c>
      <c r="BA475">
        <v>0.195998751705938</v>
      </c>
      <c r="BB475" s="2">
        <v>1434.56</v>
      </c>
      <c r="BC475" s="4">
        <v>854317</v>
      </c>
      <c r="BD475" s="4">
        <f>VLOOKUP(A475,'[1]中国教育数据库-年度（分省）'!$A:$D,4,FALSE)</f>
        <v>72442</v>
      </c>
      <c r="BE475" s="3">
        <v>920359</v>
      </c>
      <c r="BF475" s="9">
        <v>0.00747426594206883</v>
      </c>
      <c r="BG475" s="9">
        <v>0.174242087713938</v>
      </c>
      <c r="BH475" s="9">
        <v>0.000199663637192116</v>
      </c>
      <c r="BI475" s="9">
        <v>14599.4813278008</v>
      </c>
      <c r="BJ475" s="9">
        <v>1811.89041365935</v>
      </c>
      <c r="BK475" s="9">
        <v>76.111347</v>
      </c>
      <c r="BL475" s="9">
        <v>255.459230569806</v>
      </c>
      <c r="BM475" s="4">
        <v>71973</v>
      </c>
      <c r="BN475" s="9">
        <v>18.8715031545502</v>
      </c>
      <c r="BO475">
        <v>310</v>
      </c>
      <c r="BP475">
        <v>204</v>
      </c>
      <c r="BQ475">
        <v>81</v>
      </c>
      <c r="BR475">
        <v>140</v>
      </c>
      <c r="BS475">
        <v>140</v>
      </c>
      <c r="BT475">
        <v>11</v>
      </c>
      <c r="BU475">
        <v>47</v>
      </c>
      <c r="BV475">
        <v>0</v>
      </c>
    </row>
    <row r="476" spans="1:74">
      <c r="A476" t="s">
        <v>642</v>
      </c>
      <c r="B476" t="s">
        <v>618</v>
      </c>
      <c r="C476">
        <v>2024</v>
      </c>
      <c r="D476">
        <v>0.0493277422775375</v>
      </c>
      <c r="F476">
        <v>0.1932</v>
      </c>
      <c r="G476">
        <v>0.870339040978844</v>
      </c>
      <c r="H476" s="3">
        <v>1211</v>
      </c>
      <c r="I476" s="4">
        <v>160162.04453087</v>
      </c>
      <c r="J476">
        <v>295997</v>
      </c>
      <c r="K476">
        <v>88</v>
      </c>
      <c r="L476">
        <v>0.041641125943541</v>
      </c>
      <c r="M476">
        <v>57.4887652471646</v>
      </c>
      <c r="N476">
        <v>151</v>
      </c>
      <c r="O476">
        <v>1173.93</v>
      </c>
      <c r="P476">
        <v>10.2762047296047</v>
      </c>
      <c r="Q476">
        <v>25.0216164696912</v>
      </c>
      <c r="R476">
        <v>1</v>
      </c>
      <c r="S476">
        <v>0.0349869097651074</v>
      </c>
      <c r="T476">
        <v>0.00453890489913545</v>
      </c>
      <c r="U476">
        <v>10.3083573487032</v>
      </c>
      <c r="V476" s="3">
        <v>1960.10289</v>
      </c>
      <c r="W476" s="3">
        <v>20276738</v>
      </c>
      <c r="X476" s="3">
        <v>37052727</v>
      </c>
      <c r="Y476" s="4">
        <v>9446</v>
      </c>
      <c r="Z476" s="4">
        <v>14581</v>
      </c>
      <c r="AA476" s="9">
        <v>200586.035972242</v>
      </c>
      <c r="AB476" s="9">
        <v>0.0941859109234441</v>
      </c>
      <c r="AC476" s="4">
        <v>15701</v>
      </c>
      <c r="AD476">
        <v>73.6204</v>
      </c>
      <c r="AE476">
        <v>44477.7</v>
      </c>
      <c r="AF476">
        <v>0.0340359121184734</v>
      </c>
      <c r="AG476">
        <v>0.0234102818297692</v>
      </c>
      <c r="AH476" s="9">
        <v>15.9922</v>
      </c>
      <c r="AI476" s="4">
        <v>143007</v>
      </c>
      <c r="AJ476" s="4">
        <v>40555653</v>
      </c>
      <c r="AK476" s="3">
        <v>40555653</v>
      </c>
      <c r="AL476">
        <v>59392.5</v>
      </c>
      <c r="AM476">
        <v>2708</v>
      </c>
      <c r="AN476">
        <v>0.000750845070422535</v>
      </c>
      <c r="AO476" s="3">
        <v>18.1616</v>
      </c>
      <c r="AP476">
        <v>424092.725828494</v>
      </c>
      <c r="AQ476" s="3">
        <v>87.3694</v>
      </c>
      <c r="AR476" s="2">
        <v>17138.4549583495</v>
      </c>
      <c r="AS476" s="3">
        <v>22878437</v>
      </c>
      <c r="AT476">
        <v>0.0295900634752374</v>
      </c>
      <c r="AU476" s="3">
        <v>3.60056</v>
      </c>
      <c r="AV476">
        <v>0.958788085894751</v>
      </c>
      <c r="AW476" s="4">
        <v>48225.4677736952</v>
      </c>
      <c r="AX476">
        <v>55278.9222</v>
      </c>
      <c r="AY476">
        <v>2.81713677916338</v>
      </c>
      <c r="AZ476">
        <v>0.2776928715222</v>
      </c>
      <c r="BA476">
        <v>0.114475642006606</v>
      </c>
      <c r="BB476" s="2">
        <v>1430.25</v>
      </c>
      <c r="BC476" s="4">
        <v>726997</v>
      </c>
      <c r="BD476" s="4">
        <f>BD475*BD474/BD473</f>
        <v>86048.0193581253</v>
      </c>
      <c r="BE476" s="3">
        <v>873694</v>
      </c>
      <c r="BF476" s="9">
        <v>5.55754542550411e-5</v>
      </c>
      <c r="BG476" s="9">
        <v>23.9731754049817</v>
      </c>
      <c r="BH476" s="9">
        <v>0.000198735181519169</v>
      </c>
      <c r="BI476" s="9">
        <v>13423.1589147287</v>
      </c>
      <c r="BJ476" s="9">
        <v>246705.817801777</v>
      </c>
      <c r="BK476" s="9">
        <v>0.5741</v>
      </c>
      <c r="BL476" s="9">
        <v>245.724533160376</v>
      </c>
      <c r="BM476" s="4">
        <v>76402</v>
      </c>
      <c r="BN476" s="9">
        <v>18.7966146644512</v>
      </c>
      <c r="BO476">
        <v>329</v>
      </c>
      <c r="BP476">
        <v>204</v>
      </c>
      <c r="BQ476">
        <v>120</v>
      </c>
      <c r="BR476">
        <v>180</v>
      </c>
      <c r="BS476">
        <v>140</v>
      </c>
      <c r="BT476">
        <v>11</v>
      </c>
      <c r="BU476">
        <v>76</v>
      </c>
      <c r="BV476">
        <v>5</v>
      </c>
    </row>
    <row r="477" spans="1:74">
      <c r="A477" t="s">
        <v>643</v>
      </c>
      <c r="B477" t="s">
        <v>644</v>
      </c>
      <c r="C477">
        <v>2000</v>
      </c>
      <c r="D477">
        <v>0.0082571859646408</v>
      </c>
      <c r="E477">
        <v>12.0906617940188</v>
      </c>
      <c r="F477">
        <v>1.2794</v>
      </c>
      <c r="G477">
        <v>1.53181206346515</v>
      </c>
      <c r="H477" s="3">
        <v>346.705747567068</v>
      </c>
      <c r="I477" s="4">
        <v>99</v>
      </c>
      <c r="J477">
        <v>730</v>
      </c>
      <c r="K477">
        <v>58</v>
      </c>
      <c r="L477">
        <v>0.124385440377905</v>
      </c>
      <c r="M477">
        <v>56.2481666177765</v>
      </c>
      <c r="N477">
        <v>23</v>
      </c>
      <c r="O477">
        <v>60.0709</v>
      </c>
      <c r="P477">
        <v>6.96979</v>
      </c>
      <c r="Q477">
        <v>20.5545614549721</v>
      </c>
      <c r="R477">
        <v>0</v>
      </c>
      <c r="S477">
        <v>0.044923054564245</v>
      </c>
      <c r="T477">
        <v>0.00735041</v>
      </c>
      <c r="U477">
        <v>4.0886643</v>
      </c>
      <c r="V477" s="3">
        <v>92.0478</v>
      </c>
      <c r="W477" s="3">
        <v>17741</v>
      </c>
      <c r="X477" s="3">
        <v>21748.6875741758</v>
      </c>
      <c r="Y477" s="4">
        <v>4855.84937502188</v>
      </c>
      <c r="Z477" s="4">
        <v>107.918176618253</v>
      </c>
      <c r="AA477" s="9">
        <v>8101.94090673971</v>
      </c>
      <c r="AB477" s="9">
        <v>1.6282734292</v>
      </c>
      <c r="AC477" s="4">
        <v>20332.1081487933</v>
      </c>
      <c r="AD477">
        <v>2.1858</v>
      </c>
      <c r="AE477" s="14">
        <v>9615.64</v>
      </c>
      <c r="AF477">
        <v>0.0307331694420869</v>
      </c>
      <c r="AG477">
        <v>0.921616737159823</v>
      </c>
      <c r="AH477" s="9">
        <v>0.511244747520825</v>
      </c>
      <c r="AI477" s="4">
        <v>1822</v>
      </c>
      <c r="AJ477" s="4">
        <v>447127</v>
      </c>
      <c r="AK477" s="3">
        <v>447127</v>
      </c>
      <c r="AL477">
        <v>2830</v>
      </c>
      <c r="AM477">
        <v>1639.88519860975</v>
      </c>
      <c r="AN477">
        <v>5.84929488528731e-5</v>
      </c>
      <c r="AO477" s="3">
        <v>0.835029490538573</v>
      </c>
      <c r="AP477">
        <v>184627.217822212</v>
      </c>
      <c r="AQ477" s="3">
        <v>0.107352267657993</v>
      </c>
      <c r="AR477" s="2">
        <v>19588.2264022552</v>
      </c>
      <c r="AS477" s="3">
        <v>5736.50128375981</v>
      </c>
      <c r="AT477">
        <v>0.00165914961801592</v>
      </c>
      <c r="AU477" s="3">
        <v>0.213363718936791</v>
      </c>
      <c r="AV477">
        <v>0.732067307692308</v>
      </c>
      <c r="AW477" s="4">
        <v>639.8117</v>
      </c>
      <c r="AX477">
        <v>730.2196</v>
      </c>
      <c r="AY477">
        <v>1.06549207063756</v>
      </c>
      <c r="AZ477">
        <v>1.28333653846154</v>
      </c>
      <c r="BA477">
        <v>0.765383586887006</v>
      </c>
      <c r="BB477" s="2">
        <v>11.0700561068584</v>
      </c>
      <c r="BC477" s="4">
        <v>8895641.42027337</v>
      </c>
      <c r="BD477" s="4">
        <f t="shared" ref="BD477:BE479" si="19">BD478*BD479/BD480</f>
        <v>457.026415735488</v>
      </c>
      <c r="BE477" s="3">
        <f t="shared" si="19"/>
        <v>2292.00455078262</v>
      </c>
      <c r="BF477" s="9">
        <v>0.000578181121898979</v>
      </c>
      <c r="BG477" s="9">
        <v>1.07929569533195</v>
      </c>
      <c r="BH477" s="9">
        <v>0.0020756661624626</v>
      </c>
      <c r="BI477" s="9">
        <v>338.777787598886</v>
      </c>
      <c r="BJ477" s="9">
        <v>955.630872763647</v>
      </c>
      <c r="BK477" s="9">
        <v>2.31594495644489</v>
      </c>
      <c r="BL477" s="9">
        <v>30.4039125517717</v>
      </c>
      <c r="BM477" s="4">
        <v>3155</v>
      </c>
      <c r="BN477" s="9">
        <v>17.1902153502577</v>
      </c>
      <c r="BO477">
        <v>329</v>
      </c>
      <c r="BP477">
        <v>0</v>
      </c>
      <c r="BQ477">
        <v>0</v>
      </c>
      <c r="BR477">
        <v>0</v>
      </c>
      <c r="BS477">
        <v>1</v>
      </c>
      <c r="BT477">
        <v>0</v>
      </c>
      <c r="BU477">
        <v>0</v>
      </c>
      <c r="BV477">
        <v>0</v>
      </c>
    </row>
    <row r="478" spans="1:74">
      <c r="A478" t="s">
        <v>645</v>
      </c>
      <c r="B478" t="s">
        <v>644</v>
      </c>
      <c r="C478">
        <v>2001</v>
      </c>
      <c r="D478">
        <v>0.00678060571591071</v>
      </c>
      <c r="E478">
        <v>14.2818073252787</v>
      </c>
      <c r="F478">
        <v>0</v>
      </c>
      <c r="G478">
        <v>1.67084222782845</v>
      </c>
      <c r="H478" s="3">
        <v>702.316196031335</v>
      </c>
      <c r="I478" s="4">
        <v>54</v>
      </c>
      <c r="J478">
        <v>737</v>
      </c>
      <c r="K478">
        <v>61</v>
      </c>
      <c r="L478">
        <v>0.105562225841348</v>
      </c>
      <c r="M478">
        <v>59.3314562125478</v>
      </c>
      <c r="N478">
        <v>25</v>
      </c>
      <c r="O478">
        <v>72.2553</v>
      </c>
      <c r="P478">
        <v>7.14752373292808</v>
      </c>
      <c r="Q478">
        <v>24.2931196303516</v>
      </c>
      <c r="R478">
        <v>0</v>
      </c>
      <c r="S478">
        <v>0.0453172205438067</v>
      </c>
      <c r="T478">
        <v>0.0454293686890307</v>
      </c>
      <c r="U478">
        <v>69.8627445342989</v>
      </c>
      <c r="V478" s="3">
        <v>86.43</v>
      </c>
      <c r="W478" s="3">
        <v>37753</v>
      </c>
      <c r="X478" s="3">
        <v>24290.9158836071</v>
      </c>
      <c r="Y478" s="4">
        <v>4462.13185812822</v>
      </c>
      <c r="Z478" s="4">
        <v>121.558392250299</v>
      </c>
      <c r="AA478" s="9">
        <v>8961.5607570025</v>
      </c>
      <c r="AB478" s="9">
        <v>0.967517844122</v>
      </c>
      <c r="AC478" s="4">
        <v>19996.0672085934</v>
      </c>
      <c r="AD478">
        <v>2.3597</v>
      </c>
      <c r="AE478" s="14">
        <v>9615.64</v>
      </c>
      <c r="AF478">
        <v>0.0343325129204068</v>
      </c>
      <c r="AG478">
        <v>0.928678112356267</v>
      </c>
      <c r="AH478" s="9">
        <v>0.644053704363913</v>
      </c>
      <c r="AI478" s="4">
        <v>1934</v>
      </c>
      <c r="AJ478" s="4">
        <v>620103</v>
      </c>
      <c r="AK478" s="3">
        <v>620103</v>
      </c>
      <c r="AL478">
        <v>2748</v>
      </c>
      <c r="AM478">
        <v>1643.29452334699</v>
      </c>
      <c r="AN478">
        <v>7.50208855472013e-5</v>
      </c>
      <c r="AO478" s="11">
        <v>0.9772</v>
      </c>
      <c r="AP478">
        <v>216325.922135558</v>
      </c>
      <c r="AQ478" s="3">
        <v>0.1084</v>
      </c>
      <c r="AR478" s="2">
        <v>2329.27494340446</v>
      </c>
      <c r="AS478" s="3">
        <v>7640.77579054938</v>
      </c>
      <c r="AT478">
        <v>0.00152181993577445</v>
      </c>
      <c r="AU478" s="3">
        <v>0.209766204108756</v>
      </c>
      <c r="AV478">
        <v>0.747159215548633</v>
      </c>
      <c r="AW478" s="4">
        <v>424.589</v>
      </c>
      <c r="AX478">
        <v>761.6168</v>
      </c>
      <c r="AY478">
        <v>1.09533018056192</v>
      </c>
      <c r="AZ478">
        <v>1.17097354450928</v>
      </c>
      <c r="BA478">
        <v>0.873809570577454</v>
      </c>
      <c r="BB478" s="2">
        <v>18.3821254625318</v>
      </c>
      <c r="BC478" s="4">
        <v>613391.674122365</v>
      </c>
      <c r="BD478" s="4">
        <f t="shared" si="19"/>
        <v>733.024696048632</v>
      </c>
      <c r="BE478" s="3">
        <f t="shared" si="19"/>
        <v>2818.02875568913</v>
      </c>
      <c r="BF478" s="9">
        <v>0.000592953244456399</v>
      </c>
      <c r="BG478" s="9">
        <v>1.03354723940134</v>
      </c>
      <c r="BH478" s="9">
        <v>0.00209042938459683</v>
      </c>
      <c r="BI478" s="9">
        <v>323.235294117647</v>
      </c>
      <c r="BJ478" s="9">
        <v>983.297671201607</v>
      </c>
      <c r="BK478" s="9">
        <v>2.46112359550562</v>
      </c>
      <c r="BL478" s="9">
        <v>36.8756956791997</v>
      </c>
      <c r="BM478" s="4">
        <v>3126</v>
      </c>
      <c r="BN478" s="9">
        <v>17.4609535896939</v>
      </c>
      <c r="BO478">
        <v>329</v>
      </c>
      <c r="BP478">
        <v>0</v>
      </c>
      <c r="BQ478">
        <v>0</v>
      </c>
      <c r="BR478">
        <v>0</v>
      </c>
      <c r="BS478">
        <v>1</v>
      </c>
      <c r="BT478">
        <v>0</v>
      </c>
      <c r="BU478">
        <v>0</v>
      </c>
      <c r="BV478">
        <v>0</v>
      </c>
    </row>
    <row r="479" spans="1:74">
      <c r="A479" t="s">
        <v>646</v>
      </c>
      <c r="B479" t="s">
        <v>644</v>
      </c>
      <c r="C479">
        <v>2002</v>
      </c>
      <c r="D479">
        <v>0.00749225932453675</v>
      </c>
      <c r="E479">
        <v>16.7812420756296</v>
      </c>
      <c r="F479">
        <v>0.6902</v>
      </c>
      <c r="G479">
        <v>1.78958917360035</v>
      </c>
      <c r="H479" s="3">
        <v>112.17795968252</v>
      </c>
      <c r="I479" s="4">
        <v>46</v>
      </c>
      <c r="J479">
        <v>675</v>
      </c>
      <c r="K479">
        <v>62</v>
      </c>
      <c r="L479">
        <v>0.0876140030779883</v>
      </c>
      <c r="M479">
        <v>61.5233277121979</v>
      </c>
      <c r="N479">
        <v>25</v>
      </c>
      <c r="O479">
        <v>85.8185</v>
      </c>
      <c r="P479">
        <v>7.62162284678151</v>
      </c>
      <c r="Q479">
        <v>6.32513661202186</v>
      </c>
      <c r="R479">
        <v>0</v>
      </c>
      <c r="S479">
        <v>0.0431453394198203</v>
      </c>
      <c r="T479">
        <v>0.00487515375646567</v>
      </c>
      <c r="U479">
        <v>14.3536854565366</v>
      </c>
      <c r="V479" s="3">
        <v>118.39</v>
      </c>
      <c r="W479" s="3">
        <v>44406</v>
      </c>
      <c r="X479" s="3">
        <v>37787.4097285715</v>
      </c>
      <c r="Y479" s="4">
        <v>1706.10923987255</v>
      </c>
      <c r="Z479" s="4">
        <v>135.599790695053</v>
      </c>
      <c r="AA479" s="9">
        <v>9818.0509628477</v>
      </c>
      <c r="AB479" s="9">
        <v>0.835553118144782</v>
      </c>
      <c r="AC479" s="4">
        <v>19496.8995983936</v>
      </c>
      <c r="AD479">
        <v>3.1967</v>
      </c>
      <c r="AE479" s="14">
        <v>9615.64</v>
      </c>
      <c r="AF479">
        <v>0.0366337127981202</v>
      </c>
      <c r="AG479">
        <v>0.945459716991661</v>
      </c>
      <c r="AH479" s="9">
        <v>0.755445860931955</v>
      </c>
      <c r="AI479" s="4">
        <v>2433</v>
      </c>
      <c r="AJ479" s="4">
        <v>721669</v>
      </c>
      <c r="AK479" s="3">
        <v>721669</v>
      </c>
      <c r="AL479">
        <v>3381</v>
      </c>
      <c r="AM479">
        <v>1283.1569248862</v>
      </c>
      <c r="AN479">
        <v>7.87639983409374e-5</v>
      </c>
      <c r="AO479" s="11">
        <v>1.1741</v>
      </c>
      <c r="AP479">
        <v>204092.269161407</v>
      </c>
      <c r="AQ479" s="3">
        <v>0.1332</v>
      </c>
      <c r="AR479" s="2">
        <v>2662.22159788555</v>
      </c>
      <c r="AS479" s="3">
        <v>7004.21216793228</v>
      </c>
      <c r="AT479">
        <v>0.00141240604653531</v>
      </c>
      <c r="AU479" s="3">
        <v>0.25960399826195</v>
      </c>
      <c r="AV479">
        <v>0.761500970796846</v>
      </c>
      <c r="AW479" s="4">
        <v>581.647</v>
      </c>
      <c r="AX479">
        <v>1110.5052</v>
      </c>
      <c r="AY479">
        <v>1.94320704864283</v>
      </c>
      <c r="AZ479">
        <v>1.23628006498395</v>
      </c>
      <c r="BA479">
        <v>0.860837040000604</v>
      </c>
      <c r="BB479" s="2">
        <v>17.9882667314967</v>
      </c>
      <c r="BC479" s="4">
        <v>10238138.398578</v>
      </c>
      <c r="BD479" s="4">
        <f t="shared" si="19"/>
        <v>866.01405775076</v>
      </c>
      <c r="BE479" s="3">
        <f t="shared" si="19"/>
        <v>3344.05296059563</v>
      </c>
      <c r="BF479" s="9">
        <v>0.000625316993969286</v>
      </c>
      <c r="BG479" s="9">
        <v>0.906179906981792</v>
      </c>
      <c r="BH479" s="9">
        <v>0.0021820032782091</v>
      </c>
      <c r="BI479" s="9">
        <v>310</v>
      </c>
      <c r="BJ479" s="9">
        <v>948.167872529246</v>
      </c>
      <c r="BK479" s="9">
        <v>2.78539325842697</v>
      </c>
      <c r="BL479" s="9">
        <v>44.8184591760451</v>
      </c>
      <c r="BM479" s="4">
        <v>2911</v>
      </c>
      <c r="BN479" s="9">
        <v>17.3605594166973</v>
      </c>
      <c r="BO479">
        <v>329</v>
      </c>
      <c r="BP479">
        <v>0</v>
      </c>
      <c r="BQ479">
        <v>0</v>
      </c>
      <c r="BR479">
        <v>0</v>
      </c>
      <c r="BS479">
        <v>1</v>
      </c>
      <c r="BT479">
        <v>0</v>
      </c>
      <c r="BU479">
        <v>0</v>
      </c>
      <c r="BV479">
        <v>0</v>
      </c>
    </row>
    <row r="480" spans="1:74">
      <c r="A480" t="s">
        <v>647</v>
      </c>
      <c r="B480" t="s">
        <v>644</v>
      </c>
      <c r="C480">
        <v>2003</v>
      </c>
      <c r="D480">
        <v>0.00789607754733995</v>
      </c>
      <c r="E480">
        <v>18.5804130744871</v>
      </c>
      <c r="F480">
        <v>0.267</v>
      </c>
      <c r="G480">
        <v>1.71939078865123</v>
      </c>
      <c r="H480" s="3">
        <v>227.237069115919</v>
      </c>
      <c r="I480" s="4">
        <v>83</v>
      </c>
      <c r="J480">
        <v>790</v>
      </c>
      <c r="K480">
        <v>39</v>
      </c>
      <c r="L480">
        <v>0.0750851931845452</v>
      </c>
      <c r="M480">
        <v>27.2738312082574</v>
      </c>
      <c r="N480">
        <v>122</v>
      </c>
      <c r="O480">
        <v>58.6762</v>
      </c>
      <c r="P480">
        <v>7.76787085120795</v>
      </c>
      <c r="Q480">
        <v>8.23678334339167</v>
      </c>
      <c r="R480">
        <v>0</v>
      </c>
      <c r="S480">
        <v>0.00360226257814826</v>
      </c>
      <c r="T480">
        <v>0.000266937162991832</v>
      </c>
      <c r="U480">
        <v>11.5519726656345</v>
      </c>
      <c r="V480" s="3">
        <v>151.9</v>
      </c>
      <c r="W480" s="3">
        <v>41808.44</v>
      </c>
      <c r="X480" s="3">
        <v>42204.4221310172</v>
      </c>
      <c r="Y480" s="4">
        <v>1567.77605826127</v>
      </c>
      <c r="Z480" s="4">
        <v>152.738797697402</v>
      </c>
      <c r="AA480" s="9">
        <v>10844.7270925701</v>
      </c>
      <c r="AB480" s="9">
        <v>0.925134152549</v>
      </c>
      <c r="AC480" s="4">
        <v>19174.6626506024</v>
      </c>
      <c r="AD480">
        <v>4.0178</v>
      </c>
      <c r="AE480" s="14">
        <v>9615.64</v>
      </c>
      <c r="AF480">
        <v>0.0340027506903311</v>
      </c>
      <c r="AG480">
        <v>0.95270377574799</v>
      </c>
      <c r="AH480" s="9">
        <v>0.951692330413217</v>
      </c>
      <c r="AI480" s="4">
        <v>3196</v>
      </c>
      <c r="AJ480" s="4">
        <v>790977</v>
      </c>
      <c r="AK480" s="3">
        <v>790977</v>
      </c>
      <c r="AL480">
        <v>3614</v>
      </c>
      <c r="AM480">
        <v>1285.82461080073</v>
      </c>
      <c r="AN480">
        <v>7.95346921968293e-5</v>
      </c>
      <c r="AO480" s="11">
        <v>1.374</v>
      </c>
      <c r="AP480">
        <v>239132.934178724</v>
      </c>
      <c r="AQ480" s="3">
        <v>0.1345</v>
      </c>
      <c r="AR480" s="2">
        <v>316.570062771536</v>
      </c>
      <c r="AS480" s="3">
        <v>9329.31278445245</v>
      </c>
      <c r="AT480">
        <v>0.00131606031707392</v>
      </c>
      <c r="AU480" s="3">
        <v>0.255226828432804</v>
      </c>
      <c r="AV480">
        <v>0.764241297977271</v>
      </c>
      <c r="AW480" s="4">
        <v>385.99</v>
      </c>
      <c r="AX480">
        <v>1395.1404</v>
      </c>
      <c r="AY480">
        <v>1.99762474645684</v>
      </c>
      <c r="AZ480">
        <v>1.2590236580659</v>
      </c>
      <c r="BA480">
        <v>0.982785177455265</v>
      </c>
      <c r="BB480" s="2">
        <v>29.87</v>
      </c>
      <c r="BC480" s="4">
        <v>713686.628701622</v>
      </c>
      <c r="BD480" s="4">
        <f>VLOOKUP(A480,'[1]中国教育数据库-年度（分省）'!$A:$D,4,FALSE)</f>
        <v>1389</v>
      </c>
      <c r="BE480" s="3">
        <f>BE481*BE482/BE483</f>
        <v>4111.52648029782</v>
      </c>
      <c r="BF480" s="9">
        <v>0.000616276358306406</v>
      </c>
      <c r="BG480" s="9">
        <v>0.867769365997462</v>
      </c>
      <c r="BH480" s="9">
        <v>0.00219752282546405</v>
      </c>
      <c r="BI480" s="9">
        <v>295.777777777778</v>
      </c>
      <c r="BJ480" s="9">
        <v>992.552169256757</v>
      </c>
      <c r="BK480" s="9">
        <v>2.96</v>
      </c>
      <c r="BL480" s="9">
        <v>49.6154518804757</v>
      </c>
      <c r="BM480" s="4">
        <v>2871</v>
      </c>
      <c r="BN480" s="9">
        <v>17.4424061567713</v>
      </c>
      <c r="BO480">
        <v>329</v>
      </c>
      <c r="BP480">
        <v>0</v>
      </c>
      <c r="BQ480">
        <v>0</v>
      </c>
      <c r="BR480">
        <v>0</v>
      </c>
      <c r="BS480">
        <v>1</v>
      </c>
      <c r="BT480">
        <v>0</v>
      </c>
      <c r="BU480">
        <v>0</v>
      </c>
      <c r="BV480">
        <v>0</v>
      </c>
    </row>
    <row r="481" spans="1:74">
      <c r="A481" t="s">
        <v>648</v>
      </c>
      <c r="B481" t="s">
        <v>644</v>
      </c>
      <c r="C481">
        <v>2004</v>
      </c>
      <c r="D481">
        <v>0.00735452342010365</v>
      </c>
      <c r="E481">
        <v>19.8550427225534</v>
      </c>
      <c r="F481">
        <v>0.2485</v>
      </c>
      <c r="G481">
        <v>1.59593136980942</v>
      </c>
      <c r="H481" s="3">
        <v>36.295604347023</v>
      </c>
      <c r="I481" s="4">
        <v>127</v>
      </c>
      <c r="J481">
        <v>666</v>
      </c>
      <c r="K481">
        <v>45</v>
      </c>
      <c r="L481">
        <v>0.0740895419592845</v>
      </c>
      <c r="M481">
        <v>27.5196137598069</v>
      </c>
      <c r="N481">
        <v>122</v>
      </c>
      <c r="O481">
        <v>67.414</v>
      </c>
      <c r="P481">
        <v>8.01579435657231</v>
      </c>
      <c r="Q481">
        <v>10.3543628185907</v>
      </c>
      <c r="R481">
        <v>0</v>
      </c>
      <c r="S481">
        <v>0.00745250220563247</v>
      </c>
      <c r="T481">
        <v>0.00617372700365171</v>
      </c>
      <c r="U481">
        <v>10.3352375618759</v>
      </c>
      <c r="V481" s="3">
        <v>252</v>
      </c>
      <c r="W481" s="3">
        <v>90954.59</v>
      </c>
      <c r="X481" s="3">
        <v>65654</v>
      </c>
      <c r="Y481" s="4">
        <v>599.443786982249</v>
      </c>
      <c r="Z481" s="4">
        <v>170.381893140996</v>
      </c>
      <c r="AA481" s="9">
        <v>12960.9488705572</v>
      </c>
      <c r="AB481" s="9">
        <v>1.531816417331</v>
      </c>
      <c r="AC481" s="4">
        <v>18696</v>
      </c>
      <c r="AD481">
        <v>5.0261</v>
      </c>
      <c r="AE481" s="14">
        <v>9615.64</v>
      </c>
      <c r="AF481">
        <v>0.0308885830784913</v>
      </c>
      <c r="AG481">
        <v>0.962562624689811</v>
      </c>
      <c r="AH481" s="9">
        <v>1.1162920530073</v>
      </c>
      <c r="AI481" s="4">
        <v>4383</v>
      </c>
      <c r="AJ481" s="4">
        <v>905379</v>
      </c>
      <c r="AK481" s="3">
        <v>905379</v>
      </c>
      <c r="AL481">
        <v>5584</v>
      </c>
      <c r="AM481">
        <v>1004.02863278433</v>
      </c>
      <c r="AN481">
        <v>8.19595009204336e-5</v>
      </c>
      <c r="AO481" s="11">
        <v>1.4944</v>
      </c>
      <c r="AP481">
        <v>225609.500174361</v>
      </c>
      <c r="AQ481" s="3">
        <v>0.1289</v>
      </c>
      <c r="AR481" s="2">
        <v>361.820600329201</v>
      </c>
      <c r="AS481" s="3">
        <v>8552.07480425358</v>
      </c>
      <c r="AT481">
        <v>0.00126725975359093</v>
      </c>
      <c r="AU481" s="3">
        <v>0.315865491328244</v>
      </c>
      <c r="AV481">
        <v>0.754863695500892</v>
      </c>
      <c r="AW481" s="4">
        <v>528.77</v>
      </c>
      <c r="AX481">
        <v>1559.2606</v>
      </c>
      <c r="AY481">
        <v>3.54395282513522</v>
      </c>
      <c r="AZ481">
        <v>1.27175577138362</v>
      </c>
      <c r="BA481">
        <v>0.96819480079392</v>
      </c>
      <c r="BB481" s="2">
        <v>29.23</v>
      </c>
      <c r="BC481" s="4">
        <v>839668.253380507</v>
      </c>
      <c r="BD481" s="4">
        <f>VLOOKUP(A481,'[1]中国教育数据库-年度（分省）'!$A:$D,4,FALSE)</f>
        <v>1641</v>
      </c>
      <c r="BE481" s="3">
        <v>4879</v>
      </c>
      <c r="BF481" s="9">
        <v>0.000686247598133407</v>
      </c>
      <c r="BG481" s="9">
        <v>0.760831371207288</v>
      </c>
      <c r="BH481" s="9">
        <v>0.00229378808221578</v>
      </c>
      <c r="BI481" s="9">
        <v>270.63829787234</v>
      </c>
      <c r="BJ481" s="9">
        <v>1020.15887671642</v>
      </c>
      <c r="BK481" s="9">
        <v>3.35</v>
      </c>
      <c r="BL481" s="9">
        <v>60.9074446597646</v>
      </c>
      <c r="BM481" s="4">
        <v>3209</v>
      </c>
      <c r="BN481" s="9">
        <v>17.6187200702544</v>
      </c>
      <c r="BO481">
        <v>329</v>
      </c>
      <c r="BP481">
        <v>0</v>
      </c>
      <c r="BQ481">
        <v>0</v>
      </c>
      <c r="BR481">
        <v>0</v>
      </c>
      <c r="BS481">
        <v>1</v>
      </c>
      <c r="BT481">
        <v>0</v>
      </c>
      <c r="BU481">
        <v>0</v>
      </c>
      <c r="BV481">
        <v>0</v>
      </c>
    </row>
    <row r="482" spans="1:74">
      <c r="A482" t="s">
        <v>649</v>
      </c>
      <c r="B482" t="s">
        <v>644</v>
      </c>
      <c r="C482">
        <v>2005</v>
      </c>
      <c r="D482">
        <v>0.00666007064826323</v>
      </c>
      <c r="E482">
        <v>21.9732970776687</v>
      </c>
      <c r="F482">
        <v>1.1865</v>
      </c>
      <c r="G482">
        <v>2.34975894518162</v>
      </c>
      <c r="H482" s="3">
        <v>73.5234156241628</v>
      </c>
      <c r="I482" s="4">
        <v>140</v>
      </c>
      <c r="J482">
        <v>700</v>
      </c>
      <c r="K482">
        <v>56</v>
      </c>
      <c r="L482">
        <v>0.0717251924313242</v>
      </c>
      <c r="M482">
        <v>28.095952023988</v>
      </c>
      <c r="N482">
        <v>122</v>
      </c>
      <c r="O482">
        <v>80.2684</v>
      </c>
      <c r="P482">
        <v>7.65945262650278</v>
      </c>
      <c r="Q482">
        <v>14.9949189985272</v>
      </c>
      <c r="R482">
        <v>0</v>
      </c>
      <c r="S482">
        <v>0.00972448221276172</v>
      </c>
      <c r="T482">
        <v>0.00636697830372556</v>
      </c>
      <c r="U482">
        <v>10.5739592179122</v>
      </c>
      <c r="V482" s="3">
        <v>312.05517</v>
      </c>
      <c r="W482" s="3">
        <v>94059.28</v>
      </c>
      <c r="X482" s="3">
        <v>73328.369170928</v>
      </c>
      <c r="Y482" s="4">
        <v>550.840236686391</v>
      </c>
      <c r="Z482" s="4">
        <v>191.917151010119</v>
      </c>
      <c r="AA482" s="9">
        <v>14739.2411049951</v>
      </c>
      <c r="AB482" s="9">
        <v>0.98535162952573</v>
      </c>
      <c r="AC482" s="4">
        <v>18387</v>
      </c>
      <c r="AD482">
        <v>6.4871</v>
      </c>
      <c r="AE482" s="14">
        <v>9615.64</v>
      </c>
      <c r="AF482">
        <v>0.0303448030922919</v>
      </c>
      <c r="AG482">
        <v>0.96199492913642</v>
      </c>
      <c r="AH482" s="9">
        <v>1.40627759087552</v>
      </c>
      <c r="AI482" s="4">
        <v>5846</v>
      </c>
      <c r="AJ482" s="4">
        <v>1052608</v>
      </c>
      <c r="AK482" s="3">
        <v>1052608</v>
      </c>
      <c r="AL482">
        <v>7248</v>
      </c>
      <c r="AM482">
        <v>1006.11601039927</v>
      </c>
      <c r="AN482">
        <v>0.000190858369098712</v>
      </c>
      <c r="AO482" s="11">
        <v>1.8588</v>
      </c>
      <c r="AP482">
        <v>264344.465260579</v>
      </c>
      <c r="AQ482" s="3">
        <v>0.1377</v>
      </c>
      <c r="AR482" s="2">
        <v>43.0248068940707</v>
      </c>
      <c r="AS482" s="3">
        <v>11391</v>
      </c>
      <c r="AT482">
        <v>0.00114201844001739</v>
      </c>
      <c r="AU482" s="3">
        <v>0.310539699322085</v>
      </c>
      <c r="AV482">
        <v>0.75823735335774</v>
      </c>
      <c r="AW482" s="4">
        <v>350.9</v>
      </c>
      <c r="AX482">
        <v>2456.9318</v>
      </c>
      <c r="AY482">
        <v>3.64319791280616</v>
      </c>
      <c r="AZ482">
        <v>1.30102637021993</v>
      </c>
      <c r="BA482">
        <v>1.10535148337582</v>
      </c>
      <c r="BB482" s="2">
        <v>48.5372</v>
      </c>
      <c r="BC482" s="4">
        <v>64871</v>
      </c>
      <c r="BD482" s="4">
        <f>VLOOKUP(A482,'[1]中国教育数据库-年度（分省）'!$A:$D,4,FALSE)</f>
        <v>2632</v>
      </c>
      <c r="BE482" s="3">
        <v>5998.75</v>
      </c>
      <c r="BF482" s="9">
        <v>0.000727394578867144</v>
      </c>
      <c r="BG482" s="9">
        <v>0.728581765647993</v>
      </c>
      <c r="BH482" s="9">
        <v>0.00231010270139637</v>
      </c>
      <c r="BI482" s="9">
        <v>231.132075471698</v>
      </c>
      <c r="BJ482" s="9">
        <v>1073.87171460674</v>
      </c>
      <c r="BK482" s="9">
        <v>3.56</v>
      </c>
      <c r="BL482" s="9">
        <v>68.5144395996878</v>
      </c>
      <c r="BM482" s="4">
        <v>3687</v>
      </c>
      <c r="BN482" s="9">
        <v>17.514063437623</v>
      </c>
      <c r="BO482">
        <v>329</v>
      </c>
      <c r="BP482">
        <v>0</v>
      </c>
      <c r="BQ482">
        <v>0</v>
      </c>
      <c r="BR482">
        <v>0</v>
      </c>
      <c r="BS482">
        <v>1</v>
      </c>
      <c r="BT482">
        <v>0</v>
      </c>
      <c r="BU482">
        <v>0</v>
      </c>
      <c r="BV482">
        <v>0</v>
      </c>
    </row>
    <row r="483" spans="1:74">
      <c r="A483" t="s">
        <v>650</v>
      </c>
      <c r="B483" t="s">
        <v>644</v>
      </c>
      <c r="C483">
        <v>2006</v>
      </c>
      <c r="D483">
        <v>0.00689617830902511</v>
      </c>
      <c r="E483">
        <v>24.5748206183274</v>
      </c>
      <c r="F483">
        <v>1.359</v>
      </c>
      <c r="G483">
        <v>0.747899979036355</v>
      </c>
      <c r="H483" s="3">
        <v>11.7435804559468</v>
      </c>
      <c r="I483" s="4">
        <v>183</v>
      </c>
      <c r="J483">
        <v>803</v>
      </c>
      <c r="K483">
        <v>44</v>
      </c>
      <c r="L483">
        <v>0.0690685602879719</v>
      </c>
      <c r="M483">
        <v>44.2562592047128</v>
      </c>
      <c r="N483">
        <v>63</v>
      </c>
      <c r="O483">
        <v>74.1472</v>
      </c>
      <c r="P483">
        <v>8.03394341091109</v>
      </c>
      <c r="Q483">
        <v>15.9774146162321</v>
      </c>
      <c r="R483">
        <v>0</v>
      </c>
      <c r="S483">
        <v>0.011797342276406</v>
      </c>
      <c r="T483">
        <v>0.00663875239466438</v>
      </c>
      <c r="U483">
        <v>10.6342191358692</v>
      </c>
      <c r="V483" s="3">
        <v>372.19226</v>
      </c>
      <c r="W483" s="3">
        <v>9423.41</v>
      </c>
      <c r="X483" s="3">
        <v>114071.002668934</v>
      </c>
      <c r="Y483" s="4">
        <v>210.615384615385</v>
      </c>
      <c r="Z483" s="4">
        <v>214.085798816568</v>
      </c>
      <c r="AA483" s="9">
        <v>17196.231884058</v>
      </c>
      <c r="AB483" s="9">
        <v>0.931483548372695</v>
      </c>
      <c r="AC483" s="4">
        <v>17928</v>
      </c>
      <c r="AD483">
        <v>8.2295</v>
      </c>
      <c r="AE483" s="14">
        <v>9503.47</v>
      </c>
      <c r="AF483">
        <v>0.0325792493299847</v>
      </c>
      <c r="AG483">
        <v>0.969368220164063</v>
      </c>
      <c r="AH483" s="9">
        <v>1.6495</v>
      </c>
      <c r="AI483" s="4">
        <v>7445</v>
      </c>
      <c r="AJ483" s="4">
        <v>1354638</v>
      </c>
      <c r="AK483" s="3">
        <v>1354638</v>
      </c>
      <c r="AL483">
        <v>8321</v>
      </c>
      <c r="AM483">
        <v>785.619806821508</v>
      </c>
      <c r="AN483">
        <v>0.000121572367026912</v>
      </c>
      <c r="AO483" s="11">
        <v>1.9123</v>
      </c>
      <c r="AP483">
        <v>249395.269982867</v>
      </c>
      <c r="AQ483" s="3">
        <v>0.1509</v>
      </c>
      <c r="AR483" s="2">
        <v>49.1747745291231</v>
      </c>
      <c r="AS483" s="3">
        <v>10442</v>
      </c>
      <c r="AT483">
        <v>0.00108378472100683</v>
      </c>
      <c r="AU483" s="3">
        <v>0.38432</v>
      </c>
      <c r="AV483">
        <v>0.76814251437367</v>
      </c>
      <c r="AW483" s="4">
        <v>480.7</v>
      </c>
      <c r="AX483">
        <v>3147.1752</v>
      </c>
      <c r="AY483">
        <v>6.46333679962502</v>
      </c>
      <c r="AZ483">
        <v>1.22014339942958</v>
      </c>
      <c r="BA483">
        <v>0.93259721533715</v>
      </c>
      <c r="BB483" s="2">
        <v>50.8807</v>
      </c>
      <c r="BC483" s="4">
        <v>82295</v>
      </c>
      <c r="BD483" s="4">
        <f>VLOOKUP(A483,'[1]中国教育数据库-年度（分省）'!$A:$D,4,FALSE)</f>
        <v>3712</v>
      </c>
      <c r="BE483" s="3">
        <v>7118.5</v>
      </c>
      <c r="BF483" s="9">
        <v>0.00075790777247488</v>
      </c>
      <c r="BG483" s="9">
        <v>0.682690938640727</v>
      </c>
      <c r="BH483" s="9">
        <v>0.00241129966148976</v>
      </c>
      <c r="BI483" s="9">
        <v>267.037037037037</v>
      </c>
      <c r="BJ483" s="9">
        <v>1193.71513713528</v>
      </c>
      <c r="BK483" s="9">
        <v>3.77</v>
      </c>
      <c r="BL483" s="9">
        <v>79.2880089742713</v>
      </c>
      <c r="BM483" s="4">
        <v>4051</v>
      </c>
      <c r="BN483" s="9">
        <v>17.6777796298163</v>
      </c>
      <c r="BO483">
        <v>329</v>
      </c>
      <c r="BP483">
        <v>0</v>
      </c>
      <c r="BQ483">
        <v>0</v>
      </c>
      <c r="BR483">
        <v>0</v>
      </c>
      <c r="BS483">
        <v>1</v>
      </c>
      <c r="BT483">
        <v>0</v>
      </c>
      <c r="BU483">
        <v>0</v>
      </c>
      <c r="BV483">
        <v>0</v>
      </c>
    </row>
    <row r="484" spans="1:74">
      <c r="A484" t="s">
        <v>651</v>
      </c>
      <c r="B484" t="s">
        <v>644</v>
      </c>
      <c r="C484">
        <v>2007</v>
      </c>
      <c r="D484">
        <v>0.0133780960301844</v>
      </c>
      <c r="E484">
        <v>26.3286554652604</v>
      </c>
      <c r="F484">
        <v>1.539</v>
      </c>
      <c r="G484">
        <v>0.704351180931483</v>
      </c>
      <c r="H484" s="3">
        <v>23.78878</v>
      </c>
      <c r="I484" s="4">
        <v>188</v>
      </c>
      <c r="J484">
        <v>1219</v>
      </c>
      <c r="K484">
        <v>45</v>
      </c>
      <c r="L484">
        <v>0.0687667360049648</v>
      </c>
      <c r="M484">
        <v>45.119353654058</v>
      </c>
      <c r="N484">
        <v>64</v>
      </c>
      <c r="O484">
        <v>91.2752</v>
      </c>
      <c r="P484">
        <v>8.03247888872234</v>
      </c>
      <c r="Q484">
        <v>17.2230036630037</v>
      </c>
      <c r="R484">
        <v>0</v>
      </c>
      <c r="S484">
        <v>0.0124478721847971</v>
      </c>
      <c r="T484">
        <v>0.00626553953257086</v>
      </c>
      <c r="U484">
        <v>11.7797115862755</v>
      </c>
      <c r="V484" s="3">
        <v>465.02054</v>
      </c>
      <c r="W484" s="3">
        <v>9969.52062</v>
      </c>
      <c r="X484" s="3">
        <v>154182.99948403</v>
      </c>
      <c r="Y484" s="4">
        <v>193.538461538462</v>
      </c>
      <c r="Z484" s="4">
        <v>241.144970414201</v>
      </c>
      <c r="AA484" s="9">
        <v>21102.2651467486</v>
      </c>
      <c r="AB484" s="9">
        <v>0.85885465492578</v>
      </c>
      <c r="AC484" s="4">
        <v>17537</v>
      </c>
      <c r="AD484">
        <v>10.3165</v>
      </c>
      <c r="AE484">
        <v>9863.78</v>
      </c>
      <c r="AF484">
        <v>0.0353459570938677</v>
      </c>
      <c r="AG484">
        <v>0.98866283510806</v>
      </c>
      <c r="AH484" s="9">
        <v>2.078</v>
      </c>
      <c r="AI484" s="4">
        <v>8294</v>
      </c>
      <c r="AJ484" s="4">
        <v>1893837</v>
      </c>
      <c r="AK484" s="3">
        <v>1893837</v>
      </c>
      <c r="AL484">
        <v>8305.15</v>
      </c>
      <c r="AM484">
        <v>787.253112033195</v>
      </c>
      <c r="AN484">
        <v>0.000202307046979866</v>
      </c>
      <c r="AO484" s="11">
        <v>2.2498</v>
      </c>
      <c r="AP484">
        <v>292214.021267669</v>
      </c>
      <c r="AQ484" s="3">
        <v>0.1727</v>
      </c>
      <c r="AR484" s="2">
        <v>5.8474702000107</v>
      </c>
      <c r="AS484" s="3">
        <v>13908.3</v>
      </c>
      <c r="AT484">
        <v>0.00103672647529009</v>
      </c>
      <c r="AU484" s="3">
        <v>0.37784</v>
      </c>
      <c r="AV484">
        <v>0.778092350405494</v>
      </c>
      <c r="AW484" s="4">
        <v>319</v>
      </c>
      <c r="AX484">
        <v>4252.3867</v>
      </c>
      <c r="AY484">
        <v>6.64433650785366</v>
      </c>
      <c r="AZ484">
        <v>1.09545267224373</v>
      </c>
      <c r="BA484">
        <v>1.19639292100702</v>
      </c>
      <c r="BB484" s="2">
        <v>61.876</v>
      </c>
      <c r="BC484" s="4">
        <v>103165</v>
      </c>
      <c r="BD484" s="4">
        <f>VLOOKUP(A484,'[1]中国教育数据库-年度（分省）'!$A:$D,4,FALSE)</f>
        <v>4576</v>
      </c>
      <c r="BE484" s="3">
        <v>8238.25</v>
      </c>
      <c r="BF484" s="9">
        <v>0.000667806020132968</v>
      </c>
      <c r="BG484" s="9">
        <v>0.774896796996909</v>
      </c>
      <c r="BH484" s="9">
        <v>0.00242845008441352</v>
      </c>
      <c r="BI484" s="9">
        <v>340.535714285714</v>
      </c>
      <c r="BJ484" s="9">
        <v>1630.71725976331</v>
      </c>
      <c r="BK484" s="9">
        <v>3.38</v>
      </c>
      <c r="BL484" s="9">
        <v>91.5708259654045</v>
      </c>
      <c r="BM484" s="4">
        <v>4408</v>
      </c>
      <c r="BN484" s="9">
        <v>17.81043134065</v>
      </c>
      <c r="BO484">
        <v>329</v>
      </c>
      <c r="BP484">
        <v>0</v>
      </c>
      <c r="BQ484">
        <v>0</v>
      </c>
      <c r="BR484">
        <v>0</v>
      </c>
      <c r="BS484">
        <v>1</v>
      </c>
      <c r="BT484">
        <v>0</v>
      </c>
      <c r="BU484">
        <v>0</v>
      </c>
      <c r="BV484">
        <v>0</v>
      </c>
    </row>
    <row r="485" spans="1:74">
      <c r="A485" t="s">
        <v>652</v>
      </c>
      <c r="B485" t="s">
        <v>644</v>
      </c>
      <c r="C485">
        <v>2008</v>
      </c>
      <c r="D485">
        <v>0.0124970125895259</v>
      </c>
      <c r="E485">
        <v>28.3781207174128</v>
      </c>
      <c r="F485">
        <v>0.1034</v>
      </c>
      <c r="G485">
        <v>0.707920056144621</v>
      </c>
      <c r="H485" s="3">
        <v>3.79968</v>
      </c>
      <c r="I485" s="4">
        <v>204</v>
      </c>
      <c r="J485">
        <v>1441</v>
      </c>
      <c r="K485">
        <v>44</v>
      </c>
      <c r="L485">
        <v>0.0673496558823279</v>
      </c>
      <c r="M485">
        <v>46.8791208791209</v>
      </c>
      <c r="N485">
        <v>64</v>
      </c>
      <c r="O485">
        <v>144.416</v>
      </c>
      <c r="P485">
        <v>7.98317634614416</v>
      </c>
      <c r="Q485">
        <v>15.9674597083653</v>
      </c>
      <c r="R485">
        <v>0</v>
      </c>
      <c r="S485">
        <v>0.0128204003093685</v>
      </c>
      <c r="T485">
        <v>0.00561909643680608</v>
      </c>
      <c r="U485">
        <v>2.85824705418869</v>
      </c>
      <c r="V485" s="3">
        <v>569.33684</v>
      </c>
      <c r="W485" s="3">
        <v>26996.03026</v>
      </c>
      <c r="X485" s="3">
        <v>239850</v>
      </c>
      <c r="Y485" s="4">
        <v>74</v>
      </c>
      <c r="Z485" s="4">
        <v>269</v>
      </c>
      <c r="AA485" s="9">
        <v>25011.0832834163</v>
      </c>
      <c r="AB485" s="9">
        <v>0.7126487755794</v>
      </c>
      <c r="AC485" s="4">
        <v>17158</v>
      </c>
      <c r="AD485">
        <v>11.0662</v>
      </c>
      <c r="AE485" s="14">
        <v>12906.6</v>
      </c>
      <c r="AF485">
        <v>0.037744623273038</v>
      </c>
      <c r="AG485">
        <v>0.0198777730695717</v>
      </c>
      <c r="AH485" s="9">
        <v>2.4374</v>
      </c>
      <c r="AI485" s="4">
        <v>10202</v>
      </c>
      <c r="AJ485" s="4">
        <v>2512210</v>
      </c>
      <c r="AK485" s="3">
        <v>2512210</v>
      </c>
      <c r="AL485">
        <v>9258.2</v>
      </c>
      <c r="AM485">
        <v>614.721991701245</v>
      </c>
      <c r="AN485">
        <v>0.000266445182724252</v>
      </c>
      <c r="AO485" s="11">
        <v>2.6192</v>
      </c>
      <c r="AP485">
        <v>275688.748220965</v>
      </c>
      <c r="AQ485" s="3">
        <v>0.2107</v>
      </c>
      <c r="AR485" s="2">
        <v>6.68330782655807</v>
      </c>
      <c r="AS485" s="3">
        <v>20839.2</v>
      </c>
      <c r="AT485">
        <v>0.00098544125869381</v>
      </c>
      <c r="AU485" s="3">
        <v>0.46761</v>
      </c>
      <c r="AV485">
        <v>0.779688322954426</v>
      </c>
      <c r="AW485" s="4">
        <v>437</v>
      </c>
      <c r="AX485">
        <v>5445.4535</v>
      </c>
      <c r="AY485">
        <v>11.7876068465423</v>
      </c>
      <c r="AZ485">
        <v>1.00645251572327</v>
      </c>
      <c r="BA485">
        <v>1.44064764082331</v>
      </c>
      <c r="BB485" s="2">
        <v>61.3787</v>
      </c>
      <c r="BC485" s="4">
        <v>110662</v>
      </c>
      <c r="BD485" s="4">
        <f>VLOOKUP(A485,'[1]中国教育数据库-年度（分省）'!$A:$D,4,FALSE)</f>
        <v>5295</v>
      </c>
      <c r="BE485" s="3">
        <v>9358</v>
      </c>
      <c r="BF485" s="9">
        <v>0.000647841016312754</v>
      </c>
      <c r="BG485" s="9">
        <v>0.780465168054938</v>
      </c>
      <c r="BH485" s="9">
        <v>0.0025348314007648</v>
      </c>
      <c r="BI485" s="9">
        <v>371.333333333333</v>
      </c>
      <c r="BJ485" s="9">
        <v>1924.63703723724</v>
      </c>
      <c r="BK485" s="9">
        <v>3.33</v>
      </c>
      <c r="BL485" s="9">
        <v>106.85758197718</v>
      </c>
      <c r="BM485" s="4">
        <v>5427</v>
      </c>
      <c r="BN485" s="9">
        <v>17.8341187835871</v>
      </c>
      <c r="BO485">
        <v>329</v>
      </c>
      <c r="BP485">
        <v>0</v>
      </c>
      <c r="BQ485">
        <v>0</v>
      </c>
      <c r="BR485">
        <v>0</v>
      </c>
      <c r="BS485">
        <v>1</v>
      </c>
      <c r="BT485">
        <v>0</v>
      </c>
      <c r="BU485">
        <v>0</v>
      </c>
      <c r="BV485">
        <v>0</v>
      </c>
    </row>
    <row r="486" spans="1:74">
      <c r="A486" t="s">
        <v>653</v>
      </c>
      <c r="B486" t="s">
        <v>644</v>
      </c>
      <c r="C486">
        <v>2009</v>
      </c>
      <c r="D486">
        <v>0.0111418036526865</v>
      </c>
      <c r="E486">
        <v>30.7170964901119</v>
      </c>
      <c r="F486">
        <v>1.0462</v>
      </c>
      <c r="G486">
        <v>0.630904432528061</v>
      </c>
      <c r="H486" s="3">
        <v>7.69695</v>
      </c>
      <c r="I486" s="4">
        <v>326</v>
      </c>
      <c r="J486">
        <v>1506</v>
      </c>
      <c r="K486">
        <v>98</v>
      </c>
      <c r="L486">
        <v>0.0574304514169262</v>
      </c>
      <c r="M486">
        <v>60.9938603223331</v>
      </c>
      <c r="N486">
        <v>94</v>
      </c>
      <c r="O486">
        <v>453.9902</v>
      </c>
      <c r="P486">
        <v>8.09566653958572</v>
      </c>
      <c r="Q486">
        <v>16.4233510235027</v>
      </c>
      <c r="R486">
        <v>0</v>
      </c>
      <c r="S486">
        <v>0.0159337135927799</v>
      </c>
      <c r="T486">
        <v>0.00565322248429141</v>
      </c>
      <c r="U486">
        <v>2.83152708778422</v>
      </c>
      <c r="V486" s="3">
        <v>671.82321</v>
      </c>
      <c r="W486" s="3">
        <v>17661.81745</v>
      </c>
      <c r="X486" s="3">
        <v>324191</v>
      </c>
      <c r="Y486" s="4">
        <v>68</v>
      </c>
      <c r="Z486" s="4">
        <v>303</v>
      </c>
      <c r="AA486" s="9">
        <v>27105.011466207</v>
      </c>
      <c r="AB486" s="9">
        <v>0.7177724754342</v>
      </c>
      <c r="AC486" s="4">
        <v>16787</v>
      </c>
      <c r="AD486">
        <v>12.1457</v>
      </c>
      <c r="AE486" s="14">
        <v>12906.6</v>
      </c>
      <c r="AF486">
        <v>0.0393270534439295</v>
      </c>
      <c r="AG486">
        <v>0.0195973680560036</v>
      </c>
      <c r="AH486" s="9">
        <v>2.722</v>
      </c>
      <c r="AI486" s="4">
        <v>11029</v>
      </c>
      <c r="AJ486" s="4">
        <v>2965980</v>
      </c>
      <c r="AK486" s="3">
        <v>2965980</v>
      </c>
      <c r="AL486">
        <v>9523.8</v>
      </c>
      <c r="AM486">
        <v>616</v>
      </c>
      <c r="AN486">
        <v>0.000273620263591433</v>
      </c>
      <c r="AO486" s="11">
        <v>3.1683</v>
      </c>
      <c r="AP486">
        <v>323021.834942709</v>
      </c>
      <c r="AQ486" s="3">
        <v>0.2789</v>
      </c>
      <c r="AR486" s="2">
        <v>0.794725420248785</v>
      </c>
      <c r="AS486" s="3">
        <v>22056</v>
      </c>
      <c r="AT486">
        <v>0.000453279457620594</v>
      </c>
      <c r="AU486" s="3">
        <v>0.60835</v>
      </c>
      <c r="AV486">
        <v>0.799589478271872</v>
      </c>
      <c r="AW486" s="4">
        <v>290</v>
      </c>
      <c r="AX486">
        <v>7357.7645244753</v>
      </c>
      <c r="AY486">
        <v>12.1177077628464</v>
      </c>
      <c r="AZ486">
        <v>0.994666505925853</v>
      </c>
      <c r="BA486">
        <v>1.85999822857312</v>
      </c>
      <c r="BB486" s="2">
        <v>109.697</v>
      </c>
      <c r="BC486" s="4">
        <v>121457</v>
      </c>
      <c r="BD486" s="4">
        <f>VLOOKUP(A486,'[1]中国教育数据库-年度（分省）'!$A:$D,4,FALSE)</f>
        <v>5750</v>
      </c>
      <c r="BE486" s="3">
        <v>12042</v>
      </c>
      <c r="BF486" s="9">
        <v>0.000678436482585516</v>
      </c>
      <c r="BG486" s="9">
        <v>0.749235127478754</v>
      </c>
      <c r="BH486" s="9">
        <v>0.00255286044595477</v>
      </c>
      <c r="BI486" s="9">
        <v>422.1875</v>
      </c>
      <c r="BJ486" s="9">
        <v>2020.09878895184</v>
      </c>
      <c r="BK486" s="9">
        <v>3.53</v>
      </c>
      <c r="BL486" s="9">
        <v>107.883508804299</v>
      </c>
      <c r="BM486" s="4">
        <v>5678</v>
      </c>
      <c r="BN486" s="9">
        <v>17.8676604817792</v>
      </c>
      <c r="BO486">
        <v>329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0</v>
      </c>
      <c r="BV486">
        <v>0</v>
      </c>
    </row>
    <row r="487" spans="1:74">
      <c r="A487" t="s">
        <v>654</v>
      </c>
      <c r="B487" t="s">
        <v>644</v>
      </c>
      <c r="C487">
        <v>2010</v>
      </c>
      <c r="D487">
        <v>0.0107890555342475</v>
      </c>
      <c r="E487">
        <v>33.8144666504911</v>
      </c>
      <c r="F487">
        <v>0.3177</v>
      </c>
      <c r="G487">
        <v>0.853885812871128</v>
      </c>
      <c r="H487" s="3">
        <v>10.86484</v>
      </c>
      <c r="I487" s="4">
        <v>426</v>
      </c>
      <c r="J487">
        <v>2167</v>
      </c>
      <c r="K487">
        <v>99</v>
      </c>
      <c r="L487">
        <v>0.0571450993426398</v>
      </c>
      <c r="M487">
        <v>67.3180439727066</v>
      </c>
      <c r="N487">
        <v>96</v>
      </c>
      <c r="O487">
        <v>519.3303</v>
      </c>
      <c r="P487">
        <v>7.66984</v>
      </c>
      <c r="Q487">
        <v>16.2450339636497</v>
      </c>
      <c r="R487">
        <v>0</v>
      </c>
      <c r="S487">
        <v>0.0156647165835044</v>
      </c>
      <c r="T487">
        <v>0.0056683114015913</v>
      </c>
      <c r="U487">
        <v>3.0717423701815</v>
      </c>
      <c r="V487" s="3">
        <v>793.31</v>
      </c>
      <c r="W487" s="3">
        <v>41361.64751</v>
      </c>
      <c r="X487" s="3">
        <v>504317.671923707</v>
      </c>
      <c r="Y487" s="4">
        <v>26</v>
      </c>
      <c r="Z487" s="4">
        <v>338</v>
      </c>
      <c r="AA487" s="9">
        <v>32491.5215152246</v>
      </c>
      <c r="AB487" s="9">
        <v>0.71244493581267</v>
      </c>
      <c r="AC487" s="4">
        <v>16379</v>
      </c>
      <c r="AD487">
        <v>13.8089</v>
      </c>
      <c r="AE487" s="14">
        <v>12906.6</v>
      </c>
      <c r="AF487">
        <v>0.04170165676578</v>
      </c>
      <c r="AG487">
        <v>0.019726091840881</v>
      </c>
      <c r="AH487" s="9">
        <v>3.2182</v>
      </c>
      <c r="AI487" s="4">
        <v>11801</v>
      </c>
      <c r="AJ487" s="4">
        <v>3668362</v>
      </c>
      <c r="AK487" s="3">
        <v>3668362</v>
      </c>
      <c r="AL487">
        <v>9792.6</v>
      </c>
      <c r="AM487">
        <v>481</v>
      </c>
      <c r="AN487">
        <v>0.000298676789587853</v>
      </c>
      <c r="AO487" s="11">
        <v>3.3162</v>
      </c>
      <c r="AP487">
        <v>304754.319923005</v>
      </c>
      <c r="AQ487" s="3">
        <v>0.3492</v>
      </c>
      <c r="AR487" s="2">
        <v>0.908323503915188</v>
      </c>
      <c r="AS487" s="3">
        <v>15746.4</v>
      </c>
      <c r="AT487">
        <v>0.0624944056956739</v>
      </c>
      <c r="AU487" s="3">
        <v>0.65696</v>
      </c>
      <c r="AV487">
        <v>0.808287732098592</v>
      </c>
      <c r="AW487" s="4">
        <v>258</v>
      </c>
      <c r="AX487">
        <v>9422.08867833677</v>
      </c>
      <c r="AY487">
        <v>21.4978237211332</v>
      </c>
      <c r="AZ487">
        <v>0.925935822693045</v>
      </c>
      <c r="BA487">
        <v>1.91875067232275</v>
      </c>
      <c r="BB487" s="2">
        <v>175.403</v>
      </c>
      <c r="BC487" s="4">
        <v>138089</v>
      </c>
      <c r="BD487" s="4">
        <f>VLOOKUP(A487,'[1]中国教育数据库-年度（分省）'!$A:$D,4,FALSE)</f>
        <v>6528</v>
      </c>
      <c r="BE487" s="3">
        <v>16098.5</v>
      </c>
      <c r="BF487" s="9">
        <v>0.000672179669671705</v>
      </c>
      <c r="BG487" s="9">
        <v>0.735126050420168</v>
      </c>
      <c r="BH487" s="9">
        <v>0.00266469171497892</v>
      </c>
      <c r="BI487" s="9">
        <v>521</v>
      </c>
      <c r="BJ487" s="9">
        <v>2397.36496694678</v>
      </c>
      <c r="BK487" s="9">
        <v>3.57</v>
      </c>
      <c r="BL487" s="9">
        <v>116.292919707479</v>
      </c>
      <c r="BM487" s="4">
        <v>6583</v>
      </c>
      <c r="BN487" s="9">
        <v>17.848178917325</v>
      </c>
      <c r="BO487">
        <v>2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>
        <v>0</v>
      </c>
    </row>
    <row r="488" spans="1:74">
      <c r="A488" t="s">
        <v>655</v>
      </c>
      <c r="B488" t="s">
        <v>644</v>
      </c>
      <c r="C488">
        <v>2011</v>
      </c>
      <c r="D488">
        <v>0.0110989753583103</v>
      </c>
      <c r="E488">
        <v>38.0260453672794</v>
      </c>
      <c r="F488">
        <v>0.3716</v>
      </c>
      <c r="G488">
        <v>0.875712517793576</v>
      </c>
      <c r="H488" s="3">
        <v>414.8</v>
      </c>
      <c r="I488" s="4">
        <v>634</v>
      </c>
      <c r="J488">
        <v>2564</v>
      </c>
      <c r="K488">
        <v>132</v>
      </c>
      <c r="L488">
        <v>0.0560343955674147</v>
      </c>
      <c r="M488">
        <v>37.9224030037547</v>
      </c>
      <c r="N488">
        <v>149</v>
      </c>
      <c r="O488">
        <v>770.4472</v>
      </c>
      <c r="P488">
        <v>8.6109415746546</v>
      </c>
      <c r="Q488">
        <v>17.0262700465598</v>
      </c>
      <c r="R488">
        <v>0</v>
      </c>
      <c r="S488">
        <v>0.0117966705779741</v>
      </c>
      <c r="T488">
        <v>0.00562988898679944</v>
      </c>
      <c r="U488">
        <v>3.38614364685208</v>
      </c>
      <c r="V488" s="3">
        <v>304.67</v>
      </c>
      <c r="W488" s="3">
        <v>56377.20475</v>
      </c>
      <c r="X488" s="3">
        <v>586791</v>
      </c>
      <c r="Y488" s="4">
        <v>67</v>
      </c>
      <c r="Z488" s="4">
        <v>275</v>
      </c>
      <c r="AA488" s="9">
        <v>39921.2193460491</v>
      </c>
      <c r="AB488" s="9">
        <v>0.6715555682877</v>
      </c>
      <c r="AC488" s="4">
        <v>16174</v>
      </c>
      <c r="AD488">
        <v>15.1052</v>
      </c>
      <c r="AE488" s="14">
        <v>12906.6</v>
      </c>
      <c r="AF488">
        <v>0.0418538726220835</v>
      </c>
      <c r="AG488">
        <v>0.0570291777188329</v>
      </c>
      <c r="AH488" s="9">
        <v>3.2909</v>
      </c>
      <c r="AI488" s="4">
        <v>14279</v>
      </c>
      <c r="AJ488" s="4">
        <v>4568900</v>
      </c>
      <c r="AK488" s="3">
        <v>4568900</v>
      </c>
      <c r="AL488">
        <v>10276.3</v>
      </c>
      <c r="AM488">
        <v>482</v>
      </c>
      <c r="AN488">
        <v>0.000317228786251343</v>
      </c>
      <c r="AO488" s="11">
        <v>3.6182</v>
      </c>
      <c r="AP488">
        <v>357077.683668629</v>
      </c>
      <c r="AQ488" s="3">
        <v>0.3736</v>
      </c>
      <c r="AR488" s="2">
        <v>0.10801055362171</v>
      </c>
      <c r="AS488" s="3">
        <v>65190.8</v>
      </c>
      <c r="AT488">
        <v>0.0601230875600011</v>
      </c>
      <c r="AU488" s="3">
        <v>0.69125</v>
      </c>
      <c r="AV488">
        <v>0.805201992252352</v>
      </c>
      <c r="AW488" s="4">
        <v>778</v>
      </c>
      <c r="AX488">
        <v>12730.897403481</v>
      </c>
      <c r="AY488">
        <v>11.1090639769988</v>
      </c>
      <c r="AZ488">
        <v>0.834121089525141</v>
      </c>
      <c r="BA488">
        <v>1.56797029885611</v>
      </c>
      <c r="BB488" s="2">
        <v>162.183</v>
      </c>
      <c r="BC488" s="4">
        <v>151052</v>
      </c>
      <c r="BD488" s="4">
        <f>VLOOKUP(A488,'[1]中国教育数据库-年度（分省）'!$A:$D,4,FALSE)</f>
        <v>8016</v>
      </c>
      <c r="BE488" s="3">
        <v>20155</v>
      </c>
      <c r="BF488" s="9">
        <v>0.000783763561541339</v>
      </c>
      <c r="BG488" s="9">
        <v>0.637398568019093</v>
      </c>
      <c r="BH488" s="9">
        <v>0.00268364439456628</v>
      </c>
      <c r="BI488" s="9">
        <v>579.210526315789</v>
      </c>
      <c r="BJ488" s="9">
        <v>2459.45911575179</v>
      </c>
      <c r="BK488" s="9">
        <v>4.19</v>
      </c>
      <c r="BL488" s="9">
        <v>123.161616161616</v>
      </c>
      <c r="BM488" s="4">
        <v>5046</v>
      </c>
      <c r="BN488" s="9">
        <v>18.12625154662</v>
      </c>
      <c r="BO488">
        <v>2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  <c r="BV488">
        <v>0</v>
      </c>
    </row>
    <row r="489" spans="1:74">
      <c r="A489" t="s">
        <v>656</v>
      </c>
      <c r="B489" t="s">
        <v>644</v>
      </c>
      <c r="C489">
        <v>2012</v>
      </c>
      <c r="D489">
        <v>0.0143406035715841</v>
      </c>
      <c r="E489">
        <v>41.0389666464627</v>
      </c>
      <c r="F489">
        <v>0.7346</v>
      </c>
      <c r="G489">
        <v>0.596942697045783</v>
      </c>
      <c r="H489" s="3">
        <v>206.1</v>
      </c>
      <c r="I489" s="4">
        <v>902</v>
      </c>
      <c r="J489">
        <v>3422</v>
      </c>
      <c r="K489">
        <v>146</v>
      </c>
      <c r="L489">
        <v>0.057499776675707</v>
      </c>
      <c r="M489">
        <v>40.2483186756337</v>
      </c>
      <c r="N489">
        <v>150</v>
      </c>
      <c r="O489">
        <v>1047.9</v>
      </c>
      <c r="P489">
        <v>8.42390223106437</v>
      </c>
      <c r="Q489">
        <v>17.0837453646477</v>
      </c>
      <c r="R489">
        <v>0</v>
      </c>
      <c r="S489">
        <v>0.0117188619319101</v>
      </c>
      <c r="T489">
        <v>0.00833472245374229</v>
      </c>
      <c r="U489">
        <v>5.19919986664444</v>
      </c>
      <c r="V489" s="3">
        <v>342.21749</v>
      </c>
      <c r="W489" s="3">
        <v>25238.27963</v>
      </c>
      <c r="X489" s="3">
        <v>702225</v>
      </c>
      <c r="Y489" s="4">
        <v>95</v>
      </c>
      <c r="Z489" s="4">
        <v>285</v>
      </c>
      <c r="AA489" s="9">
        <v>47092.1242774566</v>
      </c>
      <c r="AB489" s="9">
        <v>0.63183897848594</v>
      </c>
      <c r="AC489" s="4">
        <v>15845</v>
      </c>
      <c r="AD489">
        <v>16.2169</v>
      </c>
      <c r="AE489" s="14">
        <v>16417.27</v>
      </c>
      <c r="AF489">
        <v>0.0443810475883547</v>
      </c>
      <c r="AG489">
        <v>0.0546713425051704</v>
      </c>
      <c r="AH489" s="9">
        <v>3.4339</v>
      </c>
      <c r="AI489" s="4">
        <v>15816</v>
      </c>
      <c r="AJ489" s="4">
        <v>5892383</v>
      </c>
      <c r="AK489" s="3">
        <v>5892383</v>
      </c>
      <c r="AL489">
        <v>10203.8</v>
      </c>
      <c r="AM489">
        <v>623</v>
      </c>
      <c r="AN489">
        <v>0.000327204942479761</v>
      </c>
      <c r="AO489" s="11">
        <v>3.8626</v>
      </c>
      <c r="AP489">
        <v>336884.243956497</v>
      </c>
      <c r="AQ489" s="3">
        <v>0.43</v>
      </c>
      <c r="AR489" s="2">
        <v>0.841809508247681</v>
      </c>
      <c r="AS489" s="3">
        <v>60799</v>
      </c>
      <c r="AT489">
        <v>0.0516336413001581</v>
      </c>
      <c r="AU489" s="3">
        <v>0.8595</v>
      </c>
      <c r="AV489">
        <v>0.811882939948335</v>
      </c>
      <c r="AW489" s="4">
        <v>423</v>
      </c>
      <c r="AX489">
        <v>1236.92779</v>
      </c>
      <c r="AY489">
        <v>13.2839170801499</v>
      </c>
      <c r="AZ489">
        <v>0.809875141547825</v>
      </c>
      <c r="BA489">
        <v>1.68531125177489</v>
      </c>
      <c r="BB489" s="2">
        <v>175.625</v>
      </c>
      <c r="BC489" s="4">
        <v>162169</v>
      </c>
      <c r="BD489" s="4">
        <f>VLOOKUP(A489,'[1]中国教育数据库-年度（分省）'!$A:$D,4,FALSE)</f>
        <v>8726</v>
      </c>
      <c r="BE489" s="3">
        <v>20845</v>
      </c>
      <c r="BF489" s="9">
        <v>0.00090995543455966</v>
      </c>
      <c r="BG489" s="9">
        <v>0.567397540983607</v>
      </c>
      <c r="BH489" s="9">
        <v>0.00280120481927711</v>
      </c>
      <c r="BI489" s="9">
        <v>634.408602150538</v>
      </c>
      <c r="BJ489" s="9">
        <v>2321.46643668033</v>
      </c>
      <c r="BK489" s="9">
        <v>4.88</v>
      </c>
      <c r="BL489" s="9">
        <v>130.78315836581</v>
      </c>
      <c r="BM489" s="4">
        <v>5239</v>
      </c>
      <c r="BN489" s="9">
        <v>18.1187954830362</v>
      </c>
      <c r="BO489">
        <v>2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0</v>
      </c>
      <c r="BV489">
        <v>0</v>
      </c>
    </row>
    <row r="490" spans="1:74">
      <c r="A490" t="s">
        <v>657</v>
      </c>
      <c r="B490" t="s">
        <v>644</v>
      </c>
      <c r="C490">
        <v>2013</v>
      </c>
      <c r="D490">
        <v>0.0169415988556006</v>
      </c>
      <c r="E490">
        <v>45.087990521205</v>
      </c>
      <c r="F490">
        <v>0.9176</v>
      </c>
      <c r="G490">
        <v>0.695670840043021</v>
      </c>
      <c r="H490" s="3">
        <v>371.9891</v>
      </c>
      <c r="I490" s="4">
        <v>1295</v>
      </c>
      <c r="J490">
        <v>5044</v>
      </c>
      <c r="K490">
        <v>136</v>
      </c>
      <c r="L490">
        <v>0.0579189503705178</v>
      </c>
      <c r="M490">
        <v>40.0494437577256</v>
      </c>
      <c r="N490">
        <v>150</v>
      </c>
      <c r="O490">
        <v>1311.8009</v>
      </c>
      <c r="P490">
        <v>8.59333258186327</v>
      </c>
      <c r="Q490">
        <v>17.4281243587113</v>
      </c>
      <c r="R490">
        <v>0</v>
      </c>
      <c r="S490">
        <v>0.0121783084509714</v>
      </c>
      <c r="T490">
        <v>0.00891421890983487</v>
      </c>
      <c r="U490">
        <v>4.59447610697063</v>
      </c>
      <c r="V490" s="3">
        <v>405.69688</v>
      </c>
      <c r="W490" s="3">
        <v>73449.01538</v>
      </c>
      <c r="X490" s="3">
        <v>817063</v>
      </c>
      <c r="Y490" s="4">
        <v>75</v>
      </c>
      <c r="Z490" s="4">
        <v>301</v>
      </c>
      <c r="AA490" s="9">
        <v>51940.6901509705</v>
      </c>
      <c r="AB490" s="9">
        <v>0.57916187596</v>
      </c>
      <c r="AC490" s="4">
        <v>15788</v>
      </c>
      <c r="AD490">
        <v>16.9543</v>
      </c>
      <c r="AE490" s="14">
        <v>16417.27</v>
      </c>
      <c r="AF490">
        <v>0.0452636717209116</v>
      </c>
      <c r="AG490">
        <v>0.0510954940057875</v>
      </c>
      <c r="AH490" s="9">
        <v>3.835</v>
      </c>
      <c r="AI490" s="4">
        <v>16622</v>
      </c>
      <c r="AJ490" s="4">
        <v>6099303</v>
      </c>
      <c r="AK490" s="3">
        <v>6099303</v>
      </c>
      <c r="AL490">
        <v>10715.9</v>
      </c>
      <c r="AM490">
        <v>624</v>
      </c>
      <c r="AN490">
        <v>0.000115472415979708</v>
      </c>
      <c r="AO490" s="11">
        <v>4.0993</v>
      </c>
      <c r="AP490">
        <v>394724.004328586</v>
      </c>
      <c r="AQ490" s="3">
        <v>0.3805</v>
      </c>
      <c r="AR490" s="2">
        <v>0.709614914513323</v>
      </c>
      <c r="AS490" s="3">
        <v>63038.1</v>
      </c>
      <c r="AT490">
        <v>0.0504727367245974</v>
      </c>
      <c r="AU490" s="3">
        <v>0.84916</v>
      </c>
      <c r="AV490">
        <v>0.815984383535234</v>
      </c>
      <c r="AW490" s="4">
        <v>693</v>
      </c>
      <c r="AX490">
        <v>1586.60381</v>
      </c>
      <c r="AY490">
        <v>10.6968508789225</v>
      </c>
      <c r="AZ490">
        <v>0.73101764082131</v>
      </c>
      <c r="BA490">
        <v>1.74962806345575</v>
      </c>
      <c r="BB490" s="2">
        <v>250.954</v>
      </c>
      <c r="BC490" s="4">
        <v>169543</v>
      </c>
      <c r="BD490" s="4">
        <f>VLOOKUP(A490,'[1]中国教育数据库-年度（分省）'!$A:$D,4,FALSE)</f>
        <v>9417</v>
      </c>
      <c r="BE490" s="3">
        <v>20700</v>
      </c>
      <c r="BF490" s="9">
        <v>0.00094811503721901</v>
      </c>
      <c r="BG490" s="9">
        <v>0.538710305864017</v>
      </c>
      <c r="BH490" s="9">
        <v>0.00282112845138055</v>
      </c>
      <c r="BI490" s="9">
        <v>838.723404255319</v>
      </c>
      <c r="BJ490" s="9">
        <v>2441.9108733684</v>
      </c>
      <c r="BK490" s="9">
        <v>5.133</v>
      </c>
      <c r="BL490" s="9">
        <v>152.786530966586</v>
      </c>
      <c r="BM490" s="4">
        <v>5495</v>
      </c>
      <c r="BN490" s="9">
        <v>18.1740690561286</v>
      </c>
      <c r="BO490">
        <v>2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0</v>
      </c>
    </row>
    <row r="491" spans="1:74">
      <c r="A491" t="s">
        <v>658</v>
      </c>
      <c r="B491" t="s">
        <v>644</v>
      </c>
      <c r="C491">
        <v>2014</v>
      </c>
      <c r="D491">
        <v>0.0172194299081266</v>
      </c>
      <c r="E491">
        <v>50.9092523433234</v>
      </c>
      <c r="F491">
        <v>1.0098</v>
      </c>
      <c r="G491">
        <v>0.741349511533003</v>
      </c>
      <c r="H491" s="3">
        <v>1000.5</v>
      </c>
      <c r="I491" s="4">
        <v>1933</v>
      </c>
      <c r="J491">
        <v>6138</v>
      </c>
      <c r="K491">
        <v>139</v>
      </c>
      <c r="L491">
        <v>0.0580997265306483</v>
      </c>
      <c r="M491">
        <v>45.3729735276011</v>
      </c>
      <c r="N491">
        <v>153</v>
      </c>
      <c r="O491">
        <v>1399.6715</v>
      </c>
      <c r="P491">
        <v>8.74943212092319</v>
      </c>
      <c r="Q491">
        <v>17.1880502193314</v>
      </c>
      <c r="R491">
        <v>0</v>
      </c>
      <c r="S491">
        <v>0.0115527697358654</v>
      </c>
      <c r="T491">
        <v>0.00911896745230079</v>
      </c>
      <c r="U491">
        <v>4.52581369248036</v>
      </c>
      <c r="V491" s="3">
        <v>465.87</v>
      </c>
      <c r="W491" s="3">
        <v>115833.1256</v>
      </c>
      <c r="X491" s="3">
        <v>848808</v>
      </c>
      <c r="Y491" s="4">
        <v>70</v>
      </c>
      <c r="Z491" s="4">
        <v>296</v>
      </c>
      <c r="AA491" s="9">
        <v>56074.740608229</v>
      </c>
      <c r="AB491" s="9">
        <v>0.4948546912324</v>
      </c>
      <c r="AC491" s="4">
        <v>15234</v>
      </c>
      <c r="AD491">
        <v>17.405</v>
      </c>
      <c r="AE491" s="14">
        <v>18587.17</v>
      </c>
      <c r="AF491">
        <v>0.0457034918256939</v>
      </c>
      <c r="AG491">
        <v>0.0470543519574306</v>
      </c>
      <c r="AH491" s="9">
        <v>4.1021</v>
      </c>
      <c r="AI491" s="4">
        <v>16850</v>
      </c>
      <c r="AJ491" s="4">
        <v>6605300</v>
      </c>
      <c r="AK491" s="3">
        <v>6605300</v>
      </c>
      <c r="AL491">
        <v>8688</v>
      </c>
      <c r="AM491">
        <v>588</v>
      </c>
      <c r="AN491">
        <v>0.000268679245283019</v>
      </c>
      <c r="AO491" s="11">
        <v>4.8101</v>
      </c>
      <c r="AP491">
        <v>372401.591730722</v>
      </c>
      <c r="AQ491" s="3">
        <v>0.4414</v>
      </c>
      <c r="AR491" s="2">
        <v>0.666996689241615</v>
      </c>
      <c r="AS491" s="3">
        <v>72384</v>
      </c>
      <c r="AT491">
        <v>0.0390880292375132</v>
      </c>
      <c r="AU491" s="3">
        <v>0.80758</v>
      </c>
      <c r="AV491">
        <v>0.822384786352463</v>
      </c>
      <c r="AW491" s="4">
        <v>2348</v>
      </c>
      <c r="AX491">
        <v>1348.42199</v>
      </c>
      <c r="AY491">
        <v>12.7910038495183</v>
      </c>
      <c r="AZ491">
        <v>0.700260527826433</v>
      </c>
      <c r="BA491">
        <v>1.47496928867177</v>
      </c>
      <c r="BB491" s="2">
        <v>308.947</v>
      </c>
      <c r="BC491" s="4">
        <v>174050</v>
      </c>
      <c r="BD491" s="4">
        <f>VLOOKUP(A491,'[1]中国教育数据库-年度（分省）'!$A:$D,4,FALSE)</f>
        <v>9641</v>
      </c>
      <c r="BE491" s="3">
        <v>22793</v>
      </c>
      <c r="BF491" s="9">
        <v>0.000809960370363607</v>
      </c>
      <c r="BG491" s="9">
        <v>0.63522806701089</v>
      </c>
      <c r="BH491" s="9">
        <v>0.00294471153846154</v>
      </c>
      <c r="BI491" s="9">
        <v>986.122448979592</v>
      </c>
      <c r="BJ491" s="9">
        <v>3066.37100989831</v>
      </c>
      <c r="BK491" s="9">
        <v>4.4351</v>
      </c>
      <c r="BL491" s="9">
        <v>144.291871358913</v>
      </c>
      <c r="BM491" s="4">
        <v>5447</v>
      </c>
      <c r="BN491" s="9">
        <v>18.2398179979341</v>
      </c>
      <c r="BO491">
        <v>2</v>
      </c>
      <c r="BP491">
        <v>0</v>
      </c>
      <c r="BQ491">
        <v>0</v>
      </c>
      <c r="BR491">
        <v>0</v>
      </c>
      <c r="BS491">
        <v>3</v>
      </c>
      <c r="BT491">
        <v>0</v>
      </c>
      <c r="BU491">
        <v>0</v>
      </c>
      <c r="BV491">
        <v>0</v>
      </c>
    </row>
    <row r="492" spans="1:74">
      <c r="A492" t="s">
        <v>659</v>
      </c>
      <c r="B492" t="s">
        <v>644</v>
      </c>
      <c r="C492">
        <v>2015</v>
      </c>
      <c r="D492">
        <v>0.0122075705139085</v>
      </c>
      <c r="E492">
        <v>55.6850432791771</v>
      </c>
      <c r="F492">
        <v>0.3863</v>
      </c>
      <c r="G492">
        <v>0.902251541569549</v>
      </c>
      <c r="H492" s="3">
        <v>120.28</v>
      </c>
      <c r="I492" s="4">
        <v>4017</v>
      </c>
      <c r="J492">
        <v>7091</v>
      </c>
      <c r="K492">
        <v>124</v>
      </c>
      <c r="L492">
        <v>0.0571318188298533</v>
      </c>
      <c r="M492">
        <v>36.6387838451066</v>
      </c>
      <c r="N492">
        <v>136</v>
      </c>
      <c r="O492">
        <v>833.27</v>
      </c>
      <c r="P492">
        <v>8.15688902844718</v>
      </c>
      <c r="Q492">
        <v>17.8479667422525</v>
      </c>
      <c r="R492">
        <v>0</v>
      </c>
      <c r="S492">
        <v>0.0179628700451581</v>
      </c>
      <c r="T492">
        <v>0.00840978593272171</v>
      </c>
      <c r="U492">
        <v>4.07747196738022</v>
      </c>
      <c r="V492" s="3">
        <v>607.89</v>
      </c>
      <c r="W492" s="3">
        <v>73131.68673</v>
      </c>
      <c r="X492" s="3">
        <v>769190</v>
      </c>
      <c r="Y492" s="4">
        <v>67</v>
      </c>
      <c r="Z492" s="4">
        <v>313</v>
      </c>
      <c r="AA492" s="9">
        <v>59585.5319148936</v>
      </c>
      <c r="AB492" s="9">
        <v>0.42342789514</v>
      </c>
      <c r="AC492" s="4">
        <v>14133</v>
      </c>
      <c r="AD492">
        <v>18.2658</v>
      </c>
      <c r="AE492" s="14">
        <v>19624.27</v>
      </c>
      <c r="AF492">
        <v>0.0503934923990307</v>
      </c>
      <c r="AG492">
        <v>0.0432870208755149</v>
      </c>
      <c r="AH492" s="9">
        <v>5.4505</v>
      </c>
      <c r="AI492" s="4">
        <v>19233</v>
      </c>
      <c r="AJ492" s="4">
        <v>7896900</v>
      </c>
      <c r="AK492" s="3">
        <v>7896900</v>
      </c>
      <c r="AL492">
        <v>9787.5</v>
      </c>
      <c r="AM492">
        <v>708</v>
      </c>
      <c r="AN492">
        <v>0.000297838287258366</v>
      </c>
      <c r="AO492" s="11">
        <v>5.2236</v>
      </c>
      <c r="AP492">
        <v>404836.684210526</v>
      </c>
      <c r="AQ492" s="3">
        <v>0.4168</v>
      </c>
      <c r="AR492" s="2">
        <v>0.643383677882253</v>
      </c>
      <c r="AS492" s="3">
        <v>77969.3</v>
      </c>
      <c r="AT492">
        <v>0.0400496386787254</v>
      </c>
      <c r="AU492" s="3">
        <v>0.70466</v>
      </c>
      <c r="AV492">
        <v>0.826636391896093</v>
      </c>
      <c r="AW492" s="4">
        <v>1577</v>
      </c>
      <c r="AX492">
        <v>1633.37025</v>
      </c>
      <c r="AY492">
        <v>16.6286678045741</v>
      </c>
      <c r="AZ492">
        <v>0.662666071983673</v>
      </c>
      <c r="BA492">
        <v>1.76544247117815</v>
      </c>
      <c r="BB492" s="2">
        <v>381.326</v>
      </c>
      <c r="BC492" s="4">
        <v>182658</v>
      </c>
      <c r="BD492" s="4">
        <f>VLOOKUP(A492,'[1]中国教育数据库-年度（分省）'!$A:$D,4,FALSE)</f>
        <v>9781</v>
      </c>
      <c r="BE492" s="3">
        <v>19000</v>
      </c>
      <c r="BF492" s="9">
        <v>0.00078880222679695</v>
      </c>
      <c r="BG492" s="9">
        <v>0.664422900202169</v>
      </c>
      <c r="BH492" s="9">
        <v>0.00341603739661992</v>
      </c>
      <c r="BI492" s="9">
        <v>1428.73684210526</v>
      </c>
      <c r="BJ492" s="9">
        <v>3382.36829167432</v>
      </c>
      <c r="BK492" s="9">
        <v>4.3528</v>
      </c>
      <c r="BL492" s="9">
        <v>159.544891124706</v>
      </c>
      <c r="BM492" s="4">
        <v>5518</v>
      </c>
      <c r="BN492" s="9">
        <v>18.1131127934013</v>
      </c>
      <c r="BO492">
        <v>3</v>
      </c>
      <c r="BP492">
        <v>0</v>
      </c>
      <c r="BQ492">
        <v>0</v>
      </c>
      <c r="BR492">
        <v>0</v>
      </c>
      <c r="BS492">
        <v>5</v>
      </c>
      <c r="BT492">
        <v>0</v>
      </c>
      <c r="BU492">
        <v>0</v>
      </c>
      <c r="BV492">
        <v>0</v>
      </c>
    </row>
    <row r="493" spans="1:74">
      <c r="A493" t="s">
        <v>660</v>
      </c>
      <c r="B493" t="s">
        <v>644</v>
      </c>
      <c r="C493">
        <v>2016</v>
      </c>
      <c r="D493">
        <v>0.0101762838552806</v>
      </c>
      <c r="E493">
        <v>60.0012531731019</v>
      </c>
      <c r="F493">
        <v>0.8531</v>
      </c>
      <c r="G493">
        <v>1.3070287066325</v>
      </c>
      <c r="H493" s="3">
        <v>29.61</v>
      </c>
      <c r="I493" s="4">
        <v>5159</v>
      </c>
      <c r="J493">
        <v>6535</v>
      </c>
      <c r="K493">
        <v>124</v>
      </c>
      <c r="L493">
        <v>0.0564226442709608</v>
      </c>
      <c r="M493">
        <v>38.6243386243386</v>
      </c>
      <c r="N493">
        <v>137</v>
      </c>
      <c r="O493">
        <v>928.54</v>
      </c>
      <c r="P493">
        <v>9.67812855363622</v>
      </c>
      <c r="Q493">
        <v>18.4908075471698</v>
      </c>
      <c r="R493">
        <v>1</v>
      </c>
      <c r="S493">
        <v>0.0201158569760842</v>
      </c>
      <c r="T493">
        <v>0.0073504077179281</v>
      </c>
      <c r="U493">
        <v>4.08866429309751</v>
      </c>
      <c r="V493" s="3">
        <v>388.96</v>
      </c>
      <c r="W493" s="3">
        <v>339922.2618</v>
      </c>
      <c r="X493" s="3">
        <v>827248</v>
      </c>
      <c r="Y493" s="4">
        <v>50</v>
      </c>
      <c r="Z493" s="4">
        <v>318</v>
      </c>
      <c r="AA493" s="9">
        <v>64476.0295670539</v>
      </c>
      <c r="AB493" s="9">
        <v>0.3978625154</v>
      </c>
      <c r="AC493" s="4">
        <v>12435</v>
      </c>
      <c r="AD493">
        <v>18.9441</v>
      </c>
      <c r="AE493" s="14">
        <v>19624.27</v>
      </c>
      <c r="AF493">
        <v>0.0498812128636658</v>
      </c>
      <c r="AG493">
        <v>0.0385142714695251</v>
      </c>
      <c r="AH493" s="9">
        <v>6.0395</v>
      </c>
      <c r="AI493" s="4">
        <v>20391</v>
      </c>
      <c r="AJ493" s="4">
        <v>8545500</v>
      </c>
      <c r="AK493" s="3">
        <v>8545500</v>
      </c>
      <c r="AL493">
        <v>10202.1</v>
      </c>
      <c r="AM493">
        <v>587</v>
      </c>
      <c r="AN493">
        <v>0.000312991558575252</v>
      </c>
      <c r="AO493" s="11">
        <v>9.8929</v>
      </c>
      <c r="AP493">
        <v>426372.538913514</v>
      </c>
      <c r="AQ493" s="3">
        <v>0.4395</v>
      </c>
      <c r="AR493" s="2">
        <v>0.0737216455209535</v>
      </c>
      <c r="AS493" s="3">
        <v>85091.5</v>
      </c>
      <c r="AT493">
        <v>0.0291399513827778</v>
      </c>
      <c r="AU493" s="3">
        <v>0.71723</v>
      </c>
      <c r="AV493">
        <v>0.826247471551071</v>
      </c>
      <c r="AW493" s="4">
        <v>1832</v>
      </c>
      <c r="AX493">
        <v>1980.88235</v>
      </c>
      <c r="AY493">
        <v>16.8431957526643</v>
      </c>
      <c r="AZ493">
        <v>0.6273035255575</v>
      </c>
      <c r="BA493">
        <v>1.26680779074926</v>
      </c>
      <c r="BB493" s="2">
        <v>478.421</v>
      </c>
      <c r="BC493" s="4">
        <v>189441</v>
      </c>
      <c r="BD493" s="4">
        <f>VLOOKUP(A493,'[1]中国教育数据库-年度（分省）'!$A:$D,4,FALSE)</f>
        <v>10596</v>
      </c>
      <c r="BE493" s="3">
        <v>19402</v>
      </c>
      <c r="BF493" s="9">
        <v>0.000755555555555556</v>
      </c>
      <c r="BG493" s="9">
        <v>0.634796015180266</v>
      </c>
      <c r="BH493" s="9">
        <v>0.00276655268884053</v>
      </c>
      <c r="BI493" s="9">
        <v>1669.43820224719</v>
      </c>
      <c r="BJ493" s="9">
        <v>3819.63866223909</v>
      </c>
      <c r="BK493" s="9">
        <v>4.216</v>
      </c>
      <c r="BL493" s="9">
        <v>169.370609318996</v>
      </c>
      <c r="BM493" s="4">
        <v>5464</v>
      </c>
      <c r="BN493" s="9">
        <v>18.1048990411914</v>
      </c>
      <c r="BO493">
        <v>3</v>
      </c>
      <c r="BP493">
        <v>8</v>
      </c>
      <c r="BQ493">
        <v>0</v>
      </c>
      <c r="BR493">
        <v>0</v>
      </c>
      <c r="BS493">
        <v>5</v>
      </c>
      <c r="BT493">
        <v>0</v>
      </c>
      <c r="BU493">
        <v>0</v>
      </c>
      <c r="BV493">
        <v>0</v>
      </c>
    </row>
    <row r="494" spans="1:74">
      <c r="A494" t="s">
        <v>661</v>
      </c>
      <c r="B494" t="s">
        <v>644</v>
      </c>
      <c r="C494">
        <v>2017</v>
      </c>
      <c r="D494">
        <v>0.0122317181244971</v>
      </c>
      <c r="E494">
        <v>63.5148524539229</v>
      </c>
      <c r="F494">
        <v>0.4528</v>
      </c>
      <c r="G494">
        <v>1.43898476632485</v>
      </c>
      <c r="H494" s="3">
        <v>40.17</v>
      </c>
      <c r="I494" s="4">
        <v>4553</v>
      </c>
      <c r="J494">
        <v>7755</v>
      </c>
      <c r="K494">
        <v>65</v>
      </c>
      <c r="L494">
        <v>0.0554053039352879</v>
      </c>
      <c r="M494">
        <v>46.3612218649518</v>
      </c>
      <c r="N494">
        <v>43</v>
      </c>
      <c r="O494">
        <v>575.18</v>
      </c>
      <c r="P494">
        <v>8.22332851414386</v>
      </c>
      <c r="Q494">
        <v>23.7550572519084</v>
      </c>
      <c r="R494">
        <v>1</v>
      </c>
      <c r="S494">
        <v>0.0287491132460752</v>
      </c>
      <c r="T494">
        <v>0.00671916010498688</v>
      </c>
      <c r="U494">
        <v>3.89816272965879</v>
      </c>
      <c r="V494" s="3">
        <v>711.64915</v>
      </c>
      <c r="W494" s="3">
        <v>394227.7025</v>
      </c>
      <c r="X494" s="3">
        <v>935996</v>
      </c>
      <c r="Y494" s="4">
        <v>55</v>
      </c>
      <c r="Z494" s="4">
        <v>289.229910714286</v>
      </c>
      <c r="AA494" s="9">
        <v>65176.8472906404</v>
      </c>
      <c r="AB494" s="9">
        <v>0.36594896993642</v>
      </c>
      <c r="AC494" s="4">
        <v>10671</v>
      </c>
      <c r="AD494">
        <v>21.0666</v>
      </c>
      <c r="AE494" s="14">
        <v>19624.27</v>
      </c>
      <c r="AF494">
        <v>0.0535309522243925</v>
      </c>
      <c r="AG494">
        <v>0.0366111241492607</v>
      </c>
      <c r="AH494" s="9">
        <v>6.7993</v>
      </c>
      <c r="AI494" s="4">
        <v>22952</v>
      </c>
      <c r="AJ494" s="4">
        <v>9202033</v>
      </c>
      <c r="AK494" s="3">
        <v>9202033</v>
      </c>
      <c r="AL494">
        <v>10584</v>
      </c>
      <c r="AM494">
        <v>725</v>
      </c>
      <c r="AN494">
        <v>0.000354330548196454</v>
      </c>
      <c r="AO494" s="11">
        <v>6.8957</v>
      </c>
      <c r="AP494">
        <v>579097.6922601</v>
      </c>
      <c r="AQ494" s="3">
        <v>0.4574</v>
      </c>
      <c r="AR494" s="2">
        <v>0.0604151718938113</v>
      </c>
      <c r="AS494" s="3">
        <v>81271</v>
      </c>
      <c r="AT494">
        <v>0.0293279847264973</v>
      </c>
      <c r="AU494" s="3">
        <v>0.78675</v>
      </c>
      <c r="AV494">
        <v>0.838213223762977</v>
      </c>
      <c r="AW494" s="4">
        <v>2037</v>
      </c>
      <c r="AX494">
        <v>2249.22073</v>
      </c>
      <c r="AY494">
        <v>17.211085180315</v>
      </c>
      <c r="AZ494">
        <v>0.587722798990484</v>
      </c>
      <c r="BA494">
        <v>1.03502082101415</v>
      </c>
      <c r="BB494" s="2">
        <v>517.738</v>
      </c>
      <c r="BC494" s="4">
        <v>210666</v>
      </c>
      <c r="BD494" s="4">
        <f>VLOOKUP(A494,'[1]中国教育数据库-年度（分省）'!$A:$D,4,FALSE)</f>
        <v>10610</v>
      </c>
      <c r="BE494" s="3">
        <v>16163</v>
      </c>
      <c r="BF494" s="9">
        <v>0.000715318693090519</v>
      </c>
      <c r="BG494" s="9">
        <v>0.643129913889929</v>
      </c>
      <c r="BH494" s="9">
        <v>0.00256806930693069</v>
      </c>
      <c r="BI494" s="9">
        <v>1839.75903614458</v>
      </c>
      <c r="BJ494" s="9">
        <v>4431.73572943966</v>
      </c>
      <c r="BK494" s="9">
        <v>4.0065</v>
      </c>
      <c r="BL494" s="9">
        <v>166.377789680414</v>
      </c>
      <c r="BM494" s="4">
        <v>5723</v>
      </c>
      <c r="BN494" s="9">
        <v>18.2060992690946</v>
      </c>
      <c r="BO494">
        <v>3</v>
      </c>
      <c r="BP494">
        <v>15</v>
      </c>
      <c r="BQ494">
        <v>0</v>
      </c>
      <c r="BR494">
        <v>0</v>
      </c>
      <c r="BS494">
        <v>5</v>
      </c>
      <c r="BT494">
        <v>0</v>
      </c>
      <c r="BU494">
        <v>0</v>
      </c>
      <c r="BV494">
        <v>0</v>
      </c>
    </row>
    <row r="495" spans="1:74">
      <c r="A495" t="s">
        <v>662</v>
      </c>
      <c r="B495" t="s">
        <v>644</v>
      </c>
      <c r="C495">
        <v>2018</v>
      </c>
      <c r="D495">
        <v>0.0121320192666182</v>
      </c>
      <c r="E495">
        <v>67.4051322347611</v>
      </c>
      <c r="F495">
        <v>0.2337</v>
      </c>
      <c r="G495">
        <v>1.25736911845592</v>
      </c>
      <c r="H495" s="3">
        <v>1058.6202</v>
      </c>
      <c r="I495" s="4">
        <v>4330</v>
      </c>
      <c r="J495">
        <v>12069</v>
      </c>
      <c r="K495">
        <v>65</v>
      </c>
      <c r="L495">
        <v>0.0558445436153277</v>
      </c>
      <c r="M495">
        <v>53.1739821882952</v>
      </c>
      <c r="N495">
        <v>43</v>
      </c>
      <c r="O495">
        <v>626.3003</v>
      </c>
      <c r="P495">
        <v>8.09412021024539</v>
      </c>
      <c r="Q495">
        <v>24.1166930129624</v>
      </c>
      <c r="R495">
        <v>1</v>
      </c>
      <c r="S495">
        <v>0.0313248286300567</v>
      </c>
      <c r="T495">
        <v>0.00407160860854391</v>
      </c>
      <c r="U495">
        <v>2.32534091643508</v>
      </c>
      <c r="V495" s="3">
        <v>2053.66</v>
      </c>
      <c r="W495" s="3">
        <v>614077.248</v>
      </c>
      <c r="X495" s="3">
        <v>891031</v>
      </c>
      <c r="Y495" s="4">
        <v>51</v>
      </c>
      <c r="Z495" s="4">
        <v>355</v>
      </c>
      <c r="AA495" s="9">
        <v>71462.4648876404</v>
      </c>
      <c r="AB495" s="9">
        <v>0.36787742397899</v>
      </c>
      <c r="AC495" s="4">
        <v>10265</v>
      </c>
      <c r="AD495">
        <v>21.3788</v>
      </c>
      <c r="AE495" s="14">
        <v>19624.27</v>
      </c>
      <c r="AF495">
        <v>0.051605681756206</v>
      </c>
      <c r="AG495">
        <v>0.0332858574668988</v>
      </c>
      <c r="AH495" s="9">
        <v>7.4077</v>
      </c>
      <c r="AI495" s="4">
        <v>25571</v>
      </c>
      <c r="AJ495" s="4">
        <v>9332207</v>
      </c>
      <c r="AK495" s="3">
        <v>9332207</v>
      </c>
      <c r="AL495">
        <v>11625.1</v>
      </c>
      <c r="AM495">
        <v>618</v>
      </c>
      <c r="AN495">
        <v>0.000371113806347281</v>
      </c>
      <c r="AO495" s="11">
        <v>7.9025</v>
      </c>
      <c r="AP495">
        <v>517199.384722545</v>
      </c>
      <c r="AQ495" s="3">
        <v>0.4401</v>
      </c>
      <c r="AR495" s="2">
        <v>0.47613363105462</v>
      </c>
      <c r="AS495" s="3">
        <v>60843.2</v>
      </c>
      <c r="AT495">
        <v>0.0219134177298785</v>
      </c>
      <c r="AU495" s="3">
        <v>0.72602</v>
      </c>
      <c r="AV495">
        <v>0.846085654021337</v>
      </c>
      <c r="AW495" s="4">
        <v>2148</v>
      </c>
      <c r="AX495">
        <v>1833.58509</v>
      </c>
      <c r="AY495">
        <v>12.3463704016616</v>
      </c>
      <c r="AZ495">
        <v>0.551411773097342</v>
      </c>
      <c r="BA495">
        <v>0.584629665765055</v>
      </c>
      <c r="BB495" s="2">
        <v>587.027</v>
      </c>
      <c r="BC495" s="4">
        <v>213788</v>
      </c>
      <c r="BD495" s="4">
        <f>VLOOKUP(A495,'[1]中国教育数据库-年度（分省）'!$A:$D,4,FALSE)</f>
        <v>11838</v>
      </c>
      <c r="BE495" s="3">
        <v>17228</v>
      </c>
      <c r="BF495" s="9">
        <v>0.00087124425592082</v>
      </c>
      <c r="BG495" s="9">
        <v>0.549142915102952</v>
      </c>
      <c r="BH495" s="9">
        <v>0.00206155632984901</v>
      </c>
      <c r="BI495" s="9">
        <v>2894.50704225352</v>
      </c>
      <c r="BJ495" s="9">
        <v>3962.67783750888</v>
      </c>
      <c r="BK495" s="9">
        <v>4.9295</v>
      </c>
      <c r="BL495" s="9">
        <v>184.335984446801</v>
      </c>
      <c r="BM495" s="4">
        <v>6058</v>
      </c>
      <c r="BN495" s="9">
        <v>18.1498649617016</v>
      </c>
      <c r="BO495">
        <v>3</v>
      </c>
      <c r="BP495">
        <v>15</v>
      </c>
      <c r="BQ495">
        <v>0</v>
      </c>
      <c r="BR495">
        <v>0</v>
      </c>
      <c r="BS495">
        <v>5</v>
      </c>
      <c r="BT495">
        <v>0</v>
      </c>
      <c r="BU495">
        <v>0</v>
      </c>
      <c r="BV495">
        <v>0</v>
      </c>
    </row>
    <row r="496" spans="1:74">
      <c r="A496" t="s">
        <v>663</v>
      </c>
      <c r="B496" t="s">
        <v>644</v>
      </c>
      <c r="C496">
        <v>2019</v>
      </c>
      <c r="D496">
        <v>0.0123620739160753</v>
      </c>
      <c r="E496">
        <v>71.6408167829614</v>
      </c>
      <c r="F496">
        <v>0.1148</v>
      </c>
      <c r="G496">
        <v>1.28216767293934</v>
      </c>
      <c r="H496" s="3">
        <v>1057.4</v>
      </c>
      <c r="I496" s="4">
        <v>3413</v>
      </c>
      <c r="J496">
        <v>14130</v>
      </c>
      <c r="K496">
        <v>65</v>
      </c>
      <c r="L496">
        <v>0.0562996600730718</v>
      </c>
      <c r="M496">
        <v>57.1590262409105</v>
      </c>
      <c r="N496">
        <v>43</v>
      </c>
      <c r="O496">
        <v>680.9942</v>
      </c>
      <c r="P496">
        <v>8.56197547722681</v>
      </c>
      <c r="Q496">
        <v>26.1877038895859</v>
      </c>
      <c r="R496">
        <v>1</v>
      </c>
      <c r="S496">
        <v>0.034738970760216</v>
      </c>
      <c r="T496">
        <v>0.00613611007809595</v>
      </c>
      <c r="U496">
        <v>3.50502045370026</v>
      </c>
      <c r="V496" s="3">
        <v>3587.75127</v>
      </c>
      <c r="W496" s="3">
        <v>775571.6549</v>
      </c>
      <c r="X496" s="3">
        <v>1044742</v>
      </c>
      <c r="Y496" s="4">
        <v>44</v>
      </c>
      <c r="Z496" s="4">
        <v>365</v>
      </c>
      <c r="AA496" s="9">
        <v>83022.4394057858</v>
      </c>
      <c r="AB496" s="9">
        <v>0.37588313848648</v>
      </c>
      <c r="AC496" s="4">
        <v>10279</v>
      </c>
      <c r="AD496">
        <v>23.3144</v>
      </c>
      <c r="AE496" s="14">
        <v>19624.27</v>
      </c>
      <c r="AF496">
        <v>0.0557537785219667</v>
      </c>
      <c r="AG496">
        <v>0.0330797380585516</v>
      </c>
      <c r="AH496" s="9">
        <v>7.7881</v>
      </c>
      <c r="AI496" s="4">
        <v>26794</v>
      </c>
      <c r="AJ496" s="4">
        <v>10145198</v>
      </c>
      <c r="AK496" s="3">
        <v>10145198</v>
      </c>
      <c r="AL496">
        <v>13217.9</v>
      </c>
      <c r="AM496">
        <v>751</v>
      </c>
      <c r="AN496">
        <v>0.000423504616619831</v>
      </c>
      <c r="AO496" s="11">
        <v>8.7768</v>
      </c>
      <c r="AP496">
        <v>472691.249660664</v>
      </c>
      <c r="AQ496" s="3">
        <v>0.4462</v>
      </c>
      <c r="AR496" s="2">
        <v>0.0537200981744308</v>
      </c>
      <c r="AS496" s="3">
        <v>49524.1</v>
      </c>
      <c r="AT496">
        <v>0.0219083331019184</v>
      </c>
      <c r="AU496" s="3">
        <v>0.78313</v>
      </c>
      <c r="AV496">
        <v>0.840387811895221</v>
      </c>
      <c r="AW496" s="4">
        <v>2649</v>
      </c>
      <c r="AX496">
        <v>1838.24009</v>
      </c>
      <c r="AY496">
        <v>8.84218135344777</v>
      </c>
      <c r="AZ496">
        <v>0.530675092173602</v>
      </c>
      <c r="BA496">
        <v>0.551242304754783</v>
      </c>
      <c r="BB496" s="2">
        <v>696.365</v>
      </c>
      <c r="BC496" s="4">
        <v>233144</v>
      </c>
      <c r="BD496" s="4">
        <f>VLOOKUP(A496,'[1]中国教育数据库-年度（分省）'!$A:$D,4,FALSE)</f>
        <v>13701</v>
      </c>
      <c r="BE496" s="3">
        <v>22102</v>
      </c>
      <c r="BF496" s="9">
        <v>0.000794154818325434</v>
      </c>
      <c r="BG496" s="9">
        <v>0.625422717326437</v>
      </c>
      <c r="BH496" s="9">
        <v>0.00152703260420966</v>
      </c>
      <c r="BI496" s="9">
        <v>3065.81081081081</v>
      </c>
      <c r="BJ496" s="9">
        <v>4702.06770837478</v>
      </c>
      <c r="BK496" s="9">
        <v>4.5243</v>
      </c>
      <c r="BL496" s="9">
        <v>202.607337195015</v>
      </c>
      <c r="BM496" s="4">
        <v>6185</v>
      </c>
      <c r="BN496" s="9">
        <v>18.2296898099051</v>
      </c>
      <c r="BO496">
        <v>3</v>
      </c>
      <c r="BP496">
        <v>16</v>
      </c>
      <c r="BQ496">
        <v>1</v>
      </c>
      <c r="BR496">
        <v>0</v>
      </c>
      <c r="BS496">
        <v>5</v>
      </c>
      <c r="BT496">
        <v>0</v>
      </c>
      <c r="BU496">
        <v>0</v>
      </c>
      <c r="BV496">
        <v>0</v>
      </c>
    </row>
    <row r="497" spans="1:74">
      <c r="A497" t="s">
        <v>664</v>
      </c>
      <c r="B497" t="s">
        <v>644</v>
      </c>
      <c r="C497">
        <v>2020</v>
      </c>
      <c r="D497">
        <v>0.0107226024238325</v>
      </c>
      <c r="E497">
        <v>80.1912614061455</v>
      </c>
      <c r="F497">
        <v>0.8315</v>
      </c>
      <c r="G497">
        <v>1.25100603031583</v>
      </c>
      <c r="H497" s="3">
        <v>848.2783</v>
      </c>
      <c r="I497" s="4">
        <v>3521</v>
      </c>
      <c r="J497">
        <v>23061</v>
      </c>
      <c r="K497">
        <v>65</v>
      </c>
      <c r="L497">
        <v>0.054544213189214</v>
      </c>
      <c r="M497">
        <v>59.6405269761606</v>
      </c>
      <c r="N497">
        <v>43</v>
      </c>
      <c r="O497">
        <v>728.2575</v>
      </c>
      <c r="P497">
        <v>10.2832975476719</v>
      </c>
      <c r="Q497">
        <v>20.4194197373994</v>
      </c>
      <c r="R497">
        <v>1</v>
      </c>
      <c r="S497">
        <v>0.0385930857215198</v>
      </c>
      <c r="T497">
        <v>0.00543791711296037</v>
      </c>
      <c r="U497">
        <v>2.71895855648018</v>
      </c>
      <c r="V497" s="3">
        <v>4826.86</v>
      </c>
      <c r="W497" s="3">
        <v>916690.8645</v>
      </c>
      <c r="X497" s="3">
        <v>1133332</v>
      </c>
      <c r="Y497" s="4">
        <v>63</v>
      </c>
      <c r="Z497" s="4">
        <v>448</v>
      </c>
      <c r="AA497" s="9">
        <v>86617.2400312744</v>
      </c>
      <c r="AB497" s="9">
        <v>0.377863942963328</v>
      </c>
      <c r="AC497" s="4">
        <v>10253</v>
      </c>
      <c r="AD497">
        <v>26.2817</v>
      </c>
      <c r="AE497" s="14">
        <v>19624.27</v>
      </c>
      <c r="AF497">
        <v>0.057928903008527</v>
      </c>
      <c r="AG497">
        <v>0.0299843627834246</v>
      </c>
      <c r="AH497" s="9">
        <v>8.2971</v>
      </c>
      <c r="AI497" s="4">
        <v>31104</v>
      </c>
      <c r="AJ497" s="4">
        <v>10611000</v>
      </c>
      <c r="AK497" s="3">
        <v>10611000</v>
      </c>
      <c r="AL497">
        <v>14561.1</v>
      </c>
      <c r="AM497">
        <v>762</v>
      </c>
      <c r="AN497">
        <v>0.00042213588364216</v>
      </c>
      <c r="AO497" s="11">
        <v>9.5268</v>
      </c>
      <c r="AP497">
        <v>555364.335767139</v>
      </c>
      <c r="AQ497" s="3">
        <v>2.0407</v>
      </c>
      <c r="AR497" s="2">
        <v>0.454560723627234</v>
      </c>
      <c r="AS497" s="3">
        <v>82977.6</v>
      </c>
      <c r="AT497">
        <v>0.0170920969325522</v>
      </c>
      <c r="AU497" s="3">
        <v>0.77854</v>
      </c>
      <c r="AV497">
        <v>0.835178496354127</v>
      </c>
      <c r="AW497" s="4">
        <v>3405</v>
      </c>
      <c r="AX497">
        <v>2571.2986</v>
      </c>
      <c r="AY497">
        <v>8.73971616437196</v>
      </c>
      <c r="AZ497">
        <v>0.527355169276105</v>
      </c>
      <c r="BA497">
        <v>1.53564439373316</v>
      </c>
      <c r="BB497" s="2">
        <v>680.487</v>
      </c>
      <c r="BC497" s="4">
        <v>262817</v>
      </c>
      <c r="BD497" s="4">
        <f>VLOOKUP(A497,'[1]中国教育数据库-年度（分省）'!$A:$D,4,FALSE)</f>
        <v>14481</v>
      </c>
      <c r="BE497" s="3">
        <v>20407</v>
      </c>
      <c r="BF497" s="9">
        <v>0.00102444304067886</v>
      </c>
      <c r="BG497" s="9">
        <v>0.47400567182166</v>
      </c>
      <c r="BH497" s="9">
        <v>0.0013226699477084</v>
      </c>
      <c r="BI497" s="9">
        <v>4008.13953488372</v>
      </c>
      <c r="BJ497" s="9">
        <v>3803.08005377559</v>
      </c>
      <c r="BK497" s="9">
        <v>5.855204199</v>
      </c>
      <c r="BL497" s="9">
        <v>232.684629516228</v>
      </c>
      <c r="BM497" s="4">
        <v>7099</v>
      </c>
      <c r="BN497" s="9">
        <v>18.2947077050178</v>
      </c>
      <c r="BO497">
        <v>3</v>
      </c>
      <c r="BP497">
        <v>16</v>
      </c>
      <c r="BQ497">
        <v>1</v>
      </c>
      <c r="BR497">
        <v>0</v>
      </c>
      <c r="BS497">
        <v>5</v>
      </c>
      <c r="BT497">
        <v>0</v>
      </c>
      <c r="BU497">
        <v>0</v>
      </c>
      <c r="BV497">
        <v>0</v>
      </c>
    </row>
    <row r="498" spans="1:74">
      <c r="A498" t="s">
        <v>665</v>
      </c>
      <c r="B498" t="s">
        <v>644</v>
      </c>
      <c r="C498">
        <v>2021</v>
      </c>
      <c r="D498">
        <v>0.0122499801947459</v>
      </c>
      <c r="E498">
        <v>87.8412773197401</v>
      </c>
      <c r="F498">
        <v>0.0626</v>
      </c>
      <c r="G498">
        <v>1.23276398035536</v>
      </c>
      <c r="H498" s="3">
        <v>886.3</v>
      </c>
      <c r="I498" s="4">
        <v>4573</v>
      </c>
      <c r="J498">
        <v>34133</v>
      </c>
      <c r="K498">
        <v>82</v>
      </c>
      <c r="L498">
        <v>0.0450070265140712</v>
      </c>
      <c r="M498">
        <v>49.6399830580263</v>
      </c>
      <c r="N498">
        <v>149</v>
      </c>
      <c r="O498">
        <v>1162.02</v>
      </c>
      <c r="P498">
        <v>9.23740743754579</v>
      </c>
      <c r="Q498">
        <v>22.261855010661</v>
      </c>
      <c r="R498">
        <v>1</v>
      </c>
      <c r="S498">
        <v>0.0287548855388051</v>
      </c>
      <c r="T498">
        <v>0.00494100294985251</v>
      </c>
      <c r="U498">
        <v>3.50442477876106</v>
      </c>
      <c r="V498" s="3">
        <v>536.25</v>
      </c>
      <c r="W498" s="3">
        <v>9405765.277</v>
      </c>
      <c r="X498" s="3">
        <v>1370239</v>
      </c>
      <c r="Y498" s="4">
        <v>95</v>
      </c>
      <c r="Z498" s="4">
        <v>501</v>
      </c>
      <c r="AA498" s="9">
        <v>97251.965408805</v>
      </c>
      <c r="AB498" s="9">
        <v>0.386086983174167</v>
      </c>
      <c r="AC498" s="4">
        <v>10228</v>
      </c>
      <c r="AD498">
        <v>28.6009</v>
      </c>
      <c r="AE498" s="14">
        <v>29087.2</v>
      </c>
      <c r="AF498">
        <v>0.0540738854285818</v>
      </c>
      <c r="AG498">
        <v>0.0302672955974843</v>
      </c>
      <c r="AH498" s="9">
        <v>8.5427</v>
      </c>
      <c r="AI498" s="4">
        <v>35431</v>
      </c>
      <c r="AJ498" s="4">
        <v>28653</v>
      </c>
      <c r="AK498" s="3">
        <v>6.87924009696526e+34</v>
      </c>
      <c r="AL498">
        <v>15519.7</v>
      </c>
      <c r="AM498">
        <v>806</v>
      </c>
      <c r="AN498">
        <v>0.000534405400039706</v>
      </c>
      <c r="AO498" s="11">
        <v>5.324</v>
      </c>
      <c r="AP498">
        <v>480650.519152519</v>
      </c>
      <c r="AQ498" s="3">
        <v>2.8508</v>
      </c>
      <c r="AR498" s="2">
        <v>0.0467959283401111</v>
      </c>
      <c r="AS498" s="3">
        <v>128547.6</v>
      </c>
      <c r="AT498">
        <v>0.0156952063686933</v>
      </c>
      <c r="AU498" s="3">
        <v>0.78801</v>
      </c>
      <c r="AV498">
        <v>0.83929216037066</v>
      </c>
      <c r="AW498" s="4">
        <v>6356</v>
      </c>
      <c r="AX498">
        <v>3033.49711</v>
      </c>
      <c r="AY498">
        <v>9.82792411685995</v>
      </c>
      <c r="AZ498">
        <v>0.481864482712195</v>
      </c>
      <c r="BA498">
        <v>0.603400359394028</v>
      </c>
      <c r="BB498" s="2">
        <v>681.848</v>
      </c>
      <c r="BC498" s="4">
        <v>286009</v>
      </c>
      <c r="BD498" s="4">
        <f>VLOOKUP(A498,'[1]中国教育数据库-年度（分省）'!$A:$D,4,FALSE)</f>
        <v>16936</v>
      </c>
      <c r="BE498" s="3">
        <v>28508</v>
      </c>
      <c r="BF498" s="9">
        <v>0.00102350476107429</v>
      </c>
      <c r="BG498" s="9">
        <v>0.488227844022612</v>
      </c>
      <c r="BH498" s="9">
        <v>0.00086793569385541</v>
      </c>
      <c r="BI498" s="9">
        <v>5318.63636363636</v>
      </c>
      <c r="BJ498" s="9">
        <v>4339.89566104266</v>
      </c>
      <c r="BK498" s="9">
        <v>5.8687763</v>
      </c>
      <c r="BL498" s="9">
        <v>252.561388210673</v>
      </c>
      <c r="BM498" s="4">
        <v>8065</v>
      </c>
      <c r="BN498" s="9">
        <v>18.2555509801312</v>
      </c>
      <c r="BO498">
        <v>3</v>
      </c>
      <c r="BP498">
        <v>16</v>
      </c>
      <c r="BQ498">
        <v>1</v>
      </c>
      <c r="BR498">
        <v>0</v>
      </c>
      <c r="BS498">
        <v>5</v>
      </c>
      <c r="BT498">
        <v>0</v>
      </c>
      <c r="BU498">
        <v>0</v>
      </c>
      <c r="BV498">
        <v>0</v>
      </c>
    </row>
    <row r="499" spans="1:74">
      <c r="A499" t="s">
        <v>666</v>
      </c>
      <c r="B499" t="s">
        <v>644</v>
      </c>
      <c r="C499">
        <v>2022</v>
      </c>
      <c r="D499">
        <v>0.0176674607861104</v>
      </c>
      <c r="E499">
        <v>94.0594147196242</v>
      </c>
      <c r="F499">
        <v>0.2428</v>
      </c>
      <c r="G499">
        <v>0.950993151415587</v>
      </c>
      <c r="H499" s="3">
        <v>1013.53</v>
      </c>
      <c r="I499" s="4">
        <v>5472</v>
      </c>
      <c r="J499">
        <v>30962</v>
      </c>
      <c r="K499">
        <v>82</v>
      </c>
      <c r="L499">
        <v>0.042379853670357</v>
      </c>
      <c r="M499">
        <v>51.5863539445629</v>
      </c>
      <c r="N499">
        <v>151</v>
      </c>
      <c r="O499">
        <v>1143.2971</v>
      </c>
      <c r="P499">
        <v>9.28769576807732</v>
      </c>
      <c r="Q499">
        <v>23.4453441295547</v>
      </c>
      <c r="R499">
        <v>1</v>
      </c>
      <c r="S499">
        <v>0.0304105474166617</v>
      </c>
      <c r="T499">
        <v>0.00514705882352941</v>
      </c>
      <c r="U499">
        <v>6.61397058823529</v>
      </c>
      <c r="V499" s="3">
        <v>531.25992</v>
      </c>
      <c r="W499" s="3">
        <v>2269901</v>
      </c>
      <c r="X499" s="3">
        <v>1505736</v>
      </c>
      <c r="Y499" s="4">
        <v>109</v>
      </c>
      <c r="Z499" s="4">
        <v>551</v>
      </c>
      <c r="AA499" s="9">
        <v>104868.022328549</v>
      </c>
      <c r="AB499" s="9">
        <v>0.388121559207036</v>
      </c>
      <c r="AC499" s="4">
        <v>10231</v>
      </c>
      <c r="AD499">
        <v>36.1942</v>
      </c>
      <c r="AE499" s="14">
        <v>29087.2</v>
      </c>
      <c r="AF499">
        <v>0.0517786006942728</v>
      </c>
      <c r="AG499">
        <v>0.0314593301435407</v>
      </c>
      <c r="AH499" s="9">
        <v>9.2297</v>
      </c>
      <c r="AI499" s="4">
        <v>39922</v>
      </c>
      <c r="AJ499" s="4">
        <v>29000</v>
      </c>
      <c r="AK499" s="3">
        <v>2.00432378560843e+27</v>
      </c>
      <c r="AL499">
        <v>19606.3</v>
      </c>
      <c r="AM499">
        <v>765</v>
      </c>
      <c r="AN499">
        <v>0.000536913017634238</v>
      </c>
      <c r="AO499" s="11">
        <v>5.8711</v>
      </c>
      <c r="AP499">
        <v>403239.334779465</v>
      </c>
      <c r="AQ499" s="3">
        <v>3.7341</v>
      </c>
      <c r="AR499" s="2">
        <v>0.566826482971327</v>
      </c>
      <c r="AS499" s="3">
        <v>180519.4</v>
      </c>
      <c r="AT499">
        <v>0.0142341574835395</v>
      </c>
      <c r="AU499" s="3">
        <v>0.8249</v>
      </c>
      <c r="AV499">
        <v>0.837655745620872</v>
      </c>
      <c r="AW499" s="4">
        <v>5047</v>
      </c>
      <c r="AX499">
        <v>2860.45143</v>
      </c>
      <c r="AY499">
        <v>5.93437362193638</v>
      </c>
      <c r="AZ499">
        <v>0.478072465575821</v>
      </c>
      <c r="BA499">
        <v>0.359107312658242</v>
      </c>
      <c r="BB499" s="2">
        <v>750.033</v>
      </c>
      <c r="BC499" s="4">
        <v>360903</v>
      </c>
      <c r="BD499" s="4">
        <f>VLOOKUP(A499,'[1]中国教育数据库-年度（分省）'!$A:$D,4,FALSE)</f>
        <v>21842</v>
      </c>
      <c r="BE499" s="3">
        <v>37341</v>
      </c>
      <c r="BF499" s="9">
        <v>0.000999799825874978</v>
      </c>
      <c r="BG499" s="9">
        <v>0.505063663797301</v>
      </c>
      <c r="BH499" s="9">
        <v>0.000782190132370638</v>
      </c>
      <c r="BI499" s="9">
        <v>4911.0989010989</v>
      </c>
      <c r="BJ499" s="9">
        <v>4662.35490914218</v>
      </c>
      <c r="BK499" s="9">
        <v>5.7418504</v>
      </c>
      <c r="BL499" s="9">
        <v>267.474664809333</v>
      </c>
      <c r="BM499" s="4">
        <v>8959</v>
      </c>
      <c r="BN499" s="9">
        <v>18.2050463145611</v>
      </c>
      <c r="BO499">
        <v>3</v>
      </c>
      <c r="BP499">
        <v>16</v>
      </c>
      <c r="BQ499">
        <v>3</v>
      </c>
      <c r="BR499">
        <v>0</v>
      </c>
      <c r="BS499">
        <v>5</v>
      </c>
      <c r="BT499">
        <v>0</v>
      </c>
      <c r="BU499">
        <v>0</v>
      </c>
      <c r="BV499">
        <v>0</v>
      </c>
    </row>
    <row r="500" spans="1:74">
      <c r="A500" t="s">
        <v>667</v>
      </c>
      <c r="B500" t="s">
        <v>644</v>
      </c>
      <c r="C500">
        <v>2023</v>
      </c>
      <c r="D500">
        <v>0.0175878532198506</v>
      </c>
      <c r="E500">
        <v>97.6658992747385</v>
      </c>
      <c r="F500">
        <v>0.6386</v>
      </c>
      <c r="G500">
        <v>0.823987261826398</v>
      </c>
      <c r="H500" s="3">
        <v>1130.3843</v>
      </c>
      <c r="I500" s="4">
        <v>6717</v>
      </c>
      <c r="J500">
        <v>20675</v>
      </c>
      <c r="K500">
        <v>82</v>
      </c>
      <c r="L500">
        <v>0.0417580819602105</v>
      </c>
      <c r="M500">
        <v>54.2627317281057</v>
      </c>
      <c r="N500">
        <v>151</v>
      </c>
      <c r="O500">
        <v>1164.8868</v>
      </c>
      <c r="P500">
        <v>9.37607836813674</v>
      </c>
      <c r="Q500">
        <v>24.3328268778087</v>
      </c>
      <c r="R500">
        <v>1</v>
      </c>
      <c r="S500">
        <v>0.0323118264634253</v>
      </c>
      <c r="T500">
        <v>0.00534171249018068</v>
      </c>
      <c r="U500">
        <v>8.05027494108405</v>
      </c>
      <c r="V500" s="3">
        <v>528.37</v>
      </c>
      <c r="W500" s="3">
        <v>889320</v>
      </c>
      <c r="X500" s="3">
        <v>1551896</v>
      </c>
      <c r="Y500" s="4">
        <v>125</v>
      </c>
      <c r="Z500" s="4">
        <v>607</v>
      </c>
      <c r="AA500" s="9">
        <v>107561.882166864</v>
      </c>
      <c r="AB500" s="9">
        <v>0.396567824714731</v>
      </c>
      <c r="AC500" s="4">
        <v>10170</v>
      </c>
      <c r="AD500">
        <v>36.9168</v>
      </c>
      <c r="AE500" s="14">
        <v>26105.83</v>
      </c>
      <c r="AF500">
        <v>0.0524096539275946</v>
      </c>
      <c r="AG500">
        <v>0.033926453143535</v>
      </c>
      <c r="AH500" s="9">
        <v>9.1957</v>
      </c>
      <c r="AI500" s="4">
        <v>42659</v>
      </c>
      <c r="AJ500" s="4">
        <v>30173</v>
      </c>
      <c r="AK500" s="3">
        <v>2.14943682768648e+30</v>
      </c>
      <c r="AL500">
        <v>21349.9</v>
      </c>
      <c r="AM500">
        <v>885</v>
      </c>
      <c r="AN500">
        <v>0.00061480007957032</v>
      </c>
      <c r="AO500" s="11">
        <v>5.6275</v>
      </c>
      <c r="AP500">
        <v>463031.387993794</v>
      </c>
      <c r="AQ500" s="3">
        <v>3.3516</v>
      </c>
      <c r="AR500" s="2">
        <v>0.525817559937356</v>
      </c>
      <c r="AS500" s="3">
        <v>147105.6</v>
      </c>
      <c r="AT500">
        <v>0.0129091159750753</v>
      </c>
      <c r="AU500" s="3">
        <v>0.82957</v>
      </c>
      <c r="AV500">
        <v>0.835742434491074</v>
      </c>
      <c r="AW500" s="4">
        <v>3929</v>
      </c>
      <c r="AX500">
        <v>2975.2124</v>
      </c>
      <c r="AY500">
        <v>5.29951749344028</v>
      </c>
      <c r="AZ500">
        <v>0.481319410970484</v>
      </c>
      <c r="BA500">
        <v>0.300244206483327</v>
      </c>
      <c r="BB500" s="2">
        <v>596.276</v>
      </c>
      <c r="BC500" s="4">
        <v>365257</v>
      </c>
      <c r="BD500" s="4">
        <f>VLOOKUP(A500,'[1]中国教育数据库-年度（分省）'!$A:$D,4,FALSE)</f>
        <v>24064</v>
      </c>
      <c r="BE500" s="3">
        <v>33516</v>
      </c>
      <c r="BF500" s="9">
        <v>0.00119988868984469</v>
      </c>
      <c r="BG500" s="9">
        <v>0.437353239599942</v>
      </c>
      <c r="BH500" s="9">
        <v>0.000735531846104106</v>
      </c>
      <c r="BI500" s="9">
        <v>3748.9010989011</v>
      </c>
      <c r="BJ500" s="9">
        <v>3997.24017973619</v>
      </c>
      <c r="BK500" s="9">
        <v>6.899</v>
      </c>
      <c r="BL500" s="9">
        <v>339.173522096805</v>
      </c>
      <c r="BM500" s="4">
        <v>9361</v>
      </c>
      <c r="BN500" s="9">
        <v>18.1660814947027</v>
      </c>
      <c r="BO500">
        <v>3</v>
      </c>
      <c r="BP500">
        <v>16</v>
      </c>
      <c r="BQ500">
        <v>5</v>
      </c>
      <c r="BR500">
        <v>0</v>
      </c>
      <c r="BS500">
        <v>5</v>
      </c>
      <c r="BT500">
        <v>0</v>
      </c>
      <c r="BU500">
        <v>0</v>
      </c>
      <c r="BV500">
        <v>0</v>
      </c>
    </row>
    <row r="501" spans="1:74">
      <c r="A501" t="s">
        <v>668</v>
      </c>
      <c r="B501" t="s">
        <v>644</v>
      </c>
      <c r="C501">
        <v>2024</v>
      </c>
      <c r="D501">
        <v>0.017573366431824</v>
      </c>
      <c r="F501">
        <v>0.0812</v>
      </c>
      <c r="G501">
        <v>1.51694080711368</v>
      </c>
      <c r="H501" s="3">
        <v>1211</v>
      </c>
      <c r="I501" s="4">
        <v>8037.48611414826</v>
      </c>
      <c r="J501">
        <v>18306</v>
      </c>
      <c r="K501">
        <v>88</v>
      </c>
      <c r="L501">
        <v>0.041641125943541</v>
      </c>
      <c r="M501">
        <v>57.4887652471646</v>
      </c>
      <c r="N501">
        <v>151</v>
      </c>
      <c r="O501">
        <v>1173.93</v>
      </c>
      <c r="P501">
        <v>9.49622947788029</v>
      </c>
      <c r="Q501">
        <v>25.0216164696912</v>
      </c>
      <c r="R501">
        <v>1</v>
      </c>
      <c r="S501">
        <v>0.0349869097651074</v>
      </c>
      <c r="T501">
        <v>0.00453890489913545</v>
      </c>
      <c r="U501">
        <v>10.3083573487032</v>
      </c>
      <c r="V501" s="3">
        <v>515.00797</v>
      </c>
      <c r="W501" s="3">
        <v>1828886</v>
      </c>
      <c r="X501" s="3">
        <v>1682355</v>
      </c>
      <c r="Y501" s="4">
        <v>180</v>
      </c>
      <c r="Z501" s="4">
        <v>652</v>
      </c>
      <c r="AA501" s="9">
        <v>115382.19895288</v>
      </c>
      <c r="AB501" s="9">
        <v>0.398657632003592</v>
      </c>
      <c r="AC501" s="4">
        <v>10002</v>
      </c>
      <c r="AD501">
        <v>41.9206</v>
      </c>
      <c r="AE501">
        <v>26105.83</v>
      </c>
      <c r="AF501">
        <v>0.0501850111515672</v>
      </c>
      <c r="AG501">
        <v>0.0326218284333468</v>
      </c>
      <c r="AH501" s="9">
        <v>9.4298</v>
      </c>
      <c r="AI501" s="4">
        <v>47884</v>
      </c>
      <c r="AJ501" s="4">
        <v>33243</v>
      </c>
      <c r="AK501" s="3">
        <v>6.2625628683832e+22</v>
      </c>
      <c r="AL501">
        <v>23395.3</v>
      </c>
      <c r="AM501">
        <v>791</v>
      </c>
      <c r="AN501">
        <v>0.00060359066427289</v>
      </c>
      <c r="AO501" s="11">
        <v>11.2992</v>
      </c>
      <c r="AP501">
        <v>378687.030117499</v>
      </c>
      <c r="AQ501" s="3">
        <v>0.4426</v>
      </c>
      <c r="AR501" s="2">
        <v>0.373420433473705</v>
      </c>
      <c r="AS501" s="3">
        <v>199639.8</v>
      </c>
      <c r="AT501">
        <v>0.0117074210715074</v>
      </c>
      <c r="AU501" s="3">
        <v>0.87033</v>
      </c>
      <c r="AV501">
        <v>0.834150104365187</v>
      </c>
      <c r="AW501" s="4">
        <v>3119.83370044053</v>
      </c>
      <c r="AX501">
        <v>4143.8609</v>
      </c>
      <c r="AY501">
        <v>6.11517783107608</v>
      </c>
      <c r="AZ501">
        <v>0.473050114383935</v>
      </c>
      <c r="BA501">
        <v>0.178687149340967</v>
      </c>
      <c r="BB501" s="2">
        <v>537.245</v>
      </c>
      <c r="BC501" s="4">
        <v>412936</v>
      </c>
      <c r="BD501" s="4">
        <f>BD500*BD499/BD498</f>
        <v>31034.8304204062</v>
      </c>
      <c r="BE501" s="3">
        <v>44426</v>
      </c>
      <c r="BF501" s="9">
        <v>0.00117209860549833</v>
      </c>
      <c r="BG501" s="9">
        <v>0.452434723398805</v>
      </c>
      <c r="BH501" s="9">
        <v>0.000619718309859155</v>
      </c>
      <c r="BI501" s="9">
        <v>3351.36363636364</v>
      </c>
      <c r="BJ501" s="9">
        <v>4294.23973076255</v>
      </c>
      <c r="BK501" s="9">
        <v>6.74979312290366</v>
      </c>
      <c r="BL501" s="9">
        <v>360.264086036451</v>
      </c>
      <c r="BM501" s="4">
        <v>10055</v>
      </c>
      <c r="BN501" s="9">
        <v>18.1158243498152</v>
      </c>
      <c r="BO501">
        <v>3</v>
      </c>
      <c r="BP501">
        <v>16</v>
      </c>
      <c r="BQ501">
        <v>8</v>
      </c>
      <c r="BR501">
        <v>0</v>
      </c>
      <c r="BS501">
        <v>5</v>
      </c>
      <c r="BT501">
        <v>0</v>
      </c>
      <c r="BU501">
        <v>0</v>
      </c>
      <c r="BV501">
        <v>2</v>
      </c>
    </row>
    <row r="502" spans="1:74">
      <c r="A502" t="s">
        <v>669</v>
      </c>
      <c r="B502" t="s">
        <v>670</v>
      </c>
      <c r="C502">
        <v>2000</v>
      </c>
      <c r="D502">
        <v>0.00596693699313787</v>
      </c>
      <c r="E502">
        <v>4.9416424226093</v>
      </c>
      <c r="F502">
        <v>0.4991</v>
      </c>
      <c r="G502">
        <v>1.53181206346515</v>
      </c>
      <c r="H502" s="3">
        <v>346.705747567068</v>
      </c>
      <c r="I502" s="4">
        <v>15</v>
      </c>
      <c r="J502">
        <v>90</v>
      </c>
      <c r="K502">
        <v>58</v>
      </c>
      <c r="L502">
        <v>0.124385440377905</v>
      </c>
      <c r="M502">
        <v>56.2481666177765</v>
      </c>
      <c r="N502">
        <v>23</v>
      </c>
      <c r="O502">
        <v>60.0709</v>
      </c>
      <c r="P502">
        <v>0</v>
      </c>
      <c r="Q502">
        <v>20.5545614549721</v>
      </c>
      <c r="R502">
        <v>0</v>
      </c>
      <c r="S502">
        <v>0.044923054564245</v>
      </c>
      <c r="T502">
        <v>0.00891422</v>
      </c>
      <c r="U502">
        <v>4.5944761</v>
      </c>
      <c r="V502" s="3">
        <v>29.16011</v>
      </c>
      <c r="W502" s="3">
        <v>64045.8844115555</v>
      </c>
      <c r="X502" s="3">
        <v>579200.324424035</v>
      </c>
      <c r="Y502" s="4">
        <v>1.52587890625</v>
      </c>
      <c r="Z502" s="4">
        <v>47.6775603753732</v>
      </c>
      <c r="AA502" s="9">
        <v>15538.4125273506</v>
      </c>
      <c r="AB502" s="9">
        <v>0.3626766917293</v>
      </c>
      <c r="AC502" s="4">
        <v>4002.45945414188</v>
      </c>
      <c r="AD502">
        <v>0.4021</v>
      </c>
      <c r="AE502">
        <v>0</v>
      </c>
      <c r="AF502">
        <v>0.0282161317697886</v>
      </c>
      <c r="AG502">
        <v>0.917641231471914</v>
      </c>
      <c r="AH502" s="9">
        <v>0.952615794861966</v>
      </c>
      <c r="AI502" s="4">
        <v>103</v>
      </c>
      <c r="AJ502" s="4">
        <v>719.323909683985</v>
      </c>
      <c r="AK502" s="3">
        <v>6.71597242005414e+25</v>
      </c>
      <c r="AL502">
        <v>72</v>
      </c>
      <c r="AM502">
        <v>146.192170483153</v>
      </c>
      <c r="AN502">
        <v>6.99194213565129e-5</v>
      </c>
      <c r="AO502" s="3">
        <v>0.570963082093135</v>
      </c>
      <c r="AP502">
        <v>136191.978521092</v>
      </c>
      <c r="AQ502" s="3">
        <v>0.0206041198501873</v>
      </c>
      <c r="AR502" s="2">
        <v>0.00548585802128226</v>
      </c>
      <c r="AS502" s="3">
        <v>2211.67148018039</v>
      </c>
      <c r="AT502">
        <v>0.00541189838487136</v>
      </c>
      <c r="AU502" s="3">
        <v>0.148852783985213</v>
      </c>
      <c r="AV502">
        <v>0.635725132877752</v>
      </c>
      <c r="AW502" s="4">
        <v>1500.90974822531</v>
      </c>
      <c r="AX502">
        <v>86.0967</v>
      </c>
      <c r="AY502">
        <v>996.362320376346</v>
      </c>
      <c r="AZ502">
        <v>0.911066818526955</v>
      </c>
      <c r="BA502">
        <v>0.456975949628885</v>
      </c>
      <c r="BB502" s="2">
        <v>2.36806888888059</v>
      </c>
      <c r="BC502" s="4">
        <v>106.483353309912</v>
      </c>
      <c r="BD502" s="4">
        <f t="shared" ref="BD502:BE504" si="20">BD503*BD504/BD505</f>
        <v>32.5761146196625</v>
      </c>
      <c r="BE502" s="3">
        <f t="shared" si="20"/>
        <v>404.864847507794</v>
      </c>
      <c r="BF502" s="9">
        <v>0.000881179871648675</v>
      </c>
      <c r="BG502" s="9">
        <v>0.716408755098514</v>
      </c>
      <c r="BH502" s="9">
        <v>0.00497813531761308</v>
      </c>
      <c r="BI502" s="9">
        <v>52.2323284823285</v>
      </c>
      <c r="BJ502" s="9">
        <v>1766.20376431857</v>
      </c>
      <c r="BK502" s="9">
        <v>0.178800207756233</v>
      </c>
      <c r="BL502" s="9">
        <v>62.0866393967769</v>
      </c>
      <c r="BM502" s="4">
        <v>596</v>
      </c>
      <c r="BN502" s="9">
        <v>16.932745110188</v>
      </c>
      <c r="BO502">
        <v>0</v>
      </c>
      <c r="BP502">
        <v>0</v>
      </c>
      <c r="BQ502">
        <v>0</v>
      </c>
      <c r="BR502">
        <v>0</v>
      </c>
      <c r="BS502">
        <v>5</v>
      </c>
      <c r="BT502">
        <v>0</v>
      </c>
      <c r="BU502">
        <v>0</v>
      </c>
      <c r="BV502">
        <v>0</v>
      </c>
    </row>
    <row r="503" spans="1:74">
      <c r="A503" t="s">
        <v>671</v>
      </c>
      <c r="B503" t="s">
        <v>670</v>
      </c>
      <c r="C503">
        <v>2001</v>
      </c>
      <c r="D503">
        <v>0.00520141879908791</v>
      </c>
      <c r="E503">
        <v>5.16478597392351</v>
      </c>
      <c r="F503">
        <v>1.1178</v>
      </c>
      <c r="G503">
        <v>1.67084222782845</v>
      </c>
      <c r="H503" s="3">
        <v>702.316196031335</v>
      </c>
      <c r="I503" s="4">
        <v>16</v>
      </c>
      <c r="J503">
        <v>70</v>
      </c>
      <c r="K503">
        <v>61</v>
      </c>
      <c r="L503">
        <v>0.105562225841348</v>
      </c>
      <c r="M503">
        <v>59.3314562125478</v>
      </c>
      <c r="N503">
        <v>25</v>
      </c>
      <c r="O503">
        <v>72.2553</v>
      </c>
      <c r="P503">
        <v>0</v>
      </c>
      <c r="Q503">
        <v>24.2931196303516</v>
      </c>
      <c r="R503">
        <v>0</v>
      </c>
      <c r="S503">
        <v>0.0453172205438067</v>
      </c>
      <c r="T503">
        <v>0.0454293686890307</v>
      </c>
      <c r="U503">
        <v>69.8627445342989</v>
      </c>
      <c r="V503" s="3">
        <v>29.22</v>
      </c>
      <c r="W503" s="3">
        <v>83990</v>
      </c>
      <c r="X503" s="3">
        <v>38084.3521344204</v>
      </c>
      <c r="Y503" s="4">
        <v>2.44140625</v>
      </c>
      <c r="Z503" s="4">
        <v>45.0769661730801</v>
      </c>
      <c r="AA503" s="9">
        <v>16437.2937293729</v>
      </c>
      <c r="AB503" s="9">
        <v>0.364587901733342</v>
      </c>
      <c r="AC503" s="4">
        <v>3920.18786365364</v>
      </c>
      <c r="AD503">
        <v>0.386</v>
      </c>
      <c r="AE503">
        <v>0</v>
      </c>
      <c r="AF503">
        <v>0.0309488310153444</v>
      </c>
      <c r="AG503">
        <v>0.927920032986737</v>
      </c>
      <c r="AH503" s="9">
        <v>1.12998025316603</v>
      </c>
      <c r="AI503" s="4">
        <v>406</v>
      </c>
      <c r="AJ503" s="4">
        <v>821.320449187768</v>
      </c>
      <c r="AK503" s="3">
        <v>1.95675439078554e+18</v>
      </c>
      <c r="AL503">
        <v>344</v>
      </c>
      <c r="AM503">
        <v>163.91243357202</v>
      </c>
      <c r="AN503">
        <v>0.000106592923134938</v>
      </c>
      <c r="AO503" s="3">
        <v>0.8673</v>
      </c>
      <c r="AP503">
        <v>156683.413659201</v>
      </c>
      <c r="AQ503" s="3">
        <v>0.0271</v>
      </c>
      <c r="AR503" s="2">
        <v>0.490604077338591</v>
      </c>
      <c r="AS503" s="3">
        <v>1821.54905728385</v>
      </c>
      <c r="AT503">
        <v>0.00463593033796402</v>
      </c>
      <c r="AU503" s="3">
        <v>0.153346676068386</v>
      </c>
      <c r="AV503">
        <v>0.660220994475138</v>
      </c>
      <c r="AW503" s="4">
        <v>928.397782407407</v>
      </c>
      <c r="AX503">
        <v>96.6606</v>
      </c>
      <c r="AY503">
        <v>579.432547537057</v>
      </c>
      <c r="AZ503">
        <v>0.897790055248619</v>
      </c>
      <c r="BA503">
        <v>0.359898689026116</v>
      </c>
      <c r="BB503" s="2">
        <v>4.09936939977906</v>
      </c>
      <c r="BC503" s="4">
        <v>749.566639670445</v>
      </c>
      <c r="BD503" s="4">
        <f t="shared" si="20"/>
        <v>44.7378640776699</v>
      </c>
      <c r="BE503" s="3">
        <f t="shared" si="20"/>
        <v>421.698701693644</v>
      </c>
      <c r="BF503" s="9">
        <v>0.00128805650401746</v>
      </c>
      <c r="BG503" s="9">
        <v>0.538386151383402</v>
      </c>
      <c r="BH503" s="9">
        <v>0.00494153138145416</v>
      </c>
      <c r="BI503" s="9">
        <v>72.1428571428571</v>
      </c>
      <c r="BJ503" s="9">
        <v>1092.69459753086</v>
      </c>
      <c r="BK503" s="9">
        <v>0.266447368421053</v>
      </c>
      <c r="BL503" s="9">
        <v>89.3551194044281</v>
      </c>
      <c r="BM503" s="4">
        <v>589</v>
      </c>
      <c r="BN503" s="9">
        <v>17.2645232567639</v>
      </c>
      <c r="BO503">
        <v>0</v>
      </c>
      <c r="BP503">
        <v>0</v>
      </c>
      <c r="BQ503">
        <v>0</v>
      </c>
      <c r="BR503">
        <v>0</v>
      </c>
      <c r="BS503">
        <v>5</v>
      </c>
      <c r="BT503">
        <v>0</v>
      </c>
      <c r="BU503">
        <v>0</v>
      </c>
      <c r="BV503">
        <v>0</v>
      </c>
    </row>
    <row r="504" spans="1:74">
      <c r="A504" t="s">
        <v>672</v>
      </c>
      <c r="B504" t="s">
        <v>670</v>
      </c>
      <c r="C504">
        <v>2002</v>
      </c>
      <c r="D504">
        <v>0.0046423151961847</v>
      </c>
      <c r="E504">
        <v>5.29831736654804</v>
      </c>
      <c r="F504">
        <v>1.5734</v>
      </c>
      <c r="G504">
        <v>1.78958917360035</v>
      </c>
      <c r="H504" s="3">
        <v>112.17795968252</v>
      </c>
      <c r="I504" s="4">
        <v>6</v>
      </c>
      <c r="J504">
        <v>46</v>
      </c>
      <c r="K504">
        <v>62</v>
      </c>
      <c r="L504">
        <v>0.0876140030779883</v>
      </c>
      <c r="M504">
        <v>61.5233277121979</v>
      </c>
      <c r="N504">
        <v>25</v>
      </c>
      <c r="O504">
        <v>85.8185</v>
      </c>
      <c r="P504">
        <v>0</v>
      </c>
      <c r="Q504">
        <v>6.32513661202186</v>
      </c>
      <c r="R504">
        <v>0</v>
      </c>
      <c r="S504">
        <v>0.0431453394198203</v>
      </c>
      <c r="T504">
        <v>0.00487515375646567</v>
      </c>
      <c r="U504">
        <v>14.3536854565366</v>
      </c>
      <c r="V504" s="3">
        <v>36.03</v>
      </c>
      <c r="W504" s="3">
        <v>9134</v>
      </c>
      <c r="X504" s="3">
        <v>81179.6852130918</v>
      </c>
      <c r="Y504" s="4">
        <v>2.44140625</v>
      </c>
      <c r="Z504" s="4">
        <v>49.4112898435686</v>
      </c>
      <c r="AA504" s="9">
        <v>18202.3418203102</v>
      </c>
      <c r="AB504" s="9">
        <v>0.331681933143034</v>
      </c>
      <c r="AC504" s="4">
        <v>3872.10706401766</v>
      </c>
      <c r="AD504">
        <v>0.3939</v>
      </c>
      <c r="AE504">
        <v>0</v>
      </c>
      <c r="AF504">
        <v>0.0313804103907748</v>
      </c>
      <c r="AG504">
        <v>0.953081053209058</v>
      </c>
      <c r="AH504" s="9">
        <v>1.23107984773747</v>
      </c>
      <c r="AI504" s="4">
        <v>435</v>
      </c>
      <c r="AJ504" s="4">
        <v>1001.64922656773</v>
      </c>
      <c r="AK504" s="3">
        <v>2.09842340867842e+21</v>
      </c>
      <c r="AL504">
        <v>302</v>
      </c>
      <c r="AM504">
        <v>164.53567476431</v>
      </c>
      <c r="AN504">
        <v>0.000120279406820814</v>
      </c>
      <c r="AO504" s="3">
        <v>0.9599</v>
      </c>
      <c r="AP504">
        <v>153775.807129283</v>
      </c>
      <c r="AQ504" s="3">
        <v>0.0203</v>
      </c>
      <c r="AR504" s="2">
        <v>0.00720738361290346</v>
      </c>
      <c r="AS504" s="3">
        <v>1226.29284749288</v>
      </c>
      <c r="AT504">
        <v>0.0040529120022274</v>
      </c>
      <c r="AU504" s="3">
        <v>0.164633145165432</v>
      </c>
      <c r="AV504">
        <v>0.653337482495721</v>
      </c>
      <c r="AW504" s="4">
        <v>756.761217592592</v>
      </c>
      <c r="AX504">
        <v>125.8662</v>
      </c>
      <c r="AY504">
        <v>596.120090674878</v>
      </c>
      <c r="AZ504">
        <v>0.936673409055547</v>
      </c>
      <c r="BA504">
        <v>0.640238371498196</v>
      </c>
      <c r="BB504" s="2">
        <v>4.22274303424573</v>
      </c>
      <c r="BC504" s="4">
        <v>129.694005031587</v>
      </c>
      <c r="BD504" s="4">
        <f t="shared" si="20"/>
        <v>69.9029126213592</v>
      </c>
      <c r="BE504" s="3">
        <f t="shared" si="20"/>
        <v>438.532555879495</v>
      </c>
      <c r="BF504" s="9">
        <v>0.00142770405281323</v>
      </c>
      <c r="BG504" s="9">
        <v>0.553516673183026</v>
      </c>
      <c r="BH504" s="9">
        <v>0.00453940913617806</v>
      </c>
      <c r="BI504" s="9">
        <v>153.076923076923</v>
      </c>
      <c r="BJ504" s="9">
        <v>1053.17091067538</v>
      </c>
      <c r="BK504" s="9">
        <v>0.301973684210526</v>
      </c>
      <c r="BL504" s="9">
        <v>124.093423478795</v>
      </c>
      <c r="BM504" s="4">
        <v>601</v>
      </c>
      <c r="BN504" s="9">
        <v>17.6176677200307</v>
      </c>
      <c r="BO504">
        <v>0</v>
      </c>
      <c r="BP504">
        <v>0</v>
      </c>
      <c r="BQ504">
        <v>0</v>
      </c>
      <c r="BR504">
        <v>0</v>
      </c>
      <c r="BS504">
        <v>5</v>
      </c>
      <c r="BT504">
        <v>0</v>
      </c>
      <c r="BU504">
        <v>0</v>
      </c>
      <c r="BV504">
        <v>0</v>
      </c>
    </row>
    <row r="505" spans="1:74">
      <c r="A505" t="s">
        <v>673</v>
      </c>
      <c r="B505" t="s">
        <v>670</v>
      </c>
      <c r="C505">
        <v>2003</v>
      </c>
      <c r="D505">
        <v>0.00368785578747628</v>
      </c>
      <c r="E505">
        <v>6.49223983502046</v>
      </c>
      <c r="F505">
        <v>1.4661</v>
      </c>
      <c r="G505">
        <v>1.71939078865123</v>
      </c>
      <c r="H505" s="3">
        <v>227.237069115919</v>
      </c>
      <c r="I505" s="4">
        <v>28</v>
      </c>
      <c r="J505">
        <v>97</v>
      </c>
      <c r="K505">
        <v>39</v>
      </c>
      <c r="L505">
        <v>0.0750851931845452</v>
      </c>
      <c r="M505">
        <v>27.2738312082574</v>
      </c>
      <c r="N505">
        <v>122</v>
      </c>
      <c r="O505">
        <v>58.6762</v>
      </c>
      <c r="P505">
        <v>0</v>
      </c>
      <c r="Q505">
        <v>8.23678334339167</v>
      </c>
      <c r="R505">
        <v>0</v>
      </c>
      <c r="S505">
        <v>0.00360226257814826</v>
      </c>
      <c r="T505">
        <v>0.000266937162991832</v>
      </c>
      <c r="U505">
        <v>11.5519726656345</v>
      </c>
      <c r="V505" s="3">
        <v>36.96</v>
      </c>
      <c r="W505" s="3">
        <v>11978.36</v>
      </c>
      <c r="X505" s="3">
        <v>5337.83492074387</v>
      </c>
      <c r="Y505" s="4">
        <v>3.90625</v>
      </c>
      <c r="Z505" s="4">
        <v>46.7161285793739</v>
      </c>
      <c r="AA505" s="9">
        <v>19593.7158781176</v>
      </c>
      <c r="AB505" s="9">
        <v>0.84312759479657</v>
      </c>
      <c r="AC505" s="4">
        <v>3792.51490066225</v>
      </c>
      <c r="AD505">
        <v>0.5846</v>
      </c>
      <c r="AE505">
        <v>0</v>
      </c>
      <c r="AF505">
        <v>0.0300128390075014</v>
      </c>
      <c r="AG505">
        <v>0.963756827833701</v>
      </c>
      <c r="AH505" s="9">
        <v>1.46029062872673</v>
      </c>
      <c r="AI505" s="4">
        <v>646</v>
      </c>
      <c r="AJ505" s="4">
        <v>1143.67808662805</v>
      </c>
      <c r="AK505" s="3">
        <v>61139310316369</v>
      </c>
      <c r="AL505">
        <v>341</v>
      </c>
      <c r="AM505">
        <v>184.479392917559</v>
      </c>
      <c r="AN505">
        <v>0.000134771886559803</v>
      </c>
      <c r="AO505" s="3">
        <v>1.4581</v>
      </c>
      <c r="AP505">
        <v>176912.903835107</v>
      </c>
      <c r="AQ505" s="3">
        <v>0.0267</v>
      </c>
      <c r="AR505" s="2">
        <v>0.64456130175372</v>
      </c>
      <c r="AS505" s="3">
        <v>1009.98389694042</v>
      </c>
      <c r="AT505">
        <v>0.0035619848235588</v>
      </c>
      <c r="AU505" s="3">
        <v>0.16960344916566</v>
      </c>
      <c r="AV505">
        <v>0.657843137254902</v>
      </c>
      <c r="AW505" s="4">
        <v>468.099722222222</v>
      </c>
      <c r="AX505">
        <v>211.0233</v>
      </c>
      <c r="AY505">
        <v>346.67246614394</v>
      </c>
      <c r="AZ505">
        <v>0.957983193277311</v>
      </c>
      <c r="BA505">
        <v>0.504229928847554</v>
      </c>
      <c r="BB505" s="2">
        <v>7.31</v>
      </c>
      <c r="BC505" s="4">
        <v>1000.34733278435</v>
      </c>
      <c r="BD505" s="4">
        <f>VLOOKUP(A505,'[1]中国教育数据库-年度（分省）'!$A:$D,4,FALSE)</f>
        <v>96</v>
      </c>
      <c r="BE505" s="3">
        <f>BE506*BE507/BE508</f>
        <v>456.766277939747</v>
      </c>
      <c r="BF505" s="9">
        <v>0.00156445556946183</v>
      </c>
      <c r="BG505" s="9">
        <v>0.415971621341471</v>
      </c>
      <c r="BH505" s="9">
        <v>0.00450603112782381</v>
      </c>
      <c r="BI505" s="9">
        <v>211.428571428571</v>
      </c>
      <c r="BJ505" s="9">
        <v>879.500888888889</v>
      </c>
      <c r="BK505" s="9">
        <v>0.45</v>
      </c>
      <c r="BL505" s="9">
        <v>159.132943957725</v>
      </c>
      <c r="BM505" s="4">
        <v>619</v>
      </c>
      <c r="BN505" s="9">
        <v>17.5632110186468</v>
      </c>
      <c r="BO505">
        <v>0</v>
      </c>
      <c r="BP505">
        <v>0</v>
      </c>
      <c r="BQ505">
        <v>0</v>
      </c>
      <c r="BR505">
        <v>0</v>
      </c>
      <c r="BS505">
        <v>5</v>
      </c>
      <c r="BT505">
        <v>0</v>
      </c>
      <c r="BU505">
        <v>0</v>
      </c>
      <c r="BV505">
        <v>0</v>
      </c>
    </row>
    <row r="506" spans="1:74">
      <c r="A506" t="s">
        <v>674</v>
      </c>
      <c r="B506" t="s">
        <v>670</v>
      </c>
      <c r="C506">
        <v>2004</v>
      </c>
      <c r="D506">
        <v>0.00385770440251572</v>
      </c>
      <c r="E506">
        <v>6.65929391968364</v>
      </c>
      <c r="F506">
        <v>1.3048</v>
      </c>
      <c r="G506">
        <v>1.59593136980942</v>
      </c>
      <c r="H506" s="3">
        <v>36.295604347023</v>
      </c>
      <c r="I506" s="4">
        <v>36</v>
      </c>
      <c r="J506">
        <v>93</v>
      </c>
      <c r="K506">
        <v>45</v>
      </c>
      <c r="L506">
        <v>0.0740895419592845</v>
      </c>
      <c r="M506">
        <v>27.5196137598069</v>
      </c>
      <c r="N506">
        <v>122</v>
      </c>
      <c r="O506">
        <v>67.414</v>
      </c>
      <c r="P506">
        <v>0</v>
      </c>
      <c r="Q506">
        <v>10.3543628185907</v>
      </c>
      <c r="R506">
        <v>0</v>
      </c>
      <c r="S506">
        <v>0.00745250220563247</v>
      </c>
      <c r="T506">
        <v>0.00617372700365171</v>
      </c>
      <c r="U506">
        <v>10.3352375618759</v>
      </c>
      <c r="V506" s="3">
        <v>58.63</v>
      </c>
      <c r="W506" s="3">
        <v>1885.29</v>
      </c>
      <c r="X506" s="3">
        <v>11378</v>
      </c>
      <c r="Y506" s="4">
        <v>3.90625</v>
      </c>
      <c r="Z506" s="4">
        <v>51.2080640196984</v>
      </c>
      <c r="AA506" s="9">
        <v>21796.2404827312</v>
      </c>
      <c r="AB506" s="9">
        <v>0.587618629593</v>
      </c>
      <c r="AC506" s="4">
        <v>3746</v>
      </c>
      <c r="AD506">
        <v>0.7854</v>
      </c>
      <c r="AE506">
        <v>0</v>
      </c>
      <c r="AF506">
        <v>0.0310632369508074</v>
      </c>
      <c r="AG506">
        <v>0.961029970916062</v>
      </c>
      <c r="AH506" s="9">
        <v>1.59094316898758</v>
      </c>
      <c r="AI506" s="4">
        <v>621</v>
      </c>
      <c r="AJ506" s="4">
        <v>1394.78357326464</v>
      </c>
      <c r="AK506" s="3">
        <v>6.55657963832741e+16</v>
      </c>
      <c r="AL506">
        <v>450</v>
      </c>
      <c r="AM506">
        <v>185.180835476181</v>
      </c>
      <c r="AN506">
        <v>0.000143520782396088</v>
      </c>
      <c r="AO506" s="3">
        <v>1.1709</v>
      </c>
      <c r="AP506">
        <v>173629.894469888</v>
      </c>
      <c r="AQ506" s="3">
        <v>0.0315</v>
      </c>
      <c r="AR506" s="2">
        <v>0.00946914381342436</v>
      </c>
      <c r="AS506" s="3">
        <v>679.935587761675</v>
      </c>
      <c r="AT506">
        <v>0.00318412008707899</v>
      </c>
      <c r="AU506" s="3">
        <v>0.182086433060968</v>
      </c>
      <c r="AV506">
        <v>0.661143640214277</v>
      </c>
      <c r="AW506" s="4">
        <v>381.560277777778</v>
      </c>
      <c r="AX506">
        <v>238.9716</v>
      </c>
      <c r="AY506">
        <v>356.65656482473</v>
      </c>
      <c r="AZ506">
        <v>0.924978198579793</v>
      </c>
      <c r="BA506">
        <v>0.896995066527134</v>
      </c>
      <c r="BB506" s="2">
        <v>7.53</v>
      </c>
      <c r="BC506" s="4">
        <v>1336.76857953961</v>
      </c>
      <c r="BD506" s="4">
        <f>VLOOKUP(A506,'[1]中国教育数据库-年度（分省）'!$A:$D,4,FALSE)</f>
        <v>150</v>
      </c>
      <c r="BE506" s="3">
        <v>475</v>
      </c>
      <c r="BF506" s="9">
        <v>0.00174729340824997</v>
      </c>
      <c r="BG506" s="9">
        <v>0.427661869444175</v>
      </c>
      <c r="BH506" s="9">
        <v>0.00413934816771857</v>
      </c>
      <c r="BI506" s="9">
        <v>185.333333333333</v>
      </c>
      <c r="BJ506" s="9">
        <v>923.629694117647</v>
      </c>
      <c r="BK506" s="9">
        <v>0.51</v>
      </c>
      <c r="BL506" s="9">
        <v>255.176784980129</v>
      </c>
      <c r="BM506" s="4">
        <v>532</v>
      </c>
      <c r="BN506" s="9">
        <v>17.9280002559285</v>
      </c>
      <c r="BO506">
        <v>0</v>
      </c>
      <c r="BP506">
        <v>0</v>
      </c>
      <c r="BQ506">
        <v>0</v>
      </c>
      <c r="BR506">
        <v>0</v>
      </c>
      <c r="BS506">
        <v>5</v>
      </c>
      <c r="BT506">
        <v>0</v>
      </c>
      <c r="BU506">
        <v>0</v>
      </c>
      <c r="BV506">
        <v>0</v>
      </c>
    </row>
    <row r="507" spans="1:74">
      <c r="A507" t="s">
        <v>675</v>
      </c>
      <c r="B507" t="s">
        <v>670</v>
      </c>
      <c r="C507">
        <v>2005</v>
      </c>
      <c r="D507">
        <v>0.00357180640042317</v>
      </c>
      <c r="E507">
        <v>7.09340462586876</v>
      </c>
      <c r="F507">
        <v>0.3388</v>
      </c>
      <c r="G507">
        <v>2.34975894518162</v>
      </c>
      <c r="H507" s="3">
        <v>73.5234156241628</v>
      </c>
      <c r="I507" s="4">
        <v>36</v>
      </c>
      <c r="J507">
        <v>76</v>
      </c>
      <c r="K507">
        <v>56</v>
      </c>
      <c r="L507">
        <v>0.0717251924313242</v>
      </c>
      <c r="M507">
        <v>28.095952023988</v>
      </c>
      <c r="N507">
        <v>122</v>
      </c>
      <c r="O507">
        <v>80.2684</v>
      </c>
      <c r="P507">
        <v>0</v>
      </c>
      <c r="Q507">
        <v>14.9949189985272</v>
      </c>
      <c r="R507">
        <v>0</v>
      </c>
      <c r="S507">
        <v>0.00972448221276172</v>
      </c>
      <c r="T507">
        <v>0.00636697830372556</v>
      </c>
      <c r="U507">
        <v>10.5739592179122</v>
      </c>
      <c r="V507" s="3">
        <v>70.88107</v>
      </c>
      <c r="W507" s="3">
        <v>10006.64</v>
      </c>
      <c r="X507" s="3">
        <v>748.141429334211</v>
      </c>
      <c r="Y507" s="4">
        <v>6.25</v>
      </c>
      <c r="Z507" s="4">
        <v>48.4148968913512</v>
      </c>
      <c r="AA507" s="9">
        <v>23773.7896080908</v>
      </c>
      <c r="AB507" s="9">
        <v>0.38127454525165</v>
      </c>
      <c r="AC507" s="4">
        <v>3669</v>
      </c>
      <c r="AD507">
        <v>1.1788</v>
      </c>
      <c r="AE507">
        <v>0</v>
      </c>
      <c r="AF507">
        <v>0.0349941313377655</v>
      </c>
      <c r="AG507">
        <v>0.976357974082274</v>
      </c>
      <c r="AH507" s="9">
        <v>1.88715573955589</v>
      </c>
      <c r="AI507" s="4">
        <v>869</v>
      </c>
      <c r="AJ507" s="4">
        <v>1592.55692114657</v>
      </c>
      <c r="AK507" s="3">
        <v>1910313978.88451</v>
      </c>
      <c r="AL507">
        <v>262</v>
      </c>
      <c r="AM507">
        <v>207.626997352082</v>
      </c>
      <c r="AN507">
        <v>0.000269565217391304</v>
      </c>
      <c r="AO507" s="3">
        <v>1.3758</v>
      </c>
      <c r="AP507">
        <v>199754.235706441</v>
      </c>
      <c r="AQ507" s="3">
        <v>0.0421</v>
      </c>
      <c r="AR507" s="2">
        <v>0.846832080915871</v>
      </c>
      <c r="AS507" s="3">
        <v>560</v>
      </c>
      <c r="AT507">
        <v>0.00277944663578297</v>
      </c>
      <c r="AU507" s="3">
        <v>0.187583654934004</v>
      </c>
      <c r="AV507">
        <v>0.672392360718725</v>
      </c>
      <c r="AW507" s="4">
        <v>236.016666666667</v>
      </c>
      <c r="AX507">
        <v>258.4407</v>
      </c>
      <c r="AY507">
        <v>207.412923718502</v>
      </c>
      <c r="AZ507">
        <v>0.929142016047011</v>
      </c>
      <c r="BA507">
        <v>0.706442754302892</v>
      </c>
      <c r="BB507" s="2">
        <v>13.0352</v>
      </c>
      <c r="BC507" s="4">
        <v>11788</v>
      </c>
      <c r="BD507" s="4">
        <f>VLOOKUP(A507,'[1]中国教育数据库-年度（分省）'!$A:$D,4,FALSE)</f>
        <v>206</v>
      </c>
      <c r="BE507" s="3">
        <v>494.75</v>
      </c>
      <c r="BF507" s="9">
        <v>0.00256280559770696</v>
      </c>
      <c r="BG507" s="9">
        <v>0.321390862890584</v>
      </c>
      <c r="BH507" s="9">
        <v>0.0041089117841324</v>
      </c>
      <c r="BI507" s="9">
        <v>133.333333333333</v>
      </c>
      <c r="BJ507" s="9">
        <v>686.167453947369</v>
      </c>
      <c r="BK507" s="9">
        <v>0.76</v>
      </c>
      <c r="BL507" s="9">
        <v>268.949586916203</v>
      </c>
      <c r="BM507" s="4">
        <v>616</v>
      </c>
      <c r="BN507" s="9">
        <v>17.5950927959808</v>
      </c>
      <c r="BO507">
        <v>0</v>
      </c>
      <c r="BP507">
        <v>0</v>
      </c>
      <c r="BQ507">
        <v>0</v>
      </c>
      <c r="BR507">
        <v>0</v>
      </c>
      <c r="BS507">
        <v>5</v>
      </c>
      <c r="BT507">
        <v>0</v>
      </c>
      <c r="BU507">
        <v>0</v>
      </c>
      <c r="BV507">
        <v>0</v>
      </c>
    </row>
    <row r="508" spans="1:74">
      <c r="A508" t="s">
        <v>676</v>
      </c>
      <c r="B508" t="s">
        <v>670</v>
      </c>
      <c r="C508">
        <v>2006</v>
      </c>
      <c r="D508">
        <v>0.00382491119514151</v>
      </c>
      <c r="E508">
        <v>7.72577144158796</v>
      </c>
      <c r="F508">
        <v>0.1749</v>
      </c>
      <c r="G508">
        <v>0.747899979036355</v>
      </c>
      <c r="H508" s="3">
        <v>11.7435804559468</v>
      </c>
      <c r="I508" s="4">
        <v>39</v>
      </c>
      <c r="J508">
        <v>103</v>
      </c>
      <c r="K508">
        <v>44</v>
      </c>
      <c r="L508">
        <v>0.0690685602879719</v>
      </c>
      <c r="M508">
        <v>44.2562592047128</v>
      </c>
      <c r="N508">
        <v>63</v>
      </c>
      <c r="O508">
        <v>74.1472</v>
      </c>
      <c r="P508">
        <v>0</v>
      </c>
      <c r="Q508">
        <v>15.9774146162321</v>
      </c>
      <c r="R508">
        <v>0</v>
      </c>
      <c r="S508">
        <v>0.011797342276406</v>
      </c>
      <c r="T508">
        <v>0.00663875239466438</v>
      </c>
      <c r="U508">
        <v>10.6342191358692</v>
      </c>
      <c r="V508" s="3">
        <v>93.04168</v>
      </c>
      <c r="W508" s="3">
        <v>8535.26</v>
      </c>
      <c r="X508" s="3">
        <v>1594.72020198376</v>
      </c>
      <c r="Y508" s="4">
        <v>6.25</v>
      </c>
      <c r="Z508" s="4">
        <v>53.0701754385965</v>
      </c>
      <c r="AA508" s="9">
        <v>27325.0523012552</v>
      </c>
      <c r="AB508" s="9">
        <v>0.319359857676</v>
      </c>
      <c r="AC508" s="4">
        <v>3624</v>
      </c>
      <c r="AD508">
        <v>1.6436</v>
      </c>
      <c r="AE508">
        <v>0</v>
      </c>
      <c r="AF508">
        <v>0.0375369936166751</v>
      </c>
      <c r="AG508">
        <v>0.996329124654657</v>
      </c>
      <c r="AH508" s="9">
        <v>2.056</v>
      </c>
      <c r="AI508" s="4">
        <v>1122</v>
      </c>
      <c r="AJ508" s="4">
        <v>1942.21805862628</v>
      </c>
      <c r="AK508" s="3">
        <v>2048620710955.75</v>
      </c>
      <c r="AL508">
        <v>327</v>
      </c>
      <c r="AM508">
        <v>208.416453615778</v>
      </c>
      <c r="AN508">
        <v>0.000194856459330144</v>
      </c>
      <c r="AO508" s="3">
        <v>1.5174</v>
      </c>
      <c r="AP508">
        <v>196047.355019108</v>
      </c>
      <c r="AQ508" s="3">
        <v>0.0424</v>
      </c>
      <c r="AR508" s="2">
        <v>0.0124406704811418</v>
      </c>
      <c r="AS508" s="3">
        <v>377</v>
      </c>
      <c r="AT508">
        <v>0.00244994056909847</v>
      </c>
      <c r="AU508" s="3">
        <v>0.20139</v>
      </c>
      <c r="AV508">
        <v>0.697518248175182</v>
      </c>
      <c r="AW508" s="4">
        <v>192.383333333333</v>
      </c>
      <c r="AX508">
        <v>296.6739</v>
      </c>
      <c r="AY508">
        <v>213.386375031526</v>
      </c>
      <c r="AZ508">
        <v>0.895817323600973</v>
      </c>
      <c r="BA508">
        <v>0.807825198306487</v>
      </c>
      <c r="BB508" s="2">
        <v>19.1129</v>
      </c>
      <c r="BC508" s="4">
        <v>16436</v>
      </c>
      <c r="BD508" s="4">
        <f>VLOOKUP(A508,'[1]中国教育数据库-年度（分省）'!$A:$D,4,FALSE)</f>
        <v>420</v>
      </c>
      <c r="BE508" s="3">
        <v>514.5</v>
      </c>
      <c r="BF508" s="9">
        <v>0.00629661327790683</v>
      </c>
      <c r="BG508" s="9">
        <v>0.138157474886783</v>
      </c>
      <c r="BH508" s="9">
        <v>0.00377454482281392</v>
      </c>
      <c r="BI508" s="9">
        <v>155</v>
      </c>
      <c r="BJ508" s="9">
        <v>295.44147038835</v>
      </c>
      <c r="BK508" s="9">
        <v>2.06</v>
      </c>
      <c r="BL508" s="9">
        <v>318.48942413498</v>
      </c>
      <c r="BM508" s="4">
        <v>595</v>
      </c>
      <c r="BN508" s="9">
        <v>17.660583342668</v>
      </c>
      <c r="BO508">
        <v>0</v>
      </c>
      <c r="BP508">
        <v>0</v>
      </c>
      <c r="BQ508">
        <v>0</v>
      </c>
      <c r="BR508">
        <v>0</v>
      </c>
      <c r="BS508">
        <v>5</v>
      </c>
      <c r="BT508">
        <v>0</v>
      </c>
      <c r="BU508">
        <v>0</v>
      </c>
      <c r="BV508">
        <v>0</v>
      </c>
    </row>
    <row r="509" spans="1:74">
      <c r="A509" t="s">
        <v>677</v>
      </c>
      <c r="B509" t="s">
        <v>670</v>
      </c>
      <c r="C509">
        <v>2007</v>
      </c>
      <c r="D509">
        <v>0.0113784665579119</v>
      </c>
      <c r="E509">
        <v>8.63550941823428</v>
      </c>
      <c r="F509">
        <v>0.1892</v>
      </c>
      <c r="G509">
        <v>0.704351180931483</v>
      </c>
      <c r="H509" s="3">
        <v>23.78878</v>
      </c>
      <c r="I509" s="4">
        <v>51</v>
      </c>
      <c r="J509">
        <v>143</v>
      </c>
      <c r="K509">
        <v>45</v>
      </c>
      <c r="L509">
        <v>0.0687667360049648</v>
      </c>
      <c r="M509">
        <v>45.119353654058</v>
      </c>
      <c r="N509">
        <v>64</v>
      </c>
      <c r="O509">
        <v>91.2752</v>
      </c>
      <c r="P509">
        <v>0</v>
      </c>
      <c r="Q509">
        <v>17.2230036630037</v>
      </c>
      <c r="R509">
        <v>0</v>
      </c>
      <c r="S509">
        <v>0.0124478721847971</v>
      </c>
      <c r="T509">
        <v>0.00626553953257086</v>
      </c>
      <c r="U509">
        <v>11.7797115862755</v>
      </c>
      <c r="V509" s="3">
        <v>119.20813</v>
      </c>
      <c r="W509" s="3">
        <v>7327.2503</v>
      </c>
      <c r="X509" s="3">
        <v>4113.38869617527</v>
      </c>
      <c r="Y509" s="4">
        <v>10</v>
      </c>
      <c r="Z509" s="4">
        <v>50.1754385964912</v>
      </c>
      <c r="AA509" s="9">
        <v>30234.76985274</v>
      </c>
      <c r="AB509" s="9">
        <v>0.3352362775351</v>
      </c>
      <c r="AC509" s="4">
        <v>3491</v>
      </c>
      <c r="AD509">
        <v>1.9581</v>
      </c>
      <c r="AE509">
        <v>0</v>
      </c>
      <c r="AF509">
        <v>0.0438374383058118</v>
      </c>
      <c r="AG509">
        <v>0.96162416687686</v>
      </c>
      <c r="AH509" s="9">
        <v>2.4388</v>
      </c>
      <c r="AI509" s="4">
        <v>1140</v>
      </c>
      <c r="AJ509" s="4">
        <v>2217.61488372093</v>
      </c>
      <c r="AK509" s="3">
        <v>59688.2673199623</v>
      </c>
      <c r="AL509">
        <v>304.3</v>
      </c>
      <c r="AM509">
        <v>233.679054054054</v>
      </c>
      <c r="AN509">
        <v>0.000305443786982249</v>
      </c>
      <c r="AO509" s="3">
        <v>1.6651</v>
      </c>
      <c r="AP509">
        <v>225544.625732079</v>
      </c>
      <c r="AQ509" s="3">
        <v>0.0497</v>
      </c>
      <c r="AR509" s="2">
        <v>1.11257776617547</v>
      </c>
      <c r="AS509" s="3">
        <v>310.5</v>
      </c>
      <c r="AT509">
        <v>0.00228893717421978</v>
      </c>
      <c r="AU509" s="3">
        <v>0.20747</v>
      </c>
      <c r="AV509">
        <v>0.715316045380875</v>
      </c>
      <c r="AW509" s="4">
        <v>119</v>
      </c>
      <c r="AX509">
        <v>343.2388</v>
      </c>
      <c r="AY509">
        <v>124.094426661491</v>
      </c>
      <c r="AZ509">
        <v>0.856563290113452</v>
      </c>
      <c r="BA509">
        <v>1.20745542949757</v>
      </c>
      <c r="BB509" s="2">
        <v>13.1007</v>
      </c>
      <c r="BC509" s="4">
        <v>19581</v>
      </c>
      <c r="BD509" s="4">
        <f>VLOOKUP(A509,'[1]中国教育数据库-年度（分省）'!$A:$D,4,FALSE)</f>
        <v>488</v>
      </c>
      <c r="BE509" s="3">
        <v>534.25</v>
      </c>
      <c r="BF509" s="9">
        <v>0.00210166819913306</v>
      </c>
      <c r="BG509" s="9">
        <v>0.498009979039985</v>
      </c>
      <c r="BH509" s="9">
        <v>0.00374679081676382</v>
      </c>
      <c r="BI509" s="9">
        <v>174.117647058824</v>
      </c>
      <c r="BJ509" s="9">
        <v>1115.0592953125</v>
      </c>
      <c r="BK509" s="9">
        <v>0.64</v>
      </c>
      <c r="BL509" s="9">
        <v>517.049783265467</v>
      </c>
      <c r="BM509" s="4">
        <v>488</v>
      </c>
      <c r="BN509" s="9">
        <v>17.7387505258699</v>
      </c>
      <c r="BO509">
        <v>0</v>
      </c>
      <c r="BP509">
        <v>0</v>
      </c>
      <c r="BQ509">
        <v>0</v>
      </c>
      <c r="BR509">
        <v>0</v>
      </c>
      <c r="BS509">
        <v>5</v>
      </c>
      <c r="BT509">
        <v>0</v>
      </c>
      <c r="BU509">
        <v>0</v>
      </c>
      <c r="BV509">
        <v>0</v>
      </c>
    </row>
    <row r="510" spans="1:74">
      <c r="A510" t="s">
        <v>678</v>
      </c>
      <c r="B510" t="s">
        <v>670</v>
      </c>
      <c r="C510">
        <v>2008</v>
      </c>
      <c r="D510">
        <v>0.0125708858284214</v>
      </c>
      <c r="E510">
        <v>9.13064760306693</v>
      </c>
      <c r="F510">
        <v>0.4674</v>
      </c>
      <c r="G510">
        <v>0.707920056144621</v>
      </c>
      <c r="H510" s="3">
        <v>3.79968</v>
      </c>
      <c r="I510" s="4">
        <v>47</v>
      </c>
      <c r="J510">
        <v>198</v>
      </c>
      <c r="K510">
        <v>44</v>
      </c>
      <c r="L510">
        <v>0.0673496558823279</v>
      </c>
      <c r="M510">
        <v>46.8791208791209</v>
      </c>
      <c r="N510">
        <v>64</v>
      </c>
      <c r="O510">
        <v>144.416</v>
      </c>
      <c r="P510">
        <v>0</v>
      </c>
      <c r="Q510">
        <v>15.9674597083653</v>
      </c>
      <c r="R510">
        <v>0</v>
      </c>
      <c r="S510">
        <v>0.0128204003093685</v>
      </c>
      <c r="T510">
        <v>0.00561909643680608</v>
      </c>
      <c r="U510">
        <v>2.85824705418869</v>
      </c>
      <c r="V510" s="3">
        <v>154.11923</v>
      </c>
      <c r="W510" s="3">
        <v>35602.26867</v>
      </c>
      <c r="X510" s="3">
        <v>8768</v>
      </c>
      <c r="Y510" s="4">
        <v>10</v>
      </c>
      <c r="Z510" s="4">
        <v>55</v>
      </c>
      <c r="AA510" s="9">
        <v>36473.938433576</v>
      </c>
      <c r="AB510" s="9">
        <v>0.31421438825566</v>
      </c>
      <c r="AC510" s="4">
        <v>3311</v>
      </c>
      <c r="AD510">
        <v>2.3391</v>
      </c>
      <c r="AE510">
        <v>0</v>
      </c>
      <c r="AF510">
        <v>0.0457062924966402</v>
      </c>
      <c r="AG510">
        <v>0.024751784494463</v>
      </c>
      <c r="AH510" s="9">
        <v>2.657</v>
      </c>
      <c r="AI510" s="4">
        <v>1211</v>
      </c>
      <c r="AJ510" s="4">
        <v>2704.51348837209</v>
      </c>
      <c r="AK510" s="3">
        <v>64009697.8739276</v>
      </c>
      <c r="AL510">
        <v>338.5</v>
      </c>
      <c r="AM510">
        <v>234.567567567568</v>
      </c>
      <c r="AN510">
        <v>0.00036135831381733</v>
      </c>
      <c r="AO510" s="3">
        <v>2.0028</v>
      </c>
      <c r="AP510">
        <v>221359.147440211</v>
      </c>
      <c r="AQ510" s="3">
        <v>0.0652</v>
      </c>
      <c r="AR510" s="2">
        <v>0.0163446965290499</v>
      </c>
      <c r="AS510" s="3">
        <v>3690.9</v>
      </c>
      <c r="AT510">
        <v>0.00212028811489581</v>
      </c>
      <c r="AU510" s="3">
        <v>0.22274</v>
      </c>
      <c r="AV510">
        <v>0.71275513663796</v>
      </c>
      <c r="AW510" s="4">
        <v>97</v>
      </c>
      <c r="AX510">
        <v>336.3407</v>
      </c>
      <c r="AY510">
        <v>127.668321684956</v>
      </c>
      <c r="AZ510">
        <v>0.769872041771208</v>
      </c>
      <c r="BA510">
        <v>0.861215466616033</v>
      </c>
      <c r="BB510" s="2">
        <v>15.3456</v>
      </c>
      <c r="BC510" s="4">
        <v>23391</v>
      </c>
      <c r="BD510" s="4">
        <f>VLOOKUP(A510,'[1]中国教育数据库-年度（分省）'!$A:$D,4,FALSE)</f>
        <v>638</v>
      </c>
      <c r="BE510" s="3">
        <v>554</v>
      </c>
      <c r="BF510" s="9">
        <v>0.00152369837256046</v>
      </c>
      <c r="BG510" s="9">
        <v>0.790159290231271</v>
      </c>
      <c r="BH510" s="9">
        <v>0.00344189182503191</v>
      </c>
      <c r="BI510" s="9">
        <v>227.333333333333</v>
      </c>
      <c r="BJ510" s="9">
        <v>1853.36166170213</v>
      </c>
      <c r="BK510" s="9">
        <v>0.47</v>
      </c>
      <c r="BL510" s="9">
        <v>552.577319587629</v>
      </c>
      <c r="BM510" s="4">
        <v>548</v>
      </c>
      <c r="BN510" s="9">
        <v>17.7981591138789</v>
      </c>
      <c r="BO510">
        <v>0</v>
      </c>
      <c r="BP510">
        <v>0</v>
      </c>
      <c r="BQ510">
        <v>0</v>
      </c>
      <c r="BR510">
        <v>0</v>
      </c>
      <c r="BS510">
        <v>5</v>
      </c>
      <c r="BT510">
        <v>0</v>
      </c>
      <c r="BU510">
        <v>0</v>
      </c>
      <c r="BV510">
        <v>0</v>
      </c>
    </row>
    <row r="511" spans="1:74">
      <c r="A511" t="s">
        <v>679</v>
      </c>
      <c r="B511" t="s">
        <v>670</v>
      </c>
      <c r="C511">
        <v>2009</v>
      </c>
      <c r="D511">
        <v>0.0124881701847509</v>
      </c>
      <c r="E511">
        <v>10.2248461513473</v>
      </c>
      <c r="F511">
        <v>0.0729</v>
      </c>
      <c r="G511">
        <v>0.630904432528061</v>
      </c>
      <c r="H511" s="3">
        <v>7.69695</v>
      </c>
      <c r="I511" s="4">
        <v>84</v>
      </c>
      <c r="J511">
        <v>330</v>
      </c>
      <c r="K511">
        <v>98</v>
      </c>
      <c r="L511">
        <v>0.0574304514169262</v>
      </c>
      <c r="M511">
        <v>60.9938603223331</v>
      </c>
      <c r="N511">
        <v>94</v>
      </c>
      <c r="O511">
        <v>453.9902</v>
      </c>
      <c r="P511">
        <v>0</v>
      </c>
      <c r="Q511">
        <v>16.4233510235027</v>
      </c>
      <c r="R511">
        <v>0</v>
      </c>
      <c r="S511">
        <v>0.0159337135927799</v>
      </c>
      <c r="T511">
        <v>0.00565322248429141</v>
      </c>
      <c r="U511">
        <v>2.83152708778422</v>
      </c>
      <c r="V511" s="3">
        <v>184.16785</v>
      </c>
      <c r="W511" s="3">
        <v>5556.26891</v>
      </c>
      <c r="X511" s="3">
        <v>22616</v>
      </c>
      <c r="Y511" s="4">
        <v>16</v>
      </c>
      <c r="Z511" s="4">
        <v>52</v>
      </c>
      <c r="AA511" s="9">
        <v>38340.9248307326</v>
      </c>
      <c r="AB511" s="9">
        <v>0.3249546597996</v>
      </c>
      <c r="AC511" s="4">
        <v>3062</v>
      </c>
      <c r="AD511">
        <v>3.0844</v>
      </c>
      <c r="AE511">
        <v>0</v>
      </c>
      <c r="AF511">
        <v>0.0547608828383337</v>
      </c>
      <c r="AG511">
        <v>0.0259591199487493</v>
      </c>
      <c r="AH511" s="9">
        <v>3.1451</v>
      </c>
      <c r="AI511" s="4">
        <v>1653</v>
      </c>
      <c r="AJ511" s="4">
        <v>3088</v>
      </c>
      <c r="AK511" s="3">
        <v>1.86497575531518</v>
      </c>
      <c r="AL511">
        <v>472</v>
      </c>
      <c r="AM511">
        <v>263</v>
      </c>
      <c r="AN511">
        <v>0.000302430555555556</v>
      </c>
      <c r="AO511" s="3">
        <v>2.3938</v>
      </c>
      <c r="AP511">
        <v>254664.828591584</v>
      </c>
      <c r="AQ511" s="3">
        <v>0.0696</v>
      </c>
      <c r="AR511" s="2">
        <v>1.46171751600299</v>
      </c>
      <c r="AS511" s="3">
        <v>13849.6</v>
      </c>
      <c r="AT511">
        <v>0.0019700914524702</v>
      </c>
      <c r="AU511" s="3">
        <v>0.34945</v>
      </c>
      <c r="AV511">
        <v>0.723446275381102</v>
      </c>
      <c r="AW511" s="4">
        <v>60</v>
      </c>
      <c r="AX511">
        <v>389.131562497274</v>
      </c>
      <c r="AY511">
        <v>74.2452613480534</v>
      </c>
      <c r="AZ511">
        <v>0.760674208479911</v>
      </c>
      <c r="BA511">
        <v>1.21583923766263</v>
      </c>
      <c r="BB511" s="2">
        <v>16.0013</v>
      </c>
      <c r="BC511" s="4">
        <v>30844</v>
      </c>
      <c r="BD511" s="4">
        <f>VLOOKUP(A511,'[1]中国教育数据库-年度（分省）'!$A:$D,4,FALSE)</f>
        <v>769</v>
      </c>
      <c r="BE511" s="3">
        <v>1046</v>
      </c>
      <c r="BF511" s="9">
        <v>0.00169866350437486</v>
      </c>
      <c r="BG511" s="9">
        <v>0.784716981132075</v>
      </c>
      <c r="BH511" s="9">
        <v>0.00341658379690668</v>
      </c>
      <c r="BI511" s="9">
        <v>393.75</v>
      </c>
      <c r="BJ511" s="9">
        <v>1855.16377358491</v>
      </c>
      <c r="BK511" s="9">
        <v>0.53</v>
      </c>
      <c r="BL511" s="9">
        <v>610.615044389603</v>
      </c>
      <c r="BM511" s="4">
        <v>494</v>
      </c>
      <c r="BN511" s="9">
        <v>17.8888442108019</v>
      </c>
      <c r="BO511">
        <v>0</v>
      </c>
      <c r="BP511">
        <v>0</v>
      </c>
      <c r="BQ511">
        <v>0</v>
      </c>
      <c r="BR511">
        <v>0</v>
      </c>
      <c r="BS511">
        <v>5</v>
      </c>
      <c r="BT511">
        <v>0</v>
      </c>
      <c r="BU511">
        <v>0</v>
      </c>
      <c r="BV511">
        <v>0</v>
      </c>
    </row>
    <row r="512" spans="1:74">
      <c r="A512" t="s">
        <v>680</v>
      </c>
      <c r="B512" t="s">
        <v>670</v>
      </c>
      <c r="C512">
        <v>2010</v>
      </c>
      <c r="D512">
        <v>0.0128496232841366</v>
      </c>
      <c r="E512">
        <v>10.661251376182</v>
      </c>
      <c r="F512">
        <v>0.0505</v>
      </c>
      <c r="G512">
        <v>0.853885812871128</v>
      </c>
      <c r="H512" s="3">
        <v>10.86484</v>
      </c>
      <c r="I512" s="4">
        <v>190</v>
      </c>
      <c r="J512">
        <v>305</v>
      </c>
      <c r="K512">
        <v>99</v>
      </c>
      <c r="L512">
        <v>0.0571450993426398</v>
      </c>
      <c r="M512">
        <v>67.3180439727066</v>
      </c>
      <c r="N512">
        <v>96</v>
      </c>
      <c r="O512">
        <v>519.3303</v>
      </c>
      <c r="P512">
        <v>0</v>
      </c>
      <c r="Q512">
        <v>16.2450339636497</v>
      </c>
      <c r="R512">
        <v>0</v>
      </c>
      <c r="S512">
        <v>0.0156647165835044</v>
      </c>
      <c r="T512">
        <v>0.0056683114015913</v>
      </c>
      <c r="U512">
        <v>3.0717423701815</v>
      </c>
      <c r="V512" s="3">
        <v>214.76</v>
      </c>
      <c r="W512" s="3">
        <v>32650.95554</v>
      </c>
      <c r="X512" s="3">
        <v>48207.7193882459</v>
      </c>
      <c r="Y512" s="4">
        <v>16</v>
      </c>
      <c r="Z512" s="4">
        <v>57</v>
      </c>
      <c r="AA512" s="9">
        <v>46317.8384141239</v>
      </c>
      <c r="AB512" s="9">
        <v>0.312991464532</v>
      </c>
      <c r="AC512" s="4">
        <v>2844</v>
      </c>
      <c r="AD512">
        <v>3.6791</v>
      </c>
      <c r="AE512">
        <v>0</v>
      </c>
      <c r="AF512">
        <v>0.0548916929038508</v>
      </c>
      <c r="AG512">
        <v>0.026473746344716</v>
      </c>
      <c r="AH512" s="9">
        <v>4.0791</v>
      </c>
      <c r="AI512" s="4">
        <v>1956</v>
      </c>
      <c r="AJ512" s="4">
        <v>3766</v>
      </c>
      <c r="AK512" s="3">
        <v>2000</v>
      </c>
      <c r="AL512">
        <v>524.3</v>
      </c>
      <c r="AM512">
        <v>264</v>
      </c>
      <c r="AN512">
        <v>0.000360069044879171</v>
      </c>
      <c r="AO512" s="3">
        <v>2.6211</v>
      </c>
      <c r="AP512">
        <v>249938.960669381</v>
      </c>
      <c r="AQ512" s="3">
        <v>0.0995</v>
      </c>
      <c r="AR512" s="2">
        <v>0.0214738510301109</v>
      </c>
      <c r="AS512" s="3">
        <v>9667.9</v>
      </c>
      <c r="AT512">
        <v>0.00191246050943235</v>
      </c>
      <c r="AU512" s="3">
        <v>0.34005</v>
      </c>
      <c r="AV512">
        <v>0.741747092303885</v>
      </c>
      <c r="AW512" s="4">
        <v>213</v>
      </c>
      <c r="AX512">
        <v>381.311151660089</v>
      </c>
      <c r="AY512">
        <v>76.3835102379212</v>
      </c>
      <c r="AZ512">
        <v>0.672361573867855</v>
      </c>
      <c r="BA512">
        <v>1.16801037351586</v>
      </c>
      <c r="BB512" s="2">
        <v>25.5304</v>
      </c>
      <c r="BC512" s="4">
        <v>36791</v>
      </c>
      <c r="BD512" s="4">
        <f>VLOOKUP(A512,'[1]中国教育数据库-年度（分省）'!$A:$D,4,FALSE)</f>
        <v>960</v>
      </c>
      <c r="BE512" s="3">
        <v>1316.5</v>
      </c>
      <c r="BF512" s="9">
        <v>0.00183841009223747</v>
      </c>
      <c r="BG512" s="9">
        <v>0.83551724137931</v>
      </c>
      <c r="BH512" s="9">
        <v>0.00313855574415721</v>
      </c>
      <c r="BI512" s="9">
        <v>420</v>
      </c>
      <c r="BJ512" s="9">
        <v>2141.02810344828</v>
      </c>
      <c r="BK512" s="9">
        <v>0.58</v>
      </c>
      <c r="BL512" s="9">
        <v>667.637643031475</v>
      </c>
      <c r="BM512" s="4">
        <v>497</v>
      </c>
      <c r="BN512" s="9">
        <v>18.0302770269228</v>
      </c>
      <c r="BO512">
        <v>0</v>
      </c>
      <c r="BP512">
        <v>0</v>
      </c>
      <c r="BQ512">
        <v>0</v>
      </c>
      <c r="BR512">
        <v>0</v>
      </c>
      <c r="BS512">
        <v>5</v>
      </c>
      <c r="BT512">
        <v>0</v>
      </c>
      <c r="BU512">
        <v>0</v>
      </c>
      <c r="BV512">
        <v>0</v>
      </c>
    </row>
    <row r="513" spans="1:74">
      <c r="A513" t="s">
        <v>681</v>
      </c>
      <c r="B513" t="s">
        <v>670</v>
      </c>
      <c r="C513">
        <v>2011</v>
      </c>
      <c r="D513">
        <v>0.0126219825372368</v>
      </c>
      <c r="E513">
        <v>11.5836448451829</v>
      </c>
      <c r="F513">
        <v>0.253</v>
      </c>
      <c r="G513">
        <v>0.875712517793576</v>
      </c>
      <c r="H513" s="3">
        <v>414.8</v>
      </c>
      <c r="I513" s="4">
        <v>272</v>
      </c>
      <c r="J513">
        <v>334</v>
      </c>
      <c r="K513">
        <v>132</v>
      </c>
      <c r="L513">
        <v>0.0560343955674147</v>
      </c>
      <c r="M513">
        <v>37.9224030037547</v>
      </c>
      <c r="N513">
        <v>149</v>
      </c>
      <c r="O513">
        <v>770.4472</v>
      </c>
      <c r="P513">
        <v>0</v>
      </c>
      <c r="Q513">
        <v>17.0262700465598</v>
      </c>
      <c r="R513">
        <v>0</v>
      </c>
      <c r="S513">
        <v>0.0117966705779741</v>
      </c>
      <c r="T513">
        <v>0.00562988898679944</v>
      </c>
      <c r="U513">
        <v>3.38614364685208</v>
      </c>
      <c r="V513" s="3">
        <v>86.65</v>
      </c>
      <c r="W513" s="3">
        <v>34583.82509</v>
      </c>
      <c r="X513" s="3">
        <v>57760</v>
      </c>
      <c r="Y513" s="4">
        <v>22</v>
      </c>
      <c r="Z513" s="4">
        <v>46</v>
      </c>
      <c r="AA513" s="9">
        <v>54933.5830320979</v>
      </c>
      <c r="AB513" s="9">
        <v>0.322759494673478</v>
      </c>
      <c r="AC513" s="4">
        <v>2718</v>
      </c>
      <c r="AD513">
        <v>3.915</v>
      </c>
      <c r="AE513">
        <v>0</v>
      </c>
      <c r="AF513">
        <v>0.0543290019265379</v>
      </c>
      <c r="AG513">
        <v>0.0447547440028643</v>
      </c>
      <c r="AH513" s="9">
        <v>4.6225</v>
      </c>
      <c r="AI513" s="4">
        <v>2399</v>
      </c>
      <c r="AJ513" s="4">
        <v>4300</v>
      </c>
      <c r="AK513" s="3">
        <v>5.82716624905309e-5</v>
      </c>
      <c r="AL513">
        <v>778.5</v>
      </c>
      <c r="AM513">
        <v>296</v>
      </c>
      <c r="AN513">
        <v>0.00038438202247191</v>
      </c>
      <c r="AO513" s="3">
        <v>3.068</v>
      </c>
      <c r="AP513">
        <v>287544.758431176</v>
      </c>
      <c r="AQ513" s="3">
        <v>0.103</v>
      </c>
      <c r="AR513" s="2">
        <v>1.9204213508011</v>
      </c>
      <c r="AS513" s="3">
        <v>15351.4</v>
      </c>
      <c r="AT513">
        <v>0.00177677232238287</v>
      </c>
      <c r="AU513" s="3">
        <v>0.41114</v>
      </c>
      <c r="AV513">
        <v>0.741618637876451</v>
      </c>
      <c r="AW513" s="4">
        <v>396</v>
      </c>
      <c r="AX513">
        <v>441.160419310316</v>
      </c>
      <c r="AY513">
        <v>19.8016439196352</v>
      </c>
      <c r="AZ513">
        <v>0.649655292637389</v>
      </c>
      <c r="BA513">
        <v>1.13643743100201</v>
      </c>
      <c r="BB513" s="2">
        <v>29.1974</v>
      </c>
      <c r="BC513" s="4">
        <v>39150</v>
      </c>
      <c r="BD513" s="4">
        <f>VLOOKUP(A513,'[1]中国教育数据库-年度（分省）'!$A:$D,4,FALSE)</f>
        <v>1040</v>
      </c>
      <c r="BE513" s="3">
        <v>1587</v>
      </c>
      <c r="BF513" s="9">
        <v>0.00266842468763735</v>
      </c>
      <c r="BG513" s="9">
        <v>0.638470588235294</v>
      </c>
      <c r="BH513" s="9">
        <v>0.00311547812839135</v>
      </c>
      <c r="BI513" s="9">
        <v>478.125</v>
      </c>
      <c r="BJ513" s="9">
        <v>1763.35376470588</v>
      </c>
      <c r="BK513" s="9">
        <v>0.85</v>
      </c>
      <c r="BL513" s="9">
        <v>801.283983173228</v>
      </c>
      <c r="BM513" s="4">
        <v>358</v>
      </c>
      <c r="BN513" s="9">
        <v>18.296262560542</v>
      </c>
      <c r="BO513">
        <v>0</v>
      </c>
      <c r="BP513">
        <v>0</v>
      </c>
      <c r="BQ513">
        <v>0</v>
      </c>
      <c r="BR513">
        <v>0</v>
      </c>
      <c r="BS513">
        <v>5</v>
      </c>
      <c r="BT513">
        <v>0</v>
      </c>
      <c r="BU513">
        <v>0</v>
      </c>
      <c r="BV513">
        <v>0</v>
      </c>
    </row>
    <row r="514" spans="1:74">
      <c r="A514" t="s">
        <v>682</v>
      </c>
      <c r="B514" t="s">
        <v>670</v>
      </c>
      <c r="C514">
        <v>2012</v>
      </c>
      <c r="D514">
        <v>0.0132284708282602</v>
      </c>
      <c r="E514">
        <v>12.3093509949837</v>
      </c>
      <c r="F514">
        <v>1.0672</v>
      </c>
      <c r="G514">
        <v>0.596942697045783</v>
      </c>
      <c r="H514" s="3">
        <v>206.1</v>
      </c>
      <c r="I514" s="4">
        <v>396</v>
      </c>
      <c r="J514">
        <v>499</v>
      </c>
      <c r="K514">
        <v>146</v>
      </c>
      <c r="L514">
        <v>0.057499776675707</v>
      </c>
      <c r="M514">
        <v>40.2483186756337</v>
      </c>
      <c r="N514">
        <v>150</v>
      </c>
      <c r="O514">
        <v>1047.9</v>
      </c>
      <c r="P514">
        <v>0</v>
      </c>
      <c r="Q514">
        <v>17.0837453646477</v>
      </c>
      <c r="R514">
        <v>0</v>
      </c>
      <c r="S514">
        <v>0.0117188619319101</v>
      </c>
      <c r="T514">
        <v>0.00833472245374229</v>
      </c>
      <c r="U514">
        <v>5.19919986664444</v>
      </c>
      <c r="V514" s="3">
        <v>97.10751</v>
      </c>
      <c r="W514" s="3">
        <v>5666.14441</v>
      </c>
      <c r="X514" s="3">
        <v>78093</v>
      </c>
      <c r="Y514" s="4">
        <v>33</v>
      </c>
      <c r="Z514" s="4">
        <v>50</v>
      </c>
      <c r="AA514" s="9">
        <v>59010.9526761728</v>
      </c>
      <c r="AB514" s="9">
        <v>0.325115239558598</v>
      </c>
      <c r="AC514" s="4">
        <v>2527</v>
      </c>
      <c r="AD514">
        <v>4.0887</v>
      </c>
      <c r="AE514">
        <v>0</v>
      </c>
      <c r="AF514">
        <v>0.0544587803364746</v>
      </c>
      <c r="AG514">
        <v>0.0399740006499838</v>
      </c>
      <c r="AH514" s="9">
        <v>5.0258</v>
      </c>
      <c r="AI514" s="4">
        <v>2973</v>
      </c>
      <c r="AJ514" s="4">
        <v>4334</v>
      </c>
      <c r="AK514" s="3">
        <v>0.0624905308548453</v>
      </c>
      <c r="AL514">
        <v>852.6</v>
      </c>
      <c r="AM514">
        <v>307</v>
      </c>
      <c r="AN514">
        <v>0.000408571428571429</v>
      </c>
      <c r="AO514" s="3">
        <v>3.7584</v>
      </c>
      <c r="AP514">
        <v>282208.730847066</v>
      </c>
      <c r="AQ514" s="3">
        <v>0.1175</v>
      </c>
      <c r="AR514" s="2">
        <v>2.20374644886364</v>
      </c>
      <c r="AS514" s="3">
        <v>26455</v>
      </c>
      <c r="AT514">
        <v>0.00170294760260569</v>
      </c>
      <c r="AU514" s="3">
        <v>0.49202</v>
      </c>
      <c r="AV514">
        <v>0.754821825482183</v>
      </c>
      <c r="AW514" s="4">
        <v>40</v>
      </c>
      <c r="AX514">
        <v>134.46771</v>
      </c>
      <c r="AY514">
        <v>17.0758379773808</v>
      </c>
      <c r="AZ514">
        <v>0.605141274109127</v>
      </c>
      <c r="BA514">
        <v>1.60250665022335</v>
      </c>
      <c r="BB514" s="2">
        <v>31.0811</v>
      </c>
      <c r="BC514" s="4">
        <v>40887</v>
      </c>
      <c r="BD514" s="4">
        <f>VLOOKUP(A514,'[1]中国教育数据库-年度（分省）'!$A:$D,4,FALSE)</f>
        <v>1248</v>
      </c>
      <c r="BE514" s="3">
        <v>2767</v>
      </c>
      <c r="BF514" s="9">
        <v>0.00306099908485594</v>
      </c>
      <c r="BG514" s="9">
        <v>0.570103092783505</v>
      </c>
      <c r="BH514" s="9">
        <v>0.00286195286195286</v>
      </c>
      <c r="BI514" s="9">
        <v>642.941176470588</v>
      </c>
      <c r="BJ514" s="9">
        <v>1741.75515463918</v>
      </c>
      <c r="BK514" s="9">
        <v>0.97</v>
      </c>
      <c r="BL514" s="9">
        <v>756.05415128278</v>
      </c>
      <c r="BM514" s="4">
        <v>377</v>
      </c>
      <c r="BN514" s="9">
        <v>18.3845535941776</v>
      </c>
      <c r="BO514">
        <v>0</v>
      </c>
      <c r="BP514">
        <v>0</v>
      </c>
      <c r="BQ514">
        <v>0</v>
      </c>
      <c r="BR514">
        <v>0</v>
      </c>
      <c r="BS514">
        <v>5</v>
      </c>
      <c r="BT514">
        <v>0</v>
      </c>
      <c r="BU514">
        <v>0</v>
      </c>
      <c r="BV514">
        <v>0</v>
      </c>
    </row>
    <row r="515" spans="1:74">
      <c r="A515" t="s">
        <v>683</v>
      </c>
      <c r="B515" t="s">
        <v>670</v>
      </c>
      <c r="C515">
        <v>2013</v>
      </c>
      <c r="D515">
        <v>0.013667335858461</v>
      </c>
      <c r="E515">
        <v>14.1315759848078</v>
      </c>
      <c r="F515">
        <v>0.2745</v>
      </c>
      <c r="G515">
        <v>0.695670840043021</v>
      </c>
      <c r="H515" s="3">
        <v>371.9891</v>
      </c>
      <c r="I515" s="4">
        <v>449</v>
      </c>
      <c r="J515">
        <v>691</v>
      </c>
      <c r="K515">
        <v>136</v>
      </c>
      <c r="L515">
        <v>0.0579189503705178</v>
      </c>
      <c r="M515">
        <v>40.0494437577256</v>
      </c>
      <c r="N515">
        <v>150</v>
      </c>
      <c r="O515">
        <v>1311.8009</v>
      </c>
      <c r="P515">
        <v>0</v>
      </c>
      <c r="Q515">
        <v>17.4281243587113</v>
      </c>
      <c r="R515">
        <v>0</v>
      </c>
      <c r="S515">
        <v>0.0121783084509714</v>
      </c>
      <c r="T515">
        <v>0.00891421890983487</v>
      </c>
      <c r="U515">
        <v>4.59447610697063</v>
      </c>
      <c r="V515" s="3">
        <v>117.5579</v>
      </c>
      <c r="W515" s="3">
        <v>38692.88784</v>
      </c>
      <c r="X515" s="3">
        <v>93567</v>
      </c>
      <c r="Y515" s="4">
        <v>29</v>
      </c>
      <c r="Z515" s="4">
        <v>51</v>
      </c>
      <c r="AA515" s="9">
        <v>61752.9539800995</v>
      </c>
      <c r="AB515" s="9">
        <v>0.3155668593226</v>
      </c>
      <c r="AC515" s="4">
        <v>2228</v>
      </c>
      <c r="AD515">
        <v>4.3804</v>
      </c>
      <c r="AE515">
        <v>0</v>
      </c>
      <c r="AF515">
        <v>0.0574776243406891</v>
      </c>
      <c r="AG515">
        <v>0.0337473002159827</v>
      </c>
      <c r="AH515" s="9">
        <v>5.4503</v>
      </c>
      <c r="AI515" s="4">
        <v>3025</v>
      </c>
      <c r="AJ515" s="4">
        <v>4715</v>
      </c>
      <c r="AK515" s="3">
        <v>0.00763358778625954</v>
      </c>
      <c r="AL515">
        <v>843.9</v>
      </c>
      <c r="AM515">
        <v>441</v>
      </c>
      <c r="AN515">
        <v>0.000141304347826087</v>
      </c>
      <c r="AO515" s="3">
        <v>4.1882</v>
      </c>
      <c r="AP515">
        <v>324669.835872168</v>
      </c>
      <c r="AQ515" s="3">
        <v>0.1058</v>
      </c>
      <c r="AR515" s="2">
        <v>0.0184147317854283</v>
      </c>
      <c r="AS515" s="3">
        <v>39039</v>
      </c>
      <c r="AT515">
        <v>0.000739518261260667</v>
      </c>
      <c r="AU515" s="3">
        <v>0.46334</v>
      </c>
      <c r="AV515">
        <v>0.767771751339902</v>
      </c>
      <c r="AW515" s="4">
        <v>58</v>
      </c>
      <c r="AX515">
        <v>160.12018</v>
      </c>
      <c r="AY515">
        <v>11.8418324487584</v>
      </c>
      <c r="AZ515">
        <v>0.552007445681825</v>
      </c>
      <c r="BA515">
        <v>0.85369963252403</v>
      </c>
      <c r="BB515" s="2">
        <v>23.0883</v>
      </c>
      <c r="BC515" s="4">
        <v>43804</v>
      </c>
      <c r="BD515" s="4">
        <f>VLOOKUP(A515,'[1]中国教育数据库-年度（分省）'!$A:$D,4,FALSE)</f>
        <v>1492</v>
      </c>
      <c r="BE515" s="3">
        <v>2882</v>
      </c>
      <c r="BF515" s="9">
        <v>0.00367058823529412</v>
      </c>
      <c r="BG515" s="9">
        <v>0.535641025641026</v>
      </c>
      <c r="BH515" s="9">
        <v>0.00284090909090909</v>
      </c>
      <c r="BI515" s="9">
        <v>665.5</v>
      </c>
      <c r="BJ515" s="9">
        <v>1642.86601196581</v>
      </c>
      <c r="BK515" s="9">
        <v>1.17</v>
      </c>
      <c r="BL515" s="9">
        <v>884.702745098039</v>
      </c>
      <c r="BM515" s="4">
        <v>388</v>
      </c>
      <c r="BN515" s="9">
        <v>18.4567848508011</v>
      </c>
      <c r="BO515">
        <v>0</v>
      </c>
      <c r="BP515">
        <v>0</v>
      </c>
      <c r="BQ515">
        <v>0</v>
      </c>
      <c r="BR515">
        <v>0</v>
      </c>
      <c r="BS515">
        <v>5</v>
      </c>
      <c r="BT515">
        <v>0</v>
      </c>
      <c r="BU515">
        <v>0</v>
      </c>
      <c r="BV515">
        <v>0</v>
      </c>
    </row>
    <row r="516" spans="1:74">
      <c r="A516" t="s">
        <v>684</v>
      </c>
      <c r="B516" t="s">
        <v>670</v>
      </c>
      <c r="C516">
        <v>2014</v>
      </c>
      <c r="D516">
        <v>0.0123029079600633</v>
      </c>
      <c r="E516">
        <v>15.3236118480121</v>
      </c>
      <c r="F516">
        <v>0.8854</v>
      </c>
      <c r="G516">
        <v>0.741349511533003</v>
      </c>
      <c r="H516" s="3">
        <v>1000.5</v>
      </c>
      <c r="I516" s="4">
        <v>380</v>
      </c>
      <c r="J516">
        <v>848</v>
      </c>
      <c r="K516">
        <v>139</v>
      </c>
      <c r="L516">
        <v>0.0580997265306483</v>
      </c>
      <c r="M516">
        <v>45.3729735276011</v>
      </c>
      <c r="N516">
        <v>153</v>
      </c>
      <c r="O516">
        <v>1399.6715</v>
      </c>
      <c r="P516">
        <v>0</v>
      </c>
      <c r="Q516">
        <v>17.1880502193314</v>
      </c>
      <c r="R516">
        <v>0</v>
      </c>
      <c r="S516">
        <v>0.0115527697358654</v>
      </c>
      <c r="T516">
        <v>0.00911896745230079</v>
      </c>
      <c r="U516">
        <v>4.52581369248036</v>
      </c>
      <c r="V516" s="3">
        <v>128.75</v>
      </c>
      <c r="W516" s="3">
        <v>6524.624</v>
      </c>
      <c r="X516" s="3">
        <v>111010</v>
      </c>
      <c r="Y516" s="4">
        <v>22</v>
      </c>
      <c r="Z516" s="4">
        <v>49</v>
      </c>
      <c r="AA516" s="9">
        <v>64458.1108451482</v>
      </c>
      <c r="AB516" s="9">
        <v>0.28755788998797</v>
      </c>
      <c r="AC516" s="4">
        <v>2115</v>
      </c>
      <c r="AD516">
        <v>4.4792</v>
      </c>
      <c r="AE516">
        <v>0</v>
      </c>
      <c r="AF516">
        <v>0.05690440823602</v>
      </c>
      <c r="AG516">
        <v>0.0330345710627401</v>
      </c>
      <c r="AH516" s="9">
        <v>6.0421</v>
      </c>
      <c r="AI516" s="4">
        <v>3315</v>
      </c>
      <c r="AJ516" s="4">
        <v>4924</v>
      </c>
      <c r="AK516" s="3">
        <v>8.18625954198473</v>
      </c>
      <c r="AL516">
        <v>946</v>
      </c>
      <c r="AM516">
        <v>348</v>
      </c>
      <c r="AN516">
        <v>0.000336752136752137</v>
      </c>
      <c r="AO516" s="3">
        <v>4.6333</v>
      </c>
      <c r="AP516">
        <v>318644.870543659</v>
      </c>
      <c r="AQ516" s="3">
        <v>0.0904</v>
      </c>
      <c r="AR516" s="2">
        <v>1.63766175814369</v>
      </c>
      <c r="AS516" s="3">
        <v>41538</v>
      </c>
      <c r="AT516">
        <v>0.119368180889256</v>
      </c>
      <c r="AU516" s="3">
        <v>0.47766</v>
      </c>
      <c r="AV516">
        <v>0.770020295737895</v>
      </c>
      <c r="AW516" s="4">
        <v>36</v>
      </c>
      <c r="AX516">
        <v>148.26051</v>
      </c>
      <c r="AY516">
        <v>10.2117386349817</v>
      </c>
      <c r="AZ516">
        <v>0.527689185271093</v>
      </c>
      <c r="BA516">
        <v>0.612341744442608</v>
      </c>
      <c r="BB516" s="2">
        <v>44.1786</v>
      </c>
      <c r="BC516" s="4">
        <v>44792</v>
      </c>
      <c r="BD516" s="4">
        <f>VLOOKUP(A516,'[1]中国教育数据库-年度（分省）'!$A:$D,4,FALSE)</f>
        <v>1574</v>
      </c>
      <c r="BE516" s="3">
        <v>3484</v>
      </c>
      <c r="BF516" s="9">
        <v>0.00429122708741792</v>
      </c>
      <c r="BG516" s="9">
        <v>0.478352309812169</v>
      </c>
      <c r="BH516" s="9">
        <v>0.00260972716488731</v>
      </c>
      <c r="BI516" s="9">
        <v>725.909090909091</v>
      </c>
      <c r="BJ516" s="9">
        <v>1531.20146493582</v>
      </c>
      <c r="BK516" s="9">
        <v>1.3789</v>
      </c>
      <c r="BL516" s="9">
        <v>1056.31282482183</v>
      </c>
      <c r="BM516" s="4">
        <v>382</v>
      </c>
      <c r="BN516" s="9">
        <v>18.4400051874569</v>
      </c>
      <c r="BO516">
        <v>0</v>
      </c>
      <c r="BP516">
        <v>0</v>
      </c>
      <c r="BQ516">
        <v>0</v>
      </c>
      <c r="BR516">
        <v>0</v>
      </c>
      <c r="BS516">
        <v>1</v>
      </c>
      <c r="BT516">
        <v>0</v>
      </c>
      <c r="BU516">
        <v>0</v>
      </c>
      <c r="BV516">
        <v>0</v>
      </c>
    </row>
    <row r="517" spans="1:74">
      <c r="A517" t="s">
        <v>685</v>
      </c>
      <c r="B517" t="s">
        <v>670</v>
      </c>
      <c r="C517">
        <v>2015</v>
      </c>
      <c r="D517">
        <v>0.00998846243837893</v>
      </c>
      <c r="E517">
        <v>16.3076443621767</v>
      </c>
      <c r="F517">
        <v>1.8731</v>
      </c>
      <c r="G517">
        <v>0.902251541569549</v>
      </c>
      <c r="H517" s="3">
        <v>149.45</v>
      </c>
      <c r="I517" s="4">
        <v>417</v>
      </c>
      <c r="J517">
        <v>1148</v>
      </c>
      <c r="K517">
        <v>124</v>
      </c>
      <c r="L517">
        <v>0.0571318188298533</v>
      </c>
      <c r="M517">
        <v>36.6387838451066</v>
      </c>
      <c r="N517">
        <v>136</v>
      </c>
      <c r="O517">
        <v>833.27</v>
      </c>
      <c r="P517">
        <v>0</v>
      </c>
      <c r="Q517">
        <v>17.8479667422525</v>
      </c>
      <c r="R517">
        <v>0</v>
      </c>
      <c r="S517">
        <v>0.0179628700451581</v>
      </c>
      <c r="T517">
        <v>0.00840978593272171</v>
      </c>
      <c r="U517">
        <v>4.07747196738022</v>
      </c>
      <c r="V517" s="3">
        <v>171.31</v>
      </c>
      <c r="W517" s="3">
        <v>21860.72564</v>
      </c>
      <c r="X517" s="3">
        <v>111841</v>
      </c>
      <c r="Y517" s="4">
        <v>28</v>
      </c>
      <c r="Z517" s="4">
        <v>51</v>
      </c>
      <c r="AA517" s="9">
        <v>66620.3670385031</v>
      </c>
      <c r="AB517" s="9">
        <v>0.28337439355751</v>
      </c>
      <c r="AC517" s="4">
        <v>2053</v>
      </c>
      <c r="AD517">
        <v>4.8245</v>
      </c>
      <c r="AE517">
        <v>0</v>
      </c>
      <c r="AF517">
        <v>0.0631300435350927</v>
      </c>
      <c r="AG517">
        <v>0.0309818875119161</v>
      </c>
      <c r="AH517" s="9">
        <v>7.2559</v>
      </c>
      <c r="AI517" s="4">
        <v>3420</v>
      </c>
      <c r="AJ517" s="4">
        <v>5466</v>
      </c>
      <c r="AK517" s="3">
        <v>1</v>
      </c>
      <c r="AL517">
        <v>984.1</v>
      </c>
      <c r="AM517">
        <v>325</v>
      </c>
      <c r="AN517">
        <v>0.000338624338624339</v>
      </c>
      <c r="AO517" s="3">
        <v>5.1248</v>
      </c>
      <c r="AP517">
        <v>336364.210526316</v>
      </c>
      <c r="AQ517" s="3">
        <v>0.1199</v>
      </c>
      <c r="AR517" s="2">
        <v>1.90416357301959</v>
      </c>
      <c r="AS517" s="3">
        <v>45688.7</v>
      </c>
      <c r="AT517">
        <v>0.135381511248045</v>
      </c>
      <c r="AU517" s="3">
        <v>0.44858</v>
      </c>
      <c r="AV517">
        <v>0.776310856408334</v>
      </c>
      <c r="AW517" s="4">
        <v>257</v>
      </c>
      <c r="AX517">
        <v>133.0871</v>
      </c>
      <c r="AY517">
        <v>9.26403620851369</v>
      </c>
      <c r="AZ517">
        <v>0.51309517433453</v>
      </c>
      <c r="BA517">
        <v>0.594979125325707</v>
      </c>
      <c r="BB517" s="2">
        <v>41.6927</v>
      </c>
      <c r="BC517" s="4">
        <v>48245</v>
      </c>
      <c r="BD517" s="4">
        <f>VLOOKUP(A517,'[1]中国教育数据库-年度（分省）'!$A:$D,4,FALSE)</f>
        <v>1641</v>
      </c>
      <c r="BE517" s="3">
        <v>3325</v>
      </c>
      <c r="BF517" s="9">
        <v>0.00496250745144793</v>
      </c>
      <c r="BG517" s="9">
        <v>0.451476259720554</v>
      </c>
      <c r="BH517" s="9">
        <v>0.0044</v>
      </c>
      <c r="BI517" s="9">
        <v>936.818181818182</v>
      </c>
      <c r="BJ517" s="9">
        <v>1430.89394891572</v>
      </c>
      <c r="BK517" s="9">
        <v>1.5817</v>
      </c>
      <c r="BL517" s="9">
        <v>926.731089009506</v>
      </c>
      <c r="BM517" s="4">
        <v>380</v>
      </c>
      <c r="BN517" s="9">
        <v>18.2369523169888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0</v>
      </c>
      <c r="BU517">
        <v>0</v>
      </c>
      <c r="BV517">
        <v>0</v>
      </c>
    </row>
    <row r="518" spans="1:74">
      <c r="A518" t="s">
        <v>686</v>
      </c>
      <c r="B518" t="s">
        <v>670</v>
      </c>
      <c r="C518">
        <v>2016</v>
      </c>
      <c r="D518">
        <v>0.0113986400092991</v>
      </c>
      <c r="E518">
        <v>17.4860707340753</v>
      </c>
      <c r="F518">
        <v>1.1804</v>
      </c>
      <c r="G518">
        <v>1.3070287066325</v>
      </c>
      <c r="H518" s="3">
        <v>29.61</v>
      </c>
      <c r="I518" s="4">
        <v>383</v>
      </c>
      <c r="J518">
        <v>1171</v>
      </c>
      <c r="K518">
        <v>124</v>
      </c>
      <c r="L518">
        <v>0.0564226442709608</v>
      </c>
      <c r="M518">
        <v>38.6243386243386</v>
      </c>
      <c r="N518">
        <v>137</v>
      </c>
      <c r="O518">
        <v>928.54</v>
      </c>
      <c r="P518">
        <v>0</v>
      </c>
      <c r="Q518">
        <v>18.4908075471698</v>
      </c>
      <c r="R518">
        <v>0</v>
      </c>
      <c r="S518">
        <v>0.0201158569760842</v>
      </c>
      <c r="T518">
        <v>0.0073504077179281</v>
      </c>
      <c r="U518">
        <v>4.08866429309751</v>
      </c>
      <c r="V518" s="3">
        <v>125.95</v>
      </c>
      <c r="W518" s="3">
        <v>34431.12265</v>
      </c>
      <c r="X518" s="3">
        <v>79819</v>
      </c>
      <c r="Y518" s="4">
        <v>15</v>
      </c>
      <c r="Z518" s="4">
        <v>52</v>
      </c>
      <c r="AA518" s="9">
        <v>72624.9776025802</v>
      </c>
      <c r="AB518" s="9">
        <v>0.24459473717177</v>
      </c>
      <c r="AC518" s="4">
        <v>2012</v>
      </c>
      <c r="AD518">
        <v>4.8713</v>
      </c>
      <c r="AE518">
        <v>0</v>
      </c>
      <c r="AF518">
        <v>0.0615930869436495</v>
      </c>
      <c r="AG518">
        <v>0.0313097514340344</v>
      </c>
      <c r="AH518" s="9">
        <v>7.5219</v>
      </c>
      <c r="AI518" s="4">
        <v>3796</v>
      </c>
      <c r="AJ518" s="4">
        <v>4921</v>
      </c>
      <c r="AK518" s="3">
        <v>1072.4</v>
      </c>
      <c r="AL518">
        <v>1136.3</v>
      </c>
      <c r="AM518">
        <v>342</v>
      </c>
      <c r="AN518">
        <v>0.000341274817136886</v>
      </c>
      <c r="AO518" s="3">
        <v>6.3754</v>
      </c>
      <c r="AP518">
        <v>296946.800595238</v>
      </c>
      <c r="AQ518" s="3">
        <v>0.1784</v>
      </c>
      <c r="AR518" s="2">
        <v>2.31072265501298</v>
      </c>
      <c r="AS518" s="3">
        <v>40681.1</v>
      </c>
      <c r="AT518">
        <v>0.127714695330079</v>
      </c>
      <c r="AU518" s="3">
        <v>0.52299</v>
      </c>
      <c r="AV518">
        <v>0.773923035548384</v>
      </c>
      <c r="AW518" s="4">
        <v>311</v>
      </c>
      <c r="AX518">
        <v>126.59152</v>
      </c>
      <c r="AY518">
        <v>12.7625774718646</v>
      </c>
      <c r="AZ518">
        <v>0.485061855166007</v>
      </c>
      <c r="BA518">
        <v>0.740265903867781</v>
      </c>
      <c r="BB518" s="2">
        <v>62.4574</v>
      </c>
      <c r="BC518" s="4">
        <v>48713</v>
      </c>
      <c r="BD518" s="4">
        <f>VLOOKUP(A518,'[1]中国教育数据库-年度（分省）'!$A:$D,4,FALSE)</f>
        <v>1756</v>
      </c>
      <c r="BE518" s="3">
        <v>2688</v>
      </c>
      <c r="BF518" s="9">
        <v>0.0052690625</v>
      </c>
      <c r="BG518" s="9">
        <v>0.381412727596228</v>
      </c>
      <c r="BH518" s="9">
        <v>0.0041015625</v>
      </c>
      <c r="BI518" s="9">
        <v>923.333333333333</v>
      </c>
      <c r="BJ518" s="9">
        <v>1511.3082361663</v>
      </c>
      <c r="BK518" s="9">
        <v>1.6861</v>
      </c>
      <c r="BL518" s="9">
        <v>848.703125</v>
      </c>
      <c r="BM518" s="4">
        <v>337</v>
      </c>
      <c r="BN518" s="9">
        <v>18.3157791717288</v>
      </c>
      <c r="BO518">
        <v>0</v>
      </c>
      <c r="BP518">
        <v>4</v>
      </c>
      <c r="BQ518">
        <v>0</v>
      </c>
      <c r="BR518">
        <v>0</v>
      </c>
      <c r="BS518">
        <v>1</v>
      </c>
      <c r="BT518">
        <v>0</v>
      </c>
      <c r="BU518">
        <v>0</v>
      </c>
      <c r="BV518">
        <v>0</v>
      </c>
    </row>
    <row r="519" spans="1:74">
      <c r="A519" t="s">
        <v>687</v>
      </c>
      <c r="B519" t="s">
        <v>670</v>
      </c>
      <c r="C519">
        <v>2017</v>
      </c>
      <c r="D519">
        <v>0.00863591348850738</v>
      </c>
      <c r="E519">
        <v>18.5041267124203</v>
      </c>
      <c r="F519">
        <v>0.4031</v>
      </c>
      <c r="G519">
        <v>1.43898476632485</v>
      </c>
      <c r="H519" s="3">
        <v>40.17</v>
      </c>
      <c r="I519" s="4">
        <v>373</v>
      </c>
      <c r="J519">
        <v>1285</v>
      </c>
      <c r="K519">
        <v>65</v>
      </c>
      <c r="L519">
        <v>0.0554053039352879</v>
      </c>
      <c r="M519">
        <v>46.3612218649518</v>
      </c>
      <c r="N519">
        <v>43</v>
      </c>
      <c r="O519">
        <v>575.18</v>
      </c>
      <c r="P519">
        <v>0</v>
      </c>
      <c r="Q519">
        <v>23.7550572519084</v>
      </c>
      <c r="R519">
        <v>0</v>
      </c>
      <c r="S519">
        <v>0.0287491132460752</v>
      </c>
      <c r="T519">
        <v>0.00671916010498688</v>
      </c>
      <c r="U519">
        <v>3.89816272965879</v>
      </c>
      <c r="V519" s="3">
        <v>251.26753</v>
      </c>
      <c r="W519" s="3">
        <v>41078.60647</v>
      </c>
      <c r="X519" s="3">
        <v>74815</v>
      </c>
      <c r="Y519" s="4">
        <v>20</v>
      </c>
      <c r="Z519" s="4">
        <v>53.3333333333333</v>
      </c>
      <c r="AA519" s="9">
        <v>76536.5485541797</v>
      </c>
      <c r="AB519" s="9">
        <v>0.241459289683498</v>
      </c>
      <c r="AC519" s="4">
        <v>1901</v>
      </c>
      <c r="AD519">
        <v>5.037</v>
      </c>
      <c r="AE519">
        <v>0</v>
      </c>
      <c r="AF519">
        <v>0.0612132329570155</v>
      </c>
      <c r="AG519">
        <v>0.0294314381270903</v>
      </c>
      <c r="AH519" s="9">
        <v>7.9753</v>
      </c>
      <c r="AI519" s="4">
        <v>3212</v>
      </c>
      <c r="AJ519" s="4">
        <v>5330</v>
      </c>
      <c r="AK519" s="3">
        <v>131</v>
      </c>
      <c r="AL519">
        <v>1068</v>
      </c>
      <c r="AM519">
        <v>399</v>
      </c>
      <c r="AN519">
        <v>0.000385802469135802</v>
      </c>
      <c r="AO519" s="3">
        <v>6.8888</v>
      </c>
      <c r="AP519">
        <v>379578.386605784</v>
      </c>
      <c r="AQ519" s="3">
        <v>0.1956</v>
      </c>
      <c r="AR519" s="2">
        <v>2.32874091083046</v>
      </c>
      <c r="AS519" s="3">
        <v>37341</v>
      </c>
      <c r="AT519">
        <v>0.107583699771067</v>
      </c>
      <c r="AU519" s="3">
        <v>0.50759</v>
      </c>
      <c r="AV519">
        <v>0.785947748749305</v>
      </c>
      <c r="AW519" s="4">
        <v>321</v>
      </c>
      <c r="AX519">
        <v>130.65176</v>
      </c>
      <c r="AY519">
        <v>14.7069634524674</v>
      </c>
      <c r="AZ519">
        <v>0.462479155086159</v>
      </c>
      <c r="BA519">
        <v>1.20188858798365</v>
      </c>
      <c r="BB519" s="2">
        <v>81.898</v>
      </c>
      <c r="BC519" s="4">
        <v>50370</v>
      </c>
      <c r="BD519" s="4">
        <f>VLOOKUP(A519,'[1]中国教育数据库-年度（分省）'!$A:$D,4,FALSE)</f>
        <v>1980</v>
      </c>
      <c r="BE519" s="3">
        <v>1971</v>
      </c>
      <c r="BF519" s="9">
        <v>0.00539631901840491</v>
      </c>
      <c r="BG519" s="9">
        <v>0.396487039563438</v>
      </c>
      <c r="BH519" s="9">
        <v>0.00364298724954463</v>
      </c>
      <c r="BI519" s="9">
        <v>1066.5</v>
      </c>
      <c r="BJ519" s="9">
        <v>1593.94475045475</v>
      </c>
      <c r="BK519" s="9">
        <v>1.7592</v>
      </c>
      <c r="BL519" s="9">
        <v>810.230061349693</v>
      </c>
      <c r="BM519" s="4">
        <v>335</v>
      </c>
      <c r="BN519" s="9">
        <v>18.3623854693424</v>
      </c>
      <c r="BO519">
        <v>0</v>
      </c>
      <c r="BP519">
        <v>8</v>
      </c>
      <c r="BQ519">
        <v>2</v>
      </c>
      <c r="BR519">
        <v>0</v>
      </c>
      <c r="BS519">
        <v>1</v>
      </c>
      <c r="BT519">
        <v>0</v>
      </c>
      <c r="BU519">
        <v>0</v>
      </c>
      <c r="BV519">
        <v>0</v>
      </c>
    </row>
    <row r="520" spans="1:74">
      <c r="A520" t="s">
        <v>688</v>
      </c>
      <c r="B520" t="s">
        <v>670</v>
      </c>
      <c r="C520">
        <v>2018</v>
      </c>
      <c r="D520">
        <v>0.00889256784721812</v>
      </c>
      <c r="E520">
        <v>19.9897691002496</v>
      </c>
      <c r="F520">
        <v>1.259</v>
      </c>
      <c r="G520">
        <v>1.25736911845592</v>
      </c>
      <c r="H520" s="3">
        <v>1058.6202</v>
      </c>
      <c r="I520" s="4">
        <v>489</v>
      </c>
      <c r="J520">
        <v>2052</v>
      </c>
      <c r="K520">
        <v>65</v>
      </c>
      <c r="L520">
        <v>0.0558445436153277</v>
      </c>
      <c r="M520">
        <v>53.1739821882952</v>
      </c>
      <c r="N520">
        <v>43</v>
      </c>
      <c r="O520">
        <v>626.3003</v>
      </c>
      <c r="P520">
        <v>0</v>
      </c>
      <c r="Q520">
        <v>24.1166930129624</v>
      </c>
      <c r="R520">
        <v>1</v>
      </c>
      <c r="S520">
        <v>0.0313248286300567</v>
      </c>
      <c r="T520">
        <v>0.00407160860854391</v>
      </c>
      <c r="U520">
        <v>2.32534091643508</v>
      </c>
      <c r="V520" s="3">
        <v>569.24</v>
      </c>
      <c r="W520" s="3">
        <v>69407.40008</v>
      </c>
      <c r="X520" s="3">
        <v>113708</v>
      </c>
      <c r="Y520" s="4">
        <v>25</v>
      </c>
      <c r="Z520" s="4">
        <v>56</v>
      </c>
      <c r="AA520" s="9">
        <v>90150.1865671642</v>
      </c>
      <c r="AB520" s="9">
        <v>0.232338835378282</v>
      </c>
      <c r="AC520" s="4">
        <v>1897</v>
      </c>
      <c r="AD520">
        <v>4.9281</v>
      </c>
      <c r="AE520">
        <v>0</v>
      </c>
      <c r="AF520">
        <v>0.0633168778882669</v>
      </c>
      <c r="AG520">
        <v>0.0264059665390042</v>
      </c>
      <c r="AH520" s="9">
        <v>8.892</v>
      </c>
      <c r="AI520" s="4">
        <v>4502</v>
      </c>
      <c r="AJ520" s="4">
        <v>5354</v>
      </c>
      <c r="AK520" s="3">
        <v>127.5</v>
      </c>
      <c r="AL520">
        <v>1644.3</v>
      </c>
      <c r="AM520">
        <v>318</v>
      </c>
      <c r="AN520">
        <v>0.000353665987780041</v>
      </c>
      <c r="AO520" s="3">
        <v>7.8517</v>
      </c>
      <c r="AP520">
        <v>576902.587519026</v>
      </c>
      <c r="AQ520" s="3">
        <v>0.2076</v>
      </c>
      <c r="AR520" s="2">
        <v>2.26476719944406</v>
      </c>
      <c r="AS520" s="3">
        <v>46092.6</v>
      </c>
      <c r="AT520">
        <v>0.0993750434378176</v>
      </c>
      <c r="AU520" s="3">
        <v>0.53699</v>
      </c>
      <c r="AV520">
        <v>0.799213961349706</v>
      </c>
      <c r="AW520" s="4">
        <v>373</v>
      </c>
      <c r="AX520">
        <v>105.31032</v>
      </c>
      <c r="AY520">
        <v>12.7784007211486</v>
      </c>
      <c r="AZ520">
        <v>0.441892194595475</v>
      </c>
      <c r="BA520">
        <v>0.628017651287294</v>
      </c>
      <c r="BB520" s="2">
        <v>74.184</v>
      </c>
      <c r="BC520" s="4">
        <v>49281</v>
      </c>
      <c r="BD520" s="4">
        <f>VLOOKUP(A520,'[1]中国教育数据库-年度（分省）'!$A:$D,4,FALSE)</f>
        <v>2145</v>
      </c>
      <c r="BE520" s="3">
        <v>1971</v>
      </c>
      <c r="BF520" s="9">
        <v>0.00505565476190476</v>
      </c>
      <c r="BG520" s="9">
        <v>0.400306116441985</v>
      </c>
      <c r="BH520" s="9">
        <v>0.0028328611898017</v>
      </c>
      <c r="BI520" s="9">
        <v>1646</v>
      </c>
      <c r="BJ520" s="9">
        <v>1828.10126331901</v>
      </c>
      <c r="BK520" s="9">
        <v>1.6987</v>
      </c>
      <c r="BL520" s="9">
        <v>901.681547619048</v>
      </c>
      <c r="BM520" s="4">
        <v>337</v>
      </c>
      <c r="BN520" s="9">
        <v>18.4222934594922</v>
      </c>
      <c r="BO520">
        <v>1</v>
      </c>
      <c r="BP520">
        <v>8</v>
      </c>
      <c r="BQ520">
        <v>2</v>
      </c>
      <c r="BR520">
        <v>0</v>
      </c>
      <c r="BS520">
        <v>1</v>
      </c>
      <c r="BT520">
        <v>0</v>
      </c>
      <c r="BU520">
        <v>0</v>
      </c>
      <c r="BV520">
        <v>0</v>
      </c>
    </row>
    <row r="521" spans="1:74">
      <c r="A521" t="s">
        <v>689</v>
      </c>
      <c r="B521" t="s">
        <v>670</v>
      </c>
      <c r="C521">
        <v>2019</v>
      </c>
      <c r="D521">
        <v>0.0161949854729366</v>
      </c>
      <c r="E521">
        <v>21.7914122404443</v>
      </c>
      <c r="F521">
        <v>0.2259</v>
      </c>
      <c r="G521">
        <v>1.28216767293934</v>
      </c>
      <c r="H521" s="3">
        <v>1057.4</v>
      </c>
      <c r="I521" s="4">
        <v>530</v>
      </c>
      <c r="J521">
        <v>3065</v>
      </c>
      <c r="K521">
        <v>65</v>
      </c>
      <c r="L521">
        <v>0.0562996600730718</v>
      </c>
      <c r="M521">
        <v>57.1590262409105</v>
      </c>
      <c r="N521">
        <v>43</v>
      </c>
      <c r="O521">
        <v>680.9942</v>
      </c>
      <c r="P521">
        <v>0</v>
      </c>
      <c r="Q521">
        <v>26.1877038895859</v>
      </c>
      <c r="R521">
        <v>1</v>
      </c>
      <c r="S521">
        <v>0.034738970760216</v>
      </c>
      <c r="T521">
        <v>0.00613611007809595</v>
      </c>
      <c r="U521">
        <v>3.50502045370026</v>
      </c>
      <c r="V521" s="3">
        <v>873.99119</v>
      </c>
      <c r="W521" s="3">
        <v>91076.51296</v>
      </c>
      <c r="X521" s="3">
        <v>108154</v>
      </c>
      <c r="Y521" s="4">
        <v>26</v>
      </c>
      <c r="Z521" s="4">
        <v>60</v>
      </c>
      <c r="AA521" s="9">
        <v>99047.2014925373</v>
      </c>
      <c r="AB521" s="9">
        <v>0.2771296433362</v>
      </c>
      <c r="AC521" s="4">
        <v>1904</v>
      </c>
      <c r="AD521">
        <v>5.0393</v>
      </c>
      <c r="AE521">
        <v>0</v>
      </c>
      <c r="AF521">
        <v>0.0657787915832381</v>
      </c>
      <c r="AG521">
        <v>0.0285714285714286</v>
      </c>
      <c r="AH521" s="9">
        <v>9.8265</v>
      </c>
      <c r="AI521" s="4">
        <v>5111</v>
      </c>
      <c r="AJ521" s="4">
        <v>5577</v>
      </c>
      <c r="AK521" s="3">
        <v>495.9</v>
      </c>
      <c r="AL521">
        <v>1709.3</v>
      </c>
      <c r="AM521">
        <v>306</v>
      </c>
      <c r="AN521">
        <v>0.000363819095477387</v>
      </c>
      <c r="AO521" s="3">
        <v>9.0573</v>
      </c>
      <c r="AP521">
        <v>607950.53400787</v>
      </c>
      <c r="AQ521" s="3">
        <v>0.2266</v>
      </c>
      <c r="AR521" s="2">
        <v>2.70642755292311</v>
      </c>
      <c r="AS521" s="3">
        <v>39897.8</v>
      </c>
      <c r="AT521">
        <v>0.0850188091685472</v>
      </c>
      <c r="AU521" s="3">
        <v>0.5496</v>
      </c>
      <c r="AV521">
        <v>0.797610114804532</v>
      </c>
      <c r="AW521" s="4">
        <v>398</v>
      </c>
      <c r="AX521">
        <v>93.54976</v>
      </c>
      <c r="AY521">
        <v>15.7644996412536</v>
      </c>
      <c r="AZ521">
        <v>0.424701733323329</v>
      </c>
      <c r="BA521">
        <v>0.495809290843469</v>
      </c>
      <c r="BB521" s="2">
        <v>81.1845</v>
      </c>
      <c r="BC521" s="4">
        <v>50393</v>
      </c>
      <c r="BD521" s="4">
        <f>VLOOKUP(A521,'[1]中国教育数据库-年度（分省）'!$A:$D,4,FALSE)</f>
        <v>2803</v>
      </c>
      <c r="BE521" s="3">
        <v>1779</v>
      </c>
      <c r="BF521" s="9">
        <v>0.00438575581395349</v>
      </c>
      <c r="BG521" s="9">
        <v>0.468482799761384</v>
      </c>
      <c r="BH521" s="9">
        <v>0.00251497005988024</v>
      </c>
      <c r="BI521" s="9">
        <v>2106.19047619048</v>
      </c>
      <c r="BJ521" s="9">
        <v>2262.13548087758</v>
      </c>
      <c r="BK521" s="9">
        <v>1.5087</v>
      </c>
      <c r="BL521" s="9">
        <v>844.648255813953</v>
      </c>
      <c r="BM521" s="4">
        <v>412</v>
      </c>
      <c r="BN521" s="9">
        <v>18.6442853418019</v>
      </c>
      <c r="BO521">
        <v>1</v>
      </c>
      <c r="BP521">
        <v>9</v>
      </c>
      <c r="BQ521">
        <v>4</v>
      </c>
      <c r="BR521">
        <v>0</v>
      </c>
      <c r="BS521">
        <v>1</v>
      </c>
      <c r="BT521">
        <v>0</v>
      </c>
      <c r="BU521">
        <v>0</v>
      </c>
      <c r="BV521">
        <v>0</v>
      </c>
    </row>
    <row r="522" spans="1:74">
      <c r="A522" t="s">
        <v>690</v>
      </c>
      <c r="B522" t="s">
        <v>670</v>
      </c>
      <c r="C522">
        <v>2020</v>
      </c>
      <c r="D522">
        <v>0.0180840169128905</v>
      </c>
      <c r="E522">
        <v>25.7312645519207</v>
      </c>
      <c r="F522">
        <v>0.3089</v>
      </c>
      <c r="G522">
        <v>1.25100603031583</v>
      </c>
      <c r="H522" s="3">
        <v>848.2783</v>
      </c>
      <c r="I522" s="4">
        <v>721</v>
      </c>
      <c r="J522">
        <v>7027</v>
      </c>
      <c r="K522">
        <v>65</v>
      </c>
      <c r="L522">
        <v>0.054544213189214</v>
      </c>
      <c r="M522">
        <v>59.6405269761606</v>
      </c>
      <c r="N522">
        <v>43</v>
      </c>
      <c r="O522">
        <v>728.2575</v>
      </c>
      <c r="P522">
        <v>0</v>
      </c>
      <c r="Q522">
        <v>20.4194197373994</v>
      </c>
      <c r="R522">
        <v>1</v>
      </c>
      <c r="S522">
        <v>0.0385930857215198</v>
      </c>
      <c r="T522">
        <v>0.00543791711296037</v>
      </c>
      <c r="U522">
        <v>2.71895855648018</v>
      </c>
      <c r="V522" s="3">
        <v>1146.73</v>
      </c>
      <c r="W522" s="3">
        <v>201901.8558</v>
      </c>
      <c r="X522" s="3">
        <v>117021</v>
      </c>
      <c r="Y522" s="4">
        <v>29</v>
      </c>
      <c r="Z522" s="4">
        <v>63</v>
      </c>
      <c r="AA522" s="9">
        <v>102262.292051756</v>
      </c>
      <c r="AB522" s="9">
        <v>0.266661840453231</v>
      </c>
      <c r="AC522" s="4">
        <v>1916</v>
      </c>
      <c r="AD522">
        <v>5.126</v>
      </c>
      <c r="AE522">
        <v>0</v>
      </c>
      <c r="AF522">
        <v>0.0714500386993686</v>
      </c>
      <c r="AG522">
        <v>0.0280961182994455</v>
      </c>
      <c r="AH522" s="9">
        <v>10.1164</v>
      </c>
      <c r="AI522" s="4">
        <v>5417</v>
      </c>
      <c r="AJ522" s="4">
        <v>5588</v>
      </c>
      <c r="AK522" s="3">
        <v>1.64997126595121e-5</v>
      </c>
      <c r="AL522">
        <v>2006.9</v>
      </c>
      <c r="AM522">
        <v>356</v>
      </c>
      <c r="AN522">
        <v>0.000366897233201581</v>
      </c>
      <c r="AO522" s="3">
        <v>9.2199</v>
      </c>
      <c r="AP522">
        <v>570834.146341463</v>
      </c>
      <c r="AQ522" s="3">
        <v>0.205</v>
      </c>
      <c r="AR522" s="2">
        <v>0.100501835985312</v>
      </c>
      <c r="AS522" s="3">
        <v>45787.7</v>
      </c>
      <c r="AT522">
        <v>0.0753862082228058</v>
      </c>
      <c r="AU522" s="3">
        <v>0.64929</v>
      </c>
      <c r="AV522">
        <v>0.795911034457979</v>
      </c>
      <c r="AW522" s="4">
        <v>529</v>
      </c>
      <c r="AX522">
        <v>134.731</v>
      </c>
      <c r="AY522">
        <v>11.3825723588074</v>
      </c>
      <c r="AZ522">
        <v>0.424340041403748</v>
      </c>
      <c r="BA522">
        <v>0.31667696685734</v>
      </c>
      <c r="BB522" s="2">
        <v>98.5889</v>
      </c>
      <c r="BC522" s="4">
        <v>51260</v>
      </c>
      <c r="BD522" s="4">
        <f>VLOOKUP(A522,'[1]中国教育数据库-年度（分省）'!$A:$D,4,FALSE)</f>
        <v>3234</v>
      </c>
      <c r="BE522" s="3">
        <v>2050</v>
      </c>
      <c r="BF522" s="9">
        <v>0.000505420054200542</v>
      </c>
      <c r="BG522" s="9">
        <v>2.99624664879357</v>
      </c>
      <c r="BH522" s="9">
        <v>0.00245579567779961</v>
      </c>
      <c r="BI522" s="9">
        <v>3431.2</v>
      </c>
      <c r="BJ522" s="9">
        <v>19189.018230563</v>
      </c>
      <c r="BK522" s="9">
        <v>0.1865</v>
      </c>
      <c r="BL522" s="9">
        <v>883.447154471545</v>
      </c>
      <c r="BM522" s="4">
        <v>493</v>
      </c>
      <c r="BN522" s="9">
        <v>18.6106334870348</v>
      </c>
      <c r="BO522">
        <v>1</v>
      </c>
      <c r="BP522">
        <v>9</v>
      </c>
      <c r="BQ522">
        <v>7</v>
      </c>
      <c r="BR522">
        <v>0</v>
      </c>
      <c r="BS522">
        <v>1</v>
      </c>
      <c r="BT522">
        <v>0</v>
      </c>
      <c r="BU522">
        <v>0</v>
      </c>
      <c r="BV522">
        <v>0</v>
      </c>
    </row>
    <row r="523" spans="1:74">
      <c r="A523" t="s">
        <v>691</v>
      </c>
      <c r="B523" t="s">
        <v>670</v>
      </c>
      <c r="C523">
        <v>2021</v>
      </c>
      <c r="D523">
        <v>0.0205288707852914</v>
      </c>
      <c r="E523">
        <v>28.7399852219562</v>
      </c>
      <c r="F523">
        <v>0.3887</v>
      </c>
      <c r="G523">
        <v>1.23276398035536</v>
      </c>
      <c r="H523" s="3">
        <v>886.3</v>
      </c>
      <c r="I523" s="4">
        <v>954</v>
      </c>
      <c r="J523">
        <v>11561</v>
      </c>
      <c r="K523">
        <v>82</v>
      </c>
      <c r="L523">
        <v>0.0450070265140712</v>
      </c>
      <c r="M523">
        <v>49.6399830580263</v>
      </c>
      <c r="N523">
        <v>149</v>
      </c>
      <c r="O523">
        <v>1162.02</v>
      </c>
      <c r="P523">
        <v>0</v>
      </c>
      <c r="Q523">
        <v>22.261855010661</v>
      </c>
      <c r="R523">
        <v>1</v>
      </c>
      <c r="S523">
        <v>0.0287548855388051</v>
      </c>
      <c r="T523">
        <v>0.00494100294985251</v>
      </c>
      <c r="U523">
        <v>3.50442477876106</v>
      </c>
      <c r="V523" s="3">
        <v>135.77</v>
      </c>
      <c r="W523" s="3">
        <v>284161.988</v>
      </c>
      <c r="X523" s="3">
        <v>141545</v>
      </c>
      <c r="Y523" s="4">
        <v>35</v>
      </c>
      <c r="Z523" s="4">
        <v>69</v>
      </c>
      <c r="AA523" s="9">
        <v>119029.411764706</v>
      </c>
      <c r="AB523" s="9">
        <v>0.318069515222707</v>
      </c>
      <c r="AC523" s="4">
        <v>1911</v>
      </c>
      <c r="AD523">
        <v>5.3305</v>
      </c>
      <c r="AE523">
        <v>0</v>
      </c>
      <c r="AF523">
        <v>0.0582762563936249</v>
      </c>
      <c r="AG523">
        <v>0.0310661764705882</v>
      </c>
      <c r="AH523" s="9">
        <v>9.9027</v>
      </c>
      <c r="AI523" s="4">
        <v>8323</v>
      </c>
      <c r="AJ523" s="4">
        <v>6392</v>
      </c>
      <c r="AK523" s="3">
        <v>0.000836535431837264</v>
      </c>
      <c r="AL523">
        <v>2926.5</v>
      </c>
      <c r="AM523">
        <v>340</v>
      </c>
      <c r="AN523">
        <v>0.000404411764705882</v>
      </c>
      <c r="AO523" s="3">
        <v>6.063</v>
      </c>
      <c r="AP523">
        <v>486240.467193404</v>
      </c>
      <c r="AQ523" s="3">
        <v>0.2911</v>
      </c>
      <c r="AR523" s="2">
        <v>0.129286566274042</v>
      </c>
      <c r="AS523" s="3">
        <v>64962.8</v>
      </c>
      <c r="AT523">
        <v>0.0677468705405704</v>
      </c>
      <c r="AU523" s="3">
        <v>0.72184</v>
      </c>
      <c r="AV523">
        <v>0.807121661721068</v>
      </c>
      <c r="AW523" s="4">
        <v>1046</v>
      </c>
      <c r="AX523">
        <v>244.50404</v>
      </c>
      <c r="AY523">
        <v>15.0284786561974</v>
      </c>
      <c r="AZ523">
        <v>0.378880540440172</v>
      </c>
      <c r="BA523">
        <v>0.398045848003567</v>
      </c>
      <c r="BB523" s="2">
        <v>98.7861</v>
      </c>
      <c r="BC523" s="4">
        <v>53305</v>
      </c>
      <c r="BD523" s="4">
        <f>VLOOKUP(A523,'[1]中国教育数据库-年度（分省）'!$A:$D,4,FALSE)</f>
        <v>4064</v>
      </c>
      <c r="BE523" s="3">
        <v>2911</v>
      </c>
      <c r="BF523" s="9">
        <v>0.00053502538071066</v>
      </c>
      <c r="BG523" s="9">
        <v>3.03225806451613</v>
      </c>
      <c r="BH523" s="9">
        <v>0.00178880553952683</v>
      </c>
      <c r="BI523" s="9">
        <v>4397.41935483871</v>
      </c>
      <c r="BJ523" s="9">
        <v>21718.8924620493</v>
      </c>
      <c r="BK523" s="9">
        <v>0.2108</v>
      </c>
      <c r="BL523" s="9">
        <v>869.571065989848</v>
      </c>
      <c r="BM523" s="4">
        <v>563</v>
      </c>
      <c r="BN523" s="9">
        <v>18.6950712647538</v>
      </c>
      <c r="BO523">
        <v>1</v>
      </c>
      <c r="BP523">
        <v>9</v>
      </c>
      <c r="BQ523">
        <v>7</v>
      </c>
      <c r="BR523">
        <v>0</v>
      </c>
      <c r="BS523">
        <v>1</v>
      </c>
      <c r="BT523">
        <v>0</v>
      </c>
      <c r="BU523">
        <v>0</v>
      </c>
      <c r="BV523">
        <v>0</v>
      </c>
    </row>
    <row r="524" spans="1:74">
      <c r="A524" t="s">
        <v>692</v>
      </c>
      <c r="B524" t="s">
        <v>670</v>
      </c>
      <c r="C524">
        <v>2022</v>
      </c>
      <c r="D524">
        <v>0.0329746301320225</v>
      </c>
      <c r="E524">
        <v>30.9530430304354</v>
      </c>
      <c r="F524">
        <v>0.2164</v>
      </c>
      <c r="G524">
        <v>0.950993151415587</v>
      </c>
      <c r="H524" s="3">
        <v>1013.53</v>
      </c>
      <c r="I524" s="4">
        <v>1602</v>
      </c>
      <c r="J524">
        <v>10062</v>
      </c>
      <c r="K524">
        <v>82</v>
      </c>
      <c r="L524">
        <v>0.042379853670357</v>
      </c>
      <c r="M524">
        <v>51.5863539445629</v>
      </c>
      <c r="N524">
        <v>151</v>
      </c>
      <c r="O524">
        <v>1143.2971</v>
      </c>
      <c r="P524">
        <v>0</v>
      </c>
      <c r="Q524">
        <v>23.4453441295547</v>
      </c>
      <c r="R524">
        <v>1</v>
      </c>
      <c r="S524">
        <v>0.0304105474166617</v>
      </c>
      <c r="T524">
        <v>0.00514705882352941</v>
      </c>
      <c r="U524">
        <v>6.61397058823529</v>
      </c>
      <c r="V524" s="3">
        <v>140.23878</v>
      </c>
      <c r="W524" s="3">
        <v>315522</v>
      </c>
      <c r="X524" s="3">
        <v>149370</v>
      </c>
      <c r="Y524" s="4">
        <v>29</v>
      </c>
      <c r="Z524" s="4">
        <v>73</v>
      </c>
      <c r="AA524" s="9">
        <v>128403.013182674</v>
      </c>
      <c r="AB524" s="9">
        <v>0.306055322340448</v>
      </c>
      <c r="AC524" s="4">
        <v>1903</v>
      </c>
      <c r="AD524">
        <v>6.8865</v>
      </c>
      <c r="AE524">
        <v>0</v>
      </c>
      <c r="AF524">
        <v>0.0566462863072365</v>
      </c>
      <c r="AG524">
        <v>0.0318267419962335</v>
      </c>
      <c r="AH524" s="9">
        <v>10.6017</v>
      </c>
      <c r="AI524" s="4">
        <v>10252</v>
      </c>
      <c r="AJ524" s="4">
        <v>6360</v>
      </c>
      <c r="AK524" s="3">
        <v>0.000110548074818731</v>
      </c>
      <c r="AL524">
        <v>2951.5</v>
      </c>
      <c r="AM524">
        <v>234</v>
      </c>
      <c r="AN524">
        <v>0.000414216163583252</v>
      </c>
      <c r="AO524" s="3">
        <v>6.6996</v>
      </c>
      <c r="AP524">
        <v>377101.741984347</v>
      </c>
      <c r="AQ524" s="3">
        <v>0.3961</v>
      </c>
      <c r="AR524" s="2">
        <v>0.148610784082882</v>
      </c>
      <c r="AS524" s="3">
        <v>69919</v>
      </c>
      <c r="AT524">
        <v>0.0579796375210044</v>
      </c>
      <c r="AU524" s="3">
        <v>0.98898</v>
      </c>
      <c r="AV524">
        <v>0.792056554515855</v>
      </c>
      <c r="AW524" s="4">
        <v>1991</v>
      </c>
      <c r="AX524">
        <v>372.34629</v>
      </c>
      <c r="AY524">
        <v>9.08883979380063</v>
      </c>
      <c r="AZ524">
        <v>0.377064957018103</v>
      </c>
      <c r="BA524">
        <v>0.39674146539712</v>
      </c>
      <c r="BB524" s="2">
        <v>90.0929</v>
      </c>
      <c r="BC524" s="4">
        <v>68576</v>
      </c>
      <c r="BD524" s="4">
        <f>VLOOKUP(A524,'[1]中国教育数据库-年度（分省）'!$A:$D,4,FALSE)</f>
        <v>5284</v>
      </c>
      <c r="BE524" s="3">
        <v>3961</v>
      </c>
      <c r="BF524" s="9">
        <v>0.00195373134328358</v>
      </c>
      <c r="BG524" s="9">
        <v>0.80977845683728</v>
      </c>
      <c r="BH524" s="9">
        <v>0.0013745704467354</v>
      </c>
      <c r="BI524" s="9">
        <v>4108.75</v>
      </c>
      <c r="BJ524" s="9">
        <v>6139.85179526356</v>
      </c>
      <c r="BK524" s="9">
        <v>0.7854</v>
      </c>
      <c r="BL524" s="9">
        <v>1075.49502487562</v>
      </c>
      <c r="BM524" s="4">
        <v>665</v>
      </c>
      <c r="BN524" s="9">
        <v>18.627293459139</v>
      </c>
      <c r="BO524">
        <v>1</v>
      </c>
      <c r="BP524">
        <v>9</v>
      </c>
      <c r="BQ524">
        <v>7</v>
      </c>
      <c r="BR524">
        <v>2</v>
      </c>
      <c r="BS524">
        <v>1</v>
      </c>
      <c r="BT524">
        <v>0</v>
      </c>
      <c r="BU524">
        <v>0</v>
      </c>
      <c r="BV524">
        <v>0</v>
      </c>
    </row>
    <row r="525" spans="1:74">
      <c r="A525" t="s">
        <v>693</v>
      </c>
      <c r="B525" t="s">
        <v>670</v>
      </c>
      <c r="C525">
        <v>2023</v>
      </c>
      <c r="D525">
        <v>0.0309209590210586</v>
      </c>
      <c r="E525">
        <v>31.9286910601014</v>
      </c>
      <c r="F525">
        <v>1.6282</v>
      </c>
      <c r="G525">
        <v>0.823987261826398</v>
      </c>
      <c r="H525" s="3">
        <v>1130.3843</v>
      </c>
      <c r="I525" s="4">
        <v>2273</v>
      </c>
      <c r="J525">
        <v>7347</v>
      </c>
      <c r="K525">
        <v>82</v>
      </c>
      <c r="L525">
        <v>0.0417580819602105</v>
      </c>
      <c r="M525">
        <v>54.2627317281057</v>
      </c>
      <c r="N525">
        <v>151</v>
      </c>
      <c r="O525">
        <v>1164.8868</v>
      </c>
      <c r="P525">
        <v>0</v>
      </c>
      <c r="Q525">
        <v>24.3328268778087</v>
      </c>
      <c r="R525">
        <v>1</v>
      </c>
      <c r="S525">
        <v>0.0323118264634253</v>
      </c>
      <c r="T525">
        <v>0.00534171249018068</v>
      </c>
      <c r="U525">
        <v>8.05027494108405</v>
      </c>
      <c r="V525" s="3">
        <v>154.2</v>
      </c>
      <c r="W525" s="3">
        <v>525900</v>
      </c>
      <c r="X525" s="3">
        <v>190844</v>
      </c>
      <c r="Y525" s="4">
        <v>33</v>
      </c>
      <c r="Z525" s="4">
        <v>76</v>
      </c>
      <c r="AA525" s="9">
        <v>136797.101449275</v>
      </c>
      <c r="AB525" s="9">
        <v>0.365057361948377</v>
      </c>
      <c r="AC525" s="4">
        <v>1832</v>
      </c>
      <c r="AD525">
        <v>7.4291</v>
      </c>
      <c r="AE525">
        <v>0</v>
      </c>
      <c r="AF525">
        <v>0.061810511627291</v>
      </c>
      <c r="AG525">
        <v>0.0306159420289855</v>
      </c>
      <c r="AH525" s="9">
        <v>11.4177</v>
      </c>
      <c r="AI525" s="4">
        <v>12626</v>
      </c>
      <c r="AJ525" s="4">
        <v>7527</v>
      </c>
      <c r="AK525" s="3">
        <v>0.00560478739330967</v>
      </c>
      <c r="AL525">
        <v>4250.9</v>
      </c>
      <c r="AM525">
        <v>294</v>
      </c>
      <c r="AN525">
        <v>0.000445445829338447</v>
      </c>
      <c r="AO525" s="3">
        <v>6.504</v>
      </c>
      <c r="AP525">
        <v>334814.035087719</v>
      </c>
      <c r="AQ525" s="3">
        <v>0.57</v>
      </c>
      <c r="AR525" s="2">
        <v>0.172448714579674</v>
      </c>
      <c r="AS525" s="3">
        <v>73914.4</v>
      </c>
      <c r="AT525">
        <v>0.0496205705185148</v>
      </c>
      <c r="AU525" s="3">
        <v>1.18309</v>
      </c>
      <c r="AV525">
        <v>0.800376099163047</v>
      </c>
      <c r="AW525" s="4">
        <v>3263</v>
      </c>
      <c r="AX525">
        <v>311.6309</v>
      </c>
      <c r="AY525">
        <v>9.93271991783865</v>
      </c>
      <c r="AZ525">
        <v>0.355211178473298</v>
      </c>
      <c r="BA525">
        <v>0.301133067944348</v>
      </c>
      <c r="BB525" s="2">
        <v>89.4622</v>
      </c>
      <c r="BC525" s="4">
        <v>71091</v>
      </c>
      <c r="BD525" s="4">
        <f>VLOOKUP(A525,'[1]中国教育数据库-年度（分省）'!$A:$D,4,FALSE)</f>
        <v>5781</v>
      </c>
      <c r="BE525" s="3">
        <v>5700</v>
      </c>
      <c r="BF525" s="9">
        <v>0.000451688635641095</v>
      </c>
      <c r="BG525" s="9">
        <v>4.07525717379534</v>
      </c>
      <c r="BH525" s="9">
        <v>0.00110453648915187</v>
      </c>
      <c r="BI525" s="9">
        <v>3915.35714285714</v>
      </c>
      <c r="BJ525" s="9">
        <v>29031.9458581483</v>
      </c>
      <c r="BK525" s="9">
        <v>0.1847</v>
      </c>
      <c r="BL525" s="9">
        <v>920.919028637108</v>
      </c>
      <c r="BM525" s="4">
        <v>715</v>
      </c>
      <c r="BN525" s="9">
        <v>18.7118068243452</v>
      </c>
      <c r="BO525">
        <v>2</v>
      </c>
      <c r="BP525">
        <v>9</v>
      </c>
      <c r="BQ525">
        <v>8</v>
      </c>
      <c r="BR525">
        <v>2</v>
      </c>
      <c r="BS525">
        <v>1</v>
      </c>
      <c r="BT525">
        <v>0</v>
      </c>
      <c r="BU525">
        <v>0</v>
      </c>
      <c r="BV525">
        <v>0</v>
      </c>
    </row>
    <row r="526" spans="1:74">
      <c r="A526" t="s">
        <v>694</v>
      </c>
      <c r="B526" t="s">
        <v>670</v>
      </c>
      <c r="C526">
        <v>2024</v>
      </c>
      <c r="D526">
        <v>0.0284031117952564</v>
      </c>
      <c r="F526">
        <v>1.3377</v>
      </c>
      <c r="G526">
        <v>1.51694080711368</v>
      </c>
      <c r="H526" s="3">
        <v>1211</v>
      </c>
      <c r="I526" s="4">
        <v>3816.92452830189</v>
      </c>
      <c r="J526">
        <v>9184</v>
      </c>
      <c r="K526">
        <v>88</v>
      </c>
      <c r="L526">
        <v>0.041641125943541</v>
      </c>
      <c r="M526">
        <v>57.4887652471646</v>
      </c>
      <c r="N526">
        <v>151</v>
      </c>
      <c r="O526">
        <v>1173.93</v>
      </c>
      <c r="P526">
        <v>0</v>
      </c>
      <c r="Q526">
        <v>25.0216164696912</v>
      </c>
      <c r="R526">
        <v>1</v>
      </c>
      <c r="S526">
        <v>0.0349869097651074</v>
      </c>
      <c r="T526">
        <v>0.00453890489913545</v>
      </c>
      <c r="U526">
        <v>10.3083573487032</v>
      </c>
      <c r="V526" s="3">
        <v>161.65614</v>
      </c>
      <c r="W526" s="3">
        <v>689267</v>
      </c>
      <c r="X526" s="3">
        <v>209323</v>
      </c>
      <c r="Y526" s="4">
        <v>33</v>
      </c>
      <c r="Z526" s="4">
        <v>90</v>
      </c>
      <c r="AA526" s="9">
        <v>144023.593466425</v>
      </c>
      <c r="AB526" s="9">
        <v>0.35126833360825</v>
      </c>
      <c r="AC526" s="4">
        <v>1777</v>
      </c>
      <c r="AD526">
        <v>7.3126</v>
      </c>
      <c r="AE526">
        <v>0</v>
      </c>
      <c r="AF526">
        <v>0.0600816894411791</v>
      </c>
      <c r="AG526">
        <v>0.0310344827586207</v>
      </c>
      <c r="AH526" s="9">
        <v>12.085</v>
      </c>
      <c r="AI526" s="4">
        <v>13185</v>
      </c>
      <c r="AJ526" s="4">
        <v>11025</v>
      </c>
      <c r="AK526" s="3">
        <v>0.000740672101285499</v>
      </c>
      <c r="AL526">
        <v>4925.6</v>
      </c>
      <c r="AM526">
        <v>298</v>
      </c>
      <c r="AN526">
        <v>0.000468797709923664</v>
      </c>
      <c r="AO526" s="3">
        <v>14.1814</v>
      </c>
      <c r="AP526">
        <v>420918.962396943</v>
      </c>
      <c r="AQ526" s="3">
        <v>0.4973</v>
      </c>
      <c r="AR526" s="2">
        <v>131751.532298606</v>
      </c>
      <c r="AS526" s="3">
        <v>97287.9</v>
      </c>
      <c r="AT526">
        <v>0.042466650773574</v>
      </c>
      <c r="AU526" s="3">
        <v>1.38126</v>
      </c>
      <c r="AV526">
        <v>0.794888919692025</v>
      </c>
      <c r="AW526" s="4">
        <v>6210.93021032505</v>
      </c>
      <c r="AX526">
        <v>337.1191</v>
      </c>
      <c r="AY526">
        <v>7.33364226578064</v>
      </c>
      <c r="AZ526">
        <v>0.352625532551175</v>
      </c>
      <c r="BA526">
        <v>0.300146265197823</v>
      </c>
      <c r="BB526" s="2">
        <v>118.537</v>
      </c>
      <c r="BC526" s="4">
        <v>69120</v>
      </c>
      <c r="BD526" s="4">
        <f>BD525*BD524/BD523</f>
        <v>7516.43799212598</v>
      </c>
      <c r="BE526" s="3">
        <v>4973</v>
      </c>
      <c r="BF526" s="9">
        <v>0.00164941379731338</v>
      </c>
      <c r="BG526" s="9">
        <v>1.08831616412492</v>
      </c>
      <c r="BH526" s="9">
        <v>0.000973154362416107</v>
      </c>
      <c r="BI526" s="9">
        <v>4521.37931034483</v>
      </c>
      <c r="BJ526" s="9">
        <v>8207.22535500446</v>
      </c>
      <c r="BK526" s="9">
        <v>0.688156451612903</v>
      </c>
      <c r="BL526" s="9">
        <v>896.494899923018</v>
      </c>
      <c r="BM526" s="4">
        <v>792</v>
      </c>
      <c r="BN526" s="9">
        <v>18.6439683450111</v>
      </c>
      <c r="BO526">
        <v>2</v>
      </c>
      <c r="BP526">
        <v>9</v>
      </c>
      <c r="BQ526">
        <v>9</v>
      </c>
      <c r="BR526">
        <v>2</v>
      </c>
      <c r="BS526">
        <v>1</v>
      </c>
      <c r="BT526">
        <v>0</v>
      </c>
      <c r="BU526">
        <v>1</v>
      </c>
      <c r="BV526">
        <v>1</v>
      </c>
    </row>
    <row r="527" spans="1:74">
      <c r="A527" t="s">
        <v>695</v>
      </c>
      <c r="B527" t="s">
        <v>696</v>
      </c>
      <c r="C527">
        <v>2000</v>
      </c>
      <c r="D527">
        <v>0.00388669793221062</v>
      </c>
      <c r="E527">
        <v>4.72738781871234</v>
      </c>
      <c r="F527">
        <v>0.9514</v>
      </c>
      <c r="G527">
        <v>1.53181206346515</v>
      </c>
      <c r="H527" s="3">
        <v>0.0762459979806416</v>
      </c>
      <c r="I527" s="4">
        <v>56</v>
      </c>
      <c r="J527">
        <v>677</v>
      </c>
      <c r="K527">
        <v>58</v>
      </c>
      <c r="L527">
        <v>0.124385440377905</v>
      </c>
      <c r="M527">
        <v>56.2481666177765</v>
      </c>
      <c r="N527">
        <v>23</v>
      </c>
      <c r="O527">
        <v>60.0709</v>
      </c>
      <c r="P527">
        <v>6.73017</v>
      </c>
      <c r="Q527">
        <v>20.5545614549721</v>
      </c>
      <c r="R527">
        <v>0</v>
      </c>
      <c r="S527">
        <v>0.044923054564245</v>
      </c>
      <c r="T527">
        <v>0.00562989</v>
      </c>
      <c r="U527">
        <v>3.3861436</v>
      </c>
      <c r="V527" s="3">
        <v>82.2824</v>
      </c>
      <c r="W527" s="3">
        <v>296594</v>
      </c>
      <c r="X527" s="3">
        <v>49657.251502016</v>
      </c>
      <c r="Y527" s="4">
        <v>224.805480313994</v>
      </c>
      <c r="Z527" s="4">
        <v>109.906276791838</v>
      </c>
      <c r="AA527" s="9">
        <v>9711.80205703171</v>
      </c>
      <c r="AB527" s="9">
        <v>1.5977245574198</v>
      </c>
      <c r="AC527" s="4">
        <v>16514.5652874632</v>
      </c>
      <c r="AD527">
        <v>2.2187</v>
      </c>
      <c r="AE527" s="14">
        <v>14113.7</v>
      </c>
      <c r="AF527">
        <v>0.0277140196559578</v>
      </c>
      <c r="AG527">
        <v>0.975160530546939</v>
      </c>
      <c r="AH527" s="9">
        <v>0.627923368824521</v>
      </c>
      <c r="AI527" s="4">
        <v>2819</v>
      </c>
      <c r="AJ527" s="4">
        <v>13823.037013465</v>
      </c>
      <c r="AK527" s="3">
        <v>0.0375520755351748</v>
      </c>
      <c r="AL527">
        <v>4250</v>
      </c>
      <c r="AM527">
        <v>514.010199170681</v>
      </c>
      <c r="AN527">
        <v>0.000100813670221355</v>
      </c>
      <c r="AO527" s="3">
        <v>1.0772928802589</v>
      </c>
      <c r="AP527">
        <v>319927.776054108</v>
      </c>
      <c r="AQ527" s="3">
        <v>0.183703214596004</v>
      </c>
      <c r="AR527" s="2">
        <v>13978.2049880843</v>
      </c>
      <c r="AS527" s="3">
        <v>8172.37148085058</v>
      </c>
      <c r="AT527">
        <v>0.0752574196237228</v>
      </c>
      <c r="AU527" s="3">
        <v>0.711836364889542</v>
      </c>
      <c r="AV527">
        <v>0.846056747708688</v>
      </c>
      <c r="AW527" s="4">
        <v>11211.4129604812</v>
      </c>
      <c r="AX527">
        <v>0</v>
      </c>
      <c r="AY527">
        <v>4.83337765137324</v>
      </c>
      <c r="AZ527">
        <v>1.33252840129521</v>
      </c>
      <c r="BA527">
        <v>1.74622112662314</v>
      </c>
      <c r="BB527" s="2">
        <v>15.6538284889246</v>
      </c>
      <c r="BC527" s="4">
        <v>4546.50660271474</v>
      </c>
      <c r="BD527" s="4">
        <f t="shared" ref="BD527:BE529" si="21">BD528*BD529/BD530</f>
        <v>1667.3372564434</v>
      </c>
      <c r="BE527" s="3">
        <f t="shared" si="21"/>
        <v>4667.7880357338</v>
      </c>
      <c r="BF527" s="9">
        <v>0.000454433046388422</v>
      </c>
      <c r="BG527" s="9">
        <v>1.00352326311264</v>
      </c>
      <c r="BH527" s="9">
        <v>0.00193070125588732</v>
      </c>
      <c r="BI527" s="9">
        <v>352.435346146783</v>
      </c>
      <c r="BJ527" s="9">
        <v>1297.12287475792</v>
      </c>
      <c r="BK527" s="9">
        <v>1.40469344536079</v>
      </c>
      <c r="BL527" s="9">
        <v>40.8525795107875</v>
      </c>
      <c r="BM527" s="4">
        <v>2040</v>
      </c>
      <c r="BN527" s="9">
        <v>16.8449072467496</v>
      </c>
      <c r="BO527">
        <v>6</v>
      </c>
      <c r="BP527">
        <v>0</v>
      </c>
      <c r="BQ527">
        <v>0</v>
      </c>
      <c r="BR527">
        <v>0</v>
      </c>
      <c r="BS527">
        <v>1</v>
      </c>
      <c r="BT527">
        <v>0</v>
      </c>
      <c r="BU527">
        <v>0</v>
      </c>
      <c r="BV527">
        <v>0</v>
      </c>
    </row>
    <row r="528" spans="1:74">
      <c r="A528" t="s">
        <v>697</v>
      </c>
      <c r="B528" t="s">
        <v>696</v>
      </c>
      <c r="C528">
        <v>2001</v>
      </c>
      <c r="D528">
        <v>0.00349652704693749</v>
      </c>
      <c r="E528">
        <v>4.92725368515721</v>
      </c>
      <c r="F528">
        <v>1.1896</v>
      </c>
      <c r="G528">
        <v>1.67084222782845</v>
      </c>
      <c r="H528" s="3">
        <v>0.162524218465829</v>
      </c>
      <c r="I528" s="4">
        <v>41</v>
      </c>
      <c r="J528">
        <v>676</v>
      </c>
      <c r="K528">
        <v>61</v>
      </c>
      <c r="L528">
        <v>0.105562225841348</v>
      </c>
      <c r="M528">
        <v>59.3314562125478</v>
      </c>
      <c r="N528">
        <v>25</v>
      </c>
      <c r="O528">
        <v>72.2553</v>
      </c>
      <c r="P528">
        <v>6.9672356582432</v>
      </c>
      <c r="Q528">
        <v>24.2931196303516</v>
      </c>
      <c r="R528">
        <v>0</v>
      </c>
      <c r="S528">
        <v>0.0453172205438067</v>
      </c>
      <c r="T528">
        <v>0.00487515375646567</v>
      </c>
      <c r="U528">
        <v>14.3536854565366</v>
      </c>
      <c r="V528" s="3">
        <v>64.44</v>
      </c>
      <c r="W528" s="3">
        <v>289484</v>
      </c>
      <c r="X528" s="3">
        <v>62081.0883521137</v>
      </c>
      <c r="Y528" s="4">
        <v>278.758795589353</v>
      </c>
      <c r="Z528" s="4">
        <v>120.854794786427</v>
      </c>
      <c r="AA528" s="9">
        <v>10872.2397301521</v>
      </c>
      <c r="AB528" s="9">
        <v>1.34194414145</v>
      </c>
      <c r="AC528" s="4">
        <v>15201.158585071</v>
      </c>
      <c r="AD528">
        <v>2.4316</v>
      </c>
      <c r="AE528" s="14">
        <v>14113.7</v>
      </c>
      <c r="AF528">
        <v>0.0306292476552943</v>
      </c>
      <c r="AG528">
        <v>0.985518447856847</v>
      </c>
      <c r="AH528" s="9">
        <v>0.772818594436031</v>
      </c>
      <c r="AI528" s="4">
        <v>3310</v>
      </c>
      <c r="AJ528" s="4">
        <v>14371.2907921084</v>
      </c>
      <c r="AK528" s="3">
        <v>0.00496250307861284</v>
      </c>
      <c r="AL528">
        <v>4746</v>
      </c>
      <c r="AM528">
        <v>485.973279215917</v>
      </c>
      <c r="AN528">
        <v>0.000124981885402639</v>
      </c>
      <c r="AO528" s="3">
        <v>0.9377</v>
      </c>
      <c r="AP528">
        <v>327156.354301428</v>
      </c>
      <c r="AQ528" s="3">
        <v>0.2008</v>
      </c>
      <c r="AR528" s="2">
        <v>13711.0719352035</v>
      </c>
      <c r="AS528" s="3">
        <v>12415.8579221253</v>
      </c>
      <c r="AT528">
        <v>0.0678322131297859</v>
      </c>
      <c r="AU528" s="3">
        <v>0.757104082407815</v>
      </c>
      <c r="AV528">
        <v>0.856001191303485</v>
      </c>
      <c r="AW528" s="4">
        <v>12240.2475975064</v>
      </c>
      <c r="AX528">
        <v>0</v>
      </c>
      <c r="AY528">
        <v>4.69634698434807</v>
      </c>
      <c r="AZ528">
        <v>1.49707137893378</v>
      </c>
      <c r="BA528">
        <v>1.61410652404774</v>
      </c>
      <c r="BB528" s="2">
        <v>20.6441626171481</v>
      </c>
      <c r="BC528" s="4">
        <v>13920.2693168754</v>
      </c>
      <c r="BD528" s="4">
        <f t="shared" si="21"/>
        <v>2332.75983497864</v>
      </c>
      <c r="BE528" s="3">
        <f t="shared" si="21"/>
        <v>5934.72006424287</v>
      </c>
      <c r="BF528" s="9">
        <v>0.000483527704550268</v>
      </c>
      <c r="BG528" s="9">
        <v>0.980984036498832</v>
      </c>
      <c r="BH528" s="9">
        <v>0.00180957674534407</v>
      </c>
      <c r="BI528" s="9">
        <v>234.705882352941</v>
      </c>
      <c r="BJ528" s="9">
        <v>1344.92019390582</v>
      </c>
      <c r="BK528" s="9">
        <v>1.49792531120332</v>
      </c>
      <c r="BL528" s="9">
        <v>54.8776433143636</v>
      </c>
      <c r="BM528" s="4">
        <v>2054</v>
      </c>
      <c r="BN528" s="9">
        <v>16.9910177417944</v>
      </c>
      <c r="BO528">
        <v>8</v>
      </c>
      <c r="BP528">
        <v>0</v>
      </c>
      <c r="BQ528">
        <v>0</v>
      </c>
      <c r="BR528">
        <v>0</v>
      </c>
      <c r="BS528">
        <v>1</v>
      </c>
      <c r="BT528">
        <v>0</v>
      </c>
      <c r="BU528">
        <v>0</v>
      </c>
      <c r="BV528">
        <v>0</v>
      </c>
    </row>
    <row r="529" spans="1:74">
      <c r="A529" t="s">
        <v>698</v>
      </c>
      <c r="B529" t="s">
        <v>696</v>
      </c>
      <c r="C529">
        <v>2002</v>
      </c>
      <c r="D529">
        <v>0.00261394101876676</v>
      </c>
      <c r="E529">
        <v>5.11198778835654</v>
      </c>
      <c r="F529">
        <v>0.2563</v>
      </c>
      <c r="G529">
        <v>1.78958917360035</v>
      </c>
      <c r="H529" s="3">
        <v>0.218018509111292</v>
      </c>
      <c r="I529" s="4">
        <v>51</v>
      </c>
      <c r="J529">
        <v>743</v>
      </c>
      <c r="K529">
        <v>39</v>
      </c>
      <c r="L529">
        <v>0.0750851931845452</v>
      </c>
      <c r="M529">
        <v>27.2738312082574</v>
      </c>
      <c r="N529">
        <v>122</v>
      </c>
      <c r="O529">
        <v>58.6762</v>
      </c>
      <c r="P529">
        <v>7.43839988897755</v>
      </c>
      <c r="Q529">
        <v>6.32513661202186</v>
      </c>
      <c r="R529">
        <v>0</v>
      </c>
      <c r="S529">
        <v>0.00360226257814826</v>
      </c>
      <c r="T529">
        <v>0.000266937162991832</v>
      </c>
      <c r="U529">
        <v>11.5519726656345</v>
      </c>
      <c r="V529" s="3">
        <v>82.04</v>
      </c>
      <c r="W529" s="3">
        <v>409433</v>
      </c>
      <c r="X529" s="3">
        <v>87519.3181199784</v>
      </c>
      <c r="Y529" s="4">
        <v>170.852165038635</v>
      </c>
      <c r="Z529" s="4">
        <v>136.43537808642</v>
      </c>
      <c r="AA529" s="9">
        <v>12132.7277161322</v>
      </c>
      <c r="AB529" s="9">
        <v>1.3214734172272</v>
      </c>
      <c r="AC529" s="4">
        <v>14030.4532438037</v>
      </c>
      <c r="AD529">
        <v>3.0712</v>
      </c>
      <c r="AE529" s="14">
        <v>14113.7</v>
      </c>
      <c r="AF529">
        <v>0.0324120984316662</v>
      </c>
      <c r="AG529">
        <v>0.993279947815237</v>
      </c>
      <c r="AH529" s="9">
        <v>0.908263413086334</v>
      </c>
      <c r="AI529" s="4">
        <v>3911</v>
      </c>
      <c r="AJ529" s="4">
        <v>15859.6078202916</v>
      </c>
      <c r="AK529" s="3">
        <v>0.251598906085671</v>
      </c>
      <c r="AL529">
        <v>5003</v>
      </c>
      <c r="AM529">
        <v>586.009191746355</v>
      </c>
      <c r="AN529">
        <v>0.00014888998625139</v>
      </c>
      <c r="AO529" s="3">
        <v>1.136</v>
      </c>
      <c r="AP529">
        <v>327902.101853918</v>
      </c>
      <c r="AQ529" s="3">
        <v>0.2106</v>
      </c>
      <c r="AR529" s="2">
        <v>1454.67890029748</v>
      </c>
      <c r="AS529" s="3">
        <v>11529.5851245116</v>
      </c>
      <c r="AT529">
        <v>0.068317712207224</v>
      </c>
      <c r="AU529" s="3">
        <v>0.78227709243254</v>
      </c>
      <c r="AV529">
        <v>0.862882709009562</v>
      </c>
      <c r="AW529" s="4">
        <v>7571.42106031433</v>
      </c>
      <c r="AX529">
        <v>0</v>
      </c>
      <c r="AY529">
        <v>5.3068584819826</v>
      </c>
      <c r="AZ529">
        <v>1.16764628476182</v>
      </c>
      <c r="BA529">
        <v>1.65861302095231</v>
      </c>
      <c r="BB529" s="2">
        <v>28.4730008506551</v>
      </c>
      <c r="BC529" s="4">
        <v>4467.67340901979</v>
      </c>
      <c r="BD529" s="4">
        <f t="shared" si="21"/>
        <v>2843.98541329011</v>
      </c>
      <c r="BE529" s="3">
        <f t="shared" si="21"/>
        <v>7201.65209275193</v>
      </c>
      <c r="BF529" s="9">
        <v>0.000572202958603781</v>
      </c>
      <c r="BG529" s="9">
        <v>0.912576780302167</v>
      </c>
      <c r="BH529" s="9">
        <v>0.00173055276087192</v>
      </c>
      <c r="BI529" s="9">
        <v>733.75</v>
      </c>
      <c r="BJ529" s="9">
        <v>1279.53376804844</v>
      </c>
      <c r="BK529" s="9">
        <v>1.78174273858921</v>
      </c>
      <c r="BL529" s="9">
        <v>67.8331829290616</v>
      </c>
      <c r="BM529" s="4">
        <v>2060</v>
      </c>
      <c r="BN529" s="9">
        <v>17.182765858243</v>
      </c>
      <c r="BO529">
        <v>8</v>
      </c>
      <c r="BP529">
        <v>0</v>
      </c>
      <c r="BQ529">
        <v>0</v>
      </c>
      <c r="BR529">
        <v>0</v>
      </c>
      <c r="BS529">
        <v>2</v>
      </c>
      <c r="BT529">
        <v>0</v>
      </c>
      <c r="BU529">
        <v>0</v>
      </c>
      <c r="BV529">
        <v>0</v>
      </c>
    </row>
    <row r="530" spans="1:74">
      <c r="A530" t="s">
        <v>699</v>
      </c>
      <c r="B530" t="s">
        <v>696</v>
      </c>
      <c r="C530">
        <v>2003</v>
      </c>
      <c r="D530">
        <v>0.0025370337841794</v>
      </c>
      <c r="E530">
        <v>5.36129216570942</v>
      </c>
      <c r="F530">
        <v>0.6623</v>
      </c>
      <c r="G530">
        <v>1.71939078865123</v>
      </c>
      <c r="H530" s="3">
        <v>0.464723247683037</v>
      </c>
      <c r="I530" s="4">
        <v>125</v>
      </c>
      <c r="J530">
        <v>1088</v>
      </c>
      <c r="K530">
        <v>45</v>
      </c>
      <c r="L530">
        <v>0.0740895419592845</v>
      </c>
      <c r="M530">
        <v>27.5196137598069</v>
      </c>
      <c r="N530">
        <v>122</v>
      </c>
      <c r="O530">
        <v>67.414</v>
      </c>
      <c r="P530">
        <v>7.66946285556476</v>
      </c>
      <c r="Q530">
        <v>8.23678334339167</v>
      </c>
      <c r="R530">
        <v>0</v>
      </c>
      <c r="S530">
        <v>0.00745250220563247</v>
      </c>
      <c r="T530">
        <v>0.00617372700365171</v>
      </c>
      <c r="U530">
        <v>10.3352375618759</v>
      </c>
      <c r="V530" s="3">
        <v>112.82</v>
      </c>
      <c r="W530" s="3">
        <v>555083.04</v>
      </c>
      <c r="X530" s="3">
        <v>109415.933350692</v>
      </c>
      <c r="Y530" s="4">
        <v>211.856684647908</v>
      </c>
      <c r="Z530" s="4">
        <v>150.026641803841</v>
      </c>
      <c r="AA530" s="9">
        <v>13695.5751352779</v>
      </c>
      <c r="AB530" s="9">
        <v>0.996884418324292</v>
      </c>
      <c r="AC530" s="4">
        <v>12914.6084724005</v>
      </c>
      <c r="AD530">
        <v>4.2653</v>
      </c>
      <c r="AE530" s="14">
        <v>14113.7</v>
      </c>
      <c r="AF530">
        <v>0.0305914238699061</v>
      </c>
      <c r="AG530">
        <v>1.00383032515597</v>
      </c>
      <c r="AH530" s="9">
        <v>1.11784795586293</v>
      </c>
      <c r="AI530" s="4">
        <v>4808</v>
      </c>
      <c r="AJ530" s="4">
        <v>16488.6367310011</v>
      </c>
      <c r="AK530" s="3">
        <v>0.0332487706267061</v>
      </c>
      <c r="AL530">
        <v>5042</v>
      </c>
      <c r="AM530">
        <v>554.045054014736</v>
      </c>
      <c r="AN530">
        <v>0.000154084909026044</v>
      </c>
      <c r="AO530" s="3">
        <v>0.9888</v>
      </c>
      <c r="AP530">
        <v>335310.855260533</v>
      </c>
      <c r="AQ530" s="3">
        <v>0.2302</v>
      </c>
      <c r="AR530" s="2">
        <v>1426.8789920883</v>
      </c>
      <c r="AS530" s="3">
        <v>17516.2975817254</v>
      </c>
      <c r="AT530">
        <v>0.0595613583390194</v>
      </c>
      <c r="AU530" s="3">
        <v>0.832024337990509</v>
      </c>
      <c r="AV530">
        <v>0.872725187337513</v>
      </c>
      <c r="AW530" s="4">
        <v>8266.22556584918</v>
      </c>
      <c r="AX530">
        <v>0</v>
      </c>
      <c r="AY530">
        <v>5.15640420134355</v>
      </c>
      <c r="AZ530">
        <v>1.15040526074323</v>
      </c>
      <c r="BA530">
        <v>1.53312662249529</v>
      </c>
      <c r="BB530" s="2">
        <v>37.55</v>
      </c>
      <c r="BC530" s="4">
        <v>14122.1028221659</v>
      </c>
      <c r="BD530" s="4">
        <f>VLOOKUP(A530,'[1]中国教育数据库-年度（分省）'!$A:$D,4,FALSE)</f>
        <v>3979</v>
      </c>
      <c r="BE530" s="3">
        <f>BE531*BE532/BE533</f>
        <v>9156.32604637597</v>
      </c>
      <c r="BF530" s="9">
        <v>0.0006070093607233</v>
      </c>
      <c r="BG530" s="9">
        <v>0.892080220222502</v>
      </c>
      <c r="BH530" s="9">
        <v>0.00162198477010137</v>
      </c>
      <c r="BI530" s="9">
        <v>488.64406779661</v>
      </c>
      <c r="BJ530" s="9">
        <v>1376.61578947368</v>
      </c>
      <c r="BK530" s="9">
        <v>1.9</v>
      </c>
      <c r="BL530" s="9">
        <v>81.5520270917862</v>
      </c>
      <c r="BM530" s="4">
        <v>2241</v>
      </c>
      <c r="BN530" s="9">
        <v>17.3777340807237</v>
      </c>
      <c r="BO530">
        <v>11</v>
      </c>
      <c r="BP530">
        <v>0</v>
      </c>
      <c r="BQ530">
        <v>0</v>
      </c>
      <c r="BR530">
        <v>0</v>
      </c>
      <c r="BS530">
        <v>4</v>
      </c>
      <c r="BT530">
        <v>0</v>
      </c>
      <c r="BU530">
        <v>0</v>
      </c>
      <c r="BV530">
        <v>0</v>
      </c>
    </row>
    <row r="531" spans="1:74">
      <c r="A531" t="s">
        <v>700</v>
      </c>
      <c r="B531" t="s">
        <v>696</v>
      </c>
      <c r="C531">
        <v>2004</v>
      </c>
      <c r="D531">
        <v>0.00257050439704842</v>
      </c>
      <c r="E531">
        <v>5.57594910314632</v>
      </c>
      <c r="F531">
        <v>1.1722</v>
      </c>
      <c r="G531">
        <v>1.59593136980942</v>
      </c>
      <c r="H531" s="3">
        <v>0.623404133646183</v>
      </c>
      <c r="I531" s="4">
        <v>147</v>
      </c>
      <c r="J531">
        <v>1247</v>
      </c>
      <c r="K531">
        <v>56</v>
      </c>
      <c r="L531">
        <v>0.0717251924313242</v>
      </c>
      <c r="M531">
        <v>28.095952023988</v>
      </c>
      <c r="N531">
        <v>122</v>
      </c>
      <c r="O531">
        <v>80.2684</v>
      </c>
      <c r="P531">
        <v>7.24658252630843</v>
      </c>
      <c r="Q531">
        <v>10.3543628185907</v>
      </c>
      <c r="R531">
        <v>0</v>
      </c>
      <c r="S531">
        <v>0.00972448221276172</v>
      </c>
      <c r="T531">
        <v>0.00636697830372556</v>
      </c>
      <c r="U531">
        <v>10.5739592179122</v>
      </c>
      <c r="V531" s="3">
        <v>159.24</v>
      </c>
      <c r="W531" s="3">
        <v>596186.29</v>
      </c>
      <c r="X531" s="3">
        <v>154250</v>
      </c>
      <c r="Y531" s="4">
        <v>129.847645429363</v>
      </c>
      <c r="Z531" s="4">
        <v>169.368055555556</v>
      </c>
      <c r="AA531" s="9">
        <v>15938.7704415984</v>
      </c>
      <c r="AB531" s="9">
        <v>0.93593652229956</v>
      </c>
      <c r="AC531" s="4">
        <v>11920</v>
      </c>
      <c r="AD531">
        <v>5.0599</v>
      </c>
      <c r="AE531" s="14">
        <v>14113.7</v>
      </c>
      <c r="AF531">
        <v>0.0307038929593993</v>
      </c>
      <c r="AG531">
        <v>1.0037023079115</v>
      </c>
      <c r="AH531" s="9">
        <v>1.31376290246298</v>
      </c>
      <c r="AI531" s="4">
        <v>5384</v>
      </c>
      <c r="AJ531" s="4">
        <v>18196.2299578915</v>
      </c>
      <c r="AK531" s="3">
        <v>1.685712670774</v>
      </c>
      <c r="AL531">
        <v>4343</v>
      </c>
      <c r="AM531">
        <v>668.093305084761</v>
      </c>
      <c r="AN531">
        <v>0.000175510204081633</v>
      </c>
      <c r="AO531" s="3">
        <v>1.4478</v>
      </c>
      <c r="AP531">
        <v>336075.190864431</v>
      </c>
      <c r="AQ531" s="3">
        <v>0.2295</v>
      </c>
      <c r="AR531" s="2">
        <v>151.385010076368</v>
      </c>
      <c r="AS531" s="3">
        <v>16265.9435458658</v>
      </c>
      <c r="AT531">
        <v>0.0544316877324086</v>
      </c>
      <c r="AU531" s="3">
        <v>0.859688377173128</v>
      </c>
      <c r="AV531">
        <v>0.862624611864684</v>
      </c>
      <c r="AW531" s="4">
        <v>5113.21963383562</v>
      </c>
      <c r="AX531">
        <v>0</v>
      </c>
      <c r="AY531">
        <v>5.82672180391061</v>
      </c>
      <c r="AZ531">
        <v>1.19954240889034</v>
      </c>
      <c r="BA531">
        <v>1.57540022356302</v>
      </c>
      <c r="BB531" s="2">
        <v>51.79</v>
      </c>
      <c r="BC531" s="4">
        <v>16089.5602850059</v>
      </c>
      <c r="BD531" s="4">
        <f>VLOOKUP(A531,'[1]中国教育数据库-年度（分省）'!$A:$D,4,FALSE)</f>
        <v>4851</v>
      </c>
      <c r="BE531" s="3">
        <v>11111</v>
      </c>
      <c r="BF531" s="9">
        <v>0.000718776934257354</v>
      </c>
      <c r="BG531" s="9">
        <v>0.829872520706272</v>
      </c>
      <c r="BH531" s="9">
        <v>0.0015511529031378</v>
      </c>
      <c r="BI531" s="9">
        <v>610.338983050847</v>
      </c>
      <c r="BJ531" s="9">
        <v>1353.77876106195</v>
      </c>
      <c r="BK531" s="9">
        <v>2.26</v>
      </c>
      <c r="BL531" s="9">
        <v>96.657369212812</v>
      </c>
      <c r="BM531" s="4">
        <v>2600</v>
      </c>
      <c r="BN531" s="9">
        <v>17.014884581461</v>
      </c>
      <c r="BO531">
        <v>14</v>
      </c>
      <c r="BP531">
        <v>0</v>
      </c>
      <c r="BQ531">
        <v>0</v>
      </c>
      <c r="BR531">
        <v>0</v>
      </c>
      <c r="BS531">
        <v>7</v>
      </c>
      <c r="BT531">
        <v>0</v>
      </c>
      <c r="BU531">
        <v>0</v>
      </c>
      <c r="BV531">
        <v>0</v>
      </c>
    </row>
    <row r="532" spans="1:74">
      <c r="A532" t="s">
        <v>701</v>
      </c>
      <c r="B532" t="s">
        <v>696</v>
      </c>
      <c r="C532">
        <v>2005</v>
      </c>
      <c r="D532">
        <v>0.00222735200574536</v>
      </c>
      <c r="E532">
        <v>5.75257263882563</v>
      </c>
      <c r="F532">
        <v>0.9545</v>
      </c>
      <c r="G532">
        <v>0.747899979036355</v>
      </c>
      <c r="H532" s="3">
        <v>1.32883393610951</v>
      </c>
      <c r="I532" s="4">
        <v>178</v>
      </c>
      <c r="J532">
        <v>1428</v>
      </c>
      <c r="K532">
        <v>44</v>
      </c>
      <c r="L532">
        <v>0.0690685602879719</v>
      </c>
      <c r="M532">
        <v>44.2562592047128</v>
      </c>
      <c r="N532">
        <v>63</v>
      </c>
      <c r="O532">
        <v>74.1472</v>
      </c>
      <c r="P532">
        <v>7.39184469477204</v>
      </c>
      <c r="Q532">
        <v>14.9949189985272</v>
      </c>
      <c r="R532">
        <v>0</v>
      </c>
      <c r="S532">
        <v>0.011797342276406</v>
      </c>
      <c r="T532">
        <v>0.00663875239466438</v>
      </c>
      <c r="U532">
        <v>10.6342191358692</v>
      </c>
      <c r="V532" s="3">
        <v>199.55944</v>
      </c>
      <c r="W532" s="3">
        <v>357059.29</v>
      </c>
      <c r="X532" s="3">
        <v>192842.084260841</v>
      </c>
      <c r="Y532" s="4">
        <v>161.01108033241</v>
      </c>
      <c r="Z532" s="4">
        <v>186.239969135802</v>
      </c>
      <c r="AA532" s="9">
        <v>20151.9374212061</v>
      </c>
      <c r="AB532" s="9">
        <v>0.9552678199164</v>
      </c>
      <c r="AC532" s="4">
        <v>10972</v>
      </c>
      <c r="AD532">
        <v>5.9381</v>
      </c>
      <c r="AE532" s="14">
        <v>14113.7</v>
      </c>
      <c r="AF532">
        <v>0.0275818116802971</v>
      </c>
      <c r="AG532">
        <v>1.00763954768115</v>
      </c>
      <c r="AH532" s="9">
        <v>1.61691768472369</v>
      </c>
      <c r="AI532" s="4">
        <v>6875</v>
      </c>
      <c r="AJ532" s="4">
        <v>18917.934733894</v>
      </c>
      <c r="AK532" s="3">
        <v>0.222766763198931</v>
      </c>
      <c r="AL532">
        <v>5216</v>
      </c>
      <c r="AM532">
        <v>631.651852080137</v>
      </c>
      <c r="AN532">
        <v>0.000409435310936383</v>
      </c>
      <c r="AO532" s="3">
        <v>1.6928</v>
      </c>
      <c r="AP532">
        <v>343668.610367136</v>
      </c>
      <c r="AQ532" s="3">
        <v>0.2009</v>
      </c>
      <c r="AR532" s="2">
        <v>148.491939046391</v>
      </c>
      <c r="AS532" s="3">
        <v>24712</v>
      </c>
      <c r="AT532">
        <v>0.0513316524552223</v>
      </c>
      <c r="AU532" s="3">
        <v>0.914358428509511</v>
      </c>
      <c r="AV532">
        <v>0.868025751072961</v>
      </c>
      <c r="AW532" s="4">
        <v>5582.4430479183</v>
      </c>
      <c r="AX532">
        <v>0</v>
      </c>
      <c r="AY532">
        <v>5.66152892370331</v>
      </c>
      <c r="AZ532">
        <v>1.433387861037</v>
      </c>
      <c r="BA532">
        <v>1.45620949149593</v>
      </c>
      <c r="BB532" s="2">
        <v>68.3003</v>
      </c>
      <c r="BC532" s="4">
        <v>59381</v>
      </c>
      <c r="BD532" s="4">
        <f>VLOOKUP(A532,'[1]中国教育数据库-年度（分省）'!$A:$D,4,FALSE)</f>
        <v>6787</v>
      </c>
      <c r="BE532" s="3">
        <v>14126.75</v>
      </c>
      <c r="BF532" s="9">
        <v>0.000760453874212725</v>
      </c>
      <c r="BG532" s="9">
        <v>0.81123350605428</v>
      </c>
      <c r="BH532" s="9">
        <v>0.00145383974523863</v>
      </c>
      <c r="BI532" s="9">
        <v>704.117647058824</v>
      </c>
      <c r="BJ532" s="9">
        <v>1430.85062240664</v>
      </c>
      <c r="BK532" s="9">
        <v>2.41</v>
      </c>
      <c r="BL532" s="9">
        <v>105.252811470547</v>
      </c>
      <c r="BM532" s="4">
        <v>2943</v>
      </c>
      <c r="BN532" s="9">
        <v>17.0071770460823</v>
      </c>
      <c r="BO532">
        <v>15</v>
      </c>
      <c r="BP532">
        <v>0</v>
      </c>
      <c r="BQ532">
        <v>0</v>
      </c>
      <c r="BR532">
        <v>0</v>
      </c>
      <c r="BS532">
        <v>9</v>
      </c>
      <c r="BT532">
        <v>0</v>
      </c>
      <c r="BU532">
        <v>0</v>
      </c>
      <c r="BV532">
        <v>0</v>
      </c>
    </row>
    <row r="533" spans="1:74">
      <c r="A533" t="s">
        <v>702</v>
      </c>
      <c r="B533" t="s">
        <v>696</v>
      </c>
      <c r="C533">
        <v>2006</v>
      </c>
      <c r="D533">
        <v>0.00227984854859066</v>
      </c>
      <c r="E533">
        <v>5.92157841964382</v>
      </c>
      <c r="F533">
        <v>0.2047</v>
      </c>
      <c r="G533">
        <v>0.704351180931483</v>
      </c>
      <c r="H533" s="3">
        <v>1.78256752342418</v>
      </c>
      <c r="I533" s="4">
        <v>246</v>
      </c>
      <c r="J533">
        <v>1935</v>
      </c>
      <c r="K533">
        <v>45</v>
      </c>
      <c r="L533">
        <v>0.0687667360049648</v>
      </c>
      <c r="M533">
        <v>45.119353654058</v>
      </c>
      <c r="N533">
        <v>64</v>
      </c>
      <c r="O533">
        <v>91.2752</v>
      </c>
      <c r="P533">
        <v>7.57339206329785</v>
      </c>
      <c r="Q533">
        <v>15.9774146162321</v>
      </c>
      <c r="R533">
        <v>0</v>
      </c>
      <c r="S533">
        <v>0.0124478721847971</v>
      </c>
      <c r="T533">
        <v>0.00626553953257086</v>
      </c>
      <c r="U533">
        <v>11.7797115862755</v>
      </c>
      <c r="V533" s="3">
        <v>263.77056</v>
      </c>
      <c r="W533" s="3">
        <v>553479.49</v>
      </c>
      <c r="X533" s="3">
        <v>271860.693285825</v>
      </c>
      <c r="Y533" s="4">
        <v>98.6842105263158</v>
      </c>
      <c r="Z533" s="4">
        <v>210.25</v>
      </c>
      <c r="AA533" s="9">
        <v>24337.2886106699</v>
      </c>
      <c r="AB533" s="9">
        <v>0.94577774123</v>
      </c>
      <c r="AC533" s="4">
        <v>10127</v>
      </c>
      <c r="AD533">
        <v>7.6512</v>
      </c>
      <c r="AE533" s="14">
        <v>13591.28</v>
      </c>
      <c r="AF533">
        <v>0.0275645457267681</v>
      </c>
      <c r="AG533">
        <v>1.09937631626508</v>
      </c>
      <c r="AH533" s="9">
        <v>1.9003</v>
      </c>
      <c r="AI533" s="4">
        <v>8462</v>
      </c>
      <c r="AJ533" s="4">
        <v>20877.1104829489</v>
      </c>
      <c r="AK533" s="3">
        <v>11.2942748941858</v>
      </c>
      <c r="AL533">
        <v>6107</v>
      </c>
      <c r="AM533">
        <v>761.67519312952</v>
      </c>
      <c r="AN533">
        <v>0.000265883190883191</v>
      </c>
      <c r="AO533" s="3">
        <v>2.2583</v>
      </c>
      <c r="AP533">
        <v>344451.997336942</v>
      </c>
      <c r="AQ533" s="3">
        <v>0.2706</v>
      </c>
      <c r="AR533" s="2">
        <v>15.7542817670177</v>
      </c>
      <c r="AS533" s="3">
        <v>22948</v>
      </c>
      <c r="AT533">
        <v>0.0482700654394662</v>
      </c>
      <c r="AU533" s="3">
        <v>0.94476</v>
      </c>
      <c r="AV533">
        <v>0.902648514216855</v>
      </c>
      <c r="AW533" s="4">
        <v>3453.11861743912</v>
      </c>
      <c r="AX533">
        <v>0</v>
      </c>
      <c r="AY533">
        <v>6.39751127629158</v>
      </c>
      <c r="AZ533">
        <v>1.37643130528421</v>
      </c>
      <c r="BA533">
        <v>1.54092291283145</v>
      </c>
      <c r="BB533" s="2">
        <v>59.2291</v>
      </c>
      <c r="BC533" s="4">
        <v>76512</v>
      </c>
      <c r="BD533" s="4">
        <f>VLOOKUP(A533,'[1]中国教育数据库-年度（分省）'!$A:$D,4,FALSE)</f>
        <v>9202</v>
      </c>
      <c r="BE533" s="3">
        <v>17142.5</v>
      </c>
      <c r="BF533" s="9">
        <v>0.000753391041211428</v>
      </c>
      <c r="BG533" s="9">
        <v>0.897652391387066</v>
      </c>
      <c r="BH533" s="9">
        <v>0.00139035074995377</v>
      </c>
      <c r="BI533" s="9">
        <v>918</v>
      </c>
      <c r="BJ533" s="9">
        <v>1618.36514522822</v>
      </c>
      <c r="BK533" s="9">
        <v>2.41</v>
      </c>
      <c r="BL533" s="9">
        <v>117.578394870689</v>
      </c>
      <c r="BM533" s="4">
        <v>3208</v>
      </c>
      <c r="BN533" s="9">
        <v>17.1106790459938</v>
      </c>
      <c r="BO533">
        <v>17</v>
      </c>
      <c r="BP533">
        <v>0</v>
      </c>
      <c r="BQ533">
        <v>0</v>
      </c>
      <c r="BR533">
        <v>0</v>
      </c>
      <c r="BS533">
        <v>9</v>
      </c>
      <c r="BT533">
        <v>0</v>
      </c>
      <c r="BU533">
        <v>0</v>
      </c>
      <c r="BV533">
        <v>0</v>
      </c>
    </row>
    <row r="534" spans="1:74">
      <c r="A534" t="s">
        <v>703</v>
      </c>
      <c r="B534" t="s">
        <v>696</v>
      </c>
      <c r="C534">
        <v>2007</v>
      </c>
      <c r="D534">
        <v>0.0143807181249105</v>
      </c>
      <c r="E534">
        <v>6.08449941307517</v>
      </c>
      <c r="F534">
        <v>0.4362</v>
      </c>
      <c r="G534">
        <v>0.707920056144621</v>
      </c>
      <c r="H534" s="3">
        <v>3.79968</v>
      </c>
      <c r="I534" s="4">
        <v>354</v>
      </c>
      <c r="J534">
        <v>2500</v>
      </c>
      <c r="K534">
        <v>44</v>
      </c>
      <c r="L534">
        <v>0.0673496558823279</v>
      </c>
      <c r="M534">
        <v>46.8791208791209</v>
      </c>
      <c r="N534">
        <v>64</v>
      </c>
      <c r="O534">
        <v>144.416</v>
      </c>
      <c r="P534">
        <v>7.72396517739816</v>
      </c>
      <c r="Q534">
        <v>17.2230036630037</v>
      </c>
      <c r="R534">
        <v>0</v>
      </c>
      <c r="S534">
        <v>0.0128204003093685</v>
      </c>
      <c r="T534">
        <v>0.00561909643680608</v>
      </c>
      <c r="U534">
        <v>2.85824705418869</v>
      </c>
      <c r="V534" s="3">
        <v>350.32931</v>
      </c>
      <c r="W534" s="3">
        <v>395658.0677</v>
      </c>
      <c r="X534" s="3">
        <v>330042.43416149</v>
      </c>
      <c r="Y534" s="4">
        <v>122.368421052632</v>
      </c>
      <c r="Z534" s="4">
        <v>231.194444444444</v>
      </c>
      <c r="AA534" s="9">
        <v>26130.6734284145</v>
      </c>
      <c r="AB534" s="9">
        <v>0.8431451679587</v>
      </c>
      <c r="AC534" s="4">
        <v>9351</v>
      </c>
      <c r="AD534">
        <v>8.9962</v>
      </c>
      <c r="AE534">
        <v>12503.91</v>
      </c>
      <c r="AF534">
        <v>0.0314743602081208</v>
      </c>
      <c r="AG534">
        <v>1.00851831703869</v>
      </c>
      <c r="AH534" s="9">
        <v>2.3388</v>
      </c>
      <c r="AI534" s="4">
        <v>8167</v>
      </c>
      <c r="AJ534" s="4">
        <v>21705.1452120958</v>
      </c>
      <c r="AK534" s="3">
        <v>1.49253731343284</v>
      </c>
      <c r="AL534">
        <v>6735.8</v>
      </c>
      <c r="AM534">
        <v>720.129273504273</v>
      </c>
      <c r="AN534">
        <v>0.000449964488636364</v>
      </c>
      <c r="AO534" s="3">
        <v>2.7525</v>
      </c>
      <c r="AP534">
        <v>352234.685810902</v>
      </c>
      <c r="AQ534" s="3">
        <v>0.241</v>
      </c>
      <c r="AR534" s="2">
        <v>15.4532066727581</v>
      </c>
      <c r="AS534" s="3">
        <v>34863.7</v>
      </c>
      <c r="AT534">
        <v>0.00165953942704849</v>
      </c>
      <c r="AU534" s="3">
        <v>1.00484</v>
      </c>
      <c r="AV534">
        <v>0.901607730521726</v>
      </c>
      <c r="AW534" s="4">
        <v>3770</v>
      </c>
      <c r="AX534">
        <v>0</v>
      </c>
      <c r="AY534">
        <v>6.21613599367898</v>
      </c>
      <c r="AZ534">
        <v>1.24654603517304</v>
      </c>
      <c r="BA534">
        <v>1.33522822550894</v>
      </c>
      <c r="BB534" s="2">
        <v>74.1628</v>
      </c>
      <c r="BC534" s="4">
        <v>89962</v>
      </c>
      <c r="BD534" s="4">
        <f>VLOOKUP(A534,'[1]中国教育数据库-年度（分省）'!$A:$D,4,FALSE)</f>
        <v>10506</v>
      </c>
      <c r="BE534" s="3">
        <v>20158.25</v>
      </c>
      <c r="BF534" s="9">
        <v>0.000772721090958545</v>
      </c>
      <c r="BG534" s="9">
        <v>0.902045252632982</v>
      </c>
      <c r="BH534" s="9">
        <v>0.00130312567898121</v>
      </c>
      <c r="BI534" s="9">
        <v>960.384615384615</v>
      </c>
      <c r="BJ534" s="9">
        <v>1908.288</v>
      </c>
      <c r="BK534" s="9">
        <v>2.5</v>
      </c>
      <c r="BL534" s="9">
        <v>127.855977152183</v>
      </c>
      <c r="BM534" s="4">
        <v>3916</v>
      </c>
      <c r="BN534" s="9">
        <v>17.3735365951443</v>
      </c>
      <c r="BO534">
        <v>20</v>
      </c>
      <c r="BP534">
        <v>0</v>
      </c>
      <c r="BQ534">
        <v>0</v>
      </c>
      <c r="BR534">
        <v>0</v>
      </c>
      <c r="BS534">
        <v>12</v>
      </c>
      <c r="BT534">
        <v>0</v>
      </c>
      <c r="BU534">
        <v>0</v>
      </c>
      <c r="BV534">
        <v>0</v>
      </c>
    </row>
    <row r="535" spans="1:74">
      <c r="A535" t="s">
        <v>704</v>
      </c>
      <c r="B535" t="s">
        <v>696</v>
      </c>
      <c r="C535">
        <v>2008</v>
      </c>
      <c r="D535">
        <v>0.014891585712739</v>
      </c>
      <c r="E535">
        <v>6.28226674689601</v>
      </c>
      <c r="F535">
        <v>0.2575</v>
      </c>
      <c r="G535">
        <v>0.630904432528061</v>
      </c>
      <c r="H535" s="3">
        <v>5.09709</v>
      </c>
      <c r="I535" s="4">
        <v>532</v>
      </c>
      <c r="J535">
        <v>2765</v>
      </c>
      <c r="K535">
        <v>98</v>
      </c>
      <c r="L535">
        <v>0.0574304514169262</v>
      </c>
      <c r="M535">
        <v>60.9938603223331</v>
      </c>
      <c r="N535">
        <v>94</v>
      </c>
      <c r="O535">
        <v>453.9902</v>
      </c>
      <c r="P535">
        <v>7.78696376509788</v>
      </c>
      <c r="Q535">
        <v>15.9674597083653</v>
      </c>
      <c r="R535">
        <v>0</v>
      </c>
      <c r="S535">
        <v>0.0159337135927799</v>
      </c>
      <c r="T535">
        <v>0.00565322248429141</v>
      </c>
      <c r="U535">
        <v>2.83152708778422</v>
      </c>
      <c r="V535" s="3">
        <v>407.53456</v>
      </c>
      <c r="W535" s="3">
        <v>621884.4181</v>
      </c>
      <c r="X535" s="3">
        <v>465280</v>
      </c>
      <c r="Y535" s="4">
        <v>75</v>
      </c>
      <c r="Z535" s="4">
        <v>261</v>
      </c>
      <c r="AA535" s="9">
        <v>31537.1541616653</v>
      </c>
      <c r="AB535" s="9">
        <v>0.8819439553876</v>
      </c>
      <c r="AC535" s="4">
        <v>8900</v>
      </c>
      <c r="AD535">
        <v>9.9747</v>
      </c>
      <c r="AE535" s="14">
        <v>20012.48</v>
      </c>
      <c r="AF535">
        <v>0.0313034247781195</v>
      </c>
      <c r="AG535">
        <v>0.0181809244760587</v>
      </c>
      <c r="AH535" s="9">
        <v>2.7487</v>
      </c>
      <c r="AI535" s="4">
        <v>9479</v>
      </c>
      <c r="AJ535" s="4">
        <v>23952.969550609</v>
      </c>
      <c r="AK535" s="3">
        <v>75.6716417910448</v>
      </c>
      <c r="AL535">
        <v>6444.9</v>
      </c>
      <c r="AM535">
        <v>868.365384615385</v>
      </c>
      <c r="AN535">
        <v>0.000598379711165904</v>
      </c>
      <c r="AO535" s="3">
        <v>3.3253</v>
      </c>
      <c r="AP535">
        <v>353037.599009413</v>
      </c>
      <c r="AQ535" s="3">
        <v>0.2437</v>
      </c>
      <c r="AR535" s="2">
        <v>1.63951103130608</v>
      </c>
      <c r="AS535" s="3">
        <v>45542.5</v>
      </c>
      <c r="AT535">
        <v>0.249533481608212</v>
      </c>
      <c r="AU535" s="3">
        <v>1.03825</v>
      </c>
      <c r="AV535">
        <v>0.905924230867023</v>
      </c>
      <c r="AW535" s="4">
        <v>2332</v>
      </c>
      <c r="AX535" t="e">
        <v>#VALUE!</v>
      </c>
      <c r="AY535">
        <v>7.02421565807534</v>
      </c>
      <c r="AZ535">
        <v>1.09710388337995</v>
      </c>
      <c r="BA535">
        <v>1.1407765756023</v>
      </c>
      <c r="BB535" s="2">
        <v>79.8555</v>
      </c>
      <c r="BC535" s="4">
        <v>99747</v>
      </c>
      <c r="BD535" s="4">
        <f>VLOOKUP(A535,'[1]中国教育数据库-年度（分省）'!$A:$D,4,FALSE)</f>
        <v>10648</v>
      </c>
      <c r="BE535" s="3">
        <v>23174</v>
      </c>
      <c r="BF535" s="9">
        <v>0.000825900738398244</v>
      </c>
      <c r="BG535" s="9">
        <v>0.927637648313558</v>
      </c>
      <c r="BH535" s="9">
        <v>0.0012462183476475</v>
      </c>
      <c r="BI535" s="9">
        <v>909.433962264151</v>
      </c>
      <c r="BJ535" s="9">
        <v>2193.11895910781</v>
      </c>
      <c r="BK535" s="9">
        <v>2.69</v>
      </c>
      <c r="BL535" s="9">
        <v>148.911745290984</v>
      </c>
      <c r="BM535" s="4">
        <v>6119</v>
      </c>
      <c r="BN535" s="9">
        <v>17.4204445033242</v>
      </c>
      <c r="BO535">
        <v>21</v>
      </c>
      <c r="BP535">
        <v>0</v>
      </c>
      <c r="BQ535">
        <v>0</v>
      </c>
      <c r="BR535">
        <v>0</v>
      </c>
      <c r="BS535">
        <v>14</v>
      </c>
      <c r="BT535">
        <v>0</v>
      </c>
      <c r="BU535">
        <v>0</v>
      </c>
      <c r="BV535">
        <v>0</v>
      </c>
    </row>
    <row r="536" spans="1:74">
      <c r="A536" t="s">
        <v>705</v>
      </c>
      <c r="B536" t="s">
        <v>696</v>
      </c>
      <c r="C536">
        <v>2009</v>
      </c>
      <c r="D536">
        <v>0.0120347653801206</v>
      </c>
      <c r="E536">
        <v>6.45204895443723</v>
      </c>
      <c r="F536">
        <v>0.1015</v>
      </c>
      <c r="G536">
        <v>0.853885812871128</v>
      </c>
      <c r="H536" s="3">
        <v>10.86484</v>
      </c>
      <c r="I536" s="4">
        <v>834</v>
      </c>
      <c r="J536">
        <v>3274</v>
      </c>
      <c r="K536">
        <v>99</v>
      </c>
      <c r="L536">
        <v>0.0571450993426398</v>
      </c>
      <c r="M536">
        <v>67.3180439727066</v>
      </c>
      <c r="N536">
        <v>96</v>
      </c>
      <c r="O536">
        <v>519.3303</v>
      </c>
      <c r="P536">
        <v>7.93409935789117</v>
      </c>
      <c r="Q536">
        <v>16.4233510235027</v>
      </c>
      <c r="R536">
        <v>0</v>
      </c>
      <c r="S536">
        <v>0.0156647165835044</v>
      </c>
      <c r="T536">
        <v>0.0056683114015913</v>
      </c>
      <c r="U536">
        <v>3.0717423701815</v>
      </c>
      <c r="V536" s="3">
        <v>465.65992</v>
      </c>
      <c r="W536" s="3">
        <v>383158.0918</v>
      </c>
      <c r="X536" s="3">
        <v>564856</v>
      </c>
      <c r="Y536" s="4">
        <v>93</v>
      </c>
      <c r="Z536" s="4">
        <v>287</v>
      </c>
      <c r="AA536" s="9">
        <v>34762.1587917012</v>
      </c>
      <c r="AB536" s="9">
        <v>0.857345521274</v>
      </c>
      <c r="AC536" s="4">
        <v>8400</v>
      </c>
      <c r="AD536">
        <v>11.4515</v>
      </c>
      <c r="AE536" s="14">
        <v>20012.48</v>
      </c>
      <c r="AF536">
        <v>0.0355979393599704</v>
      </c>
      <c r="AG536">
        <v>0.0179932491245725</v>
      </c>
      <c r="AH536" s="9">
        <v>3.3873</v>
      </c>
      <c r="AI536" s="4">
        <v>11333</v>
      </c>
      <c r="AJ536" s="4">
        <v>24903</v>
      </c>
      <c r="AK536" s="3">
        <v>10</v>
      </c>
      <c r="AL536">
        <v>6488.6</v>
      </c>
      <c r="AM536">
        <v>821</v>
      </c>
      <c r="AN536">
        <v>0.000515145155648828</v>
      </c>
      <c r="AO536" s="3">
        <v>4.1384</v>
      </c>
      <c r="AP536">
        <v>361014.274058265</v>
      </c>
      <c r="AQ536" s="3">
        <v>0.247</v>
      </c>
      <c r="AR536" s="2">
        <v>1.60817885472133</v>
      </c>
      <c r="AS536" s="3">
        <v>53559.5</v>
      </c>
      <c r="AT536">
        <v>0.239928146076657</v>
      </c>
      <c r="AU536" s="3">
        <v>1.21684</v>
      </c>
      <c r="AV536">
        <v>0.912647341833053</v>
      </c>
      <c r="AW536" s="4">
        <v>2546</v>
      </c>
      <c r="AX536" t="e">
        <v>#VALUE!</v>
      </c>
      <c r="AY536">
        <v>6.82507273435177</v>
      </c>
      <c r="AZ536">
        <v>1.05692483461631</v>
      </c>
      <c r="BA536">
        <v>1.64932147786421</v>
      </c>
      <c r="BB536" s="2">
        <v>109.577</v>
      </c>
      <c r="BC536" s="4">
        <v>114515</v>
      </c>
      <c r="BD536" s="4">
        <f>VLOOKUP(A536,'[1]中国教育数据库-年度（分省）'!$A:$D,4,FALSE)</f>
        <v>11765</v>
      </c>
      <c r="BE536" s="3">
        <v>23279</v>
      </c>
      <c r="BF536" s="9">
        <v>0.000778480954692408</v>
      </c>
      <c r="BG536" s="9">
        <v>1.02007843137255</v>
      </c>
      <c r="BH536" s="9">
        <v>0.00116803556979488</v>
      </c>
      <c r="BI536" s="9">
        <v>1389.07407407407</v>
      </c>
      <c r="BJ536" s="9">
        <v>2608.32156862745</v>
      </c>
      <c r="BK536" s="9">
        <v>2.55</v>
      </c>
      <c r="BL536" s="9">
        <v>159.750092349211</v>
      </c>
      <c r="BM536" s="4">
        <v>6412</v>
      </c>
      <c r="BN536" s="9">
        <v>17.4016592635063</v>
      </c>
      <c r="BO536">
        <v>24</v>
      </c>
      <c r="BP536">
        <v>0</v>
      </c>
      <c r="BQ536">
        <v>0</v>
      </c>
      <c r="BR536">
        <v>0</v>
      </c>
      <c r="BS536">
        <v>21</v>
      </c>
      <c r="BT536">
        <v>0</v>
      </c>
      <c r="BU536">
        <v>0</v>
      </c>
      <c r="BV536">
        <v>0</v>
      </c>
    </row>
    <row r="537" spans="1:74">
      <c r="A537" t="s">
        <v>706</v>
      </c>
      <c r="B537" t="s">
        <v>696</v>
      </c>
      <c r="C537">
        <v>2010</v>
      </c>
      <c r="D537">
        <v>0.010473716238356</v>
      </c>
      <c r="E537">
        <v>6.66568371778241</v>
      </c>
      <c r="F537">
        <v>0.1531</v>
      </c>
      <c r="G537">
        <v>0.875712517793576</v>
      </c>
      <c r="H537" s="3">
        <v>20.93478</v>
      </c>
      <c r="I537" s="4">
        <v>1143</v>
      </c>
      <c r="J537">
        <v>6704</v>
      </c>
      <c r="K537">
        <v>101</v>
      </c>
      <c r="L537">
        <v>0.0576007467788945</v>
      </c>
      <c r="M537">
        <v>69.0471819350101</v>
      </c>
      <c r="N537">
        <v>97</v>
      </c>
      <c r="O537">
        <v>606.5431</v>
      </c>
      <c r="P537">
        <v>7.96422</v>
      </c>
      <c r="Q537">
        <v>16.2450339636497</v>
      </c>
      <c r="R537">
        <v>0</v>
      </c>
      <c r="S537">
        <v>0.0158217873707958</v>
      </c>
      <c r="T537">
        <v>0.00562988898679944</v>
      </c>
      <c r="U537">
        <v>3.38614364685208</v>
      </c>
      <c r="V537" s="3">
        <v>550.58</v>
      </c>
      <c r="W537" s="3">
        <v>794409.8049</v>
      </c>
      <c r="X537" s="3">
        <v>796310.330057146</v>
      </c>
      <c r="Y537" s="4">
        <v>57</v>
      </c>
      <c r="Z537" s="4">
        <v>324</v>
      </c>
      <c r="AA537" s="9">
        <v>41448.918874268</v>
      </c>
      <c r="AB537" s="9">
        <v>0.7813962162725</v>
      </c>
      <c r="AC537" s="4">
        <v>6817</v>
      </c>
      <c r="AD537">
        <v>12.2811</v>
      </c>
      <c r="AE537" s="14">
        <v>20012.48</v>
      </c>
      <c r="AF537">
        <v>0.036504684830637</v>
      </c>
      <c r="AG537">
        <v>0.0183041766104106</v>
      </c>
      <c r="AH537" s="9">
        <v>3.7497</v>
      </c>
      <c r="AI537" s="4">
        <v>13415</v>
      </c>
      <c r="AJ537" s="4">
        <v>27482</v>
      </c>
      <c r="AK537" s="3">
        <v>507</v>
      </c>
      <c r="AL537">
        <v>7131.2</v>
      </c>
      <c r="AM537">
        <v>990</v>
      </c>
      <c r="AN537">
        <v>0.000603258232235702</v>
      </c>
      <c r="AO537" s="3">
        <v>4.7818</v>
      </c>
      <c r="AP537">
        <v>361837.200184422</v>
      </c>
      <c r="AQ537" s="3">
        <v>0.2804</v>
      </c>
      <c r="AR537" s="2">
        <v>0.170620055012713</v>
      </c>
      <c r="AS537" s="3">
        <v>64450.6</v>
      </c>
      <c r="AT537">
        <v>0.223235602030134</v>
      </c>
      <c r="AU537" s="3">
        <v>1.2651</v>
      </c>
      <c r="AV537">
        <v>0.919469827532764</v>
      </c>
      <c r="AW537" s="4">
        <v>2222</v>
      </c>
      <c r="AX537" t="e">
        <v>#VALUE!</v>
      </c>
      <c r="AY537">
        <v>7.71231241029579</v>
      </c>
      <c r="AZ537">
        <v>0.973989658165226</v>
      </c>
      <c r="BA537">
        <v>2.18591837088947</v>
      </c>
      <c r="BB537" s="2">
        <v>121.245</v>
      </c>
      <c r="BC537" s="4">
        <v>122811</v>
      </c>
      <c r="BD537" s="4">
        <f>VLOOKUP(A537,'[1]中国教育数据库-年度（分省）'!$A:$D,4,FALSE)</f>
        <v>13653</v>
      </c>
      <c r="BE537" s="3">
        <v>25465.5</v>
      </c>
      <c r="BF537" s="9">
        <v>0.000771920265177315</v>
      </c>
      <c r="BG537" s="9">
        <v>1.12874509803922</v>
      </c>
      <c r="BH537" s="9">
        <v>0.00111702760621009</v>
      </c>
      <c r="BI537" s="9">
        <v>2196.36363636364</v>
      </c>
      <c r="BJ537" s="9">
        <v>3162.84705882353</v>
      </c>
      <c r="BK537" s="9">
        <v>2.55</v>
      </c>
      <c r="BL537" s="9">
        <v>171.296069260924</v>
      </c>
      <c r="BM537" s="4">
        <v>7130</v>
      </c>
      <c r="BN537" s="9">
        <v>17.4287829128775</v>
      </c>
      <c r="BO537">
        <v>24</v>
      </c>
      <c r="BP537">
        <v>0</v>
      </c>
      <c r="BQ537">
        <v>0</v>
      </c>
      <c r="BR537">
        <v>0</v>
      </c>
      <c r="BS537">
        <v>23</v>
      </c>
      <c r="BT537">
        <v>0</v>
      </c>
      <c r="BU537">
        <v>0</v>
      </c>
      <c r="BV537">
        <v>0</v>
      </c>
    </row>
    <row r="538" spans="1:74">
      <c r="A538" t="s">
        <v>707</v>
      </c>
      <c r="B538" t="s">
        <v>696</v>
      </c>
      <c r="C538">
        <v>2011</v>
      </c>
      <c r="D538">
        <v>0.00974228087649402</v>
      </c>
      <c r="E538">
        <v>6.89568269774787</v>
      </c>
      <c r="F538">
        <v>1.8472</v>
      </c>
      <c r="G538">
        <v>0.596942697045783</v>
      </c>
      <c r="H538" s="3">
        <v>206.1</v>
      </c>
      <c r="I538" s="4">
        <v>1865</v>
      </c>
      <c r="J538">
        <v>8749</v>
      </c>
      <c r="K538">
        <v>146</v>
      </c>
      <c r="L538">
        <v>0.057499776675707</v>
      </c>
      <c r="M538">
        <v>40.2483186756337</v>
      </c>
      <c r="N538">
        <v>150</v>
      </c>
      <c r="O538">
        <v>1047.9</v>
      </c>
      <c r="P538">
        <v>8.77935214032692</v>
      </c>
      <c r="Q538">
        <v>17.0262700465598</v>
      </c>
      <c r="R538">
        <v>0</v>
      </c>
      <c r="S538">
        <v>0.0117188619319101</v>
      </c>
      <c r="T538">
        <v>0.00833472245374229</v>
      </c>
      <c r="U538">
        <v>5.19919986664444</v>
      </c>
      <c r="V538" s="3">
        <v>218.01</v>
      </c>
      <c r="W538" s="3">
        <v>681453.4705</v>
      </c>
      <c r="X538" s="3">
        <v>943975</v>
      </c>
      <c r="Y538" s="4">
        <v>82</v>
      </c>
      <c r="Z538" s="4">
        <v>252</v>
      </c>
      <c r="AA538" s="9">
        <v>63082.0269180361</v>
      </c>
      <c r="AB538" s="9">
        <v>0.6977982156</v>
      </c>
      <c r="AC538" s="4">
        <v>6507</v>
      </c>
      <c r="AD538">
        <v>13.0702</v>
      </c>
      <c r="AE538" s="14">
        <v>20012.48</v>
      </c>
      <c r="AF538">
        <v>0.0382770689725782</v>
      </c>
      <c r="AG538">
        <v>0.0321984692531011</v>
      </c>
      <c r="AH538" s="9">
        <v>4.4029</v>
      </c>
      <c r="AI538" s="4">
        <v>13111</v>
      </c>
      <c r="AJ538" s="4">
        <v>28572</v>
      </c>
      <c r="AK538" s="3">
        <v>67</v>
      </c>
      <c r="AL538">
        <v>6303.1</v>
      </c>
      <c r="AM538">
        <v>936</v>
      </c>
      <c r="AN538">
        <v>0.000671535326086956</v>
      </c>
      <c r="AO538" s="3">
        <v>5.5381</v>
      </c>
      <c r="AP538">
        <v>370012.696999935</v>
      </c>
      <c r="AQ538" s="3">
        <v>0.3657</v>
      </c>
      <c r="AR538" s="2">
        <v>0.167359389124847</v>
      </c>
      <c r="AS538" s="3">
        <v>71775.7</v>
      </c>
      <c r="AT538">
        <v>0.202648096791584</v>
      </c>
      <c r="AU538" s="3">
        <v>1.2821</v>
      </c>
      <c r="AV538">
        <v>0.921849781521867</v>
      </c>
      <c r="AW538" s="4">
        <v>3336</v>
      </c>
      <c r="AX538">
        <v>0</v>
      </c>
      <c r="AY538">
        <v>4.72132309082421</v>
      </c>
      <c r="AZ538">
        <v>0.865248116364209</v>
      </c>
      <c r="BA538">
        <v>2.55088734860257</v>
      </c>
      <c r="BB538" s="2">
        <v>90.8959</v>
      </c>
      <c r="BC538" s="4">
        <v>130702</v>
      </c>
      <c r="BD538" s="4">
        <f>VLOOKUP(A538,'[1]中国教育数据库-年度（分省）'!$A:$D,4,FALSE)</f>
        <v>15250</v>
      </c>
      <c r="BE538" s="3">
        <v>27652</v>
      </c>
      <c r="BF538" s="9">
        <v>0.000819869061204877</v>
      </c>
      <c r="BG538" s="9">
        <v>1.09904761904762</v>
      </c>
      <c r="BH538" s="9">
        <v>0.00104694974115825</v>
      </c>
      <c r="BI538" s="9">
        <v>3044.11764705882</v>
      </c>
      <c r="BJ538" s="9">
        <v>3722.04029304029</v>
      </c>
      <c r="BK538" s="9">
        <v>2.73</v>
      </c>
      <c r="BL538" s="9">
        <v>184.102949126074</v>
      </c>
      <c r="BM538" s="4">
        <v>4778</v>
      </c>
      <c r="BN538" s="9">
        <v>17.6461950345183</v>
      </c>
      <c r="BO538">
        <v>24</v>
      </c>
      <c r="BP538">
        <v>0</v>
      </c>
      <c r="BQ538">
        <v>0</v>
      </c>
      <c r="BR538">
        <v>0</v>
      </c>
      <c r="BS538">
        <v>26</v>
      </c>
      <c r="BT538">
        <v>0</v>
      </c>
      <c r="BU538">
        <v>0</v>
      </c>
      <c r="BV538">
        <v>0</v>
      </c>
    </row>
    <row r="539" spans="1:74">
      <c r="A539" t="s">
        <v>708</v>
      </c>
      <c r="B539" t="s">
        <v>696</v>
      </c>
      <c r="C539">
        <v>2012</v>
      </c>
      <c r="D539">
        <v>0.00979529668194173</v>
      </c>
      <c r="E539">
        <v>7.10167597161944</v>
      </c>
      <c r="F539">
        <v>1.0512</v>
      </c>
      <c r="G539">
        <v>0.695670840043021</v>
      </c>
      <c r="H539" s="3">
        <v>371.9891</v>
      </c>
      <c r="I539" s="4">
        <v>2426</v>
      </c>
      <c r="J539">
        <v>13432</v>
      </c>
      <c r="K539">
        <v>136</v>
      </c>
      <c r="L539">
        <v>0.0579189503705178</v>
      </c>
      <c r="M539">
        <v>40.0494437577256</v>
      </c>
      <c r="N539">
        <v>150</v>
      </c>
      <c r="O539">
        <v>1311.8009</v>
      </c>
      <c r="P539">
        <v>8.63560241225215</v>
      </c>
      <c r="Q539">
        <v>17.0837453646477</v>
      </c>
      <c r="R539">
        <v>0</v>
      </c>
      <c r="S539">
        <v>0.0121783084509714</v>
      </c>
      <c r="T539">
        <v>0.00891421890983487</v>
      </c>
      <c r="U539">
        <v>4.59447610697063</v>
      </c>
      <c r="V539" s="3">
        <v>245.71694</v>
      </c>
      <c r="W539" s="3">
        <v>540187.8754</v>
      </c>
      <c r="X539" s="3">
        <v>1171045</v>
      </c>
      <c r="Y539" s="4">
        <v>113</v>
      </c>
      <c r="Z539" s="4">
        <v>315</v>
      </c>
      <c r="AA539" s="9">
        <v>69862.9633711745</v>
      </c>
      <c r="AB539" s="9">
        <v>0.5721456858583</v>
      </c>
      <c r="AC539" s="4">
        <v>6041</v>
      </c>
      <c r="AD539">
        <v>13.7635</v>
      </c>
      <c r="AE539" s="14">
        <v>24722.36</v>
      </c>
      <c r="AF539">
        <v>0.039252056838317</v>
      </c>
      <c r="AG539">
        <v>0.027781937996106</v>
      </c>
      <c r="AH539" s="9">
        <v>4.8581</v>
      </c>
      <c r="AI539" s="4">
        <v>14862</v>
      </c>
      <c r="AJ539" s="4">
        <v>30428</v>
      </c>
      <c r="AK539" s="3">
        <v>83.3333333333333</v>
      </c>
      <c r="AL539">
        <v>6590.9</v>
      </c>
      <c r="AM539">
        <v>1087</v>
      </c>
      <c r="AN539">
        <v>0.000741478991596639</v>
      </c>
      <c r="AO539" s="3">
        <v>6.556</v>
      </c>
      <c r="AP539">
        <v>370856.134883839</v>
      </c>
      <c r="AQ539" s="3">
        <v>0.4674</v>
      </c>
      <c r="AR539" s="2">
        <v>0.017756027630598</v>
      </c>
      <c r="AS539" s="3">
        <v>104240</v>
      </c>
      <c r="AT539">
        <v>0.171989981462876</v>
      </c>
      <c r="AU539" s="3">
        <v>1.37811</v>
      </c>
      <c r="AV539">
        <v>0.924133708194629</v>
      </c>
      <c r="AW539" s="4">
        <v>3578</v>
      </c>
      <c r="AX539">
        <v>0</v>
      </c>
      <c r="AY539">
        <v>5.51123142150814</v>
      </c>
      <c r="AZ539">
        <v>0.800179899787847</v>
      </c>
      <c r="BA539">
        <v>1.6118502471245</v>
      </c>
      <c r="BB539" s="2">
        <v>109.303</v>
      </c>
      <c r="BC539" s="4">
        <v>137635</v>
      </c>
      <c r="BD539" s="4">
        <f>VLOOKUP(A539,'[1]中国教育数据库-年度（分省）'!$A:$D,4,FALSE)</f>
        <v>15981</v>
      </c>
      <c r="BE539" s="3">
        <v>31577</v>
      </c>
      <c r="BF539" s="9">
        <v>0.00360710653825447</v>
      </c>
      <c r="BG539" s="9">
        <v>0.265538971807629</v>
      </c>
      <c r="BH539" s="9">
        <v>0.00100122958018619</v>
      </c>
      <c r="BI539" s="9">
        <v>3572.63157894737</v>
      </c>
      <c r="BJ539" s="9">
        <v>961.473466003317</v>
      </c>
      <c r="BK539" s="9">
        <v>12.06</v>
      </c>
      <c r="BL539" s="9">
        <v>200.446850511455</v>
      </c>
      <c r="BM539" s="4">
        <v>4985</v>
      </c>
      <c r="BN539" s="9">
        <v>17.7363544065504</v>
      </c>
      <c r="BO539">
        <v>24</v>
      </c>
      <c r="BP539">
        <v>0</v>
      </c>
      <c r="BQ539">
        <v>0</v>
      </c>
      <c r="BR539">
        <v>0</v>
      </c>
      <c r="BS539">
        <v>28</v>
      </c>
      <c r="BT539">
        <v>0</v>
      </c>
      <c r="BU539">
        <v>0</v>
      </c>
      <c r="BV539">
        <v>0</v>
      </c>
    </row>
    <row r="540" spans="1:74">
      <c r="A540" t="s">
        <v>709</v>
      </c>
      <c r="B540" t="s">
        <v>696</v>
      </c>
      <c r="C540">
        <v>2013</v>
      </c>
      <c r="D540">
        <v>0.0126213148373108</v>
      </c>
      <c r="E540">
        <v>7.3038432252777</v>
      </c>
      <c r="F540">
        <v>1.0976</v>
      </c>
      <c r="G540">
        <v>0.741349511533003</v>
      </c>
      <c r="H540" s="3">
        <v>1000.5</v>
      </c>
      <c r="I540" s="4">
        <v>2360</v>
      </c>
      <c r="J540">
        <v>16623</v>
      </c>
      <c r="K540">
        <v>139</v>
      </c>
      <c r="L540">
        <v>0.0580997265306483</v>
      </c>
      <c r="M540">
        <v>45.3729735276011</v>
      </c>
      <c r="N540">
        <v>153</v>
      </c>
      <c r="O540">
        <v>1399.6715</v>
      </c>
      <c r="P540">
        <v>8.6759904741286</v>
      </c>
      <c r="Q540">
        <v>17.4281243587113</v>
      </c>
      <c r="R540">
        <v>0</v>
      </c>
      <c r="S540">
        <v>0.0115527697358654</v>
      </c>
      <c r="T540">
        <v>0.00911896745230079</v>
      </c>
      <c r="U540">
        <v>4.52581369248036</v>
      </c>
      <c r="V540" s="3">
        <v>318.46712</v>
      </c>
      <c r="W540" s="3">
        <v>902760.2884</v>
      </c>
      <c r="X540" s="3">
        <v>1388199</v>
      </c>
      <c r="Y540" s="4">
        <v>116</v>
      </c>
      <c r="Z540" s="4">
        <v>383</v>
      </c>
      <c r="AA540" s="9">
        <v>75932.1892949849</v>
      </c>
      <c r="AB540" s="9">
        <v>0.4364686126143</v>
      </c>
      <c r="AC540" s="4">
        <v>5928</v>
      </c>
      <c r="AD540">
        <v>14.8684</v>
      </c>
      <c r="AE540" s="14">
        <v>24722.36</v>
      </c>
      <c r="AF540">
        <v>0.0408973211841111</v>
      </c>
      <c r="AG540">
        <v>0.025156018786592</v>
      </c>
      <c r="AH540" s="9">
        <v>5.156</v>
      </c>
      <c r="AI540" s="4">
        <v>17017</v>
      </c>
      <c r="AJ540" s="4">
        <v>29645</v>
      </c>
      <c r="AK540" s="3">
        <v>2800</v>
      </c>
      <c r="AL540">
        <v>6868.2</v>
      </c>
      <c r="AM540">
        <v>1092</v>
      </c>
      <c r="AN540">
        <v>0.000201693789438725</v>
      </c>
      <c r="AO540" s="3">
        <v>7.1712</v>
      </c>
      <c r="AP540">
        <v>379235.409176838</v>
      </c>
      <c r="AQ540" s="3">
        <v>0.5139</v>
      </c>
      <c r="AR540" s="2">
        <v>0.0181378383081924</v>
      </c>
      <c r="AS540" s="3">
        <v>166156</v>
      </c>
      <c r="AT540">
        <v>0.147867457713723</v>
      </c>
      <c r="AU540" s="3">
        <v>1.32942</v>
      </c>
      <c r="AV540">
        <v>0.92774570910989</v>
      </c>
      <c r="AW540" s="4">
        <v>5071</v>
      </c>
      <c r="AX540">
        <v>0</v>
      </c>
      <c r="AY540">
        <v>6.32784007593149</v>
      </c>
      <c r="AZ540">
        <v>0.617842119807179</v>
      </c>
      <c r="BA540">
        <v>1.33025269427984</v>
      </c>
      <c r="BB540" s="2">
        <v>134.638</v>
      </c>
      <c r="BC540" s="4">
        <v>148684</v>
      </c>
      <c r="BD540" s="4">
        <f>VLOOKUP(A540,'[1]中国教育数据库-年度（分省）'!$A:$D,4,FALSE)</f>
        <v>17093</v>
      </c>
      <c r="BE540" s="3">
        <v>36605</v>
      </c>
      <c r="BF540" s="9">
        <v>0.00415376369699857</v>
      </c>
      <c r="BG540" s="9">
        <v>0.224817204301075</v>
      </c>
      <c r="BH540" s="9">
        <v>0.00093841642228739</v>
      </c>
      <c r="BI540" s="9">
        <v>3879.375</v>
      </c>
      <c r="BJ540" s="9">
        <v>933.878136200717</v>
      </c>
      <c r="BK540" s="9">
        <v>13.95</v>
      </c>
      <c r="BL540" s="9">
        <v>210.698546927108</v>
      </c>
      <c r="BM540" s="4">
        <v>5559</v>
      </c>
      <c r="BN540" s="9">
        <v>17.6627451050473</v>
      </c>
      <c r="BO540">
        <v>26</v>
      </c>
      <c r="BP540">
        <v>0</v>
      </c>
      <c r="BQ540">
        <v>0</v>
      </c>
      <c r="BR540">
        <v>0</v>
      </c>
      <c r="BS540">
        <v>28</v>
      </c>
      <c r="BT540">
        <v>0</v>
      </c>
      <c r="BU540">
        <v>0</v>
      </c>
      <c r="BV540">
        <v>0</v>
      </c>
    </row>
    <row r="541" spans="1:74">
      <c r="A541" t="s">
        <v>710</v>
      </c>
      <c r="B541" t="s">
        <v>696</v>
      </c>
      <c r="C541">
        <v>2014</v>
      </c>
      <c r="D541">
        <v>0.0115482736601914</v>
      </c>
      <c r="E541">
        <v>7.57147364885127</v>
      </c>
      <c r="F541">
        <v>0.6727</v>
      </c>
      <c r="G541">
        <v>0.902251541569549</v>
      </c>
      <c r="H541" s="3">
        <v>120.28</v>
      </c>
      <c r="I541" s="4">
        <v>2321</v>
      </c>
      <c r="J541">
        <v>15885</v>
      </c>
      <c r="K541">
        <v>124</v>
      </c>
      <c r="L541">
        <v>0.0571318188298533</v>
      </c>
      <c r="M541">
        <v>36.6387838451066</v>
      </c>
      <c r="N541">
        <v>136</v>
      </c>
      <c r="O541">
        <v>833.27</v>
      </c>
      <c r="P541">
        <v>8.95550874779692</v>
      </c>
      <c r="Q541">
        <v>17.1880502193314</v>
      </c>
      <c r="R541">
        <v>0</v>
      </c>
      <c r="S541">
        <v>0.0179628700451581</v>
      </c>
      <c r="T541">
        <v>0.00840978593272171</v>
      </c>
      <c r="U541">
        <v>4.07747196738022</v>
      </c>
      <c r="V541" s="3">
        <v>370.88</v>
      </c>
      <c r="W541" s="3">
        <v>1562006.814</v>
      </c>
      <c r="X541" s="3">
        <v>1664720</v>
      </c>
      <c r="Y541" s="4">
        <v>141</v>
      </c>
      <c r="Z541" s="4">
        <v>460</v>
      </c>
      <c r="AA541" s="9">
        <v>84048.9351420793</v>
      </c>
      <c r="AB541" s="9">
        <v>0.48791754125955</v>
      </c>
      <c r="AC541" s="4">
        <v>5765</v>
      </c>
      <c r="AD541">
        <v>16.5817</v>
      </c>
      <c r="AE541" s="14">
        <v>25360.39</v>
      </c>
      <c r="AF541">
        <v>0.0388353385778189</v>
      </c>
      <c r="AG541">
        <v>0.0224886727815228</v>
      </c>
      <c r="AH541" s="9">
        <v>6.1875</v>
      </c>
      <c r="AI541" s="4">
        <v>18417</v>
      </c>
      <c r="AJ541" s="4">
        <v>31641</v>
      </c>
      <c r="AK541" s="3">
        <v>1</v>
      </c>
      <c r="AL541">
        <v>6912</v>
      </c>
      <c r="AM541">
        <v>1106</v>
      </c>
      <c r="AN541">
        <v>0.000571968452185343</v>
      </c>
      <c r="AO541" s="3">
        <v>7.8204</v>
      </c>
      <c r="AP541">
        <v>380099.870082129</v>
      </c>
      <c r="AQ541" s="3">
        <v>0.3321</v>
      </c>
      <c r="AR541" s="2">
        <v>0.157133135389898</v>
      </c>
      <c r="AS541" s="3">
        <v>184783</v>
      </c>
      <c r="AT541">
        <v>0.128188011952892</v>
      </c>
      <c r="AU541" s="3">
        <v>1.35365</v>
      </c>
      <c r="AV541">
        <v>0.932254270435865</v>
      </c>
      <c r="AW541" s="4">
        <v>4072</v>
      </c>
      <c r="AX541">
        <v>0</v>
      </c>
      <c r="AY541">
        <v>7.38652923891807</v>
      </c>
      <c r="AZ541">
        <v>0.587603769198156</v>
      </c>
      <c r="BA541">
        <v>1.15182201865728</v>
      </c>
      <c r="BB541" s="2">
        <v>162.437</v>
      </c>
      <c r="BC541" s="4">
        <v>165817</v>
      </c>
      <c r="BD541" s="4">
        <f>VLOOKUP(A541,'[1]中国教育数据库-年度（分省）'!$A:$D,4,FALSE)</f>
        <v>17303</v>
      </c>
      <c r="BE541" s="3">
        <v>43797</v>
      </c>
      <c r="BF541" s="9">
        <v>0.00447084617207869</v>
      </c>
      <c r="BG541" s="9">
        <v>0.220304837640822</v>
      </c>
      <c r="BH541" s="9">
        <v>0.000897435897435897</v>
      </c>
      <c r="BI541" s="9">
        <v>3157.4025974026</v>
      </c>
      <c r="BJ541" s="9">
        <v>969.104042412194</v>
      </c>
      <c r="BK541" s="9">
        <v>15.09</v>
      </c>
      <c r="BL541" s="9">
        <v>219.404479734534</v>
      </c>
      <c r="BM541" s="4">
        <v>6158</v>
      </c>
      <c r="BN541" s="9">
        <v>17.6853683377785</v>
      </c>
      <c r="BO541">
        <v>29</v>
      </c>
      <c r="BP541">
        <v>0</v>
      </c>
      <c r="BQ541">
        <v>0</v>
      </c>
      <c r="BR541">
        <v>0</v>
      </c>
      <c r="BS541">
        <v>33</v>
      </c>
      <c r="BT541">
        <v>0</v>
      </c>
      <c r="BU541">
        <v>0</v>
      </c>
      <c r="BV541">
        <v>0</v>
      </c>
    </row>
    <row r="542" spans="1:74">
      <c r="A542" t="s">
        <v>711</v>
      </c>
      <c r="B542" t="s">
        <v>696</v>
      </c>
      <c r="C542">
        <v>2015</v>
      </c>
      <c r="D542">
        <v>0.012043776371308</v>
      </c>
      <c r="E542">
        <v>7.79234892411304</v>
      </c>
      <c r="F542">
        <v>1.4808</v>
      </c>
      <c r="G542">
        <v>1.3070287066325</v>
      </c>
      <c r="H542" s="3">
        <v>302.66</v>
      </c>
      <c r="I542" s="4">
        <v>3964</v>
      </c>
      <c r="J542">
        <v>25444</v>
      </c>
      <c r="K542">
        <v>124</v>
      </c>
      <c r="L542">
        <v>0.0564226442709608</v>
      </c>
      <c r="M542">
        <v>38.6243386243386</v>
      </c>
      <c r="N542">
        <v>137</v>
      </c>
      <c r="O542">
        <v>928.54</v>
      </c>
      <c r="P542">
        <v>8.31522765510823</v>
      </c>
      <c r="Q542">
        <v>17.8479667422525</v>
      </c>
      <c r="R542">
        <v>0</v>
      </c>
      <c r="S542">
        <v>0.0201158569760842</v>
      </c>
      <c r="T542">
        <v>0.0073504077179281</v>
      </c>
      <c r="U542">
        <v>4.08866429309751</v>
      </c>
      <c r="V542" s="3">
        <v>493.55</v>
      </c>
      <c r="W542" s="3">
        <v>572366.3063</v>
      </c>
      <c r="X542" s="3">
        <v>1996609</v>
      </c>
      <c r="Y542" s="4">
        <v>153</v>
      </c>
      <c r="Z542" s="4">
        <v>561</v>
      </c>
      <c r="AA542" s="9">
        <v>95405.9402334574</v>
      </c>
      <c r="AB542" s="9">
        <v>0.3785914221846</v>
      </c>
      <c r="AC542" s="4">
        <v>5337</v>
      </c>
      <c r="AD542">
        <v>18.1068</v>
      </c>
      <c r="AE542" s="14">
        <v>24832.03</v>
      </c>
      <c r="AF542">
        <v>0.0407256667347446</v>
      </c>
      <c r="AG542">
        <v>0.0198774545279105</v>
      </c>
      <c r="AH542" s="9">
        <v>7.1512</v>
      </c>
      <c r="AI542" s="4">
        <v>20651</v>
      </c>
      <c r="AJ542" s="4">
        <v>30373</v>
      </c>
      <c r="AK542" s="3">
        <v>33.6</v>
      </c>
      <c r="AL542">
        <v>7814.5</v>
      </c>
      <c r="AM542">
        <v>1288</v>
      </c>
      <c r="AN542">
        <v>0.000567524429967427</v>
      </c>
      <c r="AO542" s="3">
        <v>8.3498</v>
      </c>
      <c r="AP542">
        <v>442422.610738106</v>
      </c>
      <c r="AQ542" s="3">
        <v>0.4283</v>
      </c>
      <c r="AR542" s="2">
        <v>0.191851595006935</v>
      </c>
      <c r="AS542" s="3">
        <v>324766.5</v>
      </c>
      <c r="AT542">
        <v>0.107602288790063</v>
      </c>
      <c r="AU542" s="3">
        <v>1.5148</v>
      </c>
      <c r="AV542">
        <v>0.933437236993859</v>
      </c>
      <c r="AW542" s="4">
        <v>2706</v>
      </c>
      <c r="AX542">
        <v>0</v>
      </c>
      <c r="AY542">
        <v>7.07128937112875</v>
      </c>
      <c r="AZ542">
        <v>0.482964994856769</v>
      </c>
      <c r="BA542">
        <v>0.866546986572771</v>
      </c>
      <c r="BB542" s="2">
        <v>178.884</v>
      </c>
      <c r="BC542" s="4">
        <v>181068</v>
      </c>
      <c r="BD542" s="4">
        <f>VLOOKUP(A542,'[1]中国教育数据库-年度（分省）'!$A:$D,4,FALSE)</f>
        <v>18026</v>
      </c>
      <c r="BE542" s="3">
        <v>45129</v>
      </c>
      <c r="BF542" s="9">
        <v>0.00475704659770333</v>
      </c>
      <c r="BG542" s="9">
        <v>0.200548628428928</v>
      </c>
      <c r="BH542" s="9">
        <v>0.00108813928182807</v>
      </c>
      <c r="BI542" s="9">
        <v>4864.25</v>
      </c>
      <c r="BJ542" s="9">
        <v>1000.03366583541</v>
      </c>
      <c r="BK542" s="9">
        <v>16.04</v>
      </c>
      <c r="BL542" s="9">
        <v>227.506050109139</v>
      </c>
      <c r="BM542" s="4">
        <v>6608</v>
      </c>
      <c r="BN542" s="9">
        <v>17.8158698994814</v>
      </c>
      <c r="BO542">
        <v>31</v>
      </c>
      <c r="BP542">
        <v>0</v>
      </c>
      <c r="BQ542">
        <v>0</v>
      </c>
      <c r="BR542">
        <v>0</v>
      </c>
      <c r="BS542">
        <v>41</v>
      </c>
      <c r="BT542">
        <v>0</v>
      </c>
      <c r="BU542">
        <v>0</v>
      </c>
      <c r="BV542">
        <v>0</v>
      </c>
    </row>
    <row r="543" spans="1:74">
      <c r="A543" t="s">
        <v>712</v>
      </c>
      <c r="B543" t="s">
        <v>696</v>
      </c>
      <c r="C543">
        <v>2016</v>
      </c>
      <c r="D543">
        <v>0.0128991631286843</v>
      </c>
      <c r="E543">
        <v>8.02812905943176</v>
      </c>
      <c r="F543">
        <v>0.3121</v>
      </c>
      <c r="G543">
        <v>1.43898476632485</v>
      </c>
      <c r="H543" s="3">
        <v>40.17</v>
      </c>
      <c r="I543" s="4">
        <v>5044</v>
      </c>
      <c r="J543">
        <v>30428</v>
      </c>
      <c r="K543">
        <v>123</v>
      </c>
      <c r="L543">
        <v>0.0561021243804163</v>
      </c>
      <c r="M543">
        <v>42.7651773584906</v>
      </c>
      <c r="N543">
        <v>137</v>
      </c>
      <c r="O543">
        <v>1032.37</v>
      </c>
      <c r="P543">
        <v>8.62133100842778</v>
      </c>
      <c r="Q543">
        <v>18.4908075471698</v>
      </c>
      <c r="R543">
        <v>0</v>
      </c>
      <c r="S543">
        <v>0.0220968503543589</v>
      </c>
      <c r="T543">
        <v>0.00671916010498688</v>
      </c>
      <c r="U543">
        <v>3.89816272965879</v>
      </c>
      <c r="V543" s="3">
        <v>349.01</v>
      </c>
      <c r="W543" s="3">
        <v>1471870.164</v>
      </c>
      <c r="X543" s="3">
        <v>2374859</v>
      </c>
      <c r="Y543" s="4">
        <v>202</v>
      </c>
      <c r="Z543" s="4">
        <v>678</v>
      </c>
      <c r="AA543" s="9">
        <v>103291.897619824</v>
      </c>
      <c r="AB543" s="9">
        <v>0.31565319145</v>
      </c>
      <c r="AC543" s="4">
        <v>4099</v>
      </c>
      <c r="AD543">
        <v>18.9918</v>
      </c>
      <c r="AE543" s="14">
        <v>24832.03</v>
      </c>
      <c r="AF543">
        <v>0.0397651712823531</v>
      </c>
      <c r="AG543">
        <v>0.0181960647745081</v>
      </c>
      <c r="AH543" s="9">
        <v>7.6236</v>
      </c>
      <c r="AI543" s="4">
        <v>23569</v>
      </c>
      <c r="AJ543" s="4">
        <v>32273</v>
      </c>
      <c r="AK543" s="3">
        <v>146</v>
      </c>
      <c r="AL543">
        <v>8520</v>
      </c>
      <c r="AM543">
        <v>1273</v>
      </c>
      <c r="AN543">
        <v>0.000594565916398714</v>
      </c>
      <c r="AO543" s="3">
        <v>5.9332</v>
      </c>
      <c r="AP543">
        <v>501109.659858204</v>
      </c>
      <c r="AQ543" s="3">
        <v>0.5059</v>
      </c>
      <c r="AR543" s="2">
        <v>0.234272104793093</v>
      </c>
      <c r="AS543" s="3">
        <v>442087.6</v>
      </c>
      <c r="AT543">
        <v>0.0909446621289629</v>
      </c>
      <c r="AU543" s="3">
        <v>1.65389</v>
      </c>
      <c r="AV543">
        <v>0.931371025911335</v>
      </c>
      <c r="AW543" s="4">
        <v>2094</v>
      </c>
      <c r="AX543">
        <v>0</v>
      </c>
      <c r="AY543">
        <v>6.94087551896241</v>
      </c>
      <c r="AZ543">
        <v>0.442878544082561</v>
      </c>
      <c r="BA543">
        <v>0.800245158419445</v>
      </c>
      <c r="BB543" s="2">
        <v>243.469</v>
      </c>
      <c r="BC543" s="4">
        <v>189918</v>
      </c>
      <c r="BD543" s="4">
        <f>VLOOKUP(A543,'[1]中国教育数据库-年度（分省）'!$A:$D,4,FALSE)</f>
        <v>18518</v>
      </c>
      <c r="BE543" s="3">
        <v>47392</v>
      </c>
      <c r="BF543" s="9">
        <v>0.00135050117924528</v>
      </c>
      <c r="BG543" s="9">
        <v>0.761662555393045</v>
      </c>
      <c r="BH543" s="9">
        <v>0.000876338851022395</v>
      </c>
      <c r="BI543" s="9">
        <v>5276.2962962963</v>
      </c>
      <c r="BJ543" s="9">
        <v>3934.38843895304</v>
      </c>
      <c r="BK543" s="9">
        <v>4.5809</v>
      </c>
      <c r="BL543" s="9">
        <v>215.941922169811</v>
      </c>
      <c r="BM543" s="4">
        <v>6782</v>
      </c>
      <c r="BN543" s="9">
        <v>17.8103440466612</v>
      </c>
      <c r="BO543">
        <v>35</v>
      </c>
      <c r="BP543">
        <v>26</v>
      </c>
      <c r="BQ543">
        <v>0</v>
      </c>
      <c r="BR543">
        <v>5</v>
      </c>
      <c r="BS543">
        <v>52</v>
      </c>
      <c r="BT543">
        <v>0</v>
      </c>
      <c r="BU543">
        <v>0</v>
      </c>
      <c r="BV543">
        <v>0</v>
      </c>
    </row>
    <row r="544" spans="1:74">
      <c r="A544" t="s">
        <v>713</v>
      </c>
      <c r="B544" t="s">
        <v>696</v>
      </c>
      <c r="C544">
        <v>2017</v>
      </c>
      <c r="D544">
        <v>0.0136776222937633</v>
      </c>
      <c r="E544">
        <v>8.2553088117856</v>
      </c>
      <c r="F544">
        <v>1.5922</v>
      </c>
      <c r="G544">
        <v>1.25736911845592</v>
      </c>
      <c r="H544" s="3">
        <v>1058.6202</v>
      </c>
      <c r="I544" s="4">
        <v>6138</v>
      </c>
      <c r="J544">
        <v>23261</v>
      </c>
      <c r="K544">
        <v>65</v>
      </c>
      <c r="L544">
        <v>0.0558445436153277</v>
      </c>
      <c r="M544">
        <v>53.1739821882952</v>
      </c>
      <c r="N544">
        <v>43</v>
      </c>
      <c r="O544">
        <v>626.3003</v>
      </c>
      <c r="P544">
        <v>8.74498966288342</v>
      </c>
      <c r="Q544">
        <v>23.7550572519084</v>
      </c>
      <c r="R544">
        <v>1</v>
      </c>
      <c r="S544">
        <v>0.0313248286300567</v>
      </c>
      <c r="T544">
        <v>0.00407160860854391</v>
      </c>
      <c r="U544">
        <v>2.32534091643508</v>
      </c>
      <c r="V544" s="3">
        <v>611.48302</v>
      </c>
      <c r="W544" s="3">
        <v>513580.8861</v>
      </c>
      <c r="X544" s="3">
        <v>2799986</v>
      </c>
      <c r="Y544" s="4">
        <v>240</v>
      </c>
      <c r="Z544" s="4">
        <v>639.49815498155</v>
      </c>
      <c r="AA544" s="9">
        <v>117063.694382673</v>
      </c>
      <c r="AB544" s="9">
        <v>0.278699755192293</v>
      </c>
      <c r="AC544" s="4">
        <v>4072</v>
      </c>
      <c r="AD544">
        <v>19.6414</v>
      </c>
      <c r="AE544" s="14">
        <v>24832.03</v>
      </c>
      <c r="AF544">
        <v>0.0391002502171201</v>
      </c>
      <c r="AG544">
        <v>0.01670070887901</v>
      </c>
      <c r="AH544" s="9">
        <v>8.9251</v>
      </c>
      <c r="AI544" s="4">
        <v>25653</v>
      </c>
      <c r="AJ544" s="4">
        <v>32854</v>
      </c>
      <c r="AK544" s="3">
        <v>3902</v>
      </c>
      <c r="AL544">
        <v>9589</v>
      </c>
      <c r="AM544">
        <v>1444</v>
      </c>
      <c r="AN544">
        <v>0.000633619592875318</v>
      </c>
      <c r="AO544" s="3">
        <v>9.2787</v>
      </c>
      <c r="AP544">
        <v>496310.585649461</v>
      </c>
      <c r="AQ544" s="3">
        <v>0.5032</v>
      </c>
      <c r="AR544" s="2">
        <v>2.1136200287494</v>
      </c>
      <c r="AS544" s="3">
        <v>489753</v>
      </c>
      <c r="AT544">
        <v>0.0806054402971052</v>
      </c>
      <c r="AU544" s="3">
        <v>1.79969</v>
      </c>
      <c r="AV544">
        <v>0.936405814724189</v>
      </c>
      <c r="AW544" s="4">
        <v>2129</v>
      </c>
      <c r="AX544">
        <v>5322.70157</v>
      </c>
      <c r="AY544">
        <v>5.36384863094663</v>
      </c>
      <c r="AZ544">
        <v>0.412582289709613</v>
      </c>
      <c r="BA544">
        <v>1.10699712702248</v>
      </c>
      <c r="BB544" s="2">
        <v>292.686</v>
      </c>
      <c r="BC544" s="4">
        <v>196414</v>
      </c>
      <c r="BD544" s="4">
        <f>VLOOKUP(A544,'[1]中国教育数据库-年度（分省）'!$A:$D,4,FALSE)</f>
        <v>19590</v>
      </c>
      <c r="BE544" s="3">
        <v>56416</v>
      </c>
      <c r="BF544" s="9">
        <v>0.00141132743362832</v>
      </c>
      <c r="BG544" s="9">
        <v>0.741681297550372</v>
      </c>
      <c r="BH544" s="9">
        <v>0.000730382114545293</v>
      </c>
      <c r="BI544" s="9">
        <v>4241.46341463415</v>
      </c>
      <c r="BJ544" s="9">
        <v>4194.10793411922</v>
      </c>
      <c r="BK544" s="9">
        <v>4.7844</v>
      </c>
      <c r="BL544" s="9">
        <v>220.312389380531</v>
      </c>
      <c r="BM544" s="4">
        <v>6684</v>
      </c>
      <c r="BN544" s="9">
        <v>17.846628805001</v>
      </c>
      <c r="BO544">
        <v>37</v>
      </c>
      <c r="BP544">
        <v>60</v>
      </c>
      <c r="BQ544">
        <v>2</v>
      </c>
      <c r="BR544">
        <v>6</v>
      </c>
      <c r="BS544">
        <v>64</v>
      </c>
      <c r="BT544">
        <v>2</v>
      </c>
      <c r="BU544">
        <v>0</v>
      </c>
      <c r="BV544">
        <v>0</v>
      </c>
    </row>
    <row r="545" spans="1:74">
      <c r="A545" t="s">
        <v>714</v>
      </c>
      <c r="B545" t="s">
        <v>696</v>
      </c>
      <c r="C545">
        <v>2018</v>
      </c>
      <c r="D545">
        <v>0.0151047688259065</v>
      </c>
      <c r="E545">
        <v>8.53188474015923</v>
      </c>
      <c r="F545">
        <v>0.275</v>
      </c>
      <c r="G545">
        <v>1.28216767293934</v>
      </c>
      <c r="H545" s="3">
        <v>1057.4</v>
      </c>
      <c r="I545" s="4">
        <v>6570</v>
      </c>
      <c r="J545">
        <v>31261</v>
      </c>
      <c r="K545">
        <v>65</v>
      </c>
      <c r="L545">
        <v>0.0562996600730718</v>
      </c>
      <c r="M545">
        <v>57.1590262409105</v>
      </c>
      <c r="N545">
        <v>43</v>
      </c>
      <c r="O545">
        <v>680.9942</v>
      </c>
      <c r="P545">
        <v>8.81892725812587</v>
      </c>
      <c r="Q545">
        <v>24.1166930129624</v>
      </c>
      <c r="R545">
        <v>1</v>
      </c>
      <c r="S545">
        <v>0.034738970760216</v>
      </c>
      <c r="T545">
        <v>0.00613611007809595</v>
      </c>
      <c r="U545">
        <v>3.50502045370026</v>
      </c>
      <c r="V545" s="3">
        <v>1543.52</v>
      </c>
      <c r="W545" s="3">
        <v>1883528.628</v>
      </c>
      <c r="X545" s="3">
        <v>2992091</v>
      </c>
      <c r="Y545" s="4">
        <v>217</v>
      </c>
      <c r="Z545" s="4">
        <v>696</v>
      </c>
      <c r="AA545" s="9">
        <v>122431.593946718</v>
      </c>
      <c r="AB545" s="9">
        <v>0.23458276949531</v>
      </c>
      <c r="AC545" s="4">
        <v>4015</v>
      </c>
      <c r="AD545">
        <v>19.9727</v>
      </c>
      <c r="AE545" s="14">
        <v>24832.03</v>
      </c>
      <c r="AF545">
        <v>0.0406841217068642</v>
      </c>
      <c r="AG545">
        <v>0.015545767479735</v>
      </c>
      <c r="AH545" s="9">
        <v>10.1579</v>
      </c>
      <c r="AI545" s="4">
        <v>28772</v>
      </c>
      <c r="AJ545" s="4">
        <v>33866</v>
      </c>
      <c r="AK545" s="3">
        <v>1571</v>
      </c>
      <c r="AL545">
        <v>10032.9</v>
      </c>
      <c r="AM545">
        <v>1603</v>
      </c>
      <c r="AN545">
        <v>0.000722383812835915</v>
      </c>
      <c r="AO545" s="3">
        <v>10.2239</v>
      </c>
      <c r="AP545">
        <v>482938.06895216</v>
      </c>
      <c r="AQ545" s="3">
        <v>0.9389</v>
      </c>
      <c r="AR545" s="2">
        <v>0.205948169302246</v>
      </c>
      <c r="AS545" s="3">
        <v>581475.9</v>
      </c>
      <c r="AT545">
        <v>0.0784412688760515</v>
      </c>
      <c r="AU545" s="3">
        <v>1.87595</v>
      </c>
      <c r="AV545">
        <v>0.936138182761432</v>
      </c>
      <c r="AW545" s="4">
        <v>2988</v>
      </c>
      <c r="AX545">
        <v>4216.31301</v>
      </c>
      <c r="AY545">
        <v>4.07307117086107</v>
      </c>
      <c r="AZ545">
        <v>0.39636292892611</v>
      </c>
      <c r="BA545">
        <v>0.736817238568146</v>
      </c>
      <c r="BB545" s="2">
        <v>260.239</v>
      </c>
      <c r="BC545" s="4">
        <v>199727</v>
      </c>
      <c r="BD545" s="4">
        <f>VLOOKUP(A545,'[1]中国教育数据库-年度（分省）'!$A:$D,4,FALSE)</f>
        <v>19681</v>
      </c>
      <c r="BE545" s="3">
        <v>61956</v>
      </c>
      <c r="BF545" s="9">
        <v>0.0014349294947121</v>
      </c>
      <c r="BG545" s="9">
        <v>0.751253966629133</v>
      </c>
      <c r="BH545" s="9">
        <v>0.000640024976584452</v>
      </c>
      <c r="BI545" s="9">
        <v>5571.70731707317</v>
      </c>
      <c r="BJ545" s="9">
        <v>4419.85873682055</v>
      </c>
      <c r="BK545" s="9">
        <v>4.8845</v>
      </c>
      <c r="BL545" s="9">
        <v>224.092538190364</v>
      </c>
      <c r="BM545" s="4">
        <v>6772</v>
      </c>
      <c r="BN545" s="9">
        <v>17.9814777895299</v>
      </c>
      <c r="BO545">
        <v>40</v>
      </c>
      <c r="BP545">
        <v>60</v>
      </c>
      <c r="BQ545">
        <v>2</v>
      </c>
      <c r="BR545">
        <v>9</v>
      </c>
      <c r="BS545">
        <v>64</v>
      </c>
      <c r="BT545">
        <v>2</v>
      </c>
      <c r="BU545">
        <v>0</v>
      </c>
      <c r="BV545">
        <v>0</v>
      </c>
    </row>
    <row r="546" spans="1:74">
      <c r="A546" t="s">
        <v>715</v>
      </c>
      <c r="B546" t="s">
        <v>696</v>
      </c>
      <c r="C546">
        <v>2019</v>
      </c>
      <c r="D546">
        <v>0.0163439005874975</v>
      </c>
      <c r="E546">
        <v>8.89713534229332</v>
      </c>
      <c r="F546">
        <v>0.2742</v>
      </c>
      <c r="G546">
        <v>1.25100603031583</v>
      </c>
      <c r="H546" s="3">
        <v>848.2783</v>
      </c>
      <c r="I546" s="4">
        <v>6988</v>
      </c>
      <c r="J546">
        <v>30648</v>
      </c>
      <c r="K546">
        <v>65</v>
      </c>
      <c r="L546">
        <v>0.054544213189214</v>
      </c>
      <c r="M546">
        <v>59.6405269761606</v>
      </c>
      <c r="N546">
        <v>43</v>
      </c>
      <c r="O546">
        <v>728.2575</v>
      </c>
      <c r="P546">
        <v>8.83079295154185</v>
      </c>
      <c r="Q546">
        <v>26.1877038895859</v>
      </c>
      <c r="R546">
        <v>1</v>
      </c>
      <c r="S546">
        <v>0.0385930857215198</v>
      </c>
      <c r="T546">
        <v>0.00543791711296037</v>
      </c>
      <c r="U546">
        <v>2.71895855648018</v>
      </c>
      <c r="V546" s="3">
        <v>2602.99591</v>
      </c>
      <c r="W546" s="3">
        <v>566518.0166</v>
      </c>
      <c r="X546" s="3">
        <v>3358918</v>
      </c>
      <c r="Y546" s="4">
        <v>234</v>
      </c>
      <c r="Z546" s="4">
        <v>747</v>
      </c>
      <c r="AA546" s="9">
        <v>141507.828985229</v>
      </c>
      <c r="AB546" s="9">
        <v>0.21231439956774</v>
      </c>
      <c r="AC546" s="4">
        <v>3987</v>
      </c>
      <c r="AD546">
        <v>20.0819</v>
      </c>
      <c r="AE546" s="14">
        <v>24832.03</v>
      </c>
      <c r="AF546">
        <v>0.0387152336060209</v>
      </c>
      <c r="AG546">
        <v>0.0159040178571429</v>
      </c>
      <c r="AH546" s="9">
        <v>10.5418</v>
      </c>
      <c r="AI546" s="4">
        <v>32811</v>
      </c>
      <c r="AJ546" s="4">
        <v>38089</v>
      </c>
      <c r="AK546" s="3">
        <v>2142.3</v>
      </c>
      <c r="AL546">
        <v>12120.1</v>
      </c>
      <c r="AM546">
        <v>1623</v>
      </c>
      <c r="AN546">
        <v>0.000725658720200753</v>
      </c>
      <c r="AO546" s="3">
        <v>11.5365</v>
      </c>
      <c r="AP546">
        <v>538081.138664616</v>
      </c>
      <c r="AQ546" s="3">
        <v>1.0183</v>
      </c>
      <c r="AR546" s="2">
        <v>0.219362188939485</v>
      </c>
      <c r="AS546" s="3">
        <v>688633.3</v>
      </c>
      <c r="AT546">
        <v>0.0650451833258543</v>
      </c>
      <c r="AU546" s="3">
        <v>1.98218</v>
      </c>
      <c r="AV546">
        <v>0.93427039117505</v>
      </c>
      <c r="AW546" s="4">
        <v>3822</v>
      </c>
      <c r="AX546">
        <v>4365.41088</v>
      </c>
      <c r="AY546">
        <v>3.60330352839547</v>
      </c>
      <c r="AZ546">
        <v>0.376559997966601</v>
      </c>
      <c r="BA546">
        <v>0.696386095433447</v>
      </c>
      <c r="BB546" s="2">
        <v>316.911</v>
      </c>
      <c r="BC546" s="4">
        <v>200819</v>
      </c>
      <c r="BD546" s="4">
        <f>VLOOKUP(A546,'[1]中国教育数据库-年度（分省）'!$A:$D,4,FALSE)</f>
        <v>24480</v>
      </c>
      <c r="BE546" s="3">
        <v>62424</v>
      </c>
      <c r="BF546" s="9">
        <v>0.0013864168618267</v>
      </c>
      <c r="BG546" s="9">
        <v>0.861570945945946</v>
      </c>
      <c r="BH546" s="9">
        <v>0.000532436598010368</v>
      </c>
      <c r="BI546" s="9">
        <v>5772.63157894737</v>
      </c>
      <c r="BJ546" s="9">
        <v>4984.32643581081</v>
      </c>
      <c r="BK546" s="9">
        <v>4.736</v>
      </c>
      <c r="BL546" s="9">
        <v>244.3981264637</v>
      </c>
      <c r="BM546" s="4">
        <v>6694</v>
      </c>
      <c r="BN546" s="9">
        <v>18.2935292168658</v>
      </c>
      <c r="BO546">
        <v>44</v>
      </c>
      <c r="BP546">
        <v>75</v>
      </c>
      <c r="BQ546">
        <v>15</v>
      </c>
      <c r="BR546">
        <v>9</v>
      </c>
      <c r="BS546">
        <v>64</v>
      </c>
      <c r="BT546">
        <v>2</v>
      </c>
      <c r="BU546">
        <v>0</v>
      </c>
      <c r="BV546">
        <v>0</v>
      </c>
    </row>
    <row r="547" spans="1:74">
      <c r="A547" t="s">
        <v>716</v>
      </c>
      <c r="B547" t="s">
        <v>696</v>
      </c>
      <c r="C547">
        <v>2020</v>
      </c>
      <c r="D547">
        <v>0.0169331521572554</v>
      </c>
      <c r="E547">
        <v>9.60595714402953</v>
      </c>
      <c r="F547">
        <v>1.4073</v>
      </c>
      <c r="G547">
        <v>1.23276398035536</v>
      </c>
      <c r="H547" s="3">
        <v>886.3</v>
      </c>
      <c r="I547" s="4">
        <v>7637</v>
      </c>
      <c r="J547">
        <v>40021</v>
      </c>
      <c r="K547">
        <v>82</v>
      </c>
      <c r="L547">
        <v>0.0450070265140712</v>
      </c>
      <c r="M547">
        <v>49.6399830580263</v>
      </c>
      <c r="N547">
        <v>149</v>
      </c>
      <c r="O547">
        <v>1162.02</v>
      </c>
      <c r="P547">
        <v>9.46706392120777</v>
      </c>
      <c r="Q547">
        <v>20.4194197373994</v>
      </c>
      <c r="R547">
        <v>1</v>
      </c>
      <c r="S547">
        <v>0.0412891046386192</v>
      </c>
      <c r="T547">
        <v>0.00494100294985251</v>
      </c>
      <c r="U547">
        <v>3.50442477876106</v>
      </c>
      <c r="V547" s="3">
        <v>3190.23</v>
      </c>
      <c r="W547" s="3">
        <v>1177864.641</v>
      </c>
      <c r="X547" s="3">
        <v>3725610</v>
      </c>
      <c r="Y547" s="4">
        <v>362</v>
      </c>
      <c r="Z547" s="4">
        <v>813</v>
      </c>
      <c r="AA547" s="9">
        <v>149181.324582339</v>
      </c>
      <c r="AB547" s="9">
        <v>0.178705933272063</v>
      </c>
      <c r="AC547" s="4">
        <v>3886</v>
      </c>
      <c r="AD547">
        <v>21.1567</v>
      </c>
      <c r="AE547" s="14">
        <v>24832.03</v>
      </c>
      <c r="AF547">
        <v>0.0390581041075816</v>
      </c>
      <c r="AG547">
        <v>0.0247016706443914</v>
      </c>
      <c r="AH547" s="9">
        <v>11.957</v>
      </c>
      <c r="AI547" s="4">
        <v>33264</v>
      </c>
      <c r="AJ547" s="4">
        <v>37183</v>
      </c>
      <c r="AK547" s="3">
        <v>1325.3424069621</v>
      </c>
      <c r="AL547">
        <v>12643.5</v>
      </c>
      <c r="AM547">
        <v>1632</v>
      </c>
      <c r="AN547">
        <v>0.000773325023371767</v>
      </c>
      <c r="AO547" s="3">
        <v>12.8155</v>
      </c>
      <c r="AP547">
        <v>533426.399209656</v>
      </c>
      <c r="AQ547" s="3">
        <v>6.9843</v>
      </c>
      <c r="AR547" s="2">
        <v>2.24242252376159</v>
      </c>
      <c r="AS547" s="3">
        <v>863595.5</v>
      </c>
      <c r="AT547">
        <v>0.0549877815177191</v>
      </c>
      <c r="AU547" s="3">
        <v>2.09394</v>
      </c>
      <c r="AV547">
        <v>0.927979266334949</v>
      </c>
      <c r="AW547" s="4">
        <v>3592</v>
      </c>
      <c r="AX547">
        <v>5880.6719</v>
      </c>
      <c r="AY547">
        <v>4.04363312316641</v>
      </c>
      <c r="AZ547">
        <v>0.366891753262154</v>
      </c>
      <c r="BA547">
        <v>0.833456795398665</v>
      </c>
      <c r="BB547" s="2">
        <v>356.186</v>
      </c>
      <c r="BC547" s="4">
        <v>211567</v>
      </c>
      <c r="BD547" s="4">
        <f>VLOOKUP(A547,'[1]中国教育数据库-年度（分省）'!$A:$D,4,FALSE)</f>
        <v>28119</v>
      </c>
      <c r="BE547" s="3">
        <v>69843</v>
      </c>
      <c r="BF547" s="9">
        <v>0.00172741911872347</v>
      </c>
      <c r="BG547" s="9">
        <v>0.630220338983051</v>
      </c>
      <c r="BH547" s="9">
        <v>0.000455432661027977</v>
      </c>
      <c r="BI547" s="9">
        <v>7191.81818181818</v>
      </c>
      <c r="BJ547" s="9">
        <v>4244.31016949152</v>
      </c>
      <c r="BK547" s="9">
        <v>5.9</v>
      </c>
      <c r="BL547" s="9">
        <v>268.059142146099</v>
      </c>
      <c r="BM547" s="4">
        <v>6938</v>
      </c>
      <c r="BN547" s="9">
        <v>18.1874101278909</v>
      </c>
      <c r="BO547">
        <v>45</v>
      </c>
      <c r="BP547">
        <v>75</v>
      </c>
      <c r="BQ547">
        <v>21</v>
      </c>
      <c r="BR547">
        <v>15</v>
      </c>
      <c r="BS547">
        <v>64</v>
      </c>
      <c r="BT547">
        <v>2</v>
      </c>
      <c r="BU547">
        <v>0</v>
      </c>
      <c r="BV547">
        <v>0</v>
      </c>
    </row>
    <row r="548" spans="1:74">
      <c r="A548" t="s">
        <v>717</v>
      </c>
      <c r="B548" t="s">
        <v>696</v>
      </c>
      <c r="C548">
        <v>2021</v>
      </c>
      <c r="D548">
        <v>0.0191600517883956</v>
      </c>
      <c r="E548">
        <v>10.0691291015789</v>
      </c>
      <c r="F548">
        <v>0.866</v>
      </c>
      <c r="G548">
        <v>0.950993151415587</v>
      </c>
      <c r="H548" s="3">
        <v>1013.53</v>
      </c>
      <c r="I548" s="4">
        <v>9413</v>
      </c>
      <c r="J548">
        <v>58410</v>
      </c>
      <c r="K548">
        <v>82</v>
      </c>
      <c r="L548">
        <v>0.042379853670357</v>
      </c>
      <c r="M548">
        <v>51.5863539445629</v>
      </c>
      <c r="N548">
        <v>151</v>
      </c>
      <c r="O548">
        <v>1143.2971</v>
      </c>
      <c r="P548">
        <v>9.82581986286495</v>
      </c>
      <c r="Q548">
        <v>22.261855010661</v>
      </c>
      <c r="R548">
        <v>1</v>
      </c>
      <c r="S548">
        <v>0.0304105474166617</v>
      </c>
      <c r="T548">
        <v>0.00514705882352941</v>
      </c>
      <c r="U548">
        <v>6.61397058823529</v>
      </c>
      <c r="V548" s="3">
        <v>374.15</v>
      </c>
      <c r="W548" s="3">
        <v>1845180.105</v>
      </c>
      <c r="X548" s="3">
        <v>4245267</v>
      </c>
      <c r="Y548" s="4">
        <v>346</v>
      </c>
      <c r="Z548" s="4">
        <v>866</v>
      </c>
      <c r="AA548" s="9">
        <v>167230.215827338</v>
      </c>
      <c r="AB548" s="9">
        <v>0.161741815068004</v>
      </c>
      <c r="AC548" s="4">
        <v>3840</v>
      </c>
      <c r="AD548">
        <v>21.5783</v>
      </c>
      <c r="AE548" s="14">
        <v>36831.64</v>
      </c>
      <c r="AF548">
        <v>0.0371046712913171</v>
      </c>
      <c r="AG548">
        <v>0.0254196642685851</v>
      </c>
      <c r="AH548" s="9">
        <v>12.7699</v>
      </c>
      <c r="AI548" s="4">
        <v>37486</v>
      </c>
      <c r="AJ548" s="4">
        <v>39984</v>
      </c>
      <c r="AK548" s="3">
        <v>3755.65808669724</v>
      </c>
      <c r="AL548">
        <v>14918.5</v>
      </c>
      <c r="AM548">
        <v>1512</v>
      </c>
      <c r="AN548">
        <v>0.000843586550435866</v>
      </c>
      <c r="AO548" s="3">
        <v>6.256</v>
      </c>
      <c r="AP548">
        <v>506323.191603554</v>
      </c>
      <c r="AQ548" s="3">
        <v>8.3845</v>
      </c>
      <c r="AR548" s="2">
        <v>2.48333871935737</v>
      </c>
      <c r="AS548" s="3">
        <v>1055375</v>
      </c>
      <c r="AT548">
        <v>0.0481908181090883</v>
      </c>
      <c r="AU548" s="3">
        <v>2.14947</v>
      </c>
      <c r="AV548">
        <v>0.931549686045311</v>
      </c>
      <c r="AW548" s="4">
        <v>7266</v>
      </c>
      <c r="AX548">
        <v>6995.17879</v>
      </c>
      <c r="AY548">
        <v>5.02628009151274</v>
      </c>
      <c r="AZ548">
        <v>0.339916766985134</v>
      </c>
      <c r="BA548">
        <v>0.734790382266101</v>
      </c>
      <c r="BB548" s="2">
        <v>444.521</v>
      </c>
      <c r="BC548" s="4">
        <v>215783</v>
      </c>
      <c r="BD548" s="4">
        <f>VLOOKUP(A548,'[1]中国教育数据库-年度（分省）'!$A:$D,4,FALSE)</f>
        <v>34748</v>
      </c>
      <c r="BE548" s="3">
        <v>83845</v>
      </c>
      <c r="BF548" s="9">
        <v>0.00166910688140556</v>
      </c>
      <c r="BG548" s="9">
        <v>0.701473684210526</v>
      </c>
      <c r="BH548" s="9">
        <v>0.000415147833130822</v>
      </c>
      <c r="BI548" s="9">
        <v>9293.41463414634</v>
      </c>
      <c r="BJ548" s="9">
        <v>4925.83859649123</v>
      </c>
      <c r="BK548" s="9">
        <v>5.7</v>
      </c>
      <c r="BL548" s="9">
        <v>293.622254758419</v>
      </c>
      <c r="BM548" s="4">
        <v>7314</v>
      </c>
      <c r="BN548" s="9">
        <v>18.1434025414046</v>
      </c>
      <c r="BO548">
        <v>49</v>
      </c>
      <c r="BP548">
        <v>75</v>
      </c>
      <c r="BQ548">
        <v>21</v>
      </c>
      <c r="BR548">
        <v>17</v>
      </c>
      <c r="BS548">
        <v>64</v>
      </c>
      <c r="BT548">
        <v>2</v>
      </c>
      <c r="BU548">
        <v>0</v>
      </c>
      <c r="BV548">
        <v>0</v>
      </c>
    </row>
    <row r="549" spans="1:74">
      <c r="A549" t="s">
        <v>718</v>
      </c>
      <c r="B549" t="s">
        <v>696</v>
      </c>
      <c r="C549">
        <v>2022</v>
      </c>
      <c r="D549">
        <v>0.0202114548609479</v>
      </c>
      <c r="E549">
        <v>10.4041719272252</v>
      </c>
      <c r="F549">
        <v>0.6755</v>
      </c>
      <c r="G549">
        <v>0.823987261826398</v>
      </c>
      <c r="H549" s="3">
        <v>1130.3843</v>
      </c>
      <c r="I549" s="4">
        <v>12207</v>
      </c>
      <c r="J549">
        <v>46556</v>
      </c>
      <c r="K549">
        <v>82</v>
      </c>
      <c r="L549">
        <v>0.0417580819602105</v>
      </c>
      <c r="M549">
        <v>54.2627317281057</v>
      </c>
      <c r="N549">
        <v>151</v>
      </c>
      <c r="O549">
        <v>1164.8868</v>
      </c>
      <c r="P549">
        <v>9.84789272030651</v>
      </c>
      <c r="Q549">
        <v>23.4453441295547</v>
      </c>
      <c r="R549">
        <v>1</v>
      </c>
      <c r="S549">
        <v>0.0323118264634253</v>
      </c>
      <c r="T549">
        <v>0.00534171249018068</v>
      </c>
      <c r="U549">
        <v>8.05027494108405</v>
      </c>
      <c r="V549" s="3">
        <v>382.1622</v>
      </c>
      <c r="W549" s="3">
        <v>5594685</v>
      </c>
      <c r="X549" s="3">
        <v>4793346</v>
      </c>
      <c r="Y549" s="4">
        <v>443</v>
      </c>
      <c r="Z549" s="4">
        <v>910</v>
      </c>
      <c r="AA549" s="9">
        <v>177183.698296837</v>
      </c>
      <c r="AB549" s="9">
        <v>0.136138773769902</v>
      </c>
      <c r="AC549" s="4">
        <v>3757</v>
      </c>
      <c r="AD549">
        <v>27.1002</v>
      </c>
      <c r="AE549" s="14">
        <v>36831.64</v>
      </c>
      <c r="AF549">
        <v>0.0363538110817399</v>
      </c>
      <c r="AG549">
        <v>0.0260340632603406</v>
      </c>
      <c r="AH549" s="9">
        <v>13.4999</v>
      </c>
      <c r="AI549" s="4">
        <v>40271</v>
      </c>
      <c r="AJ549" s="4">
        <v>44741</v>
      </c>
      <c r="AK549" s="3">
        <v>1357.54825281021</v>
      </c>
      <c r="AL549">
        <v>16261.3</v>
      </c>
      <c r="AM549">
        <v>1528</v>
      </c>
      <c r="AN549">
        <v>0.000928882664176782</v>
      </c>
      <c r="AO549" s="3">
        <v>6.9688</v>
      </c>
      <c r="AP549">
        <v>573209.045358334</v>
      </c>
      <c r="AQ549" s="3">
        <v>8.5173</v>
      </c>
      <c r="AR549" s="2">
        <v>0.274919018755772</v>
      </c>
      <c r="AS549" s="3">
        <v>1181174.6</v>
      </c>
      <c r="AT549">
        <v>0.044529605755933</v>
      </c>
      <c r="AU549" s="3">
        <v>2.38653</v>
      </c>
      <c r="AV549">
        <v>0.930927941226956</v>
      </c>
      <c r="AW549" s="4">
        <v>6919</v>
      </c>
      <c r="AX549">
        <v>6795.72386</v>
      </c>
      <c r="AY549">
        <v>3.81293150963857</v>
      </c>
      <c r="AZ549">
        <v>0.338646041696139</v>
      </c>
      <c r="BA549">
        <v>0.704681534569098</v>
      </c>
      <c r="BB549" s="2">
        <v>510.31</v>
      </c>
      <c r="BC549" s="4">
        <v>270213</v>
      </c>
      <c r="BD549" s="4">
        <f>VLOOKUP(A549,'[1]中国教育数据库-年度（分省）'!$A:$D,4,FALSE)</f>
        <v>37763</v>
      </c>
      <c r="BE549" s="3">
        <v>83623</v>
      </c>
      <c r="BF549" s="9">
        <v>0.0017867603983597</v>
      </c>
      <c r="BG549" s="9">
        <v>0.733459016393443</v>
      </c>
      <c r="BH549" s="9">
        <v>0.000380831482069184</v>
      </c>
      <c r="BI549" s="9">
        <v>7912.73809523809</v>
      </c>
      <c r="BJ549" s="9">
        <v>4684.60655737705</v>
      </c>
      <c r="BK549" s="9">
        <v>6.1</v>
      </c>
      <c r="BL549" s="9">
        <v>312.28265963679</v>
      </c>
      <c r="BM549" s="4">
        <v>7616</v>
      </c>
      <c r="BN549" s="9">
        <v>18.0937751115551</v>
      </c>
      <c r="BO549">
        <v>51</v>
      </c>
      <c r="BP549">
        <v>75</v>
      </c>
      <c r="BQ549">
        <v>28</v>
      </c>
      <c r="BR549">
        <v>18</v>
      </c>
      <c r="BS549">
        <v>64</v>
      </c>
      <c r="BT549">
        <v>2</v>
      </c>
      <c r="BU549">
        <v>0</v>
      </c>
      <c r="BV549">
        <v>0</v>
      </c>
    </row>
    <row r="550" spans="1:74">
      <c r="A550" t="s">
        <v>719</v>
      </c>
      <c r="B550" t="s">
        <v>696</v>
      </c>
      <c r="C550">
        <v>2023</v>
      </c>
      <c r="D550">
        <v>0.0193305382538797</v>
      </c>
      <c r="E550">
        <v>10.6913993095405</v>
      </c>
      <c r="F550">
        <v>0.9245</v>
      </c>
      <c r="G550">
        <v>0.870339040978844</v>
      </c>
      <c r="H550" s="3">
        <v>1211</v>
      </c>
      <c r="I550" s="4">
        <v>13600</v>
      </c>
      <c r="J550">
        <v>34110</v>
      </c>
      <c r="K550">
        <v>88</v>
      </c>
      <c r="L550">
        <v>0.041641125943541</v>
      </c>
      <c r="M550">
        <v>57.4887652471646</v>
      </c>
      <c r="N550">
        <v>151</v>
      </c>
      <c r="O550">
        <v>1173.93</v>
      </c>
      <c r="P550">
        <v>9.76106084631409</v>
      </c>
      <c r="Q550">
        <v>24.3328268778087</v>
      </c>
      <c r="R550">
        <v>1</v>
      </c>
      <c r="S550">
        <v>0.0349869097651074</v>
      </c>
      <c r="T550">
        <v>0.00453890489913545</v>
      </c>
      <c r="U550">
        <v>10.3083573487032</v>
      </c>
      <c r="V550" s="3">
        <v>397.13</v>
      </c>
      <c r="W550" s="3">
        <v>7184904</v>
      </c>
      <c r="X550" s="3">
        <v>4999041</v>
      </c>
      <c r="Y550" s="4">
        <v>366</v>
      </c>
      <c r="Z550" s="4">
        <v>910</v>
      </c>
      <c r="AA550" s="9">
        <v>181382.671480144</v>
      </c>
      <c r="AB550" s="9">
        <v>0.123215452153757</v>
      </c>
      <c r="AC550" s="4">
        <v>3690</v>
      </c>
      <c r="AD550">
        <v>29.9414</v>
      </c>
      <c r="AE550" s="14">
        <v>36070.95</v>
      </c>
      <c r="AF550">
        <v>0.0374422725222087</v>
      </c>
      <c r="AG550">
        <v>0.0259326113116727</v>
      </c>
      <c r="AH550" s="9">
        <v>13.9334</v>
      </c>
      <c r="AI550" s="4">
        <v>43802</v>
      </c>
      <c r="AJ550" s="4">
        <v>46897</v>
      </c>
      <c r="AK550" s="3">
        <v>3846.92065006427</v>
      </c>
      <c r="AL550">
        <v>21811.2</v>
      </c>
      <c r="AM550">
        <v>1548</v>
      </c>
      <c r="AN550">
        <v>0.000984048887496083</v>
      </c>
      <c r="AO550" s="3">
        <v>7.0067</v>
      </c>
      <c r="AP550">
        <v>575913.112601092</v>
      </c>
      <c r="AQ550" s="3">
        <v>8.6802</v>
      </c>
      <c r="AR550" s="2">
        <v>0.273354549459236</v>
      </c>
      <c r="AS550" s="3">
        <v>1121834.8</v>
      </c>
      <c r="AT550">
        <v>0.0411465475495812</v>
      </c>
      <c r="AU550" s="3">
        <v>2.43896</v>
      </c>
      <c r="AV550">
        <v>0.931177809180715</v>
      </c>
      <c r="AW550" s="4">
        <v>11281</v>
      </c>
      <c r="AX550">
        <v>7586.7349</v>
      </c>
      <c r="AY550">
        <v>2.95424662450258</v>
      </c>
      <c r="AZ550">
        <v>0.339919547449127</v>
      </c>
      <c r="BA550">
        <v>0.458105758714567</v>
      </c>
      <c r="BB550" s="2">
        <v>604.717</v>
      </c>
      <c r="BC550" s="4">
        <v>296498</v>
      </c>
      <c r="BD550" s="4">
        <f>VLOOKUP(A550,'[1]中国教育数据库-年度（分省）'!$A:$D,4,FALSE)</f>
        <v>40769</v>
      </c>
      <c r="BE550" s="3">
        <v>86802</v>
      </c>
      <c r="BF550" s="9">
        <v>0.00184536432764297</v>
      </c>
      <c r="BG550" s="9">
        <v>0.744396825396826</v>
      </c>
      <c r="BH550" s="9">
        <v>0.000333781264900949</v>
      </c>
      <c r="BI550" s="9">
        <v>7030.64935064935</v>
      </c>
      <c r="BJ550" s="9">
        <v>4859.40952380952</v>
      </c>
      <c r="BK550" s="9">
        <v>6.3</v>
      </c>
      <c r="BL550" s="9">
        <v>322.256265451265</v>
      </c>
      <c r="BM550" s="4">
        <v>7725</v>
      </c>
      <c r="BN550" s="9">
        <v>18.0499940911961</v>
      </c>
      <c r="BO550">
        <v>55</v>
      </c>
      <c r="BP550">
        <v>75</v>
      </c>
      <c r="BQ550">
        <v>39</v>
      </c>
      <c r="BR550">
        <v>18</v>
      </c>
      <c r="BS550">
        <v>64</v>
      </c>
      <c r="BT550">
        <v>2</v>
      </c>
      <c r="BU550">
        <v>0</v>
      </c>
      <c r="BV550">
        <v>0</v>
      </c>
    </row>
    <row r="551" spans="1:74">
      <c r="A551" t="s">
        <v>720</v>
      </c>
      <c r="B551" t="s">
        <v>696</v>
      </c>
      <c r="C551">
        <v>2024</v>
      </c>
      <c r="D551">
        <v>0.0188768610316996</v>
      </c>
      <c r="F551">
        <v>1.6159</v>
      </c>
      <c r="G551">
        <v>1.20775820745093</v>
      </c>
      <c r="H551" s="3">
        <v>1271.9</v>
      </c>
      <c r="I551" s="4">
        <v>17636.8001699777</v>
      </c>
      <c r="J551">
        <v>34489</v>
      </c>
      <c r="K551">
        <v>63</v>
      </c>
      <c r="L551">
        <v>0.0495446560122624</v>
      </c>
      <c r="M551">
        <v>74.4224170796797</v>
      </c>
      <c r="N551">
        <v>120</v>
      </c>
      <c r="O551">
        <v>1215.8246</v>
      </c>
      <c r="P551">
        <v>10.0202625570776</v>
      </c>
      <c r="Q551">
        <v>25.0216164696912</v>
      </c>
      <c r="R551">
        <v>1</v>
      </c>
      <c r="S551">
        <v>0.0449056603773585</v>
      </c>
      <c r="T551">
        <v>0.00481667864845435</v>
      </c>
      <c r="U551">
        <v>13.2717469446441</v>
      </c>
      <c r="V551" s="3">
        <v>399.50433</v>
      </c>
      <c r="W551" s="3">
        <v>9438160</v>
      </c>
      <c r="X551" s="3">
        <v>5221258</v>
      </c>
      <c r="Y551" s="4">
        <v>307</v>
      </c>
      <c r="Z551" s="4">
        <v>936</v>
      </c>
      <c r="AA551" s="9">
        <v>194992.125984252</v>
      </c>
      <c r="AB551" s="9">
        <v>0.103710970219196</v>
      </c>
      <c r="AC551" s="4">
        <v>3555</v>
      </c>
      <c r="AD551">
        <v>31.6995</v>
      </c>
      <c r="AE551">
        <v>36070.95</v>
      </c>
      <c r="AF551">
        <v>0.036684580522397</v>
      </c>
      <c r="AG551">
        <v>0.0265899454875833</v>
      </c>
      <c r="AH551" s="9">
        <v>13.2789</v>
      </c>
      <c r="AI551" s="4">
        <v>49196</v>
      </c>
      <c r="AJ551" s="4">
        <v>50952</v>
      </c>
      <c r="AK551" s="3">
        <v>1390.53670132866</v>
      </c>
      <c r="AL551">
        <v>23887.7</v>
      </c>
      <c r="AM551">
        <v>1896</v>
      </c>
      <c r="AN551">
        <v>0.00100526645768025</v>
      </c>
      <c r="AO551" s="3">
        <v>15.6008</v>
      </c>
      <c r="AP551">
        <v>564838.919059261</v>
      </c>
      <c r="AQ551" s="3">
        <v>9.2438</v>
      </c>
      <c r="AR551" s="2">
        <v>16675.0254863664</v>
      </c>
      <c r="AS551" s="3">
        <v>1347847.5</v>
      </c>
      <c r="AT551">
        <v>0.0380205112196479</v>
      </c>
      <c r="AU551" s="3">
        <v>2.47661</v>
      </c>
      <c r="AV551">
        <v>0.933656797087584</v>
      </c>
      <c r="AW551" s="4">
        <v>10742.2569501789</v>
      </c>
      <c r="AX551">
        <v>8563.1219</v>
      </c>
      <c r="AY551">
        <v>2.61948365700373</v>
      </c>
      <c r="AZ551">
        <v>0.328989816566918</v>
      </c>
      <c r="BA551">
        <v>0.439334369143954</v>
      </c>
      <c r="BB551" s="2">
        <v>561.782</v>
      </c>
      <c r="BC551" s="4">
        <v>313893</v>
      </c>
      <c r="BD551" s="4">
        <f>BD550*BD549/BD548</f>
        <v>44306.4276217336</v>
      </c>
      <c r="BE551" s="3">
        <v>92438</v>
      </c>
      <c r="BF551" s="9">
        <v>0.00207969630575636</v>
      </c>
      <c r="BG551" s="9">
        <v>0.717633802816901</v>
      </c>
      <c r="BH551" s="9">
        <v>0.00030480370641307</v>
      </c>
      <c r="BI551" s="9">
        <v>7300.4</v>
      </c>
      <c r="BJ551" s="9">
        <v>4534.24647887324</v>
      </c>
      <c r="BK551" s="9">
        <v>7.1</v>
      </c>
      <c r="BL551" s="9">
        <v>332.140095373115</v>
      </c>
      <c r="BM551" s="4">
        <v>7877</v>
      </c>
      <c r="BN551" s="9">
        <v>18.0006221603523</v>
      </c>
      <c r="BO551">
        <v>59</v>
      </c>
      <c r="BP551">
        <v>75</v>
      </c>
      <c r="BQ551">
        <v>52</v>
      </c>
      <c r="BR551">
        <v>25</v>
      </c>
      <c r="BS551">
        <v>64</v>
      </c>
      <c r="BT551">
        <v>2</v>
      </c>
      <c r="BU551">
        <v>0</v>
      </c>
      <c r="BV551">
        <v>1</v>
      </c>
    </row>
    <row r="552" spans="1:74">
      <c r="A552" t="s">
        <v>721</v>
      </c>
      <c r="B552" t="s">
        <v>722</v>
      </c>
      <c r="C552">
        <v>2000</v>
      </c>
      <c r="D552">
        <v>0.00729225663716814</v>
      </c>
      <c r="E552">
        <v>18.6953116188292</v>
      </c>
      <c r="F552">
        <v>1.1392</v>
      </c>
      <c r="G552">
        <v>1.53181206346515</v>
      </c>
      <c r="H552" s="3">
        <v>0.0718710179372447</v>
      </c>
      <c r="I552" s="4">
        <v>248</v>
      </c>
      <c r="J552">
        <v>1699</v>
      </c>
      <c r="K552">
        <v>58</v>
      </c>
      <c r="L552">
        <v>0.124385440377905</v>
      </c>
      <c r="M552">
        <v>56.2481666177765</v>
      </c>
      <c r="N552">
        <v>23</v>
      </c>
      <c r="O552">
        <v>60.0709</v>
      </c>
      <c r="P552">
        <v>6.52546</v>
      </c>
      <c r="Q552">
        <v>20.5545614549721</v>
      </c>
      <c r="R552">
        <v>0</v>
      </c>
      <c r="S552">
        <v>0.044923054564245</v>
      </c>
      <c r="T552">
        <v>0.08598358</v>
      </c>
      <c r="U552">
        <v>125.3718</v>
      </c>
      <c r="V552" s="3">
        <v>154</v>
      </c>
      <c r="W552" s="3">
        <v>104150</v>
      </c>
      <c r="X552" s="3">
        <v>76248.729188585</v>
      </c>
      <c r="Y552" s="4">
        <v>2846.47022074136</v>
      </c>
      <c r="Z552" s="4">
        <v>1074.59494597507</v>
      </c>
      <c r="AA552" s="9">
        <v>9040.72094916693</v>
      </c>
      <c r="AB552" s="9">
        <v>1.222955256565</v>
      </c>
      <c r="AC552" s="4">
        <v>38269.0957211166</v>
      </c>
      <c r="AD552">
        <v>4.2672</v>
      </c>
      <c r="AE552" s="14">
        <v>10411.7</v>
      </c>
      <c r="AF552">
        <v>0.0270159217006421</v>
      </c>
      <c r="AG552">
        <v>1.00854577413839</v>
      </c>
      <c r="AH552" s="9">
        <v>0.554516699462453</v>
      </c>
      <c r="AI552" s="4">
        <v>6049</v>
      </c>
      <c r="AJ552" s="4">
        <v>33516.6900814791</v>
      </c>
      <c r="AK552" s="3">
        <v>3940.40089546733</v>
      </c>
      <c r="AL552">
        <v>11438</v>
      </c>
      <c r="AM552">
        <v>1727.40805046508</v>
      </c>
      <c r="AN552">
        <v>8.53523832392844e-5</v>
      </c>
      <c r="AO552" s="3">
        <v>1.38181337478202</v>
      </c>
      <c r="AP552">
        <v>142126.362998885</v>
      </c>
      <c r="AQ552" s="3">
        <v>2.09550499265786</v>
      </c>
      <c r="AR552" s="2">
        <v>244576.386075761</v>
      </c>
      <c r="AS552" s="3">
        <v>10917.5117665881</v>
      </c>
      <c r="AT552">
        <v>0.107262997732221</v>
      </c>
      <c r="AU552" s="3">
        <v>1.15283502274883</v>
      </c>
      <c r="AV552">
        <v>0.759279059111043</v>
      </c>
      <c r="AW552" s="4">
        <v>2040.96225303196</v>
      </c>
      <c r="AX552">
        <v>1888.4396</v>
      </c>
      <c r="AY552">
        <v>2.79693647708704</v>
      </c>
      <c r="AZ552">
        <v>1.65923832798737</v>
      </c>
      <c r="BA552">
        <v>1.24821873287043</v>
      </c>
      <c r="BB552" s="2">
        <v>82.0166648825184</v>
      </c>
      <c r="BC552" s="4">
        <v>9671.88007448316</v>
      </c>
      <c r="BD552" s="4">
        <f t="shared" ref="BD552:BE554" si="22">BD553*BD554/BD555</f>
        <v>3524.46555895545</v>
      </c>
      <c r="BE552" s="3">
        <f t="shared" si="22"/>
        <v>9931.64699488949</v>
      </c>
      <c r="BF552" s="9">
        <v>0.000434254487980272</v>
      </c>
      <c r="BG552" s="9">
        <v>1.07879475852172</v>
      </c>
      <c r="BH552" s="9">
        <v>0.000649578305314646</v>
      </c>
      <c r="BI552" s="9">
        <v>11750.0524561837</v>
      </c>
      <c r="BJ552" s="9">
        <v>1094.27580213583</v>
      </c>
      <c r="BK552" s="9">
        <v>3.40163265306122</v>
      </c>
      <c r="BL552" s="9">
        <v>31.6298301986271</v>
      </c>
      <c r="BM552" s="4">
        <v>4394</v>
      </c>
      <c r="BN552" s="9">
        <v>16.7229767558495</v>
      </c>
      <c r="BO552">
        <v>12</v>
      </c>
      <c r="BP552">
        <v>0</v>
      </c>
      <c r="BQ552">
        <v>0</v>
      </c>
      <c r="BR552">
        <v>0</v>
      </c>
      <c r="BS552">
        <v>4</v>
      </c>
      <c r="BT552">
        <v>0</v>
      </c>
      <c r="BU552">
        <v>0</v>
      </c>
      <c r="BV552">
        <v>0</v>
      </c>
    </row>
    <row r="553" spans="1:74">
      <c r="A553" t="s">
        <v>723</v>
      </c>
      <c r="B553" t="s">
        <v>722</v>
      </c>
      <c r="C553">
        <v>2001</v>
      </c>
      <c r="D553">
        <v>0.00540111092408685</v>
      </c>
      <c r="E553">
        <v>22.5811114291583</v>
      </c>
      <c r="F553">
        <v>0.1857</v>
      </c>
      <c r="G553">
        <v>1.67084222782845</v>
      </c>
      <c r="H553" s="3">
        <v>0.162524218465829</v>
      </c>
      <c r="I553" s="4">
        <v>258</v>
      </c>
      <c r="J553">
        <v>1496</v>
      </c>
      <c r="K553">
        <v>61</v>
      </c>
      <c r="L553">
        <v>0.105562225841348</v>
      </c>
      <c r="M553">
        <v>59.3314562125478</v>
      </c>
      <c r="N553">
        <v>25</v>
      </c>
      <c r="O553">
        <v>72.2553</v>
      </c>
      <c r="P553">
        <v>6.74508922267256</v>
      </c>
      <c r="Q553">
        <v>24.2931196303516</v>
      </c>
      <c r="R553">
        <v>0</v>
      </c>
      <c r="S553">
        <v>0.0453172205438067</v>
      </c>
      <c r="T553">
        <v>0.00487515375646567</v>
      </c>
      <c r="U553">
        <v>14.3536854565366</v>
      </c>
      <c r="V553" s="3">
        <v>151.4</v>
      </c>
      <c r="W553" s="3">
        <v>126311</v>
      </c>
      <c r="X553" s="3">
        <v>135088.099920006</v>
      </c>
      <c r="Y553" s="4">
        <v>3099.48979591837</v>
      </c>
      <c r="Z553" s="4">
        <v>1020.49634457587</v>
      </c>
      <c r="AA553" s="9">
        <v>9725.66951696088</v>
      </c>
      <c r="AB553" s="9">
        <v>1.688426617632</v>
      </c>
      <c r="AC553" s="4">
        <v>34570.2240157298</v>
      </c>
      <c r="AD553">
        <v>4.4602</v>
      </c>
      <c r="AE553" s="14">
        <v>10411.7</v>
      </c>
      <c r="AF553">
        <v>0.03116318828707</v>
      </c>
      <c r="AG553">
        <v>1.01380288970669</v>
      </c>
      <c r="AH553" s="9">
        <v>0.709045812669193</v>
      </c>
      <c r="AI553" s="4">
        <v>6701</v>
      </c>
      <c r="AJ553" s="4">
        <v>35218.310582645</v>
      </c>
      <c r="AK553" s="3">
        <v>1424.3267697773</v>
      </c>
      <c r="AL553">
        <v>8143</v>
      </c>
      <c r="AM553">
        <v>1689.3314586106</v>
      </c>
      <c r="AN553">
        <v>0.000116259363870809</v>
      </c>
      <c r="AO553" s="3">
        <v>1.1409</v>
      </c>
      <c r="AP553">
        <v>146665.787543723</v>
      </c>
      <c r="AQ553" s="3">
        <v>1.8703</v>
      </c>
      <c r="AR553" s="2">
        <v>2459.79433206361</v>
      </c>
      <c r="AS553" s="3">
        <v>19578.982351523</v>
      </c>
      <c r="AT553">
        <v>0.0884101936593549</v>
      </c>
      <c r="AU553" s="3">
        <v>1.22379215124622</v>
      </c>
      <c r="AV553">
        <v>0.77135204378712</v>
      </c>
      <c r="AW553" s="4">
        <v>2403.36730611688</v>
      </c>
      <c r="AX553">
        <v>2122.9957</v>
      </c>
      <c r="AY553">
        <v>3.11264305142664</v>
      </c>
      <c r="AZ553">
        <v>1.58611855129847</v>
      </c>
      <c r="BA553">
        <v>1.14609574738265</v>
      </c>
      <c r="BB553" s="2">
        <v>91.4223816971523</v>
      </c>
      <c r="BC553" s="4">
        <v>36918.8215745117</v>
      </c>
      <c r="BD553" s="4">
        <f t="shared" si="22"/>
        <v>4566.09065952461</v>
      </c>
      <c r="BE553" s="3">
        <f t="shared" si="22"/>
        <v>12435.6612285496</v>
      </c>
      <c r="BF553" s="9">
        <v>0.000464116074050119</v>
      </c>
      <c r="BG553" s="9">
        <v>1.04934104035376</v>
      </c>
      <c r="BH553" s="9">
        <v>0.000733441719760951</v>
      </c>
      <c r="BI553" s="9">
        <v>381.477272727273</v>
      </c>
      <c r="BJ553" s="9">
        <v>1112.27784428795</v>
      </c>
      <c r="BK553" s="9">
        <v>3.65142857142857</v>
      </c>
      <c r="BL553" s="9">
        <v>42.0956366007456</v>
      </c>
      <c r="BM553" s="4">
        <v>4572</v>
      </c>
      <c r="BN553" s="9">
        <v>16.8308277202126</v>
      </c>
      <c r="BO553">
        <v>16</v>
      </c>
      <c r="BP553">
        <v>0</v>
      </c>
      <c r="BQ553">
        <v>0</v>
      </c>
      <c r="BR553">
        <v>0</v>
      </c>
      <c r="BS553">
        <v>6</v>
      </c>
      <c r="BT553">
        <v>0</v>
      </c>
      <c r="BU553">
        <v>0</v>
      </c>
      <c r="BV553">
        <v>0</v>
      </c>
    </row>
    <row r="554" spans="1:74">
      <c r="A554" t="s">
        <v>724</v>
      </c>
      <c r="B554" t="s">
        <v>722</v>
      </c>
      <c r="C554">
        <v>2002</v>
      </c>
      <c r="D554">
        <v>0.00502850545879536</v>
      </c>
      <c r="E554">
        <v>25.8986884170734</v>
      </c>
      <c r="F554">
        <v>0.4962</v>
      </c>
      <c r="G554">
        <v>1.78958917360035</v>
      </c>
      <c r="H554" s="3">
        <v>0.205508650866729</v>
      </c>
      <c r="I554" s="4">
        <v>231</v>
      </c>
      <c r="J554">
        <v>1520</v>
      </c>
      <c r="K554">
        <v>39</v>
      </c>
      <c r="L554">
        <v>0.0750851931845452</v>
      </c>
      <c r="M554">
        <v>27.2738312082574</v>
      </c>
      <c r="N554">
        <v>122</v>
      </c>
      <c r="O554">
        <v>58.6762</v>
      </c>
      <c r="P554">
        <v>7.28666591538009</v>
      </c>
      <c r="Q554">
        <v>6.32513661202186</v>
      </c>
      <c r="R554">
        <v>0</v>
      </c>
      <c r="S554">
        <v>0.00360226257814826</v>
      </c>
      <c r="T554">
        <v>0.000266937162991832</v>
      </c>
      <c r="U554">
        <v>11.5519726656345</v>
      </c>
      <c r="V554" s="3">
        <v>206.1</v>
      </c>
      <c r="W554" s="3">
        <v>77524</v>
      </c>
      <c r="X554" s="3">
        <v>145348.143774948</v>
      </c>
      <c r="Y554" s="4">
        <v>1328.3527696793</v>
      </c>
      <c r="Z554" s="4">
        <v>1020.49634457587</v>
      </c>
      <c r="AA554" s="9">
        <v>10717.2323534749</v>
      </c>
      <c r="AB554" s="9">
        <v>1.1417325957624</v>
      </c>
      <c r="AC554" s="4">
        <v>32084.8667583027</v>
      </c>
      <c r="AD554">
        <v>5.2405</v>
      </c>
      <c r="AE554" s="14">
        <v>10411.7</v>
      </c>
      <c r="AF554">
        <v>0.0321539193941757</v>
      </c>
      <c r="AG554">
        <v>1.02588813459093</v>
      </c>
      <c r="AH554" s="9">
        <v>0.795538767990257</v>
      </c>
      <c r="AI554" s="4">
        <v>8177</v>
      </c>
      <c r="AJ554" s="4">
        <v>36665.7531932801</v>
      </c>
      <c r="AK554" s="3">
        <v>4036.15271262231</v>
      </c>
      <c r="AL554">
        <v>9527</v>
      </c>
      <c r="AM554">
        <v>1646.9771598632</v>
      </c>
      <c r="AN554">
        <v>0.000113489519112207</v>
      </c>
      <c r="AO554" s="3">
        <v>1.5974</v>
      </c>
      <c r="AP554">
        <v>159269.305443123</v>
      </c>
      <c r="AQ554" s="3">
        <v>1.8312</v>
      </c>
      <c r="AR554" s="2">
        <v>36078.3621420929</v>
      </c>
      <c r="AS554" s="3">
        <v>25850.0002764762</v>
      </c>
      <c r="AT554">
        <v>0.0738635701998147</v>
      </c>
      <c r="AU554" s="3">
        <v>1.18148542655689</v>
      </c>
      <c r="AV554">
        <v>0.778222222222222</v>
      </c>
      <c r="AW554" s="4">
        <v>2726.38926906155</v>
      </c>
      <c r="AX554">
        <v>2478.787</v>
      </c>
      <c r="AY554">
        <v>4.16670160221489</v>
      </c>
      <c r="AZ554">
        <v>1.58941798941799</v>
      </c>
      <c r="BA554">
        <v>1.21618298894235</v>
      </c>
      <c r="BB554" s="2">
        <v>87.8368240859066</v>
      </c>
      <c r="BC554" s="4">
        <v>8856.76051514024</v>
      </c>
      <c r="BD554" s="4">
        <f t="shared" si="22"/>
        <v>6374.16966856378</v>
      </c>
      <c r="BE554" s="3">
        <f t="shared" si="22"/>
        <v>14939.6754622097</v>
      </c>
      <c r="BF554" s="9">
        <v>0.0005023209288272</v>
      </c>
      <c r="BG554" s="9">
        <v>1.01354304184338</v>
      </c>
      <c r="BH554" s="9">
        <v>0.000737372900313177</v>
      </c>
      <c r="BI554" s="9">
        <v>11343.3333333333</v>
      </c>
      <c r="BJ554" s="9">
        <v>1127.17532757379</v>
      </c>
      <c r="BK554" s="9">
        <v>3.96857142857143</v>
      </c>
      <c r="BL554" s="9">
        <v>56.3284209673602</v>
      </c>
      <c r="BM554" s="4">
        <v>4908</v>
      </c>
      <c r="BN554" s="9">
        <v>17.0041998755825</v>
      </c>
      <c r="BO554">
        <v>18</v>
      </c>
      <c r="BP554">
        <v>0</v>
      </c>
      <c r="BQ554">
        <v>0</v>
      </c>
      <c r="BR554">
        <v>0</v>
      </c>
      <c r="BS554">
        <v>8</v>
      </c>
      <c r="BT554">
        <v>0</v>
      </c>
      <c r="BU554">
        <v>0</v>
      </c>
      <c r="BV554">
        <v>0</v>
      </c>
    </row>
    <row r="555" spans="1:74">
      <c r="A555" t="s">
        <v>725</v>
      </c>
      <c r="B555" t="s">
        <v>722</v>
      </c>
      <c r="C555">
        <v>2003</v>
      </c>
      <c r="D555">
        <v>0.00525850061450225</v>
      </c>
      <c r="E555">
        <v>29.8566105994066</v>
      </c>
      <c r="F555">
        <v>0.8195</v>
      </c>
      <c r="G555">
        <v>1.71939078865123</v>
      </c>
      <c r="H555" s="3">
        <v>0.464723247683037</v>
      </c>
      <c r="I555" s="4">
        <v>342</v>
      </c>
      <c r="J555">
        <v>1722</v>
      </c>
      <c r="K555">
        <v>45</v>
      </c>
      <c r="L555">
        <v>0.0740895419592845</v>
      </c>
      <c r="M555">
        <v>27.5196137598069</v>
      </c>
      <c r="N555">
        <v>122</v>
      </c>
      <c r="O555">
        <v>67.414</v>
      </c>
      <c r="P555">
        <v>7.41584934780445</v>
      </c>
      <c r="Q555">
        <v>8.23678334339167</v>
      </c>
      <c r="R555">
        <v>0</v>
      </c>
      <c r="S555">
        <v>0.00745250220563247</v>
      </c>
      <c r="T555">
        <v>0.00617372700365171</v>
      </c>
      <c r="U555">
        <v>10.3352375618759</v>
      </c>
      <c r="V555" s="3">
        <v>233.44</v>
      </c>
      <c r="W555" s="3">
        <v>128686.31</v>
      </c>
      <c r="X555" s="3">
        <v>257509.925455873</v>
      </c>
      <c r="Y555" s="4">
        <v>1446.42857142857</v>
      </c>
      <c r="Z555" s="4">
        <v>969.121242560604</v>
      </c>
      <c r="AA555" s="9">
        <v>11985.5188249814</v>
      </c>
      <c r="AB555" s="9">
        <v>1.3377284378636</v>
      </c>
      <c r="AC555" s="4">
        <v>28983.7272203255</v>
      </c>
      <c r="AD555">
        <v>7.4307</v>
      </c>
      <c r="AE555" s="14">
        <v>10411.7</v>
      </c>
      <c r="AF555">
        <v>0.0302648558340474</v>
      </c>
      <c r="AG555">
        <v>1.03123564842916</v>
      </c>
      <c r="AH555" s="9">
        <v>1.01723434624478</v>
      </c>
      <c r="AI555" s="4">
        <v>10373</v>
      </c>
      <c r="AJ555" s="4">
        <v>38527.2495753124</v>
      </c>
      <c r="AK555" s="3">
        <v>1458.93793753577</v>
      </c>
      <c r="AL555">
        <v>10464</v>
      </c>
      <c r="AM555">
        <v>1610.67347522257</v>
      </c>
      <c r="AN555">
        <v>0.000148079745596869</v>
      </c>
      <c r="AO555" s="3">
        <v>1.3189</v>
      </c>
      <c r="AP555">
        <v>164356.264534404</v>
      </c>
      <c r="AQ555" s="3">
        <v>1.6344</v>
      </c>
      <c r="AR555" s="2">
        <v>362.853307840474</v>
      </c>
      <c r="AS555" s="3">
        <v>46358.246276309</v>
      </c>
      <c r="AT555">
        <v>0.0603333124860398</v>
      </c>
      <c r="AU555" s="3">
        <v>1.25420599071021</v>
      </c>
      <c r="AV555">
        <v>0.788896786502563</v>
      </c>
      <c r="AW555" s="4">
        <v>3210.50270443576</v>
      </c>
      <c r="AX555">
        <v>3157.084</v>
      </c>
      <c r="AY555">
        <v>4.637021575481</v>
      </c>
      <c r="AZ555">
        <v>1.72159664808649</v>
      </c>
      <c r="BA555">
        <v>1.11668100707044</v>
      </c>
      <c r="BB555" s="2">
        <v>97.91</v>
      </c>
      <c r="BC555" s="4">
        <v>32250.2078371753</v>
      </c>
      <c r="BD555" s="4">
        <f>VLOOKUP(A555,'[1]中国教育数据库-年度（分省）'!$A:$D,4,FALSE)</f>
        <v>8258</v>
      </c>
      <c r="BE555" s="3">
        <f>BE556*BE557/BE558</f>
        <v>18706.3377311049</v>
      </c>
      <c r="BF555" s="9">
        <v>0.000536612463769211</v>
      </c>
      <c r="BG555" s="9">
        <v>0.985870854089653</v>
      </c>
      <c r="BH555" s="9">
        <v>0.000832570982876116</v>
      </c>
      <c r="BI555" s="9">
        <v>368.272727272727</v>
      </c>
      <c r="BJ555" s="9">
        <v>1189.12234741784</v>
      </c>
      <c r="BK555" s="9">
        <v>4.26</v>
      </c>
      <c r="BL555" s="9">
        <v>67.1914383859302</v>
      </c>
      <c r="BM555" s="4">
        <v>5448</v>
      </c>
      <c r="BN555" s="9">
        <v>17.1360464532353</v>
      </c>
      <c r="BO555">
        <v>23</v>
      </c>
      <c r="BP555">
        <v>0</v>
      </c>
      <c r="BQ555">
        <v>0</v>
      </c>
      <c r="BR555">
        <v>0</v>
      </c>
      <c r="BS555">
        <v>14</v>
      </c>
      <c r="BT555">
        <v>0</v>
      </c>
      <c r="BU555">
        <v>0</v>
      </c>
      <c r="BV555">
        <v>0</v>
      </c>
    </row>
    <row r="556" spans="1:74">
      <c r="A556" t="s">
        <v>726</v>
      </c>
      <c r="B556" t="s">
        <v>722</v>
      </c>
      <c r="C556">
        <v>2004</v>
      </c>
      <c r="D556">
        <v>0.0045808433398492</v>
      </c>
      <c r="E556">
        <v>32.5883277319643</v>
      </c>
      <c r="F556">
        <v>0.5992</v>
      </c>
      <c r="G556">
        <v>1.59593136980942</v>
      </c>
      <c r="H556" s="3">
        <v>0.587633329723259</v>
      </c>
      <c r="I556" s="4">
        <v>583</v>
      </c>
      <c r="J556">
        <v>1822</v>
      </c>
      <c r="K556">
        <v>56</v>
      </c>
      <c r="L556">
        <v>0.0717251924313242</v>
      </c>
      <c r="M556">
        <v>28.095952023988</v>
      </c>
      <c r="N556">
        <v>122</v>
      </c>
      <c r="O556">
        <v>80.2684</v>
      </c>
      <c r="P556">
        <v>7.45443511555451</v>
      </c>
      <c r="Q556">
        <v>10.3543628185907</v>
      </c>
      <c r="R556">
        <v>0</v>
      </c>
      <c r="S556">
        <v>0.00972448221276172</v>
      </c>
      <c r="T556">
        <v>0.00636697830372556</v>
      </c>
      <c r="U556">
        <v>10.5739592179122</v>
      </c>
      <c r="V556" s="3">
        <v>316.01</v>
      </c>
      <c r="W556" s="3">
        <v>165640.06</v>
      </c>
      <c r="X556" s="3">
        <v>277068</v>
      </c>
      <c r="Y556" s="4">
        <v>619.897959183673</v>
      </c>
      <c r="Z556" s="4">
        <v>969.121242560604</v>
      </c>
      <c r="AA556" s="9">
        <v>14166.1231933537</v>
      </c>
      <c r="AB556" s="9">
        <v>1.283214695875</v>
      </c>
      <c r="AC556" s="4">
        <v>26900</v>
      </c>
      <c r="AD556">
        <v>10.0998</v>
      </c>
      <c r="AE556" s="14">
        <v>10411.7</v>
      </c>
      <c r="AF556">
        <v>0.0286540645774128</v>
      </c>
      <c r="AG556">
        <v>1.02970148881734</v>
      </c>
      <c r="AH556" s="9">
        <v>1.14132168064365</v>
      </c>
      <c r="AI556" s="4">
        <v>12053</v>
      </c>
      <c r="AJ556" s="4">
        <v>40110.6867641866</v>
      </c>
      <c r="AK556" s="3">
        <v>4134.23130076627</v>
      </c>
      <c r="AL556">
        <v>11605</v>
      </c>
      <c r="AM556">
        <v>1570.2912605859</v>
      </c>
      <c r="AN556">
        <v>0.000151161928306551</v>
      </c>
      <c r="AO556" s="3">
        <v>1.9913</v>
      </c>
      <c r="AP556">
        <v>178479.988660049</v>
      </c>
      <c r="AQ556" s="3">
        <v>1.6342</v>
      </c>
      <c r="AR556" s="2">
        <v>5322.0518781106</v>
      </c>
      <c r="AS556" s="3">
        <v>61206.4844609416</v>
      </c>
      <c r="AT556">
        <v>0.0481980319629546</v>
      </c>
      <c r="AU556" s="3">
        <v>1.2108478538741</v>
      </c>
      <c r="AV556">
        <v>0.789165609137056</v>
      </c>
      <c r="AW556" s="4">
        <v>3642.00682075895</v>
      </c>
      <c r="AX556">
        <v>4086.2313</v>
      </c>
      <c r="AY556">
        <v>6.20729229431114</v>
      </c>
      <c r="AZ556">
        <v>1.69733185279188</v>
      </c>
      <c r="BA556">
        <v>1.18496944777568</v>
      </c>
      <c r="BB556" s="2">
        <v>94.07</v>
      </c>
      <c r="BC556" s="4">
        <v>32029.1415207636</v>
      </c>
      <c r="BD556" s="4">
        <f>VLOOKUP(A556,'[1]中国教育数据库-年度（分省）'!$A:$D,4,FALSE)</f>
        <v>11528</v>
      </c>
      <c r="BE556" s="3">
        <v>22473</v>
      </c>
      <c r="BF556" s="9">
        <v>0.000579129329710961</v>
      </c>
      <c r="BG556" s="9">
        <v>0.952238124587109</v>
      </c>
      <c r="BH556" s="9">
        <v>0.000837033487214289</v>
      </c>
      <c r="BI556" s="9">
        <v>354.4</v>
      </c>
      <c r="BJ556" s="9">
        <v>1293.48937365011</v>
      </c>
      <c r="BK556" s="9">
        <v>4.63</v>
      </c>
      <c r="BL556" s="9">
        <v>75.220269276376</v>
      </c>
      <c r="BM556" s="4">
        <v>6481</v>
      </c>
      <c r="BN556" s="9">
        <v>17.1897826432488</v>
      </c>
      <c r="BO556">
        <v>25</v>
      </c>
      <c r="BP556">
        <v>0</v>
      </c>
      <c r="BQ556">
        <v>0</v>
      </c>
      <c r="BR556">
        <v>0</v>
      </c>
      <c r="BS556">
        <v>20</v>
      </c>
      <c r="BT556">
        <v>0</v>
      </c>
      <c r="BU556">
        <v>0</v>
      </c>
      <c r="BV556">
        <v>0</v>
      </c>
    </row>
    <row r="557" spans="1:74">
      <c r="A557" t="s">
        <v>727</v>
      </c>
      <c r="B557" t="s">
        <v>722</v>
      </c>
      <c r="C557">
        <v>2005</v>
      </c>
      <c r="D557">
        <v>0.00452549483450073</v>
      </c>
      <c r="E557">
        <v>35.8947537108115</v>
      </c>
      <c r="F557">
        <v>0.3365</v>
      </c>
      <c r="G557">
        <v>2.34975894518162</v>
      </c>
      <c r="H557" s="3">
        <v>1.32883393610951</v>
      </c>
      <c r="I557" s="4">
        <v>613</v>
      </c>
      <c r="J557">
        <v>1948</v>
      </c>
      <c r="K557">
        <v>44</v>
      </c>
      <c r="L557">
        <v>0.0690685602879719</v>
      </c>
      <c r="M557">
        <v>44.2562592047128</v>
      </c>
      <c r="N557">
        <v>63</v>
      </c>
      <c r="O557">
        <v>74.1472</v>
      </c>
      <c r="P557">
        <v>6.83724900430645</v>
      </c>
      <c r="Q557">
        <v>14.9949189985272</v>
      </c>
      <c r="R557">
        <v>0</v>
      </c>
      <c r="S557">
        <v>0.011797342276406</v>
      </c>
      <c r="T557">
        <v>0.00663875239466438</v>
      </c>
      <c r="U557">
        <v>10.6342191358692</v>
      </c>
      <c r="V557" s="3">
        <v>436.58747</v>
      </c>
      <c r="W557" s="3">
        <v>190823.27</v>
      </c>
      <c r="X557" s="3">
        <v>490874.930860351</v>
      </c>
      <c r="Y557" s="4">
        <v>675</v>
      </c>
      <c r="Z557" s="4">
        <v>920.332530120482</v>
      </c>
      <c r="AA557" s="9">
        <v>16042.353847392</v>
      </c>
      <c r="AB557" s="9">
        <v>1.6923319725</v>
      </c>
      <c r="AC557" s="4">
        <v>24300</v>
      </c>
      <c r="AD557">
        <v>13.9328</v>
      </c>
      <c r="AE557" s="14">
        <v>10411.7</v>
      </c>
      <c r="AF557">
        <v>0.0278331586572965</v>
      </c>
      <c r="AG557">
        <v>1.02194404252292</v>
      </c>
      <c r="AH557" s="9">
        <v>1.45937779575156</v>
      </c>
      <c r="AI557" s="4">
        <v>14977</v>
      </c>
      <c r="AJ557" s="4">
        <v>42147.0801773744</v>
      </c>
      <c r="AK557" s="3">
        <v>1494.39015733302</v>
      </c>
      <c r="AL557">
        <v>12220</v>
      </c>
      <c r="AM557">
        <v>1535.67793375447</v>
      </c>
      <c r="AN557">
        <v>0.000331173891865563</v>
      </c>
      <c r="AO557" s="3">
        <v>2.1545</v>
      </c>
      <c r="AP557">
        <v>184180.524607008</v>
      </c>
      <c r="AQ557" s="3">
        <v>1.6761</v>
      </c>
      <c r="AR557" s="2">
        <v>53.525825836145</v>
      </c>
      <c r="AS557" s="3">
        <v>109765</v>
      </c>
      <c r="AT557">
        <v>0.0442341694551585</v>
      </c>
      <c r="AU557" s="3">
        <v>1.28537567881237</v>
      </c>
      <c r="AV557">
        <v>0.805000069484012</v>
      </c>
      <c r="AW557" s="4">
        <v>4288.70260028747</v>
      </c>
      <c r="AX557">
        <v>5397.0233</v>
      </c>
      <c r="AY557">
        <v>6.90794567068047</v>
      </c>
      <c r="AZ557">
        <v>1.64206597645882</v>
      </c>
      <c r="BA557">
        <v>1.08802120102058</v>
      </c>
      <c r="BB557" s="2">
        <v>104.858</v>
      </c>
      <c r="BC557" s="4">
        <v>139328</v>
      </c>
      <c r="BD557" s="4">
        <f>VLOOKUP(A557,'[1]中国教育数据库-年度（分省）'!$A:$D,4,FALSE)</f>
        <v>14935</v>
      </c>
      <c r="BE557" s="3">
        <v>28139</v>
      </c>
      <c r="BF557" s="9">
        <v>0.000618393793665507</v>
      </c>
      <c r="BG557" s="9">
        <v>0.926239710033443</v>
      </c>
      <c r="BH557" s="9">
        <v>0.000945098189605613</v>
      </c>
      <c r="BI557" s="9">
        <v>411.25</v>
      </c>
      <c r="BJ557" s="9">
        <v>1366.7893360161</v>
      </c>
      <c r="BK557" s="9">
        <v>4.97</v>
      </c>
      <c r="BL557" s="9">
        <v>89.9302596134106</v>
      </c>
      <c r="BM557" s="4">
        <v>7959</v>
      </c>
      <c r="BN557" s="9">
        <v>16.7348684841671</v>
      </c>
      <c r="BO557">
        <v>30</v>
      </c>
      <c r="BP557">
        <v>0</v>
      </c>
      <c r="BQ557">
        <v>0</v>
      </c>
      <c r="BR557">
        <v>0</v>
      </c>
      <c r="BS557">
        <v>21</v>
      </c>
      <c r="BT557">
        <v>0</v>
      </c>
      <c r="BU557">
        <v>0</v>
      </c>
      <c r="BV557">
        <v>0</v>
      </c>
    </row>
    <row r="558" spans="1:74">
      <c r="A558" t="s">
        <v>728</v>
      </c>
      <c r="B558" t="s">
        <v>722</v>
      </c>
      <c r="C558">
        <v>2006</v>
      </c>
      <c r="D558">
        <v>0.00444619266735936</v>
      </c>
      <c r="E558">
        <v>38.3799265086728</v>
      </c>
      <c r="F558">
        <v>0.377</v>
      </c>
      <c r="G558">
        <v>0.747899979036355</v>
      </c>
      <c r="H558" s="3">
        <v>1.68028415711598</v>
      </c>
      <c r="I558" s="4">
        <v>676</v>
      </c>
      <c r="J558">
        <v>2644</v>
      </c>
      <c r="K558">
        <v>45</v>
      </c>
      <c r="L558">
        <v>0.0687667360049648</v>
      </c>
      <c r="M558">
        <v>45.119353654058</v>
      </c>
      <c r="N558">
        <v>64</v>
      </c>
      <c r="O558">
        <v>91.2752</v>
      </c>
      <c r="P558">
        <v>7.24226560106931</v>
      </c>
      <c r="Q558">
        <v>15.9774146162321</v>
      </c>
      <c r="R558">
        <v>0</v>
      </c>
      <c r="S558">
        <v>0.0124478721847971</v>
      </c>
      <c r="T558">
        <v>0.00626553953257086</v>
      </c>
      <c r="U558">
        <v>11.7797115862755</v>
      </c>
      <c r="V558" s="3">
        <v>563.50934</v>
      </c>
      <c r="W558" s="3">
        <v>259323.16</v>
      </c>
      <c r="X558" s="3">
        <v>528157.25492073</v>
      </c>
      <c r="Y558" s="4">
        <v>289.285714285714</v>
      </c>
      <c r="Z558" s="4">
        <v>920.332530120482</v>
      </c>
      <c r="AA558" s="9">
        <v>18431.0498409332</v>
      </c>
      <c r="AB558" s="9">
        <v>0.9919333651852</v>
      </c>
      <c r="AC558" s="4">
        <v>22553</v>
      </c>
      <c r="AD558">
        <v>17.3287</v>
      </c>
      <c r="AE558" s="14">
        <v>11262.52</v>
      </c>
      <c r="AF558">
        <v>0.0270048502688073</v>
      </c>
      <c r="AG558">
        <v>1.00834589411832</v>
      </c>
      <c r="AH558" s="9">
        <v>1.6374</v>
      </c>
      <c r="AI558" s="4">
        <v>17516</v>
      </c>
      <c r="AJ558" s="4">
        <v>43879.2893252104</v>
      </c>
      <c r="AK558" s="3">
        <v>4234.69320047875</v>
      </c>
      <c r="AL558">
        <v>12631</v>
      </c>
      <c r="AM558">
        <v>1497.17597982796</v>
      </c>
      <c r="AN558">
        <v>0.000222389521361244</v>
      </c>
      <c r="AO558" s="3">
        <v>2.5303</v>
      </c>
      <c r="AP558">
        <v>200007.818602981</v>
      </c>
      <c r="AQ558" s="3">
        <v>1.7528</v>
      </c>
      <c r="AR558" s="2">
        <v>785.075444438051</v>
      </c>
      <c r="AS558" s="3">
        <v>144922</v>
      </c>
      <c r="AT558">
        <v>0.0366284446069196</v>
      </c>
      <c r="AU558" s="3">
        <v>1.24094</v>
      </c>
      <c r="AV558">
        <v>0.809999175956773</v>
      </c>
      <c r="AW558" s="4">
        <v>4865.12099830132</v>
      </c>
      <c r="AX558">
        <v>6918.4994</v>
      </c>
      <c r="AY558">
        <v>9.24723709673207</v>
      </c>
      <c r="AZ558">
        <v>1.52877624989699</v>
      </c>
      <c r="BA558">
        <v>0.836994448289988</v>
      </c>
      <c r="BB558" s="2">
        <v>110.794</v>
      </c>
      <c r="BC558" s="4">
        <v>173287</v>
      </c>
      <c r="BD558" s="4">
        <f>VLOOKUP(A558,'[1]中国教育数据库-年度（分省）'!$A:$D,4,FALSE)</f>
        <v>18450</v>
      </c>
      <c r="BE558" s="3">
        <v>33805</v>
      </c>
      <c r="BF558" s="9">
        <v>0.000593488652151489</v>
      </c>
      <c r="BG558" s="9">
        <v>1.00468897910038</v>
      </c>
      <c r="BH558" s="9">
        <v>0.000950163829482402</v>
      </c>
      <c r="BI558" s="9">
        <v>620.695652173913</v>
      </c>
      <c r="BJ558" s="9">
        <v>1663.92856548857</v>
      </c>
      <c r="BK558" s="9">
        <v>4.81</v>
      </c>
      <c r="BL558" s="9">
        <v>105.644188129733</v>
      </c>
      <c r="BM558" s="4">
        <v>8995</v>
      </c>
      <c r="BN558" s="9">
        <v>16.9234493328639</v>
      </c>
      <c r="BO558">
        <v>32</v>
      </c>
      <c r="BP558">
        <v>0</v>
      </c>
      <c r="BQ558">
        <v>0</v>
      </c>
      <c r="BR558">
        <v>0</v>
      </c>
      <c r="BS558">
        <v>21</v>
      </c>
      <c r="BT558">
        <v>0</v>
      </c>
      <c r="BU558">
        <v>0</v>
      </c>
      <c r="BV558">
        <v>0</v>
      </c>
    </row>
    <row r="559" spans="1:74">
      <c r="A559" t="s">
        <v>729</v>
      </c>
      <c r="B559" t="s">
        <v>722</v>
      </c>
      <c r="C559">
        <v>2007</v>
      </c>
      <c r="D559">
        <v>0.0118126573931432</v>
      </c>
      <c r="E559">
        <v>41.7969152248326</v>
      </c>
      <c r="F559">
        <v>0.9635</v>
      </c>
      <c r="G559">
        <v>0.704351180931483</v>
      </c>
      <c r="H559" s="3">
        <v>3.79968</v>
      </c>
      <c r="I559" s="4">
        <v>825</v>
      </c>
      <c r="J559">
        <v>4023</v>
      </c>
      <c r="K559">
        <v>44</v>
      </c>
      <c r="L559">
        <v>0.0673496558823279</v>
      </c>
      <c r="M559">
        <v>46.8791208791209</v>
      </c>
      <c r="N559">
        <v>64</v>
      </c>
      <c r="O559">
        <v>144.416</v>
      </c>
      <c r="P559">
        <v>7.4335683105655</v>
      </c>
      <c r="Q559">
        <v>17.2230036630037</v>
      </c>
      <c r="R559">
        <v>0</v>
      </c>
      <c r="S559">
        <v>0.0128204003093685</v>
      </c>
      <c r="T559">
        <v>0.00542038805050816</v>
      </c>
      <c r="U559">
        <v>2.62026485987065</v>
      </c>
      <c r="V559" s="3">
        <v>746.33945</v>
      </c>
      <c r="W559" s="3">
        <v>303878.332</v>
      </c>
      <c r="X559" s="3">
        <v>633538.285715234</v>
      </c>
      <c r="Y559" s="4">
        <v>315</v>
      </c>
      <c r="Z559" s="4">
        <v>874</v>
      </c>
      <c r="AA559" s="9">
        <v>22103.3371751513</v>
      </c>
      <c r="AB559" s="9">
        <v>0.883642592291</v>
      </c>
      <c r="AC559" s="4">
        <v>20927</v>
      </c>
      <c r="AD559">
        <v>22.8028</v>
      </c>
      <c r="AE559">
        <v>12550.94</v>
      </c>
      <c r="AF559">
        <v>0.0329354057178347</v>
      </c>
      <c r="AG559">
        <v>1.00936087857761</v>
      </c>
      <c r="AH559" s="9">
        <v>2.0937</v>
      </c>
      <c r="AI559" s="4">
        <v>19885</v>
      </c>
      <c r="AJ559" s="4">
        <v>46107.0122331364</v>
      </c>
      <c r="AK559" s="3">
        <v>1530.70386674969</v>
      </c>
      <c r="AL559">
        <v>12697.8</v>
      </c>
      <c r="AM559">
        <v>1464.17430503381</v>
      </c>
      <c r="AN559">
        <v>0.000346031746031746</v>
      </c>
      <c r="AO559" s="3">
        <v>3.0164</v>
      </c>
      <c r="AP559">
        <v>206395.939580459</v>
      </c>
      <c r="AQ559" s="3">
        <v>1.9902</v>
      </c>
      <c r="AR559" s="2">
        <v>7.89579141083901</v>
      </c>
      <c r="AS559" s="3">
        <v>259896.7</v>
      </c>
      <c r="AT559">
        <v>0.0303209533016687</v>
      </c>
      <c r="AU559" s="3">
        <v>1.31732</v>
      </c>
      <c r="AV559">
        <v>0.813805966616487</v>
      </c>
      <c r="AW559" s="4">
        <v>5729</v>
      </c>
      <c r="AX559">
        <v>9581.323</v>
      </c>
      <c r="AY559">
        <v>10.2910268180331</v>
      </c>
      <c r="AZ559">
        <v>1.3457737362835</v>
      </c>
      <c r="BA559">
        <v>0.967610607738991</v>
      </c>
      <c r="BB559" s="2">
        <v>112.642</v>
      </c>
      <c r="BC559" s="4">
        <v>228028</v>
      </c>
      <c r="BD559" s="4">
        <f>VLOOKUP(A559,'[1]中国教育数据库-年度（分省）'!$A:$D,4,FALSE)</f>
        <v>20704</v>
      </c>
      <c r="BE559" s="3">
        <v>39471</v>
      </c>
      <c r="BF559" s="9">
        <v>0.000560186402637035</v>
      </c>
      <c r="BG559" s="9">
        <v>1.10170283094367</v>
      </c>
      <c r="BH559" s="9">
        <v>0.00107283415632648</v>
      </c>
      <c r="BI559" s="9">
        <v>856.465517241379</v>
      </c>
      <c r="BJ559" s="9">
        <v>2170.50672489083</v>
      </c>
      <c r="BK559" s="9">
        <v>4.58</v>
      </c>
      <c r="BL559" s="9">
        <v>114.947925903729</v>
      </c>
      <c r="BM559" s="4">
        <v>10709</v>
      </c>
      <c r="BN559" s="9">
        <v>17.1231181553681</v>
      </c>
      <c r="BO559">
        <v>34</v>
      </c>
      <c r="BP559">
        <v>0</v>
      </c>
      <c r="BQ559">
        <v>0</v>
      </c>
      <c r="BR559">
        <v>0</v>
      </c>
      <c r="BS559">
        <v>23</v>
      </c>
      <c r="BT559">
        <v>0</v>
      </c>
      <c r="BU559">
        <v>0</v>
      </c>
      <c r="BV559">
        <v>0</v>
      </c>
    </row>
    <row r="560" spans="1:74">
      <c r="A560" t="s">
        <v>730</v>
      </c>
      <c r="B560" t="s">
        <v>722</v>
      </c>
      <c r="C560">
        <v>2008</v>
      </c>
      <c r="D560">
        <v>0.00875601509751325</v>
      </c>
      <c r="E560">
        <v>44.5238403438263</v>
      </c>
      <c r="F560">
        <v>0.7469</v>
      </c>
      <c r="G560">
        <v>0.707920056144621</v>
      </c>
      <c r="H560" s="3">
        <v>4.80462</v>
      </c>
      <c r="I560" s="4">
        <v>1086</v>
      </c>
      <c r="J560">
        <v>5295</v>
      </c>
      <c r="K560">
        <v>73</v>
      </c>
      <c r="L560">
        <v>0.0586414595710441</v>
      </c>
      <c r="M560">
        <v>52.356935014549</v>
      </c>
      <c r="N560">
        <v>93</v>
      </c>
      <c r="O560">
        <v>383.8886</v>
      </c>
      <c r="P560">
        <v>7.51470693582819</v>
      </c>
      <c r="Q560">
        <v>15.9674597083653</v>
      </c>
      <c r="R560">
        <v>0</v>
      </c>
      <c r="S560">
        <v>0.0163044586919714</v>
      </c>
      <c r="T560">
        <v>0.00561909643680608</v>
      </c>
      <c r="U560">
        <v>2.85824705418869</v>
      </c>
      <c r="V560" s="3">
        <v>889.17593</v>
      </c>
      <c r="W560" s="3">
        <v>435313.3418</v>
      </c>
      <c r="X560" s="3">
        <v>681656</v>
      </c>
      <c r="Y560" s="4">
        <v>135</v>
      </c>
      <c r="Z560" s="4">
        <v>874</v>
      </c>
      <c r="AA560" s="9">
        <v>25851.532523131</v>
      </c>
      <c r="AB560" s="9">
        <v>0.8289219953654</v>
      </c>
      <c r="AC560" s="4">
        <v>18930</v>
      </c>
      <c r="AD560">
        <v>24.7707</v>
      </c>
      <c r="AE560" s="14">
        <v>19352</v>
      </c>
      <c r="AF560">
        <v>0.0388430891270138</v>
      </c>
      <c r="AG560">
        <v>0.0167403106989357</v>
      </c>
      <c r="AH560" s="9">
        <v>2.3491</v>
      </c>
      <c r="AI560" s="4">
        <v>23239</v>
      </c>
      <c r="AJ560" s="4">
        <v>48001.9712204139</v>
      </c>
      <c r="AK560" s="3">
        <v>4337.59632627646</v>
      </c>
      <c r="AL560">
        <v>13488.1</v>
      </c>
      <c r="AM560">
        <v>1427.46506386176</v>
      </c>
      <c r="AN560">
        <v>0.000441705578766282</v>
      </c>
      <c r="AO560" s="3">
        <v>3.6394</v>
      </c>
      <c r="AP560">
        <v>224132.283975641</v>
      </c>
      <c r="AQ560" s="3">
        <v>1.9443</v>
      </c>
      <c r="AR560" s="2">
        <v>115.8093659317</v>
      </c>
      <c r="AS560" s="3">
        <v>272346.9</v>
      </c>
      <c r="AT560">
        <v>0.0268343840860913</v>
      </c>
      <c r="AU560" s="3">
        <v>1.27178</v>
      </c>
      <c r="AV560">
        <v>0.832324673492106</v>
      </c>
      <c r="AW560" s="4">
        <v>6499</v>
      </c>
      <c r="AX560">
        <v>12810.5022</v>
      </c>
      <c r="AY560">
        <v>13.7759573528618</v>
      </c>
      <c r="AZ560">
        <v>1.1872712406516</v>
      </c>
      <c r="BA560">
        <v>0.789419427870817</v>
      </c>
      <c r="BB560" s="2">
        <v>124.846</v>
      </c>
      <c r="BC560" s="4">
        <v>247707</v>
      </c>
      <c r="BD560" s="4">
        <f>VLOOKUP(A560,'[1]中国教育数据库-年度（分省）'!$A:$D,4,FALSE)</f>
        <v>22418</v>
      </c>
      <c r="BE560" s="3">
        <v>45137</v>
      </c>
      <c r="BF560" s="9">
        <v>0.000581353099338711</v>
      </c>
      <c r="BG560" s="9">
        <v>1.10353378998823</v>
      </c>
      <c r="BH560" s="9">
        <v>0.00107858444930476</v>
      </c>
      <c r="BI560" s="9">
        <v>1069.52</v>
      </c>
      <c r="BJ560" s="9">
        <v>2502.0893125</v>
      </c>
      <c r="BK560" s="9">
        <v>4.8</v>
      </c>
      <c r="BL560" s="9">
        <v>120.307269336046</v>
      </c>
      <c r="BM560" s="4">
        <v>13725</v>
      </c>
      <c r="BN560" s="9">
        <v>17.1790731439294</v>
      </c>
      <c r="BO560">
        <v>40</v>
      </c>
      <c r="BP560">
        <v>0</v>
      </c>
      <c r="BQ560">
        <v>0</v>
      </c>
      <c r="BR560">
        <v>0</v>
      </c>
      <c r="BS560">
        <v>28</v>
      </c>
      <c r="BT560">
        <v>0</v>
      </c>
      <c r="BU560">
        <v>0</v>
      </c>
      <c r="BV560">
        <v>0</v>
      </c>
    </row>
    <row r="561" spans="1:74">
      <c r="A561" t="s">
        <v>731</v>
      </c>
      <c r="B561" t="s">
        <v>722</v>
      </c>
      <c r="C561">
        <v>2009</v>
      </c>
      <c r="D561">
        <v>0.00797611621067641</v>
      </c>
      <c r="E561">
        <v>48.3463821207138</v>
      </c>
      <c r="F561">
        <v>0.1975</v>
      </c>
      <c r="G561">
        <v>0.630904432528061</v>
      </c>
      <c r="H561" s="3">
        <v>10.86484</v>
      </c>
      <c r="I561" s="4">
        <v>1596</v>
      </c>
      <c r="J561">
        <v>6561</v>
      </c>
      <c r="K561">
        <v>98</v>
      </c>
      <c r="L561">
        <v>0.0574304514169262</v>
      </c>
      <c r="M561">
        <v>60.9938603223331</v>
      </c>
      <c r="N561">
        <v>94</v>
      </c>
      <c r="O561">
        <v>453.9902</v>
      </c>
      <c r="P561">
        <v>7.69397276702792</v>
      </c>
      <c r="Q561">
        <v>16.4233510235027</v>
      </c>
      <c r="R561">
        <v>0</v>
      </c>
      <c r="S561">
        <v>0.0159337135927799</v>
      </c>
      <c r="T561">
        <v>0.00565322248429141</v>
      </c>
      <c r="U561">
        <v>2.83152708778422</v>
      </c>
      <c r="V561" s="3">
        <v>1118.14765</v>
      </c>
      <c r="W561" s="3">
        <v>545976.9435</v>
      </c>
      <c r="X561" s="3">
        <v>817664</v>
      </c>
      <c r="Y561" s="4">
        <v>147</v>
      </c>
      <c r="Z561" s="4">
        <v>830</v>
      </c>
      <c r="AA561" s="9">
        <v>28616.0372415665</v>
      </c>
      <c r="AB561" s="9">
        <v>0.843788638668537</v>
      </c>
      <c r="AC561" s="4">
        <v>17246</v>
      </c>
      <c r="AD561">
        <v>25.2214</v>
      </c>
      <c r="AE561" s="14">
        <v>19352</v>
      </c>
      <c r="AF561">
        <v>0.0431437368209802</v>
      </c>
      <c r="AG561">
        <v>0.0166018668101586</v>
      </c>
      <c r="AH561" s="9">
        <v>2.9495</v>
      </c>
      <c r="AI561" s="4">
        <v>25639</v>
      </c>
      <c r="AJ561" s="4">
        <v>50439</v>
      </c>
      <c r="AK561" s="3">
        <v>1567.9</v>
      </c>
      <c r="AL561">
        <v>13803.4</v>
      </c>
      <c r="AM561">
        <v>1396</v>
      </c>
      <c r="AN561">
        <v>0.000454270006108735</v>
      </c>
      <c r="AO561" s="3">
        <v>4.347</v>
      </c>
      <c r="AP561">
        <v>231290.924847761</v>
      </c>
      <c r="AQ561" s="3">
        <v>1.8287</v>
      </c>
      <c r="AR561" s="2">
        <v>1.16473722786318</v>
      </c>
      <c r="AS561" s="3">
        <v>281433.6</v>
      </c>
      <c r="AT561">
        <v>0.0245991527846024</v>
      </c>
      <c r="AU561" s="3">
        <v>1.51547</v>
      </c>
      <c r="AV561">
        <v>0.847758375262498</v>
      </c>
      <c r="AW561" s="4">
        <v>7653</v>
      </c>
      <c r="AX561" t="e">
        <v>#VALUE!</v>
      </c>
      <c r="AY561">
        <v>15.3309302096819</v>
      </c>
      <c r="AZ561">
        <v>1.15018021718602</v>
      </c>
      <c r="BA561">
        <v>0.729356052598199</v>
      </c>
      <c r="BB561" s="2">
        <v>366.452</v>
      </c>
      <c r="BC561" s="4">
        <v>252214</v>
      </c>
      <c r="BD561" s="4">
        <f>VLOOKUP(A561,'[1]中国教育数据库-年度（分省）'!$A:$D,4,FALSE)</f>
        <v>24595</v>
      </c>
      <c r="BE561" s="3">
        <v>44370</v>
      </c>
      <c r="BF561" s="9">
        <v>0.000663034217860289</v>
      </c>
      <c r="BG561" s="9">
        <v>1.00375680580762</v>
      </c>
      <c r="BH561" s="9">
        <v>0.00121783444264246</v>
      </c>
      <c r="BI561" s="9">
        <v>1536.79389312977</v>
      </c>
      <c r="BJ561" s="9">
        <v>2426.99718693285</v>
      </c>
      <c r="BK561" s="9">
        <v>5.51</v>
      </c>
      <c r="BL561" s="9">
        <v>128.805286945807</v>
      </c>
      <c r="BM561" s="4">
        <v>13267</v>
      </c>
      <c r="BN561" s="9">
        <v>17.196791249815</v>
      </c>
      <c r="BO561">
        <v>44</v>
      </c>
      <c r="BP561">
        <v>0</v>
      </c>
      <c r="BQ561">
        <v>0</v>
      </c>
      <c r="BR561">
        <v>0</v>
      </c>
      <c r="BS561">
        <v>33</v>
      </c>
      <c r="BT561">
        <v>0</v>
      </c>
      <c r="BU561">
        <v>0</v>
      </c>
      <c r="BV561">
        <v>0</v>
      </c>
    </row>
    <row r="562" spans="1:74">
      <c r="A562" t="s">
        <v>732</v>
      </c>
      <c r="B562" t="s">
        <v>722</v>
      </c>
      <c r="C562">
        <v>2010</v>
      </c>
      <c r="D562">
        <v>0.00815175270903104</v>
      </c>
      <c r="E562">
        <v>52.8592926583063</v>
      </c>
      <c r="F562">
        <v>0.1111</v>
      </c>
      <c r="G562">
        <v>0.853885812871128</v>
      </c>
      <c r="H562" s="3">
        <v>20.93478</v>
      </c>
      <c r="I562" s="4">
        <v>2204</v>
      </c>
      <c r="J562">
        <v>12724</v>
      </c>
      <c r="K562">
        <v>99</v>
      </c>
      <c r="L562">
        <v>0.0571450993426398</v>
      </c>
      <c r="M562">
        <v>67.3180439727066</v>
      </c>
      <c r="N562">
        <v>96</v>
      </c>
      <c r="O562">
        <v>519.3303</v>
      </c>
      <c r="P562">
        <v>7.63527</v>
      </c>
      <c r="Q562">
        <v>16.2450339636497</v>
      </c>
      <c r="R562">
        <v>0</v>
      </c>
      <c r="S562">
        <v>0.0156647165835044</v>
      </c>
      <c r="T562">
        <v>0.0056683114015913</v>
      </c>
      <c r="U562">
        <v>3.0717423701815</v>
      </c>
      <c r="V562" s="3">
        <v>1380.7</v>
      </c>
      <c r="W562" s="3">
        <v>547393.1312</v>
      </c>
      <c r="X562" s="3">
        <v>879766.202218956</v>
      </c>
      <c r="Y562" s="4">
        <v>63</v>
      </c>
      <c r="Z562" s="4">
        <v>830</v>
      </c>
      <c r="AA562" s="9">
        <v>34387.4212585565</v>
      </c>
      <c r="AB562" s="9">
        <v>0.659563626786972</v>
      </c>
      <c r="AC562" s="4">
        <v>14020</v>
      </c>
      <c r="AD562">
        <v>27.8577</v>
      </c>
      <c r="AE562" s="14">
        <v>19352</v>
      </c>
      <c r="AF562">
        <v>0.0396642805438079</v>
      </c>
      <c r="AG562">
        <v>0.0164078544399204</v>
      </c>
      <c r="AH562" s="9">
        <v>3.4408</v>
      </c>
      <c r="AI562" s="4">
        <v>29498</v>
      </c>
      <c r="AJ562" s="4">
        <v>52512</v>
      </c>
      <c r="AK562" s="3">
        <v>4443</v>
      </c>
      <c r="AL562">
        <v>14568.7</v>
      </c>
      <c r="AM562">
        <v>1361</v>
      </c>
      <c r="AN562">
        <v>0.000534045991298943</v>
      </c>
      <c r="AO562" s="3">
        <v>4.7858</v>
      </c>
      <c r="AP562">
        <v>251166.584741644</v>
      </c>
      <c r="AQ562" s="3">
        <v>1.7905</v>
      </c>
      <c r="AR562" s="2">
        <v>17.0834654586636</v>
      </c>
      <c r="AS562" s="3">
        <v>247533.9</v>
      </c>
      <c r="AT562">
        <v>0.0234245695322552</v>
      </c>
      <c r="AU562" s="3">
        <v>1.53775</v>
      </c>
      <c r="AV562">
        <v>0.8615426594213</v>
      </c>
      <c r="AW562" s="4">
        <v>9025</v>
      </c>
      <c r="AX562" t="e">
        <v>#VALUE!</v>
      </c>
      <c r="AY562">
        <v>20.5225624694897</v>
      </c>
      <c r="AZ562">
        <v>1.03872476255167</v>
      </c>
      <c r="BA562">
        <v>0.516697455642394</v>
      </c>
      <c r="BB562" s="2">
        <v>264.437</v>
      </c>
      <c r="BC562" s="4">
        <v>278577</v>
      </c>
      <c r="BD562" s="4">
        <f>VLOOKUP(A562,'[1]中国教育数据库-年度（分省）'!$A:$D,4,FALSE)</f>
        <v>26627</v>
      </c>
      <c r="BE562" s="3">
        <v>40604.5</v>
      </c>
      <c r="BF562" s="9">
        <v>0.000707383449869452</v>
      </c>
      <c r="BG562" s="9">
        <v>0.985738539898133</v>
      </c>
      <c r="BH562" s="9">
        <v>0.00122436192389661</v>
      </c>
      <c r="BI562" s="9">
        <v>2368.52941176471</v>
      </c>
      <c r="BJ562" s="9">
        <v>2750.70084889643</v>
      </c>
      <c r="BK562" s="9">
        <v>5.89</v>
      </c>
      <c r="BL562" s="9">
        <v>127.617258714988</v>
      </c>
      <c r="BM562" s="4">
        <v>13706</v>
      </c>
      <c r="BN562" s="9">
        <v>17.4028190255267</v>
      </c>
      <c r="BO562">
        <v>50</v>
      </c>
      <c r="BP562">
        <v>0</v>
      </c>
      <c r="BQ562">
        <v>0</v>
      </c>
      <c r="BR562">
        <v>0</v>
      </c>
      <c r="BS562">
        <v>36</v>
      </c>
      <c r="BT562">
        <v>0</v>
      </c>
      <c r="BU562">
        <v>0</v>
      </c>
      <c r="BV562">
        <v>0</v>
      </c>
    </row>
    <row r="563" spans="1:74">
      <c r="A563" t="s">
        <v>733</v>
      </c>
      <c r="B563" t="s">
        <v>722</v>
      </c>
      <c r="C563">
        <v>2011</v>
      </c>
      <c r="D563">
        <v>0.00978626372215995</v>
      </c>
      <c r="E563">
        <v>56.1116490505681</v>
      </c>
      <c r="F563">
        <v>0.3669</v>
      </c>
      <c r="G563">
        <v>0.596942697045783</v>
      </c>
      <c r="H563" s="3">
        <v>414.8</v>
      </c>
      <c r="I563" s="4">
        <v>3270</v>
      </c>
      <c r="J563">
        <v>12533</v>
      </c>
      <c r="K563">
        <v>146</v>
      </c>
      <c r="L563">
        <v>0.057499776675707</v>
      </c>
      <c r="M563">
        <v>40.2483186756337</v>
      </c>
      <c r="N563">
        <v>150</v>
      </c>
      <c r="O563">
        <v>1047.9</v>
      </c>
      <c r="P563">
        <v>8.2165309041164</v>
      </c>
      <c r="Q563">
        <v>17.0262700465598</v>
      </c>
      <c r="R563">
        <v>0</v>
      </c>
      <c r="S563">
        <v>0.0117188619319101</v>
      </c>
      <c r="T563">
        <v>0.00562988898679944</v>
      </c>
      <c r="U563">
        <v>3.38614364685208</v>
      </c>
      <c r="V563" s="3">
        <v>550.33</v>
      </c>
      <c r="W563" s="3">
        <v>678329.5385</v>
      </c>
      <c r="X563" s="3">
        <v>1044666</v>
      </c>
      <c r="Y563" s="4">
        <v>93</v>
      </c>
      <c r="Z563" s="4">
        <v>727</v>
      </c>
      <c r="AA563" s="9">
        <v>45218.6666666667</v>
      </c>
      <c r="AB563" s="9">
        <v>0.537415955445243</v>
      </c>
      <c r="AC563" s="4">
        <v>13551</v>
      </c>
      <c r="AD563">
        <v>28.9165</v>
      </c>
      <c r="AE563" s="14">
        <v>19352</v>
      </c>
      <c r="AF563">
        <v>0.0381287012500309</v>
      </c>
      <c r="AG563">
        <v>0.14823201532834</v>
      </c>
      <c r="AH563" s="9">
        <v>3.9139</v>
      </c>
      <c r="AI563" s="4">
        <v>31204</v>
      </c>
      <c r="AJ563" s="4">
        <v>55178</v>
      </c>
      <c r="AK563" s="3">
        <v>1606</v>
      </c>
      <c r="AL563">
        <v>13489.1</v>
      </c>
      <c r="AM563">
        <v>1331</v>
      </c>
      <c r="AN563">
        <v>0.000589632936507937</v>
      </c>
      <c r="AO563" s="3">
        <v>5.3854</v>
      </c>
      <c r="AP563">
        <v>259188.683777755</v>
      </c>
      <c r="AQ563" s="3">
        <v>2.1334</v>
      </c>
      <c r="AR563" s="2">
        <v>0.171814671814672</v>
      </c>
      <c r="AS563" s="3">
        <v>370286.7</v>
      </c>
      <c r="AT563">
        <v>0.0244208989740772</v>
      </c>
      <c r="AU563" s="3">
        <v>1.3987</v>
      </c>
      <c r="AV563">
        <v>0.864395346517251</v>
      </c>
      <c r="AW563" s="4">
        <v>9942</v>
      </c>
      <c r="AX563" t="e">
        <v>#VALUE!</v>
      </c>
      <c r="AY563">
        <v>18.4588877250703</v>
      </c>
      <c r="AZ563">
        <v>0.935645902075446</v>
      </c>
      <c r="BA563">
        <v>0.665530688280342</v>
      </c>
      <c r="BB563" s="2">
        <v>208.393</v>
      </c>
      <c r="BC563" s="4">
        <v>289165</v>
      </c>
      <c r="BD563" s="4">
        <f>VLOOKUP(A563,'[1]中国教育数据库-年度（分省）'!$A:$D,4,FALSE)</f>
        <v>30861</v>
      </c>
      <c r="BE563" s="3">
        <v>36839</v>
      </c>
      <c r="BF563" s="9">
        <v>0.00072506181540189</v>
      </c>
      <c r="BG563" s="9">
        <v>0.998714991762768</v>
      </c>
      <c r="BH563" s="9">
        <v>0.00138243242997098</v>
      </c>
      <c r="BI563" s="9">
        <v>1948.35616438356</v>
      </c>
      <c r="BJ563" s="9">
        <v>3260.27593080725</v>
      </c>
      <c r="BK563" s="9">
        <v>6.07</v>
      </c>
      <c r="BL563" s="9">
        <v>132.832638532198</v>
      </c>
      <c r="BM563" s="4">
        <v>12085</v>
      </c>
      <c r="BN563" s="9">
        <v>17.8020141230959</v>
      </c>
      <c r="BO563">
        <v>53</v>
      </c>
      <c r="BP563">
        <v>0</v>
      </c>
      <c r="BQ563">
        <v>0</v>
      </c>
      <c r="BR563">
        <v>0</v>
      </c>
      <c r="BS563">
        <v>42</v>
      </c>
      <c r="BT563">
        <v>0</v>
      </c>
      <c r="BU563">
        <v>0</v>
      </c>
      <c r="BV563">
        <v>0</v>
      </c>
    </row>
    <row r="564" spans="1:74">
      <c r="A564" t="s">
        <v>734</v>
      </c>
      <c r="B564" t="s">
        <v>722</v>
      </c>
      <c r="C564">
        <v>2012</v>
      </c>
      <c r="D564">
        <v>0.0108971030950341</v>
      </c>
      <c r="E564">
        <v>60.5040720108406</v>
      </c>
      <c r="F564">
        <v>0.8069</v>
      </c>
      <c r="G564">
        <v>0.695670840043021</v>
      </c>
      <c r="H564" s="3">
        <v>371.9891</v>
      </c>
      <c r="I564" s="4">
        <v>4460</v>
      </c>
      <c r="J564">
        <v>19665</v>
      </c>
      <c r="K564">
        <v>136</v>
      </c>
      <c r="L564">
        <v>0.0579189503705178</v>
      </c>
      <c r="M564">
        <v>40.0494437577256</v>
      </c>
      <c r="N564">
        <v>150</v>
      </c>
      <c r="O564">
        <v>1311.8009</v>
      </c>
      <c r="P564">
        <v>8.47831667009966</v>
      </c>
      <c r="Q564">
        <v>17.0837453646477</v>
      </c>
      <c r="R564">
        <v>0</v>
      </c>
      <c r="S564">
        <v>0.0121783084509714</v>
      </c>
      <c r="T564">
        <v>0.00833472245374229</v>
      </c>
      <c r="U564">
        <v>5.19919986664444</v>
      </c>
      <c r="V564" s="3">
        <v>619.92656</v>
      </c>
      <c r="W564" s="3">
        <v>1112437.987</v>
      </c>
      <c r="X564" s="3">
        <v>1422310</v>
      </c>
      <c r="Y564" s="4">
        <v>235</v>
      </c>
      <c r="Z564" s="4">
        <v>813</v>
      </c>
      <c r="AA564" s="9">
        <v>51505.501618123</v>
      </c>
      <c r="AB564" s="9">
        <v>0.4974262432456</v>
      </c>
      <c r="AC564" s="4">
        <v>13229</v>
      </c>
      <c r="AD564">
        <v>28.6756</v>
      </c>
      <c r="AE564" s="14">
        <v>22857.43</v>
      </c>
      <c r="AF564">
        <v>0.0350536975836741</v>
      </c>
      <c r="AG564">
        <v>0.12842982330125</v>
      </c>
      <c r="AH564" s="9">
        <v>4.4443</v>
      </c>
      <c r="AI564" s="4">
        <v>32954</v>
      </c>
      <c r="AJ564" s="4">
        <v>55447</v>
      </c>
      <c r="AK564" s="3">
        <v>717.6</v>
      </c>
      <c r="AL564">
        <v>14168.5</v>
      </c>
      <c r="AM564">
        <v>1268</v>
      </c>
      <c r="AN564">
        <v>0.000682424242424242</v>
      </c>
      <c r="AO564" s="3">
        <v>6.3235</v>
      </c>
      <c r="AP564">
        <v>281461.698296163</v>
      </c>
      <c r="AQ564" s="3">
        <v>2.3568</v>
      </c>
      <c r="AR564" s="2">
        <v>2.01494252873563</v>
      </c>
      <c r="AS564" s="3">
        <v>382941</v>
      </c>
      <c r="AT564">
        <v>0.0242012222625609</v>
      </c>
      <c r="AU564" s="3">
        <v>1.46665</v>
      </c>
      <c r="AV564">
        <v>0.868637762097448</v>
      </c>
      <c r="AW564" s="4">
        <v>11698</v>
      </c>
      <c r="AX564">
        <v>2095.97729</v>
      </c>
      <c r="AY564">
        <v>16.4082326895732</v>
      </c>
      <c r="AZ564">
        <v>0.860072458030967</v>
      </c>
      <c r="BA564">
        <v>0.745326244303981</v>
      </c>
      <c r="BB564" s="2">
        <v>202.242</v>
      </c>
      <c r="BC564" s="4">
        <v>286756</v>
      </c>
      <c r="BD564" s="4">
        <f>VLOOKUP(A564,'[1]中国教育数据库-年度（分省）'!$A:$D,4,FALSE)</f>
        <v>32498</v>
      </c>
      <c r="BE564" s="3">
        <v>50533</v>
      </c>
      <c r="BF564" s="9">
        <v>0.000881120213373976</v>
      </c>
      <c r="BG564" s="9">
        <v>0.829824324324324</v>
      </c>
      <c r="BH564" s="9">
        <v>0.00138984214138641</v>
      </c>
      <c r="BI564" s="9">
        <v>2606.04938271605</v>
      </c>
      <c r="BJ564" s="9">
        <v>3042.87591891892</v>
      </c>
      <c r="BK564" s="9">
        <v>7.4</v>
      </c>
      <c r="BL564" s="9">
        <v>142.305439131263</v>
      </c>
      <c r="BM564" s="4">
        <v>12719</v>
      </c>
      <c r="BN564" s="9">
        <v>17.8008680811215</v>
      </c>
      <c r="BO564">
        <v>57</v>
      </c>
      <c r="BP564">
        <v>0</v>
      </c>
      <c r="BQ564">
        <v>0</v>
      </c>
      <c r="BR564">
        <v>0</v>
      </c>
      <c r="BS564">
        <v>52</v>
      </c>
      <c r="BT564">
        <v>0</v>
      </c>
      <c r="BU564">
        <v>0</v>
      </c>
      <c r="BV564">
        <v>0</v>
      </c>
    </row>
    <row r="565" spans="1:74">
      <c r="A565" t="s">
        <v>735</v>
      </c>
      <c r="B565" t="s">
        <v>722</v>
      </c>
      <c r="C565">
        <v>2013</v>
      </c>
      <c r="D565">
        <v>0.0111736064337854</v>
      </c>
      <c r="E565">
        <v>63.9329014618073</v>
      </c>
      <c r="F565">
        <v>0.8177</v>
      </c>
      <c r="G565">
        <v>0.741349511533003</v>
      </c>
      <c r="H565" s="3">
        <v>1000.5</v>
      </c>
      <c r="I565" s="4">
        <v>4566</v>
      </c>
      <c r="J565">
        <v>24730</v>
      </c>
      <c r="K565">
        <v>139</v>
      </c>
      <c r="L565">
        <v>0.0580997265306483</v>
      </c>
      <c r="M565">
        <v>45.3729735276011</v>
      </c>
      <c r="N565">
        <v>153</v>
      </c>
      <c r="O565">
        <v>1399.6715</v>
      </c>
      <c r="P565">
        <v>8.44745037290193</v>
      </c>
      <c r="Q565">
        <v>17.4281243587113</v>
      </c>
      <c r="R565">
        <v>0</v>
      </c>
      <c r="S565">
        <v>0.0115527697358654</v>
      </c>
      <c r="T565">
        <v>0.00891421890983487</v>
      </c>
      <c r="U565">
        <v>4.59447610697063</v>
      </c>
      <c r="V565" s="3">
        <v>759.53728</v>
      </c>
      <c r="W565" s="3">
        <v>1485751.862</v>
      </c>
      <c r="X565" s="3">
        <v>1688902</v>
      </c>
      <c r="Y565" s="4">
        <v>178</v>
      </c>
      <c r="Z565" s="4">
        <v>841</v>
      </c>
      <c r="AA565" s="9">
        <v>56953.1074665516</v>
      </c>
      <c r="AB565" s="9">
        <v>0.434819274416942</v>
      </c>
      <c r="AC565" s="4">
        <v>11887</v>
      </c>
      <c r="AD565">
        <v>31.8407</v>
      </c>
      <c r="AE565" s="14">
        <v>22857.43</v>
      </c>
      <c r="AF565">
        <v>0.0425351077047007</v>
      </c>
      <c r="AG565">
        <v>0.111725663716814</v>
      </c>
      <c r="AH565" s="9">
        <v>4.9234</v>
      </c>
      <c r="AI565" s="4">
        <v>36581</v>
      </c>
      <c r="AJ565" s="4">
        <v>55792</v>
      </c>
      <c r="AK565" s="3">
        <v>62</v>
      </c>
      <c r="AL565">
        <v>15126.2</v>
      </c>
      <c r="AM565">
        <v>1207</v>
      </c>
      <c r="AN565">
        <v>0.000143975829325441</v>
      </c>
      <c r="AO565" s="3">
        <v>6.7113</v>
      </c>
      <c r="AP565">
        <v>290451.403757685</v>
      </c>
      <c r="AQ565" s="3">
        <v>2.6236</v>
      </c>
      <c r="AR565" s="2">
        <v>19.8846840046662</v>
      </c>
      <c r="AS565" s="3">
        <v>618377.9</v>
      </c>
      <c r="AT565">
        <v>0.0227359719971403</v>
      </c>
      <c r="AU565" s="3">
        <v>1.48918</v>
      </c>
      <c r="AV565">
        <v>0.877162681951882</v>
      </c>
      <c r="AW565" s="4">
        <v>12799</v>
      </c>
      <c r="AX565">
        <v>2475.87614</v>
      </c>
      <c r="AY565">
        <v>12.8389309434892</v>
      </c>
      <c r="AZ565">
        <v>0.724489026321744</v>
      </c>
      <c r="BA565">
        <v>0.882418823124803</v>
      </c>
      <c r="BB565" s="2">
        <v>301.851</v>
      </c>
      <c r="BC565" s="4">
        <v>318407</v>
      </c>
      <c r="BD565" s="4">
        <f>VLOOKUP(A565,'[1]中国教育数据库-年度（分省）'!$A:$D,4,FALSE)</f>
        <v>34437</v>
      </c>
      <c r="BE565" s="3">
        <v>58148</v>
      </c>
      <c r="BF565" s="9">
        <v>0.0024537037037037</v>
      </c>
      <c r="BG565" s="9">
        <v>0.301978713110789</v>
      </c>
      <c r="BH565" s="9">
        <v>0.00156927687090923</v>
      </c>
      <c r="BI565" s="9">
        <v>2320.15075376884</v>
      </c>
      <c r="BJ565" s="9">
        <v>1208.0892259313</v>
      </c>
      <c r="BK565" s="9">
        <v>20.67</v>
      </c>
      <c r="BL565" s="9">
        <v>147.409662867996</v>
      </c>
      <c r="BM565" s="4">
        <v>12998</v>
      </c>
      <c r="BN565" s="9">
        <v>17.834811611994</v>
      </c>
      <c r="BO565">
        <v>63</v>
      </c>
      <c r="BP565">
        <v>2</v>
      </c>
      <c r="BQ565">
        <v>0</v>
      </c>
      <c r="BR565">
        <v>0</v>
      </c>
      <c r="BS565">
        <v>52</v>
      </c>
      <c r="BT565">
        <v>0</v>
      </c>
      <c r="BU565">
        <v>0</v>
      </c>
      <c r="BV565">
        <v>0</v>
      </c>
    </row>
    <row r="566" spans="1:74">
      <c r="A566" t="s">
        <v>736</v>
      </c>
      <c r="B566" t="s">
        <v>722</v>
      </c>
      <c r="C566">
        <v>2014</v>
      </c>
      <c r="D566">
        <v>0.0120295264845268</v>
      </c>
      <c r="E566">
        <v>69.345979208565</v>
      </c>
      <c r="F566">
        <v>0.1</v>
      </c>
      <c r="G566">
        <v>0.902251541569549</v>
      </c>
      <c r="H566" s="3">
        <v>1087.93</v>
      </c>
      <c r="I566" s="4">
        <v>5682</v>
      </c>
      <c r="J566">
        <v>24060</v>
      </c>
      <c r="K566">
        <v>124</v>
      </c>
      <c r="L566">
        <v>0.0571318188298533</v>
      </c>
      <c r="M566">
        <v>36.6387838451066</v>
      </c>
      <c r="N566">
        <v>136</v>
      </c>
      <c r="O566">
        <v>833.27</v>
      </c>
      <c r="P566">
        <v>8.34759825327511</v>
      </c>
      <c r="Q566">
        <v>17.1880502193314</v>
      </c>
      <c r="R566">
        <v>0</v>
      </c>
      <c r="S566">
        <v>0.0179628700451581</v>
      </c>
      <c r="T566">
        <v>0.00911896745230079</v>
      </c>
      <c r="U566">
        <v>4.52581369248036</v>
      </c>
      <c r="V566" s="3">
        <v>909.59</v>
      </c>
      <c r="W566" s="3">
        <v>1990506.361</v>
      </c>
      <c r="X566" s="3">
        <v>1960112</v>
      </c>
      <c r="Y566" s="4">
        <v>211</v>
      </c>
      <c r="Z566" s="4">
        <v>911</v>
      </c>
      <c r="AA566" s="9">
        <v>61527.9430789133</v>
      </c>
      <c r="AB566" s="9">
        <v>0.37623741836277</v>
      </c>
      <c r="AC566" s="4">
        <v>11592</v>
      </c>
      <c r="AD566">
        <v>33.8643</v>
      </c>
      <c r="AE566" s="14">
        <v>23369.47</v>
      </c>
      <c r="AF566">
        <v>0.0412776933250072</v>
      </c>
      <c r="AG566">
        <v>0.102960383108402</v>
      </c>
      <c r="AH566" s="9">
        <v>5.2357</v>
      </c>
      <c r="AI566" s="4">
        <v>41311</v>
      </c>
      <c r="AJ566" s="4">
        <v>58965</v>
      </c>
      <c r="AK566" s="3">
        <v>728</v>
      </c>
      <c r="AL566">
        <v>16461</v>
      </c>
      <c r="AM566">
        <v>1366</v>
      </c>
      <c r="AN566">
        <v>0.000559307040176926</v>
      </c>
      <c r="AO566" s="3">
        <v>7.661</v>
      </c>
      <c r="AP566">
        <v>315410.936089482</v>
      </c>
      <c r="AQ566" s="3">
        <v>3.0264</v>
      </c>
      <c r="AR566" s="2">
        <v>25.0905572569747</v>
      </c>
      <c r="AS566" s="3">
        <v>645716</v>
      </c>
      <c r="AT566">
        <v>0.0214842132560367</v>
      </c>
      <c r="AU566" s="3">
        <v>1.53054</v>
      </c>
      <c r="AV566">
        <v>0.878001336042338</v>
      </c>
      <c r="AW566" s="4">
        <v>11991</v>
      </c>
      <c r="AX566">
        <v>2711.29606</v>
      </c>
      <c r="AY566">
        <v>11.4126143212851</v>
      </c>
      <c r="AZ566">
        <v>0.688061804072506</v>
      </c>
      <c r="BA566">
        <v>0.997566685230483</v>
      </c>
      <c r="BB566" s="2">
        <v>411.692</v>
      </c>
      <c r="BC566" s="4">
        <v>338643</v>
      </c>
      <c r="BD566" s="4">
        <f>VLOOKUP(A566,'[1]中国教育数据库-年度（分省）'!$A:$D,4,FALSE)</f>
        <v>34522</v>
      </c>
      <c r="BE566" s="3">
        <v>62145</v>
      </c>
      <c r="BF566" s="9">
        <v>0.00188489353391646</v>
      </c>
      <c r="BG566" s="9">
        <v>0.412787521428706</v>
      </c>
      <c r="BH566" s="9">
        <v>0.0015776880514431</v>
      </c>
      <c r="BI566" s="9">
        <v>2233.17535545024</v>
      </c>
      <c r="BJ566" s="9">
        <v>1707.61941362269</v>
      </c>
      <c r="BK566" s="9">
        <v>15.9249</v>
      </c>
      <c r="BL566" s="9">
        <v>157.847479493887</v>
      </c>
      <c r="BM566" s="4">
        <v>13267</v>
      </c>
      <c r="BN566" s="9">
        <v>17.8073425254401</v>
      </c>
      <c r="BO566">
        <v>65</v>
      </c>
      <c r="BP566">
        <v>2</v>
      </c>
      <c r="BQ566">
        <v>0</v>
      </c>
      <c r="BR566">
        <v>0</v>
      </c>
      <c r="BS566">
        <v>68</v>
      </c>
      <c r="BT566">
        <v>0</v>
      </c>
      <c r="BU566">
        <v>0</v>
      </c>
      <c r="BV566">
        <v>0</v>
      </c>
    </row>
    <row r="567" spans="1:74">
      <c r="A567" t="s">
        <v>737</v>
      </c>
      <c r="B567" t="s">
        <v>722</v>
      </c>
      <c r="C567">
        <v>2015</v>
      </c>
      <c r="D567">
        <v>0.0128962815654797</v>
      </c>
      <c r="E567">
        <v>74.153341055462</v>
      </c>
      <c r="F567">
        <v>0.8127</v>
      </c>
      <c r="G567">
        <v>1.3070287066325</v>
      </c>
      <c r="H567" s="3">
        <v>302.66</v>
      </c>
      <c r="I567" s="4">
        <v>9105</v>
      </c>
      <c r="J567">
        <v>31420</v>
      </c>
      <c r="K567">
        <v>124</v>
      </c>
      <c r="L567">
        <v>0.0564226442709608</v>
      </c>
      <c r="M567">
        <v>38.6243386243386</v>
      </c>
      <c r="N567">
        <v>137</v>
      </c>
      <c r="O567">
        <v>928.54</v>
      </c>
      <c r="P567">
        <v>8.15686584896448</v>
      </c>
      <c r="Q567">
        <v>17.8479667422525</v>
      </c>
      <c r="R567">
        <v>0</v>
      </c>
      <c r="S567">
        <v>0.0201158569760842</v>
      </c>
      <c r="T567">
        <v>0.00840978593272171</v>
      </c>
      <c r="U567">
        <v>4.07747196738022</v>
      </c>
      <c r="V567" s="3">
        <v>1159.02</v>
      </c>
      <c r="W567" s="3">
        <v>2823201.624</v>
      </c>
      <c r="X567" s="3">
        <v>2238051</v>
      </c>
      <c r="Y567" s="4">
        <v>225</v>
      </c>
      <c r="Z567" s="4">
        <v>999</v>
      </c>
      <c r="AA567" s="9">
        <v>64602.5365434222</v>
      </c>
      <c r="AB567" s="9">
        <v>0.313298977776</v>
      </c>
      <c r="AC567" s="4">
        <v>11077</v>
      </c>
      <c r="AD567">
        <v>36.151</v>
      </c>
      <c r="AE567" s="14">
        <v>22834.62</v>
      </c>
      <c r="AF567">
        <v>0.0444620754597695</v>
      </c>
      <c r="AG567">
        <v>0.0934082175583801</v>
      </c>
      <c r="AH567" s="9">
        <v>6.3311</v>
      </c>
      <c r="AI567" s="4">
        <v>45656</v>
      </c>
      <c r="AJ567" s="4">
        <v>66867</v>
      </c>
      <c r="AK567" s="3">
        <v>615.9</v>
      </c>
      <c r="AL567">
        <v>17612.8</v>
      </c>
      <c r="AM567">
        <v>1828</v>
      </c>
      <c r="AN567">
        <v>0.000517252318204002</v>
      </c>
      <c r="AO567" s="3">
        <v>8.0634</v>
      </c>
      <c r="AP567">
        <v>393738.920849387</v>
      </c>
      <c r="AQ567" s="3">
        <v>3.1863</v>
      </c>
      <c r="AR567" s="2">
        <v>14.6680353690065</v>
      </c>
      <c r="AS567" s="3">
        <v>819831.5</v>
      </c>
      <c r="AT567">
        <v>0.0215501433442374</v>
      </c>
      <c r="AU567" s="3">
        <v>1.63117</v>
      </c>
      <c r="AV567">
        <v>0.879345461736207</v>
      </c>
      <c r="AW567" s="4">
        <v>11262</v>
      </c>
      <c r="AX567">
        <v>2892.47667</v>
      </c>
      <c r="AY567">
        <v>9.70156449489945</v>
      </c>
      <c r="AZ567">
        <v>0.603322127743722</v>
      </c>
      <c r="BA567">
        <v>0.711959415345259</v>
      </c>
      <c r="BB567" s="2">
        <v>483.742</v>
      </c>
      <c r="BC567" s="4">
        <v>361510</v>
      </c>
      <c r="BD567" s="4">
        <f>VLOOKUP(A567,'[1]中国教育数据库-年度（分省）'!$A:$D,4,FALSE)</f>
        <v>34613</v>
      </c>
      <c r="BE567" s="3">
        <v>56841</v>
      </c>
      <c r="BF567" s="9">
        <v>0.00273607407945488</v>
      </c>
      <c r="BG567" s="9">
        <v>0.320176183077198</v>
      </c>
      <c r="BH567" s="9">
        <v>0.00301248027542677</v>
      </c>
      <c r="BI567" s="9">
        <v>3093</v>
      </c>
      <c r="BJ567" s="9">
        <v>1240.41561013401</v>
      </c>
      <c r="BK567" s="9">
        <v>22.9761</v>
      </c>
      <c r="BL567" s="9">
        <v>162.726749842512</v>
      </c>
      <c r="BM567" s="4">
        <v>13525</v>
      </c>
      <c r="BN567" s="9">
        <v>17.4952357045752</v>
      </c>
      <c r="BO567">
        <v>69</v>
      </c>
      <c r="BP567">
        <v>2</v>
      </c>
      <c r="BQ567">
        <v>0</v>
      </c>
      <c r="BR567">
        <v>0</v>
      </c>
      <c r="BS567">
        <v>86</v>
      </c>
      <c r="BT567">
        <v>0</v>
      </c>
      <c r="BU567">
        <v>0</v>
      </c>
      <c r="BV567">
        <v>0</v>
      </c>
    </row>
    <row r="568" spans="1:74">
      <c r="A568" t="s">
        <v>738</v>
      </c>
      <c r="B568" t="s">
        <v>722</v>
      </c>
      <c r="C568">
        <v>2016</v>
      </c>
      <c r="D568">
        <v>0.0126222235540755</v>
      </c>
      <c r="E568">
        <v>78.8833541276099</v>
      </c>
      <c r="F568">
        <v>0.1747</v>
      </c>
      <c r="G568">
        <v>1.43898476632485</v>
      </c>
      <c r="H568" s="3">
        <v>29.61</v>
      </c>
      <c r="I568" s="4">
        <v>10350</v>
      </c>
      <c r="J568">
        <v>31813</v>
      </c>
      <c r="K568">
        <v>123</v>
      </c>
      <c r="L568">
        <v>0.0561021243804163</v>
      </c>
      <c r="M568">
        <v>42.7651773584906</v>
      </c>
      <c r="N568">
        <v>137</v>
      </c>
      <c r="O568">
        <v>1032.37</v>
      </c>
      <c r="P568">
        <v>8.10887322367686</v>
      </c>
      <c r="Q568">
        <v>18.4908075471698</v>
      </c>
      <c r="R568">
        <v>1</v>
      </c>
      <c r="S568">
        <v>0.0220968503543589</v>
      </c>
      <c r="T568">
        <v>0.0073504077179281</v>
      </c>
      <c r="U568">
        <v>4.08866429309751</v>
      </c>
      <c r="V568" s="3">
        <v>714.93</v>
      </c>
      <c r="W568" s="3">
        <v>2993006.357</v>
      </c>
      <c r="X568" s="3">
        <v>2572607</v>
      </c>
      <c r="Y568" s="4">
        <v>257</v>
      </c>
      <c r="Z568" s="4">
        <v>1107</v>
      </c>
      <c r="AA568" s="9">
        <v>70720.5067640112</v>
      </c>
      <c r="AB568" s="9">
        <v>0.2617975473296</v>
      </c>
      <c r="AC568" s="4">
        <v>10536</v>
      </c>
      <c r="AD568">
        <v>36.2127</v>
      </c>
      <c r="AE568" s="14">
        <v>22834.62</v>
      </c>
      <c r="AF568">
        <v>0.043793528010411</v>
      </c>
      <c r="AG568">
        <v>0.0867089188940939</v>
      </c>
      <c r="AH568" s="9">
        <v>6.9737</v>
      </c>
      <c r="AI568" s="4">
        <v>46803</v>
      </c>
      <c r="AJ568" s="4">
        <v>66528</v>
      </c>
      <c r="AK568" s="3">
        <v>966.8</v>
      </c>
      <c r="AL568">
        <v>17461.2</v>
      </c>
      <c r="AM568">
        <v>1755</v>
      </c>
      <c r="AN568">
        <v>0.000624724275845352</v>
      </c>
      <c r="AO568" s="3">
        <v>8.7023</v>
      </c>
      <c r="AP568">
        <v>427727.097396336</v>
      </c>
      <c r="AQ568" s="3">
        <v>3.3545</v>
      </c>
      <c r="AR568" s="2">
        <v>1.61250617487239</v>
      </c>
      <c r="AS568" s="3">
        <v>1006820.6</v>
      </c>
      <c r="AT568">
        <v>0.0229891624146652</v>
      </c>
      <c r="AU568" s="3">
        <v>1.65712</v>
      </c>
      <c r="AV568">
        <v>0.882294008479563</v>
      </c>
      <c r="AW568" s="4">
        <v>11609</v>
      </c>
      <c r="AX568">
        <v>3044.72841</v>
      </c>
      <c r="AY568">
        <v>9.09513048901282</v>
      </c>
      <c r="AZ568">
        <v>0.56598820103505</v>
      </c>
      <c r="BA568">
        <v>0.876321856041677</v>
      </c>
      <c r="BB568" s="2">
        <v>579.326</v>
      </c>
      <c r="BC568" s="4">
        <v>362127</v>
      </c>
      <c r="BD568" s="4">
        <f>VLOOKUP(A568,'[1]中国教育数据库-年度（分省）'!$A:$D,4,FALSE)</f>
        <v>35179</v>
      </c>
      <c r="BE568" s="3">
        <v>60146</v>
      </c>
      <c r="BF568" s="9">
        <v>0.0044468122996557</v>
      </c>
      <c r="BG568" s="9">
        <v>0.198048350709509</v>
      </c>
      <c r="BH568" s="9">
        <v>0.00238525887406738</v>
      </c>
      <c r="BI568" s="9">
        <v>2959.47867298578</v>
      </c>
      <c r="BJ568" s="9">
        <v>833.21673452497</v>
      </c>
      <c r="BK568" s="9">
        <v>37.4555</v>
      </c>
      <c r="BL568" s="9">
        <v>169.532945506352</v>
      </c>
      <c r="BM568" s="4">
        <v>13819</v>
      </c>
      <c r="BN568" s="9">
        <v>17.5491539557577</v>
      </c>
      <c r="BO568">
        <v>73</v>
      </c>
      <c r="BP568">
        <v>42</v>
      </c>
      <c r="BQ568">
        <v>0</v>
      </c>
      <c r="BR568">
        <v>4</v>
      </c>
      <c r="BS568">
        <v>96</v>
      </c>
      <c r="BT568">
        <v>0</v>
      </c>
      <c r="BU568">
        <v>0</v>
      </c>
      <c r="BV568">
        <v>0</v>
      </c>
    </row>
    <row r="569" spans="1:74">
      <c r="A569" t="s">
        <v>739</v>
      </c>
      <c r="B569" t="s">
        <v>722</v>
      </c>
      <c r="C569">
        <v>2017</v>
      </c>
      <c r="D569">
        <v>0.0122568075484545</v>
      </c>
      <c r="E569">
        <v>84.09212268265</v>
      </c>
      <c r="F569">
        <v>0.2193</v>
      </c>
      <c r="G569">
        <v>1.25736911845592</v>
      </c>
      <c r="H569" s="3">
        <v>40.17</v>
      </c>
      <c r="I569" s="4">
        <v>11367</v>
      </c>
      <c r="J569">
        <v>33613</v>
      </c>
      <c r="K569">
        <v>65</v>
      </c>
      <c r="L569">
        <v>0.0554053039352879</v>
      </c>
      <c r="M569">
        <v>46.3612218649518</v>
      </c>
      <c r="N569">
        <v>43</v>
      </c>
      <c r="O569">
        <v>575.18</v>
      </c>
      <c r="P569">
        <v>8.08803303373227</v>
      </c>
      <c r="Q569">
        <v>23.7550572519084</v>
      </c>
      <c r="R569">
        <v>1</v>
      </c>
      <c r="S569">
        <v>0.0287491132460752</v>
      </c>
      <c r="T569">
        <v>0.00671916010498688</v>
      </c>
      <c r="U569">
        <v>3.89816272965879</v>
      </c>
      <c r="V569" s="3">
        <v>1245.98947</v>
      </c>
      <c r="W569" s="3">
        <v>4058306.986</v>
      </c>
      <c r="X569" s="3">
        <v>3010846</v>
      </c>
      <c r="Y569" s="4">
        <v>292</v>
      </c>
      <c r="Z569" s="4">
        <v>1157.6307106599</v>
      </c>
      <c r="AA569" s="9">
        <v>79237.6687379473</v>
      </c>
      <c r="AB569" s="9">
        <v>0.23958241923717</v>
      </c>
      <c r="AC569" s="4">
        <v>10197</v>
      </c>
      <c r="AD569">
        <v>38.6145</v>
      </c>
      <c r="AE569" s="14">
        <v>22834.62</v>
      </c>
      <c r="AF569">
        <v>0.0427082418114332</v>
      </c>
      <c r="AG569">
        <v>0.078953861337281</v>
      </c>
      <c r="AH569" s="9">
        <v>7.5988</v>
      </c>
      <c r="AI569" s="4">
        <v>53412</v>
      </c>
      <c r="AJ569" s="4">
        <v>67626</v>
      </c>
      <c r="AK569" s="3">
        <v>495</v>
      </c>
      <c r="AL569">
        <v>19515</v>
      </c>
      <c r="AM569">
        <v>1916</v>
      </c>
      <c r="AN569">
        <v>0.000708770659910725</v>
      </c>
      <c r="AO569" s="3">
        <v>9.1309</v>
      </c>
      <c r="AP569">
        <v>418359.048465985</v>
      </c>
      <c r="AQ569" s="3">
        <v>3.5889</v>
      </c>
      <c r="AR569" s="2">
        <v>15.4290679557349</v>
      </c>
      <c r="AS569" s="3">
        <v>1107843</v>
      </c>
      <c r="AT569">
        <v>0.022733700751932</v>
      </c>
      <c r="AU569" s="3">
        <v>1.65602</v>
      </c>
      <c r="AV569">
        <v>0.887550751745807</v>
      </c>
      <c r="AW569" s="4">
        <v>12853</v>
      </c>
      <c r="AX569">
        <v>3683.05999</v>
      </c>
      <c r="AY569">
        <v>9.38028588904436</v>
      </c>
      <c r="AZ569">
        <v>0.507293213841937</v>
      </c>
      <c r="BA569">
        <v>0.813093730032391</v>
      </c>
      <c r="BB569" s="2">
        <v>711.233</v>
      </c>
      <c r="BC569" s="4">
        <v>386145</v>
      </c>
      <c r="BD569" s="4">
        <f>VLOOKUP(A569,'[1]中国教育数据库-年度（分省）'!$A:$D,4,FALSE)</f>
        <v>36317</v>
      </c>
      <c r="BE569" s="3">
        <v>71968</v>
      </c>
      <c r="BF569" s="9">
        <v>0.004479897521449</v>
      </c>
      <c r="BG569" s="9">
        <v>0.199551539687142</v>
      </c>
      <c r="BH569" s="9">
        <v>0.00189070189070189</v>
      </c>
      <c r="BI569" s="9">
        <v>2922.64840182648</v>
      </c>
      <c r="BJ569" s="9">
        <v>952.802762579365</v>
      </c>
      <c r="BK569" s="9">
        <v>37.5953</v>
      </c>
      <c r="BL569" s="9">
        <v>178.24773593899</v>
      </c>
      <c r="BM569" s="4">
        <v>13904</v>
      </c>
      <c r="BN569" s="9">
        <v>17.5831571140891</v>
      </c>
      <c r="BO569">
        <v>76</v>
      </c>
      <c r="BP569">
        <v>81</v>
      </c>
      <c r="BQ569">
        <v>1</v>
      </c>
      <c r="BR569">
        <v>9</v>
      </c>
      <c r="BS569">
        <v>106</v>
      </c>
      <c r="BT569">
        <v>2</v>
      </c>
      <c r="BU569">
        <v>0</v>
      </c>
      <c r="BV569">
        <v>0</v>
      </c>
    </row>
    <row r="570" spans="1:74">
      <c r="A570" t="s">
        <v>740</v>
      </c>
      <c r="B570" t="s">
        <v>722</v>
      </c>
      <c r="C570">
        <v>2018</v>
      </c>
      <c r="D570">
        <v>0.0152366726757662</v>
      </c>
      <c r="E570">
        <v>89.9971675690448</v>
      </c>
      <c r="F570">
        <v>0.7625</v>
      </c>
      <c r="G570">
        <v>1.28216767293934</v>
      </c>
      <c r="H570" s="3">
        <v>866.9317</v>
      </c>
      <c r="I570" s="4">
        <v>11697</v>
      </c>
      <c r="J570">
        <v>53121</v>
      </c>
      <c r="K570">
        <v>65</v>
      </c>
      <c r="L570">
        <v>0.0558445436153277</v>
      </c>
      <c r="M570">
        <v>53.1739821882952</v>
      </c>
      <c r="N570">
        <v>43</v>
      </c>
      <c r="O570">
        <v>626.3003</v>
      </c>
      <c r="P570">
        <v>8.24425413326653</v>
      </c>
      <c r="Q570">
        <v>24.1166930129624</v>
      </c>
      <c r="R570">
        <v>1</v>
      </c>
      <c r="S570">
        <v>0.0313248286300567</v>
      </c>
      <c r="T570">
        <v>0.00407160860854391</v>
      </c>
      <c r="U570">
        <v>2.32534091643508</v>
      </c>
      <c r="V570" s="3">
        <v>3297.15</v>
      </c>
      <c r="W570" s="3">
        <v>9967010.337</v>
      </c>
      <c r="X570" s="3">
        <v>3423923</v>
      </c>
      <c r="Y570" s="4">
        <v>286</v>
      </c>
      <c r="Z570" s="4">
        <v>1283</v>
      </c>
      <c r="AA570" s="9">
        <v>86733.7526652452</v>
      </c>
      <c r="AB570" s="9">
        <v>0.17216242986566</v>
      </c>
      <c r="AC570" s="4">
        <v>10214</v>
      </c>
      <c r="AD570">
        <v>39.3689</v>
      </c>
      <c r="AE570" s="14">
        <v>22834.62</v>
      </c>
      <c r="AF570">
        <v>0.0414242314236176</v>
      </c>
      <c r="AG570">
        <v>0.0728969126905864</v>
      </c>
      <c r="AH570" s="9">
        <v>8.303</v>
      </c>
      <c r="AI570" s="4">
        <v>62902</v>
      </c>
      <c r="AJ570" s="4">
        <v>75842</v>
      </c>
      <c r="AK570" s="3">
        <v>809.1</v>
      </c>
      <c r="AL570">
        <v>21529.1</v>
      </c>
      <c r="AM570">
        <v>1894</v>
      </c>
      <c r="AN570">
        <v>0.000743564475423627</v>
      </c>
      <c r="AO570" s="3">
        <v>10.1514</v>
      </c>
      <c r="AP570">
        <v>439821.601068749</v>
      </c>
      <c r="AQ570" s="3">
        <v>3.6675</v>
      </c>
      <c r="AR570" s="2">
        <v>1.57710866628064</v>
      </c>
      <c r="AS570" s="3">
        <v>1394285.1</v>
      </c>
      <c r="AT570">
        <v>0.0224044333091669</v>
      </c>
      <c r="AU570" s="3">
        <v>1.69292</v>
      </c>
      <c r="AV570">
        <v>0.896799923546866</v>
      </c>
      <c r="AW570" s="4">
        <v>15192</v>
      </c>
      <c r="AX570">
        <v>3576.34166</v>
      </c>
      <c r="AY570">
        <v>7.93797010400233</v>
      </c>
      <c r="AZ570">
        <v>0.464219700201156</v>
      </c>
      <c r="BA570">
        <v>0.740616426701723</v>
      </c>
      <c r="BB570" s="2">
        <v>884.88</v>
      </c>
      <c r="BC570" s="4">
        <v>393689</v>
      </c>
      <c r="BD570" s="4">
        <f>VLOOKUP(A570,'[1]中国教育数据库-年度（分省）'!$A:$D,4,FALSE)</f>
        <v>37284</v>
      </c>
      <c r="BE570" s="3">
        <v>77848</v>
      </c>
      <c r="BF570" s="9">
        <v>0.00473311479318155</v>
      </c>
      <c r="BG570" s="9">
        <v>0.209295297196149</v>
      </c>
      <c r="BH570" s="9">
        <v>0.00146110872367856</v>
      </c>
      <c r="BI570" s="9">
        <v>4282.94117647059</v>
      </c>
      <c r="BJ570" s="9">
        <v>1022.77647263267</v>
      </c>
      <c r="BK570" s="9">
        <v>39.7061</v>
      </c>
      <c r="BL570" s="9">
        <v>186.528906901895</v>
      </c>
      <c r="BM570" s="4">
        <v>14205</v>
      </c>
      <c r="BN570" s="9">
        <v>17.5477453737592</v>
      </c>
      <c r="BO570">
        <v>80</v>
      </c>
      <c r="BP570">
        <v>81</v>
      </c>
      <c r="BQ570">
        <v>1</v>
      </c>
      <c r="BR570">
        <v>14</v>
      </c>
      <c r="BS570">
        <v>106</v>
      </c>
      <c r="BT570">
        <v>2</v>
      </c>
      <c r="BU570">
        <v>0</v>
      </c>
      <c r="BV570">
        <v>0</v>
      </c>
    </row>
    <row r="571" spans="1:74">
      <c r="A571" t="s">
        <v>741</v>
      </c>
      <c r="B571" t="s">
        <v>722</v>
      </c>
      <c r="C571">
        <v>2019</v>
      </c>
      <c r="D571">
        <v>0.0178727253224483</v>
      </c>
      <c r="E571">
        <v>97.4562281872406</v>
      </c>
      <c r="F571">
        <v>1.0725</v>
      </c>
      <c r="G571">
        <v>1.25100603031583</v>
      </c>
      <c r="H571" s="3">
        <v>848.2783</v>
      </c>
      <c r="I571" s="4">
        <v>12053</v>
      </c>
      <c r="J571">
        <v>51521</v>
      </c>
      <c r="K571">
        <v>65</v>
      </c>
      <c r="L571">
        <v>0.0562996600730718</v>
      </c>
      <c r="M571">
        <v>57.1590262409105</v>
      </c>
      <c r="N571">
        <v>43</v>
      </c>
      <c r="O571">
        <v>680.9942</v>
      </c>
      <c r="P571">
        <v>8.33966199681377</v>
      </c>
      <c r="Q571">
        <v>26.1877038895859</v>
      </c>
      <c r="R571">
        <v>1</v>
      </c>
      <c r="S571">
        <v>0.034738970760216</v>
      </c>
      <c r="T571">
        <v>0.00613611007809595</v>
      </c>
      <c r="U571">
        <v>3.50502045370026</v>
      </c>
      <c r="V571" s="3">
        <v>5164.94952</v>
      </c>
      <c r="W571" s="3">
        <v>12119539.17</v>
      </c>
      <c r="X571" s="3">
        <v>3878572</v>
      </c>
      <c r="Y571" s="4">
        <v>326</v>
      </c>
      <c r="Z571" s="4">
        <v>1422</v>
      </c>
      <c r="AA571" s="9">
        <v>98888.0356385235</v>
      </c>
      <c r="AB571" s="9">
        <v>0.163529763444325</v>
      </c>
      <c r="AC571" s="4">
        <v>10238</v>
      </c>
      <c r="AD571">
        <v>40.2922</v>
      </c>
      <c r="AE571" s="14">
        <v>22834.62</v>
      </c>
      <c r="AF571">
        <v>0.0391423190667889</v>
      </c>
      <c r="AG571">
        <v>0.069762779819579</v>
      </c>
      <c r="AH571" s="9">
        <v>9.016</v>
      </c>
      <c r="AI571" s="4">
        <v>67028</v>
      </c>
      <c r="AJ571" s="4">
        <v>76144</v>
      </c>
      <c r="AK571" s="3">
        <v>1144.8</v>
      </c>
      <c r="AL571">
        <v>27127</v>
      </c>
      <c r="AM571">
        <v>1792</v>
      </c>
      <c r="AN571">
        <v>0.000756699796431565</v>
      </c>
      <c r="AO571" s="3">
        <v>12.4631</v>
      </c>
      <c r="AP571">
        <v>495417.223364713</v>
      </c>
      <c r="AQ571" s="3">
        <v>3.9091</v>
      </c>
      <c r="AR571" s="2">
        <v>19.2920075519194</v>
      </c>
      <c r="AS571" s="3">
        <v>1348150.5</v>
      </c>
      <c r="AT571">
        <v>0.0250390571551866</v>
      </c>
      <c r="AU571" s="3">
        <v>1.84646</v>
      </c>
      <c r="AV571">
        <v>0.896307032641845</v>
      </c>
      <c r="AW571" s="4">
        <v>13232</v>
      </c>
      <c r="AX571">
        <v>4211.83215</v>
      </c>
      <c r="AY571">
        <v>7.82991801698971</v>
      </c>
      <c r="AZ571">
        <v>0.448431750633037</v>
      </c>
      <c r="BA571">
        <v>0.713811544579548</v>
      </c>
      <c r="BB571" s="2">
        <v>1056.93</v>
      </c>
      <c r="BC571" s="4">
        <v>402922</v>
      </c>
      <c r="BD571" s="4">
        <f>VLOOKUP(A571,'[1]中国教育数据库-年度（分省）'!$A:$D,4,FALSE)</f>
        <v>43234</v>
      </c>
      <c r="BE571" s="3">
        <v>78289</v>
      </c>
      <c r="BF571" s="9">
        <v>0.00363348470363289</v>
      </c>
      <c r="BG571" s="9">
        <v>0.274398947541523</v>
      </c>
      <c r="BH571" s="9">
        <v>0.000866953762466002</v>
      </c>
      <c r="BI571" s="9">
        <v>5363.7908496732</v>
      </c>
      <c r="BJ571" s="9">
        <v>1449.60845255715</v>
      </c>
      <c r="BK571" s="9">
        <v>30.405</v>
      </c>
      <c r="BL571" s="9">
        <v>200.288001912046</v>
      </c>
      <c r="BM571" s="4">
        <v>14599</v>
      </c>
      <c r="BN571" s="9">
        <v>17.7054936582914</v>
      </c>
      <c r="BO571">
        <v>86</v>
      </c>
      <c r="BP571">
        <v>103</v>
      </c>
      <c r="BQ571">
        <v>21</v>
      </c>
      <c r="BR571">
        <v>14</v>
      </c>
      <c r="BS571">
        <v>106</v>
      </c>
      <c r="BT571">
        <v>2</v>
      </c>
      <c r="BU571">
        <v>0</v>
      </c>
      <c r="BV571">
        <v>0</v>
      </c>
    </row>
    <row r="572" spans="1:74">
      <c r="A572" t="s">
        <v>742</v>
      </c>
      <c r="B572" t="s">
        <v>722</v>
      </c>
      <c r="C572">
        <v>2020</v>
      </c>
      <c r="D572">
        <v>0.0162253293732933</v>
      </c>
      <c r="E572">
        <v>104.672290976784</v>
      </c>
      <c r="F572">
        <v>0.2797</v>
      </c>
      <c r="G572">
        <v>1.23276398035536</v>
      </c>
      <c r="H572" s="3">
        <v>886.3</v>
      </c>
      <c r="I572" s="4">
        <v>14187</v>
      </c>
      <c r="J572">
        <v>73927</v>
      </c>
      <c r="K572">
        <v>65</v>
      </c>
      <c r="L572">
        <v>0.054544213189214</v>
      </c>
      <c r="M572">
        <v>59.6405269761606</v>
      </c>
      <c r="N572">
        <v>43</v>
      </c>
      <c r="O572">
        <v>728.2575</v>
      </c>
      <c r="P572">
        <v>9.98351637320681</v>
      </c>
      <c r="Q572">
        <v>20.4194197373994</v>
      </c>
      <c r="R572">
        <v>1</v>
      </c>
      <c r="S572">
        <v>0.0385930857215198</v>
      </c>
      <c r="T572">
        <v>0.00543791711296037</v>
      </c>
      <c r="U572">
        <v>2.71895855648018</v>
      </c>
      <c r="V572" s="3">
        <v>7526.73</v>
      </c>
      <c r="W572" s="3">
        <v>12445928.03</v>
      </c>
      <c r="X572" s="3">
        <v>4276383</v>
      </c>
      <c r="Y572" s="4">
        <v>399</v>
      </c>
      <c r="Z572" s="4">
        <v>1576</v>
      </c>
      <c r="AA572" s="9">
        <v>102420.990516333</v>
      </c>
      <c r="AB572" s="9">
        <v>0.117511466490625</v>
      </c>
      <c r="AC572" s="4">
        <v>10148</v>
      </c>
      <c r="AD572">
        <v>43.3106</v>
      </c>
      <c r="AE572" s="14">
        <v>22834.62</v>
      </c>
      <c r="AF572">
        <v>0.0406627647495533</v>
      </c>
      <c r="AG572">
        <v>0.0240674394099052</v>
      </c>
      <c r="AH572" s="9">
        <v>9.6949</v>
      </c>
      <c r="AI572" s="4">
        <v>75043</v>
      </c>
      <c r="AJ572" s="4">
        <v>78864</v>
      </c>
      <c r="AK572" s="3">
        <v>6.71998153825436e-15</v>
      </c>
      <c r="AL572">
        <v>29462.9</v>
      </c>
      <c r="AM572">
        <v>1869</v>
      </c>
      <c r="AN572">
        <v>0.000802699796917931</v>
      </c>
      <c r="AO572" s="3">
        <v>13.3828</v>
      </c>
      <c r="AP572">
        <v>474478.852298953</v>
      </c>
      <c r="AQ572" s="3">
        <v>9.0128</v>
      </c>
      <c r="AR572" s="2">
        <v>20.9624603677869</v>
      </c>
      <c r="AS572" s="3">
        <v>1633489.6</v>
      </c>
      <c r="AT572">
        <v>0.0338490235757117</v>
      </c>
      <c r="AU572" s="3">
        <v>2.13426</v>
      </c>
      <c r="AV572">
        <v>0.88543058373332</v>
      </c>
      <c r="AW572" s="4">
        <v>20456</v>
      </c>
      <c r="AX572">
        <v>4969.912</v>
      </c>
      <c r="AY572">
        <v>7.91884169402039</v>
      </c>
      <c r="AZ572">
        <v>0.44398135364924</v>
      </c>
      <c r="BA572">
        <v>0.790015347934627</v>
      </c>
      <c r="BB572" s="2">
        <v>1115.11</v>
      </c>
      <c r="BC572" s="4">
        <v>433106</v>
      </c>
      <c r="BD572" s="4">
        <f>VLOOKUP(A572,'[1]中国教育数据库-年度（分省）'!$A:$D,4,FALSE)</f>
        <v>46558</v>
      </c>
      <c r="BE572" s="3">
        <v>90128</v>
      </c>
      <c r="BF572" s="9">
        <v>2.52301805572163e-5</v>
      </c>
      <c r="BG572" s="9">
        <v>37.3763033175355</v>
      </c>
      <c r="BH572" s="9">
        <v>0.000921700628021506</v>
      </c>
      <c r="BI572" s="9">
        <v>5313.03921568627</v>
      </c>
      <c r="BJ572" s="9">
        <v>218420.913270142</v>
      </c>
      <c r="BK572" s="9">
        <v>0.211</v>
      </c>
      <c r="BL572" s="9">
        <v>214.042688030611</v>
      </c>
      <c r="BM572" s="4">
        <v>15280</v>
      </c>
      <c r="BN572" s="9">
        <v>17.6660472519658</v>
      </c>
      <c r="BO572">
        <v>91</v>
      </c>
      <c r="BP572">
        <v>103</v>
      </c>
      <c r="BQ572">
        <v>35</v>
      </c>
      <c r="BR572">
        <v>20</v>
      </c>
      <c r="BS572">
        <v>106</v>
      </c>
      <c r="BT572">
        <v>2</v>
      </c>
      <c r="BU572">
        <v>0</v>
      </c>
      <c r="BV572">
        <v>0</v>
      </c>
    </row>
    <row r="573" spans="1:74">
      <c r="A573" t="s">
        <v>743</v>
      </c>
      <c r="B573" t="s">
        <v>722</v>
      </c>
      <c r="C573">
        <v>2021</v>
      </c>
      <c r="D573">
        <v>0.0243516003027901</v>
      </c>
      <c r="E573">
        <v>114.910438855715</v>
      </c>
      <c r="F573">
        <v>1.7785</v>
      </c>
      <c r="G573">
        <v>0.950993151415587</v>
      </c>
      <c r="H573" s="3">
        <v>1013.53</v>
      </c>
      <c r="I573" s="4">
        <v>19337</v>
      </c>
      <c r="J573">
        <v>105327</v>
      </c>
      <c r="K573">
        <v>82</v>
      </c>
      <c r="L573">
        <v>0.0450070265140712</v>
      </c>
      <c r="M573">
        <v>49.6399830580263</v>
      </c>
      <c r="N573">
        <v>149</v>
      </c>
      <c r="O573">
        <v>1162.02</v>
      </c>
      <c r="P573">
        <v>9.20881205483375</v>
      </c>
      <c r="Q573">
        <v>22.261855010661</v>
      </c>
      <c r="R573">
        <v>1</v>
      </c>
      <c r="S573">
        <v>0.0287548855388051</v>
      </c>
      <c r="T573">
        <v>0.00494100294985251</v>
      </c>
      <c r="U573">
        <v>3.50442477876106</v>
      </c>
      <c r="V573" s="3">
        <v>947.43</v>
      </c>
      <c r="W573" s="3">
        <v>13886946.89</v>
      </c>
      <c r="X573" s="3">
        <v>4801710</v>
      </c>
      <c r="Y573" s="4">
        <v>470</v>
      </c>
      <c r="Z573" s="4">
        <v>1766</v>
      </c>
      <c r="AA573" s="9">
        <v>113921.726253438</v>
      </c>
      <c r="AB573" s="9">
        <v>0.111619139740317</v>
      </c>
      <c r="AC573" s="4">
        <v>9771</v>
      </c>
      <c r="AD573">
        <v>45.1644</v>
      </c>
      <c r="AE573" s="14">
        <v>35404.2</v>
      </c>
      <c r="AF573">
        <v>0.0380274654229835</v>
      </c>
      <c r="AG573">
        <v>0.0238840702348212</v>
      </c>
      <c r="AH573" s="9">
        <v>10.5197</v>
      </c>
      <c r="AI573" s="4">
        <v>79119</v>
      </c>
      <c r="AJ573" s="4">
        <v>85779</v>
      </c>
      <c r="AK573" s="3">
        <v>4.10562872064265e-10</v>
      </c>
      <c r="AL573">
        <v>32119.8</v>
      </c>
      <c r="AM573">
        <v>1946</v>
      </c>
      <c r="AN573">
        <v>0.000769374104156713</v>
      </c>
      <c r="AO573" s="3">
        <v>6.8629</v>
      </c>
      <c r="AP573">
        <v>502008.322007318</v>
      </c>
      <c r="AQ573" s="3">
        <v>9.565</v>
      </c>
      <c r="AR573" s="2">
        <v>3.42999725528358</v>
      </c>
      <c r="AS573" s="3">
        <v>2020923.6</v>
      </c>
      <c r="AT573">
        <v>0.00181599920581362</v>
      </c>
      <c r="AU573" s="3">
        <v>2.20296</v>
      </c>
      <c r="AV573">
        <v>0.895316890992457</v>
      </c>
      <c r="AW573" s="4">
        <v>18497</v>
      </c>
      <c r="AX573">
        <v>6138.75347</v>
      </c>
      <c r="AY573">
        <v>9.46896080512658</v>
      </c>
      <c r="AZ573">
        <v>0.415616838509237</v>
      </c>
      <c r="BA573">
        <v>0.872720751368141</v>
      </c>
      <c r="BB573" s="2">
        <v>1194.29</v>
      </c>
      <c r="BC573" s="4">
        <v>451644</v>
      </c>
      <c r="BD573" s="4">
        <f>VLOOKUP(A573,'[1]中国教育数据库-年度（分省）'!$A:$D,4,FALSE)</f>
        <v>50080</v>
      </c>
      <c r="BE573" s="3">
        <v>95650</v>
      </c>
      <c r="BF573" s="9">
        <v>1.93685298435197e-5</v>
      </c>
      <c r="BG573" s="9">
        <v>49.0026218014477</v>
      </c>
      <c r="BH573" s="9">
        <v>0.000858189030437104</v>
      </c>
      <c r="BI573" s="9">
        <v>6530.48888888889</v>
      </c>
      <c r="BJ573" s="9">
        <v>309573.802843396</v>
      </c>
      <c r="BK573" s="9">
        <v>0.161573536559874</v>
      </c>
      <c r="BL573" s="9">
        <v>226.163077291218</v>
      </c>
      <c r="BM573" s="4">
        <v>16453</v>
      </c>
      <c r="BN573" s="9">
        <v>17.6202286026459</v>
      </c>
      <c r="BO573">
        <v>102</v>
      </c>
      <c r="BP573">
        <v>103</v>
      </c>
      <c r="BQ573">
        <v>35</v>
      </c>
      <c r="BR573">
        <v>26</v>
      </c>
      <c r="BS573">
        <v>106</v>
      </c>
      <c r="BT573">
        <v>2</v>
      </c>
      <c r="BU573">
        <v>0</v>
      </c>
      <c r="BV573">
        <v>0</v>
      </c>
    </row>
    <row r="574" spans="1:74">
      <c r="A574" t="s">
        <v>744</v>
      </c>
      <c r="B574" t="s">
        <v>722</v>
      </c>
      <c r="C574">
        <v>2022</v>
      </c>
      <c r="D574">
        <v>0.0192300913328622</v>
      </c>
      <c r="E574">
        <v>121.425797917682</v>
      </c>
      <c r="F574">
        <v>0.1902</v>
      </c>
      <c r="G574">
        <v>0.823987261826398</v>
      </c>
      <c r="H574" s="3">
        <v>1130.3843</v>
      </c>
      <c r="I574" s="4">
        <v>25458</v>
      </c>
      <c r="J574">
        <v>89368</v>
      </c>
      <c r="K574">
        <v>82</v>
      </c>
      <c r="L574">
        <v>0.042379853670357</v>
      </c>
      <c r="M574">
        <v>51.5863539445629</v>
      </c>
      <c r="N574">
        <v>151</v>
      </c>
      <c r="O574">
        <v>1143.2971</v>
      </c>
      <c r="P574">
        <v>9.11308296514482</v>
      </c>
      <c r="Q574">
        <v>23.4453441295547</v>
      </c>
      <c r="R574">
        <v>1</v>
      </c>
      <c r="S574">
        <v>0.0304105474166617</v>
      </c>
      <c r="T574">
        <v>0.00514705882352941</v>
      </c>
      <c r="U574">
        <v>6.61397058823529</v>
      </c>
      <c r="V574" s="3">
        <v>953.76131</v>
      </c>
      <c r="W574" s="3">
        <v>16435301</v>
      </c>
      <c r="X574" s="3">
        <v>5300775</v>
      </c>
      <c r="Y574" s="4">
        <v>561</v>
      </c>
      <c r="Z574" s="4">
        <v>1887</v>
      </c>
      <c r="AA574" s="9">
        <v>120590.310242244</v>
      </c>
      <c r="AB574" s="9">
        <v>0.0802088165667302</v>
      </c>
      <c r="AC574" s="4">
        <v>9375</v>
      </c>
      <c r="AD574">
        <v>51.0447</v>
      </c>
      <c r="AE574" s="14">
        <v>35404.2</v>
      </c>
      <c r="AF574">
        <v>0.0382271728710938</v>
      </c>
      <c r="AG574">
        <v>0.0250106247343816</v>
      </c>
      <c r="AH574" s="9">
        <v>11.2325</v>
      </c>
      <c r="AI574" s="4">
        <v>84796</v>
      </c>
      <c r="AJ574" s="4">
        <v>95081</v>
      </c>
      <c r="AK574" s="3">
        <v>1.44666269226309e-12</v>
      </c>
      <c r="AL574">
        <v>32860.7</v>
      </c>
      <c r="AM574">
        <v>1857</v>
      </c>
      <c r="AN574">
        <v>0.000791915452591354</v>
      </c>
      <c r="AO574" s="3">
        <v>7.4762</v>
      </c>
      <c r="AP574">
        <v>449755.640214154</v>
      </c>
      <c r="AQ574" s="3">
        <v>1.0288</v>
      </c>
      <c r="AR574" s="2">
        <v>27.0041770693297</v>
      </c>
      <c r="AS574" s="3">
        <v>2233773.6</v>
      </c>
      <c r="AT574">
        <v>0.254283449185915</v>
      </c>
      <c r="AU574" s="3">
        <v>2.10905</v>
      </c>
      <c r="AV574">
        <v>0.894901832253153</v>
      </c>
      <c r="AW574" s="4">
        <v>23620</v>
      </c>
      <c r="AX574">
        <v>6831.89486</v>
      </c>
      <c r="AY574">
        <v>8.68237191731398</v>
      </c>
      <c r="AZ574">
        <v>0.41027508133939</v>
      </c>
      <c r="BA574">
        <v>0.930975159953507</v>
      </c>
      <c r="BB574" s="2">
        <v>1417.62</v>
      </c>
      <c r="BC574" s="4">
        <v>510447</v>
      </c>
      <c r="BD574" s="4">
        <f>VLOOKUP(A574,'[1]中国教育数据库-年度（分省）'!$A:$D,4,FALSE)</f>
        <v>57475</v>
      </c>
      <c r="BE574" s="3">
        <v>117859</v>
      </c>
      <c r="BF574" s="9">
        <v>1.34491141407928e-7</v>
      </c>
      <c r="BG574" s="9">
        <v>6674.7225972076</v>
      </c>
      <c r="BH574" s="9">
        <v>0.000854462386216999</v>
      </c>
      <c r="BI574" s="9">
        <v>5530.89795918367</v>
      </c>
      <c r="BJ574" s="9">
        <v>46645280.4012604</v>
      </c>
      <c r="BK574" s="9">
        <v>0.00112126348344461</v>
      </c>
      <c r="BL574" s="9">
        <v>248.819721354792</v>
      </c>
      <c r="BM574" s="4">
        <v>17523</v>
      </c>
      <c r="BN574" s="9">
        <v>17.5567681714728</v>
      </c>
      <c r="BO574">
        <v>112</v>
      </c>
      <c r="BP574">
        <v>103</v>
      </c>
      <c r="BQ574">
        <v>42</v>
      </c>
      <c r="BR574">
        <v>35</v>
      </c>
      <c r="BS574">
        <v>106</v>
      </c>
      <c r="BT574">
        <v>2</v>
      </c>
      <c r="BU574">
        <v>0</v>
      </c>
      <c r="BV574">
        <v>0</v>
      </c>
    </row>
    <row r="575" spans="1:74">
      <c r="A575" t="s">
        <v>745</v>
      </c>
      <c r="B575" t="s">
        <v>722</v>
      </c>
      <c r="C575">
        <v>2023</v>
      </c>
      <c r="D575">
        <v>0.0191725458442337</v>
      </c>
      <c r="E575">
        <v>127.042597267166</v>
      </c>
      <c r="F575">
        <v>0.7894</v>
      </c>
      <c r="G575">
        <v>0.870339040978844</v>
      </c>
      <c r="H575" s="3">
        <v>1211</v>
      </c>
      <c r="I575" s="4">
        <v>33339</v>
      </c>
      <c r="J575">
        <v>63767</v>
      </c>
      <c r="K575">
        <v>82</v>
      </c>
      <c r="L575">
        <v>0.0417580819602105</v>
      </c>
      <c r="M575">
        <v>54.2627317281057</v>
      </c>
      <c r="N575">
        <v>151</v>
      </c>
      <c r="O575">
        <v>1164.8868</v>
      </c>
      <c r="P575">
        <v>8.83584163825769</v>
      </c>
      <c r="Q575">
        <v>24.3328268778087</v>
      </c>
      <c r="R575">
        <v>1</v>
      </c>
      <c r="S575">
        <v>0.0323118264634253</v>
      </c>
      <c r="T575">
        <v>0.00534171249018068</v>
      </c>
      <c r="U575">
        <v>8.05027494108405</v>
      </c>
      <c r="V575" s="3">
        <v>994.84</v>
      </c>
      <c r="W575" s="3">
        <v>19421478</v>
      </c>
      <c r="X575" s="3">
        <v>5718223</v>
      </c>
      <c r="Y575" s="4">
        <v>597</v>
      </c>
      <c r="Z575" s="4">
        <v>2020</v>
      </c>
      <c r="AA575" s="9">
        <v>127346.25158831</v>
      </c>
      <c r="AB575" s="9">
        <v>0.0761869404930077</v>
      </c>
      <c r="AC575" s="4">
        <v>9169</v>
      </c>
      <c r="AD575">
        <v>55.2236</v>
      </c>
      <c r="AE575" s="14">
        <v>37501.31</v>
      </c>
      <c r="AF575">
        <v>0.0381277035366663</v>
      </c>
      <c r="AG575">
        <v>0.0262177043625582</v>
      </c>
      <c r="AH575" s="9">
        <v>11.6527</v>
      </c>
      <c r="AI575" s="4">
        <v>92886</v>
      </c>
      <c r="AJ575" s="4">
        <v>96124</v>
      </c>
      <c r="AK575" s="3">
        <v>8.83850627360571e-8</v>
      </c>
      <c r="AL575">
        <v>38178.5</v>
      </c>
      <c r="AM575">
        <v>1735</v>
      </c>
      <c r="AN575">
        <v>0.000843463193116635</v>
      </c>
      <c r="AO575" s="3">
        <v>7.7206</v>
      </c>
      <c r="AP575">
        <v>446478.051751331</v>
      </c>
      <c r="AQ575" s="3">
        <v>12.8074</v>
      </c>
      <c r="AR575" s="2">
        <v>21.986085572843</v>
      </c>
      <c r="AS575" s="3">
        <v>2185091.5</v>
      </c>
      <c r="AT575">
        <v>35.6057823829918</v>
      </c>
      <c r="AU575" s="3">
        <v>2.21308</v>
      </c>
      <c r="AV575">
        <v>0.899278099010691</v>
      </c>
      <c r="AW575" s="4">
        <v>28396</v>
      </c>
      <c r="AX575">
        <v>6081.4817</v>
      </c>
      <c r="AY575">
        <v>8.0569435644605</v>
      </c>
      <c r="AZ575">
        <v>0.404203981888173</v>
      </c>
      <c r="BA575">
        <v>0.891648831172287</v>
      </c>
      <c r="BB575" s="2">
        <v>1414.78</v>
      </c>
      <c r="BC575" s="4">
        <v>550050</v>
      </c>
      <c r="BD575" s="4">
        <f>VLOOKUP(A575,'[1]中国教育数据库-年度（分省）'!$A:$D,4,FALSE)</f>
        <v>59057</v>
      </c>
      <c r="BE575" s="3">
        <v>128074</v>
      </c>
      <c r="BF575" s="9">
        <v>1.03245225698689e-7</v>
      </c>
      <c r="BG575" s="9">
        <v>8750.96994696871</v>
      </c>
      <c r="BH575" s="9">
        <v>0.000855667267671057</v>
      </c>
      <c r="BI575" s="9">
        <v>4038.32142857143</v>
      </c>
      <c r="BJ575" s="9">
        <v>66111603.6112127</v>
      </c>
      <c r="BK575" s="9">
        <v>0.000858609035239757</v>
      </c>
      <c r="BL575" s="9">
        <v>264.203454779654</v>
      </c>
      <c r="BM575" s="4">
        <v>18557</v>
      </c>
      <c r="BN575" s="9">
        <v>17.5112329483091</v>
      </c>
      <c r="BO575">
        <v>119</v>
      </c>
      <c r="BP575">
        <v>103</v>
      </c>
      <c r="BQ575">
        <v>60</v>
      </c>
      <c r="BR575">
        <v>35</v>
      </c>
      <c r="BS575">
        <v>106</v>
      </c>
      <c r="BT575">
        <v>2</v>
      </c>
      <c r="BU575">
        <v>0</v>
      </c>
      <c r="BV575">
        <v>0</v>
      </c>
    </row>
    <row r="576" spans="1:74">
      <c r="A576" t="s">
        <v>746</v>
      </c>
      <c r="B576" t="s">
        <v>722</v>
      </c>
      <c r="C576">
        <v>2024</v>
      </c>
      <c r="D576">
        <v>0.0206824861160275</v>
      </c>
      <c r="F576">
        <v>0.2693</v>
      </c>
      <c r="G576">
        <v>1.1249108335603</v>
      </c>
      <c r="H576" s="3">
        <v>1271.9</v>
      </c>
      <c r="I576" s="4">
        <v>43892.2408853493</v>
      </c>
      <c r="J576">
        <v>67911</v>
      </c>
      <c r="K576">
        <v>88</v>
      </c>
      <c r="L576">
        <v>0.041641125943541</v>
      </c>
      <c r="M576">
        <v>57.4887652471646</v>
      </c>
      <c r="N576">
        <v>151</v>
      </c>
      <c r="O576">
        <v>1173.93</v>
      </c>
      <c r="P576">
        <v>8.53599660523765</v>
      </c>
      <c r="Q576">
        <v>25.0216164696912</v>
      </c>
      <c r="R576">
        <v>1</v>
      </c>
      <c r="S576">
        <v>0.0349869097651074</v>
      </c>
      <c r="T576">
        <v>0.00453890489913545</v>
      </c>
      <c r="U576">
        <v>10.3083573487032</v>
      </c>
      <c r="V576" s="3">
        <v>1010.33123</v>
      </c>
      <c r="W576" s="3">
        <v>25964750</v>
      </c>
      <c r="X576" s="3">
        <v>6414765</v>
      </c>
      <c r="Y576" s="4">
        <v>713</v>
      </c>
      <c r="Z576" s="4">
        <v>2198</v>
      </c>
      <c r="AA576" s="9">
        <v>138745.442847952</v>
      </c>
      <c r="AB576" s="9">
        <v>0.0547474595217364</v>
      </c>
      <c r="AC576" s="4">
        <v>8880</v>
      </c>
      <c r="AD576">
        <v>56.6947</v>
      </c>
      <c r="AE576">
        <v>37501.31</v>
      </c>
      <c r="AF576">
        <v>0.0383279374016089</v>
      </c>
      <c r="AG576">
        <v>0.0233969547501608</v>
      </c>
      <c r="AH576" s="9">
        <v>11.2443</v>
      </c>
      <c r="AI576" s="4">
        <v>99104</v>
      </c>
      <c r="AJ576" s="4">
        <v>98187</v>
      </c>
      <c r="AK576" s="3">
        <v>3.11434329584415e-10</v>
      </c>
      <c r="AL576">
        <v>43724.3</v>
      </c>
      <c r="AM576">
        <v>2256</v>
      </c>
      <c r="AN576">
        <v>0.000865124342419895</v>
      </c>
      <c r="AO576" s="3">
        <v>14.6232</v>
      </c>
      <c r="AP576">
        <v>456349.285394154</v>
      </c>
      <c r="AQ576" s="3">
        <v>14.0567</v>
      </c>
      <c r="AR576" s="2">
        <v>2.20644438612462</v>
      </c>
      <c r="AS576" s="3">
        <v>2847406</v>
      </c>
      <c r="AT576">
        <v>4985.66360950241</v>
      </c>
      <c r="AU576" s="3">
        <v>2.31665</v>
      </c>
      <c r="AV576">
        <v>0.913135075814953</v>
      </c>
      <c r="AW576" s="4">
        <v>36260.6649726983</v>
      </c>
      <c r="AX576">
        <v>7072.3196</v>
      </c>
      <c r="AY576">
        <v>5.75179293395783</v>
      </c>
      <c r="AZ576">
        <v>0.389111450980628</v>
      </c>
      <c r="BA576">
        <v>0.951166695557138</v>
      </c>
      <c r="BB576" s="2">
        <v>1312.92</v>
      </c>
      <c r="BC576" s="4">
        <v>564151</v>
      </c>
      <c r="BD576" s="4">
        <f>BD575*BD574/BD573</f>
        <v>67777.5773761981</v>
      </c>
      <c r="BE576" s="3">
        <v>140567</v>
      </c>
      <c r="BF576" s="9">
        <v>7.16913899057841e-10</v>
      </c>
      <c r="BG576" s="9">
        <v>1191983.09611244</v>
      </c>
      <c r="BH576" s="9">
        <v>0.000705967369854637</v>
      </c>
      <c r="BI576" s="9">
        <v>4502.99212598425</v>
      </c>
      <c r="BJ576" s="9">
        <v>9961418763.14384</v>
      </c>
      <c r="BK576" s="9">
        <v>5.95844454647554e-6</v>
      </c>
      <c r="BL576" s="9">
        <v>270.376297887576</v>
      </c>
      <c r="BM576" s="4">
        <v>19592</v>
      </c>
      <c r="BN576" s="9">
        <v>17.4481650722711</v>
      </c>
      <c r="BO576">
        <v>129</v>
      </c>
      <c r="BP576">
        <v>103</v>
      </c>
      <c r="BQ576">
        <v>80</v>
      </c>
      <c r="BR576">
        <v>55</v>
      </c>
      <c r="BS576">
        <v>106</v>
      </c>
      <c r="BT576">
        <v>2</v>
      </c>
      <c r="BU576">
        <v>0</v>
      </c>
      <c r="BV576">
        <v>1</v>
      </c>
    </row>
    <row r="577" spans="1:74">
      <c r="A577" t="s">
        <v>747</v>
      </c>
      <c r="B577" t="s">
        <v>748</v>
      </c>
      <c r="C577">
        <v>2000</v>
      </c>
      <c r="D577">
        <v>0.00766383886491045</v>
      </c>
      <c r="E577">
        <v>7.79069603117474</v>
      </c>
      <c r="F577">
        <v>0.3454</v>
      </c>
      <c r="G577">
        <v>1.53181206346515</v>
      </c>
      <c r="H577" s="3">
        <v>346.705747567068</v>
      </c>
      <c r="I577" s="4">
        <v>65</v>
      </c>
      <c r="J577">
        <v>377</v>
      </c>
      <c r="K577">
        <v>58</v>
      </c>
      <c r="L577">
        <v>0.124385440377905</v>
      </c>
      <c r="M577">
        <v>56.2481666177765</v>
      </c>
      <c r="N577">
        <v>23</v>
      </c>
      <c r="O577">
        <v>60.0709</v>
      </c>
      <c r="P577">
        <v>5.43834</v>
      </c>
      <c r="Q577">
        <v>20.5545614549721</v>
      </c>
      <c r="R577">
        <v>0</v>
      </c>
      <c r="S577">
        <v>0.044923054564245</v>
      </c>
      <c r="T577">
        <v>0.00663875</v>
      </c>
      <c r="U577">
        <v>10.634219</v>
      </c>
      <c r="V577" s="3">
        <v>33.3020315310549</v>
      </c>
      <c r="W577" s="3">
        <v>620</v>
      </c>
      <c r="X577" s="3">
        <v>38539.5185929218</v>
      </c>
      <c r="Y577" s="4">
        <v>232.276108276673</v>
      </c>
      <c r="Z577" s="4">
        <v>88.5735</v>
      </c>
      <c r="AA577" s="9">
        <v>4856.18809982926</v>
      </c>
      <c r="AB577" s="9">
        <v>4.9464628988854</v>
      </c>
      <c r="AC577" s="4">
        <v>17264.034698522</v>
      </c>
      <c r="AD577">
        <v>1.3739</v>
      </c>
      <c r="AE577" s="14">
        <v>8103.17</v>
      </c>
      <c r="AF577">
        <v>0.0414014674946906</v>
      </c>
      <c r="AG577">
        <v>0.954569389492103</v>
      </c>
      <c r="AH577" s="9">
        <v>0.542879406526842</v>
      </c>
      <c r="AI577" s="4">
        <v>599</v>
      </c>
      <c r="AJ577" s="4">
        <v>6143.47465374153</v>
      </c>
      <c r="AK577" s="3">
        <v>1.90273398945679e-5</v>
      </c>
      <c r="AL577">
        <v>752</v>
      </c>
      <c r="AM577">
        <v>54.8680006433715</v>
      </c>
      <c r="AN577">
        <v>4.85623003194888e-5</v>
      </c>
      <c r="AO577" s="3">
        <v>0.284317159110205</v>
      </c>
      <c r="AP577">
        <v>246397.796545749</v>
      </c>
      <c r="AQ577" s="3">
        <v>0.127944640434193</v>
      </c>
      <c r="AR577" s="2">
        <v>1.80256324264944</v>
      </c>
      <c r="AS577" s="3">
        <v>12272.497567128</v>
      </c>
      <c r="AT577">
        <v>0.0012533914384987</v>
      </c>
      <c r="AU577" s="3">
        <v>0.986745945781675</v>
      </c>
      <c r="AV577">
        <v>0.736867657054083</v>
      </c>
      <c r="AW577" s="4">
        <v>32.5064215996796</v>
      </c>
      <c r="AX577">
        <v>460.7201</v>
      </c>
      <c r="AY577">
        <v>7.87225187815443</v>
      </c>
      <c r="AZ577">
        <v>4.15439363044956</v>
      </c>
      <c r="BA577">
        <v>0.862649322364176</v>
      </c>
      <c r="BB577" s="2">
        <v>10.707014079286</v>
      </c>
      <c r="BC577" s="4">
        <v>1312.34848245529</v>
      </c>
      <c r="BD577" s="4">
        <f t="shared" ref="BD577:BE579" si="23">BD578*BD579/BD580</f>
        <v>168.963122579347</v>
      </c>
      <c r="BE577" s="3">
        <f t="shared" si="23"/>
        <v>2393.09752238806</v>
      </c>
      <c r="BF577" s="9">
        <v>0.000224317817447857</v>
      </c>
      <c r="BG577" s="9">
        <v>1.14012920473892</v>
      </c>
      <c r="BH577" s="9">
        <v>0.000185676386992563</v>
      </c>
      <c r="BI577" s="9">
        <v>91.3428218742099</v>
      </c>
      <c r="BJ577" s="9">
        <v>1338.40728676458</v>
      </c>
      <c r="BK577" s="9">
        <v>0.589738271604938</v>
      </c>
      <c r="BL577" s="9">
        <v>28.0563553858267</v>
      </c>
      <c r="BM577" s="4">
        <v>2087</v>
      </c>
      <c r="BN577" s="9">
        <v>16.1275946819851</v>
      </c>
      <c r="BO577">
        <v>0</v>
      </c>
      <c r="BP577">
        <v>0</v>
      </c>
      <c r="BQ577">
        <v>0</v>
      </c>
      <c r="BR577">
        <v>0</v>
      </c>
      <c r="BS577">
        <v>106</v>
      </c>
      <c r="BT577">
        <v>0</v>
      </c>
      <c r="BU577">
        <v>0</v>
      </c>
      <c r="BV577">
        <v>0</v>
      </c>
    </row>
    <row r="578" spans="1:74">
      <c r="A578" t="s">
        <v>749</v>
      </c>
      <c r="B578" t="s">
        <v>748</v>
      </c>
      <c r="C578">
        <v>2001</v>
      </c>
      <c r="D578">
        <v>0.00632485465116279</v>
      </c>
      <c r="E578">
        <v>8.20603776277881</v>
      </c>
      <c r="F578">
        <v>1.0431</v>
      </c>
      <c r="G578">
        <v>1.67084222782845</v>
      </c>
      <c r="H578" s="3">
        <v>702.316196031335</v>
      </c>
      <c r="I578" s="4">
        <v>42</v>
      </c>
      <c r="J578">
        <v>357</v>
      </c>
      <c r="K578">
        <v>61</v>
      </c>
      <c r="L578">
        <v>0.105562225841348</v>
      </c>
      <c r="M578">
        <v>59.3314562125478</v>
      </c>
      <c r="N578">
        <v>25</v>
      </c>
      <c r="O578">
        <v>72.2553</v>
      </c>
      <c r="P578">
        <v>5.81872927134875</v>
      </c>
      <c r="Q578">
        <v>24.2931196303516</v>
      </c>
      <c r="R578">
        <v>0</v>
      </c>
      <c r="S578">
        <v>0.0453172205438067</v>
      </c>
      <c r="T578">
        <v>0.0454293686890307</v>
      </c>
      <c r="U578">
        <v>69.8627445342989</v>
      </c>
      <c r="V578" s="3">
        <v>43.75</v>
      </c>
      <c r="W578" s="3">
        <v>599</v>
      </c>
      <c r="X578" s="3">
        <v>37073.3966793624</v>
      </c>
      <c r="Y578" s="4">
        <v>184.218982426327</v>
      </c>
      <c r="Z578" s="4">
        <v>99.0711000000001</v>
      </c>
      <c r="AA578" s="9">
        <v>5479.29561459085</v>
      </c>
      <c r="AB578" s="9">
        <v>4.31174265539186</v>
      </c>
      <c r="AC578" s="4">
        <v>17296.7394765443</v>
      </c>
      <c r="AD578">
        <v>1.5092</v>
      </c>
      <c r="AE578" s="14">
        <v>8103.17</v>
      </c>
      <c r="AF578">
        <v>0.0447204726146461</v>
      </c>
      <c r="AG578">
        <v>0.953975607700346</v>
      </c>
      <c r="AH578" s="9">
        <v>0.721787384517454</v>
      </c>
      <c r="AI578" s="4">
        <v>908</v>
      </c>
      <c r="AJ578" s="4">
        <v>6095.49731360174</v>
      </c>
      <c r="AK578" s="3">
        <v>6.7044890396645e-8</v>
      </c>
      <c r="AL578">
        <v>1102</v>
      </c>
      <c r="AM578">
        <v>59.0427398227584</v>
      </c>
      <c r="AN578">
        <v>7.20979205053961e-5</v>
      </c>
      <c r="AO578" s="3">
        <v>1.0225</v>
      </c>
      <c r="AP578">
        <v>202544.312649857</v>
      </c>
      <c r="AQ578" s="3">
        <v>0.1244</v>
      </c>
      <c r="AR578" s="2">
        <v>2.04274393399277</v>
      </c>
      <c r="AS578" s="3">
        <v>10960.895346775</v>
      </c>
      <c r="AT578">
        <v>0.00120130225198681</v>
      </c>
      <c r="AU578" s="3">
        <v>0.757892648545129</v>
      </c>
      <c r="AV578">
        <v>0.758051707403159</v>
      </c>
      <c r="AW578" s="4">
        <v>45.0895525414911</v>
      </c>
      <c r="AX578">
        <v>468.1542</v>
      </c>
      <c r="AY578">
        <v>6.59004840740645</v>
      </c>
      <c r="AZ578">
        <v>3.9159975293391</v>
      </c>
      <c r="BA578">
        <v>0.672661646820039</v>
      </c>
      <c r="BB578" s="2">
        <v>12.6249403349311</v>
      </c>
      <c r="BC578" s="4">
        <v>6056.1911662879</v>
      </c>
      <c r="BD578" s="4">
        <f t="shared" si="23"/>
        <v>283.279432624113</v>
      </c>
      <c r="BE578" s="3">
        <f t="shared" si="23"/>
        <v>2729.33168535664</v>
      </c>
      <c r="BF578" s="9">
        <v>0.000140419245785022</v>
      </c>
      <c r="BG578" s="9">
        <v>1.80737286511677</v>
      </c>
      <c r="BH578" s="9">
        <v>0.000231699016573819</v>
      </c>
      <c r="BI578" s="9">
        <v>356.666666666667</v>
      </c>
      <c r="BJ578" s="9">
        <v>2345.59155766944</v>
      </c>
      <c r="BK578" s="9">
        <v>0.373777777777778</v>
      </c>
      <c r="BL578" s="9">
        <v>37.7959855289702</v>
      </c>
      <c r="BM578" s="4">
        <v>2054</v>
      </c>
      <c r="BN578" s="9">
        <v>16.3119072505722</v>
      </c>
      <c r="BO578">
        <v>0</v>
      </c>
      <c r="BP578">
        <v>0</v>
      </c>
      <c r="BQ578">
        <v>0</v>
      </c>
      <c r="BR578">
        <v>0</v>
      </c>
      <c r="BS578">
        <v>106</v>
      </c>
      <c r="BT578">
        <v>0</v>
      </c>
      <c r="BU578">
        <v>0</v>
      </c>
      <c r="BV578">
        <v>0</v>
      </c>
    </row>
    <row r="579" spans="1:74">
      <c r="A579" t="s">
        <v>750</v>
      </c>
      <c r="B579" t="s">
        <v>748</v>
      </c>
      <c r="C579">
        <v>2002</v>
      </c>
      <c r="D579">
        <v>0.00604162061451985</v>
      </c>
      <c r="E579">
        <v>8.54286093816482</v>
      </c>
      <c r="F579">
        <v>0.2629</v>
      </c>
      <c r="G579">
        <v>1.78958917360035</v>
      </c>
      <c r="H579" s="3">
        <v>112.17795968252</v>
      </c>
      <c r="I579" s="4">
        <v>47</v>
      </c>
      <c r="J579">
        <v>334</v>
      </c>
      <c r="K579">
        <v>62</v>
      </c>
      <c r="L579">
        <v>0.0876140030779883</v>
      </c>
      <c r="M579">
        <v>61.5233277121979</v>
      </c>
      <c r="N579">
        <v>25</v>
      </c>
      <c r="O579">
        <v>85.8185</v>
      </c>
      <c r="P579">
        <v>6.73235518069466</v>
      </c>
      <c r="Q579">
        <v>6.32513661202186</v>
      </c>
      <c r="R579">
        <v>0</v>
      </c>
      <c r="S579">
        <v>0.0431453394198203</v>
      </c>
      <c r="T579">
        <v>0.00487515375646567</v>
      </c>
      <c r="U579">
        <v>14.3536854565366</v>
      </c>
      <c r="V579" s="3">
        <v>71.94</v>
      </c>
      <c r="W579" s="3">
        <v>13484</v>
      </c>
      <c r="X579" s="3">
        <v>50002.5126240252</v>
      </c>
      <c r="Y579" s="4">
        <v>164.195179988683</v>
      </c>
      <c r="Z579" s="4">
        <v>98.415</v>
      </c>
      <c r="AA579" s="9">
        <v>5974.007879312</v>
      </c>
      <c r="AB579" s="9">
        <v>4.124889916185</v>
      </c>
      <c r="AC579" s="4">
        <v>17077.004249207</v>
      </c>
      <c r="AD579">
        <v>1.7874</v>
      </c>
      <c r="AE579" s="14">
        <v>8103.17</v>
      </c>
      <c r="AF579">
        <v>0.0531384959346324</v>
      </c>
      <c r="AG579">
        <v>0.972686143001762</v>
      </c>
      <c r="AH579" s="9">
        <v>0.783441928541372</v>
      </c>
      <c r="AI579" s="4">
        <v>1254</v>
      </c>
      <c r="AJ579" s="4">
        <v>7129.69763559838</v>
      </c>
      <c r="AK579" s="3">
        <v>0.00409616344952502</v>
      </c>
      <c r="AL579">
        <v>1282</v>
      </c>
      <c r="AM579">
        <v>75.7944008887504</v>
      </c>
      <c r="AN579">
        <v>7.08105290591608e-5</v>
      </c>
      <c r="AO579" s="3">
        <v>1.31</v>
      </c>
      <c r="AP579">
        <v>248557.361829235</v>
      </c>
      <c r="AQ579" s="3">
        <v>0.1516</v>
      </c>
      <c r="AR579" s="2">
        <v>1.66882752754436</v>
      </c>
      <c r="AS579" s="3">
        <v>17426.3356970266</v>
      </c>
      <c r="AT579">
        <v>0.00114442757464503</v>
      </c>
      <c r="AU579" s="3">
        <v>0.845336906534324</v>
      </c>
      <c r="AV579">
        <v>0.774248029596268</v>
      </c>
      <c r="AW579" s="4">
        <v>70.3475951030266</v>
      </c>
      <c r="AX579">
        <v>566.1536</v>
      </c>
      <c r="AY579">
        <v>8.90544573445495</v>
      </c>
      <c r="AZ579">
        <v>3.59498150233231</v>
      </c>
      <c r="BA579">
        <v>0.897458774537955</v>
      </c>
      <c r="BB579" s="2">
        <v>16.4358743369614</v>
      </c>
      <c r="BC579" s="4">
        <v>1294.44896886529</v>
      </c>
      <c r="BD579" s="4">
        <f t="shared" si="23"/>
        <v>376.958865248227</v>
      </c>
      <c r="BE579" s="3">
        <f t="shared" si="23"/>
        <v>3065.56584832522</v>
      </c>
      <c r="BF579" s="9">
        <v>0.000339220262932772</v>
      </c>
      <c r="BG579" s="9">
        <v>0.855482099575838</v>
      </c>
      <c r="BH579" s="9">
        <v>0.00029061976196499</v>
      </c>
      <c r="BI579" s="9">
        <v>66.1290322580645</v>
      </c>
      <c r="BJ579" s="9">
        <v>1054.44026226323</v>
      </c>
      <c r="BK579" s="9">
        <v>0.915111111111111</v>
      </c>
      <c r="BL579" s="9">
        <v>43.8034021700047</v>
      </c>
      <c r="BM579" s="4">
        <v>2067</v>
      </c>
      <c r="BN579" s="9">
        <v>16.5005321084628</v>
      </c>
      <c r="BO579">
        <v>0</v>
      </c>
      <c r="BP579">
        <v>0</v>
      </c>
      <c r="BQ579">
        <v>0</v>
      </c>
      <c r="BR579">
        <v>0</v>
      </c>
      <c r="BS579">
        <v>106</v>
      </c>
      <c r="BT579">
        <v>0</v>
      </c>
      <c r="BU579">
        <v>0</v>
      </c>
      <c r="BV579">
        <v>0</v>
      </c>
    </row>
    <row r="580" spans="1:74">
      <c r="A580" t="s">
        <v>751</v>
      </c>
      <c r="B580" t="s">
        <v>748</v>
      </c>
      <c r="C580">
        <v>2003</v>
      </c>
      <c r="D580">
        <v>0.00590973371445765</v>
      </c>
      <c r="E580">
        <v>8.73246584834988</v>
      </c>
      <c r="F580">
        <v>0.3923</v>
      </c>
      <c r="G580">
        <v>1.71939078865123</v>
      </c>
      <c r="H580" s="3">
        <v>227.237069115919</v>
      </c>
      <c r="I580" s="4">
        <v>79</v>
      </c>
      <c r="J580">
        <v>355</v>
      </c>
      <c r="K580">
        <v>39</v>
      </c>
      <c r="L580">
        <v>0.0750851931845452</v>
      </c>
      <c r="M580">
        <v>27.2738312082574</v>
      </c>
      <c r="N580">
        <v>122</v>
      </c>
      <c r="O580">
        <v>58.6762</v>
      </c>
      <c r="P580">
        <v>6.88870599786306</v>
      </c>
      <c r="Q580">
        <v>8.23678334339167</v>
      </c>
      <c r="R580">
        <v>0</v>
      </c>
      <c r="S580">
        <v>0.00360226257814826</v>
      </c>
      <c r="T580">
        <v>0.000266937162991832</v>
      </c>
      <c r="U580">
        <v>11.5519726656345</v>
      </c>
      <c r="V580" s="3">
        <v>94.51</v>
      </c>
      <c r="W580" s="3">
        <v>17891.99</v>
      </c>
      <c r="X580" s="3">
        <v>48100.3150313293</v>
      </c>
      <c r="Y580" s="4">
        <v>130.2237634393</v>
      </c>
      <c r="Z580" s="4">
        <v>110.079</v>
      </c>
      <c r="AA580" s="9">
        <v>6733.03370765301</v>
      </c>
      <c r="AB580" s="9">
        <v>4.68848861283644</v>
      </c>
      <c r="AC580" s="4">
        <v>17109.3547190137</v>
      </c>
      <c r="AD580">
        <v>2.5362</v>
      </c>
      <c r="AE580" s="14">
        <v>8103.17</v>
      </c>
      <c r="AF580">
        <v>0.0485445966599829</v>
      </c>
      <c r="AG580">
        <v>0.972081091837157</v>
      </c>
      <c r="AH580" s="9">
        <v>1.04162820273645</v>
      </c>
      <c r="AI580" s="4">
        <v>1507</v>
      </c>
      <c r="AJ580" s="4">
        <v>7074.01840717532</v>
      </c>
      <c r="AK580" s="3">
        <v>1.44332750159444e-5</v>
      </c>
      <c r="AL580">
        <v>1377</v>
      </c>
      <c r="AM580">
        <v>81.561366173764</v>
      </c>
      <c r="AN580">
        <v>8.0671834625323e-5</v>
      </c>
      <c r="AO580" s="3">
        <v>4.7112</v>
      </c>
      <c r="AP580">
        <v>204319.521974365</v>
      </c>
      <c r="AQ580" s="3">
        <v>0.1474</v>
      </c>
      <c r="AR580" s="2">
        <v>1.8911887406296</v>
      </c>
      <c r="AS580" s="3">
        <v>15563.9258274938</v>
      </c>
      <c r="AT580">
        <v>0.00108665085222087</v>
      </c>
      <c r="AU580" s="3">
        <v>0.649280222275167</v>
      </c>
      <c r="AV580">
        <v>0.796431070678796</v>
      </c>
      <c r="AW580" s="4">
        <v>97.578922239682</v>
      </c>
      <c r="AX580">
        <v>700.7167</v>
      </c>
      <c r="AY580">
        <v>7.45495944336426</v>
      </c>
      <c r="AZ580">
        <v>3.87263820853744</v>
      </c>
      <c r="BA580">
        <v>0.699804754473502</v>
      </c>
      <c r="BB580" s="2">
        <v>19.38</v>
      </c>
      <c r="BC580" s="4">
        <v>6012.3590020471</v>
      </c>
      <c r="BD580" s="4">
        <f>VLOOKUP(A580,'[1]中国教育数据库-年度（分省）'!$A:$D,4,FALSE)</f>
        <v>632</v>
      </c>
      <c r="BE580" s="3">
        <f>BE581*BE582/BE583</f>
        <v>3496.28292416261</v>
      </c>
      <c r="BF580" s="9">
        <v>0.000212156571549804</v>
      </c>
      <c r="BG580" s="9">
        <v>1.35614027510203</v>
      </c>
      <c r="BH580" s="9">
        <v>0.000362654154008839</v>
      </c>
      <c r="BI580" s="9">
        <v>258.214285714286</v>
      </c>
      <c r="BJ580" s="9">
        <v>1920.05172413793</v>
      </c>
      <c r="BK580" s="9">
        <v>0.58</v>
      </c>
      <c r="BL580" s="9">
        <v>96.3176203348416</v>
      </c>
      <c r="BM580" s="4">
        <v>2129</v>
      </c>
      <c r="BN580" s="9">
        <v>16.4329132651548</v>
      </c>
      <c r="BO580">
        <v>0</v>
      </c>
      <c r="BP580">
        <v>0</v>
      </c>
      <c r="BQ580">
        <v>0</v>
      </c>
      <c r="BR580">
        <v>0</v>
      </c>
      <c r="BS580">
        <v>106</v>
      </c>
      <c r="BT580">
        <v>0</v>
      </c>
      <c r="BU580">
        <v>0</v>
      </c>
      <c r="BV580">
        <v>0</v>
      </c>
    </row>
    <row r="581" spans="1:74">
      <c r="A581" t="s">
        <v>752</v>
      </c>
      <c r="B581" t="s">
        <v>748</v>
      </c>
      <c r="C581">
        <v>2004</v>
      </c>
      <c r="D581">
        <v>0.00631136178958941</v>
      </c>
      <c r="E581">
        <v>9.0724566646128</v>
      </c>
      <c r="F581">
        <v>1.3021</v>
      </c>
      <c r="G581">
        <v>1.59593136980942</v>
      </c>
      <c r="H581" s="3">
        <v>36.295604347023</v>
      </c>
      <c r="I581" s="4">
        <v>179</v>
      </c>
      <c r="J581">
        <v>364</v>
      </c>
      <c r="K581">
        <v>45</v>
      </c>
      <c r="L581">
        <v>0.0740895419592845</v>
      </c>
      <c r="M581">
        <v>27.5196137598069</v>
      </c>
      <c r="N581">
        <v>122</v>
      </c>
      <c r="O581">
        <v>67.414</v>
      </c>
      <c r="P581">
        <v>6.98164131281933</v>
      </c>
      <c r="Q581">
        <v>10.3543628185907</v>
      </c>
      <c r="R581">
        <v>0</v>
      </c>
      <c r="S581">
        <v>0.00745250220563247</v>
      </c>
      <c r="T581">
        <v>0.00617372700365171</v>
      </c>
      <c r="U581">
        <v>10.3352375618759</v>
      </c>
      <c r="V581" s="3">
        <v>125.11</v>
      </c>
      <c r="W581" s="3">
        <v>13532.53</v>
      </c>
      <c r="X581" s="3">
        <v>64875</v>
      </c>
      <c r="Y581" s="4">
        <v>116.069006543724</v>
      </c>
      <c r="Z581" s="4">
        <v>109.35</v>
      </c>
      <c r="AA581" s="9">
        <v>7735.94683968728</v>
      </c>
      <c r="AB581" s="9">
        <v>4.77894422191666</v>
      </c>
      <c r="AC581" s="4">
        <v>16892</v>
      </c>
      <c r="AD581">
        <v>3.1059</v>
      </c>
      <c r="AE581" s="14">
        <v>8103.17</v>
      </c>
      <c r="AF581">
        <v>0.0486903623793062</v>
      </c>
      <c r="AG581">
        <v>0.974249975563503</v>
      </c>
      <c r="AH581" s="9">
        <v>1.13060331266457</v>
      </c>
      <c r="AI581" s="4">
        <v>1590</v>
      </c>
      <c r="AJ581" s="4">
        <v>8274.24075789078</v>
      </c>
      <c r="AK581" s="3">
        <v>0.881812964828304</v>
      </c>
      <c r="AL581">
        <v>1456</v>
      </c>
      <c r="AM581">
        <v>104.702032855623</v>
      </c>
      <c r="AN581">
        <v>5.87602459016393e-5</v>
      </c>
      <c r="AO581" s="3">
        <v>1.409</v>
      </c>
      <c r="AP581">
        <v>250735.854726032</v>
      </c>
      <c r="AQ581" s="3">
        <v>0.1552</v>
      </c>
      <c r="AR581" s="2">
        <v>1.5450139283859</v>
      </c>
      <c r="AS581" s="3">
        <v>24744.5293156028</v>
      </c>
      <c r="AT581">
        <v>0.00103951974986163</v>
      </c>
      <c r="AU581" s="3">
        <v>0.72419297855127</v>
      </c>
      <c r="AV581">
        <v>0.796835212804656</v>
      </c>
      <c r="AW581" s="4">
        <v>152.240200343311</v>
      </c>
      <c r="AX581">
        <v>884.7445</v>
      </c>
      <c r="AY581">
        <v>10.0742411392348</v>
      </c>
      <c r="AZ581">
        <v>3.65041833393961</v>
      </c>
      <c r="BA581">
        <v>0.9336728507336</v>
      </c>
      <c r="BB581" s="2">
        <v>25.23</v>
      </c>
      <c r="BC581" s="4">
        <v>7078.09588308264</v>
      </c>
      <c r="BD581" s="4">
        <f>VLOOKUP(A581,'[1]中国教育数据库-年度（分省）'!$A:$D,4,FALSE)</f>
        <v>841</v>
      </c>
      <c r="BE581" s="3">
        <v>3927</v>
      </c>
      <c r="BF581" s="9">
        <v>0.000512051233971354</v>
      </c>
      <c r="BG581" s="9">
        <v>0.641900601837729</v>
      </c>
      <c r="BH581" s="9">
        <v>0.000454876613082581</v>
      </c>
      <c r="BI581" s="9">
        <v>230.3125</v>
      </c>
      <c r="BJ581" s="9">
        <v>910.795774647887</v>
      </c>
      <c r="BK581" s="9">
        <v>1.42</v>
      </c>
      <c r="BL581" s="9">
        <v>76.544086890046</v>
      </c>
      <c r="BM581" s="4">
        <v>2329</v>
      </c>
      <c r="BN581" s="9">
        <v>16.6910957238217</v>
      </c>
      <c r="BO581">
        <v>3</v>
      </c>
      <c r="BP581">
        <v>0</v>
      </c>
      <c r="BQ581">
        <v>0</v>
      </c>
      <c r="BR581">
        <v>0</v>
      </c>
      <c r="BS581">
        <v>106</v>
      </c>
      <c r="BT581">
        <v>0</v>
      </c>
      <c r="BU581">
        <v>0</v>
      </c>
      <c r="BV581">
        <v>0</v>
      </c>
    </row>
    <row r="582" spans="1:74">
      <c r="A582" t="s">
        <v>753</v>
      </c>
      <c r="B582" t="s">
        <v>748</v>
      </c>
      <c r="C582">
        <v>2005</v>
      </c>
      <c r="D582">
        <v>0.00584794423213566</v>
      </c>
      <c r="E582">
        <v>10.3240382980623</v>
      </c>
      <c r="F582">
        <v>0.363</v>
      </c>
      <c r="G582">
        <v>2.34975894518162</v>
      </c>
      <c r="H582" s="3">
        <v>73.5234156241628</v>
      </c>
      <c r="I582" s="4">
        <v>162</v>
      </c>
      <c r="J582">
        <v>533</v>
      </c>
      <c r="K582">
        <v>56</v>
      </c>
      <c r="L582">
        <v>0.0717251924313242</v>
      </c>
      <c r="M582">
        <v>28.095952023988</v>
      </c>
      <c r="N582">
        <v>122</v>
      </c>
      <c r="O582">
        <v>80.2684</v>
      </c>
      <c r="P582">
        <v>6.4181522994786</v>
      </c>
      <c r="Q582">
        <v>14.9949189985272</v>
      </c>
      <c r="R582">
        <v>0</v>
      </c>
      <c r="S582">
        <v>0.00972448221276172</v>
      </c>
      <c r="T582">
        <v>0.00636697830372556</v>
      </c>
      <c r="U582">
        <v>10.5739592179122</v>
      </c>
      <c r="V582" s="3">
        <v>165.20098</v>
      </c>
      <c r="W582" s="3">
        <v>10488.45</v>
      </c>
      <c r="X582" s="3">
        <v>62407.0226454609</v>
      </c>
      <c r="Y582" s="4">
        <v>92.0547293277811</v>
      </c>
      <c r="Z582" s="4">
        <v>122.31</v>
      </c>
      <c r="AA582" s="9">
        <v>9050.41864199764</v>
      </c>
      <c r="AB582" s="9">
        <v>4.4456165359943</v>
      </c>
      <c r="AC582" s="4">
        <v>16924</v>
      </c>
      <c r="AD582">
        <v>3.8681</v>
      </c>
      <c r="AE582" s="14">
        <v>8103.17</v>
      </c>
      <c r="AF582">
        <v>0.05143118149814</v>
      </c>
      <c r="AG582">
        <v>0.969944608385308</v>
      </c>
      <c r="AH582" s="9">
        <v>1.50319794444916</v>
      </c>
      <c r="AI582" s="4">
        <v>1824</v>
      </c>
      <c r="AJ582" s="4">
        <v>8209.62324327337</v>
      </c>
      <c r="AK582" s="3">
        <v>0.00310716337148803</v>
      </c>
      <c r="AL582">
        <v>1432</v>
      </c>
      <c r="AM582">
        <v>112.668491877246</v>
      </c>
      <c r="AN582">
        <v>0.000145227882037534</v>
      </c>
      <c r="AO582" s="3">
        <v>1.4999</v>
      </c>
      <c r="AP582">
        <v>206110.290205981</v>
      </c>
      <c r="AQ582" s="3">
        <v>0.1867</v>
      </c>
      <c r="AR582" s="2">
        <v>1.75087772538055</v>
      </c>
      <c r="AS582" s="3">
        <v>22100</v>
      </c>
      <c r="AT582">
        <v>0.00101036192418592</v>
      </c>
      <c r="AU582" s="3">
        <v>0.556232875258702</v>
      </c>
      <c r="AV582">
        <v>0.813186246713748</v>
      </c>
      <c r="AW582" s="4">
        <v>211.171890798787</v>
      </c>
      <c r="AX582">
        <v>1001.0456</v>
      </c>
      <c r="AY582">
        <v>8.4333857456562</v>
      </c>
      <c r="AZ582">
        <v>2.90801268106603</v>
      </c>
      <c r="BA582">
        <v>0.728043135354702</v>
      </c>
      <c r="BB582" s="2">
        <v>29.7494</v>
      </c>
      <c r="BC582" s="4">
        <v>38681</v>
      </c>
      <c r="BD582" s="4">
        <f>VLOOKUP(A582,'[1]中国教育数据库-年度（分省）'!$A:$D,4,FALSE)</f>
        <v>1410</v>
      </c>
      <c r="BE582" s="3">
        <v>4478.75</v>
      </c>
      <c r="BF582" s="9">
        <v>0.000321516988600437</v>
      </c>
      <c r="BG582" s="9">
        <v>1.01756338232675</v>
      </c>
      <c r="BH582" s="9">
        <v>0.000567624486994598</v>
      </c>
      <c r="BI582" s="9">
        <v>256.944444444444</v>
      </c>
      <c r="BJ582" s="9">
        <v>1699.71111111111</v>
      </c>
      <c r="BK582" s="9">
        <v>0.9</v>
      </c>
      <c r="BL582" s="9">
        <v>90.1283567266713</v>
      </c>
      <c r="BM582" s="4">
        <v>2585</v>
      </c>
      <c r="BN582" s="9">
        <v>16.2903557001198</v>
      </c>
      <c r="BO582">
        <v>4</v>
      </c>
      <c r="BP582">
        <v>0</v>
      </c>
      <c r="BQ582">
        <v>0</v>
      </c>
      <c r="BR582">
        <v>0</v>
      </c>
      <c r="BS582">
        <v>106</v>
      </c>
      <c r="BT582">
        <v>0</v>
      </c>
      <c r="BU582">
        <v>0</v>
      </c>
      <c r="BV582">
        <v>0</v>
      </c>
    </row>
    <row r="583" spans="1:74">
      <c r="A583" t="s">
        <v>754</v>
      </c>
      <c r="B583" t="s">
        <v>748</v>
      </c>
      <c r="C583">
        <v>2006</v>
      </c>
      <c r="D583">
        <v>0.00524040351107035</v>
      </c>
      <c r="E583">
        <v>11.3022044336546</v>
      </c>
      <c r="F583">
        <v>0.9857</v>
      </c>
      <c r="G583">
        <v>0.747899979036355</v>
      </c>
      <c r="H583" s="3">
        <v>11.7435804559468</v>
      </c>
      <c r="I583" s="4">
        <v>188</v>
      </c>
      <c r="J583">
        <v>862</v>
      </c>
      <c r="K583">
        <v>44</v>
      </c>
      <c r="L583">
        <v>0.0690685602879719</v>
      </c>
      <c r="M583">
        <v>44.2562592047128</v>
      </c>
      <c r="N583">
        <v>63</v>
      </c>
      <c r="O583">
        <v>74.1472</v>
      </c>
      <c r="P583">
        <v>6.59396089017232</v>
      </c>
      <c r="Q583">
        <v>15.9774146162321</v>
      </c>
      <c r="R583">
        <v>0</v>
      </c>
      <c r="S583">
        <v>0.011797342276406</v>
      </c>
      <c r="T583">
        <v>0.00663875239466438</v>
      </c>
      <c r="U583">
        <v>10.6342191358692</v>
      </c>
      <c r="V583" s="3">
        <v>215.44223</v>
      </c>
      <c r="W583" s="3">
        <v>5361.42</v>
      </c>
      <c r="X583" s="3">
        <v>84171.0826943078</v>
      </c>
      <c r="Y583" s="4">
        <v>82.0487804878049</v>
      </c>
      <c r="Z583" s="4">
        <v>121.5</v>
      </c>
      <c r="AA583" s="9">
        <v>10465.2348993289</v>
      </c>
      <c r="AB583" s="9">
        <v>4.3358155564284</v>
      </c>
      <c r="AC583" s="4">
        <v>16709</v>
      </c>
      <c r="AD583">
        <v>5.3233</v>
      </c>
      <c r="AE583" s="14">
        <v>7939.17</v>
      </c>
      <c r="AF583">
        <v>0.0507829139197428</v>
      </c>
      <c r="AG583">
        <v>0.986707495466733</v>
      </c>
      <c r="AH583" s="9">
        <v>1.6316</v>
      </c>
      <c r="AI583" s="4">
        <v>2666</v>
      </c>
      <c r="AJ583" s="4">
        <v>9602.51943612685</v>
      </c>
      <c r="AK583" s="3">
        <v>189.834735483871</v>
      </c>
      <c r="AL583">
        <v>1478</v>
      </c>
      <c r="AM583">
        <v>144.634901200558</v>
      </c>
      <c r="AN583">
        <v>9.36856368563686e-5</v>
      </c>
      <c r="AO583" s="3">
        <v>1.8086</v>
      </c>
      <c r="AP583">
        <v>252933.441128113</v>
      </c>
      <c r="AQ583" s="3">
        <v>0.196</v>
      </c>
      <c r="AR583" s="2">
        <v>1.43038630386145</v>
      </c>
      <c r="AS583" s="3">
        <v>35136</v>
      </c>
      <c r="AT583">
        <v>0.00102814330154411</v>
      </c>
      <c r="AU583" s="3">
        <v>0.62041</v>
      </c>
      <c r="AV583">
        <v>0.837860518528334</v>
      </c>
      <c r="AW583" s="4">
        <v>329.46511627907</v>
      </c>
      <c r="AX583">
        <v>1218.5178</v>
      </c>
      <c r="AY583">
        <v>11.3964351204553</v>
      </c>
      <c r="AZ583">
        <v>2.72622853672541</v>
      </c>
      <c r="BA583">
        <v>0.874523539258598</v>
      </c>
      <c r="BB583" s="2">
        <v>24.7799</v>
      </c>
      <c r="BC583" s="4">
        <v>53233</v>
      </c>
      <c r="BD583" s="4">
        <f>VLOOKUP(A583,'[1]中国教育数据库-年度（分省）'!$A:$D,4,FALSE)</f>
        <v>2096</v>
      </c>
      <c r="BE583" s="3">
        <v>5030.5</v>
      </c>
      <c r="BF583" s="9">
        <v>0.00024686742866413</v>
      </c>
      <c r="BG583" s="9">
        <v>1.51610562607231</v>
      </c>
      <c r="BH583" s="9">
        <v>0.000711970623506346</v>
      </c>
      <c r="BI583" s="9">
        <v>371.388888888889</v>
      </c>
      <c r="BJ583" s="9">
        <v>2558.8</v>
      </c>
      <c r="BK583" s="9">
        <v>0.7</v>
      </c>
      <c r="BL583" s="9">
        <v>92.7710163532038</v>
      </c>
      <c r="BM583" s="4">
        <v>2594</v>
      </c>
      <c r="BN583" s="9">
        <v>16.5209558914092</v>
      </c>
      <c r="BO583">
        <v>4</v>
      </c>
      <c r="BP583">
        <v>0</v>
      </c>
      <c r="BQ583">
        <v>0</v>
      </c>
      <c r="BR583">
        <v>0</v>
      </c>
      <c r="BS583">
        <v>106</v>
      </c>
      <c r="BT583">
        <v>0</v>
      </c>
      <c r="BU583">
        <v>0</v>
      </c>
      <c r="BV583">
        <v>0</v>
      </c>
    </row>
    <row r="584" spans="1:74">
      <c r="A584" t="s">
        <v>755</v>
      </c>
      <c r="B584" t="s">
        <v>748</v>
      </c>
      <c r="C584">
        <v>2007</v>
      </c>
      <c r="D584">
        <v>0.0125471460900176</v>
      </c>
      <c r="E584">
        <v>12.4180015470768</v>
      </c>
      <c r="F584">
        <v>1.0903</v>
      </c>
      <c r="G584">
        <v>0.704351180931483</v>
      </c>
      <c r="H584" s="3">
        <v>23.78878</v>
      </c>
      <c r="I584" s="4">
        <v>233</v>
      </c>
      <c r="J584">
        <v>1120</v>
      </c>
      <c r="K584">
        <v>45</v>
      </c>
      <c r="L584">
        <v>0.0687667360049648</v>
      </c>
      <c r="M584">
        <v>45.119353654058</v>
      </c>
      <c r="N584">
        <v>64</v>
      </c>
      <c r="O584">
        <v>91.2752</v>
      </c>
      <c r="P584">
        <v>6.84305368391363</v>
      </c>
      <c r="Q584">
        <v>17.2230036630037</v>
      </c>
      <c r="R584">
        <v>0</v>
      </c>
      <c r="S584">
        <v>0.0124478721847971</v>
      </c>
      <c r="T584">
        <v>0.00626553953257086</v>
      </c>
      <c r="U584">
        <v>11.7797115862755</v>
      </c>
      <c r="V584" s="3">
        <v>283.37365</v>
      </c>
      <c r="W584" s="3">
        <v>6560.47</v>
      </c>
      <c r="X584" s="3">
        <v>108228.859900859</v>
      </c>
      <c r="Y584" s="4">
        <v>65.0731707317073</v>
      </c>
      <c r="Z584" s="4">
        <v>135.9</v>
      </c>
      <c r="AA584" s="9">
        <v>12632.7283812941</v>
      </c>
      <c r="AB584" s="9">
        <v>3.687252861625</v>
      </c>
      <c r="AC584" s="4">
        <v>16319</v>
      </c>
      <c r="AD584">
        <v>6.1743</v>
      </c>
      <c r="AE584">
        <v>9313.33</v>
      </c>
      <c r="AF584">
        <v>0.0579091643522612</v>
      </c>
      <c r="AG584">
        <v>0.982511816550492</v>
      </c>
      <c r="AH584" s="9">
        <v>2.1693</v>
      </c>
      <c r="AI584" s="4">
        <v>3296</v>
      </c>
      <c r="AJ584" s="4">
        <v>9527.52875623441</v>
      </c>
      <c r="AK584" s="3">
        <v>0.668903225806452</v>
      </c>
      <c r="AL584">
        <v>1818.1</v>
      </c>
      <c r="AM584">
        <v>155.639730639731</v>
      </c>
      <c r="AN584">
        <v>0.000128056167400881</v>
      </c>
      <c r="AO584" s="3">
        <v>2.0411</v>
      </c>
      <c r="AP584">
        <v>207916.753711492</v>
      </c>
      <c r="AQ584" s="3">
        <v>0.1812</v>
      </c>
      <c r="AR584" s="2">
        <v>1.62097666053849</v>
      </c>
      <c r="AS584" s="3">
        <v>31380.9</v>
      </c>
      <c r="AT584">
        <v>0.000963977964746182</v>
      </c>
      <c r="AU584" s="3">
        <v>0.47652</v>
      </c>
      <c r="AV584">
        <v>0.848779631255487</v>
      </c>
      <c r="AW584" s="4">
        <v>457</v>
      </c>
      <c r="AX584">
        <v>1489.3314</v>
      </c>
      <c r="AY584">
        <v>9.54022562769858</v>
      </c>
      <c r="AZ584">
        <v>2.38796061808604</v>
      </c>
      <c r="BA584">
        <v>0.786666011111657</v>
      </c>
      <c r="BB584" s="2">
        <v>25.1856</v>
      </c>
      <c r="BC584" s="4">
        <v>61743</v>
      </c>
      <c r="BD584" s="4">
        <f>VLOOKUP(A584,'[1]中国教育数据库-年度（分省）'!$A:$D,4,FALSE)</f>
        <v>2476</v>
      </c>
      <c r="BE584" s="3">
        <v>5582.25</v>
      </c>
      <c r="BF584" s="9">
        <v>0.000409557261658499</v>
      </c>
      <c r="BG584" s="9">
        <v>0.903635625465354</v>
      </c>
      <c r="BH584" s="9">
        <v>0.000888443037737896</v>
      </c>
      <c r="BI584" s="9">
        <v>442.820512820513</v>
      </c>
      <c r="BJ584" s="9">
        <v>1898.25423728814</v>
      </c>
      <c r="BK584" s="9">
        <v>1.18</v>
      </c>
      <c r="BL584" s="9">
        <v>95.9981396382013</v>
      </c>
      <c r="BM584" s="4">
        <v>2296</v>
      </c>
      <c r="BN584" s="9">
        <v>16.6808774667336</v>
      </c>
      <c r="BO584">
        <v>4</v>
      </c>
      <c r="BP584">
        <v>0</v>
      </c>
      <c r="BQ584">
        <v>0</v>
      </c>
      <c r="BR584">
        <v>0</v>
      </c>
      <c r="BS584">
        <v>106</v>
      </c>
      <c r="BT584">
        <v>0</v>
      </c>
      <c r="BU584">
        <v>0</v>
      </c>
      <c r="BV584">
        <v>0</v>
      </c>
    </row>
    <row r="585" spans="1:74">
      <c r="A585" t="s">
        <v>756</v>
      </c>
      <c r="B585" t="s">
        <v>748</v>
      </c>
      <c r="C585">
        <v>2008</v>
      </c>
      <c r="D585">
        <v>0.0123269342089031</v>
      </c>
      <c r="E585">
        <v>13.0104033550507</v>
      </c>
      <c r="F585">
        <v>1.601</v>
      </c>
      <c r="G585">
        <v>0.707920056144621</v>
      </c>
      <c r="H585" s="3">
        <v>3.79968</v>
      </c>
      <c r="I585" s="4">
        <v>270</v>
      </c>
      <c r="J585">
        <v>1183</v>
      </c>
      <c r="K585">
        <v>44</v>
      </c>
      <c r="L585">
        <v>0.0673496558823279</v>
      </c>
      <c r="M585">
        <v>46.8791208791209</v>
      </c>
      <c r="N585">
        <v>64</v>
      </c>
      <c r="O585">
        <v>144.416</v>
      </c>
      <c r="P585">
        <v>7.04555232190308</v>
      </c>
      <c r="Q585">
        <v>15.9674597083653</v>
      </c>
      <c r="R585">
        <v>0</v>
      </c>
      <c r="S585">
        <v>0.0128204003093685</v>
      </c>
      <c r="T585">
        <v>0.00561909643680608</v>
      </c>
      <c r="U585">
        <v>2.85824705418869</v>
      </c>
      <c r="V585" s="3">
        <v>361.14463</v>
      </c>
      <c r="W585" s="3">
        <v>20355.7949</v>
      </c>
      <c r="X585" s="3">
        <v>145973</v>
      </c>
      <c r="Y585" s="4">
        <v>58</v>
      </c>
      <c r="Z585" s="4">
        <v>135</v>
      </c>
      <c r="AA585" s="9">
        <v>15474.102614925</v>
      </c>
      <c r="AB585" s="9">
        <v>2.74455678559</v>
      </c>
      <c r="AC585" s="4">
        <v>15733</v>
      </c>
      <c r="AD585">
        <v>6.605</v>
      </c>
      <c r="AE585" s="14">
        <v>13189.17</v>
      </c>
      <c r="AF585">
        <v>0.0645837217399117</v>
      </c>
      <c r="AG585">
        <v>0.017639701876873</v>
      </c>
      <c r="AH585" s="9">
        <v>2.3546</v>
      </c>
      <c r="AI585" s="4">
        <v>4492</v>
      </c>
      <c r="AJ585" s="4">
        <v>11144.0290679551</v>
      </c>
      <c r="AK585" s="3">
        <v>40867.2</v>
      </c>
      <c r="AL585">
        <v>2318.9</v>
      </c>
      <c r="AM585">
        <v>199.79797979798</v>
      </c>
      <c r="AN585">
        <v>0.000209232480533927</v>
      </c>
      <c r="AO585" s="3">
        <v>2.3656</v>
      </c>
      <c r="AP585">
        <v>255150.288381419</v>
      </c>
      <c r="AQ585" s="3">
        <v>0.2103</v>
      </c>
      <c r="AR585" s="2">
        <v>1.32426312843142</v>
      </c>
      <c r="AS585" s="3">
        <v>25963.7</v>
      </c>
      <c r="AT585">
        <v>0.000990712015553931</v>
      </c>
      <c r="AU585" s="3">
        <v>0.5315</v>
      </c>
      <c r="AV585">
        <v>0.850877443287202</v>
      </c>
      <c r="AW585" s="4">
        <v>713</v>
      </c>
      <c r="AX585">
        <v>1907.2527</v>
      </c>
      <c r="AY585">
        <v>12.8921604773708</v>
      </c>
      <c r="AZ585">
        <v>2.02139726637181</v>
      </c>
      <c r="BA585">
        <v>0.662009770351094</v>
      </c>
      <c r="BB585" s="2">
        <v>30.3284</v>
      </c>
      <c r="BC585" s="4">
        <v>66050</v>
      </c>
      <c r="BD585" s="4">
        <f>VLOOKUP(A585,'[1]中国教育数据库-年度（分省）'!$A:$D,4,FALSE)</f>
        <v>2804</v>
      </c>
      <c r="BE585" s="3">
        <v>6134</v>
      </c>
      <c r="BF585" s="9">
        <v>0.0005076908300059</v>
      </c>
      <c r="BG585" s="9">
        <v>0.834905181037142</v>
      </c>
      <c r="BH585" s="9">
        <v>0.00111437289620337</v>
      </c>
      <c r="BI585" s="9">
        <v>454.736842105263</v>
      </c>
      <c r="BJ585" s="9">
        <v>1859.01351351351</v>
      </c>
      <c r="BK585" s="9">
        <v>1.48</v>
      </c>
      <c r="BL585" s="9">
        <v>101.224289575872</v>
      </c>
      <c r="BM585" s="4">
        <v>2676</v>
      </c>
      <c r="BN585" s="9">
        <v>16.8712278245041</v>
      </c>
      <c r="BO585">
        <v>5</v>
      </c>
      <c r="BP585">
        <v>0</v>
      </c>
      <c r="BQ585">
        <v>0</v>
      </c>
      <c r="BR585">
        <v>0</v>
      </c>
      <c r="BS585">
        <v>106</v>
      </c>
      <c r="BT585">
        <v>0</v>
      </c>
      <c r="BU585">
        <v>0</v>
      </c>
      <c r="BV585">
        <v>0</v>
      </c>
    </row>
    <row r="586" spans="1:74">
      <c r="A586" t="s">
        <v>757</v>
      </c>
      <c r="B586" t="s">
        <v>748</v>
      </c>
      <c r="C586">
        <v>2009</v>
      </c>
      <c r="D586">
        <v>0.0103988282189365</v>
      </c>
      <c r="E586">
        <v>13.295684552001</v>
      </c>
      <c r="F586">
        <v>0.2995</v>
      </c>
      <c r="G586">
        <v>0.630904432528061</v>
      </c>
      <c r="H586" s="3">
        <v>7.69695</v>
      </c>
      <c r="I586" s="4">
        <v>322</v>
      </c>
      <c r="J586">
        <v>1234</v>
      </c>
      <c r="K586">
        <v>98</v>
      </c>
      <c r="L586">
        <v>0.0574304514169262</v>
      </c>
      <c r="M586">
        <v>60.9938603223331</v>
      </c>
      <c r="N586">
        <v>94</v>
      </c>
      <c r="O586">
        <v>453.9902</v>
      </c>
      <c r="P586">
        <v>7.08150470219436</v>
      </c>
      <c r="Q586">
        <v>16.4233510235027</v>
      </c>
      <c r="R586">
        <v>0</v>
      </c>
      <c r="S586">
        <v>0.0159337135927799</v>
      </c>
      <c r="T586">
        <v>0.00565322248429141</v>
      </c>
      <c r="U586">
        <v>2.83152708778422</v>
      </c>
      <c r="V586" s="3">
        <v>453.2391</v>
      </c>
      <c r="W586" s="3">
        <v>17806.1087</v>
      </c>
      <c r="X586" s="3">
        <v>187695</v>
      </c>
      <c r="Y586" s="4">
        <v>46</v>
      </c>
      <c r="Z586" s="4">
        <v>151</v>
      </c>
      <c r="AA586" s="9">
        <v>16712.9474768583</v>
      </c>
      <c r="AB586" s="9">
        <v>2.794134896249</v>
      </c>
      <c r="AC586" s="4">
        <v>15476</v>
      </c>
      <c r="AD586">
        <v>6.4212</v>
      </c>
      <c r="AE586" s="14">
        <v>13189.17</v>
      </c>
      <c r="AF586">
        <v>0.0685018452825173</v>
      </c>
      <c r="AG586">
        <v>0.0176412262386458</v>
      </c>
      <c r="AH586" s="9">
        <v>2.831</v>
      </c>
      <c r="AI586" s="4">
        <v>5683</v>
      </c>
      <c r="AJ586" s="4">
        <v>11057</v>
      </c>
      <c r="AK586" s="3">
        <v>144</v>
      </c>
      <c r="AL586">
        <v>2509.7</v>
      </c>
      <c r="AM586">
        <v>215</v>
      </c>
      <c r="AN586">
        <v>0.000216341532372067</v>
      </c>
      <c r="AO586" s="3">
        <v>2.5945</v>
      </c>
      <c r="AP586">
        <v>209739.050052877</v>
      </c>
      <c r="AQ586" s="3">
        <v>0.2164</v>
      </c>
      <c r="AR586" s="2">
        <v>1.50071321139198</v>
      </c>
      <c r="AS586" s="3">
        <v>61159.7</v>
      </c>
      <c r="AT586">
        <v>0.00104691017429042</v>
      </c>
      <c r="AU586" s="3">
        <v>0.67507</v>
      </c>
      <c r="AV586">
        <v>0.862265667539606</v>
      </c>
      <c r="AW586" s="4">
        <v>989</v>
      </c>
      <c r="AX586" t="e">
        <v>#VALUE!</v>
      </c>
      <c r="AY586">
        <v>10.7923327323521</v>
      </c>
      <c r="AZ586">
        <v>1.96186628205461</v>
      </c>
      <c r="BA586">
        <v>0.549698443731104</v>
      </c>
      <c r="BB586" s="2">
        <v>40.6198</v>
      </c>
      <c r="BC586" s="4">
        <v>64212</v>
      </c>
      <c r="BD586" s="4">
        <f>VLOOKUP(A586,'[1]中国教育数据库-年度（分省）'!$A:$D,4,FALSE)</f>
        <v>2985</v>
      </c>
      <c r="BE586" s="3">
        <v>7234</v>
      </c>
      <c r="BF586" s="9">
        <v>0.000518110150895349</v>
      </c>
      <c r="BG586" s="9">
        <v>0.811437908496732</v>
      </c>
      <c r="BH586" s="9">
        <v>0.00139058664555543</v>
      </c>
      <c r="BI586" s="9">
        <v>453.04347826087</v>
      </c>
      <c r="BJ586" s="9">
        <v>1990.56209150327</v>
      </c>
      <c r="BK586" s="9">
        <v>1.53</v>
      </c>
      <c r="BL586" s="9">
        <v>108.806856662964</v>
      </c>
      <c r="BM586" s="4">
        <v>2791</v>
      </c>
      <c r="BN586" s="9">
        <v>16.995194421835</v>
      </c>
      <c r="BO586">
        <v>5</v>
      </c>
      <c r="BP586">
        <v>0</v>
      </c>
      <c r="BQ586">
        <v>0</v>
      </c>
      <c r="BR586">
        <v>0</v>
      </c>
      <c r="BS586">
        <v>106</v>
      </c>
      <c r="BT586">
        <v>0</v>
      </c>
      <c r="BU586">
        <v>0</v>
      </c>
      <c r="BV586">
        <v>0</v>
      </c>
    </row>
    <row r="587" spans="1:74">
      <c r="A587" t="s">
        <v>758</v>
      </c>
      <c r="B587" t="s">
        <v>748</v>
      </c>
      <c r="C587">
        <v>2010</v>
      </c>
      <c r="D587">
        <v>0.0102115870252777</v>
      </c>
      <c r="E587">
        <v>14.6083582666298</v>
      </c>
      <c r="F587">
        <v>1.5771</v>
      </c>
      <c r="G587">
        <v>0.853885812871128</v>
      </c>
      <c r="H587" s="3">
        <v>10.86484</v>
      </c>
      <c r="I587" s="4">
        <v>441</v>
      </c>
      <c r="J587">
        <v>1936</v>
      </c>
      <c r="K587">
        <v>99</v>
      </c>
      <c r="L587">
        <v>0.0571450993426398</v>
      </c>
      <c r="M587">
        <v>67.3180439727066</v>
      </c>
      <c r="N587">
        <v>96</v>
      </c>
      <c r="O587">
        <v>519.3303</v>
      </c>
      <c r="P587">
        <v>6.76395</v>
      </c>
      <c r="Q587">
        <v>16.2450339636497</v>
      </c>
      <c r="R587">
        <v>0</v>
      </c>
      <c r="S587">
        <v>0.0156647165835044</v>
      </c>
      <c r="T587">
        <v>0.0056683114015913</v>
      </c>
      <c r="U587">
        <v>3.0717423701815</v>
      </c>
      <c r="V587" s="3">
        <v>496.97</v>
      </c>
      <c r="W587" s="3">
        <v>77190.755</v>
      </c>
      <c r="X587" s="3">
        <v>253152.460998829</v>
      </c>
      <c r="Y587" s="4">
        <v>41</v>
      </c>
      <c r="Z587" s="4">
        <v>150</v>
      </c>
      <c r="AA587" s="9">
        <v>19158.3491155953</v>
      </c>
      <c r="AB587" s="9">
        <v>2.3797587121227</v>
      </c>
      <c r="AC587" s="4">
        <v>15014</v>
      </c>
      <c r="AD587">
        <v>7.4777</v>
      </c>
      <c r="AE587" s="14">
        <v>13189.17</v>
      </c>
      <c r="AF587">
        <v>0.0682105141933353</v>
      </c>
      <c r="AG587">
        <v>0.0174425667065778</v>
      </c>
      <c r="AH587" s="9">
        <v>3.0466</v>
      </c>
      <c r="AI587" s="4">
        <v>7160</v>
      </c>
      <c r="AJ587" s="4">
        <v>12933</v>
      </c>
      <c r="AK587" s="3">
        <v>8797800</v>
      </c>
      <c r="AL587">
        <v>2869.4</v>
      </c>
      <c r="AM587">
        <v>276</v>
      </c>
      <c r="AN587">
        <v>0.000267778097154355</v>
      </c>
      <c r="AO587" s="3">
        <v>2.8087</v>
      </c>
      <c r="AP587">
        <v>257386.565298602</v>
      </c>
      <c r="AQ587" s="3">
        <v>0.2034</v>
      </c>
      <c r="AR587" s="2">
        <v>1.22601344027748</v>
      </c>
      <c r="AS587" s="3">
        <v>98333.5</v>
      </c>
      <c r="AT587">
        <v>0.0011058308007041</v>
      </c>
      <c r="AU587" s="3">
        <v>0.65114</v>
      </c>
      <c r="AV587">
        <v>0.866607656561186</v>
      </c>
      <c r="AW587" s="4">
        <v>650</v>
      </c>
      <c r="AX587" t="e">
        <v>#VALUE!</v>
      </c>
      <c r="AY587">
        <v>14.5841923388796</v>
      </c>
      <c r="AZ587">
        <v>1.80912445673822</v>
      </c>
      <c r="BA587">
        <v>0.663871031987519</v>
      </c>
      <c r="BB587" s="2">
        <v>48.6756</v>
      </c>
      <c r="BC587" s="4">
        <v>74777</v>
      </c>
      <c r="BD587" s="4">
        <f>VLOOKUP(A587,'[1]中国教育数据库-年度（分省）'!$A:$D,4,FALSE)</f>
        <v>3395</v>
      </c>
      <c r="BE587" s="3">
        <v>8399</v>
      </c>
      <c r="BF587" s="9">
        <v>0.000583718285478498</v>
      </c>
      <c r="BG587" s="9">
        <v>0.82683908045977</v>
      </c>
      <c r="BH587" s="9">
        <v>0.001744210941846</v>
      </c>
      <c r="BI587" s="9">
        <v>717.674418604651</v>
      </c>
      <c r="BJ587" s="9">
        <v>2052.61494252874</v>
      </c>
      <c r="BK587" s="9">
        <v>1.74</v>
      </c>
      <c r="BL587" s="9">
        <v>118.329425104583</v>
      </c>
      <c r="BM587" s="4">
        <v>2963</v>
      </c>
      <c r="BN587" s="9">
        <v>16.9017309061644</v>
      </c>
      <c r="BO587">
        <v>5</v>
      </c>
      <c r="BP587">
        <v>0</v>
      </c>
      <c r="BQ587">
        <v>0</v>
      </c>
      <c r="BR587">
        <v>0</v>
      </c>
      <c r="BS587">
        <v>1</v>
      </c>
      <c r="BT587">
        <v>0</v>
      </c>
      <c r="BU587">
        <v>0</v>
      </c>
      <c r="BV587">
        <v>0</v>
      </c>
    </row>
    <row r="588" spans="1:74">
      <c r="A588" t="s">
        <v>759</v>
      </c>
      <c r="B588" t="s">
        <v>748</v>
      </c>
      <c r="C588">
        <v>2011</v>
      </c>
      <c r="D588">
        <v>0.00963812572241486</v>
      </c>
      <c r="E588">
        <v>15.9729126411133</v>
      </c>
      <c r="F588">
        <v>0.7504</v>
      </c>
      <c r="G588">
        <v>0.875712517793576</v>
      </c>
      <c r="H588" s="3">
        <v>414.8</v>
      </c>
      <c r="I588" s="4">
        <v>596</v>
      </c>
      <c r="J588">
        <v>1885</v>
      </c>
      <c r="K588">
        <v>132</v>
      </c>
      <c r="L588">
        <v>0.0560343955674147</v>
      </c>
      <c r="M588">
        <v>37.9224030037547</v>
      </c>
      <c r="N588">
        <v>149</v>
      </c>
      <c r="O588">
        <v>770.4472</v>
      </c>
      <c r="P588">
        <v>7.58865876619781</v>
      </c>
      <c r="Q588">
        <v>17.0262700465598</v>
      </c>
      <c r="R588">
        <v>0</v>
      </c>
      <c r="S588">
        <v>0.0117966705779741</v>
      </c>
      <c r="T588">
        <v>0.00562988898679944</v>
      </c>
      <c r="U588">
        <v>3.38614364685208</v>
      </c>
      <c r="V588" s="3">
        <v>204.35</v>
      </c>
      <c r="W588" s="3">
        <v>136483.3681</v>
      </c>
      <c r="X588" s="3">
        <v>275217</v>
      </c>
      <c r="Y588" s="4">
        <v>53</v>
      </c>
      <c r="Z588" s="4">
        <v>119</v>
      </c>
      <c r="AA588" s="9">
        <v>32177.4266365688</v>
      </c>
      <c r="AB588" s="9">
        <v>2.12371496353572</v>
      </c>
      <c r="AC588" s="4">
        <v>14649</v>
      </c>
      <c r="AD588">
        <v>8.3016</v>
      </c>
      <c r="AE588" s="14">
        <v>13189.17</v>
      </c>
      <c r="AF588">
        <v>0.0678652329774248</v>
      </c>
      <c r="AG588">
        <v>0.0740289148232015</v>
      </c>
      <c r="AH588" s="9">
        <v>3.4678</v>
      </c>
      <c r="AI588" s="4">
        <v>8276</v>
      </c>
      <c r="AJ588" s="4">
        <v>12832</v>
      </c>
      <c r="AK588" s="3">
        <v>31000</v>
      </c>
      <c r="AL588">
        <v>3192.5</v>
      </c>
      <c r="AM588">
        <v>297</v>
      </c>
      <c r="AN588">
        <v>0.000292039660056657</v>
      </c>
      <c r="AO588" s="3">
        <v>2.967</v>
      </c>
      <c r="AP588">
        <v>211577.317997783</v>
      </c>
      <c r="AQ588" s="3">
        <v>0.2101</v>
      </c>
      <c r="AR588" s="2">
        <v>1.38937234426204</v>
      </c>
      <c r="AS588" s="3">
        <v>83001.8</v>
      </c>
      <c r="AT588">
        <v>0.000201091551349875</v>
      </c>
      <c r="AU588" s="3">
        <v>0.63679</v>
      </c>
      <c r="AV588">
        <v>0.875418477099508</v>
      </c>
      <c r="AW588" s="4">
        <v>737</v>
      </c>
      <c r="AX588" t="e">
        <v>#VALUE!</v>
      </c>
      <c r="AY588">
        <v>18.0910219511666</v>
      </c>
      <c r="AZ588">
        <v>1.61476068274094</v>
      </c>
      <c r="BA588">
        <v>1.15571938634684</v>
      </c>
      <c r="BB588" s="2">
        <v>54.2755</v>
      </c>
      <c r="BC588" s="4">
        <v>83016</v>
      </c>
      <c r="BD588" s="4">
        <f>VLOOKUP(A588,'[1]中国教育数据库-年度（分省）'!$A:$D,4,FALSE)</f>
        <v>3905</v>
      </c>
      <c r="BE588" s="3">
        <v>9564</v>
      </c>
      <c r="BF588" s="9">
        <v>0.0006995314459183</v>
      </c>
      <c r="BG588" s="9">
        <v>0.681839622641509</v>
      </c>
      <c r="BH588" s="9">
        <v>0.00217653933528554</v>
      </c>
      <c r="BI588" s="9">
        <v>736.086956521739</v>
      </c>
      <c r="BJ588" s="9">
        <v>2091.31603773585</v>
      </c>
      <c r="BK588" s="9">
        <v>2.12</v>
      </c>
      <c r="BL588" s="9">
        <v>116.284234145054</v>
      </c>
      <c r="BM588" s="4">
        <v>2329</v>
      </c>
      <c r="BN588" s="9">
        <v>17.2969342025148</v>
      </c>
      <c r="BO588">
        <v>5</v>
      </c>
      <c r="BP588">
        <v>0</v>
      </c>
      <c r="BQ588">
        <v>0</v>
      </c>
      <c r="BR588">
        <v>0</v>
      </c>
      <c r="BS588">
        <v>1</v>
      </c>
      <c r="BT588">
        <v>0</v>
      </c>
      <c r="BU588">
        <v>0</v>
      </c>
      <c r="BV588">
        <v>0</v>
      </c>
    </row>
    <row r="589" spans="1:74">
      <c r="A589" t="s">
        <v>760</v>
      </c>
      <c r="B589" t="s">
        <v>748</v>
      </c>
      <c r="C589">
        <v>2012</v>
      </c>
      <c r="D589">
        <v>0.010516460546943</v>
      </c>
      <c r="E589">
        <v>17.1629357859306</v>
      </c>
      <c r="F589">
        <v>0.4511</v>
      </c>
      <c r="G589">
        <v>0.596942697045783</v>
      </c>
      <c r="H589" s="3">
        <v>206.1</v>
      </c>
      <c r="I589" s="4">
        <v>635</v>
      </c>
      <c r="J589">
        <v>3155</v>
      </c>
      <c r="K589">
        <v>146</v>
      </c>
      <c r="L589">
        <v>0.057499776675707</v>
      </c>
      <c r="M589">
        <v>40.2483186756337</v>
      </c>
      <c r="N589">
        <v>150</v>
      </c>
      <c r="O589">
        <v>1047.9</v>
      </c>
      <c r="P589">
        <v>7.63086568060666</v>
      </c>
      <c r="Q589">
        <v>17.0837453646477</v>
      </c>
      <c r="R589">
        <v>0</v>
      </c>
      <c r="S589">
        <v>0.0117188619319101</v>
      </c>
      <c r="T589">
        <v>0.00833472245374229</v>
      </c>
      <c r="U589">
        <v>5.19919986664444</v>
      </c>
      <c r="V589" s="3">
        <v>244.1163</v>
      </c>
      <c r="W589" s="3">
        <v>96742.77131</v>
      </c>
      <c r="X589" s="3">
        <v>315079</v>
      </c>
      <c r="Y589" s="4">
        <v>69</v>
      </c>
      <c r="Z589" s="4">
        <v>135</v>
      </c>
      <c r="AA589" s="9">
        <v>38495.5056179775</v>
      </c>
      <c r="AB589" s="9">
        <v>1.9519339212419</v>
      </c>
      <c r="AC589" s="4">
        <v>14190</v>
      </c>
      <c r="AD589">
        <v>8.5285</v>
      </c>
      <c r="AE589" s="14">
        <v>14248.33</v>
      </c>
      <c r="AF589">
        <v>0.0675766093329177</v>
      </c>
      <c r="AG589">
        <v>0.0634966240482689</v>
      </c>
      <c r="AH589" s="9">
        <v>4.2432</v>
      </c>
      <c r="AI589" s="4">
        <v>9152</v>
      </c>
      <c r="AJ589" s="4">
        <v>13751</v>
      </c>
      <c r="AK589" s="3">
        <v>66</v>
      </c>
      <c r="AL589">
        <v>3297.5</v>
      </c>
      <c r="AM589">
        <v>384</v>
      </c>
      <c r="AN589">
        <v>0.00032531363256203</v>
      </c>
      <c r="AO589" s="3">
        <v>3.4906</v>
      </c>
      <c r="AP589">
        <v>259642.442171882</v>
      </c>
      <c r="AQ589" s="3">
        <v>0.247</v>
      </c>
      <c r="AR589" s="2">
        <v>1.31667006455997</v>
      </c>
      <c r="AS589" s="3">
        <v>134342</v>
      </c>
      <c r="AT589">
        <v>0.0495686105585891</v>
      </c>
      <c r="AU589" s="3">
        <v>0.61888</v>
      </c>
      <c r="AV589">
        <v>0.87205956512711</v>
      </c>
      <c r="AW589" s="4">
        <v>510</v>
      </c>
      <c r="AX589">
        <v>383.27639</v>
      </c>
      <c r="AY589">
        <v>19.9004248779749</v>
      </c>
      <c r="AZ589">
        <v>1.46515660763549</v>
      </c>
      <c r="BA589">
        <v>1.02191556515342</v>
      </c>
      <c r="BB589" s="2">
        <v>117.193</v>
      </c>
      <c r="BC589" s="4">
        <v>85285</v>
      </c>
      <c r="BD589" s="4">
        <f>VLOOKUP(A589,'[1]中国教育数据库-年度（分省）'!$A:$D,4,FALSE)</f>
        <v>4439</v>
      </c>
      <c r="BE589" s="3">
        <v>12135</v>
      </c>
      <c r="BF589" s="9">
        <v>0.000609093602870971</v>
      </c>
      <c r="BG589" s="9">
        <v>0.832432432432432</v>
      </c>
      <c r="BH589" s="9">
        <v>0.00273003033367037</v>
      </c>
      <c r="BI589" s="9">
        <v>1122.03703703704</v>
      </c>
      <c r="BJ589" s="9">
        <v>2863.8</v>
      </c>
      <c r="BK589" s="9">
        <v>1.85</v>
      </c>
      <c r="BL589" s="9">
        <v>163.410265696507</v>
      </c>
      <c r="BM589" s="4">
        <v>2752</v>
      </c>
      <c r="BN589" s="9">
        <v>17.5003453667417</v>
      </c>
      <c r="BO589">
        <v>6</v>
      </c>
      <c r="BP589">
        <v>0</v>
      </c>
      <c r="BQ589">
        <v>0</v>
      </c>
      <c r="BR589">
        <v>0</v>
      </c>
      <c r="BS589">
        <v>2</v>
      </c>
      <c r="BT589">
        <v>0</v>
      </c>
      <c r="BU589">
        <v>0</v>
      </c>
      <c r="BV589">
        <v>0</v>
      </c>
    </row>
    <row r="590" spans="1:74">
      <c r="A590" t="s">
        <v>761</v>
      </c>
      <c r="B590" t="s">
        <v>748</v>
      </c>
      <c r="C590">
        <v>2013</v>
      </c>
      <c r="D590">
        <v>0.0111170223118995</v>
      </c>
      <c r="E590">
        <v>18.9266729455303</v>
      </c>
      <c r="F590">
        <v>0.8722</v>
      </c>
      <c r="G590">
        <v>0.695670840043021</v>
      </c>
      <c r="H590" s="3">
        <v>371.9891</v>
      </c>
      <c r="I590" s="4">
        <v>776</v>
      </c>
      <c r="J590">
        <v>3916</v>
      </c>
      <c r="K590">
        <v>136</v>
      </c>
      <c r="L590">
        <v>0.0579189503705178</v>
      </c>
      <c r="M590">
        <v>40.0494437577256</v>
      </c>
      <c r="N590">
        <v>150</v>
      </c>
      <c r="O590">
        <v>1311.8009</v>
      </c>
      <c r="P590">
        <v>8.04265794715677</v>
      </c>
      <c r="Q590">
        <v>17.4281243587113</v>
      </c>
      <c r="R590">
        <v>0</v>
      </c>
      <c r="S590">
        <v>0.0121783084509714</v>
      </c>
      <c r="T590">
        <v>0.00891421890983487</v>
      </c>
      <c r="U590">
        <v>4.59447610697063</v>
      </c>
      <c r="V590" s="3">
        <v>309.12639</v>
      </c>
      <c r="W590" s="3">
        <v>183971.9164</v>
      </c>
      <c r="X590" s="3">
        <v>342541</v>
      </c>
      <c r="Y590" s="4">
        <v>52</v>
      </c>
      <c r="Z590" s="4">
        <v>149</v>
      </c>
      <c r="AA590" s="9">
        <v>45027.0601336303</v>
      </c>
      <c r="AB590" s="9">
        <v>1.68946892979</v>
      </c>
      <c r="AC590" s="4">
        <v>13296</v>
      </c>
      <c r="AD590">
        <v>8.806</v>
      </c>
      <c r="AE590" s="14">
        <v>14248.33</v>
      </c>
      <c r="AF590">
        <v>0.0736272632393784</v>
      </c>
      <c r="AG590">
        <v>0.0585054080629302</v>
      </c>
      <c r="AH590" s="9">
        <v>4.7235</v>
      </c>
      <c r="AI590" s="4">
        <v>11082</v>
      </c>
      <c r="AJ590" s="4">
        <v>14890</v>
      </c>
      <c r="AK590" s="3">
        <v>0.232558139534884</v>
      </c>
      <c r="AL590">
        <v>3847.9</v>
      </c>
      <c r="AM590">
        <v>403</v>
      </c>
      <c r="AN590">
        <v>0.000112087004405286</v>
      </c>
      <c r="AO590" s="3">
        <v>3.9087</v>
      </c>
      <c r="AP590">
        <v>213431.697530095</v>
      </c>
      <c r="AQ590" s="3">
        <v>0.2842</v>
      </c>
      <c r="AR590" s="2">
        <v>0.156907678777143</v>
      </c>
      <c r="AS590" s="3">
        <v>155535.4</v>
      </c>
      <c r="AT590">
        <v>0.0502365608568202</v>
      </c>
      <c r="AU590" s="3">
        <v>0.58398</v>
      </c>
      <c r="AV590">
        <v>0.874653522469303</v>
      </c>
      <c r="AW590" s="4">
        <v>594</v>
      </c>
      <c r="AX590">
        <v>368.32</v>
      </c>
      <c r="AY590">
        <v>13.9349823437091</v>
      </c>
      <c r="AZ590">
        <v>1.16629667256149</v>
      </c>
      <c r="BA590">
        <v>1.37588328696887</v>
      </c>
      <c r="BB590" s="2">
        <v>123.559</v>
      </c>
      <c r="BC590" s="4">
        <v>88060</v>
      </c>
      <c r="BD590" s="4">
        <f>VLOOKUP(A590,'[1]中国教育数据库-年度（分省）'!$A:$D,4,FALSE)</f>
        <v>4723</v>
      </c>
      <c r="BE590" s="3">
        <v>16049</v>
      </c>
      <c r="BF590" s="9">
        <v>0.000831052014078999</v>
      </c>
      <c r="BG590" s="9">
        <v>0.650313725490196</v>
      </c>
      <c r="BH590" s="9">
        <v>0.00340670859538784</v>
      </c>
      <c r="BI590" s="9">
        <v>1217.69230769231</v>
      </c>
      <c r="BJ590" s="9">
        <v>2448.57254901961</v>
      </c>
      <c r="BK590" s="9">
        <v>2.55</v>
      </c>
      <c r="BL590" s="9">
        <v>143.255442575935</v>
      </c>
      <c r="BM590" s="4">
        <v>3576</v>
      </c>
      <c r="BN590" s="9">
        <v>17.6987110698214</v>
      </c>
      <c r="BO590">
        <v>6</v>
      </c>
      <c r="BP590">
        <v>0</v>
      </c>
      <c r="BQ590">
        <v>0</v>
      </c>
      <c r="BR590">
        <v>0</v>
      </c>
      <c r="BS590">
        <v>2</v>
      </c>
      <c r="BT590">
        <v>0</v>
      </c>
      <c r="BU590">
        <v>0</v>
      </c>
      <c r="BV590">
        <v>0</v>
      </c>
    </row>
    <row r="591" spans="1:74">
      <c r="A591" t="s">
        <v>762</v>
      </c>
      <c r="B591" t="s">
        <v>748</v>
      </c>
      <c r="C591">
        <v>2014</v>
      </c>
      <c r="D591">
        <v>0.0125155244439426</v>
      </c>
      <c r="E591">
        <v>21.6109712770359</v>
      </c>
      <c r="F591">
        <v>0.3491</v>
      </c>
      <c r="G591">
        <v>0.741349511533003</v>
      </c>
      <c r="H591" s="3">
        <v>1000.5</v>
      </c>
      <c r="I591" s="4">
        <v>1047</v>
      </c>
      <c r="J591">
        <v>5207</v>
      </c>
      <c r="K591">
        <v>139</v>
      </c>
      <c r="L591">
        <v>0.0580997265306483</v>
      </c>
      <c r="M591">
        <v>45.3729735276011</v>
      </c>
      <c r="N591">
        <v>153</v>
      </c>
      <c r="O591">
        <v>1399.6715</v>
      </c>
      <c r="P591">
        <v>8.09208746618575</v>
      </c>
      <c r="Q591">
        <v>17.1880502193314</v>
      </c>
      <c r="R591">
        <v>0</v>
      </c>
      <c r="S591">
        <v>0.0115527697358654</v>
      </c>
      <c r="T591">
        <v>0.00911896745230079</v>
      </c>
      <c r="U591">
        <v>4.52581369248036</v>
      </c>
      <c r="V591" s="3">
        <v>353.92</v>
      </c>
      <c r="W591" s="3">
        <v>200391.7752</v>
      </c>
      <c r="X591" s="3">
        <v>410132</v>
      </c>
      <c r="Y591" s="4">
        <v>55</v>
      </c>
      <c r="Z591" s="4">
        <v>193</v>
      </c>
      <c r="AA591" s="9">
        <v>50914.2307692308</v>
      </c>
      <c r="AB591" s="9">
        <v>1.41873898387</v>
      </c>
      <c r="AC591" s="4">
        <v>11879</v>
      </c>
      <c r="AD591">
        <v>9.8599</v>
      </c>
      <c r="AE591" s="14">
        <v>19400.82</v>
      </c>
      <c r="AF591">
        <v>0.07296333307793</v>
      </c>
      <c r="AG591">
        <v>0.0556160208968219</v>
      </c>
      <c r="AH591" s="9">
        <v>5.2713</v>
      </c>
      <c r="AI591" s="4">
        <v>12938</v>
      </c>
      <c r="AJ591" s="4">
        <v>15089</v>
      </c>
      <c r="AK591" s="3">
        <v>0.0581395348837209</v>
      </c>
      <c r="AL591">
        <v>4373</v>
      </c>
      <c r="AM591">
        <v>456</v>
      </c>
      <c r="AN591">
        <v>0.000279059015501768</v>
      </c>
      <c r="AO591" s="3">
        <v>4.5749</v>
      </c>
      <c r="AP591">
        <v>261918.090786012</v>
      </c>
      <c r="AQ591" s="3">
        <v>0.2956</v>
      </c>
      <c r="AR591" s="2">
        <v>1.53696687068882</v>
      </c>
      <c r="AS591" s="3">
        <v>173964</v>
      </c>
      <c r="AT591">
        <v>0.0518296664006715</v>
      </c>
      <c r="AU591" s="3">
        <v>0.59671</v>
      </c>
      <c r="AV591">
        <v>0.860308946811874</v>
      </c>
      <c r="AW591" s="4">
        <v>658</v>
      </c>
      <c r="AX591">
        <v>408.37363</v>
      </c>
      <c r="AY591">
        <v>15.3287122228608</v>
      </c>
      <c r="AZ591">
        <v>1.05842081738998</v>
      </c>
      <c r="BA591">
        <v>1.85775681801086</v>
      </c>
      <c r="BB591" s="2">
        <v>205.418</v>
      </c>
      <c r="BC591" s="4">
        <v>98599</v>
      </c>
      <c r="BD591" s="4">
        <f>VLOOKUP(A591,'[1]中国教育数据库-年度（分省）'!$A:$D,4,FALSE)</f>
        <v>4804</v>
      </c>
      <c r="BE591" s="3">
        <v>15659</v>
      </c>
      <c r="BF591" s="9">
        <v>0.000833489181955954</v>
      </c>
      <c r="BG591" s="9">
        <v>0.662114588572092</v>
      </c>
      <c r="BH591" s="9">
        <v>0.00427302996670366</v>
      </c>
      <c r="BI591" s="9">
        <v>1312.5974025974</v>
      </c>
      <c r="BJ591" s="9">
        <v>2751.14317768579</v>
      </c>
      <c r="BK591" s="9">
        <v>2.5849</v>
      </c>
      <c r="BL591" s="9">
        <v>156.99480862864</v>
      </c>
      <c r="BM591" s="4">
        <v>3895</v>
      </c>
      <c r="BN591" s="9">
        <v>17.5127078968971</v>
      </c>
      <c r="BO591">
        <v>9</v>
      </c>
      <c r="BP591">
        <v>0</v>
      </c>
      <c r="BQ591">
        <v>0</v>
      </c>
      <c r="BR591">
        <v>0</v>
      </c>
      <c r="BS591">
        <v>3</v>
      </c>
      <c r="BT591">
        <v>0</v>
      </c>
      <c r="BU591">
        <v>0</v>
      </c>
      <c r="BV591">
        <v>0</v>
      </c>
    </row>
    <row r="592" spans="1:74">
      <c r="A592" t="s">
        <v>763</v>
      </c>
      <c r="B592" t="s">
        <v>748</v>
      </c>
      <c r="C592">
        <v>2015</v>
      </c>
      <c r="D592">
        <v>0.0148952912806194</v>
      </c>
      <c r="E592">
        <v>23.6745422414484</v>
      </c>
      <c r="F592">
        <v>1.6666</v>
      </c>
      <c r="G592">
        <v>0.902251541569549</v>
      </c>
      <c r="H592" s="3">
        <v>120.28</v>
      </c>
      <c r="I592" s="4">
        <v>1501</v>
      </c>
      <c r="J592">
        <v>7007</v>
      </c>
      <c r="K592">
        <v>124</v>
      </c>
      <c r="L592">
        <v>0.0571318188298533</v>
      </c>
      <c r="M592">
        <v>36.6387838451066</v>
      </c>
      <c r="N592">
        <v>136</v>
      </c>
      <c r="O592">
        <v>833.27</v>
      </c>
      <c r="P592">
        <v>7.43023910042058</v>
      </c>
      <c r="Q592">
        <v>17.8479667422525</v>
      </c>
      <c r="R592">
        <v>0</v>
      </c>
      <c r="S592">
        <v>0.0179628700451581</v>
      </c>
      <c r="T592">
        <v>0.00840978593272171</v>
      </c>
      <c r="U592">
        <v>4.07747196738022</v>
      </c>
      <c r="V592" s="3">
        <v>481.39</v>
      </c>
      <c r="W592" s="3">
        <v>259626.0074</v>
      </c>
      <c r="X592" s="3">
        <v>457303</v>
      </c>
      <c r="Y592" s="4">
        <v>63</v>
      </c>
      <c r="Z592" s="4">
        <v>226</v>
      </c>
      <c r="AA592" s="9">
        <v>57017.1552660152</v>
      </c>
      <c r="AB592" s="9">
        <v>1.17877947295423</v>
      </c>
      <c r="AC592" s="4">
        <v>11078</v>
      </c>
      <c r="AD592">
        <v>11.6824</v>
      </c>
      <c r="AE592" s="14">
        <v>18165.29</v>
      </c>
      <c r="AF592">
        <v>0.0765446900565196</v>
      </c>
      <c r="AG592">
        <v>0.0529116169080698</v>
      </c>
      <c r="AH592" s="9">
        <v>6.4268</v>
      </c>
      <c r="AI592" s="4">
        <v>13567</v>
      </c>
      <c r="AJ592" s="4">
        <v>16359</v>
      </c>
      <c r="AK592" s="3">
        <v>20</v>
      </c>
      <c r="AL592">
        <v>4316.5</v>
      </c>
      <c r="AM592">
        <v>514</v>
      </c>
      <c r="AN592">
        <v>0.00032953074433657</v>
      </c>
      <c r="AO592" s="3">
        <v>5.729</v>
      </c>
      <c r="AP592">
        <v>306585.612764816</v>
      </c>
      <c r="AQ592" s="3">
        <v>0.2987</v>
      </c>
      <c r="AR592" s="2">
        <v>1.21497894736842</v>
      </c>
      <c r="AS592" s="3">
        <v>168615.7</v>
      </c>
      <c r="AT592">
        <v>0.0514332408430089</v>
      </c>
      <c r="AU592" s="3">
        <v>0.57242</v>
      </c>
      <c r="AV592">
        <v>0.844227302912437</v>
      </c>
      <c r="AW592" s="4">
        <v>654</v>
      </c>
      <c r="AX592">
        <v>394.48344</v>
      </c>
      <c r="AY592">
        <v>16.0235082596204</v>
      </c>
      <c r="AZ592">
        <v>0.88644341144104</v>
      </c>
      <c r="BA592">
        <v>1.30400796888341</v>
      </c>
      <c r="BB592" s="2">
        <v>267.661</v>
      </c>
      <c r="BC592" s="4">
        <v>116824</v>
      </c>
      <c r="BD592" s="4">
        <f>VLOOKUP(A592,'[1]中国教育数据库-年度（分省）'!$A:$D,4,FALSE)</f>
        <v>5281</v>
      </c>
      <c r="BE592" s="3">
        <v>14916</v>
      </c>
      <c r="BF592" s="9">
        <v>0.000822766360588835</v>
      </c>
      <c r="BG592" s="9">
        <v>0.709438903223322</v>
      </c>
      <c r="BH592" s="9">
        <v>0.00474430067775724</v>
      </c>
      <c r="BI592" s="9">
        <v>1833.11688311688</v>
      </c>
      <c r="BJ592" s="9">
        <v>3129.76855239342</v>
      </c>
      <c r="BK592" s="9">
        <v>2.5967</v>
      </c>
      <c r="BL592" s="9">
        <v>155.840193152221</v>
      </c>
      <c r="BM592" s="4">
        <v>4482</v>
      </c>
      <c r="BN592" s="9">
        <v>17.1581785282692</v>
      </c>
      <c r="BO592">
        <v>1</v>
      </c>
      <c r="BP592">
        <v>0</v>
      </c>
      <c r="BQ592">
        <v>0</v>
      </c>
      <c r="BR592">
        <v>0</v>
      </c>
      <c r="BS592">
        <v>4</v>
      </c>
      <c r="BT592">
        <v>0</v>
      </c>
      <c r="BU592">
        <v>0</v>
      </c>
      <c r="BV592">
        <v>0</v>
      </c>
    </row>
    <row r="593" spans="1:74">
      <c r="A593" t="s">
        <v>764</v>
      </c>
      <c r="B593" t="s">
        <v>748</v>
      </c>
      <c r="C593">
        <v>2016</v>
      </c>
      <c r="D593">
        <v>0.016258598522884</v>
      </c>
      <c r="E593">
        <v>25.3950071475583</v>
      </c>
      <c r="F593">
        <v>1.1821</v>
      </c>
      <c r="G593">
        <v>1.3070287066325</v>
      </c>
      <c r="H593" s="3">
        <v>29.61</v>
      </c>
      <c r="I593" s="4">
        <v>2036</v>
      </c>
      <c r="J593">
        <v>6525</v>
      </c>
      <c r="K593">
        <v>124</v>
      </c>
      <c r="L593">
        <v>0.0564226442709608</v>
      </c>
      <c r="M593">
        <v>38.6243386243386</v>
      </c>
      <c r="N593">
        <v>137</v>
      </c>
      <c r="O593">
        <v>928.54</v>
      </c>
      <c r="P593">
        <v>7.58313705284852</v>
      </c>
      <c r="Q593">
        <v>18.4908075471698</v>
      </c>
      <c r="R593">
        <v>0</v>
      </c>
      <c r="S593">
        <v>0.0201158569760842</v>
      </c>
      <c r="T593">
        <v>0.0073504077179281</v>
      </c>
      <c r="U593">
        <v>4.08866429309751</v>
      </c>
      <c r="V593" s="3">
        <v>336.23</v>
      </c>
      <c r="W593" s="3">
        <v>204436.7625</v>
      </c>
      <c r="X593" s="3">
        <v>556853</v>
      </c>
      <c r="Y593" s="4">
        <v>72</v>
      </c>
      <c r="Z593" s="4">
        <v>330</v>
      </c>
      <c r="AA593" s="9">
        <v>63349.8117267348</v>
      </c>
      <c r="AB593" s="9">
        <v>1.12434996167761</v>
      </c>
      <c r="AC593" s="4">
        <v>10354</v>
      </c>
      <c r="AD593">
        <v>11.6794</v>
      </c>
      <c r="AE593" s="14">
        <v>18165.29</v>
      </c>
      <c r="AF593">
        <v>0.0756520613107374</v>
      </c>
      <c r="AG593">
        <v>0.049875998897768</v>
      </c>
      <c r="AH593" s="9">
        <v>7.258</v>
      </c>
      <c r="AI593" s="4">
        <v>13834</v>
      </c>
      <c r="AJ593" s="4">
        <v>16938</v>
      </c>
      <c r="AK593" s="3">
        <v>5</v>
      </c>
      <c r="AL593">
        <v>4219.5</v>
      </c>
      <c r="AM593">
        <v>598</v>
      </c>
      <c r="AN593">
        <v>0.00033616285258116</v>
      </c>
      <c r="AO593" s="3">
        <v>8.6498</v>
      </c>
      <c r="AP593">
        <v>353019.208824648</v>
      </c>
      <c r="AQ593" s="3">
        <v>0.2984</v>
      </c>
      <c r="AR593" s="2">
        <v>1.28399627971362</v>
      </c>
      <c r="AS593" s="3">
        <v>192663.8</v>
      </c>
      <c r="AT593">
        <v>0.0511579411287142</v>
      </c>
      <c r="AU593" s="3">
        <v>0.60492</v>
      </c>
      <c r="AV593">
        <v>0.842110172653573</v>
      </c>
      <c r="AW593" s="4">
        <v>980</v>
      </c>
      <c r="AX593">
        <v>575.20023</v>
      </c>
      <c r="AY593">
        <v>15.2108502700446</v>
      </c>
      <c r="AZ593">
        <v>0.814592449374173</v>
      </c>
      <c r="BA593">
        <v>1.00393976603476</v>
      </c>
      <c r="BB593" s="2">
        <v>326.246</v>
      </c>
      <c r="BC593" s="4">
        <v>116794</v>
      </c>
      <c r="BD593" s="4">
        <f>VLOOKUP(A593,'[1]中国教育数据库-年度（分省）'!$A:$D,4,FALSE)</f>
        <v>5577</v>
      </c>
      <c r="BE593" s="3">
        <v>15774</v>
      </c>
      <c r="BF593" s="9">
        <v>0.000928897219618869</v>
      </c>
      <c r="BG593" s="9">
        <v>0.637216654335105</v>
      </c>
      <c r="BH593" s="9">
        <v>0.00327207530255491</v>
      </c>
      <c r="BI593" s="9">
        <v>1428.08219178082</v>
      </c>
      <c r="BJ593" s="9">
        <v>3054.21739422883</v>
      </c>
      <c r="BK593" s="9">
        <v>2.9734</v>
      </c>
      <c r="BL593" s="9">
        <v>184.235238987816</v>
      </c>
      <c r="BM593" s="4">
        <v>5123</v>
      </c>
      <c r="BN593" s="9">
        <v>17.0245944384514</v>
      </c>
      <c r="BO593">
        <v>10</v>
      </c>
      <c r="BP593">
        <v>9</v>
      </c>
      <c r="BQ593">
        <v>0</v>
      </c>
      <c r="BR593">
        <v>0</v>
      </c>
      <c r="BS593">
        <v>4</v>
      </c>
      <c r="BT593">
        <v>0</v>
      </c>
      <c r="BU593">
        <v>0</v>
      </c>
      <c r="BV593">
        <v>0</v>
      </c>
    </row>
    <row r="594" spans="1:74">
      <c r="A594" t="s">
        <v>765</v>
      </c>
      <c r="B594" t="s">
        <v>748</v>
      </c>
      <c r="C594">
        <v>2017</v>
      </c>
      <c r="D594">
        <v>0.0190178037168403</v>
      </c>
      <c r="E594">
        <v>27.682628979566</v>
      </c>
      <c r="F594">
        <v>0.2629</v>
      </c>
      <c r="G594">
        <v>1.43898476632485</v>
      </c>
      <c r="H594" s="3">
        <v>40.17</v>
      </c>
      <c r="I594" s="4">
        <v>1875</v>
      </c>
      <c r="J594">
        <v>7986</v>
      </c>
      <c r="K594">
        <v>65</v>
      </c>
      <c r="L594">
        <v>0.0554053039352879</v>
      </c>
      <c r="M594">
        <v>46.3612218649518</v>
      </c>
      <c r="N594">
        <v>43</v>
      </c>
      <c r="O594">
        <v>575.18</v>
      </c>
      <c r="P594">
        <v>7.60553683371381</v>
      </c>
      <c r="Q594">
        <v>23.7550572519084</v>
      </c>
      <c r="R594">
        <v>1</v>
      </c>
      <c r="S594">
        <v>0.0287491132460752</v>
      </c>
      <c r="T594">
        <v>0.00671916010498688</v>
      </c>
      <c r="U594">
        <v>3.89816272965879</v>
      </c>
      <c r="V594" s="3">
        <v>836.11874</v>
      </c>
      <c r="W594" s="3">
        <v>807409.1005</v>
      </c>
      <c r="X594" s="3">
        <v>648576</v>
      </c>
      <c r="Y594" s="4">
        <v>88</v>
      </c>
      <c r="Z594" s="4">
        <v>509.52380952381</v>
      </c>
      <c r="AA594" s="9">
        <v>71987.3769271664</v>
      </c>
      <c r="AB594" s="9">
        <v>0.953257554754644</v>
      </c>
      <c r="AC594" s="4">
        <v>9612</v>
      </c>
      <c r="AD594">
        <v>14.9037</v>
      </c>
      <c r="AE594" s="14">
        <v>18165.29</v>
      </c>
      <c r="AF594">
        <v>0.0723017599089379</v>
      </c>
      <c r="AG594">
        <v>0.0447405214244593</v>
      </c>
      <c r="AH594" s="9">
        <v>7.9815</v>
      </c>
      <c r="AI594" s="4">
        <v>15657</v>
      </c>
      <c r="AJ594" s="4">
        <v>17090</v>
      </c>
      <c r="AK594" s="3">
        <v>1720</v>
      </c>
      <c r="AL594">
        <v>4467</v>
      </c>
      <c r="AM594">
        <v>756</v>
      </c>
      <c r="AN594">
        <v>0.000418932421772285</v>
      </c>
      <c r="AO594" s="3">
        <v>7.2107</v>
      </c>
      <c r="AP594">
        <v>345244.384115831</v>
      </c>
      <c r="AQ594" s="3">
        <v>0.3601</v>
      </c>
      <c r="AR594" s="2">
        <v>1.48010350840173</v>
      </c>
      <c r="AS594" s="3">
        <v>225563</v>
      </c>
      <c r="AT594">
        <v>0.050568005020461</v>
      </c>
      <c r="AU594" s="3">
        <v>0.68159</v>
      </c>
      <c r="AV594">
        <v>0.850632836961795</v>
      </c>
      <c r="AW594" s="4">
        <v>2957</v>
      </c>
      <c r="AX594">
        <v>605.55679</v>
      </c>
      <c r="AY594">
        <v>13.9294371161688</v>
      </c>
      <c r="AZ594">
        <v>0.723683243418055</v>
      </c>
      <c r="BA594">
        <v>1.59282696307795</v>
      </c>
      <c r="BB594" s="2">
        <v>507.623</v>
      </c>
      <c r="BC594" s="4">
        <v>149037</v>
      </c>
      <c r="BD594" s="4">
        <f>VLOOKUP(A594,'[1]中国教育数据库-年度（分省）'!$A:$D,4,FALSE)</f>
        <v>6100</v>
      </c>
      <c r="BE594" s="3">
        <v>18786</v>
      </c>
      <c r="BF594" s="9">
        <v>0.000984746815781299</v>
      </c>
      <c r="BG594" s="9">
        <v>0.60755859806303</v>
      </c>
      <c r="BH594" s="9">
        <v>0.00283799763500197</v>
      </c>
      <c r="BI594" s="9">
        <v>1744.30555555556</v>
      </c>
      <c r="BJ594" s="9">
        <v>3300.70664689738</v>
      </c>
      <c r="BK594" s="9">
        <v>3.1699</v>
      </c>
      <c r="BL594" s="9">
        <v>161.944703324014</v>
      </c>
      <c r="BM594" s="4">
        <v>5311</v>
      </c>
      <c r="BN594" s="9">
        <v>17.1445123102673</v>
      </c>
      <c r="BO594">
        <v>10</v>
      </c>
      <c r="BP594">
        <v>16</v>
      </c>
      <c r="BQ594">
        <v>1</v>
      </c>
      <c r="BR594">
        <v>1</v>
      </c>
      <c r="BS594">
        <v>6</v>
      </c>
      <c r="BT594">
        <v>0</v>
      </c>
      <c r="BU594">
        <v>0</v>
      </c>
      <c r="BV594">
        <v>0</v>
      </c>
    </row>
    <row r="595" spans="1:74">
      <c r="A595" t="s">
        <v>766</v>
      </c>
      <c r="B595" t="s">
        <v>748</v>
      </c>
      <c r="C595">
        <v>2018</v>
      </c>
      <c r="D595">
        <v>0.020454581603601</v>
      </c>
      <c r="E595">
        <v>29.6324154124662</v>
      </c>
      <c r="F595">
        <v>0.1297</v>
      </c>
      <c r="G595">
        <v>1.25736911845592</v>
      </c>
      <c r="H595" s="3">
        <v>1058.6202</v>
      </c>
      <c r="I595" s="4">
        <v>2081</v>
      </c>
      <c r="J595">
        <v>13980</v>
      </c>
      <c r="K595">
        <v>65</v>
      </c>
      <c r="L595">
        <v>0.0558445436153277</v>
      </c>
      <c r="M595">
        <v>53.1739821882952</v>
      </c>
      <c r="N595">
        <v>43</v>
      </c>
      <c r="O595">
        <v>626.3003</v>
      </c>
      <c r="P595">
        <v>9.41869417348731</v>
      </c>
      <c r="Q595">
        <v>24.1166930129624</v>
      </c>
      <c r="R595">
        <v>1</v>
      </c>
      <c r="S595">
        <v>0.0313248286300567</v>
      </c>
      <c r="T595">
        <v>0.00407160860854391</v>
      </c>
      <c r="U595">
        <v>2.32534091643508</v>
      </c>
      <c r="V595" s="3">
        <v>2193.37</v>
      </c>
      <c r="W595" s="3">
        <v>1710975.234</v>
      </c>
      <c r="X595" s="3">
        <v>762280</v>
      </c>
      <c r="Y595" s="4">
        <v>89</v>
      </c>
      <c r="Z595" s="4">
        <v>475</v>
      </c>
      <c r="AA595" s="9">
        <v>78507.1580063627</v>
      </c>
      <c r="AB595" s="9">
        <v>0.75585965536988</v>
      </c>
      <c r="AC595" s="4">
        <v>9419</v>
      </c>
      <c r="AD595">
        <v>15.9724</v>
      </c>
      <c r="AE595" s="14">
        <v>18165.29</v>
      </c>
      <c r="AF595">
        <v>0.0723497572341784</v>
      </c>
      <c r="AG595">
        <v>0.0419479632860502</v>
      </c>
      <c r="AH595" s="9">
        <v>8.4484</v>
      </c>
      <c r="AI595" s="4">
        <v>16961</v>
      </c>
      <c r="AJ595" s="4">
        <v>16767</v>
      </c>
      <c r="AK595" s="3">
        <v>24</v>
      </c>
      <c r="AL595">
        <v>4889.4</v>
      </c>
      <c r="AM595">
        <v>849</v>
      </c>
      <c r="AN595">
        <v>0.000413186813186813</v>
      </c>
      <c r="AO595" s="3">
        <v>7.9826</v>
      </c>
      <c r="AP595">
        <v>380360.11177087</v>
      </c>
      <c r="AQ595" s="3">
        <v>0.3981</v>
      </c>
      <c r="AR595" s="2">
        <v>1.45225682117862</v>
      </c>
      <c r="AS595" s="3">
        <v>207185.3</v>
      </c>
      <c r="AT595">
        <v>0.0543753210210143</v>
      </c>
      <c r="AU595" s="3">
        <v>0.76552</v>
      </c>
      <c r="AV595">
        <v>0.859573248573587</v>
      </c>
      <c r="AW595" s="4">
        <v>2812</v>
      </c>
      <c r="AX595">
        <v>746.99141</v>
      </c>
      <c r="AY595">
        <v>11.5338241330577</v>
      </c>
      <c r="AZ595">
        <v>0.653674803949665</v>
      </c>
      <c r="BA595">
        <v>0.548093851383522</v>
      </c>
      <c r="BB595" s="2">
        <v>657.717</v>
      </c>
      <c r="BC595" s="4">
        <v>159724</v>
      </c>
      <c r="BD595" s="4">
        <f>VLOOKUP(A595,'[1]中国教育数据库-年度（分省）'!$A:$D,4,FALSE)</f>
        <v>6417</v>
      </c>
      <c r="BE595" s="3">
        <v>20041</v>
      </c>
      <c r="BF595" s="9">
        <v>0.000894596254221676</v>
      </c>
      <c r="BG595" s="9">
        <v>0.645467961698184</v>
      </c>
      <c r="BH595" s="9">
        <v>0.0021598968407479</v>
      </c>
      <c r="BI595" s="9">
        <v>2903.88059701493</v>
      </c>
      <c r="BJ595" s="9">
        <v>4056.85211243436</v>
      </c>
      <c r="BK595" s="9">
        <v>2.9137</v>
      </c>
      <c r="BL595" s="9">
        <v>175.823150138164</v>
      </c>
      <c r="BM595" s="4">
        <v>5583</v>
      </c>
      <c r="BN595" s="9">
        <v>17.1425716653161</v>
      </c>
      <c r="BO595">
        <v>10</v>
      </c>
      <c r="BP595">
        <v>16</v>
      </c>
      <c r="BQ595">
        <v>1</v>
      </c>
      <c r="BR595">
        <v>1</v>
      </c>
      <c r="BS595">
        <v>6</v>
      </c>
      <c r="BT595">
        <v>0</v>
      </c>
      <c r="BU595">
        <v>0</v>
      </c>
      <c r="BV595">
        <v>0</v>
      </c>
    </row>
    <row r="596" spans="1:74">
      <c r="A596" t="s">
        <v>767</v>
      </c>
      <c r="B596" t="s">
        <v>748</v>
      </c>
      <c r="C596">
        <v>2019</v>
      </c>
      <c r="D596">
        <v>0.0191855754327807</v>
      </c>
      <c r="E596">
        <v>31.2772528944722</v>
      </c>
      <c r="F596">
        <v>0.3753</v>
      </c>
      <c r="G596">
        <v>1.28216767293934</v>
      </c>
      <c r="H596" s="3">
        <v>1057.4</v>
      </c>
      <c r="I596" s="4">
        <v>1900</v>
      </c>
      <c r="J596">
        <v>19392</v>
      </c>
      <c r="K596">
        <v>65</v>
      </c>
      <c r="L596">
        <v>0.0562996600730718</v>
      </c>
      <c r="M596">
        <v>57.1590262409105</v>
      </c>
      <c r="N596">
        <v>43</v>
      </c>
      <c r="O596">
        <v>680.9942</v>
      </c>
      <c r="P596">
        <v>7.95469596042226</v>
      </c>
      <c r="Q596">
        <v>26.1877038895859</v>
      </c>
      <c r="R596">
        <v>1</v>
      </c>
      <c r="S596">
        <v>0.034738970760216</v>
      </c>
      <c r="T596">
        <v>0.00613611007809595</v>
      </c>
      <c r="U596">
        <v>3.50502045370026</v>
      </c>
      <c r="V596" s="3">
        <v>3874.71765</v>
      </c>
      <c r="W596" s="3">
        <v>2271758.127</v>
      </c>
      <c r="X596" s="3">
        <v>910206</v>
      </c>
      <c r="Y596" s="4">
        <v>97</v>
      </c>
      <c r="Z596" s="4">
        <v>428</v>
      </c>
      <c r="AA596" s="9">
        <v>88820.656779661</v>
      </c>
      <c r="AB596" s="9">
        <v>0.7741429879787</v>
      </c>
      <c r="AC596" s="4">
        <v>9419</v>
      </c>
      <c r="AD596">
        <v>16.9655</v>
      </c>
      <c r="AE596" s="14">
        <v>18165.29</v>
      </c>
      <c r="AF596">
        <v>0.0690848238511474</v>
      </c>
      <c r="AG596">
        <v>0.0360173738723689</v>
      </c>
      <c r="AH596" s="9">
        <v>8.7861</v>
      </c>
      <c r="AI596" s="4">
        <v>18530</v>
      </c>
      <c r="AJ596" s="4">
        <v>19806</v>
      </c>
      <c r="AK596" s="3">
        <v>4614345615.60524</v>
      </c>
      <c r="AL596">
        <v>5692.6</v>
      </c>
      <c r="AM596">
        <v>721</v>
      </c>
      <c r="AN596">
        <v>0.000374740124740125</v>
      </c>
      <c r="AO596" s="3">
        <v>8.7726</v>
      </c>
      <c r="AP596">
        <v>392939.906751856</v>
      </c>
      <c r="AQ596" s="3">
        <v>0.4037</v>
      </c>
      <c r="AR596" s="2">
        <v>0.154914192342761</v>
      </c>
      <c r="AS596" s="3">
        <v>248540.7</v>
      </c>
      <c r="AT596">
        <v>0.0515795958820326</v>
      </c>
      <c r="AU596" s="3">
        <v>0.83867</v>
      </c>
      <c r="AV596">
        <v>0.86400744217111</v>
      </c>
      <c r="AW596" s="4">
        <v>2906</v>
      </c>
      <c r="AX596">
        <v>818.83017</v>
      </c>
      <c r="AY596">
        <v>10.7261433126127</v>
      </c>
      <c r="AZ596">
        <v>0.621552479829212</v>
      </c>
      <c r="BA596">
        <v>0.507954994054626</v>
      </c>
      <c r="BB596" s="2">
        <v>561.475</v>
      </c>
      <c r="BC596" s="4">
        <v>169655</v>
      </c>
      <c r="BD596" s="4">
        <f>VLOOKUP(A596,'[1]中国教育数据库-年度（分省）'!$A:$D,4,FALSE)</f>
        <v>7938</v>
      </c>
      <c r="BE596" s="3">
        <v>23164</v>
      </c>
      <c r="BF596" s="9">
        <v>0.00103956244302644</v>
      </c>
      <c r="BG596" s="9">
        <v>0.644013796328774</v>
      </c>
      <c r="BH596" s="9">
        <v>0.00113341204250295</v>
      </c>
      <c r="BI596" s="9">
        <v>5151.875</v>
      </c>
      <c r="BJ596" s="9">
        <v>3759.89418917339</v>
      </c>
      <c r="BK596" s="9">
        <v>3.4212</v>
      </c>
      <c r="BL596" s="9">
        <v>192.387116378001</v>
      </c>
      <c r="BM596" s="4">
        <v>4686</v>
      </c>
      <c r="BN596" s="9">
        <v>17.2513386883564</v>
      </c>
      <c r="BO596">
        <v>10</v>
      </c>
      <c r="BP596">
        <v>17</v>
      </c>
      <c r="BQ596">
        <v>3</v>
      </c>
      <c r="BR596">
        <v>1</v>
      </c>
      <c r="BS596">
        <v>6</v>
      </c>
      <c r="BT596">
        <v>0</v>
      </c>
      <c r="BU596">
        <v>0</v>
      </c>
      <c r="BV596">
        <v>0</v>
      </c>
    </row>
    <row r="597" spans="1:74">
      <c r="A597" t="s">
        <v>768</v>
      </c>
      <c r="B597" t="s">
        <v>748</v>
      </c>
      <c r="C597">
        <v>2020</v>
      </c>
      <c r="D597">
        <v>0.0197212300723059</v>
      </c>
      <c r="E597">
        <v>33.505174373673</v>
      </c>
      <c r="F597">
        <v>0.4224</v>
      </c>
      <c r="G597">
        <v>1.25100603031583</v>
      </c>
      <c r="H597" s="3">
        <v>848.2783</v>
      </c>
      <c r="I597" s="4">
        <v>2268</v>
      </c>
      <c r="J597">
        <v>27714</v>
      </c>
      <c r="K597">
        <v>65</v>
      </c>
      <c r="L597">
        <v>0.054544213189214</v>
      </c>
      <c r="M597">
        <v>59.6405269761606</v>
      </c>
      <c r="N597">
        <v>43</v>
      </c>
      <c r="O597">
        <v>728.2575</v>
      </c>
      <c r="P597">
        <v>8.0320356288476</v>
      </c>
      <c r="Q597">
        <v>20.4194197373994</v>
      </c>
      <c r="R597">
        <v>1</v>
      </c>
      <c r="S597">
        <v>0.0385930857215198</v>
      </c>
      <c r="T597">
        <v>0.00543791711296037</v>
      </c>
      <c r="U597">
        <v>2.71895855648018</v>
      </c>
      <c r="V597" s="3">
        <v>5077.83</v>
      </c>
      <c r="W597" s="3">
        <v>2491149.785</v>
      </c>
      <c r="X597" s="3">
        <v>1053574</v>
      </c>
      <c r="Y597" s="4">
        <v>119</v>
      </c>
      <c r="Z597" s="4">
        <v>399</v>
      </c>
      <c r="AA597" s="9">
        <v>94220.7188160677</v>
      </c>
      <c r="AB597" s="9">
        <v>0.613835630446378</v>
      </c>
      <c r="AC597" s="4">
        <v>9346</v>
      </c>
      <c r="AD597">
        <v>19.4515</v>
      </c>
      <c r="AE597" s="14">
        <v>18165.29</v>
      </c>
      <c r="AF597">
        <v>0.0698021040514827</v>
      </c>
      <c r="AG597">
        <v>0.0306025369978858</v>
      </c>
      <c r="AH597" s="9">
        <v>9.4177</v>
      </c>
      <c r="AI597" s="4">
        <v>20528</v>
      </c>
      <c r="AJ597" s="4">
        <v>21372</v>
      </c>
      <c r="AK597" s="3">
        <v>479182044.697467</v>
      </c>
      <c r="AL597">
        <v>6508.6</v>
      </c>
      <c r="AM597">
        <v>739</v>
      </c>
      <c r="AN597">
        <v>0.000400259201658891</v>
      </c>
      <c r="AO597" s="3">
        <v>9.552</v>
      </c>
      <c r="AP597">
        <v>401193.40466852</v>
      </c>
      <c r="AQ597" s="3">
        <v>2.6261</v>
      </c>
      <c r="AR597" s="2">
        <v>1.59767312189479</v>
      </c>
      <c r="AS597" s="3">
        <v>329752.3</v>
      </c>
      <c r="AT597">
        <v>0.0502469705670691</v>
      </c>
      <c r="AU597" s="3">
        <v>0.88326</v>
      </c>
      <c r="AV597">
        <v>0.857791538823319</v>
      </c>
      <c r="AW597" s="4">
        <v>3438</v>
      </c>
      <c r="AX597">
        <v>876.0932</v>
      </c>
      <c r="AY597">
        <v>11.1468202518285</v>
      </c>
      <c r="AZ597">
        <v>0.594843030998807</v>
      </c>
      <c r="BA597">
        <v>0.449564589337335</v>
      </c>
      <c r="BB597" s="2">
        <v>627.1</v>
      </c>
      <c r="BC597" s="4">
        <v>194515</v>
      </c>
      <c r="BD597" s="4">
        <f>VLOOKUP(A597,'[1]中国教育数据库-年度（分省）'!$A:$D,4,FALSE)</f>
        <v>8490</v>
      </c>
      <c r="BE597" s="3">
        <v>26261</v>
      </c>
      <c r="BF597" s="9">
        <v>0.0011916515973478</v>
      </c>
      <c r="BG597" s="9">
        <v>0.54052960368244</v>
      </c>
      <c r="BH597" s="9">
        <v>0.00110154215902263</v>
      </c>
      <c r="BI597" s="9">
        <v>6358.36363636364</v>
      </c>
      <c r="BJ597" s="9">
        <v>3467.0628999216</v>
      </c>
      <c r="BK597" s="9">
        <v>3.9539</v>
      </c>
      <c r="BL597" s="9">
        <v>210.973477998794</v>
      </c>
      <c r="BM597" s="4">
        <v>4482</v>
      </c>
      <c r="BN597" s="9">
        <v>17.3192114137316</v>
      </c>
      <c r="BO597">
        <v>12</v>
      </c>
      <c r="BP597">
        <v>17</v>
      </c>
      <c r="BQ597">
        <v>3</v>
      </c>
      <c r="BR597">
        <v>1</v>
      </c>
      <c r="BS597">
        <v>6</v>
      </c>
      <c r="BT597">
        <v>0</v>
      </c>
      <c r="BU597">
        <v>0</v>
      </c>
      <c r="BV597">
        <v>0</v>
      </c>
    </row>
    <row r="598" spans="1:74">
      <c r="A598" t="s">
        <v>769</v>
      </c>
      <c r="B598" t="s">
        <v>748</v>
      </c>
      <c r="C598">
        <v>2021</v>
      </c>
      <c r="D598">
        <v>0.0158031917653099</v>
      </c>
      <c r="E598">
        <v>37.1556742139241</v>
      </c>
      <c r="F598">
        <v>0.6489</v>
      </c>
      <c r="G598">
        <v>1.23276398035536</v>
      </c>
      <c r="H598" s="3">
        <v>886.3</v>
      </c>
      <c r="I598" s="4">
        <v>2824</v>
      </c>
      <c r="J598">
        <v>30666</v>
      </c>
      <c r="K598">
        <v>82</v>
      </c>
      <c r="L598">
        <v>0.0450070265140712</v>
      </c>
      <c r="M598">
        <v>49.6399830580263</v>
      </c>
      <c r="N598">
        <v>149</v>
      </c>
      <c r="O598">
        <v>1162.02</v>
      </c>
      <c r="P598">
        <v>8.71230334812424</v>
      </c>
      <c r="Q598">
        <v>22.261855010661</v>
      </c>
      <c r="R598">
        <v>1</v>
      </c>
      <c r="S598">
        <v>0.0287548855388051</v>
      </c>
      <c r="T598">
        <v>0.00494100294985251</v>
      </c>
      <c r="U598">
        <v>3.50442477876106</v>
      </c>
      <c r="V598" s="3">
        <v>437.54</v>
      </c>
      <c r="W598" s="3">
        <v>2892651.349</v>
      </c>
      <c r="X598" s="3">
        <v>1210567</v>
      </c>
      <c r="Y598" s="4">
        <v>105</v>
      </c>
      <c r="Z598" s="4">
        <v>387</v>
      </c>
      <c r="AA598" s="9">
        <v>103851.537645811</v>
      </c>
      <c r="AB598" s="9">
        <v>0.628683573340094</v>
      </c>
      <c r="AC598" s="4">
        <v>9200</v>
      </c>
      <c r="AD598">
        <v>21.1215</v>
      </c>
      <c r="AE598" s="14">
        <v>30086.31</v>
      </c>
      <c r="AF598">
        <v>0.0652641174488421</v>
      </c>
      <c r="AG598">
        <v>0.0306998939554613</v>
      </c>
      <c r="AH598" s="9">
        <v>9.5667</v>
      </c>
      <c r="AI598" s="4">
        <v>23348</v>
      </c>
      <c r="AJ598" s="4">
        <v>21646</v>
      </c>
      <c r="AK598" s="3">
        <v>706907126.002586</v>
      </c>
      <c r="AL598">
        <v>7309.3</v>
      </c>
      <c r="AM598">
        <v>795</v>
      </c>
      <c r="AN598">
        <v>0.000416926272066459</v>
      </c>
      <c r="AO598" s="3">
        <v>5.8018</v>
      </c>
      <c r="AP598">
        <v>453107.347381817</v>
      </c>
      <c r="AQ598" s="3">
        <v>2.6717</v>
      </c>
      <c r="AR598" s="2">
        <v>1.64065478929722</v>
      </c>
      <c r="AS598" s="3">
        <v>363195.2</v>
      </c>
      <c r="AT598">
        <v>0.0547883147926818</v>
      </c>
      <c r="AU598" s="3">
        <v>0.90532</v>
      </c>
      <c r="AV598">
        <v>0.859655884801579</v>
      </c>
      <c r="AW598" s="4">
        <v>5592</v>
      </c>
      <c r="AX598">
        <v>1020.76762</v>
      </c>
      <c r="AY598">
        <v>10.3227669614955</v>
      </c>
      <c r="AZ598">
        <v>0.567040466934954</v>
      </c>
      <c r="BA598">
        <v>0.644969833389864</v>
      </c>
      <c r="BB598" s="2">
        <v>637.134</v>
      </c>
      <c r="BC598" s="4">
        <v>211215</v>
      </c>
      <c r="BD598" s="4">
        <f>VLOOKUP(A598,'[1]中国教育数据库-年度（分省）'!$A:$D,4,FALSE)</f>
        <v>8523</v>
      </c>
      <c r="BE598" s="3">
        <v>26717</v>
      </c>
      <c r="BF598" s="9">
        <v>0.00117695067264574</v>
      </c>
      <c r="BG598" s="9">
        <v>0.549823465162945</v>
      </c>
      <c r="BH598" s="9">
        <v>0.00102211484854116</v>
      </c>
      <c r="BI598" s="9">
        <v>7139.45454545455</v>
      </c>
      <c r="BJ598" s="9">
        <v>3806.80738652239</v>
      </c>
      <c r="BK598" s="9">
        <v>3.9369</v>
      </c>
      <c r="BL598" s="9">
        <v>216.738714499253</v>
      </c>
      <c r="BM598" s="4">
        <v>5090</v>
      </c>
      <c r="BN598" s="9">
        <v>17.3401916319424</v>
      </c>
      <c r="BO598">
        <v>12</v>
      </c>
      <c r="BP598">
        <v>17</v>
      </c>
      <c r="BQ598">
        <v>3</v>
      </c>
      <c r="BR598">
        <v>1</v>
      </c>
      <c r="BS598">
        <v>6</v>
      </c>
      <c r="BT598">
        <v>0</v>
      </c>
      <c r="BU598">
        <v>0</v>
      </c>
      <c r="BV598">
        <v>0</v>
      </c>
    </row>
    <row r="599" spans="1:74">
      <c r="A599" t="s">
        <v>770</v>
      </c>
      <c r="B599" t="s">
        <v>748</v>
      </c>
      <c r="C599">
        <v>2022</v>
      </c>
      <c r="D599">
        <v>0.015186213119685</v>
      </c>
      <c r="E599">
        <v>40.9353621055371</v>
      </c>
      <c r="F599">
        <v>1.0042</v>
      </c>
      <c r="G599">
        <v>0.950993151415587</v>
      </c>
      <c r="H599" s="3">
        <v>1013.53</v>
      </c>
      <c r="I599" s="4">
        <v>3645</v>
      </c>
      <c r="J599">
        <v>20720</v>
      </c>
      <c r="K599">
        <v>82</v>
      </c>
      <c r="L599">
        <v>0.042379853670357</v>
      </c>
      <c r="M599">
        <v>51.5863539445629</v>
      </c>
      <c r="N599">
        <v>151</v>
      </c>
      <c r="O599">
        <v>1143.2971</v>
      </c>
      <c r="P599">
        <v>8.89979561101548</v>
      </c>
      <c r="Q599">
        <v>23.4453441295547</v>
      </c>
      <c r="R599">
        <v>1</v>
      </c>
      <c r="S599">
        <v>0.0304105474166617</v>
      </c>
      <c r="T599">
        <v>0.00514705882352941</v>
      </c>
      <c r="U599">
        <v>6.61397058823529</v>
      </c>
      <c r="V599" s="3">
        <v>447.70718</v>
      </c>
      <c r="W599" s="3">
        <v>3907245</v>
      </c>
      <c r="X599" s="3">
        <v>1317509</v>
      </c>
      <c r="Y599" s="4">
        <v>104</v>
      </c>
      <c r="Z599" s="4">
        <v>408</v>
      </c>
      <c r="AA599" s="9">
        <v>107372.736954207</v>
      </c>
      <c r="AB599" s="9">
        <v>0.498497543199495</v>
      </c>
      <c r="AC599" s="4">
        <v>8866</v>
      </c>
      <c r="AD599">
        <v>25.1248</v>
      </c>
      <c r="AE599" s="14">
        <v>30086.31</v>
      </c>
      <c r="AF599">
        <v>0.0658024166608809</v>
      </c>
      <c r="AG599">
        <v>0.0308839190628328</v>
      </c>
      <c r="AH599" s="9">
        <v>9.7021</v>
      </c>
      <c r="AI599" s="4">
        <v>25062</v>
      </c>
      <c r="AJ599" s="4">
        <v>21232</v>
      </c>
      <c r="AK599" s="3">
        <v>73409586.161807</v>
      </c>
      <c r="AL599">
        <v>7877.8</v>
      </c>
      <c r="AM599">
        <v>775</v>
      </c>
      <c r="AN599">
        <v>0.000518309128630705</v>
      </c>
      <c r="AO599" s="3">
        <v>6.1602</v>
      </c>
      <c r="AP599">
        <v>452301.486491126</v>
      </c>
      <c r="AQ599" s="3">
        <v>2.9129</v>
      </c>
      <c r="AR599" s="2">
        <v>1.37055544395339</v>
      </c>
      <c r="AS599" s="3">
        <v>473670.8</v>
      </c>
      <c r="AT599">
        <v>0.0568375075247442</v>
      </c>
      <c r="AU599" s="3">
        <v>0.96863</v>
      </c>
      <c r="AV599">
        <v>0.85810777302798</v>
      </c>
      <c r="AW599" s="4">
        <v>8554</v>
      </c>
      <c r="AX599">
        <v>1359.86158</v>
      </c>
      <c r="AY599">
        <v>9.83568233689485</v>
      </c>
      <c r="AZ599">
        <v>0.557746500262222</v>
      </c>
      <c r="BA599">
        <v>0.54992503897973</v>
      </c>
      <c r="BB599" s="2">
        <v>643.505</v>
      </c>
      <c r="BC599" s="4">
        <v>251248</v>
      </c>
      <c r="BD599" s="4">
        <f>VLOOKUP(A599,'[1]中国教育数据库-年度（分省）'!$A:$D,4,FALSE)</f>
        <v>11501</v>
      </c>
      <c r="BE599" s="3">
        <v>29129</v>
      </c>
      <c r="BF599" s="9">
        <v>0.000310565698892547</v>
      </c>
      <c r="BG599" s="9">
        <v>2.04626060138782</v>
      </c>
      <c r="BH599" s="9">
        <v>0.000913006029285099</v>
      </c>
      <c r="BI599" s="9">
        <v>5543.77358490566</v>
      </c>
      <c r="BJ599" s="9">
        <v>14969.3427139553</v>
      </c>
      <c r="BK599" s="9">
        <v>1.0376</v>
      </c>
      <c r="BL599" s="9">
        <v>227.293325351691</v>
      </c>
      <c r="BM599" s="4">
        <v>5332</v>
      </c>
      <c r="BN599" s="9">
        <v>17.3086617806634</v>
      </c>
      <c r="BO599">
        <v>12</v>
      </c>
      <c r="BP599">
        <v>17</v>
      </c>
      <c r="BQ599">
        <v>3</v>
      </c>
      <c r="BR599">
        <v>1</v>
      </c>
      <c r="BS599">
        <v>6</v>
      </c>
      <c r="BT599">
        <v>0</v>
      </c>
      <c r="BU599">
        <v>0</v>
      </c>
      <c r="BV599">
        <v>0</v>
      </c>
    </row>
    <row r="600" spans="1:74">
      <c r="A600" t="s">
        <v>771</v>
      </c>
      <c r="B600" t="s">
        <v>748</v>
      </c>
      <c r="C600">
        <v>2023</v>
      </c>
      <c r="D600">
        <v>0.0129052017344488</v>
      </c>
      <c r="E600">
        <v>43.7855198782899</v>
      </c>
      <c r="F600">
        <v>0.5269</v>
      </c>
      <c r="G600">
        <v>0.823987261826398</v>
      </c>
      <c r="H600" s="3">
        <v>1130.3843</v>
      </c>
      <c r="I600" s="4">
        <v>4712</v>
      </c>
      <c r="J600">
        <v>12920</v>
      </c>
      <c r="K600">
        <v>82</v>
      </c>
      <c r="L600">
        <v>0.0417580819602105</v>
      </c>
      <c r="M600">
        <v>54.2627317281057</v>
      </c>
      <c r="N600">
        <v>151</v>
      </c>
      <c r="O600">
        <v>1164.8868</v>
      </c>
      <c r="P600">
        <v>9.22290647017694</v>
      </c>
      <c r="Q600">
        <v>24.3328268778087</v>
      </c>
      <c r="R600">
        <v>1</v>
      </c>
      <c r="S600">
        <v>0.0323118264634253</v>
      </c>
      <c r="T600">
        <v>0.00534171249018068</v>
      </c>
      <c r="U600">
        <v>8.05027494108405</v>
      </c>
      <c r="V600" s="3">
        <v>463.86</v>
      </c>
      <c r="W600" s="3">
        <v>4820184</v>
      </c>
      <c r="X600" s="3">
        <v>1261991</v>
      </c>
      <c r="Y600" s="4">
        <v>64</v>
      </c>
      <c r="Z600" s="4">
        <v>377</v>
      </c>
      <c r="AA600" s="9">
        <v>111004.777070064</v>
      </c>
      <c r="AB600" s="9">
        <v>0.510555596995918</v>
      </c>
      <c r="AC600" s="4">
        <v>8531</v>
      </c>
      <c r="AD600">
        <v>25.29</v>
      </c>
      <c r="AE600" s="14">
        <v>30324.36</v>
      </c>
      <c r="AF600">
        <v>0.0668705203865483</v>
      </c>
      <c r="AG600">
        <v>0.0314225053078556</v>
      </c>
      <c r="AH600" s="9">
        <v>9.8825</v>
      </c>
      <c r="AI600" s="4">
        <v>26221</v>
      </c>
      <c r="AJ600" s="4">
        <v>21363</v>
      </c>
      <c r="AK600" s="3">
        <v>108296544.390442</v>
      </c>
      <c r="AL600">
        <v>8393.4</v>
      </c>
      <c r="AM600">
        <v>635</v>
      </c>
      <c r="AN600">
        <v>0.000537852522639069</v>
      </c>
      <c r="AO600" s="3">
        <v>6.1283</v>
      </c>
      <c r="AP600">
        <v>452683.478011335</v>
      </c>
      <c r="AQ600" s="3">
        <v>2.7878</v>
      </c>
      <c r="AR600" s="2">
        <v>1.33425253189046</v>
      </c>
      <c r="AS600" s="3">
        <v>332294.5</v>
      </c>
      <c r="AT600">
        <v>0.0589633441701852</v>
      </c>
      <c r="AU600" s="3">
        <v>0.98253</v>
      </c>
      <c r="AV600">
        <v>0.861600034427852</v>
      </c>
      <c r="AW600" s="4">
        <v>11536</v>
      </c>
      <c r="AX600">
        <v>1107.248</v>
      </c>
      <c r="AY600">
        <v>10.1543513384802</v>
      </c>
      <c r="AZ600">
        <v>0.558516468094911</v>
      </c>
      <c r="BA600">
        <v>0.263458333831423</v>
      </c>
      <c r="BB600" s="2">
        <v>567.571</v>
      </c>
      <c r="BC600" s="4">
        <v>252900</v>
      </c>
      <c r="BD600" s="4">
        <f>VLOOKUP(A600,'[1]中国教育数据库-年度（分省）'!$A:$D,4,FALSE)</f>
        <v>13349</v>
      </c>
      <c r="BE600" s="3">
        <v>27878</v>
      </c>
      <c r="BF600" s="9">
        <v>0.000299164297201097</v>
      </c>
      <c r="BG600" s="9">
        <v>2.13054752169143</v>
      </c>
      <c r="BH600" s="9">
        <v>0.000810810810810811</v>
      </c>
      <c r="BI600" s="9">
        <v>4614.375</v>
      </c>
      <c r="BJ600" s="9">
        <v>16842.3955320634</v>
      </c>
      <c r="BK600" s="9">
        <v>1.0027</v>
      </c>
      <c r="BL600" s="9">
        <v>209.513168062488</v>
      </c>
      <c r="BM600" s="4">
        <v>5040</v>
      </c>
      <c r="BN600" s="9">
        <v>17.3296292192159</v>
      </c>
      <c r="BO600">
        <v>12</v>
      </c>
      <c r="BP600">
        <v>17</v>
      </c>
      <c r="BQ600">
        <v>3</v>
      </c>
      <c r="BR600">
        <v>1</v>
      </c>
      <c r="BS600">
        <v>6</v>
      </c>
      <c r="BT600">
        <v>0</v>
      </c>
      <c r="BU600">
        <v>0</v>
      </c>
      <c r="BV600">
        <v>0</v>
      </c>
    </row>
    <row r="601" spans="1:74">
      <c r="A601" t="s">
        <v>772</v>
      </c>
      <c r="B601" t="s">
        <v>748</v>
      </c>
      <c r="C601">
        <v>2024</v>
      </c>
      <c r="D601">
        <v>0.013675594736342</v>
      </c>
      <c r="F601">
        <v>0.314</v>
      </c>
      <c r="G601">
        <v>1.51694080711368</v>
      </c>
      <c r="H601" s="3">
        <v>1211</v>
      </c>
      <c r="I601" s="4">
        <v>6081.88385269122</v>
      </c>
      <c r="J601">
        <v>11871</v>
      </c>
      <c r="K601">
        <v>88</v>
      </c>
      <c r="L601">
        <v>0.041641125943541</v>
      </c>
      <c r="M601">
        <v>57.4887652471646</v>
      </c>
      <c r="N601">
        <v>151</v>
      </c>
      <c r="O601">
        <v>1173.93</v>
      </c>
      <c r="P601">
        <v>8.31720400975345</v>
      </c>
      <c r="Q601">
        <v>25.0216164696912</v>
      </c>
      <c r="R601">
        <v>1</v>
      </c>
      <c r="S601">
        <v>0.0349869097651074</v>
      </c>
      <c r="T601">
        <v>0.00453890489913545</v>
      </c>
      <c r="U601">
        <v>10.3083573487032</v>
      </c>
      <c r="V601" s="3">
        <v>471.76032</v>
      </c>
      <c r="W601" s="3">
        <v>5855852</v>
      </c>
      <c r="X601" s="3">
        <v>1335748</v>
      </c>
      <c r="Y601" s="4">
        <v>108</v>
      </c>
      <c r="Z601" s="4">
        <v>374</v>
      </c>
      <c r="AA601" s="9">
        <v>121279.293739968</v>
      </c>
      <c r="AB601" s="9">
        <v>0.404831176703158</v>
      </c>
      <c r="AC601" s="4">
        <v>8299</v>
      </c>
      <c r="AD601">
        <v>26.1803</v>
      </c>
      <c r="AE601">
        <v>30324.36</v>
      </c>
      <c r="AF601">
        <v>0.0674220692290025</v>
      </c>
      <c r="AG601">
        <v>0.0357945425361156</v>
      </c>
      <c r="AH601" s="9">
        <v>10.072</v>
      </c>
      <c r="AI601" s="4">
        <v>27834</v>
      </c>
      <c r="AJ601" s="4">
        <v>21706</v>
      </c>
      <c r="AK601" s="3">
        <v>11246179.6097767</v>
      </c>
      <c r="AL601">
        <v>8820.7</v>
      </c>
      <c r="AM601">
        <v>686</v>
      </c>
      <c r="AN601">
        <v>0.000533471502590674</v>
      </c>
      <c r="AO601" s="3">
        <v>11.882</v>
      </c>
      <c r="AP601">
        <v>454011.760307264</v>
      </c>
      <c r="AQ601" s="3">
        <v>2.9421</v>
      </c>
      <c r="AR601" s="2">
        <v>4.97715446441944e-7</v>
      </c>
      <c r="AS601" s="3">
        <v>383669.1</v>
      </c>
      <c r="AT601">
        <v>0.0611686913649081</v>
      </c>
      <c r="AU601" s="3">
        <v>1.01949</v>
      </c>
      <c r="AV601">
        <v>0.868902506275615</v>
      </c>
      <c r="AW601" s="4">
        <v>17646.4492131617</v>
      </c>
      <c r="AX601">
        <v>1436.0079</v>
      </c>
      <c r="AY601">
        <v>9.89827422537784</v>
      </c>
      <c r="AZ601">
        <v>0.525246794961812</v>
      </c>
      <c r="BA601">
        <v>0.224634280552782</v>
      </c>
      <c r="BB601" s="2">
        <v>445.544</v>
      </c>
      <c r="BC601" s="4">
        <v>261803</v>
      </c>
      <c r="BD601" s="4">
        <f>BD600*BD599/BD598</f>
        <v>18013.2405256365</v>
      </c>
      <c r="BE601" s="3">
        <v>29421</v>
      </c>
      <c r="BF601" s="9">
        <v>7.89414299199964e-5</v>
      </c>
      <c r="BG601" s="9">
        <v>7.92919133003829</v>
      </c>
      <c r="BH601" s="9">
        <v>0.000972762645914397</v>
      </c>
      <c r="BI601" s="9">
        <v>3441.66666666667</v>
      </c>
      <c r="BJ601" s="9">
        <v>66228.6176432383</v>
      </c>
      <c r="BK601" s="9">
        <v>0.264269227056821</v>
      </c>
      <c r="BL601" s="9">
        <v>216.552263575206</v>
      </c>
      <c r="BM601" s="4">
        <v>4977</v>
      </c>
      <c r="BN601" s="9">
        <v>17.2981185736821</v>
      </c>
      <c r="BO601">
        <v>12</v>
      </c>
      <c r="BP601">
        <v>17</v>
      </c>
      <c r="BQ601">
        <v>3</v>
      </c>
      <c r="BR601">
        <v>1</v>
      </c>
      <c r="BS601">
        <v>6</v>
      </c>
      <c r="BT601">
        <v>0</v>
      </c>
      <c r="BU601">
        <v>0</v>
      </c>
      <c r="BV601">
        <v>1</v>
      </c>
    </row>
    <row r="602" spans="1:74">
      <c r="A602" t="s">
        <v>773</v>
      </c>
      <c r="B602" t="s">
        <v>774</v>
      </c>
      <c r="C602">
        <v>2000</v>
      </c>
      <c r="D602">
        <v>0.00816111661152834</v>
      </c>
      <c r="E602">
        <v>4.81218435537242</v>
      </c>
      <c r="F602">
        <v>0.1611</v>
      </c>
      <c r="G602">
        <v>1.53181206346515</v>
      </c>
      <c r="H602" s="3">
        <v>0.0762459979806416</v>
      </c>
      <c r="I602" s="4">
        <v>140</v>
      </c>
      <c r="J602">
        <v>606</v>
      </c>
      <c r="K602">
        <v>58</v>
      </c>
      <c r="L602">
        <v>0.124385440377905</v>
      </c>
      <c r="M602">
        <v>56.2481666177765</v>
      </c>
      <c r="N602">
        <v>23</v>
      </c>
      <c r="O602">
        <v>60.0709</v>
      </c>
      <c r="P602">
        <v>5.70669</v>
      </c>
      <c r="Q602">
        <v>20.5545614549721</v>
      </c>
      <c r="R602">
        <v>0</v>
      </c>
      <c r="S602">
        <v>0.044923054564245</v>
      </c>
      <c r="T602">
        <v>0.00542039</v>
      </c>
      <c r="U602">
        <v>2.6202649</v>
      </c>
      <c r="V602" s="3">
        <v>78.8231880448319</v>
      </c>
      <c r="W602" s="3">
        <v>187742</v>
      </c>
      <c r="X602" s="3">
        <v>18078.9845812593</v>
      </c>
      <c r="Y602" s="4">
        <v>436.846176147461</v>
      </c>
      <c r="Z602" s="4">
        <v>159.638157032154</v>
      </c>
      <c r="AA602" s="9">
        <v>8517.24433868929</v>
      </c>
      <c r="AB602" s="9">
        <v>1.49249296886</v>
      </c>
      <c r="AC602" s="4">
        <v>25715.7698494913</v>
      </c>
      <c r="AD602">
        <v>1.8573</v>
      </c>
      <c r="AE602" s="14">
        <v>12870.29</v>
      </c>
      <c r="AF602">
        <v>0.0423314527719952</v>
      </c>
      <c r="AG602">
        <v>0.95178737627885</v>
      </c>
      <c r="AH602" s="9">
        <v>0.996220414490827</v>
      </c>
      <c r="AI602" s="4">
        <v>1621</v>
      </c>
      <c r="AJ602" s="4">
        <v>11097.8188343508</v>
      </c>
      <c r="AK602" s="3">
        <v>16590781.2999867</v>
      </c>
      <c r="AL602">
        <v>3245</v>
      </c>
      <c r="AM602">
        <v>1103.97164653886</v>
      </c>
      <c r="AN602">
        <v>4.36238445576306e-5</v>
      </c>
      <c r="AO602" s="3">
        <v>0.861475225225225</v>
      </c>
      <c r="AP602">
        <v>72456.7321390245</v>
      </c>
      <c r="AQ602" s="3">
        <v>0.352342536669543</v>
      </c>
      <c r="AR602" s="2">
        <v>5.14859719428993e-7</v>
      </c>
      <c r="AS602" s="3">
        <v>392.791737028374</v>
      </c>
      <c r="AT602">
        <v>0.00178193744669034</v>
      </c>
      <c r="AU602" s="3">
        <v>0.469001469768763</v>
      </c>
      <c r="AV602">
        <v>0.782128959164573</v>
      </c>
      <c r="AW602" s="4">
        <v>451.448184670905</v>
      </c>
      <c r="AX602">
        <v>754.6913</v>
      </c>
      <c r="AY602">
        <v>13.5835737031606</v>
      </c>
      <c r="AZ602">
        <v>1.70845278557707</v>
      </c>
      <c r="BA602">
        <v>0.46170996124563</v>
      </c>
      <c r="BB602" s="2">
        <v>15.4868916307665</v>
      </c>
      <c r="BC602" s="4">
        <v>3360.42904158343</v>
      </c>
      <c r="BD602" s="4">
        <f t="shared" ref="BD602:BE604" si="24">BD603*BD604/BD605</f>
        <v>672.529640248367</v>
      </c>
      <c r="BE602" s="3">
        <f t="shared" si="24"/>
        <v>1697.02578564847</v>
      </c>
      <c r="BF602" s="9">
        <v>0.0010399729821564</v>
      </c>
      <c r="BG602" s="9">
        <v>0.492528391687429</v>
      </c>
      <c r="BH602" s="9">
        <v>0.00838631947966381</v>
      </c>
      <c r="BI602" s="9">
        <v>786.050845930223</v>
      </c>
      <c r="BJ602" s="9">
        <v>557.721528814361</v>
      </c>
      <c r="BK602" s="9">
        <v>2.6200351331361</v>
      </c>
      <c r="BL602" s="9">
        <v>33.4501633370777</v>
      </c>
      <c r="BM602" s="4">
        <v>2124</v>
      </c>
      <c r="BN602" s="9">
        <v>16.3381852508482</v>
      </c>
      <c r="BO602">
        <v>8</v>
      </c>
      <c r="BP602">
        <v>0</v>
      </c>
      <c r="BQ602">
        <v>0</v>
      </c>
      <c r="BR602">
        <v>0</v>
      </c>
      <c r="BS602">
        <v>6</v>
      </c>
      <c r="BT602">
        <v>0</v>
      </c>
      <c r="BU602">
        <v>0</v>
      </c>
      <c r="BV602">
        <v>0</v>
      </c>
    </row>
    <row r="603" spans="1:74">
      <c r="A603" t="s">
        <v>775</v>
      </c>
      <c r="B603" t="s">
        <v>774</v>
      </c>
      <c r="C603">
        <v>2001</v>
      </c>
      <c r="D603">
        <v>0.00693652680136172</v>
      </c>
      <c r="E603">
        <v>5.66296048013595</v>
      </c>
      <c r="F603">
        <v>1.1855</v>
      </c>
      <c r="G603">
        <v>1.67084222782845</v>
      </c>
      <c r="H603" s="3">
        <v>0.162524218465829</v>
      </c>
      <c r="I603" s="4">
        <v>113</v>
      </c>
      <c r="J603">
        <v>662</v>
      </c>
      <c r="K603">
        <v>61</v>
      </c>
      <c r="L603">
        <v>0.105562225841348</v>
      </c>
      <c r="M603">
        <v>59.3314562125478</v>
      </c>
      <c r="N603">
        <v>25</v>
      </c>
      <c r="O603">
        <v>72.2553</v>
      </c>
      <c r="P603">
        <v>5.9791990262715</v>
      </c>
      <c r="Q603">
        <v>24.2931196303516</v>
      </c>
      <c r="R603">
        <v>0</v>
      </c>
      <c r="S603">
        <v>0.0453172205438067</v>
      </c>
      <c r="T603">
        <v>0.00487515375646567</v>
      </c>
      <c r="U603">
        <v>14.3536854565366</v>
      </c>
      <c r="V603" s="3">
        <v>96.12</v>
      </c>
      <c r="W603" s="3">
        <v>255279</v>
      </c>
      <c r="X603" s="3">
        <v>16809.4303606043</v>
      </c>
      <c r="Y603" s="4">
        <v>479.121612548828</v>
      </c>
      <c r="Z603" s="4">
        <v>155.294261602708</v>
      </c>
      <c r="AA603" s="9">
        <v>9206.71693230165</v>
      </c>
      <c r="AB603" s="9">
        <v>1.4183132892792</v>
      </c>
      <c r="AC603" s="4">
        <v>24515.8873419896</v>
      </c>
      <c r="AD603">
        <v>1.9419</v>
      </c>
      <c r="AE603" s="14">
        <v>12870.29</v>
      </c>
      <c r="AF603">
        <v>0.045650148949404</v>
      </c>
      <c r="AG603">
        <v>0.966231464178263</v>
      </c>
      <c r="AH603" s="9">
        <v>1.12275735113298</v>
      </c>
      <c r="AI603" s="4">
        <v>1920</v>
      </c>
      <c r="AJ603" s="4">
        <v>11148.0000682467</v>
      </c>
      <c r="AK603" s="3">
        <v>1722888.82730631</v>
      </c>
      <c r="AL603">
        <v>3801</v>
      </c>
      <c r="AM603">
        <v>1280.0360901679</v>
      </c>
      <c r="AN603">
        <v>5.02169146802258e-5</v>
      </c>
      <c r="AO603" s="3">
        <v>1.135</v>
      </c>
      <c r="AP603">
        <v>89323.9119327607</v>
      </c>
      <c r="AQ603" s="3">
        <v>0.335</v>
      </c>
      <c r="AR603" s="2">
        <v>5.43710882021429e-6</v>
      </c>
      <c r="AS603" s="3">
        <v>523.217827352907</v>
      </c>
      <c r="AT603">
        <v>0.00167191791208236</v>
      </c>
      <c r="AU603" s="3">
        <v>0.484827989281664</v>
      </c>
      <c r="AV603">
        <v>0.794163964798518</v>
      </c>
      <c r="AW603" s="4">
        <v>521.876128182977</v>
      </c>
      <c r="AX603">
        <v>834.9945</v>
      </c>
      <c r="AY603">
        <v>13.6247829915874</v>
      </c>
      <c r="AZ603">
        <v>1.61648911533117</v>
      </c>
      <c r="BA603">
        <v>0.519787305660578</v>
      </c>
      <c r="BB603" s="2">
        <v>18.3901119671439</v>
      </c>
      <c r="BC603" s="4">
        <v>10566.5076991104</v>
      </c>
      <c r="BD603" s="4">
        <f t="shared" si="24"/>
        <v>965.976359338062</v>
      </c>
      <c r="BE603" s="3">
        <f t="shared" si="24"/>
        <v>2147.62495258944</v>
      </c>
      <c r="BF603" s="9">
        <v>0.000929382330737912</v>
      </c>
      <c r="BG603" s="9">
        <v>0.567572640883845</v>
      </c>
      <c r="BH603" s="9">
        <v>0.00785918714647018</v>
      </c>
      <c r="BI603" s="9">
        <v>259.038461538462</v>
      </c>
      <c r="BJ603" s="9">
        <v>641.400860319779</v>
      </c>
      <c r="BK603" s="9">
        <v>2.36942307692308</v>
      </c>
      <c r="BL603" s="9">
        <v>39.5452370305869</v>
      </c>
      <c r="BM603" s="4">
        <v>2031</v>
      </c>
      <c r="BN603" s="9">
        <v>16.4034964694813</v>
      </c>
      <c r="BO603">
        <v>8</v>
      </c>
      <c r="BP603">
        <v>0</v>
      </c>
      <c r="BQ603">
        <v>0</v>
      </c>
      <c r="BR603">
        <v>0</v>
      </c>
      <c r="BS603">
        <v>6</v>
      </c>
      <c r="BT603">
        <v>0</v>
      </c>
      <c r="BU603">
        <v>0</v>
      </c>
      <c r="BV603">
        <v>0</v>
      </c>
    </row>
    <row r="604" spans="1:74">
      <c r="A604" t="s">
        <v>776</v>
      </c>
      <c r="B604" t="s">
        <v>774</v>
      </c>
      <c r="C604">
        <v>2002</v>
      </c>
      <c r="D604">
        <v>0.00809352995881493</v>
      </c>
      <c r="E604">
        <v>7.96554557312999</v>
      </c>
      <c r="F604">
        <v>0.338</v>
      </c>
      <c r="G604">
        <v>1.78958917360035</v>
      </c>
      <c r="H604" s="3">
        <v>0.218018509111292</v>
      </c>
      <c r="I604" s="4">
        <v>83</v>
      </c>
      <c r="J604">
        <v>522</v>
      </c>
      <c r="K604">
        <v>39</v>
      </c>
      <c r="L604">
        <v>0.0750851931845452</v>
      </c>
      <c r="M604">
        <v>27.2738312082574</v>
      </c>
      <c r="N604">
        <v>122</v>
      </c>
      <c r="O604">
        <v>58.6762</v>
      </c>
      <c r="P604">
        <v>6.11920443599823</v>
      </c>
      <c r="Q604">
        <v>6.32513661202186</v>
      </c>
      <c r="R604">
        <v>0</v>
      </c>
      <c r="S604">
        <v>0.00360226257814826</v>
      </c>
      <c r="T604">
        <v>0.000266937162991832</v>
      </c>
      <c r="U604">
        <v>11.5519726656345</v>
      </c>
      <c r="V604" s="3">
        <v>118.53</v>
      </c>
      <c r="W604" s="3">
        <v>179496</v>
      </c>
      <c r="X604" s="3">
        <v>28166.006504477</v>
      </c>
      <c r="Y604" s="4">
        <v>225.468994140625</v>
      </c>
      <c r="Z604" s="4">
        <v>156.380235460069</v>
      </c>
      <c r="AA604" s="9">
        <v>9879.62409226826</v>
      </c>
      <c r="AB604" s="9">
        <v>1.4133779264214</v>
      </c>
      <c r="AC604" s="4">
        <v>23802.7276026087</v>
      </c>
      <c r="AD604">
        <v>2.562</v>
      </c>
      <c r="AE604" s="14">
        <v>12870.29</v>
      </c>
      <c r="AF604">
        <v>0.046311213151045</v>
      </c>
      <c r="AG604">
        <v>0.988077345025917</v>
      </c>
      <c r="AH604" s="9">
        <v>1.2210542847477</v>
      </c>
      <c r="AI604" s="4">
        <v>2346</v>
      </c>
      <c r="AJ604" s="4">
        <v>12302.2690547594</v>
      </c>
      <c r="AK604" s="3">
        <v>2541669.50287549</v>
      </c>
      <c r="AL604">
        <v>3949</v>
      </c>
      <c r="AM604">
        <v>1006.67245057272</v>
      </c>
      <c r="AN604">
        <v>4.91795712076804e-5</v>
      </c>
      <c r="AO604" s="3">
        <v>1.2806</v>
      </c>
      <c r="AP604">
        <v>92418.6751804243</v>
      </c>
      <c r="AQ604" s="3">
        <v>0.3657</v>
      </c>
      <c r="AR604" s="2">
        <v>5.62439510706839e-6</v>
      </c>
      <c r="AS604" s="3">
        <v>916.090805937995</v>
      </c>
      <c r="AT604">
        <v>0.00159783559102368</v>
      </c>
      <c r="AU604" s="3">
        <v>0.486821951909561</v>
      </c>
      <c r="AV604">
        <v>0.803535846016874</v>
      </c>
      <c r="AW604" s="4">
        <v>535.088182061027</v>
      </c>
      <c r="AX604">
        <v>953.56</v>
      </c>
      <c r="AY604">
        <v>16.2390457777692</v>
      </c>
      <c r="AZ604">
        <v>1.75138847670327</v>
      </c>
      <c r="BA604">
        <v>0.576799006790473</v>
      </c>
      <c r="BB604" s="2">
        <v>23.1249295784953</v>
      </c>
      <c r="BC604" s="4">
        <v>3086.78390647638</v>
      </c>
      <c r="BD604" s="4">
        <f t="shared" si="24"/>
        <v>1258.76122931442</v>
      </c>
      <c r="BE604" s="3">
        <f t="shared" si="24"/>
        <v>2598.22411953042</v>
      </c>
      <c r="BF604" s="9">
        <v>0.000952191838943893</v>
      </c>
      <c r="BG604" s="9">
        <v>0.58037567015075</v>
      </c>
      <c r="BH604" s="9">
        <v>0.00773392526527785</v>
      </c>
      <c r="BI604" s="9">
        <v>593.684210526316</v>
      </c>
      <c r="BJ604" s="9">
        <v>665.384097140619</v>
      </c>
      <c r="BK604" s="9">
        <v>2.45480769230769</v>
      </c>
      <c r="BL604" s="9">
        <v>51.6826606052613</v>
      </c>
      <c r="BM604" s="4">
        <v>2072</v>
      </c>
      <c r="BN604" s="9">
        <v>16.3360285206988</v>
      </c>
      <c r="BO604">
        <v>10</v>
      </c>
      <c r="BP604">
        <v>0</v>
      </c>
      <c r="BQ604">
        <v>0</v>
      </c>
      <c r="BR604">
        <v>0</v>
      </c>
      <c r="BS604">
        <v>6</v>
      </c>
      <c r="BT604">
        <v>0</v>
      </c>
      <c r="BU604">
        <v>0</v>
      </c>
      <c r="BV604">
        <v>0</v>
      </c>
    </row>
    <row r="605" spans="1:74">
      <c r="A605" t="s">
        <v>777</v>
      </c>
      <c r="B605" t="s">
        <v>774</v>
      </c>
      <c r="C605">
        <v>2003</v>
      </c>
      <c r="D605">
        <v>0.00725768281263301</v>
      </c>
      <c r="E605">
        <v>8.93379604393486</v>
      </c>
      <c r="F605">
        <v>0</v>
      </c>
      <c r="G605">
        <v>1.71939078865123</v>
      </c>
      <c r="H605" s="3">
        <v>0.464723247683037</v>
      </c>
      <c r="I605" s="4">
        <v>173</v>
      </c>
      <c r="J605">
        <v>527</v>
      </c>
      <c r="K605">
        <v>45</v>
      </c>
      <c r="L605">
        <v>0.0740895419592845</v>
      </c>
      <c r="M605">
        <v>27.5196137598069</v>
      </c>
      <c r="N605">
        <v>122</v>
      </c>
      <c r="O605">
        <v>67.414</v>
      </c>
      <c r="P605">
        <v>6.04047044322325</v>
      </c>
      <c r="Q605">
        <v>8.23678334339167</v>
      </c>
      <c r="R605">
        <v>0</v>
      </c>
      <c r="S605">
        <v>0.00745250220563247</v>
      </c>
      <c r="T605">
        <v>0.00617372700365171</v>
      </c>
      <c r="U605">
        <v>10.3352375618759</v>
      </c>
      <c r="V605" s="3">
        <v>144.54</v>
      </c>
      <c r="W605" s="3">
        <v>228717.87</v>
      </c>
      <c r="X605" s="3">
        <v>26188.1148659265</v>
      </c>
      <c r="Y605" s="4">
        <v>247.28857421875</v>
      </c>
      <c r="Z605" s="4">
        <v>152.124990957755</v>
      </c>
      <c r="AA605" s="9">
        <v>10878.3325059737</v>
      </c>
      <c r="AB605" s="9">
        <v>1.7255996349491</v>
      </c>
      <c r="AC605" s="4">
        <v>22692.1065071348</v>
      </c>
      <c r="AD605">
        <v>3.1337</v>
      </c>
      <c r="AE605" s="14">
        <v>12870.29</v>
      </c>
      <c r="AF605">
        <v>0.0452014459980751</v>
      </c>
      <c r="AG605">
        <v>1.00307216044233</v>
      </c>
      <c r="AH605" s="9">
        <v>1.37614894695126</v>
      </c>
      <c r="AI605" s="4">
        <v>2924</v>
      </c>
      <c r="AJ605" s="4">
        <v>12357.8964757961</v>
      </c>
      <c r="AK605" s="3">
        <v>263942.602221686</v>
      </c>
      <c r="AL605">
        <v>3955</v>
      </c>
      <c r="AM605">
        <v>1167.21935001751</v>
      </c>
      <c r="AN605">
        <v>5.34506398537477e-5</v>
      </c>
      <c r="AO605" s="3">
        <v>1.6872</v>
      </c>
      <c r="AP605">
        <v>113932.789391042</v>
      </c>
      <c r="AQ605" s="3">
        <v>0.3477</v>
      </c>
      <c r="AR605" s="2">
        <v>5.93956899151617e-5</v>
      </c>
      <c r="AS605" s="3">
        <v>1220.27781125708</v>
      </c>
      <c r="AT605">
        <v>0.00126739378757453</v>
      </c>
      <c r="AU605" s="3">
        <v>0.503249826058877</v>
      </c>
      <c r="AV605">
        <v>0.812181970076707</v>
      </c>
      <c r="AW605" s="4">
        <v>618.564340654161</v>
      </c>
      <c r="AX605">
        <v>1158.5527</v>
      </c>
      <c r="AY605">
        <v>16.2883111283946</v>
      </c>
      <c r="AZ605">
        <v>1.68983063719906</v>
      </c>
      <c r="BA605">
        <v>0.649353115186129</v>
      </c>
      <c r="BB605" s="2">
        <v>27.46</v>
      </c>
      <c r="BC605" s="4">
        <v>10240.2005143507</v>
      </c>
      <c r="BD605" s="4">
        <f>VLOOKUP(A605,'[1]中国教育数据库-年度（分省）'!$A:$D,4,FALSE)</f>
        <v>1808</v>
      </c>
      <c r="BE605" s="3">
        <f>BE606*BE607/BE608</f>
        <v>3288.11205976521</v>
      </c>
      <c r="BF605" s="9">
        <v>0.000854750216575224</v>
      </c>
      <c r="BG605" s="9">
        <v>0.668804798609947</v>
      </c>
      <c r="BH605" s="9">
        <v>0.00724779996564945</v>
      </c>
      <c r="BI605" s="9">
        <v>195.645161290323</v>
      </c>
      <c r="BJ605" s="9">
        <v>810.509009009009</v>
      </c>
      <c r="BK605" s="9">
        <v>2.22</v>
      </c>
      <c r="BL605" s="9">
        <v>62.7490615073636</v>
      </c>
      <c r="BM605" s="4">
        <v>1995</v>
      </c>
      <c r="BN605" s="9">
        <v>16.4881671481069</v>
      </c>
      <c r="BO605">
        <v>12</v>
      </c>
      <c r="BP605">
        <v>0</v>
      </c>
      <c r="BQ605">
        <v>0</v>
      </c>
      <c r="BR605">
        <v>0</v>
      </c>
      <c r="BS605">
        <v>6</v>
      </c>
      <c r="BT605">
        <v>0</v>
      </c>
      <c r="BU605">
        <v>0</v>
      </c>
      <c r="BV605">
        <v>0</v>
      </c>
    </row>
    <row r="606" spans="1:74">
      <c r="A606" t="s">
        <v>778</v>
      </c>
      <c r="B606" t="s">
        <v>774</v>
      </c>
      <c r="C606">
        <v>2004</v>
      </c>
      <c r="D606">
        <v>0.00657012838285818</v>
      </c>
      <c r="E606">
        <v>10.3430319742972</v>
      </c>
      <c r="F606">
        <v>0.8309</v>
      </c>
      <c r="G606">
        <v>1.59593136980942</v>
      </c>
      <c r="H606" s="3">
        <v>0.623404133646183</v>
      </c>
      <c r="I606" s="4">
        <v>235</v>
      </c>
      <c r="J606">
        <v>586</v>
      </c>
      <c r="K606">
        <v>56</v>
      </c>
      <c r="L606">
        <v>0.0717251924313242</v>
      </c>
      <c r="M606">
        <v>28.095952023988</v>
      </c>
      <c r="N606">
        <v>122</v>
      </c>
      <c r="O606">
        <v>80.2684</v>
      </c>
      <c r="P606">
        <v>6.81568066969527</v>
      </c>
      <c r="Q606">
        <v>10.3543628185907</v>
      </c>
      <c r="R606">
        <v>0</v>
      </c>
      <c r="S606">
        <v>0.00972448221276172</v>
      </c>
      <c r="T606">
        <v>0.00636697830372556</v>
      </c>
      <c r="U606">
        <v>10.5739592179122</v>
      </c>
      <c r="V606" s="3">
        <v>198.12</v>
      </c>
      <c r="W606" s="3">
        <v>215555.24</v>
      </c>
      <c r="X606" s="3">
        <v>43881</v>
      </c>
      <c r="Y606" s="4">
        <v>116.37109375</v>
      </c>
      <c r="Z606" s="4">
        <v>153.188802083333</v>
      </c>
      <c r="AA606" s="9">
        <v>12833.9089605371</v>
      </c>
      <c r="AB606" s="9">
        <v>1.7858726226666</v>
      </c>
      <c r="AC606" s="4">
        <v>22032</v>
      </c>
      <c r="AD606">
        <v>3.4836</v>
      </c>
      <c r="AE606" s="14">
        <v>12870.29</v>
      </c>
      <c r="AF606">
        <v>0.0451499167723911</v>
      </c>
      <c r="AG606">
        <v>1.01162231596712</v>
      </c>
      <c r="AH606" s="9">
        <v>1.49663020814802</v>
      </c>
      <c r="AI606" s="4">
        <v>3531</v>
      </c>
      <c r="AJ606" s="4">
        <v>13637.43868545</v>
      </c>
      <c r="AK606" s="3">
        <v>389377.916870769</v>
      </c>
      <c r="AL606">
        <v>4732</v>
      </c>
      <c r="AM606">
        <v>917.948776962924</v>
      </c>
      <c r="AN606">
        <v>9.02831257078143e-5</v>
      </c>
      <c r="AO606" s="3">
        <v>1.4827</v>
      </c>
      <c r="AP606">
        <v>117880.164754278</v>
      </c>
      <c r="AQ606" s="3">
        <v>0.3877</v>
      </c>
      <c r="AR606" s="2">
        <v>6.14416298783258e-5</v>
      </c>
      <c r="AS606" s="3">
        <v>2136.55809328673</v>
      </c>
      <c r="AT606">
        <v>0.254997872870001</v>
      </c>
      <c r="AU606" s="3">
        <v>0.505319552575994</v>
      </c>
      <c r="AV606">
        <v>0.806210942481826</v>
      </c>
      <c r="AW606" s="4">
        <v>634.224197379583</v>
      </c>
      <c r="AX606">
        <v>1478.0565</v>
      </c>
      <c r="AY606">
        <v>19.4136398517222</v>
      </c>
      <c r="AZ606">
        <v>1.66107958168601</v>
      </c>
      <c r="BA606">
        <v>0.720575950618229</v>
      </c>
      <c r="BB606" s="2">
        <v>34.53</v>
      </c>
      <c r="BC606" s="4">
        <v>11922.3593536806</v>
      </c>
      <c r="BD606" s="4">
        <f>VLOOKUP(A606,'[1]中国教育数据库-年度（分省）'!$A:$D,4,FALSE)</f>
        <v>2356</v>
      </c>
      <c r="BE606" s="3">
        <v>3978</v>
      </c>
      <c r="BF606" s="9">
        <v>0.000871684283532368</v>
      </c>
      <c r="BG606" s="9">
        <v>0.683891373954937</v>
      </c>
      <c r="BH606" s="9">
        <v>0.0071322825411012</v>
      </c>
      <c r="BI606" s="9">
        <v>203.870967741935</v>
      </c>
      <c r="BJ606" s="9">
        <v>921.769565217391</v>
      </c>
      <c r="BK606" s="9">
        <v>2.3</v>
      </c>
      <c r="BL606" s="9">
        <v>66.3044755303062</v>
      </c>
      <c r="BM606" s="4">
        <v>1987</v>
      </c>
      <c r="BN606" s="9">
        <v>16.7849148317528</v>
      </c>
      <c r="BO606">
        <v>14</v>
      </c>
      <c r="BP606">
        <v>0</v>
      </c>
      <c r="BQ606">
        <v>0</v>
      </c>
      <c r="BR606">
        <v>0</v>
      </c>
      <c r="BS606">
        <v>6</v>
      </c>
      <c r="BT606">
        <v>0</v>
      </c>
      <c r="BU606">
        <v>0</v>
      </c>
      <c r="BV606">
        <v>0</v>
      </c>
    </row>
    <row r="607" spans="1:74">
      <c r="A607" t="s">
        <v>779</v>
      </c>
      <c r="B607" t="s">
        <v>774</v>
      </c>
      <c r="C607">
        <v>2005</v>
      </c>
      <c r="D607">
        <v>0.00579465229476322</v>
      </c>
      <c r="E607">
        <v>10.7297660456993</v>
      </c>
      <c r="F607">
        <v>0.1803</v>
      </c>
      <c r="G607">
        <v>0.747899979036355</v>
      </c>
      <c r="H607" s="3">
        <v>1.32883393610951</v>
      </c>
      <c r="I607" s="4">
        <v>306</v>
      </c>
      <c r="J607">
        <v>563</v>
      </c>
      <c r="K607">
        <v>44</v>
      </c>
      <c r="L607">
        <v>0.0690685602879719</v>
      </c>
      <c r="M607">
        <v>44.2562592047128</v>
      </c>
      <c r="N607">
        <v>63</v>
      </c>
      <c r="O607">
        <v>74.1472</v>
      </c>
      <c r="P607">
        <v>6.37781931788985</v>
      </c>
      <c r="Q607">
        <v>14.9949189985272</v>
      </c>
      <c r="R607">
        <v>0</v>
      </c>
      <c r="S607">
        <v>0.011797342276406</v>
      </c>
      <c r="T607">
        <v>0.00663875239466438</v>
      </c>
      <c r="U607">
        <v>10.6342191358692</v>
      </c>
      <c r="V607" s="3">
        <v>253.57978</v>
      </c>
      <c r="W607" s="3">
        <v>159174.55</v>
      </c>
      <c r="X607" s="3">
        <v>40799.5598612484</v>
      </c>
      <c r="Y607" s="4">
        <v>127.6328125</v>
      </c>
      <c r="Z607" s="4">
        <v>149.020399305556</v>
      </c>
      <c r="AA607" s="9">
        <v>14064.5469229393</v>
      </c>
      <c r="AB607" s="9">
        <v>1.883731742324</v>
      </c>
      <c r="AC607" s="4">
        <v>21004</v>
      </c>
      <c r="AD607">
        <v>4.7731</v>
      </c>
      <c r="AE607" s="14">
        <v>12870.29</v>
      </c>
      <c r="AF607">
        <v>0.0443959436466738</v>
      </c>
      <c r="AG607">
        <v>1.00566582846034</v>
      </c>
      <c r="AH607" s="9">
        <v>1.68672769969756</v>
      </c>
      <c r="AI607" s="4">
        <v>4234</v>
      </c>
      <c r="AJ607" s="4">
        <v>13699.1033702526</v>
      </c>
      <c r="AK607" s="3">
        <v>40435.3990596568</v>
      </c>
      <c r="AL607">
        <v>4929</v>
      </c>
      <c r="AM607">
        <v>1064.34578018546</v>
      </c>
      <c r="AN607">
        <v>0.000211213483146067</v>
      </c>
      <c r="AO607" s="3">
        <v>1.6884</v>
      </c>
      <c r="AP607">
        <v>145321.451082381</v>
      </c>
      <c r="AQ607" s="3">
        <v>0.3596</v>
      </c>
      <c r="AR607" s="2">
        <v>0.00064884630732092</v>
      </c>
      <c r="AS607" s="3">
        <v>2846</v>
      </c>
      <c r="AT607">
        <v>0.216602863732778</v>
      </c>
      <c r="AU607" s="3">
        <v>0.522371630820094</v>
      </c>
      <c r="AV607">
        <v>0.815221431226234</v>
      </c>
      <c r="AW607" s="4">
        <v>733.166019417476</v>
      </c>
      <c r="AX607">
        <v>1907.0311</v>
      </c>
      <c r="AY607">
        <v>19.4725361555629</v>
      </c>
      <c r="AZ607">
        <v>1.72226580896017</v>
      </c>
      <c r="BA607">
        <v>0.811215402165429</v>
      </c>
      <c r="BB607" s="2">
        <v>41.0031</v>
      </c>
      <c r="BC607" s="4">
        <v>47731</v>
      </c>
      <c r="BD607" s="4">
        <f>VLOOKUP(A607,'[1]中国教育数据库-年度（分省）'!$A:$D,4,FALSE)</f>
        <v>3384</v>
      </c>
      <c r="BE607" s="3">
        <v>5034.25</v>
      </c>
      <c r="BF607" s="9">
        <v>0.000780159932786221</v>
      </c>
      <c r="BG607" s="9">
        <v>0.788092706419287</v>
      </c>
      <c r="BH607" s="9">
        <v>0.00668397422825862</v>
      </c>
      <c r="BI607" s="9">
        <v>246.607142857143</v>
      </c>
      <c r="BJ607" s="9">
        <v>1185.54326923077</v>
      </c>
      <c r="BK607" s="9">
        <v>2.08</v>
      </c>
      <c r="BL607" s="9">
        <v>86.4214664006121</v>
      </c>
      <c r="BM607" s="4">
        <v>2362</v>
      </c>
      <c r="BN607" s="9">
        <v>16.4571899753662</v>
      </c>
      <c r="BO607">
        <v>16</v>
      </c>
      <c r="BP607">
        <v>0</v>
      </c>
      <c r="BQ607">
        <v>0</v>
      </c>
      <c r="BR607">
        <v>0</v>
      </c>
      <c r="BS607">
        <v>6</v>
      </c>
      <c r="BT607">
        <v>0</v>
      </c>
      <c r="BU607">
        <v>0</v>
      </c>
      <c r="BV607">
        <v>0</v>
      </c>
    </row>
    <row r="608" spans="1:74">
      <c r="A608" t="s">
        <v>780</v>
      </c>
      <c r="B608" t="s">
        <v>774</v>
      </c>
      <c r="C608">
        <v>2006</v>
      </c>
      <c r="D608">
        <v>0.00533281855010184</v>
      </c>
      <c r="E608">
        <v>11.6226763289293</v>
      </c>
      <c r="F608">
        <v>0.4522</v>
      </c>
      <c r="G608">
        <v>0.704351180931483</v>
      </c>
      <c r="H608" s="3">
        <v>1.78256752342418</v>
      </c>
      <c r="I608" s="4">
        <v>355</v>
      </c>
      <c r="J608">
        <v>689</v>
      </c>
      <c r="K608">
        <v>45</v>
      </c>
      <c r="L608">
        <v>0.0687667360049648</v>
      </c>
      <c r="M608">
        <v>45.119353654058</v>
      </c>
      <c r="N608">
        <v>64</v>
      </c>
      <c r="O608">
        <v>91.2752</v>
      </c>
      <c r="P608">
        <v>6.66257700878228</v>
      </c>
      <c r="Q608">
        <v>15.9774146162321</v>
      </c>
      <c r="R608">
        <v>0</v>
      </c>
      <c r="S608">
        <v>0.0124478721847971</v>
      </c>
      <c r="T608">
        <v>0.00626553953257086</v>
      </c>
      <c r="U608">
        <v>11.7797115862755</v>
      </c>
      <c r="V608" s="3">
        <v>317.78063</v>
      </c>
      <c r="W608" s="3">
        <v>82747.44</v>
      </c>
      <c r="X608" s="3">
        <v>68364.0458825405</v>
      </c>
      <c r="Y608" s="4">
        <v>60.0625</v>
      </c>
      <c r="Z608" s="4">
        <v>150.0625</v>
      </c>
      <c r="AA608" s="9">
        <v>15841.0390848427</v>
      </c>
      <c r="AB608" s="9">
        <v>1.79955263727542</v>
      </c>
      <c r="AC608" s="4">
        <v>20393</v>
      </c>
      <c r="AD608">
        <v>6.3566</v>
      </c>
      <c r="AE608" s="14">
        <v>12433.34</v>
      </c>
      <c r="AF608">
        <v>0.0459241099861088</v>
      </c>
      <c r="AG608">
        <v>1.01339722909055</v>
      </c>
      <c r="AH608" s="9">
        <v>1.8344</v>
      </c>
      <c r="AI608" s="4">
        <v>5512</v>
      </c>
      <c r="AJ608" s="4">
        <v>15117.5147504563</v>
      </c>
      <c r="AK608" s="3">
        <v>59651.8005095042</v>
      </c>
      <c r="AL608">
        <v>5292</v>
      </c>
      <c r="AM608">
        <v>837.044816959412</v>
      </c>
      <c r="AN608">
        <v>0.000128463082757082</v>
      </c>
      <c r="AO608" s="3">
        <v>1.8901</v>
      </c>
      <c r="AP608">
        <v>150356.334532688</v>
      </c>
      <c r="AQ608" s="3">
        <v>0.3761</v>
      </c>
      <c r="AR608" s="2">
        <v>0.000671196423836032</v>
      </c>
      <c r="AS608" s="3">
        <v>4983</v>
      </c>
      <c r="AT608">
        <v>0.187932909429541</v>
      </c>
      <c r="AU608" s="3">
        <v>0.52452</v>
      </c>
      <c r="AV608">
        <v>0.827780086537756</v>
      </c>
      <c r="AW608" s="4">
        <v>751.727184466019</v>
      </c>
      <c r="AX608">
        <v>2508.2695</v>
      </c>
      <c r="AY608">
        <v>23.2088398203993</v>
      </c>
      <c r="AZ608">
        <v>1.61844309042462</v>
      </c>
      <c r="BA608">
        <v>0.708932054974014</v>
      </c>
      <c r="BB608" s="2">
        <v>47.227</v>
      </c>
      <c r="BC608" s="4">
        <v>63566</v>
      </c>
      <c r="BD608" s="4">
        <f>VLOOKUP(A608,'[1]中国教育数据库-年度（分省）'!$A:$D,4,FALSE)</f>
        <v>4603</v>
      </c>
      <c r="BE608" s="3">
        <v>6090.5</v>
      </c>
      <c r="BF608" s="9">
        <v>0.000888878929461108</v>
      </c>
      <c r="BG608" s="9">
        <v>0.729669667943488</v>
      </c>
      <c r="BH608" s="9">
        <v>0.00657744321301887</v>
      </c>
      <c r="BI608" s="9">
        <v>277.457627118644</v>
      </c>
      <c r="BJ608" s="9">
        <v>1195.16806722689</v>
      </c>
      <c r="BK608" s="9">
        <v>2.38</v>
      </c>
      <c r="BL608" s="9">
        <v>94.5980063715439</v>
      </c>
      <c r="BM608" s="4">
        <v>2602</v>
      </c>
      <c r="BN608" s="9">
        <v>16.6493669429523</v>
      </c>
      <c r="BO608">
        <v>18</v>
      </c>
      <c r="BP608">
        <v>0</v>
      </c>
      <c r="BQ608">
        <v>0</v>
      </c>
      <c r="BR608">
        <v>0</v>
      </c>
      <c r="BS608">
        <v>6</v>
      </c>
      <c r="BT608">
        <v>0</v>
      </c>
      <c r="BU608">
        <v>0</v>
      </c>
      <c r="BV608">
        <v>0</v>
      </c>
    </row>
    <row r="609" spans="1:74">
      <c r="A609" t="s">
        <v>781</v>
      </c>
      <c r="B609" t="s">
        <v>774</v>
      </c>
      <c r="C609">
        <v>2007</v>
      </c>
      <c r="D609">
        <v>0.0115043780060253</v>
      </c>
      <c r="E609">
        <v>13.5583964870789</v>
      </c>
      <c r="F609">
        <v>0.7683</v>
      </c>
      <c r="G609">
        <v>0.707920056144621</v>
      </c>
      <c r="H609" s="3">
        <v>3.79968</v>
      </c>
      <c r="I609" s="4">
        <v>368</v>
      </c>
      <c r="J609">
        <v>1017</v>
      </c>
      <c r="K609">
        <v>44</v>
      </c>
      <c r="L609">
        <v>0.0673496558823279</v>
      </c>
      <c r="M609">
        <v>46.8791208791209</v>
      </c>
      <c r="N609">
        <v>64</v>
      </c>
      <c r="O609">
        <v>144.416</v>
      </c>
      <c r="P609">
        <v>6.78505527822064</v>
      </c>
      <c r="Q609">
        <v>17.2230036630037</v>
      </c>
      <c r="R609">
        <v>0</v>
      </c>
      <c r="S609">
        <v>0.0128204003093685</v>
      </c>
      <c r="T609">
        <v>0.00561909643680608</v>
      </c>
      <c r="U609">
        <v>2.85824705418869</v>
      </c>
      <c r="V609" s="3">
        <v>458.56921</v>
      </c>
      <c r="W609" s="3">
        <v>97496.43325</v>
      </c>
      <c r="X609" s="3">
        <v>78528.5366879334</v>
      </c>
      <c r="Y609" s="4">
        <v>65.875</v>
      </c>
      <c r="Z609" s="4">
        <v>145.979166666667</v>
      </c>
      <c r="AA609" s="9">
        <v>18350.0743496911</v>
      </c>
      <c r="AB609" s="9">
        <v>1.4751161441858</v>
      </c>
      <c r="AC609" s="4">
        <v>19444</v>
      </c>
      <c r="AD609">
        <v>7.3039</v>
      </c>
      <c r="AE609">
        <v>13683.79</v>
      </c>
      <c r="AF609">
        <v>0.0459102947708967</v>
      </c>
      <c r="AG609">
        <v>0.999535569595162</v>
      </c>
      <c r="AH609" s="9">
        <v>2.0674</v>
      </c>
      <c r="AI609" s="4">
        <v>6377</v>
      </c>
      <c r="AJ609" s="4">
        <v>15185.8719254059</v>
      </c>
      <c r="AK609" s="3">
        <v>6194.61005291005</v>
      </c>
      <c r="AL609">
        <v>6568</v>
      </c>
      <c r="AM609">
        <v>970.539033457249</v>
      </c>
      <c r="AN609">
        <v>0.000244882587505538</v>
      </c>
      <c r="AO609" s="3">
        <v>2.1122</v>
      </c>
      <c r="AP609">
        <v>185357.738167949</v>
      </c>
      <c r="AQ609" s="3">
        <v>0.415</v>
      </c>
      <c r="AR609" s="2">
        <v>0.00708808216766796</v>
      </c>
      <c r="AS609" s="3">
        <v>6637.6</v>
      </c>
      <c r="AT609">
        <v>0.162411309664786</v>
      </c>
      <c r="AU609" s="3">
        <v>0.54222</v>
      </c>
      <c r="AV609">
        <v>0.832670264308504</v>
      </c>
      <c r="AW609" s="4">
        <v>869</v>
      </c>
      <c r="AX609">
        <v>3205.1827</v>
      </c>
      <c r="AY609">
        <v>23.2792498461489</v>
      </c>
      <c r="AZ609">
        <v>1.40478045456336</v>
      </c>
      <c r="BA609">
        <v>0.588889873654564</v>
      </c>
      <c r="BB609" s="2">
        <v>59.1178</v>
      </c>
      <c r="BC609" s="4">
        <v>73039</v>
      </c>
      <c r="BD609" s="4">
        <f>VLOOKUP(A609,'[1]中国教育数据库-年度（分省）'!$A:$D,4,FALSE)</f>
        <v>5667</v>
      </c>
      <c r="BE609" s="3">
        <v>7146.75</v>
      </c>
      <c r="BF609" s="9">
        <v>0.00102545942795594</v>
      </c>
      <c r="BG609" s="9">
        <v>0.651004717350326</v>
      </c>
      <c r="BH609" s="9">
        <v>0.00616401000245076</v>
      </c>
      <c r="BI609" s="9">
        <v>375.263157894737</v>
      </c>
      <c r="BJ609" s="9">
        <v>1218.95323741007</v>
      </c>
      <c r="BK609" s="9">
        <v>2.78</v>
      </c>
      <c r="BL609" s="9">
        <v>101.737747973058</v>
      </c>
      <c r="BM609" s="4">
        <v>2698</v>
      </c>
      <c r="BN609" s="9">
        <v>16.6610647169813</v>
      </c>
      <c r="BO609">
        <v>19</v>
      </c>
      <c r="BP609">
        <v>0</v>
      </c>
      <c r="BQ609">
        <v>0</v>
      </c>
      <c r="BR609">
        <v>0</v>
      </c>
      <c r="BS609">
        <v>6</v>
      </c>
      <c r="BT609">
        <v>0</v>
      </c>
      <c r="BU609">
        <v>0</v>
      </c>
      <c r="BV609">
        <v>0</v>
      </c>
    </row>
    <row r="610" spans="1:74">
      <c r="A610" t="s">
        <v>782</v>
      </c>
      <c r="B610" t="s">
        <v>774</v>
      </c>
      <c r="C610">
        <v>2008</v>
      </c>
      <c r="D610">
        <v>0.0120184459680052</v>
      </c>
      <c r="E610">
        <v>14.7384352364745</v>
      </c>
      <c r="F610">
        <v>0.1833</v>
      </c>
      <c r="G610">
        <v>0.630904432528061</v>
      </c>
      <c r="H610" s="3">
        <v>5.09709</v>
      </c>
      <c r="I610" s="4">
        <v>383</v>
      </c>
      <c r="J610">
        <v>1038</v>
      </c>
      <c r="K610">
        <v>73</v>
      </c>
      <c r="L610">
        <v>0.0586414595710441</v>
      </c>
      <c r="M610">
        <v>52.356935014549</v>
      </c>
      <c r="N610">
        <v>93</v>
      </c>
      <c r="O610">
        <v>383.8886</v>
      </c>
      <c r="P610">
        <v>6.9018432331519</v>
      </c>
      <c r="Q610">
        <v>15.9674597083653</v>
      </c>
      <c r="R610">
        <v>0</v>
      </c>
      <c r="S610">
        <v>0.0163044586919714</v>
      </c>
      <c r="T610">
        <v>0.00565322248429141</v>
      </c>
      <c r="U610">
        <v>2.83152708778422</v>
      </c>
      <c r="V610" s="3">
        <v>564.81982</v>
      </c>
      <c r="W610" s="3">
        <v>50547.02662</v>
      </c>
      <c r="X610" s="3">
        <v>131583</v>
      </c>
      <c r="Y610" s="4">
        <v>31</v>
      </c>
      <c r="Z610" s="4">
        <v>147</v>
      </c>
      <c r="AA610" s="9">
        <v>21243.2304957984</v>
      </c>
      <c r="AB610" s="9">
        <v>1.2932866588831</v>
      </c>
      <c r="AC610" s="4">
        <v>18845</v>
      </c>
      <c r="AD610">
        <v>7.9311</v>
      </c>
      <c r="AE610" s="14">
        <v>16700.75</v>
      </c>
      <c r="AF610">
        <v>0.0496006584541436</v>
      </c>
      <c r="AG610">
        <v>0.0188841321526496</v>
      </c>
      <c r="AH610" s="9">
        <v>2.2484</v>
      </c>
      <c r="AI610" s="4">
        <v>8124</v>
      </c>
      <c r="AJ610" s="4">
        <v>16758.2239965704</v>
      </c>
      <c r="AK610" s="3">
        <v>9138.51851851852</v>
      </c>
      <c r="AL610">
        <v>5644.1</v>
      </c>
      <c r="AM610">
        <v>763.271375464684</v>
      </c>
      <c r="AN610">
        <v>0.00026517719568567</v>
      </c>
      <c r="AO610" s="3">
        <v>2.3564</v>
      </c>
      <c r="AP610">
        <v>191779.739884399</v>
      </c>
      <c r="AQ610" s="3">
        <v>0.427</v>
      </c>
      <c r="AR610" s="2">
        <v>0.00733223777205166</v>
      </c>
      <c r="AS610" s="3">
        <v>17345.9</v>
      </c>
      <c r="AT610">
        <v>0.142212959821645</v>
      </c>
      <c r="AU610" s="3">
        <v>0.54445</v>
      </c>
      <c r="AV610">
        <v>0.83347737925074</v>
      </c>
      <c r="AW610" s="4">
        <v>891</v>
      </c>
      <c r="AX610">
        <v>3651.825</v>
      </c>
      <c r="AY610">
        <v>27.7459688097164</v>
      </c>
      <c r="AZ610">
        <v>1.24834958115879</v>
      </c>
      <c r="BA610">
        <v>0.732973328746017</v>
      </c>
      <c r="BB610" s="2">
        <v>71.4364</v>
      </c>
      <c r="BC610" s="4">
        <v>79311</v>
      </c>
      <c r="BD610" s="4">
        <f>VLOOKUP(A610,'[1]中国教育数据库-年度（分省）'!$A:$D,4,FALSE)</f>
        <v>6603</v>
      </c>
      <c r="BE610" s="3">
        <v>8203</v>
      </c>
      <c r="BF610" s="9">
        <v>0.0010110635078812</v>
      </c>
      <c r="BG610" s="9">
        <v>0.689678587501712</v>
      </c>
      <c r="BH610" s="9">
        <v>0.00606576631971289</v>
      </c>
      <c r="BI610" s="9">
        <v>331.311475409836</v>
      </c>
      <c r="BJ610" s="9">
        <v>1442.21942446043</v>
      </c>
      <c r="BK610" s="9">
        <v>2.78</v>
      </c>
      <c r="BL610" s="9">
        <v>29.9274798332836</v>
      </c>
      <c r="BM610" s="4">
        <v>3320</v>
      </c>
      <c r="BN610" s="9">
        <v>16.8785250808195</v>
      </c>
      <c r="BO610">
        <v>19</v>
      </c>
      <c r="BP610">
        <v>0</v>
      </c>
      <c r="BQ610">
        <v>0</v>
      </c>
      <c r="BR610">
        <v>0</v>
      </c>
      <c r="BS610">
        <v>1</v>
      </c>
      <c r="BT610">
        <v>0</v>
      </c>
      <c r="BU610">
        <v>0</v>
      </c>
      <c r="BV610">
        <v>0</v>
      </c>
    </row>
    <row r="611" spans="1:74">
      <c r="A611" t="s">
        <v>783</v>
      </c>
      <c r="B611" t="s">
        <v>774</v>
      </c>
      <c r="C611">
        <v>2009</v>
      </c>
      <c r="D611">
        <v>0.00972678939119211</v>
      </c>
      <c r="E611">
        <v>15.6276607168401</v>
      </c>
      <c r="F611">
        <v>1.1204</v>
      </c>
      <c r="G611">
        <v>0.853885812871128</v>
      </c>
      <c r="H611" s="3">
        <v>10.86484</v>
      </c>
      <c r="I611" s="4">
        <v>476</v>
      </c>
      <c r="J611">
        <v>1338</v>
      </c>
      <c r="K611">
        <v>98</v>
      </c>
      <c r="L611">
        <v>0.0574304514169262</v>
      </c>
      <c r="M611">
        <v>60.9938603223331</v>
      </c>
      <c r="N611">
        <v>94</v>
      </c>
      <c r="O611">
        <v>453.9902</v>
      </c>
      <c r="P611">
        <v>6.9052975905537</v>
      </c>
      <c r="Q611">
        <v>16.4233510235027</v>
      </c>
      <c r="R611">
        <v>0</v>
      </c>
      <c r="S611">
        <v>0.0159337135927799</v>
      </c>
      <c r="T611">
        <v>0.0056683114015913</v>
      </c>
      <c r="U611">
        <v>3.0717423701815</v>
      </c>
      <c r="V611" s="3">
        <v>663.58305</v>
      </c>
      <c r="W611" s="3">
        <v>102468.7071</v>
      </c>
      <c r="X611" s="3">
        <v>151147</v>
      </c>
      <c r="Y611" s="4">
        <v>34</v>
      </c>
      <c r="Z611" s="4">
        <v>143</v>
      </c>
      <c r="AA611" s="9">
        <v>22598.1215768136</v>
      </c>
      <c r="AB611" s="9">
        <v>1.32815311948821</v>
      </c>
      <c r="AC611" s="4">
        <v>18074</v>
      </c>
      <c r="AD611">
        <v>8.5891</v>
      </c>
      <c r="AE611" s="14">
        <v>16700.75</v>
      </c>
      <c r="AF611">
        <v>0.0603539203371287</v>
      </c>
      <c r="AG611">
        <v>0.0185700354786571</v>
      </c>
      <c r="AH611" s="9">
        <v>2.9197</v>
      </c>
      <c r="AI611" s="4">
        <v>9215</v>
      </c>
      <c r="AJ611" s="4">
        <v>16834</v>
      </c>
      <c r="AK611" s="3">
        <v>949</v>
      </c>
      <c r="AL611">
        <v>5483.1</v>
      </c>
      <c r="AM611">
        <v>885</v>
      </c>
      <c r="AN611">
        <v>0.000318004812951214</v>
      </c>
      <c r="AO611" s="3">
        <v>2.6743</v>
      </c>
      <c r="AP611">
        <v>236424.084970504</v>
      </c>
      <c r="AQ611" s="3">
        <v>0.4624</v>
      </c>
      <c r="AR611" s="2">
        <v>0.0774311393141109</v>
      </c>
      <c r="AS611" s="3">
        <v>13685.4</v>
      </c>
      <c r="AT611">
        <v>0.123035726938155</v>
      </c>
      <c r="AU611" s="3">
        <v>0.60344</v>
      </c>
      <c r="AV611">
        <v>0.840335239717693</v>
      </c>
      <c r="AW611" s="4">
        <v>1030</v>
      </c>
      <c r="AX611" t="e">
        <v>#VALUE!</v>
      </c>
      <c r="AY611">
        <v>27.8301433911887</v>
      </c>
      <c r="AZ611">
        <v>1.22171782520078</v>
      </c>
      <c r="BA611">
        <v>1.21076424169045</v>
      </c>
      <c r="BB611" s="2">
        <v>125.653</v>
      </c>
      <c r="BC611" s="4">
        <v>85891</v>
      </c>
      <c r="BD611" s="4">
        <f>VLOOKUP(A611,'[1]中国教育数据库-年度（分省）'!$A:$D,4,FALSE)</f>
        <v>7025</v>
      </c>
      <c r="BE611" s="3">
        <v>6790</v>
      </c>
      <c r="BF611" s="9">
        <v>0.00101952534633348</v>
      </c>
      <c r="BG611" s="9">
        <v>0.703556338028169</v>
      </c>
      <c r="BH611" s="9">
        <v>0.00568449518396959</v>
      </c>
      <c r="BI611" s="9">
        <v>456.71875</v>
      </c>
      <c r="BJ611" s="9">
        <v>1592.83450704225</v>
      </c>
      <c r="BK611" s="9">
        <v>2.84</v>
      </c>
      <c r="BL611" s="9">
        <v>123.72083672876</v>
      </c>
      <c r="BM611" s="4">
        <v>3489</v>
      </c>
      <c r="BN611" s="9">
        <v>16.9036887339509</v>
      </c>
      <c r="BO611">
        <v>21</v>
      </c>
      <c r="BP611">
        <v>0</v>
      </c>
      <c r="BQ611">
        <v>0</v>
      </c>
      <c r="BR611">
        <v>0</v>
      </c>
      <c r="BS611">
        <v>1</v>
      </c>
      <c r="BT611">
        <v>0</v>
      </c>
      <c r="BU611">
        <v>0</v>
      </c>
      <c r="BV611">
        <v>0</v>
      </c>
    </row>
    <row r="612" spans="1:74">
      <c r="A612" t="s">
        <v>784</v>
      </c>
      <c r="B612" t="s">
        <v>774</v>
      </c>
      <c r="C612">
        <v>2010</v>
      </c>
      <c r="D612">
        <v>0.0093756015609961</v>
      </c>
      <c r="E612">
        <v>18.233676239254</v>
      </c>
      <c r="F612">
        <v>0.0881</v>
      </c>
      <c r="G612">
        <v>0.875712517793576</v>
      </c>
      <c r="H612" s="3">
        <v>20.93478</v>
      </c>
      <c r="I612" s="4">
        <v>652</v>
      </c>
      <c r="J612">
        <v>2026</v>
      </c>
      <c r="K612">
        <v>99</v>
      </c>
      <c r="L612">
        <v>0.0571450993426398</v>
      </c>
      <c r="M612">
        <v>67.3180439727066</v>
      </c>
      <c r="N612">
        <v>96</v>
      </c>
      <c r="O612">
        <v>519.3303</v>
      </c>
      <c r="P612">
        <v>7.00608</v>
      </c>
      <c r="Q612">
        <v>16.2450339636497</v>
      </c>
      <c r="R612">
        <v>0</v>
      </c>
      <c r="S612">
        <v>0.0156647165835044</v>
      </c>
      <c r="T612">
        <v>0.00562988898679944</v>
      </c>
      <c r="U612">
        <v>3.38614364685208</v>
      </c>
      <c r="V612" s="3">
        <v>754.13</v>
      </c>
      <c r="W612" s="3">
        <v>108826.7771</v>
      </c>
      <c r="X612" s="3">
        <v>253263.037105033</v>
      </c>
      <c r="Y612" s="4">
        <v>16</v>
      </c>
      <c r="Z612" s="4">
        <v>144</v>
      </c>
      <c r="AA612" s="9">
        <v>25671.3098811292</v>
      </c>
      <c r="AB612" s="9">
        <v>1.18799476486359</v>
      </c>
      <c r="AC612" s="4">
        <v>16242</v>
      </c>
      <c r="AD612">
        <v>9.5379</v>
      </c>
      <c r="AE612" s="14">
        <v>16700.75</v>
      </c>
      <c r="AF612">
        <v>0.0620203677095532</v>
      </c>
      <c r="AG612">
        <v>0.0184072635488387</v>
      </c>
      <c r="AH612" s="9">
        <v>3.2301</v>
      </c>
      <c r="AI612" s="4">
        <v>10183</v>
      </c>
      <c r="AJ612" s="4">
        <v>18577</v>
      </c>
      <c r="AK612" s="3">
        <v>1400</v>
      </c>
      <c r="AL612">
        <v>5073.8</v>
      </c>
      <c r="AM612">
        <v>696</v>
      </c>
      <c r="AN612">
        <v>0.000338026944806606</v>
      </c>
      <c r="AO612" s="3">
        <v>3.011</v>
      </c>
      <c r="AP612">
        <v>244615.358205156</v>
      </c>
      <c r="AQ612" s="3">
        <v>0.4785</v>
      </c>
      <c r="AR612" s="2">
        <v>0.0800983271612821</v>
      </c>
      <c r="AS612" s="3">
        <v>17282.9</v>
      </c>
      <c r="AT612">
        <v>0.107167053782886</v>
      </c>
      <c r="AU612" s="3">
        <v>0.61138</v>
      </c>
      <c r="AV612">
        <v>0.859048776388763</v>
      </c>
      <c r="AW612" s="4">
        <v>1050</v>
      </c>
      <c r="AX612" t="e">
        <v>#VALUE!</v>
      </c>
      <c r="AY612">
        <v>33.1700675754205</v>
      </c>
      <c r="AZ612">
        <v>1.12137474435381</v>
      </c>
      <c r="BA612">
        <v>1.37292138796923</v>
      </c>
      <c r="BB612" s="2">
        <v>181.202</v>
      </c>
      <c r="BC612" s="4">
        <v>95379</v>
      </c>
      <c r="BD612" s="4">
        <f>VLOOKUP(A612,'[1]中国教育数据库-年度（分省）'!$A:$D,4,FALSE)</f>
        <v>7765</v>
      </c>
      <c r="BE612" s="3">
        <v>8562.5</v>
      </c>
      <c r="BF612" s="9">
        <v>0.000921643019247094</v>
      </c>
      <c r="BG612" s="9">
        <v>0.79578947368421</v>
      </c>
      <c r="BH612" s="9">
        <v>0.00559389413998089</v>
      </c>
      <c r="BI612" s="9">
        <v>616.612903225806</v>
      </c>
      <c r="BJ612" s="9">
        <v>1965.98120300752</v>
      </c>
      <c r="BK612" s="9">
        <v>2.66</v>
      </c>
      <c r="BL612" s="9">
        <v>120.630944337612</v>
      </c>
      <c r="BM612" s="4">
        <v>3599</v>
      </c>
      <c r="BN612" s="9">
        <v>17.0976341947264</v>
      </c>
      <c r="BO612">
        <v>23</v>
      </c>
      <c r="BP612">
        <v>0</v>
      </c>
      <c r="BQ612">
        <v>0</v>
      </c>
      <c r="BR612">
        <v>0</v>
      </c>
      <c r="BS612">
        <v>1</v>
      </c>
      <c r="BT612">
        <v>0</v>
      </c>
      <c r="BU612">
        <v>0</v>
      </c>
      <c r="BV612">
        <v>0</v>
      </c>
    </row>
    <row r="613" spans="1:74">
      <c r="A613" t="s">
        <v>785</v>
      </c>
      <c r="B613" t="s">
        <v>774</v>
      </c>
      <c r="C613">
        <v>2011</v>
      </c>
      <c r="D613">
        <v>0.0096600218459858</v>
      </c>
      <c r="E613">
        <v>20.3874712586629</v>
      </c>
      <c r="F613">
        <v>0.9984</v>
      </c>
      <c r="G613">
        <v>0.596942697045783</v>
      </c>
      <c r="H613" s="3">
        <v>206.1</v>
      </c>
      <c r="I613" s="4">
        <v>1006</v>
      </c>
      <c r="J613">
        <v>2217</v>
      </c>
      <c r="K613">
        <v>146</v>
      </c>
      <c r="L613">
        <v>0.057499776675707</v>
      </c>
      <c r="M613">
        <v>40.2483186756337</v>
      </c>
      <c r="N613">
        <v>150</v>
      </c>
      <c r="O613">
        <v>1047.9</v>
      </c>
      <c r="P613">
        <v>7.6860455599509</v>
      </c>
      <c r="Q613">
        <v>17.0262700465598</v>
      </c>
      <c r="R613">
        <v>0</v>
      </c>
      <c r="S613">
        <v>0.0117188619319101</v>
      </c>
      <c r="T613">
        <v>0.00833472245374229</v>
      </c>
      <c r="U613">
        <v>5.19919986664444</v>
      </c>
      <c r="V613" s="3">
        <v>307.75</v>
      </c>
      <c r="W613" s="3">
        <v>117144.3452</v>
      </c>
      <c r="X613" s="3">
        <v>299279</v>
      </c>
      <c r="Y613" s="4">
        <v>35</v>
      </c>
      <c r="Z613" s="4">
        <v>104</v>
      </c>
      <c r="AA613" s="9">
        <v>31124.8617547003</v>
      </c>
      <c r="AB613" s="9">
        <v>0.9997724285653</v>
      </c>
      <c r="AC613" s="4">
        <v>15475</v>
      </c>
      <c r="AD613">
        <v>10.9531</v>
      </c>
      <c r="AE613" s="14">
        <v>16700.75</v>
      </c>
      <c r="AF613">
        <v>0.0635624505235508</v>
      </c>
      <c r="AG613">
        <v>0.0426784993949173</v>
      </c>
      <c r="AH613" s="9">
        <v>3.6318</v>
      </c>
      <c r="AI613" s="4">
        <v>10223</v>
      </c>
      <c r="AJ613" s="4">
        <v>18661</v>
      </c>
      <c r="AK613" s="3">
        <v>145.384615384615</v>
      </c>
      <c r="AL613">
        <v>4763.2</v>
      </c>
      <c r="AM613">
        <v>807</v>
      </c>
      <c r="AN613">
        <v>0.000361255411255411</v>
      </c>
      <c r="AO613" s="3">
        <v>3.4588</v>
      </c>
      <c r="AP613">
        <v>301559.290195339</v>
      </c>
      <c r="AQ613" s="3">
        <v>0.5425</v>
      </c>
      <c r="AR613" s="2">
        <v>0.845867922190559</v>
      </c>
      <c r="AS613" s="3">
        <v>42297.9</v>
      </c>
      <c r="AT613">
        <v>0.0924697263259869</v>
      </c>
      <c r="AU613" s="3">
        <v>0.6306</v>
      </c>
      <c r="AV613">
        <v>0.853346074282534</v>
      </c>
      <c r="AW613" s="4">
        <v>1246</v>
      </c>
      <c r="AX613" t="e">
        <v>#VALUE!</v>
      </c>
      <c r="AY613">
        <v>18.4583190504455</v>
      </c>
      <c r="AZ613">
        <v>1.0018040375508</v>
      </c>
      <c r="BA613">
        <v>1.25168930803213</v>
      </c>
      <c r="BB613" s="2">
        <v>125.534</v>
      </c>
      <c r="BC613" s="4">
        <v>109531</v>
      </c>
      <c r="BD613" s="4">
        <f>VLOOKUP(A613,'[1]中国教育数据库-年度（分省）'!$A:$D,4,FALSE)</f>
        <v>9327</v>
      </c>
      <c r="BE613" s="3">
        <v>10335</v>
      </c>
      <c r="BF613" s="9">
        <v>0.000949344916976109</v>
      </c>
      <c r="BG613" s="9">
        <v>0.814022140221402</v>
      </c>
      <c r="BH613" s="9">
        <v>0.00524228310527172</v>
      </c>
      <c r="BI613" s="9">
        <v>656.09375</v>
      </c>
      <c r="BJ613" s="9">
        <v>2327.13284132841</v>
      </c>
      <c r="BK613" s="9">
        <v>2.71</v>
      </c>
      <c r="BL613" s="9">
        <v>153.811041827226</v>
      </c>
      <c r="BM613" s="4">
        <v>2773</v>
      </c>
      <c r="BN613" s="9">
        <v>17.2832619872227</v>
      </c>
      <c r="BO613">
        <v>23</v>
      </c>
      <c r="BP613">
        <v>0</v>
      </c>
      <c r="BQ613">
        <v>0</v>
      </c>
      <c r="BR613">
        <v>0</v>
      </c>
      <c r="BS613">
        <v>4</v>
      </c>
      <c r="BT613">
        <v>0</v>
      </c>
      <c r="BU613">
        <v>0</v>
      </c>
      <c r="BV613">
        <v>0</v>
      </c>
    </row>
    <row r="614" spans="1:74">
      <c r="A614" t="s">
        <v>786</v>
      </c>
      <c r="B614" t="s">
        <v>774</v>
      </c>
      <c r="C614">
        <v>2012</v>
      </c>
      <c r="D614">
        <v>0.00914444699467624</v>
      </c>
      <c r="E614">
        <v>22.2305445041842</v>
      </c>
      <c r="F614">
        <v>0.1412</v>
      </c>
      <c r="G614">
        <v>0.695670840043021</v>
      </c>
      <c r="H614" s="3">
        <v>371.9891</v>
      </c>
      <c r="I614" s="4">
        <v>1301</v>
      </c>
      <c r="J614">
        <v>3456</v>
      </c>
      <c r="K614">
        <v>136</v>
      </c>
      <c r="L614">
        <v>0.0579189503705178</v>
      </c>
      <c r="M614">
        <v>40.0494437577256</v>
      </c>
      <c r="N614">
        <v>150</v>
      </c>
      <c r="O614">
        <v>1311.8009</v>
      </c>
      <c r="P614">
        <v>7.84955432760392</v>
      </c>
      <c r="Q614">
        <v>17.0837453646477</v>
      </c>
      <c r="R614">
        <v>0</v>
      </c>
      <c r="S614">
        <v>0.0121783084509714</v>
      </c>
      <c r="T614">
        <v>0.00891421890983487</v>
      </c>
      <c r="U614">
        <v>4.59447610697063</v>
      </c>
      <c r="V614" s="3">
        <v>345.18793</v>
      </c>
      <c r="W614" s="3">
        <v>454778.5283</v>
      </c>
      <c r="X614" s="3">
        <v>384430</v>
      </c>
      <c r="Y614" s="4">
        <v>56</v>
      </c>
      <c r="Z614" s="4">
        <v>123</v>
      </c>
      <c r="AA614" s="9">
        <v>35773.1704778098</v>
      </c>
      <c r="AB614" s="9">
        <v>0.87428888215652</v>
      </c>
      <c r="AC614" s="4">
        <v>15155</v>
      </c>
      <c r="AD614">
        <v>11.8944</v>
      </c>
      <c r="AE614" s="14">
        <v>18575.41</v>
      </c>
      <c r="AF614">
        <v>0.0653174894351602</v>
      </c>
      <c r="AG614">
        <v>0.0411976587122918</v>
      </c>
      <c r="AH614" s="9">
        <v>3.9983</v>
      </c>
      <c r="AI614" s="4">
        <v>11623</v>
      </c>
      <c r="AJ614" s="4">
        <v>18397</v>
      </c>
      <c r="AK614" s="3">
        <v>20</v>
      </c>
      <c r="AL614">
        <v>5268.7</v>
      </c>
      <c r="AM614">
        <v>852</v>
      </c>
      <c r="AN614">
        <v>0.000367717555603541</v>
      </c>
      <c r="AO614" s="3">
        <v>4.2284</v>
      </c>
      <c r="AP614">
        <v>312007.272018959</v>
      </c>
      <c r="AQ614" s="3">
        <v>0.5814</v>
      </c>
      <c r="AR614" s="2">
        <v>0.869601652404839</v>
      </c>
      <c r="AS614" s="3">
        <v>55006</v>
      </c>
      <c r="AT614">
        <v>0.0812146539603187</v>
      </c>
      <c r="AU614" s="3">
        <v>0.61956</v>
      </c>
      <c r="AV614">
        <v>0.852181592084633</v>
      </c>
      <c r="AW614" s="4">
        <v>2254</v>
      </c>
      <c r="AX614">
        <v>446.816</v>
      </c>
      <c r="AY614">
        <v>15.256857938394</v>
      </c>
      <c r="AZ614">
        <v>0.940191684538721</v>
      </c>
      <c r="BA614">
        <v>1.19307332625059</v>
      </c>
      <c r="BB614" s="2">
        <v>184.916</v>
      </c>
      <c r="BC614" s="4">
        <v>118944</v>
      </c>
      <c r="BD614" s="4">
        <f>VLOOKUP(A614,'[1]中国教育数据库-年度（分省）'!$A:$D,4,FALSE)</f>
        <v>10024</v>
      </c>
      <c r="BE614" s="3">
        <v>12321</v>
      </c>
      <c r="BF614" s="9">
        <v>0.00103836677226329</v>
      </c>
      <c r="BG614" s="9">
        <v>0.748406779661017</v>
      </c>
      <c r="BH614" s="9">
        <v>0.00515873015873016</v>
      </c>
      <c r="BI614" s="9">
        <v>750.384615384615</v>
      </c>
      <c r="BJ614" s="9">
        <v>2528.81694915254</v>
      </c>
      <c r="BK614" s="9">
        <v>2.95</v>
      </c>
      <c r="BL614" s="9">
        <v>155.998592045055</v>
      </c>
      <c r="BM614" s="4">
        <v>3211</v>
      </c>
      <c r="BN614" s="9">
        <v>17.437023529866</v>
      </c>
      <c r="BO614">
        <v>25</v>
      </c>
      <c r="BP614">
        <v>0</v>
      </c>
      <c r="BQ614">
        <v>0</v>
      </c>
      <c r="BR614">
        <v>0</v>
      </c>
      <c r="BS614">
        <v>5</v>
      </c>
      <c r="BT614">
        <v>0</v>
      </c>
      <c r="BU614">
        <v>0</v>
      </c>
      <c r="BV614">
        <v>0</v>
      </c>
    </row>
    <row r="615" spans="1:74">
      <c r="A615" t="s">
        <v>787</v>
      </c>
      <c r="B615" t="s">
        <v>774</v>
      </c>
      <c r="C615">
        <v>2013</v>
      </c>
      <c r="D615">
        <v>0.0103966547134024</v>
      </c>
      <c r="E615">
        <v>23.3607562252644</v>
      </c>
      <c r="F615">
        <v>0.169</v>
      </c>
      <c r="G615">
        <v>0.741349511533003</v>
      </c>
      <c r="H615" s="3">
        <v>1000.5</v>
      </c>
      <c r="I615" s="4">
        <v>1312</v>
      </c>
      <c r="J615">
        <v>4322</v>
      </c>
      <c r="K615">
        <v>139</v>
      </c>
      <c r="L615">
        <v>0.0580997265306483</v>
      </c>
      <c r="M615">
        <v>45.3729735276011</v>
      </c>
      <c r="N615">
        <v>153</v>
      </c>
      <c r="O615">
        <v>1399.6715</v>
      </c>
      <c r="P615">
        <v>7.84215697282731</v>
      </c>
      <c r="Q615">
        <v>17.4281243587113</v>
      </c>
      <c r="R615">
        <v>0</v>
      </c>
      <c r="S615">
        <v>0.0115527697358654</v>
      </c>
      <c r="T615">
        <v>0.00911896745230079</v>
      </c>
      <c r="U615">
        <v>4.52581369248036</v>
      </c>
      <c r="V615" s="3">
        <v>429.37635</v>
      </c>
      <c r="W615" s="3">
        <v>420003.3651</v>
      </c>
      <c r="X615" s="3">
        <v>454278</v>
      </c>
      <c r="Y615" s="4">
        <v>49</v>
      </c>
      <c r="Z615" s="4">
        <v>136</v>
      </c>
      <c r="AA615" s="9">
        <v>40627.910011125</v>
      </c>
      <c r="AB615" s="9">
        <v>0.75985645198434</v>
      </c>
      <c r="AC615" s="4">
        <v>14970</v>
      </c>
      <c r="AD615">
        <v>12.7932</v>
      </c>
      <c r="AE615" s="14">
        <v>18575.41</v>
      </c>
      <c r="AF615">
        <v>0.0660980003059419</v>
      </c>
      <c r="AG615">
        <v>0.0399944835195145</v>
      </c>
      <c r="AH615" s="9">
        <v>4.5448</v>
      </c>
      <c r="AI615" s="4">
        <v>11837</v>
      </c>
      <c r="AJ615" s="4">
        <v>20773</v>
      </c>
      <c r="AK615" s="3">
        <v>189</v>
      </c>
      <c r="AL615">
        <v>5586.3</v>
      </c>
      <c r="AM615">
        <v>721</v>
      </c>
      <c r="AN615">
        <v>0.000135660418013359</v>
      </c>
      <c r="AO615" s="3">
        <v>4.3722</v>
      </c>
      <c r="AP615">
        <v>384639.346344355</v>
      </c>
      <c r="AQ615" s="3">
        <v>0.6186</v>
      </c>
      <c r="AR615" s="2">
        <v>0.102964764659479</v>
      </c>
      <c r="AS615" s="3">
        <v>61105.3</v>
      </c>
      <c r="AT615">
        <v>0.0765222685336955</v>
      </c>
      <c r="AU615" s="3">
        <v>0.61286</v>
      </c>
      <c r="AV615">
        <v>0.853533975283615</v>
      </c>
      <c r="AW615" s="4">
        <v>3093</v>
      </c>
      <c r="AX615">
        <v>443.38095</v>
      </c>
      <c r="AY615">
        <v>12.0868639334082</v>
      </c>
      <c r="AZ615">
        <v>0.785310514209972</v>
      </c>
      <c r="BA615">
        <v>1.53678698463837</v>
      </c>
      <c r="BB615" s="2">
        <v>208.754</v>
      </c>
      <c r="BC615" s="4">
        <v>127932</v>
      </c>
      <c r="BD615" s="4">
        <f>VLOOKUP(A615,'[1]中国教育数据库-年度（分省）'!$A:$D,4,FALSE)</f>
        <v>10433</v>
      </c>
      <c r="BE615" s="3">
        <v>11811</v>
      </c>
      <c r="BF615" s="9">
        <v>0.0017681797532935</v>
      </c>
      <c r="BG615" s="9">
        <v>0.469505928853755</v>
      </c>
      <c r="BH615" s="9">
        <v>0.00483447188649501</v>
      </c>
      <c r="BI615" s="9">
        <v>739.565217391304</v>
      </c>
      <c r="BJ615" s="9">
        <v>1682.25098814229</v>
      </c>
      <c r="BK615" s="9">
        <v>5.06</v>
      </c>
      <c r="BL615" s="9">
        <v>168.910437851627</v>
      </c>
      <c r="BM615" s="4">
        <v>3551</v>
      </c>
      <c r="BN615" s="9">
        <v>17.5502823117791</v>
      </c>
      <c r="BO615">
        <v>29</v>
      </c>
      <c r="BP615">
        <v>1</v>
      </c>
      <c r="BQ615">
        <v>0</v>
      </c>
      <c r="BR615">
        <v>0</v>
      </c>
      <c r="BS615">
        <v>5</v>
      </c>
      <c r="BT615">
        <v>0</v>
      </c>
      <c r="BU615">
        <v>0</v>
      </c>
      <c r="BV615">
        <v>0</v>
      </c>
    </row>
    <row r="616" spans="1:74">
      <c r="A616" t="s">
        <v>788</v>
      </c>
      <c r="B616" t="s">
        <v>774</v>
      </c>
      <c r="C616">
        <v>2014</v>
      </c>
      <c r="D616">
        <v>0.00972289194633595</v>
      </c>
      <c r="E616">
        <v>25.7008339500795</v>
      </c>
      <c r="F616">
        <v>0.1837</v>
      </c>
      <c r="G616">
        <v>0.902251541569549</v>
      </c>
      <c r="H616" s="3">
        <v>1087.93</v>
      </c>
      <c r="I616" s="4">
        <v>1423</v>
      </c>
      <c r="J616">
        <v>5438</v>
      </c>
      <c r="K616">
        <v>124</v>
      </c>
      <c r="L616">
        <v>0.0571318188298533</v>
      </c>
      <c r="M616">
        <v>36.6387838451066</v>
      </c>
      <c r="N616">
        <v>136</v>
      </c>
      <c r="O616">
        <v>833.27</v>
      </c>
      <c r="P616">
        <v>7.78661412952994</v>
      </c>
      <c r="Q616">
        <v>17.1880502193314</v>
      </c>
      <c r="R616">
        <v>0</v>
      </c>
      <c r="S616">
        <v>0.0179628700451581</v>
      </c>
      <c r="T616">
        <v>0.00840978593272171</v>
      </c>
      <c r="U616">
        <v>4.07747196738022</v>
      </c>
      <c r="V616" s="3">
        <v>538.9</v>
      </c>
      <c r="W616" s="3">
        <v>479233.2778</v>
      </c>
      <c r="X616" s="3">
        <v>516572</v>
      </c>
      <c r="Y616" s="4">
        <v>51</v>
      </c>
      <c r="Z616" s="4">
        <v>148</v>
      </c>
      <c r="AA616" s="9">
        <v>43259.6506034265</v>
      </c>
      <c r="AB616" s="9">
        <v>0.676784554956</v>
      </c>
      <c r="AC616" s="4">
        <v>14724</v>
      </c>
      <c r="AD616">
        <v>14.197</v>
      </c>
      <c r="AE616" s="14">
        <v>18923.34</v>
      </c>
      <c r="AF616">
        <v>0.0618878403444823</v>
      </c>
      <c r="AG616">
        <v>0.0384343920436317</v>
      </c>
      <c r="AH616" s="9">
        <v>4.9291</v>
      </c>
      <c r="AI616" s="4">
        <v>12588</v>
      </c>
      <c r="AJ616" s="4">
        <v>22743</v>
      </c>
      <c r="AK616" s="3">
        <v>26</v>
      </c>
      <c r="AL616">
        <v>5904</v>
      </c>
      <c r="AM616">
        <v>882</v>
      </c>
      <c r="AN616">
        <v>0.00035183752417795</v>
      </c>
      <c r="AO616" s="3">
        <v>4.8879</v>
      </c>
      <c r="AP616">
        <v>397965.763503155</v>
      </c>
      <c r="AQ616" s="3">
        <v>0.6253</v>
      </c>
      <c r="AR616" s="2">
        <v>0.114830815931195</v>
      </c>
      <c r="AS616" s="3">
        <v>75157</v>
      </c>
      <c r="AT616">
        <v>0.0699660647194279</v>
      </c>
      <c r="AU616" s="3">
        <v>0.60196</v>
      </c>
      <c r="AV616">
        <v>0.857032980337139</v>
      </c>
      <c r="AW616" s="4">
        <v>2794</v>
      </c>
      <c r="AX616">
        <v>518.25914</v>
      </c>
      <c r="AY616">
        <v>9.99048534423599</v>
      </c>
      <c r="AZ616">
        <v>0.744567965417293</v>
      </c>
      <c r="BA616">
        <v>1.08225054035672</v>
      </c>
      <c r="BB616" s="2">
        <v>236.279</v>
      </c>
      <c r="BC616" s="4">
        <v>141970</v>
      </c>
      <c r="BD616" s="4">
        <f>VLOOKUP(A616,'[1]中国教育数据库-年度（分省）'!$A:$D,4,FALSE)</f>
        <v>11233</v>
      </c>
      <c r="BE616" s="3">
        <v>12980</v>
      </c>
      <c r="BF616" s="9">
        <v>0.00133869399096909</v>
      </c>
      <c r="BG616" s="9">
        <v>0.693832541968294</v>
      </c>
      <c r="BH616" s="9">
        <v>0.00475741874705605</v>
      </c>
      <c r="BI616" s="9">
        <v>804.356435643564</v>
      </c>
      <c r="BJ616" s="9">
        <v>2390.19745206404</v>
      </c>
      <c r="BK616" s="9">
        <v>3.8541</v>
      </c>
      <c r="BL616" s="9">
        <v>177.407085793678</v>
      </c>
      <c r="BM616" s="4">
        <v>3797</v>
      </c>
      <c r="BN616" s="9">
        <v>17.444453007774</v>
      </c>
      <c r="BO616">
        <v>29</v>
      </c>
      <c r="BP616">
        <v>1</v>
      </c>
      <c r="BQ616">
        <v>0</v>
      </c>
      <c r="BR616">
        <v>0</v>
      </c>
      <c r="BS616">
        <v>6</v>
      </c>
      <c r="BT616">
        <v>0</v>
      </c>
      <c r="BU616">
        <v>0</v>
      </c>
      <c r="BV616">
        <v>0</v>
      </c>
    </row>
    <row r="617" spans="1:74">
      <c r="A617" t="s">
        <v>789</v>
      </c>
      <c r="B617" t="s">
        <v>774</v>
      </c>
      <c r="C617">
        <v>2015</v>
      </c>
      <c r="D617">
        <v>0.0103037877453674</v>
      </c>
      <c r="E617">
        <v>28.298815831559</v>
      </c>
      <c r="F617">
        <v>0.2714</v>
      </c>
      <c r="G617">
        <v>1.3070287066325</v>
      </c>
      <c r="H617" s="3">
        <v>302.66</v>
      </c>
      <c r="I617" s="4">
        <v>2079</v>
      </c>
      <c r="J617">
        <v>7437</v>
      </c>
      <c r="K617">
        <v>124</v>
      </c>
      <c r="L617">
        <v>0.0564226442709608</v>
      </c>
      <c r="M617">
        <v>38.6243386243386</v>
      </c>
      <c r="N617">
        <v>137</v>
      </c>
      <c r="O617">
        <v>928.54</v>
      </c>
      <c r="P617">
        <v>7.55154763806239</v>
      </c>
      <c r="Q617">
        <v>17.8479667422525</v>
      </c>
      <c r="R617">
        <v>0</v>
      </c>
      <c r="S617">
        <v>0.0201158569760842</v>
      </c>
      <c r="T617">
        <v>0.0073504077179281</v>
      </c>
      <c r="U617">
        <v>4.08866429309751</v>
      </c>
      <c r="V617" s="3">
        <v>757.28</v>
      </c>
      <c r="W617" s="3">
        <v>518364.3371</v>
      </c>
      <c r="X617" s="3">
        <v>619588</v>
      </c>
      <c r="Y617" s="4">
        <v>54</v>
      </c>
      <c r="Z617" s="4">
        <v>177</v>
      </c>
      <c r="AA617" s="9">
        <v>48243.6060928091</v>
      </c>
      <c r="AB617" s="9">
        <v>0.52184443894626</v>
      </c>
      <c r="AC617" s="4">
        <v>14560</v>
      </c>
      <c r="AD617">
        <v>14.6031</v>
      </c>
      <c r="AE617" s="14">
        <v>19647.74</v>
      </c>
      <c r="AF617">
        <v>0.0663738612558621</v>
      </c>
      <c r="AG617">
        <v>0.0467289719626168</v>
      </c>
      <c r="AH617" s="9">
        <v>6.2263</v>
      </c>
      <c r="AI617" s="4">
        <v>15399</v>
      </c>
      <c r="AJ617" s="4">
        <v>24681</v>
      </c>
      <c r="AK617" s="3">
        <v>215.8</v>
      </c>
      <c r="AL617">
        <v>7093.8</v>
      </c>
      <c r="AM617">
        <v>898</v>
      </c>
      <c r="AN617">
        <v>0.000350868539566802</v>
      </c>
      <c r="AO617" s="3">
        <v>5.3229</v>
      </c>
      <c r="AP617">
        <v>378235.577803553</v>
      </c>
      <c r="AQ617" s="3">
        <v>0.721</v>
      </c>
      <c r="AR617" s="2">
        <v>0.0157668902540503</v>
      </c>
      <c r="AS617" s="3">
        <v>80007.7</v>
      </c>
      <c r="AT617">
        <v>0.0663285465401465</v>
      </c>
      <c r="AU617" s="3">
        <v>0.71202</v>
      </c>
      <c r="AV617">
        <v>0.86100935828877</v>
      </c>
      <c r="AW617" s="4">
        <v>2680</v>
      </c>
      <c r="AX617">
        <v>513.20309</v>
      </c>
      <c r="AY617">
        <v>7.51354489445158</v>
      </c>
      <c r="AZ617">
        <v>0.696858288770054</v>
      </c>
      <c r="BA617">
        <v>0.941080073529412</v>
      </c>
      <c r="BB617" s="2">
        <v>297.486</v>
      </c>
      <c r="BC617" s="4">
        <v>146031</v>
      </c>
      <c r="BD617" s="4">
        <f>VLOOKUP(A617,'[1]中国教育数据库-年度（分省）'!$A:$D,4,FALSE)</f>
        <v>11831</v>
      </c>
      <c r="BE617" s="3">
        <v>16381</v>
      </c>
      <c r="BF617" s="9">
        <v>0.00121516520629549</v>
      </c>
      <c r="BG617" s="9">
        <v>0.817006705664146</v>
      </c>
      <c r="BH617" s="9">
        <v>0.00399520575309628</v>
      </c>
      <c r="BI617" s="9">
        <v>1165.8</v>
      </c>
      <c r="BJ617" s="9">
        <v>2851.27978313597</v>
      </c>
      <c r="BK617" s="9">
        <v>3.5045</v>
      </c>
      <c r="BL617" s="9">
        <v>185.1388884073</v>
      </c>
      <c r="BM617" s="4">
        <v>3876</v>
      </c>
      <c r="BN617" s="9">
        <v>17.3167920041896</v>
      </c>
      <c r="BO617">
        <v>31</v>
      </c>
      <c r="BP617">
        <v>1</v>
      </c>
      <c r="BQ617">
        <v>0</v>
      </c>
      <c r="BR617">
        <v>0</v>
      </c>
      <c r="BS617">
        <v>7</v>
      </c>
      <c r="BT617">
        <v>0</v>
      </c>
      <c r="BU617">
        <v>0</v>
      </c>
      <c r="BV617">
        <v>0</v>
      </c>
    </row>
    <row r="618" spans="1:74">
      <c r="A618" t="s">
        <v>790</v>
      </c>
      <c r="B618" t="s">
        <v>774</v>
      </c>
      <c r="C618">
        <v>2016</v>
      </c>
      <c r="D618">
        <v>0.00933678165958006</v>
      </c>
      <c r="E618">
        <v>30.297555081581</v>
      </c>
      <c r="F618">
        <v>0.3171</v>
      </c>
      <c r="G618">
        <v>1.43898476632485</v>
      </c>
      <c r="H618" s="3">
        <v>40.17</v>
      </c>
      <c r="I618" s="4">
        <v>2125</v>
      </c>
      <c r="J618">
        <v>8063</v>
      </c>
      <c r="K618">
        <v>123</v>
      </c>
      <c r="L618">
        <v>0.0561021243804163</v>
      </c>
      <c r="M618">
        <v>42.7651773584906</v>
      </c>
      <c r="N618">
        <v>137</v>
      </c>
      <c r="O618">
        <v>1032.37</v>
      </c>
      <c r="P618">
        <v>7.59845653939886</v>
      </c>
      <c r="Q618">
        <v>18.4908075471698</v>
      </c>
      <c r="R618">
        <v>1</v>
      </c>
      <c r="S618">
        <v>0.0220968503543589</v>
      </c>
      <c r="T618">
        <v>0.00671916010498688</v>
      </c>
      <c r="U618">
        <v>3.89816272965879</v>
      </c>
      <c r="V618" s="3">
        <v>500.98</v>
      </c>
      <c r="W618" s="3">
        <v>582559.0133</v>
      </c>
      <c r="X618" s="3">
        <v>741847</v>
      </c>
      <c r="Y618" s="4">
        <v>61</v>
      </c>
      <c r="Z618" s="4">
        <v>213</v>
      </c>
      <c r="AA618" s="9">
        <v>51798.3187390543</v>
      </c>
      <c r="AB618" s="9">
        <v>0.44481685557948</v>
      </c>
      <c r="AC618" s="4">
        <v>13825</v>
      </c>
      <c r="AD618">
        <v>15.2435</v>
      </c>
      <c r="AE618" s="14">
        <v>19647.74</v>
      </c>
      <c r="AF618">
        <v>0.0691604985522456</v>
      </c>
      <c r="AG618">
        <v>0.0404354587869362</v>
      </c>
      <c r="AH618" s="9">
        <v>7.6918</v>
      </c>
      <c r="AI618" s="4">
        <v>16456</v>
      </c>
      <c r="AJ618" s="4">
        <v>25146</v>
      </c>
      <c r="AK618" s="3">
        <v>823.5</v>
      </c>
      <c r="AL618">
        <v>6955.6</v>
      </c>
      <c r="AM618">
        <v>1024</v>
      </c>
      <c r="AN618">
        <v>0.000349347872567885</v>
      </c>
      <c r="AO618" s="3">
        <v>6.4338</v>
      </c>
      <c r="AP618">
        <v>432160.608178958</v>
      </c>
      <c r="AQ618" s="3">
        <v>0.727</v>
      </c>
      <c r="AR618" s="2">
        <v>0.207820650941257</v>
      </c>
      <c r="AS618" s="3">
        <v>63001.4</v>
      </c>
      <c r="AT618">
        <v>0.0694617741464838</v>
      </c>
      <c r="AU618" s="3">
        <v>0.79149</v>
      </c>
      <c r="AV618">
        <v>0.864041786303378</v>
      </c>
      <c r="AW618" s="4">
        <v>2610</v>
      </c>
      <c r="AX618">
        <v>628.44871</v>
      </c>
      <c r="AY618">
        <v>4.5154869555969</v>
      </c>
      <c r="AZ618">
        <v>0.655262997128719</v>
      </c>
      <c r="BA618">
        <v>0.890821681226709</v>
      </c>
      <c r="BB618" s="2">
        <v>438.752</v>
      </c>
      <c r="BC618" s="4">
        <v>152435</v>
      </c>
      <c r="BD618" s="4">
        <f>VLOOKUP(A618,'[1]中国教育数据库-年度（分省）'!$A:$D,4,FALSE)</f>
        <v>12173</v>
      </c>
      <c r="BE618" s="3">
        <v>17166</v>
      </c>
      <c r="BF618" s="9">
        <v>0.00123134020618557</v>
      </c>
      <c r="BG618" s="9">
        <v>0.808244027684751</v>
      </c>
      <c r="BH618" s="9">
        <v>0.00263432446531038</v>
      </c>
      <c r="BI618" s="9">
        <v>1191.28712871287</v>
      </c>
      <c r="BJ618" s="9">
        <v>3059.4636079482</v>
      </c>
      <c r="BK618" s="9">
        <v>3.5832</v>
      </c>
      <c r="BL618" s="9">
        <v>197.72439862543</v>
      </c>
      <c r="BM618" s="4">
        <v>4194</v>
      </c>
      <c r="BN618" s="9">
        <v>17.3937826017931</v>
      </c>
      <c r="BO618">
        <v>31</v>
      </c>
      <c r="BP618">
        <v>23</v>
      </c>
      <c r="BQ618">
        <v>0</v>
      </c>
      <c r="BR618">
        <v>2</v>
      </c>
      <c r="BS618">
        <v>7</v>
      </c>
      <c r="BT618">
        <v>0</v>
      </c>
      <c r="BU618">
        <v>0</v>
      </c>
      <c r="BV618">
        <v>0</v>
      </c>
    </row>
    <row r="619" spans="1:74">
      <c r="A619" t="s">
        <v>791</v>
      </c>
      <c r="B619" t="s">
        <v>774</v>
      </c>
      <c r="C619">
        <v>2017</v>
      </c>
      <c r="D619">
        <v>0.00935065298785045</v>
      </c>
      <c r="E619">
        <v>32.8184924156645</v>
      </c>
      <c r="F619">
        <v>0.0883</v>
      </c>
      <c r="G619">
        <v>1.25736911845592</v>
      </c>
      <c r="H619" s="3">
        <v>1058.6202</v>
      </c>
      <c r="I619" s="4">
        <v>2259</v>
      </c>
      <c r="J619">
        <v>10085</v>
      </c>
      <c r="K619">
        <v>65</v>
      </c>
      <c r="L619">
        <v>0.0554053039352879</v>
      </c>
      <c r="M619">
        <v>46.3612218649518</v>
      </c>
      <c r="N619">
        <v>43</v>
      </c>
      <c r="O619">
        <v>575.18</v>
      </c>
      <c r="P619">
        <v>7.39137454505651</v>
      </c>
      <c r="Q619">
        <v>23.7550572519084</v>
      </c>
      <c r="R619">
        <v>1</v>
      </c>
      <c r="S619">
        <v>0.0287491132460752</v>
      </c>
      <c r="T619">
        <v>0.00407160860854391</v>
      </c>
      <c r="U619">
        <v>2.32534091643508</v>
      </c>
      <c r="V619" s="3">
        <v>1143.46783</v>
      </c>
      <c r="W619" s="3">
        <v>847624.9245</v>
      </c>
      <c r="X619" s="3">
        <v>885588</v>
      </c>
      <c r="Y619" s="4">
        <v>76</v>
      </c>
      <c r="Z619" s="4">
        <v>233.060931899642</v>
      </c>
      <c r="AA619" s="9">
        <v>57846.485340869</v>
      </c>
      <c r="AB619" s="9">
        <v>0.38226413494577</v>
      </c>
      <c r="AC619" s="4">
        <v>13363</v>
      </c>
      <c r="AD619">
        <v>17.5254</v>
      </c>
      <c r="AE619" s="14">
        <v>19647.74</v>
      </c>
      <c r="AF619">
        <v>0.0701649756905389</v>
      </c>
      <c r="AG619">
        <v>0.0366282296355676</v>
      </c>
      <c r="AH619" s="9">
        <v>9.36</v>
      </c>
      <c r="AI619" s="4">
        <v>16250</v>
      </c>
      <c r="AJ619" s="4">
        <v>20951</v>
      </c>
      <c r="AK619" s="3">
        <v>1787</v>
      </c>
      <c r="AL619">
        <v>7210</v>
      </c>
      <c r="AM619">
        <v>978</v>
      </c>
      <c r="AN619">
        <v>0.000371382910718091</v>
      </c>
      <c r="AO619" s="3">
        <v>7.3883</v>
      </c>
      <c r="AP619">
        <v>413961.435983733</v>
      </c>
      <c r="AQ619" s="3">
        <v>0.7611</v>
      </c>
      <c r="AR619" s="2">
        <v>0.120196429963364</v>
      </c>
      <c r="AS619" s="3">
        <v>88563</v>
      </c>
      <c r="AT619">
        <v>0.0888159557262711</v>
      </c>
      <c r="AU619" s="3">
        <v>0.83628</v>
      </c>
      <c r="AV619">
        <v>0.873504273504273</v>
      </c>
      <c r="AW619" s="4">
        <v>3504</v>
      </c>
      <c r="AX619">
        <v>808.61661</v>
      </c>
      <c r="AY619">
        <v>8.83763403669676</v>
      </c>
      <c r="AZ619">
        <v>0.603916477334199</v>
      </c>
      <c r="BA619">
        <v>0.771520129287028</v>
      </c>
      <c r="BB619" s="2">
        <v>584.852</v>
      </c>
      <c r="BC619" s="4">
        <v>175254</v>
      </c>
      <c r="BD619" s="4">
        <f>VLOOKUP(A619,'[1]中国教育数据库-年度（分省）'!$A:$D,4,FALSE)</f>
        <v>12654</v>
      </c>
      <c r="BE619" s="3">
        <v>21393</v>
      </c>
      <c r="BF619" s="9">
        <v>0.00127054421768707</v>
      </c>
      <c r="BG619" s="9">
        <v>0.666996841034427</v>
      </c>
      <c r="BH619" s="9">
        <v>0.00247148288973384</v>
      </c>
      <c r="BI619" s="9">
        <v>1368.26923076923</v>
      </c>
      <c r="BJ619" s="9">
        <v>3286.73769877389</v>
      </c>
      <c r="BK619" s="9">
        <v>3.7354</v>
      </c>
      <c r="BL619" s="9">
        <v>210.218367346939</v>
      </c>
      <c r="BM619" s="4">
        <v>4186</v>
      </c>
      <c r="BN619" s="9">
        <v>17.4916026795424</v>
      </c>
      <c r="BO619">
        <v>32</v>
      </c>
      <c r="BP619">
        <v>47</v>
      </c>
      <c r="BQ619">
        <v>3</v>
      </c>
      <c r="BR619">
        <v>3</v>
      </c>
      <c r="BS619">
        <v>10</v>
      </c>
      <c r="BT619">
        <v>0</v>
      </c>
      <c r="BU619">
        <v>0</v>
      </c>
      <c r="BV619">
        <v>0</v>
      </c>
    </row>
    <row r="620" spans="1:74">
      <c r="A620" t="s">
        <v>792</v>
      </c>
      <c r="B620" t="s">
        <v>774</v>
      </c>
      <c r="C620">
        <v>2018</v>
      </c>
      <c r="D620">
        <v>0.00904357673953874</v>
      </c>
      <c r="E620">
        <v>35.3067477864841</v>
      </c>
      <c r="F620">
        <v>0.9899</v>
      </c>
      <c r="G620">
        <v>1.28216767293934</v>
      </c>
      <c r="H620" s="3">
        <v>866.9317</v>
      </c>
      <c r="I620" s="4">
        <v>2297</v>
      </c>
      <c r="J620">
        <v>15573</v>
      </c>
      <c r="K620">
        <v>65</v>
      </c>
      <c r="L620">
        <v>0.0558445436153277</v>
      </c>
      <c r="M620">
        <v>53.1739821882952</v>
      </c>
      <c r="N620">
        <v>43</v>
      </c>
      <c r="O620">
        <v>626.3003</v>
      </c>
      <c r="P620">
        <v>7.73007325606823</v>
      </c>
      <c r="Q620">
        <v>24.1166930129624</v>
      </c>
      <c r="R620">
        <v>1</v>
      </c>
      <c r="S620">
        <v>0.0313248286300567</v>
      </c>
      <c r="T620">
        <v>0.00613611007809595</v>
      </c>
      <c r="U620">
        <v>3.50502045370026</v>
      </c>
      <c r="V620" s="3">
        <v>2478.73</v>
      </c>
      <c r="W620" s="3">
        <v>894879.425</v>
      </c>
      <c r="X620" s="3">
        <v>1070172</v>
      </c>
      <c r="Y620" s="4">
        <v>69</v>
      </c>
      <c r="Z620" s="4">
        <v>254</v>
      </c>
      <c r="AA620" s="9">
        <v>63363.2884479093</v>
      </c>
      <c r="AB620" s="9">
        <v>0.345459339633648</v>
      </c>
      <c r="AC620" s="4">
        <v>13098</v>
      </c>
      <c r="AD620">
        <v>18.8092</v>
      </c>
      <c r="AE620" s="14">
        <v>19647.74</v>
      </c>
      <c r="AF620">
        <v>0.0709909278054171</v>
      </c>
      <c r="AG620">
        <v>0.0346006954340763</v>
      </c>
      <c r="AH620" s="9">
        <v>10.1239</v>
      </c>
      <c r="AI620" s="4">
        <v>17537</v>
      </c>
      <c r="AJ620" s="4">
        <v>23127</v>
      </c>
      <c r="AK620" s="3">
        <v>607.3</v>
      </c>
      <c r="AL620">
        <v>7813.9</v>
      </c>
      <c r="AM620">
        <v>1163</v>
      </c>
      <c r="AN620">
        <v>0.000450180735700617</v>
      </c>
      <c r="AO620" s="3">
        <v>8.4202</v>
      </c>
      <c r="AP620">
        <v>445014.762142382</v>
      </c>
      <c r="AQ620" s="3">
        <v>0.7401</v>
      </c>
      <c r="AR620" s="2">
        <v>1.10945091376997</v>
      </c>
      <c r="AS620" s="3">
        <v>92228.1</v>
      </c>
      <c r="AT620">
        <v>0.125551102648127</v>
      </c>
      <c r="AU620" s="3">
        <v>0.8741</v>
      </c>
      <c r="AV620">
        <v>0.880338687585606</v>
      </c>
      <c r="AW620" s="4">
        <v>3688</v>
      </c>
      <c r="AX620">
        <v>928.83027</v>
      </c>
      <c r="AY620">
        <v>8.64534329310769</v>
      </c>
      <c r="AZ620">
        <v>0.555060678332998</v>
      </c>
      <c r="BA620">
        <v>0.53844160832312</v>
      </c>
      <c r="BB620" s="2">
        <v>582.448</v>
      </c>
      <c r="BC620" s="4">
        <v>188092</v>
      </c>
      <c r="BD620" s="4">
        <f>VLOOKUP(A620,'[1]中国教育数据库-年度（分省）'!$A:$D,4,FALSE)</f>
        <v>13834</v>
      </c>
      <c r="BE620" s="3">
        <v>24048</v>
      </c>
      <c r="BF620" s="9">
        <v>0.00120080998987513</v>
      </c>
      <c r="BG620" s="9">
        <v>0.760483417650365</v>
      </c>
      <c r="BH620" s="9">
        <v>0.0023855421686747</v>
      </c>
      <c r="BI620" s="9">
        <v>2054.54545454545</v>
      </c>
      <c r="BJ620" s="9">
        <v>3775.28105677347</v>
      </c>
      <c r="BK620" s="9">
        <v>3.558</v>
      </c>
      <c r="BL620" s="9">
        <v>226.499156260547</v>
      </c>
      <c r="BM620" s="4">
        <v>4260</v>
      </c>
      <c r="BN620" s="9">
        <v>17.5426753214345</v>
      </c>
      <c r="BO620">
        <v>32</v>
      </c>
      <c r="BP620">
        <v>47</v>
      </c>
      <c r="BQ620">
        <v>3</v>
      </c>
      <c r="BR620">
        <v>4</v>
      </c>
      <c r="BS620">
        <v>10</v>
      </c>
      <c r="BT620">
        <v>0</v>
      </c>
      <c r="BU620">
        <v>0</v>
      </c>
      <c r="BV620">
        <v>0</v>
      </c>
    </row>
    <row r="621" spans="1:74">
      <c r="A621" t="s">
        <v>793</v>
      </c>
      <c r="B621" t="s">
        <v>774</v>
      </c>
      <c r="C621">
        <v>2019</v>
      </c>
      <c r="D621">
        <v>0.00871480290513125</v>
      </c>
      <c r="E621">
        <v>37.4132692164421</v>
      </c>
      <c r="F621">
        <v>0.169</v>
      </c>
      <c r="G621">
        <v>1.25100603031583</v>
      </c>
      <c r="H621" s="3">
        <v>848.2783</v>
      </c>
      <c r="I621" s="4">
        <v>2174</v>
      </c>
      <c r="J621">
        <v>17405</v>
      </c>
      <c r="K621">
        <v>65</v>
      </c>
      <c r="L621">
        <v>0.0562996600730718</v>
      </c>
      <c r="M621">
        <v>57.1590262409105</v>
      </c>
      <c r="N621">
        <v>43</v>
      </c>
      <c r="O621">
        <v>680.9942</v>
      </c>
      <c r="P621">
        <v>8.13037515357582</v>
      </c>
      <c r="Q621">
        <v>26.1877038895859</v>
      </c>
      <c r="R621">
        <v>1</v>
      </c>
      <c r="S621">
        <v>0.034738970760216</v>
      </c>
      <c r="T621">
        <v>0.00543791711296037</v>
      </c>
      <c r="U621">
        <v>2.71895855648018</v>
      </c>
      <c r="V621" s="3">
        <v>4185.22447</v>
      </c>
      <c r="W621" s="3">
        <v>827040.3986</v>
      </c>
      <c r="X621" s="3">
        <v>1297741</v>
      </c>
      <c r="Y621" s="4">
        <v>66</v>
      </c>
      <c r="Z621" s="4">
        <v>256</v>
      </c>
      <c r="AA621" s="9">
        <v>82588.0156472262</v>
      </c>
      <c r="AB621" s="9">
        <v>0.31514929655328</v>
      </c>
      <c r="AC621" s="4">
        <v>13025</v>
      </c>
      <c r="AD621">
        <v>19.6463</v>
      </c>
      <c r="AE621" s="14">
        <v>19647.74</v>
      </c>
      <c r="AF621">
        <v>0.0546045061628721</v>
      </c>
      <c r="AG621">
        <v>0.0344977690717162</v>
      </c>
      <c r="AH621" s="9">
        <v>9.836</v>
      </c>
      <c r="AI621" s="4">
        <v>19449</v>
      </c>
      <c r="AJ621" s="4">
        <v>24454</v>
      </c>
      <c r="AK621" s="3">
        <v>1333</v>
      </c>
      <c r="AL621">
        <v>9472.7</v>
      </c>
      <c r="AM621">
        <v>1064</v>
      </c>
      <c r="AN621">
        <v>0.000470958845990666</v>
      </c>
      <c r="AO621" s="3">
        <v>9.4132</v>
      </c>
      <c r="AP621">
        <v>440808.729619565</v>
      </c>
      <c r="AQ621" s="3">
        <v>0.7369</v>
      </c>
      <c r="AR621" s="2">
        <v>0.0917492057247824</v>
      </c>
      <c r="AS621" s="3">
        <v>90050.7</v>
      </c>
      <c r="AT621">
        <v>0.162777385081472</v>
      </c>
      <c r="AU621" s="3">
        <v>0.92061</v>
      </c>
      <c r="AV621">
        <v>0.869198839121935</v>
      </c>
      <c r="AW621" s="4">
        <v>3327</v>
      </c>
      <c r="AX621">
        <v>939.54507</v>
      </c>
      <c r="AY621">
        <v>7.32657805575828</v>
      </c>
      <c r="AZ621">
        <v>0.523514670295128</v>
      </c>
      <c r="BA621">
        <v>0.537734000753539</v>
      </c>
      <c r="BB621" s="2">
        <v>481.444</v>
      </c>
      <c r="BC621" s="4">
        <v>196463</v>
      </c>
      <c r="BD621" s="4">
        <f>VLOOKUP(A621,'[1]中国教育数据库-年度（分省）'!$A:$D,4,FALSE)</f>
        <v>16705</v>
      </c>
      <c r="BE621" s="3">
        <v>29440</v>
      </c>
      <c r="BF621" s="9">
        <v>0.00137705744037622</v>
      </c>
      <c r="BG621" s="9">
        <v>0.699256006830101</v>
      </c>
      <c r="BH621" s="9">
        <v>0.00166048401342519</v>
      </c>
      <c r="BI621" s="9">
        <v>2374.89361702128</v>
      </c>
      <c r="BJ621" s="9">
        <v>3757.46310525674</v>
      </c>
      <c r="BK621" s="9">
        <v>4.0995</v>
      </c>
      <c r="BL621" s="9">
        <v>254.615720524017</v>
      </c>
      <c r="BM621" s="4">
        <v>4366</v>
      </c>
      <c r="BN621" s="9">
        <v>17.4835159169104</v>
      </c>
      <c r="BO621">
        <v>33</v>
      </c>
      <c r="BP621">
        <v>57</v>
      </c>
      <c r="BQ621">
        <v>7</v>
      </c>
      <c r="BR621">
        <v>4</v>
      </c>
      <c r="BS621">
        <v>10</v>
      </c>
      <c r="BT621">
        <v>0</v>
      </c>
      <c r="BU621">
        <v>0</v>
      </c>
      <c r="BV621">
        <v>0</v>
      </c>
    </row>
    <row r="622" spans="1:74">
      <c r="A622" t="s">
        <v>794</v>
      </c>
      <c r="B622" t="s">
        <v>774</v>
      </c>
      <c r="C622">
        <v>2020</v>
      </c>
      <c r="D622">
        <v>0.00931170257613256</v>
      </c>
      <c r="E622">
        <v>39.6331921275727</v>
      </c>
      <c r="F622">
        <v>0</v>
      </c>
      <c r="G622">
        <v>1.23276398035536</v>
      </c>
      <c r="H622" s="3">
        <v>886.3</v>
      </c>
      <c r="I622" s="4">
        <v>2458</v>
      </c>
      <c r="J622">
        <v>23095</v>
      </c>
      <c r="K622">
        <v>65</v>
      </c>
      <c r="L622">
        <v>0.054544213189214</v>
      </c>
      <c r="M622">
        <v>59.6405269761606</v>
      </c>
      <c r="N622">
        <v>43</v>
      </c>
      <c r="O622">
        <v>728.2575</v>
      </c>
      <c r="P622">
        <v>9.32481262426245</v>
      </c>
      <c r="Q622">
        <v>20.4194197373994</v>
      </c>
      <c r="R622">
        <v>1</v>
      </c>
      <c r="S622">
        <v>0.0385930857215198</v>
      </c>
      <c r="T622">
        <v>0.00494100294985251</v>
      </c>
      <c r="U622">
        <v>3.50442477876106</v>
      </c>
      <c r="V622" s="3">
        <v>5647.84</v>
      </c>
      <c r="W622" s="3">
        <v>499497.5953</v>
      </c>
      <c r="X622" s="3">
        <v>1451454</v>
      </c>
      <c r="Y622" s="4">
        <v>61</v>
      </c>
      <c r="Z622" s="4">
        <v>279</v>
      </c>
      <c r="AA622" s="9">
        <v>87390.9479686386</v>
      </c>
      <c r="AB622" s="9">
        <v>0.284806388882781</v>
      </c>
      <c r="AC622" s="4">
        <v>12980</v>
      </c>
      <c r="AD622">
        <v>23.5206</v>
      </c>
      <c r="AE622" s="14">
        <v>19647.74</v>
      </c>
      <c r="AF622">
        <v>0.0583463844563431</v>
      </c>
      <c r="AG622">
        <v>0.0244119743406985</v>
      </c>
      <c r="AH622" s="9">
        <v>10.4605</v>
      </c>
      <c r="AI622" s="4">
        <v>21203</v>
      </c>
      <c r="AJ622" s="4">
        <v>22477</v>
      </c>
      <c r="AK622" s="3">
        <v>7.22104768450905e-28</v>
      </c>
      <c r="AL622">
        <v>10772</v>
      </c>
      <c r="AM622">
        <v>1055</v>
      </c>
      <c r="AN622">
        <v>0.000434116899618806</v>
      </c>
      <c r="AO622" s="3">
        <v>10.4725</v>
      </c>
      <c r="AP622">
        <v>502337.509517547</v>
      </c>
      <c r="AQ622" s="3">
        <v>2.8894</v>
      </c>
      <c r="AS622" s="3">
        <v>166646.3</v>
      </c>
      <c r="AT622">
        <v>0.174451677959205</v>
      </c>
      <c r="AU622" s="3">
        <v>0.97557</v>
      </c>
      <c r="AV622">
        <v>0.852918059758019</v>
      </c>
      <c r="AW622" s="4">
        <v>3331</v>
      </c>
      <c r="AX622">
        <v>1216.0954</v>
      </c>
      <c r="AY622">
        <v>7.6819520287932</v>
      </c>
      <c r="AZ622">
        <v>0.514012201483969</v>
      </c>
      <c r="BA622">
        <v>0.453566908064369</v>
      </c>
      <c r="BB622" s="2">
        <v>615.266</v>
      </c>
      <c r="BC622" s="4">
        <v>235206</v>
      </c>
      <c r="BD622" s="4">
        <f>VLOOKUP(A622,'[1]中国教育数据库-年度（分省）'!$A:$D,4,FALSE)</f>
        <v>17863</v>
      </c>
      <c r="BE622" s="3">
        <v>28894</v>
      </c>
      <c r="BF622" s="9">
        <v>0.00132642462773967</v>
      </c>
      <c r="BG622" s="9">
        <v>0.567025393413757</v>
      </c>
      <c r="BH622" s="9">
        <v>0.0017353579175705</v>
      </c>
      <c r="BI622" s="9">
        <v>3014.89583333333</v>
      </c>
      <c r="BJ622" s="9">
        <v>4135.49124373742</v>
      </c>
      <c r="BK622" s="9">
        <v>3.96402</v>
      </c>
      <c r="BL622" s="9">
        <v>282.338296804417</v>
      </c>
      <c r="BM622" s="4">
        <v>4401</v>
      </c>
      <c r="BN622" s="9">
        <v>17.4835992481228</v>
      </c>
      <c r="BO622">
        <v>3</v>
      </c>
      <c r="BP622">
        <v>57</v>
      </c>
      <c r="BQ622">
        <v>8</v>
      </c>
      <c r="BR622">
        <v>4</v>
      </c>
      <c r="BS622">
        <v>10</v>
      </c>
      <c r="BT622">
        <v>0</v>
      </c>
      <c r="BU622">
        <v>0</v>
      </c>
      <c r="BV622">
        <v>0</v>
      </c>
    </row>
    <row r="623" spans="1:74">
      <c r="A623" t="s">
        <v>795</v>
      </c>
      <c r="B623" t="s">
        <v>774</v>
      </c>
      <c r="C623">
        <v>2021</v>
      </c>
      <c r="D623">
        <v>0.00932267769611538</v>
      </c>
      <c r="E623">
        <v>44.7380031985502</v>
      </c>
      <c r="F623">
        <v>0.0595</v>
      </c>
      <c r="G623">
        <v>0.950993151415587</v>
      </c>
      <c r="H623" s="3">
        <v>1013.53</v>
      </c>
      <c r="I623" s="4">
        <v>3643</v>
      </c>
      <c r="J623">
        <v>33900</v>
      </c>
      <c r="K623">
        <v>82</v>
      </c>
      <c r="L623">
        <v>0.042379853670357</v>
      </c>
      <c r="M623">
        <v>51.5863539445629</v>
      </c>
      <c r="N623">
        <v>151</v>
      </c>
      <c r="O623">
        <v>1143.2971</v>
      </c>
      <c r="P623">
        <v>8.79629026302644</v>
      </c>
      <c r="Q623">
        <v>22.261855010661</v>
      </c>
      <c r="R623">
        <v>1</v>
      </c>
      <c r="S623">
        <v>0.0304105474166617</v>
      </c>
      <c r="T623">
        <v>0.00514705882352941</v>
      </c>
      <c r="U623">
        <v>6.61397058823529</v>
      </c>
      <c r="V623" s="3">
        <v>523.73</v>
      </c>
      <c r="W623" s="3">
        <v>1060952.682</v>
      </c>
      <c r="X623" s="3">
        <v>1764956</v>
      </c>
      <c r="Y623" s="4">
        <v>66</v>
      </c>
      <c r="Z623" s="4">
        <v>286</v>
      </c>
      <c r="AA623" s="9">
        <v>97861.5717375631</v>
      </c>
      <c r="AB623" s="9">
        <v>0.259817937490048</v>
      </c>
      <c r="AC623" s="4">
        <v>12841</v>
      </c>
      <c r="AD623">
        <v>25.9313</v>
      </c>
      <c r="AE623" s="14">
        <v>27009.57</v>
      </c>
      <c r="AF623">
        <v>0.0519541735305819</v>
      </c>
      <c r="AG623">
        <v>0.023972602739726</v>
      </c>
      <c r="AH623" s="9">
        <v>10.8775</v>
      </c>
      <c r="AI623" s="4">
        <v>23182</v>
      </c>
      <c r="AJ623" s="4">
        <v>22331</v>
      </c>
      <c r="AK623" s="3">
        <v>6.1894694438649e-27</v>
      </c>
      <c r="AL623">
        <v>11824</v>
      </c>
      <c r="AM623">
        <v>1020</v>
      </c>
      <c r="AN623">
        <v>0.000469275053304904</v>
      </c>
      <c r="AO623" s="3">
        <v>6.2472</v>
      </c>
      <c r="AP623">
        <v>625117.234539916</v>
      </c>
      <c r="AQ623" s="3">
        <v>2.8234</v>
      </c>
      <c r="AS623" s="3">
        <v>310805.4</v>
      </c>
      <c r="AT623">
        <v>0.181301067229807</v>
      </c>
      <c r="AU623" s="3">
        <v>1.0107</v>
      </c>
      <c r="AV623">
        <v>0.858944244816211</v>
      </c>
      <c r="AW623" s="4">
        <v>4978</v>
      </c>
      <c r="AX623">
        <v>1205.58318</v>
      </c>
      <c r="AY623">
        <v>7.68976677038974</v>
      </c>
      <c r="AZ623">
        <v>0.487471355539434</v>
      </c>
      <c r="BA623">
        <v>0.516428340009425</v>
      </c>
      <c r="BB623" s="2">
        <v>426.995</v>
      </c>
      <c r="BC623" s="4">
        <v>259313</v>
      </c>
      <c r="BD623" s="4">
        <f>VLOOKUP(A623,'[1]中国教育数据库-年度（分省）'!$A:$D,4,FALSE)</f>
        <v>20038</v>
      </c>
      <c r="BE623" s="3">
        <v>28234</v>
      </c>
      <c r="BF623" s="9">
        <v>0.00128666666666667</v>
      </c>
      <c r="BG623" s="9">
        <v>0.578523316062176</v>
      </c>
      <c r="BH623" s="9">
        <v>0.00165488708843303</v>
      </c>
      <c r="BI623" s="9">
        <v>4288.22916666667</v>
      </c>
      <c r="BJ623" s="9">
        <v>4708.19948186529</v>
      </c>
      <c r="BK623" s="9">
        <v>3.86</v>
      </c>
      <c r="BL623" s="9">
        <v>302.557333333333</v>
      </c>
      <c r="BM623" s="4">
        <v>4569</v>
      </c>
      <c r="BN623" s="9">
        <v>17.4816402268838</v>
      </c>
      <c r="BO623">
        <v>35</v>
      </c>
      <c r="BP623">
        <v>57</v>
      </c>
      <c r="BQ623">
        <v>8</v>
      </c>
      <c r="BR623">
        <v>5</v>
      </c>
      <c r="BS623">
        <v>10</v>
      </c>
      <c r="BT623">
        <v>0</v>
      </c>
      <c r="BU623">
        <v>0</v>
      </c>
      <c r="BV623">
        <v>0</v>
      </c>
    </row>
    <row r="624" spans="1:74">
      <c r="A624" t="s">
        <v>796</v>
      </c>
      <c r="B624" t="s">
        <v>774</v>
      </c>
      <c r="C624">
        <v>2022</v>
      </c>
      <c r="D624">
        <v>0.00880176841363684</v>
      </c>
      <c r="E624">
        <v>49.8129782191057</v>
      </c>
      <c r="F624">
        <v>0.2534</v>
      </c>
      <c r="G624">
        <v>0.823987261826398</v>
      </c>
      <c r="H624" s="3">
        <v>1130.3843</v>
      </c>
      <c r="I624" s="4">
        <v>4091</v>
      </c>
      <c r="J624">
        <v>32089</v>
      </c>
      <c r="K624">
        <v>82</v>
      </c>
      <c r="L624">
        <v>0.0417580819602105</v>
      </c>
      <c r="M624">
        <v>54.2627317281057</v>
      </c>
      <c r="N624">
        <v>151</v>
      </c>
      <c r="O624">
        <v>1164.8868</v>
      </c>
      <c r="P624">
        <v>8.93697132016516</v>
      </c>
      <c r="Q624">
        <v>23.4453441295547</v>
      </c>
      <c r="R624">
        <v>1</v>
      </c>
      <c r="S624">
        <v>0.0323118264634253</v>
      </c>
      <c r="T624">
        <v>0.00534171249018068</v>
      </c>
      <c r="U624">
        <v>8.05027494108405</v>
      </c>
      <c r="V624" s="3">
        <v>504.75617</v>
      </c>
      <c r="W624" s="3">
        <v>2189452</v>
      </c>
      <c r="X624" s="3">
        <v>1986681</v>
      </c>
      <c r="Y624" s="4">
        <v>94</v>
      </c>
      <c r="Z624" s="4">
        <v>311</v>
      </c>
      <c r="AA624" s="9">
        <v>105865.447897623</v>
      </c>
      <c r="AB624" s="9">
        <v>0.234802391605536</v>
      </c>
      <c r="AC624" s="4">
        <v>12686</v>
      </c>
      <c r="AD624">
        <v>29.7432</v>
      </c>
      <c r="AE624" s="14">
        <v>27009.57</v>
      </c>
      <c r="AF624">
        <v>0.0496777062740466</v>
      </c>
      <c r="AG624">
        <v>0.0242047531992687</v>
      </c>
      <c r="AH624" s="9">
        <v>11.5734</v>
      </c>
      <c r="AI624" s="4">
        <v>24670</v>
      </c>
      <c r="AJ624" s="4">
        <v>20339</v>
      </c>
      <c r="AK624" s="3">
        <v>1.92982499368504e-26</v>
      </c>
      <c r="AL624">
        <v>12347.7</v>
      </c>
      <c r="AM624">
        <v>783</v>
      </c>
      <c r="AN624">
        <v>0.000489537609205199</v>
      </c>
      <c r="AO624" s="3">
        <v>6.35</v>
      </c>
      <c r="AP624">
        <v>710798.211091234</v>
      </c>
      <c r="AQ624" s="3">
        <v>2.795</v>
      </c>
      <c r="AS624" s="3">
        <v>411215.4</v>
      </c>
      <c r="AT624">
        <v>0.176857005050979</v>
      </c>
      <c r="AU624" s="3">
        <v>1.07002</v>
      </c>
      <c r="AV624">
        <v>0.861429429927264</v>
      </c>
      <c r="AW624" s="4">
        <v>7514</v>
      </c>
      <c r="AX624">
        <v>1631.34228</v>
      </c>
      <c r="AY624">
        <v>6.85545389521519</v>
      </c>
      <c r="AZ624">
        <v>0.474740724771605</v>
      </c>
      <c r="BA624">
        <v>0.492173651163849</v>
      </c>
      <c r="BB624" s="2">
        <v>568.33</v>
      </c>
      <c r="BC624" s="4">
        <v>297432</v>
      </c>
      <c r="BD624" s="4">
        <f>VLOOKUP(A624,'[1]中国教育数据库-年度（分省）'!$A:$D,4,FALSE)</f>
        <v>24170</v>
      </c>
      <c r="BE624" s="3">
        <v>27950</v>
      </c>
      <c r="BF624" s="9">
        <v>0.00127265869059488</v>
      </c>
      <c r="BG624" s="9">
        <v>0.531123430902249</v>
      </c>
      <c r="BH624" s="9">
        <v>0.00143120960295476</v>
      </c>
      <c r="BI624" s="9">
        <v>4246.98924731183</v>
      </c>
      <c r="BJ624" s="9">
        <v>5055.73936591085</v>
      </c>
      <c r="BK624" s="9">
        <v>3.82943</v>
      </c>
      <c r="BL624" s="9">
        <v>314.965437022267</v>
      </c>
      <c r="BM624" s="4">
        <v>4895</v>
      </c>
      <c r="BN624" s="9">
        <v>17.3968852612082</v>
      </c>
      <c r="BO624">
        <v>40</v>
      </c>
      <c r="BP624">
        <v>57</v>
      </c>
      <c r="BQ624">
        <v>12</v>
      </c>
      <c r="BR624">
        <v>5</v>
      </c>
      <c r="BS624">
        <v>10</v>
      </c>
      <c r="BT624">
        <v>0</v>
      </c>
      <c r="BU624">
        <v>0</v>
      </c>
      <c r="BV624">
        <v>0</v>
      </c>
    </row>
    <row r="625" spans="1:74">
      <c r="A625" t="s">
        <v>797</v>
      </c>
      <c r="B625" t="s">
        <v>774</v>
      </c>
      <c r="C625">
        <v>2023</v>
      </c>
      <c r="D625">
        <v>0.00911281886693769</v>
      </c>
      <c r="E625">
        <v>53.9275904573222</v>
      </c>
      <c r="F625">
        <v>0.0642</v>
      </c>
      <c r="G625">
        <v>0.870339040978844</v>
      </c>
      <c r="H625" s="3">
        <v>1211</v>
      </c>
      <c r="I625" s="4">
        <v>5907</v>
      </c>
      <c r="J625">
        <v>23959</v>
      </c>
      <c r="K625">
        <v>88</v>
      </c>
      <c r="L625">
        <v>0.041641125943541</v>
      </c>
      <c r="M625">
        <v>57.4887652471646</v>
      </c>
      <c r="N625">
        <v>151</v>
      </c>
      <c r="O625">
        <v>1173.93</v>
      </c>
      <c r="P625">
        <v>8.80491923959641</v>
      </c>
      <c r="Q625">
        <v>24.3328268778087</v>
      </c>
      <c r="R625">
        <v>1</v>
      </c>
      <c r="S625">
        <v>0.0349869097651074</v>
      </c>
      <c r="T625">
        <v>0.00453890489913545</v>
      </c>
      <c r="U625">
        <v>10.3083573487032</v>
      </c>
      <c r="V625" s="3">
        <v>502.93</v>
      </c>
      <c r="W625" s="3">
        <v>2688786</v>
      </c>
      <c r="X625" s="3">
        <v>2101472</v>
      </c>
      <c r="Y625" s="4">
        <v>103</v>
      </c>
      <c r="Z625" s="4">
        <v>333</v>
      </c>
      <c r="AA625" s="9">
        <v>109247.088791849</v>
      </c>
      <c r="AB625" s="9">
        <v>0.214201209965797</v>
      </c>
      <c r="AC625" s="4">
        <v>12271</v>
      </c>
      <c r="AD625">
        <v>32.2518</v>
      </c>
      <c r="AE625" s="14">
        <v>30555.79</v>
      </c>
      <c r="AF625">
        <v>0.0485758988844513</v>
      </c>
      <c r="AG625">
        <v>0.0234352256186317</v>
      </c>
      <c r="AH625" s="9">
        <v>11.675</v>
      </c>
      <c r="AI625" s="4">
        <v>26505</v>
      </c>
      <c r="AJ625" s="4">
        <v>22438</v>
      </c>
      <c r="AK625" s="3">
        <v>1.65413570887289e-25</v>
      </c>
      <c r="AL625">
        <v>14319.6</v>
      </c>
      <c r="AM625">
        <v>927</v>
      </c>
      <c r="AN625">
        <v>0.000520564947571153</v>
      </c>
      <c r="AO625" s="3">
        <v>5.871</v>
      </c>
      <c r="AP625">
        <v>563835.689946607</v>
      </c>
      <c r="AQ625" s="3">
        <v>3.7271</v>
      </c>
      <c r="AS625" s="3">
        <v>513374</v>
      </c>
      <c r="AT625">
        <v>0.172521875979666</v>
      </c>
      <c r="AU625" s="3">
        <v>1.13328</v>
      </c>
      <c r="AV625">
        <v>0.859878552085034</v>
      </c>
      <c r="AW625" s="4">
        <v>14179</v>
      </c>
      <c r="AX625">
        <v>2204.5901</v>
      </c>
      <c r="AY625">
        <v>7.92592049763214</v>
      </c>
      <c r="AZ625">
        <v>0.480308376106525</v>
      </c>
      <c r="BA625">
        <v>0.437297809009124</v>
      </c>
      <c r="BB625" s="2">
        <v>497.289</v>
      </c>
      <c r="BC625" s="4">
        <v>322518</v>
      </c>
      <c r="BD625" s="4">
        <f>VLOOKUP(A625,'[1]中国教育数据库-年度（分省）'!$A:$D,4,FALSE)</f>
        <v>26281</v>
      </c>
      <c r="BE625" s="3">
        <v>37271</v>
      </c>
      <c r="BF625" s="9">
        <v>0.0013647400203386</v>
      </c>
      <c r="BG625" s="9">
        <v>0.544611650485437</v>
      </c>
      <c r="BH625" s="9">
        <v>0.00118176702307259</v>
      </c>
      <c r="BI625" s="9">
        <v>3895</v>
      </c>
      <c r="BJ625" s="9">
        <v>4940.17718446602</v>
      </c>
      <c r="BK625" s="9">
        <v>4.12</v>
      </c>
      <c r="BL625" s="9">
        <v>321.910039782834</v>
      </c>
      <c r="BM625" s="4">
        <v>5257</v>
      </c>
      <c r="BN625" s="9">
        <v>17.3949359561918</v>
      </c>
      <c r="BO625">
        <v>43</v>
      </c>
      <c r="BP625">
        <v>57</v>
      </c>
      <c r="BQ625">
        <v>15</v>
      </c>
      <c r="BR625">
        <v>5</v>
      </c>
      <c r="BS625">
        <v>10</v>
      </c>
      <c r="BT625">
        <v>0</v>
      </c>
      <c r="BU625">
        <v>0</v>
      </c>
      <c r="BV625">
        <v>0</v>
      </c>
    </row>
    <row r="626" spans="1:74">
      <c r="A626" t="s">
        <v>798</v>
      </c>
      <c r="B626" t="s">
        <v>774</v>
      </c>
      <c r="C626">
        <v>2024</v>
      </c>
      <c r="D626">
        <v>0.00771117833225507</v>
      </c>
      <c r="F626">
        <v>0.9631</v>
      </c>
      <c r="G626">
        <v>1.20775820745093</v>
      </c>
      <c r="H626" s="3">
        <v>1271.9</v>
      </c>
      <c r="I626" s="4">
        <v>6633.41668954159</v>
      </c>
      <c r="J626">
        <v>24704</v>
      </c>
      <c r="K626">
        <v>63</v>
      </c>
      <c r="L626">
        <v>0.0495446560122624</v>
      </c>
      <c r="M626">
        <v>74.4224170796797</v>
      </c>
      <c r="N626">
        <v>120</v>
      </c>
      <c r="O626">
        <v>1215.8246</v>
      </c>
      <c r="P626">
        <v>9.2618789181047</v>
      </c>
      <c r="Q626">
        <v>25.0216164696912</v>
      </c>
      <c r="R626">
        <v>1</v>
      </c>
      <c r="S626">
        <v>0.0378928464531577</v>
      </c>
      <c r="T626">
        <v>0.00481667864845435</v>
      </c>
      <c r="U626">
        <v>13.2717469446441</v>
      </c>
      <c r="V626" s="3">
        <v>502.1838</v>
      </c>
      <c r="W626" s="3">
        <v>3371776</v>
      </c>
      <c r="X626" s="3">
        <v>2297399</v>
      </c>
      <c r="Y626" s="4">
        <v>131</v>
      </c>
      <c r="Z626" s="4">
        <v>355</v>
      </c>
      <c r="AA626" s="9">
        <v>116490.949390469</v>
      </c>
      <c r="AB626" s="9">
        <v>0.193577690865533</v>
      </c>
      <c r="AC626" s="4">
        <v>11681</v>
      </c>
      <c r="AD626">
        <v>33.5896</v>
      </c>
      <c r="AE626">
        <v>30555.79</v>
      </c>
      <c r="AF626">
        <v>0.0464474569181455</v>
      </c>
      <c r="AG626">
        <v>0.0234946435168083</v>
      </c>
      <c r="AH626" s="9">
        <v>11.4981</v>
      </c>
      <c r="AI626" s="4">
        <v>30191</v>
      </c>
      <c r="AJ626" s="4">
        <v>26953</v>
      </c>
      <c r="AK626" s="3">
        <v>5.15745729562328e-25</v>
      </c>
      <c r="AL626">
        <v>17603.5</v>
      </c>
      <c r="AM626">
        <v>926</v>
      </c>
      <c r="AN626">
        <v>0.000566079484425349</v>
      </c>
      <c r="AO626" s="3">
        <v>12.6509</v>
      </c>
      <c r="AP626">
        <v>634851.055598541</v>
      </c>
      <c r="AQ626" s="3">
        <v>3.6188</v>
      </c>
      <c r="AS626" s="3">
        <v>433219.1</v>
      </c>
      <c r="AT626">
        <v>0.168293009841278</v>
      </c>
      <c r="AU626" s="3">
        <v>1.16501</v>
      </c>
      <c r="AV626">
        <v>0.86703283112567</v>
      </c>
      <c r="AW626" s="4">
        <v>21402.3716351949</v>
      </c>
      <c r="AX626">
        <v>2572.2898</v>
      </c>
      <c r="AY626">
        <v>5.0446613757558</v>
      </c>
      <c r="AZ626">
        <v>0.474711692832559</v>
      </c>
      <c r="BA626">
        <v>0.416759582369248</v>
      </c>
      <c r="BB626" s="2">
        <v>341.637</v>
      </c>
      <c r="BC626" s="4">
        <v>335896</v>
      </c>
      <c r="BD626" s="4">
        <f>BD625*BD624/BD623</f>
        <v>31700.3578201417</v>
      </c>
      <c r="BE626" s="3">
        <v>36188</v>
      </c>
      <c r="BF626" s="9">
        <v>0.00134988205747659</v>
      </c>
      <c r="BG626" s="9">
        <v>0.499990234246798</v>
      </c>
      <c r="BH626" s="9">
        <v>0.00111604311984781</v>
      </c>
      <c r="BI626" s="9">
        <v>3835.68181818182</v>
      </c>
      <c r="BJ626" s="9">
        <v>5304.8407065761</v>
      </c>
      <c r="BK626" s="9">
        <v>4.08737088082902</v>
      </c>
      <c r="BL626" s="9">
        <v>306.149476850813</v>
      </c>
      <c r="BM626" s="4">
        <v>5551</v>
      </c>
      <c r="BN626" s="9">
        <v>17.3106013525298</v>
      </c>
      <c r="BO626">
        <v>44</v>
      </c>
      <c r="BP626">
        <v>57</v>
      </c>
      <c r="BQ626">
        <v>18</v>
      </c>
      <c r="BR626">
        <v>5</v>
      </c>
      <c r="BS626">
        <v>10</v>
      </c>
      <c r="BT626">
        <v>0</v>
      </c>
      <c r="BU626">
        <v>0</v>
      </c>
      <c r="BV626">
        <v>0</v>
      </c>
    </row>
    <row r="627" spans="1:74">
      <c r="A627" t="s">
        <v>799</v>
      </c>
      <c r="B627" t="s">
        <v>800</v>
      </c>
      <c r="C627">
        <v>2000</v>
      </c>
      <c r="D627">
        <v>0.00311489077872269</v>
      </c>
      <c r="E627">
        <v>2.77258872223978</v>
      </c>
      <c r="F627">
        <v>2.1089</v>
      </c>
      <c r="G627">
        <v>1.53181206346515</v>
      </c>
      <c r="H627" s="3">
        <v>0.0762459979806416</v>
      </c>
      <c r="I627" s="4">
        <v>4</v>
      </c>
      <c r="J627">
        <v>4</v>
      </c>
      <c r="K627">
        <v>58</v>
      </c>
      <c r="L627">
        <v>0.124385440377905</v>
      </c>
      <c r="M627">
        <v>56.2481666177765</v>
      </c>
      <c r="N627">
        <v>23</v>
      </c>
      <c r="O627">
        <v>60.0709</v>
      </c>
      <c r="P627">
        <v>2.99846</v>
      </c>
      <c r="Q627">
        <v>20.5545614549721</v>
      </c>
      <c r="R627">
        <v>0</v>
      </c>
      <c r="S627">
        <v>0.044923054564245</v>
      </c>
      <c r="T627">
        <v>0.004941</v>
      </c>
      <c r="U627">
        <v>3.5044248</v>
      </c>
      <c r="V627" s="3">
        <v>3.5211</v>
      </c>
      <c r="W627" s="3" t="s">
        <v>801</v>
      </c>
      <c r="X627" s="3">
        <v>8.37918075143954e-6</v>
      </c>
      <c r="Y627" s="4">
        <v>32</v>
      </c>
      <c r="Z627" s="4">
        <v>2.23809849054027</v>
      </c>
      <c r="AA627" s="9">
        <v>9521.85631776269</v>
      </c>
      <c r="AB627" s="9">
        <v>0.176593497716334</v>
      </c>
      <c r="AC627" s="4">
        <v>992.012016016</v>
      </c>
      <c r="AD627">
        <v>0.0764</v>
      </c>
      <c r="AE627" s="14">
        <v>20588.92</v>
      </c>
      <c r="AF627">
        <v>0.0656609684669345</v>
      </c>
      <c r="AG627">
        <v>0.921491570701153</v>
      </c>
      <c r="AH627" s="9">
        <v>0.636982748108502</v>
      </c>
      <c r="AI627" s="4">
        <v>46</v>
      </c>
      <c r="AJ627" s="4">
        <v>55.9289132474024</v>
      </c>
      <c r="AK627" s="3">
        <v>4.42067768196281e-24</v>
      </c>
      <c r="AL627">
        <v>108</v>
      </c>
      <c r="AM627">
        <v>130.633744855967</v>
      </c>
      <c r="AN627">
        <v>2.28682170542636e-5</v>
      </c>
      <c r="AO627" s="3">
        <v>4.29932335516059</v>
      </c>
      <c r="AP627">
        <v>520689161.595691</v>
      </c>
      <c r="AQ627" s="3">
        <v>0.0187846153846154</v>
      </c>
      <c r="AS627" s="3">
        <v>959911.283302345</v>
      </c>
      <c r="AT627">
        <v>0.000205060048099517</v>
      </c>
      <c r="AU627" s="3">
        <v>0.0253275909968757</v>
      </c>
      <c r="AV627">
        <v>0.699490662139219</v>
      </c>
      <c r="AW627" s="4">
        <v>48200.0475537266</v>
      </c>
      <c r="AX627" t="e">
        <v>#VALUE!</v>
      </c>
      <c r="AY627">
        <v>93813.0256350011</v>
      </c>
      <c r="AZ627">
        <v>133.304184467833</v>
      </c>
      <c r="BA627">
        <v>0.150051220335142</v>
      </c>
      <c r="BB627" s="2">
        <v>2.21425080153036</v>
      </c>
      <c r="BC627" s="4">
        <v>5.84087325128594</v>
      </c>
      <c r="BD627" s="4">
        <f t="shared" ref="BD627:BE629" si="25">BD628*BD629/BD630</f>
        <v>67.2222222222222</v>
      </c>
      <c r="BE627" s="3">
        <f t="shared" si="25"/>
        <v>0.138453217955652</v>
      </c>
      <c r="BF627" s="9">
        <v>0.00144755076925943</v>
      </c>
      <c r="BG627" s="9">
        <v>0.512687806367678</v>
      </c>
      <c r="BH627" s="9">
        <v>0.947030105088113</v>
      </c>
      <c r="BI627" s="9">
        <v>2.83088235294118</v>
      </c>
      <c r="BJ627" s="9">
        <v>5183.58466074376</v>
      </c>
      <c r="BK627" s="9">
        <v>4.39751295336788</v>
      </c>
      <c r="BL627" s="9">
        <v>286.71840023877</v>
      </c>
      <c r="BM627" s="4">
        <v>362</v>
      </c>
      <c r="BN627" s="9">
        <v>15.9615466792215</v>
      </c>
      <c r="BO627">
        <v>0</v>
      </c>
      <c r="BP627">
        <v>0</v>
      </c>
      <c r="BQ627">
        <v>0</v>
      </c>
      <c r="BR627">
        <v>0</v>
      </c>
      <c r="BS627">
        <v>10</v>
      </c>
      <c r="BT627">
        <v>0</v>
      </c>
      <c r="BU627">
        <v>0</v>
      </c>
      <c r="BV627">
        <v>0</v>
      </c>
    </row>
    <row r="628" spans="1:74">
      <c r="A628" t="s">
        <v>802</v>
      </c>
      <c r="B628" t="s">
        <v>800</v>
      </c>
      <c r="C628">
        <v>2001</v>
      </c>
      <c r="D628">
        <v>0.00216410060246725</v>
      </c>
      <c r="E628">
        <v>2.77258872223978</v>
      </c>
      <c r="F628">
        <v>0.1263</v>
      </c>
      <c r="G628">
        <v>1.67084222782845</v>
      </c>
      <c r="H628" s="3">
        <v>0.162524218465829</v>
      </c>
      <c r="I628" s="4">
        <v>3</v>
      </c>
      <c r="J628">
        <v>4</v>
      </c>
      <c r="K628">
        <v>61</v>
      </c>
      <c r="L628">
        <v>0.105562225841348</v>
      </c>
      <c r="M628">
        <v>59.3314562125478</v>
      </c>
      <c r="N628">
        <v>25</v>
      </c>
      <c r="O628">
        <v>72.2553</v>
      </c>
      <c r="P628">
        <v>3.16762793862461</v>
      </c>
      <c r="Q628">
        <v>24.2931196303516</v>
      </c>
      <c r="R628">
        <v>0</v>
      </c>
      <c r="S628">
        <v>0.0453172205438067</v>
      </c>
      <c r="T628">
        <v>0.00487515375646567</v>
      </c>
      <c r="U628">
        <v>14.3536854565366</v>
      </c>
      <c r="V628" s="3">
        <v>6.07</v>
      </c>
      <c r="W628" s="3" t="s">
        <v>801</v>
      </c>
      <c r="X628" s="3">
        <v>0.0309886185841506</v>
      </c>
      <c r="Y628" s="4">
        <v>80</v>
      </c>
      <c r="Z628" s="4">
        <v>2.79762311317533</v>
      </c>
      <c r="AA628" s="9">
        <v>11720.3460361462</v>
      </c>
      <c r="AB628" s="9">
        <v>0.159590888936875</v>
      </c>
      <c r="AC628" s="4">
        <v>1003.96396801619</v>
      </c>
      <c r="AD628">
        <v>0.105</v>
      </c>
      <c r="AE628" s="14">
        <v>20588.92</v>
      </c>
      <c r="AF628">
        <v>0.065699315151228</v>
      </c>
      <c r="AG628">
        <v>0.957281103327527</v>
      </c>
      <c r="AH628" s="9">
        <v>1.05432711004983</v>
      </c>
      <c r="AI628" s="4">
        <v>14</v>
      </c>
      <c r="AJ628" s="4">
        <v>83.6480676200185</v>
      </c>
      <c r="AK628" s="3">
        <v>1.37833046225532e-23</v>
      </c>
      <c r="AL628">
        <v>51</v>
      </c>
      <c r="AM628">
        <v>113.777777777778</v>
      </c>
      <c r="AN628">
        <v>1.70454545454545e-5</v>
      </c>
      <c r="AO628" s="11">
        <v>2.0579</v>
      </c>
      <c r="AP628">
        <v>434152297.786268</v>
      </c>
      <c r="AQ628" s="3">
        <v>0.0132</v>
      </c>
      <c r="AS628" s="3">
        <v>805623.858834616</v>
      </c>
      <c r="AT628">
        <v>0.000189047967191437</v>
      </c>
      <c r="AU628" s="3">
        <v>0.0310853164187541</v>
      </c>
      <c r="AV628">
        <v>0.737787356321839</v>
      </c>
      <c r="AW628" s="4">
        <v>10328.5816186557</v>
      </c>
      <c r="AX628" t="e">
        <v>#VALUE!</v>
      </c>
      <c r="AY628">
        <v>8897.250951184</v>
      </c>
      <c r="AZ628">
        <v>117.115248869455</v>
      </c>
      <c r="BA628">
        <v>0.130458276530169</v>
      </c>
      <c r="BB628" s="2">
        <v>2.44489289040671</v>
      </c>
      <c r="BC628" s="4">
        <v>57.5049372260028</v>
      </c>
      <c r="BD628" s="4">
        <f t="shared" si="25"/>
        <v>40.3333333333333</v>
      </c>
      <c r="BE628" s="3">
        <f t="shared" si="25"/>
        <v>0.44131963223364</v>
      </c>
      <c r="BF628" s="9">
        <v>0.00143179124345231</v>
      </c>
      <c r="BG628" s="9">
        <v>0.470681991787664</v>
      </c>
      <c r="BH628" s="9">
        <v>1.30216639449616</v>
      </c>
      <c r="BI628" s="9">
        <v>110</v>
      </c>
      <c r="BJ628" s="9">
        <v>5566.215519711</v>
      </c>
      <c r="BK628" s="9">
        <v>4.36268601787968</v>
      </c>
      <c r="BL628" s="9">
        <v>273.16275764037</v>
      </c>
      <c r="BM628" s="4">
        <v>378</v>
      </c>
      <c r="BN628" s="9">
        <v>16.2780759373526</v>
      </c>
      <c r="BO628">
        <v>0</v>
      </c>
      <c r="BP628">
        <v>0</v>
      </c>
      <c r="BQ628">
        <v>0</v>
      </c>
      <c r="BR628">
        <v>0</v>
      </c>
      <c r="BS628">
        <v>10</v>
      </c>
      <c r="BT628">
        <v>0</v>
      </c>
      <c r="BU628">
        <v>0</v>
      </c>
      <c r="BV628">
        <v>0</v>
      </c>
    </row>
    <row r="629" spans="1:74">
      <c r="A629" t="s">
        <v>803</v>
      </c>
      <c r="B629" t="s">
        <v>800</v>
      </c>
      <c r="C629">
        <v>2002</v>
      </c>
      <c r="D629">
        <v>0.00172591410330818</v>
      </c>
      <c r="E629">
        <v>3.17805383034794</v>
      </c>
      <c r="F629">
        <v>0.4036</v>
      </c>
      <c r="G629">
        <v>1.78958917360035</v>
      </c>
      <c r="H629" s="3">
        <v>0.218018509111292</v>
      </c>
      <c r="I629" s="4">
        <v>1</v>
      </c>
      <c r="J629">
        <v>3</v>
      </c>
      <c r="K629">
        <v>39</v>
      </c>
      <c r="L629">
        <v>0.0750851931845452</v>
      </c>
      <c r="M629">
        <v>27.2738312082574</v>
      </c>
      <c r="N629">
        <v>122</v>
      </c>
      <c r="O629">
        <v>58.6762</v>
      </c>
      <c r="P629">
        <v>4.32335827098919</v>
      </c>
      <c r="Q629">
        <v>6.32513661202186</v>
      </c>
      <c r="R629">
        <v>0</v>
      </c>
      <c r="S629">
        <v>0.00360226257814826</v>
      </c>
      <c r="T629">
        <v>0.000266937162991832</v>
      </c>
      <c r="U629">
        <v>11.5519726656345</v>
      </c>
      <c r="V629" s="3">
        <v>6.59</v>
      </c>
      <c r="W629" s="3" t="s">
        <v>801</v>
      </c>
      <c r="X629" s="3">
        <v>0.00915378651238903</v>
      </c>
      <c r="Y629" s="4">
        <v>16</v>
      </c>
      <c r="Z629" s="4">
        <v>3.07738542449286</v>
      </c>
      <c r="AA629" s="9">
        <v>12931.5411490683</v>
      </c>
      <c r="AB629" s="9">
        <v>0.145588642756353</v>
      </c>
      <c r="AC629" s="4">
        <v>994.004008016032</v>
      </c>
      <c r="AD629">
        <v>0.1686</v>
      </c>
      <c r="AE629" s="14">
        <v>20588.92</v>
      </c>
      <c r="AF629">
        <v>0.0805622057148175</v>
      </c>
      <c r="AG629">
        <v>0.958690527211045</v>
      </c>
      <c r="AH629" s="9">
        <v>1.04808636277321</v>
      </c>
      <c r="AI629" s="4">
        <v>48</v>
      </c>
      <c r="AJ629" s="4">
        <v>92.282706858214</v>
      </c>
      <c r="AK629" s="3">
        <v>1.18142611050456e-22</v>
      </c>
      <c r="AL629">
        <v>189</v>
      </c>
      <c r="AM629">
        <v>97.9753086419753</v>
      </c>
      <c r="AN629">
        <v>1.86567164179104e-5</v>
      </c>
      <c r="AO629" s="11">
        <v>2.01</v>
      </c>
      <c r="AP629">
        <v>172300113.709896</v>
      </c>
      <c r="AQ629" s="3">
        <v>0.0333</v>
      </c>
      <c r="AS629" s="3">
        <v>222901.649125134</v>
      </c>
      <c r="AT629">
        <v>0.000170434382784983</v>
      </c>
      <c r="AU629" s="3">
        <v>0.0474166519457124</v>
      </c>
      <c r="AV629">
        <v>0.761111111111111</v>
      </c>
      <c r="AW629" s="4">
        <v>10328.5816186557</v>
      </c>
      <c r="AX629" t="e">
        <v>#VALUE!</v>
      </c>
      <c r="AY629">
        <v>23529.2056883782</v>
      </c>
      <c r="AZ629">
        <v>22.9197530864198</v>
      </c>
      <c r="BA629">
        <v>0.185543719591272</v>
      </c>
      <c r="BB629" s="2">
        <v>4.75473455448618</v>
      </c>
      <c r="BC629" s="4">
        <v>8.76899933615359</v>
      </c>
      <c r="BD629" s="4">
        <f t="shared" si="25"/>
        <v>36.6666666666667</v>
      </c>
      <c r="BE629" s="3">
        <f t="shared" si="25"/>
        <v>0.744186046511628</v>
      </c>
      <c r="BF629" s="9">
        <v>0.00153538637275668</v>
      </c>
      <c r="BG629" s="9">
        <v>0.48263526232649</v>
      </c>
      <c r="BH629" s="9">
        <v>0.651083197248078</v>
      </c>
      <c r="BI629" s="9">
        <v>0.823529411764706</v>
      </c>
      <c r="BJ629" s="9">
        <v>5438.98506709173</v>
      </c>
      <c r="BK629" s="9">
        <v>4.69371848908696</v>
      </c>
      <c r="BL629" s="9">
        <v>260.995315364247</v>
      </c>
      <c r="BM629" s="4">
        <v>344</v>
      </c>
      <c r="BN629" s="9">
        <v>16.1947819091823</v>
      </c>
      <c r="BO629">
        <v>0</v>
      </c>
      <c r="BP629">
        <v>0</v>
      </c>
      <c r="BQ629">
        <v>0</v>
      </c>
      <c r="BR629">
        <v>0</v>
      </c>
      <c r="BS629">
        <v>10</v>
      </c>
      <c r="BT629">
        <v>0</v>
      </c>
      <c r="BU629">
        <v>0</v>
      </c>
      <c r="BV629">
        <v>0</v>
      </c>
    </row>
    <row r="630" spans="1:74">
      <c r="A630" t="s">
        <v>804</v>
      </c>
      <c r="B630" t="s">
        <v>800</v>
      </c>
      <c r="C630">
        <v>2003</v>
      </c>
      <c r="D630">
        <v>0.00174422589267357</v>
      </c>
      <c r="E630">
        <v>3.46573590279973</v>
      </c>
      <c r="F630">
        <v>0.1738</v>
      </c>
      <c r="G630">
        <v>1.71939078865123</v>
      </c>
      <c r="H630" s="3">
        <v>0.464723247683037</v>
      </c>
      <c r="I630" s="4">
        <v>4</v>
      </c>
      <c r="J630">
        <v>5</v>
      </c>
      <c r="K630">
        <v>45</v>
      </c>
      <c r="L630">
        <v>0.0740895419592845</v>
      </c>
      <c r="M630">
        <v>27.5196137598069</v>
      </c>
      <c r="N630">
        <v>122</v>
      </c>
      <c r="O630">
        <v>67.414</v>
      </c>
      <c r="P630">
        <v>3.87139323990107</v>
      </c>
      <c r="Q630">
        <v>8.23678334339167</v>
      </c>
      <c r="R630">
        <v>0</v>
      </c>
      <c r="S630">
        <v>0.00745250220563247</v>
      </c>
      <c r="T630">
        <v>0.00617372700365171</v>
      </c>
      <c r="U630">
        <v>10.3352375618759</v>
      </c>
      <c r="V630" s="3">
        <v>8.88</v>
      </c>
      <c r="W630" s="3" t="s">
        <v>801</v>
      </c>
      <c r="X630" s="3">
        <v>33.8533333088003</v>
      </c>
      <c r="Y630" s="4">
        <v>40</v>
      </c>
      <c r="Z630" s="4">
        <v>3.84673178061608</v>
      </c>
      <c r="AA630" s="9">
        <v>14469.7080423233</v>
      </c>
      <c r="AB630" s="9">
        <v>0.131571214212664</v>
      </c>
      <c r="AC630" s="4">
        <v>1005.97995991984</v>
      </c>
      <c r="AD630">
        <v>0.1745</v>
      </c>
      <c r="AE630" s="14">
        <v>20588.92</v>
      </c>
      <c r="AF630">
        <v>0.0935898249510815</v>
      </c>
      <c r="AG630">
        <v>0.995924818867244</v>
      </c>
      <c r="AH630" s="9">
        <v>1.73478146657291</v>
      </c>
      <c r="AI630" s="4">
        <v>48</v>
      </c>
      <c r="AJ630" s="4">
        <v>138.019311573031</v>
      </c>
      <c r="AK630" s="3">
        <v>3.68358816037735e-22</v>
      </c>
      <c r="AL630">
        <v>346</v>
      </c>
      <c r="AM630">
        <v>85.3333333333333</v>
      </c>
      <c r="AN630">
        <v>0.000104044117647059</v>
      </c>
      <c r="AO630" s="11">
        <v>0.9621</v>
      </c>
      <c r="AP630">
        <v>143664389.031534</v>
      </c>
      <c r="AQ630" s="3">
        <v>0.0234</v>
      </c>
      <c r="AS630" s="3">
        <v>187074.461809643</v>
      </c>
      <c r="AT630">
        <v>0.000151826182137882</v>
      </c>
      <c r="AU630" s="3">
        <v>0.0581958872216557</v>
      </c>
      <c r="AV630">
        <v>0.787096774193548</v>
      </c>
      <c r="AW630" s="4">
        <v>2213.26748971194</v>
      </c>
      <c r="AX630" t="e">
        <v>#VALUE!</v>
      </c>
      <c r="AY630">
        <v>2231.515786582</v>
      </c>
      <c r="AZ630">
        <v>22.4193548387097</v>
      </c>
      <c r="BA630">
        <v>0.161316341345378</v>
      </c>
      <c r="BB630" s="2">
        <v>5.25</v>
      </c>
      <c r="BC630" s="4">
        <v>125.582223389111</v>
      </c>
      <c r="BD630" s="4">
        <f>VLOOKUP(A630,'[1]中国教育数据库-年度（分省）'!$A:$D,4,FALSE)</f>
        <v>22</v>
      </c>
      <c r="BE630" s="3">
        <f>BE631*BE632/BE633</f>
        <v>2.37209302325581</v>
      </c>
      <c r="BF630" s="9">
        <v>0.00151867057827182</v>
      </c>
      <c r="BG630" s="9">
        <v>0.443091729035347</v>
      </c>
      <c r="BH630" s="9">
        <v>0.895239396216106</v>
      </c>
      <c r="BI630" s="9">
        <v>32</v>
      </c>
      <c r="BJ630" s="9">
        <v>5840.46853159305</v>
      </c>
      <c r="BK630" s="9">
        <v>4.65654569784048</v>
      </c>
      <c r="BL630" s="9">
        <v>250.17893161559</v>
      </c>
      <c r="BM630" s="4">
        <v>325</v>
      </c>
      <c r="BN630" s="9">
        <v>16.0096626095807</v>
      </c>
      <c r="BO630">
        <v>0</v>
      </c>
      <c r="BP630">
        <v>0</v>
      </c>
      <c r="BQ630">
        <v>0</v>
      </c>
      <c r="BR630">
        <v>0</v>
      </c>
      <c r="BS630">
        <v>10</v>
      </c>
      <c r="BT630">
        <v>0</v>
      </c>
      <c r="BU630">
        <v>0</v>
      </c>
      <c r="BV630">
        <v>0</v>
      </c>
    </row>
    <row r="631" spans="1:74">
      <c r="A631" t="s">
        <v>805</v>
      </c>
      <c r="B631" t="s">
        <v>800</v>
      </c>
      <c r="C631">
        <v>2004</v>
      </c>
      <c r="D631">
        <v>0.00216543375924681</v>
      </c>
      <c r="E631">
        <v>3.46573590279973</v>
      </c>
      <c r="F631">
        <v>1.722</v>
      </c>
      <c r="G631">
        <v>1.59593136980942</v>
      </c>
      <c r="H631" s="3">
        <v>0.623404133646183</v>
      </c>
      <c r="I631" s="4">
        <v>3</v>
      </c>
      <c r="J631">
        <v>5</v>
      </c>
      <c r="K631">
        <v>56</v>
      </c>
      <c r="L631">
        <v>0.0717251924313242</v>
      </c>
      <c r="M631">
        <v>28.095952023988</v>
      </c>
      <c r="N631">
        <v>122</v>
      </c>
      <c r="O631">
        <v>80.2684</v>
      </c>
      <c r="P631">
        <v>4.39705280392959</v>
      </c>
      <c r="Q631">
        <v>10.3543628185907</v>
      </c>
      <c r="R631">
        <v>0</v>
      </c>
      <c r="S631">
        <v>0.00972448221276172</v>
      </c>
      <c r="T631">
        <v>0.00636697830372556</v>
      </c>
      <c r="U631">
        <v>10.5739592179122</v>
      </c>
      <c r="V631" s="3">
        <v>12.34</v>
      </c>
      <c r="W631" s="3" t="s">
        <v>801</v>
      </c>
      <c r="X631" s="3">
        <v>10</v>
      </c>
      <c r="Y631" s="4">
        <v>8</v>
      </c>
      <c r="Z631" s="4">
        <v>4.23140495867769</v>
      </c>
      <c r="AA631" s="9">
        <v>16342.436116235</v>
      </c>
      <c r="AB631" s="9">
        <v>0.120027368922069</v>
      </c>
      <c r="AC631" s="4">
        <v>996</v>
      </c>
      <c r="AD631">
        <v>0.2108</v>
      </c>
      <c r="AE631" s="14">
        <v>20588.92</v>
      </c>
      <c r="AF631">
        <v>0.101104520286829</v>
      </c>
      <c r="AG631">
        <v>0.999301676651982</v>
      </c>
      <c r="AH631" s="9">
        <v>1.72451299049006</v>
      </c>
      <c r="AI631" s="4">
        <v>9</v>
      </c>
      <c r="AJ631" s="4">
        <v>152.266466316053</v>
      </c>
      <c r="AK631" s="3">
        <v>3.15736128032344e-21</v>
      </c>
      <c r="AL631">
        <v>15</v>
      </c>
      <c r="AM631">
        <v>73.4814814814815</v>
      </c>
      <c r="AN631">
        <v>9.67391304347826e-5</v>
      </c>
      <c r="AO631" s="11">
        <v>3.1626</v>
      </c>
      <c r="AP631">
        <v>57015454.4670454</v>
      </c>
      <c r="AQ631" s="3">
        <v>0.037</v>
      </c>
      <c r="AS631" s="3">
        <v>51760.1428871371</v>
      </c>
      <c r="AT631">
        <v>0.000127052650023732</v>
      </c>
      <c r="AU631" s="3">
        <v>0.0887703406936007</v>
      </c>
      <c r="AV631">
        <v>0.806792106470858</v>
      </c>
      <c r="AW631" s="4">
        <v>2213.26748971194</v>
      </c>
      <c r="AX631" t="e">
        <v>#VALUE!</v>
      </c>
      <c r="AY631">
        <v>5901.35022912486</v>
      </c>
      <c r="AZ631">
        <v>4.35864093265979</v>
      </c>
      <c r="BA631">
        <v>0.229431468820263</v>
      </c>
      <c r="BB631" s="2">
        <v>10.21</v>
      </c>
      <c r="BC631" s="4">
        <v>201.531695653772</v>
      </c>
      <c r="BD631" s="4">
        <f>VLOOKUP(A631,'[1]中国教育数据库-年度（分省）'!$A:$D,4,FALSE)</f>
        <v>20</v>
      </c>
      <c r="BE631" s="3">
        <v>4</v>
      </c>
      <c r="BF631" s="9">
        <v>0.00162855173283696</v>
      </c>
      <c r="BG631" s="9">
        <v>0.454344327186724</v>
      </c>
      <c r="BH631" s="9">
        <v>0.447619698108053</v>
      </c>
      <c r="BI631" s="9">
        <v>46</v>
      </c>
      <c r="BJ631" s="9">
        <v>5706.96930718254</v>
      </c>
      <c r="BK631" s="9">
        <v>5.00987569301509</v>
      </c>
      <c r="BL631" s="9">
        <v>240.542907180385</v>
      </c>
      <c r="BM631" s="4">
        <v>164</v>
      </c>
      <c r="BN631" s="9">
        <v>16.2777857977024</v>
      </c>
      <c r="BO631">
        <v>0</v>
      </c>
      <c r="BP631">
        <v>0</v>
      </c>
      <c r="BQ631">
        <v>0</v>
      </c>
      <c r="BR631">
        <v>0</v>
      </c>
      <c r="BS631">
        <v>10</v>
      </c>
      <c r="BT631">
        <v>0</v>
      </c>
      <c r="BU631">
        <v>0</v>
      </c>
      <c r="BV631">
        <v>0</v>
      </c>
    </row>
    <row r="632" spans="1:74">
      <c r="A632" t="s">
        <v>806</v>
      </c>
      <c r="B632" t="s">
        <v>800</v>
      </c>
      <c r="C632">
        <v>2005</v>
      </c>
      <c r="D632">
        <v>0.00150984092747371</v>
      </c>
      <c r="E632">
        <v>3.78418963391826</v>
      </c>
      <c r="F632">
        <v>0.1739</v>
      </c>
      <c r="G632">
        <v>0.747899979036355</v>
      </c>
      <c r="H632" s="3">
        <v>1.32883393610951</v>
      </c>
      <c r="I632" s="4">
        <v>0</v>
      </c>
      <c r="J632">
        <v>8</v>
      </c>
      <c r="K632">
        <v>44</v>
      </c>
      <c r="L632">
        <v>0.0690685602879719</v>
      </c>
      <c r="M632">
        <v>44.2562592047128</v>
      </c>
      <c r="N632">
        <v>63</v>
      </c>
      <c r="O632">
        <v>74.1472</v>
      </c>
      <c r="P632">
        <v>3.73841441222856</v>
      </c>
      <c r="Q632">
        <v>14.9949189985272</v>
      </c>
      <c r="R632">
        <v>0</v>
      </c>
      <c r="S632">
        <v>0.011797342276406</v>
      </c>
      <c r="T632">
        <v>0.00663875239466438</v>
      </c>
      <c r="U632">
        <v>10.6342191358692</v>
      </c>
      <c r="V632" s="3">
        <v>15.29013</v>
      </c>
      <c r="W632" s="3" t="s">
        <v>801</v>
      </c>
      <c r="X632" s="3">
        <v>36982.8739866088</v>
      </c>
      <c r="Y632" s="4">
        <v>20</v>
      </c>
      <c r="Z632" s="4">
        <v>5.28925619834711</v>
      </c>
      <c r="AA632" s="9">
        <v>17719.9142492896</v>
      </c>
      <c r="AB632" s="9">
        <v>0.108471006864572</v>
      </c>
      <c r="AC632" s="4">
        <v>1008</v>
      </c>
      <c r="AD632">
        <v>0.3172</v>
      </c>
      <c r="AE632" s="14">
        <v>20588.92</v>
      </c>
      <c r="AF632">
        <v>0.115843569131833</v>
      </c>
      <c r="AG632">
        <v>1.01140583473659</v>
      </c>
      <c r="AH632" s="9">
        <v>2.85439566912269</v>
      </c>
      <c r="AI632" s="4">
        <v>53</v>
      </c>
      <c r="AJ632" s="4">
        <v>227.7318640955</v>
      </c>
      <c r="AK632" s="3">
        <v>9.84438935860846e-21</v>
      </c>
      <c r="AL632">
        <v>181</v>
      </c>
      <c r="AM632">
        <v>64</v>
      </c>
      <c r="AN632">
        <v>0.000179285714285714</v>
      </c>
      <c r="AO632" s="11">
        <v>3.5027</v>
      </c>
      <c r="AP632">
        <v>47539669.3304264</v>
      </c>
      <c r="AQ632" s="3">
        <v>0.0384</v>
      </c>
      <c r="AS632" s="3">
        <v>43440.6874592726</v>
      </c>
      <c r="AT632">
        <v>0.000113529585041417</v>
      </c>
      <c r="AU632" s="3">
        <v>0.108950516825764</v>
      </c>
      <c r="AV632">
        <v>0.815302344714109</v>
      </c>
      <c r="AW632" s="4">
        <v>474.271604938272</v>
      </c>
      <c r="AX632" t="e">
        <v>#VALUE!</v>
      </c>
      <c r="AY632">
        <v>559.685540296245</v>
      </c>
      <c r="AZ632">
        <v>4.38767518991419</v>
      </c>
      <c r="BA632">
        <v>0.199473446048788</v>
      </c>
      <c r="BB632" s="2">
        <v>11.2735</v>
      </c>
      <c r="BC632" s="4">
        <v>3172</v>
      </c>
      <c r="BD632" s="4">
        <f>VLOOKUP(A632,'[1]中国教育数据库-年度（分省）'!$A:$D,4,FALSE)</f>
        <v>12</v>
      </c>
      <c r="BE632" s="3">
        <v>12.75</v>
      </c>
      <c r="BF632" s="9">
        <v>0.001610821644465</v>
      </c>
      <c r="BG632" s="9">
        <v>0.417118742091376</v>
      </c>
      <c r="BH632" s="9">
        <v>0.615477084898573</v>
      </c>
      <c r="BI632" s="9">
        <v>88</v>
      </c>
      <c r="BJ632" s="9">
        <v>6128.23426396896</v>
      </c>
      <c r="BK632" s="9">
        <v>4.97019903500072</v>
      </c>
      <c r="BL632" s="9">
        <v>231.974430104933</v>
      </c>
      <c r="BM632" s="4">
        <v>197</v>
      </c>
      <c r="BN632" s="9">
        <v>16.1045587332753</v>
      </c>
      <c r="BO632">
        <v>0</v>
      </c>
      <c r="BP632">
        <v>0</v>
      </c>
      <c r="BQ632">
        <v>0</v>
      </c>
      <c r="BR632">
        <v>0</v>
      </c>
      <c r="BS632">
        <v>10</v>
      </c>
      <c r="BT632">
        <v>0</v>
      </c>
      <c r="BU632">
        <v>0</v>
      </c>
      <c r="BV632">
        <v>0</v>
      </c>
    </row>
    <row r="633" spans="1:74">
      <c r="A633" t="s">
        <v>807</v>
      </c>
      <c r="B633" t="s">
        <v>800</v>
      </c>
      <c r="C633">
        <v>2006</v>
      </c>
      <c r="D633">
        <v>0.00175874125874126</v>
      </c>
      <c r="E633">
        <v>4.47733681447821</v>
      </c>
      <c r="F633">
        <v>3.4883</v>
      </c>
      <c r="G633">
        <v>0.704351180931483</v>
      </c>
      <c r="H633" s="3">
        <v>1.78256752342418</v>
      </c>
      <c r="I633" s="4">
        <v>7</v>
      </c>
      <c r="J633">
        <v>15</v>
      </c>
      <c r="K633">
        <v>45</v>
      </c>
      <c r="L633">
        <v>0.0687667360049648</v>
      </c>
      <c r="M633">
        <v>45.119353654058</v>
      </c>
      <c r="N633">
        <v>64</v>
      </c>
      <c r="O633">
        <v>91.2752</v>
      </c>
      <c r="P633">
        <v>4.16052520118594</v>
      </c>
      <c r="Q633">
        <v>15.9774146162321</v>
      </c>
      <c r="R633">
        <v>0</v>
      </c>
      <c r="S633">
        <v>0.0124478721847971</v>
      </c>
      <c r="T633">
        <v>0.00626553953257086</v>
      </c>
      <c r="U633">
        <v>11.7797115862755</v>
      </c>
      <c r="V633" s="3">
        <v>20.39014</v>
      </c>
      <c r="W633" s="3" t="s">
        <v>801</v>
      </c>
      <c r="X633" s="3">
        <v>10924.4409255838</v>
      </c>
      <c r="Y633" s="4">
        <v>4</v>
      </c>
      <c r="Z633" s="4">
        <v>5.81818181818182</v>
      </c>
      <c r="AA633" s="9" t="e">
        <v>#VALUE!</v>
      </c>
      <c r="AB633" s="9">
        <v>0.0989539363620845</v>
      </c>
      <c r="AC633" s="4">
        <v>998</v>
      </c>
      <c r="AD633">
        <v>0.3846</v>
      </c>
      <c r="AE633" s="14">
        <v>33857.71</v>
      </c>
      <c r="AF633">
        <v>0.0905977782363461</v>
      </c>
      <c r="AG633">
        <v>1.00833547962771</v>
      </c>
      <c r="AH633" s="9">
        <v>2.8375</v>
      </c>
      <c r="AI633" s="4">
        <v>134</v>
      </c>
      <c r="AJ633" s="4">
        <v>251.239669421488</v>
      </c>
      <c r="AK633" s="3">
        <v>8.4380480216644e-20</v>
      </c>
      <c r="AL633">
        <v>729</v>
      </c>
      <c r="AM633">
        <v>55.1111111111111</v>
      </c>
      <c r="AN633">
        <v>9.40350877192982e-5</v>
      </c>
      <c r="AO633" s="11">
        <v>3.356</v>
      </c>
      <c r="AP633">
        <v>18866859.5631752</v>
      </c>
      <c r="AQ633" s="3">
        <v>0.025</v>
      </c>
      <c r="AS633" s="3">
        <v>12019.2578305817</v>
      </c>
      <c r="AT633">
        <v>9.48210584564016e-5</v>
      </c>
      <c r="AU633" s="3">
        <v>0.16619</v>
      </c>
      <c r="AV633">
        <v>0.833508219657223</v>
      </c>
      <c r="AW633" s="4">
        <v>474.271604938272</v>
      </c>
      <c r="AX633" t="e">
        <v>#VALUE!</v>
      </c>
      <c r="AY633">
        <v>1480.11518059845</v>
      </c>
      <c r="AZ633">
        <v>0.84972332927553</v>
      </c>
      <c r="BA633">
        <v>0.594717509183138</v>
      </c>
      <c r="BB633" s="2">
        <v>8.3527</v>
      </c>
      <c r="BC633" s="4">
        <v>3846</v>
      </c>
      <c r="BD633" s="4">
        <f>VLOOKUP(A633,'[1]中国教育数据库-年度（分省）'!$A:$D,4,FALSE)</f>
        <v>86</v>
      </c>
      <c r="BE633" s="3">
        <v>21.5</v>
      </c>
      <c r="BF633" s="9">
        <v>0.0017273702525863</v>
      </c>
      <c r="BG633" s="9">
        <v>0.427711739609927</v>
      </c>
      <c r="BH633" s="9">
        <v>0.307738542449286</v>
      </c>
      <c r="BI633" s="9">
        <v>162</v>
      </c>
      <c r="BJ633" s="9">
        <v>5988.15739910438</v>
      </c>
      <c r="BK633" s="9">
        <v>5.34732845990212</v>
      </c>
      <c r="BL633" s="9">
        <v>224.325112238353</v>
      </c>
      <c r="BM633" s="4">
        <v>204</v>
      </c>
      <c r="BN633" s="9">
        <v>16.1456998067467</v>
      </c>
      <c r="BO633">
        <v>1</v>
      </c>
      <c r="BP633">
        <v>0</v>
      </c>
      <c r="BQ633">
        <v>0</v>
      </c>
      <c r="BR633">
        <v>0</v>
      </c>
      <c r="BS633">
        <v>10</v>
      </c>
      <c r="BT633">
        <v>0</v>
      </c>
      <c r="BU633">
        <v>0</v>
      </c>
      <c r="BV633">
        <v>0</v>
      </c>
    </row>
    <row r="634" spans="1:74">
      <c r="A634" t="s">
        <v>808</v>
      </c>
      <c r="B634" t="s">
        <v>800</v>
      </c>
      <c r="C634">
        <v>2007</v>
      </c>
      <c r="D634">
        <v>0.00700875186113229</v>
      </c>
      <c r="E634">
        <v>4.47733681447821</v>
      </c>
      <c r="F634">
        <v>0.1152</v>
      </c>
      <c r="G634">
        <v>0.707920056144621</v>
      </c>
      <c r="H634" s="3">
        <v>3.79968</v>
      </c>
      <c r="I634" s="4">
        <v>4</v>
      </c>
      <c r="J634">
        <v>22</v>
      </c>
      <c r="K634">
        <v>44</v>
      </c>
      <c r="L634">
        <v>0.0673496558823279</v>
      </c>
      <c r="M634">
        <v>46.8791208791209</v>
      </c>
      <c r="N634">
        <v>64</v>
      </c>
      <c r="O634">
        <v>144.416</v>
      </c>
      <c r="P634">
        <v>4.6176593086214</v>
      </c>
      <c r="Q634">
        <v>17.2230036630037</v>
      </c>
      <c r="R634">
        <v>0</v>
      </c>
      <c r="S634">
        <v>0.0128204003093685</v>
      </c>
      <c r="T634">
        <v>0.00542038805050816</v>
      </c>
      <c r="U634">
        <v>2.62026485987065</v>
      </c>
      <c r="V634" s="3">
        <v>29.53859</v>
      </c>
      <c r="W634" s="3" t="s">
        <v>801</v>
      </c>
      <c r="X634" s="3">
        <v>15355.8719888718</v>
      </c>
      <c r="Y634" s="4">
        <v>10</v>
      </c>
      <c r="Z634" s="4">
        <v>7.27272727272727</v>
      </c>
      <c r="AA634" s="9">
        <v>22219.5612575401</v>
      </c>
      <c r="AB634" s="9">
        <v>0.0894265466851745</v>
      </c>
      <c r="AC634" s="4">
        <v>1001</v>
      </c>
      <c r="AD634">
        <v>0.4346</v>
      </c>
      <c r="AE634">
        <v>26480.26</v>
      </c>
      <c r="AF634">
        <v>0.118930088158627</v>
      </c>
      <c r="AG634">
        <v>1.00838617309859</v>
      </c>
      <c r="AH634" s="9">
        <v>4.6966</v>
      </c>
      <c r="AI634" s="4">
        <v>44</v>
      </c>
      <c r="AJ634" s="4">
        <v>375.757575757576</v>
      </c>
      <c r="AK634" s="3">
        <v>2.63091305608811e-19</v>
      </c>
      <c r="AL634">
        <v>223</v>
      </c>
      <c r="AM634">
        <v>48</v>
      </c>
      <c r="AN634">
        <v>0.000241868512110727</v>
      </c>
      <c r="AO634" s="11">
        <v>3.4625</v>
      </c>
      <c r="AP634">
        <v>15731248.1908806</v>
      </c>
      <c r="AQ634" s="3">
        <v>0.0397</v>
      </c>
      <c r="AS634" s="3">
        <v>10087.3914519364</v>
      </c>
      <c r="AT634">
        <v>7.79002283168779e-5</v>
      </c>
      <c r="AU634" s="3">
        <v>0.20397</v>
      </c>
      <c r="AV634">
        <v>0.848009299622203</v>
      </c>
      <c r="AW634" s="4">
        <v>101.62962962963</v>
      </c>
      <c r="AX634">
        <v>23.2487</v>
      </c>
      <c r="AY634">
        <v>140.374496071345</v>
      </c>
      <c r="AZ634">
        <v>0.792899475410918</v>
      </c>
      <c r="BA634">
        <v>0.1743679163034</v>
      </c>
      <c r="BB634" s="2">
        <v>6.8613</v>
      </c>
      <c r="BC634" s="4">
        <v>4346</v>
      </c>
      <c r="BD634" s="4">
        <f>VLOOKUP(A634,'[1]中国教育数据库-年度（分省）'!$A:$D,4,FALSE)</f>
        <v>122</v>
      </c>
      <c r="BE634" s="3">
        <v>30.25</v>
      </c>
      <c r="BF634" s="9">
        <v>0.0020914589339212</v>
      </c>
      <c r="BG634" s="9">
        <v>0.149396032804105</v>
      </c>
      <c r="BH634" s="9">
        <v>0.423140495867769</v>
      </c>
      <c r="BI634" s="9">
        <v>136</v>
      </c>
      <c r="BJ634" s="9">
        <v>892.756756756757</v>
      </c>
      <c r="BK634" s="9">
        <v>0.37</v>
      </c>
      <c r="BL634" s="9">
        <v>217.523034311232</v>
      </c>
      <c r="BM634" s="4">
        <v>100</v>
      </c>
      <c r="BN634" s="9">
        <v>16.2889117776685</v>
      </c>
      <c r="BO634">
        <v>1</v>
      </c>
      <c r="BP634">
        <v>0</v>
      </c>
      <c r="BQ634">
        <v>0</v>
      </c>
      <c r="BR634">
        <v>0</v>
      </c>
      <c r="BS634">
        <v>10</v>
      </c>
      <c r="BT634">
        <v>0</v>
      </c>
      <c r="BU634">
        <v>0</v>
      </c>
      <c r="BV634">
        <v>0</v>
      </c>
    </row>
    <row r="635" spans="1:74">
      <c r="A635" t="s">
        <v>809</v>
      </c>
      <c r="B635" t="s">
        <v>800</v>
      </c>
      <c r="C635">
        <v>2008</v>
      </c>
      <c r="D635">
        <v>0.00761834708138496</v>
      </c>
      <c r="E635">
        <v>4.88280192258637</v>
      </c>
      <c r="F635">
        <v>0.0522</v>
      </c>
      <c r="G635">
        <v>0.630904432528061</v>
      </c>
      <c r="H635" s="3">
        <v>5.09709</v>
      </c>
      <c r="I635" s="4">
        <v>16</v>
      </c>
      <c r="J635">
        <v>37</v>
      </c>
      <c r="K635">
        <v>73</v>
      </c>
      <c r="L635">
        <v>0.0586414595710441</v>
      </c>
      <c r="M635">
        <v>52.356935014549</v>
      </c>
      <c r="N635">
        <v>93</v>
      </c>
      <c r="O635">
        <v>383.8886</v>
      </c>
      <c r="P635">
        <v>4.71153039832285</v>
      </c>
      <c r="Q635">
        <v>15.9674597083653</v>
      </c>
      <c r="R635">
        <v>0</v>
      </c>
      <c r="S635">
        <v>0.0163044586919714</v>
      </c>
      <c r="T635">
        <v>0.00561909643680608</v>
      </c>
      <c r="U635">
        <v>2.85824705418869</v>
      </c>
      <c r="V635" s="3">
        <v>39.36512</v>
      </c>
      <c r="W635" s="3" t="s">
        <v>801</v>
      </c>
      <c r="X635" s="3">
        <v>4536</v>
      </c>
      <c r="Y635" s="4">
        <v>2</v>
      </c>
      <c r="Z635" s="4">
        <v>8</v>
      </c>
      <c r="AA635" s="9">
        <v>24615.0796273046</v>
      </c>
      <c r="AB635" s="9">
        <v>0.0815804062814134</v>
      </c>
      <c r="AC635" s="4">
        <v>1004</v>
      </c>
      <c r="AD635">
        <v>0.584</v>
      </c>
      <c r="AE635" s="14">
        <v>22837.49</v>
      </c>
      <c r="AF635">
        <v>0.121158414587818</v>
      </c>
      <c r="AG635">
        <v>0.023065922406237</v>
      </c>
      <c r="AH635" s="9">
        <v>4.6688</v>
      </c>
      <c r="AI635" s="4">
        <v>168</v>
      </c>
      <c r="AJ635" s="4">
        <v>414.545454545455</v>
      </c>
      <c r="AK635" s="3">
        <v>2.25506833378981e-18</v>
      </c>
      <c r="AL635">
        <v>160.9</v>
      </c>
      <c r="AM635">
        <v>41.3333333333333</v>
      </c>
      <c r="AN635">
        <v>0.000283561643835616</v>
      </c>
      <c r="AO635" s="11">
        <v>5.3223</v>
      </c>
      <c r="AP635">
        <v>6243191.30846036</v>
      </c>
      <c r="AQ635" s="3">
        <v>0.0378</v>
      </c>
      <c r="AS635" s="3">
        <v>2791</v>
      </c>
      <c r="AT635">
        <v>6.29473932897429e-5</v>
      </c>
      <c r="AU635" s="3">
        <v>0.31113</v>
      </c>
      <c r="AV635">
        <v>0.855349070818684</v>
      </c>
      <c r="AW635" s="4">
        <v>101.62962962963</v>
      </c>
      <c r="AX635">
        <v>31.8177</v>
      </c>
      <c r="AY635">
        <v>371.227068853845</v>
      </c>
      <c r="AZ635">
        <v>0.156053608598104</v>
      </c>
      <c r="BA635">
        <v>0.050227278434918</v>
      </c>
      <c r="BB635" s="2">
        <v>7.7049</v>
      </c>
      <c r="BC635" s="4">
        <v>5840</v>
      </c>
      <c r="BD635" s="4">
        <f>VLOOKUP(A635,'[1]中国教育数据库-年度（分省）'!$A:$D,4,FALSE)</f>
        <v>139</v>
      </c>
      <c r="BE635" s="3">
        <v>39</v>
      </c>
      <c r="BF635" s="9">
        <v>0.00222404307620274</v>
      </c>
      <c r="BG635" s="9">
        <v>0.157304696719377</v>
      </c>
      <c r="BH635" s="9">
        <v>0.211570247933884</v>
      </c>
      <c r="BI635" s="9">
        <v>155</v>
      </c>
      <c r="BJ635" s="9">
        <v>1010.68421052632</v>
      </c>
      <c r="BK635" s="9">
        <v>0.38</v>
      </c>
      <c r="BL635" s="9">
        <v>221.731241952476</v>
      </c>
      <c r="BM635" s="4">
        <v>88</v>
      </c>
      <c r="BN635" s="9">
        <v>16.2606992926231</v>
      </c>
      <c r="BO635">
        <v>2</v>
      </c>
      <c r="BP635">
        <v>0</v>
      </c>
      <c r="BQ635">
        <v>0</v>
      </c>
      <c r="BR635">
        <v>0</v>
      </c>
      <c r="BS635">
        <v>1</v>
      </c>
      <c r="BT635">
        <v>0</v>
      </c>
      <c r="BU635">
        <v>0</v>
      </c>
      <c r="BV635">
        <v>0</v>
      </c>
    </row>
    <row r="636" spans="1:74">
      <c r="A636" t="s">
        <v>810</v>
      </c>
      <c r="B636" t="s">
        <v>800</v>
      </c>
      <c r="C636">
        <v>2009</v>
      </c>
      <c r="D636">
        <v>0.00572182162380618</v>
      </c>
      <c r="E636">
        <v>5.37527840768416</v>
      </c>
      <c r="F636">
        <v>0.0022</v>
      </c>
      <c r="G636">
        <v>0.853885812871128</v>
      </c>
      <c r="H636" s="3">
        <v>10.86484</v>
      </c>
      <c r="I636" s="4">
        <v>7</v>
      </c>
      <c r="J636">
        <v>40</v>
      </c>
      <c r="K636">
        <v>98</v>
      </c>
      <c r="L636">
        <v>0.0574304514169262</v>
      </c>
      <c r="M636">
        <v>60.9938603223331</v>
      </c>
      <c r="N636">
        <v>94</v>
      </c>
      <c r="O636">
        <v>453.9902</v>
      </c>
      <c r="P636">
        <v>4.54778947368421</v>
      </c>
      <c r="Q636">
        <v>16.4233510235027</v>
      </c>
      <c r="R636">
        <v>0</v>
      </c>
      <c r="S636">
        <v>0.0159337135927799</v>
      </c>
      <c r="T636">
        <v>0.00565322248429141</v>
      </c>
      <c r="U636">
        <v>2.83152708778422</v>
      </c>
      <c r="V636" s="3">
        <v>51.28283</v>
      </c>
      <c r="W636" s="3" t="s">
        <v>801</v>
      </c>
      <c r="X636" s="3">
        <v>6376</v>
      </c>
      <c r="Y636" s="4">
        <v>5</v>
      </c>
      <c r="Z636" s="4">
        <v>10</v>
      </c>
      <c r="AA636" s="9">
        <v>26104.8392963712</v>
      </c>
      <c r="AB636" s="9">
        <v>0.0737257584602331</v>
      </c>
      <c r="AC636" s="4">
        <v>1002</v>
      </c>
      <c r="AD636">
        <v>0.8454</v>
      </c>
      <c r="AE636" s="14">
        <v>22837.49</v>
      </c>
      <c r="AF636">
        <v>0.130822684429944</v>
      </c>
      <c r="AG636">
        <v>0.0230670820318669</v>
      </c>
      <c r="AH636" s="9">
        <v>4.8416</v>
      </c>
      <c r="AI636" s="4">
        <v>320</v>
      </c>
      <c r="AJ636" s="4">
        <v>620</v>
      </c>
      <c r="AK636" s="3">
        <v>7.03111514239548e-18</v>
      </c>
      <c r="AL636">
        <v>396.6</v>
      </c>
      <c r="AM636">
        <v>36</v>
      </c>
      <c r="AN636">
        <v>0.000292567567567568</v>
      </c>
      <c r="AO636" s="11">
        <v>4.8944</v>
      </c>
      <c r="AP636">
        <v>5205592.99483171</v>
      </c>
      <c r="AQ636" s="3">
        <v>0.0403</v>
      </c>
      <c r="AS636" s="3">
        <v>2342.4</v>
      </c>
      <c r="AT636">
        <v>5.82976379324095e-5</v>
      </c>
      <c r="AU636" s="3">
        <v>0.32592</v>
      </c>
      <c r="AV636">
        <v>0.864258469822751</v>
      </c>
      <c r="AW636" s="4">
        <v>21.7777777777778</v>
      </c>
      <c r="AX636" t="e">
        <v>#VALUE!</v>
      </c>
      <c r="AY636">
        <v>35.2072685973879</v>
      </c>
      <c r="AZ636">
        <v>0.156582615517002</v>
      </c>
      <c r="BA636">
        <v>0.605829425359571</v>
      </c>
      <c r="BB636" s="2">
        <v>10.0477</v>
      </c>
      <c r="BC636" s="4">
        <v>8454</v>
      </c>
      <c r="BD636" s="4">
        <f>VLOOKUP(A636,'[1]中国教育数据库-年度（分省）'!$A:$D,4,FALSE)</f>
        <v>166</v>
      </c>
      <c r="BE636" s="3">
        <v>378</v>
      </c>
      <c r="BF636" s="9">
        <v>0.00197480785653288</v>
      </c>
      <c r="BG636" s="9">
        <v>0.232432432432432</v>
      </c>
      <c r="BH636" s="9">
        <v>0.290909090909091</v>
      </c>
      <c r="BI636" s="9">
        <v>417.142857142857</v>
      </c>
      <c r="BJ636" s="9">
        <v>1154.21621621622</v>
      </c>
      <c r="BK636" s="9">
        <v>0.37</v>
      </c>
      <c r="BL636" s="9">
        <v>205.47608881298</v>
      </c>
      <c r="BM636" s="4">
        <v>90</v>
      </c>
      <c r="BN636" s="9">
        <v>16.1291187896539</v>
      </c>
      <c r="BO636">
        <v>2</v>
      </c>
      <c r="BP636">
        <v>0</v>
      </c>
      <c r="BQ636">
        <v>0</v>
      </c>
      <c r="BR636">
        <v>0</v>
      </c>
      <c r="BS636">
        <v>1</v>
      </c>
      <c r="BT636">
        <v>0</v>
      </c>
      <c r="BU636">
        <v>0</v>
      </c>
      <c r="BV636">
        <v>0</v>
      </c>
    </row>
    <row r="637" spans="1:74">
      <c r="A637" t="s">
        <v>811</v>
      </c>
      <c r="B637" t="s">
        <v>800</v>
      </c>
      <c r="C637">
        <v>2010</v>
      </c>
      <c r="D637">
        <v>0.00491797328687573</v>
      </c>
      <c r="E637">
        <v>6.81563999007433</v>
      </c>
      <c r="F637">
        <v>0.3351</v>
      </c>
      <c r="G637">
        <v>0.875712517793576</v>
      </c>
      <c r="H637" s="3">
        <v>20.93478</v>
      </c>
      <c r="I637" s="4">
        <v>16</v>
      </c>
      <c r="J637">
        <v>49</v>
      </c>
      <c r="K637">
        <v>99</v>
      </c>
      <c r="L637">
        <v>0.0571450993426398</v>
      </c>
      <c r="M637">
        <v>67.3180439727066</v>
      </c>
      <c r="N637">
        <v>96</v>
      </c>
      <c r="O637">
        <v>519.3303</v>
      </c>
      <c r="P637">
        <v>4.75664</v>
      </c>
      <c r="Q637">
        <v>16.2450339636497</v>
      </c>
      <c r="R637">
        <v>0</v>
      </c>
      <c r="S637">
        <v>0.0156647165835044</v>
      </c>
      <c r="T637">
        <v>0.0056683114015913</v>
      </c>
      <c r="U637">
        <v>3.0717423701815</v>
      </c>
      <c r="V637" s="3">
        <v>62.46</v>
      </c>
      <c r="W637" s="3" t="s">
        <v>801</v>
      </c>
      <c r="X637" s="3">
        <v>1883.41867013212</v>
      </c>
      <c r="Y637" s="4">
        <v>1</v>
      </c>
      <c r="Z637" s="4">
        <v>11</v>
      </c>
      <c r="AA637" s="9">
        <v>28992.9263110264</v>
      </c>
      <c r="AB637" s="9">
        <v>0.0672571797920973</v>
      </c>
      <c r="AC637" s="4">
        <v>994</v>
      </c>
      <c r="AD637">
        <v>0.8266</v>
      </c>
      <c r="AE637" s="14">
        <v>22837.49</v>
      </c>
      <c r="AF637">
        <v>0.126441098805817</v>
      </c>
      <c r="AG637">
        <v>0.0228533687865261</v>
      </c>
      <c r="AH637" s="9">
        <v>5.2781</v>
      </c>
      <c r="AI637" s="4">
        <v>352</v>
      </c>
      <c r="AJ637" s="4">
        <v>684</v>
      </c>
      <c r="AK637" s="3">
        <v>6.02667012205327e-17</v>
      </c>
      <c r="AL637">
        <v>443.3</v>
      </c>
      <c r="AM637">
        <v>31</v>
      </c>
      <c r="AN637">
        <v>0.000268</v>
      </c>
      <c r="AO637" s="11">
        <v>5.214</v>
      </c>
      <c r="AP637">
        <v>2065920.80592533</v>
      </c>
      <c r="AQ637" s="3">
        <v>0.0444</v>
      </c>
      <c r="AS637" s="3">
        <v>648.1</v>
      </c>
      <c r="AT637">
        <v>4.64089164372864e-5</v>
      </c>
      <c r="AU637" s="3">
        <v>0.28768</v>
      </c>
      <c r="AV637">
        <v>0.873659582764672</v>
      </c>
      <c r="AW637" s="4">
        <v>21.7777777777778</v>
      </c>
      <c r="AX637" t="e">
        <v>#VALUE!</v>
      </c>
      <c r="AY637">
        <v>93.1073057396093</v>
      </c>
      <c r="AZ637">
        <v>0.030990297578604</v>
      </c>
      <c r="BA637">
        <v>0.0584943552947141</v>
      </c>
      <c r="BB637" s="2">
        <v>11.7181</v>
      </c>
      <c r="BC637" s="4">
        <v>8266</v>
      </c>
      <c r="BD637" s="4">
        <f>VLOOKUP(A637,'[1]中国教育数据库-年度（分省）'!$A:$D,4,FALSE)</f>
        <v>201</v>
      </c>
      <c r="BE637" s="3">
        <v>200</v>
      </c>
      <c r="BF637" s="9">
        <v>0.00209999712110924</v>
      </c>
      <c r="BG637" s="9">
        <v>0.244736842105262</v>
      </c>
      <c r="BH637" s="9">
        <v>0.145454545454545</v>
      </c>
      <c r="BI637" s="9">
        <v>177.142857142857</v>
      </c>
      <c r="BJ637" s="9">
        <v>1306.68079119451</v>
      </c>
      <c r="BK637" s="9">
        <v>0.38</v>
      </c>
      <c r="BL637" s="9">
        <v>209.961141124064</v>
      </c>
      <c r="BM637" s="4">
        <v>97</v>
      </c>
      <c r="BN637" s="9">
        <v>15.8672621939055</v>
      </c>
      <c r="BO637">
        <v>3</v>
      </c>
      <c r="BP637">
        <v>0</v>
      </c>
      <c r="BQ637">
        <v>0</v>
      </c>
      <c r="BR637">
        <v>0</v>
      </c>
      <c r="BS637">
        <v>1</v>
      </c>
      <c r="BT637">
        <v>0</v>
      </c>
      <c r="BU637">
        <v>0</v>
      </c>
      <c r="BV637">
        <v>0</v>
      </c>
    </row>
    <row r="638" spans="1:74">
      <c r="A638" t="s">
        <v>812</v>
      </c>
      <c r="B638" t="s">
        <v>800</v>
      </c>
      <c r="C638">
        <v>2011</v>
      </c>
      <c r="D638">
        <v>0.0044584558969015</v>
      </c>
      <c r="E638">
        <v>7.27239839257005</v>
      </c>
      <c r="F638">
        <v>1.8294</v>
      </c>
      <c r="G638">
        <v>0.596942697045783</v>
      </c>
      <c r="H638" s="3">
        <v>414.8</v>
      </c>
      <c r="I638" s="4">
        <v>27</v>
      </c>
      <c r="J638">
        <v>20</v>
      </c>
      <c r="K638">
        <v>146</v>
      </c>
      <c r="L638">
        <v>0.057499776675707</v>
      </c>
      <c r="M638">
        <v>40.2483186756337</v>
      </c>
      <c r="N638">
        <v>150</v>
      </c>
      <c r="O638">
        <v>1047.9</v>
      </c>
      <c r="P638">
        <v>5.5108280254777</v>
      </c>
      <c r="Q638">
        <v>17.0262700465598</v>
      </c>
      <c r="R638">
        <v>0</v>
      </c>
      <c r="S638">
        <v>0.0117188619319101</v>
      </c>
      <c r="T638">
        <v>0.00562988898679944</v>
      </c>
      <c r="U638">
        <v>3.38614364685208</v>
      </c>
      <c r="V638" s="3">
        <v>23.86</v>
      </c>
      <c r="W638" s="3" t="s">
        <v>801</v>
      </c>
      <c r="X638" s="3">
        <v>1637</v>
      </c>
      <c r="Y638" s="4">
        <v>1</v>
      </c>
      <c r="Z638" s="4">
        <v>5</v>
      </c>
      <c r="AA638" s="9">
        <v>35428.6549707602</v>
      </c>
      <c r="AB638" s="9">
        <v>0.0607815873699364</v>
      </c>
      <c r="AC638" s="4">
        <v>983</v>
      </c>
      <c r="AD638">
        <v>0.8159</v>
      </c>
      <c r="AE638" s="14">
        <v>22837.49</v>
      </c>
      <c r="AF638">
        <v>0.133282604030834</v>
      </c>
      <c r="AG638">
        <v>0.0400372439478585</v>
      </c>
      <c r="AH638" s="9">
        <v>5.4564</v>
      </c>
      <c r="AI638" s="4">
        <v>441</v>
      </c>
      <c r="AJ638" s="4">
        <v>1023</v>
      </c>
      <c r="AK638" s="3">
        <v>1.87906552180519e-16</v>
      </c>
      <c r="AL638">
        <v>520.9</v>
      </c>
      <c r="AM638">
        <v>27</v>
      </c>
      <c r="AN638">
        <v>0.000202265372168285</v>
      </c>
      <c r="AO638" s="11">
        <v>6.381</v>
      </c>
      <c r="AP638">
        <v>1722571.41321754</v>
      </c>
      <c r="AQ638" s="3">
        <v>0.0367</v>
      </c>
      <c r="AS638" s="3">
        <v>624.4</v>
      </c>
      <c r="AT638">
        <v>3.98385540072312e-5</v>
      </c>
      <c r="AU638" s="3">
        <v>0.19031</v>
      </c>
      <c r="AV638">
        <v>0.885854456255111</v>
      </c>
      <c r="AW638" s="4">
        <v>4.66666666666667</v>
      </c>
      <c r="AX638" t="e">
        <v>#VALUE!</v>
      </c>
      <c r="AY638">
        <v>8.83032029877147</v>
      </c>
      <c r="AZ638">
        <v>0.0291926210637946</v>
      </c>
      <c r="BA638">
        <v>4.61145996860283</v>
      </c>
      <c r="BB638" s="2">
        <v>15.923</v>
      </c>
      <c r="BC638" s="4">
        <v>8159</v>
      </c>
      <c r="BD638" s="4">
        <f>VLOOKUP(A638,'[1]中国教育数据库-年度（分省）'!$A:$D,4,FALSE)</f>
        <v>236</v>
      </c>
      <c r="BE638" s="3">
        <v>22</v>
      </c>
      <c r="BF638" s="9">
        <v>0.00255799594248919</v>
      </c>
      <c r="BG638" s="9">
        <v>0.230689655172414</v>
      </c>
      <c r="BH638" s="9">
        <v>0.2</v>
      </c>
      <c r="BI638" s="9">
        <v>202.857142857143</v>
      </c>
      <c r="BJ638" s="9">
        <v>1019.3275862069</v>
      </c>
      <c r="BK638" s="9">
        <v>0.58</v>
      </c>
      <c r="BL638" s="9">
        <v>229.70803563553</v>
      </c>
      <c r="BM638" s="4">
        <v>56</v>
      </c>
      <c r="BN638" s="9">
        <v>17.366397135492</v>
      </c>
      <c r="BO638">
        <v>4</v>
      </c>
      <c r="BP638">
        <v>0</v>
      </c>
      <c r="BQ638">
        <v>0</v>
      </c>
      <c r="BR638">
        <v>0</v>
      </c>
      <c r="BS638">
        <v>1</v>
      </c>
      <c r="BT638">
        <v>0</v>
      </c>
      <c r="BU638">
        <v>0</v>
      </c>
      <c r="BV638">
        <v>0</v>
      </c>
    </row>
    <row r="639" spans="1:74">
      <c r="A639" t="s">
        <v>813</v>
      </c>
      <c r="B639" t="s">
        <v>800</v>
      </c>
      <c r="C639">
        <v>2012</v>
      </c>
      <c r="D639">
        <v>0.00562219718558774</v>
      </c>
      <c r="E639">
        <v>8.54090971803356</v>
      </c>
      <c r="F639">
        <v>1.6346</v>
      </c>
      <c r="G639">
        <v>0.695670840043021</v>
      </c>
      <c r="H639" s="3">
        <v>371.9891</v>
      </c>
      <c r="I639" s="4">
        <v>57</v>
      </c>
      <c r="J639">
        <v>41</v>
      </c>
      <c r="K639">
        <v>136</v>
      </c>
      <c r="L639">
        <v>0.0579189503705178</v>
      </c>
      <c r="M639">
        <v>40.0494437577256</v>
      </c>
      <c r="N639">
        <v>150</v>
      </c>
      <c r="O639">
        <v>1311.8009</v>
      </c>
      <c r="P639">
        <v>5.07118353344768</v>
      </c>
      <c r="Q639">
        <v>17.0837453646477</v>
      </c>
      <c r="R639">
        <v>0</v>
      </c>
      <c r="S639">
        <v>0.0121783084509714</v>
      </c>
      <c r="T639">
        <v>0.00833472245374229</v>
      </c>
      <c r="U639">
        <v>5.19919986664444</v>
      </c>
      <c r="V639" s="3">
        <v>33.00852</v>
      </c>
      <c r="W639" s="3" t="s">
        <v>801</v>
      </c>
      <c r="X639" s="3">
        <v>5312</v>
      </c>
      <c r="Y639" s="4">
        <v>4</v>
      </c>
      <c r="Z639" s="4">
        <v>6</v>
      </c>
      <c r="AA639" s="9">
        <v>40289.0804597701</v>
      </c>
      <c r="AB639" s="9">
        <v>0.0554487093136371</v>
      </c>
      <c r="AC639" s="4">
        <v>979</v>
      </c>
      <c r="AD639">
        <v>0.858</v>
      </c>
      <c r="AE639" s="14">
        <v>31036.85</v>
      </c>
      <c r="AF639">
        <v>0.128818629420372</v>
      </c>
      <c r="AG639">
        <v>0.0371308016877637</v>
      </c>
      <c r="AH639" s="9">
        <v>5.5537</v>
      </c>
      <c r="AI639" s="4">
        <v>612</v>
      </c>
      <c r="AJ639" s="4">
        <v>1101</v>
      </c>
      <c r="AK639" s="3">
        <v>1.61062759011874e-15</v>
      </c>
      <c r="AL639">
        <v>506.2</v>
      </c>
      <c r="AM639">
        <v>56</v>
      </c>
      <c r="AN639">
        <v>9.04761904761905e-5</v>
      </c>
      <c r="AO639" s="11">
        <v>5.8791</v>
      </c>
      <c r="AP639">
        <v>683629.343629344</v>
      </c>
      <c r="AQ639" s="3">
        <v>0.0407</v>
      </c>
      <c r="AS639" s="3">
        <v>196</v>
      </c>
      <c r="AT639">
        <v>3.31523141483267e-5</v>
      </c>
      <c r="AU639" s="3">
        <v>0.25119</v>
      </c>
      <c r="AV639">
        <v>0.893973528583498</v>
      </c>
      <c r="AW639" s="4">
        <v>4.66666666666667</v>
      </c>
      <c r="AX639">
        <v>2.10043</v>
      </c>
      <c r="AY639">
        <v>24.2667269098987</v>
      </c>
      <c r="AZ639">
        <v>0.00572481097768157</v>
      </c>
      <c r="BA639">
        <v>0.56325335135744</v>
      </c>
      <c r="BB639" s="2">
        <v>18.4321</v>
      </c>
      <c r="BC639" s="4">
        <v>8580</v>
      </c>
      <c r="BD639" s="4">
        <f>VLOOKUP(A639,'[1]中国教育数据库-年度（分省）'!$A:$D,4,FALSE)</f>
        <v>306</v>
      </c>
      <c r="BE639" s="3">
        <v>78</v>
      </c>
      <c r="BF639" s="9">
        <v>0.00268311241039606</v>
      </c>
      <c r="BG639" s="9">
        <v>0.190149253731343</v>
      </c>
      <c r="BH639" s="9">
        <v>0.1</v>
      </c>
      <c r="BI639" s="9">
        <v>120.909090909091</v>
      </c>
      <c r="BJ639" s="9">
        <v>1022.98507462687</v>
      </c>
      <c r="BK639" s="9">
        <v>0.67</v>
      </c>
      <c r="BL639" s="9">
        <v>183.805214048296</v>
      </c>
      <c r="BM639" s="4">
        <v>64</v>
      </c>
      <c r="BN639" s="9">
        <v>16.9485611178215</v>
      </c>
      <c r="BO639">
        <v>5</v>
      </c>
      <c r="BP639">
        <v>0</v>
      </c>
      <c r="BQ639">
        <v>0</v>
      </c>
      <c r="BR639">
        <v>0</v>
      </c>
      <c r="BS639">
        <v>1</v>
      </c>
      <c r="BT639">
        <v>0</v>
      </c>
      <c r="BU639">
        <v>0</v>
      </c>
      <c r="BV639">
        <v>0</v>
      </c>
    </row>
    <row r="640" spans="1:74">
      <c r="A640" t="s">
        <v>814</v>
      </c>
      <c r="B640" t="s">
        <v>800</v>
      </c>
      <c r="C640">
        <v>2013</v>
      </c>
      <c r="D640">
        <v>0.00411116916918891</v>
      </c>
      <c r="E640">
        <v>9.11822508306838</v>
      </c>
      <c r="F640">
        <v>0.518</v>
      </c>
      <c r="G640">
        <v>0.741349511533003</v>
      </c>
      <c r="H640" s="3">
        <v>1000.5</v>
      </c>
      <c r="I640" s="4">
        <v>44</v>
      </c>
      <c r="J640">
        <v>47</v>
      </c>
      <c r="K640">
        <v>139</v>
      </c>
      <c r="L640">
        <v>0.0580997265306483</v>
      </c>
      <c r="M640">
        <v>45.3729735276011</v>
      </c>
      <c r="N640">
        <v>153</v>
      </c>
      <c r="O640">
        <v>1399.6715</v>
      </c>
      <c r="P640">
        <v>4.36739130434783</v>
      </c>
      <c r="Q640">
        <v>17.4281243587113</v>
      </c>
      <c r="R640">
        <v>0</v>
      </c>
      <c r="S640">
        <v>0.0115527697358654</v>
      </c>
      <c r="T640">
        <v>0.00891421890983487</v>
      </c>
      <c r="U640">
        <v>4.59447610697063</v>
      </c>
      <c r="V640" s="3">
        <v>39.6501</v>
      </c>
      <c r="W640" s="3" t="s">
        <v>801</v>
      </c>
      <c r="X640" s="3">
        <v>4617</v>
      </c>
      <c r="Y640" s="4">
        <v>4</v>
      </c>
      <c r="Z640" s="4">
        <v>8</v>
      </c>
      <c r="AA640" s="9">
        <v>46609.7142857143</v>
      </c>
      <c r="AB640" s="9">
        <v>0.0501100489213948</v>
      </c>
      <c r="AC640" s="4">
        <v>965</v>
      </c>
      <c r="AD640">
        <v>0.9139</v>
      </c>
      <c r="AE640" s="14">
        <v>31036.85</v>
      </c>
      <c r="AF640">
        <v>0.144911483810855</v>
      </c>
      <c r="AG640">
        <v>0.0338461538461539</v>
      </c>
      <c r="AH640" s="9">
        <v>6.2163</v>
      </c>
      <c r="AI640" s="4">
        <v>675</v>
      </c>
      <c r="AJ640" s="4">
        <v>1050</v>
      </c>
      <c r="AK640" s="3">
        <v>5.02180260702438e-15</v>
      </c>
      <c r="AL640">
        <v>511.7</v>
      </c>
      <c r="AM640">
        <v>24</v>
      </c>
      <c r="AN640">
        <v>9.46372239747634e-7</v>
      </c>
      <c r="AO640" s="11">
        <v>5.0878</v>
      </c>
      <c r="AP640">
        <v>570012.345679012</v>
      </c>
      <c r="AQ640" s="3">
        <v>0.038</v>
      </c>
      <c r="AS640" s="3">
        <v>1453.8</v>
      </c>
      <c r="AT640">
        <v>3.21970855046026e-5</v>
      </c>
      <c r="AU640" s="3">
        <v>0.2741</v>
      </c>
      <c r="AV640">
        <v>0.901956049263463</v>
      </c>
      <c r="AW640" s="4">
        <v>1</v>
      </c>
      <c r="AX640">
        <v>2.34538</v>
      </c>
      <c r="AY640">
        <v>15.5292283034805</v>
      </c>
      <c r="AZ640">
        <v>0.00551337711478919</v>
      </c>
      <c r="BA640">
        <v>3.41704902197537</v>
      </c>
      <c r="BB640" s="2">
        <v>30.5995</v>
      </c>
      <c r="BC640" s="4">
        <v>9139</v>
      </c>
      <c r="BD640" s="4">
        <f>VLOOKUP(A640,'[1]中国教育数据库-年度（分省）'!$A:$D,4,FALSE)</f>
        <v>317</v>
      </c>
      <c r="BE640" s="3">
        <v>81</v>
      </c>
      <c r="BF640" s="9">
        <v>0.00247604693723759</v>
      </c>
      <c r="BG640" s="9">
        <v>0.171449275362319</v>
      </c>
      <c r="BH640" s="9">
        <v>0.1375</v>
      </c>
      <c r="BI640" s="9">
        <v>110</v>
      </c>
      <c r="BJ640" s="9">
        <v>1147.01449275362</v>
      </c>
      <c r="BK640" s="9">
        <v>0.69</v>
      </c>
      <c r="BL640" s="9">
        <v>162.837765098504</v>
      </c>
      <c r="BM640" s="4">
        <v>76</v>
      </c>
      <c r="BN640" s="9">
        <v>16.9149590913144</v>
      </c>
      <c r="BO640">
        <v>6</v>
      </c>
      <c r="BP640">
        <v>0</v>
      </c>
      <c r="BQ640">
        <v>0</v>
      </c>
      <c r="BR640">
        <v>0</v>
      </c>
      <c r="BS640">
        <v>1</v>
      </c>
      <c r="BT640">
        <v>0</v>
      </c>
      <c r="BU640">
        <v>0</v>
      </c>
      <c r="BV640">
        <v>0</v>
      </c>
    </row>
    <row r="641" spans="1:74">
      <c r="A641" t="s">
        <v>815</v>
      </c>
      <c r="B641" t="s">
        <v>800</v>
      </c>
      <c r="C641">
        <v>2014</v>
      </c>
      <c r="D641">
        <v>0.00372835319820162</v>
      </c>
      <c r="E641">
        <v>10.5533096083577</v>
      </c>
      <c r="F641">
        <v>0.1412</v>
      </c>
      <c r="G641">
        <v>0.902251541569549</v>
      </c>
      <c r="H641" s="3">
        <v>1087.93</v>
      </c>
      <c r="I641" s="4">
        <v>50</v>
      </c>
      <c r="J641">
        <v>47</v>
      </c>
      <c r="K641">
        <v>124</v>
      </c>
      <c r="L641">
        <v>0.0571318188298533</v>
      </c>
      <c r="M641">
        <v>36.6387838451066</v>
      </c>
      <c r="N641">
        <v>136</v>
      </c>
      <c r="O641">
        <v>833.27</v>
      </c>
      <c r="P641">
        <v>4.22193768672641</v>
      </c>
      <c r="Q641">
        <v>17.1880502193314</v>
      </c>
      <c r="R641">
        <v>0</v>
      </c>
      <c r="S641">
        <v>0.0179628700451581</v>
      </c>
      <c r="T641">
        <v>0.00911896745230079</v>
      </c>
      <c r="U641">
        <v>4.52581369248036</v>
      </c>
      <c r="V641" s="3">
        <v>45.43</v>
      </c>
      <c r="W641" s="3" t="s">
        <v>801</v>
      </c>
      <c r="X641" s="3">
        <v>2943</v>
      </c>
      <c r="Y641" s="4">
        <v>2</v>
      </c>
      <c r="Z641" s="4">
        <v>9</v>
      </c>
      <c r="AA641" s="9">
        <v>52319.8863636364</v>
      </c>
      <c r="AB641" s="9">
        <v>0.0457134743688656</v>
      </c>
      <c r="AC641" s="4">
        <v>954</v>
      </c>
      <c r="AD641">
        <v>0.9109</v>
      </c>
      <c r="AE641" s="14">
        <v>36836.72</v>
      </c>
      <c r="AF641">
        <v>0.163719253282365</v>
      </c>
      <c r="AG641">
        <v>0.0335714285714286</v>
      </c>
      <c r="AH641" s="9">
        <v>6.6038</v>
      </c>
      <c r="AI641" s="4">
        <v>765</v>
      </c>
      <c r="AJ641" s="4">
        <v>1185</v>
      </c>
      <c r="AK641" s="3">
        <v>4.30440223459233e-14</v>
      </c>
      <c r="AL641">
        <v>541</v>
      </c>
      <c r="AM641">
        <v>40</v>
      </c>
      <c r="AN641">
        <v>7.53846153846154e-5</v>
      </c>
      <c r="AO641" s="11">
        <v>6.0332</v>
      </c>
      <c r="AP641">
        <v>226218.293620292</v>
      </c>
      <c r="AQ641" s="3">
        <v>0.0395</v>
      </c>
      <c r="AS641" s="3">
        <v>1728</v>
      </c>
      <c r="AT641">
        <v>2.72085394701658e-5</v>
      </c>
      <c r="AU641" s="3">
        <v>0.24633</v>
      </c>
      <c r="AV641">
        <v>0.906246674470576</v>
      </c>
      <c r="AW641" s="4">
        <v>1</v>
      </c>
      <c r="AX641" t="e">
        <v>#VALUE!</v>
      </c>
      <c r="AY641">
        <v>42.6760898372464</v>
      </c>
      <c r="AZ641">
        <v>0.00110671543478437</v>
      </c>
      <c r="BA641">
        <v>1.52808862025667</v>
      </c>
      <c r="BB641" s="2">
        <v>28.82</v>
      </c>
      <c r="BC641" s="4">
        <v>9109</v>
      </c>
      <c r="BD641" s="4">
        <f>VLOOKUP(A641,'[1]中国教育数据库-年度（分省）'!$A:$D,4,FALSE)</f>
        <v>447</v>
      </c>
      <c r="BE641" s="3">
        <v>130</v>
      </c>
      <c r="BF641" s="9">
        <v>0.00253600697471665</v>
      </c>
      <c r="BG641" s="9">
        <v>0.181655665566557</v>
      </c>
      <c r="BH641" s="9">
        <v>0.06875</v>
      </c>
      <c r="BI641" s="9">
        <v>132.727272727273</v>
      </c>
      <c r="BJ641" s="9">
        <v>1242.13421342134</v>
      </c>
      <c r="BK641" s="9">
        <v>0.7272</v>
      </c>
      <c r="BL641" s="9">
        <v>178.744551002616</v>
      </c>
      <c r="BM641" s="4">
        <v>97</v>
      </c>
      <c r="BN641" s="9">
        <v>16.2262443167898</v>
      </c>
      <c r="BO641">
        <v>7</v>
      </c>
      <c r="BP641">
        <v>0</v>
      </c>
      <c r="BQ641">
        <v>0</v>
      </c>
      <c r="BR641">
        <v>0</v>
      </c>
      <c r="BS641">
        <v>4</v>
      </c>
      <c r="BT641">
        <v>0</v>
      </c>
      <c r="BU641">
        <v>0</v>
      </c>
      <c r="BV641">
        <v>0</v>
      </c>
    </row>
    <row r="642" spans="1:74">
      <c r="A642" t="s">
        <v>816</v>
      </c>
      <c r="B642" t="s">
        <v>800</v>
      </c>
      <c r="C642">
        <v>2015</v>
      </c>
      <c r="D642">
        <v>0.00391614668539082</v>
      </c>
      <c r="E642">
        <v>11.6544250272439</v>
      </c>
      <c r="F642">
        <v>0.1112</v>
      </c>
      <c r="G642">
        <v>1.3070287066325</v>
      </c>
      <c r="H642" s="3">
        <v>302.66</v>
      </c>
      <c r="I642" s="4">
        <v>40</v>
      </c>
      <c r="J642">
        <v>51</v>
      </c>
      <c r="K642">
        <v>124</v>
      </c>
      <c r="L642">
        <v>0.0564226442709608</v>
      </c>
      <c r="M642">
        <v>38.6243386243386</v>
      </c>
      <c r="N642">
        <v>137</v>
      </c>
      <c r="O642">
        <v>928.54</v>
      </c>
      <c r="P642">
        <v>5.19307210576673</v>
      </c>
      <c r="Q642">
        <v>17.8479667422525</v>
      </c>
      <c r="R642">
        <v>0</v>
      </c>
      <c r="S642">
        <v>0.0201158569760842</v>
      </c>
      <c r="T642">
        <v>0.00840978593272171</v>
      </c>
      <c r="U642">
        <v>4.07747196738022</v>
      </c>
      <c r="V642" s="3">
        <v>53.79</v>
      </c>
      <c r="W642" s="3" t="s">
        <v>801</v>
      </c>
      <c r="X642" s="3">
        <v>2602</v>
      </c>
      <c r="Y642" s="4">
        <v>1</v>
      </c>
      <c r="Z642" s="4">
        <v>8</v>
      </c>
      <c r="AA642" s="9">
        <v>56706.6922651934</v>
      </c>
      <c r="AB642" s="9">
        <v>0.0413121326960699</v>
      </c>
      <c r="AC642" s="4">
        <v>953</v>
      </c>
      <c r="AD642">
        <v>0.9536</v>
      </c>
      <c r="AE642" s="14">
        <v>28871.37</v>
      </c>
      <c r="AF642">
        <v>0.184432322598111</v>
      </c>
      <c r="AG642">
        <v>0.028169014084507</v>
      </c>
      <c r="AH642" s="9">
        <v>11.509</v>
      </c>
      <c r="AI642" s="4">
        <v>966</v>
      </c>
      <c r="AJ642" s="4">
        <v>1024</v>
      </c>
      <c r="AK642" s="3">
        <v>1.34207674672727e-13</v>
      </c>
      <c r="AL642">
        <v>317.7</v>
      </c>
      <c r="AM642">
        <v>26</v>
      </c>
      <c r="AN642">
        <v>0.000114545454545455</v>
      </c>
      <c r="AO642" s="11">
        <v>6.4</v>
      </c>
      <c r="AP642">
        <v>605139.534883721</v>
      </c>
      <c r="AQ642" s="3">
        <v>0.0534</v>
      </c>
      <c r="AS642" s="3">
        <v>1463.6</v>
      </c>
      <c r="AT642">
        <v>2.92667559045996e-5</v>
      </c>
      <c r="AU642" s="3">
        <v>0.29374</v>
      </c>
      <c r="AV642">
        <v>0.91025886864813</v>
      </c>
      <c r="AW642" s="4">
        <v>0.214285714285714</v>
      </c>
      <c r="AX642">
        <v>5.63671</v>
      </c>
      <c r="AY642">
        <v>26.6323354213904</v>
      </c>
      <c r="AZ642">
        <v>0.00111982972429507</v>
      </c>
      <c r="BA642">
        <v>0.801284755512943</v>
      </c>
      <c r="BB642" s="2">
        <v>31.5218</v>
      </c>
      <c r="BC642" s="4">
        <v>9536</v>
      </c>
      <c r="BD642" s="4">
        <f>VLOOKUP(A642,'[1]中国教育数据库-年度（分省）'!$A:$D,4,FALSE)</f>
        <v>531</v>
      </c>
      <c r="BE642" s="3">
        <v>43</v>
      </c>
      <c r="BF642" s="9">
        <v>0.00164429867130761</v>
      </c>
      <c r="BG642" s="9">
        <v>0.250356197842459</v>
      </c>
      <c r="BH642" s="9">
        <v>0.075</v>
      </c>
      <c r="BI642" s="9">
        <v>165</v>
      </c>
      <c r="BJ642" s="9">
        <v>2049.74384897211</v>
      </c>
      <c r="BK642" s="9">
        <v>0.4913</v>
      </c>
      <c r="BL642" s="9">
        <v>159.566919910305</v>
      </c>
      <c r="BM642" s="4">
        <v>104</v>
      </c>
      <c r="BN642" s="9">
        <v>15.9885193038296</v>
      </c>
      <c r="BO642">
        <v>8</v>
      </c>
      <c r="BP642">
        <v>0</v>
      </c>
      <c r="BQ642">
        <v>0</v>
      </c>
      <c r="BR642">
        <v>0</v>
      </c>
      <c r="BS642">
        <v>5</v>
      </c>
      <c r="BT642">
        <v>0</v>
      </c>
      <c r="BU642">
        <v>0</v>
      </c>
      <c r="BV642">
        <v>0</v>
      </c>
    </row>
    <row r="643" spans="1:74">
      <c r="A643" t="s">
        <v>817</v>
      </c>
      <c r="B643" t="s">
        <v>800</v>
      </c>
      <c r="C643">
        <v>2016</v>
      </c>
      <c r="D643">
        <v>0.00302900540309072</v>
      </c>
      <c r="E643">
        <v>13.1246008723445</v>
      </c>
      <c r="F643">
        <v>0</v>
      </c>
      <c r="G643">
        <v>1.43898476632485</v>
      </c>
      <c r="H643" s="3">
        <v>40.17</v>
      </c>
      <c r="I643" s="4">
        <v>33</v>
      </c>
      <c r="J643">
        <v>154</v>
      </c>
      <c r="K643">
        <v>123</v>
      </c>
      <c r="L643">
        <v>0.0561021243804163</v>
      </c>
      <c r="M643">
        <v>42.7651773584906</v>
      </c>
      <c r="N643">
        <v>137</v>
      </c>
      <c r="O643">
        <v>1032.37</v>
      </c>
      <c r="P643">
        <v>4.99920382165605</v>
      </c>
      <c r="Q643">
        <v>18.4908075471698</v>
      </c>
      <c r="R643">
        <v>0</v>
      </c>
      <c r="S643">
        <v>0.0220968503543589</v>
      </c>
      <c r="T643">
        <v>0.0073504077179281</v>
      </c>
      <c r="U643">
        <v>4.08866429309751</v>
      </c>
      <c r="V643" s="3">
        <v>32.95</v>
      </c>
      <c r="W643" s="3" t="s">
        <v>801</v>
      </c>
      <c r="X643" s="3">
        <v>4003</v>
      </c>
      <c r="Y643" s="4">
        <v>1</v>
      </c>
      <c r="Z643" s="4">
        <v>9</v>
      </c>
      <c r="AA643" s="9">
        <v>62238.3783783784</v>
      </c>
      <c r="AB643" s="9">
        <v>0.0376874730672764</v>
      </c>
      <c r="AC643" s="4">
        <v>934</v>
      </c>
      <c r="AD643">
        <v>0.9201</v>
      </c>
      <c r="AE643" s="14">
        <v>28871.37</v>
      </c>
      <c r="AF643">
        <v>0.15892853110534</v>
      </c>
      <c r="AG643">
        <v>0.0235917188252287</v>
      </c>
      <c r="AH643" s="9">
        <v>11.6605</v>
      </c>
      <c r="AI643" s="4">
        <v>1026</v>
      </c>
      <c r="AJ643" s="4">
        <v>928</v>
      </c>
      <c r="AK643" s="3">
        <v>1.1503514971948e-12</v>
      </c>
      <c r="AL643">
        <v>253.1</v>
      </c>
      <c r="AM643">
        <v>26</v>
      </c>
      <c r="AN643">
        <v>0.000235294117647059</v>
      </c>
      <c r="AO643" s="11">
        <v>6.427</v>
      </c>
      <c r="AP643">
        <v>192471.153846154</v>
      </c>
      <c r="AQ643" s="3">
        <v>0.048</v>
      </c>
      <c r="AS643" s="3">
        <v>1971.6</v>
      </c>
      <c r="AT643">
        <v>2.3506379312843e-5</v>
      </c>
      <c r="AU643" s="3">
        <v>0.18526</v>
      </c>
      <c r="AV643">
        <v>0.905797101449275</v>
      </c>
      <c r="AW643" s="4">
        <v>0.214285714285714</v>
      </c>
      <c r="AX643">
        <v>7.86901</v>
      </c>
      <c r="AY643">
        <v>42.3140330718889</v>
      </c>
      <c r="AZ643">
        <v>0.000226783031136517</v>
      </c>
      <c r="BA643">
        <v>1.20020034100597</v>
      </c>
      <c r="BB643" s="2">
        <v>39.4669</v>
      </c>
      <c r="BC643" s="4">
        <v>9201</v>
      </c>
      <c r="BD643" s="4">
        <f>VLOOKUP(A643,'[1]中国教育数据库-年度（分省）'!$A:$D,4,FALSE)</f>
        <v>517</v>
      </c>
      <c r="BE643" s="3">
        <v>208</v>
      </c>
      <c r="BF643" s="9">
        <v>0.00222467246076015</v>
      </c>
      <c r="BG643" s="9">
        <v>0.162099125364431</v>
      </c>
      <c r="BH643" s="9">
        <v>0.05</v>
      </c>
      <c r="BI643" s="9">
        <v>204.166666666667</v>
      </c>
      <c r="BJ643" s="9">
        <v>1648.01749271137</v>
      </c>
      <c r="BK643" s="9">
        <v>0.686</v>
      </c>
      <c r="BL643" s="9">
        <v>206.005967051498</v>
      </c>
      <c r="BM643" s="4">
        <v>108</v>
      </c>
      <c r="BN643" s="9">
        <v>16.2685506822952</v>
      </c>
      <c r="BO643">
        <v>8</v>
      </c>
      <c r="BP643">
        <v>9</v>
      </c>
      <c r="BQ643">
        <v>0</v>
      </c>
      <c r="BR643">
        <v>0</v>
      </c>
      <c r="BS643">
        <v>5</v>
      </c>
      <c r="BT643">
        <v>0</v>
      </c>
      <c r="BU643">
        <v>0</v>
      </c>
      <c r="BV643">
        <v>0</v>
      </c>
    </row>
    <row r="644" spans="1:74">
      <c r="A644" t="s">
        <v>818</v>
      </c>
      <c r="B644" t="s">
        <v>800</v>
      </c>
      <c r="C644">
        <v>2017</v>
      </c>
      <c r="D644">
        <v>0.00504774248784142</v>
      </c>
      <c r="E644">
        <v>15.3113138182883</v>
      </c>
      <c r="F644">
        <v>2.086</v>
      </c>
      <c r="G644">
        <v>1.25736911845592</v>
      </c>
      <c r="H644" s="3">
        <v>1058.6202</v>
      </c>
      <c r="I644" s="4">
        <v>42</v>
      </c>
      <c r="J644">
        <v>257</v>
      </c>
      <c r="K644">
        <v>65</v>
      </c>
      <c r="L644">
        <v>0.0554053039352879</v>
      </c>
      <c r="M644">
        <v>46.3612218649518</v>
      </c>
      <c r="N644">
        <v>43</v>
      </c>
      <c r="O644">
        <v>575.18</v>
      </c>
      <c r="P644">
        <v>5.47248803827751</v>
      </c>
      <c r="Q644">
        <v>23.7550572519084</v>
      </c>
      <c r="R644">
        <v>0</v>
      </c>
      <c r="S644">
        <v>0.0287491132460752</v>
      </c>
      <c r="T644">
        <v>0.00671916010498688</v>
      </c>
      <c r="U644">
        <v>3.89816272965879</v>
      </c>
      <c r="V644" s="3">
        <v>45.20949</v>
      </c>
      <c r="W644" s="3">
        <v>440.2</v>
      </c>
      <c r="X644" s="3">
        <v>3186</v>
      </c>
      <c r="Y644" s="4">
        <v>1</v>
      </c>
      <c r="Z644" s="4">
        <v>8</v>
      </c>
      <c r="AA644" s="9">
        <v>70102.6737967914</v>
      </c>
      <c r="AB644" s="9">
        <v>0.034058883290553</v>
      </c>
      <c r="AC644" s="4">
        <v>938</v>
      </c>
      <c r="AD644">
        <v>0.902</v>
      </c>
      <c r="AE644" s="14">
        <v>28871.37</v>
      </c>
      <c r="AF644">
        <v>0.180027281069783</v>
      </c>
      <c r="AG644">
        <v>0.0227272727272727</v>
      </c>
      <c r="AH644" s="9">
        <v>12.5624</v>
      </c>
      <c r="AI644" s="4">
        <v>1152</v>
      </c>
      <c r="AJ644" s="4">
        <v>1085</v>
      </c>
      <c r="AK644" s="3">
        <v>3.58670010562862e-12</v>
      </c>
      <c r="AL644">
        <v>313</v>
      </c>
      <c r="AM644">
        <v>31</v>
      </c>
      <c r="AN644">
        <v>0.000305730659025788</v>
      </c>
      <c r="AO644" s="11">
        <v>10.3906</v>
      </c>
      <c r="AP644">
        <v>157722.772277228</v>
      </c>
      <c r="AQ644" s="3">
        <v>0.0522</v>
      </c>
      <c r="AS644" s="3">
        <v>625</v>
      </c>
      <c r="AT644">
        <v>2.54097427804568e-5</v>
      </c>
      <c r="AU644" s="3">
        <v>0.20744</v>
      </c>
      <c r="AV644">
        <v>0.912379540400297</v>
      </c>
      <c r="AW644" s="4">
        <v>3</v>
      </c>
      <c r="AX644">
        <v>9.41726</v>
      </c>
      <c r="AY644">
        <v>83.4902699309479</v>
      </c>
      <c r="AZ644">
        <v>0.000221466337661112</v>
      </c>
      <c r="BA644">
        <v>2.01491444032617</v>
      </c>
      <c r="BB644" s="2">
        <v>48.1542</v>
      </c>
      <c r="BC644" s="4">
        <v>9020</v>
      </c>
      <c r="BD644" s="4">
        <f>VLOOKUP(A644,'[1]中国教育数据库-年度（分省）'!$A:$D,4,FALSE)</f>
        <v>579</v>
      </c>
      <c r="BE644" s="3">
        <v>202</v>
      </c>
      <c r="BF644" s="9">
        <v>0.00241015873015873</v>
      </c>
      <c r="BG644" s="9">
        <v>0.157665964172814</v>
      </c>
      <c r="BH644" s="9">
        <v>0.0454545454545455</v>
      </c>
      <c r="BI644" s="9">
        <v>420</v>
      </c>
      <c r="BJ644" s="9">
        <v>1697.56248024236</v>
      </c>
      <c r="BK644" s="9">
        <v>0.7592</v>
      </c>
      <c r="BL644" s="9">
        <v>148.326984126984</v>
      </c>
      <c r="BM644" s="4">
        <v>116</v>
      </c>
      <c r="BN644" s="9">
        <v>16.2592759874797</v>
      </c>
      <c r="BO644">
        <v>9</v>
      </c>
      <c r="BP644">
        <v>17</v>
      </c>
      <c r="BQ644">
        <v>0</v>
      </c>
      <c r="BR644">
        <v>0</v>
      </c>
      <c r="BS644">
        <v>5</v>
      </c>
      <c r="BT644">
        <v>1</v>
      </c>
      <c r="BU644">
        <v>0</v>
      </c>
      <c r="BV644">
        <v>0</v>
      </c>
    </row>
    <row r="645" spans="1:74">
      <c r="A645" t="s">
        <v>819</v>
      </c>
      <c r="B645" t="s">
        <v>800</v>
      </c>
      <c r="C645">
        <v>2018</v>
      </c>
      <c r="D645">
        <v>0.00412040513934276</v>
      </c>
      <c r="E645">
        <v>17.2686474251875</v>
      </c>
      <c r="F645">
        <v>1.1552</v>
      </c>
      <c r="G645">
        <v>1.28216767293934</v>
      </c>
      <c r="H645" s="3">
        <v>866.9317</v>
      </c>
      <c r="I645" s="4">
        <v>73</v>
      </c>
      <c r="J645">
        <v>384</v>
      </c>
      <c r="K645">
        <v>65</v>
      </c>
      <c r="L645">
        <v>0.0558445436153277</v>
      </c>
      <c r="M645">
        <v>53.1739821882952</v>
      </c>
      <c r="N645">
        <v>43</v>
      </c>
      <c r="O645">
        <v>626.3003</v>
      </c>
      <c r="P645">
        <v>5.64130863224281</v>
      </c>
      <c r="Q645">
        <v>24.1166930129624</v>
      </c>
      <c r="R645">
        <v>1</v>
      </c>
      <c r="S645">
        <v>0.0313248286300567</v>
      </c>
      <c r="T645">
        <v>0.00407160860854391</v>
      </c>
      <c r="U645">
        <v>2.32534091643508</v>
      </c>
      <c r="V645" s="3">
        <v>112.47</v>
      </c>
      <c r="W645" s="3">
        <v>394.2</v>
      </c>
      <c r="X645" s="3">
        <v>8625</v>
      </c>
      <c r="Y645" s="4">
        <v>2</v>
      </c>
      <c r="Z645" s="4">
        <v>8</v>
      </c>
      <c r="AA645" s="9">
        <v>188145.39972446</v>
      </c>
      <c r="AB645" s="9">
        <v>0.0310706120199003</v>
      </c>
      <c r="AC645" s="4">
        <v>942</v>
      </c>
      <c r="AD645">
        <v>0.9297</v>
      </c>
      <c r="AE645" s="14">
        <v>28871.37</v>
      </c>
      <c r="AF645">
        <v>0.171118006740524</v>
      </c>
      <c r="AG645">
        <v>0.0254934210526316</v>
      </c>
      <c r="AH645" s="9">
        <v>13.8809</v>
      </c>
      <c r="AI645" s="4">
        <v>1269</v>
      </c>
      <c r="AJ645" s="4">
        <v>1479</v>
      </c>
      <c r="AK645" s="3">
        <v>3.0743143762531e-11</v>
      </c>
      <c r="AL645">
        <v>426.3</v>
      </c>
      <c r="AM645">
        <v>31</v>
      </c>
      <c r="AN645">
        <v>0.000110169491525424</v>
      </c>
      <c r="AO645" s="11">
        <v>11.6031</v>
      </c>
      <c r="AP645">
        <v>264567.484662577</v>
      </c>
      <c r="AQ645" s="3">
        <v>0.0543</v>
      </c>
      <c r="AS645" s="3">
        <v>1254.7</v>
      </c>
      <c r="AT645">
        <v>2.03888333226148e-5</v>
      </c>
      <c r="AU645" s="3">
        <v>0.23407</v>
      </c>
      <c r="AV645">
        <v>0.917075691035908</v>
      </c>
      <c r="AW645" s="4">
        <v>3</v>
      </c>
      <c r="AX645">
        <v>18.10667</v>
      </c>
      <c r="AY645">
        <v>20.1741469466313</v>
      </c>
      <c r="AZ645">
        <v>4.39449302248475e-5</v>
      </c>
      <c r="BA645">
        <v>1.75214254806606</v>
      </c>
      <c r="BB645" s="2">
        <v>58.2459</v>
      </c>
      <c r="BC645" s="4">
        <v>9297</v>
      </c>
      <c r="BD645" s="4">
        <f>VLOOKUP(A645,'[1]中国教育数据库-年度（分省）'!$A:$D,4,FALSE)</f>
        <v>629</v>
      </c>
      <c r="BE645" s="3">
        <v>326</v>
      </c>
      <c r="BF645" s="9">
        <v>0.0014695652173913</v>
      </c>
      <c r="BG645" s="9">
        <v>0.35312764158918</v>
      </c>
      <c r="BH645" s="9">
        <v>0.0210526315789474</v>
      </c>
      <c r="BI645" s="9">
        <v>943.75</v>
      </c>
      <c r="BJ645" s="9">
        <v>3154.64919695689</v>
      </c>
      <c r="BK645" s="9">
        <v>0.4732</v>
      </c>
      <c r="BL645" s="9">
        <v>178.472049689441</v>
      </c>
      <c r="BM645" s="4">
        <v>123</v>
      </c>
      <c r="BN645" s="9">
        <v>16.2522315431896</v>
      </c>
      <c r="BO645">
        <v>9</v>
      </c>
      <c r="BP645">
        <v>17</v>
      </c>
      <c r="BQ645">
        <v>0</v>
      </c>
      <c r="BR645">
        <v>0</v>
      </c>
      <c r="BS645">
        <v>5</v>
      </c>
      <c r="BT645">
        <v>1</v>
      </c>
      <c r="BU645">
        <v>0</v>
      </c>
      <c r="BV645">
        <v>0</v>
      </c>
    </row>
    <row r="646" spans="1:74">
      <c r="A646" t="s">
        <v>820</v>
      </c>
      <c r="B646" t="s">
        <v>800</v>
      </c>
      <c r="C646">
        <v>2019</v>
      </c>
      <c r="D646">
        <v>0.00332761970060565</v>
      </c>
      <c r="E646">
        <v>19.0909098195516</v>
      </c>
      <c r="F646">
        <v>0.0565</v>
      </c>
      <c r="G646">
        <v>1.25100603031583</v>
      </c>
      <c r="H646" s="3">
        <v>848.2783</v>
      </c>
      <c r="I646" s="4">
        <v>79</v>
      </c>
      <c r="J646">
        <v>625</v>
      </c>
      <c r="K646">
        <v>65</v>
      </c>
      <c r="L646">
        <v>0.0562996600730718</v>
      </c>
      <c r="M646">
        <v>57.1590262409105</v>
      </c>
      <c r="N646">
        <v>43</v>
      </c>
      <c r="O646">
        <v>680.9942</v>
      </c>
      <c r="P646">
        <v>5.74305555555556</v>
      </c>
      <c r="Q646">
        <v>26.1877038895859</v>
      </c>
      <c r="R646">
        <v>1</v>
      </c>
      <c r="S646">
        <v>0.034738970760216</v>
      </c>
      <c r="T646">
        <v>0.00613611007809595</v>
      </c>
      <c r="U646">
        <v>3.50502045370026</v>
      </c>
      <c r="V646" s="3">
        <v>301.37181</v>
      </c>
      <c r="W646" s="3">
        <v>9577.42679</v>
      </c>
      <c r="X646" s="3">
        <v>5574</v>
      </c>
      <c r="Y646" s="4">
        <v>1</v>
      </c>
      <c r="Z646" s="4">
        <v>11</v>
      </c>
      <c r="AA646" s="9">
        <v>89358.9473684211</v>
      </c>
      <c r="AB646" s="9">
        <v>0.0280791006248357</v>
      </c>
      <c r="AC646" s="4">
        <v>957</v>
      </c>
      <c r="AD646">
        <v>0.9935</v>
      </c>
      <c r="AE646" s="14">
        <v>28871.37</v>
      </c>
      <c r="AF646">
        <v>0.167043797340119</v>
      </c>
      <c r="AG646">
        <v>0.025999037072701</v>
      </c>
      <c r="AH646" s="9">
        <v>14.1847</v>
      </c>
      <c r="AI646" s="4">
        <v>1338</v>
      </c>
      <c r="AJ646" s="4">
        <v>1165</v>
      </c>
      <c r="AK646" s="3">
        <v>9.58545603229249e-11</v>
      </c>
      <c r="AL646">
        <v>510</v>
      </c>
      <c r="AM646">
        <v>27</v>
      </c>
      <c r="AN646">
        <v>0.000258448753462604</v>
      </c>
      <c r="AO646" s="11">
        <v>12.6104</v>
      </c>
      <c r="AP646">
        <v>211121.212121212</v>
      </c>
      <c r="AQ646" s="3">
        <v>0.0664</v>
      </c>
      <c r="AS646" s="3">
        <v>3962.5</v>
      </c>
      <c r="AT646">
        <v>3.30275350085178e-5</v>
      </c>
      <c r="AU646" s="3">
        <v>0.24764</v>
      </c>
      <c r="AV646">
        <v>0.918600541877724</v>
      </c>
      <c r="AW646" s="4">
        <v>42</v>
      </c>
      <c r="AX646">
        <v>23.01042</v>
      </c>
      <c r="AY646">
        <v>12.451557341754</v>
      </c>
      <c r="AZ646">
        <v>4.50107778669422e-5</v>
      </c>
      <c r="BA646">
        <v>0.574036116902852</v>
      </c>
      <c r="BB646" s="2">
        <v>85.9655</v>
      </c>
      <c r="BC646" s="4">
        <v>9935</v>
      </c>
      <c r="BD646" s="4">
        <f>VLOOKUP(A646,'[1]中国教育数据库-年度（分省）'!$A:$D,4,FALSE)</f>
        <v>772</v>
      </c>
      <c r="BE646" s="3">
        <v>264</v>
      </c>
      <c r="BF646" s="9">
        <v>0.00319753846153846</v>
      </c>
      <c r="BG646" s="9">
        <v>0.14838337182448</v>
      </c>
      <c r="BH646" s="9">
        <v>0.0307692307692308</v>
      </c>
      <c r="BI646" s="9">
        <v>850</v>
      </c>
      <c r="BJ646" s="9">
        <v>1574.36030504234</v>
      </c>
      <c r="BK646" s="9">
        <v>1.0392</v>
      </c>
      <c r="BL646" s="9">
        <v>145.436923076923</v>
      </c>
      <c r="BM646" s="4">
        <v>148</v>
      </c>
      <c r="BN646" s="9">
        <v>16.7217687232266</v>
      </c>
      <c r="BO646">
        <v>10</v>
      </c>
      <c r="BP646">
        <v>18</v>
      </c>
      <c r="BQ646">
        <v>0</v>
      </c>
      <c r="BR646">
        <v>0</v>
      </c>
      <c r="BS646">
        <v>5</v>
      </c>
      <c r="BT646">
        <v>1</v>
      </c>
      <c r="BU646">
        <v>0</v>
      </c>
      <c r="BV646">
        <v>0</v>
      </c>
    </row>
    <row r="647" spans="1:74">
      <c r="A647" t="s">
        <v>821</v>
      </c>
      <c r="B647" t="s">
        <v>800</v>
      </c>
      <c r="C647">
        <v>2020</v>
      </c>
      <c r="D647">
        <v>0.00406618059450365</v>
      </c>
      <c r="E647">
        <v>21.8235982453599</v>
      </c>
      <c r="F647">
        <v>0.4561</v>
      </c>
      <c r="G647">
        <v>1.23276398035536</v>
      </c>
      <c r="H647" s="3">
        <v>886.3</v>
      </c>
      <c r="I647" s="4">
        <v>96</v>
      </c>
      <c r="J647">
        <v>1049</v>
      </c>
      <c r="K647">
        <v>65</v>
      </c>
      <c r="L647">
        <v>0.054544213189214</v>
      </c>
      <c r="M647">
        <v>59.6405269761606</v>
      </c>
      <c r="N647">
        <v>43</v>
      </c>
      <c r="O647">
        <v>728.2575</v>
      </c>
      <c r="P647">
        <v>6.61691599536189</v>
      </c>
      <c r="Q647">
        <v>20.4194197373994</v>
      </c>
      <c r="R647">
        <v>1</v>
      </c>
      <c r="S647">
        <v>0.0385930857215198</v>
      </c>
      <c r="T647">
        <v>0.00543791711296037</v>
      </c>
      <c r="U647">
        <v>2.71895855648018</v>
      </c>
      <c r="V647" s="3">
        <v>429.09</v>
      </c>
      <c r="W647" s="3">
        <v>7782.79488</v>
      </c>
      <c r="X647" s="3">
        <v>8944</v>
      </c>
      <c r="Y647" s="4">
        <v>2</v>
      </c>
      <c r="Z647" s="4">
        <v>11</v>
      </c>
      <c r="AA647" s="9">
        <v>98587.5647668394</v>
      </c>
      <c r="AB647" s="9">
        <v>0.0256154858026129</v>
      </c>
      <c r="AC647" s="4">
        <v>970</v>
      </c>
      <c r="AD647">
        <v>0.9846</v>
      </c>
      <c r="AE647" s="14">
        <v>28871.37</v>
      </c>
      <c r="AF647">
        <v>0.163997981016849</v>
      </c>
      <c r="AG647">
        <v>0.0264248704663212</v>
      </c>
      <c r="AH647" s="9">
        <v>14.045</v>
      </c>
      <c r="AI647" s="4">
        <v>1362</v>
      </c>
      <c r="AJ647" s="4">
        <v>1126</v>
      </c>
      <c r="AK647" s="3">
        <v>8.21610517053642e-10</v>
      </c>
      <c r="AL647">
        <v>434.6</v>
      </c>
      <c r="AM647">
        <v>22</v>
      </c>
      <c r="AN647">
        <v>0.000381147540983607</v>
      </c>
      <c r="AO647" s="11">
        <v>13.4475</v>
      </c>
      <c r="AP647">
        <v>470736.842105263</v>
      </c>
      <c r="AQ647" s="3">
        <v>0.019</v>
      </c>
      <c r="AS647" s="3">
        <v>4625.9</v>
      </c>
      <c r="AT647">
        <v>4.19035269930915e-5</v>
      </c>
      <c r="AU647" s="3">
        <v>0.22332</v>
      </c>
      <c r="AV647">
        <v>0.921006990066747</v>
      </c>
      <c r="AW647" s="4">
        <v>67</v>
      </c>
      <c r="AX647">
        <v>3.4487</v>
      </c>
      <c r="AY647">
        <v>21.4669051878354</v>
      </c>
      <c r="AZ647">
        <v>9.14755433472739e-6</v>
      </c>
      <c r="BA647">
        <v>0.16399007513965</v>
      </c>
      <c r="BB647" s="2">
        <v>93.4247</v>
      </c>
      <c r="BC647" s="4">
        <v>9846</v>
      </c>
      <c r="BD647" s="4">
        <f>VLOOKUP(A647,'[1]中国教育数据库-年度（分省）'!$A:$D,4,FALSE)</f>
        <v>855</v>
      </c>
      <c r="BE647" s="3">
        <v>190</v>
      </c>
      <c r="BF647" s="9">
        <v>0.00194966051220964</v>
      </c>
      <c r="BG647" s="9">
        <v>0.332337232187896</v>
      </c>
      <c r="BH647" s="9">
        <v>0.0192307692307692</v>
      </c>
      <c r="BI647" s="9">
        <v>1702</v>
      </c>
      <c r="BJ647" s="9">
        <v>2925.69759866132</v>
      </c>
      <c r="BK647" s="9">
        <v>0.647720547945206</v>
      </c>
      <c r="BL647" s="9">
        <v>149.123287671233</v>
      </c>
      <c r="BM647" s="4">
        <v>167</v>
      </c>
      <c r="BN647" s="9">
        <v>16.4404642632442</v>
      </c>
      <c r="BO647">
        <v>11</v>
      </c>
      <c r="BP647">
        <v>18</v>
      </c>
      <c r="BQ647">
        <v>0</v>
      </c>
      <c r="BR647">
        <v>2</v>
      </c>
      <c r="BS647">
        <v>5</v>
      </c>
      <c r="BT647">
        <v>1</v>
      </c>
      <c r="BU647">
        <v>0</v>
      </c>
      <c r="BV647">
        <v>0</v>
      </c>
    </row>
    <row r="648" spans="1:74">
      <c r="A648" t="s">
        <v>822</v>
      </c>
      <c r="B648" t="s">
        <v>800</v>
      </c>
      <c r="C648">
        <v>2021</v>
      </c>
      <c r="D648">
        <v>0.00411443456125031</v>
      </c>
      <c r="E648">
        <v>25.2816297080342</v>
      </c>
      <c r="F648">
        <v>1.8408</v>
      </c>
      <c r="G648">
        <v>0.950993151415587</v>
      </c>
      <c r="H648" s="3">
        <v>1013.53</v>
      </c>
      <c r="I648" s="4">
        <v>184</v>
      </c>
      <c r="J648">
        <v>1449</v>
      </c>
      <c r="K648">
        <v>82</v>
      </c>
      <c r="L648">
        <v>0.0450070265140712</v>
      </c>
      <c r="M648">
        <v>49.6399830580263</v>
      </c>
      <c r="N648">
        <v>149</v>
      </c>
      <c r="O648">
        <v>1162.02</v>
      </c>
      <c r="P648">
        <v>6.43621281464531</v>
      </c>
      <c r="Q648">
        <v>22.261855010661</v>
      </c>
      <c r="R648">
        <v>1</v>
      </c>
      <c r="S648">
        <v>0.0287548855388051</v>
      </c>
      <c r="T648">
        <v>0.00494100294985251</v>
      </c>
      <c r="U648">
        <v>3.50442477876106</v>
      </c>
      <c r="V648" s="3">
        <v>61.85</v>
      </c>
      <c r="W648" s="3">
        <v>17268.94598</v>
      </c>
      <c r="X648" s="3">
        <v>24782</v>
      </c>
      <c r="Y648" s="4">
        <v>1</v>
      </c>
      <c r="Z648" s="4">
        <v>17</v>
      </c>
      <c r="AA648" s="9">
        <v>107226.804123711</v>
      </c>
      <c r="AB648" s="9">
        <v>0.0231491997307598</v>
      </c>
      <c r="AC648" s="4">
        <v>975</v>
      </c>
      <c r="AD648">
        <v>0.9054</v>
      </c>
      <c r="AE648" s="14">
        <v>64828.09</v>
      </c>
      <c r="AF648">
        <v>0.158373339438516</v>
      </c>
      <c r="AG648">
        <v>0.027319587628866</v>
      </c>
      <c r="AH648" s="9">
        <v>16.4731</v>
      </c>
      <c r="AI648" s="4">
        <v>1548</v>
      </c>
      <c r="AJ648" s="4">
        <v>1129</v>
      </c>
      <c r="AK648" s="3">
        <v>2.56171312463017e-9</v>
      </c>
      <c r="AL648">
        <v>401.3</v>
      </c>
      <c r="AM648">
        <v>47</v>
      </c>
      <c r="AN648">
        <v>0.000360382513661202</v>
      </c>
      <c r="AO648" s="11">
        <v>9.1164</v>
      </c>
      <c r="AP648">
        <v>931639.097744361</v>
      </c>
      <c r="AQ648" s="3">
        <v>0.0266</v>
      </c>
      <c r="AS648" s="3">
        <v>7714.8</v>
      </c>
      <c r="AT648">
        <v>5.5006921589277e-5</v>
      </c>
      <c r="AU648" s="3">
        <v>0.27966</v>
      </c>
      <c r="AV648">
        <v>0.921113354485146</v>
      </c>
      <c r="AW648" s="4">
        <v>102</v>
      </c>
      <c r="AX648">
        <v>5.43233</v>
      </c>
      <c r="AY648">
        <v>20.2166123252736</v>
      </c>
      <c r="AZ648">
        <v>9.39682912725949e-6</v>
      </c>
      <c r="BA648">
        <v>0.623699644264974</v>
      </c>
      <c r="BB648" s="2">
        <v>99.7776</v>
      </c>
      <c r="BC648" s="4">
        <v>9054</v>
      </c>
      <c r="BD648" s="4">
        <f>VLOOKUP(A648,'[1]中国教育数据库-年度（分省）'!$A:$D,4,FALSE)</f>
        <v>1066</v>
      </c>
      <c r="BE648" s="3">
        <v>266</v>
      </c>
      <c r="BF648" s="9">
        <v>0.00424214890292491</v>
      </c>
      <c r="BG648" s="9">
        <v>0.139647292613318</v>
      </c>
      <c r="BH648" s="9">
        <v>0.0141025641025641</v>
      </c>
      <c r="BI648" s="9">
        <v>1753.63636363636</v>
      </c>
      <c r="BJ648" s="9">
        <v>1460.09964224654</v>
      </c>
      <c r="BK648" s="9">
        <v>1.42246659641728</v>
      </c>
      <c r="BL648" s="9">
        <v>205.509036144578</v>
      </c>
      <c r="BM648" s="4">
        <v>186</v>
      </c>
      <c r="BN648" s="9">
        <v>16.2498274512851</v>
      </c>
      <c r="BO648">
        <v>12</v>
      </c>
      <c r="BP648">
        <v>18</v>
      </c>
      <c r="BQ648">
        <v>0</v>
      </c>
      <c r="BR648">
        <v>2</v>
      </c>
      <c r="BS648">
        <v>5</v>
      </c>
      <c r="BT648">
        <v>1</v>
      </c>
      <c r="BU648">
        <v>0</v>
      </c>
      <c r="BV648">
        <v>0</v>
      </c>
    </row>
    <row r="649" spans="1:74">
      <c r="A649" t="s">
        <v>823</v>
      </c>
      <c r="B649" t="s">
        <v>800</v>
      </c>
      <c r="C649">
        <v>2022</v>
      </c>
      <c r="D649">
        <v>0.00320480682458021</v>
      </c>
      <c r="E649">
        <v>27.5658802752186</v>
      </c>
      <c r="F649">
        <v>2.5681</v>
      </c>
      <c r="G649">
        <v>0.823987261826398</v>
      </c>
      <c r="H649" s="3">
        <v>1130.3843</v>
      </c>
      <c r="I649" s="4">
        <v>149</v>
      </c>
      <c r="J649">
        <v>1750</v>
      </c>
      <c r="K649">
        <v>82</v>
      </c>
      <c r="L649">
        <v>0.042379853670357</v>
      </c>
      <c r="M649">
        <v>51.5863539445629</v>
      </c>
      <c r="N649">
        <v>151</v>
      </c>
      <c r="O649">
        <v>1143.2971</v>
      </c>
      <c r="P649">
        <v>6.19887706855792</v>
      </c>
      <c r="Q649">
        <v>23.4453441295547</v>
      </c>
      <c r="R649">
        <v>1</v>
      </c>
      <c r="S649">
        <v>0.0304105474166617</v>
      </c>
      <c r="T649">
        <v>0.00514705882352941</v>
      </c>
      <c r="U649">
        <v>6.61397058823529</v>
      </c>
      <c r="V649" s="3">
        <v>60.16461</v>
      </c>
      <c r="W649" s="3">
        <v>62143</v>
      </c>
      <c r="X649" s="3">
        <v>17043</v>
      </c>
      <c r="Y649" s="4">
        <v>2</v>
      </c>
      <c r="Z649" s="4">
        <v>18</v>
      </c>
      <c r="AA649" s="9">
        <v>111072.916666667</v>
      </c>
      <c r="AB649" s="9">
        <v>0.021118126430326</v>
      </c>
      <c r="AC649" s="4">
        <v>970</v>
      </c>
      <c r="AD649">
        <v>1.0218</v>
      </c>
      <c r="AE649" s="14">
        <v>64828.09</v>
      </c>
      <c r="AF649">
        <v>0.169343564897308</v>
      </c>
      <c r="AG649">
        <v>0.0276041666666667</v>
      </c>
      <c r="AH649" s="9">
        <v>18.6036</v>
      </c>
      <c r="AI649" s="4">
        <v>1960</v>
      </c>
      <c r="AJ649" s="4">
        <v>1348</v>
      </c>
      <c r="AK649" s="3">
        <v>2.19575410682586e-8</v>
      </c>
      <c r="AL649">
        <v>543.1</v>
      </c>
      <c r="AM649">
        <v>50</v>
      </c>
      <c r="AN649">
        <v>0.000350274725274725</v>
      </c>
      <c r="AO649" s="11">
        <v>9.8932</v>
      </c>
      <c r="AP649">
        <v>985144.50867052</v>
      </c>
      <c r="AQ649" s="3">
        <v>0.0173</v>
      </c>
      <c r="AS649" s="3">
        <v>3752</v>
      </c>
      <c r="AT649">
        <v>7.59672312728985e-5</v>
      </c>
      <c r="AU649" s="3">
        <v>0.31131</v>
      </c>
      <c r="AV649">
        <v>0.915549095001407</v>
      </c>
      <c r="AW649" s="4">
        <v>194</v>
      </c>
      <c r="AX649">
        <v>8.41976</v>
      </c>
      <c r="AY649">
        <v>36.8127677052162</v>
      </c>
      <c r="AZ649">
        <v>2.08760959935476e-6</v>
      </c>
      <c r="BA649">
        <v>0.330425076737048</v>
      </c>
      <c r="BB649" s="2">
        <v>83.6136</v>
      </c>
      <c r="BC649" s="4">
        <v>10218</v>
      </c>
      <c r="BD649" s="4">
        <f>VLOOKUP(A649,'[1]中国教育数据库-年度（分省）'!$A:$D,4,FALSE)</f>
        <v>1645</v>
      </c>
      <c r="BE649" s="3">
        <v>173</v>
      </c>
      <c r="BF649" s="9">
        <v>0.00258659913005918</v>
      </c>
      <c r="BG649" s="9">
        <v>0.312770859288337</v>
      </c>
      <c r="BH649" s="9">
        <v>0.0141025641025641</v>
      </c>
      <c r="BI649" s="9">
        <v>1933.63636363636</v>
      </c>
      <c r="BJ649" s="9">
        <v>2713.36237546465</v>
      </c>
      <c r="BK649" s="9">
        <v>0.886605892287484</v>
      </c>
      <c r="BL649" s="9">
        <v>206.3003003003</v>
      </c>
      <c r="BM649" s="4">
        <v>190</v>
      </c>
      <c r="BN649" s="9">
        <v>16.3621731430624</v>
      </c>
      <c r="BO649">
        <v>13</v>
      </c>
      <c r="BP649">
        <v>18</v>
      </c>
      <c r="BQ649">
        <v>0</v>
      </c>
      <c r="BR649">
        <v>2</v>
      </c>
      <c r="BS649">
        <v>5</v>
      </c>
      <c r="BT649">
        <v>1</v>
      </c>
      <c r="BU649">
        <v>0</v>
      </c>
      <c r="BV649">
        <v>0</v>
      </c>
    </row>
    <row r="650" spans="1:74">
      <c r="A650" t="s">
        <v>824</v>
      </c>
      <c r="B650" t="s">
        <v>800</v>
      </c>
      <c r="C650">
        <v>2023</v>
      </c>
      <c r="D650">
        <v>0.00310072551993222</v>
      </c>
      <c r="E650">
        <v>30.1696437643134</v>
      </c>
      <c r="F650">
        <v>3.0686</v>
      </c>
      <c r="G650">
        <v>0.870339040978844</v>
      </c>
      <c r="H650" s="3">
        <v>1211</v>
      </c>
      <c r="I650" s="4">
        <v>299</v>
      </c>
      <c r="J650">
        <v>1385</v>
      </c>
      <c r="K650">
        <v>82</v>
      </c>
      <c r="L650">
        <v>0.0417580819602105</v>
      </c>
      <c r="M650">
        <v>54.2627317281057</v>
      </c>
      <c r="N650">
        <v>151</v>
      </c>
      <c r="O650">
        <v>1164.8868</v>
      </c>
      <c r="P650">
        <v>6.36078654887433</v>
      </c>
      <c r="Q650">
        <v>24.3328268778087</v>
      </c>
      <c r="R650">
        <v>1</v>
      </c>
      <c r="S650">
        <v>0.0323118264634253</v>
      </c>
      <c r="T650">
        <v>0.00534171249018068</v>
      </c>
      <c r="U650">
        <v>8.05027494108405</v>
      </c>
      <c r="V650" s="3">
        <v>60.85</v>
      </c>
      <c r="W650" s="3">
        <v>81681</v>
      </c>
      <c r="X650" s="3">
        <v>11538</v>
      </c>
      <c r="Y650" s="4">
        <v>1</v>
      </c>
      <c r="Z650" s="4">
        <v>18</v>
      </c>
      <c r="AA650" s="9">
        <v>123335.051546392</v>
      </c>
      <c r="AB650" s="9">
        <v>0.0190848508766204</v>
      </c>
      <c r="AC650" s="4">
        <v>971</v>
      </c>
      <c r="AD650">
        <v>1.1632</v>
      </c>
      <c r="AE650" s="14">
        <v>52332.56</v>
      </c>
      <c r="AF650">
        <v>0.162822276465917</v>
      </c>
      <c r="AG650">
        <v>0.0298969072164948</v>
      </c>
      <c r="AH650" s="9">
        <v>18.5945</v>
      </c>
      <c r="AI650" s="4">
        <v>1820</v>
      </c>
      <c r="AJ650" s="4">
        <v>1323</v>
      </c>
      <c r="AK650" s="3">
        <v>6.84617832557413e-8</v>
      </c>
      <c r="AL650">
        <v>623.8</v>
      </c>
      <c r="AM650">
        <v>22</v>
      </c>
      <c r="AN650">
        <v>0.000235342465753425</v>
      </c>
      <c r="AO650" s="11">
        <v>10.236</v>
      </c>
      <c r="AP650">
        <v>488898.305084746</v>
      </c>
      <c r="AQ650" s="3">
        <v>0.0236</v>
      </c>
      <c r="AS650" s="3">
        <v>3475.9</v>
      </c>
      <c r="AT650">
        <v>0.000104914437320467</v>
      </c>
      <c r="AU650" s="3">
        <v>0.28252</v>
      </c>
      <c r="AV650">
        <v>0.856623740582143</v>
      </c>
      <c r="AW650" s="4">
        <v>304</v>
      </c>
      <c r="AX650">
        <v>14.6836</v>
      </c>
      <c r="AY650">
        <v>44.7477899115965</v>
      </c>
      <c r="AZ650">
        <v>2.61425480587396e-7</v>
      </c>
      <c r="BA650">
        <v>0.483204955133805</v>
      </c>
      <c r="BB650" s="2">
        <v>160.204</v>
      </c>
      <c r="BC650" s="4">
        <v>11632</v>
      </c>
      <c r="BD650" s="4">
        <f>VLOOKUP(A650,'[1]中国教育数据库-年度（分省）'!$A:$D,4,FALSE)</f>
        <v>1742</v>
      </c>
      <c r="BE650" s="3">
        <v>236</v>
      </c>
      <c r="BF650" s="9">
        <v>0.0023477818355984</v>
      </c>
      <c r="BG650" s="9">
        <v>0.16868545199541</v>
      </c>
      <c r="BH650" s="9">
        <v>0.0101694915254237</v>
      </c>
      <c r="BI650" s="9">
        <v>1564.16666666667</v>
      </c>
      <c r="BJ650" s="9">
        <v>2946.57656508989</v>
      </c>
      <c r="BK650" s="9">
        <v>0.7843</v>
      </c>
      <c r="BL650" s="9">
        <v>168.951685325989</v>
      </c>
      <c r="BM650" s="4">
        <v>191</v>
      </c>
      <c r="BN650" s="9">
        <v>16.1724441624952</v>
      </c>
      <c r="BO650">
        <v>13</v>
      </c>
      <c r="BP650">
        <v>18</v>
      </c>
      <c r="BQ650">
        <v>1</v>
      </c>
      <c r="BR650">
        <v>2</v>
      </c>
      <c r="BS650">
        <v>5</v>
      </c>
      <c r="BT650">
        <v>1</v>
      </c>
      <c r="BU650">
        <v>0</v>
      </c>
      <c r="BV650">
        <v>0</v>
      </c>
    </row>
    <row r="651" spans="1:74">
      <c r="A651" t="s">
        <v>825</v>
      </c>
      <c r="B651" t="s">
        <v>800</v>
      </c>
      <c r="C651">
        <v>2024</v>
      </c>
      <c r="D651">
        <v>0.00410597954528329</v>
      </c>
      <c r="F651">
        <v>0.304</v>
      </c>
      <c r="G651">
        <v>1.1249108335603</v>
      </c>
      <c r="H651" s="3">
        <v>1271.9</v>
      </c>
      <c r="I651" s="4">
        <v>242.125</v>
      </c>
      <c r="J651">
        <v>1689</v>
      </c>
      <c r="K651">
        <v>88</v>
      </c>
      <c r="L651">
        <v>0.041641125943541</v>
      </c>
      <c r="M651">
        <v>57.4887652471646</v>
      </c>
      <c r="N651">
        <v>151</v>
      </c>
      <c r="O651">
        <v>1173.93</v>
      </c>
      <c r="P651">
        <v>7.86000572573718</v>
      </c>
      <c r="Q651">
        <v>25.0216164696912</v>
      </c>
      <c r="R651">
        <v>1</v>
      </c>
      <c r="S651">
        <v>0.0349869097651074</v>
      </c>
      <c r="T651">
        <v>0.00453890489913545</v>
      </c>
      <c r="U651">
        <v>10.3083573487032</v>
      </c>
      <c r="V651" s="3">
        <v>65.5465</v>
      </c>
      <c r="W651" s="3">
        <v>147896</v>
      </c>
      <c r="X651" s="3">
        <v>12792</v>
      </c>
      <c r="Y651" s="4">
        <v>2</v>
      </c>
      <c r="Z651" s="4">
        <v>18</v>
      </c>
      <c r="AA651" s="9">
        <v>141789.743589744</v>
      </c>
      <c r="AB651" s="9">
        <v>0.017410376963522</v>
      </c>
      <c r="AC651" s="4">
        <v>982</v>
      </c>
      <c r="AD651">
        <v>1.0832</v>
      </c>
      <c r="AE651">
        <v>52332.56</v>
      </c>
      <c r="AF651">
        <v>0.174100671484154</v>
      </c>
      <c r="AG651">
        <v>0.0287179487179487</v>
      </c>
      <c r="AH651" s="9">
        <v>18.3681</v>
      </c>
      <c r="AI651" s="4">
        <v>2080</v>
      </c>
      <c r="AJ651" s="4">
        <v>1635</v>
      </c>
      <c r="AK651" s="3">
        <v>5.86815285049211e-7</v>
      </c>
      <c r="AL651">
        <v>688.8</v>
      </c>
      <c r="AM651">
        <v>36</v>
      </c>
      <c r="AN651">
        <v>0.000304594594594595</v>
      </c>
      <c r="AO651" s="11">
        <v>14.1995</v>
      </c>
      <c r="AP651">
        <v>397267.080745342</v>
      </c>
      <c r="AQ651" s="3">
        <v>0.0322</v>
      </c>
      <c r="AS651" s="3">
        <v>5106</v>
      </c>
      <c r="AT651">
        <v>0.000144891935296805</v>
      </c>
      <c r="AU651" s="3">
        <v>0.28591</v>
      </c>
      <c r="AV651">
        <v>0.874744936471528</v>
      </c>
      <c r="AW651" s="4">
        <v>578.196078431373</v>
      </c>
      <c r="AX651">
        <v>10.2015</v>
      </c>
      <c r="AY651">
        <v>98.6241400875547</v>
      </c>
      <c r="AZ651">
        <v>5.54582794056233e-8</v>
      </c>
      <c r="BA651">
        <v>0.255993467124663</v>
      </c>
      <c r="BB651" s="2">
        <v>127.682</v>
      </c>
      <c r="BC651" s="4">
        <v>10832</v>
      </c>
      <c r="BD651" s="4">
        <f>BD650*BD649/BD648</f>
        <v>2688.17073170732</v>
      </c>
      <c r="BE651" s="3">
        <v>322</v>
      </c>
      <c r="BF651" s="9">
        <v>0.0014315316582453</v>
      </c>
      <c r="BG651" s="9">
        <v>0.377808210833972</v>
      </c>
      <c r="BH651" s="9">
        <v>0.00962962962962963</v>
      </c>
      <c r="BI651" s="9">
        <v>1775.38461538462</v>
      </c>
      <c r="BJ651" s="9">
        <v>5475.74272111959</v>
      </c>
      <c r="BK651" s="9">
        <v>0.488844520547945</v>
      </c>
      <c r="BL651" s="9">
        <v>183.361154167163</v>
      </c>
      <c r="BM651" s="4">
        <v>217</v>
      </c>
      <c r="BN651" s="9">
        <v>16.2842548529541</v>
      </c>
      <c r="BO651">
        <v>13</v>
      </c>
      <c r="BP651">
        <v>18</v>
      </c>
      <c r="BQ651">
        <v>2</v>
      </c>
      <c r="BR651">
        <v>2</v>
      </c>
      <c r="BS651">
        <v>5</v>
      </c>
      <c r="BT651">
        <v>1</v>
      </c>
      <c r="BU651">
        <v>0</v>
      </c>
      <c r="BV651">
        <v>0</v>
      </c>
    </row>
    <row r="652" spans="1:74">
      <c r="A652" t="s">
        <v>826</v>
      </c>
      <c r="B652" t="s">
        <v>827</v>
      </c>
      <c r="C652">
        <v>2000</v>
      </c>
      <c r="D652">
        <v>0.00548351486605829</v>
      </c>
      <c r="E652">
        <v>16.2101423295125</v>
      </c>
      <c r="F652">
        <v>0.8642</v>
      </c>
      <c r="G652">
        <v>1.53181206346515</v>
      </c>
      <c r="H652" s="3">
        <v>0.13260348485196</v>
      </c>
      <c r="I652" s="4">
        <v>188</v>
      </c>
      <c r="J652">
        <v>1022</v>
      </c>
      <c r="K652">
        <v>58</v>
      </c>
      <c r="L652">
        <v>0.124385440377905</v>
      </c>
      <c r="M652">
        <v>56.2481666177765</v>
      </c>
      <c r="N652">
        <v>23</v>
      </c>
      <c r="O652">
        <v>60.0709</v>
      </c>
      <c r="P652">
        <v>7.18837</v>
      </c>
      <c r="Q652">
        <v>20.5545614549721</v>
      </c>
      <c r="R652">
        <v>0</v>
      </c>
      <c r="S652">
        <v>0.044923054564245</v>
      </c>
      <c r="T652">
        <v>0.00671916</v>
      </c>
      <c r="U652">
        <v>3.8981627</v>
      </c>
      <c r="V652" s="3">
        <v>79.71246</v>
      </c>
      <c r="W652" s="3">
        <v>92560</v>
      </c>
      <c r="X652" s="3">
        <v>319945.387831424</v>
      </c>
      <c r="Y652" s="4">
        <v>547.784336419753</v>
      </c>
      <c r="Z652" s="4">
        <v>180.164539451889</v>
      </c>
      <c r="AA652" s="9">
        <v>9162.13810362629</v>
      </c>
      <c r="AB652" s="9">
        <v>1.5168759947667</v>
      </c>
      <c r="AC652" s="4">
        <v>37522.5706109798</v>
      </c>
      <c r="AD652">
        <v>3.6587</v>
      </c>
      <c r="AE652" s="14">
        <v>13504.61</v>
      </c>
      <c r="AF652">
        <v>0.0402322809045589</v>
      </c>
      <c r="AG652">
        <v>1.10062213680326</v>
      </c>
      <c r="AH652" s="9">
        <v>0.306174492136209</v>
      </c>
      <c r="AI652" s="4">
        <v>7176</v>
      </c>
      <c r="AJ652" s="4">
        <v>24528.956231603</v>
      </c>
      <c r="AK652" s="3">
        <v>1.82964115750969e-6</v>
      </c>
      <c r="AL652">
        <v>7563</v>
      </c>
      <c r="AM652">
        <v>1084.92586318377</v>
      </c>
      <c r="AN652">
        <v>0.000109028540065862</v>
      </c>
      <c r="AO652" s="3">
        <v>1.07790728241563</v>
      </c>
      <c r="AP652">
        <v>378143.465652572</v>
      </c>
      <c r="AQ652" s="3">
        <v>2.80579816745976</v>
      </c>
      <c r="AS652" s="3">
        <v>38194.7754066991</v>
      </c>
      <c r="AT652">
        <v>0.00702902149455661</v>
      </c>
      <c r="AU652" s="3">
        <v>2.77353860000516</v>
      </c>
      <c r="AV652">
        <v>0.856873614190687</v>
      </c>
      <c r="AW652" s="4">
        <v>1928.10818876838</v>
      </c>
      <c r="AX652">
        <v>1041.167</v>
      </c>
      <c r="AY652">
        <v>43.5833409018165</v>
      </c>
      <c r="AZ652">
        <v>1.51398558758315</v>
      </c>
      <c r="BA652">
        <v>1.75916485128564</v>
      </c>
      <c r="BB652" s="2">
        <v>35.3877494270313</v>
      </c>
      <c r="BC652" s="4">
        <v>6357.60081522617</v>
      </c>
      <c r="BD652" s="4">
        <f t="shared" ref="BD652:BE654" si="26">BD653*BD654/BD655</f>
        <v>7427.61142904152</v>
      </c>
      <c r="BE652" s="3">
        <f t="shared" si="26"/>
        <v>8668.66209219089</v>
      </c>
      <c r="BF652" s="9">
        <v>0.000555367140795557</v>
      </c>
      <c r="BG652" s="9">
        <v>1.27969327479807</v>
      </c>
      <c r="BH652" s="9">
        <v>0.00121044104742924</v>
      </c>
      <c r="BI652" s="9">
        <v>3478.88712200767</v>
      </c>
      <c r="BJ652" s="9">
        <v>889.758858952079</v>
      </c>
      <c r="BK652" s="9">
        <v>1.97933404346677</v>
      </c>
      <c r="BL652" s="9">
        <v>70.5424507787576</v>
      </c>
      <c r="BM652" s="4">
        <v>2553</v>
      </c>
      <c r="BN652" s="9">
        <v>16.7867647347179</v>
      </c>
      <c r="BO652">
        <v>30</v>
      </c>
      <c r="BP652">
        <v>0</v>
      </c>
      <c r="BQ652">
        <v>0</v>
      </c>
      <c r="BR652">
        <v>0</v>
      </c>
      <c r="BS652">
        <v>1</v>
      </c>
      <c r="BT652">
        <v>0</v>
      </c>
      <c r="BU652">
        <v>0</v>
      </c>
      <c r="BV652">
        <v>0</v>
      </c>
    </row>
    <row r="653" spans="1:74">
      <c r="A653" t="s">
        <v>828</v>
      </c>
      <c r="B653" t="s">
        <v>827</v>
      </c>
      <c r="C653">
        <v>2001</v>
      </c>
      <c r="D653">
        <v>0.00482559634337952</v>
      </c>
      <c r="E653">
        <v>17.8147881108137</v>
      </c>
      <c r="F653">
        <v>0</v>
      </c>
      <c r="G653">
        <v>1.67084222782845</v>
      </c>
      <c r="H653" s="3">
        <v>0.379167626315629</v>
      </c>
      <c r="I653" s="4">
        <v>132</v>
      </c>
      <c r="J653">
        <v>959</v>
      </c>
      <c r="K653">
        <v>61</v>
      </c>
      <c r="L653">
        <v>0.105562225841348</v>
      </c>
      <c r="M653">
        <v>59.3314562125478</v>
      </c>
      <c r="N653">
        <v>25</v>
      </c>
      <c r="O653">
        <v>72.2553</v>
      </c>
      <c r="P653">
        <v>7.32640268667324</v>
      </c>
      <c r="Q653">
        <v>24.2931196303516</v>
      </c>
      <c r="R653">
        <v>0</v>
      </c>
      <c r="S653">
        <v>0.0453172205438067</v>
      </c>
      <c r="T653">
        <v>0.00487515375646567</v>
      </c>
      <c r="U653">
        <v>14.3536854565366</v>
      </c>
      <c r="V653" s="3">
        <v>84.95</v>
      </c>
      <c r="W653" s="3">
        <v>84615</v>
      </c>
      <c r="X653" s="3">
        <v>203344.871468</v>
      </c>
      <c r="Y653" s="4">
        <v>547.784336419753</v>
      </c>
      <c r="Z653" s="4">
        <v>197.192285558622</v>
      </c>
      <c r="AA653" s="9">
        <v>11266.7605124425</v>
      </c>
      <c r="AB653" s="9">
        <v>1.542389263647</v>
      </c>
      <c r="AC653" s="4">
        <v>34210.6823036583</v>
      </c>
      <c r="AD653">
        <v>4.2884</v>
      </c>
      <c r="AE653" s="14">
        <v>13504.61</v>
      </c>
      <c r="AF653">
        <v>0.0430132098556664</v>
      </c>
      <c r="AG653">
        <v>1.06360550043519</v>
      </c>
      <c r="AH653" s="9">
        <v>0.418373844406282</v>
      </c>
      <c r="AI653" s="4">
        <v>6634</v>
      </c>
      <c r="AJ653" s="4">
        <v>27096.7051554942</v>
      </c>
      <c r="AK653" s="3">
        <v>1.56826384929402e-5</v>
      </c>
      <c r="AL653">
        <v>7470</v>
      </c>
      <c r="AM653">
        <v>1071.31110725362</v>
      </c>
      <c r="AN653">
        <v>0.000204462085956748</v>
      </c>
      <c r="AO653" s="3">
        <v>1.135</v>
      </c>
      <c r="AP653">
        <v>356234.515240582</v>
      </c>
      <c r="AQ653" s="3">
        <v>2.5615</v>
      </c>
      <c r="AS653" s="3">
        <v>65705.680119789</v>
      </c>
      <c r="AT653">
        <v>0.0066103186017284</v>
      </c>
      <c r="AU653" s="3">
        <v>2.74413754355772</v>
      </c>
      <c r="AV653">
        <v>0.86889485725654</v>
      </c>
      <c r="AW653" s="4">
        <v>2437.4124334572</v>
      </c>
      <c r="AX653">
        <v>1204.3286</v>
      </c>
      <c r="AY653">
        <v>27.6140915728547</v>
      </c>
      <c r="AZ653">
        <v>1.619914453397</v>
      </c>
      <c r="BA653">
        <v>1.4808984374624</v>
      </c>
      <c r="BB653" s="2">
        <v>48.596391259194</v>
      </c>
      <c r="BC653" s="4">
        <v>26619.1248115527</v>
      </c>
      <c r="BD653" s="4">
        <f t="shared" si="26"/>
        <v>9274.24542866182</v>
      </c>
      <c r="BE653" s="3">
        <f t="shared" si="26"/>
        <v>10169.9834542819</v>
      </c>
      <c r="BF653" s="9">
        <v>0.000671128330960788</v>
      </c>
      <c r="BG653" s="9">
        <v>1.17017623523208</v>
      </c>
      <c r="BH653" s="9">
        <v>0.00130883509600897</v>
      </c>
      <c r="BI653" s="9">
        <v>155.632183908046</v>
      </c>
      <c r="BJ653" s="9">
        <v>828.715077645143</v>
      </c>
      <c r="BK653" s="9">
        <v>2.40002873563218</v>
      </c>
      <c r="BL653" s="9">
        <v>91.1680569110011</v>
      </c>
      <c r="BM653" s="4">
        <v>2440</v>
      </c>
      <c r="BN653" s="9">
        <v>17.0530822972857</v>
      </c>
      <c r="BO653">
        <v>34</v>
      </c>
      <c r="BP653">
        <v>0</v>
      </c>
      <c r="BQ653">
        <v>0</v>
      </c>
      <c r="BR653">
        <v>0</v>
      </c>
      <c r="BS653">
        <v>8</v>
      </c>
      <c r="BT653">
        <v>0</v>
      </c>
      <c r="BU653">
        <v>0</v>
      </c>
      <c r="BV653">
        <v>0</v>
      </c>
    </row>
    <row r="654" spans="1:74">
      <c r="A654" t="s">
        <v>829</v>
      </c>
      <c r="B654" t="s">
        <v>827</v>
      </c>
      <c r="C654">
        <v>2002</v>
      </c>
      <c r="D654">
        <v>0.00430219061025907</v>
      </c>
      <c r="E654">
        <v>19.7423725818866</v>
      </c>
      <c r="F654">
        <v>0.9338</v>
      </c>
      <c r="G654">
        <v>1.78958917360035</v>
      </c>
      <c r="H654" s="3">
        <v>0.306798307135473</v>
      </c>
      <c r="I654" s="4">
        <v>146</v>
      </c>
      <c r="J654">
        <v>1053</v>
      </c>
      <c r="K654">
        <v>39</v>
      </c>
      <c r="L654">
        <v>0.0750851931845452</v>
      </c>
      <c r="M654">
        <v>27.2738312082574</v>
      </c>
      <c r="N654">
        <v>122</v>
      </c>
      <c r="O654">
        <v>58.6762</v>
      </c>
      <c r="P654">
        <v>7.43041967232265</v>
      </c>
      <c r="Q654">
        <v>6.32513661202186</v>
      </c>
      <c r="R654">
        <v>0</v>
      </c>
      <c r="S654">
        <v>0.00360226257814826</v>
      </c>
      <c r="T654">
        <v>0.000266937162991832</v>
      </c>
      <c r="U654">
        <v>11.5519726656345</v>
      </c>
      <c r="V654" s="3">
        <v>121.57</v>
      </c>
      <c r="W654" s="3">
        <v>151554</v>
      </c>
      <c r="X654" s="3">
        <v>287231.191894242</v>
      </c>
      <c r="Y654" s="4">
        <v>386.671296296296</v>
      </c>
      <c r="Z654" s="4">
        <v>209.276492473078</v>
      </c>
      <c r="AA654" s="9">
        <v>12030.2706742833</v>
      </c>
      <c r="AB654" s="9">
        <v>1.51286659944763</v>
      </c>
      <c r="AC654" s="4">
        <v>31057.8930820566</v>
      </c>
      <c r="AD654">
        <v>5.1603</v>
      </c>
      <c r="AE654" s="14">
        <v>13504.61</v>
      </c>
      <c r="AF654">
        <v>0.041899715539698</v>
      </c>
      <c r="AG654">
        <v>1.03051096923567</v>
      </c>
      <c r="AH654" s="9">
        <v>0.541064705876026</v>
      </c>
      <c r="AI654" s="4">
        <v>8119</v>
      </c>
      <c r="AJ654" s="4">
        <v>28193.3619614574</v>
      </c>
      <c r="AK654" s="3">
        <v>4.88971599344463e-5</v>
      </c>
      <c r="AL654">
        <v>7424</v>
      </c>
      <c r="AM654">
        <v>1120.52638371482</v>
      </c>
      <c r="AN654">
        <v>0.000217504096122338</v>
      </c>
      <c r="AO654" s="3">
        <v>1.3367</v>
      </c>
      <c r="AP654">
        <v>368671.553162849</v>
      </c>
      <c r="AQ654" s="3">
        <v>2.1638</v>
      </c>
      <c r="AS654" s="3">
        <v>51468.8620088128</v>
      </c>
      <c r="AT654">
        <v>0.00582472567255038</v>
      </c>
      <c r="AU654" s="3">
        <v>2.54254884305937</v>
      </c>
      <c r="AV654">
        <v>0.874767018727257</v>
      </c>
      <c r="AW654" s="4">
        <v>2440.37165535132</v>
      </c>
      <c r="AX654">
        <v>1403.6497</v>
      </c>
      <c r="AY654">
        <v>37.5509796698017</v>
      </c>
      <c r="AZ654">
        <v>1.64773231561196</v>
      </c>
      <c r="BA654">
        <v>1.41388698994723</v>
      </c>
      <c r="BB654" s="2">
        <v>50.3329810510084</v>
      </c>
      <c r="BC654" s="4">
        <v>6585.61085306697</v>
      </c>
      <c r="BD654" s="4">
        <f t="shared" si="26"/>
        <v>9696.32432774439</v>
      </c>
      <c r="BE654" s="3">
        <f t="shared" si="26"/>
        <v>11671.3048163728</v>
      </c>
      <c r="BF654" s="9">
        <v>0.000662677641758271</v>
      </c>
      <c r="BG654" s="9">
        <v>1.23553753945643</v>
      </c>
      <c r="BH654" s="9">
        <v>0.00135476394809893</v>
      </c>
      <c r="BI654" s="9">
        <v>3048</v>
      </c>
      <c r="BJ654" s="9">
        <v>940.635906586451</v>
      </c>
      <c r="BK654" s="9">
        <v>2.38341954022989</v>
      </c>
      <c r="BL654" s="9">
        <v>117.703418458844</v>
      </c>
      <c r="BM654" s="4">
        <v>2461</v>
      </c>
      <c r="BN654" s="9">
        <v>16.8889145906696</v>
      </c>
      <c r="BO654">
        <v>39</v>
      </c>
      <c r="BP654">
        <v>0</v>
      </c>
      <c r="BQ654">
        <v>0</v>
      </c>
      <c r="BR654">
        <v>0</v>
      </c>
      <c r="BS654">
        <v>12</v>
      </c>
      <c r="BT654">
        <v>0</v>
      </c>
      <c r="BU654">
        <v>0</v>
      </c>
      <c r="BV654">
        <v>0</v>
      </c>
    </row>
    <row r="655" spans="1:74">
      <c r="A655" t="s">
        <v>830</v>
      </c>
      <c r="B655" t="s">
        <v>827</v>
      </c>
      <c r="C655">
        <v>2003</v>
      </c>
      <c r="D655">
        <v>0.00429650884744142</v>
      </c>
      <c r="E655">
        <v>21.3908761085981</v>
      </c>
      <c r="F655">
        <v>0.0705</v>
      </c>
      <c r="G655">
        <v>1.71939078865123</v>
      </c>
      <c r="H655" s="3">
        <v>0.87726190608098</v>
      </c>
      <c r="I655" s="4">
        <v>169</v>
      </c>
      <c r="J655">
        <v>1105</v>
      </c>
      <c r="K655">
        <v>45</v>
      </c>
      <c r="L655">
        <v>0.0740895419592845</v>
      </c>
      <c r="M655">
        <v>27.5196137598069</v>
      </c>
      <c r="N655">
        <v>122</v>
      </c>
      <c r="O655">
        <v>67.414</v>
      </c>
      <c r="P655">
        <v>8.11151843123563</v>
      </c>
      <c r="Q655">
        <v>8.23678334339167</v>
      </c>
      <c r="R655">
        <v>0</v>
      </c>
      <c r="S655">
        <v>0.00745250220563247</v>
      </c>
      <c r="T655">
        <v>0.00617372700365171</v>
      </c>
      <c r="U655">
        <v>10.3352375618759</v>
      </c>
      <c r="V655" s="3">
        <v>149.84</v>
      </c>
      <c r="W655" s="3">
        <v>168021.57</v>
      </c>
      <c r="X655" s="3">
        <v>182552.99816389</v>
      </c>
      <c r="Y655" s="4">
        <v>386.671296296296</v>
      </c>
      <c r="Z655" s="4">
        <v>229.055673164131</v>
      </c>
      <c r="AA655" s="9">
        <v>13538.8786795675</v>
      </c>
      <c r="AB655" s="9">
        <v>1.51239117152894</v>
      </c>
      <c r="AC655" s="4">
        <v>28316.6024062412</v>
      </c>
      <c r="AD655">
        <v>7.9785</v>
      </c>
      <c r="AE655" s="14">
        <v>13504.61</v>
      </c>
      <c r="AF655">
        <v>0.039659623143153</v>
      </c>
      <c r="AG655">
        <v>0.995852344312592</v>
      </c>
      <c r="AH655" s="9">
        <v>0.739340888558417</v>
      </c>
      <c r="AI655" s="4">
        <v>9640</v>
      </c>
      <c r="AJ655" s="4">
        <v>31144.7095097944</v>
      </c>
      <c r="AK655" s="3">
        <v>0.000419118513723826</v>
      </c>
      <c r="AL655">
        <v>7410</v>
      </c>
      <c r="AM655">
        <v>1106.46487615447</v>
      </c>
      <c r="AN655">
        <v>0.000231808278867102</v>
      </c>
      <c r="AO655" s="3">
        <v>1.4075</v>
      </c>
      <c r="AP655">
        <v>347311.388277765</v>
      </c>
      <c r="AQ655" s="3">
        <v>1.9754</v>
      </c>
      <c r="AS655" s="3">
        <v>88540.8160480366</v>
      </c>
      <c r="AT655">
        <v>0.00523604205214425</v>
      </c>
      <c r="AU655" s="3">
        <v>2.51559640689893</v>
      </c>
      <c r="AV655">
        <v>0.883023534412799</v>
      </c>
      <c r="AW655" s="4">
        <v>3084.98882462056</v>
      </c>
      <c r="AX655">
        <v>1740.4502</v>
      </c>
      <c r="AY655">
        <v>23.7920308493168</v>
      </c>
      <c r="AZ655">
        <v>1.61146964485837</v>
      </c>
      <c r="BA655">
        <v>1.19023696535947</v>
      </c>
      <c r="BB655" s="2">
        <v>69.12</v>
      </c>
      <c r="BC655" s="4">
        <v>28068.5058311624</v>
      </c>
      <c r="BD655" s="4">
        <f>VLOOKUP(A655,'[1]中国教育数据库-年度（分省）'!$A:$D,4,FALSE)</f>
        <v>12107</v>
      </c>
      <c r="BE655" s="3">
        <f>BE656*BE657/BE658</f>
        <v>13692.6524081864</v>
      </c>
      <c r="BF655" s="9">
        <v>0.000793304401055177</v>
      </c>
      <c r="BG655" s="9">
        <v>1.12979937839962</v>
      </c>
      <c r="BH655" s="9">
        <v>0.00146488968285192</v>
      </c>
      <c r="BI655" s="9">
        <v>136.35593220339</v>
      </c>
      <c r="BJ655" s="9">
        <v>885.57785467128</v>
      </c>
      <c r="BK655" s="9">
        <v>2.89</v>
      </c>
      <c r="BL655" s="9">
        <v>148.316630020944</v>
      </c>
      <c r="BM655" s="4">
        <v>2493</v>
      </c>
      <c r="BN655" s="9">
        <v>17.1827894014499</v>
      </c>
      <c r="BO655">
        <v>43</v>
      </c>
      <c r="BP655">
        <v>0</v>
      </c>
      <c r="BQ655">
        <v>0</v>
      </c>
      <c r="BR655">
        <v>0</v>
      </c>
      <c r="BS655">
        <v>23</v>
      </c>
      <c r="BT655">
        <v>0</v>
      </c>
      <c r="BU655">
        <v>0</v>
      </c>
      <c r="BV655">
        <v>0</v>
      </c>
    </row>
    <row r="656" spans="1:74">
      <c r="A656" t="s">
        <v>831</v>
      </c>
      <c r="B656" t="s">
        <v>827</v>
      </c>
      <c r="C656">
        <v>2004</v>
      </c>
      <c r="D656">
        <v>0.00382289709670547</v>
      </c>
      <c r="E656">
        <v>22.8317347387065</v>
      </c>
      <c r="F656">
        <v>0.2244</v>
      </c>
      <c r="G656">
        <v>1.59593136980942</v>
      </c>
      <c r="H656" s="3">
        <v>0.709824491914935</v>
      </c>
      <c r="I656" s="4">
        <v>459</v>
      </c>
      <c r="J656">
        <v>1193</v>
      </c>
      <c r="K656">
        <v>56</v>
      </c>
      <c r="L656">
        <v>0.0717251924313242</v>
      </c>
      <c r="M656">
        <v>28.095952023988</v>
      </c>
      <c r="N656">
        <v>122</v>
      </c>
      <c r="O656">
        <v>80.2684</v>
      </c>
      <c r="P656">
        <v>8.26243004892913</v>
      </c>
      <c r="Q656">
        <v>10.3543628185907</v>
      </c>
      <c r="R656">
        <v>0</v>
      </c>
      <c r="S656">
        <v>0.00972448221276172</v>
      </c>
      <c r="T656">
        <v>0.00636697830372556</v>
      </c>
      <c r="U656">
        <v>10.5739592179122</v>
      </c>
      <c r="V656" s="3">
        <v>229.21</v>
      </c>
      <c r="W656" s="3">
        <v>139128.73</v>
      </c>
      <c r="X656" s="3">
        <v>257862</v>
      </c>
      <c r="Y656" s="4">
        <v>272.944444444444</v>
      </c>
      <c r="Z656" s="4">
        <v>243.092511073911</v>
      </c>
      <c r="AA656" s="9">
        <v>16849.040801454</v>
      </c>
      <c r="AB656" s="9">
        <v>1.55992323181475</v>
      </c>
      <c r="AC656" s="4">
        <v>25707</v>
      </c>
      <c r="AD656">
        <v>11.0975</v>
      </c>
      <c r="AE656" s="14">
        <v>13504.61</v>
      </c>
      <c r="AF656">
        <v>0.0360362264531204</v>
      </c>
      <c r="AG656">
        <v>1.02703142611013</v>
      </c>
      <c r="AH656" s="9">
        <v>0.956157431346283</v>
      </c>
      <c r="AI656" s="4">
        <v>11092</v>
      </c>
      <c r="AJ656" s="4">
        <v>32405.1969918579</v>
      </c>
      <c r="AK656" s="3">
        <v>0.00130677659924808</v>
      </c>
      <c r="AL656">
        <v>8115</v>
      </c>
      <c r="AM656">
        <v>1157.29509195813</v>
      </c>
      <c r="AN656">
        <v>0.000258109209453953</v>
      </c>
      <c r="AO656" s="3">
        <v>1.4977</v>
      </c>
      <c r="AP656">
        <v>359436.8975197</v>
      </c>
      <c r="AQ656" s="3">
        <v>1.9929</v>
      </c>
      <c r="AS656" s="3">
        <v>69356.181003164</v>
      </c>
      <c r="AT656">
        <v>0.00486669001832688</v>
      </c>
      <c r="AU656" s="3">
        <v>2.33079670112777</v>
      </c>
      <c r="AV656">
        <v>0.886459129106188</v>
      </c>
      <c r="AW656" s="4">
        <v>3088.73425824009</v>
      </c>
      <c r="AX656">
        <v>2117.6741</v>
      </c>
      <c r="AY656">
        <v>32.3535563126848</v>
      </c>
      <c r="AZ656">
        <v>1.52023172905526</v>
      </c>
      <c r="BA656">
        <v>1.13637810514521</v>
      </c>
      <c r="BB656" s="2">
        <v>71.59</v>
      </c>
      <c r="BC656" s="4">
        <v>29728.4584003976</v>
      </c>
      <c r="BD656" s="4">
        <f>VLOOKUP(A656,'[1]中国教育数据库-年度（分省）'!$A:$D,4,FALSE)</f>
        <v>12658</v>
      </c>
      <c r="BE656" s="3">
        <v>15714</v>
      </c>
      <c r="BF656" s="9">
        <v>0.000781298916254012</v>
      </c>
      <c r="BG656" s="9">
        <v>1.19290539496422</v>
      </c>
      <c r="BH656" s="9">
        <v>0.00151629470841776</v>
      </c>
      <c r="BI656" s="9">
        <v>167.25</v>
      </c>
      <c r="BJ656" s="9">
        <v>1078.58536585366</v>
      </c>
      <c r="BK656" s="9">
        <v>2.87</v>
      </c>
      <c r="BL656" s="9">
        <v>152.459458208675</v>
      </c>
      <c r="BM656" s="4">
        <v>2547</v>
      </c>
      <c r="BN656" s="9">
        <v>17.4196440697844</v>
      </c>
      <c r="BO656">
        <v>47</v>
      </c>
      <c r="BP656">
        <v>0</v>
      </c>
      <c r="BQ656">
        <v>0</v>
      </c>
      <c r="BR656">
        <v>0</v>
      </c>
      <c r="BS656">
        <v>31</v>
      </c>
      <c r="BT656">
        <v>0</v>
      </c>
      <c r="BU656">
        <v>0</v>
      </c>
      <c r="BV656">
        <v>0</v>
      </c>
    </row>
    <row r="657" spans="1:74">
      <c r="A657" t="s">
        <v>832</v>
      </c>
      <c r="B657" t="s">
        <v>827</v>
      </c>
      <c r="C657">
        <v>2005</v>
      </c>
      <c r="D657">
        <v>0.00376361587579817</v>
      </c>
      <c r="E657">
        <v>24.9365934682744</v>
      </c>
      <c r="F657">
        <v>0.7483</v>
      </c>
      <c r="G657">
        <v>2.34975894518162</v>
      </c>
      <c r="H657" s="3">
        <v>2.02967869208382</v>
      </c>
      <c r="I657" s="4">
        <v>445</v>
      </c>
      <c r="J657">
        <v>1131</v>
      </c>
      <c r="K657">
        <v>44</v>
      </c>
      <c r="L657">
        <v>0.0690685602879719</v>
      </c>
      <c r="M657">
        <v>44.2562592047128</v>
      </c>
      <c r="N657">
        <v>63</v>
      </c>
      <c r="O657">
        <v>74.1472</v>
      </c>
      <c r="P657">
        <v>8.06236829838832</v>
      </c>
      <c r="Q657">
        <v>14.9949189985272</v>
      </c>
      <c r="R657">
        <v>0</v>
      </c>
      <c r="S657">
        <v>0.011797342276406</v>
      </c>
      <c r="T657">
        <v>0.00663875239466438</v>
      </c>
      <c r="U657">
        <v>10.6342191358692</v>
      </c>
      <c r="V657" s="3">
        <v>307.13344</v>
      </c>
      <c r="W657" s="3">
        <v>188976.93</v>
      </c>
      <c r="X657" s="3">
        <v>163887.079610314</v>
      </c>
      <c r="Y657" s="4">
        <v>272.944444444444</v>
      </c>
      <c r="Z657" s="4">
        <v>266.067717913214</v>
      </c>
      <c r="AA657" s="9">
        <v>20891.9944559513</v>
      </c>
      <c r="AB657" s="9">
        <v>1.56818582464873</v>
      </c>
      <c r="AC657" s="4">
        <v>23438</v>
      </c>
      <c r="AD657">
        <v>14.0592</v>
      </c>
      <c r="AE657" s="14">
        <v>13504.61</v>
      </c>
      <c r="AF657">
        <v>0.0324394796782689</v>
      </c>
      <c r="AG657">
        <v>1.01373401701868</v>
      </c>
      <c r="AH657" s="9">
        <v>1.30654666108506</v>
      </c>
      <c r="AI657" s="4">
        <v>12516</v>
      </c>
      <c r="AJ657" s="4">
        <v>35797.4493534613</v>
      </c>
      <c r="AK657" s="3">
        <v>0.0112009422792692</v>
      </c>
      <c r="AL657">
        <v>8258</v>
      </c>
      <c r="AM657">
        <v>1142.77217315708</v>
      </c>
      <c r="AN657">
        <v>0.000507967479674797</v>
      </c>
      <c r="AO657" s="3">
        <v>1.6596</v>
      </c>
      <c r="AP657">
        <v>338611.771927728</v>
      </c>
      <c r="AQ657" s="3">
        <v>2.0023</v>
      </c>
      <c r="AS657" s="3">
        <v>119312</v>
      </c>
      <c r="AT657">
        <v>0.00461878993436568</v>
      </c>
      <c r="AU657" s="3">
        <v>2.306088955803</v>
      </c>
      <c r="AV657">
        <v>0.890338467987006</v>
      </c>
      <c r="AW657" s="4">
        <v>3904.61454836131</v>
      </c>
      <c r="AX657">
        <v>2777.3984</v>
      </c>
      <c r="AY657">
        <v>20.4989807628252</v>
      </c>
      <c r="AZ657">
        <v>1.45953565440637</v>
      </c>
      <c r="BA657">
        <v>0.956624706914845</v>
      </c>
      <c r="BB657" s="2">
        <v>98.3113</v>
      </c>
      <c r="BC657" s="4">
        <v>140592</v>
      </c>
      <c r="BD657" s="4">
        <f>VLOOKUP(A657,'[1]中国教育数据库-年度（分省）'!$A:$D,4,FALSE)</f>
        <v>15805</v>
      </c>
      <c r="BE657" s="3">
        <v>18435.5</v>
      </c>
      <c r="BF657" s="9">
        <v>0.000939842009317399</v>
      </c>
      <c r="BG657" s="9">
        <v>1.09081572245313</v>
      </c>
      <c r="BH657" s="9">
        <v>0.00163955091781195</v>
      </c>
      <c r="BI657" s="9">
        <v>151.52</v>
      </c>
      <c r="BJ657" s="9">
        <v>1082.59770114943</v>
      </c>
      <c r="BK657" s="9">
        <v>3.48</v>
      </c>
      <c r="BL657" s="9">
        <v>192.868003510904</v>
      </c>
      <c r="BM657" s="4">
        <v>2997</v>
      </c>
      <c r="BN657" s="9">
        <v>17.367912200141</v>
      </c>
      <c r="BO657">
        <v>50</v>
      </c>
      <c r="BP657">
        <v>0</v>
      </c>
      <c r="BQ657">
        <v>0</v>
      </c>
      <c r="BR657">
        <v>0</v>
      </c>
      <c r="BS657">
        <v>38</v>
      </c>
      <c r="BT657">
        <v>0</v>
      </c>
      <c r="BU657">
        <v>0</v>
      </c>
      <c r="BV657">
        <v>0</v>
      </c>
    </row>
    <row r="658" spans="1:74">
      <c r="A658" t="s">
        <v>833</v>
      </c>
      <c r="B658" t="s">
        <v>827</v>
      </c>
      <c r="C658">
        <v>2006</v>
      </c>
      <c r="D658">
        <v>0.00343432259943216</v>
      </c>
      <c r="E658">
        <v>27.4023896052752</v>
      </c>
      <c r="F658">
        <v>0.5664</v>
      </c>
      <c r="G658">
        <v>0.747899979036355</v>
      </c>
      <c r="H658" s="3">
        <v>1.64228679755984</v>
      </c>
      <c r="I658" s="4">
        <v>602</v>
      </c>
      <c r="J658">
        <v>1443</v>
      </c>
      <c r="K658">
        <v>45</v>
      </c>
      <c r="L658">
        <v>0.0687667360049648</v>
      </c>
      <c r="M658">
        <v>45.119353654058</v>
      </c>
      <c r="N658">
        <v>64</v>
      </c>
      <c r="O658">
        <v>91.2752</v>
      </c>
      <c r="P658">
        <v>8.29884742041712</v>
      </c>
      <c r="Q658">
        <v>15.9774146162321</v>
      </c>
      <c r="R658">
        <v>0</v>
      </c>
      <c r="S658">
        <v>0.0124478721847971</v>
      </c>
      <c r="T658">
        <v>0.00626553953257086</v>
      </c>
      <c r="U658">
        <v>11.7797115862755</v>
      </c>
      <c r="V658" s="3">
        <v>404.12414</v>
      </c>
      <c r="W658" s="3">
        <v>179484.59</v>
      </c>
      <c r="X658" s="3">
        <v>231495.787785063</v>
      </c>
      <c r="Y658" s="4">
        <v>192.666666666667</v>
      </c>
      <c r="Z658" s="4">
        <v>282.372703412074</v>
      </c>
      <c r="AA658" s="9">
        <v>23588.3142715067</v>
      </c>
      <c r="AB658" s="9">
        <v>1.59412765774111</v>
      </c>
      <c r="AC658" s="4">
        <v>21278</v>
      </c>
      <c r="AD658">
        <v>16.2314</v>
      </c>
      <c r="AE658" s="14">
        <v>14623.2</v>
      </c>
      <c r="AF658">
        <v>0.0297267545181834</v>
      </c>
      <c r="AG658">
        <v>0.965245008112345</v>
      </c>
      <c r="AH658" s="9">
        <v>1.6897</v>
      </c>
      <c r="AI658" s="4">
        <v>16398</v>
      </c>
      <c r="AJ658" s="4">
        <v>37246.2423430267</v>
      </c>
      <c r="AK658" s="3">
        <v>0.0349236046149049</v>
      </c>
      <c r="AL658">
        <v>8088</v>
      </c>
      <c r="AM658">
        <v>1195.27032057037</v>
      </c>
      <c r="AN658">
        <v>0.000354717491213842</v>
      </c>
      <c r="AO658" s="3">
        <v>2.0053</v>
      </c>
      <c r="AP658">
        <v>350433.555803855</v>
      </c>
      <c r="AQ658" s="3">
        <v>2.3689</v>
      </c>
      <c r="AS658" s="3">
        <v>93460</v>
      </c>
      <c r="AT658">
        <v>0.00441768813339279</v>
      </c>
      <c r="AU658" s="3">
        <v>2.13668</v>
      </c>
      <c r="AV658">
        <v>0.898555139698842</v>
      </c>
      <c r="AW658" s="4">
        <v>3909.35507593925</v>
      </c>
      <c r="AX658">
        <v>3715.8813</v>
      </c>
      <c r="AY658">
        <v>27.8755072512758</v>
      </c>
      <c r="AZ658">
        <v>1.33374640090521</v>
      </c>
      <c r="BA658">
        <v>0.892149950822954</v>
      </c>
      <c r="BB658" s="2">
        <v>91.3908</v>
      </c>
      <c r="BC658" s="4">
        <v>162314</v>
      </c>
      <c r="BD658" s="4">
        <f>VLOOKUP(A658,'[1]中国教育数据库-年度（分省）'!$A:$D,4,FALSE)</f>
        <v>19482</v>
      </c>
      <c r="BE658" s="3">
        <v>21157</v>
      </c>
      <c r="BF658" s="9">
        <v>0.000883042375330472</v>
      </c>
      <c r="BG658" s="9">
        <v>1.20616137886238</v>
      </c>
      <c r="BH658" s="9">
        <v>0.00169708505013141</v>
      </c>
      <c r="BI658" s="9">
        <v>196.269841269841</v>
      </c>
      <c r="BJ658" s="9">
        <v>1374</v>
      </c>
      <c r="BK658" s="9">
        <v>3.3</v>
      </c>
      <c r="BL658" s="9">
        <v>187.241108030869</v>
      </c>
      <c r="BM658" s="4">
        <v>3375</v>
      </c>
      <c r="BN658" s="9">
        <v>17.3386319793843</v>
      </c>
      <c r="BO658">
        <v>52</v>
      </c>
      <c r="BP658">
        <v>0</v>
      </c>
      <c r="BQ658">
        <v>0</v>
      </c>
      <c r="BR658">
        <v>0</v>
      </c>
      <c r="BS658">
        <v>38</v>
      </c>
      <c r="BT658">
        <v>0</v>
      </c>
      <c r="BU658">
        <v>0</v>
      </c>
      <c r="BV658">
        <v>0</v>
      </c>
    </row>
    <row r="659" spans="1:74">
      <c r="A659" t="s">
        <v>834</v>
      </c>
      <c r="B659" t="s">
        <v>827</v>
      </c>
      <c r="C659">
        <v>2007</v>
      </c>
      <c r="D659">
        <v>0.0126189549987191</v>
      </c>
      <c r="E659">
        <v>29.5240861900284</v>
      </c>
      <c r="F659">
        <v>0.6949</v>
      </c>
      <c r="G659">
        <v>0.704351180931483</v>
      </c>
      <c r="H659" s="3">
        <v>4.69597</v>
      </c>
      <c r="I659" s="4">
        <v>755</v>
      </c>
      <c r="J659">
        <v>2034</v>
      </c>
      <c r="K659">
        <v>44</v>
      </c>
      <c r="L659">
        <v>0.0673496558823279</v>
      </c>
      <c r="M659">
        <v>46.8791208791209</v>
      </c>
      <c r="N659">
        <v>64</v>
      </c>
      <c r="O659">
        <v>144.416</v>
      </c>
      <c r="P659">
        <v>8.40039170083848</v>
      </c>
      <c r="Q659">
        <v>17.2230036630037</v>
      </c>
      <c r="R659">
        <v>0</v>
      </c>
      <c r="S659">
        <v>0.0128204003093685</v>
      </c>
      <c r="T659">
        <v>0.00542038805050816</v>
      </c>
      <c r="U659">
        <v>2.62026485987065</v>
      </c>
      <c r="V659" s="3">
        <v>506.40468</v>
      </c>
      <c r="W659" s="3">
        <v>301710.3832</v>
      </c>
      <c r="X659" s="3">
        <v>308972.057331677</v>
      </c>
      <c r="Y659" s="4">
        <v>192.666666666667</v>
      </c>
      <c r="Z659" s="4">
        <v>309.060367454068</v>
      </c>
      <c r="AA659" s="9">
        <v>29954.632749831</v>
      </c>
      <c r="AB659" s="9">
        <v>1.37528964928481</v>
      </c>
      <c r="AC659" s="4">
        <v>18953</v>
      </c>
      <c r="AD659">
        <v>19.545</v>
      </c>
      <c r="AE659">
        <v>14752.66</v>
      </c>
      <c r="AF659">
        <v>0.0317169883747388</v>
      </c>
      <c r="AG659">
        <v>0.995890252289821</v>
      </c>
      <c r="AH659" s="9">
        <v>2.3089</v>
      </c>
      <c r="AI659" s="4">
        <v>15202</v>
      </c>
      <c r="AJ659" s="4">
        <v>41145.2667365749</v>
      </c>
      <c r="AK659" s="3">
        <v>0.299345182413471</v>
      </c>
      <c r="AL659">
        <v>8719</v>
      </c>
      <c r="AM659">
        <v>1180.27084988086</v>
      </c>
      <c r="AN659">
        <v>0.000562594390507012</v>
      </c>
      <c r="AO659" s="3">
        <v>2.3705</v>
      </c>
      <c r="AP659">
        <v>330130.067593225</v>
      </c>
      <c r="AQ659" s="3">
        <v>2.5265</v>
      </c>
      <c r="AS659" s="3">
        <v>160777.3</v>
      </c>
      <c r="AT659">
        <v>0.00434232086038813</v>
      </c>
      <c r="AU659" s="3">
        <v>2.11403</v>
      </c>
      <c r="AV659">
        <v>0.90131648421275</v>
      </c>
      <c r="AW659" s="4">
        <v>4942</v>
      </c>
      <c r="AX659">
        <v>4773.0931</v>
      </c>
      <c r="AY659">
        <v>17.6617210601315</v>
      </c>
      <c r="AZ659">
        <v>1.192379062973</v>
      </c>
      <c r="BA659">
        <v>1.12288754580431</v>
      </c>
      <c r="BB659" s="2">
        <v>107.607</v>
      </c>
      <c r="BC659" s="4">
        <v>195450</v>
      </c>
      <c r="BD659" s="4">
        <f>VLOOKUP(A659,'[1]中国教育数据库-年度（分省）'!$A:$D,4,FALSE)</f>
        <v>22370</v>
      </c>
      <c r="BE659" s="3">
        <v>23878.5</v>
      </c>
      <c r="BF659" s="9">
        <v>0.000915714561714133</v>
      </c>
      <c r="BG659" s="9">
        <v>1.27551624130942</v>
      </c>
      <c r="BH659" s="9">
        <v>0.00183503730251183</v>
      </c>
      <c r="BI659" s="9">
        <v>278.306451612903</v>
      </c>
      <c r="BJ659" s="9">
        <v>1617.41329479769</v>
      </c>
      <c r="BK659" s="9">
        <v>3.46</v>
      </c>
      <c r="BL659" s="9">
        <v>215.365213962265</v>
      </c>
      <c r="BM659" s="4">
        <v>3372</v>
      </c>
      <c r="BN659" s="9">
        <v>17.3782026046186</v>
      </c>
      <c r="BO659">
        <v>60</v>
      </c>
      <c r="BP659">
        <v>0</v>
      </c>
      <c r="BQ659">
        <v>0</v>
      </c>
      <c r="BR659">
        <v>0</v>
      </c>
      <c r="BS659">
        <v>44</v>
      </c>
      <c r="BT659">
        <v>0</v>
      </c>
      <c r="BU659">
        <v>0</v>
      </c>
      <c r="BV659">
        <v>0</v>
      </c>
    </row>
    <row r="660" spans="1:74">
      <c r="A660" t="s">
        <v>835</v>
      </c>
      <c r="B660" t="s">
        <v>827</v>
      </c>
      <c r="C660">
        <v>2008</v>
      </c>
      <c r="D660">
        <v>0.01199843194355</v>
      </c>
      <c r="E660">
        <v>30.8653424930122</v>
      </c>
      <c r="F660">
        <v>0.5659</v>
      </c>
      <c r="G660">
        <v>0.707920056144621</v>
      </c>
      <c r="H660" s="3">
        <v>3.79968</v>
      </c>
      <c r="I660" s="4">
        <v>962</v>
      </c>
      <c r="J660">
        <v>2774</v>
      </c>
      <c r="K660">
        <v>73</v>
      </c>
      <c r="L660">
        <v>0.0586414595710441</v>
      </c>
      <c r="M660">
        <v>52.356935014549</v>
      </c>
      <c r="N660">
        <v>93</v>
      </c>
      <c r="O660">
        <v>383.8886</v>
      </c>
      <c r="P660">
        <v>8.51236519152101</v>
      </c>
      <c r="Q660">
        <v>15.9674597083653</v>
      </c>
      <c r="R660">
        <v>0</v>
      </c>
      <c r="S660">
        <v>0.0163044586919714</v>
      </c>
      <c r="T660">
        <v>0.00561909643680608</v>
      </c>
      <c r="U660">
        <v>2.85824705418869</v>
      </c>
      <c r="V660" s="3">
        <v>614.02304</v>
      </c>
      <c r="W660" s="3">
        <v>438300.453</v>
      </c>
      <c r="X660" s="3">
        <v>436433</v>
      </c>
      <c r="Y660" s="4">
        <v>136</v>
      </c>
      <c r="Z660" s="4">
        <v>328</v>
      </c>
      <c r="AA660" s="9">
        <v>37576.9678541533</v>
      </c>
      <c r="AB660" s="9">
        <v>1.23212848638518</v>
      </c>
      <c r="AC660" s="4">
        <v>16768</v>
      </c>
      <c r="AD660">
        <v>21.7294</v>
      </c>
      <c r="AE660" s="14">
        <v>20938.75</v>
      </c>
      <c r="AF660">
        <v>0.0363528459597133</v>
      </c>
      <c r="AG660">
        <v>0.0266110553831545</v>
      </c>
      <c r="AH660" s="9">
        <v>2.986</v>
      </c>
      <c r="AI660" s="4">
        <v>16908</v>
      </c>
      <c r="AJ660" s="4">
        <v>42810.4963850102</v>
      </c>
      <c r="AK660" s="3">
        <v>0.933333333333333</v>
      </c>
      <c r="AL660">
        <v>8735</v>
      </c>
      <c r="AM660">
        <v>1234.49166004766</v>
      </c>
      <c r="AN660">
        <v>0.000860408821947284</v>
      </c>
      <c r="AO660" s="3">
        <v>3.0413</v>
      </c>
      <c r="AP660">
        <v>341655.733957038</v>
      </c>
      <c r="AQ660" s="3">
        <v>2.5218</v>
      </c>
      <c r="AS660" s="3">
        <v>174175.1</v>
      </c>
      <c r="AT660">
        <v>0.00424133468145585</v>
      </c>
      <c r="AU660" s="3">
        <v>1.95873</v>
      </c>
      <c r="AV660">
        <v>0.900039009167154</v>
      </c>
      <c r="AW660" s="4">
        <v>4948</v>
      </c>
      <c r="AX660">
        <v>6127.1002</v>
      </c>
      <c r="AY660">
        <v>24.0172640375635</v>
      </c>
      <c r="AZ660">
        <v>1.03338855080944</v>
      </c>
      <c r="BA660">
        <v>1.05185725948692</v>
      </c>
      <c r="BB660" s="2">
        <v>108.701</v>
      </c>
      <c r="BC660" s="4">
        <v>217294</v>
      </c>
      <c r="BD660" s="4">
        <f>VLOOKUP(A660,'[1]中国教育数据库-年度（分省）'!$A:$D,4,FALSE)</f>
        <v>26224</v>
      </c>
      <c r="BE660" s="3">
        <v>26600</v>
      </c>
      <c r="BF660" s="9">
        <v>0.000974053325470705</v>
      </c>
      <c r="BG660" s="9">
        <v>1.25068831656037</v>
      </c>
      <c r="BH660" s="9">
        <v>0.00189943132518407</v>
      </c>
      <c r="BI660" s="9">
        <v>381.913043478261</v>
      </c>
      <c r="BJ660" s="9">
        <v>1914.37837837838</v>
      </c>
      <c r="BK660" s="9">
        <v>3.7</v>
      </c>
      <c r="BL660" s="9">
        <v>211.177393538604</v>
      </c>
      <c r="BM660" s="4">
        <v>4025</v>
      </c>
      <c r="BN660" s="9">
        <v>17.4482519985671</v>
      </c>
      <c r="BO660">
        <v>64</v>
      </c>
      <c r="BP660">
        <v>0</v>
      </c>
      <c r="BQ660">
        <v>0</v>
      </c>
      <c r="BR660">
        <v>0</v>
      </c>
      <c r="BS660">
        <v>51</v>
      </c>
      <c r="BT660">
        <v>0</v>
      </c>
      <c r="BU660">
        <v>0</v>
      </c>
      <c r="BV660">
        <v>0</v>
      </c>
    </row>
    <row r="661" spans="1:74">
      <c r="A661" t="s">
        <v>836</v>
      </c>
      <c r="B661" t="s">
        <v>827</v>
      </c>
      <c r="C661">
        <v>2009</v>
      </c>
      <c r="D661">
        <v>0.0113160009556699</v>
      </c>
      <c r="E661">
        <v>32.3318268943104</v>
      </c>
      <c r="F661">
        <v>1.4233</v>
      </c>
      <c r="G661">
        <v>0.630904432528061</v>
      </c>
      <c r="H661" s="3">
        <v>10.86484</v>
      </c>
      <c r="I661" s="4">
        <v>1342</v>
      </c>
      <c r="J661">
        <v>3446</v>
      </c>
      <c r="K661">
        <v>98</v>
      </c>
      <c r="L661">
        <v>0.0574304514169262</v>
      </c>
      <c r="M661">
        <v>60.9938603223331</v>
      </c>
      <c r="N661">
        <v>94</v>
      </c>
      <c r="O661">
        <v>453.9902</v>
      </c>
      <c r="P661">
        <v>8.58454456600561</v>
      </c>
      <c r="Q661">
        <v>16.4233510235027</v>
      </c>
      <c r="R661">
        <v>0</v>
      </c>
      <c r="S661">
        <v>0.0159337135927799</v>
      </c>
      <c r="T661">
        <v>0.00565322248429141</v>
      </c>
      <c r="U661">
        <v>2.83152708778422</v>
      </c>
      <c r="V661" s="3">
        <v>715.68415</v>
      </c>
      <c r="W661" s="3">
        <v>698074.1056</v>
      </c>
      <c r="X661" s="3">
        <v>582497</v>
      </c>
      <c r="Y661" s="4">
        <v>136</v>
      </c>
      <c r="Z661" s="4">
        <v>359</v>
      </c>
      <c r="AA661" s="9">
        <v>42562.5668117111</v>
      </c>
      <c r="AB661" s="9">
        <v>1.1731465492347</v>
      </c>
      <c r="AC661" s="4">
        <v>14092</v>
      </c>
      <c r="AD661">
        <v>21.1963</v>
      </c>
      <c r="AE661" s="14">
        <v>20938.75</v>
      </c>
      <c r="AF661">
        <v>0.0417461137359544</v>
      </c>
      <c r="AG661">
        <v>0.0279242280240363</v>
      </c>
      <c r="AH661" s="9">
        <v>3.5063</v>
      </c>
      <c r="AI661" s="4">
        <v>19545</v>
      </c>
      <c r="AJ661" s="4">
        <v>47292</v>
      </c>
      <c r="AK661" s="3">
        <v>8</v>
      </c>
      <c r="AL661">
        <v>9885.7</v>
      </c>
      <c r="AM661">
        <v>1219</v>
      </c>
      <c r="AN661">
        <v>0.000952750201234237</v>
      </c>
      <c r="AO661" s="3">
        <v>3.7438</v>
      </c>
      <c r="AP661">
        <v>321860.816913268</v>
      </c>
      <c r="AQ661" s="3">
        <v>2.4748</v>
      </c>
      <c r="AS661" s="3">
        <v>221235.4</v>
      </c>
      <c r="AT661">
        <v>0.00416824657724217</v>
      </c>
      <c r="AU661" s="3">
        <v>2.3196</v>
      </c>
      <c r="AV661">
        <v>0.906024156643077</v>
      </c>
      <c r="AW661" s="4">
        <v>6255</v>
      </c>
      <c r="AX661" t="e">
        <v>#VALUE!</v>
      </c>
      <c r="AY661">
        <v>15.2171658881494</v>
      </c>
      <c r="AZ661">
        <v>1.0057265698067</v>
      </c>
      <c r="BA661">
        <v>1.48915393300433</v>
      </c>
      <c r="BB661" s="2">
        <v>151.891</v>
      </c>
      <c r="BC661" s="4">
        <v>211963</v>
      </c>
      <c r="BD661" s="4">
        <f>VLOOKUP(A661,'[1]中国教育数据库-年度（分省）'!$A:$D,4,FALSE)</f>
        <v>28495</v>
      </c>
      <c r="BE661" s="3">
        <v>25897</v>
      </c>
      <c r="BF661" s="9">
        <v>0.00160937349202747</v>
      </c>
      <c r="BG661" s="9">
        <v>0.831588330632091</v>
      </c>
      <c r="BH661" s="9">
        <v>0.00205383185421517</v>
      </c>
      <c r="BI661" s="9">
        <v>475.546875</v>
      </c>
      <c r="BJ661" s="9">
        <v>1269.0113452188</v>
      </c>
      <c r="BK661" s="9">
        <v>6.17</v>
      </c>
      <c r="BL661" s="9">
        <v>220.287757023728</v>
      </c>
      <c r="BM661" s="4">
        <v>4480</v>
      </c>
      <c r="BN661" s="9">
        <v>17.5637786379688</v>
      </c>
      <c r="BO661">
        <v>69</v>
      </c>
      <c r="BP661">
        <v>0</v>
      </c>
      <c r="BQ661">
        <v>0</v>
      </c>
      <c r="BR661">
        <v>0</v>
      </c>
      <c r="BS661">
        <v>59</v>
      </c>
      <c r="BT661">
        <v>0</v>
      </c>
      <c r="BU661">
        <v>0</v>
      </c>
      <c r="BV661">
        <v>0</v>
      </c>
    </row>
    <row r="662" spans="1:74">
      <c r="A662" t="s">
        <v>837</v>
      </c>
      <c r="B662" t="s">
        <v>827</v>
      </c>
      <c r="C662">
        <v>2010</v>
      </c>
      <c r="D662">
        <v>0.0113798713736519</v>
      </c>
      <c r="E662">
        <v>34.3363472497313</v>
      </c>
      <c r="F662">
        <v>0.0807</v>
      </c>
      <c r="G662">
        <v>0.853885812871128</v>
      </c>
      <c r="H662" s="3">
        <v>20.93478</v>
      </c>
      <c r="I662" s="4">
        <v>1887</v>
      </c>
      <c r="J662">
        <v>6093</v>
      </c>
      <c r="K662">
        <v>99</v>
      </c>
      <c r="L662">
        <v>0.0571450993426398</v>
      </c>
      <c r="M662">
        <v>67.3180439727066</v>
      </c>
      <c r="N662">
        <v>96</v>
      </c>
      <c r="O662">
        <v>519.3303</v>
      </c>
      <c r="P662">
        <v>8.59889</v>
      </c>
      <c r="Q662">
        <v>16.2450339636497</v>
      </c>
      <c r="R662">
        <v>0</v>
      </c>
      <c r="S662">
        <v>0.0156647165835044</v>
      </c>
      <c r="T662">
        <v>0.0056683114015913</v>
      </c>
      <c r="U662">
        <v>3.0717423701815</v>
      </c>
      <c r="V662" s="3">
        <v>819.82</v>
      </c>
      <c r="W662" s="3">
        <v>1024140.216</v>
      </c>
      <c r="X662" s="3">
        <v>822795.806832777</v>
      </c>
      <c r="Y662" s="4">
        <v>96</v>
      </c>
      <c r="Z662" s="4">
        <v>381</v>
      </c>
      <c r="AA662" s="9">
        <v>51861.3887599061</v>
      </c>
      <c r="AB662" s="9">
        <v>1.16739155851</v>
      </c>
      <c r="AC662" s="4">
        <v>12146</v>
      </c>
      <c r="AD662">
        <v>23.5507</v>
      </c>
      <c r="AE662" s="14">
        <v>20938.75</v>
      </c>
      <c r="AF662">
        <v>0.0372071955493565</v>
      </c>
      <c r="AG662">
        <v>0.028227077256742</v>
      </c>
      <c r="AH662" s="9">
        <v>3.9785</v>
      </c>
      <c r="AI662" s="4">
        <v>23212</v>
      </c>
      <c r="AJ662" s="4">
        <v>49206</v>
      </c>
      <c r="AK662" s="3">
        <v>24.9433333333333</v>
      </c>
      <c r="AL662">
        <v>9855.3</v>
      </c>
      <c r="AM662">
        <v>1275</v>
      </c>
      <c r="AN662">
        <v>0.000880481927710843</v>
      </c>
      <c r="AO662" s="3">
        <v>3.955</v>
      </c>
      <c r="AP662">
        <v>333097.783053224</v>
      </c>
      <c r="AQ662" s="3">
        <v>2.5378</v>
      </c>
      <c r="AS662" s="3">
        <v>261869.5</v>
      </c>
      <c r="AT662">
        <v>0.00420861774744027</v>
      </c>
      <c r="AU662" s="3">
        <v>2.14851</v>
      </c>
      <c r="AV662">
        <v>0.903841465892008</v>
      </c>
      <c r="AW662" s="4">
        <v>9471</v>
      </c>
      <c r="AX662" t="e">
        <v>#VALUE!</v>
      </c>
      <c r="AY662">
        <v>20.6930394719056</v>
      </c>
      <c r="AZ662">
        <v>0.90217688315118</v>
      </c>
      <c r="BA662">
        <v>1.82017817837949</v>
      </c>
      <c r="BB662" s="2">
        <v>179.222</v>
      </c>
      <c r="BC662" s="4">
        <v>235507</v>
      </c>
      <c r="BD662" s="4">
        <f>VLOOKUP(A662,'[1]中国教育数据库-年度（分省）'!$A:$D,4,FALSE)</f>
        <v>29900</v>
      </c>
      <c r="BE662" s="3">
        <v>28363</v>
      </c>
      <c r="BF662" s="9">
        <v>0.00184184038766849</v>
      </c>
      <c r="BG662" s="9">
        <v>0.757746478873239</v>
      </c>
      <c r="BH662" s="9">
        <v>0.00212590368338413</v>
      </c>
      <c r="BI662" s="9">
        <v>783.90625</v>
      </c>
      <c r="BJ662" s="9">
        <v>1356.17183098592</v>
      </c>
      <c r="BK662" s="9">
        <v>7.1</v>
      </c>
      <c r="BL662" s="9">
        <v>256.040977057413</v>
      </c>
      <c r="BM662" s="4">
        <v>4564</v>
      </c>
      <c r="BN662" s="9">
        <v>17.8704865803541</v>
      </c>
      <c r="BO662">
        <v>75</v>
      </c>
      <c r="BP662">
        <v>0</v>
      </c>
      <c r="BQ662">
        <v>0</v>
      </c>
      <c r="BR662">
        <v>0</v>
      </c>
      <c r="BS662">
        <v>67</v>
      </c>
      <c r="BT662">
        <v>0</v>
      </c>
      <c r="BU662">
        <v>0</v>
      </c>
      <c r="BV662">
        <v>0</v>
      </c>
    </row>
    <row r="663" spans="1:74">
      <c r="A663" t="s">
        <v>838</v>
      </c>
      <c r="B663" t="s">
        <v>827</v>
      </c>
      <c r="C663">
        <v>2011</v>
      </c>
      <c r="D663">
        <v>0.00989828750413708</v>
      </c>
      <c r="E663">
        <v>36.2689903220472</v>
      </c>
      <c r="F663">
        <v>0.8551</v>
      </c>
      <c r="G663">
        <v>0.596942697045783</v>
      </c>
      <c r="H663" s="3">
        <v>414.8</v>
      </c>
      <c r="I663" s="4">
        <v>3139</v>
      </c>
      <c r="J663">
        <v>6958</v>
      </c>
      <c r="K663">
        <v>146</v>
      </c>
      <c r="L663">
        <v>0.057499776675707</v>
      </c>
      <c r="M663">
        <v>40.2483186756337</v>
      </c>
      <c r="N663">
        <v>150</v>
      </c>
      <c r="O663">
        <v>1047.9</v>
      </c>
      <c r="P663">
        <v>8.95192115602318</v>
      </c>
      <c r="Q663">
        <v>17.0262700465598</v>
      </c>
      <c r="R663">
        <v>0</v>
      </c>
      <c r="S663">
        <v>0.0117188619319101</v>
      </c>
      <c r="T663">
        <v>0.00562988898679944</v>
      </c>
      <c r="U663">
        <v>3.38614364685208</v>
      </c>
      <c r="V663" s="3">
        <v>319.66</v>
      </c>
      <c r="W663" s="3">
        <v>2153663.572</v>
      </c>
      <c r="X663" s="3">
        <v>966768</v>
      </c>
      <c r="Y663" s="4">
        <v>114</v>
      </c>
      <c r="Z663" s="4">
        <v>325</v>
      </c>
      <c r="AA663" s="9">
        <v>59953.5218016291</v>
      </c>
      <c r="AB663" s="9">
        <v>1.899771917436</v>
      </c>
      <c r="AC663" s="4">
        <v>11230</v>
      </c>
      <c r="AD663">
        <v>25.8878</v>
      </c>
      <c r="AE663" s="14">
        <v>20938.75</v>
      </c>
      <c r="AF663">
        <v>0.0419571461681705</v>
      </c>
      <c r="AG663">
        <v>0.0551073962484206</v>
      </c>
      <c r="AH663" s="9">
        <v>4.2176</v>
      </c>
      <c r="AI663" s="4">
        <v>25654</v>
      </c>
      <c r="AJ663" s="4">
        <v>54357</v>
      </c>
      <c r="AK663" s="3">
        <v>213.8</v>
      </c>
      <c r="AL663">
        <v>9762.9</v>
      </c>
      <c r="AM663">
        <v>1259</v>
      </c>
      <c r="AN663">
        <v>0.000906693227091633</v>
      </c>
      <c r="AO663" s="3">
        <v>4.8734</v>
      </c>
      <c r="AP663">
        <v>313798.698250416</v>
      </c>
      <c r="AQ663" s="3">
        <v>2.5499</v>
      </c>
      <c r="AS663" s="3">
        <v>469512.1</v>
      </c>
      <c r="AT663">
        <v>0.00421834806539289</v>
      </c>
      <c r="AU663" s="3">
        <v>1.99288</v>
      </c>
      <c r="AV663">
        <v>0.902473080303242</v>
      </c>
      <c r="AW663" s="4">
        <v>11125</v>
      </c>
      <c r="AX663" t="e">
        <v>#VALUE!</v>
      </c>
      <c r="AY663">
        <v>20.7859445310033</v>
      </c>
      <c r="AZ663">
        <v>0.801699257500965</v>
      </c>
      <c r="BA663">
        <v>1.25913137183718</v>
      </c>
      <c r="BB663" s="2">
        <v>155.351</v>
      </c>
      <c r="BC663" s="4">
        <v>258878</v>
      </c>
      <c r="BD663" s="4">
        <f>VLOOKUP(A663,'[1]中国教育数据库-年度（分省）'!$A:$D,4,FALSE)</f>
        <v>32887</v>
      </c>
      <c r="BE663" s="3">
        <v>30829</v>
      </c>
      <c r="BF663" s="9">
        <v>0.00196411126536069</v>
      </c>
      <c r="BG663" s="9">
        <v>0.780785340314136</v>
      </c>
      <c r="BH663" s="9">
        <v>0.00229871364446649</v>
      </c>
      <c r="BI663" s="9">
        <v>809.861111111111</v>
      </c>
      <c r="BJ663" s="9">
        <v>1557.00261780105</v>
      </c>
      <c r="BK663" s="9">
        <v>7.64</v>
      </c>
      <c r="BL663" s="9">
        <v>238.679623631035</v>
      </c>
      <c r="BM663" s="4">
        <v>3684</v>
      </c>
      <c r="BN663" s="9">
        <v>18.4161711000568</v>
      </c>
      <c r="BO663">
        <v>85</v>
      </c>
      <c r="BP663">
        <v>0</v>
      </c>
      <c r="BQ663">
        <v>0</v>
      </c>
      <c r="BR663">
        <v>0</v>
      </c>
      <c r="BS663">
        <v>80</v>
      </c>
      <c r="BT663">
        <v>0</v>
      </c>
      <c r="BU663">
        <v>0</v>
      </c>
      <c r="BV663">
        <v>0</v>
      </c>
    </row>
    <row r="664" spans="1:74">
      <c r="A664" t="s">
        <v>839</v>
      </c>
      <c r="B664" t="s">
        <v>827</v>
      </c>
      <c r="C664">
        <v>2012</v>
      </c>
      <c r="D664">
        <v>0.0105120645044828</v>
      </c>
      <c r="E664">
        <v>37.8326444882814</v>
      </c>
      <c r="F664">
        <v>0.9694</v>
      </c>
      <c r="G664">
        <v>0.695670840043021</v>
      </c>
      <c r="H664" s="3">
        <v>371.9891</v>
      </c>
      <c r="I664" s="4">
        <v>4018</v>
      </c>
      <c r="J664">
        <v>9158</v>
      </c>
      <c r="K664">
        <v>136</v>
      </c>
      <c r="L664">
        <v>0.0579189503705178</v>
      </c>
      <c r="M664">
        <v>40.0494437577256</v>
      </c>
      <c r="N664">
        <v>150</v>
      </c>
      <c r="O664">
        <v>1311.8009</v>
      </c>
      <c r="P664">
        <v>9.13523131672598</v>
      </c>
      <c r="Q664">
        <v>17.0837453646477</v>
      </c>
      <c r="R664">
        <v>0</v>
      </c>
      <c r="S664">
        <v>0.0121783084509714</v>
      </c>
      <c r="T664">
        <v>0.00833472245374229</v>
      </c>
      <c r="U664">
        <v>5.19919986664444</v>
      </c>
      <c r="V664" s="3">
        <v>355.06899</v>
      </c>
      <c r="W664" s="3">
        <v>3348152.618</v>
      </c>
      <c r="X664" s="3">
        <v>1192770</v>
      </c>
      <c r="Y664" s="4">
        <v>185</v>
      </c>
      <c r="Z664" s="4">
        <v>379</v>
      </c>
      <c r="AA664" s="9">
        <v>69123.2902917264</v>
      </c>
      <c r="AB664" s="9">
        <v>1.12195466435</v>
      </c>
      <c r="AC664" s="4">
        <v>10289</v>
      </c>
      <c r="AD664">
        <v>26.5279</v>
      </c>
      <c r="AE664" s="14">
        <v>27481.79</v>
      </c>
      <c r="AF664">
        <v>0.0373952831165582</v>
      </c>
      <c r="AG664">
        <v>0.051854552082384</v>
      </c>
      <c r="AH664" s="9">
        <v>4.7596</v>
      </c>
      <c r="AI664" s="4">
        <v>28482</v>
      </c>
      <c r="AJ664" s="4">
        <v>50801</v>
      </c>
      <c r="AK664" s="3">
        <v>49</v>
      </c>
      <c r="AL664">
        <v>10485.4</v>
      </c>
      <c r="AM664">
        <v>1396</v>
      </c>
      <c r="AN664">
        <v>0.000994692368629522</v>
      </c>
      <c r="AO664" s="3">
        <v>5.6784</v>
      </c>
      <c r="AP664">
        <v>324754.195663301</v>
      </c>
      <c r="AQ664" s="3">
        <v>2.7695</v>
      </c>
      <c r="AS664" s="3">
        <v>553120</v>
      </c>
      <c r="AT664">
        <v>0.00431524226608933</v>
      </c>
      <c r="AU664" s="3">
        <v>2.0308</v>
      </c>
      <c r="AV664">
        <v>0.907031338386695</v>
      </c>
      <c r="AW664" s="4">
        <v>17596</v>
      </c>
      <c r="AX664">
        <v>871.58513</v>
      </c>
      <c r="AY664">
        <v>17.2474127874757</v>
      </c>
      <c r="AZ664">
        <v>0.751337107563073</v>
      </c>
      <c r="BA664">
        <v>1.27701007112649</v>
      </c>
      <c r="BB664" s="2">
        <v>166.135</v>
      </c>
      <c r="BC664" s="4">
        <v>265279</v>
      </c>
      <c r="BD664" s="4">
        <f>VLOOKUP(A664,'[1]中国教育数据库-年度（分省）'!$A:$D,4,FALSE)</f>
        <v>34602</v>
      </c>
      <c r="BE664" s="3">
        <v>36728</v>
      </c>
      <c r="BF664" s="9">
        <v>0.0029073784966601</v>
      </c>
      <c r="BG664" s="9">
        <v>0.497658450704225</v>
      </c>
      <c r="BH664" s="9">
        <v>0.00237937871777925</v>
      </c>
      <c r="BI664" s="9">
        <v>1035.27777777778</v>
      </c>
      <c r="BJ664" s="9">
        <v>1215.87323943662</v>
      </c>
      <c r="BK664" s="9">
        <v>11.36</v>
      </c>
      <c r="BL664" s="9">
        <v>256.692089166432</v>
      </c>
      <c r="BM664" s="4">
        <v>4284</v>
      </c>
      <c r="BN664" s="9">
        <v>18.416815090954</v>
      </c>
      <c r="BO664">
        <v>92</v>
      </c>
      <c r="BP664">
        <v>0</v>
      </c>
      <c r="BQ664">
        <v>0</v>
      </c>
      <c r="BR664">
        <v>0</v>
      </c>
      <c r="BS664">
        <v>96</v>
      </c>
      <c r="BT664">
        <v>0</v>
      </c>
      <c r="BU664">
        <v>0</v>
      </c>
      <c r="BV664">
        <v>0</v>
      </c>
    </row>
    <row r="665" spans="1:74">
      <c r="A665" t="s">
        <v>840</v>
      </c>
      <c r="B665" t="s">
        <v>827</v>
      </c>
      <c r="C665">
        <v>2013</v>
      </c>
      <c r="D665">
        <v>0.0103736081439099</v>
      </c>
      <c r="E665">
        <v>39.6616804664623</v>
      </c>
      <c r="F665">
        <v>0</v>
      </c>
      <c r="G665">
        <v>0.741349511533003</v>
      </c>
      <c r="H665" s="3">
        <v>1000.5</v>
      </c>
      <c r="I665" s="4">
        <v>4133</v>
      </c>
      <c r="J665">
        <v>13936</v>
      </c>
      <c r="K665">
        <v>139</v>
      </c>
      <c r="L665">
        <v>0.0580997265306483</v>
      </c>
      <c r="M665">
        <v>45.3729735276011</v>
      </c>
      <c r="N665">
        <v>153</v>
      </c>
      <c r="O665">
        <v>1399.6715</v>
      </c>
      <c r="P665">
        <v>9.28296532152004</v>
      </c>
      <c r="Q665">
        <v>17.4281243587113</v>
      </c>
      <c r="R665">
        <v>0</v>
      </c>
      <c r="S665">
        <v>0.0115527697358654</v>
      </c>
      <c r="T665">
        <v>0.00891421890983487</v>
      </c>
      <c r="U665">
        <v>4.59447610697063</v>
      </c>
      <c r="V665" s="3">
        <v>440.81352</v>
      </c>
      <c r="W665" s="3">
        <v>5332786.65</v>
      </c>
      <c r="X665" s="3">
        <v>1401480</v>
      </c>
      <c r="Y665" s="4">
        <v>151</v>
      </c>
      <c r="Z665" s="4">
        <v>402</v>
      </c>
      <c r="AA665" s="9">
        <v>77538.038277512</v>
      </c>
      <c r="AB665" s="9">
        <v>1.78822137462</v>
      </c>
      <c r="AC665" s="4">
        <v>9608</v>
      </c>
      <c r="AD665">
        <v>25.3823</v>
      </c>
      <c r="AE665" s="14">
        <v>27481.79</v>
      </c>
      <c r="AF665">
        <v>0.0447176258604358</v>
      </c>
      <c r="AG665">
        <v>0.0459544383346426</v>
      </c>
      <c r="AH665" s="9">
        <v>5.0826</v>
      </c>
      <c r="AI665" s="4">
        <v>30737</v>
      </c>
      <c r="AJ665" s="4">
        <v>49872</v>
      </c>
      <c r="AK665" s="3">
        <v>420</v>
      </c>
      <c r="AL665">
        <v>11299.3</v>
      </c>
      <c r="AM665">
        <v>1254</v>
      </c>
      <c r="AN665">
        <v>0.000352865404837014</v>
      </c>
      <c r="AO665" s="3">
        <v>6.0394</v>
      </c>
      <c r="AP665">
        <v>305938.523266069</v>
      </c>
      <c r="AQ665" s="3">
        <v>3.0128</v>
      </c>
      <c r="AS665" s="3">
        <v>583150.2</v>
      </c>
      <c r="AT665">
        <v>0.00405408632205268</v>
      </c>
      <c r="AU665" s="3">
        <v>2.12802</v>
      </c>
      <c r="AV665">
        <v>0.907987224464647</v>
      </c>
      <c r="AW665" s="4">
        <v>19288</v>
      </c>
      <c r="AX665">
        <v>1015.47909</v>
      </c>
      <c r="AY665">
        <v>14.0802590176284</v>
      </c>
      <c r="AZ665">
        <v>0.667069045732896</v>
      </c>
      <c r="BA665">
        <v>1.39387061586196</v>
      </c>
      <c r="BB665" s="2">
        <v>201.776</v>
      </c>
      <c r="BC665" s="4">
        <v>253823</v>
      </c>
      <c r="BD665" s="4">
        <f>VLOOKUP(A665,'[1]中国教育数据库-年度（分省）'!$A:$D,4,FALSE)</f>
        <v>35631</v>
      </c>
      <c r="BE665" s="3">
        <v>45809</v>
      </c>
      <c r="BF665" s="9">
        <v>0.00530068510530322</v>
      </c>
      <c r="BG665" s="9">
        <v>0.267640019147918</v>
      </c>
      <c r="BH665" s="9">
        <v>0.00257279309813588</v>
      </c>
      <c r="BI665" s="9">
        <v>1247.66467065868</v>
      </c>
      <c r="BJ665" s="9">
        <v>745.268070847295</v>
      </c>
      <c r="BK665" s="9">
        <v>20.89</v>
      </c>
      <c r="BL665" s="9">
        <v>267.373763004314</v>
      </c>
      <c r="BM665" s="4">
        <v>4751</v>
      </c>
      <c r="BN665" s="9">
        <v>18.534007595377</v>
      </c>
      <c r="BO665">
        <v>100</v>
      </c>
      <c r="BP665">
        <v>0</v>
      </c>
      <c r="BQ665">
        <v>0</v>
      </c>
      <c r="BR665">
        <v>0</v>
      </c>
      <c r="BS665">
        <v>96</v>
      </c>
      <c r="BT665">
        <v>0</v>
      </c>
      <c r="BU665">
        <v>0</v>
      </c>
      <c r="BV665">
        <v>0</v>
      </c>
    </row>
    <row r="666" spans="1:74">
      <c r="A666" t="s">
        <v>841</v>
      </c>
      <c r="B666" t="s">
        <v>827</v>
      </c>
      <c r="C666">
        <v>2014</v>
      </c>
      <c r="D666">
        <v>0.0113211356466877</v>
      </c>
      <c r="E666">
        <v>43.1990193880474</v>
      </c>
      <c r="F666">
        <v>0.139</v>
      </c>
      <c r="G666">
        <v>0.902251541569549</v>
      </c>
      <c r="H666" s="3">
        <v>1087.93</v>
      </c>
      <c r="I666" s="4">
        <v>4885</v>
      </c>
      <c r="J666">
        <v>15405</v>
      </c>
      <c r="K666">
        <v>124</v>
      </c>
      <c r="L666">
        <v>0.0571318188298533</v>
      </c>
      <c r="M666">
        <v>36.6387838451066</v>
      </c>
      <c r="N666">
        <v>136</v>
      </c>
      <c r="O666">
        <v>833.27</v>
      </c>
      <c r="P666">
        <v>9.13958118777892</v>
      </c>
      <c r="Q666">
        <v>17.1880502193314</v>
      </c>
      <c r="R666">
        <v>0</v>
      </c>
      <c r="S666">
        <v>0.0179628700451581</v>
      </c>
      <c r="T666">
        <v>0.00911896745230079</v>
      </c>
      <c r="U666">
        <v>4.52581369248036</v>
      </c>
      <c r="V666" s="3">
        <v>520.66</v>
      </c>
      <c r="W666" s="3">
        <v>6400197.927</v>
      </c>
      <c r="X666" s="3">
        <v>1606946</v>
      </c>
      <c r="Y666" s="4">
        <v>155</v>
      </c>
      <c r="Z666" s="4">
        <v>435</v>
      </c>
      <c r="AA666" s="9">
        <v>84197.7153736316</v>
      </c>
      <c r="AB666" s="9">
        <v>1.41945836835</v>
      </c>
      <c r="AC666" s="4">
        <v>8794</v>
      </c>
      <c r="AD666">
        <v>27.7356</v>
      </c>
      <c r="AE666" s="14">
        <v>25826.1</v>
      </c>
      <c r="AF666">
        <v>0.0412956459999299</v>
      </c>
      <c r="AG666">
        <v>0.0428962141931769</v>
      </c>
      <c r="AH666" s="9">
        <v>5.1856</v>
      </c>
      <c r="AI666" s="4">
        <v>34930</v>
      </c>
      <c r="AJ666" s="4">
        <v>50399</v>
      </c>
      <c r="AK666" s="3">
        <v>2570</v>
      </c>
      <c r="AL666">
        <v>10867</v>
      </c>
      <c r="AM666">
        <v>1318</v>
      </c>
      <c r="AN666">
        <v>0.000858636007316436</v>
      </c>
      <c r="AO666" s="3">
        <v>6.5546</v>
      </c>
      <c r="AP666">
        <v>316619.60231079</v>
      </c>
      <c r="AQ666" s="3">
        <v>2.9328</v>
      </c>
      <c r="AS666" s="3">
        <v>674406</v>
      </c>
      <c r="AT666">
        <v>0.00409564235446639</v>
      </c>
      <c r="AU666" s="3">
        <v>2.07973</v>
      </c>
      <c r="AV666">
        <v>0.909961212469473</v>
      </c>
      <c r="AW666" s="4">
        <v>25963</v>
      </c>
      <c r="AX666">
        <v>1126.76484</v>
      </c>
      <c r="AY666">
        <v>11.6832814149674</v>
      </c>
      <c r="AZ666">
        <v>0.644849877891108</v>
      </c>
      <c r="BA666">
        <v>1.63972344778049</v>
      </c>
      <c r="BB666" s="2">
        <v>221.647</v>
      </c>
      <c r="BC666" s="4">
        <v>277356</v>
      </c>
      <c r="BD666" s="4">
        <f>VLOOKUP(A666,'[1]中国教育数据库-年度（分省）'!$A:$D,4,FALSE)</f>
        <v>35730</v>
      </c>
      <c r="BE666" s="3">
        <v>50753</v>
      </c>
      <c r="BF666" s="9">
        <v>0.00275531697863008</v>
      </c>
      <c r="BG666" s="9">
        <v>0.521060279322887</v>
      </c>
      <c r="BH666" s="9">
        <v>0.00266307600239378</v>
      </c>
      <c r="BI666" s="9">
        <v>1282.02247191011</v>
      </c>
      <c r="BJ666" s="9">
        <v>1573.23849806103</v>
      </c>
      <c r="BK666" s="9">
        <v>10.8047</v>
      </c>
      <c r="BL666" s="9">
        <v>270.620951700923</v>
      </c>
      <c r="BM666" s="4">
        <v>5081</v>
      </c>
      <c r="BN666" s="9">
        <v>18.5433347546302</v>
      </c>
      <c r="BO666">
        <v>105</v>
      </c>
      <c r="BP666">
        <v>0</v>
      </c>
      <c r="BQ666">
        <v>0</v>
      </c>
      <c r="BR666">
        <v>0</v>
      </c>
      <c r="BS666">
        <v>120</v>
      </c>
      <c r="BT666">
        <v>0</v>
      </c>
      <c r="BU666">
        <v>0</v>
      </c>
      <c r="BV666">
        <v>0</v>
      </c>
    </row>
    <row r="667" spans="1:74">
      <c r="A667" t="s">
        <v>842</v>
      </c>
      <c r="B667" t="s">
        <v>827</v>
      </c>
      <c r="C667">
        <v>2015</v>
      </c>
      <c r="D667">
        <v>0.0130894000539298</v>
      </c>
      <c r="E667">
        <v>46.3440173171439</v>
      </c>
      <c r="F667">
        <v>0.0841</v>
      </c>
      <c r="G667">
        <v>1.3070287066325</v>
      </c>
      <c r="H667" s="3">
        <v>302.66</v>
      </c>
      <c r="I667" s="4">
        <v>6812</v>
      </c>
      <c r="J667">
        <v>16151</v>
      </c>
      <c r="K667">
        <v>124</v>
      </c>
      <c r="L667">
        <v>0.0564226442709608</v>
      </c>
      <c r="M667">
        <v>38.6243386243386</v>
      </c>
      <c r="N667">
        <v>137</v>
      </c>
      <c r="O667">
        <v>928.54</v>
      </c>
      <c r="P667">
        <v>9.18121581366215</v>
      </c>
      <c r="Q667">
        <v>17.8479667422525</v>
      </c>
      <c r="R667">
        <v>0</v>
      </c>
      <c r="S667">
        <v>0.0201158569760842</v>
      </c>
      <c r="T667">
        <v>0.00840978593272171</v>
      </c>
      <c r="U667">
        <v>4.07747196738022</v>
      </c>
      <c r="V667" s="3">
        <v>699.49</v>
      </c>
      <c r="W667" s="3">
        <v>7218211.048</v>
      </c>
      <c r="X667" s="3">
        <v>1725829</v>
      </c>
      <c r="Y667" s="4">
        <v>160</v>
      </c>
      <c r="Z667" s="4">
        <v>475</v>
      </c>
      <c r="AA667" s="9">
        <v>85533.274323683</v>
      </c>
      <c r="AB667" s="9">
        <v>1.11884178294</v>
      </c>
      <c r="AC667" s="4">
        <v>8066</v>
      </c>
      <c r="AD667">
        <v>29.9738</v>
      </c>
      <c r="AE667" s="14">
        <v>26053.62</v>
      </c>
      <c r="AF667">
        <v>0.0430266443794381</v>
      </c>
      <c r="AG667">
        <v>0.0413571428571429</v>
      </c>
      <c r="AH667" s="9">
        <v>5.7225</v>
      </c>
      <c r="AI667" s="4">
        <v>37790</v>
      </c>
      <c r="AJ667" s="4">
        <v>56985</v>
      </c>
      <c r="AK667" s="3">
        <v>1510.6</v>
      </c>
      <c r="AL667">
        <v>10611.4</v>
      </c>
      <c r="AM667">
        <v>1548</v>
      </c>
      <c r="AN667">
        <v>0.000841913676547062</v>
      </c>
      <c r="AO667" s="3">
        <v>6.3478</v>
      </c>
      <c r="AP667">
        <v>383074.957826512</v>
      </c>
      <c r="AQ667" s="3">
        <v>2.95</v>
      </c>
      <c r="AS667" s="3">
        <v>768873.5</v>
      </c>
      <c r="AT667">
        <v>0.00411434681513716</v>
      </c>
      <c r="AU667" s="3">
        <v>2.16168</v>
      </c>
      <c r="AV667">
        <v>0.910625293315753</v>
      </c>
      <c r="AW667" s="4">
        <v>22499</v>
      </c>
      <c r="AX667">
        <v>1040.99497</v>
      </c>
      <c r="AY667">
        <v>8.35134737832994</v>
      </c>
      <c r="AZ667">
        <v>0.656245111404116</v>
      </c>
      <c r="BA667">
        <v>1.34309001720786</v>
      </c>
      <c r="BB667" s="2">
        <v>299.311</v>
      </c>
      <c r="BC667" s="4">
        <v>299738</v>
      </c>
      <c r="BD667" s="4">
        <f>VLOOKUP(A667,'[1]中国教育数据库-年度（分省）'!$A:$D,4,FALSE)</f>
        <v>35883</v>
      </c>
      <c r="BE667" s="3">
        <v>45052</v>
      </c>
      <c r="BF667" s="9">
        <v>0.00260116314349601</v>
      </c>
      <c r="BG667" s="9">
        <v>0.610472353731095</v>
      </c>
      <c r="BH667" s="9">
        <v>0.00412719891745602</v>
      </c>
      <c r="BI667" s="9">
        <v>1822.4043715847</v>
      </c>
      <c r="BJ667" s="9">
        <v>1673.32804030543</v>
      </c>
      <c r="BK667" s="9">
        <v>10.2021</v>
      </c>
      <c r="BL667" s="9">
        <v>294.593498940627</v>
      </c>
      <c r="BM667" s="4">
        <v>5413</v>
      </c>
      <c r="BN667" s="9">
        <v>18.2478247618435</v>
      </c>
      <c r="BO667">
        <v>113</v>
      </c>
      <c r="BP667">
        <v>0</v>
      </c>
      <c r="BQ667">
        <v>0</v>
      </c>
      <c r="BR667">
        <v>0</v>
      </c>
      <c r="BS667">
        <v>155</v>
      </c>
      <c r="BT667">
        <v>0</v>
      </c>
      <c r="BU667">
        <v>0</v>
      </c>
      <c r="BV667">
        <v>0</v>
      </c>
    </row>
    <row r="668" spans="1:74">
      <c r="A668" t="s">
        <v>843</v>
      </c>
      <c r="B668" t="s">
        <v>827</v>
      </c>
      <c r="C668">
        <v>2016</v>
      </c>
      <c r="D668">
        <v>0.0141273121199625</v>
      </c>
      <c r="E668">
        <v>49.1019795319396</v>
      </c>
      <c r="F668">
        <v>1.4844</v>
      </c>
      <c r="G668">
        <v>1.43898476632485</v>
      </c>
      <c r="H668" s="3">
        <v>29.61</v>
      </c>
      <c r="I668" s="4">
        <v>7503</v>
      </c>
      <c r="J668">
        <v>17084</v>
      </c>
      <c r="K668">
        <v>123</v>
      </c>
      <c r="L668">
        <v>0.0561021243804163</v>
      </c>
      <c r="M668">
        <v>42.7651773584906</v>
      </c>
      <c r="N668">
        <v>137</v>
      </c>
      <c r="O668">
        <v>1032.37</v>
      </c>
      <c r="P668">
        <v>8.78480377396367</v>
      </c>
      <c r="Q668">
        <v>18.4908075471698</v>
      </c>
      <c r="R668">
        <v>1</v>
      </c>
      <c r="S668">
        <v>0.0220968503543589</v>
      </c>
      <c r="T668">
        <v>0.0073504077179281</v>
      </c>
      <c r="U668">
        <v>4.08866429309751</v>
      </c>
      <c r="V668" s="3">
        <v>464.99</v>
      </c>
      <c r="W668" s="3">
        <v>8027887.054</v>
      </c>
      <c r="X668" s="3">
        <v>1844216</v>
      </c>
      <c r="Y668" s="4">
        <v>177</v>
      </c>
      <c r="Z668" s="4">
        <v>525</v>
      </c>
      <c r="AA668" s="9">
        <v>91897.6314542871</v>
      </c>
      <c r="AB668" s="9">
        <v>1.1633461812696</v>
      </c>
      <c r="AC668" s="4">
        <v>7683</v>
      </c>
      <c r="AD668">
        <v>32.1348</v>
      </c>
      <c r="AE668" s="14">
        <v>26053.62</v>
      </c>
      <c r="AF668">
        <v>0.0416859789304826</v>
      </c>
      <c r="AG668">
        <v>0.0395130576713819</v>
      </c>
      <c r="AH668" s="9">
        <v>6.2813</v>
      </c>
      <c r="AI668" s="4">
        <v>41342</v>
      </c>
      <c r="AJ668" s="4">
        <v>60172</v>
      </c>
      <c r="AK668" s="3">
        <v>3710.6</v>
      </c>
      <c r="AL668">
        <v>11240.1</v>
      </c>
      <c r="AM668">
        <v>1609</v>
      </c>
      <c r="AN668">
        <v>0.000832653588022716</v>
      </c>
      <c r="AO668" s="3">
        <v>9.9194</v>
      </c>
      <c r="AP668">
        <v>406555.288567523</v>
      </c>
      <c r="AQ668" s="3">
        <v>2.8976</v>
      </c>
      <c r="AS668" s="3">
        <v>837638.3</v>
      </c>
      <c r="AT668">
        <v>0.00420474974940445</v>
      </c>
      <c r="AU668" s="3">
        <v>2.16773</v>
      </c>
      <c r="AV668">
        <v>0.910946245366433</v>
      </c>
      <c r="AW668" s="4">
        <v>21033</v>
      </c>
      <c r="AX668">
        <v>1236.48547</v>
      </c>
      <c r="AY668">
        <v>8.6161269278584</v>
      </c>
      <c r="AZ668">
        <v>0.63772590282372</v>
      </c>
      <c r="BA668">
        <v>1.66646282766496</v>
      </c>
      <c r="BB668" s="2">
        <v>424.733</v>
      </c>
      <c r="BC668" s="4">
        <v>321348</v>
      </c>
      <c r="BD668" s="4">
        <f>VLOOKUP(A668,'[1]中国教育数据库-年度（分省）'!$A:$D,4,FALSE)</f>
        <v>37812</v>
      </c>
      <c r="BE668" s="3">
        <v>45362</v>
      </c>
      <c r="BF668" s="9">
        <v>0.00282345177664975</v>
      </c>
      <c r="BG668" s="9">
        <v>0.593191542914674</v>
      </c>
      <c r="BH668" s="9">
        <v>0.00403905903240124</v>
      </c>
      <c r="BI668" s="9">
        <v>2662.36263736264</v>
      </c>
      <c r="BJ668" s="9">
        <v>1634.19150695768</v>
      </c>
      <c r="BK668" s="9">
        <v>11.1244</v>
      </c>
      <c r="BL668" s="9">
        <v>288.698730964467</v>
      </c>
      <c r="BM668" s="4">
        <v>5862</v>
      </c>
      <c r="BN668" s="9">
        <v>18.3478825127819</v>
      </c>
      <c r="BO668">
        <v>119</v>
      </c>
      <c r="BP668">
        <v>44</v>
      </c>
      <c r="BQ668">
        <v>0</v>
      </c>
      <c r="BR668">
        <v>10</v>
      </c>
      <c r="BS668">
        <v>192</v>
      </c>
      <c r="BT668">
        <v>0</v>
      </c>
      <c r="BU668">
        <v>0</v>
      </c>
      <c r="BV668">
        <v>0</v>
      </c>
    </row>
    <row r="669" spans="1:74">
      <c r="A669" t="s">
        <v>844</v>
      </c>
      <c r="B669" t="s">
        <v>827</v>
      </c>
      <c r="C669">
        <v>2017</v>
      </c>
      <c r="D669">
        <v>0.0164156592229977</v>
      </c>
      <c r="E669">
        <v>52.1172065430583</v>
      </c>
      <c r="F669">
        <v>0.8017</v>
      </c>
      <c r="G669">
        <v>1.25736911845592</v>
      </c>
      <c r="H669" s="3">
        <v>40.17</v>
      </c>
      <c r="I669" s="4">
        <v>8774</v>
      </c>
      <c r="J669">
        <v>17003</v>
      </c>
      <c r="K669">
        <v>65</v>
      </c>
      <c r="L669">
        <v>0.0554053039352879</v>
      </c>
      <c r="M669">
        <v>46.3612218649518</v>
      </c>
      <c r="N669">
        <v>43</v>
      </c>
      <c r="O669">
        <v>575.18</v>
      </c>
      <c r="P669">
        <v>8.87288279420249</v>
      </c>
      <c r="Q669">
        <v>23.7550572519084</v>
      </c>
      <c r="R669">
        <v>1</v>
      </c>
      <c r="S669">
        <v>0.0287491132460752</v>
      </c>
      <c r="T669">
        <v>0.00671916010498688</v>
      </c>
      <c r="U669">
        <v>3.89816272965879</v>
      </c>
      <c r="V669" s="3">
        <v>836.00235</v>
      </c>
      <c r="W669" s="3">
        <v>9209395.272</v>
      </c>
      <c r="X669" s="3">
        <v>1963697</v>
      </c>
      <c r="Y669" s="4">
        <v>183</v>
      </c>
      <c r="Z669" s="4">
        <v>544.393858477971</v>
      </c>
      <c r="AA669" s="9">
        <v>103736.665087636</v>
      </c>
      <c r="AB669" s="9">
        <v>0.921634268762542</v>
      </c>
      <c r="AC669" s="4">
        <v>6846</v>
      </c>
      <c r="AD669">
        <v>30.5124</v>
      </c>
      <c r="AE669" s="14">
        <v>26053.62</v>
      </c>
      <c r="AF669">
        <v>0.0384955694807161</v>
      </c>
      <c r="AG669">
        <v>0.0355635154151209</v>
      </c>
      <c r="AH669" s="9">
        <v>6.9575</v>
      </c>
      <c r="AI669" s="4">
        <v>45044</v>
      </c>
      <c r="AJ669" s="4">
        <v>63714</v>
      </c>
      <c r="AK669" s="3">
        <v>1483</v>
      </c>
      <c r="AL669">
        <v>12066</v>
      </c>
      <c r="AM669">
        <v>1770</v>
      </c>
      <c r="AN669">
        <v>0.00095499487704918</v>
      </c>
      <c r="AO669" s="3">
        <v>7.2786</v>
      </c>
      <c r="AP669">
        <v>439581.102256447</v>
      </c>
      <c r="AQ669" s="3">
        <v>3.019</v>
      </c>
      <c r="AS669" s="3">
        <v>840078</v>
      </c>
      <c r="AT669">
        <v>0.00156205253989205</v>
      </c>
      <c r="AU669" s="3">
        <v>2.11671</v>
      </c>
      <c r="AV669">
        <v>0.918918667194449</v>
      </c>
      <c r="AW669" s="4">
        <v>31355</v>
      </c>
      <c r="AX669">
        <v>1714.89336</v>
      </c>
      <c r="AY669">
        <v>11.5823894800047</v>
      </c>
      <c r="AZ669">
        <v>0.584394719072345</v>
      </c>
      <c r="BA669">
        <v>1.46455488149319</v>
      </c>
      <c r="BB669" s="2">
        <v>584.778</v>
      </c>
      <c r="BC669" s="4">
        <v>305124</v>
      </c>
      <c r="BD669" s="4">
        <f>VLOOKUP(A669,'[1]中国教育数据库-年度（分省）'!$A:$D,4,FALSE)</f>
        <v>40131</v>
      </c>
      <c r="BE669" s="3">
        <v>44672</v>
      </c>
      <c r="BF669" s="9">
        <v>0.00297187263078089</v>
      </c>
      <c r="BG669" s="9">
        <v>0.59393521943587</v>
      </c>
      <c r="BH669" s="9">
        <v>0.00367170626349892</v>
      </c>
      <c r="BI669" s="9">
        <v>1847.80748663102</v>
      </c>
      <c r="BJ669" s="9">
        <v>1752.05234827419</v>
      </c>
      <c r="BK669" s="9">
        <v>11.7597</v>
      </c>
      <c r="BL669" s="9">
        <v>264.221379833207</v>
      </c>
      <c r="BM669" s="4">
        <v>6271</v>
      </c>
      <c r="BN669" s="9">
        <v>18.4181967426137</v>
      </c>
      <c r="BO669">
        <v>124</v>
      </c>
      <c r="BP669">
        <v>106</v>
      </c>
      <c r="BQ669">
        <v>10</v>
      </c>
      <c r="BR669">
        <v>28</v>
      </c>
      <c r="BS669">
        <v>218</v>
      </c>
      <c r="BT669">
        <v>13</v>
      </c>
      <c r="BU669">
        <v>0</v>
      </c>
      <c r="BV669">
        <v>0</v>
      </c>
    </row>
    <row r="670" spans="1:74">
      <c r="A670" t="s">
        <v>845</v>
      </c>
      <c r="B670" t="s">
        <v>827</v>
      </c>
      <c r="C670">
        <v>2018</v>
      </c>
      <c r="D670">
        <v>0.0164490310121378</v>
      </c>
      <c r="E670">
        <v>55.0677917256729</v>
      </c>
      <c r="F670">
        <v>1.4592</v>
      </c>
      <c r="G670">
        <v>1.28216767293934</v>
      </c>
      <c r="H670" s="3">
        <v>866.9317</v>
      </c>
      <c r="I670" s="4">
        <v>8884</v>
      </c>
      <c r="J670">
        <v>24205</v>
      </c>
      <c r="K670">
        <v>65</v>
      </c>
      <c r="L670">
        <v>0.0558445436153277</v>
      </c>
      <c r="M670">
        <v>53.1739821882952</v>
      </c>
      <c r="N670">
        <v>43</v>
      </c>
      <c r="O670">
        <v>626.3003</v>
      </c>
      <c r="P670">
        <v>9.11677454153183</v>
      </c>
      <c r="Q670">
        <v>24.1166930129624</v>
      </c>
      <c r="R670">
        <v>1</v>
      </c>
      <c r="S670">
        <v>0.0313248286300567</v>
      </c>
      <c r="T670">
        <v>0.00407160860854391</v>
      </c>
      <c r="U670">
        <v>2.32534091643508</v>
      </c>
      <c r="V670" s="3">
        <v>2215.91</v>
      </c>
      <c r="W670" s="3">
        <v>11252908.4</v>
      </c>
      <c r="X670" s="3">
        <v>2165554</v>
      </c>
      <c r="Y670" s="4">
        <v>143</v>
      </c>
      <c r="Z670" s="4">
        <v>597</v>
      </c>
      <c r="AA670" s="9">
        <v>115711.742424242</v>
      </c>
      <c r="AB670" s="9">
        <v>0.7963888227368</v>
      </c>
      <c r="AC670" s="4">
        <v>6786</v>
      </c>
      <c r="AD670">
        <v>31.101</v>
      </c>
      <c r="AE670" s="14">
        <v>26053.62</v>
      </c>
      <c r="AF670">
        <v>0.0370750551142632</v>
      </c>
      <c r="AG670">
        <v>0.0283684291818978</v>
      </c>
      <c r="AH670" s="9">
        <v>7.5909</v>
      </c>
      <c r="AI670" s="4">
        <v>51156</v>
      </c>
      <c r="AJ670" s="4">
        <v>71933</v>
      </c>
      <c r="AK670" s="3">
        <v>1056.1</v>
      </c>
      <c r="AL670">
        <v>13689</v>
      </c>
      <c r="AM670">
        <v>1950</v>
      </c>
      <c r="AN670">
        <v>0.000942203001780717</v>
      </c>
      <c r="AO670" s="3">
        <v>7.9714</v>
      </c>
      <c r="AP670">
        <v>550821.264148544</v>
      </c>
      <c r="AQ670" s="3">
        <v>2.973</v>
      </c>
      <c r="AS670" s="3">
        <v>812559.6</v>
      </c>
      <c r="AT670">
        <v>0.276220181755562</v>
      </c>
      <c r="AU670" s="3">
        <v>2.1861</v>
      </c>
      <c r="AV670">
        <v>0.923556609959944</v>
      </c>
      <c r="AW670" s="4">
        <v>37952</v>
      </c>
      <c r="AX670">
        <v>2033.36482</v>
      </c>
      <c r="AY670">
        <v>11.2502400078908</v>
      </c>
      <c r="AZ670">
        <v>0.538804355544046</v>
      </c>
      <c r="BA670">
        <v>0.584498794580877</v>
      </c>
      <c r="BB670" s="2">
        <v>540.75</v>
      </c>
      <c r="BC670" s="4">
        <v>311010</v>
      </c>
      <c r="BD670" s="4">
        <f>VLOOKUP(A670,'[1]中国教育数据库-年度（分省）'!$A:$D,4,FALSE)</f>
        <v>40481</v>
      </c>
      <c r="BE670" s="3">
        <v>39315</v>
      </c>
      <c r="BF670" s="9">
        <v>0.00317350811485643</v>
      </c>
      <c r="BG670" s="9">
        <v>0.612939519587094</v>
      </c>
      <c r="BH670" s="9">
        <v>0.00278551532033426</v>
      </c>
      <c r="BI670" s="9">
        <v>2439.94117647059</v>
      </c>
      <c r="BJ670" s="9">
        <v>1844.67383693027</v>
      </c>
      <c r="BK670" s="9">
        <v>12.7099</v>
      </c>
      <c r="BL670" s="9">
        <v>254.407490636704</v>
      </c>
      <c r="BM670" s="4">
        <v>6426</v>
      </c>
      <c r="BN670" s="9">
        <v>18.4571159460072</v>
      </c>
      <c r="BO670">
        <v>131</v>
      </c>
      <c r="BP670">
        <v>106</v>
      </c>
      <c r="BQ670">
        <v>10</v>
      </c>
      <c r="BR670">
        <v>65</v>
      </c>
      <c r="BS670">
        <v>218</v>
      </c>
      <c r="BT670">
        <v>13</v>
      </c>
      <c r="BU670">
        <v>0</v>
      </c>
      <c r="BV670">
        <v>0</v>
      </c>
    </row>
    <row r="671" spans="1:74">
      <c r="A671" t="s">
        <v>846</v>
      </c>
      <c r="B671" t="s">
        <v>827</v>
      </c>
      <c r="C671">
        <v>2019</v>
      </c>
      <c r="D671">
        <v>0.0124822506522667</v>
      </c>
      <c r="E671">
        <v>57.997085083607</v>
      </c>
      <c r="F671">
        <v>0.203</v>
      </c>
      <c r="G671">
        <v>1.25100603031583</v>
      </c>
      <c r="H671" s="3">
        <v>848.2783</v>
      </c>
      <c r="I671" s="4">
        <v>9843</v>
      </c>
      <c r="J671">
        <v>26574</v>
      </c>
      <c r="K671">
        <v>65</v>
      </c>
      <c r="L671">
        <v>0.0562996600730718</v>
      </c>
      <c r="M671">
        <v>57.1590262409105</v>
      </c>
      <c r="N671">
        <v>43</v>
      </c>
      <c r="O671">
        <v>680.9942</v>
      </c>
      <c r="P671">
        <v>9.02172218284904</v>
      </c>
      <c r="Q671">
        <v>26.1877038895859</v>
      </c>
      <c r="R671">
        <v>1</v>
      </c>
      <c r="S671">
        <v>0.034738970760216</v>
      </c>
      <c r="T671">
        <v>0.00613611007809595</v>
      </c>
      <c r="U671">
        <v>3.50502045370026</v>
      </c>
      <c r="V671" s="3">
        <v>3366.90979</v>
      </c>
      <c r="W671" s="3">
        <v>14673473.18</v>
      </c>
      <c r="X671" s="3">
        <v>2408037</v>
      </c>
      <c r="Y671" s="4">
        <v>162</v>
      </c>
      <c r="Z671" s="4">
        <v>683</v>
      </c>
      <c r="AA671" s="9">
        <v>122011.210974456</v>
      </c>
      <c r="AB671" s="9">
        <v>0.822187392125</v>
      </c>
      <c r="AC671" s="4">
        <v>6723</v>
      </c>
      <c r="AD671">
        <v>29.3496</v>
      </c>
      <c r="AE671" s="14">
        <v>26053.62</v>
      </c>
      <c r="AF671">
        <v>0.0386162266987734</v>
      </c>
      <c r="AG671">
        <v>0.0250714577378522</v>
      </c>
      <c r="AH671" s="9">
        <v>7.8636</v>
      </c>
      <c r="AI671" s="4">
        <v>57767</v>
      </c>
      <c r="AJ671" s="4">
        <v>77050</v>
      </c>
      <c r="AK671" s="3">
        <v>3098</v>
      </c>
      <c r="AL671">
        <v>26432.1</v>
      </c>
      <c r="AM671">
        <v>1877</v>
      </c>
      <c r="AN671">
        <v>0.00103676470588235</v>
      </c>
      <c r="AO671" s="3">
        <v>9.4877</v>
      </c>
      <c r="AP671">
        <v>560230.137496219</v>
      </c>
      <c r="AQ671" s="3">
        <v>3.1413</v>
      </c>
      <c r="AS671" s="3">
        <v>977969</v>
      </c>
      <c r="AT671">
        <v>0.264041377337843</v>
      </c>
      <c r="AU671" s="3">
        <v>2.22997</v>
      </c>
      <c r="AV671">
        <v>0.922805235488423</v>
      </c>
      <c r="AW671" s="4">
        <v>53004</v>
      </c>
      <c r="AX671">
        <v>2566.0429</v>
      </c>
      <c r="AY671">
        <v>9.80234026284976</v>
      </c>
      <c r="AZ671">
        <v>0.52254082471349</v>
      </c>
      <c r="BA671">
        <v>0.610206112703479</v>
      </c>
      <c r="BB671" s="2">
        <v>543.093</v>
      </c>
      <c r="BC671" s="4">
        <v>293496</v>
      </c>
      <c r="BD671" s="4">
        <f>VLOOKUP(A671,'[1]中国教育数据库-年度（分省）'!$A:$D,4,FALSE)</f>
        <v>50521</v>
      </c>
      <c r="BE671" s="3">
        <v>42983</v>
      </c>
      <c r="BF671" s="9">
        <v>0.00335987903225806</v>
      </c>
      <c r="BG671" s="9">
        <v>0.624872487248725</v>
      </c>
      <c r="BH671" s="9">
        <v>0.00169848584595128</v>
      </c>
      <c r="BI671" s="9">
        <v>3418.68217054264</v>
      </c>
      <c r="BJ671" s="9">
        <v>1907.05145514551</v>
      </c>
      <c r="BK671" s="9">
        <v>13.332</v>
      </c>
      <c r="BL671" s="9">
        <v>302.669102822581</v>
      </c>
      <c r="BM671" s="4">
        <v>7037</v>
      </c>
      <c r="BN671" s="9">
        <v>18.570911358301</v>
      </c>
      <c r="BO671">
        <v>137</v>
      </c>
      <c r="BP671">
        <v>149</v>
      </c>
      <c r="BQ671">
        <v>38</v>
      </c>
      <c r="BR671">
        <v>65</v>
      </c>
      <c r="BS671">
        <v>218</v>
      </c>
      <c r="BT671">
        <v>13</v>
      </c>
      <c r="BU671">
        <v>0</v>
      </c>
      <c r="BV671">
        <v>0</v>
      </c>
    </row>
    <row r="672" spans="1:74">
      <c r="A672" t="s">
        <v>847</v>
      </c>
      <c r="B672" t="s">
        <v>827</v>
      </c>
      <c r="C672">
        <v>2020</v>
      </c>
      <c r="D672">
        <v>0.00951887925103536</v>
      </c>
      <c r="E672">
        <v>64.4993638705017</v>
      </c>
      <c r="F672">
        <v>0.5874</v>
      </c>
      <c r="G672">
        <v>1.23276398035536</v>
      </c>
      <c r="H672" s="3">
        <v>886.3</v>
      </c>
      <c r="I672" s="4">
        <v>12122</v>
      </c>
      <c r="J672">
        <v>42227</v>
      </c>
      <c r="K672">
        <v>65</v>
      </c>
      <c r="L672">
        <v>0.054544213189214</v>
      </c>
      <c r="M672">
        <v>59.6405269761606</v>
      </c>
      <c r="N672">
        <v>43</v>
      </c>
      <c r="O672">
        <v>728.2575</v>
      </c>
      <c r="P672">
        <v>9.78161828395673</v>
      </c>
      <c r="Q672">
        <v>20.4194197373994</v>
      </c>
      <c r="R672">
        <v>1</v>
      </c>
      <c r="S672">
        <v>0.0385930857215198</v>
      </c>
      <c r="T672">
        <v>0.00543791711296037</v>
      </c>
      <c r="U672">
        <v>2.71895855648018</v>
      </c>
      <c r="V672" s="3">
        <v>4148.73</v>
      </c>
      <c r="W672" s="3">
        <v>17587198.23</v>
      </c>
      <c r="X672" s="3">
        <v>2684020</v>
      </c>
      <c r="Y672" s="4">
        <v>174</v>
      </c>
      <c r="Z672" s="4">
        <v>749</v>
      </c>
      <c r="AA672" s="9">
        <v>124379.382422803</v>
      </c>
      <c r="AB672" s="9">
        <v>0.710456274767895</v>
      </c>
      <c r="AC672" s="4">
        <v>6715</v>
      </c>
      <c r="AD672">
        <v>29.1648</v>
      </c>
      <c r="AE672" s="14">
        <v>26053.62</v>
      </c>
      <c r="AF672">
        <v>0.0408709590151349</v>
      </c>
      <c r="AG672">
        <v>0.0308313539192399</v>
      </c>
      <c r="AH672" s="9">
        <v>8.5499</v>
      </c>
      <c r="AI672" s="4">
        <v>66130</v>
      </c>
      <c r="AJ672" s="4">
        <v>76509</v>
      </c>
      <c r="AK672" s="3">
        <v>36.6011433521867</v>
      </c>
      <c r="AL672">
        <v>27730.4</v>
      </c>
      <c r="AM672">
        <v>1921</v>
      </c>
      <c r="AN672">
        <v>0.00109744627054362</v>
      </c>
      <c r="AO672" s="3">
        <v>9.8029</v>
      </c>
      <c r="AP672">
        <v>549902.68188244</v>
      </c>
      <c r="AQ672" s="3">
        <v>4.8809</v>
      </c>
      <c r="AS672" s="3">
        <v>1023768.6</v>
      </c>
      <c r="AT672">
        <v>0.246443272791795</v>
      </c>
      <c r="AU672" s="3">
        <v>2.40457</v>
      </c>
      <c r="AV672">
        <v>0.912828043253466</v>
      </c>
      <c r="AW672" s="4">
        <v>52036</v>
      </c>
      <c r="AX672">
        <v>2494.1898</v>
      </c>
      <c r="AY672">
        <v>7.5897348007839</v>
      </c>
      <c r="AZ672">
        <v>0.532595187260493</v>
      </c>
      <c r="BA672">
        <v>0.835686387256947</v>
      </c>
      <c r="BB672" s="2">
        <v>902.805</v>
      </c>
      <c r="BC672" s="4">
        <v>291648</v>
      </c>
      <c r="BD672" s="4">
        <f>VLOOKUP(A672,'[1]中国教育数据库-年度（分省）'!$A:$D,4,FALSE)</f>
        <v>56066</v>
      </c>
      <c r="BE672" s="3">
        <v>48809</v>
      </c>
      <c r="BF672" s="9">
        <v>0.00347094586107273</v>
      </c>
      <c r="BG672" s="9">
        <v>0.553766981999262</v>
      </c>
      <c r="BH672" s="9">
        <v>0.00137614678899083</v>
      </c>
      <c r="BI672" s="9">
        <v>4483.25925925926</v>
      </c>
      <c r="BJ672" s="9">
        <v>1893.0342137072</v>
      </c>
      <c r="BK672" s="9">
        <v>13.8161</v>
      </c>
      <c r="BL672" s="9">
        <v>287.403843738224</v>
      </c>
      <c r="BM672" s="4">
        <v>7205</v>
      </c>
      <c r="BN672" s="9">
        <v>18.415179669172</v>
      </c>
      <c r="BO672">
        <v>151</v>
      </c>
      <c r="BP672">
        <v>149</v>
      </c>
      <c r="BQ672">
        <v>59</v>
      </c>
      <c r="BR672">
        <v>92</v>
      </c>
      <c r="BS672">
        <v>218</v>
      </c>
      <c r="BT672">
        <v>13</v>
      </c>
      <c r="BU672">
        <v>8</v>
      </c>
      <c r="BV672">
        <v>0</v>
      </c>
    </row>
    <row r="673" spans="1:74">
      <c r="A673" t="s">
        <v>848</v>
      </c>
      <c r="B673" t="s">
        <v>827</v>
      </c>
      <c r="C673">
        <v>2021</v>
      </c>
      <c r="D673">
        <v>0.0153232211058423</v>
      </c>
      <c r="E673">
        <v>69.9532557861472</v>
      </c>
      <c r="F673">
        <v>0.1434</v>
      </c>
      <c r="G673">
        <v>0.950993151415587</v>
      </c>
      <c r="H673" s="3">
        <v>1013.53</v>
      </c>
      <c r="I673" s="4">
        <v>15516</v>
      </c>
      <c r="J673">
        <v>65011</v>
      </c>
      <c r="K673">
        <v>82</v>
      </c>
      <c r="L673">
        <v>0.0450070265140712</v>
      </c>
      <c r="M673">
        <v>49.6399830580263</v>
      </c>
      <c r="N673">
        <v>149</v>
      </c>
      <c r="O673">
        <v>1162.02</v>
      </c>
      <c r="P673">
        <v>10.0187206692512</v>
      </c>
      <c r="Q673">
        <v>22.261855010661</v>
      </c>
      <c r="R673">
        <v>1</v>
      </c>
      <c r="S673">
        <v>0.0287548855388051</v>
      </c>
      <c r="T673">
        <v>0.00494100294985251</v>
      </c>
      <c r="U673">
        <v>3.50442477876106</v>
      </c>
      <c r="V673" s="3">
        <v>442.8</v>
      </c>
      <c r="W673" s="3">
        <v>23434410.71</v>
      </c>
      <c r="X673" s="3">
        <v>3196867</v>
      </c>
      <c r="Y673" s="4">
        <v>174</v>
      </c>
      <c r="Z673" s="4">
        <v>787</v>
      </c>
      <c r="AA673" s="9">
        <v>142520.325203252</v>
      </c>
      <c r="AB673" s="9">
        <v>0.733471107445851</v>
      </c>
      <c r="AC673" s="4">
        <v>6658</v>
      </c>
      <c r="AD673">
        <v>29.1873</v>
      </c>
      <c r="AE673" s="14">
        <v>40271.98</v>
      </c>
      <c r="AF673">
        <v>0.0374384165632026</v>
      </c>
      <c r="AG673">
        <v>0.0306073648971784</v>
      </c>
      <c r="AH673" s="9">
        <v>8.8927</v>
      </c>
      <c r="AI673" s="4">
        <v>74046</v>
      </c>
      <c r="AJ673" s="4">
        <v>76388</v>
      </c>
      <c r="AK673" s="3">
        <v>1126.09813122305</v>
      </c>
      <c r="AL673">
        <v>31488.5</v>
      </c>
      <c r="AM673">
        <v>2012</v>
      </c>
      <c r="AN673">
        <v>0.00118247344461305</v>
      </c>
      <c r="AO673" s="3">
        <v>5.5172</v>
      </c>
      <c r="AP673">
        <v>626873.463144891</v>
      </c>
      <c r="AQ673" s="3">
        <v>5.0997</v>
      </c>
      <c r="AS673" s="3">
        <v>1455984.4</v>
      </c>
      <c r="AT673">
        <v>0.217043556322372</v>
      </c>
      <c r="AU673" s="3">
        <v>2.29888</v>
      </c>
      <c r="AV673">
        <v>0.919997875285923</v>
      </c>
      <c r="AW673" s="4">
        <v>68951</v>
      </c>
      <c r="AX673">
        <v>3811.36762</v>
      </c>
      <c r="AY673">
        <v>11.6060832816734</v>
      </c>
      <c r="AZ673">
        <v>0.480576251909633</v>
      </c>
      <c r="BA673">
        <v>0.767225621395871</v>
      </c>
      <c r="BB673" s="2">
        <v>657.242</v>
      </c>
      <c r="BC673" s="4">
        <v>291873</v>
      </c>
      <c r="BD673" s="4">
        <f>VLOOKUP(A673,'[1]中国教育数据库-年度（分省）'!$A:$D,4,FALSE)</f>
        <v>60312</v>
      </c>
      <c r="BE673" s="3">
        <v>50997</v>
      </c>
      <c r="BF673" s="9">
        <v>0.00315674931129477</v>
      </c>
      <c r="BG673" s="9">
        <v>0.606018294472784</v>
      </c>
      <c r="BH673" s="9">
        <v>0.00116852765515451</v>
      </c>
      <c r="BI673" s="9">
        <v>6390.51851851852</v>
      </c>
      <c r="BJ673" s="9">
        <v>2416.32539726614</v>
      </c>
      <c r="BK673" s="9">
        <v>12.6049</v>
      </c>
      <c r="BL673" s="9">
        <v>294.7778612572</v>
      </c>
      <c r="BM673" s="4">
        <v>7569</v>
      </c>
      <c r="BN673" s="9">
        <v>18.3999562140232</v>
      </c>
      <c r="BO673">
        <v>161</v>
      </c>
      <c r="BP673">
        <v>149</v>
      </c>
      <c r="BQ673">
        <v>59</v>
      </c>
      <c r="BR673">
        <v>114</v>
      </c>
      <c r="BS673">
        <v>218</v>
      </c>
      <c r="BT673">
        <v>13</v>
      </c>
      <c r="BU673">
        <v>8</v>
      </c>
      <c r="BV673">
        <v>0</v>
      </c>
    </row>
    <row r="674" spans="1:74">
      <c r="A674" t="s">
        <v>849</v>
      </c>
      <c r="B674" t="s">
        <v>827</v>
      </c>
      <c r="C674">
        <v>2022</v>
      </c>
      <c r="D674">
        <v>0.0162372910436061</v>
      </c>
      <c r="E674">
        <v>73.942720164518</v>
      </c>
      <c r="F674">
        <v>2.2138</v>
      </c>
      <c r="G674">
        <v>0.823987261826398</v>
      </c>
      <c r="H674" s="3">
        <v>1130.3843</v>
      </c>
      <c r="I674" s="4">
        <v>18963</v>
      </c>
      <c r="J674">
        <v>54496</v>
      </c>
      <c r="K674">
        <v>82</v>
      </c>
      <c r="L674">
        <v>0.042379853670357</v>
      </c>
      <c r="M674">
        <v>51.5863539445629</v>
      </c>
      <c r="N674">
        <v>151</v>
      </c>
      <c r="O674">
        <v>1143.2971</v>
      </c>
      <c r="P674">
        <v>10.012027986688</v>
      </c>
      <c r="Q674">
        <v>23.4453441295547</v>
      </c>
      <c r="R674">
        <v>1</v>
      </c>
      <c r="S674">
        <v>0.0304105474166617</v>
      </c>
      <c r="T674">
        <v>0.00514705882352941</v>
      </c>
      <c r="U674">
        <v>6.61397058823529</v>
      </c>
      <c r="V674" s="3">
        <v>456.53225</v>
      </c>
      <c r="W674" s="3">
        <v>30487345</v>
      </c>
      <c r="X674" s="3">
        <v>3544104</v>
      </c>
      <c r="Y674" s="4">
        <v>167</v>
      </c>
      <c r="Z674" s="4">
        <v>811</v>
      </c>
      <c r="AA674" s="9">
        <v>158628.751210068</v>
      </c>
      <c r="AB674" s="9">
        <v>0.633796085463005</v>
      </c>
      <c r="AC674" s="4">
        <v>6517</v>
      </c>
      <c r="AD674">
        <v>35.3446</v>
      </c>
      <c r="AE674" s="14">
        <v>40271.98</v>
      </c>
      <c r="AF674">
        <v>0.0353025293003018</v>
      </c>
      <c r="AG674">
        <v>0.0300096805421104</v>
      </c>
      <c r="AH674" s="9">
        <v>9.83</v>
      </c>
      <c r="AI674" s="4">
        <v>79294</v>
      </c>
      <c r="AJ674" s="4">
        <v>74418</v>
      </c>
      <c r="AK674" s="3">
        <v>54.8278628423394</v>
      </c>
      <c r="AL674">
        <v>32220.6</v>
      </c>
      <c r="AM674">
        <v>1926</v>
      </c>
      <c r="AN674">
        <v>0.00124188574317492</v>
      </c>
      <c r="AO674" s="3">
        <v>6.4031</v>
      </c>
      <c r="AP674">
        <v>583747.138174691</v>
      </c>
      <c r="AQ674" s="3">
        <v>6.0713</v>
      </c>
      <c r="AS674" s="3">
        <v>1463185.4</v>
      </c>
      <c r="AT674">
        <v>0.181804253767337</v>
      </c>
      <c r="AU674" s="3">
        <v>2.32946</v>
      </c>
      <c r="AV674">
        <v>0.921416300762525</v>
      </c>
      <c r="AW674" s="4">
        <v>68546</v>
      </c>
      <c r="AX674">
        <v>4364.07597</v>
      </c>
      <c r="AY674">
        <v>13.1648789087453</v>
      </c>
      <c r="AZ674">
        <v>0.454056767782322</v>
      </c>
      <c r="BA674">
        <v>0.683820063219056</v>
      </c>
      <c r="BB674" s="2">
        <v>677.616</v>
      </c>
      <c r="BC674" s="4">
        <v>353240</v>
      </c>
      <c r="BD674" s="4">
        <f>VLOOKUP(A674,'[1]中国教育数据库-年度（分省）'!$A:$D,4,FALSE)</f>
        <v>68730</v>
      </c>
      <c r="BE674" s="3">
        <v>60713</v>
      </c>
      <c r="BF674" s="9">
        <v>0.00417339495378466</v>
      </c>
      <c r="BG674" s="9">
        <v>0.445454055704204</v>
      </c>
      <c r="BH674" s="9">
        <v>0.000998286523131938</v>
      </c>
      <c r="BI674" s="9">
        <v>5923.50746268657</v>
      </c>
      <c r="BJ674" s="9">
        <v>1970.80048605001</v>
      </c>
      <c r="BK674" s="9">
        <v>16.7061</v>
      </c>
      <c r="BL674" s="9">
        <v>312.163877092181</v>
      </c>
      <c r="BM674" s="4">
        <v>7772</v>
      </c>
      <c r="BN674" s="9">
        <v>18.3722633486995</v>
      </c>
      <c r="BO674">
        <v>170</v>
      </c>
      <c r="BP674">
        <v>149</v>
      </c>
      <c r="BQ674">
        <v>84</v>
      </c>
      <c r="BR674">
        <v>126</v>
      </c>
      <c r="BS674">
        <v>218</v>
      </c>
      <c r="BT674">
        <v>13</v>
      </c>
      <c r="BU674">
        <v>22</v>
      </c>
      <c r="BV674">
        <v>0</v>
      </c>
    </row>
    <row r="675" spans="1:74">
      <c r="A675" t="s">
        <v>850</v>
      </c>
      <c r="B675" t="s">
        <v>827</v>
      </c>
      <c r="C675">
        <v>2023</v>
      </c>
      <c r="D675">
        <v>0.0186311511509279</v>
      </c>
      <c r="E675">
        <v>77.1580009340728</v>
      </c>
      <c r="F675">
        <v>1.499</v>
      </c>
      <c r="G675">
        <v>0.870339040978844</v>
      </c>
      <c r="H675" s="3">
        <v>1211</v>
      </c>
      <c r="I675" s="4">
        <v>22020</v>
      </c>
      <c r="J675">
        <v>43732</v>
      </c>
      <c r="K675">
        <v>82</v>
      </c>
      <c r="L675">
        <v>0.0417580819602105</v>
      </c>
      <c r="M675">
        <v>54.2627317281057</v>
      </c>
      <c r="N675">
        <v>151</v>
      </c>
      <c r="O675">
        <v>1164.8868</v>
      </c>
      <c r="P675">
        <v>9.95015212981743</v>
      </c>
      <c r="Q675">
        <v>24.3328268778087</v>
      </c>
      <c r="R675">
        <v>1</v>
      </c>
      <c r="S675">
        <v>0.0323118264634253</v>
      </c>
      <c r="T675">
        <v>0.00534171249018068</v>
      </c>
      <c r="U675">
        <v>8.05027494108405</v>
      </c>
      <c r="V675" s="3">
        <v>472.86</v>
      </c>
      <c r="W675" s="3">
        <v>41184641</v>
      </c>
      <c r="X675" s="3">
        <v>3765593</v>
      </c>
      <c r="Y675" s="4">
        <v>208</v>
      </c>
      <c r="Z675" s="4">
        <v>882</v>
      </c>
      <c r="AA675" s="9">
        <v>162043.645083933</v>
      </c>
      <c r="AB675" s="9">
        <v>0.654327554290752</v>
      </c>
      <c r="AC675" s="4">
        <v>6302</v>
      </c>
      <c r="AD675">
        <v>37.4774</v>
      </c>
      <c r="AE675" s="14">
        <v>38215.05</v>
      </c>
      <c r="AF675">
        <v>0.0361580693835631</v>
      </c>
      <c r="AG675">
        <v>0.0292086330935252</v>
      </c>
      <c r="AH675" s="9">
        <v>10.2288</v>
      </c>
      <c r="AI675" s="4">
        <v>87913</v>
      </c>
      <c r="AJ675" s="4">
        <v>78933</v>
      </c>
      <c r="AK675" s="3">
        <v>1686.8750052865</v>
      </c>
      <c r="AL675">
        <v>36840.1</v>
      </c>
      <c r="AM675">
        <v>1853</v>
      </c>
      <c r="AN675">
        <v>0.00129476214574899</v>
      </c>
      <c r="AO675" s="3">
        <v>6.6567</v>
      </c>
      <c r="AP675">
        <v>523959.620415206</v>
      </c>
      <c r="AQ675" s="3">
        <v>7.1868</v>
      </c>
      <c r="AS675" s="3">
        <v>1421037.7</v>
      </c>
      <c r="AT675">
        <v>0.15228642235665</v>
      </c>
      <c r="AU675" s="3">
        <v>2.49009</v>
      </c>
      <c r="AV675">
        <v>0.910143352697789</v>
      </c>
      <c r="AW675" s="4">
        <v>69723</v>
      </c>
      <c r="AX675">
        <v>3268.205</v>
      </c>
      <c r="AY675">
        <v>9.68325573156738</v>
      </c>
      <c r="AZ675">
        <v>6.49785278721194</v>
      </c>
      <c r="BA675">
        <v>0.783176912851954</v>
      </c>
      <c r="BB675" s="2">
        <v>567.165</v>
      </c>
      <c r="BC675" s="4">
        <v>371777</v>
      </c>
      <c r="BD675" s="4">
        <f>VLOOKUP(A675,'[1]中国教育数据库-年度（分省）'!$A:$D,4,FALSE)</f>
        <v>72977</v>
      </c>
      <c r="BE675" s="3">
        <v>71868</v>
      </c>
      <c r="BF675" s="9">
        <v>0.0035460381383387</v>
      </c>
      <c r="BG675" s="9">
        <v>0.554717697162213</v>
      </c>
      <c r="BH675" s="9">
        <v>0.000828308666788477</v>
      </c>
      <c r="BI675" s="9">
        <v>5261.91176470588</v>
      </c>
      <c r="BJ675" s="9">
        <v>2403.73592702433</v>
      </c>
      <c r="BK675" s="9">
        <v>14.2294</v>
      </c>
      <c r="BL675" s="9">
        <v>312.489657991009</v>
      </c>
      <c r="BM675" s="4">
        <v>8066</v>
      </c>
      <c r="BN675" s="9">
        <v>18.3570753716015</v>
      </c>
      <c r="BO675">
        <v>182</v>
      </c>
      <c r="BP675">
        <v>149</v>
      </c>
      <c r="BQ675">
        <v>119</v>
      </c>
      <c r="BR675">
        <v>126</v>
      </c>
      <c r="BS675">
        <v>218</v>
      </c>
      <c r="BT675">
        <v>13</v>
      </c>
      <c r="BU675">
        <v>31</v>
      </c>
      <c r="BV675">
        <v>0</v>
      </c>
    </row>
    <row r="676" spans="1:74">
      <c r="A676" t="s">
        <v>851</v>
      </c>
      <c r="B676" t="s">
        <v>827</v>
      </c>
      <c r="C676">
        <v>2024</v>
      </c>
      <c r="D676">
        <v>0.0147899278268722</v>
      </c>
      <c r="F676">
        <v>0.371</v>
      </c>
      <c r="G676">
        <v>1.1249108335603</v>
      </c>
      <c r="H676" s="3">
        <v>1271.9</v>
      </c>
      <c r="I676" s="4">
        <v>26911.9141531322</v>
      </c>
      <c r="J676">
        <v>46605</v>
      </c>
      <c r="K676">
        <v>88</v>
      </c>
      <c r="L676">
        <v>0.041641125943541</v>
      </c>
      <c r="M676">
        <v>57.4887652471646</v>
      </c>
      <c r="N676">
        <v>151</v>
      </c>
      <c r="O676">
        <v>1173.93</v>
      </c>
      <c r="P676">
        <v>10.3126275279593</v>
      </c>
      <c r="Q676">
        <v>25.0216164696912</v>
      </c>
      <c r="R676">
        <v>1</v>
      </c>
      <c r="S676">
        <v>0.0349869097651074</v>
      </c>
      <c r="T676">
        <v>0.00453890489913545</v>
      </c>
      <c r="U676">
        <v>10.3083573487032</v>
      </c>
      <c r="V676" s="3">
        <v>487.36023</v>
      </c>
      <c r="W676" s="3">
        <v>48259063</v>
      </c>
      <c r="X676" s="3">
        <v>4059868</v>
      </c>
      <c r="Y676" s="4">
        <v>269</v>
      </c>
      <c r="Z676" s="4">
        <v>968</v>
      </c>
      <c r="AA676" s="9">
        <v>171934.204160619</v>
      </c>
      <c r="AB676" s="9">
        <v>0.565407741777582</v>
      </c>
      <c r="AC676" s="4">
        <v>6176</v>
      </c>
      <c r="AD676">
        <v>38.3043</v>
      </c>
      <c r="AE676">
        <v>38215.05</v>
      </c>
      <c r="AF676">
        <v>0.0340952268026794</v>
      </c>
      <c r="AG676">
        <v>0.0299467827769715</v>
      </c>
      <c r="AH676" s="9">
        <v>11.034</v>
      </c>
      <c r="AI676" s="4">
        <v>93203</v>
      </c>
      <c r="AJ676" s="4">
        <v>83783</v>
      </c>
      <c r="AK676" s="3">
        <v>82.1311650003083</v>
      </c>
      <c r="AL676">
        <v>39543.7</v>
      </c>
      <c r="AM676">
        <v>1926</v>
      </c>
      <c r="AN676">
        <v>0.00131135846192765</v>
      </c>
      <c r="AO676" s="3">
        <v>14.2532</v>
      </c>
      <c r="AP676">
        <v>514669.573925941</v>
      </c>
      <c r="AQ676" s="3">
        <v>7.8883</v>
      </c>
      <c r="AS676" s="3">
        <v>1470638.5</v>
      </c>
      <c r="AT676">
        <v>0.127561121115829</v>
      </c>
      <c r="AU676" s="3">
        <v>2.60616</v>
      </c>
      <c r="AV676">
        <v>0.910521176172737</v>
      </c>
      <c r="AW676" s="4">
        <v>69313.4654754826</v>
      </c>
      <c r="AX676">
        <v>3343.3198</v>
      </c>
      <c r="AY676">
        <v>7.55674815043248</v>
      </c>
      <c r="AZ676">
        <v>5.78041846932167</v>
      </c>
      <c r="BA676">
        <v>0.698037280198957</v>
      </c>
      <c r="BB676" s="2">
        <v>642.031</v>
      </c>
      <c r="BC676" s="4">
        <v>379214</v>
      </c>
      <c r="BD676" s="4">
        <f>BD675*BD674/BD673</f>
        <v>83162.7074214087</v>
      </c>
      <c r="BE676" s="3">
        <v>78883</v>
      </c>
      <c r="BF676" s="9">
        <v>2.60666107918263e-5</v>
      </c>
      <c r="BG676" s="9">
        <v>80.1751196172249</v>
      </c>
      <c r="BH676" s="9">
        <v>0.000844104457926668</v>
      </c>
      <c r="BI676" s="9">
        <v>4727.125</v>
      </c>
      <c r="BJ676" s="9">
        <v>342405.494519713</v>
      </c>
      <c r="BK676" s="9">
        <v>0.1045</v>
      </c>
      <c r="BL676" s="9">
        <v>314.540429438059</v>
      </c>
      <c r="BM676" s="4">
        <v>8637</v>
      </c>
      <c r="BN676" s="9">
        <v>18.3294470441159</v>
      </c>
      <c r="BO676">
        <v>193</v>
      </c>
      <c r="BP676">
        <v>149</v>
      </c>
      <c r="BQ676">
        <v>159</v>
      </c>
      <c r="BR676">
        <v>144</v>
      </c>
      <c r="BS676">
        <v>218</v>
      </c>
      <c r="BT676">
        <v>13</v>
      </c>
      <c r="BU676">
        <v>43</v>
      </c>
      <c r="BV676">
        <v>1</v>
      </c>
    </row>
    <row r="677" spans="1:74">
      <c r="A677" t="s">
        <v>852</v>
      </c>
      <c r="B677" t="s">
        <v>853</v>
      </c>
      <c r="C677">
        <v>2000</v>
      </c>
      <c r="D677">
        <v>0.00674865855602189</v>
      </c>
      <c r="E677">
        <v>10.1627701504662</v>
      </c>
      <c r="F677">
        <v>0.1975</v>
      </c>
      <c r="G677">
        <v>1.53181206346515</v>
      </c>
      <c r="H677" s="3">
        <v>346.705747567068</v>
      </c>
      <c r="I677" s="4">
        <v>82</v>
      </c>
      <c r="J677">
        <v>326</v>
      </c>
      <c r="K677">
        <v>58</v>
      </c>
      <c r="L677">
        <v>0.124385440377905</v>
      </c>
      <c r="M677">
        <v>56.2481666177765</v>
      </c>
      <c r="N677">
        <v>23</v>
      </c>
      <c r="O677">
        <v>60.0709</v>
      </c>
      <c r="P677">
        <v>5.97763</v>
      </c>
      <c r="Q677">
        <v>20.5545614549721</v>
      </c>
      <c r="R677">
        <v>0</v>
      </c>
      <c r="S677">
        <v>0.044923054564245</v>
      </c>
      <c r="T677">
        <v>0.00026694</v>
      </c>
      <c r="U677">
        <v>11.551973</v>
      </c>
      <c r="V677" s="3">
        <v>38.4</v>
      </c>
      <c r="W677" s="3">
        <v>26413</v>
      </c>
      <c r="X677" s="3">
        <v>5286.62959290086</v>
      </c>
      <c r="Y677" s="4">
        <v>136.6875</v>
      </c>
      <c r="Z677" s="4">
        <v>41.9132818734323</v>
      </c>
      <c r="AA677" s="9">
        <v>8318.89057997478</v>
      </c>
      <c r="AB677" s="9">
        <v>2.3368946674239</v>
      </c>
      <c r="AC677" s="4">
        <v>18579.6892797131</v>
      </c>
      <c r="AD677">
        <v>1.4255</v>
      </c>
      <c r="AE677" s="14">
        <v>11871.89</v>
      </c>
      <c r="AF677">
        <v>0.0432213024731533</v>
      </c>
      <c r="AG677">
        <v>1.07536202609489</v>
      </c>
      <c r="AH677" s="9">
        <v>0.766419053128136</v>
      </c>
      <c r="AI677" s="4">
        <v>1693</v>
      </c>
      <c r="AJ677" s="4">
        <v>8950.51688794061</v>
      </c>
      <c r="AK677" s="3">
        <v>2526.90880533636</v>
      </c>
      <c r="AL677">
        <v>2340</v>
      </c>
      <c r="AM677">
        <v>850.906321394385</v>
      </c>
      <c r="AN677">
        <v>0.000112803180914513</v>
      </c>
      <c r="AO677" s="3">
        <v>0.820304450424343</v>
      </c>
      <c r="AP677">
        <v>171901.577137902</v>
      </c>
      <c r="AQ677" s="3">
        <v>0.319499491007805</v>
      </c>
      <c r="AS677" s="3">
        <v>2674.92518248657</v>
      </c>
      <c r="AT677">
        <v>0.00166598017892215</v>
      </c>
      <c r="AU677" s="3">
        <v>1.20986787534208</v>
      </c>
      <c r="AV677">
        <v>0.815652008737772</v>
      </c>
      <c r="AW677" s="4">
        <v>592.425315243485</v>
      </c>
      <c r="AX677">
        <v>582.8821</v>
      </c>
      <c r="AY677">
        <v>0.760882636091056</v>
      </c>
      <c r="AZ677">
        <v>2.86030962104663</v>
      </c>
      <c r="BA677">
        <v>0.754831771559559</v>
      </c>
      <c r="BB677" s="2">
        <v>10.1973841199967</v>
      </c>
      <c r="BC677" s="4">
        <v>1555.76413361119</v>
      </c>
      <c r="BD677" s="4">
        <f t="shared" ref="BD677:BE679" si="27">BD678*BD679/BD680</f>
        <v>1031.92884026</v>
      </c>
      <c r="BE677" s="3">
        <f t="shared" si="27"/>
        <v>2097.68998645682</v>
      </c>
      <c r="BF677" s="9">
        <v>0.00065938608628922</v>
      </c>
      <c r="BG677" s="9">
        <v>0.825983133561662</v>
      </c>
      <c r="BH677" s="9">
        <v>0.00101390353352441</v>
      </c>
      <c r="BI677" s="9">
        <v>62.9856064948949</v>
      </c>
      <c r="BJ677" s="9">
        <v>636.685356290612</v>
      </c>
      <c r="BK677" s="9">
        <v>1.44334998586106</v>
      </c>
      <c r="BL677" s="9">
        <v>43.0392931706359</v>
      </c>
      <c r="BM677" s="4">
        <v>2851</v>
      </c>
      <c r="BN677" s="9">
        <v>16.1051457351551</v>
      </c>
      <c r="BO677">
        <v>11</v>
      </c>
      <c r="BP677">
        <v>0</v>
      </c>
      <c r="BQ677">
        <v>0</v>
      </c>
      <c r="BR677">
        <v>0</v>
      </c>
      <c r="BS677">
        <v>218</v>
      </c>
      <c r="BT677">
        <v>0</v>
      </c>
      <c r="BU677">
        <v>0</v>
      </c>
      <c r="BV677">
        <v>0</v>
      </c>
    </row>
    <row r="678" spans="1:74">
      <c r="A678" t="s">
        <v>854</v>
      </c>
      <c r="B678" t="s">
        <v>853</v>
      </c>
      <c r="C678">
        <v>2001</v>
      </c>
      <c r="D678">
        <v>0.00608128769217701</v>
      </c>
      <c r="E678">
        <v>10.7913788098886</v>
      </c>
      <c r="F678">
        <v>0.6933</v>
      </c>
      <c r="G678">
        <v>1.67084222782845</v>
      </c>
      <c r="H678" s="3">
        <v>702.316196031335</v>
      </c>
      <c r="I678" s="4">
        <v>56</v>
      </c>
      <c r="J678">
        <v>349</v>
      </c>
      <c r="K678">
        <v>61</v>
      </c>
      <c r="L678">
        <v>0.105562225841348</v>
      </c>
      <c r="M678">
        <v>59.3314562125478</v>
      </c>
      <c r="N678">
        <v>25</v>
      </c>
      <c r="O678">
        <v>72.2553</v>
      </c>
      <c r="P678">
        <v>6.1890018107386</v>
      </c>
      <c r="Q678">
        <v>24.2931196303516</v>
      </c>
      <c r="R678">
        <v>0</v>
      </c>
      <c r="S678">
        <v>0.0453172205438067</v>
      </c>
      <c r="T678">
        <v>0.0454293686890307</v>
      </c>
      <c r="U678">
        <v>69.8627445342989</v>
      </c>
      <c r="V678" s="3">
        <v>42.7</v>
      </c>
      <c r="W678" s="3">
        <v>27393</v>
      </c>
      <c r="X678" s="3">
        <v>13656.0178312757</v>
      </c>
      <c r="Y678" s="4">
        <v>111.375</v>
      </c>
      <c r="Z678" s="4">
        <v>47.2262330968252</v>
      </c>
      <c r="AA678" s="9">
        <v>9479.21416812072</v>
      </c>
      <c r="AB678" s="9">
        <v>2.2473798554312</v>
      </c>
      <c r="AC678" s="4">
        <v>18165.4073740451</v>
      </c>
      <c r="AD678">
        <v>1.7</v>
      </c>
      <c r="AE678" s="14">
        <v>11871.89</v>
      </c>
      <c r="AF678">
        <v>0.0462885107279741</v>
      </c>
      <c r="AG678">
        <v>1.04821546786935</v>
      </c>
      <c r="AH678" s="9">
        <v>0.924868805066302</v>
      </c>
      <c r="AI678" s="4">
        <v>1762</v>
      </c>
      <c r="AJ678" s="4">
        <v>8358.8839463676</v>
      </c>
      <c r="AK678" s="3">
        <v>123.031026828549</v>
      </c>
      <c r="AL678">
        <v>1885</v>
      </c>
      <c r="AM678">
        <v>857.426676347599</v>
      </c>
      <c r="AN678">
        <v>0.000125406262386048</v>
      </c>
      <c r="AO678" s="3">
        <v>0.9614</v>
      </c>
      <c r="AP678">
        <v>187149.488063456</v>
      </c>
      <c r="AQ678" s="3">
        <v>0.3062</v>
      </c>
      <c r="AS678" s="3">
        <v>8230.34850129895</v>
      </c>
      <c r="AT678">
        <v>0.0014664193457427</v>
      </c>
      <c r="AU678" s="3">
        <v>1.09456077056916</v>
      </c>
      <c r="AV678">
        <v>0.8152656833126</v>
      </c>
      <c r="AW678" s="4">
        <v>688.508172095637</v>
      </c>
      <c r="AX678">
        <v>593.3233</v>
      </c>
      <c r="AY678">
        <v>1.07216850301016</v>
      </c>
      <c r="AZ678">
        <v>2.5813044250933</v>
      </c>
      <c r="BA678">
        <v>0.826308044782753</v>
      </c>
      <c r="BB678" s="2">
        <v>13.0676421499362</v>
      </c>
      <c r="BC678" s="4">
        <v>10489.9094893666</v>
      </c>
      <c r="BD678" s="4">
        <f t="shared" si="27"/>
        <v>1355.12142662674</v>
      </c>
      <c r="BE678" s="3">
        <f t="shared" si="27"/>
        <v>2649.90000897592</v>
      </c>
      <c r="BF678" s="9">
        <v>0.000653670997109846</v>
      </c>
      <c r="BG678" s="9">
        <v>0.723104258251518</v>
      </c>
      <c r="BH678" s="9">
        <v>0.00132942021235554</v>
      </c>
      <c r="BI678" s="9">
        <v>134.736842105263</v>
      </c>
      <c r="BJ678" s="9">
        <v>692.276174582857</v>
      </c>
      <c r="BK678" s="9">
        <v>1.48665048543689</v>
      </c>
      <c r="BL678" s="9">
        <v>53.2495570084993</v>
      </c>
      <c r="BM678" s="4">
        <v>3153</v>
      </c>
      <c r="BN678" s="9">
        <v>16.2180971171008</v>
      </c>
      <c r="BO678">
        <v>13</v>
      </c>
      <c r="BP678">
        <v>0</v>
      </c>
      <c r="BQ678">
        <v>0</v>
      </c>
      <c r="BR678">
        <v>0</v>
      </c>
      <c r="BS678">
        <v>218</v>
      </c>
      <c r="BT678">
        <v>0</v>
      </c>
      <c r="BU678">
        <v>0</v>
      </c>
      <c r="BV678">
        <v>0</v>
      </c>
    </row>
    <row r="679" spans="1:74">
      <c r="A679" t="s">
        <v>855</v>
      </c>
      <c r="B679" t="s">
        <v>853</v>
      </c>
      <c r="C679">
        <v>2002</v>
      </c>
      <c r="D679">
        <v>0.00575891390825152</v>
      </c>
      <c r="E679">
        <v>12.2317403922788</v>
      </c>
      <c r="F679">
        <v>1.1729</v>
      </c>
      <c r="G679">
        <v>1.78958917360035</v>
      </c>
      <c r="H679" s="3">
        <v>112.17795968252</v>
      </c>
      <c r="I679" s="4">
        <v>71</v>
      </c>
      <c r="J679">
        <v>251</v>
      </c>
      <c r="K679">
        <v>62</v>
      </c>
      <c r="L679">
        <v>0.0876140030779883</v>
      </c>
      <c r="M679">
        <v>61.5233277121979</v>
      </c>
      <c r="N679">
        <v>25</v>
      </c>
      <c r="O679">
        <v>85.8185</v>
      </c>
      <c r="P679">
        <v>6.7804724541602</v>
      </c>
      <c r="Q679">
        <v>6.32513661202186</v>
      </c>
      <c r="R679">
        <v>0</v>
      </c>
      <c r="S679">
        <v>0.0431453394198203</v>
      </c>
      <c r="T679">
        <v>0.00487515375646567</v>
      </c>
      <c r="U679">
        <v>14.3536854565366</v>
      </c>
      <c r="V679" s="3">
        <v>59.08</v>
      </c>
      <c r="W679" s="3">
        <v>54644</v>
      </c>
      <c r="X679" s="3">
        <v>15630.7896996893</v>
      </c>
      <c r="Y679" s="4">
        <v>91.125</v>
      </c>
      <c r="Z679" s="4">
        <v>47.8165610105355</v>
      </c>
      <c r="AA679" s="9">
        <v>9817.75599649374</v>
      </c>
      <c r="AB679" s="9">
        <v>2.24522548547585</v>
      </c>
      <c r="AC679" s="4">
        <v>17980.6888954869</v>
      </c>
      <c r="AD679">
        <v>2.1647</v>
      </c>
      <c r="AE679" s="14">
        <v>11871.89</v>
      </c>
      <c r="AF679">
        <v>0.0492083716779021</v>
      </c>
      <c r="AG679">
        <v>1.00946357842822</v>
      </c>
      <c r="AH679" s="9">
        <v>1.02893152686607</v>
      </c>
      <c r="AI679" s="4">
        <v>2179</v>
      </c>
      <c r="AJ679" s="4">
        <v>10212.2832457846</v>
      </c>
      <c r="AK679" s="3">
        <v>3785.26452195665</v>
      </c>
      <c r="AL679">
        <v>2182</v>
      </c>
      <c r="AM679">
        <v>771.684008712839</v>
      </c>
      <c r="AN679">
        <v>0.0001377716317661</v>
      </c>
      <c r="AO679" s="3">
        <v>1.2366</v>
      </c>
      <c r="AP679">
        <v>188106.566671577</v>
      </c>
      <c r="AQ679" s="3">
        <v>0.3075</v>
      </c>
      <c r="AS679" s="3">
        <v>1977.0410100985</v>
      </c>
      <c r="AT679">
        <v>0.00138658684055928</v>
      </c>
      <c r="AU679" s="3">
        <v>1.15480749659941</v>
      </c>
      <c r="AV679">
        <v>0.825081168831169</v>
      </c>
      <c r="AW679" s="4">
        <v>832.127801285398</v>
      </c>
      <c r="AX679">
        <v>848.8003</v>
      </c>
      <c r="AY679">
        <v>1.30041969290377</v>
      </c>
      <c r="AZ679">
        <v>2.5762987012987</v>
      </c>
      <c r="BA679">
        <v>0.867861472804245</v>
      </c>
      <c r="BB679" s="2">
        <v>17.9793513955286</v>
      </c>
      <c r="BC679" s="4">
        <v>1885.400494173</v>
      </c>
      <c r="BD679" s="4">
        <f t="shared" si="27"/>
        <v>1698.9128777566</v>
      </c>
      <c r="BE679" s="3">
        <f t="shared" si="27"/>
        <v>3202.11003149501</v>
      </c>
      <c r="BF679" s="9">
        <v>0.000728421734039988</v>
      </c>
      <c r="BG679" s="9">
        <v>0.796401711863453</v>
      </c>
      <c r="BH679" s="9">
        <v>0.00122692371730149</v>
      </c>
      <c r="BI679" s="9">
        <v>46.1627906976744</v>
      </c>
      <c r="BJ679" s="9">
        <v>681.372133142857</v>
      </c>
      <c r="BK679" s="9">
        <v>1.69902912621359</v>
      </c>
      <c r="BL679" s="9">
        <v>65.7939189189189</v>
      </c>
      <c r="BM679" s="4">
        <v>3204</v>
      </c>
      <c r="BN679" s="9">
        <v>16.2871240736102</v>
      </c>
      <c r="BO679">
        <v>17</v>
      </c>
      <c r="BP679">
        <v>0</v>
      </c>
      <c r="BQ679">
        <v>0</v>
      </c>
      <c r="BR679">
        <v>0</v>
      </c>
      <c r="BS679">
        <v>218</v>
      </c>
      <c r="BT679">
        <v>0</v>
      </c>
      <c r="BU679">
        <v>0</v>
      </c>
      <c r="BV679">
        <v>0</v>
      </c>
    </row>
    <row r="680" spans="1:74">
      <c r="A680" t="s">
        <v>856</v>
      </c>
      <c r="B680" t="s">
        <v>853</v>
      </c>
      <c r="C680">
        <v>2003</v>
      </c>
      <c r="D680">
        <v>0.0055794806839772</v>
      </c>
      <c r="E680">
        <v>14.9077022788295</v>
      </c>
      <c r="F680">
        <v>2.0764</v>
      </c>
      <c r="G680">
        <v>1.71939078865123</v>
      </c>
      <c r="H680" s="3">
        <v>227.237069115919</v>
      </c>
      <c r="I680" s="4">
        <v>83</v>
      </c>
      <c r="J680">
        <v>307</v>
      </c>
      <c r="K680">
        <v>39</v>
      </c>
      <c r="L680">
        <v>0.0750851931845452</v>
      </c>
      <c r="M680">
        <v>27.2738312082574</v>
      </c>
      <c r="N680">
        <v>122</v>
      </c>
      <c r="O680">
        <v>58.6762</v>
      </c>
      <c r="P680">
        <v>7.03760340937579</v>
      </c>
      <c r="Q680">
        <v>8.23678334339167</v>
      </c>
      <c r="R680">
        <v>0</v>
      </c>
      <c r="S680">
        <v>0.00360226257814826</v>
      </c>
      <c r="T680">
        <v>0.000266937162991832</v>
      </c>
      <c r="U680">
        <v>11.5519726656345</v>
      </c>
      <c r="V680" s="3">
        <v>75.32</v>
      </c>
      <c r="W680" s="3">
        <v>77580.89</v>
      </c>
      <c r="X680" s="3">
        <v>40376.2622489223</v>
      </c>
      <c r="Y680" s="4">
        <v>74.25</v>
      </c>
      <c r="Z680" s="4">
        <v>53.8778152231386</v>
      </c>
      <c r="AA680" s="9">
        <v>10734.6209796838</v>
      </c>
      <c r="AB680" s="9">
        <v>2.2789536442532</v>
      </c>
      <c r="AC680" s="4">
        <v>17579.7632422803</v>
      </c>
      <c r="AD680">
        <v>2.9582</v>
      </c>
      <c r="AE680" s="14">
        <v>11871.89</v>
      </c>
      <c r="AF680">
        <v>0.0465875141981526</v>
      </c>
      <c r="AG680">
        <v>0.983980567922559</v>
      </c>
      <c r="AH680" s="9">
        <v>1.2416532024662</v>
      </c>
      <c r="AI680" s="4">
        <v>2766</v>
      </c>
      <c r="AJ680" s="4">
        <v>9537.24701575176</v>
      </c>
      <c r="AK680" s="3">
        <v>184.298293618876</v>
      </c>
      <c r="AL680">
        <v>2531</v>
      </c>
      <c r="AM680">
        <v>777.597296135926</v>
      </c>
      <c r="AN680">
        <v>0.000146117461568782</v>
      </c>
      <c r="AO680" s="3">
        <v>1.4493</v>
      </c>
      <c r="AP680">
        <v>204791.882890748</v>
      </c>
      <c r="AQ680" s="3">
        <v>0.2947</v>
      </c>
      <c r="AS680" s="3">
        <v>6083.06229310864</v>
      </c>
      <c r="AT680">
        <v>0.00133530227567402</v>
      </c>
      <c r="AU680" s="3">
        <v>1.04474795066321</v>
      </c>
      <c r="AV680">
        <v>0.829987856275448</v>
      </c>
      <c r="AW680" s="4">
        <v>967.086950323012</v>
      </c>
      <c r="AX680">
        <v>1089.4183</v>
      </c>
      <c r="AY680">
        <v>1.83243639595781</v>
      </c>
      <c r="AZ680">
        <v>2.51803700264305</v>
      </c>
      <c r="BA680">
        <v>0.950040716030687</v>
      </c>
      <c r="BB680" s="2">
        <v>23.04</v>
      </c>
      <c r="BC680" s="4">
        <v>10129.9699502874</v>
      </c>
      <c r="BD680" s="4">
        <f>VLOOKUP(A680,'[1]中国教育数据库-年度（分省）'!$A:$D,4,FALSE)</f>
        <v>2231</v>
      </c>
      <c r="BE680" s="3">
        <f>BE681*BE682/BE683</f>
        <v>4045.0550157475</v>
      </c>
      <c r="BF680" s="9">
        <v>0.000749105354177012</v>
      </c>
      <c r="BG680" s="9">
        <v>0.697207298463885</v>
      </c>
      <c r="BH680" s="9">
        <v>0.00160873015515506</v>
      </c>
      <c r="BI680" s="9">
        <v>98.75</v>
      </c>
      <c r="BJ680" s="9">
        <v>750.763828571429</v>
      </c>
      <c r="BK680" s="9">
        <v>1.75</v>
      </c>
      <c r="BL680" s="9">
        <v>72.1461226306868</v>
      </c>
      <c r="BM680" s="4">
        <v>2884</v>
      </c>
      <c r="BN680" s="9">
        <v>16.3253653321506</v>
      </c>
      <c r="BO680">
        <v>19</v>
      </c>
      <c r="BP680">
        <v>0</v>
      </c>
      <c r="BQ680">
        <v>0</v>
      </c>
      <c r="BR680">
        <v>0</v>
      </c>
      <c r="BS680">
        <v>3</v>
      </c>
      <c r="BT680">
        <v>0</v>
      </c>
      <c r="BU680">
        <v>0</v>
      </c>
      <c r="BV680">
        <v>0</v>
      </c>
    </row>
    <row r="681" spans="1:74">
      <c r="A681" t="s">
        <v>857</v>
      </c>
      <c r="B681" t="s">
        <v>853</v>
      </c>
      <c r="C681">
        <v>2004</v>
      </c>
      <c r="D681">
        <v>0.00505771278085953</v>
      </c>
      <c r="E681">
        <v>18.362509111097</v>
      </c>
      <c r="F681">
        <v>2.2717</v>
      </c>
      <c r="G681">
        <v>1.59593136980942</v>
      </c>
      <c r="H681" s="3">
        <v>36.295604347023</v>
      </c>
      <c r="I681" s="4">
        <v>127</v>
      </c>
      <c r="J681">
        <v>322</v>
      </c>
      <c r="K681">
        <v>45</v>
      </c>
      <c r="L681">
        <v>0.0740895419592845</v>
      </c>
      <c r="M681">
        <v>27.5196137598069</v>
      </c>
      <c r="N681">
        <v>122</v>
      </c>
      <c r="O681">
        <v>67.414</v>
      </c>
      <c r="P681">
        <v>7.2358767732729</v>
      </c>
      <c r="Q681">
        <v>10.3543628185907</v>
      </c>
      <c r="R681">
        <v>0</v>
      </c>
      <c r="S681">
        <v>0.00745250220563247</v>
      </c>
      <c r="T681">
        <v>0.00617372700365171</v>
      </c>
      <c r="U681">
        <v>10.3352375618759</v>
      </c>
      <c r="V681" s="3">
        <v>101.83</v>
      </c>
      <c r="W681" s="3">
        <v>119608.01</v>
      </c>
      <c r="X681" s="3">
        <v>46215</v>
      </c>
      <c r="Y681" s="4">
        <v>60.75</v>
      </c>
      <c r="Z681" s="4">
        <v>54.5512879134278</v>
      </c>
      <c r="AA681" s="9">
        <v>12774.9370366268</v>
      </c>
      <c r="AB681" s="9">
        <v>2.763382467287</v>
      </c>
      <c r="AC681" s="4">
        <v>17401</v>
      </c>
      <c r="AD681">
        <v>3.939</v>
      </c>
      <c r="AE681" s="14">
        <v>11871.89</v>
      </c>
      <c r="AF681">
        <v>0.0431105010986147</v>
      </c>
      <c r="AG681">
        <v>0.988235652259884</v>
      </c>
      <c r="AH681" s="9">
        <v>1.38135930031731</v>
      </c>
      <c r="AI681" s="4">
        <v>3202</v>
      </c>
      <c r="AJ681" s="4">
        <v>11651.9224976434</v>
      </c>
      <c r="AK681" s="3">
        <v>5670.25904176879</v>
      </c>
      <c r="AL681">
        <v>2491</v>
      </c>
      <c r="AM681">
        <v>699.837566522333</v>
      </c>
      <c r="AN681">
        <v>0.000152577725304998</v>
      </c>
      <c r="AO681" s="3">
        <v>1.447</v>
      </c>
      <c r="AP681">
        <v>205839.184340832</v>
      </c>
      <c r="AQ681" s="3">
        <v>0.3467</v>
      </c>
      <c r="AS681" s="3">
        <v>1461.23382485706</v>
      </c>
      <c r="AT681">
        <v>0.00127060992711345</v>
      </c>
      <c r="AU681" s="3">
        <v>1.10225288346063</v>
      </c>
      <c r="AV681">
        <v>0.828676826318336</v>
      </c>
      <c r="AW681" s="4">
        <v>1168.81682780129</v>
      </c>
      <c r="AX681">
        <v>1426.862</v>
      </c>
      <c r="AY681">
        <v>2.2225390585593</v>
      </c>
      <c r="AZ681">
        <v>2.36317126269956</v>
      </c>
      <c r="BA681">
        <v>0.997816419971035</v>
      </c>
      <c r="BB681" s="2">
        <v>31.7</v>
      </c>
      <c r="BC681" s="4">
        <v>9861.86987680748</v>
      </c>
      <c r="BD681" s="4">
        <f>VLOOKUP(A681,'[1]中国教育数据库-年度（分省）'!$A:$D,4,FALSE)</f>
        <v>2797</v>
      </c>
      <c r="BE681" s="3">
        <v>4888</v>
      </c>
      <c r="BF681" s="9">
        <v>0.000852060922355948</v>
      </c>
      <c r="BG681" s="9">
        <v>0.767879707088097</v>
      </c>
      <c r="BH681" s="9">
        <v>0.00148469924238671</v>
      </c>
      <c r="BI681" s="9">
        <v>104.897959183673</v>
      </c>
      <c r="BJ681" s="9">
        <v>780.3755</v>
      </c>
      <c r="BK681" s="9">
        <v>2</v>
      </c>
      <c r="BL681" s="9">
        <v>87.7831504952604</v>
      </c>
      <c r="BM681" s="4">
        <v>2918</v>
      </c>
      <c r="BN681" s="9">
        <v>16.4737814637703</v>
      </c>
      <c r="BO681">
        <v>19</v>
      </c>
      <c r="BP681">
        <v>0</v>
      </c>
      <c r="BQ681">
        <v>0</v>
      </c>
      <c r="BR681">
        <v>0</v>
      </c>
      <c r="BS681">
        <v>5</v>
      </c>
      <c r="BT681">
        <v>0</v>
      </c>
      <c r="BU681">
        <v>0</v>
      </c>
      <c r="BV681">
        <v>0</v>
      </c>
    </row>
    <row r="682" spans="1:74">
      <c r="A682" t="s">
        <v>858</v>
      </c>
      <c r="B682" t="s">
        <v>853</v>
      </c>
      <c r="C682">
        <v>2005</v>
      </c>
      <c r="D682">
        <v>0.00463863980435542</v>
      </c>
      <c r="E682">
        <v>19.6299209312271</v>
      </c>
      <c r="F682">
        <v>0.2567</v>
      </c>
      <c r="G682">
        <v>2.34975894518162</v>
      </c>
      <c r="H682" s="3">
        <v>73.5234156241628</v>
      </c>
      <c r="I682" s="4">
        <v>116</v>
      </c>
      <c r="J682">
        <v>338</v>
      </c>
      <c r="K682">
        <v>56</v>
      </c>
      <c r="L682">
        <v>0.0717251924313242</v>
      </c>
      <c r="M682">
        <v>28.095952023988</v>
      </c>
      <c r="N682">
        <v>122</v>
      </c>
      <c r="O682">
        <v>80.2684</v>
      </c>
      <c r="P682">
        <v>6.86000393677416</v>
      </c>
      <c r="Q682">
        <v>14.9949189985272</v>
      </c>
      <c r="R682">
        <v>0</v>
      </c>
      <c r="S682">
        <v>0.00972448221276172</v>
      </c>
      <c r="T682">
        <v>0.00636697830372556</v>
      </c>
      <c r="U682">
        <v>10.5739592179122</v>
      </c>
      <c r="V682" s="3">
        <v>129.43981</v>
      </c>
      <c r="W682" s="3">
        <v>172736.43</v>
      </c>
      <c r="X682" s="3">
        <v>119379.058619862</v>
      </c>
      <c r="Y682" s="4">
        <v>49.5</v>
      </c>
      <c r="Z682" s="4">
        <v>61.4662399024539</v>
      </c>
      <c r="AA682" s="9">
        <v>14351.5936370283</v>
      </c>
      <c r="AB682" s="9">
        <v>1.983536948144</v>
      </c>
      <c r="AC682" s="4">
        <v>17013</v>
      </c>
      <c r="AD682">
        <v>4.9886</v>
      </c>
      <c r="AE682" s="14">
        <v>11871.89</v>
      </c>
      <c r="AF682">
        <v>0.0438221698259548</v>
      </c>
      <c r="AG682">
        <v>0.981801571458539</v>
      </c>
      <c r="AH682" s="9">
        <v>1.66694202112704</v>
      </c>
      <c r="AI682" s="4">
        <v>3581</v>
      </c>
      <c r="AJ682" s="4">
        <v>10881.7255058306</v>
      </c>
      <c r="AK682" s="3">
        <v>276.07557139357</v>
      </c>
      <c r="AL682">
        <v>2352</v>
      </c>
      <c r="AM682">
        <v>705.200306495685</v>
      </c>
      <c r="AN682">
        <v>0.000355795677799607</v>
      </c>
      <c r="AO682" s="3">
        <v>1.593</v>
      </c>
      <c r="AP682">
        <v>224097.408611224</v>
      </c>
      <c r="AQ682" s="3">
        <v>0.3594</v>
      </c>
      <c r="AS682" s="3">
        <v>4496</v>
      </c>
      <c r="AT682">
        <v>0.000553976827878525</v>
      </c>
      <c r="AU682" s="3">
        <v>0.997202083030442</v>
      </c>
      <c r="AV682">
        <v>0.836801458757911</v>
      </c>
      <c r="AW682" s="4">
        <v>1358.38208955224</v>
      </c>
      <c r="AX682">
        <v>1913.8475</v>
      </c>
      <c r="AY682">
        <v>3.13180543524978</v>
      </c>
      <c r="AZ682">
        <v>2.34241604097394</v>
      </c>
      <c r="BA682">
        <v>1.09230131282747</v>
      </c>
      <c r="BB682" s="2">
        <v>40.6226</v>
      </c>
      <c r="BC682" s="4">
        <v>49886</v>
      </c>
      <c r="BD682" s="4">
        <f>VLOOKUP(A682,'[1]中国教育数据库-年度（分省）'!$A:$D,4,FALSE)</f>
        <v>3673</v>
      </c>
      <c r="BE682" s="3">
        <v>6174.75</v>
      </c>
      <c r="BF682" s="9">
        <v>0.000881038427816864</v>
      </c>
      <c r="BG682" s="9">
        <v>0.67223780178906</v>
      </c>
      <c r="BH682" s="9">
        <v>0.00194672285561211</v>
      </c>
      <c r="BI682" s="9">
        <v>113.958333333333</v>
      </c>
      <c r="BJ682" s="9">
        <v>898.38213592233</v>
      </c>
      <c r="BK682" s="9">
        <v>2.06</v>
      </c>
      <c r="BL682" s="9">
        <v>98.2768428030708</v>
      </c>
      <c r="BM682" s="4">
        <v>1733</v>
      </c>
      <c r="BN682" s="9">
        <v>16.2828258990735</v>
      </c>
      <c r="BO682">
        <v>21</v>
      </c>
      <c r="BP682">
        <v>0</v>
      </c>
      <c r="BQ682">
        <v>0</v>
      </c>
      <c r="BR682">
        <v>0</v>
      </c>
      <c r="BS682">
        <v>7</v>
      </c>
      <c r="BT682">
        <v>0</v>
      </c>
      <c r="BU682">
        <v>0</v>
      </c>
      <c r="BV682">
        <v>0</v>
      </c>
    </row>
    <row r="683" spans="1:74">
      <c r="A683" t="s">
        <v>859</v>
      </c>
      <c r="B683" t="s">
        <v>853</v>
      </c>
      <c r="C683">
        <v>2006</v>
      </c>
      <c r="D683">
        <v>0.00442441211525</v>
      </c>
      <c r="E683">
        <v>21.5070402494063</v>
      </c>
      <c r="F683">
        <v>2.9424</v>
      </c>
      <c r="G683">
        <v>0.747899979036355</v>
      </c>
      <c r="H683" s="3">
        <v>11.7435804559468</v>
      </c>
      <c r="I683" s="4">
        <v>145</v>
      </c>
      <c r="J683">
        <v>514</v>
      </c>
      <c r="K683">
        <v>44</v>
      </c>
      <c r="L683">
        <v>0.0690685602879719</v>
      </c>
      <c r="M683">
        <v>44.2562592047128</v>
      </c>
      <c r="N683">
        <v>63</v>
      </c>
      <c r="O683">
        <v>74.1472</v>
      </c>
      <c r="P683">
        <v>6.77737937140328</v>
      </c>
      <c r="Q683">
        <v>15.9774146162321</v>
      </c>
      <c r="R683">
        <v>0</v>
      </c>
      <c r="S683">
        <v>0.011797342276406</v>
      </c>
      <c r="T683">
        <v>0.00663875239466438</v>
      </c>
      <c r="U683">
        <v>10.6342191358692</v>
      </c>
      <c r="V683" s="3">
        <v>159.12813</v>
      </c>
      <c r="W683" s="3">
        <v>214534.27</v>
      </c>
      <c r="X683" s="3">
        <v>136642.246875246</v>
      </c>
      <c r="Y683" s="4">
        <v>40.5</v>
      </c>
      <c r="Z683" s="4">
        <v>62.2345679012346</v>
      </c>
      <c r="AA683" s="9">
        <v>16246.3606781983</v>
      </c>
      <c r="AB683" s="9">
        <v>1.77537668161435</v>
      </c>
      <c r="AC683" s="4">
        <v>16840</v>
      </c>
      <c r="AD683">
        <v>5.7381</v>
      </c>
      <c r="AE683" s="14">
        <v>10489.7</v>
      </c>
      <c r="AF683">
        <v>0.0450159836605613</v>
      </c>
      <c r="AG683">
        <v>0.961061089221884</v>
      </c>
      <c r="AH683" s="9">
        <v>1.8545</v>
      </c>
      <c r="AI683" s="4">
        <v>4462</v>
      </c>
      <c r="AJ683" s="4">
        <v>13294.5096237053</v>
      </c>
      <c r="AK683" s="3">
        <v>8493.94736200394</v>
      </c>
      <c r="AL683">
        <v>2222</v>
      </c>
      <c r="AM683">
        <v>634.680275846116</v>
      </c>
      <c r="AN683">
        <v>0.000247035728307813</v>
      </c>
      <c r="AO683" s="3">
        <v>1.8496</v>
      </c>
      <c r="AP683">
        <v>225243.438120235</v>
      </c>
      <c r="AQ683" s="3">
        <v>0.402</v>
      </c>
      <c r="AS683" s="3">
        <v>1080</v>
      </c>
      <c r="AT683">
        <v>0.0802493210257946</v>
      </c>
      <c r="AU683" s="3">
        <v>1.05209</v>
      </c>
      <c r="AV683">
        <v>0.850249659555152</v>
      </c>
      <c r="AW683" s="4">
        <v>1641.73432835821</v>
      </c>
      <c r="AX683">
        <v>2384.4946</v>
      </c>
      <c r="AY683">
        <v>3.7985274244745</v>
      </c>
      <c r="AZ683">
        <v>2.15299538356786</v>
      </c>
      <c r="BA683">
        <v>1.26193294408276</v>
      </c>
      <c r="BB683" s="2">
        <v>26.2675</v>
      </c>
      <c r="BC683" s="4">
        <v>57381</v>
      </c>
      <c r="BD683" s="4">
        <f>VLOOKUP(A683,'[1]中国教育数据库-年度（分省）'!$A:$D,4,FALSE)</f>
        <v>5390</v>
      </c>
      <c r="BE683" s="3">
        <v>7461.5</v>
      </c>
      <c r="BF683" s="9">
        <v>0.000649698081479783</v>
      </c>
      <c r="BG683" s="9">
        <v>1.13925759558262</v>
      </c>
      <c r="BH683" s="9">
        <v>0.00179663316411545</v>
      </c>
      <c r="BI683" s="9">
        <v>169.795918367347</v>
      </c>
      <c r="BJ683" s="9">
        <v>1405.55598104575</v>
      </c>
      <c r="BK683" s="9">
        <v>1.53</v>
      </c>
      <c r="BL683" s="9">
        <v>92.8367601722337</v>
      </c>
      <c r="BM683" s="4">
        <v>1733</v>
      </c>
      <c r="BN683" s="9">
        <v>16.2425940687653</v>
      </c>
      <c r="BO683">
        <v>26</v>
      </c>
      <c r="BP683">
        <v>0</v>
      </c>
      <c r="BQ683">
        <v>0</v>
      </c>
      <c r="BR683">
        <v>0</v>
      </c>
      <c r="BS683">
        <v>7</v>
      </c>
      <c r="BT683">
        <v>0</v>
      </c>
      <c r="BU683">
        <v>0</v>
      </c>
      <c r="BV683">
        <v>0</v>
      </c>
    </row>
    <row r="684" spans="1:74">
      <c r="A684" t="s">
        <v>860</v>
      </c>
      <c r="B684" t="s">
        <v>853</v>
      </c>
      <c r="C684">
        <v>2007</v>
      </c>
      <c r="D684">
        <v>0.0108241774513578</v>
      </c>
      <c r="E684">
        <v>23.6815336730716</v>
      </c>
      <c r="F684">
        <v>0.1383</v>
      </c>
      <c r="G684">
        <v>0.704351180931483</v>
      </c>
      <c r="H684" s="3">
        <v>23.78878</v>
      </c>
      <c r="I684" s="4">
        <v>180</v>
      </c>
      <c r="J684">
        <v>656</v>
      </c>
      <c r="K684">
        <v>45</v>
      </c>
      <c r="L684">
        <v>0.0687667360049648</v>
      </c>
      <c r="M684">
        <v>45.119353654058</v>
      </c>
      <c r="N684">
        <v>64</v>
      </c>
      <c r="O684">
        <v>91.2752</v>
      </c>
      <c r="P684">
        <v>7.06440031912064</v>
      </c>
      <c r="Q684">
        <v>17.2230036630037</v>
      </c>
      <c r="R684">
        <v>0</v>
      </c>
      <c r="S684">
        <v>0.0124478721847971</v>
      </c>
      <c r="T684">
        <v>0.00626553953257086</v>
      </c>
      <c r="U684">
        <v>11.7797115862755</v>
      </c>
      <c r="V684" s="3">
        <v>211.46903</v>
      </c>
      <c r="W684" s="3">
        <v>262107.1394</v>
      </c>
      <c r="X684" s="3">
        <v>150578.165690544</v>
      </c>
      <c r="Y684" s="4">
        <v>33</v>
      </c>
      <c r="Z684" s="4">
        <v>70.1234567901235</v>
      </c>
      <c r="AA684" s="9">
        <v>19662.7443527454</v>
      </c>
      <c r="AB684" s="9">
        <v>1.6456219851143</v>
      </c>
      <c r="AC684" s="4">
        <v>16132</v>
      </c>
      <c r="AD684">
        <v>6.3315</v>
      </c>
      <c r="AE684">
        <v>11532.74</v>
      </c>
      <c r="AF684">
        <v>0.0498735938425104</v>
      </c>
      <c r="AG684">
        <v>0.992591477342696</v>
      </c>
      <c r="AH684" s="9">
        <v>2.2379</v>
      </c>
      <c r="AI684" s="4">
        <v>4988</v>
      </c>
      <c r="AJ684" s="4">
        <v>12415.7369300254</v>
      </c>
      <c r="AK684" s="3">
        <v>413.55630387931</v>
      </c>
      <c r="AL684">
        <v>2229.3</v>
      </c>
      <c r="AM684">
        <v>639.543726235741</v>
      </c>
      <c r="AN684">
        <v>0.000367739403453689</v>
      </c>
      <c r="AO684" s="3">
        <v>2.0403</v>
      </c>
      <c r="AP684">
        <v>245222.846908717</v>
      </c>
      <c r="AQ684" s="3">
        <v>0.467</v>
      </c>
      <c r="AS684" s="3">
        <v>3323</v>
      </c>
      <c r="AT684">
        <v>0.0720270749580728</v>
      </c>
      <c r="AU684" s="3">
        <v>0.95182</v>
      </c>
      <c r="AV684">
        <v>0.863220066539569</v>
      </c>
      <c r="AW684" s="4">
        <v>1908</v>
      </c>
      <c r="AX684">
        <v>3043.5643</v>
      </c>
      <c r="AY684">
        <v>5.35254882837738</v>
      </c>
      <c r="AZ684">
        <v>1.90994521700123</v>
      </c>
      <c r="BA684">
        <v>1.42423516986496</v>
      </c>
      <c r="BB684" s="2">
        <v>21.2008</v>
      </c>
      <c r="BC684" s="4">
        <v>63315</v>
      </c>
      <c r="BD684" s="4">
        <f>VLOOKUP(A684,'[1]中国教育数据库-年度（分省）'!$A:$D,4,FALSE)</f>
        <v>6352</v>
      </c>
      <c r="BE684" s="3">
        <v>8748.25</v>
      </c>
      <c r="BF684" s="9">
        <v>0.000621493600295629</v>
      </c>
      <c r="BG684" s="9">
        <v>1.06198556275938</v>
      </c>
      <c r="BH684" s="9">
        <v>0.00235572750620645</v>
      </c>
      <c r="BI684" s="9">
        <v>205</v>
      </c>
      <c r="BJ684" s="9">
        <v>1721.66128783784</v>
      </c>
      <c r="BK684" s="9">
        <v>1.48</v>
      </c>
      <c r="BL684" s="9">
        <v>101.516780327208</v>
      </c>
      <c r="BM684" s="4">
        <v>1841</v>
      </c>
      <c r="BN684" s="9">
        <v>16.3952962913816</v>
      </c>
      <c r="BO684">
        <v>29</v>
      </c>
      <c r="BP684">
        <v>0</v>
      </c>
      <c r="BQ684">
        <v>0</v>
      </c>
      <c r="BR684">
        <v>0</v>
      </c>
      <c r="BS684">
        <v>8</v>
      </c>
      <c r="BT684">
        <v>0</v>
      </c>
      <c r="BU684">
        <v>0</v>
      </c>
      <c r="BV684">
        <v>0</v>
      </c>
    </row>
    <row r="685" spans="1:74">
      <c r="A685" t="s">
        <v>861</v>
      </c>
      <c r="B685" t="s">
        <v>853</v>
      </c>
      <c r="C685">
        <v>2008</v>
      </c>
      <c r="D685">
        <v>0.00977871400101195</v>
      </c>
      <c r="E685">
        <v>25.6497540117841</v>
      </c>
      <c r="F685">
        <v>0.0501</v>
      </c>
      <c r="G685">
        <v>0.707920056144621</v>
      </c>
      <c r="H685" s="3">
        <v>3.79968</v>
      </c>
      <c r="I685" s="4">
        <v>211</v>
      </c>
      <c r="J685">
        <v>675</v>
      </c>
      <c r="K685">
        <v>44</v>
      </c>
      <c r="L685">
        <v>0.0673496558823279</v>
      </c>
      <c r="M685">
        <v>46.8791208791209</v>
      </c>
      <c r="N685">
        <v>64</v>
      </c>
      <c r="O685">
        <v>144.416</v>
      </c>
      <c r="P685">
        <v>7.16633725631121</v>
      </c>
      <c r="Q685">
        <v>15.9674597083653</v>
      </c>
      <c r="R685">
        <v>0</v>
      </c>
      <c r="S685">
        <v>0.0128204003093685</v>
      </c>
      <c r="T685">
        <v>0.00561909643680608</v>
      </c>
      <c r="U685">
        <v>2.85824705418869</v>
      </c>
      <c r="V685" s="3">
        <v>279.69137</v>
      </c>
      <c r="W685" s="3">
        <v>297560.4504</v>
      </c>
      <c r="X685" s="3">
        <v>172353</v>
      </c>
      <c r="Y685" s="4">
        <v>27</v>
      </c>
      <c r="Z685" s="4">
        <v>71</v>
      </c>
      <c r="AA685" s="9">
        <v>22804.5863515542</v>
      </c>
      <c r="AB685" s="9">
        <v>1.5453654618474</v>
      </c>
      <c r="AC685" s="4">
        <v>15527</v>
      </c>
      <c r="AD685">
        <v>7.5051</v>
      </c>
      <c r="AE685" s="14">
        <v>13841.56</v>
      </c>
      <c r="AF685">
        <v>0.0618966344787516</v>
      </c>
      <c r="AG685">
        <v>0.0242677057757428</v>
      </c>
      <c r="AH685" s="9">
        <v>2.4897</v>
      </c>
      <c r="AI685" s="4">
        <v>5653</v>
      </c>
      <c r="AJ685" s="4">
        <v>15168.6544577121</v>
      </c>
      <c r="AK685" s="3">
        <v>12723.7823275862</v>
      </c>
      <c r="AL685">
        <v>2279.7</v>
      </c>
      <c r="AM685">
        <v>575.589353612167</v>
      </c>
      <c r="AN685">
        <v>0.000456056448451588</v>
      </c>
      <c r="AO685" s="3">
        <v>2.3397</v>
      </c>
      <c r="AP685">
        <v>246476.911471903</v>
      </c>
      <c r="AQ685" s="3">
        <v>0.5203</v>
      </c>
      <c r="AS685" s="3">
        <v>10954.5</v>
      </c>
      <c r="AT685">
        <v>0.0641561320827651</v>
      </c>
      <c r="AU685" s="3">
        <v>1.00421</v>
      </c>
      <c r="AV685">
        <v>0.872611257609793</v>
      </c>
      <c r="AW685" s="4">
        <v>2306</v>
      </c>
      <c r="AX685">
        <v>3664.1011</v>
      </c>
      <c r="AY685">
        <v>6.49203915626029</v>
      </c>
      <c r="AZ685">
        <v>1.74051115994401</v>
      </c>
      <c r="BA685">
        <v>1.0157227062422</v>
      </c>
      <c r="BB685" s="2">
        <v>33.3213</v>
      </c>
      <c r="BC685" s="4">
        <v>75051</v>
      </c>
      <c r="BD685" s="4">
        <f>VLOOKUP(A685,'[1]中国教育数据库-年度（分省）'!$A:$D,4,FALSE)</f>
        <v>6981</v>
      </c>
      <c r="BE685" s="3">
        <v>10035</v>
      </c>
      <c r="BF685" s="9">
        <v>0.000585523856982683</v>
      </c>
      <c r="BG685" s="9">
        <v>1.40308644271614</v>
      </c>
      <c r="BH685" s="9">
        <v>0.00217410411095149</v>
      </c>
      <c r="BI685" s="9">
        <v>213.673469387755</v>
      </c>
      <c r="BJ685" s="9">
        <v>2083.09075248227</v>
      </c>
      <c r="BK685" s="9">
        <v>1.41</v>
      </c>
      <c r="BL685" s="9">
        <v>117.245546281301</v>
      </c>
      <c r="BM685" s="4">
        <v>1940</v>
      </c>
      <c r="BN685" s="9">
        <v>16.5211732605516</v>
      </c>
      <c r="BO685">
        <v>32</v>
      </c>
      <c r="BP685">
        <v>0</v>
      </c>
      <c r="BQ685">
        <v>0</v>
      </c>
      <c r="BR685">
        <v>0</v>
      </c>
      <c r="BS685">
        <v>10</v>
      </c>
      <c r="BT685">
        <v>0</v>
      </c>
      <c r="BU685">
        <v>0</v>
      </c>
      <c r="BV685">
        <v>0</v>
      </c>
    </row>
    <row r="686" spans="1:74">
      <c r="A686" t="s">
        <v>862</v>
      </c>
      <c r="B686" t="s">
        <v>853</v>
      </c>
      <c r="C686">
        <v>2009</v>
      </c>
      <c r="D686">
        <v>0.00816830888724845</v>
      </c>
      <c r="E686">
        <v>27.8121010622431</v>
      </c>
      <c r="F686">
        <v>1.7081</v>
      </c>
      <c r="G686">
        <v>0.630904432528061</v>
      </c>
      <c r="H686" s="3">
        <v>7.69695</v>
      </c>
      <c r="I686" s="4">
        <v>227</v>
      </c>
      <c r="J686">
        <v>809</v>
      </c>
      <c r="K686">
        <v>98</v>
      </c>
      <c r="L686">
        <v>0.0574304514169262</v>
      </c>
      <c r="M686">
        <v>60.9938603223331</v>
      </c>
      <c r="N686">
        <v>94</v>
      </c>
      <c r="O686">
        <v>453.9902</v>
      </c>
      <c r="P686">
        <v>7.29110989910008</v>
      </c>
      <c r="Q686">
        <v>16.4233510235027</v>
      </c>
      <c r="R686">
        <v>0</v>
      </c>
      <c r="S686">
        <v>0.0159337135927799</v>
      </c>
      <c r="T686">
        <v>0.00565322248429141</v>
      </c>
      <c r="U686">
        <v>2.83152708778422</v>
      </c>
      <c r="V686" s="3">
        <v>352.47449</v>
      </c>
      <c r="W686" s="3">
        <v>356286.9329</v>
      </c>
      <c r="X686" s="3">
        <v>189931</v>
      </c>
      <c r="Y686" s="4">
        <v>22</v>
      </c>
      <c r="Z686" s="4">
        <v>80</v>
      </c>
      <c r="AA686" s="9">
        <v>24082.9944652394</v>
      </c>
      <c r="AB686" s="9">
        <v>1.35146961192589</v>
      </c>
      <c r="AC686" s="4">
        <v>14718</v>
      </c>
      <c r="AD686">
        <v>8.4082</v>
      </c>
      <c r="AE686" s="14">
        <v>13841.56</v>
      </c>
      <c r="AF686">
        <v>0.0696585743130749</v>
      </c>
      <c r="AG686">
        <v>0.0238870636691909</v>
      </c>
      <c r="AH686" s="9">
        <v>2.8608</v>
      </c>
      <c r="AI686" s="4">
        <v>6185</v>
      </c>
      <c r="AJ686" s="4">
        <v>14166</v>
      </c>
      <c r="AK686" s="3">
        <v>619.5</v>
      </c>
      <c r="AL686">
        <v>2383.1</v>
      </c>
      <c r="AM686">
        <v>580</v>
      </c>
      <c r="AN686">
        <v>0.000523091976516634</v>
      </c>
      <c r="AO686" s="3">
        <v>2.6855</v>
      </c>
      <c r="AP686">
        <v>268339.759119394</v>
      </c>
      <c r="AQ686" s="3">
        <v>0.5313</v>
      </c>
      <c r="AS686" s="3">
        <v>12117</v>
      </c>
      <c r="AT686">
        <v>0.0569468032062128</v>
      </c>
      <c r="AU686" s="3">
        <v>1.09994</v>
      </c>
      <c r="AV686">
        <v>0.871951779212435</v>
      </c>
      <c r="AW686" s="4">
        <v>2680</v>
      </c>
      <c r="AX686" t="e">
        <v>#VALUE!</v>
      </c>
      <c r="AY686">
        <v>9.14800729243869</v>
      </c>
      <c r="AZ686">
        <v>1.6772019979806</v>
      </c>
      <c r="BA686">
        <v>1.358522217056</v>
      </c>
      <c r="BB686" s="2">
        <v>56.2417</v>
      </c>
      <c r="BC686" s="4">
        <v>84082</v>
      </c>
      <c r="BD686" s="4">
        <f>VLOOKUP(A686,'[1]中国教育数据库-年度（分省）'!$A:$D,4,FALSE)</f>
        <v>7523</v>
      </c>
      <c r="BE686" s="3">
        <v>10239</v>
      </c>
      <c r="BF686" s="9">
        <v>0.000737745795055042</v>
      </c>
      <c r="BG686" s="9">
        <v>0.99659217877095</v>
      </c>
      <c r="BH686" s="9">
        <v>0.00285066365122258</v>
      </c>
      <c r="BI686" s="9">
        <v>254.8</v>
      </c>
      <c r="BJ686" s="9">
        <v>1827.34295027933</v>
      </c>
      <c r="BK686" s="9">
        <v>1.79</v>
      </c>
      <c r="BL686" s="9">
        <v>144.40281744707</v>
      </c>
      <c r="BM686" s="4">
        <v>1987</v>
      </c>
      <c r="BN686" s="9">
        <v>16.5792429270203</v>
      </c>
      <c r="BO686">
        <v>37</v>
      </c>
      <c r="BP686">
        <v>0</v>
      </c>
      <c r="BQ686">
        <v>0</v>
      </c>
      <c r="BR686">
        <v>0</v>
      </c>
      <c r="BS686">
        <v>10</v>
      </c>
      <c r="BT686">
        <v>0</v>
      </c>
      <c r="BU686">
        <v>0</v>
      </c>
      <c r="BV686">
        <v>0</v>
      </c>
    </row>
    <row r="687" spans="1:74">
      <c r="A687" t="s">
        <v>863</v>
      </c>
      <c r="B687" t="s">
        <v>853</v>
      </c>
      <c r="C687">
        <v>2010</v>
      </c>
      <c r="D687">
        <v>0.00741532636969045</v>
      </c>
      <c r="E687">
        <v>29.5710418604366</v>
      </c>
      <c r="F687">
        <v>0.7873</v>
      </c>
      <c r="G687">
        <v>0.853885812871128</v>
      </c>
      <c r="H687" s="3">
        <v>10.86484</v>
      </c>
      <c r="I687" s="4">
        <v>349</v>
      </c>
      <c r="J687">
        <v>1131</v>
      </c>
      <c r="K687">
        <v>99</v>
      </c>
      <c r="L687">
        <v>0.0571450993426398</v>
      </c>
      <c r="M687">
        <v>67.3180439727066</v>
      </c>
      <c r="N687">
        <v>96</v>
      </c>
      <c r="O687">
        <v>519.3303</v>
      </c>
      <c r="P687">
        <v>7.48505</v>
      </c>
      <c r="Q687">
        <v>16.2450339636497</v>
      </c>
      <c r="R687">
        <v>0</v>
      </c>
      <c r="S687">
        <v>0.0156647165835044</v>
      </c>
      <c r="T687">
        <v>0.0056683114015913</v>
      </c>
      <c r="U687">
        <v>3.0717423701815</v>
      </c>
      <c r="V687" s="3">
        <v>411.83</v>
      </c>
      <c r="W687" s="3">
        <v>430845.0263</v>
      </c>
      <c r="X687" s="3">
        <v>217396.576010061</v>
      </c>
      <c r="Y687" s="4">
        <v>18</v>
      </c>
      <c r="Z687" s="4">
        <v>81</v>
      </c>
      <c r="AA687" s="9">
        <v>28778.9283839606</v>
      </c>
      <c r="AB687" s="9">
        <v>1.3515485116734</v>
      </c>
      <c r="AC687" s="4">
        <v>13620</v>
      </c>
      <c r="AD687">
        <v>9.2226</v>
      </c>
      <c r="AE687" s="14">
        <v>13841.56</v>
      </c>
      <c r="AF687">
        <v>0.064275095552994</v>
      </c>
      <c r="AG687">
        <v>0.0238849566397246</v>
      </c>
      <c r="AH687" s="9">
        <v>2.9725</v>
      </c>
      <c r="AI687" s="4">
        <v>6744</v>
      </c>
      <c r="AJ687" s="4">
        <v>17307</v>
      </c>
      <c r="AK687" s="3">
        <v>19060</v>
      </c>
      <c r="AL687">
        <v>2684.5</v>
      </c>
      <c r="AM687">
        <v>522</v>
      </c>
      <c r="AN687">
        <v>0.00057140625</v>
      </c>
      <c r="AO687" s="3">
        <v>3.0173</v>
      </c>
      <c r="AP687">
        <v>269712.043093125</v>
      </c>
      <c r="AQ687" s="3">
        <v>0.634</v>
      </c>
      <c r="AS687" s="3">
        <v>30313.5</v>
      </c>
      <c r="AT687">
        <v>0.0481078019491898</v>
      </c>
      <c r="AU687" s="3">
        <v>1.01774</v>
      </c>
      <c r="AV687">
        <v>0.880188655323681</v>
      </c>
      <c r="AW687" s="4">
        <v>2503</v>
      </c>
      <c r="AX687" t="e">
        <v>#VALUE!</v>
      </c>
      <c r="AY687">
        <v>11.0955029927808</v>
      </c>
      <c r="AZ687">
        <v>1.50192151532825</v>
      </c>
      <c r="BA687">
        <v>1.62029177573027</v>
      </c>
      <c r="BB687" s="2">
        <v>68.3743</v>
      </c>
      <c r="BC687" s="4">
        <v>92226</v>
      </c>
      <c r="BD687" s="4">
        <f>VLOOKUP(A687,'[1]中国教育数据库-年度（分省）'!$A:$D,4,FALSE)</f>
        <v>8203</v>
      </c>
      <c r="BE687" s="3">
        <v>9773</v>
      </c>
      <c r="BF687" s="9">
        <v>0.000629075628870049</v>
      </c>
      <c r="BG687" s="9">
        <v>1.46758169934641</v>
      </c>
      <c r="BH687" s="9">
        <v>0.00263088135055288</v>
      </c>
      <c r="BI687" s="9">
        <v>359.230769230769</v>
      </c>
      <c r="BJ687" s="9">
        <v>2522.93562091503</v>
      </c>
      <c r="BK687" s="9">
        <v>1.53</v>
      </c>
      <c r="BL687" s="9">
        <v>150.210925357915</v>
      </c>
      <c r="BM687" s="4">
        <v>2000</v>
      </c>
      <c r="BN687" s="9">
        <v>16.9431967176778</v>
      </c>
      <c r="BO687">
        <v>38</v>
      </c>
      <c r="BP687">
        <v>0</v>
      </c>
      <c r="BQ687">
        <v>0</v>
      </c>
      <c r="BR687">
        <v>0</v>
      </c>
      <c r="BS687">
        <v>11</v>
      </c>
      <c r="BT687">
        <v>0</v>
      </c>
      <c r="BU687">
        <v>0</v>
      </c>
      <c r="BV687">
        <v>0</v>
      </c>
    </row>
    <row r="688" spans="1:74">
      <c r="A688" t="s">
        <v>864</v>
      </c>
      <c r="B688" t="s">
        <v>853</v>
      </c>
      <c r="C688">
        <v>2011</v>
      </c>
      <c r="D688">
        <v>0.00738036220718608</v>
      </c>
      <c r="E688">
        <v>32.7916790990416</v>
      </c>
      <c r="F688">
        <v>0.3172</v>
      </c>
      <c r="G688">
        <v>0.875712517793576</v>
      </c>
      <c r="H688" s="3">
        <v>20.93478</v>
      </c>
      <c r="I688" s="4">
        <v>552</v>
      </c>
      <c r="J688">
        <v>1536</v>
      </c>
      <c r="K688">
        <v>132</v>
      </c>
      <c r="L688">
        <v>0.0560343955674147</v>
      </c>
      <c r="M688">
        <v>37.9224030037547</v>
      </c>
      <c r="N688">
        <v>149</v>
      </c>
      <c r="O688">
        <v>770.4472</v>
      </c>
      <c r="P688">
        <v>8.15423176132769</v>
      </c>
      <c r="Q688">
        <v>17.0262700465598</v>
      </c>
      <c r="R688">
        <v>0</v>
      </c>
      <c r="S688">
        <v>0.0117966705779741</v>
      </c>
      <c r="T688">
        <v>0.00562988898679944</v>
      </c>
      <c r="U688">
        <v>3.38614364685208</v>
      </c>
      <c r="V688" s="3">
        <v>161.14</v>
      </c>
      <c r="W688" s="3">
        <v>526385.941</v>
      </c>
      <c r="X688" s="3">
        <v>257916</v>
      </c>
      <c r="Y688" s="4">
        <v>18</v>
      </c>
      <c r="Z688" s="4">
        <v>59</v>
      </c>
      <c r="AA688" s="9">
        <v>36405.8738216099</v>
      </c>
      <c r="AB688" s="9">
        <v>1.2914131169793</v>
      </c>
      <c r="AC688" s="4">
        <v>12920</v>
      </c>
      <c r="AD688">
        <v>9.9042</v>
      </c>
      <c r="AE688" s="14">
        <v>13841.56</v>
      </c>
      <c r="AF688">
        <v>0.0623317006515456</v>
      </c>
      <c r="AG688">
        <v>0.0650526704860469</v>
      </c>
      <c r="AH688" s="9">
        <v>3.1635</v>
      </c>
      <c r="AI688" s="4">
        <v>8016</v>
      </c>
      <c r="AJ688" s="4">
        <v>16163</v>
      </c>
      <c r="AK688" s="3">
        <v>928</v>
      </c>
      <c r="AL688">
        <v>3092.5</v>
      </c>
      <c r="AM688">
        <v>526</v>
      </c>
      <c r="AN688">
        <v>0.000552468652037618</v>
      </c>
      <c r="AO688" s="3">
        <v>3.473</v>
      </c>
      <c r="AP688">
        <v>293635.879494778</v>
      </c>
      <c r="AQ688" s="3">
        <v>0.5635</v>
      </c>
      <c r="AS688" s="3">
        <v>23901.1</v>
      </c>
      <c r="AT688">
        <v>0.0410110472590642</v>
      </c>
      <c r="AU688" s="3">
        <v>0.96658</v>
      </c>
      <c r="AV688">
        <v>0.890884178621105</v>
      </c>
      <c r="AW688" s="4">
        <v>3754</v>
      </c>
      <c r="AX688" t="e">
        <v>#VALUE!</v>
      </c>
      <c r="AY688">
        <v>11.5378092716717</v>
      </c>
      <c r="AZ688">
        <v>1.34853887770143</v>
      </c>
      <c r="BA688">
        <v>1.23729914485645</v>
      </c>
      <c r="BB688" s="2">
        <v>63.8288</v>
      </c>
      <c r="BC688" s="4">
        <v>99042</v>
      </c>
      <c r="BD688" s="4">
        <f>VLOOKUP(A688,'[1]中国教育数据库-年度（分省）'!$A:$D,4,FALSE)</f>
        <v>8941</v>
      </c>
      <c r="BE688" s="3">
        <v>9307</v>
      </c>
      <c r="BF688" s="9">
        <v>0.000639108525543857</v>
      </c>
      <c r="BG688" s="9">
        <v>1.29788461538462</v>
      </c>
      <c r="BH688" s="9">
        <v>0.00344958541724032</v>
      </c>
      <c r="BI688" s="9">
        <v>425.535714285714</v>
      </c>
      <c r="BJ688" s="9">
        <v>2987.35962051282</v>
      </c>
      <c r="BK688" s="9">
        <v>1.56</v>
      </c>
      <c r="BL688" s="9">
        <v>164.696218607891</v>
      </c>
      <c r="BM688" s="4">
        <v>1371</v>
      </c>
      <c r="BN688" s="9">
        <v>17.5257674031146</v>
      </c>
      <c r="BO688">
        <v>43</v>
      </c>
      <c r="BP688">
        <v>0</v>
      </c>
      <c r="BQ688">
        <v>0</v>
      </c>
      <c r="BR688">
        <v>0</v>
      </c>
      <c r="BS688">
        <v>12</v>
      </c>
      <c r="BT688">
        <v>0</v>
      </c>
      <c r="BU688">
        <v>0</v>
      </c>
      <c r="BV688">
        <v>0</v>
      </c>
    </row>
    <row r="689" spans="1:74">
      <c r="A689" t="s">
        <v>865</v>
      </c>
      <c r="B689" t="s">
        <v>853</v>
      </c>
      <c r="C689">
        <v>2012</v>
      </c>
      <c r="D689">
        <v>0.00786090232865272</v>
      </c>
      <c r="E689">
        <v>35.694502570181</v>
      </c>
      <c r="F689">
        <v>1.8523</v>
      </c>
      <c r="G689">
        <v>0.596942697045783</v>
      </c>
      <c r="H689" s="3">
        <v>206.1</v>
      </c>
      <c r="I689" s="4">
        <v>704</v>
      </c>
      <c r="J689">
        <v>2344</v>
      </c>
      <c r="K689">
        <v>146</v>
      </c>
      <c r="L689">
        <v>0.057499776675707</v>
      </c>
      <c r="M689">
        <v>40.2483186756337</v>
      </c>
      <c r="N689">
        <v>150</v>
      </c>
      <c r="O689">
        <v>1047.9</v>
      </c>
      <c r="P689">
        <v>8.27904316689875</v>
      </c>
      <c r="Q689">
        <v>17.0837453646477</v>
      </c>
      <c r="R689">
        <v>0</v>
      </c>
      <c r="S689">
        <v>0.0117188619319101</v>
      </c>
      <c r="T689">
        <v>0.00833472245374229</v>
      </c>
      <c r="U689">
        <v>5.19919986664444</v>
      </c>
      <c r="V689" s="3">
        <v>180.00015</v>
      </c>
      <c r="W689" s="3">
        <v>730619.018</v>
      </c>
      <c r="X689" s="3">
        <v>337785</v>
      </c>
      <c r="Y689" s="4">
        <v>39</v>
      </c>
      <c r="Z689" s="4">
        <v>87</v>
      </c>
      <c r="AA689" s="9">
        <v>41606.7746686303</v>
      </c>
      <c r="AB689" s="9">
        <v>1.1991443152</v>
      </c>
      <c r="AC689" s="4">
        <v>12369</v>
      </c>
      <c r="AD689">
        <v>10.298</v>
      </c>
      <c r="AE689" s="14">
        <v>18275.56</v>
      </c>
      <c r="AF689">
        <v>0.0575144704706756</v>
      </c>
      <c r="AG689">
        <v>0.063328170710721</v>
      </c>
      <c r="AH689" s="9">
        <v>3.7631</v>
      </c>
      <c r="AI689" s="4">
        <v>8705</v>
      </c>
      <c r="AJ689" s="4">
        <v>15471</v>
      </c>
      <c r="AK689" s="3">
        <v>4740.7</v>
      </c>
      <c r="AL689">
        <v>3300.3</v>
      </c>
      <c r="AM689">
        <v>661</v>
      </c>
      <c r="AN689">
        <v>0.000569098039215686</v>
      </c>
      <c r="AO689" s="3">
        <v>3.4475</v>
      </c>
      <c r="AP689">
        <v>295137.5273045</v>
      </c>
      <c r="AQ689" s="3">
        <v>0.612</v>
      </c>
      <c r="AS689" s="3">
        <v>29271</v>
      </c>
      <c r="AT689">
        <v>0.0355258204476591</v>
      </c>
      <c r="AU689" s="3">
        <v>1.12136</v>
      </c>
      <c r="AV689">
        <v>0.890434073167566</v>
      </c>
      <c r="AW689" s="4">
        <v>2883</v>
      </c>
      <c r="AX689">
        <v>595.42327</v>
      </c>
      <c r="AY689">
        <v>8.44413116157649</v>
      </c>
      <c r="AZ689">
        <v>1.29926037529436</v>
      </c>
      <c r="BA689">
        <v>2.25101508364459</v>
      </c>
      <c r="BB689" s="2">
        <v>64.7583</v>
      </c>
      <c r="BC689" s="4">
        <v>102980</v>
      </c>
      <c r="BD689" s="4">
        <f>VLOOKUP(A689,'[1]中国教育数据库-年度（分省）'!$A:$D,4,FALSE)</f>
        <v>9757</v>
      </c>
      <c r="BE689" s="3">
        <v>11445</v>
      </c>
      <c r="BF689" s="9">
        <v>0.000738764621383132</v>
      </c>
      <c r="BG689" s="9">
        <v>1.0905</v>
      </c>
      <c r="BH689" s="9">
        <v>0.00318362706083002</v>
      </c>
      <c r="BI689" s="9">
        <v>653.928571428571</v>
      </c>
      <c r="BJ689" s="9">
        <v>2992.63652222222</v>
      </c>
      <c r="BK689" s="9">
        <v>1.8</v>
      </c>
      <c r="BL689" s="9">
        <v>174.430125179561</v>
      </c>
      <c r="BM689" s="4">
        <v>1735</v>
      </c>
      <c r="BN689" s="9">
        <v>17.4286711729723</v>
      </c>
      <c r="BO689">
        <v>45</v>
      </c>
      <c r="BP689">
        <v>0</v>
      </c>
      <c r="BQ689">
        <v>0</v>
      </c>
      <c r="BR689">
        <v>0</v>
      </c>
      <c r="BS689">
        <v>12</v>
      </c>
      <c r="BT689">
        <v>0</v>
      </c>
      <c r="BU689">
        <v>0</v>
      </c>
      <c r="BV689">
        <v>0</v>
      </c>
    </row>
    <row r="690" spans="1:74">
      <c r="A690" t="s">
        <v>866</v>
      </c>
      <c r="B690" t="s">
        <v>853</v>
      </c>
      <c r="C690">
        <v>2013</v>
      </c>
      <c r="D690">
        <v>0.0085555199556637</v>
      </c>
      <c r="E690">
        <v>38.7133484947204</v>
      </c>
      <c r="F690">
        <v>0.1689</v>
      </c>
      <c r="G690">
        <v>0.695670840043021</v>
      </c>
      <c r="H690" s="3">
        <v>371.9891</v>
      </c>
      <c r="I690" s="4">
        <v>785</v>
      </c>
      <c r="J690">
        <v>3205</v>
      </c>
      <c r="K690">
        <v>136</v>
      </c>
      <c r="L690">
        <v>0.0579189503705178</v>
      </c>
      <c r="M690">
        <v>40.0494437577256</v>
      </c>
      <c r="N690">
        <v>150</v>
      </c>
      <c r="O690">
        <v>1311.8009</v>
      </c>
      <c r="P690">
        <v>8.34645073406993</v>
      </c>
      <c r="Q690">
        <v>17.4281243587113</v>
      </c>
      <c r="R690">
        <v>0</v>
      </c>
      <c r="S690">
        <v>0.0121783084509714</v>
      </c>
      <c r="T690">
        <v>0.00891421890983487</v>
      </c>
      <c r="U690">
        <v>4.59447610697063</v>
      </c>
      <c r="V690" s="3">
        <v>227.32989</v>
      </c>
      <c r="W690" s="3">
        <v>999936.3001</v>
      </c>
      <c r="X690" s="3">
        <v>400743</v>
      </c>
      <c r="Y690" s="4">
        <v>24</v>
      </c>
      <c r="Z690" s="4">
        <v>107</v>
      </c>
      <c r="AA690" s="9">
        <v>46824.6301775148</v>
      </c>
      <c r="AB690" s="9">
        <v>1.78494998685</v>
      </c>
      <c r="AC690" s="4">
        <v>11629</v>
      </c>
      <c r="AD690">
        <v>10.9192</v>
      </c>
      <c r="AE690" s="14">
        <v>18275.56</v>
      </c>
      <c r="AF690">
        <v>0.067370300867678</v>
      </c>
      <c r="AG690">
        <v>0.0531372834473722</v>
      </c>
      <c r="AH690" s="9">
        <v>4.6495</v>
      </c>
      <c r="AI690" s="4">
        <v>8906</v>
      </c>
      <c r="AJ690" s="4">
        <v>16951</v>
      </c>
      <c r="AK690" s="3">
        <v>836</v>
      </c>
      <c r="AL690">
        <v>3213.5</v>
      </c>
      <c r="AM690">
        <v>752</v>
      </c>
      <c r="AN690">
        <v>0.00017016160819866</v>
      </c>
      <c r="AO690" s="3">
        <v>4.1814</v>
      </c>
      <c r="AP690">
        <v>321316.639806285</v>
      </c>
      <c r="AQ690" s="3">
        <v>0.6543</v>
      </c>
      <c r="AS690" s="3">
        <v>30487.5</v>
      </c>
      <c r="AT690">
        <v>0.0304800669690693</v>
      </c>
      <c r="AU690" s="3">
        <v>1.09555</v>
      </c>
      <c r="AV690">
        <v>0.890581095685427</v>
      </c>
      <c r="AW690" s="4">
        <v>3781</v>
      </c>
      <c r="AX690">
        <v>618.52753</v>
      </c>
      <c r="AY690">
        <v>7.15446237475449</v>
      </c>
      <c r="AZ690">
        <v>1.21157203425056</v>
      </c>
      <c r="BA690">
        <v>2.92957221927565</v>
      </c>
      <c r="BB690" s="2">
        <v>92.6019</v>
      </c>
      <c r="BC690" s="4">
        <v>109192</v>
      </c>
      <c r="BD690" s="4">
        <f>VLOOKUP(A690,'[1]中国教育数据库-年度（分省）'!$A:$D,4,FALSE)</f>
        <v>10742</v>
      </c>
      <c r="BE690" s="3">
        <v>12472</v>
      </c>
      <c r="BF690" s="9">
        <v>0.001048</v>
      </c>
      <c r="BG690" s="9">
        <v>0.793053435114504</v>
      </c>
      <c r="BH690" s="9">
        <v>0.0041743400859423</v>
      </c>
      <c r="BI690" s="9">
        <v>696.617647058824</v>
      </c>
      <c r="BJ690" s="9">
        <v>2255.60080152672</v>
      </c>
      <c r="BK690" s="9">
        <v>2.62</v>
      </c>
      <c r="BL690" s="9">
        <v>237.0264</v>
      </c>
      <c r="BM690" s="4">
        <v>1992</v>
      </c>
      <c r="BN690" s="9">
        <v>17.4723119618419</v>
      </c>
      <c r="BO690">
        <v>47</v>
      </c>
      <c r="BP690">
        <v>0</v>
      </c>
      <c r="BQ690">
        <v>0</v>
      </c>
      <c r="BR690">
        <v>0</v>
      </c>
      <c r="BS690">
        <v>12</v>
      </c>
      <c r="BT690">
        <v>0</v>
      </c>
      <c r="BU690">
        <v>0</v>
      </c>
      <c r="BV690">
        <v>0</v>
      </c>
    </row>
    <row r="691" spans="1:74">
      <c r="A691" t="s">
        <v>867</v>
      </c>
      <c r="B691" t="s">
        <v>853</v>
      </c>
      <c r="C691">
        <v>2014</v>
      </c>
      <c r="D691">
        <v>0.00832582461469453</v>
      </c>
      <c r="E691">
        <v>43.0772903618955</v>
      </c>
      <c r="F691">
        <v>0.5158</v>
      </c>
      <c r="G691">
        <v>0.741349511533003</v>
      </c>
      <c r="H691" s="3">
        <v>1000.5</v>
      </c>
      <c r="I691" s="4">
        <v>812</v>
      </c>
      <c r="J691">
        <v>3538</v>
      </c>
      <c r="K691">
        <v>139</v>
      </c>
      <c r="L691">
        <v>0.0580997265306483</v>
      </c>
      <c r="M691">
        <v>45.3729735276011</v>
      </c>
      <c r="N691">
        <v>153</v>
      </c>
      <c r="O691">
        <v>1399.6715</v>
      </c>
      <c r="P691">
        <v>8.32115692554044</v>
      </c>
      <c r="Q691">
        <v>17.1880502193314</v>
      </c>
      <c r="R691">
        <v>0</v>
      </c>
      <c r="S691">
        <v>0.0115527697358654</v>
      </c>
      <c r="T691">
        <v>0.00911896745230079</v>
      </c>
      <c r="U691">
        <v>4.52581369248036</v>
      </c>
      <c r="V691" s="3">
        <v>264.01</v>
      </c>
      <c r="W691" s="3">
        <v>1145162.251</v>
      </c>
      <c r="X691" s="3">
        <v>464410</v>
      </c>
      <c r="Y691" s="4">
        <v>27</v>
      </c>
      <c r="Z691" s="4">
        <v>117</v>
      </c>
      <c r="AA691" s="9">
        <v>50718.2492581602</v>
      </c>
      <c r="AB691" s="9">
        <v>1.134341267686</v>
      </c>
      <c r="AC691" s="4">
        <v>10919</v>
      </c>
      <c r="AD691">
        <v>11.8697</v>
      </c>
      <c r="AE691" s="14">
        <v>19474.05</v>
      </c>
      <c r="AF691">
        <v>0.0677667102541825</v>
      </c>
      <c r="AG691">
        <v>0.0492884864165589</v>
      </c>
      <c r="AH691" s="9">
        <v>5.1241</v>
      </c>
      <c r="AI691" s="4">
        <v>8769</v>
      </c>
      <c r="AJ691" s="4">
        <v>18026</v>
      </c>
      <c r="AK691" s="3">
        <v>1436</v>
      </c>
      <c r="AL691">
        <v>3357</v>
      </c>
      <c r="AM691">
        <v>747</v>
      </c>
      <c r="AN691">
        <v>0.000516633741604109</v>
      </c>
      <c r="AO691" s="3">
        <v>4.9957</v>
      </c>
      <c r="AP691">
        <v>322959.846451272</v>
      </c>
      <c r="AQ691" s="3">
        <v>0.6414</v>
      </c>
      <c r="AS691" s="3">
        <v>40671</v>
      </c>
      <c r="AT691">
        <v>0.0267703341270858</v>
      </c>
      <c r="AU691" s="3">
        <v>1.15959</v>
      </c>
      <c r="AV691">
        <v>0.893271354933726</v>
      </c>
      <c r="AW691" s="4">
        <v>3367</v>
      </c>
      <c r="AX691">
        <v>719.35294</v>
      </c>
      <c r="AY691">
        <v>5.23610828195271</v>
      </c>
      <c r="AZ691">
        <v>1.15381075110457</v>
      </c>
      <c r="BA691">
        <v>2.20152118851434</v>
      </c>
      <c r="BB691" s="2">
        <v>107.189</v>
      </c>
      <c r="BC691" s="4">
        <v>118697</v>
      </c>
      <c r="BD691" s="4">
        <f>VLOOKUP(A691,'[1]中国教育数据库-年度（分省）'!$A:$D,4,FALSE)</f>
        <v>10987</v>
      </c>
      <c r="BE691" s="3">
        <v>14380</v>
      </c>
      <c r="BF691" s="9">
        <v>0.00104165001199137</v>
      </c>
      <c r="BG691" s="9">
        <v>0.841941673062164</v>
      </c>
      <c r="BH691" s="9">
        <v>0.00385250412768299</v>
      </c>
      <c r="BI691" s="9">
        <v>728.142857142857</v>
      </c>
      <c r="BJ691" s="9">
        <v>2398.48062164236</v>
      </c>
      <c r="BK691" s="9">
        <v>2.606</v>
      </c>
      <c r="BL691" s="9">
        <v>216.315452873931</v>
      </c>
      <c r="BM691" s="4">
        <v>2091</v>
      </c>
      <c r="BN691" s="9">
        <v>17.4696316582525</v>
      </c>
      <c r="BO691">
        <v>49</v>
      </c>
      <c r="BP691">
        <v>0</v>
      </c>
      <c r="BQ691">
        <v>0</v>
      </c>
      <c r="BR691">
        <v>0</v>
      </c>
      <c r="BS691">
        <v>15</v>
      </c>
      <c r="BT691">
        <v>0</v>
      </c>
      <c r="BU691">
        <v>0</v>
      </c>
      <c r="BV691">
        <v>0</v>
      </c>
    </row>
    <row r="692" spans="1:74">
      <c r="A692" t="s">
        <v>868</v>
      </c>
      <c r="B692" t="s">
        <v>853</v>
      </c>
      <c r="C692">
        <v>2015</v>
      </c>
      <c r="D692">
        <v>0.0100902204299076</v>
      </c>
      <c r="E692">
        <v>46.4534175493317</v>
      </c>
      <c r="F692">
        <v>1.2211</v>
      </c>
      <c r="G692">
        <v>0.902251541569549</v>
      </c>
      <c r="H692" s="3">
        <v>120.28</v>
      </c>
      <c r="I692" s="4">
        <v>1238</v>
      </c>
      <c r="J692">
        <v>4478</v>
      </c>
      <c r="K692">
        <v>124</v>
      </c>
      <c r="L692">
        <v>0.0571318188298533</v>
      </c>
      <c r="M692">
        <v>36.6387838451066</v>
      </c>
      <c r="N692">
        <v>136</v>
      </c>
      <c r="O692">
        <v>833.27</v>
      </c>
      <c r="P692">
        <v>7.93925834422392</v>
      </c>
      <c r="Q692">
        <v>17.8479667422525</v>
      </c>
      <c r="R692">
        <v>0</v>
      </c>
      <c r="S692">
        <v>0.0179628700451581</v>
      </c>
      <c r="T692">
        <v>0.00840978593272171</v>
      </c>
      <c r="U692">
        <v>4.07747196738022</v>
      </c>
      <c r="V692" s="3">
        <v>349.29</v>
      </c>
      <c r="W692" s="3">
        <v>1296957.951</v>
      </c>
      <c r="X692" s="3">
        <v>486077</v>
      </c>
      <c r="Y692" s="4">
        <v>26</v>
      </c>
      <c r="Z692" s="4">
        <v>124</v>
      </c>
      <c r="AA692" s="9">
        <v>50448.1196136701</v>
      </c>
      <c r="AB692" s="9">
        <v>0.96521351223246</v>
      </c>
      <c r="AC692" s="4">
        <v>9929</v>
      </c>
      <c r="AD692">
        <v>12.4003</v>
      </c>
      <c r="AE692" s="14">
        <v>21162.65</v>
      </c>
      <c r="AF692">
        <v>0.0812717002942823</v>
      </c>
      <c r="AG692">
        <v>0.0461775878442545</v>
      </c>
      <c r="AH692" s="9">
        <v>6.1396</v>
      </c>
      <c r="AI692" s="4">
        <v>9319</v>
      </c>
      <c r="AJ692" s="4">
        <v>17459</v>
      </c>
      <c r="AK692" s="3">
        <v>3084.2</v>
      </c>
      <c r="AL692">
        <v>3810.4</v>
      </c>
      <c r="AM692">
        <v>848</v>
      </c>
      <c r="AN692">
        <v>0.000524375743162901</v>
      </c>
      <c r="AO692" s="3">
        <v>5.8166</v>
      </c>
      <c r="AP692">
        <v>386450.389569089</v>
      </c>
      <c r="AQ692" s="3">
        <v>0.6691</v>
      </c>
      <c r="AS692" s="3">
        <v>33191.4</v>
      </c>
      <c r="AT692">
        <v>0.0246745596794909</v>
      </c>
      <c r="AU692" s="3">
        <v>1.21766</v>
      </c>
      <c r="AV692">
        <v>0.88814324497453</v>
      </c>
      <c r="AW692" s="4">
        <v>4721</v>
      </c>
      <c r="AX692">
        <v>574.0962</v>
      </c>
      <c r="AY692">
        <v>-1.89044005963661</v>
      </c>
      <c r="AZ692">
        <v>1.14220785163042</v>
      </c>
      <c r="BA692">
        <v>1.86928584392707</v>
      </c>
      <c r="BB692" s="2">
        <v>205.273</v>
      </c>
      <c r="BC692" s="4">
        <v>124003</v>
      </c>
      <c r="BD692" s="4">
        <f>VLOOKUP(A692,'[1]中国教育数据库-年度（分省）'!$A:$D,4,FALSE)</f>
        <v>10694</v>
      </c>
      <c r="BE692" s="3">
        <v>12578</v>
      </c>
      <c r="BF692" s="9">
        <v>0.00105319339645703</v>
      </c>
      <c r="BG692" s="9">
        <v>0.834816247582205</v>
      </c>
      <c r="BH692" s="9">
        <v>0.00542215336948102</v>
      </c>
      <c r="BI692" s="9">
        <v>987.428571428571</v>
      </c>
      <c r="BJ692" s="9">
        <v>2409.07156673114</v>
      </c>
      <c r="BK692" s="9">
        <v>2.585</v>
      </c>
      <c r="BL692" s="9">
        <v>221.41506820293</v>
      </c>
      <c r="BM692" s="4">
        <v>2148</v>
      </c>
      <c r="BN692" s="9">
        <v>17.3940843146398</v>
      </c>
      <c r="BO692">
        <v>51</v>
      </c>
      <c r="BP692">
        <v>0</v>
      </c>
      <c r="BQ692">
        <v>0</v>
      </c>
      <c r="BR692">
        <v>0</v>
      </c>
      <c r="BS692">
        <v>19</v>
      </c>
      <c r="BT692">
        <v>0</v>
      </c>
      <c r="BU692">
        <v>0</v>
      </c>
      <c r="BV692">
        <v>0</v>
      </c>
    </row>
    <row r="693" spans="1:74">
      <c r="A693" t="s">
        <v>869</v>
      </c>
      <c r="B693" t="s">
        <v>853</v>
      </c>
      <c r="C693">
        <v>2016</v>
      </c>
      <c r="D693">
        <v>0.00832690482312867</v>
      </c>
      <c r="E693">
        <v>50.5286436518432</v>
      </c>
      <c r="F693">
        <v>1.1067</v>
      </c>
      <c r="G693">
        <v>1.3070287066325</v>
      </c>
      <c r="H693" s="3">
        <v>29.61</v>
      </c>
      <c r="I693" s="4">
        <v>1308</v>
      </c>
      <c r="J693">
        <v>5075</v>
      </c>
      <c r="K693">
        <v>124</v>
      </c>
      <c r="L693">
        <v>0.0564226442709608</v>
      </c>
      <c r="M693">
        <v>38.6243386243386</v>
      </c>
      <c r="N693">
        <v>137</v>
      </c>
      <c r="O693">
        <v>928.54</v>
      </c>
      <c r="P693">
        <v>8.08838346784055</v>
      </c>
      <c r="Q693">
        <v>18.4908075471698</v>
      </c>
      <c r="R693">
        <v>1</v>
      </c>
      <c r="S693">
        <v>0.0201158569760842</v>
      </c>
      <c r="T693">
        <v>0.0073504077179281</v>
      </c>
      <c r="U693">
        <v>4.08866429309751</v>
      </c>
      <c r="V693" s="3">
        <v>232.05</v>
      </c>
      <c r="W693" s="3">
        <v>1506615.359</v>
      </c>
      <c r="X693" s="3">
        <v>509228</v>
      </c>
      <c r="Y693" s="4">
        <v>23</v>
      </c>
      <c r="Z693" s="4">
        <v>121</v>
      </c>
      <c r="AA693" s="9">
        <v>53694.0343027591</v>
      </c>
      <c r="AB693" s="9">
        <v>0.88489462799184</v>
      </c>
      <c r="AC693" s="4">
        <v>8785</v>
      </c>
      <c r="AD693">
        <v>11.9911</v>
      </c>
      <c r="AE693" s="14">
        <v>21162.65</v>
      </c>
      <c r="AF693">
        <v>0.0842404487547168</v>
      </c>
      <c r="AG693">
        <v>0.0429332149988906</v>
      </c>
      <c r="AH693" s="9">
        <v>6.969</v>
      </c>
      <c r="AI693" s="4">
        <v>9858</v>
      </c>
      <c r="AJ693" s="4">
        <v>18468</v>
      </c>
      <c r="AK693" s="3">
        <v>1341.7</v>
      </c>
      <c r="AL693">
        <v>3909.4</v>
      </c>
      <c r="AM693">
        <v>835</v>
      </c>
      <c r="AN693">
        <v>0.000562142857142857</v>
      </c>
      <c r="AO693" s="3">
        <v>6.7134</v>
      </c>
      <c r="AP693">
        <v>403828.390166535</v>
      </c>
      <c r="AQ693" s="3">
        <v>0.657</v>
      </c>
      <c r="AS693" s="3">
        <v>39084.2</v>
      </c>
      <c r="AT693">
        <v>0.0214177306418773</v>
      </c>
      <c r="AU693" s="3">
        <v>1.20694</v>
      </c>
      <c r="AV693">
        <v>0.88408923117011</v>
      </c>
      <c r="AW693" s="4">
        <v>5252</v>
      </c>
      <c r="AX693">
        <v>303.10984</v>
      </c>
      <c r="AY693">
        <v>1.42725963793007</v>
      </c>
      <c r="AZ693">
        <v>1.05676109961059</v>
      </c>
      <c r="BA693">
        <v>1.70176614924051</v>
      </c>
      <c r="BB693" s="2">
        <v>294.279</v>
      </c>
      <c r="BC693" s="4">
        <v>119911</v>
      </c>
      <c r="BD693" s="4">
        <f>VLOOKUP(A693,'[1]中国教育数据库-年度（分省）'!$A:$D,4,FALSE)</f>
        <v>11416</v>
      </c>
      <c r="BE693" s="3">
        <v>12610</v>
      </c>
      <c r="BF693" s="9">
        <v>0.00104557217953902</v>
      </c>
      <c r="BG693" s="9">
        <v>0.862242332830568</v>
      </c>
      <c r="BH693" s="9">
        <v>0.00564648117839607</v>
      </c>
      <c r="BI693" s="9">
        <v>1155.79710144928</v>
      </c>
      <c r="BJ693" s="9">
        <v>2510.61057663302</v>
      </c>
      <c r="BK693" s="9">
        <v>2.5857</v>
      </c>
      <c r="BL693" s="9">
        <v>224.88515972503</v>
      </c>
      <c r="BM693" s="4">
        <v>2105</v>
      </c>
      <c r="BN693" s="9">
        <v>17.4682842813232</v>
      </c>
      <c r="BO693">
        <v>51</v>
      </c>
      <c r="BP693">
        <v>14</v>
      </c>
      <c r="BQ693">
        <v>0</v>
      </c>
      <c r="BR693">
        <v>0</v>
      </c>
      <c r="BS693">
        <v>23</v>
      </c>
      <c r="BT693">
        <v>0</v>
      </c>
      <c r="BU693">
        <v>0</v>
      </c>
      <c r="BV693">
        <v>0</v>
      </c>
    </row>
    <row r="694" spans="1:74">
      <c r="A694" t="s">
        <v>870</v>
      </c>
      <c r="B694" t="s">
        <v>853</v>
      </c>
      <c r="C694">
        <v>2017</v>
      </c>
      <c r="D694">
        <v>0.00781675563786905</v>
      </c>
      <c r="E694">
        <v>53.5615007726288</v>
      </c>
      <c r="F694">
        <v>2.5768</v>
      </c>
      <c r="G694">
        <v>1.43898476632485</v>
      </c>
      <c r="H694" s="3">
        <v>40.17</v>
      </c>
      <c r="I694" s="4">
        <v>1340</v>
      </c>
      <c r="J694">
        <v>6637</v>
      </c>
      <c r="K694">
        <v>123</v>
      </c>
      <c r="L694">
        <v>0.0561021243804163</v>
      </c>
      <c r="M694">
        <v>42.7651773584906</v>
      </c>
      <c r="N694">
        <v>137</v>
      </c>
      <c r="O694">
        <v>1032.37</v>
      </c>
      <c r="P694">
        <v>8.29507220485336</v>
      </c>
      <c r="Q694">
        <v>23.7550572519084</v>
      </c>
      <c r="R694">
        <v>1</v>
      </c>
      <c r="S694">
        <v>0.0220968503543589</v>
      </c>
      <c r="T694">
        <v>0.00671916010498688</v>
      </c>
      <c r="U694">
        <v>3.89816272965879</v>
      </c>
      <c r="V694" s="3">
        <v>456.19086</v>
      </c>
      <c r="W694" s="3">
        <v>1629587.401</v>
      </c>
      <c r="X694" s="3">
        <v>466912</v>
      </c>
      <c r="Y694" s="4">
        <v>25</v>
      </c>
      <c r="Z694" s="4">
        <v>109</v>
      </c>
      <c r="AA694" s="9">
        <v>55795.8080029918</v>
      </c>
      <c r="AB694" s="9">
        <v>0.8322835168915</v>
      </c>
      <c r="AC694" s="4">
        <v>8024</v>
      </c>
      <c r="AD694">
        <v>12.4786</v>
      </c>
      <c r="AE694" s="14">
        <v>21162.65</v>
      </c>
      <c r="AF694">
        <v>0.0854272985899047</v>
      </c>
      <c r="AG694">
        <v>0.0369367627151421</v>
      </c>
      <c r="AH694" s="9">
        <v>7.685</v>
      </c>
      <c r="AI694" s="4">
        <v>11005</v>
      </c>
      <c r="AJ694" s="4">
        <v>18289</v>
      </c>
      <c r="AK694" s="3">
        <v>1499</v>
      </c>
      <c r="AL694">
        <v>4041</v>
      </c>
      <c r="AM694">
        <v>626</v>
      </c>
      <c r="AN694">
        <v>0.000550911974623315</v>
      </c>
      <c r="AO694" s="3">
        <v>7.5114</v>
      </c>
      <c r="AP694">
        <v>462471.870047544</v>
      </c>
      <c r="AQ694" s="3">
        <v>0.6488</v>
      </c>
      <c r="AS694" s="3">
        <v>50754</v>
      </c>
      <c r="AT694">
        <v>0.0184110571557191</v>
      </c>
      <c r="AU694" s="3">
        <v>1.15677</v>
      </c>
      <c r="AV694">
        <v>0.882821977183202</v>
      </c>
      <c r="AW694" s="4">
        <v>5850</v>
      </c>
      <c r="AX694">
        <v>346.10522</v>
      </c>
      <c r="AY694">
        <v>5.23739397350591</v>
      </c>
      <c r="AZ694">
        <v>1.02280316763668</v>
      </c>
      <c r="BA694">
        <v>1.21738384214242</v>
      </c>
      <c r="BB694" s="2">
        <v>151.732</v>
      </c>
      <c r="BC694" s="4">
        <v>124786</v>
      </c>
      <c r="BD694" s="4">
        <f>VLOOKUP(A694,'[1]中国教育数据库-年度（分省）'!$A:$D,4,FALSE)</f>
        <v>12020</v>
      </c>
      <c r="BE694" s="3">
        <v>10096</v>
      </c>
      <c r="BF694" s="9">
        <v>0.0011339837398374</v>
      </c>
      <c r="BG694" s="9">
        <v>0.80101089761973</v>
      </c>
      <c r="BH694" s="9">
        <v>0.00587262200165426</v>
      </c>
      <c r="BI694" s="9">
        <v>1362.25352112676</v>
      </c>
      <c r="BJ694" s="9">
        <v>2458.39821945799</v>
      </c>
      <c r="BK694" s="9">
        <v>2.7896</v>
      </c>
      <c r="BL694" s="9">
        <v>217.139837398374</v>
      </c>
      <c r="BM694" s="4">
        <v>1905</v>
      </c>
      <c r="BN694" s="9">
        <v>17.5988291518287</v>
      </c>
      <c r="BO694">
        <v>51</v>
      </c>
      <c r="BP694">
        <v>37</v>
      </c>
      <c r="BQ694">
        <v>1</v>
      </c>
      <c r="BR694">
        <v>5</v>
      </c>
      <c r="BS694">
        <v>26</v>
      </c>
      <c r="BT694">
        <v>1</v>
      </c>
      <c r="BU694">
        <v>0</v>
      </c>
      <c r="BV694">
        <v>0</v>
      </c>
    </row>
    <row r="695" spans="1:74">
      <c r="A695" t="s">
        <v>871</v>
      </c>
      <c r="B695" t="s">
        <v>853</v>
      </c>
      <c r="C695">
        <v>2018</v>
      </c>
      <c r="D695">
        <v>0.00682354999562593</v>
      </c>
      <c r="E695">
        <v>56.4321708553746</v>
      </c>
      <c r="F695">
        <v>0.2603</v>
      </c>
      <c r="G695">
        <v>1.25736911845592</v>
      </c>
      <c r="H695" s="3">
        <v>1058.6202</v>
      </c>
      <c r="I695" s="4">
        <v>1280</v>
      </c>
      <c r="J695">
        <v>10696</v>
      </c>
      <c r="K695">
        <v>65</v>
      </c>
      <c r="L695">
        <v>0.0558445436153277</v>
      </c>
      <c r="M695">
        <v>53.1739821882952</v>
      </c>
      <c r="N695">
        <v>43</v>
      </c>
      <c r="O695">
        <v>626.3003</v>
      </c>
      <c r="P695">
        <v>8.03627176305783</v>
      </c>
      <c r="Q695">
        <v>24.1166930129624</v>
      </c>
      <c r="R695">
        <v>1</v>
      </c>
      <c r="S695">
        <v>0.0313248286300567</v>
      </c>
      <c r="T695">
        <v>0.00407160860854391</v>
      </c>
      <c r="U695">
        <v>2.32534091643508</v>
      </c>
      <c r="V695" s="3">
        <v>1194.2</v>
      </c>
      <c r="W695" s="3">
        <v>1808778.361</v>
      </c>
      <c r="X695" s="3">
        <v>476151</v>
      </c>
      <c r="Y695" s="4">
        <v>26</v>
      </c>
      <c r="Z695" s="4">
        <v>119</v>
      </c>
      <c r="AA695" s="9">
        <v>61675.9162303665</v>
      </c>
      <c r="AB695" s="9">
        <v>0.8152151324974</v>
      </c>
      <c r="AC695" s="4">
        <v>7633</v>
      </c>
      <c r="AD695">
        <v>12.2347</v>
      </c>
      <c r="AE695" s="14">
        <v>21162.65</v>
      </c>
      <c r="AF695">
        <v>0.080794465824326</v>
      </c>
      <c r="AG695">
        <v>0.0365503080082136</v>
      </c>
      <c r="AH695" s="9">
        <v>8.3981</v>
      </c>
      <c r="AI695" s="4">
        <v>11708</v>
      </c>
      <c r="AJ695" s="4">
        <v>17628</v>
      </c>
      <c r="AK695" s="3">
        <v>1124</v>
      </c>
      <c r="AL695">
        <v>4544</v>
      </c>
      <c r="AM695">
        <v>633</v>
      </c>
      <c r="AN695">
        <v>0.000567673956262425</v>
      </c>
      <c r="AO695" s="3">
        <v>8.5197</v>
      </c>
      <c r="AP695">
        <v>593261.026663344</v>
      </c>
      <c r="AQ695" s="3">
        <v>0.6292</v>
      </c>
      <c r="AS695" s="3">
        <v>94593.2</v>
      </c>
      <c r="AT695">
        <v>0.017301893294856</v>
      </c>
      <c r="AU695" s="3">
        <v>1.16028</v>
      </c>
      <c r="AV695">
        <v>0.885724509816019</v>
      </c>
      <c r="AW695" s="4">
        <v>5072</v>
      </c>
      <c r="AX695">
        <v>275.13311</v>
      </c>
      <c r="AY695">
        <v>5.67886720040458</v>
      </c>
      <c r="AZ695">
        <v>0.965313853481571</v>
      </c>
      <c r="BA695">
        <v>0.948288946171491</v>
      </c>
      <c r="BB695" s="2">
        <v>136.686</v>
      </c>
      <c r="BC695" s="4">
        <v>122347</v>
      </c>
      <c r="BD695" s="4">
        <f>VLOOKUP(A695,'[1]中国教育数据库-年度（分省）'!$A:$D,4,FALSE)</f>
        <v>13069</v>
      </c>
      <c r="BE695" s="3">
        <v>8026</v>
      </c>
      <c r="BF695" s="9">
        <v>0.00105615103532278</v>
      </c>
      <c r="BG695" s="9">
        <v>0.815553761580748</v>
      </c>
      <c r="BH695" s="9">
        <v>0.00508209538702111</v>
      </c>
      <c r="BI695" s="9">
        <v>2147.38461538462</v>
      </c>
      <c r="BJ695" s="9">
        <v>2951.05002037443</v>
      </c>
      <c r="BK695" s="9">
        <v>2.6013</v>
      </c>
      <c r="BL695" s="9">
        <v>191.206252537556</v>
      </c>
      <c r="BM695" s="4">
        <v>1917</v>
      </c>
      <c r="BN695" s="9">
        <v>17.5893338864585</v>
      </c>
      <c r="BO695">
        <v>56</v>
      </c>
      <c r="BP695">
        <v>37</v>
      </c>
      <c r="BQ695">
        <v>1</v>
      </c>
      <c r="BR695">
        <v>7</v>
      </c>
      <c r="BS695">
        <v>26</v>
      </c>
      <c r="BT695">
        <v>1</v>
      </c>
      <c r="BU695">
        <v>0</v>
      </c>
      <c r="BV695">
        <v>0</v>
      </c>
    </row>
    <row r="696" spans="1:74">
      <c r="A696" t="s">
        <v>872</v>
      </c>
      <c r="B696" t="s">
        <v>853</v>
      </c>
      <c r="C696">
        <v>2019</v>
      </c>
      <c r="D696">
        <v>0.00743749367344873</v>
      </c>
      <c r="E696">
        <v>58.9817784643541</v>
      </c>
      <c r="F696">
        <v>0.3245</v>
      </c>
      <c r="G696">
        <v>1.28216767293934</v>
      </c>
      <c r="H696" s="3">
        <v>1057.4</v>
      </c>
      <c r="I696" s="4">
        <v>1154</v>
      </c>
      <c r="J696">
        <v>11722</v>
      </c>
      <c r="K696">
        <v>65</v>
      </c>
      <c r="L696">
        <v>0.0562996600730718</v>
      </c>
      <c r="M696">
        <v>57.1590262409105</v>
      </c>
      <c r="N696">
        <v>43</v>
      </c>
      <c r="O696">
        <v>680.9942</v>
      </c>
      <c r="P696">
        <v>7.72974874371859</v>
      </c>
      <c r="Q696">
        <v>26.1877038895859</v>
      </c>
      <c r="R696">
        <v>1</v>
      </c>
      <c r="S696">
        <v>0.034738970760216</v>
      </c>
      <c r="T696">
        <v>0.00613611007809595</v>
      </c>
      <c r="U696">
        <v>3.50502045370026</v>
      </c>
      <c r="V696" s="3">
        <v>1958.87562</v>
      </c>
      <c r="W696" s="3">
        <v>1964171.17</v>
      </c>
      <c r="X696" s="3">
        <v>505544</v>
      </c>
      <c r="Y696" s="4">
        <v>24</v>
      </c>
      <c r="Z696" s="4">
        <v>109</v>
      </c>
      <c r="AA696" s="9">
        <v>65403.6009002251</v>
      </c>
      <c r="AB696" s="9">
        <v>0.75222957374659</v>
      </c>
      <c r="AC696" s="4">
        <v>7285</v>
      </c>
      <c r="AD696">
        <v>12.3314</v>
      </c>
      <c r="AE696" s="14">
        <v>21162.65</v>
      </c>
      <c r="AF696">
        <v>0.0827220100248902</v>
      </c>
      <c r="AG696">
        <v>0.0375622844001533</v>
      </c>
      <c r="AH696" s="9">
        <v>8.6761</v>
      </c>
      <c r="AI696" s="4">
        <v>12668</v>
      </c>
      <c r="AJ696" s="4">
        <v>17701</v>
      </c>
      <c r="AK696" s="3">
        <v>1097.5</v>
      </c>
      <c r="AL696">
        <v>7329.2</v>
      </c>
      <c r="AM696">
        <v>626</v>
      </c>
      <c r="AN696">
        <v>0.000556516540454364</v>
      </c>
      <c r="AO696" s="3">
        <v>9.4087</v>
      </c>
      <c r="AP696">
        <v>591487.422487422</v>
      </c>
      <c r="AQ696" s="3">
        <v>0.65</v>
      </c>
      <c r="AS696" s="3">
        <v>88613.1</v>
      </c>
      <c r="AT696">
        <v>0.0336483698821903</v>
      </c>
      <c r="AU696" s="3">
        <v>1.21773</v>
      </c>
      <c r="AV696">
        <v>0.878496954681532</v>
      </c>
      <c r="AW696" s="4">
        <v>5921</v>
      </c>
      <c r="AX696">
        <v>552.71382</v>
      </c>
      <c r="AY696">
        <v>6.03052986652208</v>
      </c>
      <c r="AZ696">
        <v>0.896734455111662</v>
      </c>
      <c r="BA696">
        <v>0.888301618434787</v>
      </c>
      <c r="BB696" s="2">
        <v>147.691</v>
      </c>
      <c r="BC696" s="4">
        <v>123314</v>
      </c>
      <c r="BD696" s="4">
        <f>VLOOKUP(A696,'[1]中国教育数据库-年度（分省）'!$A:$D,4,FALSE)</f>
        <v>14898</v>
      </c>
      <c r="BE696" s="3">
        <v>8547</v>
      </c>
      <c r="BF696" s="9">
        <v>0.0014226461038961</v>
      </c>
      <c r="BG696" s="9">
        <v>0.602641638614709</v>
      </c>
      <c r="BH696" s="9">
        <v>0.00452674897119342</v>
      </c>
      <c r="BI696" s="9">
        <v>2256.66666666667</v>
      </c>
      <c r="BJ696" s="9">
        <v>2352.00170907742</v>
      </c>
      <c r="BK696" s="9">
        <v>3.5054</v>
      </c>
      <c r="BL696" s="9">
        <v>202.293425324675</v>
      </c>
      <c r="BM696" s="4">
        <v>1825</v>
      </c>
      <c r="BN696" s="9">
        <v>17.5597215788224</v>
      </c>
      <c r="BO696">
        <v>59</v>
      </c>
      <c r="BP696">
        <v>45</v>
      </c>
      <c r="BQ696">
        <v>4</v>
      </c>
      <c r="BR696">
        <v>7</v>
      </c>
      <c r="BS696">
        <v>26</v>
      </c>
      <c r="BT696">
        <v>1</v>
      </c>
      <c r="BU696">
        <v>0</v>
      </c>
      <c r="BV696">
        <v>0</v>
      </c>
    </row>
    <row r="697" spans="1:74">
      <c r="A697" t="s">
        <v>873</v>
      </c>
      <c r="B697" t="s">
        <v>853</v>
      </c>
      <c r="C697">
        <v>2020</v>
      </c>
      <c r="D697">
        <v>0.00770283902579622</v>
      </c>
      <c r="E697">
        <v>61.3410929081462</v>
      </c>
      <c r="F697">
        <v>0.0791</v>
      </c>
      <c r="G697">
        <v>1.25100603031583</v>
      </c>
      <c r="H697" s="3">
        <v>848.2783</v>
      </c>
      <c r="I697" s="4">
        <v>1446</v>
      </c>
      <c r="J697">
        <v>17503</v>
      </c>
      <c r="K697">
        <v>65</v>
      </c>
      <c r="L697">
        <v>0.054544213189214</v>
      </c>
      <c r="M697">
        <v>59.6405269761606</v>
      </c>
      <c r="N697">
        <v>43</v>
      </c>
      <c r="O697">
        <v>728.2575</v>
      </c>
      <c r="P697">
        <v>8.78595829789429</v>
      </c>
      <c r="Q697">
        <v>20.4194197373994</v>
      </c>
      <c r="R697">
        <v>1</v>
      </c>
      <c r="S697">
        <v>0.0385930857215198</v>
      </c>
      <c r="T697">
        <v>0.00543791711296037</v>
      </c>
      <c r="U697">
        <v>2.71895855648018</v>
      </c>
      <c r="V697" s="3">
        <v>2557.64</v>
      </c>
      <c r="W697" s="3">
        <v>2331559.345</v>
      </c>
      <c r="X697" s="3">
        <v>521334</v>
      </c>
      <c r="Y697" s="4">
        <v>32</v>
      </c>
      <c r="Z697" s="4">
        <v>119</v>
      </c>
      <c r="AA697" s="9">
        <v>67743.8016528926</v>
      </c>
      <c r="AB697" s="9">
        <v>0.736802927349374</v>
      </c>
      <c r="AC697" s="4">
        <v>7088</v>
      </c>
      <c r="AD697">
        <v>13.349</v>
      </c>
      <c r="AE697" s="14">
        <v>21162.65</v>
      </c>
      <c r="AF697">
        <v>0.0855194166380161</v>
      </c>
      <c r="AG697">
        <v>0.0306536438767844</v>
      </c>
      <c r="AH697" s="9">
        <v>9.2385</v>
      </c>
      <c r="AI697" s="4">
        <v>14059</v>
      </c>
      <c r="AJ697" s="4">
        <v>17521</v>
      </c>
      <c r="AK697" s="3">
        <v>461.3203125</v>
      </c>
      <c r="AL697">
        <v>7642.3</v>
      </c>
      <c r="AM697">
        <v>681</v>
      </c>
      <c r="AN697">
        <v>0.000605397840863655</v>
      </c>
      <c r="AO697" s="3">
        <v>9.9718</v>
      </c>
      <c r="AP697">
        <v>605217.088460645</v>
      </c>
      <c r="AQ697" s="3">
        <v>0.8614</v>
      </c>
      <c r="AS697" s="3">
        <v>100039.1</v>
      </c>
      <c r="AT697">
        <v>0.0977796684889649</v>
      </c>
      <c r="AU697" s="3">
        <v>1.17605</v>
      </c>
      <c r="AV697">
        <v>0.86767932113545</v>
      </c>
      <c r="AW697" s="4">
        <v>7403</v>
      </c>
      <c r="AX697">
        <v>578.0308</v>
      </c>
      <c r="AY697">
        <v>5.75638650078453</v>
      </c>
      <c r="AZ697">
        <v>0.907641496658905</v>
      </c>
      <c r="BA697">
        <v>1.00914773404054</v>
      </c>
      <c r="BB697" s="2">
        <v>141.818</v>
      </c>
      <c r="BC697" s="4">
        <v>133490</v>
      </c>
      <c r="BD697" s="4">
        <f>VLOOKUP(A697,'[1]中国教育数据库-年度（分省）'!$A:$D,4,FALSE)</f>
        <v>15692</v>
      </c>
      <c r="BE697" s="3">
        <v>8614</v>
      </c>
      <c r="BF697" s="9">
        <v>0.0013984118602762</v>
      </c>
      <c r="BG697" s="9">
        <v>0.508903856934146</v>
      </c>
      <c r="BH697" s="9">
        <v>0.00466453674121406</v>
      </c>
      <c r="BI697" s="9">
        <v>2875.47945205479</v>
      </c>
      <c r="BJ697" s="9">
        <v>2478.29763251222</v>
      </c>
      <c r="BK697" s="9">
        <v>3.44289</v>
      </c>
      <c r="BL697" s="9">
        <v>227.922420796101</v>
      </c>
      <c r="BM697" s="4">
        <v>1952</v>
      </c>
      <c r="BN697" s="9">
        <v>17.3590459966847</v>
      </c>
      <c r="BO697">
        <v>61</v>
      </c>
      <c r="BP697">
        <v>45</v>
      </c>
      <c r="BQ697">
        <v>6</v>
      </c>
      <c r="BR697">
        <v>9</v>
      </c>
      <c r="BS697">
        <v>26</v>
      </c>
      <c r="BT697">
        <v>1</v>
      </c>
      <c r="BU697">
        <v>0</v>
      </c>
      <c r="BV697">
        <v>0</v>
      </c>
    </row>
    <row r="698" spans="1:74">
      <c r="A698" t="s">
        <v>874</v>
      </c>
      <c r="B698" t="s">
        <v>853</v>
      </c>
      <c r="C698">
        <v>2021</v>
      </c>
      <c r="D698">
        <v>0.00866695101870772</v>
      </c>
      <c r="E698">
        <v>67.6024778431048</v>
      </c>
      <c r="F698">
        <v>0.2981</v>
      </c>
      <c r="G698">
        <v>1.23276398035536</v>
      </c>
      <c r="H698" s="3">
        <v>886.3</v>
      </c>
      <c r="I698" s="4">
        <v>2253</v>
      </c>
      <c r="J698">
        <v>21975</v>
      </c>
      <c r="K698">
        <v>82</v>
      </c>
      <c r="L698">
        <v>0.0450070265140712</v>
      </c>
      <c r="M698">
        <v>49.6399830580263</v>
      </c>
      <c r="N698">
        <v>149</v>
      </c>
      <c r="O698">
        <v>1162.02</v>
      </c>
      <c r="P698">
        <v>8.86253986425709</v>
      </c>
      <c r="Q698">
        <v>22.261855010661</v>
      </c>
      <c r="R698">
        <v>1</v>
      </c>
      <c r="S698">
        <v>0.0287548855388051</v>
      </c>
      <c r="T698">
        <v>0.00494100294985251</v>
      </c>
      <c r="U698">
        <v>3.50442477876106</v>
      </c>
      <c r="V698" s="3">
        <v>300.63</v>
      </c>
      <c r="W698" s="3">
        <v>2803920.755</v>
      </c>
      <c r="X698" s="3">
        <v>642948</v>
      </c>
      <c r="Y698" s="4">
        <v>35</v>
      </c>
      <c r="Z698" s="4">
        <v>140</v>
      </c>
      <c r="AA698" s="9">
        <v>77659.5905989386</v>
      </c>
      <c r="AB698" s="9">
        <v>0.679875691558052</v>
      </c>
      <c r="AC698" s="4">
        <v>6785</v>
      </c>
      <c r="AD698">
        <v>14.0033</v>
      </c>
      <c r="AE698" s="14">
        <v>28664.68</v>
      </c>
      <c r="AF698">
        <v>0.0745707729540285</v>
      </c>
      <c r="AG698">
        <v>0.0315390447308567</v>
      </c>
      <c r="AH698" s="9">
        <v>9.5211</v>
      </c>
      <c r="AI698" s="4">
        <v>15987</v>
      </c>
      <c r="AJ698" s="4">
        <v>19991</v>
      </c>
      <c r="AK698" s="3">
        <v>2114.384765625</v>
      </c>
      <c r="AL698">
        <v>8195.9</v>
      </c>
      <c r="AM698">
        <v>573</v>
      </c>
      <c r="AN698">
        <v>0.000582128514056225</v>
      </c>
      <c r="AO698" s="3">
        <v>5.6872</v>
      </c>
      <c r="AP698">
        <v>512431.816370447</v>
      </c>
      <c r="AQ698" s="3">
        <v>1.2547</v>
      </c>
      <c r="AS698" s="3">
        <v>143996</v>
      </c>
      <c r="AT698">
        <v>0.136540172943982</v>
      </c>
      <c r="AU698" s="3">
        <v>1.22049</v>
      </c>
      <c r="AV698">
        <v>0.866529754046257</v>
      </c>
      <c r="AW698" s="4">
        <v>10177</v>
      </c>
      <c r="AX698">
        <v>766.26655</v>
      </c>
      <c r="AY698">
        <v>8.48170972404931</v>
      </c>
      <c r="AZ698">
        <v>0.796551672368057</v>
      </c>
      <c r="BA698">
        <v>0.846030022981761</v>
      </c>
      <c r="BB698" s="2">
        <v>176.563</v>
      </c>
      <c r="BC698" s="4">
        <v>140033</v>
      </c>
      <c r="BD698" s="4">
        <f>VLOOKUP(A698,'[1]中国教育数据库-年度（分省）'!$A:$D,4,FALSE)</f>
        <v>17761</v>
      </c>
      <c r="BE698" s="3">
        <v>12547</v>
      </c>
      <c r="BF698" s="9">
        <v>0.0013540487804878</v>
      </c>
      <c r="BG698" s="9">
        <v>0.600157312006148</v>
      </c>
      <c r="BH698" s="9">
        <v>0.00372731731240804</v>
      </c>
      <c r="BI698" s="9">
        <v>3428.42105263158</v>
      </c>
      <c r="BJ698" s="9">
        <v>2924.10590640536</v>
      </c>
      <c r="BK698" s="9">
        <v>3.33096</v>
      </c>
      <c r="BL698" s="9">
        <v>238.640243902439</v>
      </c>
      <c r="BM698" s="4">
        <v>2262</v>
      </c>
      <c r="BN698" s="9">
        <v>17.4113636721315</v>
      </c>
      <c r="BO698">
        <v>63</v>
      </c>
      <c r="BP698">
        <v>45</v>
      </c>
      <c r="BQ698">
        <v>6</v>
      </c>
      <c r="BR698">
        <v>10</v>
      </c>
      <c r="BS698">
        <v>26</v>
      </c>
      <c r="BT698">
        <v>1</v>
      </c>
      <c r="BU698">
        <v>0</v>
      </c>
      <c r="BV698">
        <v>0</v>
      </c>
    </row>
    <row r="699" spans="1:74">
      <c r="A699" t="s">
        <v>875</v>
      </c>
      <c r="B699" t="s">
        <v>853</v>
      </c>
      <c r="C699">
        <v>2022</v>
      </c>
      <c r="D699">
        <v>0.0112023038833401</v>
      </c>
      <c r="E699">
        <v>72.5880327518663</v>
      </c>
      <c r="F699">
        <v>2.4639</v>
      </c>
      <c r="G699">
        <v>0.950993151415587</v>
      </c>
      <c r="H699" s="3">
        <v>1013.53</v>
      </c>
      <c r="I699" s="4">
        <v>2472</v>
      </c>
      <c r="J699">
        <v>18234</v>
      </c>
      <c r="K699">
        <v>82</v>
      </c>
      <c r="L699">
        <v>0.042379853670357</v>
      </c>
      <c r="M699">
        <v>51.5863539445629</v>
      </c>
      <c r="N699">
        <v>151</v>
      </c>
      <c r="O699">
        <v>1143.2971</v>
      </c>
      <c r="P699">
        <v>8.7758468706712</v>
      </c>
      <c r="Q699">
        <v>23.4453441295547</v>
      </c>
      <c r="R699">
        <v>1</v>
      </c>
      <c r="S699">
        <v>0.0304105474166617</v>
      </c>
      <c r="T699">
        <v>0.00514705882352941</v>
      </c>
      <c r="U699">
        <v>6.61397058823529</v>
      </c>
      <c r="V699" s="3">
        <v>297.94702</v>
      </c>
      <c r="W699" s="3">
        <v>3358410</v>
      </c>
      <c r="X699" s="3">
        <v>720007</v>
      </c>
      <c r="Y699" s="4">
        <v>59</v>
      </c>
      <c r="Z699" s="4">
        <v>171</v>
      </c>
      <c r="AA699" s="9">
        <v>85704.6671767406</v>
      </c>
      <c r="AB699" s="9">
        <v>0.665932871103</v>
      </c>
      <c r="AC699" s="4">
        <v>6603</v>
      </c>
      <c r="AD699">
        <v>16.5898</v>
      </c>
      <c r="AE699" s="14">
        <v>28664.68</v>
      </c>
      <c r="AF699">
        <v>0.073132892818883</v>
      </c>
      <c r="AG699">
        <v>0.0315225707727621</v>
      </c>
      <c r="AH699" s="9">
        <v>10.3957</v>
      </c>
      <c r="AI699" s="4">
        <v>17372</v>
      </c>
      <c r="AJ699" s="4">
        <v>19840</v>
      </c>
      <c r="AK699" s="3">
        <v>307.546875</v>
      </c>
      <c r="AL699">
        <v>8295.7</v>
      </c>
      <c r="AM699">
        <v>508</v>
      </c>
      <c r="AN699">
        <v>0.000619743178170145</v>
      </c>
      <c r="AO699" s="3">
        <v>5.4918</v>
      </c>
      <c r="AP699">
        <v>497002.13984952</v>
      </c>
      <c r="AQ699" s="3">
        <v>1.4487</v>
      </c>
      <c r="AS699" s="3">
        <v>155731.9</v>
      </c>
      <c r="AT699">
        <v>0.142745156361056</v>
      </c>
      <c r="AU699" s="3">
        <v>1.24766</v>
      </c>
      <c r="AV699">
        <v>0.864724682188259</v>
      </c>
      <c r="AW699" s="4">
        <v>13241</v>
      </c>
      <c r="AX699">
        <v>1121.96467</v>
      </c>
      <c r="AY699">
        <v>8.43727908200892</v>
      </c>
      <c r="AZ699">
        <v>0.758051918816773</v>
      </c>
      <c r="BA699">
        <v>0.937315445897099</v>
      </c>
      <c r="BB699" s="2">
        <v>186.98</v>
      </c>
      <c r="BC699" s="4">
        <v>165898</v>
      </c>
      <c r="BD699" s="4">
        <f>VLOOKUP(A699,'[1]中国教育数据库-年度（分省）'!$A:$D,4,FALSE)</f>
        <v>20074</v>
      </c>
      <c r="BE699" s="3">
        <v>14487</v>
      </c>
      <c r="BF699" s="9">
        <v>0.00128338630806846</v>
      </c>
      <c r="BG699" s="9">
        <v>0.629955261745776</v>
      </c>
      <c r="BH699" s="9">
        <v>0.00313492063492063</v>
      </c>
      <c r="BI699" s="9">
        <v>2846.83544303797</v>
      </c>
      <c r="BJ699" s="9">
        <v>3377.45889097392</v>
      </c>
      <c r="BK699" s="9">
        <v>3.14943</v>
      </c>
      <c r="BL699" s="9">
        <v>281.285248573757</v>
      </c>
      <c r="BM699" s="4">
        <v>2518</v>
      </c>
      <c r="BN699" s="9">
        <v>17.2761262983869</v>
      </c>
      <c r="BO699">
        <v>65</v>
      </c>
      <c r="BP699">
        <v>45</v>
      </c>
      <c r="BQ699">
        <v>7</v>
      </c>
      <c r="BR699">
        <v>12</v>
      </c>
      <c r="BS699">
        <v>26</v>
      </c>
      <c r="BT699">
        <v>1</v>
      </c>
      <c r="BU699">
        <v>3</v>
      </c>
      <c r="BV699">
        <v>0</v>
      </c>
    </row>
    <row r="700" spans="1:74">
      <c r="A700" t="s">
        <v>876</v>
      </c>
      <c r="B700" t="s">
        <v>853</v>
      </c>
      <c r="C700">
        <v>2023</v>
      </c>
      <c r="D700">
        <v>0.0129593836110239</v>
      </c>
      <c r="E700">
        <v>77.3169152024837</v>
      </c>
      <c r="F700">
        <v>0.6933</v>
      </c>
      <c r="G700">
        <v>0.823987261826398</v>
      </c>
      <c r="H700" s="3">
        <v>1130.3843</v>
      </c>
      <c r="I700" s="4">
        <v>3568</v>
      </c>
      <c r="J700">
        <v>15763</v>
      </c>
      <c r="K700">
        <v>82</v>
      </c>
      <c r="L700">
        <v>0.0417580819602105</v>
      </c>
      <c r="M700">
        <v>54.2627317281057</v>
      </c>
      <c r="N700">
        <v>151</v>
      </c>
      <c r="O700">
        <v>1164.8868</v>
      </c>
      <c r="P700">
        <v>8.69933970389206</v>
      </c>
      <c r="Q700">
        <v>24.3328268778087</v>
      </c>
      <c r="R700">
        <v>1</v>
      </c>
      <c r="S700">
        <v>0.0323118264634253</v>
      </c>
      <c r="T700">
        <v>0.00534171249018068</v>
      </c>
      <c r="U700">
        <v>8.05027494108405</v>
      </c>
      <c r="V700" s="3">
        <v>300.42</v>
      </c>
      <c r="W700" s="3">
        <v>4648103</v>
      </c>
      <c r="X700" s="3">
        <v>782290</v>
      </c>
      <c r="Y700" s="4">
        <v>42</v>
      </c>
      <c r="Z700" s="4">
        <v>211</v>
      </c>
      <c r="AA700" s="9">
        <v>90150.4559270517</v>
      </c>
      <c r="AB700" s="9">
        <v>0.614481232995574</v>
      </c>
      <c r="AC700" s="4">
        <v>6270</v>
      </c>
      <c r="AD700">
        <v>18.9459</v>
      </c>
      <c r="AE700" s="14">
        <v>28568.19</v>
      </c>
      <c r="AF700">
        <v>0.0737070684097844</v>
      </c>
      <c r="AG700">
        <v>0.0298632218844985</v>
      </c>
      <c r="AH700" s="9">
        <v>10.9294</v>
      </c>
      <c r="AI700" s="4">
        <v>21898</v>
      </c>
      <c r="AJ700" s="4">
        <v>21180</v>
      </c>
      <c r="AK700" s="3">
        <v>1409.58984375</v>
      </c>
      <c r="AL700">
        <v>11837.5</v>
      </c>
      <c r="AM700">
        <v>560</v>
      </c>
      <c r="AN700">
        <v>0.000594401622718053</v>
      </c>
      <c r="AO700" s="3">
        <v>5.5119</v>
      </c>
      <c r="AP700">
        <v>454054.210923443</v>
      </c>
      <c r="AQ700" s="3">
        <v>1.7229</v>
      </c>
      <c r="AS700" s="3">
        <v>242307.9</v>
      </c>
      <c r="AT700">
        <v>0.149232121398454</v>
      </c>
      <c r="AU700" s="3">
        <v>1.26562</v>
      </c>
      <c r="AV700">
        <v>0.921571297071873</v>
      </c>
      <c r="AW700" s="4">
        <v>14148</v>
      </c>
      <c r="AX700">
        <v>1377.0262</v>
      </c>
      <c r="AY700">
        <v>7.41540860806095</v>
      </c>
      <c r="AZ700">
        <v>0.251167408359449</v>
      </c>
      <c r="BA700">
        <v>1.29977325983243</v>
      </c>
      <c r="BB700" s="2">
        <v>178.379</v>
      </c>
      <c r="BC700" s="4">
        <v>189459</v>
      </c>
      <c r="BD700" s="4">
        <f>VLOOKUP(A700,'[1]中国教育数据库-年度（分省）'!$A:$D,4,FALSE)</f>
        <v>22220</v>
      </c>
      <c r="BE700" s="3">
        <v>17229</v>
      </c>
      <c r="BF700" s="9">
        <v>0.0012230192688974</v>
      </c>
      <c r="BG700" s="9">
        <v>0.705038797106611</v>
      </c>
      <c r="BH700" s="9">
        <v>0.00226148409893993</v>
      </c>
      <c r="BI700" s="9">
        <v>3266.09375</v>
      </c>
      <c r="BJ700" s="9">
        <v>3836.59687292991</v>
      </c>
      <c r="BK700" s="9">
        <v>3.00409</v>
      </c>
      <c r="BL700" s="9">
        <v>266.234443001437</v>
      </c>
      <c r="BM700" s="4">
        <v>2858</v>
      </c>
      <c r="BN700" s="9">
        <v>17.3281940657533</v>
      </c>
      <c r="BO700">
        <v>71</v>
      </c>
      <c r="BP700">
        <v>45</v>
      </c>
      <c r="BQ700">
        <v>8</v>
      </c>
      <c r="BR700">
        <v>12</v>
      </c>
      <c r="BS700">
        <v>26</v>
      </c>
      <c r="BT700">
        <v>1</v>
      </c>
      <c r="BU700">
        <v>6</v>
      </c>
      <c r="BV700">
        <v>0</v>
      </c>
    </row>
    <row r="701" spans="1:74">
      <c r="A701" t="s">
        <v>877</v>
      </c>
      <c r="B701" t="s">
        <v>853</v>
      </c>
      <c r="C701">
        <v>2024</v>
      </c>
      <c r="D701">
        <v>0.0144825452957048</v>
      </c>
      <c r="F701">
        <v>2.1899</v>
      </c>
      <c r="G701">
        <v>0.870339040978844</v>
      </c>
      <c r="H701" s="3">
        <v>1211</v>
      </c>
      <c r="I701" s="4">
        <v>3914.82290279627</v>
      </c>
      <c r="J701">
        <v>16345</v>
      </c>
      <c r="K701">
        <v>88</v>
      </c>
      <c r="L701">
        <v>0.041641125943541</v>
      </c>
      <c r="M701">
        <v>57.4887652471646</v>
      </c>
      <c r="N701">
        <v>151</v>
      </c>
      <c r="O701">
        <v>1173.93</v>
      </c>
      <c r="P701">
        <v>8.65422125486585</v>
      </c>
      <c r="Q701">
        <v>25.0216164696912</v>
      </c>
      <c r="R701">
        <v>1</v>
      </c>
      <c r="S701">
        <v>0.0349869097651074</v>
      </c>
      <c r="T701">
        <v>0.00453890489913545</v>
      </c>
      <c r="U701">
        <v>10.3083573487032</v>
      </c>
      <c r="V701" s="3">
        <v>299.04853</v>
      </c>
      <c r="W701" s="3">
        <v>5628461</v>
      </c>
      <c r="X701" s="3">
        <v>847316</v>
      </c>
      <c r="Y701" s="4">
        <v>54</v>
      </c>
      <c r="Z701" s="4">
        <v>229</v>
      </c>
      <c r="AA701" s="9">
        <v>100253.66229761</v>
      </c>
      <c r="AB701" s="9">
        <v>0.601879515341834</v>
      </c>
      <c r="AC701" s="4">
        <v>5743</v>
      </c>
      <c r="AD701">
        <v>19.1385</v>
      </c>
      <c r="AE701">
        <v>28568.19</v>
      </c>
      <c r="AF701">
        <v>0.0722858423008425</v>
      </c>
      <c r="AG701">
        <v>0.0313801079414032</v>
      </c>
      <c r="AH701" s="9">
        <v>11.1578</v>
      </c>
      <c r="AI701" s="4">
        <v>24342</v>
      </c>
      <c r="AJ701" s="4">
        <v>22761</v>
      </c>
      <c r="AK701" s="3">
        <v>205.03125</v>
      </c>
      <c r="AL701">
        <v>12643.8</v>
      </c>
      <c r="AM701">
        <v>658</v>
      </c>
      <c r="AN701">
        <v>0.000902034174125305</v>
      </c>
      <c r="AO701" s="3">
        <v>12.3998</v>
      </c>
      <c r="AP701">
        <v>424358.191015175</v>
      </c>
      <c r="AQ701" s="3">
        <v>1.9967</v>
      </c>
      <c r="AS701" s="3">
        <v>179263.7</v>
      </c>
      <c r="AT701">
        <v>0.156013882535904</v>
      </c>
      <c r="AU701" s="3">
        <v>1.26582</v>
      </c>
      <c r="AV701">
        <v>0.926221481873333</v>
      </c>
      <c r="AW701" s="4">
        <v>18407.5531099538</v>
      </c>
      <c r="AX701">
        <v>1741.3884</v>
      </c>
      <c r="AY701">
        <v>6.11460187226489</v>
      </c>
      <c r="AZ701">
        <v>0.248931062648943</v>
      </c>
      <c r="BA701">
        <v>1.44001692553554</v>
      </c>
      <c r="BB701" s="2">
        <v>178.736</v>
      </c>
      <c r="BC701" s="4">
        <v>188505</v>
      </c>
      <c r="BD701" s="4">
        <f>BD700*BD699/BD698</f>
        <v>25113.6917966331</v>
      </c>
      <c r="BE701" s="3">
        <v>19967</v>
      </c>
      <c r="BF701" s="9">
        <v>0.00123302228923027</v>
      </c>
      <c r="BG701" s="9">
        <v>0.752191040198813</v>
      </c>
      <c r="BH701" s="9">
        <v>0.00205384401887316</v>
      </c>
      <c r="BI701" s="9">
        <v>2918.37837837838</v>
      </c>
      <c r="BJ701" s="9">
        <v>4045.18896482439</v>
      </c>
      <c r="BK701" s="9">
        <v>3.02596</v>
      </c>
      <c r="BL701" s="9">
        <v>275.978973961941</v>
      </c>
      <c r="BM701" s="4">
        <v>3224</v>
      </c>
      <c r="BN701" s="9">
        <v>17.1936026861625</v>
      </c>
      <c r="BO701">
        <v>73</v>
      </c>
      <c r="BP701">
        <v>45</v>
      </c>
      <c r="BQ701">
        <v>9</v>
      </c>
      <c r="BR701">
        <v>13</v>
      </c>
      <c r="BS701">
        <v>26</v>
      </c>
      <c r="BT701">
        <v>1</v>
      </c>
      <c r="BU701">
        <v>10</v>
      </c>
      <c r="BV701">
        <v>1</v>
      </c>
    </row>
    <row r="702" spans="1:74">
      <c r="A702" t="s">
        <v>878</v>
      </c>
      <c r="B702" t="s">
        <v>879</v>
      </c>
      <c r="C702">
        <v>2000</v>
      </c>
      <c r="D702">
        <v>0.0028098447113976</v>
      </c>
      <c r="E702">
        <v>3.17805383034794</v>
      </c>
      <c r="F702">
        <v>1.3175</v>
      </c>
      <c r="G702">
        <v>1.53181206346515</v>
      </c>
      <c r="H702" s="3">
        <v>0.526469985328777</v>
      </c>
      <c r="I702" s="4">
        <v>16</v>
      </c>
      <c r="J702">
        <v>67</v>
      </c>
      <c r="K702">
        <v>58</v>
      </c>
      <c r="L702">
        <v>0.124385440377905</v>
      </c>
      <c r="M702">
        <v>56.2481666177765</v>
      </c>
      <c r="N702">
        <v>23</v>
      </c>
      <c r="O702">
        <v>60.0709</v>
      </c>
      <c r="P702">
        <v>5.58569</v>
      </c>
      <c r="Q702">
        <v>20.5545614549721</v>
      </c>
      <c r="R702">
        <v>0</v>
      </c>
      <c r="S702">
        <v>0.044923054564245</v>
      </c>
      <c r="T702">
        <v>0.00534171</v>
      </c>
      <c r="U702">
        <v>8.0502749</v>
      </c>
      <c r="V702" s="3">
        <v>4.2974</v>
      </c>
      <c r="W702" s="3">
        <v>4503.98183119994</v>
      </c>
      <c r="X702" s="3">
        <v>121028.781440713</v>
      </c>
      <c r="Y702" s="4">
        <v>32</v>
      </c>
      <c r="Z702" s="4">
        <v>12.9546022490629</v>
      </c>
      <c r="AA702" s="9">
        <v>11048.9803617463</v>
      </c>
      <c r="AB702" s="9">
        <v>1.95873968492123</v>
      </c>
      <c r="AC702" s="4">
        <v>3852.25996381174</v>
      </c>
      <c r="AD702">
        <v>0.2202</v>
      </c>
      <c r="AE702" s="14">
        <v>10464.92</v>
      </c>
      <c r="AF702">
        <v>0.0418202511476156</v>
      </c>
      <c r="AG702">
        <v>0.928985290314985</v>
      </c>
      <c r="AH702" s="9">
        <v>0.706460295130649</v>
      </c>
      <c r="AI702" s="4">
        <v>146</v>
      </c>
      <c r="AJ702" s="4">
        <v>744.048093132213</v>
      </c>
      <c r="AK702" s="3">
        <v>939.7265625</v>
      </c>
      <c r="AL702">
        <v>375</v>
      </c>
      <c r="AM702">
        <v>186.967057846358</v>
      </c>
      <c r="AN702">
        <v>9.83543078412391e-5</v>
      </c>
      <c r="AO702" s="3">
        <v>1.08309914823747</v>
      </c>
      <c r="AP702">
        <v>272316.928801553</v>
      </c>
      <c r="AQ702" s="3">
        <v>0.0227130612244898</v>
      </c>
      <c r="AS702" s="3">
        <v>0.00877324224977166</v>
      </c>
      <c r="AT702">
        <v>0.00239222480790401</v>
      </c>
      <c r="AU702" s="3">
        <v>1.24659057081591</v>
      </c>
      <c r="AV702">
        <v>0.847933257489571</v>
      </c>
      <c r="AW702" s="4">
        <v>688.89903694059</v>
      </c>
      <c r="AX702">
        <v>87.4326</v>
      </c>
      <c r="AY702">
        <v>2087.1714781737</v>
      </c>
      <c r="AZ702">
        <v>3.40235115661737</v>
      </c>
      <c r="BA702">
        <v>1.18427055574543</v>
      </c>
      <c r="BB702" s="2">
        <v>1.46361956242525</v>
      </c>
      <c r="BC702" s="4">
        <v>152.57930685198</v>
      </c>
      <c r="BD702" s="4">
        <f t="shared" ref="BD702:BE704" si="28">BD703*BD704/BD705</f>
        <v>32.2455363321799</v>
      </c>
      <c r="BE702" s="3">
        <f t="shared" si="28"/>
        <v>2022.3887697152</v>
      </c>
      <c r="BF702" s="9">
        <v>0.00116459777135955</v>
      </c>
      <c r="BG702" s="9">
        <v>0.234877626949167</v>
      </c>
      <c r="BH702" s="9">
        <v>0.357716311671005</v>
      </c>
      <c r="BI702" s="9">
        <v>73.9750566893424</v>
      </c>
      <c r="BJ702" s="9">
        <v>449.964970414201</v>
      </c>
      <c r="BK702" s="9">
        <v>0.431122448979592</v>
      </c>
      <c r="BL702" s="9">
        <v>34.5660336583916</v>
      </c>
      <c r="BM702" s="4">
        <v>445</v>
      </c>
      <c r="BN702" s="9">
        <v>15.7627054474705</v>
      </c>
      <c r="BO702">
        <v>0</v>
      </c>
      <c r="BP702">
        <v>0</v>
      </c>
      <c r="BQ702">
        <v>0</v>
      </c>
      <c r="BR702">
        <v>0</v>
      </c>
      <c r="BS702">
        <v>26</v>
      </c>
      <c r="BT702">
        <v>0</v>
      </c>
      <c r="BU702">
        <v>0</v>
      </c>
      <c r="BV702">
        <v>0</v>
      </c>
    </row>
    <row r="703" spans="1:74">
      <c r="A703" t="s">
        <v>880</v>
      </c>
      <c r="B703" t="s">
        <v>879</v>
      </c>
      <c r="C703">
        <v>2001</v>
      </c>
      <c r="D703">
        <v>0.0035350444225074</v>
      </c>
      <c r="E703">
        <v>5.66296048013594</v>
      </c>
      <c r="F703">
        <v>0.5973</v>
      </c>
      <c r="G703">
        <v>1.67084222782845</v>
      </c>
      <c r="H703" s="3">
        <v>1.06646168982028</v>
      </c>
      <c r="I703" s="4">
        <v>15</v>
      </c>
      <c r="J703">
        <v>58</v>
      </c>
      <c r="K703">
        <v>61</v>
      </c>
      <c r="L703">
        <v>0.105562225841348</v>
      </c>
      <c r="M703">
        <v>59.3314562125478</v>
      </c>
      <c r="N703">
        <v>25</v>
      </c>
      <c r="O703">
        <v>72.2553</v>
      </c>
      <c r="P703">
        <v>5.70241601261035</v>
      </c>
      <c r="Q703">
        <v>24.2931196303516</v>
      </c>
      <c r="R703">
        <v>0</v>
      </c>
      <c r="S703">
        <v>0.0453172205438067</v>
      </c>
      <c r="T703">
        <v>0.0454293686890307</v>
      </c>
      <c r="U703">
        <v>69.8627445342989</v>
      </c>
      <c r="V703" s="3">
        <v>11.8</v>
      </c>
      <c r="W703" s="3">
        <v>4657</v>
      </c>
      <c r="X703" s="3">
        <v>26467.6314116487</v>
      </c>
      <c r="Y703" s="4">
        <v>48</v>
      </c>
      <c r="Z703" s="4">
        <v>15.1137026239067</v>
      </c>
      <c r="AA703" s="9">
        <v>12487.9491477962</v>
      </c>
      <c r="AB703" s="9">
        <v>2.1146245592885</v>
      </c>
      <c r="AC703" s="4">
        <v>3749.95837139755</v>
      </c>
      <c r="AD703">
        <v>0.2561</v>
      </c>
      <c r="AE703" s="14">
        <v>10464.92</v>
      </c>
      <c r="AF703">
        <v>0.0466131676273615</v>
      </c>
      <c r="AG703">
        <v>0.932125059096697</v>
      </c>
      <c r="AH703" s="9">
        <v>0.890315907452947</v>
      </c>
      <c r="AI703" s="4">
        <v>140</v>
      </c>
      <c r="AJ703" s="4">
        <v>932.265792580678</v>
      </c>
      <c r="AK703" s="3">
        <v>136.6875</v>
      </c>
      <c r="AL703">
        <v>418</v>
      </c>
      <c r="AM703">
        <v>134.38257282707</v>
      </c>
      <c r="AN703">
        <v>0.000109921621104951</v>
      </c>
      <c r="AO703" s="3">
        <v>1.2749</v>
      </c>
      <c r="AP703">
        <v>286930.669247125</v>
      </c>
      <c r="AQ703" s="3">
        <v>0.0243</v>
      </c>
      <c r="AS703" s="3">
        <v>0.108974171580222</v>
      </c>
      <c r="AT703">
        <v>0.00228217308354554</v>
      </c>
      <c r="AU703" s="3">
        <v>1.15593075813691</v>
      </c>
      <c r="AV703">
        <v>0.851049650116628</v>
      </c>
      <c r="AW703" s="4">
        <v>698.579117084954</v>
      </c>
      <c r="AX703">
        <v>90.7839</v>
      </c>
      <c r="AY703">
        <v>743.455046043714</v>
      </c>
      <c r="AZ703">
        <v>3.09896701099633</v>
      </c>
      <c r="BA703">
        <v>0.877720128354508</v>
      </c>
      <c r="BB703" s="2">
        <v>2.37856599735278</v>
      </c>
      <c r="BC703" s="4">
        <v>768.753615364851</v>
      </c>
      <c r="BD703" s="4">
        <f t="shared" si="28"/>
        <v>43.5058823529412</v>
      </c>
      <c r="BE703" s="3">
        <f t="shared" si="28"/>
        <v>1823.78895369991</v>
      </c>
      <c r="BF703" s="9">
        <v>0.00129685263840449</v>
      </c>
      <c r="BG703" s="9">
        <v>0.252730047312519</v>
      </c>
      <c r="BH703" s="9">
        <v>0.272660856611523</v>
      </c>
      <c r="BI703" s="9">
        <v>144.285714285714</v>
      </c>
      <c r="BJ703" s="9">
        <v>342.502958579882</v>
      </c>
      <c r="BK703" s="9">
        <v>0.482857142857143</v>
      </c>
      <c r="BL703" s="9">
        <v>48.1615770955872</v>
      </c>
      <c r="BM703" s="4">
        <v>391</v>
      </c>
      <c r="BN703" s="9">
        <v>15.9161338252056</v>
      </c>
      <c r="BO703">
        <v>0</v>
      </c>
      <c r="BP703">
        <v>0</v>
      </c>
      <c r="BQ703">
        <v>0</v>
      </c>
      <c r="BR703">
        <v>0</v>
      </c>
      <c r="BS703">
        <v>26</v>
      </c>
      <c r="BT703">
        <v>0</v>
      </c>
      <c r="BU703">
        <v>0</v>
      </c>
      <c r="BV703">
        <v>0</v>
      </c>
    </row>
    <row r="704" spans="1:74">
      <c r="A704" t="s">
        <v>881</v>
      </c>
      <c r="B704" t="s">
        <v>879</v>
      </c>
      <c r="C704">
        <v>2002</v>
      </c>
      <c r="D704">
        <v>0.00290406805356692</v>
      </c>
      <c r="E704">
        <v>6.46146817635372</v>
      </c>
      <c r="F704">
        <v>0.2871</v>
      </c>
      <c r="G704">
        <v>1.78958917360035</v>
      </c>
      <c r="H704" s="3">
        <v>0.86291291332277</v>
      </c>
      <c r="I704" s="4">
        <v>14</v>
      </c>
      <c r="J704">
        <v>48</v>
      </c>
      <c r="K704">
        <v>62</v>
      </c>
      <c r="L704">
        <v>0.0876140030779883</v>
      </c>
      <c r="M704">
        <v>61.5233277121979</v>
      </c>
      <c r="N704">
        <v>25</v>
      </c>
      <c r="O704">
        <v>85.8185</v>
      </c>
      <c r="P704">
        <v>6.34843353090601</v>
      </c>
      <c r="Q704">
        <v>6.32513661202186</v>
      </c>
      <c r="R704">
        <v>0</v>
      </c>
      <c r="S704">
        <v>0.0431453394198203</v>
      </c>
      <c r="T704">
        <v>0.00487515375646567</v>
      </c>
      <c r="U704">
        <v>14.3536854565366</v>
      </c>
      <c r="V704" s="3">
        <v>16.87</v>
      </c>
      <c r="W704" s="3">
        <v>12373</v>
      </c>
      <c r="X704" s="3">
        <v>49367.5659909585</v>
      </c>
      <c r="Y704" s="4">
        <v>16</v>
      </c>
      <c r="Z704" s="4">
        <v>15.1137026239067</v>
      </c>
      <c r="AA704" s="9">
        <v>13774.7674888799</v>
      </c>
      <c r="AB704" s="9">
        <v>1.79658712462</v>
      </c>
      <c r="AC704" s="4">
        <v>3672.95717280623</v>
      </c>
      <c r="AD704">
        <v>0.2763</v>
      </c>
      <c r="AE704" s="14">
        <v>10464.92</v>
      </c>
      <c r="AF704">
        <v>0.0475150447673565</v>
      </c>
      <c r="AG704">
        <v>0.933040066637982</v>
      </c>
      <c r="AH704" s="9">
        <v>1.06455643529678</v>
      </c>
      <c r="AI704" s="4">
        <v>142</v>
      </c>
      <c r="AJ704" s="4">
        <v>908.914240936075</v>
      </c>
      <c r="AK704" s="3">
        <v>626.484375</v>
      </c>
      <c r="AL704">
        <v>406</v>
      </c>
      <c r="AM704">
        <v>150.885695805833</v>
      </c>
      <c r="AN704">
        <v>0.000136019674612183</v>
      </c>
      <c r="AO704" s="3">
        <v>1.6557</v>
      </c>
      <c r="AP704">
        <v>292331.240493091</v>
      </c>
      <c r="AQ704" s="3">
        <v>0.0229</v>
      </c>
      <c r="AS704" s="3">
        <v>0.163828755274683</v>
      </c>
      <c r="AT704">
        <v>0.00213795284067039</v>
      </c>
      <c r="AU704" s="3">
        <v>0.928567464903787</v>
      </c>
      <c r="AV704">
        <v>0.866744936894629</v>
      </c>
      <c r="AW704" s="4">
        <v>611.256727449335</v>
      </c>
      <c r="AX704">
        <v>96.61</v>
      </c>
      <c r="AY704">
        <v>894.822785767294</v>
      </c>
      <c r="AZ704">
        <v>2.90284707954212</v>
      </c>
      <c r="BA704">
        <v>1.29668912414748</v>
      </c>
      <c r="BB704" s="2">
        <v>2.52903489256245</v>
      </c>
      <c r="BC704" s="4">
        <v>173.655877199621</v>
      </c>
      <c r="BD704" s="4">
        <f t="shared" si="28"/>
        <v>63.7411764705882</v>
      </c>
      <c r="BE704" s="3">
        <f t="shared" si="28"/>
        <v>1625.18913768461</v>
      </c>
      <c r="BF704" s="9">
        <v>0.00123991377830342</v>
      </c>
      <c r="BG704" s="9">
        <v>0.26283924920502</v>
      </c>
      <c r="BH704" s="9">
        <v>0.232810423722146</v>
      </c>
      <c r="BI704" s="9">
        <v>24.2857142857143</v>
      </c>
      <c r="BJ704" s="9">
        <v>411.061538461538</v>
      </c>
      <c r="BK704" s="9">
        <v>0.464285714285714</v>
      </c>
      <c r="BL704" s="9">
        <v>59.3190012017626</v>
      </c>
      <c r="BM704" s="4">
        <v>399</v>
      </c>
      <c r="BN704" s="9">
        <v>16.1166813723102</v>
      </c>
      <c r="BO704">
        <v>0</v>
      </c>
      <c r="BP704">
        <v>0</v>
      </c>
      <c r="BQ704">
        <v>0</v>
      </c>
      <c r="BR704">
        <v>0</v>
      </c>
      <c r="BS704">
        <v>26</v>
      </c>
      <c r="BT704">
        <v>0</v>
      </c>
      <c r="BU704">
        <v>0</v>
      </c>
      <c r="BV704">
        <v>0</v>
      </c>
    </row>
    <row r="705" spans="1:74">
      <c r="A705" t="s">
        <v>882</v>
      </c>
      <c r="B705" t="s">
        <v>879</v>
      </c>
      <c r="C705">
        <v>2003</v>
      </c>
      <c r="D705">
        <v>0.00307767944936087</v>
      </c>
      <c r="E705">
        <v>6.68461172766793</v>
      </c>
      <c r="F705">
        <v>0.206</v>
      </c>
      <c r="G705">
        <v>1.71939078865123</v>
      </c>
      <c r="H705" s="3">
        <v>1.74798865909753</v>
      </c>
      <c r="I705" s="4">
        <v>17</v>
      </c>
      <c r="J705">
        <v>35</v>
      </c>
      <c r="K705">
        <v>39</v>
      </c>
      <c r="L705">
        <v>0.0750851931845452</v>
      </c>
      <c r="M705">
        <v>27.2738312082574</v>
      </c>
      <c r="N705">
        <v>122</v>
      </c>
      <c r="O705">
        <v>58.6762</v>
      </c>
      <c r="P705">
        <v>6.72014222965906</v>
      </c>
      <c r="Q705">
        <v>8.23678334339167</v>
      </c>
      <c r="R705">
        <v>0</v>
      </c>
      <c r="S705">
        <v>0.00360226257814826</v>
      </c>
      <c r="T705">
        <v>0.000266937162991832</v>
      </c>
      <c r="U705">
        <v>11.5519726656345</v>
      </c>
      <c r="V705" s="3">
        <v>20.61</v>
      </c>
      <c r="W705" s="3">
        <v>8291.04</v>
      </c>
      <c r="X705" s="3">
        <v>10796.1306788749</v>
      </c>
      <c r="Y705" s="4">
        <v>24</v>
      </c>
      <c r="Z705" s="4">
        <v>17.6326530612245</v>
      </c>
      <c r="AA705" s="9">
        <v>15346.7733625323</v>
      </c>
      <c r="AB705" s="9">
        <v>1.73973366557</v>
      </c>
      <c r="AC705" s="4">
        <v>3575.41719077568</v>
      </c>
      <c r="AD705">
        <v>0.4771</v>
      </c>
      <c r="AE705" s="14">
        <v>10464.92</v>
      </c>
      <c r="AF705">
        <v>0.0430607380830343</v>
      </c>
      <c r="AG705">
        <v>0.936193539684173</v>
      </c>
      <c r="AH705" s="9">
        <v>1.34160622367439</v>
      </c>
      <c r="AI705" s="4">
        <v>136</v>
      </c>
      <c r="AJ705" s="4">
        <v>1138.83721097524</v>
      </c>
      <c r="AK705" s="3">
        <v>91.125</v>
      </c>
      <c r="AL705">
        <v>416</v>
      </c>
      <c r="AM705">
        <v>108.449093860442</v>
      </c>
      <c r="AN705">
        <v>0.000147752808988764</v>
      </c>
      <c r="AO705" s="3">
        <v>1.9489</v>
      </c>
      <c r="AP705">
        <v>308019.038132038</v>
      </c>
      <c r="AQ705" s="3">
        <v>0.0245</v>
      </c>
      <c r="AS705" s="3">
        <v>2.03494926719278</v>
      </c>
      <c r="AT705">
        <v>0.00203663394505382</v>
      </c>
      <c r="AU705" s="3">
        <v>0.861036268696449</v>
      </c>
      <c r="AV705">
        <v>0.88051948051948</v>
      </c>
      <c r="AW705" s="4">
        <v>619.845814954477</v>
      </c>
      <c r="AX705">
        <v>125.4452</v>
      </c>
      <c r="AY705">
        <v>318.737833642543</v>
      </c>
      <c r="AZ705">
        <v>2.76883116883117</v>
      </c>
      <c r="BA705">
        <v>0.961038961038961</v>
      </c>
      <c r="BB705" s="2">
        <v>4.11</v>
      </c>
      <c r="BC705" s="4">
        <v>1061.04449767132</v>
      </c>
      <c r="BD705" s="4">
        <f>VLOOKUP(A705,'[1]中国教育数据库-年度（分省）'!$A:$D,4,FALSE)</f>
        <v>86</v>
      </c>
      <c r="BE705" s="3">
        <f>BE706*BE707/BE708</f>
        <v>1465.59456884231</v>
      </c>
      <c r="BF705" s="9">
        <v>0.00137993259560014</v>
      </c>
      <c r="BG705" s="9">
        <v>0.282816957706867</v>
      </c>
      <c r="BH705" s="9">
        <v>0.177454277283708</v>
      </c>
      <c r="BI705" s="9">
        <v>47.3684210526316</v>
      </c>
      <c r="BJ705" s="9">
        <v>430.846153846154</v>
      </c>
      <c r="BK705" s="9">
        <v>0.52</v>
      </c>
      <c r="BL705" s="9">
        <v>69.3628426611469</v>
      </c>
      <c r="BM705" s="4">
        <v>400</v>
      </c>
      <c r="BN705" s="9">
        <v>16.1571261714719</v>
      </c>
      <c r="BO705">
        <v>0</v>
      </c>
      <c r="BP705">
        <v>0</v>
      </c>
      <c r="BQ705">
        <v>0</v>
      </c>
      <c r="BR705">
        <v>0</v>
      </c>
      <c r="BS705">
        <v>26</v>
      </c>
      <c r="BT705">
        <v>0</v>
      </c>
      <c r="BU705">
        <v>0</v>
      </c>
      <c r="BV705">
        <v>0</v>
      </c>
    </row>
    <row r="706" spans="1:74">
      <c r="A706" t="s">
        <v>883</v>
      </c>
      <c r="B706" t="s">
        <v>879</v>
      </c>
      <c r="C706">
        <v>2004</v>
      </c>
      <c r="D706">
        <v>0.0030923256152614</v>
      </c>
      <c r="E706">
        <v>6.8330317327862</v>
      </c>
      <c r="F706">
        <v>0.1793</v>
      </c>
      <c r="G706">
        <v>1.59593136980942</v>
      </c>
      <c r="H706" s="3">
        <v>1.41436115396813</v>
      </c>
      <c r="I706" s="4">
        <v>21</v>
      </c>
      <c r="J706">
        <v>30</v>
      </c>
      <c r="K706">
        <v>45</v>
      </c>
      <c r="L706">
        <v>0.0740895419592845</v>
      </c>
      <c r="M706">
        <v>27.5196137598069</v>
      </c>
      <c r="N706">
        <v>122</v>
      </c>
      <c r="O706">
        <v>67.414</v>
      </c>
      <c r="P706">
        <v>6.80179428332985</v>
      </c>
      <c r="Q706">
        <v>10.3543628185907</v>
      </c>
      <c r="R706">
        <v>0</v>
      </c>
      <c r="S706">
        <v>0.00745250220563247</v>
      </c>
      <c r="T706">
        <v>0.00617372700365171</v>
      </c>
      <c r="U706">
        <v>10.3352375618759</v>
      </c>
      <c r="V706" s="3">
        <v>24.52</v>
      </c>
      <c r="W706" s="3">
        <v>12793.36</v>
      </c>
      <c r="X706" s="3">
        <v>20137</v>
      </c>
      <c r="Y706" s="4">
        <v>8</v>
      </c>
      <c r="Z706" s="4">
        <v>17.6326530612245</v>
      </c>
      <c r="AA706" s="9">
        <v>17717.2530161333</v>
      </c>
      <c r="AB706" s="9">
        <v>1.51122222222222</v>
      </c>
      <c r="AC706" s="4">
        <v>3502</v>
      </c>
      <c r="AD706">
        <v>0.5802</v>
      </c>
      <c r="AE706" s="14">
        <v>10464.92</v>
      </c>
      <c r="AF706">
        <v>0.0409228920832439</v>
      </c>
      <c r="AG706">
        <v>0.93193377015884</v>
      </c>
      <c r="AH706" s="9">
        <v>1.6041671580739</v>
      </c>
      <c r="AI706" s="4">
        <v>222</v>
      </c>
      <c r="AJ706" s="4">
        <v>1110.31142341709</v>
      </c>
      <c r="AK706" s="3">
        <v>417.65625</v>
      </c>
      <c r="AL706">
        <v>523</v>
      </c>
      <c r="AM706">
        <v>121.767403632777</v>
      </c>
      <c r="AN706">
        <v>0.000155473098330241</v>
      </c>
      <c r="AO706" s="3">
        <v>2.1917</v>
      </c>
      <c r="AP706">
        <v>313816.531878212</v>
      </c>
      <c r="AQ706" s="3">
        <v>0.0286</v>
      </c>
      <c r="AS706" s="3">
        <v>3.05928644060303</v>
      </c>
      <c r="AT706">
        <v>0.00187883205307678</v>
      </c>
      <c r="AU706" s="3">
        <v>0.691676607431341</v>
      </c>
      <c r="AV706">
        <v>0.869055668244309</v>
      </c>
      <c r="AW706" s="4">
        <v>542.365088085168</v>
      </c>
      <c r="AX706">
        <v>187.0913</v>
      </c>
      <c r="AY706">
        <v>383.632981909551</v>
      </c>
      <c r="AZ706">
        <v>3.07505070993915</v>
      </c>
      <c r="BA706">
        <v>1.41977918519136</v>
      </c>
      <c r="BB706" s="2">
        <v>4.37</v>
      </c>
      <c r="BC706" s="4">
        <v>1254.49615445727</v>
      </c>
      <c r="BD706" s="4">
        <f>VLOOKUP(A706,'[1]中国教育数据库-年度（分省）'!$A:$D,4,FALSE)</f>
        <v>126</v>
      </c>
      <c r="BE706" s="3">
        <v>1306</v>
      </c>
      <c r="BF706" s="9">
        <v>0.00132037604309707</v>
      </c>
      <c r="BG706" s="9">
        <v>0.294129636015141</v>
      </c>
      <c r="BH706" s="9">
        <v>0.151518652142243</v>
      </c>
      <c r="BI706" s="9">
        <v>35</v>
      </c>
      <c r="BJ706" s="9">
        <v>534.12</v>
      </c>
      <c r="BK706" s="9">
        <v>0.5</v>
      </c>
      <c r="BL706" s="9">
        <v>77.2631245378684</v>
      </c>
      <c r="BM706" s="4">
        <v>432</v>
      </c>
      <c r="BN706" s="9">
        <v>16.2788511996344</v>
      </c>
      <c r="BO706">
        <v>0</v>
      </c>
      <c r="BP706">
        <v>0</v>
      </c>
      <c r="BQ706">
        <v>0</v>
      </c>
      <c r="BR706">
        <v>0</v>
      </c>
      <c r="BS706">
        <v>26</v>
      </c>
      <c r="BT706">
        <v>0</v>
      </c>
      <c r="BU706">
        <v>0</v>
      </c>
      <c r="BV706">
        <v>0</v>
      </c>
    </row>
    <row r="707" spans="1:74">
      <c r="A707" t="s">
        <v>884</v>
      </c>
      <c r="B707" t="s">
        <v>879</v>
      </c>
      <c r="C707">
        <v>2005</v>
      </c>
      <c r="D707">
        <v>0.00283357879234168</v>
      </c>
      <c r="E707">
        <v>6.99209642741589</v>
      </c>
      <c r="F707">
        <v>0.1178</v>
      </c>
      <c r="G707">
        <v>2.34975894518162</v>
      </c>
      <c r="H707" s="3">
        <v>2.86504839461085</v>
      </c>
      <c r="I707" s="4">
        <v>24</v>
      </c>
      <c r="J707">
        <v>34</v>
      </c>
      <c r="K707">
        <v>44</v>
      </c>
      <c r="L707">
        <v>0.0690685602879719</v>
      </c>
      <c r="M707">
        <v>44.2562592047128</v>
      </c>
      <c r="N707">
        <v>63</v>
      </c>
      <c r="O707">
        <v>74.1472</v>
      </c>
      <c r="P707">
        <v>6.7581064046292</v>
      </c>
      <c r="Q707">
        <v>14.9949189985272</v>
      </c>
      <c r="R707">
        <v>0</v>
      </c>
      <c r="S707">
        <v>0.011797342276406</v>
      </c>
      <c r="T707">
        <v>0.00636697830372556</v>
      </c>
      <c r="U707">
        <v>10.5739592179122</v>
      </c>
      <c r="V707" s="3">
        <v>30.30279</v>
      </c>
      <c r="W707" s="3">
        <v>11811.6</v>
      </c>
      <c r="X707" s="3">
        <v>4403.73510657423</v>
      </c>
      <c r="Y707" s="4">
        <v>12</v>
      </c>
      <c r="Z707" s="4">
        <v>20.5714285714286</v>
      </c>
      <c r="AA707" s="9">
        <v>20302.0344258712</v>
      </c>
      <c r="AB707" s="9">
        <v>1.38136363636364</v>
      </c>
      <c r="AC707" s="4">
        <v>3409</v>
      </c>
      <c r="AD707">
        <v>0.8227</v>
      </c>
      <c r="AE707" s="14">
        <v>10464.92</v>
      </c>
      <c r="AF707">
        <v>0.045377457115512</v>
      </c>
      <c r="AG707">
        <v>0.9450679783389</v>
      </c>
      <c r="AH707" s="9">
        <v>2.02165011804755</v>
      </c>
      <c r="AI707" s="4">
        <v>258</v>
      </c>
      <c r="AJ707" s="4">
        <v>1391.18071629731</v>
      </c>
      <c r="AK707" s="3">
        <v>60.75</v>
      </c>
      <c r="AL707">
        <v>605</v>
      </c>
      <c r="AM707">
        <v>87.5203213610586</v>
      </c>
      <c r="AN707">
        <v>0.000392817679558011</v>
      </c>
      <c r="AO707" s="3">
        <v>2.6637</v>
      </c>
      <c r="AP707">
        <v>330657.326038827</v>
      </c>
      <c r="AQ707" s="3">
        <v>0.0312</v>
      </c>
      <c r="AS707" s="3">
        <v>38</v>
      </c>
      <c r="AT707">
        <v>0.00176500580121181</v>
      </c>
      <c r="AU707" s="3">
        <v>0.641373586429725</v>
      </c>
      <c r="AV707">
        <v>0.874249098918703</v>
      </c>
      <c r="AW707" s="4">
        <v>549.986143187067</v>
      </c>
      <c r="AX707">
        <v>230.3863</v>
      </c>
      <c r="AY707">
        <v>136.6509073222</v>
      </c>
      <c r="AZ707">
        <v>3.34472525030036</v>
      </c>
      <c r="BA707">
        <v>1.05226695252659</v>
      </c>
      <c r="BB707" s="2">
        <v>7.1018</v>
      </c>
      <c r="BC707" s="4">
        <v>8227</v>
      </c>
      <c r="BD707" s="4">
        <f>VLOOKUP(A707,'[1]中国教育数据库-年度（分省）'!$A:$D,4,FALSE)</f>
        <v>170</v>
      </c>
      <c r="BE707" s="3">
        <v>1177.75</v>
      </c>
      <c r="BF707" s="9">
        <v>0.00146796686589074</v>
      </c>
      <c r="BG707" s="9">
        <v>0.31648564314816</v>
      </c>
      <c r="BH707" s="9">
        <v>0.115491533759644</v>
      </c>
      <c r="BI707" s="9">
        <v>43.8888888888889</v>
      </c>
      <c r="BJ707" s="9">
        <v>547.696428571428</v>
      </c>
      <c r="BK707" s="9">
        <v>0.56</v>
      </c>
      <c r="BL707" s="9">
        <v>85.894411240432</v>
      </c>
      <c r="BM707" s="4">
        <v>404</v>
      </c>
      <c r="BN707" s="9">
        <v>16.0072584208979</v>
      </c>
      <c r="BO707">
        <v>0</v>
      </c>
      <c r="BP707">
        <v>0</v>
      </c>
      <c r="BQ707">
        <v>0</v>
      </c>
      <c r="BR707">
        <v>0</v>
      </c>
      <c r="BS707">
        <v>26</v>
      </c>
      <c r="BT707">
        <v>0</v>
      </c>
      <c r="BU707">
        <v>0</v>
      </c>
      <c r="BV707">
        <v>0</v>
      </c>
    </row>
    <row r="708" spans="1:74">
      <c r="A708" t="s">
        <v>885</v>
      </c>
      <c r="B708" t="s">
        <v>879</v>
      </c>
      <c r="C708">
        <v>2006</v>
      </c>
      <c r="D708">
        <v>0.00269589117674462</v>
      </c>
      <c r="E708">
        <v>7.2211050981825</v>
      </c>
      <c r="F708">
        <v>1.1417</v>
      </c>
      <c r="G708">
        <v>0.747899979036355</v>
      </c>
      <c r="H708" s="3">
        <v>2.31821478502524</v>
      </c>
      <c r="I708" s="4">
        <v>30</v>
      </c>
      <c r="J708">
        <v>45</v>
      </c>
      <c r="K708">
        <v>45</v>
      </c>
      <c r="L708">
        <v>0.0687667360049648</v>
      </c>
      <c r="M708">
        <v>45.119353654058</v>
      </c>
      <c r="N708">
        <v>64</v>
      </c>
      <c r="O708">
        <v>91.2752</v>
      </c>
      <c r="P708">
        <v>6.99272104474416</v>
      </c>
      <c r="Q708">
        <v>15.9774146162321</v>
      </c>
      <c r="R708">
        <v>0</v>
      </c>
      <c r="S708">
        <v>0.0124478721847971</v>
      </c>
      <c r="T708">
        <v>0.00663875239466438</v>
      </c>
      <c r="U708">
        <v>10.6342191358692</v>
      </c>
      <c r="V708" s="3">
        <v>37.93759</v>
      </c>
      <c r="W708" s="3">
        <v>24665.26</v>
      </c>
      <c r="X708" s="3">
        <v>8213.86999460872</v>
      </c>
      <c r="Y708" s="4">
        <v>4</v>
      </c>
      <c r="Z708" s="4">
        <v>20.5714285714286</v>
      </c>
      <c r="AA708" s="9">
        <v>21337.1500016451</v>
      </c>
      <c r="AB708" s="9">
        <v>1.53937911253585</v>
      </c>
      <c r="AC708" s="4">
        <v>3339</v>
      </c>
      <c r="AD708">
        <v>0.8609</v>
      </c>
      <c r="AE708" s="14">
        <v>10990.8</v>
      </c>
      <c r="AF708">
        <v>0.0510608172706245</v>
      </c>
      <c r="AG708">
        <v>0.857111949755312</v>
      </c>
      <c r="AH708" s="9">
        <v>2.4173</v>
      </c>
      <c r="AI708" s="4">
        <v>385</v>
      </c>
      <c r="AJ708" s="4">
        <v>1356.33418583129</v>
      </c>
      <c r="AK708" s="3">
        <v>278.4375</v>
      </c>
      <c r="AL708">
        <v>697</v>
      </c>
      <c r="AM708">
        <v>98.2684310018903</v>
      </c>
      <c r="AN708">
        <v>0.000228467153284672</v>
      </c>
      <c r="AO708" s="3">
        <v>3.1185</v>
      </c>
      <c r="AP708">
        <v>336880.914656798</v>
      </c>
      <c r="AQ708" s="3">
        <v>0.0374</v>
      </c>
      <c r="AS708" s="3">
        <v>57.1281489013661</v>
      </c>
      <c r="AT708">
        <v>0.00174689144412496</v>
      </c>
      <c r="AU708" s="3">
        <v>0.51522</v>
      </c>
      <c r="AV708">
        <v>0.887388926862611</v>
      </c>
      <c r="AW708" s="4">
        <v>481.237875288684</v>
      </c>
      <c r="AX708">
        <v>305.7799</v>
      </c>
      <c r="AY708">
        <v>164.473085788282</v>
      </c>
      <c r="AZ708">
        <v>3.25254060150376</v>
      </c>
      <c r="BA708">
        <v>1.04247613656938</v>
      </c>
      <c r="BB708" s="2">
        <v>7.4787</v>
      </c>
      <c r="BC708" s="4">
        <v>8609</v>
      </c>
      <c r="BD708" s="4">
        <f>VLOOKUP(A708,'[1]中国教育数据库-年度（分省）'!$A:$D,4,FALSE)</f>
        <v>305</v>
      </c>
      <c r="BE708" s="3">
        <v>1049.5</v>
      </c>
      <c r="BF708" s="9">
        <v>0.00148367952522255</v>
      </c>
      <c r="BG708" s="9">
        <v>0.310933263443807</v>
      </c>
      <c r="BH708" s="9">
        <v>0.0986120019024652</v>
      </c>
      <c r="BI708" s="9">
        <v>53.8888888888889</v>
      </c>
      <c r="BJ708" s="9">
        <v>703.210526315789</v>
      </c>
      <c r="BK708" s="9">
        <v>0.57</v>
      </c>
      <c r="BL708" s="9">
        <v>93.6982664376074</v>
      </c>
      <c r="BM708" s="4">
        <v>435</v>
      </c>
      <c r="BN708" s="9">
        <v>16.2764306362975</v>
      </c>
      <c r="BO708">
        <v>0</v>
      </c>
      <c r="BP708">
        <v>0</v>
      </c>
      <c r="BQ708">
        <v>0</v>
      </c>
      <c r="BR708">
        <v>0</v>
      </c>
      <c r="BS708">
        <v>26</v>
      </c>
      <c r="BT708">
        <v>0</v>
      </c>
      <c r="BU708">
        <v>0</v>
      </c>
      <c r="BV708">
        <v>0</v>
      </c>
    </row>
    <row r="709" spans="1:74">
      <c r="A709" t="s">
        <v>886</v>
      </c>
      <c r="B709" t="s">
        <v>879</v>
      </c>
      <c r="C709">
        <v>2007</v>
      </c>
      <c r="D709">
        <v>0.00892983699503898</v>
      </c>
      <c r="E709">
        <v>7.49554194388426</v>
      </c>
      <c r="F709">
        <v>0.7072</v>
      </c>
      <c r="G709">
        <v>0.704351180931483</v>
      </c>
      <c r="H709" s="3">
        <v>4.69597</v>
      </c>
      <c r="I709" s="4">
        <v>28</v>
      </c>
      <c r="J709">
        <v>84</v>
      </c>
      <c r="K709">
        <v>44</v>
      </c>
      <c r="L709">
        <v>0.0673496558823279</v>
      </c>
      <c r="M709">
        <v>46.8791208791209</v>
      </c>
      <c r="N709">
        <v>64</v>
      </c>
      <c r="O709">
        <v>144.416</v>
      </c>
      <c r="P709">
        <v>7.1786706561231</v>
      </c>
      <c r="Q709">
        <v>17.2230036630037</v>
      </c>
      <c r="R709">
        <v>0</v>
      </c>
      <c r="S709">
        <v>0.0128204003093685</v>
      </c>
      <c r="T709">
        <v>0.00542038805050816</v>
      </c>
      <c r="U709">
        <v>2.62026485987065</v>
      </c>
      <c r="V709" s="3">
        <v>51.87603</v>
      </c>
      <c r="W709" s="3">
        <v>53016.75354</v>
      </c>
      <c r="X709" s="3">
        <v>13489.6679749303</v>
      </c>
      <c r="Y709" s="4">
        <v>6</v>
      </c>
      <c r="Z709" s="4">
        <v>24</v>
      </c>
      <c r="AA709" s="9">
        <v>28859.6710934932</v>
      </c>
      <c r="AB709" s="9">
        <v>1.4576775431862</v>
      </c>
      <c r="AC709" s="4">
        <v>3222</v>
      </c>
      <c r="AD709">
        <v>0.9547</v>
      </c>
      <c r="AE709">
        <v>11649.15</v>
      </c>
      <c r="AF709">
        <v>0.0508619803097761</v>
      </c>
      <c r="AG709">
        <v>0.9726686404588</v>
      </c>
      <c r="AH709" s="9">
        <v>3.0464</v>
      </c>
      <c r="AI709" s="4">
        <v>397</v>
      </c>
      <c r="AJ709" s="4">
        <v>1699.43848580442</v>
      </c>
      <c r="AK709" s="3">
        <v>40.5</v>
      </c>
      <c r="AL709">
        <v>714.5</v>
      </c>
      <c r="AM709">
        <v>70.6304347826087</v>
      </c>
      <c r="AN709">
        <v>0.000395652173913043</v>
      </c>
      <c r="AO709" s="3">
        <v>3.5352</v>
      </c>
      <c r="AP709">
        <v>354959.446423176</v>
      </c>
      <c r="AQ709" s="3">
        <v>0.0413</v>
      </c>
      <c r="AS709" s="3">
        <v>709.6</v>
      </c>
      <c r="AT709">
        <v>0.00144775259110898</v>
      </c>
      <c r="AU709" s="3">
        <v>0.47775</v>
      </c>
      <c r="AV709">
        <v>0.886682405221497</v>
      </c>
      <c r="AW709" s="4">
        <v>488</v>
      </c>
      <c r="AX709">
        <v>400.3783</v>
      </c>
      <c r="AY709">
        <v>58.5856729293151</v>
      </c>
      <c r="AZ709">
        <v>2.90934681294265</v>
      </c>
      <c r="BA709">
        <v>1.47209372786324</v>
      </c>
      <c r="BB709" s="2">
        <v>4.9365</v>
      </c>
      <c r="BC709" s="4">
        <v>9547</v>
      </c>
      <c r="BD709" s="4">
        <f>VLOOKUP(A709,'[1]中国教育数据库-年度（分省）'!$A:$D,4,FALSE)</f>
        <v>409</v>
      </c>
      <c r="BE709" s="3">
        <v>921.25</v>
      </c>
      <c r="BF709" s="9">
        <v>0.00160343445315127</v>
      </c>
      <c r="BG709" s="9">
        <v>0.344495538778312</v>
      </c>
      <c r="BH709" s="9">
        <v>0.0751646822737902</v>
      </c>
      <c r="BI709" s="9">
        <v>130.588235294118</v>
      </c>
      <c r="BJ709" s="9">
        <v>783.91935483871</v>
      </c>
      <c r="BK709" s="9">
        <v>0.62</v>
      </c>
      <c r="BL709" s="9">
        <v>97.4448496133654</v>
      </c>
      <c r="BM709" s="4">
        <v>471</v>
      </c>
      <c r="BN709" s="9">
        <v>16.3179020615365</v>
      </c>
      <c r="BO709">
        <v>0</v>
      </c>
      <c r="BP709">
        <v>0</v>
      </c>
      <c r="BQ709">
        <v>0</v>
      </c>
      <c r="BR709">
        <v>0</v>
      </c>
      <c r="BS709">
        <v>26</v>
      </c>
      <c r="BT709">
        <v>0</v>
      </c>
      <c r="BU709">
        <v>0</v>
      </c>
      <c r="BV709">
        <v>0</v>
      </c>
    </row>
    <row r="710" spans="1:74">
      <c r="A710" t="s">
        <v>887</v>
      </c>
      <c r="B710" t="s">
        <v>879</v>
      </c>
      <c r="C710">
        <v>2008</v>
      </c>
      <c r="D710">
        <v>0.0109185918591859</v>
      </c>
      <c r="E710">
        <v>7.69621263934641</v>
      </c>
      <c r="F710">
        <v>1.3134</v>
      </c>
      <c r="G710">
        <v>0.707920056144621</v>
      </c>
      <c r="H710" s="3">
        <v>3.79968</v>
      </c>
      <c r="I710" s="4">
        <v>23</v>
      </c>
      <c r="J710">
        <v>100</v>
      </c>
      <c r="K710">
        <v>73</v>
      </c>
      <c r="L710">
        <v>0.0586414595710441</v>
      </c>
      <c r="M710">
        <v>52.356935014549</v>
      </c>
      <c r="N710">
        <v>93</v>
      </c>
      <c r="O710">
        <v>383.8886</v>
      </c>
      <c r="P710">
        <v>7.25586905018307</v>
      </c>
      <c r="Q710">
        <v>15.9674597083653</v>
      </c>
      <c r="R710">
        <v>0</v>
      </c>
      <c r="S710">
        <v>0.0163044586919714</v>
      </c>
      <c r="T710">
        <v>0.00561909643680608</v>
      </c>
      <c r="U710">
        <v>2.85824705418869</v>
      </c>
      <c r="V710" s="3">
        <v>81.8312</v>
      </c>
      <c r="W710" s="3">
        <v>77032.60639</v>
      </c>
      <c r="X710" s="3">
        <v>25161</v>
      </c>
      <c r="Y710" s="4">
        <v>2</v>
      </c>
      <c r="Z710" s="4">
        <v>24</v>
      </c>
      <c r="AA710" s="9">
        <v>36800.8393287971</v>
      </c>
      <c r="AB710" s="9">
        <v>1.447921249457</v>
      </c>
      <c r="AC710" s="4">
        <v>3047</v>
      </c>
      <c r="AD710">
        <v>0.9753</v>
      </c>
      <c r="AE710" s="14">
        <v>17674.92</v>
      </c>
      <c r="AF710">
        <v>0.0537849247020479</v>
      </c>
      <c r="AG710">
        <v>0.0245671307686694</v>
      </c>
      <c r="AH710" s="9">
        <v>3.6426</v>
      </c>
      <c r="AI710" s="4">
        <v>498</v>
      </c>
      <c r="AJ710" s="4">
        <v>1656.87066246057</v>
      </c>
      <c r="AK710" s="3">
        <v>185.625</v>
      </c>
      <c r="AL710">
        <v>672.6</v>
      </c>
      <c r="AM710">
        <v>79.304347826087</v>
      </c>
      <c r="AN710">
        <v>0.00047942238267148</v>
      </c>
      <c r="AO710" s="3">
        <v>4.0976</v>
      </c>
      <c r="AP710">
        <v>361640.446348583</v>
      </c>
      <c r="AQ710" s="3">
        <v>0.0511</v>
      </c>
      <c r="AS710" s="3">
        <v>182.1</v>
      </c>
      <c r="AT710">
        <v>0.00128889239908925</v>
      </c>
      <c r="AU710" s="3">
        <v>0.38378</v>
      </c>
      <c r="AV710">
        <v>0.884491024640428</v>
      </c>
      <c r="AW710" s="4">
        <v>427</v>
      </c>
      <c r="AX710">
        <v>470.8167</v>
      </c>
      <c r="AY710">
        <v>70.5137389753877</v>
      </c>
      <c r="AZ710">
        <v>2.54114201137251</v>
      </c>
      <c r="BA710">
        <v>2.01815261691024</v>
      </c>
      <c r="BB710" s="2">
        <v>7.7631</v>
      </c>
      <c r="BC710" s="4">
        <v>9753</v>
      </c>
      <c r="BD710" s="4">
        <f>VLOOKUP(A710,'[1]中国教育数据库-年度（分省）'!$A:$D,4,FALSE)</f>
        <v>462</v>
      </c>
      <c r="BE710" s="3">
        <v>793</v>
      </c>
      <c r="BF710" s="9">
        <v>0.00159395326117695</v>
      </c>
      <c r="BG710" s="9">
        <v>0.344495538778312</v>
      </c>
      <c r="BH710" s="9">
        <v>0.064179074864544</v>
      </c>
      <c r="BI710" s="9">
        <v>134.117647058824</v>
      </c>
      <c r="BJ710" s="9">
        <v>962.693548387097</v>
      </c>
      <c r="BK710" s="9">
        <v>0.62</v>
      </c>
      <c r="BL710" s="9">
        <v>108.468519423092</v>
      </c>
      <c r="BM710" s="4">
        <v>515</v>
      </c>
      <c r="BN710" s="9">
        <v>16.4615043857412</v>
      </c>
      <c r="BO710">
        <v>0</v>
      </c>
      <c r="BP710">
        <v>0</v>
      </c>
      <c r="BQ710">
        <v>0</v>
      </c>
      <c r="BR710">
        <v>0</v>
      </c>
      <c r="BS710">
        <v>26</v>
      </c>
      <c r="BT710">
        <v>0</v>
      </c>
      <c r="BU710">
        <v>0</v>
      </c>
      <c r="BV710">
        <v>0</v>
      </c>
    </row>
    <row r="711" spans="1:74">
      <c r="A711" t="s">
        <v>888</v>
      </c>
      <c r="B711" t="s">
        <v>879</v>
      </c>
      <c r="C711">
        <v>2009</v>
      </c>
      <c r="D711">
        <v>0.00982023626091423</v>
      </c>
      <c r="E711">
        <v>7.90838715929005</v>
      </c>
      <c r="F711">
        <v>0.3649</v>
      </c>
      <c r="G711">
        <v>0.630904432528061</v>
      </c>
      <c r="H711" s="3">
        <v>7.69695</v>
      </c>
      <c r="I711" s="4">
        <v>35</v>
      </c>
      <c r="J711">
        <v>89</v>
      </c>
      <c r="K711">
        <v>98</v>
      </c>
      <c r="L711">
        <v>0.0574304514169262</v>
      </c>
      <c r="M711">
        <v>60.9938603223331</v>
      </c>
      <c r="N711">
        <v>94</v>
      </c>
      <c r="O711">
        <v>453.9902</v>
      </c>
      <c r="P711">
        <v>7.44792808594606</v>
      </c>
      <c r="Q711">
        <v>16.4233510235027</v>
      </c>
      <c r="R711">
        <v>0</v>
      </c>
      <c r="S711">
        <v>0.0159337135927799</v>
      </c>
      <c r="T711">
        <v>0.00565322248429141</v>
      </c>
      <c r="U711">
        <v>2.83152708778422</v>
      </c>
      <c r="V711" s="3">
        <v>88.09985</v>
      </c>
      <c r="W711" s="3">
        <v>84967.21363</v>
      </c>
      <c r="X711" s="3">
        <v>41322</v>
      </c>
      <c r="Y711" s="4">
        <v>3</v>
      </c>
      <c r="Z711" s="4">
        <v>28</v>
      </c>
      <c r="AA711" s="9">
        <v>37867.6420373658</v>
      </c>
      <c r="AB711" s="9">
        <v>1.3736913878176</v>
      </c>
      <c r="AC711" s="4">
        <v>2496</v>
      </c>
      <c r="AD711">
        <v>1.0437</v>
      </c>
      <c r="AE711" s="14">
        <v>17674.92</v>
      </c>
      <c r="AF711">
        <v>0.0673250899405329</v>
      </c>
      <c r="AG711">
        <v>0.0255656576870504</v>
      </c>
      <c r="AH711" s="9">
        <v>3.8821</v>
      </c>
      <c r="AI711" s="4">
        <v>574</v>
      </c>
      <c r="AJ711" s="4">
        <v>2076</v>
      </c>
      <c r="AK711" s="3">
        <v>27</v>
      </c>
      <c r="AL711">
        <v>756.9</v>
      </c>
      <c r="AM711">
        <v>57</v>
      </c>
      <c r="AN711">
        <v>0.000431777378815081</v>
      </c>
      <c r="AO711" s="3">
        <v>4.4824</v>
      </c>
      <c r="AP711">
        <v>381047.684968736</v>
      </c>
      <c r="AQ711" s="3">
        <v>0.055</v>
      </c>
      <c r="AS711" s="3">
        <v>2261.9</v>
      </c>
      <c r="AT711">
        <v>0.00124117911010268</v>
      </c>
      <c r="AU711" s="3">
        <v>0.7023</v>
      </c>
      <c r="AV711">
        <v>0.887942960519315</v>
      </c>
      <c r="AW711" s="4">
        <v>433</v>
      </c>
      <c r="AX711" t="e">
        <v>#VALUE!</v>
      </c>
      <c r="AY711">
        <v>25.1171480661152</v>
      </c>
      <c r="AZ711">
        <v>2.49885474087475</v>
      </c>
      <c r="BA711">
        <v>1.30893249930525</v>
      </c>
      <c r="BB711" s="2">
        <v>14.245</v>
      </c>
      <c r="BC711" s="4">
        <v>10437</v>
      </c>
      <c r="BD711" s="4">
        <f>VLOOKUP(A711,'[1]中国教育数据库-年度（分省）'!$A:$D,4,FALSE)</f>
        <v>516</v>
      </c>
      <c r="BE711" s="3">
        <v>1551</v>
      </c>
      <c r="BF711" s="9">
        <v>0.00169872321771056</v>
      </c>
      <c r="BG711" s="9">
        <v>0.415161290322581</v>
      </c>
      <c r="BH711" s="9">
        <v>0.0489189923919256</v>
      </c>
      <c r="BI711" s="9">
        <v>175.238095238095</v>
      </c>
      <c r="BJ711" s="9">
        <v>1121.72580645161</v>
      </c>
      <c r="BK711" s="9">
        <v>0.62</v>
      </c>
      <c r="BL711" s="9">
        <v>119.995616198148</v>
      </c>
      <c r="BM711" s="4">
        <v>523</v>
      </c>
      <c r="BN711" s="9">
        <v>16.579353340013</v>
      </c>
      <c r="BO711">
        <v>0</v>
      </c>
      <c r="BP711">
        <v>0</v>
      </c>
      <c r="BQ711">
        <v>0</v>
      </c>
      <c r="BR711">
        <v>0</v>
      </c>
      <c r="BS711">
        <v>26</v>
      </c>
      <c r="BT711">
        <v>0</v>
      </c>
      <c r="BU711">
        <v>0</v>
      </c>
      <c r="BV711">
        <v>0</v>
      </c>
    </row>
    <row r="712" spans="1:74">
      <c r="A712" t="s">
        <v>889</v>
      </c>
      <c r="B712" t="s">
        <v>879</v>
      </c>
      <c r="C712">
        <v>2010</v>
      </c>
      <c r="D712">
        <v>0.00548829701372074</v>
      </c>
      <c r="E712">
        <v>8.29404964010203</v>
      </c>
      <c r="F712">
        <v>0.2438</v>
      </c>
      <c r="G712">
        <v>0.853885812871128</v>
      </c>
      <c r="H712" s="3">
        <v>10.86484</v>
      </c>
      <c r="I712" s="4">
        <v>41</v>
      </c>
      <c r="J712">
        <v>134</v>
      </c>
      <c r="K712">
        <v>99</v>
      </c>
      <c r="L712">
        <v>0.0571450993426398</v>
      </c>
      <c r="M712">
        <v>67.3180439727066</v>
      </c>
      <c r="N712">
        <v>96</v>
      </c>
      <c r="O712">
        <v>519.3303</v>
      </c>
      <c r="P712">
        <v>7.02936</v>
      </c>
      <c r="Q712">
        <v>16.2450339636497</v>
      </c>
      <c r="R712">
        <v>0</v>
      </c>
      <c r="S712">
        <v>0.0156647165835044</v>
      </c>
      <c r="T712">
        <v>0.0056683114015913</v>
      </c>
      <c r="U712">
        <v>3.0717423701815</v>
      </c>
      <c r="V712" s="3">
        <v>111.07</v>
      </c>
      <c r="W712" s="3">
        <v>114050.7925</v>
      </c>
      <c r="X712" s="3">
        <v>77074.012787581</v>
      </c>
      <c r="Y712" s="4">
        <v>1</v>
      </c>
      <c r="Z712" s="4">
        <v>28</v>
      </c>
      <c r="AA712" s="9">
        <v>45917.0784003776</v>
      </c>
      <c r="AB712" s="9">
        <v>1.9465885596141</v>
      </c>
      <c r="AC712" s="4">
        <v>2226</v>
      </c>
      <c r="AD712">
        <v>1.1207</v>
      </c>
      <c r="AE712" s="14">
        <v>17674.92</v>
      </c>
      <c r="AF712">
        <v>0.0730077827062491</v>
      </c>
      <c r="AG712">
        <v>0.0255013653431005</v>
      </c>
      <c r="AH712" s="9">
        <v>4.2447</v>
      </c>
      <c r="AI712" s="4">
        <v>688</v>
      </c>
      <c r="AJ712" s="4">
        <v>2024</v>
      </c>
      <c r="AK712" s="3">
        <v>123.75</v>
      </c>
      <c r="AL712">
        <v>699.9</v>
      </c>
      <c r="AM712">
        <v>64</v>
      </c>
      <c r="AN712">
        <v>0.000517761989342806</v>
      </c>
      <c r="AO712" s="3">
        <v>4.5158</v>
      </c>
      <c r="AP712">
        <v>388219.714282241</v>
      </c>
      <c r="AQ712" s="3">
        <v>0.0576</v>
      </c>
      <c r="AS712" s="3">
        <v>722.4</v>
      </c>
      <c r="AT712">
        <v>0.00117181853388773</v>
      </c>
      <c r="AU712" s="3">
        <v>0.73634</v>
      </c>
      <c r="AV712">
        <v>0.884111169375983</v>
      </c>
      <c r="AW712" s="4">
        <v>464</v>
      </c>
      <c r="AX712" t="e">
        <v>#VALUE!</v>
      </c>
      <c r="AY712">
        <v>30.2310092892009</v>
      </c>
      <c r="AZ712">
        <v>2.24459323544835</v>
      </c>
      <c r="BA712">
        <v>1.48578510354619</v>
      </c>
      <c r="BB712" s="2">
        <v>22.0423</v>
      </c>
      <c r="BC712" s="4">
        <v>11207</v>
      </c>
      <c r="BD712" s="4">
        <f>VLOOKUP(A712,'[1]中国教育数据库-年度（分省）'!$A:$D,4,FALSE)</f>
        <v>577</v>
      </c>
      <c r="BE712" s="3">
        <v>1692</v>
      </c>
      <c r="BF712" s="9">
        <v>0.00148042268620144</v>
      </c>
      <c r="BG712" s="9">
        <v>0.443793103448276</v>
      </c>
      <c r="BH712" s="9">
        <v>0.0417692935038749</v>
      </c>
      <c r="BI712" s="9">
        <v>114.782608695652</v>
      </c>
      <c r="BJ712" s="9">
        <v>1221.34482758621</v>
      </c>
      <c r="BK712" s="9">
        <v>0.58</v>
      </c>
      <c r="BL712" s="9">
        <v>154.198785032416</v>
      </c>
      <c r="BM712" s="4">
        <v>555</v>
      </c>
      <c r="BN712" s="9">
        <v>16.5975156418477</v>
      </c>
      <c r="BO712">
        <v>0</v>
      </c>
      <c r="BP712">
        <v>0</v>
      </c>
      <c r="BQ712">
        <v>0</v>
      </c>
      <c r="BR712">
        <v>0</v>
      </c>
      <c r="BS712">
        <v>1</v>
      </c>
      <c r="BT712">
        <v>0</v>
      </c>
      <c r="BU712">
        <v>0</v>
      </c>
      <c r="BV712">
        <v>0</v>
      </c>
    </row>
    <row r="713" spans="1:74">
      <c r="A713" t="s">
        <v>890</v>
      </c>
      <c r="B713" t="s">
        <v>879</v>
      </c>
      <c r="C713">
        <v>2011</v>
      </c>
      <c r="D713">
        <v>0.00388642541887604</v>
      </c>
      <c r="E713">
        <v>8.6376393444921</v>
      </c>
      <c r="F713">
        <v>1.179</v>
      </c>
      <c r="G713">
        <v>0.651964081008789</v>
      </c>
      <c r="H713" s="3">
        <v>414.8</v>
      </c>
      <c r="I713" s="4">
        <v>70</v>
      </c>
      <c r="J713">
        <v>147</v>
      </c>
      <c r="K713">
        <v>132</v>
      </c>
      <c r="L713">
        <v>0.0560343955674147</v>
      </c>
      <c r="M713">
        <v>37.9224030037547</v>
      </c>
      <c r="N713">
        <v>149</v>
      </c>
      <c r="O713">
        <v>770.4472</v>
      </c>
      <c r="P713">
        <v>7.78423888639425</v>
      </c>
      <c r="Q713">
        <v>17.0262700465598</v>
      </c>
      <c r="R713">
        <v>0</v>
      </c>
      <c r="S713">
        <v>0.0117966705779741</v>
      </c>
      <c r="T713">
        <v>0.00562988898679944</v>
      </c>
      <c r="U713">
        <v>3.38614364685208</v>
      </c>
      <c r="V713" s="3">
        <v>45.89</v>
      </c>
      <c r="W713" s="3">
        <v>168442.8372</v>
      </c>
      <c r="X713" s="3">
        <v>81965</v>
      </c>
      <c r="Y713" s="4">
        <v>1</v>
      </c>
      <c r="Z713" s="4">
        <v>26</v>
      </c>
      <c r="AA713" s="9">
        <v>54028.0742609483</v>
      </c>
      <c r="AB713" s="9">
        <v>1.862255751639</v>
      </c>
      <c r="AC713" s="4">
        <v>1949</v>
      </c>
      <c r="AD713">
        <v>1.2582</v>
      </c>
      <c r="AE713" s="14">
        <v>17674.92</v>
      </c>
      <c r="AF713">
        <v>0.0879757429180336</v>
      </c>
      <c r="AG713">
        <v>0.0448907265209687</v>
      </c>
      <c r="AH713" s="9">
        <v>4.9848</v>
      </c>
      <c r="AI713" s="4">
        <v>717</v>
      </c>
      <c r="AJ713" s="4">
        <v>2536</v>
      </c>
      <c r="AK713" s="3">
        <v>18</v>
      </c>
      <c r="AL713">
        <v>656.2</v>
      </c>
      <c r="AM713">
        <v>46</v>
      </c>
      <c r="AN713">
        <v>0.000519366197183099</v>
      </c>
      <c r="AO713" s="3">
        <v>4.8822</v>
      </c>
      <c r="AP713">
        <v>409053.314915675</v>
      </c>
      <c r="AQ713" s="3">
        <v>0.0665</v>
      </c>
      <c r="AS713" s="3">
        <v>360.7</v>
      </c>
      <c r="AT713">
        <v>0.000491051018248543</v>
      </c>
      <c r="AU713" s="3">
        <v>0.75283</v>
      </c>
      <c r="AV713">
        <v>0.888572679509632</v>
      </c>
      <c r="AW713" s="4">
        <v>525</v>
      </c>
      <c r="AX713" t="e">
        <v>#VALUE!</v>
      </c>
      <c r="AY713">
        <v>27.5894873457033</v>
      </c>
      <c r="AZ713">
        <v>2.32707981611208</v>
      </c>
      <c r="BA713">
        <v>1.91184940278542</v>
      </c>
      <c r="BB713" s="2">
        <v>45.3689</v>
      </c>
      <c r="BC713" s="4">
        <v>12582</v>
      </c>
      <c r="BD713" s="4">
        <f>VLOOKUP(A713,'[1]中国教育数据库-年度（分省）'!$A:$D,4,FALSE)</f>
        <v>720</v>
      </c>
      <c r="BE713" s="3">
        <v>1833</v>
      </c>
      <c r="BF713" s="9">
        <v>0.00167695708514368</v>
      </c>
      <c r="BG713" s="9">
        <v>0.47</v>
      </c>
      <c r="BH713" s="9">
        <v>0.0318376629056241</v>
      </c>
      <c r="BI713" s="9">
        <v>199.259259259259</v>
      </c>
      <c r="BJ713" s="9">
        <v>1355.93939393939</v>
      </c>
      <c r="BK713" s="9">
        <v>0.66</v>
      </c>
      <c r="BL713" s="9">
        <v>149.188200320146</v>
      </c>
      <c r="BM713" s="4">
        <v>386</v>
      </c>
      <c r="BN713" s="9">
        <v>17.3403568351524</v>
      </c>
      <c r="BO713">
        <v>0</v>
      </c>
      <c r="BP713">
        <v>0</v>
      </c>
      <c r="BQ713">
        <v>0</v>
      </c>
      <c r="BR713">
        <v>0</v>
      </c>
      <c r="BS713">
        <v>1</v>
      </c>
      <c r="BT713">
        <v>0</v>
      </c>
      <c r="BU713">
        <v>0</v>
      </c>
      <c r="BV713">
        <v>0</v>
      </c>
    </row>
    <row r="714" spans="1:74">
      <c r="A714" t="s">
        <v>891</v>
      </c>
      <c r="B714" t="s">
        <v>879</v>
      </c>
      <c r="C714">
        <v>2012</v>
      </c>
      <c r="D714">
        <v>0.00619472844139597</v>
      </c>
      <c r="E714">
        <v>8.97714648480847</v>
      </c>
      <c r="F714">
        <v>0.2138</v>
      </c>
      <c r="G714">
        <v>0.596942697045783</v>
      </c>
      <c r="H714" s="3">
        <v>371.9891</v>
      </c>
      <c r="I714" s="4">
        <v>101</v>
      </c>
      <c r="J714">
        <v>218</v>
      </c>
      <c r="K714">
        <v>146</v>
      </c>
      <c r="L714">
        <v>0.057499776675707</v>
      </c>
      <c r="M714">
        <v>40.2483186756337</v>
      </c>
      <c r="N714">
        <v>150</v>
      </c>
      <c r="O714">
        <v>1047.9</v>
      </c>
      <c r="P714">
        <v>7.60942455822383</v>
      </c>
      <c r="Q714">
        <v>17.0837453646477</v>
      </c>
      <c r="R714">
        <v>0</v>
      </c>
      <c r="S714">
        <v>0.0117188619319101</v>
      </c>
      <c r="T714">
        <v>0.00833472245374229</v>
      </c>
      <c r="U714">
        <v>5.19919986664444</v>
      </c>
      <c r="V714" s="3">
        <v>54.45845</v>
      </c>
      <c r="W714" s="3">
        <v>192989.194</v>
      </c>
      <c r="X714" s="3">
        <v>84197</v>
      </c>
      <c r="Y714" s="4">
        <v>3</v>
      </c>
      <c r="Z714" s="4">
        <v>27</v>
      </c>
      <c r="AA714" s="9">
        <v>60905.1141846253</v>
      </c>
      <c r="AB714" s="9">
        <v>1.298197557982</v>
      </c>
      <c r="AC714" s="4">
        <v>1795</v>
      </c>
      <c r="AD714">
        <v>1.1661</v>
      </c>
      <c r="AE714" s="14">
        <v>26697.58</v>
      </c>
      <c r="AF714">
        <v>0.0954014904109876</v>
      </c>
      <c r="AG714">
        <v>0.0424818334264952</v>
      </c>
      <c r="AH714" s="9">
        <v>5.1359</v>
      </c>
      <c r="AI714" s="4">
        <v>810</v>
      </c>
      <c r="AJ714" s="4">
        <v>2648</v>
      </c>
      <c r="AK714" s="3">
        <v>82.5</v>
      </c>
      <c r="AL714">
        <v>559.3</v>
      </c>
      <c r="AM714">
        <v>62</v>
      </c>
      <c r="AN714">
        <v>0.000530297723292469</v>
      </c>
      <c r="AO714" s="3">
        <v>5.5466</v>
      </c>
      <c r="AP714">
        <v>416752.462505569</v>
      </c>
      <c r="AQ714" s="3">
        <v>0.0725</v>
      </c>
      <c r="AS714" s="3">
        <v>1486</v>
      </c>
      <c r="AT714">
        <v>0.0965182687536191</v>
      </c>
      <c r="AU714" s="3">
        <v>0.85855</v>
      </c>
      <c r="AV714">
        <v>0.886032057572784</v>
      </c>
      <c r="AW714" s="4">
        <v>645</v>
      </c>
      <c r="AX714">
        <v>10.37728</v>
      </c>
      <c r="AY714">
        <v>20.0590285819482</v>
      </c>
      <c r="AZ714">
        <v>2.30556754988551</v>
      </c>
      <c r="BA714">
        <v>1.57672803270624</v>
      </c>
      <c r="BB714" s="2">
        <v>46.1911</v>
      </c>
      <c r="BC714" s="4">
        <v>11661</v>
      </c>
      <c r="BD714" s="4">
        <f>VLOOKUP(A714,'[1]中国教育数据库-年度（分省）'!$A:$D,4,FALSE)</f>
        <v>864</v>
      </c>
      <c r="BE714" s="3">
        <v>2020</v>
      </c>
      <c r="BF714" s="9">
        <v>0.00195047949287533</v>
      </c>
      <c r="BG714" s="9">
        <v>0.450694444444444</v>
      </c>
      <c r="BH714" s="9">
        <v>0.0271844660194175</v>
      </c>
      <c r="BI714" s="9">
        <v>188.214285714286</v>
      </c>
      <c r="BJ714" s="9">
        <v>1396.65277777778</v>
      </c>
      <c r="BK714" s="9">
        <v>0.72</v>
      </c>
      <c r="BL714" s="9">
        <v>167.865850354879</v>
      </c>
      <c r="BM714" s="4">
        <v>423</v>
      </c>
      <c r="BN714" s="9">
        <v>17.4507807668477</v>
      </c>
      <c r="BO714">
        <v>0</v>
      </c>
      <c r="BP714">
        <v>0</v>
      </c>
      <c r="BQ714">
        <v>0</v>
      </c>
      <c r="BR714">
        <v>0</v>
      </c>
      <c r="BS714">
        <v>2</v>
      </c>
      <c r="BT714">
        <v>0</v>
      </c>
      <c r="BU714">
        <v>0</v>
      </c>
      <c r="BV714">
        <v>0</v>
      </c>
    </row>
    <row r="715" spans="1:74">
      <c r="A715" t="s">
        <v>892</v>
      </c>
      <c r="B715" t="s">
        <v>879</v>
      </c>
      <c r="C715">
        <v>2013</v>
      </c>
      <c r="D715">
        <v>0.00683196938235414</v>
      </c>
      <c r="E715">
        <v>9.40755054126388</v>
      </c>
      <c r="F715">
        <v>0.353</v>
      </c>
      <c r="G715">
        <v>0.695670840043021</v>
      </c>
      <c r="H715" s="3">
        <v>1000.5</v>
      </c>
      <c r="I715" s="4">
        <v>91</v>
      </c>
      <c r="J715">
        <v>285</v>
      </c>
      <c r="K715">
        <v>136</v>
      </c>
      <c r="L715">
        <v>0.0579189503705178</v>
      </c>
      <c r="M715">
        <v>40.0494437577256</v>
      </c>
      <c r="N715">
        <v>150</v>
      </c>
      <c r="O715">
        <v>1311.8009</v>
      </c>
      <c r="P715">
        <v>7.96407457935424</v>
      </c>
      <c r="Q715">
        <v>17.4281243587113</v>
      </c>
      <c r="R715">
        <v>0</v>
      </c>
      <c r="S715">
        <v>0.0121783084509714</v>
      </c>
      <c r="T715">
        <v>0.00891421890983487</v>
      </c>
      <c r="U715">
        <v>4.59447610697063</v>
      </c>
      <c r="V715" s="3">
        <v>64.52621</v>
      </c>
      <c r="W715" s="3">
        <v>268862.6427</v>
      </c>
      <c r="X715" s="3">
        <v>89540</v>
      </c>
      <c r="Y715" s="4">
        <v>3</v>
      </c>
      <c r="Z715" s="4">
        <v>28</v>
      </c>
      <c r="AA715" s="9">
        <v>67538.5105028644</v>
      </c>
      <c r="AB715" s="9">
        <v>1.19414242597</v>
      </c>
      <c r="AC715" s="4">
        <v>1615</v>
      </c>
      <c r="AD715">
        <v>1.2447</v>
      </c>
      <c r="AE715" s="14">
        <v>26697.58</v>
      </c>
      <c r="AF715">
        <v>0.0692096689066285</v>
      </c>
      <c r="AG715">
        <v>0.0420819490586932</v>
      </c>
      <c r="AH715" s="9">
        <v>5.7705</v>
      </c>
      <c r="AI715" s="4">
        <v>990</v>
      </c>
      <c r="AJ715" s="4">
        <v>2298</v>
      </c>
      <c r="AK715" s="3">
        <v>12</v>
      </c>
      <c r="AL715">
        <v>548.9</v>
      </c>
      <c r="AM715">
        <v>103</v>
      </c>
      <c r="AN715">
        <v>0.000208231173380035</v>
      </c>
      <c r="AO715" s="3">
        <v>6.0957</v>
      </c>
      <c r="AP715">
        <v>439117.257613653</v>
      </c>
      <c r="AQ715" s="3">
        <v>0.0698</v>
      </c>
      <c r="AS715" s="3">
        <v>6093</v>
      </c>
      <c r="AT715">
        <v>0.0870152988521011</v>
      </c>
      <c r="AU715" s="3">
        <v>0.79224</v>
      </c>
      <c r="AV715">
        <v>0.880522967372906</v>
      </c>
      <c r="AW715" s="4">
        <v>747</v>
      </c>
      <c r="AX715">
        <v>12.54299</v>
      </c>
      <c r="AY715">
        <v>15.7850534507329</v>
      </c>
      <c r="AZ715">
        <v>2.19926457713185</v>
      </c>
      <c r="BA715">
        <v>2.14205375171465</v>
      </c>
      <c r="BB715" s="2">
        <v>49.59</v>
      </c>
      <c r="BC715" s="4">
        <v>12447</v>
      </c>
      <c r="BD715" s="4">
        <f>VLOOKUP(A715,'[1]中国教育数据库-年度（分省）'!$A:$D,4,FALSE)</f>
        <v>958</v>
      </c>
      <c r="BE715" s="3">
        <v>2039</v>
      </c>
      <c r="BF715" s="9">
        <v>0.00241631009312862</v>
      </c>
      <c r="BG715" s="9">
        <v>0.296979166666667</v>
      </c>
      <c r="BH715" s="9">
        <v>0.0207207207207207</v>
      </c>
      <c r="BI715" s="9">
        <v>218.260869565217</v>
      </c>
      <c r="BJ715" s="9">
        <v>1230.53125</v>
      </c>
      <c r="BK715" s="9">
        <v>0.96</v>
      </c>
      <c r="BL715" s="9">
        <v>161.417065190033</v>
      </c>
      <c r="BM715" s="4">
        <v>522</v>
      </c>
      <c r="BN715" s="9">
        <v>17.4366418005574</v>
      </c>
      <c r="BO715">
        <v>0</v>
      </c>
      <c r="BP715">
        <v>0</v>
      </c>
      <c r="BQ715">
        <v>0</v>
      </c>
      <c r="BR715">
        <v>0</v>
      </c>
      <c r="BS715">
        <v>2</v>
      </c>
      <c r="BT715">
        <v>0</v>
      </c>
      <c r="BU715">
        <v>0</v>
      </c>
      <c r="BV715">
        <v>0</v>
      </c>
    </row>
    <row r="716" spans="1:74">
      <c r="A716" t="s">
        <v>893</v>
      </c>
      <c r="B716" t="s">
        <v>879</v>
      </c>
      <c r="C716">
        <v>2014</v>
      </c>
      <c r="D716">
        <v>0.00771097570931329</v>
      </c>
      <c r="E716">
        <v>9.82184356349562</v>
      </c>
      <c r="F716">
        <v>0.1914</v>
      </c>
      <c r="G716">
        <v>0.741349511533003</v>
      </c>
      <c r="H716" s="3">
        <v>1087.93</v>
      </c>
      <c r="I716" s="4">
        <v>110</v>
      </c>
      <c r="J716">
        <v>357</v>
      </c>
      <c r="K716">
        <v>124</v>
      </c>
      <c r="L716">
        <v>0.0571318188298533</v>
      </c>
      <c r="M716">
        <v>36.6387838451066</v>
      </c>
      <c r="N716">
        <v>136</v>
      </c>
      <c r="O716">
        <v>833.27</v>
      </c>
      <c r="P716">
        <v>8.04138398914519</v>
      </c>
      <c r="Q716">
        <v>17.1880502193314</v>
      </c>
      <c r="R716">
        <v>0</v>
      </c>
      <c r="S716">
        <v>0.0179628700451581</v>
      </c>
      <c r="T716">
        <v>0.00911896745230079</v>
      </c>
      <c r="U716">
        <v>4.52581369248036</v>
      </c>
      <c r="V716" s="3">
        <v>77.21</v>
      </c>
      <c r="W716" s="3">
        <v>291001.0859</v>
      </c>
      <c r="X716" s="3">
        <v>92528</v>
      </c>
      <c r="Y716" s="4">
        <v>2</v>
      </c>
      <c r="Z716" s="4">
        <v>36</v>
      </c>
      <c r="AA716" s="9">
        <v>72591.2385754806</v>
      </c>
      <c r="AB716" s="9">
        <v>0.968753666471122</v>
      </c>
      <c r="AC716" s="4">
        <v>1484</v>
      </c>
      <c r="AD716">
        <v>1.2732</v>
      </c>
      <c r="AE716" s="14">
        <v>22802.98</v>
      </c>
      <c r="AF716">
        <v>0.0800471059166768</v>
      </c>
      <c r="AG716">
        <v>0.0390707497360085</v>
      </c>
      <c r="AH716" s="9">
        <v>6.3981</v>
      </c>
      <c r="AI716" s="4">
        <v>1309</v>
      </c>
      <c r="AJ716" s="4">
        <v>2011</v>
      </c>
      <c r="AK716" s="3">
        <v>55</v>
      </c>
      <c r="AL716">
        <v>610</v>
      </c>
      <c r="AM716">
        <v>74</v>
      </c>
      <c r="AN716">
        <v>0.000519270833333333</v>
      </c>
      <c r="AO716" s="3">
        <v>5.9097</v>
      </c>
      <c r="AP716">
        <v>447382.264771299</v>
      </c>
      <c r="AQ716" s="3">
        <v>0.0585</v>
      </c>
      <c r="AS716" s="3">
        <v>1666</v>
      </c>
      <c r="AT716">
        <v>0.0774211547734264</v>
      </c>
      <c r="AU716" s="3">
        <v>0.76388</v>
      </c>
      <c r="AV716">
        <v>0.883152026844185</v>
      </c>
      <c r="AW716" s="4">
        <v>805</v>
      </c>
      <c r="AX716">
        <v>8.56587</v>
      </c>
      <c r="AY716">
        <v>11.4765756379718</v>
      </c>
      <c r="AZ716">
        <v>2.16052389457163</v>
      </c>
      <c r="BA716">
        <v>1.6236283449523</v>
      </c>
      <c r="BB716" s="2">
        <v>50.8442</v>
      </c>
      <c r="BC716" s="4">
        <v>12732</v>
      </c>
      <c r="BD716" s="4">
        <f>VLOOKUP(A716,'[1]中国教育数据库-年度（分省）'!$A:$D,4,FALSE)</f>
        <v>1010</v>
      </c>
      <c r="BE716" s="3">
        <v>2068</v>
      </c>
      <c r="BF716" s="9">
        <v>0.00242933333333333</v>
      </c>
      <c r="BG716" s="9">
        <v>0.276728869374314</v>
      </c>
      <c r="BH716" s="9">
        <v>0.0176923076923077</v>
      </c>
      <c r="BI716" s="9">
        <v>269.130434782609</v>
      </c>
      <c r="BJ716" s="9">
        <v>1416.21295279912</v>
      </c>
      <c r="BK716" s="9">
        <v>0.911</v>
      </c>
      <c r="BL716" s="9">
        <v>180.464</v>
      </c>
      <c r="BM716" s="4">
        <v>568</v>
      </c>
      <c r="BN716" s="9">
        <v>17.4771024337924</v>
      </c>
      <c r="BO716">
        <v>0</v>
      </c>
      <c r="BP716">
        <v>0</v>
      </c>
      <c r="BQ716">
        <v>0</v>
      </c>
      <c r="BR716">
        <v>0</v>
      </c>
      <c r="BS716">
        <v>3</v>
      </c>
      <c r="BT716">
        <v>0</v>
      </c>
      <c r="BU716">
        <v>0</v>
      </c>
      <c r="BV716">
        <v>0</v>
      </c>
    </row>
    <row r="717" spans="1:74">
      <c r="A717" t="s">
        <v>894</v>
      </c>
      <c r="B717" t="s">
        <v>879</v>
      </c>
      <c r="C717">
        <v>2015</v>
      </c>
      <c r="D717">
        <v>0.00740515853111223</v>
      </c>
      <c r="E717">
        <v>10.2636763157747</v>
      </c>
      <c r="F717">
        <v>0.1943</v>
      </c>
      <c r="G717">
        <v>0.902251541569549</v>
      </c>
      <c r="H717" s="3">
        <v>302.66</v>
      </c>
      <c r="I717" s="4">
        <v>207</v>
      </c>
      <c r="J717">
        <v>687</v>
      </c>
      <c r="K717">
        <v>124</v>
      </c>
      <c r="L717">
        <v>0.0564226442709608</v>
      </c>
      <c r="M717">
        <v>38.6243386243386</v>
      </c>
      <c r="N717">
        <v>137</v>
      </c>
      <c r="O717">
        <v>928.54</v>
      </c>
      <c r="P717">
        <v>6.41577315866579</v>
      </c>
      <c r="Q717">
        <v>17.8479667422525</v>
      </c>
      <c r="R717">
        <v>0</v>
      </c>
      <c r="S717">
        <v>0.0201158569760842</v>
      </c>
      <c r="T717">
        <v>0.00840978593272171</v>
      </c>
      <c r="U717">
        <v>4.07747196738022</v>
      </c>
      <c r="V717" s="3">
        <v>101.65</v>
      </c>
      <c r="W717" s="3">
        <v>468848.7029</v>
      </c>
      <c r="X717" s="3">
        <v>65029</v>
      </c>
      <c r="Y717" s="4">
        <v>7</v>
      </c>
      <c r="Z717" s="4">
        <v>41</v>
      </c>
      <c r="AA717" s="9">
        <v>75203.7958929683</v>
      </c>
      <c r="AB717" s="9">
        <v>0.734128413571533</v>
      </c>
      <c r="AC717" s="4">
        <v>1349</v>
      </c>
      <c r="AD717">
        <v>1.3403</v>
      </c>
      <c r="AE717" s="14">
        <v>30794.38</v>
      </c>
      <c r="AF717">
        <v>0.0788634906187294</v>
      </c>
      <c r="AG717">
        <v>0.0399579390115668</v>
      </c>
      <c r="AH717" s="9">
        <v>7.0728</v>
      </c>
      <c r="AI717" s="4">
        <v>1225</v>
      </c>
      <c r="AJ717" s="4">
        <v>2261</v>
      </c>
      <c r="AK717" s="3">
        <v>8</v>
      </c>
      <c r="AL717">
        <v>632.4</v>
      </c>
      <c r="AM717">
        <v>58</v>
      </c>
      <c r="AN717">
        <v>0.000532755632582322</v>
      </c>
      <c r="AO717" s="3">
        <v>6.165</v>
      </c>
      <c r="AP717">
        <v>506062.256809339</v>
      </c>
      <c r="AQ717" s="3">
        <v>0.0653</v>
      </c>
      <c r="AS717" s="3">
        <v>4143.3</v>
      </c>
      <c r="AT717">
        <v>0.066869034564289</v>
      </c>
      <c r="AU717" s="3">
        <v>0.5639</v>
      </c>
      <c r="AV717">
        <v>0.896121332670313</v>
      </c>
      <c r="AW717" s="4">
        <v>953</v>
      </c>
      <c r="AX717">
        <v>22.81908</v>
      </c>
      <c r="AY717">
        <v>10.4338064555814</v>
      </c>
      <c r="AZ717">
        <v>2.05121829935356</v>
      </c>
      <c r="BA717">
        <v>1.73324268281767</v>
      </c>
      <c r="BB717" s="2">
        <v>56.0658</v>
      </c>
      <c r="BC717" s="4">
        <v>13403</v>
      </c>
      <c r="BD717" s="4">
        <f>VLOOKUP(A717,'[1]中国教育数据库-年度（分省）'!$A:$D,4,FALSE)</f>
        <v>1074</v>
      </c>
      <c r="BE717" s="3">
        <v>1285</v>
      </c>
      <c r="BF717" s="9">
        <v>0.00214943457189015</v>
      </c>
      <c r="BG717" s="9">
        <v>0.33934611048478</v>
      </c>
      <c r="BH717" s="9">
        <v>0.0181818181818182</v>
      </c>
      <c r="BI717" s="9">
        <v>553.181818181818</v>
      </c>
      <c r="BJ717" s="9">
        <v>1749.94363021421</v>
      </c>
      <c r="BK717" s="9">
        <v>0.7983</v>
      </c>
      <c r="BL717" s="9">
        <v>190.387722132472</v>
      </c>
      <c r="BM717" s="4">
        <v>575</v>
      </c>
      <c r="BN717" s="9">
        <v>17.3530159600636</v>
      </c>
      <c r="BO717">
        <v>0</v>
      </c>
      <c r="BP717">
        <v>0</v>
      </c>
      <c r="BQ717">
        <v>0</v>
      </c>
      <c r="BR717">
        <v>0</v>
      </c>
      <c r="BS717">
        <v>3</v>
      </c>
      <c r="BT717">
        <v>0</v>
      </c>
      <c r="BU717">
        <v>0</v>
      </c>
      <c r="BV717">
        <v>0</v>
      </c>
    </row>
    <row r="718" spans="1:74">
      <c r="A718" t="s">
        <v>895</v>
      </c>
      <c r="B718" t="s">
        <v>879</v>
      </c>
      <c r="C718">
        <v>2016</v>
      </c>
      <c r="D718">
        <v>0.00714847848898216</v>
      </c>
      <c r="E718">
        <v>11.1760531483277</v>
      </c>
      <c r="F718">
        <v>0.435</v>
      </c>
      <c r="G718">
        <v>1.3070287066325</v>
      </c>
      <c r="H718" s="3">
        <v>29.61</v>
      </c>
      <c r="I718" s="4">
        <v>271</v>
      </c>
      <c r="J718">
        <v>883</v>
      </c>
      <c r="K718">
        <v>123</v>
      </c>
      <c r="L718">
        <v>0.0561021243804163</v>
      </c>
      <c r="M718">
        <v>42.7651773584906</v>
      </c>
      <c r="N718">
        <v>137</v>
      </c>
      <c r="O718">
        <v>1032.37</v>
      </c>
      <c r="P718">
        <v>8.48330058939096</v>
      </c>
      <c r="Q718">
        <v>18.4908075471698</v>
      </c>
      <c r="R718">
        <v>1</v>
      </c>
      <c r="S718">
        <v>0.0220968503543589</v>
      </c>
      <c r="T718">
        <v>0.0073504077179281</v>
      </c>
      <c r="U718">
        <v>4.08866429309751</v>
      </c>
      <c r="V718" s="3">
        <v>67.21</v>
      </c>
      <c r="W718" s="3">
        <v>569189.6335</v>
      </c>
      <c r="X718" s="3">
        <v>77940</v>
      </c>
      <c r="Y718" s="4">
        <v>16</v>
      </c>
      <c r="Z718" s="4">
        <v>45</v>
      </c>
      <c r="AA718" s="9">
        <v>79324.3909959914</v>
      </c>
      <c r="AB718" s="9">
        <v>0.84927943913999</v>
      </c>
      <c r="AC718" s="4">
        <v>1263</v>
      </c>
      <c r="AD718">
        <v>1.4097</v>
      </c>
      <c r="AE718" s="14">
        <v>30794.38</v>
      </c>
      <c r="AF718">
        <v>0.0745780547251884</v>
      </c>
      <c r="AG718">
        <v>0.0362523540489642</v>
      </c>
      <c r="AH718" s="9">
        <v>7.9151</v>
      </c>
      <c r="AI718" s="4">
        <v>1143</v>
      </c>
      <c r="AJ718" s="4">
        <v>2579</v>
      </c>
      <c r="AK718" s="3">
        <v>3030</v>
      </c>
      <c r="AL718">
        <v>661</v>
      </c>
      <c r="AM718">
        <v>45</v>
      </c>
      <c r="AN718">
        <v>0.000532474226804124</v>
      </c>
      <c r="AO718" s="3">
        <v>6.9678</v>
      </c>
      <c r="AP718">
        <v>445369.142857143</v>
      </c>
      <c r="AQ718" s="3">
        <v>0.0589</v>
      </c>
      <c r="AS718" s="3">
        <v>9619.4</v>
      </c>
      <c r="AT718">
        <v>0.0586674968600705</v>
      </c>
      <c r="AU718" s="3">
        <v>0.60578</v>
      </c>
      <c r="AV718">
        <v>0.902045877247365</v>
      </c>
      <c r="AW718" s="4">
        <v>986</v>
      </c>
      <c r="AX718">
        <v>37.94036</v>
      </c>
      <c r="AY718">
        <v>10.2669246442117</v>
      </c>
      <c r="AZ718">
        <v>1.81604817996635</v>
      </c>
      <c r="BA718">
        <v>2.49347486261121</v>
      </c>
      <c r="BB718" s="2">
        <v>64.4119</v>
      </c>
      <c r="BC718" s="4">
        <v>14097</v>
      </c>
      <c r="BD718" s="4">
        <f>VLOOKUP(A718,'[1]中国教育数据库-年度（分省）'!$A:$D,4,FALSE)</f>
        <v>1090</v>
      </c>
      <c r="BE718" s="3">
        <v>1750</v>
      </c>
      <c r="BF718" s="9">
        <v>0.00230614973262032</v>
      </c>
      <c r="BG718" s="9">
        <v>0.363130434782609</v>
      </c>
      <c r="BH718" s="9">
        <v>0.0174603174603175</v>
      </c>
      <c r="BI718" s="9">
        <v>616.818181818182</v>
      </c>
      <c r="BJ718" s="9">
        <v>1844.04637681159</v>
      </c>
      <c r="BK718" s="9">
        <v>0.8625</v>
      </c>
      <c r="BL718" s="9">
        <v>204.058823529412</v>
      </c>
      <c r="BM718" s="4">
        <v>593</v>
      </c>
      <c r="BN718" s="9">
        <v>17.4453434596435</v>
      </c>
      <c r="BO718">
        <v>0</v>
      </c>
      <c r="BP718">
        <v>4</v>
      </c>
      <c r="BQ718">
        <v>0</v>
      </c>
      <c r="BR718">
        <v>0</v>
      </c>
      <c r="BS718">
        <v>4</v>
      </c>
      <c r="BT718">
        <v>0</v>
      </c>
      <c r="BU718">
        <v>0</v>
      </c>
      <c r="BV718">
        <v>0</v>
      </c>
    </row>
    <row r="719" spans="1:74">
      <c r="A719" t="s">
        <v>896</v>
      </c>
      <c r="B719" t="s">
        <v>879</v>
      </c>
      <c r="C719">
        <v>2017</v>
      </c>
      <c r="D719">
        <v>0.00780167794882517</v>
      </c>
      <c r="E719">
        <v>12.2329092994837</v>
      </c>
      <c r="F719">
        <v>1.3717</v>
      </c>
      <c r="G719">
        <v>1.43898476632485</v>
      </c>
      <c r="H719" s="3">
        <v>40.17</v>
      </c>
      <c r="I719" s="4">
        <v>240</v>
      </c>
      <c r="J719">
        <v>1079</v>
      </c>
      <c r="K719">
        <v>65</v>
      </c>
      <c r="L719">
        <v>0.0554053039352879</v>
      </c>
      <c r="M719">
        <v>46.3612218649518</v>
      </c>
      <c r="N719">
        <v>43</v>
      </c>
      <c r="O719">
        <v>575.18</v>
      </c>
      <c r="P719">
        <v>7.6783340717767</v>
      </c>
      <c r="Q719">
        <v>23.7550572519084</v>
      </c>
      <c r="R719">
        <v>1</v>
      </c>
      <c r="S719">
        <v>0.0287491132460752</v>
      </c>
      <c r="T719">
        <v>0.00671916010498688</v>
      </c>
      <c r="U719">
        <v>3.89816272965879</v>
      </c>
      <c r="V719" s="3">
        <v>161.68391</v>
      </c>
      <c r="W719" s="3">
        <v>677186.3211</v>
      </c>
      <c r="X719" s="3">
        <v>83276</v>
      </c>
      <c r="Y719" s="4">
        <v>9</v>
      </c>
      <c r="Z719" s="4">
        <v>44</v>
      </c>
      <c r="AA719" s="9">
        <v>80270.0305810398</v>
      </c>
      <c r="AB719" s="9">
        <v>0.69484227254668</v>
      </c>
      <c r="AC719" s="4">
        <v>1129</v>
      </c>
      <c r="AD719">
        <v>1.4661</v>
      </c>
      <c r="AE719" s="14">
        <v>30794.38</v>
      </c>
      <c r="AF719">
        <v>0.0811871284616527</v>
      </c>
      <c r="AG719">
        <v>0.0309068727124848</v>
      </c>
      <c r="AH719" s="9">
        <v>9.179</v>
      </c>
      <c r="AI719" s="4">
        <v>1278</v>
      </c>
      <c r="AJ719" s="4">
        <v>2428</v>
      </c>
      <c r="AK719" s="3">
        <v>21</v>
      </c>
      <c r="AL719">
        <v>652</v>
      </c>
      <c r="AM719">
        <v>66</v>
      </c>
      <c r="AN719">
        <v>0.000526279863481229</v>
      </c>
      <c r="AO719" s="3">
        <v>7.8808</v>
      </c>
      <c r="AP719">
        <v>462899.388549194</v>
      </c>
      <c r="AQ719" s="3">
        <v>0.0752</v>
      </c>
      <c r="AS719" s="3">
        <v>17780</v>
      </c>
      <c r="AT719">
        <v>0.0540758113000344</v>
      </c>
      <c r="AU719" s="3">
        <v>0.7116</v>
      </c>
      <c r="AV719">
        <v>0.903289927386313</v>
      </c>
      <c r="AW719" s="4">
        <v>1016</v>
      </c>
      <c r="AX719">
        <v>102.70454</v>
      </c>
      <c r="AY719">
        <v>12.1416117085917</v>
      </c>
      <c r="AZ719">
        <v>1.7009451949211</v>
      </c>
      <c r="BA719">
        <v>1.66594291126968</v>
      </c>
      <c r="BB719" s="2">
        <v>56.2386</v>
      </c>
      <c r="BC719" s="4">
        <v>14661</v>
      </c>
      <c r="BD719" s="4">
        <f>VLOOKUP(A719,'[1]中国教育数据库-年度（分省）'!$A:$D,4,FALSE)</f>
        <v>1300</v>
      </c>
      <c r="BE719" s="3">
        <v>1799</v>
      </c>
      <c r="BF719" s="9">
        <v>0.00228042328042328</v>
      </c>
      <c r="BG719" s="9">
        <v>0.362412993039443</v>
      </c>
      <c r="BH719" s="9">
        <v>0.00623306233062331</v>
      </c>
      <c r="BI719" s="9">
        <v>686.95652173913</v>
      </c>
      <c r="BJ719" s="9">
        <v>2001.05568445476</v>
      </c>
      <c r="BK719" s="9">
        <v>0.862</v>
      </c>
      <c r="BL719" s="9">
        <v>207.84126984127</v>
      </c>
      <c r="BM719" s="4">
        <v>569</v>
      </c>
      <c r="BN719" s="9">
        <v>17.5440003619504</v>
      </c>
      <c r="BO719">
        <v>0</v>
      </c>
      <c r="BP719">
        <v>9</v>
      </c>
      <c r="BQ719">
        <v>0</v>
      </c>
      <c r="BR719">
        <v>0</v>
      </c>
      <c r="BS719">
        <v>4</v>
      </c>
      <c r="BT719">
        <v>0</v>
      </c>
      <c r="BU719">
        <v>0</v>
      </c>
      <c r="BV719">
        <v>0</v>
      </c>
    </row>
    <row r="720" spans="1:74">
      <c r="A720" t="s">
        <v>897</v>
      </c>
      <c r="B720" t="s">
        <v>879</v>
      </c>
      <c r="C720">
        <v>2018</v>
      </c>
      <c r="D720">
        <v>0.00776967761907941</v>
      </c>
      <c r="E720">
        <v>12.7734184795275</v>
      </c>
      <c r="F720">
        <v>0.9082</v>
      </c>
      <c r="G720">
        <v>1.28216767293934</v>
      </c>
      <c r="H720" s="3">
        <v>866.9317</v>
      </c>
      <c r="I720" s="4">
        <v>298</v>
      </c>
      <c r="J720">
        <v>2143</v>
      </c>
      <c r="K720">
        <v>65</v>
      </c>
      <c r="L720">
        <v>0.0558445436153277</v>
      </c>
      <c r="M720">
        <v>53.1739821882952</v>
      </c>
      <c r="N720">
        <v>43</v>
      </c>
      <c r="O720">
        <v>626.3003</v>
      </c>
      <c r="P720">
        <v>7.89845132743362</v>
      </c>
      <c r="Q720">
        <v>24.1166930129624</v>
      </c>
      <c r="R720">
        <v>1</v>
      </c>
      <c r="S720">
        <v>0.0313248286300567</v>
      </c>
      <c r="T720">
        <v>0.00407160860854391</v>
      </c>
      <c r="U720">
        <v>2.32534091643508</v>
      </c>
      <c r="V720" s="3">
        <v>422.81</v>
      </c>
      <c r="W720" s="3">
        <v>793553.3036</v>
      </c>
      <c r="X720" s="3">
        <v>67716</v>
      </c>
      <c r="Y720" s="4">
        <v>13</v>
      </c>
      <c r="Z720" s="4">
        <v>44</v>
      </c>
      <c r="AA720" s="9">
        <v>87009.7175827513</v>
      </c>
      <c r="AB720" s="9">
        <v>0.5856662888172</v>
      </c>
      <c r="AC720" s="4">
        <v>1101</v>
      </c>
      <c r="AD720">
        <v>1.7414</v>
      </c>
      <c r="AE720" s="14">
        <v>30794.38</v>
      </c>
      <c r="AF720">
        <v>0.0841673150497517</v>
      </c>
      <c r="AG720">
        <v>0.0284983558640848</v>
      </c>
      <c r="AH720" s="9">
        <v>10.1131</v>
      </c>
      <c r="AI720" s="4">
        <v>1352</v>
      </c>
      <c r="AJ720" s="4">
        <v>2552</v>
      </c>
      <c r="AK720" s="3">
        <v>176</v>
      </c>
      <c r="AL720">
        <v>619.8</v>
      </c>
      <c r="AM720">
        <v>84</v>
      </c>
      <c r="AN720">
        <v>0.000589437819420784</v>
      </c>
      <c r="AO720" s="3">
        <v>8.7248</v>
      </c>
      <c r="AP720">
        <v>585270.527225583</v>
      </c>
      <c r="AQ720" s="3">
        <v>0.0904</v>
      </c>
      <c r="AS720" s="3">
        <v>24669.9</v>
      </c>
      <c r="AT720">
        <v>0.048238140733501</v>
      </c>
      <c r="AU720" s="3">
        <v>0.6177</v>
      </c>
      <c r="AV720">
        <v>0.902438136826783</v>
      </c>
      <c r="AW720" s="4">
        <v>1071</v>
      </c>
      <c r="AX720">
        <v>123.26618</v>
      </c>
      <c r="AY720">
        <v>9.25928660667082</v>
      </c>
      <c r="AZ720">
        <v>1.58806404657933</v>
      </c>
      <c r="BA720">
        <v>0.36353711790393</v>
      </c>
      <c r="BB720" s="2">
        <v>88.0517</v>
      </c>
      <c r="BC720" s="4">
        <v>17414</v>
      </c>
      <c r="BD720" s="4">
        <f>VLOOKUP(A720,'[1]中国教育数据库-年度（分省）'!$A:$D,4,FALSE)</f>
        <v>1528</v>
      </c>
      <c r="BE720" s="3">
        <v>1157</v>
      </c>
      <c r="BF720" s="9">
        <v>0.00219736842105263</v>
      </c>
      <c r="BG720" s="9">
        <v>0.385748502994012</v>
      </c>
      <c r="BH720" s="9">
        <v>0.0112820512820513</v>
      </c>
      <c r="BI720" s="9">
        <v>1212.72727272727</v>
      </c>
      <c r="BJ720" s="9">
        <v>2240.10778443114</v>
      </c>
      <c r="BK720" s="9">
        <v>0.835</v>
      </c>
      <c r="BL720" s="9">
        <v>179.642105263158</v>
      </c>
      <c r="BM720" s="4">
        <v>586</v>
      </c>
      <c r="BN720" s="9">
        <v>17.6062721010077</v>
      </c>
      <c r="BO720">
        <v>0</v>
      </c>
      <c r="BP720">
        <v>9</v>
      </c>
      <c r="BQ720">
        <v>0</v>
      </c>
      <c r="BR720">
        <v>0</v>
      </c>
      <c r="BS720">
        <v>4</v>
      </c>
      <c r="BT720">
        <v>0</v>
      </c>
      <c r="BU720">
        <v>0</v>
      </c>
      <c r="BV720">
        <v>0</v>
      </c>
    </row>
    <row r="721" spans="1:74">
      <c r="A721" t="s">
        <v>898</v>
      </c>
      <c r="B721" t="s">
        <v>879</v>
      </c>
      <c r="C721">
        <v>2019</v>
      </c>
      <c r="D721">
        <v>0.00556428981525699</v>
      </c>
      <c r="E721">
        <v>13.3787312377839</v>
      </c>
      <c r="F721">
        <v>0.7741</v>
      </c>
      <c r="G721">
        <v>1.25100603031583</v>
      </c>
      <c r="H721" s="3">
        <v>1057.4</v>
      </c>
      <c r="I721" s="4">
        <v>292</v>
      </c>
      <c r="J721">
        <v>2452</v>
      </c>
      <c r="K721">
        <v>65</v>
      </c>
      <c r="L721">
        <v>0.0562996600730718</v>
      </c>
      <c r="M721">
        <v>57.1590262409105</v>
      </c>
      <c r="N721">
        <v>43</v>
      </c>
      <c r="O721">
        <v>680.9942</v>
      </c>
      <c r="P721">
        <v>9.74057037718491</v>
      </c>
      <c r="Q721">
        <v>26.1877038895859</v>
      </c>
      <c r="R721">
        <v>1</v>
      </c>
      <c r="S721">
        <v>0.034738970760216</v>
      </c>
      <c r="T721">
        <v>0.00613611007809595</v>
      </c>
      <c r="U721">
        <v>3.50502045370026</v>
      </c>
      <c r="V721" s="3">
        <v>636.97935</v>
      </c>
      <c r="W721" s="3">
        <v>90968.61841</v>
      </c>
      <c r="X721" s="3">
        <v>93712</v>
      </c>
      <c r="Y721" s="4">
        <v>10</v>
      </c>
      <c r="Z721" s="4">
        <v>37</v>
      </c>
      <c r="AA721" s="9">
        <v>89822.8346456693</v>
      </c>
      <c r="AB721" s="9">
        <v>0.5153572611854</v>
      </c>
      <c r="AC721" s="4">
        <v>1095</v>
      </c>
      <c r="AD721">
        <v>1.8958</v>
      </c>
      <c r="AE721" s="14">
        <v>30794.38</v>
      </c>
      <c r="AF721">
        <v>0.0897662806183516</v>
      </c>
      <c r="AG721">
        <v>0.0305940946282462</v>
      </c>
      <c r="AH721" s="9">
        <v>9.9905</v>
      </c>
      <c r="AI721" s="4">
        <v>1114</v>
      </c>
      <c r="AJ721" s="4">
        <v>3046</v>
      </c>
      <c r="AK721" s="3">
        <v>101</v>
      </c>
      <c r="AL721">
        <v>663.5</v>
      </c>
      <c r="AM721">
        <v>75</v>
      </c>
      <c r="AN721">
        <v>0.000566779661016949</v>
      </c>
      <c r="AO721" s="3">
        <v>9.8698</v>
      </c>
      <c r="AP721">
        <v>393913.408995376</v>
      </c>
      <c r="AQ721" s="3">
        <v>0.0956</v>
      </c>
      <c r="AS721" s="3">
        <v>14146.5</v>
      </c>
      <c r="AT721">
        <v>0.0392449319237038</v>
      </c>
      <c r="AU721" s="3">
        <v>0.68101</v>
      </c>
      <c r="AV721">
        <v>0.89735133113461</v>
      </c>
      <c r="AW721" s="4">
        <v>836</v>
      </c>
      <c r="AX721">
        <v>123.38871</v>
      </c>
      <c r="AY721">
        <v>-56.4303397643845</v>
      </c>
      <c r="AZ721">
        <v>1.4399374383734</v>
      </c>
      <c r="BA721">
        <v>0.55023511851129</v>
      </c>
      <c r="BB721" s="2">
        <v>156.501</v>
      </c>
      <c r="BC721" s="4">
        <v>18958</v>
      </c>
      <c r="BD721" s="4">
        <f>VLOOKUP(A721,'[1]中国教育数据库-年度（分省）'!$A:$D,4,FALSE)</f>
        <v>1947</v>
      </c>
      <c r="BE721" s="3">
        <v>2379</v>
      </c>
      <c r="BF721" s="9">
        <v>0.00231544502617801</v>
      </c>
      <c r="BG721" s="9">
        <v>0.418993781797626</v>
      </c>
      <c r="BH721" s="9">
        <v>0.00694980694980695</v>
      </c>
      <c r="BI721" s="9">
        <v>1692.22222222222</v>
      </c>
      <c r="BJ721" s="9">
        <v>2250.09609949124</v>
      </c>
      <c r="BK721" s="9">
        <v>0.8845</v>
      </c>
      <c r="BL721" s="9">
        <v>182.971204188482</v>
      </c>
      <c r="BM721" s="4">
        <v>585</v>
      </c>
      <c r="BN721" s="9">
        <v>17.8354196349637</v>
      </c>
      <c r="BO721">
        <v>0</v>
      </c>
      <c r="BP721">
        <v>9</v>
      </c>
      <c r="BQ721">
        <v>0</v>
      </c>
      <c r="BR721">
        <v>0</v>
      </c>
      <c r="BS721">
        <v>4</v>
      </c>
      <c r="BT721">
        <v>0</v>
      </c>
      <c r="BU721">
        <v>0</v>
      </c>
      <c r="BV721">
        <v>0</v>
      </c>
    </row>
    <row r="722" spans="1:74">
      <c r="A722" t="s">
        <v>899</v>
      </c>
      <c r="B722" t="s">
        <v>879</v>
      </c>
      <c r="C722">
        <v>2020</v>
      </c>
      <c r="D722">
        <v>0.00546346309058173</v>
      </c>
      <c r="E722">
        <v>14.4180900453318</v>
      </c>
      <c r="F722">
        <v>0.1352</v>
      </c>
      <c r="G722">
        <v>1.23276398035536</v>
      </c>
      <c r="H722" s="3">
        <v>886.3</v>
      </c>
      <c r="I722" s="4">
        <v>333</v>
      </c>
      <c r="J722">
        <v>4050</v>
      </c>
      <c r="K722">
        <v>65</v>
      </c>
      <c r="L722">
        <v>0.054544213189214</v>
      </c>
      <c r="M722">
        <v>59.6405269761606</v>
      </c>
      <c r="N722">
        <v>43</v>
      </c>
      <c r="O722">
        <v>728.2575</v>
      </c>
      <c r="P722">
        <v>12.2823000254582</v>
      </c>
      <c r="Q722">
        <v>20.4194197373994</v>
      </c>
      <c r="R722">
        <v>1</v>
      </c>
      <c r="S722">
        <v>0.0385930857215198</v>
      </c>
      <c r="T722">
        <v>0.00543791711296037</v>
      </c>
      <c r="U722">
        <v>2.71895855648018</v>
      </c>
      <c r="V722" s="3">
        <v>827.54</v>
      </c>
      <c r="W722" s="3">
        <v>105626.4923</v>
      </c>
      <c r="X722" s="3">
        <v>103699</v>
      </c>
      <c r="Y722" s="4">
        <v>14</v>
      </c>
      <c r="Z722" s="4">
        <v>37</v>
      </c>
      <c r="AA722" s="9">
        <v>107739.068100358</v>
      </c>
      <c r="AB722" s="9">
        <v>0.43438257356913</v>
      </c>
      <c r="AC722" s="4">
        <v>1102</v>
      </c>
      <c r="AD722">
        <v>1.9632</v>
      </c>
      <c r="AE722" s="14">
        <v>30794.38</v>
      </c>
      <c r="AF722">
        <v>0.090426734909778</v>
      </c>
      <c r="AG722">
        <v>0.0301075268817204</v>
      </c>
      <c r="AH722" s="9">
        <v>11.8061</v>
      </c>
      <c r="AI722" s="4">
        <v>1289</v>
      </c>
      <c r="AJ722" s="4">
        <v>3848</v>
      </c>
      <c r="AK722" s="3">
        <v>8.07527914449227</v>
      </c>
      <c r="AL722">
        <v>730.6</v>
      </c>
      <c r="AM722">
        <v>64</v>
      </c>
      <c r="AN722">
        <v>0.00058752107925801</v>
      </c>
      <c r="AO722" s="3">
        <v>10.0798</v>
      </c>
      <c r="AP722">
        <v>666017.98330122</v>
      </c>
      <c r="AQ722" s="3">
        <v>0.1557</v>
      </c>
      <c r="AS722" s="3">
        <v>13707.8</v>
      </c>
      <c r="AT722">
        <v>0.030981679080343</v>
      </c>
      <c r="AU722" s="3">
        <v>0.69193</v>
      </c>
      <c r="AV722">
        <v>0.887700179413915</v>
      </c>
      <c r="AW722" s="4">
        <v>1073</v>
      </c>
      <c r="AX722">
        <v>209.4604</v>
      </c>
      <c r="AY722">
        <v>9.95187996026963</v>
      </c>
      <c r="AZ722">
        <v>1.46445373604822</v>
      </c>
      <c r="BA722">
        <v>0.357195304687007</v>
      </c>
      <c r="BB722" s="2">
        <v>180.432</v>
      </c>
      <c r="BC722" s="4">
        <v>19632</v>
      </c>
      <c r="BD722" s="4">
        <f>VLOOKUP(A722,'[1]中国教育数据库-年度（分省）'!$A:$D,4,FALSE)</f>
        <v>2276</v>
      </c>
      <c r="BE722" s="3">
        <v>1557</v>
      </c>
      <c r="BF722" s="9">
        <v>0.00228072916666667</v>
      </c>
      <c r="BG722" s="9">
        <v>0.439369719113953</v>
      </c>
      <c r="BH722" s="9">
        <v>0.00649350649350649</v>
      </c>
      <c r="BI722" s="9">
        <v>2346.5</v>
      </c>
      <c r="BJ722" s="9">
        <v>2362.57136332496</v>
      </c>
      <c r="BK722" s="9">
        <v>0.8758</v>
      </c>
      <c r="BL722" s="9">
        <v>224.598958333333</v>
      </c>
      <c r="BM722" s="4">
        <v>580</v>
      </c>
      <c r="BN722" s="9">
        <v>17.6227578291337</v>
      </c>
      <c r="BO722">
        <v>0</v>
      </c>
      <c r="BP722">
        <v>9</v>
      </c>
      <c r="BQ722">
        <v>0</v>
      </c>
      <c r="BR722">
        <v>0</v>
      </c>
      <c r="BS722">
        <v>4</v>
      </c>
      <c r="BT722">
        <v>0</v>
      </c>
      <c r="BU722">
        <v>0</v>
      </c>
      <c r="BV722">
        <v>0</v>
      </c>
    </row>
    <row r="723" spans="1:74">
      <c r="A723" t="s">
        <v>900</v>
      </c>
      <c r="B723" t="s">
        <v>879</v>
      </c>
      <c r="C723">
        <v>2021</v>
      </c>
      <c r="D723">
        <v>0.00657312943510989</v>
      </c>
      <c r="E723">
        <v>16.4043014342313</v>
      </c>
      <c r="F723">
        <v>0.0464</v>
      </c>
      <c r="G723">
        <v>0.950993151415587</v>
      </c>
      <c r="H723" s="3">
        <v>1013.53</v>
      </c>
      <c r="I723" s="4">
        <v>454</v>
      </c>
      <c r="J723">
        <v>5774</v>
      </c>
      <c r="K723">
        <v>82</v>
      </c>
      <c r="L723">
        <v>0.0450070265140712</v>
      </c>
      <c r="M723">
        <v>49.6399830580263</v>
      </c>
      <c r="N723">
        <v>149</v>
      </c>
      <c r="O723">
        <v>1162.02</v>
      </c>
      <c r="P723">
        <v>8.46885753613215</v>
      </c>
      <c r="Q723">
        <v>22.261855010661</v>
      </c>
      <c r="R723">
        <v>1</v>
      </c>
      <c r="S723">
        <v>0.0287548855388051</v>
      </c>
      <c r="T723">
        <v>0.00494100294985251</v>
      </c>
      <c r="U723">
        <v>3.50442477876106</v>
      </c>
      <c r="V723" s="3">
        <v>86.14</v>
      </c>
      <c r="W723" s="3">
        <v>141042.4043</v>
      </c>
      <c r="X723" s="3">
        <v>138488</v>
      </c>
      <c r="Y723" s="4">
        <v>12</v>
      </c>
      <c r="Z723" s="4">
        <v>42</v>
      </c>
      <c r="AA723" s="9">
        <v>120815.884476534</v>
      </c>
      <c r="AB723" s="9">
        <v>0.382235101619661</v>
      </c>
      <c r="AC723" s="4">
        <v>1102</v>
      </c>
      <c r="AD723">
        <v>2.0136</v>
      </c>
      <c r="AE723" s="14">
        <v>52359.49</v>
      </c>
      <c r="AF723">
        <v>0.0852603010518138</v>
      </c>
      <c r="AG723">
        <v>0.0314079422382671</v>
      </c>
      <c r="AH723" s="9">
        <v>12.0726</v>
      </c>
      <c r="AI723" s="4">
        <v>1424</v>
      </c>
      <c r="AJ723" s="4">
        <v>3791</v>
      </c>
      <c r="AK723" s="3">
        <v>9.69033497339072</v>
      </c>
      <c r="AL723">
        <v>878</v>
      </c>
      <c r="AM723">
        <v>93</v>
      </c>
      <c r="AN723">
        <v>0.000643602693602694</v>
      </c>
      <c r="AO723" s="3">
        <v>5.9219</v>
      </c>
      <c r="AP723">
        <v>851710.332103321</v>
      </c>
      <c r="AQ723" s="3">
        <v>0.1626</v>
      </c>
      <c r="AS723" s="3">
        <v>30786.6</v>
      </c>
      <c r="AT723">
        <v>0.0286097810634514</v>
      </c>
      <c r="AU723" s="3">
        <v>0.77691</v>
      </c>
      <c r="AV723">
        <v>0.895512687956043</v>
      </c>
      <c r="AW723" s="4">
        <v>1275</v>
      </c>
      <c r="AX723">
        <v>171.46173</v>
      </c>
      <c r="AY723">
        <v>21.5123176648391</v>
      </c>
      <c r="AZ723">
        <v>1.26360246408337</v>
      </c>
      <c r="BA723">
        <v>0.436498183214676</v>
      </c>
      <c r="BB723" s="2">
        <v>175.56</v>
      </c>
      <c r="BC723" s="4">
        <v>20136</v>
      </c>
      <c r="BD723" s="4">
        <f>VLOOKUP(A723,'[1]中国教育数据库-年度（分省）'!$A:$D,4,FALSE)</f>
        <v>2763</v>
      </c>
      <c r="BE723" s="3">
        <v>1626</v>
      </c>
      <c r="BF723" s="9">
        <v>0.00215103626943005</v>
      </c>
      <c r="BG723" s="9">
        <v>0.456581958328315</v>
      </c>
      <c r="BH723" s="9">
        <v>0.00542635658914729</v>
      </c>
      <c r="BI723" s="9">
        <v>3138.57142857143</v>
      </c>
      <c r="BJ723" s="9">
        <v>2766.60243285559</v>
      </c>
      <c r="BK723" s="9">
        <v>0.8303</v>
      </c>
      <c r="BL723" s="9">
        <v>231.064766839378</v>
      </c>
      <c r="BM723" s="4">
        <v>633</v>
      </c>
      <c r="BN723" s="9">
        <v>17.5551732597143</v>
      </c>
      <c r="BO723">
        <v>0</v>
      </c>
      <c r="BP723">
        <v>9</v>
      </c>
      <c r="BQ723">
        <v>0</v>
      </c>
      <c r="BR723">
        <v>0</v>
      </c>
      <c r="BS723">
        <v>4</v>
      </c>
      <c r="BT723">
        <v>0</v>
      </c>
      <c r="BU723">
        <v>0</v>
      </c>
      <c r="BV723">
        <v>0</v>
      </c>
    </row>
    <row r="724" spans="1:74">
      <c r="A724" t="s">
        <v>901</v>
      </c>
      <c r="B724" t="s">
        <v>879</v>
      </c>
      <c r="C724">
        <v>2022</v>
      </c>
      <c r="D724">
        <v>0.00478456786998127</v>
      </c>
      <c r="E724">
        <v>17.4415064407554</v>
      </c>
      <c r="F724">
        <v>1.3432</v>
      </c>
      <c r="G724">
        <v>0.823987261826398</v>
      </c>
      <c r="H724" s="3">
        <v>1130.3843</v>
      </c>
      <c r="I724" s="4">
        <v>458</v>
      </c>
      <c r="J724">
        <v>4570</v>
      </c>
      <c r="K724">
        <v>82</v>
      </c>
      <c r="L724">
        <v>0.042379853670357</v>
      </c>
      <c r="M724">
        <v>51.5863539445629</v>
      </c>
      <c r="N724">
        <v>151</v>
      </c>
      <c r="O724">
        <v>1143.2971</v>
      </c>
      <c r="P724">
        <v>8.59826793920113</v>
      </c>
      <c r="Q724">
        <v>23.4453441295547</v>
      </c>
      <c r="R724">
        <v>1</v>
      </c>
      <c r="S724">
        <v>0.0304105474166617</v>
      </c>
      <c r="T724">
        <v>0.00514705882352941</v>
      </c>
      <c r="U724">
        <v>6.61397058823529</v>
      </c>
      <c r="V724" s="3">
        <v>90.86846</v>
      </c>
      <c r="W724" s="3">
        <v>160342</v>
      </c>
      <c r="X724" s="3">
        <v>149214</v>
      </c>
      <c r="Y724" s="4">
        <v>6</v>
      </c>
      <c r="Z724" s="4">
        <v>47</v>
      </c>
      <c r="AA724" s="9">
        <v>141019.53125</v>
      </c>
      <c r="AB724" s="9">
        <v>0.322177020981712</v>
      </c>
      <c r="AC724" s="4">
        <v>1098</v>
      </c>
      <c r="AD724">
        <v>2.0759</v>
      </c>
      <c r="AE724" s="14">
        <v>52359.49</v>
      </c>
      <c r="AF724">
        <v>0.0803709806099554</v>
      </c>
      <c r="AG724">
        <v>0.0328125</v>
      </c>
      <c r="AH724" s="9">
        <v>12.8473</v>
      </c>
      <c r="AI724" s="4">
        <v>1401</v>
      </c>
      <c r="AJ724" s="4">
        <v>4024</v>
      </c>
      <c r="AK724" s="3">
        <v>9.69033497339073</v>
      </c>
      <c r="AL724">
        <v>828.7</v>
      </c>
      <c r="AM724">
        <v>88</v>
      </c>
      <c r="AN724">
        <v>0.000689747899159664</v>
      </c>
      <c r="AO724" s="3">
        <v>6.119</v>
      </c>
      <c r="AP724">
        <v>794536.741214058</v>
      </c>
      <c r="AQ724" s="3">
        <v>0.1878</v>
      </c>
      <c r="AS724" s="3">
        <v>60844.8</v>
      </c>
      <c r="AT724">
        <v>0.0234393532917955</v>
      </c>
      <c r="AU724" s="3">
        <v>0.78432</v>
      </c>
      <c r="AV724">
        <v>0.894684357774023</v>
      </c>
      <c r="AW724" s="4">
        <v>1133</v>
      </c>
      <c r="AX724">
        <v>375.17609</v>
      </c>
      <c r="AY724">
        <v>55.7213130135242</v>
      </c>
      <c r="AZ724">
        <v>1.23316904457696</v>
      </c>
      <c r="BA724">
        <v>0.479987856374024</v>
      </c>
      <c r="BB724" s="2">
        <v>155.02</v>
      </c>
      <c r="BC724" s="4">
        <v>20759</v>
      </c>
      <c r="BD724" s="4">
        <f>VLOOKUP(A724,'[1]中国教育数据库-年度（分省）'!$A:$D,4,FALSE)</f>
        <v>3446</v>
      </c>
      <c r="BE724" s="3">
        <v>1878</v>
      </c>
      <c r="BF724" s="9">
        <v>0.00226537467700258</v>
      </c>
      <c r="BG724" s="9">
        <v>0.458993954602487</v>
      </c>
      <c r="BH724" s="9">
        <v>0.00581039755351682</v>
      </c>
      <c r="BI724" s="9">
        <v>2776.84210526316</v>
      </c>
      <c r="BJ724" s="9">
        <v>2745.99064674347</v>
      </c>
      <c r="BK724" s="9">
        <v>0.8767</v>
      </c>
      <c r="BL724" s="9">
        <v>253.284237726098</v>
      </c>
      <c r="BM724" s="4">
        <v>646</v>
      </c>
      <c r="BN724" s="9">
        <v>17.6661332923891</v>
      </c>
      <c r="BO724">
        <v>0</v>
      </c>
      <c r="BP724">
        <v>9</v>
      </c>
      <c r="BQ724">
        <v>0</v>
      </c>
      <c r="BR724">
        <v>0</v>
      </c>
      <c r="BS724">
        <v>4</v>
      </c>
      <c r="BT724">
        <v>0</v>
      </c>
      <c r="BU724">
        <v>0</v>
      </c>
      <c r="BV724">
        <v>0</v>
      </c>
    </row>
    <row r="725" spans="1:74">
      <c r="A725" t="s">
        <v>902</v>
      </c>
      <c r="B725" t="s">
        <v>879</v>
      </c>
      <c r="C725">
        <v>2023</v>
      </c>
      <c r="D725">
        <v>0.00541869220366242</v>
      </c>
      <c r="E725">
        <v>18.0431952403528</v>
      </c>
      <c r="F725">
        <v>0.4193</v>
      </c>
      <c r="G725">
        <v>0.870339040978844</v>
      </c>
      <c r="H725" s="3">
        <v>1211</v>
      </c>
      <c r="I725" s="4">
        <v>561</v>
      </c>
      <c r="J725">
        <v>3265</v>
      </c>
      <c r="K725">
        <v>82</v>
      </c>
      <c r="L725">
        <v>0.0417580819602105</v>
      </c>
      <c r="M725">
        <v>54.2627317281057</v>
      </c>
      <c r="N725">
        <v>151</v>
      </c>
      <c r="O725">
        <v>1164.8868</v>
      </c>
      <c r="P725">
        <v>8.67922589484501</v>
      </c>
      <c r="Q725">
        <v>24.3328268778087</v>
      </c>
      <c r="R725">
        <v>1</v>
      </c>
      <c r="S725">
        <v>0.0323118264634253</v>
      </c>
      <c r="T725">
        <v>0.00534171249018068</v>
      </c>
      <c r="U725">
        <v>8.05027494108405</v>
      </c>
      <c r="V725" s="3">
        <v>96.19</v>
      </c>
      <c r="W725" s="3">
        <v>193042</v>
      </c>
      <c r="X725" s="3">
        <v>151826</v>
      </c>
      <c r="Y725" s="4">
        <v>15</v>
      </c>
      <c r="Z725" s="4">
        <v>47</v>
      </c>
      <c r="AA725" s="9">
        <v>140188.191881919</v>
      </c>
      <c r="AB725" s="9">
        <v>0.283499785321996</v>
      </c>
      <c r="AC725" s="4">
        <v>1062</v>
      </c>
      <c r="AD725">
        <v>2.2194</v>
      </c>
      <c r="AE725" s="14">
        <v>42646.48</v>
      </c>
      <c r="AF725">
        <v>0.07911724948014</v>
      </c>
      <c r="AG725">
        <v>0.0328413284132841</v>
      </c>
      <c r="AH725" s="9">
        <v>13.2767</v>
      </c>
      <c r="AI725" s="4">
        <v>1810</v>
      </c>
      <c r="AJ725" s="4">
        <v>4199</v>
      </c>
      <c r="AK725" s="3">
        <v>11.6284019680689</v>
      </c>
      <c r="AL725">
        <v>1088.5</v>
      </c>
      <c r="AM725">
        <v>73</v>
      </c>
      <c r="AN725">
        <v>0.000740909090909091</v>
      </c>
      <c r="AO725" s="3">
        <v>6.1489</v>
      </c>
      <c r="AP725">
        <v>710463.266261114</v>
      </c>
      <c r="AQ725" s="3">
        <v>0.2137</v>
      </c>
      <c r="AS725" s="3">
        <v>44841.3</v>
      </c>
      <c r="AT725">
        <v>0.0192033375410711</v>
      </c>
      <c r="AU725" s="3">
        <v>0.78747</v>
      </c>
      <c r="AV725">
        <v>0.861663210775637</v>
      </c>
      <c r="AW725" s="4">
        <v>1515</v>
      </c>
      <c r="AX725">
        <v>205.603</v>
      </c>
      <c r="AY725">
        <v>32.4700644158445</v>
      </c>
      <c r="AZ725">
        <v>0.36415535642382</v>
      </c>
      <c r="BA725">
        <v>0.348836291082531</v>
      </c>
      <c r="BB725" s="2">
        <v>145.874</v>
      </c>
      <c r="BC725" s="4">
        <v>22194</v>
      </c>
      <c r="BD725" s="4">
        <f>VLOOKUP(A725,'[1]中国教育数据库-年度（分省）'!$A:$D,4,FALSE)</f>
        <v>3729</v>
      </c>
      <c r="BE725" s="3">
        <v>2137</v>
      </c>
      <c r="BF725" s="9">
        <v>0.00219132541298353</v>
      </c>
      <c r="BG725" s="9">
        <v>0.493825708573445</v>
      </c>
      <c r="BH725" s="9">
        <v>0.00521978021978022</v>
      </c>
      <c r="BI725" s="9">
        <v>2098.42105263158</v>
      </c>
      <c r="BJ725" s="9">
        <v>3050.39397859579</v>
      </c>
      <c r="BK725" s="9">
        <v>0.8503</v>
      </c>
      <c r="BL725" s="9">
        <v>237.77800685514</v>
      </c>
      <c r="BM725" s="4">
        <v>638</v>
      </c>
      <c r="BN725" s="9">
        <v>17.5983823748853</v>
      </c>
      <c r="BO725">
        <v>0</v>
      </c>
      <c r="BP725">
        <v>9</v>
      </c>
      <c r="BQ725">
        <v>0</v>
      </c>
      <c r="BR725">
        <v>0</v>
      </c>
      <c r="BS725">
        <v>4</v>
      </c>
      <c r="BT725">
        <v>0</v>
      </c>
      <c r="BU725">
        <v>0</v>
      </c>
      <c r="BV725">
        <v>0</v>
      </c>
    </row>
    <row r="726" spans="1:74">
      <c r="A726" t="s">
        <v>903</v>
      </c>
      <c r="B726" t="s">
        <v>879</v>
      </c>
      <c r="C726">
        <v>2024</v>
      </c>
      <c r="D726">
        <v>0.00472475220073473</v>
      </c>
      <c r="F726">
        <v>1.2482</v>
      </c>
      <c r="G726">
        <v>1.1249108335603</v>
      </c>
      <c r="H726" s="3">
        <v>1271.9</v>
      </c>
      <c r="I726" s="4">
        <v>565.942731277533</v>
      </c>
      <c r="J726">
        <v>4128</v>
      </c>
      <c r="K726">
        <v>88</v>
      </c>
      <c r="L726">
        <v>0.041641125943541</v>
      </c>
      <c r="M726">
        <v>57.4887652471646</v>
      </c>
      <c r="N726">
        <v>151</v>
      </c>
      <c r="O726">
        <v>1173.93</v>
      </c>
      <c r="P726">
        <v>8.78294302691367</v>
      </c>
      <c r="Q726">
        <v>25.0216164696912</v>
      </c>
      <c r="R726">
        <v>1</v>
      </c>
      <c r="S726">
        <v>0.0349869097651074</v>
      </c>
      <c r="T726">
        <v>0.00453890489913545</v>
      </c>
      <c r="U726">
        <v>10.3083573487032</v>
      </c>
      <c r="V726" s="3">
        <v>101.3536</v>
      </c>
      <c r="W726" s="3">
        <v>233637</v>
      </c>
      <c r="X726" s="3">
        <v>156313</v>
      </c>
      <c r="Y726" s="4">
        <v>6</v>
      </c>
      <c r="Z726" s="4">
        <v>53</v>
      </c>
      <c r="AA726" s="9">
        <v>147970.037453184</v>
      </c>
      <c r="AB726" s="9">
        <v>0.2389553337644</v>
      </c>
      <c r="AC726" s="4">
        <v>1040</v>
      </c>
      <c r="AD726">
        <v>2.1506</v>
      </c>
      <c r="AE726">
        <v>42646.48</v>
      </c>
      <c r="AF726">
        <v>0.0745802072645398</v>
      </c>
      <c r="AG726">
        <v>0.0352059925093633</v>
      </c>
      <c r="AH726" s="9">
        <v>12.9895</v>
      </c>
      <c r="AI726" s="4">
        <v>2176</v>
      </c>
      <c r="AJ726" s="4">
        <v>3620</v>
      </c>
      <c r="AK726" s="3">
        <v>11.6284019680689</v>
      </c>
      <c r="AL726">
        <v>1294.7</v>
      </c>
      <c r="AM726">
        <v>89</v>
      </c>
      <c r="AN726">
        <v>0.000766779089376054</v>
      </c>
      <c r="AO726" s="3">
        <v>13.0796</v>
      </c>
      <c r="AP726">
        <v>742579.572446556</v>
      </c>
      <c r="AQ726" s="3">
        <v>0.2105</v>
      </c>
      <c r="AS726" s="3">
        <v>38779.8</v>
      </c>
      <c r="AT726">
        <v>0.0157328646454334</v>
      </c>
      <c r="AU726" s="3">
        <v>0.85411</v>
      </c>
      <c r="AV726">
        <v>0.875281667935614</v>
      </c>
      <c r="AW726" s="4">
        <v>1346.27058823529</v>
      </c>
      <c r="AX726">
        <v>88.1397</v>
      </c>
      <c r="AY726">
        <v>13.1754876433822</v>
      </c>
      <c r="AZ726">
        <v>0.345804130240256</v>
      </c>
      <c r="BA726">
        <v>0.38359193696763</v>
      </c>
      <c r="BB726" s="2">
        <v>121.221</v>
      </c>
      <c r="BC726" s="4">
        <v>21506</v>
      </c>
      <c r="BD726" s="4">
        <f>BD725*BD724/BD723</f>
        <v>4650.7904451683</v>
      </c>
      <c r="BE726" s="3">
        <v>2105</v>
      </c>
      <c r="BF726" s="9">
        <v>0.00230780539138024</v>
      </c>
      <c r="BG726" s="9">
        <v>0.496434453284976</v>
      </c>
      <c r="BH726" s="9">
        <v>0.00352</v>
      </c>
      <c r="BI726" s="9">
        <v>2333.63636363636</v>
      </c>
      <c r="BJ726" s="9">
        <v>3027.66788412778</v>
      </c>
      <c r="BK726" s="9">
        <v>0.897817668312658</v>
      </c>
      <c r="BL726" s="9">
        <v>240.048331533755</v>
      </c>
      <c r="BM726" s="4">
        <v>671</v>
      </c>
      <c r="BN726" s="9">
        <v>17.7096155170737</v>
      </c>
      <c r="BO726">
        <v>0</v>
      </c>
      <c r="BP726">
        <v>9</v>
      </c>
      <c r="BQ726">
        <v>0</v>
      </c>
      <c r="BR726">
        <v>0</v>
      </c>
      <c r="BS726">
        <v>4</v>
      </c>
      <c r="BT726">
        <v>0</v>
      </c>
      <c r="BU726">
        <v>0</v>
      </c>
      <c r="BV726">
        <v>0</v>
      </c>
    </row>
    <row r="727" spans="1:74">
      <c r="A727" t="s">
        <v>904</v>
      </c>
      <c r="B727" t="s">
        <v>905</v>
      </c>
      <c r="C727">
        <v>2000</v>
      </c>
      <c r="D727">
        <v>0.00753287310979619</v>
      </c>
      <c r="E727">
        <v>3.95124371858143</v>
      </c>
      <c r="F727">
        <v>0</v>
      </c>
      <c r="G727">
        <v>1.53181206346515</v>
      </c>
      <c r="H727" s="3">
        <v>0.526469985328777</v>
      </c>
      <c r="I727" s="4">
        <v>21</v>
      </c>
      <c r="J727">
        <v>166</v>
      </c>
      <c r="K727">
        <v>58</v>
      </c>
      <c r="L727">
        <v>0.124385440377905</v>
      </c>
      <c r="M727">
        <v>56.2481666177765</v>
      </c>
      <c r="N727">
        <v>23</v>
      </c>
      <c r="O727">
        <v>60.0709</v>
      </c>
      <c r="P727">
        <v>6.3105</v>
      </c>
      <c r="Q727">
        <v>20.5545614549721</v>
      </c>
      <c r="R727">
        <v>0</v>
      </c>
      <c r="S727">
        <v>0.044923054564245</v>
      </c>
      <c r="T727">
        <v>0.00487515</v>
      </c>
      <c r="U727">
        <v>14.353685</v>
      </c>
      <c r="V727" s="3">
        <v>10.7857272727273</v>
      </c>
      <c r="W727" s="3">
        <v>6402</v>
      </c>
      <c r="X727" s="3">
        <v>6991.73497018781</v>
      </c>
      <c r="Y727" s="4">
        <v>0.7776</v>
      </c>
      <c r="Z727" s="4">
        <v>21.6652984619141</v>
      </c>
      <c r="AA727" s="9">
        <v>9677.19484150164</v>
      </c>
      <c r="AB727" s="9">
        <v>3.4997984548229</v>
      </c>
      <c r="AC727" s="4">
        <v>3699.94033032726</v>
      </c>
      <c r="AD727">
        <v>0.3154</v>
      </c>
      <c r="AE727" s="14">
        <v>12387.57</v>
      </c>
      <c r="AF727">
        <v>0.0435557480137064</v>
      </c>
      <c r="AG727">
        <v>0.0302652795363717</v>
      </c>
      <c r="AH727" s="9">
        <v>0.674216602028545</v>
      </c>
      <c r="AI727" s="4">
        <v>467</v>
      </c>
      <c r="AJ727" s="4">
        <v>867.056772254361</v>
      </c>
      <c r="AK727" s="3">
        <v>13.9540823616826</v>
      </c>
      <c r="AL727">
        <v>625</v>
      </c>
      <c r="AM727">
        <v>29.8626785412887</v>
      </c>
      <c r="AN727">
        <v>9.13357400722022e-5</v>
      </c>
      <c r="AO727" s="3">
        <v>1.03484866874004</v>
      </c>
      <c r="AP727">
        <v>498585.070852775</v>
      </c>
      <c r="AQ727" s="3">
        <v>0.0330949367088608</v>
      </c>
      <c r="AS727" s="3">
        <v>5180.52963258701</v>
      </c>
      <c r="AT727">
        <v>0.0058945617106234</v>
      </c>
      <c r="AU727" s="3">
        <v>0.894878203335405</v>
      </c>
      <c r="AV727">
        <v>0.84406779661017</v>
      </c>
      <c r="AW727" s="4">
        <v>279.684194482549</v>
      </c>
      <c r="AX727">
        <v>222.9756</v>
      </c>
      <c r="AY727">
        <v>0.0926187928072959</v>
      </c>
      <c r="AZ727">
        <v>3.99806779661017</v>
      </c>
      <c r="BA727">
        <v>10.4284701305403</v>
      </c>
      <c r="BB727" s="2">
        <v>1.76800980352204</v>
      </c>
      <c r="BC727" s="4">
        <v>179.253762747734</v>
      </c>
      <c r="BD727" s="4">
        <f t="shared" ref="BD727:BE729" si="29">BD728*BD729/BD730</f>
        <v>28.1845135041551</v>
      </c>
      <c r="BE727" s="3">
        <f t="shared" si="29"/>
        <v>1245.63374255975</v>
      </c>
      <c r="BF727" s="9">
        <v>0.00118363310397616</v>
      </c>
      <c r="BG727" s="9">
        <v>0.149904519318495</v>
      </c>
      <c r="BH727" s="9">
        <v>0.000267864526175976</v>
      </c>
      <c r="BI727" s="9">
        <v>1397.13017751479</v>
      </c>
      <c r="BJ727" s="9">
        <v>382.038790386963</v>
      </c>
      <c r="BK727" s="9">
        <v>0.77117247623359</v>
      </c>
      <c r="BL727" s="9">
        <v>33.4903995211272</v>
      </c>
      <c r="BM727" s="4">
        <v>409</v>
      </c>
      <c r="BN727" s="9">
        <v>16.275130355273</v>
      </c>
      <c r="BO727">
        <v>0</v>
      </c>
      <c r="BP727">
        <v>0</v>
      </c>
      <c r="BQ727">
        <v>0</v>
      </c>
      <c r="BR727">
        <v>0</v>
      </c>
      <c r="BS727">
        <v>4</v>
      </c>
      <c r="BT727">
        <v>0</v>
      </c>
      <c r="BU727">
        <v>0</v>
      </c>
      <c r="BV727">
        <v>0</v>
      </c>
    </row>
    <row r="728" spans="1:74">
      <c r="A728" t="s">
        <v>906</v>
      </c>
      <c r="B728" t="s">
        <v>905</v>
      </c>
      <c r="C728">
        <v>2001</v>
      </c>
      <c r="D728">
        <v>0.00562406497114768</v>
      </c>
      <c r="E728">
        <v>4.21950770517611</v>
      </c>
      <c r="F728">
        <v>1.3294</v>
      </c>
      <c r="G728">
        <v>1.67084222782845</v>
      </c>
      <c r="H728" s="3">
        <v>1.06646168982028</v>
      </c>
      <c r="I728" s="4">
        <v>15</v>
      </c>
      <c r="J728">
        <v>133</v>
      </c>
      <c r="K728">
        <v>61</v>
      </c>
      <c r="L728">
        <v>0.105562225841348</v>
      </c>
      <c r="M728">
        <v>59.3314562125478</v>
      </c>
      <c r="N728">
        <v>25</v>
      </c>
      <c r="O728">
        <v>72.2553</v>
      </c>
      <c r="P728">
        <v>6.60889733912774</v>
      </c>
      <c r="Q728">
        <v>24.2931196303516</v>
      </c>
      <c r="R728">
        <v>0</v>
      </c>
      <c r="S728">
        <v>0.0453172205438067</v>
      </c>
      <c r="T728">
        <v>0.0454293686890307</v>
      </c>
      <c r="U728">
        <v>69.8627445342989</v>
      </c>
      <c r="V728" s="3">
        <v>14.28</v>
      </c>
      <c r="W728" s="3">
        <v>8872</v>
      </c>
      <c r="X728" s="3">
        <v>9693.58376756887</v>
      </c>
      <c r="Y728" s="4">
        <v>1.6848</v>
      </c>
      <c r="Z728" s="4">
        <v>25.4885864257813</v>
      </c>
      <c r="AA728" s="9">
        <v>12137.8084767808</v>
      </c>
      <c r="AB728" s="9">
        <v>2.94989820514496</v>
      </c>
      <c r="AC728" s="4">
        <v>3566.71825624019</v>
      </c>
      <c r="AD728">
        <v>0.3177</v>
      </c>
      <c r="AE728" s="14">
        <v>12387.57</v>
      </c>
      <c r="AF728">
        <v>0.045217279620982</v>
      </c>
      <c r="AG728">
        <v>0.0283637588387478</v>
      </c>
      <c r="AH728" s="9">
        <v>0.889701831747819</v>
      </c>
      <c r="AI728" s="4">
        <v>566</v>
      </c>
      <c r="AJ728" s="4">
        <v>989.731229420768</v>
      </c>
      <c r="AK728" s="3">
        <v>13.9540823616827</v>
      </c>
      <c r="AL728">
        <v>708</v>
      </c>
      <c r="AM728">
        <v>29.5699071830407</v>
      </c>
      <c r="AN728">
        <v>0.000106571936056838</v>
      </c>
      <c r="AO728" s="11">
        <v>1.047</v>
      </c>
      <c r="AP728">
        <v>506301.954930797</v>
      </c>
      <c r="AQ728" s="3">
        <v>0.0332</v>
      </c>
      <c r="AS728" s="3">
        <v>7301.82372613821</v>
      </c>
      <c r="AT728">
        <v>0.00512242904891359</v>
      </c>
      <c r="AU728" s="3">
        <v>1.06155392034973</v>
      </c>
      <c r="AV728">
        <v>0.852993479549496</v>
      </c>
      <c r="AW728" s="4">
        <v>280.932784636488</v>
      </c>
      <c r="AX728">
        <v>248.843</v>
      </c>
      <c r="AY728">
        <v>0.170096858438553</v>
      </c>
      <c r="AZ728">
        <v>3.63820336799229</v>
      </c>
      <c r="BA728">
        <v>6.25659489749861</v>
      </c>
      <c r="BB728" s="2">
        <v>2.4547851221294</v>
      </c>
      <c r="BC728" s="4">
        <v>1126.23532253486</v>
      </c>
      <c r="BD728" s="4">
        <f t="shared" si="29"/>
        <v>48.9605263157895</v>
      </c>
      <c r="BE728" s="3">
        <f t="shared" si="29"/>
        <v>1430.33731326883</v>
      </c>
      <c r="BF728" s="9">
        <v>0.000860586293508302</v>
      </c>
      <c r="BG728" s="9">
        <v>0.226456414764905</v>
      </c>
      <c r="BH728" s="9">
        <v>0.000365887414378054</v>
      </c>
      <c r="BI728" s="9">
        <v>288.75</v>
      </c>
      <c r="BJ728" s="9">
        <v>582.442806952663</v>
      </c>
      <c r="BK728" s="9">
        <v>0.57531914893617</v>
      </c>
      <c r="BL728" s="9">
        <v>40.6494944055526</v>
      </c>
      <c r="BM728" s="4">
        <v>410</v>
      </c>
      <c r="BN728" s="9">
        <v>16.6110994349785</v>
      </c>
      <c r="BO728">
        <v>0</v>
      </c>
      <c r="BP728">
        <v>0</v>
      </c>
      <c r="BQ728">
        <v>0</v>
      </c>
      <c r="BR728">
        <v>0</v>
      </c>
      <c r="BS728">
        <v>4</v>
      </c>
      <c r="BT728">
        <v>0</v>
      </c>
      <c r="BU728">
        <v>0</v>
      </c>
      <c r="BV728">
        <v>0</v>
      </c>
    </row>
    <row r="729" spans="1:74">
      <c r="A729" t="s">
        <v>907</v>
      </c>
      <c r="B729" t="s">
        <v>905</v>
      </c>
      <c r="C729">
        <v>2002</v>
      </c>
      <c r="D729">
        <v>0.00510692153268744</v>
      </c>
      <c r="E729">
        <v>5.21493575760899</v>
      </c>
      <c r="F729">
        <v>0.7797</v>
      </c>
      <c r="G729">
        <v>1.78958917360035</v>
      </c>
      <c r="H729" s="3">
        <v>0.86291291332277</v>
      </c>
      <c r="I729" s="4">
        <v>22</v>
      </c>
      <c r="J729">
        <v>114</v>
      </c>
      <c r="K729">
        <v>62</v>
      </c>
      <c r="L729">
        <v>0.0876140030779883</v>
      </c>
      <c r="M729">
        <v>61.5233277121979</v>
      </c>
      <c r="N729">
        <v>25</v>
      </c>
      <c r="O729">
        <v>85.8185</v>
      </c>
      <c r="P729">
        <v>7.39206787687451</v>
      </c>
      <c r="Q729">
        <v>6.32513661202186</v>
      </c>
      <c r="R729">
        <v>0</v>
      </c>
      <c r="S729">
        <v>0.0431453394198203</v>
      </c>
      <c r="T729">
        <v>0.00487515375646567</v>
      </c>
      <c r="U729">
        <v>14.3536854565366</v>
      </c>
      <c r="V729" s="3">
        <v>19.94</v>
      </c>
      <c r="W729" s="3">
        <v>8496</v>
      </c>
      <c r="X729" s="3">
        <v>12741.5888337272</v>
      </c>
      <c r="Y729" s="4">
        <v>1.296</v>
      </c>
      <c r="Z729" s="4">
        <v>20.390869140625</v>
      </c>
      <c r="AA729" s="9">
        <v>13398.0529307282</v>
      </c>
      <c r="AB729" s="9">
        <v>43.2049329789401</v>
      </c>
      <c r="AC729" s="4">
        <v>3362.04070605187</v>
      </c>
      <c r="AD729">
        <v>0.3379</v>
      </c>
      <c r="AE729" s="14">
        <v>12387.57</v>
      </c>
      <c r="AF729">
        <v>0.0469785395237435</v>
      </c>
      <c r="AG729">
        <v>0.0289495421664255</v>
      </c>
      <c r="AH729" s="9">
        <v>0.983612298025118</v>
      </c>
      <c r="AI729" s="4">
        <v>733</v>
      </c>
      <c r="AJ729" s="4">
        <v>1255.20779107354</v>
      </c>
      <c r="AK729" s="3">
        <v>16.7448988340192</v>
      </c>
      <c r="AL729">
        <v>723</v>
      </c>
      <c r="AM729">
        <v>38.1788675021539</v>
      </c>
      <c r="AN729">
        <v>0.000111013986013986</v>
      </c>
      <c r="AO729" s="11">
        <v>1.303</v>
      </c>
      <c r="AP729">
        <v>468321.640963396</v>
      </c>
      <c r="AQ729" s="3">
        <v>0.0315</v>
      </c>
      <c r="AS729" s="3">
        <v>4357.06112758141</v>
      </c>
      <c r="AT729">
        <v>0.00436564417999325</v>
      </c>
      <c r="AU729" s="3">
        <v>0.818741414779941</v>
      </c>
      <c r="AV729">
        <v>0.85949098621421</v>
      </c>
      <c r="AW729" s="4">
        <v>314.644718792867</v>
      </c>
      <c r="AX729">
        <v>268.6995</v>
      </c>
      <c r="AY729">
        <v>0.26831610719388</v>
      </c>
      <c r="AZ729">
        <v>3.65323435843054</v>
      </c>
      <c r="BA729">
        <v>6.025336778162</v>
      </c>
      <c r="BB729" s="2">
        <v>4.00447860750246</v>
      </c>
      <c r="BC729" s="4">
        <v>263.601055272822</v>
      </c>
      <c r="BD729" s="4">
        <f t="shared" si="29"/>
        <v>70.2302631578947</v>
      </c>
      <c r="BE729" s="3">
        <f t="shared" si="29"/>
        <v>1615.0408839779</v>
      </c>
      <c r="BF729" s="9">
        <v>0.00103477030373478</v>
      </c>
      <c r="BG729" s="9">
        <v>0.229381366509449</v>
      </c>
      <c r="BH729" s="9">
        <v>0.000336937313907722</v>
      </c>
      <c r="BI729" s="9">
        <v>308.571428571429</v>
      </c>
      <c r="BJ729" s="9">
        <v>539.437335164835</v>
      </c>
      <c r="BK729" s="9">
        <v>0.697021276595745</v>
      </c>
      <c r="BL729" s="9">
        <v>53.5866983372922</v>
      </c>
      <c r="BM729" s="4">
        <v>388</v>
      </c>
      <c r="BN729" s="9">
        <v>16.6775498430704</v>
      </c>
      <c r="BO729">
        <v>0</v>
      </c>
      <c r="BP729">
        <v>0</v>
      </c>
      <c r="BQ729">
        <v>0</v>
      </c>
      <c r="BR729">
        <v>0</v>
      </c>
      <c r="BS729">
        <v>4</v>
      </c>
      <c r="BT729">
        <v>0</v>
      </c>
      <c r="BU729">
        <v>0</v>
      </c>
      <c r="BV729">
        <v>0</v>
      </c>
    </row>
    <row r="730" spans="1:74">
      <c r="A730" t="s">
        <v>908</v>
      </c>
      <c r="B730" t="s">
        <v>905</v>
      </c>
      <c r="C730">
        <v>2003</v>
      </c>
      <c r="D730">
        <v>0.00545566269616185</v>
      </c>
      <c r="E730">
        <v>6.23832462503951</v>
      </c>
      <c r="F730">
        <v>0.3251</v>
      </c>
      <c r="G730">
        <v>1.71939078865123</v>
      </c>
      <c r="H730" s="3">
        <v>1.74798865909753</v>
      </c>
      <c r="I730" s="4">
        <v>54</v>
      </c>
      <c r="J730">
        <v>160</v>
      </c>
      <c r="K730">
        <v>39</v>
      </c>
      <c r="L730">
        <v>0.0750851931845452</v>
      </c>
      <c r="M730">
        <v>27.2738312082574</v>
      </c>
      <c r="N730">
        <v>122</v>
      </c>
      <c r="O730">
        <v>58.6762</v>
      </c>
      <c r="P730">
        <v>7.34749561488988</v>
      </c>
      <c r="Q730">
        <v>8.23678334339167</v>
      </c>
      <c r="R730">
        <v>0</v>
      </c>
      <c r="S730">
        <v>0.00360226257814826</v>
      </c>
      <c r="T730">
        <v>0.000266937162991832</v>
      </c>
      <c r="U730">
        <v>11.5519726656345</v>
      </c>
      <c r="V730" s="3">
        <v>26.4</v>
      </c>
      <c r="W730" s="3">
        <v>10047.32</v>
      </c>
      <c r="X730" s="3">
        <v>17665.380512605</v>
      </c>
      <c r="Y730" s="4">
        <v>2.808</v>
      </c>
      <c r="Z730" s="4">
        <v>23.9892578125</v>
      </c>
      <c r="AA730" s="9">
        <v>15323.8986894034</v>
      </c>
      <c r="AB730" s="9">
        <v>6.6126226583477</v>
      </c>
      <c r="AC730" s="4">
        <v>3240.98523054755</v>
      </c>
      <c r="AD730">
        <v>0.5461</v>
      </c>
      <c r="AE730" s="14">
        <v>12387.57</v>
      </c>
      <c r="AF730">
        <v>0.0409700017962996</v>
      </c>
      <c r="AG730">
        <v>0.0271306872125156</v>
      </c>
      <c r="AH730" s="9">
        <v>1.29798296370871</v>
      </c>
      <c r="AI730" s="4">
        <v>755</v>
      </c>
      <c r="AJ730" s="4">
        <v>1432.79931602137</v>
      </c>
      <c r="AK730" s="3">
        <v>16.7448988340192</v>
      </c>
      <c r="AL730">
        <v>483</v>
      </c>
      <c r="AM730">
        <v>37.8045648795837</v>
      </c>
      <c r="AN730">
        <v>0.000123620689655172</v>
      </c>
      <c r="AO730" s="11">
        <v>1.3183</v>
      </c>
      <c r="AP730">
        <v>475570.120763168</v>
      </c>
      <c r="AQ730" s="3">
        <v>0.0316</v>
      </c>
      <c r="AS730" s="3">
        <v>6141.16597605893</v>
      </c>
      <c r="AT730">
        <v>0.00387151187524578</v>
      </c>
      <c r="AU730" s="3">
        <v>0.971236259161147</v>
      </c>
      <c r="AV730">
        <v>0.87437867148667</v>
      </c>
      <c r="AW730" s="4">
        <v>316.049382716049</v>
      </c>
      <c r="AX730">
        <v>357.1002</v>
      </c>
      <c r="AY730">
        <v>0.492769615310143</v>
      </c>
      <c r="AZ730">
        <v>4.55264347040217</v>
      </c>
      <c r="BA730">
        <v>3.6149205847134</v>
      </c>
      <c r="BB730" s="2">
        <v>5.56</v>
      </c>
      <c r="BC730" s="4">
        <v>1455.44613687659</v>
      </c>
      <c r="BD730" s="4">
        <f>VLOOKUP(A730,'[1]中国教育数据库-年度（分省）'!$A:$D,4,FALSE)</f>
        <v>122</v>
      </c>
      <c r="BE730" s="3">
        <f>BE731*BE732/BE733</f>
        <v>1854.52044198895</v>
      </c>
      <c r="BF730" s="9">
        <v>0.000762731753109599</v>
      </c>
      <c r="BG730" s="9">
        <v>0.346519785459168</v>
      </c>
      <c r="BH730" s="9">
        <v>0.000460236838200041</v>
      </c>
      <c r="BI730" s="9">
        <v>63.7735849056604</v>
      </c>
      <c r="BJ730" s="9">
        <v>849.303653846154</v>
      </c>
      <c r="BK730" s="9">
        <v>0.52</v>
      </c>
      <c r="BL730" s="9">
        <v>62.8402957052335</v>
      </c>
      <c r="BM730" s="4">
        <v>418</v>
      </c>
      <c r="BN730" s="9">
        <v>16.5464923950788</v>
      </c>
      <c r="BO730">
        <v>0</v>
      </c>
      <c r="BP730">
        <v>0</v>
      </c>
      <c r="BQ730">
        <v>0</v>
      </c>
      <c r="BR730">
        <v>0</v>
      </c>
      <c r="BS730">
        <v>4</v>
      </c>
      <c r="BT730">
        <v>0</v>
      </c>
      <c r="BU730">
        <v>0</v>
      </c>
      <c r="BV730">
        <v>0</v>
      </c>
    </row>
    <row r="731" spans="1:74">
      <c r="A731" t="s">
        <v>909</v>
      </c>
      <c r="B731" t="s">
        <v>905</v>
      </c>
      <c r="C731">
        <v>2004</v>
      </c>
      <c r="D731">
        <v>0.0058226304665908</v>
      </c>
      <c r="E731">
        <v>7.2211050981825</v>
      </c>
      <c r="F731">
        <v>0.1804</v>
      </c>
      <c r="G731">
        <v>1.59593136980942</v>
      </c>
      <c r="H731" s="3">
        <v>1.41436115396813</v>
      </c>
      <c r="I731" s="4">
        <v>46</v>
      </c>
      <c r="J731">
        <v>119</v>
      </c>
      <c r="K731">
        <v>45</v>
      </c>
      <c r="L731">
        <v>0.0740895419592845</v>
      </c>
      <c r="M731">
        <v>27.5196137598069</v>
      </c>
      <c r="N731">
        <v>122</v>
      </c>
      <c r="O731">
        <v>67.414</v>
      </c>
      <c r="P731">
        <v>7.7026137463698</v>
      </c>
      <c r="Q731">
        <v>10.3543628185907</v>
      </c>
      <c r="R731">
        <v>0</v>
      </c>
      <c r="S731">
        <v>0.00745250220563247</v>
      </c>
      <c r="T731">
        <v>0.00617372700365171</v>
      </c>
      <c r="U731">
        <v>10.3352375618759</v>
      </c>
      <c r="V731" s="3">
        <v>35.86</v>
      </c>
      <c r="W731" s="3">
        <v>12827.1</v>
      </c>
      <c r="X731" s="3">
        <v>23220</v>
      </c>
      <c r="Y731" s="4">
        <v>2.16</v>
      </c>
      <c r="Z731" s="4">
        <v>19.19140625</v>
      </c>
      <c r="AA731" s="9">
        <v>18020.4056369289</v>
      </c>
      <c r="AB731" s="9">
        <v>5.2364688333776</v>
      </c>
      <c r="AC731" s="4">
        <v>3055</v>
      </c>
      <c r="AD731">
        <v>0.7505</v>
      </c>
      <c r="AE731" s="14">
        <v>12387.57</v>
      </c>
      <c r="AF731">
        <v>0.0416270571151985</v>
      </c>
      <c r="AG731">
        <v>0.0276910044937294</v>
      </c>
      <c r="AH731" s="9">
        <v>1.43498862222513</v>
      </c>
      <c r="AI731" s="4">
        <v>935</v>
      </c>
      <c r="AJ731" s="4">
        <v>1817.12045760888</v>
      </c>
      <c r="AK731" s="3">
        <v>20.093878600823</v>
      </c>
      <c r="AL731">
        <v>414</v>
      </c>
      <c r="AM731">
        <v>48.810957186298</v>
      </c>
      <c r="AN731">
        <v>0.000147959183673469</v>
      </c>
      <c r="AO731" s="11">
        <v>1.3876</v>
      </c>
      <c r="AP731">
        <v>439895.15975582</v>
      </c>
      <c r="AQ731" s="3">
        <v>0.0284</v>
      </c>
      <c r="AS731" s="3">
        <v>3664.48664825046</v>
      </c>
      <c r="AT731">
        <v>0.00354580292153006</v>
      </c>
      <c r="AU731" s="3">
        <v>0.749082391075529</v>
      </c>
      <c r="AV731">
        <v>0.874398922869783</v>
      </c>
      <c r="AW731" s="4">
        <v>353.975308641975</v>
      </c>
      <c r="AX731">
        <v>441.7745</v>
      </c>
      <c r="AY731">
        <v>0.77731021100079</v>
      </c>
      <c r="AZ731">
        <v>4.46668590113483</v>
      </c>
      <c r="BA731">
        <v>3.48130481612556</v>
      </c>
      <c r="BB731" s="2">
        <v>9.07</v>
      </c>
      <c r="BC731" s="4">
        <v>1622.11865845545</v>
      </c>
      <c r="BD731" s="4">
        <f>VLOOKUP(A731,'[1]中国教育数据库-年度（分省）'!$A:$D,4,FALSE)</f>
        <v>175</v>
      </c>
      <c r="BE731" s="3">
        <v>2094</v>
      </c>
      <c r="BF731" s="9">
        <v>0.00106703702449104</v>
      </c>
      <c r="BG731" s="9">
        <v>0.350995497273513</v>
      </c>
      <c r="BH731" s="9">
        <v>0.000423821530697082</v>
      </c>
      <c r="BI731" s="9">
        <v>244.166666666667</v>
      </c>
      <c r="BJ731" s="9">
        <v>817.301746031746</v>
      </c>
      <c r="BK731" s="9">
        <v>0.63</v>
      </c>
      <c r="BL731" s="9">
        <v>80.0447139324549</v>
      </c>
      <c r="BM731" s="4">
        <v>482</v>
      </c>
      <c r="BN731" s="9">
        <v>16.7863395132634</v>
      </c>
      <c r="BO731">
        <v>0</v>
      </c>
      <c r="BP731">
        <v>0</v>
      </c>
      <c r="BQ731">
        <v>0</v>
      </c>
      <c r="BR731">
        <v>0</v>
      </c>
      <c r="BS731">
        <v>4</v>
      </c>
      <c r="BT731">
        <v>0</v>
      </c>
      <c r="BU731">
        <v>0</v>
      </c>
      <c r="BV731">
        <v>0</v>
      </c>
    </row>
    <row r="732" spans="1:74">
      <c r="A732" t="s">
        <v>910</v>
      </c>
      <c r="B732" t="s">
        <v>905</v>
      </c>
      <c r="C732">
        <v>2005</v>
      </c>
      <c r="D732">
        <v>0.00468829953198128</v>
      </c>
      <c r="E732">
        <v>7.75018416225783</v>
      </c>
      <c r="F732">
        <v>0.1377</v>
      </c>
      <c r="G732">
        <v>2.34975894518162</v>
      </c>
      <c r="H732" s="3">
        <v>2.86504839461085</v>
      </c>
      <c r="I732" s="4">
        <v>40</v>
      </c>
      <c r="J732">
        <v>130</v>
      </c>
      <c r="K732">
        <v>44</v>
      </c>
      <c r="L732">
        <v>0.0690685602879719</v>
      </c>
      <c r="M732">
        <v>44.2562592047128</v>
      </c>
      <c r="N732">
        <v>63</v>
      </c>
      <c r="O732">
        <v>74.1472</v>
      </c>
      <c r="P732">
        <v>7.37494079295645</v>
      </c>
      <c r="Q732">
        <v>14.9949189985272</v>
      </c>
      <c r="R732">
        <v>0</v>
      </c>
      <c r="S732">
        <v>0.011797342276406</v>
      </c>
      <c r="T732">
        <v>0.00636697830372556</v>
      </c>
      <c r="U732">
        <v>10.5739592179122</v>
      </c>
      <c r="V732" s="3">
        <v>44.53957</v>
      </c>
      <c r="W732" s="3">
        <v>14131.03</v>
      </c>
      <c r="X732" s="3">
        <v>32193.0130422125</v>
      </c>
      <c r="Y732" s="4">
        <v>4.68</v>
      </c>
      <c r="Z732" s="4">
        <v>22.578125</v>
      </c>
      <c r="AA732" s="9">
        <v>20446.8938484425</v>
      </c>
      <c r="AB732" s="9">
        <v>5.5329189373297</v>
      </c>
      <c r="AC732" s="4">
        <v>2945</v>
      </c>
      <c r="AD732">
        <v>0.8817</v>
      </c>
      <c r="AE732" s="14">
        <v>12387.57</v>
      </c>
      <c r="AF732">
        <v>0.0452523954881572</v>
      </c>
      <c r="AG732">
        <v>0.0259512215150344</v>
      </c>
      <c r="AH732" s="9">
        <v>1.89362291271037</v>
      </c>
      <c r="AI732" s="4">
        <v>950</v>
      </c>
      <c r="AJ732" s="4">
        <v>2074.21350258166</v>
      </c>
      <c r="AK732" s="3">
        <v>20.093878600823</v>
      </c>
      <c r="AL732">
        <v>583</v>
      </c>
      <c r="AM732">
        <v>48.3324183903539</v>
      </c>
      <c r="AN732">
        <v>0.000430201342281879</v>
      </c>
      <c r="AO732" s="11">
        <v>1.673</v>
      </c>
      <c r="AP732">
        <v>446703.666774518</v>
      </c>
      <c r="AQ732" s="3">
        <v>0.0292</v>
      </c>
      <c r="AS732" s="3">
        <v>5165</v>
      </c>
      <c r="AT732">
        <v>0.00299096540589866</v>
      </c>
      <c r="AU732" s="3">
        <v>0.88860288019903</v>
      </c>
      <c r="AV732">
        <v>0.879634419727539</v>
      </c>
      <c r="AW732" s="4">
        <v>355.555555555556</v>
      </c>
      <c r="AX732">
        <v>672.5413</v>
      </c>
      <c r="AY732">
        <v>1.42755072610953</v>
      </c>
      <c r="AZ732">
        <v>4.37330431108812</v>
      </c>
      <c r="BA732">
        <v>2.08862025556571</v>
      </c>
      <c r="BB732" s="2">
        <v>12.5932</v>
      </c>
      <c r="BC732" s="4">
        <v>8817</v>
      </c>
      <c r="BD732" s="4">
        <f>VLOOKUP(A732,'[1]中国教育数据库-年度（分省）'!$A:$D,4,FALSE)</f>
        <v>304</v>
      </c>
      <c r="BE732" s="3">
        <v>2404.5</v>
      </c>
      <c r="BF732" s="9">
        <v>0.000799455689743154</v>
      </c>
      <c r="BG732" s="9">
        <v>0.530238729776429</v>
      </c>
      <c r="BH732" s="9">
        <v>0.000578915641568116</v>
      </c>
      <c r="BI732" s="9">
        <v>194.545454545455</v>
      </c>
      <c r="BJ732" s="9">
        <v>1234.54340425532</v>
      </c>
      <c r="BK732" s="9">
        <v>0.47</v>
      </c>
      <c r="BL732" s="9">
        <v>91.3522707943528</v>
      </c>
      <c r="BM732" s="4">
        <v>685</v>
      </c>
      <c r="BN732" s="9">
        <v>16.5512165952816</v>
      </c>
      <c r="BO732">
        <v>0</v>
      </c>
      <c r="BP732">
        <v>0</v>
      </c>
      <c r="BQ732">
        <v>0</v>
      </c>
      <c r="BR732">
        <v>0</v>
      </c>
      <c r="BS732">
        <v>4</v>
      </c>
      <c r="BT732">
        <v>0</v>
      </c>
      <c r="BU732">
        <v>0</v>
      </c>
      <c r="BV732">
        <v>0</v>
      </c>
    </row>
    <row r="733" spans="1:74">
      <c r="A733" t="s">
        <v>911</v>
      </c>
      <c r="B733" t="s">
        <v>905</v>
      </c>
      <c r="C733">
        <v>2006</v>
      </c>
      <c r="D733">
        <v>0.00450183737901765</v>
      </c>
      <c r="E733">
        <v>8.48879371689454</v>
      </c>
      <c r="F733">
        <v>0.6125</v>
      </c>
      <c r="G733">
        <v>0.747899979036355</v>
      </c>
      <c r="H733" s="3">
        <v>2.31821478502524</v>
      </c>
      <c r="I733" s="4">
        <v>64</v>
      </c>
      <c r="J733">
        <v>142</v>
      </c>
      <c r="K733">
        <v>45</v>
      </c>
      <c r="L733">
        <v>0.0687667360049648</v>
      </c>
      <c r="M733">
        <v>45.119353654058</v>
      </c>
      <c r="N733">
        <v>64</v>
      </c>
      <c r="O733">
        <v>91.2752</v>
      </c>
      <c r="P733">
        <v>7.62514734774067</v>
      </c>
      <c r="Q733">
        <v>15.9774146162321</v>
      </c>
      <c r="R733">
        <v>0</v>
      </c>
      <c r="S733">
        <v>0.0124478721847971</v>
      </c>
      <c r="T733">
        <v>0.00663875239466438</v>
      </c>
      <c r="U733">
        <v>10.6342191358692</v>
      </c>
      <c r="V733" s="3">
        <v>57.09252</v>
      </c>
      <c r="W733" s="3">
        <v>5349.37</v>
      </c>
      <c r="X733" s="3">
        <v>42315.6332413438</v>
      </c>
      <c r="Y733" s="4">
        <v>3.6</v>
      </c>
      <c r="Z733" s="4">
        <v>18.0625</v>
      </c>
      <c r="AA733" s="9">
        <v>23560.5322947095</v>
      </c>
      <c r="AB733" s="9">
        <v>5.45756117929</v>
      </c>
      <c r="AC733" s="4">
        <v>2776</v>
      </c>
      <c r="AD733">
        <v>1.1008</v>
      </c>
      <c r="AE733" s="14">
        <v>7514.93</v>
      </c>
      <c r="AF733">
        <v>0.0434002204160353</v>
      </c>
      <c r="AG733">
        <v>0.0264871798477364</v>
      </c>
      <c r="AH733" s="9">
        <v>2.0935</v>
      </c>
      <c r="AI733" s="4">
        <v>1281</v>
      </c>
      <c r="AJ733" s="4">
        <v>2630.58178967856</v>
      </c>
      <c r="AK733" s="3">
        <v>24.1126543209876</v>
      </c>
      <c r="AL733">
        <v>1204</v>
      </c>
      <c r="AM733">
        <v>62.4038819723556</v>
      </c>
      <c r="AN733">
        <v>0.000235099337748344</v>
      </c>
      <c r="AO733" s="11">
        <v>1.8051</v>
      </c>
      <c r="AP733">
        <v>413194.126964812</v>
      </c>
      <c r="AQ733" s="3">
        <v>0.0335</v>
      </c>
      <c r="AS733" s="3">
        <v>3082</v>
      </c>
      <c r="AT733">
        <v>0.00261473446925255</v>
      </c>
      <c r="AU733" s="3">
        <v>0.68535</v>
      </c>
      <c r="AV733">
        <v>0.887604273379189</v>
      </c>
      <c r="AW733" s="4">
        <v>398.222222222222</v>
      </c>
      <c r="AX733">
        <v>845.2267</v>
      </c>
      <c r="AY733">
        <v>2.25186318646723</v>
      </c>
      <c r="AZ733">
        <v>4.1413478852627</v>
      </c>
      <c r="BA733">
        <v>3.11731647348086</v>
      </c>
      <c r="BB733" s="2">
        <v>13.0186</v>
      </c>
      <c r="BC733" s="4">
        <v>11008</v>
      </c>
      <c r="BD733" s="4">
        <f>VLOOKUP(A733,'[1]中国教育数据库-年度（分省）'!$A:$D,4,FALSE)</f>
        <v>506</v>
      </c>
      <c r="BE733" s="3">
        <v>2715</v>
      </c>
      <c r="BF733" s="9">
        <v>0.000848910564775205</v>
      </c>
      <c r="BG733" s="9">
        <v>0.599666575155292</v>
      </c>
      <c r="BH733" s="9">
        <v>0.000533110114160915</v>
      </c>
      <c r="BI733" s="9">
        <v>263.636363636364</v>
      </c>
      <c r="BJ733" s="9">
        <v>1339.13235294118</v>
      </c>
      <c r="BK733" s="9">
        <v>0.51</v>
      </c>
      <c r="BL733" s="9">
        <v>95.2810559781614</v>
      </c>
      <c r="BM733" s="4">
        <v>761</v>
      </c>
      <c r="BN733" s="9">
        <v>16.7060094482384</v>
      </c>
      <c r="BO733">
        <v>0</v>
      </c>
      <c r="BP733">
        <v>0</v>
      </c>
      <c r="BQ733">
        <v>0</v>
      </c>
      <c r="BR733">
        <v>0</v>
      </c>
      <c r="BS733">
        <v>4</v>
      </c>
      <c r="BT733">
        <v>0</v>
      </c>
      <c r="BU733">
        <v>0</v>
      </c>
      <c r="BV733">
        <v>0</v>
      </c>
    </row>
    <row r="734" spans="1:74">
      <c r="A734" t="s">
        <v>912</v>
      </c>
      <c r="B734" t="s">
        <v>905</v>
      </c>
      <c r="C734">
        <v>2007</v>
      </c>
      <c r="D734">
        <v>0.0198056646681828</v>
      </c>
      <c r="E734">
        <v>9.90188627116915</v>
      </c>
      <c r="F734">
        <v>0.2828</v>
      </c>
      <c r="G734">
        <v>0.704351180931483</v>
      </c>
      <c r="H734" s="3">
        <v>4.69597</v>
      </c>
      <c r="I734" s="4">
        <v>32</v>
      </c>
      <c r="J734">
        <v>200</v>
      </c>
      <c r="K734">
        <v>44</v>
      </c>
      <c r="L734">
        <v>0.0673496558823279</v>
      </c>
      <c r="M734">
        <v>46.8791208791209</v>
      </c>
      <c r="N734">
        <v>64</v>
      </c>
      <c r="O734">
        <v>144.416</v>
      </c>
      <c r="P734">
        <v>7.82196599570061</v>
      </c>
      <c r="Q734">
        <v>17.2230036630037</v>
      </c>
      <c r="R734">
        <v>0</v>
      </c>
      <c r="S734">
        <v>0.0128204003093685</v>
      </c>
      <c r="T734">
        <v>0.00542038805050816</v>
      </c>
      <c r="U734">
        <v>2.62026485987065</v>
      </c>
      <c r="V734" s="3">
        <v>76.79082</v>
      </c>
      <c r="W734" s="3">
        <v>6640.68849</v>
      </c>
      <c r="X734" s="3">
        <v>49978.8762874708</v>
      </c>
      <c r="Y734" s="4">
        <v>7.8</v>
      </c>
      <c r="Z734" s="4">
        <v>21.25</v>
      </c>
      <c r="AA734" s="9">
        <v>29700.8010500998</v>
      </c>
      <c r="AB734" s="9">
        <v>4.6575597477193</v>
      </c>
      <c r="AC734" s="4">
        <v>2667</v>
      </c>
      <c r="AD734">
        <v>1.4076</v>
      </c>
      <c r="AE734">
        <v>12940.09</v>
      </c>
      <c r="AF734">
        <v>0.0580007833665176</v>
      </c>
      <c r="AG734">
        <v>0.0248230313094211</v>
      </c>
      <c r="AH734" s="9">
        <v>2.7626</v>
      </c>
      <c r="AI734" s="4">
        <v>1700</v>
      </c>
      <c r="AJ734" s="4">
        <v>3002.76640711902</v>
      </c>
      <c r="AK734" s="3">
        <v>24.1126543209876</v>
      </c>
      <c r="AL734">
        <v>1049.5</v>
      </c>
      <c r="AM734">
        <v>61.7920792079208</v>
      </c>
      <c r="AN734">
        <v>0.000424918032786885</v>
      </c>
      <c r="AO734" s="11">
        <v>2.267</v>
      </c>
      <c r="AP734">
        <v>419589.366946734</v>
      </c>
      <c r="AQ734" s="3">
        <v>0.0373</v>
      </c>
      <c r="AS734" s="3">
        <v>4344</v>
      </c>
      <c r="AT734">
        <v>0.00221744944905527</v>
      </c>
      <c r="AU734" s="3">
        <v>0.813</v>
      </c>
      <c r="AV734">
        <v>0.894143117593437</v>
      </c>
      <c r="AW734" s="4">
        <v>400</v>
      </c>
      <c r="AX734">
        <v>1040.8944</v>
      </c>
      <c r="AY734">
        <v>4.13560619871664</v>
      </c>
      <c r="AZ734">
        <v>3.50645297402005</v>
      </c>
      <c r="BA734">
        <v>3.80587745986167</v>
      </c>
      <c r="BB734" s="2">
        <v>14.5985</v>
      </c>
      <c r="BC734" s="4">
        <v>14076</v>
      </c>
      <c r="BD734" s="4">
        <f>VLOOKUP(A734,'[1]中国教育数据库-年度（分省）'!$A:$D,4,FALSE)</f>
        <v>661</v>
      </c>
      <c r="BE734" s="3">
        <v>3025.5</v>
      </c>
      <c r="BF734" s="9">
        <v>0.00083210964268233</v>
      </c>
      <c r="BG734" s="9">
        <v>0.675829355555357</v>
      </c>
      <c r="BH734" s="9">
        <v>0.000728197511009656</v>
      </c>
      <c r="BI734" s="9">
        <v>246.666666666667</v>
      </c>
      <c r="BJ734" s="9">
        <v>1712.94254901961</v>
      </c>
      <c r="BK734" s="9">
        <v>0.51</v>
      </c>
      <c r="BL734" s="9">
        <v>122.471855115027</v>
      </c>
      <c r="BM734" s="4">
        <v>745</v>
      </c>
      <c r="BN734" s="9">
        <v>16.8711447927299</v>
      </c>
      <c r="BO734">
        <v>0</v>
      </c>
      <c r="BP734">
        <v>0</v>
      </c>
      <c r="BQ734">
        <v>0</v>
      </c>
      <c r="BR734">
        <v>0</v>
      </c>
      <c r="BS734">
        <v>4</v>
      </c>
      <c r="BT734">
        <v>0</v>
      </c>
      <c r="BU734">
        <v>0</v>
      </c>
      <c r="BV734">
        <v>0</v>
      </c>
    </row>
    <row r="735" spans="1:74">
      <c r="A735" t="s">
        <v>913</v>
      </c>
      <c r="B735" t="s">
        <v>905</v>
      </c>
      <c r="C735">
        <v>2008</v>
      </c>
      <c r="D735">
        <v>0.0133390838236653</v>
      </c>
      <c r="E735">
        <v>10.3094858518059</v>
      </c>
      <c r="F735">
        <v>0.4437</v>
      </c>
      <c r="G735">
        <v>0.707920056144621</v>
      </c>
      <c r="H735" s="3">
        <v>3.79968</v>
      </c>
      <c r="I735" s="4">
        <v>48</v>
      </c>
      <c r="J735">
        <v>266</v>
      </c>
      <c r="K735">
        <v>73</v>
      </c>
      <c r="L735">
        <v>0.0586414595710441</v>
      </c>
      <c r="M735">
        <v>52.356935014549</v>
      </c>
      <c r="N735">
        <v>93</v>
      </c>
      <c r="O735">
        <v>383.8886</v>
      </c>
      <c r="P735">
        <v>8.12796859666339</v>
      </c>
      <c r="Q735">
        <v>15.9674597083653</v>
      </c>
      <c r="R735">
        <v>0</v>
      </c>
      <c r="S735">
        <v>0.0163044586919714</v>
      </c>
      <c r="T735">
        <v>0.00561909643680608</v>
      </c>
      <c r="U735">
        <v>2.85824705418869</v>
      </c>
      <c r="V735" s="3">
        <v>93.76633</v>
      </c>
      <c r="W735" s="3">
        <v>8897.5985</v>
      </c>
      <c r="X735" s="3">
        <v>65694</v>
      </c>
      <c r="Y735" s="4">
        <v>6</v>
      </c>
      <c r="Z735" s="4">
        <v>17</v>
      </c>
      <c r="AA735" s="9">
        <v>39613.1733740986</v>
      </c>
      <c r="AB735" s="9">
        <v>3.71584467365866</v>
      </c>
      <c r="AC735" s="4">
        <v>2579</v>
      </c>
      <c r="AD735">
        <v>1.5238</v>
      </c>
      <c r="AE735" s="14">
        <v>18340.37</v>
      </c>
      <c r="AF735">
        <v>0.0478160509003921</v>
      </c>
      <c r="AG735">
        <v>0.0253356896621502</v>
      </c>
      <c r="AH735" s="9">
        <v>3.0542</v>
      </c>
      <c r="AI735" s="4">
        <v>1951</v>
      </c>
      <c r="AJ735" s="4">
        <v>3808.20133481646</v>
      </c>
      <c r="AK735" s="3">
        <v>28.9351851851852</v>
      </c>
      <c r="AL735">
        <v>970.8</v>
      </c>
      <c r="AM735">
        <v>79.7821782178218</v>
      </c>
      <c r="AN735">
        <v>0.000493851132686084</v>
      </c>
      <c r="AO735" s="11">
        <v>2.6749</v>
      </c>
      <c r="AP735">
        <v>388113.810238291</v>
      </c>
      <c r="AQ735" s="3">
        <v>0.03</v>
      </c>
      <c r="AS735" s="3">
        <v>8659.8</v>
      </c>
      <c r="AT735">
        <v>0.00195858478068884</v>
      </c>
      <c r="AU735" s="3">
        <v>0.62704</v>
      </c>
      <c r="AV735">
        <v>0.900895365168539</v>
      </c>
      <c r="AW735" s="4">
        <v>448</v>
      </c>
      <c r="AX735">
        <v>1325.3231</v>
      </c>
      <c r="AY735">
        <v>6.52363462977998</v>
      </c>
      <c r="AZ735">
        <v>2.83467124297753</v>
      </c>
      <c r="BA735">
        <v>2.71252501843464</v>
      </c>
      <c r="BB735" s="2">
        <v>14.1897</v>
      </c>
      <c r="BC735" s="4">
        <v>15238</v>
      </c>
      <c r="BD735" s="4">
        <f>VLOOKUP(A735,'[1]中国教育数据库-年度（分省）'!$A:$D,4,FALSE)</f>
        <v>691</v>
      </c>
      <c r="BE735" s="3">
        <v>3336</v>
      </c>
      <c r="BF735" s="9">
        <v>0.00104079933388843</v>
      </c>
      <c r="BG735" s="9">
        <v>0.650735628697103</v>
      </c>
      <c r="BH735" s="9">
        <v>0.000670580358088969</v>
      </c>
      <c r="BI735" s="9">
        <v>505</v>
      </c>
      <c r="BJ735" s="9">
        <v>1744.66384615385</v>
      </c>
      <c r="BK735" s="9">
        <v>0.65</v>
      </c>
      <c r="BL735" s="9">
        <v>126.43790431051</v>
      </c>
      <c r="BM735" s="4">
        <v>901</v>
      </c>
      <c r="BN735" s="9">
        <v>17.2689181023135</v>
      </c>
      <c r="BO735">
        <v>0</v>
      </c>
      <c r="BP735">
        <v>0</v>
      </c>
      <c r="BQ735">
        <v>0</v>
      </c>
      <c r="BR735">
        <v>0</v>
      </c>
      <c r="BS735">
        <v>4</v>
      </c>
      <c r="BT735">
        <v>0</v>
      </c>
      <c r="BU735">
        <v>0</v>
      </c>
      <c r="BV735">
        <v>0</v>
      </c>
    </row>
    <row r="736" spans="1:74">
      <c r="A736" t="s">
        <v>914</v>
      </c>
      <c r="B736" t="s">
        <v>905</v>
      </c>
      <c r="C736">
        <v>2009</v>
      </c>
      <c r="D736">
        <v>0.0101767045980202</v>
      </c>
      <c r="E736">
        <v>11.1028497443044</v>
      </c>
      <c r="F736">
        <v>0.1836</v>
      </c>
      <c r="G736">
        <v>0.630904432528061</v>
      </c>
      <c r="H736" s="3">
        <v>7.69695</v>
      </c>
      <c r="I736" s="4">
        <v>52</v>
      </c>
      <c r="J736">
        <v>267</v>
      </c>
      <c r="K736">
        <v>98</v>
      </c>
      <c r="L736">
        <v>0.0574304514169262</v>
      </c>
      <c r="M736">
        <v>60.9938603223331</v>
      </c>
      <c r="N736">
        <v>94</v>
      </c>
      <c r="O736">
        <v>453.9902</v>
      </c>
      <c r="P736">
        <v>8.21660436749952</v>
      </c>
      <c r="Q736">
        <v>16.4233510235027</v>
      </c>
      <c r="R736">
        <v>0</v>
      </c>
      <c r="S736">
        <v>0.0159337135927799</v>
      </c>
      <c r="T736">
        <v>0.00565322248429141</v>
      </c>
      <c r="U736">
        <v>2.83152708778422</v>
      </c>
      <c r="V736" s="3">
        <v>116.7146</v>
      </c>
      <c r="W736" s="3">
        <v>8982.2858</v>
      </c>
      <c r="X736" s="3">
        <v>77591</v>
      </c>
      <c r="Y736" s="4">
        <v>13</v>
      </c>
      <c r="Z736" s="4">
        <v>20</v>
      </c>
      <c r="AA736" s="9">
        <v>41195.9491710339</v>
      </c>
      <c r="AB736" s="9">
        <v>3.721927778593</v>
      </c>
      <c r="AC736" s="4">
        <v>2486</v>
      </c>
      <c r="AD736">
        <v>1.6391</v>
      </c>
      <c r="AE736" s="14">
        <v>18340.37</v>
      </c>
      <c r="AF736">
        <v>0.0500628089646866</v>
      </c>
      <c r="AG736">
        <v>0.0237438874710203</v>
      </c>
      <c r="AH736" s="9">
        <v>3.4112</v>
      </c>
      <c r="AI736" s="4">
        <v>2294</v>
      </c>
      <c r="AJ736" s="4">
        <v>4347</v>
      </c>
      <c r="AK736" s="3">
        <v>28.9351851851852</v>
      </c>
      <c r="AL736">
        <v>1155.5</v>
      </c>
      <c r="AM736">
        <v>79</v>
      </c>
      <c r="AN736">
        <v>0.00044576</v>
      </c>
      <c r="AO736" s="11">
        <v>3.1351</v>
      </c>
      <c r="AP736">
        <v>394120.86792569</v>
      </c>
      <c r="AQ736" s="3">
        <v>0.0357</v>
      </c>
      <c r="AS736" s="3">
        <v>5608.1</v>
      </c>
      <c r="AT736">
        <v>0.000233259437925518</v>
      </c>
      <c r="AU736" s="3">
        <v>0.77161</v>
      </c>
      <c r="AV736">
        <v>0.904870924449357</v>
      </c>
      <c r="AW736" s="4">
        <v>450</v>
      </c>
      <c r="AX736" t="e">
        <v>#VALUE!</v>
      </c>
      <c r="AY736">
        <v>11.9808272435086</v>
      </c>
      <c r="AZ736">
        <v>2.67439339227915</v>
      </c>
      <c r="BA736">
        <v>2.26580139895473</v>
      </c>
      <c r="BB736" s="2">
        <v>30.2555</v>
      </c>
      <c r="BC736" s="4">
        <v>16391</v>
      </c>
      <c r="BD736" s="4">
        <f>VLOOKUP(A736,'[1]中国教育数据库-年度（分省）'!$A:$D,4,FALSE)</f>
        <v>812</v>
      </c>
      <c r="BE736" s="3">
        <v>3568</v>
      </c>
      <c r="BF736" s="9">
        <v>0.0011039790559402</v>
      </c>
      <c r="BG736" s="9">
        <v>0.681</v>
      </c>
      <c r="BH736" s="9">
        <v>0.000915973894925874</v>
      </c>
      <c r="BI736" s="9">
        <v>758.333333333333</v>
      </c>
      <c r="BJ736" s="9">
        <v>1801.76142857143</v>
      </c>
      <c r="BK736" s="9">
        <v>0.7</v>
      </c>
      <c r="BL736" s="9">
        <v>128.096266973678</v>
      </c>
      <c r="BM736" s="4">
        <v>969</v>
      </c>
      <c r="BN736" s="9">
        <v>17.2907295689769</v>
      </c>
      <c r="BO736">
        <v>0</v>
      </c>
      <c r="BP736">
        <v>0</v>
      </c>
      <c r="BQ736">
        <v>0</v>
      </c>
      <c r="BR736">
        <v>0</v>
      </c>
      <c r="BS736">
        <v>4</v>
      </c>
      <c r="BT736">
        <v>0</v>
      </c>
      <c r="BU736">
        <v>0</v>
      </c>
      <c r="BV736">
        <v>0</v>
      </c>
    </row>
    <row r="737" spans="1:74">
      <c r="A737" t="s">
        <v>915</v>
      </c>
      <c r="B737" t="s">
        <v>905</v>
      </c>
      <c r="C737">
        <v>2010</v>
      </c>
      <c r="D737">
        <v>0.0107079439671408</v>
      </c>
      <c r="E737">
        <v>12.1752009818631</v>
      </c>
      <c r="F737">
        <v>0.3603</v>
      </c>
      <c r="G737">
        <v>0.853885812871128</v>
      </c>
      <c r="H737" s="3">
        <v>10.86484</v>
      </c>
      <c r="I737" s="4">
        <v>61</v>
      </c>
      <c r="J737">
        <v>307</v>
      </c>
      <c r="K737">
        <v>99</v>
      </c>
      <c r="L737">
        <v>0.0571450993426398</v>
      </c>
      <c r="M737">
        <v>67.3180439727066</v>
      </c>
      <c r="N737">
        <v>96</v>
      </c>
      <c r="O737">
        <v>519.3303</v>
      </c>
      <c r="P737">
        <v>7.77686</v>
      </c>
      <c r="Q737">
        <v>16.2450339636497</v>
      </c>
      <c r="R737">
        <v>0</v>
      </c>
      <c r="S737">
        <v>0.0156647165835044</v>
      </c>
      <c r="T737">
        <v>0.0056683114015913</v>
      </c>
      <c r="U737">
        <v>3.0717423701815</v>
      </c>
      <c r="V737" s="3">
        <v>131.1</v>
      </c>
      <c r="W737" s="3">
        <v>9971.9827</v>
      </c>
      <c r="X737" s="3">
        <v>101988.350531959</v>
      </c>
      <c r="Y737" s="4">
        <v>10</v>
      </c>
      <c r="Z737" s="4">
        <v>16</v>
      </c>
      <c r="AA737" s="9">
        <v>51832.1713159632</v>
      </c>
      <c r="AB737" s="9">
        <v>3.61369215658</v>
      </c>
      <c r="AC737" s="4">
        <v>2364</v>
      </c>
      <c r="AD737">
        <v>1.9218</v>
      </c>
      <c r="AE737" s="14">
        <v>18340.37</v>
      </c>
      <c r="AF737">
        <v>0.0499394549166987</v>
      </c>
      <c r="AG737">
        <v>0.0242342587752558</v>
      </c>
      <c r="AH737" s="9">
        <v>3.5785</v>
      </c>
      <c r="AI737" s="4">
        <v>2617</v>
      </c>
      <c r="AJ737" s="4">
        <v>5513</v>
      </c>
      <c r="AK737" s="3">
        <v>34.7222222222222</v>
      </c>
      <c r="AL737">
        <v>1101.2</v>
      </c>
      <c r="AM737">
        <v>102</v>
      </c>
      <c r="AN737">
        <v>0.000600789889415482</v>
      </c>
      <c r="AO737" s="11">
        <v>3.4346</v>
      </c>
      <c r="AP737">
        <v>364555.834334287</v>
      </c>
      <c r="AQ737" s="3">
        <v>0.0364</v>
      </c>
      <c r="AS737" s="3">
        <v>7679.8</v>
      </c>
      <c r="AT737">
        <v>0.0392023955521256</v>
      </c>
      <c r="AU737" s="3">
        <v>0.68121</v>
      </c>
      <c r="AV737">
        <v>0.903671184068206</v>
      </c>
      <c r="AW737" s="4">
        <v>501</v>
      </c>
      <c r="AX737" t="e">
        <v>#VALUE!</v>
      </c>
      <c r="AY737">
        <v>18.898931799507</v>
      </c>
      <c r="AZ737">
        <v>2.34211233695998</v>
      </c>
      <c r="BA737">
        <v>2.19510332892192</v>
      </c>
      <c r="BB737" s="2">
        <v>33.015</v>
      </c>
      <c r="BC737" s="4">
        <v>19218</v>
      </c>
      <c r="BD737" s="4">
        <f>VLOOKUP(A737,'[1]中国教育数据库-年度（分省）'!$A:$D,4,FALSE)</f>
        <v>975</v>
      </c>
      <c r="BE737" s="3">
        <v>3767.5</v>
      </c>
      <c r="BF737" s="9">
        <v>0.00101148423640721</v>
      </c>
      <c r="BG737" s="9">
        <v>0.9</v>
      </c>
      <c r="BH737" s="9">
        <v>0.000843499316013722</v>
      </c>
      <c r="BI737" s="9">
        <v>900.833333333333</v>
      </c>
      <c r="BJ737" s="9">
        <v>2400.87353846154</v>
      </c>
      <c r="BK737" s="9">
        <v>0.65</v>
      </c>
      <c r="BL737" s="9">
        <v>140.148143537394</v>
      </c>
      <c r="BM737" s="4">
        <v>975</v>
      </c>
      <c r="BN737" s="9">
        <v>17.3814804395044</v>
      </c>
      <c r="BO737">
        <v>0</v>
      </c>
      <c r="BP737">
        <v>0</v>
      </c>
      <c r="BQ737">
        <v>0</v>
      </c>
      <c r="BR737">
        <v>0</v>
      </c>
      <c r="BS737">
        <v>1</v>
      </c>
      <c r="BT737">
        <v>0</v>
      </c>
      <c r="BU737">
        <v>0</v>
      </c>
      <c r="BV737">
        <v>0</v>
      </c>
    </row>
    <row r="738" spans="1:74">
      <c r="A738" t="s">
        <v>916</v>
      </c>
      <c r="B738" t="s">
        <v>905</v>
      </c>
      <c r="C738">
        <v>2011</v>
      </c>
      <c r="D738">
        <v>0.0111487300080747</v>
      </c>
      <c r="E738">
        <v>12.5141454076297</v>
      </c>
      <c r="F738">
        <v>0.0606</v>
      </c>
      <c r="G738">
        <v>0.651964081008789</v>
      </c>
      <c r="H738" s="3">
        <v>414.8</v>
      </c>
      <c r="I738" s="4">
        <v>103</v>
      </c>
      <c r="J738">
        <v>418</v>
      </c>
      <c r="K738">
        <v>132</v>
      </c>
      <c r="L738">
        <v>0.0560343955674147</v>
      </c>
      <c r="M738">
        <v>37.9224030037547</v>
      </c>
      <c r="N738">
        <v>149</v>
      </c>
      <c r="O738">
        <v>770.4472</v>
      </c>
      <c r="P738">
        <v>8.38909811694747</v>
      </c>
      <c r="Q738">
        <v>17.0262700465598</v>
      </c>
      <c r="R738">
        <v>0</v>
      </c>
      <c r="S738">
        <v>0.0117966705779741</v>
      </c>
      <c r="T738">
        <v>0.00562988898679944</v>
      </c>
      <c r="U738">
        <v>3.38614364685208</v>
      </c>
      <c r="V738" s="3">
        <v>54.01</v>
      </c>
      <c r="W738" s="3">
        <v>39446.5886</v>
      </c>
      <c r="X738" s="3">
        <v>118879</v>
      </c>
      <c r="Y738" s="4">
        <v>11</v>
      </c>
      <c r="Z738" s="4">
        <v>14</v>
      </c>
      <c r="AA738" s="9">
        <v>60582.4207492795</v>
      </c>
      <c r="AB738" s="9">
        <v>4.56442259991</v>
      </c>
      <c r="AC738" s="4">
        <v>2271</v>
      </c>
      <c r="AD738">
        <v>1.9524</v>
      </c>
      <c r="AE738" s="14">
        <v>18340.37</v>
      </c>
      <c r="AF738">
        <v>0.0545684779351254</v>
      </c>
      <c r="AG738">
        <v>0.0362511052166225</v>
      </c>
      <c r="AH738" s="9">
        <v>4.0455</v>
      </c>
      <c r="AI738" s="4">
        <v>2774</v>
      </c>
      <c r="AJ738" s="4">
        <v>6293</v>
      </c>
      <c r="AK738" s="3">
        <v>34.7222222222222</v>
      </c>
      <c r="AL738">
        <v>1234.6</v>
      </c>
      <c r="AM738">
        <v>101</v>
      </c>
      <c r="AN738">
        <v>0.000637962962962963</v>
      </c>
      <c r="AO738" s="11">
        <v>3.6666</v>
      </c>
      <c r="AP738">
        <v>370198.271859969</v>
      </c>
      <c r="AQ738" s="3">
        <v>0.0349</v>
      </c>
      <c r="AS738" s="3">
        <v>9056.1</v>
      </c>
      <c r="AT738">
        <v>0.0326151923689596</v>
      </c>
      <c r="AU738" s="3">
        <v>0.72867</v>
      </c>
      <c r="AV738">
        <v>0.909410912102702</v>
      </c>
      <c r="AW738" s="4">
        <v>552</v>
      </c>
      <c r="AX738" t="e">
        <v>#VALUE!</v>
      </c>
      <c r="AY738">
        <v>11.9820560021871</v>
      </c>
      <c r="AZ738">
        <v>2.2343567035925</v>
      </c>
      <c r="BA738">
        <v>2.97127594042954</v>
      </c>
      <c r="BB738" s="2">
        <v>27.1256</v>
      </c>
      <c r="BC738" s="4">
        <v>19524</v>
      </c>
      <c r="BD738" s="4">
        <f>VLOOKUP(A738,'[1]中国教育数据库-年度（分省）'!$A:$D,4,FALSE)</f>
        <v>1125</v>
      </c>
      <c r="BE738" s="3">
        <v>3967</v>
      </c>
      <c r="BF738" s="9">
        <v>0.00105893186003683</v>
      </c>
      <c r="BG738" s="9">
        <v>0.955507246376812</v>
      </c>
      <c r="BH738" s="9">
        <v>0.00115217116716367</v>
      </c>
      <c r="BI738" s="9">
        <v>471.538461538462</v>
      </c>
      <c r="BJ738" s="9">
        <v>2785.07811594203</v>
      </c>
      <c r="BK738" s="9">
        <v>0.69</v>
      </c>
      <c r="BL738" s="9">
        <v>151.556169429098</v>
      </c>
      <c r="BM738" s="4">
        <v>764</v>
      </c>
      <c r="BN738" s="9">
        <v>17.6599252007674</v>
      </c>
      <c r="BO738">
        <v>0</v>
      </c>
      <c r="BP738">
        <v>0</v>
      </c>
      <c r="BQ738">
        <v>0</v>
      </c>
      <c r="BR738">
        <v>0</v>
      </c>
      <c r="BS738">
        <v>2</v>
      </c>
      <c r="BT738">
        <v>0</v>
      </c>
      <c r="BU738">
        <v>0</v>
      </c>
      <c r="BV738">
        <v>0</v>
      </c>
    </row>
    <row r="739" spans="1:74">
      <c r="A739" t="s">
        <v>917</v>
      </c>
      <c r="B739" t="s">
        <v>905</v>
      </c>
      <c r="C739">
        <v>2012</v>
      </c>
      <c r="D739">
        <v>0.0111180526632422</v>
      </c>
      <c r="E739">
        <v>13.5968569119229</v>
      </c>
      <c r="F739">
        <v>1.8501</v>
      </c>
      <c r="G739">
        <v>0.596942697045783</v>
      </c>
      <c r="H739" s="3">
        <v>371.9891</v>
      </c>
      <c r="I739" s="4">
        <v>140</v>
      </c>
      <c r="J739">
        <v>547</v>
      </c>
      <c r="K739">
        <v>146</v>
      </c>
      <c r="L739">
        <v>0.057499776675707</v>
      </c>
      <c r="M739">
        <v>40.2483186756337</v>
      </c>
      <c r="N739">
        <v>150</v>
      </c>
      <c r="O739">
        <v>1047.9</v>
      </c>
      <c r="P739">
        <v>8.36665994759122</v>
      </c>
      <c r="Q739">
        <v>17.0837453646477</v>
      </c>
      <c r="R739">
        <v>0</v>
      </c>
      <c r="S739">
        <v>0.0117188619319101</v>
      </c>
      <c r="T739">
        <v>0.00833472245374229</v>
      </c>
      <c r="U739">
        <v>5.19919986664444</v>
      </c>
      <c r="V739" s="3">
        <v>61.11391</v>
      </c>
      <c r="W739" s="3">
        <v>29135.4692</v>
      </c>
      <c r="X739" s="3">
        <v>143696</v>
      </c>
      <c r="Y739" s="4">
        <v>15</v>
      </c>
      <c r="Z739" s="4">
        <v>19</v>
      </c>
      <c r="AA739" s="9">
        <v>68060.7558139535</v>
      </c>
      <c r="AB739" s="9">
        <v>3.72571692876966</v>
      </c>
      <c r="AC739" s="4">
        <v>2210</v>
      </c>
      <c r="AD739">
        <v>2.0718</v>
      </c>
      <c r="AE739" s="14">
        <v>36718.95</v>
      </c>
      <c r="AF739">
        <v>0.0544340219829917</v>
      </c>
      <c r="AG739">
        <v>0.0355932203389831</v>
      </c>
      <c r="AH739" s="9">
        <v>4.5954</v>
      </c>
      <c r="AI739" s="4">
        <v>3445</v>
      </c>
      <c r="AJ739" s="4">
        <v>6003</v>
      </c>
      <c r="AK739" s="3">
        <v>41.6666666666667</v>
      </c>
      <c r="AL739">
        <v>1557.2</v>
      </c>
      <c r="AM739">
        <v>93</v>
      </c>
      <c r="AN739">
        <v>0.0006649468892261</v>
      </c>
      <c r="AO739" s="11">
        <v>4.6198</v>
      </c>
      <c r="AP739">
        <v>342427.795253074</v>
      </c>
      <c r="AQ739" s="3">
        <v>0.041</v>
      </c>
      <c r="AS739" s="3">
        <v>10524</v>
      </c>
      <c r="AT739">
        <v>0.0263782523004995</v>
      </c>
      <c r="AU739" s="3">
        <v>0.85549</v>
      </c>
      <c r="AV739">
        <v>0.911309244486157</v>
      </c>
      <c r="AW739" s="4">
        <v>564</v>
      </c>
      <c r="AX739">
        <v>185.62872</v>
      </c>
      <c r="AY739">
        <v>9.13175277877525</v>
      </c>
      <c r="AZ739">
        <v>2.14096173627405</v>
      </c>
      <c r="BA739">
        <v>2.6137963397466</v>
      </c>
      <c r="BB739" s="2">
        <v>29.1469</v>
      </c>
      <c r="BC739" s="4">
        <v>20718</v>
      </c>
      <c r="BD739" s="4">
        <f>VLOOKUP(A739,'[1]中国教育数据库-年度（分省）'!$A:$D,4,FALSE)</f>
        <v>1245</v>
      </c>
      <c r="BE739" s="3">
        <v>4196</v>
      </c>
      <c r="BF739" s="9">
        <v>0.00126293365794279</v>
      </c>
      <c r="BG739" s="9">
        <v>0.762168674698795</v>
      </c>
      <c r="BH739" s="9">
        <v>0.00106100795755968</v>
      </c>
      <c r="BI739" s="9">
        <v>703.333333333333</v>
      </c>
      <c r="BJ739" s="9">
        <v>2560.35048192771</v>
      </c>
      <c r="BK739" s="9">
        <v>0.83</v>
      </c>
      <c r="BL739" s="9">
        <v>157.996043822276</v>
      </c>
      <c r="BM739" s="4">
        <v>865</v>
      </c>
      <c r="BN739" s="9">
        <v>17.5506272475254</v>
      </c>
      <c r="BO739">
        <v>0</v>
      </c>
      <c r="BP739">
        <v>0</v>
      </c>
      <c r="BQ739">
        <v>0</v>
      </c>
      <c r="BR739">
        <v>0</v>
      </c>
      <c r="BS739">
        <v>2</v>
      </c>
      <c r="BT739">
        <v>0</v>
      </c>
      <c r="BU739">
        <v>0</v>
      </c>
      <c r="BV739">
        <v>0</v>
      </c>
    </row>
    <row r="740" spans="1:74">
      <c r="A740" t="s">
        <v>918</v>
      </c>
      <c r="B740" t="s">
        <v>905</v>
      </c>
      <c r="C740">
        <v>2013</v>
      </c>
      <c r="D740">
        <v>0.0115883271182031</v>
      </c>
      <c r="E740">
        <v>14.5866182799934</v>
      </c>
      <c r="F740">
        <v>0.2465</v>
      </c>
      <c r="G740">
        <v>0.695670840043021</v>
      </c>
      <c r="H740" s="3">
        <v>1000.5</v>
      </c>
      <c r="I740" s="4">
        <v>184</v>
      </c>
      <c r="J740">
        <v>899</v>
      </c>
      <c r="K740">
        <v>136</v>
      </c>
      <c r="L740">
        <v>0.0579189503705178</v>
      </c>
      <c r="M740">
        <v>40.0494437577256</v>
      </c>
      <c r="N740">
        <v>150</v>
      </c>
      <c r="O740">
        <v>1311.8009</v>
      </c>
      <c r="P740">
        <v>8.70738579190983</v>
      </c>
      <c r="Q740">
        <v>17.4281243587113</v>
      </c>
      <c r="R740">
        <v>0</v>
      </c>
      <c r="S740">
        <v>0.0121783084509714</v>
      </c>
      <c r="T740">
        <v>0.00891421890983487</v>
      </c>
      <c r="U740">
        <v>4.59447610697063</v>
      </c>
      <c r="V740" s="3">
        <v>75.71479</v>
      </c>
      <c r="W740" s="3">
        <v>14289.28426</v>
      </c>
      <c r="X740" s="3">
        <v>167494</v>
      </c>
      <c r="Y740" s="4">
        <v>11</v>
      </c>
      <c r="Z740" s="4">
        <v>19</v>
      </c>
      <c r="AA740" s="9">
        <v>74712.1739130435</v>
      </c>
      <c r="AB740" s="9">
        <v>3.68424659816</v>
      </c>
      <c r="AC740" s="4">
        <v>2154</v>
      </c>
      <c r="AD740">
        <v>2.2221</v>
      </c>
      <c r="AE740" s="14">
        <v>36718.95</v>
      </c>
      <c r="AF740">
        <v>0.0537618842553257</v>
      </c>
      <c r="AG740">
        <v>0.0391633288829551</v>
      </c>
      <c r="AH740" s="9">
        <v>5.0283</v>
      </c>
      <c r="AI740" s="4">
        <v>3050</v>
      </c>
      <c r="AJ740" s="4">
        <v>5569</v>
      </c>
      <c r="AK740" s="3">
        <v>41.6666666666667</v>
      </c>
      <c r="AL740">
        <v>1183.6</v>
      </c>
      <c r="AM740">
        <v>95</v>
      </c>
      <c r="AN740">
        <v>0.000158708708708709</v>
      </c>
      <c r="AO740" s="11">
        <v>4.9144</v>
      </c>
      <c r="AP740">
        <v>347727.744560704</v>
      </c>
      <c r="AQ740" s="3">
        <v>0.0504</v>
      </c>
      <c r="AS740" s="3">
        <v>14821.6</v>
      </c>
      <c r="AT740">
        <v>0.0197123795162667</v>
      </c>
      <c r="AU740" s="3">
        <v>0.88394</v>
      </c>
      <c r="AV740">
        <v>0.909481462387765</v>
      </c>
      <c r="AW740" s="4">
        <v>597</v>
      </c>
      <c r="AX740">
        <v>279.64159</v>
      </c>
      <c r="AY740">
        <v>8.30539692585085</v>
      </c>
      <c r="AZ740">
        <v>2.05395884349358</v>
      </c>
      <c r="BA740">
        <v>3.11039318119329</v>
      </c>
      <c r="BB740" s="2">
        <v>28.9004</v>
      </c>
      <c r="BC740" s="4">
        <v>22221</v>
      </c>
      <c r="BD740" s="4">
        <f>VLOOKUP(A740,'[1]中国教育数据库-年度（分省）'!$A:$D,4,FALSE)</f>
        <v>1372</v>
      </c>
      <c r="BE740" s="3">
        <v>4817</v>
      </c>
      <c r="BF740" s="9">
        <v>0.00152557583009273</v>
      </c>
      <c r="BG740" s="9">
        <v>0.609313725490196</v>
      </c>
      <c r="BH740" s="9">
        <v>0.00144927536231884</v>
      </c>
      <c r="BI740" s="9">
        <v>865</v>
      </c>
      <c r="BJ740" s="9">
        <v>2278.54856862745</v>
      </c>
      <c r="BK740" s="9">
        <v>1.02</v>
      </c>
      <c r="BL740" s="9">
        <v>171.975770266228</v>
      </c>
      <c r="BM740" s="4">
        <v>1044</v>
      </c>
      <c r="BN740" s="9">
        <v>17.5068586577698</v>
      </c>
      <c r="BO740">
        <v>0</v>
      </c>
      <c r="BP740">
        <v>0</v>
      </c>
      <c r="BQ740">
        <v>0</v>
      </c>
      <c r="BR740">
        <v>0</v>
      </c>
      <c r="BS740">
        <v>2</v>
      </c>
      <c r="BT740">
        <v>0</v>
      </c>
      <c r="BU740">
        <v>0</v>
      </c>
      <c r="BV740">
        <v>0</v>
      </c>
    </row>
    <row r="741" spans="1:74">
      <c r="A741" t="s">
        <v>919</v>
      </c>
      <c r="B741" t="s">
        <v>905</v>
      </c>
      <c r="C741">
        <v>2014</v>
      </c>
      <c r="D741">
        <v>0.011654755360088</v>
      </c>
      <c r="E741">
        <v>16.4383797060116</v>
      </c>
      <c r="F741">
        <v>1.7276</v>
      </c>
      <c r="G741">
        <v>0.741349511533003</v>
      </c>
      <c r="H741" s="3">
        <v>1087.93</v>
      </c>
      <c r="I741" s="4">
        <v>243</v>
      </c>
      <c r="J741">
        <v>1048</v>
      </c>
      <c r="K741">
        <v>124</v>
      </c>
      <c r="L741">
        <v>0.0571318188298533</v>
      </c>
      <c r="M741">
        <v>36.6387838451066</v>
      </c>
      <c r="N741">
        <v>136</v>
      </c>
      <c r="O741">
        <v>833.27</v>
      </c>
      <c r="P741">
        <v>8.54839984195969</v>
      </c>
      <c r="Q741">
        <v>17.1880502193314</v>
      </c>
      <c r="R741">
        <v>0</v>
      </c>
      <c r="S741">
        <v>0.0179628700451581</v>
      </c>
      <c r="T741">
        <v>0.00911896745230079</v>
      </c>
      <c r="U741">
        <v>4.52581369248036</v>
      </c>
      <c r="V741" s="3">
        <v>91.89</v>
      </c>
      <c r="W741" s="3">
        <v>31822.78563</v>
      </c>
      <c r="X741" s="3">
        <v>186518</v>
      </c>
      <c r="Y741" s="4">
        <v>9</v>
      </c>
      <c r="Z741" s="4">
        <v>24</v>
      </c>
      <c r="AA741" s="9">
        <v>80002.9069767442</v>
      </c>
      <c r="AB741" s="9">
        <v>3.5197169782229</v>
      </c>
      <c r="AC741" s="4">
        <v>2059</v>
      </c>
      <c r="AD741">
        <v>2.4456</v>
      </c>
      <c r="AE741" s="14">
        <v>25084.21</v>
      </c>
      <c r="AF741">
        <v>0.0545993604883543</v>
      </c>
      <c r="AG741">
        <v>0.0338403041825095</v>
      </c>
      <c r="AH741" s="9">
        <v>5.3696</v>
      </c>
      <c r="AI741" s="4">
        <v>3583</v>
      </c>
      <c r="AJ741" s="4">
        <v>6056</v>
      </c>
      <c r="AK741" s="3">
        <v>50</v>
      </c>
      <c r="AL741">
        <v>1485</v>
      </c>
      <c r="AM741">
        <v>126</v>
      </c>
      <c r="AN741">
        <v>0.000534513274336283</v>
      </c>
      <c r="AO741" s="11">
        <v>5.7</v>
      </c>
      <c r="AP741">
        <v>321642.89779096</v>
      </c>
      <c r="AQ741" s="3">
        <v>0.0525</v>
      </c>
      <c r="AS741" s="3">
        <v>14927</v>
      </c>
      <c r="AT741">
        <v>0.0150738590320322</v>
      </c>
      <c r="AU741" s="3">
        <v>0.9481</v>
      </c>
      <c r="AV741">
        <v>0.912365091555843</v>
      </c>
      <c r="AW741" s="4">
        <v>545</v>
      </c>
      <c r="AX741">
        <v>191.28242</v>
      </c>
      <c r="AY741">
        <v>6.32970096639725</v>
      </c>
      <c r="AZ741">
        <v>1.99927240389668</v>
      </c>
      <c r="BA741">
        <v>3.1776240733405</v>
      </c>
      <c r="BB741" s="2">
        <v>28.9761</v>
      </c>
      <c r="BC741" s="4">
        <v>24456</v>
      </c>
      <c r="BD741" s="4">
        <f>VLOOKUP(A741,'[1]中国教育数据库-年度（分省）'!$A:$D,4,FALSE)</f>
        <v>1435</v>
      </c>
      <c r="BE741" s="3">
        <v>5799</v>
      </c>
      <c r="BF741" s="9">
        <v>0.00693362255965293</v>
      </c>
      <c r="BG741" s="9">
        <v>0.137613148124974</v>
      </c>
      <c r="BH741" s="9">
        <v>0.00133460438512869</v>
      </c>
      <c r="BI741" s="9">
        <v>1017.14285714286</v>
      </c>
      <c r="BJ741" s="9">
        <v>515.186126475618</v>
      </c>
      <c r="BK741" s="9">
        <v>4.7946</v>
      </c>
      <c r="BL741" s="9">
        <v>172.101229211858</v>
      </c>
      <c r="BM741" s="4">
        <v>1170</v>
      </c>
      <c r="BN741" s="9">
        <v>17.4030744696385</v>
      </c>
      <c r="BO741">
        <v>0</v>
      </c>
      <c r="BP741">
        <v>0</v>
      </c>
      <c r="BQ741">
        <v>0</v>
      </c>
      <c r="BR741">
        <v>0</v>
      </c>
      <c r="BS741">
        <v>2</v>
      </c>
      <c r="BT741">
        <v>0</v>
      </c>
      <c r="BU741">
        <v>0</v>
      </c>
      <c r="BV741">
        <v>0</v>
      </c>
    </row>
    <row r="742" spans="1:74">
      <c r="A742" t="s">
        <v>920</v>
      </c>
      <c r="B742" t="s">
        <v>905</v>
      </c>
      <c r="C742">
        <v>2015</v>
      </c>
      <c r="D742">
        <v>0.0151516482358211</v>
      </c>
      <c r="E742">
        <v>18.2411539980336</v>
      </c>
      <c r="F742">
        <v>0.079</v>
      </c>
      <c r="G742">
        <v>0.902251541569549</v>
      </c>
      <c r="H742" s="3">
        <v>302.66</v>
      </c>
      <c r="I742" s="4">
        <v>442</v>
      </c>
      <c r="J742">
        <v>1267</v>
      </c>
      <c r="K742">
        <v>124</v>
      </c>
      <c r="L742">
        <v>0.0564226442709608</v>
      </c>
      <c r="M742">
        <v>38.6243386243386</v>
      </c>
      <c r="N742">
        <v>137</v>
      </c>
      <c r="O742">
        <v>928.54</v>
      </c>
      <c r="P742">
        <v>8.4227207416963</v>
      </c>
      <c r="Q742">
        <v>17.8479667422525</v>
      </c>
      <c r="R742">
        <v>0</v>
      </c>
      <c r="S742">
        <v>0.0201158569760842</v>
      </c>
      <c r="T742">
        <v>0.00840978593272171</v>
      </c>
      <c r="U742">
        <v>4.07747196738022</v>
      </c>
      <c r="V742" s="3">
        <v>123.23</v>
      </c>
      <c r="W742" s="3">
        <v>35201.81047</v>
      </c>
      <c r="X742" s="3">
        <v>200453</v>
      </c>
      <c r="Y742" s="4">
        <v>18</v>
      </c>
      <c r="Z742" s="4">
        <v>31</v>
      </c>
      <c r="AA742" s="9">
        <v>84891.2536443149</v>
      </c>
      <c r="AB742" s="9">
        <v>3.36877135429</v>
      </c>
      <c r="AC742" s="4">
        <v>1992</v>
      </c>
      <c r="AD742">
        <v>2.8235</v>
      </c>
      <c r="AE742" s="14">
        <v>27431.74</v>
      </c>
      <c r="AF742">
        <v>0.0582635304299447</v>
      </c>
      <c r="AG742">
        <v>0.0307234886025768</v>
      </c>
      <c r="AH742" s="9">
        <v>6.4819</v>
      </c>
      <c r="AI742" s="4">
        <v>3604</v>
      </c>
      <c r="AJ742" s="4">
        <v>4909</v>
      </c>
      <c r="AK742" s="3">
        <v>50</v>
      </c>
      <c r="AL742">
        <v>1419.6</v>
      </c>
      <c r="AM742">
        <v>99</v>
      </c>
      <c r="AN742">
        <v>0.000591520467836257</v>
      </c>
      <c r="AO742" s="11">
        <v>6.3195</v>
      </c>
      <c r="AP742">
        <v>366459.049360146</v>
      </c>
      <c r="AQ742" s="3">
        <v>0.0543</v>
      </c>
      <c r="AS742" s="3">
        <v>28609.5</v>
      </c>
      <c r="AT742">
        <v>0.0117917220175784</v>
      </c>
      <c r="AU742" s="3">
        <v>0.96359</v>
      </c>
      <c r="AV742">
        <v>0.908195704427386</v>
      </c>
      <c r="AW742" s="4">
        <v>662</v>
      </c>
      <c r="AX742">
        <v>282.68841</v>
      </c>
      <c r="AY742">
        <v>4.25735496233284</v>
      </c>
      <c r="AZ742">
        <v>2.10824222687447</v>
      </c>
      <c r="BA742">
        <v>3.36838348750475</v>
      </c>
      <c r="BB742" s="2">
        <v>53.0296</v>
      </c>
      <c r="BC742" s="4">
        <v>28235</v>
      </c>
      <c r="BD742" s="4">
        <f>VLOOKUP(A742,'[1]中国教育数据库-年度（分省）'!$A:$D,4,FALSE)</f>
        <v>1575</v>
      </c>
      <c r="BE742" s="3">
        <v>5470</v>
      </c>
      <c r="BF742" s="9">
        <v>0.00276580686934393</v>
      </c>
      <c r="BG742" s="9">
        <v>0.293662891986063</v>
      </c>
      <c r="BH742" s="9">
        <v>0.00152905198776758</v>
      </c>
      <c r="BI742" s="9">
        <v>1243.33333333333</v>
      </c>
      <c r="BJ742" s="9">
        <v>1405.71389808362</v>
      </c>
      <c r="BK742" s="9">
        <v>1.8368</v>
      </c>
      <c r="BL742" s="9">
        <v>184.674225655388</v>
      </c>
      <c r="BM742" s="4">
        <v>1245</v>
      </c>
      <c r="BN742" s="9">
        <v>17.7285517072467</v>
      </c>
      <c r="BO742">
        <v>0</v>
      </c>
      <c r="BP742">
        <v>0</v>
      </c>
      <c r="BQ742">
        <v>0</v>
      </c>
      <c r="BR742">
        <v>0</v>
      </c>
      <c r="BS742">
        <v>2</v>
      </c>
      <c r="BT742">
        <v>0</v>
      </c>
      <c r="BU742">
        <v>0</v>
      </c>
      <c r="BV742">
        <v>0</v>
      </c>
    </row>
    <row r="743" spans="1:74">
      <c r="A743" t="s">
        <v>921</v>
      </c>
      <c r="B743" t="s">
        <v>905</v>
      </c>
      <c r="C743">
        <v>2016</v>
      </c>
      <c r="D743">
        <v>0.014555135746967</v>
      </c>
      <c r="E743">
        <v>19.7141894160579</v>
      </c>
      <c r="F743">
        <v>0.1082</v>
      </c>
      <c r="G743">
        <v>1.3070287066325</v>
      </c>
      <c r="H743" s="3">
        <v>29.61</v>
      </c>
      <c r="I743" s="4">
        <v>560</v>
      </c>
      <c r="J743">
        <v>1947</v>
      </c>
      <c r="K743">
        <v>123</v>
      </c>
      <c r="L743">
        <v>0.0561021243804163</v>
      </c>
      <c r="M743">
        <v>42.7651773584906</v>
      </c>
      <c r="N743">
        <v>137</v>
      </c>
      <c r="O743">
        <v>1032.37</v>
      </c>
      <c r="P743">
        <v>8.71957773512476</v>
      </c>
      <c r="Q743">
        <v>18.4908075471698</v>
      </c>
      <c r="R743">
        <v>1</v>
      </c>
      <c r="S743">
        <v>0.0220968503543589</v>
      </c>
      <c r="T743">
        <v>0.0073504077179281</v>
      </c>
      <c r="U743">
        <v>4.08866429309751</v>
      </c>
      <c r="V743" s="3">
        <v>94.73</v>
      </c>
      <c r="W743" s="3">
        <v>40525.73129</v>
      </c>
      <c r="X743" s="3">
        <v>239624</v>
      </c>
      <c r="Y743" s="4">
        <v>17</v>
      </c>
      <c r="Z743" s="4">
        <v>32</v>
      </c>
      <c r="AA743" s="9">
        <v>92378.7172011662</v>
      </c>
      <c r="AB743" s="9">
        <v>3.368668488417</v>
      </c>
      <c r="AC743" s="4">
        <v>1843</v>
      </c>
      <c r="AD743">
        <v>2.9436</v>
      </c>
      <c r="AE743" s="14">
        <v>27431.74</v>
      </c>
      <c r="AF743">
        <v>0.0566526120451052</v>
      </c>
      <c r="AG743">
        <v>0.0269370460048426</v>
      </c>
      <c r="AH743" s="9">
        <v>7.0801</v>
      </c>
      <c r="AI743" s="4">
        <v>4100</v>
      </c>
      <c r="AJ743" s="4">
        <v>5382</v>
      </c>
      <c r="AK743" s="3">
        <v>60</v>
      </c>
      <c r="AL743">
        <v>1940.3</v>
      </c>
      <c r="AM743">
        <v>173</v>
      </c>
      <c r="AN743">
        <v>0.000494388489208633</v>
      </c>
      <c r="AO743" s="11">
        <v>7.1581</v>
      </c>
      <c r="AP743">
        <v>421428.596552937</v>
      </c>
      <c r="AQ743" s="3">
        <v>0.0588</v>
      </c>
      <c r="AS743" s="3">
        <v>34420.8</v>
      </c>
      <c r="AT743">
        <v>0.00953852136187709</v>
      </c>
      <c r="AU743" s="3">
        <v>1.04885</v>
      </c>
      <c r="AV743">
        <v>0.913352987704034</v>
      </c>
      <c r="AW743" s="4">
        <v>992</v>
      </c>
      <c r="AX743">
        <v>202.68213</v>
      </c>
      <c r="AY743">
        <v>5.97727359036625</v>
      </c>
      <c r="AZ743">
        <v>2.01013877903214</v>
      </c>
      <c r="BA743">
        <v>3.63719464009003</v>
      </c>
      <c r="BB743" s="2">
        <v>56.9206</v>
      </c>
      <c r="BC743" s="4">
        <v>29436</v>
      </c>
      <c r="BD743" s="4">
        <f>VLOOKUP(A743,'[1]中国教育数据库-年度（分省）'!$A:$D,4,FALSE)</f>
        <v>1635</v>
      </c>
      <c r="BE743" s="3">
        <v>5686</v>
      </c>
      <c r="BF743" s="9">
        <v>0.00115803571428571</v>
      </c>
      <c r="BG743" s="9">
        <v>0.769725006425083</v>
      </c>
      <c r="BH743" s="9">
        <v>0.0014519056261343</v>
      </c>
      <c r="BI743" s="9">
        <v>1673.125</v>
      </c>
      <c r="BJ743" s="9">
        <v>3575.24625032125</v>
      </c>
      <c r="BK743" s="9">
        <v>0.7782</v>
      </c>
      <c r="BL743" s="9">
        <v>186.13244047619</v>
      </c>
      <c r="BM743" s="4">
        <v>1174</v>
      </c>
      <c r="BN743" s="9">
        <v>17.885522479882</v>
      </c>
      <c r="BO743">
        <v>0</v>
      </c>
      <c r="BP743">
        <v>9</v>
      </c>
      <c r="BQ743">
        <v>0</v>
      </c>
      <c r="BR743">
        <v>0</v>
      </c>
      <c r="BS743">
        <v>2</v>
      </c>
      <c r="BT743">
        <v>0</v>
      </c>
      <c r="BU743">
        <v>0</v>
      </c>
      <c r="BV743">
        <v>0</v>
      </c>
    </row>
    <row r="744" spans="1:74">
      <c r="A744" t="s">
        <v>922</v>
      </c>
      <c r="B744" t="s">
        <v>905</v>
      </c>
      <c r="C744">
        <v>2017</v>
      </c>
      <c r="D744">
        <v>0.0186118678885182</v>
      </c>
      <c r="E744">
        <v>21.0663107120929</v>
      </c>
      <c r="F744">
        <v>0</v>
      </c>
      <c r="G744">
        <v>1.43898476632485</v>
      </c>
      <c r="H744" s="3">
        <v>40.17</v>
      </c>
      <c r="I744" s="4">
        <v>657</v>
      </c>
      <c r="J744">
        <v>3345</v>
      </c>
      <c r="K744">
        <v>65</v>
      </c>
      <c r="L744">
        <v>0.0554053039352879</v>
      </c>
      <c r="M744">
        <v>46.3612218649518</v>
      </c>
      <c r="N744">
        <v>43</v>
      </c>
      <c r="O744">
        <v>575.18</v>
      </c>
      <c r="P744">
        <v>8.79044329303397</v>
      </c>
      <c r="Q744">
        <v>23.7550572519084</v>
      </c>
      <c r="R744">
        <v>1</v>
      </c>
      <c r="S744">
        <v>0.0287491132460752</v>
      </c>
      <c r="T744">
        <v>0.00671916010498688</v>
      </c>
      <c r="U744">
        <v>3.89816272965879</v>
      </c>
      <c r="V744" s="3">
        <v>204.86961</v>
      </c>
      <c r="W744" s="3">
        <v>66678.67978</v>
      </c>
      <c r="X744" s="3">
        <v>291101</v>
      </c>
      <c r="Y744" s="4">
        <v>13</v>
      </c>
      <c r="Z744" s="4">
        <v>45.804347826087</v>
      </c>
      <c r="AA744" s="9">
        <v>100103.488372093</v>
      </c>
      <c r="AB744" s="9">
        <v>3.38586868814</v>
      </c>
      <c r="AC744" s="4">
        <v>1663</v>
      </c>
      <c r="AD744">
        <v>3.1563</v>
      </c>
      <c r="AE744" s="14">
        <v>27431.74</v>
      </c>
      <c r="AF744">
        <v>0.0577743110908478</v>
      </c>
      <c r="AG744">
        <v>0.0247290914142817</v>
      </c>
      <c r="AH744" s="9">
        <v>7.7505</v>
      </c>
      <c r="AI744" s="4">
        <v>4537</v>
      </c>
      <c r="AJ744" s="4">
        <v>6537</v>
      </c>
      <c r="AK744" s="3">
        <v>8.0056978279517e-9</v>
      </c>
      <c r="AL744">
        <v>1924</v>
      </c>
      <c r="AM744">
        <v>241</v>
      </c>
      <c r="AN744">
        <v>0.000547375886524823</v>
      </c>
      <c r="AO744" s="11">
        <v>7.6339</v>
      </c>
      <c r="AP744">
        <v>455415.206508135</v>
      </c>
      <c r="AQ744" s="3">
        <v>0.062</v>
      </c>
      <c r="AS744" s="3">
        <v>54351</v>
      </c>
      <c r="AT744">
        <v>0.00786375606718853</v>
      </c>
      <c r="AU744" s="3">
        <v>1.19011</v>
      </c>
      <c r="AV744">
        <v>0.921694841108646</v>
      </c>
      <c r="AW744" s="4">
        <v>984</v>
      </c>
      <c r="AX744">
        <v>335.22694</v>
      </c>
      <c r="AY744">
        <v>5.01680857598074</v>
      </c>
      <c r="AZ744">
        <v>2.01887323063463</v>
      </c>
      <c r="BA744">
        <v>2.63791380129239</v>
      </c>
      <c r="BB744" s="2">
        <v>68.1043</v>
      </c>
      <c r="BC744" s="4">
        <v>31563</v>
      </c>
      <c r="BD744" s="4">
        <f>VLOOKUP(A744,'[1]中国教育数据库-年度（分省）'!$A:$D,4,FALSE)</f>
        <v>1709</v>
      </c>
      <c r="BE744" s="3">
        <v>6392</v>
      </c>
      <c r="BF744" s="9">
        <v>0.0011960235640648</v>
      </c>
      <c r="BG744" s="9">
        <v>0.870213027952223</v>
      </c>
      <c r="BH744" s="9">
        <v>0.00125628140703518</v>
      </c>
      <c r="BI744" s="9">
        <v>2829.33333333333</v>
      </c>
      <c r="BJ744" s="9">
        <v>3940.46090382958</v>
      </c>
      <c r="BK744" s="9">
        <v>0.8121</v>
      </c>
      <c r="BL744" s="9">
        <v>190.519882179676</v>
      </c>
      <c r="BM744" s="4">
        <v>1223</v>
      </c>
      <c r="BN744" s="9">
        <v>18.0205677675204</v>
      </c>
      <c r="BO744">
        <v>0</v>
      </c>
      <c r="BP744">
        <v>14</v>
      </c>
      <c r="BQ744">
        <v>0</v>
      </c>
      <c r="BR744">
        <v>0</v>
      </c>
      <c r="BS744">
        <v>3</v>
      </c>
      <c r="BT744">
        <v>1</v>
      </c>
      <c r="BU744">
        <v>0</v>
      </c>
      <c r="BV744">
        <v>0</v>
      </c>
    </row>
    <row r="745" spans="1:74">
      <c r="A745" t="s">
        <v>923</v>
      </c>
      <c r="B745" t="s">
        <v>905</v>
      </c>
      <c r="C745">
        <v>2018</v>
      </c>
      <c r="D745">
        <v>0.0239736163375756</v>
      </c>
      <c r="E745">
        <v>22.2327180081543</v>
      </c>
      <c r="F745">
        <v>0.5656</v>
      </c>
      <c r="G745">
        <v>1.28216767293934</v>
      </c>
      <c r="H745" s="3">
        <v>866.9317</v>
      </c>
      <c r="I745" s="4">
        <v>744</v>
      </c>
      <c r="J745">
        <v>4489</v>
      </c>
      <c r="K745">
        <v>65</v>
      </c>
      <c r="L745">
        <v>0.0558445436153277</v>
      </c>
      <c r="M745">
        <v>53.1739821882952</v>
      </c>
      <c r="N745">
        <v>43</v>
      </c>
      <c r="O745">
        <v>626.3003</v>
      </c>
      <c r="P745">
        <v>8.30379256965944</v>
      </c>
      <c r="Q745">
        <v>24.1166930129624</v>
      </c>
      <c r="R745">
        <v>1</v>
      </c>
      <c r="S745">
        <v>0.0313248286300567</v>
      </c>
      <c r="T745">
        <v>0.00407160860854391</v>
      </c>
      <c r="U745">
        <v>2.32534091643508</v>
      </c>
      <c r="V745" s="3">
        <v>462.92</v>
      </c>
      <c r="W745" s="3">
        <v>121057.8919</v>
      </c>
      <c r="X745" s="3">
        <v>369910</v>
      </c>
      <c r="Y745" s="4">
        <v>15</v>
      </c>
      <c r="Z745" s="4">
        <v>43</v>
      </c>
      <c r="AA745" s="9">
        <v>107396.52173913</v>
      </c>
      <c r="AB745" s="9">
        <v>3.552513545216</v>
      </c>
      <c r="AC745" s="4">
        <v>1559</v>
      </c>
      <c r="AD745">
        <v>3.0799</v>
      </c>
      <c r="AE745" s="14">
        <v>27431.74</v>
      </c>
      <c r="AF745">
        <v>0.054641280072763</v>
      </c>
      <c r="AG745">
        <v>0.0329308452250274</v>
      </c>
      <c r="AH745" s="9">
        <v>8.366</v>
      </c>
      <c r="AI745" s="4">
        <v>5275</v>
      </c>
      <c r="AJ745" s="4">
        <v>5230</v>
      </c>
      <c r="AK745" s="3">
        <v>1.08945714782512e-9</v>
      </c>
      <c r="AL745">
        <v>2224.2</v>
      </c>
      <c r="AM745">
        <v>166</v>
      </c>
      <c r="AN745">
        <v>0.000529718309859155</v>
      </c>
      <c r="AO745" s="11">
        <v>7.8182</v>
      </c>
      <c r="AP745">
        <v>523952.124645892</v>
      </c>
      <c r="AQ745" s="3">
        <v>0.0644</v>
      </c>
      <c r="AS745" s="3">
        <v>59481.3</v>
      </c>
      <c r="AT745">
        <v>0.00712024795983879</v>
      </c>
      <c r="AU745" s="3">
        <v>1.27295</v>
      </c>
      <c r="AV745">
        <v>0.920403395817902</v>
      </c>
      <c r="AW745" s="4">
        <v>618</v>
      </c>
      <c r="AX745">
        <v>482.64671</v>
      </c>
      <c r="AY745">
        <v>4.70925105606712</v>
      </c>
      <c r="AZ745">
        <v>2.02267677055438</v>
      </c>
      <c r="BA745">
        <v>0.975155332586939</v>
      </c>
      <c r="BB745" s="2">
        <v>69.9193</v>
      </c>
      <c r="BC745" s="4">
        <v>30799</v>
      </c>
      <c r="BD745" s="4">
        <f>VLOOKUP(A745,'[1]中国教育数据库-年度（分省）'!$A:$D,4,FALSE)</f>
        <v>2059</v>
      </c>
      <c r="BE745" s="3">
        <v>7060</v>
      </c>
      <c r="BF745" s="9">
        <v>0.00109795321637427</v>
      </c>
      <c r="BG745" s="9">
        <v>0.775099866844208</v>
      </c>
      <c r="BH745" s="9">
        <v>0.000962962962962963</v>
      </c>
      <c r="BI745" s="9">
        <v>4352.30769230769</v>
      </c>
      <c r="BJ745" s="9">
        <v>4673.39909454061</v>
      </c>
      <c r="BK745" s="9">
        <v>0.751</v>
      </c>
      <c r="BL745" s="9">
        <v>197.184210526316</v>
      </c>
      <c r="BM745" s="4">
        <v>1250</v>
      </c>
      <c r="BN745" s="9">
        <v>18.0694000757491</v>
      </c>
      <c r="BO745">
        <v>0</v>
      </c>
      <c r="BP745">
        <v>14</v>
      </c>
      <c r="BQ745">
        <v>0</v>
      </c>
      <c r="BR745">
        <v>0</v>
      </c>
      <c r="BS745">
        <v>3</v>
      </c>
      <c r="BT745">
        <v>1</v>
      </c>
      <c r="BU745">
        <v>0</v>
      </c>
      <c r="BV745">
        <v>0</v>
      </c>
    </row>
    <row r="746" spans="1:74">
      <c r="A746" t="s">
        <v>924</v>
      </c>
      <c r="B746" t="s">
        <v>905</v>
      </c>
      <c r="C746">
        <v>2019</v>
      </c>
      <c r="D746">
        <v>0.0217341426277037</v>
      </c>
      <c r="E746">
        <v>23.5347807337749</v>
      </c>
      <c r="F746">
        <v>0.5713</v>
      </c>
      <c r="G746">
        <v>1.25100603031583</v>
      </c>
      <c r="H746" s="3">
        <v>1057.4</v>
      </c>
      <c r="I746" s="4">
        <v>598</v>
      </c>
      <c r="J746">
        <v>4644</v>
      </c>
      <c r="K746">
        <v>65</v>
      </c>
      <c r="L746">
        <v>0.0562996600730718</v>
      </c>
      <c r="M746">
        <v>57.1590262409105</v>
      </c>
      <c r="N746">
        <v>43</v>
      </c>
      <c r="O746">
        <v>680.9942</v>
      </c>
      <c r="P746">
        <v>8.41705489163459</v>
      </c>
      <c r="Q746">
        <v>26.1877038895859</v>
      </c>
      <c r="R746">
        <v>1</v>
      </c>
      <c r="S746">
        <v>0.034738970760216</v>
      </c>
      <c r="T746">
        <v>0.00613611007809595</v>
      </c>
      <c r="U746">
        <v>3.50502045370026</v>
      </c>
      <c r="V746" s="3">
        <v>743.92323</v>
      </c>
      <c r="W746" s="3">
        <v>149033.1038</v>
      </c>
      <c r="X746" s="3">
        <v>415733</v>
      </c>
      <c r="Y746" s="4">
        <v>25</v>
      </c>
      <c r="Z746" s="4">
        <v>49</v>
      </c>
      <c r="AA746" s="9">
        <v>109285.131195335</v>
      </c>
      <c r="AB746" s="9">
        <v>3.572565441391</v>
      </c>
      <c r="AC746" s="4">
        <v>1505</v>
      </c>
      <c r="AD746">
        <v>3.1988</v>
      </c>
      <c r="AE746" s="14">
        <v>27431.74</v>
      </c>
      <c r="AF746">
        <v>0.0574028139405839</v>
      </c>
      <c r="AG746">
        <v>0.0303125986738238</v>
      </c>
      <c r="AH746" s="9">
        <v>8.7161</v>
      </c>
      <c r="AI746" s="4">
        <v>4850</v>
      </c>
      <c r="AJ746" s="4">
        <v>5920</v>
      </c>
      <c r="AK746" s="3">
        <v>1.58562464731912e-7</v>
      </c>
      <c r="AL746">
        <v>1914.8</v>
      </c>
      <c r="AM746">
        <v>173</v>
      </c>
      <c r="AN746">
        <v>0.00054602510460251</v>
      </c>
      <c r="AO746" s="11">
        <v>9.1621</v>
      </c>
      <c r="AP746">
        <v>514967.298402081</v>
      </c>
      <c r="AQ746" s="3">
        <v>0.0648</v>
      </c>
      <c r="AS746" s="3">
        <v>89845.7</v>
      </c>
      <c r="AT746">
        <v>0.0066322601617062</v>
      </c>
      <c r="AU746" s="3">
        <v>1.41885</v>
      </c>
      <c r="AV746">
        <v>0.925303454715219</v>
      </c>
      <c r="AW746" s="4">
        <v>1930</v>
      </c>
      <c r="AX746">
        <v>447.68864</v>
      </c>
      <c r="AY746">
        <v>5.25144618025363</v>
      </c>
      <c r="AZ746">
        <v>2.04028277977858</v>
      </c>
      <c r="BA746">
        <v>0.526077236639918</v>
      </c>
      <c r="BB746" s="2">
        <v>65.425</v>
      </c>
      <c r="BC746" s="4">
        <v>31988</v>
      </c>
      <c r="BD746" s="4">
        <f>VLOOKUP(A746,'[1]中国教育数据库-年度（分省）'!$A:$D,4,FALSE)</f>
        <v>2499</v>
      </c>
      <c r="BE746" s="3">
        <v>8073</v>
      </c>
      <c r="BF746" s="9">
        <v>0.00115676855895197</v>
      </c>
      <c r="BG746" s="9">
        <v>0.824336227507235</v>
      </c>
      <c r="BH746" s="9">
        <v>0.000966850828729282</v>
      </c>
      <c r="BI746" s="9">
        <v>3967.85714285714</v>
      </c>
      <c r="BJ746" s="9">
        <v>4714.78444696112</v>
      </c>
      <c r="BK746" s="9">
        <v>0.7947</v>
      </c>
      <c r="BL746" s="9">
        <v>210.050946142649</v>
      </c>
      <c r="BM746" s="4">
        <v>1196</v>
      </c>
      <c r="BN746" s="9">
        <v>18.4460437303863</v>
      </c>
      <c r="BO746">
        <v>0</v>
      </c>
      <c r="BP746">
        <v>14</v>
      </c>
      <c r="BQ746">
        <v>0</v>
      </c>
      <c r="BR746">
        <v>0</v>
      </c>
      <c r="BS746">
        <v>3</v>
      </c>
      <c r="BT746">
        <v>1</v>
      </c>
      <c r="BU746">
        <v>0</v>
      </c>
      <c r="BV746">
        <v>0</v>
      </c>
    </row>
    <row r="747" spans="1:74">
      <c r="A747" t="s">
        <v>925</v>
      </c>
      <c r="B747" t="s">
        <v>905</v>
      </c>
      <c r="C747">
        <v>2020</v>
      </c>
      <c r="D747">
        <v>0.018853522116242</v>
      </c>
      <c r="E747">
        <v>25.7720238208196</v>
      </c>
      <c r="F747">
        <v>0.6447</v>
      </c>
      <c r="G747">
        <v>1.23276398035536</v>
      </c>
      <c r="H747" s="3">
        <v>886.3</v>
      </c>
      <c r="I747" s="4">
        <v>703</v>
      </c>
      <c r="J747">
        <v>6477</v>
      </c>
      <c r="K747">
        <v>65</v>
      </c>
      <c r="L747">
        <v>0.054544213189214</v>
      </c>
      <c r="M747">
        <v>59.6405269761606</v>
      </c>
      <c r="N747">
        <v>43</v>
      </c>
      <c r="O747">
        <v>728.2575</v>
      </c>
      <c r="P747">
        <v>11.394931641497</v>
      </c>
      <c r="Q747">
        <v>20.4194197373994</v>
      </c>
      <c r="R747">
        <v>1</v>
      </c>
      <c r="S747">
        <v>0.0385930857215198</v>
      </c>
      <c r="T747">
        <v>0.00543791711296037</v>
      </c>
      <c r="U747">
        <v>2.71895855648018</v>
      </c>
      <c r="V747" s="3">
        <v>924.34</v>
      </c>
      <c r="W747" s="3">
        <v>168054.1926</v>
      </c>
      <c r="X747" s="3">
        <v>453491</v>
      </c>
      <c r="Y747" s="4">
        <v>19</v>
      </c>
      <c r="Z747" s="4">
        <v>46</v>
      </c>
      <c r="AA747" s="9">
        <v>113969.476744186</v>
      </c>
      <c r="AB747" s="9">
        <v>3.74839909361167</v>
      </c>
      <c r="AC747" s="4">
        <v>1464</v>
      </c>
      <c r="AD747">
        <v>3.4134</v>
      </c>
      <c r="AE747" s="14">
        <v>27431.74</v>
      </c>
      <c r="AF747">
        <v>0.0627971224190483</v>
      </c>
      <c r="AG747">
        <v>0.0299418604651163</v>
      </c>
      <c r="AH747" s="9">
        <v>10.4402</v>
      </c>
      <c r="AI747" s="4">
        <v>5380</v>
      </c>
      <c r="AJ747" s="4">
        <v>6021</v>
      </c>
      <c r="AK747" s="3">
        <v>2.15780078503347e-8</v>
      </c>
      <c r="AL747">
        <v>1823.6</v>
      </c>
      <c r="AM747">
        <v>149</v>
      </c>
      <c r="AN747">
        <v>0.000553536754507628</v>
      </c>
      <c r="AO747" s="11">
        <v>9.3039</v>
      </c>
      <c r="AP747">
        <v>544210.968438738</v>
      </c>
      <c r="AQ747" s="3">
        <v>0.8333</v>
      </c>
      <c r="AS747" s="3">
        <v>85473.8</v>
      </c>
      <c r="AT747">
        <v>0.00581189839468271</v>
      </c>
      <c r="AU747" s="3">
        <v>1.47763</v>
      </c>
      <c r="AV747">
        <v>0.914566640547987</v>
      </c>
      <c r="AW747" s="4">
        <v>1874</v>
      </c>
      <c r="AX747">
        <v>459.2014</v>
      </c>
      <c r="AY747">
        <v>4.29115462048861</v>
      </c>
      <c r="AZ747">
        <v>2.12430695457766</v>
      </c>
      <c r="BA747">
        <v>1.19748705332303</v>
      </c>
      <c r="BB747" s="2">
        <v>65.4918</v>
      </c>
      <c r="BC747" s="4">
        <v>34134</v>
      </c>
      <c r="BD747" s="4">
        <f>VLOOKUP(A747,'[1]中国教育数据库-年度（分省）'!$A:$D,4,FALSE)</f>
        <v>3003</v>
      </c>
      <c r="BE747" s="3">
        <v>8333</v>
      </c>
      <c r="BF747" s="9">
        <v>0.00111945046999277</v>
      </c>
      <c r="BG747" s="9">
        <v>0.777806484950265</v>
      </c>
      <c r="BH747" s="9">
        <v>0.000956668542487338</v>
      </c>
      <c r="BI747" s="9">
        <v>4535.29411764706</v>
      </c>
      <c r="BJ747" s="9">
        <v>5183.44232011368</v>
      </c>
      <c r="BK747" s="9">
        <v>0.7741</v>
      </c>
      <c r="BL747" s="9">
        <v>231.217642805495</v>
      </c>
      <c r="BM747" s="4">
        <v>1241</v>
      </c>
      <c r="BN747" s="9">
        <v>18.1505038244447</v>
      </c>
      <c r="BO747">
        <v>0</v>
      </c>
      <c r="BP747">
        <v>14</v>
      </c>
      <c r="BQ747">
        <v>2</v>
      </c>
      <c r="BR747">
        <v>0</v>
      </c>
      <c r="BS747">
        <v>3</v>
      </c>
      <c r="BT747">
        <v>1</v>
      </c>
      <c r="BU747">
        <v>0</v>
      </c>
      <c r="BV747">
        <v>0</v>
      </c>
    </row>
    <row r="748" spans="1:74">
      <c r="A748" t="s">
        <v>926</v>
      </c>
      <c r="B748" t="s">
        <v>905</v>
      </c>
      <c r="C748">
        <v>2021</v>
      </c>
      <c r="D748">
        <v>0.0203096877210429</v>
      </c>
      <c r="E748">
        <v>28.4928444568752</v>
      </c>
      <c r="F748">
        <v>1.2146</v>
      </c>
      <c r="G748">
        <v>0.950993151415587</v>
      </c>
      <c r="H748" s="3">
        <v>1013.53</v>
      </c>
      <c r="I748" s="4">
        <v>1103</v>
      </c>
      <c r="J748">
        <v>11141</v>
      </c>
      <c r="K748">
        <v>82</v>
      </c>
      <c r="L748">
        <v>0.0450070265140712</v>
      </c>
      <c r="M748">
        <v>49.6399830580263</v>
      </c>
      <c r="N748">
        <v>149</v>
      </c>
      <c r="O748">
        <v>1162.02</v>
      </c>
      <c r="P748">
        <v>9.49025423728814</v>
      </c>
      <c r="Q748">
        <v>22.261855010661</v>
      </c>
      <c r="R748">
        <v>1</v>
      </c>
      <c r="S748">
        <v>0.0287548855388051</v>
      </c>
      <c r="T748">
        <v>0.00494100294985251</v>
      </c>
      <c r="U748">
        <v>3.50442477876106</v>
      </c>
      <c r="V748" s="3">
        <v>104.64</v>
      </c>
      <c r="W748" s="3">
        <v>250946.9898</v>
      </c>
      <c r="X748" s="3">
        <v>517577</v>
      </c>
      <c r="Y748" s="4">
        <v>25</v>
      </c>
      <c r="Z748" s="4">
        <v>57</v>
      </c>
      <c r="AA748" s="9">
        <v>131081.15942029</v>
      </c>
      <c r="AB748" s="9">
        <v>3.76955665106807</v>
      </c>
      <c r="AC748" s="4">
        <v>1447</v>
      </c>
      <c r="AD748">
        <v>3.4761</v>
      </c>
      <c r="AE748" s="14">
        <v>40628.17</v>
      </c>
      <c r="AF748">
        <v>0.0537625260597484</v>
      </c>
      <c r="AG748">
        <v>0.0310144927536232</v>
      </c>
      <c r="AH748" s="9">
        <v>10.6735</v>
      </c>
      <c r="AI748" s="4">
        <v>6014</v>
      </c>
      <c r="AJ748" s="4">
        <v>4267</v>
      </c>
      <c r="AK748" s="3">
        <v>3.14052013480647e-6</v>
      </c>
      <c r="AL748">
        <v>2212.7</v>
      </c>
      <c r="AM748">
        <v>156</v>
      </c>
      <c r="AN748">
        <v>0.000594896551724138</v>
      </c>
      <c r="AO748" s="11">
        <v>5.5584</v>
      </c>
      <c r="AP748">
        <v>473538.334858189</v>
      </c>
      <c r="AQ748" s="3">
        <v>1.093</v>
      </c>
      <c r="AS748" s="3">
        <v>158044.3</v>
      </c>
      <c r="AT748">
        <v>0.00517205200494706</v>
      </c>
      <c r="AU748" s="3">
        <v>1.5095</v>
      </c>
      <c r="AV748">
        <v>0.920535286168868</v>
      </c>
      <c r="AW748" s="4">
        <v>3127</v>
      </c>
      <c r="AX748">
        <v>540.04682</v>
      </c>
      <c r="AY748">
        <v>8.86649996696146</v>
      </c>
      <c r="AZ748">
        <v>1.97312080967091</v>
      </c>
      <c r="BA748">
        <v>0.788049779870101</v>
      </c>
      <c r="BB748" s="2">
        <v>96.2074</v>
      </c>
      <c r="BC748" s="4">
        <v>34761</v>
      </c>
      <c r="BD748" s="4">
        <f>VLOOKUP(A748,'[1]中国教育数据库-年度（分省）'!$A:$D,4,FALSE)</f>
        <v>3986</v>
      </c>
      <c r="BE748" s="3">
        <v>10930</v>
      </c>
      <c r="BF748" s="9">
        <v>0.00137054597701149</v>
      </c>
      <c r="BG748" s="9">
        <v>0.447321522172135</v>
      </c>
      <c r="BH748" s="9">
        <v>0.000770712909441233</v>
      </c>
      <c r="BI748" s="9">
        <v>8053.125</v>
      </c>
      <c r="BJ748" s="9">
        <v>4866.31250655205</v>
      </c>
      <c r="BK748" s="9">
        <v>0.9539</v>
      </c>
      <c r="BL748" s="9">
        <v>251.719827586207</v>
      </c>
      <c r="BM748" s="4">
        <v>1383</v>
      </c>
      <c r="BN748" s="9">
        <v>17.8668581941966</v>
      </c>
      <c r="BO748">
        <v>0</v>
      </c>
      <c r="BP748">
        <v>14</v>
      </c>
      <c r="BQ748">
        <v>2</v>
      </c>
      <c r="BR748">
        <v>0</v>
      </c>
      <c r="BS748">
        <v>3</v>
      </c>
      <c r="BT748">
        <v>1</v>
      </c>
      <c r="BU748">
        <v>0</v>
      </c>
      <c r="BV748">
        <v>0</v>
      </c>
    </row>
    <row r="749" spans="1:74">
      <c r="A749" t="s">
        <v>927</v>
      </c>
      <c r="B749" t="s">
        <v>905</v>
      </c>
      <c r="C749">
        <v>2022</v>
      </c>
      <c r="D749">
        <v>0.0160972384041314</v>
      </c>
      <c r="E749">
        <v>30.6958045990938</v>
      </c>
      <c r="F749">
        <v>0.2828</v>
      </c>
      <c r="G749">
        <v>0.823987261826398</v>
      </c>
      <c r="H749" s="3">
        <v>1130.3843</v>
      </c>
      <c r="I749" s="4">
        <v>1204</v>
      </c>
      <c r="J749">
        <v>10797</v>
      </c>
      <c r="K749">
        <v>82</v>
      </c>
      <c r="L749">
        <v>0.042379853670357</v>
      </c>
      <c r="M749">
        <v>51.5863539445629</v>
      </c>
      <c r="N749">
        <v>151</v>
      </c>
      <c r="O749">
        <v>1143.2971</v>
      </c>
      <c r="P749">
        <v>9.41280161826325</v>
      </c>
      <c r="Q749">
        <v>23.4453441295547</v>
      </c>
      <c r="R749">
        <v>1</v>
      </c>
      <c r="S749">
        <v>0.0304105474166617</v>
      </c>
      <c r="T749">
        <v>0.00514705882352941</v>
      </c>
      <c r="U749">
        <v>6.61397058823529</v>
      </c>
      <c r="V749" s="3">
        <v>106.79597</v>
      </c>
      <c r="W749" s="3">
        <v>340474</v>
      </c>
      <c r="X749" s="3">
        <v>597053</v>
      </c>
      <c r="Y749" s="4">
        <v>37</v>
      </c>
      <c r="Z749" s="4">
        <v>60</v>
      </c>
      <c r="AA749" s="9">
        <v>150880.952380952</v>
      </c>
      <c r="AB749" s="9">
        <v>3.95508576847227</v>
      </c>
      <c r="AC749" s="4">
        <v>1421</v>
      </c>
      <c r="AD749">
        <v>4.0486</v>
      </c>
      <c r="AE749" s="14">
        <v>40628.17</v>
      </c>
      <c r="AF749">
        <v>0.0550782511243491</v>
      </c>
      <c r="AG749">
        <v>0.0318452380952381</v>
      </c>
      <c r="AH749" s="9">
        <v>11.7805</v>
      </c>
      <c r="AI749" s="4">
        <v>6859</v>
      </c>
      <c r="AJ749" s="4">
        <v>6799</v>
      </c>
      <c r="AK749" s="3">
        <v>4.27378372539575e-7</v>
      </c>
      <c r="AL749">
        <v>2364.7</v>
      </c>
      <c r="AM749">
        <v>154</v>
      </c>
      <c r="AN749">
        <v>0.000603021978021978</v>
      </c>
      <c r="AO749" s="11">
        <v>5.6241</v>
      </c>
      <c r="AP749">
        <v>552622.176971492</v>
      </c>
      <c r="AQ749" s="3">
        <v>1.0804</v>
      </c>
      <c r="AS749" s="3">
        <v>194348.5</v>
      </c>
      <c r="AT749">
        <v>0.00489232810085415</v>
      </c>
      <c r="AU749" s="3">
        <v>1.53595</v>
      </c>
      <c r="AV749">
        <v>0.919618904844564</v>
      </c>
      <c r="AW749" s="4">
        <v>3594</v>
      </c>
      <c r="AX749">
        <v>924.49722</v>
      </c>
      <c r="AY749">
        <v>6.97241283437149</v>
      </c>
      <c r="AZ749">
        <v>1.9623701588031</v>
      </c>
      <c r="BA749">
        <v>0.37538494691063</v>
      </c>
      <c r="BB749" s="2">
        <v>91.2046</v>
      </c>
      <c r="BC749" s="4">
        <v>40486</v>
      </c>
      <c r="BD749" s="4">
        <f>VLOOKUP(A749,'[1]中国教育数据库-年度（分省）'!$A:$D,4,FALSE)</f>
        <v>4744</v>
      </c>
      <c r="BE749" s="3">
        <v>10804</v>
      </c>
      <c r="BF749" s="9">
        <v>0.00137289586305278</v>
      </c>
      <c r="BG749" s="9">
        <v>0.706463009143807</v>
      </c>
      <c r="BH749" s="9">
        <v>0.000681721346399659</v>
      </c>
      <c r="BI749" s="9">
        <v>7782.5</v>
      </c>
      <c r="BJ749" s="9">
        <v>5360.15170407315</v>
      </c>
      <c r="BK749" s="9">
        <v>0.9624</v>
      </c>
      <c r="BL749" s="9">
        <v>285.005706134094</v>
      </c>
      <c r="BM749" s="4">
        <v>1476</v>
      </c>
      <c r="BN749" s="9">
        <v>17.8489017171408</v>
      </c>
      <c r="BO749">
        <v>0</v>
      </c>
      <c r="BP749">
        <v>14</v>
      </c>
      <c r="BQ749">
        <v>2</v>
      </c>
      <c r="BR749">
        <v>0</v>
      </c>
      <c r="BS749">
        <v>3</v>
      </c>
      <c r="BT749">
        <v>1</v>
      </c>
      <c r="BU749">
        <v>0</v>
      </c>
      <c r="BV749">
        <v>0</v>
      </c>
    </row>
    <row r="750" spans="1:74">
      <c r="A750" t="s">
        <v>928</v>
      </c>
      <c r="B750" t="s">
        <v>905</v>
      </c>
      <c r="C750">
        <v>2023</v>
      </c>
      <c r="D750">
        <v>0.0160216514976761</v>
      </c>
      <c r="E750">
        <v>31.9345778701514</v>
      </c>
      <c r="F750">
        <v>0.111</v>
      </c>
      <c r="G750">
        <v>0.870339040978844</v>
      </c>
      <c r="H750" s="3">
        <v>1211</v>
      </c>
      <c r="I750" s="4">
        <v>1522</v>
      </c>
      <c r="J750">
        <v>8469</v>
      </c>
      <c r="K750">
        <v>82</v>
      </c>
      <c r="L750">
        <v>0.0417580819602105</v>
      </c>
      <c r="M750">
        <v>54.2627317281057</v>
      </c>
      <c r="N750">
        <v>151</v>
      </c>
      <c r="O750">
        <v>1164.8868</v>
      </c>
      <c r="P750">
        <v>9.39826597678645</v>
      </c>
      <c r="Q750">
        <v>24.3328268778087</v>
      </c>
      <c r="R750">
        <v>1</v>
      </c>
      <c r="S750">
        <v>0.0323118264634253</v>
      </c>
      <c r="T750">
        <v>0.00534171249018068</v>
      </c>
      <c r="U750">
        <v>8.05027494108405</v>
      </c>
      <c r="V750" s="3">
        <v>117.01</v>
      </c>
      <c r="W750" s="3">
        <v>402960</v>
      </c>
      <c r="X750" s="3">
        <v>668838</v>
      </c>
      <c r="Y750" s="4">
        <v>48</v>
      </c>
      <c r="Z750" s="4">
        <v>64</v>
      </c>
      <c r="AA750" s="9">
        <v>155865.102639296</v>
      </c>
      <c r="AB750" s="9">
        <v>3.97740995335805</v>
      </c>
      <c r="AC750" s="4">
        <v>1361</v>
      </c>
      <c r="AD750">
        <v>4.5232</v>
      </c>
      <c r="AE750" s="14">
        <v>49405.06</v>
      </c>
      <c r="AF750">
        <v>0.0535143234430856</v>
      </c>
      <c r="AG750">
        <v>0.0328445747800587</v>
      </c>
      <c r="AH750" s="9">
        <v>11.1737</v>
      </c>
      <c r="AI750" s="4">
        <v>7044</v>
      </c>
      <c r="AJ750" s="4">
        <v>7325</v>
      </c>
      <c r="AK750" s="3">
        <v>6.22017747630273e-5</v>
      </c>
      <c r="AL750">
        <v>3128.5</v>
      </c>
      <c r="AM750">
        <v>149</v>
      </c>
      <c r="AN750">
        <v>0.000661179698216735</v>
      </c>
      <c r="AO750" s="11">
        <v>5.5266</v>
      </c>
      <c r="AP750">
        <v>555605.582322645</v>
      </c>
      <c r="AQ750" s="3">
        <v>1.2038</v>
      </c>
      <c r="AS750" s="3">
        <v>186748.1</v>
      </c>
      <c r="AT750">
        <v>0.00462773271102331</v>
      </c>
      <c r="AU750" s="3">
        <v>1.59251</v>
      </c>
      <c r="AV750">
        <v>0.898107446500487</v>
      </c>
      <c r="AW750" s="4">
        <v>4149</v>
      </c>
      <c r="AX750">
        <v>813.8665</v>
      </c>
      <c r="AY750">
        <v>5.50327583061967</v>
      </c>
      <c r="AZ750">
        <v>2.82074242483886</v>
      </c>
      <c r="BA750">
        <v>0.462926274000696</v>
      </c>
      <c r="BB750" s="2">
        <v>95.7649</v>
      </c>
      <c r="BC750" s="4">
        <v>45232</v>
      </c>
      <c r="BD750" s="4">
        <f>VLOOKUP(A750,'[1]中国教育数据库-年度（分省）'!$A:$D,4,FALSE)</f>
        <v>5130</v>
      </c>
      <c r="BE750" s="3">
        <v>12038</v>
      </c>
      <c r="BF750" s="9">
        <v>0.0012342637042072</v>
      </c>
      <c r="BG750" s="9">
        <v>0.840408444240477</v>
      </c>
      <c r="BH750" s="9">
        <v>0.000481659874027418</v>
      </c>
      <c r="BI750" s="9">
        <v>7971.53846153846</v>
      </c>
      <c r="BJ750" s="9">
        <v>6159.66039467646</v>
      </c>
      <c r="BK750" s="9">
        <v>0.8716</v>
      </c>
      <c r="BL750" s="9">
        <v>273.772604330402</v>
      </c>
      <c r="BM750" s="4">
        <v>1500</v>
      </c>
      <c r="BN750" s="9">
        <v>17.5699693510884</v>
      </c>
      <c r="BO750">
        <v>0</v>
      </c>
      <c r="BP750">
        <v>14</v>
      </c>
      <c r="BQ750">
        <v>2</v>
      </c>
      <c r="BR750">
        <v>0</v>
      </c>
      <c r="BS750">
        <v>3</v>
      </c>
      <c r="BT750">
        <v>1</v>
      </c>
      <c r="BU750">
        <v>0</v>
      </c>
      <c r="BV750">
        <v>0</v>
      </c>
    </row>
    <row r="751" spans="1:74">
      <c r="A751" t="s">
        <v>929</v>
      </c>
      <c r="B751" t="s">
        <v>905</v>
      </c>
      <c r="C751">
        <v>2024</v>
      </c>
      <c r="D751">
        <v>0.0164339836019225</v>
      </c>
      <c r="F751">
        <v>1.2774</v>
      </c>
      <c r="G751">
        <v>1.1249108335603</v>
      </c>
      <c r="H751" s="3">
        <v>1271.9</v>
      </c>
      <c r="I751" s="4">
        <v>1661.36718041704</v>
      </c>
      <c r="J751">
        <v>8403</v>
      </c>
      <c r="K751">
        <v>88</v>
      </c>
      <c r="L751">
        <v>0.041641125943541</v>
      </c>
      <c r="M751">
        <v>57.4887652471646</v>
      </c>
      <c r="N751">
        <v>151</v>
      </c>
      <c r="O751">
        <v>1173.93</v>
      </c>
      <c r="P751">
        <v>9.61839474435875</v>
      </c>
      <c r="Q751">
        <v>25.0216164696912</v>
      </c>
      <c r="R751">
        <v>1</v>
      </c>
      <c r="S751">
        <v>0.0349869097651074</v>
      </c>
      <c r="T751">
        <v>0.00453890489913545</v>
      </c>
      <c r="U751">
        <v>10.3083573487032</v>
      </c>
      <c r="V751" s="3">
        <v>119.39568</v>
      </c>
      <c r="W751" s="3">
        <v>483264</v>
      </c>
      <c r="X751" s="3">
        <v>696630</v>
      </c>
      <c r="Y751" s="4">
        <v>46</v>
      </c>
      <c r="Z751" s="4">
        <v>68</v>
      </c>
      <c r="AA751" s="9">
        <v>163773.80952381</v>
      </c>
      <c r="AB751" s="9">
        <v>4.17316914376367</v>
      </c>
      <c r="AC751" s="4">
        <v>1345</v>
      </c>
      <c r="AD751">
        <v>5.2498</v>
      </c>
      <c r="AE751">
        <v>49405.06</v>
      </c>
      <c r="AF751">
        <v>0.0548239742692199</v>
      </c>
      <c r="AG751">
        <v>0.0369047619047619</v>
      </c>
      <c r="AH751" s="9">
        <v>11.1555</v>
      </c>
      <c r="AI751" s="4">
        <v>7949</v>
      </c>
      <c r="AJ751" s="4">
        <v>9598</v>
      </c>
      <c r="AK751" s="3">
        <v>8.46474218479546e-6</v>
      </c>
      <c r="AL751">
        <v>3415.3</v>
      </c>
      <c r="AM751">
        <v>130</v>
      </c>
      <c r="AN751">
        <v>0.000690534979423868</v>
      </c>
      <c r="AO751" s="11">
        <v>12.0829</v>
      </c>
      <c r="AP751">
        <v>430736.412539418</v>
      </c>
      <c r="AQ751" s="3">
        <v>1.6173</v>
      </c>
      <c r="AS751" s="3">
        <v>177477.5</v>
      </c>
      <c r="AT751">
        <v>0.00437744762885714</v>
      </c>
      <c r="AU751" s="3">
        <v>1.73157</v>
      </c>
      <c r="AV751">
        <v>0.909107016300496</v>
      </c>
      <c r="AW751" s="4">
        <v>4768.62999680205</v>
      </c>
      <c r="AX751">
        <v>713.0636</v>
      </c>
      <c r="AY751">
        <v>3.84479565910167</v>
      </c>
      <c r="AZ751">
        <v>2.980696230171</v>
      </c>
      <c r="BA751">
        <v>0.220513423426032</v>
      </c>
      <c r="BB751" s="2">
        <v>65.4074</v>
      </c>
      <c r="BC751" s="4">
        <v>52498</v>
      </c>
      <c r="BD751" s="4">
        <f>BD750*BD749/BD748</f>
        <v>6105.54942298043</v>
      </c>
      <c r="BE751" s="3">
        <v>16173</v>
      </c>
      <c r="BF751" s="9">
        <v>0.00123637992584327</v>
      </c>
      <c r="BG751" s="9">
        <v>1.3272723287379</v>
      </c>
      <c r="BH751" s="9">
        <v>0.000498442367601246</v>
      </c>
      <c r="BI751" s="9">
        <v>6656.25</v>
      </c>
      <c r="BJ751" s="9">
        <v>6784.75007854159</v>
      </c>
      <c r="BK751" s="9">
        <v>0.879366642205682</v>
      </c>
      <c r="BL751" s="9">
        <v>267.945132320492</v>
      </c>
      <c r="BM751" s="4">
        <v>1598</v>
      </c>
      <c r="BN751" s="9">
        <v>17.5523112520485</v>
      </c>
      <c r="BO751">
        <v>0</v>
      </c>
      <c r="BP751">
        <v>14</v>
      </c>
      <c r="BQ751">
        <v>2</v>
      </c>
      <c r="BR751">
        <v>0</v>
      </c>
      <c r="BS751">
        <v>3</v>
      </c>
      <c r="BT751">
        <v>1</v>
      </c>
      <c r="BU751">
        <v>0</v>
      </c>
      <c r="BV751">
        <v>0</v>
      </c>
    </row>
    <row r="752" spans="1:74">
      <c r="A752" t="s">
        <v>930</v>
      </c>
      <c r="B752" t="s">
        <v>931</v>
      </c>
      <c r="C752">
        <v>2000</v>
      </c>
      <c r="D752">
        <v>0.00545326001571092</v>
      </c>
      <c r="F752">
        <v>0.1354</v>
      </c>
      <c r="G752">
        <v>1.53181206346515</v>
      </c>
      <c r="H752" s="3">
        <v>0.0762459979806416</v>
      </c>
      <c r="I752" s="4">
        <v>66</v>
      </c>
      <c r="J752">
        <v>475</v>
      </c>
      <c r="K752">
        <v>58</v>
      </c>
      <c r="L752">
        <v>0.124385440377905</v>
      </c>
      <c r="M752">
        <v>56.2481666177765</v>
      </c>
      <c r="N752">
        <v>23</v>
      </c>
      <c r="O752">
        <v>60.0709</v>
      </c>
      <c r="P752">
        <v>7.02776</v>
      </c>
      <c r="Q752">
        <v>20.5545614549721</v>
      </c>
      <c r="R752">
        <v>0</v>
      </c>
      <c r="S752">
        <v>0.044923054564245</v>
      </c>
      <c r="T752">
        <v>0.00636698</v>
      </c>
      <c r="U752">
        <v>10.573959</v>
      </c>
      <c r="V752" s="3">
        <v>41.363</v>
      </c>
      <c r="W752" s="3">
        <v>66168</v>
      </c>
      <c r="X752" s="3">
        <v>7419.42737458766</v>
      </c>
      <c r="Y752" s="4">
        <v>15.1875</v>
      </c>
      <c r="Z752" s="4">
        <v>25.1092779061553</v>
      </c>
      <c r="AA752" s="9">
        <v>20288.3818396112</v>
      </c>
      <c r="AB752" s="9">
        <v>1.9666699249691</v>
      </c>
      <c r="AC752" s="4">
        <v>9069.47327119533</v>
      </c>
      <c r="AD752">
        <v>1.3774</v>
      </c>
      <c r="AE752" s="14">
        <v>8986.68</v>
      </c>
      <c r="AF752">
        <v>0.0419033832712774</v>
      </c>
      <c r="AG752">
        <v>0.0459281792271827</v>
      </c>
      <c r="AH752" s="9">
        <v>0.791737403983999</v>
      </c>
      <c r="AI752" s="4">
        <v>637</v>
      </c>
      <c r="AJ752" s="4">
        <v>3568.16104675556</v>
      </c>
      <c r="AK752" s="3">
        <v>0.00123198088774833</v>
      </c>
      <c r="AL752">
        <v>712</v>
      </c>
      <c r="AM752">
        <v>13.7997223748756</v>
      </c>
      <c r="AN752">
        <v>0.000122877230935641</v>
      </c>
      <c r="AO752" s="3">
        <v>1.11610703953713</v>
      </c>
      <c r="AP752">
        <v>138057.531845831</v>
      </c>
      <c r="AQ752" s="3">
        <v>0.18599115314216</v>
      </c>
      <c r="AS752" s="3">
        <v>706.227802468084</v>
      </c>
      <c r="AT752">
        <v>0.00196319236232663</v>
      </c>
      <c r="AU752" s="3">
        <v>0.107027278009428</v>
      </c>
      <c r="AV752">
        <v>0.798767967145791</v>
      </c>
      <c r="AW752" s="4">
        <v>4163292.20160517</v>
      </c>
      <c r="AX752">
        <v>471.1524</v>
      </c>
      <c r="AY752">
        <v>184.952183774739</v>
      </c>
      <c r="AZ752">
        <v>2.44032707538868</v>
      </c>
      <c r="BA752">
        <v>3.50929552762794</v>
      </c>
      <c r="BB752" s="2">
        <v>18.1805814595393</v>
      </c>
      <c r="BC752" s="4">
        <v>727.858401566717</v>
      </c>
      <c r="BD752" s="4">
        <f t="shared" ref="BD752:BE754" si="30">BD753*BD754/BD755</f>
        <v>297.963222452055</v>
      </c>
      <c r="BE752" s="3">
        <f t="shared" si="30"/>
        <v>1117.54481852711</v>
      </c>
      <c r="BF752" s="9">
        <v>0.000476337287446961</v>
      </c>
      <c r="BG752" s="9">
        <v>3.43440765705584</v>
      </c>
      <c r="BH752" s="9">
        <v>0.0168084665005501</v>
      </c>
      <c r="BI752" s="9">
        <v>84.3449494159366</v>
      </c>
      <c r="BJ752" s="9">
        <v>3524.2139446712</v>
      </c>
      <c r="BK752" s="9">
        <v>0.148145659768879</v>
      </c>
      <c r="BL752" s="9">
        <v>153.442011510884</v>
      </c>
      <c r="BM752" s="4">
        <v>1455</v>
      </c>
      <c r="BN752" s="9">
        <v>17.1067442701832</v>
      </c>
      <c r="BO752">
        <v>0</v>
      </c>
      <c r="BP752">
        <v>0</v>
      </c>
      <c r="BQ752">
        <v>0</v>
      </c>
      <c r="BR752">
        <v>0</v>
      </c>
      <c r="BS752">
        <v>3</v>
      </c>
      <c r="BT752">
        <v>0</v>
      </c>
      <c r="BU752">
        <v>0</v>
      </c>
      <c r="BV752">
        <v>0</v>
      </c>
    </row>
    <row r="753" spans="1:74">
      <c r="A753" t="s">
        <v>932</v>
      </c>
      <c r="B753" t="s">
        <v>931</v>
      </c>
      <c r="C753">
        <v>2001</v>
      </c>
      <c r="D753">
        <v>0.00540065319763026</v>
      </c>
      <c r="F753">
        <v>1.3125</v>
      </c>
      <c r="G753">
        <v>1.67084222782845</v>
      </c>
      <c r="H753" s="3">
        <v>0.162524218465829</v>
      </c>
      <c r="I753" s="4">
        <v>90</v>
      </c>
      <c r="J753">
        <v>522</v>
      </c>
      <c r="K753">
        <v>61</v>
      </c>
      <c r="L753">
        <v>0.105562225841348</v>
      </c>
      <c r="M753">
        <v>59.3314562125478</v>
      </c>
      <c r="N753">
        <v>25</v>
      </c>
      <c r="O753">
        <v>72.2553</v>
      </c>
      <c r="P753">
        <v>7.13266797915386</v>
      </c>
      <c r="Q753">
        <v>24.2931196303516</v>
      </c>
      <c r="R753">
        <v>0</v>
      </c>
      <c r="S753">
        <v>0.0453172205438067</v>
      </c>
      <c r="T753">
        <v>0.00487515375646567</v>
      </c>
      <c r="U753">
        <v>14.3536854565366</v>
      </c>
      <c r="V753" s="3">
        <v>58.39</v>
      </c>
      <c r="W753" s="3">
        <v>82387</v>
      </c>
      <c r="X753" s="3">
        <v>11853.6255214996</v>
      </c>
      <c r="Y753" s="4">
        <v>40.5</v>
      </c>
      <c r="Z753" s="4">
        <v>24.324612971588</v>
      </c>
      <c r="AA753" s="9">
        <v>21763.9192563848</v>
      </c>
      <c r="AB753" s="9">
        <v>1.81545464874</v>
      </c>
      <c r="AC753" s="4">
        <v>8757.61840547866</v>
      </c>
      <c r="AD753">
        <v>1.5844</v>
      </c>
      <c r="AE753" s="14">
        <v>8986.68</v>
      </c>
      <c r="AF753">
        <v>0.0516114574953071</v>
      </c>
      <c r="AG753">
        <v>0.0449356135761472</v>
      </c>
      <c r="AH753" s="9">
        <v>0.952854270152678</v>
      </c>
      <c r="AI753" s="4">
        <v>783</v>
      </c>
      <c r="AJ753" s="4">
        <v>4061.37330946721</v>
      </c>
      <c r="AK753" s="3">
        <v>0.000167654389784127</v>
      </c>
      <c r="AL753">
        <v>1311</v>
      </c>
      <c r="AM753">
        <v>23.7072153619658</v>
      </c>
      <c r="AN753">
        <v>0.000158475479744136</v>
      </c>
      <c r="AO753" s="11">
        <v>1.1505</v>
      </c>
      <c r="AP753">
        <v>147585.786427339</v>
      </c>
      <c r="AQ753" s="3">
        <v>0.1757</v>
      </c>
      <c r="AS753" s="3">
        <v>17931.7373319318</v>
      </c>
      <c r="AT753">
        <v>0.000525282584570603</v>
      </c>
      <c r="AU753" s="3">
        <v>0.109330635158411</v>
      </c>
      <c r="AV753">
        <v>0.816036470903728</v>
      </c>
      <c r="AW753" s="4">
        <v>786363.156375741</v>
      </c>
      <c r="AX753">
        <v>528.0869</v>
      </c>
      <c r="AY753">
        <v>104.714028773309</v>
      </c>
      <c r="AZ753">
        <v>2.34379190131403</v>
      </c>
      <c r="BA753">
        <v>2.67494870045641</v>
      </c>
      <c r="BB753" s="2">
        <v>22.6788067961993</v>
      </c>
      <c r="BC753" s="4">
        <v>3396.95865013996</v>
      </c>
      <c r="BD753" s="4">
        <f t="shared" si="30"/>
        <v>424.257278669043</v>
      </c>
      <c r="BE753" s="3">
        <f t="shared" si="30"/>
        <v>1370.2607236077</v>
      </c>
      <c r="BF753" s="9">
        <v>0.000634581533625569</v>
      </c>
      <c r="BG753" s="9">
        <v>2.87457077678086</v>
      </c>
      <c r="BH753" s="9">
        <v>0.0134126981022626</v>
      </c>
      <c r="BI753" s="9">
        <v>209.722222222222</v>
      </c>
      <c r="BJ753" s="9">
        <v>3006.7602122449</v>
      </c>
      <c r="BK753" s="9">
        <v>0.200819672131148</v>
      </c>
      <c r="BL753" s="9">
        <v>191.40491689313</v>
      </c>
      <c r="BM753" s="4">
        <v>1300</v>
      </c>
      <c r="BN753" s="9">
        <v>17.1259276212367</v>
      </c>
      <c r="BO753">
        <v>0</v>
      </c>
      <c r="BP753">
        <v>0</v>
      </c>
      <c r="BQ753">
        <v>0</v>
      </c>
      <c r="BR753">
        <v>0</v>
      </c>
      <c r="BS753">
        <v>3</v>
      </c>
      <c r="BT753">
        <v>0</v>
      </c>
      <c r="BU753">
        <v>0</v>
      </c>
      <c r="BV753">
        <v>0</v>
      </c>
    </row>
    <row r="754" spans="1:74">
      <c r="A754" t="s">
        <v>933</v>
      </c>
      <c r="B754" t="s">
        <v>931</v>
      </c>
      <c r="C754">
        <v>2002</v>
      </c>
      <c r="D754">
        <v>0.00427250325331561</v>
      </c>
      <c r="F754">
        <v>2.1462</v>
      </c>
      <c r="G754">
        <v>1.78958917360035</v>
      </c>
      <c r="H754" s="3">
        <v>0.218018509111292</v>
      </c>
      <c r="I754" s="4">
        <v>61</v>
      </c>
      <c r="J754">
        <v>407</v>
      </c>
      <c r="K754">
        <v>39</v>
      </c>
      <c r="L754">
        <v>0.0750851931845452</v>
      </c>
      <c r="M754">
        <v>27.2738312082574</v>
      </c>
      <c r="N754">
        <v>122</v>
      </c>
      <c r="O754">
        <v>58.6762</v>
      </c>
      <c r="P754">
        <v>8.36641053787047</v>
      </c>
      <c r="Q754">
        <v>6.32513661202186</v>
      </c>
      <c r="R754">
        <v>0</v>
      </c>
      <c r="S754">
        <v>0.00360226257814826</v>
      </c>
      <c r="T754">
        <v>0.000266937162991832</v>
      </c>
      <c r="U754">
        <v>11.5519726656345</v>
      </c>
      <c r="V754" s="3">
        <v>90.01</v>
      </c>
      <c r="W754" s="3">
        <v>100699</v>
      </c>
      <c r="X754" s="3">
        <v>16344.9913093936</v>
      </c>
      <c r="Y754" s="4">
        <v>10.125</v>
      </c>
      <c r="Z754" s="4">
        <v>26.67860777529</v>
      </c>
      <c r="AA754" s="9">
        <v>22988.5958660014</v>
      </c>
      <c r="AB754" s="9">
        <v>1.7773689524379</v>
      </c>
      <c r="AC754" s="4">
        <v>8201.1714882195</v>
      </c>
      <c r="AD754">
        <v>1.6025</v>
      </c>
      <c r="AE754" s="14">
        <v>8986.68</v>
      </c>
      <c r="AF754">
        <v>0.0477277152512945</v>
      </c>
      <c r="AG754">
        <v>0.0446226174510786</v>
      </c>
      <c r="AH754" s="9">
        <v>1.07125962431773</v>
      </c>
      <c r="AI754" s="4">
        <v>1021</v>
      </c>
      <c r="AJ754" s="4">
        <v>4439.76730964048</v>
      </c>
      <c r="AK754" s="3">
        <v>0.0244008617689689</v>
      </c>
      <c r="AL754">
        <v>1506</v>
      </c>
      <c r="AM754">
        <v>22.4140945240404</v>
      </c>
      <c r="AN754">
        <v>0.00016745406824147</v>
      </c>
      <c r="AO754" s="11">
        <v>1.4084</v>
      </c>
      <c r="AP754">
        <v>167532.82717569</v>
      </c>
      <c r="AQ754" s="3">
        <v>0.1735</v>
      </c>
      <c r="AS754" s="3">
        <v>102.80764825414</v>
      </c>
      <c r="AT754">
        <v>0.0704514126671986</v>
      </c>
      <c r="AU754" s="3">
        <v>0.147180291948796</v>
      </c>
      <c r="AV754">
        <v>0.819918144611187</v>
      </c>
      <c r="AW754" s="4">
        <v>654056.072341383</v>
      </c>
      <c r="AX754">
        <v>545.4768</v>
      </c>
      <c r="AY754">
        <v>142.923656074413</v>
      </c>
      <c r="AZ754">
        <v>2.30869403447848</v>
      </c>
      <c r="BA754">
        <v>2.47219909370626</v>
      </c>
      <c r="BB754" s="2">
        <v>21.083529512056</v>
      </c>
      <c r="BC754" s="4">
        <v>825.827269718275</v>
      </c>
      <c r="BD754" s="4">
        <f t="shared" si="30"/>
        <v>593.458110516934</v>
      </c>
      <c r="BE754" s="3">
        <f t="shared" si="30"/>
        <v>1622.97662868829</v>
      </c>
      <c r="BF754" s="9">
        <v>0.000797592738513145</v>
      </c>
      <c r="BG754" s="9">
        <v>2.37759214431033</v>
      </c>
      <c r="BH754" s="9">
        <v>0.0146554235864693</v>
      </c>
      <c r="BI754" s="9">
        <v>73.7647058823529</v>
      </c>
      <c r="BJ754" s="9">
        <v>2522.70360634921</v>
      </c>
      <c r="BK754" s="9">
        <v>0.258196721311475</v>
      </c>
      <c r="BL754" s="9">
        <v>272.621401210923</v>
      </c>
      <c r="BM754" s="4">
        <v>1267</v>
      </c>
      <c r="BN754" s="9">
        <v>17.299978958825</v>
      </c>
      <c r="BO754">
        <v>0</v>
      </c>
      <c r="BP754">
        <v>0</v>
      </c>
      <c r="BQ754">
        <v>0</v>
      </c>
      <c r="BR754">
        <v>0</v>
      </c>
      <c r="BS754">
        <v>3</v>
      </c>
      <c r="BT754">
        <v>0</v>
      </c>
      <c r="BU754">
        <v>0</v>
      </c>
      <c r="BV754">
        <v>0</v>
      </c>
    </row>
    <row r="755" spans="1:74">
      <c r="A755" t="s">
        <v>934</v>
      </c>
      <c r="B755" t="s">
        <v>931</v>
      </c>
      <c r="C755">
        <v>2003</v>
      </c>
      <c r="D755">
        <v>0.00503785925584172</v>
      </c>
      <c r="F755">
        <v>0.0771</v>
      </c>
      <c r="G755">
        <v>1.71939078865123</v>
      </c>
      <c r="H755" s="3">
        <v>0.464723247683037</v>
      </c>
      <c r="I755" s="4">
        <v>75</v>
      </c>
      <c r="J755">
        <v>521</v>
      </c>
      <c r="K755">
        <v>45</v>
      </c>
      <c r="L755">
        <v>0.0740895419592845</v>
      </c>
      <c r="M755">
        <v>27.5196137598069</v>
      </c>
      <c r="N755">
        <v>122</v>
      </c>
      <c r="O755">
        <v>67.414</v>
      </c>
      <c r="P755">
        <v>8.37618716701413</v>
      </c>
      <c r="Q755">
        <v>8.23678334339167</v>
      </c>
      <c r="R755">
        <v>0</v>
      </c>
      <c r="S755">
        <v>0.00745250220563247</v>
      </c>
      <c r="T755">
        <v>0.00617372700365171</v>
      </c>
      <c r="U755">
        <v>10.3352375618759</v>
      </c>
      <c r="V755" s="3">
        <v>107.68</v>
      </c>
      <c r="W755" s="3">
        <v>120394.88</v>
      </c>
      <c r="X755" s="3">
        <v>26113.5255258812</v>
      </c>
      <c r="Y755" s="4">
        <v>27</v>
      </c>
      <c r="Z755" s="4">
        <v>25.8449012823122</v>
      </c>
      <c r="AA755" s="9">
        <v>26152.0973875353</v>
      </c>
      <c r="AB755" s="9">
        <v>1.6676583495</v>
      </c>
      <c r="AC755" s="4">
        <v>7919.1732776618</v>
      </c>
      <c r="AD755">
        <v>2.5264</v>
      </c>
      <c r="AE755" s="14">
        <v>8986.68</v>
      </c>
      <c r="AF755">
        <v>0.0434503671110876</v>
      </c>
      <c r="AG755">
        <v>0.0436582666301554</v>
      </c>
      <c r="AH755" s="9">
        <v>1.28925866371464</v>
      </c>
      <c r="AI755" s="4">
        <v>943</v>
      </c>
      <c r="AJ755" s="4">
        <v>5053.45813020815</v>
      </c>
      <c r="AK755" s="3">
        <v>0.00332059663487167</v>
      </c>
      <c r="AL755">
        <v>1614</v>
      </c>
      <c r="AM755">
        <v>38.5062649515566</v>
      </c>
      <c r="AN755">
        <v>0.000184953464322647</v>
      </c>
      <c r="AO755" s="11">
        <v>1.4518</v>
      </c>
      <c r="AP755">
        <v>179095.364957926</v>
      </c>
      <c r="AQ755" s="3">
        <v>0.1639</v>
      </c>
      <c r="AS755" s="3">
        <v>2610.37548757532</v>
      </c>
      <c r="AT755">
        <v>0.0608904370791569</v>
      </c>
      <c r="AU755" s="3">
        <v>0.15034779077671</v>
      </c>
      <c r="AV755">
        <v>0.791922506881219</v>
      </c>
      <c r="AW755" s="4">
        <v>123538.193474575</v>
      </c>
      <c r="AX755">
        <v>721.5187</v>
      </c>
      <c r="AY755">
        <v>80.9188165779671</v>
      </c>
      <c r="AZ755">
        <v>2.21098877831886</v>
      </c>
      <c r="BA755">
        <v>1.88442543550872</v>
      </c>
      <c r="BB755" s="2">
        <v>26.3</v>
      </c>
      <c r="BC755" s="4">
        <v>4608.02928735109</v>
      </c>
      <c r="BD755" s="4">
        <f>VLOOKUP(A755,'[1]中国教育数据库-年度（分省）'!$A:$D,4,FALSE)</f>
        <v>845</v>
      </c>
      <c r="BE755" s="3">
        <f>BE756*BE757/BE758</f>
        <v>1989.98831434414</v>
      </c>
      <c r="BF755" s="9">
        <v>0.00105698668196781</v>
      </c>
      <c r="BG755" s="9">
        <v>1.99002494159274</v>
      </c>
      <c r="BH755" s="9">
        <v>0.0116946285444694</v>
      </c>
      <c r="BI755" s="9">
        <v>183.414634146341</v>
      </c>
      <c r="BJ755" s="9">
        <v>2217.05914285714</v>
      </c>
      <c r="BK755" s="9">
        <v>0.35</v>
      </c>
      <c r="BL755" s="9">
        <v>264.820463262163</v>
      </c>
      <c r="BM755" s="4">
        <v>1254</v>
      </c>
      <c r="BN755" s="9">
        <v>17.4184929616523</v>
      </c>
      <c r="BO755">
        <v>0</v>
      </c>
      <c r="BP755">
        <v>0</v>
      </c>
      <c r="BQ755">
        <v>0</v>
      </c>
      <c r="BR755">
        <v>0</v>
      </c>
      <c r="BS755">
        <v>3</v>
      </c>
      <c r="BT755">
        <v>0</v>
      </c>
      <c r="BU755">
        <v>0</v>
      </c>
      <c r="BV755">
        <v>0</v>
      </c>
    </row>
    <row r="756" spans="1:74">
      <c r="A756" t="s">
        <v>935</v>
      </c>
      <c r="B756" t="s">
        <v>931</v>
      </c>
      <c r="C756">
        <v>2004</v>
      </c>
      <c r="D756">
        <v>0.00485488314649439</v>
      </c>
      <c r="F756">
        <v>1.2676</v>
      </c>
      <c r="G756">
        <v>1.59593136980942</v>
      </c>
      <c r="H756" s="3">
        <v>0.623404133646183</v>
      </c>
      <c r="I756" s="4">
        <v>75</v>
      </c>
      <c r="J756">
        <v>530</v>
      </c>
      <c r="K756">
        <v>56</v>
      </c>
      <c r="L756">
        <v>0.0717251924313242</v>
      </c>
      <c r="M756">
        <v>28.095952023988</v>
      </c>
      <c r="N756">
        <v>122</v>
      </c>
      <c r="O756">
        <v>80.2684</v>
      </c>
      <c r="P756">
        <v>8.48506994005139</v>
      </c>
      <c r="Q756">
        <v>10.3543628185907</v>
      </c>
      <c r="R756">
        <v>0</v>
      </c>
      <c r="S756">
        <v>0.00972448221276172</v>
      </c>
      <c r="T756">
        <v>0.00636697830372556</v>
      </c>
      <c r="U756">
        <v>10.5739592179122</v>
      </c>
      <c r="V756" s="3">
        <v>144.53</v>
      </c>
      <c r="W756" s="3">
        <v>133370.61</v>
      </c>
      <c r="X756" s="3">
        <v>36008</v>
      </c>
      <c r="Y756" s="4">
        <v>6.75</v>
      </c>
      <c r="Z756" s="4">
        <v>28.3460207612457</v>
      </c>
      <c r="AA756" s="9">
        <v>29672.284381342</v>
      </c>
      <c r="AB756" s="9">
        <v>1.65593197154842</v>
      </c>
      <c r="AC756" s="4">
        <v>7416</v>
      </c>
      <c r="AD756">
        <v>3.0181</v>
      </c>
      <c r="AE756" s="14">
        <v>8986.68</v>
      </c>
      <c r="AF756">
        <v>0.0418675382170939</v>
      </c>
      <c r="AG756">
        <v>0.0433541677830507</v>
      </c>
      <c r="AH756" s="9">
        <v>1.44946692794694</v>
      </c>
      <c r="AI756" s="4">
        <v>1070</v>
      </c>
      <c r="AJ756" s="4">
        <v>5524.28365913458</v>
      </c>
      <c r="AK756" s="3">
        <v>0.483288386199346</v>
      </c>
      <c r="AL756">
        <v>1555</v>
      </c>
      <c r="AM756">
        <v>36.4059232269262</v>
      </c>
      <c r="AN756">
        <v>0.000207845134997453</v>
      </c>
      <c r="AO756" s="11">
        <v>1.6201</v>
      </c>
      <c r="AP756">
        <v>203301.10068042</v>
      </c>
      <c r="AQ756" s="3">
        <v>0.1925</v>
      </c>
      <c r="AS756" s="3">
        <v>14.9660102627078</v>
      </c>
      <c r="AT756">
        <v>0.0534908945595707</v>
      </c>
      <c r="AU756" s="3">
        <v>0.20239735832789</v>
      </c>
      <c r="AV756">
        <v>0.797640987836344</v>
      </c>
      <c r="AW756" s="4">
        <v>102752.659446219</v>
      </c>
      <c r="AX756">
        <v>956.5498</v>
      </c>
      <c r="AY756">
        <v>110.445689522414</v>
      </c>
      <c r="AZ756">
        <v>2.26209915223</v>
      </c>
      <c r="BA756">
        <v>1.74159409226308</v>
      </c>
      <c r="BB756" s="2">
        <v>24.45</v>
      </c>
      <c r="BC756" s="4">
        <v>6022.61608071218</v>
      </c>
      <c r="BD756" s="4">
        <f>VLOOKUP(A756,'[1]中国教育数据库-年度（分省）'!$A:$D,4,FALSE)</f>
        <v>1182</v>
      </c>
      <c r="BE756" s="3">
        <v>2357</v>
      </c>
      <c r="BF756" s="9">
        <v>0.00134112177385707</v>
      </c>
      <c r="BG756" s="9">
        <v>1.6459736202464</v>
      </c>
      <c r="BH756" s="9">
        <v>0.0127781698878842</v>
      </c>
      <c r="BI756" s="9">
        <v>172.173913043478</v>
      </c>
      <c r="BJ756" s="9">
        <v>2116.41111111111</v>
      </c>
      <c r="BK756" s="9">
        <v>0.45</v>
      </c>
      <c r="BL756" s="9">
        <v>277.594325564761</v>
      </c>
      <c r="BM756" s="4">
        <v>1231</v>
      </c>
      <c r="BN756" s="9">
        <v>17.3528761205583</v>
      </c>
      <c r="BO756">
        <v>0</v>
      </c>
      <c r="BP756">
        <v>0</v>
      </c>
      <c r="BQ756">
        <v>0</v>
      </c>
      <c r="BR756">
        <v>0</v>
      </c>
      <c r="BS756">
        <v>3</v>
      </c>
      <c r="BT756">
        <v>0</v>
      </c>
      <c r="BU756">
        <v>0</v>
      </c>
      <c r="BV756">
        <v>0</v>
      </c>
    </row>
    <row r="757" spans="1:74">
      <c r="A757" t="s">
        <v>936</v>
      </c>
      <c r="B757" t="s">
        <v>931</v>
      </c>
      <c r="C757">
        <v>2005</v>
      </c>
      <c r="D757">
        <v>0.00454934299256291</v>
      </c>
      <c r="F757">
        <v>1.6063</v>
      </c>
      <c r="G757">
        <v>0.747899979036355</v>
      </c>
      <c r="H757" s="3">
        <v>1.32883393610951</v>
      </c>
      <c r="I757" s="4">
        <v>88</v>
      </c>
      <c r="J757">
        <v>537</v>
      </c>
      <c r="K757">
        <v>44</v>
      </c>
      <c r="L757">
        <v>0.0690685602879719</v>
      </c>
      <c r="M757">
        <v>44.2562592047128</v>
      </c>
      <c r="N757">
        <v>63</v>
      </c>
      <c r="O757">
        <v>74.1472</v>
      </c>
      <c r="P757">
        <v>8.20328553038316</v>
      </c>
      <c r="Q757">
        <v>14.9949189985272</v>
      </c>
      <c r="R757">
        <v>0</v>
      </c>
      <c r="S757">
        <v>0.011797342276406</v>
      </c>
      <c r="T757">
        <v>0.00663875239466438</v>
      </c>
      <c r="U757">
        <v>10.6342191358692</v>
      </c>
      <c r="V757" s="3">
        <v>164.32567</v>
      </c>
      <c r="W757" s="3">
        <v>80029.26</v>
      </c>
      <c r="X757" s="3">
        <v>57528.0714034724</v>
      </c>
      <c r="Y757" s="4">
        <v>18</v>
      </c>
      <c r="Z757" s="4">
        <v>27.4602076124567</v>
      </c>
      <c r="AA757" s="9">
        <v>34072.7656915946</v>
      </c>
      <c r="AB757" s="9">
        <v>1.5178568619745</v>
      </c>
      <c r="AC757" s="4">
        <v>7161</v>
      </c>
      <c r="AD757">
        <v>3.6854</v>
      </c>
      <c r="AE757" s="14">
        <v>8986.68</v>
      </c>
      <c r="AF757">
        <v>0.0411856200968439</v>
      </c>
      <c r="AG757">
        <v>0.0424172297529617</v>
      </c>
      <c r="AH757" s="9">
        <v>1.74443034368405</v>
      </c>
      <c r="AI757" s="4">
        <v>1399</v>
      </c>
      <c r="AJ757" s="4">
        <v>6287.88272534271</v>
      </c>
      <c r="AK757" s="3">
        <v>0.0657684062178071</v>
      </c>
      <c r="AL757">
        <v>1719</v>
      </c>
      <c r="AM757">
        <v>62.5435091334373</v>
      </c>
      <c r="AN757">
        <v>0.000415223880597015</v>
      </c>
      <c r="AO757" s="11">
        <v>1.7777</v>
      </c>
      <c r="AP757">
        <v>217332.241307698</v>
      </c>
      <c r="AQ757" s="3">
        <v>0.1913</v>
      </c>
      <c r="AS757" s="3">
        <v>380</v>
      </c>
      <c r="AT757">
        <v>0.0430491148345491</v>
      </c>
      <c r="AU757" s="3">
        <v>0.206753195558459</v>
      </c>
      <c r="AV757">
        <v>0.807339813529062</v>
      </c>
      <c r="AW757" s="4">
        <v>19407.9352818372</v>
      </c>
      <c r="AX757">
        <v>1328.5029</v>
      </c>
      <c r="AY757">
        <v>62.5308275604016</v>
      </c>
      <c r="AZ757">
        <v>2.18468249156913</v>
      </c>
      <c r="BA757">
        <v>1.32752423303906</v>
      </c>
      <c r="BB757" s="2">
        <v>30.4994</v>
      </c>
      <c r="BC757" s="4">
        <v>36854</v>
      </c>
      <c r="BD757" s="4">
        <f>VLOOKUP(A757,'[1]中国教育数据库-年度（分省）'!$A:$D,4,FALSE)</f>
        <v>1683</v>
      </c>
      <c r="BE757" s="3">
        <v>2890</v>
      </c>
      <c r="BF757" s="9">
        <v>0.00177899617953279</v>
      </c>
      <c r="BG757" s="9">
        <v>1.37766629374702</v>
      </c>
      <c r="BH757" s="9">
        <v>0.0101966312631794</v>
      </c>
      <c r="BI757" s="9">
        <v>209.318181818182</v>
      </c>
      <c r="BJ757" s="9">
        <v>1901.2637704918</v>
      </c>
      <c r="BK757" s="9">
        <v>0.61</v>
      </c>
      <c r="BL757" s="9">
        <v>288.710665227916</v>
      </c>
      <c r="BM757" s="4">
        <v>1445</v>
      </c>
      <c r="BN757" s="9">
        <v>17.3516695500841</v>
      </c>
      <c r="BO757">
        <v>25</v>
      </c>
      <c r="BP757">
        <v>0</v>
      </c>
      <c r="BQ757">
        <v>0</v>
      </c>
      <c r="BR757">
        <v>0</v>
      </c>
      <c r="BS757">
        <v>6</v>
      </c>
      <c r="BT757">
        <v>0</v>
      </c>
      <c r="BU757">
        <v>0</v>
      </c>
      <c r="BV757">
        <v>0</v>
      </c>
    </row>
    <row r="758" spans="1:74">
      <c r="A758" t="s">
        <v>937</v>
      </c>
      <c r="B758" t="s">
        <v>931</v>
      </c>
      <c r="C758">
        <v>2006</v>
      </c>
      <c r="D758">
        <v>0.0045884121626601</v>
      </c>
      <c r="F758">
        <v>1.8212</v>
      </c>
      <c r="G758">
        <v>0.704351180931483</v>
      </c>
      <c r="H758" s="3">
        <v>1.78256752342418</v>
      </c>
      <c r="I758" s="4">
        <v>107</v>
      </c>
      <c r="J758">
        <v>805</v>
      </c>
      <c r="K758">
        <v>45</v>
      </c>
      <c r="L758">
        <v>0.0687667360049648</v>
      </c>
      <c r="M758">
        <v>45.119353654058</v>
      </c>
      <c r="N758">
        <v>64</v>
      </c>
      <c r="O758">
        <v>91.2752</v>
      </c>
      <c r="P758">
        <v>8.29537407858842</v>
      </c>
      <c r="Q758">
        <v>15.9774146162321</v>
      </c>
      <c r="R758">
        <v>0</v>
      </c>
      <c r="S758">
        <v>0.0124478721847971</v>
      </c>
      <c r="T758">
        <v>0.00626553953257086</v>
      </c>
      <c r="U758">
        <v>11.7797115862755</v>
      </c>
      <c r="V758" s="3">
        <v>219.38568</v>
      </c>
      <c r="W758" s="3">
        <v>76084.17</v>
      </c>
      <c r="X758" s="3">
        <v>79325.5890723446</v>
      </c>
      <c r="Y758" s="4">
        <v>4.5</v>
      </c>
      <c r="Z758" s="4">
        <v>30.1176470588235</v>
      </c>
      <c r="AA758" s="9">
        <v>37514.752078842</v>
      </c>
      <c r="AB758" s="9">
        <v>1.4864164851734</v>
      </c>
      <c r="AC758" s="4">
        <v>6706</v>
      </c>
      <c r="AD758">
        <v>4.4182</v>
      </c>
      <c r="AE758" s="14">
        <v>10626.61</v>
      </c>
      <c r="AF758">
        <v>0.0405820849451278</v>
      </c>
      <c r="AG758">
        <v>0.042121775268373</v>
      </c>
      <c r="AH758" s="9">
        <v>1.9612</v>
      </c>
      <c r="AI758" s="4">
        <v>1531</v>
      </c>
      <c r="AJ758" s="4">
        <v>6873.71833211065</v>
      </c>
      <c r="AK758" s="3">
        <v>9.5721071840258</v>
      </c>
      <c r="AL758">
        <v>1446</v>
      </c>
      <c r="AM758">
        <v>59.1320449988862</v>
      </c>
      <c r="AN758">
        <v>0.000272390243902439</v>
      </c>
      <c r="AO758" s="11">
        <v>1.9077</v>
      </c>
      <c r="AP758">
        <v>246705.903760142</v>
      </c>
      <c r="AQ758" s="3">
        <v>0.2127</v>
      </c>
      <c r="AS758" s="3">
        <v>2.17864591776085</v>
      </c>
      <c r="AT758">
        <v>0.0353644653008279</v>
      </c>
      <c r="AU758" s="3">
        <v>0.27833</v>
      </c>
      <c r="AV758">
        <v>0.83011530788219</v>
      </c>
      <c r="AW758" s="4">
        <v>16142.5135699374</v>
      </c>
      <c r="AX758">
        <v>1648.0505</v>
      </c>
      <c r="AY758">
        <v>85.3480149411399</v>
      </c>
      <c r="AZ758">
        <v>2.04486241165928</v>
      </c>
      <c r="BA758">
        <v>0.787870035467555</v>
      </c>
      <c r="BB758" s="2">
        <v>29.4301</v>
      </c>
      <c r="BC758" s="4">
        <v>44182</v>
      </c>
      <c r="BD758" s="4">
        <f>VLOOKUP(A758,'[1]中国教育数据库-年度（分省）'!$A:$D,4,FALSE)</f>
        <v>2376</v>
      </c>
      <c r="BE758" s="3">
        <v>3423</v>
      </c>
      <c r="BF758" s="9">
        <v>0.0018122097632801</v>
      </c>
      <c r="BG758" s="9">
        <v>1.39637708867267</v>
      </c>
      <c r="BH758" s="9">
        <v>0.0111413788022054</v>
      </c>
      <c r="BI758" s="9">
        <v>269.772727272727</v>
      </c>
      <c r="BJ758" s="9">
        <v>2160.623125</v>
      </c>
      <c r="BK758" s="9">
        <v>0.64</v>
      </c>
      <c r="BL758" s="9">
        <v>292.513308415449</v>
      </c>
      <c r="BM758" s="4">
        <v>1481</v>
      </c>
      <c r="BN758" s="9">
        <v>17.4388345144152</v>
      </c>
      <c r="BO758">
        <v>25</v>
      </c>
      <c r="BP758">
        <v>0</v>
      </c>
      <c r="BQ758">
        <v>0</v>
      </c>
      <c r="BR758">
        <v>0</v>
      </c>
      <c r="BS758">
        <v>6</v>
      </c>
      <c r="BT758">
        <v>0</v>
      </c>
      <c r="BU758">
        <v>0</v>
      </c>
      <c r="BV758">
        <v>0</v>
      </c>
    </row>
    <row r="759" spans="1:74">
      <c r="A759" t="s">
        <v>938</v>
      </c>
      <c r="B759" t="s">
        <v>931</v>
      </c>
      <c r="C759">
        <v>2007</v>
      </c>
      <c r="D759">
        <v>0.0161478966232786</v>
      </c>
      <c r="F759">
        <v>0.0599</v>
      </c>
      <c r="G759">
        <v>0.707920056144621</v>
      </c>
      <c r="H759" s="3">
        <v>3.79968</v>
      </c>
      <c r="I759" s="4">
        <v>90</v>
      </c>
      <c r="J759">
        <v>1035</v>
      </c>
      <c r="K759">
        <v>44</v>
      </c>
      <c r="L759">
        <v>0.0673496558823279</v>
      </c>
      <c r="M759">
        <v>46.8791208791209</v>
      </c>
      <c r="N759">
        <v>64</v>
      </c>
      <c r="O759">
        <v>144.416</v>
      </c>
      <c r="P759">
        <v>8.51133760879523</v>
      </c>
      <c r="Q759">
        <v>17.2230036630037</v>
      </c>
      <c r="R759">
        <v>0</v>
      </c>
      <c r="S759">
        <v>0.0128204003093685</v>
      </c>
      <c r="T759">
        <v>0.00561909643680608</v>
      </c>
      <c r="U759">
        <v>2.85824705418869</v>
      </c>
      <c r="V759" s="3">
        <v>294.34312</v>
      </c>
      <c r="W759" s="3">
        <v>71724.42211</v>
      </c>
      <c r="X759" s="3">
        <v>90041.9133461421</v>
      </c>
      <c r="Y759" s="4">
        <v>12</v>
      </c>
      <c r="Z759" s="4">
        <v>29.1764705882353</v>
      </c>
      <c r="AA759" s="9">
        <v>43993.2795606616</v>
      </c>
      <c r="AB759" s="9">
        <v>1.3979442377725</v>
      </c>
      <c r="AC759" s="4">
        <v>6419</v>
      </c>
      <c r="AD759">
        <v>4.6128</v>
      </c>
      <c r="AE759">
        <v>10933.7</v>
      </c>
      <c r="AF759">
        <v>0.0438223640141237</v>
      </c>
      <c r="AG759">
        <v>0.041211470788737</v>
      </c>
      <c r="AH759" s="9">
        <v>2.3603</v>
      </c>
      <c r="AI759" s="4">
        <v>1971</v>
      </c>
      <c r="AJ759" s="4">
        <v>7823.84421695699</v>
      </c>
      <c r="AK759" s="3">
        <v>1.30262230919765</v>
      </c>
      <c r="AL759">
        <v>1997.6</v>
      </c>
      <c r="AM759">
        <v>101.585820895522</v>
      </c>
      <c r="AN759">
        <v>0.000436992840095465</v>
      </c>
      <c r="AO759" s="11">
        <v>2.122</v>
      </c>
      <c r="AP759">
        <v>263732.694159471</v>
      </c>
      <c r="AQ759" s="3">
        <v>0.2289</v>
      </c>
      <c r="AS759" s="3">
        <v>55.317712216999</v>
      </c>
      <c r="AT759">
        <v>0.0272703096308491</v>
      </c>
      <c r="AU759" s="3">
        <v>0.28432</v>
      </c>
      <c r="AV759">
        <v>0.830514285714286</v>
      </c>
      <c r="AW759" s="4">
        <v>3049</v>
      </c>
      <c r="AX759">
        <v>1973.4897</v>
      </c>
      <c r="AY759">
        <v>48.3213245169151</v>
      </c>
      <c r="AZ759">
        <v>1.87883388</v>
      </c>
      <c r="BA759">
        <v>1.00570373277881</v>
      </c>
      <c r="BB759" s="2">
        <v>28.5468</v>
      </c>
      <c r="BC759" s="4">
        <v>46128</v>
      </c>
      <c r="BD759" s="4">
        <f>VLOOKUP(A759,'[1]中国教育数据库-年度（分省）'!$A:$D,4,FALSE)</f>
        <v>2950</v>
      </c>
      <c r="BE759" s="3">
        <v>3956</v>
      </c>
      <c r="BF759" s="9">
        <v>0.00147806244165543</v>
      </c>
      <c r="BG759" s="9">
        <v>1.77887862396999</v>
      </c>
      <c r="BH759" s="9">
        <v>0.00889051659245884</v>
      </c>
      <c r="BI759" s="9">
        <v>340.888888888889</v>
      </c>
      <c r="BJ759" s="9">
        <v>2788.97840526316</v>
      </c>
      <c r="BK759" s="9">
        <v>0.57</v>
      </c>
      <c r="BL759" s="9">
        <v>285.714656156</v>
      </c>
      <c r="BM759" s="4">
        <v>1575</v>
      </c>
      <c r="BN759" s="9">
        <v>17.6552075179587</v>
      </c>
      <c r="BO759">
        <v>26</v>
      </c>
      <c r="BP759">
        <v>0</v>
      </c>
      <c r="BQ759">
        <v>0</v>
      </c>
      <c r="BR759">
        <v>0</v>
      </c>
      <c r="BS759">
        <v>6</v>
      </c>
      <c r="BT759">
        <v>0</v>
      </c>
      <c r="BU759">
        <v>0</v>
      </c>
      <c r="BV759">
        <v>0</v>
      </c>
    </row>
    <row r="760" spans="1:74">
      <c r="A760" t="s">
        <v>939</v>
      </c>
      <c r="B760" t="s">
        <v>931</v>
      </c>
      <c r="C760">
        <v>2008</v>
      </c>
      <c r="D760">
        <v>0.0140084579368675</v>
      </c>
      <c r="F760">
        <v>0.0594</v>
      </c>
      <c r="G760">
        <v>0.630904432528061</v>
      </c>
      <c r="H760" s="3">
        <v>5.09709</v>
      </c>
      <c r="I760" s="4">
        <v>82</v>
      </c>
      <c r="J760">
        <v>1100</v>
      </c>
      <c r="K760">
        <v>73</v>
      </c>
      <c r="L760">
        <v>0.0586414595710441</v>
      </c>
      <c r="M760">
        <v>52.356935014549</v>
      </c>
      <c r="N760">
        <v>93</v>
      </c>
      <c r="O760">
        <v>383.8886</v>
      </c>
      <c r="P760">
        <v>8.55579668760707</v>
      </c>
      <c r="Q760">
        <v>15.9674597083653</v>
      </c>
      <c r="R760">
        <v>0</v>
      </c>
      <c r="S760">
        <v>0.0163044586919714</v>
      </c>
      <c r="T760">
        <v>0.00565322248429141</v>
      </c>
      <c r="U760">
        <v>2.83152708778422</v>
      </c>
      <c r="V760" s="3">
        <v>368.19092</v>
      </c>
      <c r="W760" s="3">
        <v>73963.18229</v>
      </c>
      <c r="X760" s="3">
        <v>124159</v>
      </c>
      <c r="Y760" s="4">
        <v>3</v>
      </c>
      <c r="Z760" s="4">
        <v>32</v>
      </c>
      <c r="AA760" s="9">
        <v>51410.0365837232</v>
      </c>
      <c r="AB760" s="9">
        <v>1.36441119529625</v>
      </c>
      <c r="AC760" s="4">
        <v>5918</v>
      </c>
      <c r="AD760">
        <v>5.429</v>
      </c>
      <c r="AE760" s="14">
        <v>18224.41</v>
      </c>
      <c r="AF760">
        <v>0.0510366680133199</v>
      </c>
      <c r="AG760">
        <v>0.0409244149406313</v>
      </c>
      <c r="AH760" s="9">
        <v>2.6536</v>
      </c>
      <c r="AI760" s="4">
        <v>2414</v>
      </c>
      <c r="AJ760" s="4">
        <v>8552.78378601502</v>
      </c>
      <c r="AK760" s="3">
        <v>189.587084148728</v>
      </c>
      <c r="AL760">
        <v>1792.1</v>
      </c>
      <c r="AM760">
        <v>96.044776119403</v>
      </c>
      <c r="AN760">
        <v>0.000542374472078836</v>
      </c>
      <c r="AO760" s="11">
        <v>2.6571</v>
      </c>
      <c r="AP760">
        <v>299377.636158417</v>
      </c>
      <c r="AQ760" s="3">
        <v>0.2304</v>
      </c>
      <c r="AS760" s="3">
        <v>89.8</v>
      </c>
      <c r="AT760">
        <v>0.0229269002707607</v>
      </c>
      <c r="AU760" s="3">
        <v>0.38275</v>
      </c>
      <c r="AV760">
        <v>0.843838261919131</v>
      </c>
      <c r="AW760" s="4">
        <v>2536</v>
      </c>
      <c r="AX760">
        <v>11612.5369</v>
      </c>
      <c r="AY760">
        <v>65.9535350441611</v>
      </c>
      <c r="AZ760">
        <v>1.70655126614363</v>
      </c>
      <c r="BA760">
        <v>1.15147015039676</v>
      </c>
      <c r="BB760" s="2">
        <v>31.7352</v>
      </c>
      <c r="BC760" s="4">
        <v>54290</v>
      </c>
      <c r="BD760" s="4">
        <f>VLOOKUP(A760,'[1]中国教育数据库-年度（分省）'!$A:$D,4,FALSE)</f>
        <v>3279</v>
      </c>
      <c r="BE760" s="3">
        <v>4489</v>
      </c>
      <c r="BF760" s="9">
        <v>0.00152411918612035</v>
      </c>
      <c r="BG760" s="9">
        <v>1.79712688842219</v>
      </c>
      <c r="BH760" s="9">
        <v>0.00971424880897289</v>
      </c>
      <c r="BI760" s="9">
        <v>324.565217391304</v>
      </c>
      <c r="BJ760" s="9">
        <v>3286.16566666667</v>
      </c>
      <c r="BK760" s="9">
        <v>0.6</v>
      </c>
      <c r="BL760" s="9">
        <v>329.367236517896</v>
      </c>
      <c r="BM760" s="4">
        <v>1859</v>
      </c>
      <c r="BN760" s="9">
        <v>17.6818640745573</v>
      </c>
      <c r="BO760">
        <v>26</v>
      </c>
      <c r="BP760">
        <v>0</v>
      </c>
      <c r="BQ760">
        <v>0</v>
      </c>
      <c r="BR760">
        <v>0</v>
      </c>
      <c r="BS760">
        <v>6</v>
      </c>
      <c r="BT760">
        <v>0</v>
      </c>
      <c r="BU760">
        <v>0</v>
      </c>
      <c r="BV760">
        <v>0</v>
      </c>
    </row>
    <row r="761" spans="1:74">
      <c r="A761" t="s">
        <v>940</v>
      </c>
      <c r="B761" t="s">
        <v>931</v>
      </c>
      <c r="C761">
        <v>2009</v>
      </c>
      <c r="D761">
        <v>0.0119829832728245</v>
      </c>
      <c r="F761">
        <v>0.3205</v>
      </c>
      <c r="G761">
        <v>0.853885812871128</v>
      </c>
      <c r="H761" s="3">
        <v>10.86484</v>
      </c>
      <c r="I761" s="4">
        <v>120</v>
      </c>
      <c r="J761">
        <v>1260</v>
      </c>
      <c r="K761">
        <v>98</v>
      </c>
      <c r="L761">
        <v>0.0574304514169262</v>
      </c>
      <c r="M761">
        <v>60.9938603223331</v>
      </c>
      <c r="N761">
        <v>94</v>
      </c>
      <c r="O761">
        <v>453.9902</v>
      </c>
      <c r="P761">
        <v>8.65800940259144</v>
      </c>
      <c r="Q761">
        <v>16.4233510235027</v>
      </c>
      <c r="R761">
        <v>0</v>
      </c>
      <c r="S761">
        <v>0.0159337135927799</v>
      </c>
      <c r="T761">
        <v>0.0056683114015913</v>
      </c>
      <c r="U761">
        <v>3.0717423701815</v>
      </c>
      <c r="V761" s="3">
        <v>448.61541</v>
      </c>
      <c r="W761" s="3">
        <v>12077.67045</v>
      </c>
      <c r="X761" s="3">
        <v>140932</v>
      </c>
      <c r="Y761" s="4">
        <v>8</v>
      </c>
      <c r="Z761" s="4">
        <v>31</v>
      </c>
      <c r="AA761" s="9">
        <v>51582.2367663321</v>
      </c>
      <c r="AB761" s="9">
        <v>1.72927147686211</v>
      </c>
      <c r="AC761" s="4">
        <v>5261</v>
      </c>
      <c r="AD761">
        <v>5.7071</v>
      </c>
      <c r="AE761" s="14">
        <v>18224.41</v>
      </c>
      <c r="AF761">
        <v>0.060603102605768</v>
      </c>
      <c r="AG761">
        <v>0.040039986921879</v>
      </c>
      <c r="AH761" s="9">
        <v>2.9712</v>
      </c>
      <c r="AI761" s="4">
        <v>2547</v>
      </c>
      <c r="AJ761" s="4">
        <v>9735</v>
      </c>
      <c r="AK761" s="3">
        <v>25.8</v>
      </c>
      <c r="AL761">
        <v>2189.6</v>
      </c>
      <c r="AM761">
        <v>165</v>
      </c>
      <c r="AN761">
        <v>0.000516535433070866</v>
      </c>
      <c r="AO761" s="11">
        <v>2.9833</v>
      </c>
      <c r="AP761">
        <v>320039.647822604</v>
      </c>
      <c r="AQ761" s="3">
        <v>0.2547</v>
      </c>
      <c r="AS761" s="3">
        <v>2280.1</v>
      </c>
      <c r="AT761">
        <v>0.0177925457085761</v>
      </c>
      <c r="AU761" s="3">
        <v>0.5098</v>
      </c>
      <c r="AV761">
        <v>0.833632286995516</v>
      </c>
      <c r="AW761" s="4">
        <v>479</v>
      </c>
      <c r="AX761" t="e">
        <v>#VALUE!</v>
      </c>
      <c r="AY761">
        <v>37.3407884425259</v>
      </c>
      <c r="AZ761">
        <v>1.77615247344819</v>
      </c>
      <c r="BA761">
        <v>1.84565909377359</v>
      </c>
      <c r="BB761" s="2">
        <v>68.4017</v>
      </c>
      <c r="BC761" s="4">
        <v>57071</v>
      </c>
      <c r="BD761" s="4">
        <f>VLOOKUP(A761,'[1]中国教育数据库-年度（分省）'!$A:$D,4,FALSE)</f>
        <v>3796</v>
      </c>
      <c r="BE761" s="3">
        <v>5023</v>
      </c>
      <c r="BF761" s="9">
        <v>0.00155178455223507</v>
      </c>
      <c r="BG761" s="9">
        <v>1.97322580645161</v>
      </c>
      <c r="BH761" s="9">
        <v>0.00775170575856835</v>
      </c>
      <c r="BI761" s="9">
        <v>397.021276595745</v>
      </c>
      <c r="BJ761" s="9">
        <v>2964.42258064516</v>
      </c>
      <c r="BK761" s="9">
        <v>0.62</v>
      </c>
      <c r="BL761" s="9">
        <v>336.078990839465</v>
      </c>
      <c r="BM761" s="4">
        <v>2018</v>
      </c>
      <c r="BN761" s="9">
        <v>17.7865038149625</v>
      </c>
      <c r="BO761">
        <v>27</v>
      </c>
      <c r="BP761">
        <v>0</v>
      </c>
      <c r="BQ761">
        <v>0</v>
      </c>
      <c r="BR761">
        <v>0</v>
      </c>
      <c r="BS761">
        <v>6</v>
      </c>
      <c r="BT761">
        <v>0</v>
      </c>
      <c r="BU761">
        <v>0</v>
      </c>
      <c r="BV761">
        <v>0</v>
      </c>
    </row>
    <row r="762" spans="1:74">
      <c r="A762" t="s">
        <v>941</v>
      </c>
      <c r="B762" t="s">
        <v>931</v>
      </c>
      <c r="C762">
        <v>2010</v>
      </c>
      <c r="D762">
        <v>0.011884090387366</v>
      </c>
      <c r="F762">
        <v>0.1586</v>
      </c>
      <c r="G762">
        <v>0.875712517793576</v>
      </c>
      <c r="H762" s="3">
        <v>20.93478</v>
      </c>
      <c r="I762" s="4">
        <v>189</v>
      </c>
      <c r="J762">
        <v>2012</v>
      </c>
      <c r="K762">
        <v>99</v>
      </c>
      <c r="L762">
        <v>0.0571450993426398</v>
      </c>
      <c r="M762">
        <v>67.3180439727066</v>
      </c>
      <c r="N762">
        <v>96</v>
      </c>
      <c r="O762">
        <v>519.3303</v>
      </c>
      <c r="P762">
        <v>8.14458</v>
      </c>
      <c r="Q762">
        <v>16.2450339636497</v>
      </c>
      <c r="R762">
        <v>0</v>
      </c>
      <c r="S762">
        <v>0.0156647165835044</v>
      </c>
      <c r="T762">
        <v>0.00562988898679944</v>
      </c>
      <c r="U762">
        <v>3.38614364685208</v>
      </c>
      <c r="V762" s="3">
        <v>537.32</v>
      </c>
      <c r="W762" s="3">
        <v>45187.69769</v>
      </c>
      <c r="X762" s="3">
        <v>194331.456737638</v>
      </c>
      <c r="Y762" s="4">
        <v>2</v>
      </c>
      <c r="Z762" s="4">
        <v>34</v>
      </c>
      <c r="AA762" s="9">
        <v>63775.7343105257</v>
      </c>
      <c r="AB762" s="9">
        <v>1.49414789692926</v>
      </c>
      <c r="AC762" s="4">
        <v>5143</v>
      </c>
      <c r="AD762">
        <v>6.3543</v>
      </c>
      <c r="AE762" s="14">
        <v>18224.41</v>
      </c>
      <c r="AF762">
        <v>0.0598923028540847</v>
      </c>
      <c r="AG762">
        <v>0.039761090969271</v>
      </c>
      <c r="AH762" s="9">
        <v>3.5016</v>
      </c>
      <c r="AI762" s="4">
        <v>3272</v>
      </c>
      <c r="AJ762" s="4">
        <v>10642</v>
      </c>
      <c r="AK762" s="3">
        <v>3755</v>
      </c>
      <c r="AL762">
        <v>2342.6</v>
      </c>
      <c r="AM762">
        <v>156</v>
      </c>
      <c r="AN762">
        <v>0.000568192219679634</v>
      </c>
      <c r="AO762" s="11">
        <v>3.2633</v>
      </c>
      <c r="AP762">
        <v>363294.788109086</v>
      </c>
      <c r="AQ762" s="3">
        <v>0.2887</v>
      </c>
      <c r="AS762" s="3">
        <v>3701.4</v>
      </c>
      <c r="AT762">
        <v>0.0132411436333921</v>
      </c>
      <c r="AU762" s="3">
        <v>0.4902</v>
      </c>
      <c r="AV762">
        <v>0.813383828961606</v>
      </c>
      <c r="AW762" s="4">
        <v>1701</v>
      </c>
      <c r="AX762" t="e">
        <v>#VALUE!</v>
      </c>
      <c r="AY762">
        <v>50.9662560731057</v>
      </c>
      <c r="AZ762">
        <v>1.54662170814522</v>
      </c>
      <c r="BA762">
        <v>1.46263762621769</v>
      </c>
      <c r="BB762" s="2">
        <v>56.8427</v>
      </c>
      <c r="BC762" s="4">
        <v>63543</v>
      </c>
      <c r="BD762" s="4">
        <f>VLOOKUP(A762,'[1]中国教育数据库-年度（分省）'!$A:$D,4,FALSE)</f>
        <v>3864</v>
      </c>
      <c r="BE762" s="3">
        <v>5873</v>
      </c>
      <c r="BF762" s="9">
        <v>0.00157681333533564</v>
      </c>
      <c r="BG762" s="9">
        <v>2.06507936507936</v>
      </c>
      <c r="BH762" s="9">
        <v>0.00846992383958362</v>
      </c>
      <c r="BI762" s="9">
        <v>533.75</v>
      </c>
      <c r="BJ762" s="9">
        <v>3752.75317460317</v>
      </c>
      <c r="BK762" s="9">
        <v>0.63</v>
      </c>
      <c r="BL762" s="9">
        <v>347.209290684287</v>
      </c>
      <c r="BM762" s="4">
        <v>2465</v>
      </c>
      <c r="BN762" s="9">
        <v>17.8687316989688</v>
      </c>
      <c r="BO762">
        <v>27</v>
      </c>
      <c r="BP762">
        <v>0</v>
      </c>
      <c r="BQ762">
        <v>0</v>
      </c>
      <c r="BR762">
        <v>0</v>
      </c>
      <c r="BS762">
        <v>7</v>
      </c>
      <c r="BT762">
        <v>0</v>
      </c>
      <c r="BU762">
        <v>0</v>
      </c>
      <c r="BV762">
        <v>0</v>
      </c>
    </row>
    <row r="763" spans="1:74">
      <c r="A763" t="s">
        <v>942</v>
      </c>
      <c r="B763" t="s">
        <v>931</v>
      </c>
      <c r="C763">
        <v>2011</v>
      </c>
      <c r="D763">
        <v>0.0115693218179988</v>
      </c>
      <c r="F763">
        <v>0.2427</v>
      </c>
      <c r="G763">
        <v>0.596942697045783</v>
      </c>
      <c r="H763" s="3">
        <v>206.1</v>
      </c>
      <c r="I763" s="4">
        <v>302</v>
      </c>
      <c r="J763">
        <v>1974</v>
      </c>
      <c r="K763">
        <v>146</v>
      </c>
      <c r="L763">
        <v>0.057499776675707</v>
      </c>
      <c r="M763">
        <v>40.2483186756337</v>
      </c>
      <c r="N763">
        <v>150</v>
      </c>
      <c r="O763">
        <v>1047.9</v>
      </c>
      <c r="P763">
        <v>9.17703488372093</v>
      </c>
      <c r="Q763">
        <v>17.0262700465598</v>
      </c>
      <c r="R763">
        <v>0</v>
      </c>
      <c r="S763">
        <v>0.0117188619319101</v>
      </c>
      <c r="T763">
        <v>0.00833472245374229</v>
      </c>
      <c r="U763">
        <v>5.19919986664444</v>
      </c>
      <c r="V763" s="3">
        <v>217.36</v>
      </c>
      <c r="W763" s="3">
        <v>43782.69211</v>
      </c>
      <c r="X763" s="3">
        <v>223352</v>
      </c>
      <c r="Y763" s="4">
        <v>3</v>
      </c>
      <c r="Z763" s="4">
        <v>23</v>
      </c>
      <c r="AA763" s="9">
        <v>53522.6720647773</v>
      </c>
      <c r="AB763" s="9">
        <v>1.47481687753496</v>
      </c>
      <c r="AC763" s="4">
        <v>5061</v>
      </c>
      <c r="AD763">
        <v>6.3798</v>
      </c>
      <c r="AE763" s="14">
        <v>18224.41</v>
      </c>
      <c r="AF763">
        <v>0.0632888707347146</v>
      </c>
      <c r="AG763">
        <v>0.0565094182363727</v>
      </c>
      <c r="AH763" s="9">
        <v>4.0697</v>
      </c>
      <c r="AI763" s="4">
        <v>4076</v>
      </c>
      <c r="AJ763" s="4">
        <v>12113</v>
      </c>
      <c r="AK763" s="3">
        <v>511</v>
      </c>
      <c r="AL763">
        <v>2747.5</v>
      </c>
      <c r="AM763">
        <v>268</v>
      </c>
      <c r="AN763">
        <v>0.000594292134831461</v>
      </c>
      <c r="AO763" s="11">
        <v>3.8593</v>
      </c>
      <c r="AP763">
        <v>388368.141101547</v>
      </c>
      <c r="AQ763" s="3">
        <v>0.3119</v>
      </c>
      <c r="AS763" s="3">
        <v>16607.2</v>
      </c>
      <c r="AT763">
        <v>0.0107050793667474</v>
      </c>
      <c r="AU763" s="3">
        <v>0.49929</v>
      </c>
      <c r="AV763">
        <v>0.839681567666871</v>
      </c>
      <c r="AW763" s="4">
        <v>1473</v>
      </c>
      <c r="AX763" t="e">
        <v>#VALUE!</v>
      </c>
      <c r="AY763">
        <v>40.2290102498585</v>
      </c>
      <c r="AZ763">
        <v>1.51967285670545</v>
      </c>
      <c r="BA763">
        <v>2.03152656356039</v>
      </c>
      <c r="BB763" s="2">
        <v>56.964</v>
      </c>
      <c r="BC763" s="4">
        <v>63798</v>
      </c>
      <c r="BD763" s="4">
        <f>VLOOKUP(A763,'[1]中国教育数据库-年度（分省）'!$A:$D,4,FALSE)</f>
        <v>4599</v>
      </c>
      <c r="BE763" s="3">
        <v>6723</v>
      </c>
      <c r="BF763" s="9">
        <v>0.00241260462826194</v>
      </c>
      <c r="BG763" s="9">
        <v>1.50622448979592</v>
      </c>
      <c r="BH763" s="9">
        <v>0.00675876835080548</v>
      </c>
      <c r="BI763" s="9">
        <v>528.4</v>
      </c>
      <c r="BJ763" s="9">
        <v>2924.09816326531</v>
      </c>
      <c r="BK763" s="9">
        <v>0.98</v>
      </c>
      <c r="BL763" s="9">
        <v>332.860659773511</v>
      </c>
      <c r="BM763" s="4">
        <v>1738</v>
      </c>
      <c r="BN763" s="9">
        <v>17.9613467511571</v>
      </c>
      <c r="BO763">
        <v>27</v>
      </c>
      <c r="BP763">
        <v>0</v>
      </c>
      <c r="BQ763">
        <v>0</v>
      </c>
      <c r="BR763">
        <v>0</v>
      </c>
      <c r="BS763">
        <v>8</v>
      </c>
      <c r="BT763">
        <v>0</v>
      </c>
      <c r="BU763">
        <v>0</v>
      </c>
      <c r="BV763">
        <v>0</v>
      </c>
    </row>
    <row r="764" spans="1:74">
      <c r="A764" t="s">
        <v>943</v>
      </c>
      <c r="B764" t="s">
        <v>931</v>
      </c>
      <c r="C764">
        <v>2012</v>
      </c>
      <c r="D764">
        <v>0.0121357170955159</v>
      </c>
      <c r="F764">
        <v>0.5265</v>
      </c>
      <c r="G764">
        <v>0.695670840043021</v>
      </c>
      <c r="H764" s="3">
        <v>371.9891</v>
      </c>
      <c r="I764" s="4">
        <v>456</v>
      </c>
      <c r="J764">
        <v>2382</v>
      </c>
      <c r="K764">
        <v>136</v>
      </c>
      <c r="L764">
        <v>0.0579189503705178</v>
      </c>
      <c r="M764">
        <v>40.0494437577256</v>
      </c>
      <c r="N764">
        <v>150</v>
      </c>
      <c r="O764">
        <v>1311.8009</v>
      </c>
      <c r="P764">
        <v>9.04991129509166</v>
      </c>
      <c r="Q764">
        <v>17.0837453646477</v>
      </c>
      <c r="R764">
        <v>0</v>
      </c>
      <c r="S764">
        <v>0.0121783084509714</v>
      </c>
      <c r="T764">
        <v>0.00891421890983487</v>
      </c>
      <c r="U764">
        <v>4.59447610697063</v>
      </c>
      <c r="V764" s="3">
        <v>246.61225</v>
      </c>
      <c r="W764" s="3">
        <v>53852.62515</v>
      </c>
      <c r="X764" s="3">
        <v>273425</v>
      </c>
      <c r="Y764" s="4">
        <v>5</v>
      </c>
      <c r="Z764" s="4">
        <v>25</v>
      </c>
      <c r="AA764" s="9">
        <v>60235.2327447833</v>
      </c>
      <c r="AB764" s="9">
        <v>1.6384256177</v>
      </c>
      <c r="AC764" s="4">
        <v>5031</v>
      </c>
      <c r="AD764">
        <v>6.4591</v>
      </c>
      <c r="AE764" s="14">
        <v>19749.19</v>
      </c>
      <c r="AF764">
        <v>0.0625465702308082</v>
      </c>
      <c r="AG764">
        <v>0.0526085050416484</v>
      </c>
      <c r="AH764" s="9">
        <v>4.7187</v>
      </c>
      <c r="AI764" s="4">
        <v>5343</v>
      </c>
      <c r="AJ764" s="4">
        <v>12219</v>
      </c>
      <c r="AK764" s="3">
        <v>143.3</v>
      </c>
      <c r="AL764">
        <v>3553.6</v>
      </c>
      <c r="AM764">
        <v>261</v>
      </c>
      <c r="AN764">
        <v>0.000620772303595206</v>
      </c>
      <c r="AO764" s="11">
        <v>4.5501</v>
      </c>
      <c r="AP764">
        <v>440858.257686912</v>
      </c>
      <c r="AQ764" s="3">
        <v>0.3144</v>
      </c>
      <c r="AS764" s="3">
        <v>2210</v>
      </c>
      <c r="AT764">
        <v>0.00814942993166207</v>
      </c>
      <c r="AU764" s="3">
        <v>0.53602</v>
      </c>
      <c r="AV764">
        <v>0.837556329096846</v>
      </c>
      <c r="AW764" s="4">
        <v>1532</v>
      </c>
      <c r="AX764">
        <v>276.02414</v>
      </c>
      <c r="AY764">
        <v>32.5003556737925</v>
      </c>
      <c r="AZ764">
        <v>1.59629056504493</v>
      </c>
      <c r="BA764">
        <v>3.44179361842259</v>
      </c>
      <c r="BB764" s="2">
        <v>84.2158</v>
      </c>
      <c r="BC764" s="4">
        <v>64591</v>
      </c>
      <c r="BD764" s="4">
        <f>VLOOKUP(A764,'[1]中国教育数据库-年度（分省）'!$A:$D,4,FALSE)</f>
        <v>5454</v>
      </c>
      <c r="BE764" s="3">
        <v>6202</v>
      </c>
      <c r="BF764" s="9">
        <v>0.00248552123552124</v>
      </c>
      <c r="BG764" s="9">
        <v>1.49135922330097</v>
      </c>
      <c r="BH764" s="9">
        <v>0.00738498789346247</v>
      </c>
      <c r="BI764" s="9">
        <v>563.770491803279</v>
      </c>
      <c r="BJ764" s="9">
        <v>3124.04650291262</v>
      </c>
      <c r="BK764" s="9">
        <v>1.03</v>
      </c>
      <c r="BL764" s="9">
        <v>338.774131274131</v>
      </c>
      <c r="BM764" s="4">
        <v>1959</v>
      </c>
      <c r="BN764" s="9">
        <v>17.9614847525014</v>
      </c>
      <c r="BO764">
        <v>27</v>
      </c>
      <c r="BP764">
        <v>0</v>
      </c>
      <c r="BQ764">
        <v>0</v>
      </c>
      <c r="BR764">
        <v>0</v>
      </c>
      <c r="BS764">
        <v>9</v>
      </c>
      <c r="BT764">
        <v>0</v>
      </c>
      <c r="BU764">
        <v>0</v>
      </c>
      <c r="BV764">
        <v>0</v>
      </c>
    </row>
    <row r="765" spans="1:74">
      <c r="A765" t="s">
        <v>944</v>
      </c>
      <c r="B765" t="s">
        <v>931</v>
      </c>
      <c r="C765">
        <v>2013</v>
      </c>
      <c r="D765">
        <v>0.012992644565586</v>
      </c>
      <c r="F765">
        <v>0.2612</v>
      </c>
      <c r="G765">
        <v>0.741349511533003</v>
      </c>
      <c r="H765" s="3">
        <v>1000.5</v>
      </c>
      <c r="I765" s="4">
        <v>540</v>
      </c>
      <c r="J765">
        <v>3244</v>
      </c>
      <c r="K765">
        <v>139</v>
      </c>
      <c r="L765">
        <v>0.0580997265306483</v>
      </c>
      <c r="M765">
        <v>45.3729735276011</v>
      </c>
      <c r="N765">
        <v>153</v>
      </c>
      <c r="O765">
        <v>1399.6715</v>
      </c>
      <c r="P765">
        <v>8.98752807660479</v>
      </c>
      <c r="Q765">
        <v>17.4281243587113</v>
      </c>
      <c r="R765">
        <v>0</v>
      </c>
      <c r="S765">
        <v>0.0115527697358654</v>
      </c>
      <c r="T765">
        <v>0.00911896745230079</v>
      </c>
      <c r="U765">
        <v>4.52581369248036</v>
      </c>
      <c r="V765" s="3">
        <v>298.28773</v>
      </c>
      <c r="W765" s="3">
        <v>29953.07703</v>
      </c>
      <c r="X765" s="3">
        <v>314257</v>
      </c>
      <c r="Y765" s="4">
        <v>8</v>
      </c>
      <c r="Z765" s="4">
        <v>28</v>
      </c>
      <c r="AA765" s="9">
        <v>67014.6031746032</v>
      </c>
      <c r="AB765" s="9">
        <v>1.6676253756574</v>
      </c>
      <c r="AC765" s="4">
        <v>5001</v>
      </c>
      <c r="AD765">
        <v>6.9983</v>
      </c>
      <c r="AE765" s="14">
        <v>19749.19</v>
      </c>
      <c r="AF765">
        <v>0.0651882390002653</v>
      </c>
      <c r="AG765">
        <v>0.0519079685746352</v>
      </c>
      <c r="AH765" s="9">
        <v>5.0809</v>
      </c>
      <c r="AI765" s="4">
        <v>5793</v>
      </c>
      <c r="AJ765" s="4">
        <v>12326</v>
      </c>
      <c r="AK765" s="3">
        <v>50</v>
      </c>
      <c r="AL765">
        <v>3692</v>
      </c>
      <c r="AM765">
        <v>204</v>
      </c>
      <c r="AN765">
        <v>0.000247396061269147</v>
      </c>
      <c r="AO765" s="11">
        <v>5.0555</v>
      </c>
      <c r="AP765">
        <v>471284.773773639</v>
      </c>
      <c r="AQ765" s="3">
        <v>0.3226</v>
      </c>
      <c r="AS765" s="3">
        <v>3447.8</v>
      </c>
      <c r="AT765">
        <v>0.00592913907039868</v>
      </c>
      <c r="AU765" s="3">
        <v>0.53367</v>
      </c>
      <c r="AV765">
        <v>0.841944093606272</v>
      </c>
      <c r="AW765" s="4">
        <v>983</v>
      </c>
      <c r="AX765">
        <v>353.33181</v>
      </c>
      <c r="AY765">
        <v>25.3104620607184</v>
      </c>
      <c r="AZ765">
        <v>1.62428806329385</v>
      </c>
      <c r="BA765">
        <v>3.7974061917358</v>
      </c>
      <c r="BB765" s="2">
        <v>96.3363</v>
      </c>
      <c r="BC765" s="4">
        <v>69983</v>
      </c>
      <c r="BD765" s="4">
        <f>VLOOKUP(A765,'[1]中国教育数据库-年度（分省）'!$A:$D,4,FALSE)</f>
        <v>5978</v>
      </c>
      <c r="BE765" s="3">
        <v>6668</v>
      </c>
      <c r="BF765" s="9">
        <v>0.00240590757503573</v>
      </c>
      <c r="BG765" s="9">
        <v>1.54930693069307</v>
      </c>
      <c r="BH765" s="9">
        <v>0.00589301903898459</v>
      </c>
      <c r="BI765" s="9">
        <v>768.923076923077</v>
      </c>
      <c r="BJ765" s="9">
        <v>3471.68599009901</v>
      </c>
      <c r="BK765" s="9">
        <v>1.01</v>
      </c>
      <c r="BL765" s="9">
        <v>359.571224392568</v>
      </c>
      <c r="BM765" s="4">
        <v>2224</v>
      </c>
      <c r="BN765" s="9">
        <v>18.0258451508599</v>
      </c>
      <c r="BO765">
        <v>27</v>
      </c>
      <c r="BP765">
        <v>0</v>
      </c>
      <c r="BQ765">
        <v>0</v>
      </c>
      <c r="BR765">
        <v>0</v>
      </c>
      <c r="BS765">
        <v>9</v>
      </c>
      <c r="BT765">
        <v>0</v>
      </c>
      <c r="BU765">
        <v>0</v>
      </c>
      <c r="BV765">
        <v>0</v>
      </c>
    </row>
    <row r="766" spans="1:74">
      <c r="A766" t="s">
        <v>945</v>
      </c>
      <c r="B766" t="s">
        <v>931</v>
      </c>
      <c r="C766">
        <v>2014</v>
      </c>
      <c r="D766">
        <v>0.0121586959994454</v>
      </c>
      <c r="F766">
        <v>0.1131</v>
      </c>
      <c r="G766">
        <v>0.902251541569549</v>
      </c>
      <c r="H766" s="3">
        <v>1087.93</v>
      </c>
      <c r="I766" s="4">
        <v>605</v>
      </c>
      <c r="J766">
        <v>3850</v>
      </c>
      <c r="K766">
        <v>124</v>
      </c>
      <c r="L766">
        <v>0.0571318188298533</v>
      </c>
      <c r="M766">
        <v>36.6387838451066</v>
      </c>
      <c r="N766">
        <v>136</v>
      </c>
      <c r="O766">
        <v>833.27</v>
      </c>
      <c r="P766">
        <v>9.18006204999122</v>
      </c>
      <c r="Q766">
        <v>17.1880502193314</v>
      </c>
      <c r="R766">
        <v>0</v>
      </c>
      <c r="S766">
        <v>0.0179628700451581</v>
      </c>
      <c r="T766">
        <v>0.00840978593272171</v>
      </c>
      <c r="U766">
        <v>4.07747196738022</v>
      </c>
      <c r="V766" s="3">
        <v>329.03</v>
      </c>
      <c r="W766" s="3">
        <v>28223.42868</v>
      </c>
      <c r="X766" s="3">
        <v>357812</v>
      </c>
      <c r="Y766" s="4">
        <v>16</v>
      </c>
      <c r="Z766" s="4">
        <v>34</v>
      </c>
      <c r="AA766" s="9">
        <v>73307.9841897233</v>
      </c>
      <c r="AB766" s="9">
        <v>1.7114561392318</v>
      </c>
      <c r="AC766" s="4">
        <v>5014</v>
      </c>
      <c r="AD766">
        <v>6.7494</v>
      </c>
      <c r="AE766" s="14">
        <v>21918.29</v>
      </c>
      <c r="AF766">
        <v>0.0631709092399169</v>
      </c>
      <c r="AG766">
        <v>0.0482925586136595</v>
      </c>
      <c r="AH766" s="9">
        <v>5.3792</v>
      </c>
      <c r="AI766" s="4">
        <v>7037</v>
      </c>
      <c r="AJ766" s="4">
        <v>13613</v>
      </c>
      <c r="AK766" s="3">
        <v>15</v>
      </c>
      <c r="AL766">
        <v>3503</v>
      </c>
      <c r="AM766">
        <v>217</v>
      </c>
      <c r="AN766">
        <v>0.00055247311827957</v>
      </c>
      <c r="AO766" s="11">
        <v>6.0859</v>
      </c>
      <c r="AP766">
        <v>534981.534919187</v>
      </c>
      <c r="AQ766" s="3">
        <v>0.32</v>
      </c>
      <c r="AS766" s="3">
        <v>4692</v>
      </c>
      <c r="AT766">
        <v>0.00474566018874226</v>
      </c>
      <c r="AU766" s="3">
        <v>0.52295</v>
      </c>
      <c r="AV766">
        <v>0.848162340115495</v>
      </c>
      <c r="AW766" s="4">
        <v>707</v>
      </c>
      <c r="AX766">
        <v>483.7892</v>
      </c>
      <c r="AY766">
        <v>20.4479059795976</v>
      </c>
      <c r="AZ766">
        <v>1.61109611959631</v>
      </c>
      <c r="BA766">
        <v>4.23579474579952</v>
      </c>
      <c r="BB766" s="2">
        <v>129.872</v>
      </c>
      <c r="BC766" s="4">
        <v>67494</v>
      </c>
      <c r="BD766" s="4">
        <f>VLOOKUP(A766,'[1]中国教育数据库-年度（分省）'!$A:$D,4,FALSE)</f>
        <v>6485</v>
      </c>
      <c r="BE766" s="3">
        <v>6688</v>
      </c>
      <c r="BF766" s="9">
        <v>0.00226947517062838</v>
      </c>
      <c r="BG766" s="9">
        <v>1.66711604272529</v>
      </c>
      <c r="BH766" s="9">
        <v>0.0064390243902439</v>
      </c>
      <c r="BI766" s="9">
        <v>793.636363636364</v>
      </c>
      <c r="BJ766" s="9">
        <v>3914.29513636835</v>
      </c>
      <c r="BK766" s="9">
        <v>0.9643</v>
      </c>
      <c r="BL766" s="9">
        <v>407.385267121676</v>
      </c>
      <c r="BM766" s="4">
        <v>2477</v>
      </c>
      <c r="BN766" s="9">
        <v>18.0639710651594</v>
      </c>
      <c r="BO766">
        <v>28</v>
      </c>
      <c r="BP766">
        <v>0</v>
      </c>
      <c r="BQ766">
        <v>0</v>
      </c>
      <c r="BR766">
        <v>0</v>
      </c>
      <c r="BS766">
        <v>10</v>
      </c>
      <c r="BT766">
        <v>0</v>
      </c>
      <c r="BU766">
        <v>0</v>
      </c>
      <c r="BV766">
        <v>0</v>
      </c>
    </row>
    <row r="767" spans="1:74">
      <c r="A767" t="s">
        <v>946</v>
      </c>
      <c r="B767" t="s">
        <v>931</v>
      </c>
      <c r="C767">
        <v>2015</v>
      </c>
      <c r="D767">
        <v>0.0109438693043389</v>
      </c>
      <c r="F767">
        <v>1.8544</v>
      </c>
      <c r="G767">
        <v>1.3070287066325</v>
      </c>
      <c r="H767" s="3">
        <v>302.66</v>
      </c>
      <c r="I767" s="4">
        <v>950</v>
      </c>
      <c r="J767">
        <v>5049</v>
      </c>
      <c r="K767">
        <v>124</v>
      </c>
      <c r="L767">
        <v>0.0564226442709608</v>
      </c>
      <c r="M767">
        <v>38.6243386243386</v>
      </c>
      <c r="N767">
        <v>137</v>
      </c>
      <c r="O767">
        <v>928.54</v>
      </c>
      <c r="P767">
        <v>8.55792361321613</v>
      </c>
      <c r="Q767">
        <v>17.8479667422525</v>
      </c>
      <c r="R767">
        <v>0</v>
      </c>
      <c r="S767">
        <v>0.0201158569760842</v>
      </c>
      <c r="T767">
        <v>0.0073504077179281</v>
      </c>
      <c r="U767">
        <v>4.08866429309751</v>
      </c>
      <c r="V767" s="3">
        <v>382.55</v>
      </c>
      <c r="W767" s="3">
        <v>30321.57409</v>
      </c>
      <c r="X767" s="3">
        <v>366180</v>
      </c>
      <c r="Y767" s="4">
        <v>21</v>
      </c>
      <c r="Z767" s="4">
        <v>42</v>
      </c>
      <c r="AA767" s="9">
        <v>72173.3746130031</v>
      </c>
      <c r="AB767" s="9">
        <v>1.8185444755231</v>
      </c>
      <c r="AC767" s="4">
        <v>4927</v>
      </c>
      <c r="AD767">
        <v>6.966</v>
      </c>
      <c r="AE767" s="14">
        <v>21110.01</v>
      </c>
      <c r="AF767">
        <v>0.0697944299073439</v>
      </c>
      <c r="AG767">
        <v>0.0441024463075686</v>
      </c>
      <c r="AH767" s="9">
        <v>6.9813</v>
      </c>
      <c r="AI767" s="4">
        <v>7932</v>
      </c>
      <c r="AJ767" s="4">
        <v>14425</v>
      </c>
      <c r="AK767" s="3">
        <v>25</v>
      </c>
      <c r="AL767">
        <v>3784</v>
      </c>
      <c r="AM767">
        <v>251</v>
      </c>
      <c r="AN767">
        <v>0.000540461215932914</v>
      </c>
      <c r="AO767" s="11">
        <v>6.5981</v>
      </c>
      <c r="AP767">
        <v>509432.109070673</v>
      </c>
      <c r="AQ767" s="3">
        <v>0.356</v>
      </c>
      <c r="AS767" s="3">
        <v>12415.6</v>
      </c>
      <c r="AT767">
        <v>0.00358564763609307</v>
      </c>
      <c r="AU767" s="3">
        <v>0.54476</v>
      </c>
      <c r="AV767">
        <v>0.848542479235836</v>
      </c>
      <c r="AW767" s="4">
        <v>656</v>
      </c>
      <c r="AX767">
        <v>494.39107</v>
      </c>
      <c r="AY767">
        <v>9.311545858073</v>
      </c>
      <c r="AZ767">
        <v>1.68326725332818</v>
      </c>
      <c r="BA767">
        <v>3.10252795781186</v>
      </c>
      <c r="BB767" s="2">
        <v>161.207</v>
      </c>
      <c r="BC767" s="4">
        <v>69660</v>
      </c>
      <c r="BD767" s="4">
        <f>VLOOKUP(A767,'[1]中国教育数据库-年度（分省）'!$A:$D,4,FALSE)</f>
        <v>6610</v>
      </c>
      <c r="BE767" s="3">
        <v>7188</v>
      </c>
      <c r="BF767" s="9">
        <v>0.00258922558922559</v>
      </c>
      <c r="BG767" s="9">
        <v>1.5587033252833</v>
      </c>
      <c r="BH767" s="9">
        <v>0.00692640692640693</v>
      </c>
      <c r="BI767" s="9">
        <v>1368.90625</v>
      </c>
      <c r="BJ767" s="9">
        <v>3389.27475385473</v>
      </c>
      <c r="BK767" s="9">
        <v>1.0766</v>
      </c>
      <c r="BL767" s="9">
        <v>449.052429052429</v>
      </c>
      <c r="BM767" s="4">
        <v>2707</v>
      </c>
      <c r="BN767" s="9">
        <v>18.3243427650712</v>
      </c>
      <c r="BO767">
        <v>28</v>
      </c>
      <c r="BP767">
        <v>0</v>
      </c>
      <c r="BQ767">
        <v>0</v>
      </c>
      <c r="BR767">
        <v>0</v>
      </c>
      <c r="BS767">
        <v>12</v>
      </c>
      <c r="BT767">
        <v>0</v>
      </c>
      <c r="BU767">
        <v>0</v>
      </c>
      <c r="BV767">
        <v>0</v>
      </c>
    </row>
    <row r="768" spans="1:74">
      <c r="A768" t="s">
        <v>947</v>
      </c>
      <c r="B768" t="s">
        <v>931</v>
      </c>
      <c r="C768">
        <v>2016</v>
      </c>
      <c r="D768">
        <v>0.0108693288225699</v>
      </c>
      <c r="F768">
        <v>1.2039</v>
      </c>
      <c r="G768">
        <v>1.43898476632485</v>
      </c>
      <c r="H768" s="3">
        <v>40.17</v>
      </c>
      <c r="I768" s="4">
        <v>910</v>
      </c>
      <c r="J768">
        <v>4828</v>
      </c>
      <c r="K768">
        <v>123</v>
      </c>
      <c r="L768">
        <v>0.0561021243804163</v>
      </c>
      <c r="M768">
        <v>42.7651773584906</v>
      </c>
      <c r="N768">
        <v>137</v>
      </c>
      <c r="O768">
        <v>1032.37</v>
      </c>
      <c r="P768">
        <v>8.59540001105766</v>
      </c>
      <c r="Q768">
        <v>18.4908075471698</v>
      </c>
      <c r="R768">
        <v>0</v>
      </c>
      <c r="S768">
        <v>0.0220968503543589</v>
      </c>
      <c r="T768">
        <v>0.00671916010498688</v>
      </c>
      <c r="U768">
        <v>3.89816272965879</v>
      </c>
      <c r="V768" s="3">
        <v>252.85</v>
      </c>
      <c r="W768" s="3">
        <v>42754.61084</v>
      </c>
      <c r="X768" s="3">
        <v>390946</v>
      </c>
      <c r="Y768" s="4">
        <v>16</v>
      </c>
      <c r="Z768" s="4">
        <v>48</v>
      </c>
      <c r="AA768" s="9">
        <v>73103.7878787879</v>
      </c>
      <c r="AB768" s="9">
        <v>1.914988478541</v>
      </c>
      <c r="AC768" s="4">
        <v>4942</v>
      </c>
      <c r="AD768">
        <v>7.3711</v>
      </c>
      <c r="AE768" s="14">
        <v>21110.01</v>
      </c>
      <c r="AF768">
        <v>0.07457942733971</v>
      </c>
      <c r="AG768">
        <v>0.0410498687664042</v>
      </c>
      <c r="AH768" s="9">
        <v>7.508</v>
      </c>
      <c r="AI768" s="4">
        <v>8804</v>
      </c>
      <c r="AJ768" s="4">
        <v>14221</v>
      </c>
      <c r="AK768" s="3">
        <v>405</v>
      </c>
      <c r="AL768">
        <v>4031</v>
      </c>
      <c r="AM768">
        <v>297</v>
      </c>
      <c r="AN768">
        <v>0.000535502471169687</v>
      </c>
      <c r="AO768" s="11">
        <v>7.5478</v>
      </c>
      <c r="AP768">
        <v>534809.165526676</v>
      </c>
      <c r="AQ768" s="3">
        <v>0.3713</v>
      </c>
      <c r="AS768" s="3">
        <v>23493.8</v>
      </c>
      <c r="AT768">
        <v>0.00292785570765613</v>
      </c>
      <c r="AU768" s="3">
        <v>0.57122</v>
      </c>
      <c r="AV768">
        <v>0.847042820949454</v>
      </c>
      <c r="AW768" s="4">
        <v>705</v>
      </c>
      <c r="AX768">
        <v>474.55055</v>
      </c>
      <c r="AY768">
        <v>9.88859060917698</v>
      </c>
      <c r="AZ768">
        <v>1.69269427254226</v>
      </c>
      <c r="BA768">
        <v>3.2476406498713</v>
      </c>
      <c r="BB768" s="2">
        <v>202.4</v>
      </c>
      <c r="BC768" s="4">
        <v>73711</v>
      </c>
      <c r="BD768" s="4">
        <f>VLOOKUP(A768,'[1]中国教育数据库-年度（分省）'!$A:$D,4,FALSE)</f>
        <v>7065</v>
      </c>
      <c r="BE768" s="3">
        <v>7310</v>
      </c>
      <c r="BF768" s="9">
        <v>0.00256258992805755</v>
      </c>
      <c r="BG768" s="9">
        <v>1.64476885644769</v>
      </c>
      <c r="BH768" s="9">
        <v>0.00555073720728534</v>
      </c>
      <c r="BI768" s="9">
        <v>1111.875</v>
      </c>
      <c r="BJ768" s="9">
        <v>3467.36412128018</v>
      </c>
      <c r="BK768" s="9">
        <v>1.0686</v>
      </c>
      <c r="BL768" s="9">
        <v>441.086330935252</v>
      </c>
      <c r="BM768" s="4">
        <v>2894</v>
      </c>
      <c r="BN768" s="9">
        <v>18.3072142691943</v>
      </c>
      <c r="BO768">
        <v>28</v>
      </c>
      <c r="BP768">
        <v>16</v>
      </c>
      <c r="BQ768">
        <v>0</v>
      </c>
      <c r="BR768">
        <v>0</v>
      </c>
      <c r="BS768">
        <v>14</v>
      </c>
      <c r="BT768">
        <v>0</v>
      </c>
      <c r="BU768">
        <v>0</v>
      </c>
      <c r="BV768">
        <v>0</v>
      </c>
    </row>
    <row r="769" spans="1:74">
      <c r="A769" t="s">
        <v>948</v>
      </c>
      <c r="B769" t="s">
        <v>931</v>
      </c>
      <c r="C769">
        <v>2017</v>
      </c>
      <c r="D769">
        <v>0.00923178442349329</v>
      </c>
      <c r="F769">
        <v>1.1555</v>
      </c>
      <c r="G769">
        <v>1.25736911845592</v>
      </c>
      <c r="H769" s="3">
        <v>1058.6202</v>
      </c>
      <c r="I769" s="4">
        <v>950</v>
      </c>
      <c r="J769">
        <v>5630</v>
      </c>
      <c r="K769">
        <v>65</v>
      </c>
      <c r="L769">
        <v>0.0554053039352879</v>
      </c>
      <c r="M769">
        <v>46.3612218649518</v>
      </c>
      <c r="N769">
        <v>43</v>
      </c>
      <c r="O769">
        <v>575.18</v>
      </c>
      <c r="P769">
        <v>8.88534292035398</v>
      </c>
      <c r="Q769">
        <v>23.7550572519084</v>
      </c>
      <c r="R769">
        <v>0</v>
      </c>
      <c r="S769">
        <v>0.0287491132460752</v>
      </c>
      <c r="T769">
        <v>0.00407160860854391</v>
      </c>
      <c r="U769">
        <v>2.32534091643508</v>
      </c>
      <c r="V769" s="3">
        <v>333.27548</v>
      </c>
      <c r="W769" s="3">
        <v>57553.52717</v>
      </c>
      <c r="X769" s="3">
        <v>400468</v>
      </c>
      <c r="Y769" s="4">
        <v>13</v>
      </c>
      <c r="Z769" s="4">
        <v>37.9459459459459</v>
      </c>
      <c r="AA769" s="9">
        <v>81451.7964071856</v>
      </c>
      <c r="AB769" s="9">
        <v>1.77735498394527</v>
      </c>
      <c r="AC769" s="4">
        <v>4917</v>
      </c>
      <c r="AD769">
        <v>7.8686</v>
      </c>
      <c r="AE769" s="14">
        <v>21110.01</v>
      </c>
      <c r="AF769">
        <v>0.0723814673643351</v>
      </c>
      <c r="AG769">
        <v>0.0258514832288503</v>
      </c>
      <c r="AH769" s="9">
        <v>7.6438</v>
      </c>
      <c r="AI769" s="4">
        <v>8172</v>
      </c>
      <c r="AJ769" s="4">
        <v>13501</v>
      </c>
      <c r="AK769" s="3">
        <v>147</v>
      </c>
      <c r="AL769">
        <v>3428</v>
      </c>
      <c r="AM769">
        <v>194</v>
      </c>
      <c r="AN769">
        <v>0.000578588709677419</v>
      </c>
      <c r="AO769" s="11">
        <v>7.9944</v>
      </c>
      <c r="AP769">
        <v>646854.789210144</v>
      </c>
      <c r="AQ769" s="3">
        <v>0.3598</v>
      </c>
      <c r="AS769" s="3">
        <v>41448</v>
      </c>
      <c r="AT769">
        <v>0.00226182061508285</v>
      </c>
      <c r="AU769" s="3">
        <v>0.49693</v>
      </c>
      <c r="AV769">
        <v>0.860948574808018</v>
      </c>
      <c r="AW769" s="4">
        <v>468</v>
      </c>
      <c r="AX769">
        <v>393.88753</v>
      </c>
      <c r="AY769">
        <v>18.0431485377851</v>
      </c>
      <c r="AZ769">
        <v>1.55789926433033</v>
      </c>
      <c r="BA769">
        <v>3.45422446229212</v>
      </c>
      <c r="BB769" s="2">
        <v>413.887</v>
      </c>
      <c r="BC769" s="4">
        <v>78686</v>
      </c>
      <c r="BD769" s="4">
        <f>VLOOKUP(A769,'[1]中国教育数据库-年度（分省）'!$A:$D,4,FALSE)</f>
        <v>7707</v>
      </c>
      <c r="BE769" s="3">
        <v>6191</v>
      </c>
      <c r="BF769" s="9">
        <v>0.00588181818181818</v>
      </c>
      <c r="BG769" s="9">
        <v>0.74861351031912</v>
      </c>
      <c r="BH769" s="9">
        <v>0.00645491803278688</v>
      </c>
      <c r="BI769" s="9">
        <v>1284.7619047619</v>
      </c>
      <c r="BJ769" s="9">
        <v>1919.410900991</v>
      </c>
      <c r="BK769" s="9">
        <v>2.1998</v>
      </c>
      <c r="BL769" s="9">
        <v>557.371657754011</v>
      </c>
      <c r="BM769" s="4">
        <v>2955</v>
      </c>
      <c r="BN769" s="9">
        <v>18.4360516300503</v>
      </c>
      <c r="BO769">
        <v>28</v>
      </c>
      <c r="BP769">
        <v>34</v>
      </c>
      <c r="BQ769">
        <v>0</v>
      </c>
      <c r="BR769">
        <v>1</v>
      </c>
      <c r="BS769">
        <v>14</v>
      </c>
      <c r="BT769">
        <v>3</v>
      </c>
      <c r="BU769">
        <v>0</v>
      </c>
      <c r="BV769">
        <v>0</v>
      </c>
    </row>
    <row r="770" spans="1:74">
      <c r="A770" t="s">
        <v>949</v>
      </c>
      <c r="B770" t="s">
        <v>931</v>
      </c>
      <c r="C770">
        <v>2018</v>
      </c>
      <c r="D770">
        <v>0.00842901176071582</v>
      </c>
      <c r="F770">
        <v>1.6484</v>
      </c>
      <c r="G770">
        <v>1.28216767293934</v>
      </c>
      <c r="H770" s="3">
        <v>866.9317</v>
      </c>
      <c r="I770" s="4">
        <v>923</v>
      </c>
      <c r="J770">
        <v>7375</v>
      </c>
      <c r="K770">
        <v>65</v>
      </c>
      <c r="L770">
        <v>0.0558445436153277</v>
      </c>
      <c r="M770">
        <v>53.1739821882952</v>
      </c>
      <c r="N770">
        <v>43</v>
      </c>
      <c r="O770">
        <v>626.3003</v>
      </c>
      <c r="P770">
        <v>8.76576870748299</v>
      </c>
      <c r="Q770">
        <v>24.1166930129624</v>
      </c>
      <c r="R770">
        <v>0</v>
      </c>
      <c r="S770">
        <v>0.0313248286300567</v>
      </c>
      <c r="T770">
        <v>0.00613611007809595</v>
      </c>
      <c r="U770">
        <v>3.50502045370026</v>
      </c>
      <c r="V770" s="3">
        <v>856.18</v>
      </c>
      <c r="W770" s="3">
        <v>39214.6689</v>
      </c>
      <c r="X770" s="3">
        <v>448779</v>
      </c>
      <c r="Y770" s="4">
        <v>14</v>
      </c>
      <c r="Z770" s="4">
        <v>52</v>
      </c>
      <c r="AA770" s="9">
        <v>277006.038278764</v>
      </c>
      <c r="AB770" s="9">
        <v>1.6627885523375</v>
      </c>
      <c r="AC770" s="4">
        <v>4646</v>
      </c>
      <c r="AD770">
        <v>8.1285</v>
      </c>
      <c r="AE770" s="14">
        <v>21110.01</v>
      </c>
      <c r="AF770">
        <v>0.0722560240772255</v>
      </c>
      <c r="AG770">
        <v>0.042859799181852</v>
      </c>
      <c r="AH770" s="9">
        <v>7.8255</v>
      </c>
      <c r="AI770" s="4">
        <v>8490</v>
      </c>
      <c r="AJ770" s="4">
        <v>12941</v>
      </c>
      <c r="AK770" s="3">
        <v>255</v>
      </c>
      <c r="AL770">
        <v>3546.1</v>
      </c>
      <c r="AM770">
        <v>190</v>
      </c>
      <c r="AN770">
        <v>0.000557301587301587</v>
      </c>
      <c r="AO770" s="11">
        <v>8.5516</v>
      </c>
      <c r="AP770">
        <v>772956.941095419</v>
      </c>
      <c r="AQ770" s="3">
        <v>0.377</v>
      </c>
      <c r="AS770" s="3">
        <v>27674.8</v>
      </c>
      <c r="AT770">
        <v>0.00175057505314885</v>
      </c>
      <c r="AU770" s="3">
        <v>0.49056</v>
      </c>
      <c r="AV770">
        <v>0.867901697191125</v>
      </c>
      <c r="AW770" s="4">
        <v>453</v>
      </c>
      <c r="AX770">
        <v>432.85887</v>
      </c>
      <c r="AY770">
        <v>17.5765878423847</v>
      </c>
      <c r="AZ770">
        <v>1.38132933626868</v>
      </c>
      <c r="BA770">
        <v>0.78497102516201</v>
      </c>
      <c r="BB770" s="2">
        <v>271.51</v>
      </c>
      <c r="BC770" s="4">
        <v>81285</v>
      </c>
      <c r="BD770" s="4">
        <f>VLOOKUP(A770,'[1]中国教育数据库-年度（分省）'!$A:$D,4,FALSE)</f>
        <v>8329</v>
      </c>
      <c r="BE770" s="3">
        <v>5806</v>
      </c>
      <c r="BF770" s="9">
        <v>0.00700376344086022</v>
      </c>
      <c r="BG770" s="9">
        <v>0.604935902356644</v>
      </c>
      <c r="BH770" s="9">
        <v>0.00705128205128205</v>
      </c>
      <c r="BI770" s="9">
        <v>1463.33333333333</v>
      </c>
      <c r="BJ770" s="9">
        <v>1859.64316419744</v>
      </c>
      <c r="BK770" s="9">
        <v>2.6054</v>
      </c>
      <c r="BL770" s="9">
        <v>618.239247311828</v>
      </c>
      <c r="BM770" s="4">
        <v>3025</v>
      </c>
      <c r="BN770" s="9">
        <v>18.5020321141758</v>
      </c>
      <c r="BO770">
        <v>28</v>
      </c>
      <c r="BP770">
        <v>34</v>
      </c>
      <c r="BQ770">
        <v>0</v>
      </c>
      <c r="BR770">
        <v>1</v>
      </c>
      <c r="BS770">
        <v>14</v>
      </c>
      <c r="BT770">
        <v>3</v>
      </c>
      <c r="BU770">
        <v>0</v>
      </c>
      <c r="BV770">
        <v>0</v>
      </c>
    </row>
    <row r="771" spans="1:74">
      <c r="A771" t="s">
        <v>950</v>
      </c>
      <c r="B771" t="s">
        <v>931</v>
      </c>
      <c r="C771">
        <v>2019</v>
      </c>
      <c r="D771">
        <v>0.00767756124082634</v>
      </c>
      <c r="F771">
        <v>1.028</v>
      </c>
      <c r="G771">
        <v>1.25100603031583</v>
      </c>
      <c r="H771" s="3">
        <v>848.2783</v>
      </c>
      <c r="I771" s="4">
        <v>856</v>
      </c>
      <c r="J771">
        <v>6792</v>
      </c>
      <c r="K771">
        <v>65</v>
      </c>
      <c r="L771">
        <v>0.0562996600730718</v>
      </c>
      <c r="M771">
        <v>57.1590262409105</v>
      </c>
      <c r="N771">
        <v>43</v>
      </c>
      <c r="O771">
        <v>680.9942</v>
      </c>
      <c r="P771">
        <v>8.61178713620816</v>
      </c>
      <c r="Q771">
        <v>26.1877038895859</v>
      </c>
      <c r="R771">
        <v>0</v>
      </c>
      <c r="S771">
        <v>0.034738970760216</v>
      </c>
      <c r="T771">
        <v>0.00543791711296037</v>
      </c>
      <c r="U771">
        <v>2.71895855648018</v>
      </c>
      <c r="V771" s="3">
        <v>2006.001</v>
      </c>
      <c r="W771" s="3">
        <v>78213.54961</v>
      </c>
      <c r="X771" s="3">
        <v>441347</v>
      </c>
      <c r="Y771" s="4">
        <v>10</v>
      </c>
      <c r="Z771" s="4">
        <v>54</v>
      </c>
      <c r="AA771" s="9">
        <v>101244.303797468</v>
      </c>
      <c r="AB771" s="9">
        <v>1.6934937865</v>
      </c>
      <c r="AC771" s="4">
        <v>4846</v>
      </c>
      <c r="AD771">
        <v>8.4359</v>
      </c>
      <c r="AE771" s="14">
        <v>21110.01</v>
      </c>
      <c r="AF771">
        <v>0.0689357223704155</v>
      </c>
      <c r="AG771">
        <v>0.0427618027519156</v>
      </c>
      <c r="AH771" s="9">
        <v>8.2439</v>
      </c>
      <c r="AI771" s="4">
        <v>8860</v>
      </c>
      <c r="AJ771" s="4">
        <v>11621</v>
      </c>
      <c r="AK771" s="3">
        <v>230.2</v>
      </c>
      <c r="AL771">
        <v>3538.4</v>
      </c>
      <c r="AM771">
        <v>146</v>
      </c>
      <c r="AN771">
        <v>0.000565455255959359</v>
      </c>
      <c r="AO771" s="11">
        <v>8.9605</v>
      </c>
      <c r="AP771">
        <v>939435.717326522</v>
      </c>
      <c r="AQ771" s="3">
        <v>0.33</v>
      </c>
      <c r="AS771" s="3">
        <v>22027</v>
      </c>
      <c r="AT771">
        <v>0.00141994416315411</v>
      </c>
      <c r="AU771" s="3">
        <v>0.45707</v>
      </c>
      <c r="AV771">
        <v>0.868957351199888</v>
      </c>
      <c r="AW771" s="4">
        <v>687</v>
      </c>
      <c r="AX771">
        <v>557.14101</v>
      </c>
      <c r="AY771">
        <v>15.4289063772737</v>
      </c>
      <c r="AZ771">
        <v>1.35984879128638</v>
      </c>
      <c r="BA771">
        <v>0.771533068424099</v>
      </c>
      <c r="BB771" s="2">
        <v>313.322</v>
      </c>
      <c r="BC771" s="4">
        <v>84359</v>
      </c>
      <c r="BD771" s="4">
        <f>VLOOKUP(A771,'[1]中国教育数据库-年度（分省）'!$A:$D,4,FALSE)</f>
        <v>9693</v>
      </c>
      <c r="BE771" s="3">
        <v>4698</v>
      </c>
      <c r="BF771" s="9">
        <v>0.00500928381962865</v>
      </c>
      <c r="BG771" s="9">
        <v>0.759915276674609</v>
      </c>
      <c r="BH771" s="9">
        <v>0.00648330058939096</v>
      </c>
      <c r="BI771" s="9">
        <v>1310.90909090909</v>
      </c>
      <c r="BJ771" s="9">
        <v>2846.4291236431</v>
      </c>
      <c r="BK771" s="9">
        <v>1.8885</v>
      </c>
      <c r="BL771" s="9">
        <v>617.856763925729</v>
      </c>
      <c r="BM771" s="4">
        <v>3182</v>
      </c>
      <c r="BN771" s="9">
        <v>18.5311251463455</v>
      </c>
      <c r="BO771">
        <v>28</v>
      </c>
      <c r="BP771">
        <v>36</v>
      </c>
      <c r="BQ771">
        <v>1</v>
      </c>
      <c r="BR771">
        <v>1</v>
      </c>
      <c r="BS771">
        <v>14</v>
      </c>
      <c r="BT771">
        <v>3</v>
      </c>
      <c r="BU771">
        <v>0</v>
      </c>
      <c r="BV771">
        <v>0</v>
      </c>
    </row>
    <row r="772" spans="1:74">
      <c r="A772" t="s">
        <v>951</v>
      </c>
      <c r="B772" t="s">
        <v>931</v>
      </c>
      <c r="C772">
        <v>2020</v>
      </c>
      <c r="D772">
        <v>0.00745505280888317</v>
      </c>
      <c r="F772">
        <v>0.1379</v>
      </c>
      <c r="G772">
        <v>1.23276398035536</v>
      </c>
      <c r="H772" s="3">
        <v>886.3</v>
      </c>
      <c r="I772" s="4">
        <v>859</v>
      </c>
      <c r="J772">
        <v>10805</v>
      </c>
      <c r="K772">
        <v>65</v>
      </c>
      <c r="L772">
        <v>0.054544213189214</v>
      </c>
      <c r="M772">
        <v>59.6405269761606</v>
      </c>
      <c r="N772">
        <v>43</v>
      </c>
      <c r="O772">
        <v>728.2575</v>
      </c>
      <c r="P772">
        <v>9.42958482928324</v>
      </c>
      <c r="Q772">
        <v>20.4194197373994</v>
      </c>
      <c r="R772">
        <v>0</v>
      </c>
      <c r="S772">
        <v>0.0385930857215198</v>
      </c>
      <c r="T772">
        <v>0.00494100294985251</v>
      </c>
      <c r="U772">
        <v>3.50442477876106</v>
      </c>
      <c r="V772" s="3">
        <v>3092.05</v>
      </c>
      <c r="W772" s="3">
        <v>151122.9638</v>
      </c>
      <c r="X772" s="3">
        <v>391939</v>
      </c>
      <c r="Y772" s="4">
        <v>15</v>
      </c>
      <c r="Z772" s="4">
        <v>74</v>
      </c>
      <c r="AA772" s="9">
        <v>101752.064896755</v>
      </c>
      <c r="AB772" s="9">
        <v>1.58433295941606</v>
      </c>
      <c r="AC772" s="4">
        <v>4852</v>
      </c>
      <c r="AD772">
        <v>9.0947</v>
      </c>
      <c r="AE772" s="14">
        <v>21110.01</v>
      </c>
      <c r="AF772">
        <v>0.0747059469124296</v>
      </c>
      <c r="AG772">
        <v>0.0380530973451327</v>
      </c>
      <c r="AH772" s="9">
        <v>9.2345</v>
      </c>
      <c r="AI772" s="4">
        <v>10065</v>
      </c>
      <c r="AJ772" s="4">
        <v>11648</v>
      </c>
      <c r="AK772" s="3">
        <v>399.326530612245</v>
      </c>
      <c r="AL772">
        <v>3861.8</v>
      </c>
      <c r="AM772">
        <v>146</v>
      </c>
      <c r="AN772">
        <v>0.000494787644787645</v>
      </c>
      <c r="AO772" s="11">
        <v>9.5077</v>
      </c>
      <c r="AP772">
        <v>824787.457912458</v>
      </c>
      <c r="AQ772" s="3">
        <v>0.4752</v>
      </c>
      <c r="AS772" s="3">
        <v>26243</v>
      </c>
      <c r="AT772">
        <v>0.00110795395018454</v>
      </c>
      <c r="AU772" s="3">
        <v>0.43167</v>
      </c>
      <c r="AV772">
        <v>0.856442064532958</v>
      </c>
      <c r="AW772" s="4">
        <v>743</v>
      </c>
      <c r="AX772">
        <v>633.0868</v>
      </c>
      <c r="AY772">
        <v>17.140422361643</v>
      </c>
      <c r="AZ772">
        <v>1.36352198114086</v>
      </c>
      <c r="BA772">
        <v>1.07283210871809</v>
      </c>
      <c r="BB772" s="2">
        <v>353.427</v>
      </c>
      <c r="BC772" s="4">
        <v>90947</v>
      </c>
      <c r="BD772" s="4">
        <f>VLOOKUP(A772,'[1]中国教育数据库-年度（分省）'!$A:$D,4,FALSE)</f>
        <v>10286</v>
      </c>
      <c r="BE772" s="3">
        <v>4752</v>
      </c>
      <c r="BF772" s="9">
        <v>0.00596479486381585</v>
      </c>
      <c r="BG772" s="9">
        <v>0.614068577808316</v>
      </c>
      <c r="BH772" s="9">
        <v>0.00560669456066946</v>
      </c>
      <c r="BI772" s="9">
        <v>1904.92537313433</v>
      </c>
      <c r="BJ772" s="9">
        <v>2757.79535242945</v>
      </c>
      <c r="BK772" s="9">
        <v>2.23670238203473</v>
      </c>
      <c r="BL772" s="9">
        <v>686.208253535168</v>
      </c>
      <c r="BM772" s="4">
        <v>3633</v>
      </c>
      <c r="BN772" s="9">
        <v>18.4573605079994</v>
      </c>
      <c r="BO772">
        <v>29</v>
      </c>
      <c r="BP772">
        <v>36</v>
      </c>
      <c r="BQ772">
        <v>2</v>
      </c>
      <c r="BR772">
        <v>1</v>
      </c>
      <c r="BS772">
        <v>14</v>
      </c>
      <c r="BT772">
        <v>3</v>
      </c>
      <c r="BU772">
        <v>0</v>
      </c>
      <c r="BV772">
        <v>0</v>
      </c>
    </row>
    <row r="773" spans="1:74">
      <c r="A773" t="s">
        <v>952</v>
      </c>
      <c r="B773" t="s">
        <v>931</v>
      </c>
      <c r="C773">
        <v>2021</v>
      </c>
      <c r="D773">
        <v>0.00797112095980777</v>
      </c>
      <c r="F773">
        <v>1.0664</v>
      </c>
      <c r="G773">
        <v>0.950993151415587</v>
      </c>
      <c r="H773" s="3">
        <v>1013.53</v>
      </c>
      <c r="I773" s="4">
        <v>1153</v>
      </c>
      <c r="J773">
        <v>18691</v>
      </c>
      <c r="K773">
        <v>82</v>
      </c>
      <c r="L773">
        <v>0.0450070265140712</v>
      </c>
      <c r="M773">
        <v>49.6399830580263</v>
      </c>
      <c r="N773">
        <v>149</v>
      </c>
      <c r="O773">
        <v>1162.02</v>
      </c>
      <c r="P773">
        <v>9.67880768931434</v>
      </c>
      <c r="Q773">
        <v>22.261855010661</v>
      </c>
      <c r="R773">
        <v>0</v>
      </c>
      <c r="S773">
        <v>0.0287548855388051</v>
      </c>
      <c r="T773">
        <v>0.00514705882352941</v>
      </c>
      <c r="U773">
        <v>6.61397058823529</v>
      </c>
      <c r="V773" s="3">
        <v>371.43</v>
      </c>
      <c r="W773" s="3">
        <v>188537.3784</v>
      </c>
      <c r="X773" s="3">
        <v>541819</v>
      </c>
      <c r="Y773" s="4">
        <v>12</v>
      </c>
      <c r="Z773" s="4">
        <v>82</v>
      </c>
      <c r="AA773" s="9">
        <v>117526.470588235</v>
      </c>
      <c r="AB773" s="9">
        <v>1.61358942407108</v>
      </c>
      <c r="AC773" s="4">
        <v>4872</v>
      </c>
      <c r="AD773">
        <v>9.9819</v>
      </c>
      <c r="AE773" s="14">
        <v>30682.69</v>
      </c>
      <c r="AF773">
        <v>0.0647168551515303</v>
      </c>
      <c r="AG773">
        <v>0.0397058823529412</v>
      </c>
      <c r="AH773" s="9">
        <v>9.458</v>
      </c>
      <c r="AI773" s="4">
        <v>10866</v>
      </c>
      <c r="AJ773" s="4">
        <v>15066</v>
      </c>
      <c r="AK773" s="3">
        <v>360.490068027211</v>
      </c>
      <c r="AL773">
        <v>4711.8</v>
      </c>
      <c r="AM773">
        <v>231</v>
      </c>
      <c r="AN773">
        <v>0.000530861336423329</v>
      </c>
      <c r="AO773" s="11">
        <v>6.0484</v>
      </c>
      <c r="AP773">
        <v>602355.975541968</v>
      </c>
      <c r="AQ773" s="3">
        <v>0.8995</v>
      </c>
      <c r="AS773" s="3">
        <v>16871.1</v>
      </c>
      <c r="AT773">
        <v>0.00082706649230975</v>
      </c>
      <c r="AU773" s="3">
        <v>0.46638</v>
      </c>
      <c r="AV773">
        <v>0.855372863483656</v>
      </c>
      <c r="AW773" s="4">
        <v>1822</v>
      </c>
      <c r="AX773">
        <v>582.09212</v>
      </c>
      <c r="AY773">
        <v>35.7471643677448</v>
      </c>
      <c r="AZ773">
        <v>1.20552878328962</v>
      </c>
      <c r="BA773">
        <v>0.722783785772089</v>
      </c>
      <c r="BB773" s="2">
        <v>311.723</v>
      </c>
      <c r="BC773" s="4">
        <v>99819</v>
      </c>
      <c r="BD773" s="4">
        <f>VLOOKUP(A773,'[1]中国教育数据库-年度（分省）'!$A:$D,4,FALSE)</f>
        <v>12237</v>
      </c>
      <c r="BE773" s="3">
        <v>8995</v>
      </c>
      <c r="BF773" s="9">
        <v>0.00426618498054911</v>
      </c>
      <c r="BG773" s="9">
        <v>0.771387665014598</v>
      </c>
      <c r="BH773" s="9">
        <v>0.00386740331491713</v>
      </c>
      <c r="BI773" s="9">
        <v>3025.42857142857</v>
      </c>
      <c r="BJ773" s="9">
        <v>4221.16950140298</v>
      </c>
      <c r="BK773" s="9">
        <v>1.62125295481407</v>
      </c>
      <c r="BL773" s="9">
        <v>722.681857109491</v>
      </c>
      <c r="BM773" s="4">
        <v>4082</v>
      </c>
      <c r="BN773" s="9">
        <v>18.4125222170579</v>
      </c>
      <c r="BO773">
        <v>29</v>
      </c>
      <c r="BP773">
        <v>36</v>
      </c>
      <c r="BQ773">
        <v>2</v>
      </c>
      <c r="BR773">
        <v>1</v>
      </c>
      <c r="BS773">
        <v>14</v>
      </c>
      <c r="BT773">
        <v>3</v>
      </c>
      <c r="BU773">
        <v>0</v>
      </c>
      <c r="BV773">
        <v>0</v>
      </c>
    </row>
    <row r="774" spans="1:74">
      <c r="A774" t="s">
        <v>953</v>
      </c>
      <c r="B774" t="s">
        <v>931</v>
      </c>
      <c r="C774">
        <v>2022</v>
      </c>
      <c r="D774">
        <v>0.00783129004886327</v>
      </c>
      <c r="F774">
        <v>1.5959</v>
      </c>
      <c r="G774">
        <v>0.823987261826398</v>
      </c>
      <c r="H774" s="3">
        <v>1130.3843</v>
      </c>
      <c r="I774" s="4">
        <v>1711</v>
      </c>
      <c r="J774">
        <v>17535</v>
      </c>
      <c r="K774">
        <v>82</v>
      </c>
      <c r="L774">
        <v>0.042379853670357</v>
      </c>
      <c r="M774">
        <v>51.5863539445629</v>
      </c>
      <c r="N774">
        <v>151</v>
      </c>
      <c r="O774">
        <v>1143.2971</v>
      </c>
      <c r="P774">
        <v>9.63641045958795</v>
      </c>
      <c r="Q774">
        <v>23.4453441295547</v>
      </c>
      <c r="R774">
        <v>0</v>
      </c>
      <c r="S774">
        <v>0.0304105474166617</v>
      </c>
      <c r="T774">
        <v>0.00534171249018068</v>
      </c>
      <c r="U774">
        <v>8.05027494108405</v>
      </c>
      <c r="V774" s="3">
        <v>371.23355</v>
      </c>
      <c r="W774" s="3">
        <v>311791</v>
      </c>
      <c r="X774" s="3">
        <v>641190</v>
      </c>
      <c r="Y774" s="4">
        <v>12</v>
      </c>
      <c r="Z774" s="4">
        <v>80</v>
      </c>
      <c r="AA774" s="9">
        <v>139366.064414768</v>
      </c>
      <c r="AB774" s="9">
        <v>1.50957914809036</v>
      </c>
      <c r="AC774" s="4">
        <v>4852</v>
      </c>
      <c r="AD774">
        <v>12.7647</v>
      </c>
      <c r="AE774" s="14">
        <v>30682.69</v>
      </c>
      <c r="AF774">
        <v>0.0604767789846291</v>
      </c>
      <c r="AG774">
        <v>0.0407698350353496</v>
      </c>
      <c r="AH774" s="9">
        <v>10.9386</v>
      </c>
      <c r="AI774" s="4">
        <v>12152</v>
      </c>
      <c r="AJ774" s="4">
        <v>16827</v>
      </c>
      <c r="AK774" s="3">
        <v>625.339913924753</v>
      </c>
      <c r="AL774">
        <v>5461.3</v>
      </c>
      <c r="AM774">
        <v>289</v>
      </c>
      <c r="AN774">
        <v>0.000587011982991882</v>
      </c>
      <c r="AO774" s="11">
        <v>6.6303</v>
      </c>
      <c r="AP774">
        <v>625673.302107728</v>
      </c>
      <c r="AQ774" s="3">
        <v>1.0248</v>
      </c>
      <c r="AS774" s="3">
        <v>23913.8</v>
      </c>
      <c r="AT774">
        <v>0.000783053100409124</v>
      </c>
      <c r="AU774" s="3">
        <v>0.49047</v>
      </c>
      <c r="AV774">
        <v>0.85856729777412</v>
      </c>
      <c r="AW774" s="4">
        <v>2023</v>
      </c>
      <c r="AX774">
        <v>685.47848</v>
      </c>
      <c r="AY774">
        <v>39.7244186590558</v>
      </c>
      <c r="AZ774">
        <v>1.12801546786424</v>
      </c>
      <c r="BA774">
        <v>0.516785736059459</v>
      </c>
      <c r="BB774" s="2">
        <v>317.646</v>
      </c>
      <c r="BC774" s="4">
        <v>127126</v>
      </c>
      <c r="BD774" s="4">
        <f>VLOOKUP(A774,'[1]中国教育数据库-年度（分省）'!$A:$D,4,FALSE)</f>
        <v>14538</v>
      </c>
      <c r="BE774" s="3">
        <v>10248</v>
      </c>
      <c r="BF774" s="9">
        <v>0.00507995138154382</v>
      </c>
      <c r="BG774" s="9">
        <v>0.623339128629231</v>
      </c>
      <c r="BH774" s="9">
        <v>0.00268244575936884</v>
      </c>
      <c r="BI774" s="9">
        <v>3018.82352941176</v>
      </c>
      <c r="BJ774" s="9">
        <v>4089.72826201511</v>
      </c>
      <c r="BK774" s="9">
        <v>1.92018022023483</v>
      </c>
      <c r="BL774" s="9">
        <v>730.730077120823</v>
      </c>
      <c r="BM774" s="4">
        <v>4381</v>
      </c>
      <c r="BN774" s="9">
        <v>18.2310826563607</v>
      </c>
      <c r="BO774">
        <v>29</v>
      </c>
      <c r="BP774">
        <v>36</v>
      </c>
      <c r="BQ774">
        <v>2</v>
      </c>
      <c r="BR774">
        <v>1</v>
      </c>
      <c r="BS774">
        <v>14</v>
      </c>
      <c r="BT774">
        <v>3</v>
      </c>
      <c r="BU774">
        <v>0</v>
      </c>
      <c r="BV774">
        <v>0</v>
      </c>
    </row>
    <row r="775" spans="1:74">
      <c r="A775" t="s">
        <v>954</v>
      </c>
      <c r="B775" t="s">
        <v>931</v>
      </c>
      <c r="C775">
        <v>2023</v>
      </c>
      <c r="D775">
        <v>0.00849348088669456</v>
      </c>
      <c r="F775">
        <v>0.1838</v>
      </c>
      <c r="G775">
        <v>0.870339040978844</v>
      </c>
      <c r="H775" s="3">
        <v>1211</v>
      </c>
      <c r="I775" s="4">
        <v>2398</v>
      </c>
      <c r="J775">
        <v>15569</v>
      </c>
      <c r="K775">
        <v>82</v>
      </c>
      <c r="L775">
        <v>0.0417580819602105</v>
      </c>
      <c r="M775">
        <v>54.2627317281057</v>
      </c>
      <c r="N775">
        <v>151</v>
      </c>
      <c r="O775">
        <v>1164.8868</v>
      </c>
      <c r="P775">
        <v>9.64048672566372</v>
      </c>
      <c r="Q775">
        <v>24.3328268778087</v>
      </c>
      <c r="R775">
        <v>0</v>
      </c>
      <c r="S775">
        <v>0.0323118264634253</v>
      </c>
      <c r="T775">
        <v>0.00453890489913545</v>
      </c>
      <c r="U775">
        <v>10.3083573487032</v>
      </c>
      <c r="V775" s="3">
        <v>372.53</v>
      </c>
      <c r="W775" s="3">
        <v>735844</v>
      </c>
      <c r="X775" s="3">
        <v>811001</v>
      </c>
      <c r="Y775" s="4">
        <v>10</v>
      </c>
      <c r="Z775" s="4">
        <v>90</v>
      </c>
      <c r="AA775" s="9">
        <v>137794.668587896</v>
      </c>
      <c r="AB775" s="9">
        <v>1.53745520073925</v>
      </c>
      <c r="AC775" s="4">
        <v>4789</v>
      </c>
      <c r="AD775">
        <v>16.3556</v>
      </c>
      <c r="AE775" s="14">
        <v>28090.18</v>
      </c>
      <c r="AF775">
        <v>0.060425276248438</v>
      </c>
      <c r="AG775">
        <v>0.0369596541786743</v>
      </c>
      <c r="AH775" s="9">
        <v>11.8364</v>
      </c>
      <c r="AI775" s="4">
        <v>15378</v>
      </c>
      <c r="AJ775" s="4">
        <v>18857</v>
      </c>
      <c r="AK775" s="3">
        <v>564.522541903836</v>
      </c>
      <c r="AL775">
        <v>7946.1</v>
      </c>
      <c r="AM775">
        <v>283</v>
      </c>
      <c r="AN775">
        <v>0.000588452655889145</v>
      </c>
      <c r="AO775" s="11">
        <v>6.2896</v>
      </c>
      <c r="AP775">
        <v>566816.466312552</v>
      </c>
      <c r="AQ775" s="3">
        <v>1.4308</v>
      </c>
      <c r="AS775" s="3">
        <v>13920</v>
      </c>
      <c r="AT775">
        <v>0.000741381936956404</v>
      </c>
      <c r="AU775" s="3">
        <v>0.58928</v>
      </c>
      <c r="AV775">
        <v>0.919435559736594</v>
      </c>
      <c r="AW775" s="4">
        <v>5471</v>
      </c>
      <c r="AX775">
        <v>854.0581</v>
      </c>
      <c r="AY775">
        <v>21.9494180648359</v>
      </c>
      <c r="AZ775">
        <v>3.93466818811151</v>
      </c>
      <c r="BA775">
        <v>0.550280221960681</v>
      </c>
      <c r="BB775" s="2">
        <v>310.657</v>
      </c>
      <c r="BC775" s="4">
        <v>162680</v>
      </c>
      <c r="BD775" s="4">
        <f>VLOOKUP(A775,'[1]中国教育数据库-年度（分省）'!$A:$D,4,FALSE)</f>
        <v>16403</v>
      </c>
      <c r="BE775" s="3">
        <v>14308</v>
      </c>
      <c r="BF775" s="9">
        <v>0.00363332063895953</v>
      </c>
      <c r="BG775" s="9">
        <v>0.783033251207378</v>
      </c>
      <c r="BH775" s="9">
        <v>0.00194865450046397</v>
      </c>
      <c r="BI775" s="9">
        <v>3035.55555555556</v>
      </c>
      <c r="BJ775" s="9">
        <v>6259.86848278498</v>
      </c>
      <c r="BK775" s="9">
        <v>1.39182480460332</v>
      </c>
      <c r="BL775" s="9">
        <v>724.982031009344</v>
      </c>
      <c r="BM775" s="4">
        <v>4711</v>
      </c>
      <c r="BN775" s="9">
        <v>18.1867940600595</v>
      </c>
      <c r="BO775">
        <v>29</v>
      </c>
      <c r="BP775">
        <v>36</v>
      </c>
      <c r="BQ775">
        <v>2</v>
      </c>
      <c r="BR775">
        <v>1</v>
      </c>
      <c r="BS775">
        <v>14</v>
      </c>
      <c r="BT775">
        <v>3</v>
      </c>
      <c r="BU775">
        <v>0</v>
      </c>
      <c r="BV775">
        <v>0</v>
      </c>
    </row>
    <row r="776" spans="1:74">
      <c r="A776" t="s">
        <v>955</v>
      </c>
      <c r="B776" t="s">
        <v>931</v>
      </c>
      <c r="C776">
        <v>2024</v>
      </c>
      <c r="D776">
        <v>0.00947594546662551</v>
      </c>
      <c r="F776">
        <v>0.1107</v>
      </c>
      <c r="G776">
        <v>1.20775820745093</v>
      </c>
      <c r="H776" s="3">
        <v>1271.9</v>
      </c>
      <c r="I776" s="4">
        <v>3558.52385082394</v>
      </c>
      <c r="J776">
        <v>17923</v>
      </c>
      <c r="K776">
        <v>88</v>
      </c>
      <c r="L776">
        <v>0.041641125943541</v>
      </c>
      <c r="M776">
        <v>57.4887652471646</v>
      </c>
      <c r="N776">
        <v>151</v>
      </c>
      <c r="O776">
        <v>1173.93</v>
      </c>
      <c r="P776">
        <v>11.6306449118466</v>
      </c>
      <c r="Q776">
        <v>25.0216164696912</v>
      </c>
      <c r="R776">
        <v>0</v>
      </c>
      <c r="S776">
        <v>0.0349869097651074</v>
      </c>
      <c r="T776">
        <v>0.00481667864845435</v>
      </c>
      <c r="U776">
        <v>13.2717469446441</v>
      </c>
      <c r="V776" s="3">
        <v>385.38732</v>
      </c>
      <c r="W776" s="3">
        <v>1010805</v>
      </c>
      <c r="X776" s="3">
        <v>915270</v>
      </c>
      <c r="Y776" s="4">
        <v>19</v>
      </c>
      <c r="Z776" s="4">
        <v>104</v>
      </c>
      <c r="AA776" s="9">
        <v>147621.135873472</v>
      </c>
      <c r="AB776" s="9">
        <v>1.4383524566636</v>
      </c>
      <c r="AC776" s="4">
        <v>4696</v>
      </c>
      <c r="AD776">
        <v>17.7482</v>
      </c>
      <c r="AE776">
        <v>28090.18</v>
      </c>
      <c r="AF776">
        <v>0.056466372913294</v>
      </c>
      <c r="AG776">
        <v>0.0372393961179008</v>
      </c>
      <c r="AH776" s="9">
        <v>12.7976</v>
      </c>
      <c r="AI776" s="4">
        <v>17128</v>
      </c>
      <c r="AJ776" s="4">
        <v>22638</v>
      </c>
      <c r="AK776" s="3">
        <v>979.273797180124</v>
      </c>
      <c r="AL776">
        <v>7724.2</v>
      </c>
      <c r="AM776">
        <v>338</v>
      </c>
      <c r="AN776">
        <v>0.000565840640487991</v>
      </c>
      <c r="AO776" s="11">
        <v>13.3384</v>
      </c>
      <c r="AP776">
        <v>495785.710416554</v>
      </c>
      <c r="AQ776" s="3">
        <v>1.8461</v>
      </c>
      <c r="AS776" s="3">
        <v>32609.6</v>
      </c>
      <c r="AT776">
        <v>0.000701928357295378</v>
      </c>
      <c r="AU776" s="3">
        <v>0.67464</v>
      </c>
      <c r="AV776">
        <v>0.918005379079741</v>
      </c>
      <c r="AW776" s="4">
        <v>6074.55159165752</v>
      </c>
      <c r="AX776">
        <v>770.7975</v>
      </c>
      <c r="AY776">
        <v>16.1150261671419</v>
      </c>
      <c r="AZ776">
        <v>3.86771087816163</v>
      </c>
      <c r="BA776">
        <v>0.393446802685449</v>
      </c>
      <c r="BB776" s="2">
        <v>331.472</v>
      </c>
      <c r="BC776" s="4">
        <v>175716</v>
      </c>
      <c r="BD776" s="4">
        <f>BD775*BD774/BD773</f>
        <v>19487.359156656</v>
      </c>
      <c r="BE776" s="3">
        <v>18461</v>
      </c>
      <c r="BF776" s="9">
        <v>0.00432636941052155</v>
      </c>
      <c r="BG776" s="9">
        <v>0.632749636314296</v>
      </c>
      <c r="BH776" s="9">
        <v>0.00141619108010991</v>
      </c>
      <c r="BI776" s="9">
        <v>3230.14925373134</v>
      </c>
      <c r="BJ776" s="9">
        <v>6064.94504474041</v>
      </c>
      <c r="BK776" s="9">
        <v>1.64845001632579</v>
      </c>
      <c r="BL776" s="9">
        <v>729.594296558445</v>
      </c>
      <c r="BM776" s="4">
        <v>5244</v>
      </c>
      <c r="BN776" s="9">
        <v>18.0075788560887</v>
      </c>
      <c r="BO776">
        <v>29</v>
      </c>
      <c r="BP776">
        <v>36</v>
      </c>
      <c r="BQ776">
        <v>2</v>
      </c>
      <c r="BR776">
        <v>1</v>
      </c>
      <c r="BS776">
        <v>14</v>
      </c>
      <c r="BT776">
        <v>3</v>
      </c>
      <c r="BU776">
        <v>0</v>
      </c>
      <c r="BV776">
        <v>1</v>
      </c>
    </row>
  </sheetData>
  <autoFilter xmlns:etc="http://www.wps.cn/officeDocument/2017/etCustomData" ref="A1:BV776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7451"/>
  <sheetViews>
    <sheetView zoomScale="76" zoomScaleNormal="76" workbookViewId="0">
      <pane xSplit="1" topLeftCell="F1" activePane="topRight" state="frozen"/>
      <selection/>
      <selection pane="topRight" activeCell="J19" sqref="J19"/>
    </sheetView>
  </sheetViews>
  <sheetFormatPr defaultColWidth="9" defaultRowHeight="13.8"/>
  <cols>
    <col min="1" max="1" width="16.4166666666667" customWidth="1"/>
    <col min="2" max="2" width="11.9166666666667" customWidth="1"/>
    <col min="3" max="3" width="5.66666666666667" customWidth="1"/>
    <col min="4" max="4" width="14.0833333333333" customWidth="1"/>
    <col min="5" max="5" width="16.4166666666667" customWidth="1"/>
    <col min="6" max="6" width="22.6666666666667" style="2" customWidth="1"/>
    <col min="7" max="7" width="16.4166666666667" customWidth="1"/>
    <col min="8" max="8" width="14.0833333333333" style="3" customWidth="1"/>
    <col min="9" max="9" width="23.0833333333333" customWidth="1"/>
    <col min="10" max="10" width="32.0833333333333" customWidth="1"/>
    <col min="11" max="11" width="14.0833333333333" customWidth="1"/>
    <col min="12" max="12" width="38.9166666666667" style="3" customWidth="1"/>
    <col min="13" max="13" width="31.0833333333333" style="4" customWidth="1"/>
    <col min="14" max="14" width="16.4166666666667" customWidth="1"/>
    <col min="15" max="15" width="14.0833333333333" style="3" customWidth="1"/>
    <col min="16" max="16" width="16.4166666666667" style="3" customWidth="1"/>
    <col min="17" max="18" width="14.0833333333333" style="2" customWidth="1"/>
    <col min="19" max="19" width="20.9166666666667" customWidth="1"/>
    <col min="20" max="21" width="48.75" style="2" customWidth="1"/>
    <col min="22" max="22" width="48.75" customWidth="1"/>
    <col min="23" max="23" width="26.0833333333333" customWidth="1"/>
    <col min="24" max="24" width="20.9166666666667" style="3" customWidth="1"/>
    <col min="25" max="25" width="18.4166666666667" customWidth="1"/>
    <col min="26" max="26" width="16.4166666666667" customWidth="1"/>
    <col min="27" max="27" width="16.4166666666667" style="4" customWidth="1"/>
    <col min="28" max="28" width="25.4166666666667" customWidth="1"/>
    <col min="29" max="29" width="23.0833333333333" customWidth="1"/>
    <col min="30" max="31" width="18.6666666666667" style="3" customWidth="1"/>
    <col min="32" max="32" width="18.6666666666667" customWidth="1"/>
    <col min="33" max="33" width="14.0833333333333" customWidth="1"/>
    <col min="34" max="34" width="21.75" style="3" customWidth="1"/>
    <col min="35" max="35" width="18.6666666666667" style="3" customWidth="1"/>
    <col min="36" max="37" width="29.6666666666667" customWidth="1"/>
    <col min="38" max="38" width="14.0833333333333" customWidth="1"/>
    <col min="39" max="39" width="24.25" style="3" customWidth="1"/>
    <col min="40" max="40" width="19.5833333333333" style="3" customWidth="1"/>
    <col min="41" max="41" width="14.0833333333333" style="3" customWidth="1"/>
    <col min="42" max="42" width="18.6666666666667" style="3" customWidth="1"/>
    <col min="43" max="43" width="20.9166666666667" style="4" customWidth="1"/>
    <col min="44" max="44" width="16.4166666666667" style="3" customWidth="1"/>
    <col min="45" max="45" width="14.0833333333333" style="3" customWidth="1"/>
    <col min="46" max="46" width="14.9351851851852" customWidth="1"/>
    <col min="47" max="47" width="9.66666666666667" customWidth="1"/>
    <col min="48" max="48" width="27.6666666666667" customWidth="1"/>
    <col min="49" max="49" width="25.4166666666667" customWidth="1"/>
    <col min="50" max="50" width="11.6666666666667" customWidth="1"/>
    <col min="51" max="51" width="11.5" customWidth="1"/>
    <col min="53" max="53" width="21.3055555555556" customWidth="1"/>
  </cols>
  <sheetData>
    <row r="1" s="1" customFormat="1" spans="1:53">
      <c r="A1" s="1" t="s">
        <v>956</v>
      </c>
      <c r="B1" s="1" t="s">
        <v>148</v>
      </c>
      <c r="C1" s="1" t="s">
        <v>957</v>
      </c>
      <c r="D1" s="1" t="s">
        <v>10</v>
      </c>
      <c r="E1" s="1" t="s">
        <v>11</v>
      </c>
      <c r="F1" s="5" t="s">
        <v>13</v>
      </c>
      <c r="G1" s="1" t="s">
        <v>15</v>
      </c>
      <c r="H1" s="6" t="s">
        <v>17</v>
      </c>
      <c r="I1" s="1" t="s">
        <v>19</v>
      </c>
      <c r="J1" s="1" t="s">
        <v>22</v>
      </c>
      <c r="K1" s="7" t="s">
        <v>51</v>
      </c>
      <c r="L1" s="6" t="s">
        <v>52</v>
      </c>
      <c r="M1" s="1" t="s">
        <v>54</v>
      </c>
      <c r="N1" s="1" t="s">
        <v>55</v>
      </c>
      <c r="O1" s="6" t="s">
        <v>57</v>
      </c>
      <c r="P1" s="6" t="s">
        <v>59</v>
      </c>
      <c r="Q1" s="6" t="s">
        <v>61</v>
      </c>
      <c r="R1" s="8" t="s">
        <v>92</v>
      </c>
      <c r="S1" s="1" t="s">
        <v>93</v>
      </c>
      <c r="T1" s="1" t="s">
        <v>96</v>
      </c>
      <c r="U1" s="8" t="s">
        <v>99</v>
      </c>
      <c r="V1" s="1" t="s">
        <v>101</v>
      </c>
      <c r="W1" s="1" t="s">
        <v>103</v>
      </c>
      <c r="X1" s="6" t="s">
        <v>25</v>
      </c>
      <c r="Y1" s="1" t="s">
        <v>38</v>
      </c>
      <c r="Z1" s="1" t="s">
        <v>35</v>
      </c>
      <c r="AA1" s="7" t="s">
        <v>56</v>
      </c>
      <c r="AB1" s="1" t="s">
        <v>64</v>
      </c>
      <c r="AC1" s="1" t="s">
        <v>67</v>
      </c>
      <c r="AD1" s="6" t="s">
        <v>16</v>
      </c>
      <c r="AE1" s="6" t="s">
        <v>21</v>
      </c>
      <c r="AF1" s="1" t="s">
        <v>24</v>
      </c>
      <c r="AG1" s="1" t="s">
        <v>34</v>
      </c>
      <c r="AH1" s="1" t="s">
        <v>41</v>
      </c>
      <c r="AI1" s="6" t="s">
        <v>42</v>
      </c>
      <c r="AJ1" s="1" t="s">
        <v>47</v>
      </c>
      <c r="AK1" s="10" t="s">
        <v>48</v>
      </c>
      <c r="AL1" s="1" t="s">
        <v>113</v>
      </c>
      <c r="AM1" s="6" t="s">
        <v>123</v>
      </c>
      <c r="AN1" s="11" t="s">
        <v>958</v>
      </c>
      <c r="AO1" s="11" t="s">
        <v>110</v>
      </c>
      <c r="AP1" s="11" t="s">
        <v>120</v>
      </c>
      <c r="AQ1" s="7" t="s">
        <v>124</v>
      </c>
      <c r="AR1" s="11" t="s">
        <v>122</v>
      </c>
      <c r="AS1" s="11" t="s">
        <v>128</v>
      </c>
      <c r="AT1" s="1" t="s">
        <v>129</v>
      </c>
      <c r="AU1" s="1" t="s">
        <v>130</v>
      </c>
      <c r="AV1" s="1" t="s">
        <v>132</v>
      </c>
      <c r="AW1" s="1" t="s">
        <v>133</v>
      </c>
      <c r="AX1" s="1" t="s">
        <v>134</v>
      </c>
      <c r="AY1" s="1" t="s">
        <v>135</v>
      </c>
      <c r="AZ1" s="1" t="s">
        <v>136</v>
      </c>
      <c r="BA1" s="1" t="s">
        <v>137</v>
      </c>
    </row>
    <row r="2" spans="1:53">
      <c r="A2" t="s">
        <v>959</v>
      </c>
      <c r="B2" t="s">
        <v>960</v>
      </c>
      <c r="C2">
        <v>2000</v>
      </c>
      <c r="D2">
        <v>0.0143056410244558</v>
      </c>
      <c r="E2">
        <v>6.0137151560428</v>
      </c>
      <c r="F2" s="2">
        <v>0.89178566316799</v>
      </c>
      <c r="G2">
        <v>1.53018368340111</v>
      </c>
      <c r="H2" s="3">
        <v>78.503105965991</v>
      </c>
      <c r="I2" s="4">
        <v>1017</v>
      </c>
      <c r="J2" s="4">
        <v>3367</v>
      </c>
      <c r="K2">
        <v>58</v>
      </c>
      <c r="L2" s="3">
        <v>0.123686678344569</v>
      </c>
      <c r="M2" s="4">
        <v>266</v>
      </c>
      <c r="N2">
        <v>26</v>
      </c>
      <c r="O2" s="3">
        <v>131388</v>
      </c>
      <c r="P2" s="3">
        <v>10.0881301892394</v>
      </c>
      <c r="Q2" s="2">
        <v>20.7234526254033</v>
      </c>
      <c r="R2" s="2">
        <v>0.00397371461253439</v>
      </c>
      <c r="S2">
        <v>0</v>
      </c>
      <c r="T2" s="2">
        <v>25.5148844726554</v>
      </c>
      <c r="U2" s="2">
        <v>0.0351762641231657</v>
      </c>
      <c r="V2">
        <v>0.0528525521985564</v>
      </c>
      <c r="W2">
        <v>0.0700873621161995</v>
      </c>
      <c r="X2" s="3">
        <v>228.85846405785</v>
      </c>
      <c r="Y2" s="9">
        <v>0.169754578637828</v>
      </c>
      <c r="Z2" s="9">
        <v>39842.1397702434</v>
      </c>
      <c r="AA2" s="4">
        <v>2852.44626033205</v>
      </c>
      <c r="AB2">
        <v>28.0282</v>
      </c>
      <c r="AC2">
        <v>5.16</v>
      </c>
      <c r="AD2" s="3">
        <v>4.21900211850118</v>
      </c>
      <c r="AE2" s="3">
        <v>118781.375844133</v>
      </c>
      <c r="AF2">
        <v>0.00362381401684461</v>
      </c>
      <c r="AG2">
        <v>0.975837451949478</v>
      </c>
      <c r="AH2" s="3">
        <v>26947480</v>
      </c>
      <c r="AI2" s="3">
        <v>4.93713517873215</v>
      </c>
      <c r="AJ2">
        <v>0.155444004909548</v>
      </c>
      <c r="AK2">
        <v>0.14923444110078</v>
      </c>
      <c r="AL2">
        <v>0.0174022627412282</v>
      </c>
      <c r="AM2" s="3">
        <v>170.067462005485</v>
      </c>
      <c r="AN2" s="3">
        <v>19.2735280537925</v>
      </c>
      <c r="AO2" s="3">
        <v>255.148844726554</v>
      </c>
      <c r="AP2" s="3">
        <v>40.782092039801</v>
      </c>
      <c r="AQ2" s="4">
        <v>4572</v>
      </c>
      <c r="AR2" s="3">
        <v>36797.8706487079</v>
      </c>
      <c r="AS2" s="3">
        <v>7369.4884194199</v>
      </c>
      <c r="AT2">
        <v>285</v>
      </c>
      <c r="AU2">
        <v>0</v>
      </c>
      <c r="AV2">
        <v>0</v>
      </c>
      <c r="AW2">
        <v>0</v>
      </c>
      <c r="AX2">
        <v>35</v>
      </c>
      <c r="AY2">
        <v>0</v>
      </c>
      <c r="AZ2">
        <v>0</v>
      </c>
      <c r="BA2">
        <v>0</v>
      </c>
    </row>
    <row r="3" spans="1:53">
      <c r="A3" t="s">
        <v>961</v>
      </c>
      <c r="B3" t="s">
        <v>960</v>
      </c>
      <c r="C3">
        <v>2001</v>
      </c>
      <c r="D3">
        <v>0.0144216975686963</v>
      </c>
      <c r="E3">
        <v>6.29341927884648</v>
      </c>
      <c r="F3" s="2">
        <v>1.02252046523523</v>
      </c>
      <c r="G3">
        <v>1.67062399873328</v>
      </c>
      <c r="H3" s="3">
        <v>162.496465558651</v>
      </c>
      <c r="I3" s="4">
        <v>1121</v>
      </c>
      <c r="J3" s="4">
        <v>3487</v>
      </c>
      <c r="K3">
        <v>61</v>
      </c>
      <c r="L3" s="3">
        <v>0.104780124836901</v>
      </c>
      <c r="M3" s="4">
        <v>279</v>
      </c>
      <c r="N3">
        <v>26</v>
      </c>
      <c r="O3" s="3">
        <v>174319</v>
      </c>
      <c r="P3" s="3">
        <v>10.2407923740493</v>
      </c>
      <c r="Q3" s="2">
        <v>24.5674680528482</v>
      </c>
      <c r="R3" s="2">
        <v>0.000733527664199576</v>
      </c>
      <c r="S3">
        <v>0</v>
      </c>
      <c r="T3" s="2">
        <v>30.3202352312216</v>
      </c>
      <c r="U3" s="2">
        <v>0.0229726633387452</v>
      </c>
      <c r="V3">
        <v>0.0454762283351884</v>
      </c>
      <c r="W3">
        <v>0.0701519841332636</v>
      </c>
      <c r="X3" s="3">
        <v>253.7976</v>
      </c>
      <c r="Y3" s="9">
        <v>0.158175368827532</v>
      </c>
      <c r="Z3" s="9">
        <v>58939.364023784</v>
      </c>
      <c r="AA3" s="4">
        <v>2698.73670036716</v>
      </c>
      <c r="AB3">
        <v>33.6484</v>
      </c>
      <c r="AC3">
        <v>5.5115</v>
      </c>
      <c r="AD3" s="3">
        <v>4.3982</v>
      </c>
      <c r="AE3" s="3">
        <v>105878.452319472</v>
      </c>
      <c r="AF3">
        <v>0.00274189958097817</v>
      </c>
      <c r="AG3">
        <v>0.979101385471967</v>
      </c>
      <c r="AH3" s="3">
        <v>30068965</v>
      </c>
      <c r="AI3" s="3">
        <v>4.71393406806578</v>
      </c>
      <c r="AJ3">
        <v>0.152829783266165</v>
      </c>
      <c r="AK3">
        <v>0.166582904453351</v>
      </c>
      <c r="AL3">
        <v>0.0115302751749697</v>
      </c>
      <c r="AM3" s="3">
        <v>298.405899021784</v>
      </c>
      <c r="AN3" s="3">
        <v>12.9404278288684</v>
      </c>
      <c r="AO3" s="3">
        <v>303.202352312216</v>
      </c>
      <c r="AP3" s="3">
        <v>41.1950497512438</v>
      </c>
      <c r="AQ3" s="4">
        <v>4356</v>
      </c>
      <c r="AR3" s="3">
        <v>41898.6400109538</v>
      </c>
      <c r="AS3" s="3">
        <v>8330.28307994537</v>
      </c>
      <c r="AT3">
        <v>346</v>
      </c>
      <c r="AU3">
        <v>0</v>
      </c>
      <c r="AV3">
        <v>0</v>
      </c>
      <c r="AW3">
        <v>0</v>
      </c>
      <c r="AX3">
        <v>82</v>
      </c>
      <c r="AY3">
        <v>0</v>
      </c>
      <c r="AZ3">
        <v>0</v>
      </c>
      <c r="BA3">
        <v>0</v>
      </c>
    </row>
    <row r="4" spans="1:53">
      <c r="A4" t="s">
        <v>962</v>
      </c>
      <c r="B4" t="s">
        <v>960</v>
      </c>
      <c r="C4">
        <v>2002</v>
      </c>
      <c r="D4">
        <v>0.0145294292709068</v>
      </c>
      <c r="E4">
        <v>6.61606518513282</v>
      </c>
      <c r="F4" s="2">
        <v>0.477617810218978</v>
      </c>
      <c r="G4">
        <v>1.78964028395491</v>
      </c>
      <c r="H4" s="3">
        <v>156.57</v>
      </c>
      <c r="I4" s="4">
        <v>953</v>
      </c>
      <c r="J4" s="4">
        <v>3558</v>
      </c>
      <c r="K4">
        <v>62</v>
      </c>
      <c r="L4" s="3">
        <v>0.0872688315565781</v>
      </c>
      <c r="M4" s="4">
        <v>286</v>
      </c>
      <c r="N4">
        <v>26</v>
      </c>
      <c r="O4" s="3">
        <v>119773</v>
      </c>
      <c r="P4" s="3">
        <v>10.3934545588592</v>
      </c>
      <c r="Q4" s="2">
        <v>28.0054103428893</v>
      </c>
      <c r="R4" s="2">
        <v>0.00228242285595984</v>
      </c>
      <c r="S4">
        <v>0</v>
      </c>
      <c r="T4" s="2">
        <v>35.0763882777436</v>
      </c>
      <c r="U4" s="2">
        <v>0.0391688897671245</v>
      </c>
      <c r="V4">
        <v>0.0370670890442742</v>
      </c>
      <c r="W4">
        <v>0.0702166061503277</v>
      </c>
      <c r="X4" s="3">
        <v>224.2597</v>
      </c>
      <c r="Y4" s="9">
        <v>0.16249179545879</v>
      </c>
      <c r="Z4" s="9">
        <v>54204.5312304419</v>
      </c>
      <c r="AA4" s="4">
        <v>2541.24739712444</v>
      </c>
      <c r="AB4">
        <v>39.5713</v>
      </c>
      <c r="AC4">
        <v>6.76</v>
      </c>
      <c r="AD4" s="3">
        <v>4.8359</v>
      </c>
      <c r="AE4" s="3">
        <v>166171.370693042</v>
      </c>
      <c r="AF4">
        <v>0.00367172748288756</v>
      </c>
      <c r="AG4">
        <v>0.981792871820934</v>
      </c>
      <c r="AH4" s="3">
        <v>31827790</v>
      </c>
      <c r="AI4" s="3">
        <v>5.19155740462887</v>
      </c>
      <c r="AJ4">
        <v>0.15178814160044</v>
      </c>
      <c r="AK4">
        <v>0.157875010347182</v>
      </c>
      <c r="AL4">
        <v>0.0235803768785542</v>
      </c>
      <c r="AM4" s="3">
        <v>168.904808413324</v>
      </c>
      <c r="AN4" s="3">
        <v>26.7943822471012</v>
      </c>
      <c r="AO4" s="3">
        <v>350.763882777436</v>
      </c>
      <c r="AP4" s="3">
        <v>40.49</v>
      </c>
      <c r="AQ4" s="4">
        <v>4551</v>
      </c>
      <c r="AR4" s="3">
        <v>42591.8</v>
      </c>
      <c r="AS4" s="3">
        <v>9577.09</v>
      </c>
      <c r="AT4">
        <v>417</v>
      </c>
      <c r="AU4">
        <v>0</v>
      </c>
      <c r="AV4">
        <v>0</v>
      </c>
      <c r="AW4">
        <v>0</v>
      </c>
      <c r="AX4">
        <v>101</v>
      </c>
      <c r="AY4">
        <v>0</v>
      </c>
      <c r="AZ4">
        <v>0</v>
      </c>
      <c r="BA4">
        <v>0</v>
      </c>
    </row>
    <row r="5" spans="1:53">
      <c r="A5" t="s">
        <v>963</v>
      </c>
      <c r="B5" t="s">
        <v>960</v>
      </c>
      <c r="C5">
        <v>2003</v>
      </c>
      <c r="D5">
        <v>0.014647301329075</v>
      </c>
      <c r="E5">
        <v>6.90875477931522</v>
      </c>
      <c r="F5" s="2">
        <v>0.547636058394161</v>
      </c>
      <c r="G5">
        <v>0.604754633202162</v>
      </c>
      <c r="H5" s="3">
        <v>324.09</v>
      </c>
      <c r="I5" s="4">
        <v>2206</v>
      </c>
      <c r="J5" s="4">
        <v>3918</v>
      </c>
      <c r="K5">
        <v>39</v>
      </c>
      <c r="L5" s="3">
        <v>0.0849532708207166</v>
      </c>
      <c r="M5" s="4">
        <v>292</v>
      </c>
      <c r="N5">
        <v>26</v>
      </c>
      <c r="O5" s="3">
        <v>90275.5002265961</v>
      </c>
      <c r="P5" s="3">
        <v>10.5507371722785</v>
      </c>
      <c r="Q5" s="2">
        <v>31.5090634441088</v>
      </c>
      <c r="R5" s="2">
        <v>0.000421323741007194</v>
      </c>
      <c r="S5">
        <v>0</v>
      </c>
      <c r="T5" s="2">
        <v>39.2393064187601</v>
      </c>
      <c r="U5" s="2">
        <v>0.025580138778296</v>
      </c>
      <c r="V5">
        <v>0.0487038957350433</v>
      </c>
      <c r="W5">
        <v>0.0702813473331006</v>
      </c>
      <c r="X5" s="3">
        <v>248.6977</v>
      </c>
      <c r="Y5" s="9">
        <v>0.151407990785202</v>
      </c>
      <c r="Z5" s="9">
        <v>58511.1605481619</v>
      </c>
      <c r="AA5" s="4">
        <v>2404.30738720873</v>
      </c>
      <c r="AB5">
        <v>45.448</v>
      </c>
      <c r="AC5">
        <v>10.52</v>
      </c>
      <c r="AD5" s="3">
        <v>5.0413</v>
      </c>
      <c r="AE5" s="3">
        <v>148120.590654479</v>
      </c>
      <c r="AF5">
        <v>0.00281213150543892</v>
      </c>
      <c r="AG5">
        <v>0.984033262454435</v>
      </c>
      <c r="AH5" s="3">
        <v>38856527</v>
      </c>
      <c r="AI5" s="3">
        <v>4.95685421404316</v>
      </c>
      <c r="AJ5">
        <v>0.151060669464341</v>
      </c>
      <c r="AK5">
        <v>0.16929517828023</v>
      </c>
      <c r="AL5">
        <v>0.0156595463170906</v>
      </c>
      <c r="AM5" s="3">
        <v>292.784880489161</v>
      </c>
      <c r="AN5" s="3">
        <v>17.99</v>
      </c>
      <c r="AO5" s="3">
        <v>392.393064187601</v>
      </c>
      <c r="AP5" s="3">
        <v>40.9</v>
      </c>
      <c r="AQ5" s="4">
        <v>4019</v>
      </c>
      <c r="AR5" s="3">
        <v>48495.7</v>
      </c>
      <c r="AS5" s="3">
        <v>10825.7</v>
      </c>
      <c r="AT5">
        <v>485</v>
      </c>
      <c r="AU5">
        <v>0</v>
      </c>
      <c r="AV5">
        <v>0</v>
      </c>
      <c r="AW5">
        <v>0</v>
      </c>
      <c r="AX5">
        <v>160</v>
      </c>
      <c r="AY5">
        <v>0</v>
      </c>
      <c r="AZ5">
        <v>0</v>
      </c>
      <c r="BA5">
        <v>0</v>
      </c>
    </row>
    <row r="6" spans="1:53">
      <c r="A6" t="s">
        <v>964</v>
      </c>
      <c r="B6" t="s">
        <v>960</v>
      </c>
      <c r="C6">
        <v>2004</v>
      </c>
      <c r="D6">
        <v>0.0147567183167393</v>
      </c>
      <c r="E6">
        <v>7.16472037877186</v>
      </c>
      <c r="F6" s="2">
        <v>0.2558</v>
      </c>
      <c r="G6">
        <v>0.540579764668763</v>
      </c>
      <c r="H6" s="3">
        <v>312.27</v>
      </c>
      <c r="I6" s="4">
        <v>3166</v>
      </c>
      <c r="J6" s="4">
        <v>3869</v>
      </c>
      <c r="K6">
        <v>45</v>
      </c>
      <c r="L6" s="3">
        <v>0.0881468080640486</v>
      </c>
      <c r="M6" s="4">
        <v>297</v>
      </c>
      <c r="N6">
        <v>26</v>
      </c>
      <c r="O6" s="3">
        <v>131388</v>
      </c>
      <c r="P6" s="3">
        <v>10.7080197856978</v>
      </c>
      <c r="Q6" s="2">
        <v>33.5127621089301</v>
      </c>
      <c r="R6" s="2">
        <v>0.00131097841726619</v>
      </c>
      <c r="S6">
        <v>0</v>
      </c>
      <c r="T6" s="2">
        <v>43.0173963143547</v>
      </c>
      <c r="U6" s="2">
        <v>0.0436146920041683</v>
      </c>
      <c r="V6">
        <v>0.0375659834796721</v>
      </c>
      <c r="W6">
        <v>0.0703460885158734</v>
      </c>
      <c r="X6" s="3">
        <v>319</v>
      </c>
      <c r="Y6" s="9">
        <v>0.155539743335898</v>
      </c>
      <c r="Z6" s="9">
        <v>67711.0520783428</v>
      </c>
      <c r="AA6" s="4">
        <v>2264</v>
      </c>
      <c r="AB6">
        <v>49.9524</v>
      </c>
      <c r="AC6">
        <v>9.96</v>
      </c>
      <c r="AD6" s="3">
        <v>5.1339</v>
      </c>
      <c r="AE6" s="3">
        <v>232468.467735537</v>
      </c>
      <c r="AF6">
        <v>0.00371800828045641</v>
      </c>
      <c r="AG6">
        <v>0.986341463414634</v>
      </c>
      <c r="AH6" s="3">
        <v>51108438</v>
      </c>
      <c r="AI6" s="3">
        <v>5.45909060818509</v>
      </c>
      <c r="AJ6">
        <v>0.148127974125338</v>
      </c>
      <c r="AK6">
        <v>0.181164824740147</v>
      </c>
      <c r="AL6">
        <v>0.0320322644446164</v>
      </c>
      <c r="AM6" s="3">
        <v>167.852348993289</v>
      </c>
      <c r="AN6" s="3">
        <v>37.25</v>
      </c>
      <c r="AO6" s="3">
        <v>430.173963143547</v>
      </c>
      <c r="AP6" s="3">
        <v>40.2</v>
      </c>
      <c r="AQ6" s="4">
        <v>4324</v>
      </c>
      <c r="AR6" s="3">
        <v>49298</v>
      </c>
      <c r="AS6" s="3">
        <v>12446</v>
      </c>
      <c r="AT6">
        <v>543</v>
      </c>
      <c r="AU6">
        <v>0</v>
      </c>
      <c r="AV6">
        <v>0</v>
      </c>
      <c r="AW6">
        <v>0</v>
      </c>
      <c r="AX6">
        <v>221</v>
      </c>
      <c r="AY6">
        <v>0</v>
      </c>
      <c r="AZ6">
        <v>0</v>
      </c>
      <c r="BA6">
        <v>0</v>
      </c>
    </row>
    <row r="7" spans="1:53">
      <c r="A7" t="s">
        <v>965</v>
      </c>
      <c r="B7" t="s">
        <v>960</v>
      </c>
      <c r="C7">
        <v>2005</v>
      </c>
      <c r="D7">
        <v>0.0148764342895673</v>
      </c>
      <c r="E7">
        <v>7.36707705988101</v>
      </c>
      <c r="F7" s="2">
        <v>0.2933</v>
      </c>
      <c r="G7">
        <v>0.544258825671545</v>
      </c>
      <c r="H7" s="3">
        <v>6010.76</v>
      </c>
      <c r="I7" s="4">
        <v>3335</v>
      </c>
      <c r="J7" s="4">
        <v>4393</v>
      </c>
      <c r="K7">
        <v>56</v>
      </c>
      <c r="L7" s="3">
        <v>0.0893121977031025</v>
      </c>
      <c r="M7" s="4">
        <v>307</v>
      </c>
      <c r="N7">
        <v>25</v>
      </c>
      <c r="O7" s="3">
        <v>174319</v>
      </c>
      <c r="P7" s="3">
        <v>10.8700626682545</v>
      </c>
      <c r="Q7" s="2">
        <v>34.8975292587776</v>
      </c>
      <c r="R7" s="2">
        <v>0.000242</v>
      </c>
      <c r="S7">
        <v>0</v>
      </c>
      <c r="T7" s="2">
        <v>45.4581180655543</v>
      </c>
      <c r="U7" s="2">
        <v>0.0284835715505951</v>
      </c>
      <c r="V7">
        <v>0.0296681564194473</v>
      </c>
      <c r="W7">
        <v>0.0704109490841015</v>
      </c>
      <c r="X7" s="3">
        <v>379.4372</v>
      </c>
      <c r="Y7" s="9">
        <v>0.144930148376057</v>
      </c>
      <c r="Z7" s="9">
        <v>75726.612664187</v>
      </c>
      <c r="AA7" s="4">
        <v>2142</v>
      </c>
      <c r="AB7">
        <v>54.827</v>
      </c>
      <c r="AC7">
        <v>11.74</v>
      </c>
      <c r="AD7" s="3">
        <v>5.505</v>
      </c>
      <c r="AE7" s="3">
        <v>207216</v>
      </c>
      <c r="AF7">
        <v>0.00289821910355158</v>
      </c>
      <c r="AG7">
        <v>0.987849958809864</v>
      </c>
      <c r="AH7" s="3">
        <v>72791229</v>
      </c>
      <c r="AI7" s="3">
        <v>5.21229260836038</v>
      </c>
      <c r="AJ7">
        <v>0.150039746196791</v>
      </c>
      <c r="AK7">
        <v>0.197383167616265</v>
      </c>
      <c r="AL7">
        <v>0.0211823494537139</v>
      </c>
      <c r="AM7" s="3">
        <v>285.876449420232</v>
      </c>
      <c r="AN7" s="3">
        <v>25.01</v>
      </c>
      <c r="AO7" s="3">
        <v>454.581180655543</v>
      </c>
      <c r="AP7" s="3">
        <v>35.74</v>
      </c>
      <c r="AQ7" s="4">
        <v>6301</v>
      </c>
      <c r="AR7" s="3">
        <v>44384.4</v>
      </c>
      <c r="AS7" s="3">
        <v>11364.7</v>
      </c>
      <c r="AT7">
        <v>608</v>
      </c>
      <c r="AU7">
        <v>0</v>
      </c>
      <c r="AV7">
        <v>0</v>
      </c>
      <c r="AW7">
        <v>0</v>
      </c>
      <c r="AX7">
        <v>249</v>
      </c>
      <c r="AY7">
        <v>0</v>
      </c>
      <c r="AZ7">
        <v>0</v>
      </c>
      <c r="BA7">
        <v>0</v>
      </c>
    </row>
    <row r="8" spans="1:53">
      <c r="A8" t="s">
        <v>966</v>
      </c>
      <c r="B8" t="s">
        <v>960</v>
      </c>
      <c r="C8">
        <v>2006</v>
      </c>
      <c r="D8">
        <v>0.014900694295953</v>
      </c>
      <c r="E8">
        <v>7.55433482372575</v>
      </c>
      <c r="F8" s="2">
        <v>0.137</v>
      </c>
      <c r="G8">
        <v>0.426526954596996</v>
      </c>
      <c r="H8" s="3">
        <v>957.87</v>
      </c>
      <c r="I8" s="4">
        <v>3930</v>
      </c>
      <c r="J8" s="4">
        <v>5167</v>
      </c>
      <c r="K8">
        <v>44</v>
      </c>
      <c r="L8" s="3">
        <v>0.0914581162498062</v>
      </c>
      <c r="M8" s="4">
        <v>315</v>
      </c>
      <c r="N8">
        <v>25</v>
      </c>
      <c r="O8" s="3">
        <v>119773</v>
      </c>
      <c r="P8" s="3">
        <v>11.0321055508113</v>
      </c>
      <c r="Q8" s="2">
        <v>34.6472204871955</v>
      </c>
      <c r="R8" s="2">
        <v>0.000753</v>
      </c>
      <c r="S8">
        <v>0</v>
      </c>
      <c r="T8" s="2">
        <v>46.3178022712091</v>
      </c>
      <c r="U8" s="2">
        <v>0.0415734054769458</v>
      </c>
      <c r="V8">
        <v>0.0457549325492744</v>
      </c>
      <c r="W8">
        <v>0.0704758096523296</v>
      </c>
      <c r="X8" s="3">
        <v>469.506</v>
      </c>
      <c r="Y8" s="9">
        <v>0.14888512794563</v>
      </c>
      <c r="Z8" s="9">
        <v>88265.5213656627</v>
      </c>
      <c r="AA8" s="4">
        <v>2017</v>
      </c>
      <c r="AB8">
        <v>56.5779</v>
      </c>
      <c r="AC8">
        <v>33.49</v>
      </c>
      <c r="AD8" s="3">
        <v>5.8717</v>
      </c>
      <c r="AE8" s="3">
        <v>325216</v>
      </c>
      <c r="AF8">
        <v>0.00387762012638607</v>
      </c>
      <c r="AG8">
        <v>0.989602956957196</v>
      </c>
      <c r="AH8" s="3">
        <v>89141630</v>
      </c>
      <c r="AI8" s="3">
        <v>5.7404104290175</v>
      </c>
      <c r="AJ8">
        <v>0.14888512794563</v>
      </c>
      <c r="AK8">
        <v>0.188041968747355</v>
      </c>
      <c r="AL8">
        <v>0.0178356713426854</v>
      </c>
      <c r="AM8" s="3">
        <v>392.649812734082</v>
      </c>
      <c r="AN8" s="3">
        <v>21.36</v>
      </c>
      <c r="AO8" s="3">
        <v>463.178022712091</v>
      </c>
      <c r="AP8" s="3">
        <v>44.35</v>
      </c>
      <c r="AQ8" s="4">
        <v>6401</v>
      </c>
      <c r="AR8" s="3">
        <v>53163</v>
      </c>
      <c r="AS8" s="3">
        <v>14234</v>
      </c>
      <c r="AT8">
        <v>671</v>
      </c>
      <c r="AU8">
        <v>0</v>
      </c>
      <c r="AV8">
        <v>0</v>
      </c>
      <c r="AW8">
        <v>0</v>
      </c>
      <c r="AX8">
        <v>249</v>
      </c>
      <c r="AY8">
        <v>0</v>
      </c>
      <c r="AZ8">
        <v>0</v>
      </c>
      <c r="BA8">
        <v>0</v>
      </c>
    </row>
    <row r="9" spans="1:53">
      <c r="A9" t="s">
        <v>967</v>
      </c>
      <c r="B9" t="s">
        <v>960</v>
      </c>
      <c r="C9">
        <v>2007</v>
      </c>
      <c r="D9">
        <v>0.0550117450578881</v>
      </c>
      <c r="E9">
        <v>7.71824095195932</v>
      </c>
      <c r="F9" s="2">
        <v>0.439</v>
      </c>
      <c r="G9">
        <v>0.43347701005228</v>
      </c>
      <c r="H9" s="3">
        <v>786</v>
      </c>
      <c r="I9" s="4">
        <v>4582</v>
      </c>
      <c r="J9" s="4">
        <v>7210</v>
      </c>
      <c r="K9">
        <v>45</v>
      </c>
      <c r="L9" s="3">
        <v>0.0946387849438697</v>
      </c>
      <c r="M9" s="4">
        <v>325</v>
      </c>
      <c r="N9">
        <v>25</v>
      </c>
      <c r="O9" s="3">
        <v>130505</v>
      </c>
      <c r="P9" s="3">
        <v>11.1990527754056</v>
      </c>
      <c r="Q9" s="2">
        <v>33.8827565632458</v>
      </c>
      <c r="R9" s="2">
        <v>0.000139</v>
      </c>
      <c r="S9">
        <v>0</v>
      </c>
      <c r="T9" s="2">
        <v>46.8057135321366</v>
      </c>
      <c r="U9" s="2">
        <v>0.0536390021676035</v>
      </c>
      <c r="V9">
        <v>0.0409129737587483</v>
      </c>
      <c r="W9">
        <v>0.0705407898261648</v>
      </c>
      <c r="X9" s="3">
        <v>634.9171</v>
      </c>
      <c r="Y9" s="9">
        <v>0.138729454101962</v>
      </c>
      <c r="Z9" s="9">
        <v>88596.6601284843</v>
      </c>
      <c r="AA9" s="4">
        <v>1924</v>
      </c>
      <c r="AB9">
        <v>57.8206</v>
      </c>
      <c r="AC9">
        <v>13.8834</v>
      </c>
      <c r="AD9" s="3">
        <v>6.5667</v>
      </c>
      <c r="AE9" s="3">
        <v>289888.6</v>
      </c>
      <c r="AF9">
        <v>0.00278057263440602</v>
      </c>
      <c r="AG9">
        <v>0.990475276965134</v>
      </c>
      <c r="AH9" s="3">
        <v>104401683</v>
      </c>
      <c r="AI9" s="3">
        <v>5.48089434589365</v>
      </c>
      <c r="AJ9">
        <v>0.138729454101962</v>
      </c>
      <c r="AK9">
        <v>0.199122254011462</v>
      </c>
      <c r="AL9">
        <v>0.0240673886883273</v>
      </c>
      <c r="AM9" s="3">
        <v>357.037671232877</v>
      </c>
      <c r="AN9" s="3">
        <v>29.2</v>
      </c>
      <c r="AO9" s="3">
        <v>468.057135321366</v>
      </c>
      <c r="AP9" s="3">
        <v>34.78</v>
      </c>
      <c r="AQ9" s="4">
        <v>6398</v>
      </c>
      <c r="AR9" s="3">
        <v>44840</v>
      </c>
      <c r="AS9" s="3">
        <v>11821</v>
      </c>
      <c r="AT9">
        <v>735</v>
      </c>
      <c r="AU9">
        <v>0</v>
      </c>
      <c r="AV9">
        <v>0</v>
      </c>
      <c r="AW9">
        <v>0</v>
      </c>
      <c r="AX9">
        <v>283</v>
      </c>
      <c r="AY9">
        <v>0</v>
      </c>
      <c r="AZ9">
        <v>0</v>
      </c>
      <c r="BA9">
        <v>0</v>
      </c>
    </row>
    <row r="10" spans="1:53">
      <c r="A10" t="s">
        <v>968</v>
      </c>
      <c r="B10" t="s">
        <v>960</v>
      </c>
      <c r="C10">
        <v>2008</v>
      </c>
      <c r="D10">
        <v>0.0572599493784903</v>
      </c>
      <c r="E10">
        <v>7.88532923927319</v>
      </c>
      <c r="F10" s="2">
        <v>0.33</v>
      </c>
      <c r="G10">
        <v>0.479107619655854</v>
      </c>
      <c r="H10" s="3">
        <v>9210.97</v>
      </c>
      <c r="I10" s="4">
        <v>6252</v>
      </c>
      <c r="J10" s="4">
        <v>8687</v>
      </c>
      <c r="K10">
        <v>44</v>
      </c>
      <c r="L10" s="3">
        <v>0.09555468</v>
      </c>
      <c r="M10" s="4">
        <v>315</v>
      </c>
      <c r="N10">
        <v>25</v>
      </c>
      <c r="O10" s="3">
        <v>200739</v>
      </c>
      <c r="P10" s="3">
        <v>11.366</v>
      </c>
      <c r="Q10" s="2">
        <v>32.5036137775268</v>
      </c>
      <c r="R10" s="2">
        <v>0</v>
      </c>
      <c r="S10">
        <v>0</v>
      </c>
      <c r="T10" s="2">
        <v>44.2850328884102</v>
      </c>
      <c r="U10" s="2">
        <v>0.0585873110510995</v>
      </c>
      <c r="V10">
        <v>0.0431015997142611</v>
      </c>
      <c r="W10">
        <v>0.07060577</v>
      </c>
      <c r="X10" s="3">
        <v>754.128</v>
      </c>
      <c r="Y10" s="9">
        <v>0.142515223749058</v>
      </c>
      <c r="Z10" s="9">
        <v>94692.2905225924</v>
      </c>
      <c r="AA10" s="4">
        <v>1876</v>
      </c>
      <c r="AB10">
        <v>58.5624</v>
      </c>
      <c r="AC10">
        <v>14.9459</v>
      </c>
      <c r="AD10" s="3">
        <v>6.6204</v>
      </c>
      <c r="AE10" s="3">
        <v>433596.9</v>
      </c>
      <c r="AF10">
        <v>0.00367047515046855</v>
      </c>
      <c r="AG10">
        <v>0.990578256342535</v>
      </c>
      <c r="AH10" s="3">
        <v>112758173</v>
      </c>
      <c r="AI10" s="3">
        <v>6.03622732404659</v>
      </c>
      <c r="AJ10">
        <v>0.142515223749058</v>
      </c>
      <c r="AK10">
        <v>0.228574136709481</v>
      </c>
      <c r="AL10">
        <v>0.0257029657268146</v>
      </c>
      <c r="AM10" s="3">
        <v>353.579766536965</v>
      </c>
      <c r="AN10" s="3">
        <v>33.41</v>
      </c>
      <c r="AO10" s="3">
        <v>442.850328884102</v>
      </c>
      <c r="AP10" s="3">
        <v>37.15</v>
      </c>
      <c r="AQ10" s="4">
        <v>7206</v>
      </c>
      <c r="AR10" s="3">
        <v>46993</v>
      </c>
      <c r="AS10" s="3">
        <v>12316</v>
      </c>
      <c r="AT10">
        <v>794</v>
      </c>
      <c r="AU10">
        <v>0</v>
      </c>
      <c r="AV10">
        <v>0</v>
      </c>
      <c r="AW10">
        <v>0</v>
      </c>
      <c r="AX10">
        <v>324</v>
      </c>
      <c r="AY10">
        <v>0</v>
      </c>
      <c r="AZ10">
        <v>0</v>
      </c>
      <c r="BA10">
        <v>0</v>
      </c>
    </row>
    <row r="11" spans="1:53">
      <c r="A11" t="s">
        <v>969</v>
      </c>
      <c r="B11" t="s">
        <v>960</v>
      </c>
      <c r="C11">
        <v>2009</v>
      </c>
      <c r="D11">
        <v>0.0544576452752731</v>
      </c>
      <c r="E11">
        <v>8.07090608878782</v>
      </c>
      <c r="F11" s="2">
        <v>0.0592</v>
      </c>
      <c r="G11">
        <v>0.747228850405442</v>
      </c>
      <c r="H11" s="3">
        <v>490</v>
      </c>
      <c r="I11" s="4">
        <v>9085</v>
      </c>
      <c r="J11" s="4">
        <v>9791</v>
      </c>
      <c r="K11">
        <v>98</v>
      </c>
      <c r="L11" s="3">
        <v>0.09899091</v>
      </c>
      <c r="M11" s="4">
        <v>351</v>
      </c>
      <c r="N11">
        <v>25</v>
      </c>
      <c r="O11" s="3">
        <v>376412</v>
      </c>
      <c r="P11" s="3">
        <v>11.538</v>
      </c>
      <c r="Q11" s="2">
        <v>31.0297849462366</v>
      </c>
      <c r="R11" s="2">
        <v>0.000252</v>
      </c>
      <c r="S11">
        <v>0</v>
      </c>
      <c r="T11" s="2">
        <v>46.3268664263985</v>
      </c>
      <c r="U11" s="2">
        <v>0.0584645192540567</v>
      </c>
      <c r="V11">
        <v>0.0432222444955084</v>
      </c>
      <c r="W11">
        <v>0.07067087</v>
      </c>
      <c r="X11" s="3">
        <v>866.7454</v>
      </c>
      <c r="Y11" s="9">
        <v>0.144082458680402</v>
      </c>
      <c r="Z11" s="9">
        <v>96830.9359774841</v>
      </c>
      <c r="AA11" s="4">
        <v>1807</v>
      </c>
      <c r="AB11">
        <v>58.6685</v>
      </c>
      <c r="AC11">
        <v>15.2336</v>
      </c>
      <c r="AD11" s="3">
        <v>7.1729</v>
      </c>
      <c r="AE11" s="3">
        <v>454718.9</v>
      </c>
      <c r="AF11">
        <v>0.00352470680340131</v>
      </c>
      <c r="AG11">
        <v>0.990946368082847</v>
      </c>
      <c r="AH11" s="3">
        <v>122352008</v>
      </c>
      <c r="AI11" s="3">
        <v>5.76333776478038</v>
      </c>
      <c r="AJ11">
        <v>0.144082458680402</v>
      </c>
      <c r="AK11">
        <v>0.231170051178497</v>
      </c>
      <c r="AL11">
        <v>0.029064960708925</v>
      </c>
      <c r="AM11" s="3">
        <v>356.280033140017</v>
      </c>
      <c r="AN11" s="3">
        <v>36.21</v>
      </c>
      <c r="AO11" s="3">
        <v>463.268664263985</v>
      </c>
      <c r="AP11" s="3">
        <v>47.69</v>
      </c>
      <c r="AQ11" s="4">
        <v>6891</v>
      </c>
      <c r="AR11" s="3">
        <v>61695</v>
      </c>
      <c r="AS11" s="3">
        <v>18070</v>
      </c>
      <c r="AT11">
        <v>851</v>
      </c>
      <c r="AU11">
        <v>0</v>
      </c>
      <c r="AV11">
        <v>0</v>
      </c>
      <c r="AW11">
        <v>0</v>
      </c>
      <c r="AX11">
        <v>365</v>
      </c>
      <c r="AY11">
        <v>0</v>
      </c>
      <c r="AZ11">
        <v>0</v>
      </c>
      <c r="BA11">
        <v>0</v>
      </c>
    </row>
    <row r="12" spans="1:53">
      <c r="A12" t="s">
        <v>970</v>
      </c>
      <c r="B12" t="s">
        <v>960</v>
      </c>
      <c r="C12">
        <v>2010</v>
      </c>
      <c r="D12">
        <v>0.0658426579095986</v>
      </c>
      <c r="E12">
        <v>8.22764270790443</v>
      </c>
      <c r="F12" s="2">
        <v>0.1677</v>
      </c>
      <c r="G12">
        <v>0.824004989223889</v>
      </c>
      <c r="H12" s="3">
        <v>5742.20776081425</v>
      </c>
      <c r="I12" s="4">
        <v>10426</v>
      </c>
      <c r="J12" s="4">
        <v>15340</v>
      </c>
      <c r="K12">
        <v>99</v>
      </c>
      <c r="L12" s="3">
        <v>0.10103872</v>
      </c>
      <c r="M12" s="4">
        <v>367</v>
      </c>
      <c r="N12">
        <v>25</v>
      </c>
      <c r="O12" s="3">
        <v>412295</v>
      </c>
      <c r="P12" s="3">
        <v>11.71</v>
      </c>
      <c r="Q12" s="2">
        <v>29.452469544829</v>
      </c>
      <c r="R12" s="2">
        <v>0.000548</v>
      </c>
      <c r="S12">
        <v>0</v>
      </c>
      <c r="T12" s="2">
        <v>45.9395770392749</v>
      </c>
      <c r="U12" s="2">
        <v>0.0645345870126657</v>
      </c>
      <c r="V12">
        <v>0.0424703243947259</v>
      </c>
      <c r="W12">
        <v>0.07073597</v>
      </c>
      <c r="X12" s="3">
        <v>1066.8311</v>
      </c>
      <c r="Y12" s="9">
        <v>0.130261210075515</v>
      </c>
      <c r="Z12" s="9">
        <v>107110.613934964</v>
      </c>
      <c r="AA12" s="4">
        <v>1738</v>
      </c>
      <c r="AB12">
        <v>58.7106</v>
      </c>
      <c r="AC12">
        <v>15.02</v>
      </c>
      <c r="AD12" s="3">
        <v>7.8261</v>
      </c>
      <c r="AE12" s="3">
        <v>368388.2</v>
      </c>
      <c r="AF12">
        <v>0.0024618264343405</v>
      </c>
      <c r="AG12">
        <v>0.991792312493568</v>
      </c>
      <c r="AH12" s="3">
        <v>131379700</v>
      </c>
      <c r="AI12" s="3">
        <v>6.34728836171437</v>
      </c>
      <c r="AJ12">
        <v>0.130261035976295</v>
      </c>
      <c r="AK12">
        <v>0.239982964398846</v>
      </c>
      <c r="AL12">
        <v>0.0331769756718079</v>
      </c>
      <c r="AM12" s="3">
        <v>358.591421040019</v>
      </c>
      <c r="AN12" s="3">
        <v>41.73</v>
      </c>
      <c r="AO12" s="3">
        <v>459.395770392749</v>
      </c>
      <c r="AP12" s="3">
        <v>46.645</v>
      </c>
      <c r="AQ12" s="4">
        <v>6885</v>
      </c>
      <c r="AR12" s="3">
        <v>62672</v>
      </c>
      <c r="AS12" s="3">
        <v>19020</v>
      </c>
      <c r="AT12">
        <v>932</v>
      </c>
      <c r="AU12">
        <v>0</v>
      </c>
      <c r="AV12">
        <v>0</v>
      </c>
      <c r="AW12">
        <v>0</v>
      </c>
      <c r="AX12">
        <v>381</v>
      </c>
      <c r="AY12">
        <v>0</v>
      </c>
      <c r="AZ12">
        <v>0</v>
      </c>
      <c r="BA12">
        <v>0</v>
      </c>
    </row>
    <row r="13" spans="1:53">
      <c r="A13" t="s">
        <v>971</v>
      </c>
      <c r="B13" t="s">
        <v>960</v>
      </c>
      <c r="C13">
        <v>2011</v>
      </c>
      <c r="D13">
        <v>0.056413475497426</v>
      </c>
      <c r="E13">
        <v>8.37976851550457</v>
      </c>
      <c r="F13" s="2">
        <v>0.2084</v>
      </c>
      <c r="G13">
        <v>0.7489135096568</v>
      </c>
      <c r="H13" s="3">
        <v>525.17</v>
      </c>
      <c r="I13" s="4">
        <v>15219</v>
      </c>
      <c r="J13" s="4">
        <v>19417</v>
      </c>
      <c r="K13">
        <v>101</v>
      </c>
      <c r="L13" s="3">
        <v>0.10150648</v>
      </c>
      <c r="M13" s="4">
        <v>395</v>
      </c>
      <c r="N13">
        <v>25</v>
      </c>
      <c r="O13" s="3">
        <v>500502</v>
      </c>
      <c r="P13" s="3">
        <v>11.76</v>
      </c>
      <c r="Q13" s="2">
        <v>28.5914121948809</v>
      </c>
      <c r="R13" s="2">
        <v>0.000943</v>
      </c>
      <c r="S13">
        <v>0</v>
      </c>
      <c r="T13" s="2">
        <v>45.2799906095939</v>
      </c>
      <c r="U13" s="2">
        <v>0.0715701997375711</v>
      </c>
      <c r="V13">
        <v>0.052908220610854</v>
      </c>
      <c r="W13">
        <v>0.07372795</v>
      </c>
      <c r="X13" s="3">
        <v>436.2841</v>
      </c>
      <c r="Y13" s="9">
        <v>0.118202825877897</v>
      </c>
      <c r="Z13" s="9">
        <v>149100.275229358</v>
      </c>
      <c r="AA13" s="4">
        <v>1722</v>
      </c>
      <c r="AB13">
        <v>58.7887</v>
      </c>
      <c r="AC13">
        <v>15.13</v>
      </c>
      <c r="AD13" s="3">
        <v>8.3796</v>
      </c>
      <c r="AE13" s="3">
        <v>741990.8</v>
      </c>
      <c r="AF13">
        <v>0.00431671088150424</v>
      </c>
      <c r="AG13">
        <v>0.992175137298706</v>
      </c>
      <c r="AH13" s="3">
        <v>139792024</v>
      </c>
      <c r="AI13" s="3">
        <v>6.06033615952286</v>
      </c>
      <c r="AJ13">
        <v>0.118202825877897</v>
      </c>
      <c r="AK13">
        <v>0.237185646757084</v>
      </c>
      <c r="AL13">
        <v>0.0384145864308631</v>
      </c>
      <c r="AM13" s="3">
        <v>350.148706457527</v>
      </c>
      <c r="AN13" s="3">
        <v>49.09</v>
      </c>
      <c r="AO13" s="3">
        <v>452.799906095939</v>
      </c>
      <c r="AP13" s="3">
        <v>45.6</v>
      </c>
      <c r="AQ13" s="4">
        <v>3740</v>
      </c>
      <c r="AR13" s="3">
        <v>63540</v>
      </c>
      <c r="AS13" s="3">
        <v>19728</v>
      </c>
      <c r="AT13">
        <v>998</v>
      </c>
      <c r="AU13">
        <v>0</v>
      </c>
      <c r="AV13">
        <v>0</v>
      </c>
      <c r="AW13">
        <v>0</v>
      </c>
      <c r="AX13">
        <v>461</v>
      </c>
      <c r="AY13">
        <v>0</v>
      </c>
      <c r="AZ13">
        <v>0</v>
      </c>
      <c r="BA13">
        <v>0</v>
      </c>
    </row>
    <row r="14" spans="1:53">
      <c r="A14" t="s">
        <v>972</v>
      </c>
      <c r="B14" t="s">
        <v>960</v>
      </c>
      <c r="C14">
        <v>2012</v>
      </c>
      <c r="D14">
        <v>0.0542544671169375</v>
      </c>
      <c r="E14">
        <v>8.52118521268578</v>
      </c>
      <c r="F14" s="2">
        <v>0.1801</v>
      </c>
      <c r="G14">
        <v>0.862605919182922</v>
      </c>
      <c r="H14" s="3">
        <v>3071.17</v>
      </c>
      <c r="I14" s="4">
        <v>19613</v>
      </c>
      <c r="J14" s="4">
        <v>19243</v>
      </c>
      <c r="K14">
        <v>146</v>
      </c>
      <c r="L14" s="3">
        <v>0.1031273</v>
      </c>
      <c r="M14" s="4">
        <v>428</v>
      </c>
      <c r="N14">
        <v>25</v>
      </c>
      <c r="O14" s="3">
        <v>340009</v>
      </c>
      <c r="P14" s="3">
        <v>11.81</v>
      </c>
      <c r="Q14" s="2">
        <v>28.0069314079422</v>
      </c>
      <c r="R14" s="2">
        <v>0.000434</v>
      </c>
      <c r="S14">
        <v>0</v>
      </c>
      <c r="T14" s="2">
        <v>44.8434682080925</v>
      </c>
      <c r="U14" s="2">
        <v>0.0733621410649568</v>
      </c>
      <c r="V14">
        <v>0.04522333256218</v>
      </c>
      <c r="W14">
        <v>0.07534151</v>
      </c>
      <c r="X14" s="3">
        <v>488.0146</v>
      </c>
      <c r="Y14" s="9">
        <v>0.123559090213249</v>
      </c>
      <c r="Z14" s="9">
        <v>160353.3632287</v>
      </c>
      <c r="AA14" s="4">
        <v>1711</v>
      </c>
      <c r="AB14">
        <v>59.1243</v>
      </c>
      <c r="AC14">
        <v>15.5233</v>
      </c>
      <c r="AD14" s="3">
        <v>9.2577</v>
      </c>
      <c r="AE14" s="3">
        <v>922229</v>
      </c>
      <c r="AF14">
        <v>0.00484752740249139</v>
      </c>
      <c r="AG14">
        <v>0.992198049591243</v>
      </c>
      <c r="AH14" s="3">
        <v>147564491</v>
      </c>
      <c r="AI14" s="3">
        <v>5.78579590732596</v>
      </c>
      <c r="AJ14">
        <v>0.123558895373548</v>
      </c>
      <c r="AK14">
        <v>0.23523637075696</v>
      </c>
      <c r="AL14">
        <v>0.0405626204238921</v>
      </c>
      <c r="AM14" s="3">
        <v>361.480714421433</v>
      </c>
      <c r="AN14" s="3">
        <v>52.63</v>
      </c>
      <c r="AO14" s="3">
        <v>448.434682080925</v>
      </c>
      <c r="AP14" s="3">
        <v>46.2</v>
      </c>
      <c r="AQ14" s="4">
        <v>3692</v>
      </c>
      <c r="AR14" s="3">
        <v>65540</v>
      </c>
      <c r="AS14" s="3">
        <v>21178</v>
      </c>
      <c r="AT14">
        <v>1072</v>
      </c>
      <c r="AU14">
        <v>0</v>
      </c>
      <c r="AV14">
        <v>0</v>
      </c>
      <c r="AW14">
        <v>0</v>
      </c>
      <c r="AX14">
        <v>515</v>
      </c>
      <c r="AY14">
        <v>0</v>
      </c>
      <c r="AZ14">
        <v>0</v>
      </c>
      <c r="BA14">
        <v>0</v>
      </c>
    </row>
    <row r="15" spans="1:53">
      <c r="A15" t="s">
        <v>973</v>
      </c>
      <c r="B15" t="s">
        <v>960</v>
      </c>
      <c r="C15">
        <v>2013</v>
      </c>
      <c r="D15">
        <v>0.0562274857179783</v>
      </c>
      <c r="E15">
        <v>8.66716371799253</v>
      </c>
      <c r="F15" s="2">
        <v>0.3973</v>
      </c>
      <c r="G15">
        <v>0.867061219753095</v>
      </c>
      <c r="H15" s="3">
        <v>3400</v>
      </c>
      <c r="I15" s="4">
        <v>21472</v>
      </c>
      <c r="J15" s="4">
        <v>34746</v>
      </c>
      <c r="K15">
        <v>136</v>
      </c>
      <c r="L15" s="3">
        <v>0.11205015</v>
      </c>
      <c r="M15" s="4">
        <v>404</v>
      </c>
      <c r="N15">
        <v>25</v>
      </c>
      <c r="O15" s="3">
        <v>442750</v>
      </c>
      <c r="P15" s="3">
        <v>11.86</v>
      </c>
      <c r="Q15" s="2">
        <v>27.7234402935918</v>
      </c>
      <c r="R15" s="2">
        <v>0.000218</v>
      </c>
      <c r="S15">
        <v>0</v>
      </c>
      <c r="T15" s="2">
        <v>44.7659348172909</v>
      </c>
      <c r="U15" s="2">
        <v>0.0784588441330998</v>
      </c>
      <c r="V15">
        <v>0.0431440458540561</v>
      </c>
      <c r="W15">
        <v>0.08035835</v>
      </c>
      <c r="X15" s="3">
        <v>594.0104</v>
      </c>
      <c r="Y15" s="9">
        <v>0.117937919213044</v>
      </c>
      <c r="Z15" s="9">
        <v>174149.604221636</v>
      </c>
      <c r="AA15" s="4">
        <v>1731</v>
      </c>
      <c r="AB15">
        <v>59.8904</v>
      </c>
      <c r="AC15">
        <v>15.0929</v>
      </c>
      <c r="AD15" s="3">
        <v>9.6249</v>
      </c>
      <c r="AE15" s="3">
        <v>1065430.4</v>
      </c>
      <c r="AF15">
        <v>0.00504117138831242</v>
      </c>
      <c r="AG15">
        <v>0.992439878152298</v>
      </c>
      <c r="AH15" s="3">
        <v>154692855</v>
      </c>
      <c r="AI15" s="3">
        <v>5.52422800896922</v>
      </c>
      <c r="AJ15">
        <v>0.117938030819633</v>
      </c>
      <c r="AK15">
        <v>0.234012012282926</v>
      </c>
      <c r="AL15">
        <v>0.0442452328496543</v>
      </c>
      <c r="AM15" s="3">
        <v>362.887706043956</v>
      </c>
      <c r="AN15" s="3">
        <v>58.24</v>
      </c>
      <c r="AO15" s="3">
        <v>447.659348172909</v>
      </c>
      <c r="AP15" s="3">
        <v>47.1</v>
      </c>
      <c r="AQ15" s="4">
        <v>3641</v>
      </c>
      <c r="AR15" s="3">
        <v>68438</v>
      </c>
      <c r="AS15" s="3">
        <v>23223</v>
      </c>
      <c r="AT15">
        <v>1138</v>
      </c>
      <c r="AU15">
        <v>36</v>
      </c>
      <c r="AV15">
        <v>0</v>
      </c>
      <c r="AW15">
        <v>0</v>
      </c>
      <c r="AX15">
        <v>515</v>
      </c>
      <c r="AY15">
        <v>0</v>
      </c>
      <c r="AZ15">
        <v>0</v>
      </c>
      <c r="BA15">
        <v>0</v>
      </c>
    </row>
    <row r="16" spans="1:53">
      <c r="A16" t="s">
        <v>974</v>
      </c>
      <c r="B16" t="s">
        <v>960</v>
      </c>
      <c r="C16">
        <v>2014</v>
      </c>
      <c r="D16">
        <v>0.0624822942849521</v>
      </c>
      <c r="E16">
        <v>8.90082160491523</v>
      </c>
      <c r="F16" s="2">
        <v>0.8675</v>
      </c>
      <c r="G16">
        <v>1.00339777150618</v>
      </c>
      <c r="H16" s="3">
        <v>3859</v>
      </c>
      <c r="I16" s="4">
        <v>22930</v>
      </c>
      <c r="J16" s="4">
        <v>42513</v>
      </c>
      <c r="K16">
        <v>139</v>
      </c>
      <c r="L16" s="3">
        <v>0.11360143</v>
      </c>
      <c r="M16" s="4">
        <v>420</v>
      </c>
      <c r="N16">
        <v>25</v>
      </c>
      <c r="O16" s="3">
        <v>399104</v>
      </c>
      <c r="P16" s="3">
        <v>11.91</v>
      </c>
      <c r="Q16" s="2">
        <v>27.3876836626595</v>
      </c>
      <c r="R16" s="2">
        <v>0.000237</v>
      </c>
      <c r="S16">
        <v>0</v>
      </c>
      <c r="T16" s="2">
        <v>44.5938203089845</v>
      </c>
      <c r="U16" s="2">
        <v>0.0808490990395047</v>
      </c>
      <c r="V16">
        <v>0.0377404884792359</v>
      </c>
      <c r="W16">
        <v>0.07911252</v>
      </c>
      <c r="X16" s="3">
        <v>687.3707</v>
      </c>
      <c r="Y16" s="9">
        <v>0.119029862090639</v>
      </c>
      <c r="Z16" s="9">
        <v>186784.851138354</v>
      </c>
      <c r="AA16" s="4">
        <v>1683</v>
      </c>
      <c r="AB16">
        <v>60.4578</v>
      </c>
      <c r="AC16">
        <f>AC15*AC14/AC13</f>
        <v>15.4852355961666</v>
      </c>
      <c r="AD16" s="3">
        <v>9.713</v>
      </c>
      <c r="AE16" s="3">
        <v>1107598</v>
      </c>
      <c r="AF16">
        <v>0.00483118729826398</v>
      </c>
      <c r="AG16">
        <v>0.993060280903777</v>
      </c>
      <c r="AH16" s="3">
        <v>161188240</v>
      </c>
      <c r="AI16" s="3">
        <v>5.77509972834266</v>
      </c>
      <c r="AJ16">
        <v>0.119029862090639</v>
      </c>
      <c r="AK16">
        <v>0.243675017143205</v>
      </c>
      <c r="AL16">
        <v>0.0458306584670766</v>
      </c>
      <c r="AM16" s="3">
        <v>375.155864939961</v>
      </c>
      <c r="AN16" s="3">
        <v>61.1106</v>
      </c>
      <c r="AO16" s="3">
        <v>445.938203089846</v>
      </c>
      <c r="AP16" s="3">
        <v>47.4</v>
      </c>
      <c r="AQ16" s="4">
        <v>3686</v>
      </c>
      <c r="AR16" s="3">
        <v>80223</v>
      </c>
      <c r="AS16" s="3">
        <v>28798</v>
      </c>
      <c r="AT16">
        <v>1215</v>
      </c>
      <c r="AU16">
        <v>36</v>
      </c>
      <c r="AV16">
        <v>0</v>
      </c>
      <c r="AW16">
        <v>0</v>
      </c>
      <c r="AX16">
        <v>614</v>
      </c>
      <c r="AY16">
        <v>0</v>
      </c>
      <c r="AZ16">
        <v>0</v>
      </c>
      <c r="BA16">
        <v>0</v>
      </c>
    </row>
    <row r="17" spans="1:53">
      <c r="A17" t="s">
        <v>975</v>
      </c>
      <c r="B17" t="s">
        <v>960</v>
      </c>
      <c r="C17">
        <v>2015</v>
      </c>
      <c r="D17">
        <v>0.0501586950913145</v>
      </c>
      <c r="E17">
        <v>9.12869638293567</v>
      </c>
      <c r="F17" s="2">
        <v>0.5328</v>
      </c>
      <c r="G17">
        <v>0.630020471602634</v>
      </c>
      <c r="H17" s="3">
        <v>4403</v>
      </c>
      <c r="I17" s="4">
        <v>32882</v>
      </c>
      <c r="J17" s="4">
        <v>45685</v>
      </c>
      <c r="K17">
        <v>124</v>
      </c>
      <c r="L17" s="3">
        <v>0.10991696</v>
      </c>
      <c r="M17" s="4">
        <v>442</v>
      </c>
      <c r="N17">
        <v>25</v>
      </c>
      <c r="O17" s="3">
        <v>322069</v>
      </c>
      <c r="P17" s="3">
        <v>11.96</v>
      </c>
      <c r="Q17" s="2">
        <v>27.1191335740072</v>
      </c>
      <c r="R17" s="2">
        <v>0.00014</v>
      </c>
      <c r="S17">
        <v>0</v>
      </c>
      <c r="T17" s="2">
        <v>44.1159678858162</v>
      </c>
      <c r="U17" s="2">
        <v>0.0874862512783899</v>
      </c>
      <c r="V17">
        <v>0.0343230200968066</v>
      </c>
      <c r="W17">
        <v>0.07634579</v>
      </c>
      <c r="X17" s="3">
        <v>923.3637</v>
      </c>
      <c r="Y17" s="9">
        <v>0.12732649764035</v>
      </c>
      <c r="Z17" s="9">
        <v>197719.845360825</v>
      </c>
      <c r="AA17" s="4">
        <v>1642</v>
      </c>
      <c r="AB17">
        <v>60.3557</v>
      </c>
      <c r="AC17">
        <f t="shared" ref="AC17:AC26" si="0">AC16*AC15/AC14</f>
        <v>15.0558909722406</v>
      </c>
      <c r="AD17" s="3">
        <v>9.7988</v>
      </c>
      <c r="AE17" s="3">
        <v>1202249.8</v>
      </c>
      <c r="AF17">
        <v>0.00485187032620232</v>
      </c>
      <c r="AG17">
        <v>0.994333934646537</v>
      </c>
      <c r="AH17" s="3">
        <v>167073569</v>
      </c>
      <c r="AI17" s="3">
        <v>5.84207112465912</v>
      </c>
      <c r="AJ17">
        <v>0.12732649764035</v>
      </c>
      <c r="AK17">
        <v>0.235627907238486</v>
      </c>
      <c r="AL17">
        <v>0.0505553077609277</v>
      </c>
      <c r="AM17" s="3">
        <v>364.361021659535</v>
      </c>
      <c r="AN17" s="3">
        <v>68.007</v>
      </c>
      <c r="AO17" s="3">
        <v>441.159678858162</v>
      </c>
      <c r="AP17" s="3">
        <v>48.4</v>
      </c>
      <c r="AQ17" s="4">
        <v>3548</v>
      </c>
      <c r="AR17" s="3">
        <v>81305.31</v>
      </c>
      <c r="AS17" s="3">
        <v>29502.95</v>
      </c>
      <c r="AT17">
        <v>1271</v>
      </c>
      <c r="AU17">
        <v>36</v>
      </c>
      <c r="AV17">
        <v>0</v>
      </c>
      <c r="AW17">
        <v>0</v>
      </c>
      <c r="AX17">
        <v>714</v>
      </c>
      <c r="AY17">
        <v>0</v>
      </c>
      <c r="AZ17">
        <v>0</v>
      </c>
      <c r="BA17">
        <v>0</v>
      </c>
    </row>
    <row r="18" spans="1:53">
      <c r="A18" t="s">
        <v>976</v>
      </c>
      <c r="B18" t="s">
        <v>960</v>
      </c>
      <c r="C18">
        <v>2016</v>
      </c>
      <c r="D18">
        <v>0.0446063766287957</v>
      </c>
      <c r="E18">
        <v>9.35322785952473</v>
      </c>
      <c r="F18" s="2">
        <v>0.5112</v>
      </c>
      <c r="G18">
        <v>0.71967510321992</v>
      </c>
      <c r="H18" s="3">
        <v>4780</v>
      </c>
      <c r="I18" s="4">
        <v>41418</v>
      </c>
      <c r="J18" s="4">
        <v>45362</v>
      </c>
      <c r="K18">
        <v>124</v>
      </c>
      <c r="L18" s="3">
        <v>0.11039774</v>
      </c>
      <c r="M18" s="4">
        <v>464</v>
      </c>
      <c r="N18">
        <v>25</v>
      </c>
      <c r="O18" s="3">
        <v>372241</v>
      </c>
      <c r="P18" s="3">
        <v>12.01</v>
      </c>
      <c r="Q18" s="2">
        <v>26.800992985333</v>
      </c>
      <c r="R18" s="2">
        <v>0.000119</v>
      </c>
      <c r="S18">
        <v>0</v>
      </c>
      <c r="T18" s="2">
        <v>43.9609684519442</v>
      </c>
      <c r="U18" s="2">
        <v>0.0874552759248029</v>
      </c>
      <c r="V18">
        <v>0.0588866557951685</v>
      </c>
      <c r="W18">
        <v>0.08714249</v>
      </c>
      <c r="X18" s="3">
        <v>1396.4015</v>
      </c>
      <c r="Y18" s="9">
        <v>0.129337696780838</v>
      </c>
      <c r="Z18" s="9">
        <v>216070.117845118</v>
      </c>
      <c r="AA18" s="4">
        <v>1630</v>
      </c>
      <c r="AB18">
        <v>59.9188</v>
      </c>
      <c r="AC18">
        <f t="shared" si="0"/>
        <v>15.4472645293709</v>
      </c>
      <c r="AD18" s="3">
        <v>9.9099</v>
      </c>
      <c r="AE18" s="3">
        <v>1299263.6</v>
      </c>
      <c r="AF18">
        <v>0.00480475570610772</v>
      </c>
      <c r="AG18">
        <v>0.995203615224176</v>
      </c>
      <c r="AH18" s="3">
        <v>172380176</v>
      </c>
      <c r="AI18" s="3">
        <v>5.7310455999171</v>
      </c>
      <c r="AJ18">
        <v>0.129337696780838</v>
      </c>
      <c r="AK18">
        <v>0.236825815132138</v>
      </c>
      <c r="AL18">
        <v>0.0507869405722671</v>
      </c>
      <c r="AM18" s="3">
        <v>390.64120677351</v>
      </c>
      <c r="AN18" s="3">
        <v>69.2226</v>
      </c>
      <c r="AO18" s="3">
        <v>439.609684519442</v>
      </c>
      <c r="AP18" s="3">
        <v>48.4</v>
      </c>
      <c r="AQ18" s="4">
        <v>3340</v>
      </c>
      <c r="AR18" s="3">
        <v>82112.55</v>
      </c>
      <c r="AS18" s="3">
        <v>30068.57</v>
      </c>
      <c r="AT18">
        <v>1340</v>
      </c>
      <c r="AU18">
        <v>375</v>
      </c>
      <c r="AV18">
        <v>0</v>
      </c>
      <c r="AW18">
        <v>65</v>
      </c>
      <c r="AX18">
        <v>830</v>
      </c>
      <c r="AY18">
        <v>0</v>
      </c>
      <c r="AZ18">
        <v>0</v>
      </c>
      <c r="BA18">
        <v>0</v>
      </c>
    </row>
    <row r="19" spans="1:53">
      <c r="A19" t="s">
        <v>977</v>
      </c>
      <c r="B19" t="s">
        <v>960</v>
      </c>
      <c r="C19">
        <v>2017</v>
      </c>
      <c r="D19">
        <v>0.0530419296822861</v>
      </c>
      <c r="E19">
        <v>9.55584313891166</v>
      </c>
      <c r="F19" s="2">
        <v>0.9545</v>
      </c>
      <c r="G19">
        <v>0.80124817306462</v>
      </c>
      <c r="H19" s="3">
        <v>6316</v>
      </c>
      <c r="I19" s="4">
        <v>46090</v>
      </c>
      <c r="J19" s="4">
        <v>46004</v>
      </c>
      <c r="K19">
        <v>123</v>
      </c>
      <c r="L19" s="3">
        <v>0.11758743</v>
      </c>
      <c r="M19" s="4">
        <v>486</v>
      </c>
      <c r="N19">
        <v>25</v>
      </c>
      <c r="O19" s="3">
        <v>336436</v>
      </c>
      <c r="P19" s="3">
        <v>12.06</v>
      </c>
      <c r="Q19" s="2">
        <v>26.4611283266496</v>
      </c>
      <c r="R19" s="2">
        <v>0.000149</v>
      </c>
      <c r="S19">
        <v>0</v>
      </c>
      <c r="T19" s="2">
        <v>43.6260485651214</v>
      </c>
      <c r="U19" s="2">
        <v>0.0952686751330797</v>
      </c>
      <c r="V19">
        <v>0.0610963908949286</v>
      </c>
      <c r="W19">
        <v>0.08765113</v>
      </c>
      <c r="X19" s="3">
        <v>875.5281</v>
      </c>
      <c r="Y19" s="9">
        <v>0.119767621014289</v>
      </c>
      <c r="Z19" s="9">
        <v>235221.998320739</v>
      </c>
      <c r="AA19" s="4">
        <v>1633</v>
      </c>
      <c r="AB19">
        <v>59.2878</v>
      </c>
      <c r="AC19">
        <f t="shared" si="0"/>
        <v>15.0189726936504</v>
      </c>
      <c r="AD19" s="3">
        <v>10.2538</v>
      </c>
      <c r="AE19" s="3">
        <v>1317647</v>
      </c>
      <c r="AF19">
        <v>0.00440935314392799</v>
      </c>
      <c r="AG19">
        <v>0.99592075762139</v>
      </c>
      <c r="AH19" s="3">
        <v>177144502</v>
      </c>
      <c r="AI19" s="3">
        <v>6.60748994919827</v>
      </c>
      <c r="AJ19">
        <v>0.119767621014289</v>
      </c>
      <c r="AK19">
        <v>0.279722564118826</v>
      </c>
      <c r="AL19">
        <v>0.0569830757910228</v>
      </c>
      <c r="AM19" s="3">
        <v>385.885847107438</v>
      </c>
      <c r="AN19" s="3">
        <v>77.44</v>
      </c>
      <c r="AO19" s="3">
        <v>436.260485651214</v>
      </c>
      <c r="AP19" s="3">
        <v>48.42</v>
      </c>
      <c r="AQ19" s="4">
        <v>3231</v>
      </c>
      <c r="AR19" s="3">
        <v>83501</v>
      </c>
      <c r="AS19" s="3">
        <v>31019</v>
      </c>
      <c r="AT19">
        <v>1418</v>
      </c>
      <c r="AU19">
        <v>716</v>
      </c>
      <c r="AV19">
        <v>92</v>
      </c>
      <c r="AW19">
        <v>156</v>
      </c>
      <c r="AX19">
        <v>897</v>
      </c>
      <c r="AY19">
        <v>62</v>
      </c>
      <c r="AZ19">
        <v>0</v>
      </c>
      <c r="BA19">
        <v>0</v>
      </c>
    </row>
    <row r="20" spans="1:53">
      <c r="A20" t="s">
        <v>978</v>
      </c>
      <c r="B20" t="s">
        <v>960</v>
      </c>
      <c r="C20">
        <v>2018</v>
      </c>
      <c r="D20">
        <v>0.0570297731885428</v>
      </c>
      <c r="E20">
        <v>9.73672433465803</v>
      </c>
      <c r="F20" s="2">
        <v>1.6648</v>
      </c>
      <c r="G20">
        <v>0.982892630104895</v>
      </c>
      <c r="H20" s="3">
        <v>2246</v>
      </c>
      <c r="I20" s="4">
        <v>46994</v>
      </c>
      <c r="J20" s="4">
        <v>59213</v>
      </c>
      <c r="K20">
        <v>65</v>
      </c>
      <c r="L20" s="3">
        <v>0.12129926</v>
      </c>
      <c r="M20" s="4">
        <v>508</v>
      </c>
      <c r="N20">
        <v>25</v>
      </c>
      <c r="O20" s="3">
        <v>471097</v>
      </c>
      <c r="P20" s="3">
        <v>12.11</v>
      </c>
      <c r="Q20" s="2">
        <v>26.5151708719259</v>
      </c>
      <c r="R20" s="2">
        <v>0.000307</v>
      </c>
      <c r="S20">
        <v>1</v>
      </c>
      <c r="T20" s="2">
        <v>42.2335029069767</v>
      </c>
      <c r="U20" s="2">
        <v>0.102562913309134</v>
      </c>
      <c r="V20">
        <v>0.0456898656914215</v>
      </c>
      <c r="W20">
        <v>0.08753183</v>
      </c>
      <c r="X20" s="3">
        <v>619.3326</v>
      </c>
      <c r="Y20" s="9">
        <v>0.121876021094364</v>
      </c>
      <c r="Z20" s="9">
        <v>254789.74789916</v>
      </c>
      <c r="AA20" s="4">
        <v>1614</v>
      </c>
      <c r="AB20">
        <v>59.4933</v>
      </c>
      <c r="AC20">
        <f t="shared" si="0"/>
        <v>15.4093865707431</v>
      </c>
      <c r="AD20" s="3">
        <v>10.5812</v>
      </c>
      <c r="AE20" s="3">
        <v>1341956.8</v>
      </c>
      <c r="AF20">
        <v>0.00405351904807501</v>
      </c>
      <c r="AG20">
        <v>0.99635836074279</v>
      </c>
      <c r="AH20" s="3">
        <v>181406046</v>
      </c>
      <c r="AI20" s="3">
        <v>4.9669878727907</v>
      </c>
      <c r="AJ20">
        <v>0.121876131536095</v>
      </c>
      <c r="AK20">
        <v>0.293400704162399</v>
      </c>
      <c r="AL20">
        <v>0.0610683139534884</v>
      </c>
      <c r="AM20" s="3">
        <v>393.977984053314</v>
      </c>
      <c r="AN20" s="3">
        <v>84.03</v>
      </c>
      <c r="AO20" s="3">
        <v>422.335029069767</v>
      </c>
      <c r="AP20" s="3">
        <v>48.44</v>
      </c>
      <c r="AQ20" s="4">
        <v>3197</v>
      </c>
      <c r="AR20" s="3">
        <v>85286.37</v>
      </c>
      <c r="AS20" s="3">
        <v>32618.5</v>
      </c>
      <c r="AT20">
        <v>1490</v>
      </c>
      <c r="AU20">
        <v>716</v>
      </c>
      <c r="AV20">
        <v>92</v>
      </c>
      <c r="AW20">
        <v>287</v>
      </c>
      <c r="AX20">
        <v>897</v>
      </c>
      <c r="AY20">
        <v>62</v>
      </c>
      <c r="AZ20">
        <v>0</v>
      </c>
      <c r="BA20">
        <v>0</v>
      </c>
    </row>
    <row r="21" spans="1:53">
      <c r="A21" t="s">
        <v>979</v>
      </c>
      <c r="B21" t="s">
        <v>960</v>
      </c>
      <c r="C21">
        <v>2019</v>
      </c>
      <c r="D21">
        <v>0.0585045702357006</v>
      </c>
      <c r="E21">
        <v>9.94150561972365</v>
      </c>
      <c r="F21" s="2">
        <v>0.9285</v>
      </c>
      <c r="G21">
        <v>0.927431149256075</v>
      </c>
      <c r="H21" s="3">
        <v>2423</v>
      </c>
      <c r="I21" s="4">
        <v>53124</v>
      </c>
      <c r="J21" s="4">
        <v>58393</v>
      </c>
      <c r="K21">
        <v>65</v>
      </c>
      <c r="L21" s="3">
        <v>0.1172157</v>
      </c>
      <c r="M21" s="4">
        <v>530</v>
      </c>
      <c r="N21">
        <v>25</v>
      </c>
      <c r="O21" s="3">
        <v>514854</v>
      </c>
      <c r="P21" s="3">
        <v>12.16</v>
      </c>
      <c r="Q21" s="2">
        <v>26.7554449568513</v>
      </c>
      <c r="R21" s="2">
        <v>0.000909</v>
      </c>
      <c r="S21">
        <v>1</v>
      </c>
      <c r="T21" s="2">
        <v>41.9449534717251</v>
      </c>
      <c r="U21" s="2">
        <v>0.108572370965174</v>
      </c>
      <c r="V21">
        <v>0.0513465197467022</v>
      </c>
      <c r="W21">
        <v>0.08712902</v>
      </c>
      <c r="X21" s="3">
        <v>619.6743</v>
      </c>
      <c r="Y21" s="9">
        <v>0.114989684698433</v>
      </c>
      <c r="Z21" s="9">
        <v>298743.918918919</v>
      </c>
      <c r="AA21" s="4">
        <v>1595</v>
      </c>
      <c r="AB21">
        <v>60.1545</v>
      </c>
      <c r="AC21">
        <f t="shared" si="0"/>
        <v>14.9821449417049</v>
      </c>
      <c r="AD21" s="3">
        <v>10.8309</v>
      </c>
      <c r="AE21" s="3">
        <v>1473136.4</v>
      </c>
      <c r="AF21">
        <v>0.00415610381454377</v>
      </c>
      <c r="AG21">
        <v>0.9967738868499</v>
      </c>
      <c r="AH21" s="3">
        <v>185205528</v>
      </c>
      <c r="AI21" s="3">
        <v>5.44423336710705</v>
      </c>
      <c r="AJ21">
        <v>0.114750103457936</v>
      </c>
      <c r="AK21">
        <v>0.311720225332753</v>
      </c>
      <c r="AL21">
        <v>0.0614982820329277</v>
      </c>
      <c r="AM21" s="3">
        <v>412.569561568608</v>
      </c>
      <c r="AN21" s="3">
        <v>85.9131</v>
      </c>
      <c r="AO21" s="3">
        <v>419.449534717251</v>
      </c>
      <c r="AP21" s="3">
        <v>48.46</v>
      </c>
      <c r="AQ21" s="4">
        <v>3121</v>
      </c>
      <c r="AR21" s="3">
        <v>88704.42</v>
      </c>
      <c r="AS21" s="3">
        <v>35156.94</v>
      </c>
      <c r="AT21">
        <v>1592</v>
      </c>
      <c r="AU21">
        <v>1001</v>
      </c>
      <c r="AV21">
        <v>280</v>
      </c>
      <c r="AW21">
        <v>287</v>
      </c>
      <c r="AX21">
        <v>897</v>
      </c>
      <c r="AY21">
        <v>62</v>
      </c>
      <c r="AZ21">
        <v>0</v>
      </c>
      <c r="BA21">
        <v>0</v>
      </c>
    </row>
    <row r="22" spans="1:53">
      <c r="A22" t="s">
        <v>980</v>
      </c>
      <c r="B22" t="s">
        <v>960</v>
      </c>
      <c r="C22">
        <v>2020</v>
      </c>
      <c r="D22">
        <v>0.0577505093254998</v>
      </c>
      <c r="E22">
        <v>10.1514407827589</v>
      </c>
      <c r="F22" s="2">
        <v>0.7729</v>
      </c>
      <c r="G22">
        <v>1.10259949390384</v>
      </c>
      <c r="H22" s="3">
        <v>2600</v>
      </c>
      <c r="I22" s="4">
        <v>63252</v>
      </c>
      <c r="J22" s="4">
        <v>75328</v>
      </c>
      <c r="K22">
        <v>65</v>
      </c>
      <c r="L22" s="3">
        <v>0.11966934</v>
      </c>
      <c r="M22" s="4">
        <v>552</v>
      </c>
      <c r="N22">
        <v>25</v>
      </c>
      <c r="O22" s="3">
        <v>524577</v>
      </c>
      <c r="P22" s="3">
        <v>12.21</v>
      </c>
      <c r="Q22" s="2">
        <v>26.9644317159288</v>
      </c>
      <c r="R22" s="2">
        <v>0.000497</v>
      </c>
      <c r="S22">
        <v>1</v>
      </c>
      <c r="T22" s="2">
        <v>40.6060684532724</v>
      </c>
      <c r="U22" s="2">
        <v>0.04200178</v>
      </c>
      <c r="V22">
        <v>0.11865289</v>
      </c>
      <c r="W22">
        <v>0.08943294</v>
      </c>
      <c r="X22" s="3">
        <v>665.555773356605</v>
      </c>
      <c r="Y22" s="9">
        <v>0.108623229323927</v>
      </c>
      <c r="Z22" s="9">
        <v>310159.364261168</v>
      </c>
      <c r="AA22" s="4">
        <v>1590</v>
      </c>
      <c r="AB22">
        <v>60.8866</v>
      </c>
      <c r="AC22">
        <f t="shared" si="0"/>
        <v>15.3716014919741</v>
      </c>
      <c r="AD22" s="3">
        <v>4.6172</v>
      </c>
      <c r="AE22" s="3">
        <v>1579747.2</v>
      </c>
      <c r="AF22">
        <v>0.00410285583685681</v>
      </c>
      <c r="AG22">
        <v>0.930692195015531</v>
      </c>
      <c r="AH22" s="3">
        <v>188583402</v>
      </c>
      <c r="AI22" s="3">
        <v>5.12758544918372</v>
      </c>
      <c r="AJ22">
        <v>0.10184972311654</v>
      </c>
      <c r="AK22">
        <v>0.282382061625328</v>
      </c>
      <c r="AL22">
        <v>0.0656705798648168</v>
      </c>
      <c r="AM22" s="3">
        <v>417.157096424702</v>
      </c>
      <c r="AN22" s="3">
        <v>92.3</v>
      </c>
      <c r="AO22" s="3">
        <v>420.017787264319</v>
      </c>
      <c r="AP22" s="3">
        <v>48.96</v>
      </c>
      <c r="AQ22" s="4">
        <v>3028</v>
      </c>
      <c r="AR22" s="3">
        <v>92683.35</v>
      </c>
      <c r="AS22" s="3">
        <v>35719.94</v>
      </c>
      <c r="AT22">
        <v>1689</v>
      </c>
      <c r="AU22">
        <v>1001</v>
      </c>
      <c r="AV22">
        <v>399</v>
      </c>
      <c r="AW22">
        <v>418</v>
      </c>
      <c r="AX22">
        <v>897</v>
      </c>
      <c r="AY22">
        <v>62</v>
      </c>
      <c r="AZ22">
        <v>15</v>
      </c>
      <c r="BA22">
        <v>0</v>
      </c>
    </row>
    <row r="23" spans="1:53">
      <c r="A23" t="s">
        <v>981</v>
      </c>
      <c r="B23" t="s">
        <v>960</v>
      </c>
      <c r="C23">
        <v>2021</v>
      </c>
      <c r="D23">
        <v>0.0623787381420609</v>
      </c>
      <c r="E23">
        <v>10.425994681076</v>
      </c>
      <c r="F23" s="2">
        <v>1.1721</v>
      </c>
      <c r="G23">
        <v>2.27703398558187</v>
      </c>
      <c r="H23" s="3">
        <v>3940</v>
      </c>
      <c r="I23" s="4">
        <v>79197</v>
      </c>
      <c r="J23" s="4">
        <v>96075</v>
      </c>
      <c r="K23">
        <v>82</v>
      </c>
      <c r="L23" s="3">
        <v>0.12027657</v>
      </c>
      <c r="M23" s="4">
        <v>574</v>
      </c>
      <c r="N23">
        <v>25</v>
      </c>
      <c r="O23" s="3">
        <v>590931</v>
      </c>
      <c r="P23" s="3">
        <v>12.26</v>
      </c>
      <c r="Q23" s="2">
        <v>27.2217856163758</v>
      </c>
      <c r="R23" s="2">
        <v>0.000799</v>
      </c>
      <c r="S23">
        <v>1</v>
      </c>
      <c r="T23" s="2">
        <v>43.6335219236209</v>
      </c>
      <c r="U23" s="2">
        <v>0.04363352</v>
      </c>
      <c r="V23">
        <v>0.11807496</v>
      </c>
      <c r="W23">
        <v>0.08348156</v>
      </c>
      <c r="X23" s="3">
        <v>682.7087</v>
      </c>
      <c r="Y23" s="9">
        <v>0.102409726252309</v>
      </c>
      <c r="Z23" s="9">
        <v>347751.295336788</v>
      </c>
      <c r="AA23" s="4">
        <v>1504</v>
      </c>
      <c r="AB23">
        <v>61.6978</v>
      </c>
      <c r="AC23">
        <f t="shared" si="0"/>
        <v>14.9454074944255</v>
      </c>
      <c r="AD23" s="3">
        <v>4.1496</v>
      </c>
      <c r="AE23" s="3">
        <v>2119084.6</v>
      </c>
      <c r="AF23">
        <v>0.00477801838527915</v>
      </c>
      <c r="AG23">
        <v>0.922966266597821</v>
      </c>
      <c r="AH23" s="3">
        <v>191579072</v>
      </c>
      <c r="AI23" s="3">
        <v>9.95393121886669</v>
      </c>
      <c r="AJ23">
        <v>0.0929861019620885</v>
      </c>
      <c r="AK23">
        <v>0.290728304905836</v>
      </c>
      <c r="AL23">
        <v>0.0715700141442716</v>
      </c>
      <c r="AM23" s="3">
        <v>438.248023715415</v>
      </c>
      <c r="AN23" s="3">
        <v>101.2</v>
      </c>
      <c r="AO23" s="3">
        <v>436.335219236209</v>
      </c>
      <c r="AP23" s="3">
        <v>49.29</v>
      </c>
      <c r="AQ23" s="4">
        <v>3073</v>
      </c>
      <c r="AR23" s="3">
        <v>93127.17</v>
      </c>
      <c r="AS23" s="3">
        <v>36397.12</v>
      </c>
      <c r="AT23">
        <v>1796</v>
      </c>
      <c r="AU23">
        <v>1001</v>
      </c>
      <c r="AV23">
        <v>399</v>
      </c>
      <c r="AW23">
        <v>545</v>
      </c>
      <c r="AX23">
        <v>897</v>
      </c>
      <c r="AY23">
        <v>62</v>
      </c>
      <c r="AZ23">
        <v>17</v>
      </c>
      <c r="BA23">
        <v>0</v>
      </c>
    </row>
    <row r="24" spans="1:53">
      <c r="A24" t="s">
        <v>982</v>
      </c>
      <c r="B24" t="s">
        <v>960</v>
      </c>
      <c r="C24">
        <v>2022</v>
      </c>
      <c r="D24">
        <v>0.0654296378295756</v>
      </c>
      <c r="E24">
        <v>11.0559249278992</v>
      </c>
      <c r="F24" s="2">
        <v>1.1745</v>
      </c>
      <c r="G24">
        <v>1.83461766449318</v>
      </c>
      <c r="H24" s="3">
        <v>4500</v>
      </c>
      <c r="I24" s="4">
        <v>88126</v>
      </c>
      <c r="J24" s="4">
        <v>91943</v>
      </c>
      <c r="K24">
        <v>82</v>
      </c>
      <c r="L24" s="3">
        <v>0.12153721</v>
      </c>
      <c r="M24" s="4">
        <v>596</v>
      </c>
      <c r="N24">
        <v>25</v>
      </c>
      <c r="O24" s="3">
        <v>461312</v>
      </c>
      <c r="P24" s="3">
        <v>12.31</v>
      </c>
      <c r="Q24" s="2">
        <v>27.583756809962</v>
      </c>
      <c r="R24" s="2">
        <v>0.00068</v>
      </c>
      <c r="S24">
        <v>1</v>
      </c>
      <c r="T24" s="2">
        <v>43.8788515406162</v>
      </c>
      <c r="U24" s="2">
        <v>0.04387885</v>
      </c>
      <c r="V24">
        <v>0.1205542</v>
      </c>
      <c r="W24">
        <v>0.07983447</v>
      </c>
      <c r="X24" s="3">
        <v>733.263</v>
      </c>
      <c r="Y24" s="9">
        <v>0.102545237643742</v>
      </c>
      <c r="Z24" s="9">
        <v>367587.455830389</v>
      </c>
      <c r="AA24" s="4">
        <v>1403</v>
      </c>
      <c r="AB24">
        <v>62.659</v>
      </c>
      <c r="AC24">
        <f t="shared" si="0"/>
        <v>15.333909065315</v>
      </c>
      <c r="AD24" s="3">
        <v>5.3459</v>
      </c>
      <c r="AE24" s="3">
        <v>2209861.5</v>
      </c>
      <c r="AF24">
        <v>0.00490836006076975</v>
      </c>
      <c r="AG24">
        <v>0.920193059454849</v>
      </c>
      <c r="AH24" s="3">
        <v>194230082</v>
      </c>
      <c r="AI24" s="3">
        <v>5.13515414737331</v>
      </c>
      <c r="AJ24">
        <v>0.0947750370719908</v>
      </c>
      <c r="AK24">
        <v>0.293942474296355</v>
      </c>
      <c r="AL24">
        <v>0.0706582633053221</v>
      </c>
      <c r="AM24" s="3">
        <v>446.208126858276</v>
      </c>
      <c r="AN24" s="3">
        <v>100.9</v>
      </c>
      <c r="AO24" s="3">
        <v>438.788515406162</v>
      </c>
      <c r="AP24" s="3">
        <v>49.77</v>
      </c>
      <c r="AQ24" s="4">
        <v>3141</v>
      </c>
      <c r="AR24" s="3">
        <v>93558.1</v>
      </c>
      <c r="AS24" s="3">
        <v>36899.61</v>
      </c>
      <c r="AT24">
        <v>1949</v>
      </c>
      <c r="AU24">
        <v>1001</v>
      </c>
      <c r="AV24">
        <v>552</v>
      </c>
      <c r="AW24">
        <v>661</v>
      </c>
      <c r="AX24">
        <v>897</v>
      </c>
      <c r="AY24">
        <v>62</v>
      </c>
      <c r="AZ24">
        <v>20</v>
      </c>
      <c r="BA24">
        <v>0</v>
      </c>
    </row>
    <row r="25" spans="1:53">
      <c r="A25" t="s">
        <v>983</v>
      </c>
      <c r="B25" t="s">
        <v>960</v>
      </c>
      <c r="C25">
        <v>2023</v>
      </c>
      <c r="D25">
        <v>0.0654706357353392</v>
      </c>
      <c r="E25">
        <v>11.5327280922664</v>
      </c>
      <c r="F25" s="2">
        <v>1.6491</v>
      </c>
      <c r="G25">
        <v>1.74135944700461</v>
      </c>
      <c r="H25" s="3">
        <v>4910</v>
      </c>
      <c r="I25" s="4">
        <v>107884</v>
      </c>
      <c r="J25" s="4">
        <v>68902</v>
      </c>
      <c r="K25">
        <v>82</v>
      </c>
      <c r="L25" s="3">
        <v>0.12630428</v>
      </c>
      <c r="M25" s="4">
        <v>618</v>
      </c>
      <c r="N25">
        <v>25</v>
      </c>
      <c r="O25" s="3">
        <v>535001</v>
      </c>
      <c r="P25" s="3">
        <v>12.36</v>
      </c>
      <c r="Q25" s="2">
        <v>28.2734010430963</v>
      </c>
      <c r="R25" s="2">
        <v>0.000367</v>
      </c>
      <c r="S25">
        <v>1</v>
      </c>
      <c r="T25" s="2">
        <v>43.6335219236209</v>
      </c>
      <c r="U25" s="2">
        <v>0.04288128</v>
      </c>
      <c r="V25">
        <v>0.12303344</v>
      </c>
      <c r="W25">
        <v>0.07618739</v>
      </c>
      <c r="X25" s="3">
        <v>752.1609</v>
      </c>
      <c r="Y25" s="9">
        <v>0.0997543130297276</v>
      </c>
      <c r="Z25" s="9">
        <v>387605.845881311</v>
      </c>
      <c r="AA25" s="4">
        <v>1401</v>
      </c>
      <c r="AB25">
        <v>64.4532</v>
      </c>
      <c r="AC25">
        <f t="shared" si="0"/>
        <v>14.9087601303777</v>
      </c>
      <c r="AD25" s="3">
        <v>5.9993</v>
      </c>
      <c r="AE25" s="3">
        <v>3036250.3</v>
      </c>
      <c r="AF25">
        <v>0.00641185440630827</v>
      </c>
      <c r="AG25">
        <v>0.921896282655843</v>
      </c>
      <c r="AH25" s="3">
        <v>196571704</v>
      </c>
      <c r="AI25" s="3">
        <v>3.44209228718538</v>
      </c>
      <c r="AJ25">
        <v>0.0921853744522603</v>
      </c>
      <c r="AK25">
        <v>0.302630403645801</v>
      </c>
      <c r="AL25">
        <v>0.0701016473887136</v>
      </c>
      <c r="AM25" s="3">
        <v>473.537</v>
      </c>
      <c r="AN25" s="3">
        <v>100</v>
      </c>
      <c r="AO25" s="3">
        <v>433.472134595163</v>
      </c>
      <c r="AP25" s="3">
        <v>49.8</v>
      </c>
      <c r="AQ25" s="4">
        <v>3187.67932628798</v>
      </c>
      <c r="AR25" s="3">
        <v>94135.52</v>
      </c>
      <c r="AS25" s="3">
        <v>37238.2</v>
      </c>
      <c r="AT25">
        <v>2069</v>
      </c>
      <c r="AU25">
        <v>1001</v>
      </c>
      <c r="AV25">
        <v>792</v>
      </c>
      <c r="AW25">
        <v>719</v>
      </c>
      <c r="AX25">
        <v>897</v>
      </c>
      <c r="AY25">
        <v>62</v>
      </c>
      <c r="AZ25">
        <v>58</v>
      </c>
      <c r="BA25">
        <v>0</v>
      </c>
    </row>
    <row r="26" spans="1:53">
      <c r="A26" t="s">
        <v>984</v>
      </c>
      <c r="B26" t="s">
        <v>960</v>
      </c>
      <c r="C26">
        <v>2024</v>
      </c>
      <c r="D26">
        <v>0.067313945381437</v>
      </c>
      <c r="E26">
        <v>12.2295262852381</v>
      </c>
      <c r="F26" s="2">
        <v>1.8477</v>
      </c>
      <c r="G26">
        <v>1.05374149659864</v>
      </c>
      <c r="H26" s="3">
        <v>1.03617844152166</v>
      </c>
      <c r="I26" s="4">
        <v>120047.291993384</v>
      </c>
      <c r="J26" s="4">
        <v>65938.6581941192</v>
      </c>
      <c r="K26">
        <v>88</v>
      </c>
      <c r="L26" s="3">
        <v>0.12630428</v>
      </c>
      <c r="M26" s="4">
        <v>641.686411149826</v>
      </c>
      <c r="N26">
        <v>25</v>
      </c>
      <c r="O26" s="3">
        <v>1232285</v>
      </c>
      <c r="P26" s="3">
        <v>12.3097969130788</v>
      </c>
      <c r="Q26" s="2">
        <v>28.6493556871647</v>
      </c>
      <c r="R26" s="2">
        <v>0.00109</v>
      </c>
      <c r="S26">
        <v>1</v>
      </c>
      <c r="T26" s="2">
        <v>43.8788515406162</v>
      </c>
      <c r="U26" s="2">
        <v>0.0426415274900231</v>
      </c>
      <c r="V26">
        <v>0.125616794047171</v>
      </c>
      <c r="W26">
        <v>0.0796678699004127</v>
      </c>
      <c r="X26" s="3">
        <v>750.4714</v>
      </c>
      <c r="Y26" s="9">
        <v>0.0998863107047022</v>
      </c>
      <c r="Z26" s="9">
        <v>445823.792486583</v>
      </c>
      <c r="AA26" s="4">
        <v>1401</v>
      </c>
      <c r="AB26">
        <v>66.5412</v>
      </c>
      <c r="AC26">
        <f t="shared" si="0"/>
        <v>15.2963090635752</v>
      </c>
      <c r="AD26" s="3">
        <v>6.4722</v>
      </c>
      <c r="AE26" s="3">
        <v>2972886</v>
      </c>
      <c r="AF26">
        <v>0.00596448856511734</v>
      </c>
      <c r="AG26">
        <v>0.99766467173992</v>
      </c>
      <c r="AH26" s="3">
        <v>198636607</v>
      </c>
      <c r="AI26" s="3">
        <v>3.9612947307911</v>
      </c>
      <c r="AJ26">
        <v>0.00799013603438197</v>
      </c>
      <c r="AK26">
        <v>0.305976157614799</v>
      </c>
      <c r="AL26">
        <v>0.070820140659587</v>
      </c>
      <c r="AM26" s="3">
        <v>493.007912957468</v>
      </c>
      <c r="AN26" s="3">
        <v>101.1</v>
      </c>
      <c r="AO26" s="3">
        <v>427.345960940346</v>
      </c>
      <c r="AP26" s="3">
        <v>49.84</v>
      </c>
      <c r="AQ26" s="4">
        <v>3258.21697490092</v>
      </c>
      <c r="AR26" s="3">
        <v>98479.36</v>
      </c>
      <c r="AS26" s="3">
        <v>37304.53</v>
      </c>
      <c r="AT26">
        <v>2175</v>
      </c>
      <c r="AU26">
        <v>1001</v>
      </c>
      <c r="AV26">
        <v>1065</v>
      </c>
      <c r="AW26">
        <v>838</v>
      </c>
      <c r="AX26">
        <v>897</v>
      </c>
      <c r="AY26">
        <v>62</v>
      </c>
      <c r="AZ26">
        <v>100</v>
      </c>
      <c r="BA26">
        <v>30</v>
      </c>
    </row>
    <row r="27" spans="1:53">
      <c r="A27" t="s">
        <v>985</v>
      </c>
      <c r="B27" t="s">
        <v>986</v>
      </c>
      <c r="C27">
        <v>2000</v>
      </c>
      <c r="D27">
        <v>0.00589365812803564</v>
      </c>
      <c r="E27">
        <v>4.53259949315326</v>
      </c>
      <c r="F27" s="2">
        <v>0.13092034722215</v>
      </c>
      <c r="G27">
        <v>1.53018368340111</v>
      </c>
      <c r="H27" s="3">
        <v>17.4743839547744</v>
      </c>
      <c r="I27" s="4">
        <v>161</v>
      </c>
      <c r="J27" s="4">
        <v>912</v>
      </c>
      <c r="K27">
        <v>58</v>
      </c>
      <c r="L27" s="3">
        <v>0.0861330614325771</v>
      </c>
      <c r="M27" s="4">
        <v>86</v>
      </c>
      <c r="N27">
        <v>23</v>
      </c>
      <c r="O27" s="3">
        <v>174319</v>
      </c>
      <c r="P27" s="3">
        <v>9.06248721370548</v>
      </c>
      <c r="Q27" s="2">
        <v>11.8981361248177</v>
      </c>
      <c r="R27" s="2">
        <v>0.000158911107058449</v>
      </c>
      <c r="S27">
        <v>0</v>
      </c>
      <c r="T27" s="2">
        <v>12.9046052631579</v>
      </c>
      <c r="U27" s="2">
        <v>0.04363352</v>
      </c>
      <c r="V27">
        <v>0.024634448574969</v>
      </c>
      <c r="W27">
        <v>0.0150717190601236</v>
      </c>
      <c r="X27" s="3">
        <v>47.6789135083428</v>
      </c>
      <c r="Y27" s="9">
        <v>0.319422820944246</v>
      </c>
      <c r="Z27" s="9">
        <v>40310.0363472915</v>
      </c>
      <c r="AA27" s="4">
        <v>1993.04430238248</v>
      </c>
      <c r="AB27">
        <v>11.9117</v>
      </c>
      <c r="AC27">
        <v>1.9</v>
      </c>
      <c r="AD27" s="3">
        <v>0.272259570089184</v>
      </c>
      <c r="AE27" s="3">
        <v>25479.8365722388</v>
      </c>
      <c r="AF27">
        <v>0.00160082407611118</v>
      </c>
      <c r="AG27">
        <v>0.953702714758713</v>
      </c>
      <c r="AH27" s="3">
        <v>26569777</v>
      </c>
      <c r="AI27" s="3">
        <v>1.27316545242322</v>
      </c>
      <c r="AJ27">
        <v>0.265504225629578</v>
      </c>
      <c r="AK27">
        <v>0.09125348461292</v>
      </c>
      <c r="AL27">
        <v>0.000841138329065394</v>
      </c>
      <c r="AM27" s="3">
        <v>2074.8694152621</v>
      </c>
      <c r="AN27" s="3">
        <v>0.767118156107639</v>
      </c>
      <c r="AO27" s="3">
        <v>129.046052631579</v>
      </c>
      <c r="AP27" s="3">
        <v>21.2879177377892</v>
      </c>
      <c r="AQ27" s="4">
        <v>5430</v>
      </c>
      <c r="AR27" s="3">
        <v>5605.09700695799</v>
      </c>
      <c r="AS27" s="3">
        <v>2358.31089166812</v>
      </c>
      <c r="AT27">
        <v>9</v>
      </c>
      <c r="AU27">
        <v>0</v>
      </c>
      <c r="AV27">
        <v>0</v>
      </c>
      <c r="AW27">
        <v>0</v>
      </c>
      <c r="AX27">
        <v>5</v>
      </c>
      <c r="AY27">
        <v>0</v>
      </c>
      <c r="AZ27">
        <v>0</v>
      </c>
      <c r="BA27">
        <v>0</v>
      </c>
    </row>
    <row r="28" spans="1:53">
      <c r="A28" t="s">
        <v>987</v>
      </c>
      <c r="B28" t="s">
        <v>986</v>
      </c>
      <c r="C28">
        <v>2001</v>
      </c>
      <c r="D28">
        <v>0.00610614946938057</v>
      </c>
      <c r="E28">
        <v>4.82028156560504</v>
      </c>
      <c r="F28" s="2">
        <v>0.0611527022483279</v>
      </c>
      <c r="G28">
        <v>1.67062399873328</v>
      </c>
      <c r="H28" s="3">
        <v>19.2175628040381</v>
      </c>
      <c r="I28" s="4">
        <v>117</v>
      </c>
      <c r="J28" s="4">
        <v>1134</v>
      </c>
      <c r="K28">
        <v>61</v>
      </c>
      <c r="L28" s="3">
        <v>0.0815075520461305</v>
      </c>
      <c r="M28" s="4">
        <v>88</v>
      </c>
      <c r="N28">
        <v>25</v>
      </c>
      <c r="O28" s="3">
        <v>208213</v>
      </c>
      <c r="P28" s="3">
        <v>9.18718387997999</v>
      </c>
      <c r="Q28" s="2">
        <v>15.3375296297034</v>
      </c>
      <c r="R28" s="2">
        <v>0.000158911107058449</v>
      </c>
      <c r="S28">
        <v>0</v>
      </c>
      <c r="T28" s="2">
        <v>16.8491651896103</v>
      </c>
      <c r="U28" s="2">
        <v>0.00519270010647817</v>
      </c>
      <c r="V28">
        <v>0.0230889235569423</v>
      </c>
      <c r="W28">
        <v>0.0162666858382595</v>
      </c>
      <c r="X28" s="3">
        <v>62.1834</v>
      </c>
      <c r="Y28" s="9">
        <v>0.303654089615116</v>
      </c>
      <c r="Z28" s="9">
        <v>46749.3092681092</v>
      </c>
      <c r="AA28" s="4">
        <v>1946.16259475328</v>
      </c>
      <c r="AB28">
        <v>15.3998</v>
      </c>
      <c r="AC28">
        <v>1.9103</v>
      </c>
      <c r="AD28" s="3">
        <v>0.3651</v>
      </c>
      <c r="AE28" s="3">
        <v>31044.8043221407</v>
      </c>
      <c r="AF28">
        <v>0.00176703176192822</v>
      </c>
      <c r="AG28">
        <v>0.955187860366898</v>
      </c>
      <c r="AH28" s="3">
        <v>29832630</v>
      </c>
      <c r="AI28" s="3">
        <v>1.05011857662688</v>
      </c>
      <c r="AJ28">
        <v>0.2690924931385</v>
      </c>
      <c r="AK28">
        <v>0.106663114243287</v>
      </c>
      <c r="AL28">
        <v>0.00106782104443128</v>
      </c>
      <c r="AM28" s="3">
        <v>1800.15293472761</v>
      </c>
      <c r="AN28" s="3">
        <v>0.9759670781893</v>
      </c>
      <c r="AO28" s="3">
        <v>168.491651896103</v>
      </c>
      <c r="AP28" s="3">
        <v>24.1808911739503</v>
      </c>
      <c r="AQ28" s="4">
        <v>5561</v>
      </c>
      <c r="AR28" s="3">
        <v>7651.51953024335</v>
      </c>
      <c r="AS28" s="3">
        <v>2830.93908900197</v>
      </c>
      <c r="AT28">
        <v>13</v>
      </c>
      <c r="AU28">
        <v>0</v>
      </c>
      <c r="AV28">
        <v>0</v>
      </c>
      <c r="AW28">
        <v>0</v>
      </c>
      <c r="AX28">
        <v>13</v>
      </c>
      <c r="AY28">
        <v>0</v>
      </c>
      <c r="AZ28">
        <v>0</v>
      </c>
      <c r="BA28">
        <v>0</v>
      </c>
    </row>
    <row r="29" spans="1:53">
      <c r="A29" t="s">
        <v>988</v>
      </c>
      <c r="B29" t="s">
        <v>986</v>
      </c>
      <c r="C29">
        <v>2002</v>
      </c>
      <c r="D29">
        <v>0.00600101194642655</v>
      </c>
      <c r="E29">
        <v>5.07517381523383</v>
      </c>
      <c r="F29" s="2">
        <v>0.195956469248292</v>
      </c>
      <c r="G29">
        <v>0.604754633202162</v>
      </c>
      <c r="H29" s="3">
        <v>324.09</v>
      </c>
      <c r="I29" s="4">
        <v>94</v>
      </c>
      <c r="J29" s="4">
        <v>1125</v>
      </c>
      <c r="K29">
        <v>39</v>
      </c>
      <c r="L29" s="3">
        <v>0.0719937833939419</v>
      </c>
      <c r="M29" s="4">
        <v>89</v>
      </c>
      <c r="N29">
        <v>31</v>
      </c>
      <c r="O29" s="3">
        <v>119773</v>
      </c>
      <c r="P29" s="3">
        <v>9.31188054625449</v>
      </c>
      <c r="Q29" s="2">
        <v>19.5488393335849</v>
      </c>
      <c r="R29" s="2">
        <v>0.000252434850863422</v>
      </c>
      <c r="S29">
        <v>0</v>
      </c>
      <c r="T29" s="2">
        <v>21.4234263641804</v>
      </c>
      <c r="U29" s="2">
        <v>0.0063439797228743</v>
      </c>
      <c r="V29">
        <v>0.0194576437817467</v>
      </c>
      <c r="W29">
        <v>0.0174616526163954</v>
      </c>
      <c r="X29" s="3">
        <v>81.8374</v>
      </c>
      <c r="Y29" s="9">
        <v>0.251783264073011</v>
      </c>
      <c r="Z29" s="9">
        <v>53355.5785164972</v>
      </c>
      <c r="AA29" s="4">
        <v>1863.83374233129</v>
      </c>
      <c r="AB29">
        <v>19.6892</v>
      </c>
      <c r="AC29">
        <v>2.73</v>
      </c>
      <c r="AD29" s="3">
        <v>0.3261</v>
      </c>
      <c r="AE29" s="3">
        <v>43413.2604935354</v>
      </c>
      <c r="AF29">
        <v>0.00225304563844657</v>
      </c>
      <c r="AG29">
        <v>0.956296999797599</v>
      </c>
      <c r="AH29" s="3">
        <v>34374599</v>
      </c>
      <c r="AI29" s="3">
        <v>1.948066575041</v>
      </c>
      <c r="AJ29">
        <v>0.260350842575242</v>
      </c>
      <c r="AK29">
        <v>0.098310285717094</v>
      </c>
      <c r="AL29">
        <v>0.00131706944659934</v>
      </c>
      <c r="AM29" s="3">
        <v>1591.85901271503</v>
      </c>
      <c r="AN29" s="3">
        <v>1.21045267489712</v>
      </c>
      <c r="AO29" s="3">
        <v>214.234263641804</v>
      </c>
      <c r="AP29" s="3">
        <v>27.3</v>
      </c>
      <c r="AQ29" s="4">
        <v>5346</v>
      </c>
      <c r="AR29" s="3">
        <v>8725</v>
      </c>
      <c r="AS29" s="3">
        <v>3466.6</v>
      </c>
      <c r="AT29">
        <v>16</v>
      </c>
      <c r="AU29">
        <v>0</v>
      </c>
      <c r="AV29">
        <v>0</v>
      </c>
      <c r="AW29">
        <v>0</v>
      </c>
      <c r="AX29">
        <v>23</v>
      </c>
      <c r="AY29">
        <v>0</v>
      </c>
      <c r="AZ29">
        <v>0</v>
      </c>
      <c r="BA29">
        <v>0</v>
      </c>
    </row>
    <row r="30" spans="1:53">
      <c r="A30" t="s">
        <v>989</v>
      </c>
      <c r="B30" t="s">
        <v>986</v>
      </c>
      <c r="C30">
        <v>2003</v>
      </c>
      <c r="D30">
        <v>0.00621737384768059</v>
      </c>
      <c r="E30">
        <v>5.29330482472449</v>
      </c>
      <c r="F30" s="2">
        <v>0.0915309794988611</v>
      </c>
      <c r="G30">
        <v>0.540579764668763</v>
      </c>
      <c r="H30" s="3">
        <v>356.42</v>
      </c>
      <c r="I30" s="4">
        <v>231</v>
      </c>
      <c r="J30" s="4">
        <v>1441</v>
      </c>
      <c r="K30">
        <v>45</v>
      </c>
      <c r="L30" s="3">
        <v>0.0634264904389245</v>
      </c>
      <c r="M30" s="4">
        <v>91</v>
      </c>
      <c r="N30">
        <v>31</v>
      </c>
      <c r="O30" s="3">
        <v>100275.72527652</v>
      </c>
      <c r="P30" s="3">
        <v>9.4400087778848</v>
      </c>
      <c r="Q30" s="2">
        <v>24.2473054484327</v>
      </c>
      <c r="R30" s="2">
        <v>0.000252434850863422</v>
      </c>
      <c r="S30">
        <v>0</v>
      </c>
      <c r="T30" s="2">
        <v>26.4808855291577</v>
      </c>
      <c r="U30" s="2">
        <v>0.00806240510968012</v>
      </c>
      <c r="V30">
        <v>0.0186147121925305</v>
      </c>
      <c r="W30">
        <v>0.0188461061538257</v>
      </c>
      <c r="X30" s="3">
        <v>106.7333</v>
      </c>
      <c r="Y30" s="9">
        <v>0.239353649205163</v>
      </c>
      <c r="Z30" s="9">
        <v>61428.0887508798</v>
      </c>
      <c r="AA30" s="4">
        <v>1819.99141104294</v>
      </c>
      <c r="AB30">
        <v>24.5213</v>
      </c>
      <c r="AC30">
        <v>4.23</v>
      </c>
      <c r="AD30" s="3">
        <v>0.4373</v>
      </c>
      <c r="AE30" s="3">
        <v>52895.008693908</v>
      </c>
      <c r="AF30">
        <v>0.00234279881006072</v>
      </c>
      <c r="AG30">
        <v>0.96019523689304</v>
      </c>
      <c r="AH30" s="3">
        <v>42020153</v>
      </c>
      <c r="AI30" s="3">
        <v>1.6067832307756</v>
      </c>
      <c r="AJ30">
        <v>0.248572677137756</v>
      </c>
      <c r="AK30">
        <v>0.108873620066638</v>
      </c>
      <c r="AL30">
        <v>0.00166306695464363</v>
      </c>
      <c r="AM30" s="3">
        <v>1466.08441558442</v>
      </c>
      <c r="AN30" s="3">
        <v>1.54</v>
      </c>
      <c r="AO30" s="3">
        <v>264.808855291577</v>
      </c>
      <c r="AP30" s="3">
        <v>31.01</v>
      </c>
      <c r="AQ30" s="4">
        <v>5341</v>
      </c>
      <c r="AR30" s="3">
        <v>11910.5</v>
      </c>
      <c r="AS30" s="3">
        <v>4161.34</v>
      </c>
      <c r="AT30">
        <v>18</v>
      </c>
      <c r="AU30">
        <v>0</v>
      </c>
      <c r="AV30">
        <v>0</v>
      </c>
      <c r="AW30">
        <v>0</v>
      </c>
      <c r="AX30">
        <v>32</v>
      </c>
      <c r="AY30">
        <v>0</v>
      </c>
      <c r="AZ30">
        <v>0</v>
      </c>
      <c r="BA30">
        <v>0</v>
      </c>
    </row>
    <row r="31" spans="1:53">
      <c r="A31" t="s">
        <v>990</v>
      </c>
      <c r="B31" t="s">
        <v>986</v>
      </c>
      <c r="C31">
        <v>2004</v>
      </c>
      <c r="D31">
        <v>0.00611032122983981</v>
      </c>
      <c r="E31">
        <v>5.50938833662798</v>
      </c>
      <c r="F31" s="2">
        <v>0.2933</v>
      </c>
      <c r="G31">
        <v>0.544258825671545</v>
      </c>
      <c r="H31" s="3">
        <v>6010.76</v>
      </c>
      <c r="I31" s="4">
        <v>431</v>
      </c>
      <c r="J31" s="4">
        <v>1548</v>
      </c>
      <c r="K31">
        <v>56</v>
      </c>
      <c r="L31" s="3">
        <v>0.0663055443918293</v>
      </c>
      <c r="M31" s="4">
        <v>89</v>
      </c>
      <c r="N31">
        <v>31</v>
      </c>
      <c r="O31" s="3">
        <v>174319</v>
      </c>
      <c r="P31" s="3">
        <v>9.56813700951511</v>
      </c>
      <c r="Q31" s="2">
        <v>27.9049889124425</v>
      </c>
      <c r="R31" s="2">
        <v>0.000401</v>
      </c>
      <c r="S31">
        <v>0</v>
      </c>
      <c r="T31" s="2">
        <v>30.6841456222187</v>
      </c>
      <c r="U31" s="2">
        <v>0.00984993038007323</v>
      </c>
      <c r="V31">
        <v>0.0175130164311312</v>
      </c>
      <c r="W31">
        <v>0.0202305596912559</v>
      </c>
      <c r="X31" s="3">
        <v>137.5458</v>
      </c>
      <c r="Y31" s="9">
        <v>0.198466759137178</v>
      </c>
      <c r="Z31" s="9">
        <v>73726.8836973855</v>
      </c>
      <c r="AA31" s="4">
        <v>1743</v>
      </c>
      <c r="AB31">
        <v>28.5655</v>
      </c>
      <c r="AC31">
        <v>5.17</v>
      </c>
      <c r="AD31" s="3">
        <v>0.4313</v>
      </c>
      <c r="AE31" s="3">
        <v>73968.7313667084</v>
      </c>
      <c r="AF31">
        <v>0.00282204919181673</v>
      </c>
      <c r="AG31">
        <v>0.959826027240472</v>
      </c>
      <c r="AH31" s="3">
        <v>54946118</v>
      </c>
      <c r="AI31" s="3">
        <v>2.98073072401468</v>
      </c>
      <c r="AJ31">
        <v>0.22720335844158</v>
      </c>
      <c r="AK31">
        <v>0.112866994035773</v>
      </c>
      <c r="AL31">
        <v>0.00204814755241006</v>
      </c>
      <c r="AM31" s="3">
        <v>1372.30366492147</v>
      </c>
      <c r="AN31" s="3">
        <v>1.91</v>
      </c>
      <c r="AO31" s="3">
        <v>306.841456222186</v>
      </c>
      <c r="AP31" s="3">
        <v>35.01</v>
      </c>
      <c r="AQ31" s="4">
        <v>5378</v>
      </c>
      <c r="AR31" s="3">
        <v>13581.5</v>
      </c>
      <c r="AS31" s="3">
        <v>5095.73</v>
      </c>
      <c r="AT31">
        <v>22</v>
      </c>
      <c r="AU31">
        <v>0</v>
      </c>
      <c r="AV31">
        <v>0</v>
      </c>
      <c r="AW31">
        <v>0</v>
      </c>
      <c r="AX31">
        <v>40</v>
      </c>
      <c r="AY31">
        <v>0</v>
      </c>
      <c r="AZ31">
        <v>0</v>
      </c>
      <c r="BA31">
        <v>0</v>
      </c>
    </row>
    <row r="32" spans="1:53">
      <c r="A32" t="s">
        <v>991</v>
      </c>
      <c r="B32" t="s">
        <v>986</v>
      </c>
      <c r="C32">
        <v>2005</v>
      </c>
      <c r="D32">
        <v>0.00633062419380047</v>
      </c>
      <c r="E32">
        <v>5.65599181081985</v>
      </c>
      <c r="F32" s="2">
        <v>0.137</v>
      </c>
      <c r="G32">
        <v>0.542153958197659</v>
      </c>
      <c r="H32" s="3">
        <v>7018.76</v>
      </c>
      <c r="I32" s="4">
        <v>700</v>
      </c>
      <c r="J32" s="4">
        <v>1478</v>
      </c>
      <c r="K32">
        <v>44</v>
      </c>
      <c r="L32" s="3">
        <v>0.075976507023154</v>
      </c>
      <c r="M32" s="4">
        <v>93</v>
      </c>
      <c r="N32">
        <v>31</v>
      </c>
      <c r="O32" s="3">
        <v>208213</v>
      </c>
      <c r="P32" s="3">
        <v>9.69979124078838</v>
      </c>
      <c r="Q32" s="2">
        <v>31.802729897461</v>
      </c>
      <c r="R32" s="2">
        <v>0.000401</v>
      </c>
      <c r="S32">
        <v>0</v>
      </c>
      <c r="T32" s="2">
        <v>34.8571823998467</v>
      </c>
      <c r="U32" s="2">
        <v>0.0125180300844838</v>
      </c>
      <c r="V32">
        <v>0.0213750905724177</v>
      </c>
      <c r="W32">
        <v>0.0218345470425135</v>
      </c>
      <c r="X32" s="3">
        <v>165.0431</v>
      </c>
      <c r="Y32" s="9">
        <v>0.188669184269653</v>
      </c>
      <c r="Z32" s="9">
        <v>91492.6482886768</v>
      </c>
      <c r="AA32" s="4">
        <v>1702</v>
      </c>
      <c r="AB32">
        <v>33.1553</v>
      </c>
      <c r="AC32">
        <v>6.92</v>
      </c>
      <c r="AD32" s="3">
        <v>0.4211</v>
      </c>
      <c r="AE32" s="3">
        <v>90124</v>
      </c>
      <c r="AF32">
        <v>0.00285328943202685</v>
      </c>
      <c r="AG32">
        <v>0.964414614069524</v>
      </c>
      <c r="AH32" s="3">
        <v>71259252</v>
      </c>
      <c r="AI32" s="3">
        <v>2.45853412001775</v>
      </c>
      <c r="AJ32">
        <v>0.210923704922238</v>
      </c>
      <c r="AK32">
        <v>0.09603132117212</v>
      </c>
      <c r="AL32">
        <v>0.00258700535499462</v>
      </c>
      <c r="AM32" s="3">
        <v>1299.8353909465</v>
      </c>
      <c r="AN32" s="3">
        <v>2.43</v>
      </c>
      <c r="AO32" s="3">
        <v>348.571823998467</v>
      </c>
      <c r="AP32" s="3">
        <v>36.4</v>
      </c>
      <c r="AQ32" s="4">
        <v>6144</v>
      </c>
      <c r="AR32" s="3">
        <v>15113.7</v>
      </c>
      <c r="AS32" s="3">
        <v>5368.61</v>
      </c>
      <c r="AT32">
        <v>24</v>
      </c>
      <c r="AU32">
        <v>0</v>
      </c>
      <c r="AV32">
        <v>0</v>
      </c>
      <c r="AW32">
        <v>0</v>
      </c>
      <c r="AX32">
        <v>42</v>
      </c>
      <c r="AY32">
        <v>0</v>
      </c>
      <c r="AZ32">
        <v>0</v>
      </c>
      <c r="BA32">
        <v>0</v>
      </c>
    </row>
    <row r="33" spans="1:53">
      <c r="A33" t="s">
        <v>992</v>
      </c>
      <c r="B33" t="s">
        <v>986</v>
      </c>
      <c r="C33">
        <v>2006</v>
      </c>
      <c r="D33">
        <v>0.00608758365295158</v>
      </c>
      <c r="E33">
        <v>5.85220247977447</v>
      </c>
      <c r="F33" s="2">
        <v>0.439</v>
      </c>
      <c r="G33">
        <v>0.426526954596996</v>
      </c>
      <c r="H33" s="3">
        <v>786</v>
      </c>
      <c r="I33" s="4">
        <v>997</v>
      </c>
      <c r="J33" s="4">
        <v>1957</v>
      </c>
      <c r="K33">
        <v>45</v>
      </c>
      <c r="L33" s="3">
        <v>0.0684533636277149</v>
      </c>
      <c r="M33" s="4">
        <v>100</v>
      </c>
      <c r="N33">
        <v>32</v>
      </c>
      <c r="O33" s="3">
        <v>119773</v>
      </c>
      <c r="P33" s="3">
        <v>9.83144547206166</v>
      </c>
      <c r="Q33" s="2">
        <v>33.2448372093023</v>
      </c>
      <c r="R33" s="2">
        <v>0.000637</v>
      </c>
      <c r="S33">
        <v>0</v>
      </c>
      <c r="T33" s="2">
        <v>37.6631643288474</v>
      </c>
      <c r="U33" s="2">
        <v>0.0117948717948718</v>
      </c>
      <c r="V33">
        <v>0.0171711011971628</v>
      </c>
      <c r="W33">
        <v>0.0234385343937711</v>
      </c>
      <c r="X33" s="3">
        <v>214.2151</v>
      </c>
      <c r="Y33" s="9">
        <v>0.156440320318482</v>
      </c>
      <c r="Z33" s="9">
        <v>79278.4054572586</v>
      </c>
      <c r="AA33" s="4">
        <v>1630</v>
      </c>
      <c r="AB33">
        <v>35.7382</v>
      </c>
      <c r="AC33">
        <v>8.2</v>
      </c>
      <c r="AD33" s="3">
        <v>0.4229</v>
      </c>
      <c r="AE33" s="3">
        <v>126030</v>
      </c>
      <c r="AF33">
        <v>0.00356200080267256</v>
      </c>
      <c r="AG33">
        <v>0.970781588274197</v>
      </c>
      <c r="AH33" s="3">
        <v>87943490</v>
      </c>
      <c r="AI33" s="3">
        <v>4.56080698828177</v>
      </c>
      <c r="AJ33">
        <v>0.199804538237173</v>
      </c>
      <c r="AK33">
        <v>0.106847351366881</v>
      </c>
      <c r="AL33">
        <v>0.00242388474954947</v>
      </c>
      <c r="AM33" s="3">
        <v>1538.33913043478</v>
      </c>
      <c r="AN33" s="3">
        <v>2.3</v>
      </c>
      <c r="AO33" s="3">
        <v>376.631643288474</v>
      </c>
      <c r="AP33" s="3">
        <v>37</v>
      </c>
      <c r="AQ33" s="4">
        <v>6301</v>
      </c>
      <c r="AR33" s="3">
        <v>15657</v>
      </c>
      <c r="AS33" s="3">
        <v>3738</v>
      </c>
      <c r="AT33">
        <v>28</v>
      </c>
      <c r="AU33">
        <v>0</v>
      </c>
      <c r="AV33">
        <v>0</v>
      </c>
      <c r="AW33">
        <v>0</v>
      </c>
      <c r="AX33">
        <v>42</v>
      </c>
      <c r="AY33">
        <v>0</v>
      </c>
      <c r="AZ33">
        <v>0</v>
      </c>
      <c r="BA33">
        <v>0</v>
      </c>
    </row>
    <row r="34" spans="1:53">
      <c r="A34" t="s">
        <v>993</v>
      </c>
      <c r="B34" t="s">
        <v>986</v>
      </c>
      <c r="C34">
        <v>2007</v>
      </c>
      <c r="D34">
        <v>0.0331269940275196</v>
      </c>
      <c r="E34">
        <v>6.01859321449623</v>
      </c>
      <c r="F34" s="2">
        <v>0.33</v>
      </c>
      <c r="G34">
        <v>0.43347701005228</v>
      </c>
      <c r="H34" s="3">
        <v>232.47</v>
      </c>
      <c r="I34" s="4">
        <v>1060</v>
      </c>
      <c r="J34" s="4">
        <v>2929</v>
      </c>
      <c r="K34">
        <v>44</v>
      </c>
      <c r="L34" s="3">
        <v>0.0678080272460769</v>
      </c>
      <c r="M34" s="4">
        <v>107</v>
      </c>
      <c r="N34">
        <v>32</v>
      </c>
      <c r="O34" s="3">
        <v>130505</v>
      </c>
      <c r="P34" s="3">
        <v>9.96672273603083</v>
      </c>
      <c r="Q34" s="2">
        <v>33.2857399103139</v>
      </c>
      <c r="R34" s="2">
        <v>0.000637</v>
      </c>
      <c r="S34">
        <v>0</v>
      </c>
      <c r="T34" s="2">
        <v>38.6962777604004</v>
      </c>
      <c r="U34" s="2">
        <v>0.0118869243831785</v>
      </c>
      <c r="V34">
        <v>0.0172250503137209</v>
      </c>
      <c r="W34">
        <v>0.0252968671968856</v>
      </c>
      <c r="X34" s="3">
        <v>285.5242</v>
      </c>
      <c r="Y34" s="9">
        <v>0.148717436359055</v>
      </c>
      <c r="Z34" s="9">
        <v>121384.862826296</v>
      </c>
      <c r="AA34" s="4">
        <v>1597</v>
      </c>
      <c r="AB34">
        <v>37.1136</v>
      </c>
      <c r="AC34">
        <v>9.2288</v>
      </c>
      <c r="AD34" s="3">
        <v>0.5722</v>
      </c>
      <c r="AE34" s="3">
        <v>153555.8</v>
      </c>
      <c r="AF34">
        <v>0.00369265656825566</v>
      </c>
      <c r="AG34">
        <v>0.974146368443708</v>
      </c>
      <c r="AH34" s="3">
        <v>101809056</v>
      </c>
      <c r="AI34" s="3">
        <v>3.76179555743421</v>
      </c>
      <c r="AJ34">
        <v>0.190186484223537</v>
      </c>
      <c r="AK34">
        <v>0.120388095102661</v>
      </c>
      <c r="AL34">
        <v>0.00248149306641643</v>
      </c>
      <c r="AM34" s="3">
        <v>1747.23109243697</v>
      </c>
      <c r="AN34" s="3">
        <v>2.38</v>
      </c>
      <c r="AO34" s="3">
        <v>386.962777604004</v>
      </c>
      <c r="AP34" s="3">
        <v>34.777</v>
      </c>
      <c r="AQ34" s="4">
        <v>6361</v>
      </c>
      <c r="AR34" s="3">
        <v>16227.67</v>
      </c>
      <c r="AS34" s="3">
        <v>4231.67</v>
      </c>
      <c r="AT34">
        <v>33</v>
      </c>
      <c r="AU34">
        <v>0</v>
      </c>
      <c r="AV34">
        <v>0</v>
      </c>
      <c r="AW34">
        <v>0</v>
      </c>
      <c r="AX34">
        <v>48</v>
      </c>
      <c r="AY34">
        <v>0</v>
      </c>
      <c r="AZ34">
        <v>0</v>
      </c>
      <c r="BA34">
        <v>0</v>
      </c>
    </row>
    <row r="35" spans="1:53">
      <c r="A35" t="s">
        <v>994</v>
      </c>
      <c r="B35" t="s">
        <v>986</v>
      </c>
      <c r="C35">
        <v>2008</v>
      </c>
      <c r="D35">
        <v>0.0330208493594453</v>
      </c>
      <c r="E35">
        <v>6.18208490671663</v>
      </c>
      <c r="F35" s="2">
        <v>0.0611</v>
      </c>
      <c r="G35">
        <v>0.747228850405442</v>
      </c>
      <c r="H35" s="3">
        <v>490</v>
      </c>
      <c r="I35" s="4">
        <v>1537</v>
      </c>
      <c r="J35" s="4">
        <v>4053</v>
      </c>
      <c r="K35">
        <v>73</v>
      </c>
      <c r="L35" s="3">
        <v>0.06771867</v>
      </c>
      <c r="M35" s="4">
        <v>114</v>
      </c>
      <c r="N35">
        <v>32</v>
      </c>
      <c r="O35" s="3">
        <v>376412</v>
      </c>
      <c r="P35" s="3">
        <v>10.102</v>
      </c>
      <c r="Q35" s="2">
        <v>32.8602891156463</v>
      </c>
      <c r="R35" s="2">
        <v>0.000202</v>
      </c>
      <c r="S35">
        <v>0</v>
      </c>
      <c r="T35" s="2">
        <v>39.8853303332748</v>
      </c>
      <c r="U35" s="2">
        <v>0.0126115348188026</v>
      </c>
      <c r="V35">
        <v>0.0181266311131283</v>
      </c>
      <c r="W35">
        <v>0.0271552</v>
      </c>
      <c r="X35" s="3">
        <v>334.64</v>
      </c>
      <c r="Y35" s="9">
        <v>0.123313213395263</v>
      </c>
      <c r="Z35" s="9">
        <v>133542.541056966</v>
      </c>
      <c r="AA35" s="4">
        <v>1579</v>
      </c>
      <c r="AB35">
        <v>38.6437</v>
      </c>
      <c r="AC35">
        <v>10.1728</v>
      </c>
      <c r="AD35" s="3">
        <v>0.4803</v>
      </c>
      <c r="AE35" s="3">
        <v>264612.8</v>
      </c>
      <c r="AF35">
        <v>0.005105959945431</v>
      </c>
      <c r="AG35">
        <v>0.977495113296272</v>
      </c>
      <c r="AH35" s="3">
        <v>119397200</v>
      </c>
      <c r="AI35" s="3">
        <v>6.97847686031278</v>
      </c>
      <c r="AJ35">
        <v>0.16193426757139</v>
      </c>
      <c r="AK35">
        <v>0.108433597385786</v>
      </c>
      <c r="AL35">
        <v>0.00261128944027579</v>
      </c>
      <c r="AM35" s="3">
        <v>2048.39130434783</v>
      </c>
      <c r="AN35" s="3">
        <v>2.53</v>
      </c>
      <c r="AO35" s="3">
        <v>398.853303332748</v>
      </c>
      <c r="AP35" s="3">
        <v>32.553</v>
      </c>
      <c r="AQ35" s="4">
        <v>6001</v>
      </c>
      <c r="AR35" s="3">
        <v>16798.33</v>
      </c>
      <c r="AS35" s="3">
        <v>4725.33</v>
      </c>
      <c r="AT35">
        <v>36</v>
      </c>
      <c r="AU35">
        <v>0</v>
      </c>
      <c r="AV35">
        <v>0</v>
      </c>
      <c r="AW35">
        <v>0</v>
      </c>
      <c r="AX35">
        <v>56</v>
      </c>
      <c r="AY35">
        <v>0</v>
      </c>
      <c r="AZ35">
        <v>0</v>
      </c>
      <c r="BA35">
        <v>0</v>
      </c>
    </row>
    <row r="36" spans="1:53">
      <c r="A36" t="s">
        <v>995</v>
      </c>
      <c r="B36" t="s">
        <v>986</v>
      </c>
      <c r="C36">
        <v>2009</v>
      </c>
      <c r="D36">
        <v>0.0302374555470187</v>
      </c>
      <c r="E36">
        <v>6.37331978957701</v>
      </c>
      <c r="F36" s="2">
        <v>0.0592</v>
      </c>
      <c r="G36">
        <v>0.824004989223889</v>
      </c>
      <c r="H36" s="3">
        <v>144.924045801527</v>
      </c>
      <c r="I36" s="4">
        <v>1970</v>
      </c>
      <c r="J36" s="4">
        <v>3989</v>
      </c>
      <c r="K36">
        <v>98</v>
      </c>
      <c r="L36" s="3">
        <v>0.06679837</v>
      </c>
      <c r="M36" s="4">
        <v>122</v>
      </c>
      <c r="N36">
        <v>31</v>
      </c>
      <c r="O36" s="3">
        <v>412295</v>
      </c>
      <c r="P36" s="3">
        <v>10.241</v>
      </c>
      <c r="Q36" s="2">
        <v>33.0549765502866</v>
      </c>
      <c r="R36" s="2">
        <v>0.000726</v>
      </c>
      <c r="S36">
        <v>0</v>
      </c>
      <c r="T36" s="2">
        <v>41.4320705421293</v>
      </c>
      <c r="U36" s="2">
        <v>0.0122985370691793</v>
      </c>
      <c r="V36">
        <v>0.01552362690762</v>
      </c>
      <c r="W36">
        <v>0.02930821</v>
      </c>
      <c r="X36" s="3">
        <v>359.76</v>
      </c>
      <c r="Y36" s="9">
        <v>0.116758434681421</v>
      </c>
      <c r="Z36" s="9">
        <v>148284.736027404</v>
      </c>
      <c r="AA36" s="4">
        <v>1554</v>
      </c>
      <c r="AB36">
        <v>40.5968</v>
      </c>
      <c r="AC36">
        <v>10.0497</v>
      </c>
      <c r="AD36" s="3">
        <v>0.6138</v>
      </c>
      <c r="AE36" s="3">
        <v>189529.6</v>
      </c>
      <c r="AF36">
        <v>0.00331950742350124</v>
      </c>
      <c r="AG36">
        <v>0.979057967587752</v>
      </c>
      <c r="AH36" s="3">
        <v>138729422</v>
      </c>
      <c r="AI36" s="3">
        <v>5.75591190730745</v>
      </c>
      <c r="AJ36">
        <v>0.155789158744003</v>
      </c>
      <c r="AK36">
        <v>0.12866808770983</v>
      </c>
      <c r="AL36">
        <v>0.0025310254735467</v>
      </c>
      <c r="AM36" s="3">
        <v>2302.24596774194</v>
      </c>
      <c r="AN36" s="3">
        <v>2.48</v>
      </c>
      <c r="AO36" s="3">
        <v>414.320705421293</v>
      </c>
      <c r="AP36" s="3">
        <v>30.33</v>
      </c>
      <c r="AQ36" s="4">
        <v>8326</v>
      </c>
      <c r="AR36" s="3">
        <v>17369</v>
      </c>
      <c r="AS36" s="3">
        <v>5219</v>
      </c>
      <c r="AT36">
        <v>39</v>
      </c>
      <c r="AU36">
        <v>0</v>
      </c>
      <c r="AV36">
        <v>0</v>
      </c>
      <c r="AW36">
        <v>0</v>
      </c>
      <c r="AX36">
        <v>61</v>
      </c>
      <c r="AY36">
        <v>0</v>
      </c>
      <c r="AZ36">
        <v>0</v>
      </c>
      <c r="BA36">
        <v>0</v>
      </c>
    </row>
    <row r="37" spans="1:53">
      <c r="A37" t="s">
        <v>996</v>
      </c>
      <c r="B37" t="s">
        <v>986</v>
      </c>
      <c r="C37">
        <v>2010</v>
      </c>
      <c r="D37">
        <v>0.0314147001157361</v>
      </c>
      <c r="E37">
        <v>6.53524127101366</v>
      </c>
      <c r="F37" s="2">
        <v>0.1677</v>
      </c>
      <c r="G37">
        <v>0.7489135096568</v>
      </c>
      <c r="H37" s="3">
        <v>525.17</v>
      </c>
      <c r="I37" s="4">
        <v>1785</v>
      </c>
      <c r="J37" s="4">
        <v>6317</v>
      </c>
      <c r="K37">
        <v>99</v>
      </c>
      <c r="L37" s="3">
        <v>0.065453</v>
      </c>
      <c r="M37" s="4">
        <v>128</v>
      </c>
      <c r="N37">
        <v>31</v>
      </c>
      <c r="O37" s="3">
        <v>500502</v>
      </c>
      <c r="P37" s="3">
        <v>10.38</v>
      </c>
      <c r="Q37" s="2">
        <v>33.0352731106989</v>
      </c>
      <c r="R37" s="2">
        <v>0.000202</v>
      </c>
      <c r="S37">
        <v>0</v>
      </c>
      <c r="T37" s="2">
        <v>43.5826775651114</v>
      </c>
      <c r="U37" s="2">
        <v>0.0108922927303671</v>
      </c>
      <c r="V37">
        <v>0.0157528243085314</v>
      </c>
      <c r="W37">
        <v>0.03146122</v>
      </c>
      <c r="X37" s="3">
        <v>407.13</v>
      </c>
      <c r="Y37" s="9">
        <v>0.112585808773118</v>
      </c>
      <c r="Z37" s="9">
        <v>177126.273367635</v>
      </c>
      <c r="AA37" s="4">
        <v>1502</v>
      </c>
      <c r="AB37">
        <v>42.9224</v>
      </c>
      <c r="AC37">
        <v>10.51</v>
      </c>
      <c r="AD37" s="3">
        <v>0.6372</v>
      </c>
      <c r="AE37" s="3">
        <v>220546.8</v>
      </c>
      <c r="AF37">
        <v>0.00322873003882438</v>
      </c>
      <c r="AG37">
        <v>0.980710784744304</v>
      </c>
      <c r="AH37" s="3">
        <v>159875939</v>
      </c>
      <c r="AI37" s="3">
        <v>10.6777461565563</v>
      </c>
      <c r="AJ37">
        <v>0.154005689328859</v>
      </c>
      <c r="AK37">
        <v>0.145731025356342</v>
      </c>
      <c r="AL37">
        <v>0.00227445803929532</v>
      </c>
      <c r="AM37" s="3">
        <v>3049.44642857143</v>
      </c>
      <c r="AN37" s="3">
        <v>2.24</v>
      </c>
      <c r="AO37" s="3">
        <v>435.826775651114</v>
      </c>
      <c r="AP37" s="3">
        <v>32.06</v>
      </c>
      <c r="AQ37" s="4">
        <v>7947</v>
      </c>
      <c r="AR37" s="3">
        <v>19221</v>
      </c>
      <c r="AS37" s="3">
        <v>5266</v>
      </c>
      <c r="AT37">
        <v>40</v>
      </c>
      <c r="AU37">
        <v>0</v>
      </c>
      <c r="AV37">
        <v>0</v>
      </c>
      <c r="AW37">
        <v>0</v>
      </c>
      <c r="AX37">
        <v>65</v>
      </c>
      <c r="AY37">
        <v>0</v>
      </c>
      <c r="AZ37">
        <v>0</v>
      </c>
      <c r="BA37">
        <v>0</v>
      </c>
    </row>
    <row r="38" spans="1:53">
      <c r="A38" t="s">
        <v>997</v>
      </c>
      <c r="B38" t="s">
        <v>986</v>
      </c>
      <c r="C38">
        <v>2011</v>
      </c>
      <c r="D38">
        <v>0.0334971800611835</v>
      </c>
      <c r="E38">
        <v>6.73221070646721</v>
      </c>
      <c r="F38" s="2">
        <v>0.1801</v>
      </c>
      <c r="G38">
        <v>0.862605919182922</v>
      </c>
      <c r="H38" s="3">
        <v>544.41</v>
      </c>
      <c r="I38" s="4">
        <v>2395</v>
      </c>
      <c r="J38" s="4">
        <v>8477</v>
      </c>
      <c r="K38">
        <v>146</v>
      </c>
      <c r="L38" s="3">
        <v>0.06430703</v>
      </c>
      <c r="M38" s="4">
        <v>136</v>
      </c>
      <c r="N38">
        <v>31</v>
      </c>
      <c r="O38" s="3">
        <v>340009</v>
      </c>
      <c r="P38" s="3">
        <v>10.429</v>
      </c>
      <c r="Q38" s="2">
        <v>33.5348247576435</v>
      </c>
      <c r="R38" s="2">
        <v>0.000306</v>
      </c>
      <c r="S38">
        <v>0</v>
      </c>
      <c r="T38" s="2">
        <v>45.1326776395022</v>
      </c>
      <c r="U38" s="2">
        <v>0.0077542499254399</v>
      </c>
      <c r="V38">
        <v>0.0106810681068107</v>
      </c>
      <c r="W38">
        <v>0.01990755</v>
      </c>
      <c r="X38" s="3">
        <v>159.1</v>
      </c>
      <c r="Y38" s="9">
        <v>0.0951115457515029</v>
      </c>
      <c r="Z38" s="9">
        <v>167020.384047267</v>
      </c>
      <c r="AA38" s="4">
        <v>1399</v>
      </c>
      <c r="AB38">
        <v>44.9702</v>
      </c>
      <c r="AC38">
        <v>10.87</v>
      </c>
      <c r="AD38" s="3">
        <v>0.7258</v>
      </c>
      <c r="AE38" s="3">
        <v>321477.5</v>
      </c>
      <c r="AF38">
        <v>0.00396273779631705</v>
      </c>
      <c r="AG38">
        <v>0.982612039923526</v>
      </c>
      <c r="AH38" s="3">
        <v>182824256</v>
      </c>
      <c r="AI38" s="3">
        <v>8.80710325132098</v>
      </c>
      <c r="AJ38">
        <v>0.134377646861452</v>
      </c>
      <c r="AK38">
        <v>0.145789431665566</v>
      </c>
      <c r="AL38">
        <v>0.0020875150541951</v>
      </c>
      <c r="AM38" s="3">
        <v>3900.24519230769</v>
      </c>
      <c r="AN38" s="3">
        <v>2.08</v>
      </c>
      <c r="AO38" s="3">
        <v>451.326776395022</v>
      </c>
      <c r="AP38" s="3">
        <v>34.53</v>
      </c>
      <c r="AQ38" s="4">
        <v>5013</v>
      </c>
      <c r="AR38" s="3">
        <v>21728</v>
      </c>
      <c r="AS38" s="3">
        <v>6341</v>
      </c>
      <c r="AT38">
        <v>45</v>
      </c>
      <c r="AU38">
        <v>0</v>
      </c>
      <c r="AV38">
        <v>0</v>
      </c>
      <c r="AW38">
        <v>0</v>
      </c>
      <c r="AX38">
        <v>68</v>
      </c>
      <c r="AY38">
        <v>0</v>
      </c>
      <c r="AZ38">
        <v>0</v>
      </c>
      <c r="BA38">
        <v>0</v>
      </c>
    </row>
    <row r="39" spans="1:53">
      <c r="A39" t="s">
        <v>998</v>
      </c>
      <c r="B39" t="s">
        <v>986</v>
      </c>
      <c r="C39">
        <v>2012</v>
      </c>
      <c r="D39">
        <v>0.0356721043760243</v>
      </c>
      <c r="E39">
        <v>6.90173720665657</v>
      </c>
      <c r="F39" s="2">
        <v>0.3973</v>
      </c>
      <c r="G39">
        <v>0.867061219753095</v>
      </c>
      <c r="H39" s="3">
        <v>3071.17</v>
      </c>
      <c r="I39" s="4">
        <v>3281</v>
      </c>
      <c r="J39" s="4">
        <v>10722</v>
      </c>
      <c r="K39">
        <v>136</v>
      </c>
      <c r="L39" s="3">
        <v>0.06325959</v>
      </c>
      <c r="M39" s="4">
        <v>148</v>
      </c>
      <c r="N39">
        <v>31</v>
      </c>
      <c r="O39" s="3">
        <v>442750</v>
      </c>
      <c r="P39" s="3">
        <v>10.478</v>
      </c>
      <c r="Q39" s="2">
        <v>34.333381712627</v>
      </c>
      <c r="R39" s="2">
        <v>0</v>
      </c>
      <c r="S39">
        <v>0</v>
      </c>
      <c r="T39" s="2">
        <v>47.635320177205</v>
      </c>
      <c r="U39" s="2">
        <v>0.0113109650639917</v>
      </c>
      <c r="V39">
        <v>0.0153906279078423</v>
      </c>
      <c r="W39">
        <v>0.02860602</v>
      </c>
      <c r="X39" s="3">
        <v>159.874</v>
      </c>
      <c r="Y39" s="9">
        <v>0.0945317180987181</v>
      </c>
      <c r="Z39" s="9">
        <v>186058.874458874</v>
      </c>
      <c r="AA39" s="4">
        <v>1362</v>
      </c>
      <c r="AB39">
        <v>47.3114</v>
      </c>
      <c r="AC39">
        <v>11.3034</v>
      </c>
      <c r="AD39" s="3">
        <v>0.7894</v>
      </c>
      <c r="AE39" s="3">
        <v>392072</v>
      </c>
      <c r="AF39">
        <v>0.00433563123823678</v>
      </c>
      <c r="AG39">
        <v>0.983642632660328</v>
      </c>
      <c r="AH39" s="3">
        <v>207541709</v>
      </c>
      <c r="AI39" s="3">
        <v>7.80796711038907</v>
      </c>
      <c r="AJ39">
        <v>0.136807467544028</v>
      </c>
      <c r="AK39">
        <v>0.143585011014125</v>
      </c>
      <c r="AL39">
        <v>0.00329238824003222</v>
      </c>
      <c r="AM39" s="3">
        <v>2765.4495412844</v>
      </c>
      <c r="AN39" s="3">
        <v>3.27</v>
      </c>
      <c r="AO39" s="3">
        <v>476.35320177205</v>
      </c>
      <c r="AP39" s="3">
        <v>34.88</v>
      </c>
      <c r="AQ39" s="4">
        <v>5342</v>
      </c>
      <c r="AR39" s="3">
        <v>22319</v>
      </c>
      <c r="AS39" s="3">
        <v>6846</v>
      </c>
      <c r="AT39">
        <v>51</v>
      </c>
      <c r="AU39">
        <v>0</v>
      </c>
      <c r="AV39">
        <v>0</v>
      </c>
      <c r="AW39">
        <v>0</v>
      </c>
      <c r="AX39">
        <v>77</v>
      </c>
      <c r="AY39">
        <v>0</v>
      </c>
      <c r="AZ39">
        <v>0</v>
      </c>
      <c r="BA39">
        <v>0</v>
      </c>
    </row>
    <row r="40" spans="1:53">
      <c r="A40" t="s">
        <v>999</v>
      </c>
      <c r="B40" t="s">
        <v>986</v>
      </c>
      <c r="C40">
        <v>2013</v>
      </c>
      <c r="D40">
        <v>0.0364069033100148</v>
      </c>
      <c r="E40">
        <v>7.10249935577465</v>
      </c>
      <c r="F40" s="2">
        <v>0.8675</v>
      </c>
      <c r="G40">
        <v>1.00339777150618</v>
      </c>
      <c r="H40" s="3">
        <v>3400</v>
      </c>
      <c r="I40" s="4">
        <v>3300</v>
      </c>
      <c r="J40" s="4">
        <v>18383</v>
      </c>
      <c r="K40">
        <v>139</v>
      </c>
      <c r="L40" s="3">
        <v>0.06307165</v>
      </c>
      <c r="M40" s="4">
        <v>147</v>
      </c>
      <c r="N40">
        <v>31</v>
      </c>
      <c r="O40" s="3">
        <v>399104</v>
      </c>
      <c r="P40" s="3">
        <v>10.527</v>
      </c>
      <c r="Q40" s="2">
        <v>34.7460283687943</v>
      </c>
      <c r="R40" s="2">
        <v>0.000312</v>
      </c>
      <c r="S40">
        <v>0</v>
      </c>
      <c r="T40" s="2">
        <v>48.7967131474104</v>
      </c>
      <c r="U40" s="2">
        <v>0.0118055555555556</v>
      </c>
      <c r="V40">
        <v>0.0223967665319388</v>
      </c>
      <c r="W40">
        <v>0.03554894</v>
      </c>
      <c r="X40" s="3">
        <v>165.3735</v>
      </c>
      <c r="Y40" s="9">
        <v>0.0910815115502546</v>
      </c>
      <c r="Z40" s="9">
        <v>203122.503516174</v>
      </c>
      <c r="AA40" s="4">
        <v>1356</v>
      </c>
      <c r="AB40">
        <v>48.9919</v>
      </c>
      <c r="AC40">
        <v>12.0996</v>
      </c>
      <c r="AD40" s="3">
        <v>0.8572</v>
      </c>
      <c r="AE40" s="3">
        <v>451315.4</v>
      </c>
      <c r="AF40">
        <v>0.0045379311038269</v>
      </c>
      <c r="AG40">
        <v>0.984440042632775</v>
      </c>
      <c r="AH40" s="3">
        <v>233977035</v>
      </c>
      <c r="AI40" s="3">
        <v>6.4400830958031</v>
      </c>
      <c r="AJ40">
        <v>0.134257173879381</v>
      </c>
      <c r="AK40">
        <v>0.148566274702877</v>
      </c>
      <c r="AL40">
        <v>0.00355577689243028</v>
      </c>
      <c r="AM40" s="3">
        <v>2785.82633053221</v>
      </c>
      <c r="AN40" s="3">
        <v>3.57</v>
      </c>
      <c r="AO40" s="3">
        <v>487.967131474104</v>
      </c>
      <c r="AP40" s="3">
        <v>34.93</v>
      </c>
      <c r="AQ40" s="4">
        <v>5383</v>
      </c>
      <c r="AR40" s="3">
        <v>23196</v>
      </c>
      <c r="AS40" s="3">
        <v>7279</v>
      </c>
      <c r="AT40">
        <v>57</v>
      </c>
      <c r="AU40">
        <v>2</v>
      </c>
      <c r="AV40">
        <v>0</v>
      </c>
      <c r="AW40">
        <v>0</v>
      </c>
      <c r="AX40">
        <v>77</v>
      </c>
      <c r="AY40">
        <v>0</v>
      </c>
      <c r="AZ40">
        <v>0</v>
      </c>
      <c r="BA40">
        <v>0</v>
      </c>
    </row>
    <row r="41" spans="1:53">
      <c r="A41" t="s">
        <v>1000</v>
      </c>
      <c r="B41" t="s">
        <v>986</v>
      </c>
      <c r="C41">
        <v>2014</v>
      </c>
      <c r="D41">
        <v>0.0377844234925977</v>
      </c>
      <c r="E41">
        <v>7.38585107812521</v>
      </c>
      <c r="F41" s="2">
        <v>1.063</v>
      </c>
      <c r="G41">
        <v>1.12053070550168</v>
      </c>
      <c r="H41" s="3">
        <v>3859</v>
      </c>
      <c r="I41" s="4">
        <v>3253</v>
      </c>
      <c r="J41" s="4">
        <v>19287</v>
      </c>
      <c r="K41">
        <v>124</v>
      </c>
      <c r="L41" s="3">
        <v>0.06130547</v>
      </c>
      <c r="M41" s="4">
        <v>157</v>
      </c>
      <c r="N41">
        <v>31</v>
      </c>
      <c r="O41" s="3">
        <v>386969</v>
      </c>
      <c r="P41" s="3">
        <v>10.576</v>
      </c>
      <c r="Q41" s="2">
        <v>35.3950314905528</v>
      </c>
      <c r="R41" s="2">
        <v>0.000326</v>
      </c>
      <c r="S41">
        <v>0</v>
      </c>
      <c r="T41" s="2">
        <v>49.7486967640405</v>
      </c>
      <c r="U41" s="2">
        <v>0.012835044672623</v>
      </c>
      <c r="V41">
        <v>0.0250302399952796</v>
      </c>
      <c r="W41">
        <v>0.03563808</v>
      </c>
      <c r="X41" s="3">
        <v>207.5547</v>
      </c>
      <c r="Y41" s="9">
        <v>0.0866919939453313</v>
      </c>
      <c r="Z41" s="9">
        <v>219038.022284123</v>
      </c>
      <c r="AA41" s="4">
        <v>1349</v>
      </c>
      <c r="AB41">
        <v>50.5795</v>
      </c>
      <c r="AC41">
        <f t="shared" ref="AC41:AC51" si="1">AC40*AC39/AC38</f>
        <v>12.5820256338546</v>
      </c>
      <c r="AD41" s="3">
        <v>0.9862</v>
      </c>
      <c r="AE41" s="3">
        <v>509798</v>
      </c>
      <c r="AF41">
        <v>0.00479105540842545</v>
      </c>
      <c r="AG41">
        <v>0.985074178008424</v>
      </c>
      <c r="AH41" s="3">
        <v>262059959</v>
      </c>
      <c r="AI41" s="3">
        <v>6.73144457777397</v>
      </c>
      <c r="AJ41">
        <v>0.130067402559249</v>
      </c>
      <c r="AK41">
        <v>0.146894010067758</v>
      </c>
      <c r="AL41">
        <v>0.00378676108980033</v>
      </c>
      <c r="AM41" s="3">
        <v>2763.7974025974</v>
      </c>
      <c r="AN41" s="3">
        <v>3.85</v>
      </c>
      <c r="AO41" s="3">
        <v>497.486967640405</v>
      </c>
      <c r="AP41" s="3">
        <v>34.93</v>
      </c>
      <c r="AQ41" s="4">
        <v>5501</v>
      </c>
      <c r="AR41" s="3">
        <v>25307</v>
      </c>
      <c r="AS41" s="3">
        <v>7652</v>
      </c>
      <c r="AT41">
        <v>61</v>
      </c>
      <c r="AU41">
        <v>2</v>
      </c>
      <c r="AV41">
        <v>0</v>
      </c>
      <c r="AW41">
        <v>0</v>
      </c>
      <c r="AX41">
        <v>90</v>
      </c>
      <c r="AY41">
        <v>0</v>
      </c>
      <c r="AZ41">
        <v>0</v>
      </c>
      <c r="BA41">
        <v>0</v>
      </c>
    </row>
    <row r="42" spans="1:53">
      <c r="A42" t="s">
        <v>1001</v>
      </c>
      <c r="B42" t="s">
        <v>986</v>
      </c>
      <c r="C42">
        <v>2015</v>
      </c>
      <c r="D42">
        <v>0.0373783779603075</v>
      </c>
      <c r="E42">
        <v>7.67322312112171</v>
      </c>
      <c r="F42" s="2">
        <v>0.5328</v>
      </c>
      <c r="G42">
        <v>0.71967510321992</v>
      </c>
      <c r="H42" s="3">
        <v>4403</v>
      </c>
      <c r="I42" s="4">
        <v>4304</v>
      </c>
      <c r="J42" s="4">
        <v>27935</v>
      </c>
      <c r="K42">
        <v>124</v>
      </c>
      <c r="L42" s="3">
        <v>0.06069564</v>
      </c>
      <c r="M42" s="4">
        <v>165</v>
      </c>
      <c r="N42">
        <v>31</v>
      </c>
      <c r="O42" s="3">
        <v>372241</v>
      </c>
      <c r="P42" s="3">
        <v>10.625</v>
      </c>
      <c r="Q42" s="2">
        <v>35.6396108408617</v>
      </c>
      <c r="R42" s="2">
        <v>0</v>
      </c>
      <c r="S42">
        <v>0</v>
      </c>
      <c r="T42" s="2">
        <v>49.9419612425747</v>
      </c>
      <c r="U42" s="2">
        <v>0.0147706764366646</v>
      </c>
      <c r="V42">
        <v>0.0266521758584391</v>
      </c>
      <c r="W42">
        <v>0.03839472</v>
      </c>
      <c r="X42" s="3">
        <v>261.7627</v>
      </c>
      <c r="Y42" s="9">
        <v>0.0826546739245249</v>
      </c>
      <c r="Z42" s="9">
        <v>230336.908077994</v>
      </c>
      <c r="AA42" s="4">
        <v>1358</v>
      </c>
      <c r="AB42">
        <v>51.2854</v>
      </c>
      <c r="AC42">
        <f t="shared" si="1"/>
        <v>13.4682907230911</v>
      </c>
      <c r="AD42" s="3">
        <v>1.0063</v>
      </c>
      <c r="AE42" s="3">
        <v>824041.7</v>
      </c>
      <c r="AF42">
        <v>0.00757425380370991</v>
      </c>
      <c r="AG42">
        <v>0.985081129572931</v>
      </c>
      <c r="AH42" s="3">
        <v>291704687</v>
      </c>
      <c r="AI42" s="3">
        <v>6.00257094029138</v>
      </c>
      <c r="AJ42">
        <v>0.127593795356592</v>
      </c>
      <c r="AK42">
        <v>0.160582604976143</v>
      </c>
      <c r="AL42">
        <v>0.00424004284740481</v>
      </c>
      <c r="AM42" s="3">
        <v>2498.68170230358</v>
      </c>
      <c r="AN42" s="3">
        <v>4.3541</v>
      </c>
      <c r="AO42" s="3">
        <v>499.419612425747</v>
      </c>
      <c r="AP42" s="3">
        <v>36.38</v>
      </c>
      <c r="AQ42" s="4">
        <v>5525</v>
      </c>
      <c r="AR42" s="3">
        <v>28406.02</v>
      </c>
      <c r="AS42" s="3">
        <v>8864.61</v>
      </c>
      <c r="AT42">
        <v>69</v>
      </c>
      <c r="AU42">
        <v>2</v>
      </c>
      <c r="AV42">
        <v>0</v>
      </c>
      <c r="AW42">
        <v>0</v>
      </c>
      <c r="AX42">
        <v>102</v>
      </c>
      <c r="AY42">
        <v>0</v>
      </c>
      <c r="AZ42">
        <v>0</v>
      </c>
      <c r="BA42">
        <v>0</v>
      </c>
    </row>
    <row r="43" spans="1:53">
      <c r="A43" t="s">
        <v>1002</v>
      </c>
      <c r="B43" t="s">
        <v>986</v>
      </c>
      <c r="C43">
        <v>2016</v>
      </c>
      <c r="D43">
        <v>0.0338360233873867</v>
      </c>
      <c r="E43">
        <v>7.94165125293056</v>
      </c>
      <c r="F43" s="2">
        <v>0.5112</v>
      </c>
      <c r="G43">
        <v>0.80124817306462</v>
      </c>
      <c r="H43" s="3">
        <v>4780</v>
      </c>
      <c r="I43" s="4">
        <v>5270</v>
      </c>
      <c r="J43" s="4">
        <v>31177</v>
      </c>
      <c r="K43">
        <v>123</v>
      </c>
      <c r="L43" s="3">
        <v>0.05937428</v>
      </c>
      <c r="M43" s="4">
        <v>173</v>
      </c>
      <c r="N43">
        <v>31</v>
      </c>
      <c r="O43" s="3">
        <v>336436</v>
      </c>
      <c r="P43" s="3">
        <v>10.674</v>
      </c>
      <c r="Q43" s="2">
        <v>35.6092862092862</v>
      </c>
      <c r="R43" s="2">
        <v>0.000744</v>
      </c>
      <c r="S43">
        <v>0</v>
      </c>
      <c r="T43" s="2">
        <v>49.2185823754789</v>
      </c>
      <c r="U43" s="2">
        <v>0.0169466342708315</v>
      </c>
      <c r="V43">
        <v>0.0187670105134142</v>
      </c>
      <c r="W43">
        <v>0.04015806</v>
      </c>
      <c r="X43" s="3">
        <v>398.0178</v>
      </c>
      <c r="Y43" s="9">
        <v>0.0808598621199032</v>
      </c>
      <c r="Z43" s="9">
        <v>253693.475177305</v>
      </c>
      <c r="AA43" s="4">
        <v>1373</v>
      </c>
      <c r="AB43">
        <v>51.3842</v>
      </c>
      <c r="AC43">
        <f t="shared" si="1"/>
        <v>14.0052877055555</v>
      </c>
      <c r="AD43" s="3">
        <v>1.0517</v>
      </c>
      <c r="AE43" s="3">
        <v>698874.9</v>
      </c>
      <c r="AF43">
        <v>0.00608924563482382</v>
      </c>
      <c r="AG43">
        <v>0.985327431777785</v>
      </c>
      <c r="AH43" s="3">
        <v>322811365</v>
      </c>
      <c r="AI43" s="3">
        <v>5.55917667503983</v>
      </c>
      <c r="AJ43">
        <v>0.12567257919266</v>
      </c>
      <c r="AK43">
        <v>0.164088678202286</v>
      </c>
      <c r="AL43">
        <v>0.00464319923371648</v>
      </c>
      <c r="AM43" s="3">
        <v>2367.65342960289</v>
      </c>
      <c r="AN43" s="3">
        <v>4.8475</v>
      </c>
      <c r="AO43" s="3">
        <v>492.185823754789</v>
      </c>
      <c r="AP43" s="3">
        <v>37.22</v>
      </c>
      <c r="AQ43" s="4">
        <v>5203</v>
      </c>
      <c r="AR43" s="3">
        <v>33068.61</v>
      </c>
      <c r="AS43" s="3">
        <v>9959.2</v>
      </c>
      <c r="AT43">
        <v>74</v>
      </c>
      <c r="AU43">
        <v>41</v>
      </c>
      <c r="AV43">
        <v>0</v>
      </c>
      <c r="AW43">
        <v>1</v>
      </c>
      <c r="AX43">
        <v>115</v>
      </c>
      <c r="AY43">
        <v>0</v>
      </c>
      <c r="AZ43">
        <v>0</v>
      </c>
      <c r="BA43">
        <v>0</v>
      </c>
    </row>
    <row r="44" spans="1:53">
      <c r="A44" t="s">
        <v>1003</v>
      </c>
      <c r="B44" t="s">
        <v>986</v>
      </c>
      <c r="C44">
        <v>2017</v>
      </c>
      <c r="D44">
        <v>0.0353443642169729</v>
      </c>
      <c r="E44">
        <v>8.22443157322116</v>
      </c>
      <c r="F44" s="2">
        <v>0.9545</v>
      </c>
      <c r="G44">
        <v>1.06665126033794</v>
      </c>
      <c r="H44" s="3">
        <v>1197</v>
      </c>
      <c r="I44" s="4">
        <v>5839</v>
      </c>
      <c r="J44" s="4">
        <v>32343</v>
      </c>
      <c r="K44">
        <v>65</v>
      </c>
      <c r="L44" s="3">
        <v>0.06034947</v>
      </c>
      <c r="M44" s="4">
        <v>181</v>
      </c>
      <c r="N44">
        <v>31</v>
      </c>
      <c r="O44" s="3">
        <v>444686</v>
      </c>
      <c r="P44" s="3">
        <v>10.723</v>
      </c>
      <c r="Q44" s="2">
        <v>36.5013475177305</v>
      </c>
      <c r="R44" s="2">
        <v>0.000218</v>
      </c>
      <c r="S44">
        <v>0</v>
      </c>
      <c r="T44" s="2">
        <v>49.0160952380952</v>
      </c>
      <c r="U44" s="2">
        <v>0.0198398385025865</v>
      </c>
      <c r="V44">
        <v>0.0197114273832078</v>
      </c>
      <c r="W44">
        <v>0.04432273</v>
      </c>
      <c r="X44" s="3">
        <v>300.68</v>
      </c>
      <c r="Y44" s="9">
        <v>0.0842272978663759</v>
      </c>
      <c r="Z44" s="9">
        <v>271186.988304094</v>
      </c>
      <c r="AA44" s="4">
        <v>1382</v>
      </c>
      <c r="AB44">
        <v>51.4669</v>
      </c>
      <c r="AC44">
        <f t="shared" si="1"/>
        <v>14.9918059276093</v>
      </c>
      <c r="AD44" s="3">
        <v>1.2333</v>
      </c>
      <c r="AE44" s="3">
        <v>665098</v>
      </c>
      <c r="AF44">
        <v>0.00534191233165416</v>
      </c>
      <c r="AG44">
        <v>0.986429526061478</v>
      </c>
      <c r="AH44" s="3">
        <v>355267441</v>
      </c>
      <c r="AI44" s="3">
        <v>4.17307218981999</v>
      </c>
      <c r="AJ44">
        <v>0.125484167082445</v>
      </c>
      <c r="AK44">
        <v>0.161504596441222</v>
      </c>
      <c r="AL44">
        <v>0.00509180952380952</v>
      </c>
      <c r="AM44" s="3">
        <v>2328.77450246895</v>
      </c>
      <c r="AN44" s="3">
        <v>5.3464</v>
      </c>
      <c r="AO44" s="3">
        <v>490.160952380952</v>
      </c>
      <c r="AP44" s="3">
        <v>36.84</v>
      </c>
      <c r="AQ44" s="4">
        <v>4286</v>
      </c>
      <c r="AR44" s="3">
        <v>35844</v>
      </c>
      <c r="AS44" s="3">
        <v>11982</v>
      </c>
      <c r="AT44">
        <v>78</v>
      </c>
      <c r="AU44">
        <v>82</v>
      </c>
      <c r="AV44">
        <v>5</v>
      </c>
      <c r="AW44">
        <v>6</v>
      </c>
      <c r="AX44">
        <v>120</v>
      </c>
      <c r="AY44">
        <v>5</v>
      </c>
      <c r="AZ44">
        <v>0</v>
      </c>
      <c r="BA44">
        <v>0</v>
      </c>
    </row>
    <row r="45" spans="1:53">
      <c r="A45" t="s">
        <v>1004</v>
      </c>
      <c r="B45" t="s">
        <v>986</v>
      </c>
      <c r="C45">
        <v>2018</v>
      </c>
      <c r="D45">
        <v>0.0340501405929174</v>
      </c>
      <c r="E45">
        <v>8.50065722277614</v>
      </c>
      <c r="F45" s="2">
        <v>0.4886</v>
      </c>
      <c r="G45">
        <v>0.982892630104895</v>
      </c>
      <c r="H45" s="3">
        <v>2246</v>
      </c>
      <c r="I45" s="4">
        <v>5657</v>
      </c>
      <c r="J45" s="4">
        <v>44694</v>
      </c>
      <c r="K45">
        <v>65</v>
      </c>
      <c r="L45" s="3">
        <v>0.05992559</v>
      </c>
      <c r="M45" s="4">
        <v>189</v>
      </c>
      <c r="N45">
        <v>31</v>
      </c>
      <c r="O45" s="3">
        <v>471097</v>
      </c>
      <c r="P45" s="3">
        <v>10.772</v>
      </c>
      <c r="Q45" s="2">
        <v>37.8380332610267</v>
      </c>
      <c r="R45" s="2">
        <v>0.000442</v>
      </c>
      <c r="S45">
        <v>1</v>
      </c>
      <c r="T45" s="2">
        <v>48.3686691312384</v>
      </c>
      <c r="U45" s="2">
        <v>0.0247093123886964</v>
      </c>
      <c r="V45">
        <v>0.0231862551879246</v>
      </c>
      <c r="W45">
        <v>0.04154056</v>
      </c>
      <c r="X45" s="3">
        <v>153.4626</v>
      </c>
      <c r="Y45" s="9">
        <v>0.0922349168500833</v>
      </c>
      <c r="Z45" s="9">
        <v>279905.357142857</v>
      </c>
      <c r="AA45" s="4">
        <v>1415</v>
      </c>
      <c r="AB45">
        <v>52.3349</v>
      </c>
      <c r="AC45">
        <f t="shared" si="1"/>
        <v>15.5895472973449</v>
      </c>
      <c r="AD45" s="3">
        <v>0.8552</v>
      </c>
      <c r="AE45" s="3">
        <v>681069</v>
      </c>
      <c r="AF45">
        <v>0.00509670790515845</v>
      </c>
      <c r="AG45">
        <v>0.986881609708058</v>
      </c>
      <c r="AH45" s="3">
        <v>388950684</v>
      </c>
      <c r="AI45" s="3">
        <v>4.54132520839433</v>
      </c>
      <c r="AJ45">
        <v>0.12982982621912</v>
      </c>
      <c r="AK45">
        <v>0.148538211202499</v>
      </c>
      <c r="AL45">
        <v>0.00593724584103512</v>
      </c>
      <c r="AM45" s="3">
        <v>2080.12328575209</v>
      </c>
      <c r="AN45" s="3">
        <v>6.4241</v>
      </c>
      <c r="AO45" s="3">
        <v>483.686691312384</v>
      </c>
      <c r="AP45" s="3">
        <v>38.027</v>
      </c>
      <c r="AQ45" s="4">
        <v>4292</v>
      </c>
      <c r="AR45" s="3">
        <v>37313.86</v>
      </c>
      <c r="AS45" s="3">
        <v>12158.08</v>
      </c>
      <c r="AT45">
        <v>87</v>
      </c>
      <c r="AU45">
        <v>82</v>
      </c>
      <c r="AV45">
        <v>5</v>
      </c>
      <c r="AW45">
        <v>16</v>
      </c>
      <c r="AX45">
        <v>120</v>
      </c>
      <c r="AY45">
        <v>5</v>
      </c>
      <c r="AZ45">
        <v>0</v>
      </c>
      <c r="BA45">
        <v>0</v>
      </c>
    </row>
    <row r="46" spans="1:53">
      <c r="A46" t="s">
        <v>1005</v>
      </c>
      <c r="B46" t="s">
        <v>986</v>
      </c>
      <c r="C46">
        <v>2019</v>
      </c>
      <c r="D46">
        <v>0.0313376461020121</v>
      </c>
      <c r="E46">
        <v>8.78584533796121</v>
      </c>
      <c r="F46" s="2">
        <v>0.9285</v>
      </c>
      <c r="G46">
        <v>0.927431149256075</v>
      </c>
      <c r="H46" s="3">
        <v>2423</v>
      </c>
      <c r="I46" s="4">
        <v>5024</v>
      </c>
      <c r="J46" s="4">
        <v>48244</v>
      </c>
      <c r="K46">
        <v>65</v>
      </c>
      <c r="L46" s="3">
        <v>0.05960926</v>
      </c>
      <c r="M46" s="4">
        <v>197</v>
      </c>
      <c r="N46">
        <v>31</v>
      </c>
      <c r="O46" s="3">
        <v>514854</v>
      </c>
      <c r="P46" s="3">
        <v>10.821</v>
      </c>
      <c r="Q46" s="2">
        <v>38.943393501805</v>
      </c>
      <c r="R46" s="2">
        <v>0.000748</v>
      </c>
      <c r="S46">
        <v>1</v>
      </c>
      <c r="T46" s="2">
        <v>0</v>
      </c>
      <c r="U46" s="2">
        <v>0.0244020879585972</v>
      </c>
      <c r="V46">
        <v>0.0236266209875522</v>
      </c>
      <c r="W46">
        <v>0.04115026</v>
      </c>
      <c r="X46" s="3">
        <v>141.9332</v>
      </c>
      <c r="Y46" s="9">
        <v>0.127782703341113</v>
      </c>
      <c r="Z46" s="9">
        <v>214025.493171472</v>
      </c>
      <c r="AA46" s="4">
        <v>1404</v>
      </c>
      <c r="AB46">
        <v>53.9366</v>
      </c>
      <c r="AC46">
        <f t="shared" si="1"/>
        <v>16.6876591537904</v>
      </c>
      <c r="AD46" s="3">
        <v>0.912</v>
      </c>
      <c r="AE46" s="3">
        <v>524978.4</v>
      </c>
      <c r="AF46">
        <v>0.00373504958215526</v>
      </c>
      <c r="AG46">
        <v>0.986812242359908</v>
      </c>
      <c r="AH46" s="3">
        <v>423730867</v>
      </c>
      <c r="AI46" s="3">
        <v>5.46203674765936</v>
      </c>
      <c r="AJ46">
        <v>0.128226541648584</v>
      </c>
      <c r="AK46">
        <v>0.172932237025868</v>
      </c>
      <c r="AL46">
        <v>0.00593212996389892</v>
      </c>
      <c r="AM46" s="3">
        <v>2138.42806718598</v>
      </c>
      <c r="AN46" s="3">
        <v>6.5728</v>
      </c>
      <c r="AO46" s="3">
        <v>494.359205776173</v>
      </c>
      <c r="AP46" s="3">
        <v>37.477</v>
      </c>
      <c r="AQ46" s="4">
        <v>4614</v>
      </c>
      <c r="AR46" s="3">
        <v>39472.49</v>
      </c>
      <c r="AS46" s="3">
        <v>12002.27</v>
      </c>
      <c r="AT46">
        <v>99</v>
      </c>
      <c r="AU46">
        <v>105</v>
      </c>
      <c r="AV46">
        <v>19</v>
      </c>
      <c r="AW46">
        <v>16</v>
      </c>
      <c r="AX46">
        <v>120</v>
      </c>
      <c r="AY46">
        <v>5</v>
      </c>
      <c r="AZ46">
        <v>0</v>
      </c>
      <c r="BA46">
        <v>0</v>
      </c>
    </row>
    <row r="47" spans="1:53">
      <c r="A47" t="s">
        <v>1006</v>
      </c>
      <c r="B47" t="s">
        <v>986</v>
      </c>
      <c r="C47">
        <v>2020</v>
      </c>
      <c r="D47">
        <v>0.0374985898902709</v>
      </c>
      <c r="E47">
        <v>9.4491997797304</v>
      </c>
      <c r="F47" s="2">
        <v>1.1721</v>
      </c>
      <c r="G47">
        <v>1.10259949390384</v>
      </c>
      <c r="H47" s="3">
        <v>2600</v>
      </c>
      <c r="I47" s="4">
        <v>5264</v>
      </c>
      <c r="J47" s="4">
        <v>64216</v>
      </c>
      <c r="K47">
        <v>65</v>
      </c>
      <c r="L47" s="3">
        <v>0.05984249</v>
      </c>
      <c r="M47" s="4">
        <v>205</v>
      </c>
      <c r="N47">
        <v>31</v>
      </c>
      <c r="O47" s="3">
        <v>524577</v>
      </c>
      <c r="P47" s="3">
        <v>10.87</v>
      </c>
      <c r="Q47" s="2">
        <v>41.2558045628912</v>
      </c>
      <c r="R47" s="2">
        <v>0.000818</v>
      </c>
      <c r="S47">
        <v>1</v>
      </c>
      <c r="T47" s="2">
        <v>0</v>
      </c>
      <c r="U47" s="2">
        <v>0.05063292</v>
      </c>
      <c r="V47">
        <v>0.02632671</v>
      </c>
      <c r="W47">
        <v>0.04452277</v>
      </c>
      <c r="X47" s="3">
        <v>146.517810462754</v>
      </c>
      <c r="Y47" s="9">
        <v>0.139501537758818</v>
      </c>
      <c r="Z47" s="9">
        <v>217677.43431221</v>
      </c>
      <c r="AA47" s="4">
        <v>1415</v>
      </c>
      <c r="AB47">
        <v>57.2152</v>
      </c>
      <c r="AC47">
        <f t="shared" si="1"/>
        <v>17.3530162354144</v>
      </c>
      <c r="AD47" s="3">
        <v>4.5172</v>
      </c>
      <c r="AE47" s="3">
        <v>661556.8</v>
      </c>
      <c r="AF47">
        <v>0.00472271039599543</v>
      </c>
      <c r="AG47">
        <v>0.984987853360832</v>
      </c>
      <c r="AH47" s="3">
        <v>459473085</v>
      </c>
      <c r="AI47" s="3">
        <v>3.99868642821452</v>
      </c>
      <c r="AJ47">
        <v>0.140255810603805</v>
      </c>
      <c r="AK47">
        <v>0.179065243210856</v>
      </c>
      <c r="AL47">
        <v>0.00616814159292035</v>
      </c>
      <c r="AM47" s="3">
        <v>2009.75466284075</v>
      </c>
      <c r="AN47" s="3">
        <v>6.97</v>
      </c>
      <c r="AO47" s="3">
        <v>506.329203539823</v>
      </c>
      <c r="AP47" s="3">
        <v>37.592</v>
      </c>
      <c r="AQ47" s="4">
        <v>5120</v>
      </c>
      <c r="AR47" s="3">
        <v>40325.6</v>
      </c>
      <c r="AS47" s="3">
        <v>12114.22</v>
      </c>
      <c r="AT47">
        <v>108</v>
      </c>
      <c r="AU47">
        <v>105</v>
      </c>
      <c r="AV47">
        <v>30</v>
      </c>
      <c r="AW47">
        <v>22</v>
      </c>
      <c r="AX47">
        <v>120</v>
      </c>
      <c r="AY47">
        <v>5</v>
      </c>
      <c r="AZ47">
        <v>0</v>
      </c>
      <c r="BA47">
        <v>0</v>
      </c>
    </row>
    <row r="48" spans="1:53">
      <c r="A48" t="s">
        <v>1007</v>
      </c>
      <c r="B48" t="s">
        <v>986</v>
      </c>
      <c r="C48">
        <v>2021</v>
      </c>
      <c r="D48">
        <v>0.0329793889247294</v>
      </c>
      <c r="E48">
        <v>9.882008520859</v>
      </c>
      <c r="F48" s="2">
        <v>1.1745</v>
      </c>
      <c r="G48">
        <v>1.83461766449318</v>
      </c>
      <c r="H48" s="3">
        <v>3940</v>
      </c>
      <c r="I48" s="4">
        <v>7377</v>
      </c>
      <c r="J48" s="4">
        <v>85079</v>
      </c>
      <c r="K48">
        <v>82</v>
      </c>
      <c r="L48" s="3">
        <v>0.05577069</v>
      </c>
      <c r="M48" s="4">
        <v>213</v>
      </c>
      <c r="N48">
        <v>31</v>
      </c>
      <c r="O48" s="3">
        <v>461312</v>
      </c>
      <c r="P48" s="3">
        <v>10.919</v>
      </c>
      <c r="Q48" s="2">
        <v>42.4874726875455</v>
      </c>
      <c r="R48" s="2">
        <v>0.000582</v>
      </c>
      <c r="S48">
        <v>1</v>
      </c>
      <c r="T48" s="2">
        <v>50.63828125</v>
      </c>
      <c r="U48" s="2">
        <v>0.05063828</v>
      </c>
      <c r="V48">
        <v>0.02679329</v>
      </c>
      <c r="W48">
        <v>0.04543667</v>
      </c>
      <c r="X48" s="3">
        <v>153.3</v>
      </c>
      <c r="Y48" s="9">
        <v>0.134157105939134</v>
      </c>
      <c r="Z48" s="9">
        <v>244851.794071763</v>
      </c>
      <c r="AA48" s="4">
        <v>1430</v>
      </c>
      <c r="AB48">
        <v>58.3353</v>
      </c>
      <c r="AC48">
        <f t="shared" si="1"/>
        <v>18.5753450503406</v>
      </c>
      <c r="AD48" s="3">
        <v>4.9404</v>
      </c>
      <c r="AE48" s="3">
        <v>816508</v>
      </c>
      <c r="AF48">
        <v>0.00520564486565232</v>
      </c>
      <c r="AG48">
        <v>0.983050739398344</v>
      </c>
      <c r="AH48" s="3">
        <v>496037062</v>
      </c>
      <c r="AI48" s="3">
        <v>5.54041704881491</v>
      </c>
      <c r="AJ48">
        <v>0.134242637770999</v>
      </c>
      <c r="AK48">
        <v>0.176844397127241</v>
      </c>
      <c r="AL48">
        <v>0.00717881944444444</v>
      </c>
      <c r="AM48" s="3">
        <v>1896.62031438936</v>
      </c>
      <c r="AN48" s="3">
        <v>8.27</v>
      </c>
      <c r="AO48" s="3">
        <v>506.3828125</v>
      </c>
      <c r="AP48" s="3">
        <v>38.278</v>
      </c>
      <c r="AQ48" s="4">
        <v>5662</v>
      </c>
      <c r="AR48" s="3">
        <v>43692.72</v>
      </c>
      <c r="AS48" s="3">
        <v>11353.31</v>
      </c>
      <c r="AT48">
        <v>115</v>
      </c>
      <c r="AU48">
        <v>105</v>
      </c>
      <c r="AV48">
        <v>30</v>
      </c>
      <c r="AW48">
        <v>27</v>
      </c>
      <c r="AX48">
        <v>120</v>
      </c>
      <c r="AY48">
        <v>5</v>
      </c>
      <c r="AZ48">
        <v>0</v>
      </c>
      <c r="BA48">
        <v>0</v>
      </c>
    </row>
    <row r="49" spans="1:53">
      <c r="A49" t="s">
        <v>1008</v>
      </c>
      <c r="B49" t="s">
        <v>986</v>
      </c>
      <c r="C49">
        <v>2022</v>
      </c>
      <c r="D49">
        <v>0.0227708335516009</v>
      </c>
      <c r="E49">
        <v>10.1933173170454</v>
      </c>
      <c r="F49" s="2">
        <v>1.6491</v>
      </c>
      <c r="G49">
        <v>1.74135944700461</v>
      </c>
      <c r="H49" s="3">
        <v>4500</v>
      </c>
      <c r="I49" s="4">
        <v>11747</v>
      </c>
      <c r="J49" s="4">
        <v>55353</v>
      </c>
      <c r="K49">
        <v>82</v>
      </c>
      <c r="L49" s="3">
        <v>0.06874963</v>
      </c>
      <c r="M49" s="4">
        <v>221</v>
      </c>
      <c r="N49">
        <v>31</v>
      </c>
      <c r="O49" s="3">
        <v>535001</v>
      </c>
      <c r="P49" s="3">
        <v>10.968</v>
      </c>
      <c r="Q49" s="2">
        <v>43.6173881144534</v>
      </c>
      <c r="R49" s="2">
        <v>0</v>
      </c>
      <c r="S49">
        <v>1</v>
      </c>
      <c r="T49" s="2">
        <v>51.2062876830319</v>
      </c>
      <c r="U49" s="2">
        <v>0.05120629</v>
      </c>
      <c r="V49">
        <v>0.02884846</v>
      </c>
      <c r="W49">
        <v>0.04905058</v>
      </c>
      <c r="X49" s="3">
        <v>163.98</v>
      </c>
      <c r="Y49" s="9">
        <v>0.132336020502351</v>
      </c>
      <c r="Z49" s="9">
        <v>262661.835748792</v>
      </c>
      <c r="AA49" s="4">
        <v>1426</v>
      </c>
      <c r="AB49">
        <v>59.4505</v>
      </c>
      <c r="AC49">
        <f t="shared" si="1"/>
        <v>19.3159664436081</v>
      </c>
      <c r="AD49" s="3">
        <v>5.111</v>
      </c>
      <c r="AE49" s="3">
        <v>919945.3</v>
      </c>
      <c r="AF49">
        <v>0.00570255502053042</v>
      </c>
      <c r="AG49">
        <v>0.983067363576855</v>
      </c>
      <c r="AH49" s="3">
        <v>506103692</v>
      </c>
      <c r="AI49" s="3">
        <v>5.50424198105689</v>
      </c>
      <c r="AJ49">
        <v>0.133805549363507</v>
      </c>
      <c r="AK49">
        <v>0.207654195047897</v>
      </c>
      <c r="AL49">
        <v>0.00603789836347976</v>
      </c>
      <c r="AM49" s="3">
        <v>2301.30670470756</v>
      </c>
      <c r="AN49" s="3">
        <v>7.01</v>
      </c>
      <c r="AO49" s="3">
        <v>512.062876830319</v>
      </c>
      <c r="AP49" s="3">
        <v>38.414</v>
      </c>
      <c r="AQ49" s="4">
        <v>5812</v>
      </c>
      <c r="AR49" s="3">
        <v>44880.36</v>
      </c>
      <c r="AS49" s="3">
        <v>11580.07</v>
      </c>
      <c r="AT49">
        <v>129</v>
      </c>
      <c r="AU49">
        <v>105</v>
      </c>
      <c r="AV49">
        <v>48</v>
      </c>
      <c r="AW49">
        <v>35</v>
      </c>
      <c r="AX49">
        <v>120</v>
      </c>
      <c r="AY49">
        <v>5</v>
      </c>
      <c r="AZ49">
        <v>1</v>
      </c>
      <c r="BA49">
        <v>0</v>
      </c>
    </row>
    <row r="50" spans="1:53">
      <c r="A50" t="s">
        <v>1009</v>
      </c>
      <c r="B50" t="s">
        <v>986</v>
      </c>
      <c r="C50">
        <v>2023</v>
      </c>
      <c r="D50">
        <v>0.0234815294586131</v>
      </c>
      <c r="E50">
        <v>10.4780763969719</v>
      </c>
      <c r="F50" s="2">
        <v>1.8477</v>
      </c>
      <c r="G50">
        <v>1.71639670360898</v>
      </c>
      <c r="H50" s="3">
        <v>4910</v>
      </c>
      <c r="I50" s="4">
        <v>14320</v>
      </c>
      <c r="J50" s="4">
        <v>40993</v>
      </c>
      <c r="K50">
        <v>82</v>
      </c>
      <c r="L50" s="3">
        <v>0.08248836</v>
      </c>
      <c r="M50" s="4">
        <v>229</v>
      </c>
      <c r="N50">
        <v>31</v>
      </c>
      <c r="O50" s="3">
        <v>678760</v>
      </c>
      <c r="P50" s="3">
        <v>11.017</v>
      </c>
      <c r="Q50" s="2">
        <v>44.9195599467674</v>
      </c>
      <c r="R50" s="2">
        <v>0.000398</v>
      </c>
      <c r="S50">
        <v>1</v>
      </c>
      <c r="T50" s="2">
        <v>0</v>
      </c>
      <c r="U50" s="2">
        <v>0.0509888</v>
      </c>
      <c r="V50">
        <v>0.02946077</v>
      </c>
      <c r="W50">
        <v>0.05021767</v>
      </c>
      <c r="X50" s="3">
        <v>171.5705</v>
      </c>
      <c r="Y50" s="9">
        <v>0.132001700804192</v>
      </c>
      <c r="Z50" s="9">
        <v>263579.527559055</v>
      </c>
      <c r="AA50" s="4">
        <v>1424</v>
      </c>
      <c r="AB50">
        <v>59.6569</v>
      </c>
      <c r="AC50">
        <f t="shared" si="1"/>
        <v>20.6765634748023</v>
      </c>
      <c r="AD50" s="3">
        <v>5.6539</v>
      </c>
      <c r="AE50" s="3">
        <v>895446</v>
      </c>
      <c r="AF50">
        <v>0.00520251525262625</v>
      </c>
      <c r="AG50">
        <v>0.95683365878854</v>
      </c>
      <c r="AH50" s="3">
        <v>506103692</v>
      </c>
      <c r="AI50" s="3">
        <v>4.70686525088403</v>
      </c>
      <c r="AJ50">
        <v>0.128362713399943</v>
      </c>
      <c r="AK50">
        <v>0.205078776180734</v>
      </c>
      <c r="AL50">
        <v>0.00398790111357069</v>
      </c>
      <c r="AM50" s="3">
        <v>3646.5656779661</v>
      </c>
      <c r="AN50" s="3">
        <v>4.72</v>
      </c>
      <c r="AO50" s="3">
        <v>504.03774987749</v>
      </c>
      <c r="AP50" s="3">
        <v>38.179</v>
      </c>
      <c r="AQ50" s="4">
        <v>6427.2546875</v>
      </c>
      <c r="AR50" s="3">
        <v>45389.79</v>
      </c>
      <c r="AS50" s="3">
        <v>11620.46</v>
      </c>
      <c r="AT50">
        <v>137</v>
      </c>
      <c r="AU50">
        <v>105</v>
      </c>
      <c r="AV50">
        <v>72</v>
      </c>
      <c r="AW50">
        <v>35</v>
      </c>
      <c r="AX50">
        <v>120</v>
      </c>
      <c r="AY50">
        <v>5</v>
      </c>
      <c r="AZ50">
        <v>4</v>
      </c>
      <c r="BA50">
        <v>0</v>
      </c>
    </row>
    <row r="51" spans="1:53">
      <c r="A51" t="s">
        <v>1010</v>
      </c>
      <c r="B51" t="s">
        <v>986</v>
      </c>
      <c r="C51">
        <v>2024</v>
      </c>
      <c r="D51">
        <v>0.0186368422198947</v>
      </c>
      <c r="E51">
        <v>10.8081628710531</v>
      </c>
      <c r="F51" s="2">
        <v>1.8377</v>
      </c>
      <c r="G51">
        <v>2.39170305676856</v>
      </c>
      <c r="H51" s="3">
        <v>1.03617844152166</v>
      </c>
      <c r="I51" s="4">
        <v>22802.9063304866</v>
      </c>
      <c r="J51" s="4">
        <v>26670.3361464051</v>
      </c>
      <c r="K51">
        <v>88</v>
      </c>
      <c r="L51" s="3">
        <v>0.08248836</v>
      </c>
      <c r="M51" s="4">
        <v>237.600938967136</v>
      </c>
      <c r="N51">
        <v>31</v>
      </c>
      <c r="O51" s="3">
        <v>1069471</v>
      </c>
      <c r="P51" s="3">
        <v>10.9677810904449</v>
      </c>
      <c r="Q51" s="2">
        <v>46.1141545070751</v>
      </c>
      <c r="R51" s="2">
        <v>0.000368</v>
      </c>
      <c r="S51">
        <v>1</v>
      </c>
      <c r="T51" s="2">
        <v>43.6335219236209</v>
      </c>
      <c r="U51" s="2">
        <v>0.0504232025257835</v>
      </c>
      <c r="V51">
        <v>0.031720548126572</v>
      </c>
      <c r="W51">
        <v>0.0465177720622039</v>
      </c>
      <c r="X51" s="3">
        <v>171.4773</v>
      </c>
      <c r="Y51" s="9">
        <v>0.130209873429248</v>
      </c>
      <c r="Z51" s="9">
        <v>284294.952681388</v>
      </c>
      <c r="AA51" s="4">
        <v>1438</v>
      </c>
      <c r="AB51">
        <v>60.536</v>
      </c>
      <c r="AC51">
        <f t="shared" si="1"/>
        <v>21.5009629789402</v>
      </c>
      <c r="AD51" s="3">
        <v>6.06</v>
      </c>
      <c r="AE51" s="3">
        <v>938761.7</v>
      </c>
      <c r="AF51">
        <v>0.0052083057779711</v>
      </c>
      <c r="AG51">
        <v>0.984227976422966</v>
      </c>
      <c r="AH51" s="3">
        <v>506103692</v>
      </c>
      <c r="AI51" s="3">
        <v>4.94332527258318</v>
      </c>
      <c r="AJ51">
        <v>0.00816919287854212</v>
      </c>
      <c r="AK51">
        <v>0.240807562359907</v>
      </c>
      <c r="AL51">
        <v>0.00405672795913468</v>
      </c>
      <c r="AM51" s="3">
        <v>3678.43265306122</v>
      </c>
      <c r="AN51" s="3">
        <v>4.9</v>
      </c>
      <c r="AO51" s="3">
        <v>493.948852111568</v>
      </c>
      <c r="AP51" s="3">
        <v>38.05</v>
      </c>
      <c r="AQ51" s="4">
        <v>6597.528125</v>
      </c>
      <c r="AR51" s="3">
        <v>45925.3</v>
      </c>
      <c r="AS51" s="3">
        <v>11759.78</v>
      </c>
      <c r="AT51">
        <v>149</v>
      </c>
      <c r="AU51">
        <v>105</v>
      </c>
      <c r="AV51">
        <v>98</v>
      </c>
      <c r="AW51">
        <v>42</v>
      </c>
      <c r="AX51">
        <v>120</v>
      </c>
      <c r="AY51">
        <v>5</v>
      </c>
      <c r="AZ51">
        <v>6</v>
      </c>
      <c r="BA51">
        <v>4</v>
      </c>
    </row>
    <row r="52" spans="1:53">
      <c r="A52" t="s">
        <v>1011</v>
      </c>
      <c r="B52" t="s">
        <v>1012</v>
      </c>
      <c r="C52">
        <v>2000</v>
      </c>
      <c r="D52">
        <v>0.00387819897454936</v>
      </c>
      <c r="E52">
        <v>2.56494935746154</v>
      </c>
      <c r="F52" s="2">
        <v>0.13092034722215</v>
      </c>
      <c r="G52">
        <v>1.53018368340111</v>
      </c>
      <c r="H52" s="3">
        <v>17.4743839547744</v>
      </c>
      <c r="I52" s="4">
        <v>50</v>
      </c>
      <c r="J52" s="4">
        <v>404</v>
      </c>
      <c r="K52">
        <v>15</v>
      </c>
      <c r="L52" s="3">
        <v>0.0854358960498399</v>
      </c>
      <c r="M52" s="4">
        <v>45</v>
      </c>
      <c r="N52">
        <v>21</v>
      </c>
      <c r="O52" s="3">
        <v>131388</v>
      </c>
      <c r="P52" s="3">
        <v>8.32905133866605</v>
      </c>
      <c r="Q52" s="2">
        <v>8.00677357224783</v>
      </c>
      <c r="R52" s="2">
        <v>0.000285812319240966</v>
      </c>
      <c r="S52">
        <v>0</v>
      </c>
      <c r="T52" s="2">
        <v>8.31613845808047</v>
      </c>
      <c r="U52" s="2">
        <v>0.00639038755136667</v>
      </c>
      <c r="V52">
        <v>0.0198845413726748</v>
      </c>
      <c r="W52">
        <v>0.0273769757164136</v>
      </c>
      <c r="X52" s="3">
        <v>11.1459042098171</v>
      </c>
      <c r="Y52" s="9">
        <v>0.196558253110841</v>
      </c>
      <c r="Z52">
        <v>21198.4117566089</v>
      </c>
      <c r="AA52" s="4">
        <v>5191</v>
      </c>
      <c r="AB52">
        <v>8.36</v>
      </c>
      <c r="AC52">
        <v>1.36</v>
      </c>
      <c r="AD52" s="3">
        <v>20.4518</v>
      </c>
      <c r="AE52" s="3">
        <v>209519</v>
      </c>
      <c r="AF52">
        <v>0.0217677871367888</v>
      </c>
      <c r="AG52">
        <v>0.889572419691422</v>
      </c>
      <c r="AH52" s="3">
        <v>7447078</v>
      </c>
      <c r="AI52" s="3">
        <v>45.23</v>
      </c>
      <c r="AJ52">
        <v>0.150651339669833</v>
      </c>
      <c r="AK52">
        <v>0.00828326074536</v>
      </c>
      <c r="AL52">
        <v>0.000639224697106183</v>
      </c>
      <c r="AM52" s="3">
        <v>1692.24478047139</v>
      </c>
      <c r="AN52" s="3">
        <v>0.568782135485082</v>
      </c>
      <c r="AO52" s="3">
        <v>83.1613845808047</v>
      </c>
      <c r="AP52" s="3">
        <v>37.8783720200753</v>
      </c>
      <c r="AQ52" s="4">
        <v>1362</v>
      </c>
      <c r="AR52" s="3">
        <v>2866.31820597398</v>
      </c>
      <c r="AS52" s="3">
        <v>449.768377159242</v>
      </c>
      <c r="AT52">
        <v>1</v>
      </c>
      <c r="AU52">
        <v>0</v>
      </c>
      <c r="AV52">
        <v>0</v>
      </c>
      <c r="AW52">
        <v>0</v>
      </c>
      <c r="AX52">
        <v>120</v>
      </c>
      <c r="AY52">
        <v>0</v>
      </c>
      <c r="AZ52">
        <v>0</v>
      </c>
      <c r="BA52">
        <v>0</v>
      </c>
    </row>
    <row r="53" spans="1:53">
      <c r="A53" t="s">
        <v>1013</v>
      </c>
      <c r="B53" t="s">
        <v>1012</v>
      </c>
      <c r="C53">
        <v>2001</v>
      </c>
      <c r="D53">
        <v>0.00393511899168432</v>
      </c>
      <c r="E53">
        <v>2.89037175789616</v>
      </c>
      <c r="F53" s="2">
        <v>0.0611527022483279</v>
      </c>
      <c r="G53">
        <v>1.67062399873328</v>
      </c>
      <c r="H53" s="3">
        <v>19.2175628040381</v>
      </c>
      <c r="I53" s="4">
        <v>56</v>
      </c>
      <c r="J53" s="4">
        <v>446</v>
      </c>
      <c r="K53">
        <v>21</v>
      </c>
      <c r="L53" s="3">
        <v>0.0630515742101226</v>
      </c>
      <c r="M53" s="4">
        <v>31</v>
      </c>
      <c r="N53">
        <v>21</v>
      </c>
      <c r="O53" s="3">
        <v>174319</v>
      </c>
      <c r="P53" s="3">
        <v>8.47460926808811</v>
      </c>
      <c r="Q53" s="2">
        <v>12.0781525548586</v>
      </c>
      <c r="R53" s="2">
        <v>0.000137548298588944</v>
      </c>
      <c r="S53">
        <v>0</v>
      </c>
      <c r="T53" s="2">
        <v>12.0781525548586</v>
      </c>
      <c r="U53" s="2">
        <v>0.00629465533046804</v>
      </c>
      <c r="V53">
        <v>0.0197879086039139</v>
      </c>
      <c r="W53">
        <v>0.0272881631442914</v>
      </c>
      <c r="X53" s="3">
        <v>14.163</v>
      </c>
      <c r="Y53" s="9">
        <v>0.18016555280864</v>
      </c>
      <c r="Z53">
        <v>23658.02092415</v>
      </c>
      <c r="AA53" s="4">
        <v>4776</v>
      </c>
      <c r="AB53">
        <v>10.8213</v>
      </c>
      <c r="AC53">
        <v>1.4923</v>
      </c>
      <c r="AD53" s="3">
        <v>18.9733</v>
      </c>
      <c r="AE53" s="3">
        <v>230829</v>
      </c>
      <c r="AF53">
        <v>0.021867497906128</v>
      </c>
      <c r="AG53">
        <v>0.882727728056312</v>
      </c>
      <c r="AH53" s="3">
        <v>8241260</v>
      </c>
      <c r="AI53" s="3">
        <v>51.15</v>
      </c>
      <c r="AJ53">
        <v>0.146670015958737</v>
      </c>
      <c r="AK53">
        <v>0.0104374978967196</v>
      </c>
      <c r="AL53">
        <v>0.000626265029366876</v>
      </c>
      <c r="AM53" s="3">
        <v>1881.28324951172</v>
      </c>
      <c r="AN53" s="3">
        <v>0.561095890410959</v>
      </c>
      <c r="AO53" s="3">
        <v>120.781525548586</v>
      </c>
      <c r="AP53" s="3">
        <v>35.8509253450439</v>
      </c>
      <c r="AQ53" s="4">
        <v>1431</v>
      </c>
      <c r="AR53" s="3">
        <v>3273.08355323438</v>
      </c>
      <c r="AS53" s="3">
        <v>624.902950555983</v>
      </c>
      <c r="AT53">
        <v>1</v>
      </c>
      <c r="AU53">
        <v>0</v>
      </c>
      <c r="AV53">
        <v>0</v>
      </c>
      <c r="AW53">
        <v>0</v>
      </c>
      <c r="AX53">
        <v>120</v>
      </c>
      <c r="AY53">
        <v>0</v>
      </c>
      <c r="AZ53">
        <v>0</v>
      </c>
      <c r="BA53">
        <v>0</v>
      </c>
    </row>
    <row r="54" spans="1:53">
      <c r="A54" t="s">
        <v>1014</v>
      </c>
      <c r="B54" t="s">
        <v>1012</v>
      </c>
      <c r="C54">
        <v>2002</v>
      </c>
      <c r="D54">
        <v>0.00399607438069041</v>
      </c>
      <c r="E54">
        <v>3.09104245335832</v>
      </c>
      <c r="F54" s="2">
        <v>0.195956469248292</v>
      </c>
      <c r="G54">
        <v>1.78964028395491</v>
      </c>
      <c r="H54" s="3">
        <v>324.09</v>
      </c>
      <c r="I54" s="4">
        <v>45</v>
      </c>
      <c r="J54" s="4">
        <v>444</v>
      </c>
      <c r="K54">
        <v>22</v>
      </c>
      <c r="L54" s="3">
        <v>0.0582041492873932</v>
      </c>
      <c r="M54" s="4">
        <v>35</v>
      </c>
      <c r="N54">
        <v>21</v>
      </c>
      <c r="O54" s="3">
        <v>119773</v>
      </c>
      <c r="P54" s="3">
        <v>8.62016719751017</v>
      </c>
      <c r="Q54" s="2">
        <v>16.2840296905939</v>
      </c>
      <c r="R54" s="2">
        <v>0.000296472346282927</v>
      </c>
      <c r="S54">
        <v>0</v>
      </c>
      <c r="T54" s="2">
        <v>16.2840296905939</v>
      </c>
      <c r="U54" s="2">
        <v>0.00736075037335132</v>
      </c>
      <c r="V54">
        <v>0.014441317923426</v>
      </c>
      <c r="W54">
        <v>0.0271993505721692</v>
      </c>
      <c r="X54" s="3">
        <v>36.5594</v>
      </c>
      <c r="Y54" s="9">
        <v>0.1475677037788</v>
      </c>
      <c r="Z54">
        <v>26003.5056967572</v>
      </c>
      <c r="AA54" s="4">
        <v>4268</v>
      </c>
      <c r="AB54">
        <v>14.72</v>
      </c>
      <c r="AC54">
        <v>2.05</v>
      </c>
      <c r="AD54" s="3">
        <v>17.5891</v>
      </c>
      <c r="AE54" s="3">
        <v>254598</v>
      </c>
      <c r="AF54">
        <v>0.0218604975045265</v>
      </c>
      <c r="AG54">
        <v>0.88512527425652</v>
      </c>
      <c r="AH54" s="3">
        <v>9536664</v>
      </c>
      <c r="AI54" s="3">
        <v>64.7</v>
      </c>
      <c r="AJ54">
        <v>0.130912693645522</v>
      </c>
      <c r="AK54">
        <v>0.008525705139952</v>
      </c>
      <c r="AL54">
        <v>0.000717670685834657</v>
      </c>
      <c r="AM54" s="3">
        <v>1795.17219383446</v>
      </c>
      <c r="AN54" s="3">
        <v>0.648767123287671</v>
      </c>
      <c r="AO54" s="3">
        <v>162.840296905939</v>
      </c>
      <c r="AP54" s="3">
        <v>34.75</v>
      </c>
      <c r="AQ54" s="4">
        <v>1488</v>
      </c>
      <c r="AR54" s="3">
        <v>3537.4</v>
      </c>
      <c r="AS54" s="3">
        <v>801.95</v>
      </c>
      <c r="AT54">
        <v>1</v>
      </c>
      <c r="AU54">
        <v>0</v>
      </c>
      <c r="AV54">
        <v>0</v>
      </c>
      <c r="AW54">
        <v>0</v>
      </c>
      <c r="AX54">
        <v>120</v>
      </c>
      <c r="AY54">
        <v>0</v>
      </c>
      <c r="AZ54">
        <v>0</v>
      </c>
      <c r="BA54">
        <v>0</v>
      </c>
    </row>
    <row r="55" spans="1:53">
      <c r="A55" t="s">
        <v>1015</v>
      </c>
      <c r="B55" t="s">
        <v>1012</v>
      </c>
      <c r="C55">
        <v>2003</v>
      </c>
      <c r="D55">
        <v>0.00405472444576292</v>
      </c>
      <c r="E55">
        <v>3.29583686600433</v>
      </c>
      <c r="F55" s="2">
        <v>0.0915309794988611</v>
      </c>
      <c r="G55">
        <v>0.604754633202162</v>
      </c>
      <c r="H55" s="3">
        <v>356.42</v>
      </c>
      <c r="I55" s="4">
        <v>74</v>
      </c>
      <c r="J55" s="4">
        <v>504</v>
      </c>
      <c r="K55">
        <v>27</v>
      </c>
      <c r="L55" s="3">
        <v>0.0617621173743185</v>
      </c>
      <c r="M55" s="4">
        <v>37</v>
      </c>
      <c r="N55">
        <v>22</v>
      </c>
      <c r="O55" s="3">
        <v>90275.5002265961</v>
      </c>
      <c r="P55" s="3">
        <v>8.77081264769688</v>
      </c>
      <c r="Q55" s="2">
        <v>20.4658927414306</v>
      </c>
      <c r="R55" s="2">
        <v>0.000142678478374153</v>
      </c>
      <c r="S55">
        <v>0</v>
      </c>
      <c r="T55" s="2">
        <v>20.4658927414306</v>
      </c>
      <c r="U55" s="2">
        <v>0.0072504814772856</v>
      </c>
      <c r="V55">
        <v>0.0173820531611316</v>
      </c>
      <c r="W55">
        <v>0.027111114226804</v>
      </c>
      <c r="X55" s="3">
        <v>46.4557</v>
      </c>
      <c r="Y55" s="9">
        <v>0.13526075098468</v>
      </c>
      <c r="Z55">
        <v>29020.6402695872</v>
      </c>
      <c r="AA55" s="4">
        <v>4031</v>
      </c>
      <c r="AB55">
        <v>22</v>
      </c>
      <c r="AC55">
        <v>3.91</v>
      </c>
      <c r="AD55" s="3">
        <v>16.294</v>
      </c>
      <c r="AE55" s="3">
        <v>281138</v>
      </c>
      <c r="AF55">
        <v>0.021225778156349</v>
      </c>
      <c r="AG55">
        <v>0.898345889025853</v>
      </c>
      <c r="AH55" s="3">
        <v>12123579</v>
      </c>
      <c r="AI55" s="3">
        <v>88.6</v>
      </c>
      <c r="AJ55">
        <v>0.122905484209953</v>
      </c>
      <c r="AK55">
        <v>0.011307059168692</v>
      </c>
      <c r="AL55">
        <v>0.000702902768777938</v>
      </c>
      <c r="AM55" s="3">
        <v>2069.55015625</v>
      </c>
      <c r="AN55" s="3">
        <v>0.64</v>
      </c>
      <c r="AO55" s="3">
        <v>204.658927414306</v>
      </c>
      <c r="AP55" s="3">
        <v>32.89</v>
      </c>
      <c r="AQ55" s="4">
        <v>1568</v>
      </c>
      <c r="AR55" s="3">
        <v>4039.4</v>
      </c>
      <c r="AS55" s="3">
        <v>1114.22</v>
      </c>
      <c r="AT55">
        <v>2</v>
      </c>
      <c r="AU55">
        <v>0</v>
      </c>
      <c r="AV55">
        <v>0</v>
      </c>
      <c r="AW55">
        <v>0</v>
      </c>
      <c r="AX55">
        <v>120</v>
      </c>
      <c r="AY55">
        <v>0</v>
      </c>
      <c r="AZ55">
        <v>0</v>
      </c>
      <c r="BA55">
        <v>0</v>
      </c>
    </row>
    <row r="56" spans="1:53">
      <c r="A56" t="s">
        <v>1016</v>
      </c>
      <c r="B56" t="s">
        <v>1012</v>
      </c>
      <c r="C56">
        <v>2004</v>
      </c>
      <c r="D56">
        <v>0.00411753253528353</v>
      </c>
      <c r="E56">
        <v>3.52636052461616</v>
      </c>
      <c r="F56" s="2">
        <v>0.2933</v>
      </c>
      <c r="G56">
        <v>0.540579764668763</v>
      </c>
      <c r="H56" s="3">
        <v>6010.76</v>
      </c>
      <c r="I56" s="4">
        <v>107</v>
      </c>
      <c r="J56" s="4">
        <v>539</v>
      </c>
      <c r="K56">
        <v>30</v>
      </c>
      <c r="L56" s="3">
        <v>0.0618308263842601</v>
      </c>
      <c r="M56" s="4">
        <v>38</v>
      </c>
      <c r="N56">
        <v>22</v>
      </c>
      <c r="O56" s="3">
        <v>131388</v>
      </c>
      <c r="P56" s="3">
        <v>8.92145809788359</v>
      </c>
      <c r="Q56" s="2">
        <v>23.3815050950902</v>
      </c>
      <c r="R56" s="2">
        <v>0.000307529963522668</v>
      </c>
      <c r="S56">
        <v>0</v>
      </c>
      <c r="T56" s="2">
        <v>23.3815050950902</v>
      </c>
      <c r="U56" s="2">
        <v>0.00847846012832264</v>
      </c>
      <c r="V56">
        <v>0.0176563240232644</v>
      </c>
      <c r="W56">
        <v>0.0270228778814389</v>
      </c>
      <c r="X56" s="3">
        <v>48.227</v>
      </c>
      <c r="Y56" s="9">
        <v>0.1107876512632</v>
      </c>
      <c r="Z56">
        <v>35273.1591448931</v>
      </c>
      <c r="AA56" s="4">
        <v>3663</v>
      </c>
      <c r="AB56">
        <v>24.55</v>
      </c>
      <c r="AC56">
        <v>5.21</v>
      </c>
      <c r="AD56" s="3">
        <v>15.0832</v>
      </c>
      <c r="AE56" s="3">
        <v>310809</v>
      </c>
      <c r="AF56">
        <v>0.02056768474861</v>
      </c>
      <c r="AG56">
        <v>0.928430963368942</v>
      </c>
      <c r="AH56" s="3">
        <v>15490680</v>
      </c>
      <c r="AI56" s="3">
        <v>100.9</v>
      </c>
      <c r="AJ56">
        <v>0.106087228248188</v>
      </c>
      <c r="AK56">
        <v>0.0089192545037568</v>
      </c>
      <c r="AL56">
        <v>0.000806495558825132</v>
      </c>
      <c r="AM56" s="3">
        <v>2042.09743243243</v>
      </c>
      <c r="AN56" s="3">
        <v>0.74</v>
      </c>
      <c r="AO56" s="3">
        <v>233.815050950902</v>
      </c>
      <c r="AP56" s="3">
        <v>31.88</v>
      </c>
      <c r="AQ56" s="4">
        <v>1555</v>
      </c>
      <c r="AR56" s="3">
        <v>4365.6</v>
      </c>
      <c r="AS56" s="3">
        <v>1429.9</v>
      </c>
      <c r="AT56">
        <v>2</v>
      </c>
      <c r="AU56">
        <v>0</v>
      </c>
      <c r="AV56">
        <v>0</v>
      </c>
      <c r="AW56">
        <v>0</v>
      </c>
      <c r="AX56">
        <v>120</v>
      </c>
      <c r="AY56">
        <v>0</v>
      </c>
      <c r="AZ56">
        <v>0</v>
      </c>
      <c r="BA56">
        <v>0</v>
      </c>
    </row>
    <row r="57" spans="1:53">
      <c r="A57" t="s">
        <v>1017</v>
      </c>
      <c r="B57" t="s">
        <v>1012</v>
      </c>
      <c r="C57">
        <v>2005</v>
      </c>
      <c r="D57">
        <v>0.00417796523200697</v>
      </c>
      <c r="E57">
        <v>3.91202300542815</v>
      </c>
      <c r="F57" s="2">
        <v>0.137</v>
      </c>
      <c r="G57">
        <v>0.544258825671545</v>
      </c>
      <c r="H57" s="3">
        <v>7018.76</v>
      </c>
      <c r="I57" s="4">
        <v>124</v>
      </c>
      <c r="J57" s="4">
        <v>495</v>
      </c>
      <c r="K57">
        <v>32</v>
      </c>
      <c r="L57" s="3">
        <v>0.0584235887337391</v>
      </c>
      <c r="M57" s="4">
        <v>41</v>
      </c>
      <c r="N57">
        <v>21</v>
      </c>
      <c r="O57" s="3">
        <v>174319</v>
      </c>
      <c r="P57" s="3">
        <v>9.07736888716222</v>
      </c>
      <c r="Q57" s="2">
        <v>27.9009365244537</v>
      </c>
      <c r="R57" s="2">
        <v>0.000148</v>
      </c>
      <c r="S57">
        <v>0</v>
      </c>
      <c r="T57" s="2">
        <v>28.9149142672274</v>
      </c>
      <c r="U57" s="2">
        <v>0.0083514472028372</v>
      </c>
      <c r="V57">
        <v>0.0179489579728155</v>
      </c>
      <c r="W57">
        <v>0.0269352140242015</v>
      </c>
      <c r="X57" s="3">
        <v>63.9668</v>
      </c>
      <c r="Y57" s="9">
        <v>0.101548106570471</v>
      </c>
      <c r="Z57">
        <v>37955.646189141</v>
      </c>
      <c r="AA57" s="4">
        <v>3348</v>
      </c>
      <c r="AB57">
        <v>26.27</v>
      </c>
      <c r="AC57">
        <v>6.27</v>
      </c>
      <c r="AD57" s="3">
        <v>13.952</v>
      </c>
      <c r="AE57" s="3">
        <v>344019</v>
      </c>
      <c r="AF57">
        <v>0.0205814353142968</v>
      </c>
      <c r="AG57">
        <v>0.920737552434144</v>
      </c>
      <c r="AH57" s="3">
        <v>19610261</v>
      </c>
      <c r="AI57" s="3">
        <v>122.8</v>
      </c>
      <c r="AJ57">
        <v>0.102403546606749</v>
      </c>
      <c r="AK57">
        <v>0.0142529104641</v>
      </c>
      <c r="AL57">
        <v>0.000787231748085841</v>
      </c>
      <c r="AM57" s="3">
        <v>2289.72808219178</v>
      </c>
      <c r="AN57" s="3">
        <v>0.73</v>
      </c>
      <c r="AO57" s="3">
        <v>289.149142672274</v>
      </c>
      <c r="AP57" s="3">
        <v>32.86</v>
      </c>
      <c r="AQ57" s="4">
        <v>1925</v>
      </c>
      <c r="AR57" s="3">
        <v>4898.6</v>
      </c>
      <c r="AS57" s="3">
        <v>1573.56</v>
      </c>
      <c r="AT57">
        <v>2</v>
      </c>
      <c r="AU57">
        <v>0</v>
      </c>
      <c r="AV57">
        <v>0</v>
      </c>
      <c r="AW57">
        <v>0</v>
      </c>
      <c r="AX57">
        <v>120</v>
      </c>
      <c r="AY57">
        <v>0</v>
      </c>
      <c r="AZ57">
        <v>0</v>
      </c>
      <c r="BA57">
        <v>0</v>
      </c>
    </row>
    <row r="58" spans="1:53">
      <c r="A58" t="s">
        <v>1018</v>
      </c>
      <c r="B58" t="s">
        <v>1012</v>
      </c>
      <c r="C58">
        <v>2006</v>
      </c>
      <c r="D58">
        <v>0.00354162540488529</v>
      </c>
      <c r="E58">
        <v>4.04305126783455</v>
      </c>
      <c r="F58" s="2">
        <v>0.439</v>
      </c>
      <c r="G58">
        <v>0.426526954596996</v>
      </c>
      <c r="H58" s="3">
        <v>786</v>
      </c>
      <c r="I58" s="4">
        <v>145</v>
      </c>
      <c r="J58" s="4">
        <v>604</v>
      </c>
      <c r="K58">
        <v>32</v>
      </c>
      <c r="L58" s="3">
        <v>0.0604407809525762</v>
      </c>
      <c r="M58" s="4">
        <v>42</v>
      </c>
      <c r="N58">
        <v>21</v>
      </c>
      <c r="O58" s="3">
        <v>119773</v>
      </c>
      <c r="P58" s="3">
        <v>9.23327967644085</v>
      </c>
      <c r="Q58" s="2">
        <v>30.1667010309278</v>
      </c>
      <c r="R58" s="2">
        <v>0.000319</v>
      </c>
      <c r="S58">
        <v>0</v>
      </c>
      <c r="T58" s="2">
        <v>31.1460351250665</v>
      </c>
      <c r="U58" s="2">
        <v>0.00838020893123637</v>
      </c>
      <c r="V58">
        <v>0.0177756004793459</v>
      </c>
      <c r="W58">
        <v>0.0268475501669641</v>
      </c>
      <c r="X58" s="3">
        <v>45.96</v>
      </c>
      <c r="Y58" s="9">
        <v>0.083174728332256</v>
      </c>
      <c r="Z58">
        <v>47097.4130461691</v>
      </c>
      <c r="AA58" s="4">
        <v>3021</v>
      </c>
      <c r="AB58">
        <v>29.26</v>
      </c>
      <c r="AC58">
        <v>7.66</v>
      </c>
      <c r="AD58" s="3">
        <v>12.896</v>
      </c>
      <c r="AE58" s="3">
        <v>381233</v>
      </c>
      <c r="AF58">
        <v>0.0200383323453447</v>
      </c>
      <c r="AG58">
        <v>0.929894982367058</v>
      </c>
      <c r="AH58" s="3">
        <v>24683529</v>
      </c>
      <c r="AI58" s="3">
        <v>148.5</v>
      </c>
      <c r="AJ58">
        <v>0.0886006579278647</v>
      </c>
      <c r="AK58">
        <v>0.01004633668584</v>
      </c>
      <c r="AL58">
        <v>0.00077700904736562</v>
      </c>
      <c r="AM58" s="3">
        <v>2606.1898630137</v>
      </c>
      <c r="AN58" s="3">
        <v>0.73</v>
      </c>
      <c r="AO58" s="3">
        <v>311.460351250665</v>
      </c>
      <c r="AP58" s="3">
        <v>36.16</v>
      </c>
      <c r="AQ58" s="4">
        <v>2126</v>
      </c>
      <c r="AR58" s="3">
        <v>5719</v>
      </c>
      <c r="AS58" s="3">
        <v>1863</v>
      </c>
      <c r="AT58">
        <v>3</v>
      </c>
      <c r="AU58">
        <v>0</v>
      </c>
      <c r="AV58">
        <v>0</v>
      </c>
      <c r="AW58">
        <v>0</v>
      </c>
      <c r="AX58">
        <v>120</v>
      </c>
      <c r="AY58">
        <v>0</v>
      </c>
      <c r="AZ58">
        <v>0</v>
      </c>
      <c r="BA58">
        <v>0</v>
      </c>
    </row>
    <row r="59" spans="1:53">
      <c r="A59" t="s">
        <v>1019</v>
      </c>
      <c r="B59" t="s">
        <v>1012</v>
      </c>
      <c r="C59">
        <v>2007</v>
      </c>
      <c r="D59">
        <v>0.0193461756262824</v>
      </c>
      <c r="E59">
        <v>4.18965474202643</v>
      </c>
      <c r="F59" s="2">
        <v>0.33</v>
      </c>
      <c r="G59">
        <v>0.43347701005228</v>
      </c>
      <c r="H59" s="3">
        <v>232.47</v>
      </c>
      <c r="I59" s="4">
        <v>152</v>
      </c>
      <c r="J59" s="4">
        <v>785</v>
      </c>
      <c r="K59">
        <v>32</v>
      </c>
      <c r="L59" s="3">
        <v>0.0579679036351469</v>
      </c>
      <c r="M59" s="4">
        <v>45</v>
      </c>
      <c r="N59">
        <v>23</v>
      </c>
      <c r="O59" s="3">
        <v>130505</v>
      </c>
      <c r="P59" s="3">
        <v>9.39463983822042</v>
      </c>
      <c r="Q59" s="2">
        <v>32.3895795844921</v>
      </c>
      <c r="R59" s="2">
        <v>0.00015352</v>
      </c>
      <c r="S59">
        <v>0</v>
      </c>
      <c r="T59" s="2">
        <v>33.1706193393016</v>
      </c>
      <c r="U59" s="2">
        <v>0.00857672693555865</v>
      </c>
      <c r="V59">
        <v>0.0178604841041691</v>
      </c>
      <c r="W59">
        <v>0.0267604550834821</v>
      </c>
      <c r="X59" s="3">
        <v>61.7304</v>
      </c>
      <c r="Y59" s="9">
        <v>0.0762380651665594</v>
      </c>
      <c r="Z59">
        <v>48829.6474709875</v>
      </c>
      <c r="AA59" s="4">
        <v>2744</v>
      </c>
      <c r="AB59">
        <v>31.6796</v>
      </c>
      <c r="AC59">
        <v>8.616</v>
      </c>
      <c r="AD59" s="3">
        <v>11.911</v>
      </c>
      <c r="AE59" s="3">
        <v>422986</v>
      </c>
      <c r="AF59">
        <v>0.0186432385831728</v>
      </c>
      <c r="AG59">
        <v>0.918964415358658</v>
      </c>
      <c r="AH59" s="3">
        <v>31770603</v>
      </c>
      <c r="AI59" s="3">
        <v>221.66498</v>
      </c>
      <c r="AJ59">
        <v>0.0793252974642593</v>
      </c>
      <c r="AK59">
        <v>0.0168255957087072</v>
      </c>
      <c r="AL59">
        <v>0.00077482854300822</v>
      </c>
      <c r="AM59" s="3">
        <v>3066.00540540541</v>
      </c>
      <c r="AN59" s="3">
        <v>0.74</v>
      </c>
      <c r="AO59" s="3">
        <v>331.706193393016</v>
      </c>
      <c r="AP59" s="3">
        <v>33.58</v>
      </c>
      <c r="AQ59" s="4">
        <v>2127</v>
      </c>
      <c r="AR59" s="3">
        <v>6270</v>
      </c>
      <c r="AS59" s="3">
        <v>1867</v>
      </c>
      <c r="AT59">
        <v>3</v>
      </c>
      <c r="AU59">
        <v>0</v>
      </c>
      <c r="AV59">
        <v>0</v>
      </c>
      <c r="AW59">
        <v>0</v>
      </c>
      <c r="AX59">
        <v>120</v>
      </c>
      <c r="AY59">
        <v>0</v>
      </c>
      <c r="AZ59">
        <v>0</v>
      </c>
      <c r="BA59">
        <v>0</v>
      </c>
    </row>
    <row r="60" spans="1:53">
      <c r="A60" t="s">
        <v>1020</v>
      </c>
      <c r="B60" t="s">
        <v>1012</v>
      </c>
      <c r="C60">
        <v>2008</v>
      </c>
      <c r="D60">
        <v>0.0211170104893571</v>
      </c>
      <c r="E60">
        <v>4.34380542185368</v>
      </c>
      <c r="F60" s="2">
        <v>0.0611</v>
      </c>
      <c r="G60">
        <v>0.747228850405442</v>
      </c>
      <c r="H60" s="3">
        <v>490</v>
      </c>
      <c r="I60" s="4">
        <v>173</v>
      </c>
      <c r="J60" s="4">
        <v>862</v>
      </c>
      <c r="K60">
        <v>35</v>
      </c>
      <c r="L60" s="3">
        <v>0.05985513</v>
      </c>
      <c r="M60" s="4">
        <v>46</v>
      </c>
      <c r="N60">
        <v>24</v>
      </c>
      <c r="O60" s="3">
        <v>376412</v>
      </c>
      <c r="P60" s="3">
        <v>9.556</v>
      </c>
      <c r="Q60" s="2">
        <v>32.6691042047532</v>
      </c>
      <c r="R60" s="2">
        <v>0.000303</v>
      </c>
      <c r="S60">
        <v>0</v>
      </c>
      <c r="T60" s="2">
        <v>33.2815992053638</v>
      </c>
      <c r="U60" s="2">
        <v>0.00849457291175082</v>
      </c>
      <c r="V60">
        <v>0.0175704246655611</v>
      </c>
      <c r="W60">
        <v>0.02667336</v>
      </c>
      <c r="X60" s="3">
        <v>55.7011</v>
      </c>
      <c r="Y60" s="9">
        <v>0.0624441023369046</v>
      </c>
      <c r="Z60">
        <v>51994.0715434084</v>
      </c>
      <c r="AA60" s="4">
        <v>2515</v>
      </c>
      <c r="AB60">
        <v>31.6544</v>
      </c>
      <c r="AC60">
        <v>8.4808</v>
      </c>
      <c r="AD60" s="3">
        <v>10.9928</v>
      </c>
      <c r="AE60" s="3">
        <v>469887</v>
      </c>
      <c r="AF60">
        <v>0.0172527203526893</v>
      </c>
      <c r="AG60">
        <v>0.888336159115091</v>
      </c>
      <c r="AH60" s="3">
        <v>40157257</v>
      </c>
      <c r="AI60" s="3">
        <v>241.58</v>
      </c>
      <c r="AJ60">
        <v>0.0650765600090558</v>
      </c>
      <c r="AK60">
        <v>0.017030959329384</v>
      </c>
      <c r="AL60">
        <v>0.000744971442761361</v>
      </c>
      <c r="AM60" s="3">
        <v>3782.71263888889</v>
      </c>
      <c r="AN60" s="3">
        <v>0.72</v>
      </c>
      <c r="AO60" s="3">
        <v>332.815992053638</v>
      </c>
      <c r="AP60" s="3">
        <v>39.29</v>
      </c>
      <c r="AQ60" s="4">
        <v>2315</v>
      </c>
      <c r="AR60" s="3">
        <v>6722</v>
      </c>
      <c r="AS60" s="3">
        <v>2175</v>
      </c>
      <c r="AT60">
        <v>3</v>
      </c>
      <c r="AU60">
        <v>0</v>
      </c>
      <c r="AV60">
        <v>0</v>
      </c>
      <c r="AW60">
        <v>0</v>
      </c>
      <c r="AX60">
        <v>120</v>
      </c>
      <c r="AY60">
        <v>0</v>
      </c>
      <c r="AZ60">
        <v>0</v>
      </c>
      <c r="BA60">
        <v>0</v>
      </c>
    </row>
    <row r="61" spans="1:53">
      <c r="A61" t="s">
        <v>1021</v>
      </c>
      <c r="B61" t="s">
        <v>1012</v>
      </c>
      <c r="C61">
        <v>2009</v>
      </c>
      <c r="D61">
        <v>0.0160768994811908</v>
      </c>
      <c r="E61">
        <v>4.47733681447821</v>
      </c>
      <c r="F61" s="2">
        <v>0.0592</v>
      </c>
      <c r="G61">
        <v>0.824004989223889</v>
      </c>
      <c r="H61" s="3">
        <v>144.924045801527</v>
      </c>
      <c r="I61" s="4">
        <v>218</v>
      </c>
      <c r="J61" s="4">
        <v>1087</v>
      </c>
      <c r="K61">
        <v>40</v>
      </c>
      <c r="L61" s="3">
        <v>0.05699654</v>
      </c>
      <c r="M61" s="4">
        <v>48</v>
      </c>
      <c r="N61">
        <v>25</v>
      </c>
      <c r="O61" s="3">
        <v>412295</v>
      </c>
      <c r="P61" s="3">
        <v>9.723</v>
      </c>
      <c r="Q61" s="2">
        <v>37.0941494368036</v>
      </c>
      <c r="R61" s="2">
        <v>6.58666666666667e-5</v>
      </c>
      <c r="S61">
        <v>0</v>
      </c>
      <c r="T61" s="2">
        <v>37.500230200223</v>
      </c>
      <c r="U61" s="2">
        <v>0.0110179640718563</v>
      </c>
      <c r="V61">
        <v>0.0182116040731647</v>
      </c>
      <c r="W61">
        <v>0.02658683</v>
      </c>
      <c r="X61" s="3">
        <v>60.7441</v>
      </c>
      <c r="Y61" s="9">
        <v>0.0577477522923553</v>
      </c>
      <c r="Z61">
        <v>55301.4605500903</v>
      </c>
      <c r="AA61" s="4">
        <v>2312</v>
      </c>
      <c r="AB61">
        <v>34.6126</v>
      </c>
      <c r="AC61">
        <v>9.1714</v>
      </c>
      <c r="AD61" s="3">
        <v>10.1375</v>
      </c>
      <c r="AE61" s="3">
        <v>522638</v>
      </c>
      <c r="AF61">
        <v>0.0174138385036223</v>
      </c>
      <c r="AG61">
        <v>0.897273453054042</v>
      </c>
      <c r="AH61" s="3">
        <v>49923695</v>
      </c>
      <c r="AI61" s="3">
        <v>293.45026</v>
      </c>
      <c r="AJ61">
        <v>0.0577477580646682</v>
      </c>
      <c r="AK61">
        <v>0.0153923430776544</v>
      </c>
      <c r="AL61">
        <v>0.000941263134201615</v>
      </c>
      <c r="AM61" s="3">
        <v>3262.26054347826</v>
      </c>
      <c r="AN61" s="3">
        <v>0.92</v>
      </c>
      <c r="AO61" s="3">
        <v>375.00230200223</v>
      </c>
      <c r="AP61" s="3">
        <v>41.52</v>
      </c>
      <c r="AQ61" s="4">
        <v>2469</v>
      </c>
      <c r="AR61" s="3">
        <v>7339</v>
      </c>
      <c r="AS61" s="3">
        <v>2904</v>
      </c>
      <c r="AT61">
        <v>3</v>
      </c>
      <c r="AU61">
        <v>0</v>
      </c>
      <c r="AV61">
        <v>0</v>
      </c>
      <c r="AW61">
        <v>0</v>
      </c>
      <c r="AX61">
        <v>120</v>
      </c>
      <c r="AY61">
        <v>0</v>
      </c>
      <c r="AZ61">
        <v>0</v>
      </c>
      <c r="BA61">
        <v>0</v>
      </c>
    </row>
    <row r="62" spans="1:53">
      <c r="A62" t="s">
        <v>1022</v>
      </c>
      <c r="B62" t="s">
        <v>1012</v>
      </c>
      <c r="C62">
        <v>2010</v>
      </c>
      <c r="D62">
        <v>0.0147530169773896</v>
      </c>
      <c r="E62">
        <v>4.75359019110636</v>
      </c>
      <c r="F62" s="2">
        <v>0.1677</v>
      </c>
      <c r="G62">
        <v>0.7489135096568</v>
      </c>
      <c r="H62" s="3">
        <v>525.17</v>
      </c>
      <c r="I62" s="4">
        <v>248</v>
      </c>
      <c r="J62" s="4">
        <v>1499</v>
      </c>
      <c r="K62">
        <v>46</v>
      </c>
      <c r="L62" s="3">
        <v>0.05729632</v>
      </c>
      <c r="M62" s="4">
        <v>48</v>
      </c>
      <c r="N62">
        <v>26</v>
      </c>
      <c r="O62" s="3">
        <v>500502</v>
      </c>
      <c r="P62" s="3">
        <v>9.89</v>
      </c>
      <c r="Q62" s="2">
        <v>36.6499921377467</v>
      </c>
      <c r="R62" s="2">
        <v>0.00013</v>
      </c>
      <c r="S62">
        <v>0</v>
      </c>
      <c r="T62" s="2">
        <v>37.7007764163533</v>
      </c>
      <c r="U62" s="2">
        <v>0.0108140225787285</v>
      </c>
      <c r="V62">
        <v>0.0177682447205206</v>
      </c>
      <c r="W62">
        <v>0.0265003</v>
      </c>
      <c r="X62" s="3">
        <v>63.9697</v>
      </c>
      <c r="Y62" s="9">
        <v>0.0539270434987151</v>
      </c>
      <c r="Z62">
        <v>72358.5325180656</v>
      </c>
      <c r="AA62" s="4">
        <v>2187</v>
      </c>
      <c r="AB62">
        <v>37.29</v>
      </c>
      <c r="AC62">
        <v>10.15</v>
      </c>
      <c r="AD62" s="3">
        <v>9.3416</v>
      </c>
      <c r="AE62" s="3">
        <v>582040</v>
      </c>
      <c r="AF62">
        <v>0.021024114663854</v>
      </c>
      <c r="AG62">
        <v>1.09498966927223</v>
      </c>
      <c r="AH62" s="3">
        <v>61288586</v>
      </c>
      <c r="AI62" s="3">
        <v>412.98</v>
      </c>
      <c r="AJ62">
        <v>0.0662492065856583</v>
      </c>
      <c r="AK62">
        <v>0.014942008793088</v>
      </c>
      <c r="AL62">
        <v>0.000919972501920822</v>
      </c>
      <c r="AM62" s="3">
        <v>3042.24175824176</v>
      </c>
      <c r="AN62" s="3">
        <v>0.91</v>
      </c>
      <c r="AO62" s="3">
        <v>377.007764163533</v>
      </c>
      <c r="AP62" s="3">
        <v>43.03</v>
      </c>
      <c r="AQ62" s="4">
        <v>2576</v>
      </c>
      <c r="AR62" s="3">
        <v>7908</v>
      </c>
      <c r="AS62" s="3">
        <v>3530</v>
      </c>
      <c r="AT62">
        <v>3</v>
      </c>
      <c r="AU62">
        <v>0</v>
      </c>
      <c r="AV62">
        <v>0</v>
      </c>
      <c r="AW62">
        <v>0</v>
      </c>
      <c r="AX62">
        <v>120</v>
      </c>
      <c r="AY62">
        <v>0</v>
      </c>
      <c r="AZ62">
        <v>0</v>
      </c>
      <c r="BA62">
        <v>0</v>
      </c>
    </row>
    <row r="63" spans="1:53">
      <c r="A63" t="s">
        <v>1023</v>
      </c>
      <c r="B63" t="s">
        <v>1012</v>
      </c>
      <c r="C63">
        <v>2011</v>
      </c>
      <c r="D63">
        <v>0.0156627094195071</v>
      </c>
      <c r="E63">
        <v>4.969813299576</v>
      </c>
      <c r="F63" s="2">
        <v>0.1801</v>
      </c>
      <c r="G63">
        <v>0.862605919182922</v>
      </c>
      <c r="H63" s="3">
        <v>544.41</v>
      </c>
      <c r="I63" s="4">
        <v>450</v>
      </c>
      <c r="J63" s="4">
        <v>1628</v>
      </c>
      <c r="K63">
        <v>47</v>
      </c>
      <c r="L63" s="3">
        <v>0.05720931</v>
      </c>
      <c r="M63" s="4">
        <v>50</v>
      </c>
      <c r="N63">
        <v>27</v>
      </c>
      <c r="O63" s="3">
        <v>340009</v>
      </c>
      <c r="P63" s="3">
        <v>9.92</v>
      </c>
      <c r="Q63" s="2">
        <v>37.7673690149614</v>
      </c>
      <c r="R63" s="2">
        <v>0.000182906666666667</v>
      </c>
      <c r="S63">
        <v>0</v>
      </c>
      <c r="T63" s="2">
        <v>38.9292088639326</v>
      </c>
      <c r="U63" s="2">
        <v>0.0110849056603774</v>
      </c>
      <c r="V63">
        <v>0.019166889628444</v>
      </c>
      <c r="W63">
        <v>0.02889151</v>
      </c>
      <c r="X63" s="3">
        <v>72.2164</v>
      </c>
      <c r="Y63" s="9">
        <v>0.0522063537455789</v>
      </c>
      <c r="Z63">
        <v>84382.1472188298</v>
      </c>
      <c r="AA63" s="4">
        <v>2069</v>
      </c>
      <c r="AB63">
        <v>38.82</v>
      </c>
      <c r="AC63">
        <v>10.54</v>
      </c>
      <c r="AD63" s="3">
        <v>8.6014</v>
      </c>
      <c r="AE63" s="3">
        <v>649018</v>
      </c>
      <c r="AF63">
        <v>0.0194923129135244</v>
      </c>
      <c r="AG63">
        <v>1.10153642618805</v>
      </c>
      <c r="AH63" s="3">
        <v>74352726</v>
      </c>
      <c r="AI63" s="3">
        <v>502.87</v>
      </c>
      <c r="AJ63">
        <v>0.0640140545919792</v>
      </c>
      <c r="AK63">
        <v>0.0166822557626088</v>
      </c>
      <c r="AL63">
        <v>0.000942544871152111</v>
      </c>
      <c r="AM63" s="3">
        <v>3542.13829787234</v>
      </c>
      <c r="AN63" s="3">
        <v>0.94</v>
      </c>
      <c r="AO63" s="3">
        <v>389.292088639326</v>
      </c>
      <c r="AP63" s="3">
        <v>47.12</v>
      </c>
      <c r="AQ63" s="4">
        <v>2379</v>
      </c>
      <c r="AR63" s="3">
        <v>8756</v>
      </c>
      <c r="AS63" s="3">
        <v>3603</v>
      </c>
      <c r="AT63">
        <v>3</v>
      </c>
      <c r="AU63">
        <v>0</v>
      </c>
      <c r="AV63">
        <v>0</v>
      </c>
      <c r="AW63">
        <v>0</v>
      </c>
      <c r="AX63">
        <v>120</v>
      </c>
      <c r="AY63">
        <v>0</v>
      </c>
      <c r="AZ63">
        <v>0</v>
      </c>
      <c r="BA63">
        <v>0</v>
      </c>
    </row>
    <row r="64" spans="1:53">
      <c r="A64" t="s">
        <v>1024</v>
      </c>
      <c r="B64" t="s">
        <v>1012</v>
      </c>
      <c r="C64">
        <v>2012</v>
      </c>
      <c r="D64">
        <v>0.016173044552258</v>
      </c>
      <c r="E64">
        <v>5.14166355650266</v>
      </c>
      <c r="F64" s="2">
        <v>0.3973</v>
      </c>
      <c r="G64">
        <v>0.867061219753095</v>
      </c>
      <c r="H64" s="3">
        <v>3071.17</v>
      </c>
      <c r="I64" s="4">
        <v>629</v>
      </c>
      <c r="J64" s="4">
        <v>1772</v>
      </c>
      <c r="K64">
        <v>48</v>
      </c>
      <c r="L64" s="3">
        <v>0.05911888</v>
      </c>
      <c r="M64" s="4">
        <v>57</v>
      </c>
      <c r="N64">
        <v>27</v>
      </c>
      <c r="O64" s="3">
        <v>442750</v>
      </c>
      <c r="P64" s="3">
        <v>9.95</v>
      </c>
      <c r="Q64" s="2">
        <v>38.0841517427306</v>
      </c>
      <c r="R64" s="2">
        <v>0.000361</v>
      </c>
      <c r="S64">
        <v>0</v>
      </c>
      <c r="T64" s="2">
        <v>39.345667959813</v>
      </c>
      <c r="U64" s="2">
        <v>0.012348401323043</v>
      </c>
      <c r="V64">
        <v>0.0217765084998039</v>
      </c>
      <c r="W64">
        <v>0.03274531</v>
      </c>
      <c r="X64" s="3">
        <v>83.7647</v>
      </c>
      <c r="Y64" s="9">
        <v>0.0478466214087787</v>
      </c>
      <c r="Z64">
        <v>92307.2656683306</v>
      </c>
      <c r="AA64" s="4">
        <v>1959</v>
      </c>
      <c r="AB64">
        <v>39.55</v>
      </c>
      <c r="AC64">
        <v>10.8</v>
      </c>
      <c r="AD64" s="3">
        <v>7.9135</v>
      </c>
      <c r="AE64" s="3">
        <v>724634</v>
      </c>
      <c r="AF64">
        <v>0.0201233001108035</v>
      </c>
      <c r="AG64">
        <v>1.12414921535031</v>
      </c>
      <c r="AH64" s="3">
        <v>89198741</v>
      </c>
      <c r="AI64" s="3">
        <v>562.72</v>
      </c>
      <c r="AJ64">
        <v>0.0597949563950824</v>
      </c>
      <c r="AK64">
        <v>0.0144161010609408</v>
      </c>
      <c r="AL64">
        <v>0.00111409529493683</v>
      </c>
      <c r="AM64" s="3">
        <v>3215.15178571429</v>
      </c>
      <c r="AN64" s="3">
        <v>1.12</v>
      </c>
      <c r="AO64" s="3">
        <v>393.45667959813</v>
      </c>
      <c r="AP64" s="3">
        <v>41.02</v>
      </c>
      <c r="AQ64" s="4">
        <v>2388</v>
      </c>
      <c r="AR64" s="3">
        <v>8033</v>
      </c>
      <c r="AS64" s="3">
        <v>3557</v>
      </c>
      <c r="AT64">
        <v>3</v>
      </c>
      <c r="AU64">
        <v>0</v>
      </c>
      <c r="AV64">
        <v>0</v>
      </c>
      <c r="AW64">
        <v>0</v>
      </c>
      <c r="AX64">
        <v>120</v>
      </c>
      <c r="AY64">
        <v>0</v>
      </c>
      <c r="AZ64">
        <v>0</v>
      </c>
      <c r="BA64">
        <v>0</v>
      </c>
    </row>
    <row r="65" spans="1:53">
      <c r="A65" t="s">
        <v>1025</v>
      </c>
      <c r="B65" t="s">
        <v>1012</v>
      </c>
      <c r="C65">
        <v>2013</v>
      </c>
      <c r="D65">
        <v>0.0153104289138306</v>
      </c>
      <c r="E65">
        <v>5.37063802812766</v>
      </c>
      <c r="F65" s="2">
        <v>0.8675</v>
      </c>
      <c r="G65">
        <v>1.00339777150618</v>
      </c>
      <c r="H65" s="3">
        <v>3400</v>
      </c>
      <c r="I65" s="4">
        <v>637</v>
      </c>
      <c r="J65" s="4">
        <v>2614</v>
      </c>
      <c r="K65">
        <v>49</v>
      </c>
      <c r="L65" s="3">
        <v>0.05652103</v>
      </c>
      <c r="M65" s="4">
        <v>55</v>
      </c>
      <c r="N65">
        <v>28</v>
      </c>
      <c r="O65" s="3">
        <v>399104</v>
      </c>
      <c r="P65" s="3">
        <v>9.98</v>
      </c>
      <c r="Q65" s="2">
        <v>38.0059620183242</v>
      </c>
      <c r="R65" s="2">
        <v>0.000114</v>
      </c>
      <c r="S65">
        <v>0</v>
      </c>
      <c r="T65" s="2">
        <v>39.7782097288676</v>
      </c>
      <c r="U65" s="2">
        <v>0.021313240043057</v>
      </c>
      <c r="V65">
        <v>0.0225813121294812</v>
      </c>
      <c r="W65">
        <v>0.03444564</v>
      </c>
      <c r="X65" s="3">
        <v>86.983</v>
      </c>
      <c r="Y65" s="9">
        <v>0.0481276203599758</v>
      </c>
      <c r="Z65">
        <v>99679.3808734107</v>
      </c>
      <c r="AA65" s="4">
        <v>1839</v>
      </c>
      <c r="AB65">
        <v>40.17</v>
      </c>
      <c r="AC65">
        <v>11.56</v>
      </c>
      <c r="AD65" s="3">
        <v>7.2749</v>
      </c>
      <c r="AE65" s="3">
        <v>810114</v>
      </c>
      <c r="AF65">
        <v>0.0209224197376543</v>
      </c>
      <c r="AG65">
        <v>1.14661685593196</v>
      </c>
      <c r="AH65" s="3">
        <v>105888036</v>
      </c>
      <c r="AI65" s="3">
        <v>668.82</v>
      </c>
      <c r="AJ65">
        <v>0.0604537671946467</v>
      </c>
      <c r="AK65">
        <v>0.017047510489152</v>
      </c>
      <c r="AL65">
        <v>0.00197368421052632</v>
      </c>
      <c r="AM65" s="3">
        <v>1955.5505050505</v>
      </c>
      <c r="AN65" s="3">
        <v>1.98</v>
      </c>
      <c r="AO65" s="3">
        <v>397.782097288676</v>
      </c>
      <c r="AP65" s="3">
        <v>42.99</v>
      </c>
      <c r="AQ65" s="4">
        <v>2277</v>
      </c>
      <c r="AR65" s="3">
        <v>8432</v>
      </c>
      <c r="AS65" s="3">
        <v>3783</v>
      </c>
      <c r="AT65">
        <v>3</v>
      </c>
      <c r="AU65">
        <v>0</v>
      </c>
      <c r="AV65">
        <v>0</v>
      </c>
      <c r="AW65">
        <v>0</v>
      </c>
      <c r="AX65">
        <v>120</v>
      </c>
      <c r="AY65">
        <v>0</v>
      </c>
      <c r="AZ65">
        <v>0</v>
      </c>
      <c r="BA65">
        <v>0</v>
      </c>
    </row>
    <row r="66" spans="1:53">
      <c r="A66" t="s">
        <v>1026</v>
      </c>
      <c r="B66" t="s">
        <v>1012</v>
      </c>
      <c r="C66">
        <v>2014</v>
      </c>
      <c r="D66">
        <v>0.0128701800815481</v>
      </c>
      <c r="E66">
        <v>5.68697535633982</v>
      </c>
      <c r="F66" s="2">
        <v>1.063</v>
      </c>
      <c r="G66">
        <v>1.12053070550168</v>
      </c>
      <c r="H66" s="3">
        <v>3859</v>
      </c>
      <c r="I66" s="4">
        <v>691</v>
      </c>
      <c r="J66" s="4">
        <v>3064</v>
      </c>
      <c r="K66">
        <v>48</v>
      </c>
      <c r="L66" s="3">
        <v>0.05931004</v>
      </c>
      <c r="M66" s="4">
        <v>58</v>
      </c>
      <c r="N66">
        <v>29</v>
      </c>
      <c r="O66" s="3">
        <v>386969</v>
      </c>
      <c r="P66" s="3">
        <v>10.01</v>
      </c>
      <c r="Q66" s="2">
        <v>37.0715510257908</v>
      </c>
      <c r="R66" s="2">
        <v>0.000225</v>
      </c>
      <c r="S66">
        <v>0</v>
      </c>
      <c r="T66" s="2">
        <v>38.3997463167138</v>
      </c>
      <c r="U66" s="2">
        <v>0.0190348338852262</v>
      </c>
      <c r="V66">
        <v>0.0227841744106988</v>
      </c>
      <c r="W66">
        <v>0.03672332</v>
      </c>
      <c r="X66" s="3">
        <v>85.6924</v>
      </c>
      <c r="Y66" s="9">
        <v>0.0631897500942891</v>
      </c>
      <c r="Z66">
        <v>42785.3177051203</v>
      </c>
      <c r="AA66" s="4">
        <v>1677</v>
      </c>
      <c r="AB66">
        <v>39.3559</v>
      </c>
      <c r="AC66">
        <f t="shared" ref="AC66:AC76" si="2">AC65*AC64/AC63</f>
        <v>11.8451612903226</v>
      </c>
      <c r="AD66" s="3">
        <v>6.6824</v>
      </c>
      <c r="AE66" s="3">
        <v>906869</v>
      </c>
      <c r="AF66">
        <v>0.0223188082860073</v>
      </c>
      <c r="AG66">
        <v>1.15246455048386</v>
      </c>
      <c r="AH66" s="3">
        <v>124459153</v>
      </c>
      <c r="AI66" s="3">
        <v>750.8303</v>
      </c>
      <c r="AJ66">
        <v>0.0804056017176989</v>
      </c>
      <c r="AK66">
        <v>0.01714408073886</v>
      </c>
      <c r="AL66">
        <v>0.00186769440921065</v>
      </c>
      <c r="AM66" s="3">
        <v>2122.68838156932</v>
      </c>
      <c r="AN66" s="3">
        <v>1.9142</v>
      </c>
      <c r="AO66" s="3">
        <v>383.997463167138</v>
      </c>
      <c r="AP66" s="3">
        <v>44.05</v>
      </c>
      <c r="AQ66" s="4">
        <v>2594</v>
      </c>
      <c r="AR66" s="3">
        <v>10494</v>
      </c>
      <c r="AS66" s="3">
        <v>4320</v>
      </c>
      <c r="AT66">
        <v>3</v>
      </c>
      <c r="AU66">
        <v>0</v>
      </c>
      <c r="AV66">
        <v>0</v>
      </c>
      <c r="AW66">
        <v>0</v>
      </c>
      <c r="AX66">
        <v>120</v>
      </c>
      <c r="AY66">
        <v>0</v>
      </c>
      <c r="AZ66">
        <v>0</v>
      </c>
      <c r="BA66">
        <v>0</v>
      </c>
    </row>
    <row r="67" spans="1:53">
      <c r="A67" t="s">
        <v>1027</v>
      </c>
      <c r="B67" t="s">
        <v>1012</v>
      </c>
      <c r="C67">
        <v>2015</v>
      </c>
      <c r="D67">
        <v>0.0132596565256277</v>
      </c>
      <c r="E67">
        <v>5.93224518744801</v>
      </c>
      <c r="F67" s="2">
        <v>0.5328</v>
      </c>
      <c r="G67">
        <v>0.71967510321992</v>
      </c>
      <c r="H67" s="3">
        <v>4403</v>
      </c>
      <c r="I67" s="4">
        <v>955</v>
      </c>
      <c r="J67" s="4">
        <v>3661</v>
      </c>
      <c r="K67">
        <v>49</v>
      </c>
      <c r="L67" s="3">
        <v>0.05840343</v>
      </c>
      <c r="M67" s="4">
        <v>34</v>
      </c>
      <c r="N67">
        <v>30</v>
      </c>
      <c r="O67" s="3">
        <v>372241</v>
      </c>
      <c r="P67" s="3">
        <v>10.04</v>
      </c>
      <c r="Q67" s="2">
        <v>39.2265642520744</v>
      </c>
      <c r="R67" s="2">
        <v>0.000119</v>
      </c>
      <c r="S67">
        <v>0</v>
      </c>
      <c r="T67" s="2">
        <v>40.801971151977</v>
      </c>
      <c r="U67" s="2">
        <v>0.0212115472796507</v>
      </c>
      <c r="V67">
        <v>0.0389230689484681</v>
      </c>
      <c r="W67">
        <v>0.03892606</v>
      </c>
      <c r="X67" s="3">
        <v>83.5497</v>
      </c>
      <c r="Y67" s="9">
        <v>0.0767987024133368</v>
      </c>
      <c r="Z67">
        <v>17639.4796665825</v>
      </c>
      <c r="AA67" s="4">
        <v>1796</v>
      </c>
      <c r="AB67">
        <v>41.9787</v>
      </c>
      <c r="AC67">
        <f t="shared" si="2"/>
        <v>12.6787096774194</v>
      </c>
      <c r="AD67" s="3">
        <v>6.1332</v>
      </c>
      <c r="AE67" s="3">
        <v>1016533</v>
      </c>
      <c r="AF67">
        <v>0.0238417467887922</v>
      </c>
      <c r="AG67">
        <v>1.16007173916414</v>
      </c>
      <c r="AH67" s="3">
        <v>144926899</v>
      </c>
      <c r="AI67" s="3">
        <v>815.9119</v>
      </c>
      <c r="AJ67">
        <v>0.0979980127323695</v>
      </c>
      <c r="AK67">
        <v>0.027195308312508</v>
      </c>
      <c r="AL67">
        <v>0.00206825162318728</v>
      </c>
      <c r="AM67" s="3">
        <v>2003.6976831618</v>
      </c>
      <c r="AN67" s="3">
        <v>2.1279</v>
      </c>
      <c r="AO67" s="3">
        <v>408.01971151977</v>
      </c>
      <c r="AP67" s="3">
        <v>44.41</v>
      </c>
      <c r="AQ67" s="4">
        <v>2752</v>
      </c>
      <c r="AR67" s="3">
        <v>11173.44</v>
      </c>
      <c r="AS67" s="3">
        <v>4393.36</v>
      </c>
      <c r="AT67">
        <v>3</v>
      </c>
      <c r="AU67">
        <v>0</v>
      </c>
      <c r="AV67">
        <v>0</v>
      </c>
      <c r="AW67">
        <v>0</v>
      </c>
      <c r="AX67">
        <v>120</v>
      </c>
      <c r="AY67">
        <v>0</v>
      </c>
      <c r="AZ67">
        <v>0</v>
      </c>
      <c r="BA67">
        <v>0</v>
      </c>
    </row>
    <row r="68" spans="1:53">
      <c r="A68" t="s">
        <v>1028</v>
      </c>
      <c r="B68" t="s">
        <v>1012</v>
      </c>
      <c r="C68">
        <v>2016</v>
      </c>
      <c r="D68">
        <v>0.0163914915426337</v>
      </c>
      <c r="E68">
        <v>6.23048144757848</v>
      </c>
      <c r="F68" s="2">
        <v>0.5112</v>
      </c>
      <c r="G68">
        <v>0.80124817306462</v>
      </c>
      <c r="H68" s="3">
        <v>4780</v>
      </c>
      <c r="I68" s="4">
        <v>1142</v>
      </c>
      <c r="J68" s="4">
        <v>4834</v>
      </c>
      <c r="K68">
        <v>49</v>
      </c>
      <c r="L68" s="3">
        <v>0.05670285</v>
      </c>
      <c r="M68" s="4">
        <v>10</v>
      </c>
      <c r="N68">
        <v>31</v>
      </c>
      <c r="O68" s="3">
        <v>336436</v>
      </c>
      <c r="P68" s="3">
        <v>10.07</v>
      </c>
      <c r="Q68" s="2">
        <v>40.9669343322886</v>
      </c>
      <c r="R68" s="2">
        <v>0.000517</v>
      </c>
      <c r="S68">
        <v>0</v>
      </c>
      <c r="T68" s="2">
        <v>42.5637764932563</v>
      </c>
      <c r="U68" s="2">
        <v>0.022017841715055</v>
      </c>
      <c r="V68">
        <v>0.0392185818864581</v>
      </c>
      <c r="W68">
        <v>0.03921959</v>
      </c>
      <c r="X68" s="3">
        <v>86.7303</v>
      </c>
      <c r="Y68" s="9">
        <v>0.0956060565848985</v>
      </c>
      <c r="Z68">
        <v>22813.1535465597</v>
      </c>
      <c r="AA68" s="4">
        <v>1811</v>
      </c>
      <c r="AB68">
        <v>44.1812</v>
      </c>
      <c r="AC68">
        <f t="shared" si="2"/>
        <v>12.9914672216441</v>
      </c>
      <c r="AD68" s="3">
        <v>5.6244</v>
      </c>
      <c r="AE68" s="3">
        <v>1140995</v>
      </c>
      <c r="AF68">
        <v>0.0245771134762396</v>
      </c>
      <c r="AG68">
        <v>1.17325562364946</v>
      </c>
      <c r="AH68" s="3">
        <v>167281018</v>
      </c>
      <c r="AI68" s="3">
        <v>820.9311</v>
      </c>
      <c r="AJ68">
        <v>0.122073375261513</v>
      </c>
      <c r="AK68">
        <v>0.01655503951698</v>
      </c>
      <c r="AL68">
        <v>0.00211146435452794</v>
      </c>
      <c r="AM68" s="3">
        <v>2118.22338823744</v>
      </c>
      <c r="AN68" s="3">
        <v>2.1917</v>
      </c>
      <c r="AO68" s="3">
        <v>425.637764932563</v>
      </c>
      <c r="AP68" s="3">
        <v>44.53</v>
      </c>
      <c r="AQ68" s="4">
        <v>2704</v>
      </c>
      <c r="AR68" s="3">
        <v>11449.65</v>
      </c>
      <c r="AS68" s="3">
        <v>4473.84</v>
      </c>
      <c r="AT68">
        <v>3</v>
      </c>
      <c r="AU68">
        <v>36</v>
      </c>
      <c r="AV68">
        <v>0</v>
      </c>
      <c r="AW68">
        <v>2</v>
      </c>
      <c r="AX68">
        <v>120</v>
      </c>
      <c r="AY68">
        <v>0</v>
      </c>
      <c r="AZ68">
        <v>0</v>
      </c>
      <c r="BA68">
        <v>0</v>
      </c>
    </row>
    <row r="69" spans="1:53">
      <c r="A69" t="s">
        <v>1029</v>
      </c>
      <c r="B69" t="s">
        <v>1012</v>
      </c>
      <c r="C69">
        <v>2017</v>
      </c>
      <c r="D69">
        <v>0.0124713596298333</v>
      </c>
      <c r="E69">
        <v>6.4723462945009</v>
      </c>
      <c r="F69" s="2">
        <v>0.9545</v>
      </c>
      <c r="G69">
        <v>0.808829087194799</v>
      </c>
      <c r="H69" s="3">
        <v>6316</v>
      </c>
      <c r="I69" s="4">
        <v>1365</v>
      </c>
      <c r="J69" s="4">
        <v>4779</v>
      </c>
      <c r="K69">
        <v>49</v>
      </c>
      <c r="L69" s="3">
        <v>0.05750225</v>
      </c>
      <c r="M69" s="4">
        <v>10.42123</v>
      </c>
      <c r="N69">
        <v>32</v>
      </c>
      <c r="O69" s="3">
        <v>337864</v>
      </c>
      <c r="P69" s="3">
        <v>10.1</v>
      </c>
      <c r="Q69" s="2">
        <v>41.7591154330463</v>
      </c>
      <c r="R69" s="2">
        <v>0.00133</v>
      </c>
      <c r="S69">
        <v>0</v>
      </c>
      <c r="T69" s="2">
        <v>47.3478931140802</v>
      </c>
      <c r="U69" s="2">
        <v>0.0286381696720954</v>
      </c>
      <c r="V69">
        <v>0.0125495986622191</v>
      </c>
      <c r="W69">
        <v>0.03900161</v>
      </c>
      <c r="X69" s="3">
        <v>86.9762</v>
      </c>
      <c r="Y69" s="9">
        <v>0.114401035775312</v>
      </c>
      <c r="Z69">
        <v>9362.43920122472</v>
      </c>
      <c r="AA69" s="4">
        <v>1829</v>
      </c>
      <c r="AB69">
        <v>46.0695</v>
      </c>
      <c r="AC69">
        <f t="shared" si="2"/>
        <v>13.9056815816857</v>
      </c>
      <c r="AD69" s="3">
        <v>5.1536</v>
      </c>
      <c r="AE69" s="3">
        <v>1282442</v>
      </c>
      <c r="AF69">
        <v>0.0255195579195794</v>
      </c>
      <c r="AG69">
        <v>1.10392732417573</v>
      </c>
      <c r="AH69" s="3">
        <v>188156719</v>
      </c>
      <c r="AI69" s="3">
        <v>908.9969</v>
      </c>
      <c r="AJ69">
        <v>0.147081159649217</v>
      </c>
      <c r="AK69">
        <v>0.018921181908636</v>
      </c>
      <c r="AL69">
        <v>0.00269640287769784</v>
      </c>
      <c r="AM69" s="3">
        <v>1915.43299283427</v>
      </c>
      <c r="AN69" s="3">
        <v>2.6236</v>
      </c>
      <c r="AO69" s="3">
        <v>473.478931140802</v>
      </c>
      <c r="AP69" s="3">
        <v>44.42</v>
      </c>
      <c r="AQ69" s="4">
        <v>2638</v>
      </c>
      <c r="AR69" s="3">
        <v>11546</v>
      </c>
      <c r="AS69" s="3">
        <v>4840</v>
      </c>
      <c r="AT69">
        <v>3</v>
      </c>
      <c r="AU69">
        <v>339</v>
      </c>
      <c r="AV69">
        <v>0</v>
      </c>
      <c r="AW69">
        <v>3</v>
      </c>
      <c r="AX69">
        <v>120</v>
      </c>
      <c r="AY69">
        <v>0</v>
      </c>
      <c r="AZ69">
        <v>0</v>
      </c>
      <c r="BA69">
        <v>0</v>
      </c>
    </row>
    <row r="70" spans="1:53">
      <c r="A70" t="s">
        <v>1030</v>
      </c>
      <c r="B70" t="s">
        <v>1012</v>
      </c>
      <c r="C70">
        <v>2018</v>
      </c>
      <c r="D70">
        <v>0.0119724162467867</v>
      </c>
      <c r="E70">
        <v>6.69456205852109</v>
      </c>
      <c r="F70" s="2">
        <v>1.6648</v>
      </c>
      <c r="G70">
        <v>0.982892630104895</v>
      </c>
      <c r="H70" s="3">
        <v>2246</v>
      </c>
      <c r="I70" s="4">
        <v>1490</v>
      </c>
      <c r="J70" s="4">
        <v>8137</v>
      </c>
      <c r="K70">
        <v>49</v>
      </c>
      <c r="L70" s="3">
        <v>0.05565199</v>
      </c>
      <c r="M70" s="4">
        <v>10.860203</v>
      </c>
      <c r="N70">
        <v>33</v>
      </c>
      <c r="O70" s="3">
        <v>471097</v>
      </c>
      <c r="P70" s="3">
        <v>10.13</v>
      </c>
      <c r="Q70" s="2">
        <v>43.7379013112239</v>
      </c>
      <c r="R70" s="2">
        <v>0.000329</v>
      </c>
      <c r="S70">
        <v>0</v>
      </c>
      <c r="T70" s="2">
        <v>0</v>
      </c>
      <c r="U70" s="2">
        <v>0.0384536028760486</v>
      </c>
      <c r="V70">
        <v>0.0206818645998488</v>
      </c>
      <c r="W70">
        <v>0.04094188</v>
      </c>
      <c r="X70" s="3">
        <v>87.3512</v>
      </c>
      <c r="Y70" s="9">
        <v>0.112576028394014</v>
      </c>
      <c r="Z70">
        <v>10448.7442298408</v>
      </c>
      <c r="AA70" s="4">
        <v>1848</v>
      </c>
      <c r="AB70">
        <v>1844.27561247216</v>
      </c>
      <c r="AC70">
        <f t="shared" si="2"/>
        <v>14.248705985029</v>
      </c>
      <c r="AD70" s="3">
        <v>4.6968</v>
      </c>
      <c r="AE70" s="3">
        <v>1434714</v>
      </c>
      <c r="AF70">
        <v>0.0266919140029043</v>
      </c>
      <c r="AG70">
        <v>0.921773734516185</v>
      </c>
      <c r="AH70" s="3">
        <v>188156719</v>
      </c>
      <c r="AI70" s="3">
        <v>254.1849</v>
      </c>
      <c r="AJ70">
        <v>0.127394591145802</v>
      </c>
      <c r="AK70">
        <v>0.01331447315956</v>
      </c>
      <c r="AL70">
        <v>0.00375784114052953</v>
      </c>
      <c r="AM70" s="3">
        <v>1456.58460246057</v>
      </c>
      <c r="AN70" s="3">
        <v>3.6902</v>
      </c>
      <c r="AO70" s="3">
        <v>505.989816700611</v>
      </c>
      <c r="AP70" s="3">
        <v>41.162</v>
      </c>
      <c r="AQ70" s="4">
        <v>2189</v>
      </c>
      <c r="AR70" s="3">
        <v>11603.84</v>
      </c>
      <c r="AS70" s="3">
        <v>4649.56</v>
      </c>
      <c r="AT70">
        <v>3</v>
      </c>
      <c r="AU70">
        <v>339</v>
      </c>
      <c r="AV70">
        <v>0</v>
      </c>
      <c r="AW70">
        <v>3</v>
      </c>
      <c r="AX70">
        <v>120</v>
      </c>
      <c r="AY70">
        <v>0</v>
      </c>
      <c r="AZ70">
        <v>0</v>
      </c>
      <c r="BA70">
        <v>0</v>
      </c>
    </row>
    <row r="71" spans="1:53">
      <c r="A71" t="s">
        <v>1031</v>
      </c>
      <c r="B71" t="s">
        <v>1012</v>
      </c>
      <c r="C71">
        <v>2019</v>
      </c>
      <c r="D71">
        <v>0.0117342934352329</v>
      </c>
      <c r="E71">
        <v>6.93049476595163</v>
      </c>
      <c r="F71" s="2">
        <v>0.9285</v>
      </c>
      <c r="G71">
        <v>0.927431149256075</v>
      </c>
      <c r="H71" s="3">
        <v>2423</v>
      </c>
      <c r="I71" s="4">
        <v>1330</v>
      </c>
      <c r="J71" s="4">
        <v>10686</v>
      </c>
      <c r="K71">
        <v>44</v>
      </c>
      <c r="L71" s="3">
        <v>0.05405294</v>
      </c>
      <c r="M71" s="4">
        <v>11.317667</v>
      </c>
      <c r="N71">
        <v>34</v>
      </c>
      <c r="O71" s="3">
        <v>514854</v>
      </c>
      <c r="P71" s="3">
        <v>10.16</v>
      </c>
      <c r="Q71" s="2">
        <v>48.3238450939155</v>
      </c>
      <c r="R71" s="2">
        <v>0.000434</v>
      </c>
      <c r="S71">
        <v>0</v>
      </c>
      <c r="T71" s="2">
        <v>50.6720532319392</v>
      </c>
      <c r="U71" s="2">
        <v>0.0432718023527651</v>
      </c>
      <c r="V71">
        <v>0.0108808797315027</v>
      </c>
      <c r="W71">
        <v>0.03242998</v>
      </c>
      <c r="X71" s="3">
        <v>81.0957</v>
      </c>
      <c r="Y71" s="9">
        <v>0.142634846402754</v>
      </c>
      <c r="Z71">
        <v>11484.6453545601</v>
      </c>
      <c r="AA71" s="4">
        <v>1867</v>
      </c>
      <c r="AB71">
        <v>53.307</v>
      </c>
      <c r="AC71">
        <f t="shared" si="2"/>
        <v>15.251392702494</v>
      </c>
      <c r="AD71" s="3">
        <v>4.2399</v>
      </c>
      <c r="AE71" s="3">
        <v>1586985</v>
      </c>
      <c r="AF71">
        <v>0.0273152035433059</v>
      </c>
      <c r="AG71">
        <v>0.922632853188791</v>
      </c>
      <c r="AH71" s="3">
        <v>188156719</v>
      </c>
      <c r="AI71" s="3">
        <v>418.4705</v>
      </c>
      <c r="AJ71">
        <v>0.142637392271528</v>
      </c>
      <c r="AK71">
        <v>0.016948364506866</v>
      </c>
      <c r="AL71">
        <v>0.00439866920152091</v>
      </c>
      <c r="AM71" s="3">
        <v>1255.54226995721</v>
      </c>
      <c r="AN71" s="3">
        <v>4.6274</v>
      </c>
      <c r="AO71" s="3">
        <v>506.720532319392</v>
      </c>
      <c r="AP71" s="3">
        <v>42.858</v>
      </c>
      <c r="AQ71" s="4">
        <v>2097</v>
      </c>
      <c r="AR71" s="3">
        <v>12118.08</v>
      </c>
      <c r="AS71" s="3">
        <v>4803.66</v>
      </c>
      <c r="AT71">
        <v>3</v>
      </c>
      <c r="AU71">
        <v>341</v>
      </c>
      <c r="AV71">
        <v>1</v>
      </c>
      <c r="AW71">
        <v>3</v>
      </c>
      <c r="AX71">
        <v>120</v>
      </c>
      <c r="AY71">
        <v>0</v>
      </c>
      <c r="AZ71">
        <v>0</v>
      </c>
      <c r="BA71">
        <v>0</v>
      </c>
    </row>
    <row r="72" spans="1:53">
      <c r="A72" t="s">
        <v>1032</v>
      </c>
      <c r="B72" t="s">
        <v>1012</v>
      </c>
      <c r="C72">
        <v>2020</v>
      </c>
      <c r="D72">
        <v>0.0133784323862211</v>
      </c>
      <c r="E72">
        <v>7.16317239084664</v>
      </c>
      <c r="F72" s="2">
        <v>1.1721</v>
      </c>
      <c r="G72">
        <v>1.10259949390384</v>
      </c>
      <c r="H72" s="3">
        <v>2600</v>
      </c>
      <c r="I72" s="4">
        <v>1701</v>
      </c>
      <c r="J72" s="4">
        <v>16324</v>
      </c>
      <c r="K72">
        <v>44</v>
      </c>
      <c r="L72" s="3">
        <v>0.05349357</v>
      </c>
      <c r="M72" s="4">
        <v>11.7944</v>
      </c>
      <c r="N72">
        <v>35</v>
      </c>
      <c r="O72" s="3">
        <v>524577</v>
      </c>
      <c r="P72" s="3">
        <v>10.19</v>
      </c>
      <c r="Q72" s="2">
        <v>47.4136013877152</v>
      </c>
      <c r="R72" s="2">
        <v>0.000634</v>
      </c>
      <c r="S72">
        <v>0</v>
      </c>
      <c r="T72" s="2">
        <v>0</v>
      </c>
      <c r="U72" s="2">
        <v>0.05548949</v>
      </c>
      <c r="V72">
        <v>0.0529708</v>
      </c>
      <c r="W72">
        <v>0.02862746</v>
      </c>
      <c r="X72" s="3">
        <v>85.7374109613814</v>
      </c>
      <c r="Y72" s="9">
        <v>0.138866558978939</v>
      </c>
      <c r="Z72">
        <v>12817.1857035429</v>
      </c>
      <c r="AA72" s="4">
        <v>1899</v>
      </c>
      <c r="AB72">
        <v>58.3472</v>
      </c>
      <c r="AC72">
        <f t="shared" si="2"/>
        <v>15.6276130158383</v>
      </c>
      <c r="AD72" s="3">
        <v>3.8121</v>
      </c>
      <c r="AE72" s="3">
        <v>1744024</v>
      </c>
      <c r="AF72">
        <v>0.0293944815081171</v>
      </c>
      <c r="AG72">
        <v>0.915960075360076</v>
      </c>
      <c r="AH72" s="3">
        <v>188156719</v>
      </c>
      <c r="AI72" s="3">
        <v>433.9634</v>
      </c>
      <c r="AJ72">
        <v>0.138909434832969</v>
      </c>
      <c r="AK72">
        <v>0.022056739832464</v>
      </c>
      <c r="AL72">
        <v>0.00454674274845459</v>
      </c>
      <c r="AM72" s="3">
        <v>1241.01489259344</v>
      </c>
      <c r="AN72" s="3">
        <v>4.7809</v>
      </c>
      <c r="AO72" s="3">
        <v>554.894912030433</v>
      </c>
      <c r="AP72" s="3">
        <v>42.85</v>
      </c>
      <c r="AQ72" s="4">
        <v>2183</v>
      </c>
      <c r="AR72" s="3">
        <v>12206.58</v>
      </c>
      <c r="AS72" s="3">
        <v>5002.52</v>
      </c>
      <c r="AT72">
        <v>3</v>
      </c>
      <c r="AU72">
        <v>341</v>
      </c>
      <c r="AV72">
        <v>1</v>
      </c>
      <c r="AW72">
        <v>3</v>
      </c>
      <c r="AX72">
        <v>120</v>
      </c>
      <c r="AY72">
        <v>0</v>
      </c>
      <c r="AZ72">
        <v>0</v>
      </c>
      <c r="BA72">
        <v>0</v>
      </c>
    </row>
    <row r="73" spans="1:53">
      <c r="A73" t="s">
        <v>1033</v>
      </c>
      <c r="B73" t="s">
        <v>1012</v>
      </c>
      <c r="C73">
        <v>2021</v>
      </c>
      <c r="D73">
        <v>0.013328108699224</v>
      </c>
      <c r="E73">
        <v>7.40913644392013</v>
      </c>
      <c r="F73" s="2">
        <v>1.1745</v>
      </c>
      <c r="G73">
        <v>1.83461766449318</v>
      </c>
      <c r="H73" s="3">
        <v>3940</v>
      </c>
      <c r="I73" s="4">
        <v>2402</v>
      </c>
      <c r="J73" s="4">
        <v>21683</v>
      </c>
      <c r="K73">
        <v>43</v>
      </c>
      <c r="L73" s="3">
        <v>0.05238094</v>
      </c>
      <c r="M73" s="4">
        <v>12.291215</v>
      </c>
      <c r="N73">
        <v>36</v>
      </c>
      <c r="O73" s="3">
        <v>461312</v>
      </c>
      <c r="P73" s="3">
        <v>10.22</v>
      </c>
      <c r="Q73" s="2">
        <v>55.6811873588762</v>
      </c>
      <c r="R73" s="2">
        <v>9.25e-5</v>
      </c>
      <c r="S73">
        <v>0</v>
      </c>
      <c r="T73" s="2">
        <v>59.3616555661275</v>
      </c>
      <c r="U73" s="2">
        <v>0.05936166</v>
      </c>
      <c r="V73">
        <v>0.06040165</v>
      </c>
      <c r="W73">
        <v>0.02365522</v>
      </c>
      <c r="X73" s="3">
        <v>94.4407</v>
      </c>
      <c r="Y73" s="9">
        <v>0.121109272784001</v>
      </c>
      <c r="Z73">
        <v>14087.896976972</v>
      </c>
      <c r="AA73" s="4">
        <v>1911</v>
      </c>
      <c r="AB73">
        <v>62.3891</v>
      </c>
      <c r="AC73">
        <f t="shared" si="2"/>
        <v>16.7273339317677</v>
      </c>
      <c r="AD73" s="3">
        <v>3.4308</v>
      </c>
      <c r="AE73" s="3">
        <v>1914535</v>
      </c>
      <c r="AF73">
        <v>0.0294983803150715</v>
      </c>
      <c r="AG73">
        <v>0.922223907641944</v>
      </c>
      <c r="AH73" s="3">
        <v>188156719</v>
      </c>
      <c r="AI73" s="3">
        <v>450.9782</v>
      </c>
      <c r="AJ73">
        <v>0.121109170153855</v>
      </c>
      <c r="AK73">
        <v>0.02230212186544</v>
      </c>
      <c r="AL73">
        <v>0.00522197906755471</v>
      </c>
      <c r="AM73" s="3">
        <v>1182.57119690979</v>
      </c>
      <c r="AN73" s="3">
        <v>5.4883</v>
      </c>
      <c r="AO73" s="3">
        <v>593.616555661275</v>
      </c>
      <c r="AP73" s="3">
        <v>40.447</v>
      </c>
      <c r="AQ73" s="4">
        <v>2370</v>
      </c>
      <c r="AR73" s="3">
        <v>12356.15</v>
      </c>
      <c r="AS73" s="3">
        <v>5146.73</v>
      </c>
      <c r="AT73">
        <v>3</v>
      </c>
      <c r="AU73">
        <v>341</v>
      </c>
      <c r="AV73">
        <v>1</v>
      </c>
      <c r="AW73">
        <v>3</v>
      </c>
      <c r="AX73">
        <v>120</v>
      </c>
      <c r="AY73">
        <v>0</v>
      </c>
      <c r="AZ73">
        <v>0</v>
      </c>
      <c r="BA73">
        <v>0</v>
      </c>
    </row>
    <row r="74" spans="1:53">
      <c r="A74" t="s">
        <v>1034</v>
      </c>
      <c r="B74" t="s">
        <v>1012</v>
      </c>
      <c r="C74">
        <v>2022</v>
      </c>
      <c r="D74">
        <v>0.0171547840429191</v>
      </c>
      <c r="E74">
        <v>7.85979918056211</v>
      </c>
      <c r="F74" s="2">
        <v>1.6491</v>
      </c>
      <c r="G74">
        <v>1.74135944700461</v>
      </c>
      <c r="H74" s="3">
        <v>4500</v>
      </c>
      <c r="I74" s="4">
        <v>3539</v>
      </c>
      <c r="J74" s="4">
        <v>19018</v>
      </c>
      <c r="K74">
        <v>44</v>
      </c>
      <c r="L74" s="3">
        <v>0.053522</v>
      </c>
      <c r="M74" s="4">
        <v>12.808958</v>
      </c>
      <c r="N74">
        <v>37</v>
      </c>
      <c r="O74" s="3">
        <v>535001</v>
      </c>
      <c r="P74" s="3">
        <v>10.25</v>
      </c>
      <c r="Q74" s="2">
        <v>58.2632868534771</v>
      </c>
      <c r="R74" s="2">
        <v>0.00108</v>
      </c>
      <c r="S74">
        <v>1</v>
      </c>
      <c r="T74" s="2">
        <v>62.0415559772296</v>
      </c>
      <c r="U74" s="2">
        <v>0.06204156</v>
      </c>
      <c r="V74">
        <v>0.06910744</v>
      </c>
      <c r="W74">
        <v>0.01937201</v>
      </c>
      <c r="X74" s="3">
        <v>102.913</v>
      </c>
      <c r="Y74" s="9">
        <v>0.117627109656386</v>
      </c>
      <c r="Z74">
        <v>15722.487386564</v>
      </c>
      <c r="AA74" s="4">
        <v>1908</v>
      </c>
      <c r="AB74">
        <v>65.3918</v>
      </c>
      <c r="AC74">
        <f t="shared" si="2"/>
        <v>17.1399626625323</v>
      </c>
      <c r="AD74" s="3">
        <v>3.0907</v>
      </c>
      <c r="AE74" s="3">
        <v>2099475</v>
      </c>
      <c r="AF74">
        <v>0.0296501990414236</v>
      </c>
      <c r="AG74">
        <v>0.921197037769324</v>
      </c>
      <c r="AH74" s="3">
        <v>188156719</v>
      </c>
      <c r="AI74" s="3">
        <v>326.5099</v>
      </c>
      <c r="AJ74">
        <v>0.117962466266407</v>
      </c>
      <c r="AK74">
        <v>0.0258967373847336</v>
      </c>
      <c r="AL74">
        <v>0.00550360531309298</v>
      </c>
      <c r="AM74" s="3">
        <v>1220.6613742932</v>
      </c>
      <c r="AN74" s="3">
        <v>5.8008</v>
      </c>
      <c r="AO74" s="3">
        <v>620.415559772296</v>
      </c>
      <c r="AP74" s="3">
        <v>41.327</v>
      </c>
      <c r="AQ74" s="4">
        <v>2627</v>
      </c>
      <c r="AR74" s="3">
        <v>12634.29</v>
      </c>
      <c r="AS74" s="3">
        <v>5177.67</v>
      </c>
      <c r="AT74">
        <v>3</v>
      </c>
      <c r="AU74">
        <v>341</v>
      </c>
      <c r="AV74">
        <v>2</v>
      </c>
      <c r="AW74">
        <v>3</v>
      </c>
      <c r="AX74">
        <v>120</v>
      </c>
      <c r="AY74">
        <v>0</v>
      </c>
      <c r="AZ74">
        <v>0</v>
      </c>
      <c r="BA74">
        <v>0</v>
      </c>
    </row>
    <row r="75" spans="1:53">
      <c r="A75" t="s">
        <v>1035</v>
      </c>
      <c r="B75" t="s">
        <v>1012</v>
      </c>
      <c r="C75">
        <v>2023</v>
      </c>
      <c r="D75">
        <v>0.0200030058829648</v>
      </c>
      <c r="E75">
        <v>8.50774873258824</v>
      </c>
      <c r="F75" s="2">
        <v>1.8477</v>
      </c>
      <c r="G75">
        <v>1.71639670360898</v>
      </c>
      <c r="H75" s="3">
        <v>4910</v>
      </c>
      <c r="I75" s="4">
        <v>4219</v>
      </c>
      <c r="J75" s="4">
        <v>13096</v>
      </c>
      <c r="L75" s="3">
        <v>0.05471214</v>
      </c>
      <c r="M75" s="4">
        <v>13.348509</v>
      </c>
      <c r="N75">
        <v>38</v>
      </c>
      <c r="O75" s="3">
        <v>678760</v>
      </c>
      <c r="P75" s="3">
        <v>10.28</v>
      </c>
      <c r="Q75" s="2">
        <v>68.4227499384379</v>
      </c>
      <c r="R75" s="2">
        <v>0.000537</v>
      </c>
      <c r="S75">
        <v>1</v>
      </c>
      <c r="T75" s="2">
        <v>0</v>
      </c>
      <c r="U75" s="2">
        <v>0.06452971</v>
      </c>
      <c r="V75">
        <v>0.07781323</v>
      </c>
      <c r="W75">
        <v>0.0150888</v>
      </c>
      <c r="X75" s="3">
        <v>113.3598</v>
      </c>
      <c r="Y75" s="9">
        <v>0.123358219610576</v>
      </c>
      <c r="Z75">
        <v>17281.233778366</v>
      </c>
      <c r="AA75" s="4">
        <v>1920.05687203791</v>
      </c>
      <c r="AB75">
        <v>68.2079</v>
      </c>
      <c r="AC75">
        <f t="shared" si="2"/>
        <v>18.3461081832291</v>
      </c>
      <c r="AD75" s="3">
        <v>2.78155703155741</v>
      </c>
      <c r="AE75" s="3">
        <v>2304737.99048924</v>
      </c>
      <c r="AF75">
        <v>0.0293739388556146</v>
      </c>
      <c r="AG75">
        <v>0.886709489944177</v>
      </c>
      <c r="AH75" s="3">
        <v>188156719</v>
      </c>
      <c r="AI75" s="3">
        <v>295.9102</v>
      </c>
      <c r="AJ75">
        <v>0.118452945144146</v>
      </c>
      <c r="AK75">
        <v>0.026184839530163</v>
      </c>
      <c r="AL75">
        <v>0.00648946169872571</v>
      </c>
      <c r="AM75" s="3">
        <v>1171.63421335563</v>
      </c>
      <c r="AN75" s="3">
        <v>6.6968</v>
      </c>
      <c r="AO75" s="3">
        <v>660.961286884054</v>
      </c>
      <c r="AP75" s="3">
        <v>42.975</v>
      </c>
      <c r="AQ75" s="4">
        <v>2852.03389830508</v>
      </c>
      <c r="AR75" s="3">
        <v>18635.45</v>
      </c>
      <c r="AS75" s="3">
        <v>6536.13</v>
      </c>
      <c r="AT75">
        <v>3</v>
      </c>
      <c r="AU75">
        <v>341</v>
      </c>
      <c r="AV75">
        <v>5</v>
      </c>
      <c r="AW75">
        <v>3</v>
      </c>
      <c r="AX75">
        <v>120</v>
      </c>
      <c r="AY75">
        <v>0</v>
      </c>
      <c r="AZ75">
        <v>0</v>
      </c>
      <c r="BA75">
        <v>0</v>
      </c>
    </row>
    <row r="76" spans="1:53">
      <c r="A76" t="s">
        <v>1036</v>
      </c>
      <c r="B76" t="s">
        <v>1012</v>
      </c>
      <c r="C76">
        <v>2024</v>
      </c>
      <c r="D76">
        <v>0.0214555197533389</v>
      </c>
      <c r="E76">
        <v>9.02523486008921</v>
      </c>
      <c r="F76" s="2">
        <v>1.8377</v>
      </c>
      <c r="G76">
        <v>2.39170305676856</v>
      </c>
      <c r="H76" s="3">
        <v>1.03617844152166</v>
      </c>
      <c r="I76" s="4">
        <v>6216.08701082431</v>
      </c>
      <c r="J76" s="4">
        <v>11486.4053867085</v>
      </c>
      <c r="K76">
        <v>5</v>
      </c>
      <c r="L76" s="3">
        <v>0.05471214</v>
      </c>
      <c r="M76" s="4">
        <v>13.9107884081128</v>
      </c>
      <c r="O76" s="3">
        <v>1069471</v>
      </c>
      <c r="P76" s="3">
        <v>10.249912195122</v>
      </c>
      <c r="Q76" s="2">
        <v>71.5957129518977</v>
      </c>
      <c r="R76" s="2">
        <v>0.000753</v>
      </c>
      <c r="S76">
        <v>1</v>
      </c>
      <c r="T76" s="2">
        <v>10043.6335219236</v>
      </c>
      <c r="U76" s="2">
        <v>0.0617423337665687</v>
      </c>
      <c r="V76">
        <v>0.0890285799052046</v>
      </c>
      <c r="W76">
        <v>0.0184249793147949</v>
      </c>
      <c r="X76" s="3">
        <v>142.4532</v>
      </c>
      <c r="Y76" s="9">
        <v>0.119811394219409</v>
      </c>
      <c r="Z76">
        <v>19286.3406474897</v>
      </c>
      <c r="AA76" s="4">
        <v>3491.21383147854</v>
      </c>
      <c r="AB76">
        <v>1917.04265402844</v>
      </c>
      <c r="AC76">
        <f t="shared" si="2"/>
        <v>18.7986687266484</v>
      </c>
      <c r="AD76" s="3">
        <v>2.50581739461189</v>
      </c>
      <c r="AE76" s="3">
        <v>2527370.76761845</v>
      </c>
      <c r="AF76">
        <v>0.0308088203381336</v>
      </c>
      <c r="AG76">
        <v>0.92999244215813</v>
      </c>
      <c r="AH76" s="3">
        <v>188156719</v>
      </c>
      <c r="AI76" s="3">
        <v>214.240089234868</v>
      </c>
      <c r="AJ76">
        <v>0.0156095083266467</v>
      </c>
      <c r="AK76">
        <v>0.0304052644347186</v>
      </c>
      <c r="AM76" s="3">
        <v>1209.37211457613</v>
      </c>
      <c r="AN76" s="3">
        <v>7.07811115281599</v>
      </c>
      <c r="AO76" s="3">
        <v>695.693455074973</v>
      </c>
      <c r="AP76" s="3">
        <v>44.02</v>
      </c>
      <c r="AQ76" s="4">
        <v>3161.30508474576</v>
      </c>
      <c r="AR76" s="3">
        <v>19166.4</v>
      </c>
      <c r="AS76" s="3">
        <v>6909.9</v>
      </c>
      <c r="AT76">
        <v>3</v>
      </c>
      <c r="AU76">
        <v>341</v>
      </c>
      <c r="AV76">
        <v>8</v>
      </c>
      <c r="AW76">
        <v>3</v>
      </c>
      <c r="AX76">
        <v>120</v>
      </c>
      <c r="AY76">
        <v>0</v>
      </c>
      <c r="AZ76">
        <v>1</v>
      </c>
      <c r="BA76">
        <v>0</v>
      </c>
    </row>
    <row r="77" spans="1:53">
      <c r="A77" t="s">
        <v>1037</v>
      </c>
      <c r="B77" t="s">
        <v>1038</v>
      </c>
      <c r="C77">
        <v>2000</v>
      </c>
      <c r="D77">
        <v>0.00466609366885546</v>
      </c>
      <c r="E77">
        <v>2.07944154167984</v>
      </c>
      <c r="F77" s="2">
        <v>0.13092034722215</v>
      </c>
      <c r="G77">
        <v>1.53018368340111</v>
      </c>
      <c r="H77" s="3">
        <v>17.4743839547744</v>
      </c>
      <c r="I77" s="4">
        <v>38</v>
      </c>
      <c r="J77" s="4">
        <v>256</v>
      </c>
      <c r="K77">
        <v>5</v>
      </c>
      <c r="L77" s="3">
        <v>0.0598905085416529</v>
      </c>
      <c r="M77" s="4">
        <v>19</v>
      </c>
      <c r="N77">
        <v>12</v>
      </c>
      <c r="O77" s="3">
        <v>174319</v>
      </c>
      <c r="P77" s="3">
        <v>8.01261133013672</v>
      </c>
      <c r="Q77" s="2">
        <v>4.30685756491108</v>
      </c>
      <c r="R77" s="2">
        <v>0.00167781153444309</v>
      </c>
      <c r="S77">
        <v>0</v>
      </c>
      <c r="T77" s="2">
        <v>4.33301418997128</v>
      </c>
      <c r="U77" s="2">
        <v>0.00752561389662809</v>
      </c>
      <c r="V77">
        <v>0.00355610055180871</v>
      </c>
      <c r="W77">
        <v>0.00370026938953226</v>
      </c>
      <c r="X77" s="3">
        <v>16.861409959219</v>
      </c>
      <c r="Y77" s="9">
        <v>0.202104538983866</v>
      </c>
      <c r="Z77">
        <v>21198.4117566089</v>
      </c>
      <c r="AA77" s="4">
        <v>3227</v>
      </c>
      <c r="AB77">
        <v>1.96</v>
      </c>
      <c r="AC77">
        <v>0.32</v>
      </c>
      <c r="AD77" s="3">
        <v>0.1518</v>
      </c>
      <c r="AE77" s="3">
        <v>600129</v>
      </c>
      <c r="AF77">
        <v>0.0729904218231423</v>
      </c>
      <c r="AG77">
        <v>0.789196309813739</v>
      </c>
      <c r="AH77" s="3">
        <v>5830916</v>
      </c>
      <c r="AI77" s="3">
        <v>35.29</v>
      </c>
      <c r="AJ77">
        <v>0.169447211893179</v>
      </c>
      <c r="AK77">
        <v>0.00844440874452</v>
      </c>
      <c r="AL77">
        <v>0.000720875734123314</v>
      </c>
      <c r="AM77" s="3">
        <v>1629.8611254717</v>
      </c>
      <c r="AN77" s="3">
        <v>0.504461629982154</v>
      </c>
      <c r="AO77" s="3">
        <v>43.3301418997128</v>
      </c>
      <c r="AP77" s="3">
        <v>34.1917229805326</v>
      </c>
      <c r="AQ77" s="4">
        <v>1032</v>
      </c>
      <c r="AR77" s="3">
        <v>3218.51633783599</v>
      </c>
      <c r="AS77" s="3">
        <v>1076.94652098559</v>
      </c>
      <c r="AT77">
        <v>0</v>
      </c>
      <c r="AU77">
        <v>0</v>
      </c>
      <c r="AV77">
        <v>0</v>
      </c>
      <c r="AW77">
        <v>0</v>
      </c>
      <c r="AX77">
        <v>120</v>
      </c>
      <c r="AY77">
        <v>0</v>
      </c>
      <c r="AZ77">
        <v>0</v>
      </c>
      <c r="BA77">
        <v>0</v>
      </c>
    </row>
    <row r="78" spans="1:53">
      <c r="A78" t="s">
        <v>1039</v>
      </c>
      <c r="B78" t="s">
        <v>1038</v>
      </c>
      <c r="C78">
        <v>2001</v>
      </c>
      <c r="D78">
        <v>0.00400278798306721</v>
      </c>
      <c r="E78">
        <v>2.30258509299405</v>
      </c>
      <c r="F78" s="2">
        <v>0.0611527022483279</v>
      </c>
      <c r="G78">
        <v>1.67062399873328</v>
      </c>
      <c r="H78" s="3">
        <v>19.2175628040381</v>
      </c>
      <c r="I78" s="4">
        <v>16</v>
      </c>
      <c r="J78" s="4">
        <v>253</v>
      </c>
      <c r="K78">
        <v>9</v>
      </c>
      <c r="L78" s="3">
        <v>0.0896203670963387</v>
      </c>
      <c r="M78" s="4">
        <v>19</v>
      </c>
      <c r="N78">
        <v>12</v>
      </c>
      <c r="O78" s="3">
        <v>208213</v>
      </c>
      <c r="P78" s="3">
        <v>8.13733844401939</v>
      </c>
      <c r="Q78" s="2">
        <v>4.44320787925627</v>
      </c>
      <c r="R78" s="2">
        <v>0.00151900632747934</v>
      </c>
      <c r="S78">
        <v>0</v>
      </c>
      <c r="T78" s="2">
        <v>4.44319074484039</v>
      </c>
      <c r="U78" s="2">
        <v>0.00562116993227376</v>
      </c>
      <c r="V78">
        <v>0.00369344413665743</v>
      </c>
      <c r="W78">
        <v>0.00379590745344433</v>
      </c>
      <c r="X78" s="3">
        <v>18.6143</v>
      </c>
      <c r="Y78" s="9">
        <v>0.218104634249604</v>
      </c>
      <c r="Z78">
        <v>23658.02092415</v>
      </c>
      <c r="AA78" s="4">
        <v>2722</v>
      </c>
      <c r="AB78">
        <v>2.7651</v>
      </c>
      <c r="AC78">
        <v>0.346</v>
      </c>
      <c r="AD78" s="3">
        <v>0.1717</v>
      </c>
      <c r="AE78" s="3">
        <v>600129</v>
      </c>
      <c r="AF78">
        <v>0.0609319797022346</v>
      </c>
      <c r="AG78">
        <v>0.817627142529776</v>
      </c>
      <c r="AH78" s="3">
        <v>6683955</v>
      </c>
      <c r="AI78" s="3">
        <v>35.83</v>
      </c>
      <c r="AJ78">
        <v>0.179618561133328</v>
      </c>
      <c r="AK78">
        <v>0.009244140060771</v>
      </c>
      <c r="AL78">
        <v>0.000557371852373098</v>
      </c>
      <c r="AM78" s="3">
        <v>2523.84801875</v>
      </c>
      <c r="AN78" s="3">
        <v>0.390243902439025</v>
      </c>
      <c r="AO78" s="3">
        <v>44.4319074484039</v>
      </c>
      <c r="AP78" s="3">
        <v>38.3902461400761</v>
      </c>
      <c r="AQ78" s="4">
        <v>1179</v>
      </c>
      <c r="AR78" s="3">
        <v>4749.44543593942</v>
      </c>
      <c r="AS78" s="3">
        <v>1201.27483062454</v>
      </c>
      <c r="AT78">
        <v>1</v>
      </c>
      <c r="AU78">
        <v>0</v>
      </c>
      <c r="AV78">
        <v>0</v>
      </c>
      <c r="AW78">
        <v>0</v>
      </c>
      <c r="AX78">
        <v>120</v>
      </c>
      <c r="AY78">
        <v>0</v>
      </c>
      <c r="AZ78">
        <v>0</v>
      </c>
      <c r="BA78">
        <v>0</v>
      </c>
    </row>
    <row r="79" spans="1:53">
      <c r="A79" t="s">
        <v>1040</v>
      </c>
      <c r="B79" t="s">
        <v>1038</v>
      </c>
      <c r="C79">
        <v>2002</v>
      </c>
      <c r="D79">
        <v>0.00326733201044376</v>
      </c>
      <c r="E79">
        <v>2.56494935746154</v>
      </c>
      <c r="F79" s="2">
        <v>0.195956469248292</v>
      </c>
      <c r="G79">
        <v>0.604754633202162</v>
      </c>
      <c r="H79" s="3">
        <v>324.09</v>
      </c>
      <c r="I79" s="4">
        <v>16</v>
      </c>
      <c r="J79" s="4">
        <v>264</v>
      </c>
      <c r="K79">
        <v>7</v>
      </c>
      <c r="L79" s="3">
        <v>0.068980445919619</v>
      </c>
      <c r="M79" s="4">
        <v>19</v>
      </c>
      <c r="N79">
        <v>12</v>
      </c>
      <c r="O79" s="3">
        <v>119773</v>
      </c>
      <c r="P79" s="3">
        <v>8.26206555790207</v>
      </c>
      <c r="Q79" s="2">
        <v>5.91701744863365</v>
      </c>
      <c r="R79" s="2">
        <v>0.00111013094008264</v>
      </c>
      <c r="S79">
        <v>0</v>
      </c>
      <c r="T79" s="2">
        <v>5.91700229126048</v>
      </c>
      <c r="U79" s="2">
        <v>0.00746993167304471</v>
      </c>
      <c r="V79">
        <v>0.00275576989321392</v>
      </c>
      <c r="W79">
        <v>0.00389154551735641</v>
      </c>
      <c r="X79" s="3">
        <v>21.1459</v>
      </c>
      <c r="Y79" s="9">
        <v>0.18520554359532</v>
      </c>
      <c r="Z79">
        <v>26003.5056967572</v>
      </c>
      <c r="AA79" s="4">
        <v>2516</v>
      </c>
      <c r="AB79">
        <v>4.16</v>
      </c>
      <c r="AC79">
        <v>0.4</v>
      </c>
      <c r="AD79" s="3">
        <v>0.195</v>
      </c>
      <c r="AE79" s="3">
        <v>600129</v>
      </c>
      <c r="AF79">
        <v>0.0558496597206796</v>
      </c>
      <c r="AG79">
        <v>0.825871018554201</v>
      </c>
      <c r="AH79" s="3">
        <v>8212599</v>
      </c>
      <c r="AI79" s="3">
        <v>51.4</v>
      </c>
      <c r="AJ79">
        <v>0.179125126893552</v>
      </c>
      <c r="AK79">
        <v>0.0118421475845376</v>
      </c>
      <c r="AL79">
        <v>0.000735869143028317</v>
      </c>
      <c r="AM79" s="3">
        <v>2078.12696698113</v>
      </c>
      <c r="AN79" s="3">
        <v>0.517073170731707</v>
      </c>
      <c r="AO79" s="3">
        <v>59.1700229126048</v>
      </c>
      <c r="AP79" s="3">
        <v>39.09</v>
      </c>
      <c r="AQ79" s="4">
        <v>1164</v>
      </c>
      <c r="AR79" s="3">
        <v>4856.8</v>
      </c>
      <c r="AS79" s="3">
        <v>1333.1</v>
      </c>
      <c r="AT79">
        <v>1</v>
      </c>
      <c r="AU79">
        <v>0</v>
      </c>
      <c r="AV79">
        <v>0</v>
      </c>
      <c r="AW79">
        <v>0</v>
      </c>
      <c r="AX79">
        <v>120</v>
      </c>
      <c r="AY79">
        <v>0</v>
      </c>
      <c r="AZ79">
        <v>0</v>
      </c>
      <c r="BA79">
        <v>0</v>
      </c>
    </row>
    <row r="80" spans="1:53">
      <c r="A80" t="s">
        <v>1041</v>
      </c>
      <c r="B80" t="s">
        <v>1038</v>
      </c>
      <c r="C80">
        <v>2003</v>
      </c>
      <c r="D80">
        <v>0.00280286643094825</v>
      </c>
      <c r="E80">
        <v>2.94443897916644</v>
      </c>
      <c r="F80" s="2">
        <v>0.0915309794988611</v>
      </c>
      <c r="G80">
        <v>0.540579764668763</v>
      </c>
      <c r="H80" s="3">
        <v>356.42</v>
      </c>
      <c r="I80" s="4">
        <v>32</v>
      </c>
      <c r="J80" s="4">
        <v>253</v>
      </c>
      <c r="K80">
        <v>11</v>
      </c>
      <c r="L80" s="3">
        <v>0.0416163294070271</v>
      </c>
      <c r="M80" s="4">
        <v>19</v>
      </c>
      <c r="N80">
        <v>13</v>
      </c>
      <c r="O80" s="3">
        <v>100275.72527652</v>
      </c>
      <c r="P80" s="3">
        <v>8.39067576364994</v>
      </c>
      <c r="Q80" s="2">
        <v>11.2510077399525</v>
      </c>
      <c r="R80" s="2">
        <v>0.00100505681818182</v>
      </c>
      <c r="S80">
        <v>0</v>
      </c>
      <c r="T80" s="2">
        <v>11.2510619017953</v>
      </c>
      <c r="U80" s="2">
        <v>0.00557957874180499</v>
      </c>
      <c r="V80">
        <v>0.00361354480485826</v>
      </c>
      <c r="W80">
        <v>0.00399212735065713</v>
      </c>
      <c r="X80" s="3">
        <v>23.3442</v>
      </c>
      <c r="Y80" s="9">
        <v>0.199867788966784</v>
      </c>
      <c r="Z80">
        <v>29020.6402695872</v>
      </c>
      <c r="AA80" s="4">
        <v>2374</v>
      </c>
      <c r="AB80">
        <v>5.19</v>
      </c>
      <c r="AC80">
        <v>0.82</v>
      </c>
      <c r="AD80" s="3">
        <v>0.2222</v>
      </c>
      <c r="AE80" s="3">
        <v>600129</v>
      </c>
      <c r="AF80">
        <v>0.0537365177195686</v>
      </c>
      <c r="AG80">
        <v>0.826520738911704</v>
      </c>
      <c r="AH80" s="3">
        <v>12403634</v>
      </c>
      <c r="AI80" s="3">
        <v>94.1</v>
      </c>
      <c r="AJ80">
        <v>0.218848144948281</v>
      </c>
      <c r="AK80">
        <v>0.011271131577874</v>
      </c>
      <c r="AL80">
        <v>0.000566347624171717</v>
      </c>
      <c r="AM80" s="3">
        <v>2791.998</v>
      </c>
      <c r="AN80" s="3">
        <v>0.4</v>
      </c>
      <c r="AO80" s="3">
        <v>112.510619017953</v>
      </c>
      <c r="AP80" s="3">
        <v>43.89</v>
      </c>
      <c r="AQ80" s="4">
        <v>1209</v>
      </c>
      <c r="AR80" s="3">
        <v>7167</v>
      </c>
      <c r="AS80" s="3">
        <v>1487</v>
      </c>
      <c r="AT80">
        <v>1</v>
      </c>
      <c r="AU80">
        <v>0</v>
      </c>
      <c r="AV80">
        <v>0</v>
      </c>
      <c r="AW80">
        <v>0</v>
      </c>
      <c r="AX80">
        <v>120</v>
      </c>
      <c r="AY80">
        <v>0</v>
      </c>
      <c r="AZ80">
        <v>0</v>
      </c>
      <c r="BA80">
        <v>0</v>
      </c>
    </row>
    <row r="81" spans="1:53">
      <c r="A81" t="s">
        <v>1042</v>
      </c>
      <c r="B81" t="s">
        <v>1038</v>
      </c>
      <c r="C81">
        <v>2004</v>
      </c>
      <c r="D81">
        <v>0.00228787916061896</v>
      </c>
      <c r="E81">
        <v>3.09104245335832</v>
      </c>
      <c r="F81" s="2">
        <v>0.2933</v>
      </c>
      <c r="G81">
        <v>0.544258825671545</v>
      </c>
      <c r="H81" s="3">
        <v>6010.76</v>
      </c>
      <c r="I81" s="4">
        <v>30</v>
      </c>
      <c r="J81" s="4">
        <v>246</v>
      </c>
      <c r="K81">
        <v>8</v>
      </c>
      <c r="L81" s="3">
        <v>0.0543759952540044</v>
      </c>
      <c r="M81" s="4">
        <v>21</v>
      </c>
      <c r="N81">
        <v>13</v>
      </c>
      <c r="O81" s="3">
        <v>174319</v>
      </c>
      <c r="P81" s="3">
        <v>8.51928596939781</v>
      </c>
      <c r="Q81" s="2">
        <v>9.02077281718676</v>
      </c>
      <c r="R81" s="2">
        <v>0.000734522727272727</v>
      </c>
      <c r="S81">
        <v>0</v>
      </c>
      <c r="T81" s="2">
        <v>9.02080076612165</v>
      </c>
      <c r="U81" s="2">
        <v>0.00741466144376049</v>
      </c>
      <c r="V81">
        <v>0.00356826446752828</v>
      </c>
      <c r="W81">
        <v>0.00409270918395785</v>
      </c>
      <c r="X81" s="3">
        <v>28.2338</v>
      </c>
      <c r="Y81" s="9">
        <v>0.169719559743169</v>
      </c>
      <c r="Z81">
        <v>35273.1591448931</v>
      </c>
      <c r="AA81" s="4">
        <v>2179</v>
      </c>
      <c r="AB81">
        <v>6.41</v>
      </c>
      <c r="AC81">
        <v>1.15</v>
      </c>
      <c r="AD81" s="3">
        <v>0.2542</v>
      </c>
      <c r="AE81" s="3">
        <v>600129</v>
      </c>
      <c r="AF81">
        <v>0.0424075888179115</v>
      </c>
      <c r="AG81">
        <v>0.849212515492225</v>
      </c>
      <c r="AH81" s="3">
        <v>18961757</v>
      </c>
      <c r="AI81" s="3">
        <v>119.7</v>
      </c>
      <c r="AJ81">
        <v>0.187908742350503</v>
      </c>
      <c r="AK81">
        <v>0.011151040840128</v>
      </c>
      <c r="AL81">
        <v>0.000746405283986086</v>
      </c>
      <c r="AM81" s="3">
        <v>2670.08547169811</v>
      </c>
      <c r="AN81" s="3">
        <v>0.53</v>
      </c>
      <c r="AO81" s="3">
        <v>90.2080076612165</v>
      </c>
      <c r="AP81" s="3">
        <v>44.69</v>
      </c>
      <c r="AQ81" s="4">
        <v>1207</v>
      </c>
      <c r="AR81" s="3">
        <v>7329</v>
      </c>
      <c r="AS81" s="3">
        <v>1650.18</v>
      </c>
      <c r="AT81">
        <v>2</v>
      </c>
      <c r="AU81">
        <v>0</v>
      </c>
      <c r="AV81">
        <v>0</v>
      </c>
      <c r="AW81">
        <v>0</v>
      </c>
      <c r="AX81">
        <v>120</v>
      </c>
      <c r="AY81">
        <v>0</v>
      </c>
      <c r="AZ81">
        <v>0</v>
      </c>
      <c r="BA81">
        <v>0</v>
      </c>
    </row>
    <row r="82" spans="1:53">
      <c r="A82" t="s">
        <v>1043</v>
      </c>
      <c r="B82" t="s">
        <v>1038</v>
      </c>
      <c r="C82">
        <v>2005</v>
      </c>
      <c r="D82">
        <v>0.00196264710071322</v>
      </c>
      <c r="E82">
        <v>3.2188758248682</v>
      </c>
      <c r="F82" s="2">
        <v>0.137</v>
      </c>
      <c r="G82">
        <v>0.542153958197659</v>
      </c>
      <c r="H82" s="3">
        <v>7018.76</v>
      </c>
      <c r="I82" s="4">
        <v>42</v>
      </c>
      <c r="J82" s="4">
        <v>300</v>
      </c>
      <c r="K82">
        <v>8</v>
      </c>
      <c r="L82" s="3">
        <v>0.0545017440002223</v>
      </c>
      <c r="M82" s="4">
        <v>21</v>
      </c>
      <c r="N82">
        <v>13</v>
      </c>
      <c r="O82" s="3">
        <v>208213</v>
      </c>
      <c r="P82" s="3">
        <v>8.65190015814644</v>
      </c>
      <c r="Q82" s="2">
        <v>9.91198347107438</v>
      </c>
      <c r="R82" s="2">
        <v>0.000665</v>
      </c>
      <c r="S82">
        <v>0</v>
      </c>
      <c r="T82" s="2">
        <v>10.0713775874375</v>
      </c>
      <c r="U82" s="2">
        <v>0.00553829528569499</v>
      </c>
      <c r="V82">
        <v>0.00362947565848007</v>
      </c>
      <c r="W82">
        <v>0.00419849034238275</v>
      </c>
      <c r="X82" s="3">
        <v>32.3772</v>
      </c>
      <c r="Y82" s="9">
        <v>0.183155819700531</v>
      </c>
      <c r="Z82">
        <v>37955.646189141</v>
      </c>
      <c r="AA82" s="4">
        <v>2044</v>
      </c>
      <c r="AB82">
        <v>7.2</v>
      </c>
      <c r="AC82">
        <v>1.67</v>
      </c>
      <c r="AD82" s="3">
        <v>0.2921</v>
      </c>
      <c r="AE82" s="3">
        <v>600129</v>
      </c>
      <c r="AF82">
        <v>0.0344640193728851</v>
      </c>
      <c r="AG82">
        <v>0.864364076823541</v>
      </c>
      <c r="AH82" s="3">
        <v>27297708</v>
      </c>
      <c r="AI82" s="3">
        <v>198.6</v>
      </c>
      <c r="AJ82">
        <v>0.193912900216365</v>
      </c>
      <c r="AK82">
        <v>0.00814761866073</v>
      </c>
      <c r="AL82">
        <v>0.000573819820576339</v>
      </c>
      <c r="AM82" s="3">
        <v>4247.12292682927</v>
      </c>
      <c r="AN82" s="3">
        <v>0.41</v>
      </c>
      <c r="AO82" s="3">
        <v>100.713775874375</v>
      </c>
      <c r="AP82" s="3">
        <v>43.65</v>
      </c>
      <c r="AQ82" s="4">
        <v>1505</v>
      </c>
      <c r="AR82" s="3">
        <v>7440.5</v>
      </c>
      <c r="AS82" s="3">
        <v>1699.22</v>
      </c>
      <c r="AT82">
        <v>2</v>
      </c>
      <c r="AU82">
        <v>0</v>
      </c>
      <c r="AV82">
        <v>0</v>
      </c>
      <c r="AW82">
        <v>0</v>
      </c>
      <c r="AX82">
        <v>120</v>
      </c>
      <c r="AY82">
        <v>0</v>
      </c>
      <c r="AZ82">
        <v>0</v>
      </c>
      <c r="BA82">
        <v>0</v>
      </c>
    </row>
    <row r="83" spans="1:53">
      <c r="A83" t="s">
        <v>1044</v>
      </c>
      <c r="B83" t="s">
        <v>1038</v>
      </c>
      <c r="C83">
        <v>2006</v>
      </c>
      <c r="D83">
        <v>0.00216905854808355</v>
      </c>
      <c r="E83">
        <v>3.36729582998647</v>
      </c>
      <c r="F83" s="2">
        <v>0.439</v>
      </c>
      <c r="G83">
        <v>0.426526954596996</v>
      </c>
      <c r="H83" s="3">
        <v>786</v>
      </c>
      <c r="I83" s="4">
        <v>45</v>
      </c>
      <c r="J83" s="4">
        <v>364</v>
      </c>
      <c r="K83">
        <v>8</v>
      </c>
      <c r="L83" s="3">
        <v>0.0520186041821597</v>
      </c>
      <c r="M83" s="4">
        <v>21</v>
      </c>
      <c r="N83">
        <v>13</v>
      </c>
      <c r="O83" s="3">
        <v>119773</v>
      </c>
      <c r="P83" s="3">
        <v>8.78451434689507</v>
      </c>
      <c r="Q83" s="2">
        <v>10.8232487371831</v>
      </c>
      <c r="R83" s="2">
        <v>0.000486</v>
      </c>
      <c r="S83">
        <v>0</v>
      </c>
      <c r="T83" s="2">
        <v>11.0325119590611</v>
      </c>
      <c r="U83" s="2">
        <v>0.00864821713677488</v>
      </c>
      <c r="V83">
        <v>0.00360505656618362</v>
      </c>
      <c r="W83">
        <v>0.00430427150080764</v>
      </c>
      <c r="X83" s="3">
        <v>36.9151</v>
      </c>
      <c r="Y83" s="9">
        <v>0.155528438297476</v>
      </c>
      <c r="Z83">
        <v>47097.4130461691</v>
      </c>
      <c r="AA83" s="4">
        <v>1928</v>
      </c>
      <c r="AB83">
        <v>7.93</v>
      </c>
      <c r="AC83">
        <v>1.95</v>
      </c>
      <c r="AD83" s="3">
        <v>0.3371</v>
      </c>
      <c r="AE83" s="3">
        <v>600129</v>
      </c>
      <c r="AF83">
        <v>0.0303900730086096</v>
      </c>
      <c r="AG83">
        <v>0.883839622709347</v>
      </c>
      <c r="AH83" s="3">
        <v>32425037</v>
      </c>
      <c r="AI83" s="3">
        <v>279.1</v>
      </c>
      <c r="AJ83">
        <v>0.186038391041636</v>
      </c>
      <c r="AK83">
        <v>0.0066086751896256</v>
      </c>
      <c r="AL83">
        <v>0.000903882523083769</v>
      </c>
      <c r="AM83" s="3">
        <v>3038.08215384615</v>
      </c>
      <c r="AN83" s="3">
        <v>0.65</v>
      </c>
      <c r="AO83" s="3">
        <v>110.325119590611</v>
      </c>
      <c r="AP83" s="3">
        <v>42.15</v>
      </c>
      <c r="AQ83" s="4">
        <v>1481</v>
      </c>
      <c r="AR83" s="3">
        <v>7664</v>
      </c>
      <c r="AS83" s="3">
        <v>1760</v>
      </c>
      <c r="AT83">
        <v>2</v>
      </c>
      <c r="AU83">
        <v>0</v>
      </c>
      <c r="AV83">
        <v>0</v>
      </c>
      <c r="AW83">
        <v>0</v>
      </c>
      <c r="AX83">
        <v>120</v>
      </c>
      <c r="AY83">
        <v>0</v>
      </c>
      <c r="AZ83">
        <v>0</v>
      </c>
      <c r="BA83">
        <v>0</v>
      </c>
    </row>
    <row r="84" spans="1:53">
      <c r="A84" t="s">
        <v>1045</v>
      </c>
      <c r="B84" t="s">
        <v>1038</v>
      </c>
      <c r="C84">
        <v>2007</v>
      </c>
      <c r="D84">
        <v>0.0152863006882826</v>
      </c>
      <c r="E84">
        <v>3.61091791264422</v>
      </c>
      <c r="F84" s="2">
        <v>0.33</v>
      </c>
      <c r="G84">
        <v>0.43347701005228</v>
      </c>
      <c r="H84" s="3">
        <v>232.47</v>
      </c>
      <c r="I84" s="4">
        <v>49</v>
      </c>
      <c r="J84" s="4">
        <v>472</v>
      </c>
      <c r="K84">
        <v>8</v>
      </c>
      <c r="L84" s="3">
        <v>0.0547791048027008</v>
      </c>
      <c r="M84" s="4">
        <v>22</v>
      </c>
      <c r="N84">
        <v>13</v>
      </c>
      <c r="O84" s="3">
        <v>130505</v>
      </c>
      <c r="P84" s="3">
        <v>8.92125717344754</v>
      </c>
      <c r="Q84" s="2">
        <v>11.184176692696</v>
      </c>
      <c r="R84" s="2">
        <v>0.00044</v>
      </c>
      <c r="S84">
        <v>0</v>
      </c>
      <c r="T84" s="2">
        <v>11.404106753512</v>
      </c>
      <c r="U84" s="2">
        <v>0.00894825573855531</v>
      </c>
      <c r="V84">
        <v>0.00346062987106422</v>
      </c>
      <c r="W84">
        <v>0.00441552075040382</v>
      </c>
      <c r="X84" s="3">
        <v>39.9978</v>
      </c>
      <c r="Y84" s="9">
        <v>0.167841223758914</v>
      </c>
      <c r="Z84">
        <v>48829.6474709875</v>
      </c>
      <c r="AA84" s="4">
        <v>1837</v>
      </c>
      <c r="AB84">
        <v>8.2641</v>
      </c>
      <c r="AC84">
        <v>2.3265</v>
      </c>
      <c r="AD84" s="3">
        <v>0.3906</v>
      </c>
      <c r="AE84" s="3">
        <v>600129</v>
      </c>
      <c r="AF84">
        <v>0.0249342925266508</v>
      </c>
      <c r="AG84">
        <v>0.880774304286459</v>
      </c>
      <c r="AH84" s="3">
        <v>41070031</v>
      </c>
      <c r="AI84" s="3">
        <v>373.94843</v>
      </c>
      <c r="AJ84">
        <v>0.193822973640271</v>
      </c>
      <c r="AK84">
        <v>0.0093614072316336</v>
      </c>
      <c r="AL84">
        <v>0.000952170673143267</v>
      </c>
      <c r="AM84" s="3">
        <v>3488.17666666667</v>
      </c>
      <c r="AN84" s="3">
        <v>0.69</v>
      </c>
      <c r="AO84" s="3">
        <v>114.04106753512</v>
      </c>
      <c r="AP84" s="3">
        <v>37.54</v>
      </c>
      <c r="AQ84" s="4">
        <v>1379</v>
      </c>
      <c r="AR84" s="3">
        <v>7850</v>
      </c>
      <c r="AS84" s="3">
        <v>1883</v>
      </c>
      <c r="AT84">
        <v>3</v>
      </c>
      <c r="AU84">
        <v>0</v>
      </c>
      <c r="AV84">
        <v>0</v>
      </c>
      <c r="AW84">
        <v>0</v>
      </c>
      <c r="AX84">
        <v>120</v>
      </c>
      <c r="AY84">
        <v>0</v>
      </c>
      <c r="AZ84">
        <v>0</v>
      </c>
      <c r="BA84">
        <v>0</v>
      </c>
    </row>
    <row r="85" spans="1:53">
      <c r="A85" t="s">
        <v>1046</v>
      </c>
      <c r="B85" t="s">
        <v>1038</v>
      </c>
      <c r="C85">
        <v>2008</v>
      </c>
      <c r="D85">
        <v>0.0151873658296329</v>
      </c>
      <c r="E85">
        <v>3.85014760171006</v>
      </c>
      <c r="F85" s="2">
        <v>0.0611</v>
      </c>
      <c r="G85">
        <v>0.747228850405442</v>
      </c>
      <c r="H85" s="3">
        <v>490</v>
      </c>
      <c r="I85" s="4">
        <v>79</v>
      </c>
      <c r="J85" s="4">
        <v>513</v>
      </c>
      <c r="K85">
        <v>8</v>
      </c>
      <c r="L85" s="3">
        <v>0.0661983</v>
      </c>
      <c r="M85" s="4">
        <v>22</v>
      </c>
      <c r="N85">
        <v>13</v>
      </c>
      <c r="O85" s="3">
        <v>376412</v>
      </c>
      <c r="P85" s="3">
        <v>9.058</v>
      </c>
      <c r="Q85" s="2">
        <v>12.237336024218</v>
      </c>
      <c r="R85" s="2">
        <v>0.000564</v>
      </c>
      <c r="S85">
        <v>0</v>
      </c>
      <c r="T85" s="2">
        <v>12.4695301682182</v>
      </c>
      <c r="U85" s="2">
        <v>0.00796505652620761</v>
      </c>
      <c r="V85">
        <v>0.00335041161570073</v>
      </c>
      <c r="W85">
        <v>0.00452677</v>
      </c>
      <c r="X85" s="3">
        <v>42.7268</v>
      </c>
      <c r="Y85" s="9">
        <v>0.142523909182043</v>
      </c>
      <c r="Z85">
        <v>51994.0715434084</v>
      </c>
      <c r="AA85" s="4">
        <v>1766</v>
      </c>
      <c r="AB85">
        <v>9.0954</v>
      </c>
      <c r="AC85">
        <v>2.3894</v>
      </c>
      <c r="AD85" s="3">
        <v>0.4547</v>
      </c>
      <c r="AE85" s="3">
        <v>600130</v>
      </c>
      <c r="AF85">
        <v>0.0201320308047277</v>
      </c>
      <c r="AG85">
        <v>0.885940587815178</v>
      </c>
      <c r="AH85" s="3">
        <v>56010559</v>
      </c>
      <c r="AI85" s="3">
        <v>352.04</v>
      </c>
      <c r="AJ85">
        <v>0.170264896954717</v>
      </c>
      <c r="AK85">
        <v>0.011316415048848</v>
      </c>
      <c r="AL85">
        <v>0.000850002056456588</v>
      </c>
      <c r="AM85" s="3">
        <v>4808.01774193548</v>
      </c>
      <c r="AN85" s="3">
        <v>0.62</v>
      </c>
      <c r="AO85" s="3">
        <v>124.695301682181</v>
      </c>
      <c r="AP85" s="3">
        <v>44.31</v>
      </c>
      <c r="AQ85" s="4">
        <v>1451</v>
      </c>
      <c r="AR85" s="3">
        <v>8188</v>
      </c>
      <c r="AS85" s="3">
        <v>2075</v>
      </c>
      <c r="AT85">
        <v>3</v>
      </c>
      <c r="AU85">
        <v>0</v>
      </c>
      <c r="AV85">
        <v>0</v>
      </c>
      <c r="AW85">
        <v>0</v>
      </c>
      <c r="AX85">
        <v>120</v>
      </c>
      <c r="AY85">
        <v>0</v>
      </c>
      <c r="AZ85">
        <v>0</v>
      </c>
      <c r="BA85">
        <v>0</v>
      </c>
    </row>
    <row r="86" spans="1:53">
      <c r="A86" t="s">
        <v>1047</v>
      </c>
      <c r="B86" t="s">
        <v>1038</v>
      </c>
      <c r="C86">
        <v>2009</v>
      </c>
      <c r="D86">
        <v>0.0134976860559721</v>
      </c>
      <c r="E86">
        <v>4.02535169073515</v>
      </c>
      <c r="F86" s="2">
        <v>0.0592</v>
      </c>
      <c r="G86">
        <v>0.824004989223889</v>
      </c>
      <c r="H86" s="3">
        <v>144.924045801527</v>
      </c>
      <c r="I86" s="4">
        <v>85</v>
      </c>
      <c r="J86" s="4">
        <v>698</v>
      </c>
      <c r="K86">
        <v>8</v>
      </c>
      <c r="L86" s="3">
        <v>0.05818649</v>
      </c>
      <c r="M86" s="4">
        <v>24</v>
      </c>
      <c r="N86">
        <v>13</v>
      </c>
      <c r="O86" s="3">
        <v>412295</v>
      </c>
      <c r="P86" s="3">
        <v>9.199</v>
      </c>
      <c r="Q86" s="2">
        <v>12.2039663091364</v>
      </c>
      <c r="R86" s="2">
        <v>0.00051</v>
      </c>
      <c r="S86">
        <v>0</v>
      </c>
      <c r="T86" s="2">
        <v>12.4183131216787</v>
      </c>
      <c r="U86" s="2">
        <v>0.00745447879750703</v>
      </c>
      <c r="V86">
        <v>0.00304291389434523</v>
      </c>
      <c r="W86">
        <v>0.00464377</v>
      </c>
      <c r="X86" s="3">
        <v>46.5526</v>
      </c>
      <c r="Y86" s="9">
        <v>0.155792994269183</v>
      </c>
      <c r="Z86">
        <v>55301.4605500903</v>
      </c>
      <c r="AA86" s="4">
        <v>1661</v>
      </c>
      <c r="AB86">
        <v>9.0508</v>
      </c>
      <c r="AC86">
        <v>2.5374</v>
      </c>
      <c r="AD86" s="3">
        <v>0.5318</v>
      </c>
      <c r="AE86" s="3">
        <v>600132</v>
      </c>
      <c r="AF86">
        <v>0.0189390314992854</v>
      </c>
      <c r="AG86">
        <v>0.886334221336463</v>
      </c>
      <c r="AH86" s="3">
        <v>74846568</v>
      </c>
      <c r="AI86" s="3">
        <v>360.46129</v>
      </c>
      <c r="AJ86">
        <v>0.18745361434715</v>
      </c>
      <c r="AK86">
        <v>0.015023335302361</v>
      </c>
      <c r="AL86">
        <v>0.000831175909524458</v>
      </c>
      <c r="AM86" s="3">
        <v>5194.68459016393</v>
      </c>
      <c r="AN86" s="3">
        <v>0.61</v>
      </c>
      <c r="AO86" s="3">
        <v>124.183131216787</v>
      </c>
      <c r="AP86" s="3">
        <v>45</v>
      </c>
      <c r="AQ86" s="4">
        <v>1684</v>
      </c>
      <c r="AR86" s="3">
        <v>8736</v>
      </c>
      <c r="AS86" s="3">
        <v>2718</v>
      </c>
      <c r="AT86">
        <v>3</v>
      </c>
      <c r="AU86">
        <v>0</v>
      </c>
      <c r="AV86">
        <v>0</v>
      </c>
      <c r="AW86">
        <v>0</v>
      </c>
      <c r="AX86">
        <v>120</v>
      </c>
      <c r="AY86">
        <v>0</v>
      </c>
      <c r="AZ86">
        <v>0</v>
      </c>
      <c r="BA86">
        <v>0</v>
      </c>
    </row>
    <row r="87" spans="1:53">
      <c r="A87" t="s">
        <v>1048</v>
      </c>
      <c r="B87" t="s">
        <v>1038</v>
      </c>
      <c r="C87">
        <v>2010</v>
      </c>
      <c r="D87">
        <v>0.0143571571457149</v>
      </c>
      <c r="E87">
        <v>4.17438726989564</v>
      </c>
      <c r="F87" s="2">
        <v>0.1677</v>
      </c>
      <c r="G87">
        <v>0.7489135096568</v>
      </c>
      <c r="H87" s="3">
        <v>525.17</v>
      </c>
      <c r="I87" s="4">
        <v>111</v>
      </c>
      <c r="J87" s="4">
        <v>942</v>
      </c>
      <c r="K87">
        <v>9</v>
      </c>
      <c r="L87" s="3">
        <v>0.05765173</v>
      </c>
      <c r="M87" s="4">
        <v>25</v>
      </c>
      <c r="N87">
        <v>13</v>
      </c>
      <c r="O87" s="3">
        <v>500502</v>
      </c>
      <c r="P87" s="3">
        <v>9.34</v>
      </c>
      <c r="Q87" s="2">
        <v>12.8769255117113</v>
      </c>
      <c r="R87" s="2">
        <v>0.000239</v>
      </c>
      <c r="S87">
        <v>0</v>
      </c>
      <c r="T87" s="2">
        <v>13.2840816326531</v>
      </c>
      <c r="U87" s="2">
        <v>0.00773625327303023</v>
      </c>
      <c r="V87">
        <v>0.00322584027090607</v>
      </c>
      <c r="W87">
        <v>0.00476077</v>
      </c>
      <c r="X87" s="3">
        <v>51.1665</v>
      </c>
      <c r="Y87" s="9">
        <v>0.150398837658531</v>
      </c>
      <c r="Z87">
        <v>72358.5325180656</v>
      </c>
      <c r="AA87" s="4">
        <v>1608</v>
      </c>
      <c r="AB87">
        <v>9.76</v>
      </c>
      <c r="AC87">
        <v>2.43</v>
      </c>
      <c r="AD87" s="3">
        <v>0.625</v>
      </c>
      <c r="AE87" s="3">
        <v>600143</v>
      </c>
      <c r="AF87">
        <v>0.0165142285021875</v>
      </c>
      <c r="AG87">
        <v>0.883912466276006</v>
      </c>
      <c r="AH87" s="3">
        <v>96575094</v>
      </c>
      <c r="AI87" s="3">
        <v>456.6</v>
      </c>
      <c r="AJ87">
        <v>0.184958343651579</v>
      </c>
      <c r="AK87">
        <v>0.010043884641744</v>
      </c>
      <c r="AL87">
        <v>0.000884353741496599</v>
      </c>
      <c r="AM87" s="3">
        <v>5590.91769230769</v>
      </c>
      <c r="AN87" s="3">
        <v>0.65</v>
      </c>
      <c r="AO87" s="3">
        <v>132.840816326531</v>
      </c>
      <c r="AP87" s="3">
        <v>46</v>
      </c>
      <c r="AQ87" s="4">
        <v>1568</v>
      </c>
      <c r="AR87" s="3">
        <v>9368</v>
      </c>
      <c r="AS87" s="3">
        <v>2981</v>
      </c>
      <c r="AT87">
        <v>3</v>
      </c>
      <c r="AU87">
        <v>0</v>
      </c>
      <c r="AV87">
        <v>0</v>
      </c>
      <c r="AW87">
        <v>0</v>
      </c>
      <c r="AX87">
        <v>120</v>
      </c>
      <c r="AY87">
        <v>0</v>
      </c>
      <c r="AZ87">
        <v>0</v>
      </c>
      <c r="BA87">
        <v>0</v>
      </c>
    </row>
    <row r="88" spans="1:53">
      <c r="A88" t="s">
        <v>1049</v>
      </c>
      <c r="B88" t="s">
        <v>1038</v>
      </c>
      <c r="C88">
        <v>2011</v>
      </c>
      <c r="D88">
        <v>0.0140273120069408</v>
      </c>
      <c r="E88">
        <v>4.34380542185368</v>
      </c>
      <c r="F88" s="2">
        <v>0.1801</v>
      </c>
      <c r="G88">
        <v>0.862605919182922</v>
      </c>
      <c r="H88" s="3">
        <v>544.41</v>
      </c>
      <c r="I88" s="4">
        <v>159</v>
      </c>
      <c r="J88" s="4">
        <v>1045</v>
      </c>
      <c r="K88">
        <v>9</v>
      </c>
      <c r="L88" s="3">
        <v>0.05415132</v>
      </c>
      <c r="M88" s="4">
        <v>27</v>
      </c>
      <c r="N88">
        <v>13</v>
      </c>
      <c r="O88" s="3">
        <v>340009</v>
      </c>
      <c r="P88" s="3">
        <v>9.373</v>
      </c>
      <c r="Q88" s="2">
        <v>13.9117349235663</v>
      </c>
      <c r="R88" s="2">
        <v>0.00121</v>
      </c>
      <c r="S88">
        <v>0</v>
      </c>
      <c r="T88" s="2">
        <v>14.3630443630444</v>
      </c>
      <c r="U88" s="2">
        <v>0.00664375715922108</v>
      </c>
      <c r="V88">
        <v>0.0041237046715914</v>
      </c>
      <c r="W88">
        <v>0.00584192</v>
      </c>
      <c r="X88" s="3">
        <v>55.1272</v>
      </c>
      <c r="Y88" s="9">
        <v>0.125589794118458</v>
      </c>
      <c r="Z88">
        <v>84382.1472188298</v>
      </c>
      <c r="AA88" s="4">
        <v>1577</v>
      </c>
      <c r="AB88">
        <v>10.59</v>
      </c>
      <c r="AC88">
        <v>2.59</v>
      </c>
      <c r="AD88" s="3">
        <v>0.738</v>
      </c>
      <c r="AE88" s="3">
        <v>600182</v>
      </c>
      <c r="AF88">
        <v>0.0137882755296188</v>
      </c>
      <c r="AG88">
        <v>0.902300751433012</v>
      </c>
      <c r="AH88" s="3">
        <v>120832901</v>
      </c>
      <c r="AI88" s="3">
        <v>579.33</v>
      </c>
      <c r="AJ88">
        <v>0.157027524148527</v>
      </c>
      <c r="AK88">
        <v>0.012895209609058</v>
      </c>
      <c r="AL88">
        <v>0.00078686745353412</v>
      </c>
      <c r="AM88" s="3">
        <v>7504.90189655172</v>
      </c>
      <c r="AN88" s="3">
        <v>0.58</v>
      </c>
      <c r="AO88" s="3">
        <v>143.630443630444</v>
      </c>
      <c r="AP88" s="3">
        <v>40.06</v>
      </c>
      <c r="AQ88" s="4">
        <v>1288</v>
      </c>
      <c r="AR88" s="3">
        <v>8736</v>
      </c>
      <c r="AS88" s="3">
        <v>2920</v>
      </c>
      <c r="AT88">
        <v>3</v>
      </c>
      <c r="AU88">
        <v>0</v>
      </c>
      <c r="AV88">
        <v>0</v>
      </c>
      <c r="AW88">
        <v>0</v>
      </c>
      <c r="AX88">
        <v>120</v>
      </c>
      <c r="AY88">
        <v>0</v>
      </c>
      <c r="AZ88">
        <v>0</v>
      </c>
      <c r="BA88">
        <v>0</v>
      </c>
    </row>
    <row r="89" spans="1:53">
      <c r="A89" t="s">
        <v>1050</v>
      </c>
      <c r="B89" t="s">
        <v>1038</v>
      </c>
      <c r="C89">
        <v>2012</v>
      </c>
      <c r="D89">
        <v>0.0215973801283708</v>
      </c>
      <c r="E89">
        <v>4.51085950651685</v>
      </c>
      <c r="F89" s="2">
        <v>0.3973</v>
      </c>
      <c r="G89">
        <v>0.867061219753095</v>
      </c>
      <c r="H89" s="3">
        <v>3071.17</v>
      </c>
      <c r="I89" s="4">
        <v>215</v>
      </c>
      <c r="J89" s="4">
        <v>1095</v>
      </c>
      <c r="K89">
        <v>9</v>
      </c>
      <c r="L89" s="3">
        <v>0.04720746</v>
      </c>
      <c r="M89" s="4">
        <v>29</v>
      </c>
      <c r="N89">
        <v>13</v>
      </c>
      <c r="O89" s="3">
        <v>442750</v>
      </c>
      <c r="P89" s="3">
        <v>9.406</v>
      </c>
      <c r="Q89" s="2">
        <v>16.4672349498765</v>
      </c>
      <c r="R89" s="2">
        <v>0.000307</v>
      </c>
      <c r="S89">
        <v>0</v>
      </c>
      <c r="T89" s="2">
        <v>16.9224858452413</v>
      </c>
      <c r="U89" s="2">
        <v>0.00857740585774058</v>
      </c>
      <c r="V89">
        <v>0.003935244478852</v>
      </c>
      <c r="W89">
        <v>0.00575314</v>
      </c>
      <c r="X89" s="3">
        <v>59.7244</v>
      </c>
      <c r="Y89" s="9">
        <v>0.123266500148423</v>
      </c>
      <c r="Z89">
        <v>92307.2656683306</v>
      </c>
      <c r="AA89" s="4">
        <v>1493</v>
      </c>
      <c r="AB89">
        <v>12.55</v>
      </c>
      <c r="AC89">
        <v>2.82</v>
      </c>
      <c r="AD89" s="3">
        <v>0.876</v>
      </c>
      <c r="AE89" s="3">
        <v>600329</v>
      </c>
      <c r="AF89">
        <v>0.0127298914116168</v>
      </c>
      <c r="AG89">
        <v>0.904669212267503</v>
      </c>
      <c r="AH89" s="3">
        <v>147145264</v>
      </c>
      <c r="AI89" s="3">
        <v>589.16</v>
      </c>
      <c r="AJ89">
        <v>0.153214399508946</v>
      </c>
      <c r="AK89">
        <v>0.0162153828559296</v>
      </c>
      <c r="AL89">
        <v>0.00110541925047183</v>
      </c>
      <c r="AM89" s="3">
        <v>5751.09804878049</v>
      </c>
      <c r="AN89" s="3">
        <v>0.82</v>
      </c>
      <c r="AO89" s="3">
        <v>169.224858452413</v>
      </c>
      <c r="AP89" s="3">
        <v>40.62</v>
      </c>
      <c r="AQ89" s="4">
        <v>1311</v>
      </c>
      <c r="AR89" s="3">
        <v>9450</v>
      </c>
      <c r="AS89" s="3">
        <v>2960</v>
      </c>
      <c r="AT89">
        <v>3</v>
      </c>
      <c r="AU89">
        <v>0</v>
      </c>
      <c r="AV89">
        <v>0</v>
      </c>
      <c r="AW89">
        <v>0</v>
      </c>
      <c r="AX89">
        <v>120</v>
      </c>
      <c r="AY89">
        <v>0</v>
      </c>
      <c r="AZ89">
        <v>0</v>
      </c>
      <c r="BA89">
        <v>0</v>
      </c>
    </row>
    <row r="90" spans="1:53">
      <c r="A90" t="s">
        <v>1051</v>
      </c>
      <c r="B90" t="s">
        <v>1038</v>
      </c>
      <c r="C90">
        <v>2013</v>
      </c>
      <c r="D90">
        <v>0.0181980662103322</v>
      </c>
      <c r="E90">
        <v>4.65396035015752</v>
      </c>
      <c r="F90" s="2">
        <v>0.8675</v>
      </c>
      <c r="G90">
        <v>1.00339777150618</v>
      </c>
      <c r="H90" s="3">
        <v>3400</v>
      </c>
      <c r="I90" s="4">
        <v>272</v>
      </c>
      <c r="J90" s="4">
        <v>1737</v>
      </c>
      <c r="K90">
        <v>8</v>
      </c>
      <c r="L90" s="3">
        <v>0.04898083</v>
      </c>
      <c r="M90" s="4">
        <v>30</v>
      </c>
      <c r="N90">
        <v>13</v>
      </c>
      <c r="O90" s="3">
        <v>399104</v>
      </c>
      <c r="P90" s="3">
        <v>9.439</v>
      </c>
      <c r="Q90" s="2">
        <v>14.6457439507379</v>
      </c>
      <c r="R90" s="2">
        <v>0</v>
      </c>
      <c r="S90">
        <v>0</v>
      </c>
      <c r="T90" s="2">
        <v>15.1290104237173</v>
      </c>
      <c r="U90" s="2">
        <v>0.00806618407445708</v>
      </c>
      <c r="V90">
        <v>0.006017841813415</v>
      </c>
      <c r="W90">
        <v>0.00858325</v>
      </c>
      <c r="X90" s="3">
        <v>63.1975</v>
      </c>
      <c r="Y90" s="9">
        <v>0.127465304245402</v>
      </c>
      <c r="Z90">
        <v>99679.3808734107</v>
      </c>
      <c r="AA90" s="4">
        <v>1452</v>
      </c>
      <c r="AB90">
        <v>10.74</v>
      </c>
      <c r="AC90">
        <v>3.13</v>
      </c>
      <c r="AD90" s="3">
        <v>1.0452</v>
      </c>
      <c r="AE90" s="3">
        <v>600889</v>
      </c>
      <c r="AF90">
        <v>0.0121721271982826</v>
      </c>
      <c r="AG90">
        <v>0.90690198175136</v>
      </c>
      <c r="AH90" s="3">
        <v>174971874</v>
      </c>
      <c r="AI90" s="3">
        <v>564.99</v>
      </c>
      <c r="AJ90">
        <v>0.158052545334813</v>
      </c>
      <c r="AK90">
        <v>0.011967457531656</v>
      </c>
      <c r="AL90">
        <v>0.00105590902937593</v>
      </c>
      <c r="AM90" s="3">
        <v>6328.97192307692</v>
      </c>
      <c r="AN90" s="3">
        <v>0.78</v>
      </c>
      <c r="AO90" s="3">
        <v>151.290104237173</v>
      </c>
      <c r="AP90" s="3">
        <v>41.14</v>
      </c>
      <c r="AQ90" s="4">
        <v>1347</v>
      </c>
      <c r="AR90" s="3">
        <v>9618</v>
      </c>
      <c r="AS90" s="3">
        <v>2972</v>
      </c>
      <c r="AT90">
        <v>3</v>
      </c>
      <c r="AU90">
        <v>0</v>
      </c>
      <c r="AV90">
        <v>0</v>
      </c>
      <c r="AW90">
        <v>0</v>
      </c>
      <c r="AX90">
        <v>120</v>
      </c>
      <c r="AY90">
        <v>0</v>
      </c>
      <c r="AZ90">
        <v>0</v>
      </c>
      <c r="BA90">
        <v>0</v>
      </c>
    </row>
    <row r="91" spans="1:53">
      <c r="A91" t="s">
        <v>1052</v>
      </c>
      <c r="B91" t="s">
        <v>1038</v>
      </c>
      <c r="C91">
        <v>2014</v>
      </c>
      <c r="D91">
        <v>0.015549781199866</v>
      </c>
      <c r="E91">
        <v>4.92725368515721</v>
      </c>
      <c r="F91" s="2">
        <v>1.063</v>
      </c>
      <c r="G91">
        <v>1.12053070550168</v>
      </c>
      <c r="H91" s="3">
        <v>3859</v>
      </c>
      <c r="I91" s="4">
        <v>273</v>
      </c>
      <c r="J91" s="4">
        <v>1923</v>
      </c>
      <c r="K91">
        <v>8</v>
      </c>
      <c r="L91" s="3">
        <v>0.04773783</v>
      </c>
      <c r="M91" s="4">
        <v>30</v>
      </c>
      <c r="N91">
        <v>13</v>
      </c>
      <c r="O91" s="3">
        <v>386969</v>
      </c>
      <c r="P91" s="3">
        <v>9.472</v>
      </c>
      <c r="Q91" s="2">
        <v>14.4310811729078</v>
      </c>
      <c r="R91" s="2">
        <v>0.000158</v>
      </c>
      <c r="S91">
        <v>0</v>
      </c>
      <c r="T91" s="2">
        <v>14.6901221455125</v>
      </c>
      <c r="U91" s="2">
        <v>0.00767382762449816</v>
      </c>
      <c r="V91">
        <v>0.00563512251287986</v>
      </c>
      <c r="W91">
        <v>0.00818958</v>
      </c>
      <c r="X91" s="3">
        <v>59.2559</v>
      </c>
      <c r="Y91" s="9">
        <v>0.119469524259072</v>
      </c>
      <c r="Z91">
        <v>42785.3177051203</v>
      </c>
      <c r="AA91" s="4">
        <v>1452</v>
      </c>
      <c r="AB91">
        <v>11.0646</v>
      </c>
      <c r="AC91">
        <f t="shared" ref="AC91:AC101" si="3">AC90*AC89/AC88</f>
        <v>3.40795366795367</v>
      </c>
      <c r="AD91" s="3">
        <v>1.2538</v>
      </c>
      <c r="AE91" s="3">
        <v>603017</v>
      </c>
      <c r="AF91">
        <v>0.011857458179108</v>
      </c>
      <c r="AG91">
        <v>0.91068201606422</v>
      </c>
      <c r="AH91" s="3">
        <v>203750849</v>
      </c>
      <c r="AI91" s="3">
        <v>588.2111</v>
      </c>
      <c r="AJ91">
        <v>0.146244474146682</v>
      </c>
      <c r="AK91">
        <v>0.012912856650864</v>
      </c>
      <c r="AL91">
        <v>0.000954195432819968</v>
      </c>
      <c r="AM91" s="3">
        <v>7076.0404897732</v>
      </c>
      <c r="AN91" s="3">
        <v>0.7187</v>
      </c>
      <c r="AO91" s="3">
        <v>146.901221455125</v>
      </c>
      <c r="AP91" s="3">
        <v>41.17</v>
      </c>
      <c r="AQ91" s="4">
        <v>1598</v>
      </c>
      <c r="AR91" s="3">
        <v>9624</v>
      </c>
      <c r="AS91" s="3">
        <v>2978</v>
      </c>
      <c r="AT91">
        <v>3</v>
      </c>
      <c r="AU91">
        <v>0</v>
      </c>
      <c r="AV91">
        <v>0</v>
      </c>
      <c r="AW91">
        <v>0</v>
      </c>
      <c r="AX91">
        <v>120</v>
      </c>
      <c r="AY91">
        <v>0</v>
      </c>
      <c r="AZ91">
        <v>0</v>
      </c>
      <c r="BA91">
        <v>0</v>
      </c>
    </row>
    <row r="92" spans="1:53">
      <c r="A92" t="s">
        <v>1053</v>
      </c>
      <c r="B92" t="s">
        <v>1038</v>
      </c>
      <c r="C92">
        <v>2015</v>
      </c>
      <c r="D92">
        <v>0.0108403037844738</v>
      </c>
      <c r="E92">
        <v>5.14749447681345</v>
      </c>
      <c r="F92" s="2">
        <v>0.5328</v>
      </c>
      <c r="G92">
        <v>0.71967510321992</v>
      </c>
      <c r="H92" s="3">
        <v>4403</v>
      </c>
      <c r="I92" s="4">
        <v>410</v>
      </c>
      <c r="J92" s="4">
        <v>2163</v>
      </c>
      <c r="K92">
        <v>7</v>
      </c>
      <c r="L92" s="3">
        <v>0.0492277</v>
      </c>
      <c r="M92" s="4">
        <v>32</v>
      </c>
      <c r="N92">
        <v>13</v>
      </c>
      <c r="O92" s="3">
        <v>372241</v>
      </c>
      <c r="P92" s="3">
        <v>9.505</v>
      </c>
      <c r="Q92" s="2">
        <v>14.5182378024834</v>
      </c>
      <c r="R92" s="2">
        <v>0.000243</v>
      </c>
      <c r="S92">
        <v>0</v>
      </c>
      <c r="T92" s="2">
        <v>14.7585302532584</v>
      </c>
      <c r="U92" s="2">
        <v>0.00830314414777047</v>
      </c>
      <c r="V92">
        <v>0.00546275925411709</v>
      </c>
      <c r="W92">
        <v>0.0091462</v>
      </c>
      <c r="X92" s="3">
        <v>52.9455</v>
      </c>
      <c r="Y92" s="9">
        <v>0.111378185190708</v>
      </c>
      <c r="Z92">
        <v>17639.4796665825</v>
      </c>
      <c r="AA92" s="4">
        <v>1455</v>
      </c>
      <c r="AB92">
        <v>11.1421</v>
      </c>
      <c r="AC92">
        <f t="shared" si="3"/>
        <v>3.78258687258687</v>
      </c>
      <c r="AD92" s="3">
        <v>1.5125</v>
      </c>
      <c r="AE92" s="3">
        <v>611156</v>
      </c>
      <c r="AF92">
        <v>0.0119417837553435</v>
      </c>
      <c r="AG92">
        <v>0.912553842280784</v>
      </c>
      <c r="AH92" s="3">
        <v>232936757</v>
      </c>
      <c r="AI92" s="3">
        <v>245.443</v>
      </c>
      <c r="AJ92">
        <v>0.132820435400801</v>
      </c>
      <c r="AK92">
        <v>0.014633822965608</v>
      </c>
      <c r="AL92">
        <v>0.000983628271696514</v>
      </c>
      <c r="AM92" s="3">
        <v>6891.7248855373</v>
      </c>
      <c r="AN92" s="3">
        <v>0.7426</v>
      </c>
      <c r="AO92" s="3">
        <v>147.585302532585</v>
      </c>
      <c r="AP92" s="3">
        <v>41.17</v>
      </c>
      <c r="AQ92" s="4">
        <v>1595</v>
      </c>
      <c r="AR92" s="3">
        <v>9627.17</v>
      </c>
      <c r="AS92" s="3">
        <v>2981.17</v>
      </c>
      <c r="AT92">
        <v>3</v>
      </c>
      <c r="AU92">
        <v>0</v>
      </c>
      <c r="AV92">
        <v>0</v>
      </c>
      <c r="AW92">
        <v>0</v>
      </c>
      <c r="AX92">
        <v>120</v>
      </c>
      <c r="AY92">
        <v>0</v>
      </c>
      <c r="AZ92">
        <v>0</v>
      </c>
      <c r="BA92">
        <v>0</v>
      </c>
    </row>
    <row r="93" spans="1:53">
      <c r="A93" t="s">
        <v>1054</v>
      </c>
      <c r="B93" t="s">
        <v>1038</v>
      </c>
      <c r="C93">
        <v>2016</v>
      </c>
      <c r="D93">
        <v>0.0133597658796043</v>
      </c>
      <c r="E93">
        <v>5.37989735354046</v>
      </c>
      <c r="F93" s="2">
        <v>0.5112</v>
      </c>
      <c r="G93">
        <v>0.80124817306462</v>
      </c>
      <c r="H93" s="3">
        <v>4780</v>
      </c>
      <c r="I93" s="4">
        <v>540</v>
      </c>
      <c r="J93" s="4">
        <v>2389</v>
      </c>
      <c r="K93">
        <v>10</v>
      </c>
      <c r="L93" s="3">
        <v>0.05201115</v>
      </c>
      <c r="M93" s="4">
        <v>34</v>
      </c>
      <c r="N93">
        <v>13</v>
      </c>
      <c r="O93" s="3">
        <v>336436</v>
      </c>
      <c r="P93" s="3">
        <v>9.538</v>
      </c>
      <c r="Q93" s="2">
        <v>15.0805648519338</v>
      </c>
      <c r="R93" s="2">
        <v>0.000209</v>
      </c>
      <c r="S93">
        <v>0</v>
      </c>
      <c r="T93" s="2">
        <v>15.2472368421053</v>
      </c>
      <c r="U93" s="2">
        <v>0.00867160976052868</v>
      </c>
      <c r="V93">
        <v>0.0054577782153165</v>
      </c>
      <c r="W93">
        <v>0.00931088</v>
      </c>
      <c r="X93" s="3">
        <v>54.6578</v>
      </c>
      <c r="Y93" s="9">
        <v>0.0769458560599981</v>
      </c>
      <c r="Z93">
        <v>22813.1535465597</v>
      </c>
      <c r="AA93" s="4">
        <v>1456</v>
      </c>
      <c r="AB93">
        <v>11.5879</v>
      </c>
      <c r="AC93">
        <f t="shared" si="3"/>
        <v>4.1184922705386</v>
      </c>
      <c r="AD93" s="3">
        <v>1.8349</v>
      </c>
      <c r="AE93" s="3">
        <v>643042</v>
      </c>
      <c r="AF93">
        <v>0.0114778548986891</v>
      </c>
      <c r="AG93">
        <v>0.917982107139402</v>
      </c>
      <c r="AH93" s="3">
        <v>262028801</v>
      </c>
      <c r="AI93" s="3">
        <v>438.1435</v>
      </c>
      <c r="AJ93">
        <v>0.0872797104949292</v>
      </c>
      <c r="AK93">
        <v>0.0134071031715264</v>
      </c>
      <c r="AL93">
        <v>0.00100486842105263</v>
      </c>
      <c r="AM93" s="3">
        <v>7335.94081445594</v>
      </c>
      <c r="AN93" s="3">
        <v>0.7637</v>
      </c>
      <c r="AO93" s="3">
        <v>152.472368421053</v>
      </c>
      <c r="AP93" s="3">
        <v>37.98</v>
      </c>
      <c r="AQ93" s="4">
        <v>1432</v>
      </c>
      <c r="AR93" s="3">
        <v>8896.87</v>
      </c>
      <c r="AS93" s="3">
        <v>3024.88</v>
      </c>
      <c r="AT93">
        <v>3</v>
      </c>
      <c r="AU93">
        <v>1</v>
      </c>
      <c r="AV93">
        <v>0</v>
      </c>
      <c r="AW93">
        <v>0</v>
      </c>
      <c r="AX93">
        <v>120</v>
      </c>
      <c r="AY93">
        <v>0</v>
      </c>
      <c r="AZ93">
        <v>0</v>
      </c>
      <c r="BA93">
        <v>0</v>
      </c>
    </row>
    <row r="94" spans="1:53">
      <c r="A94" t="s">
        <v>1055</v>
      </c>
      <c r="B94" t="s">
        <v>1038</v>
      </c>
      <c r="C94">
        <v>2017</v>
      </c>
      <c r="D94">
        <v>0.0107314418569695</v>
      </c>
      <c r="E94">
        <v>5.6021188208797</v>
      </c>
      <c r="F94" s="2">
        <v>0.9545</v>
      </c>
      <c r="G94">
        <v>1.06665126033794</v>
      </c>
      <c r="H94" s="3">
        <v>1197</v>
      </c>
      <c r="I94" s="4">
        <v>639</v>
      </c>
      <c r="J94" s="4">
        <v>2596</v>
      </c>
      <c r="K94">
        <v>10</v>
      </c>
      <c r="L94" s="3">
        <v>0.05294962</v>
      </c>
      <c r="M94" s="4">
        <v>36</v>
      </c>
      <c r="N94">
        <v>13</v>
      </c>
      <c r="O94" s="3">
        <v>444686</v>
      </c>
      <c r="P94" s="3">
        <v>9.571</v>
      </c>
      <c r="Q94" s="2">
        <v>15.6295336764001</v>
      </c>
      <c r="R94" s="2">
        <v>0.000135434065934066</v>
      </c>
      <c r="S94">
        <v>0</v>
      </c>
      <c r="T94" s="2">
        <v>16.3294039735099</v>
      </c>
      <c r="U94" s="2">
        <v>0.00715805511045733</v>
      </c>
      <c r="V94">
        <v>0.00460483938379234</v>
      </c>
      <c r="W94">
        <v>0.0073813</v>
      </c>
      <c r="X94" s="3">
        <v>55.1276</v>
      </c>
      <c r="Y94" s="9">
        <v>0.1612232504261</v>
      </c>
      <c r="Z94">
        <v>9405.37968862633</v>
      </c>
      <c r="AA94" s="4">
        <v>1462</v>
      </c>
      <c r="AB94">
        <v>12.3287</v>
      </c>
      <c r="AC94">
        <f t="shared" si="3"/>
        <v>4.57123432864746</v>
      </c>
      <c r="AD94" s="3">
        <v>2.2393</v>
      </c>
      <c r="AE94" s="3">
        <v>779860</v>
      </c>
      <c r="AF94">
        <v>0.0131801047986154</v>
      </c>
      <c r="AG94">
        <v>0.921288902908127</v>
      </c>
      <c r="AH94" s="3">
        <v>278303371</v>
      </c>
      <c r="AI94" s="3">
        <v>560.1521</v>
      </c>
      <c r="AJ94">
        <v>0.177931585269528</v>
      </c>
      <c r="AK94">
        <v>0.0192883698499392</v>
      </c>
      <c r="AL94">
        <v>0.000721854304635762</v>
      </c>
      <c r="AM94" s="3">
        <v>10856.7860550459</v>
      </c>
      <c r="AN94" s="3">
        <v>0.545</v>
      </c>
      <c r="AO94" s="3">
        <v>163.294039735099</v>
      </c>
      <c r="AP94" s="3">
        <v>40.79</v>
      </c>
      <c r="AQ94" s="4">
        <v>1630</v>
      </c>
      <c r="AR94" s="3">
        <v>9345</v>
      </c>
      <c r="AS94" s="3">
        <v>3151</v>
      </c>
      <c r="AT94">
        <v>3</v>
      </c>
      <c r="AU94">
        <v>2</v>
      </c>
      <c r="AV94">
        <v>0</v>
      </c>
      <c r="AW94">
        <v>0</v>
      </c>
      <c r="AX94">
        <v>120</v>
      </c>
      <c r="AY94">
        <v>0</v>
      </c>
      <c r="AZ94">
        <v>0</v>
      </c>
      <c r="BA94">
        <v>0</v>
      </c>
    </row>
    <row r="95" spans="1:53">
      <c r="A95" t="s">
        <v>1056</v>
      </c>
      <c r="B95" t="s">
        <v>1038</v>
      </c>
      <c r="C95">
        <v>2018</v>
      </c>
      <c r="D95">
        <v>0.0118855500154814</v>
      </c>
      <c r="E95">
        <v>5.8348107370626</v>
      </c>
      <c r="F95" s="2">
        <v>0.4886</v>
      </c>
      <c r="G95">
        <v>0.982892630104895</v>
      </c>
      <c r="H95" s="3">
        <v>2246</v>
      </c>
      <c r="I95" s="4">
        <v>693</v>
      </c>
      <c r="J95" s="4">
        <v>4003</v>
      </c>
      <c r="K95">
        <v>11</v>
      </c>
      <c r="L95" s="3">
        <v>0.05148885</v>
      </c>
      <c r="M95" s="4">
        <v>38</v>
      </c>
      <c r="N95">
        <v>13</v>
      </c>
      <c r="O95" s="3">
        <v>471097</v>
      </c>
      <c r="P95" s="3">
        <v>9.604</v>
      </c>
      <c r="Q95" s="2">
        <v>17.3003594512418</v>
      </c>
      <c r="R95" s="2">
        <v>0.000135434065934066</v>
      </c>
      <c r="S95">
        <v>0</v>
      </c>
      <c r="T95" s="2">
        <v>17.5845646437995</v>
      </c>
      <c r="U95" s="2">
        <v>0.00865881275285616</v>
      </c>
      <c r="V95">
        <v>0.00415591837127809</v>
      </c>
      <c r="W95">
        <v>0.00659018</v>
      </c>
      <c r="X95" s="3">
        <v>53.2489</v>
      </c>
      <c r="Y95" s="9">
        <v>0.157343056175656</v>
      </c>
      <c r="Z95">
        <v>12163.9852793853</v>
      </c>
      <c r="AA95" s="4">
        <v>1463</v>
      </c>
      <c r="AB95">
        <v>13.3291</v>
      </c>
      <c r="AC95">
        <f t="shared" si="3"/>
        <v>4.97717405667407</v>
      </c>
      <c r="AD95" s="3">
        <v>2.7038</v>
      </c>
      <c r="AE95" s="3">
        <v>1149000</v>
      </c>
      <c r="AF95">
        <v>0.0182379965213204</v>
      </c>
      <c r="AG95">
        <v>0.921722947499602</v>
      </c>
      <c r="AH95" s="3">
        <v>278303371</v>
      </c>
      <c r="AI95" s="3">
        <v>651</v>
      </c>
      <c r="AJ95">
        <v>0.173700049561637</v>
      </c>
      <c r="AK95">
        <v>0.0231786856048748</v>
      </c>
      <c r="AL95">
        <v>0.000897889182058047</v>
      </c>
      <c r="AM95" s="3">
        <v>9256.58845136644</v>
      </c>
      <c r="AN95" s="3">
        <v>0.6806</v>
      </c>
      <c r="AO95" s="3">
        <v>175.845646437995</v>
      </c>
      <c r="AP95" s="3">
        <v>41.508</v>
      </c>
      <c r="AQ95" s="4">
        <v>1712</v>
      </c>
      <c r="AR95" s="3">
        <v>9518.4</v>
      </c>
      <c r="AS95" s="3">
        <v>3172.92</v>
      </c>
      <c r="AT95">
        <v>3</v>
      </c>
      <c r="AU95">
        <v>2</v>
      </c>
      <c r="AV95">
        <v>0</v>
      </c>
      <c r="AW95">
        <v>0</v>
      </c>
      <c r="AX95">
        <v>120</v>
      </c>
      <c r="AY95">
        <v>0</v>
      </c>
      <c r="AZ95">
        <v>0</v>
      </c>
      <c r="BA95">
        <v>0</v>
      </c>
    </row>
    <row r="96" spans="1:53">
      <c r="A96" t="s">
        <v>1057</v>
      </c>
      <c r="B96" t="s">
        <v>1038</v>
      </c>
      <c r="C96">
        <v>2019</v>
      </c>
      <c r="D96">
        <v>0.0123147415773843</v>
      </c>
      <c r="E96">
        <v>6.13988455222626</v>
      </c>
      <c r="F96" s="2">
        <v>0.9285</v>
      </c>
      <c r="G96">
        <v>0.927431149256075</v>
      </c>
      <c r="H96" s="3">
        <v>2423</v>
      </c>
      <c r="I96" s="4">
        <v>816</v>
      </c>
      <c r="J96" s="4">
        <v>5434</v>
      </c>
      <c r="K96">
        <v>11</v>
      </c>
      <c r="L96" s="3">
        <v>0.05046424</v>
      </c>
      <c r="M96" s="4">
        <v>40</v>
      </c>
      <c r="N96">
        <v>13</v>
      </c>
      <c r="O96" s="3">
        <v>514854</v>
      </c>
      <c r="P96" s="3">
        <v>9.637</v>
      </c>
      <c r="Q96" s="2">
        <v>19.4531032368408</v>
      </c>
      <c r="R96" s="2">
        <v>0.000314</v>
      </c>
      <c r="S96">
        <v>0</v>
      </c>
      <c r="T96" s="2">
        <v>19.3468253968254</v>
      </c>
      <c r="U96" s="2">
        <v>0.00889618973062461</v>
      </c>
      <c r="V96">
        <v>0.00429745949858837</v>
      </c>
      <c r="W96">
        <v>0.01022832</v>
      </c>
      <c r="X96" s="3">
        <v>52.3089</v>
      </c>
      <c r="Y96" s="9">
        <v>0.170378623468795</v>
      </c>
      <c r="Z96">
        <v>5014.953318312</v>
      </c>
      <c r="AA96" s="4">
        <v>1468</v>
      </c>
      <c r="AB96">
        <v>14.6262</v>
      </c>
      <c r="AC96">
        <f t="shared" si="3"/>
        <v>5.52431021184036</v>
      </c>
      <c r="AD96" s="3">
        <v>3.1682</v>
      </c>
      <c r="AE96" s="3">
        <v>1265757</v>
      </c>
      <c r="AF96">
        <v>0.0183709571454493</v>
      </c>
      <c r="AG96">
        <v>0.922898691251978</v>
      </c>
      <c r="AH96" s="3">
        <v>278303371</v>
      </c>
      <c r="AI96" s="3">
        <v>587.6883</v>
      </c>
      <c r="AJ96">
        <v>0.170378885590158</v>
      </c>
      <c r="AK96">
        <v>0.0163810761141456</v>
      </c>
      <c r="AL96">
        <v>0.000916931216931217</v>
      </c>
      <c r="AM96" s="3">
        <v>9939.3961338719</v>
      </c>
      <c r="AN96" s="3">
        <v>0.6932</v>
      </c>
      <c r="AO96" s="3">
        <v>193.468253968254</v>
      </c>
      <c r="AP96" s="3">
        <v>42.31</v>
      </c>
      <c r="AQ96" s="4">
        <v>1761</v>
      </c>
      <c r="AR96" s="3">
        <v>9717.6</v>
      </c>
      <c r="AS96" s="3">
        <v>3245.22</v>
      </c>
      <c r="AT96">
        <v>3</v>
      </c>
      <c r="AU96">
        <v>2</v>
      </c>
      <c r="AV96">
        <v>0</v>
      </c>
      <c r="AW96">
        <v>0</v>
      </c>
      <c r="AX96">
        <v>120</v>
      </c>
      <c r="AY96">
        <v>0</v>
      </c>
      <c r="AZ96">
        <v>0</v>
      </c>
      <c r="BA96">
        <v>0</v>
      </c>
    </row>
    <row r="97" spans="1:53">
      <c r="A97" t="s">
        <v>1058</v>
      </c>
      <c r="B97" t="s">
        <v>1038</v>
      </c>
      <c r="C97">
        <v>2020</v>
      </c>
      <c r="D97">
        <v>0.0133210098212029</v>
      </c>
      <c r="E97">
        <v>6.38687931936265</v>
      </c>
      <c r="F97" s="2">
        <v>1.1721</v>
      </c>
      <c r="G97">
        <v>1.10259949390384</v>
      </c>
      <c r="H97" s="3">
        <v>2600</v>
      </c>
      <c r="I97" s="4">
        <v>785</v>
      </c>
      <c r="J97" s="4">
        <v>9225</v>
      </c>
      <c r="K97">
        <v>12</v>
      </c>
      <c r="L97" s="3">
        <v>0.05010048</v>
      </c>
      <c r="M97" s="4">
        <v>42</v>
      </c>
      <c r="N97">
        <v>13</v>
      </c>
      <c r="O97" s="3">
        <v>524577</v>
      </c>
      <c r="P97" s="3">
        <v>9.67</v>
      </c>
      <c r="Q97" s="2">
        <v>22.4136872225658</v>
      </c>
      <c r="R97" s="2">
        <v>0.000314</v>
      </c>
      <c r="S97">
        <v>0</v>
      </c>
      <c r="T97" s="2">
        <v>0</v>
      </c>
      <c r="U97" s="2">
        <v>0.02199164</v>
      </c>
      <c r="V97">
        <v>0.00913446</v>
      </c>
      <c r="W97">
        <v>0.01394138</v>
      </c>
      <c r="X97" s="3">
        <v>53.1272219818918</v>
      </c>
      <c r="Y97" s="9">
        <v>0.166761155232284</v>
      </c>
      <c r="Z97">
        <v>6485.84324719177</v>
      </c>
      <c r="AA97" s="4">
        <v>1473</v>
      </c>
      <c r="AB97">
        <v>16.5707</v>
      </c>
      <c r="AC97">
        <f t="shared" si="3"/>
        <v>6.01488602215823</v>
      </c>
      <c r="AD97" s="3">
        <v>3.6449</v>
      </c>
      <c r="AE97" s="3">
        <v>1271071</v>
      </c>
      <c r="AF97">
        <v>0.0172916009141862</v>
      </c>
      <c r="AG97">
        <v>0.896113157751537</v>
      </c>
      <c r="AH97" s="3">
        <v>278303371</v>
      </c>
      <c r="AI97" s="3">
        <v>522.7094</v>
      </c>
      <c r="AJ97">
        <v>0.163589635193448</v>
      </c>
      <c r="AK97">
        <v>0.01184468662384</v>
      </c>
      <c r="AL97">
        <v>0.000824021234240212</v>
      </c>
      <c r="AM97" s="3">
        <v>11838.9434691577</v>
      </c>
      <c r="AN97" s="3">
        <v>0.6209</v>
      </c>
      <c r="AO97" s="3">
        <v>219.916390179164</v>
      </c>
      <c r="AP97" s="3">
        <v>42.334</v>
      </c>
      <c r="AQ97" s="4">
        <v>1837</v>
      </c>
      <c r="AR97" s="3">
        <v>9723.63</v>
      </c>
      <c r="AS97" s="3">
        <v>3246.77</v>
      </c>
      <c r="AT97">
        <v>3</v>
      </c>
      <c r="AU97">
        <v>2</v>
      </c>
      <c r="AV97">
        <v>0</v>
      </c>
      <c r="AW97">
        <v>0</v>
      </c>
      <c r="AX97">
        <v>120</v>
      </c>
      <c r="AY97">
        <v>0</v>
      </c>
      <c r="AZ97">
        <v>0</v>
      </c>
      <c r="BA97">
        <v>0</v>
      </c>
    </row>
    <row r="98" spans="1:53">
      <c r="A98" t="s">
        <v>1059</v>
      </c>
      <c r="B98" t="s">
        <v>1038</v>
      </c>
      <c r="C98">
        <v>2021</v>
      </c>
      <c r="D98">
        <v>0.0146171775820168</v>
      </c>
      <c r="E98">
        <v>6.64509096950564</v>
      </c>
      <c r="F98" s="2">
        <v>1.1745</v>
      </c>
      <c r="G98">
        <v>1.83461766449318</v>
      </c>
      <c r="H98" s="3">
        <v>3940</v>
      </c>
      <c r="I98" s="4">
        <v>1081</v>
      </c>
      <c r="J98" s="4">
        <v>11572</v>
      </c>
      <c r="K98">
        <v>12</v>
      </c>
      <c r="L98" s="3">
        <v>0.0504606</v>
      </c>
      <c r="M98" s="4">
        <v>44</v>
      </c>
      <c r="N98">
        <v>13</v>
      </c>
      <c r="O98" s="3">
        <v>461312</v>
      </c>
      <c r="P98" s="3">
        <v>9.703</v>
      </c>
      <c r="Q98" s="2">
        <v>23.0873067428868</v>
      </c>
      <c r="R98" s="2">
        <v>0.000728</v>
      </c>
      <c r="S98">
        <v>1</v>
      </c>
      <c r="T98" s="2">
        <v>23.6621837549933</v>
      </c>
      <c r="U98" s="2">
        <v>0.02366218</v>
      </c>
      <c r="V98">
        <v>0.00928476</v>
      </c>
      <c r="W98">
        <v>0.01754652</v>
      </c>
      <c r="X98" s="3">
        <v>56.7161</v>
      </c>
      <c r="Y98" s="9">
        <v>0.155511703557456</v>
      </c>
      <c r="Z98">
        <v>2673.97570512346</v>
      </c>
      <c r="AA98" s="4">
        <v>1485</v>
      </c>
      <c r="AB98">
        <v>17.7703</v>
      </c>
      <c r="AC98">
        <f t="shared" si="3"/>
        <v>6.67609689693449</v>
      </c>
      <c r="AD98" s="3">
        <v>4.1759</v>
      </c>
      <c r="AE98" s="3">
        <v>1272509</v>
      </c>
      <c r="AF98">
        <v>0.01507837142891</v>
      </c>
      <c r="AG98">
        <v>0.903402462289526</v>
      </c>
      <c r="AH98" s="3">
        <v>278303371</v>
      </c>
      <c r="AI98" s="3">
        <v>651.8282</v>
      </c>
      <c r="AJ98">
        <v>0.151665970791416</v>
      </c>
      <c r="AK98">
        <v>0.01509157927704</v>
      </c>
      <c r="AL98">
        <v>0.000849400798934754</v>
      </c>
      <c r="AM98" s="3">
        <v>13229.8165856717</v>
      </c>
      <c r="AN98" s="3">
        <v>0.6379</v>
      </c>
      <c r="AO98" s="3">
        <v>236.621837549933</v>
      </c>
      <c r="AP98" s="3">
        <v>43.371</v>
      </c>
      <c r="AQ98" s="4">
        <v>2041</v>
      </c>
      <c r="AR98" s="3">
        <v>9960.61</v>
      </c>
      <c r="AS98" s="3">
        <v>3396.16</v>
      </c>
      <c r="AT98">
        <v>3</v>
      </c>
      <c r="AU98">
        <v>2</v>
      </c>
      <c r="AV98">
        <v>0</v>
      </c>
      <c r="AW98">
        <v>0</v>
      </c>
      <c r="AX98">
        <v>120</v>
      </c>
      <c r="AY98">
        <v>0</v>
      </c>
      <c r="AZ98">
        <v>0</v>
      </c>
      <c r="BA98">
        <v>0</v>
      </c>
    </row>
    <row r="99" spans="1:53">
      <c r="A99" t="s">
        <v>1060</v>
      </c>
      <c r="B99" t="s">
        <v>1038</v>
      </c>
      <c r="C99">
        <v>2022</v>
      </c>
      <c r="D99">
        <v>0.0112523813808439</v>
      </c>
      <c r="E99">
        <v>7.10002716662926</v>
      </c>
      <c r="F99" s="2">
        <v>1.6491</v>
      </c>
      <c r="G99">
        <v>1.74135944700461</v>
      </c>
      <c r="H99" s="3">
        <v>4500</v>
      </c>
      <c r="I99" s="4">
        <v>1550</v>
      </c>
      <c r="J99" s="4">
        <v>10088</v>
      </c>
      <c r="K99">
        <v>12</v>
      </c>
      <c r="L99" s="3">
        <v>0.0533872</v>
      </c>
      <c r="M99" s="4">
        <v>46</v>
      </c>
      <c r="N99">
        <v>13</v>
      </c>
      <c r="O99" s="3">
        <v>535001</v>
      </c>
      <c r="P99" s="3">
        <v>9.736</v>
      </c>
      <c r="Q99" s="2">
        <v>23.6727225538541</v>
      </c>
      <c r="R99" s="2">
        <v>0.000728</v>
      </c>
      <c r="S99">
        <v>1</v>
      </c>
      <c r="T99" s="2">
        <v>24.2905459387483</v>
      </c>
      <c r="U99" s="2">
        <v>0.02429055</v>
      </c>
      <c r="V99">
        <v>0.00944016</v>
      </c>
      <c r="W99">
        <v>0.02115942</v>
      </c>
      <c r="X99" s="3">
        <v>60.4611</v>
      </c>
      <c r="Y99" s="9">
        <v>0.141961516379611</v>
      </c>
      <c r="Z99">
        <v>3458.25497655229</v>
      </c>
      <c r="AA99" s="4">
        <v>1480</v>
      </c>
      <c r="AB99">
        <v>18.2422</v>
      </c>
      <c r="AC99">
        <f t="shared" si="3"/>
        <v>7.26895492253099</v>
      </c>
      <c r="AD99" s="3">
        <v>4.765</v>
      </c>
      <c r="AE99" s="3">
        <v>1272898</v>
      </c>
      <c r="AF99">
        <v>0.0142728771178364</v>
      </c>
      <c r="AG99">
        <v>0.926447013444266</v>
      </c>
      <c r="AH99" s="3">
        <v>278303371</v>
      </c>
      <c r="AI99" s="3">
        <v>87.7897</v>
      </c>
      <c r="AJ99">
        <v>0.141681359546102</v>
      </c>
      <c r="AK99">
        <v>0.0105265546269408</v>
      </c>
      <c r="AL99">
        <v>0.00082982689747004</v>
      </c>
      <c r="AM99" s="3">
        <v>14310.4942233633</v>
      </c>
      <c r="AN99" s="3">
        <v>0.6232</v>
      </c>
      <c r="AO99" s="3">
        <v>242.905459387483</v>
      </c>
      <c r="AP99" s="3">
        <v>43.858</v>
      </c>
      <c r="AQ99" s="4">
        <v>2234</v>
      </c>
      <c r="AR99" s="3">
        <v>10087.31</v>
      </c>
      <c r="AS99" s="3">
        <v>3433.23</v>
      </c>
      <c r="AT99">
        <v>3</v>
      </c>
      <c r="AU99">
        <v>2</v>
      </c>
      <c r="AV99">
        <v>0</v>
      </c>
      <c r="AW99">
        <v>0</v>
      </c>
      <c r="AX99">
        <v>120</v>
      </c>
      <c r="AY99">
        <v>0</v>
      </c>
      <c r="AZ99">
        <v>0</v>
      </c>
      <c r="BA99">
        <v>0</v>
      </c>
    </row>
    <row r="100" spans="1:53">
      <c r="A100" t="s">
        <v>1061</v>
      </c>
      <c r="B100" t="s">
        <v>1038</v>
      </c>
      <c r="C100">
        <v>2023</v>
      </c>
      <c r="D100">
        <v>0.0121167165917632</v>
      </c>
      <c r="E100">
        <v>7.67368812926773</v>
      </c>
      <c r="F100" s="2">
        <v>1.8477</v>
      </c>
      <c r="G100">
        <v>1.71639670360898</v>
      </c>
      <c r="H100" s="3">
        <v>4910</v>
      </c>
      <c r="I100" s="4">
        <v>1726</v>
      </c>
      <c r="J100" s="4">
        <v>8121</v>
      </c>
      <c r="L100" s="3">
        <v>0.04824614</v>
      </c>
      <c r="M100" s="4">
        <v>48</v>
      </c>
      <c r="N100">
        <v>13</v>
      </c>
      <c r="O100" s="3">
        <v>678760</v>
      </c>
      <c r="P100" s="3">
        <v>9.769</v>
      </c>
      <c r="Q100" s="2">
        <v>24.3841810413878</v>
      </c>
      <c r="R100" s="2">
        <v>0</v>
      </c>
      <c r="S100">
        <v>1</v>
      </c>
      <c r="T100" s="2">
        <v>0</v>
      </c>
      <c r="U100" s="2">
        <v>0.02900959</v>
      </c>
      <c r="V100">
        <v>0.00959555</v>
      </c>
      <c r="W100">
        <v>0.02477232</v>
      </c>
      <c r="X100" s="3">
        <v>64.5454</v>
      </c>
      <c r="Y100" s="9">
        <v>0.141704292028073</v>
      </c>
      <c r="Z100">
        <v>1425.76523005347</v>
      </c>
      <c r="AA100" s="4">
        <v>1492.05702647658</v>
      </c>
      <c r="AB100">
        <v>21.7862</v>
      </c>
      <c r="AC100">
        <f t="shared" si="3"/>
        <v>8.06802443529149</v>
      </c>
      <c r="AD100" s="3">
        <v>5.45917953853329</v>
      </c>
      <c r="AE100" s="3">
        <v>1274338.06693883</v>
      </c>
      <c r="AF100">
        <v>0.0133494454948547</v>
      </c>
      <c r="AG100">
        <v>0.888120678818353</v>
      </c>
      <c r="AH100" s="3">
        <v>278303371</v>
      </c>
      <c r="AI100" s="3">
        <v>106.4177</v>
      </c>
      <c r="AJ100">
        <v>0.135578023295621</v>
      </c>
      <c r="AK100">
        <v>0.0134121179151185</v>
      </c>
      <c r="AL100">
        <v>0.000950026581605529</v>
      </c>
      <c r="AM100" s="3">
        <v>13354.7845551203</v>
      </c>
      <c r="AN100" s="3">
        <v>0.7148</v>
      </c>
      <c r="AO100" s="3">
        <v>289.556087187666</v>
      </c>
      <c r="AP100" s="3">
        <v>43.993</v>
      </c>
      <c r="AQ100" s="4">
        <v>2482.08709853021</v>
      </c>
      <c r="AR100" s="3">
        <v>10130.4</v>
      </c>
      <c r="AS100" s="3">
        <v>3471.56</v>
      </c>
      <c r="AT100">
        <v>3</v>
      </c>
      <c r="AU100">
        <v>2</v>
      </c>
      <c r="AV100">
        <v>0</v>
      </c>
      <c r="AW100">
        <v>0</v>
      </c>
      <c r="AX100">
        <v>120</v>
      </c>
      <c r="AY100">
        <v>0</v>
      </c>
      <c r="AZ100">
        <v>0</v>
      </c>
      <c r="BA100">
        <v>0</v>
      </c>
    </row>
    <row r="101" spans="1:53">
      <c r="A101" t="s">
        <v>1062</v>
      </c>
      <c r="B101" t="s">
        <v>1038</v>
      </c>
      <c r="C101">
        <v>2024</v>
      </c>
      <c r="D101">
        <v>0.0131227442642985</v>
      </c>
      <c r="E101">
        <v>8.19904414191859</v>
      </c>
      <c r="F101" s="2">
        <v>1.8377</v>
      </c>
      <c r="G101">
        <v>2.39170305676856</v>
      </c>
      <c r="H101" s="3">
        <v>10.6359787698779</v>
      </c>
      <c r="I101" s="4">
        <v>2474.83811285846</v>
      </c>
      <c r="J101" s="4">
        <v>7079.55824403733</v>
      </c>
      <c r="K101">
        <v>6</v>
      </c>
      <c r="L101" s="3">
        <v>0.04824614</v>
      </c>
      <c r="M101" s="4">
        <v>50.1818181818182</v>
      </c>
      <c r="O101" s="3">
        <v>1069471</v>
      </c>
      <c r="P101" s="3">
        <v>9.73588814708299</v>
      </c>
      <c r="Q101" s="2">
        <v>25.0024811869219</v>
      </c>
      <c r="R101" s="2">
        <v>0</v>
      </c>
      <c r="S101">
        <v>1</v>
      </c>
      <c r="T101" s="2">
        <v>43.6335219236209</v>
      </c>
      <c r="U101" s="2">
        <v>0.0282591435890171</v>
      </c>
      <c r="V101">
        <v>0.00975615172476187</v>
      </c>
      <c r="W101">
        <v>0.0205425294420357</v>
      </c>
      <c r="X101" s="3">
        <v>62.456</v>
      </c>
      <c r="Y101" s="9">
        <v>0.129357184788166</v>
      </c>
      <c r="Z101">
        <v>1843.9433435316</v>
      </c>
      <c r="AA101" s="4">
        <v>5420.18607705779</v>
      </c>
      <c r="AB101">
        <v>1487.03326544467</v>
      </c>
      <c r="AC101">
        <f t="shared" si="3"/>
        <v>8.78448992568418</v>
      </c>
      <c r="AD101" s="3">
        <v>6.22931356141458</v>
      </c>
      <c r="AE101" s="3">
        <v>1274727.62607596</v>
      </c>
      <c r="AF101">
        <v>0.0127423067611228</v>
      </c>
      <c r="AG101">
        <v>0.933915772848589</v>
      </c>
      <c r="AH101" s="3">
        <v>278303371</v>
      </c>
      <c r="AI101" s="3">
        <v>14.3325771387154</v>
      </c>
      <c r="AJ101">
        <v>0.0349426760866873</v>
      </c>
      <c r="AK101">
        <v>0.00935511050929308</v>
      </c>
      <c r="AM101" s="3">
        <v>14445.6702020565</v>
      </c>
      <c r="AN101" s="3">
        <v>0.698327888383759</v>
      </c>
      <c r="AO101" s="3">
        <v>305.062820904037</v>
      </c>
      <c r="AP101" s="3">
        <v>44</v>
      </c>
      <c r="AQ101" s="4">
        <v>2716.79695155144</v>
      </c>
      <c r="AR101" s="3">
        <v>11715.37</v>
      </c>
      <c r="AS101" s="3">
        <v>3825.37</v>
      </c>
      <c r="AT101">
        <v>3</v>
      </c>
      <c r="AU101">
        <v>2</v>
      </c>
      <c r="AV101">
        <v>0</v>
      </c>
      <c r="AW101">
        <v>0</v>
      </c>
      <c r="AX101">
        <v>120</v>
      </c>
      <c r="AY101">
        <v>0</v>
      </c>
      <c r="AZ101">
        <v>0</v>
      </c>
      <c r="BA101">
        <v>0</v>
      </c>
    </row>
    <row r="102" spans="1:53">
      <c r="A102" t="s">
        <v>1063</v>
      </c>
      <c r="B102" t="s">
        <v>1064</v>
      </c>
      <c r="C102">
        <v>2000</v>
      </c>
      <c r="D102">
        <v>0.00273484284004132</v>
      </c>
      <c r="E102">
        <v>1.09861228866811</v>
      </c>
      <c r="F102" s="2">
        <v>0.13092034722215</v>
      </c>
      <c r="G102">
        <v>1.53018368340111</v>
      </c>
      <c r="H102" s="3">
        <v>10.2480702597112</v>
      </c>
      <c r="I102" s="4">
        <v>22</v>
      </c>
      <c r="J102" s="4">
        <v>146</v>
      </c>
      <c r="K102">
        <v>6</v>
      </c>
      <c r="L102" s="3">
        <v>0.0582656385303699</v>
      </c>
      <c r="M102" s="4">
        <v>10</v>
      </c>
      <c r="N102">
        <v>12</v>
      </c>
      <c r="O102" s="3">
        <v>131388</v>
      </c>
      <c r="P102" s="3">
        <v>7.62895739877446</v>
      </c>
      <c r="Q102" s="2">
        <v>2.89125743648438</v>
      </c>
      <c r="R102" s="2">
        <v>6.22732190453564e-5</v>
      </c>
      <c r="S102">
        <v>0</v>
      </c>
      <c r="T102" s="2">
        <v>2.89225741818529</v>
      </c>
      <c r="U102" s="2">
        <v>0.00381226185374651</v>
      </c>
      <c r="V102">
        <v>0.005941770647653</v>
      </c>
      <c r="W102">
        <v>0.0165910320778077</v>
      </c>
      <c r="X102" s="3">
        <v>14.0444475935441</v>
      </c>
      <c r="Y102" s="9">
        <v>0.834607697249026</v>
      </c>
      <c r="Z102">
        <v>760.218758657559</v>
      </c>
      <c r="AA102" s="4">
        <v>5218</v>
      </c>
      <c r="AB102">
        <v>2.03</v>
      </c>
      <c r="AC102">
        <v>0.32</v>
      </c>
      <c r="AD102" s="3">
        <v>0.9792</v>
      </c>
      <c r="AE102" s="3">
        <v>276062</v>
      </c>
      <c r="AF102">
        <v>0.0543325923323621</v>
      </c>
      <c r="AG102">
        <v>0.819525621609281</v>
      </c>
      <c r="AH102" s="3">
        <v>3220744</v>
      </c>
      <c r="AI102" s="3">
        <v>15.64</v>
      </c>
      <c r="AJ102">
        <v>0.711552602918064</v>
      </c>
      <c r="AK102">
        <v>0.0062476708635</v>
      </c>
      <c r="AL102">
        <v>0.000289337313109267</v>
      </c>
      <c r="AM102" s="3">
        <v>2094.34898780488</v>
      </c>
      <c r="AN102" s="3">
        <v>0.242603550295858</v>
      </c>
      <c r="AO102" s="3">
        <v>28.9225741818529</v>
      </c>
      <c r="AP102" s="3">
        <v>40.4049976437323</v>
      </c>
      <c r="AQ102" s="4">
        <v>454</v>
      </c>
      <c r="AR102" s="3">
        <v>2897.17974756867</v>
      </c>
      <c r="AS102" s="3">
        <v>867.969537776399</v>
      </c>
      <c r="AT102">
        <v>0</v>
      </c>
      <c r="AU102">
        <v>0</v>
      </c>
      <c r="AV102">
        <v>0</v>
      </c>
      <c r="AW102">
        <v>0</v>
      </c>
      <c r="AX102">
        <v>120</v>
      </c>
      <c r="AY102">
        <v>0</v>
      </c>
      <c r="AZ102">
        <v>0</v>
      </c>
      <c r="BA102">
        <v>0</v>
      </c>
    </row>
    <row r="103" spans="1:53">
      <c r="A103" t="s">
        <v>1065</v>
      </c>
      <c r="B103" t="s">
        <v>1064</v>
      </c>
      <c r="C103">
        <v>2001</v>
      </c>
      <c r="D103">
        <v>0.00264592626852179</v>
      </c>
      <c r="E103">
        <v>1.09861228866811</v>
      </c>
      <c r="F103" s="2">
        <v>0.0940501778373919</v>
      </c>
      <c r="G103">
        <v>1.67062399873328</v>
      </c>
      <c r="H103" s="3">
        <v>58.7112796618311</v>
      </c>
      <c r="I103" s="4">
        <v>34</v>
      </c>
      <c r="J103" s="4">
        <v>167</v>
      </c>
      <c r="K103">
        <v>6</v>
      </c>
      <c r="L103" s="3">
        <v>0.0582184941082485</v>
      </c>
      <c r="M103" s="4">
        <v>11</v>
      </c>
      <c r="N103">
        <v>12</v>
      </c>
      <c r="O103" s="3">
        <v>174319</v>
      </c>
      <c r="P103" s="3">
        <v>7.74036156639675</v>
      </c>
      <c r="Q103" s="2">
        <v>3.558087477645</v>
      </c>
      <c r="R103" s="2">
        <v>0.000110528224279637</v>
      </c>
      <c r="S103">
        <v>0</v>
      </c>
      <c r="T103" s="2">
        <v>3.558087477645</v>
      </c>
      <c r="U103" s="2">
        <v>0.00367193132818721</v>
      </c>
      <c r="V103">
        <v>0.00568880688806888</v>
      </c>
      <c r="W103">
        <v>0.0166111659000262</v>
      </c>
      <c r="X103" s="3">
        <v>17.851</v>
      </c>
      <c r="Y103" s="9">
        <v>0.45857843291932</v>
      </c>
      <c r="Z103">
        <v>21198.4117566089</v>
      </c>
      <c r="AA103" s="4">
        <v>4745</v>
      </c>
      <c r="AB103">
        <v>3.0343</v>
      </c>
      <c r="AC103">
        <v>0.3907</v>
      </c>
      <c r="AD103" s="3">
        <v>0.9792</v>
      </c>
      <c r="AE103" s="3">
        <v>276062</v>
      </c>
      <c r="AF103">
        <v>0.0504876634765386</v>
      </c>
      <c r="AG103">
        <v>0.827151873384895</v>
      </c>
      <c r="AH103" s="3">
        <v>3728505</v>
      </c>
      <c r="AI103" s="3">
        <v>15.22</v>
      </c>
      <c r="AJ103">
        <v>0.429751912146741</v>
      </c>
      <c r="AK103">
        <v>0.01141422485616</v>
      </c>
      <c r="AL103">
        <v>0.000273316393790616</v>
      </c>
      <c r="AM103" s="3">
        <v>2369.42766666667</v>
      </c>
      <c r="AN103" s="3">
        <v>0.230769230769231</v>
      </c>
      <c r="AO103" s="3">
        <v>35.58087477645</v>
      </c>
      <c r="AP103" s="3">
        <v>40.9026201696513</v>
      </c>
      <c r="AQ103" s="4">
        <v>472</v>
      </c>
      <c r="AR103" s="3">
        <v>3012.30756379379</v>
      </c>
      <c r="AS103" s="3">
        <v>936.105937669587</v>
      </c>
      <c r="AT103">
        <v>0</v>
      </c>
      <c r="AU103">
        <v>0</v>
      </c>
      <c r="AV103">
        <v>0</v>
      </c>
      <c r="AW103">
        <v>0</v>
      </c>
      <c r="AX103">
        <v>120</v>
      </c>
      <c r="AY103">
        <v>0</v>
      </c>
      <c r="AZ103">
        <v>0</v>
      </c>
      <c r="BA103">
        <v>0</v>
      </c>
    </row>
    <row r="104" spans="1:53">
      <c r="A104" t="s">
        <v>1066</v>
      </c>
      <c r="B104" t="s">
        <v>1064</v>
      </c>
      <c r="C104">
        <v>2002</v>
      </c>
      <c r="D104">
        <v>0.002562727946681</v>
      </c>
      <c r="E104">
        <v>1.09861228866811</v>
      </c>
      <c r="F104" s="2">
        <v>0.195956469248292</v>
      </c>
      <c r="G104">
        <v>1.78964028395491</v>
      </c>
      <c r="H104" s="3">
        <v>56.57</v>
      </c>
      <c r="I104" s="4">
        <v>24</v>
      </c>
      <c r="J104" s="4">
        <v>178</v>
      </c>
      <c r="K104">
        <v>6</v>
      </c>
      <c r="L104" s="3">
        <v>0.0529853197564242</v>
      </c>
      <c r="M104" s="4">
        <v>11</v>
      </c>
      <c r="N104">
        <v>12</v>
      </c>
      <c r="O104" s="3">
        <v>119773</v>
      </c>
      <c r="P104" s="3">
        <v>7.85176573401904</v>
      </c>
      <c r="Q104" s="2">
        <v>4.65650112362195</v>
      </c>
      <c r="R104" s="2">
        <v>9.29035422343324e-5</v>
      </c>
      <c r="S104">
        <v>0</v>
      </c>
      <c r="T104" s="2">
        <v>4.65650112362195</v>
      </c>
      <c r="U104" s="2">
        <v>0.00515841547919288</v>
      </c>
      <c r="V104">
        <v>0.00448667194510425</v>
      </c>
      <c r="W104">
        <v>0.0166312997222447</v>
      </c>
      <c r="X104" s="3">
        <v>11.9283</v>
      </c>
      <c r="Y104" s="9">
        <v>0.383204724979495</v>
      </c>
      <c r="Z104">
        <v>23658.02092415</v>
      </c>
      <c r="AA104" s="4">
        <v>4568</v>
      </c>
      <c r="AB104">
        <v>3.96</v>
      </c>
      <c r="AC104">
        <v>0.44</v>
      </c>
      <c r="AD104" s="3">
        <v>0.9792</v>
      </c>
      <c r="AE104" s="3">
        <v>276062</v>
      </c>
      <c r="AF104">
        <v>0.0448729608316148</v>
      </c>
      <c r="AG104">
        <v>0.83781693960692</v>
      </c>
      <c r="AH104" s="3">
        <v>4434350</v>
      </c>
      <c r="AI104" s="3">
        <v>26.3</v>
      </c>
      <c r="AJ104">
        <v>0.395043556441994</v>
      </c>
      <c r="AK104">
        <v>0.0136878120126</v>
      </c>
      <c r="AL104">
        <v>0.000371071282793425</v>
      </c>
      <c r="AM104" s="3">
        <v>1950.65919512195</v>
      </c>
      <c r="AN104" s="3">
        <v>0.315384615384615</v>
      </c>
      <c r="AO104" s="3">
        <v>46.5650112362195</v>
      </c>
      <c r="AP104" s="3">
        <v>41.41</v>
      </c>
      <c r="AQ104" s="4">
        <v>477</v>
      </c>
      <c r="AR104" s="3">
        <v>3082.7</v>
      </c>
      <c r="AS104" s="3">
        <v>1003.81</v>
      </c>
      <c r="AT104">
        <v>1</v>
      </c>
      <c r="AU104">
        <v>0</v>
      </c>
      <c r="AV104">
        <v>0</v>
      </c>
      <c r="AW104">
        <v>0</v>
      </c>
      <c r="AX104">
        <v>120</v>
      </c>
      <c r="AY104">
        <v>0</v>
      </c>
      <c r="AZ104">
        <v>0</v>
      </c>
      <c r="BA104">
        <v>0</v>
      </c>
    </row>
    <row r="105" spans="1:53">
      <c r="A105" t="s">
        <v>1067</v>
      </c>
      <c r="B105" t="s">
        <v>1064</v>
      </c>
      <c r="C105">
        <v>2003</v>
      </c>
      <c r="D105">
        <v>0.00247940726023428</v>
      </c>
      <c r="E105">
        <v>1.6094379124341</v>
      </c>
      <c r="F105" s="2">
        <v>0.140770637813212</v>
      </c>
      <c r="G105">
        <v>0.604754633202162</v>
      </c>
      <c r="H105" s="3">
        <v>324.09</v>
      </c>
      <c r="I105" s="4">
        <v>38</v>
      </c>
      <c r="J105" s="4">
        <v>201</v>
      </c>
      <c r="K105">
        <v>3</v>
      </c>
      <c r="L105" s="3">
        <v>0.0536402157164869</v>
      </c>
      <c r="M105" s="4">
        <v>11</v>
      </c>
      <c r="N105">
        <v>12</v>
      </c>
      <c r="O105" s="3">
        <v>90275.5002265961</v>
      </c>
      <c r="P105" s="3">
        <v>7.96642352803217</v>
      </c>
      <c r="Q105" s="2">
        <v>4.84616551354</v>
      </c>
      <c r="R105" s="2">
        <v>0.000164893732970027</v>
      </c>
      <c r="S105">
        <v>0</v>
      </c>
      <c r="T105" s="2">
        <v>4.84616551354</v>
      </c>
      <c r="U105" s="2">
        <v>0.00496853262669758</v>
      </c>
      <c r="V105">
        <v>0.0104425083469509</v>
      </c>
      <c r="W105">
        <v>0.0166514824107176</v>
      </c>
      <c r="X105" s="3">
        <v>15.1613</v>
      </c>
      <c r="Y105" s="9">
        <v>0.210553320856736</v>
      </c>
      <c r="Z105">
        <v>26003.5056967572</v>
      </c>
      <c r="AA105" s="4">
        <v>4285</v>
      </c>
      <c r="AB105">
        <v>3.12</v>
      </c>
      <c r="AC105">
        <v>0.4</v>
      </c>
      <c r="AD105" s="3">
        <v>0.9792</v>
      </c>
      <c r="AE105" s="3">
        <v>276062</v>
      </c>
      <c r="AF105">
        <v>0.0392533304516105</v>
      </c>
      <c r="AG105">
        <v>0.851790388790857</v>
      </c>
      <c r="AH105" s="3">
        <v>6025184</v>
      </c>
      <c r="AI105" s="3">
        <v>37.9</v>
      </c>
      <c r="AJ105">
        <v>0.224606710207675</v>
      </c>
      <c r="AK105">
        <v>0.0100471400415232</v>
      </c>
      <c r="AL105">
        <v>0.000350021584664388</v>
      </c>
      <c r="AM105" s="3">
        <v>2344.27666666667</v>
      </c>
      <c r="AN105" s="3">
        <v>0.3</v>
      </c>
      <c r="AO105" s="3">
        <v>48.4616551354</v>
      </c>
      <c r="AP105" s="3">
        <v>41.92</v>
      </c>
      <c r="AQ105" s="4">
        <v>476</v>
      </c>
      <c r="AR105" s="3">
        <v>3205.2</v>
      </c>
      <c r="AS105" s="3">
        <v>1082.61</v>
      </c>
      <c r="AT105">
        <v>1</v>
      </c>
      <c r="AU105">
        <v>0</v>
      </c>
      <c r="AV105">
        <v>0</v>
      </c>
      <c r="AW105">
        <v>0</v>
      </c>
      <c r="AX105">
        <v>120</v>
      </c>
      <c r="AY105">
        <v>0</v>
      </c>
      <c r="AZ105">
        <v>0</v>
      </c>
      <c r="BA105">
        <v>0</v>
      </c>
    </row>
    <row r="106" spans="1:53">
      <c r="A106" t="s">
        <v>1068</v>
      </c>
      <c r="B106" t="s">
        <v>1064</v>
      </c>
      <c r="C106">
        <v>2004</v>
      </c>
      <c r="D106">
        <v>0.00240144495052615</v>
      </c>
      <c r="E106">
        <v>1.6094379124341</v>
      </c>
      <c r="F106" s="2">
        <v>0.2933</v>
      </c>
      <c r="G106">
        <v>0.540579764668763</v>
      </c>
      <c r="H106" s="3">
        <v>312.27</v>
      </c>
      <c r="I106" s="4">
        <v>34</v>
      </c>
      <c r="J106" s="4">
        <v>196</v>
      </c>
      <c r="K106">
        <v>4</v>
      </c>
      <c r="L106" s="3">
        <v>0.0609579433879832</v>
      </c>
      <c r="M106" s="4">
        <v>12</v>
      </c>
      <c r="N106">
        <v>14</v>
      </c>
      <c r="O106" s="3">
        <v>131388</v>
      </c>
      <c r="P106" s="3">
        <v>8.0810813220453</v>
      </c>
      <c r="Q106" s="2">
        <v>5.03723866334627</v>
      </c>
      <c r="R106" s="2">
        <v>0.0001386</v>
      </c>
      <c r="S106">
        <v>0</v>
      </c>
      <c r="T106" s="2">
        <v>5.03723866334627</v>
      </c>
      <c r="U106" s="2">
        <v>0.0069799114742935</v>
      </c>
      <c r="V106">
        <v>0.00735745917107286</v>
      </c>
      <c r="W106">
        <v>0.0166716650991906</v>
      </c>
      <c r="X106" s="3">
        <v>34.4029</v>
      </c>
      <c r="Y106" s="9">
        <v>0.175945970460892</v>
      </c>
      <c r="Z106">
        <v>29020.6402695872</v>
      </c>
      <c r="AA106" s="4">
        <v>4031</v>
      </c>
      <c r="AB106">
        <v>4.35</v>
      </c>
      <c r="AC106">
        <v>1.3</v>
      </c>
      <c r="AD106" s="3">
        <v>0.9792</v>
      </c>
      <c r="AE106" s="3">
        <v>276062</v>
      </c>
      <c r="AF106">
        <v>0.0326295830426683</v>
      </c>
      <c r="AG106">
        <v>0.846442554927722</v>
      </c>
      <c r="AH106" s="3">
        <v>8441905</v>
      </c>
      <c r="AI106" s="3">
        <v>50.2</v>
      </c>
      <c r="AJ106">
        <v>0.193101412862529</v>
      </c>
      <c r="AK106">
        <v>0.00659496538728</v>
      </c>
      <c r="AL106">
        <v>0.000474894307059709</v>
      </c>
      <c r="AM106" s="3">
        <v>2063.53219512195</v>
      </c>
      <c r="AN106" s="3">
        <v>0.41</v>
      </c>
      <c r="AO106" s="3">
        <v>50.3723866334627</v>
      </c>
      <c r="AP106" s="3">
        <v>42.44</v>
      </c>
      <c r="AQ106" s="4">
        <v>500</v>
      </c>
      <c r="AR106" s="3">
        <v>3280.1</v>
      </c>
      <c r="AS106" s="3">
        <v>1160.91</v>
      </c>
      <c r="AT106">
        <v>1</v>
      </c>
      <c r="AU106">
        <v>0</v>
      </c>
      <c r="AV106">
        <v>0</v>
      </c>
      <c r="AW106">
        <v>0</v>
      </c>
      <c r="AX106">
        <v>120</v>
      </c>
      <c r="AY106">
        <v>0</v>
      </c>
      <c r="AZ106">
        <v>0</v>
      </c>
      <c r="BA106">
        <v>0</v>
      </c>
    </row>
    <row r="107" spans="1:53">
      <c r="A107" t="s">
        <v>1069</v>
      </c>
      <c r="B107" t="s">
        <v>1064</v>
      </c>
      <c r="C107">
        <v>2005</v>
      </c>
      <c r="D107">
        <v>0.00232336797711936</v>
      </c>
      <c r="E107">
        <v>1.79175946922805</v>
      </c>
      <c r="F107" s="2">
        <v>0.2107</v>
      </c>
      <c r="G107">
        <v>0.544258825671545</v>
      </c>
      <c r="H107" s="3">
        <v>6010.76</v>
      </c>
      <c r="I107" s="4">
        <v>37</v>
      </c>
      <c r="J107" s="4">
        <v>200</v>
      </c>
      <c r="K107">
        <v>4</v>
      </c>
      <c r="L107" s="3">
        <v>0.0566730728165706</v>
      </c>
      <c r="M107" s="4">
        <v>13</v>
      </c>
      <c r="N107">
        <v>15</v>
      </c>
      <c r="O107" s="3">
        <v>174319</v>
      </c>
      <c r="P107" s="3">
        <v>8.19908776658451</v>
      </c>
      <c r="Q107" s="2">
        <v>5.41012014787431</v>
      </c>
      <c r="R107" s="2">
        <v>0.000246</v>
      </c>
      <c r="S107">
        <v>0</v>
      </c>
      <c r="T107" s="2">
        <v>5.37392561651538</v>
      </c>
      <c r="U107" s="2">
        <v>0.00672297879675918</v>
      </c>
      <c r="V107">
        <v>0.00709826762835048</v>
      </c>
      <c r="W107">
        <v>0.0166918967725198</v>
      </c>
      <c r="X107" s="3">
        <v>42.1335</v>
      </c>
      <c r="Y107" s="9">
        <v>0.0966741951678293</v>
      </c>
      <c r="Z107">
        <v>35273.1591448931</v>
      </c>
      <c r="AA107" s="4">
        <v>3647</v>
      </c>
      <c r="AB107">
        <v>4.68</v>
      </c>
      <c r="AC107">
        <v>1.37</v>
      </c>
      <c r="AD107" s="3">
        <v>0.9792</v>
      </c>
      <c r="AE107" s="3">
        <v>276062</v>
      </c>
      <c r="AF107">
        <v>0.0275324570669918</v>
      </c>
      <c r="AG107">
        <v>0.844984294066772</v>
      </c>
      <c r="AH107" s="3">
        <v>12268566</v>
      </c>
      <c r="AI107" s="3">
        <v>63.9</v>
      </c>
      <c r="AJ107">
        <v>0.105902169773263</v>
      </c>
      <c r="AK107">
        <v>0.0096729061572</v>
      </c>
      <c r="AL107">
        <v>0.000447540249934017</v>
      </c>
      <c r="AM107" s="3">
        <v>2570.97025641026</v>
      </c>
      <c r="AN107" s="3">
        <v>0.39</v>
      </c>
      <c r="AO107" s="3">
        <v>53.7392561651538</v>
      </c>
      <c r="AP107" s="3">
        <v>43.05</v>
      </c>
      <c r="AQ107" s="4">
        <v>581</v>
      </c>
      <c r="AR107" s="3">
        <v>3562.8</v>
      </c>
      <c r="AS107" s="3">
        <v>1534.84</v>
      </c>
      <c r="AT107">
        <v>2</v>
      </c>
      <c r="AU107">
        <v>0</v>
      </c>
      <c r="AV107">
        <v>0</v>
      </c>
      <c r="AW107">
        <v>0</v>
      </c>
      <c r="AX107">
        <v>120</v>
      </c>
      <c r="AY107">
        <v>0</v>
      </c>
      <c r="AZ107">
        <v>0</v>
      </c>
      <c r="BA107">
        <v>0</v>
      </c>
    </row>
    <row r="108" spans="1:53">
      <c r="A108" t="s">
        <v>1070</v>
      </c>
      <c r="B108" t="s">
        <v>1064</v>
      </c>
      <c r="C108">
        <v>2006</v>
      </c>
      <c r="D108">
        <v>0.00195419462719699</v>
      </c>
      <c r="E108">
        <v>1.79175946922805</v>
      </c>
      <c r="F108" s="2">
        <v>0.439</v>
      </c>
      <c r="G108">
        <v>0.426526954596996</v>
      </c>
      <c r="H108" s="3">
        <v>957.87</v>
      </c>
      <c r="I108" s="4">
        <v>36</v>
      </c>
      <c r="J108" s="4">
        <v>212</v>
      </c>
      <c r="K108">
        <v>4</v>
      </c>
      <c r="L108" s="3">
        <v>0.0551681025220262</v>
      </c>
      <c r="M108" s="4">
        <v>13</v>
      </c>
      <c r="N108">
        <v>17</v>
      </c>
      <c r="O108" s="3">
        <v>119773</v>
      </c>
      <c r="P108" s="3">
        <v>8.31709421112372</v>
      </c>
      <c r="Q108" s="2">
        <v>5.873396516511</v>
      </c>
      <c r="R108" s="2">
        <v>0.000206773170731707</v>
      </c>
      <c r="S108">
        <v>0</v>
      </c>
      <c r="T108" s="2">
        <v>5.78982491064561</v>
      </c>
      <c r="U108" s="2">
        <v>0.00673854447439353</v>
      </c>
      <c r="V108">
        <v>0.0071440001828864</v>
      </c>
      <c r="W108">
        <v>0.0167121284458491</v>
      </c>
      <c r="X108" s="3">
        <v>23.6208</v>
      </c>
      <c r="Y108" s="9">
        <v>0.0807844541141336</v>
      </c>
      <c r="Z108">
        <v>34295.7294230975</v>
      </c>
      <c r="AA108" s="4">
        <v>3398</v>
      </c>
      <c r="AB108">
        <v>5.12</v>
      </c>
      <c r="AC108">
        <v>1.39</v>
      </c>
      <c r="AD108" s="3">
        <v>0.9792</v>
      </c>
      <c r="AE108" s="3">
        <v>276062</v>
      </c>
      <c r="AF108">
        <v>0.0231520723537694</v>
      </c>
      <c r="AG108">
        <v>0.859027913535025</v>
      </c>
      <c r="AH108" s="3">
        <v>15309598</v>
      </c>
      <c r="AI108" s="3">
        <v>89.1</v>
      </c>
      <c r="AJ108">
        <v>0.0921037831886109</v>
      </c>
      <c r="AK108">
        <v>0.00722084351456</v>
      </c>
      <c r="AL108">
        <v>0.000452427272315975</v>
      </c>
      <c r="AM108" s="3">
        <v>2980.96425</v>
      </c>
      <c r="AN108" s="3">
        <v>0.4</v>
      </c>
      <c r="AO108" s="3">
        <v>57.8982491064561</v>
      </c>
      <c r="AP108" s="3">
        <v>43.06</v>
      </c>
      <c r="AQ108" s="4">
        <v>666</v>
      </c>
      <c r="AR108" s="3">
        <v>3563</v>
      </c>
      <c r="AS108" s="3">
        <v>1535</v>
      </c>
      <c r="AT108">
        <v>2</v>
      </c>
      <c r="AU108">
        <v>0</v>
      </c>
      <c r="AV108">
        <v>0</v>
      </c>
      <c r="AW108">
        <v>0</v>
      </c>
      <c r="AX108">
        <v>120</v>
      </c>
      <c r="AY108">
        <v>0</v>
      </c>
      <c r="AZ108">
        <v>0</v>
      </c>
      <c r="BA108">
        <v>0</v>
      </c>
    </row>
    <row r="109" spans="1:53">
      <c r="A109" t="s">
        <v>1071</v>
      </c>
      <c r="B109" t="s">
        <v>1064</v>
      </c>
      <c r="C109">
        <v>2007</v>
      </c>
      <c r="D109">
        <v>0.0120951156023231</v>
      </c>
      <c r="E109">
        <v>1.94591014905531</v>
      </c>
      <c r="F109" s="2">
        <v>0.33</v>
      </c>
      <c r="G109">
        <v>0.43347701005228</v>
      </c>
      <c r="H109" s="3">
        <v>232.47</v>
      </c>
      <c r="I109" s="4">
        <v>36</v>
      </c>
      <c r="J109" s="4">
        <v>284</v>
      </c>
      <c r="K109">
        <v>4</v>
      </c>
      <c r="L109" s="3">
        <v>0.0556063153278269</v>
      </c>
      <c r="M109" s="4">
        <v>13</v>
      </c>
      <c r="N109">
        <v>18</v>
      </c>
      <c r="O109" s="3">
        <v>130505</v>
      </c>
      <c r="P109" s="3">
        <v>8.43854710556186</v>
      </c>
      <c r="Q109" s="2">
        <v>6.24795917202325</v>
      </c>
      <c r="R109" s="2">
        <v>0.000367</v>
      </c>
      <c r="S109">
        <v>0</v>
      </c>
      <c r="T109" s="2">
        <v>6.10513632915346</v>
      </c>
      <c r="U109" s="2">
        <v>0.00852915578764143</v>
      </c>
      <c r="V109">
        <v>0.00737008802530775</v>
      </c>
      <c r="W109">
        <v>0.0167324092229246</v>
      </c>
      <c r="X109" s="3">
        <v>26.6655</v>
      </c>
      <c r="Y109" s="9">
        <v>0.0443873313102796</v>
      </c>
      <c r="Z109">
        <v>47097.4130461691</v>
      </c>
      <c r="AA109" s="4">
        <v>3103</v>
      </c>
      <c r="AB109">
        <v>5.4724</v>
      </c>
      <c r="AC109">
        <v>1.3615</v>
      </c>
      <c r="AD109" s="3">
        <v>0.9792</v>
      </c>
      <c r="AE109" s="3">
        <v>276063</v>
      </c>
      <c r="AF109">
        <v>0.018977284905647</v>
      </c>
      <c r="AG109">
        <v>0.856531195420534</v>
      </c>
      <c r="AH109" s="3">
        <v>21824638</v>
      </c>
      <c r="AI109" s="3">
        <v>127.01771</v>
      </c>
      <c r="AJ109">
        <v>0.0490688707235838</v>
      </c>
      <c r="AK109">
        <v>0.0127204863906546</v>
      </c>
      <c r="AL109">
        <v>0.000546655361685037</v>
      </c>
      <c r="AM109" s="3">
        <v>2968.78020408163</v>
      </c>
      <c r="AN109" s="3">
        <v>0.49</v>
      </c>
      <c r="AO109" s="3">
        <v>61.0513632915346</v>
      </c>
      <c r="AP109" s="3">
        <v>36</v>
      </c>
      <c r="AQ109" s="4">
        <v>797</v>
      </c>
      <c r="AR109" s="3">
        <v>3741</v>
      </c>
      <c r="AS109" s="3">
        <v>1709</v>
      </c>
      <c r="AT109">
        <v>2</v>
      </c>
      <c r="AU109">
        <v>0</v>
      </c>
      <c r="AV109">
        <v>0</v>
      </c>
      <c r="AW109">
        <v>0</v>
      </c>
      <c r="AX109">
        <v>120</v>
      </c>
      <c r="AY109">
        <v>0</v>
      </c>
      <c r="AZ109">
        <v>0</v>
      </c>
      <c r="BA109">
        <v>0</v>
      </c>
    </row>
    <row r="110" spans="1:53">
      <c r="A110" t="s">
        <v>1072</v>
      </c>
      <c r="B110" t="s">
        <v>1064</v>
      </c>
      <c r="C110">
        <v>2008</v>
      </c>
      <c r="D110">
        <v>0.0115174355172652</v>
      </c>
      <c r="E110">
        <v>2.07944154167984</v>
      </c>
      <c r="F110" s="2">
        <v>0.4221</v>
      </c>
      <c r="G110">
        <v>0.747228850405442</v>
      </c>
      <c r="H110" s="3">
        <v>9210.97</v>
      </c>
      <c r="I110" s="4">
        <v>34</v>
      </c>
      <c r="J110" s="4">
        <v>284</v>
      </c>
      <c r="K110">
        <v>4</v>
      </c>
      <c r="L110" s="3">
        <v>0.05723723</v>
      </c>
      <c r="M110" s="4">
        <v>13</v>
      </c>
      <c r="N110">
        <v>19</v>
      </c>
      <c r="O110" s="3">
        <v>376412</v>
      </c>
      <c r="P110" s="3">
        <v>8.56</v>
      </c>
      <c r="Q110" s="2">
        <v>6.49046587338498</v>
      </c>
      <c r="R110" s="2">
        <v>0.000462</v>
      </c>
      <c r="S110">
        <v>0</v>
      </c>
      <c r="T110" s="2">
        <v>6.16520127575209</v>
      </c>
      <c r="U110" s="2">
        <v>0.0107238605898123</v>
      </c>
      <c r="V110">
        <v>0.00840703500689377</v>
      </c>
      <c r="W110">
        <v>0.01675269</v>
      </c>
      <c r="X110" s="3">
        <v>26.6584</v>
      </c>
      <c r="Y110" s="9">
        <v>0.0370916594987841</v>
      </c>
      <c r="Z110">
        <v>48829.6474709875</v>
      </c>
      <c r="AA110" s="4">
        <v>2844</v>
      </c>
      <c r="AB110">
        <v>5.6104</v>
      </c>
      <c r="AC110">
        <v>1.8327</v>
      </c>
      <c r="AD110" s="3">
        <v>0.9792</v>
      </c>
      <c r="AE110" s="3">
        <v>276063</v>
      </c>
      <c r="AF110">
        <v>0.0159874654444066</v>
      </c>
      <c r="AG110">
        <v>0.866063605746414</v>
      </c>
      <c r="AH110" s="3">
        <v>31434710</v>
      </c>
      <c r="AI110" s="3">
        <v>127.55</v>
      </c>
      <c r="AJ110">
        <v>0.0427542522310021</v>
      </c>
      <c r="AK110">
        <v>0.0117651996306712</v>
      </c>
      <c r="AL110">
        <v>0.000646495991724851</v>
      </c>
      <c r="AM110" s="3">
        <v>2877.91083333333</v>
      </c>
      <c r="AN110" s="3">
        <v>0.6</v>
      </c>
      <c r="AO110" s="3">
        <v>61.6520127575209</v>
      </c>
      <c r="AP110" s="3">
        <v>44.24</v>
      </c>
      <c r="AQ110" s="4">
        <v>975</v>
      </c>
      <c r="AR110" s="3">
        <v>3850</v>
      </c>
      <c r="AS110" s="3">
        <v>1761</v>
      </c>
      <c r="AT110">
        <v>3</v>
      </c>
      <c r="AU110">
        <v>0</v>
      </c>
      <c r="AV110">
        <v>0</v>
      </c>
      <c r="AW110">
        <v>0</v>
      </c>
      <c r="AX110">
        <v>120</v>
      </c>
      <c r="AY110">
        <v>0</v>
      </c>
      <c r="AZ110">
        <v>0</v>
      </c>
      <c r="BA110">
        <v>0</v>
      </c>
    </row>
    <row r="111" spans="1:53">
      <c r="A111" t="s">
        <v>1073</v>
      </c>
      <c r="B111" t="s">
        <v>1064</v>
      </c>
      <c r="C111">
        <v>2009</v>
      </c>
      <c r="D111">
        <v>0.0101885372507488</v>
      </c>
      <c r="E111">
        <v>2.56494935746154</v>
      </c>
      <c r="F111" s="2">
        <v>0.0592</v>
      </c>
      <c r="G111">
        <v>0.824004989223889</v>
      </c>
      <c r="H111" s="3">
        <v>490</v>
      </c>
      <c r="I111" s="4">
        <v>71</v>
      </c>
      <c r="J111" s="4">
        <v>276</v>
      </c>
      <c r="K111">
        <v>4</v>
      </c>
      <c r="L111" s="3">
        <v>0.05674645</v>
      </c>
      <c r="M111" s="4">
        <v>14</v>
      </c>
      <c r="N111">
        <v>20</v>
      </c>
      <c r="O111" s="3">
        <v>412295</v>
      </c>
      <c r="P111" s="3">
        <v>8.685</v>
      </c>
      <c r="Q111" s="2">
        <v>6.67289888045413</v>
      </c>
      <c r="R111" s="2">
        <v>0.00082</v>
      </c>
      <c r="S111">
        <v>0</v>
      </c>
      <c r="T111" s="2">
        <v>6.28424748347953</v>
      </c>
      <c r="U111" s="2">
        <v>0.00948040109389243</v>
      </c>
      <c r="V111">
        <v>0.00858128905885645</v>
      </c>
      <c r="W111">
        <v>0.01677302</v>
      </c>
      <c r="X111" s="3">
        <v>29.8421</v>
      </c>
      <c r="Y111" s="9">
        <v>0.0442285832390536</v>
      </c>
      <c r="Z111">
        <v>51994.0715434084</v>
      </c>
      <c r="AA111" s="4">
        <v>2587</v>
      </c>
      <c r="AB111">
        <v>5.4832</v>
      </c>
      <c r="AC111">
        <v>1.4775</v>
      </c>
      <c r="AD111" s="3">
        <v>0.9792</v>
      </c>
      <c r="AE111" s="3">
        <v>276065</v>
      </c>
      <c r="AF111">
        <v>0.0150541136122745</v>
      </c>
      <c r="AG111">
        <v>0.865354009834238</v>
      </c>
      <c r="AH111" s="3">
        <v>43732244</v>
      </c>
      <c r="AI111" s="3">
        <v>121.51065</v>
      </c>
      <c r="AJ111">
        <v>0.0486051471910212</v>
      </c>
      <c r="AK111">
        <v>0.013501912230092</v>
      </c>
      <c r="AL111">
        <v>0.000551566129596826</v>
      </c>
      <c r="AM111" s="3">
        <v>3526.5725</v>
      </c>
      <c r="AN111" s="3">
        <v>0.52</v>
      </c>
      <c r="AO111" s="3">
        <v>62.8424748347953</v>
      </c>
      <c r="AP111" s="3">
        <v>45</v>
      </c>
      <c r="AQ111" s="4">
        <v>897</v>
      </c>
      <c r="AR111" s="3">
        <v>4105</v>
      </c>
      <c r="AS111" s="3">
        <v>1916</v>
      </c>
      <c r="AT111">
        <v>3</v>
      </c>
      <c r="AU111">
        <v>0</v>
      </c>
      <c r="AV111">
        <v>0</v>
      </c>
      <c r="AW111">
        <v>0</v>
      </c>
      <c r="AX111">
        <v>120</v>
      </c>
      <c r="AY111">
        <v>0</v>
      </c>
      <c r="AZ111">
        <v>0</v>
      </c>
      <c r="BA111">
        <v>0</v>
      </c>
    </row>
    <row r="112" spans="1:53">
      <c r="A112" t="s">
        <v>1074</v>
      </c>
      <c r="B112" t="s">
        <v>1064</v>
      </c>
      <c r="C112">
        <v>2010</v>
      </c>
      <c r="D112">
        <v>0.00815181963440554</v>
      </c>
      <c r="E112">
        <v>2.77258872223978</v>
      </c>
      <c r="F112" s="2">
        <v>0.1677</v>
      </c>
      <c r="G112">
        <v>0.7489135096568</v>
      </c>
      <c r="H112" s="3">
        <v>19414.872026498</v>
      </c>
      <c r="I112" s="4">
        <v>72</v>
      </c>
      <c r="J112" s="4">
        <v>470</v>
      </c>
      <c r="K112">
        <v>5</v>
      </c>
      <c r="L112" s="3">
        <v>0.05709453</v>
      </c>
      <c r="M112" s="4">
        <v>15</v>
      </c>
      <c r="N112">
        <v>20</v>
      </c>
      <c r="O112" s="3">
        <v>500502</v>
      </c>
      <c r="P112" s="3">
        <v>8.81</v>
      </c>
      <c r="Q112" s="2">
        <v>6.6280297341126</v>
      </c>
      <c r="R112" s="2">
        <v>0.000165415384615385</v>
      </c>
      <c r="S112">
        <v>0</v>
      </c>
      <c r="T112" s="2">
        <v>6.32060197197717</v>
      </c>
      <c r="U112" s="2">
        <v>0.00936892345766307</v>
      </c>
      <c r="V112">
        <v>0.00859593150037912</v>
      </c>
      <c r="W112">
        <v>0.01679335</v>
      </c>
      <c r="X112" s="3">
        <v>33.3593</v>
      </c>
      <c r="Y112" s="9">
        <v>0.0407391011788818</v>
      </c>
      <c r="Z112">
        <v>55301.4605500903</v>
      </c>
      <c r="AA112" s="4">
        <v>2503</v>
      </c>
      <c r="AB112">
        <v>6.09</v>
      </c>
      <c r="AC112">
        <v>1.68</v>
      </c>
      <c r="AD112" s="3">
        <v>0.9792</v>
      </c>
      <c r="AE112" s="3">
        <v>276071</v>
      </c>
      <c r="AF112">
        <v>0.0133876622715348</v>
      </c>
      <c r="AG112">
        <v>0.850662858306702</v>
      </c>
      <c r="AH112" s="3">
        <v>59419114</v>
      </c>
      <c r="AI112" s="3">
        <v>190.76</v>
      </c>
      <c r="AJ112">
        <v>0.0466545910199648</v>
      </c>
      <c r="AK112">
        <v>0.011403613091376</v>
      </c>
      <c r="AL112">
        <v>0.000550077841203944</v>
      </c>
      <c r="AM112" s="3">
        <v>3890.81132075472</v>
      </c>
      <c r="AN112" s="3">
        <v>0.53</v>
      </c>
      <c r="AO112" s="3">
        <v>63.2060197197717</v>
      </c>
      <c r="AP112" s="3">
        <v>47.2</v>
      </c>
      <c r="AQ112" s="4">
        <v>1095</v>
      </c>
      <c r="AR112" s="3">
        <v>4790</v>
      </c>
      <c r="AS112" s="3">
        <v>2988</v>
      </c>
      <c r="AT112">
        <v>3</v>
      </c>
      <c r="AU112">
        <v>0</v>
      </c>
      <c r="AV112">
        <v>0</v>
      </c>
      <c r="AW112">
        <v>0</v>
      </c>
      <c r="AX112">
        <v>120</v>
      </c>
      <c r="AY112">
        <v>0</v>
      </c>
      <c r="AZ112">
        <v>0</v>
      </c>
      <c r="BA112">
        <v>0</v>
      </c>
    </row>
    <row r="113" spans="1:53">
      <c r="A113" t="s">
        <v>1075</v>
      </c>
      <c r="B113" t="s">
        <v>1064</v>
      </c>
      <c r="C113">
        <v>2011</v>
      </c>
      <c r="D113">
        <v>0.00812431458037409</v>
      </c>
      <c r="E113">
        <v>2.89037175789616</v>
      </c>
      <c r="F113" s="2">
        <v>0.1801</v>
      </c>
      <c r="G113">
        <v>0.684931493743289</v>
      </c>
      <c r="H113" s="3">
        <v>525.17</v>
      </c>
      <c r="I113" s="4">
        <v>127</v>
      </c>
      <c r="J113" s="4">
        <v>675</v>
      </c>
      <c r="K113">
        <v>5</v>
      </c>
      <c r="L113" s="3">
        <v>0.05344447</v>
      </c>
      <c r="M113" s="4">
        <v>15</v>
      </c>
      <c r="N113">
        <v>20</v>
      </c>
      <c r="O113" s="3">
        <v>543775</v>
      </c>
      <c r="P113" s="3">
        <v>8.816</v>
      </c>
      <c r="Q113" s="2">
        <v>6.71346003983029</v>
      </c>
      <c r="R113" s="2">
        <v>0.000224</v>
      </c>
      <c r="S113">
        <v>0</v>
      </c>
      <c r="T113" s="2">
        <v>6.32928571428571</v>
      </c>
      <c r="U113" s="2">
        <v>0.0106091718001369</v>
      </c>
      <c r="V113">
        <v>0.00817306175031377</v>
      </c>
      <c r="W113">
        <v>0.01728268</v>
      </c>
      <c r="X113" s="3">
        <v>36.6651</v>
      </c>
      <c r="Y113" s="9">
        <v>0.0287188779253002</v>
      </c>
      <c r="Z113">
        <v>72358.5325180656</v>
      </c>
      <c r="AA113" s="4">
        <v>2483</v>
      </c>
      <c r="AB113">
        <v>6.2</v>
      </c>
      <c r="AC113">
        <v>1.76</v>
      </c>
      <c r="AD113" s="3">
        <v>0.9792</v>
      </c>
      <c r="AE113" s="3">
        <v>276085</v>
      </c>
      <c r="AF113">
        <v>0.0115951734914473</v>
      </c>
      <c r="AG113">
        <v>0.87757452246163</v>
      </c>
      <c r="AH113" s="3">
        <v>78979913</v>
      </c>
      <c r="AI113" s="3">
        <v>255.6</v>
      </c>
      <c r="AJ113">
        <v>0.0336399307309287</v>
      </c>
      <c r="AK113">
        <v>0.008674070998032</v>
      </c>
      <c r="AL113">
        <v>0.00063265306122449</v>
      </c>
      <c r="AM113" s="3">
        <v>3840.37709677419</v>
      </c>
      <c r="AN113" s="3">
        <v>0.62</v>
      </c>
      <c r="AO113" s="3">
        <v>63.2928571428571</v>
      </c>
      <c r="AP113" s="3">
        <v>49</v>
      </c>
      <c r="AQ113" s="4">
        <v>875</v>
      </c>
      <c r="AR113" s="3">
        <v>5553</v>
      </c>
      <c r="AS113" s="3">
        <v>3211</v>
      </c>
      <c r="AT113">
        <v>3</v>
      </c>
      <c r="AU113">
        <v>0</v>
      </c>
      <c r="AV113">
        <v>0</v>
      </c>
      <c r="AW113">
        <v>0</v>
      </c>
      <c r="AX113">
        <v>120</v>
      </c>
      <c r="AY113">
        <v>0</v>
      </c>
      <c r="AZ113">
        <v>0</v>
      </c>
      <c r="BA113">
        <v>0</v>
      </c>
    </row>
    <row r="114" spans="1:53">
      <c r="A114" t="s">
        <v>1076</v>
      </c>
      <c r="B114" t="s">
        <v>1064</v>
      </c>
      <c r="C114">
        <v>2012</v>
      </c>
      <c r="D114">
        <v>0.0127956541669521</v>
      </c>
      <c r="E114">
        <v>2.99573227355399</v>
      </c>
      <c r="F114" s="2">
        <v>0.4457</v>
      </c>
      <c r="G114">
        <v>0.867061219753095</v>
      </c>
      <c r="H114" s="3">
        <v>3071.17</v>
      </c>
      <c r="I114" s="4">
        <v>176</v>
      </c>
      <c r="J114" s="4">
        <v>640</v>
      </c>
      <c r="K114">
        <v>5</v>
      </c>
      <c r="L114" s="3">
        <v>0.05388154</v>
      </c>
      <c r="M114" s="4">
        <v>15</v>
      </c>
      <c r="N114">
        <v>20</v>
      </c>
      <c r="O114" s="3">
        <v>442750</v>
      </c>
      <c r="P114" s="3">
        <v>8.822</v>
      </c>
      <c r="Q114" s="2">
        <v>6.64713990351482</v>
      </c>
      <c r="R114" s="2">
        <v>0.000215630769230769</v>
      </c>
      <c r="S114">
        <v>0</v>
      </c>
      <c r="T114" s="2">
        <v>6.21568824891753</v>
      </c>
      <c r="U114" s="2">
        <v>0.00961240310077519</v>
      </c>
      <c r="V114">
        <v>0.00775000607843614</v>
      </c>
      <c r="W114">
        <v>0.01581395</v>
      </c>
      <c r="X114" s="3">
        <v>41.6976</v>
      </c>
      <c r="Y114" s="9">
        <v>0.0388836803415016</v>
      </c>
      <c r="Z114">
        <v>84382.1472188298</v>
      </c>
      <c r="AA114" s="4">
        <v>2453</v>
      </c>
      <c r="AB114">
        <v>6.17</v>
      </c>
      <c r="AC114">
        <v>1.72</v>
      </c>
      <c r="AD114" s="3">
        <v>0.9792</v>
      </c>
      <c r="AE114" s="3">
        <v>276123</v>
      </c>
      <c r="AF114">
        <v>0.0107556581891146</v>
      </c>
      <c r="AG114">
        <v>0.880231406959737</v>
      </c>
      <c r="AH114" s="3">
        <v>102862647</v>
      </c>
      <c r="AI114" s="3">
        <v>202.63</v>
      </c>
      <c r="AJ114">
        <v>0.0458062992991525</v>
      </c>
      <c r="AK114">
        <v>0.01390823699328</v>
      </c>
      <c r="AL114">
        <v>0.000624307723290706</v>
      </c>
      <c r="AM114" s="3">
        <v>4140.70129032258</v>
      </c>
      <c r="AN114" s="3">
        <v>0.62</v>
      </c>
      <c r="AO114" s="3">
        <v>62.1568824891753</v>
      </c>
      <c r="AP114" s="3">
        <v>49.1</v>
      </c>
      <c r="AQ114" s="4">
        <v>972</v>
      </c>
      <c r="AR114" s="3">
        <v>5581</v>
      </c>
      <c r="AS114" s="3">
        <v>3281</v>
      </c>
      <c r="AT114">
        <v>3</v>
      </c>
      <c r="AU114">
        <v>0</v>
      </c>
      <c r="AV114">
        <v>0</v>
      </c>
      <c r="AW114">
        <v>0</v>
      </c>
      <c r="AX114">
        <v>120</v>
      </c>
      <c r="AY114">
        <v>0</v>
      </c>
      <c r="AZ114">
        <v>0</v>
      </c>
      <c r="BA114">
        <v>0</v>
      </c>
    </row>
    <row r="115" spans="1:53">
      <c r="A115" t="s">
        <v>1077</v>
      </c>
      <c r="B115" t="s">
        <v>1064</v>
      </c>
      <c r="C115">
        <v>2013</v>
      </c>
      <c r="D115">
        <v>0.0147096235759279</v>
      </c>
      <c r="E115">
        <v>3.3322045101752</v>
      </c>
      <c r="F115" s="2">
        <v>0.3973</v>
      </c>
      <c r="G115">
        <v>1.00339777150618</v>
      </c>
      <c r="H115" s="3">
        <v>3400</v>
      </c>
      <c r="I115" s="4">
        <v>181</v>
      </c>
      <c r="J115" s="4">
        <v>1216</v>
      </c>
      <c r="K115">
        <v>5</v>
      </c>
      <c r="L115" s="3">
        <v>0.04017581</v>
      </c>
      <c r="M115" s="4">
        <v>16</v>
      </c>
      <c r="N115">
        <v>20</v>
      </c>
      <c r="O115" s="3">
        <v>399104</v>
      </c>
      <c r="P115" s="3">
        <v>8.828</v>
      </c>
      <c r="Q115" s="2">
        <v>0</v>
      </c>
      <c r="R115" s="2">
        <v>0.000292</v>
      </c>
      <c r="S115">
        <v>0</v>
      </c>
      <c r="T115" s="2">
        <v>8.46881287726358</v>
      </c>
      <c r="U115" s="2">
        <v>0.00796019900497512</v>
      </c>
      <c r="V115">
        <v>0.00525090404715906</v>
      </c>
      <c r="W115">
        <v>0.01318408</v>
      </c>
      <c r="X115" s="3">
        <v>45.7295</v>
      </c>
      <c r="Y115" s="9">
        <v>0.0732098452882574</v>
      </c>
      <c r="Z115">
        <v>92307.2656683306</v>
      </c>
      <c r="AA115" s="4">
        <v>2338</v>
      </c>
      <c r="AB115">
        <v>6.04</v>
      </c>
      <c r="AC115">
        <v>1.81</v>
      </c>
      <c r="AD115" s="3">
        <v>0.9792</v>
      </c>
      <c r="AE115" s="3">
        <v>276224</v>
      </c>
      <c r="AF115">
        <v>0.0106447060002293</v>
      </c>
      <c r="AG115">
        <v>0.882950855365774</v>
      </c>
      <c r="AH115" s="3">
        <v>131456332</v>
      </c>
      <c r="AI115" s="3">
        <v>148.84</v>
      </c>
      <c r="AJ115">
        <v>0.0863726041521151</v>
      </c>
      <c r="AK115">
        <v>0.0091969245428544</v>
      </c>
      <c r="AL115">
        <v>0.000643863179074447</v>
      </c>
      <c r="AM115" s="3">
        <v>4054.59765625</v>
      </c>
      <c r="AN115" s="3">
        <v>0.64</v>
      </c>
      <c r="AO115" s="3">
        <v>84.6881287726358</v>
      </c>
      <c r="AP115" s="3">
        <v>46.61</v>
      </c>
      <c r="AQ115" s="4">
        <v>1169</v>
      </c>
      <c r="AR115" s="3">
        <v>5171</v>
      </c>
      <c r="AS115" s="3">
        <v>2983</v>
      </c>
      <c r="AT115">
        <v>3</v>
      </c>
      <c r="AU115">
        <v>0</v>
      </c>
      <c r="AV115">
        <v>0</v>
      </c>
      <c r="AW115">
        <v>0</v>
      </c>
      <c r="AX115">
        <v>120</v>
      </c>
      <c r="AY115">
        <v>0</v>
      </c>
      <c r="AZ115">
        <v>0</v>
      </c>
      <c r="BA115">
        <v>0</v>
      </c>
    </row>
    <row r="116" spans="1:53">
      <c r="A116" t="s">
        <v>1078</v>
      </c>
      <c r="B116" t="s">
        <v>1064</v>
      </c>
      <c r="C116">
        <v>2014</v>
      </c>
      <c r="D116">
        <v>0.0167147549474587</v>
      </c>
      <c r="E116">
        <v>3.82864139648909</v>
      </c>
      <c r="F116" s="2">
        <v>0.8675</v>
      </c>
      <c r="G116">
        <v>1.12053070550168</v>
      </c>
      <c r="H116" s="3">
        <v>3859</v>
      </c>
      <c r="I116" s="4">
        <v>179</v>
      </c>
      <c r="J116" s="4">
        <v>1083</v>
      </c>
      <c r="K116">
        <v>5</v>
      </c>
      <c r="L116" s="3">
        <v>0.05919072</v>
      </c>
      <c r="M116" s="4">
        <v>16</v>
      </c>
      <c r="N116">
        <v>20</v>
      </c>
      <c r="O116" s="3">
        <v>386969</v>
      </c>
      <c r="P116" s="3">
        <v>8.834</v>
      </c>
      <c r="Q116" s="2">
        <v>6.27198924673828</v>
      </c>
      <c r="R116" s="2">
        <v>0.000132184615384615</v>
      </c>
      <c r="S116">
        <v>0</v>
      </c>
      <c r="T116" s="2">
        <v>5.71083050024284</v>
      </c>
      <c r="U116" s="2">
        <v>0.00782735100078274</v>
      </c>
      <c r="V116">
        <v>0.00539956482302968</v>
      </c>
      <c r="W116">
        <v>0.01353014</v>
      </c>
      <c r="X116" s="3">
        <v>45.5411</v>
      </c>
      <c r="Y116" s="9">
        <v>0.071316313096386</v>
      </c>
      <c r="Z116">
        <v>99679.3808734107</v>
      </c>
      <c r="AA116" s="4">
        <v>2353</v>
      </c>
      <c r="AB116">
        <v>5.8793</v>
      </c>
      <c r="AC116">
        <f t="shared" ref="AC116:AC126" si="4">AC115*AC114/AC113</f>
        <v>1.76886363636364</v>
      </c>
      <c r="AD116" s="3">
        <v>0.9792</v>
      </c>
      <c r="AE116" s="3">
        <v>276494</v>
      </c>
      <c r="AF116">
        <v>0.0105549633874159</v>
      </c>
      <c r="AG116">
        <v>0.885042960205818</v>
      </c>
      <c r="AH116" s="3">
        <v>165073457</v>
      </c>
      <c r="AI116" s="3">
        <v>193.3745</v>
      </c>
      <c r="AJ116">
        <v>0.0838517303911437</v>
      </c>
      <c r="AK116">
        <v>0.0191841862528008</v>
      </c>
      <c r="AL116">
        <v>0.000611947547353084</v>
      </c>
      <c r="AM116" s="3">
        <v>4158.03777777778</v>
      </c>
      <c r="AN116" s="3">
        <v>0.63</v>
      </c>
      <c r="AO116" s="3">
        <v>57.1083050024284</v>
      </c>
      <c r="AP116" s="3">
        <v>46.62</v>
      </c>
      <c r="AQ116" s="4">
        <v>1277</v>
      </c>
      <c r="AR116" s="3">
        <v>5316</v>
      </c>
      <c r="AS116" s="3">
        <v>2984</v>
      </c>
      <c r="AT116">
        <v>3</v>
      </c>
      <c r="AU116">
        <v>0</v>
      </c>
      <c r="AV116">
        <v>0</v>
      </c>
      <c r="AW116">
        <v>0</v>
      </c>
      <c r="AX116">
        <v>120</v>
      </c>
      <c r="AY116">
        <v>0</v>
      </c>
      <c r="AZ116">
        <v>0</v>
      </c>
      <c r="BA116">
        <v>0</v>
      </c>
    </row>
    <row r="117" spans="1:53">
      <c r="A117" t="s">
        <v>1079</v>
      </c>
      <c r="B117" t="s">
        <v>1064</v>
      </c>
      <c r="C117">
        <v>2015</v>
      </c>
      <c r="D117">
        <v>0.00801039505071466</v>
      </c>
      <c r="E117">
        <v>4.06044301054642</v>
      </c>
      <c r="F117" s="2">
        <v>0.5328</v>
      </c>
      <c r="G117">
        <v>0.630020471602634</v>
      </c>
      <c r="H117" s="3">
        <v>4403</v>
      </c>
      <c r="I117" s="4">
        <v>224</v>
      </c>
      <c r="J117" s="4">
        <v>2614</v>
      </c>
      <c r="K117">
        <v>5</v>
      </c>
      <c r="L117" s="3">
        <v>0.06014086</v>
      </c>
      <c r="M117" s="4">
        <v>16</v>
      </c>
      <c r="N117">
        <v>20</v>
      </c>
      <c r="O117" s="3">
        <v>322069</v>
      </c>
      <c r="P117" s="3">
        <v>8.84</v>
      </c>
      <c r="Q117" s="2">
        <v>6.20120852326937</v>
      </c>
      <c r="R117" s="2">
        <v>0.000179</v>
      </c>
      <c r="S117">
        <v>0</v>
      </c>
      <c r="T117" s="2">
        <v>5.57263980184815</v>
      </c>
      <c r="U117" s="2">
        <v>0.00799673443999534</v>
      </c>
      <c r="V117">
        <v>0.00528916622513739</v>
      </c>
      <c r="W117">
        <v>0.0141767</v>
      </c>
      <c r="X117" s="3">
        <v>43.585</v>
      </c>
      <c r="Y117" s="9">
        <v>0.0709680441561249</v>
      </c>
      <c r="Z117">
        <v>17639.4796665825</v>
      </c>
      <c r="AA117" s="4">
        <v>2194</v>
      </c>
      <c r="AB117">
        <v>5.8496</v>
      </c>
      <c r="AC117">
        <f t="shared" si="4"/>
        <v>1.86142045454545</v>
      </c>
      <c r="AD117" s="3">
        <v>0.9793</v>
      </c>
      <c r="AE117" s="3">
        <v>277215</v>
      </c>
      <c r="AF117">
        <v>0.010503057486011</v>
      </c>
      <c r="AG117">
        <v>0.89105728581202</v>
      </c>
      <c r="AH117" s="3">
        <v>169391540</v>
      </c>
      <c r="AI117" s="3">
        <v>165.2636</v>
      </c>
      <c r="AJ117">
        <v>0.0845749748832517</v>
      </c>
      <c r="AK117">
        <v>0.013548350302032</v>
      </c>
      <c r="AL117">
        <v>0.000587882252072021</v>
      </c>
      <c r="AM117" s="3">
        <v>4277.06093015719</v>
      </c>
      <c r="AN117" s="3">
        <v>0.6171</v>
      </c>
      <c r="AO117" s="3">
        <v>55.7263980184815</v>
      </c>
      <c r="AP117" s="3">
        <v>46.63</v>
      </c>
      <c r="AQ117" s="4">
        <v>1378</v>
      </c>
      <c r="AR117" s="3">
        <v>5460</v>
      </c>
      <c r="AS117" s="3">
        <v>3015</v>
      </c>
      <c r="AT117">
        <v>3</v>
      </c>
      <c r="AU117">
        <v>0</v>
      </c>
      <c r="AV117">
        <v>0</v>
      </c>
      <c r="AW117">
        <v>0</v>
      </c>
      <c r="AX117">
        <v>120</v>
      </c>
      <c r="AY117">
        <v>0</v>
      </c>
      <c r="AZ117">
        <v>0</v>
      </c>
      <c r="BA117">
        <v>0</v>
      </c>
    </row>
    <row r="118" spans="1:53">
      <c r="A118" t="s">
        <v>1080</v>
      </c>
      <c r="B118" t="s">
        <v>1064</v>
      </c>
      <c r="C118">
        <v>2016</v>
      </c>
      <c r="D118">
        <v>0.00832179044331469</v>
      </c>
      <c r="E118">
        <v>4.44265125649032</v>
      </c>
      <c r="F118" s="2">
        <v>0.5112</v>
      </c>
      <c r="G118">
        <v>0.71967510321992</v>
      </c>
      <c r="H118" s="3">
        <v>4780</v>
      </c>
      <c r="I118" s="4">
        <v>263</v>
      </c>
      <c r="J118" s="4">
        <v>1530</v>
      </c>
      <c r="K118">
        <v>5</v>
      </c>
      <c r="L118" s="3">
        <v>0.06318945</v>
      </c>
      <c r="M118" s="4">
        <v>16</v>
      </c>
      <c r="N118">
        <v>20</v>
      </c>
      <c r="O118" s="3">
        <v>372241</v>
      </c>
      <c r="P118" s="3">
        <v>8.846</v>
      </c>
      <c r="Q118" s="2">
        <v>6.04489718523513</v>
      </c>
      <c r="R118" s="2">
        <v>0.000288</v>
      </c>
      <c r="S118">
        <v>0</v>
      </c>
      <c r="T118" s="2">
        <v>5.43914691943128</v>
      </c>
      <c r="U118" s="2">
        <v>0.00666246156272175</v>
      </c>
      <c r="V118">
        <v>0.00549488601719561</v>
      </c>
      <c r="W118">
        <v>0.01491496</v>
      </c>
      <c r="X118" s="3">
        <v>45.4865</v>
      </c>
      <c r="Y118" s="9">
        <v>0.0791301189029963</v>
      </c>
      <c r="Z118">
        <v>22813.1535465597</v>
      </c>
      <c r="AA118" s="4">
        <v>2105</v>
      </c>
      <c r="AB118">
        <v>5.7383</v>
      </c>
      <c r="AC118">
        <f t="shared" si="4"/>
        <v>1.81911544421488</v>
      </c>
      <c r="AD118" s="3">
        <v>0.9791</v>
      </c>
      <c r="AE118" s="3">
        <v>279145</v>
      </c>
      <c r="AF118">
        <v>0.00937904849352278</v>
      </c>
      <c r="AG118">
        <v>0.904291840763718</v>
      </c>
      <c r="AH118" s="3">
        <v>169391540</v>
      </c>
      <c r="AI118" s="3">
        <v>239.4116</v>
      </c>
      <c r="AJ118">
        <v>0.0887235000561443</v>
      </c>
      <c r="AK118">
        <v>0.00959978584908</v>
      </c>
      <c r="AL118">
        <v>0.000480568720379147</v>
      </c>
      <c r="AM118" s="3">
        <v>5870.33806706114</v>
      </c>
      <c r="AN118" s="3">
        <v>0.507</v>
      </c>
      <c r="AO118" s="3">
        <v>54.3914691943128</v>
      </c>
      <c r="AP118" s="3">
        <v>44.69</v>
      </c>
      <c r="AQ118" s="4">
        <v>1350</v>
      </c>
      <c r="AR118" s="3">
        <v>7081.4</v>
      </c>
      <c r="AS118" s="3">
        <v>3435.24</v>
      </c>
      <c r="AT118">
        <v>3</v>
      </c>
      <c r="AU118">
        <v>0</v>
      </c>
      <c r="AV118">
        <v>0</v>
      </c>
      <c r="AW118">
        <v>0</v>
      </c>
      <c r="AX118">
        <v>120</v>
      </c>
      <c r="AY118">
        <v>0</v>
      </c>
      <c r="AZ118">
        <v>0</v>
      </c>
      <c r="BA118">
        <v>0</v>
      </c>
    </row>
    <row r="119" spans="1:53">
      <c r="A119" t="s">
        <v>1081</v>
      </c>
      <c r="B119" t="s">
        <v>1064</v>
      </c>
      <c r="C119">
        <v>2017</v>
      </c>
      <c r="D119">
        <v>0.00923625530477284</v>
      </c>
      <c r="E119">
        <v>4.72738781871234</v>
      </c>
      <c r="F119" s="2">
        <v>0.9545</v>
      </c>
      <c r="G119">
        <v>0.80124817306462</v>
      </c>
      <c r="H119" s="3">
        <v>6316</v>
      </c>
      <c r="I119" s="4">
        <v>339</v>
      </c>
      <c r="J119" s="4">
        <v>1771</v>
      </c>
      <c r="K119">
        <v>5</v>
      </c>
      <c r="L119" s="3">
        <v>0.06063119</v>
      </c>
      <c r="M119" s="4">
        <v>16</v>
      </c>
      <c r="N119">
        <v>20</v>
      </c>
      <c r="O119" s="3">
        <v>336436</v>
      </c>
      <c r="P119" s="3">
        <v>8.852</v>
      </c>
      <c r="Q119" s="2">
        <v>6.33985553721441</v>
      </c>
      <c r="R119" s="2">
        <v>0.00039</v>
      </c>
      <c r="S119">
        <v>0</v>
      </c>
      <c r="T119" s="2">
        <v>5.73729781160799</v>
      </c>
      <c r="U119" s="2">
        <v>0.00800778326597815</v>
      </c>
      <c r="V119">
        <v>0.0073222574136197</v>
      </c>
      <c r="W119">
        <v>0.0155999</v>
      </c>
      <c r="X119" s="3">
        <v>46.0398</v>
      </c>
      <c r="Y119" s="9">
        <v>0.153737279885073</v>
      </c>
      <c r="Z119">
        <v>9362.43920122472</v>
      </c>
      <c r="AA119" s="4">
        <v>2048</v>
      </c>
      <c r="AB119">
        <v>6.0299</v>
      </c>
      <c r="AC119">
        <f t="shared" si="4"/>
        <v>1.91430171745868</v>
      </c>
      <c r="AD119" s="3">
        <v>0.9802</v>
      </c>
      <c r="AE119" s="3">
        <v>284351</v>
      </c>
      <c r="AF119">
        <v>0.00901276254669758</v>
      </c>
      <c r="AG119">
        <v>0.902740288564599</v>
      </c>
      <c r="AH119" s="3">
        <v>169391540</v>
      </c>
      <c r="AI119" s="3">
        <v>276.111</v>
      </c>
      <c r="AJ119">
        <v>0.164679169441115</v>
      </c>
      <c r="AK119">
        <v>0.0158012935766016</v>
      </c>
      <c r="AL119">
        <v>0.0004581351094196</v>
      </c>
      <c r="AM119" s="3">
        <v>6552.4020768432</v>
      </c>
      <c r="AN119" s="3">
        <v>0.4815</v>
      </c>
      <c r="AO119" s="3">
        <v>57.3729781160799</v>
      </c>
      <c r="AP119" s="3">
        <v>44.71</v>
      </c>
      <c r="AQ119" s="4">
        <v>1344</v>
      </c>
      <c r="AR119" s="3">
        <v>7237</v>
      </c>
      <c r="AS119" s="3">
        <v>3500</v>
      </c>
      <c r="AT119">
        <v>3</v>
      </c>
      <c r="AU119">
        <v>3</v>
      </c>
      <c r="AV119">
        <v>0</v>
      </c>
      <c r="AW119">
        <v>0</v>
      </c>
      <c r="AX119">
        <v>120</v>
      </c>
      <c r="AY119">
        <v>0</v>
      </c>
      <c r="AZ119">
        <v>0</v>
      </c>
      <c r="BA119">
        <v>0</v>
      </c>
    </row>
    <row r="120" spans="1:53">
      <c r="A120" t="s">
        <v>1082</v>
      </c>
      <c r="B120" t="s">
        <v>1064</v>
      </c>
      <c r="C120">
        <v>2018</v>
      </c>
      <c r="D120">
        <v>0.00848067363599797</v>
      </c>
      <c r="E120">
        <v>5.01063529409626</v>
      </c>
      <c r="F120" s="2">
        <v>1.6648</v>
      </c>
      <c r="G120">
        <v>0.982892630104895</v>
      </c>
      <c r="H120" s="3">
        <v>2246</v>
      </c>
      <c r="I120" s="4">
        <v>311</v>
      </c>
      <c r="J120" s="4">
        <v>3062</v>
      </c>
      <c r="K120">
        <v>5</v>
      </c>
      <c r="L120" s="3">
        <v>0.05664328</v>
      </c>
      <c r="M120" s="4">
        <v>16</v>
      </c>
      <c r="N120">
        <v>20</v>
      </c>
      <c r="O120" s="3">
        <v>471097</v>
      </c>
      <c r="P120" s="3">
        <v>8.858</v>
      </c>
      <c r="Q120" s="2">
        <v>6.86674153293941</v>
      </c>
      <c r="R120" s="2">
        <v>0.000184758620689655</v>
      </c>
      <c r="S120">
        <v>0</v>
      </c>
      <c r="T120" s="2">
        <v>6.18402646502836</v>
      </c>
      <c r="U120" s="2">
        <v>0.00775285572585032</v>
      </c>
      <c r="V120">
        <v>0.0080703985551891</v>
      </c>
      <c r="W120">
        <v>0.01435065</v>
      </c>
      <c r="X120" s="3">
        <v>44.1285</v>
      </c>
      <c r="Y120" s="9">
        <v>0.165526726579574</v>
      </c>
      <c r="Z120">
        <v>10448.7442298408</v>
      </c>
      <c r="AA120" s="4">
        <v>2097</v>
      </c>
      <c r="AB120">
        <v>6.5427</v>
      </c>
      <c r="AC120">
        <f t="shared" si="4"/>
        <v>1.87079486024371</v>
      </c>
      <c r="AD120" s="3">
        <v>0.882</v>
      </c>
      <c r="AE120" s="3">
        <v>338483</v>
      </c>
      <c r="AF120">
        <v>0.0103853849400489</v>
      </c>
      <c r="AG120">
        <v>0.903859642189718</v>
      </c>
      <c r="AH120" s="3">
        <v>169391540</v>
      </c>
      <c r="AI120" s="3">
        <v>311.1483</v>
      </c>
      <c r="AJ120">
        <v>0.175447773353685</v>
      </c>
      <c r="AK120">
        <v>0.01557123993068</v>
      </c>
      <c r="AL120">
        <v>0.000458034026465028</v>
      </c>
      <c r="AM120" s="3">
        <v>6725.5971935617</v>
      </c>
      <c r="AN120" s="3">
        <v>0.4846</v>
      </c>
      <c r="AO120" s="3">
        <v>61.8402646502836</v>
      </c>
      <c r="AP120" s="3">
        <v>42.762</v>
      </c>
      <c r="AQ120" s="4">
        <v>1285</v>
      </c>
      <c r="AR120" s="3">
        <v>7467.25</v>
      </c>
      <c r="AS120" s="3">
        <v>3211.37</v>
      </c>
      <c r="AT120">
        <v>3</v>
      </c>
      <c r="AU120">
        <v>3</v>
      </c>
      <c r="AV120">
        <v>0</v>
      </c>
      <c r="AW120">
        <v>0</v>
      </c>
      <c r="AX120">
        <v>120</v>
      </c>
      <c r="AY120">
        <v>0</v>
      </c>
      <c r="AZ120">
        <v>0</v>
      </c>
      <c r="BA120">
        <v>0</v>
      </c>
    </row>
    <row r="121" spans="1:53">
      <c r="A121" t="s">
        <v>1083</v>
      </c>
      <c r="B121" t="s">
        <v>1064</v>
      </c>
      <c r="C121">
        <v>2019</v>
      </c>
      <c r="D121">
        <v>0.00954234604307466</v>
      </c>
      <c r="E121">
        <v>5.36597601502185</v>
      </c>
      <c r="F121" s="2">
        <v>0.9285</v>
      </c>
      <c r="G121">
        <v>0.927431149256075</v>
      </c>
      <c r="H121" s="3">
        <v>2423</v>
      </c>
      <c r="I121" s="4">
        <v>311</v>
      </c>
      <c r="J121" s="4">
        <v>3091</v>
      </c>
      <c r="K121">
        <v>5</v>
      </c>
      <c r="L121" s="3">
        <v>0.05466759</v>
      </c>
      <c r="M121" s="4">
        <v>16</v>
      </c>
      <c r="N121">
        <v>20</v>
      </c>
      <c r="O121" s="3">
        <v>514854</v>
      </c>
      <c r="P121" s="3">
        <v>8.864</v>
      </c>
      <c r="Q121" s="2">
        <v>7.56044692503429</v>
      </c>
      <c r="R121" s="2">
        <v>0.000513</v>
      </c>
      <c r="S121">
        <v>0</v>
      </c>
      <c r="T121" s="2">
        <v>6.80490103675778</v>
      </c>
      <c r="U121" s="2">
        <v>0.00816461196768275</v>
      </c>
      <c r="V121">
        <v>0.00483397842719104</v>
      </c>
      <c r="W121">
        <v>0.01334213</v>
      </c>
      <c r="X121" s="3">
        <v>44.4174</v>
      </c>
      <c r="Y121" s="9">
        <v>0.173567383192771</v>
      </c>
      <c r="Z121">
        <v>11484.6453545601</v>
      </c>
      <c r="AA121" s="4">
        <v>2219</v>
      </c>
      <c r="AB121">
        <v>7.22</v>
      </c>
      <c r="AC121">
        <f t="shared" si="4"/>
        <v>1.96868528897739</v>
      </c>
      <c r="AD121" s="3">
        <v>1.7158</v>
      </c>
      <c r="AE121" s="3">
        <v>575732</v>
      </c>
      <c r="AF121">
        <v>0.0165153721399006</v>
      </c>
      <c r="AG121">
        <v>0.901788107762823</v>
      </c>
      <c r="AH121" s="3">
        <v>169391540</v>
      </c>
      <c r="AI121" s="3">
        <v>237.7599</v>
      </c>
      <c r="AJ121">
        <v>0.173565536009356</v>
      </c>
      <c r="AK121">
        <v>0.008511128411136</v>
      </c>
      <c r="AL121">
        <v>0.00047813383600377</v>
      </c>
      <c r="AM121" s="3">
        <v>6871.74669820619</v>
      </c>
      <c r="AN121" s="3">
        <v>0.5073</v>
      </c>
      <c r="AO121" s="3">
        <v>68.0490103675778</v>
      </c>
      <c r="AP121" s="3">
        <v>44.003</v>
      </c>
      <c r="AQ121" s="4">
        <v>1312</v>
      </c>
      <c r="AR121" s="3">
        <v>7587.99</v>
      </c>
      <c r="AS121" s="3">
        <v>3294.45</v>
      </c>
      <c r="AT121">
        <v>3</v>
      </c>
      <c r="AU121">
        <v>3</v>
      </c>
      <c r="AV121">
        <v>0</v>
      </c>
      <c r="AW121">
        <v>0</v>
      </c>
      <c r="AX121">
        <v>120</v>
      </c>
      <c r="AY121">
        <v>0</v>
      </c>
      <c r="AZ121">
        <v>0</v>
      </c>
      <c r="BA121">
        <v>0</v>
      </c>
    </row>
    <row r="122" spans="1:53">
      <c r="A122" t="s">
        <v>1084</v>
      </c>
      <c r="B122" t="s">
        <v>1064</v>
      </c>
      <c r="C122">
        <v>2020</v>
      </c>
      <c r="D122">
        <v>0.0088583169767916</v>
      </c>
      <c r="E122">
        <v>5.74300318780948</v>
      </c>
      <c r="F122" s="2">
        <v>0.7729</v>
      </c>
      <c r="G122">
        <v>1.10259949390384</v>
      </c>
      <c r="H122" s="3">
        <v>2600</v>
      </c>
      <c r="I122" s="4">
        <v>321</v>
      </c>
      <c r="J122" s="4">
        <v>5586</v>
      </c>
      <c r="K122">
        <v>7</v>
      </c>
      <c r="L122" s="3">
        <v>0.05637728</v>
      </c>
      <c r="M122" s="4">
        <v>16</v>
      </c>
      <c r="N122">
        <v>20</v>
      </c>
      <c r="O122" s="3">
        <v>524577</v>
      </c>
      <c r="P122" s="3">
        <v>8.87</v>
      </c>
      <c r="Q122" s="2">
        <v>8.42335022145748</v>
      </c>
      <c r="R122" s="2">
        <v>0.000282</v>
      </c>
      <c r="S122">
        <v>1</v>
      </c>
      <c r="T122" s="2">
        <v>0</v>
      </c>
      <c r="U122" s="2">
        <v>0.00747455</v>
      </c>
      <c r="V122">
        <v>0.00939823</v>
      </c>
      <c r="W122">
        <v>0.01351995</v>
      </c>
      <c r="X122" s="3">
        <v>46.5872208652388</v>
      </c>
      <c r="Y122" s="9">
        <v>0.173308156356888</v>
      </c>
      <c r="Z122">
        <v>12817.1857035429</v>
      </c>
      <c r="AA122" s="4">
        <v>2252</v>
      </c>
      <c r="AB122">
        <v>7.9305</v>
      </c>
      <c r="AC122">
        <f t="shared" si="4"/>
        <v>1.92394244150063</v>
      </c>
      <c r="AD122" s="3">
        <v>1.3895</v>
      </c>
      <c r="AE122" s="3">
        <v>810844</v>
      </c>
      <c r="AF122">
        <v>0.0220631819542325</v>
      </c>
      <c r="AG122">
        <v>0.880951783624935</v>
      </c>
      <c r="AH122" s="3">
        <v>169391540</v>
      </c>
      <c r="AI122" s="3">
        <v>259.7354</v>
      </c>
      <c r="AJ122">
        <v>0.171511459462328</v>
      </c>
      <c r="AK122">
        <v>0.022890388247712</v>
      </c>
      <c r="AL122">
        <v>0.000467012252591894</v>
      </c>
      <c r="AM122" s="3">
        <v>7416.95257315843</v>
      </c>
      <c r="AN122" s="3">
        <v>0.4955</v>
      </c>
      <c r="AO122" s="3">
        <v>74.7455230914232</v>
      </c>
      <c r="AP122" s="3">
        <v>45.408</v>
      </c>
      <c r="AQ122" s="4">
        <v>1435</v>
      </c>
      <c r="AR122" s="3">
        <v>7904.16</v>
      </c>
      <c r="AS122" s="3">
        <v>3552.95</v>
      </c>
      <c r="AT122">
        <v>3</v>
      </c>
      <c r="AU122">
        <v>3</v>
      </c>
      <c r="AV122">
        <v>0</v>
      </c>
      <c r="AW122">
        <v>0</v>
      </c>
      <c r="AX122">
        <v>120</v>
      </c>
      <c r="AY122">
        <v>0</v>
      </c>
      <c r="AZ122">
        <v>0</v>
      </c>
      <c r="BA122">
        <v>0</v>
      </c>
    </row>
    <row r="123" spans="1:53">
      <c r="A123" t="s">
        <v>1085</v>
      </c>
      <c r="B123" t="s">
        <v>1064</v>
      </c>
      <c r="C123">
        <v>2021</v>
      </c>
      <c r="D123">
        <v>0.009655297587295</v>
      </c>
      <c r="E123">
        <v>6.14203740558736</v>
      </c>
      <c r="F123" s="2">
        <v>1.1721</v>
      </c>
      <c r="G123">
        <v>2.27703398558187</v>
      </c>
      <c r="H123" s="3">
        <v>3940</v>
      </c>
      <c r="I123" s="4">
        <v>554</v>
      </c>
      <c r="J123" s="4">
        <v>7053</v>
      </c>
      <c r="K123">
        <v>7</v>
      </c>
      <c r="L123" s="3">
        <v>0.05666896</v>
      </c>
      <c r="M123" s="4">
        <v>16</v>
      </c>
      <c r="N123">
        <v>20</v>
      </c>
      <c r="O123" s="3">
        <v>590931</v>
      </c>
      <c r="P123" s="3">
        <v>8.876</v>
      </c>
      <c r="Q123" s="2">
        <v>8.8373955097204</v>
      </c>
      <c r="R123" s="2">
        <v>0.000783</v>
      </c>
      <c r="S123">
        <v>1</v>
      </c>
      <c r="T123" s="2">
        <v>7.80197926484449</v>
      </c>
      <c r="U123" s="2">
        <v>0.00780198</v>
      </c>
      <c r="V123">
        <v>0.01065282</v>
      </c>
      <c r="W123">
        <v>0.01339819</v>
      </c>
      <c r="X123" s="3">
        <v>49.4586</v>
      </c>
      <c r="Y123" s="9">
        <v>0.163015572149315</v>
      </c>
      <c r="Z123">
        <v>14087.896976972</v>
      </c>
      <c r="AA123" s="4">
        <v>2267</v>
      </c>
      <c r="AB123">
        <v>8.2779</v>
      </c>
      <c r="AC123">
        <f t="shared" si="4"/>
        <v>2.02461384832334</v>
      </c>
      <c r="AD123" s="3">
        <v>1.4384</v>
      </c>
      <c r="AE123" s="3">
        <v>922123</v>
      </c>
      <c r="AF123">
        <v>0.0219579235623288</v>
      </c>
      <c r="AG123">
        <v>0.886607119895226</v>
      </c>
      <c r="AH123" s="3">
        <v>169391540</v>
      </c>
      <c r="AI123" s="3">
        <v>266.3198</v>
      </c>
      <c r="AJ123">
        <v>0.159727700030956</v>
      </c>
      <c r="AK123">
        <v>0.0188834388674048</v>
      </c>
      <c r="AL123">
        <v>0.000484919886899152</v>
      </c>
      <c r="AM123" s="3">
        <v>8162.2934888241</v>
      </c>
      <c r="AN123" s="3">
        <v>0.5145</v>
      </c>
      <c r="AO123" s="3">
        <v>78.0197926484449</v>
      </c>
      <c r="AP123" s="3">
        <v>45.618</v>
      </c>
      <c r="AQ123" s="4">
        <v>1662</v>
      </c>
      <c r="AR123" s="3">
        <v>8052.74</v>
      </c>
      <c r="AS123" s="3">
        <v>3568.94</v>
      </c>
      <c r="AT123">
        <v>3</v>
      </c>
      <c r="AU123">
        <v>3</v>
      </c>
      <c r="AV123">
        <v>0</v>
      </c>
      <c r="AW123">
        <v>0</v>
      </c>
      <c r="AX123">
        <v>120</v>
      </c>
      <c r="AY123">
        <v>0</v>
      </c>
      <c r="AZ123">
        <v>0</v>
      </c>
      <c r="BA123">
        <v>0</v>
      </c>
    </row>
    <row r="124" spans="1:53">
      <c r="A124" t="s">
        <v>1086</v>
      </c>
      <c r="B124" t="s">
        <v>1064</v>
      </c>
      <c r="C124">
        <v>2022</v>
      </c>
      <c r="D124">
        <v>0.0115233073712129</v>
      </c>
      <c r="E124">
        <v>6.75110146893676</v>
      </c>
      <c r="F124" s="2">
        <v>1.1745</v>
      </c>
      <c r="G124">
        <v>1.83461766449318</v>
      </c>
      <c r="H124" s="3">
        <v>4500</v>
      </c>
      <c r="I124" s="4">
        <v>873</v>
      </c>
      <c r="J124" s="4">
        <v>6233</v>
      </c>
      <c r="K124">
        <v>7</v>
      </c>
      <c r="L124" s="3">
        <v>0.05695656</v>
      </c>
      <c r="M124" s="4">
        <v>16</v>
      </c>
      <c r="N124">
        <v>20</v>
      </c>
      <c r="O124" s="3">
        <v>461312</v>
      </c>
      <c r="P124" s="3">
        <v>8.882</v>
      </c>
      <c r="Q124" s="2">
        <v>8.98964540076932</v>
      </c>
      <c r="R124" s="2">
        <v>0.000464</v>
      </c>
      <c r="S124">
        <v>1</v>
      </c>
      <c r="T124" s="2">
        <v>7.84135338345865</v>
      </c>
      <c r="U124" s="2">
        <v>0.00784135</v>
      </c>
      <c r="V124">
        <v>0.01107816</v>
      </c>
      <c r="W124">
        <v>0.0120835</v>
      </c>
      <c r="X124" s="3">
        <v>52.8584</v>
      </c>
      <c r="Y124" s="9">
        <v>0.157079530446587</v>
      </c>
      <c r="Z124">
        <v>15722.487386564</v>
      </c>
      <c r="AA124" s="4">
        <v>2271</v>
      </c>
      <c r="AB124">
        <v>8.3432</v>
      </c>
      <c r="AC124">
        <f t="shared" si="4"/>
        <v>1.97859989722508</v>
      </c>
      <c r="AD124" s="3">
        <v>1.4302</v>
      </c>
      <c r="AE124" s="3">
        <v>967752</v>
      </c>
      <c r="AF124">
        <v>0.0222681607952323</v>
      </c>
      <c r="AG124">
        <v>0.898892542396282</v>
      </c>
      <c r="AH124" s="3">
        <v>169391540</v>
      </c>
      <c r="AI124" s="3">
        <v>61.8061</v>
      </c>
      <c r="AJ124">
        <v>0.157093988168159</v>
      </c>
      <c r="AK124">
        <v>0.0146613382733664</v>
      </c>
      <c r="AL124">
        <v>0.000453007518796992</v>
      </c>
      <c r="AM124" s="3">
        <v>9016.39004149378</v>
      </c>
      <c r="AN124" s="3">
        <v>0.482</v>
      </c>
      <c r="AO124" s="3">
        <v>78.4135338345865</v>
      </c>
      <c r="AP124" s="3">
        <v>48.153</v>
      </c>
      <c r="AQ124" s="4">
        <v>2006</v>
      </c>
      <c r="AR124" s="3">
        <v>8251.58</v>
      </c>
      <c r="AS124" s="3">
        <v>3580.2</v>
      </c>
      <c r="AT124">
        <v>3</v>
      </c>
      <c r="AU124">
        <v>3</v>
      </c>
      <c r="AV124">
        <v>0</v>
      </c>
      <c r="AW124">
        <v>0</v>
      </c>
      <c r="AX124">
        <v>120</v>
      </c>
      <c r="AY124">
        <v>0</v>
      </c>
      <c r="AZ124">
        <v>0</v>
      </c>
      <c r="BA124">
        <v>0</v>
      </c>
    </row>
    <row r="125" spans="1:53">
      <c r="A125" t="s">
        <v>1087</v>
      </c>
      <c r="B125" t="s">
        <v>1064</v>
      </c>
      <c r="C125">
        <v>2023</v>
      </c>
      <c r="D125">
        <v>0.0133977170843522</v>
      </c>
      <c r="E125">
        <v>7.61726781362835</v>
      </c>
      <c r="F125" s="2">
        <v>1.6491</v>
      </c>
      <c r="G125">
        <v>1.74135944700461</v>
      </c>
      <c r="H125" s="3">
        <v>4910</v>
      </c>
      <c r="I125" s="4">
        <v>1023</v>
      </c>
      <c r="J125" s="4">
        <v>4854</v>
      </c>
      <c r="L125" s="3">
        <v>0.05538168</v>
      </c>
      <c r="M125" s="4">
        <v>16</v>
      </c>
      <c r="N125">
        <v>20</v>
      </c>
      <c r="O125" s="3">
        <v>535001</v>
      </c>
      <c r="P125" s="3">
        <v>8.888</v>
      </c>
      <c r="Q125" s="2">
        <v>9.43152662658625</v>
      </c>
      <c r="R125" s="2">
        <v>0.000412</v>
      </c>
      <c r="S125">
        <v>1</v>
      </c>
      <c r="T125" s="2">
        <v>0</v>
      </c>
      <c r="U125" s="2">
        <v>0.00814489</v>
      </c>
      <c r="V125">
        <v>0.0115035</v>
      </c>
      <c r="W125">
        <v>0.01076882</v>
      </c>
      <c r="X125" s="3">
        <v>56.1163</v>
      </c>
      <c r="Y125" s="9">
        <v>0.158296928501666</v>
      </c>
      <c r="Z125">
        <v>17281.233778366</v>
      </c>
      <c r="AA125" s="4">
        <v>2286.12655417407</v>
      </c>
      <c r="AB125">
        <v>8.6906</v>
      </c>
      <c r="AC125">
        <f t="shared" si="4"/>
        <v>2.08213128719616</v>
      </c>
      <c r="AD125" s="3">
        <v>1.48053233537244</v>
      </c>
      <c r="AE125" s="3">
        <v>1100564.81579194</v>
      </c>
      <c r="AF125">
        <v>0.0243455474006092</v>
      </c>
      <c r="AG125">
        <v>0.869928770517188</v>
      </c>
      <c r="AH125" s="3">
        <v>169391540</v>
      </c>
      <c r="AI125" s="3">
        <v>65.9077</v>
      </c>
      <c r="AJ125">
        <v>0.153450603919834</v>
      </c>
      <c r="AK125">
        <v>0.0120948793879514</v>
      </c>
      <c r="AL125">
        <v>0.000542541265607484</v>
      </c>
      <c r="AM125" s="3">
        <v>8052.36907730673</v>
      </c>
      <c r="AN125" s="3">
        <v>0.5614</v>
      </c>
      <c r="AO125" s="3">
        <v>83.9866249178554</v>
      </c>
      <c r="AP125" s="3">
        <v>42.229</v>
      </c>
      <c r="AQ125" s="4">
        <v>2323.32543554007</v>
      </c>
      <c r="AR125" s="3">
        <v>8310.31</v>
      </c>
      <c r="AS125" s="3">
        <v>3610.3</v>
      </c>
      <c r="AT125">
        <v>3</v>
      </c>
      <c r="AU125">
        <v>3</v>
      </c>
      <c r="AV125">
        <v>0</v>
      </c>
      <c r="AW125">
        <v>0</v>
      </c>
      <c r="AX125">
        <v>120</v>
      </c>
      <c r="AY125">
        <v>0</v>
      </c>
      <c r="AZ125">
        <v>0</v>
      </c>
      <c r="BA125">
        <v>0</v>
      </c>
    </row>
    <row r="126" spans="1:53">
      <c r="A126" t="s">
        <v>1088</v>
      </c>
      <c r="B126" t="s">
        <v>1064</v>
      </c>
      <c r="C126">
        <v>2024</v>
      </c>
      <c r="D126">
        <v>0.0145856748802561</v>
      </c>
      <c r="E126">
        <v>8.37262044009862</v>
      </c>
      <c r="F126" s="2">
        <v>1.8477</v>
      </c>
      <c r="G126">
        <v>1.05374149659864</v>
      </c>
      <c r="H126" s="3">
        <v>1.03617844152166</v>
      </c>
      <c r="I126" s="4">
        <v>1612.0559566787</v>
      </c>
      <c r="J126" s="4">
        <v>4289.66142067205</v>
      </c>
      <c r="K126">
        <v>5</v>
      </c>
      <c r="L126" s="3">
        <v>0.05538168</v>
      </c>
      <c r="M126" s="4">
        <v>16</v>
      </c>
      <c r="O126" s="3">
        <v>1232285</v>
      </c>
      <c r="P126" s="3">
        <v>8.88199594685882</v>
      </c>
      <c r="Q126" s="2">
        <v>9.59401215750352</v>
      </c>
      <c r="R126" s="2">
        <v>0.000352</v>
      </c>
      <c r="S126">
        <v>1</v>
      </c>
      <c r="T126" s="2">
        <v>10043.6335219236</v>
      </c>
      <c r="U126" s="2">
        <v>0.00810399598056457</v>
      </c>
      <c r="V126">
        <v>0.0119628054881243</v>
      </c>
      <c r="W126">
        <v>0.0119404722502421</v>
      </c>
      <c r="X126" s="3">
        <v>57.2141</v>
      </c>
      <c r="Y126" s="9">
        <v>0.152532711276216</v>
      </c>
      <c r="Z126">
        <v>19286.3406474897</v>
      </c>
      <c r="AA126" s="4">
        <v>2690.6718487395</v>
      </c>
      <c r="AB126">
        <v>2290.16030195382</v>
      </c>
      <c r="AC126">
        <f t="shared" si="4"/>
        <v>2.03481012157807</v>
      </c>
      <c r="AD126" s="3">
        <v>1.47209214825477</v>
      </c>
      <c r="AE126" s="3">
        <v>1155023.57235671</v>
      </c>
      <c r="AF126">
        <v>0.0245525066929555</v>
      </c>
      <c r="AG126">
        <v>0.904215292392067</v>
      </c>
      <c r="AH126" s="3">
        <v>169391540</v>
      </c>
      <c r="AI126" s="3">
        <v>15.2955127518495</v>
      </c>
      <c r="AJ126">
        <v>0.00717247306449387</v>
      </c>
      <c r="AK126">
        <v>0.00939061573093083</v>
      </c>
      <c r="AM126" s="3">
        <v>8894.9632181776</v>
      </c>
      <c r="AN126" s="3">
        <v>0.525937414965986</v>
      </c>
      <c r="AO126" s="3">
        <v>88.4592627655168</v>
      </c>
      <c r="AP126" s="3">
        <v>43.608</v>
      </c>
      <c r="AQ126" s="4">
        <v>2804.206271777</v>
      </c>
      <c r="AR126" s="3">
        <v>8838.79</v>
      </c>
      <c r="AS126" s="3">
        <v>3671.17</v>
      </c>
      <c r="AT126">
        <v>3</v>
      </c>
      <c r="AU126">
        <v>3</v>
      </c>
      <c r="AV126">
        <v>0</v>
      </c>
      <c r="AW126">
        <v>0</v>
      </c>
      <c r="AX126">
        <v>120</v>
      </c>
      <c r="AY126">
        <v>0</v>
      </c>
      <c r="AZ126">
        <v>0</v>
      </c>
      <c r="BA126">
        <v>0</v>
      </c>
    </row>
    <row r="127" spans="1:53">
      <c r="A127" t="s">
        <v>1089</v>
      </c>
      <c r="B127" t="s">
        <v>1090</v>
      </c>
      <c r="C127">
        <v>2000</v>
      </c>
      <c r="D127">
        <v>0.00268146639501422</v>
      </c>
      <c r="E127">
        <v>1.09861228866811</v>
      </c>
      <c r="F127" s="2">
        <v>0.13092034722215</v>
      </c>
      <c r="G127">
        <v>1.53018368340111</v>
      </c>
      <c r="H127" s="3">
        <v>17.4743839547744</v>
      </c>
      <c r="I127" s="4">
        <v>14</v>
      </c>
      <c r="J127" s="4">
        <v>72</v>
      </c>
      <c r="K127">
        <v>5</v>
      </c>
      <c r="L127" s="3">
        <v>0.0624135887813549</v>
      </c>
      <c r="M127" s="4">
        <v>22</v>
      </c>
      <c r="N127">
        <v>13</v>
      </c>
      <c r="O127" s="3">
        <v>174319</v>
      </c>
      <c r="P127" s="3">
        <v>7.51160389375044</v>
      </c>
      <c r="Q127" s="2">
        <v>3.62445414847162</v>
      </c>
      <c r="R127" s="2">
        <v>2.01374334514703e-5</v>
      </c>
      <c r="S127">
        <v>0</v>
      </c>
      <c r="T127" s="2">
        <v>3.37690922430468</v>
      </c>
      <c r="U127" s="2">
        <v>0.00696161773387109</v>
      </c>
      <c r="V127">
        <v>0.00514499532273152</v>
      </c>
      <c r="W127">
        <v>0.00677022525522</v>
      </c>
      <c r="X127" s="3">
        <v>5.12842413493737</v>
      </c>
      <c r="Y127" s="9">
        <v>0.258631148242652</v>
      </c>
      <c r="Z127">
        <v>21198.4117566089</v>
      </c>
      <c r="AA127" s="4">
        <v>2617</v>
      </c>
      <c r="AB127">
        <v>1.54</v>
      </c>
      <c r="AC127">
        <v>0.27</v>
      </c>
      <c r="AD127" s="3">
        <v>1.1683</v>
      </c>
      <c r="AE127" s="3">
        <v>3912362</v>
      </c>
      <c r="AF127">
        <v>1.81917358015759</v>
      </c>
      <c r="AG127">
        <v>0.844774033234974</v>
      </c>
      <c r="AH127" s="3">
        <v>2060923</v>
      </c>
      <c r="AI127" s="3">
        <v>2.06</v>
      </c>
      <c r="AJ127">
        <v>0.17678303544009</v>
      </c>
      <c r="AK127">
        <v>0.01101825067304</v>
      </c>
      <c r="AL127">
        <v>0.000613293006123946</v>
      </c>
      <c r="AM127" s="3">
        <v>779.627382220644</v>
      </c>
      <c r="AN127" s="3">
        <v>0.27585306122449</v>
      </c>
      <c r="AO127" s="3">
        <v>33.7690922430468</v>
      </c>
      <c r="AP127" s="3">
        <v>13.076403539823</v>
      </c>
      <c r="AQ127" s="4">
        <v>401</v>
      </c>
      <c r="AR127" s="3">
        <v>857.683700674491</v>
      </c>
      <c r="AS127" s="3">
        <v>180.310563723104</v>
      </c>
      <c r="AT127">
        <v>0</v>
      </c>
      <c r="AU127">
        <v>0</v>
      </c>
      <c r="AV127">
        <v>0</v>
      </c>
      <c r="AW127">
        <v>0</v>
      </c>
      <c r="AX127">
        <v>120</v>
      </c>
      <c r="AY127">
        <v>0</v>
      </c>
      <c r="AZ127">
        <v>0</v>
      </c>
      <c r="BA127">
        <v>0</v>
      </c>
    </row>
    <row r="128" spans="1:53">
      <c r="A128" t="s">
        <v>1091</v>
      </c>
      <c r="B128" t="s">
        <v>1090</v>
      </c>
      <c r="C128">
        <v>2001</v>
      </c>
      <c r="D128">
        <v>0.00298580772395152</v>
      </c>
      <c r="E128">
        <v>1.09861228866811</v>
      </c>
      <c r="F128" s="2">
        <v>0.0611527022483279</v>
      </c>
      <c r="G128">
        <v>1.67062399873328</v>
      </c>
      <c r="H128" s="3">
        <v>19.2175628040381</v>
      </c>
      <c r="I128" s="4">
        <v>6</v>
      </c>
      <c r="J128" s="4">
        <v>45</v>
      </c>
      <c r="K128">
        <v>5</v>
      </c>
      <c r="L128" s="3">
        <v>0.0558796271057079</v>
      </c>
      <c r="M128" s="4">
        <v>22</v>
      </c>
      <c r="N128">
        <v>13</v>
      </c>
      <c r="O128" s="3">
        <v>119773</v>
      </c>
      <c r="P128" s="3">
        <v>7.63153558306132</v>
      </c>
      <c r="Q128" s="2">
        <v>4.08584666102374</v>
      </c>
      <c r="R128" s="2">
        <v>5.73702119760709e-5</v>
      </c>
      <c r="S128">
        <v>0</v>
      </c>
      <c r="T128" s="2">
        <v>4.08584666102375</v>
      </c>
      <c r="U128" s="2">
        <v>0.00755062949533273</v>
      </c>
      <c r="V128">
        <v>0.00540939267273174</v>
      </c>
      <c r="W128">
        <v>0.00719078839694791</v>
      </c>
      <c r="X128" s="3">
        <v>5.0796</v>
      </c>
      <c r="Y128" s="9">
        <v>0.241107664407461</v>
      </c>
      <c r="Z128">
        <v>23658.02092415</v>
      </c>
      <c r="AA128" s="4">
        <v>2447</v>
      </c>
      <c r="AB128">
        <v>1.8925</v>
      </c>
      <c r="AC128">
        <v>0.2789</v>
      </c>
      <c r="AD128" s="3">
        <v>1.0932</v>
      </c>
      <c r="AE128" s="3">
        <v>3292618</v>
      </c>
      <c r="AF128">
        <v>1.42776030270469</v>
      </c>
      <c r="AG128">
        <v>0.878961052701872</v>
      </c>
      <c r="AH128" s="3">
        <v>2295047</v>
      </c>
      <c r="AI128" s="3">
        <v>1.14</v>
      </c>
      <c r="AJ128">
        <v>0.179768520575761</v>
      </c>
      <c r="AK128">
        <v>0.0058487729362104</v>
      </c>
      <c r="AL128">
        <v>0.000651693831183295</v>
      </c>
      <c r="AM128" s="3">
        <v>788.23212890625</v>
      </c>
      <c r="AN128" s="3">
        <v>0.292571428571429</v>
      </c>
      <c r="AO128" s="3">
        <v>40.8584666102374</v>
      </c>
      <c r="AP128" s="3">
        <v>18.3967716814159</v>
      </c>
      <c r="AQ128" s="4">
        <v>403</v>
      </c>
      <c r="AR128" s="3">
        <v>1168.61766424133</v>
      </c>
      <c r="AS128" s="3">
        <v>277.854845682017</v>
      </c>
      <c r="AT128">
        <v>0</v>
      </c>
      <c r="AU128">
        <v>0</v>
      </c>
      <c r="AV128">
        <v>0</v>
      </c>
      <c r="AW128">
        <v>0</v>
      </c>
      <c r="AX128">
        <v>120</v>
      </c>
      <c r="AY128">
        <v>0</v>
      </c>
      <c r="AZ128">
        <v>0</v>
      </c>
      <c r="BA128">
        <v>0</v>
      </c>
    </row>
    <row r="129" spans="1:53">
      <c r="A129" t="s">
        <v>1092</v>
      </c>
      <c r="B129" t="s">
        <v>1090</v>
      </c>
      <c r="C129">
        <v>2002</v>
      </c>
      <c r="D129">
        <v>0.00247412899238725</v>
      </c>
      <c r="E129">
        <v>1.38629436111989</v>
      </c>
      <c r="F129" s="2">
        <v>0.195956469248292</v>
      </c>
      <c r="G129">
        <v>0.604754633202162</v>
      </c>
      <c r="H129" s="3">
        <v>324.09</v>
      </c>
      <c r="I129" s="4">
        <v>7</v>
      </c>
      <c r="J129" s="4">
        <v>69</v>
      </c>
      <c r="K129">
        <v>5</v>
      </c>
      <c r="L129" s="3">
        <v>0.0535135135135135</v>
      </c>
      <c r="M129" s="4">
        <v>22</v>
      </c>
      <c r="N129">
        <v>13</v>
      </c>
      <c r="O129" s="3">
        <v>130505</v>
      </c>
      <c r="P129" s="3">
        <v>7.75146727237219</v>
      </c>
      <c r="Q129" s="2">
        <v>4.51720310765816</v>
      </c>
      <c r="R129" s="2">
        <v>4.57411149538943e-5</v>
      </c>
      <c r="S129">
        <v>0</v>
      </c>
      <c r="T129" s="2">
        <v>4.51680205975052</v>
      </c>
      <c r="U129" s="2">
        <v>0.00797182773300028</v>
      </c>
      <c r="V129">
        <v>0.00418350679728909</v>
      </c>
      <c r="W129">
        <v>0.00761135153867582</v>
      </c>
      <c r="X129" s="3">
        <v>9.7686</v>
      </c>
      <c r="Y129" s="9">
        <v>0.213579143341077</v>
      </c>
      <c r="Z129">
        <v>26003.5056967572</v>
      </c>
      <c r="AA129" s="4">
        <v>2380</v>
      </c>
      <c r="AB129">
        <v>2.31</v>
      </c>
      <c r="AC129">
        <v>0.32</v>
      </c>
      <c r="AD129" s="3">
        <v>1.0225</v>
      </c>
      <c r="AE129" s="3">
        <v>2751434</v>
      </c>
      <c r="AF129">
        <v>1.09587667258132</v>
      </c>
      <c r="AG129">
        <v>0.866737164512898</v>
      </c>
      <c r="AH129" s="3">
        <v>2662159</v>
      </c>
      <c r="AI129" s="3">
        <v>3</v>
      </c>
      <c r="AJ129">
        <v>0.186056058111394</v>
      </c>
      <c r="AK129">
        <v>0.0049269000676896</v>
      </c>
      <c r="AL129">
        <v>0.000669672583376139</v>
      </c>
      <c r="AM129" s="3">
        <v>832.149857954545</v>
      </c>
      <c r="AN129" s="3">
        <v>0.301714285714286</v>
      </c>
      <c r="AO129" s="3">
        <v>45.1680205975052</v>
      </c>
      <c r="AP129" s="3">
        <v>19.22</v>
      </c>
      <c r="AQ129" s="4">
        <v>357</v>
      </c>
      <c r="AR129" s="3">
        <v>1270.8</v>
      </c>
      <c r="AS129" s="3">
        <v>304.3</v>
      </c>
      <c r="AT129">
        <v>0</v>
      </c>
      <c r="AU129">
        <v>0</v>
      </c>
      <c r="AV129">
        <v>0</v>
      </c>
      <c r="AW129">
        <v>0</v>
      </c>
      <c r="AX129">
        <v>120</v>
      </c>
      <c r="AY129">
        <v>0</v>
      </c>
      <c r="AZ129">
        <v>0</v>
      </c>
      <c r="BA129">
        <v>0</v>
      </c>
    </row>
    <row r="130" spans="1:53">
      <c r="A130" t="s">
        <v>1093</v>
      </c>
      <c r="B130" t="s">
        <v>1090</v>
      </c>
      <c r="C130">
        <v>2003</v>
      </c>
      <c r="D130">
        <v>0.00275493792100388</v>
      </c>
      <c r="E130">
        <v>1.6094379124341</v>
      </c>
      <c r="F130" s="2">
        <v>0.0915309794988611</v>
      </c>
      <c r="G130">
        <v>0.540579764668763</v>
      </c>
      <c r="H130" s="3">
        <v>356.42</v>
      </c>
      <c r="I130" s="4">
        <v>4</v>
      </c>
      <c r="J130" s="4">
        <v>49</v>
      </c>
      <c r="K130">
        <v>5</v>
      </c>
      <c r="L130" s="3">
        <v>0.0497773223505301</v>
      </c>
      <c r="M130" s="4">
        <v>22</v>
      </c>
      <c r="N130">
        <v>13</v>
      </c>
      <c r="O130" s="3">
        <v>189938.476075576</v>
      </c>
      <c r="P130" s="3">
        <v>7.8752286657794</v>
      </c>
      <c r="Q130" s="2">
        <v>5.63343694493783</v>
      </c>
      <c r="R130" s="2">
        <v>0.000130313402015744</v>
      </c>
      <c r="S130">
        <v>0</v>
      </c>
      <c r="T130" s="2">
        <v>5.63331187140605</v>
      </c>
      <c r="U130" s="2">
        <v>0.00864631180761956</v>
      </c>
      <c r="V130">
        <v>0.00686298513885488</v>
      </c>
      <c r="W130">
        <v>0.00808416504121519</v>
      </c>
      <c r="X130" s="3">
        <v>9.6756</v>
      </c>
      <c r="Y130" s="9">
        <v>0.19910814597165</v>
      </c>
      <c r="Z130">
        <v>29020.6402695872</v>
      </c>
      <c r="AA130" s="4">
        <v>2125</v>
      </c>
      <c r="AB130">
        <v>2.53</v>
      </c>
      <c r="AC130">
        <v>0.59</v>
      </c>
      <c r="AD130" s="3">
        <v>0.956</v>
      </c>
      <c r="AE130" s="3">
        <v>2282260</v>
      </c>
      <c r="AF130">
        <v>0.799462508534043</v>
      </c>
      <c r="AG130">
        <v>0.845638293884949</v>
      </c>
      <c r="AH130" s="3">
        <v>3197569</v>
      </c>
      <c r="AI130" s="3">
        <v>6.3</v>
      </c>
      <c r="AJ130">
        <v>0.178430226663494</v>
      </c>
      <c r="AK130">
        <v>0.008802800986042</v>
      </c>
      <c r="AL130">
        <v>0.000710463799649208</v>
      </c>
      <c r="AM130" s="3">
        <v>892.1071875</v>
      </c>
      <c r="AN130" s="3">
        <v>0.32</v>
      </c>
      <c r="AO130" s="3">
        <v>56.3331187140605</v>
      </c>
      <c r="AP130" s="3">
        <v>27.04</v>
      </c>
      <c r="AQ130" s="4">
        <v>311</v>
      </c>
      <c r="AR130" s="3">
        <v>1731.5</v>
      </c>
      <c r="AS130" s="3">
        <v>468.92</v>
      </c>
      <c r="AT130">
        <v>1</v>
      </c>
      <c r="AU130">
        <v>0</v>
      </c>
      <c r="AV130">
        <v>0</v>
      </c>
      <c r="AW130">
        <v>0</v>
      </c>
      <c r="AX130">
        <v>120</v>
      </c>
      <c r="AY130">
        <v>0</v>
      </c>
      <c r="AZ130">
        <v>0</v>
      </c>
      <c r="BA130">
        <v>0</v>
      </c>
    </row>
    <row r="131" spans="1:53">
      <c r="A131" t="s">
        <v>1094</v>
      </c>
      <c r="B131" t="s">
        <v>1090</v>
      </c>
      <c r="C131">
        <v>2004</v>
      </c>
      <c r="D131">
        <v>0.00228282341421575</v>
      </c>
      <c r="E131">
        <v>1.79175946922805</v>
      </c>
      <c r="F131" s="2">
        <v>0.2933</v>
      </c>
      <c r="G131">
        <v>0.544258825671545</v>
      </c>
      <c r="H131" s="3">
        <v>6010.76</v>
      </c>
      <c r="I131" s="4">
        <v>4</v>
      </c>
      <c r="J131" s="4">
        <v>52</v>
      </c>
      <c r="K131">
        <v>3</v>
      </c>
      <c r="L131" s="3">
        <v>0.0599590163934426</v>
      </c>
      <c r="M131" s="4">
        <v>23</v>
      </c>
      <c r="N131">
        <v>13</v>
      </c>
      <c r="O131" s="3">
        <v>174319</v>
      </c>
      <c r="P131" s="3">
        <v>7.99899005918661</v>
      </c>
      <c r="Q131" s="2">
        <v>5.83620359739763</v>
      </c>
      <c r="R131" s="2">
        <v>0.000103898523228769</v>
      </c>
      <c r="S131">
        <v>0</v>
      </c>
      <c r="T131" s="2">
        <v>5.42439197901383</v>
      </c>
      <c r="U131" s="2">
        <v>0.00912863070539419</v>
      </c>
      <c r="V131">
        <v>0.00723454204444541</v>
      </c>
      <c r="W131">
        <v>0.00855697854375455</v>
      </c>
      <c r="X131" s="3">
        <v>19.5631</v>
      </c>
      <c r="Y131" s="9">
        <v>0.176374929239035</v>
      </c>
      <c r="Z131">
        <v>35273.1591448931</v>
      </c>
      <c r="AA131" s="4">
        <v>1712</v>
      </c>
      <c r="AB131">
        <v>2.6</v>
      </c>
      <c r="AC131">
        <v>0.69</v>
      </c>
      <c r="AD131" s="3">
        <v>0.8934</v>
      </c>
      <c r="AE131" s="3">
        <v>1878570</v>
      </c>
      <c r="AF131">
        <v>0.549573098397272</v>
      </c>
      <c r="AG131">
        <v>0.840448945142742</v>
      </c>
      <c r="AH131" s="3">
        <v>4284520</v>
      </c>
      <c r="AI131" s="3">
        <v>12.6</v>
      </c>
      <c r="AJ131">
        <v>0.167909423391098</v>
      </c>
      <c r="AK131">
        <v>0.012822157668096</v>
      </c>
      <c r="AL131">
        <v>0.000733626784046952</v>
      </c>
      <c r="AM131" s="3">
        <v>1035.82878787879</v>
      </c>
      <c r="AN131" s="3">
        <v>0.33</v>
      </c>
      <c r="AO131" s="3">
        <v>54.2439197901383</v>
      </c>
      <c r="AP131" s="3">
        <v>28.25</v>
      </c>
      <c r="AQ131" s="4">
        <v>315</v>
      </c>
      <c r="AR131" s="3">
        <v>1882.9</v>
      </c>
      <c r="AS131" s="3">
        <v>513.55</v>
      </c>
      <c r="AT131">
        <v>1</v>
      </c>
      <c r="AU131">
        <v>0</v>
      </c>
      <c r="AV131">
        <v>0</v>
      </c>
      <c r="AW131">
        <v>0</v>
      </c>
      <c r="AX131">
        <v>120</v>
      </c>
      <c r="AY131">
        <v>0</v>
      </c>
      <c r="AZ131">
        <v>0</v>
      </c>
      <c r="BA131">
        <v>0</v>
      </c>
    </row>
    <row r="132" spans="1:53">
      <c r="A132" t="s">
        <v>1095</v>
      </c>
      <c r="B132" t="s">
        <v>1090</v>
      </c>
      <c r="C132">
        <v>2005</v>
      </c>
      <c r="D132">
        <v>0.00254191952405453</v>
      </c>
      <c r="E132">
        <v>1.94591014905531</v>
      </c>
      <c r="F132" s="2">
        <v>0.137</v>
      </c>
      <c r="G132">
        <v>0.426526954596996</v>
      </c>
      <c r="H132" s="3">
        <v>7018.76</v>
      </c>
      <c r="I132" s="4">
        <v>6</v>
      </c>
      <c r="J132" s="4">
        <v>48</v>
      </c>
      <c r="K132">
        <v>3</v>
      </c>
      <c r="L132" s="3">
        <v>0.0633923668314113</v>
      </c>
      <c r="M132" s="4">
        <v>23</v>
      </c>
      <c r="N132">
        <v>13</v>
      </c>
      <c r="O132" s="3">
        <v>119773</v>
      </c>
      <c r="P132" s="3">
        <v>8.12670344825087</v>
      </c>
      <c r="Q132" s="2">
        <v>6.96933454528058</v>
      </c>
      <c r="R132" s="2">
        <v>0.000296</v>
      </c>
      <c r="S132">
        <v>0</v>
      </c>
      <c r="T132" s="2">
        <v>6.47049679095694</v>
      </c>
      <c r="U132" s="2">
        <v>0.0099009900990099</v>
      </c>
      <c r="V132">
        <v>0.00638259395710188</v>
      </c>
      <c r="W132">
        <v>0.00908853394175036</v>
      </c>
      <c r="X132" s="3">
        <v>14.4646</v>
      </c>
      <c r="Y132" s="9">
        <v>0.164424693382087</v>
      </c>
      <c r="Z132">
        <v>37955.646189141</v>
      </c>
      <c r="AA132" s="4">
        <v>1570</v>
      </c>
      <c r="AB132">
        <v>2.91</v>
      </c>
      <c r="AC132">
        <v>0.7</v>
      </c>
      <c r="AD132" s="3">
        <v>0.8345</v>
      </c>
      <c r="AE132" s="3">
        <v>1533939</v>
      </c>
      <c r="AF132">
        <v>0.385262737533718</v>
      </c>
      <c r="AG132">
        <v>0.836438915595473</v>
      </c>
      <c r="AH132" s="3">
        <v>3648224</v>
      </c>
      <c r="AI132" s="3">
        <v>24.3</v>
      </c>
      <c r="AJ132">
        <v>0.157188263031364</v>
      </c>
      <c r="AK132">
        <v>0.00713616729847</v>
      </c>
      <c r="AL132">
        <v>0.000777276866019676</v>
      </c>
      <c r="AM132" s="3">
        <v>1137.58285714286</v>
      </c>
      <c r="AN132" s="3">
        <v>0.35</v>
      </c>
      <c r="AO132" s="3">
        <v>64.7049679095694</v>
      </c>
      <c r="AP132" s="3">
        <v>33.86</v>
      </c>
      <c r="AQ132" s="4">
        <v>373</v>
      </c>
      <c r="AR132" s="3">
        <v>2065.61</v>
      </c>
      <c r="AS132" s="3">
        <v>380.55</v>
      </c>
      <c r="AT132">
        <v>1</v>
      </c>
      <c r="AU132">
        <v>0</v>
      </c>
      <c r="AV132">
        <v>0</v>
      </c>
      <c r="AW132">
        <v>0</v>
      </c>
      <c r="AX132">
        <v>120</v>
      </c>
      <c r="AY132">
        <v>0</v>
      </c>
      <c r="AZ132">
        <v>0</v>
      </c>
      <c r="BA132">
        <v>0</v>
      </c>
    </row>
    <row r="133" spans="1:53">
      <c r="A133" t="s">
        <v>1096</v>
      </c>
      <c r="B133" t="s">
        <v>1090</v>
      </c>
      <c r="C133">
        <v>2006</v>
      </c>
      <c r="D133">
        <v>0.00314515823439736</v>
      </c>
      <c r="E133">
        <v>2.19722457733622</v>
      </c>
      <c r="F133" s="2">
        <v>0.439</v>
      </c>
      <c r="G133">
        <v>0.43347701005228</v>
      </c>
      <c r="H133" s="3">
        <v>786</v>
      </c>
      <c r="I133" s="4">
        <v>8</v>
      </c>
      <c r="J133" s="4">
        <v>39</v>
      </c>
      <c r="K133">
        <v>3</v>
      </c>
      <c r="L133" s="3">
        <v>0.0619907333439847</v>
      </c>
      <c r="M133" s="4">
        <v>24</v>
      </c>
      <c r="N133">
        <v>13</v>
      </c>
      <c r="O133" s="3">
        <v>130505</v>
      </c>
      <c r="P133" s="3">
        <v>8.25441683731513</v>
      </c>
      <c r="Q133" s="2">
        <v>7.48487240199947</v>
      </c>
      <c r="R133" s="2">
        <v>0.000236</v>
      </c>
      <c r="S133">
        <v>0</v>
      </c>
      <c r="T133" s="2">
        <v>6.89909834439276</v>
      </c>
      <c r="U133" s="2">
        <v>0.00903444381705251</v>
      </c>
      <c r="V133">
        <v>0.00625746244676929</v>
      </c>
      <c r="W133">
        <v>0.00962008933974616</v>
      </c>
      <c r="X133" s="3">
        <v>15.869</v>
      </c>
      <c r="Y133" s="9">
        <v>0.145651467542392</v>
      </c>
      <c r="Z133">
        <v>47097.4130461691</v>
      </c>
      <c r="AA133" s="4">
        <v>1320</v>
      </c>
      <c r="AB133">
        <v>3.13</v>
      </c>
      <c r="AC133">
        <v>0.83</v>
      </c>
      <c r="AD133" s="3">
        <v>0.7791</v>
      </c>
      <c r="AE133" s="3">
        <v>1242120</v>
      </c>
      <c r="AF133">
        <v>0.271435011690027</v>
      </c>
      <c r="AG133">
        <v>0.841671213820083</v>
      </c>
      <c r="AH133" s="3">
        <v>4221045</v>
      </c>
      <c r="AI133" s="3">
        <v>24.3</v>
      </c>
      <c r="AJ133">
        <v>0.154104404623739</v>
      </c>
      <c r="AK133">
        <v>0.008989934565872</v>
      </c>
      <c r="AL133">
        <v>0.000705451819845241</v>
      </c>
      <c r="AM133" s="3">
        <v>1430.0384375</v>
      </c>
      <c r="AN133" s="3">
        <v>0.32</v>
      </c>
      <c r="AO133" s="3">
        <v>68.9909834439276</v>
      </c>
      <c r="AP133" s="3">
        <v>35</v>
      </c>
      <c r="AQ133" s="4">
        <v>395</v>
      </c>
      <c r="AR133" s="3">
        <v>2206</v>
      </c>
      <c r="AS133" s="3">
        <v>399</v>
      </c>
      <c r="AT133">
        <v>2</v>
      </c>
      <c r="AU133">
        <v>0</v>
      </c>
      <c r="AV133">
        <v>0</v>
      </c>
      <c r="AW133">
        <v>0</v>
      </c>
      <c r="AX133">
        <v>120</v>
      </c>
      <c r="AY133">
        <v>0</v>
      </c>
      <c r="AZ133">
        <v>0</v>
      </c>
      <c r="BA133">
        <v>0</v>
      </c>
    </row>
    <row r="134" spans="1:53">
      <c r="A134" t="s">
        <v>1097</v>
      </c>
      <c r="B134" t="s">
        <v>1090</v>
      </c>
      <c r="C134">
        <v>2007</v>
      </c>
      <c r="D134">
        <v>0.00456279452464657</v>
      </c>
      <c r="E134">
        <v>2.484906649788</v>
      </c>
      <c r="F134" s="2">
        <v>0.33</v>
      </c>
      <c r="G134">
        <v>0.479107619655854</v>
      </c>
      <c r="H134" s="3">
        <v>993.56</v>
      </c>
      <c r="I134" s="4">
        <v>7</v>
      </c>
      <c r="J134" s="4">
        <v>107</v>
      </c>
      <c r="K134">
        <v>3</v>
      </c>
      <c r="L134" s="3">
        <v>0.0495228498607077</v>
      </c>
      <c r="M134" s="4">
        <v>25</v>
      </c>
      <c r="N134">
        <v>13</v>
      </c>
      <c r="O134" s="3">
        <v>200739</v>
      </c>
      <c r="P134" s="3">
        <v>8.38620841865757</v>
      </c>
      <c r="Q134" s="2">
        <v>8.04050994876683</v>
      </c>
      <c r="R134" s="2">
        <v>0.000672348343644765</v>
      </c>
      <c r="S134">
        <v>0</v>
      </c>
      <c r="T134" s="2">
        <v>7.38046283739446</v>
      </c>
      <c r="U134" s="2">
        <v>0.00958945160323644</v>
      </c>
      <c r="V134">
        <v>0.00609760228727837</v>
      </c>
      <c r="W134">
        <v>0.0102176846698731</v>
      </c>
      <c r="X134" s="3">
        <v>17.2625474241078</v>
      </c>
      <c r="Y134" s="9">
        <v>0.135782891563074</v>
      </c>
      <c r="Z134">
        <v>48829.6474709875</v>
      </c>
      <c r="AA134" s="4">
        <v>1165</v>
      </c>
      <c r="AB134">
        <v>3.3742</v>
      </c>
      <c r="AC134">
        <v>0.7803</v>
      </c>
      <c r="AD134" s="3">
        <v>0.7271</v>
      </c>
      <c r="AE134" s="3">
        <v>997114</v>
      </c>
      <c r="AF134">
        <v>0.18705007360151</v>
      </c>
      <c r="AG134">
        <v>0.838039158967444</v>
      </c>
      <c r="AH134" s="3">
        <v>5486588</v>
      </c>
      <c r="AI134" s="3">
        <v>31.83813</v>
      </c>
      <c r="AJ134">
        <v>0.144251394977013</v>
      </c>
      <c r="AK134">
        <v>0.014186532923424</v>
      </c>
      <c r="AL134">
        <v>0.000699943129620718</v>
      </c>
      <c r="AM134" s="3">
        <v>1665.8540625</v>
      </c>
      <c r="AN134" s="3">
        <v>0.32</v>
      </c>
      <c r="AO134" s="3">
        <v>73.8046283739446</v>
      </c>
      <c r="AP134" s="3">
        <v>29</v>
      </c>
      <c r="AQ134" s="4">
        <v>358</v>
      </c>
      <c r="AR134" s="3">
        <v>2228</v>
      </c>
      <c r="AS134" s="3">
        <v>415</v>
      </c>
      <c r="AT134">
        <v>2</v>
      </c>
      <c r="AU134">
        <v>0</v>
      </c>
      <c r="AV134">
        <v>0</v>
      </c>
      <c r="AW134">
        <v>0</v>
      </c>
      <c r="AX134">
        <v>120</v>
      </c>
      <c r="AY134">
        <v>0</v>
      </c>
      <c r="AZ134">
        <v>0</v>
      </c>
      <c r="BA134">
        <v>0</v>
      </c>
    </row>
    <row r="135" spans="1:53">
      <c r="A135" t="s">
        <v>1098</v>
      </c>
      <c r="B135" t="s">
        <v>1090</v>
      </c>
      <c r="C135">
        <v>2008</v>
      </c>
      <c r="D135">
        <v>0.00585111697823114</v>
      </c>
      <c r="E135">
        <v>2.484906649788</v>
      </c>
      <c r="F135" s="2">
        <v>0.0592</v>
      </c>
      <c r="G135">
        <v>0.747228850405442</v>
      </c>
      <c r="H135" s="3">
        <v>490</v>
      </c>
      <c r="I135" s="4">
        <v>15</v>
      </c>
      <c r="J135" s="4">
        <v>105</v>
      </c>
      <c r="K135">
        <v>4</v>
      </c>
      <c r="L135" s="3">
        <v>0.05180449</v>
      </c>
      <c r="M135" s="4">
        <v>24</v>
      </c>
      <c r="N135">
        <v>14</v>
      </c>
      <c r="O135" s="3">
        <v>376412</v>
      </c>
      <c r="P135" s="3">
        <v>8.518</v>
      </c>
      <c r="Q135" s="2">
        <v>9.72912017473054</v>
      </c>
      <c r="R135" s="2">
        <v>0.000144991150442478</v>
      </c>
      <c r="S135">
        <v>0</v>
      </c>
      <c r="T135" s="2">
        <v>8.91530880849305</v>
      </c>
      <c r="U135" s="2">
        <v>0.0128401100580862</v>
      </c>
      <c r="V135">
        <v>0.00604579691160541</v>
      </c>
      <c r="W135">
        <v>0.01081528</v>
      </c>
      <c r="X135" s="3">
        <v>18.1601</v>
      </c>
      <c r="Y135" s="9">
        <v>0.120279849799409</v>
      </c>
      <c r="Z135">
        <v>51994.0715434084</v>
      </c>
      <c r="AA135" s="4">
        <v>1040</v>
      </c>
      <c r="AB135">
        <v>3.6407</v>
      </c>
      <c r="AC135">
        <v>1.0231</v>
      </c>
      <c r="AD135" s="3">
        <v>0.6783</v>
      </c>
      <c r="AE135" s="3">
        <v>793225</v>
      </c>
      <c r="AF135">
        <v>0.124371225431891</v>
      </c>
      <c r="AG135">
        <v>0.814709020957114</v>
      </c>
      <c r="AH135" s="3">
        <v>6474503</v>
      </c>
      <c r="AI135" s="3">
        <v>18.52</v>
      </c>
      <c r="AJ135">
        <v>0.135853870297381</v>
      </c>
      <c r="AK135">
        <v>0.0088466373856448</v>
      </c>
      <c r="AL135">
        <v>0.000913698957948093</v>
      </c>
      <c r="AM135" s="3">
        <v>1518.54333333333</v>
      </c>
      <c r="AN135" s="3">
        <v>0.42</v>
      </c>
      <c r="AO135" s="3">
        <v>89.1530880849305</v>
      </c>
      <c r="AP135" s="3">
        <v>36.21</v>
      </c>
      <c r="AQ135" s="4">
        <v>409</v>
      </c>
      <c r="AR135" s="3">
        <v>2568</v>
      </c>
      <c r="AS135" s="3">
        <v>628</v>
      </c>
      <c r="AT135">
        <v>2</v>
      </c>
      <c r="AU135">
        <v>0</v>
      </c>
      <c r="AV135">
        <v>0</v>
      </c>
      <c r="AW135">
        <v>0</v>
      </c>
      <c r="AX135">
        <v>120</v>
      </c>
      <c r="AY135">
        <v>0</v>
      </c>
      <c r="AZ135">
        <v>0</v>
      </c>
      <c r="BA135">
        <v>0</v>
      </c>
    </row>
    <row r="136" spans="1:53">
      <c r="A136" t="s">
        <v>1099</v>
      </c>
      <c r="B136" t="s">
        <v>1090</v>
      </c>
      <c r="C136">
        <v>2009</v>
      </c>
      <c r="D136">
        <v>0.0198867351546843</v>
      </c>
      <c r="E136">
        <v>2.56494935746154</v>
      </c>
      <c r="F136" s="2">
        <v>0.1677</v>
      </c>
      <c r="G136">
        <v>0.824004989223889</v>
      </c>
      <c r="H136" s="3">
        <v>619.394910941476</v>
      </c>
      <c r="I136" s="4">
        <v>9</v>
      </c>
      <c r="J136" s="4">
        <v>113</v>
      </c>
      <c r="K136">
        <v>4</v>
      </c>
      <c r="L136" s="3">
        <v>0.0568121</v>
      </c>
      <c r="M136" s="4">
        <v>24</v>
      </c>
      <c r="N136">
        <v>14</v>
      </c>
      <c r="O136" s="3">
        <v>412295</v>
      </c>
      <c r="P136" s="3">
        <v>8.654</v>
      </c>
      <c r="Q136" s="2">
        <v>10.5853186315019</v>
      </c>
      <c r="R136" s="2">
        <v>0.000593557522123894</v>
      </c>
      <c r="S136">
        <v>0</v>
      </c>
      <c r="T136" s="2">
        <v>9.69738919772447</v>
      </c>
      <c r="U136" s="2">
        <v>0.0145917416951257</v>
      </c>
      <c r="V136">
        <v>0.00605988145561628</v>
      </c>
      <c r="W136">
        <v>0.01148712</v>
      </c>
      <c r="X136" s="3">
        <v>20.1157</v>
      </c>
      <c r="Y136" s="9">
        <v>0.106204550441063</v>
      </c>
      <c r="Z136">
        <v>55301.4605500903</v>
      </c>
      <c r="AA136" s="4">
        <v>895</v>
      </c>
      <c r="AB136">
        <v>3.7269</v>
      </c>
      <c r="AC136">
        <v>0.8967</v>
      </c>
      <c r="AD136" s="3">
        <v>0.6325</v>
      </c>
      <c r="AE136" s="3">
        <v>625110</v>
      </c>
      <c r="AF136">
        <v>0.0920844441059607</v>
      </c>
      <c r="AG136">
        <v>0.821173426660576</v>
      </c>
      <c r="AH136" s="3">
        <v>7073138</v>
      </c>
      <c r="AI136" s="3">
        <v>25.61928</v>
      </c>
      <c r="AJ136">
        <v>0.125212438109888</v>
      </c>
      <c r="AK136">
        <v>0.0109257908929</v>
      </c>
      <c r="AL136">
        <v>0.0010166338603967</v>
      </c>
      <c r="AM136" s="3">
        <v>1444.34957446809</v>
      </c>
      <c r="AN136" s="3">
        <v>0.47</v>
      </c>
      <c r="AO136" s="3">
        <v>96.9738919772447</v>
      </c>
      <c r="AP136" s="3">
        <v>35.65</v>
      </c>
      <c r="AQ136" s="4">
        <v>435</v>
      </c>
      <c r="AR136" s="3">
        <v>2709</v>
      </c>
      <c r="AS136" s="3">
        <v>722</v>
      </c>
      <c r="AT136">
        <v>3</v>
      </c>
      <c r="AU136">
        <v>0</v>
      </c>
      <c r="AV136">
        <v>0</v>
      </c>
      <c r="AW136">
        <v>0</v>
      </c>
      <c r="AX136">
        <v>120</v>
      </c>
      <c r="AY136">
        <v>0</v>
      </c>
      <c r="AZ136">
        <v>0</v>
      </c>
      <c r="BA136">
        <v>0</v>
      </c>
    </row>
    <row r="137" spans="1:53">
      <c r="A137" t="s">
        <v>1100</v>
      </c>
      <c r="B137" t="s">
        <v>1090</v>
      </c>
      <c r="C137">
        <v>2010</v>
      </c>
      <c r="D137">
        <v>0.00658607179803227</v>
      </c>
      <c r="E137">
        <v>2.63905732961526</v>
      </c>
      <c r="F137" s="2">
        <v>0.0517</v>
      </c>
      <c r="G137">
        <v>0.7489135096568</v>
      </c>
      <c r="H137" s="3">
        <v>525.17</v>
      </c>
      <c r="I137" s="4">
        <v>15</v>
      </c>
      <c r="J137" s="4">
        <v>149</v>
      </c>
      <c r="K137">
        <v>5</v>
      </c>
      <c r="L137" s="3">
        <v>0.05863286</v>
      </c>
      <c r="M137" s="4">
        <v>25</v>
      </c>
      <c r="N137">
        <v>14</v>
      </c>
      <c r="O137" s="3">
        <v>500502</v>
      </c>
      <c r="P137" s="3">
        <v>8.79</v>
      </c>
      <c r="Q137" s="2">
        <v>10.3580462677643</v>
      </c>
      <c r="R137" s="2">
        <v>0.000128</v>
      </c>
      <c r="S137">
        <v>0</v>
      </c>
      <c r="T137" s="2">
        <v>9.6665021353306</v>
      </c>
      <c r="U137" s="2">
        <v>0.0136417556346382</v>
      </c>
      <c r="V137">
        <v>0.00628063725490196</v>
      </c>
      <c r="W137">
        <v>0.01215896</v>
      </c>
      <c r="X137" s="3">
        <v>21.1616</v>
      </c>
      <c r="Y137" s="9">
        <v>0.0969449784255293</v>
      </c>
      <c r="Z137">
        <v>72358.5325180656</v>
      </c>
      <c r="AA137" s="4">
        <v>737</v>
      </c>
      <c r="AB137">
        <v>4.5</v>
      </c>
      <c r="AC137">
        <v>1.26</v>
      </c>
      <c r="AD137" s="3">
        <v>0.5894</v>
      </c>
      <c r="AE137" s="3">
        <v>487817</v>
      </c>
      <c r="AF137">
        <v>0.0623126247518376</v>
      </c>
      <c r="AG137">
        <v>0.804639356855977</v>
      </c>
      <c r="AH137" s="3">
        <v>7696020</v>
      </c>
      <c r="AI137" s="3">
        <v>56.63</v>
      </c>
      <c r="AJ137">
        <v>0.119676902863905</v>
      </c>
      <c r="AK137">
        <v>0.00988682796792</v>
      </c>
      <c r="AL137">
        <v>0.000987188016395905</v>
      </c>
      <c r="AM137" s="3">
        <v>1701.85695652174</v>
      </c>
      <c r="AN137" s="3">
        <v>0.46</v>
      </c>
      <c r="AO137" s="3">
        <v>96.665021353306</v>
      </c>
      <c r="AP137" s="3">
        <v>38.52</v>
      </c>
      <c r="AQ137" s="4">
        <v>530</v>
      </c>
      <c r="AR137" s="3">
        <v>2864</v>
      </c>
      <c r="AS137" s="3">
        <v>946</v>
      </c>
      <c r="AT137">
        <v>3</v>
      </c>
      <c r="AU137">
        <v>0</v>
      </c>
      <c r="AV137">
        <v>0</v>
      </c>
      <c r="AW137">
        <v>0</v>
      </c>
      <c r="AX137">
        <v>120</v>
      </c>
      <c r="AY137">
        <v>0</v>
      </c>
      <c r="AZ137">
        <v>0</v>
      </c>
      <c r="BA137">
        <v>0</v>
      </c>
    </row>
    <row r="138" spans="1:53">
      <c r="A138" t="s">
        <v>1101</v>
      </c>
      <c r="B138" t="s">
        <v>1090</v>
      </c>
      <c r="C138">
        <v>2011</v>
      </c>
      <c r="D138">
        <v>0.0043556478939855</v>
      </c>
      <c r="E138">
        <v>3.25809653802148</v>
      </c>
      <c r="F138" s="2">
        <v>0.1801</v>
      </c>
      <c r="G138">
        <v>0.862605919182922</v>
      </c>
      <c r="H138" s="3">
        <v>3071.17</v>
      </c>
      <c r="I138" s="4">
        <v>15</v>
      </c>
      <c r="J138" s="4">
        <v>145</v>
      </c>
      <c r="K138">
        <v>5</v>
      </c>
      <c r="L138" s="3">
        <v>0.05818287</v>
      </c>
      <c r="M138" s="4">
        <v>26</v>
      </c>
      <c r="N138">
        <v>14</v>
      </c>
      <c r="O138" s="3">
        <v>340009</v>
      </c>
      <c r="P138" s="3">
        <v>8.83</v>
      </c>
      <c r="Q138" s="2">
        <v>10.3075199487848</v>
      </c>
      <c r="R138" s="2">
        <v>0.000524</v>
      </c>
      <c r="S138">
        <v>0</v>
      </c>
      <c r="T138" s="2">
        <v>9.64527171587505</v>
      </c>
      <c r="U138" s="2">
        <v>0.014745308310992</v>
      </c>
      <c r="V138">
        <v>0.00682399772533409</v>
      </c>
      <c r="W138">
        <v>0.01286863</v>
      </c>
      <c r="X138" s="3">
        <v>26.2935</v>
      </c>
      <c r="Y138" s="9">
        <v>0.0886075393568804</v>
      </c>
      <c r="Z138">
        <v>84382.1472188298</v>
      </c>
      <c r="AA138" s="4">
        <v>727</v>
      </c>
      <c r="AB138">
        <v>4.51</v>
      </c>
      <c r="AC138">
        <v>1.33</v>
      </c>
      <c r="AD138" s="3">
        <v>0.5491</v>
      </c>
      <c r="AE138" s="3">
        <v>376809</v>
      </c>
      <c r="AF138">
        <v>0.0403875439557754</v>
      </c>
      <c r="AG138">
        <v>0.827721656724365</v>
      </c>
      <c r="AH138" s="3">
        <v>8341570</v>
      </c>
      <c r="AI138" s="3">
        <v>75.57</v>
      </c>
      <c r="AJ138">
        <v>0.106236939314663</v>
      </c>
      <c r="AK138">
        <v>0.013994998599816</v>
      </c>
      <c r="AL138">
        <v>0.00117672229353873</v>
      </c>
      <c r="AM138" s="3">
        <v>1696.33309090909</v>
      </c>
      <c r="AN138" s="3">
        <v>0.55</v>
      </c>
      <c r="AO138" s="3">
        <v>96.4527171587505</v>
      </c>
      <c r="AP138" s="3">
        <v>40.46</v>
      </c>
      <c r="AQ138" s="4">
        <v>415</v>
      </c>
      <c r="AR138" s="3">
        <v>3083</v>
      </c>
      <c r="AS138" s="3">
        <v>948</v>
      </c>
      <c r="AT138">
        <v>3</v>
      </c>
      <c r="AU138">
        <v>0</v>
      </c>
      <c r="AV138">
        <v>0</v>
      </c>
      <c r="AW138">
        <v>0</v>
      </c>
      <c r="AX138">
        <v>120</v>
      </c>
      <c r="AY138">
        <v>0</v>
      </c>
      <c r="AZ138">
        <v>0</v>
      </c>
      <c r="BA138">
        <v>0</v>
      </c>
    </row>
    <row r="139" spans="1:53">
      <c r="A139" t="s">
        <v>1102</v>
      </c>
      <c r="B139" t="s">
        <v>1090</v>
      </c>
      <c r="C139">
        <v>2012</v>
      </c>
      <c r="D139">
        <v>0.00489004984587058</v>
      </c>
      <c r="E139">
        <v>3.3322045101752</v>
      </c>
      <c r="F139" s="2">
        <v>0.3973</v>
      </c>
      <c r="G139">
        <v>0.867061219753095</v>
      </c>
      <c r="H139" s="3">
        <v>3400</v>
      </c>
      <c r="I139" s="4">
        <v>25</v>
      </c>
      <c r="J139" s="4">
        <v>151</v>
      </c>
      <c r="K139">
        <v>5</v>
      </c>
      <c r="L139" s="3">
        <v>0.05848223</v>
      </c>
      <c r="M139" s="4">
        <v>33</v>
      </c>
      <c r="N139">
        <v>15</v>
      </c>
      <c r="O139" s="3">
        <v>442750</v>
      </c>
      <c r="P139" s="3">
        <v>8.87</v>
      </c>
      <c r="Q139" s="2">
        <v>10.3557285265602</v>
      </c>
      <c r="R139" s="2">
        <v>0.000113</v>
      </c>
      <c r="S139">
        <v>0</v>
      </c>
      <c r="T139" s="2">
        <v>9.71413321947054</v>
      </c>
      <c r="U139" s="2">
        <v>0.0163771712158809</v>
      </c>
      <c r="V139">
        <v>0.0074173971679029</v>
      </c>
      <c r="W139">
        <v>0.01364764</v>
      </c>
      <c r="X139" s="3">
        <v>26.2835</v>
      </c>
      <c r="Y139" s="9">
        <v>0.0804355510518422</v>
      </c>
      <c r="Z139">
        <v>92307.2656683306</v>
      </c>
      <c r="AA139" s="4">
        <v>711</v>
      </c>
      <c r="AB139">
        <v>4.55</v>
      </c>
      <c r="AC139">
        <v>1.31</v>
      </c>
      <c r="AD139" s="3">
        <v>0.5113</v>
      </c>
      <c r="AE139" s="3">
        <v>287983</v>
      </c>
      <c r="AF139">
        <v>0.0284182794005442</v>
      </c>
      <c r="AG139">
        <v>0.820291928219083</v>
      </c>
      <c r="AH139" s="3">
        <v>9008095</v>
      </c>
      <c r="AI139" s="3">
        <v>74.14</v>
      </c>
      <c r="AJ139">
        <v>0.0979119561574797</v>
      </c>
      <c r="AK139">
        <v>0.013497223364352</v>
      </c>
      <c r="AL139">
        <v>0.00140905209222886</v>
      </c>
      <c r="AM139" s="3">
        <v>1535.41272727273</v>
      </c>
      <c r="AN139" s="3">
        <v>0.66</v>
      </c>
      <c r="AO139" s="3">
        <v>97.1413321947054</v>
      </c>
      <c r="AP139" s="3">
        <v>41.45</v>
      </c>
      <c r="AQ139" s="4">
        <v>435</v>
      </c>
      <c r="AR139" s="3">
        <v>3182</v>
      </c>
      <c r="AS139" s="3">
        <v>970</v>
      </c>
      <c r="AT139">
        <v>3</v>
      </c>
      <c r="AU139">
        <v>0</v>
      </c>
      <c r="AV139">
        <v>0</v>
      </c>
      <c r="AW139">
        <v>0</v>
      </c>
      <c r="AX139">
        <v>120</v>
      </c>
      <c r="AY139">
        <v>0</v>
      </c>
      <c r="AZ139">
        <v>0</v>
      </c>
      <c r="BA139">
        <v>0</v>
      </c>
    </row>
    <row r="140" spans="1:53">
      <c r="A140" t="s">
        <v>1103</v>
      </c>
      <c r="B140" t="s">
        <v>1090</v>
      </c>
      <c r="C140">
        <v>2013</v>
      </c>
      <c r="D140">
        <v>0.00461127573088466</v>
      </c>
      <c r="E140">
        <v>3.43398720448515</v>
      </c>
      <c r="F140" s="2">
        <v>0.8675</v>
      </c>
      <c r="G140">
        <v>1.00339777150618</v>
      </c>
      <c r="H140" s="3">
        <v>3859</v>
      </c>
      <c r="I140" s="4">
        <v>26</v>
      </c>
      <c r="J140" s="4">
        <v>359</v>
      </c>
      <c r="K140">
        <v>4</v>
      </c>
      <c r="L140" s="3">
        <v>0.07375643</v>
      </c>
      <c r="M140" s="4">
        <v>29</v>
      </c>
      <c r="N140">
        <v>16</v>
      </c>
      <c r="O140" s="3">
        <v>399104</v>
      </c>
      <c r="P140" s="3">
        <v>8.91</v>
      </c>
      <c r="Q140" s="2">
        <v>0</v>
      </c>
      <c r="R140" s="2">
        <v>0</v>
      </c>
      <c r="S140">
        <v>0</v>
      </c>
      <c r="T140" s="2">
        <v>3.37138573570358</v>
      </c>
      <c r="U140" s="2">
        <v>0.0141025641025641</v>
      </c>
      <c r="V140">
        <v>0.0179487179487179</v>
      </c>
      <c r="W140">
        <v>0.01794872</v>
      </c>
      <c r="X140" s="3">
        <v>27.9853</v>
      </c>
      <c r="Y140" s="9">
        <v>0.0747609372057707</v>
      </c>
      <c r="Z140">
        <v>99679.3808734107</v>
      </c>
      <c r="AA140" s="4">
        <v>707</v>
      </c>
      <c r="AB140">
        <v>4.66</v>
      </c>
      <c r="AC140">
        <v>1.31</v>
      </c>
      <c r="AD140" s="3">
        <v>0.4758</v>
      </c>
      <c r="AE140" s="3">
        <v>217673</v>
      </c>
      <c r="AF140">
        <v>0.020078443859491</v>
      </c>
      <c r="AG140">
        <v>0.808093419052573</v>
      </c>
      <c r="AH140" s="3">
        <v>9693814</v>
      </c>
      <c r="AI140" s="3">
        <v>64.38</v>
      </c>
      <c r="AJ140">
        <v>0.0908209415274</v>
      </c>
      <c r="AK140">
        <v>0.015264769028256</v>
      </c>
      <c r="AL140">
        <v>0.00117798243735275</v>
      </c>
      <c r="AM140" s="3">
        <v>1971.11436363636</v>
      </c>
      <c r="AN140" s="3">
        <v>0.55</v>
      </c>
      <c r="AO140" s="3">
        <v>33.7138573570358</v>
      </c>
      <c r="AP140" s="3">
        <v>41.45</v>
      </c>
      <c r="AQ140" s="4">
        <v>550</v>
      </c>
      <c r="AR140" s="3">
        <v>3318</v>
      </c>
      <c r="AS140" s="3">
        <v>1080</v>
      </c>
      <c r="AT140">
        <v>3</v>
      </c>
      <c r="AU140">
        <v>0</v>
      </c>
      <c r="AV140">
        <v>0</v>
      </c>
      <c r="AW140">
        <v>0</v>
      </c>
      <c r="AX140">
        <v>120</v>
      </c>
      <c r="AY140">
        <v>0</v>
      </c>
      <c r="AZ140">
        <v>0</v>
      </c>
      <c r="BA140">
        <v>0</v>
      </c>
    </row>
    <row r="141" spans="1:53">
      <c r="A141" t="s">
        <v>1104</v>
      </c>
      <c r="B141" t="s">
        <v>1090</v>
      </c>
      <c r="C141">
        <v>2014</v>
      </c>
      <c r="D141">
        <v>0.00461036347594898</v>
      </c>
      <c r="E141">
        <v>3.71357206670431</v>
      </c>
      <c r="F141" s="2">
        <v>0.536</v>
      </c>
      <c r="G141">
        <v>0.630020471602634</v>
      </c>
      <c r="H141" s="3">
        <v>4403</v>
      </c>
      <c r="I141" s="4">
        <v>25</v>
      </c>
      <c r="J141" s="4">
        <v>425</v>
      </c>
      <c r="K141">
        <v>5</v>
      </c>
      <c r="L141" s="3">
        <v>0.05920599</v>
      </c>
      <c r="M141" s="4">
        <v>30</v>
      </c>
      <c r="N141">
        <v>17</v>
      </c>
      <c r="O141" s="3">
        <v>322069</v>
      </c>
      <c r="P141" s="3">
        <v>8.95</v>
      </c>
      <c r="Q141" s="2">
        <v>10.5064579610487</v>
      </c>
      <c r="R141" s="2">
        <v>0.000168</v>
      </c>
      <c r="S141">
        <v>0</v>
      </c>
      <c r="T141" s="2">
        <v>9.91207853179684</v>
      </c>
      <c r="U141" s="2">
        <v>0.0153193389906208</v>
      </c>
      <c r="V141">
        <v>0.00886909900495252</v>
      </c>
      <c r="W141">
        <v>0.02051861</v>
      </c>
      <c r="X141" s="3">
        <v>26.9152</v>
      </c>
      <c r="Y141" s="9">
        <v>0.0730978007072062</v>
      </c>
      <c r="Z141">
        <v>16730.1344321631</v>
      </c>
      <c r="AA141" s="4">
        <v>711</v>
      </c>
      <c r="AB141">
        <v>4.6448</v>
      </c>
      <c r="AC141">
        <f t="shared" ref="AC141:AC151" si="5">AC140*AC139/AC138</f>
        <v>1.2903007518797</v>
      </c>
      <c r="AD141" s="3">
        <v>0.4426</v>
      </c>
      <c r="AE141" s="3">
        <v>162644</v>
      </c>
      <c r="AF141">
        <v>0.0145801780254761</v>
      </c>
      <c r="AG141">
        <v>0.81506954862532</v>
      </c>
      <c r="AH141" s="3">
        <v>10396866</v>
      </c>
      <c r="AI141" s="3">
        <v>66.057</v>
      </c>
      <c r="AJ141">
        <v>0.0883957494232482</v>
      </c>
      <c r="AK141">
        <v>0.0125811194180672</v>
      </c>
      <c r="AL141">
        <v>0.00124434485702091</v>
      </c>
      <c r="AM141" s="3">
        <v>1913.07580174927</v>
      </c>
      <c r="AN141" s="3">
        <v>0.5831</v>
      </c>
      <c r="AO141" s="3">
        <v>99.1207853179684</v>
      </c>
      <c r="AP141" s="3">
        <v>43.38</v>
      </c>
      <c r="AQ141" s="4">
        <v>582</v>
      </c>
      <c r="AR141" s="3">
        <v>3332</v>
      </c>
      <c r="AS141" s="3">
        <v>1085</v>
      </c>
      <c r="AT141">
        <v>3</v>
      </c>
      <c r="AU141">
        <v>0</v>
      </c>
      <c r="AV141">
        <v>0</v>
      </c>
      <c r="AW141">
        <v>0</v>
      </c>
      <c r="AX141">
        <v>120</v>
      </c>
      <c r="AY141">
        <v>0</v>
      </c>
      <c r="AZ141">
        <v>0</v>
      </c>
      <c r="BA141">
        <v>0</v>
      </c>
    </row>
    <row r="142" spans="1:53">
      <c r="A142" t="s">
        <v>1105</v>
      </c>
      <c r="B142" t="s">
        <v>1090</v>
      </c>
      <c r="C142">
        <v>2015</v>
      </c>
      <c r="D142">
        <v>0.0030238683427044</v>
      </c>
      <c r="E142">
        <v>3.97029191355212</v>
      </c>
      <c r="F142" s="2">
        <v>0.5328</v>
      </c>
      <c r="G142">
        <v>0.71967510321992</v>
      </c>
      <c r="H142" s="3">
        <v>4780</v>
      </c>
      <c r="I142" s="4">
        <v>63</v>
      </c>
      <c r="J142" s="4">
        <v>629</v>
      </c>
      <c r="K142">
        <v>5</v>
      </c>
      <c r="L142" s="3">
        <v>0.01765331</v>
      </c>
      <c r="M142" s="4">
        <v>31</v>
      </c>
      <c r="N142">
        <v>18</v>
      </c>
      <c r="O142" s="3">
        <v>372241</v>
      </c>
      <c r="P142" s="3">
        <v>8.99</v>
      </c>
      <c r="Q142" s="2">
        <v>15.3348259719113</v>
      </c>
      <c r="R142" s="2">
        <v>0.000278</v>
      </c>
      <c r="S142">
        <v>0</v>
      </c>
      <c r="T142" s="2">
        <v>14.4572610392103</v>
      </c>
      <c r="U142" s="2">
        <v>0.0152733460965752</v>
      </c>
      <c r="V142">
        <v>0.0196878915809073</v>
      </c>
      <c r="W142">
        <v>0.02217619</v>
      </c>
      <c r="X142" s="3">
        <v>25.1208</v>
      </c>
      <c r="Y142" s="9">
        <v>0.0666338664945656</v>
      </c>
      <c r="Z142">
        <v>17639.4796665825</v>
      </c>
      <c r="AA142" s="4">
        <v>699</v>
      </c>
      <c r="AB142">
        <v>6.7806</v>
      </c>
      <c r="AC142">
        <f t="shared" si="5"/>
        <v>1.2903007518797</v>
      </c>
      <c r="AD142" s="3">
        <v>0.4116</v>
      </c>
      <c r="AE142" s="3">
        <v>120076</v>
      </c>
      <c r="AF142">
        <v>0.0104694640341702</v>
      </c>
      <c r="AG142">
        <v>0.825076962889361</v>
      </c>
      <c r="AH142" s="3">
        <v>11115336</v>
      </c>
      <c r="AI142" s="3">
        <v>52.5078</v>
      </c>
      <c r="AJ142">
        <v>0.0792193243727267</v>
      </c>
      <c r="AK142">
        <v>0.01334255248053</v>
      </c>
      <c r="AL142">
        <v>0.00122470736231637</v>
      </c>
      <c r="AM142" s="3">
        <v>1996.72075208914</v>
      </c>
      <c r="AN142" s="3">
        <v>0.5744</v>
      </c>
      <c r="AO142" s="3">
        <v>144.572610392103</v>
      </c>
      <c r="AP142" s="3">
        <v>44.08</v>
      </c>
      <c r="AQ142" s="4">
        <v>564</v>
      </c>
      <c r="AR142" s="3">
        <v>3396</v>
      </c>
      <c r="AS142" s="3">
        <v>1094</v>
      </c>
      <c r="AT142">
        <v>3</v>
      </c>
      <c r="AU142">
        <v>0</v>
      </c>
      <c r="AV142">
        <v>0</v>
      </c>
      <c r="AW142">
        <v>0</v>
      </c>
      <c r="AX142">
        <v>120</v>
      </c>
      <c r="AY142">
        <v>0</v>
      </c>
      <c r="AZ142">
        <v>0</v>
      </c>
      <c r="BA142">
        <v>0</v>
      </c>
    </row>
    <row r="143" spans="1:53">
      <c r="A143" t="s">
        <v>1106</v>
      </c>
      <c r="B143" t="s">
        <v>1090</v>
      </c>
      <c r="C143">
        <v>2016</v>
      </c>
      <c r="D143">
        <v>0.00542640382608436</v>
      </c>
      <c r="E143">
        <v>4.29045944114839</v>
      </c>
      <c r="F143" s="2">
        <v>0.5112</v>
      </c>
      <c r="G143">
        <v>0.80124817306462</v>
      </c>
      <c r="H143" s="3">
        <v>6316</v>
      </c>
      <c r="I143" s="4">
        <v>94</v>
      </c>
      <c r="J143" s="4">
        <v>686</v>
      </c>
      <c r="K143">
        <v>4</v>
      </c>
      <c r="L143" s="3">
        <v>0.06922858</v>
      </c>
      <c r="M143" s="4">
        <v>32</v>
      </c>
      <c r="N143">
        <v>19</v>
      </c>
      <c r="O143" s="3">
        <v>336436</v>
      </c>
      <c r="P143" s="3">
        <v>9.03</v>
      </c>
      <c r="Q143" s="2">
        <v>0</v>
      </c>
      <c r="R143" s="2">
        <v>0.000905</v>
      </c>
      <c r="S143">
        <v>0</v>
      </c>
      <c r="T143" s="2">
        <v>3.73723404255319</v>
      </c>
      <c r="U143" s="2">
        <v>0.0137959956709957</v>
      </c>
      <c r="V143">
        <v>0.0192555199633909</v>
      </c>
      <c r="W143">
        <v>0.02186177</v>
      </c>
      <c r="X143" s="3">
        <v>26.1229</v>
      </c>
      <c r="Y143" s="9">
        <v>0.0775315347171536</v>
      </c>
      <c r="Z143">
        <v>2960.60091414605</v>
      </c>
      <c r="AA143" s="4">
        <v>697</v>
      </c>
      <c r="AB143">
        <v>1.7565</v>
      </c>
      <c r="AC143">
        <f t="shared" si="5"/>
        <v>1.27089773305444</v>
      </c>
      <c r="AD143" s="3">
        <v>0.3825</v>
      </c>
      <c r="AE143" s="3">
        <v>87548</v>
      </c>
      <c r="AF143">
        <v>0.00696946936488016</v>
      </c>
      <c r="AG143">
        <v>0.845818123342922</v>
      </c>
      <c r="AH143" s="3">
        <v>11847349</v>
      </c>
      <c r="AI143" s="3">
        <v>66.6647</v>
      </c>
      <c r="AJ143">
        <v>0.090482141932844</v>
      </c>
      <c r="AK143">
        <v>0.015285272481864</v>
      </c>
      <c r="AL143">
        <v>0.00108489361702128</v>
      </c>
      <c r="AM143" s="3">
        <v>2463.55069621494</v>
      </c>
      <c r="AN143" s="3">
        <v>0.5099</v>
      </c>
      <c r="AO143" s="3">
        <v>37.3723404255319</v>
      </c>
      <c r="AP143" s="3">
        <v>42.99</v>
      </c>
      <c r="AQ143" s="4">
        <v>482</v>
      </c>
      <c r="AR143" s="3">
        <v>3970.3</v>
      </c>
      <c r="AS143" s="3">
        <v>1194</v>
      </c>
      <c r="AT143">
        <v>3</v>
      </c>
      <c r="AU143">
        <v>1</v>
      </c>
      <c r="AV143">
        <v>0</v>
      </c>
      <c r="AW143">
        <v>0</v>
      </c>
      <c r="AX143">
        <v>120</v>
      </c>
      <c r="AY143">
        <v>0</v>
      </c>
      <c r="AZ143">
        <v>0</v>
      </c>
      <c r="BA143">
        <v>0</v>
      </c>
    </row>
    <row r="144" spans="1:53">
      <c r="A144" t="s">
        <v>1107</v>
      </c>
      <c r="B144" t="s">
        <v>1090</v>
      </c>
      <c r="C144">
        <v>2017</v>
      </c>
      <c r="D144">
        <v>0.00440584938347522</v>
      </c>
      <c r="E144">
        <v>4.65396035015752</v>
      </c>
      <c r="F144" s="2">
        <v>1.6648</v>
      </c>
      <c r="G144">
        <v>0.982892630104895</v>
      </c>
      <c r="H144" s="3">
        <v>1197</v>
      </c>
      <c r="I144" s="4">
        <v>107</v>
      </c>
      <c r="J144" s="4">
        <v>829</v>
      </c>
      <c r="K144">
        <v>5</v>
      </c>
      <c r="L144" s="3">
        <v>0.05479071</v>
      </c>
      <c r="M144" s="4">
        <v>33</v>
      </c>
      <c r="N144">
        <v>20</v>
      </c>
      <c r="O144" s="3">
        <v>471097</v>
      </c>
      <c r="P144" s="3">
        <v>9.07</v>
      </c>
      <c r="Q144" s="2">
        <v>12.1740993886896</v>
      </c>
      <c r="R144" s="2">
        <v>0.000636</v>
      </c>
      <c r="S144">
        <v>0</v>
      </c>
      <c r="T144" s="2">
        <v>11.6062365591398</v>
      </c>
      <c r="U144" s="2">
        <v>0.0156212683049463</v>
      </c>
      <c r="V144">
        <v>0.00869608964503915</v>
      </c>
      <c r="W144">
        <v>0.01847755</v>
      </c>
      <c r="X144" s="3">
        <v>26.9353</v>
      </c>
      <c r="Y144" s="9">
        <v>0.140808487337248</v>
      </c>
      <c r="Z144">
        <v>3121.52062122986</v>
      </c>
      <c r="AA144" s="4">
        <v>688</v>
      </c>
      <c r="AB144">
        <v>5.3969</v>
      </c>
      <c r="AC144">
        <f t="shared" si="5"/>
        <v>1.27089773305444</v>
      </c>
      <c r="AD144" s="3">
        <v>0.3553</v>
      </c>
      <c r="AE144" s="3">
        <v>63007</v>
      </c>
      <c r="AF144">
        <v>0.00471964774065975</v>
      </c>
      <c r="AG144">
        <v>0.849756519450242</v>
      </c>
      <c r="AH144" s="3">
        <v>12590808</v>
      </c>
      <c r="AI144" s="3">
        <v>54.3403</v>
      </c>
      <c r="AJ144">
        <v>0.150514963179227</v>
      </c>
      <c r="AK144">
        <v>0.0149260581816192</v>
      </c>
      <c r="AL144">
        <v>0.00106903225806452</v>
      </c>
      <c r="AM144" s="3">
        <v>2685.56366928183</v>
      </c>
      <c r="AN144" s="3">
        <v>0.4971</v>
      </c>
      <c r="AO144" s="3">
        <v>116.062365591398</v>
      </c>
      <c r="AP144" s="3">
        <v>38.56</v>
      </c>
      <c r="AQ144" s="4">
        <v>446</v>
      </c>
      <c r="AR144" s="3">
        <v>3474</v>
      </c>
      <c r="AS144" s="3">
        <v>1013</v>
      </c>
      <c r="AT144">
        <v>3</v>
      </c>
      <c r="AU144">
        <v>1</v>
      </c>
      <c r="AV144">
        <v>0</v>
      </c>
      <c r="AW144">
        <v>0</v>
      </c>
      <c r="AX144">
        <v>120</v>
      </c>
      <c r="AY144">
        <v>0</v>
      </c>
      <c r="AZ144">
        <v>0</v>
      </c>
      <c r="BA144">
        <v>0</v>
      </c>
    </row>
    <row r="145" spans="1:53">
      <c r="A145" t="s">
        <v>1108</v>
      </c>
      <c r="B145" t="s">
        <v>1090</v>
      </c>
      <c r="C145">
        <v>2018</v>
      </c>
      <c r="D145">
        <v>0.00509678082646563</v>
      </c>
      <c r="E145">
        <v>5.01727983681492</v>
      </c>
      <c r="F145" s="2">
        <v>0.4886</v>
      </c>
      <c r="G145">
        <v>0.927431149256075</v>
      </c>
      <c r="H145" s="3">
        <v>2246</v>
      </c>
      <c r="I145" s="4">
        <v>106</v>
      </c>
      <c r="J145" s="4">
        <v>1109</v>
      </c>
      <c r="K145">
        <v>5</v>
      </c>
      <c r="L145" s="3">
        <v>0.05140956</v>
      </c>
      <c r="M145" s="4">
        <v>34</v>
      </c>
      <c r="N145">
        <v>21</v>
      </c>
      <c r="O145" s="3">
        <v>514854</v>
      </c>
      <c r="P145" s="3">
        <v>9.11</v>
      </c>
      <c r="Q145" s="2">
        <v>5.25532298809094</v>
      </c>
      <c r="R145" s="2">
        <v>0.000442</v>
      </c>
      <c r="S145">
        <v>0</v>
      </c>
      <c r="T145" s="2">
        <v>12.5410752688172</v>
      </c>
      <c r="U145" s="2">
        <v>0.0116054989566712</v>
      </c>
      <c r="V145">
        <v>0.00857532826906845</v>
      </c>
      <c r="W145">
        <v>0.01970081</v>
      </c>
      <c r="X145" s="3">
        <v>26.949</v>
      </c>
      <c r="Y145" s="9">
        <v>0.146955596809881</v>
      </c>
      <c r="Z145">
        <v>523.914365923547</v>
      </c>
      <c r="AA145" s="4">
        <v>662</v>
      </c>
      <c r="AB145">
        <v>5.8316</v>
      </c>
      <c r="AC145">
        <f t="shared" si="5"/>
        <v>1.25178648894836</v>
      </c>
      <c r="AD145" s="3">
        <v>0.3289</v>
      </c>
      <c r="AE145" s="3">
        <v>43000</v>
      </c>
      <c r="AF145">
        <v>0.00300849620317284</v>
      </c>
      <c r="AG145">
        <v>0.841434688870768</v>
      </c>
      <c r="AH145" s="3">
        <v>13343800</v>
      </c>
      <c r="AI145" s="3">
        <v>53.401</v>
      </c>
      <c r="AJ145">
        <v>0.157991464385527</v>
      </c>
      <c r="AK145">
        <v>0.0220054177168688</v>
      </c>
      <c r="AL145">
        <v>0.000813333333333333</v>
      </c>
      <c r="AM145" s="3">
        <v>3779.17900581703</v>
      </c>
      <c r="AN145" s="3">
        <v>0.3782</v>
      </c>
      <c r="AO145" s="3">
        <v>125.410752688172</v>
      </c>
      <c r="AP145" s="3">
        <v>39.978</v>
      </c>
      <c r="AQ145" s="4">
        <v>371</v>
      </c>
      <c r="AR145" s="3">
        <v>3622.14</v>
      </c>
      <c r="AS145" s="3">
        <v>1050.92</v>
      </c>
      <c r="AT145">
        <v>3</v>
      </c>
      <c r="AU145">
        <v>1</v>
      </c>
      <c r="AV145">
        <v>0</v>
      </c>
      <c r="AW145">
        <v>0</v>
      </c>
      <c r="AX145">
        <v>120</v>
      </c>
      <c r="AY145">
        <v>0</v>
      </c>
      <c r="AZ145">
        <v>0</v>
      </c>
      <c r="BA145">
        <v>0</v>
      </c>
    </row>
    <row r="146" spans="1:53">
      <c r="A146" t="s">
        <v>1109</v>
      </c>
      <c r="B146" t="s">
        <v>1090</v>
      </c>
      <c r="C146">
        <v>2019</v>
      </c>
      <c r="D146">
        <v>0.00381447835764679</v>
      </c>
      <c r="E146">
        <v>5.30826769740121</v>
      </c>
      <c r="F146" s="2">
        <v>0.9285</v>
      </c>
      <c r="G146">
        <v>1.10259949390384</v>
      </c>
      <c r="H146" s="3">
        <v>2423</v>
      </c>
      <c r="I146" s="4">
        <v>138</v>
      </c>
      <c r="J146" s="4">
        <v>1290</v>
      </c>
      <c r="K146">
        <v>5</v>
      </c>
      <c r="L146" s="3">
        <v>0.04706222</v>
      </c>
      <c r="M146" s="4">
        <v>35</v>
      </c>
      <c r="N146">
        <v>22</v>
      </c>
      <c r="O146" s="3">
        <v>524577</v>
      </c>
      <c r="P146" s="3">
        <v>9.15</v>
      </c>
      <c r="Q146" s="2">
        <v>6.71444396717383</v>
      </c>
      <c r="R146" s="2">
        <v>0.000396</v>
      </c>
      <c r="S146">
        <v>0</v>
      </c>
      <c r="T146" s="2">
        <v>14.1427956989247</v>
      </c>
      <c r="U146" s="2">
        <v>0.01843198191835</v>
      </c>
      <c r="V146">
        <v>0.00686752326096588</v>
      </c>
      <c r="W146">
        <v>0.01918345</v>
      </c>
      <c r="X146" s="3">
        <v>26.188</v>
      </c>
      <c r="Y146" s="9">
        <v>0.148995231682785</v>
      </c>
      <c r="Z146">
        <v>552.391066683377</v>
      </c>
      <c r="AA146" s="4">
        <v>650</v>
      </c>
      <c r="AB146">
        <v>6.5764</v>
      </c>
      <c r="AC146">
        <f t="shared" si="5"/>
        <v>1.25178648894836</v>
      </c>
      <c r="AD146" s="3">
        <v>0.3024</v>
      </c>
      <c r="AE146" s="3">
        <v>26955</v>
      </c>
      <c r="AF146">
        <v>0.00173784402122987</v>
      </c>
      <c r="AG146">
        <v>0.84282939961438</v>
      </c>
      <c r="AH146" s="3">
        <v>14104390</v>
      </c>
      <c r="AI146" s="3">
        <v>57.5333</v>
      </c>
      <c r="AJ146">
        <v>0.148989487278311</v>
      </c>
      <c r="AK146">
        <v>0.013967182944</v>
      </c>
      <c r="AL146">
        <v>0.00140301075268817</v>
      </c>
      <c r="AM146" s="3">
        <v>2377.46750459841</v>
      </c>
      <c r="AN146" s="3">
        <v>0.6524</v>
      </c>
      <c r="AO146" s="3">
        <v>141.427956989247</v>
      </c>
      <c r="AP146" s="3">
        <v>40.124</v>
      </c>
      <c r="AQ146" s="4">
        <v>404</v>
      </c>
      <c r="AR146" s="3">
        <v>3673.01</v>
      </c>
      <c r="AS146" s="3">
        <v>1024.75</v>
      </c>
      <c r="AT146">
        <v>3</v>
      </c>
      <c r="AU146">
        <v>1</v>
      </c>
      <c r="AV146">
        <v>0</v>
      </c>
      <c r="AW146">
        <v>0</v>
      </c>
      <c r="AX146">
        <v>120</v>
      </c>
      <c r="AY146">
        <v>0</v>
      </c>
      <c r="AZ146">
        <v>0</v>
      </c>
      <c r="BA146">
        <v>0</v>
      </c>
    </row>
    <row r="147" spans="1:53">
      <c r="A147" t="s">
        <v>1110</v>
      </c>
      <c r="B147" t="s">
        <v>1090</v>
      </c>
      <c r="C147">
        <v>2020</v>
      </c>
      <c r="D147">
        <v>0.00569919035731202</v>
      </c>
      <c r="E147">
        <v>5.58724865840025</v>
      </c>
      <c r="F147" s="2">
        <v>1.1721</v>
      </c>
      <c r="G147">
        <v>2.27703398558187</v>
      </c>
      <c r="H147" s="3">
        <v>2600</v>
      </c>
      <c r="I147" s="4">
        <v>130</v>
      </c>
      <c r="J147" s="4">
        <v>2111</v>
      </c>
      <c r="K147">
        <v>5</v>
      </c>
      <c r="L147" s="3">
        <v>0.04292831</v>
      </c>
      <c r="M147" s="4">
        <v>36</v>
      </c>
      <c r="N147">
        <v>23</v>
      </c>
      <c r="O147" s="3">
        <v>590931</v>
      </c>
      <c r="P147" s="3">
        <v>9.19</v>
      </c>
      <c r="Q147" s="2">
        <v>9.2021560724518</v>
      </c>
      <c r="R147" s="2">
        <v>0.000248</v>
      </c>
      <c r="S147">
        <v>0</v>
      </c>
      <c r="T147" s="2">
        <v>0</v>
      </c>
      <c r="U147" s="2">
        <v>0.01622297</v>
      </c>
      <c r="V147">
        <v>0.02666145</v>
      </c>
      <c r="W147">
        <v>0.02061511</v>
      </c>
      <c r="X147" s="3">
        <v>30.2579373312457</v>
      </c>
      <c r="Y147" s="9">
        <v>0.15336031330625</v>
      </c>
      <c r="Z147">
        <v>92.7130237343201</v>
      </c>
      <c r="AA147" s="4">
        <v>638</v>
      </c>
      <c r="AB147">
        <v>7.4869</v>
      </c>
      <c r="AC147">
        <f t="shared" si="5"/>
        <v>1.23296263197169</v>
      </c>
      <c r="AD147" s="3">
        <v>0.2773</v>
      </c>
      <c r="AE147" s="3">
        <v>16432</v>
      </c>
      <c r="AF147">
        <v>0.00102880040070123</v>
      </c>
      <c r="AG147">
        <v>0.823476270974205</v>
      </c>
      <c r="AH147" s="3">
        <v>14870700</v>
      </c>
      <c r="AI147" s="3">
        <v>75.5963</v>
      </c>
      <c r="AJ147">
        <v>0.153629164343852</v>
      </c>
      <c r="AK147">
        <v>0.014544303001056</v>
      </c>
      <c r="AL147">
        <v>0.00133586132177681</v>
      </c>
      <c r="AM147" s="3">
        <v>2590.75425790754</v>
      </c>
      <c r="AN147" s="3">
        <v>0.6165</v>
      </c>
      <c r="AO147" s="3">
        <v>162.229685807151</v>
      </c>
      <c r="AP147" s="3">
        <v>40.491</v>
      </c>
      <c r="AQ147" s="4">
        <v>452</v>
      </c>
      <c r="AR147" s="3">
        <v>3706.34</v>
      </c>
      <c r="AS147" s="3">
        <v>1071.68</v>
      </c>
      <c r="AT147">
        <v>3</v>
      </c>
      <c r="AU147">
        <v>1</v>
      </c>
      <c r="AV147">
        <v>0</v>
      </c>
      <c r="AW147">
        <v>0</v>
      </c>
      <c r="AX147">
        <v>120</v>
      </c>
      <c r="AY147">
        <v>0</v>
      </c>
      <c r="AZ147">
        <v>0</v>
      </c>
      <c r="BA147">
        <v>0</v>
      </c>
    </row>
    <row r="148" spans="1:53">
      <c r="A148" t="s">
        <v>1111</v>
      </c>
      <c r="B148" t="s">
        <v>1090</v>
      </c>
      <c r="C148">
        <v>2021</v>
      </c>
      <c r="D148">
        <v>0.00643358848383739</v>
      </c>
      <c r="E148">
        <v>5.98896141688986</v>
      </c>
      <c r="F148" s="2">
        <v>1.1745</v>
      </c>
      <c r="G148">
        <v>1.83461766449318</v>
      </c>
      <c r="H148" s="3">
        <v>3940</v>
      </c>
      <c r="I148" s="4">
        <v>168</v>
      </c>
      <c r="J148" s="4">
        <v>3265</v>
      </c>
      <c r="K148">
        <v>5</v>
      </c>
      <c r="L148" s="3">
        <v>0.04242424</v>
      </c>
      <c r="M148" s="4">
        <v>37</v>
      </c>
      <c r="N148">
        <v>24</v>
      </c>
      <c r="O148" s="3">
        <v>461312</v>
      </c>
      <c r="P148" s="3">
        <v>9.23</v>
      </c>
      <c r="Q148" s="2">
        <v>19.6021271924475</v>
      </c>
      <c r="R148" s="2">
        <v>0.000246</v>
      </c>
      <c r="S148">
        <v>0</v>
      </c>
      <c r="T148" s="2">
        <v>17.5447598253275</v>
      </c>
      <c r="U148" s="2">
        <v>0.01754476</v>
      </c>
      <c r="V148">
        <v>0.03512778</v>
      </c>
      <c r="W148">
        <v>0.02204268</v>
      </c>
      <c r="X148" s="3">
        <v>32.2462</v>
      </c>
      <c r="Y148" s="9">
        <v>0.159390624198403</v>
      </c>
      <c r="Z148">
        <v>97.7523225303498</v>
      </c>
      <c r="AA148" s="4">
        <v>606</v>
      </c>
      <c r="AB148">
        <v>8.0355</v>
      </c>
      <c r="AC148">
        <f t="shared" si="5"/>
        <v>1.23296263197169</v>
      </c>
      <c r="AD148" s="3">
        <v>0.2544</v>
      </c>
      <c r="AE148" s="3">
        <v>10215</v>
      </c>
      <c r="AF148">
        <v>0.000586193044875473</v>
      </c>
      <c r="AG148">
        <v>0.831804085848732</v>
      </c>
      <c r="AH148" s="3">
        <v>15640806</v>
      </c>
      <c r="AI148" s="3">
        <v>39.4713</v>
      </c>
      <c r="AJ148">
        <v>0.158036910645013</v>
      </c>
      <c r="AK148">
        <v>0.0192205918206304</v>
      </c>
      <c r="AL148">
        <v>0.00150218340611354</v>
      </c>
      <c r="AM148" s="3">
        <v>2532.8488372093</v>
      </c>
      <c r="AN148" s="3">
        <v>0.688</v>
      </c>
      <c r="AO148" s="3">
        <v>175.447598253275</v>
      </c>
      <c r="AP148" s="3">
        <v>40.977</v>
      </c>
      <c r="AQ148" s="4">
        <v>515</v>
      </c>
      <c r="AR148" s="3">
        <v>3752.1</v>
      </c>
      <c r="AS148" s="3">
        <v>1093.95</v>
      </c>
      <c r="AT148">
        <v>3</v>
      </c>
      <c r="AU148">
        <v>1</v>
      </c>
      <c r="AV148">
        <v>0</v>
      </c>
      <c r="AW148">
        <v>0</v>
      </c>
      <c r="AX148">
        <v>120</v>
      </c>
      <c r="AY148">
        <v>0</v>
      </c>
      <c r="AZ148">
        <v>0</v>
      </c>
      <c r="BA148">
        <v>0</v>
      </c>
    </row>
    <row r="149" spans="1:53">
      <c r="A149" t="s">
        <v>1112</v>
      </c>
      <c r="B149" t="s">
        <v>1090</v>
      </c>
      <c r="C149">
        <v>2022</v>
      </c>
      <c r="D149">
        <v>0.00484774314895504</v>
      </c>
      <c r="E149">
        <v>6.53813982376767</v>
      </c>
      <c r="F149" s="2">
        <v>1.6491</v>
      </c>
      <c r="G149">
        <v>1.74135944700461</v>
      </c>
      <c r="H149" s="3">
        <v>4500</v>
      </c>
      <c r="I149" s="4">
        <v>255</v>
      </c>
      <c r="J149" s="4">
        <v>2585</v>
      </c>
      <c r="K149">
        <v>5</v>
      </c>
      <c r="L149" s="3">
        <v>0.04426223</v>
      </c>
      <c r="M149" s="4">
        <v>38</v>
      </c>
      <c r="N149">
        <v>25</v>
      </c>
      <c r="O149" s="3">
        <v>535001</v>
      </c>
      <c r="P149" s="3">
        <v>9.27</v>
      </c>
      <c r="Q149" s="2">
        <v>19.844647327345</v>
      </c>
      <c r="R149" s="2">
        <v>0.000664</v>
      </c>
      <c r="S149">
        <v>0</v>
      </c>
      <c r="T149" s="2">
        <v>17.6934354485777</v>
      </c>
      <c r="U149" s="2">
        <v>0.01769344</v>
      </c>
      <c r="V149">
        <v>0.04314862</v>
      </c>
      <c r="W149">
        <v>0.02312579</v>
      </c>
      <c r="X149" s="3">
        <v>36.1982</v>
      </c>
      <c r="Y149" s="9">
        <v>0.166516381844299</v>
      </c>
      <c r="Z149">
        <v>16.4066979816601</v>
      </c>
      <c r="AA149" s="4">
        <v>587</v>
      </c>
      <c r="AB149">
        <v>8.0859</v>
      </c>
      <c r="AC149">
        <f t="shared" si="5"/>
        <v>1.21442184051347</v>
      </c>
      <c r="AD149" s="3">
        <v>0.2336</v>
      </c>
      <c r="AE149" s="3">
        <v>6470</v>
      </c>
      <c r="AF149">
        <v>0.000361391945483997</v>
      </c>
      <c r="AG149">
        <v>0.814298497458526</v>
      </c>
      <c r="AH149" s="3">
        <v>16412932</v>
      </c>
      <c r="AI149" s="3">
        <v>75.9419</v>
      </c>
      <c r="AJ149">
        <v>0.165111925962129</v>
      </c>
      <c r="AK149">
        <v>0.0179102690750928</v>
      </c>
      <c r="AL149">
        <v>0.00132800875273523</v>
      </c>
      <c r="AM149" s="3">
        <v>2949.90937551491</v>
      </c>
      <c r="AN149" s="3">
        <v>0.6069</v>
      </c>
      <c r="AO149" s="3">
        <v>176.934354485777</v>
      </c>
      <c r="AP149" s="3">
        <v>42.52</v>
      </c>
      <c r="AQ149" s="4">
        <v>555</v>
      </c>
      <c r="AR149" s="3">
        <v>3920.9</v>
      </c>
      <c r="AS149" s="3">
        <v>1476.45</v>
      </c>
      <c r="AT149">
        <v>3</v>
      </c>
      <c r="AU149">
        <v>1</v>
      </c>
      <c r="AV149">
        <v>0</v>
      </c>
      <c r="AW149">
        <v>0</v>
      </c>
      <c r="AX149">
        <v>120</v>
      </c>
      <c r="AY149">
        <v>0</v>
      </c>
      <c r="AZ149">
        <v>0</v>
      </c>
      <c r="BA149">
        <v>0</v>
      </c>
    </row>
    <row r="150" spans="1:53">
      <c r="A150" t="s">
        <v>1113</v>
      </c>
      <c r="B150" t="s">
        <v>1090</v>
      </c>
      <c r="C150">
        <v>2023</v>
      </c>
      <c r="D150">
        <v>0.00573757251936335</v>
      </c>
      <c r="E150">
        <v>7.24565506759453</v>
      </c>
      <c r="F150" s="2">
        <v>1.8477</v>
      </c>
      <c r="G150">
        <v>1.71639670360898</v>
      </c>
      <c r="H150" s="3">
        <v>4910</v>
      </c>
      <c r="I150" s="4">
        <v>310</v>
      </c>
      <c r="J150" s="4">
        <v>1895</v>
      </c>
      <c r="L150" s="3">
        <v>0.04683381</v>
      </c>
      <c r="M150" s="4">
        <v>39</v>
      </c>
      <c r="N150">
        <v>26</v>
      </c>
      <c r="O150" s="3">
        <v>678760</v>
      </c>
      <c r="P150" s="3">
        <v>9.31</v>
      </c>
      <c r="Q150" s="2">
        <v>42.2724085461242</v>
      </c>
      <c r="R150" s="2">
        <v>0.000408</v>
      </c>
      <c r="S150">
        <v>0</v>
      </c>
      <c r="T150" s="2">
        <v>0</v>
      </c>
      <c r="U150" s="2">
        <v>0.01755461</v>
      </c>
      <c r="V150">
        <v>0.05116946</v>
      </c>
      <c r="W150">
        <v>0.02420889</v>
      </c>
      <c r="X150" s="3">
        <v>38.5768</v>
      </c>
      <c r="Y150" s="9">
        <v>0.173950964134151</v>
      </c>
      <c r="Z150">
        <v>17.2984632381005</v>
      </c>
      <c r="AA150" s="4">
        <v>557.557993730407</v>
      </c>
      <c r="AB150">
        <v>8.0049</v>
      </c>
      <c r="AC150">
        <f t="shared" si="5"/>
        <v>1.21442184051347</v>
      </c>
      <c r="AD150" s="3">
        <v>0.214308835196538</v>
      </c>
      <c r="AE150" s="3">
        <v>4022.09408471276</v>
      </c>
      <c r="AF150">
        <v>0.000216334664625256</v>
      </c>
      <c r="AG150">
        <v>0.818040017211704</v>
      </c>
      <c r="AH150" s="3">
        <v>17185343</v>
      </c>
      <c r="AI150" s="3">
        <v>89.1664</v>
      </c>
      <c r="AJ150">
        <v>0.172407186752367</v>
      </c>
      <c r="AK150">
        <v>0.0236687843525416</v>
      </c>
      <c r="AL150">
        <v>0.00109245901639344</v>
      </c>
      <c r="AM150" s="3">
        <v>3719.88795518207</v>
      </c>
      <c r="AN150" s="3">
        <v>0.4998</v>
      </c>
      <c r="AO150" s="3">
        <v>174.970491803279</v>
      </c>
      <c r="AP150" s="3">
        <v>43.957</v>
      </c>
      <c r="AQ150" s="4">
        <v>632.356194690266</v>
      </c>
      <c r="AR150" s="3">
        <v>4074.57</v>
      </c>
      <c r="AS150" s="3">
        <v>1485.97</v>
      </c>
      <c r="AT150">
        <v>3</v>
      </c>
      <c r="AU150">
        <v>1</v>
      </c>
      <c r="AV150">
        <v>0</v>
      </c>
      <c r="AW150">
        <v>0</v>
      </c>
      <c r="AX150">
        <v>120</v>
      </c>
      <c r="AY150">
        <v>0</v>
      </c>
      <c r="AZ150">
        <v>0</v>
      </c>
      <c r="BA150">
        <v>0</v>
      </c>
    </row>
    <row r="151" spans="1:53">
      <c r="A151" t="s">
        <v>1114</v>
      </c>
      <c r="B151" t="s">
        <v>1090</v>
      </c>
      <c r="C151">
        <v>2024</v>
      </c>
      <c r="D151">
        <v>0.00681746403079293</v>
      </c>
      <c r="E151">
        <v>7.91007031922494</v>
      </c>
      <c r="F151" s="2">
        <v>1.8377</v>
      </c>
      <c r="G151">
        <v>0</v>
      </c>
      <c r="H151" s="3">
        <v>10.6359787698779</v>
      </c>
      <c r="I151" s="4">
        <v>470.535714285714</v>
      </c>
      <c r="J151" s="4">
        <v>1500.32924961715</v>
      </c>
      <c r="K151">
        <v>6</v>
      </c>
      <c r="L151" s="3">
        <v>0.04683381</v>
      </c>
      <c r="M151" s="4">
        <v>40.0540540540541</v>
      </c>
      <c r="O151" s="3">
        <v>0</v>
      </c>
      <c r="P151" s="3">
        <v>9.26982740021575</v>
      </c>
      <c r="Q151" s="2">
        <v>42.7954084288613</v>
      </c>
      <c r="R151" s="2">
        <v>0.000193</v>
      </c>
      <c r="S151">
        <v>0</v>
      </c>
      <c r="T151" s="2">
        <v>43.6335219236209</v>
      </c>
      <c r="U151" s="2">
        <v>0.0174070966043686</v>
      </c>
      <c r="V151">
        <v>0.0628531488510006</v>
      </c>
      <c r="W151">
        <v>0.0230750523733546</v>
      </c>
      <c r="X151" s="3">
        <v>41.6786</v>
      </c>
      <c r="Y151" s="9">
        <v>0.181727660027801</v>
      </c>
      <c r="Z151">
        <v>2.90336489760895</v>
      </c>
      <c r="AA151" s="4">
        <v>6792.74857607811</v>
      </c>
      <c r="AB151">
        <v>540.076802507837</v>
      </c>
      <c r="AC151">
        <f t="shared" si="5"/>
        <v>1.19615985794936</v>
      </c>
      <c r="AD151" s="3">
        <v>0.19678672917418</v>
      </c>
      <c r="AE151" s="3">
        <v>2547.52312560857</v>
      </c>
      <c r="AF151">
        <v>0.000133148127612427</v>
      </c>
      <c r="AG151">
        <v>0.829718287775048</v>
      </c>
      <c r="AH151" s="3">
        <v>17956381</v>
      </c>
      <c r="AI151" s="3">
        <v>171.554162952829</v>
      </c>
      <c r="AJ151">
        <v>0.0176459949216327</v>
      </c>
      <c r="AK151">
        <v>0.0220552155932763</v>
      </c>
      <c r="AM151" s="3">
        <v>4332.40712736218</v>
      </c>
      <c r="AN151" s="3">
        <v>0.440884622093023</v>
      </c>
      <c r="AO151" s="3">
        <v>174.076096452909</v>
      </c>
      <c r="AP151" s="3">
        <v>44.109</v>
      </c>
      <c r="AQ151" s="4">
        <v>681.471238938053</v>
      </c>
      <c r="AR151" s="3">
        <v>4088.42</v>
      </c>
      <c r="AS151" s="3">
        <v>1487.32</v>
      </c>
      <c r="AT151">
        <v>3</v>
      </c>
      <c r="AU151">
        <v>1</v>
      </c>
      <c r="AV151">
        <v>0</v>
      </c>
      <c r="AW151">
        <v>0</v>
      </c>
      <c r="AX151">
        <v>120</v>
      </c>
      <c r="AY151">
        <v>0</v>
      </c>
      <c r="AZ151">
        <v>0</v>
      </c>
      <c r="BA151">
        <v>0</v>
      </c>
    </row>
    <row r="152" spans="1:53">
      <c r="A152" t="s">
        <v>1115</v>
      </c>
      <c r="B152" t="s">
        <v>1116</v>
      </c>
      <c r="C152">
        <v>2000</v>
      </c>
      <c r="D152">
        <v>0.00163795961455125</v>
      </c>
      <c r="E152">
        <v>1.6094379124341</v>
      </c>
      <c r="F152" s="2">
        <v>0.89178566316799</v>
      </c>
      <c r="G152">
        <v>4.22710541368506</v>
      </c>
      <c r="H152" s="3">
        <v>10.2480702597112</v>
      </c>
      <c r="I152" s="4">
        <v>30</v>
      </c>
      <c r="J152" s="4">
        <v>198</v>
      </c>
      <c r="K152">
        <v>6</v>
      </c>
      <c r="L152" s="3">
        <v>0.0835512074442664</v>
      </c>
      <c r="M152" s="4">
        <v>14</v>
      </c>
      <c r="N152">
        <v>21</v>
      </c>
      <c r="O152" s="3">
        <v>131388</v>
      </c>
      <c r="P152" s="3">
        <v>7.70877603821308</v>
      </c>
      <c r="Q152" s="2">
        <v>3.39602646477569</v>
      </c>
      <c r="R152" s="2">
        <v>1.99576258343437e-6</v>
      </c>
      <c r="S152">
        <v>0</v>
      </c>
      <c r="T152" s="2">
        <v>3.3711155548395</v>
      </c>
      <c r="U152" s="2">
        <v>0.005585045959773</v>
      </c>
      <c r="V152">
        <v>0.00798648441099678</v>
      </c>
      <c r="W152">
        <v>0.0389131308288941</v>
      </c>
      <c r="X152" s="3">
        <v>17.3862777842783</v>
      </c>
      <c r="Y152" s="9">
        <v>0.0754015224812453</v>
      </c>
      <c r="Z152">
        <v>3.06117361361936</v>
      </c>
      <c r="AA152" s="4">
        <v>6032</v>
      </c>
      <c r="AB152">
        <v>3.67</v>
      </c>
      <c r="AC152">
        <v>0.64</v>
      </c>
      <c r="AD152" s="3">
        <v>9.9321</v>
      </c>
      <c r="AE152" s="3">
        <v>753649</v>
      </c>
      <c r="AF152">
        <v>0.127258282395056</v>
      </c>
      <c r="AG152">
        <v>0.943179899361724</v>
      </c>
      <c r="AH152" s="3">
        <v>3191143</v>
      </c>
      <c r="AI152" s="3">
        <v>13.08</v>
      </c>
      <c r="AJ152">
        <v>0.0668127219813616</v>
      </c>
      <c r="AK152">
        <v>0.008846326665</v>
      </c>
      <c r="AL152">
        <v>0.000326273404200528</v>
      </c>
      <c r="AM152" s="3">
        <v>1720.20006858711</v>
      </c>
      <c r="AN152" s="3">
        <v>0.344273907910272</v>
      </c>
      <c r="AO152" s="3">
        <v>33.711155548395</v>
      </c>
      <c r="AP152" s="3">
        <v>28.45632721202</v>
      </c>
      <c r="AQ152" s="4">
        <v>984</v>
      </c>
      <c r="AR152" s="3">
        <v>1348.71832685347</v>
      </c>
      <c r="AS152" s="3">
        <v>257.33572966315</v>
      </c>
      <c r="AT152">
        <v>0</v>
      </c>
      <c r="AU152">
        <v>0</v>
      </c>
      <c r="AV152">
        <v>0</v>
      </c>
      <c r="AW152">
        <v>0</v>
      </c>
      <c r="AX152">
        <v>120</v>
      </c>
      <c r="AY152">
        <v>0</v>
      </c>
      <c r="AZ152">
        <v>0</v>
      </c>
      <c r="BA152">
        <v>0</v>
      </c>
    </row>
    <row r="153" spans="1:53">
      <c r="A153" t="s">
        <v>1117</v>
      </c>
      <c r="B153" t="s">
        <v>1116</v>
      </c>
      <c r="C153">
        <v>2001</v>
      </c>
      <c r="D153">
        <v>0.00167246767552514</v>
      </c>
      <c r="E153">
        <v>1.94591014905531</v>
      </c>
      <c r="F153" s="2">
        <v>1.02252046523523</v>
      </c>
      <c r="G153">
        <v>1.53018368340111</v>
      </c>
      <c r="H153" s="3">
        <v>58.7112796618311</v>
      </c>
      <c r="I153" s="4">
        <v>26</v>
      </c>
      <c r="J153" s="4">
        <v>164</v>
      </c>
      <c r="K153">
        <v>7</v>
      </c>
      <c r="L153" s="3">
        <v>0.0678404203478887</v>
      </c>
      <c r="M153" s="4">
        <v>14</v>
      </c>
      <c r="N153">
        <v>21</v>
      </c>
      <c r="O153" s="3">
        <v>174319</v>
      </c>
      <c r="P153" s="3">
        <v>7.82825764156081</v>
      </c>
      <c r="Q153" s="2">
        <v>4.4425515092759</v>
      </c>
      <c r="R153" s="2">
        <v>6.74791889022612e-6</v>
      </c>
      <c r="S153">
        <v>0</v>
      </c>
      <c r="T153" s="2">
        <v>4.44255150927591</v>
      </c>
      <c r="U153" s="2">
        <v>0.00610756078840344</v>
      </c>
      <c r="V153">
        <v>0.00686427457098284</v>
      </c>
      <c r="W153">
        <v>0.037706179200048</v>
      </c>
      <c r="X153" s="3">
        <v>19.9017</v>
      </c>
      <c r="Y153" s="9">
        <v>0.0669676693723926</v>
      </c>
      <c r="Z153">
        <v>21198.4117566089</v>
      </c>
      <c r="AA153" s="4">
        <v>5536</v>
      </c>
      <c r="AB153">
        <v>5.4395</v>
      </c>
      <c r="AC153">
        <v>0.7253</v>
      </c>
      <c r="AD153" s="3">
        <v>9.3158</v>
      </c>
      <c r="AE153" s="3">
        <v>753649</v>
      </c>
      <c r="AF153">
        <v>0.118488955270812</v>
      </c>
      <c r="AG153">
        <v>0.94063359798758</v>
      </c>
      <c r="AH153" s="3">
        <v>3464446</v>
      </c>
      <c r="AI153" s="3">
        <v>12.1</v>
      </c>
      <c r="AJ153">
        <v>0.0633182387915708</v>
      </c>
      <c r="AK153">
        <v>0.00960430264248</v>
      </c>
      <c r="AL153">
        <v>0.000356448235367317</v>
      </c>
      <c r="AM153" s="3">
        <v>1679.55589849108</v>
      </c>
      <c r="AN153" s="3">
        <v>0.378701298701299</v>
      </c>
      <c r="AO153" s="3">
        <v>44.425515092759</v>
      </c>
      <c r="AP153" s="3">
        <v>30.9389148580968</v>
      </c>
      <c r="AQ153" s="4">
        <v>1000</v>
      </c>
      <c r="AR153" s="3">
        <v>1540.06689904813</v>
      </c>
      <c r="AS153" s="3">
        <v>298.117153108767</v>
      </c>
      <c r="AT153">
        <v>0</v>
      </c>
      <c r="AU153">
        <v>0</v>
      </c>
      <c r="AV153">
        <v>0</v>
      </c>
      <c r="AW153">
        <v>0</v>
      </c>
      <c r="AX153">
        <v>120</v>
      </c>
      <c r="AY153">
        <v>0</v>
      </c>
      <c r="AZ153">
        <v>0</v>
      </c>
      <c r="BA153">
        <v>0</v>
      </c>
    </row>
    <row r="154" spans="1:53">
      <c r="A154" t="s">
        <v>1118</v>
      </c>
      <c r="B154" t="s">
        <v>1116</v>
      </c>
      <c r="C154">
        <v>2002</v>
      </c>
      <c r="D154">
        <v>0.00151432991935102</v>
      </c>
      <c r="E154">
        <v>2.30258509299405</v>
      </c>
      <c r="F154" s="2">
        <v>0.477617810218978</v>
      </c>
      <c r="G154">
        <v>1.67062399873328</v>
      </c>
      <c r="H154" s="3">
        <v>56.57</v>
      </c>
      <c r="I154" s="4">
        <v>26</v>
      </c>
      <c r="J154" s="4">
        <v>246</v>
      </c>
      <c r="K154">
        <v>8</v>
      </c>
      <c r="L154" s="3">
        <v>0.0625514188333312</v>
      </c>
      <c r="M154" s="4">
        <v>14</v>
      </c>
      <c r="N154">
        <v>21</v>
      </c>
      <c r="O154" s="3">
        <v>119773</v>
      </c>
      <c r="P154" s="3">
        <v>7.94773924490854</v>
      </c>
      <c r="Q154" s="2">
        <v>7.15585956846364</v>
      </c>
      <c r="R154" s="2">
        <v>5.0788223449405e-6</v>
      </c>
      <c r="S154">
        <v>0</v>
      </c>
      <c r="T154" s="2">
        <v>7.15585956846364</v>
      </c>
      <c r="U154" s="2">
        <v>0.00789072947145397</v>
      </c>
      <c r="V154">
        <v>0.00540700964730677</v>
      </c>
      <c r="W154">
        <v>0.0364992275712018</v>
      </c>
      <c r="X154" s="3">
        <v>22.9958</v>
      </c>
      <c r="Y154" s="9">
        <v>0.0682709732417763</v>
      </c>
      <c r="Z154">
        <v>23658.02092415</v>
      </c>
      <c r="AA154" s="4">
        <v>4916</v>
      </c>
      <c r="AB154">
        <v>7.66</v>
      </c>
      <c r="AC154">
        <v>1.02</v>
      </c>
      <c r="AD154" s="3">
        <v>8.7342</v>
      </c>
      <c r="AE154" s="3">
        <v>753649</v>
      </c>
      <c r="AF154">
        <v>0.109121696952147</v>
      </c>
      <c r="AG154">
        <v>0.974096865271845</v>
      </c>
      <c r="AH154" s="3">
        <v>4212683</v>
      </c>
      <c r="AI154" s="3">
        <v>18.5</v>
      </c>
      <c r="AJ154">
        <v>0.0683400167972621</v>
      </c>
      <c r="AK154">
        <v>0.00784157508288</v>
      </c>
      <c r="AL154">
        <v>0.000458737808405606</v>
      </c>
      <c r="AM154" s="3">
        <v>1406.87962962963</v>
      </c>
      <c r="AN154" s="3">
        <v>0.490909090909091</v>
      </c>
      <c r="AO154" s="3">
        <v>71.5585956846364</v>
      </c>
      <c r="AP154" s="3">
        <v>31.98</v>
      </c>
      <c r="AQ154" s="4">
        <v>1029</v>
      </c>
      <c r="AR154" s="3">
        <v>2006</v>
      </c>
      <c r="AS154" s="3">
        <v>379.68</v>
      </c>
      <c r="AT154">
        <v>0</v>
      </c>
      <c r="AU154">
        <v>0</v>
      </c>
      <c r="AV154">
        <v>0</v>
      </c>
      <c r="AW154">
        <v>0</v>
      </c>
      <c r="AX154">
        <v>120</v>
      </c>
      <c r="AY154">
        <v>0</v>
      </c>
      <c r="AZ154">
        <v>0</v>
      </c>
      <c r="BA154">
        <v>0</v>
      </c>
    </row>
    <row r="155" spans="1:53">
      <c r="A155" t="s">
        <v>1119</v>
      </c>
      <c r="B155" t="s">
        <v>1116</v>
      </c>
      <c r="C155">
        <v>2003</v>
      </c>
      <c r="D155">
        <v>0.00154623338554599</v>
      </c>
      <c r="E155">
        <v>2.484906649788</v>
      </c>
      <c r="F155" s="2">
        <v>0.547636058394161</v>
      </c>
      <c r="G155">
        <v>0.604754633202162</v>
      </c>
      <c r="H155" s="3">
        <v>324.09</v>
      </c>
      <c r="I155" s="4">
        <v>24</v>
      </c>
      <c r="J155" s="4">
        <v>218</v>
      </c>
      <c r="K155">
        <v>10</v>
      </c>
      <c r="L155" s="3">
        <v>0.0566808299987624</v>
      </c>
      <c r="M155" s="4">
        <v>14</v>
      </c>
      <c r="N155">
        <v>21</v>
      </c>
      <c r="O155" s="3">
        <v>90275.5002265961</v>
      </c>
      <c r="P155" s="3">
        <v>8.07092464078256</v>
      </c>
      <c r="Q155" s="2">
        <v>9.00332411001133</v>
      </c>
      <c r="R155" s="2">
        <v>1.71721233407188e-5</v>
      </c>
      <c r="S155">
        <v>0</v>
      </c>
      <c r="T155" s="2">
        <v>9.00332411001133</v>
      </c>
      <c r="U155" s="2">
        <v>0.00862895493767977</v>
      </c>
      <c r="V155">
        <v>0.0188416473047932</v>
      </c>
      <c r="W155">
        <v>0.0353671469282334</v>
      </c>
      <c r="X155" s="3">
        <v>26.3228</v>
      </c>
      <c r="Y155" s="9">
        <v>0.0606346902998401</v>
      </c>
      <c r="Z155">
        <v>26003.5056967572</v>
      </c>
      <c r="AA155" s="4">
        <v>4254</v>
      </c>
      <c r="AB155">
        <v>9.81</v>
      </c>
      <c r="AC155">
        <v>1.82</v>
      </c>
      <c r="AD155" s="3">
        <v>8.1855</v>
      </c>
      <c r="AE155" s="3">
        <v>753649</v>
      </c>
      <c r="AF155">
        <v>0.0967842145141199</v>
      </c>
      <c r="AG155">
        <v>0.996018954911454</v>
      </c>
      <c r="AH155" s="3">
        <v>5242289</v>
      </c>
      <c r="AI155" s="3">
        <v>30.2</v>
      </c>
      <c r="AJ155">
        <v>0.0616944856387386</v>
      </c>
      <c r="AK155">
        <v>0.006116833946322</v>
      </c>
      <c r="AL155">
        <v>0.000501402068747795</v>
      </c>
      <c r="AM155" s="3">
        <v>1442.01851851852</v>
      </c>
      <c r="AN155" s="3">
        <v>0.54</v>
      </c>
      <c r="AO155" s="3">
        <v>90.0332411001133</v>
      </c>
      <c r="AP155" s="3">
        <v>34.77</v>
      </c>
      <c r="AQ155" s="4">
        <v>1080</v>
      </c>
      <c r="AR155" s="3">
        <v>2290.6</v>
      </c>
      <c r="AS155" s="3">
        <v>439.85</v>
      </c>
      <c r="AT155">
        <v>0</v>
      </c>
      <c r="AU155">
        <v>0</v>
      </c>
      <c r="AV155">
        <v>0</v>
      </c>
      <c r="AW155">
        <v>0</v>
      </c>
      <c r="AX155">
        <v>120</v>
      </c>
      <c r="AY155">
        <v>0</v>
      </c>
      <c r="AZ155">
        <v>0</v>
      </c>
      <c r="BA155">
        <v>0</v>
      </c>
    </row>
    <row r="156" spans="1:53">
      <c r="A156" t="s">
        <v>1120</v>
      </c>
      <c r="B156" t="s">
        <v>1116</v>
      </c>
      <c r="C156">
        <v>2004</v>
      </c>
      <c r="D156">
        <v>0.00140003152963569</v>
      </c>
      <c r="E156">
        <v>2.77258872223978</v>
      </c>
      <c r="F156" s="2">
        <v>0.2558</v>
      </c>
      <c r="G156">
        <v>0.540579764668763</v>
      </c>
      <c r="H156" s="3">
        <v>312.27</v>
      </c>
      <c r="I156" s="4">
        <v>46</v>
      </c>
      <c r="J156" s="4">
        <v>228</v>
      </c>
      <c r="K156">
        <v>10</v>
      </c>
      <c r="L156" s="3">
        <v>0.0565167646313877</v>
      </c>
      <c r="M156" s="4">
        <v>15</v>
      </c>
      <c r="N156">
        <v>21</v>
      </c>
      <c r="O156" s="3">
        <v>131388</v>
      </c>
      <c r="P156" s="3">
        <v>8.19411003665657</v>
      </c>
      <c r="Q156" s="2">
        <v>10.5209137354357</v>
      </c>
      <c r="R156" s="2">
        <v>1.2924601666336e-5</v>
      </c>
      <c r="S156">
        <v>0</v>
      </c>
      <c r="T156" s="2">
        <v>10.5209137354357</v>
      </c>
      <c r="U156" s="2">
        <v>0.0111482720178372</v>
      </c>
      <c r="V156">
        <v>0.0195247996111657</v>
      </c>
      <c r="W156">
        <v>0.034235066285265</v>
      </c>
      <c r="X156" s="3">
        <v>62.8073</v>
      </c>
      <c r="Y156" s="9">
        <v>0.0618147437081083</v>
      </c>
      <c r="Z156">
        <v>29020.6402695872</v>
      </c>
      <c r="AA156" s="4">
        <v>3907</v>
      </c>
      <c r="AB156">
        <v>11.45</v>
      </c>
      <c r="AC156">
        <v>1.83</v>
      </c>
      <c r="AD156" s="3">
        <v>7.6681</v>
      </c>
      <c r="AE156" s="3">
        <v>753649</v>
      </c>
      <c r="AF156">
        <v>0.0816565361070481</v>
      </c>
      <c r="AG156">
        <v>1.01074814453654</v>
      </c>
      <c r="AH156" s="3">
        <v>6953449</v>
      </c>
      <c r="AI156" s="3">
        <v>39.7</v>
      </c>
      <c r="AJ156">
        <v>0.061002240358479</v>
      </c>
      <c r="AK156">
        <v>0.010023162274944</v>
      </c>
      <c r="AL156">
        <v>0.000643216819200941</v>
      </c>
      <c r="AM156" s="3">
        <v>1318.5</v>
      </c>
      <c r="AN156" s="3">
        <v>0.7</v>
      </c>
      <c r="AO156" s="3">
        <v>105.209137354357</v>
      </c>
      <c r="AP156" s="3">
        <v>35.94</v>
      </c>
      <c r="AQ156" s="4">
        <v>1099</v>
      </c>
      <c r="AR156" s="3">
        <v>2983.6</v>
      </c>
      <c r="AS156" s="3">
        <v>560.19</v>
      </c>
      <c r="AT156">
        <v>1</v>
      </c>
      <c r="AU156">
        <v>0</v>
      </c>
      <c r="AV156">
        <v>0</v>
      </c>
      <c r="AW156">
        <v>0</v>
      </c>
      <c r="AX156">
        <v>120</v>
      </c>
      <c r="AY156">
        <v>0</v>
      </c>
      <c r="AZ156">
        <v>0</v>
      </c>
      <c r="BA156">
        <v>0</v>
      </c>
    </row>
    <row r="157" spans="1:53">
      <c r="A157" t="s">
        <v>1121</v>
      </c>
      <c r="B157" t="s">
        <v>1116</v>
      </c>
      <c r="C157">
        <v>2005</v>
      </c>
      <c r="D157">
        <v>0.00142952699030569</v>
      </c>
      <c r="E157">
        <v>2.77258872223978</v>
      </c>
      <c r="F157" s="2">
        <v>0.2933</v>
      </c>
      <c r="G157">
        <v>0.544258825671545</v>
      </c>
      <c r="H157" s="3">
        <v>6010.76</v>
      </c>
      <c r="I157" s="4">
        <v>42</v>
      </c>
      <c r="J157" s="4">
        <v>275</v>
      </c>
      <c r="K157">
        <v>4</v>
      </c>
      <c r="L157" s="3">
        <v>0.0577247748940678</v>
      </c>
      <c r="M157" s="4">
        <v>15</v>
      </c>
      <c r="N157">
        <v>21</v>
      </c>
      <c r="O157" s="3">
        <v>174319</v>
      </c>
      <c r="P157" s="3">
        <v>8.32111403837283</v>
      </c>
      <c r="Q157" s="2">
        <v>11.261136999068</v>
      </c>
      <c r="R157" s="2">
        <v>4.36996687165245e-5</v>
      </c>
      <c r="S157">
        <v>0</v>
      </c>
      <c r="T157" s="2">
        <v>11.0634791287071</v>
      </c>
      <c r="U157" s="2">
        <v>0.0121912602913236</v>
      </c>
      <c r="V157">
        <v>0.0198496972387577</v>
      </c>
      <c r="W157">
        <v>0.0331732121466621</v>
      </c>
      <c r="X157" s="3">
        <v>34.9119</v>
      </c>
      <c r="Y157" s="9">
        <v>0.0549006065496015</v>
      </c>
      <c r="Z157">
        <v>35273.1591448931</v>
      </c>
      <c r="AA157" s="4">
        <v>3748</v>
      </c>
      <c r="AB157">
        <v>12.08</v>
      </c>
      <c r="AC157">
        <v>2.6</v>
      </c>
      <c r="AD157" s="3">
        <v>7.1804</v>
      </c>
      <c r="AE157" s="3">
        <v>753649</v>
      </c>
      <c r="AF157">
        <v>0.0724265546767637</v>
      </c>
      <c r="AG157">
        <v>0.841865516015261</v>
      </c>
      <c r="AH157" s="3">
        <v>9016404</v>
      </c>
      <c r="AI157" s="3">
        <v>45</v>
      </c>
      <c r="AJ157">
        <v>0.0550719565872015</v>
      </c>
      <c r="AK157">
        <v>0.01121204923226</v>
      </c>
      <c r="AL157">
        <v>0.000705018449508776</v>
      </c>
      <c r="AM157" s="3">
        <v>1351.38961038961</v>
      </c>
      <c r="AN157" s="3">
        <v>0.77</v>
      </c>
      <c r="AO157" s="3">
        <v>110.634791287071</v>
      </c>
      <c r="AP157" s="3">
        <v>36.3</v>
      </c>
      <c r="AQ157" s="4">
        <v>1295</v>
      </c>
      <c r="AR157" s="3">
        <v>3049.9</v>
      </c>
      <c r="AS157" s="3">
        <v>710.01</v>
      </c>
      <c r="AT157">
        <v>1</v>
      </c>
      <c r="AU157">
        <v>0</v>
      </c>
      <c r="AV157">
        <v>0</v>
      </c>
      <c r="AW157">
        <v>0</v>
      </c>
      <c r="AX157">
        <v>120</v>
      </c>
      <c r="AY157">
        <v>0</v>
      </c>
      <c r="AZ157">
        <v>0</v>
      </c>
      <c r="BA157">
        <v>0</v>
      </c>
    </row>
    <row r="158" spans="1:53">
      <c r="A158" t="s">
        <v>1122</v>
      </c>
      <c r="B158" t="s">
        <v>1116</v>
      </c>
      <c r="C158">
        <v>2006</v>
      </c>
      <c r="D158">
        <v>0.00117980270380296</v>
      </c>
      <c r="E158">
        <v>3.04452243772342</v>
      </c>
      <c r="F158" s="2">
        <v>0.137</v>
      </c>
      <c r="G158">
        <v>0.426526954596996</v>
      </c>
      <c r="H158" s="3">
        <v>957.87</v>
      </c>
      <c r="I158" s="4">
        <v>52</v>
      </c>
      <c r="J158" s="4">
        <v>255</v>
      </c>
      <c r="K158">
        <v>10</v>
      </c>
      <c r="L158" s="3">
        <v>0.0571318649610465</v>
      </c>
      <c r="M158" s="4">
        <v>15</v>
      </c>
      <c r="N158">
        <v>22</v>
      </c>
      <c r="O158" s="3">
        <v>119773</v>
      </c>
      <c r="P158" s="3">
        <v>8.44811804008909</v>
      </c>
      <c r="Q158" s="2">
        <v>12.5149074074074</v>
      </c>
      <c r="R158" s="2">
        <v>3.28905633802817e-5</v>
      </c>
      <c r="S158">
        <v>0</v>
      </c>
      <c r="T158" s="2">
        <v>12.2198213510777</v>
      </c>
      <c r="U158" s="2">
        <v>0.0102871180715492</v>
      </c>
      <c r="V158">
        <v>0.0168126860483586</v>
      </c>
      <c r="W158">
        <v>0.0321113580080592</v>
      </c>
      <c r="X158" s="3">
        <v>38.9703</v>
      </c>
      <c r="Y158" s="9">
        <v>0.0559690650105003</v>
      </c>
      <c r="Z158">
        <v>37955.646189141</v>
      </c>
      <c r="AA158" s="4">
        <v>3567</v>
      </c>
      <c r="AB158">
        <v>13.52</v>
      </c>
      <c r="AC158">
        <v>3.49</v>
      </c>
      <c r="AD158" s="3">
        <v>6.721</v>
      </c>
      <c r="AE158" s="3">
        <v>753649</v>
      </c>
      <c r="AF158">
        <v>0.0653120666943982</v>
      </c>
      <c r="AG158">
        <v>0.859756308929562</v>
      </c>
      <c r="AH158" s="3">
        <v>10751955</v>
      </c>
      <c r="AI158" s="3">
        <v>41.3</v>
      </c>
      <c r="AJ158">
        <v>0.0582021624116057</v>
      </c>
      <c r="AK158">
        <v>0.009736194670488</v>
      </c>
      <c r="AL158">
        <v>0.000605742803413858</v>
      </c>
      <c r="AM158" s="3">
        <v>1722.26865671642</v>
      </c>
      <c r="AN158" s="3">
        <v>0.67</v>
      </c>
      <c r="AO158" s="3">
        <v>122.198213510777</v>
      </c>
      <c r="AP158" s="3">
        <v>36.5</v>
      </c>
      <c r="AQ158" s="4">
        <v>1361</v>
      </c>
      <c r="AR158" s="3">
        <v>3141</v>
      </c>
      <c r="AS158" s="3">
        <v>800</v>
      </c>
      <c r="AT158">
        <v>1</v>
      </c>
      <c r="AU158">
        <v>0</v>
      </c>
      <c r="AV158">
        <v>0</v>
      </c>
      <c r="AW158">
        <v>0</v>
      </c>
      <c r="AX158">
        <v>120</v>
      </c>
      <c r="AY158">
        <v>0</v>
      </c>
      <c r="AZ158">
        <v>0</v>
      </c>
      <c r="BA158">
        <v>0</v>
      </c>
    </row>
    <row r="159" spans="1:53">
      <c r="A159" t="s">
        <v>1123</v>
      </c>
      <c r="B159" t="s">
        <v>1116</v>
      </c>
      <c r="C159">
        <v>2007</v>
      </c>
      <c r="D159">
        <v>0.00475411488690934</v>
      </c>
      <c r="E159">
        <v>3.2188758248682</v>
      </c>
      <c r="F159" s="2">
        <v>0.439</v>
      </c>
      <c r="G159">
        <v>0.43347701005228</v>
      </c>
      <c r="H159" s="3">
        <v>786</v>
      </c>
      <c r="I159" s="4">
        <v>75</v>
      </c>
      <c r="J159" s="4">
        <v>389</v>
      </c>
      <c r="K159">
        <v>11</v>
      </c>
      <c r="L159" s="3">
        <v>0.0559353768031659</v>
      </c>
      <c r="M159" s="4">
        <v>14</v>
      </c>
      <c r="N159">
        <v>23</v>
      </c>
      <c r="O159" s="3">
        <v>130505</v>
      </c>
      <c r="P159" s="3">
        <v>8.57905902004454</v>
      </c>
      <c r="Q159" s="2">
        <v>12.990188401124</v>
      </c>
      <c r="R159" s="2">
        <v>0.000111207042253521</v>
      </c>
      <c r="S159">
        <v>0</v>
      </c>
      <c r="T159" s="2">
        <v>12.5510267662427</v>
      </c>
      <c r="U159" s="2">
        <v>0.00975907288807563</v>
      </c>
      <c r="V159">
        <v>0.0165992696321362</v>
      </c>
      <c r="W159">
        <v>0.0311153740040296</v>
      </c>
      <c r="X159" s="3">
        <v>46.0431</v>
      </c>
      <c r="Y159" s="9">
        <v>0.0497087819630885</v>
      </c>
      <c r="Z159">
        <v>47097.4130461691</v>
      </c>
      <c r="AA159" s="4">
        <v>3305</v>
      </c>
      <c r="AB159">
        <v>14.1002</v>
      </c>
      <c r="AC159">
        <v>3.6837</v>
      </c>
      <c r="AD159" s="3">
        <v>6.2882</v>
      </c>
      <c r="AE159" s="3">
        <v>753649</v>
      </c>
      <c r="AF159">
        <v>0.0563800468306988</v>
      </c>
      <c r="AG159">
        <v>0.86759480224129</v>
      </c>
      <c r="AH159" s="3">
        <v>13402674</v>
      </c>
      <c r="AI159" s="3">
        <v>79.26017</v>
      </c>
      <c r="AJ159">
        <v>0.0511386164595692</v>
      </c>
      <c r="AK159">
        <v>0.0169205222185272</v>
      </c>
      <c r="AL159">
        <v>0.000569683914440597</v>
      </c>
      <c r="AM159" s="3">
        <v>2088.640625</v>
      </c>
      <c r="AN159" s="3">
        <v>0.64</v>
      </c>
      <c r="AO159" s="3">
        <v>125.510267662427</v>
      </c>
      <c r="AP159" s="3">
        <v>31.81</v>
      </c>
      <c r="AQ159" s="4">
        <v>1329</v>
      </c>
      <c r="AR159" s="3">
        <v>3276</v>
      </c>
      <c r="AS159" s="3">
        <v>849</v>
      </c>
      <c r="AT159">
        <v>2</v>
      </c>
      <c r="AU159">
        <v>0</v>
      </c>
      <c r="AV159">
        <v>0</v>
      </c>
      <c r="AW159">
        <v>0</v>
      </c>
      <c r="AX159">
        <v>120</v>
      </c>
      <c r="AY159">
        <v>0</v>
      </c>
      <c r="AZ159">
        <v>0</v>
      </c>
      <c r="BA159">
        <v>0</v>
      </c>
    </row>
    <row r="160" spans="1:53">
      <c r="A160" t="s">
        <v>1124</v>
      </c>
      <c r="B160" t="s">
        <v>1116</v>
      </c>
      <c r="C160">
        <v>2008</v>
      </c>
      <c r="D160">
        <v>0.00543725684648725</v>
      </c>
      <c r="E160">
        <v>3.43398720448515</v>
      </c>
      <c r="F160" s="2">
        <v>0.33</v>
      </c>
      <c r="G160">
        <v>0.479107619655854</v>
      </c>
      <c r="H160" s="3">
        <v>9210.97</v>
      </c>
      <c r="I160" s="4">
        <v>71</v>
      </c>
      <c r="J160" s="4">
        <v>565</v>
      </c>
      <c r="K160">
        <v>12</v>
      </c>
      <c r="L160" s="3">
        <v>0.05603923</v>
      </c>
      <c r="M160" s="4">
        <v>14</v>
      </c>
      <c r="N160">
        <v>23</v>
      </c>
      <c r="O160" s="3">
        <v>200739</v>
      </c>
      <c r="P160" s="3">
        <v>8.71</v>
      </c>
      <c r="Q160" s="2">
        <v>13.7010115805374</v>
      </c>
      <c r="R160" s="2">
        <v>8.37e-5</v>
      </c>
      <c r="S160">
        <v>0</v>
      </c>
      <c r="T160" s="2">
        <v>13.10844069964</v>
      </c>
      <c r="U160" s="2">
        <v>0.0102729674200176</v>
      </c>
      <c r="V160">
        <v>0.0191896375956983</v>
      </c>
      <c r="W160">
        <v>0.03011939</v>
      </c>
      <c r="X160" s="3">
        <v>46.6019</v>
      </c>
      <c r="Y160" s="9">
        <v>0.0506761987551316</v>
      </c>
      <c r="Z160">
        <v>48829.6474709875</v>
      </c>
      <c r="AA160" s="4">
        <v>3178</v>
      </c>
      <c r="AB160">
        <v>14.8161</v>
      </c>
      <c r="AC160">
        <v>4.1881</v>
      </c>
      <c r="AD160" s="3">
        <v>5.8809</v>
      </c>
      <c r="AE160" s="3">
        <v>753649</v>
      </c>
      <c r="AF160">
        <v>0.0493930476727268</v>
      </c>
      <c r="AG160">
        <v>0.874205345322515</v>
      </c>
      <c r="AH160" s="3">
        <v>15978181</v>
      </c>
      <c r="AI160" s="3">
        <v>75.76</v>
      </c>
      <c r="AJ160">
        <v>0.0525052075932941</v>
      </c>
      <c r="AK160">
        <v>0.0068433771312424</v>
      </c>
      <c r="AL160">
        <v>0.000613104674485211</v>
      </c>
      <c r="AM160" s="3">
        <v>2179.74285714286</v>
      </c>
      <c r="AN160" s="3">
        <v>0.7</v>
      </c>
      <c r="AO160" s="3">
        <v>131.0844069964</v>
      </c>
      <c r="AP160" s="3">
        <v>38.02</v>
      </c>
      <c r="AQ160" s="4">
        <v>1489</v>
      </c>
      <c r="AR160" s="3">
        <v>4233</v>
      </c>
      <c r="AS160" s="3">
        <v>908</v>
      </c>
      <c r="AT160">
        <v>2</v>
      </c>
      <c r="AU160">
        <v>0</v>
      </c>
      <c r="AV160">
        <v>0</v>
      </c>
      <c r="AW160">
        <v>0</v>
      </c>
      <c r="AX160">
        <v>120</v>
      </c>
      <c r="AY160">
        <v>0</v>
      </c>
      <c r="AZ160">
        <v>0</v>
      </c>
      <c r="BA160">
        <v>0</v>
      </c>
    </row>
    <row r="161" spans="1:53">
      <c r="A161" t="s">
        <v>1125</v>
      </c>
      <c r="B161" t="s">
        <v>1116</v>
      </c>
      <c r="C161">
        <v>2009</v>
      </c>
      <c r="D161">
        <v>0.00449100600930344</v>
      </c>
      <c r="E161">
        <v>3.55534806148941</v>
      </c>
      <c r="F161" s="2">
        <v>0.0592</v>
      </c>
      <c r="G161">
        <v>0.747228850405442</v>
      </c>
      <c r="H161" s="3">
        <v>490</v>
      </c>
      <c r="I161" s="4">
        <v>90</v>
      </c>
      <c r="J161" s="4">
        <v>524</v>
      </c>
      <c r="K161">
        <v>12</v>
      </c>
      <c r="L161" s="3">
        <v>0.05398951</v>
      </c>
      <c r="M161" s="4">
        <v>14</v>
      </c>
      <c r="N161">
        <v>23</v>
      </c>
      <c r="O161" s="3">
        <v>376412</v>
      </c>
      <c r="P161" s="3">
        <v>8.845</v>
      </c>
      <c r="Q161" s="2">
        <v>14.6709511101429</v>
      </c>
      <c r="R161" s="2">
        <v>0.000283</v>
      </c>
      <c r="S161">
        <v>0</v>
      </c>
      <c r="T161" s="2">
        <v>13.9900283913856</v>
      </c>
      <c r="U161" s="2">
        <v>0.0122962962962963</v>
      </c>
      <c r="V161">
        <v>0.0194777780304506</v>
      </c>
      <c r="W161">
        <v>0.02918519</v>
      </c>
      <c r="X161" s="3">
        <v>50.9675</v>
      </c>
      <c r="Y161" s="9">
        <v>0.0530682966300578</v>
      </c>
      <c r="Z161">
        <v>51994.0715434084</v>
      </c>
      <c r="AA161" s="4">
        <v>2797</v>
      </c>
      <c r="AB161">
        <v>15.9224</v>
      </c>
      <c r="AC161">
        <v>4.2126</v>
      </c>
      <c r="AD161" s="3">
        <v>5.4975</v>
      </c>
      <c r="AE161" s="3">
        <v>753649</v>
      </c>
      <c r="AF161">
        <v>0.0435635260115607</v>
      </c>
      <c r="AG161">
        <v>0.846520231213873</v>
      </c>
      <c r="AH161" s="3">
        <v>18615412</v>
      </c>
      <c r="AI161" s="3">
        <v>143.32855</v>
      </c>
      <c r="AJ161">
        <v>0.0530682966300578</v>
      </c>
      <c r="AK161">
        <v>0.00976822730064</v>
      </c>
      <c r="AL161">
        <v>0.000718440551208365</v>
      </c>
      <c r="AM161" s="3">
        <v>2084.33734939759</v>
      </c>
      <c r="AN161" s="3">
        <v>0.83</v>
      </c>
      <c r="AO161" s="3">
        <v>139.900283913856</v>
      </c>
      <c r="AP161" s="3">
        <v>39.96</v>
      </c>
      <c r="AQ161" s="4">
        <v>1642</v>
      </c>
      <c r="AR161" s="3">
        <v>4465</v>
      </c>
      <c r="AS161" s="3">
        <v>1063</v>
      </c>
      <c r="AT161">
        <v>1</v>
      </c>
      <c r="AU161">
        <v>0</v>
      </c>
      <c r="AV161">
        <v>0</v>
      </c>
      <c r="AW161">
        <v>0</v>
      </c>
      <c r="AX161">
        <v>120</v>
      </c>
      <c r="AY161">
        <v>0</v>
      </c>
      <c r="AZ161">
        <v>0</v>
      </c>
      <c r="BA161">
        <v>0</v>
      </c>
    </row>
    <row r="162" spans="1:53">
      <c r="A162" t="s">
        <v>1126</v>
      </c>
      <c r="B162" t="s">
        <v>1116</v>
      </c>
      <c r="C162">
        <v>2010</v>
      </c>
      <c r="D162">
        <v>0.00807275745580957</v>
      </c>
      <c r="E162">
        <v>3.78418963391826</v>
      </c>
      <c r="F162" s="2">
        <v>0.1677</v>
      </c>
      <c r="G162">
        <v>0.824004989223889</v>
      </c>
      <c r="H162" s="3">
        <v>5742.20776081425</v>
      </c>
      <c r="I162" s="4">
        <v>140</v>
      </c>
      <c r="J162" s="4">
        <v>893</v>
      </c>
      <c r="K162">
        <v>14</v>
      </c>
      <c r="L162" s="3">
        <v>0.05466675</v>
      </c>
      <c r="M162" s="4">
        <v>14</v>
      </c>
      <c r="N162">
        <v>23</v>
      </c>
      <c r="O162" s="3">
        <v>412295</v>
      </c>
      <c r="P162" s="3">
        <v>8.98</v>
      </c>
      <c r="Q162" s="2">
        <v>14.5109340566198</v>
      </c>
      <c r="R162" s="2">
        <v>0.000213</v>
      </c>
      <c r="S162">
        <v>0</v>
      </c>
      <c r="T162" s="2">
        <v>14.0084926055762</v>
      </c>
      <c r="U162" s="2">
        <v>0.0133446905167518</v>
      </c>
      <c r="V162">
        <v>0.0191231414997156</v>
      </c>
      <c r="W162">
        <v>0.02825099</v>
      </c>
      <c r="X162" s="3">
        <v>52.9543</v>
      </c>
      <c r="Y162" s="9">
        <v>0.0383601990635517</v>
      </c>
      <c r="Z162">
        <v>55301.4605500903</v>
      </c>
      <c r="AA162" s="4">
        <v>2651</v>
      </c>
      <c r="AB162">
        <v>16.26</v>
      </c>
      <c r="AC162">
        <v>4.53</v>
      </c>
      <c r="AD162" s="3">
        <v>5.137</v>
      </c>
      <c r="AE162" s="3">
        <v>753649</v>
      </c>
      <c r="AF162">
        <v>0.036757986636102</v>
      </c>
      <c r="AG162">
        <v>0.851899721991904</v>
      </c>
      <c r="AH162" s="3">
        <v>21594680</v>
      </c>
      <c r="AI162" s="3">
        <v>238.48</v>
      </c>
      <c r="AJ162">
        <v>0.0383601990635517</v>
      </c>
      <c r="AK162">
        <v>0.0067792547856</v>
      </c>
      <c r="AL162">
        <v>0.000809639882516085</v>
      </c>
      <c r="AM162" s="3">
        <v>2181.17021276596</v>
      </c>
      <c r="AN162" s="3">
        <v>0.94</v>
      </c>
      <c r="AO162" s="3">
        <v>140.084926055762</v>
      </c>
      <c r="AP162" s="3">
        <v>44.58</v>
      </c>
      <c r="AQ162" s="4">
        <v>1848</v>
      </c>
      <c r="AR162" s="3">
        <v>5095</v>
      </c>
      <c r="AS162" s="3">
        <v>1491</v>
      </c>
      <c r="AT162">
        <v>3</v>
      </c>
      <c r="AU162">
        <v>0</v>
      </c>
      <c r="AV162">
        <v>0</v>
      </c>
      <c r="AW162">
        <v>0</v>
      </c>
      <c r="AX162">
        <v>120</v>
      </c>
      <c r="AY162">
        <v>0</v>
      </c>
      <c r="AZ162">
        <v>0</v>
      </c>
      <c r="BA162">
        <v>0</v>
      </c>
    </row>
    <row r="163" spans="1:53">
      <c r="A163" t="s">
        <v>1127</v>
      </c>
      <c r="B163" t="s">
        <v>1116</v>
      </c>
      <c r="C163">
        <v>2011</v>
      </c>
      <c r="D163">
        <v>0.00467576830794</v>
      </c>
      <c r="E163">
        <v>3.91202300542815</v>
      </c>
      <c r="F163" s="2">
        <v>0.2084</v>
      </c>
      <c r="G163">
        <v>0.7489135096568</v>
      </c>
      <c r="H163" s="3">
        <v>525.17</v>
      </c>
      <c r="I163" s="4">
        <v>230</v>
      </c>
      <c r="J163" s="4">
        <v>1205</v>
      </c>
      <c r="K163">
        <v>14</v>
      </c>
      <c r="L163" s="3">
        <v>0.05475638</v>
      </c>
      <c r="M163" s="4">
        <v>16</v>
      </c>
      <c r="N163">
        <v>23</v>
      </c>
      <c r="O163" s="3">
        <v>500502</v>
      </c>
      <c r="P163" s="3">
        <v>9.001</v>
      </c>
      <c r="Q163" s="2">
        <v>14.7513817055969</v>
      </c>
      <c r="R163" s="2">
        <v>0.000448</v>
      </c>
      <c r="S163">
        <v>0</v>
      </c>
      <c r="T163" s="2">
        <v>14.326010166279</v>
      </c>
      <c r="U163" s="2">
        <v>0.00911217830316464</v>
      </c>
      <c r="V163">
        <v>0.0201728833343535</v>
      </c>
      <c r="W163">
        <v>0.02881418</v>
      </c>
      <c r="X163" s="3">
        <v>59.4034</v>
      </c>
      <c r="Y163" s="9">
        <v>0.043449672488673</v>
      </c>
      <c r="Z163">
        <v>72358.5325180656</v>
      </c>
      <c r="AA163" s="4">
        <v>2605</v>
      </c>
      <c r="AB163">
        <v>16.63</v>
      </c>
      <c r="AC163">
        <v>4.46</v>
      </c>
      <c r="AD163" s="3">
        <v>4.798</v>
      </c>
      <c r="AE163" s="3">
        <v>753649</v>
      </c>
      <c r="AF163">
        <v>0.0307624392832361</v>
      </c>
      <c r="AG163">
        <v>0.859982040083269</v>
      </c>
      <c r="AH163" s="3">
        <v>24946099</v>
      </c>
      <c r="AI163" s="3">
        <v>304.11</v>
      </c>
      <c r="AJ163">
        <v>0.043449672488673</v>
      </c>
      <c r="AK163">
        <v>0.0129540636470072</v>
      </c>
      <c r="AL163">
        <v>0.000637546308262255</v>
      </c>
      <c r="AM163" s="3">
        <v>3310.67567567568</v>
      </c>
      <c r="AN163" s="3">
        <v>0.74</v>
      </c>
      <c r="AO163" s="3">
        <v>143.26010166279</v>
      </c>
      <c r="AP163" s="3">
        <v>44.81</v>
      </c>
      <c r="AQ163" s="4">
        <v>1491</v>
      </c>
      <c r="AR163" s="3">
        <v>5177</v>
      </c>
      <c r="AS163" s="3">
        <v>1558</v>
      </c>
      <c r="AT163">
        <v>3</v>
      </c>
      <c r="AU163">
        <v>0</v>
      </c>
      <c r="AV163">
        <v>0</v>
      </c>
      <c r="AW163">
        <v>0</v>
      </c>
      <c r="AX163">
        <v>120</v>
      </c>
      <c r="AY163">
        <v>0</v>
      </c>
      <c r="AZ163">
        <v>0</v>
      </c>
      <c r="BA163">
        <v>0</v>
      </c>
    </row>
    <row r="164" spans="1:53">
      <c r="A164" t="s">
        <v>1128</v>
      </c>
      <c r="B164" t="s">
        <v>1116</v>
      </c>
      <c r="C164">
        <v>2012</v>
      </c>
      <c r="D164">
        <v>0.00496594516030216</v>
      </c>
      <c r="E164">
        <v>4.02535169073515</v>
      </c>
      <c r="F164" s="2">
        <v>0.1801</v>
      </c>
      <c r="G164">
        <v>0.862605919182922</v>
      </c>
      <c r="H164" s="3">
        <v>3071.17</v>
      </c>
      <c r="I164" s="4">
        <v>283</v>
      </c>
      <c r="J164" s="4">
        <v>1468</v>
      </c>
      <c r="K164">
        <v>14</v>
      </c>
      <c r="L164" s="3">
        <v>0.0663294</v>
      </c>
      <c r="M164" s="4">
        <v>16</v>
      </c>
      <c r="N164">
        <v>23</v>
      </c>
      <c r="O164" s="3">
        <v>340009</v>
      </c>
      <c r="P164" s="3">
        <v>9.022</v>
      </c>
      <c r="Q164" s="2">
        <v>12.5203939602164</v>
      </c>
      <c r="R164" s="2">
        <v>0.000244</v>
      </c>
      <c r="S164">
        <v>0</v>
      </c>
      <c r="T164" s="2">
        <v>12.1255865540483</v>
      </c>
      <c r="U164" s="2">
        <v>0.00801980198019802</v>
      </c>
      <c r="V164">
        <v>0.0252394138686974</v>
      </c>
      <c r="W164">
        <v>0.03465347</v>
      </c>
      <c r="X164" s="3">
        <v>65.2895</v>
      </c>
      <c r="Y164" s="9">
        <v>0.0409503321364254</v>
      </c>
      <c r="Z164">
        <v>84382.1472188298</v>
      </c>
      <c r="AA164" s="4">
        <v>2579</v>
      </c>
      <c r="AB164">
        <v>14.21</v>
      </c>
      <c r="AC164">
        <v>4.27</v>
      </c>
      <c r="AD164" s="3">
        <v>4.4795</v>
      </c>
      <c r="AE164" s="3">
        <v>753649</v>
      </c>
      <c r="AF164">
        <v>0.0276985188724319</v>
      </c>
      <c r="AG164">
        <v>0.861034951670403</v>
      </c>
      <c r="AH164" s="3">
        <v>28700635</v>
      </c>
      <c r="AI164" s="3">
        <v>255.07</v>
      </c>
      <c r="AJ164">
        <v>0.0409503321364254</v>
      </c>
      <c r="AK164">
        <v>0.0153425230077952</v>
      </c>
      <c r="AL164">
        <v>0.000691067315075506</v>
      </c>
      <c r="AM164" s="3">
        <v>3359.13580246914</v>
      </c>
      <c r="AN164" s="3">
        <v>0.81</v>
      </c>
      <c r="AO164" s="3">
        <v>121.255865540483</v>
      </c>
      <c r="AP164" s="3">
        <v>36.96</v>
      </c>
      <c r="AQ164" s="4">
        <v>1613</v>
      </c>
      <c r="AR164" s="3">
        <v>5102</v>
      </c>
      <c r="AS164" s="3">
        <v>1108</v>
      </c>
      <c r="AT164">
        <v>3</v>
      </c>
      <c r="AU164">
        <v>0</v>
      </c>
      <c r="AV164">
        <v>0</v>
      </c>
      <c r="AW164">
        <v>0</v>
      </c>
      <c r="AX164">
        <v>120</v>
      </c>
      <c r="AY164">
        <v>0</v>
      </c>
      <c r="AZ164">
        <v>0</v>
      </c>
      <c r="BA164">
        <v>0</v>
      </c>
    </row>
    <row r="165" spans="1:53">
      <c r="A165" t="s">
        <v>1129</v>
      </c>
      <c r="B165" t="s">
        <v>1116</v>
      </c>
      <c r="C165">
        <v>2013</v>
      </c>
      <c r="D165">
        <v>0.00533572243036325</v>
      </c>
      <c r="E165">
        <v>4.18965474202643</v>
      </c>
      <c r="F165" s="2">
        <v>0.3973</v>
      </c>
      <c r="G165">
        <v>0.867061219753095</v>
      </c>
      <c r="H165" s="3">
        <v>3400</v>
      </c>
      <c r="I165" s="4">
        <v>386</v>
      </c>
      <c r="J165" s="4">
        <v>2406</v>
      </c>
      <c r="K165">
        <v>16</v>
      </c>
      <c r="L165" s="3">
        <v>0.03790009</v>
      </c>
      <c r="M165" s="4">
        <v>16</v>
      </c>
      <c r="N165">
        <v>22</v>
      </c>
      <c r="O165" s="3">
        <v>442750</v>
      </c>
      <c r="P165" s="3">
        <v>9.043</v>
      </c>
      <c r="Q165" s="2">
        <v>22.6868600159421</v>
      </c>
      <c r="R165" s="2">
        <v>0.000428</v>
      </c>
      <c r="S165">
        <v>0</v>
      </c>
      <c r="T165" s="2">
        <v>22.2774293324169</v>
      </c>
      <c r="U165" s="2">
        <v>0.00840840840840841</v>
      </c>
      <c r="V165">
        <v>0.0314848762927372</v>
      </c>
      <c r="W165">
        <v>0.04454454</v>
      </c>
      <c r="X165" s="3">
        <v>71.4206</v>
      </c>
      <c r="Y165" s="9">
        <v>0.0402471523597688</v>
      </c>
      <c r="Z165">
        <v>92307.2656683306</v>
      </c>
      <c r="AA165" s="4">
        <v>2544</v>
      </c>
      <c r="AB165">
        <v>16.41</v>
      </c>
      <c r="AC165">
        <v>4.49</v>
      </c>
      <c r="AD165" s="3">
        <v>4.1802</v>
      </c>
      <c r="AE165" s="3">
        <v>753649</v>
      </c>
      <c r="AF165">
        <v>0.025930848684618</v>
      </c>
      <c r="AG165">
        <v>0.858442461068408</v>
      </c>
      <c r="AH165" s="3">
        <v>32889954</v>
      </c>
      <c r="AI165" s="3">
        <v>222.99</v>
      </c>
      <c r="AJ165">
        <v>0.0402184872831495</v>
      </c>
      <c r="AK165">
        <v>0.0116817090534144</v>
      </c>
      <c r="AL165">
        <v>0.000721711487241172</v>
      </c>
      <c r="AM165" s="3">
        <v>3459.97619047619</v>
      </c>
      <c r="AN165" s="3">
        <v>0.84</v>
      </c>
      <c r="AO165" s="3">
        <v>222.774293324169</v>
      </c>
      <c r="AP165" s="3">
        <v>40.36</v>
      </c>
      <c r="AQ165" s="4">
        <v>1593</v>
      </c>
      <c r="AR165" s="3">
        <v>5451</v>
      </c>
      <c r="AS165" s="3">
        <v>1270</v>
      </c>
      <c r="AT165">
        <v>3</v>
      </c>
      <c r="AU165">
        <v>0</v>
      </c>
      <c r="AV165">
        <v>0</v>
      </c>
      <c r="AW165">
        <v>0</v>
      </c>
      <c r="AX165">
        <v>120</v>
      </c>
      <c r="AY165">
        <v>0</v>
      </c>
      <c r="AZ165">
        <v>0</v>
      </c>
      <c r="BA165">
        <v>0</v>
      </c>
    </row>
    <row r="166" spans="1:53">
      <c r="A166" t="s">
        <v>1130</v>
      </c>
      <c r="B166" t="s">
        <v>1116</v>
      </c>
      <c r="C166">
        <v>2014</v>
      </c>
      <c r="D166">
        <v>0.00496291146983256</v>
      </c>
      <c r="E166">
        <v>4.52178857704904</v>
      </c>
      <c r="F166" s="2">
        <v>0.8675</v>
      </c>
      <c r="G166">
        <v>1.00339777150618</v>
      </c>
      <c r="H166" s="3">
        <v>3859</v>
      </c>
      <c r="I166" s="4">
        <v>382</v>
      </c>
      <c r="J166" s="4">
        <v>2308</v>
      </c>
      <c r="K166">
        <v>17</v>
      </c>
      <c r="L166" s="3">
        <v>0.06513215</v>
      </c>
      <c r="M166" s="4">
        <v>18</v>
      </c>
      <c r="N166">
        <v>21</v>
      </c>
      <c r="O166" s="3">
        <v>399104</v>
      </c>
      <c r="P166" s="3">
        <v>9.064</v>
      </c>
      <c r="Q166" s="2">
        <v>14.0277282182052</v>
      </c>
      <c r="R166" s="2">
        <v>0.000265</v>
      </c>
      <c r="S166">
        <v>0</v>
      </c>
      <c r="T166" s="2">
        <v>13.469831188367</v>
      </c>
      <c r="U166" s="2">
        <v>0.00810209931788725</v>
      </c>
      <c r="V166">
        <v>0.0298845631141264</v>
      </c>
      <c r="W166">
        <v>0.04193898</v>
      </c>
      <c r="X166" s="3">
        <v>69.5609</v>
      </c>
      <c r="Y166" s="9">
        <v>0.0415262977662098</v>
      </c>
      <c r="Z166">
        <v>99679.3808734107</v>
      </c>
      <c r="AA166" s="4">
        <v>2627</v>
      </c>
      <c r="AB166">
        <v>16.118</v>
      </c>
      <c r="AC166">
        <f t="shared" ref="AC166:AC176" si="6">AC165*AC164/AC163</f>
        <v>4.29872197309417</v>
      </c>
      <c r="AD166" s="3">
        <v>3.8992</v>
      </c>
      <c r="AE166" s="3">
        <v>753649</v>
      </c>
      <c r="AF166">
        <v>0.0248302912493411</v>
      </c>
      <c r="AG166">
        <v>0.859854375329468</v>
      </c>
      <c r="AH166" s="3">
        <v>37546220</v>
      </c>
      <c r="AI166" s="3">
        <v>398.9029</v>
      </c>
      <c r="AJ166">
        <v>0.0415262977662098</v>
      </c>
      <c r="AK166">
        <v>0.012146000845524</v>
      </c>
      <c r="AL166">
        <v>0.000715694467658365</v>
      </c>
      <c r="AM166" s="3">
        <v>3544.13825315273</v>
      </c>
      <c r="AN166" s="3">
        <v>0.8564</v>
      </c>
      <c r="AO166" s="3">
        <v>134.69831188367</v>
      </c>
      <c r="AP166" s="3">
        <v>40.49</v>
      </c>
      <c r="AQ166" s="4">
        <v>1814</v>
      </c>
      <c r="AR166" s="3">
        <v>5601</v>
      </c>
      <c r="AS166" s="3">
        <v>1328</v>
      </c>
      <c r="AT166">
        <v>3</v>
      </c>
      <c r="AU166">
        <v>0</v>
      </c>
      <c r="AV166">
        <v>0</v>
      </c>
      <c r="AW166">
        <v>0</v>
      </c>
      <c r="AX166">
        <v>120</v>
      </c>
      <c r="AY166">
        <v>0</v>
      </c>
      <c r="AZ166">
        <v>0</v>
      </c>
      <c r="BA166">
        <v>0</v>
      </c>
    </row>
    <row r="167" spans="1:53">
      <c r="A167" t="s">
        <v>1131</v>
      </c>
      <c r="B167" t="s">
        <v>1116</v>
      </c>
      <c r="C167">
        <v>2015</v>
      </c>
      <c r="D167">
        <v>0.00392977498800725</v>
      </c>
      <c r="E167">
        <v>4.81218435537242</v>
      </c>
      <c r="F167" s="2">
        <v>0.5328</v>
      </c>
      <c r="G167">
        <v>0.630020471602634</v>
      </c>
      <c r="H167" s="3">
        <v>4403</v>
      </c>
      <c r="I167" s="4">
        <v>792</v>
      </c>
      <c r="J167" s="4">
        <v>2437</v>
      </c>
      <c r="K167">
        <v>17</v>
      </c>
      <c r="L167" s="3">
        <v>0.08065625</v>
      </c>
      <c r="M167" s="4">
        <v>18</v>
      </c>
      <c r="N167">
        <v>20</v>
      </c>
      <c r="O167" s="3">
        <v>322069</v>
      </c>
      <c r="P167" s="3">
        <v>9.085</v>
      </c>
      <c r="Q167" s="2">
        <v>15.1109726117517</v>
      </c>
      <c r="R167" s="2">
        <v>0.00045</v>
      </c>
      <c r="S167">
        <v>0</v>
      </c>
      <c r="T167" s="2">
        <v>14.5208328134488</v>
      </c>
      <c r="U167" s="2">
        <v>0.00895822898928178</v>
      </c>
      <c r="V167">
        <v>0.0308679622450328</v>
      </c>
      <c r="W167">
        <v>0.04491636</v>
      </c>
      <c r="X167" s="3">
        <v>66.9914</v>
      </c>
      <c r="Y167" s="9">
        <v>0.0458716260857103</v>
      </c>
      <c r="Z167">
        <v>16730.1344321631</v>
      </c>
      <c r="AA167" s="4">
        <v>2609</v>
      </c>
      <c r="AB167">
        <v>17.4568</v>
      </c>
      <c r="AC167">
        <f t="shared" si="6"/>
        <v>4.52020179372197</v>
      </c>
      <c r="AD167" s="3">
        <v>3.6355</v>
      </c>
      <c r="AE167" s="3">
        <v>753649</v>
      </c>
      <c r="AF167">
        <v>0.0228339736287176</v>
      </c>
      <c r="AG167">
        <v>0.868670771020675</v>
      </c>
      <c r="AH167" s="3">
        <v>42701933</v>
      </c>
      <c r="AI167" s="3">
        <v>249.1426</v>
      </c>
      <c r="AJ167">
        <v>0.0416991282115762</v>
      </c>
      <c r="AK167">
        <v>0.01240220165184</v>
      </c>
      <c r="AL167">
        <v>0.000743892396376613</v>
      </c>
      <c r="AM167" s="3">
        <v>3690.66308844907</v>
      </c>
      <c r="AN167" s="3">
        <v>0.8943</v>
      </c>
      <c r="AO167" s="3">
        <v>145.208328134488</v>
      </c>
      <c r="AP167" s="3">
        <v>38.76</v>
      </c>
      <c r="AQ167" s="4">
        <v>1665</v>
      </c>
      <c r="AR167" s="3">
        <v>6659.25</v>
      </c>
      <c r="AS167" s="3">
        <v>1552.06</v>
      </c>
      <c r="AT167">
        <v>3</v>
      </c>
      <c r="AU167">
        <v>0</v>
      </c>
      <c r="AV167">
        <v>0</v>
      </c>
      <c r="AW167">
        <v>0</v>
      </c>
      <c r="AX167">
        <v>120</v>
      </c>
      <c r="AY167">
        <v>0</v>
      </c>
      <c r="AZ167">
        <v>0</v>
      </c>
      <c r="BA167">
        <v>0</v>
      </c>
    </row>
    <row r="168" spans="1:53">
      <c r="A168" t="s">
        <v>1132</v>
      </c>
      <c r="B168" t="s">
        <v>1116</v>
      </c>
      <c r="C168">
        <v>2016</v>
      </c>
      <c r="D168">
        <v>0.00611921931224504</v>
      </c>
      <c r="E168">
        <v>5.11198778835654</v>
      </c>
      <c r="F168" s="2">
        <v>0.5112</v>
      </c>
      <c r="G168">
        <v>0.71967510321992</v>
      </c>
      <c r="H168" s="3">
        <v>4780</v>
      </c>
      <c r="I168" s="4">
        <v>969</v>
      </c>
      <c r="J168" s="4">
        <v>2715</v>
      </c>
      <c r="K168">
        <v>16</v>
      </c>
      <c r="L168" s="3">
        <v>0.06251189</v>
      </c>
      <c r="M168" s="4">
        <v>18</v>
      </c>
      <c r="N168">
        <v>19</v>
      </c>
      <c r="O168" s="3">
        <v>372241</v>
      </c>
      <c r="P168" s="3">
        <v>9.106</v>
      </c>
      <c r="Q168" s="2">
        <v>18.5248184279514</v>
      </c>
      <c r="R168" s="2">
        <v>0.000261</v>
      </c>
      <c r="S168">
        <v>0</v>
      </c>
      <c r="T168" s="2">
        <v>17.8564208782104</v>
      </c>
      <c r="U168" s="2">
        <v>0.00820692260283505</v>
      </c>
      <c r="V168">
        <v>0.0263136817629472</v>
      </c>
      <c r="W168">
        <v>0.04179987</v>
      </c>
      <c r="X168" s="3">
        <v>70.7538</v>
      </c>
      <c r="Y168" s="9">
        <v>0.0440429187663389</v>
      </c>
      <c r="Z168">
        <v>17639.4796665825</v>
      </c>
      <c r="AA168" s="4">
        <v>2603</v>
      </c>
      <c r="AB168">
        <v>21.5527</v>
      </c>
      <c r="AC168">
        <f t="shared" si="6"/>
        <v>4.32763714331678</v>
      </c>
      <c r="AD168" s="3">
        <v>3.3882</v>
      </c>
      <c r="AE168" s="3">
        <v>753649</v>
      </c>
      <c r="AF168">
        <v>0.0216744556573956</v>
      </c>
      <c r="AG168">
        <v>0.869803544877528</v>
      </c>
      <c r="AH168" s="3">
        <v>48389701</v>
      </c>
      <c r="AI168" s="3">
        <v>348.5143</v>
      </c>
      <c r="AJ168">
        <v>0.0440429187663389</v>
      </c>
      <c r="AK168">
        <v>0.012779965928304</v>
      </c>
      <c r="AL168">
        <v>0.000684009942004971</v>
      </c>
      <c r="AM168" s="3">
        <v>4211.64001937985</v>
      </c>
      <c r="AN168" s="3">
        <v>0.8256</v>
      </c>
      <c r="AO168" s="3">
        <v>178.564208782104</v>
      </c>
      <c r="AP168" s="3">
        <v>39.01</v>
      </c>
      <c r="AQ168" s="4">
        <v>1841</v>
      </c>
      <c r="AR168" s="3">
        <v>6765.1</v>
      </c>
      <c r="AS168" s="3">
        <v>1639.65</v>
      </c>
      <c r="AT168">
        <v>3</v>
      </c>
      <c r="AU168">
        <v>4</v>
      </c>
      <c r="AV168">
        <v>0</v>
      </c>
      <c r="AW168">
        <v>0</v>
      </c>
      <c r="AX168">
        <v>120</v>
      </c>
      <c r="AY168">
        <v>0</v>
      </c>
      <c r="AZ168">
        <v>0</v>
      </c>
      <c r="BA168">
        <v>0</v>
      </c>
    </row>
    <row r="169" spans="1:53">
      <c r="A169" t="s">
        <v>1133</v>
      </c>
      <c r="B169" t="s">
        <v>1116</v>
      </c>
      <c r="C169">
        <v>2017</v>
      </c>
      <c r="D169">
        <v>0.00674097845291697</v>
      </c>
      <c r="E169">
        <v>5.40717177146012</v>
      </c>
      <c r="F169" s="2">
        <v>0.9545</v>
      </c>
      <c r="G169">
        <v>0.80124817306462</v>
      </c>
      <c r="H169" s="3">
        <v>6316</v>
      </c>
      <c r="I169" s="4">
        <v>866</v>
      </c>
      <c r="J169" s="4">
        <v>3294</v>
      </c>
      <c r="K169">
        <v>16</v>
      </c>
      <c r="L169" s="3">
        <v>0.05803816</v>
      </c>
      <c r="M169" s="4">
        <v>18</v>
      </c>
      <c r="N169">
        <v>18</v>
      </c>
      <c r="O169" s="3">
        <v>336436</v>
      </c>
      <c r="P169" s="3">
        <v>9.127</v>
      </c>
      <c r="Q169" s="2">
        <v>14.6972327958599</v>
      </c>
      <c r="R169" s="2">
        <v>0.00022</v>
      </c>
      <c r="S169">
        <v>0</v>
      </c>
      <c r="T169" s="2">
        <v>14.3301084236864</v>
      </c>
      <c r="U169" s="2">
        <v>0.00997701025799599</v>
      </c>
      <c r="V169">
        <v>0.0314503398669441</v>
      </c>
      <c r="W169">
        <v>0.05557863</v>
      </c>
      <c r="X169" s="3">
        <v>72.9698</v>
      </c>
      <c r="Y169" s="9">
        <v>0.142871298758747</v>
      </c>
      <c r="Z169">
        <v>2960.60091414605</v>
      </c>
      <c r="AA169" s="4">
        <v>2608</v>
      </c>
      <c r="AB169">
        <v>17.1818</v>
      </c>
      <c r="AC169">
        <f t="shared" si="6"/>
        <v>4.5506067385228</v>
      </c>
      <c r="AD169" s="3">
        <v>3.1562</v>
      </c>
      <c r="AE169" s="3">
        <v>753649</v>
      </c>
      <c r="AF169">
        <v>0.0218465449570113</v>
      </c>
      <c r="AG169">
        <v>0.886988584646959</v>
      </c>
      <c r="AH169" s="3">
        <v>54642039</v>
      </c>
      <c r="AI169" s="3">
        <v>190.6569</v>
      </c>
      <c r="AJ169">
        <v>0.142871298758747</v>
      </c>
      <c r="AK169">
        <v>0.020218268119707</v>
      </c>
      <c r="AL169">
        <v>0.000618932443703086</v>
      </c>
      <c r="AM169" s="3">
        <v>4648.61878453039</v>
      </c>
      <c r="AN169" s="3">
        <v>0.7421</v>
      </c>
      <c r="AO169" s="3">
        <v>143.301084236864</v>
      </c>
      <c r="AP169" s="3">
        <v>42.88</v>
      </c>
      <c r="AQ169" s="4">
        <v>1828</v>
      </c>
      <c r="AR169" s="3">
        <v>7624</v>
      </c>
      <c r="AS169" s="3">
        <v>1755</v>
      </c>
      <c r="AT169">
        <v>3</v>
      </c>
      <c r="AU169">
        <v>7</v>
      </c>
      <c r="AV169">
        <v>0</v>
      </c>
      <c r="AW169">
        <v>0</v>
      </c>
      <c r="AX169">
        <v>120</v>
      </c>
      <c r="AY169">
        <v>0</v>
      </c>
      <c r="AZ169">
        <v>0</v>
      </c>
      <c r="BA169">
        <v>0</v>
      </c>
    </row>
    <row r="170" spans="1:53">
      <c r="A170" t="s">
        <v>1134</v>
      </c>
      <c r="B170" t="s">
        <v>1116</v>
      </c>
      <c r="C170">
        <v>2018</v>
      </c>
      <c r="D170">
        <v>0.00409939727065418</v>
      </c>
      <c r="E170">
        <v>5.99893656194668</v>
      </c>
      <c r="F170" s="2">
        <v>1.6648</v>
      </c>
      <c r="G170">
        <v>0.982892630104895</v>
      </c>
      <c r="H170" s="3">
        <v>2246</v>
      </c>
      <c r="I170" s="4">
        <v>844</v>
      </c>
      <c r="J170" s="4">
        <v>5711</v>
      </c>
      <c r="K170">
        <v>16</v>
      </c>
      <c r="L170" s="3">
        <v>0.05675013</v>
      </c>
      <c r="M170" s="4">
        <v>18</v>
      </c>
      <c r="N170">
        <v>17</v>
      </c>
      <c r="O170" s="3">
        <v>471097</v>
      </c>
      <c r="P170" s="3">
        <v>9.148</v>
      </c>
      <c r="Q170" s="2">
        <v>15.1871899347051</v>
      </c>
      <c r="R170" s="2">
        <v>0.00074</v>
      </c>
      <c r="S170">
        <v>1</v>
      </c>
      <c r="T170" s="2">
        <v>14.7489238410596</v>
      </c>
      <c r="U170" s="2">
        <v>0.00617542627002748</v>
      </c>
      <c r="V170">
        <v>0.0353037985421038</v>
      </c>
      <c r="W170">
        <v>0.07154096</v>
      </c>
      <c r="X170" s="3">
        <v>76.6036</v>
      </c>
      <c r="Y170" s="9">
        <v>0.150953279150034</v>
      </c>
      <c r="Z170">
        <v>3121.52062122986</v>
      </c>
      <c r="AA170" s="4">
        <v>2600</v>
      </c>
      <c r="AB170">
        <v>17.8167</v>
      </c>
      <c r="AC170">
        <f t="shared" si="6"/>
        <v>4.35674681020007</v>
      </c>
      <c r="AD170" s="3">
        <v>2.9304</v>
      </c>
      <c r="AE170" s="3">
        <v>753649</v>
      </c>
      <c r="AF170">
        <v>0.0213703528317563</v>
      </c>
      <c r="AG170">
        <v>0.838780018204451</v>
      </c>
      <c r="AH170" s="3">
        <v>61491226</v>
      </c>
      <c r="AI170" s="3">
        <v>166.1731</v>
      </c>
      <c r="AJ170">
        <v>0.153657640612373</v>
      </c>
      <c r="AK170">
        <v>0.0148391727912288</v>
      </c>
      <c r="AL170">
        <v>0.000407450331125828</v>
      </c>
      <c r="AM170" s="3">
        <v>7164.9939049167</v>
      </c>
      <c r="AN170" s="3">
        <v>0.4922</v>
      </c>
      <c r="AO170" s="3">
        <v>147.489238410596</v>
      </c>
      <c r="AP170" s="3">
        <v>42.776</v>
      </c>
      <c r="AQ170" s="4">
        <v>1866</v>
      </c>
      <c r="AR170" s="3">
        <v>7780.41</v>
      </c>
      <c r="AS170" s="3">
        <v>1862.38</v>
      </c>
      <c r="AT170">
        <v>3</v>
      </c>
      <c r="AU170">
        <v>7</v>
      </c>
      <c r="AV170">
        <v>0</v>
      </c>
      <c r="AW170">
        <v>0</v>
      </c>
      <c r="AX170">
        <v>120</v>
      </c>
      <c r="AY170">
        <v>0</v>
      </c>
      <c r="AZ170">
        <v>0</v>
      </c>
      <c r="BA170">
        <v>0</v>
      </c>
    </row>
    <row r="171" spans="1:53">
      <c r="A171" t="s">
        <v>1135</v>
      </c>
      <c r="B171" t="s">
        <v>1116</v>
      </c>
      <c r="C171">
        <v>2019</v>
      </c>
      <c r="D171">
        <v>0.00646837501673317</v>
      </c>
      <c r="E171">
        <v>6.49526555593701</v>
      </c>
      <c r="F171" s="2">
        <v>0.9285</v>
      </c>
      <c r="G171">
        <v>0.927431149256075</v>
      </c>
      <c r="H171" s="3">
        <v>2423</v>
      </c>
      <c r="I171" s="4">
        <v>865</v>
      </c>
      <c r="J171" s="4">
        <v>5350</v>
      </c>
      <c r="K171">
        <v>16</v>
      </c>
      <c r="L171" s="3">
        <v>0.05495311</v>
      </c>
      <c r="M171" s="4">
        <v>18</v>
      </c>
      <c r="N171">
        <v>16</v>
      </c>
      <c r="O171" s="3">
        <v>514854</v>
      </c>
      <c r="P171" s="3">
        <v>9.169</v>
      </c>
      <c r="Q171" s="2">
        <v>17.836124176858</v>
      </c>
      <c r="R171" s="2">
        <v>0.000344</v>
      </c>
      <c r="S171">
        <v>1</v>
      </c>
      <c r="T171" s="2">
        <v>15.6047736625514</v>
      </c>
      <c r="U171" s="2">
        <v>0.0122069058306934</v>
      </c>
      <c r="V171">
        <v>0.0298670485266705</v>
      </c>
      <c r="W171">
        <v>0.07398746</v>
      </c>
      <c r="X171" s="3">
        <v>67.9604</v>
      </c>
      <c r="Y171" s="9">
        <v>0.14842924009544</v>
      </c>
      <c r="Z171">
        <v>523.914365923547</v>
      </c>
      <c r="AA171" s="4">
        <v>2627</v>
      </c>
      <c r="AB171">
        <v>18.9598</v>
      </c>
      <c r="AC171">
        <f t="shared" si="6"/>
        <v>4.58121620088954</v>
      </c>
      <c r="AD171" s="3">
        <v>2.7045</v>
      </c>
      <c r="AE171" s="3">
        <v>672131</v>
      </c>
      <c r="AF171">
        <v>0.0178180107099305</v>
      </c>
      <c r="AG171">
        <v>0.88247176713854</v>
      </c>
      <c r="AH171" s="3">
        <v>68969037</v>
      </c>
      <c r="AI171" s="3">
        <v>150.7171</v>
      </c>
      <c r="AJ171">
        <v>0.148421370457558</v>
      </c>
      <c r="AK171">
        <v>0.0122076094296</v>
      </c>
      <c r="AL171">
        <v>0.000821399176954733</v>
      </c>
      <c r="AM171" s="3">
        <v>3779.75951903808</v>
      </c>
      <c r="AN171" s="3">
        <v>0.998</v>
      </c>
      <c r="AO171" s="3">
        <v>156.047736625514</v>
      </c>
      <c r="AP171" s="3">
        <v>42.82</v>
      </c>
      <c r="AQ171" s="4">
        <v>1575</v>
      </c>
      <c r="AR171" s="3">
        <v>7924.42</v>
      </c>
      <c r="AS171" s="3">
        <v>1906.04</v>
      </c>
      <c r="AT171">
        <v>3</v>
      </c>
      <c r="AU171">
        <v>7</v>
      </c>
      <c r="AV171">
        <v>0</v>
      </c>
      <c r="AW171">
        <v>0</v>
      </c>
      <c r="AX171">
        <v>120</v>
      </c>
      <c r="AY171">
        <v>0</v>
      </c>
      <c r="AZ171">
        <v>0</v>
      </c>
      <c r="BA171">
        <v>0</v>
      </c>
    </row>
    <row r="172" spans="1:53">
      <c r="A172" t="s">
        <v>1136</v>
      </c>
      <c r="B172" t="s">
        <v>1116</v>
      </c>
      <c r="C172">
        <v>2020</v>
      </c>
      <c r="D172">
        <v>0.00407514441524353</v>
      </c>
      <c r="E172">
        <v>6.79570577517351</v>
      </c>
      <c r="F172" s="2">
        <v>0.7729</v>
      </c>
      <c r="G172">
        <v>1.10259949390384</v>
      </c>
      <c r="H172" s="3">
        <v>2600</v>
      </c>
      <c r="I172" s="4">
        <v>896</v>
      </c>
      <c r="J172" s="4">
        <v>9554</v>
      </c>
      <c r="K172">
        <v>16</v>
      </c>
      <c r="L172" s="3">
        <v>0.05588808</v>
      </c>
      <c r="M172" s="4">
        <v>18</v>
      </c>
      <c r="N172">
        <v>15</v>
      </c>
      <c r="O172" s="3">
        <v>524577</v>
      </c>
      <c r="P172" s="3">
        <v>9.19</v>
      </c>
      <c r="Q172" s="2">
        <v>17.4647289607926</v>
      </c>
      <c r="R172" s="2">
        <v>0.000439</v>
      </c>
      <c r="S172">
        <v>1</v>
      </c>
      <c r="T172" s="2">
        <v>0</v>
      </c>
      <c r="U172" s="2">
        <v>0.0166449</v>
      </c>
      <c r="V172">
        <v>0.02001091</v>
      </c>
      <c r="W172">
        <v>0.08509958</v>
      </c>
      <c r="X172" s="3">
        <v>75.5685165820355</v>
      </c>
      <c r="Y172" s="9">
        <v>0.143429939387962</v>
      </c>
      <c r="Z172">
        <v>552.391066683377</v>
      </c>
      <c r="AA172" s="4">
        <v>2632</v>
      </c>
      <c r="AB172">
        <v>20.1653</v>
      </c>
      <c r="AC172">
        <f t="shared" si="6"/>
        <v>4.38605228201756</v>
      </c>
      <c r="AD172" s="3">
        <v>2.4895</v>
      </c>
      <c r="AE172" s="3">
        <v>672131</v>
      </c>
      <c r="AF172">
        <v>0.0169974711074021</v>
      </c>
      <c r="AG172">
        <v>0.875790911160003</v>
      </c>
      <c r="AH172" s="3">
        <v>70126573</v>
      </c>
      <c r="AI172" s="3">
        <v>196.5393</v>
      </c>
      <c r="AJ172">
        <v>0.1434190578206</v>
      </c>
      <c r="AK172">
        <v>0.018716668824</v>
      </c>
      <c r="AL172">
        <v>0.00103318200577796</v>
      </c>
      <c r="AM172" s="3">
        <v>3159.14356475194</v>
      </c>
      <c r="AN172" s="3">
        <v>1.2517</v>
      </c>
      <c r="AO172" s="3">
        <v>166.449030127941</v>
      </c>
      <c r="AP172" s="3">
        <v>43.901</v>
      </c>
      <c r="AQ172" s="4">
        <v>1645</v>
      </c>
      <c r="AR172" s="3">
        <v>8407.54</v>
      </c>
      <c r="AS172" s="3">
        <v>2398.89</v>
      </c>
      <c r="AT172">
        <v>3</v>
      </c>
      <c r="AU172">
        <v>7</v>
      </c>
      <c r="AV172">
        <v>0</v>
      </c>
      <c r="AW172">
        <v>0</v>
      </c>
      <c r="AX172">
        <v>120</v>
      </c>
      <c r="AY172">
        <v>0</v>
      </c>
      <c r="AZ172">
        <v>0</v>
      </c>
      <c r="BA172">
        <v>0</v>
      </c>
    </row>
    <row r="173" spans="1:53">
      <c r="A173" t="s">
        <v>1137</v>
      </c>
      <c r="B173" t="s">
        <v>1116</v>
      </c>
      <c r="C173">
        <v>2021</v>
      </c>
      <c r="D173">
        <v>0.0096192429803098</v>
      </c>
      <c r="E173">
        <v>7.06646697013696</v>
      </c>
      <c r="F173" s="2">
        <v>1.1721</v>
      </c>
      <c r="G173">
        <v>2.27703398558187</v>
      </c>
      <c r="H173" s="3">
        <v>3940</v>
      </c>
      <c r="I173" s="4">
        <v>1138</v>
      </c>
      <c r="J173" s="4">
        <v>13693</v>
      </c>
      <c r="K173">
        <v>15</v>
      </c>
      <c r="L173" s="3">
        <v>0.05525185</v>
      </c>
      <c r="M173" s="4">
        <v>18</v>
      </c>
      <c r="N173">
        <v>14</v>
      </c>
      <c r="O173" s="3">
        <v>590931</v>
      </c>
      <c r="P173" s="3">
        <v>9.211</v>
      </c>
      <c r="Q173" s="2">
        <v>17.7777777777778</v>
      </c>
      <c r="R173" s="2">
        <v>0.000319</v>
      </c>
      <c r="S173">
        <v>1</v>
      </c>
      <c r="T173" s="2">
        <v>16.9602649006623</v>
      </c>
      <c r="U173" s="2">
        <v>0.01696026</v>
      </c>
      <c r="V173">
        <v>0.02642199</v>
      </c>
      <c r="W173">
        <v>0.08863853</v>
      </c>
      <c r="X173" s="3">
        <v>79.1969</v>
      </c>
      <c r="Y173" s="9">
        <v>0.151088304724832</v>
      </c>
      <c r="Z173">
        <v>92.7130237343201</v>
      </c>
      <c r="AA173" s="4">
        <v>2656</v>
      </c>
      <c r="AB173">
        <v>20.488</v>
      </c>
      <c r="AC173">
        <f t="shared" si="6"/>
        <v>4.61203155650091</v>
      </c>
      <c r="AD173" s="3">
        <v>2.2927</v>
      </c>
      <c r="AE173" s="3">
        <v>672131</v>
      </c>
      <c r="AF173">
        <v>0.0152698742298395</v>
      </c>
      <c r="AG173">
        <v>0.882388088184511</v>
      </c>
      <c r="AH173" s="3">
        <v>70126573</v>
      </c>
      <c r="AI173" s="3">
        <v>193.9163</v>
      </c>
      <c r="AJ173">
        <v>0.127861165532251</v>
      </c>
      <c r="AK173">
        <v>0.0213686508198912</v>
      </c>
      <c r="AL173">
        <v>0.00122806291390728</v>
      </c>
      <c r="AM173" s="3">
        <v>2967.0913380519</v>
      </c>
      <c r="AN173" s="3">
        <v>1.4835</v>
      </c>
      <c r="AO173" s="3">
        <v>169.602649006623</v>
      </c>
      <c r="AP173" s="3">
        <v>44.36</v>
      </c>
      <c r="AQ173" s="4">
        <v>2034</v>
      </c>
      <c r="AR173" s="3">
        <v>8502.36</v>
      </c>
      <c r="AS173" s="3">
        <v>2442.48</v>
      </c>
      <c r="AT173">
        <v>3</v>
      </c>
      <c r="AU173">
        <v>7</v>
      </c>
      <c r="AV173">
        <v>0</v>
      </c>
      <c r="AW173">
        <v>0</v>
      </c>
      <c r="AX173">
        <v>120</v>
      </c>
      <c r="AY173">
        <v>0</v>
      </c>
      <c r="AZ173">
        <v>0</v>
      </c>
      <c r="BA173">
        <v>0</v>
      </c>
    </row>
    <row r="174" spans="1:53">
      <c r="A174" t="s">
        <v>1138</v>
      </c>
      <c r="B174" t="s">
        <v>1116</v>
      </c>
      <c r="C174">
        <v>2022</v>
      </c>
      <c r="D174">
        <v>0.0156792186380303</v>
      </c>
      <c r="E174">
        <v>7.63094658089046</v>
      </c>
      <c r="F174" s="2">
        <v>1.1745</v>
      </c>
      <c r="G174">
        <v>1.83461766449318</v>
      </c>
      <c r="H174" s="3">
        <v>4500</v>
      </c>
      <c r="I174" s="4">
        <v>1592</v>
      </c>
      <c r="J174" s="4">
        <v>16064</v>
      </c>
      <c r="K174">
        <v>15</v>
      </c>
      <c r="L174" s="3">
        <v>0.05744531</v>
      </c>
      <c r="M174" s="4">
        <v>18</v>
      </c>
      <c r="N174">
        <v>13</v>
      </c>
      <c r="O174" s="3">
        <v>461312</v>
      </c>
      <c r="P174" s="3">
        <v>9.232</v>
      </c>
      <c r="Q174" s="2">
        <v>18.8045729001723</v>
      </c>
      <c r="R174" s="2">
        <v>0.000299</v>
      </c>
      <c r="S174">
        <v>1</v>
      </c>
      <c r="T174" s="2">
        <v>17.8477291494633</v>
      </c>
      <c r="U174" s="2">
        <v>0.01784773</v>
      </c>
      <c r="V174">
        <v>0.0330735</v>
      </c>
      <c r="W174">
        <v>0.09319994</v>
      </c>
      <c r="X174" s="3">
        <v>87.9797</v>
      </c>
      <c r="Y174" s="9">
        <v>0.163748067198412</v>
      </c>
      <c r="Z174">
        <v>97.7523225303498</v>
      </c>
      <c r="AA174" s="4">
        <v>2614</v>
      </c>
      <c r="AB174">
        <v>21.6136</v>
      </c>
      <c r="AC174">
        <f t="shared" si="6"/>
        <v>4.4155548758428</v>
      </c>
      <c r="AD174" s="3">
        <v>2.1124</v>
      </c>
      <c r="AE174" s="3">
        <v>672131</v>
      </c>
      <c r="AF174">
        <v>0.0145860496002639</v>
      </c>
      <c r="AG174">
        <v>0.875832241039574</v>
      </c>
      <c r="AH174" s="3">
        <v>70126573</v>
      </c>
      <c r="AI174" s="3">
        <v>204.5273</v>
      </c>
      <c r="AJ174">
        <v>0.137887610600168</v>
      </c>
      <c r="AK174">
        <v>0.022629840816912</v>
      </c>
      <c r="AL174">
        <v>0.00120049545829893</v>
      </c>
      <c r="AM174" s="3">
        <v>3169.65194662264</v>
      </c>
      <c r="AN174" s="3">
        <v>1.4538</v>
      </c>
      <c r="AO174" s="3">
        <v>178.477291494633</v>
      </c>
      <c r="AP174" s="3">
        <v>44.254</v>
      </c>
      <c r="AQ174" s="4">
        <v>2291</v>
      </c>
      <c r="AR174" s="3">
        <v>8622.99</v>
      </c>
      <c r="AS174" s="3">
        <v>2606.31</v>
      </c>
      <c r="AT174">
        <v>3</v>
      </c>
      <c r="AU174">
        <v>7</v>
      </c>
      <c r="AV174">
        <v>1</v>
      </c>
      <c r="AW174">
        <v>0</v>
      </c>
      <c r="AX174">
        <v>120</v>
      </c>
      <c r="AY174">
        <v>0</v>
      </c>
      <c r="AZ174">
        <v>1</v>
      </c>
      <c r="BA174">
        <v>0</v>
      </c>
    </row>
    <row r="175" spans="1:53">
      <c r="A175" t="s">
        <v>1139</v>
      </c>
      <c r="B175" t="s">
        <v>1116</v>
      </c>
      <c r="C175">
        <v>2023</v>
      </c>
      <c r="D175">
        <v>0.014560287018829</v>
      </c>
      <c r="E175">
        <v>8.35184673882824</v>
      </c>
      <c r="F175" s="2">
        <v>1.6491</v>
      </c>
      <c r="G175">
        <v>1.74135944700461</v>
      </c>
      <c r="H175" s="3">
        <v>4910</v>
      </c>
      <c r="I175" s="4">
        <v>2101</v>
      </c>
      <c r="J175" s="4">
        <v>10187</v>
      </c>
      <c r="L175" s="3">
        <v>0.06979808</v>
      </c>
      <c r="M175" s="4">
        <v>18</v>
      </c>
      <c r="N175">
        <v>12</v>
      </c>
      <c r="O175" s="3">
        <v>535001</v>
      </c>
      <c r="P175" s="3">
        <v>9.253</v>
      </c>
      <c r="Q175" s="2">
        <v>19.1416379249732</v>
      </c>
      <c r="R175" s="2">
        <v>0</v>
      </c>
      <c r="S175">
        <v>1</v>
      </c>
      <c r="T175" s="2">
        <v>0</v>
      </c>
      <c r="U175" s="2">
        <v>0.01594621</v>
      </c>
      <c r="V175">
        <v>0.039725</v>
      </c>
      <c r="W175">
        <v>0.09776134</v>
      </c>
      <c r="X175" s="3">
        <v>92.204</v>
      </c>
      <c r="Y175" s="9">
        <v>0.170400995762923</v>
      </c>
      <c r="Z175">
        <v>16.4066979816601</v>
      </c>
      <c r="AA175" s="4">
        <v>2637.8358662614</v>
      </c>
      <c r="AB175">
        <v>19.3587</v>
      </c>
      <c r="AC175">
        <f t="shared" si="6"/>
        <v>4.64305419028903</v>
      </c>
      <c r="AD175" s="3">
        <v>1.94541051616791</v>
      </c>
      <c r="AE175" s="3">
        <v>672131</v>
      </c>
      <c r="AF175">
        <v>0.0146743881405148</v>
      </c>
      <c r="AG175">
        <v>0.928367137523743</v>
      </c>
      <c r="AH175" s="3">
        <v>70126573</v>
      </c>
      <c r="AI175" s="3">
        <v>96.4905</v>
      </c>
      <c r="AJ175">
        <v>0.149265959696963</v>
      </c>
      <c r="AK175">
        <v>0.0258362837465096</v>
      </c>
      <c r="AL175">
        <v>0.00117687137005309</v>
      </c>
      <c r="AM175" s="3">
        <v>3233.76164925162</v>
      </c>
      <c r="AN175" s="3">
        <v>1.4164</v>
      </c>
      <c r="AO175" s="3">
        <v>160.849334873248</v>
      </c>
      <c r="AP175" s="3">
        <v>44.196</v>
      </c>
      <c r="AQ175" s="4">
        <v>2832.76231003039</v>
      </c>
      <c r="AR175" s="3">
        <v>8743.89</v>
      </c>
      <c r="AS175" s="3">
        <v>2718.71</v>
      </c>
      <c r="AT175">
        <v>3</v>
      </c>
      <c r="AU175">
        <v>7</v>
      </c>
      <c r="AV175">
        <v>2</v>
      </c>
      <c r="AW175">
        <v>0</v>
      </c>
      <c r="AX175">
        <v>120</v>
      </c>
      <c r="AY175">
        <v>0</v>
      </c>
      <c r="AZ175">
        <v>1</v>
      </c>
      <c r="BA175">
        <v>0</v>
      </c>
    </row>
    <row r="176" spans="1:53">
      <c r="A176" t="s">
        <v>1140</v>
      </c>
      <c r="B176" t="s">
        <v>1116</v>
      </c>
      <c r="C176">
        <v>2024</v>
      </c>
      <c r="D176">
        <v>0.0123207999491683</v>
      </c>
      <c r="E176">
        <v>9.01900434617715</v>
      </c>
      <c r="F176" s="2">
        <v>1.8477</v>
      </c>
      <c r="G176">
        <v>1.05374149659864</v>
      </c>
      <c r="H176" s="3">
        <v>10.6359787698779</v>
      </c>
      <c r="I176" s="4">
        <v>2939.18453427065</v>
      </c>
      <c r="J176" s="4">
        <v>11950.9214927335</v>
      </c>
      <c r="K176">
        <v>3</v>
      </c>
      <c r="L176" s="3">
        <v>0.06979808</v>
      </c>
      <c r="M176" s="4">
        <v>18</v>
      </c>
      <c r="O176" s="3">
        <v>1232285</v>
      </c>
      <c r="P176" s="3">
        <v>9.23195223136915</v>
      </c>
      <c r="Q176" s="2">
        <v>20.2472058256234</v>
      </c>
      <c r="R176" s="2">
        <v>0</v>
      </c>
      <c r="S176">
        <v>1</v>
      </c>
      <c r="T176" s="2">
        <v>10043.6335219236</v>
      </c>
      <c r="U176" s="2">
        <v>0.0151532921897967</v>
      </c>
      <c r="V176">
        <v>0.0497254289892624</v>
      </c>
      <c r="W176">
        <v>0.0929766850539839</v>
      </c>
      <c r="X176" s="3">
        <v>81.3105</v>
      </c>
      <c r="Y176" s="9">
        <v>0.184678978003501</v>
      </c>
      <c r="Z176">
        <v>17.2984632381005</v>
      </c>
      <c r="AA176" s="4">
        <v>4891.18206278027</v>
      </c>
      <c r="AB176">
        <v>2596.12310030395</v>
      </c>
      <c r="AC176">
        <f t="shared" si="6"/>
        <v>4.44525591760856</v>
      </c>
      <c r="AD176" s="3">
        <v>1.79242167503515</v>
      </c>
      <c r="AE176" s="3">
        <v>672131</v>
      </c>
      <c r="AF176">
        <v>0.0140810550353005</v>
      </c>
      <c r="AG176">
        <v>0.878323172647854</v>
      </c>
      <c r="AH176" s="3">
        <v>70126573</v>
      </c>
      <c r="AI176" s="3">
        <v>101.770410433006</v>
      </c>
      <c r="AJ176">
        <v>0.00256379736467058</v>
      </c>
      <c r="AK176">
        <v>0.027361155994923</v>
      </c>
      <c r="AM176" s="3">
        <v>3454.52759576785</v>
      </c>
      <c r="AN176" s="3">
        <v>1.38804335692619</v>
      </c>
      <c r="AO176" s="3">
        <v>166.933335560213</v>
      </c>
      <c r="AP176" s="3">
        <v>44.264</v>
      </c>
      <c r="AQ176" s="4">
        <v>3190.68753799392</v>
      </c>
      <c r="AR176" s="3">
        <v>9605.31</v>
      </c>
      <c r="AS176" s="3">
        <v>2905.08</v>
      </c>
      <c r="AT176">
        <v>3</v>
      </c>
      <c r="AU176">
        <v>7</v>
      </c>
      <c r="AV176">
        <v>3</v>
      </c>
      <c r="AW176">
        <v>0</v>
      </c>
      <c r="AX176">
        <v>120</v>
      </c>
      <c r="AY176">
        <v>0</v>
      </c>
      <c r="AZ176">
        <v>1</v>
      </c>
      <c r="BA176">
        <v>0</v>
      </c>
    </row>
    <row r="177" spans="1:53">
      <c r="A177" t="s">
        <v>1141</v>
      </c>
      <c r="B177" t="s">
        <v>1142</v>
      </c>
      <c r="C177">
        <v>2000</v>
      </c>
      <c r="D177">
        <v>0.00467651719063481</v>
      </c>
      <c r="E177">
        <v>1.6094379124341</v>
      </c>
      <c r="F177" s="2">
        <v>0.89178566316799</v>
      </c>
      <c r="G177">
        <v>1.53018368340111</v>
      </c>
      <c r="H177" s="3">
        <v>10.2480702597112</v>
      </c>
      <c r="I177" s="4">
        <v>17</v>
      </c>
      <c r="J177" s="4">
        <v>184</v>
      </c>
      <c r="K177">
        <v>3</v>
      </c>
      <c r="L177" s="3">
        <v>0.0898327660204233</v>
      </c>
      <c r="M177" s="4">
        <v>10</v>
      </c>
      <c r="N177">
        <v>13</v>
      </c>
      <c r="O177" s="3">
        <v>131388</v>
      </c>
      <c r="P177" s="3">
        <v>7.56739361828873</v>
      </c>
      <c r="Q177" s="2">
        <v>1.0177431015785</v>
      </c>
      <c r="R177" s="2">
        <v>0.000195310267020805</v>
      </c>
      <c r="S177">
        <v>0</v>
      </c>
      <c r="T177" s="2">
        <v>1.01006024186436</v>
      </c>
      <c r="U177" s="2">
        <v>0.0103308864519076</v>
      </c>
      <c r="V177">
        <v>0.00528338136407301</v>
      </c>
      <c r="W177">
        <v>0.000808687977019254</v>
      </c>
      <c r="X177" s="3">
        <v>2.7077667607557</v>
      </c>
      <c r="Y177" s="9">
        <v>0.0270928098873909</v>
      </c>
      <c r="Z177">
        <v>2.90336489760895</v>
      </c>
      <c r="AA177" s="4">
        <v>4301</v>
      </c>
      <c r="AB177">
        <v>0.8</v>
      </c>
      <c r="AC177">
        <v>0.2</v>
      </c>
      <c r="AD177" s="3">
        <v>0.049</v>
      </c>
      <c r="AE177" s="3">
        <v>8294</v>
      </c>
      <c r="AF177">
        <v>0.00225902219801171</v>
      </c>
      <c r="AG177">
        <v>1.03543510826638</v>
      </c>
      <c r="AH177" s="3">
        <v>2512614</v>
      </c>
      <c r="AI177" s="3">
        <v>36.48</v>
      </c>
      <c r="AJ177">
        <v>0.0393950872635357</v>
      </c>
      <c r="AK177">
        <v>0.01310995151232</v>
      </c>
      <c r="AL177">
        <v>0.000426954623840746</v>
      </c>
      <c r="AM177" s="3">
        <v>1285.44994212963</v>
      </c>
      <c r="AN177" s="3">
        <v>0.285619834710744</v>
      </c>
      <c r="AO177" s="3">
        <v>10.1006024186436</v>
      </c>
      <c r="AP177" s="3">
        <v>29.6200304465494</v>
      </c>
      <c r="AQ177" s="4">
        <v>649</v>
      </c>
      <c r="AR177" s="3">
        <v>763.911690798133</v>
      </c>
      <c r="AS177" s="3">
        <v>128.649177813318</v>
      </c>
      <c r="AT177">
        <v>0</v>
      </c>
      <c r="AU177">
        <v>0</v>
      </c>
      <c r="AV177">
        <v>0</v>
      </c>
      <c r="AW177">
        <v>0</v>
      </c>
      <c r="AX177">
        <v>120</v>
      </c>
      <c r="AY177">
        <v>0</v>
      </c>
      <c r="AZ177">
        <v>0</v>
      </c>
      <c r="BA177">
        <v>0</v>
      </c>
    </row>
    <row r="178" spans="1:53">
      <c r="A178" t="s">
        <v>1143</v>
      </c>
      <c r="B178" t="s">
        <v>1142</v>
      </c>
      <c r="C178">
        <v>2001</v>
      </c>
      <c r="D178">
        <v>0.00419200935084081</v>
      </c>
      <c r="E178">
        <v>1.94591014905531</v>
      </c>
      <c r="F178" s="2">
        <v>1.02252046523523</v>
      </c>
      <c r="G178">
        <v>1.67062399873328</v>
      </c>
      <c r="H178" s="3">
        <v>58.7112796618311</v>
      </c>
      <c r="I178" s="4">
        <v>20</v>
      </c>
      <c r="J178" s="4">
        <v>203</v>
      </c>
      <c r="K178">
        <v>3</v>
      </c>
      <c r="L178" s="3">
        <v>0.0955392528881019</v>
      </c>
      <c r="M178" s="4">
        <v>8</v>
      </c>
      <c r="N178">
        <v>13</v>
      </c>
      <c r="O178" s="3">
        <v>174319</v>
      </c>
      <c r="P178" s="3">
        <v>7.67710477046336</v>
      </c>
      <c r="Q178" s="2">
        <v>1.76067107118996</v>
      </c>
      <c r="R178" s="2">
        <v>0.000575301670884411</v>
      </c>
      <c r="S178">
        <v>0</v>
      </c>
      <c r="T178" s="2">
        <v>1.76067107118996</v>
      </c>
      <c r="U178" s="2">
        <v>0.00886498117267348</v>
      </c>
      <c r="V178">
        <v>0.00538819495469018</v>
      </c>
      <c r="W178">
        <v>0.00104756325659555</v>
      </c>
      <c r="X178" s="3">
        <v>6.3097</v>
      </c>
      <c r="Y178" s="9">
        <v>0.0246992142862487</v>
      </c>
      <c r="Z178">
        <v>21198.4117566089</v>
      </c>
      <c r="AA178" s="4">
        <v>3804</v>
      </c>
      <c r="AB178">
        <v>1.1702</v>
      </c>
      <c r="AC178">
        <v>0.075</v>
      </c>
      <c r="AD178" s="3">
        <v>0.0552</v>
      </c>
      <c r="AE178" s="3">
        <v>9137</v>
      </c>
      <c r="AF178">
        <v>0.0022828802718369</v>
      </c>
      <c r="AG178">
        <v>1.00122426544074</v>
      </c>
      <c r="AH178" s="3">
        <v>2594862</v>
      </c>
      <c r="AI178" s="3">
        <v>6.78</v>
      </c>
      <c r="AJ178">
        <v>0.037667625064791</v>
      </c>
      <c r="AK178">
        <v>0.007669997781369</v>
      </c>
      <c r="AL178">
        <v>0.000431904225238054</v>
      </c>
      <c r="AM178" s="3">
        <v>1375.825</v>
      </c>
      <c r="AN178" s="3">
        <v>0.290909090909091</v>
      </c>
      <c r="AO178" s="3">
        <v>17.6067107118996</v>
      </c>
      <c r="AP178" s="3">
        <v>29.0694722598106</v>
      </c>
      <c r="AQ178" s="4">
        <v>674</v>
      </c>
      <c r="AR178" s="3">
        <v>773.472537992102</v>
      </c>
      <c r="AS178" s="3">
        <v>128.649177813318</v>
      </c>
      <c r="AT178">
        <v>0</v>
      </c>
      <c r="AU178">
        <v>0</v>
      </c>
      <c r="AV178">
        <v>0</v>
      </c>
      <c r="AW178">
        <v>0</v>
      </c>
      <c r="AX178">
        <v>120</v>
      </c>
      <c r="AY178">
        <v>0</v>
      </c>
      <c r="AZ178">
        <v>0</v>
      </c>
      <c r="BA178">
        <v>0</v>
      </c>
    </row>
    <row r="179" spans="1:53">
      <c r="A179" t="s">
        <v>1144</v>
      </c>
      <c r="B179" t="s">
        <v>1142</v>
      </c>
      <c r="C179">
        <v>2002</v>
      </c>
      <c r="D179">
        <v>0.00429154438731209</v>
      </c>
      <c r="E179">
        <v>1.94591014905531</v>
      </c>
      <c r="F179" s="2">
        <v>0.477617810218978</v>
      </c>
      <c r="G179">
        <v>1.78964028395491</v>
      </c>
      <c r="H179" s="3">
        <v>56.57</v>
      </c>
      <c r="I179" s="4">
        <v>12</v>
      </c>
      <c r="J179" s="4">
        <v>196</v>
      </c>
      <c r="K179">
        <v>3</v>
      </c>
      <c r="L179" s="3">
        <v>0.0608832161627193</v>
      </c>
      <c r="M179" s="4">
        <v>10</v>
      </c>
      <c r="N179">
        <v>13</v>
      </c>
      <c r="O179" s="3">
        <v>119773</v>
      </c>
      <c r="P179" s="3">
        <v>7.78681592263798</v>
      </c>
      <c r="Q179" s="2">
        <v>2.16276460689085</v>
      </c>
      <c r="R179" s="2">
        <v>0.000186276091674027</v>
      </c>
      <c r="S179">
        <v>0</v>
      </c>
      <c r="T179" s="2">
        <v>2.16276460689085</v>
      </c>
      <c r="U179" s="2">
        <v>0.0119524009920937</v>
      </c>
      <c r="V179">
        <v>0.0033096926713948</v>
      </c>
      <c r="W179">
        <v>0.00128643853617184</v>
      </c>
      <c r="X179" s="3">
        <v>7.4801</v>
      </c>
      <c r="Y179" s="9">
        <v>0.0249263560765576</v>
      </c>
      <c r="Z179">
        <v>23658.02092415</v>
      </c>
      <c r="AA179" s="4">
        <v>3345</v>
      </c>
      <c r="AB179">
        <v>1.47</v>
      </c>
      <c r="AC179">
        <v>0.31</v>
      </c>
      <c r="AD179" s="3">
        <v>0.0626</v>
      </c>
      <c r="AE179" s="3">
        <v>10145</v>
      </c>
      <c r="AF179">
        <v>0.00233465273622681</v>
      </c>
      <c r="AG179">
        <v>1.02391034197082</v>
      </c>
      <c r="AH179" s="3">
        <v>2984443</v>
      </c>
      <c r="AI179" s="3">
        <v>11.7</v>
      </c>
      <c r="AJ179">
        <v>0.041005502741192</v>
      </c>
      <c r="AK179">
        <v>0.0075504330605088</v>
      </c>
      <c r="AL179">
        <v>0.000579739707607205</v>
      </c>
      <c r="AM179" s="3">
        <v>1106.46759259259</v>
      </c>
      <c r="AN179" s="3">
        <v>0.392727272727273</v>
      </c>
      <c r="AO179" s="3">
        <v>21.6276460689085</v>
      </c>
      <c r="AP179" s="3">
        <v>29.59</v>
      </c>
      <c r="AQ179" s="4">
        <v>659</v>
      </c>
      <c r="AR179" s="3">
        <v>799</v>
      </c>
      <c r="AS179" s="3">
        <v>133.03</v>
      </c>
      <c r="AT179">
        <v>0</v>
      </c>
      <c r="AU179">
        <v>0</v>
      </c>
      <c r="AV179">
        <v>0</v>
      </c>
      <c r="AW179">
        <v>0</v>
      </c>
      <c r="AX179">
        <v>120</v>
      </c>
      <c r="AY179">
        <v>0</v>
      </c>
      <c r="AZ179">
        <v>0</v>
      </c>
      <c r="BA179">
        <v>0</v>
      </c>
    </row>
    <row r="180" spans="1:53">
      <c r="A180" t="s">
        <v>1145</v>
      </c>
      <c r="B180" t="s">
        <v>1142</v>
      </c>
      <c r="C180">
        <v>2003</v>
      </c>
      <c r="D180">
        <v>0.00384692143058681</v>
      </c>
      <c r="E180">
        <v>2.07944154167984</v>
      </c>
      <c r="F180" s="2">
        <v>0.547636058394161</v>
      </c>
      <c r="G180">
        <v>0.604754633202162</v>
      </c>
      <c r="H180" s="3">
        <v>324.09</v>
      </c>
      <c r="I180" s="4">
        <v>16</v>
      </c>
      <c r="J180" s="4">
        <v>249</v>
      </c>
      <c r="K180">
        <v>4</v>
      </c>
      <c r="L180" s="3">
        <v>0.0829719759238884</v>
      </c>
      <c r="M180" s="4">
        <v>11</v>
      </c>
      <c r="N180">
        <v>14</v>
      </c>
      <c r="O180" s="3">
        <v>90275.5002265961</v>
      </c>
      <c r="P180" s="3">
        <v>7.89970823269037</v>
      </c>
      <c r="Q180" s="2">
        <v>2.27163797285973</v>
      </c>
      <c r="R180" s="2">
        <v>0.000548690800645264</v>
      </c>
      <c r="S180">
        <v>0</v>
      </c>
      <c r="T180" s="2">
        <v>2.27163797285973</v>
      </c>
      <c r="U180" s="2">
        <v>0.0102564102564103</v>
      </c>
      <c r="V180">
        <v>0.0035724587248704</v>
      </c>
      <c r="W180">
        <v>0.00166643474449737</v>
      </c>
      <c r="X180" s="3">
        <v>17.4303</v>
      </c>
      <c r="Y180" s="9">
        <v>0.0227241623393506</v>
      </c>
      <c r="Z180">
        <v>26003.5056967572</v>
      </c>
      <c r="AA180" s="4">
        <v>2962</v>
      </c>
      <c r="AB180">
        <v>1.55</v>
      </c>
      <c r="AC180">
        <v>0.5</v>
      </c>
      <c r="AD180" s="3">
        <v>0.0714</v>
      </c>
      <c r="AE180" s="3">
        <v>11363</v>
      </c>
      <c r="AF180">
        <v>0.00223751575299307</v>
      </c>
      <c r="AG180">
        <v>1.05336326402016</v>
      </c>
      <c r="AH180" s="3">
        <v>3807084</v>
      </c>
      <c r="AI180" s="3">
        <v>14.7</v>
      </c>
      <c r="AJ180">
        <v>0.0365719506636446</v>
      </c>
      <c r="AK180">
        <v>0.0103852951876296</v>
      </c>
      <c r="AL180">
        <v>0.000588088272049635</v>
      </c>
      <c r="AM180" s="3">
        <v>1269.6</v>
      </c>
      <c r="AN180" s="3">
        <v>0.4</v>
      </c>
      <c r="AO180" s="3">
        <v>22.7163797285973</v>
      </c>
      <c r="AP180" s="3">
        <v>29.04</v>
      </c>
      <c r="AQ180" s="4">
        <v>717</v>
      </c>
      <c r="AR180" s="3">
        <v>809</v>
      </c>
      <c r="AS180" s="3">
        <v>133.03</v>
      </c>
      <c r="AT180">
        <v>0</v>
      </c>
      <c r="AU180">
        <v>0</v>
      </c>
      <c r="AV180">
        <v>0</v>
      </c>
      <c r="AW180">
        <v>0</v>
      </c>
      <c r="AX180">
        <v>120</v>
      </c>
      <c r="AY180">
        <v>0</v>
      </c>
      <c r="AZ180">
        <v>0</v>
      </c>
      <c r="BA180">
        <v>0</v>
      </c>
    </row>
    <row r="181" spans="1:53">
      <c r="A181" t="s">
        <v>1146</v>
      </c>
      <c r="B181" t="s">
        <v>1142</v>
      </c>
      <c r="C181">
        <v>2004</v>
      </c>
      <c r="D181">
        <v>0.00393826270224184</v>
      </c>
      <c r="E181">
        <v>2.30258509299405</v>
      </c>
      <c r="F181" s="2">
        <v>0.2558</v>
      </c>
      <c r="G181">
        <v>0.540579764668763</v>
      </c>
      <c r="H181" s="3">
        <v>312.27</v>
      </c>
      <c r="I181" s="4">
        <v>12</v>
      </c>
      <c r="J181" s="4">
        <v>210</v>
      </c>
      <c r="K181">
        <v>5</v>
      </c>
      <c r="L181" s="3">
        <v>0.0781241499374354</v>
      </c>
      <c r="M181" s="4">
        <v>11</v>
      </c>
      <c r="N181">
        <v>14</v>
      </c>
      <c r="O181" s="3">
        <v>131388</v>
      </c>
      <c r="P181" s="3">
        <v>8.01260054274276</v>
      </c>
      <c r="Q181" s="2">
        <v>2.70563471502591</v>
      </c>
      <c r="R181" s="2">
        <v>0.0001776597966847</v>
      </c>
      <c r="S181">
        <v>0</v>
      </c>
      <c r="T181" s="2">
        <v>2.70563471502591</v>
      </c>
      <c r="U181" s="2">
        <v>0.0138284250960307</v>
      </c>
      <c r="V181">
        <v>0.00442272033337483</v>
      </c>
      <c r="W181">
        <v>0.00204643095282291</v>
      </c>
      <c r="X181" s="3">
        <v>25.1899</v>
      </c>
      <c r="Y181" s="9">
        <v>0.0229331409269774</v>
      </c>
      <c r="Z181">
        <v>29020.6402695872</v>
      </c>
      <c r="AA181" s="4">
        <v>2613</v>
      </c>
      <c r="AB181">
        <v>1.84</v>
      </c>
      <c r="AC181">
        <v>0.5</v>
      </c>
      <c r="AD181" s="3">
        <v>0.0821</v>
      </c>
      <c r="AE181" s="3">
        <v>12845</v>
      </c>
      <c r="AF181">
        <v>0.00216734721425438</v>
      </c>
      <c r="AG181">
        <v>1.09732392940303</v>
      </c>
      <c r="AH181" s="3">
        <v>4966152</v>
      </c>
      <c r="AI181" s="3">
        <v>22.4</v>
      </c>
      <c r="AJ181">
        <v>0.0370384313966176</v>
      </c>
      <c r="AK181">
        <v>0.0116708705810928</v>
      </c>
      <c r="AL181">
        <v>0.000794865756005652</v>
      </c>
      <c r="AM181" s="3">
        <v>1097.51851851852</v>
      </c>
      <c r="AN181" s="3">
        <v>0.54</v>
      </c>
      <c r="AO181" s="3">
        <v>27.0563471502591</v>
      </c>
      <c r="AP181" s="3">
        <v>29.56</v>
      </c>
      <c r="AQ181" s="4">
        <v>730</v>
      </c>
      <c r="AR181" s="3">
        <v>835.7</v>
      </c>
      <c r="AS181" s="3">
        <v>137.56</v>
      </c>
      <c r="AT181">
        <v>0</v>
      </c>
      <c r="AU181">
        <v>0</v>
      </c>
      <c r="AV181">
        <v>0</v>
      </c>
      <c r="AW181">
        <v>0</v>
      </c>
      <c r="AX181">
        <v>120</v>
      </c>
      <c r="AY181">
        <v>0</v>
      </c>
      <c r="AZ181">
        <v>0</v>
      </c>
      <c r="BA181">
        <v>0</v>
      </c>
    </row>
    <row r="182" spans="1:53">
      <c r="A182" t="s">
        <v>1147</v>
      </c>
      <c r="B182" t="s">
        <v>1142</v>
      </c>
      <c r="C182">
        <v>2005</v>
      </c>
      <c r="D182">
        <v>0.00353024128873658</v>
      </c>
      <c r="E182">
        <v>2.39789527279837</v>
      </c>
      <c r="F182" s="2">
        <v>0.2933</v>
      </c>
      <c r="G182">
        <v>0.544258825671545</v>
      </c>
      <c r="H182" s="3">
        <v>6010.76</v>
      </c>
      <c r="I182" s="4">
        <v>11</v>
      </c>
      <c r="J182" s="4">
        <v>248</v>
      </c>
      <c r="K182">
        <v>5</v>
      </c>
      <c r="L182" s="3">
        <v>0.0612441067423445</v>
      </c>
      <c r="M182" s="4">
        <v>11</v>
      </c>
      <c r="N182">
        <v>14</v>
      </c>
      <c r="O182" s="3">
        <v>174319</v>
      </c>
      <c r="P182" s="3">
        <v>8.12876625075282</v>
      </c>
      <c r="Q182" s="2">
        <v>3.19400584795322</v>
      </c>
      <c r="R182" s="2">
        <v>0.000523310829690307</v>
      </c>
      <c r="S182">
        <v>0</v>
      </c>
      <c r="T182" s="2">
        <v>3.19050748448339</v>
      </c>
      <c r="U182" s="2">
        <v>0.011866235167206</v>
      </c>
      <c r="V182">
        <v>0.00368532955350815</v>
      </c>
      <c r="W182">
        <v>0.00265091844352479</v>
      </c>
      <c r="X182" s="3">
        <v>38.695</v>
      </c>
      <c r="Y182" s="9">
        <v>0.0209070437642488</v>
      </c>
      <c r="Z182">
        <v>35273.1591448931</v>
      </c>
      <c r="AA182" s="4">
        <v>2321</v>
      </c>
      <c r="AB182">
        <v>2.18</v>
      </c>
      <c r="AC182">
        <v>0.62</v>
      </c>
      <c r="AD182" s="3">
        <v>0.0949</v>
      </c>
      <c r="AE182" s="3">
        <v>14668</v>
      </c>
      <c r="AF182">
        <v>0.00191246072206214</v>
      </c>
      <c r="AG182">
        <v>1.29783433511089</v>
      </c>
      <c r="AH182" s="3">
        <v>10207307</v>
      </c>
      <c r="AI182" s="3">
        <v>96.4</v>
      </c>
      <c r="AJ182">
        <v>0.0298320401565986</v>
      </c>
      <c r="AK182">
        <v>0.01017736922532</v>
      </c>
      <c r="AL182">
        <v>0.000803212851405623</v>
      </c>
      <c r="AM182" s="3">
        <v>1394.49090909091</v>
      </c>
      <c r="AN182" s="3">
        <v>0.55</v>
      </c>
      <c r="AO182" s="3">
        <v>31.9050748448339</v>
      </c>
      <c r="AP182" s="3">
        <v>30</v>
      </c>
      <c r="AQ182" s="4">
        <v>1024</v>
      </c>
      <c r="AR182" s="3">
        <v>1008</v>
      </c>
      <c r="AS182" s="3">
        <v>149.67</v>
      </c>
      <c r="AT182">
        <v>1</v>
      </c>
      <c r="AU182">
        <v>0</v>
      </c>
      <c r="AV182">
        <v>0</v>
      </c>
      <c r="AW182">
        <v>0</v>
      </c>
      <c r="AX182">
        <v>120</v>
      </c>
      <c r="AY182">
        <v>0</v>
      </c>
      <c r="AZ182">
        <v>0</v>
      </c>
      <c r="BA182">
        <v>0</v>
      </c>
    </row>
    <row r="183" spans="1:53">
      <c r="A183" t="s">
        <v>1148</v>
      </c>
      <c r="B183" t="s">
        <v>1142</v>
      </c>
      <c r="C183">
        <v>2006</v>
      </c>
      <c r="D183">
        <v>0.00296908945855372</v>
      </c>
      <c r="E183">
        <v>2.484906649788</v>
      </c>
      <c r="F183" s="2">
        <v>0.137</v>
      </c>
      <c r="G183">
        <v>0.426526954596996</v>
      </c>
      <c r="H183" s="3">
        <v>957.87</v>
      </c>
      <c r="I183" s="4">
        <v>28</v>
      </c>
      <c r="J183" s="4">
        <v>279</v>
      </c>
      <c r="K183">
        <v>5</v>
      </c>
      <c r="L183" s="3">
        <v>0.0598287388267107</v>
      </c>
      <c r="M183" s="4">
        <v>11</v>
      </c>
      <c r="N183">
        <v>14</v>
      </c>
      <c r="O183" s="3">
        <v>119773</v>
      </c>
      <c r="P183" s="3">
        <v>8.24493195876289</v>
      </c>
      <c r="Q183" s="2">
        <v>3.8644412191582</v>
      </c>
      <c r="R183" s="2">
        <v>0.000169442052785188</v>
      </c>
      <c r="S183">
        <v>0</v>
      </c>
      <c r="T183" s="2">
        <v>3.85409278425128</v>
      </c>
      <c r="U183" s="2">
        <v>0.0155776720034617</v>
      </c>
      <c r="V183">
        <v>0.00415973377703827</v>
      </c>
      <c r="W183">
        <v>0.00325540593422667</v>
      </c>
      <c r="X183" s="3">
        <v>24.8385</v>
      </c>
      <c r="Y183" s="9">
        <v>0.0210993115544563</v>
      </c>
      <c r="Z183">
        <v>34295.7294230975</v>
      </c>
      <c r="AA183" s="4">
        <v>2281</v>
      </c>
      <c r="AB183">
        <v>2.66</v>
      </c>
      <c r="AC183">
        <v>0.59</v>
      </c>
      <c r="AD183" s="3">
        <v>0.1106</v>
      </c>
      <c r="AE183" s="3">
        <v>16934</v>
      </c>
      <c r="AF183">
        <v>0.00185445983682856</v>
      </c>
      <c r="AG183">
        <v>1.24187701910968</v>
      </c>
      <c r="AH183" s="3">
        <v>12759282</v>
      </c>
      <c r="AI183" s="3">
        <v>119.3</v>
      </c>
      <c r="AJ183">
        <v>0.0296143619777693</v>
      </c>
      <c r="AK183">
        <v>0.0127846243675332</v>
      </c>
      <c r="AL183">
        <v>0.00104219439820511</v>
      </c>
      <c r="AM183" s="3">
        <v>1268.26388888889</v>
      </c>
      <c r="AN183" s="3">
        <v>0.72</v>
      </c>
      <c r="AO183" s="3">
        <v>38.5409278425128</v>
      </c>
      <c r="AP183" s="3">
        <v>31.79</v>
      </c>
      <c r="AQ183" s="4">
        <v>1140</v>
      </c>
      <c r="AR183" s="3">
        <v>1082</v>
      </c>
      <c r="AS183" s="3">
        <v>190</v>
      </c>
      <c r="AT183">
        <v>1</v>
      </c>
      <c r="AU183">
        <v>0</v>
      </c>
      <c r="AV183">
        <v>0</v>
      </c>
      <c r="AW183">
        <v>0</v>
      </c>
      <c r="AX183">
        <v>120</v>
      </c>
      <c r="AY183">
        <v>0</v>
      </c>
      <c r="AZ183">
        <v>0</v>
      </c>
      <c r="BA183">
        <v>0</v>
      </c>
    </row>
    <row r="184" spans="1:53">
      <c r="A184" t="s">
        <v>1149</v>
      </c>
      <c r="B184" t="s">
        <v>1142</v>
      </c>
      <c r="C184">
        <v>2007</v>
      </c>
      <c r="D184">
        <v>0.00803577021395909</v>
      </c>
      <c r="E184">
        <v>2.56494935746154</v>
      </c>
      <c r="F184" s="2">
        <v>0.439</v>
      </c>
      <c r="G184">
        <v>0.43347701005228</v>
      </c>
      <c r="H184" s="3">
        <v>786</v>
      </c>
      <c r="I184" s="4">
        <v>21</v>
      </c>
      <c r="J184" s="4">
        <v>394</v>
      </c>
      <c r="K184">
        <v>5</v>
      </c>
      <c r="L184" s="3">
        <v>0.056345348375065</v>
      </c>
      <c r="M184" s="4">
        <v>11</v>
      </c>
      <c r="N184">
        <v>14</v>
      </c>
      <c r="O184" s="3">
        <v>130505</v>
      </c>
      <c r="P184" s="3">
        <v>8.36446597938144</v>
      </c>
      <c r="Q184" s="2">
        <v>4.72073086248701</v>
      </c>
      <c r="R184" s="2">
        <v>0.000499104822149566</v>
      </c>
      <c r="S184">
        <v>0</v>
      </c>
      <c r="T184" s="2">
        <v>4.67137960582691</v>
      </c>
      <c r="U184" s="2">
        <v>0.015820698747528</v>
      </c>
      <c r="V184">
        <v>0.0039580717366381</v>
      </c>
      <c r="W184">
        <v>0.00421700796711334</v>
      </c>
      <c r="X184" s="3">
        <v>27.7297</v>
      </c>
      <c r="Y184" s="9">
        <v>0.0192352295513792</v>
      </c>
      <c r="Z184">
        <v>47097.4130461691</v>
      </c>
      <c r="AA184" s="4">
        <v>2103</v>
      </c>
      <c r="AB184">
        <v>3.2709</v>
      </c>
      <c r="AC184">
        <v>0.8138</v>
      </c>
      <c r="AD184" s="3">
        <v>0.1298</v>
      </c>
      <c r="AE184" s="3">
        <v>19782</v>
      </c>
      <c r="AF184">
        <v>0.00170433104446493</v>
      </c>
      <c r="AG184">
        <v>1.1191704934134</v>
      </c>
      <c r="AH184" s="3">
        <v>15882496</v>
      </c>
      <c r="AI184" s="3">
        <v>143.8241</v>
      </c>
      <c r="AJ184">
        <v>0.0242846243872179</v>
      </c>
      <c r="AK184">
        <v>0.0100945488931992</v>
      </c>
      <c r="AL184">
        <v>0.00102827763496144</v>
      </c>
      <c r="AM184" s="3">
        <v>1612.06944444444</v>
      </c>
      <c r="AN184" s="3">
        <v>0.72</v>
      </c>
      <c r="AO184" s="3">
        <v>46.7137960582691</v>
      </c>
      <c r="AP184" s="3">
        <v>26.6</v>
      </c>
      <c r="AQ184" s="4">
        <v>1302</v>
      </c>
      <c r="AR184" s="3">
        <v>1140</v>
      </c>
      <c r="AS184" s="3">
        <v>212</v>
      </c>
      <c r="AT184">
        <v>1</v>
      </c>
      <c r="AU184">
        <v>0</v>
      </c>
      <c r="AV184">
        <v>0</v>
      </c>
      <c r="AW184">
        <v>0</v>
      </c>
      <c r="AX184">
        <v>120</v>
      </c>
      <c r="AY184">
        <v>0</v>
      </c>
      <c r="AZ184">
        <v>0</v>
      </c>
      <c r="BA184">
        <v>0</v>
      </c>
    </row>
    <row r="185" spans="1:53">
      <c r="A185" t="s">
        <v>1150</v>
      </c>
      <c r="B185" t="s">
        <v>1142</v>
      </c>
      <c r="C185">
        <v>2008</v>
      </c>
      <c r="D185">
        <v>0.00728379435761958</v>
      </c>
      <c r="E185">
        <v>2.63905732961526</v>
      </c>
      <c r="F185" s="2">
        <v>0.33</v>
      </c>
      <c r="G185">
        <v>0.479107619655854</v>
      </c>
      <c r="H185" s="3">
        <v>9210.97</v>
      </c>
      <c r="I185" s="4">
        <v>30</v>
      </c>
      <c r="J185" s="4">
        <v>410</v>
      </c>
      <c r="K185">
        <v>6</v>
      </c>
      <c r="L185" s="3">
        <v>0.0514792</v>
      </c>
      <c r="M185" s="4">
        <v>11</v>
      </c>
      <c r="N185">
        <v>14</v>
      </c>
      <c r="O185" s="3">
        <v>200739</v>
      </c>
      <c r="P185" s="3">
        <v>8.484</v>
      </c>
      <c r="Q185" s="2">
        <v>5.38633497649891</v>
      </c>
      <c r="R185" s="2">
        <v>0.000161604424792921</v>
      </c>
      <c r="S185">
        <v>0</v>
      </c>
      <c r="T185" s="2">
        <v>5.29333896634277</v>
      </c>
      <c r="U185" s="2">
        <v>0.0179770413688542</v>
      </c>
      <c r="V185">
        <v>0.00392190186094243</v>
      </c>
      <c r="W185">
        <v>0.00517861</v>
      </c>
      <c r="X185" s="3">
        <v>27.7288</v>
      </c>
      <c r="Y185" s="9">
        <v>0.0194121228090621</v>
      </c>
      <c r="Z185">
        <v>48829.6474709875</v>
      </c>
      <c r="AA185" s="4">
        <v>1986</v>
      </c>
      <c r="AB185">
        <v>2.9079</v>
      </c>
      <c r="AC185">
        <v>1.0933</v>
      </c>
      <c r="AD185" s="3">
        <v>0.1535</v>
      </c>
      <c r="AE185" s="3">
        <v>23407</v>
      </c>
      <c r="AF185">
        <v>0.00173002017753272</v>
      </c>
      <c r="AG185">
        <v>1.11955742466685</v>
      </c>
      <c r="AH185" s="3">
        <v>20839699</v>
      </c>
      <c r="AI185" s="3">
        <v>143.25</v>
      </c>
      <c r="AJ185">
        <v>0.024622730899711</v>
      </c>
      <c r="AK185">
        <v>0.007659224221264</v>
      </c>
      <c r="AL185">
        <v>0.00116884945782284</v>
      </c>
      <c r="AM185" s="3">
        <v>1630.10843373494</v>
      </c>
      <c r="AN185" s="3">
        <v>0.83</v>
      </c>
      <c r="AO185" s="3">
        <v>52.9333896634277</v>
      </c>
      <c r="AP185" s="3">
        <v>35.53</v>
      </c>
      <c r="AQ185" s="4">
        <v>1571</v>
      </c>
      <c r="AR185" s="3">
        <v>1258</v>
      </c>
      <c r="AS185" s="3">
        <v>254</v>
      </c>
      <c r="AT185">
        <v>2</v>
      </c>
      <c r="AU185">
        <v>0</v>
      </c>
      <c r="AV185">
        <v>0</v>
      </c>
      <c r="AW185">
        <v>0</v>
      </c>
      <c r="AX185">
        <v>120</v>
      </c>
      <c r="AY185">
        <v>0</v>
      </c>
      <c r="AZ185">
        <v>0</v>
      </c>
      <c r="BA185">
        <v>0</v>
      </c>
    </row>
    <row r="186" spans="1:53">
      <c r="A186" t="s">
        <v>1151</v>
      </c>
      <c r="B186" t="s">
        <v>1142</v>
      </c>
      <c r="C186">
        <v>2009</v>
      </c>
      <c r="D186">
        <v>0.00641736484337758</v>
      </c>
      <c r="E186">
        <v>2.70805020110221</v>
      </c>
      <c r="F186" s="2">
        <v>0.0592</v>
      </c>
      <c r="G186">
        <v>0.824004989223889</v>
      </c>
      <c r="H186" s="3">
        <v>490</v>
      </c>
      <c r="I186" s="4">
        <v>28</v>
      </c>
      <c r="J186" s="4">
        <v>388</v>
      </c>
      <c r="K186">
        <v>7</v>
      </c>
      <c r="L186" s="3">
        <v>0.05077252</v>
      </c>
      <c r="M186" s="4">
        <v>10</v>
      </c>
      <c r="N186">
        <v>14</v>
      </c>
      <c r="O186" s="3">
        <v>412295</v>
      </c>
      <c r="P186" s="3">
        <v>8.607</v>
      </c>
      <c r="Q186" s="2">
        <v>6.11427270657865</v>
      </c>
      <c r="R186" s="2">
        <v>0.000476018475750577</v>
      </c>
      <c r="S186">
        <v>0</v>
      </c>
      <c r="T186" s="2">
        <v>5.98968641114983</v>
      </c>
      <c r="U186" s="2">
        <v>0.0187369882026371</v>
      </c>
      <c r="V186">
        <v>0.00386872998932764</v>
      </c>
      <c r="W186">
        <v>0.0067083</v>
      </c>
      <c r="X186" s="3">
        <v>31.8065</v>
      </c>
      <c r="Y186" s="9">
        <v>0.022240894233385</v>
      </c>
      <c r="Z186">
        <v>51994.0715434084</v>
      </c>
      <c r="AA186" s="4">
        <v>1866</v>
      </c>
      <c r="AB186">
        <v>4.2976</v>
      </c>
      <c r="AC186">
        <v>1.1171</v>
      </c>
      <c r="AD186" s="3">
        <v>0.1832</v>
      </c>
      <c r="AE186" s="3">
        <v>28081</v>
      </c>
      <c r="AF186">
        <v>0.00187224140919819</v>
      </c>
      <c r="AG186">
        <v>1.05678529996133</v>
      </c>
      <c r="AH186" s="3">
        <v>25448160</v>
      </c>
      <c r="AI186" s="3">
        <v>181.95345</v>
      </c>
      <c r="AJ186">
        <v>0.0267098035283293</v>
      </c>
      <c r="AK186">
        <v>0.018772182024225</v>
      </c>
      <c r="AL186">
        <v>0.00112891986062718</v>
      </c>
      <c r="AM186" s="3">
        <v>1851.67901234568</v>
      </c>
      <c r="AN186" s="3">
        <v>0.81</v>
      </c>
      <c r="AO186" s="3">
        <v>59.8968641114983</v>
      </c>
      <c r="AP186" s="3">
        <v>38.95</v>
      </c>
      <c r="AQ186" s="4">
        <v>1754</v>
      </c>
      <c r="AR186" s="3">
        <v>1413</v>
      </c>
      <c r="AS186" s="3">
        <v>385</v>
      </c>
      <c r="AT186">
        <v>2</v>
      </c>
      <c r="AU186">
        <v>0</v>
      </c>
      <c r="AV186">
        <v>0</v>
      </c>
      <c r="AW186">
        <v>0</v>
      </c>
      <c r="AX186">
        <v>120</v>
      </c>
      <c r="AY186">
        <v>0</v>
      </c>
      <c r="AZ186">
        <v>0</v>
      </c>
      <c r="BA186">
        <v>0</v>
      </c>
    </row>
    <row r="187" spans="1:53">
      <c r="A187" t="s">
        <v>1152</v>
      </c>
      <c r="B187" t="s">
        <v>1142</v>
      </c>
      <c r="C187">
        <v>2010</v>
      </c>
      <c r="D187">
        <v>0.00554392230626417</v>
      </c>
      <c r="E187">
        <v>2.83321334405622</v>
      </c>
      <c r="F187" s="2">
        <v>0.1677</v>
      </c>
      <c r="G187">
        <v>0.7489135096568</v>
      </c>
      <c r="H187" s="3">
        <v>5742.20776081425</v>
      </c>
      <c r="I187" s="4">
        <v>40</v>
      </c>
      <c r="J187" s="4">
        <v>481</v>
      </c>
      <c r="K187">
        <v>7</v>
      </c>
      <c r="L187" s="3">
        <v>0.0510105</v>
      </c>
      <c r="M187" s="4">
        <v>11</v>
      </c>
      <c r="N187">
        <v>14</v>
      </c>
      <c r="O187" s="3">
        <v>500502</v>
      </c>
      <c r="P187" s="3">
        <v>8.73</v>
      </c>
      <c r="Q187" s="2">
        <v>6.49041759410916</v>
      </c>
      <c r="R187" s="2">
        <v>0.000154129330254042</v>
      </c>
      <c r="S187">
        <v>0</v>
      </c>
      <c r="T187" s="2">
        <v>6.34336220224658</v>
      </c>
      <c r="U187" s="2">
        <v>0.0183066361556064</v>
      </c>
      <c r="V187">
        <v>0.00470526728532218</v>
      </c>
      <c r="W187">
        <v>0.00823799</v>
      </c>
      <c r="X187" s="3">
        <v>33.9504</v>
      </c>
      <c r="Y187" s="9">
        <v>0.0321557240549766</v>
      </c>
      <c r="Z187">
        <v>55301.4605500903</v>
      </c>
      <c r="AA187" s="4">
        <v>1747</v>
      </c>
      <c r="AB187">
        <v>4.64</v>
      </c>
      <c r="AC187">
        <v>1.28</v>
      </c>
      <c r="AD187" s="3">
        <v>0.2204</v>
      </c>
      <c r="AE187" s="3">
        <v>34198</v>
      </c>
      <c r="AF187">
        <v>0.00182416574208415</v>
      </c>
      <c r="AG187">
        <v>1.04041136809764</v>
      </c>
      <c r="AH187" s="3">
        <v>30097532</v>
      </c>
      <c r="AI187" s="3">
        <v>247.23</v>
      </c>
      <c r="AJ187">
        <v>0.0377885331036101</v>
      </c>
      <c r="AK187">
        <v>0.0114155512185</v>
      </c>
      <c r="AL187">
        <v>0.00109455595233209</v>
      </c>
      <c r="AM187" s="3">
        <v>2343.4</v>
      </c>
      <c r="AN187" s="3">
        <v>0.8</v>
      </c>
      <c r="AO187" s="3">
        <v>63.4336220224658</v>
      </c>
      <c r="AP187" s="3">
        <v>41.76</v>
      </c>
      <c r="AQ187" s="4">
        <v>1919</v>
      </c>
      <c r="AR187" s="3">
        <v>1627</v>
      </c>
      <c r="AS187" s="3">
        <v>582</v>
      </c>
      <c r="AT187">
        <v>1</v>
      </c>
      <c r="AU187">
        <v>0</v>
      </c>
      <c r="AV187">
        <v>0</v>
      </c>
      <c r="AW187">
        <v>0</v>
      </c>
      <c r="AX187">
        <v>120</v>
      </c>
      <c r="AY187">
        <v>0</v>
      </c>
      <c r="AZ187">
        <v>0</v>
      </c>
      <c r="BA187">
        <v>0</v>
      </c>
    </row>
    <row r="188" spans="1:53">
      <c r="A188" t="s">
        <v>1153</v>
      </c>
      <c r="B188" t="s">
        <v>1142</v>
      </c>
      <c r="C188">
        <v>2011</v>
      </c>
      <c r="D188">
        <v>0.00428408009357263</v>
      </c>
      <c r="E188">
        <v>2.94443897916644</v>
      </c>
      <c r="F188" s="2">
        <v>0.2084</v>
      </c>
      <c r="G188">
        <v>0.684931493743289</v>
      </c>
      <c r="H188" s="3">
        <v>525.17</v>
      </c>
      <c r="I188" s="4">
        <v>60</v>
      </c>
      <c r="J188" s="4">
        <v>501</v>
      </c>
      <c r="K188">
        <v>7</v>
      </c>
      <c r="L188" s="3">
        <v>0.05110159</v>
      </c>
      <c r="M188" s="4">
        <v>12</v>
      </c>
      <c r="N188">
        <v>14</v>
      </c>
      <c r="O188" s="3">
        <v>543775</v>
      </c>
      <c r="P188" s="3">
        <v>8.745</v>
      </c>
      <c r="Q188" s="2">
        <v>6.82710788000334</v>
      </c>
      <c r="R188" s="2">
        <v>0.000454</v>
      </c>
      <c r="S188">
        <v>0</v>
      </c>
      <c r="T188" s="2">
        <v>6.67120304844856</v>
      </c>
      <c r="U188" s="2">
        <v>0.00988060930424043</v>
      </c>
      <c r="V188">
        <v>0.0066449055723945</v>
      </c>
      <c r="W188">
        <v>0.01173322</v>
      </c>
      <c r="X188" s="3">
        <v>36.8155</v>
      </c>
      <c r="Y188" s="9">
        <v>0.0302332559569859</v>
      </c>
      <c r="Z188">
        <v>72358.5325180656</v>
      </c>
      <c r="AA188" s="4">
        <v>1692</v>
      </c>
      <c r="AB188">
        <v>4.9</v>
      </c>
      <c r="AC188">
        <v>1.49</v>
      </c>
      <c r="AD188" s="3">
        <v>0.2677</v>
      </c>
      <c r="AE188" s="3">
        <v>42328</v>
      </c>
      <c r="AF188">
        <v>0.00189704471912731</v>
      </c>
      <c r="AG188">
        <v>1.02603909898443</v>
      </c>
      <c r="AH188" s="3">
        <v>34653682</v>
      </c>
      <c r="AI188" s="3">
        <v>351.6</v>
      </c>
      <c r="AJ188">
        <v>0.0350290926651309</v>
      </c>
      <c r="AK188">
        <v>0.016004989391625</v>
      </c>
      <c r="AL188">
        <v>0.00065323897659227</v>
      </c>
      <c r="AM188" s="3">
        <v>4648.45833333333</v>
      </c>
      <c r="AN188" s="3">
        <v>0.48</v>
      </c>
      <c r="AO188" s="3">
        <v>66.7120304844856</v>
      </c>
      <c r="AP188" s="3">
        <v>36.36</v>
      </c>
      <c r="AQ188" s="4">
        <v>1610</v>
      </c>
      <c r="AR188" s="3">
        <v>1862</v>
      </c>
      <c r="AS188" s="3">
        <v>591</v>
      </c>
      <c r="AT188">
        <v>3</v>
      </c>
      <c r="AU188">
        <v>0</v>
      </c>
      <c r="AV188">
        <v>0</v>
      </c>
      <c r="AW188">
        <v>0</v>
      </c>
      <c r="AX188">
        <v>120</v>
      </c>
      <c r="AY188">
        <v>0</v>
      </c>
      <c r="AZ188">
        <v>0</v>
      </c>
      <c r="BA188">
        <v>0</v>
      </c>
    </row>
    <row r="189" spans="1:53">
      <c r="A189" t="s">
        <v>1154</v>
      </c>
      <c r="B189" t="s">
        <v>1142</v>
      </c>
      <c r="C189">
        <v>2012</v>
      </c>
      <c r="D189">
        <v>0.00473947795454312</v>
      </c>
      <c r="E189">
        <v>3.04452243772342</v>
      </c>
      <c r="F189" s="2">
        <v>0.1801</v>
      </c>
      <c r="G189">
        <v>0.862605919182922</v>
      </c>
      <c r="H189" s="3">
        <v>3071.17</v>
      </c>
      <c r="I189" s="4">
        <v>76</v>
      </c>
      <c r="J189" s="4">
        <v>564</v>
      </c>
      <c r="K189">
        <v>7</v>
      </c>
      <c r="L189" s="3">
        <v>0.05182095</v>
      </c>
      <c r="M189" s="4">
        <v>14</v>
      </c>
      <c r="N189">
        <v>15</v>
      </c>
      <c r="O189" s="3">
        <v>340009</v>
      </c>
      <c r="P189" s="3">
        <v>8.76</v>
      </c>
      <c r="Q189" s="2">
        <v>7.12547232718382</v>
      </c>
      <c r="R189" s="2">
        <v>0.000147</v>
      </c>
      <c r="S189">
        <v>0</v>
      </c>
      <c r="T189" s="2">
        <v>6.89038151531435</v>
      </c>
      <c r="U189" s="2">
        <v>0.00935114503816794</v>
      </c>
      <c r="V189">
        <v>0.00654392191659272</v>
      </c>
      <c r="W189">
        <v>0.01125954</v>
      </c>
      <c r="X189" s="3">
        <v>40.1765</v>
      </c>
      <c r="Y189" s="9">
        <v>0.0388960609119548</v>
      </c>
      <c r="Z189">
        <v>84382.1472188298</v>
      </c>
      <c r="AA189" s="4">
        <v>1667</v>
      </c>
      <c r="AB189">
        <v>5.13</v>
      </c>
      <c r="AC189">
        <v>1.39</v>
      </c>
      <c r="AD189" s="3">
        <v>0.3283</v>
      </c>
      <c r="AE189" s="3">
        <v>53318</v>
      </c>
      <c r="AF189">
        <v>0.00221605243579566</v>
      </c>
      <c r="AG189">
        <v>1.03626781491195</v>
      </c>
      <c r="AH189" s="3">
        <v>39010545</v>
      </c>
      <c r="AI189" s="3">
        <v>342.4</v>
      </c>
      <c r="AJ189">
        <v>0.045466547919983</v>
      </c>
      <c r="AK189">
        <v>0.01372344061088</v>
      </c>
      <c r="AL189">
        <v>0.000658248253627082</v>
      </c>
      <c r="AM189" s="3">
        <v>4910.18367346939</v>
      </c>
      <c r="AN189" s="3">
        <v>0.49</v>
      </c>
      <c r="AO189" s="3">
        <v>68.9038151531435</v>
      </c>
      <c r="AP189" s="3">
        <v>37.2</v>
      </c>
      <c r="AQ189" s="4">
        <v>1774</v>
      </c>
      <c r="AR189" s="3">
        <v>1948</v>
      </c>
      <c r="AS189" s="3">
        <v>610</v>
      </c>
      <c r="AT189">
        <v>3</v>
      </c>
      <c r="AU189">
        <v>0</v>
      </c>
      <c r="AV189">
        <v>0</v>
      </c>
      <c r="AW189">
        <v>0</v>
      </c>
      <c r="AX189">
        <v>120</v>
      </c>
      <c r="AY189">
        <v>0</v>
      </c>
      <c r="AZ189">
        <v>0</v>
      </c>
      <c r="BA189">
        <v>0</v>
      </c>
    </row>
    <row r="190" spans="1:53">
      <c r="A190" t="s">
        <v>1155</v>
      </c>
      <c r="B190" t="s">
        <v>1142</v>
      </c>
      <c r="C190">
        <v>2013</v>
      </c>
      <c r="D190">
        <v>0.00587012959005571</v>
      </c>
      <c r="E190">
        <v>3.40119738166215</v>
      </c>
      <c r="F190" s="2">
        <v>0.3973</v>
      </c>
      <c r="G190">
        <v>0.867061219753095</v>
      </c>
      <c r="H190" s="3">
        <v>3400</v>
      </c>
      <c r="I190" s="4">
        <v>67</v>
      </c>
      <c r="J190" s="4">
        <v>999</v>
      </c>
      <c r="K190">
        <v>7</v>
      </c>
      <c r="L190" s="3">
        <v>0.05129063</v>
      </c>
      <c r="M190" s="4">
        <v>16</v>
      </c>
      <c r="N190">
        <v>15</v>
      </c>
      <c r="O190" s="3">
        <v>442750</v>
      </c>
      <c r="P190" s="3">
        <v>8.775</v>
      </c>
      <c r="Q190" s="2">
        <v>7.43738942945599</v>
      </c>
      <c r="R190" s="2">
        <v>0.000433</v>
      </c>
      <c r="S190">
        <v>0</v>
      </c>
      <c r="T190" s="2">
        <v>7.133898979186</v>
      </c>
      <c r="U190" s="2">
        <v>0.00916030534351145</v>
      </c>
      <c r="V190">
        <v>0.00549982400563182</v>
      </c>
      <c r="W190">
        <v>0.00954198</v>
      </c>
      <c r="X190" s="3">
        <v>43.2427</v>
      </c>
      <c r="Y190" s="9">
        <v>0.0320852391478233</v>
      </c>
      <c r="Z190">
        <v>92307.2656683306</v>
      </c>
      <c r="AA190" s="4">
        <v>1627</v>
      </c>
      <c r="AB190">
        <v>5.43</v>
      </c>
      <c r="AC190">
        <v>1.48</v>
      </c>
      <c r="AD190" s="3">
        <v>0.4066</v>
      </c>
      <c r="AE190" s="3">
        <v>68448</v>
      </c>
      <c r="AF190">
        <v>0.00273730684326711</v>
      </c>
      <c r="AG190">
        <v>1.07972214224014</v>
      </c>
      <c r="AH190" s="3">
        <v>43092090</v>
      </c>
      <c r="AI190" s="3">
        <v>348.98</v>
      </c>
      <c r="AJ190">
        <v>0.0386603419634002</v>
      </c>
      <c r="AK190">
        <v>0.009018772468992</v>
      </c>
      <c r="AL190">
        <v>0.000636351584250298</v>
      </c>
      <c r="AM190" s="3">
        <v>5209.5</v>
      </c>
      <c r="AN190" s="3">
        <v>0.48</v>
      </c>
      <c r="AO190" s="3">
        <v>71.33898979186</v>
      </c>
      <c r="AP190" s="3">
        <v>37.05</v>
      </c>
      <c r="AQ190" s="4">
        <v>1993</v>
      </c>
      <c r="AR190" s="3">
        <v>2051</v>
      </c>
      <c r="AS190" s="3">
        <v>580</v>
      </c>
      <c r="AT190">
        <v>3</v>
      </c>
      <c r="AU190">
        <v>0</v>
      </c>
      <c r="AV190">
        <v>0</v>
      </c>
      <c r="AW190">
        <v>0</v>
      </c>
      <c r="AX190">
        <v>120</v>
      </c>
      <c r="AY190">
        <v>0</v>
      </c>
      <c r="AZ190">
        <v>0</v>
      </c>
      <c r="BA190">
        <v>0</v>
      </c>
    </row>
    <row r="191" spans="1:53">
      <c r="A191" t="s">
        <v>1156</v>
      </c>
      <c r="B191" t="s">
        <v>1142</v>
      </c>
      <c r="C191">
        <v>2014</v>
      </c>
      <c r="D191">
        <v>0.0091677741486814</v>
      </c>
      <c r="E191">
        <v>3.66356164612965</v>
      </c>
      <c r="F191" s="2">
        <v>0.8675</v>
      </c>
      <c r="G191">
        <v>1.00339777150618</v>
      </c>
      <c r="H191" s="3">
        <v>3859</v>
      </c>
      <c r="I191" s="4">
        <v>70</v>
      </c>
      <c r="J191" s="4">
        <v>1072</v>
      </c>
      <c r="K191">
        <v>7</v>
      </c>
      <c r="L191" s="3">
        <v>0.0450239</v>
      </c>
      <c r="M191" s="4">
        <v>16</v>
      </c>
      <c r="N191">
        <v>15</v>
      </c>
      <c r="O191" s="3">
        <v>399104</v>
      </c>
      <c r="P191" s="3">
        <v>8.79</v>
      </c>
      <c r="Q191" s="2">
        <v>0</v>
      </c>
      <c r="R191" s="2">
        <v>0.00033</v>
      </c>
      <c r="S191">
        <v>0</v>
      </c>
      <c r="T191" s="2">
        <v>10.480869338886</v>
      </c>
      <c r="U191" s="2">
        <v>0.00921493988617947</v>
      </c>
      <c r="V191">
        <v>0.00515452358298655</v>
      </c>
      <c r="W191">
        <v>0.00910189</v>
      </c>
      <c r="X191" s="3">
        <v>42.518</v>
      </c>
      <c r="Y191" s="9">
        <v>0.0335144724131768</v>
      </c>
      <c r="Z191">
        <v>99679.3808734107</v>
      </c>
      <c r="AA191" s="4">
        <v>1631</v>
      </c>
      <c r="AB191">
        <v>8.0535</v>
      </c>
      <c r="AC191">
        <f>AC190*AC189/AC188</f>
        <v>1.3806711409396</v>
      </c>
      <c r="AD191" s="3">
        <v>0.509</v>
      </c>
      <c r="AE191" s="3">
        <v>89697</v>
      </c>
      <c r="AF191">
        <v>0.00348199936335898</v>
      </c>
      <c r="AG191">
        <v>1.09302334609203</v>
      </c>
      <c r="AH191" s="3">
        <v>46850256</v>
      </c>
      <c r="AI191" s="3">
        <v>331.8583</v>
      </c>
      <c r="AJ191">
        <v>0.0407658238561812</v>
      </c>
      <c r="AK191">
        <v>0.0143538255633728</v>
      </c>
      <c r="AL191">
        <v>0.000636387298282145</v>
      </c>
      <c r="AM191" s="3">
        <v>5267.9345603272</v>
      </c>
      <c r="AN191" s="3">
        <v>0.489</v>
      </c>
      <c r="AO191" s="3">
        <v>104.80869338886</v>
      </c>
      <c r="AP191" s="3">
        <v>37.08</v>
      </c>
      <c r="AQ191" s="4">
        <v>2199</v>
      </c>
      <c r="AR191" s="3">
        <v>2210</v>
      </c>
      <c r="AS191" s="3">
        <v>602</v>
      </c>
      <c r="AT191">
        <v>3</v>
      </c>
      <c r="AU191">
        <v>0</v>
      </c>
      <c r="AV191">
        <v>0</v>
      </c>
      <c r="AW191">
        <v>0</v>
      </c>
      <c r="AX191">
        <v>120</v>
      </c>
      <c r="AY191">
        <v>0</v>
      </c>
      <c r="AZ191">
        <v>0</v>
      </c>
      <c r="BA191">
        <v>0</v>
      </c>
    </row>
    <row r="192" spans="1:53">
      <c r="A192" t="s">
        <v>1157</v>
      </c>
      <c r="B192" t="s">
        <v>1142</v>
      </c>
      <c r="C192">
        <v>2015</v>
      </c>
      <c r="D192">
        <v>0.00380669827089765</v>
      </c>
      <c r="E192">
        <v>3.91202300542815</v>
      </c>
      <c r="F192" s="2">
        <v>0.5328</v>
      </c>
      <c r="G192">
        <v>0.630020471602634</v>
      </c>
      <c r="H192" s="3">
        <v>4403</v>
      </c>
      <c r="I192" s="4">
        <v>128</v>
      </c>
      <c r="J192" s="4">
        <v>1633</v>
      </c>
      <c r="K192">
        <v>8</v>
      </c>
      <c r="L192" s="3">
        <v>0.03069298</v>
      </c>
      <c r="M192" s="4">
        <v>18</v>
      </c>
      <c r="N192">
        <v>15</v>
      </c>
      <c r="O192" s="3">
        <v>322069</v>
      </c>
      <c r="P192" s="3">
        <v>8.805</v>
      </c>
      <c r="Q192" s="2">
        <v>7.59475478051384</v>
      </c>
      <c r="R192" s="2">
        <v>0.000159</v>
      </c>
      <c r="S192">
        <v>0</v>
      </c>
      <c r="T192" s="2">
        <v>7.1652719665272</v>
      </c>
      <c r="U192" s="2">
        <v>0.00921212812904208</v>
      </c>
      <c r="V192">
        <v>0.00426742829642881</v>
      </c>
      <c r="W192">
        <v>0.00776081</v>
      </c>
      <c r="X192" s="3">
        <v>40.9328</v>
      </c>
      <c r="Y192" s="9">
        <v>0.0318840051978088</v>
      </c>
      <c r="Z192">
        <v>16730.1344321631</v>
      </c>
      <c r="AA192" s="4">
        <v>1626</v>
      </c>
      <c r="AB192">
        <v>5.5485</v>
      </c>
      <c r="AC192">
        <f>AC191*AC190/AC189</f>
        <v>1.47006711409396</v>
      </c>
      <c r="AD192" s="3">
        <v>0.6444</v>
      </c>
      <c r="AE192" s="3">
        <v>120185</v>
      </c>
      <c r="AF192">
        <v>0.00452159878405731</v>
      </c>
      <c r="AG192">
        <v>1.12910738068186</v>
      </c>
      <c r="AH192" s="3">
        <v>50260815</v>
      </c>
      <c r="AI192" s="3">
        <v>320.6653</v>
      </c>
      <c r="AJ192">
        <v>0.0398322752199005</v>
      </c>
      <c r="AK192">
        <v>0.022584766963395</v>
      </c>
      <c r="AL192">
        <v>0.000625419701430859</v>
      </c>
      <c r="AM192" s="3">
        <v>5488.37497418955</v>
      </c>
      <c r="AN192" s="3">
        <v>0.4843</v>
      </c>
      <c r="AO192" s="3">
        <v>71.652719665272</v>
      </c>
      <c r="AP192" s="3">
        <v>36.96</v>
      </c>
      <c r="AQ192" s="4">
        <v>2380</v>
      </c>
      <c r="AR192" s="3">
        <v>2290.74</v>
      </c>
      <c r="AS192" s="3">
        <v>601.79</v>
      </c>
      <c r="AT192">
        <v>3</v>
      </c>
      <c r="AU192">
        <v>0</v>
      </c>
      <c r="AV192">
        <v>0</v>
      </c>
      <c r="AW192">
        <v>0</v>
      </c>
      <c r="AX192">
        <v>120</v>
      </c>
      <c r="AY192">
        <v>0</v>
      </c>
      <c r="AZ192">
        <v>0</v>
      </c>
      <c r="BA192">
        <v>0</v>
      </c>
    </row>
    <row r="193" spans="1:53">
      <c r="A193" t="s">
        <v>1158</v>
      </c>
      <c r="B193" t="s">
        <v>1142</v>
      </c>
      <c r="C193">
        <v>2016</v>
      </c>
      <c r="D193">
        <v>0.00863105365085766</v>
      </c>
      <c r="E193">
        <v>4.20469261939097</v>
      </c>
      <c r="F193" s="2">
        <v>0.5112</v>
      </c>
      <c r="G193">
        <v>0.71967510321992</v>
      </c>
      <c r="H193" s="3">
        <v>4780</v>
      </c>
      <c r="I193" s="4">
        <v>135</v>
      </c>
      <c r="J193" s="4">
        <v>1824</v>
      </c>
      <c r="K193">
        <v>8</v>
      </c>
      <c r="L193" s="3">
        <v>0.02176024</v>
      </c>
      <c r="M193" s="4">
        <v>20</v>
      </c>
      <c r="N193">
        <v>15</v>
      </c>
      <c r="O193" s="3">
        <v>372241</v>
      </c>
      <c r="P193" s="3">
        <v>8.82</v>
      </c>
      <c r="Q193" s="2">
        <v>8.59387788508758</v>
      </c>
      <c r="R193" s="2">
        <v>0.000221</v>
      </c>
      <c r="S193">
        <v>0</v>
      </c>
      <c r="T193" s="2">
        <v>10.0335897435897</v>
      </c>
      <c r="U193" s="2">
        <v>0.00912717531654108</v>
      </c>
      <c r="V193">
        <v>0.0224805898142102</v>
      </c>
      <c r="W193">
        <v>0.04207041</v>
      </c>
      <c r="X193" s="3">
        <v>43.4039</v>
      </c>
      <c r="Y193" s="9">
        <v>0.0317240317489872</v>
      </c>
      <c r="Z193">
        <v>17639.4796665825</v>
      </c>
      <c r="AA193" s="4">
        <v>1635</v>
      </c>
      <c r="AB193">
        <v>7.8262</v>
      </c>
      <c r="AC193">
        <f>AC192*AC191/AC190</f>
        <v>1.37140489167155</v>
      </c>
      <c r="AD193" s="3">
        <v>0.8252</v>
      </c>
      <c r="AE193" s="3">
        <v>164960</v>
      </c>
      <c r="AF193">
        <v>0.00549299057640438</v>
      </c>
      <c r="AG193">
        <v>1.07757317438647</v>
      </c>
      <c r="AH193" s="3">
        <v>53318470</v>
      </c>
      <c r="AI193" s="3">
        <v>320.0094</v>
      </c>
      <c r="AJ193">
        <v>0.0374451536279178</v>
      </c>
      <c r="AK193">
        <v>0.0135810221654016</v>
      </c>
      <c r="AL193">
        <v>0.000607179487179487</v>
      </c>
      <c r="AM193" s="3">
        <v>6341.00506756757</v>
      </c>
      <c r="AN193" s="3">
        <v>0.4736</v>
      </c>
      <c r="AO193" s="3">
        <v>100.335897435897</v>
      </c>
      <c r="AP193" s="3">
        <v>36.94</v>
      </c>
      <c r="AQ193" s="4">
        <v>2395</v>
      </c>
      <c r="AR193" s="3">
        <v>2386.48</v>
      </c>
      <c r="AS193" s="3">
        <v>652.86</v>
      </c>
      <c r="AT193">
        <v>3</v>
      </c>
      <c r="AU193">
        <v>0</v>
      </c>
      <c r="AV193">
        <v>0</v>
      </c>
      <c r="AW193">
        <v>0</v>
      </c>
      <c r="AX193">
        <v>120</v>
      </c>
      <c r="AY193">
        <v>0</v>
      </c>
      <c r="AZ193">
        <v>0</v>
      </c>
      <c r="BA193">
        <v>0</v>
      </c>
    </row>
    <row r="194" spans="1:53">
      <c r="A194" t="s">
        <v>1159</v>
      </c>
      <c r="B194" t="s">
        <v>1142</v>
      </c>
      <c r="C194">
        <v>2017</v>
      </c>
      <c r="D194">
        <v>0.00836778355192729</v>
      </c>
      <c r="E194">
        <v>4.49980967033027</v>
      </c>
      <c r="F194" s="2">
        <v>0.9545</v>
      </c>
      <c r="G194">
        <v>0.80124817306462</v>
      </c>
      <c r="H194" s="3">
        <v>6316</v>
      </c>
      <c r="I194" s="4">
        <v>224</v>
      </c>
      <c r="J194" s="4">
        <v>2051</v>
      </c>
      <c r="K194">
        <v>8</v>
      </c>
      <c r="L194" s="3">
        <v>0.0519114</v>
      </c>
      <c r="M194" s="4">
        <v>22</v>
      </c>
      <c r="N194">
        <v>15</v>
      </c>
      <c r="O194" s="3">
        <v>336436</v>
      </c>
      <c r="P194" s="3">
        <v>8.835</v>
      </c>
      <c r="Q194" s="2">
        <v>8.24653581248469</v>
      </c>
      <c r="R194" s="2">
        <v>0.000248</v>
      </c>
      <c r="S194">
        <v>1</v>
      </c>
      <c r="T194" s="2">
        <v>7.78714652956298</v>
      </c>
      <c r="U194" s="2">
        <v>0.0103656012876523</v>
      </c>
      <c r="V194">
        <v>0.0190333695604497</v>
      </c>
      <c r="W194">
        <v>0.04490677</v>
      </c>
      <c r="X194" s="3">
        <v>44.2425</v>
      </c>
      <c r="Y194" s="9">
        <v>0.103845357761981</v>
      </c>
      <c r="Z194">
        <v>2960.60091414605</v>
      </c>
      <c r="AA194" s="4">
        <v>1636</v>
      </c>
      <c r="AB194">
        <v>6.0584</v>
      </c>
      <c r="AC194">
        <f>AC193*AC192/AC191</f>
        <v>1.46020089185172</v>
      </c>
      <c r="AD194" s="3">
        <v>1.0699</v>
      </c>
      <c r="AE194" s="3">
        <v>232391</v>
      </c>
      <c r="AF194">
        <v>0.00732369198963802</v>
      </c>
      <c r="AG194">
        <v>1.10590771286486</v>
      </c>
      <c r="AH194" s="3">
        <v>56031823</v>
      </c>
      <c r="AI194" s="3">
        <v>272.3677</v>
      </c>
      <c r="AJ194">
        <v>0.1192352611199</v>
      </c>
      <c r="AK194">
        <v>0.015717189465612</v>
      </c>
      <c r="AL194">
        <v>0.000579434447300771</v>
      </c>
      <c r="AM194" s="3">
        <v>7038.90860692103</v>
      </c>
      <c r="AN194" s="3">
        <v>0.4508</v>
      </c>
      <c r="AO194" s="3">
        <v>77.8714652956298</v>
      </c>
      <c r="AP194" s="3">
        <v>37.36</v>
      </c>
      <c r="AQ194" s="4">
        <v>2417</v>
      </c>
      <c r="AR194" s="3">
        <v>2721</v>
      </c>
      <c r="AS194" s="3">
        <v>726</v>
      </c>
      <c r="AT194">
        <v>3</v>
      </c>
      <c r="AU194">
        <v>0</v>
      </c>
      <c r="AV194">
        <v>0</v>
      </c>
      <c r="AW194">
        <v>0</v>
      </c>
      <c r="AX194">
        <v>120</v>
      </c>
      <c r="AY194">
        <v>0</v>
      </c>
      <c r="AZ194">
        <v>0</v>
      </c>
      <c r="BA194">
        <v>0</v>
      </c>
    </row>
    <row r="195" spans="1:53">
      <c r="A195" t="s">
        <v>1160</v>
      </c>
      <c r="B195" t="s">
        <v>1142</v>
      </c>
      <c r="C195">
        <v>2018</v>
      </c>
      <c r="D195">
        <v>0.00926489291640913</v>
      </c>
      <c r="E195">
        <v>4.79579054559674</v>
      </c>
      <c r="F195" s="2">
        <v>1.6648</v>
      </c>
      <c r="G195">
        <v>0.982892630104895</v>
      </c>
      <c r="H195" s="3">
        <v>2246</v>
      </c>
      <c r="I195" s="4">
        <v>219</v>
      </c>
      <c r="J195" s="4">
        <v>3484</v>
      </c>
      <c r="K195">
        <v>8</v>
      </c>
      <c r="L195" s="3">
        <v>0.05204559</v>
      </c>
      <c r="M195" s="4">
        <v>24</v>
      </c>
      <c r="N195">
        <v>15</v>
      </c>
      <c r="O195" s="3">
        <v>471097</v>
      </c>
      <c r="P195" s="3">
        <v>8.85</v>
      </c>
      <c r="Q195" s="2">
        <v>5.43781778205304</v>
      </c>
      <c r="R195" s="2">
        <v>0.000258</v>
      </c>
      <c r="S195">
        <v>1</v>
      </c>
      <c r="T195" s="2">
        <v>8.74074074074074</v>
      </c>
      <c r="U195" s="2">
        <v>0.00864205669083718</v>
      </c>
      <c r="V195">
        <v>0.0223218219889309</v>
      </c>
      <c r="W195">
        <v>0.03950789</v>
      </c>
      <c r="X195" s="3">
        <v>40.3513</v>
      </c>
      <c r="Y195" s="9">
        <v>0.118652054267614</v>
      </c>
      <c r="Z195">
        <v>3121.52062122986</v>
      </c>
      <c r="AA195" s="4">
        <v>1658</v>
      </c>
      <c r="AB195">
        <v>6.844</v>
      </c>
      <c r="AC195">
        <f t="shared" ref="AC195:AC201" si="7">AC194*AC193/AC192</f>
        <v>1.3622008319959</v>
      </c>
      <c r="AD195" s="3">
        <v>1.3663</v>
      </c>
      <c r="AE195" s="3">
        <v>320961</v>
      </c>
      <c r="AF195">
        <v>0.00982454475608599</v>
      </c>
      <c r="AG195">
        <v>0.915966978172168</v>
      </c>
      <c r="AH195" s="3">
        <v>58419017</v>
      </c>
      <c r="AI195" s="3">
        <v>179.3517</v>
      </c>
      <c r="AJ195">
        <v>0.133524011481727</v>
      </c>
      <c r="AK195">
        <v>0.0181742834118912</v>
      </c>
      <c r="AL195">
        <v>0.000502298850574713</v>
      </c>
      <c r="AM195" s="3">
        <v>8306.45817442156</v>
      </c>
      <c r="AN195" s="3">
        <v>0.3933</v>
      </c>
      <c r="AO195" s="3">
        <v>87.4074074074074</v>
      </c>
      <c r="AP195" s="3">
        <v>37.876</v>
      </c>
      <c r="AQ195" s="4">
        <v>1956</v>
      </c>
      <c r="AR195" s="3">
        <v>2786.51</v>
      </c>
      <c r="AS195" s="3">
        <v>757.82</v>
      </c>
      <c r="AT195">
        <v>3</v>
      </c>
      <c r="AU195">
        <v>0</v>
      </c>
      <c r="AV195">
        <v>0</v>
      </c>
      <c r="AW195">
        <v>0</v>
      </c>
      <c r="AX195">
        <v>120</v>
      </c>
      <c r="AY195">
        <v>0</v>
      </c>
      <c r="AZ195">
        <v>0</v>
      </c>
      <c r="BA195">
        <v>0</v>
      </c>
    </row>
    <row r="196" spans="1:53">
      <c r="A196" t="s">
        <v>1161</v>
      </c>
      <c r="B196" t="s">
        <v>1142</v>
      </c>
      <c r="C196">
        <v>2019</v>
      </c>
      <c r="D196">
        <v>0.00720120087040374</v>
      </c>
      <c r="E196">
        <v>5.20948615284142</v>
      </c>
      <c r="F196" s="2">
        <v>0.9285</v>
      </c>
      <c r="G196">
        <v>0.927431149256075</v>
      </c>
      <c r="H196" s="3">
        <v>2423</v>
      </c>
      <c r="I196" s="4">
        <v>134</v>
      </c>
      <c r="J196" s="4">
        <v>3442</v>
      </c>
      <c r="K196">
        <v>8</v>
      </c>
      <c r="L196" s="3">
        <v>0.04651651</v>
      </c>
      <c r="M196" s="4">
        <v>26</v>
      </c>
      <c r="N196">
        <v>15</v>
      </c>
      <c r="O196" s="3">
        <v>514854</v>
      </c>
      <c r="P196" s="3">
        <v>8.865</v>
      </c>
      <c r="Q196" s="2">
        <v>11.1100135819237</v>
      </c>
      <c r="R196" s="2">
        <v>0.000379</v>
      </c>
      <c r="S196">
        <v>1</v>
      </c>
      <c r="T196" s="2">
        <v>10.2899618805591</v>
      </c>
      <c r="U196" s="2">
        <v>0.0084880469292067</v>
      </c>
      <c r="V196">
        <v>0.0116489164549286</v>
      </c>
      <c r="W196">
        <v>0.03376702</v>
      </c>
      <c r="X196" s="3">
        <v>42.2815</v>
      </c>
      <c r="Y196" s="9">
        <v>0.128792752675585</v>
      </c>
      <c r="Z196">
        <v>523.914365923547</v>
      </c>
      <c r="AA196" s="4">
        <v>1655</v>
      </c>
      <c r="AB196">
        <v>8.0982</v>
      </c>
      <c r="AC196">
        <f t="shared" si="7"/>
        <v>1.45040088586614</v>
      </c>
      <c r="AD196" s="3">
        <v>1.6626</v>
      </c>
      <c r="AE196" s="3">
        <v>409530</v>
      </c>
      <c r="AF196">
        <v>0.0114138795986622</v>
      </c>
      <c r="AG196">
        <v>0.918447603121516</v>
      </c>
      <c r="AH196" s="3">
        <v>60504179</v>
      </c>
      <c r="AI196" s="3">
        <v>159.746</v>
      </c>
      <c r="AJ196">
        <v>0.128792752675585</v>
      </c>
      <c r="AK196">
        <v>0.0164288188116468</v>
      </c>
      <c r="AL196">
        <v>0.000512960609911055</v>
      </c>
      <c r="AM196" s="3">
        <v>8887.78796135744</v>
      </c>
      <c r="AN196" s="3">
        <v>0.4037</v>
      </c>
      <c r="AO196" s="3">
        <v>102.899618805591</v>
      </c>
      <c r="AP196" s="3">
        <v>38.881</v>
      </c>
      <c r="AQ196" s="4">
        <v>1898</v>
      </c>
      <c r="AR196" s="3">
        <v>3009.78</v>
      </c>
      <c r="AS196" s="3">
        <v>796.4</v>
      </c>
      <c r="AT196">
        <v>3</v>
      </c>
      <c r="AU196">
        <v>0</v>
      </c>
      <c r="AV196">
        <v>0</v>
      </c>
      <c r="AW196">
        <v>0</v>
      </c>
      <c r="AX196">
        <v>120</v>
      </c>
      <c r="AY196">
        <v>0</v>
      </c>
      <c r="AZ196">
        <v>0</v>
      </c>
      <c r="BA196">
        <v>0</v>
      </c>
    </row>
    <row r="197" spans="1:53">
      <c r="A197" t="s">
        <v>1162</v>
      </c>
      <c r="B197" t="s">
        <v>1142</v>
      </c>
      <c r="C197">
        <v>2020</v>
      </c>
      <c r="D197">
        <v>0.00804543470760644</v>
      </c>
      <c r="E197">
        <v>5.4971682252932</v>
      </c>
      <c r="F197" s="2">
        <v>0.7729</v>
      </c>
      <c r="G197">
        <v>1.10259949390384</v>
      </c>
      <c r="H197" s="3">
        <v>2600</v>
      </c>
      <c r="I197" s="4">
        <v>210</v>
      </c>
      <c r="J197" s="4">
        <v>6722</v>
      </c>
      <c r="K197">
        <v>8</v>
      </c>
      <c r="L197" s="3">
        <v>0.04621282</v>
      </c>
      <c r="M197" s="4">
        <v>28</v>
      </c>
      <c r="N197">
        <v>15</v>
      </c>
      <c r="O197" s="3">
        <v>524577</v>
      </c>
      <c r="P197" s="3">
        <v>8.88</v>
      </c>
      <c r="Q197" s="2">
        <v>12.289036180877</v>
      </c>
      <c r="R197" s="2">
        <v>0.00033</v>
      </c>
      <c r="S197">
        <v>1</v>
      </c>
      <c r="T197" s="2">
        <v>0</v>
      </c>
      <c r="U197" s="2">
        <v>0.01144605</v>
      </c>
      <c r="V197">
        <v>0.00883605</v>
      </c>
      <c r="W197">
        <v>0.03010644</v>
      </c>
      <c r="X197" s="3">
        <v>43.993744079942</v>
      </c>
      <c r="Y197" s="9">
        <v>0.131164930445946</v>
      </c>
      <c r="Z197">
        <v>552.391066683377</v>
      </c>
      <c r="AA197" s="4">
        <v>1673</v>
      </c>
      <c r="AB197">
        <v>8.9737</v>
      </c>
      <c r="AC197">
        <f t="shared" si="7"/>
        <v>1.35305854453284</v>
      </c>
      <c r="AD197" s="3">
        <v>1.962</v>
      </c>
      <c r="AE197" s="3">
        <v>496065</v>
      </c>
      <c r="AF197">
        <v>0.0134076332411679</v>
      </c>
      <c r="AG197">
        <v>0.91487268471595</v>
      </c>
      <c r="AH197" s="3">
        <v>62314491</v>
      </c>
      <c r="AI197" s="3">
        <v>80.6751</v>
      </c>
      <c r="AJ197">
        <v>0.131169539105428</v>
      </c>
      <c r="AK197">
        <v>0.02449899325772</v>
      </c>
      <c r="AL197">
        <v>0.000621428571428571</v>
      </c>
      <c r="AM197" s="3">
        <v>7594.15024630542</v>
      </c>
      <c r="AN197" s="3">
        <v>0.4872</v>
      </c>
      <c r="AO197" s="3">
        <v>114.460459183673</v>
      </c>
      <c r="AP197" s="3">
        <v>43.239</v>
      </c>
      <c r="AQ197" s="4">
        <v>2100</v>
      </c>
      <c r="AR197" s="3">
        <v>3348.31</v>
      </c>
      <c r="AS197" s="3">
        <v>824.92</v>
      </c>
      <c r="AT197">
        <v>3</v>
      </c>
      <c r="AU197">
        <v>0</v>
      </c>
      <c r="AV197">
        <v>0</v>
      </c>
      <c r="AW197">
        <v>0</v>
      </c>
      <c r="AX197">
        <v>120</v>
      </c>
      <c r="AY197">
        <v>0</v>
      </c>
      <c r="AZ197">
        <v>0</v>
      </c>
      <c r="BA197">
        <v>0</v>
      </c>
    </row>
    <row r="198" spans="1:53">
      <c r="A198" t="s">
        <v>1163</v>
      </c>
      <c r="B198" t="s">
        <v>1142</v>
      </c>
      <c r="C198">
        <v>2021</v>
      </c>
      <c r="D198">
        <v>0.0089747372063267</v>
      </c>
      <c r="E198">
        <v>5.74300318780948</v>
      </c>
      <c r="F198" s="2">
        <v>1.1721</v>
      </c>
      <c r="G198">
        <v>2.27703398558187</v>
      </c>
      <c r="H198" s="3">
        <v>3940</v>
      </c>
      <c r="I198" s="4">
        <v>378</v>
      </c>
      <c r="J198" s="4">
        <v>8290</v>
      </c>
      <c r="K198">
        <v>8</v>
      </c>
      <c r="L198" s="3">
        <v>0.04734218</v>
      </c>
      <c r="M198" s="4">
        <v>30</v>
      </c>
      <c r="N198">
        <v>15</v>
      </c>
      <c r="O198" s="3">
        <v>590931</v>
      </c>
      <c r="P198" s="3">
        <v>8.895</v>
      </c>
      <c r="Q198" s="2">
        <v>13.2104326396495</v>
      </c>
      <c r="R198" s="2">
        <v>0</v>
      </c>
      <c r="S198">
        <v>1</v>
      </c>
      <c r="T198" s="2">
        <v>12.3545454545455</v>
      </c>
      <c r="U198" s="2">
        <v>0.01235455</v>
      </c>
      <c r="V198">
        <v>0.00922489</v>
      </c>
      <c r="W198">
        <v>0.02646201</v>
      </c>
      <c r="X198" s="3">
        <v>46.9493</v>
      </c>
      <c r="Y198" s="9">
        <v>0.129876462182351</v>
      </c>
      <c r="Z198">
        <v>92.7130237343201</v>
      </c>
      <c r="AA198" s="4">
        <v>1688</v>
      </c>
      <c r="AB198">
        <v>9.6489</v>
      </c>
      <c r="AC198">
        <f t="shared" si="7"/>
        <v>1.44066665173281</v>
      </c>
      <c r="AD198" s="3">
        <v>2.2973</v>
      </c>
      <c r="AE198" s="3">
        <v>592194</v>
      </c>
      <c r="AF198">
        <v>0.0142238416290571</v>
      </c>
      <c r="AG198">
        <v>0.920060335447796</v>
      </c>
      <c r="AH198" s="3">
        <v>63878223</v>
      </c>
      <c r="AI198" s="3">
        <v>165.5444</v>
      </c>
      <c r="AJ198">
        <v>0.129876774131177</v>
      </c>
      <c r="AK198">
        <v>0.0193552866602368</v>
      </c>
      <c r="AL198">
        <v>0.000675544174135723</v>
      </c>
      <c r="AM198" s="3">
        <v>7891.18650492798</v>
      </c>
      <c r="AN198" s="3">
        <v>0.5276</v>
      </c>
      <c r="AO198" s="3">
        <v>123.545454545455</v>
      </c>
      <c r="AP198" s="3">
        <v>43.42</v>
      </c>
      <c r="AQ198" s="4">
        <v>2403</v>
      </c>
      <c r="AR198" s="3">
        <v>3470.63</v>
      </c>
      <c r="AS198" s="3">
        <v>902.95</v>
      </c>
      <c r="AT198">
        <v>3</v>
      </c>
      <c r="AU198">
        <v>0</v>
      </c>
      <c r="AV198">
        <v>0</v>
      </c>
      <c r="AW198">
        <v>0</v>
      </c>
      <c r="AX198">
        <v>120</v>
      </c>
      <c r="AY198">
        <v>0</v>
      </c>
      <c r="AZ198">
        <v>0</v>
      </c>
      <c r="BA198">
        <v>0</v>
      </c>
    </row>
    <row r="199" spans="1:53">
      <c r="A199" t="s">
        <v>1164</v>
      </c>
      <c r="B199" t="s">
        <v>1142</v>
      </c>
      <c r="C199">
        <v>2022</v>
      </c>
      <c r="D199">
        <v>0.00681328716381037</v>
      </c>
      <c r="E199">
        <v>6.24222326545516</v>
      </c>
      <c r="F199" s="2">
        <v>1.1745</v>
      </c>
      <c r="G199">
        <v>1.83461766449318</v>
      </c>
      <c r="H199" s="3">
        <v>4500</v>
      </c>
      <c r="I199" s="4">
        <v>678</v>
      </c>
      <c r="J199" s="4">
        <v>8521</v>
      </c>
      <c r="K199">
        <v>8</v>
      </c>
      <c r="L199" s="3">
        <v>0.04575305</v>
      </c>
      <c r="M199" s="4">
        <v>32</v>
      </c>
      <c r="N199">
        <v>15</v>
      </c>
      <c r="O199" s="3">
        <v>461312</v>
      </c>
      <c r="P199" s="3">
        <v>8.91</v>
      </c>
      <c r="Q199" s="2">
        <v>15.5848416908186</v>
      </c>
      <c r="R199" s="2">
        <v>0</v>
      </c>
      <c r="S199">
        <v>1</v>
      </c>
      <c r="T199" s="2">
        <v>12.965556978233</v>
      </c>
      <c r="U199" s="2">
        <v>0.01296556</v>
      </c>
      <c r="V199">
        <v>0.00946309</v>
      </c>
      <c r="W199">
        <v>0.02230431</v>
      </c>
      <c r="X199" s="3">
        <v>50.0184</v>
      </c>
      <c r="Y199" s="9">
        <v>0.131460044790575</v>
      </c>
      <c r="Z199">
        <v>97.7523225303498</v>
      </c>
      <c r="AA199" s="4">
        <v>1690</v>
      </c>
      <c r="AB199">
        <v>10.1261</v>
      </c>
      <c r="AC199">
        <f t="shared" si="7"/>
        <v>1.34397761470376</v>
      </c>
      <c r="AD199" s="3">
        <v>2.6699</v>
      </c>
      <c r="AE199" s="3">
        <v>697498</v>
      </c>
      <c r="AF199">
        <v>0.0158949630483778</v>
      </c>
      <c r="AG199">
        <v>0.916224758840245</v>
      </c>
      <c r="AH199" s="3">
        <v>65223201</v>
      </c>
      <c r="AI199" s="3">
        <v>-3.8919</v>
      </c>
      <c r="AJ199">
        <v>0.131460943525433</v>
      </c>
      <c r="AK199">
        <v>0.010905968553984</v>
      </c>
      <c r="AL199">
        <v>0.000582458386683739</v>
      </c>
      <c r="AM199" s="3">
        <v>9646.44976918004</v>
      </c>
      <c r="AN199" s="3">
        <v>0.4549</v>
      </c>
      <c r="AO199" s="3">
        <v>129.65556978233</v>
      </c>
      <c r="AP199" s="3">
        <v>44.866</v>
      </c>
      <c r="AQ199" s="4">
        <v>2740</v>
      </c>
      <c r="AR199" s="3">
        <v>3600.36</v>
      </c>
      <c r="AS199" s="3">
        <v>1025.56</v>
      </c>
      <c r="AT199">
        <v>3</v>
      </c>
      <c r="AU199">
        <v>0</v>
      </c>
      <c r="AV199">
        <v>0</v>
      </c>
      <c r="AW199">
        <v>0</v>
      </c>
      <c r="AX199">
        <v>120</v>
      </c>
      <c r="AY199">
        <v>0</v>
      </c>
      <c r="AZ199">
        <v>0</v>
      </c>
      <c r="BA199">
        <v>0</v>
      </c>
    </row>
    <row r="200" spans="1:53">
      <c r="A200" t="s">
        <v>1165</v>
      </c>
      <c r="B200" t="s">
        <v>1142</v>
      </c>
      <c r="C200">
        <v>2023</v>
      </c>
      <c r="D200">
        <v>0.00882083090826155</v>
      </c>
      <c r="E200">
        <v>6.91274282049318</v>
      </c>
      <c r="F200" s="2">
        <v>1.6491</v>
      </c>
      <c r="G200">
        <v>1.74135944700461</v>
      </c>
      <c r="H200" s="3">
        <v>4910</v>
      </c>
      <c r="I200" s="4">
        <v>1030</v>
      </c>
      <c r="J200" s="4">
        <v>5629</v>
      </c>
      <c r="L200" s="3">
        <v>0.04529983</v>
      </c>
      <c r="M200" s="4">
        <v>34</v>
      </c>
      <c r="N200">
        <v>15</v>
      </c>
      <c r="O200" s="3">
        <v>535001</v>
      </c>
      <c r="P200" s="3">
        <v>8.925</v>
      </c>
      <c r="Q200" s="2">
        <v>16.7533481329101</v>
      </c>
      <c r="R200" s="2">
        <v>0.000746</v>
      </c>
      <c r="S200">
        <v>1</v>
      </c>
      <c r="T200" s="2">
        <v>0</v>
      </c>
      <c r="U200" s="2">
        <v>0.013279</v>
      </c>
      <c r="V200">
        <v>0.0097013</v>
      </c>
      <c r="W200">
        <v>0.01814662</v>
      </c>
      <c r="X200" s="3">
        <v>53.3787</v>
      </c>
      <c r="Y200" s="9">
        <v>0.138064069379068</v>
      </c>
      <c r="Z200">
        <v>16.4066979816601</v>
      </c>
      <c r="AA200" s="4">
        <v>1705.15242080096</v>
      </c>
      <c r="AB200">
        <v>10.3709</v>
      </c>
      <c r="AC200">
        <f t="shared" si="7"/>
        <v>1.4309977480299</v>
      </c>
      <c r="AD200" s="3">
        <v>3.12617801732926</v>
      </c>
      <c r="AE200" s="3">
        <v>832661.305699858</v>
      </c>
      <c r="AF200">
        <v>0.018753210641649</v>
      </c>
      <c r="AG200">
        <v>0.916128015134794</v>
      </c>
      <c r="AH200" s="3">
        <v>66375873</v>
      </c>
      <c r="AI200" s="3">
        <v>102.2303</v>
      </c>
      <c r="AJ200">
        <v>0.138064069379068</v>
      </c>
      <c r="AK200">
        <v>0.00861619681467407</v>
      </c>
      <c r="AL200">
        <v>0.000627189084635893</v>
      </c>
      <c r="AM200" s="3">
        <v>9252.13586163784</v>
      </c>
      <c r="AN200" s="3">
        <v>0.4799</v>
      </c>
      <c r="AO200" s="3">
        <v>135.5389722411</v>
      </c>
      <c r="AP200" s="3">
        <v>45.564</v>
      </c>
      <c r="AQ200" s="4">
        <v>3135.34285714286</v>
      </c>
      <c r="AR200" s="3">
        <v>3662.97</v>
      </c>
      <c r="AS200" s="3">
        <v>1063.09</v>
      </c>
      <c r="AT200">
        <v>3</v>
      </c>
      <c r="AU200">
        <v>0</v>
      </c>
      <c r="AV200">
        <v>0</v>
      </c>
      <c r="AW200">
        <v>0</v>
      </c>
      <c r="AX200">
        <v>120</v>
      </c>
      <c r="AY200">
        <v>0</v>
      </c>
      <c r="AZ200">
        <v>0</v>
      </c>
      <c r="BA200">
        <v>0</v>
      </c>
    </row>
    <row r="201" spans="1:53">
      <c r="A201" t="s">
        <v>1166</v>
      </c>
      <c r="B201" t="s">
        <v>1142</v>
      </c>
      <c r="C201">
        <v>2024</v>
      </c>
      <c r="D201">
        <v>0.00801398921875359</v>
      </c>
      <c r="E201">
        <v>7.51364445588083</v>
      </c>
      <c r="F201" s="2">
        <v>1.8477</v>
      </c>
      <c r="G201">
        <v>1.05374149659864</v>
      </c>
      <c r="H201" s="3">
        <v>1.03617844152166</v>
      </c>
      <c r="I201" s="4">
        <v>1847.46031746032</v>
      </c>
      <c r="J201" s="4">
        <v>5785.85150784077</v>
      </c>
      <c r="K201">
        <v>10</v>
      </c>
      <c r="L201" s="3">
        <v>0.04529983</v>
      </c>
      <c r="M201" s="4">
        <v>36.2666666666667</v>
      </c>
      <c r="O201" s="3">
        <v>1232285</v>
      </c>
      <c r="P201" s="3">
        <v>8.90997474747475</v>
      </c>
      <c r="Q201" s="2">
        <v>19.7645516664549</v>
      </c>
      <c r="R201" s="2">
        <v>0.000315</v>
      </c>
      <c r="S201">
        <v>1</v>
      </c>
      <c r="T201" s="2">
        <v>43.6335219236209</v>
      </c>
      <c r="U201" s="2">
        <v>0.0126532189469641</v>
      </c>
      <c r="V201">
        <v>0.00995180159514097</v>
      </c>
      <c r="W201">
        <v>0.0215292936614583</v>
      </c>
      <c r="X201" s="3">
        <v>54.0423</v>
      </c>
      <c r="Y201" s="9">
        <v>0.1397474834128</v>
      </c>
      <c r="Z201">
        <v>17.2984632381005</v>
      </c>
      <c r="AA201" s="4">
        <v>1407.58872305141</v>
      </c>
      <c r="AB201">
        <v>1707.17274357442</v>
      </c>
      <c r="AC201">
        <f t="shared" si="7"/>
        <v>1.33495763071246</v>
      </c>
      <c r="AD201" s="3">
        <v>3.63321407237513</v>
      </c>
      <c r="AE201" s="3">
        <v>980725.227548809</v>
      </c>
      <c r="AF201">
        <v>0.0207657581847381</v>
      </c>
      <c r="AG201">
        <v>0.921466079444397</v>
      </c>
      <c r="AH201" s="3">
        <v>67360773</v>
      </c>
      <c r="AI201" s="3">
        <v>-2.40340418987293</v>
      </c>
      <c r="AJ201">
        <v>0.0102010570977419</v>
      </c>
      <c r="AK201">
        <v>0.00485489949930934</v>
      </c>
      <c r="AM201" s="3">
        <v>11310.1196874745</v>
      </c>
      <c r="AN201" s="3">
        <v>0.413772763457165</v>
      </c>
      <c r="AO201" s="3">
        <v>146.902220749088</v>
      </c>
      <c r="AP201" s="3">
        <v>43.978</v>
      </c>
      <c r="AQ201" s="4">
        <v>3575.04761904762</v>
      </c>
      <c r="AR201" s="3">
        <v>4304.83</v>
      </c>
      <c r="AS201" s="3">
        <v>1241.15</v>
      </c>
      <c r="AT201">
        <v>3</v>
      </c>
      <c r="AU201">
        <v>0</v>
      </c>
      <c r="AV201">
        <v>0</v>
      </c>
      <c r="AW201">
        <v>0</v>
      </c>
      <c r="AX201">
        <v>120</v>
      </c>
      <c r="AY201">
        <v>0</v>
      </c>
      <c r="AZ201">
        <v>0</v>
      </c>
      <c r="BA201">
        <v>0</v>
      </c>
    </row>
    <row r="202" spans="1:53">
      <c r="A202" t="s">
        <v>1167</v>
      </c>
      <c r="B202" t="s">
        <v>1168</v>
      </c>
      <c r="C202">
        <v>2000</v>
      </c>
      <c r="D202">
        <v>0.00158827388083799</v>
      </c>
      <c r="E202">
        <v>1.38629436111989</v>
      </c>
      <c r="F202" s="2">
        <v>0.13092034722215</v>
      </c>
      <c r="G202">
        <v>1.53018368340111</v>
      </c>
      <c r="H202" s="3">
        <v>17.4743839547744</v>
      </c>
      <c r="I202" s="4">
        <v>10</v>
      </c>
      <c r="J202" s="4">
        <v>140</v>
      </c>
      <c r="K202">
        <v>10</v>
      </c>
      <c r="L202" s="3">
        <v>0.0508345012103453</v>
      </c>
      <c r="M202" s="4">
        <v>25</v>
      </c>
      <c r="N202">
        <v>6</v>
      </c>
      <c r="O202" s="3">
        <v>131388</v>
      </c>
      <c r="P202" s="3">
        <v>8.26474070366559</v>
      </c>
      <c r="Q202" s="2">
        <v>14.2491467576792</v>
      </c>
      <c r="R202" s="2">
        <v>0.000286629408</v>
      </c>
      <c r="S202">
        <v>0</v>
      </c>
      <c r="T202" s="2">
        <v>14.7376919899358</v>
      </c>
      <c r="U202" s="2">
        <v>0.00382661520474663</v>
      </c>
      <c r="V202">
        <v>0.0120291231402343</v>
      </c>
      <c r="W202">
        <v>0.00622353898377329</v>
      </c>
      <c r="X202" s="3">
        <v>7.47200724876284</v>
      </c>
      <c r="Y202" s="9">
        <v>0.301115495324235</v>
      </c>
      <c r="Z202">
        <v>2.90336489760895</v>
      </c>
      <c r="AA202" s="4">
        <v>1343</v>
      </c>
      <c r="AB202">
        <v>1.68</v>
      </c>
      <c r="AC202">
        <v>0.25</v>
      </c>
      <c r="AD202" s="3">
        <v>0.5684</v>
      </c>
      <c r="AE202" s="3">
        <v>176962</v>
      </c>
      <c r="AF202">
        <v>0.0764099669820357</v>
      </c>
      <c r="AG202">
        <v>0.844518351291725</v>
      </c>
      <c r="AH202" s="3">
        <v>1693596</v>
      </c>
      <c r="AI202" s="3">
        <v>-0.44</v>
      </c>
      <c r="AJ202">
        <v>0.228113883213797</v>
      </c>
      <c r="AK202">
        <v>0.004870797543216</v>
      </c>
      <c r="AL202">
        <v>0.000428667323748183</v>
      </c>
      <c r="AM202" s="3">
        <v>2028.87256126042</v>
      </c>
      <c r="AN202" s="3">
        <v>0.114149821640904</v>
      </c>
      <c r="AO202" s="3">
        <v>147.376919899358</v>
      </c>
      <c r="AP202" s="3">
        <v>37.1301761252446</v>
      </c>
      <c r="AQ202" s="4">
        <v>341</v>
      </c>
      <c r="AR202" s="3">
        <v>2278.52386798585</v>
      </c>
      <c r="AS202" s="3">
        <v>297.648833148119</v>
      </c>
      <c r="AT202">
        <v>0</v>
      </c>
      <c r="AU202">
        <v>0</v>
      </c>
      <c r="AV202">
        <v>0</v>
      </c>
      <c r="AW202">
        <v>0</v>
      </c>
      <c r="AX202">
        <v>120</v>
      </c>
      <c r="AY202">
        <v>0</v>
      </c>
      <c r="AZ202">
        <v>0</v>
      </c>
      <c r="BA202">
        <v>0</v>
      </c>
    </row>
    <row r="203" spans="1:53">
      <c r="A203" t="s">
        <v>1169</v>
      </c>
      <c r="B203" t="s">
        <v>1168</v>
      </c>
      <c r="C203">
        <v>2001</v>
      </c>
      <c r="D203">
        <v>0.00159702429982132</v>
      </c>
      <c r="E203">
        <v>1.94591014905531</v>
      </c>
      <c r="F203" s="2">
        <v>0.0611527022483279</v>
      </c>
      <c r="G203">
        <v>1.67062399873328</v>
      </c>
      <c r="H203" s="3">
        <v>19.2175628040381</v>
      </c>
      <c r="I203" s="4">
        <v>21</v>
      </c>
      <c r="J203" s="4">
        <v>139</v>
      </c>
      <c r="K203">
        <v>14</v>
      </c>
      <c r="L203" s="3">
        <v>0.052557639864474</v>
      </c>
      <c r="M203" s="4">
        <v>26</v>
      </c>
      <c r="N203">
        <v>6</v>
      </c>
      <c r="O203" s="3">
        <v>174319</v>
      </c>
      <c r="P203" s="3">
        <v>8.39304770602442</v>
      </c>
      <c r="Q203" s="2">
        <v>18.0477255779269</v>
      </c>
      <c r="R203" s="2">
        <v>0.0001898208</v>
      </c>
      <c r="S203">
        <v>0</v>
      </c>
      <c r="T203" s="2">
        <v>18.0477255779269</v>
      </c>
      <c r="U203" s="2">
        <v>0.00469335793439318</v>
      </c>
      <c r="V203">
        <v>0.0113895216400911</v>
      </c>
      <c r="W203">
        <v>0.00689220442020031</v>
      </c>
      <c r="X203" s="3">
        <v>8.6487</v>
      </c>
      <c r="Y203" s="9">
        <v>0.258473717583119</v>
      </c>
      <c r="Z203">
        <v>21198.4117566089</v>
      </c>
      <c r="AA203" s="4">
        <v>1264</v>
      </c>
      <c r="AB203">
        <v>2.7089</v>
      </c>
      <c r="AC203">
        <v>0.3209</v>
      </c>
      <c r="AD203" s="3">
        <v>0.9592</v>
      </c>
      <c r="AE203" s="3">
        <v>176962</v>
      </c>
      <c r="AF203">
        <v>0.0656458822613009</v>
      </c>
      <c r="AG203">
        <v>0.858641477530254</v>
      </c>
      <c r="AH203" s="3">
        <v>1744135</v>
      </c>
      <c r="AI203" s="3">
        <v>0.28</v>
      </c>
      <c r="AJ203">
        <v>0.208306783586095</v>
      </c>
      <c r="AK203">
        <v>0.011114290910688</v>
      </c>
      <c r="AL203">
        <v>0.000514284244902158</v>
      </c>
      <c r="AM203" s="3">
        <v>1954.3868645</v>
      </c>
      <c r="AN203" s="3">
        <v>0.137931034482759</v>
      </c>
      <c r="AO203" s="3">
        <v>180.477255779269</v>
      </c>
      <c r="AP203" s="3">
        <v>37.3017221135029</v>
      </c>
      <c r="AQ203" s="4">
        <v>367</v>
      </c>
      <c r="AR203" s="3">
        <v>2371.9506030187</v>
      </c>
      <c r="AS203" s="3">
        <v>412.446420066677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0</v>
      </c>
      <c r="BA203">
        <v>0</v>
      </c>
    </row>
    <row r="204" spans="1:53">
      <c r="A204" t="s">
        <v>1170</v>
      </c>
      <c r="B204" t="s">
        <v>1168</v>
      </c>
      <c r="C204">
        <v>2002</v>
      </c>
      <c r="D204">
        <v>0.00148809366795468</v>
      </c>
      <c r="E204">
        <v>2.07944154167984</v>
      </c>
      <c r="F204" s="2">
        <v>0.195956469248292</v>
      </c>
      <c r="G204">
        <v>1.78964028395491</v>
      </c>
      <c r="H204" s="3">
        <v>324.09</v>
      </c>
      <c r="I204" s="4">
        <v>19</v>
      </c>
      <c r="J204" s="4">
        <v>166</v>
      </c>
      <c r="K204">
        <v>5</v>
      </c>
      <c r="L204" s="3">
        <v>0.0573619308600337</v>
      </c>
      <c r="M204" s="4">
        <v>26</v>
      </c>
      <c r="N204">
        <v>6</v>
      </c>
      <c r="O204" s="3">
        <v>119773</v>
      </c>
      <c r="P204" s="3">
        <v>8.52135470838326</v>
      </c>
      <c r="Q204" s="2">
        <v>14.0323892627376</v>
      </c>
      <c r="R204" s="2">
        <v>0.0003674736</v>
      </c>
      <c r="S204">
        <v>0</v>
      </c>
      <c r="T204" s="2">
        <v>14.0323892627376</v>
      </c>
      <c r="U204" s="2">
        <v>0.00569162771726411</v>
      </c>
      <c r="V204">
        <v>0.00905752753977968</v>
      </c>
      <c r="W204">
        <v>0.00756086985662733</v>
      </c>
      <c r="X204" s="3">
        <v>9.0259</v>
      </c>
      <c r="Y204" s="9">
        <v>0.239508564762078</v>
      </c>
      <c r="Z204">
        <v>23658.02092415</v>
      </c>
      <c r="AA204" s="4">
        <v>1206</v>
      </c>
      <c r="AB204">
        <v>3.8</v>
      </c>
      <c r="AC204">
        <v>0.42</v>
      </c>
      <c r="AD204" s="3">
        <v>0.5678</v>
      </c>
      <c r="AE204" s="3">
        <v>176962</v>
      </c>
      <c r="AF204">
        <v>0.0595684337295604</v>
      </c>
      <c r="AG204">
        <v>0.868092055133786</v>
      </c>
      <c r="AH204" s="3">
        <v>2109354</v>
      </c>
      <c r="AI204" s="3">
        <v>3.3</v>
      </c>
      <c r="AJ204">
        <v>0.207276036394237</v>
      </c>
      <c r="AK204">
        <v>0.01168862949639</v>
      </c>
      <c r="AL204">
        <v>0.000611984180208942</v>
      </c>
      <c r="AM204" s="3">
        <v>1794.81874833333</v>
      </c>
      <c r="AN204" s="3">
        <v>0.16551724137931</v>
      </c>
      <c r="AO204" s="3">
        <v>140.323892627376</v>
      </c>
      <c r="AP204" s="3">
        <v>38.96</v>
      </c>
      <c r="AQ204" s="4">
        <v>362</v>
      </c>
      <c r="AR204" s="3">
        <v>2512</v>
      </c>
      <c r="AS204" s="3">
        <v>433</v>
      </c>
      <c r="AT204">
        <v>1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</row>
    <row r="205" spans="1:53">
      <c r="A205" t="s">
        <v>1171</v>
      </c>
      <c r="B205" t="s">
        <v>1168</v>
      </c>
      <c r="C205">
        <v>2003</v>
      </c>
      <c r="D205">
        <v>0.00149629215515399</v>
      </c>
      <c r="E205">
        <v>2.39789527279837</v>
      </c>
      <c r="F205" s="2">
        <v>0.0915309794988611</v>
      </c>
      <c r="G205">
        <v>0.604754633202162</v>
      </c>
      <c r="H205" s="3">
        <v>356.42</v>
      </c>
      <c r="I205" s="4">
        <v>21</v>
      </c>
      <c r="J205" s="4">
        <v>184</v>
      </c>
      <c r="K205">
        <v>5</v>
      </c>
      <c r="L205" s="3">
        <v>0.0427090457506929</v>
      </c>
      <c r="M205" s="4">
        <v>27</v>
      </c>
      <c r="N205">
        <v>6</v>
      </c>
      <c r="O205" s="3">
        <v>90275.5002265961</v>
      </c>
      <c r="P205" s="3">
        <v>8.65364554700377</v>
      </c>
      <c r="Q205" s="2">
        <v>20.3307841487065</v>
      </c>
      <c r="R205" s="2">
        <v>0.00024336</v>
      </c>
      <c r="S205">
        <v>0</v>
      </c>
      <c r="T205" s="2">
        <v>20.3307841487065</v>
      </c>
      <c r="U205" s="2">
        <v>0.00698080279232112</v>
      </c>
      <c r="V205">
        <v>0.010456677983116</v>
      </c>
      <c r="W205">
        <v>0.00837321992876978</v>
      </c>
      <c r="X205" s="3">
        <v>10.4473</v>
      </c>
      <c r="Y205" s="9">
        <v>0.205591110681274</v>
      </c>
      <c r="Z205">
        <v>26003.5056967572</v>
      </c>
      <c r="AA205" s="4">
        <v>1187</v>
      </c>
      <c r="AB205">
        <v>4.29</v>
      </c>
      <c r="AC205">
        <v>0.77</v>
      </c>
      <c r="AD205" s="3">
        <v>0.9603</v>
      </c>
      <c r="AE205" s="3">
        <v>176962</v>
      </c>
      <c r="AF205">
        <v>0.0517595066048037</v>
      </c>
      <c r="AG205">
        <v>0.896218772981348</v>
      </c>
      <c r="AH205" s="3">
        <v>2753657</v>
      </c>
      <c r="AI205" s="3">
        <v>9.7</v>
      </c>
      <c r="AJ205">
        <v>0.191433200440168</v>
      </c>
      <c r="AK205">
        <v>0.0115736477947452</v>
      </c>
      <c r="AL205">
        <v>0.000731823337846244</v>
      </c>
      <c r="AM205" s="3">
        <v>1709.463745</v>
      </c>
      <c r="AN205" s="3">
        <v>0.2</v>
      </c>
      <c r="AO205" s="3">
        <v>203.307841487065</v>
      </c>
      <c r="AP205" s="3">
        <v>39.14</v>
      </c>
      <c r="AQ205" s="4">
        <v>393</v>
      </c>
      <c r="AR205" s="3">
        <v>2615</v>
      </c>
      <c r="AS205" s="3">
        <v>600</v>
      </c>
      <c r="AT205">
        <v>2</v>
      </c>
      <c r="AU205">
        <v>0</v>
      </c>
      <c r="AV205">
        <v>0</v>
      </c>
      <c r="AW205">
        <v>0</v>
      </c>
      <c r="AX205">
        <v>2</v>
      </c>
      <c r="AY205">
        <v>0</v>
      </c>
      <c r="AZ205">
        <v>0</v>
      </c>
      <c r="BA205">
        <v>0</v>
      </c>
    </row>
    <row r="206" spans="1:53">
      <c r="A206" t="s">
        <v>1172</v>
      </c>
      <c r="B206" t="s">
        <v>1168</v>
      </c>
      <c r="C206">
        <v>2004</v>
      </c>
      <c r="D206">
        <v>0.00139423231177135</v>
      </c>
      <c r="E206">
        <v>2.39789527279837</v>
      </c>
      <c r="F206" s="2">
        <v>0.2933</v>
      </c>
      <c r="G206">
        <v>0.540579764668763</v>
      </c>
      <c r="H206" s="3">
        <v>6010.76</v>
      </c>
      <c r="I206" s="4">
        <v>38</v>
      </c>
      <c r="J206" s="4">
        <v>156</v>
      </c>
      <c r="K206">
        <v>5</v>
      </c>
      <c r="L206" s="3">
        <v>0.0508929364726788</v>
      </c>
      <c r="M206" s="4">
        <v>29</v>
      </c>
      <c r="N206">
        <v>6</v>
      </c>
      <c r="O206" s="3">
        <v>131388</v>
      </c>
      <c r="P206" s="3">
        <v>8.78593638562428</v>
      </c>
      <c r="Q206" s="2">
        <v>20.4027989268363</v>
      </c>
      <c r="R206" s="2">
        <v>0.00047112</v>
      </c>
      <c r="S206">
        <v>0</v>
      </c>
      <c r="T206" s="2">
        <v>20.4027989268363</v>
      </c>
      <c r="U206" s="2">
        <v>0.00846560846560846</v>
      </c>
      <c r="V206">
        <v>0.00999409045086384</v>
      </c>
      <c r="W206">
        <v>0.00918557000091224</v>
      </c>
      <c r="X206" s="3">
        <v>11.8698</v>
      </c>
      <c r="Y206" s="9">
        <v>0.190506146263318</v>
      </c>
      <c r="Z206">
        <v>29020.6402695872</v>
      </c>
      <c r="AA206" s="4">
        <v>1125</v>
      </c>
      <c r="AB206">
        <v>5.89</v>
      </c>
      <c r="AC206">
        <v>0.89</v>
      </c>
      <c r="AD206" s="3">
        <v>0.5672</v>
      </c>
      <c r="AE206" s="3">
        <v>176962</v>
      </c>
      <c r="AF206">
        <v>0.0436082771192088</v>
      </c>
      <c r="AG206">
        <v>0.895788068376464</v>
      </c>
      <c r="AH206" s="3">
        <v>4054047</v>
      </c>
      <c r="AI206" s="3">
        <v>14.8</v>
      </c>
      <c r="AJ206">
        <v>0.17686139725977</v>
      </c>
      <c r="AK206">
        <v>0.009297918371808</v>
      </c>
      <c r="AL206">
        <v>0.000870132695236024</v>
      </c>
      <c r="AM206" s="3">
        <v>1690.82962083333</v>
      </c>
      <c r="AN206" s="3">
        <v>0.24</v>
      </c>
      <c r="AO206" s="3">
        <v>204.027989268363</v>
      </c>
      <c r="AP206" s="3">
        <v>40.88</v>
      </c>
      <c r="AQ206" s="4">
        <v>396</v>
      </c>
      <c r="AR206" s="3">
        <v>2769.4</v>
      </c>
      <c r="AS206" s="3">
        <v>629.9</v>
      </c>
      <c r="AT206">
        <v>0</v>
      </c>
      <c r="AU206">
        <v>0</v>
      </c>
      <c r="AV206">
        <v>0</v>
      </c>
      <c r="AW206">
        <v>0</v>
      </c>
      <c r="AX206">
        <v>3</v>
      </c>
      <c r="AY206">
        <v>0</v>
      </c>
      <c r="AZ206">
        <v>0</v>
      </c>
      <c r="BA206">
        <v>0</v>
      </c>
    </row>
    <row r="207" spans="1:53">
      <c r="A207" t="s">
        <v>1173</v>
      </c>
      <c r="B207" t="s">
        <v>1168</v>
      </c>
      <c r="C207">
        <v>2005</v>
      </c>
      <c r="D207">
        <v>0.00140191368022757</v>
      </c>
      <c r="E207">
        <v>2.63905732961526</v>
      </c>
      <c r="F207" s="2">
        <v>0.137</v>
      </c>
      <c r="G207">
        <v>0.544258825671545</v>
      </c>
      <c r="H207" s="3">
        <v>7018.76</v>
      </c>
      <c r="I207" s="4">
        <v>25</v>
      </c>
      <c r="J207" s="4">
        <v>176</v>
      </c>
      <c r="K207">
        <v>5</v>
      </c>
      <c r="L207" s="3">
        <v>0.0501595861765353</v>
      </c>
      <c r="M207" s="4">
        <v>30</v>
      </c>
      <c r="N207">
        <v>6</v>
      </c>
      <c r="O207" s="3">
        <v>174319</v>
      </c>
      <c r="P207" s="3">
        <v>8.92233475563664</v>
      </c>
      <c r="Q207" s="2">
        <v>25.2388888888889</v>
      </c>
      <c r="R207" s="2">
        <v>0.000312</v>
      </c>
      <c r="S207">
        <v>0</v>
      </c>
      <c r="T207" s="2">
        <v>26.0867068619007</v>
      </c>
      <c r="U207" s="2">
        <v>0.0103831006086645</v>
      </c>
      <c r="V207">
        <v>0.0103119926280223</v>
      </c>
      <c r="W207">
        <v>0.010172480051529</v>
      </c>
      <c r="X207" s="3">
        <v>13.4299</v>
      </c>
      <c r="Y207" s="9">
        <v>0.163528056880938</v>
      </c>
      <c r="Z207">
        <v>35273.1591448931</v>
      </c>
      <c r="AA207" s="4">
        <v>1031</v>
      </c>
      <c r="AB207">
        <v>7.27</v>
      </c>
      <c r="AC207">
        <v>1.48</v>
      </c>
      <c r="AD207" s="3">
        <v>0.9614</v>
      </c>
      <c r="AE207" s="3">
        <v>176962</v>
      </c>
      <c r="AF207">
        <v>0.0408808603096854</v>
      </c>
      <c r="AG207">
        <v>0.887977174433317</v>
      </c>
      <c r="AH207" s="3">
        <v>4990154</v>
      </c>
      <c r="AI207" s="3">
        <v>12.9</v>
      </c>
      <c r="AJ207">
        <v>0.176229402019745</v>
      </c>
      <c r="AK207">
        <v>0.01205421018144</v>
      </c>
      <c r="AL207">
        <v>0.00104076945162216</v>
      </c>
      <c r="AM207" s="3">
        <v>1492.66377586207</v>
      </c>
      <c r="AN207" s="3">
        <v>0.29</v>
      </c>
      <c r="AO207" s="3">
        <v>260.867068619007</v>
      </c>
      <c r="AP207" s="3">
        <v>42.56</v>
      </c>
      <c r="AQ207" s="4">
        <v>488</v>
      </c>
      <c r="AR207" s="3">
        <v>3013.5</v>
      </c>
      <c r="AS207" s="3">
        <v>658.9</v>
      </c>
      <c r="AT207">
        <v>4</v>
      </c>
      <c r="AU207">
        <v>0</v>
      </c>
      <c r="AV207">
        <v>0</v>
      </c>
      <c r="AW207">
        <v>0</v>
      </c>
      <c r="AX207">
        <v>3</v>
      </c>
      <c r="AY207">
        <v>0</v>
      </c>
      <c r="AZ207">
        <v>0</v>
      </c>
      <c r="BA207">
        <v>0</v>
      </c>
    </row>
    <row r="208" spans="1:53">
      <c r="A208" t="s">
        <v>1174</v>
      </c>
      <c r="B208" t="s">
        <v>1168</v>
      </c>
      <c r="C208">
        <v>2006</v>
      </c>
      <c r="D208">
        <v>0.00134434796416997</v>
      </c>
      <c r="E208">
        <v>2.77258872223978</v>
      </c>
      <c r="F208" s="2">
        <v>0.439</v>
      </c>
      <c r="G208">
        <v>0.426526954596996</v>
      </c>
      <c r="H208" s="3">
        <v>786</v>
      </c>
      <c r="I208" s="4">
        <v>31</v>
      </c>
      <c r="J208" s="4">
        <v>217</v>
      </c>
      <c r="K208">
        <v>5</v>
      </c>
      <c r="L208" s="3">
        <v>0.0562586110118896</v>
      </c>
      <c r="M208" s="4">
        <v>29</v>
      </c>
      <c r="N208">
        <v>6</v>
      </c>
      <c r="O208" s="3">
        <v>119773</v>
      </c>
      <c r="P208" s="3">
        <v>9.05873312564901</v>
      </c>
      <c r="Q208" s="2">
        <v>26.9866079113161</v>
      </c>
      <c r="R208" s="2">
        <v>0.000604</v>
      </c>
      <c r="S208">
        <v>0</v>
      </c>
      <c r="T208" s="2">
        <v>27.9418264775077</v>
      </c>
      <c r="U208" s="2">
        <v>0.00952045133991537</v>
      </c>
      <c r="V208">
        <v>0.0111355474513516</v>
      </c>
      <c r="W208">
        <v>0.0111593901021457</v>
      </c>
      <c r="X208" s="3">
        <v>13.3105</v>
      </c>
      <c r="Y208" s="9">
        <v>0.151529411067838</v>
      </c>
      <c r="Z208">
        <v>47097.4130461691</v>
      </c>
      <c r="AA208" s="4">
        <v>982</v>
      </c>
      <c r="AB208">
        <v>7.84</v>
      </c>
      <c r="AC208">
        <v>2.02</v>
      </c>
      <c r="AD208" s="3">
        <v>0.5665</v>
      </c>
      <c r="AE208" s="3">
        <v>176962</v>
      </c>
      <c r="AF208">
        <v>0.0346946513562694</v>
      </c>
      <c r="AG208">
        <v>0.883346042896326</v>
      </c>
      <c r="AH208" s="3">
        <v>5762678</v>
      </c>
      <c r="AI208" s="3">
        <v>5.4</v>
      </c>
      <c r="AJ208">
        <v>0.16400529103138</v>
      </c>
      <c r="AK208">
        <v>0.0092329355049984</v>
      </c>
      <c r="AL208">
        <v>0.000962429600057033</v>
      </c>
      <c r="AM208" s="3">
        <v>1889.09468518519</v>
      </c>
      <c r="AN208" s="3">
        <v>0.27</v>
      </c>
      <c r="AO208" s="3">
        <v>279.418264775077</v>
      </c>
      <c r="AP208" s="3">
        <v>42.9</v>
      </c>
      <c r="AQ208" s="4">
        <v>535</v>
      </c>
      <c r="AR208" s="3">
        <v>3024</v>
      </c>
      <c r="AS208" s="3">
        <v>716</v>
      </c>
      <c r="AT208">
        <v>1</v>
      </c>
      <c r="AU208">
        <v>0</v>
      </c>
      <c r="AV208">
        <v>0</v>
      </c>
      <c r="AW208">
        <v>0</v>
      </c>
      <c r="AX208">
        <v>3</v>
      </c>
      <c r="AY208">
        <v>0</v>
      </c>
      <c r="AZ208">
        <v>0</v>
      </c>
      <c r="BA208">
        <v>0</v>
      </c>
    </row>
    <row r="209" spans="1:53">
      <c r="A209" t="s">
        <v>1175</v>
      </c>
      <c r="B209" t="s">
        <v>1168</v>
      </c>
      <c r="C209">
        <v>2007</v>
      </c>
      <c r="D209">
        <v>0.00725833651257043</v>
      </c>
      <c r="E209">
        <v>2.83321334405622</v>
      </c>
      <c r="F209" s="2">
        <v>0.33</v>
      </c>
      <c r="G209">
        <v>0.43347701005228</v>
      </c>
      <c r="H209" s="3">
        <v>232.47</v>
      </c>
      <c r="I209" s="4">
        <v>35</v>
      </c>
      <c r="J209" s="4">
        <v>284</v>
      </c>
      <c r="K209">
        <v>5</v>
      </c>
      <c r="L209" s="3">
        <v>0.0563769772501014</v>
      </c>
      <c r="M209" s="4">
        <v>30</v>
      </c>
      <c r="N209">
        <v>6</v>
      </c>
      <c r="O209" s="3">
        <v>130505</v>
      </c>
      <c r="P209" s="3">
        <v>9.19936656282451</v>
      </c>
      <c r="Q209" s="2">
        <v>27.7689419795222</v>
      </c>
      <c r="R209" s="2">
        <v>0.0004</v>
      </c>
      <c r="S209">
        <v>0</v>
      </c>
      <c r="T209" s="2">
        <v>28.7187180120716</v>
      </c>
      <c r="U209" s="2">
        <v>0.0103239587041652</v>
      </c>
      <c r="V209">
        <v>0.00893069130085321</v>
      </c>
      <c r="W209">
        <v>0.0123583700510729</v>
      </c>
      <c r="X209" s="3">
        <v>17.2358</v>
      </c>
      <c r="Y209" s="9">
        <v>0.130070922320723</v>
      </c>
      <c r="Z209">
        <v>48829.6474709875</v>
      </c>
      <c r="AA209" s="4">
        <v>850</v>
      </c>
      <c r="AB209">
        <v>8.1363</v>
      </c>
      <c r="AC209">
        <v>2.1762</v>
      </c>
      <c r="AD209" s="3">
        <v>0.9625</v>
      </c>
      <c r="AE209" s="3">
        <v>176962</v>
      </c>
      <c r="AF209">
        <v>0.0286227603628543</v>
      </c>
      <c r="AG209">
        <v>0.873725494652635</v>
      </c>
      <c r="AH209" s="3">
        <v>8184395</v>
      </c>
      <c r="AI209" s="3">
        <v>41.47872</v>
      </c>
      <c r="AJ209">
        <v>0.143813966336511</v>
      </c>
      <c r="AK209">
        <v>0.0089144225548992</v>
      </c>
      <c r="AL209">
        <v>0.0010236137093643</v>
      </c>
      <c r="AM209" s="3">
        <v>2131.91804482759</v>
      </c>
      <c r="AN209" s="3">
        <v>0.29</v>
      </c>
      <c r="AO209" s="3">
        <v>287.187180120716</v>
      </c>
      <c r="AP209" s="3">
        <v>36.8</v>
      </c>
      <c r="AQ209" s="4">
        <v>556</v>
      </c>
      <c r="AR209" s="3">
        <v>3219</v>
      </c>
      <c r="AS209" s="3">
        <v>792</v>
      </c>
      <c r="AT209">
        <v>1</v>
      </c>
      <c r="AU209">
        <v>0</v>
      </c>
      <c r="AV209">
        <v>0</v>
      </c>
      <c r="AW209">
        <v>0</v>
      </c>
      <c r="AX209">
        <v>3</v>
      </c>
      <c r="AY209">
        <v>0</v>
      </c>
      <c r="AZ209">
        <v>0</v>
      </c>
      <c r="BA209">
        <v>0</v>
      </c>
    </row>
    <row r="210" spans="1:53">
      <c r="A210" t="s">
        <v>1176</v>
      </c>
      <c r="B210" t="s">
        <v>1168</v>
      </c>
      <c r="C210">
        <v>2008</v>
      </c>
      <c r="D210">
        <v>0.00538184103767926</v>
      </c>
      <c r="E210">
        <v>2.94443897916644</v>
      </c>
      <c r="F210" s="2">
        <v>0.0611</v>
      </c>
      <c r="G210">
        <v>0.747228850405442</v>
      </c>
      <c r="H210" s="3">
        <v>320</v>
      </c>
      <c r="I210" s="4">
        <v>63</v>
      </c>
      <c r="J210" s="4">
        <v>350</v>
      </c>
      <c r="K210">
        <v>5</v>
      </c>
      <c r="L210" s="3">
        <v>0.0568311</v>
      </c>
      <c r="M210" s="4">
        <v>30</v>
      </c>
      <c r="N210">
        <v>6</v>
      </c>
      <c r="O210" s="3">
        <v>376412</v>
      </c>
      <c r="P210" s="3">
        <v>9.34</v>
      </c>
      <c r="Q210" s="2">
        <v>26.4648001623047</v>
      </c>
      <c r="R210" s="2">
        <v>0.000348</v>
      </c>
      <c r="S210">
        <v>0</v>
      </c>
      <c r="T210" s="2">
        <v>27.3804442889627</v>
      </c>
      <c r="U210" s="2">
        <v>0.0098904980572236</v>
      </c>
      <c r="V210">
        <v>0.00960498361435533</v>
      </c>
      <c r="W210">
        <v>0.01355735</v>
      </c>
      <c r="X210" s="3">
        <v>17.459</v>
      </c>
      <c r="Y210" s="9">
        <v>0.120527147648186</v>
      </c>
      <c r="Z210">
        <v>51994.0715434084</v>
      </c>
      <c r="AA210" s="4">
        <v>811</v>
      </c>
      <c r="AB210">
        <v>7.8267</v>
      </c>
      <c r="AC210">
        <v>2.0514</v>
      </c>
      <c r="AD210" s="3">
        <v>0.5659</v>
      </c>
      <c r="AE210" s="3">
        <v>176962</v>
      </c>
      <c r="AF210">
        <v>0.0243736493306729</v>
      </c>
      <c r="AG210">
        <v>0.872802832490159</v>
      </c>
      <c r="AH210" s="3">
        <v>10081869</v>
      </c>
      <c r="AI210" s="3">
        <v>37.34</v>
      </c>
      <c r="AJ210">
        <v>0.134291059032185</v>
      </c>
      <c r="AK210">
        <v>0.01147579757856</v>
      </c>
      <c r="AL210">
        <v>0.000979534721007521</v>
      </c>
      <c r="AM210" s="3">
        <v>2592.9935</v>
      </c>
      <c r="AN210" s="3">
        <v>0.28</v>
      </c>
      <c r="AO210" s="3">
        <v>273.804442889627</v>
      </c>
      <c r="AP210" s="3">
        <v>45.5</v>
      </c>
      <c r="AQ210" s="4">
        <v>604</v>
      </c>
      <c r="AR210" s="3">
        <v>3368</v>
      </c>
      <c r="AS210" s="3">
        <v>1088</v>
      </c>
      <c r="AT210">
        <v>1</v>
      </c>
      <c r="AU210">
        <v>0</v>
      </c>
      <c r="AV210">
        <v>0</v>
      </c>
      <c r="AW210">
        <v>0</v>
      </c>
      <c r="AX210">
        <v>4</v>
      </c>
      <c r="AY210">
        <v>0</v>
      </c>
      <c r="AZ210">
        <v>0</v>
      </c>
      <c r="BA210">
        <v>0</v>
      </c>
    </row>
    <row r="211" spans="1:53">
      <c r="A211" t="s">
        <v>1177</v>
      </c>
      <c r="B211" t="s">
        <v>1168</v>
      </c>
      <c r="C211">
        <v>2009</v>
      </c>
      <c r="D211">
        <v>0.00577135188084752</v>
      </c>
      <c r="E211">
        <v>3.04452243772342</v>
      </c>
      <c r="F211" s="2">
        <v>0.0592</v>
      </c>
      <c r="G211">
        <v>0.824004989223889</v>
      </c>
      <c r="H211" s="3">
        <v>94.6442748091603</v>
      </c>
      <c r="I211" s="4">
        <v>72</v>
      </c>
      <c r="J211" s="4">
        <v>358</v>
      </c>
      <c r="K211">
        <v>6</v>
      </c>
      <c r="L211" s="3">
        <v>0.05513685</v>
      </c>
      <c r="M211" s="4">
        <v>31</v>
      </c>
      <c r="N211">
        <v>6</v>
      </c>
      <c r="O211" s="3">
        <v>412295</v>
      </c>
      <c r="P211" s="3">
        <v>9.485</v>
      </c>
      <c r="Q211" s="2">
        <v>29.6289456010745</v>
      </c>
      <c r="R211" s="2">
        <v>0.000113</v>
      </c>
      <c r="S211">
        <v>0</v>
      </c>
      <c r="T211" s="2">
        <v>30.718214733324</v>
      </c>
      <c r="U211" s="2">
        <v>0.00977653631284916</v>
      </c>
      <c r="V211">
        <v>0.00923198474790241</v>
      </c>
      <c r="W211">
        <v>0.01501397</v>
      </c>
      <c r="X211" s="3">
        <v>20.2199</v>
      </c>
      <c r="Y211" s="9">
        <v>0.120311851256619</v>
      </c>
      <c r="Z211">
        <v>55301.4605500903</v>
      </c>
      <c r="AA211" s="4">
        <v>717</v>
      </c>
      <c r="AB211">
        <v>8.0492</v>
      </c>
      <c r="AC211">
        <v>2.1884</v>
      </c>
      <c r="AD211" s="3">
        <v>0.9636</v>
      </c>
      <c r="AE211" s="3">
        <v>176962</v>
      </c>
      <c r="AF211">
        <v>0.0230501309490806</v>
      </c>
      <c r="AG211">
        <v>0.866684321908749</v>
      </c>
      <c r="AH211" s="3">
        <v>12192670</v>
      </c>
      <c r="AI211" s="3">
        <v>10.0959</v>
      </c>
      <c r="AJ211">
        <v>0.126080937533369</v>
      </c>
      <c r="AK211">
        <v>0.011425748325588</v>
      </c>
      <c r="AL211">
        <v>0.000974794596852806</v>
      </c>
      <c r="AM211" s="3">
        <v>2741.88092142857</v>
      </c>
      <c r="AN211" s="3">
        <v>0.28</v>
      </c>
      <c r="AO211" s="3">
        <v>307.18214733324</v>
      </c>
      <c r="AP211" s="3">
        <v>45.6</v>
      </c>
      <c r="AQ211" s="4">
        <v>615</v>
      </c>
      <c r="AR211" s="3">
        <v>3464</v>
      </c>
      <c r="AS211" s="3">
        <v>1289</v>
      </c>
      <c r="AT211">
        <v>5</v>
      </c>
      <c r="AU211">
        <v>0</v>
      </c>
      <c r="AV211">
        <v>0</v>
      </c>
      <c r="AW211">
        <v>0</v>
      </c>
      <c r="AX211">
        <v>4</v>
      </c>
      <c r="AY211">
        <v>0</v>
      </c>
      <c r="AZ211">
        <v>0</v>
      </c>
      <c r="BA211">
        <v>0</v>
      </c>
    </row>
    <row r="212" spans="1:53">
      <c r="A212" t="s">
        <v>1178</v>
      </c>
      <c r="B212" t="s">
        <v>1168</v>
      </c>
      <c r="C212">
        <v>2010</v>
      </c>
      <c r="D212">
        <v>0.00574536094701582</v>
      </c>
      <c r="E212">
        <v>3.04452243772342</v>
      </c>
      <c r="F212" s="2">
        <v>0.1677</v>
      </c>
      <c r="G212">
        <v>0.7489135096568</v>
      </c>
      <c r="H212" s="3">
        <v>130.279898218829</v>
      </c>
      <c r="I212" s="4">
        <v>95</v>
      </c>
      <c r="J212" s="4">
        <v>599</v>
      </c>
      <c r="K212">
        <v>7</v>
      </c>
      <c r="L212" s="3">
        <v>0.05693266</v>
      </c>
      <c r="M212" s="4">
        <v>32</v>
      </c>
      <c r="N212">
        <v>6</v>
      </c>
      <c r="O212" s="3">
        <v>500502</v>
      </c>
      <c r="P212" s="3">
        <v>9.63</v>
      </c>
      <c r="Q212" s="2">
        <v>29.4123942343065</v>
      </c>
      <c r="S212">
        <v>0</v>
      </c>
      <c r="T212" s="2">
        <v>30.5050294831772</v>
      </c>
      <c r="U212" s="2">
        <v>0.0121008403361345</v>
      </c>
      <c r="V212">
        <v>0.011171910624715</v>
      </c>
      <c r="W212">
        <v>0.01647059</v>
      </c>
      <c r="X212" s="3">
        <v>21.4026</v>
      </c>
      <c r="Y212" s="9">
        <v>0.0818804902632993</v>
      </c>
      <c r="Z212">
        <v>72358.5325180656</v>
      </c>
      <c r="AA212" s="4">
        <v>654</v>
      </c>
      <c r="AB212">
        <v>8.79</v>
      </c>
      <c r="AC212">
        <v>2.46</v>
      </c>
      <c r="AD212" s="3">
        <v>0.5652</v>
      </c>
      <c r="AE212" s="3">
        <v>176962</v>
      </c>
      <c r="AF212">
        <v>0.0201533507799065</v>
      </c>
      <c r="AG212">
        <v>0.850451877296435</v>
      </c>
      <c r="AH212" s="3">
        <v>14374892</v>
      </c>
      <c r="AI212" s="3">
        <v>45.43</v>
      </c>
      <c r="AJ212">
        <v>0.0867688932350817</v>
      </c>
      <c r="AK212">
        <v>0.00926052626394</v>
      </c>
      <c r="AL212">
        <v>0.00124869927159209</v>
      </c>
      <c r="AM212" s="3">
        <v>2439.10363333333</v>
      </c>
      <c r="AN212" s="3">
        <v>0.36</v>
      </c>
      <c r="AO212" s="3">
        <v>305.050294831772</v>
      </c>
      <c r="AP212" s="3">
        <v>49.97</v>
      </c>
      <c r="AQ212" s="4">
        <v>642</v>
      </c>
      <c r="AR212" s="3">
        <v>4203</v>
      </c>
      <c r="AS212" s="3">
        <v>1793</v>
      </c>
      <c r="AT212">
        <v>7</v>
      </c>
      <c r="AU212">
        <v>0</v>
      </c>
      <c r="AV212">
        <v>0</v>
      </c>
      <c r="AW212">
        <v>0</v>
      </c>
      <c r="AX212">
        <v>4</v>
      </c>
      <c r="AY212">
        <v>0</v>
      </c>
      <c r="AZ212">
        <v>0</v>
      </c>
      <c r="BA212">
        <v>0</v>
      </c>
    </row>
    <row r="213" spans="1:53">
      <c r="A213" t="s">
        <v>1179</v>
      </c>
      <c r="B213" t="s">
        <v>1168</v>
      </c>
      <c r="C213">
        <v>2011</v>
      </c>
      <c r="D213">
        <v>0.00639905680630725</v>
      </c>
      <c r="E213">
        <v>3.17805383034795</v>
      </c>
      <c r="F213" s="2">
        <v>0.1801</v>
      </c>
      <c r="G213">
        <v>0.862605919182922</v>
      </c>
      <c r="H213" s="3">
        <v>544.41</v>
      </c>
      <c r="I213" s="4">
        <v>154</v>
      </c>
      <c r="J213" s="4">
        <v>657</v>
      </c>
      <c r="K213">
        <v>7</v>
      </c>
      <c r="L213" s="3">
        <v>0.05705983</v>
      </c>
      <c r="M213" s="4">
        <v>33</v>
      </c>
      <c r="N213">
        <v>6</v>
      </c>
      <c r="O213" s="3">
        <v>340009</v>
      </c>
      <c r="P213" s="3">
        <v>9.664</v>
      </c>
      <c r="Q213" s="2">
        <v>29.8666577993549</v>
      </c>
      <c r="R213" s="2">
        <v>0</v>
      </c>
      <c r="S213">
        <v>0</v>
      </c>
      <c r="T213" s="2">
        <v>30.9930986887509</v>
      </c>
      <c r="U213" s="2">
        <v>0.0130522088353414</v>
      </c>
      <c r="V213">
        <v>0.00985663082437276</v>
      </c>
      <c r="W213">
        <v>0.01472557</v>
      </c>
      <c r="X213" s="3">
        <v>23.7906</v>
      </c>
      <c r="Y213" s="9">
        <v>0.0810136560817883</v>
      </c>
      <c r="Z213">
        <v>84382.1472188298</v>
      </c>
      <c r="AA213" s="4">
        <v>634</v>
      </c>
      <c r="AB213">
        <v>8.98</v>
      </c>
      <c r="AC213">
        <v>2.42</v>
      </c>
      <c r="AD213" s="3">
        <v>0.9647</v>
      </c>
      <c r="AE213" s="3">
        <v>176964</v>
      </c>
      <c r="AF213">
        <v>0.0174822760341966</v>
      </c>
      <c r="AG213">
        <v>0.856195384558208</v>
      </c>
      <c r="AH213" s="3">
        <v>16578361</v>
      </c>
      <c r="AI213" s="3">
        <v>51.75</v>
      </c>
      <c r="AJ213">
        <v>0.0856421429940799</v>
      </c>
      <c r="AK213">
        <v>0.0131646649285008</v>
      </c>
      <c r="AL213">
        <v>0.00134575569358178</v>
      </c>
      <c r="AM213" s="3">
        <v>2595.50784615385</v>
      </c>
      <c r="AN213" s="3">
        <v>0.39</v>
      </c>
      <c r="AO213" s="3">
        <v>309.930986887509</v>
      </c>
      <c r="AP213" s="3">
        <v>49.34</v>
      </c>
      <c r="AQ213" s="4">
        <v>379</v>
      </c>
      <c r="AR213" s="3">
        <v>4286</v>
      </c>
      <c r="AS213" s="3">
        <v>1870</v>
      </c>
      <c r="AT213">
        <v>1</v>
      </c>
      <c r="AU213">
        <v>0</v>
      </c>
      <c r="AV213">
        <v>0</v>
      </c>
      <c r="AW213">
        <v>0</v>
      </c>
      <c r="AX213">
        <v>4</v>
      </c>
      <c r="AY213">
        <v>0</v>
      </c>
      <c r="AZ213">
        <v>0</v>
      </c>
      <c r="BA213">
        <v>0</v>
      </c>
    </row>
    <row r="214" spans="1:53">
      <c r="A214" t="s">
        <v>1180</v>
      </c>
      <c r="B214" t="s">
        <v>1168</v>
      </c>
      <c r="C214">
        <v>2012</v>
      </c>
      <c r="D214">
        <v>0.00598628120969787</v>
      </c>
      <c r="E214">
        <v>3.29583686600433</v>
      </c>
      <c r="F214" s="2">
        <v>0.3973</v>
      </c>
      <c r="G214">
        <v>0.867061219753095</v>
      </c>
      <c r="H214" s="3">
        <v>3071.17</v>
      </c>
      <c r="I214" s="4">
        <v>191</v>
      </c>
      <c r="J214" s="4">
        <v>618</v>
      </c>
      <c r="K214">
        <v>7</v>
      </c>
      <c r="L214" s="3">
        <v>0.04023066</v>
      </c>
      <c r="M214" s="4">
        <v>43</v>
      </c>
      <c r="N214">
        <v>6</v>
      </c>
      <c r="O214" s="3">
        <v>442750</v>
      </c>
      <c r="P214" s="3">
        <v>9.698</v>
      </c>
      <c r="Q214" s="2">
        <v>51.5161450571287</v>
      </c>
      <c r="R214" s="2">
        <v>0.000224</v>
      </c>
      <c r="S214">
        <v>0</v>
      </c>
      <c r="T214" s="2">
        <v>53.4179258241758</v>
      </c>
      <c r="U214" s="2">
        <v>0.0116417910447761</v>
      </c>
      <c r="V214">
        <v>0.010746208274159</v>
      </c>
      <c r="W214">
        <v>0.01522388</v>
      </c>
      <c r="X214" s="3">
        <v>25.8384</v>
      </c>
      <c r="Y214" s="9">
        <v>0.0850872232988406</v>
      </c>
      <c r="Z214">
        <v>92307.2656683306</v>
      </c>
      <c r="AA214" s="4">
        <v>609</v>
      </c>
      <c r="AB214">
        <v>15.56</v>
      </c>
      <c r="AC214">
        <v>3.8</v>
      </c>
      <c r="AD214" s="3">
        <v>0.5646</v>
      </c>
      <c r="AE214" s="3">
        <v>176958</v>
      </c>
      <c r="AF214">
        <v>0.0163375387842284</v>
      </c>
      <c r="AG214">
        <v>0.855029836822814</v>
      </c>
      <c r="AH214" s="3">
        <v>18758249</v>
      </c>
      <c r="AI214" s="3">
        <v>18.42</v>
      </c>
      <c r="AJ214">
        <v>0.0895046424135994</v>
      </c>
      <c r="AK214">
        <v>0.0142740208727424</v>
      </c>
      <c r="AL214">
        <v>0.00133928571428571</v>
      </c>
      <c r="AM214" s="3">
        <v>2777.2754974359</v>
      </c>
      <c r="AN214" s="3">
        <v>0.39</v>
      </c>
      <c r="AO214" s="3">
        <v>534.179258241758</v>
      </c>
      <c r="AP214" s="3">
        <v>49.1</v>
      </c>
      <c r="AQ214" s="4">
        <v>406</v>
      </c>
      <c r="AR214" s="3">
        <v>4389</v>
      </c>
      <c r="AS214" s="3">
        <v>1929</v>
      </c>
      <c r="AT214">
        <v>3</v>
      </c>
      <c r="AU214">
        <v>0</v>
      </c>
      <c r="AV214">
        <v>0</v>
      </c>
      <c r="AW214">
        <v>0</v>
      </c>
      <c r="AX214">
        <v>5</v>
      </c>
      <c r="AY214">
        <v>0</v>
      </c>
      <c r="AZ214">
        <v>0</v>
      </c>
      <c r="BA214">
        <v>0</v>
      </c>
    </row>
    <row r="215" spans="1:53">
      <c r="A215" t="s">
        <v>1181</v>
      </c>
      <c r="B215" t="s">
        <v>1168</v>
      </c>
      <c r="C215">
        <v>2013</v>
      </c>
      <c r="D215">
        <v>0.00693252581164017</v>
      </c>
      <c r="E215">
        <v>3.3322045101752</v>
      </c>
      <c r="F215" s="2">
        <v>0.8675</v>
      </c>
      <c r="G215">
        <v>1.00339777150618</v>
      </c>
      <c r="H215" s="3">
        <v>3400</v>
      </c>
      <c r="I215" s="4">
        <v>208</v>
      </c>
      <c r="J215" s="4">
        <v>1036</v>
      </c>
      <c r="K215">
        <v>13</v>
      </c>
      <c r="L215" s="3">
        <v>0.03813447</v>
      </c>
      <c r="M215" s="4">
        <v>39</v>
      </c>
      <c r="N215">
        <v>6</v>
      </c>
      <c r="O215" s="3">
        <v>399104</v>
      </c>
      <c r="P215" s="3">
        <v>9.732</v>
      </c>
      <c r="Q215" s="2">
        <v>55.8936737178011</v>
      </c>
      <c r="R215" s="2">
        <v>0</v>
      </c>
      <c r="S215">
        <v>0</v>
      </c>
      <c r="T215" s="2">
        <v>58.0543218312265</v>
      </c>
      <c r="U215" s="2">
        <v>0.0160818713450292</v>
      </c>
      <c r="V215">
        <v>0.0117455746522399</v>
      </c>
      <c r="W215">
        <v>0.01695906</v>
      </c>
      <c r="X215" s="3">
        <v>27.9198</v>
      </c>
      <c r="Y215" s="9">
        <v>0.100618340012834</v>
      </c>
      <c r="Z215">
        <v>99679.3808734107</v>
      </c>
      <c r="AA215" s="4">
        <v>594</v>
      </c>
      <c r="AB215">
        <v>8.85</v>
      </c>
      <c r="AC215">
        <v>2.6</v>
      </c>
      <c r="AD215" s="3">
        <v>0.9658</v>
      </c>
      <c r="AE215" s="3">
        <v>176974</v>
      </c>
      <c r="AF215">
        <v>0.0158612490975382</v>
      </c>
      <c r="AG215">
        <v>0.846756158339863</v>
      </c>
      <c r="AH215" s="3">
        <v>20876930</v>
      </c>
      <c r="AI215" s="3">
        <v>24.38</v>
      </c>
      <c r="AJ215">
        <v>0.105396621726022</v>
      </c>
      <c r="AK215">
        <v>0.010340051802201</v>
      </c>
      <c r="AL215">
        <v>0.00187905705500512</v>
      </c>
      <c r="AM215" s="3">
        <v>2028.66058727273</v>
      </c>
      <c r="AN215" s="3">
        <v>0.55</v>
      </c>
      <c r="AO215" s="3">
        <v>580.543218312265</v>
      </c>
      <c r="AP215" s="3">
        <v>48.74</v>
      </c>
      <c r="AQ215" s="4">
        <v>406</v>
      </c>
      <c r="AR215" s="3">
        <v>4479</v>
      </c>
      <c r="AS215" s="3">
        <v>1980</v>
      </c>
      <c r="AT215">
        <v>3</v>
      </c>
      <c r="AU215">
        <v>0</v>
      </c>
      <c r="AV215">
        <v>0</v>
      </c>
      <c r="AW215">
        <v>0</v>
      </c>
      <c r="AX215">
        <v>5</v>
      </c>
      <c r="AY215">
        <v>0</v>
      </c>
      <c r="AZ215">
        <v>0</v>
      </c>
      <c r="BA215">
        <v>0</v>
      </c>
    </row>
    <row r="216" spans="1:53">
      <c r="A216" t="s">
        <v>1182</v>
      </c>
      <c r="B216" t="s">
        <v>1168</v>
      </c>
      <c r="C216">
        <v>2014</v>
      </c>
      <c r="D216">
        <v>0.00894497003482216</v>
      </c>
      <c r="E216">
        <v>3.49650756146648</v>
      </c>
      <c r="F216" s="2">
        <v>1.063</v>
      </c>
      <c r="G216">
        <v>1.12053070550168</v>
      </c>
      <c r="H216" s="3">
        <v>3859</v>
      </c>
      <c r="I216" s="4">
        <v>299</v>
      </c>
      <c r="J216" s="4">
        <v>830</v>
      </c>
      <c r="K216">
        <v>13</v>
      </c>
      <c r="L216" s="3">
        <v>0.04701329</v>
      </c>
      <c r="M216" s="4">
        <v>43</v>
      </c>
      <c r="N216">
        <v>6</v>
      </c>
      <c r="O216" s="3">
        <v>386969</v>
      </c>
      <c r="P216" s="3">
        <v>9.766</v>
      </c>
      <c r="Q216" s="2">
        <v>50.7131640931693</v>
      </c>
      <c r="S216">
        <v>0</v>
      </c>
      <c r="T216" s="2">
        <v>52.5313453066757</v>
      </c>
      <c r="U216" s="2">
        <v>0.0171636943427424</v>
      </c>
      <c r="V216">
        <v>0.0116660120528293</v>
      </c>
      <c r="W216">
        <v>0.01736142</v>
      </c>
      <c r="X216" s="3">
        <v>26.6378</v>
      </c>
      <c r="Y216" s="9">
        <v>0.118941811219813</v>
      </c>
      <c r="Z216">
        <v>42785.3177051203</v>
      </c>
      <c r="AA216" s="4">
        <v>597</v>
      </c>
      <c r="AB216">
        <v>15.502</v>
      </c>
      <c r="AC216">
        <f t="shared" ref="AC216:AC226" si="8">AC215*AC214/AC213</f>
        <v>4.08264462809917</v>
      </c>
      <c r="AD216" s="3">
        <v>0.5639</v>
      </c>
      <c r="AE216" s="3">
        <v>176928</v>
      </c>
      <c r="AF216">
        <v>0.0154336451541785</v>
      </c>
      <c r="AG216">
        <v>0.847620992592773</v>
      </c>
      <c r="AH216" s="3">
        <v>22904782</v>
      </c>
      <c r="AI216" s="3">
        <v>29.1646</v>
      </c>
      <c r="AJ216">
        <v>0.124507345595294</v>
      </c>
      <c r="AK216">
        <v>0.0185605108407936</v>
      </c>
      <c r="AL216">
        <v>0.00196984073195527</v>
      </c>
      <c r="AM216" s="3">
        <v>1972.09455702735</v>
      </c>
      <c r="AN216" s="3">
        <v>0.5813</v>
      </c>
      <c r="AO216" s="3">
        <v>525.313453066757</v>
      </c>
      <c r="AP216" s="3">
        <v>46.5</v>
      </c>
      <c r="AQ216" s="4">
        <v>481</v>
      </c>
      <c r="AR216" s="3">
        <v>4522</v>
      </c>
      <c r="AS216" s="3">
        <v>2018</v>
      </c>
      <c r="AT216">
        <v>3</v>
      </c>
      <c r="AU216">
        <v>0</v>
      </c>
      <c r="AV216">
        <v>0</v>
      </c>
      <c r="AW216">
        <v>0</v>
      </c>
      <c r="AX216">
        <v>6</v>
      </c>
      <c r="AY216">
        <v>0</v>
      </c>
      <c r="AZ216">
        <v>0</v>
      </c>
      <c r="BA216">
        <v>0</v>
      </c>
    </row>
    <row r="217" spans="1:53">
      <c r="A217" t="s">
        <v>1183</v>
      </c>
      <c r="B217" t="s">
        <v>1168</v>
      </c>
      <c r="C217">
        <v>2015</v>
      </c>
      <c r="D217">
        <v>0.00402764995932928</v>
      </c>
      <c r="E217">
        <v>3.73766961828337</v>
      </c>
      <c r="F217" s="2">
        <v>0.5328</v>
      </c>
      <c r="G217">
        <v>0.71967510321992</v>
      </c>
      <c r="H217" s="3">
        <v>4403</v>
      </c>
      <c r="I217" s="4">
        <v>462</v>
      </c>
      <c r="J217" s="4">
        <v>1147</v>
      </c>
      <c r="K217">
        <v>13</v>
      </c>
      <c r="L217" s="3">
        <v>0.04168385</v>
      </c>
      <c r="M217" s="4">
        <v>198</v>
      </c>
      <c r="N217">
        <v>6</v>
      </c>
      <c r="O217" s="3">
        <v>372241</v>
      </c>
      <c r="P217" s="3">
        <v>9.8</v>
      </c>
      <c r="Q217" s="2">
        <v>50.6898353801934</v>
      </c>
      <c r="R217" s="2">
        <v>0.000608</v>
      </c>
      <c r="S217">
        <v>0</v>
      </c>
      <c r="T217" s="2">
        <v>52.4935732647815</v>
      </c>
      <c r="U217" s="2">
        <v>0.0184356351236147</v>
      </c>
      <c r="V217">
        <v>0.0114234860730733</v>
      </c>
      <c r="W217">
        <v>0.01765918</v>
      </c>
      <c r="X217" s="3">
        <v>23.9557</v>
      </c>
      <c r="Y217" s="9">
        <v>0.131008517769745</v>
      </c>
      <c r="Z217">
        <v>17639.4796665825</v>
      </c>
      <c r="AA217" s="4">
        <v>570</v>
      </c>
      <c r="AB217">
        <v>15.5192</v>
      </c>
      <c r="AC217">
        <f t="shared" si="8"/>
        <v>2.79338842975207</v>
      </c>
      <c r="AD217" s="3">
        <v>0.9669</v>
      </c>
      <c r="AE217" s="3">
        <v>177059</v>
      </c>
      <c r="AF217">
        <v>0.0148465242868226</v>
      </c>
      <c r="AG217">
        <v>0.853971080831504</v>
      </c>
      <c r="AH217" s="3">
        <v>24820062</v>
      </c>
      <c r="AI217" s="3">
        <v>19.2433</v>
      </c>
      <c r="AJ217">
        <v>0.137362813263568</v>
      </c>
      <c r="AK217">
        <v>0.013521000136896</v>
      </c>
      <c r="AL217">
        <v>0.00204809903937221</v>
      </c>
      <c r="AM217" s="3">
        <v>1969.60467547481</v>
      </c>
      <c r="AN217" s="3">
        <v>0.6055</v>
      </c>
      <c r="AO217" s="3">
        <v>524.935732647815</v>
      </c>
      <c r="AP217" s="3">
        <v>40.03</v>
      </c>
      <c r="AQ217" s="4">
        <v>395</v>
      </c>
      <c r="AR217" s="3">
        <v>5058</v>
      </c>
      <c r="AS217" s="3">
        <v>2131</v>
      </c>
      <c r="AT217">
        <v>8</v>
      </c>
      <c r="AU217">
        <v>0</v>
      </c>
      <c r="AV217">
        <v>0</v>
      </c>
      <c r="AW217">
        <v>0</v>
      </c>
      <c r="AX217">
        <v>6</v>
      </c>
      <c r="AY217">
        <v>0</v>
      </c>
      <c r="AZ217">
        <v>0</v>
      </c>
      <c r="BA217">
        <v>0</v>
      </c>
    </row>
    <row r="218" spans="1:53">
      <c r="A218" t="s">
        <v>1184</v>
      </c>
      <c r="B218" t="s">
        <v>1168</v>
      </c>
      <c r="C218">
        <v>2016</v>
      </c>
      <c r="D218">
        <v>0.0118710988910752</v>
      </c>
      <c r="E218">
        <v>4.00733318523247</v>
      </c>
      <c r="F218" s="2">
        <v>0.5112</v>
      </c>
      <c r="G218">
        <v>0.80124817306462</v>
      </c>
      <c r="H218" s="3">
        <v>4780</v>
      </c>
      <c r="I218" s="4">
        <v>498</v>
      </c>
      <c r="J218" s="4">
        <v>1435</v>
      </c>
      <c r="K218">
        <v>13</v>
      </c>
      <c r="L218" s="3">
        <v>0.04036314</v>
      </c>
      <c r="M218" s="4">
        <v>353</v>
      </c>
      <c r="N218">
        <v>6</v>
      </c>
      <c r="O218" s="3">
        <v>336436</v>
      </c>
      <c r="P218" s="3">
        <v>9.834</v>
      </c>
      <c r="Q218" s="2">
        <v>50.0116833803914</v>
      </c>
      <c r="R218" s="2">
        <v>0.000325</v>
      </c>
      <c r="S218">
        <v>0</v>
      </c>
      <c r="T218" s="2">
        <v>51.7117449664429</v>
      </c>
      <c r="U218" s="2">
        <v>0.0164911632489685</v>
      </c>
      <c r="V218">
        <v>0.0112768913917813</v>
      </c>
      <c r="W218">
        <v>0.01751939</v>
      </c>
      <c r="X218" s="3">
        <v>24.3009</v>
      </c>
      <c r="Y218" s="9">
        <v>0.131881609360062</v>
      </c>
      <c r="Z218">
        <v>22813.1535465597</v>
      </c>
      <c r="AA218" s="4">
        <v>573</v>
      </c>
      <c r="AB218">
        <v>15.4101</v>
      </c>
      <c r="AC218">
        <f t="shared" si="8"/>
        <v>4.38631241035448</v>
      </c>
      <c r="AD218" s="3">
        <v>0.5633</v>
      </c>
      <c r="AE218" s="3">
        <v>176688</v>
      </c>
      <c r="AF218">
        <v>0.0141016270408244</v>
      </c>
      <c r="AG218">
        <v>0.848333843857011</v>
      </c>
      <c r="AH218" s="3">
        <v>26608289</v>
      </c>
      <c r="AI218" s="3">
        <v>36.4541</v>
      </c>
      <c r="AJ218">
        <v>0.142027035133872</v>
      </c>
      <c r="AK218">
        <v>0.0147822439548672</v>
      </c>
      <c r="AL218">
        <v>0.00179731543624161</v>
      </c>
      <c r="AM218" s="3">
        <v>2339.36109036595</v>
      </c>
      <c r="AN218" s="3">
        <v>0.5356</v>
      </c>
      <c r="AO218" s="3">
        <v>517.11744966443</v>
      </c>
      <c r="AP218" s="3">
        <v>40.23</v>
      </c>
      <c r="AQ218" s="4">
        <v>356</v>
      </c>
      <c r="AR218" s="3">
        <v>5079.54</v>
      </c>
      <c r="AS218" s="3">
        <v>2136.37</v>
      </c>
      <c r="AT218">
        <v>3</v>
      </c>
      <c r="AU218">
        <v>36</v>
      </c>
      <c r="AV218">
        <v>0</v>
      </c>
      <c r="AW218">
        <v>1</v>
      </c>
      <c r="AX218">
        <v>6</v>
      </c>
      <c r="AY218">
        <v>0</v>
      </c>
      <c r="AZ218">
        <v>0</v>
      </c>
      <c r="BA218">
        <v>0</v>
      </c>
    </row>
    <row r="219" spans="1:53">
      <c r="A219" t="s">
        <v>1185</v>
      </c>
      <c r="B219" t="s">
        <v>1168</v>
      </c>
      <c r="C219">
        <v>2017</v>
      </c>
      <c r="D219">
        <v>0.0115759994244357</v>
      </c>
      <c r="E219">
        <v>4.29045944114839</v>
      </c>
      <c r="F219" s="2">
        <v>0.9545</v>
      </c>
      <c r="G219">
        <v>0.808829087194799</v>
      </c>
      <c r="H219" s="3">
        <v>6316</v>
      </c>
      <c r="I219" s="4">
        <v>543</v>
      </c>
      <c r="J219" s="4">
        <v>1351</v>
      </c>
      <c r="K219">
        <v>13</v>
      </c>
      <c r="L219" s="3">
        <v>0.04089946</v>
      </c>
      <c r="M219" s="4">
        <v>508</v>
      </c>
      <c r="N219">
        <v>6</v>
      </c>
      <c r="O219" s="3">
        <v>337864</v>
      </c>
      <c r="P219" s="3">
        <v>9.868</v>
      </c>
      <c r="Q219" s="2">
        <v>49.729886914378</v>
      </c>
      <c r="R219" s="2">
        <v>0.000115</v>
      </c>
      <c r="S219">
        <v>1</v>
      </c>
      <c r="T219" s="2">
        <v>51.6489932885906</v>
      </c>
      <c r="U219" s="2">
        <v>0.0166808946559672</v>
      </c>
      <c r="V219">
        <v>0.00731491970687708</v>
      </c>
      <c r="W219">
        <v>0.0151956</v>
      </c>
      <c r="X219" s="3">
        <v>23.9792</v>
      </c>
      <c r="Y219" s="9">
        <v>0.175054281622832</v>
      </c>
      <c r="Z219">
        <v>9362.43920122472</v>
      </c>
      <c r="AA219" s="4">
        <v>575</v>
      </c>
      <c r="AB219">
        <v>15.3914</v>
      </c>
      <c r="AC219">
        <f t="shared" si="8"/>
        <v>3.00116112287412</v>
      </c>
      <c r="AD219" s="3">
        <v>0.968</v>
      </c>
      <c r="AE219" s="3">
        <v>177740</v>
      </c>
      <c r="AF219">
        <v>0.0126902819385959</v>
      </c>
      <c r="AG219">
        <v>0.862187065208443</v>
      </c>
      <c r="AH219" s="3">
        <v>28261339</v>
      </c>
      <c r="AI219" s="3">
        <v>95.5999</v>
      </c>
      <c r="AJ219">
        <v>0.187520399938798</v>
      </c>
      <c r="AK219">
        <v>0.01513114183854</v>
      </c>
      <c r="AL219">
        <v>0.00163926174496644</v>
      </c>
      <c r="AM219" s="3">
        <v>2867.1428863869</v>
      </c>
      <c r="AN219" s="3">
        <v>0.4885</v>
      </c>
      <c r="AO219" s="3">
        <v>516.489932885906</v>
      </c>
      <c r="AP219" s="3">
        <v>40.24</v>
      </c>
      <c r="AQ219" s="4">
        <v>361</v>
      </c>
      <c r="AR219" s="3">
        <v>5222</v>
      </c>
      <c r="AS219" s="3">
        <v>2257</v>
      </c>
      <c r="AT219">
        <v>3</v>
      </c>
      <c r="AU219">
        <v>339</v>
      </c>
      <c r="AV219">
        <v>0</v>
      </c>
      <c r="AW219">
        <v>2</v>
      </c>
      <c r="AX219">
        <v>7</v>
      </c>
      <c r="AY219">
        <v>0</v>
      </c>
      <c r="AZ219">
        <v>0</v>
      </c>
      <c r="BA219">
        <v>0</v>
      </c>
    </row>
    <row r="220" spans="1:53">
      <c r="A220" t="s">
        <v>1186</v>
      </c>
      <c r="B220" t="s">
        <v>1168</v>
      </c>
      <c r="C220">
        <v>2018</v>
      </c>
      <c r="D220">
        <v>0.0105195319326747</v>
      </c>
      <c r="E220">
        <v>4.48863636973214</v>
      </c>
      <c r="F220" s="2">
        <v>1.6648</v>
      </c>
      <c r="G220">
        <v>0.982892630104895</v>
      </c>
      <c r="H220" s="3">
        <v>2246</v>
      </c>
      <c r="I220" s="4">
        <v>604</v>
      </c>
      <c r="J220" s="4">
        <v>1738</v>
      </c>
      <c r="K220">
        <v>13</v>
      </c>
      <c r="L220" s="3">
        <v>0.04163058</v>
      </c>
      <c r="M220" s="4">
        <v>663</v>
      </c>
      <c r="N220">
        <v>6</v>
      </c>
      <c r="O220" s="3">
        <v>471097</v>
      </c>
      <c r="P220" s="3">
        <v>9.902</v>
      </c>
      <c r="Q220" s="2">
        <v>48.5823459525415</v>
      </c>
      <c r="R220" s="2">
        <v>0.000424</v>
      </c>
      <c r="S220">
        <v>1</v>
      </c>
      <c r="T220" s="2">
        <v>50.4196666666667</v>
      </c>
      <c r="U220" s="2">
        <v>0.0167560132609156</v>
      </c>
      <c r="V220">
        <v>0.00790632538150469</v>
      </c>
      <c r="W220">
        <v>0.0173518</v>
      </c>
      <c r="X220" s="3">
        <v>23.3104</v>
      </c>
      <c r="Y220" s="9">
        <v>0.16584367620876</v>
      </c>
      <c r="Z220">
        <v>10448.7442298408</v>
      </c>
      <c r="AA220" s="4">
        <v>577</v>
      </c>
      <c r="AB220">
        <v>15.1259</v>
      </c>
      <c r="AC220">
        <f t="shared" si="8"/>
        <v>4.71256705244697</v>
      </c>
      <c r="AD220" s="3">
        <v>0.5554</v>
      </c>
      <c r="AE220" s="3">
        <v>165321</v>
      </c>
      <c r="AF220">
        <v>0.0109678338307595</v>
      </c>
      <c r="AG220">
        <v>0.86515431069021</v>
      </c>
      <c r="AH220" s="3">
        <v>29776240</v>
      </c>
      <c r="AI220" s="3">
        <v>130.4589</v>
      </c>
      <c r="AJ220">
        <v>0.179952645317114</v>
      </c>
      <c r="AK220">
        <v>0.0163839416345064</v>
      </c>
      <c r="AL220">
        <v>0.00158366666666667</v>
      </c>
      <c r="AM220" s="3">
        <v>3172.6497579457</v>
      </c>
      <c r="AN220" s="3">
        <v>0.4751</v>
      </c>
      <c r="AO220" s="3">
        <v>504.196666666667</v>
      </c>
      <c r="AP220" s="3">
        <v>41.29</v>
      </c>
      <c r="AQ220" s="4">
        <v>375</v>
      </c>
      <c r="AR220" s="3">
        <v>5412.9</v>
      </c>
      <c r="AS220" s="3">
        <v>2395.23</v>
      </c>
      <c r="AT220">
        <v>9</v>
      </c>
      <c r="AU220">
        <v>339</v>
      </c>
      <c r="AV220">
        <v>0</v>
      </c>
      <c r="AW220">
        <v>3</v>
      </c>
      <c r="AX220">
        <v>7</v>
      </c>
      <c r="AY220">
        <v>0</v>
      </c>
      <c r="AZ220">
        <v>0</v>
      </c>
      <c r="BA220">
        <v>0</v>
      </c>
    </row>
    <row r="221" spans="1:53">
      <c r="A221" t="s">
        <v>1187</v>
      </c>
      <c r="B221" t="s">
        <v>1168</v>
      </c>
      <c r="C221">
        <v>2019</v>
      </c>
      <c r="D221">
        <v>0.00976406651164853</v>
      </c>
      <c r="E221">
        <v>4.75359019110636</v>
      </c>
      <c r="F221" s="2">
        <v>0.9285</v>
      </c>
      <c r="G221">
        <v>0.927431149256075</v>
      </c>
      <c r="H221" s="3">
        <v>2423</v>
      </c>
      <c r="I221" s="4">
        <v>698</v>
      </c>
      <c r="J221" s="4">
        <v>1881</v>
      </c>
      <c r="K221">
        <v>7</v>
      </c>
      <c r="L221" s="3">
        <v>0.05549629</v>
      </c>
      <c r="M221" s="4">
        <v>818</v>
      </c>
      <c r="N221">
        <v>6</v>
      </c>
      <c r="O221" s="3">
        <v>514854</v>
      </c>
      <c r="P221" s="3">
        <v>9.936</v>
      </c>
      <c r="Q221" s="2">
        <v>48.9358297327572</v>
      </c>
      <c r="R221" s="2">
        <v>0.000326</v>
      </c>
      <c r="S221">
        <v>1</v>
      </c>
      <c r="T221" s="2">
        <v>31.4528239202658</v>
      </c>
      <c r="U221" s="2">
        <v>0.0170017419073886</v>
      </c>
      <c r="V221">
        <v>0.00728230919915689</v>
      </c>
      <c r="W221">
        <v>0.02130169</v>
      </c>
      <c r="X221" s="3">
        <v>22.2656</v>
      </c>
      <c r="Y221" s="9">
        <v>0.180029599900744</v>
      </c>
      <c r="Z221">
        <v>11484.6453545601</v>
      </c>
      <c r="AA221" s="4">
        <v>580</v>
      </c>
      <c r="AB221">
        <v>9.4673</v>
      </c>
      <c r="AC221">
        <f t="shared" si="8"/>
        <v>3.22438798325319</v>
      </c>
      <c r="AD221" s="3">
        <v>0.9939</v>
      </c>
      <c r="AE221" s="3">
        <v>207906</v>
      </c>
      <c r="AF221">
        <v>0.0128971511592194</v>
      </c>
      <c r="AG221">
        <v>0.872009983533685</v>
      </c>
      <c r="AH221" s="3">
        <v>31154221</v>
      </c>
      <c r="AI221" s="3">
        <v>130.7722</v>
      </c>
      <c r="AJ221">
        <v>0.180026202632082</v>
      </c>
      <c r="AK221">
        <v>0.01394221465728</v>
      </c>
      <c r="AL221">
        <v>0.00155647840531561</v>
      </c>
      <c r="AM221" s="3">
        <v>3440.83334044824</v>
      </c>
      <c r="AN221" s="3">
        <v>0.4685</v>
      </c>
      <c r="AO221" s="3">
        <v>314.528239202658</v>
      </c>
      <c r="AP221" s="3">
        <v>41.708</v>
      </c>
      <c r="AQ221" s="4">
        <v>393</v>
      </c>
      <c r="AR221" s="3">
        <v>5469.59</v>
      </c>
      <c r="AS221" s="3">
        <v>2401.89</v>
      </c>
      <c r="AT221">
        <v>10</v>
      </c>
      <c r="AU221">
        <v>341</v>
      </c>
      <c r="AV221">
        <v>0</v>
      </c>
      <c r="AW221">
        <v>3</v>
      </c>
      <c r="AX221">
        <v>7</v>
      </c>
      <c r="AY221">
        <v>0</v>
      </c>
      <c r="AZ221">
        <v>0</v>
      </c>
      <c r="BA221">
        <v>0</v>
      </c>
    </row>
    <row r="222" spans="1:53">
      <c r="A222" t="s">
        <v>1188</v>
      </c>
      <c r="B222" t="s">
        <v>1168</v>
      </c>
      <c r="C222">
        <v>2020</v>
      </c>
      <c r="D222">
        <v>0.00648814615873124</v>
      </c>
      <c r="E222">
        <v>4.95582705760126</v>
      </c>
      <c r="F222" s="2">
        <v>1.1721</v>
      </c>
      <c r="G222">
        <v>1.10259949390384</v>
      </c>
      <c r="H222" s="3">
        <v>2600</v>
      </c>
      <c r="I222" s="4">
        <v>1155</v>
      </c>
      <c r="J222" s="4">
        <v>2750</v>
      </c>
      <c r="K222">
        <v>7</v>
      </c>
      <c r="L222" s="3">
        <v>0.0554426</v>
      </c>
      <c r="M222" s="4">
        <v>973</v>
      </c>
      <c r="N222">
        <v>6</v>
      </c>
      <c r="O222" s="3">
        <v>524577</v>
      </c>
      <c r="P222" s="3">
        <v>9.97</v>
      </c>
      <c r="Q222" s="2">
        <v>47.6781960634435</v>
      </c>
      <c r="R222" s="2">
        <v>0.0001</v>
      </c>
      <c r="S222">
        <v>1</v>
      </c>
      <c r="T222" s="2">
        <v>0</v>
      </c>
      <c r="U222" s="2">
        <v>0.03224393</v>
      </c>
      <c r="V222">
        <v>0.01646529</v>
      </c>
      <c r="W222">
        <v>0.02435862</v>
      </c>
      <c r="X222" s="3">
        <v>24.0659794153578</v>
      </c>
      <c r="Y222" s="9">
        <v>0.160151711381969</v>
      </c>
      <c r="Z222">
        <v>12817.1857035429</v>
      </c>
      <c r="AA222" s="4">
        <v>580</v>
      </c>
      <c r="AB222">
        <v>9.6893</v>
      </c>
      <c r="AC222">
        <f t="shared" si="8"/>
        <v>5.06308856874467</v>
      </c>
      <c r="AD222" s="3">
        <v>0.5486</v>
      </c>
      <c r="AE222" s="3">
        <v>180200</v>
      </c>
      <c r="AF222">
        <v>0.0107875242423417</v>
      </c>
      <c r="AG222">
        <v>0.860451880003809</v>
      </c>
      <c r="AH222" s="3">
        <v>32399540</v>
      </c>
      <c r="AI222" s="3">
        <v>173.5293</v>
      </c>
      <c r="AJ222">
        <v>0.161642720905081</v>
      </c>
      <c r="AK222">
        <v>0.0174678070336</v>
      </c>
      <c r="AL222">
        <v>0.00168153078202995</v>
      </c>
      <c r="AM222" s="3">
        <v>3305.85426083515</v>
      </c>
      <c r="AN222" s="3">
        <v>0.5053</v>
      </c>
      <c r="AO222" s="3">
        <v>322.439267886855</v>
      </c>
      <c r="AP222" s="3">
        <v>41.202</v>
      </c>
      <c r="AQ222" s="4">
        <v>429</v>
      </c>
      <c r="AR222" s="3">
        <v>5520.04</v>
      </c>
      <c r="AS222" s="3">
        <v>2405.57</v>
      </c>
      <c r="AT222">
        <v>11</v>
      </c>
      <c r="AU222">
        <v>341</v>
      </c>
      <c r="AV222">
        <v>1</v>
      </c>
      <c r="AW222">
        <v>4</v>
      </c>
      <c r="AX222">
        <v>7</v>
      </c>
      <c r="AY222">
        <v>0</v>
      </c>
      <c r="AZ222">
        <v>2</v>
      </c>
      <c r="BA222">
        <v>0</v>
      </c>
    </row>
    <row r="223" spans="1:53">
      <c r="A223" t="s">
        <v>1189</v>
      </c>
      <c r="B223" t="s">
        <v>1168</v>
      </c>
      <c r="C223">
        <v>2021</v>
      </c>
      <c r="D223">
        <v>0.00904237475391097</v>
      </c>
      <c r="E223">
        <v>5.21493575760899</v>
      </c>
      <c r="F223" s="2">
        <v>1.1745</v>
      </c>
      <c r="G223">
        <v>1.83461766449318</v>
      </c>
      <c r="H223" s="3">
        <v>3940</v>
      </c>
      <c r="I223" s="4">
        <v>1185</v>
      </c>
      <c r="J223" s="4">
        <v>3548</v>
      </c>
      <c r="K223">
        <v>7</v>
      </c>
      <c r="L223" s="3">
        <v>0.05588247</v>
      </c>
      <c r="M223" s="4">
        <v>1128</v>
      </c>
      <c r="N223">
        <v>6</v>
      </c>
      <c r="O223" s="3">
        <v>461312</v>
      </c>
      <c r="P223" s="3">
        <v>10.004</v>
      </c>
      <c r="Q223" s="2">
        <v>48.3680566633698</v>
      </c>
      <c r="R223" s="2">
        <v>0.000869</v>
      </c>
      <c r="S223">
        <v>1</v>
      </c>
      <c r="T223" s="2">
        <v>32.288</v>
      </c>
      <c r="U223" s="2">
        <v>0.032288</v>
      </c>
      <c r="V223">
        <v>0.01635187</v>
      </c>
      <c r="W223">
        <v>0.02798548</v>
      </c>
      <c r="X223" s="3">
        <v>23.8502</v>
      </c>
      <c r="Y223" s="9">
        <v>0.172031745422497</v>
      </c>
      <c r="Z223">
        <v>14087.896976972</v>
      </c>
      <c r="AA223" s="4">
        <v>577</v>
      </c>
      <c r="AB223">
        <v>9.6864</v>
      </c>
      <c r="AC223">
        <f t="shared" si="8"/>
        <v>3.46421849440425</v>
      </c>
      <c r="AD223" s="3">
        <v>0.9926</v>
      </c>
      <c r="AE223" s="3">
        <v>189530</v>
      </c>
      <c r="AF223">
        <v>0.0102795625558812</v>
      </c>
      <c r="AG223">
        <v>0.870089228208404</v>
      </c>
      <c r="AH223" s="3">
        <v>33518689</v>
      </c>
      <c r="AI223" s="3">
        <v>198.0504</v>
      </c>
      <c r="AJ223">
        <v>0.17203589749834</v>
      </c>
      <c r="AK223">
        <v>0.0161970661818882</v>
      </c>
      <c r="AL223">
        <v>0.001714</v>
      </c>
      <c r="AM223" s="3">
        <v>3585.67775184753</v>
      </c>
      <c r="AN223" s="3">
        <v>0.5142</v>
      </c>
      <c r="AO223" s="3">
        <v>322.88</v>
      </c>
      <c r="AP223" s="3">
        <v>41.202</v>
      </c>
      <c r="AQ223" s="4">
        <v>459</v>
      </c>
      <c r="AR223" s="3">
        <v>5586.51</v>
      </c>
      <c r="AS223" s="3">
        <v>2439.3</v>
      </c>
      <c r="AT223">
        <v>12</v>
      </c>
      <c r="AU223">
        <v>341</v>
      </c>
      <c r="AV223">
        <v>1</v>
      </c>
      <c r="AW223">
        <v>4</v>
      </c>
      <c r="AX223">
        <v>7</v>
      </c>
      <c r="AY223">
        <v>0</v>
      </c>
      <c r="AZ223">
        <v>2</v>
      </c>
      <c r="BA223">
        <v>0</v>
      </c>
    </row>
    <row r="224" spans="1:53">
      <c r="A224" t="s">
        <v>1190</v>
      </c>
      <c r="B224" t="s">
        <v>1168</v>
      </c>
      <c r="C224">
        <v>2022</v>
      </c>
      <c r="D224">
        <v>0.00651198192019477</v>
      </c>
      <c r="E224">
        <v>5.88332238848828</v>
      </c>
      <c r="F224" s="2">
        <v>1.6491</v>
      </c>
      <c r="G224">
        <v>1.74135944700461</v>
      </c>
      <c r="H224" s="3">
        <v>4500</v>
      </c>
      <c r="I224" s="4">
        <v>1425</v>
      </c>
      <c r="J224" s="4">
        <v>3243</v>
      </c>
      <c r="K224">
        <v>7</v>
      </c>
      <c r="L224" s="3">
        <v>0.05847757</v>
      </c>
      <c r="M224" s="4">
        <v>1283</v>
      </c>
      <c r="N224">
        <v>6</v>
      </c>
      <c r="O224" s="3">
        <v>535001</v>
      </c>
      <c r="P224" s="3">
        <v>10.038</v>
      </c>
      <c r="Q224" s="2">
        <v>50.5148316710242</v>
      </c>
      <c r="R224" s="2">
        <v>0.000238</v>
      </c>
      <c r="S224">
        <v>1</v>
      </c>
      <c r="T224" s="2">
        <v>31.8526666666667</v>
      </c>
      <c r="U224" s="2">
        <v>0.03185267</v>
      </c>
      <c r="V224">
        <v>0.01609975</v>
      </c>
      <c r="W224">
        <v>0.03140713</v>
      </c>
      <c r="X224" s="3">
        <v>25.4401</v>
      </c>
      <c r="Y224" s="9">
        <v>0.167846044199589</v>
      </c>
      <c r="Z224">
        <v>15722.487386564</v>
      </c>
      <c r="AA224" s="4">
        <v>569</v>
      </c>
      <c r="AB224">
        <v>9.5558</v>
      </c>
      <c r="AC224">
        <f t="shared" si="8"/>
        <v>5.43968193336205</v>
      </c>
      <c r="AD224" s="3">
        <v>0.5493</v>
      </c>
      <c r="AE224" s="3">
        <v>186183</v>
      </c>
      <c r="AF224">
        <v>0.00979601590908804</v>
      </c>
      <c r="AG224">
        <v>0.867480055763467</v>
      </c>
      <c r="AH224" s="3">
        <v>34519543</v>
      </c>
      <c r="AI224" s="3">
        <v>100.6907</v>
      </c>
      <c r="AJ224">
        <v>0.168633859427069</v>
      </c>
      <c r="AK224">
        <v>0.0182847208761</v>
      </c>
      <c r="AL224">
        <v>0.00161266666666667</v>
      </c>
      <c r="AM224" s="3">
        <v>3928.48119057462</v>
      </c>
      <c r="AN224" s="3">
        <v>0.4838</v>
      </c>
      <c r="AO224" s="3">
        <v>318.526666666667</v>
      </c>
      <c r="AP224" s="3">
        <v>40.748</v>
      </c>
      <c r="AQ224" s="4">
        <v>506</v>
      </c>
      <c r="AR224" s="3">
        <v>5625.57</v>
      </c>
      <c r="AS224" s="3">
        <v>2395.23</v>
      </c>
      <c r="AT224">
        <v>3</v>
      </c>
      <c r="AU224">
        <v>341</v>
      </c>
      <c r="AV224">
        <v>1</v>
      </c>
      <c r="AW224">
        <v>4</v>
      </c>
      <c r="AX224">
        <v>7</v>
      </c>
      <c r="AY224">
        <v>0</v>
      </c>
      <c r="AZ224">
        <v>3</v>
      </c>
      <c r="BA224">
        <v>0</v>
      </c>
    </row>
    <row r="225" spans="1:53">
      <c r="A225" t="s">
        <v>1191</v>
      </c>
      <c r="B225" t="s">
        <v>1168</v>
      </c>
      <c r="C225">
        <v>2023</v>
      </c>
      <c r="D225">
        <v>0.00553745876655883</v>
      </c>
      <c r="E225">
        <v>6.66949808985788</v>
      </c>
      <c r="F225" s="2">
        <v>1.8477</v>
      </c>
      <c r="G225">
        <v>1.71639670360898</v>
      </c>
      <c r="H225" s="3">
        <v>4910</v>
      </c>
      <c r="I225" s="4">
        <v>1181</v>
      </c>
      <c r="J225" s="4">
        <v>2068</v>
      </c>
      <c r="L225" s="3">
        <v>0.04014909</v>
      </c>
      <c r="M225" s="4">
        <v>1438</v>
      </c>
      <c r="N225">
        <v>6</v>
      </c>
      <c r="O225" s="3">
        <v>678760</v>
      </c>
      <c r="P225" s="3">
        <v>10.072</v>
      </c>
      <c r="Q225" s="2">
        <v>51.2457358360093</v>
      </c>
      <c r="R225" s="2">
        <v>0</v>
      </c>
      <c r="S225">
        <v>1</v>
      </c>
      <c r="T225" s="2">
        <v>0</v>
      </c>
      <c r="U225" s="2">
        <v>0.04784667</v>
      </c>
      <c r="V225">
        <v>0.01584763</v>
      </c>
      <c r="W225">
        <v>0.03482877</v>
      </c>
      <c r="X225" s="3">
        <v>25.212</v>
      </c>
      <c r="Y225" s="9">
        <v>0.167998997721151</v>
      </c>
      <c r="Z225">
        <v>17281.233778366</v>
      </c>
      <c r="AA225" s="4">
        <v>566.056896551724</v>
      </c>
      <c r="AB225">
        <v>14.354</v>
      </c>
      <c r="AC225">
        <f t="shared" si="8"/>
        <v>3.72188763861614</v>
      </c>
      <c r="AD225" s="3">
        <v>0.993866532993073</v>
      </c>
      <c r="AE225" s="3">
        <v>195822.77463929</v>
      </c>
      <c r="AF225">
        <v>0.00946456395277402</v>
      </c>
      <c r="AG225">
        <v>0.841494241207147</v>
      </c>
      <c r="AH225" s="3">
        <v>35410849</v>
      </c>
      <c r="AI225" s="3">
        <v>106.3047</v>
      </c>
      <c r="AJ225">
        <v>0.162477549373855</v>
      </c>
      <c r="AK225">
        <v>0.0169545515116964</v>
      </c>
      <c r="AL225">
        <v>0.00159484051594841</v>
      </c>
      <c r="AM225" s="3">
        <v>4323.94984326019</v>
      </c>
      <c r="AN225" s="3">
        <v>0.4785</v>
      </c>
      <c r="AO225" s="3">
        <v>478.418824784188</v>
      </c>
      <c r="AP225" s="3">
        <v>41.381</v>
      </c>
      <c r="AQ225" s="4">
        <v>541.384615384615</v>
      </c>
      <c r="AR225" s="3">
        <v>5712.21</v>
      </c>
      <c r="AS225" s="3">
        <v>2417.73</v>
      </c>
      <c r="AT225">
        <v>13</v>
      </c>
      <c r="AU225">
        <v>341</v>
      </c>
      <c r="AV225">
        <v>2</v>
      </c>
      <c r="AW225">
        <v>4</v>
      </c>
      <c r="AX225">
        <v>7</v>
      </c>
      <c r="AY225">
        <v>0</v>
      </c>
      <c r="AZ225">
        <v>3</v>
      </c>
      <c r="BA225">
        <v>0</v>
      </c>
    </row>
    <row r="226" spans="1:53">
      <c r="A226" t="s">
        <v>1192</v>
      </c>
      <c r="B226" t="s">
        <v>1168</v>
      </c>
      <c r="C226">
        <v>2024</v>
      </c>
      <c r="D226">
        <v>0.00713297883745363</v>
      </c>
      <c r="E226">
        <v>7.52431271560503</v>
      </c>
      <c r="F226" s="2">
        <v>1.8377</v>
      </c>
      <c r="G226">
        <v>2.39170305676856</v>
      </c>
      <c r="H226" s="3">
        <v>1.03617844152166</v>
      </c>
      <c r="I226" s="4">
        <v>1420.18987341772</v>
      </c>
      <c r="J226" s="4">
        <v>1890.2266065389</v>
      </c>
      <c r="K226">
        <v>3</v>
      </c>
      <c r="L226" s="3">
        <v>0.04014909</v>
      </c>
      <c r="M226" s="4">
        <v>1635.5975177305</v>
      </c>
      <c r="O226" s="3">
        <v>1069471</v>
      </c>
      <c r="P226" s="3">
        <v>10.0378848376171</v>
      </c>
      <c r="Q226" s="2">
        <v>53.5202341832816</v>
      </c>
      <c r="R226" s="2">
        <v>0</v>
      </c>
      <c r="S226">
        <v>1</v>
      </c>
      <c r="T226" s="2">
        <v>10043.6335219236</v>
      </c>
      <c r="U226" s="2">
        <v>0.0485005897766184</v>
      </c>
      <c r="V226">
        <v>0.0156032845841179</v>
      </c>
      <c r="W226">
        <v>0.0310343494059979</v>
      </c>
      <c r="X226" s="3">
        <v>27.0295</v>
      </c>
      <c r="Y226" s="9">
        <v>0.163911417208137</v>
      </c>
      <c r="Z226">
        <v>19286.3406474897</v>
      </c>
      <c r="AA226" s="4">
        <v>5355.90429637252</v>
      </c>
      <c r="AB226">
        <v>558.208620689655</v>
      </c>
      <c r="AC226">
        <f t="shared" si="8"/>
        <v>5.8442863746865</v>
      </c>
      <c r="AD226" s="3">
        <v>0.550000893182647</v>
      </c>
      <c r="AE226" s="3">
        <v>192364.647552719</v>
      </c>
      <c r="AF226">
        <v>0.00903733187545589</v>
      </c>
      <c r="AG226">
        <v>0.875570206405582</v>
      </c>
      <c r="AH226" s="3">
        <v>36201705</v>
      </c>
      <c r="AI226" s="3">
        <v>54.0463167773961</v>
      </c>
      <c r="AJ226">
        <v>0.00799989793091108</v>
      </c>
      <c r="AK226">
        <v>0.0191398391838076</v>
      </c>
      <c r="AM226" s="3">
        <v>4737.3346975989</v>
      </c>
      <c r="AN226" s="3">
        <v>0.450210618436406</v>
      </c>
      <c r="AO226" s="3">
        <v>490.461589735044</v>
      </c>
      <c r="AP226" s="3">
        <v>41.266</v>
      </c>
      <c r="AQ226" s="4">
        <v>596.820512820513</v>
      </c>
      <c r="AR226" s="3">
        <v>5739.24</v>
      </c>
      <c r="AS226" s="3">
        <v>2477.41</v>
      </c>
      <c r="AT226">
        <v>3</v>
      </c>
      <c r="AU226">
        <v>341</v>
      </c>
      <c r="AV226">
        <v>3</v>
      </c>
      <c r="AW226">
        <v>4</v>
      </c>
      <c r="AX226">
        <v>7</v>
      </c>
      <c r="AY226">
        <v>0</v>
      </c>
      <c r="AZ226">
        <v>4</v>
      </c>
      <c r="BA226">
        <v>0</v>
      </c>
    </row>
    <row r="227" spans="1:53">
      <c r="A227" t="s">
        <v>1193</v>
      </c>
      <c r="B227" t="s">
        <v>1194</v>
      </c>
      <c r="C227">
        <v>2000</v>
      </c>
      <c r="D227">
        <v>0.00222689845130978</v>
      </c>
      <c r="E227">
        <v>0.437327179819436</v>
      </c>
      <c r="F227" s="2">
        <v>0.13092034722215</v>
      </c>
      <c r="G227">
        <v>1.53018368340111</v>
      </c>
      <c r="H227" s="3">
        <v>17.4743839547744</v>
      </c>
      <c r="I227" s="4">
        <v>9</v>
      </c>
      <c r="J227" s="4">
        <v>104</v>
      </c>
      <c r="K227">
        <v>3</v>
      </c>
      <c r="L227" s="3">
        <v>0.0433621933621934</v>
      </c>
      <c r="M227" s="4">
        <v>10</v>
      </c>
      <c r="N227">
        <v>18</v>
      </c>
      <c r="O227" s="3">
        <v>174319</v>
      </c>
      <c r="P227" s="3">
        <v>7.61741346465356</v>
      </c>
      <c r="Q227" s="2">
        <v>2.08581017020572</v>
      </c>
      <c r="R227" s="2">
        <v>0.000261701105651725</v>
      </c>
      <c r="S227">
        <v>0</v>
      </c>
      <c r="T227" s="2">
        <v>2.10337815279085</v>
      </c>
      <c r="U227" s="2">
        <v>0.00503210649151842</v>
      </c>
      <c r="V227">
        <v>0.00427888245658193</v>
      </c>
      <c r="W227">
        <v>0.00384373751179429</v>
      </c>
      <c r="X227" s="3">
        <v>8.38029099658911</v>
      </c>
      <c r="Y227" s="9">
        <v>0.0476199424947597</v>
      </c>
      <c r="Z227">
        <v>21198.4117566089</v>
      </c>
      <c r="AA227" s="4">
        <v>4910</v>
      </c>
      <c r="AB227">
        <v>0.85</v>
      </c>
      <c r="AC227">
        <v>0.19</v>
      </c>
      <c r="AD227" s="3">
        <v>4.3869</v>
      </c>
      <c r="AE227" s="3">
        <v>805</v>
      </c>
      <c r="AF227">
        <v>0.000220487537660915</v>
      </c>
      <c r="AG227">
        <v>0.799780881950151</v>
      </c>
      <c r="AH227" s="3">
        <v>2407109</v>
      </c>
      <c r="AI227" s="3">
        <v>16.17</v>
      </c>
      <c r="AJ227">
        <v>0.0527643209676366</v>
      </c>
      <c r="AK227">
        <v>0.0068376864582</v>
      </c>
      <c r="AL227">
        <v>0.000276362221824414</v>
      </c>
      <c r="AM227" s="3">
        <v>2004.87493275955</v>
      </c>
      <c r="AN227" s="3">
        <v>0.18210612244898</v>
      </c>
      <c r="AO227" s="3">
        <v>21.0337815279085</v>
      </c>
      <c r="AP227" s="3">
        <v>34.3498408736349</v>
      </c>
      <c r="AQ227" s="4">
        <v>646</v>
      </c>
      <c r="AR227" s="3">
        <v>686.720149253731</v>
      </c>
      <c r="AS227" s="3">
        <v>226.129147465438</v>
      </c>
      <c r="AT227">
        <v>0</v>
      </c>
      <c r="AU227">
        <v>0</v>
      </c>
      <c r="AV227">
        <v>0</v>
      </c>
      <c r="AW227">
        <v>0</v>
      </c>
      <c r="AX227">
        <v>7</v>
      </c>
      <c r="AY227">
        <v>0</v>
      </c>
      <c r="AZ227">
        <v>0</v>
      </c>
      <c r="BA227">
        <v>0</v>
      </c>
    </row>
    <row r="228" spans="1:53">
      <c r="A228" t="s">
        <v>1195</v>
      </c>
      <c r="B228" t="s">
        <v>1194</v>
      </c>
      <c r="C228">
        <v>2001</v>
      </c>
      <c r="D228">
        <v>0.00205471299129807</v>
      </c>
      <c r="E228">
        <v>0.693147180559945</v>
      </c>
      <c r="F228" s="2">
        <v>0.0611527022483279</v>
      </c>
      <c r="G228">
        <v>1.67062399873328</v>
      </c>
      <c r="H228" s="3">
        <v>19.2175628040381</v>
      </c>
      <c r="I228" s="4">
        <v>8</v>
      </c>
      <c r="J228" s="4">
        <v>74</v>
      </c>
      <c r="K228">
        <v>3</v>
      </c>
      <c r="L228" s="3">
        <v>0.040700267618198</v>
      </c>
      <c r="M228" s="4">
        <v>10</v>
      </c>
      <c r="N228">
        <v>18</v>
      </c>
      <c r="O228" s="3">
        <v>119773</v>
      </c>
      <c r="P228" s="3">
        <v>7.73516288245911</v>
      </c>
      <c r="Q228" s="2">
        <v>2.7119874198621</v>
      </c>
      <c r="R228" s="2">
        <v>0.000245479962739428</v>
      </c>
      <c r="S228">
        <v>0</v>
      </c>
      <c r="T228" s="2">
        <v>2.7119874198621</v>
      </c>
      <c r="U228" s="2">
        <v>0.0054358565347315</v>
      </c>
      <c r="V228">
        <v>0.00428724544480171</v>
      </c>
      <c r="W228">
        <v>0.00433405532102793</v>
      </c>
      <c r="X228" s="3">
        <v>8.1724</v>
      </c>
      <c r="Y228" s="9">
        <v>0.0553952633382439</v>
      </c>
      <c r="Z228">
        <v>23658.02092415</v>
      </c>
      <c r="AA228" s="4">
        <v>4240</v>
      </c>
      <c r="AB228">
        <v>1.2681</v>
      </c>
      <c r="AC228">
        <v>0.1863</v>
      </c>
      <c r="AD228" s="3">
        <v>4.0495</v>
      </c>
      <c r="AE228" s="3">
        <v>215799</v>
      </c>
      <c r="AF228">
        <v>0.0545387687019814</v>
      </c>
      <c r="AG228">
        <v>0.820208249090174</v>
      </c>
      <c r="AH228" s="3">
        <v>2637746</v>
      </c>
      <c r="AI228" s="3">
        <v>17.85</v>
      </c>
      <c r="AJ228">
        <v>0.0637836891342656</v>
      </c>
      <c r="AK228">
        <v>0.0066847468143456</v>
      </c>
      <c r="AL228">
        <v>0.000292038915481519</v>
      </c>
      <c r="AM228" s="3">
        <v>2048.63905325444</v>
      </c>
      <c r="AN228" s="3">
        <v>0.193142857142857</v>
      </c>
      <c r="AO228" s="3">
        <v>27.119874198621</v>
      </c>
      <c r="AP228" s="3">
        <v>31.8962808112325</v>
      </c>
      <c r="AQ228" s="4">
        <v>679</v>
      </c>
      <c r="AR228" s="3">
        <v>712.332089552239</v>
      </c>
      <c r="AS228" s="3">
        <v>238.718778801843</v>
      </c>
      <c r="AT228">
        <v>0</v>
      </c>
      <c r="AU228">
        <v>0</v>
      </c>
      <c r="AV228">
        <v>0</v>
      </c>
      <c r="AW228">
        <v>0</v>
      </c>
      <c r="AX228">
        <v>7</v>
      </c>
      <c r="AY228">
        <v>0</v>
      </c>
      <c r="AZ228">
        <v>0</v>
      </c>
      <c r="BA228">
        <v>0</v>
      </c>
    </row>
    <row r="229" spans="1:53">
      <c r="A229" t="s">
        <v>1196</v>
      </c>
      <c r="B229" t="s">
        <v>1194</v>
      </c>
      <c r="C229">
        <v>2002</v>
      </c>
      <c r="D229">
        <v>0.00206999507034633</v>
      </c>
      <c r="E229">
        <v>0.693147180559945</v>
      </c>
      <c r="F229" s="2">
        <v>0.195956469248292</v>
      </c>
      <c r="G229">
        <v>0.604754633202162</v>
      </c>
      <c r="H229" s="3">
        <v>324.09</v>
      </c>
      <c r="I229" s="4">
        <v>14</v>
      </c>
      <c r="J229" s="4">
        <v>82</v>
      </c>
      <c r="K229">
        <v>3</v>
      </c>
      <c r="L229" s="3">
        <v>0.0551910681399632</v>
      </c>
      <c r="M229" s="4">
        <v>10</v>
      </c>
      <c r="N229">
        <v>18</v>
      </c>
      <c r="O229" s="3">
        <v>130505</v>
      </c>
      <c r="P229" s="3">
        <v>7.85291230026465</v>
      </c>
      <c r="Q229" s="2">
        <v>2.61765592045797</v>
      </c>
      <c r="R229" s="2">
        <v>0.000254962021386016</v>
      </c>
      <c r="S229">
        <v>0</v>
      </c>
      <c r="T229" s="2">
        <v>2.6175376225841</v>
      </c>
      <c r="U229" s="2">
        <v>0.00709158556123325</v>
      </c>
      <c r="V229">
        <v>0.00370523153991893</v>
      </c>
      <c r="W229">
        <v>0.00482437313026156</v>
      </c>
      <c r="X229" s="3">
        <v>12.1457</v>
      </c>
      <c r="Y229" s="9">
        <v>0.0564436228263544</v>
      </c>
      <c r="Z229">
        <v>26003.5056967572</v>
      </c>
      <c r="AA229" s="4">
        <v>3887</v>
      </c>
      <c r="AB229">
        <v>1.74</v>
      </c>
      <c r="AC229">
        <v>0.26</v>
      </c>
      <c r="AD229" s="3">
        <v>3.7344</v>
      </c>
      <c r="AE229" s="3">
        <v>803</v>
      </c>
      <c r="AF229">
        <v>0.00019106310078995</v>
      </c>
      <c r="AG229">
        <v>0.844008756067384</v>
      </c>
      <c r="AH229" s="3">
        <v>2960850</v>
      </c>
      <c r="AI229" s="3">
        <v>20.4</v>
      </c>
      <c r="AJ229">
        <v>0.0679356476952032</v>
      </c>
      <c r="AK229">
        <v>0.01142193566976</v>
      </c>
      <c r="AL229">
        <v>0.000369285595924946</v>
      </c>
      <c r="AM229" s="3">
        <v>1714.4289044289</v>
      </c>
      <c r="AN229" s="3">
        <v>0.245142857142857</v>
      </c>
      <c r="AO229" s="3">
        <v>26.175376225841</v>
      </c>
      <c r="AP229" s="3">
        <v>33.18</v>
      </c>
      <c r="AQ229" s="4">
        <v>665</v>
      </c>
      <c r="AR229" s="3">
        <v>858</v>
      </c>
      <c r="AS229" s="3">
        <v>280.2</v>
      </c>
      <c r="AT229">
        <v>0</v>
      </c>
      <c r="AU229">
        <v>0</v>
      </c>
      <c r="AV229">
        <v>0</v>
      </c>
      <c r="AW229">
        <v>0</v>
      </c>
      <c r="AX229">
        <v>7</v>
      </c>
      <c r="AY229">
        <v>0</v>
      </c>
      <c r="AZ229">
        <v>0</v>
      </c>
      <c r="BA229">
        <v>0</v>
      </c>
    </row>
    <row r="230" spans="1:53">
      <c r="A230" t="s">
        <v>1197</v>
      </c>
      <c r="B230" t="s">
        <v>1194</v>
      </c>
      <c r="C230">
        <v>2003</v>
      </c>
      <c r="D230">
        <v>0.00190994149753976</v>
      </c>
      <c r="E230">
        <v>1.09861228866811</v>
      </c>
      <c r="F230" s="2">
        <v>0.0915309794988611</v>
      </c>
      <c r="G230">
        <v>0.540579764668763</v>
      </c>
      <c r="H230" s="3">
        <v>356.42</v>
      </c>
      <c r="I230" s="4">
        <v>11</v>
      </c>
      <c r="J230" s="4">
        <v>65</v>
      </c>
      <c r="K230">
        <v>4</v>
      </c>
      <c r="L230" s="3">
        <v>0.0486278716367212</v>
      </c>
      <c r="M230" s="4">
        <v>10</v>
      </c>
      <c r="N230">
        <v>18</v>
      </c>
      <c r="O230" s="3">
        <v>189938.476075576</v>
      </c>
      <c r="P230" s="3">
        <v>7.9743020417727</v>
      </c>
      <c r="Q230" s="2">
        <v>3.35241234641894</v>
      </c>
      <c r="R230" s="2">
        <v>0.00023915859030837</v>
      </c>
      <c r="S230">
        <v>0</v>
      </c>
      <c r="T230" s="2">
        <v>3.35221143473571</v>
      </c>
      <c r="U230" s="2">
        <v>0.00766057748968768</v>
      </c>
      <c r="V230">
        <v>0.0082744702320888</v>
      </c>
      <c r="W230">
        <v>0.00543978353664262</v>
      </c>
      <c r="X230" s="3">
        <v>11.8444</v>
      </c>
      <c r="Y230" s="9">
        <v>0.0656596624528576</v>
      </c>
      <c r="Z230">
        <v>29020.6402695872</v>
      </c>
      <c r="AA230" s="4">
        <v>3615</v>
      </c>
      <c r="AB230">
        <v>2.24</v>
      </c>
      <c r="AC230">
        <v>0.48</v>
      </c>
      <c r="AD230" s="3">
        <v>3.4404</v>
      </c>
      <c r="AE230" s="3">
        <v>216398</v>
      </c>
      <c r="AF230">
        <v>0.0444705205400629</v>
      </c>
      <c r="AG230">
        <v>0.861675674564847</v>
      </c>
      <c r="AH230" s="3">
        <v>3860189</v>
      </c>
      <c r="AI230" s="3">
        <v>30.3</v>
      </c>
      <c r="AJ230">
        <v>0.0768700142025246</v>
      </c>
      <c r="AK230">
        <v>0.0098356440504672</v>
      </c>
      <c r="AL230">
        <v>0.000389548124175956</v>
      </c>
      <c r="AM230" s="3">
        <v>1871.57692307692</v>
      </c>
      <c r="AN230" s="3">
        <v>0.26</v>
      </c>
      <c r="AO230" s="3">
        <v>33.5221143473571</v>
      </c>
      <c r="AP230" s="3">
        <v>30.81</v>
      </c>
      <c r="AQ230" s="4">
        <v>669</v>
      </c>
      <c r="AR230" s="3">
        <v>890</v>
      </c>
      <c r="AS230" s="3">
        <v>295.8</v>
      </c>
      <c r="AT230">
        <v>1</v>
      </c>
      <c r="AU230">
        <v>0</v>
      </c>
      <c r="AV230">
        <v>0</v>
      </c>
      <c r="AW230">
        <v>0</v>
      </c>
      <c r="AX230">
        <v>7</v>
      </c>
      <c r="AY230">
        <v>0</v>
      </c>
      <c r="AZ230">
        <v>0</v>
      </c>
      <c r="BA230">
        <v>0</v>
      </c>
    </row>
    <row r="231" spans="1:53">
      <c r="A231" t="s">
        <v>1198</v>
      </c>
      <c r="B231" t="s">
        <v>1194</v>
      </c>
      <c r="C231">
        <v>2004</v>
      </c>
      <c r="D231">
        <v>0.00192414682795163</v>
      </c>
      <c r="E231">
        <v>1.38629436111989</v>
      </c>
      <c r="F231" s="2">
        <v>0.2933</v>
      </c>
      <c r="G231">
        <v>0.544258825671545</v>
      </c>
      <c r="H231" s="3">
        <v>6010.76</v>
      </c>
      <c r="I231" s="4">
        <v>14</v>
      </c>
      <c r="J231" s="4">
        <v>98</v>
      </c>
      <c r="K231">
        <v>4</v>
      </c>
      <c r="L231" s="3">
        <v>0.0489206128133705</v>
      </c>
      <c r="M231" s="4">
        <v>10</v>
      </c>
      <c r="N231">
        <v>18</v>
      </c>
      <c r="O231" s="3">
        <v>174319</v>
      </c>
      <c r="P231" s="3">
        <v>8.09569178328073</v>
      </c>
      <c r="Q231" s="2">
        <v>4.27400032739557</v>
      </c>
      <c r="R231" s="2">
        <v>0.000248396475770925</v>
      </c>
      <c r="S231">
        <v>0</v>
      </c>
      <c r="T231" s="2">
        <v>4.27400032739557</v>
      </c>
      <c r="U231" s="2">
        <v>0.00999394306480921</v>
      </c>
      <c r="V231">
        <v>0.0059506099375186</v>
      </c>
      <c r="W231">
        <v>0.00605519394302368</v>
      </c>
      <c r="X231" s="3">
        <v>26.5949</v>
      </c>
      <c r="Y231" s="9">
        <v>0.0669022764593708</v>
      </c>
      <c r="Z231">
        <v>35273.1591448931</v>
      </c>
      <c r="AA231" s="4">
        <v>3284</v>
      </c>
      <c r="AB231">
        <v>2.87</v>
      </c>
      <c r="AC231">
        <v>0.54</v>
      </c>
      <c r="AD231" s="3">
        <v>3.1664</v>
      </c>
      <c r="AE231" s="3">
        <v>801</v>
      </c>
      <c r="AF231">
        <v>0.000134653531923478</v>
      </c>
      <c r="AG231">
        <v>0.879063981441011</v>
      </c>
      <c r="AH231" s="3">
        <v>5248071</v>
      </c>
      <c r="AI231" s="3">
        <v>41.7</v>
      </c>
      <c r="AJ231">
        <v>0.0711387016368801</v>
      </c>
      <c r="AK231">
        <v>0.00787009777488</v>
      </c>
      <c r="AL231">
        <v>0.000491093352381803</v>
      </c>
      <c r="AM231" s="3">
        <v>1802.60606060606</v>
      </c>
      <c r="AN231" s="3">
        <v>0.33</v>
      </c>
      <c r="AO231" s="3">
        <v>42.7400032739557</v>
      </c>
      <c r="AP231" s="3">
        <v>32.05</v>
      </c>
      <c r="AQ231" s="4">
        <v>671</v>
      </c>
      <c r="AR231" s="3">
        <v>1072</v>
      </c>
      <c r="AS231" s="3">
        <v>347.2</v>
      </c>
      <c r="AT231">
        <v>2</v>
      </c>
      <c r="AU231">
        <v>0</v>
      </c>
      <c r="AV231">
        <v>0</v>
      </c>
      <c r="AW231">
        <v>0</v>
      </c>
      <c r="AX231">
        <v>7</v>
      </c>
      <c r="AY231">
        <v>0</v>
      </c>
      <c r="AZ231">
        <v>0</v>
      </c>
      <c r="BA231">
        <v>0</v>
      </c>
    </row>
    <row r="232" spans="1:53">
      <c r="A232" t="s">
        <v>1199</v>
      </c>
      <c r="B232" t="s">
        <v>1194</v>
      </c>
      <c r="C232">
        <v>2005</v>
      </c>
      <c r="D232">
        <v>0.00177537035073685</v>
      </c>
      <c r="E232">
        <v>1.38629436111989</v>
      </c>
      <c r="F232" s="2">
        <v>0.137</v>
      </c>
      <c r="G232">
        <v>0.426526954596996</v>
      </c>
      <c r="H232" s="3">
        <v>7018.76</v>
      </c>
      <c r="I232" s="4">
        <v>13</v>
      </c>
      <c r="J232" s="4">
        <v>118</v>
      </c>
      <c r="K232">
        <v>4</v>
      </c>
      <c r="L232" s="3">
        <v>0.0493742754377099</v>
      </c>
      <c r="M232" s="4">
        <v>10</v>
      </c>
      <c r="N232">
        <v>18</v>
      </c>
      <c r="O232" s="3">
        <v>119773</v>
      </c>
      <c r="P232" s="3">
        <v>8.22083439220407</v>
      </c>
      <c r="Q232" s="2">
        <v>4.94720588235294</v>
      </c>
      <c r="R232" s="2">
        <v>0.000233</v>
      </c>
      <c r="S232">
        <v>0</v>
      </c>
      <c r="T232" s="2">
        <v>4.98326124311193</v>
      </c>
      <c r="U232" s="2">
        <v>0.0107958050586058</v>
      </c>
      <c r="V232">
        <v>0.00833896657138954</v>
      </c>
      <c r="W232">
        <v>0.00682761126327981</v>
      </c>
      <c r="X232" s="3">
        <v>15.9174</v>
      </c>
      <c r="Y232" s="9">
        <v>0.0778259911339177</v>
      </c>
      <c r="Z232">
        <v>37955.646189141</v>
      </c>
      <c r="AA232" s="4">
        <v>3001</v>
      </c>
      <c r="AB232">
        <v>3.36</v>
      </c>
      <c r="AC232">
        <v>0.73</v>
      </c>
      <c r="AD232" s="3">
        <v>2.9113</v>
      </c>
      <c r="AE232" s="3">
        <v>217000</v>
      </c>
      <c r="AF232">
        <v>0.0323378636146876</v>
      </c>
      <c r="AG232">
        <v>0.829190510252742</v>
      </c>
      <c r="AH232" s="3">
        <v>6882110</v>
      </c>
      <c r="AI232" s="3">
        <v>51.1</v>
      </c>
      <c r="AJ232">
        <v>0.082617840599381</v>
      </c>
      <c r="AK232">
        <v>0.0112092808464</v>
      </c>
      <c r="AL232">
        <v>0.000518457071754459</v>
      </c>
      <c r="AM232" s="3">
        <v>1917.25714285714</v>
      </c>
      <c r="AN232" s="3">
        <v>0.35</v>
      </c>
      <c r="AO232" s="3">
        <v>49.8326124311193</v>
      </c>
      <c r="AP232" s="3">
        <v>32.79</v>
      </c>
      <c r="AQ232" s="4">
        <v>795</v>
      </c>
      <c r="AR232" s="3">
        <v>1094</v>
      </c>
      <c r="AS232" s="3">
        <v>376.4</v>
      </c>
      <c r="AT232">
        <v>0</v>
      </c>
      <c r="AU232">
        <v>0</v>
      </c>
      <c r="AV232">
        <v>0</v>
      </c>
      <c r="AW232">
        <v>0</v>
      </c>
      <c r="AX232">
        <v>7</v>
      </c>
      <c r="AY232">
        <v>0</v>
      </c>
      <c r="AZ232">
        <v>0</v>
      </c>
      <c r="BA232">
        <v>0</v>
      </c>
    </row>
    <row r="233" spans="1:53">
      <c r="A233" t="s">
        <v>1200</v>
      </c>
      <c r="B233" t="s">
        <v>1194</v>
      </c>
      <c r="C233">
        <v>2006</v>
      </c>
      <c r="D233">
        <v>0.00129895892262819</v>
      </c>
      <c r="E233">
        <v>1.38629436111989</v>
      </c>
      <c r="F233" s="2">
        <v>0.439</v>
      </c>
      <c r="G233">
        <v>0.43347701005228</v>
      </c>
      <c r="H233" s="3">
        <v>786</v>
      </c>
      <c r="I233" s="4">
        <v>14</v>
      </c>
      <c r="J233" s="4">
        <v>136</v>
      </c>
      <c r="K233">
        <v>4</v>
      </c>
      <c r="L233" s="3">
        <v>0.0579757885201351</v>
      </c>
      <c r="M233" s="4">
        <v>11</v>
      </c>
      <c r="N233">
        <v>18</v>
      </c>
      <c r="O233" s="3">
        <v>130505</v>
      </c>
      <c r="P233" s="3">
        <v>8.34597700112739</v>
      </c>
      <c r="Q233" s="2">
        <v>5.32587719298246</v>
      </c>
      <c r="R233" s="2">
        <v>0.000242</v>
      </c>
      <c r="S233">
        <v>0</v>
      </c>
      <c r="T233" s="2">
        <v>5.3313332357676</v>
      </c>
      <c r="U233" s="2">
        <v>0.0185466707205838</v>
      </c>
      <c r="V233">
        <v>0.00796313239131171</v>
      </c>
      <c r="W233">
        <v>0.00760002858353595</v>
      </c>
      <c r="X233" s="3">
        <v>17.8784</v>
      </c>
      <c r="Y233" s="9">
        <v>0.0792988538176577</v>
      </c>
      <c r="Z233">
        <v>47097.4130461691</v>
      </c>
      <c r="AA233" s="4">
        <v>2830</v>
      </c>
      <c r="AB233">
        <v>3.64</v>
      </c>
      <c r="AC233">
        <v>1.08</v>
      </c>
      <c r="AD233" s="3">
        <v>2.674</v>
      </c>
      <c r="AE233" s="3">
        <v>798</v>
      </c>
      <c r="AF233">
        <v>0.000102710634025793</v>
      </c>
      <c r="AG233">
        <v>0.845663757819137</v>
      </c>
      <c r="AH233" s="3">
        <v>8590957</v>
      </c>
      <c r="AI233" s="3">
        <v>79.8</v>
      </c>
      <c r="AJ233">
        <v>0.0807267516796664</v>
      </c>
      <c r="AK233">
        <v>0.009756310260996</v>
      </c>
      <c r="AL233">
        <v>0.000892726474462169</v>
      </c>
      <c r="AM233" s="3">
        <v>1273.67213114754</v>
      </c>
      <c r="AN233" s="3">
        <v>0.61</v>
      </c>
      <c r="AO233" s="3">
        <v>53.313332357676</v>
      </c>
      <c r="AP233" s="3">
        <v>36.03</v>
      </c>
      <c r="AQ233" s="4">
        <v>886</v>
      </c>
      <c r="AR233" s="3">
        <v>1200</v>
      </c>
      <c r="AS233" s="3">
        <v>462</v>
      </c>
      <c r="AT233">
        <v>4</v>
      </c>
      <c r="AU233">
        <v>0</v>
      </c>
      <c r="AV233">
        <v>0</v>
      </c>
      <c r="AW233">
        <v>0</v>
      </c>
      <c r="AX233">
        <v>7</v>
      </c>
      <c r="AY233">
        <v>0</v>
      </c>
      <c r="AZ233">
        <v>0</v>
      </c>
      <c r="BA233">
        <v>0</v>
      </c>
    </row>
    <row r="234" spans="1:53">
      <c r="A234" t="s">
        <v>1201</v>
      </c>
      <c r="B234" t="s">
        <v>1194</v>
      </c>
      <c r="C234">
        <v>2007</v>
      </c>
      <c r="D234">
        <v>0.00688002380946666</v>
      </c>
      <c r="E234">
        <v>1.38629436111989</v>
      </c>
      <c r="F234" s="2">
        <v>0.33</v>
      </c>
      <c r="G234">
        <v>0.479107619655854</v>
      </c>
      <c r="H234" s="3">
        <v>232.47</v>
      </c>
      <c r="I234" s="4">
        <v>19</v>
      </c>
      <c r="J234" s="4">
        <v>174</v>
      </c>
      <c r="K234">
        <v>4</v>
      </c>
      <c r="L234" s="3">
        <v>0.057722590804657</v>
      </c>
      <c r="M234" s="4">
        <v>11</v>
      </c>
      <c r="N234">
        <v>18</v>
      </c>
      <c r="O234" s="3">
        <v>200739</v>
      </c>
      <c r="P234" s="3">
        <v>8.4749885005637</v>
      </c>
      <c r="Q234" s="2">
        <v>5.62677938527686</v>
      </c>
      <c r="R234" s="2">
        <v>0.000227</v>
      </c>
      <c r="S234">
        <v>0</v>
      </c>
      <c r="T234" s="2">
        <v>5.57623654056544</v>
      </c>
      <c r="U234" s="2">
        <v>0.0197328476017001</v>
      </c>
      <c r="V234">
        <v>0.00759640156841449</v>
      </c>
      <c r="W234">
        <v>0.00856950929176797</v>
      </c>
      <c r="X234" s="3">
        <v>20.1255</v>
      </c>
      <c r="Y234" s="9">
        <v>0.0922466651473477</v>
      </c>
      <c r="Z234">
        <v>48829.6474709875</v>
      </c>
      <c r="AA234" s="4">
        <v>2392</v>
      </c>
      <c r="AB234">
        <v>3.8737</v>
      </c>
      <c r="AC234">
        <v>1.3357</v>
      </c>
      <c r="AD234" s="3">
        <v>2.4534</v>
      </c>
      <c r="AE234" s="3">
        <v>217604</v>
      </c>
      <c r="AF234">
        <v>0.0244293011507157</v>
      </c>
      <c r="AG234">
        <v>0.835442043222004</v>
      </c>
      <c r="AH234" s="3">
        <v>11030420</v>
      </c>
      <c r="AI234" s="3">
        <v>93.21381</v>
      </c>
      <c r="AJ234">
        <v>0.0922466651473477</v>
      </c>
      <c r="AK234">
        <v>0.00694693745028</v>
      </c>
      <c r="AL234">
        <v>0.000935682616456498</v>
      </c>
      <c r="AM234" s="3">
        <v>1370.38461538462</v>
      </c>
      <c r="AN234" s="3">
        <v>0.65</v>
      </c>
      <c r="AO234" s="3">
        <v>55.7623654056544</v>
      </c>
      <c r="AP234" s="3">
        <v>28.71</v>
      </c>
      <c r="AQ234" s="4">
        <v>882</v>
      </c>
      <c r="AR234" s="3">
        <v>2010</v>
      </c>
      <c r="AS234" s="3">
        <v>589</v>
      </c>
      <c r="AT234">
        <v>1</v>
      </c>
      <c r="AU234">
        <v>0</v>
      </c>
      <c r="AV234">
        <v>0</v>
      </c>
      <c r="AW234">
        <v>0</v>
      </c>
      <c r="AX234">
        <v>7</v>
      </c>
      <c r="AY234">
        <v>0</v>
      </c>
      <c r="AZ234">
        <v>0</v>
      </c>
      <c r="BA234">
        <v>0</v>
      </c>
    </row>
    <row r="235" spans="1:53">
      <c r="A235" t="s">
        <v>1202</v>
      </c>
      <c r="B235" t="s">
        <v>1194</v>
      </c>
      <c r="C235">
        <v>2008</v>
      </c>
      <c r="D235">
        <v>0.00575828859069578</v>
      </c>
      <c r="E235">
        <v>1.79175946922805</v>
      </c>
      <c r="F235" s="2">
        <v>0.0611</v>
      </c>
      <c r="G235">
        <v>0.747228850405442</v>
      </c>
      <c r="H235" s="3">
        <v>490</v>
      </c>
      <c r="I235" s="4">
        <v>16</v>
      </c>
      <c r="J235" s="4">
        <v>176</v>
      </c>
      <c r="K235">
        <v>4</v>
      </c>
      <c r="L235" s="3">
        <v>0.05453672</v>
      </c>
      <c r="M235" s="4">
        <v>12</v>
      </c>
      <c r="N235">
        <v>18</v>
      </c>
      <c r="O235" s="3">
        <v>376412</v>
      </c>
      <c r="P235" s="3">
        <v>8.604</v>
      </c>
      <c r="Q235" s="2">
        <v>6.3074393515447</v>
      </c>
      <c r="R235" s="2">
        <v>0</v>
      </c>
      <c r="S235">
        <v>0</v>
      </c>
      <c r="T235" s="2">
        <v>6.19117730335806</v>
      </c>
      <c r="U235" s="2">
        <v>0.00717918037690697</v>
      </c>
      <c r="V235">
        <v>0.00639259581487666</v>
      </c>
      <c r="W235">
        <v>0.00953899</v>
      </c>
      <c r="X235" s="3">
        <v>20.4549</v>
      </c>
      <c r="Y235" s="9">
        <v>0.0939924401617796</v>
      </c>
      <c r="Z235">
        <v>51994.0715434084</v>
      </c>
      <c r="AA235" s="4">
        <v>2221</v>
      </c>
      <c r="AB235">
        <v>4.3732</v>
      </c>
      <c r="AC235">
        <v>1.0478</v>
      </c>
      <c r="AD235" s="3">
        <v>2.2487</v>
      </c>
      <c r="AE235" s="3">
        <v>796</v>
      </c>
      <c r="AF235">
        <v>8.04853387259858e-5</v>
      </c>
      <c r="AG235">
        <v>0.847563195146613</v>
      </c>
      <c r="AH235" s="3">
        <v>13686352</v>
      </c>
      <c r="AI235" s="3">
        <v>104.21</v>
      </c>
      <c r="AJ235">
        <v>0.0939924401617796</v>
      </c>
      <c r="AK235">
        <v>0.008515900133664</v>
      </c>
      <c r="AL235">
        <v>0.000339770088906507</v>
      </c>
      <c r="AM235" s="3">
        <v>4120.83333333333</v>
      </c>
      <c r="AN235" s="3">
        <v>0.24</v>
      </c>
      <c r="AO235" s="3">
        <v>61.9117730335806</v>
      </c>
      <c r="AP235" s="3">
        <v>37.57</v>
      </c>
      <c r="AQ235" s="4">
        <v>945</v>
      </c>
      <c r="AR235" s="3">
        <v>2059</v>
      </c>
      <c r="AS235" s="3">
        <v>589</v>
      </c>
      <c r="AT235">
        <v>1</v>
      </c>
      <c r="AU235">
        <v>0</v>
      </c>
      <c r="AV235">
        <v>0</v>
      </c>
      <c r="AW235">
        <v>0</v>
      </c>
      <c r="AX235">
        <v>7</v>
      </c>
      <c r="AY235">
        <v>0</v>
      </c>
      <c r="AZ235">
        <v>0</v>
      </c>
      <c r="BA235">
        <v>0</v>
      </c>
    </row>
    <row r="236" spans="1:53">
      <c r="A236" t="s">
        <v>1203</v>
      </c>
      <c r="B236" t="s">
        <v>1194</v>
      </c>
      <c r="C236">
        <v>2009</v>
      </c>
      <c r="D236">
        <v>0.00724870429599203</v>
      </c>
      <c r="E236">
        <v>2.07944154167984</v>
      </c>
      <c r="F236" s="2">
        <v>0.0592</v>
      </c>
      <c r="G236">
        <v>0.824004989223889</v>
      </c>
      <c r="H236" s="3">
        <v>144.924045801527</v>
      </c>
      <c r="I236" s="4">
        <v>16</v>
      </c>
      <c r="J236" s="4">
        <v>162</v>
      </c>
      <c r="K236">
        <v>4</v>
      </c>
      <c r="L236" s="3">
        <v>0.05355272</v>
      </c>
      <c r="M236" s="4">
        <v>12</v>
      </c>
      <c r="N236">
        <v>18</v>
      </c>
      <c r="O236" s="3">
        <v>412295</v>
      </c>
      <c r="P236" s="3">
        <v>8.737</v>
      </c>
      <c r="Q236" s="2">
        <v>6.55677655677656</v>
      </c>
      <c r="R236" s="2">
        <v>0</v>
      </c>
      <c r="S236">
        <v>0</v>
      </c>
      <c r="T236" s="2">
        <v>6.37657765470409</v>
      </c>
      <c r="U236" s="2">
        <v>0.011046511627907</v>
      </c>
      <c r="V236">
        <v>0.0055083950918711</v>
      </c>
      <c r="W236">
        <v>0.01075581</v>
      </c>
      <c r="X236" s="3">
        <v>23.1647</v>
      </c>
      <c r="Y236" s="9">
        <v>0.0843980169082354</v>
      </c>
      <c r="Z236">
        <v>55301.4605500903</v>
      </c>
      <c r="AA236" s="4">
        <v>2026</v>
      </c>
      <c r="AB236">
        <v>4.5824</v>
      </c>
      <c r="AC236">
        <v>1.3506</v>
      </c>
      <c r="AD236" s="3">
        <v>2.0589</v>
      </c>
      <c r="AE236" s="3">
        <v>218210</v>
      </c>
      <c r="AF236">
        <v>0.0206581525906711</v>
      </c>
      <c r="AG236">
        <v>0.849643563794034</v>
      </c>
      <c r="AH236" s="3">
        <v>16347302</v>
      </c>
      <c r="AI236" s="3">
        <v>106.94467</v>
      </c>
      <c r="AJ236">
        <v>0.0843980169082354</v>
      </c>
      <c r="AK236">
        <v>0.013477097586304</v>
      </c>
      <c r="AL236">
        <v>0.000528783936100636</v>
      </c>
      <c r="AM236" s="3">
        <v>2779.71052631579</v>
      </c>
      <c r="AN236" s="3">
        <v>0.38</v>
      </c>
      <c r="AO236" s="3">
        <v>63.7657765470409</v>
      </c>
      <c r="AP236" s="3">
        <v>39.7</v>
      </c>
      <c r="AQ236" s="4">
        <v>1005</v>
      </c>
      <c r="AR236" s="3">
        <v>2352</v>
      </c>
      <c r="AS236" s="3">
        <v>773</v>
      </c>
      <c r="AT236">
        <v>1</v>
      </c>
      <c r="AU236">
        <v>0</v>
      </c>
      <c r="AV236">
        <v>0</v>
      </c>
      <c r="AW236">
        <v>0</v>
      </c>
      <c r="AX236">
        <v>7</v>
      </c>
      <c r="AY236">
        <v>0</v>
      </c>
      <c r="AZ236">
        <v>0</v>
      </c>
      <c r="BA236">
        <v>0</v>
      </c>
    </row>
    <row r="237" spans="1:53">
      <c r="A237" t="s">
        <v>1204</v>
      </c>
      <c r="B237" t="s">
        <v>1194</v>
      </c>
      <c r="C237">
        <v>2010</v>
      </c>
      <c r="D237">
        <v>0.00488457309306974</v>
      </c>
      <c r="E237">
        <v>2.19722457733622</v>
      </c>
      <c r="F237" s="2">
        <v>0.1677</v>
      </c>
      <c r="G237">
        <v>0.7489135096568</v>
      </c>
      <c r="H237" s="3">
        <v>525.17</v>
      </c>
      <c r="I237" s="4">
        <v>32</v>
      </c>
      <c r="J237" s="4">
        <v>231</v>
      </c>
      <c r="K237">
        <v>4</v>
      </c>
      <c r="L237" s="3">
        <v>0.05253773</v>
      </c>
      <c r="M237" s="4">
        <v>12</v>
      </c>
      <c r="N237">
        <v>18</v>
      </c>
      <c r="O237" s="3">
        <v>500502</v>
      </c>
      <c r="P237" s="3">
        <v>8.87</v>
      </c>
      <c r="Q237" s="2">
        <v>6.62173369129781</v>
      </c>
      <c r="R237" s="2">
        <v>0</v>
      </c>
      <c r="S237">
        <v>0</v>
      </c>
      <c r="T237" s="2">
        <v>6.43539199213147</v>
      </c>
      <c r="U237" s="2">
        <v>0.0111174458380844</v>
      </c>
      <c r="V237">
        <v>0.00597412351073635</v>
      </c>
      <c r="W237">
        <v>0.01197263</v>
      </c>
      <c r="X237" s="3">
        <v>24.7795</v>
      </c>
      <c r="Y237" s="9">
        <v>0.0788294842379691</v>
      </c>
      <c r="Z237">
        <v>72358.5325180656</v>
      </c>
      <c r="AA237" s="4">
        <v>1768</v>
      </c>
      <c r="AB237">
        <v>4.71</v>
      </c>
      <c r="AC237">
        <v>1.44</v>
      </c>
      <c r="AD237" s="3">
        <v>1.8831</v>
      </c>
      <c r="AE237" s="3">
        <v>794</v>
      </c>
      <c r="AF237">
        <v>6.5506686797185e-5</v>
      </c>
      <c r="AG237">
        <v>0.843476969531965</v>
      </c>
      <c r="AH237" s="3">
        <v>18946487</v>
      </c>
      <c r="AI237" s="3">
        <v>137.42</v>
      </c>
      <c r="AJ237">
        <v>0.0788294842379691</v>
      </c>
      <c r="AK237">
        <v>0.0173837996892</v>
      </c>
      <c r="AL237">
        <v>0.00053276505061268</v>
      </c>
      <c r="AM237" s="3">
        <v>3107.92307692308</v>
      </c>
      <c r="AN237" s="3">
        <v>0.39</v>
      </c>
      <c r="AO237" s="3">
        <v>64.3539199213147</v>
      </c>
      <c r="AP237" s="3">
        <v>40.6</v>
      </c>
      <c r="AQ237" s="4">
        <v>1010</v>
      </c>
      <c r="AR237" s="3">
        <v>2499</v>
      </c>
      <c r="AS237" s="3">
        <v>1006</v>
      </c>
      <c r="AT237">
        <v>5</v>
      </c>
      <c r="AU237">
        <v>0</v>
      </c>
      <c r="AV237">
        <v>0</v>
      </c>
      <c r="AW237">
        <v>0</v>
      </c>
      <c r="AX237">
        <v>7</v>
      </c>
      <c r="AY237">
        <v>0</v>
      </c>
      <c r="AZ237">
        <v>0</v>
      </c>
      <c r="BA237">
        <v>0</v>
      </c>
    </row>
    <row r="238" spans="1:53">
      <c r="A238" t="s">
        <v>1205</v>
      </c>
      <c r="B238" t="s">
        <v>1194</v>
      </c>
      <c r="C238">
        <v>2011</v>
      </c>
      <c r="D238">
        <v>0.00502167189010008</v>
      </c>
      <c r="E238">
        <v>2.30258509299405</v>
      </c>
      <c r="F238" s="2">
        <v>0.1801</v>
      </c>
      <c r="G238">
        <v>0.862605919182922</v>
      </c>
      <c r="H238" s="3">
        <v>2023.62</v>
      </c>
      <c r="I238" s="4">
        <v>55</v>
      </c>
      <c r="J238" s="4">
        <v>314</v>
      </c>
      <c r="K238">
        <v>4</v>
      </c>
      <c r="L238" s="3">
        <v>0.04799702</v>
      </c>
      <c r="M238" s="4">
        <v>13</v>
      </c>
      <c r="N238">
        <v>18</v>
      </c>
      <c r="O238" s="3">
        <v>340009</v>
      </c>
      <c r="P238" s="3">
        <v>8.867</v>
      </c>
      <c r="Q238" s="2">
        <v>6.76095311299001</v>
      </c>
      <c r="R238" s="2">
        <v>0.00033</v>
      </c>
      <c r="S238">
        <v>0</v>
      </c>
      <c r="T238" s="2">
        <v>6.56506988736599</v>
      </c>
      <c r="U238" s="2">
        <v>0.0108363434287302</v>
      </c>
      <c r="V238">
        <v>0.00610246444636408</v>
      </c>
      <c r="W238">
        <v>0.01250347</v>
      </c>
      <c r="X238" s="3">
        <v>28.292</v>
      </c>
      <c r="Y238" s="9">
        <v>0.0715720817820452</v>
      </c>
      <c r="Z238">
        <v>84382.1472188298</v>
      </c>
      <c r="AA238" s="4">
        <v>1736</v>
      </c>
      <c r="AB238">
        <v>4.84</v>
      </c>
      <c r="AC238">
        <v>1.52</v>
      </c>
      <c r="AD238" s="3">
        <v>1.7204</v>
      </c>
      <c r="AE238" s="3">
        <v>218818</v>
      </c>
      <c r="AF238">
        <v>0.0153135235002659</v>
      </c>
      <c r="AG238">
        <v>0.846856367046441</v>
      </c>
      <c r="AH238" s="3">
        <v>21416404</v>
      </c>
      <c r="AI238" s="3">
        <v>144.68</v>
      </c>
      <c r="AJ238">
        <v>0.0715720817820452</v>
      </c>
      <c r="AK238">
        <v>0.0161887917153768</v>
      </c>
      <c r="AL238">
        <v>0.000529244130818293</v>
      </c>
      <c r="AM238" s="3">
        <v>3663.89743589744</v>
      </c>
      <c r="AN238" s="3">
        <v>0.39</v>
      </c>
      <c r="AO238" s="3">
        <v>65.6506988736599</v>
      </c>
      <c r="AP238" s="3">
        <v>39.12</v>
      </c>
      <c r="AQ238" s="4">
        <v>869</v>
      </c>
      <c r="AR238" s="3">
        <v>2504</v>
      </c>
      <c r="AS238" s="3">
        <v>1006</v>
      </c>
      <c r="AT238">
        <v>7</v>
      </c>
      <c r="AU238">
        <v>0</v>
      </c>
      <c r="AV238">
        <v>0</v>
      </c>
      <c r="AW238">
        <v>0</v>
      </c>
      <c r="AX238">
        <v>7</v>
      </c>
      <c r="AY238">
        <v>0</v>
      </c>
      <c r="AZ238">
        <v>0</v>
      </c>
      <c r="BA238">
        <v>0</v>
      </c>
    </row>
    <row r="239" spans="1:53">
      <c r="A239" t="s">
        <v>1206</v>
      </c>
      <c r="B239" t="s">
        <v>1194</v>
      </c>
      <c r="C239">
        <v>2012</v>
      </c>
      <c r="D239">
        <v>0.00471932597954985</v>
      </c>
      <c r="E239">
        <v>2.484906649788</v>
      </c>
      <c r="F239" s="2">
        <v>0.3973</v>
      </c>
      <c r="G239">
        <v>0.867061219753095</v>
      </c>
      <c r="H239" s="3">
        <v>3071.17</v>
      </c>
      <c r="I239" s="4">
        <v>60</v>
      </c>
      <c r="J239" s="4">
        <v>516</v>
      </c>
      <c r="K239">
        <v>4</v>
      </c>
      <c r="L239" s="3">
        <v>0.04213932</v>
      </c>
      <c r="M239" s="4">
        <v>14</v>
      </c>
      <c r="N239">
        <v>20</v>
      </c>
      <c r="O239" s="3">
        <v>442750</v>
      </c>
      <c r="P239" s="3">
        <v>8.864</v>
      </c>
      <c r="Q239" s="2">
        <v>6.87964276771555</v>
      </c>
      <c r="R239" s="2">
        <v>0.0012</v>
      </c>
      <c r="S239">
        <v>0</v>
      </c>
      <c r="T239" s="2">
        <v>6.61428380366457</v>
      </c>
      <c r="U239" s="2">
        <v>0.00913140311804009</v>
      </c>
      <c r="V239">
        <v>0.00551024906325766</v>
      </c>
      <c r="W239">
        <v>0.01046771</v>
      </c>
      <c r="X239" s="3">
        <v>31.9508</v>
      </c>
      <c r="Y239" s="9">
        <v>0.0640278284401394</v>
      </c>
      <c r="Z239">
        <v>92307.2656683306</v>
      </c>
      <c r="AA239" s="4">
        <v>1659</v>
      </c>
      <c r="AB239">
        <v>4.95</v>
      </c>
      <c r="AC239">
        <v>1.57</v>
      </c>
      <c r="AD239" s="3">
        <v>1.5701</v>
      </c>
      <c r="AE239" s="3">
        <v>792</v>
      </c>
      <c r="AF239">
        <v>5.16951033249351e-5</v>
      </c>
      <c r="AG239">
        <v>0.843119721159746</v>
      </c>
      <c r="AH239" s="3">
        <v>23710755</v>
      </c>
      <c r="AI239" s="3">
        <v>134.44</v>
      </c>
      <c r="AJ239">
        <v>0.0640278284401394</v>
      </c>
      <c r="AK239">
        <v>0.012198329556192</v>
      </c>
      <c r="AL239">
        <v>0.000548348268021934</v>
      </c>
      <c r="AM239" s="3">
        <v>3736.73170731707</v>
      </c>
      <c r="AN239" s="3">
        <v>0.41</v>
      </c>
      <c r="AO239" s="3">
        <v>66.1428380366457</v>
      </c>
      <c r="AP239" s="3">
        <v>39.33</v>
      </c>
      <c r="AQ239" s="4">
        <v>986</v>
      </c>
      <c r="AR239" s="3">
        <v>2516</v>
      </c>
      <c r="AS239" s="3">
        <v>1020</v>
      </c>
      <c r="AT239">
        <v>1</v>
      </c>
      <c r="AU239">
        <v>0</v>
      </c>
      <c r="AV239">
        <v>0</v>
      </c>
      <c r="AW239">
        <v>0</v>
      </c>
      <c r="AX239">
        <v>7</v>
      </c>
      <c r="AY239">
        <v>0</v>
      </c>
      <c r="AZ239">
        <v>0</v>
      </c>
      <c r="BA239">
        <v>0</v>
      </c>
    </row>
    <row r="240" spans="1:53">
      <c r="A240" t="s">
        <v>1207</v>
      </c>
      <c r="B240" t="s">
        <v>1194</v>
      </c>
      <c r="C240">
        <v>2013</v>
      </c>
      <c r="D240">
        <v>0.00495265329806508</v>
      </c>
      <c r="E240">
        <v>2.70805020110221</v>
      </c>
      <c r="F240" s="2">
        <v>0.8675</v>
      </c>
      <c r="G240">
        <v>1.00339777150618</v>
      </c>
      <c r="H240" s="3">
        <v>3400</v>
      </c>
      <c r="I240" s="4">
        <v>49</v>
      </c>
      <c r="J240" s="4">
        <v>674</v>
      </c>
      <c r="K240">
        <v>4</v>
      </c>
      <c r="L240" s="3">
        <v>0.04948069</v>
      </c>
      <c r="M240" s="4">
        <v>17</v>
      </c>
      <c r="N240">
        <v>20</v>
      </c>
      <c r="O240" s="3">
        <v>399104</v>
      </c>
      <c r="P240" s="3">
        <v>8.861</v>
      </c>
      <c r="Q240" s="2">
        <v>6.61724563178096</v>
      </c>
      <c r="R240" s="2">
        <v>0</v>
      </c>
      <c r="S240">
        <v>0</v>
      </c>
      <c r="T240" s="2">
        <v>6.25979813868135</v>
      </c>
      <c r="U240" s="2">
        <v>0.00962800875273523</v>
      </c>
      <c r="V240">
        <v>0.00527514264864912</v>
      </c>
      <c r="W240">
        <v>0.01050328</v>
      </c>
      <c r="X240" s="3">
        <v>35.1381</v>
      </c>
      <c r="Y240" s="9">
        <v>0.0613128790462302</v>
      </c>
      <c r="Z240">
        <v>99679.3808734107</v>
      </c>
      <c r="AA240" s="4">
        <v>1637</v>
      </c>
      <c r="AB240">
        <v>4.78</v>
      </c>
      <c r="AC240">
        <v>1.54</v>
      </c>
      <c r="AD240" s="3">
        <v>1.4312</v>
      </c>
      <c r="AE240" s="3">
        <v>219429</v>
      </c>
      <c r="AF240">
        <v>0.0136751673335078</v>
      </c>
      <c r="AG240">
        <v>0.841204551969986</v>
      </c>
      <c r="AH240" s="3">
        <v>25802073</v>
      </c>
      <c r="AI240" s="3">
        <v>131.9</v>
      </c>
      <c r="AJ240">
        <v>0.0613128790462302</v>
      </c>
      <c r="AK240">
        <v>0.0121669983472752</v>
      </c>
      <c r="AL240">
        <v>0.000576746624721458</v>
      </c>
      <c r="AM240" s="3">
        <v>3646.77272727273</v>
      </c>
      <c r="AN240" s="3">
        <v>0.44</v>
      </c>
      <c r="AO240" s="3">
        <v>62.5979813868135</v>
      </c>
      <c r="AP240" s="3">
        <v>37.32</v>
      </c>
      <c r="AQ240" s="4">
        <v>1117</v>
      </c>
      <c r="AR240" s="3">
        <v>2584</v>
      </c>
      <c r="AS240" s="3">
        <v>1068</v>
      </c>
      <c r="AT240">
        <v>3</v>
      </c>
      <c r="AU240">
        <v>0</v>
      </c>
      <c r="AV240">
        <v>0</v>
      </c>
      <c r="AW240">
        <v>0</v>
      </c>
      <c r="AX240">
        <v>7</v>
      </c>
      <c r="AY240">
        <v>0</v>
      </c>
      <c r="AZ240">
        <v>0</v>
      </c>
      <c r="BA240">
        <v>0</v>
      </c>
    </row>
    <row r="241" spans="1:53">
      <c r="A241" t="s">
        <v>1208</v>
      </c>
      <c r="B241" t="s">
        <v>1194</v>
      </c>
      <c r="C241">
        <v>2014</v>
      </c>
      <c r="D241">
        <v>0.00651918317251754</v>
      </c>
      <c r="E241">
        <v>3.17805383034795</v>
      </c>
      <c r="F241" s="2">
        <v>0.536</v>
      </c>
      <c r="G241">
        <v>1.12053070550168</v>
      </c>
      <c r="H241" s="3">
        <v>3859</v>
      </c>
      <c r="I241" s="4">
        <v>64</v>
      </c>
      <c r="J241" s="4">
        <v>786</v>
      </c>
      <c r="K241">
        <v>4</v>
      </c>
      <c r="L241" s="3">
        <v>0.05310947</v>
      </c>
      <c r="M241" s="4">
        <v>18</v>
      </c>
      <c r="N241">
        <v>20</v>
      </c>
      <c r="O241" s="3">
        <v>386969</v>
      </c>
      <c r="P241" s="3">
        <v>8.858</v>
      </c>
      <c r="Q241" s="2">
        <v>6.43523558838526</v>
      </c>
      <c r="R241" s="2">
        <v>0</v>
      </c>
      <c r="S241">
        <v>0</v>
      </c>
      <c r="T241" s="2">
        <v>6.04166127571484</v>
      </c>
      <c r="U241" s="2">
        <v>0.00982375412397986</v>
      </c>
      <c r="V241">
        <v>0.00585457879145978</v>
      </c>
      <c r="W241">
        <v>0.0119813</v>
      </c>
      <c r="X241" s="3">
        <v>34.1323</v>
      </c>
      <c r="Y241" s="9">
        <v>0.0627318263567586</v>
      </c>
      <c r="Z241">
        <v>42785.3177051203</v>
      </c>
      <c r="AA241" s="4">
        <v>1669</v>
      </c>
      <c r="AB241">
        <v>4.6696</v>
      </c>
      <c r="AC241">
        <f t="shared" ref="AC241:AC251" si="9">AC240*AC239/AC238</f>
        <v>1.59065789473684</v>
      </c>
      <c r="AD241" s="3">
        <v>1.3032</v>
      </c>
      <c r="AE241" s="3">
        <v>790</v>
      </c>
      <c r="AF241">
        <v>4.79677462445505e-5</v>
      </c>
      <c r="AG241">
        <v>0.834007310527402</v>
      </c>
      <c r="AH241" s="3">
        <v>27678522</v>
      </c>
      <c r="AI241" s="3">
        <v>131.453</v>
      </c>
      <c r="AJ241">
        <v>0.0627318263567586</v>
      </c>
      <c r="AK241">
        <v>0.0146346884444684</v>
      </c>
      <c r="AL241">
        <v>0.000585586751196791</v>
      </c>
      <c r="AM241" s="3">
        <v>3638.84224480778</v>
      </c>
      <c r="AN241" s="3">
        <v>0.4526</v>
      </c>
      <c r="AO241" s="3">
        <v>60.4166127571484</v>
      </c>
      <c r="AP241" s="3">
        <v>42.92</v>
      </c>
      <c r="AQ241" s="4">
        <v>1242</v>
      </c>
      <c r="AR241" s="3">
        <v>3320</v>
      </c>
      <c r="AS241" s="3">
        <v>1175</v>
      </c>
      <c r="AT241">
        <v>3</v>
      </c>
      <c r="AU241">
        <v>0</v>
      </c>
      <c r="AV241">
        <v>0</v>
      </c>
      <c r="AW241">
        <v>0</v>
      </c>
      <c r="AX241">
        <v>7</v>
      </c>
      <c r="AY241">
        <v>0</v>
      </c>
      <c r="AZ241">
        <v>0</v>
      </c>
      <c r="BA241">
        <v>0</v>
      </c>
    </row>
    <row r="242" spans="1:53">
      <c r="A242" t="s">
        <v>1209</v>
      </c>
      <c r="B242" t="s">
        <v>1194</v>
      </c>
      <c r="C242">
        <v>2015</v>
      </c>
      <c r="D242">
        <v>0.00369709758437558</v>
      </c>
      <c r="E242">
        <v>3.25809653802148</v>
      </c>
      <c r="F242" s="2">
        <v>0.5328</v>
      </c>
      <c r="G242">
        <v>0.71967510321992</v>
      </c>
      <c r="H242" s="3">
        <v>4403</v>
      </c>
      <c r="I242" s="4">
        <v>105</v>
      </c>
      <c r="J242" s="4">
        <v>1411</v>
      </c>
      <c r="K242">
        <v>4</v>
      </c>
      <c r="L242" s="3">
        <v>0.05153006</v>
      </c>
      <c r="M242" s="4">
        <v>19</v>
      </c>
      <c r="N242">
        <v>20</v>
      </c>
      <c r="O242" s="3">
        <v>372241</v>
      </c>
      <c r="P242" s="3">
        <v>8.855</v>
      </c>
      <c r="Q242" s="2">
        <v>6.49141807413906</v>
      </c>
      <c r="R242" s="2">
        <v>0.000127</v>
      </c>
      <c r="S242">
        <v>0</v>
      </c>
      <c r="T242" s="2">
        <v>6.06760722203001</v>
      </c>
      <c r="U242" s="2">
        <v>0.00987237070307289</v>
      </c>
      <c r="V242">
        <v>0.00567044626190867</v>
      </c>
      <c r="W242">
        <v>0.01196244</v>
      </c>
      <c r="X242" s="3">
        <v>33.0448</v>
      </c>
      <c r="Y242" s="9">
        <v>0.039654150612275</v>
      </c>
      <c r="Z242">
        <v>17639.4796665825</v>
      </c>
      <c r="AA242" s="4">
        <v>1535</v>
      </c>
      <c r="AB242">
        <v>4.7351</v>
      </c>
      <c r="AC242">
        <f t="shared" si="9"/>
        <v>1.56026315789474</v>
      </c>
      <c r="AD242" s="3">
        <v>1.1853</v>
      </c>
      <c r="AE242" s="3">
        <v>220043</v>
      </c>
      <c r="AF242">
        <v>0.0124689329245834</v>
      </c>
      <c r="AG242">
        <v>0.843845800774056</v>
      </c>
      <c r="AH242" s="3">
        <v>29340292</v>
      </c>
      <c r="AI242" s="3">
        <v>125.4544</v>
      </c>
      <c r="AJ242">
        <v>0.039654150612275</v>
      </c>
      <c r="AK242">
        <v>0.01493120128192</v>
      </c>
      <c r="AL242">
        <v>0.000568946296082728</v>
      </c>
      <c r="AM242" s="3">
        <v>3974.61711711712</v>
      </c>
      <c r="AN242" s="3">
        <v>0.444</v>
      </c>
      <c r="AO242" s="3">
        <v>60.6760722203001</v>
      </c>
      <c r="AP242" s="3">
        <v>36.12</v>
      </c>
      <c r="AQ242" s="4">
        <v>1309</v>
      </c>
      <c r="AR242" s="3">
        <v>2966</v>
      </c>
      <c r="AS242" s="3">
        <v>1102</v>
      </c>
      <c r="AT242">
        <v>3</v>
      </c>
      <c r="AU242">
        <v>0</v>
      </c>
      <c r="AV242">
        <v>0</v>
      </c>
      <c r="AW242">
        <v>0</v>
      </c>
      <c r="AX242">
        <v>7</v>
      </c>
      <c r="AY242">
        <v>0</v>
      </c>
      <c r="AZ242">
        <v>0</v>
      </c>
      <c r="BA242">
        <v>0</v>
      </c>
    </row>
    <row r="243" spans="1:53">
      <c r="A243" t="s">
        <v>1210</v>
      </c>
      <c r="B243" t="s">
        <v>1194</v>
      </c>
      <c r="C243">
        <v>2016</v>
      </c>
      <c r="D243">
        <v>0.00598552862154527</v>
      </c>
      <c r="E243">
        <v>3.66356164612965</v>
      </c>
      <c r="F243" s="2">
        <v>0.5112</v>
      </c>
      <c r="G243">
        <v>0.80124817306462</v>
      </c>
      <c r="H243" s="3">
        <v>4780</v>
      </c>
      <c r="I243" s="4">
        <v>143</v>
      </c>
      <c r="J243" s="4">
        <v>1350</v>
      </c>
      <c r="K243">
        <v>4</v>
      </c>
      <c r="L243" s="3">
        <v>0.05019029</v>
      </c>
      <c r="M243" s="4">
        <v>20</v>
      </c>
      <c r="N243">
        <v>20</v>
      </c>
      <c r="O243" s="3">
        <v>336436</v>
      </c>
      <c r="P243" s="3">
        <v>8.852</v>
      </c>
      <c r="Q243" s="2">
        <v>6.67686717031653</v>
      </c>
      <c r="R243" s="2">
        <v>0.000622</v>
      </c>
      <c r="S243">
        <v>0</v>
      </c>
      <c r="T243" s="2">
        <v>6.20228426395939</v>
      </c>
      <c r="U243" s="2">
        <v>0.00938426886108695</v>
      </c>
      <c r="V243">
        <v>0.00556947038129135</v>
      </c>
      <c r="W243">
        <v>0.01208715</v>
      </c>
      <c r="X243" s="3">
        <v>35.0823</v>
      </c>
      <c r="Y243" s="9">
        <v>0.0593294389320511</v>
      </c>
      <c r="Z243">
        <v>22813.1535465597</v>
      </c>
      <c r="AA243" s="4">
        <v>1479</v>
      </c>
      <c r="AB243">
        <v>4.8874</v>
      </c>
      <c r="AC243">
        <f t="shared" si="9"/>
        <v>1.61158760387812</v>
      </c>
      <c r="AD243" s="3">
        <v>1.0768</v>
      </c>
      <c r="AE243" s="3">
        <v>787</v>
      </c>
      <c r="AF243">
        <v>4.07280329964344e-5</v>
      </c>
      <c r="AG243">
        <v>0.880941661103435</v>
      </c>
      <c r="AH243" s="3">
        <v>30796040</v>
      </c>
      <c r="AI243" s="3">
        <v>163.5038</v>
      </c>
      <c r="AJ243">
        <v>0.0606625881552323</v>
      </c>
      <c r="AK243">
        <v>0.0171565272998784</v>
      </c>
      <c r="AL243">
        <v>0.000534010152284264</v>
      </c>
      <c r="AM243" s="3">
        <v>4592.03897338403</v>
      </c>
      <c r="AN243" s="3">
        <v>0.4208</v>
      </c>
      <c r="AO243" s="3">
        <v>62.0228426395939</v>
      </c>
      <c r="AP243" s="3">
        <v>36.02</v>
      </c>
      <c r="AQ243" s="4">
        <v>1334</v>
      </c>
      <c r="AR243" s="3">
        <v>2987.84</v>
      </c>
      <c r="AS243" s="3">
        <v>1103.26</v>
      </c>
      <c r="AT243">
        <v>8</v>
      </c>
      <c r="AU243">
        <v>0</v>
      </c>
      <c r="AV243">
        <v>0</v>
      </c>
      <c r="AW243">
        <v>0</v>
      </c>
      <c r="AX243">
        <v>7</v>
      </c>
      <c r="AY243">
        <v>0</v>
      </c>
      <c r="AZ243">
        <v>0</v>
      </c>
      <c r="BA243">
        <v>0</v>
      </c>
    </row>
    <row r="244" spans="1:53">
      <c r="A244" t="s">
        <v>1211</v>
      </c>
      <c r="B244" t="s">
        <v>1194</v>
      </c>
      <c r="C244">
        <v>2017</v>
      </c>
      <c r="D244">
        <v>0.00592630149613845</v>
      </c>
      <c r="E244">
        <v>3.98898404656427</v>
      </c>
      <c r="F244" s="2">
        <v>0.9545</v>
      </c>
      <c r="G244">
        <v>0.982892630104895</v>
      </c>
      <c r="H244" s="3">
        <v>1197</v>
      </c>
      <c r="I244" s="4">
        <v>182</v>
      </c>
      <c r="J244" s="4">
        <v>1432</v>
      </c>
      <c r="K244">
        <v>4</v>
      </c>
      <c r="L244" s="3">
        <v>0.04852693</v>
      </c>
      <c r="M244" s="4">
        <v>21</v>
      </c>
      <c r="N244">
        <v>20</v>
      </c>
      <c r="O244" s="3">
        <v>471097</v>
      </c>
      <c r="P244" s="3">
        <v>8.849</v>
      </c>
      <c r="Q244" s="2">
        <v>6.84095979106589</v>
      </c>
      <c r="R244" s="2">
        <v>0</v>
      </c>
      <c r="S244">
        <v>0</v>
      </c>
      <c r="T244" s="2">
        <v>6.59949367088608</v>
      </c>
      <c r="U244" s="2">
        <v>0.00868136890818717</v>
      </c>
      <c r="V244">
        <v>0.00488038508243938</v>
      </c>
      <c r="W244">
        <v>0.01271225</v>
      </c>
      <c r="X244" s="3">
        <v>35.7353</v>
      </c>
      <c r="Y244" s="9">
        <v>0.160336154231759</v>
      </c>
      <c r="Z244">
        <v>9405.37968862633</v>
      </c>
      <c r="AA244" s="4">
        <v>1384</v>
      </c>
      <c r="AB244">
        <v>5.2136</v>
      </c>
      <c r="AC244">
        <f t="shared" si="9"/>
        <v>1.58079293628809</v>
      </c>
      <c r="AD244" s="3">
        <v>0.9771</v>
      </c>
      <c r="AE244" s="3">
        <v>220658</v>
      </c>
      <c r="AF244">
        <v>0.0105546679932269</v>
      </c>
      <c r="AG244">
        <v>0.881446652189303</v>
      </c>
      <c r="AH244" s="3">
        <v>32059843</v>
      </c>
      <c r="AI244" s="3">
        <v>140.6283</v>
      </c>
      <c r="AJ244">
        <v>0.160336154231759</v>
      </c>
      <c r="AK244">
        <v>0.01390672579467</v>
      </c>
      <c r="AL244">
        <v>0.000384683544303797</v>
      </c>
      <c r="AM244" s="3">
        <v>6879.30240210596</v>
      </c>
      <c r="AN244" s="3">
        <v>0.3039</v>
      </c>
      <c r="AO244" s="3">
        <v>65.9949367088608</v>
      </c>
      <c r="AP244" s="3">
        <v>43.25</v>
      </c>
      <c r="AQ244" s="4">
        <v>1343</v>
      </c>
      <c r="AR244" s="3">
        <v>4125</v>
      </c>
      <c r="AS244" s="3">
        <v>1538</v>
      </c>
      <c r="AT244">
        <v>3</v>
      </c>
      <c r="AU244">
        <v>0</v>
      </c>
      <c r="AV244">
        <v>0</v>
      </c>
      <c r="AW244">
        <v>0</v>
      </c>
      <c r="AX244">
        <v>7</v>
      </c>
      <c r="AY244">
        <v>0</v>
      </c>
      <c r="AZ244">
        <v>0</v>
      </c>
      <c r="BA244">
        <v>0</v>
      </c>
    </row>
    <row r="245" spans="1:53">
      <c r="A245" t="s">
        <v>1212</v>
      </c>
      <c r="B245" t="s">
        <v>1194</v>
      </c>
      <c r="C245">
        <v>2018</v>
      </c>
      <c r="D245">
        <v>0.00586133469243655</v>
      </c>
      <c r="E245">
        <v>4.43081679884331</v>
      </c>
      <c r="F245" s="2">
        <v>0.4886</v>
      </c>
      <c r="G245">
        <v>0.927431149256075</v>
      </c>
      <c r="H245" s="3">
        <v>2246</v>
      </c>
      <c r="I245" s="4">
        <v>233</v>
      </c>
      <c r="J245" s="4">
        <v>2904</v>
      </c>
      <c r="K245">
        <v>4</v>
      </c>
      <c r="L245" s="3">
        <v>0.05016929</v>
      </c>
      <c r="M245" s="4">
        <v>22</v>
      </c>
      <c r="N245">
        <v>20</v>
      </c>
      <c r="O245" s="3">
        <v>514854</v>
      </c>
      <c r="P245" s="3">
        <v>8.846</v>
      </c>
      <c r="Q245" s="2">
        <v>6.99717943154697</v>
      </c>
      <c r="R245" s="2">
        <v>0.000298</v>
      </c>
      <c r="S245">
        <v>0</v>
      </c>
      <c r="T245" s="2">
        <v>6.48494353826851</v>
      </c>
      <c r="U245" s="2">
        <v>0.0089010989010989</v>
      </c>
      <c r="V245">
        <v>0.0118547306352184</v>
      </c>
      <c r="W245">
        <v>0.01184669</v>
      </c>
      <c r="X245" s="3">
        <v>37.6423</v>
      </c>
      <c r="Y245" s="9">
        <v>0.174170805059607</v>
      </c>
      <c r="Z245">
        <v>12163.9852793853</v>
      </c>
      <c r="AA245" s="4">
        <v>1325</v>
      </c>
      <c r="AB245">
        <v>5.1685</v>
      </c>
      <c r="AC245">
        <f t="shared" si="9"/>
        <v>1.63279270392914</v>
      </c>
      <c r="AD245" s="3">
        <v>0.8805</v>
      </c>
      <c r="AE245" s="3">
        <v>827</v>
      </c>
      <c r="AF245">
        <v>4.24629540249951e-5</v>
      </c>
      <c r="AG245">
        <v>0.968042391069943</v>
      </c>
      <c r="AH245" s="3">
        <v>33148824</v>
      </c>
      <c r="AI245" s="3">
        <v>133.259</v>
      </c>
      <c r="AJ245">
        <v>0.192341059514885</v>
      </c>
      <c r="AK245">
        <v>0.021917384085504</v>
      </c>
      <c r="AL245">
        <v>0.000416687578419072</v>
      </c>
      <c r="AM245" s="3">
        <v>5864.438422162</v>
      </c>
      <c r="AN245" s="3">
        <v>0.3321</v>
      </c>
      <c r="AO245" s="3">
        <v>64.8494353826851</v>
      </c>
      <c r="AP245" s="3">
        <v>43.843</v>
      </c>
      <c r="AQ245" s="4">
        <v>1338</v>
      </c>
      <c r="AR245" s="3">
        <v>4310.21</v>
      </c>
      <c r="AS245" s="3">
        <v>1566.07</v>
      </c>
      <c r="AT245">
        <v>3</v>
      </c>
      <c r="AU245">
        <v>0</v>
      </c>
      <c r="AV245">
        <v>0</v>
      </c>
      <c r="AW245">
        <v>0</v>
      </c>
      <c r="AX245">
        <v>7</v>
      </c>
      <c r="AY245">
        <v>0</v>
      </c>
      <c r="AZ245">
        <v>0</v>
      </c>
      <c r="BA245">
        <v>0</v>
      </c>
    </row>
    <row r="246" spans="1:53">
      <c r="A246" t="s">
        <v>1213</v>
      </c>
      <c r="B246" t="s">
        <v>1194</v>
      </c>
      <c r="C246">
        <v>2019</v>
      </c>
      <c r="D246">
        <v>0.00552105301115564</v>
      </c>
      <c r="E246">
        <v>4.77912349311153</v>
      </c>
      <c r="F246" s="2">
        <v>0.9285</v>
      </c>
      <c r="G246">
        <v>1.10259949390384</v>
      </c>
      <c r="H246" s="3">
        <v>2423</v>
      </c>
      <c r="I246" s="4">
        <v>182</v>
      </c>
      <c r="J246" s="4">
        <v>2546</v>
      </c>
      <c r="K246">
        <v>4</v>
      </c>
      <c r="L246" s="3">
        <v>0.0484365</v>
      </c>
      <c r="M246" s="4">
        <v>23</v>
      </c>
      <c r="N246">
        <v>20</v>
      </c>
      <c r="O246" s="3">
        <v>524577</v>
      </c>
      <c r="P246" s="3">
        <v>8.843</v>
      </c>
      <c r="Q246" s="2">
        <v>7.59343898745132</v>
      </c>
      <c r="R246" s="2">
        <v>0.000175</v>
      </c>
      <c r="S246">
        <v>0</v>
      </c>
      <c r="T246" s="2">
        <v>7.0107365792759</v>
      </c>
      <c r="U246" s="2">
        <v>0.00838932905425735</v>
      </c>
      <c r="V246">
        <v>0.00413107395272938</v>
      </c>
      <c r="W246">
        <v>0.01145808</v>
      </c>
      <c r="X246" s="3">
        <v>34.7858</v>
      </c>
      <c r="Y246" s="9">
        <v>0.186088663018868</v>
      </c>
      <c r="Z246">
        <v>5014.953318312</v>
      </c>
      <c r="AA246" s="4">
        <v>1319</v>
      </c>
      <c r="AB246">
        <v>5.6156</v>
      </c>
      <c r="AC246">
        <f t="shared" si="9"/>
        <v>1.60159284334451</v>
      </c>
      <c r="AD246" s="3">
        <v>0.7838</v>
      </c>
      <c r="AE246" s="3">
        <v>193750</v>
      </c>
      <c r="AF246">
        <v>0.00913932338346007</v>
      </c>
      <c r="AG246">
        <v>0.866252193437612</v>
      </c>
      <c r="AH246" s="3">
        <v>34081331</v>
      </c>
      <c r="AI246" s="3">
        <v>138.1546</v>
      </c>
      <c r="AJ246">
        <v>0.186092174191966</v>
      </c>
      <c r="AK246">
        <v>0.0164870618322852</v>
      </c>
      <c r="AL246">
        <v>0.00041772784019975</v>
      </c>
      <c r="AM246" s="3">
        <v>6335.80394500897</v>
      </c>
      <c r="AN246" s="3">
        <v>0.3346</v>
      </c>
      <c r="AO246" s="3">
        <v>70.1073657927591</v>
      </c>
      <c r="AP246" s="3">
        <v>46.7</v>
      </c>
      <c r="AQ246" s="4">
        <v>1349</v>
      </c>
      <c r="AR246" s="3">
        <v>4720.07</v>
      </c>
      <c r="AS246" s="3">
        <v>1600.18</v>
      </c>
      <c r="AT246">
        <v>9</v>
      </c>
      <c r="AU246">
        <v>0</v>
      </c>
      <c r="AV246">
        <v>0</v>
      </c>
      <c r="AW246">
        <v>0</v>
      </c>
      <c r="AX246">
        <v>7</v>
      </c>
      <c r="AY246">
        <v>0</v>
      </c>
      <c r="AZ246">
        <v>0</v>
      </c>
      <c r="BA246">
        <v>0</v>
      </c>
    </row>
    <row r="247" spans="1:53">
      <c r="A247" t="s">
        <v>1214</v>
      </c>
      <c r="B247" t="s">
        <v>1194</v>
      </c>
      <c r="C247">
        <v>2020</v>
      </c>
      <c r="D247">
        <v>0.00562302660081945</v>
      </c>
      <c r="E247">
        <v>5.26785815906333</v>
      </c>
      <c r="F247" s="2">
        <v>1.1721</v>
      </c>
      <c r="G247">
        <v>2.27703398558187</v>
      </c>
      <c r="H247" s="3">
        <v>2600</v>
      </c>
      <c r="I247" s="4">
        <v>241</v>
      </c>
      <c r="J247" s="4">
        <v>4604</v>
      </c>
      <c r="K247">
        <v>4</v>
      </c>
      <c r="L247" s="3">
        <v>0.04892744</v>
      </c>
      <c r="M247" s="4">
        <v>24</v>
      </c>
      <c r="N247">
        <v>20</v>
      </c>
      <c r="O247" s="3">
        <v>590931</v>
      </c>
      <c r="P247" s="3">
        <v>8.84</v>
      </c>
      <c r="Q247" s="2">
        <v>8.44059928254906</v>
      </c>
      <c r="R247" s="2">
        <v>0</v>
      </c>
      <c r="S247">
        <v>0</v>
      </c>
      <c r="T247" s="2">
        <v>0</v>
      </c>
      <c r="U247" s="2">
        <v>0.00754728</v>
      </c>
      <c r="V247">
        <v>0.00848479</v>
      </c>
      <c r="W247">
        <v>0.01184858</v>
      </c>
      <c r="X247" s="3">
        <v>36.0650587577951</v>
      </c>
      <c r="Y247" s="9">
        <v>0.178662742809091</v>
      </c>
      <c r="Z247">
        <v>6485.84324719177</v>
      </c>
      <c r="AA247" s="4">
        <v>1329</v>
      </c>
      <c r="AB247">
        <v>6.0416</v>
      </c>
      <c r="AC247">
        <f t="shared" si="9"/>
        <v>1.65427681845453</v>
      </c>
      <c r="AD247" s="3">
        <v>0.6943</v>
      </c>
      <c r="AE247" s="3">
        <v>876</v>
      </c>
      <c r="AF247">
        <v>3.91368449269535e-5</v>
      </c>
      <c r="AG247">
        <v>0.843854711164723</v>
      </c>
      <c r="AH247" s="3">
        <v>34875731</v>
      </c>
      <c r="AI247" s="3">
        <v>137.9859</v>
      </c>
      <c r="AJ247">
        <v>0.175605608801322</v>
      </c>
      <c r="AK247">
        <v>0.018179350255616</v>
      </c>
      <c r="AL247">
        <v>0.000229231730168645</v>
      </c>
      <c r="AM247" s="3">
        <v>12197.8201634877</v>
      </c>
      <c r="AN247" s="3">
        <v>0.1835</v>
      </c>
      <c r="AO247" s="3">
        <v>75.472829481574</v>
      </c>
      <c r="AP247" s="3">
        <v>42.275</v>
      </c>
      <c r="AQ247" s="4">
        <v>1554</v>
      </c>
      <c r="AR247" s="3">
        <v>6150.84</v>
      </c>
      <c r="AS247" s="3">
        <v>1853.07</v>
      </c>
      <c r="AT247">
        <v>10</v>
      </c>
      <c r="AU247">
        <v>0</v>
      </c>
      <c r="AV247">
        <v>0</v>
      </c>
      <c r="AW247">
        <v>0</v>
      </c>
      <c r="AX247">
        <v>7</v>
      </c>
      <c r="AY247">
        <v>0</v>
      </c>
      <c r="AZ247">
        <v>0</v>
      </c>
      <c r="BA247">
        <v>0</v>
      </c>
    </row>
    <row r="248" spans="1:53">
      <c r="A248" t="s">
        <v>1215</v>
      </c>
      <c r="B248" t="s">
        <v>1194</v>
      </c>
      <c r="C248">
        <v>2021</v>
      </c>
      <c r="D248">
        <v>0.00601462979382974</v>
      </c>
      <c r="E248">
        <v>5.59098698051086</v>
      </c>
      <c r="F248" s="2">
        <v>1.1745</v>
      </c>
      <c r="G248">
        <v>1.83461766449318</v>
      </c>
      <c r="H248" s="3">
        <v>3940</v>
      </c>
      <c r="I248" s="4">
        <v>313</v>
      </c>
      <c r="J248" s="4">
        <v>6279</v>
      </c>
      <c r="K248">
        <v>5</v>
      </c>
      <c r="L248" s="3">
        <v>0.04515896</v>
      </c>
      <c r="M248" s="4">
        <v>25</v>
      </c>
      <c r="N248">
        <v>20</v>
      </c>
      <c r="O248" s="3">
        <v>461312</v>
      </c>
      <c r="P248" s="3">
        <v>8.837</v>
      </c>
      <c r="Q248" s="2">
        <v>10.1536421224904</v>
      </c>
      <c r="R248" s="2">
        <v>0</v>
      </c>
      <c r="S248">
        <v>0</v>
      </c>
      <c r="T248" s="2">
        <v>8.996</v>
      </c>
      <c r="U248" s="2">
        <v>0.008996</v>
      </c>
      <c r="V248">
        <v>0.00833737</v>
      </c>
      <c r="W248">
        <v>0.01190703</v>
      </c>
      <c r="X248" s="3">
        <v>38.3326</v>
      </c>
      <c r="Y248" s="9">
        <v>0.181662545956079</v>
      </c>
      <c r="Z248">
        <v>2673.97570512346</v>
      </c>
      <c r="AA248" s="4">
        <v>1335</v>
      </c>
      <c r="AB248">
        <v>7.1968</v>
      </c>
      <c r="AC248">
        <f t="shared" si="9"/>
        <v>1.62266643338852</v>
      </c>
      <c r="AD248" s="3">
        <v>0.6159</v>
      </c>
      <c r="AE248" s="3">
        <v>193213</v>
      </c>
      <c r="AF248">
        <v>0.00774556023251153</v>
      </c>
      <c r="AG248">
        <v>0.840168370414913</v>
      </c>
      <c r="AH248" s="3">
        <v>35549585</v>
      </c>
      <c r="AI248" s="3">
        <v>165.5112</v>
      </c>
      <c r="AJ248">
        <v>0.176754125191421</v>
      </c>
      <c r="AK248">
        <v>0.012337299042627</v>
      </c>
      <c r="AL248">
        <v>0.00045825</v>
      </c>
      <c r="AM248" s="3">
        <v>6804.41898527005</v>
      </c>
      <c r="AN248" s="3">
        <v>0.3666</v>
      </c>
      <c r="AO248" s="3">
        <v>89.96</v>
      </c>
      <c r="AP248" s="3">
        <v>42.119</v>
      </c>
      <c r="AQ248" s="4">
        <v>1733</v>
      </c>
      <c r="AR248" s="3">
        <v>6146.24</v>
      </c>
      <c r="AS248" s="3">
        <v>1861.68</v>
      </c>
      <c r="AT248">
        <v>11</v>
      </c>
      <c r="AU248">
        <v>0</v>
      </c>
      <c r="AV248">
        <v>0</v>
      </c>
      <c r="AW248">
        <v>0</v>
      </c>
      <c r="AX248">
        <v>7</v>
      </c>
      <c r="AY248">
        <v>0</v>
      </c>
      <c r="AZ248">
        <v>0</v>
      </c>
      <c r="BA248">
        <v>0</v>
      </c>
    </row>
    <row r="249" spans="1:53">
      <c r="A249" t="s">
        <v>1216</v>
      </c>
      <c r="B249" t="s">
        <v>1194</v>
      </c>
      <c r="C249">
        <v>2022</v>
      </c>
      <c r="D249">
        <v>0.00915260692609759</v>
      </c>
      <c r="E249">
        <v>6.12029741895095</v>
      </c>
      <c r="F249" s="2">
        <v>1.6491</v>
      </c>
      <c r="G249">
        <v>1.74135944700461</v>
      </c>
      <c r="H249" s="3">
        <v>4500</v>
      </c>
      <c r="I249" s="4">
        <v>479</v>
      </c>
      <c r="J249" s="4">
        <v>5560</v>
      </c>
      <c r="K249">
        <v>5</v>
      </c>
      <c r="L249" s="3">
        <v>0.04654803</v>
      </c>
      <c r="M249" s="4">
        <v>26</v>
      </c>
      <c r="N249">
        <v>20</v>
      </c>
      <c r="O249" s="3">
        <v>535001</v>
      </c>
      <c r="P249" s="3">
        <v>8.834</v>
      </c>
      <c r="Q249" s="2">
        <v>10.105898428604</v>
      </c>
      <c r="R249" s="2">
        <v>0.000147</v>
      </c>
      <c r="S249">
        <v>0</v>
      </c>
      <c r="T249" s="2">
        <v>9.31920199501247</v>
      </c>
      <c r="U249" s="2">
        <v>0.0093192</v>
      </c>
      <c r="V249">
        <v>0.00841072</v>
      </c>
      <c r="W249">
        <v>0.01227378</v>
      </c>
      <c r="X249" s="3">
        <v>40.6148</v>
      </c>
      <c r="Y249" s="9">
        <v>0.18528179266952</v>
      </c>
      <c r="Z249">
        <v>3458.25497655229</v>
      </c>
      <c r="AA249" s="4">
        <v>1318</v>
      </c>
      <c r="AB249">
        <v>7.474</v>
      </c>
      <c r="AC249">
        <f t="shared" si="9"/>
        <v>1.67604361869735</v>
      </c>
      <c r="AD249" s="3">
        <v>0.5471</v>
      </c>
      <c r="AE249" s="3">
        <v>878</v>
      </c>
      <c r="AF249">
        <v>3.38826071855825e-5</v>
      </c>
      <c r="AG249">
        <v>0.847528267664879</v>
      </c>
      <c r="AH249" s="3">
        <v>36119135</v>
      </c>
      <c r="AI249" s="3">
        <v>124.976</v>
      </c>
      <c r="AJ249">
        <v>0.182107126828233</v>
      </c>
      <c r="AK249">
        <v>0.02474160191118</v>
      </c>
      <c r="AL249">
        <v>0.000291645885286783</v>
      </c>
      <c r="AM249" s="3">
        <v>11078.6660966225</v>
      </c>
      <c r="AN249" s="3">
        <v>0.2339</v>
      </c>
      <c r="AO249" s="3">
        <v>93.1920199501247</v>
      </c>
      <c r="AP249" s="3">
        <v>43.391</v>
      </c>
      <c r="AQ249" s="4">
        <v>1852</v>
      </c>
      <c r="AR249" s="3">
        <v>5433.75</v>
      </c>
      <c r="AS249" s="3">
        <v>1283.79</v>
      </c>
      <c r="AT249">
        <v>12</v>
      </c>
      <c r="AU249">
        <v>0</v>
      </c>
      <c r="AV249">
        <v>0</v>
      </c>
      <c r="AW249">
        <v>0</v>
      </c>
      <c r="AX249">
        <v>7</v>
      </c>
      <c r="AY249">
        <v>0</v>
      </c>
      <c r="AZ249">
        <v>0</v>
      </c>
      <c r="BA249">
        <v>0</v>
      </c>
    </row>
    <row r="250" spans="1:53">
      <c r="A250" t="s">
        <v>1217</v>
      </c>
      <c r="B250" t="s">
        <v>1194</v>
      </c>
      <c r="C250">
        <v>2023</v>
      </c>
      <c r="D250">
        <v>0.0114842405876645</v>
      </c>
      <c r="E250">
        <v>6.96129604591017</v>
      </c>
      <c r="F250" s="2">
        <v>1.8477</v>
      </c>
      <c r="G250">
        <v>1.71639670360898</v>
      </c>
      <c r="H250" s="3">
        <v>4910</v>
      </c>
      <c r="I250" s="4">
        <v>648</v>
      </c>
      <c r="J250" s="4">
        <v>4435</v>
      </c>
      <c r="L250" s="3">
        <v>0.03923477</v>
      </c>
      <c r="M250" s="4">
        <v>27</v>
      </c>
      <c r="N250">
        <v>20</v>
      </c>
      <c r="O250" s="3">
        <v>678760</v>
      </c>
      <c r="P250" s="3">
        <v>8.831</v>
      </c>
      <c r="Q250" s="2">
        <v>12.1569183105793</v>
      </c>
      <c r="R250" s="2">
        <v>0</v>
      </c>
      <c r="S250">
        <v>1</v>
      </c>
      <c r="T250" s="2">
        <v>0</v>
      </c>
      <c r="U250" s="2">
        <v>0.01175473</v>
      </c>
      <c r="V250">
        <v>0.00848407</v>
      </c>
      <c r="W250">
        <v>0.01264052</v>
      </c>
      <c r="X250" s="3">
        <v>43.1684</v>
      </c>
      <c r="Y250" s="9">
        <v>0.189976250032868</v>
      </c>
      <c r="Z250">
        <v>1425.76523005347</v>
      </c>
      <c r="AA250" s="4">
        <v>1323.95033860045</v>
      </c>
      <c r="AB250">
        <v>9.4508</v>
      </c>
      <c r="AC250">
        <f t="shared" si="9"/>
        <v>1.64401730751205</v>
      </c>
      <c r="AD250" s="3">
        <v>0.485321748523693</v>
      </c>
      <c r="AE250" s="3">
        <v>193654.125570776</v>
      </c>
      <c r="AF250">
        <v>0.00718275010462432</v>
      </c>
      <c r="AG250">
        <v>0.829531545565817</v>
      </c>
      <c r="AH250" s="3">
        <v>36599108</v>
      </c>
      <c r="AI250" s="3">
        <v>101.4361</v>
      </c>
      <c r="AJ250">
        <v>0.182225281039279</v>
      </c>
      <c r="AK250">
        <v>0.0167907288918405</v>
      </c>
      <c r="AL250">
        <v>0.000434013308886695</v>
      </c>
      <c r="AM250" s="3">
        <v>7964.84490398818</v>
      </c>
      <c r="AN250" s="3">
        <v>0.3385</v>
      </c>
      <c r="AO250" s="3">
        <v>121.174977241547</v>
      </c>
      <c r="AP250" s="3">
        <v>44.116</v>
      </c>
      <c r="AQ250" s="4">
        <v>2065.32561132561</v>
      </c>
      <c r="AR250" s="3">
        <v>5526.27</v>
      </c>
      <c r="AS250" s="3">
        <v>1310.2</v>
      </c>
      <c r="AT250">
        <v>3</v>
      </c>
      <c r="AU250">
        <v>0</v>
      </c>
      <c r="AV250">
        <v>0</v>
      </c>
      <c r="AW250">
        <v>0</v>
      </c>
      <c r="AX250">
        <v>7</v>
      </c>
      <c r="AY250">
        <v>0</v>
      </c>
      <c r="AZ250">
        <v>0</v>
      </c>
      <c r="BA250">
        <v>0</v>
      </c>
    </row>
    <row r="251" spans="1:53">
      <c r="A251" t="s">
        <v>1218</v>
      </c>
      <c r="B251" t="s">
        <v>1194</v>
      </c>
      <c r="C251">
        <v>2024</v>
      </c>
      <c r="D251">
        <v>0.00982514352692825</v>
      </c>
      <c r="E251">
        <v>7.62033651139795</v>
      </c>
      <c r="F251" s="2">
        <v>1.8377</v>
      </c>
      <c r="G251">
        <v>0</v>
      </c>
      <c r="H251" s="3">
        <v>383.912984616384</v>
      </c>
      <c r="I251" s="4">
        <v>991.667731629393</v>
      </c>
      <c r="J251" s="4">
        <v>3927.15400541487</v>
      </c>
      <c r="K251">
        <v>5</v>
      </c>
      <c r="L251" s="3">
        <v>0.03923477</v>
      </c>
      <c r="M251" s="4">
        <v>28.08</v>
      </c>
      <c r="O251" s="3">
        <v>0</v>
      </c>
      <c r="P251" s="3">
        <v>8.83399898120897</v>
      </c>
      <c r="Q251" s="2">
        <v>12.0997549617612</v>
      </c>
      <c r="R251" s="2">
        <v>0.000181</v>
      </c>
      <c r="S251">
        <v>1</v>
      </c>
      <c r="T251" s="2">
        <v>43.6335219236209</v>
      </c>
      <c r="U251" s="2">
        <v>0.0113470631685123</v>
      </c>
      <c r="V251">
        <v>0.00855871062821969</v>
      </c>
      <c r="W251">
        <v>0.0122628115263269</v>
      </c>
      <c r="X251" s="3">
        <v>43.865</v>
      </c>
      <c r="Y251" s="9">
        <v>0.193761129931719</v>
      </c>
      <c r="Z251">
        <v>1843.9433435316</v>
      </c>
      <c r="AA251" s="4">
        <v>2691.25151515152</v>
      </c>
      <c r="AB251">
        <v>1307.09104589917</v>
      </c>
      <c r="AC251">
        <f t="shared" si="9"/>
        <v>1.69809682420653</v>
      </c>
      <c r="AD251" s="3">
        <v>0.431108180901628</v>
      </c>
      <c r="AE251" s="3">
        <v>880.004566210046</v>
      </c>
      <c r="AF251">
        <v>3.18162104996582e-5</v>
      </c>
      <c r="AG251">
        <v>0.874218156838642</v>
      </c>
      <c r="AH251" s="3">
        <v>37002594</v>
      </c>
      <c r="AI251" s="3">
        <v>76.5934754481872</v>
      </c>
      <c r="AJ251">
        <v>0.00271227612533989</v>
      </c>
      <c r="AK251">
        <v>0.0336726481708113</v>
      </c>
      <c r="AM251" s="3">
        <v>12968.02230928</v>
      </c>
      <c r="AN251" s="3">
        <v>0.21597149481724</v>
      </c>
      <c r="AO251" s="3">
        <v>127.993201725716</v>
      </c>
      <c r="AP251" s="3">
        <v>44.171</v>
      </c>
      <c r="AQ251" s="4">
        <v>2207.14543114543</v>
      </c>
      <c r="AR251" s="3">
        <v>5534.66</v>
      </c>
      <c r="AS251" s="3">
        <v>1312.12</v>
      </c>
      <c r="AT251">
        <v>13</v>
      </c>
      <c r="AU251">
        <v>0</v>
      </c>
      <c r="AV251">
        <v>0</v>
      </c>
      <c r="AW251">
        <v>0</v>
      </c>
      <c r="AX251">
        <v>7</v>
      </c>
      <c r="AY251">
        <v>0</v>
      </c>
      <c r="AZ251">
        <v>0</v>
      </c>
      <c r="BA251">
        <v>0</v>
      </c>
    </row>
    <row r="252" spans="1:53">
      <c r="A252" t="s">
        <v>1219</v>
      </c>
      <c r="B252" t="s">
        <v>1220</v>
      </c>
      <c r="C252">
        <v>2000</v>
      </c>
      <c r="D252">
        <v>0.0048557778060393</v>
      </c>
      <c r="E252">
        <v>1.79175946922805</v>
      </c>
      <c r="F252" s="2">
        <v>0.13092034722215</v>
      </c>
      <c r="G252">
        <v>1.53018368340111</v>
      </c>
      <c r="H252" s="3">
        <v>336.357408973004</v>
      </c>
      <c r="I252" s="4">
        <v>7</v>
      </c>
      <c r="J252" s="4">
        <v>108</v>
      </c>
      <c r="K252">
        <v>5</v>
      </c>
      <c r="L252" s="3">
        <v>0.0340031630849381</v>
      </c>
      <c r="M252" s="4">
        <v>8</v>
      </c>
      <c r="N252">
        <v>8</v>
      </c>
      <c r="O252" s="3">
        <v>131388</v>
      </c>
      <c r="P252" s="3">
        <v>7.92995624939649</v>
      </c>
      <c r="Q252" s="2">
        <v>5.60968608929364</v>
      </c>
      <c r="R252" s="2">
        <v>0.00238335645676431</v>
      </c>
      <c r="S252">
        <v>0</v>
      </c>
      <c r="T252" s="2">
        <v>5.68189026324136</v>
      </c>
      <c r="U252" s="2">
        <v>0.00604877709978762</v>
      </c>
      <c r="V252">
        <v>0.0117498950902224</v>
      </c>
      <c r="W252">
        <v>0.0359170573094852</v>
      </c>
      <c r="X252" s="3">
        <v>19.8152399588165</v>
      </c>
      <c r="Y252" s="9">
        <v>0.0355043933725643</v>
      </c>
      <c r="Z252">
        <v>760.218758657559</v>
      </c>
      <c r="AA252" s="4">
        <v>2381</v>
      </c>
      <c r="AB252">
        <v>2.09</v>
      </c>
      <c r="AC252">
        <v>0.29</v>
      </c>
      <c r="AD252" s="3">
        <v>2.6103</v>
      </c>
      <c r="AE252" s="3">
        <v>5583</v>
      </c>
      <c r="AF252">
        <v>0.00170509727269951</v>
      </c>
      <c r="AG252">
        <v>0.810493846012888</v>
      </c>
      <c r="AH252" s="3">
        <v>1524862</v>
      </c>
      <c r="AI252" s="3">
        <v>7.01</v>
      </c>
      <c r="AJ252">
        <v>0.0264685555062304</v>
      </c>
      <c r="AK252">
        <v>0.01059914859498</v>
      </c>
      <c r="AL252">
        <v>0.000364419982145165</v>
      </c>
      <c r="AM252" s="3">
        <v>2374.71266683455</v>
      </c>
      <c r="AN252" s="3">
        <v>0.137881944444444</v>
      </c>
      <c r="AO252" s="3">
        <v>56.8189026324136</v>
      </c>
      <c r="AP252" s="3">
        <v>36.9863813953488</v>
      </c>
      <c r="AQ252" s="4">
        <v>466</v>
      </c>
      <c r="AR252" s="3">
        <v>1372.60185847034</v>
      </c>
      <c r="AS252" s="3">
        <v>263.987713612944</v>
      </c>
      <c r="AT252">
        <v>0</v>
      </c>
      <c r="AU252">
        <v>0</v>
      </c>
      <c r="AV252">
        <v>0</v>
      </c>
      <c r="AW252">
        <v>0</v>
      </c>
      <c r="AX252">
        <v>7</v>
      </c>
      <c r="AY252">
        <v>0</v>
      </c>
      <c r="AZ252">
        <v>0</v>
      </c>
      <c r="BA252">
        <v>0</v>
      </c>
    </row>
    <row r="253" spans="1:53">
      <c r="A253" t="s">
        <v>1221</v>
      </c>
      <c r="B253" t="s">
        <v>1220</v>
      </c>
      <c r="C253">
        <v>2001</v>
      </c>
      <c r="D253">
        <v>0.00452015134786542</v>
      </c>
      <c r="E253">
        <v>1.79175946922805</v>
      </c>
      <c r="F253" s="2">
        <v>0.0940501778373919</v>
      </c>
      <c r="G253">
        <v>1.67062399873328</v>
      </c>
      <c r="H253" s="3">
        <v>369.911159573446</v>
      </c>
      <c r="I253" s="4">
        <v>10</v>
      </c>
      <c r="J253" s="4">
        <v>127</v>
      </c>
      <c r="K253">
        <v>5</v>
      </c>
      <c r="L253" s="3">
        <v>0.0260375537422129</v>
      </c>
      <c r="M253" s="4">
        <v>9</v>
      </c>
      <c r="N253">
        <v>8</v>
      </c>
      <c r="O253" s="3">
        <v>174319</v>
      </c>
      <c r="P253" s="3">
        <v>8.0592490143323</v>
      </c>
      <c r="Q253" s="2">
        <v>11.9468539531958</v>
      </c>
      <c r="R253" s="2">
        <v>0.00112462727947063</v>
      </c>
      <c r="S253">
        <v>0</v>
      </c>
      <c r="T253" s="2">
        <v>11.9468539531958</v>
      </c>
      <c r="U253" s="2">
        <v>0.00653860359754377</v>
      </c>
      <c r="V253">
        <v>0.0117252931323283</v>
      </c>
      <c r="W253">
        <v>0.0354801210414354</v>
      </c>
      <c r="X253" s="3">
        <v>19.3616</v>
      </c>
      <c r="Y253" s="9">
        <v>0.0369595010846857</v>
      </c>
      <c r="Z253">
        <v>21198.4117566089</v>
      </c>
      <c r="AA253" s="4">
        <v>1865</v>
      </c>
      <c r="AB253">
        <v>2.8985</v>
      </c>
      <c r="AC253">
        <v>0.378</v>
      </c>
      <c r="AD253" s="3">
        <v>2.5572</v>
      </c>
      <c r="AE253" s="3">
        <v>5583</v>
      </c>
      <c r="AF253">
        <v>0.00152129485817052</v>
      </c>
      <c r="AG253">
        <v>0.818932395978092</v>
      </c>
      <c r="AH253" s="3">
        <v>1979229</v>
      </c>
      <c r="AI253" s="3">
        <v>12.19</v>
      </c>
      <c r="AJ253">
        <v>0.0297721941528672</v>
      </c>
      <c r="AK253">
        <v>0.0063586890315144</v>
      </c>
      <c r="AL253">
        <v>0.00039418398455585</v>
      </c>
      <c r="AM253" s="3">
        <v>2439.82271468144</v>
      </c>
      <c r="AN253" s="3">
        <v>0.150416666666667</v>
      </c>
      <c r="AO253" s="3">
        <v>119.468539531958</v>
      </c>
      <c r="AP253" s="3">
        <v>39.2771627906977</v>
      </c>
      <c r="AQ253" s="4">
        <v>533</v>
      </c>
      <c r="AR253" s="3">
        <v>1464.83202287348</v>
      </c>
      <c r="AS253" s="3">
        <v>299.102394330077</v>
      </c>
      <c r="AT253">
        <v>0</v>
      </c>
      <c r="AU253">
        <v>0</v>
      </c>
      <c r="AV253">
        <v>0</v>
      </c>
      <c r="AW253">
        <v>0</v>
      </c>
      <c r="AX253">
        <v>7</v>
      </c>
      <c r="AY253">
        <v>0</v>
      </c>
      <c r="AZ253">
        <v>0</v>
      </c>
      <c r="BA253">
        <v>0</v>
      </c>
    </row>
    <row r="254" spans="1:53">
      <c r="A254" t="s">
        <v>1222</v>
      </c>
      <c r="B254" t="s">
        <v>1220</v>
      </c>
      <c r="C254">
        <v>2002</v>
      </c>
      <c r="D254">
        <v>0.00480535391186506</v>
      </c>
      <c r="E254">
        <v>1.79175946922805</v>
      </c>
      <c r="F254" s="2">
        <v>0.195956469248292</v>
      </c>
      <c r="G254">
        <v>1.78964028395491</v>
      </c>
      <c r="H254" s="3">
        <v>324.09</v>
      </c>
      <c r="I254" s="4">
        <v>8</v>
      </c>
      <c r="J254" s="4">
        <v>124</v>
      </c>
      <c r="K254">
        <v>8</v>
      </c>
      <c r="L254" s="3">
        <v>0.0541134827845114</v>
      </c>
      <c r="M254" s="4">
        <v>9</v>
      </c>
      <c r="N254">
        <v>8</v>
      </c>
      <c r="O254" s="3">
        <v>119773</v>
      </c>
      <c r="P254" s="3">
        <v>8.18854177926811</v>
      </c>
      <c r="Q254" s="2">
        <v>9.70867720184322</v>
      </c>
      <c r="R254" s="2">
        <v>0.0016438477243851</v>
      </c>
      <c r="S254">
        <v>0</v>
      </c>
      <c r="T254" s="2">
        <v>9.70867720184322</v>
      </c>
      <c r="U254" s="2">
        <v>0.00745405120813494</v>
      </c>
      <c r="V254">
        <v>0.0099387112804373</v>
      </c>
      <c r="W254">
        <v>0.0350431847733857</v>
      </c>
      <c r="X254" s="3">
        <v>15.1091</v>
      </c>
      <c r="Y254" s="9">
        <v>0.0358936117234816</v>
      </c>
      <c r="Z254">
        <v>23658.02092415</v>
      </c>
      <c r="AA254" s="4">
        <v>1650</v>
      </c>
      <c r="AB254">
        <v>3.73</v>
      </c>
      <c r="AC254">
        <v>0.56</v>
      </c>
      <c r="AD254" s="3">
        <v>2.505</v>
      </c>
      <c r="AE254" s="3">
        <v>5583</v>
      </c>
      <c r="AF254">
        <v>0.00136257138673305</v>
      </c>
      <c r="AG254">
        <v>0.835188168106604</v>
      </c>
      <c r="AH254" s="3">
        <v>2346592</v>
      </c>
      <c r="AI254" s="3">
        <v>13.4</v>
      </c>
      <c r="AJ254">
        <v>0.0308059810039105</v>
      </c>
      <c r="AK254">
        <v>0.0100169155874656</v>
      </c>
      <c r="AL254">
        <v>0.000453429139222271</v>
      </c>
      <c r="AM254" s="3">
        <v>2352.57416267943</v>
      </c>
      <c r="AN254" s="3">
        <v>0.174166666666667</v>
      </c>
      <c r="AO254" s="3">
        <v>97.0867720184322</v>
      </c>
      <c r="AP254" s="3">
        <v>39.88</v>
      </c>
      <c r="AQ254" s="4">
        <v>527</v>
      </c>
      <c r="AR254" s="3">
        <v>1518</v>
      </c>
      <c r="AS254" s="3">
        <v>336.5</v>
      </c>
      <c r="AT254">
        <v>0</v>
      </c>
      <c r="AU254">
        <v>0</v>
      </c>
      <c r="AV254">
        <v>0</v>
      </c>
      <c r="AW254">
        <v>0</v>
      </c>
      <c r="AX254">
        <v>7</v>
      </c>
      <c r="AY254">
        <v>0</v>
      </c>
      <c r="AZ254">
        <v>0</v>
      </c>
      <c r="BA254">
        <v>0</v>
      </c>
    </row>
    <row r="255" spans="1:53">
      <c r="A255" t="s">
        <v>1223</v>
      </c>
      <c r="B255" t="s">
        <v>1220</v>
      </c>
      <c r="C255">
        <v>2003</v>
      </c>
      <c r="D255">
        <v>0.00447321270233414</v>
      </c>
      <c r="E255">
        <v>2.30258509299405</v>
      </c>
      <c r="F255" s="2">
        <v>0.140770637813212</v>
      </c>
      <c r="G255">
        <v>0.604754633202162</v>
      </c>
      <c r="H255" s="3">
        <v>356.42</v>
      </c>
      <c r="I255" s="4">
        <v>27</v>
      </c>
      <c r="J255" s="4">
        <v>150</v>
      </c>
      <c r="K255">
        <v>9</v>
      </c>
      <c r="L255" s="3">
        <v>0.07061230248307</v>
      </c>
      <c r="M255" s="4">
        <v>13</v>
      </c>
      <c r="N255">
        <v>8</v>
      </c>
      <c r="O255" s="3">
        <v>90275.5002265961</v>
      </c>
      <c r="P255" s="3">
        <v>8.32205061262575</v>
      </c>
      <c r="Q255" s="2">
        <v>10.9823365354819</v>
      </c>
      <c r="R255" s="2">
        <v>0.000775677506775068</v>
      </c>
      <c r="S255">
        <v>0</v>
      </c>
      <c r="T255" s="2">
        <v>10.9823365354819</v>
      </c>
      <c r="U255" s="2">
        <v>0.0080576759966073</v>
      </c>
      <c r="V255">
        <v>0.00955830666632151</v>
      </c>
      <c r="W255">
        <v>0.0346168792928579</v>
      </c>
      <c r="X255" s="3">
        <v>14.7632</v>
      </c>
      <c r="Y255" s="9">
        <v>0.0373646711128553</v>
      </c>
      <c r="Z255">
        <v>26003.5056967572</v>
      </c>
      <c r="AA255" s="4">
        <v>1436</v>
      </c>
      <c r="AB255">
        <v>4.25</v>
      </c>
      <c r="AC255">
        <v>1.17</v>
      </c>
      <c r="AD255" s="3">
        <v>2.4538</v>
      </c>
      <c r="AE255" s="3">
        <v>5583</v>
      </c>
      <c r="AF255">
        <v>0.0011976831492009</v>
      </c>
      <c r="AG255">
        <v>0.846808967070685</v>
      </c>
      <c r="AH255" s="3">
        <v>3167731</v>
      </c>
      <c r="AI255" s="3">
        <v>15.2</v>
      </c>
      <c r="AJ255">
        <v>0.0341376861935344</v>
      </c>
      <c r="AK255">
        <v>0.010356585656976</v>
      </c>
      <c r="AL255">
        <v>0.00049065179217023</v>
      </c>
      <c r="AM255" s="3">
        <v>2453.42105263158</v>
      </c>
      <c r="AN255" s="3">
        <v>0.19</v>
      </c>
      <c r="AO255" s="3">
        <v>109.823365354819</v>
      </c>
      <c r="AP255" s="3">
        <v>42.35</v>
      </c>
      <c r="AQ255" s="4">
        <v>556</v>
      </c>
      <c r="AR255" s="3">
        <v>1620</v>
      </c>
      <c r="AS255" s="3">
        <v>381.26</v>
      </c>
      <c r="AT255">
        <v>0</v>
      </c>
      <c r="AU255">
        <v>0</v>
      </c>
      <c r="AV255">
        <v>0</v>
      </c>
      <c r="AW255">
        <v>0</v>
      </c>
      <c r="AX255">
        <v>7</v>
      </c>
      <c r="AY255">
        <v>0</v>
      </c>
      <c r="AZ255">
        <v>0</v>
      </c>
      <c r="BA255">
        <v>0</v>
      </c>
    </row>
    <row r="256" spans="1:53">
      <c r="A256" t="s">
        <v>1224</v>
      </c>
      <c r="B256" t="s">
        <v>1220</v>
      </c>
      <c r="C256">
        <v>2004</v>
      </c>
      <c r="D256">
        <v>0.00475545363495776</v>
      </c>
      <c r="E256">
        <v>2.484906649788</v>
      </c>
      <c r="F256" s="2">
        <v>0.2933</v>
      </c>
      <c r="G256">
        <v>0.540579764668763</v>
      </c>
      <c r="H256" s="3">
        <v>312.27</v>
      </c>
      <c r="I256" s="4">
        <v>29</v>
      </c>
      <c r="J256" s="4">
        <v>116</v>
      </c>
      <c r="K256">
        <v>8</v>
      </c>
      <c r="L256" s="3">
        <v>0.0588430328941628</v>
      </c>
      <c r="M256" s="4">
        <v>16</v>
      </c>
      <c r="N256">
        <v>7</v>
      </c>
      <c r="O256" s="3">
        <v>131388</v>
      </c>
      <c r="P256" s="3">
        <v>8.45555944598338</v>
      </c>
      <c r="Q256" s="2">
        <v>14.7003745318352</v>
      </c>
      <c r="R256" s="2">
        <v>0.00113379403794038</v>
      </c>
      <c r="S256">
        <v>0</v>
      </c>
      <c r="T256" s="2">
        <v>14.7003745318352</v>
      </c>
      <c r="U256" s="2">
        <v>0.00918580375782881</v>
      </c>
      <c r="V256">
        <v>0.010594505881877</v>
      </c>
      <c r="W256">
        <v>0.0341905738123302</v>
      </c>
      <c r="X256" s="3">
        <v>29.2129</v>
      </c>
      <c r="Y256" s="9">
        <v>0.0362870968963412</v>
      </c>
      <c r="Z256">
        <v>29020.6402695872</v>
      </c>
      <c r="AA256" s="4">
        <v>1336</v>
      </c>
      <c r="AB256">
        <v>5.73</v>
      </c>
      <c r="AC256">
        <v>1.16</v>
      </c>
      <c r="AD256" s="3">
        <v>2.4035</v>
      </c>
      <c r="AE256" s="3">
        <v>5583</v>
      </c>
      <c r="AF256">
        <v>0.00103690359006742</v>
      </c>
      <c r="AG256">
        <v>0.840332076593058</v>
      </c>
      <c r="AH256" s="3">
        <v>4263341</v>
      </c>
      <c r="AI256" s="3">
        <v>18.3</v>
      </c>
      <c r="AJ256">
        <v>0.0341435641696008</v>
      </c>
      <c r="AK256">
        <v>0.01060553707344</v>
      </c>
      <c r="AL256">
        <v>0.000564363039351496</v>
      </c>
      <c r="AM256" s="3">
        <v>2447.40909090909</v>
      </c>
      <c r="AN256" s="3">
        <v>0.22</v>
      </c>
      <c r="AO256" s="3">
        <v>147.003745318352</v>
      </c>
      <c r="AP256" s="3">
        <v>43</v>
      </c>
      <c r="AQ256" s="4">
        <v>555</v>
      </c>
      <c r="AR256" s="3">
        <v>1678.8</v>
      </c>
      <c r="AS256" s="3">
        <v>428.93</v>
      </c>
      <c r="AT256">
        <v>1</v>
      </c>
      <c r="AU256">
        <v>0</v>
      </c>
      <c r="AV256">
        <v>0</v>
      </c>
      <c r="AW256">
        <v>0</v>
      </c>
      <c r="AX256">
        <v>7</v>
      </c>
      <c r="AY256">
        <v>0</v>
      </c>
      <c r="AZ256">
        <v>0</v>
      </c>
      <c r="BA256">
        <v>0</v>
      </c>
    </row>
    <row r="257" spans="1:53">
      <c r="A257" t="s">
        <v>1225</v>
      </c>
      <c r="B257" t="s">
        <v>1220</v>
      </c>
      <c r="C257">
        <v>2005</v>
      </c>
      <c r="D257">
        <v>0.00442676148217311</v>
      </c>
      <c r="E257">
        <v>2.484906649788</v>
      </c>
      <c r="F257" s="2">
        <v>0.2107</v>
      </c>
      <c r="G257">
        <v>0.544258825671545</v>
      </c>
      <c r="H257" s="3">
        <v>6010.76</v>
      </c>
      <c r="I257" s="4">
        <v>24</v>
      </c>
      <c r="J257" s="4">
        <v>128</v>
      </c>
      <c r="K257">
        <v>8</v>
      </c>
      <c r="L257" s="3">
        <v>0.0527459210215181</v>
      </c>
      <c r="M257" s="4">
        <v>19</v>
      </c>
      <c r="N257">
        <v>10</v>
      </c>
      <c r="O257" s="3">
        <v>174319</v>
      </c>
      <c r="P257" s="3">
        <v>8.59342182825485</v>
      </c>
      <c r="Q257" s="2">
        <v>17.0868686868687</v>
      </c>
      <c r="R257" s="2">
        <v>0.000535</v>
      </c>
      <c r="S257">
        <v>0</v>
      </c>
      <c r="T257" s="2">
        <v>17.2801797890543</v>
      </c>
      <c r="U257" s="2">
        <v>0.00992966487381051</v>
      </c>
      <c r="V257">
        <v>0.00853704707253521</v>
      </c>
      <c r="W257">
        <v>0.0337746404691469</v>
      </c>
      <c r="X257" s="3">
        <v>20.5643</v>
      </c>
      <c r="Y257" s="9">
        <v>0.0377742828338754</v>
      </c>
      <c r="Z257">
        <v>35273.1591448931</v>
      </c>
      <c r="AA257" s="4">
        <v>1285</v>
      </c>
      <c r="AB257">
        <v>6.77</v>
      </c>
      <c r="AC257">
        <v>1.46</v>
      </c>
      <c r="AD257" s="3">
        <v>2.3541</v>
      </c>
      <c r="AE257" s="3">
        <v>5583</v>
      </c>
      <c r="AF257">
        <v>0.000915891530094985</v>
      </c>
      <c r="AG257">
        <v>0.853831389340027</v>
      </c>
      <c r="AH257" s="3">
        <v>5869487</v>
      </c>
      <c r="AI257" s="3">
        <v>25.2</v>
      </c>
      <c r="AJ257">
        <v>0.0380216432732241</v>
      </c>
      <c r="AK257">
        <v>0.010969798208875</v>
      </c>
      <c r="AL257">
        <v>0.000612917230635646</v>
      </c>
      <c r="AM257" s="3">
        <v>2539.875</v>
      </c>
      <c r="AN257" s="3">
        <v>0.24</v>
      </c>
      <c r="AO257" s="3">
        <v>172.801797890543</v>
      </c>
      <c r="AP257" s="3">
        <v>43.1</v>
      </c>
      <c r="AQ257" s="4">
        <v>683</v>
      </c>
      <c r="AR257" s="3">
        <v>1829.3</v>
      </c>
      <c r="AS257" s="3">
        <v>458</v>
      </c>
      <c r="AT257">
        <v>2</v>
      </c>
      <c r="AU257">
        <v>0</v>
      </c>
      <c r="AV257">
        <v>0</v>
      </c>
      <c r="AW257">
        <v>0</v>
      </c>
      <c r="AX257">
        <v>7</v>
      </c>
      <c r="AY257">
        <v>0</v>
      </c>
      <c r="AZ257">
        <v>0</v>
      </c>
      <c r="BA257">
        <v>0</v>
      </c>
    </row>
    <row r="258" spans="1:53">
      <c r="A258" t="s">
        <v>1226</v>
      </c>
      <c r="B258" t="s">
        <v>1220</v>
      </c>
      <c r="C258">
        <v>2006</v>
      </c>
      <c r="D258">
        <v>0.00379928327212449</v>
      </c>
      <c r="E258">
        <v>2.77258872223978</v>
      </c>
      <c r="F258" s="2">
        <v>0.439</v>
      </c>
      <c r="G258">
        <v>0.426526954596996</v>
      </c>
      <c r="H258" s="3">
        <v>1418.06</v>
      </c>
      <c r="I258" s="4">
        <v>14</v>
      </c>
      <c r="J258" s="4">
        <v>181</v>
      </c>
      <c r="K258">
        <v>9</v>
      </c>
      <c r="L258" s="3">
        <v>0.0635963229539142</v>
      </c>
      <c r="M258" s="4">
        <v>25</v>
      </c>
      <c r="N258">
        <v>10</v>
      </c>
      <c r="O258" s="3">
        <v>119773</v>
      </c>
      <c r="P258" s="3">
        <v>8.73128421052631</v>
      </c>
      <c r="Q258" s="2">
        <v>16.29025</v>
      </c>
      <c r="R258" s="2">
        <v>0.000782</v>
      </c>
      <c r="S258">
        <v>0</v>
      </c>
      <c r="T258" s="2">
        <v>16.4672731867576</v>
      </c>
      <c r="U258" s="2">
        <v>0.0104585679806919</v>
      </c>
      <c r="V258">
        <v>0.00833881701191182</v>
      </c>
      <c r="W258">
        <v>0.0333587071259636</v>
      </c>
      <c r="X258" s="3">
        <v>24.4447</v>
      </c>
      <c r="Y258" s="9">
        <v>0.0366848956663515</v>
      </c>
      <c r="Z258">
        <v>47097.4130461691</v>
      </c>
      <c r="AA258" s="4">
        <v>1219</v>
      </c>
      <c r="AB258">
        <v>6.52</v>
      </c>
      <c r="AC258">
        <v>1.6</v>
      </c>
      <c r="AD258" s="3">
        <v>2.3055</v>
      </c>
      <c r="AE258" s="3">
        <v>5583</v>
      </c>
      <c r="AF258">
        <v>0.000779770384647616</v>
      </c>
      <c r="AG258">
        <v>0.869605296237325</v>
      </c>
      <c r="AH258" s="3">
        <v>7967776</v>
      </c>
      <c r="AI258" s="3">
        <v>39.9</v>
      </c>
      <c r="AJ258">
        <v>0.0373965820274309</v>
      </c>
      <c r="AK258">
        <v>0.00917949508164</v>
      </c>
      <c r="AL258">
        <v>0.000657063431892848</v>
      </c>
      <c r="AM258" s="3">
        <v>2753.76923076923</v>
      </c>
      <c r="AN258" s="3">
        <v>0.26</v>
      </c>
      <c r="AO258" s="3">
        <v>164.672731867576</v>
      </c>
      <c r="AP258" s="3">
        <v>45.74</v>
      </c>
      <c r="AQ258" s="4">
        <v>765</v>
      </c>
      <c r="AR258" s="3">
        <v>2245</v>
      </c>
      <c r="AS258" s="3">
        <v>482</v>
      </c>
      <c r="AT258">
        <v>0</v>
      </c>
      <c r="AU258">
        <v>0</v>
      </c>
      <c r="AV258">
        <v>0</v>
      </c>
      <c r="AW258">
        <v>0</v>
      </c>
      <c r="AX258">
        <v>7</v>
      </c>
      <c r="AY258">
        <v>0</v>
      </c>
      <c r="AZ258">
        <v>0</v>
      </c>
      <c r="BA258">
        <v>0</v>
      </c>
    </row>
    <row r="259" spans="1:53">
      <c r="A259" t="s">
        <v>1227</v>
      </c>
      <c r="B259" t="s">
        <v>1220</v>
      </c>
      <c r="C259">
        <v>2007</v>
      </c>
      <c r="D259">
        <v>0.0162704881027625</v>
      </c>
      <c r="E259">
        <v>2.83321334405622</v>
      </c>
      <c r="F259" s="2">
        <v>0.33</v>
      </c>
      <c r="G259">
        <v>0.43347701005228</v>
      </c>
      <c r="H259" s="3">
        <v>232.47</v>
      </c>
      <c r="I259" s="4">
        <v>16</v>
      </c>
      <c r="J259" s="4">
        <v>241</v>
      </c>
      <c r="K259">
        <v>9</v>
      </c>
      <c r="L259" s="3">
        <v>0.0605629645530899</v>
      </c>
      <c r="M259" s="4">
        <v>28</v>
      </c>
      <c r="N259">
        <v>10</v>
      </c>
      <c r="O259" s="3">
        <v>130505</v>
      </c>
      <c r="P259" s="3">
        <v>8.87364210526316</v>
      </c>
      <c r="Q259" s="2">
        <v>18.3481857121757</v>
      </c>
      <c r="R259" s="2">
        <v>0.000369</v>
      </c>
      <c r="S259">
        <v>0</v>
      </c>
      <c r="T259" s="2">
        <v>18.5472552630269</v>
      </c>
      <c r="U259" s="2">
        <v>0.0132244262932711</v>
      </c>
      <c r="V259">
        <v>0.00901362648238808</v>
      </c>
      <c r="W259">
        <v>0.0329528935629818</v>
      </c>
      <c r="X259" s="3">
        <v>27.7546</v>
      </c>
      <c r="Y259" s="9">
        <v>0.0381883849399839</v>
      </c>
      <c r="Z259">
        <v>48829.6474709875</v>
      </c>
      <c r="AA259" s="4">
        <v>1185</v>
      </c>
      <c r="AB259">
        <v>7.4534</v>
      </c>
      <c r="AC259">
        <v>1.4171</v>
      </c>
      <c r="AD259" s="3">
        <v>2.2579</v>
      </c>
      <c r="AE259" s="3">
        <v>5584</v>
      </c>
      <c r="AF259">
        <v>0.000631724231556797</v>
      </c>
      <c r="AG259">
        <v>0.868270111886688</v>
      </c>
      <c r="AH259" s="3">
        <v>10799052</v>
      </c>
      <c r="AI259" s="3">
        <v>59.77562</v>
      </c>
      <c r="AJ259">
        <v>0.0381883849399839</v>
      </c>
      <c r="AK259">
        <v>0.0111996251821818</v>
      </c>
      <c r="AL259">
        <v>0.000846065794057632</v>
      </c>
      <c r="AM259" s="3">
        <v>2599.79411764706</v>
      </c>
      <c r="AN259" s="3">
        <v>0.34</v>
      </c>
      <c r="AO259" s="3">
        <v>185.472552630269</v>
      </c>
      <c r="AP259" s="3">
        <v>41.88</v>
      </c>
      <c r="AQ259" s="4">
        <v>864</v>
      </c>
      <c r="AR259" s="3">
        <v>2265</v>
      </c>
      <c r="AS259" s="3">
        <v>533</v>
      </c>
      <c r="AT259">
        <v>4</v>
      </c>
      <c r="AU259">
        <v>0</v>
      </c>
      <c r="AV259">
        <v>0</v>
      </c>
      <c r="AW259">
        <v>0</v>
      </c>
      <c r="AX259">
        <v>7</v>
      </c>
      <c r="AY259">
        <v>0</v>
      </c>
      <c r="AZ259">
        <v>0</v>
      </c>
      <c r="BA259">
        <v>0</v>
      </c>
    </row>
    <row r="260" spans="1:53">
      <c r="A260" t="s">
        <v>1228</v>
      </c>
      <c r="B260" t="s">
        <v>1220</v>
      </c>
      <c r="C260">
        <v>2008</v>
      </c>
      <c r="D260">
        <v>0.013958028306491</v>
      </c>
      <c r="E260">
        <v>2.94443897916644</v>
      </c>
      <c r="F260" s="2">
        <v>0.4221</v>
      </c>
      <c r="G260">
        <v>0.747228850405442</v>
      </c>
      <c r="H260" s="3">
        <v>4613.79</v>
      </c>
      <c r="I260" s="4">
        <v>23</v>
      </c>
      <c r="J260" s="4">
        <v>266</v>
      </c>
      <c r="K260">
        <v>9</v>
      </c>
      <c r="L260" s="3">
        <v>0.05906449</v>
      </c>
      <c r="M260" s="4">
        <v>23</v>
      </c>
      <c r="N260">
        <v>10</v>
      </c>
      <c r="O260" s="3">
        <v>376412</v>
      </c>
      <c r="P260" s="3">
        <v>9.016</v>
      </c>
      <c r="Q260" s="2">
        <v>20.1718422463803</v>
      </c>
      <c r="R260" s="2">
        <v>0.000579</v>
      </c>
      <c r="S260">
        <v>0</v>
      </c>
      <c r="T260" s="2">
        <v>20.2696678749878</v>
      </c>
      <c r="U260" s="2">
        <v>0.0140324963072378</v>
      </c>
      <c r="V260">
        <v>0.0163859156227757</v>
      </c>
      <c r="W260">
        <v>0.03254708</v>
      </c>
      <c r="X260" s="3">
        <v>28.6505</v>
      </c>
      <c r="Y260" s="9">
        <v>0.0370870553214962</v>
      </c>
      <c r="Z260">
        <v>51994.0715434084</v>
      </c>
      <c r="AA260" s="4">
        <v>1073</v>
      </c>
      <c r="AB260">
        <v>6.2747</v>
      </c>
      <c r="AC260">
        <v>1.9183</v>
      </c>
      <c r="AD260" s="3">
        <v>2.2111</v>
      </c>
      <c r="AE260" s="3">
        <v>5586</v>
      </c>
      <c r="AF260">
        <v>0.000526241415368963</v>
      </c>
      <c r="AG260">
        <v>0.875071832989477</v>
      </c>
      <c r="AH260" s="3">
        <v>13933624</v>
      </c>
      <c r="AI260" s="3">
        <v>58.02</v>
      </c>
      <c r="AJ260">
        <v>0.0367376685602314</v>
      </c>
      <c r="AK260">
        <v>0.0132044000833584</v>
      </c>
      <c r="AL260">
        <v>0.000930733810130303</v>
      </c>
      <c r="AM260" s="3">
        <v>2793.39473684211</v>
      </c>
      <c r="AN260" s="3">
        <v>0.38</v>
      </c>
      <c r="AO260" s="3">
        <v>202.696678749878</v>
      </c>
      <c r="AP260" s="3">
        <v>46.12</v>
      </c>
      <c r="AQ260" s="4">
        <v>871</v>
      </c>
      <c r="AR260" s="3">
        <v>2351</v>
      </c>
      <c r="AS260" s="3">
        <v>576</v>
      </c>
      <c r="AT260">
        <v>1</v>
      </c>
      <c r="AU260">
        <v>0</v>
      </c>
      <c r="AV260">
        <v>0</v>
      </c>
      <c r="AW260">
        <v>0</v>
      </c>
      <c r="AX260">
        <v>7</v>
      </c>
      <c r="AY260">
        <v>0</v>
      </c>
      <c r="AZ260">
        <v>0</v>
      </c>
      <c r="BA260">
        <v>0</v>
      </c>
    </row>
    <row r="261" spans="1:53">
      <c r="A261" t="s">
        <v>1229</v>
      </c>
      <c r="B261" t="s">
        <v>1220</v>
      </c>
      <c r="C261">
        <v>2009</v>
      </c>
      <c r="D261">
        <v>0.0156022508165112</v>
      </c>
      <c r="E261">
        <v>3.2188758248682</v>
      </c>
      <c r="F261" s="2">
        <v>0.0592</v>
      </c>
      <c r="G261">
        <v>0.824004989223889</v>
      </c>
      <c r="H261" s="3">
        <v>490</v>
      </c>
      <c r="I261" s="4">
        <v>53</v>
      </c>
      <c r="J261" s="4">
        <v>358</v>
      </c>
      <c r="K261">
        <v>11</v>
      </c>
      <c r="L261" s="3">
        <v>0.05168306</v>
      </c>
      <c r="M261" s="4">
        <v>32</v>
      </c>
      <c r="N261">
        <v>10</v>
      </c>
      <c r="O261" s="3">
        <v>412295</v>
      </c>
      <c r="P261" s="3">
        <v>9.163</v>
      </c>
      <c r="Q261" s="2">
        <v>25.6580703073825</v>
      </c>
      <c r="R261" s="2">
        <v>0</v>
      </c>
      <c r="S261">
        <v>0</v>
      </c>
      <c r="T261" s="2">
        <v>25.5873031234123</v>
      </c>
      <c r="U261" s="2">
        <v>0.0125952933377527</v>
      </c>
      <c r="V261">
        <v>0.0154362982165506</v>
      </c>
      <c r="W261">
        <v>0.03215114</v>
      </c>
      <c r="X261" s="3">
        <v>31.0648</v>
      </c>
      <c r="Y261" s="9">
        <v>0.0408778994840869</v>
      </c>
      <c r="Z261">
        <v>55301.4605500903</v>
      </c>
      <c r="AA261" s="4">
        <v>1048</v>
      </c>
      <c r="AB261">
        <v>10.5621</v>
      </c>
      <c r="AC261">
        <v>2.3181</v>
      </c>
      <c r="AD261" s="3">
        <v>2.1652</v>
      </c>
      <c r="AE261" s="3">
        <v>5590</v>
      </c>
      <c r="AF261">
        <v>0.000487154460208457</v>
      </c>
      <c r="AG261">
        <v>0.879440164534458</v>
      </c>
      <c r="AH261" s="3">
        <v>18171686</v>
      </c>
      <c r="AI261" s="3">
        <v>97.84807</v>
      </c>
      <c r="AJ261">
        <v>0.0408778994840869</v>
      </c>
      <c r="AK261">
        <v>0.01304455490316</v>
      </c>
      <c r="AL261">
        <v>0.000919362252921395</v>
      </c>
      <c r="AM261" s="3">
        <v>3019.68421052632</v>
      </c>
      <c r="AN261" s="3">
        <v>0.38</v>
      </c>
      <c r="AO261" s="3">
        <v>255.873031234123</v>
      </c>
      <c r="AP261" s="3">
        <v>46.53</v>
      </c>
      <c r="AQ261" s="4">
        <v>1134</v>
      </c>
      <c r="AR261" s="3">
        <v>2494</v>
      </c>
      <c r="AS261" s="3">
        <v>650</v>
      </c>
      <c r="AT261">
        <v>1</v>
      </c>
      <c r="AU261">
        <v>0</v>
      </c>
      <c r="AV261">
        <v>0</v>
      </c>
      <c r="AW261">
        <v>0</v>
      </c>
      <c r="AX261">
        <v>7</v>
      </c>
      <c r="AY261">
        <v>0</v>
      </c>
      <c r="AZ261">
        <v>0</v>
      </c>
      <c r="BA261">
        <v>0</v>
      </c>
    </row>
    <row r="262" spans="1:53">
      <c r="A262" t="s">
        <v>1230</v>
      </c>
      <c r="B262" t="s">
        <v>1220</v>
      </c>
      <c r="C262">
        <v>2010</v>
      </c>
      <c r="D262">
        <v>0.0131034582575334</v>
      </c>
      <c r="E262">
        <v>3.29583686600433</v>
      </c>
      <c r="F262" s="2">
        <v>0.1677</v>
      </c>
      <c r="G262">
        <v>0.7489135096568</v>
      </c>
      <c r="H262" s="3">
        <v>9724.94128274616</v>
      </c>
      <c r="I262" s="4">
        <v>47</v>
      </c>
      <c r="J262" s="4">
        <v>573</v>
      </c>
      <c r="K262">
        <v>11</v>
      </c>
      <c r="L262" s="3">
        <v>0.05719269</v>
      </c>
      <c r="M262" s="4">
        <v>34</v>
      </c>
      <c r="N262">
        <v>10</v>
      </c>
      <c r="O262" s="3">
        <v>500502</v>
      </c>
      <c r="P262" s="3">
        <v>9.31</v>
      </c>
      <c r="Q262" s="2">
        <v>22.5976763903847</v>
      </c>
      <c r="R262" s="2">
        <v>0.000212</v>
      </c>
      <c r="S262">
        <v>0</v>
      </c>
      <c r="T262" s="2">
        <v>23.5344374970169</v>
      </c>
      <c r="U262" s="2">
        <v>0.0106812933025404</v>
      </c>
      <c r="V262">
        <v>0.0158077319928377</v>
      </c>
      <c r="W262">
        <v>0.0317552</v>
      </c>
      <c r="X262" s="3">
        <v>33.7155</v>
      </c>
      <c r="Y262" s="9">
        <v>0.0412625814077418</v>
      </c>
      <c r="Z262">
        <v>72358.5325180656</v>
      </c>
      <c r="AA262" s="4">
        <v>1021</v>
      </c>
      <c r="AB262">
        <v>9.86</v>
      </c>
      <c r="AC262">
        <v>2.23</v>
      </c>
      <c r="AD262" s="3">
        <v>2.1201</v>
      </c>
      <c r="AE262" s="3">
        <v>5602</v>
      </c>
      <c r="AF262">
        <v>0.000414625120272371</v>
      </c>
      <c r="AG262">
        <v>0.883435719043742</v>
      </c>
      <c r="AH262" s="3">
        <v>23628274</v>
      </c>
      <c r="AI262" s="3">
        <v>170.74</v>
      </c>
      <c r="AJ262">
        <v>0.0412625814077418</v>
      </c>
      <c r="AK262">
        <v>0.0123432262128</v>
      </c>
      <c r="AL262">
        <v>0.000883012744021765</v>
      </c>
      <c r="AM262" s="3">
        <v>3651.62162162162</v>
      </c>
      <c r="AN262" s="3">
        <v>0.37</v>
      </c>
      <c r="AO262" s="3">
        <v>235.344374970169</v>
      </c>
      <c r="AP262" s="3">
        <v>46.8</v>
      </c>
      <c r="AQ262" s="4">
        <v>1223</v>
      </c>
      <c r="AR262" s="3">
        <v>2547</v>
      </c>
      <c r="AS262" s="3">
        <v>674</v>
      </c>
      <c r="AT262">
        <v>1</v>
      </c>
      <c r="AU262">
        <v>0</v>
      </c>
      <c r="AV262">
        <v>0</v>
      </c>
      <c r="AW262">
        <v>0</v>
      </c>
      <c r="AX262">
        <v>7</v>
      </c>
      <c r="AY262">
        <v>0</v>
      </c>
      <c r="AZ262">
        <v>0</v>
      </c>
      <c r="BA262">
        <v>0</v>
      </c>
    </row>
    <row r="263" spans="1:53">
      <c r="A263" t="s">
        <v>1231</v>
      </c>
      <c r="B263" t="s">
        <v>1220</v>
      </c>
      <c r="C263">
        <v>2011</v>
      </c>
      <c r="D263">
        <v>0.0122467548249345</v>
      </c>
      <c r="E263">
        <v>3.49650756146648</v>
      </c>
      <c r="F263" s="2">
        <v>0.1801</v>
      </c>
      <c r="G263">
        <v>0.862605919182922</v>
      </c>
      <c r="H263" s="3">
        <v>544.41</v>
      </c>
      <c r="I263" s="4">
        <v>90</v>
      </c>
      <c r="J263" s="4">
        <v>622</v>
      </c>
      <c r="K263">
        <v>12</v>
      </c>
      <c r="L263" s="3">
        <v>0.05912694</v>
      </c>
      <c r="M263" s="4">
        <v>43</v>
      </c>
      <c r="N263">
        <v>10</v>
      </c>
      <c r="O263" s="3">
        <v>340009</v>
      </c>
      <c r="P263" s="3">
        <v>9.34</v>
      </c>
      <c r="Q263" s="2">
        <v>23.8799627298139</v>
      </c>
      <c r="R263" s="2">
        <v>0</v>
      </c>
      <c r="S263">
        <v>0</v>
      </c>
      <c r="T263" s="2">
        <v>24.7302894798776</v>
      </c>
      <c r="U263" s="2">
        <v>0.0106248418922337</v>
      </c>
      <c r="V263">
        <v>0.0153733509475456</v>
      </c>
      <c r="W263">
        <v>0.02985074</v>
      </c>
      <c r="X263" s="3">
        <v>37.2615</v>
      </c>
      <c r="Y263" s="9">
        <v>0.0476637339117052</v>
      </c>
      <c r="Z263">
        <v>84382.1472188298</v>
      </c>
      <c r="AA263" s="4">
        <v>990</v>
      </c>
      <c r="AB263">
        <v>10.51</v>
      </c>
      <c r="AC263">
        <v>2.4</v>
      </c>
      <c r="AD263" s="3">
        <v>2.0758</v>
      </c>
      <c r="AE263" s="3">
        <v>5631</v>
      </c>
      <c r="AF263">
        <v>0.000359337608882933</v>
      </c>
      <c r="AG263">
        <v>0.879908107590696</v>
      </c>
      <c r="AH263" s="3">
        <v>30646752</v>
      </c>
      <c r="AI263" s="3">
        <v>169.49</v>
      </c>
      <c r="AJ263">
        <v>0.0490133014900609</v>
      </c>
      <c r="AK263">
        <v>0.0119595421530112</v>
      </c>
      <c r="AL263">
        <v>0.000988467874794069</v>
      </c>
      <c r="AM263" s="3">
        <v>3731.07142857143</v>
      </c>
      <c r="AN263" s="3">
        <v>0.42</v>
      </c>
      <c r="AO263" s="3">
        <v>247.302894798776</v>
      </c>
      <c r="AP263" s="3">
        <v>46.49</v>
      </c>
      <c r="AQ263" s="4">
        <v>986</v>
      </c>
      <c r="AR263" s="3">
        <v>2579</v>
      </c>
      <c r="AS263" s="3">
        <v>683</v>
      </c>
      <c r="AT263">
        <v>5</v>
      </c>
      <c r="AU263">
        <v>0</v>
      </c>
      <c r="AV263">
        <v>0</v>
      </c>
      <c r="AW263">
        <v>0</v>
      </c>
      <c r="AX263">
        <v>7</v>
      </c>
      <c r="AY263">
        <v>0</v>
      </c>
      <c r="AZ263">
        <v>0</v>
      </c>
      <c r="BA263">
        <v>0</v>
      </c>
    </row>
    <row r="264" spans="1:53">
      <c r="A264" t="s">
        <v>1232</v>
      </c>
      <c r="B264" t="s">
        <v>1220</v>
      </c>
      <c r="C264">
        <v>2012</v>
      </c>
      <c r="D264">
        <v>0.0125683765498747</v>
      </c>
      <c r="E264">
        <v>3.73766961828337</v>
      </c>
      <c r="F264" s="2">
        <v>0.3973</v>
      </c>
      <c r="G264">
        <v>0.867061219753095</v>
      </c>
      <c r="H264" s="3">
        <v>3071.17</v>
      </c>
      <c r="I264" s="4">
        <v>126</v>
      </c>
      <c r="J264" s="4">
        <v>719</v>
      </c>
      <c r="K264">
        <v>12</v>
      </c>
      <c r="L264" s="3">
        <v>0.05912694</v>
      </c>
      <c r="M264" s="4">
        <v>44</v>
      </c>
      <c r="N264">
        <v>10</v>
      </c>
      <c r="O264" s="3">
        <v>442750</v>
      </c>
      <c r="P264" s="3">
        <v>9.37</v>
      </c>
      <c r="Q264" s="2">
        <v>23.6701732255085</v>
      </c>
      <c r="R264" s="2">
        <v>0.000268</v>
      </c>
      <c r="S264">
        <v>0</v>
      </c>
      <c r="T264" s="2">
        <v>24.2564635272391</v>
      </c>
      <c r="U264" s="2">
        <v>0.00997624703087886</v>
      </c>
      <c r="V264">
        <v>0.0216733543862828</v>
      </c>
      <c r="W264">
        <v>0.04204275</v>
      </c>
      <c r="X264" s="3">
        <v>41.2629</v>
      </c>
      <c r="Y264" s="9">
        <v>0.0523071607786751</v>
      </c>
      <c r="Z264">
        <v>92307.2656683306</v>
      </c>
      <c r="AA264" s="4">
        <v>972</v>
      </c>
      <c r="AB264">
        <v>10.51</v>
      </c>
      <c r="AC264">
        <v>2.04</v>
      </c>
      <c r="AD264" s="3">
        <v>2.0323</v>
      </c>
      <c r="AE264" s="3">
        <v>5702</v>
      </c>
      <c r="AF264">
        <v>0.000336780679113337</v>
      </c>
      <c r="AG264">
        <v>0.875358073108931</v>
      </c>
      <c r="AH264" s="3">
        <v>39669682</v>
      </c>
      <c r="AI264" s="3">
        <v>175.07</v>
      </c>
      <c r="AJ264">
        <v>0.0554349194667738</v>
      </c>
      <c r="AK264">
        <v>0.0120888337960192</v>
      </c>
      <c r="AL264">
        <v>0.000969529085872576</v>
      </c>
      <c r="AM264" s="3">
        <v>4031.16666666667</v>
      </c>
      <c r="AN264" s="3">
        <v>0.42</v>
      </c>
      <c r="AO264" s="3">
        <v>242.564635272392</v>
      </c>
      <c r="AP264" s="3">
        <v>46.59</v>
      </c>
      <c r="AQ264" s="4">
        <v>1073</v>
      </c>
      <c r="AR264" s="3">
        <v>2725</v>
      </c>
      <c r="AS264" s="3">
        <v>691</v>
      </c>
      <c r="AT264">
        <v>7</v>
      </c>
      <c r="AU264">
        <v>0</v>
      </c>
      <c r="AV264">
        <v>0</v>
      </c>
      <c r="AW264">
        <v>0</v>
      </c>
      <c r="AX264">
        <v>7</v>
      </c>
      <c r="AY264">
        <v>0</v>
      </c>
      <c r="AZ264">
        <v>0</v>
      </c>
      <c r="BA264">
        <v>0</v>
      </c>
    </row>
    <row r="265" spans="1:53">
      <c r="A265" t="s">
        <v>1233</v>
      </c>
      <c r="B265" t="s">
        <v>1220</v>
      </c>
      <c r="C265">
        <v>2013</v>
      </c>
      <c r="D265">
        <v>0.0108175723827384</v>
      </c>
      <c r="E265">
        <v>3.87120101090789</v>
      </c>
      <c r="F265" s="2">
        <v>0.8675</v>
      </c>
      <c r="G265">
        <v>1.00339777150618</v>
      </c>
      <c r="H265" s="3">
        <v>3400</v>
      </c>
      <c r="I265" s="4">
        <v>165</v>
      </c>
      <c r="J265" s="4">
        <v>933</v>
      </c>
      <c r="K265">
        <v>12</v>
      </c>
      <c r="L265" s="3">
        <v>0.06147969</v>
      </c>
      <c r="M265" s="4">
        <v>48</v>
      </c>
      <c r="N265">
        <v>10</v>
      </c>
      <c r="O265" s="3">
        <v>399104</v>
      </c>
      <c r="P265" s="3">
        <v>9.4</v>
      </c>
      <c r="Q265" s="2">
        <v>7.60898755706741</v>
      </c>
      <c r="R265" s="2">
        <v>0.000748</v>
      </c>
      <c r="S265">
        <v>0</v>
      </c>
      <c r="T265" s="2">
        <v>20.6361268939394</v>
      </c>
      <c r="U265" s="2">
        <v>0.0284738041002278</v>
      </c>
      <c r="V265">
        <v>0.0149250109207397</v>
      </c>
      <c r="W265">
        <v>0.02801822</v>
      </c>
      <c r="X265" s="3">
        <v>44.5622</v>
      </c>
      <c r="Y265" s="9">
        <v>0.0537307599594469</v>
      </c>
      <c r="Z265">
        <v>99679.3808734107</v>
      </c>
      <c r="AA265" s="4">
        <v>980</v>
      </c>
      <c r="AB265">
        <v>8.16</v>
      </c>
      <c r="AC265">
        <v>2.13</v>
      </c>
      <c r="AD265" s="3">
        <v>1.9897</v>
      </c>
      <c r="AE265" s="3">
        <v>5884</v>
      </c>
      <c r="AF265">
        <v>0.000326279833200248</v>
      </c>
      <c r="AG265">
        <v>0.884432392866649</v>
      </c>
      <c r="AH265" s="3">
        <v>51274927</v>
      </c>
      <c r="AI265" s="3">
        <v>169.26</v>
      </c>
      <c r="AJ265">
        <v>0.0578951798864342</v>
      </c>
      <c r="AK265">
        <v>0.0178281695088486</v>
      </c>
      <c r="AL265">
        <v>0.0029592803030303</v>
      </c>
      <c r="AM265" s="3">
        <v>1442.688</v>
      </c>
      <c r="AN265" s="3">
        <v>1.25</v>
      </c>
      <c r="AO265" s="3">
        <v>206.361268939394</v>
      </c>
      <c r="AP265" s="3">
        <v>44.5</v>
      </c>
      <c r="AQ265" s="4">
        <v>1179</v>
      </c>
      <c r="AR265" s="3">
        <v>2645</v>
      </c>
      <c r="AS265" s="3">
        <v>691</v>
      </c>
      <c r="AT265">
        <v>1</v>
      </c>
      <c r="AU265">
        <v>1</v>
      </c>
      <c r="AV265">
        <v>0</v>
      </c>
      <c r="AW265">
        <v>0</v>
      </c>
      <c r="AX265">
        <v>7</v>
      </c>
      <c r="AY265">
        <v>0</v>
      </c>
      <c r="AZ265">
        <v>0</v>
      </c>
      <c r="BA265">
        <v>0</v>
      </c>
    </row>
    <row r="266" spans="1:53">
      <c r="A266" t="s">
        <v>1234</v>
      </c>
      <c r="B266" t="s">
        <v>1220</v>
      </c>
      <c r="C266">
        <v>2014</v>
      </c>
      <c r="D266">
        <v>0.00973322230681071</v>
      </c>
      <c r="E266">
        <v>4.12713438504509</v>
      </c>
      <c r="F266" s="2">
        <v>1.063</v>
      </c>
      <c r="G266">
        <v>1.12053070550168</v>
      </c>
      <c r="H266" s="3">
        <v>3859</v>
      </c>
      <c r="I266" s="4">
        <v>144</v>
      </c>
      <c r="J266" s="4">
        <v>1157</v>
      </c>
      <c r="K266">
        <v>12</v>
      </c>
      <c r="L266" s="3">
        <v>0.06019928</v>
      </c>
      <c r="M266" s="4">
        <v>49</v>
      </c>
      <c r="N266">
        <v>10</v>
      </c>
      <c r="O266" s="3">
        <v>386969</v>
      </c>
      <c r="P266" s="3">
        <v>9.43</v>
      </c>
      <c r="Q266" s="2">
        <v>19.6870715201911</v>
      </c>
      <c r="R266" s="2">
        <v>0.000264</v>
      </c>
      <c r="S266">
        <v>0</v>
      </c>
      <c r="T266" s="2">
        <v>19.7648756660746</v>
      </c>
      <c r="U266" s="2">
        <v>0.0312219495478765</v>
      </c>
      <c r="V266">
        <v>0.0129429466488388</v>
      </c>
      <c r="W266">
        <v>0.02527045</v>
      </c>
      <c r="X266" s="3">
        <v>44.0415</v>
      </c>
      <c r="Y266" s="9">
        <v>0.0561272989852755</v>
      </c>
      <c r="Z266">
        <v>74607.9412746079</v>
      </c>
      <c r="AA266" s="4">
        <v>994</v>
      </c>
      <c r="AB266">
        <v>8.9021</v>
      </c>
      <c r="AC266">
        <f t="shared" ref="AC266:AC276" si="10">AC265*AC264/AC263</f>
        <v>1.8105</v>
      </c>
      <c r="AD266" s="3">
        <v>1.9478</v>
      </c>
      <c r="AE266" s="3">
        <v>6360</v>
      </c>
      <c r="AF266">
        <v>0.000310007993916824</v>
      </c>
      <c r="AG266">
        <v>0.896780986176373</v>
      </c>
      <c r="AH266" s="3">
        <v>67214089</v>
      </c>
      <c r="AI266" s="3">
        <v>176.8806</v>
      </c>
      <c r="AJ266">
        <v>0.059530677874398</v>
      </c>
      <c r="AK266">
        <v>0.0115632093587904</v>
      </c>
      <c r="AL266">
        <v>0.0031354351687389</v>
      </c>
      <c r="AM266" s="3">
        <v>1452.74040504178</v>
      </c>
      <c r="AN266" s="3">
        <v>1.4122</v>
      </c>
      <c r="AO266" s="3">
        <v>197.648756660746</v>
      </c>
      <c r="AP266" s="3">
        <v>44.69</v>
      </c>
      <c r="AQ266" s="4">
        <v>1252</v>
      </c>
      <c r="AR266" s="3">
        <v>2708</v>
      </c>
      <c r="AS266" s="3">
        <v>716</v>
      </c>
      <c r="AT266">
        <v>3</v>
      </c>
      <c r="AU266">
        <v>1</v>
      </c>
      <c r="AV266">
        <v>0</v>
      </c>
      <c r="AW266">
        <v>0</v>
      </c>
      <c r="AX266">
        <v>7</v>
      </c>
      <c r="AY266">
        <v>0</v>
      </c>
      <c r="AZ266">
        <v>0</v>
      </c>
      <c r="BA266">
        <v>0</v>
      </c>
    </row>
    <row r="267" spans="1:53">
      <c r="A267" t="s">
        <v>1235</v>
      </c>
      <c r="B267" t="s">
        <v>1220</v>
      </c>
      <c r="C267">
        <v>2015</v>
      </c>
      <c r="D267">
        <v>0.00863294245853154</v>
      </c>
      <c r="E267">
        <v>4.36944785246702</v>
      </c>
      <c r="F267" s="2">
        <v>0.5328</v>
      </c>
      <c r="G267">
        <v>0.71967510321992</v>
      </c>
      <c r="H267" s="3">
        <v>4403</v>
      </c>
      <c r="I267" s="4">
        <v>291</v>
      </c>
      <c r="J267" s="4">
        <v>1701</v>
      </c>
      <c r="K267">
        <v>18</v>
      </c>
      <c r="L267" s="3">
        <v>0.03373074</v>
      </c>
      <c r="M267" s="4">
        <v>49</v>
      </c>
      <c r="N267">
        <v>10</v>
      </c>
      <c r="O267" s="3">
        <v>372241</v>
      </c>
      <c r="P267" s="3">
        <v>9.46</v>
      </c>
      <c r="Q267" s="2">
        <v>34.2255434782609</v>
      </c>
      <c r="R267" s="2">
        <v>0.000229</v>
      </c>
      <c r="S267">
        <v>0</v>
      </c>
      <c r="T267" s="2">
        <v>33.8685403248542</v>
      </c>
      <c r="U267" s="2">
        <v>0.0325954919692266</v>
      </c>
      <c r="V267">
        <v>0.0136501573547309</v>
      </c>
      <c r="W267">
        <v>0.02730894</v>
      </c>
      <c r="X267" s="3">
        <v>44.1963</v>
      </c>
      <c r="Y267" s="9">
        <v>0.0381756281277033</v>
      </c>
      <c r="Z267">
        <v>17639.4796665825</v>
      </c>
      <c r="AA267" s="4">
        <v>985</v>
      </c>
      <c r="AB267">
        <v>15.6178</v>
      </c>
      <c r="AC267">
        <f t="shared" si="10"/>
        <v>1.890375</v>
      </c>
      <c r="AD267" s="3">
        <v>1.9067</v>
      </c>
      <c r="AE267" s="3">
        <v>7712</v>
      </c>
      <c r="AF267">
        <v>0.000319836763809342</v>
      </c>
      <c r="AG267">
        <v>0.913608407327381</v>
      </c>
      <c r="AH267" s="3">
        <v>71955322</v>
      </c>
      <c r="AI267" s="3">
        <v>172.8511</v>
      </c>
      <c r="AJ267">
        <v>0.0391672131650651</v>
      </c>
      <c r="AK267">
        <v>0.010013421325824</v>
      </c>
      <c r="AL267">
        <v>0.00314228091861297</v>
      </c>
      <c r="AM267" s="3">
        <v>1664.06487232574</v>
      </c>
      <c r="AN267" s="3">
        <v>1.449</v>
      </c>
      <c r="AO267" s="3">
        <v>338.685403248542</v>
      </c>
      <c r="AP267" s="3">
        <v>45.34</v>
      </c>
      <c r="AQ267" s="4">
        <v>1255</v>
      </c>
      <c r="AR267" s="3">
        <v>2781</v>
      </c>
      <c r="AS267" s="3">
        <v>741</v>
      </c>
      <c r="AT267">
        <v>3</v>
      </c>
      <c r="AU267">
        <v>1</v>
      </c>
      <c r="AV267">
        <v>0</v>
      </c>
      <c r="AW267">
        <v>0</v>
      </c>
      <c r="AX267">
        <v>7</v>
      </c>
      <c r="AY267">
        <v>0</v>
      </c>
      <c r="AZ267">
        <v>0</v>
      </c>
      <c r="BA267">
        <v>0</v>
      </c>
    </row>
    <row r="268" spans="1:53">
      <c r="A268" t="s">
        <v>1236</v>
      </c>
      <c r="B268" t="s">
        <v>1220</v>
      </c>
      <c r="C268">
        <v>2016</v>
      </c>
      <c r="D268">
        <v>0.0150234710417708</v>
      </c>
      <c r="E268">
        <v>4.66343909411207</v>
      </c>
      <c r="F268" s="2">
        <v>0.5112</v>
      </c>
      <c r="G268">
        <v>0.80124817306462</v>
      </c>
      <c r="H268" s="3">
        <v>4780</v>
      </c>
      <c r="I268" s="4">
        <v>333</v>
      </c>
      <c r="J268" s="4">
        <v>1710</v>
      </c>
      <c r="K268" t="s">
        <v>801</v>
      </c>
      <c r="L268" s="3">
        <v>0.0377771</v>
      </c>
      <c r="M268" s="4">
        <v>49</v>
      </c>
      <c r="N268">
        <v>10</v>
      </c>
      <c r="O268" s="3">
        <v>336436</v>
      </c>
      <c r="P268" s="3">
        <v>9.49</v>
      </c>
      <c r="Q268" s="2">
        <v>0</v>
      </c>
      <c r="R268" s="2">
        <v>0.000263</v>
      </c>
      <c r="S268">
        <v>0</v>
      </c>
      <c r="T268" s="2">
        <v>0</v>
      </c>
      <c r="U268" s="2">
        <v>0.029108359267884</v>
      </c>
      <c r="V268">
        <v>0.0142271925102193</v>
      </c>
      <c r="W268">
        <v>0.02811825</v>
      </c>
      <c r="X268" s="3">
        <v>45.9428</v>
      </c>
      <c r="Y268" s="9">
        <v>0.0386605160551306</v>
      </c>
      <c r="Z268">
        <v>22813.1535465597</v>
      </c>
      <c r="AA268" s="4">
        <v>985</v>
      </c>
      <c r="AB268">
        <v>999.071428571429</v>
      </c>
      <c r="AC268">
        <f t="shared" si="10"/>
        <v>1.60681875</v>
      </c>
      <c r="AD268" s="3">
        <v>1.8664</v>
      </c>
      <c r="AE268" s="3">
        <v>12441</v>
      </c>
      <c r="AF268">
        <v>0.000472138837128989</v>
      </c>
      <c r="AG268">
        <v>0.924737099767365</v>
      </c>
      <c r="AH268" s="3">
        <v>71955322</v>
      </c>
      <c r="AI268" s="3">
        <v>188.7415</v>
      </c>
      <c r="AJ268">
        <v>0.0397061720739422</v>
      </c>
      <c r="AK268">
        <v>0.0201956206658544</v>
      </c>
      <c r="AL268">
        <v>0.00284574468085106</v>
      </c>
      <c r="AM268" s="3">
        <v>1970.11588785047</v>
      </c>
      <c r="AN268" s="3">
        <v>1.3375</v>
      </c>
      <c r="AO268" s="3">
        <v>296.812765957447</v>
      </c>
      <c r="AP268" s="3">
        <v>45.97</v>
      </c>
      <c r="AQ268" s="4">
        <v>1190</v>
      </c>
      <c r="AR268" s="3">
        <v>2890</v>
      </c>
      <c r="AS268" s="3">
        <v>785</v>
      </c>
      <c r="AT268">
        <v>3</v>
      </c>
      <c r="AU268">
        <v>1</v>
      </c>
      <c r="AV268">
        <v>0</v>
      </c>
      <c r="AW268">
        <v>0</v>
      </c>
      <c r="AX268">
        <v>7</v>
      </c>
      <c r="AY268">
        <v>0</v>
      </c>
      <c r="AZ268">
        <v>0</v>
      </c>
      <c r="BA268">
        <v>0</v>
      </c>
    </row>
    <row r="269" spans="1:53">
      <c r="A269" t="s">
        <v>1237</v>
      </c>
      <c r="B269" t="s">
        <v>1220</v>
      </c>
      <c r="C269">
        <v>2017</v>
      </c>
      <c r="D269">
        <v>0.0114706707613735</v>
      </c>
      <c r="E269">
        <v>4.95582705760126</v>
      </c>
      <c r="F269" s="2">
        <v>0.9545</v>
      </c>
      <c r="G269">
        <v>0.808829087194799</v>
      </c>
      <c r="H269" s="3">
        <v>6316</v>
      </c>
      <c r="I269" s="4">
        <v>439</v>
      </c>
      <c r="J269" s="4">
        <v>1793</v>
      </c>
      <c r="K269">
        <v>13</v>
      </c>
      <c r="L269" s="3">
        <v>0.06147671</v>
      </c>
      <c r="M269" s="4">
        <v>49</v>
      </c>
      <c r="N269">
        <v>10</v>
      </c>
      <c r="O269" s="3">
        <v>337864</v>
      </c>
      <c r="P269" s="3">
        <v>9.52</v>
      </c>
      <c r="Q269" s="2">
        <v>25.9079499673058</v>
      </c>
      <c r="R269" s="2">
        <v>0.00022</v>
      </c>
      <c r="S269">
        <v>0</v>
      </c>
      <c r="T269" s="2">
        <v>25.9128691983122</v>
      </c>
      <c r="U269" s="2">
        <v>0.132531835205993</v>
      </c>
      <c r="V269">
        <v>0.00754286317815357</v>
      </c>
      <c r="W269">
        <v>0.00802434</v>
      </c>
      <c r="X269" s="3">
        <v>47.3642</v>
      </c>
      <c r="Y269" s="9">
        <v>0.132479208458145</v>
      </c>
      <c r="Z269">
        <v>5393.69068815359</v>
      </c>
      <c r="AA269" s="4">
        <v>985</v>
      </c>
      <c r="AB269">
        <v>12.2827</v>
      </c>
      <c r="AC269">
        <f t="shared" si="10"/>
        <v>1.6777078125</v>
      </c>
      <c r="AD269" s="3">
        <v>1.8268</v>
      </c>
      <c r="AE269" s="3">
        <v>40721</v>
      </c>
      <c r="AF269">
        <v>0.00145009543615748</v>
      </c>
      <c r="AG269">
        <v>0.932318671300781</v>
      </c>
      <c r="AH269" s="3">
        <v>71955322</v>
      </c>
      <c r="AI269" s="3">
        <v>82.7909</v>
      </c>
      <c r="AJ269">
        <v>0.135916017734032</v>
      </c>
      <c r="AK269">
        <v>0.017505452260764</v>
      </c>
      <c r="AL269">
        <v>0.0111981012658228</v>
      </c>
      <c r="AM269" s="3">
        <v>529.052921117579</v>
      </c>
      <c r="AN269" s="3">
        <v>5.3079</v>
      </c>
      <c r="AO269" s="3">
        <v>259.128691983122</v>
      </c>
      <c r="AP269" s="3">
        <v>46.22</v>
      </c>
      <c r="AQ269" s="4">
        <v>1180</v>
      </c>
      <c r="AR269" s="3">
        <v>2949</v>
      </c>
      <c r="AS269" s="3">
        <v>814</v>
      </c>
      <c r="AT269">
        <v>8</v>
      </c>
      <c r="AU269">
        <v>1</v>
      </c>
      <c r="AV269">
        <v>1</v>
      </c>
      <c r="AW269">
        <v>0</v>
      </c>
      <c r="AX269">
        <v>7</v>
      </c>
      <c r="AY269">
        <v>0</v>
      </c>
      <c r="AZ269">
        <v>0</v>
      </c>
      <c r="BA269">
        <v>0</v>
      </c>
    </row>
    <row r="270" spans="1:53">
      <c r="A270" t="s">
        <v>1238</v>
      </c>
      <c r="B270" t="s">
        <v>1220</v>
      </c>
      <c r="C270">
        <v>2018</v>
      </c>
      <c r="D270">
        <v>0.00902779815156139</v>
      </c>
      <c r="E270">
        <v>5.32787616878958</v>
      </c>
      <c r="F270" s="2">
        <v>1.6648</v>
      </c>
      <c r="G270">
        <v>0.982892630104895</v>
      </c>
      <c r="H270" s="3">
        <v>2246</v>
      </c>
      <c r="I270" s="4">
        <v>429</v>
      </c>
      <c r="J270" s="4">
        <v>3275</v>
      </c>
      <c r="K270">
        <v>13</v>
      </c>
      <c r="L270" s="3">
        <v>0.0612667</v>
      </c>
      <c r="M270" s="4">
        <v>49</v>
      </c>
      <c r="N270">
        <v>10</v>
      </c>
      <c r="O270" s="3">
        <v>471097</v>
      </c>
      <c r="P270" s="3">
        <v>9.55</v>
      </c>
      <c r="Q270" s="2">
        <v>26.2889219699789</v>
      </c>
      <c r="R270" s="2">
        <v>0.000258</v>
      </c>
      <c r="S270">
        <v>1</v>
      </c>
      <c r="T270" s="2">
        <v>26.5446764091858</v>
      </c>
      <c r="U270" s="2">
        <v>0.0119568768376348</v>
      </c>
      <c r="V270">
        <v>0.0117608922056156</v>
      </c>
      <c r="W270">
        <v>0.02143588</v>
      </c>
      <c r="X270" s="3">
        <v>46.6382</v>
      </c>
      <c r="Y270" s="9">
        <v>0.129560130708251</v>
      </c>
      <c r="Z270">
        <v>6975.66459880369</v>
      </c>
      <c r="AA270" s="4">
        <v>991</v>
      </c>
      <c r="AB270">
        <v>12.7149</v>
      </c>
      <c r="AC270">
        <f t="shared" si="10"/>
        <v>1.426051640625</v>
      </c>
      <c r="AD270" s="3">
        <v>1.7876</v>
      </c>
      <c r="AE270" s="3">
        <v>251278</v>
      </c>
      <c r="AF270">
        <v>0.00828450006758739</v>
      </c>
      <c r="AG270">
        <v>0.935155665307226</v>
      </c>
      <c r="AH270" s="3">
        <v>71955322</v>
      </c>
      <c r="AI270" s="3">
        <v>87.9314</v>
      </c>
      <c r="AJ270">
        <v>0.132768475086627</v>
      </c>
      <c r="AK270">
        <v>0.015894650013</v>
      </c>
      <c r="AL270">
        <v>0.000993319415448852</v>
      </c>
      <c r="AM270" s="3">
        <v>6374.75830180748</v>
      </c>
      <c r="AN270" s="3">
        <v>0.4758</v>
      </c>
      <c r="AO270" s="3">
        <v>265.446764091858</v>
      </c>
      <c r="AP270" s="3">
        <v>47.247</v>
      </c>
      <c r="AQ270" s="4">
        <v>1130</v>
      </c>
      <c r="AR270" s="3">
        <v>3063.24</v>
      </c>
      <c r="AS270" s="3">
        <v>847.3</v>
      </c>
      <c r="AT270">
        <v>3</v>
      </c>
      <c r="AU270">
        <v>1</v>
      </c>
      <c r="AV270">
        <v>1</v>
      </c>
      <c r="AW270">
        <v>0</v>
      </c>
      <c r="AX270">
        <v>7</v>
      </c>
      <c r="AY270">
        <v>0</v>
      </c>
      <c r="AZ270">
        <v>0</v>
      </c>
      <c r="BA270">
        <v>0</v>
      </c>
    </row>
    <row r="271" spans="1:53">
      <c r="A271" t="s">
        <v>1239</v>
      </c>
      <c r="B271" t="s">
        <v>1220</v>
      </c>
      <c r="C271">
        <v>2019</v>
      </c>
      <c r="D271">
        <v>0.011609986241892</v>
      </c>
      <c r="E271">
        <v>5.68017260901707</v>
      </c>
      <c r="F271" s="2">
        <v>0.9285</v>
      </c>
      <c r="G271">
        <v>0.927431149256075</v>
      </c>
      <c r="H271" s="3">
        <v>2423</v>
      </c>
      <c r="I271" s="4">
        <v>439</v>
      </c>
      <c r="J271" s="4">
        <v>3689</v>
      </c>
      <c r="K271">
        <v>13</v>
      </c>
      <c r="L271" s="3">
        <v>0.05931334</v>
      </c>
      <c r="M271" s="4">
        <v>49</v>
      </c>
      <c r="N271">
        <v>10</v>
      </c>
      <c r="O271" s="3">
        <v>514854</v>
      </c>
      <c r="P271" s="3">
        <v>9.58</v>
      </c>
      <c r="Q271" s="2">
        <v>27.7264505639671</v>
      </c>
      <c r="R271" s="2">
        <v>0.000374</v>
      </c>
      <c r="S271">
        <v>1</v>
      </c>
      <c r="T271" s="2">
        <v>28.2459627329193</v>
      </c>
      <c r="U271" s="2">
        <v>0.0118970238247563</v>
      </c>
      <c r="V271">
        <v>0.00780727155984111</v>
      </c>
      <c r="W271">
        <v>0.02502745</v>
      </c>
      <c r="X271" s="3">
        <v>47.1328</v>
      </c>
      <c r="Y271" s="9">
        <v>0.126721241645807</v>
      </c>
      <c r="Z271">
        <v>1649.24928565714</v>
      </c>
      <c r="AA271" s="4">
        <v>960</v>
      </c>
      <c r="AB271">
        <v>13.6428</v>
      </c>
      <c r="AC271">
        <f t="shared" si="10"/>
        <v>1.48896568359375</v>
      </c>
      <c r="AD271" s="3">
        <v>1.7483</v>
      </c>
      <c r="AE271" s="3">
        <v>461834</v>
      </c>
      <c r="AF271">
        <v>0.0144501946158371</v>
      </c>
      <c r="AG271">
        <v>0.933536501420508</v>
      </c>
      <c r="AH271" s="3">
        <v>71955322</v>
      </c>
      <c r="AI271" s="3">
        <v>86.3572</v>
      </c>
      <c r="AJ271">
        <v>0.126719655667639</v>
      </c>
      <c r="AK271">
        <v>0.0178551203465232</v>
      </c>
      <c r="AL271">
        <v>0.000962525879917184</v>
      </c>
      <c r="AM271" s="3">
        <v>6874.68272746827</v>
      </c>
      <c r="AN271" s="3">
        <v>0.4649</v>
      </c>
      <c r="AO271" s="3">
        <v>282.459627329193</v>
      </c>
      <c r="AP271" s="3">
        <v>47.258</v>
      </c>
      <c r="AQ271" s="4">
        <v>1137</v>
      </c>
      <c r="AR271" s="3">
        <v>3152.42</v>
      </c>
      <c r="AS271" s="3">
        <v>893.73</v>
      </c>
      <c r="AT271">
        <v>3</v>
      </c>
      <c r="AU271">
        <v>1</v>
      </c>
      <c r="AV271">
        <v>1</v>
      </c>
      <c r="AW271">
        <v>0</v>
      </c>
      <c r="AX271">
        <v>7</v>
      </c>
      <c r="AY271">
        <v>0</v>
      </c>
      <c r="AZ271">
        <v>0</v>
      </c>
      <c r="BA271">
        <v>0</v>
      </c>
    </row>
    <row r="272" spans="1:53">
      <c r="A272" t="s">
        <v>1240</v>
      </c>
      <c r="B272" t="s">
        <v>1220</v>
      </c>
      <c r="C272">
        <v>2020</v>
      </c>
      <c r="D272">
        <v>0.0142329008990767</v>
      </c>
      <c r="E272">
        <v>6.14203740558736</v>
      </c>
      <c r="F272" s="2">
        <v>1.1721</v>
      </c>
      <c r="G272">
        <v>1.10259949390384</v>
      </c>
      <c r="H272" s="3">
        <v>2600</v>
      </c>
      <c r="I272" s="4">
        <v>642</v>
      </c>
      <c r="J272" s="4">
        <v>6349</v>
      </c>
      <c r="K272">
        <v>13</v>
      </c>
      <c r="L272" s="3">
        <v>0.05642317</v>
      </c>
      <c r="M272" s="4">
        <v>49</v>
      </c>
      <c r="N272">
        <v>10</v>
      </c>
      <c r="O272" s="3">
        <v>524577</v>
      </c>
      <c r="P272" s="3">
        <v>9.61</v>
      </c>
      <c r="Q272" s="2">
        <v>27.4414407845568</v>
      </c>
      <c r="R272" s="2">
        <v>0.000584</v>
      </c>
      <c r="S272">
        <v>1</v>
      </c>
      <c r="T272" s="2">
        <v>0</v>
      </c>
      <c r="U272" s="2">
        <v>0.03081699</v>
      </c>
      <c r="V272">
        <v>0.01159107</v>
      </c>
      <c r="W272">
        <v>0.02816067</v>
      </c>
      <c r="X272" s="3">
        <v>45.1259452007847</v>
      </c>
      <c r="Y272" s="9">
        <v>0.133768452532566</v>
      </c>
      <c r="Z272">
        <v>2132.97545627318</v>
      </c>
      <c r="AA272" s="4">
        <v>963</v>
      </c>
      <c r="AB272">
        <v>15.0541</v>
      </c>
      <c r="AC272">
        <f t="shared" si="10"/>
        <v>1.26562083105469</v>
      </c>
      <c r="AD272" s="3">
        <v>1.712</v>
      </c>
      <c r="AE272" s="3">
        <v>507474</v>
      </c>
      <c r="AF272">
        <v>0.0152454111214588</v>
      </c>
      <c r="AG272">
        <v>0.922116742271758</v>
      </c>
      <c r="AH272" s="3">
        <v>71955322</v>
      </c>
      <c r="AI272" s="3">
        <v>110.7684</v>
      </c>
      <c r="AJ272">
        <v>0.132655289395259</v>
      </c>
      <c r="AK272">
        <v>0.011531162256704</v>
      </c>
      <c r="AL272">
        <v>0.00138157625383828</v>
      </c>
      <c r="AM272" s="3">
        <v>4932.13809453252</v>
      </c>
      <c r="AN272" s="3">
        <v>0.6749</v>
      </c>
      <c r="AO272" s="3">
        <v>308.169907881269</v>
      </c>
      <c r="AP272" s="3">
        <v>47.96</v>
      </c>
      <c r="AQ272" s="4">
        <v>1222</v>
      </c>
      <c r="AR272" s="3">
        <v>3256.93</v>
      </c>
      <c r="AS272" s="3">
        <v>1117.41</v>
      </c>
      <c r="AT272">
        <v>9</v>
      </c>
      <c r="AU272">
        <v>1</v>
      </c>
      <c r="AV272">
        <v>1</v>
      </c>
      <c r="AW272">
        <v>0</v>
      </c>
      <c r="AX272">
        <v>7</v>
      </c>
      <c r="AY272">
        <v>0</v>
      </c>
      <c r="AZ272">
        <v>0</v>
      </c>
      <c r="BA272">
        <v>0</v>
      </c>
    </row>
    <row r="273" spans="1:53">
      <c r="A273" t="s">
        <v>1241</v>
      </c>
      <c r="B273" t="s">
        <v>1220</v>
      </c>
      <c r="C273">
        <v>2021</v>
      </c>
      <c r="D273">
        <v>0.0146587518340755</v>
      </c>
      <c r="E273">
        <v>6.5424719605068</v>
      </c>
      <c r="F273" s="2">
        <v>1.1745</v>
      </c>
      <c r="G273">
        <v>1.83461766449318</v>
      </c>
      <c r="H273" s="3">
        <v>3940</v>
      </c>
      <c r="I273" s="4">
        <v>980</v>
      </c>
      <c r="J273" s="4">
        <v>9579</v>
      </c>
      <c r="K273">
        <v>12</v>
      </c>
      <c r="L273" s="3">
        <v>0.05523601</v>
      </c>
      <c r="M273" s="4">
        <v>49</v>
      </c>
      <c r="N273">
        <v>10</v>
      </c>
      <c r="O273" s="3">
        <v>461312</v>
      </c>
      <c r="P273" s="3">
        <v>9.64</v>
      </c>
      <c r="Q273" s="2">
        <v>29.0381351341591</v>
      </c>
      <c r="R273" s="2">
        <v>0.000392</v>
      </c>
      <c r="S273">
        <v>1</v>
      </c>
      <c r="T273" s="2">
        <v>32.5544534412955</v>
      </c>
      <c r="U273" s="2">
        <v>0.03255445</v>
      </c>
      <c r="V273">
        <v>0.00955221</v>
      </c>
      <c r="W273">
        <v>0.02647881</v>
      </c>
      <c r="X273" s="3">
        <v>53.0807</v>
      </c>
      <c r="Y273" s="9">
        <v>0.141471767138555</v>
      </c>
      <c r="Z273">
        <v>504.297217527637</v>
      </c>
      <c r="AA273" s="4">
        <v>969</v>
      </c>
      <c r="AB273">
        <v>16.0819</v>
      </c>
      <c r="AC273">
        <f t="shared" si="10"/>
        <v>1.32145704418945</v>
      </c>
      <c r="AD273" s="3">
        <v>1.6797</v>
      </c>
      <c r="AE273" s="3">
        <v>527126</v>
      </c>
      <c r="AF273">
        <v>0.0145897038472184</v>
      </c>
      <c r="AG273">
        <v>0.92354276224744</v>
      </c>
      <c r="AH273" s="3">
        <v>71955322</v>
      </c>
      <c r="AI273" s="3">
        <v>105.5711</v>
      </c>
      <c r="AJ273">
        <v>0.139126303852754</v>
      </c>
      <c r="AK273">
        <v>0.0127867315786626</v>
      </c>
      <c r="AL273">
        <v>0.00255323886639676</v>
      </c>
      <c r="AM273" s="3">
        <v>2864.50487592167</v>
      </c>
      <c r="AN273" s="3">
        <v>1.2613</v>
      </c>
      <c r="AO273" s="3">
        <v>325.544534412955</v>
      </c>
      <c r="AP273" s="3">
        <v>47.588</v>
      </c>
      <c r="AQ273" s="4">
        <v>1390</v>
      </c>
      <c r="AR273" s="3">
        <v>3545.52</v>
      </c>
      <c r="AS273" s="3">
        <v>999.89</v>
      </c>
      <c r="AT273">
        <v>10</v>
      </c>
      <c r="AU273">
        <v>1</v>
      </c>
      <c r="AV273">
        <v>1</v>
      </c>
      <c r="AW273">
        <v>0</v>
      </c>
      <c r="AX273">
        <v>7</v>
      </c>
      <c r="AY273">
        <v>0</v>
      </c>
      <c r="AZ273">
        <v>0</v>
      </c>
      <c r="BA273">
        <v>0</v>
      </c>
    </row>
    <row r="274" spans="1:53">
      <c r="A274" t="s">
        <v>1242</v>
      </c>
      <c r="B274" t="s">
        <v>1220</v>
      </c>
      <c r="C274">
        <v>2022</v>
      </c>
      <c r="D274">
        <v>0.0107900363964987</v>
      </c>
      <c r="E274">
        <v>7.13489085156588</v>
      </c>
      <c r="F274" s="2">
        <v>1.6491</v>
      </c>
      <c r="G274">
        <v>1.74135944700461</v>
      </c>
      <c r="H274" s="3">
        <v>4500</v>
      </c>
      <c r="I274" s="4">
        <v>1119</v>
      </c>
      <c r="J274" s="4">
        <v>7659</v>
      </c>
      <c r="K274">
        <v>12</v>
      </c>
      <c r="L274" s="3">
        <v>0.05223128</v>
      </c>
      <c r="M274" s="4">
        <v>49</v>
      </c>
      <c r="N274">
        <v>10</v>
      </c>
      <c r="O274" s="3">
        <v>535001</v>
      </c>
      <c r="P274" s="3">
        <v>9.67</v>
      </c>
      <c r="Q274" s="2">
        <v>32.4673812166761</v>
      </c>
      <c r="R274" s="2">
        <v>0</v>
      </c>
      <c r="S274">
        <v>1</v>
      </c>
      <c r="T274" s="2">
        <v>35.9713709677419</v>
      </c>
      <c r="U274" s="2">
        <v>0.03597137</v>
      </c>
      <c r="V274">
        <v>0.00931502</v>
      </c>
      <c r="W274">
        <v>0.02917413</v>
      </c>
      <c r="X274" s="3">
        <v>58.9384</v>
      </c>
      <c r="Y274" s="9">
        <v>0.150836018413598</v>
      </c>
      <c r="Z274">
        <v>652.208005792595</v>
      </c>
      <c r="AA274" s="4">
        <v>971</v>
      </c>
      <c r="AB274">
        <v>17.8418</v>
      </c>
      <c r="AC274">
        <f t="shared" si="10"/>
        <v>1.12323848756104</v>
      </c>
      <c r="AD274" s="3">
        <v>1.6508</v>
      </c>
      <c r="AE274" s="3">
        <v>535262</v>
      </c>
      <c r="AF274">
        <v>0.0147418546365915</v>
      </c>
      <c r="AG274">
        <v>0.918174557272302</v>
      </c>
      <c r="AH274" s="3">
        <v>71955322</v>
      </c>
      <c r="AI274" s="3">
        <v>70.2788</v>
      </c>
      <c r="AJ274">
        <v>0.148110842063951</v>
      </c>
      <c r="AK274">
        <v>0.0179856623955456</v>
      </c>
      <c r="AL274">
        <v>0.00237943548387097</v>
      </c>
      <c r="AM274" s="3">
        <v>3076.51245551601</v>
      </c>
      <c r="AN274" s="3">
        <v>1.1802</v>
      </c>
      <c r="AO274" s="3">
        <v>359.713709677419</v>
      </c>
      <c r="AP274" s="3">
        <v>47.588</v>
      </c>
      <c r="AQ274" s="4">
        <v>1575</v>
      </c>
      <c r="AR274" s="3">
        <v>3545.52</v>
      </c>
      <c r="AS274" s="3">
        <v>999.89</v>
      </c>
      <c r="AT274">
        <v>11</v>
      </c>
      <c r="AU274">
        <v>1</v>
      </c>
      <c r="AV274">
        <v>2</v>
      </c>
      <c r="AW274">
        <v>0</v>
      </c>
      <c r="AX274">
        <v>7</v>
      </c>
      <c r="AY274">
        <v>0</v>
      </c>
      <c r="AZ274">
        <v>0</v>
      </c>
      <c r="BA274">
        <v>0</v>
      </c>
    </row>
    <row r="275" spans="1:53">
      <c r="A275" t="s">
        <v>1243</v>
      </c>
      <c r="B275" t="s">
        <v>1220</v>
      </c>
      <c r="C275">
        <v>2023</v>
      </c>
      <c r="D275">
        <v>0.0100462882959952</v>
      </c>
      <c r="E275">
        <v>7.83834331555712</v>
      </c>
      <c r="F275" s="2">
        <v>1.516</v>
      </c>
      <c r="G275">
        <v>1.71639670360898</v>
      </c>
      <c r="H275" s="3">
        <v>4910</v>
      </c>
      <c r="I275" s="4">
        <v>1206</v>
      </c>
      <c r="J275" s="4">
        <v>5836</v>
      </c>
      <c r="L275" s="3">
        <v>0.05076763</v>
      </c>
      <c r="M275" s="4">
        <v>49</v>
      </c>
      <c r="N275">
        <v>10</v>
      </c>
      <c r="O275" s="3">
        <v>678760</v>
      </c>
      <c r="P275" s="3">
        <v>9.7</v>
      </c>
      <c r="Q275" s="2">
        <v>34.3565124959719</v>
      </c>
      <c r="R275" s="2">
        <v>0</v>
      </c>
      <c r="S275">
        <v>1</v>
      </c>
      <c r="T275" s="2">
        <v>0</v>
      </c>
      <c r="U275" s="2">
        <v>0.03858434</v>
      </c>
      <c r="V275">
        <v>0.00907783</v>
      </c>
      <c r="W275">
        <v>0.03186945</v>
      </c>
      <c r="X275" s="3">
        <v>69.328</v>
      </c>
      <c r="Y275" s="9">
        <v>0.148478703843915</v>
      </c>
      <c r="Z275">
        <v>154.200875403008</v>
      </c>
      <c r="AA275" s="4">
        <v>977.04984423676</v>
      </c>
      <c r="AB275">
        <v>19.215</v>
      </c>
      <c r="AC275">
        <f t="shared" si="10"/>
        <v>1.17279312671814</v>
      </c>
      <c r="AD275" s="3">
        <v>1.61965464953271</v>
      </c>
      <c r="AE275" s="3">
        <v>555990.094097432</v>
      </c>
      <c r="AF275">
        <v>0.014889534133993</v>
      </c>
      <c r="AG275">
        <v>0.907940333681476</v>
      </c>
      <c r="AH275" s="3">
        <v>71955322</v>
      </c>
      <c r="AI275" s="3">
        <v>45.1773</v>
      </c>
      <c r="AJ275">
        <v>0.143476529037787</v>
      </c>
      <c r="AK275">
        <v>0.0199440292484465</v>
      </c>
      <c r="AL275">
        <v>0.00215969733174034</v>
      </c>
      <c r="AM275" s="3">
        <v>3442.83606859672</v>
      </c>
      <c r="AN275" s="3">
        <v>1.0846</v>
      </c>
      <c r="AO275" s="3">
        <v>382.616487455197</v>
      </c>
      <c r="AP275" s="3">
        <v>47.588</v>
      </c>
      <c r="AQ275" s="4">
        <v>1791.53027823241</v>
      </c>
      <c r="AR275" s="3">
        <v>3545.52</v>
      </c>
      <c r="AS275" s="3">
        <v>999.89</v>
      </c>
      <c r="AT275">
        <v>12</v>
      </c>
      <c r="AU275">
        <v>1</v>
      </c>
      <c r="AV275">
        <v>2</v>
      </c>
      <c r="AW275">
        <v>0</v>
      </c>
      <c r="AX275">
        <v>7</v>
      </c>
      <c r="AY275">
        <v>0</v>
      </c>
      <c r="AZ275">
        <v>0</v>
      </c>
      <c r="BA275">
        <v>0</v>
      </c>
    </row>
    <row r="276" spans="1:53">
      <c r="A276" t="s">
        <v>1244</v>
      </c>
      <c r="B276" t="s">
        <v>1220</v>
      </c>
      <c r="C276">
        <v>2024</v>
      </c>
      <c r="D276">
        <v>0.00732960512030073</v>
      </c>
      <c r="E276">
        <v>8.54810297257566</v>
      </c>
      <c r="F276" s="2">
        <v>1.8477</v>
      </c>
      <c r="G276">
        <v>2.39170305676856</v>
      </c>
      <c r="H276" s="3">
        <v>10.6359787698779</v>
      </c>
      <c r="I276" s="4">
        <v>1377.05510204082</v>
      </c>
      <c r="J276" s="4">
        <v>4666.24115252114</v>
      </c>
      <c r="K276">
        <v>5</v>
      </c>
      <c r="L276" s="3">
        <v>0.05076763</v>
      </c>
      <c r="M276" s="4">
        <v>49</v>
      </c>
      <c r="O276" s="3">
        <v>1069471</v>
      </c>
      <c r="P276" s="3">
        <v>9.66990692864529</v>
      </c>
      <c r="Q276" s="2">
        <v>38.4138300661751</v>
      </c>
      <c r="R276" s="2">
        <v>0</v>
      </c>
      <c r="S276">
        <v>1</v>
      </c>
      <c r="T276" s="2">
        <v>10043.6335219236</v>
      </c>
      <c r="U276" s="2">
        <v>0.0349192140113929</v>
      </c>
      <c r="V276">
        <v>0.00885241928376784</v>
      </c>
      <c r="W276">
        <v>0.0289251165794661</v>
      </c>
      <c r="X276" s="3">
        <v>74.8586</v>
      </c>
      <c r="Y276" s="9">
        <v>0.158306755899173</v>
      </c>
      <c r="Z276">
        <v>199.428118860396</v>
      </c>
      <c r="AA276" s="4">
        <v>2779.96182028538</v>
      </c>
      <c r="AB276">
        <v>979.066458982347</v>
      </c>
      <c r="AC276">
        <f t="shared" si="10"/>
        <v>0.99687415771042</v>
      </c>
      <c r="AD276" s="3">
        <v>1.59178775700935</v>
      </c>
      <c r="AE276" s="3">
        <v>564571.600996307</v>
      </c>
      <c r="AF276">
        <v>0.0144591405264638</v>
      </c>
      <c r="AG276">
        <v>0.944501357373354</v>
      </c>
      <c r="AH276" s="3">
        <v>71955322</v>
      </c>
      <c r="AI276" s="3">
        <v>30.0745794184204</v>
      </c>
      <c r="AJ276">
        <v>0.00389243934835095</v>
      </c>
      <c r="AK276">
        <v>0.0280530309612525</v>
      </c>
      <c r="AM276" s="3">
        <v>3697.64706507248</v>
      </c>
      <c r="AN276" s="3">
        <v>1.01486158725125</v>
      </c>
      <c r="AO276" s="3">
        <v>398.877089478859</v>
      </c>
      <c r="AP276" s="3">
        <v>47.59</v>
      </c>
      <c r="AQ276" s="4">
        <v>2029.97135842881</v>
      </c>
      <c r="AR276" s="3">
        <v>3545.65</v>
      </c>
      <c r="AS276" s="3">
        <v>1032.02</v>
      </c>
      <c r="AT276">
        <v>3</v>
      </c>
      <c r="AU276">
        <v>1</v>
      </c>
      <c r="AV276">
        <v>2</v>
      </c>
      <c r="AW276">
        <v>0</v>
      </c>
      <c r="AX276">
        <v>7</v>
      </c>
      <c r="AY276">
        <v>0</v>
      </c>
      <c r="AZ276">
        <v>0</v>
      </c>
      <c r="BA276">
        <v>0</v>
      </c>
    </row>
    <row r="277" spans="1:53">
      <c r="A277" t="s">
        <v>1245</v>
      </c>
      <c r="B277" t="s">
        <v>1246</v>
      </c>
      <c r="C277">
        <v>2000</v>
      </c>
      <c r="D277">
        <v>0.00413756170401773</v>
      </c>
      <c r="E277">
        <v>1.09861228866811</v>
      </c>
      <c r="F277" s="2">
        <v>0.89178566316799</v>
      </c>
      <c r="G277">
        <v>1.53018368340111</v>
      </c>
      <c r="H277" s="3">
        <v>10.2480702597112</v>
      </c>
      <c r="I277" s="4">
        <v>9</v>
      </c>
      <c r="J277" s="4">
        <v>90</v>
      </c>
      <c r="K277">
        <v>5</v>
      </c>
      <c r="L277" s="3">
        <v>0.0903722261989978</v>
      </c>
      <c r="M277" s="4">
        <v>17</v>
      </c>
      <c r="N277">
        <v>10</v>
      </c>
      <c r="O277" s="3">
        <v>131388</v>
      </c>
      <c r="P277" s="3">
        <v>7.70856290927542</v>
      </c>
      <c r="Q277" s="2">
        <v>3.36211305315725</v>
      </c>
      <c r="R277" s="2">
        <v>9.22840362340696e-6</v>
      </c>
      <c r="S277">
        <v>0</v>
      </c>
      <c r="T277" s="2">
        <v>3.15822194591234</v>
      </c>
      <c r="U277" s="2">
        <v>0.013224286562563</v>
      </c>
      <c r="V277">
        <v>0.0061863173216885</v>
      </c>
      <c r="W277">
        <v>0.00257876663571699</v>
      </c>
      <c r="X277" s="3">
        <v>15.2286795325303</v>
      </c>
      <c r="Y277" s="9">
        <v>0.176225735173517</v>
      </c>
      <c r="Z277">
        <v>47.1505872898278</v>
      </c>
      <c r="AA277" s="4">
        <v>2713</v>
      </c>
      <c r="AB277">
        <v>1.05</v>
      </c>
      <c r="AC277">
        <v>0.21</v>
      </c>
      <c r="AD277" s="3">
        <v>0.6264</v>
      </c>
      <c r="AE277" s="3">
        <v>92016</v>
      </c>
      <c r="AF277">
        <v>0.0580066822164786</v>
      </c>
      <c r="AG277">
        <v>0.847948055222846</v>
      </c>
      <c r="AH277" s="3">
        <v>1024421</v>
      </c>
      <c r="AI277" s="3">
        <v>1.42</v>
      </c>
      <c r="AJ277">
        <v>0.102011772784541</v>
      </c>
      <c r="AK277">
        <v>0.011642342007296</v>
      </c>
      <c r="AL277">
        <v>0.000847768954700879</v>
      </c>
      <c r="AM277" s="3">
        <v>528.766666666667</v>
      </c>
      <c r="AN277" s="3">
        <v>0.3</v>
      </c>
      <c r="AO277" s="3">
        <v>31.5822194591234</v>
      </c>
      <c r="AP277" s="3">
        <v>35.3472750316857</v>
      </c>
      <c r="AQ277" s="4">
        <v>354</v>
      </c>
      <c r="AR277" s="3">
        <v>1083.3500541028</v>
      </c>
      <c r="AS277" s="3">
        <v>876.669827586207</v>
      </c>
      <c r="AT277">
        <v>0</v>
      </c>
      <c r="AU277">
        <v>0</v>
      </c>
      <c r="AV277">
        <v>0</v>
      </c>
      <c r="AW277">
        <v>0</v>
      </c>
      <c r="AX277">
        <v>7</v>
      </c>
      <c r="AY277">
        <v>0</v>
      </c>
      <c r="AZ277">
        <v>0</v>
      </c>
      <c r="BA277">
        <v>0</v>
      </c>
    </row>
    <row r="278" spans="1:53">
      <c r="A278" t="s">
        <v>1247</v>
      </c>
      <c r="B278" t="s">
        <v>1246</v>
      </c>
      <c r="C278">
        <v>2001</v>
      </c>
      <c r="D278">
        <v>0.00330379951764311</v>
      </c>
      <c r="E278">
        <v>1.38629436111989</v>
      </c>
      <c r="F278" s="2">
        <v>1.02252046523523</v>
      </c>
      <c r="G278">
        <v>1.67062399873328</v>
      </c>
      <c r="H278" s="3">
        <v>58.7112796618311</v>
      </c>
      <c r="I278" s="4">
        <v>13</v>
      </c>
      <c r="J278" s="4">
        <v>78</v>
      </c>
      <c r="K278">
        <v>5</v>
      </c>
      <c r="L278" s="3">
        <v>0.0707513796519032</v>
      </c>
      <c r="M278" s="4">
        <v>17</v>
      </c>
      <c r="N278">
        <v>10</v>
      </c>
      <c r="O278" s="3">
        <v>174319</v>
      </c>
      <c r="P278" s="3">
        <v>7.81200336838472</v>
      </c>
      <c r="Q278" s="2">
        <v>3.97614425971249</v>
      </c>
      <c r="R278" s="2">
        <v>9.46502935734047e-6</v>
      </c>
      <c r="S278">
        <v>0</v>
      </c>
      <c r="T278" s="2">
        <v>3.97614425971249</v>
      </c>
      <c r="U278" s="2">
        <v>0.011986124813035</v>
      </c>
      <c r="V278">
        <v>0.00645896656534954</v>
      </c>
      <c r="W278">
        <v>0.00302129215617006</v>
      </c>
      <c r="X278" s="3">
        <v>7.891</v>
      </c>
      <c r="Y278" s="9">
        <v>0.173244919446259</v>
      </c>
      <c r="Z278">
        <v>21198.4117566089</v>
      </c>
      <c r="AA278" s="4">
        <v>2657</v>
      </c>
      <c r="AB278">
        <v>1.3567</v>
      </c>
      <c r="AC278">
        <v>0.1729</v>
      </c>
      <c r="AD278" s="3">
        <v>0.6129</v>
      </c>
      <c r="AE278" s="3">
        <v>92016</v>
      </c>
      <c r="AF278">
        <v>0.0521071408347019</v>
      </c>
      <c r="AG278">
        <v>0.812390282575457</v>
      </c>
      <c r="AH278" s="3">
        <v>1100899</v>
      </c>
      <c r="AI278" s="3">
        <v>1.88</v>
      </c>
      <c r="AJ278">
        <v>0.116510731615548</v>
      </c>
      <c r="AK278">
        <v>0.012882650004504</v>
      </c>
      <c r="AL278">
        <v>0.000787689537795032</v>
      </c>
      <c r="AM278" s="3">
        <v>630.678571428571</v>
      </c>
      <c r="AN278" s="3">
        <v>0.28</v>
      </c>
      <c r="AO278" s="3">
        <v>39.7614425971249</v>
      </c>
      <c r="AP278" s="3">
        <v>33.3576679340938</v>
      </c>
      <c r="AQ278" s="4">
        <v>377</v>
      </c>
      <c r="AR278" s="3">
        <v>1095.6058160505</v>
      </c>
      <c r="AS278" s="3">
        <v>891.853448275862</v>
      </c>
      <c r="AT278">
        <v>0</v>
      </c>
      <c r="AU278">
        <v>0</v>
      </c>
      <c r="AV278">
        <v>0</v>
      </c>
      <c r="AW278">
        <v>0</v>
      </c>
      <c r="AX278">
        <v>7</v>
      </c>
      <c r="AY278">
        <v>0</v>
      </c>
      <c r="AZ278">
        <v>0</v>
      </c>
      <c r="BA278">
        <v>0</v>
      </c>
    </row>
    <row r="279" spans="1:53">
      <c r="A279" t="s">
        <v>1248</v>
      </c>
      <c r="B279" t="s">
        <v>1246</v>
      </c>
      <c r="C279">
        <v>2002</v>
      </c>
      <c r="D279">
        <v>0.003461542318173</v>
      </c>
      <c r="E279">
        <v>1.6094379124341</v>
      </c>
      <c r="F279" s="2">
        <v>0.477617810218978</v>
      </c>
      <c r="G279">
        <v>1.78964028395491</v>
      </c>
      <c r="H279" s="3">
        <v>56.57</v>
      </c>
      <c r="I279" s="4">
        <v>9</v>
      </c>
      <c r="J279" s="4">
        <v>60</v>
      </c>
      <c r="K279">
        <v>5</v>
      </c>
      <c r="L279" s="3">
        <v>0.0663722242669611</v>
      </c>
      <c r="M279" s="4">
        <v>18</v>
      </c>
      <c r="N279">
        <v>10</v>
      </c>
      <c r="O279" s="3">
        <v>119773</v>
      </c>
      <c r="P279" s="3">
        <v>7.91544382749402</v>
      </c>
      <c r="Q279" s="2">
        <v>4.55554003073914</v>
      </c>
      <c r="R279" s="2">
        <v>2.07085122924185e-5</v>
      </c>
      <c r="S279">
        <v>0</v>
      </c>
      <c r="T279" s="2">
        <v>4.55554003073914</v>
      </c>
      <c r="U279" s="2">
        <v>0.013173726418526</v>
      </c>
      <c r="V279">
        <v>0.00486937891071994</v>
      </c>
      <c r="W279">
        <v>0.00346381767662313</v>
      </c>
      <c r="X279" s="3">
        <v>8.62</v>
      </c>
      <c r="Y279" s="9">
        <v>0.142816089026167</v>
      </c>
      <c r="Z279">
        <v>23658.02092415</v>
      </c>
      <c r="AA279" s="4">
        <v>2593</v>
      </c>
      <c r="AB279">
        <v>1.63</v>
      </c>
      <c r="AC279">
        <v>0.27</v>
      </c>
      <c r="AD279" s="3">
        <v>0.5993</v>
      </c>
      <c r="AE279" s="3">
        <v>92016</v>
      </c>
      <c r="AF279">
        <v>0.0478726393007648</v>
      </c>
      <c r="AG279">
        <v>0.819520316320691</v>
      </c>
      <c r="AH279" s="3">
        <v>1274859</v>
      </c>
      <c r="AI279" s="3">
        <v>3.9</v>
      </c>
      <c r="AJ279">
        <v>0.113970714843757</v>
      </c>
      <c r="AK279">
        <v>0.0102287347003776</v>
      </c>
      <c r="AL279">
        <v>0.000838340086628476</v>
      </c>
      <c r="AM279" s="3">
        <v>640.7</v>
      </c>
      <c r="AN279" s="3">
        <v>0.3</v>
      </c>
      <c r="AO279" s="3">
        <v>45.5554003073914</v>
      </c>
      <c r="AP279" s="3">
        <v>33.4</v>
      </c>
      <c r="AQ279" s="4">
        <v>307</v>
      </c>
      <c r="AR279" s="3">
        <v>1096.1</v>
      </c>
      <c r="AS279" s="3">
        <v>892.05</v>
      </c>
      <c r="AT279">
        <v>0</v>
      </c>
      <c r="AU279">
        <v>0</v>
      </c>
      <c r="AV279">
        <v>0</v>
      </c>
      <c r="AW279">
        <v>0</v>
      </c>
      <c r="AX279">
        <v>7</v>
      </c>
      <c r="AY279">
        <v>0</v>
      </c>
      <c r="AZ279">
        <v>0</v>
      </c>
      <c r="BA279">
        <v>0</v>
      </c>
    </row>
    <row r="280" spans="1:53">
      <c r="A280" t="s">
        <v>1249</v>
      </c>
      <c r="B280" t="s">
        <v>1246</v>
      </c>
      <c r="C280">
        <v>2003</v>
      </c>
      <c r="D280">
        <v>0.00276400514582686</v>
      </c>
      <c r="E280">
        <v>1.6094379124341</v>
      </c>
      <c r="F280" s="2">
        <v>0.547636058394161</v>
      </c>
      <c r="G280">
        <v>0.604754633202162</v>
      </c>
      <c r="H280" s="3">
        <v>324.09</v>
      </c>
      <c r="I280" s="4">
        <v>13</v>
      </c>
      <c r="J280" s="4">
        <v>59</v>
      </c>
      <c r="K280">
        <v>5</v>
      </c>
      <c r="L280" s="3">
        <v>0.0679515303457641</v>
      </c>
      <c r="M280" s="4">
        <v>18</v>
      </c>
      <c r="N280">
        <v>10</v>
      </c>
      <c r="O280" s="3">
        <v>90275.5002265961</v>
      </c>
      <c r="P280" s="3">
        <v>8.02166040160858</v>
      </c>
      <c r="Q280" s="2">
        <v>5.33225644739041</v>
      </c>
      <c r="R280" s="2">
        <v>2.12394997870959e-5</v>
      </c>
      <c r="S280">
        <v>0</v>
      </c>
      <c r="T280" s="2">
        <v>5.33225644739041</v>
      </c>
      <c r="U280" s="2">
        <v>0.0119402985074627</v>
      </c>
      <c r="V280">
        <v>0.00662555425309617</v>
      </c>
      <c r="W280">
        <v>0.00405822110145106</v>
      </c>
      <c r="X280" s="3">
        <v>4.4666</v>
      </c>
      <c r="Y280" s="9">
        <v>0.140400389390381</v>
      </c>
      <c r="Z280">
        <v>26003.5056967572</v>
      </c>
      <c r="AA280" s="4">
        <v>2488</v>
      </c>
      <c r="AB280">
        <v>1.87</v>
      </c>
      <c r="AC280">
        <v>0.4</v>
      </c>
      <c r="AD280" s="3">
        <v>0.5857</v>
      </c>
      <c r="AE280" s="3">
        <v>92016</v>
      </c>
      <c r="AF280">
        <v>0.0414598540145985</v>
      </c>
      <c r="AG280">
        <v>0.833378390556006</v>
      </c>
      <c r="AH280" s="3">
        <v>1763801</v>
      </c>
      <c r="AI280" s="3">
        <v>8.3</v>
      </c>
      <c r="AJ280">
        <v>0.125496058520035</v>
      </c>
      <c r="AK280">
        <v>0.0113577850570944</v>
      </c>
      <c r="AL280">
        <v>0.00077981395866986</v>
      </c>
      <c r="AM280" s="3">
        <v>792.642857142857</v>
      </c>
      <c r="AN280" s="3">
        <v>0.28</v>
      </c>
      <c r="AO280" s="3">
        <v>53.3225644739041</v>
      </c>
      <c r="AP280" s="3">
        <v>31.52</v>
      </c>
      <c r="AQ280" s="4">
        <v>311</v>
      </c>
      <c r="AR280" s="3">
        <v>1108.5</v>
      </c>
      <c r="AS280" s="3">
        <v>907.5</v>
      </c>
      <c r="AT280">
        <v>0</v>
      </c>
      <c r="AU280">
        <v>0</v>
      </c>
      <c r="AV280">
        <v>0</v>
      </c>
      <c r="AW280">
        <v>0</v>
      </c>
      <c r="AX280">
        <v>7</v>
      </c>
      <c r="AY280">
        <v>0</v>
      </c>
      <c r="AZ280">
        <v>0</v>
      </c>
      <c r="BA280">
        <v>0</v>
      </c>
    </row>
    <row r="281" spans="1:53">
      <c r="A281" t="s">
        <v>1250</v>
      </c>
      <c r="B281" t="s">
        <v>1246</v>
      </c>
      <c r="C281">
        <v>2004</v>
      </c>
      <c r="D281">
        <v>0.00289597499147076</v>
      </c>
      <c r="E281">
        <v>1.94591014905531</v>
      </c>
      <c r="F281" s="2">
        <v>0.2558</v>
      </c>
      <c r="G281">
        <v>0.540579764668763</v>
      </c>
      <c r="H281" s="3">
        <v>312.27</v>
      </c>
      <c r="I281" s="4">
        <v>15</v>
      </c>
      <c r="J281" s="4">
        <v>81</v>
      </c>
      <c r="K281">
        <v>5</v>
      </c>
      <c r="L281" s="3">
        <v>0.064108790675085</v>
      </c>
      <c r="M281" s="4">
        <v>19</v>
      </c>
      <c r="N281">
        <v>10</v>
      </c>
      <c r="O281" s="3">
        <v>131388</v>
      </c>
      <c r="P281" s="3">
        <v>8.12787697572314</v>
      </c>
      <c r="Q281" s="2">
        <v>5.70644642758162</v>
      </c>
      <c r="R281" s="2">
        <v>4.6469844500248e-5</v>
      </c>
      <c r="S281">
        <v>0</v>
      </c>
      <c r="T281" s="2">
        <v>5.70644642758162</v>
      </c>
      <c r="U281" s="2">
        <v>0.0131233595800525</v>
      </c>
      <c r="V281">
        <v>0.00617298466748189</v>
      </c>
      <c r="W281">
        <v>0.00465262452627899</v>
      </c>
      <c r="X281" s="3">
        <v>13.8207</v>
      </c>
      <c r="Y281" s="9">
        <v>0.115740389816771</v>
      </c>
      <c r="Z281">
        <v>29020.6402695872</v>
      </c>
      <c r="AA281" s="4">
        <v>2253</v>
      </c>
      <c r="AB281">
        <v>2.06</v>
      </c>
      <c r="AC281">
        <v>0.51</v>
      </c>
      <c r="AD281" s="3">
        <v>0.572</v>
      </c>
      <c r="AE281" s="3">
        <v>92016</v>
      </c>
      <c r="AF281">
        <v>0.0322128478907754</v>
      </c>
      <c r="AG281">
        <v>0.832522317521442</v>
      </c>
      <c r="AH281" s="3">
        <v>2685159</v>
      </c>
      <c r="AI281" s="3">
        <v>19.9</v>
      </c>
      <c r="AJ281">
        <v>0.103817042904203</v>
      </c>
      <c r="AK281">
        <v>0.0078104809224</v>
      </c>
      <c r="AL281">
        <v>0.000831439498919129</v>
      </c>
      <c r="AM281" s="3">
        <v>952.166666666667</v>
      </c>
      <c r="AN281" s="3">
        <v>0.3</v>
      </c>
      <c r="AO281" s="3">
        <v>57.0644642758162</v>
      </c>
      <c r="AP281" s="3">
        <v>31.56</v>
      </c>
      <c r="AQ281" s="4">
        <v>338</v>
      </c>
      <c r="AR281" s="3">
        <v>1109</v>
      </c>
      <c r="AS281" s="3">
        <v>907.7</v>
      </c>
      <c r="AT281">
        <v>0</v>
      </c>
      <c r="AU281">
        <v>0</v>
      </c>
      <c r="AV281">
        <v>0</v>
      </c>
      <c r="AW281">
        <v>0</v>
      </c>
      <c r="AX281">
        <v>7</v>
      </c>
      <c r="AY281">
        <v>0</v>
      </c>
      <c r="AZ281">
        <v>0</v>
      </c>
      <c r="BA281">
        <v>0</v>
      </c>
    </row>
    <row r="282" spans="1:53">
      <c r="A282" t="s">
        <v>1251</v>
      </c>
      <c r="B282" t="s">
        <v>1246</v>
      </c>
      <c r="C282">
        <v>2005</v>
      </c>
      <c r="D282">
        <v>0.00231240558192449</v>
      </c>
      <c r="E282">
        <v>1.94591014905531</v>
      </c>
      <c r="F282" s="2">
        <v>0.2933</v>
      </c>
      <c r="G282">
        <v>0.544258825671545</v>
      </c>
      <c r="H282" s="3">
        <v>6010.76</v>
      </c>
      <c r="I282" s="4">
        <v>12</v>
      </c>
      <c r="J282" s="4">
        <v>59</v>
      </c>
      <c r="K282">
        <v>5</v>
      </c>
      <c r="L282" s="3">
        <v>0.0627127085581473</v>
      </c>
      <c r="M282" s="4">
        <v>19</v>
      </c>
      <c r="N282">
        <v>10</v>
      </c>
      <c r="O282" s="3">
        <v>174319</v>
      </c>
      <c r="P282" s="3">
        <v>8.23694416967975</v>
      </c>
      <c r="Q282" s="2">
        <v>7.15167705550608</v>
      </c>
      <c r="R282" s="2">
        <v>4.76613789746133e-5</v>
      </c>
      <c r="S282">
        <v>0</v>
      </c>
      <c r="T282" s="2">
        <v>6.66906554472985</v>
      </c>
      <c r="U282" s="2">
        <v>0.0118946474086661</v>
      </c>
      <c r="V282">
        <v>0.00629756913831261</v>
      </c>
      <c r="W282">
        <v>0.00545103143190885</v>
      </c>
      <c r="X282" s="3">
        <v>10.3155</v>
      </c>
      <c r="Y282" s="9">
        <v>0.113782669090538</v>
      </c>
      <c r="Z282">
        <v>35273.1591448931</v>
      </c>
      <c r="AA282" s="4">
        <v>2088</v>
      </c>
      <c r="AB282">
        <v>2.41</v>
      </c>
      <c r="AC282">
        <v>0.52</v>
      </c>
      <c r="AD282" s="3">
        <v>0.5583</v>
      </c>
      <c r="AE282" s="3">
        <v>92016</v>
      </c>
      <c r="AF282">
        <v>0.028470297029703</v>
      </c>
      <c r="AG282">
        <v>0.818564356435644</v>
      </c>
      <c r="AH282" s="3">
        <v>3403891</v>
      </c>
      <c r="AI282" s="3">
        <v>21.4</v>
      </c>
      <c r="AJ282">
        <v>0.116661605117322</v>
      </c>
      <c r="AK282">
        <v>0.0125935540632</v>
      </c>
      <c r="AL282">
        <v>0.000775022143489814</v>
      </c>
      <c r="AM282" s="3">
        <v>1154.28571428571</v>
      </c>
      <c r="AN282" s="3">
        <v>0.28</v>
      </c>
      <c r="AO282" s="3">
        <v>66.6906554472985</v>
      </c>
      <c r="AP282" s="3">
        <v>31.81</v>
      </c>
      <c r="AQ282" s="4">
        <v>452</v>
      </c>
      <c r="AR282" s="3">
        <v>1579.2</v>
      </c>
      <c r="AS282" s="3">
        <v>914.02</v>
      </c>
      <c r="AT282">
        <v>1</v>
      </c>
      <c r="AU282">
        <v>0</v>
      </c>
      <c r="AV282">
        <v>0</v>
      </c>
      <c r="AW282">
        <v>0</v>
      </c>
      <c r="AX282">
        <v>7</v>
      </c>
      <c r="AY282">
        <v>0</v>
      </c>
      <c r="AZ282">
        <v>0</v>
      </c>
      <c r="BA282">
        <v>0</v>
      </c>
    </row>
    <row r="283" spans="1:53">
      <c r="A283" t="s">
        <v>1252</v>
      </c>
      <c r="B283" t="s">
        <v>1246</v>
      </c>
      <c r="C283">
        <v>2006</v>
      </c>
      <c r="D283">
        <v>0.00197326523129177</v>
      </c>
      <c r="E283">
        <v>2.07944154167984</v>
      </c>
      <c r="F283" s="2">
        <v>0.137</v>
      </c>
      <c r="G283">
        <v>0.426526954596996</v>
      </c>
      <c r="H283" s="3">
        <v>957.87</v>
      </c>
      <c r="I283" s="4">
        <v>13</v>
      </c>
      <c r="J283" s="4">
        <v>69</v>
      </c>
      <c r="K283">
        <v>5</v>
      </c>
      <c r="L283" s="3">
        <v>0.0571845901040716</v>
      </c>
      <c r="M283" s="4">
        <v>19</v>
      </c>
      <c r="N283">
        <v>10</v>
      </c>
      <c r="O283" s="3">
        <v>119773</v>
      </c>
      <c r="P283" s="3">
        <v>8.34601136363636</v>
      </c>
      <c r="Q283" s="2">
        <v>8.11888526534242</v>
      </c>
      <c r="R283" s="2">
        <v>0.000104278202962355</v>
      </c>
      <c r="S283">
        <v>0</v>
      </c>
      <c r="T283" s="2">
        <v>7.52935030656292</v>
      </c>
      <c r="U283" s="2">
        <v>0.0138830458561212</v>
      </c>
      <c r="V283">
        <v>0.00657151903649583</v>
      </c>
      <c r="W283">
        <v>0.0062494383375387</v>
      </c>
      <c r="X283" s="3">
        <v>12.17</v>
      </c>
      <c r="Y283" s="9">
        <v>0.0937978201635514</v>
      </c>
      <c r="Z283">
        <v>34295.7294230975</v>
      </c>
      <c r="AA283" s="4">
        <v>1703</v>
      </c>
      <c r="AB283">
        <v>2.74</v>
      </c>
      <c r="AC283">
        <v>0.65</v>
      </c>
      <c r="AD283" s="3">
        <v>0.5445</v>
      </c>
      <c r="AE283" s="3">
        <v>92016</v>
      </c>
      <c r="AF283">
        <v>0.0215242105263158</v>
      </c>
      <c r="AG283">
        <v>0.840187134502924</v>
      </c>
      <c r="AH283" s="3">
        <v>4330568</v>
      </c>
      <c r="AI283" s="3">
        <v>29</v>
      </c>
      <c r="AJ283">
        <v>0.0939075252163743</v>
      </c>
      <c r="AK283">
        <v>0.0156296996383528</v>
      </c>
      <c r="AL283">
        <v>0.000907316268455638</v>
      </c>
      <c r="AM283" s="3">
        <v>1295.45454545455</v>
      </c>
      <c r="AN283" s="3">
        <v>0.33</v>
      </c>
      <c r="AO283" s="3">
        <v>75.2935030656292</v>
      </c>
      <c r="AP283" s="3">
        <v>29.49</v>
      </c>
      <c r="AQ283" s="4">
        <v>508</v>
      </c>
      <c r="AR283" s="3">
        <v>2007</v>
      </c>
      <c r="AS283" s="3">
        <v>910</v>
      </c>
      <c r="AT283">
        <v>2</v>
      </c>
      <c r="AU283">
        <v>0</v>
      </c>
      <c r="AV283">
        <v>0</v>
      </c>
      <c r="AW283">
        <v>0</v>
      </c>
      <c r="AX283">
        <v>7</v>
      </c>
      <c r="AY283">
        <v>0</v>
      </c>
      <c r="AZ283">
        <v>0</v>
      </c>
      <c r="BA283">
        <v>0</v>
      </c>
    </row>
    <row r="284" spans="1:53">
      <c r="A284" t="s">
        <v>1253</v>
      </c>
      <c r="B284" t="s">
        <v>1246</v>
      </c>
      <c r="C284">
        <v>2007</v>
      </c>
      <c r="D284">
        <v>0.00928762850537954</v>
      </c>
      <c r="E284">
        <v>2.07944154167984</v>
      </c>
      <c r="F284" s="2">
        <v>0.439</v>
      </c>
      <c r="G284">
        <v>0.43347701005228</v>
      </c>
      <c r="H284" s="3">
        <v>232.47</v>
      </c>
      <c r="I284" s="4">
        <v>13</v>
      </c>
      <c r="J284" s="4">
        <v>92</v>
      </c>
      <c r="K284">
        <v>4</v>
      </c>
      <c r="L284" s="3">
        <v>0.0559994823849115</v>
      </c>
      <c r="M284" s="4">
        <v>22</v>
      </c>
      <c r="N284">
        <v>10</v>
      </c>
      <c r="O284" s="3">
        <v>130505</v>
      </c>
      <c r="P284" s="3">
        <v>8.45800568181818</v>
      </c>
      <c r="Q284" s="2">
        <v>9.12744345361129</v>
      </c>
      <c r="R284" s="2">
        <v>0.000106952003038312</v>
      </c>
      <c r="S284">
        <v>0</v>
      </c>
      <c r="T284" s="2">
        <v>8.42514105045109</v>
      </c>
      <c r="U284" s="2">
        <v>0.0144747725392887</v>
      </c>
      <c r="V284">
        <v>0.00690373319372451</v>
      </c>
      <c r="W284">
        <v>0.00732186416876935</v>
      </c>
      <c r="X284" s="3">
        <v>14.156</v>
      </c>
      <c r="Y284" s="9">
        <v>0.0922112527007985</v>
      </c>
      <c r="Z284">
        <v>47097.4130461691</v>
      </c>
      <c r="AA284" s="4">
        <v>1504</v>
      </c>
      <c r="AB284">
        <v>3.0911</v>
      </c>
      <c r="AC284">
        <v>0.7234</v>
      </c>
      <c r="AD284" s="3">
        <v>0.5308</v>
      </c>
      <c r="AE284" s="3">
        <v>92016</v>
      </c>
      <c r="AF284">
        <v>0.0161485407416507</v>
      </c>
      <c r="AG284">
        <v>0.838928765728927</v>
      </c>
      <c r="AH284" s="3">
        <v>6728100</v>
      </c>
      <c r="AI284" s="3">
        <v>67.40001</v>
      </c>
      <c r="AJ284">
        <v>0.0895783099980695</v>
      </c>
      <c r="AK284">
        <v>0.00774471667464</v>
      </c>
      <c r="AL284">
        <v>0.000953964403499687</v>
      </c>
      <c r="AM284" s="3">
        <v>1628.02857142857</v>
      </c>
      <c r="AN284" s="3">
        <v>0.35</v>
      </c>
      <c r="AO284" s="3">
        <v>84.2514105045109</v>
      </c>
      <c r="AP284" s="3">
        <v>25.98</v>
      </c>
      <c r="AQ284" s="4">
        <v>504</v>
      </c>
      <c r="AR284" s="3">
        <v>2097</v>
      </c>
      <c r="AS284" s="3">
        <v>930</v>
      </c>
      <c r="AT284">
        <v>0</v>
      </c>
      <c r="AU284">
        <v>0</v>
      </c>
      <c r="AV284">
        <v>0</v>
      </c>
      <c r="AW284">
        <v>0</v>
      </c>
      <c r="AX284">
        <v>7</v>
      </c>
      <c r="AY284">
        <v>0</v>
      </c>
      <c r="AZ284">
        <v>0</v>
      </c>
      <c r="BA284">
        <v>0</v>
      </c>
    </row>
    <row r="285" spans="1:53">
      <c r="A285" t="s">
        <v>1254</v>
      </c>
      <c r="B285" t="s">
        <v>1246</v>
      </c>
      <c r="C285">
        <v>2008</v>
      </c>
      <c r="D285">
        <v>0.00810826243362074</v>
      </c>
      <c r="E285">
        <v>2.19722457733622</v>
      </c>
      <c r="F285" s="2">
        <v>0.33</v>
      </c>
      <c r="G285">
        <v>0.412664041720191</v>
      </c>
      <c r="H285" s="3">
        <v>9210.97</v>
      </c>
      <c r="I285" s="4">
        <v>21</v>
      </c>
      <c r="J285" s="4">
        <v>107</v>
      </c>
      <c r="K285">
        <v>4</v>
      </c>
      <c r="L285" s="3">
        <v>0.055006</v>
      </c>
      <c r="M285" s="4">
        <v>20</v>
      </c>
      <c r="N285">
        <v>10</v>
      </c>
      <c r="O285" s="3">
        <v>256691</v>
      </c>
      <c r="P285" s="3">
        <v>8.57</v>
      </c>
      <c r="Q285" s="2">
        <v>9.79246778407256</v>
      </c>
      <c r="R285" s="2">
        <v>0.000234</v>
      </c>
      <c r="S285">
        <v>0</v>
      </c>
      <c r="T285" s="2">
        <v>9.03134982944393</v>
      </c>
      <c r="U285" s="2">
        <v>0.0169150221506242</v>
      </c>
      <c r="V285">
        <v>0.00667131805786813</v>
      </c>
      <c r="W285">
        <v>0.00839429</v>
      </c>
      <c r="X285" s="3">
        <v>14.4773</v>
      </c>
      <c r="Y285" s="9">
        <v>0.0760152188994881</v>
      </c>
      <c r="Z285">
        <v>48829.6474709875</v>
      </c>
      <c r="AA285" s="4">
        <v>1369</v>
      </c>
      <c r="AB285">
        <v>3.336</v>
      </c>
      <c r="AC285">
        <v>0.9093</v>
      </c>
      <c r="AD285" s="3">
        <v>0.517</v>
      </c>
      <c r="AE285" s="3">
        <v>92016</v>
      </c>
      <c r="AF285">
        <v>0.0123730636833046</v>
      </c>
      <c r="AG285">
        <v>0.854144255593804</v>
      </c>
      <c r="AH285" s="3">
        <v>9742854</v>
      </c>
      <c r="AI285" s="3">
        <v>99.76</v>
      </c>
      <c r="AJ285">
        <v>0.0730775610477625</v>
      </c>
      <c r="AK285">
        <v>0.010610641815312</v>
      </c>
      <c r="AL285">
        <v>0.00113704044615301</v>
      </c>
      <c r="AM285" s="3">
        <v>1770.66666666667</v>
      </c>
      <c r="AN285" s="3">
        <v>0.42</v>
      </c>
      <c r="AO285" s="3">
        <v>90.3134982944393</v>
      </c>
      <c r="AP285" s="3">
        <v>41.05</v>
      </c>
      <c r="AQ285" s="4">
        <v>566</v>
      </c>
      <c r="AR285" s="3">
        <v>3102</v>
      </c>
      <c r="AS285" s="3">
        <v>1208</v>
      </c>
      <c r="AT285">
        <v>4</v>
      </c>
      <c r="AU285">
        <v>0</v>
      </c>
      <c r="AV285">
        <v>0</v>
      </c>
      <c r="AW285">
        <v>0</v>
      </c>
      <c r="AX285">
        <v>7</v>
      </c>
      <c r="AY285">
        <v>0</v>
      </c>
      <c r="AZ285">
        <v>0</v>
      </c>
      <c r="BA285">
        <v>0</v>
      </c>
    </row>
    <row r="286" spans="1:53">
      <c r="A286" t="s">
        <v>1255</v>
      </c>
      <c r="B286" t="s">
        <v>1246</v>
      </c>
      <c r="C286">
        <v>2009</v>
      </c>
      <c r="D286">
        <v>0.00733769992900492</v>
      </c>
      <c r="E286">
        <v>2.19722457733622</v>
      </c>
      <c r="F286" s="2">
        <v>0.0592</v>
      </c>
      <c r="G286">
        <v>0.824004989223889</v>
      </c>
      <c r="H286" s="3">
        <v>490</v>
      </c>
      <c r="I286" s="4">
        <v>15</v>
      </c>
      <c r="J286" s="4">
        <v>78</v>
      </c>
      <c r="K286">
        <v>4</v>
      </c>
      <c r="L286" s="3">
        <v>0.05386694</v>
      </c>
      <c r="M286" s="4">
        <v>21</v>
      </c>
      <c r="N286">
        <v>10</v>
      </c>
      <c r="O286" s="3">
        <v>412295</v>
      </c>
      <c r="P286" s="3">
        <v>8.685</v>
      </c>
      <c r="Q286" s="2">
        <v>10.3230679837304</v>
      </c>
      <c r="R286" s="2">
        <v>0.00024</v>
      </c>
      <c r="S286">
        <v>0</v>
      </c>
      <c r="T286" s="2">
        <v>9.55392433653303</v>
      </c>
      <c r="U286" s="2">
        <v>0.0169158143194335</v>
      </c>
      <c r="V286">
        <v>0.00658990742498049</v>
      </c>
      <c r="W286">
        <v>0.00983478</v>
      </c>
      <c r="X286" s="3">
        <v>16.1691</v>
      </c>
      <c r="Y286" s="9">
        <v>0.0828145770217469</v>
      </c>
      <c r="Z286">
        <v>51994.0715434084</v>
      </c>
      <c r="AA286" s="4">
        <v>843</v>
      </c>
      <c r="AB286">
        <v>3.5483</v>
      </c>
      <c r="AC286">
        <v>0.9544</v>
      </c>
      <c r="AD286" s="3">
        <v>0.5032</v>
      </c>
      <c r="AE286" s="3">
        <v>92016</v>
      </c>
      <c r="AF286">
        <v>0.0121056162923787</v>
      </c>
      <c r="AG286">
        <v>0.850876846772178</v>
      </c>
      <c r="AH286" s="3">
        <v>13842447</v>
      </c>
      <c r="AI286" s="3">
        <v>58.26336</v>
      </c>
      <c r="AJ286">
        <v>0.0828145770217469</v>
      </c>
      <c r="AK286">
        <v>0.01925706149831</v>
      </c>
      <c r="AL286">
        <v>0.00115619370277755</v>
      </c>
      <c r="AM286" s="3">
        <v>1767.6976744186</v>
      </c>
      <c r="AN286" s="3">
        <v>0.43</v>
      </c>
      <c r="AO286" s="3">
        <v>95.5392433653303</v>
      </c>
      <c r="AP286" s="3">
        <v>41.25</v>
      </c>
      <c r="AQ286" s="4">
        <v>573</v>
      </c>
      <c r="AR286" s="3">
        <v>3212</v>
      </c>
      <c r="AS286" s="3">
        <v>1238</v>
      </c>
      <c r="AT286">
        <v>1</v>
      </c>
      <c r="AU286">
        <v>0</v>
      </c>
      <c r="AV286">
        <v>0</v>
      </c>
      <c r="AW286">
        <v>0</v>
      </c>
      <c r="AX286">
        <v>7</v>
      </c>
      <c r="AY286">
        <v>0</v>
      </c>
      <c r="AZ286">
        <v>0</v>
      </c>
      <c r="BA286">
        <v>0</v>
      </c>
    </row>
    <row r="287" spans="1:53">
      <c r="A287" t="s">
        <v>1256</v>
      </c>
      <c r="B287" t="s">
        <v>1246</v>
      </c>
      <c r="C287">
        <v>2010</v>
      </c>
      <c r="D287">
        <v>0.00663735685814245</v>
      </c>
      <c r="E287">
        <v>2.39789527279837</v>
      </c>
      <c r="F287" s="2">
        <v>0.1677</v>
      </c>
      <c r="G287">
        <v>0.7489135096568</v>
      </c>
      <c r="H287" s="3">
        <v>19414.872026498</v>
      </c>
      <c r="I287" s="4">
        <v>5</v>
      </c>
      <c r="J287" s="4">
        <v>123</v>
      </c>
      <c r="K287">
        <v>5</v>
      </c>
      <c r="L287" s="3">
        <v>0.05699688</v>
      </c>
      <c r="M287" s="4">
        <v>20</v>
      </c>
      <c r="N287">
        <v>10</v>
      </c>
      <c r="O287" s="3">
        <v>500502</v>
      </c>
      <c r="P287" s="3">
        <v>8.8</v>
      </c>
      <c r="Q287" s="2">
        <v>10.8661507925093</v>
      </c>
      <c r="R287" s="2">
        <v>0.000525095354968549</v>
      </c>
      <c r="S287">
        <v>0</v>
      </c>
      <c r="T287" s="2">
        <v>10.1281638781639</v>
      </c>
      <c r="U287" s="2">
        <v>0.0163297045101089</v>
      </c>
      <c r="V287">
        <v>0.00744011350021422</v>
      </c>
      <c r="W287">
        <v>0.01127527</v>
      </c>
      <c r="X287" s="3">
        <v>17.6204</v>
      </c>
      <c r="Y287" s="9">
        <v>0.0766539817427106</v>
      </c>
      <c r="Z287">
        <v>55301.4605500903</v>
      </c>
      <c r="AA287" s="4">
        <v>799</v>
      </c>
      <c r="AB287">
        <v>3.78</v>
      </c>
      <c r="AC287">
        <v>1.06</v>
      </c>
      <c r="AD287" s="3">
        <v>0.4895</v>
      </c>
      <c r="AE287" s="3">
        <v>92016</v>
      </c>
      <c r="AF287">
        <v>0.0114534659380874</v>
      </c>
      <c r="AG287">
        <v>0.826472821419236</v>
      </c>
      <c r="AH287" s="3">
        <v>19300172</v>
      </c>
      <c r="AI287" s="3">
        <v>122.31</v>
      </c>
      <c r="AJ287">
        <v>0.0848184861773236</v>
      </c>
      <c r="AK287">
        <v>0.01217839742469</v>
      </c>
      <c r="AL287">
        <v>0.00112612612612613</v>
      </c>
      <c r="AM287" s="3">
        <v>1912.83333333333</v>
      </c>
      <c r="AN287" s="3">
        <v>0.42</v>
      </c>
      <c r="AO287" s="3">
        <v>101.281638781639</v>
      </c>
      <c r="AP287" s="3">
        <v>41.85</v>
      </c>
      <c r="AQ287" s="4">
        <v>553</v>
      </c>
      <c r="AR287" s="3">
        <v>3813</v>
      </c>
      <c r="AS287" s="3">
        <v>1450</v>
      </c>
      <c r="AT287">
        <v>1</v>
      </c>
      <c r="AU287">
        <v>0</v>
      </c>
      <c r="AV287">
        <v>0</v>
      </c>
      <c r="AW287">
        <v>0</v>
      </c>
      <c r="AX287">
        <v>7</v>
      </c>
      <c r="AY287">
        <v>0</v>
      </c>
      <c r="AZ287">
        <v>0</v>
      </c>
      <c r="BA287">
        <v>0</v>
      </c>
    </row>
    <row r="288" spans="1:53">
      <c r="A288" t="s">
        <v>1257</v>
      </c>
      <c r="B288" t="s">
        <v>1246</v>
      </c>
      <c r="C288">
        <v>2011</v>
      </c>
      <c r="D288">
        <v>0.00712212944392285</v>
      </c>
      <c r="E288">
        <v>2.484906649788</v>
      </c>
      <c r="F288" s="2">
        <v>0.2084</v>
      </c>
      <c r="G288">
        <v>0.684931493743289</v>
      </c>
      <c r="H288" s="3">
        <v>525.17</v>
      </c>
      <c r="I288" s="4">
        <v>23</v>
      </c>
      <c r="J288" s="4">
        <v>163</v>
      </c>
      <c r="K288">
        <v>5</v>
      </c>
      <c r="L288" s="3">
        <v>0.05675837</v>
      </c>
      <c r="M288" s="4">
        <v>20</v>
      </c>
      <c r="N288">
        <v>10</v>
      </c>
      <c r="O288" s="3">
        <v>543775</v>
      </c>
      <c r="P288" s="3">
        <v>8.832</v>
      </c>
      <c r="Q288" s="2">
        <v>11.5433779484681</v>
      </c>
      <c r="R288" s="2">
        <v>0.000121</v>
      </c>
      <c r="S288">
        <v>0</v>
      </c>
      <c r="T288" s="2">
        <v>10.7603526582955</v>
      </c>
      <c r="U288" s="2">
        <v>0.0153301886792453</v>
      </c>
      <c r="V288">
        <v>0.00848140452058861</v>
      </c>
      <c r="W288">
        <v>0.01336478</v>
      </c>
      <c r="X288" s="3">
        <v>19.3597</v>
      </c>
      <c r="Y288" s="9">
        <v>0.0580390384712914</v>
      </c>
      <c r="Z288">
        <v>72358.5325180656</v>
      </c>
      <c r="AA288" s="4">
        <v>786</v>
      </c>
      <c r="AB288">
        <v>4.03</v>
      </c>
      <c r="AC288">
        <v>1.13</v>
      </c>
      <c r="AD288" s="3">
        <v>0.4757</v>
      </c>
      <c r="AE288" s="3">
        <v>92016</v>
      </c>
      <c r="AF288">
        <v>0.00958529954061064</v>
      </c>
      <c r="AG288">
        <v>0.824911195141515</v>
      </c>
      <c r="AH288" s="3">
        <v>26434434</v>
      </c>
      <c r="AI288" s="3">
        <v>124.44</v>
      </c>
      <c r="AJ288">
        <v>0.0667590719293311</v>
      </c>
      <c r="AK288">
        <v>0.0142797666938784</v>
      </c>
      <c r="AL288">
        <v>0.00104194496393267</v>
      </c>
      <c r="AM288" s="3">
        <v>2461.46153846154</v>
      </c>
      <c r="AN288" s="3">
        <v>0.39</v>
      </c>
      <c r="AO288" s="3">
        <v>107.603526582955</v>
      </c>
      <c r="AP288" s="3">
        <v>39.09</v>
      </c>
      <c r="AQ288" s="4">
        <v>422</v>
      </c>
      <c r="AR288" s="3">
        <v>3778</v>
      </c>
      <c r="AS288" s="3">
        <v>1273</v>
      </c>
      <c r="AT288">
        <v>1</v>
      </c>
      <c r="AU288">
        <v>0</v>
      </c>
      <c r="AV288">
        <v>0</v>
      </c>
      <c r="AW288">
        <v>0</v>
      </c>
      <c r="AX288">
        <v>7</v>
      </c>
      <c r="AY288">
        <v>0</v>
      </c>
      <c r="AZ288">
        <v>0</v>
      </c>
      <c r="BA288">
        <v>0</v>
      </c>
    </row>
    <row r="289" spans="1:53">
      <c r="A289" t="s">
        <v>1258</v>
      </c>
      <c r="B289" t="s">
        <v>1246</v>
      </c>
      <c r="C289">
        <v>2012</v>
      </c>
      <c r="D289">
        <v>0.00666039573056123</v>
      </c>
      <c r="E289">
        <v>2.56494935746154</v>
      </c>
      <c r="F289" s="2">
        <v>0.1801</v>
      </c>
      <c r="G289">
        <v>0.862605919182922</v>
      </c>
      <c r="H289" s="3">
        <v>3071.17</v>
      </c>
      <c r="I289" s="4">
        <v>46</v>
      </c>
      <c r="J289" s="4">
        <v>171</v>
      </c>
      <c r="K289">
        <v>5</v>
      </c>
      <c r="L289" s="3">
        <v>0.05938242</v>
      </c>
      <c r="M289" s="4">
        <v>23</v>
      </c>
      <c r="N289">
        <v>11</v>
      </c>
      <c r="O289" s="3">
        <v>340009</v>
      </c>
      <c r="P289" s="3">
        <v>8.864</v>
      </c>
      <c r="Q289" s="2">
        <v>11.7668197244959</v>
      </c>
      <c r="R289" s="2">
        <v>0.000253762588507588</v>
      </c>
      <c r="S289">
        <v>0</v>
      </c>
      <c r="T289" s="2">
        <v>10.9466702042982</v>
      </c>
      <c r="U289" s="2">
        <v>0.0151515151515152</v>
      </c>
      <c r="V289">
        <v>0.0087968103241268</v>
      </c>
      <c r="W289">
        <v>0.01401515</v>
      </c>
      <c r="X289" s="3">
        <v>21.6095</v>
      </c>
      <c r="Y289" s="9">
        <v>0.0496745068194125</v>
      </c>
      <c r="Z289">
        <v>84382.1472188298</v>
      </c>
      <c r="AA289" s="4">
        <v>696</v>
      </c>
      <c r="AB289">
        <v>4.13</v>
      </c>
      <c r="AC289">
        <v>1.14</v>
      </c>
      <c r="AD289" s="3">
        <v>0.462</v>
      </c>
      <c r="AE289" s="3">
        <v>92016</v>
      </c>
      <c r="AF289">
        <v>0.00887388734051479</v>
      </c>
      <c r="AG289">
        <v>0.817914420452682</v>
      </c>
      <c r="AH289" s="3">
        <v>35600786</v>
      </c>
      <c r="AI289" s="3">
        <v>121.31</v>
      </c>
      <c r="AJ289">
        <v>0.0566203052279325</v>
      </c>
      <c r="AK289">
        <v>0.010194327251488</v>
      </c>
      <c r="AL289">
        <v>0.00106128946670204</v>
      </c>
      <c r="AM289" s="3">
        <v>2592.325</v>
      </c>
      <c r="AN289" s="3">
        <v>0.4</v>
      </c>
      <c r="AO289" s="3">
        <v>109.466702042982</v>
      </c>
      <c r="AP289" s="3">
        <v>39.82</v>
      </c>
      <c r="AQ289" s="4">
        <v>461</v>
      </c>
      <c r="AR289" s="3">
        <v>4045</v>
      </c>
      <c r="AS289" s="3">
        <v>1344</v>
      </c>
      <c r="AT289">
        <v>5</v>
      </c>
      <c r="AU289">
        <v>0</v>
      </c>
      <c r="AV289">
        <v>0</v>
      </c>
      <c r="AW289">
        <v>0</v>
      </c>
      <c r="AX289">
        <v>7</v>
      </c>
      <c r="AY289">
        <v>0</v>
      </c>
      <c r="AZ289">
        <v>0</v>
      </c>
      <c r="BA289">
        <v>0</v>
      </c>
    </row>
    <row r="290" spans="1:53">
      <c r="A290" t="s">
        <v>1259</v>
      </c>
      <c r="B290" t="s">
        <v>1246</v>
      </c>
      <c r="C290">
        <v>2013</v>
      </c>
      <c r="D290">
        <v>0.0081832466553558</v>
      </c>
      <c r="E290">
        <v>2.70805020110221</v>
      </c>
      <c r="F290" s="2">
        <v>0.3973</v>
      </c>
      <c r="G290">
        <v>0.867061219753095</v>
      </c>
      <c r="H290" s="3">
        <v>3400</v>
      </c>
      <c r="I290" s="4">
        <v>40</v>
      </c>
      <c r="J290" s="4">
        <v>207</v>
      </c>
      <c r="K290">
        <v>5</v>
      </c>
      <c r="L290" s="3">
        <v>0.06266932</v>
      </c>
      <c r="M290" s="4">
        <v>23</v>
      </c>
      <c r="N290">
        <v>11</v>
      </c>
      <c r="O290" s="3">
        <v>442750</v>
      </c>
      <c r="P290" s="3">
        <v>8.896</v>
      </c>
      <c r="Q290" s="2">
        <v>11.8662342465364</v>
      </c>
      <c r="R290" s="2">
        <v>5.84756138459028e-5</v>
      </c>
      <c r="S290">
        <v>0</v>
      </c>
      <c r="T290" s="2">
        <v>11.0317376355461</v>
      </c>
      <c r="U290" s="2">
        <v>0.0211221122112211</v>
      </c>
      <c r="V290">
        <v>0.0122748654445894</v>
      </c>
      <c r="W290">
        <v>0.01947195</v>
      </c>
      <c r="X290" s="3">
        <v>22.7162</v>
      </c>
      <c r="Y290" s="9">
        <v>0.0506352085544262</v>
      </c>
      <c r="Z290">
        <v>92307.2656683306</v>
      </c>
      <c r="AA290" s="4">
        <v>634</v>
      </c>
      <c r="AB290">
        <v>4.14</v>
      </c>
      <c r="AC290">
        <v>1.18</v>
      </c>
      <c r="AD290" s="3">
        <v>0.4483</v>
      </c>
      <c r="AE290" s="3">
        <v>92016</v>
      </c>
      <c r="AF290">
        <v>0.00850763242323659</v>
      </c>
      <c r="AG290">
        <v>0.804044121046257</v>
      </c>
      <c r="AH290" s="3">
        <v>47186944</v>
      </c>
      <c r="AI290" s="3">
        <v>127.46</v>
      </c>
      <c r="AJ290">
        <v>0.0595546681675712</v>
      </c>
      <c r="AK290">
        <v>0.0127522622656044</v>
      </c>
      <c r="AL290">
        <v>0.00169267389579476</v>
      </c>
      <c r="AM290" s="3">
        <v>1689.953125</v>
      </c>
      <c r="AN290" s="3">
        <v>0.64</v>
      </c>
      <c r="AO290" s="3">
        <v>110.317376355462</v>
      </c>
      <c r="AP290" s="3">
        <v>40.89</v>
      </c>
      <c r="AQ290" s="4">
        <v>539</v>
      </c>
      <c r="AR290" s="3">
        <v>4163</v>
      </c>
      <c r="AS290" s="3">
        <v>1320</v>
      </c>
      <c r="AT290">
        <v>7</v>
      </c>
      <c r="AU290">
        <v>0</v>
      </c>
      <c r="AV290">
        <v>0</v>
      </c>
      <c r="AW290">
        <v>0</v>
      </c>
      <c r="AX290">
        <v>7</v>
      </c>
      <c r="AY290">
        <v>0</v>
      </c>
      <c r="AZ290">
        <v>0</v>
      </c>
      <c r="BA290">
        <v>0</v>
      </c>
    </row>
    <row r="291" spans="1:53">
      <c r="A291" t="s">
        <v>1260</v>
      </c>
      <c r="B291" t="s">
        <v>1246</v>
      </c>
      <c r="C291">
        <v>2014</v>
      </c>
      <c r="D291">
        <v>0.00655078668420883</v>
      </c>
      <c r="E291">
        <v>2.94443897916644</v>
      </c>
      <c r="F291" s="2">
        <v>0.8675</v>
      </c>
      <c r="G291">
        <v>1.00339777150618</v>
      </c>
      <c r="H291" s="3">
        <v>3859</v>
      </c>
      <c r="I291" s="4">
        <v>54</v>
      </c>
      <c r="J291" s="4">
        <v>202</v>
      </c>
      <c r="K291">
        <v>5</v>
      </c>
      <c r="L291" s="3">
        <v>0.06401755</v>
      </c>
      <c r="M291" s="4">
        <v>24</v>
      </c>
      <c r="N291">
        <v>11</v>
      </c>
      <c r="O291" s="3">
        <v>399104</v>
      </c>
      <c r="P291" s="3">
        <v>8.928</v>
      </c>
      <c r="Q291" s="2">
        <v>11.501190746201</v>
      </c>
      <c r="R291" s="2">
        <v>0.000301829039812646</v>
      </c>
      <c r="S291">
        <v>0</v>
      </c>
      <c r="T291" s="2">
        <v>10.6558970317836</v>
      </c>
      <c r="U291" s="2">
        <v>0.0155949197860963</v>
      </c>
      <c r="V291">
        <v>0.0128449615325847</v>
      </c>
      <c r="W291">
        <v>0.02162426</v>
      </c>
      <c r="X291" s="3">
        <v>22.1472</v>
      </c>
      <c r="Y291" s="9">
        <v>0.0474865256638487</v>
      </c>
      <c r="Z291">
        <v>99679.3808734107</v>
      </c>
      <c r="AA291" s="4">
        <v>609</v>
      </c>
      <c r="AB291">
        <v>4.0567</v>
      </c>
      <c r="AC291">
        <f t="shared" ref="AC291:AC301" si="11">AC290*AC289/AC288</f>
        <v>1.19044247787611</v>
      </c>
      <c r="AD291" s="3">
        <v>0.4347</v>
      </c>
      <c r="AE291" s="3">
        <v>92016</v>
      </c>
      <c r="AF291">
        <v>0.00807930389583022</v>
      </c>
      <c r="AG291">
        <v>0.803048528856538</v>
      </c>
      <c r="AH291" s="3">
        <v>52089024</v>
      </c>
      <c r="AI291" s="3">
        <v>99.2675</v>
      </c>
      <c r="AJ291">
        <v>0.055977237033655</v>
      </c>
      <c r="AK291">
        <v>0.0136205940937056</v>
      </c>
      <c r="AL291">
        <v>0.00122563698450223</v>
      </c>
      <c r="AM291" s="3">
        <v>2440.87012430347</v>
      </c>
      <c r="AN291" s="3">
        <v>0.4666</v>
      </c>
      <c r="AO291" s="3">
        <v>106.558970317836</v>
      </c>
      <c r="AP291" s="3">
        <v>41.75</v>
      </c>
      <c r="AQ291" s="4">
        <v>572</v>
      </c>
      <c r="AR291" s="3">
        <v>4331</v>
      </c>
      <c r="AS291" s="3">
        <v>1371</v>
      </c>
      <c r="AT291">
        <v>1</v>
      </c>
      <c r="AU291">
        <v>0</v>
      </c>
      <c r="AV291">
        <v>0</v>
      </c>
      <c r="AW291">
        <v>0</v>
      </c>
      <c r="AX291">
        <v>7</v>
      </c>
      <c r="AY291">
        <v>0</v>
      </c>
      <c r="AZ291">
        <v>0</v>
      </c>
      <c r="BA291">
        <v>0</v>
      </c>
    </row>
    <row r="292" spans="1:53">
      <c r="A292" t="s">
        <v>1261</v>
      </c>
      <c r="B292" t="s">
        <v>1246</v>
      </c>
      <c r="C292">
        <v>2015</v>
      </c>
      <c r="D292">
        <v>0.00532105450269369</v>
      </c>
      <c r="E292">
        <v>3.25809653802148</v>
      </c>
      <c r="F292" s="2">
        <v>0.5328</v>
      </c>
      <c r="G292">
        <v>0.630020471602634</v>
      </c>
      <c r="H292" s="3">
        <v>4403</v>
      </c>
      <c r="I292" s="4">
        <v>57</v>
      </c>
      <c r="J292" s="4">
        <v>317</v>
      </c>
      <c r="K292">
        <v>4</v>
      </c>
      <c r="L292" s="3">
        <v>0.06586623</v>
      </c>
      <c r="M292" s="4">
        <v>24</v>
      </c>
      <c r="N292">
        <v>11</v>
      </c>
      <c r="O292" s="3">
        <v>322069</v>
      </c>
      <c r="P292" s="3">
        <v>8.96</v>
      </c>
      <c r="Q292" s="2">
        <v>11.6551939038554</v>
      </c>
      <c r="R292" s="2">
        <v>6.95517746857953e-5</v>
      </c>
      <c r="S292">
        <v>0</v>
      </c>
      <c r="T292" s="2">
        <v>10.7608212370864</v>
      </c>
      <c r="U292" s="2">
        <v>0.0148912716705081</v>
      </c>
      <c r="V292">
        <v>0.0117414190381572</v>
      </c>
      <c r="W292">
        <v>0.02064349</v>
      </c>
      <c r="X292" s="3">
        <v>21.1022</v>
      </c>
      <c r="Y292" s="9">
        <v>0.0454980302635549</v>
      </c>
      <c r="Z292">
        <v>16730.1344321631</v>
      </c>
      <c r="AA292" s="4">
        <v>569</v>
      </c>
      <c r="AB292">
        <v>4.1144</v>
      </c>
      <c r="AC292">
        <f t="shared" si="11"/>
        <v>1.23221238938053</v>
      </c>
      <c r="AD292" s="3">
        <v>0.4212</v>
      </c>
      <c r="AE292" s="3">
        <v>92016</v>
      </c>
      <c r="AF292">
        <v>0.008017146740551</v>
      </c>
      <c r="AG292">
        <v>0.801200620349557</v>
      </c>
      <c r="AH292" s="3">
        <v>52089024</v>
      </c>
      <c r="AI292" s="3">
        <v>57.954</v>
      </c>
      <c r="AJ292">
        <v>0.0538619710561625</v>
      </c>
      <c r="AK292">
        <v>0.015388265910248</v>
      </c>
      <c r="AL292">
        <v>0.00116594743036485</v>
      </c>
      <c r="AM292" s="3">
        <v>2574.56258411844</v>
      </c>
      <c r="AN292" s="3">
        <v>0.4458</v>
      </c>
      <c r="AO292" s="3">
        <v>107.608212370864</v>
      </c>
      <c r="AP292" s="3">
        <v>42.9</v>
      </c>
      <c r="AQ292" s="4">
        <v>549</v>
      </c>
      <c r="AR292" s="3">
        <v>4480.51</v>
      </c>
      <c r="AS292" s="3">
        <v>1398.56</v>
      </c>
      <c r="AT292">
        <v>3</v>
      </c>
      <c r="AU292">
        <v>0</v>
      </c>
      <c r="AV292">
        <v>0</v>
      </c>
      <c r="AW292">
        <v>0</v>
      </c>
      <c r="AX292">
        <v>7</v>
      </c>
      <c r="AY292">
        <v>0</v>
      </c>
      <c r="AZ292">
        <v>0</v>
      </c>
      <c r="BA292">
        <v>0</v>
      </c>
    </row>
    <row r="293" spans="1:53">
      <c r="A293" t="s">
        <v>1262</v>
      </c>
      <c r="B293" t="s">
        <v>1246</v>
      </c>
      <c r="C293">
        <v>2016</v>
      </c>
      <c r="D293">
        <v>0.00792847875462012</v>
      </c>
      <c r="E293">
        <v>3.63758615972639</v>
      </c>
      <c r="F293" s="2">
        <v>0.5112</v>
      </c>
      <c r="G293">
        <v>0.71967510321992</v>
      </c>
      <c r="H293" s="3">
        <v>4780</v>
      </c>
      <c r="I293" s="4">
        <v>67</v>
      </c>
      <c r="J293" s="4">
        <v>429</v>
      </c>
      <c r="K293">
        <v>5</v>
      </c>
      <c r="L293" s="3">
        <v>0.06160741</v>
      </c>
      <c r="M293" s="4">
        <v>24</v>
      </c>
      <c r="N293">
        <v>11</v>
      </c>
      <c r="O293" s="3">
        <v>372241</v>
      </c>
      <c r="P293" s="3">
        <v>8.992</v>
      </c>
      <c r="Q293" s="2">
        <v>12.1929327821507</v>
      </c>
      <c r="R293" s="2">
        <v>0.000359</v>
      </c>
      <c r="S293">
        <v>0</v>
      </c>
      <c r="T293" s="2">
        <v>11.2436031331593</v>
      </c>
      <c r="U293" s="2">
        <v>0.0147848101265823</v>
      </c>
      <c r="V293">
        <v>0.0107658311528611</v>
      </c>
      <c r="W293">
        <v>0.01964584</v>
      </c>
      <c r="X293" s="3">
        <v>22.426</v>
      </c>
      <c r="Y293" s="9">
        <v>0.0432497833264978</v>
      </c>
      <c r="Z293">
        <v>17639.4796665825</v>
      </c>
      <c r="AA293" s="4">
        <v>568</v>
      </c>
      <c r="AB293">
        <v>4.3063</v>
      </c>
      <c r="AC293">
        <f t="shared" si="11"/>
        <v>1.24311692379983</v>
      </c>
      <c r="AD293" s="3">
        <v>0.4077</v>
      </c>
      <c r="AE293" s="3">
        <v>92016</v>
      </c>
      <c r="AF293">
        <v>0.00715354116458058</v>
      </c>
      <c r="AG293">
        <v>0.822692995413201</v>
      </c>
      <c r="AH293" s="3">
        <v>52089024</v>
      </c>
      <c r="AI293" s="3">
        <v>87.5343</v>
      </c>
      <c r="AJ293">
        <v>0.0483696189069424</v>
      </c>
      <c r="AK293">
        <v>0.012062727335232</v>
      </c>
      <c r="AL293">
        <v>0.00114360313315927</v>
      </c>
      <c r="AM293" s="3">
        <v>2936.75799086758</v>
      </c>
      <c r="AN293" s="3">
        <v>0.438</v>
      </c>
      <c r="AO293" s="3">
        <v>112.436031331593</v>
      </c>
      <c r="AP293" s="3">
        <v>43.94</v>
      </c>
      <c r="AQ293" s="4">
        <v>488</v>
      </c>
      <c r="AR293" s="3">
        <v>4620.28</v>
      </c>
      <c r="AS293" s="3">
        <v>1410.16</v>
      </c>
      <c r="AT293">
        <v>3</v>
      </c>
      <c r="AU293">
        <v>1</v>
      </c>
      <c r="AV293">
        <v>0</v>
      </c>
      <c r="AW293">
        <v>0</v>
      </c>
      <c r="AX293">
        <v>7</v>
      </c>
      <c r="AY293">
        <v>0</v>
      </c>
      <c r="AZ293">
        <v>0</v>
      </c>
      <c r="BA293">
        <v>0</v>
      </c>
    </row>
    <row r="294" spans="1:53">
      <c r="A294" t="s">
        <v>1263</v>
      </c>
      <c r="B294" t="s">
        <v>1246</v>
      </c>
      <c r="C294">
        <v>2017</v>
      </c>
      <c r="D294">
        <v>0.0063411071377587</v>
      </c>
      <c r="E294">
        <v>3.98898404656427</v>
      </c>
      <c r="F294" s="2">
        <v>0.9545</v>
      </c>
      <c r="G294">
        <v>0.80124817306462</v>
      </c>
      <c r="H294" s="3">
        <v>6316</v>
      </c>
      <c r="I294" s="4">
        <v>81</v>
      </c>
      <c r="J294" s="4">
        <v>598</v>
      </c>
      <c r="K294">
        <v>5</v>
      </c>
      <c r="L294" s="3">
        <v>0.06020097</v>
      </c>
      <c r="M294" s="4">
        <v>24</v>
      </c>
      <c r="N294">
        <v>11</v>
      </c>
      <c r="O294" s="3">
        <v>336436</v>
      </c>
      <c r="P294" s="3">
        <v>9.024</v>
      </c>
      <c r="Q294" s="2">
        <v>12.5899018232819</v>
      </c>
      <c r="R294" s="2">
        <v>8.27259269939682e-5</v>
      </c>
      <c r="S294">
        <v>0</v>
      </c>
      <c r="T294" s="2">
        <v>11.8113157894737</v>
      </c>
      <c r="U294" s="2">
        <v>0.0201308221495432</v>
      </c>
      <c r="V294">
        <v>0.00920245398773006</v>
      </c>
      <c r="W294">
        <v>0.01830786</v>
      </c>
      <c r="X294" s="3">
        <v>21.6247</v>
      </c>
      <c r="Y294" s="9">
        <v>0.143565542986796</v>
      </c>
      <c r="Z294">
        <v>2960.60091414605</v>
      </c>
      <c r="AA294" s="4">
        <v>570</v>
      </c>
      <c r="AB294">
        <v>4.4883</v>
      </c>
      <c r="AC294">
        <f t="shared" si="11"/>
        <v>1.28673506147701</v>
      </c>
      <c r="AD294" s="3">
        <v>0.3943</v>
      </c>
      <c r="AE294" s="3">
        <v>92017</v>
      </c>
      <c r="AF294">
        <v>0.00694635685599541</v>
      </c>
      <c r="AG294">
        <v>0.822621312316937</v>
      </c>
      <c r="AH294" s="3">
        <v>52089024</v>
      </c>
      <c r="AI294" s="3">
        <v>55.8489</v>
      </c>
      <c r="AJ294">
        <v>0.158821847517891</v>
      </c>
      <c r="AK294">
        <v>0.016756287230228</v>
      </c>
      <c r="AL294">
        <v>0.00140921052631579</v>
      </c>
      <c r="AM294" s="3">
        <v>2473.72549019608</v>
      </c>
      <c r="AN294" s="3">
        <v>0.5355</v>
      </c>
      <c r="AO294" s="3">
        <v>118.113157894737</v>
      </c>
      <c r="AP294" s="3">
        <v>43.65</v>
      </c>
      <c r="AQ294" s="4">
        <v>432</v>
      </c>
      <c r="AR294" s="3">
        <v>4896</v>
      </c>
      <c r="AS294" s="3">
        <v>1447</v>
      </c>
      <c r="AT294">
        <v>3</v>
      </c>
      <c r="AU294">
        <v>2</v>
      </c>
      <c r="AV294">
        <v>0</v>
      </c>
      <c r="AW294">
        <v>0</v>
      </c>
      <c r="AX294">
        <v>7</v>
      </c>
      <c r="AY294">
        <v>0</v>
      </c>
      <c r="AZ294">
        <v>0</v>
      </c>
      <c r="BA294">
        <v>0</v>
      </c>
    </row>
    <row r="295" spans="1:53">
      <c r="A295" t="s">
        <v>1264</v>
      </c>
      <c r="B295" t="s">
        <v>1246</v>
      </c>
      <c r="C295">
        <v>2018</v>
      </c>
      <c r="D295">
        <v>0.00673921124343724</v>
      </c>
      <c r="E295">
        <v>4.20469261939097</v>
      </c>
      <c r="F295" s="2">
        <v>1.6648</v>
      </c>
      <c r="G295">
        <v>0.982892630104895</v>
      </c>
      <c r="H295" s="3">
        <v>2246</v>
      </c>
      <c r="I295" s="4">
        <v>70</v>
      </c>
      <c r="J295" s="4">
        <v>968</v>
      </c>
      <c r="K295">
        <v>6</v>
      </c>
      <c r="L295" s="3">
        <v>0.05942696</v>
      </c>
      <c r="M295" s="4">
        <v>24</v>
      </c>
      <c r="N295">
        <v>11</v>
      </c>
      <c r="O295" s="3">
        <v>471097</v>
      </c>
      <c r="P295" s="3">
        <v>9.056</v>
      </c>
      <c r="Q295" s="2">
        <v>13.4574869373271</v>
      </c>
      <c r="R295" s="2">
        <v>0.000427</v>
      </c>
      <c r="S295">
        <v>0</v>
      </c>
      <c r="T295" s="2">
        <v>12.4531413612565</v>
      </c>
      <c r="U295" s="2">
        <v>0.0226472351266297</v>
      </c>
      <c r="V295">
        <v>0.00886079181699127</v>
      </c>
      <c r="W295">
        <v>0.01820743</v>
      </c>
      <c r="X295" s="3">
        <v>22.7246</v>
      </c>
      <c r="Y295" s="9">
        <v>0.146187572395731</v>
      </c>
      <c r="Z295">
        <v>3121.52062122986</v>
      </c>
      <c r="AA295" s="4">
        <v>576</v>
      </c>
      <c r="AB295">
        <v>4.7571</v>
      </c>
      <c r="AC295">
        <f t="shared" si="11"/>
        <v>1.29812209741929</v>
      </c>
      <c r="AD295" s="3">
        <v>0.3809</v>
      </c>
      <c r="AE295" s="3">
        <v>90000</v>
      </c>
      <c r="AF295">
        <v>0.00654026989513767</v>
      </c>
      <c r="AG295">
        <v>0.805630445683059</v>
      </c>
      <c r="AH295" s="3">
        <v>52089024</v>
      </c>
      <c r="AI295" s="3">
        <v>78.77</v>
      </c>
      <c r="AJ295">
        <v>0.157386762769877</v>
      </c>
      <c r="AK295">
        <v>0.0141132510923832</v>
      </c>
      <c r="AL295">
        <v>0.00158246073298429</v>
      </c>
      <c r="AM295" s="3">
        <v>2276.41025641026</v>
      </c>
      <c r="AN295" s="3">
        <v>0.6045</v>
      </c>
      <c r="AO295" s="3">
        <v>124.531413612565</v>
      </c>
      <c r="AP295" s="3">
        <v>42.428</v>
      </c>
      <c r="AQ295" s="4">
        <v>374</v>
      </c>
      <c r="AR295" s="3">
        <v>3017.85</v>
      </c>
      <c r="AS295" s="3">
        <v>1187.57</v>
      </c>
      <c r="AT295">
        <v>8</v>
      </c>
      <c r="AU295">
        <v>2</v>
      </c>
      <c r="AV295">
        <v>0</v>
      </c>
      <c r="AW295">
        <v>0</v>
      </c>
      <c r="AX295">
        <v>7</v>
      </c>
      <c r="AY295">
        <v>0</v>
      </c>
      <c r="AZ295">
        <v>0</v>
      </c>
      <c r="BA295">
        <v>0</v>
      </c>
    </row>
    <row r="296" spans="1:53">
      <c r="A296" t="s">
        <v>1265</v>
      </c>
      <c r="B296" t="s">
        <v>1246</v>
      </c>
      <c r="C296">
        <v>2019</v>
      </c>
      <c r="D296">
        <v>0.00442601758695987</v>
      </c>
      <c r="E296">
        <v>4.34380542185368</v>
      </c>
      <c r="F296" s="2">
        <v>0.9285</v>
      </c>
      <c r="G296">
        <v>0.927431149256075</v>
      </c>
      <c r="H296" s="3">
        <v>2423</v>
      </c>
      <c r="I296" s="4">
        <v>108</v>
      </c>
      <c r="J296" s="4">
        <v>1014</v>
      </c>
      <c r="K296">
        <v>6</v>
      </c>
      <c r="L296" s="3">
        <v>0.054986</v>
      </c>
      <c r="M296" s="4">
        <v>24</v>
      </c>
      <c r="N296">
        <v>11</v>
      </c>
      <c r="O296" s="3">
        <v>514854</v>
      </c>
      <c r="P296" s="3">
        <v>9.088</v>
      </c>
      <c r="Q296" s="2">
        <v>15.316381499986</v>
      </c>
      <c r="R296" s="2">
        <v>0.000278</v>
      </c>
      <c r="S296">
        <v>0</v>
      </c>
      <c r="T296" s="2">
        <v>14.0838120104439</v>
      </c>
      <c r="U296" s="2">
        <v>0.0238299128894138</v>
      </c>
      <c r="V296">
        <v>0.00973183922793304</v>
      </c>
      <c r="W296">
        <v>0.02484101</v>
      </c>
      <c r="X296" s="3">
        <v>21.994</v>
      </c>
      <c r="Y296" s="9">
        <v>0.165316016689327</v>
      </c>
      <c r="Z296">
        <v>523.914365923547</v>
      </c>
      <c r="AA296" s="4">
        <v>579</v>
      </c>
      <c r="AB296">
        <v>5.3941</v>
      </c>
      <c r="AC296">
        <f t="shared" si="11"/>
        <v>1.34367024118839</v>
      </c>
      <c r="AD296" s="3">
        <v>0.3674</v>
      </c>
      <c r="AE296" s="3">
        <v>130550</v>
      </c>
      <c r="AF296">
        <v>0.00887491502379334</v>
      </c>
      <c r="AG296">
        <v>0.797430319510537</v>
      </c>
      <c r="AH296" s="3">
        <v>52089024</v>
      </c>
      <c r="AI296" s="3">
        <v>96.1336</v>
      </c>
      <c r="AJ296">
        <v>0.165316016689327</v>
      </c>
      <c r="AK296">
        <v>0.014008482866742</v>
      </c>
      <c r="AL296">
        <v>0.00168563968668407</v>
      </c>
      <c r="AM296" s="3">
        <v>2278.50061957869</v>
      </c>
      <c r="AN296" s="3">
        <v>0.6456</v>
      </c>
      <c r="AO296" s="3">
        <v>140.838120104439</v>
      </c>
      <c r="AP296" s="3">
        <v>40.976</v>
      </c>
      <c r="AQ296" s="4">
        <v>370</v>
      </c>
      <c r="AR296" s="3">
        <v>2878.66</v>
      </c>
      <c r="AS296" s="3">
        <v>1155.73</v>
      </c>
      <c r="AT296">
        <v>3</v>
      </c>
      <c r="AU296">
        <v>2</v>
      </c>
      <c r="AV296">
        <v>0</v>
      </c>
      <c r="AW296">
        <v>0</v>
      </c>
      <c r="AX296">
        <v>7</v>
      </c>
      <c r="AY296">
        <v>0</v>
      </c>
      <c r="AZ296">
        <v>0</v>
      </c>
      <c r="BA296">
        <v>0</v>
      </c>
    </row>
    <row r="297" spans="1:53">
      <c r="A297" t="s">
        <v>1266</v>
      </c>
      <c r="B297" t="s">
        <v>1246</v>
      </c>
      <c r="C297">
        <v>2020</v>
      </c>
      <c r="D297">
        <v>0.00609512419007561</v>
      </c>
      <c r="E297">
        <v>4.67282883446191</v>
      </c>
      <c r="F297" s="2">
        <v>0.7729</v>
      </c>
      <c r="G297">
        <v>1.10259949390384</v>
      </c>
      <c r="H297" s="3">
        <v>2600</v>
      </c>
      <c r="I297" s="4">
        <v>149</v>
      </c>
      <c r="J297" s="4">
        <v>1810</v>
      </c>
      <c r="K297">
        <v>6</v>
      </c>
      <c r="L297" s="3">
        <v>0.05648632</v>
      </c>
      <c r="M297" s="4">
        <v>24</v>
      </c>
      <c r="N297">
        <v>11</v>
      </c>
      <c r="O297" s="3">
        <v>524577</v>
      </c>
      <c r="P297" s="3">
        <v>9.12</v>
      </c>
      <c r="Q297" s="2">
        <v>17.1266597046099</v>
      </c>
      <c r="R297" s="2">
        <v>0.00143493103448276</v>
      </c>
      <c r="S297">
        <v>0</v>
      </c>
      <c r="T297" s="2">
        <v>0</v>
      </c>
      <c r="U297" s="2">
        <v>0.01475748</v>
      </c>
      <c r="V297">
        <v>0.02514666</v>
      </c>
      <c r="W297">
        <v>0.03143332</v>
      </c>
      <c r="X297" s="3">
        <v>23.5409237068619</v>
      </c>
      <c r="Y297" s="9">
        <v>0.165369914464516</v>
      </c>
      <c r="Z297">
        <v>552.391066683377</v>
      </c>
      <c r="AA297" s="4">
        <v>587</v>
      </c>
      <c r="AB297">
        <v>5.6226</v>
      </c>
      <c r="AC297">
        <f t="shared" si="11"/>
        <v>1.35556112827855</v>
      </c>
      <c r="AD297" s="3">
        <v>0.3544</v>
      </c>
      <c r="AE297" s="3">
        <v>124888</v>
      </c>
      <c r="AF297">
        <v>0.00814106450246081</v>
      </c>
      <c r="AG297">
        <v>0.78073074541247</v>
      </c>
      <c r="AH297" s="3">
        <v>52089024</v>
      </c>
      <c r="AI297" s="3">
        <v>112.475</v>
      </c>
      <c r="AJ297">
        <v>0.167089317440761</v>
      </c>
      <c r="AK297">
        <v>0.01948496594688</v>
      </c>
      <c r="AL297">
        <v>0.00116902887139108</v>
      </c>
      <c r="AM297" s="3">
        <v>3444.20745397396</v>
      </c>
      <c r="AN297" s="3">
        <v>0.4454</v>
      </c>
      <c r="AO297" s="3">
        <v>147.574803149606</v>
      </c>
      <c r="AP297" s="3">
        <v>42.979</v>
      </c>
      <c r="AQ297" s="4">
        <v>399</v>
      </c>
      <c r="AR297" s="3">
        <v>3122.12</v>
      </c>
      <c r="AS297" s="3">
        <v>1156.98</v>
      </c>
      <c r="AT297">
        <v>3</v>
      </c>
      <c r="AU297">
        <v>2</v>
      </c>
      <c r="AV297">
        <v>0</v>
      </c>
      <c r="AW297">
        <v>0</v>
      </c>
      <c r="AX297">
        <v>7</v>
      </c>
      <c r="AY297">
        <v>0</v>
      </c>
      <c r="AZ297">
        <v>0</v>
      </c>
      <c r="BA297">
        <v>0</v>
      </c>
    </row>
    <row r="298" spans="1:53">
      <c r="A298" t="s">
        <v>1267</v>
      </c>
      <c r="B298" t="s">
        <v>1246</v>
      </c>
      <c r="C298">
        <v>2021</v>
      </c>
      <c r="D298">
        <v>0.00630512981847969</v>
      </c>
      <c r="E298">
        <v>4.9416424226093</v>
      </c>
      <c r="F298" s="2">
        <v>1.1721</v>
      </c>
      <c r="G298">
        <v>2.27703398558187</v>
      </c>
      <c r="H298" s="3">
        <v>3940</v>
      </c>
      <c r="I298" s="4">
        <v>224</v>
      </c>
      <c r="J298" s="4">
        <v>2532</v>
      </c>
      <c r="K298">
        <v>6</v>
      </c>
      <c r="L298" s="3">
        <v>0.05363616</v>
      </c>
      <c r="M298" s="4">
        <v>24</v>
      </c>
      <c r="N298">
        <v>11</v>
      </c>
      <c r="O298" s="3">
        <v>590931</v>
      </c>
      <c r="P298" s="3">
        <v>9.152</v>
      </c>
      <c r="Q298" s="2">
        <v>18.3574618589455</v>
      </c>
      <c r="R298" s="2">
        <v>0.000388</v>
      </c>
      <c r="S298">
        <v>1</v>
      </c>
      <c r="T298" s="2">
        <v>16.1598944591029</v>
      </c>
      <c r="U298" s="2">
        <v>0.01615989</v>
      </c>
      <c r="V298">
        <v>0.02805653</v>
      </c>
      <c r="W298">
        <v>0.04023998</v>
      </c>
      <c r="X298" s="3">
        <v>24.4771</v>
      </c>
      <c r="Y298" s="9">
        <v>0.170660288456099</v>
      </c>
      <c r="Z298">
        <v>92.7130237343201</v>
      </c>
      <c r="AA298" s="4">
        <v>592</v>
      </c>
      <c r="AB298">
        <v>6.1246</v>
      </c>
      <c r="AC298">
        <f t="shared" si="11"/>
        <v>1.4031246766392</v>
      </c>
      <c r="AD298" s="3">
        <v>0.342</v>
      </c>
      <c r="AE298" s="3">
        <v>125220</v>
      </c>
      <c r="AF298">
        <v>0.00737890394814378</v>
      </c>
      <c r="AG298">
        <v>0.779846788450206</v>
      </c>
      <c r="AH298" s="3">
        <v>52089024</v>
      </c>
      <c r="AI298" s="3">
        <v>148.6342</v>
      </c>
      <c r="AJ298">
        <v>0.170660288456099</v>
      </c>
      <c r="AK298">
        <v>0.0226647417006732</v>
      </c>
      <c r="AL298">
        <v>0.00118707124010554</v>
      </c>
      <c r="AM298" s="3">
        <v>3771.94932207157</v>
      </c>
      <c r="AN298" s="3">
        <v>0.4499</v>
      </c>
      <c r="AO298" s="3">
        <v>161.598944591029</v>
      </c>
      <c r="AP298" s="3">
        <v>42.635</v>
      </c>
      <c r="AQ298" s="4">
        <v>439</v>
      </c>
      <c r="AR298" s="3">
        <v>3172.17</v>
      </c>
      <c r="AS298" s="3">
        <v>1161.61</v>
      </c>
      <c r="AT298">
        <v>9</v>
      </c>
      <c r="AU298">
        <v>2</v>
      </c>
      <c r="AV298">
        <v>0</v>
      </c>
      <c r="AW298">
        <v>0</v>
      </c>
      <c r="AX298">
        <v>7</v>
      </c>
      <c r="AY298">
        <v>0</v>
      </c>
      <c r="AZ298">
        <v>0</v>
      </c>
      <c r="BA298">
        <v>0</v>
      </c>
    </row>
    <row r="299" spans="1:53">
      <c r="A299" t="s">
        <v>1268</v>
      </c>
      <c r="B299" t="s">
        <v>1246</v>
      </c>
      <c r="C299">
        <v>2022</v>
      </c>
      <c r="D299">
        <v>0.0052745427457735</v>
      </c>
      <c r="E299">
        <v>5.65948221575962</v>
      </c>
      <c r="F299" s="2">
        <v>1.1745</v>
      </c>
      <c r="G299">
        <v>1.83461766449318</v>
      </c>
      <c r="H299" s="3">
        <v>4500</v>
      </c>
      <c r="I299" s="4">
        <v>248</v>
      </c>
      <c r="J299" s="4">
        <v>2071</v>
      </c>
      <c r="K299">
        <v>6</v>
      </c>
      <c r="L299" s="3">
        <v>0.05775254</v>
      </c>
      <c r="M299" s="4">
        <v>24</v>
      </c>
      <c r="N299">
        <v>11</v>
      </c>
      <c r="O299" s="3">
        <v>461312</v>
      </c>
      <c r="P299" s="3">
        <v>9.184</v>
      </c>
      <c r="Q299" s="2">
        <v>23.788731970249</v>
      </c>
      <c r="R299" s="2">
        <v>0.000858</v>
      </c>
      <c r="S299">
        <v>1</v>
      </c>
      <c r="T299" s="2">
        <v>15.7527704485488</v>
      </c>
      <c r="U299" s="2">
        <v>0.01575277</v>
      </c>
      <c r="V299">
        <v>0.02967075</v>
      </c>
      <c r="W299">
        <v>0.04742706</v>
      </c>
      <c r="X299" s="3">
        <v>26.2799</v>
      </c>
      <c r="Y299" s="9">
        <v>0.170747902275025</v>
      </c>
      <c r="Z299">
        <v>97.7523225303498</v>
      </c>
      <c r="AA299" s="4">
        <v>584</v>
      </c>
      <c r="AB299">
        <v>5.9703</v>
      </c>
      <c r="AC299">
        <f t="shared" si="11"/>
        <v>1.41554170917583</v>
      </c>
      <c r="AD299" s="3">
        <v>0.3303</v>
      </c>
      <c r="AE299" s="3">
        <v>125200</v>
      </c>
      <c r="AF299">
        <v>0.00703291764970228</v>
      </c>
      <c r="AG299">
        <v>0.76407145264577</v>
      </c>
      <c r="AH299" s="3">
        <v>52089024</v>
      </c>
      <c r="AI299" s="3">
        <v>89.2</v>
      </c>
      <c r="AJ299">
        <v>0.170747902275025</v>
      </c>
      <c r="AK299">
        <v>0.015539210803704</v>
      </c>
      <c r="AL299">
        <v>0.0010377308707124</v>
      </c>
      <c r="AM299" s="3">
        <v>4526.31578947368</v>
      </c>
      <c r="AN299" s="3">
        <v>0.3933</v>
      </c>
      <c r="AO299" s="3">
        <v>157.527704485488</v>
      </c>
      <c r="AP299" s="3">
        <v>43.184</v>
      </c>
      <c r="AQ299" s="4">
        <v>472</v>
      </c>
      <c r="AR299" s="3">
        <v>3151.66</v>
      </c>
      <c r="AS299" s="3">
        <v>1166.57</v>
      </c>
      <c r="AT299">
        <v>10</v>
      </c>
      <c r="AU299">
        <v>2</v>
      </c>
      <c r="AV299">
        <v>0</v>
      </c>
      <c r="AW299">
        <v>0</v>
      </c>
      <c r="AX299">
        <v>7</v>
      </c>
      <c r="AY299">
        <v>0</v>
      </c>
      <c r="AZ299">
        <v>0</v>
      </c>
      <c r="BA299">
        <v>0</v>
      </c>
    </row>
    <row r="300" spans="1:53">
      <c r="A300" t="s">
        <v>1269</v>
      </c>
      <c r="B300" t="s">
        <v>1246</v>
      </c>
      <c r="C300">
        <v>2023</v>
      </c>
      <c r="D300">
        <v>0.00650026809400283</v>
      </c>
      <c r="E300">
        <v>6.4150969591716</v>
      </c>
      <c r="F300" s="2">
        <v>1.6491</v>
      </c>
      <c r="G300">
        <v>1.74135944700461</v>
      </c>
      <c r="H300" s="3">
        <v>4910</v>
      </c>
      <c r="I300" s="4">
        <v>306</v>
      </c>
      <c r="J300" s="4">
        <v>1642</v>
      </c>
      <c r="L300" s="3">
        <v>0.06179093</v>
      </c>
      <c r="M300" s="4">
        <v>24</v>
      </c>
      <c r="N300">
        <v>11</v>
      </c>
      <c r="O300" s="3">
        <v>535001</v>
      </c>
      <c r="P300" s="3">
        <v>9.216</v>
      </c>
      <c r="Q300" s="2">
        <v>25.4983019075797</v>
      </c>
      <c r="R300" s="2">
        <v>0.000232</v>
      </c>
      <c r="S300">
        <v>1</v>
      </c>
      <c r="T300" s="2">
        <v>0</v>
      </c>
      <c r="U300" s="2">
        <v>0.01541926</v>
      </c>
      <c r="V300">
        <v>0.03128496</v>
      </c>
      <c r="W300">
        <v>0.05461414</v>
      </c>
      <c r="X300" s="3">
        <v>27.325</v>
      </c>
      <c r="Y300" s="9">
        <v>0.169540407058379</v>
      </c>
      <c r="Z300">
        <v>16.4066979816601</v>
      </c>
      <c r="AA300" s="4">
        <v>588.974446337308</v>
      </c>
      <c r="AB300">
        <v>5.8439</v>
      </c>
      <c r="AC300">
        <f t="shared" si="11"/>
        <v>1.46520983932235</v>
      </c>
      <c r="AD300" s="3">
        <v>0.318743227990971</v>
      </c>
      <c r="AE300" s="3">
        <v>125532.829415156</v>
      </c>
      <c r="AF300">
        <v>0.00677932869337128</v>
      </c>
      <c r="AG300">
        <v>0.76761894475347</v>
      </c>
      <c r="AH300" s="3">
        <v>52089024</v>
      </c>
      <c r="AI300" s="3">
        <v>97.5145</v>
      </c>
      <c r="AJ300">
        <v>0.169540407058379</v>
      </c>
      <c r="AK300">
        <v>0.0180750738830342</v>
      </c>
      <c r="AL300">
        <v>0.00153972937767499</v>
      </c>
      <c r="AM300" s="3">
        <v>3196.99585635359</v>
      </c>
      <c r="AN300" s="3">
        <v>0.5792</v>
      </c>
      <c r="AO300" s="3">
        <v>155.352633118005</v>
      </c>
      <c r="AP300" s="3">
        <v>42.532</v>
      </c>
      <c r="AQ300" s="4">
        <v>519.318295739348</v>
      </c>
      <c r="AR300" s="3">
        <v>3278.63</v>
      </c>
      <c r="AS300" s="3">
        <v>1166.95</v>
      </c>
      <c r="AT300">
        <v>11</v>
      </c>
      <c r="AU300">
        <v>2</v>
      </c>
      <c r="AV300">
        <v>0</v>
      </c>
      <c r="AW300">
        <v>0</v>
      </c>
      <c r="AX300">
        <v>7</v>
      </c>
      <c r="AY300">
        <v>0</v>
      </c>
      <c r="AZ300">
        <v>0</v>
      </c>
      <c r="BA300">
        <v>0</v>
      </c>
    </row>
    <row r="301" spans="1:53">
      <c r="A301" t="s">
        <v>1270</v>
      </c>
      <c r="B301" t="s">
        <v>1246</v>
      </c>
      <c r="C301">
        <v>2024</v>
      </c>
      <c r="D301">
        <v>0.00589762375495289</v>
      </c>
      <c r="E301">
        <v>7.34697577200149</v>
      </c>
      <c r="F301" s="2">
        <v>1.8477</v>
      </c>
      <c r="G301">
        <v>1.05374149659864</v>
      </c>
      <c r="H301" s="3">
        <v>383.912984616384</v>
      </c>
      <c r="I301" s="4">
        <v>338.785714285714</v>
      </c>
      <c r="J301" s="4">
        <v>1343.04186413902</v>
      </c>
      <c r="K301">
        <v>1</v>
      </c>
      <c r="L301" s="3">
        <v>0.06179093</v>
      </c>
      <c r="M301" s="4">
        <v>24</v>
      </c>
      <c r="O301" s="3">
        <v>1232285</v>
      </c>
      <c r="P301" s="3">
        <v>9.18388850174216</v>
      </c>
      <c r="Q301" s="2">
        <v>33.0422731876914</v>
      </c>
      <c r="R301" s="2">
        <v>0.000861</v>
      </c>
      <c r="S301">
        <v>1</v>
      </c>
      <c r="T301" s="2">
        <v>43.6335219236209</v>
      </c>
      <c r="U301" s="2">
        <v>0.0158177606529772</v>
      </c>
      <c r="V301">
        <v>0.0330849262870355</v>
      </c>
      <c r="W301">
        <v>0.0463379324233296</v>
      </c>
      <c r="X301" s="3">
        <v>27.9578</v>
      </c>
      <c r="Y301" s="9">
        <v>0.169627445951018</v>
      </c>
      <c r="Z301">
        <v>17.2984632381005</v>
      </c>
      <c r="AA301" s="4">
        <v>4051.91483516484</v>
      </c>
      <c r="AB301">
        <v>581.015332197615</v>
      </c>
      <c r="AC301">
        <f t="shared" si="11"/>
        <v>1.47817629807742</v>
      </c>
      <c r="AD301" s="3">
        <v>0.307838854401806</v>
      </c>
      <c r="AE301" s="3">
        <v>125512.779450388</v>
      </c>
      <c r="AF301">
        <v>0.00639522976920348</v>
      </c>
      <c r="AG301">
        <v>0.766738000611434</v>
      </c>
      <c r="AH301" s="3">
        <v>52089024</v>
      </c>
      <c r="AI301" s="3">
        <v>58.5214802515168</v>
      </c>
      <c r="AJ301">
        <v>0.00758892281594735</v>
      </c>
      <c r="AK301">
        <v>0.012392481108781</v>
      </c>
      <c r="AM301" s="3">
        <v>3836.37519698909</v>
      </c>
      <c r="AN301" s="3">
        <v>0.506333318515226</v>
      </c>
      <c r="AO301" s="3">
        <v>161.014322359983</v>
      </c>
      <c r="AP301" s="3">
        <v>35.953</v>
      </c>
      <c r="AQ301" s="4">
        <v>558.355889724311</v>
      </c>
      <c r="AR301" s="3">
        <v>2816.03</v>
      </c>
      <c r="AS301" s="3">
        <v>1124.29</v>
      </c>
      <c r="AT301">
        <v>12</v>
      </c>
      <c r="AU301">
        <v>2</v>
      </c>
      <c r="AV301">
        <v>0</v>
      </c>
      <c r="AW301">
        <v>0</v>
      </c>
      <c r="AX301">
        <v>7</v>
      </c>
      <c r="AY301">
        <v>0</v>
      </c>
      <c r="AZ301">
        <v>0</v>
      </c>
      <c r="BA301">
        <v>0</v>
      </c>
    </row>
    <row r="302" spans="1:53">
      <c r="A302" t="s">
        <v>1271</v>
      </c>
      <c r="B302" t="s">
        <v>1272</v>
      </c>
      <c r="C302">
        <v>2000</v>
      </c>
      <c r="D302">
        <v>0.00745539255435084</v>
      </c>
      <c r="E302">
        <v>0.693147180559945</v>
      </c>
      <c r="F302" s="2">
        <v>0.13092034722215</v>
      </c>
      <c r="G302">
        <v>1.53018368340111</v>
      </c>
      <c r="H302" s="3">
        <v>336.357408973004</v>
      </c>
      <c r="I302" s="4">
        <v>7</v>
      </c>
      <c r="J302" s="4">
        <v>109</v>
      </c>
      <c r="K302">
        <v>1</v>
      </c>
      <c r="L302" s="3">
        <v>0.0591528724440117</v>
      </c>
      <c r="M302" s="4">
        <v>5</v>
      </c>
      <c r="N302">
        <v>11</v>
      </c>
      <c r="O302" s="3">
        <v>131388</v>
      </c>
      <c r="P302" s="3">
        <v>7.74216956975592</v>
      </c>
      <c r="Q302" s="2">
        <v>0.988236426182973</v>
      </c>
      <c r="R302" s="2">
        <v>3050.50726532653</v>
      </c>
      <c r="S302">
        <v>0</v>
      </c>
      <c r="T302" s="2">
        <v>0.998371691739373</v>
      </c>
      <c r="U302" s="2">
        <v>0.0131711564087542</v>
      </c>
      <c r="V302">
        <v>0.00809889173060529</v>
      </c>
      <c r="W302">
        <v>0.00839422035181513</v>
      </c>
      <c r="X302" s="3">
        <v>6.25735112134935</v>
      </c>
      <c r="Y302" s="9">
        <v>0.0440589563775274</v>
      </c>
      <c r="Z302">
        <v>2.90336489760895</v>
      </c>
      <c r="AA302" s="4">
        <v>3442</v>
      </c>
      <c r="AB302">
        <v>0.35</v>
      </c>
      <c r="AC302">
        <v>0.08</v>
      </c>
      <c r="AD302" s="3">
        <v>0.1222</v>
      </c>
      <c r="AE302" s="3">
        <v>113306</v>
      </c>
      <c r="AF302">
        <v>0.0408751803751804</v>
      </c>
      <c r="AG302">
        <v>0.813852813852814</v>
      </c>
      <c r="AH302" s="3">
        <v>2027614</v>
      </c>
      <c r="AI302" s="3">
        <v>13</v>
      </c>
      <c r="AJ302">
        <v>0.0558831998325122</v>
      </c>
      <c r="AK302">
        <v>0.00598901704544</v>
      </c>
      <c r="AL302">
        <v>0.000728334569183906</v>
      </c>
      <c r="AM302" s="3">
        <v>924.9625</v>
      </c>
      <c r="AN302" s="3">
        <v>0.299687825182102</v>
      </c>
      <c r="AO302" s="3">
        <v>9.98371691739373</v>
      </c>
      <c r="AP302" s="3">
        <v>25.4914005187106</v>
      </c>
      <c r="AQ302" s="4">
        <v>537</v>
      </c>
      <c r="AR302" s="3">
        <v>366.451571223481</v>
      </c>
      <c r="AS302" s="3">
        <v>135.856644482611</v>
      </c>
      <c r="AT302">
        <v>0</v>
      </c>
      <c r="AU302">
        <v>0</v>
      </c>
      <c r="AV302">
        <v>0</v>
      </c>
      <c r="AW302">
        <v>0</v>
      </c>
      <c r="AX302">
        <v>7</v>
      </c>
      <c r="AY302">
        <v>0</v>
      </c>
      <c r="AZ302">
        <v>0</v>
      </c>
      <c r="BA302">
        <v>0</v>
      </c>
    </row>
    <row r="303" spans="1:53">
      <c r="A303" t="s">
        <v>1273</v>
      </c>
      <c r="B303" t="s">
        <v>1272</v>
      </c>
      <c r="C303">
        <v>2001</v>
      </c>
      <c r="D303">
        <v>0.00522244282711289</v>
      </c>
      <c r="E303">
        <v>0.693147180559945</v>
      </c>
      <c r="F303" s="2">
        <v>0.0940501778373919</v>
      </c>
      <c r="G303">
        <v>1.67062399873328</v>
      </c>
      <c r="H303" s="3">
        <v>369.911159573446</v>
      </c>
      <c r="I303" s="4">
        <v>10</v>
      </c>
      <c r="J303" s="4">
        <v>80</v>
      </c>
      <c r="K303" t="s">
        <v>801</v>
      </c>
      <c r="L303" s="3">
        <v>0</v>
      </c>
      <c r="N303">
        <v>11</v>
      </c>
      <c r="O303" s="3">
        <v>174319</v>
      </c>
      <c r="P303" s="3">
        <v>7.84890244496455</v>
      </c>
      <c r="Q303" s="2">
        <v>0</v>
      </c>
      <c r="R303" s="2">
        <v>3567.76719292538</v>
      </c>
      <c r="S303">
        <v>0</v>
      </c>
      <c r="T303" s="2">
        <v>0</v>
      </c>
      <c r="U303" s="2">
        <v>0.0127889441315771</v>
      </c>
      <c r="W303">
        <v>0.00859099241260813</v>
      </c>
      <c r="X303" s="3">
        <v>6.51247160034186</v>
      </c>
      <c r="Y303" s="9">
        <v>0.0466717252180083</v>
      </c>
      <c r="Z303">
        <v>21198.4117566089</v>
      </c>
      <c r="AA303" s="4">
        <v>2571</v>
      </c>
      <c r="AB303">
        <v>0.5131</v>
      </c>
      <c r="AC303">
        <v>0.0645</v>
      </c>
      <c r="AD303" s="3">
        <v>0.1323</v>
      </c>
      <c r="AE303" s="3">
        <v>113306</v>
      </c>
      <c r="AF303">
        <v>0.0365739186571982</v>
      </c>
      <c r="AG303">
        <v>0.81697869593286</v>
      </c>
      <c r="AH303" s="3">
        <v>2259871</v>
      </c>
      <c r="AI303" s="3">
        <v>14.04</v>
      </c>
      <c r="AJ303">
        <v>0.0540708497504347</v>
      </c>
      <c r="AK303">
        <v>0.00933913875342</v>
      </c>
      <c r="AL303">
        <v>0.000707206909882981</v>
      </c>
      <c r="AM303" s="3">
        <v>1067.08888888889</v>
      </c>
      <c r="AN303" s="3">
        <v>0.290322580645161</v>
      </c>
      <c r="AO303" s="3">
        <v>12.9591737308779</v>
      </c>
      <c r="AP303" s="3">
        <v>25.9481659874027</v>
      </c>
      <c r="AQ303" s="4">
        <v>555</v>
      </c>
      <c r="AR303" s="3">
        <v>432.432732493221</v>
      </c>
      <c r="AS303" s="3">
        <v>157.580045083727</v>
      </c>
      <c r="AT303">
        <v>0</v>
      </c>
      <c r="AU303">
        <v>0</v>
      </c>
      <c r="AV303">
        <v>0</v>
      </c>
      <c r="AW303">
        <v>0</v>
      </c>
      <c r="AX303">
        <v>7</v>
      </c>
      <c r="AY303">
        <v>0</v>
      </c>
      <c r="AZ303">
        <v>0</v>
      </c>
      <c r="BA303">
        <v>0</v>
      </c>
    </row>
    <row r="304" spans="1:53">
      <c r="A304" t="s">
        <v>1274</v>
      </c>
      <c r="B304" t="s">
        <v>1272</v>
      </c>
      <c r="C304">
        <v>2002</v>
      </c>
      <c r="D304">
        <v>0.00508024841147852</v>
      </c>
      <c r="E304">
        <v>0.693147180559945</v>
      </c>
      <c r="F304" s="2">
        <v>0.195956469248292</v>
      </c>
      <c r="G304">
        <v>1.78964028395491</v>
      </c>
      <c r="H304" s="3">
        <v>324.09</v>
      </c>
      <c r="I304" s="4">
        <v>7</v>
      </c>
      <c r="J304" s="4">
        <v>115</v>
      </c>
      <c r="K304">
        <v>2</v>
      </c>
      <c r="L304" s="3">
        <v>0.0892392469003521</v>
      </c>
      <c r="M304" s="4">
        <v>6</v>
      </c>
      <c r="N304">
        <v>11</v>
      </c>
      <c r="O304" s="3">
        <v>119773</v>
      </c>
      <c r="P304" s="3">
        <v>7.95563532017319</v>
      </c>
      <c r="Q304" s="2">
        <v>1.59035030064023</v>
      </c>
      <c r="R304" s="2">
        <v>0.860662696540343</v>
      </c>
      <c r="S304">
        <v>0</v>
      </c>
      <c r="T304" s="2">
        <v>1.59035030064023</v>
      </c>
      <c r="U304" s="2">
        <v>0.0139173803784809</v>
      </c>
      <c r="V304">
        <v>0.00428377893558803</v>
      </c>
      <c r="W304">
        <v>0.00878776447340113</v>
      </c>
      <c r="X304" s="3">
        <v>7.9811</v>
      </c>
      <c r="Y304" s="9">
        <v>0.0427648726794398</v>
      </c>
      <c r="Z304">
        <v>23658.02092415</v>
      </c>
      <c r="AA304" s="4">
        <v>2184</v>
      </c>
      <c r="AB304">
        <v>0.65</v>
      </c>
      <c r="AC304">
        <v>0.07</v>
      </c>
      <c r="AD304" s="3">
        <v>0.1433</v>
      </c>
      <c r="AE304" s="3">
        <v>113306</v>
      </c>
      <c r="AF304">
        <v>0.0324752077959301</v>
      </c>
      <c r="AG304">
        <v>0.817712811693895</v>
      </c>
      <c r="AH304" s="3">
        <v>2492128</v>
      </c>
      <c r="AI304" s="3">
        <v>14.8</v>
      </c>
      <c r="AJ304">
        <v>0.0499351317348742</v>
      </c>
      <c r="AK304">
        <v>0.005701818933888</v>
      </c>
      <c r="AL304">
        <v>0.000753858222826356</v>
      </c>
      <c r="AM304" s="3">
        <v>1126.65625</v>
      </c>
      <c r="AN304" s="3">
        <v>0.309677419354839</v>
      </c>
      <c r="AO304" s="3">
        <v>15.9035030064023</v>
      </c>
      <c r="AP304" s="3">
        <v>26.23</v>
      </c>
      <c r="AQ304" s="4">
        <v>570</v>
      </c>
      <c r="AR304" s="3">
        <v>479.3</v>
      </c>
      <c r="AS304" s="3">
        <v>159.1</v>
      </c>
      <c r="AT304">
        <v>0</v>
      </c>
      <c r="AU304">
        <v>0</v>
      </c>
      <c r="AV304">
        <v>0</v>
      </c>
      <c r="AW304">
        <v>0</v>
      </c>
      <c r="AX304">
        <v>7</v>
      </c>
      <c r="AY304">
        <v>0</v>
      </c>
      <c r="AZ304">
        <v>0</v>
      </c>
      <c r="BA304">
        <v>0</v>
      </c>
    </row>
    <row r="305" spans="1:53">
      <c r="A305" t="s">
        <v>1275</v>
      </c>
      <c r="B305" t="s">
        <v>1272</v>
      </c>
      <c r="C305">
        <v>2003</v>
      </c>
      <c r="D305">
        <v>0.00355867336066622</v>
      </c>
      <c r="E305">
        <v>0.693147180559945</v>
      </c>
      <c r="F305" s="2">
        <v>0.140770637813212</v>
      </c>
      <c r="G305">
        <v>0.604754633202162</v>
      </c>
      <c r="H305" s="3">
        <v>356.42</v>
      </c>
      <c r="I305" s="4">
        <v>8</v>
      </c>
      <c r="J305" s="4">
        <v>92</v>
      </c>
      <c r="K305">
        <v>2</v>
      </c>
      <c r="L305" s="3">
        <v>0.0881307746979389</v>
      </c>
      <c r="M305" s="4">
        <v>6</v>
      </c>
      <c r="N305">
        <v>10</v>
      </c>
      <c r="O305" s="3">
        <v>90275.5002265961</v>
      </c>
      <c r="P305" s="3">
        <v>8.06531101562043</v>
      </c>
      <c r="Q305" s="2">
        <v>1.7021533994677</v>
      </c>
      <c r="R305" s="2">
        <v>1.00660115377979</v>
      </c>
      <c r="S305">
        <v>0</v>
      </c>
      <c r="T305" s="2">
        <v>1.70194750211685</v>
      </c>
      <c r="U305" s="2">
        <v>0.0135135135135135</v>
      </c>
      <c r="V305">
        <v>0.00587228616489379</v>
      </c>
      <c r="W305">
        <v>0.00899376174923161</v>
      </c>
      <c r="X305" s="3">
        <v>8.3065</v>
      </c>
      <c r="Y305" s="9">
        <v>0.0453009002205044</v>
      </c>
      <c r="Z305">
        <v>26003.5056967572</v>
      </c>
      <c r="AA305" s="4">
        <v>1967</v>
      </c>
      <c r="AB305">
        <v>0.7</v>
      </c>
      <c r="AC305">
        <v>0.22</v>
      </c>
      <c r="AD305" s="3">
        <v>0.1554</v>
      </c>
      <c r="AE305" s="3">
        <v>113306</v>
      </c>
      <c r="AF305">
        <v>0.028554939516129</v>
      </c>
      <c r="AG305">
        <v>0.818296370967742</v>
      </c>
      <c r="AH305" s="3">
        <v>2871031</v>
      </c>
      <c r="AI305" s="3">
        <v>17.6</v>
      </c>
      <c r="AJ305">
        <v>0.0474794437856188</v>
      </c>
      <c r="AK305">
        <v>0.0120091631801376</v>
      </c>
      <c r="AL305">
        <v>0.000725777186403774</v>
      </c>
      <c r="AM305" s="3">
        <v>1322.66666666667</v>
      </c>
      <c r="AN305" s="3">
        <v>0.3</v>
      </c>
      <c r="AO305" s="3">
        <v>17.0194750211685</v>
      </c>
      <c r="AP305" s="3">
        <v>26.7</v>
      </c>
      <c r="AQ305" s="4">
        <v>637</v>
      </c>
      <c r="AR305" s="3">
        <v>565.6</v>
      </c>
      <c r="AS305" s="3">
        <v>184.54</v>
      </c>
      <c r="AT305">
        <v>0</v>
      </c>
      <c r="AU305">
        <v>0</v>
      </c>
      <c r="AV305">
        <v>0</v>
      </c>
      <c r="AW305">
        <v>0</v>
      </c>
      <c r="AX305">
        <v>7</v>
      </c>
      <c r="AY305">
        <v>0</v>
      </c>
      <c r="AZ305">
        <v>0</v>
      </c>
      <c r="BA305">
        <v>0</v>
      </c>
    </row>
    <row r="306" spans="1:53">
      <c r="A306" t="s">
        <v>1276</v>
      </c>
      <c r="B306" t="s">
        <v>1272</v>
      </c>
      <c r="C306">
        <v>2004</v>
      </c>
      <c r="D306">
        <v>0.00346177934081665</v>
      </c>
      <c r="E306">
        <v>1.09861228866811</v>
      </c>
      <c r="F306" s="2">
        <v>0.2933</v>
      </c>
      <c r="G306">
        <v>0.540579764668763</v>
      </c>
      <c r="H306" s="3">
        <v>312.27</v>
      </c>
      <c r="I306" s="4">
        <v>15</v>
      </c>
      <c r="J306" s="4">
        <v>111</v>
      </c>
      <c r="K306">
        <v>2</v>
      </c>
      <c r="L306" s="3">
        <v>0.0792179763869493</v>
      </c>
      <c r="M306" s="4">
        <v>6</v>
      </c>
      <c r="N306">
        <v>11</v>
      </c>
      <c r="O306" s="3">
        <v>131388</v>
      </c>
      <c r="P306" s="3">
        <v>8.17498671106767</v>
      </c>
      <c r="Q306" s="2">
        <v>1.90141695029811</v>
      </c>
      <c r="R306" s="2">
        <v>0.000242825278810409</v>
      </c>
      <c r="S306">
        <v>0</v>
      </c>
      <c r="T306" s="2">
        <v>1.90141695029811</v>
      </c>
      <c r="U306" s="2">
        <v>0.0147058823529412</v>
      </c>
      <c r="V306">
        <v>0.00408698664528459</v>
      </c>
      <c r="W306">
        <v>0.00919975902506208</v>
      </c>
      <c r="X306" s="3">
        <v>10.1797</v>
      </c>
      <c r="Y306" s="9">
        <v>0.0415087983387076</v>
      </c>
      <c r="Z306">
        <v>29020.6402695872</v>
      </c>
      <c r="AA306" s="4">
        <v>1767</v>
      </c>
      <c r="AB306">
        <v>0.79</v>
      </c>
      <c r="AC306">
        <v>0.23</v>
      </c>
      <c r="AD306" s="3">
        <v>0.1686</v>
      </c>
      <c r="AE306" s="3">
        <v>113306</v>
      </c>
      <c r="AF306">
        <v>0.0249188475918188</v>
      </c>
      <c r="AG306">
        <v>0.814822960193534</v>
      </c>
      <c r="AH306" s="3">
        <v>3637134</v>
      </c>
      <c r="AI306" s="3">
        <v>24.4</v>
      </c>
      <c r="AJ306">
        <v>0.0430938100538276</v>
      </c>
      <c r="AK306">
        <v>0.0110074569615504</v>
      </c>
      <c r="AL306">
        <v>0.000772443092669032</v>
      </c>
      <c r="AM306" s="3">
        <v>1420.9375</v>
      </c>
      <c r="AN306" s="3">
        <v>0.32</v>
      </c>
      <c r="AO306" s="3">
        <v>19.0141695029811</v>
      </c>
      <c r="AP306" s="3">
        <v>26.99</v>
      </c>
      <c r="AQ306" s="4">
        <v>637</v>
      </c>
      <c r="AR306" s="3">
        <v>626.9</v>
      </c>
      <c r="AS306" s="3">
        <v>186.32</v>
      </c>
      <c r="AT306">
        <v>0</v>
      </c>
      <c r="AU306">
        <v>0</v>
      </c>
      <c r="AV306">
        <v>0</v>
      </c>
      <c r="AW306">
        <v>0</v>
      </c>
      <c r="AX306">
        <v>7</v>
      </c>
      <c r="AY306">
        <v>0</v>
      </c>
      <c r="AZ306">
        <v>0</v>
      </c>
      <c r="BA306">
        <v>0</v>
      </c>
    </row>
    <row r="307" spans="1:53">
      <c r="A307" t="s">
        <v>1277</v>
      </c>
      <c r="B307" t="s">
        <v>1272</v>
      </c>
      <c r="C307">
        <v>2005</v>
      </c>
      <c r="D307">
        <v>0.00242494872747444</v>
      </c>
      <c r="E307">
        <v>1.09861228866811</v>
      </c>
      <c r="F307" s="2">
        <v>0.2107</v>
      </c>
      <c r="G307">
        <v>0.544258825671545</v>
      </c>
      <c r="H307" s="3">
        <v>6010.76</v>
      </c>
      <c r="I307" s="4">
        <v>14</v>
      </c>
      <c r="J307" s="4">
        <v>134</v>
      </c>
      <c r="K307">
        <v>2</v>
      </c>
      <c r="L307" s="3">
        <v>0.074884171964228</v>
      </c>
      <c r="M307" s="4">
        <v>6</v>
      </c>
      <c r="N307">
        <v>11</v>
      </c>
      <c r="O307" s="3">
        <v>174319</v>
      </c>
      <c r="P307" s="3">
        <v>8.2876863656804</v>
      </c>
      <c r="Q307" s="2">
        <v>2.19928909952607</v>
      </c>
      <c r="R307" s="2">
        <v>0.000284</v>
      </c>
      <c r="S307">
        <v>0</v>
      </c>
      <c r="T307" s="2">
        <v>2.22230203768886</v>
      </c>
      <c r="U307" s="2">
        <v>0.0142791340396131</v>
      </c>
      <c r="V307">
        <v>0.00426356589147287</v>
      </c>
      <c r="W307">
        <v>0.00941541401936647</v>
      </c>
      <c r="X307" s="3">
        <v>11.4659</v>
      </c>
      <c r="Y307" s="9">
        <v>0.0439703385979884</v>
      </c>
      <c r="Z307">
        <v>35273.1591448931</v>
      </c>
      <c r="AA307" s="4">
        <v>1534</v>
      </c>
      <c r="AB307">
        <v>0.93</v>
      </c>
      <c r="AC307">
        <v>0.28</v>
      </c>
      <c r="AD307" s="3">
        <v>0.1832</v>
      </c>
      <c r="AE307" s="3">
        <v>113306</v>
      </c>
      <c r="AF307">
        <v>0.0222125073514997</v>
      </c>
      <c r="AG307">
        <v>0.824152127033915</v>
      </c>
      <c r="AH307" s="3">
        <v>4264038</v>
      </c>
      <c r="AI307" s="3">
        <v>28.8</v>
      </c>
      <c r="AJ307">
        <v>0.0415388664043327</v>
      </c>
      <c r="AK307">
        <v>0.00866990581875</v>
      </c>
      <c r="AL307">
        <v>0.000742283839762469</v>
      </c>
      <c r="AM307" s="3">
        <v>1645.48387096774</v>
      </c>
      <c r="AN307" s="3">
        <v>0.31</v>
      </c>
      <c r="AO307" s="3">
        <v>22.2230203768886</v>
      </c>
      <c r="AP307" s="3">
        <v>30.05</v>
      </c>
      <c r="AQ307" s="4">
        <v>814</v>
      </c>
      <c r="AR307" s="3">
        <v>737.1</v>
      </c>
      <c r="AS307" s="3">
        <v>207.18</v>
      </c>
      <c r="AT307">
        <v>0</v>
      </c>
      <c r="AU307">
        <v>0</v>
      </c>
      <c r="AV307">
        <v>0</v>
      </c>
      <c r="AW307">
        <v>0</v>
      </c>
      <c r="AX307">
        <v>7</v>
      </c>
      <c r="AY307">
        <v>0</v>
      </c>
      <c r="AZ307">
        <v>0</v>
      </c>
      <c r="BA307">
        <v>0</v>
      </c>
    </row>
    <row r="308" spans="1:53">
      <c r="A308" t="s">
        <v>1278</v>
      </c>
      <c r="B308" t="s">
        <v>1272</v>
      </c>
      <c r="C308">
        <v>2006</v>
      </c>
      <c r="D308">
        <v>0.00244232947387774</v>
      </c>
      <c r="E308">
        <v>1.38629436111989</v>
      </c>
      <c r="F308" s="2">
        <v>0.439</v>
      </c>
      <c r="G308">
        <v>0.426526954596996</v>
      </c>
      <c r="H308" s="3">
        <v>1418.06</v>
      </c>
      <c r="I308" s="4">
        <v>16</v>
      </c>
      <c r="J308" s="4">
        <v>168</v>
      </c>
      <c r="K308">
        <v>2</v>
      </c>
      <c r="L308" s="3">
        <v>0.0782830863566684</v>
      </c>
      <c r="M308" s="4">
        <v>7</v>
      </c>
      <c r="N308">
        <v>11</v>
      </c>
      <c r="O308" s="3">
        <v>119773</v>
      </c>
      <c r="P308" s="3">
        <v>8.40038602029312</v>
      </c>
      <c r="Q308" s="2">
        <v>2.30778301886792</v>
      </c>
      <c r="R308" s="2">
        <v>6.85101332570523e-8</v>
      </c>
      <c r="S308">
        <v>0</v>
      </c>
      <c r="T308" s="2">
        <v>2.31548309235902</v>
      </c>
      <c r="U308" s="2">
        <v>0.0139925373134328</v>
      </c>
      <c r="V308">
        <v>0.00426521907716169</v>
      </c>
      <c r="W308">
        <v>0.00963106901367086</v>
      </c>
      <c r="X308" s="3">
        <v>12.4694</v>
      </c>
      <c r="Y308" s="9">
        <v>0.0402896169582625</v>
      </c>
      <c r="Z308">
        <v>34295.7294230975</v>
      </c>
      <c r="AA308" s="4">
        <v>1377</v>
      </c>
      <c r="AB308">
        <v>0.98</v>
      </c>
      <c r="AC308">
        <v>0.32</v>
      </c>
      <c r="AD308" s="3">
        <v>0.1991</v>
      </c>
      <c r="AE308" s="3">
        <v>113306</v>
      </c>
      <c r="AF308">
        <v>0.0216150324303701</v>
      </c>
      <c r="AG308">
        <v>0.825639069057612</v>
      </c>
      <c r="AH308" s="3">
        <v>4443353</v>
      </c>
      <c r="AI308" s="3">
        <v>29.1</v>
      </c>
      <c r="AJ308">
        <v>0.0420412391835177</v>
      </c>
      <c r="AK308">
        <v>0.0144055398942</v>
      </c>
      <c r="AL308">
        <v>0.000709907948602665</v>
      </c>
      <c r="AM308" s="3">
        <v>1747.33333333333</v>
      </c>
      <c r="AN308" s="3">
        <v>0.3</v>
      </c>
      <c r="AO308" s="3">
        <v>23.1548309235902</v>
      </c>
      <c r="AP308" s="3">
        <v>24.85</v>
      </c>
      <c r="AQ308" s="4">
        <v>771</v>
      </c>
      <c r="AR308" s="3">
        <v>753</v>
      </c>
      <c r="AS308" s="3">
        <v>213</v>
      </c>
      <c r="AT308">
        <v>1</v>
      </c>
      <c r="AU308">
        <v>0</v>
      </c>
      <c r="AV308">
        <v>0</v>
      </c>
      <c r="AW308">
        <v>0</v>
      </c>
      <c r="AX308">
        <v>7</v>
      </c>
      <c r="AY308">
        <v>0</v>
      </c>
      <c r="AZ308">
        <v>0</v>
      </c>
      <c r="BA308">
        <v>0</v>
      </c>
    </row>
    <row r="309" spans="1:53">
      <c r="A309" t="s">
        <v>1279</v>
      </c>
      <c r="B309" t="s">
        <v>1272</v>
      </c>
      <c r="C309">
        <v>2007</v>
      </c>
      <c r="D309">
        <v>0.00723991018481202</v>
      </c>
      <c r="E309">
        <v>1.79175946922805</v>
      </c>
      <c r="F309" s="2">
        <v>0.33</v>
      </c>
      <c r="G309">
        <v>0.43347701005228</v>
      </c>
      <c r="H309" s="3">
        <v>232.47</v>
      </c>
      <c r="I309" s="4">
        <v>22</v>
      </c>
      <c r="J309" s="4">
        <v>251</v>
      </c>
      <c r="K309">
        <v>2</v>
      </c>
      <c r="L309" s="3">
        <v>0.0539405472800052</v>
      </c>
      <c r="M309" s="4">
        <v>7</v>
      </c>
      <c r="N309">
        <v>11</v>
      </c>
      <c r="O309" s="3">
        <v>130505</v>
      </c>
      <c r="P309" s="3">
        <v>8.51619301014656</v>
      </c>
      <c r="Q309" s="2">
        <v>3.57697814707884</v>
      </c>
      <c r="R309" s="2">
        <v>8.01270688962916e-8</v>
      </c>
      <c r="S309">
        <v>0</v>
      </c>
      <c r="T309" s="2">
        <v>3.56734865864507</v>
      </c>
      <c r="U309" s="2">
        <v>0.0179499291450165</v>
      </c>
      <c r="V309">
        <v>0.0038946587537092</v>
      </c>
      <c r="W309">
        <v>0.00985683450683543</v>
      </c>
      <c r="X309" s="3">
        <v>13.395</v>
      </c>
      <c r="Y309" s="9">
        <v>0.0426788577492031</v>
      </c>
      <c r="Z309">
        <v>47097.4130461691</v>
      </c>
      <c r="AA309" s="4">
        <v>1316</v>
      </c>
      <c r="AB309">
        <v>1.5239</v>
      </c>
      <c r="AC309">
        <v>0.274</v>
      </c>
      <c r="AD309" s="3">
        <v>0.2166</v>
      </c>
      <c r="AE309" s="3">
        <v>113306</v>
      </c>
      <c r="AF309">
        <v>0.0211352359634397</v>
      </c>
      <c r="AG309">
        <v>0.817198283902257</v>
      </c>
      <c r="AH309" s="3">
        <v>4919860</v>
      </c>
      <c r="AI309" s="3">
        <v>30.55551</v>
      </c>
      <c r="AJ309">
        <v>0.0444525659205372</v>
      </c>
      <c r="AK309">
        <v>0.0104161705189488</v>
      </c>
      <c r="AL309">
        <v>0.000889554754436069</v>
      </c>
      <c r="AM309" s="3">
        <v>1410.78947368421</v>
      </c>
      <c r="AN309" s="3">
        <v>0.38</v>
      </c>
      <c r="AO309" s="3">
        <v>35.6734865864507</v>
      </c>
      <c r="AP309" s="3">
        <v>17.97</v>
      </c>
      <c r="AQ309" s="4">
        <v>772</v>
      </c>
      <c r="AR309" s="3">
        <v>789</v>
      </c>
      <c r="AS309" s="3">
        <v>240</v>
      </c>
      <c r="AT309">
        <v>2</v>
      </c>
      <c r="AU309">
        <v>0</v>
      </c>
      <c r="AV309">
        <v>0</v>
      </c>
      <c r="AW309">
        <v>0</v>
      </c>
      <c r="AX309">
        <v>7</v>
      </c>
      <c r="AY309">
        <v>0</v>
      </c>
      <c r="AZ309">
        <v>0</v>
      </c>
      <c r="BA309">
        <v>0</v>
      </c>
    </row>
    <row r="310" spans="1:53">
      <c r="A310" t="s">
        <v>1280</v>
      </c>
      <c r="B310" t="s">
        <v>1272</v>
      </c>
      <c r="C310">
        <v>2008</v>
      </c>
      <c r="D310">
        <v>0.0073289036445347</v>
      </c>
      <c r="E310">
        <v>2.07944154167984</v>
      </c>
      <c r="F310" s="2">
        <v>0.4221</v>
      </c>
      <c r="G310">
        <v>0.747228850405442</v>
      </c>
      <c r="H310" s="3">
        <v>9210.97</v>
      </c>
      <c r="I310" s="4">
        <v>29</v>
      </c>
      <c r="J310" s="4">
        <v>265</v>
      </c>
      <c r="K310">
        <v>2</v>
      </c>
      <c r="L310" s="3">
        <v>0.05135251</v>
      </c>
      <c r="M310" s="4">
        <v>8</v>
      </c>
      <c r="N310">
        <v>11</v>
      </c>
      <c r="O310" s="3">
        <v>376412</v>
      </c>
      <c r="P310" s="3">
        <v>8.632</v>
      </c>
      <c r="Q310" s="2">
        <v>3.82658068134025</v>
      </c>
      <c r="R310" s="2">
        <v>2.65104428690333e-7</v>
      </c>
      <c r="S310">
        <v>0</v>
      </c>
      <c r="T310" s="2">
        <v>3.78650204619546</v>
      </c>
      <c r="U310" s="2">
        <v>0.0185714285714286</v>
      </c>
      <c r="V310">
        <v>0.00391975198660158</v>
      </c>
      <c r="W310">
        <v>0.0100826</v>
      </c>
      <c r="X310" s="3">
        <v>12.9549</v>
      </c>
      <c r="Y310" s="9">
        <v>0.0391062449314463</v>
      </c>
      <c r="Z310">
        <v>48829.6474709875</v>
      </c>
      <c r="AA310" s="4">
        <v>1287</v>
      </c>
      <c r="AB310">
        <v>1.6377</v>
      </c>
      <c r="AC310">
        <v>0.4656</v>
      </c>
      <c r="AD310" s="3">
        <v>0.2359</v>
      </c>
      <c r="AE310" s="3">
        <v>113306</v>
      </c>
      <c r="AF310">
        <v>0.0187651744754144</v>
      </c>
      <c r="AG310">
        <v>0.818204402047002</v>
      </c>
      <c r="AH310" s="3">
        <v>6124207</v>
      </c>
      <c r="AI310" s="3">
        <v>33.19</v>
      </c>
      <c r="AJ310">
        <v>0.0410492192908365</v>
      </c>
      <c r="AK310">
        <v>0.009365216204988</v>
      </c>
      <c r="AL310">
        <v>0.000901713255184851</v>
      </c>
      <c r="AM310" s="3">
        <v>1548.23076923077</v>
      </c>
      <c r="AN310" s="3">
        <v>0.39</v>
      </c>
      <c r="AO310" s="3">
        <v>37.8650204619546</v>
      </c>
      <c r="AP310" s="3">
        <v>27.39</v>
      </c>
      <c r="AQ310" s="4">
        <v>863</v>
      </c>
      <c r="AR310" s="3">
        <v>811</v>
      </c>
      <c r="AS310" s="3">
        <v>240</v>
      </c>
      <c r="AT310">
        <v>0</v>
      </c>
      <c r="AU310">
        <v>0</v>
      </c>
      <c r="AV310">
        <v>0</v>
      </c>
      <c r="AW310">
        <v>0</v>
      </c>
      <c r="AX310">
        <v>7</v>
      </c>
      <c r="AY310">
        <v>0</v>
      </c>
      <c r="AZ310">
        <v>0</v>
      </c>
      <c r="BA310">
        <v>0</v>
      </c>
    </row>
    <row r="311" spans="1:53">
      <c r="A311" t="s">
        <v>1281</v>
      </c>
      <c r="B311" t="s">
        <v>1272</v>
      </c>
      <c r="C311">
        <v>2009</v>
      </c>
      <c r="D311">
        <v>0.0060943574655879</v>
      </c>
      <c r="E311">
        <v>2.30258509299405</v>
      </c>
      <c r="F311" s="2">
        <v>0.0592</v>
      </c>
      <c r="G311">
        <v>0.824004989223889</v>
      </c>
      <c r="H311" s="3">
        <v>490</v>
      </c>
      <c r="I311" s="4">
        <v>25</v>
      </c>
      <c r="J311" s="4">
        <v>302</v>
      </c>
      <c r="K311">
        <v>2</v>
      </c>
      <c r="L311" s="3">
        <v>0.05323442</v>
      </c>
      <c r="M311" s="4">
        <v>8</v>
      </c>
      <c r="N311">
        <v>11</v>
      </c>
      <c r="O311" s="3">
        <v>412295</v>
      </c>
      <c r="P311" s="3">
        <v>8.751</v>
      </c>
      <c r="Q311" s="2">
        <v>3.91414434713931</v>
      </c>
      <c r="R311" s="2">
        <v>3.10056918772607e-7</v>
      </c>
      <c r="S311">
        <v>0</v>
      </c>
      <c r="T311" s="2">
        <v>3.86228711577693</v>
      </c>
      <c r="U311" s="2">
        <v>0.0196998123827392</v>
      </c>
      <c r="V311">
        <v>0.00393869951303351</v>
      </c>
      <c r="W311">
        <v>0.01031895</v>
      </c>
      <c r="X311" s="3">
        <v>14.6997</v>
      </c>
      <c r="Y311" s="9">
        <v>0.041333109874101</v>
      </c>
      <c r="Z311">
        <v>51994.0715434084</v>
      </c>
      <c r="AA311" s="4">
        <v>1243</v>
      </c>
      <c r="AB311">
        <v>1.685</v>
      </c>
      <c r="AC311">
        <v>0.5475</v>
      </c>
      <c r="AD311" s="3">
        <v>0.2571</v>
      </c>
      <c r="AE311" s="3">
        <v>113306</v>
      </c>
      <c r="AF311">
        <v>0.0173752894450323</v>
      </c>
      <c r="AG311">
        <v>0.811550198586128</v>
      </c>
      <c r="AH311" s="3">
        <v>6644302</v>
      </c>
      <c r="AI311" s="3">
        <v>40.80249</v>
      </c>
      <c r="AJ311">
        <v>0.041333109874101</v>
      </c>
      <c r="AK311">
        <v>0.012526194152745</v>
      </c>
      <c r="AL311">
        <v>0.000962706580787127</v>
      </c>
      <c r="AM311" s="3">
        <v>1552.64285714286</v>
      </c>
      <c r="AN311" s="3">
        <v>0.42</v>
      </c>
      <c r="AO311" s="3">
        <v>38.6228711577693</v>
      </c>
      <c r="AP311" s="3">
        <v>31.36</v>
      </c>
      <c r="AQ311" s="4">
        <v>893</v>
      </c>
      <c r="AR311" s="3">
        <v>972</v>
      </c>
      <c r="AS311" s="3">
        <v>374</v>
      </c>
      <c r="AT311">
        <v>4</v>
      </c>
      <c r="AU311">
        <v>0</v>
      </c>
      <c r="AV311">
        <v>0</v>
      </c>
      <c r="AW311">
        <v>0</v>
      </c>
      <c r="AX311">
        <v>7</v>
      </c>
      <c r="AY311">
        <v>0</v>
      </c>
      <c r="AZ311">
        <v>0</v>
      </c>
      <c r="BA311">
        <v>0</v>
      </c>
    </row>
    <row r="312" spans="1:53">
      <c r="A312" t="s">
        <v>1282</v>
      </c>
      <c r="B312" t="s">
        <v>1272</v>
      </c>
      <c r="C312">
        <v>2010</v>
      </c>
      <c r="D312">
        <v>0.00601342918899438</v>
      </c>
      <c r="E312">
        <v>2.56494935746154</v>
      </c>
      <c r="F312" s="2">
        <v>0.1677</v>
      </c>
      <c r="G312">
        <v>0.7489135096568</v>
      </c>
      <c r="H312" s="3">
        <v>19414.872026498</v>
      </c>
      <c r="I312" s="4">
        <v>31</v>
      </c>
      <c r="J312" s="4">
        <v>458</v>
      </c>
      <c r="K312">
        <v>2</v>
      </c>
      <c r="L312" s="3">
        <v>0.05510692</v>
      </c>
      <c r="M312" s="4">
        <v>11</v>
      </c>
      <c r="N312">
        <v>11</v>
      </c>
      <c r="O312" s="3">
        <v>500502</v>
      </c>
      <c r="P312" s="3">
        <v>8.87</v>
      </c>
      <c r="Q312" s="2">
        <v>4.04629864003498</v>
      </c>
      <c r="R312" s="2">
        <v>1.02583887623651e-6</v>
      </c>
      <c r="S312">
        <v>0</v>
      </c>
      <c r="T312" s="2">
        <v>3.99454793275784</v>
      </c>
      <c r="U312" s="2">
        <v>0.0192748967416246</v>
      </c>
      <c r="V312">
        <v>0.00401637283115867</v>
      </c>
      <c r="W312">
        <v>0.0105553</v>
      </c>
      <c r="X312" s="3">
        <v>15.5604</v>
      </c>
      <c r="Y312" s="9">
        <v>0.053561543680131</v>
      </c>
      <c r="Z312">
        <v>55301.4605500903</v>
      </c>
      <c r="AA312" s="4">
        <v>1152</v>
      </c>
      <c r="AB312">
        <v>1.76</v>
      </c>
      <c r="AC312">
        <v>0.48</v>
      </c>
      <c r="AD312" s="3">
        <v>0.2804</v>
      </c>
      <c r="AE312" s="3">
        <v>113305</v>
      </c>
      <c r="AF312">
        <v>0.01449246629659</v>
      </c>
      <c r="AG312">
        <v>0.802780691207695</v>
      </c>
      <c r="AH312" s="3">
        <v>7157976</v>
      </c>
      <c r="AI312" s="3">
        <v>62.89</v>
      </c>
      <c r="AJ312">
        <v>0.053561543680131</v>
      </c>
      <c r="AK312">
        <v>0.016434199736136</v>
      </c>
      <c r="AL312">
        <v>0.000954111767378464</v>
      </c>
      <c r="AM312" s="3">
        <v>1861.47619047619</v>
      </c>
      <c r="AN312" s="3">
        <v>0.42</v>
      </c>
      <c r="AO312" s="3">
        <v>39.9454793275784</v>
      </c>
      <c r="AP312" s="3">
        <v>41.3</v>
      </c>
      <c r="AQ312" s="4">
        <v>968</v>
      </c>
      <c r="AR312" s="3">
        <v>1561</v>
      </c>
      <c r="AS312" s="3">
        <v>424</v>
      </c>
      <c r="AT312">
        <v>1</v>
      </c>
      <c r="AU312">
        <v>0</v>
      </c>
      <c r="AV312">
        <v>0</v>
      </c>
      <c r="AW312">
        <v>0</v>
      </c>
      <c r="AX312">
        <v>7</v>
      </c>
      <c r="AY312">
        <v>0</v>
      </c>
      <c r="AZ312">
        <v>0</v>
      </c>
      <c r="BA312">
        <v>0</v>
      </c>
    </row>
    <row r="313" spans="1:53">
      <c r="A313" t="s">
        <v>1283</v>
      </c>
      <c r="B313" t="s">
        <v>1272</v>
      </c>
      <c r="C313">
        <v>2011</v>
      </c>
      <c r="D313">
        <v>0.00487997630599038</v>
      </c>
      <c r="E313">
        <v>2.70805020110221</v>
      </c>
      <c r="F313" s="2">
        <v>0.1801</v>
      </c>
      <c r="G313">
        <v>0.545091334369946</v>
      </c>
      <c r="H313" s="3">
        <v>525.17</v>
      </c>
      <c r="I313" s="4">
        <v>36</v>
      </c>
      <c r="J313" s="4">
        <v>461</v>
      </c>
      <c r="K313">
        <v>2</v>
      </c>
      <c r="L313" s="3">
        <v>0.05565852</v>
      </c>
      <c r="M313" s="4">
        <v>12</v>
      </c>
      <c r="N313">
        <v>11</v>
      </c>
      <c r="O313" s="3">
        <v>298178</v>
      </c>
      <c r="P313" s="3">
        <v>8.898</v>
      </c>
      <c r="Q313" s="2">
        <v>4.08006599601274</v>
      </c>
      <c r="R313" s="2">
        <v>1.199785468294e-6</v>
      </c>
      <c r="S313">
        <v>0</v>
      </c>
      <c r="T313" s="2">
        <v>4.03192934782609</v>
      </c>
      <c r="U313" s="2">
        <v>0.0137240356083086</v>
      </c>
      <c r="V313">
        <v>0.00359273392993544</v>
      </c>
      <c r="W313">
        <v>0.00853116</v>
      </c>
      <c r="X313" s="3">
        <v>17.6891</v>
      </c>
      <c r="Y313" s="9">
        <v>0.0401430736112457</v>
      </c>
      <c r="Z313">
        <v>72358.5325180656</v>
      </c>
      <c r="AA313" s="4">
        <v>1107</v>
      </c>
      <c r="AB313">
        <v>1.78</v>
      </c>
      <c r="AC313">
        <v>0.52</v>
      </c>
      <c r="AD313" s="3">
        <v>0.3061</v>
      </c>
      <c r="AE313" s="3">
        <v>113307</v>
      </c>
      <c r="AF313">
        <v>0.0122719592765082</v>
      </c>
      <c r="AG313">
        <v>0.817210007581501</v>
      </c>
      <c r="AH313" s="3">
        <v>7661842</v>
      </c>
      <c r="AI313" s="3">
        <v>79.56</v>
      </c>
      <c r="AJ313">
        <v>0.0403939406476768</v>
      </c>
      <c r="AK313">
        <v>0.011790125137912</v>
      </c>
      <c r="AL313">
        <v>0.00083786231884058</v>
      </c>
      <c r="AM313" s="3">
        <v>2495.40540540541</v>
      </c>
      <c r="AN313" s="3">
        <v>0.37</v>
      </c>
      <c r="AO313" s="3">
        <v>40.3192934782609</v>
      </c>
      <c r="AP313" s="3">
        <v>41.29</v>
      </c>
      <c r="AQ313" s="4">
        <v>856</v>
      </c>
      <c r="AR313" s="3">
        <v>1647</v>
      </c>
      <c r="AS313" s="3">
        <v>447</v>
      </c>
      <c r="AT313">
        <v>1</v>
      </c>
      <c r="AU313">
        <v>0</v>
      </c>
      <c r="AV313">
        <v>0</v>
      </c>
      <c r="AW313">
        <v>0</v>
      </c>
      <c r="AX313">
        <v>7</v>
      </c>
      <c r="AY313">
        <v>0</v>
      </c>
      <c r="AZ313">
        <v>0</v>
      </c>
      <c r="BA313">
        <v>0</v>
      </c>
    </row>
    <row r="314" spans="1:53">
      <c r="A314" t="s">
        <v>1284</v>
      </c>
      <c r="B314" t="s">
        <v>1272</v>
      </c>
      <c r="C314">
        <v>2012</v>
      </c>
      <c r="D314">
        <v>0.00456191953833573</v>
      </c>
      <c r="E314">
        <v>2.77258872223978</v>
      </c>
      <c r="F314" s="2">
        <v>0.4457</v>
      </c>
      <c r="G314">
        <v>0.867061219753095</v>
      </c>
      <c r="H314" s="3">
        <v>3071.17</v>
      </c>
      <c r="I314" s="4">
        <v>57</v>
      </c>
      <c r="J314" s="4">
        <v>628</v>
      </c>
      <c r="K314">
        <v>2</v>
      </c>
      <c r="L314" s="3">
        <v>0.05379806</v>
      </c>
      <c r="M314" s="4">
        <v>12</v>
      </c>
      <c r="N314">
        <v>12</v>
      </c>
      <c r="O314" s="3">
        <v>442750</v>
      </c>
      <c r="P314" s="3">
        <v>8.926</v>
      </c>
      <c r="Q314" s="2">
        <v>3.68008566286196</v>
      </c>
      <c r="R314" s="2">
        <v>3.96955043413257e-6</v>
      </c>
      <c r="S314">
        <v>0</v>
      </c>
      <c r="T314" s="2">
        <v>3.65122061482821</v>
      </c>
      <c r="U314" s="2">
        <v>0.0120274914089347</v>
      </c>
      <c r="V314">
        <v>0.00381709741550696</v>
      </c>
      <c r="W314">
        <v>0.00824742</v>
      </c>
      <c r="X314" s="3">
        <v>19.5968</v>
      </c>
      <c r="Y314" s="9">
        <v>0.0372539456494862</v>
      </c>
      <c r="Z314">
        <v>84382.1472188298</v>
      </c>
      <c r="AA314" s="4">
        <v>1100</v>
      </c>
      <c r="AB314">
        <v>1.62</v>
      </c>
      <c r="AC314">
        <v>0.58</v>
      </c>
      <c r="AD314" s="3">
        <v>0.3345</v>
      </c>
      <c r="AE314" s="3">
        <v>113303</v>
      </c>
      <c r="AF314">
        <v>0.0113076846307385</v>
      </c>
      <c r="AG314">
        <v>0.820359281437126</v>
      </c>
      <c r="AH314" s="3">
        <v>8153058</v>
      </c>
      <c r="AI314" s="3">
        <v>84.1</v>
      </c>
      <c r="AJ314">
        <v>0.0375896773153693</v>
      </c>
      <c r="AK314">
        <v>0.01036939433216</v>
      </c>
      <c r="AL314">
        <v>0.000791139240506329</v>
      </c>
      <c r="AM314" s="3">
        <v>2862.85714285714</v>
      </c>
      <c r="AN314" s="3">
        <v>0.35</v>
      </c>
      <c r="AO314" s="3">
        <v>36.5122061482821</v>
      </c>
      <c r="AP314" s="3">
        <v>39.1</v>
      </c>
      <c r="AQ314" s="4">
        <v>941</v>
      </c>
      <c r="AR314" s="3">
        <v>1634</v>
      </c>
      <c r="AS314" s="3">
        <v>434</v>
      </c>
      <c r="AT314">
        <v>1</v>
      </c>
      <c r="AU314">
        <v>0</v>
      </c>
      <c r="AV314">
        <v>0</v>
      </c>
      <c r="AW314">
        <v>0</v>
      </c>
      <c r="AX314">
        <v>7</v>
      </c>
      <c r="AY314">
        <v>0</v>
      </c>
      <c r="AZ314">
        <v>0</v>
      </c>
      <c r="BA314">
        <v>0</v>
      </c>
    </row>
    <row r="315" spans="1:53">
      <c r="A315" t="s">
        <v>1285</v>
      </c>
      <c r="B315" t="s">
        <v>1272</v>
      </c>
      <c r="C315">
        <v>2013</v>
      </c>
      <c r="D315">
        <v>0.0042605040069539</v>
      </c>
      <c r="E315">
        <v>3.13549421592915</v>
      </c>
      <c r="F315" s="2">
        <v>0.3973</v>
      </c>
      <c r="G315">
        <v>1.00339777150618</v>
      </c>
      <c r="H315" s="3">
        <v>3400</v>
      </c>
      <c r="I315" s="4">
        <v>58</v>
      </c>
      <c r="J315" s="4">
        <v>854</v>
      </c>
      <c r="K315">
        <v>2</v>
      </c>
      <c r="L315" s="3">
        <v>0.05472474</v>
      </c>
      <c r="M315" s="4">
        <v>12</v>
      </c>
      <c r="N315">
        <v>12</v>
      </c>
      <c r="O315" s="3">
        <v>399104</v>
      </c>
      <c r="P315" s="3">
        <v>8.954</v>
      </c>
      <c r="Q315" s="2">
        <v>3.47351706929795</v>
      </c>
      <c r="R315" s="2">
        <v>4.642648116442e-6</v>
      </c>
      <c r="S315">
        <v>0</v>
      </c>
      <c r="T315" s="2">
        <v>3.42189944134078</v>
      </c>
      <c r="U315" s="2">
        <v>0.0148648648648649</v>
      </c>
      <c r="V315">
        <v>0.00450165862836014</v>
      </c>
      <c r="W315">
        <v>0.0097973</v>
      </c>
      <c r="X315" s="3">
        <v>21.5371</v>
      </c>
      <c r="Y315" s="9">
        <v>0.0375621267391122</v>
      </c>
      <c r="Z315">
        <v>92307.2656683306</v>
      </c>
      <c r="AA315" s="4">
        <v>1055</v>
      </c>
      <c r="AB315">
        <v>1.53</v>
      </c>
      <c r="AC315">
        <v>0.54</v>
      </c>
      <c r="AD315" s="3">
        <v>0.3658</v>
      </c>
      <c r="AE315" s="3">
        <v>113314</v>
      </c>
      <c r="AF315">
        <v>0.0101965265904796</v>
      </c>
      <c r="AG315">
        <v>0.819868622334203</v>
      </c>
      <c r="AH315" s="3">
        <v>8629261</v>
      </c>
      <c r="AI315" s="3">
        <v>88.86</v>
      </c>
      <c r="AJ315">
        <v>0.0361739538378476</v>
      </c>
      <c r="AK315">
        <v>0.0196225133122656</v>
      </c>
      <c r="AL315">
        <v>0.000983240223463687</v>
      </c>
      <c r="AM315" s="3">
        <v>2525.68181818182</v>
      </c>
      <c r="AN315" s="3">
        <v>0.44</v>
      </c>
      <c r="AO315" s="3">
        <v>34.2189944134078</v>
      </c>
      <c r="AP315" s="3">
        <v>41.19</v>
      </c>
      <c r="AQ315" s="4">
        <v>1094</v>
      </c>
      <c r="AR315" s="3">
        <v>1740</v>
      </c>
      <c r="AS315" s="3">
        <v>447</v>
      </c>
      <c r="AT315">
        <v>5</v>
      </c>
      <c r="AU315">
        <v>0</v>
      </c>
      <c r="AV315">
        <v>0</v>
      </c>
      <c r="AW315">
        <v>0</v>
      </c>
      <c r="AX315">
        <v>7</v>
      </c>
      <c r="AY315">
        <v>0</v>
      </c>
      <c r="AZ315">
        <v>0</v>
      </c>
      <c r="BA315">
        <v>0</v>
      </c>
    </row>
    <row r="316" spans="1:53">
      <c r="A316" t="s">
        <v>1286</v>
      </c>
      <c r="B316" t="s">
        <v>1272</v>
      </c>
      <c r="C316">
        <v>2014</v>
      </c>
      <c r="D316">
        <v>0.00339565502915184</v>
      </c>
      <c r="E316">
        <v>3.40119738166215</v>
      </c>
      <c r="F316" s="2">
        <v>0.8675</v>
      </c>
      <c r="G316">
        <v>1.12053070550168</v>
      </c>
      <c r="H316" s="3">
        <v>3859</v>
      </c>
      <c r="I316" s="4">
        <v>59</v>
      </c>
      <c r="J316" s="4">
        <v>821</v>
      </c>
      <c r="K316">
        <v>2</v>
      </c>
      <c r="L316" s="3">
        <v>0.02905752</v>
      </c>
      <c r="M316" s="4">
        <v>13</v>
      </c>
      <c r="N316">
        <v>12</v>
      </c>
      <c r="O316" s="3">
        <v>386969</v>
      </c>
      <c r="P316" s="3">
        <v>8.982</v>
      </c>
      <c r="Q316" s="2">
        <v>5.68725414839264</v>
      </c>
      <c r="R316" s="2">
        <v>1.53604342885999e-5</v>
      </c>
      <c r="S316">
        <v>0</v>
      </c>
      <c r="T316" s="2">
        <v>5.55832965090588</v>
      </c>
      <c r="U316" s="2">
        <v>0.014905864824597</v>
      </c>
      <c r="V316">
        <v>0.00373985211556206</v>
      </c>
      <c r="W316">
        <v>0.01009075</v>
      </c>
      <c r="X316" s="3">
        <v>21.3903</v>
      </c>
      <c r="Y316" s="9">
        <v>0.0491789583423982</v>
      </c>
      <c r="Z316">
        <v>99679.3808734107</v>
      </c>
      <c r="AA316" s="4">
        <v>1051</v>
      </c>
      <c r="AB316">
        <v>2.5157</v>
      </c>
      <c r="AC316">
        <f t="shared" ref="AC316:AC326" si="12">AC315*AC314/AC313</f>
        <v>0.602307692307692</v>
      </c>
      <c r="AD316" s="3">
        <v>0.4004</v>
      </c>
      <c r="AE316" s="3">
        <v>113283</v>
      </c>
      <c r="AF316">
        <v>0.00962554167728779</v>
      </c>
      <c r="AG316">
        <v>0.833741184467669</v>
      </c>
      <c r="AH316" s="3">
        <v>9088542</v>
      </c>
      <c r="AI316" s="3">
        <v>103.2582</v>
      </c>
      <c r="AJ316">
        <v>0.0480185371739315</v>
      </c>
      <c r="AK316">
        <v>0.0131451699849848</v>
      </c>
      <c r="AL316">
        <v>0.000972602739726027</v>
      </c>
      <c r="AM316" s="3">
        <v>2673.55747387551</v>
      </c>
      <c r="AN316" s="3">
        <v>0.4402</v>
      </c>
      <c r="AO316" s="3">
        <v>55.5832965090588</v>
      </c>
      <c r="AP316" s="3">
        <v>42.52</v>
      </c>
      <c r="AQ316" s="4">
        <v>1181</v>
      </c>
      <c r="AR316" s="3">
        <v>1797</v>
      </c>
      <c r="AS316" s="3">
        <v>448</v>
      </c>
      <c r="AT316">
        <v>7</v>
      </c>
      <c r="AU316">
        <v>0</v>
      </c>
      <c r="AV316">
        <v>0</v>
      </c>
      <c r="AW316">
        <v>0</v>
      </c>
      <c r="AX316">
        <v>7</v>
      </c>
      <c r="AY316">
        <v>0</v>
      </c>
      <c r="AZ316">
        <v>0</v>
      </c>
      <c r="BA316">
        <v>0</v>
      </c>
    </row>
    <row r="317" spans="1:53">
      <c r="A317" t="s">
        <v>1287</v>
      </c>
      <c r="B317" t="s">
        <v>1272</v>
      </c>
      <c r="C317">
        <v>2015</v>
      </c>
      <c r="D317">
        <v>0.00316253770503507</v>
      </c>
      <c r="E317">
        <v>3.68887945411394</v>
      </c>
      <c r="F317" s="2">
        <v>0.5328</v>
      </c>
      <c r="G317">
        <v>0.630020471602634</v>
      </c>
      <c r="H317" s="3">
        <v>4403</v>
      </c>
      <c r="I317" s="4">
        <v>95</v>
      </c>
      <c r="J317" s="4">
        <v>1066</v>
      </c>
      <c r="K317">
        <v>2</v>
      </c>
      <c r="L317" s="3">
        <v>0.02864355</v>
      </c>
      <c r="M317" s="4">
        <v>15</v>
      </c>
      <c r="N317">
        <v>12</v>
      </c>
      <c r="O317" s="3">
        <v>322069</v>
      </c>
      <c r="P317" s="3">
        <v>9.01</v>
      </c>
      <c r="Q317" s="2">
        <v>6.1631419939577</v>
      </c>
      <c r="R317" s="2">
        <v>1.79650296679712e-5</v>
      </c>
      <c r="S317">
        <v>0</v>
      </c>
      <c r="T317" s="2">
        <v>6.04431079467563</v>
      </c>
      <c r="U317" s="2">
        <v>0.0150140587418273</v>
      </c>
      <c r="V317">
        <v>0.00561796646548584</v>
      </c>
      <c r="W317">
        <v>0.00965477</v>
      </c>
      <c r="X317" s="3">
        <v>20.3949</v>
      </c>
      <c r="Y317" s="9">
        <v>0.0482420510487619</v>
      </c>
      <c r="Z317">
        <v>17639.4796665825</v>
      </c>
      <c r="AA317" s="4">
        <v>1044</v>
      </c>
      <c r="AB317">
        <v>2.7336</v>
      </c>
      <c r="AC317">
        <f t="shared" si="12"/>
        <v>0.560769230769231</v>
      </c>
      <c r="AD317" s="3">
        <v>0.4388</v>
      </c>
      <c r="AE317" s="3">
        <v>113372</v>
      </c>
      <c r="AF317">
        <v>0.00924052490015486</v>
      </c>
      <c r="AG317">
        <v>0.853280625967887</v>
      </c>
      <c r="AH317" s="3">
        <v>9529456</v>
      </c>
      <c r="AI317" s="3">
        <v>104.5399</v>
      </c>
      <c r="AJ317">
        <v>0.0479711343222757</v>
      </c>
      <c r="AK317">
        <v>0.01428977592</v>
      </c>
      <c r="AL317">
        <v>0.000979967275461018</v>
      </c>
      <c r="AM317" s="3">
        <v>2768.2761732852</v>
      </c>
      <c r="AN317" s="3">
        <v>0.4432</v>
      </c>
      <c r="AO317" s="3">
        <v>60.4431079467563</v>
      </c>
      <c r="AP317" s="3">
        <v>44.7</v>
      </c>
      <c r="AQ317" s="4">
        <v>1234</v>
      </c>
      <c r="AR317" s="3">
        <v>1887.35</v>
      </c>
      <c r="AS317" s="3">
        <v>449.42</v>
      </c>
      <c r="AT317">
        <v>1</v>
      </c>
      <c r="AU317">
        <v>0</v>
      </c>
      <c r="AV317">
        <v>0</v>
      </c>
      <c r="AW317">
        <v>0</v>
      </c>
      <c r="AX317">
        <v>7</v>
      </c>
      <c r="AY317">
        <v>0</v>
      </c>
      <c r="AZ317">
        <v>0</v>
      </c>
      <c r="BA317">
        <v>0</v>
      </c>
    </row>
    <row r="318" spans="1:53">
      <c r="A318" t="s">
        <v>1288</v>
      </c>
      <c r="B318" t="s">
        <v>1272</v>
      </c>
      <c r="C318">
        <v>2016</v>
      </c>
      <c r="D318">
        <v>0.00562556084691559</v>
      </c>
      <c r="E318">
        <v>4.02535169073515</v>
      </c>
      <c r="F318" s="2">
        <v>0.5112</v>
      </c>
      <c r="G318">
        <v>0.71967510321992</v>
      </c>
      <c r="H318" s="3">
        <v>4780</v>
      </c>
      <c r="I318" s="4">
        <v>131</v>
      </c>
      <c r="J318" s="4">
        <v>1077</v>
      </c>
      <c r="K318">
        <v>2</v>
      </c>
      <c r="L318" s="3">
        <v>0.0813029</v>
      </c>
      <c r="M318" s="4">
        <v>17</v>
      </c>
      <c r="N318">
        <v>12</v>
      </c>
      <c r="O318" s="3">
        <v>372241</v>
      </c>
      <c r="P318" s="3">
        <v>9.038</v>
      </c>
      <c r="Q318" s="2">
        <v>3.50227931104175</v>
      </c>
      <c r="R318" s="2">
        <v>5.9438202247191e-5</v>
      </c>
      <c r="S318">
        <v>0</v>
      </c>
      <c r="T318" s="2">
        <v>3.42769230769231</v>
      </c>
      <c r="U318" s="2">
        <v>0.0139888229130283</v>
      </c>
      <c r="V318">
        <v>0.00560482817035376</v>
      </c>
      <c r="W318">
        <v>0.00995466</v>
      </c>
      <c r="X318" s="3">
        <v>21.4652</v>
      </c>
      <c r="Y318" s="9">
        <v>0.0537863410976073</v>
      </c>
      <c r="Z318">
        <v>22813.1535465597</v>
      </c>
      <c r="AA318" s="4">
        <v>1007</v>
      </c>
      <c r="AB318">
        <v>1.5596</v>
      </c>
      <c r="AC318">
        <f t="shared" si="12"/>
        <v>0.625473372781065</v>
      </c>
      <c r="AD318" s="3">
        <v>0.4812</v>
      </c>
      <c r="AE318" s="3">
        <v>113115</v>
      </c>
      <c r="AF318">
        <v>0.00796803347398229</v>
      </c>
      <c r="AG318">
        <v>0.867210008382584</v>
      </c>
      <c r="AH318" s="3">
        <v>9950909</v>
      </c>
      <c r="AI318" s="3">
        <v>105.901</v>
      </c>
      <c r="AJ318">
        <v>0.0538079373208135</v>
      </c>
      <c r="AK318">
        <v>0.019743838609248</v>
      </c>
      <c r="AL318">
        <v>0.00088021978021978</v>
      </c>
      <c r="AM318" s="3">
        <v>3544.59425717853</v>
      </c>
      <c r="AN318" s="3">
        <v>0.4005</v>
      </c>
      <c r="AO318" s="3">
        <v>34.2769230769231</v>
      </c>
      <c r="AP318" s="3">
        <v>39.01</v>
      </c>
      <c r="AQ318" s="4">
        <v>1185</v>
      </c>
      <c r="AR318" s="3">
        <v>2733.76</v>
      </c>
      <c r="AS318" s="3">
        <v>776.11</v>
      </c>
      <c r="AT318">
        <v>3</v>
      </c>
      <c r="AU318">
        <v>0</v>
      </c>
      <c r="AV318">
        <v>0</v>
      </c>
      <c r="AW318">
        <v>0</v>
      </c>
      <c r="AX318">
        <v>7</v>
      </c>
      <c r="AY318">
        <v>0</v>
      </c>
      <c r="AZ318">
        <v>0</v>
      </c>
      <c r="BA318">
        <v>0</v>
      </c>
    </row>
    <row r="319" spans="1:53">
      <c r="A319" t="s">
        <v>1289</v>
      </c>
      <c r="B319" t="s">
        <v>1272</v>
      </c>
      <c r="C319">
        <v>2017</v>
      </c>
      <c r="D319">
        <v>0.0104532992544804</v>
      </c>
      <c r="E319">
        <v>4.4188406077966</v>
      </c>
      <c r="F319" s="2">
        <v>0.9545</v>
      </c>
      <c r="G319">
        <v>0.80124817306462</v>
      </c>
      <c r="H319" s="3">
        <v>6316</v>
      </c>
      <c r="I319" s="4">
        <v>162</v>
      </c>
      <c r="J319" s="4">
        <v>1340</v>
      </c>
      <c r="K319">
        <v>2</v>
      </c>
      <c r="L319" s="3">
        <v>0.03749503</v>
      </c>
      <c r="M319" s="4">
        <v>19</v>
      </c>
      <c r="N319">
        <v>12</v>
      </c>
      <c r="O319" s="3">
        <v>336436</v>
      </c>
      <c r="P319" s="3">
        <v>9.066</v>
      </c>
      <c r="Q319" s="2">
        <v>3.82207873733297</v>
      </c>
      <c r="R319" s="2">
        <v>6.95168539325843e-5</v>
      </c>
      <c r="S319">
        <v>0</v>
      </c>
      <c r="T319" s="2">
        <v>4.9874449339207</v>
      </c>
      <c r="U319" s="2">
        <v>0.0157774657774658</v>
      </c>
      <c r="V319">
        <v>0.00374949207462012</v>
      </c>
      <c r="W319">
        <v>0.00943309</v>
      </c>
      <c r="X319" s="3">
        <v>21.7687</v>
      </c>
      <c r="Y319" s="9">
        <v>0.118811999336918</v>
      </c>
      <c r="Z319">
        <v>9362.43920122472</v>
      </c>
      <c r="AA319" s="4">
        <v>917</v>
      </c>
      <c r="AB319">
        <v>2.2643</v>
      </c>
      <c r="AC319">
        <f t="shared" si="12"/>
        <v>0.582337278106509</v>
      </c>
      <c r="AD319" s="3">
        <v>0.5282</v>
      </c>
      <c r="AE319" s="3">
        <v>113855</v>
      </c>
      <c r="AF319">
        <v>0.00747477333753504</v>
      </c>
      <c r="AG319">
        <v>0.876837426716299</v>
      </c>
      <c r="AH319" s="3">
        <v>10352244</v>
      </c>
      <c r="AI319" s="3">
        <v>105</v>
      </c>
      <c r="AJ319">
        <v>0.118811999336918</v>
      </c>
      <c r="AK319">
        <v>0.0104459432202246</v>
      </c>
      <c r="AL319">
        <v>0.000792070484581498</v>
      </c>
      <c r="AM319" s="3">
        <v>4235.78976640712</v>
      </c>
      <c r="AN319" s="3">
        <v>0.3596</v>
      </c>
      <c r="AO319" s="3">
        <v>49.874449339207</v>
      </c>
      <c r="AP319" s="3">
        <v>40.23</v>
      </c>
      <c r="AQ319" s="4">
        <v>1166</v>
      </c>
      <c r="AR319" s="3">
        <v>2790</v>
      </c>
      <c r="AS319" s="3">
        <v>790</v>
      </c>
      <c r="AT319">
        <v>3</v>
      </c>
      <c r="AU319">
        <v>0</v>
      </c>
      <c r="AV319">
        <v>0</v>
      </c>
      <c r="AW319">
        <v>0</v>
      </c>
      <c r="AX319">
        <v>7</v>
      </c>
      <c r="AY319">
        <v>0</v>
      </c>
      <c r="AZ319">
        <v>0</v>
      </c>
      <c r="BA319">
        <v>0</v>
      </c>
    </row>
    <row r="320" spans="1:53">
      <c r="A320" t="s">
        <v>1290</v>
      </c>
      <c r="B320" t="s">
        <v>1272</v>
      </c>
      <c r="C320">
        <v>2018</v>
      </c>
      <c r="D320">
        <v>0.0125907482067503</v>
      </c>
      <c r="E320">
        <v>4.69134788222914</v>
      </c>
      <c r="F320" s="2">
        <v>1.6648</v>
      </c>
      <c r="G320">
        <v>0.982892630104895</v>
      </c>
      <c r="H320" s="3">
        <v>2246</v>
      </c>
      <c r="I320" s="4">
        <v>128</v>
      </c>
      <c r="J320" s="4">
        <v>1820</v>
      </c>
      <c r="K320">
        <v>2</v>
      </c>
      <c r="L320" s="3">
        <v>0.05460967</v>
      </c>
      <c r="M320" s="4">
        <v>21</v>
      </c>
      <c r="N320">
        <v>12</v>
      </c>
      <c r="O320" s="3">
        <v>471097</v>
      </c>
      <c r="P320" s="3">
        <v>9.094</v>
      </c>
      <c r="Q320" s="2">
        <v>4.24179411501655</v>
      </c>
      <c r="R320" s="2">
        <v>0.00023</v>
      </c>
      <c r="S320">
        <v>1</v>
      </c>
      <c r="T320" s="2">
        <v>4.16030701754386</v>
      </c>
      <c r="U320" s="2">
        <v>0.0158352991636286</v>
      </c>
      <c r="V320">
        <v>0.00278437930452756</v>
      </c>
      <c r="W320">
        <v>0.00729151</v>
      </c>
      <c r="X320" s="3">
        <v>18.8129</v>
      </c>
      <c r="Y320" s="9">
        <v>0.131266517299784</v>
      </c>
      <c r="Z320">
        <v>10448.7442298408</v>
      </c>
      <c r="AA320" s="4">
        <v>770</v>
      </c>
      <c r="AB320">
        <v>1.8971</v>
      </c>
      <c r="AC320">
        <f t="shared" si="12"/>
        <v>0.649530040964952</v>
      </c>
      <c r="AD320" s="3">
        <v>0.5781</v>
      </c>
      <c r="AE320" s="3">
        <v>105000</v>
      </c>
      <c r="AF320">
        <v>0.00759872920300186</v>
      </c>
      <c r="AG320">
        <v>0.854900456647441</v>
      </c>
      <c r="AH320" s="3">
        <v>10732973</v>
      </c>
      <c r="AI320" s="3">
        <v>71.5453</v>
      </c>
      <c r="AJ320">
        <v>0.148069421881445</v>
      </c>
      <c r="AK320">
        <v>0.0084089833574208</v>
      </c>
      <c r="AL320">
        <v>0.000809649122807017</v>
      </c>
      <c r="AM320" s="3">
        <v>3742.71397616468</v>
      </c>
      <c r="AN320" s="3">
        <v>0.3692</v>
      </c>
      <c r="AO320" s="3">
        <v>41.6030701754386</v>
      </c>
      <c r="AP320" s="3">
        <v>40.334</v>
      </c>
      <c r="AQ320" s="4">
        <v>1004</v>
      </c>
      <c r="AR320" s="3">
        <v>2798.17</v>
      </c>
      <c r="AS320" s="3">
        <v>790.11</v>
      </c>
      <c r="AT320">
        <v>3</v>
      </c>
      <c r="AU320">
        <v>0</v>
      </c>
      <c r="AV320">
        <v>0</v>
      </c>
      <c r="AW320">
        <v>0</v>
      </c>
      <c r="AX320">
        <v>7</v>
      </c>
      <c r="AY320">
        <v>0</v>
      </c>
      <c r="AZ320">
        <v>0</v>
      </c>
      <c r="BA320">
        <v>0</v>
      </c>
    </row>
    <row r="321" spans="1:53">
      <c r="A321" t="s">
        <v>1291</v>
      </c>
      <c r="B321" t="s">
        <v>1272</v>
      </c>
      <c r="C321">
        <v>2019</v>
      </c>
      <c r="D321">
        <v>0.0141322179060172</v>
      </c>
      <c r="E321">
        <v>5.01727983681492</v>
      </c>
      <c r="F321" s="2">
        <v>0.9285</v>
      </c>
      <c r="G321">
        <v>0.927431149256075</v>
      </c>
      <c r="H321" s="3">
        <v>2423</v>
      </c>
      <c r="I321" s="4">
        <v>102</v>
      </c>
      <c r="J321" s="4">
        <v>2137</v>
      </c>
      <c r="K321">
        <v>2</v>
      </c>
      <c r="L321" s="3">
        <v>0.04948132</v>
      </c>
      <c r="M321" s="4">
        <v>23</v>
      </c>
      <c r="N321">
        <v>12</v>
      </c>
      <c r="O321" s="3">
        <v>514854</v>
      </c>
      <c r="P321" s="3">
        <v>9.122</v>
      </c>
      <c r="Q321" s="2">
        <v>4.85676705976771</v>
      </c>
      <c r="R321" s="2">
        <v>0.000269</v>
      </c>
      <c r="S321">
        <v>1</v>
      </c>
      <c r="T321" s="2">
        <v>4.75676855895196</v>
      </c>
      <c r="U321" s="2">
        <v>0.0141054097575837</v>
      </c>
      <c r="V321">
        <v>0.00306636976227457</v>
      </c>
      <c r="W321">
        <v>0.0110112</v>
      </c>
      <c r="X321" s="3">
        <v>20.6882</v>
      </c>
      <c r="Y321" s="9">
        <v>0.143659350252492</v>
      </c>
      <c r="Z321">
        <v>11484.6453545601</v>
      </c>
      <c r="AA321" s="4">
        <v>764</v>
      </c>
      <c r="AB321">
        <v>2.1786</v>
      </c>
      <c r="AC321">
        <f t="shared" si="12"/>
        <v>0.604734865725989</v>
      </c>
      <c r="AD321" s="3">
        <v>0.6279</v>
      </c>
      <c r="AE321" s="3">
        <v>136148</v>
      </c>
      <c r="AF321">
        <v>0.0090467995189145</v>
      </c>
      <c r="AG321">
        <v>0.856026526150718</v>
      </c>
      <c r="AH321" s="3">
        <v>11092973</v>
      </c>
      <c r="AI321" s="3">
        <v>76.7687</v>
      </c>
      <c r="AJ321">
        <v>0.143666032393533</v>
      </c>
      <c r="AK321">
        <v>0.011849042188152</v>
      </c>
      <c r="AL321">
        <v>0.00070764192139738</v>
      </c>
      <c r="AM321" s="3">
        <v>4643.41252699784</v>
      </c>
      <c r="AN321" s="3">
        <v>0.3241</v>
      </c>
      <c r="AO321" s="3">
        <v>47.5676855895196</v>
      </c>
      <c r="AP321" s="3">
        <v>40.366</v>
      </c>
      <c r="AQ321" s="4">
        <v>885</v>
      </c>
      <c r="AR321" s="3">
        <v>2800.53</v>
      </c>
      <c r="AS321" s="3">
        <v>808.34</v>
      </c>
      <c r="AT321">
        <v>8</v>
      </c>
      <c r="AU321">
        <v>0</v>
      </c>
      <c r="AV321">
        <v>0</v>
      </c>
      <c r="AW321">
        <v>0</v>
      </c>
      <c r="AX321">
        <v>7</v>
      </c>
      <c r="AY321">
        <v>0</v>
      </c>
      <c r="AZ321">
        <v>0</v>
      </c>
      <c r="BA321">
        <v>0</v>
      </c>
    </row>
    <row r="322" spans="1:53">
      <c r="A322" t="s">
        <v>1292</v>
      </c>
      <c r="B322" t="s">
        <v>1272</v>
      </c>
      <c r="C322">
        <v>2020</v>
      </c>
      <c r="D322">
        <v>0.0159505827039464</v>
      </c>
      <c r="E322">
        <v>5.30826769740121</v>
      </c>
      <c r="F322" s="2">
        <v>0.7729</v>
      </c>
      <c r="G322">
        <v>1.10259949390384</v>
      </c>
      <c r="H322" s="3">
        <v>2600</v>
      </c>
      <c r="I322" s="4">
        <v>136</v>
      </c>
      <c r="J322" s="4">
        <v>3433</v>
      </c>
      <c r="K322">
        <v>2</v>
      </c>
      <c r="L322" s="3">
        <v>0.05086457</v>
      </c>
      <c r="M322" s="4">
        <v>25</v>
      </c>
      <c r="N322">
        <v>12</v>
      </c>
      <c r="O322" s="3">
        <v>524577</v>
      </c>
      <c r="P322" s="3">
        <v>9.15</v>
      </c>
      <c r="Q322" s="2">
        <v>6.41208321459105</v>
      </c>
      <c r="R322" s="2">
        <v>0.00089</v>
      </c>
      <c r="S322">
        <v>1</v>
      </c>
      <c r="T322" s="2">
        <v>0</v>
      </c>
      <c r="U322" s="2">
        <v>0.00496968</v>
      </c>
      <c r="V322">
        <v>0.01161648</v>
      </c>
      <c r="W322">
        <v>0.01398974</v>
      </c>
      <c r="X322" s="3">
        <v>21.886642697762</v>
      </c>
      <c r="Y322" s="9">
        <v>0.140912424275641</v>
      </c>
      <c r="Z322">
        <v>12817.1857035429</v>
      </c>
      <c r="AA322" s="4">
        <v>772</v>
      </c>
      <c r="AB322">
        <v>2.2786</v>
      </c>
      <c r="AC322">
        <f t="shared" si="12"/>
        <v>0.67451196561745</v>
      </c>
      <c r="AD322" s="3">
        <v>0.6792</v>
      </c>
      <c r="AE322" s="3">
        <v>116023</v>
      </c>
      <c r="AF322">
        <v>0.00741124241456404</v>
      </c>
      <c r="AG322">
        <v>0.84643883743213</v>
      </c>
      <c r="AH322" s="3">
        <v>11432460</v>
      </c>
      <c r="AI322" s="3">
        <v>73.6687</v>
      </c>
      <c r="AJ322">
        <v>0.140417363059725</v>
      </c>
      <c r="AK322">
        <v>0.0231134125992</v>
      </c>
      <c r="AL322">
        <v>0.000757033805888768</v>
      </c>
      <c r="AM322" s="3">
        <v>4510.22760011524</v>
      </c>
      <c r="AN322" s="3">
        <v>0.3471</v>
      </c>
      <c r="AO322" s="3">
        <v>49.6968375136314</v>
      </c>
      <c r="AP322" s="3">
        <v>42.375</v>
      </c>
      <c r="AQ322" s="4">
        <v>978</v>
      </c>
      <c r="AR322" s="3">
        <v>2960.28</v>
      </c>
      <c r="AS322" s="3">
        <v>1002.86</v>
      </c>
      <c r="AT322">
        <v>3</v>
      </c>
      <c r="AU322">
        <v>0</v>
      </c>
      <c r="AV322">
        <v>0</v>
      </c>
      <c r="AW322">
        <v>0</v>
      </c>
      <c r="AX322">
        <v>7</v>
      </c>
      <c r="AY322">
        <v>0</v>
      </c>
      <c r="AZ322">
        <v>0</v>
      </c>
      <c r="BA322">
        <v>0</v>
      </c>
    </row>
    <row r="323" spans="1:53">
      <c r="A323" t="s">
        <v>1293</v>
      </c>
      <c r="B323" t="s">
        <v>1272</v>
      </c>
      <c r="C323">
        <v>2021</v>
      </c>
      <c r="D323">
        <v>0.014943204593707</v>
      </c>
      <c r="E323">
        <v>5.62762111369064</v>
      </c>
      <c r="F323" s="2">
        <v>1.1745</v>
      </c>
      <c r="G323">
        <v>2.27703398558187</v>
      </c>
      <c r="H323" s="3">
        <v>3940</v>
      </c>
      <c r="I323" s="4">
        <v>197</v>
      </c>
      <c r="J323" s="4">
        <v>5111</v>
      </c>
      <c r="K323">
        <v>2</v>
      </c>
      <c r="L323" s="3">
        <v>0.05081912</v>
      </c>
      <c r="M323" s="4">
        <v>27</v>
      </c>
      <c r="N323">
        <v>12</v>
      </c>
      <c r="O323" s="3">
        <v>590931</v>
      </c>
      <c r="P323" s="3">
        <v>9.178</v>
      </c>
      <c r="Q323" s="2">
        <v>5.71496811483436</v>
      </c>
      <c r="R323" s="2">
        <v>0.000304</v>
      </c>
      <c r="S323">
        <v>1</v>
      </c>
      <c r="T323" s="2">
        <v>5.21307189542484</v>
      </c>
      <c r="U323" s="2">
        <v>0.00521307</v>
      </c>
      <c r="V323">
        <v>0.00955383</v>
      </c>
      <c r="W323">
        <v>0.01710707</v>
      </c>
      <c r="X323" s="3">
        <v>23.2725</v>
      </c>
      <c r="Y323" s="9">
        <v>0.136392149034114</v>
      </c>
      <c r="Z323">
        <v>14087.896976972</v>
      </c>
      <c r="AA323" s="4">
        <v>772</v>
      </c>
      <c r="AB323">
        <v>2.3928</v>
      </c>
      <c r="AC323">
        <f t="shared" si="12"/>
        <v>0.627993899023143</v>
      </c>
      <c r="AD323" s="3">
        <v>0.7343</v>
      </c>
      <c r="AE323" s="3">
        <v>122668</v>
      </c>
      <c r="AF323">
        <v>0.00709884259259259</v>
      </c>
      <c r="AG323">
        <v>0.847916666666667</v>
      </c>
      <c r="AH323" s="3">
        <v>11751590</v>
      </c>
      <c r="AI323" s="3">
        <v>69.0312</v>
      </c>
      <c r="AJ323">
        <v>0.134426776053241</v>
      </c>
      <c r="AK323">
        <v>0.020251896923286</v>
      </c>
      <c r="AL323">
        <v>0.000608061002178649</v>
      </c>
      <c r="AM323" s="3">
        <v>6191.32927266213</v>
      </c>
      <c r="AN323" s="3">
        <v>0.2791</v>
      </c>
      <c r="AO323" s="3">
        <v>52.1307189542484</v>
      </c>
      <c r="AP323" s="3">
        <v>43.533</v>
      </c>
      <c r="AQ323" s="4">
        <v>1081</v>
      </c>
      <c r="AR323" s="3">
        <v>3091.3</v>
      </c>
      <c r="AS323" s="3">
        <v>1007.5</v>
      </c>
      <c r="AT323">
        <v>3</v>
      </c>
      <c r="AU323">
        <v>0</v>
      </c>
      <c r="AV323">
        <v>0</v>
      </c>
      <c r="AW323">
        <v>0</v>
      </c>
      <c r="AX323">
        <v>7</v>
      </c>
      <c r="AY323">
        <v>0</v>
      </c>
      <c r="AZ323">
        <v>0</v>
      </c>
      <c r="BA323">
        <v>0</v>
      </c>
    </row>
    <row r="324" spans="1:53">
      <c r="A324" t="s">
        <v>1294</v>
      </c>
      <c r="B324" t="s">
        <v>1272</v>
      </c>
      <c r="C324">
        <v>2022</v>
      </c>
      <c r="D324">
        <v>0.0151159805940161</v>
      </c>
      <c r="E324">
        <v>6.25766758788264</v>
      </c>
      <c r="F324" s="2">
        <v>1.6491</v>
      </c>
      <c r="G324">
        <v>1.83461766449318</v>
      </c>
      <c r="H324" s="3">
        <v>4500</v>
      </c>
      <c r="I324" s="4">
        <v>262</v>
      </c>
      <c r="J324" s="4">
        <v>4693</v>
      </c>
      <c r="K324">
        <v>2</v>
      </c>
      <c r="L324" s="3">
        <v>0.05349082</v>
      </c>
      <c r="M324" s="4">
        <v>29</v>
      </c>
      <c r="N324">
        <v>12</v>
      </c>
      <c r="O324" s="3">
        <v>461312</v>
      </c>
      <c r="P324" s="3">
        <v>9.206</v>
      </c>
      <c r="Q324" s="2">
        <v>6.72026881075243</v>
      </c>
      <c r="R324" s="2">
        <v>0.000182</v>
      </c>
      <c r="S324">
        <v>1</v>
      </c>
      <c r="T324" s="2">
        <v>5.15326086956522</v>
      </c>
      <c r="U324" s="2">
        <v>0.00515326</v>
      </c>
      <c r="V324">
        <v>0.00771656</v>
      </c>
      <c r="W324">
        <v>0.02049582</v>
      </c>
      <c r="X324" s="3">
        <v>25.3728</v>
      </c>
      <c r="Y324" s="9">
        <v>0.133763883410164</v>
      </c>
      <c r="Z324">
        <v>15722.487386564</v>
      </c>
      <c r="AA324" s="4">
        <v>760</v>
      </c>
      <c r="AB324">
        <v>2.3705</v>
      </c>
      <c r="AC324">
        <f t="shared" si="12"/>
        <v>0.700454733525813</v>
      </c>
      <c r="AD324" s="3">
        <v>0.7933</v>
      </c>
      <c r="AE324" s="3">
        <v>120312</v>
      </c>
      <c r="AF324">
        <v>0.00658161925601751</v>
      </c>
      <c r="AG324">
        <v>0.840864332603939</v>
      </c>
      <c r="AH324" s="3">
        <v>12050901</v>
      </c>
      <c r="AI324" s="3">
        <v>72.5335</v>
      </c>
      <c r="AJ324">
        <v>0.131751571159737</v>
      </c>
      <c r="AK324">
        <v>0.0174876998312016</v>
      </c>
      <c r="AL324">
        <v>0.000599565217391304</v>
      </c>
      <c r="AM324" s="3">
        <v>6627.99129804206</v>
      </c>
      <c r="AN324" s="3">
        <v>0.2758</v>
      </c>
      <c r="AO324" s="3">
        <v>51.5326086956522</v>
      </c>
      <c r="AP324" s="3">
        <v>44.559</v>
      </c>
      <c r="AQ324" s="4">
        <v>1219</v>
      </c>
      <c r="AR324" s="3">
        <v>3169.92</v>
      </c>
      <c r="AS324" s="3">
        <v>1024.52</v>
      </c>
      <c r="AT324">
        <v>9</v>
      </c>
      <c r="AU324">
        <v>0</v>
      </c>
      <c r="AV324">
        <v>0</v>
      </c>
      <c r="AW324">
        <v>0</v>
      </c>
      <c r="AX324">
        <v>7</v>
      </c>
      <c r="AY324">
        <v>0</v>
      </c>
      <c r="AZ324">
        <v>0</v>
      </c>
      <c r="BA324">
        <v>0</v>
      </c>
    </row>
    <row r="325" spans="1:53">
      <c r="A325" t="s">
        <v>1295</v>
      </c>
      <c r="B325" t="s">
        <v>1272</v>
      </c>
      <c r="C325">
        <v>2023</v>
      </c>
      <c r="D325">
        <v>0.0145054612642663</v>
      </c>
      <c r="E325">
        <v>6.87523208727658</v>
      </c>
      <c r="F325" s="2">
        <v>1.516</v>
      </c>
      <c r="G325">
        <v>1.74135944700461</v>
      </c>
      <c r="H325" s="3">
        <v>4910</v>
      </c>
      <c r="I325" s="4">
        <v>458</v>
      </c>
      <c r="J325" s="4">
        <v>3439</v>
      </c>
      <c r="L325" s="3">
        <v>0.04856691</v>
      </c>
      <c r="M325" s="4">
        <v>31</v>
      </c>
      <c r="N325">
        <v>12</v>
      </c>
      <c r="O325" s="3">
        <v>535001</v>
      </c>
      <c r="P325" s="3">
        <v>9.234</v>
      </c>
      <c r="Q325" s="2">
        <v>5.98964808958978</v>
      </c>
      <c r="R325" s="2">
        <v>0.000931</v>
      </c>
      <c r="S325">
        <v>1</v>
      </c>
      <c r="T325" s="2">
        <v>0</v>
      </c>
      <c r="U325" s="2">
        <v>0.00589566</v>
      </c>
      <c r="V325">
        <v>0.00587928</v>
      </c>
      <c r="W325">
        <v>0.02388457</v>
      </c>
      <c r="X325" s="3">
        <v>26.9794</v>
      </c>
      <c r="Y325" s="9">
        <v>0.132457245453101</v>
      </c>
      <c r="Z325">
        <v>17281.233778366</v>
      </c>
      <c r="AA325" s="4">
        <v>760</v>
      </c>
      <c r="AB325">
        <v>2.7179</v>
      </c>
      <c r="AC325">
        <f t="shared" si="12"/>
        <v>0.652147510524032</v>
      </c>
      <c r="AD325" s="3">
        <v>0.857656345700824</v>
      </c>
      <c r="AE325" s="3">
        <v>127202.644441188</v>
      </c>
      <c r="AF325">
        <v>0.00664208889568108</v>
      </c>
      <c r="AG325">
        <v>0.850242807164117</v>
      </c>
      <c r="AH325" s="3">
        <v>12330992</v>
      </c>
      <c r="AI325" s="3">
        <v>59.423</v>
      </c>
      <c r="AJ325">
        <v>0.130589799561381</v>
      </c>
      <c r="AK325">
        <v>0.0153226656984057</v>
      </c>
      <c r="AL325">
        <v>0.000551067952709617</v>
      </c>
      <c r="AM325" s="3">
        <v>7566.57447649151</v>
      </c>
      <c r="AN325" s="3">
        <v>0.2531</v>
      </c>
      <c r="AO325" s="3">
        <v>59.176119662958</v>
      </c>
      <c r="AP325" s="3">
        <v>44.652</v>
      </c>
      <c r="AQ325" s="4">
        <v>1347.38139059305</v>
      </c>
      <c r="AR325" s="3">
        <v>3177.02</v>
      </c>
      <c r="AS325" s="3">
        <v>1025.76</v>
      </c>
      <c r="AT325">
        <v>10</v>
      </c>
      <c r="AU325">
        <v>0</v>
      </c>
      <c r="AV325">
        <v>0</v>
      </c>
      <c r="AW325">
        <v>0</v>
      </c>
      <c r="AX325">
        <v>7</v>
      </c>
      <c r="AY325">
        <v>0</v>
      </c>
      <c r="AZ325">
        <v>0</v>
      </c>
      <c r="BA325">
        <v>0</v>
      </c>
    </row>
    <row r="326" spans="1:53">
      <c r="A326" t="s">
        <v>1296</v>
      </c>
      <c r="B326" t="s">
        <v>1272</v>
      </c>
      <c r="C326">
        <v>2024</v>
      </c>
      <c r="D326">
        <v>0.0123763570887422</v>
      </c>
      <c r="E326">
        <v>7.64495621196975</v>
      </c>
      <c r="F326" s="2">
        <v>1.8477</v>
      </c>
      <c r="G326">
        <v>2.39170305676856</v>
      </c>
      <c r="H326" s="3">
        <v>1.03617844152166</v>
      </c>
      <c r="I326" s="4">
        <v>609.116751269035</v>
      </c>
      <c r="J326" s="4">
        <v>3157.74349442379</v>
      </c>
      <c r="K326">
        <v>12</v>
      </c>
      <c r="L326" s="3">
        <v>0.04856691</v>
      </c>
      <c r="M326" s="4">
        <v>33.2962962962963</v>
      </c>
      <c r="O326" s="3">
        <v>1069471</v>
      </c>
      <c r="P326" s="3">
        <v>9.20591483814903</v>
      </c>
      <c r="Q326" s="2">
        <v>7.04326681007558</v>
      </c>
      <c r="R326" s="2">
        <v>0</v>
      </c>
      <c r="S326">
        <v>1</v>
      </c>
      <c r="T326" s="2">
        <v>10043.6335219236</v>
      </c>
      <c r="U326" s="2">
        <v>0.00596408647656047</v>
      </c>
      <c r="V326">
        <v>0.00474865230769231</v>
      </c>
      <c r="W326">
        <v>0.0199355288497801</v>
      </c>
      <c r="X326" s="3">
        <v>27.6914</v>
      </c>
      <c r="Y326" s="9">
        <v>0.12990480510127</v>
      </c>
      <c r="Z326">
        <v>19286.3406474897</v>
      </c>
      <c r="AA326" s="4">
        <v>1937.26081258191</v>
      </c>
      <c r="AB326">
        <v>748.186528497409</v>
      </c>
      <c r="AC326">
        <f t="shared" si="12"/>
        <v>0.727395300199882</v>
      </c>
      <c r="AD326" s="3">
        <v>0.926567859246172</v>
      </c>
      <c r="AE326" s="3">
        <v>124759.550640821</v>
      </c>
      <c r="AF326">
        <v>0.00632719092407045</v>
      </c>
      <c r="AG326">
        <v>0.868749366061467</v>
      </c>
      <c r="AH326" s="3">
        <v>12592539</v>
      </c>
      <c r="AI326" s="3">
        <v>62.4378276851627</v>
      </c>
      <c r="AJ326">
        <v>0.0501758456588794</v>
      </c>
      <c r="AK326">
        <v>0.0132312631929044</v>
      </c>
      <c r="AM326" s="3">
        <v>8100.2297854866</v>
      </c>
      <c r="AN326" s="3">
        <v>0.250107416696524</v>
      </c>
      <c r="AO326" s="3">
        <v>60.4002703350847</v>
      </c>
      <c r="AP326" s="3">
        <v>44.614</v>
      </c>
      <c r="AQ326" s="4">
        <v>1519.38752556237</v>
      </c>
      <c r="AR326" s="3">
        <v>3181.25</v>
      </c>
      <c r="AS326" s="3">
        <v>1026.92</v>
      </c>
      <c r="AT326">
        <v>11</v>
      </c>
      <c r="AU326">
        <v>0</v>
      </c>
      <c r="AV326">
        <v>0</v>
      </c>
      <c r="AW326">
        <v>0</v>
      </c>
      <c r="AX326">
        <v>7</v>
      </c>
      <c r="AY326">
        <v>0</v>
      </c>
      <c r="AZ326">
        <v>0</v>
      </c>
      <c r="BA326">
        <v>0</v>
      </c>
    </row>
    <row r="327" spans="1:53">
      <c r="A327" t="s">
        <v>1297</v>
      </c>
      <c r="B327" t="s">
        <v>1298</v>
      </c>
      <c r="C327">
        <v>2000</v>
      </c>
      <c r="D327">
        <v>0.00249471591215196</v>
      </c>
      <c r="E327">
        <v>3.63758615972639</v>
      </c>
      <c r="F327" s="2">
        <v>0.13092034722215</v>
      </c>
      <c r="G327">
        <v>1.53018368340111</v>
      </c>
      <c r="H327" s="3">
        <v>17.4743839547744</v>
      </c>
      <c r="I327" s="4">
        <v>114</v>
      </c>
      <c r="J327" s="4">
        <v>234</v>
      </c>
      <c r="K327">
        <v>12</v>
      </c>
      <c r="L327" s="3">
        <v>0.0917470318755245</v>
      </c>
      <c r="M327" s="4">
        <v>100</v>
      </c>
      <c r="N327">
        <v>10</v>
      </c>
      <c r="O327" s="3">
        <v>131388</v>
      </c>
      <c r="P327" s="3">
        <v>9.46573546824952</v>
      </c>
      <c r="Q327" s="2">
        <v>21.7371411483254</v>
      </c>
      <c r="R327" s="2">
        <v>0.0010841259213666</v>
      </c>
      <c r="S327">
        <v>0</v>
      </c>
      <c r="T327" s="2">
        <v>23.542995951417</v>
      </c>
      <c r="U327" s="2">
        <v>0.00702480193460248</v>
      </c>
      <c r="V327">
        <v>0.0273724691776948</v>
      </c>
      <c r="W327">
        <v>0.0567363008512071</v>
      </c>
      <c r="X327" s="3">
        <v>36.870803297675</v>
      </c>
      <c r="Y327" s="9">
        <v>0.333239088639102</v>
      </c>
      <c r="Z327">
        <v>21198.4117566089</v>
      </c>
      <c r="AA327" s="4">
        <v>1740</v>
      </c>
      <c r="AB327">
        <v>7.27</v>
      </c>
      <c r="AC327">
        <v>1.16</v>
      </c>
      <c r="AD327" s="3">
        <v>1.2856</v>
      </c>
      <c r="AE327" s="3">
        <v>420913</v>
      </c>
      <c r="AF327">
        <v>0.111003191012421</v>
      </c>
      <c r="AG327">
        <v>0.959149766607769</v>
      </c>
      <c r="AH327" s="3">
        <v>3221679</v>
      </c>
      <c r="AI327" s="3">
        <v>3.74</v>
      </c>
      <c r="AJ327">
        <v>0.2932196830542</v>
      </c>
      <c r="AK327">
        <v>0.00370368217632</v>
      </c>
      <c r="AL327">
        <v>0.00172587332875809</v>
      </c>
      <c r="AM327" s="3">
        <v>711.608278848371</v>
      </c>
      <c r="AN327" s="3">
        <v>0.532863390254061</v>
      </c>
      <c r="AO327" s="3">
        <v>235.42995951417</v>
      </c>
      <c r="AP327" s="3">
        <v>30.0089311163895</v>
      </c>
      <c r="AQ327" s="4">
        <v>383</v>
      </c>
      <c r="AR327" s="3">
        <v>4113.85158811475</v>
      </c>
      <c r="AS327" s="3">
        <v>1042.61456527778</v>
      </c>
      <c r="AT327">
        <v>4</v>
      </c>
      <c r="AU327">
        <v>0</v>
      </c>
      <c r="AV327">
        <v>0</v>
      </c>
      <c r="AW327">
        <v>0</v>
      </c>
      <c r="AX327">
        <v>7</v>
      </c>
      <c r="AY327">
        <v>0</v>
      </c>
      <c r="AZ327">
        <v>0</v>
      </c>
      <c r="BA327">
        <v>0</v>
      </c>
    </row>
    <row r="328" spans="1:53">
      <c r="A328" t="s">
        <v>1299</v>
      </c>
      <c r="B328" t="s">
        <v>1298</v>
      </c>
      <c r="C328">
        <v>2001</v>
      </c>
      <c r="D328">
        <v>0.00272860931161617</v>
      </c>
      <c r="E328">
        <v>3.76120011569356</v>
      </c>
      <c r="F328" s="2">
        <v>0.0611527022483279</v>
      </c>
      <c r="G328">
        <v>1.67062399873328</v>
      </c>
      <c r="H328" s="3">
        <v>19.2175628040381</v>
      </c>
      <c r="I328" s="4">
        <v>100</v>
      </c>
      <c r="J328" s="4">
        <v>278</v>
      </c>
      <c r="K328">
        <v>12</v>
      </c>
      <c r="L328" s="3">
        <v>0.0750864368270276</v>
      </c>
      <c r="M328" s="4">
        <v>99</v>
      </c>
      <c r="N328">
        <v>10</v>
      </c>
      <c r="O328" s="3">
        <v>174319</v>
      </c>
      <c r="P328" s="3">
        <v>9.61891980339418</v>
      </c>
      <c r="Q328" s="2">
        <v>30.0926620932638</v>
      </c>
      <c r="R328" s="2">
        <v>0.000564383200240849</v>
      </c>
      <c r="S328">
        <v>0</v>
      </c>
      <c r="T328" s="2">
        <v>32.10491262567</v>
      </c>
      <c r="U328" s="2">
        <v>0.00831574886841102</v>
      </c>
      <c r="V328">
        <v>0.0278199883109293</v>
      </c>
      <c r="W328">
        <v>0.0544585719095496</v>
      </c>
      <c r="X328" s="3">
        <v>27.306</v>
      </c>
      <c r="Y328" s="9">
        <v>0.314283089458743</v>
      </c>
      <c r="Z328">
        <v>23658.02092415</v>
      </c>
      <c r="AA328" s="4">
        <v>1699</v>
      </c>
      <c r="AB328">
        <v>10.12</v>
      </c>
      <c r="AC328">
        <v>1.35</v>
      </c>
      <c r="AD328" s="3">
        <v>1.2856</v>
      </c>
      <c r="AE328" s="3">
        <v>420913</v>
      </c>
      <c r="AF328">
        <v>0.0973839711258156</v>
      </c>
      <c r="AG328">
        <v>0.966822451529314</v>
      </c>
      <c r="AH328" s="3">
        <v>3629031</v>
      </c>
      <c r="AI328" s="3">
        <v>5.87</v>
      </c>
      <c r="AJ328">
        <v>0.300362112210073</v>
      </c>
      <c r="AK328">
        <v>0.003776697069306</v>
      </c>
      <c r="AL328">
        <v>0.00201971626238901</v>
      </c>
      <c r="AM328" s="3">
        <v>678.698285531165</v>
      </c>
      <c r="AN328" s="3">
        <v>0.636836734693878</v>
      </c>
      <c r="AO328" s="3">
        <v>321.0491262567</v>
      </c>
      <c r="AP328" s="3">
        <v>32.1003008709422</v>
      </c>
      <c r="AQ328" s="4">
        <v>390</v>
      </c>
      <c r="AR328" s="3">
        <v>4467.9943647541</v>
      </c>
      <c r="AS328" s="3">
        <v>1152.91513888889</v>
      </c>
      <c r="AT328">
        <v>0</v>
      </c>
      <c r="AU328">
        <v>0</v>
      </c>
      <c r="AV328">
        <v>0</v>
      </c>
      <c r="AW328">
        <v>0</v>
      </c>
      <c r="AX328">
        <v>7</v>
      </c>
      <c r="AY328">
        <v>0</v>
      </c>
      <c r="AZ328">
        <v>0</v>
      </c>
      <c r="BA328">
        <v>0</v>
      </c>
    </row>
    <row r="329" spans="1:53">
      <c r="A329" t="s">
        <v>1300</v>
      </c>
      <c r="B329" t="s">
        <v>1298</v>
      </c>
      <c r="C329">
        <v>2002</v>
      </c>
      <c r="D329">
        <v>0.00260783441783591</v>
      </c>
      <c r="E329">
        <v>3.97029191355212</v>
      </c>
      <c r="F329" s="2">
        <v>0.195956469248292</v>
      </c>
      <c r="G329">
        <v>1.78964028395491</v>
      </c>
      <c r="H329" s="3">
        <v>324.09</v>
      </c>
      <c r="I329" s="4">
        <v>106</v>
      </c>
      <c r="J329" s="4">
        <v>255</v>
      </c>
      <c r="K329">
        <v>12</v>
      </c>
      <c r="L329" s="3">
        <v>0.0689130719811197</v>
      </c>
      <c r="M329" s="4">
        <v>101</v>
      </c>
      <c r="N329">
        <v>10</v>
      </c>
      <c r="O329" s="3">
        <v>119773</v>
      </c>
      <c r="P329" s="3">
        <v>9.77210413853884</v>
      </c>
      <c r="Q329" s="2">
        <v>33.8186171627893</v>
      </c>
      <c r="R329" s="2">
        <v>0.000736567905399074</v>
      </c>
      <c r="S329">
        <v>0</v>
      </c>
      <c r="T329" s="2">
        <v>35.5030412115194</v>
      </c>
      <c r="U329" s="2">
        <v>0.0087591474267629</v>
      </c>
      <c r="V329">
        <v>0.016487140030776</v>
      </c>
      <c r="W329">
        <v>0.0521808429678922</v>
      </c>
      <c r="X329" s="3">
        <v>34.5097</v>
      </c>
      <c r="Y329" s="9">
        <v>0.301914330848697</v>
      </c>
      <c r="Z329">
        <v>26003.5056967572</v>
      </c>
      <c r="AA329" s="4">
        <v>1526</v>
      </c>
      <c r="AB329">
        <v>12.17</v>
      </c>
      <c r="AC329">
        <v>1.69</v>
      </c>
      <c r="AD329" s="3">
        <v>1.2856</v>
      </c>
      <c r="AE329" s="3">
        <v>420913</v>
      </c>
      <c r="AF329">
        <v>0.087380734897239</v>
      </c>
      <c r="AG329">
        <v>0.963628814614906</v>
      </c>
      <c r="AH329" s="3">
        <v>4086324</v>
      </c>
      <c r="AI329" s="3">
        <v>62.2</v>
      </c>
      <c r="AJ329">
        <v>0.302876651285435</v>
      </c>
      <c r="AK329">
        <v>0.0041491879166364</v>
      </c>
      <c r="AL329">
        <v>0.00205132946922562</v>
      </c>
      <c r="AM329" s="3">
        <v>728.721827724606</v>
      </c>
      <c r="AN329" s="3">
        <v>0.661020408163265</v>
      </c>
      <c r="AO329" s="3">
        <v>355.030412115194</v>
      </c>
      <c r="AP329" s="3">
        <v>33.72</v>
      </c>
      <c r="AQ329" s="4">
        <v>429</v>
      </c>
      <c r="AR329" s="3">
        <v>4741.8</v>
      </c>
      <c r="AS329" s="3">
        <v>1313.99</v>
      </c>
      <c r="AT329">
        <v>0</v>
      </c>
      <c r="AU329">
        <v>0</v>
      </c>
      <c r="AV329">
        <v>0</v>
      </c>
      <c r="AW329">
        <v>0</v>
      </c>
      <c r="AX329">
        <v>7</v>
      </c>
      <c r="AY329">
        <v>0</v>
      </c>
      <c r="AZ329">
        <v>0</v>
      </c>
      <c r="BA329">
        <v>0</v>
      </c>
    </row>
    <row r="330" spans="1:53">
      <c r="A330" t="s">
        <v>1301</v>
      </c>
      <c r="B330" t="s">
        <v>1298</v>
      </c>
      <c r="C330">
        <v>2003</v>
      </c>
      <c r="D330">
        <v>0.00285233330216029</v>
      </c>
      <c r="E330">
        <v>4.27666611901606</v>
      </c>
      <c r="F330" s="2">
        <v>0.0915309794988611</v>
      </c>
      <c r="G330">
        <v>0.604754633202162</v>
      </c>
      <c r="H330" s="3">
        <v>356.42</v>
      </c>
      <c r="I330" s="4">
        <v>172</v>
      </c>
      <c r="J330" s="4">
        <v>258</v>
      </c>
      <c r="K330">
        <v>27</v>
      </c>
      <c r="L330" s="3">
        <v>0.0719291286526511</v>
      </c>
      <c r="M330" s="4">
        <v>101</v>
      </c>
      <c r="N330">
        <v>10</v>
      </c>
      <c r="O330" s="3">
        <v>90275.5002265961</v>
      </c>
      <c r="P330" s="3">
        <v>9.93024644881653</v>
      </c>
      <c r="Q330" s="2">
        <v>46.7346398305085</v>
      </c>
      <c r="R330" s="2">
        <v>0.000383448586045989</v>
      </c>
      <c r="S330">
        <v>0</v>
      </c>
      <c r="T330" s="2">
        <v>48.510384850336</v>
      </c>
      <c r="U330" s="2">
        <v>0.0103688148050925</v>
      </c>
      <c r="V330">
        <v>0.0261836441893831</v>
      </c>
      <c r="W330">
        <v>0.0500859969091097</v>
      </c>
      <c r="X330" s="3">
        <v>25.5574</v>
      </c>
      <c r="Y330" s="9">
        <v>0.284740211715558</v>
      </c>
      <c r="Z330">
        <v>29020.6402695872</v>
      </c>
      <c r="AA330" s="4">
        <v>1440</v>
      </c>
      <c r="AB330">
        <v>15.88</v>
      </c>
      <c r="AC330">
        <v>2.35</v>
      </c>
      <c r="AD330" s="3">
        <v>1.2856</v>
      </c>
      <c r="AE330" s="3">
        <v>420913</v>
      </c>
      <c r="AF330">
        <v>0.0717987513646288</v>
      </c>
      <c r="AG330">
        <v>0.969312909388646</v>
      </c>
      <c r="AH330" s="3">
        <v>5965197</v>
      </c>
      <c r="AI330" s="3">
        <v>12.4</v>
      </c>
      <c r="AJ330">
        <v>0.290580861317762</v>
      </c>
      <c r="AK330">
        <v>0.0071947486329696</v>
      </c>
      <c r="AL330">
        <v>0.00241295051924252</v>
      </c>
      <c r="AM330" s="3">
        <v>742.075949367089</v>
      </c>
      <c r="AN330" s="3">
        <v>0.79</v>
      </c>
      <c r="AO330" s="3">
        <v>485.10384850336</v>
      </c>
      <c r="AP330" s="3">
        <v>36.07</v>
      </c>
      <c r="AQ330" s="4">
        <v>452</v>
      </c>
      <c r="AR330" s="3">
        <v>5150</v>
      </c>
      <c r="AS330" s="3">
        <v>1453</v>
      </c>
      <c r="AT330">
        <v>5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</row>
    <row r="331" spans="1:53">
      <c r="A331" t="s">
        <v>1302</v>
      </c>
      <c r="B331" t="s">
        <v>1298</v>
      </c>
      <c r="C331">
        <v>2004</v>
      </c>
      <c r="D331">
        <v>0.00272608208322332</v>
      </c>
      <c r="E331">
        <v>4.4188406077966</v>
      </c>
      <c r="F331" s="2">
        <v>0.2933</v>
      </c>
      <c r="G331">
        <v>0.540579764668763</v>
      </c>
      <c r="H331" s="3">
        <v>6010.76</v>
      </c>
      <c r="I331" s="4">
        <v>239</v>
      </c>
      <c r="J331" s="4">
        <v>298</v>
      </c>
      <c r="K331">
        <v>33</v>
      </c>
      <c r="L331" s="3">
        <v>0.0642412429796039</v>
      </c>
      <c r="M331" s="4">
        <v>101</v>
      </c>
      <c r="N331">
        <v>10</v>
      </c>
      <c r="O331" s="3">
        <v>131388</v>
      </c>
      <c r="P331" s="3">
        <v>10.0883887590942</v>
      </c>
      <c r="Q331" s="2">
        <v>63.422578944285</v>
      </c>
      <c r="R331" s="2">
        <v>0.0005004329004329</v>
      </c>
      <c r="S331">
        <v>0</v>
      </c>
      <c r="T331" s="2">
        <v>65.2262457070555</v>
      </c>
      <c r="U331" s="2">
        <v>0.0109216835375599</v>
      </c>
      <c r="V331">
        <v>0.0250840992992499</v>
      </c>
      <c r="W331">
        <v>0.0479911508503272</v>
      </c>
      <c r="X331" s="3">
        <v>40.7337</v>
      </c>
      <c r="Y331" s="9">
        <v>0.273534126935914</v>
      </c>
      <c r="Z331">
        <v>35273.1591448931</v>
      </c>
      <c r="AA331" s="4">
        <v>1343</v>
      </c>
      <c r="AB331">
        <v>21.65</v>
      </c>
      <c r="AC331">
        <v>3.09</v>
      </c>
      <c r="AD331" s="3">
        <v>1.2856</v>
      </c>
      <c r="AE331" s="3">
        <v>420913</v>
      </c>
      <c r="AF331">
        <v>0.0575686247691992</v>
      </c>
      <c r="AG331">
        <v>0.971387540176434</v>
      </c>
      <c r="AH331" s="3">
        <v>7078691</v>
      </c>
      <c r="AI331" s="3">
        <v>31.2</v>
      </c>
      <c r="AJ331">
        <v>0.261835424128705</v>
      </c>
      <c r="AK331">
        <v>0.0074570512032</v>
      </c>
      <c r="AL331">
        <v>0.00247032596252335</v>
      </c>
      <c r="AM331" s="3">
        <v>891.646341463415</v>
      </c>
      <c r="AN331" s="3">
        <v>0.82</v>
      </c>
      <c r="AO331" s="3">
        <v>652.262457070555</v>
      </c>
      <c r="AP331" s="3">
        <v>37.89</v>
      </c>
      <c r="AQ331" s="4">
        <v>521</v>
      </c>
      <c r="AR331" s="3">
        <v>5465.6</v>
      </c>
      <c r="AS331" s="3">
        <v>1656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0</v>
      </c>
      <c r="AZ331">
        <v>0</v>
      </c>
      <c r="BA331">
        <v>0</v>
      </c>
    </row>
    <row r="332" spans="1:53">
      <c r="A332" t="s">
        <v>1303</v>
      </c>
      <c r="B332" t="s">
        <v>1298</v>
      </c>
      <c r="C332">
        <v>2005</v>
      </c>
      <c r="D332">
        <v>0.00298166733946742</v>
      </c>
      <c r="E332">
        <v>4.63472898822964</v>
      </c>
      <c r="F332" s="2">
        <v>0.137</v>
      </c>
      <c r="G332">
        <v>0.544258825671545</v>
      </c>
      <c r="H332" s="3">
        <v>7018.76</v>
      </c>
      <c r="I332" s="4">
        <v>196</v>
      </c>
      <c r="J332" s="4">
        <v>332</v>
      </c>
      <c r="K332">
        <v>32</v>
      </c>
      <c r="L332" s="3">
        <v>0.0610955241305289</v>
      </c>
      <c r="M332" s="4">
        <v>100</v>
      </c>
      <c r="N332">
        <v>10</v>
      </c>
      <c r="O332" s="3">
        <v>174319</v>
      </c>
      <c r="P332" s="3">
        <v>10.2516495146822</v>
      </c>
      <c r="Q332" s="2">
        <v>77.4493218608721</v>
      </c>
      <c r="R332" s="2">
        <v>0.000260519480519481</v>
      </c>
      <c r="S332">
        <v>0</v>
      </c>
      <c r="T332" s="2">
        <v>78.0090484444314</v>
      </c>
      <c r="U332" s="2">
        <v>0.0129287598944591</v>
      </c>
      <c r="V332">
        <v>0.0294353785868867</v>
      </c>
      <c r="W332">
        <v>0.0460645036844869</v>
      </c>
      <c r="X332" s="3">
        <v>35.0612</v>
      </c>
      <c r="Y332" s="9">
        <v>0.257974389609862</v>
      </c>
      <c r="Z332">
        <v>37955.646189141</v>
      </c>
      <c r="AA332" s="4">
        <v>1256</v>
      </c>
      <c r="AB332">
        <v>26.63</v>
      </c>
      <c r="AC332">
        <v>5.37</v>
      </c>
      <c r="AD332" s="3">
        <v>1.2856</v>
      </c>
      <c r="AE332" s="3">
        <v>420913</v>
      </c>
      <c r="AF332">
        <v>0.0484437257587441</v>
      </c>
      <c r="AG332">
        <v>0.976762921956104</v>
      </c>
      <c r="AH332" s="3">
        <v>8642512</v>
      </c>
      <c r="AI332" s="3">
        <v>38.6</v>
      </c>
      <c r="AJ332">
        <v>0.25726463967568</v>
      </c>
      <c r="AK332">
        <v>0.00719015607468</v>
      </c>
      <c r="AL332">
        <v>0.00287905050089603</v>
      </c>
      <c r="AM332" s="3">
        <v>886.602040816327</v>
      </c>
      <c r="AN332" s="3">
        <v>0.98</v>
      </c>
      <c r="AO332" s="3">
        <v>780.090484444314</v>
      </c>
      <c r="AP332" s="3">
        <v>36.13</v>
      </c>
      <c r="AQ332" s="4">
        <v>489</v>
      </c>
      <c r="AR332" s="3">
        <v>6125.7</v>
      </c>
      <c r="AS332" s="3">
        <v>2248.04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0</v>
      </c>
      <c r="BA332">
        <v>0</v>
      </c>
    </row>
    <row r="333" spans="1:53">
      <c r="A333" t="s">
        <v>1304</v>
      </c>
      <c r="B333" t="s">
        <v>1298</v>
      </c>
      <c r="C333">
        <v>2006</v>
      </c>
      <c r="D333">
        <v>0.00303488228303631</v>
      </c>
      <c r="E333">
        <v>4.75359019110636</v>
      </c>
      <c r="F333" s="2">
        <v>0.439</v>
      </c>
      <c r="G333">
        <v>0.426526954596996</v>
      </c>
      <c r="H333" s="3">
        <v>786</v>
      </c>
      <c r="I333" s="4">
        <v>218</v>
      </c>
      <c r="J333" s="4">
        <v>370</v>
      </c>
      <c r="K333">
        <v>32</v>
      </c>
      <c r="L333" s="3">
        <v>0.0659585318698717</v>
      </c>
      <c r="M333" s="4">
        <v>99</v>
      </c>
      <c r="N333">
        <v>10</v>
      </c>
      <c r="O333" s="3">
        <v>119773</v>
      </c>
      <c r="P333" s="3">
        <v>10.4149102702703</v>
      </c>
      <c r="Q333" s="2">
        <v>76.3248707372335</v>
      </c>
      <c r="R333" s="2">
        <v>0.00034</v>
      </c>
      <c r="S333">
        <v>0</v>
      </c>
      <c r="T333" s="2">
        <v>75.3271028037383</v>
      </c>
      <c r="U333" s="2">
        <v>0.011935318275154</v>
      </c>
      <c r="V333">
        <v>0.0298688026930765</v>
      </c>
      <c r="W333">
        <v>0.0441378565186466</v>
      </c>
      <c r="X333" s="3">
        <v>37.7695</v>
      </c>
      <c r="Y333" s="9">
        <v>0.247821686331574</v>
      </c>
      <c r="Z333">
        <v>47097.4130461691</v>
      </c>
      <c r="AA333" s="4">
        <v>1194</v>
      </c>
      <c r="AB333">
        <v>29.36</v>
      </c>
      <c r="AC333">
        <v>6.64</v>
      </c>
      <c r="AD333" s="3">
        <v>1.2856</v>
      </c>
      <c r="AE333" s="3">
        <v>420913</v>
      </c>
      <c r="AF333">
        <v>0.0418660605940043</v>
      </c>
      <c r="AG333">
        <v>0.980564562652927</v>
      </c>
      <c r="AH333" s="3">
        <v>10432194</v>
      </c>
      <c r="AI333" s="3">
        <v>48.6</v>
      </c>
      <c r="AJ333">
        <v>0.249860204450059</v>
      </c>
      <c r="AK333">
        <v>0.008538051189304</v>
      </c>
      <c r="AL333">
        <v>0.00266613152915544</v>
      </c>
      <c r="AM333" s="3">
        <v>1081.05376344086</v>
      </c>
      <c r="AN333" s="3">
        <v>0.93</v>
      </c>
      <c r="AO333" s="3">
        <v>753.271028037383</v>
      </c>
      <c r="AP333" s="3">
        <v>37.27</v>
      </c>
      <c r="AQ333" s="4">
        <v>557</v>
      </c>
      <c r="AR333" s="3">
        <v>6343</v>
      </c>
      <c r="AS333" s="3">
        <v>2270</v>
      </c>
      <c r="AT333">
        <v>6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0</v>
      </c>
      <c r="BA333">
        <v>0</v>
      </c>
    </row>
    <row r="334" spans="1:53">
      <c r="A334" t="s">
        <v>1305</v>
      </c>
      <c r="B334" t="s">
        <v>1298</v>
      </c>
      <c r="C334">
        <v>2007</v>
      </c>
      <c r="D334">
        <v>0.0222126802517797</v>
      </c>
      <c r="E334">
        <v>4.9416424226093</v>
      </c>
      <c r="F334" s="2">
        <v>0.33</v>
      </c>
      <c r="G334">
        <v>0.43347701005228</v>
      </c>
      <c r="H334" s="3">
        <v>232.47</v>
      </c>
      <c r="I334" s="4">
        <v>208</v>
      </c>
      <c r="J334" s="4">
        <v>598</v>
      </c>
      <c r="K334">
        <v>34</v>
      </c>
      <c r="L334" s="3">
        <v>0.0663373442257904</v>
      </c>
      <c r="M334" s="4">
        <v>100</v>
      </c>
      <c r="N334">
        <v>10</v>
      </c>
      <c r="O334" s="3">
        <v>130505</v>
      </c>
      <c r="P334" s="3">
        <v>10.5834551351351</v>
      </c>
      <c r="Q334" s="2">
        <v>86.2537965346678</v>
      </c>
      <c r="R334" s="2">
        <v>0.000177</v>
      </c>
      <c r="S334">
        <v>0</v>
      </c>
      <c r="T334" s="2">
        <v>83.9233345529256</v>
      </c>
      <c r="U334" s="2">
        <v>0.0129208597341285</v>
      </c>
      <c r="V334">
        <v>0.0299772097553595</v>
      </c>
      <c r="W334">
        <v>0.0423659032593233</v>
      </c>
      <c r="X334" s="3">
        <v>41.7006</v>
      </c>
      <c r="Y334" s="9">
        <v>0.233724577549524</v>
      </c>
      <c r="Z334">
        <v>48829.6474709875</v>
      </c>
      <c r="AA334" s="4">
        <v>1127</v>
      </c>
      <c r="AB334">
        <v>30.23</v>
      </c>
      <c r="AC334">
        <v>8.3</v>
      </c>
      <c r="AD334" s="3">
        <v>1.2856</v>
      </c>
      <c r="AE334" s="3">
        <v>420913</v>
      </c>
      <c r="AF334">
        <v>0.0328225422843285</v>
      </c>
      <c r="AG334">
        <v>0.984513291588362</v>
      </c>
      <c r="AH334" s="3">
        <v>16283133</v>
      </c>
      <c r="AI334" s="3">
        <v>92.168</v>
      </c>
      <c r="AJ334">
        <v>0.228721622400362</v>
      </c>
      <c r="AK334">
        <v>0.00608565538152</v>
      </c>
      <c r="AL334">
        <v>0.00292702147420562</v>
      </c>
      <c r="AM334" s="3">
        <v>1233.06730769231</v>
      </c>
      <c r="AN334" s="3">
        <v>1.04</v>
      </c>
      <c r="AO334" s="3">
        <v>839.233345529256</v>
      </c>
      <c r="AP334" s="3">
        <v>27.77</v>
      </c>
      <c r="AQ334" s="4">
        <v>517</v>
      </c>
      <c r="AR334" s="3">
        <v>6610</v>
      </c>
      <c r="AS334" s="3">
        <v>1961</v>
      </c>
      <c r="AT334">
        <v>7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0</v>
      </c>
    </row>
    <row r="335" spans="1:53">
      <c r="A335" t="s">
        <v>1306</v>
      </c>
      <c r="B335" t="s">
        <v>1298</v>
      </c>
      <c r="C335">
        <v>2008</v>
      </c>
      <c r="D335">
        <v>0.0269261190158274</v>
      </c>
      <c r="E335">
        <v>5.09375020080676</v>
      </c>
      <c r="F335" s="2">
        <v>0.0611</v>
      </c>
      <c r="G335">
        <v>0.747228850405442</v>
      </c>
      <c r="H335" s="3">
        <v>490</v>
      </c>
      <c r="I335" s="4">
        <v>304</v>
      </c>
      <c r="J335" s="4">
        <v>760</v>
      </c>
      <c r="K335">
        <v>35</v>
      </c>
      <c r="L335" s="3">
        <v>0.06557621</v>
      </c>
      <c r="M335" s="4">
        <v>102</v>
      </c>
      <c r="N335">
        <v>10</v>
      </c>
      <c r="O335" s="3">
        <v>376412</v>
      </c>
      <c r="P335" s="3">
        <v>10.752</v>
      </c>
      <c r="Q335" s="2">
        <v>90.9984444316414</v>
      </c>
      <c r="R335" s="2">
        <v>0.000231</v>
      </c>
      <c r="S335">
        <v>0</v>
      </c>
      <c r="T335" s="2">
        <v>87.6917524914638</v>
      </c>
      <c r="U335" s="2">
        <v>0.0121365360303413</v>
      </c>
      <c r="V335">
        <v>0.0289283293752032</v>
      </c>
      <c r="W335">
        <v>0.04059395</v>
      </c>
      <c r="X335" s="3">
        <v>44.8282</v>
      </c>
      <c r="Y335" s="9">
        <v>0.224526237015442</v>
      </c>
      <c r="Z335">
        <v>51994.0715434084</v>
      </c>
      <c r="AA335" s="4">
        <v>900</v>
      </c>
      <c r="AB335">
        <v>31.6</v>
      </c>
      <c r="AC335">
        <v>8.8</v>
      </c>
      <c r="AD335" s="3">
        <v>1.2856</v>
      </c>
      <c r="AE335" s="3">
        <v>420913</v>
      </c>
      <c r="AF335">
        <v>0.0284905034588258</v>
      </c>
      <c r="AG335">
        <v>0.985061392465039</v>
      </c>
      <c r="AH335" s="3">
        <v>18871487</v>
      </c>
      <c r="AI335" s="3">
        <v>70.31</v>
      </c>
      <c r="AJ335">
        <v>0.223114380389609</v>
      </c>
      <c r="AK335">
        <v>0.007847623238</v>
      </c>
      <c r="AL335">
        <v>0.00266496405074536</v>
      </c>
      <c r="AM335" s="3">
        <v>1538.9375</v>
      </c>
      <c r="AN335" s="3">
        <v>0.96</v>
      </c>
      <c r="AO335" s="3">
        <v>876.917524914638</v>
      </c>
      <c r="AP335" s="3">
        <v>34.65</v>
      </c>
      <c r="AQ335" s="4">
        <v>515</v>
      </c>
      <c r="AR335" s="3">
        <v>7101</v>
      </c>
      <c r="AS335" s="3">
        <v>2233</v>
      </c>
      <c r="AT335">
        <v>8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0</v>
      </c>
    </row>
    <row r="336" spans="1:53">
      <c r="A336" t="s">
        <v>1307</v>
      </c>
      <c r="B336" t="s">
        <v>1298</v>
      </c>
      <c r="C336">
        <v>2009</v>
      </c>
      <c r="D336">
        <v>0.0232756803879301</v>
      </c>
      <c r="E336">
        <v>5.2257466737132</v>
      </c>
      <c r="F336" s="2">
        <v>0.0592</v>
      </c>
      <c r="G336">
        <v>0.824004989223889</v>
      </c>
      <c r="H336" s="3">
        <v>144.924045801527</v>
      </c>
      <c r="I336" s="4">
        <v>411</v>
      </c>
      <c r="J336" s="4">
        <v>848</v>
      </c>
      <c r="K336">
        <v>36</v>
      </c>
      <c r="L336" s="3">
        <v>0.06942636</v>
      </c>
      <c r="M336" s="4">
        <v>102</v>
      </c>
      <c r="N336">
        <v>10</v>
      </c>
      <c r="O336" s="3">
        <v>412295</v>
      </c>
      <c r="P336" s="3">
        <v>10.926</v>
      </c>
      <c r="Q336" s="2">
        <v>92.3299445999201</v>
      </c>
      <c r="R336" s="2">
        <v>0</v>
      </c>
      <c r="S336">
        <v>0</v>
      </c>
      <c r="T336" s="2">
        <v>88.5519829097283</v>
      </c>
      <c r="U336" s="2">
        <v>0.0120751898419022</v>
      </c>
      <c r="V336">
        <v>0.0265113592280705</v>
      </c>
      <c r="W336">
        <v>0.03896427</v>
      </c>
      <c r="X336" s="3">
        <v>50.6577</v>
      </c>
      <c r="Y336" s="9">
        <v>0.192329319199607</v>
      </c>
      <c r="Z336">
        <v>55301.4605500903</v>
      </c>
      <c r="AA336" s="4">
        <v>874</v>
      </c>
      <c r="AB336">
        <v>32.3</v>
      </c>
      <c r="AC336">
        <v>9.2</v>
      </c>
      <c r="AD336" s="3">
        <v>1.2856</v>
      </c>
      <c r="AE336" s="3">
        <v>420913</v>
      </c>
      <c r="AF336">
        <v>0.0282812720468182</v>
      </c>
      <c r="AG336">
        <v>0.982167693558466</v>
      </c>
      <c r="AH336" s="3">
        <v>16015900</v>
      </c>
      <c r="AI336" s="3">
        <v>54.44</v>
      </c>
      <c r="AJ336">
        <v>0.199686192527094</v>
      </c>
      <c r="AK336">
        <v>0.0071454505588704</v>
      </c>
      <c r="AL336">
        <v>0.00265666082383874</v>
      </c>
      <c r="AM336" s="3">
        <v>1534.34020618557</v>
      </c>
      <c r="AN336" s="3">
        <v>0.97</v>
      </c>
      <c r="AO336" s="3">
        <v>885.519829097283</v>
      </c>
      <c r="AP336" s="3">
        <v>34.77</v>
      </c>
      <c r="AQ336" s="4">
        <v>484</v>
      </c>
      <c r="AR336" s="3">
        <v>7372</v>
      </c>
      <c r="AS336" s="3">
        <v>2442</v>
      </c>
      <c r="AT336">
        <v>9</v>
      </c>
      <c r="AU336">
        <v>0</v>
      </c>
      <c r="AV336">
        <v>0</v>
      </c>
      <c r="AW336">
        <v>0</v>
      </c>
      <c r="AX336">
        <v>3</v>
      </c>
      <c r="AY336">
        <v>0</v>
      </c>
      <c r="AZ336">
        <v>0</v>
      </c>
      <c r="BA336">
        <v>0</v>
      </c>
    </row>
    <row r="337" spans="1:53">
      <c r="A337" t="s">
        <v>1308</v>
      </c>
      <c r="B337" t="s">
        <v>1298</v>
      </c>
      <c r="C337">
        <v>2010</v>
      </c>
      <c r="D337">
        <v>0.0247922596893625</v>
      </c>
      <c r="E337">
        <v>5.41164605185504</v>
      </c>
      <c r="F337" s="2">
        <v>0.1677</v>
      </c>
      <c r="G337">
        <v>0.7489135096568</v>
      </c>
      <c r="H337" s="3">
        <v>525.17</v>
      </c>
      <c r="I337" s="4">
        <v>442</v>
      </c>
      <c r="J337" s="4">
        <v>1240</v>
      </c>
      <c r="K337">
        <v>42</v>
      </c>
      <c r="L337" s="3">
        <v>0.06342505</v>
      </c>
      <c r="M337" s="4">
        <v>109</v>
      </c>
      <c r="N337">
        <v>12</v>
      </c>
      <c r="O337" s="3">
        <v>500502</v>
      </c>
      <c r="P337" s="3">
        <v>11.1</v>
      </c>
      <c r="Q337" s="2">
        <v>78.4154425947075</v>
      </c>
      <c r="R337" s="2">
        <v>0</v>
      </c>
      <c r="S337">
        <v>0</v>
      </c>
      <c r="T337" s="2">
        <v>90.2084815321477</v>
      </c>
      <c r="U337" s="2">
        <v>0.0129962192816635</v>
      </c>
      <c r="V337">
        <v>0.0248945918862538</v>
      </c>
      <c r="W337">
        <v>0.03733459</v>
      </c>
      <c r="X337" s="3">
        <v>49.1447</v>
      </c>
      <c r="Y337" s="9">
        <v>0.204142637012457</v>
      </c>
      <c r="Z337">
        <v>72358.5325180656</v>
      </c>
      <c r="AA337" s="4">
        <v>837</v>
      </c>
      <c r="AB337">
        <v>32.97</v>
      </c>
      <c r="AC337">
        <v>9.74</v>
      </c>
      <c r="AD337" s="3">
        <v>1.2856</v>
      </c>
      <c r="AE337" s="3">
        <v>420913</v>
      </c>
      <c r="AF337">
        <v>0.0235632672940307</v>
      </c>
      <c r="AG337">
        <v>0.984588341329332</v>
      </c>
      <c r="AH337" s="3">
        <v>20577900</v>
      </c>
      <c r="AI337" s="3">
        <v>81.61</v>
      </c>
      <c r="AJ337">
        <v>0.203198669738175</v>
      </c>
      <c r="AK337">
        <v>0.004996792877328</v>
      </c>
      <c r="AL337">
        <v>0.00300957592339261</v>
      </c>
      <c r="AM337" s="3">
        <v>1623.91818181818</v>
      </c>
      <c r="AN337" s="3">
        <v>1.1</v>
      </c>
      <c r="AO337" s="3">
        <v>902.084815321477</v>
      </c>
      <c r="AP337" s="3">
        <v>35.75</v>
      </c>
      <c r="AQ337" s="4">
        <v>487</v>
      </c>
      <c r="AR337" s="3">
        <v>7611</v>
      </c>
      <c r="AS337" s="3">
        <v>2576</v>
      </c>
      <c r="AT337">
        <v>10</v>
      </c>
      <c r="AU337">
        <v>0</v>
      </c>
      <c r="AV337">
        <v>0</v>
      </c>
      <c r="AW337">
        <v>0</v>
      </c>
      <c r="AX337">
        <v>4</v>
      </c>
      <c r="AY337">
        <v>0</v>
      </c>
      <c r="AZ337">
        <v>0</v>
      </c>
      <c r="BA337">
        <v>0</v>
      </c>
    </row>
    <row r="338" spans="1:53">
      <c r="A338" t="s">
        <v>1309</v>
      </c>
      <c r="B338" t="s">
        <v>1298</v>
      </c>
      <c r="C338">
        <v>2011</v>
      </c>
      <c r="D338">
        <v>0.0324096263204893</v>
      </c>
      <c r="E338">
        <v>5.54907608489522</v>
      </c>
      <c r="F338" s="2">
        <v>0.1801</v>
      </c>
      <c r="G338">
        <v>0.862605919182922</v>
      </c>
      <c r="H338" s="3">
        <v>544.41</v>
      </c>
      <c r="I338" s="4">
        <v>639</v>
      </c>
      <c r="J338" s="4">
        <v>1383</v>
      </c>
      <c r="K338">
        <v>43</v>
      </c>
      <c r="L338" s="3">
        <v>0.06218212</v>
      </c>
      <c r="M338" s="4">
        <v>133</v>
      </c>
      <c r="N338">
        <v>11</v>
      </c>
      <c r="O338" s="3">
        <v>340009</v>
      </c>
      <c r="P338" s="3">
        <v>11.122</v>
      </c>
      <c r="Q338" s="2">
        <v>78.9693645104287</v>
      </c>
      <c r="R338" s="2">
        <v>0.000551</v>
      </c>
      <c r="S338">
        <v>0</v>
      </c>
      <c r="T338" s="2">
        <v>93.6753424657534</v>
      </c>
      <c r="U338" s="2">
        <v>0.0173031026252983</v>
      </c>
      <c r="V338">
        <v>0.0242211132271267</v>
      </c>
      <c r="W338">
        <v>0.03735084</v>
      </c>
      <c r="X338" s="3">
        <v>55.0705</v>
      </c>
      <c r="Y338" s="9">
        <v>0.196587189186201</v>
      </c>
      <c r="Z338">
        <v>84382.1472188298</v>
      </c>
      <c r="AA338" s="4">
        <v>831</v>
      </c>
      <c r="AB338">
        <v>34.24</v>
      </c>
      <c r="AC338">
        <v>9.05</v>
      </c>
      <c r="AD338" s="3">
        <v>1.2856</v>
      </c>
      <c r="AE338" s="3">
        <v>420913</v>
      </c>
      <c r="AF338">
        <v>0.0204444800637261</v>
      </c>
      <c r="AG338">
        <v>0.985627619838645</v>
      </c>
      <c r="AH338" s="3">
        <v>25684600</v>
      </c>
      <c r="AI338" s="3">
        <v>71.41</v>
      </c>
      <c r="AJ338">
        <v>0.198621992301378</v>
      </c>
      <c r="AK338">
        <v>0.007988954834322</v>
      </c>
      <c r="AL338">
        <v>0.00397260273972603</v>
      </c>
      <c r="AM338" s="3">
        <v>1419.86896551724</v>
      </c>
      <c r="AN338" s="3">
        <v>1.45</v>
      </c>
      <c r="AO338" s="3">
        <v>936.753424657534</v>
      </c>
      <c r="AP338" s="3">
        <v>38.01</v>
      </c>
      <c r="AQ338" s="4">
        <v>439</v>
      </c>
      <c r="AR338" s="3">
        <v>9948</v>
      </c>
      <c r="AS338" s="3">
        <v>3027</v>
      </c>
      <c r="AT338">
        <v>11</v>
      </c>
      <c r="AU338">
        <v>0</v>
      </c>
      <c r="AV338">
        <v>0</v>
      </c>
      <c r="AW338">
        <v>0</v>
      </c>
      <c r="AX338">
        <v>6</v>
      </c>
      <c r="AY338">
        <v>0</v>
      </c>
      <c r="AZ338">
        <v>0</v>
      </c>
      <c r="BA338">
        <v>0</v>
      </c>
    </row>
    <row r="339" spans="1:53">
      <c r="A339" t="s">
        <v>1310</v>
      </c>
      <c r="B339" t="s">
        <v>1298</v>
      </c>
      <c r="C339">
        <v>2012</v>
      </c>
      <c r="D339">
        <v>0.0344513139062087</v>
      </c>
      <c r="E339">
        <v>5.76205138278018</v>
      </c>
      <c r="F339" s="2">
        <v>0.3973</v>
      </c>
      <c r="G339">
        <v>0.867061219753095</v>
      </c>
      <c r="H339" s="3">
        <v>3071.17</v>
      </c>
      <c r="I339" s="4">
        <v>799</v>
      </c>
      <c r="J339" s="4">
        <v>1435</v>
      </c>
      <c r="K339">
        <v>43</v>
      </c>
      <c r="L339" s="3">
        <v>0.06066409</v>
      </c>
      <c r="M339" s="4">
        <v>140</v>
      </c>
      <c r="N339">
        <v>12</v>
      </c>
      <c r="O339" s="3">
        <v>442750</v>
      </c>
      <c r="P339" s="3">
        <v>11.144</v>
      </c>
      <c r="Q339" s="2">
        <v>80.6220330998638</v>
      </c>
      <c r="R339" s="2">
        <v>0.00112</v>
      </c>
      <c r="S339">
        <v>0</v>
      </c>
      <c r="T339" s="2">
        <v>97.922908693275</v>
      </c>
      <c r="U339" s="2">
        <v>0.0152657004830918</v>
      </c>
      <c r="V339">
        <v>0.0196018051774643</v>
      </c>
      <c r="W339">
        <v>0.02927536</v>
      </c>
      <c r="X339" s="3">
        <v>59.1749</v>
      </c>
      <c r="Y339" s="9">
        <v>0.186754347027598</v>
      </c>
      <c r="Z339">
        <v>92307.2656683306</v>
      </c>
      <c r="AA339" s="4">
        <v>810</v>
      </c>
      <c r="AB339">
        <v>35.88</v>
      </c>
      <c r="AC339">
        <v>9.6</v>
      </c>
      <c r="AD339" s="3">
        <v>1.2856</v>
      </c>
      <c r="AE339" s="3">
        <v>420913</v>
      </c>
      <c r="AF339">
        <v>0.0185827811061027</v>
      </c>
      <c r="AG339">
        <v>0.986424260618877</v>
      </c>
      <c r="AH339" s="3">
        <v>33743600</v>
      </c>
      <c r="AI339" s="3">
        <v>103.26</v>
      </c>
      <c r="AJ339">
        <v>0.190576715222929</v>
      </c>
      <c r="AK339">
        <v>0.0065809516608</v>
      </c>
      <c r="AL339">
        <v>0.00431930016402406</v>
      </c>
      <c r="AM339" s="3">
        <v>1433.58860759494</v>
      </c>
      <c r="AN339" s="3">
        <v>1.58</v>
      </c>
      <c r="AO339" s="3">
        <v>979.22908693275</v>
      </c>
      <c r="AP339" s="3">
        <v>39.07</v>
      </c>
      <c r="AQ339" s="4">
        <v>458</v>
      </c>
      <c r="AR339" s="3">
        <v>10596</v>
      </c>
      <c r="AS339" s="3">
        <v>3416</v>
      </c>
      <c r="AT339">
        <v>13</v>
      </c>
      <c r="AU339">
        <v>0</v>
      </c>
      <c r="AV339">
        <v>0</v>
      </c>
      <c r="AW339">
        <v>0</v>
      </c>
      <c r="AX339">
        <v>7</v>
      </c>
      <c r="AY339">
        <v>0</v>
      </c>
      <c r="AZ339">
        <v>0</v>
      </c>
      <c r="BA339">
        <v>0</v>
      </c>
    </row>
    <row r="340" spans="1:53">
      <c r="A340" t="s">
        <v>1311</v>
      </c>
      <c r="B340" t="s">
        <v>1298</v>
      </c>
      <c r="C340">
        <v>2013</v>
      </c>
      <c r="D340">
        <v>0.0354013832264211</v>
      </c>
      <c r="E340">
        <v>5.93489419561959</v>
      </c>
      <c r="F340" s="2">
        <v>0.8675</v>
      </c>
      <c r="G340">
        <v>1.00339777150618</v>
      </c>
      <c r="H340" s="3">
        <v>3400</v>
      </c>
      <c r="I340" s="4">
        <v>949</v>
      </c>
      <c r="J340" s="4">
        <v>2205</v>
      </c>
      <c r="K340">
        <v>44</v>
      </c>
      <c r="L340" s="3">
        <v>0.06045236</v>
      </c>
      <c r="M340" s="4">
        <v>180</v>
      </c>
      <c r="N340">
        <v>11</v>
      </c>
      <c r="O340" s="3">
        <v>399104</v>
      </c>
      <c r="P340" s="3">
        <v>11.166</v>
      </c>
      <c r="Q340" s="2">
        <v>83.3528293079189</v>
      </c>
      <c r="R340" s="2">
        <v>0</v>
      </c>
      <c r="S340">
        <v>0</v>
      </c>
      <c r="T340" s="2">
        <v>103.055238095238</v>
      </c>
      <c r="U340" s="2">
        <v>0.0228541882109617</v>
      </c>
      <c r="V340">
        <v>0.0246282752461338</v>
      </c>
      <c r="W340">
        <v>0.03846949</v>
      </c>
      <c r="X340" s="3">
        <v>63.4427</v>
      </c>
      <c r="Y340" s="9">
        <v>0.166641626679017</v>
      </c>
      <c r="Z340">
        <v>99679.3808734107</v>
      </c>
      <c r="AA340" s="4">
        <v>769</v>
      </c>
      <c r="AB340">
        <v>37.87</v>
      </c>
      <c r="AC340">
        <v>9.94</v>
      </c>
      <c r="AD340" s="3">
        <v>1.2856</v>
      </c>
      <c r="AE340" s="3">
        <v>420913</v>
      </c>
      <c r="AF340">
        <v>0.0177709897236272</v>
      </c>
      <c r="AG340">
        <v>0.987059538787608</v>
      </c>
      <c r="AH340" s="3">
        <v>34700000</v>
      </c>
      <c r="AI340" s="3">
        <v>14.98</v>
      </c>
      <c r="AJ340">
        <v>0.169760519883557</v>
      </c>
      <c r="AK340">
        <v>0.005653559611392</v>
      </c>
      <c r="AL340">
        <v>0.00601360544217687</v>
      </c>
      <c r="AM340" s="3">
        <v>1071.73755656109</v>
      </c>
      <c r="AN340" s="3">
        <v>2.21</v>
      </c>
      <c r="AO340" s="3">
        <v>1030.55238095238</v>
      </c>
      <c r="AP340" s="3">
        <v>39.88</v>
      </c>
      <c r="AQ340" s="4">
        <v>435</v>
      </c>
      <c r="AR340" s="3">
        <v>10067</v>
      </c>
      <c r="AS340" s="3">
        <v>4258</v>
      </c>
      <c r="AT340">
        <v>1</v>
      </c>
      <c r="AU340">
        <v>0</v>
      </c>
      <c r="AV340">
        <v>0</v>
      </c>
      <c r="AW340">
        <v>0</v>
      </c>
      <c r="AX340">
        <v>7</v>
      </c>
      <c r="AY340">
        <v>0</v>
      </c>
      <c r="AZ340">
        <v>0</v>
      </c>
      <c r="BA340">
        <v>0</v>
      </c>
    </row>
    <row r="341" spans="1:53">
      <c r="A341" t="s">
        <v>1312</v>
      </c>
      <c r="B341" t="s">
        <v>1298</v>
      </c>
      <c r="C341">
        <v>2014</v>
      </c>
      <c r="D341">
        <v>0.0438400661432803</v>
      </c>
      <c r="E341">
        <v>6.16961073249146</v>
      </c>
      <c r="F341" s="2">
        <v>1.063</v>
      </c>
      <c r="G341">
        <v>1.12053070550168</v>
      </c>
      <c r="H341" s="3">
        <v>3859</v>
      </c>
      <c r="I341" s="4">
        <v>1008</v>
      </c>
      <c r="J341" s="4">
        <v>2272</v>
      </c>
      <c r="K341">
        <v>43</v>
      </c>
      <c r="L341" s="3">
        <v>0.05671776</v>
      </c>
      <c r="M341" s="4">
        <v>173</v>
      </c>
      <c r="N341">
        <v>10</v>
      </c>
      <c r="O341" s="3">
        <v>386969</v>
      </c>
      <c r="P341" s="3">
        <v>11.188</v>
      </c>
      <c r="Q341" s="2">
        <v>86.8922833913208</v>
      </c>
      <c r="R341" s="2">
        <v>0.000453</v>
      </c>
      <c r="S341">
        <v>0</v>
      </c>
      <c r="T341" s="2">
        <v>108.443332431701</v>
      </c>
      <c r="U341" s="2">
        <v>0.0173588440421427</v>
      </c>
      <c r="V341">
        <v>0.0230974841855638</v>
      </c>
      <c r="W341">
        <v>0.0369491</v>
      </c>
      <c r="X341" s="3">
        <v>59.4645</v>
      </c>
      <c r="Y341" s="9">
        <v>0.142465095385782</v>
      </c>
      <c r="Z341">
        <v>42785.3177051203</v>
      </c>
      <c r="AA341" s="4">
        <v>651</v>
      </c>
      <c r="AB341">
        <v>40.0915</v>
      </c>
      <c r="AC341">
        <f t="shared" ref="AC341:AC351" si="13">AC340*AC339/AC338</f>
        <v>10.5440883977901</v>
      </c>
      <c r="AD341" s="3">
        <v>1.2856</v>
      </c>
      <c r="AE341" s="3">
        <v>420913</v>
      </c>
      <c r="AF341">
        <v>0.0170669234668018</v>
      </c>
      <c r="AG341">
        <v>0.987304612265585</v>
      </c>
      <c r="AH341" s="3">
        <v>33757656</v>
      </c>
      <c r="AI341" s="3">
        <v>21.758</v>
      </c>
      <c r="AJ341">
        <v>0.146210634882919</v>
      </c>
      <c r="AK341">
        <v>0.0079811510266656</v>
      </c>
      <c r="AL341">
        <v>0.00506275358398702</v>
      </c>
      <c r="AM341" s="3">
        <v>1317.65240156008</v>
      </c>
      <c r="AN341" s="3">
        <v>1.8717</v>
      </c>
      <c r="AO341" s="3">
        <v>1084.43332431701</v>
      </c>
      <c r="AP341" s="3">
        <v>40.5</v>
      </c>
      <c r="AQ341" s="4">
        <v>404</v>
      </c>
      <c r="AR341" s="3">
        <v>11738</v>
      </c>
      <c r="AS341" s="3">
        <v>3828</v>
      </c>
      <c r="AT341">
        <v>14</v>
      </c>
      <c r="AU341">
        <v>0</v>
      </c>
      <c r="AV341">
        <v>0</v>
      </c>
      <c r="AW341">
        <v>0</v>
      </c>
      <c r="AX341">
        <v>8</v>
      </c>
      <c r="AY341">
        <v>0</v>
      </c>
      <c r="AZ341">
        <v>0</v>
      </c>
      <c r="BA341">
        <v>0</v>
      </c>
    </row>
    <row r="342" spans="1:53">
      <c r="A342" t="s">
        <v>1313</v>
      </c>
      <c r="B342" t="s">
        <v>1298</v>
      </c>
      <c r="C342">
        <v>2015</v>
      </c>
      <c r="D342">
        <v>0.0304839647868896</v>
      </c>
      <c r="E342">
        <v>6.4281052726846</v>
      </c>
      <c r="F342" s="2">
        <v>0.5328</v>
      </c>
      <c r="G342">
        <v>0.71967510321992</v>
      </c>
      <c r="H342" s="3">
        <v>4403</v>
      </c>
      <c r="I342" s="4">
        <v>1416</v>
      </c>
      <c r="J342" s="4">
        <v>2564</v>
      </c>
      <c r="K342">
        <v>43</v>
      </c>
      <c r="L342" s="3">
        <v>0.05382876</v>
      </c>
      <c r="M342" s="4">
        <v>183</v>
      </c>
      <c r="N342">
        <v>9</v>
      </c>
      <c r="O342" s="3">
        <v>372241</v>
      </c>
      <c r="P342" s="3">
        <v>11.21</v>
      </c>
      <c r="Q342" s="2">
        <v>89.2943939946766</v>
      </c>
      <c r="R342" s="2">
        <v>0</v>
      </c>
      <c r="S342">
        <v>0</v>
      </c>
      <c r="T342" s="2">
        <v>114.708892457606</v>
      </c>
      <c r="U342" s="2">
        <v>0.0192717406825646</v>
      </c>
      <c r="V342">
        <v>0.0216946123521682</v>
      </c>
      <c r="W342">
        <v>0.03928781</v>
      </c>
      <c r="X342" s="3">
        <v>56.9164</v>
      </c>
      <c r="Y342" s="9">
        <v>0.143962141419348</v>
      </c>
      <c r="Z342">
        <v>17639.4796665825</v>
      </c>
      <c r="AA342" s="4">
        <v>640</v>
      </c>
      <c r="AB342">
        <v>42.1429</v>
      </c>
      <c r="AC342">
        <f t="shared" si="13"/>
        <v>10.9175248618785</v>
      </c>
      <c r="AD342" s="3">
        <v>1.2856</v>
      </c>
      <c r="AE342" s="3">
        <v>420913</v>
      </c>
      <c r="AF342">
        <v>0.0158014610925909</v>
      </c>
      <c r="AG342">
        <v>0.988917920533381</v>
      </c>
      <c r="AH342" s="3">
        <v>26639391</v>
      </c>
      <c r="AI342" s="3">
        <v>-38.8203</v>
      </c>
      <c r="AJ342">
        <v>0.147830661887708</v>
      </c>
      <c r="AK342">
        <v>0.01110535164648</v>
      </c>
      <c r="AL342">
        <v>0.00551022074634585</v>
      </c>
      <c r="AM342" s="3">
        <v>1315.82691167753</v>
      </c>
      <c r="AN342" s="3">
        <v>2.0244</v>
      </c>
      <c r="AO342" s="3">
        <v>1147.08892457606</v>
      </c>
      <c r="AP342" s="3">
        <v>40.3</v>
      </c>
      <c r="AQ342" s="4">
        <v>408</v>
      </c>
      <c r="AR342" s="3">
        <v>12264</v>
      </c>
      <c r="AS342" s="3">
        <v>3930</v>
      </c>
      <c r="AT342">
        <v>15</v>
      </c>
      <c r="AU342">
        <v>0</v>
      </c>
      <c r="AV342">
        <v>0</v>
      </c>
      <c r="AW342">
        <v>0</v>
      </c>
      <c r="AX342">
        <v>10</v>
      </c>
      <c r="AY342">
        <v>0</v>
      </c>
      <c r="AZ342">
        <v>0</v>
      </c>
      <c r="BA342">
        <v>0</v>
      </c>
    </row>
    <row r="343" spans="1:53">
      <c r="A343" t="s">
        <v>1314</v>
      </c>
      <c r="B343" t="s">
        <v>1298</v>
      </c>
      <c r="C343">
        <v>2016</v>
      </c>
      <c r="D343">
        <v>0.0196188523217815</v>
      </c>
      <c r="E343">
        <v>6.67203294546107</v>
      </c>
      <c r="F343" s="2">
        <v>0.5112</v>
      </c>
      <c r="G343">
        <v>0.80124817306462</v>
      </c>
      <c r="H343" s="3">
        <v>4780</v>
      </c>
      <c r="I343" s="4">
        <v>1595</v>
      </c>
      <c r="J343" s="4">
        <v>2676</v>
      </c>
      <c r="K343">
        <v>44</v>
      </c>
      <c r="L343" s="3">
        <v>0.05392449</v>
      </c>
      <c r="M343" s="4">
        <v>193</v>
      </c>
      <c r="N343">
        <v>8</v>
      </c>
      <c r="O343" s="3">
        <v>336436</v>
      </c>
      <c r="P343" s="3">
        <v>11.232</v>
      </c>
      <c r="Q343" s="2">
        <v>89.0889097978756</v>
      </c>
      <c r="R343" s="2">
        <v>0</v>
      </c>
      <c r="S343">
        <v>0</v>
      </c>
      <c r="T343" s="2">
        <v>116.82</v>
      </c>
      <c r="U343" s="2">
        <v>0.0177044390839284</v>
      </c>
      <c r="V343">
        <v>0.0211887963625081</v>
      </c>
      <c r="W343">
        <v>0.03813445</v>
      </c>
      <c r="X343" s="3">
        <v>56.7829</v>
      </c>
      <c r="Y343" s="9">
        <v>0.134250801549601</v>
      </c>
      <c r="Z343">
        <v>22813.1535465597</v>
      </c>
      <c r="AA343" s="4">
        <v>651</v>
      </c>
      <c r="AB343">
        <v>43.2234</v>
      </c>
      <c r="AC343">
        <f t="shared" si="13"/>
        <v>11.5810208479595</v>
      </c>
      <c r="AD343" s="3">
        <v>1.2856</v>
      </c>
      <c r="AE343" s="3">
        <v>420913</v>
      </c>
      <c r="AF343">
        <v>0.0153365445926595</v>
      </c>
      <c r="AG343">
        <v>0.989087305202021</v>
      </c>
      <c r="AH343" s="3">
        <v>23461124</v>
      </c>
      <c r="AI343" s="3">
        <v>17.4837</v>
      </c>
      <c r="AJ343">
        <v>0.144576506939308</v>
      </c>
      <c r="AK343">
        <v>0.00960507773784</v>
      </c>
      <c r="AL343">
        <v>0.00497891891891892</v>
      </c>
      <c r="AM343" s="3">
        <v>1489.80023884486</v>
      </c>
      <c r="AN343" s="3">
        <v>1.8422</v>
      </c>
      <c r="AO343" s="3">
        <v>1168.2</v>
      </c>
      <c r="AP343" s="3">
        <v>40.85</v>
      </c>
      <c r="AQ343" s="4">
        <v>355</v>
      </c>
      <c r="AR343" s="3">
        <v>12406</v>
      </c>
      <c r="AS343" s="3">
        <v>3985</v>
      </c>
      <c r="AT343">
        <v>1</v>
      </c>
      <c r="AU343">
        <v>36</v>
      </c>
      <c r="AV343">
        <v>0</v>
      </c>
      <c r="AW343">
        <v>0</v>
      </c>
      <c r="AX343">
        <v>11</v>
      </c>
      <c r="AY343">
        <v>0</v>
      </c>
      <c r="AZ343">
        <v>0</v>
      </c>
      <c r="BA343">
        <v>0</v>
      </c>
    </row>
    <row r="344" spans="1:53">
      <c r="A344" t="s">
        <v>1315</v>
      </c>
      <c r="B344" t="s">
        <v>1298</v>
      </c>
      <c r="C344">
        <v>2017</v>
      </c>
      <c r="D344">
        <v>0.0386796277176897</v>
      </c>
      <c r="E344">
        <v>6.91869521902047</v>
      </c>
      <c r="F344" s="2">
        <v>0.9545</v>
      </c>
      <c r="G344">
        <v>1.06665126033794</v>
      </c>
      <c r="H344" s="3">
        <v>1197</v>
      </c>
      <c r="I344" s="4">
        <v>1710</v>
      </c>
      <c r="J344" s="4">
        <v>3535</v>
      </c>
      <c r="K344">
        <v>44</v>
      </c>
      <c r="L344" s="3">
        <v>0.05267247</v>
      </c>
      <c r="M344" s="4">
        <v>203</v>
      </c>
      <c r="N344">
        <v>7</v>
      </c>
      <c r="O344" s="3">
        <v>444686</v>
      </c>
      <c r="P344" s="3">
        <v>11.254</v>
      </c>
      <c r="Q344" s="2">
        <v>88.3242859932005</v>
      </c>
      <c r="R344" s="2">
        <v>0.000657</v>
      </c>
      <c r="S344">
        <v>0</v>
      </c>
      <c r="T344" s="2">
        <v>119.288075880759</v>
      </c>
      <c r="U344" s="2">
        <v>0.0178982252147845</v>
      </c>
      <c r="V344">
        <v>0.0204365528277891</v>
      </c>
      <c r="W344">
        <v>0.03789033</v>
      </c>
      <c r="X344" s="3">
        <v>54.9329</v>
      </c>
      <c r="Y344" s="9">
        <v>0.150630102812387</v>
      </c>
      <c r="Z344">
        <v>9405.37968862633</v>
      </c>
      <c r="AA344" s="4">
        <v>661</v>
      </c>
      <c r="AB344">
        <v>44.0173</v>
      </c>
      <c r="AC344">
        <f t="shared" si="13"/>
        <v>11.9911820029914</v>
      </c>
      <c r="AD344" s="3">
        <v>1.2856</v>
      </c>
      <c r="AE344" s="3">
        <v>420913</v>
      </c>
      <c r="AF344">
        <v>0.0128040604257546</v>
      </c>
      <c r="AG344">
        <v>0.990794989261835</v>
      </c>
      <c r="AH344" s="3">
        <v>21429521</v>
      </c>
      <c r="AI344" s="3">
        <v>90.0374</v>
      </c>
      <c r="AJ344">
        <v>0.154975792321451</v>
      </c>
      <c r="AK344">
        <v>0.009072651293048</v>
      </c>
      <c r="AL344">
        <v>0.00506422764227642</v>
      </c>
      <c r="AM344" s="3">
        <v>1759.15877347889</v>
      </c>
      <c r="AN344" s="3">
        <v>1.8687</v>
      </c>
      <c r="AO344" s="3">
        <v>1192.88075880759</v>
      </c>
      <c r="AP344" s="3">
        <v>43.43</v>
      </c>
      <c r="AQ344" s="4">
        <v>376</v>
      </c>
      <c r="AR344" s="3">
        <v>13013</v>
      </c>
      <c r="AS344" s="3">
        <v>4385</v>
      </c>
      <c r="AT344">
        <v>3</v>
      </c>
      <c r="AU344">
        <v>339</v>
      </c>
      <c r="AV344">
        <v>0</v>
      </c>
      <c r="AW344">
        <v>0</v>
      </c>
      <c r="AX344">
        <v>11</v>
      </c>
      <c r="AY344">
        <v>1</v>
      </c>
      <c r="AZ344">
        <v>0</v>
      </c>
      <c r="BA344">
        <v>0</v>
      </c>
    </row>
    <row r="345" spans="1:53">
      <c r="A345" t="s">
        <v>1316</v>
      </c>
      <c r="B345" t="s">
        <v>1298</v>
      </c>
      <c r="C345">
        <v>2018</v>
      </c>
      <c r="D345">
        <v>0.0461688433907159</v>
      </c>
      <c r="E345">
        <v>7.16549347506085</v>
      </c>
      <c r="F345" s="2">
        <v>0.4886</v>
      </c>
      <c r="G345">
        <v>0.982892630104895</v>
      </c>
      <c r="H345" s="3">
        <v>2246</v>
      </c>
      <c r="I345" s="4">
        <v>1605</v>
      </c>
      <c r="J345" s="4">
        <v>4872</v>
      </c>
      <c r="K345">
        <v>46</v>
      </c>
      <c r="L345" s="3">
        <v>0.05405734</v>
      </c>
      <c r="M345" s="4">
        <v>213</v>
      </c>
      <c r="N345">
        <v>6</v>
      </c>
      <c r="O345" s="3">
        <v>471097</v>
      </c>
      <c r="P345" s="3">
        <v>11.276</v>
      </c>
      <c r="Q345" s="2">
        <v>86.8279728083523</v>
      </c>
      <c r="R345" s="2">
        <v>0</v>
      </c>
      <c r="S345">
        <v>0</v>
      </c>
      <c r="T345" s="2">
        <v>117.803978779841</v>
      </c>
      <c r="U345" s="2">
        <v>0.0196412780191472</v>
      </c>
      <c r="V345">
        <v>0.0207657169455067</v>
      </c>
      <c r="W345">
        <v>0.04099538</v>
      </c>
      <c r="X345" s="3">
        <v>53.6883</v>
      </c>
      <c r="Y345" s="9">
        <v>0.133685990866216</v>
      </c>
      <c r="Z345">
        <v>12163.9852793853</v>
      </c>
      <c r="AA345" s="4">
        <v>668</v>
      </c>
      <c r="AB345">
        <v>44.4121</v>
      </c>
      <c r="AC345">
        <f t="shared" si="13"/>
        <v>12.7199278705765</v>
      </c>
      <c r="AD345" s="3">
        <v>1.2907</v>
      </c>
      <c r="AE345" s="3">
        <v>5193678</v>
      </c>
      <c r="AF345">
        <v>0.13867447393084</v>
      </c>
      <c r="AG345">
        <v>0.992184725637678</v>
      </c>
      <c r="AH345" s="3">
        <v>19942814</v>
      </c>
      <c r="AI345" s="3">
        <v>89.9956</v>
      </c>
      <c r="AJ345">
        <v>0.138656519839903</v>
      </c>
      <c r="AK345">
        <v>0.01287589571686</v>
      </c>
      <c r="AL345">
        <v>0.00542015915119363</v>
      </c>
      <c r="AM345" s="3">
        <v>1832.84232162083</v>
      </c>
      <c r="AN345" s="3">
        <v>2.0434</v>
      </c>
      <c r="AO345" s="3">
        <v>1178.03978779841</v>
      </c>
      <c r="AP345" s="3">
        <v>44.667</v>
      </c>
      <c r="AQ345" s="4">
        <v>436</v>
      </c>
      <c r="AR345" s="3">
        <v>13397.84</v>
      </c>
      <c r="AS345" s="3">
        <v>4492.8</v>
      </c>
      <c r="AT345">
        <v>16</v>
      </c>
      <c r="AU345">
        <v>339</v>
      </c>
      <c r="AV345">
        <v>0</v>
      </c>
      <c r="AW345">
        <v>1</v>
      </c>
      <c r="AX345">
        <v>11</v>
      </c>
      <c r="AY345">
        <v>1</v>
      </c>
      <c r="AZ345">
        <v>0</v>
      </c>
      <c r="BA345">
        <v>0</v>
      </c>
    </row>
    <row r="346" spans="1:53">
      <c r="A346" t="s">
        <v>1317</v>
      </c>
      <c r="B346" t="s">
        <v>1298</v>
      </c>
      <c r="C346">
        <v>2019</v>
      </c>
      <c r="D346">
        <v>0.0380055457920934</v>
      </c>
      <c r="E346">
        <v>7.52563997504153</v>
      </c>
      <c r="F346" s="2">
        <v>0.9285</v>
      </c>
      <c r="G346">
        <v>0.927431149256075</v>
      </c>
      <c r="H346" s="3">
        <v>2423</v>
      </c>
      <c r="I346" s="4">
        <v>1755</v>
      </c>
      <c r="J346" s="4">
        <v>5267</v>
      </c>
      <c r="K346">
        <v>45</v>
      </c>
      <c r="L346" s="3">
        <v>0.04870998</v>
      </c>
      <c r="M346" s="4">
        <v>223</v>
      </c>
      <c r="N346">
        <v>5</v>
      </c>
      <c r="O346" s="3">
        <v>514854</v>
      </c>
      <c r="P346" s="3">
        <v>11.298</v>
      </c>
      <c r="Q346" s="2">
        <v>88.3688000740096</v>
      </c>
      <c r="R346" s="2">
        <v>0.000539</v>
      </c>
      <c r="S346">
        <v>1</v>
      </c>
      <c r="T346" s="2">
        <v>131.074479166667</v>
      </c>
      <c r="U346" s="2">
        <v>0.0181846848178477</v>
      </c>
      <c r="V346">
        <v>0.0202751537375513</v>
      </c>
      <c r="W346">
        <v>0.04094375</v>
      </c>
      <c r="X346" s="3">
        <v>51.9953</v>
      </c>
      <c r="Y346" s="9">
        <v>0.123789416434481</v>
      </c>
      <c r="Z346">
        <v>5014.953318312</v>
      </c>
      <c r="AA346" s="4">
        <v>675</v>
      </c>
      <c r="AB346">
        <v>50.3326</v>
      </c>
      <c r="AC346">
        <f t="shared" si="13"/>
        <v>13.1704253159927</v>
      </c>
      <c r="AD346" s="3">
        <v>1.2907</v>
      </c>
      <c r="AE346" s="3">
        <v>5193678</v>
      </c>
      <c r="AF346">
        <v>0.129750151767624</v>
      </c>
      <c r="AG346">
        <v>0.992472825475976</v>
      </c>
      <c r="AH346" s="3">
        <v>18835924</v>
      </c>
      <c r="AI346" s="3">
        <v>71.6156</v>
      </c>
      <c r="AJ346">
        <v>0.124202580771604</v>
      </c>
      <c r="AK346">
        <v>0.01035020262978</v>
      </c>
      <c r="AL346">
        <v>0.00480572916666667</v>
      </c>
      <c r="AM346" s="3">
        <v>2169.08529316137</v>
      </c>
      <c r="AN346" s="3">
        <v>1.8454</v>
      </c>
      <c r="AO346" s="3">
        <v>1310.74479166667</v>
      </c>
      <c r="AP346" s="3">
        <v>45.932</v>
      </c>
      <c r="AQ346" s="4">
        <v>527</v>
      </c>
      <c r="AR346" s="3">
        <v>13787.73</v>
      </c>
      <c r="AS346" s="3">
        <v>4600.8</v>
      </c>
      <c r="AT346">
        <v>19</v>
      </c>
      <c r="AU346">
        <v>341</v>
      </c>
      <c r="AV346">
        <v>1</v>
      </c>
      <c r="AW346">
        <v>1</v>
      </c>
      <c r="AX346">
        <v>11</v>
      </c>
      <c r="AY346">
        <v>1</v>
      </c>
      <c r="AZ346">
        <v>0</v>
      </c>
      <c r="BA346">
        <v>0</v>
      </c>
    </row>
    <row r="347" spans="1:53">
      <c r="A347" t="s">
        <v>1318</v>
      </c>
      <c r="B347" t="s">
        <v>1298</v>
      </c>
      <c r="C347">
        <v>2020</v>
      </c>
      <c r="D347">
        <v>0.0537989955275767</v>
      </c>
      <c r="E347">
        <v>7.91169052070834</v>
      </c>
      <c r="F347" s="2">
        <v>1.1721</v>
      </c>
      <c r="G347">
        <v>1.10259949390384</v>
      </c>
      <c r="H347" s="3">
        <v>2600</v>
      </c>
      <c r="I347" s="4">
        <v>2254</v>
      </c>
      <c r="J347" s="4">
        <v>9244</v>
      </c>
      <c r="K347">
        <v>45</v>
      </c>
      <c r="L347" s="3">
        <v>0.05184926</v>
      </c>
      <c r="M347" s="4">
        <v>233</v>
      </c>
      <c r="N347">
        <v>4</v>
      </c>
      <c r="O347" s="3">
        <v>524577</v>
      </c>
      <c r="P347" s="3">
        <v>11.32</v>
      </c>
      <c r="Q347" s="2">
        <v>90.6580813240972</v>
      </c>
      <c r="R347" s="2">
        <v>0.000147</v>
      </c>
      <c r="S347">
        <v>1</v>
      </c>
      <c r="T347" s="2">
        <v>0</v>
      </c>
      <c r="U347" s="2">
        <v>0.12379127</v>
      </c>
      <c r="V347">
        <v>0.01624853</v>
      </c>
      <c r="W347">
        <v>0.03990609</v>
      </c>
      <c r="X347" s="3">
        <v>61.8298305875556</v>
      </c>
      <c r="Y347" s="9">
        <v>0.125466696562933</v>
      </c>
      <c r="Z347">
        <v>6485.84324719177</v>
      </c>
      <c r="AA347" s="4">
        <v>666</v>
      </c>
      <c r="AB347">
        <v>48.2167</v>
      </c>
      <c r="AC347">
        <f t="shared" si="13"/>
        <v>13.9708379042575</v>
      </c>
      <c r="AD347" s="3">
        <v>1.2907</v>
      </c>
      <c r="AE347" s="3">
        <v>5193678</v>
      </c>
      <c r="AF347">
        <v>0.123002692774979</v>
      </c>
      <c r="AG347">
        <v>0.974744281109603</v>
      </c>
      <c r="AH347" s="3">
        <v>18000491</v>
      </c>
      <c r="AI347" s="3">
        <v>100.7032</v>
      </c>
      <c r="AJ347">
        <v>0.123411643469014</v>
      </c>
      <c r="AK347">
        <v>0.011708625805632</v>
      </c>
      <c r="AL347">
        <v>0.00441591784338896</v>
      </c>
      <c r="AM347" s="3">
        <v>2454.88953488372</v>
      </c>
      <c r="AN347" s="3">
        <v>1.72</v>
      </c>
      <c r="AO347" s="3">
        <v>1237.91270860077</v>
      </c>
      <c r="AP347" s="3">
        <v>46.588</v>
      </c>
      <c r="AQ347" s="4">
        <v>622</v>
      </c>
      <c r="AR347" s="3">
        <v>14003.72</v>
      </c>
      <c r="AS347" s="3">
        <v>4716.3</v>
      </c>
      <c r="AT347">
        <v>20</v>
      </c>
      <c r="AU347">
        <v>341</v>
      </c>
      <c r="AV347">
        <v>3</v>
      </c>
      <c r="AW347">
        <v>2</v>
      </c>
      <c r="AX347">
        <v>11</v>
      </c>
      <c r="AY347">
        <v>1</v>
      </c>
      <c r="AZ347">
        <v>1</v>
      </c>
      <c r="BA347">
        <v>0</v>
      </c>
    </row>
    <row r="348" spans="1:53">
      <c r="A348" t="s">
        <v>1319</v>
      </c>
      <c r="B348" t="s">
        <v>1298</v>
      </c>
      <c r="C348">
        <v>2021</v>
      </c>
      <c r="D348">
        <v>0.0547064901475503</v>
      </c>
      <c r="E348">
        <v>8.70682132339263</v>
      </c>
      <c r="F348" s="2">
        <v>1.1745</v>
      </c>
      <c r="G348">
        <v>1.83461766449318</v>
      </c>
      <c r="H348" s="3">
        <v>3940</v>
      </c>
      <c r="I348" s="4">
        <v>2802</v>
      </c>
      <c r="J348" s="4">
        <v>13159</v>
      </c>
      <c r="K348">
        <v>44</v>
      </c>
      <c r="L348" s="3">
        <v>0.05012747</v>
      </c>
      <c r="M348" s="4">
        <v>243</v>
      </c>
      <c r="N348">
        <v>3</v>
      </c>
      <c r="O348" s="3">
        <v>461312</v>
      </c>
      <c r="P348" s="3">
        <v>11.342</v>
      </c>
      <c r="Q348" s="2">
        <v>85.347926165985</v>
      </c>
      <c r="R348" s="2">
        <v>0.00119</v>
      </c>
      <c r="S348">
        <v>1</v>
      </c>
      <c r="T348" s="2">
        <v>116.482784810127</v>
      </c>
      <c r="U348" s="2">
        <v>0.11648278</v>
      </c>
      <c r="V348">
        <v>0.01442619</v>
      </c>
      <c r="W348">
        <v>0.03917673</v>
      </c>
      <c r="X348" s="3">
        <v>64.7622</v>
      </c>
      <c r="Y348" s="9">
        <v>0.0961836668547586</v>
      </c>
      <c r="Z348">
        <v>2673.97570512346</v>
      </c>
      <c r="AA348" s="4">
        <v>639</v>
      </c>
      <c r="AB348">
        <v>46.0107</v>
      </c>
      <c r="AC348">
        <f t="shared" si="13"/>
        <v>14.4656384133666</v>
      </c>
      <c r="AD348" s="3">
        <v>1.2907</v>
      </c>
      <c r="AE348" s="3">
        <v>5193678</v>
      </c>
      <c r="AF348">
        <v>0.10193496091335</v>
      </c>
      <c r="AG348">
        <v>0.996412232168617</v>
      </c>
      <c r="AH348" s="3">
        <v>17363087</v>
      </c>
      <c r="AI348" s="3">
        <v>225.1153</v>
      </c>
      <c r="AJ348">
        <v>0.0966843039082725</v>
      </c>
      <c r="AK348">
        <v>0.0084752476613376</v>
      </c>
      <c r="AL348">
        <v>0.0044893670886076</v>
      </c>
      <c r="AM348" s="3">
        <v>2873.22506062144</v>
      </c>
      <c r="AN348" s="3">
        <v>1.7733</v>
      </c>
      <c r="AO348" s="3">
        <v>1164.82784810127</v>
      </c>
      <c r="AP348" s="3">
        <v>44.77</v>
      </c>
      <c r="AQ348" s="4">
        <v>807</v>
      </c>
      <c r="AR348" s="3">
        <v>13477.6</v>
      </c>
      <c r="AS348" s="3">
        <v>4985.25</v>
      </c>
      <c r="AT348">
        <v>3</v>
      </c>
      <c r="AU348">
        <v>341</v>
      </c>
      <c r="AV348">
        <v>3</v>
      </c>
      <c r="AW348">
        <v>3</v>
      </c>
      <c r="AX348">
        <v>11</v>
      </c>
      <c r="AY348">
        <v>1</v>
      </c>
      <c r="AZ348">
        <v>1</v>
      </c>
      <c r="BA348">
        <v>0</v>
      </c>
    </row>
    <row r="349" spans="1:53">
      <c r="A349" t="s">
        <v>1320</v>
      </c>
      <c r="B349" t="s">
        <v>1298</v>
      </c>
      <c r="C349">
        <v>2022</v>
      </c>
      <c r="D349">
        <v>0.0217038538703742</v>
      </c>
      <c r="E349">
        <v>9.09582698518742</v>
      </c>
      <c r="F349" s="2">
        <v>1.6491</v>
      </c>
      <c r="G349">
        <v>1.74135944700461</v>
      </c>
      <c r="H349" s="3">
        <v>4500</v>
      </c>
      <c r="I349" s="4">
        <v>3740</v>
      </c>
      <c r="J349" s="4">
        <v>11160</v>
      </c>
      <c r="K349" t="s">
        <v>801</v>
      </c>
      <c r="L349" s="3">
        <v>0.03496838</v>
      </c>
      <c r="M349" s="4">
        <v>253</v>
      </c>
      <c r="N349">
        <v>2</v>
      </c>
      <c r="O349" s="3">
        <v>535001</v>
      </c>
      <c r="P349" s="3">
        <v>11.364</v>
      </c>
      <c r="Q349" s="2">
        <v>141.318389236011</v>
      </c>
      <c r="R349" s="2">
        <v>0.000119</v>
      </c>
      <c r="S349">
        <v>1</v>
      </c>
      <c r="T349" s="2">
        <v>0</v>
      </c>
      <c r="U349" s="2">
        <v>0.15105075</v>
      </c>
      <c r="V349">
        <v>0.01279529</v>
      </c>
      <c r="W349">
        <v>0.03912228</v>
      </c>
      <c r="X349" s="3">
        <v>68.4133</v>
      </c>
      <c r="Y349" s="9">
        <v>0.0929258039849219</v>
      </c>
      <c r="Z349">
        <v>3458.25497655229</v>
      </c>
      <c r="AA349" s="4">
        <v>628</v>
      </c>
      <c r="AB349">
        <v>630.48</v>
      </c>
      <c r="AC349">
        <f t="shared" si="13"/>
        <v>15.344765609759</v>
      </c>
      <c r="AD349" s="3">
        <v>1.2907</v>
      </c>
      <c r="AE349" s="3">
        <v>5193678</v>
      </c>
      <c r="AF349">
        <v>0.0957762525079665</v>
      </c>
      <c r="AG349">
        <v>1.01851284964003</v>
      </c>
      <c r="AH349" s="3">
        <v>16872574</v>
      </c>
      <c r="AI349" s="3">
        <v>228.3929</v>
      </c>
      <c r="AJ349">
        <v>0.0954667867785908</v>
      </c>
      <c r="AK349">
        <v>0.0087672972150792</v>
      </c>
      <c r="AL349">
        <v>0.00443375</v>
      </c>
      <c r="AM349" s="3">
        <v>3057.63744009022</v>
      </c>
      <c r="AN349" s="3">
        <v>1.7735</v>
      </c>
      <c r="AO349" s="3">
        <v>1510.5075</v>
      </c>
      <c r="AP349" s="3">
        <v>45.08</v>
      </c>
      <c r="AQ349" s="4">
        <v>847</v>
      </c>
      <c r="AR349" s="3">
        <v>14378.4</v>
      </c>
      <c r="AS349" s="3">
        <v>5204.25</v>
      </c>
      <c r="AT349">
        <v>23</v>
      </c>
      <c r="AU349">
        <v>341</v>
      </c>
      <c r="AV349">
        <v>3</v>
      </c>
      <c r="AW349">
        <v>4</v>
      </c>
      <c r="AX349">
        <v>11</v>
      </c>
      <c r="AY349">
        <v>1</v>
      </c>
      <c r="AZ349">
        <v>1</v>
      </c>
      <c r="BA349">
        <v>0</v>
      </c>
    </row>
    <row r="350" spans="1:53">
      <c r="A350" t="s">
        <v>1321</v>
      </c>
      <c r="B350" t="s">
        <v>1298</v>
      </c>
      <c r="C350">
        <v>2023</v>
      </c>
      <c r="D350">
        <v>0.0526439638377182</v>
      </c>
      <c r="E350">
        <v>9.45399218392174</v>
      </c>
      <c r="F350" s="2">
        <v>1.8477</v>
      </c>
      <c r="G350">
        <v>1.71639670360898</v>
      </c>
      <c r="H350" s="3">
        <v>4910</v>
      </c>
      <c r="I350" s="4">
        <v>4496</v>
      </c>
      <c r="J350" s="4">
        <v>8718</v>
      </c>
      <c r="L350" s="3">
        <v>0.0256475</v>
      </c>
      <c r="M350" s="4">
        <v>263</v>
      </c>
      <c r="N350">
        <v>1</v>
      </c>
      <c r="O350" s="3">
        <v>678760</v>
      </c>
      <c r="P350" s="3">
        <v>11.386</v>
      </c>
      <c r="Q350" s="2">
        <v>133.040885867558</v>
      </c>
      <c r="R350" s="2">
        <v>0.000498</v>
      </c>
      <c r="S350">
        <v>1</v>
      </c>
      <c r="T350" s="2">
        <v>0</v>
      </c>
      <c r="U350" s="2">
        <v>0.18476519</v>
      </c>
      <c r="V350">
        <v>0.01077013</v>
      </c>
      <c r="W350">
        <v>0.0379972</v>
      </c>
      <c r="X350" s="3">
        <v>71.6579</v>
      </c>
      <c r="Y350" s="9">
        <v>0.100420230940087</v>
      </c>
      <c r="Z350">
        <v>1425.76523005347</v>
      </c>
      <c r="AA350" s="4">
        <v>602.540540540541</v>
      </c>
      <c r="AB350">
        <v>74.8299</v>
      </c>
      <c r="AC350">
        <f t="shared" si="13"/>
        <v>15.888226058438</v>
      </c>
      <c r="AD350" s="3">
        <v>1.2907</v>
      </c>
      <c r="AE350" s="3">
        <v>5193678</v>
      </c>
      <c r="AF350">
        <v>0.0945191852720006</v>
      </c>
      <c r="AG350">
        <v>1.00599107526334</v>
      </c>
      <c r="AH350" s="3">
        <v>16492510</v>
      </c>
      <c r="AI350" s="3">
        <v>247.1141</v>
      </c>
      <c r="AJ350">
        <v>0.101862157587846</v>
      </c>
      <c r="AK350">
        <v>0.00634617729286471</v>
      </c>
      <c r="AL350">
        <v>0.00429799002419873</v>
      </c>
      <c r="AM350" s="3">
        <v>3156.86544869585</v>
      </c>
      <c r="AN350" s="3">
        <v>1.7406</v>
      </c>
      <c r="AO350" s="3">
        <v>1847.74309842461</v>
      </c>
      <c r="AP350" s="3">
        <v>41.35</v>
      </c>
      <c r="AQ350" s="4">
        <v>1098.92122186495</v>
      </c>
      <c r="AR350" s="3">
        <v>14482.8</v>
      </c>
      <c r="AS350" s="3">
        <v>5427</v>
      </c>
      <c r="AT350">
        <v>25</v>
      </c>
      <c r="AU350">
        <v>341</v>
      </c>
      <c r="AV350">
        <v>6</v>
      </c>
      <c r="AW350">
        <v>4</v>
      </c>
      <c r="AX350">
        <v>11</v>
      </c>
      <c r="AY350">
        <v>1</v>
      </c>
      <c r="AZ350">
        <v>2</v>
      </c>
      <c r="BA350">
        <v>0</v>
      </c>
    </row>
    <row r="351" spans="1:53">
      <c r="A351" t="s">
        <v>1322</v>
      </c>
      <c r="B351" t="s">
        <v>1298</v>
      </c>
      <c r="C351">
        <v>2024</v>
      </c>
      <c r="D351">
        <v>0.0525336234373837</v>
      </c>
      <c r="E351">
        <v>9.87638014268557</v>
      </c>
      <c r="F351" s="2">
        <v>1.8377</v>
      </c>
      <c r="G351">
        <v>2.39170305676856</v>
      </c>
      <c r="H351" s="3">
        <v>10.6359787698779</v>
      </c>
      <c r="I351" s="4">
        <v>6001.08493932905</v>
      </c>
      <c r="J351" s="4">
        <v>7393.63781442359</v>
      </c>
      <c r="K351">
        <v>3</v>
      </c>
      <c r="L351" s="3">
        <v>0.0256475</v>
      </c>
      <c r="M351" s="4">
        <v>273.82304526749</v>
      </c>
      <c r="O351" s="3">
        <v>1069471</v>
      </c>
      <c r="P351" s="3">
        <v>11.3639574093629</v>
      </c>
      <c r="Q351" s="2">
        <v>220.287996884315</v>
      </c>
      <c r="R351" s="2">
        <v>0.00124</v>
      </c>
      <c r="S351">
        <v>1</v>
      </c>
      <c r="T351" s="2">
        <v>43.6335219236209</v>
      </c>
      <c r="U351" s="2">
        <v>0.142481669097493</v>
      </c>
      <c r="V351">
        <v>0.00955255245409218</v>
      </c>
      <c r="W351">
        <v>0.0380500841248516</v>
      </c>
      <c r="X351" s="3">
        <v>72.5236</v>
      </c>
      <c r="Y351" s="9">
        <v>0.0970188702677583</v>
      </c>
      <c r="Z351">
        <v>1843.9433435316</v>
      </c>
      <c r="AA351" s="4">
        <v>2787.44630071599</v>
      </c>
      <c r="AB351">
        <v>592.168168168168</v>
      </c>
      <c r="AC351">
        <f t="shared" si="13"/>
        <v>16.8538088575696</v>
      </c>
      <c r="AD351" s="3">
        <v>1.2907</v>
      </c>
      <c r="AE351" s="3">
        <v>5193678</v>
      </c>
      <c r="AF351">
        <v>0.0958442996418072</v>
      </c>
      <c r="AG351">
        <v>0.991169745721894</v>
      </c>
      <c r="AH351" s="3">
        <v>16196413</v>
      </c>
      <c r="AI351" s="3">
        <v>250.711994830605</v>
      </c>
      <c r="AJ351">
        <v>0.01142282353331</v>
      </c>
      <c r="AK351">
        <v>0.00656486096093038</v>
      </c>
      <c r="AM351" s="3">
        <v>3359.48273650792</v>
      </c>
      <c r="AN351" s="3">
        <v>1.74079631196075</v>
      </c>
      <c r="AO351" s="3">
        <v>2143.25175081135</v>
      </c>
      <c r="AP351" s="3">
        <v>42.343</v>
      </c>
      <c r="AQ351" s="4">
        <v>1153.39067524116</v>
      </c>
      <c r="AR351" s="3">
        <v>14836.65</v>
      </c>
      <c r="AS351" s="3">
        <v>6244.98</v>
      </c>
      <c r="AT351">
        <v>26</v>
      </c>
      <c r="AU351">
        <v>341</v>
      </c>
      <c r="AV351">
        <v>10</v>
      </c>
      <c r="AW351">
        <v>4</v>
      </c>
      <c r="AX351">
        <v>11</v>
      </c>
      <c r="AY351">
        <v>1</v>
      </c>
      <c r="AZ351">
        <v>4</v>
      </c>
      <c r="BA351">
        <v>1</v>
      </c>
    </row>
    <row r="352" spans="1:53">
      <c r="A352" t="s">
        <v>1323</v>
      </c>
      <c r="B352" t="s">
        <v>1324</v>
      </c>
      <c r="C352">
        <v>2000</v>
      </c>
      <c r="D352">
        <v>0.0121259231492903</v>
      </c>
      <c r="E352">
        <v>1.09861228866811</v>
      </c>
      <c r="F352" s="2">
        <v>0.89178566316799</v>
      </c>
      <c r="G352">
        <v>1.53018368340111</v>
      </c>
      <c r="H352" s="3">
        <v>10.2480702597112</v>
      </c>
      <c r="I352" s="4">
        <v>2</v>
      </c>
      <c r="J352" s="4">
        <v>36</v>
      </c>
      <c r="K352">
        <v>3</v>
      </c>
      <c r="L352" s="3">
        <v>0.121604584527221</v>
      </c>
      <c r="M352" s="4">
        <v>18</v>
      </c>
      <c r="N352">
        <v>13</v>
      </c>
      <c r="O352" s="3">
        <v>131388</v>
      </c>
      <c r="P352" s="3">
        <v>8.11339988750097</v>
      </c>
      <c r="Q352" s="2">
        <v>2.90542790542791</v>
      </c>
      <c r="R352" s="2">
        <v>0.000338429037411079</v>
      </c>
      <c r="S352">
        <v>0</v>
      </c>
      <c r="T352" s="2">
        <v>3.07326523423741</v>
      </c>
      <c r="U352" s="2">
        <v>0.00187073332354952</v>
      </c>
      <c r="V352">
        <v>0.00552591463414634</v>
      </c>
      <c r="W352">
        <v>0.0116946773816493</v>
      </c>
      <c r="X352" s="3">
        <v>12.0768319503468</v>
      </c>
      <c r="Y352" s="9">
        <v>0.409431458166468</v>
      </c>
      <c r="Z352">
        <v>760.218758657559</v>
      </c>
      <c r="AA352" s="4">
        <v>2760</v>
      </c>
      <c r="AB352">
        <v>1.1</v>
      </c>
      <c r="AC352">
        <v>0.04</v>
      </c>
      <c r="AD352" s="3">
        <v>1.1833</v>
      </c>
      <c r="AE352" s="3">
        <v>655062</v>
      </c>
      <c r="AF352">
        <v>0.38510405643739</v>
      </c>
      <c r="AG352">
        <v>0.921810699588477</v>
      </c>
      <c r="AH352" s="3">
        <v>1197822</v>
      </c>
      <c r="AI352" s="3">
        <v>5.28</v>
      </c>
      <c r="AJ352">
        <v>0.353696945077125</v>
      </c>
      <c r="AK352">
        <v>0.00412049761344</v>
      </c>
      <c r="AL352">
        <v>0.000369631108154062</v>
      </c>
      <c r="AM352" s="3">
        <v>1620.95294117647</v>
      </c>
      <c r="AN352" s="3">
        <v>0.104938271604938</v>
      </c>
      <c r="AO352" s="3">
        <v>30.7326523423741</v>
      </c>
      <c r="AP352" s="3">
        <v>20.950859119039</v>
      </c>
      <c r="AQ352" s="4">
        <v>384</v>
      </c>
      <c r="AR352" s="3">
        <v>2251.62895692787</v>
      </c>
      <c r="AS352" s="3">
        <v>181.818782608696</v>
      </c>
      <c r="AT352">
        <v>0</v>
      </c>
      <c r="AU352">
        <v>0</v>
      </c>
      <c r="AV352">
        <v>0</v>
      </c>
      <c r="AW352">
        <v>0</v>
      </c>
      <c r="AX352">
        <v>11</v>
      </c>
      <c r="AY352">
        <v>0</v>
      </c>
      <c r="AZ352">
        <v>0</v>
      </c>
      <c r="BA352">
        <v>0</v>
      </c>
    </row>
    <row r="353" spans="1:53">
      <c r="A353" t="s">
        <v>1325</v>
      </c>
      <c r="B353" t="s">
        <v>1324</v>
      </c>
      <c r="C353">
        <v>2001</v>
      </c>
      <c r="D353">
        <v>0.00734148055384537</v>
      </c>
      <c r="E353">
        <v>1.09861228866811</v>
      </c>
      <c r="F353" s="2">
        <v>1.02252046523523</v>
      </c>
      <c r="G353">
        <v>1.67062399873328</v>
      </c>
      <c r="H353" s="3">
        <v>58.7112796618311</v>
      </c>
      <c r="I353" s="4">
        <v>2</v>
      </c>
      <c r="J353" s="4">
        <v>51</v>
      </c>
      <c r="K353">
        <v>4</v>
      </c>
      <c r="L353" s="3">
        <v>0.0817859554355165</v>
      </c>
      <c r="M353" s="4">
        <v>19</v>
      </c>
      <c r="N353">
        <v>13</v>
      </c>
      <c r="O353" s="3">
        <v>174319</v>
      </c>
      <c r="P353" s="3">
        <v>8.23192824701741</v>
      </c>
      <c r="Q353" s="2">
        <v>3.91408051482977</v>
      </c>
      <c r="R353" s="2">
        <v>0.000566747191836735</v>
      </c>
      <c r="S353">
        <v>0</v>
      </c>
      <c r="T353" s="2">
        <v>4.1158896685889</v>
      </c>
      <c r="U353" s="2">
        <v>0.00274115766346188</v>
      </c>
      <c r="V353">
        <v>0.00575153374233129</v>
      </c>
      <c r="W353">
        <v>0.0118888907795569</v>
      </c>
      <c r="X353" s="3">
        <v>14.2463</v>
      </c>
      <c r="Y353" s="9">
        <v>0.382791845831482</v>
      </c>
      <c r="Z353">
        <v>21198.4117566089</v>
      </c>
      <c r="AA353" s="4">
        <v>2539</v>
      </c>
      <c r="AB353">
        <v>0.7434</v>
      </c>
      <c r="AC353">
        <v>0.08</v>
      </c>
      <c r="AD353" s="3">
        <v>1.183</v>
      </c>
      <c r="AE353" s="3">
        <v>602948</v>
      </c>
      <c r="AF353">
        <v>0.316010482180293</v>
      </c>
      <c r="AG353">
        <v>0.959119496855346</v>
      </c>
      <c r="AH353" s="3">
        <v>1551876</v>
      </c>
      <c r="AI353" s="3">
        <v>9.35</v>
      </c>
      <c r="AJ353">
        <v>0.356454640839311</v>
      </c>
      <c r="AK353">
        <v>0.0051136207704036</v>
      </c>
      <c r="AL353">
        <v>0.000482487629017192</v>
      </c>
      <c r="AM353" s="3">
        <v>1373.76</v>
      </c>
      <c r="AN353" s="3">
        <v>0.138888888888889</v>
      </c>
      <c r="AO353" s="3">
        <v>41.158896685889</v>
      </c>
      <c r="AP353" s="3">
        <v>20.950859119039</v>
      </c>
      <c r="AQ353" s="4">
        <v>386</v>
      </c>
      <c r="AR353" s="3">
        <v>2251.62895692787</v>
      </c>
      <c r="AS353" s="3">
        <v>181.818782608696</v>
      </c>
      <c r="AT353">
        <v>4</v>
      </c>
      <c r="AU353">
        <v>0</v>
      </c>
      <c r="AV353">
        <v>0</v>
      </c>
      <c r="AW353">
        <v>0</v>
      </c>
      <c r="AX353">
        <v>11</v>
      </c>
      <c r="AY353">
        <v>0</v>
      </c>
      <c r="AZ353">
        <v>0</v>
      </c>
      <c r="BA353">
        <v>0</v>
      </c>
    </row>
    <row r="354" spans="1:53">
      <c r="A354" t="s">
        <v>1326</v>
      </c>
      <c r="B354" t="s">
        <v>1324</v>
      </c>
      <c r="C354">
        <v>2002</v>
      </c>
      <c r="D354">
        <v>0.00657715452574033</v>
      </c>
      <c r="E354">
        <v>1.6094379124341</v>
      </c>
      <c r="F354" s="2">
        <v>0.477617810218978</v>
      </c>
      <c r="G354">
        <v>1.78964028395491</v>
      </c>
      <c r="H354" s="3">
        <v>56.57</v>
      </c>
      <c r="I354" s="4">
        <v>3</v>
      </c>
      <c r="J354" s="4">
        <v>41</v>
      </c>
      <c r="K354">
        <v>4</v>
      </c>
      <c r="L354" s="3">
        <v>0.10390964378801</v>
      </c>
      <c r="M354" s="4">
        <v>18</v>
      </c>
      <c r="N354">
        <v>13</v>
      </c>
      <c r="O354" s="3">
        <v>119773</v>
      </c>
      <c r="P354" s="3">
        <v>8.35045660653384</v>
      </c>
      <c r="Q354" s="2">
        <v>3.77339933777006</v>
      </c>
      <c r="R354" s="2">
        <v>0.000288199910204082</v>
      </c>
      <c r="S354">
        <v>0</v>
      </c>
      <c r="T354" s="2">
        <v>3.93302579873569</v>
      </c>
      <c r="U354" s="2">
        <v>0.00352219779630597</v>
      </c>
      <c r="V354">
        <v>0.00495812945163088</v>
      </c>
      <c r="W354">
        <v>0.0120831041774644</v>
      </c>
      <c r="X354" s="3">
        <v>7.3208</v>
      </c>
      <c r="Y354" s="9">
        <v>0.320606292585859</v>
      </c>
      <c r="Z354">
        <v>23658.02092415</v>
      </c>
      <c r="AA354" s="4">
        <v>2514</v>
      </c>
      <c r="AB354">
        <v>0.38</v>
      </c>
      <c r="AC354">
        <v>0.09</v>
      </c>
      <c r="AD354" s="3">
        <v>1.1826</v>
      </c>
      <c r="AE354" s="3">
        <v>553198</v>
      </c>
      <c r="AF354">
        <v>0.253748910600431</v>
      </c>
      <c r="AG354">
        <v>0.937355625888721</v>
      </c>
      <c r="AH354" s="3">
        <v>1974045</v>
      </c>
      <c r="AI354" s="3">
        <v>11.7</v>
      </c>
      <c r="AJ354">
        <v>0.303221262247899</v>
      </c>
      <c r="AK354">
        <v>0.005829181908924</v>
      </c>
      <c r="AL354">
        <v>0.000645442982705925</v>
      </c>
      <c r="AM354" s="3">
        <v>1154.17058823529</v>
      </c>
      <c r="AN354" s="3">
        <v>0.188888888888889</v>
      </c>
      <c r="AO354" s="3">
        <v>39.3302579873569</v>
      </c>
      <c r="AP354" s="3">
        <v>23.99</v>
      </c>
      <c r="AQ354" s="4">
        <v>380</v>
      </c>
      <c r="AR354" s="3">
        <v>2083</v>
      </c>
      <c r="AS354" s="3">
        <v>289.2</v>
      </c>
      <c r="AT354">
        <v>0</v>
      </c>
      <c r="AU354">
        <v>0</v>
      </c>
      <c r="AV354">
        <v>0</v>
      </c>
      <c r="AW354">
        <v>0</v>
      </c>
      <c r="AX354">
        <v>11</v>
      </c>
      <c r="AY354">
        <v>0</v>
      </c>
      <c r="AZ354">
        <v>0</v>
      </c>
      <c r="BA354">
        <v>0</v>
      </c>
    </row>
    <row r="355" spans="1:53">
      <c r="A355" t="s">
        <v>1327</v>
      </c>
      <c r="B355" t="s">
        <v>1324</v>
      </c>
      <c r="C355">
        <v>2003</v>
      </c>
      <c r="D355">
        <v>0.0039820516306987</v>
      </c>
      <c r="E355">
        <v>1.6094379124341</v>
      </c>
      <c r="F355" s="2">
        <v>0.547636058394161</v>
      </c>
      <c r="G355">
        <v>0.604754633202162</v>
      </c>
      <c r="H355" s="3">
        <v>324.09</v>
      </c>
      <c r="I355" s="4">
        <v>5</v>
      </c>
      <c r="J355" s="4">
        <v>40</v>
      </c>
      <c r="K355">
        <v>4</v>
      </c>
      <c r="L355" s="3">
        <v>0.0603632721809988</v>
      </c>
      <c r="M355" s="4">
        <v>18</v>
      </c>
      <c r="N355">
        <v>13</v>
      </c>
      <c r="O355" s="3">
        <v>90275.5002265961</v>
      </c>
      <c r="P355" s="3">
        <v>8.47244811890961</v>
      </c>
      <c r="Q355" s="2">
        <v>7.14652872665756</v>
      </c>
      <c r="R355" s="2">
        <v>0.000482631428571429</v>
      </c>
      <c r="S355">
        <v>0</v>
      </c>
      <c r="T355" s="2">
        <v>7.42329007839957</v>
      </c>
      <c r="U355" s="2">
        <v>0.00516102394715112</v>
      </c>
      <c r="V355">
        <v>0.00842322493695743</v>
      </c>
      <c r="W355">
        <v>0.0122837681755374</v>
      </c>
      <c r="X355" s="3">
        <v>8.6359</v>
      </c>
      <c r="Y355" s="9">
        <v>0.299746079780296</v>
      </c>
      <c r="Z355">
        <v>26003.5056967572</v>
      </c>
      <c r="AA355" s="4">
        <v>2504</v>
      </c>
      <c r="AB355">
        <v>0.54</v>
      </c>
      <c r="AC355">
        <v>0.09</v>
      </c>
      <c r="AD355" s="3">
        <v>1.182</v>
      </c>
      <c r="AE355" s="3">
        <v>505861</v>
      </c>
      <c r="AF355">
        <v>0.1981437524481</v>
      </c>
      <c r="AG355">
        <v>0.938895417156287</v>
      </c>
      <c r="AH355" s="3">
        <v>2263331</v>
      </c>
      <c r="AI355" s="3">
        <v>149.7</v>
      </c>
      <c r="AJ355">
        <v>0.292706436654614</v>
      </c>
      <c r="AK355">
        <v>0.00386950770558</v>
      </c>
      <c r="AL355">
        <v>0.000844822925114896</v>
      </c>
      <c r="AM355" s="3">
        <v>1021.2</v>
      </c>
      <c r="AN355" s="3">
        <v>0.25</v>
      </c>
      <c r="AO355" s="3">
        <v>74.2329007839957</v>
      </c>
      <c r="AP355" s="3">
        <v>23.99</v>
      </c>
      <c r="AQ355" s="4">
        <v>405</v>
      </c>
      <c r="AR355" s="3">
        <v>2083</v>
      </c>
      <c r="AS355" s="3">
        <v>289.2</v>
      </c>
      <c r="AT355">
        <v>0</v>
      </c>
      <c r="AU355">
        <v>0</v>
      </c>
      <c r="AV355">
        <v>0</v>
      </c>
      <c r="AW355">
        <v>0</v>
      </c>
      <c r="AX355">
        <v>11</v>
      </c>
      <c r="AY355">
        <v>0</v>
      </c>
      <c r="AZ355">
        <v>0</v>
      </c>
      <c r="BA355">
        <v>0</v>
      </c>
    </row>
    <row r="356" spans="1:53">
      <c r="A356" t="s">
        <v>1328</v>
      </c>
      <c r="B356" t="s">
        <v>1324</v>
      </c>
      <c r="C356">
        <v>2004</v>
      </c>
      <c r="D356">
        <v>0.00356747780130853</v>
      </c>
      <c r="E356">
        <v>1.6094379124341</v>
      </c>
      <c r="F356" s="2">
        <v>0.2558</v>
      </c>
      <c r="G356">
        <v>0.540579764668763</v>
      </c>
      <c r="H356" s="3">
        <v>312.27</v>
      </c>
      <c r="I356" s="4">
        <v>5</v>
      </c>
      <c r="J356" s="4">
        <v>20</v>
      </c>
      <c r="K356">
        <v>4</v>
      </c>
      <c r="L356" s="3">
        <v>0.0568830166016044</v>
      </c>
      <c r="M356" s="4">
        <v>18</v>
      </c>
      <c r="N356">
        <v>13</v>
      </c>
      <c r="O356" s="3">
        <v>131388</v>
      </c>
      <c r="P356" s="3">
        <v>8.59443963128538</v>
      </c>
      <c r="Q356" s="2">
        <v>7.52623252510251</v>
      </c>
      <c r="R356" s="2">
        <v>0.000245425714285714</v>
      </c>
      <c r="S356">
        <v>0</v>
      </c>
      <c r="T356" s="2">
        <v>7.77863053924186</v>
      </c>
      <c r="U356" s="2">
        <v>0.00663155841622781</v>
      </c>
      <c r="V356">
        <v>0.00793535117977619</v>
      </c>
      <c r="W356">
        <v>0.0124844321736104</v>
      </c>
      <c r="X356" s="3">
        <v>16.0171</v>
      </c>
      <c r="Y356" s="9">
        <v>0.251051532058529</v>
      </c>
      <c r="Z356">
        <v>29020.6402695872</v>
      </c>
      <c r="AA356" s="4">
        <v>2425</v>
      </c>
      <c r="AB356">
        <v>2.33</v>
      </c>
      <c r="AC356">
        <v>0.37</v>
      </c>
      <c r="AD356" s="3">
        <v>1.1811</v>
      </c>
      <c r="AE356" s="3">
        <v>460973</v>
      </c>
      <c r="AF356">
        <v>0.147653106982703</v>
      </c>
      <c r="AG356">
        <v>0.940422805893658</v>
      </c>
      <c r="AH356" s="3">
        <v>3587709</v>
      </c>
      <c r="AI356" s="3">
        <v>15.9</v>
      </c>
      <c r="AJ356">
        <v>0.232650297002196</v>
      </c>
      <c r="AK356">
        <v>0.0069819606536832</v>
      </c>
      <c r="AL356">
        <v>0.00113454351308062</v>
      </c>
      <c r="AM356" s="3">
        <v>918.235294117647</v>
      </c>
      <c r="AN356" s="3">
        <v>0.34</v>
      </c>
      <c r="AO356" s="3">
        <v>77.7863053924186</v>
      </c>
      <c r="AP356" s="3">
        <v>27.47</v>
      </c>
      <c r="AQ356" s="4">
        <v>612</v>
      </c>
      <c r="AR356" s="3">
        <v>1927</v>
      </c>
      <c r="AS356" s="3">
        <v>460</v>
      </c>
      <c r="AT356">
        <v>5</v>
      </c>
      <c r="AU356">
        <v>0</v>
      </c>
      <c r="AV356">
        <v>0</v>
      </c>
      <c r="AW356">
        <v>0</v>
      </c>
      <c r="AX356">
        <v>11</v>
      </c>
      <c r="AY356">
        <v>0</v>
      </c>
      <c r="AZ356">
        <v>0</v>
      </c>
      <c r="BA356">
        <v>0</v>
      </c>
    </row>
    <row r="357" spans="1:53">
      <c r="A357" t="s">
        <v>1329</v>
      </c>
      <c r="B357" t="s">
        <v>1324</v>
      </c>
      <c r="C357">
        <v>2005</v>
      </c>
      <c r="D357">
        <v>0.00215988247510165</v>
      </c>
      <c r="E357">
        <v>1.6094379124341</v>
      </c>
      <c r="F357" s="2">
        <v>0.2933</v>
      </c>
      <c r="G357">
        <v>0.544258825671545</v>
      </c>
      <c r="H357" s="3">
        <v>6010.76</v>
      </c>
      <c r="I357" s="4">
        <v>11</v>
      </c>
      <c r="J357" s="4">
        <v>41</v>
      </c>
      <c r="K357">
        <v>4</v>
      </c>
      <c r="L357" s="3">
        <v>0.0601642237740772</v>
      </c>
      <c r="M357" s="4">
        <v>17</v>
      </c>
      <c r="N357">
        <v>13</v>
      </c>
      <c r="O357" s="3">
        <v>174319</v>
      </c>
      <c r="P357" s="3">
        <v>8.7199954826651</v>
      </c>
      <c r="Q357" s="2">
        <v>8.35481182278643</v>
      </c>
      <c r="R357" s="2">
        <v>0.000411</v>
      </c>
      <c r="S357">
        <v>0</v>
      </c>
      <c r="T357" s="2">
        <v>8.70212694914688</v>
      </c>
      <c r="U357" s="2">
        <v>0.00971712373137551</v>
      </c>
      <c r="V357">
        <v>0.0091726618705036</v>
      </c>
      <c r="W357">
        <v>0.0126917610219622</v>
      </c>
      <c r="X357" s="3">
        <v>19.9934</v>
      </c>
      <c r="Y357" s="9">
        <v>0.23471689201867</v>
      </c>
      <c r="Z357">
        <v>35273.1591448931</v>
      </c>
      <c r="AA357" s="4">
        <v>2297</v>
      </c>
      <c r="AB357">
        <v>2.51</v>
      </c>
      <c r="AC357">
        <v>0.61</v>
      </c>
      <c r="AD357" s="3">
        <v>1.1797</v>
      </c>
      <c r="AE357" s="3">
        <v>418556</v>
      </c>
      <c r="AF357">
        <v>0.11559127312897</v>
      </c>
      <c r="AG357">
        <v>0.941728804197735</v>
      </c>
      <c r="AH357" s="3">
        <v>4201088</v>
      </c>
      <c r="AI357" s="3">
        <v>16.5</v>
      </c>
      <c r="AJ357">
        <v>0.226754025932084</v>
      </c>
      <c r="AK357">
        <v>0.00814875069267</v>
      </c>
      <c r="AL357">
        <v>0.00150255434238205</v>
      </c>
      <c r="AM357" s="3">
        <v>804.666666666667</v>
      </c>
      <c r="AN357" s="3">
        <v>0.45</v>
      </c>
      <c r="AO357" s="3">
        <v>87.0212694914688</v>
      </c>
      <c r="AP357" s="3">
        <v>31.47</v>
      </c>
      <c r="AQ357" s="4">
        <v>404</v>
      </c>
      <c r="AR357" s="3">
        <v>2083</v>
      </c>
      <c r="AS357" s="3">
        <v>498</v>
      </c>
      <c r="AT357">
        <v>0</v>
      </c>
      <c r="AU357">
        <v>0</v>
      </c>
      <c r="AV357">
        <v>0</v>
      </c>
      <c r="AW357">
        <v>0</v>
      </c>
      <c r="AX357">
        <v>11</v>
      </c>
      <c r="AY357">
        <v>0</v>
      </c>
      <c r="AZ357">
        <v>0</v>
      </c>
      <c r="BA357">
        <v>0</v>
      </c>
    </row>
    <row r="358" spans="1:53">
      <c r="A358" t="s">
        <v>1330</v>
      </c>
      <c r="B358" t="s">
        <v>1324</v>
      </c>
      <c r="C358">
        <v>2006</v>
      </c>
      <c r="D358">
        <v>0.00207863187588152</v>
      </c>
      <c r="E358">
        <v>1.79175946922805</v>
      </c>
      <c r="F358" s="2">
        <v>0.137</v>
      </c>
      <c r="G358">
        <v>0.426526954596996</v>
      </c>
      <c r="H358" s="3">
        <v>957.87</v>
      </c>
      <c r="I358" s="4">
        <v>7</v>
      </c>
      <c r="J358" s="4">
        <v>36</v>
      </c>
      <c r="K358">
        <v>1</v>
      </c>
      <c r="L358" s="3">
        <v>0.0679765374788585</v>
      </c>
      <c r="M358" s="4">
        <v>17</v>
      </c>
      <c r="N358">
        <v>13</v>
      </c>
      <c r="O358" s="3">
        <v>119773</v>
      </c>
      <c r="P358" s="3">
        <v>8.84555133404482</v>
      </c>
      <c r="Q358" s="2">
        <v>8.84802750979081</v>
      </c>
      <c r="R358" s="2">
        <v>0.000209</v>
      </c>
      <c r="S358">
        <v>0</v>
      </c>
      <c r="T358" s="2">
        <v>9.08582638548308</v>
      </c>
      <c r="U358" s="2">
        <v>0.00971283783783784</v>
      </c>
      <c r="V358">
        <v>0.00931705953601044</v>
      </c>
      <c r="W358">
        <v>0.012899089870314</v>
      </c>
      <c r="X358" s="3">
        <v>13.2476</v>
      </c>
      <c r="Y358" s="9">
        <v>0.196586508769337</v>
      </c>
      <c r="Z358">
        <v>34295.7294230975</v>
      </c>
      <c r="AA358" s="4">
        <v>2014</v>
      </c>
      <c r="AB358">
        <v>2.8</v>
      </c>
      <c r="AC358">
        <v>0.77</v>
      </c>
      <c r="AD358" s="3">
        <v>1.1776</v>
      </c>
      <c r="AE358" s="3">
        <v>378623</v>
      </c>
      <c r="AF358">
        <v>0.0944432526814667</v>
      </c>
      <c r="AG358">
        <v>0.947867298578199</v>
      </c>
      <c r="AH358" s="3">
        <v>4345339</v>
      </c>
      <c r="AI358" s="3">
        <v>16.7</v>
      </c>
      <c r="AJ358">
        <v>0.199067745323023</v>
      </c>
      <c r="AK358">
        <v>0.0073639437347424</v>
      </c>
      <c r="AL358">
        <v>0.00150400523132254</v>
      </c>
      <c r="AM358" s="3">
        <v>871.521739130435</v>
      </c>
      <c r="AN358" s="3">
        <v>0.46</v>
      </c>
      <c r="AO358" s="3">
        <v>90.8582638548308</v>
      </c>
      <c r="AP358" s="3">
        <v>30.58</v>
      </c>
      <c r="AQ358" s="4">
        <v>524</v>
      </c>
      <c r="AR358" s="3">
        <v>2165</v>
      </c>
      <c r="AS358" s="3">
        <v>541</v>
      </c>
      <c r="AT358">
        <v>0</v>
      </c>
      <c r="AU358">
        <v>0</v>
      </c>
      <c r="AV358">
        <v>0</v>
      </c>
      <c r="AW358">
        <v>0</v>
      </c>
      <c r="AX358">
        <v>11</v>
      </c>
      <c r="AY358">
        <v>0</v>
      </c>
      <c r="AZ358">
        <v>0</v>
      </c>
      <c r="BA358">
        <v>0</v>
      </c>
    </row>
    <row r="359" spans="1:53">
      <c r="A359" t="s">
        <v>1331</v>
      </c>
      <c r="B359" t="s">
        <v>1324</v>
      </c>
      <c r="C359">
        <v>2007</v>
      </c>
      <c r="D359">
        <v>0.00825916534020278</v>
      </c>
      <c r="E359">
        <v>1.94591014905531</v>
      </c>
      <c r="F359" s="2">
        <v>0.439</v>
      </c>
      <c r="G359">
        <v>0.43347701005228</v>
      </c>
      <c r="H359" s="3">
        <v>232.47</v>
      </c>
      <c r="I359" s="4">
        <v>9</v>
      </c>
      <c r="J359" s="4">
        <v>90</v>
      </c>
      <c r="K359">
        <v>1</v>
      </c>
      <c r="L359" s="3">
        <v>0.0705866684424319</v>
      </c>
      <c r="M359" s="4">
        <v>14</v>
      </c>
      <c r="N359">
        <v>13</v>
      </c>
      <c r="O359" s="3">
        <v>130505</v>
      </c>
      <c r="P359" s="3">
        <v>8.97477566702241</v>
      </c>
      <c r="Q359" s="2">
        <v>9.50533278475805</v>
      </c>
      <c r="R359" s="2">
        <v>0.00035</v>
      </c>
      <c r="S359">
        <v>0</v>
      </c>
      <c r="T359" s="2">
        <v>9.70654773447095</v>
      </c>
      <c r="U359" s="2">
        <v>0.0101753626326045</v>
      </c>
      <c r="V359">
        <v>0.00901228675093711</v>
      </c>
      <c r="W359">
        <v>0.013113304935157</v>
      </c>
      <c r="X359" s="3">
        <v>14.7978</v>
      </c>
      <c r="Y359" s="9">
        <v>0.183795629418356</v>
      </c>
      <c r="Z359">
        <v>47097.4130461691</v>
      </c>
      <c r="AA359" s="4">
        <v>1810</v>
      </c>
      <c r="AB359">
        <v>3.1</v>
      </c>
      <c r="AC359">
        <v>0.86</v>
      </c>
      <c r="AD359" s="3">
        <v>1.1745</v>
      </c>
      <c r="AE359" s="3">
        <v>341170</v>
      </c>
      <c r="AF359">
        <v>0.0675851822503962</v>
      </c>
      <c r="AG359">
        <v>0.962757527733756</v>
      </c>
      <c r="AH359" s="3">
        <v>5571649</v>
      </c>
      <c r="AI359" s="3">
        <v>26.1268</v>
      </c>
      <c r="AJ359">
        <v>0.178716491085578</v>
      </c>
      <c r="AK359">
        <v>0.007915797472968</v>
      </c>
      <c r="AL359">
        <v>0.00151897097795876</v>
      </c>
      <c r="AM359" s="3">
        <v>1074.04255319149</v>
      </c>
      <c r="AN359" s="3">
        <v>0.47</v>
      </c>
      <c r="AO359" s="3">
        <v>97.0654773447094</v>
      </c>
      <c r="AP359" s="3">
        <v>23.99</v>
      </c>
      <c r="AQ359" s="4">
        <v>441</v>
      </c>
      <c r="AR359" s="3">
        <v>2188</v>
      </c>
      <c r="AS359" s="3">
        <v>577</v>
      </c>
      <c r="AT359">
        <v>6</v>
      </c>
      <c r="AU359">
        <v>0</v>
      </c>
      <c r="AV359">
        <v>0</v>
      </c>
      <c r="AW359">
        <v>0</v>
      </c>
      <c r="AX359">
        <v>11</v>
      </c>
      <c r="AY359">
        <v>0</v>
      </c>
      <c r="AZ359">
        <v>0</v>
      </c>
      <c r="BA359">
        <v>0</v>
      </c>
    </row>
    <row r="360" spans="1:53">
      <c r="A360" t="s">
        <v>1332</v>
      </c>
      <c r="B360" t="s">
        <v>1324</v>
      </c>
      <c r="C360">
        <v>2008</v>
      </c>
      <c r="D360">
        <v>0.00768453716022612</v>
      </c>
      <c r="E360">
        <v>2.19722457733622</v>
      </c>
      <c r="F360" s="2">
        <v>0.33</v>
      </c>
      <c r="G360">
        <v>0.747228850405442</v>
      </c>
      <c r="H360" s="3">
        <v>9210.97</v>
      </c>
      <c r="I360" s="4">
        <v>9</v>
      </c>
      <c r="J360" s="4">
        <v>108</v>
      </c>
      <c r="K360">
        <v>1</v>
      </c>
      <c r="L360" s="3">
        <v>0.06241719</v>
      </c>
      <c r="M360" s="4">
        <v>15</v>
      </c>
      <c r="N360">
        <v>13</v>
      </c>
      <c r="O360" s="3">
        <v>376412</v>
      </c>
      <c r="P360" s="3">
        <v>9.104</v>
      </c>
      <c r="Q360" s="2">
        <v>10.6855219278928</v>
      </c>
      <c r="R360" s="2">
        <v>0</v>
      </c>
      <c r="S360">
        <v>0</v>
      </c>
      <c r="T360" s="2">
        <v>10.8862179487179</v>
      </c>
      <c r="U360" s="2">
        <v>0.0110169491525424</v>
      </c>
      <c r="V360">
        <v>0.0101715172089357</v>
      </c>
      <c r="W360">
        <v>0.01332752</v>
      </c>
      <c r="X360" s="3">
        <v>13.4128</v>
      </c>
      <c r="Y360" s="9">
        <v>0.153937540684304</v>
      </c>
      <c r="Z360">
        <v>48829.6474709875</v>
      </c>
      <c r="AA360" s="4">
        <v>1669</v>
      </c>
      <c r="AB360">
        <v>3.4</v>
      </c>
      <c r="AC360">
        <v>0.9</v>
      </c>
      <c r="AD360" s="3">
        <v>1.1697</v>
      </c>
      <c r="AE360" s="3">
        <v>306183</v>
      </c>
      <c r="AF360">
        <v>0.0526178037463482</v>
      </c>
      <c r="AG360">
        <v>0.950506959958756</v>
      </c>
      <c r="AH360" s="3">
        <v>6306084</v>
      </c>
      <c r="AI360" s="3">
        <v>35.52</v>
      </c>
      <c r="AJ360">
        <v>0.150691598728304</v>
      </c>
      <c r="AK360">
        <v>0.0060897521780256</v>
      </c>
      <c r="AL360">
        <v>0.00166666666666667</v>
      </c>
      <c r="AM360" s="3">
        <v>1119.03846153846</v>
      </c>
      <c r="AN360" s="3">
        <v>0.52</v>
      </c>
      <c r="AO360" s="3">
        <v>108.862179487179</v>
      </c>
      <c r="AP360" s="3">
        <v>33.77</v>
      </c>
      <c r="AQ360" s="4">
        <v>327</v>
      </c>
      <c r="AR360" s="3">
        <v>3080</v>
      </c>
      <c r="AS360" s="3">
        <v>647</v>
      </c>
      <c r="AT360">
        <v>7</v>
      </c>
      <c r="AU360">
        <v>0</v>
      </c>
      <c r="AV360">
        <v>0</v>
      </c>
      <c r="AW360">
        <v>0</v>
      </c>
      <c r="AX360">
        <v>11</v>
      </c>
      <c r="AY360">
        <v>0</v>
      </c>
      <c r="AZ360">
        <v>0</v>
      </c>
      <c r="BA360">
        <v>0</v>
      </c>
    </row>
    <row r="361" spans="1:53">
      <c r="A361" t="s">
        <v>1333</v>
      </c>
      <c r="B361" t="s">
        <v>1324</v>
      </c>
      <c r="C361">
        <v>2009</v>
      </c>
      <c r="D361">
        <v>0.00630162481483015</v>
      </c>
      <c r="E361">
        <v>2.19722457733622</v>
      </c>
      <c r="F361" s="2">
        <v>0.0592</v>
      </c>
      <c r="G361">
        <v>0.824004989223889</v>
      </c>
      <c r="H361" s="3">
        <v>490</v>
      </c>
      <c r="I361" s="4">
        <v>12</v>
      </c>
      <c r="J361" s="4">
        <v>127</v>
      </c>
      <c r="K361">
        <v>1</v>
      </c>
      <c r="L361" s="3">
        <v>0.06040215</v>
      </c>
      <c r="M361" s="4">
        <v>16</v>
      </c>
      <c r="N361">
        <v>13</v>
      </c>
      <c r="O361" s="3">
        <v>412295</v>
      </c>
      <c r="P361" s="3">
        <v>9.237</v>
      </c>
      <c r="Q361" s="2">
        <v>11.7207599136177</v>
      </c>
      <c r="R361" s="2">
        <v>0</v>
      </c>
      <c r="S361">
        <v>0</v>
      </c>
      <c r="T361" s="2">
        <v>11.865969581749</v>
      </c>
      <c r="U361" s="2">
        <v>0.009270263845971</v>
      </c>
      <c r="V361">
        <v>0.00940941866300415</v>
      </c>
      <c r="W361">
        <v>0.01354885</v>
      </c>
      <c r="X361" s="3">
        <v>17.8084</v>
      </c>
      <c r="Y361" s="9">
        <v>0.121465906316037</v>
      </c>
      <c r="Z361">
        <v>51994.0715434084</v>
      </c>
      <c r="AA361" s="4">
        <v>1478</v>
      </c>
      <c r="AB361">
        <v>2.74</v>
      </c>
      <c r="AC361">
        <v>0.77</v>
      </c>
      <c r="AD361" s="3">
        <v>1.1625</v>
      </c>
      <c r="AE361" s="3">
        <v>273633</v>
      </c>
      <c r="AF361">
        <v>0.0482853361566967</v>
      </c>
      <c r="AG361">
        <v>0.946003176283748</v>
      </c>
      <c r="AH361" s="3">
        <v>5549300</v>
      </c>
      <c r="AI361" s="3">
        <v>17.01</v>
      </c>
      <c r="AJ361">
        <v>0.127801766896065</v>
      </c>
      <c r="AK361">
        <v>0.006140626046431</v>
      </c>
      <c r="AL361">
        <v>0.00123574144486692</v>
      </c>
      <c r="AM361" s="3">
        <v>1453.07692307692</v>
      </c>
      <c r="AN361" s="3">
        <v>0.39</v>
      </c>
      <c r="AO361" s="3">
        <v>118.65969581749</v>
      </c>
      <c r="AP361" s="3">
        <v>36.4</v>
      </c>
      <c r="AQ361" s="4">
        <v>219</v>
      </c>
      <c r="AR361" s="3">
        <v>3931</v>
      </c>
      <c r="AS361" s="3">
        <v>658</v>
      </c>
      <c r="AT361">
        <v>8</v>
      </c>
      <c r="AU361">
        <v>0</v>
      </c>
      <c r="AV361">
        <v>0</v>
      </c>
      <c r="AW361">
        <v>0</v>
      </c>
      <c r="AX361">
        <v>11</v>
      </c>
      <c r="AY361">
        <v>0</v>
      </c>
      <c r="AZ361">
        <v>0</v>
      </c>
      <c r="BA361">
        <v>0</v>
      </c>
    </row>
    <row r="362" spans="1:53">
      <c r="A362" t="s">
        <v>1334</v>
      </c>
      <c r="B362" t="s">
        <v>1324</v>
      </c>
      <c r="C362">
        <v>2010</v>
      </c>
      <c r="D362">
        <v>0.00674222802317603</v>
      </c>
      <c r="E362">
        <v>2.63905732961526</v>
      </c>
      <c r="F362" s="2">
        <v>0.1677</v>
      </c>
      <c r="G362">
        <v>0.7489135096568</v>
      </c>
      <c r="H362" s="3">
        <v>19414.872026498</v>
      </c>
      <c r="I362" s="4">
        <v>39</v>
      </c>
      <c r="J362" s="4">
        <v>156</v>
      </c>
      <c r="K362">
        <v>1</v>
      </c>
      <c r="L362" s="3">
        <v>0.06470485</v>
      </c>
      <c r="M362" s="4">
        <v>20</v>
      </c>
      <c r="N362">
        <v>13</v>
      </c>
      <c r="O362" s="3">
        <v>500502</v>
      </c>
      <c r="P362" s="3">
        <v>9.37</v>
      </c>
      <c r="Q362" s="2">
        <v>10.294110561867</v>
      </c>
      <c r="R362" s="2">
        <v>0</v>
      </c>
      <c r="S362">
        <v>0</v>
      </c>
      <c r="T362" s="2">
        <v>10.7669049793707</v>
      </c>
      <c r="U362" s="2">
        <v>0.00925925925925926</v>
      </c>
      <c r="V362">
        <v>0.00849204675896643</v>
      </c>
      <c r="W362">
        <v>0.01377018</v>
      </c>
      <c r="X362" s="3">
        <v>18.5154</v>
      </c>
      <c r="Y362" s="9">
        <v>0.128270656263023</v>
      </c>
      <c r="Z362">
        <v>55301.4605500903</v>
      </c>
      <c r="AA362" s="4">
        <v>1260</v>
      </c>
      <c r="AB362">
        <v>3.42</v>
      </c>
      <c r="AC362">
        <v>1.09</v>
      </c>
      <c r="AD362" s="3">
        <v>1.1516</v>
      </c>
      <c r="AE362" s="3">
        <v>243479</v>
      </c>
      <c r="AF362">
        <v>0.0352459467284308</v>
      </c>
      <c r="AG362">
        <v>0.94991314418066</v>
      </c>
      <c r="AH362" s="3">
        <v>8014000</v>
      </c>
      <c r="AI362" s="3">
        <v>32.52</v>
      </c>
      <c r="AJ362">
        <v>0.129219502605675</v>
      </c>
      <c r="AK362">
        <v>0.0053404301496</v>
      </c>
      <c r="AL362">
        <v>0.00122830776983402</v>
      </c>
      <c r="AM362" s="3">
        <v>1771.28205128205</v>
      </c>
      <c r="AN362" s="3">
        <v>0.39</v>
      </c>
      <c r="AO362" s="3">
        <v>107.669049793707</v>
      </c>
      <c r="AP362" s="3">
        <v>37.46</v>
      </c>
      <c r="AQ362" s="4">
        <v>203</v>
      </c>
      <c r="AR362" s="3">
        <v>4046</v>
      </c>
      <c r="AS362" s="3">
        <v>876</v>
      </c>
      <c r="AT362">
        <v>9</v>
      </c>
      <c r="AU362">
        <v>0</v>
      </c>
      <c r="AV362">
        <v>0</v>
      </c>
      <c r="AW362">
        <v>0</v>
      </c>
      <c r="AX362">
        <v>11</v>
      </c>
      <c r="AY362">
        <v>0</v>
      </c>
      <c r="AZ362">
        <v>0</v>
      </c>
      <c r="BA362">
        <v>0</v>
      </c>
    </row>
    <row r="363" spans="1:53">
      <c r="A363" t="s">
        <v>1335</v>
      </c>
      <c r="B363" t="s">
        <v>1324</v>
      </c>
      <c r="C363">
        <v>2011</v>
      </c>
      <c r="D363">
        <v>0.00625797464778577</v>
      </c>
      <c r="E363">
        <v>2.94443897916644</v>
      </c>
      <c r="F363" s="2">
        <v>0.2084</v>
      </c>
      <c r="G363">
        <v>0.684931493743289</v>
      </c>
      <c r="H363" s="3">
        <v>525.17</v>
      </c>
      <c r="I363" s="4">
        <v>48</v>
      </c>
      <c r="J363" s="4">
        <v>147</v>
      </c>
      <c r="K363">
        <v>1</v>
      </c>
      <c r="L363" s="3">
        <v>0.06356066</v>
      </c>
      <c r="M363" s="4">
        <v>21</v>
      </c>
      <c r="N363">
        <v>13</v>
      </c>
      <c r="O363" s="3">
        <v>543775</v>
      </c>
      <c r="P363" s="3">
        <v>9.412</v>
      </c>
      <c r="Q363" s="2">
        <v>10.5449195891774</v>
      </c>
      <c r="R363" s="2">
        <v>0</v>
      </c>
      <c r="S363">
        <v>0</v>
      </c>
      <c r="T363" s="2">
        <v>10.8833490122295</v>
      </c>
      <c r="U363" s="2">
        <v>0.00966297431062927</v>
      </c>
      <c r="V363">
        <v>0.00801639767966751</v>
      </c>
      <c r="W363">
        <v>0.01366957</v>
      </c>
      <c r="X363" s="3">
        <v>20.3876</v>
      </c>
      <c r="Y363" s="9">
        <v>0.112417361878682</v>
      </c>
      <c r="Z363">
        <v>72358.5325180656</v>
      </c>
      <c r="AA363" s="4">
        <v>1116</v>
      </c>
      <c r="AB363">
        <v>3.85</v>
      </c>
      <c r="AC363">
        <v>0.92</v>
      </c>
      <c r="AD363" s="3">
        <v>1.1352</v>
      </c>
      <c r="AE363" s="3">
        <v>215670</v>
      </c>
      <c r="AF363">
        <v>0.026040811398213</v>
      </c>
      <c r="AG363">
        <v>0.947234967399179</v>
      </c>
      <c r="AH363" s="3">
        <v>15323500</v>
      </c>
      <c r="AI363" s="3">
        <v>44.43</v>
      </c>
      <c r="AJ363">
        <v>0.114503639169283</v>
      </c>
      <c r="AK363">
        <v>0.008176915646136</v>
      </c>
      <c r="AL363">
        <v>0.00128566948886798</v>
      </c>
      <c r="AM363" s="3">
        <v>2020</v>
      </c>
      <c r="AN363" s="3">
        <v>0.41</v>
      </c>
      <c r="AO363" s="3">
        <v>108.833490122295</v>
      </c>
      <c r="AP363" s="3">
        <v>38.5</v>
      </c>
      <c r="AQ363" s="4">
        <v>147</v>
      </c>
      <c r="AR363" s="3">
        <v>4158</v>
      </c>
      <c r="AS363" s="3">
        <v>1402</v>
      </c>
      <c r="AT363">
        <v>10</v>
      </c>
      <c r="AU363">
        <v>0</v>
      </c>
      <c r="AV363">
        <v>0</v>
      </c>
      <c r="AW363">
        <v>0</v>
      </c>
      <c r="AX363">
        <v>11</v>
      </c>
      <c r="AY363">
        <v>0</v>
      </c>
      <c r="AZ363">
        <v>0</v>
      </c>
      <c r="BA363">
        <v>0</v>
      </c>
    </row>
    <row r="364" spans="1:53">
      <c r="A364" t="s">
        <v>1336</v>
      </c>
      <c r="B364" t="s">
        <v>1324</v>
      </c>
      <c r="C364">
        <v>2012</v>
      </c>
      <c r="D364">
        <v>0.00556667819132542</v>
      </c>
      <c r="E364">
        <v>3.17805383034795</v>
      </c>
      <c r="F364" s="2">
        <v>0.1801</v>
      </c>
      <c r="G364">
        <v>0.867061219753095</v>
      </c>
      <c r="H364" s="3">
        <v>3071.17</v>
      </c>
      <c r="I364" s="4">
        <v>40</v>
      </c>
      <c r="J364" s="4">
        <v>177</v>
      </c>
      <c r="K364">
        <v>1</v>
      </c>
      <c r="L364" s="3">
        <v>0.05633157</v>
      </c>
      <c r="M364" s="4">
        <v>22</v>
      </c>
      <c r="N364">
        <v>13</v>
      </c>
      <c r="O364" s="3">
        <v>442750</v>
      </c>
      <c r="P364" s="3">
        <v>9.454</v>
      </c>
      <c r="Q364" s="2">
        <v>11.3731122378724</v>
      </c>
      <c r="R364" s="2">
        <v>0</v>
      </c>
      <c r="S364">
        <v>0</v>
      </c>
      <c r="T364" s="2">
        <v>11.6105197244834</v>
      </c>
      <c r="U364" s="2">
        <v>0.0105381165919282</v>
      </c>
      <c r="V364">
        <v>0.00844272563865134</v>
      </c>
      <c r="W364">
        <v>0.01390135</v>
      </c>
      <c r="X364" s="3">
        <v>22.0494</v>
      </c>
      <c r="Y364" s="9">
        <v>0.110268064140693</v>
      </c>
      <c r="Z364">
        <v>84382.1472188298</v>
      </c>
      <c r="AA364" s="4">
        <v>990</v>
      </c>
      <c r="AB364">
        <v>4.04</v>
      </c>
      <c r="AC364">
        <v>0.99</v>
      </c>
      <c r="AD364" s="3">
        <v>1.1108</v>
      </c>
      <c r="AE364" s="3">
        <v>190141</v>
      </c>
      <c r="AF364">
        <v>0.0217477982385909</v>
      </c>
      <c r="AG364">
        <v>0.946814594532769</v>
      </c>
      <c r="AH364" s="3">
        <v>16174400</v>
      </c>
      <c r="AI364" s="3">
        <v>28.92</v>
      </c>
      <c r="AJ364">
        <v>0.11746834297152</v>
      </c>
      <c r="AK364">
        <v>0.0130649309646336</v>
      </c>
      <c r="AL364">
        <v>0.00147150907952411</v>
      </c>
      <c r="AM364" s="3">
        <v>1860.21276595745</v>
      </c>
      <c r="AN364" s="3">
        <v>0.47</v>
      </c>
      <c r="AO364" s="3">
        <v>116.105197244834</v>
      </c>
      <c r="AP364" s="3">
        <v>41.7</v>
      </c>
      <c r="AQ364" s="4">
        <v>169</v>
      </c>
      <c r="AR364" s="3">
        <v>4503</v>
      </c>
      <c r="AS364" s="3">
        <v>1652</v>
      </c>
      <c r="AT364">
        <v>11</v>
      </c>
      <c r="AU364">
        <v>0</v>
      </c>
      <c r="AV364">
        <v>0</v>
      </c>
      <c r="AW364">
        <v>0</v>
      </c>
      <c r="AX364">
        <v>11</v>
      </c>
      <c r="AY364">
        <v>0</v>
      </c>
      <c r="AZ364">
        <v>0</v>
      </c>
      <c r="BA364">
        <v>0</v>
      </c>
    </row>
    <row r="365" spans="1:53">
      <c r="A365" t="s">
        <v>1337</v>
      </c>
      <c r="B365" t="s">
        <v>1324</v>
      </c>
      <c r="C365">
        <v>2013</v>
      </c>
      <c r="D365">
        <v>0.00494365911951513</v>
      </c>
      <c r="E365">
        <v>3.3322045101752</v>
      </c>
      <c r="F365" s="2">
        <v>0.3973</v>
      </c>
      <c r="G365">
        <v>1.00339777150618</v>
      </c>
      <c r="H365" s="3">
        <v>3400</v>
      </c>
      <c r="I365" s="4">
        <v>49</v>
      </c>
      <c r="J365" s="4">
        <v>462</v>
      </c>
      <c r="K365">
        <v>1</v>
      </c>
      <c r="L365" s="3">
        <v>0.05506483</v>
      </c>
      <c r="M365" s="4">
        <v>21</v>
      </c>
      <c r="N365">
        <v>13</v>
      </c>
      <c r="O365" s="3">
        <v>399104</v>
      </c>
      <c r="P365" s="3">
        <v>9.496</v>
      </c>
      <c r="Q365" s="2">
        <v>9.27363004457067</v>
      </c>
      <c r="R365" s="2">
        <v>0.000165</v>
      </c>
      <c r="S365">
        <v>0</v>
      </c>
      <c r="T365" s="2">
        <v>8.88918518518519</v>
      </c>
      <c r="U365" s="2">
        <v>0.00946236559139785</v>
      </c>
      <c r="V365">
        <v>0.00846998006822432</v>
      </c>
      <c r="W365">
        <v>0.01333333</v>
      </c>
      <c r="X365" s="3">
        <v>23.4349</v>
      </c>
      <c r="Y365" s="9">
        <v>0.116863678074899</v>
      </c>
      <c r="Z365">
        <v>92307.2656683306</v>
      </c>
      <c r="AA365" s="4">
        <v>863</v>
      </c>
      <c r="AB365">
        <v>3.91</v>
      </c>
      <c r="AC365">
        <v>1.15</v>
      </c>
      <c r="AD365" s="3">
        <v>1.0747</v>
      </c>
      <c r="AE365" s="3">
        <v>166816</v>
      </c>
      <c r="AF365">
        <v>0.0181459806374415</v>
      </c>
      <c r="AG365">
        <v>0.944274447949527</v>
      </c>
      <c r="AH365" s="3">
        <v>17280800</v>
      </c>
      <c r="AI365" s="3">
        <v>18.66</v>
      </c>
      <c r="AJ365">
        <v>0.12298208210595</v>
      </c>
      <c r="AK365">
        <v>0.006173460448848</v>
      </c>
      <c r="AL365">
        <v>0.0013037037037037</v>
      </c>
      <c r="AM365" s="3">
        <v>2089.31818181818</v>
      </c>
      <c r="AN365" s="3">
        <v>0.44</v>
      </c>
      <c r="AO365" s="3">
        <v>88.8918518518519</v>
      </c>
      <c r="AP365" s="3">
        <v>43.34</v>
      </c>
      <c r="AQ365" s="4">
        <v>176</v>
      </c>
      <c r="AR365" s="3">
        <v>4233</v>
      </c>
      <c r="AS365" s="3">
        <v>1058</v>
      </c>
      <c r="AT365">
        <v>13</v>
      </c>
      <c r="AU365">
        <v>0</v>
      </c>
      <c r="AV365">
        <v>0</v>
      </c>
      <c r="AW365">
        <v>0</v>
      </c>
      <c r="AX365">
        <v>11</v>
      </c>
      <c r="AY365">
        <v>0</v>
      </c>
      <c r="AZ365">
        <v>0</v>
      </c>
      <c r="BA365">
        <v>0</v>
      </c>
    </row>
    <row r="366" spans="1:53">
      <c r="A366" t="s">
        <v>1338</v>
      </c>
      <c r="B366" t="s">
        <v>1324</v>
      </c>
      <c r="C366">
        <v>2014</v>
      </c>
      <c r="D366">
        <v>0.00582312839287969</v>
      </c>
      <c r="E366">
        <v>3.58351893845611</v>
      </c>
      <c r="F366" s="2">
        <v>0.8675</v>
      </c>
      <c r="G366">
        <v>1.12053070550168</v>
      </c>
      <c r="H366" s="3">
        <v>3859</v>
      </c>
      <c r="I366" s="4">
        <v>56</v>
      </c>
      <c r="J366" s="4">
        <v>334</v>
      </c>
      <c r="K366">
        <v>1</v>
      </c>
      <c r="L366" s="3">
        <v>0.05577064</v>
      </c>
      <c r="M366" s="4">
        <v>19</v>
      </c>
      <c r="N366">
        <v>13</v>
      </c>
      <c r="O366" s="3">
        <v>386969</v>
      </c>
      <c r="P366" s="3">
        <v>9.538</v>
      </c>
      <c r="Q366" s="2">
        <v>9.29962021843337</v>
      </c>
      <c r="R366" s="2">
        <v>0.000161</v>
      </c>
      <c r="S366">
        <v>0</v>
      </c>
      <c r="T366" s="2">
        <v>8.83313679245283</v>
      </c>
      <c r="U366" s="2">
        <v>0.0100929235167977</v>
      </c>
      <c r="V366">
        <v>0.00728929826822013</v>
      </c>
      <c r="W366">
        <v>0.01253285</v>
      </c>
      <c r="X366" s="3">
        <v>22.2202</v>
      </c>
      <c r="Y366" s="9">
        <v>0.117524309304902</v>
      </c>
      <c r="Z366">
        <v>99679.3808734107</v>
      </c>
      <c r="AA366" s="4">
        <v>688</v>
      </c>
      <c r="AB366">
        <v>2.9962</v>
      </c>
      <c r="AC366">
        <f t="shared" ref="AC366:AC376" si="14">AC365*AC364/AC363</f>
        <v>1.2375</v>
      </c>
      <c r="AD366" s="3">
        <v>1.0221</v>
      </c>
      <c r="AE366" s="3">
        <v>145612</v>
      </c>
      <c r="AF366">
        <v>0.0154725321432366</v>
      </c>
      <c r="AG366">
        <v>0.942726596535969</v>
      </c>
      <c r="AH366" s="3">
        <v>22411405</v>
      </c>
      <c r="AI366" s="3">
        <v>10.7205</v>
      </c>
      <c r="AJ366">
        <v>0.125095767038572</v>
      </c>
      <c r="AK366">
        <v>0.0113556267581184</v>
      </c>
      <c r="AL366">
        <v>0.00124882075471698</v>
      </c>
      <c r="AM366" s="3">
        <v>2221.67138810198</v>
      </c>
      <c r="AN366" s="3">
        <v>0.4236</v>
      </c>
      <c r="AO366" s="3">
        <v>88.3313679245283</v>
      </c>
      <c r="AP366" s="3">
        <v>38.7</v>
      </c>
      <c r="AQ366" s="4">
        <v>173</v>
      </c>
      <c r="AR366" s="3">
        <v>4352</v>
      </c>
      <c r="AS366" s="3">
        <v>1107</v>
      </c>
      <c r="AT366">
        <v>1</v>
      </c>
      <c r="AU366">
        <v>0</v>
      </c>
      <c r="AV366">
        <v>0</v>
      </c>
      <c r="AW366">
        <v>0</v>
      </c>
      <c r="AX366">
        <v>11</v>
      </c>
      <c r="AY366">
        <v>0</v>
      </c>
      <c r="AZ366">
        <v>0</v>
      </c>
      <c r="BA366">
        <v>0</v>
      </c>
    </row>
    <row r="367" spans="1:53">
      <c r="A367" t="s">
        <v>1339</v>
      </c>
      <c r="B367" t="s">
        <v>1324</v>
      </c>
      <c r="C367">
        <v>2015</v>
      </c>
      <c r="D367">
        <v>0.00268669855537941</v>
      </c>
      <c r="E367">
        <v>3.71357206670431</v>
      </c>
      <c r="F367" s="2">
        <v>0.5328</v>
      </c>
      <c r="G367">
        <v>0.630020471602634</v>
      </c>
      <c r="H367" s="3">
        <v>4403</v>
      </c>
      <c r="I367" s="4">
        <v>134</v>
      </c>
      <c r="J367" s="4">
        <v>406</v>
      </c>
      <c r="K367">
        <v>1</v>
      </c>
      <c r="L367" s="3">
        <v>0.05342237</v>
      </c>
      <c r="M367" s="4">
        <v>23</v>
      </c>
      <c r="N367">
        <v>13</v>
      </c>
      <c r="O367" s="3">
        <v>322069</v>
      </c>
      <c r="P367" s="3">
        <v>9.58</v>
      </c>
      <c r="Q367" s="2">
        <v>8.98066121804903</v>
      </c>
      <c r="R367" s="2">
        <v>0.000252</v>
      </c>
      <c r="S367">
        <v>0</v>
      </c>
      <c r="T367" s="2">
        <v>9.09240402251597</v>
      </c>
      <c r="U367" s="2">
        <v>0.0101182880141357</v>
      </c>
      <c r="V367">
        <v>0.00739626288305998</v>
      </c>
      <c r="W367">
        <v>0.01322764</v>
      </c>
      <c r="X367" s="3">
        <v>20.9995</v>
      </c>
      <c r="Y367" s="9">
        <v>0.106229309084177</v>
      </c>
      <c r="Z367">
        <v>16730.1344321631</v>
      </c>
      <c r="AA367" s="4">
        <v>683</v>
      </c>
      <c r="AB367">
        <v>2.8752</v>
      </c>
      <c r="AC367">
        <f t="shared" si="14"/>
        <v>1.4375</v>
      </c>
      <c r="AD367" s="3">
        <v>0.947</v>
      </c>
      <c r="AE367" s="3">
        <v>126435</v>
      </c>
      <c r="AF367">
        <v>0.0128363012446953</v>
      </c>
      <c r="AG367">
        <v>0.946922780157973</v>
      </c>
      <c r="AH367" s="3">
        <v>21280878</v>
      </c>
      <c r="AI367" s="3">
        <v>16.1656</v>
      </c>
      <c r="AJ367">
        <v>0.113605116154643</v>
      </c>
      <c r="AK367">
        <v>0.010087776203274</v>
      </c>
      <c r="AL367">
        <v>0.0013038390993612</v>
      </c>
      <c r="AM367" s="3">
        <v>2388.98860053359</v>
      </c>
      <c r="AN367" s="3">
        <v>0.4123</v>
      </c>
      <c r="AO367" s="3">
        <v>90.9240402251597</v>
      </c>
      <c r="AP367" s="3">
        <v>40.02</v>
      </c>
      <c r="AQ367" s="4">
        <v>177</v>
      </c>
      <c r="AR367" s="3">
        <v>4563</v>
      </c>
      <c r="AS367" s="3">
        <v>1356</v>
      </c>
      <c r="AT367">
        <v>14</v>
      </c>
      <c r="AU367">
        <v>0</v>
      </c>
      <c r="AV367">
        <v>0</v>
      </c>
      <c r="AW367">
        <v>0</v>
      </c>
      <c r="AX367">
        <v>11</v>
      </c>
      <c r="AY367">
        <v>0</v>
      </c>
      <c r="AZ367">
        <v>0</v>
      </c>
      <c r="BA367">
        <v>0</v>
      </c>
    </row>
    <row r="368" spans="1:53">
      <c r="A368" t="s">
        <v>1340</v>
      </c>
      <c r="B368" t="s">
        <v>1324</v>
      </c>
      <c r="C368">
        <v>2016</v>
      </c>
      <c r="D368">
        <v>0.0031529763691172</v>
      </c>
      <c r="E368">
        <v>3.93182563272433</v>
      </c>
      <c r="F368" s="2">
        <v>0.5112</v>
      </c>
      <c r="G368">
        <v>0.71967510321992</v>
      </c>
      <c r="H368" s="3">
        <v>4780</v>
      </c>
      <c r="I368" s="4">
        <v>117</v>
      </c>
      <c r="J368" s="4">
        <v>776</v>
      </c>
      <c r="K368">
        <v>1</v>
      </c>
      <c r="L368" s="3">
        <v>0.05472248</v>
      </c>
      <c r="M368" s="4">
        <v>27</v>
      </c>
      <c r="N368">
        <v>13</v>
      </c>
      <c r="O368" s="3">
        <v>372241</v>
      </c>
      <c r="P368" s="3">
        <v>9.622</v>
      </c>
      <c r="Q368" s="2">
        <v>8.84560711845505</v>
      </c>
      <c r="R368" s="2">
        <v>0.000144</v>
      </c>
      <c r="S368">
        <v>0</v>
      </c>
      <c r="T368" s="2">
        <v>8.8496855345912</v>
      </c>
      <c r="U368" s="2">
        <v>0.00766438781852082</v>
      </c>
      <c r="V368">
        <v>0.00721140645195856</v>
      </c>
      <c r="W368">
        <v>0.01337477</v>
      </c>
      <c r="X368" s="3">
        <v>21.6935</v>
      </c>
      <c r="Y368" s="9">
        <v>0.116221725687268</v>
      </c>
      <c r="Z368">
        <v>17639.4796665825</v>
      </c>
      <c r="AA368" s="4">
        <v>648</v>
      </c>
      <c r="AB368">
        <v>2.8142</v>
      </c>
      <c r="AC368">
        <f t="shared" si="14"/>
        <v>1.546875</v>
      </c>
      <c r="AD368" s="3">
        <v>0.8434</v>
      </c>
      <c r="AE368" s="3">
        <v>109183</v>
      </c>
      <c r="AF368">
        <v>0.0114917377118198</v>
      </c>
      <c r="AG368">
        <v>0.942637617092938</v>
      </c>
      <c r="AH368" s="3">
        <v>17828308</v>
      </c>
      <c r="AI368" s="3">
        <v>11.8965</v>
      </c>
      <c r="AJ368">
        <v>0.125481787401326</v>
      </c>
      <c r="AK368">
        <v>0.008602304546016</v>
      </c>
      <c r="AL368">
        <v>0.000969496855345912</v>
      </c>
      <c r="AM368" s="3">
        <v>3081.7385663315</v>
      </c>
      <c r="AN368" s="3">
        <v>0.3083</v>
      </c>
      <c r="AO368" s="3">
        <v>88.496855345912</v>
      </c>
      <c r="AP368" s="3">
        <v>40.96</v>
      </c>
      <c r="AQ368" s="4">
        <v>168</v>
      </c>
      <c r="AR368" s="3">
        <v>4679.78</v>
      </c>
      <c r="AS368" s="3">
        <v>1416.57</v>
      </c>
      <c r="AT368">
        <v>15</v>
      </c>
      <c r="AU368">
        <v>0</v>
      </c>
      <c r="AV368">
        <v>0</v>
      </c>
      <c r="AW368">
        <v>0</v>
      </c>
      <c r="AX368">
        <v>11</v>
      </c>
      <c r="AY368">
        <v>0</v>
      </c>
      <c r="AZ368">
        <v>0</v>
      </c>
      <c r="BA368">
        <v>0</v>
      </c>
    </row>
    <row r="369" spans="1:53">
      <c r="A369" t="s">
        <v>1341</v>
      </c>
      <c r="B369" t="s">
        <v>1324</v>
      </c>
      <c r="C369">
        <v>2017</v>
      </c>
      <c r="D369">
        <v>0.00676241116885383</v>
      </c>
      <c r="E369">
        <v>4.24849524204936</v>
      </c>
      <c r="F369" s="2">
        <v>0.9545</v>
      </c>
      <c r="G369">
        <v>0.80124817306462</v>
      </c>
      <c r="H369" s="3">
        <v>6316</v>
      </c>
      <c r="I369" s="4">
        <v>87</v>
      </c>
      <c r="J369" s="4">
        <v>693</v>
      </c>
      <c r="K369">
        <v>1</v>
      </c>
      <c r="L369" s="3">
        <v>0.06207704</v>
      </c>
      <c r="M369" s="4">
        <v>31</v>
      </c>
      <c r="N369">
        <v>13</v>
      </c>
      <c r="O369" s="3">
        <v>336436</v>
      </c>
      <c r="P369" s="3">
        <v>9.664</v>
      </c>
      <c r="Q369" s="2">
        <v>8.64806485431758</v>
      </c>
      <c r="R369" s="2">
        <v>0.000158</v>
      </c>
      <c r="S369">
        <v>1</v>
      </c>
      <c r="T369" s="2">
        <v>8.59654088050314</v>
      </c>
      <c r="U369" s="2">
        <v>0.00665341852392212</v>
      </c>
      <c r="V369">
        <v>0.00659986565864441</v>
      </c>
      <c r="W369">
        <v>0.0131812</v>
      </c>
      <c r="X369" s="3">
        <v>21.5977</v>
      </c>
      <c r="Y369" s="9">
        <v>0.137477475809544</v>
      </c>
      <c r="Z369">
        <v>9362.43920122472</v>
      </c>
      <c r="AA369" s="4">
        <v>571</v>
      </c>
      <c r="AB369">
        <v>2.7337</v>
      </c>
      <c r="AC369">
        <f t="shared" si="14"/>
        <v>1.796875</v>
      </c>
      <c r="AD369" s="3">
        <v>0.7072</v>
      </c>
      <c r="AE369" s="3">
        <v>93751</v>
      </c>
      <c r="AF369">
        <v>0.00850688710233563</v>
      </c>
      <c r="AG369">
        <v>0.949345407691051</v>
      </c>
      <c r="AH369" s="3">
        <v>15901227</v>
      </c>
      <c r="AI369" s="3">
        <v>42.177</v>
      </c>
      <c r="AJ369">
        <v>0.139878834546213</v>
      </c>
      <c r="AK369">
        <v>0.006559398968178</v>
      </c>
      <c r="AL369">
        <v>0.000831761006289308</v>
      </c>
      <c r="AM369" s="3">
        <v>4166.57844990548</v>
      </c>
      <c r="AN369" s="3">
        <v>0.2645</v>
      </c>
      <c r="AO369" s="3">
        <v>85.9654088050314</v>
      </c>
      <c r="AP369" s="3">
        <v>41.78</v>
      </c>
      <c r="AQ369" s="4">
        <v>232</v>
      </c>
      <c r="AR369" s="3">
        <v>4783</v>
      </c>
      <c r="AS369" s="3">
        <v>1429</v>
      </c>
      <c r="AT369">
        <v>1</v>
      </c>
      <c r="AU369">
        <v>0</v>
      </c>
      <c r="AV369">
        <v>0</v>
      </c>
      <c r="AW369">
        <v>0</v>
      </c>
      <c r="AX369">
        <v>11</v>
      </c>
      <c r="AY369">
        <v>0</v>
      </c>
      <c r="AZ369">
        <v>0</v>
      </c>
      <c r="BA369">
        <v>0</v>
      </c>
    </row>
    <row r="370" spans="1:53">
      <c r="A370" t="s">
        <v>1342</v>
      </c>
      <c r="B370" t="s">
        <v>1324</v>
      </c>
      <c r="C370">
        <v>2018</v>
      </c>
      <c r="D370">
        <v>0.00654359733477529</v>
      </c>
      <c r="E370">
        <v>4.59511985013459</v>
      </c>
      <c r="F370" s="2">
        <v>1.6648</v>
      </c>
      <c r="G370">
        <v>0.982892630104895</v>
      </c>
      <c r="H370" s="3">
        <v>2246</v>
      </c>
      <c r="I370" s="4">
        <v>119</v>
      </c>
      <c r="J370" s="4">
        <v>994</v>
      </c>
      <c r="K370">
        <v>1</v>
      </c>
      <c r="L370" s="3">
        <v>0.05844722</v>
      </c>
      <c r="M370" s="4">
        <v>35</v>
      </c>
      <c r="N370">
        <v>13</v>
      </c>
      <c r="O370" s="3">
        <v>471097</v>
      </c>
      <c r="P370" s="3">
        <v>9.706</v>
      </c>
      <c r="Q370" s="2">
        <v>8.76097151506023</v>
      </c>
      <c r="R370" s="2">
        <v>0.000351</v>
      </c>
      <c r="S370">
        <v>1</v>
      </c>
      <c r="T370" s="2">
        <v>8.65157232704402</v>
      </c>
      <c r="U370" s="2">
        <v>0.00713109145738831</v>
      </c>
      <c r="V370">
        <v>0.00999209349943742</v>
      </c>
      <c r="W370">
        <v>0.00998449</v>
      </c>
      <c r="X370" s="3">
        <v>59.575304539884</v>
      </c>
      <c r="Y370" s="9">
        <v>0.132872526966257</v>
      </c>
      <c r="Z370">
        <v>10448.7442298408</v>
      </c>
      <c r="AA370" s="4">
        <v>558</v>
      </c>
      <c r="AB370">
        <v>2.7512</v>
      </c>
      <c r="AC370">
        <f t="shared" si="14"/>
        <v>1.93359375</v>
      </c>
      <c r="AD370" s="3">
        <v>0.4446</v>
      </c>
      <c r="AE370" s="3">
        <v>78624</v>
      </c>
      <c r="AF370">
        <v>0.0064173951370014</v>
      </c>
      <c r="AG370">
        <v>0.95309222393627</v>
      </c>
      <c r="AH370" s="3">
        <v>14182447</v>
      </c>
      <c r="AI370" s="3">
        <v>70.39</v>
      </c>
      <c r="AJ370">
        <v>0.13794701094542</v>
      </c>
      <c r="AK370">
        <v>0.0092234636032</v>
      </c>
      <c r="AL370">
        <v>0.000884905660377358</v>
      </c>
      <c r="AM370" s="3">
        <v>4353.83795309168</v>
      </c>
      <c r="AN370" s="3">
        <v>0.2814</v>
      </c>
      <c r="AO370" s="3">
        <v>86.5157232704402</v>
      </c>
      <c r="AP370" s="3">
        <v>42.869</v>
      </c>
      <c r="AQ370" s="4">
        <v>266</v>
      </c>
      <c r="AR370" s="3">
        <v>4851.34</v>
      </c>
      <c r="AS370" s="3">
        <v>1800.88</v>
      </c>
      <c r="AT370">
        <v>3</v>
      </c>
      <c r="AU370">
        <v>0</v>
      </c>
      <c r="AV370">
        <v>0</v>
      </c>
      <c r="AW370">
        <v>0</v>
      </c>
      <c r="AX370">
        <v>11</v>
      </c>
      <c r="AY370">
        <v>0</v>
      </c>
      <c r="AZ370">
        <v>0</v>
      </c>
      <c r="BA370">
        <v>0</v>
      </c>
    </row>
    <row r="371" spans="1:53">
      <c r="A371" t="s">
        <v>1343</v>
      </c>
      <c r="B371" t="s">
        <v>1324</v>
      </c>
      <c r="C371">
        <v>2019</v>
      </c>
      <c r="D371">
        <v>0.00622050639760218</v>
      </c>
      <c r="E371">
        <v>4.9416424226093</v>
      </c>
      <c r="F371" s="2">
        <v>0.9285</v>
      </c>
      <c r="G371">
        <v>0.927431149256075</v>
      </c>
      <c r="H371" s="3">
        <v>2423</v>
      </c>
      <c r="I371" s="4">
        <v>122</v>
      </c>
      <c r="J371" s="4">
        <v>981</v>
      </c>
      <c r="K371">
        <v>1</v>
      </c>
      <c r="L371" s="3">
        <v>0.05955431</v>
      </c>
      <c r="M371" s="4">
        <v>39</v>
      </c>
      <c r="N371">
        <v>13</v>
      </c>
      <c r="O371" s="3">
        <v>514854</v>
      </c>
      <c r="P371" s="3">
        <v>9.748</v>
      </c>
      <c r="Q371" s="2">
        <v>10.2460352673565</v>
      </c>
      <c r="R371" s="2">
        <v>0.000287</v>
      </c>
      <c r="S371">
        <v>1</v>
      </c>
      <c r="T371" s="2">
        <v>8.96069182389937</v>
      </c>
      <c r="U371" s="2">
        <v>0.00976882534049992</v>
      </c>
      <c r="V371">
        <v>0.0102726992418471</v>
      </c>
      <c r="W371">
        <v>0.01181971</v>
      </c>
      <c r="X371" s="3">
        <v>63.3353</v>
      </c>
      <c r="Y371" s="9">
        <v>0.139993580357075</v>
      </c>
      <c r="Z371">
        <v>11484.6453545601</v>
      </c>
      <c r="AA371" s="4">
        <v>549</v>
      </c>
      <c r="AB371">
        <v>2.8495</v>
      </c>
      <c r="AC371">
        <f t="shared" si="14"/>
        <v>2.24609375</v>
      </c>
      <c r="AD371" s="3">
        <v>0.182</v>
      </c>
      <c r="AE371" s="3">
        <v>63497</v>
      </c>
      <c r="AF371">
        <v>0.00486902844873859</v>
      </c>
      <c r="AG371">
        <v>0.952534314853155</v>
      </c>
      <c r="AH371" s="3">
        <v>12649451</v>
      </c>
      <c r="AI371" s="3">
        <v>3.5438</v>
      </c>
      <c r="AJ371">
        <v>0.140756830381106</v>
      </c>
      <c r="AK371">
        <v>0.0138739595418216</v>
      </c>
      <c r="AL371">
        <v>0.00117735849056604</v>
      </c>
      <c r="AM371" s="3">
        <v>3483.17307692308</v>
      </c>
      <c r="AN371" s="3">
        <v>0.3744</v>
      </c>
      <c r="AO371" s="3">
        <v>89.6069182389937</v>
      </c>
      <c r="AP371" s="3">
        <v>43.739</v>
      </c>
      <c r="AQ371" s="4">
        <v>334</v>
      </c>
      <c r="AR371" s="3">
        <v>5000.79</v>
      </c>
      <c r="AS371" s="3">
        <v>2064.59</v>
      </c>
      <c r="AT371">
        <v>16</v>
      </c>
      <c r="AU371">
        <v>0</v>
      </c>
      <c r="AV371">
        <v>0</v>
      </c>
      <c r="AW371">
        <v>0</v>
      </c>
      <c r="AX371">
        <v>11</v>
      </c>
      <c r="AY371">
        <v>0</v>
      </c>
      <c r="AZ371">
        <v>0</v>
      </c>
      <c r="BA371">
        <v>0</v>
      </c>
    </row>
    <row r="372" spans="1:53">
      <c r="A372" t="s">
        <v>1344</v>
      </c>
      <c r="B372" t="s">
        <v>1324</v>
      </c>
      <c r="C372">
        <v>2020</v>
      </c>
      <c r="D372">
        <v>0.00599420055686195</v>
      </c>
      <c r="E372">
        <v>5.31320597904179</v>
      </c>
      <c r="F372" s="2">
        <v>0.7729</v>
      </c>
      <c r="G372">
        <v>1.10259949390384</v>
      </c>
      <c r="H372" s="3">
        <v>2600</v>
      </c>
      <c r="I372" s="4">
        <v>191</v>
      </c>
      <c r="J372" s="4">
        <v>1539</v>
      </c>
      <c r="K372">
        <v>1</v>
      </c>
      <c r="L372" s="3">
        <v>0.05189793</v>
      </c>
      <c r="M372" s="4">
        <v>43</v>
      </c>
      <c r="N372">
        <v>13</v>
      </c>
      <c r="O372" s="3">
        <v>524577</v>
      </c>
      <c r="P372" s="3">
        <v>9.79</v>
      </c>
      <c r="Q372" s="2">
        <v>11.498070648511</v>
      </c>
      <c r="R372" s="2">
        <v>0.000269</v>
      </c>
      <c r="S372">
        <v>1</v>
      </c>
      <c r="T372" s="2">
        <v>0</v>
      </c>
      <c r="U372" s="2">
        <v>0.00948233</v>
      </c>
      <c r="V372">
        <v>0.01235332</v>
      </c>
      <c r="W372">
        <v>0.01354368</v>
      </c>
      <c r="X372" s="3">
        <v>21.7068110170157</v>
      </c>
      <c r="Y372" s="9">
        <v>0.172822168930806</v>
      </c>
      <c r="Z372">
        <v>12817.1857035429</v>
      </c>
      <c r="AA372" s="4">
        <v>537</v>
      </c>
      <c r="AB372">
        <v>3.0059</v>
      </c>
      <c r="AC372">
        <f t="shared" si="14"/>
        <v>2.4169921875</v>
      </c>
      <c r="AD372" s="3">
        <v>0.0788</v>
      </c>
      <c r="AE372" s="3">
        <v>50631</v>
      </c>
      <c r="AF372">
        <v>0.00367423802612482</v>
      </c>
      <c r="AG372">
        <v>0.935889332365747</v>
      </c>
      <c r="AH372" s="3">
        <v>11282159</v>
      </c>
      <c r="AI372" s="3">
        <v>37.162</v>
      </c>
      <c r="AJ372">
        <v>0.171807559825835</v>
      </c>
      <c r="AK372">
        <v>0.00645647558992</v>
      </c>
      <c r="AL372">
        <v>0.00115331230283912</v>
      </c>
      <c r="AM372" s="3">
        <v>3769.1466083151</v>
      </c>
      <c r="AN372" s="3">
        <v>0.3656</v>
      </c>
      <c r="AO372" s="3">
        <v>94.8233438485804</v>
      </c>
      <c r="AP372" s="3">
        <v>42.596</v>
      </c>
      <c r="AQ372" s="4">
        <v>364</v>
      </c>
      <c r="AR372" s="3">
        <v>5859.97</v>
      </c>
      <c r="AS372" s="3">
        <v>2086.62</v>
      </c>
      <c r="AT372">
        <v>19</v>
      </c>
      <c r="AU372">
        <v>0</v>
      </c>
      <c r="AV372">
        <v>0</v>
      </c>
      <c r="AW372">
        <v>0</v>
      </c>
      <c r="AX372">
        <v>11</v>
      </c>
      <c r="AY372">
        <v>0</v>
      </c>
      <c r="AZ372">
        <v>0</v>
      </c>
      <c r="BA372">
        <v>0</v>
      </c>
    </row>
    <row r="373" spans="1:53">
      <c r="A373" t="s">
        <v>1345</v>
      </c>
      <c r="B373" t="s">
        <v>1324</v>
      </c>
      <c r="C373">
        <v>2021</v>
      </c>
      <c r="D373">
        <v>0.00321662510923858</v>
      </c>
      <c r="E373">
        <v>6.04500531403601</v>
      </c>
      <c r="F373" s="2">
        <v>1.1721</v>
      </c>
      <c r="G373">
        <v>2.27703398558187</v>
      </c>
      <c r="H373" s="3">
        <v>3940</v>
      </c>
      <c r="I373" s="4">
        <v>238</v>
      </c>
      <c r="J373" s="4">
        <v>1806</v>
      </c>
      <c r="K373">
        <v>1</v>
      </c>
      <c r="L373" s="3">
        <v>0.04994371</v>
      </c>
      <c r="M373" s="4">
        <v>47</v>
      </c>
      <c r="N373">
        <v>13</v>
      </c>
      <c r="O373" s="3">
        <v>590931</v>
      </c>
      <c r="P373" s="3">
        <v>9.832</v>
      </c>
      <c r="Q373" s="2">
        <v>10.3191128196324</v>
      </c>
      <c r="R373" s="2">
        <v>0</v>
      </c>
      <c r="S373">
        <v>1</v>
      </c>
      <c r="T373" s="2">
        <v>10.1189873417722</v>
      </c>
      <c r="U373" s="2">
        <v>0.01011899</v>
      </c>
      <c r="V373">
        <v>0.01492689</v>
      </c>
      <c r="W373">
        <v>0.01522009</v>
      </c>
      <c r="X373" s="3">
        <v>23.0768</v>
      </c>
      <c r="Y373" s="9">
        <v>0.123092230040628</v>
      </c>
      <c r="Z373">
        <v>14087.896976972</v>
      </c>
      <c r="AA373" s="4">
        <v>495</v>
      </c>
      <c r="AB373">
        <v>3.1976</v>
      </c>
      <c r="AC373">
        <f t="shared" si="14"/>
        <v>2.8076171875</v>
      </c>
      <c r="AD373" s="3">
        <v>0.0454</v>
      </c>
      <c r="AE373" s="3">
        <v>40713</v>
      </c>
      <c r="AF373">
        <v>0.00246431814054839</v>
      </c>
      <c r="AG373">
        <v>0.958700623448944</v>
      </c>
      <c r="AH373" s="3">
        <v>10062658</v>
      </c>
      <c r="AI373" s="3">
        <v>60.0452</v>
      </c>
      <c r="AJ373">
        <v>0.125621726566189</v>
      </c>
      <c r="AK373">
        <v>0.00853384899645</v>
      </c>
      <c r="AL373">
        <v>0.00117183544303797</v>
      </c>
      <c r="AM373" s="3">
        <v>4461.51768836079</v>
      </c>
      <c r="AN373" s="3">
        <v>0.3703</v>
      </c>
      <c r="AO373" s="3">
        <v>101.189873417722</v>
      </c>
      <c r="AP373" s="3">
        <v>43.174</v>
      </c>
      <c r="AQ373" s="4">
        <v>453</v>
      </c>
      <c r="AR373" s="3">
        <v>5946.47</v>
      </c>
      <c r="AS373" s="3">
        <v>2098.32</v>
      </c>
      <c r="AT373">
        <v>20</v>
      </c>
      <c r="AU373">
        <v>0</v>
      </c>
      <c r="AV373">
        <v>0</v>
      </c>
      <c r="AW373">
        <v>0</v>
      </c>
      <c r="AX373">
        <v>11</v>
      </c>
      <c r="AY373">
        <v>0</v>
      </c>
      <c r="AZ373">
        <v>0</v>
      </c>
      <c r="BA373">
        <v>0</v>
      </c>
    </row>
    <row r="374" spans="1:53">
      <c r="A374" t="s">
        <v>1346</v>
      </c>
      <c r="B374" t="s">
        <v>1324</v>
      </c>
      <c r="C374">
        <v>2022</v>
      </c>
      <c r="D374">
        <v>0.00369209522412515</v>
      </c>
      <c r="E374">
        <v>6.80682936039218</v>
      </c>
      <c r="F374" s="2">
        <v>1.1745</v>
      </c>
      <c r="G374">
        <v>1.83461766449318</v>
      </c>
      <c r="H374" s="3">
        <v>4500</v>
      </c>
      <c r="I374" s="4">
        <v>177</v>
      </c>
      <c r="J374" s="4">
        <v>1345</v>
      </c>
      <c r="K374">
        <v>4</v>
      </c>
      <c r="L374" s="3">
        <v>0.03940346</v>
      </c>
      <c r="M374" s="4">
        <v>51</v>
      </c>
      <c r="N374">
        <v>13</v>
      </c>
      <c r="O374" s="3">
        <v>461312</v>
      </c>
      <c r="P374" s="3">
        <v>9.874</v>
      </c>
      <c r="Q374" s="2">
        <v>17.0435155097346</v>
      </c>
      <c r="R374" s="2">
        <v>0</v>
      </c>
      <c r="S374">
        <v>1</v>
      </c>
      <c r="T374" s="2">
        <v>16.7208860759494</v>
      </c>
      <c r="U374" s="2">
        <v>0.01672089</v>
      </c>
      <c r="V374">
        <v>0.01802553</v>
      </c>
      <c r="W374">
        <v>0.01739063</v>
      </c>
      <c r="X374" s="3">
        <v>23.9474</v>
      </c>
      <c r="Y374" s="9">
        <v>0.138404757544016</v>
      </c>
      <c r="Z374">
        <v>15722.487386564</v>
      </c>
      <c r="AA374" s="4">
        <v>417</v>
      </c>
      <c r="AB374">
        <v>5.2838</v>
      </c>
      <c r="AC374">
        <f t="shared" si="14"/>
        <v>3.021240234375</v>
      </c>
      <c r="AD374" s="3">
        <v>0.0316</v>
      </c>
      <c r="AE374" s="3">
        <v>33004</v>
      </c>
      <c r="AF374">
        <v>0.00184287229884416</v>
      </c>
      <c r="AG374">
        <v>0.968923781338992</v>
      </c>
      <c r="AH374" s="3">
        <v>8974975</v>
      </c>
      <c r="AI374" s="3">
        <v>127.0489</v>
      </c>
      <c r="AJ374">
        <v>0.1423940665978</v>
      </c>
      <c r="AK374">
        <v>0.010412653782384</v>
      </c>
      <c r="AL374">
        <v>0.00235253164556962</v>
      </c>
      <c r="AM374" s="3">
        <v>2409.06645143933</v>
      </c>
      <c r="AN374" s="3">
        <v>0.7434</v>
      </c>
      <c r="AO374" s="3">
        <v>167.208860759494</v>
      </c>
      <c r="AP374" s="3">
        <v>43.759</v>
      </c>
      <c r="AQ374" s="4">
        <v>493</v>
      </c>
      <c r="AR374" s="3">
        <v>6033.96</v>
      </c>
      <c r="AS374" s="3">
        <v>2110.63</v>
      </c>
      <c r="AT374">
        <v>3</v>
      </c>
      <c r="AU374">
        <v>0</v>
      </c>
      <c r="AV374">
        <v>0</v>
      </c>
      <c r="AW374">
        <v>0</v>
      </c>
      <c r="AX374">
        <v>11</v>
      </c>
      <c r="AY374">
        <v>0</v>
      </c>
      <c r="AZ374">
        <v>0</v>
      </c>
      <c r="BA374">
        <v>0</v>
      </c>
    </row>
    <row r="375" spans="1:53">
      <c r="A375" t="s">
        <v>1347</v>
      </c>
      <c r="B375" t="s">
        <v>1324</v>
      </c>
      <c r="C375">
        <v>2023</v>
      </c>
      <c r="D375">
        <v>0.00108459099468768</v>
      </c>
      <c r="E375">
        <v>7.12205988162914</v>
      </c>
      <c r="F375" s="2">
        <v>1.6491</v>
      </c>
      <c r="G375">
        <v>1.74135944700461</v>
      </c>
      <c r="H375" s="3">
        <v>4910</v>
      </c>
      <c r="I375" s="4">
        <v>205</v>
      </c>
      <c r="J375" s="4">
        <v>868</v>
      </c>
      <c r="L375" s="3">
        <v>0.05132973</v>
      </c>
      <c r="M375" s="4">
        <v>55</v>
      </c>
      <c r="N375">
        <v>13</v>
      </c>
      <c r="O375" s="3">
        <v>535001</v>
      </c>
      <c r="P375" s="3">
        <v>9.916</v>
      </c>
      <c r="Q375" s="2">
        <v>15.2959539704065</v>
      </c>
      <c r="R375" s="2">
        <v>0.000586</v>
      </c>
      <c r="S375">
        <v>1</v>
      </c>
      <c r="T375" s="2">
        <v>0</v>
      </c>
      <c r="U375" s="2">
        <v>0.01582595</v>
      </c>
      <c r="V375">
        <v>0.02059272</v>
      </c>
      <c r="W375">
        <v>0.01901928</v>
      </c>
      <c r="X375" s="3">
        <v>25.4588</v>
      </c>
      <c r="Y375" s="9">
        <v>0.161666702260219</v>
      </c>
      <c r="Z375">
        <v>17281.233778366</v>
      </c>
      <c r="AA375" s="4">
        <v>384.385474860335</v>
      </c>
      <c r="AB375">
        <v>5.001</v>
      </c>
      <c r="AC375">
        <f t="shared" si="14"/>
        <v>3.509521484375</v>
      </c>
      <c r="AD375" s="3">
        <v>0.0182060913705584</v>
      </c>
      <c r="AE375" s="3">
        <v>26538.915921076</v>
      </c>
      <c r="AF375">
        <v>0.00145450596958654</v>
      </c>
      <c r="AG375">
        <v>0.963260002192261</v>
      </c>
      <c r="AH375" s="3">
        <v>8004861</v>
      </c>
      <c r="AI375" s="3">
        <v>139.1484</v>
      </c>
      <c r="AJ375">
        <v>0.165822225846761</v>
      </c>
      <c r="AK375">
        <v>0.013762928984028</v>
      </c>
      <c r="AL375">
        <v>0.00172871324933181</v>
      </c>
      <c r="AM375" s="3">
        <v>3358.3655438984</v>
      </c>
      <c r="AN375" s="3">
        <v>0.5433</v>
      </c>
      <c r="AO375" s="3">
        <v>159.125620465827</v>
      </c>
      <c r="AP375" s="3">
        <v>44.374</v>
      </c>
      <c r="AQ375" s="4">
        <v>613.541208791209</v>
      </c>
      <c r="AR375" s="3">
        <v>6125.39</v>
      </c>
      <c r="AS375" s="3">
        <v>2114.7</v>
      </c>
      <c r="AT375">
        <v>23</v>
      </c>
      <c r="AU375">
        <v>0</v>
      </c>
      <c r="AV375">
        <v>0</v>
      </c>
      <c r="AW375">
        <v>0</v>
      </c>
      <c r="AX375">
        <v>11</v>
      </c>
      <c r="AY375">
        <v>0</v>
      </c>
      <c r="AZ375">
        <v>0</v>
      </c>
      <c r="BA375">
        <v>0</v>
      </c>
    </row>
    <row r="376" spans="1:53">
      <c r="A376" t="s">
        <v>1348</v>
      </c>
      <c r="B376" t="s">
        <v>1324</v>
      </c>
      <c r="C376">
        <v>2024</v>
      </c>
      <c r="D376">
        <v>0.00163823423398517</v>
      </c>
      <c r="E376">
        <v>8.01962013104951</v>
      </c>
      <c r="F376" s="2">
        <v>1.8477</v>
      </c>
      <c r="G376">
        <v>1.05374149659864</v>
      </c>
      <c r="H376" s="3">
        <v>1.03617844152166</v>
      </c>
      <c r="I376" s="4">
        <v>152.457983193277</v>
      </c>
      <c r="J376" s="4">
        <v>646.434108527132</v>
      </c>
      <c r="K376">
        <v>1</v>
      </c>
      <c r="L376" s="3">
        <v>0.05132973</v>
      </c>
      <c r="M376" s="4">
        <v>59.6808510638298</v>
      </c>
      <c r="O376" s="3">
        <v>1232285</v>
      </c>
      <c r="P376" s="3">
        <v>9.87382134899737</v>
      </c>
      <c r="Q376" s="2">
        <v>25.2634924423761</v>
      </c>
      <c r="R376" s="2">
        <v>0.000376</v>
      </c>
      <c r="S376">
        <v>1</v>
      </c>
      <c r="T376" s="2">
        <v>10043.6335219236</v>
      </c>
      <c r="U376" s="2">
        <v>0.00957739867856914</v>
      </c>
      <c r="V376">
        <v>0.0248675170877256</v>
      </c>
      <c r="W376">
        <v>0.016645466744747</v>
      </c>
      <c r="X376" s="3">
        <v>26.2214</v>
      </c>
      <c r="Y376" s="9">
        <v>0.181777848381502</v>
      </c>
      <c r="Z376">
        <v>19286.3406474897</v>
      </c>
      <c r="AA376" s="4">
        <v>1147.08933717579</v>
      </c>
      <c r="AB376">
        <v>323.815642458101</v>
      </c>
      <c r="AC376">
        <f t="shared" si="14"/>
        <v>3.77655029296875</v>
      </c>
      <c r="AD376" s="3">
        <v>0.0126720812182741</v>
      </c>
      <c r="AE376" s="3">
        <v>21513.7764610614</v>
      </c>
      <c r="AF376">
        <v>0.00119356533559659</v>
      </c>
      <c r="AG376">
        <v>0.933480704362878</v>
      </c>
      <c r="AH376" s="3">
        <v>7139607</v>
      </c>
      <c r="AI376" s="3">
        <v>294.42238774723</v>
      </c>
      <c r="AJ376">
        <v>0.0057514884691004</v>
      </c>
      <c r="AK376">
        <v>0.0167929634801174</v>
      </c>
      <c r="AM376" s="3">
        <v>1813.40214891045</v>
      </c>
      <c r="AN376" s="3">
        <v>1.09070812854442</v>
      </c>
      <c r="AO376" s="3">
        <v>164.209954635487</v>
      </c>
      <c r="AP376" s="3">
        <v>43.563</v>
      </c>
      <c r="AQ376" s="4">
        <v>667.717032967033</v>
      </c>
      <c r="AR376" s="3">
        <v>6166.68</v>
      </c>
      <c r="AS376" s="3">
        <v>2121.43</v>
      </c>
      <c r="AT376">
        <v>25</v>
      </c>
      <c r="AU376">
        <v>0</v>
      </c>
      <c r="AV376">
        <v>0</v>
      </c>
      <c r="AW376">
        <v>0</v>
      </c>
      <c r="AX376">
        <v>11</v>
      </c>
      <c r="AY376">
        <v>0</v>
      </c>
      <c r="AZ376">
        <v>0</v>
      </c>
      <c r="BA376">
        <v>0</v>
      </c>
    </row>
    <row r="377" spans="1:53">
      <c r="A377" t="s">
        <v>1349</v>
      </c>
      <c r="B377" t="s">
        <v>1350</v>
      </c>
      <c r="C377">
        <v>2000</v>
      </c>
      <c r="D377">
        <v>0.00334941203842978</v>
      </c>
      <c r="E377">
        <v>0.693147180559945</v>
      </c>
      <c r="F377" s="2">
        <v>0.13092034722215</v>
      </c>
      <c r="G377">
        <v>1.53018368340111</v>
      </c>
      <c r="H377" s="3">
        <v>17.4743839547744</v>
      </c>
      <c r="I377" s="4">
        <v>2</v>
      </c>
      <c r="J377" s="4">
        <v>30</v>
      </c>
      <c r="K377">
        <v>1</v>
      </c>
      <c r="L377" s="3">
        <v>0.0540270135067534</v>
      </c>
      <c r="M377" s="4">
        <v>37</v>
      </c>
      <c r="N377">
        <v>5</v>
      </c>
      <c r="O377" s="3">
        <v>174319</v>
      </c>
      <c r="P377" s="3">
        <v>11.0970092705346</v>
      </c>
      <c r="Q377" s="2">
        <v>1.57018301783049</v>
      </c>
      <c r="S377">
        <v>0</v>
      </c>
      <c r="T377" s="2">
        <v>1.60872364397232</v>
      </c>
      <c r="U377" s="2">
        <v>0.00839483717053239</v>
      </c>
      <c r="V377">
        <v>0.00556506849315069</v>
      </c>
      <c r="W377">
        <v>0.0094815069406496</v>
      </c>
      <c r="X377" s="3">
        <v>1.45113389940275</v>
      </c>
      <c r="Y377" s="9">
        <v>0.127929489460278</v>
      </c>
      <c r="Z377">
        <v>21198.4117566089</v>
      </c>
      <c r="AA377" s="4">
        <v>1116</v>
      </c>
      <c r="AB377">
        <v>0.21</v>
      </c>
      <c r="AC377">
        <v>0.03</v>
      </c>
      <c r="AD377" s="3">
        <v>2.9382</v>
      </c>
      <c r="AE377" s="3">
        <v>1293</v>
      </c>
      <c r="AF377">
        <v>0.00136522014570795</v>
      </c>
      <c r="AG377">
        <v>0.971582726216873</v>
      </c>
      <c r="AH377" s="3">
        <v>675190</v>
      </c>
      <c r="AI377" s="3">
        <v>0.44</v>
      </c>
      <c r="AJ377">
        <v>0.143210971426123</v>
      </c>
      <c r="AK377">
        <v>0.00553372672356</v>
      </c>
      <c r="AL377">
        <v>0.00124505668599431</v>
      </c>
      <c r="AM377" s="3">
        <v>612.174679487179</v>
      </c>
      <c r="AN377" s="3">
        <v>0.154710743801653</v>
      </c>
      <c r="AO377" s="3">
        <v>16.0872364397232</v>
      </c>
      <c r="AP377" s="3">
        <v>14.0915248363496</v>
      </c>
      <c r="AQ377" s="4">
        <v>197</v>
      </c>
      <c r="AR377" s="3">
        <v>402.710489770614</v>
      </c>
      <c r="AS377" s="3">
        <v>44.8838159243201</v>
      </c>
      <c r="AT377">
        <v>0</v>
      </c>
      <c r="AU377">
        <v>0</v>
      </c>
      <c r="AV377">
        <v>0</v>
      </c>
      <c r="AW377">
        <v>0</v>
      </c>
      <c r="AX377">
        <v>11</v>
      </c>
      <c r="AY377">
        <v>0</v>
      </c>
      <c r="AZ377">
        <v>0</v>
      </c>
      <c r="BA377">
        <v>0</v>
      </c>
    </row>
    <row r="378" spans="1:53">
      <c r="A378" t="s">
        <v>1351</v>
      </c>
      <c r="B378" t="s">
        <v>1350</v>
      </c>
      <c r="C378">
        <v>2001</v>
      </c>
      <c r="D378">
        <v>0.00327851067198719</v>
      </c>
      <c r="E378">
        <v>0.693147180559945</v>
      </c>
      <c r="F378" s="2">
        <v>0.0611527022483279</v>
      </c>
      <c r="G378">
        <v>1.67062399873328</v>
      </c>
      <c r="H378" s="3">
        <v>19.2175628040381</v>
      </c>
      <c r="I378" s="4">
        <v>5</v>
      </c>
      <c r="J378" s="4">
        <v>53</v>
      </c>
      <c r="K378">
        <v>1</v>
      </c>
      <c r="L378" s="3">
        <v>0.0477719791248495</v>
      </c>
      <c r="M378" s="4">
        <v>38</v>
      </c>
      <c r="N378">
        <v>5</v>
      </c>
      <c r="O378" s="3">
        <v>119773</v>
      </c>
      <c r="P378" s="3">
        <v>10.8280656292694</v>
      </c>
      <c r="Q378" s="2">
        <v>1.94802655760012</v>
      </c>
      <c r="S378">
        <v>0</v>
      </c>
      <c r="T378" s="2">
        <v>1.99551389890251</v>
      </c>
      <c r="U378" s="2">
        <v>0.00680682056863531</v>
      </c>
      <c r="V378">
        <v>0.00600184672206833</v>
      </c>
      <c r="W378">
        <v>0.00916867334505576</v>
      </c>
      <c r="X378" s="3">
        <v>2.5861</v>
      </c>
      <c r="Y378" s="9">
        <v>0.150879001452489</v>
      </c>
      <c r="Z378">
        <v>23658.02092415</v>
      </c>
      <c r="AA378" s="4">
        <v>1070</v>
      </c>
      <c r="AB378">
        <v>0.25</v>
      </c>
      <c r="AC378">
        <v>0.04</v>
      </c>
      <c r="AD378" s="3">
        <v>2.7329</v>
      </c>
      <c r="AE378" s="3">
        <v>1370</v>
      </c>
      <c r="AF378">
        <v>0.00136454183266932</v>
      </c>
      <c r="AG378">
        <v>0.971006972111554</v>
      </c>
      <c r="AH378" s="3">
        <v>762728</v>
      </c>
      <c r="AI378" s="3">
        <v>1.99</v>
      </c>
      <c r="AJ378">
        <v>0.183352544769526</v>
      </c>
      <c r="AK378">
        <v>0.0072486875846448</v>
      </c>
      <c r="AL378">
        <v>0.00104869895785541</v>
      </c>
      <c r="AM378" s="3">
        <v>766.944444444445</v>
      </c>
      <c r="AN378" s="3">
        <v>0.130909090909091</v>
      </c>
      <c r="AO378" s="3">
        <v>19.9551389890251</v>
      </c>
      <c r="AP378" s="3">
        <v>13.1191875240662</v>
      </c>
      <c r="AQ378" s="4">
        <v>196</v>
      </c>
      <c r="AR378" s="3">
        <v>430.134939863608</v>
      </c>
      <c r="AS378" s="3">
        <v>202.273705163579</v>
      </c>
      <c r="AT378">
        <v>0</v>
      </c>
      <c r="AU378">
        <v>0</v>
      </c>
      <c r="AV378">
        <v>0</v>
      </c>
      <c r="AW378">
        <v>0</v>
      </c>
      <c r="AX378">
        <v>11</v>
      </c>
      <c r="AY378">
        <v>0</v>
      </c>
      <c r="AZ378">
        <v>0</v>
      </c>
      <c r="BA378">
        <v>0</v>
      </c>
    </row>
    <row r="379" spans="1:53">
      <c r="A379" t="s">
        <v>1352</v>
      </c>
      <c r="B379" t="s">
        <v>1350</v>
      </c>
      <c r="C379">
        <v>2002</v>
      </c>
      <c r="D379">
        <v>0.00296467234437952</v>
      </c>
      <c r="E379">
        <v>0.693147180559945</v>
      </c>
      <c r="F379" s="2">
        <v>0.195956469248292</v>
      </c>
      <c r="G379">
        <v>0.604754633202162</v>
      </c>
      <c r="H379" s="3">
        <v>324.09</v>
      </c>
      <c r="I379" s="4">
        <v>2</v>
      </c>
      <c r="J379" s="4">
        <v>39</v>
      </c>
      <c r="K379">
        <v>1</v>
      </c>
      <c r="L379" s="3">
        <v>0.0362750406063887</v>
      </c>
      <c r="M379" s="4">
        <v>38</v>
      </c>
      <c r="N379">
        <v>5</v>
      </c>
      <c r="O379" s="3">
        <v>130505</v>
      </c>
      <c r="P379" s="3">
        <v>10.5591219880041</v>
      </c>
      <c r="Q379" s="2">
        <v>2.87649898769662</v>
      </c>
      <c r="S379">
        <v>0</v>
      </c>
      <c r="T379" s="2">
        <v>2.9488305260637</v>
      </c>
      <c r="U379" s="2">
        <v>0.00714955275183358</v>
      </c>
      <c r="V379">
        <v>0.00526752973115339</v>
      </c>
      <c r="W379">
        <v>0.00885583974946192</v>
      </c>
      <c r="X379" s="3">
        <v>3.1192</v>
      </c>
      <c r="Y379" s="9">
        <v>0.173629349885345</v>
      </c>
      <c r="Z379">
        <v>26003.5056967572</v>
      </c>
      <c r="AA379" s="4">
        <v>1041</v>
      </c>
      <c r="AB379">
        <v>0.3</v>
      </c>
      <c r="AC379">
        <v>0.08</v>
      </c>
      <c r="AD379" s="3">
        <v>2.5318</v>
      </c>
      <c r="AE379" s="3">
        <v>1462</v>
      </c>
      <c r="AF379">
        <v>0.0013391957497481</v>
      </c>
      <c r="AG379">
        <v>0.96817074287808</v>
      </c>
      <c r="AH379" s="3">
        <v>934087</v>
      </c>
      <c r="AI379" s="3">
        <v>3.9</v>
      </c>
      <c r="AJ379">
        <v>0.220616892849561</v>
      </c>
      <c r="AK379">
        <v>0.0078024289395888</v>
      </c>
      <c r="AL379">
        <v>0.00113210011828995</v>
      </c>
      <c r="AM379" s="3">
        <v>769.788461538462</v>
      </c>
      <c r="AN379" s="3">
        <v>0.141818181818182</v>
      </c>
      <c r="AO379" s="3">
        <v>29.488305260637</v>
      </c>
      <c r="AP379" s="3">
        <v>19.13</v>
      </c>
      <c r="AQ379" s="4">
        <v>187</v>
      </c>
      <c r="AR379" s="3">
        <v>569.9</v>
      </c>
      <c r="AS379" s="3">
        <v>106.71</v>
      </c>
      <c r="AT379">
        <v>4</v>
      </c>
      <c r="AU379">
        <v>0</v>
      </c>
      <c r="AV379">
        <v>0</v>
      </c>
      <c r="AW379">
        <v>0</v>
      </c>
      <c r="AX379">
        <v>11</v>
      </c>
      <c r="AY379">
        <v>0</v>
      </c>
      <c r="AZ379">
        <v>0</v>
      </c>
      <c r="BA379">
        <v>0</v>
      </c>
    </row>
    <row r="380" spans="1:53">
      <c r="A380" t="s">
        <v>1353</v>
      </c>
      <c r="B380" t="s">
        <v>1350</v>
      </c>
      <c r="C380">
        <v>2003</v>
      </c>
      <c r="D380">
        <v>0.00290191526407429</v>
      </c>
      <c r="E380">
        <v>0.693147180559945</v>
      </c>
      <c r="F380" s="2">
        <v>0.0915309794988611</v>
      </c>
      <c r="G380">
        <v>0.540579764668763</v>
      </c>
      <c r="H380" s="3">
        <v>356.42</v>
      </c>
      <c r="I380" s="4">
        <v>3</v>
      </c>
      <c r="J380" s="4">
        <v>39</v>
      </c>
      <c r="K380">
        <v>1</v>
      </c>
      <c r="L380" s="3">
        <v>0.0552699228791774</v>
      </c>
      <c r="M380" s="4">
        <v>39</v>
      </c>
      <c r="N380">
        <v>5</v>
      </c>
      <c r="O380" s="3">
        <v>189938.476075576</v>
      </c>
      <c r="P380" s="3">
        <v>10.3032144144601</v>
      </c>
      <c r="Q380" s="2">
        <v>2.41333850329585</v>
      </c>
      <c r="S380">
        <v>0</v>
      </c>
      <c r="T380" s="2">
        <v>2.47612985359644</v>
      </c>
      <c r="U380" s="2">
        <v>0.00579710144927536</v>
      </c>
      <c r="V380">
        <v>0.00504059618620738</v>
      </c>
      <c r="W380">
        <v>0.00856364946703438</v>
      </c>
      <c r="X380" s="3">
        <v>5.5588</v>
      </c>
      <c r="Y380" s="9">
        <v>0.204777045887295</v>
      </c>
      <c r="Z380">
        <v>29020.6402695872</v>
      </c>
      <c r="AA380" s="4">
        <v>977</v>
      </c>
      <c r="AB380">
        <v>0.31</v>
      </c>
      <c r="AC380">
        <v>0.07</v>
      </c>
      <c r="AD380" s="3">
        <v>2.3356</v>
      </c>
      <c r="AE380" s="3">
        <v>1575</v>
      </c>
      <c r="AF380">
        <v>0.00125079415501906</v>
      </c>
      <c r="AG380">
        <v>0.979693456162643</v>
      </c>
      <c r="AH380" s="3">
        <v>1306004</v>
      </c>
      <c r="AI380" s="3">
        <v>5.8</v>
      </c>
      <c r="AJ380">
        <v>0.259594738885139</v>
      </c>
      <c r="AK380">
        <v>0.00627274237689</v>
      </c>
      <c r="AL380">
        <v>0.000954805856142584</v>
      </c>
      <c r="AM380" s="3">
        <v>1049.33333333333</v>
      </c>
      <c r="AN380" s="3">
        <v>0.12</v>
      </c>
      <c r="AO380" s="3">
        <v>24.7612985359644</v>
      </c>
      <c r="AP380" s="3">
        <v>17.81</v>
      </c>
      <c r="AQ380" s="4">
        <v>189</v>
      </c>
      <c r="AR380" s="3">
        <v>608.71</v>
      </c>
      <c r="AS380" s="3">
        <v>480.9</v>
      </c>
      <c r="AT380">
        <v>0</v>
      </c>
      <c r="AU380">
        <v>0</v>
      </c>
      <c r="AV380">
        <v>0</v>
      </c>
      <c r="AW380">
        <v>0</v>
      </c>
      <c r="AX380">
        <v>11</v>
      </c>
      <c r="AY380">
        <v>0</v>
      </c>
      <c r="AZ380">
        <v>0</v>
      </c>
      <c r="BA380">
        <v>0</v>
      </c>
    </row>
    <row r="381" spans="1:53">
      <c r="A381" t="s">
        <v>1354</v>
      </c>
      <c r="B381" t="s">
        <v>1350</v>
      </c>
      <c r="C381">
        <v>2004</v>
      </c>
      <c r="D381">
        <v>0.00262412686426279</v>
      </c>
      <c r="E381">
        <v>0.693147180559945</v>
      </c>
      <c r="F381" s="2">
        <v>0.2933</v>
      </c>
      <c r="G381">
        <v>0.544258825671545</v>
      </c>
      <c r="H381" s="3">
        <v>6010.76</v>
      </c>
      <c r="I381" s="4">
        <v>1</v>
      </c>
      <c r="J381" s="4">
        <v>24</v>
      </c>
      <c r="K381">
        <v>1</v>
      </c>
      <c r="L381" s="3">
        <v>0.0731553500105108</v>
      </c>
      <c r="M381" s="4">
        <v>40</v>
      </c>
      <c r="N381">
        <v>5</v>
      </c>
      <c r="O381" s="3">
        <v>174319</v>
      </c>
      <c r="P381" s="3">
        <v>10.0473068409161</v>
      </c>
      <c r="Q381" s="2">
        <v>3.67080793271086</v>
      </c>
      <c r="S381">
        <v>0</v>
      </c>
      <c r="T381" s="2">
        <v>3.76583280557315</v>
      </c>
      <c r="U381" s="2">
        <v>0.00608899297423888</v>
      </c>
      <c r="V381">
        <v>0.00437623993464815</v>
      </c>
      <c r="W381">
        <v>0.00827145918460685</v>
      </c>
      <c r="X381" s="3">
        <v>7.4401</v>
      </c>
      <c r="Y381" s="9">
        <v>0.235654431740448</v>
      </c>
      <c r="Z381">
        <v>35273.1591448931</v>
      </c>
      <c r="AA381" s="4">
        <v>814</v>
      </c>
      <c r="AB381">
        <v>0.5</v>
      </c>
      <c r="AC381">
        <v>0.08</v>
      </c>
      <c r="AD381" s="3">
        <v>2.145</v>
      </c>
      <c r="AE381" s="3">
        <v>1714</v>
      </c>
      <c r="AF381">
        <v>0.00101636622390892</v>
      </c>
      <c r="AG381">
        <v>0.978835388994307</v>
      </c>
      <c r="AH381" s="3">
        <v>1930655</v>
      </c>
      <c r="AI381" s="3">
        <v>9.2</v>
      </c>
      <c r="AJ381">
        <v>0.253601271852154</v>
      </c>
      <c r="AK381">
        <v>0.0081362884885632</v>
      </c>
      <c r="AL381">
        <v>0.00102913236225459</v>
      </c>
      <c r="AM381" s="3">
        <v>1297.23076923077</v>
      </c>
      <c r="AN381" s="3">
        <v>0.13</v>
      </c>
      <c r="AO381" s="3">
        <v>37.6583280557315</v>
      </c>
      <c r="AP381" s="3">
        <v>25.97</v>
      </c>
      <c r="AQ381" s="4">
        <v>287</v>
      </c>
      <c r="AR381" s="3">
        <v>806.5</v>
      </c>
      <c r="AS381" s="3">
        <v>253.7</v>
      </c>
      <c r="AT381">
        <v>0</v>
      </c>
      <c r="AU381">
        <v>0</v>
      </c>
      <c r="AV381">
        <v>0</v>
      </c>
      <c r="AW381">
        <v>0</v>
      </c>
      <c r="AX381">
        <v>11</v>
      </c>
      <c r="AY381">
        <v>0</v>
      </c>
      <c r="AZ381">
        <v>0</v>
      </c>
      <c r="BA381">
        <v>0</v>
      </c>
    </row>
    <row r="382" spans="1:53">
      <c r="A382" t="s">
        <v>1355</v>
      </c>
      <c r="B382" t="s">
        <v>1350</v>
      </c>
      <c r="C382">
        <v>2005</v>
      </c>
      <c r="D382">
        <v>0.00256857855361596</v>
      </c>
      <c r="E382">
        <v>1.38629436111989</v>
      </c>
      <c r="F382" s="2">
        <v>0.137</v>
      </c>
      <c r="G382">
        <v>0.426526954596996</v>
      </c>
      <c r="H382" s="3">
        <v>7018.76</v>
      </c>
      <c r="I382" s="4">
        <v>2</v>
      </c>
      <c r="J382" s="4">
        <v>30</v>
      </c>
      <c r="K382">
        <v>1</v>
      </c>
      <c r="L382" s="3">
        <v>0.0659861465548669</v>
      </c>
      <c r="M382" s="4">
        <v>41</v>
      </c>
      <c r="N382">
        <v>5</v>
      </c>
      <c r="O382" s="3">
        <v>119773</v>
      </c>
      <c r="P382" s="3">
        <v>9.80380345898413</v>
      </c>
      <c r="Q382" s="2">
        <v>4.21254703217385</v>
      </c>
      <c r="S382">
        <v>0</v>
      </c>
      <c r="T382" s="2">
        <v>4.35811884334287</v>
      </c>
      <c r="U382" s="2">
        <v>0.00493716337522442</v>
      </c>
      <c r="V382">
        <v>0.00497845042174587</v>
      </c>
      <c r="W382">
        <v>0.00799855000110622</v>
      </c>
      <c r="X382" s="3">
        <v>9.6107</v>
      </c>
      <c r="Y382" s="9">
        <v>0.277928923963167</v>
      </c>
      <c r="Z382">
        <v>37955.646189141</v>
      </c>
      <c r="AA382" s="4">
        <v>621</v>
      </c>
      <c r="AB382">
        <v>0.55</v>
      </c>
      <c r="AC382">
        <v>0.16</v>
      </c>
      <c r="AD382" s="3">
        <v>1.9607</v>
      </c>
      <c r="AE382" s="3">
        <v>1886</v>
      </c>
      <c r="AF382">
        <v>0.000940883013220254</v>
      </c>
      <c r="AG382">
        <v>0.980480419057121</v>
      </c>
      <c r="AH382" s="3">
        <v>2171929</v>
      </c>
      <c r="AI382" s="3">
        <v>9.6</v>
      </c>
      <c r="AJ382">
        <v>0.289570614486578</v>
      </c>
      <c r="AK382">
        <v>0.00718510798656</v>
      </c>
      <c r="AL382">
        <v>0.000873848109310454</v>
      </c>
      <c r="AM382" s="3">
        <v>1822.27272727273</v>
      </c>
      <c r="AN382" s="3">
        <v>0.11</v>
      </c>
      <c r="AO382" s="3">
        <v>43.5811884334287</v>
      </c>
      <c r="AP382" s="3">
        <v>34.2</v>
      </c>
      <c r="AQ382" s="4">
        <v>221</v>
      </c>
      <c r="AR382" s="3">
        <v>901.3</v>
      </c>
      <c r="AS382" s="3">
        <v>310.5</v>
      </c>
      <c r="AT382">
        <v>5</v>
      </c>
      <c r="AU382">
        <v>0</v>
      </c>
      <c r="AV382">
        <v>0</v>
      </c>
      <c r="AW382">
        <v>0</v>
      </c>
      <c r="AX382">
        <v>11</v>
      </c>
      <c r="AY382">
        <v>0</v>
      </c>
      <c r="AZ382">
        <v>0</v>
      </c>
      <c r="BA382">
        <v>0</v>
      </c>
    </row>
    <row r="383" spans="1:53">
      <c r="A383" t="s">
        <v>1356</v>
      </c>
      <c r="B383" t="s">
        <v>1350</v>
      </c>
      <c r="C383">
        <v>2006</v>
      </c>
      <c r="D383">
        <v>0.00204494987141012</v>
      </c>
      <c r="E383">
        <v>1.79175946922805</v>
      </c>
      <c r="F383" s="2">
        <v>0.439</v>
      </c>
      <c r="G383">
        <v>0.43347701005228</v>
      </c>
      <c r="H383" s="3">
        <v>786</v>
      </c>
      <c r="I383" s="4">
        <v>3</v>
      </c>
      <c r="J383" s="4">
        <v>29</v>
      </c>
      <c r="K383">
        <v>1</v>
      </c>
      <c r="L383" s="3">
        <v>0.0725982532751092</v>
      </c>
      <c r="M383" s="4">
        <v>41</v>
      </c>
      <c r="N383">
        <v>5</v>
      </c>
      <c r="O383" s="3">
        <v>130505</v>
      </c>
      <c r="P383" s="3">
        <v>9.56030007705218</v>
      </c>
      <c r="Q383" s="2">
        <v>4.19958737678612</v>
      </c>
      <c r="S383">
        <v>0</v>
      </c>
      <c r="T383" s="2">
        <v>4.32041506170899</v>
      </c>
      <c r="U383" s="2">
        <v>0.00485865724381625</v>
      </c>
      <c r="V383">
        <v>0.00528565172085718</v>
      </c>
      <c r="W383">
        <v>0.00772564081760558</v>
      </c>
      <c r="X383" s="3">
        <v>10.2089</v>
      </c>
      <c r="Y383" s="9">
        <v>0.319836543969003</v>
      </c>
      <c r="Z383">
        <v>47097.4130461691</v>
      </c>
      <c r="AA383" s="4">
        <v>577</v>
      </c>
      <c r="AB383">
        <v>0.55</v>
      </c>
      <c r="AC383">
        <v>0.18</v>
      </c>
      <c r="AD383" s="3">
        <v>1.7834</v>
      </c>
      <c r="AE383" s="3">
        <v>2104</v>
      </c>
      <c r="AF383">
        <v>0.000907209382545705</v>
      </c>
      <c r="AG383">
        <v>0.979095808899621</v>
      </c>
      <c r="AH383" s="3">
        <v>2589709</v>
      </c>
      <c r="AI383" s="3">
        <v>13.8</v>
      </c>
      <c r="AJ383">
        <v>0.327449072956192</v>
      </c>
      <c r="AK383">
        <v>0.004224345672092</v>
      </c>
      <c r="AL383">
        <v>0.000864711893719047</v>
      </c>
      <c r="AM383" s="3">
        <v>2108.36363636364</v>
      </c>
      <c r="AN383" s="3">
        <v>0.11</v>
      </c>
      <c r="AO383" s="3">
        <v>43.2041506170899</v>
      </c>
      <c r="AP383" s="3">
        <v>30.13</v>
      </c>
      <c r="AQ383" s="4">
        <v>216</v>
      </c>
      <c r="AR383" s="3">
        <v>494</v>
      </c>
      <c r="AS383" s="3">
        <v>330</v>
      </c>
      <c r="AT383">
        <v>0</v>
      </c>
      <c r="AU383">
        <v>0</v>
      </c>
      <c r="AV383">
        <v>0</v>
      </c>
      <c r="AW383">
        <v>0</v>
      </c>
      <c r="AX383">
        <v>11</v>
      </c>
      <c r="AY383">
        <v>0</v>
      </c>
      <c r="AZ383">
        <v>0</v>
      </c>
      <c r="BA383">
        <v>0</v>
      </c>
    </row>
    <row r="384" spans="1:53">
      <c r="A384" t="s">
        <v>1357</v>
      </c>
      <c r="B384" t="s">
        <v>1350</v>
      </c>
      <c r="C384">
        <v>2007</v>
      </c>
      <c r="D384">
        <v>0.0131298274715013</v>
      </c>
      <c r="E384">
        <v>2.19722457733622</v>
      </c>
      <c r="F384" s="2">
        <v>0.33</v>
      </c>
      <c r="G384">
        <v>0.479107619655854</v>
      </c>
      <c r="H384" s="3">
        <v>232.47</v>
      </c>
      <c r="I384" s="4">
        <v>4</v>
      </c>
      <c r="J384" s="4">
        <v>50</v>
      </c>
      <c r="K384">
        <v>1</v>
      </c>
      <c r="L384" s="3">
        <v>0.0674104336895035</v>
      </c>
      <c r="M384" s="4">
        <v>42</v>
      </c>
      <c r="N384">
        <v>5</v>
      </c>
      <c r="O384" s="3">
        <v>200739</v>
      </c>
      <c r="P384" s="3">
        <v>9.32859963852609</v>
      </c>
      <c r="Q384" s="2">
        <v>4.84433280048717</v>
      </c>
      <c r="S384">
        <v>0</v>
      </c>
      <c r="T384" s="2">
        <v>4.96257018091079</v>
      </c>
      <c r="U384" s="2">
        <v>0.00490633363068689</v>
      </c>
      <c r="V384">
        <v>0.0047389921111578</v>
      </c>
      <c r="W384">
        <v>0.00747074040880279</v>
      </c>
      <c r="X384" s="3">
        <v>9.0699</v>
      </c>
      <c r="Y384" s="9">
        <v>0.377212623810569</v>
      </c>
      <c r="Z384">
        <v>48829.6474709875</v>
      </c>
      <c r="AA384" s="4">
        <v>543</v>
      </c>
      <c r="AB384">
        <v>0.64</v>
      </c>
      <c r="AC384">
        <v>0.2</v>
      </c>
      <c r="AD384" s="3">
        <v>1.6136</v>
      </c>
      <c r="AE384" s="3">
        <v>2383</v>
      </c>
      <c r="AF384">
        <v>0.000855931898997881</v>
      </c>
      <c r="AG384">
        <v>0.950756797528824</v>
      </c>
      <c r="AH384" s="3">
        <v>3313415</v>
      </c>
      <c r="AI384" s="3">
        <v>13.902</v>
      </c>
      <c r="AJ384">
        <v>0.370207885241191</v>
      </c>
      <c r="AK384">
        <v>0.007856167444524</v>
      </c>
      <c r="AL384">
        <v>0.000857766687461011</v>
      </c>
      <c r="AM384" s="3">
        <v>2531</v>
      </c>
      <c r="AN384" s="3">
        <v>0.11</v>
      </c>
      <c r="AO384" s="3">
        <v>49.6257018091079</v>
      </c>
      <c r="AP384" s="3">
        <v>12.66</v>
      </c>
      <c r="AQ384" s="4">
        <v>193</v>
      </c>
      <c r="AR384" s="3">
        <v>545</v>
      </c>
      <c r="AS384" s="3">
        <v>354</v>
      </c>
      <c r="AT384">
        <v>0</v>
      </c>
      <c r="AU384">
        <v>0</v>
      </c>
      <c r="AV384">
        <v>0</v>
      </c>
      <c r="AW384">
        <v>0</v>
      </c>
      <c r="AX384">
        <v>11</v>
      </c>
      <c r="AY384">
        <v>0</v>
      </c>
      <c r="AZ384">
        <v>0</v>
      </c>
      <c r="BA384">
        <v>0</v>
      </c>
    </row>
    <row r="385" spans="1:53">
      <c r="A385" t="s">
        <v>1358</v>
      </c>
      <c r="B385" t="s">
        <v>1350</v>
      </c>
      <c r="C385">
        <v>2008</v>
      </c>
      <c r="D385">
        <v>0.0133965263525718</v>
      </c>
      <c r="E385">
        <v>2.30258509299405</v>
      </c>
      <c r="F385" s="2">
        <v>0.0611</v>
      </c>
      <c r="G385">
        <v>0.747228850405442</v>
      </c>
      <c r="H385" s="3">
        <v>490</v>
      </c>
      <c r="I385" s="4">
        <v>5</v>
      </c>
      <c r="J385" s="4">
        <v>63</v>
      </c>
      <c r="K385">
        <v>1</v>
      </c>
      <c r="L385" s="3">
        <v>0.06094616</v>
      </c>
      <c r="M385" s="4">
        <v>44</v>
      </c>
      <c r="N385">
        <v>5</v>
      </c>
      <c r="O385" s="3">
        <v>376412</v>
      </c>
      <c r="P385" s="3">
        <v>9.0968992</v>
      </c>
      <c r="Q385" s="2">
        <v>5.33419217944832</v>
      </c>
      <c r="S385">
        <v>0</v>
      </c>
      <c r="T385" s="2">
        <v>5.44224524509046</v>
      </c>
      <c r="U385" s="2">
        <v>0.00399467376830892</v>
      </c>
      <c r="V385">
        <v>0.00394358848350822</v>
      </c>
      <c r="W385">
        <v>0.00721584</v>
      </c>
      <c r="X385" s="3">
        <v>16.152</v>
      </c>
      <c r="Y385" s="9">
        <v>0.434090774794785</v>
      </c>
      <c r="Z385">
        <v>51994.0715434084</v>
      </c>
      <c r="AA385" s="4">
        <v>513</v>
      </c>
      <c r="AB385">
        <v>0.9</v>
      </c>
      <c r="AC385">
        <v>0.3</v>
      </c>
      <c r="AD385" s="3">
        <v>1.452</v>
      </c>
      <c r="AE385" s="3">
        <v>2744</v>
      </c>
      <c r="AF385">
        <v>0.000830659320699885</v>
      </c>
      <c r="AG385">
        <v>0.926296240237331</v>
      </c>
      <c r="AH385" s="3">
        <v>4695444</v>
      </c>
      <c r="AI385" s="3">
        <v>31.58</v>
      </c>
      <c r="AJ385">
        <v>0.408216683386814</v>
      </c>
      <c r="AK385">
        <v>0.0086172212888832</v>
      </c>
      <c r="AL385">
        <v>0.000695840420596876</v>
      </c>
      <c r="AM385" s="3">
        <v>3670.44444444444</v>
      </c>
      <c r="AN385" s="3">
        <v>0.09</v>
      </c>
      <c r="AO385" s="3">
        <v>54.4224524509046</v>
      </c>
      <c r="AP385" s="3">
        <v>37.79</v>
      </c>
      <c r="AQ385" s="4">
        <v>204</v>
      </c>
      <c r="AR385" s="3">
        <v>1747</v>
      </c>
      <c r="AS385" s="3">
        <v>479</v>
      </c>
      <c r="AT385">
        <v>6</v>
      </c>
      <c r="AU385">
        <v>0</v>
      </c>
      <c r="AV385">
        <v>0</v>
      </c>
      <c r="AW385">
        <v>0</v>
      </c>
      <c r="AX385">
        <v>11</v>
      </c>
      <c r="AY385">
        <v>0</v>
      </c>
      <c r="AZ385">
        <v>0</v>
      </c>
      <c r="BA385">
        <v>0</v>
      </c>
    </row>
    <row r="386" spans="1:53">
      <c r="A386" t="s">
        <v>1359</v>
      </c>
      <c r="B386" t="s">
        <v>1350</v>
      </c>
      <c r="C386">
        <v>2009</v>
      </c>
      <c r="D386">
        <v>0.012171089577994</v>
      </c>
      <c r="E386">
        <v>2.70805020110221</v>
      </c>
      <c r="F386" s="2">
        <v>0.0592</v>
      </c>
      <c r="G386">
        <v>0.824004989223889</v>
      </c>
      <c r="H386" s="3">
        <v>144.924045801527</v>
      </c>
      <c r="I386" s="4">
        <v>10</v>
      </c>
      <c r="J386" s="4">
        <v>86</v>
      </c>
      <c r="K386">
        <v>1</v>
      </c>
      <c r="L386" s="3">
        <v>0.06008403</v>
      </c>
      <c r="M386" s="4">
        <v>44</v>
      </c>
      <c r="N386">
        <v>5</v>
      </c>
      <c r="O386" s="3">
        <v>412295</v>
      </c>
      <c r="P386" s="3">
        <v>8.8764296</v>
      </c>
      <c r="Q386" s="2">
        <v>5.39356398247469</v>
      </c>
      <c r="S386">
        <v>0</v>
      </c>
      <c r="T386" s="2">
        <v>5.48092423428264</v>
      </c>
      <c r="U386" s="2">
        <v>0.00392498909725251</v>
      </c>
      <c r="V386">
        <v>0.00485195473126236</v>
      </c>
      <c r="W386">
        <v>0.00697776</v>
      </c>
      <c r="X386" s="3">
        <v>25.9338</v>
      </c>
      <c r="Y386" s="9">
        <v>0.321915285107969</v>
      </c>
      <c r="Z386">
        <v>55301.4605500903</v>
      </c>
      <c r="AA386" s="4">
        <v>491</v>
      </c>
      <c r="AB386">
        <v>0.9</v>
      </c>
      <c r="AC386">
        <v>0.3</v>
      </c>
      <c r="AD386" s="3">
        <v>1.2989</v>
      </c>
      <c r="AE386" s="3">
        <v>3222</v>
      </c>
      <c r="AF386">
        <v>0.00095030231529273</v>
      </c>
      <c r="AG386">
        <v>0.987913877009291</v>
      </c>
      <c r="AH386" s="3">
        <v>4664600</v>
      </c>
      <c r="AI386" s="3">
        <v>31.82</v>
      </c>
      <c r="AJ386">
        <v>0.331087093555523</v>
      </c>
      <c r="AK386">
        <v>0.0062071548264</v>
      </c>
      <c r="AL386">
        <v>0.000690872802640669</v>
      </c>
      <c r="AM386" s="3">
        <v>3767.22222222222</v>
      </c>
      <c r="AN386" s="3">
        <v>0.09</v>
      </c>
      <c r="AO386" s="3">
        <v>54.8092423428264</v>
      </c>
      <c r="AP386" s="3">
        <v>38.83</v>
      </c>
      <c r="AQ386" s="4">
        <v>171</v>
      </c>
      <c r="AR386" s="3">
        <v>1799</v>
      </c>
      <c r="AS386" s="3">
        <v>504</v>
      </c>
      <c r="AT386">
        <v>7</v>
      </c>
      <c r="AU386">
        <v>0</v>
      </c>
      <c r="AV386">
        <v>0</v>
      </c>
      <c r="AW386">
        <v>0</v>
      </c>
      <c r="AX386">
        <v>11</v>
      </c>
      <c r="AY386">
        <v>0</v>
      </c>
      <c r="AZ386">
        <v>0</v>
      </c>
      <c r="BA386">
        <v>0</v>
      </c>
    </row>
    <row r="387" spans="1:53">
      <c r="A387" t="s">
        <v>1360</v>
      </c>
      <c r="B387" t="s">
        <v>1350</v>
      </c>
      <c r="C387">
        <v>2010</v>
      </c>
      <c r="D387">
        <v>0.012064527604109</v>
      </c>
      <c r="E387">
        <v>2.83321334405622</v>
      </c>
      <c r="F387" s="2">
        <v>0.1677</v>
      </c>
      <c r="G387">
        <v>0.7489135096568</v>
      </c>
      <c r="H387" s="3">
        <v>525.17</v>
      </c>
      <c r="I387" s="4">
        <v>14</v>
      </c>
      <c r="J387" s="4">
        <v>154</v>
      </c>
      <c r="K387">
        <v>2</v>
      </c>
      <c r="L387" s="3">
        <v>0.08372767</v>
      </c>
      <c r="M387" s="4">
        <v>46</v>
      </c>
      <c r="N387">
        <v>5</v>
      </c>
      <c r="O387" s="3">
        <v>500502</v>
      </c>
      <c r="P387" s="3">
        <v>8.65596</v>
      </c>
      <c r="Q387" s="2">
        <v>7.56260051210966</v>
      </c>
      <c r="S387">
        <v>0</v>
      </c>
      <c r="T387" s="2">
        <v>7.91787735127695</v>
      </c>
      <c r="U387" s="2">
        <v>0.004212299915754</v>
      </c>
      <c r="V387">
        <v>0.00455350078832482</v>
      </c>
      <c r="W387">
        <v>0.00673968</v>
      </c>
      <c r="X387" s="3">
        <v>25.27</v>
      </c>
      <c r="Y387" s="9">
        <v>0.327327464809726</v>
      </c>
      <c r="Z387">
        <v>72358.5325180656</v>
      </c>
      <c r="AA387" s="4">
        <v>459</v>
      </c>
      <c r="AB387">
        <v>0.8</v>
      </c>
      <c r="AC387">
        <v>0.2</v>
      </c>
      <c r="AD387" s="3">
        <v>1.1549</v>
      </c>
      <c r="AE387" s="3">
        <v>3868</v>
      </c>
      <c r="AF387">
        <v>0.000895432553186564</v>
      </c>
      <c r="AG387">
        <v>0.98559205500382</v>
      </c>
      <c r="AH387" s="3">
        <v>5973600</v>
      </c>
      <c r="AI387" s="3">
        <v>41.71</v>
      </c>
      <c r="AJ387">
        <v>0.325364879135125</v>
      </c>
      <c r="AK387">
        <v>0.006418421544648</v>
      </c>
      <c r="AL387">
        <v>0.000764642911760208</v>
      </c>
      <c r="AM387" s="3">
        <v>4319.7</v>
      </c>
      <c r="AN387" s="3">
        <v>0.1</v>
      </c>
      <c r="AO387" s="3">
        <v>79.1787735127695</v>
      </c>
      <c r="AP387" s="3">
        <v>39.74</v>
      </c>
      <c r="AQ387" s="4">
        <v>186</v>
      </c>
      <c r="AR387" s="3">
        <v>1860</v>
      </c>
      <c r="AS387" s="3">
        <v>526</v>
      </c>
      <c r="AT387">
        <v>8</v>
      </c>
      <c r="AU387">
        <v>0</v>
      </c>
      <c r="AV387">
        <v>0</v>
      </c>
      <c r="AW387">
        <v>0</v>
      </c>
      <c r="AX387">
        <v>11</v>
      </c>
      <c r="AY387">
        <v>0</v>
      </c>
      <c r="AZ387">
        <v>0</v>
      </c>
      <c r="BA387">
        <v>0</v>
      </c>
    </row>
    <row r="388" spans="1:53">
      <c r="A388" t="s">
        <v>1361</v>
      </c>
      <c r="B388" t="s">
        <v>1350</v>
      </c>
      <c r="C388">
        <v>2011</v>
      </c>
      <c r="D388">
        <v>0.0105872615015583</v>
      </c>
      <c r="E388">
        <v>3.09104245335832</v>
      </c>
      <c r="F388" s="2">
        <v>0.1801</v>
      </c>
      <c r="G388">
        <v>0.862605919182922</v>
      </c>
      <c r="H388" s="3">
        <v>2023.62</v>
      </c>
      <c r="I388" s="4">
        <v>11</v>
      </c>
      <c r="J388" s="4">
        <v>123</v>
      </c>
      <c r="K388">
        <v>2</v>
      </c>
      <c r="L388" s="3">
        <v>0.08835604</v>
      </c>
      <c r="M388" s="4">
        <v>49</v>
      </c>
      <c r="N388">
        <v>5</v>
      </c>
      <c r="O388" s="3">
        <v>340009</v>
      </c>
      <c r="P388" s="3">
        <v>9.1529318</v>
      </c>
      <c r="Q388" s="2">
        <v>7.87043088369415</v>
      </c>
      <c r="S388">
        <v>0</v>
      </c>
      <c r="T388" s="2">
        <v>8.15677321156773</v>
      </c>
      <c r="U388" s="2">
        <v>0.0053742802303263</v>
      </c>
      <c r="V388">
        <v>0.00503375577401398</v>
      </c>
      <c r="W388">
        <v>0.00652591</v>
      </c>
      <c r="X388" s="3">
        <v>10.0982</v>
      </c>
      <c r="Y388" s="9">
        <v>0.360210204900494</v>
      </c>
      <c r="Z388">
        <v>84382.1472188298</v>
      </c>
      <c r="AA388" s="4">
        <v>422</v>
      </c>
      <c r="AB388">
        <v>0.89</v>
      </c>
      <c r="AC388">
        <v>0.28</v>
      </c>
      <c r="AD388" s="3">
        <v>1.0202</v>
      </c>
      <c r="AE388" s="3">
        <v>4761</v>
      </c>
      <c r="AF388">
        <v>0.000928884986830553</v>
      </c>
      <c r="AG388">
        <v>0.984520339479075</v>
      </c>
      <c r="AH388" s="3">
        <v>7147100</v>
      </c>
      <c r="AI388" s="3">
        <v>43.72</v>
      </c>
      <c r="AJ388">
        <v>0.371145471290606</v>
      </c>
      <c r="AK388">
        <v>0.0065886771507984</v>
      </c>
      <c r="AL388">
        <v>0.00106544901065449</v>
      </c>
      <c r="AM388" s="3">
        <v>3661.07142857143</v>
      </c>
      <c r="AN388" s="3">
        <v>0.14</v>
      </c>
      <c r="AO388" s="3">
        <v>81.5677321156773</v>
      </c>
      <c r="AP388" s="3">
        <v>40.76</v>
      </c>
      <c r="AQ388" s="4">
        <v>129</v>
      </c>
      <c r="AR388" s="3">
        <v>1944</v>
      </c>
      <c r="AS388" s="3">
        <v>558</v>
      </c>
      <c r="AT388">
        <v>9</v>
      </c>
      <c r="AU388">
        <v>0</v>
      </c>
      <c r="AV388">
        <v>0</v>
      </c>
      <c r="AW388">
        <v>0</v>
      </c>
      <c r="AX388">
        <v>11</v>
      </c>
      <c r="AY388">
        <v>0</v>
      </c>
      <c r="AZ388">
        <v>0</v>
      </c>
      <c r="BA388">
        <v>0</v>
      </c>
    </row>
    <row r="389" spans="1:53">
      <c r="A389" t="s">
        <v>1362</v>
      </c>
      <c r="B389" t="s">
        <v>1350</v>
      </c>
      <c r="C389">
        <v>2012</v>
      </c>
      <c r="D389">
        <v>0.0110006764608562</v>
      </c>
      <c r="E389">
        <v>3.13549421592915</v>
      </c>
      <c r="F389" s="2">
        <v>0.3973</v>
      </c>
      <c r="G389">
        <v>0.867061219753095</v>
      </c>
      <c r="H389" s="3">
        <v>3071.17</v>
      </c>
      <c r="I389" s="4">
        <v>25</v>
      </c>
      <c r="J389" s="4">
        <v>262</v>
      </c>
      <c r="K389">
        <v>2</v>
      </c>
      <c r="L389" s="3">
        <v>0.04525377</v>
      </c>
      <c r="M389" s="4">
        <v>52</v>
      </c>
      <c r="N389">
        <v>5</v>
      </c>
      <c r="O389" s="3">
        <v>442750</v>
      </c>
      <c r="P389" s="3">
        <v>9.3815345</v>
      </c>
      <c r="Q389" s="2">
        <v>8.8677261033664</v>
      </c>
      <c r="S389">
        <v>0</v>
      </c>
      <c r="T389" s="2">
        <v>9.08327024981075</v>
      </c>
      <c r="U389" s="2">
        <v>0.0072463768115942</v>
      </c>
      <c r="V389">
        <v>0.00479369788518028</v>
      </c>
      <c r="W389">
        <v>0.00652174</v>
      </c>
      <c r="X389" s="3">
        <v>12.9785</v>
      </c>
      <c r="Y389" s="9">
        <v>0.342035829288147</v>
      </c>
      <c r="Z389">
        <v>92307.2656683306</v>
      </c>
      <c r="AA389" s="4">
        <v>422</v>
      </c>
      <c r="AB389">
        <v>0.96</v>
      </c>
      <c r="AC389">
        <v>0.24</v>
      </c>
      <c r="AD389" s="3">
        <v>0.895</v>
      </c>
      <c r="AE389" s="3">
        <v>6029</v>
      </c>
      <c r="AF389">
        <v>0.00104721044952407</v>
      </c>
      <c r="AG389">
        <v>0.985108038629889</v>
      </c>
      <c r="AH389" s="3">
        <v>8165500</v>
      </c>
      <c r="AI389" s="3">
        <v>27.81</v>
      </c>
      <c r="AJ389">
        <v>0.357619098589592</v>
      </c>
      <c r="AK389">
        <v>0.006929941132288</v>
      </c>
      <c r="AL389">
        <v>0.00151400454201363</v>
      </c>
      <c r="AM389" s="3">
        <v>2878.6</v>
      </c>
      <c r="AN389" s="3">
        <v>0.2</v>
      </c>
      <c r="AO389" s="3">
        <v>90.8327024981075</v>
      </c>
      <c r="AP389" s="3">
        <v>40.85</v>
      </c>
      <c r="AQ389" s="4">
        <v>160</v>
      </c>
      <c r="AR389" s="3">
        <v>1943</v>
      </c>
      <c r="AS389" s="3">
        <v>558</v>
      </c>
      <c r="AT389">
        <v>10</v>
      </c>
      <c r="AU389">
        <v>0</v>
      </c>
      <c r="AV389">
        <v>0</v>
      </c>
      <c r="AW389">
        <v>0</v>
      </c>
      <c r="AX389">
        <v>11</v>
      </c>
      <c r="AY389">
        <v>0</v>
      </c>
      <c r="AZ389">
        <v>0</v>
      </c>
      <c r="BA389">
        <v>0</v>
      </c>
    </row>
    <row r="390" spans="1:53">
      <c r="A390" t="s">
        <v>1363</v>
      </c>
      <c r="B390" t="s">
        <v>1350</v>
      </c>
      <c r="C390">
        <v>2013</v>
      </c>
      <c r="D390">
        <v>0.0107043643096762</v>
      </c>
      <c r="E390">
        <v>3.2188758248682</v>
      </c>
      <c r="F390" s="2">
        <v>0.8675</v>
      </c>
      <c r="G390">
        <v>1.00339777150618</v>
      </c>
      <c r="H390" s="3">
        <v>3400</v>
      </c>
      <c r="I390" s="4">
        <v>24</v>
      </c>
      <c r="J390" s="4">
        <v>385</v>
      </c>
      <c r="K390">
        <v>2</v>
      </c>
      <c r="L390" s="3">
        <v>0.04321787</v>
      </c>
      <c r="M390" s="4">
        <v>55</v>
      </c>
      <c r="N390">
        <v>6</v>
      </c>
      <c r="O390" s="3">
        <v>399104</v>
      </c>
      <c r="P390" s="3">
        <v>9.3566297</v>
      </c>
      <c r="Q390" s="2">
        <v>9.18453436209633</v>
      </c>
      <c r="S390">
        <v>0</v>
      </c>
      <c r="T390" s="2">
        <v>9.3112283345893</v>
      </c>
      <c r="U390" s="2">
        <v>0.00664335664335664</v>
      </c>
      <c r="V390">
        <v>0.00610104861773117</v>
      </c>
      <c r="W390">
        <v>0.00839161</v>
      </c>
      <c r="X390" s="3">
        <v>13.2972</v>
      </c>
      <c r="Y390" s="9">
        <v>0.337780285725961</v>
      </c>
      <c r="Z390">
        <v>99679.3808734107</v>
      </c>
      <c r="AA390" s="4">
        <v>388</v>
      </c>
      <c r="AB390">
        <v>1.01</v>
      </c>
      <c r="AC390">
        <v>0.32</v>
      </c>
      <c r="AD390" s="3">
        <v>0.7796</v>
      </c>
      <c r="AE390" s="3">
        <v>7887</v>
      </c>
      <c r="AF390">
        <v>0.0013541541472795</v>
      </c>
      <c r="AG390">
        <v>0.98354995450097</v>
      </c>
      <c r="AH390" s="3">
        <v>6214100</v>
      </c>
      <c r="AI390" s="3">
        <v>4.95</v>
      </c>
      <c r="AJ390">
        <v>0.354819217090466</v>
      </c>
      <c r="AK390">
        <v>0.011448164927232</v>
      </c>
      <c r="AL390">
        <v>0.0014318010550113</v>
      </c>
      <c r="AM390" s="3">
        <v>3065.42105263158</v>
      </c>
      <c r="AN390" s="3">
        <v>0.19</v>
      </c>
      <c r="AO390" s="3">
        <v>93.112283345893</v>
      </c>
      <c r="AP390" s="3">
        <v>41.23</v>
      </c>
      <c r="AQ390" s="4">
        <v>163</v>
      </c>
      <c r="AR390" s="3">
        <v>1948</v>
      </c>
      <c r="AS390" s="3">
        <v>561</v>
      </c>
      <c r="AT390">
        <v>11</v>
      </c>
      <c r="AU390">
        <v>0</v>
      </c>
      <c r="AV390">
        <v>0</v>
      </c>
      <c r="AW390">
        <v>0</v>
      </c>
      <c r="AX390">
        <v>11</v>
      </c>
      <c r="AY390">
        <v>0</v>
      </c>
      <c r="AZ390">
        <v>0</v>
      </c>
      <c r="BA390">
        <v>0</v>
      </c>
    </row>
    <row r="391" spans="1:53">
      <c r="A391" t="s">
        <v>1364</v>
      </c>
      <c r="B391" t="s">
        <v>1350</v>
      </c>
      <c r="C391">
        <v>2014</v>
      </c>
      <c r="D391">
        <v>0.00958375284066392</v>
      </c>
      <c r="E391">
        <v>3.58351893845611</v>
      </c>
      <c r="F391" s="2">
        <v>0.536</v>
      </c>
      <c r="G391">
        <v>0.797730194117979</v>
      </c>
      <c r="H391" s="3">
        <v>3859</v>
      </c>
      <c r="I391" s="4">
        <v>14</v>
      </c>
      <c r="J391" s="4">
        <v>165</v>
      </c>
      <c r="K391">
        <v>2</v>
      </c>
      <c r="L391" s="3">
        <v>0.0393124</v>
      </c>
      <c r="M391" s="4">
        <v>43</v>
      </c>
      <c r="N391">
        <v>7</v>
      </c>
      <c r="O391" s="3">
        <v>192937</v>
      </c>
      <c r="P391" s="3">
        <v>9.2965804</v>
      </c>
      <c r="Q391" s="2">
        <v>10.2697609284275</v>
      </c>
      <c r="S391">
        <v>0</v>
      </c>
      <c r="T391" s="2">
        <v>10.3506006006006</v>
      </c>
      <c r="U391" s="2">
        <v>0.00654192508497144</v>
      </c>
      <c r="V391">
        <v>0.00804573610917051</v>
      </c>
      <c r="W391">
        <v>0.01212376</v>
      </c>
      <c r="X391" s="3">
        <v>15.0584</v>
      </c>
      <c r="Y391" s="9">
        <v>0.315296311699264</v>
      </c>
      <c r="Z391">
        <v>42785.3177051203</v>
      </c>
      <c r="AA391" s="4">
        <v>336</v>
      </c>
      <c r="AB391">
        <v>1.3787</v>
      </c>
      <c r="AC391">
        <f t="shared" ref="AC391:AC401" si="15">AC390*AC389/AC388</f>
        <v>0.274285714285714</v>
      </c>
      <c r="AD391" s="3">
        <v>0.6738</v>
      </c>
      <c r="AE391" s="3">
        <v>10703</v>
      </c>
      <c r="AF391">
        <v>0.00182716765966164</v>
      </c>
      <c r="AG391">
        <v>0.982348361985079</v>
      </c>
      <c r="AH391" s="3">
        <v>7925644</v>
      </c>
      <c r="AI391" s="3">
        <v>-2.3442</v>
      </c>
      <c r="AJ391">
        <v>0.331901619611793</v>
      </c>
      <c r="AK391">
        <v>0.0102375442082256</v>
      </c>
      <c r="AL391">
        <v>0.00140165165165165</v>
      </c>
      <c r="AM391" s="3">
        <v>3137.49330476701</v>
      </c>
      <c r="AN391" s="3">
        <v>0.1867</v>
      </c>
      <c r="AO391" s="3">
        <v>103.506006006006</v>
      </c>
      <c r="AP391" s="3">
        <v>47.8</v>
      </c>
      <c r="AQ391" s="4">
        <v>144</v>
      </c>
      <c r="AR391" s="3">
        <v>2262</v>
      </c>
      <c r="AS391" s="3">
        <v>648</v>
      </c>
      <c r="AT391">
        <v>13</v>
      </c>
      <c r="AU391">
        <v>0</v>
      </c>
      <c r="AV391">
        <v>0</v>
      </c>
      <c r="AW391">
        <v>0</v>
      </c>
      <c r="AX391">
        <v>11</v>
      </c>
      <c r="AY391">
        <v>0</v>
      </c>
      <c r="AZ391">
        <v>0</v>
      </c>
      <c r="BA391">
        <v>0</v>
      </c>
    </row>
    <row r="392" spans="1:53">
      <c r="A392" t="s">
        <v>1365</v>
      </c>
      <c r="B392" t="s">
        <v>1350</v>
      </c>
      <c r="C392">
        <v>2015</v>
      </c>
      <c r="D392">
        <v>0.00577399883427779</v>
      </c>
      <c r="E392">
        <v>3.76120011569356</v>
      </c>
      <c r="F392" s="2">
        <v>0.5328</v>
      </c>
      <c r="G392">
        <v>0.71967510321992</v>
      </c>
      <c r="H392" s="3">
        <v>4403</v>
      </c>
      <c r="I392" s="4">
        <v>33</v>
      </c>
      <c r="J392" s="4">
        <v>248</v>
      </c>
      <c r="K392">
        <v>2</v>
      </c>
      <c r="L392" s="3">
        <v>0.04014279</v>
      </c>
      <c r="M392" s="4">
        <v>46</v>
      </c>
      <c r="N392">
        <v>8</v>
      </c>
      <c r="O392" s="3">
        <v>372241</v>
      </c>
      <c r="P392" s="3">
        <v>9.5649307</v>
      </c>
      <c r="Q392" s="2">
        <v>10.2731139450449</v>
      </c>
      <c r="S392">
        <v>0</v>
      </c>
      <c r="T392" s="2">
        <v>10.3858958837772</v>
      </c>
      <c r="U392" s="2">
        <v>0.00650844229571842</v>
      </c>
      <c r="V392">
        <v>0.0078596022930019</v>
      </c>
      <c r="W392">
        <v>0.0124164</v>
      </c>
      <c r="X392" s="3">
        <v>17.3506</v>
      </c>
      <c r="Y392" s="9">
        <v>0.284632994292429</v>
      </c>
      <c r="Z392">
        <v>17639.4796665825</v>
      </c>
      <c r="AA392" s="4">
        <v>336</v>
      </c>
      <c r="AB392">
        <v>1.3726</v>
      </c>
      <c r="AC392">
        <f t="shared" si="15"/>
        <v>0.365714285714286</v>
      </c>
      <c r="AD392" s="3">
        <v>0.5778</v>
      </c>
      <c r="AE392" s="3">
        <v>15148</v>
      </c>
      <c r="AF392">
        <v>0.00278553171144334</v>
      </c>
      <c r="AG392">
        <v>0.982958202313308</v>
      </c>
      <c r="AH392" s="3">
        <v>6442685</v>
      </c>
      <c r="AI392" s="3">
        <v>-1.5118</v>
      </c>
      <c r="AJ392">
        <v>0.311792491311304</v>
      </c>
      <c r="AK392">
        <v>0.009070362904512</v>
      </c>
      <c r="AL392">
        <v>0.00134458232445521</v>
      </c>
      <c r="AM392" s="3">
        <v>3060.2701181767</v>
      </c>
      <c r="AN392" s="3">
        <v>0.1777</v>
      </c>
      <c r="AO392" s="3">
        <v>103.858958837772</v>
      </c>
      <c r="AP392" s="3">
        <v>41.5</v>
      </c>
      <c r="AQ392" s="4">
        <v>134</v>
      </c>
      <c r="AR392" s="3">
        <v>1973.62</v>
      </c>
      <c r="AS392" s="3">
        <v>647.5</v>
      </c>
      <c r="AT392">
        <v>1</v>
      </c>
      <c r="AU392">
        <v>0</v>
      </c>
      <c r="AV392">
        <v>0</v>
      </c>
      <c r="AW392">
        <v>0</v>
      </c>
      <c r="AX392">
        <v>11</v>
      </c>
      <c r="AY392">
        <v>0</v>
      </c>
      <c r="AZ392">
        <v>0</v>
      </c>
      <c r="BA392">
        <v>0</v>
      </c>
    </row>
    <row r="393" spans="1:53">
      <c r="A393" t="s">
        <v>1366</v>
      </c>
      <c r="B393" t="s">
        <v>1350</v>
      </c>
      <c r="C393">
        <v>2016</v>
      </c>
      <c r="D393">
        <v>0.00556145755314671</v>
      </c>
      <c r="E393">
        <v>3.93182563272433</v>
      </c>
      <c r="F393" s="2">
        <v>0.5112</v>
      </c>
      <c r="G393">
        <v>0.80124817306462</v>
      </c>
      <c r="H393" s="3">
        <v>4780</v>
      </c>
      <c r="I393" s="4">
        <v>23</v>
      </c>
      <c r="J393" s="4">
        <v>283</v>
      </c>
      <c r="K393">
        <v>2</v>
      </c>
      <c r="L393" s="3">
        <v>0.04133734</v>
      </c>
      <c r="M393" s="4">
        <v>49</v>
      </c>
      <c r="N393">
        <v>9</v>
      </c>
      <c r="O393" s="3">
        <v>336436</v>
      </c>
      <c r="P393" s="3">
        <v>9.6383037</v>
      </c>
      <c r="Q393" s="2">
        <v>10.3253623378916</v>
      </c>
      <c r="S393">
        <v>0</v>
      </c>
      <c r="T393" s="2">
        <v>10.7496240601504</v>
      </c>
      <c r="U393" s="2">
        <v>0.00669794212725696</v>
      </c>
      <c r="V393">
        <v>0.00756682897510905</v>
      </c>
      <c r="W393">
        <v>0.01269406</v>
      </c>
      <c r="X393" s="3">
        <v>24.9563</v>
      </c>
      <c r="Y393" s="9">
        <v>0.306285846899785</v>
      </c>
      <c r="Z393">
        <v>22813.1535465597</v>
      </c>
      <c r="AA393" s="4">
        <v>347</v>
      </c>
      <c r="AB393">
        <v>1.4297</v>
      </c>
      <c r="AC393">
        <f t="shared" si="15"/>
        <v>0.313469387755102</v>
      </c>
      <c r="AD393" s="3">
        <v>0.4912</v>
      </c>
      <c r="AE393" s="3">
        <v>22483</v>
      </c>
      <c r="AF393">
        <v>0.0039872665685353</v>
      </c>
      <c r="AG393">
        <v>0.983278592583397</v>
      </c>
      <c r="AH393" s="3">
        <v>6167787</v>
      </c>
      <c r="AI393" s="3">
        <v>5.2596</v>
      </c>
      <c r="AJ393">
        <v>0.338328342703105</v>
      </c>
      <c r="AK393">
        <v>0.0077606330547456</v>
      </c>
      <c r="AL393">
        <v>0.00127744360902256</v>
      </c>
      <c r="AM393" s="3">
        <v>3318.83460859329</v>
      </c>
      <c r="AN393" s="3">
        <v>0.1699</v>
      </c>
      <c r="AO393" s="3">
        <v>107.496240601504</v>
      </c>
      <c r="AP393" s="3">
        <v>41.6</v>
      </c>
      <c r="AQ393" s="4">
        <v>125</v>
      </c>
      <c r="AR393" s="3">
        <v>2007.92</v>
      </c>
      <c r="AS393" s="3">
        <v>658.5</v>
      </c>
      <c r="AT393">
        <v>14</v>
      </c>
      <c r="AU393">
        <v>0</v>
      </c>
      <c r="AV393">
        <v>0</v>
      </c>
      <c r="AW393">
        <v>0</v>
      </c>
      <c r="AX393">
        <v>11</v>
      </c>
      <c r="AY393">
        <v>0</v>
      </c>
      <c r="AZ393">
        <v>0</v>
      </c>
      <c r="BA393">
        <v>0</v>
      </c>
    </row>
    <row r="394" spans="1:53">
      <c r="A394" t="s">
        <v>1367</v>
      </c>
      <c r="B394" t="s">
        <v>1350</v>
      </c>
      <c r="C394">
        <v>2017</v>
      </c>
      <c r="D394">
        <v>0.00856904977648622</v>
      </c>
      <c r="E394">
        <v>4.11087386417331</v>
      </c>
      <c r="F394" s="2">
        <v>1.6648</v>
      </c>
      <c r="G394">
        <v>0.982892630104895</v>
      </c>
      <c r="H394" s="3">
        <v>1197</v>
      </c>
      <c r="I394" s="4">
        <v>18</v>
      </c>
      <c r="J394" s="4">
        <v>290</v>
      </c>
      <c r="K394">
        <v>2</v>
      </c>
      <c r="L394" s="3">
        <v>0.0418796</v>
      </c>
      <c r="M394" s="4">
        <v>52</v>
      </c>
      <c r="N394">
        <v>10</v>
      </c>
      <c r="O394" s="3">
        <v>471097</v>
      </c>
      <c r="P394" s="3">
        <v>9.8620931</v>
      </c>
      <c r="Q394" s="2">
        <v>11.364784931232</v>
      </c>
      <c r="S394">
        <v>0</v>
      </c>
      <c r="T394" s="2">
        <v>11.4143939393939</v>
      </c>
      <c r="U394" s="2">
        <v>0.00743261853236278</v>
      </c>
      <c r="V394">
        <v>0.00801097976792352</v>
      </c>
      <c r="W394">
        <v>0.01392873</v>
      </c>
      <c r="X394" s="3">
        <v>13.9497</v>
      </c>
      <c r="Y394" s="9">
        <v>0.33720448275349</v>
      </c>
      <c r="Z394">
        <v>9362.43920122472</v>
      </c>
      <c r="AA394" s="4">
        <v>347</v>
      </c>
      <c r="AB394">
        <v>1.5067</v>
      </c>
      <c r="AC394">
        <f t="shared" si="15"/>
        <v>0.417959183673469</v>
      </c>
      <c r="AD394" s="3">
        <v>0.4139</v>
      </c>
      <c r="AE394" s="3">
        <v>35227</v>
      </c>
      <c r="AF394">
        <v>0.00550378876650262</v>
      </c>
      <c r="AG394">
        <v>0.985442387313491</v>
      </c>
      <c r="AH394" s="3">
        <v>6018307</v>
      </c>
      <c r="AI394" s="3">
        <v>-24.5218</v>
      </c>
      <c r="AJ394">
        <v>0.354047584563706</v>
      </c>
      <c r="AK394">
        <v>0.0085181905408752</v>
      </c>
      <c r="AL394">
        <v>0.00143106060606061</v>
      </c>
      <c r="AM394" s="3">
        <v>3388.30068819481</v>
      </c>
      <c r="AN394" s="3">
        <v>0.1889</v>
      </c>
      <c r="AO394" s="3">
        <v>114.143939393939</v>
      </c>
      <c r="AP394" s="3">
        <v>37.44</v>
      </c>
      <c r="AQ394" s="4">
        <v>132</v>
      </c>
      <c r="AR394" s="3">
        <v>2261</v>
      </c>
      <c r="AS394" s="3">
        <v>617</v>
      </c>
      <c r="AT394">
        <v>15</v>
      </c>
      <c r="AU394">
        <v>1</v>
      </c>
      <c r="AV394">
        <v>0</v>
      </c>
      <c r="AW394">
        <v>0</v>
      </c>
      <c r="AX394">
        <v>11</v>
      </c>
      <c r="AY394">
        <v>0</v>
      </c>
      <c r="AZ394">
        <v>0</v>
      </c>
      <c r="BA394">
        <v>0</v>
      </c>
    </row>
    <row r="395" spans="1:53">
      <c r="A395" t="s">
        <v>1368</v>
      </c>
      <c r="B395" t="s">
        <v>1350</v>
      </c>
      <c r="C395">
        <v>2018</v>
      </c>
      <c r="D395">
        <v>0.00527616985087296</v>
      </c>
      <c r="E395">
        <v>4.39444915467244</v>
      </c>
      <c r="F395" s="2">
        <v>0.4886</v>
      </c>
      <c r="G395">
        <v>0.927431149256075</v>
      </c>
      <c r="H395" s="3">
        <v>2246</v>
      </c>
      <c r="I395" s="4">
        <v>42</v>
      </c>
      <c r="J395" s="4">
        <v>358</v>
      </c>
      <c r="K395">
        <v>3</v>
      </c>
      <c r="L395" s="3">
        <v>0.04828042</v>
      </c>
      <c r="M395" s="4">
        <v>55</v>
      </c>
      <c r="N395">
        <v>11</v>
      </c>
      <c r="O395" s="3">
        <v>514854</v>
      </c>
      <c r="P395" s="3">
        <v>9.7713047</v>
      </c>
      <c r="Q395" s="2">
        <v>12.5746886759001</v>
      </c>
      <c r="S395">
        <v>0</v>
      </c>
      <c r="T395" s="2">
        <v>12.6</v>
      </c>
      <c r="U395" s="2">
        <v>0.00692860684184432</v>
      </c>
      <c r="V395">
        <v>0.00516549914754909</v>
      </c>
      <c r="W395">
        <v>0.00966778</v>
      </c>
      <c r="X395" s="3">
        <v>40.0282</v>
      </c>
      <c r="Y395" s="9">
        <v>0.417757189685017</v>
      </c>
      <c r="Z395">
        <v>10448.7442298408</v>
      </c>
      <c r="AA395" s="4">
        <v>343</v>
      </c>
      <c r="AB395">
        <v>1.6632</v>
      </c>
      <c r="AC395">
        <f t="shared" si="15"/>
        <v>0.358250728862973</v>
      </c>
      <c r="AD395" s="3">
        <v>0.337</v>
      </c>
      <c r="AE395" s="3">
        <v>53964</v>
      </c>
      <c r="AF395">
        <v>0.00790299195993146</v>
      </c>
      <c r="AG395">
        <v>0.986028733359694</v>
      </c>
      <c r="AH395" s="3">
        <v>5889032</v>
      </c>
      <c r="AI395" s="3">
        <v>7.4814</v>
      </c>
      <c r="AJ395">
        <v>0.448873471435057</v>
      </c>
      <c r="AK395">
        <v>0.00994030094733</v>
      </c>
      <c r="AL395">
        <v>0.00127045454545455</v>
      </c>
      <c r="AM395" s="3">
        <v>4071.73524150268</v>
      </c>
      <c r="AN395" s="3">
        <v>0.1677</v>
      </c>
      <c r="AO395" s="3">
        <v>126</v>
      </c>
      <c r="AP395" s="3">
        <v>37.888</v>
      </c>
      <c r="AQ395" s="4">
        <v>156</v>
      </c>
      <c r="AR395" s="3">
        <v>2274.39</v>
      </c>
      <c r="AS395" s="3">
        <v>625.48</v>
      </c>
      <c r="AT395">
        <v>1</v>
      </c>
      <c r="AU395">
        <v>1</v>
      </c>
      <c r="AV395">
        <v>0</v>
      </c>
      <c r="AW395">
        <v>0</v>
      </c>
      <c r="AX395">
        <v>11</v>
      </c>
      <c r="AY395">
        <v>0</v>
      </c>
      <c r="AZ395">
        <v>0</v>
      </c>
      <c r="BA395">
        <v>0</v>
      </c>
    </row>
    <row r="396" spans="1:53">
      <c r="A396" t="s">
        <v>1369</v>
      </c>
      <c r="B396" t="s">
        <v>1350</v>
      </c>
      <c r="C396">
        <v>2019</v>
      </c>
      <c r="D396">
        <v>0.00563036328582769</v>
      </c>
      <c r="E396">
        <v>4.58496747867057</v>
      </c>
      <c r="F396" s="2">
        <v>0.9285</v>
      </c>
      <c r="G396">
        <v>1.10259949390384</v>
      </c>
      <c r="H396" s="3">
        <v>2423</v>
      </c>
      <c r="I396" s="4">
        <v>30</v>
      </c>
      <c r="J396" s="4">
        <v>322</v>
      </c>
      <c r="K396">
        <v>3</v>
      </c>
      <c r="L396" s="3">
        <v>0.04850702</v>
      </c>
      <c r="M396" s="4">
        <v>58</v>
      </c>
      <c r="N396">
        <v>12</v>
      </c>
      <c r="O396" s="3">
        <v>524577</v>
      </c>
      <c r="P396" s="3">
        <v>9.778435</v>
      </c>
      <c r="Q396" s="2">
        <v>13.8292196563506</v>
      </c>
      <c r="S396">
        <v>1</v>
      </c>
      <c r="T396" s="2">
        <v>12.8378787878788</v>
      </c>
      <c r="U396" s="2">
        <v>0.011138339189939</v>
      </c>
      <c r="V396">
        <v>0.00760729595856452</v>
      </c>
      <c r="W396">
        <v>0.01479557</v>
      </c>
      <c r="X396" s="3">
        <v>70</v>
      </c>
      <c r="Y396" s="9">
        <v>0.405300603307743</v>
      </c>
      <c r="Z396">
        <v>11484.6453545601</v>
      </c>
      <c r="AA396" s="4">
        <v>318</v>
      </c>
      <c r="AB396">
        <v>1.6946</v>
      </c>
      <c r="AC396">
        <f t="shared" si="15"/>
        <v>0.477667638483965</v>
      </c>
      <c r="AD396" s="3">
        <v>0.26</v>
      </c>
      <c r="AE396" s="3">
        <v>72701</v>
      </c>
      <c r="AF396">
        <v>0.0101924910273665</v>
      </c>
      <c r="AG396">
        <v>0.985486204576043</v>
      </c>
      <c r="AH396" s="3">
        <v>5776755</v>
      </c>
      <c r="AI396" s="3">
        <v>13.4293</v>
      </c>
      <c r="AJ396">
        <v>0.407817821893226</v>
      </c>
      <c r="AK396">
        <v>0.0070003991458908</v>
      </c>
      <c r="AL396">
        <v>0.001825</v>
      </c>
      <c r="AM396" s="3">
        <v>2960.89663760897</v>
      </c>
      <c r="AN396" s="3">
        <v>0.2409</v>
      </c>
      <c r="AO396" s="3">
        <v>128.378787878788</v>
      </c>
      <c r="AP396" s="3">
        <v>37.888</v>
      </c>
      <c r="AQ396" s="4">
        <v>185</v>
      </c>
      <c r="AR396" s="3">
        <v>2331.19</v>
      </c>
      <c r="AS396" s="3">
        <v>625.48</v>
      </c>
      <c r="AT396">
        <v>3</v>
      </c>
      <c r="AU396">
        <v>1</v>
      </c>
      <c r="AV396">
        <v>0</v>
      </c>
      <c r="AW396">
        <v>0</v>
      </c>
      <c r="AX396">
        <v>11</v>
      </c>
      <c r="AY396">
        <v>0</v>
      </c>
      <c r="AZ396">
        <v>0</v>
      </c>
      <c r="BA396">
        <v>0</v>
      </c>
    </row>
    <row r="397" spans="1:53">
      <c r="A397" t="s">
        <v>1370</v>
      </c>
      <c r="B397" t="s">
        <v>1350</v>
      </c>
      <c r="C397">
        <v>2020</v>
      </c>
      <c r="D397">
        <v>0.00570457666155497</v>
      </c>
      <c r="E397">
        <v>4.85203026391962</v>
      </c>
      <c r="F397" s="2">
        <v>1.1721</v>
      </c>
      <c r="G397">
        <v>2.27703398558187</v>
      </c>
      <c r="H397" s="3">
        <v>2600</v>
      </c>
      <c r="I397" s="4">
        <v>35</v>
      </c>
      <c r="J397" s="4">
        <v>588</v>
      </c>
      <c r="K397">
        <v>3</v>
      </c>
      <c r="L397" s="3">
        <v>0.0440275</v>
      </c>
      <c r="M397" s="4">
        <v>61</v>
      </c>
      <c r="N397">
        <v>13</v>
      </c>
      <c r="O397" s="3">
        <v>590931</v>
      </c>
      <c r="P397" s="3">
        <v>9.948294</v>
      </c>
      <c r="Q397" s="2">
        <v>17.6132936244475</v>
      </c>
      <c r="S397">
        <v>1</v>
      </c>
      <c r="T397" s="2">
        <v>0</v>
      </c>
      <c r="U397" s="2">
        <v>0.01426692</v>
      </c>
      <c r="V397">
        <v>0.01415045</v>
      </c>
      <c r="W397">
        <v>0.01829645</v>
      </c>
      <c r="X397" s="3">
        <v>11.0621389943641</v>
      </c>
      <c r="Y397" s="9">
        <v>0.2035289695651</v>
      </c>
      <c r="Z397">
        <v>12817.1857035429</v>
      </c>
      <c r="AA397" s="4">
        <v>322</v>
      </c>
      <c r="AB397">
        <v>1.8761</v>
      </c>
      <c r="AC397">
        <f t="shared" si="15"/>
        <v>0.409429404414827</v>
      </c>
      <c r="AD397" s="3">
        <v>0.1974</v>
      </c>
      <c r="AE397" s="3">
        <v>89766</v>
      </c>
      <c r="AF397">
        <v>0.0120939318818711</v>
      </c>
      <c r="AG397">
        <v>0.982779020262988</v>
      </c>
      <c r="AH397" s="3">
        <v>5678911</v>
      </c>
      <c r="AI397" s="3">
        <v>-5.2796</v>
      </c>
      <c r="AJ397">
        <v>0.2035289695651</v>
      </c>
      <c r="AK397">
        <v>0.008950660338832</v>
      </c>
      <c r="AL397">
        <v>0.00148821292775665</v>
      </c>
      <c r="AM397" s="3">
        <v>3792.74399591211</v>
      </c>
      <c r="AN397" s="3">
        <v>0.1957</v>
      </c>
      <c r="AO397" s="3">
        <v>142.669201520913</v>
      </c>
      <c r="AP397" s="3">
        <v>41.569</v>
      </c>
      <c r="AQ397" s="4">
        <v>221</v>
      </c>
      <c r="AR397" s="3">
        <v>2440.19</v>
      </c>
      <c r="AS397" s="3">
        <v>625.48</v>
      </c>
      <c r="AT397">
        <v>16</v>
      </c>
      <c r="AU397">
        <v>1</v>
      </c>
      <c r="AV397">
        <v>0</v>
      </c>
      <c r="AW397">
        <v>0</v>
      </c>
      <c r="AX397">
        <v>11</v>
      </c>
      <c r="AY397">
        <v>0</v>
      </c>
      <c r="AZ397">
        <v>0</v>
      </c>
      <c r="BA397">
        <v>0</v>
      </c>
    </row>
    <row r="398" spans="1:53">
      <c r="A398" t="s">
        <v>1371</v>
      </c>
      <c r="B398" t="s">
        <v>1350</v>
      </c>
      <c r="C398">
        <v>2021</v>
      </c>
      <c r="D398">
        <v>0.00890295652282702</v>
      </c>
      <c r="E398">
        <v>5.56452040732269</v>
      </c>
      <c r="F398" s="2">
        <v>1.1745</v>
      </c>
      <c r="G398">
        <v>1.83461766449318</v>
      </c>
      <c r="H398" s="3">
        <v>3940</v>
      </c>
      <c r="I398" s="4">
        <v>38</v>
      </c>
      <c r="J398" s="4">
        <v>1073</v>
      </c>
      <c r="K398">
        <v>3</v>
      </c>
      <c r="L398" s="3">
        <v>0.0392596</v>
      </c>
      <c r="M398" s="4">
        <v>64</v>
      </c>
      <c r="N398">
        <v>14</v>
      </c>
      <c r="O398" s="3">
        <v>461312</v>
      </c>
      <c r="P398" s="3">
        <v>10.067142</v>
      </c>
      <c r="Q398" s="2">
        <v>16.6898427661202</v>
      </c>
      <c r="S398">
        <v>1</v>
      </c>
      <c r="T398" s="2">
        <v>16.7022900763359</v>
      </c>
      <c r="U398" s="2">
        <v>0.01670229</v>
      </c>
      <c r="V398">
        <v>0.01743997</v>
      </c>
      <c r="W398">
        <v>0.02217175</v>
      </c>
      <c r="X398" s="3">
        <v>10.3474</v>
      </c>
      <c r="Y398" s="9">
        <v>0.186994209605272</v>
      </c>
      <c r="Z398">
        <v>14087.896976972</v>
      </c>
      <c r="AA398" s="4">
        <v>277</v>
      </c>
      <c r="AB398">
        <v>2.188</v>
      </c>
      <c r="AC398">
        <f t="shared" si="15"/>
        <v>0.545905872553102</v>
      </c>
      <c r="AD398" s="3">
        <v>0.1521</v>
      </c>
      <c r="AE398" s="3">
        <v>108065</v>
      </c>
      <c r="AF398">
        <v>0.0117900237840669</v>
      </c>
      <c r="AG398">
        <v>0.984094787143512</v>
      </c>
      <c r="AH398" s="3">
        <v>5593408</v>
      </c>
      <c r="AI398" s="3">
        <v>26.1777</v>
      </c>
      <c r="AJ398">
        <v>0.186994209605272</v>
      </c>
      <c r="AK398">
        <v>0.013733803922088</v>
      </c>
      <c r="AL398">
        <v>0.00167022900763359</v>
      </c>
      <c r="AM398" s="3">
        <v>4189.12248628885</v>
      </c>
      <c r="AN398" s="3">
        <v>0.2188</v>
      </c>
      <c r="AO398" s="3">
        <v>167.022900763359</v>
      </c>
      <c r="AP398" s="3">
        <v>43.571</v>
      </c>
      <c r="AQ398" s="4">
        <v>293</v>
      </c>
      <c r="AR398" s="3">
        <v>2453.92</v>
      </c>
      <c r="AS398" s="3">
        <v>718.79</v>
      </c>
      <c r="AT398">
        <v>19</v>
      </c>
      <c r="AU398">
        <v>1</v>
      </c>
      <c r="AV398">
        <v>0</v>
      </c>
      <c r="AW398">
        <v>0</v>
      </c>
      <c r="AX398">
        <v>11</v>
      </c>
      <c r="AY398">
        <v>0</v>
      </c>
      <c r="AZ398">
        <v>0</v>
      </c>
      <c r="BA398">
        <v>0</v>
      </c>
    </row>
    <row r="399" spans="1:53">
      <c r="A399" t="s">
        <v>1372</v>
      </c>
      <c r="B399" t="s">
        <v>1350</v>
      </c>
      <c r="C399">
        <v>2022</v>
      </c>
      <c r="D399">
        <v>0.00823790800676701</v>
      </c>
      <c r="E399">
        <v>7.24636808010246</v>
      </c>
      <c r="F399" s="2">
        <v>1.6491</v>
      </c>
      <c r="G399">
        <v>1.74135944700461</v>
      </c>
      <c r="H399" s="3">
        <v>4500</v>
      </c>
      <c r="I399" s="4">
        <v>74</v>
      </c>
      <c r="J399" s="4">
        <v>788</v>
      </c>
      <c r="K399">
        <v>3</v>
      </c>
      <c r="L399" s="3">
        <v>0.04051908</v>
      </c>
      <c r="M399" s="4">
        <v>67</v>
      </c>
      <c r="N399">
        <v>15</v>
      </c>
      <c r="O399" s="3">
        <v>535001</v>
      </c>
      <c r="P399" s="3">
        <v>10.110459</v>
      </c>
      <c r="Q399" s="2">
        <v>19.6901593442258</v>
      </c>
      <c r="S399">
        <v>1</v>
      </c>
      <c r="T399" s="2">
        <v>19.706106870229</v>
      </c>
      <c r="U399" s="2">
        <v>0.01970611</v>
      </c>
      <c r="V399">
        <v>0.02115351</v>
      </c>
      <c r="W399">
        <v>0.02657984</v>
      </c>
      <c r="X399" s="3">
        <v>11.628</v>
      </c>
      <c r="Y399" s="9">
        <v>0.167399250402298</v>
      </c>
      <c r="Z399">
        <v>15722.487386564</v>
      </c>
      <c r="AA399" s="4">
        <v>263</v>
      </c>
      <c r="AB399">
        <v>2.5815</v>
      </c>
      <c r="AC399">
        <f t="shared" si="15"/>
        <v>0.46791931933123</v>
      </c>
      <c r="AD399" s="3">
        <v>0.1187</v>
      </c>
      <c r="AE399" s="3">
        <v>127227</v>
      </c>
      <c r="AF399">
        <v>0.0125602953807272</v>
      </c>
      <c r="AG399">
        <v>0.984192589813709</v>
      </c>
      <c r="AH399" s="3">
        <v>5518514</v>
      </c>
      <c r="AI399" s="3">
        <v>104.9995</v>
      </c>
      <c r="AJ399">
        <v>0.167399250402298</v>
      </c>
      <c r="AK399">
        <v>0.011104142011368</v>
      </c>
      <c r="AL399">
        <v>0.00165496183206107</v>
      </c>
      <c r="AM399" s="3">
        <v>4672.18634686347</v>
      </c>
      <c r="AN399" s="3">
        <v>0.2168</v>
      </c>
      <c r="AO399" s="3">
        <v>197.06106870229</v>
      </c>
      <c r="AP399" s="3">
        <v>44.705</v>
      </c>
      <c r="AQ399" s="4">
        <v>322</v>
      </c>
      <c r="AR399" s="3">
        <v>2474.44</v>
      </c>
      <c r="AS399" s="3">
        <v>739.31</v>
      </c>
      <c r="AT399">
        <v>20</v>
      </c>
      <c r="AU399">
        <v>1</v>
      </c>
      <c r="AV399">
        <v>0</v>
      </c>
      <c r="AW399">
        <v>0</v>
      </c>
      <c r="AX399">
        <v>11</v>
      </c>
      <c r="AY399">
        <v>0</v>
      </c>
      <c r="AZ399">
        <v>0</v>
      </c>
      <c r="BA399">
        <v>0</v>
      </c>
    </row>
    <row r="400" spans="1:53">
      <c r="A400" t="s">
        <v>1373</v>
      </c>
      <c r="B400" t="s">
        <v>1350</v>
      </c>
      <c r="C400">
        <v>2023</v>
      </c>
      <c r="D400">
        <v>0.00830157226927675</v>
      </c>
      <c r="E400">
        <v>7.59839932932396</v>
      </c>
      <c r="F400" s="2">
        <v>1.8477</v>
      </c>
      <c r="G400">
        <v>1.71639670360898</v>
      </c>
      <c r="H400" s="3">
        <v>4910</v>
      </c>
      <c r="I400" s="4">
        <v>116</v>
      </c>
      <c r="J400" s="4">
        <v>503</v>
      </c>
      <c r="L400" s="3">
        <v>0.04144538</v>
      </c>
      <c r="M400" s="4">
        <v>70</v>
      </c>
      <c r="N400">
        <v>16</v>
      </c>
      <c r="O400" s="3">
        <v>678760</v>
      </c>
      <c r="P400" s="3">
        <v>10.242874</v>
      </c>
      <c r="Q400" s="2">
        <v>18.6578200819206</v>
      </c>
      <c r="S400">
        <v>1</v>
      </c>
      <c r="T400" s="2">
        <v>0</v>
      </c>
      <c r="U400" s="2">
        <v>0.02270992</v>
      </c>
      <c r="V400">
        <v>0.02451048</v>
      </c>
      <c r="W400">
        <v>0.03053463</v>
      </c>
      <c r="X400" s="3">
        <v>10.8767</v>
      </c>
      <c r="Y400" s="9">
        <v>0.170944203430737</v>
      </c>
      <c r="Z400">
        <v>17281.233778366</v>
      </c>
      <c r="AA400" s="4">
        <v>226.245341614907</v>
      </c>
      <c r="AB400">
        <v>226.245341614907</v>
      </c>
      <c r="AC400">
        <f t="shared" si="15"/>
        <v>0.623892425774974</v>
      </c>
      <c r="AD400" s="3">
        <v>0.0914603343465046</v>
      </c>
      <c r="AE400" s="3">
        <v>153162.508689259</v>
      </c>
      <c r="AF400">
        <v>0.0169352619072599</v>
      </c>
      <c r="AG400">
        <v>1.08924281291464</v>
      </c>
      <c r="AH400" s="3">
        <v>5452783</v>
      </c>
      <c r="AI400" s="3">
        <v>52.9768</v>
      </c>
      <c r="AJ400">
        <v>0.189524273308271</v>
      </c>
      <c r="AK400">
        <v>0.0170380847148813</v>
      </c>
      <c r="AL400">
        <v>0.00175414470165788</v>
      </c>
      <c r="AM400" s="3">
        <v>3939.0243902439</v>
      </c>
      <c r="AN400" s="3">
        <v>0.2296</v>
      </c>
      <c r="AO400" s="3">
        <v>216.448926579571</v>
      </c>
      <c r="AP400" s="3">
        <v>41.71</v>
      </c>
      <c r="AQ400" s="4">
        <v>426.904977375566</v>
      </c>
      <c r="AR400" s="3">
        <v>2428.57</v>
      </c>
      <c r="AS400" s="3">
        <v>744.58</v>
      </c>
      <c r="AT400">
        <v>3</v>
      </c>
      <c r="AU400">
        <v>1</v>
      </c>
      <c r="AV400">
        <v>0</v>
      </c>
      <c r="AW400">
        <v>0</v>
      </c>
      <c r="AX400">
        <v>11</v>
      </c>
      <c r="AY400">
        <v>0</v>
      </c>
      <c r="AZ400">
        <v>0</v>
      </c>
      <c r="BA400">
        <v>0</v>
      </c>
    </row>
    <row r="401" spans="1:53">
      <c r="A401" t="s">
        <v>1374</v>
      </c>
      <c r="B401" t="s">
        <v>1350</v>
      </c>
      <c r="C401">
        <v>2024</v>
      </c>
      <c r="D401">
        <v>0.00601987818892891</v>
      </c>
      <c r="E401">
        <v>9.89497644530645</v>
      </c>
      <c r="F401" s="2">
        <v>1.8377</v>
      </c>
      <c r="G401">
        <v>0</v>
      </c>
      <c r="H401" s="3">
        <v>1.03617844152166</v>
      </c>
      <c r="I401" s="4">
        <v>225.894736842105</v>
      </c>
      <c r="J401" s="4">
        <v>369.397949673812</v>
      </c>
      <c r="K401">
        <v>2</v>
      </c>
      <c r="L401" s="3">
        <v>0.04144538</v>
      </c>
      <c r="M401" s="4">
        <v>73.28125</v>
      </c>
      <c r="O401" s="3">
        <v>0</v>
      </c>
      <c r="P401" s="3">
        <v>10.1989896844553</v>
      </c>
      <c r="Q401" s="2">
        <v>22.0119180016886</v>
      </c>
      <c r="S401">
        <v>1</v>
      </c>
      <c r="T401" s="2">
        <v>43.6335219236209</v>
      </c>
      <c r="U401" s="2">
        <v>0.0192482265508921</v>
      </c>
      <c r="V401">
        <v>0.0297295628252113</v>
      </c>
      <c r="W401">
        <v>0.0254706643344166</v>
      </c>
      <c r="X401" s="3">
        <v>12.49</v>
      </c>
      <c r="Y401" s="9">
        <v>0.153031110296565</v>
      </c>
      <c r="Z401">
        <v>19286.3406474897</v>
      </c>
      <c r="AA401" s="4">
        <v>4807.02499393351</v>
      </c>
      <c r="AB401">
        <v>214.810559006211</v>
      </c>
      <c r="AC401">
        <f t="shared" si="15"/>
        <v>0.534764936378549</v>
      </c>
      <c r="AD401" s="3">
        <v>0.0713763424518744</v>
      </c>
      <c r="AE401" s="3">
        <v>180321.163124123</v>
      </c>
      <c r="AF401">
        <v>0.0210606357304511</v>
      </c>
      <c r="AG401">
        <v>0.979794440551273</v>
      </c>
      <c r="AH401" s="3">
        <v>5394996</v>
      </c>
      <c r="AI401" s="3">
        <v>212.491453091754</v>
      </c>
      <c r="AJ401">
        <v>0.0771764492116712</v>
      </c>
      <c r="AK401">
        <v>0.0137757400170452</v>
      </c>
      <c r="AM401" s="3">
        <v>4393.2484753779</v>
      </c>
      <c r="AN401" s="3">
        <v>0.227501279707495</v>
      </c>
      <c r="AO401" s="3">
        <v>237.092827649488</v>
      </c>
      <c r="AP401" s="3">
        <v>41.718</v>
      </c>
      <c r="AQ401" s="4">
        <v>469.158371040724</v>
      </c>
      <c r="AR401" s="3">
        <v>2430.02</v>
      </c>
      <c r="AS401" s="3">
        <v>744.58</v>
      </c>
      <c r="AT401">
        <v>23</v>
      </c>
      <c r="AU401">
        <v>1</v>
      </c>
      <c r="AV401">
        <v>0</v>
      </c>
      <c r="AW401">
        <v>0</v>
      </c>
      <c r="AX401">
        <v>11</v>
      </c>
      <c r="AY401">
        <v>0</v>
      </c>
      <c r="AZ401">
        <v>0</v>
      </c>
      <c r="BA401">
        <v>0</v>
      </c>
    </row>
    <row r="402" spans="1:53">
      <c r="A402" t="s">
        <v>1375</v>
      </c>
      <c r="B402" t="s">
        <v>1376</v>
      </c>
      <c r="C402">
        <v>2000</v>
      </c>
      <c r="D402">
        <v>0.00474581104413402</v>
      </c>
      <c r="E402">
        <v>1.09861228866811</v>
      </c>
      <c r="F402" s="2">
        <v>0.13092034722215</v>
      </c>
      <c r="G402">
        <v>1.53018368340111</v>
      </c>
      <c r="H402" s="3">
        <v>17.4743839547744</v>
      </c>
      <c r="I402" s="4">
        <v>6</v>
      </c>
      <c r="J402" s="4">
        <v>25</v>
      </c>
      <c r="K402">
        <v>2</v>
      </c>
      <c r="L402" s="3">
        <v>0.0731482901395492</v>
      </c>
      <c r="M402" s="4">
        <v>26</v>
      </c>
      <c r="N402">
        <v>13</v>
      </c>
      <c r="O402" s="3">
        <v>174319</v>
      </c>
      <c r="P402" s="3">
        <v>11.0970092705346</v>
      </c>
      <c r="Q402" s="2">
        <v>2.07741318891367</v>
      </c>
      <c r="S402">
        <v>0</v>
      </c>
      <c r="T402" s="2">
        <v>2.08865827487909</v>
      </c>
      <c r="U402" s="2">
        <v>0.0034446046492854</v>
      </c>
      <c r="V402">
        <v>0.00654236179260713</v>
      </c>
      <c r="W402">
        <v>0.00826143718740985</v>
      </c>
      <c r="X402" s="3">
        <v>4.71233614619726</v>
      </c>
      <c r="Y402" s="9">
        <v>0.451535118806276</v>
      </c>
      <c r="Z402">
        <v>21198.4117566089</v>
      </c>
      <c r="AA402" s="4">
        <v>4575</v>
      </c>
      <c r="AB402">
        <v>0.65</v>
      </c>
      <c r="AC402">
        <v>0.07</v>
      </c>
      <c r="AD402" s="3">
        <v>0.5861</v>
      </c>
      <c r="AE402" s="3">
        <v>723566</v>
      </c>
      <c r="AF402">
        <v>0.425120415316805</v>
      </c>
      <c r="AG402">
        <v>0.855898206020355</v>
      </c>
      <c r="AH402" s="3">
        <v>941409</v>
      </c>
      <c r="AI402" s="3">
        <v>1.01</v>
      </c>
      <c r="AJ402">
        <v>0.37554774028352</v>
      </c>
      <c r="AK402">
        <v>0.005285104561044</v>
      </c>
      <c r="AL402">
        <v>0.000325838710503278</v>
      </c>
      <c r="AM402" s="3">
        <v>1673.07997959184</v>
      </c>
      <c r="AN402" s="3">
        <v>0.101730103806228</v>
      </c>
      <c r="AO402" s="3">
        <v>20.8865827487909</v>
      </c>
      <c r="AP402" s="3">
        <v>14.3445347432024</v>
      </c>
      <c r="AQ402" s="4">
        <v>350</v>
      </c>
      <c r="AR402" s="3">
        <v>553.267592592593</v>
      </c>
      <c r="AS402" s="3">
        <v>196.006400208986</v>
      </c>
      <c r="AT402">
        <v>0</v>
      </c>
      <c r="AU402">
        <v>0</v>
      </c>
      <c r="AV402">
        <v>0</v>
      </c>
      <c r="AW402">
        <v>0</v>
      </c>
      <c r="AX402">
        <v>11</v>
      </c>
      <c r="AY402">
        <v>0</v>
      </c>
      <c r="AZ402">
        <v>0</v>
      </c>
      <c r="BA402">
        <v>0</v>
      </c>
    </row>
    <row r="403" spans="1:53">
      <c r="A403" t="s">
        <v>1377</v>
      </c>
      <c r="B403" t="s">
        <v>1376</v>
      </c>
      <c r="C403">
        <v>2001</v>
      </c>
      <c r="D403">
        <v>0.00425563795029902</v>
      </c>
      <c r="E403">
        <v>1.09861228866811</v>
      </c>
      <c r="F403" s="2">
        <v>0.0611527022483279</v>
      </c>
      <c r="G403">
        <v>1.67062399873328</v>
      </c>
      <c r="H403" s="3">
        <v>19.2175628040381</v>
      </c>
      <c r="I403" s="4">
        <v>8</v>
      </c>
      <c r="J403" s="4">
        <v>43</v>
      </c>
      <c r="K403">
        <v>2</v>
      </c>
      <c r="L403" s="3">
        <v>0.0694942500309138</v>
      </c>
      <c r="M403" s="4">
        <v>26</v>
      </c>
      <c r="N403">
        <v>13</v>
      </c>
      <c r="O403" s="3">
        <v>119773</v>
      </c>
      <c r="P403" s="3">
        <v>10.8280656292694</v>
      </c>
      <c r="Q403" s="2">
        <v>2.55782302597391</v>
      </c>
      <c r="S403">
        <v>0</v>
      </c>
      <c r="T403" s="2">
        <v>2.55788208502024</v>
      </c>
      <c r="U403" s="2">
        <v>0.0038916856277239</v>
      </c>
      <c r="V403">
        <v>0.0058612829697167</v>
      </c>
      <c r="W403">
        <v>0.00823934849342338</v>
      </c>
      <c r="X403" s="3">
        <v>6.8122</v>
      </c>
      <c r="Y403" s="9">
        <v>0.38805205395546</v>
      </c>
      <c r="Z403">
        <v>23658.02092415</v>
      </c>
      <c r="AA403" s="4">
        <v>4330</v>
      </c>
      <c r="AB403">
        <v>0.81</v>
      </c>
      <c r="AC403">
        <v>0.08</v>
      </c>
      <c r="AD403" s="3">
        <v>0.5861</v>
      </c>
      <c r="AE403" s="3">
        <v>712204</v>
      </c>
      <c r="AF403">
        <v>0.385826037964809</v>
      </c>
      <c r="AG403">
        <v>0.861230172488515</v>
      </c>
      <c r="AH403" s="3">
        <v>1040095</v>
      </c>
      <c r="AI403" s="3">
        <v>0.23</v>
      </c>
      <c r="AJ403">
        <v>0.355911052589955</v>
      </c>
      <c r="AK403">
        <v>0.003505079401446</v>
      </c>
      <c r="AL403">
        <v>0.0003646701595618</v>
      </c>
      <c r="AM403" s="3">
        <v>1601.05306122449</v>
      </c>
      <c r="AN403" s="3">
        <v>0.115294117647059</v>
      </c>
      <c r="AO403" s="3">
        <v>25.5788208502024</v>
      </c>
      <c r="AP403" s="3">
        <v>14.3445347432024</v>
      </c>
      <c r="AQ403" s="4">
        <v>348</v>
      </c>
      <c r="AR403" s="3">
        <v>553.267592592593</v>
      </c>
      <c r="AS403" s="3">
        <v>196.006400208986</v>
      </c>
      <c r="AT403">
        <v>0</v>
      </c>
      <c r="AU403">
        <v>0</v>
      </c>
      <c r="AV403">
        <v>0</v>
      </c>
      <c r="AW403">
        <v>0</v>
      </c>
      <c r="AX403">
        <v>11</v>
      </c>
      <c r="AY403">
        <v>0</v>
      </c>
      <c r="AZ403">
        <v>0</v>
      </c>
      <c r="BA403">
        <v>0</v>
      </c>
    </row>
    <row r="404" spans="1:53">
      <c r="A404" t="s">
        <v>1378</v>
      </c>
      <c r="B404" t="s">
        <v>1376</v>
      </c>
      <c r="C404">
        <v>2002</v>
      </c>
      <c r="D404">
        <v>0.00374487581007884</v>
      </c>
      <c r="E404">
        <v>1.94591014905531</v>
      </c>
      <c r="F404" s="2">
        <v>0.195956469248292</v>
      </c>
      <c r="G404">
        <v>0.604754633202162</v>
      </c>
      <c r="H404" s="3">
        <v>324.09</v>
      </c>
      <c r="I404" s="4">
        <v>4</v>
      </c>
      <c r="J404" s="4">
        <v>31</v>
      </c>
      <c r="K404">
        <v>3</v>
      </c>
      <c r="L404" s="3">
        <v>0.0549902152641879</v>
      </c>
      <c r="M404" s="4">
        <v>26</v>
      </c>
      <c r="N404">
        <v>13</v>
      </c>
      <c r="O404" s="3">
        <v>130505</v>
      </c>
      <c r="P404" s="3">
        <v>10.5591219880041</v>
      </c>
      <c r="Q404" s="2">
        <v>4.81681643938918</v>
      </c>
      <c r="S404">
        <v>0</v>
      </c>
      <c r="T404" s="2">
        <v>4.81621112158341</v>
      </c>
      <c r="U404" s="2">
        <v>0.0040245745794095</v>
      </c>
      <c r="V404">
        <v>0.00461828436508692</v>
      </c>
      <c r="W404">
        <v>0.0082172597994369</v>
      </c>
      <c r="X404" s="3">
        <v>5.9202</v>
      </c>
      <c r="Y404" s="9">
        <v>0.303007956139191</v>
      </c>
      <c r="Z404">
        <v>26003.5056967572</v>
      </c>
      <c r="AA404" s="4">
        <v>4121</v>
      </c>
      <c r="AB404">
        <v>1.53</v>
      </c>
      <c r="AC404">
        <v>0.17</v>
      </c>
      <c r="AD404" s="3">
        <v>0.5861</v>
      </c>
      <c r="AE404" s="3">
        <v>699008</v>
      </c>
      <c r="AF404">
        <v>0.339297918608263</v>
      </c>
      <c r="AG404">
        <v>0.872238078595837</v>
      </c>
      <c r="AH404" s="3">
        <v>1380476</v>
      </c>
      <c r="AI404" s="3">
        <v>3.9</v>
      </c>
      <c r="AJ404">
        <v>0.308478376000739</v>
      </c>
      <c r="AK404">
        <v>0.0051193384198836</v>
      </c>
      <c r="AL404">
        <v>0.000388091145977712</v>
      </c>
      <c r="AM404" s="3">
        <v>1667.74857142857</v>
      </c>
      <c r="AN404" s="3">
        <v>0.123529411764706</v>
      </c>
      <c r="AO404" s="3">
        <v>48.1621112158341</v>
      </c>
      <c r="AP404" s="3">
        <v>21.79</v>
      </c>
      <c r="AQ404" s="4">
        <v>385</v>
      </c>
      <c r="AR404" s="3">
        <v>773</v>
      </c>
      <c r="AS404" s="3">
        <v>245</v>
      </c>
      <c r="AT404">
        <v>0</v>
      </c>
      <c r="AU404">
        <v>0</v>
      </c>
      <c r="AV404">
        <v>0</v>
      </c>
      <c r="AW404">
        <v>0</v>
      </c>
      <c r="AX404">
        <v>11</v>
      </c>
      <c r="AY404">
        <v>0</v>
      </c>
      <c r="AZ404">
        <v>0</v>
      </c>
      <c r="BA404">
        <v>0</v>
      </c>
    </row>
    <row r="405" spans="1:53">
      <c r="A405" t="s">
        <v>1379</v>
      </c>
      <c r="B405" t="s">
        <v>1376</v>
      </c>
      <c r="C405">
        <v>2003</v>
      </c>
      <c r="D405">
        <v>0.00335808473374151</v>
      </c>
      <c r="E405">
        <v>2.07944154167984</v>
      </c>
      <c r="F405" s="2">
        <v>0.0915309794988611</v>
      </c>
      <c r="G405">
        <v>0.540579764668763</v>
      </c>
      <c r="H405" s="3">
        <v>356.42</v>
      </c>
      <c r="I405" s="4">
        <v>5</v>
      </c>
      <c r="J405" s="4">
        <v>41</v>
      </c>
      <c r="K405">
        <v>3</v>
      </c>
      <c r="L405" s="3">
        <v>0.0523265723538435</v>
      </c>
      <c r="M405" s="4">
        <v>27</v>
      </c>
      <c r="N405">
        <v>13</v>
      </c>
      <c r="O405" s="3">
        <v>189938.476075576</v>
      </c>
      <c r="P405" s="3">
        <v>10.3032144144601</v>
      </c>
      <c r="Q405" s="2">
        <v>5.50134400200037</v>
      </c>
      <c r="S405">
        <v>0</v>
      </c>
      <c r="T405" s="2">
        <v>5.55622198371109</v>
      </c>
      <c r="U405" s="2">
        <v>0.00454693082169536</v>
      </c>
      <c r="V405">
        <v>0.00614485793561134</v>
      </c>
      <c r="W405">
        <v>0.00819528922301059</v>
      </c>
      <c r="X405" s="3">
        <v>8.5583</v>
      </c>
      <c r="Y405" s="9">
        <v>0.260406898261895</v>
      </c>
      <c r="Z405">
        <v>29020.6402695872</v>
      </c>
      <c r="AA405" s="4">
        <v>3926</v>
      </c>
      <c r="AB405">
        <v>1.76</v>
      </c>
      <c r="AC405">
        <v>0.23</v>
      </c>
      <c r="AD405" s="3">
        <v>0.5861</v>
      </c>
      <c r="AE405" s="3">
        <v>683728</v>
      </c>
      <c r="AF405">
        <v>0.267434869935442</v>
      </c>
      <c r="AG405">
        <v>0.892658847734211</v>
      </c>
      <c r="AH405" s="3">
        <v>2256976</v>
      </c>
      <c r="AI405" s="3">
        <v>19.5</v>
      </c>
      <c r="AJ405">
        <v>0.255495556223492</v>
      </c>
      <c r="AK405">
        <v>0.0046827934780326</v>
      </c>
      <c r="AL405">
        <v>0.000441947092619484</v>
      </c>
      <c r="AM405" s="3">
        <v>1826.15357142857</v>
      </c>
      <c r="AN405" s="3">
        <v>0.14</v>
      </c>
      <c r="AO405" s="3">
        <v>55.5622198371109</v>
      </c>
      <c r="AP405" s="3">
        <v>21.79</v>
      </c>
      <c r="AQ405" s="4">
        <v>411</v>
      </c>
      <c r="AR405" s="3">
        <v>773</v>
      </c>
      <c r="AS405" s="3">
        <v>245</v>
      </c>
      <c r="AT405">
        <v>4</v>
      </c>
      <c r="AU405">
        <v>0</v>
      </c>
      <c r="AV405">
        <v>0</v>
      </c>
      <c r="AW405">
        <v>0</v>
      </c>
      <c r="AX405">
        <v>11</v>
      </c>
      <c r="AY405">
        <v>0</v>
      </c>
      <c r="AZ405">
        <v>0</v>
      </c>
      <c r="BA405">
        <v>0</v>
      </c>
    </row>
    <row r="406" spans="1:53">
      <c r="A406" t="s">
        <v>1380</v>
      </c>
      <c r="B406" t="s">
        <v>1376</v>
      </c>
      <c r="C406">
        <v>2004</v>
      </c>
      <c r="D406">
        <v>0.00295504703042231</v>
      </c>
      <c r="E406">
        <v>2.07944154167984</v>
      </c>
      <c r="F406" s="2">
        <v>0.2933</v>
      </c>
      <c r="G406">
        <v>0.544258825671545</v>
      </c>
      <c r="H406" s="3">
        <v>6010.76</v>
      </c>
      <c r="I406" s="4">
        <v>5</v>
      </c>
      <c r="J406" s="4">
        <v>28</v>
      </c>
      <c r="K406">
        <v>4</v>
      </c>
      <c r="L406" s="3">
        <v>0.0814249363867685</v>
      </c>
      <c r="M406" s="4">
        <v>28</v>
      </c>
      <c r="N406">
        <v>13</v>
      </c>
      <c r="O406" s="3">
        <v>174319</v>
      </c>
      <c r="P406" s="3">
        <v>10.0473068409161</v>
      </c>
      <c r="Q406" s="2">
        <v>5.37569558864675</v>
      </c>
      <c r="S406">
        <v>0</v>
      </c>
      <c r="T406" s="2">
        <v>5.43448882743015</v>
      </c>
      <c r="U406" s="2">
        <v>0.00470219435736677</v>
      </c>
      <c r="V406">
        <v>0.00575353621187176</v>
      </c>
      <c r="W406">
        <v>0.00817331864658428</v>
      </c>
      <c r="X406" s="3">
        <v>13.7602</v>
      </c>
      <c r="Y406" s="9">
        <v>0.203337055435196</v>
      </c>
      <c r="Z406">
        <v>35273.1591448931</v>
      </c>
      <c r="AA406" s="4">
        <v>3557</v>
      </c>
      <c r="AB406">
        <v>1.73</v>
      </c>
      <c r="AC406">
        <v>0.47</v>
      </c>
      <c r="AD406" s="3">
        <v>0.5861</v>
      </c>
      <c r="AE406" s="3">
        <v>666101</v>
      </c>
      <c r="AF406">
        <v>0.203784680591473</v>
      </c>
      <c r="AG406">
        <v>0.908807639604228</v>
      </c>
      <c r="AH406" s="3">
        <v>3674378</v>
      </c>
      <c r="AI406" s="3">
        <v>32.3</v>
      </c>
      <c r="AJ406">
        <v>0.193308725404</v>
      </c>
      <c r="AK406">
        <v>0.0046470208916544</v>
      </c>
      <c r="AL406">
        <v>0.000471416449291304</v>
      </c>
      <c r="AM406" s="3">
        <v>2179.10066666667</v>
      </c>
      <c r="AN406" s="3">
        <v>0.15</v>
      </c>
      <c r="AO406" s="3">
        <v>54.3448882743015</v>
      </c>
      <c r="AP406" s="3">
        <v>33.1</v>
      </c>
      <c r="AQ406" s="4">
        <v>586</v>
      </c>
      <c r="AR406" s="3">
        <v>1080</v>
      </c>
      <c r="AS406" s="3">
        <v>306.24</v>
      </c>
      <c r="AT406">
        <v>0</v>
      </c>
      <c r="AU406">
        <v>0</v>
      </c>
      <c r="AV406">
        <v>0</v>
      </c>
      <c r="AW406">
        <v>0</v>
      </c>
      <c r="AX406">
        <v>11</v>
      </c>
      <c r="AY406">
        <v>0</v>
      </c>
      <c r="AZ406">
        <v>0</v>
      </c>
      <c r="BA406">
        <v>0</v>
      </c>
    </row>
    <row r="407" spans="1:53">
      <c r="A407" t="s">
        <v>1381</v>
      </c>
      <c r="B407" t="s">
        <v>1376</v>
      </c>
      <c r="C407">
        <v>2005</v>
      </c>
      <c r="D407">
        <v>0.0026498337524684</v>
      </c>
      <c r="E407">
        <v>2.39789527279837</v>
      </c>
      <c r="F407" s="2">
        <v>0.137</v>
      </c>
      <c r="G407">
        <v>0.426526954596996</v>
      </c>
      <c r="H407" s="3">
        <v>7018.76</v>
      </c>
      <c r="I407" s="4">
        <v>13</v>
      </c>
      <c r="J407" s="4">
        <v>38</v>
      </c>
      <c r="K407">
        <v>4</v>
      </c>
      <c r="L407" s="3">
        <v>0.0520466901183243</v>
      </c>
      <c r="M407" s="4">
        <v>30</v>
      </c>
      <c r="N407">
        <v>13</v>
      </c>
      <c r="O407" s="3">
        <v>119773</v>
      </c>
      <c r="P407" s="3">
        <v>9.80380345898413</v>
      </c>
      <c r="Q407" s="2">
        <v>7.73507312699051</v>
      </c>
      <c r="S407">
        <v>0</v>
      </c>
      <c r="T407" s="2">
        <v>7.90594779091081</v>
      </c>
      <c r="U407" s="2">
        <v>0.0053125</v>
      </c>
      <c r="V407">
        <v>0.00549116345081607</v>
      </c>
      <c r="W407">
        <v>0.00815146555609374</v>
      </c>
      <c r="X407" s="3">
        <v>17.9079</v>
      </c>
      <c r="Y407" s="9">
        <v>0.174749114123139</v>
      </c>
      <c r="Z407">
        <v>37955.646189141</v>
      </c>
      <c r="AA407" s="4">
        <v>2852</v>
      </c>
      <c r="AB407">
        <v>2.16</v>
      </c>
      <c r="AC407">
        <v>0.51</v>
      </c>
      <c r="AD407" s="3">
        <v>0.5861</v>
      </c>
      <c r="AE407" s="3">
        <v>645856</v>
      </c>
      <c r="AF407">
        <v>0.161971740914833</v>
      </c>
      <c r="AG407">
        <v>0.927514776947035</v>
      </c>
      <c r="AH407" s="3">
        <v>4937160</v>
      </c>
      <c r="AI407" s="3">
        <v>33.7</v>
      </c>
      <c r="AJ407">
        <v>0.162872052208478</v>
      </c>
      <c r="AK407">
        <v>0.004882326416</v>
      </c>
      <c r="AL407">
        <v>0.000537260602996018</v>
      </c>
      <c r="AM407" s="3">
        <v>2345.56529411765</v>
      </c>
      <c r="AN407" s="3">
        <v>0.17</v>
      </c>
      <c r="AO407" s="3">
        <v>79.0594779091081</v>
      </c>
      <c r="AP407" s="3">
        <v>43.58</v>
      </c>
      <c r="AQ407" s="4">
        <v>509</v>
      </c>
      <c r="AR407" s="3">
        <v>1852</v>
      </c>
      <c r="AS407" s="3">
        <v>378</v>
      </c>
      <c r="AT407">
        <v>0</v>
      </c>
      <c r="AU407">
        <v>0</v>
      </c>
      <c r="AV407">
        <v>0</v>
      </c>
      <c r="AW407">
        <v>0</v>
      </c>
      <c r="AX407">
        <v>11</v>
      </c>
      <c r="AY407">
        <v>0</v>
      </c>
      <c r="AZ407">
        <v>0</v>
      </c>
      <c r="BA407">
        <v>0</v>
      </c>
    </row>
    <row r="408" spans="1:53">
      <c r="A408" t="s">
        <v>1382</v>
      </c>
      <c r="B408" t="s">
        <v>1376</v>
      </c>
      <c r="C408">
        <v>2006</v>
      </c>
      <c r="D408">
        <v>0.00199862746586932</v>
      </c>
      <c r="E408">
        <v>2.484906649788</v>
      </c>
      <c r="F408" s="2">
        <v>0.439</v>
      </c>
      <c r="G408">
        <v>0.43347701005228</v>
      </c>
      <c r="H408" s="3">
        <v>786</v>
      </c>
      <c r="I408" s="4">
        <v>10</v>
      </c>
      <c r="J408" s="4">
        <v>43</v>
      </c>
      <c r="K408">
        <v>4</v>
      </c>
      <c r="L408" s="3">
        <v>0.0516583255577233</v>
      </c>
      <c r="M408" s="4">
        <v>30</v>
      </c>
      <c r="N408">
        <v>13</v>
      </c>
      <c r="O408" s="3">
        <v>130505</v>
      </c>
      <c r="P408" s="3">
        <v>9.56030007705218</v>
      </c>
      <c r="Q408" s="2">
        <v>7.25075342887016</v>
      </c>
      <c r="S408">
        <v>0</v>
      </c>
      <c r="T408" s="2">
        <v>7.36582318025617</v>
      </c>
      <c r="U408" s="2">
        <v>0.0052827843380982</v>
      </c>
      <c r="V408">
        <v>0.00546878639527983</v>
      </c>
      <c r="W408">
        <v>0.0081296124656032</v>
      </c>
      <c r="X408" s="3">
        <v>11.6272</v>
      </c>
      <c r="Y408" s="9">
        <v>0.136451724370113</v>
      </c>
      <c r="Z408">
        <v>47097.4130461691</v>
      </c>
      <c r="AA408" s="4">
        <v>2665</v>
      </c>
      <c r="AB408">
        <v>2.5</v>
      </c>
      <c r="AC408">
        <v>0.62</v>
      </c>
      <c r="AD408" s="3">
        <v>0.5861</v>
      </c>
      <c r="AE408" s="3">
        <v>622724</v>
      </c>
      <c r="AF408">
        <v>0.135257226436675</v>
      </c>
      <c r="AG408">
        <v>0.937058617314777</v>
      </c>
      <c r="AH408" s="3">
        <v>6082257</v>
      </c>
      <c r="AI408" s="3">
        <v>42.5</v>
      </c>
      <c r="AJ408">
        <v>0.136451783645432</v>
      </c>
      <c r="AK408">
        <v>0.008953869122952</v>
      </c>
      <c r="AL408">
        <v>0.000531084036238675</v>
      </c>
      <c r="AM408" s="3">
        <v>2708.23411764706</v>
      </c>
      <c r="AN408" s="3">
        <v>0.17</v>
      </c>
      <c r="AO408" s="3">
        <v>73.6582318025617</v>
      </c>
      <c r="AP408" s="3">
        <v>44.79</v>
      </c>
      <c r="AQ408" s="4">
        <v>501</v>
      </c>
      <c r="AR408" s="3">
        <v>1897</v>
      </c>
      <c r="AS408" s="3">
        <v>402</v>
      </c>
      <c r="AT408">
        <v>5</v>
      </c>
      <c r="AU408">
        <v>0</v>
      </c>
      <c r="AV408">
        <v>0</v>
      </c>
      <c r="AW408">
        <v>0</v>
      </c>
      <c r="AX408">
        <v>11</v>
      </c>
      <c r="AY408">
        <v>0</v>
      </c>
      <c r="AZ408">
        <v>0</v>
      </c>
      <c r="BA408">
        <v>0</v>
      </c>
    </row>
    <row r="409" spans="1:53">
      <c r="A409" t="s">
        <v>1383</v>
      </c>
      <c r="B409" t="s">
        <v>1376</v>
      </c>
      <c r="C409">
        <v>2007</v>
      </c>
      <c r="D409">
        <v>0.0117098216890454</v>
      </c>
      <c r="E409">
        <v>2.63905732961526</v>
      </c>
      <c r="F409" s="2">
        <v>0.33</v>
      </c>
      <c r="G409">
        <v>0.479107619655854</v>
      </c>
      <c r="H409" s="3">
        <v>993.56</v>
      </c>
      <c r="I409" s="4">
        <v>10</v>
      </c>
      <c r="J409" s="4">
        <v>77</v>
      </c>
      <c r="K409">
        <v>4</v>
      </c>
      <c r="L409" s="3">
        <v>0.0604130320120096</v>
      </c>
      <c r="M409" s="4">
        <v>30</v>
      </c>
      <c r="N409">
        <v>13</v>
      </c>
      <c r="O409" s="3">
        <v>200739</v>
      </c>
      <c r="P409" s="3">
        <v>9.32859963852609</v>
      </c>
      <c r="Q409" s="2">
        <v>7.53892270516624</v>
      </c>
      <c r="S409">
        <v>0</v>
      </c>
      <c r="T409" s="2">
        <v>7.61179740580605</v>
      </c>
      <c r="U409" s="2">
        <v>0.00561009817671809</v>
      </c>
      <c r="V409">
        <v>0.00524645208677632</v>
      </c>
      <c r="W409">
        <v>0.0081078762328016</v>
      </c>
      <c r="X409" s="3">
        <v>29.8</v>
      </c>
      <c r="Y409" s="9">
        <v>0.117267449866517</v>
      </c>
      <c r="Z409">
        <v>48829.6474709875</v>
      </c>
      <c r="AA409" s="4">
        <v>2324</v>
      </c>
      <c r="AB409">
        <v>2.78</v>
      </c>
      <c r="AC409">
        <v>0.7</v>
      </c>
      <c r="AD409" s="3">
        <v>0.5861</v>
      </c>
      <c r="AE409" s="3">
        <v>596455</v>
      </c>
      <c r="AF409">
        <v>0.108323229666931</v>
      </c>
      <c r="AG409">
        <v>0.941577319744901</v>
      </c>
      <c r="AH409" s="3">
        <v>7979878</v>
      </c>
      <c r="AI409" s="3">
        <v>67.5393</v>
      </c>
      <c r="AJ409">
        <v>0.117268472129499</v>
      </c>
      <c r="AK409">
        <v>0.0058141166600736</v>
      </c>
      <c r="AL409">
        <v>0.000617665225447807</v>
      </c>
      <c r="AM409" s="3">
        <v>2753.126</v>
      </c>
      <c r="AN409" s="3">
        <v>0.2</v>
      </c>
      <c r="AO409" s="3">
        <v>76.1179740580605</v>
      </c>
      <c r="AP409" s="3">
        <v>42.69</v>
      </c>
      <c r="AQ409" s="4">
        <v>420</v>
      </c>
      <c r="AR409" s="3">
        <v>1934</v>
      </c>
      <c r="AS409" s="3">
        <v>417</v>
      </c>
      <c r="AT409">
        <v>0</v>
      </c>
      <c r="AU409">
        <v>0</v>
      </c>
      <c r="AV409">
        <v>0</v>
      </c>
      <c r="AW409">
        <v>0</v>
      </c>
      <c r="AX409">
        <v>11</v>
      </c>
      <c r="AY409">
        <v>0</v>
      </c>
      <c r="AZ409">
        <v>0</v>
      </c>
      <c r="BA409">
        <v>0</v>
      </c>
    </row>
    <row r="410" spans="1:53">
      <c r="A410" t="s">
        <v>1384</v>
      </c>
      <c r="B410" t="s">
        <v>1376</v>
      </c>
      <c r="C410">
        <v>2008</v>
      </c>
      <c r="D410">
        <v>0.0101205052429611</v>
      </c>
      <c r="E410">
        <v>2.77258872223978</v>
      </c>
      <c r="F410" s="2">
        <v>0.0592</v>
      </c>
      <c r="G410">
        <v>0.747228850405442</v>
      </c>
      <c r="H410" s="3">
        <v>490</v>
      </c>
      <c r="I410" s="4">
        <v>4</v>
      </c>
      <c r="J410" s="4">
        <v>129</v>
      </c>
      <c r="K410">
        <v>4</v>
      </c>
      <c r="L410" s="3">
        <v>0.06876145</v>
      </c>
      <c r="M410" s="4">
        <v>32</v>
      </c>
      <c r="N410">
        <v>13</v>
      </c>
      <c r="O410" s="3">
        <v>376412</v>
      </c>
      <c r="P410" s="3">
        <v>9.0968992</v>
      </c>
      <c r="Q410" s="2">
        <v>7.97831185841786</v>
      </c>
      <c r="S410">
        <v>0</v>
      </c>
      <c r="T410" s="2">
        <v>8</v>
      </c>
      <c r="U410" s="2">
        <v>0.00600343053173242</v>
      </c>
      <c r="V410">
        <v>0.00593410179951637</v>
      </c>
      <c r="W410">
        <v>0.00808614</v>
      </c>
      <c r="X410" s="3">
        <v>30.9373</v>
      </c>
      <c r="Y410" s="9">
        <v>0.0915675357043379</v>
      </c>
      <c r="Z410">
        <v>51994.0715434084</v>
      </c>
      <c r="AA410" s="4">
        <v>2052</v>
      </c>
      <c r="AB410">
        <v>2.5258</v>
      </c>
      <c r="AC410">
        <v>0.7879</v>
      </c>
      <c r="AD410" s="3">
        <v>0.5861</v>
      </c>
      <c r="AE410" s="3">
        <v>566836</v>
      </c>
      <c r="AF410">
        <v>0.083097748293731</v>
      </c>
      <c r="AG410">
        <v>0.952402732845099</v>
      </c>
      <c r="AH410" s="3">
        <v>11156935</v>
      </c>
      <c r="AI410" s="3">
        <v>83.11</v>
      </c>
      <c r="AJ410">
        <v>0.0915673209245841</v>
      </c>
      <c r="AK410">
        <v>0.0082268403392</v>
      </c>
      <c r="AL410">
        <v>0.000641417226634087</v>
      </c>
      <c r="AM410" s="3">
        <v>3248.24571428571</v>
      </c>
      <c r="AN410" s="3">
        <v>0.21</v>
      </c>
      <c r="AO410" s="3">
        <v>80</v>
      </c>
      <c r="AP410" s="3">
        <v>46.8</v>
      </c>
      <c r="AQ410" s="4">
        <v>422</v>
      </c>
      <c r="AR410" s="3">
        <v>1971</v>
      </c>
      <c r="AS410" s="3">
        <v>423</v>
      </c>
      <c r="AT410">
        <v>0</v>
      </c>
      <c r="AU410">
        <v>0</v>
      </c>
      <c r="AV410">
        <v>0</v>
      </c>
      <c r="AW410">
        <v>0</v>
      </c>
      <c r="AX410">
        <v>11</v>
      </c>
      <c r="AY410">
        <v>0</v>
      </c>
      <c r="AZ410">
        <v>0</v>
      </c>
      <c r="BA410">
        <v>0</v>
      </c>
    </row>
    <row r="411" spans="1:53">
      <c r="A411" t="s">
        <v>1385</v>
      </c>
      <c r="B411" t="s">
        <v>1376</v>
      </c>
      <c r="C411">
        <v>2009</v>
      </c>
      <c r="D411">
        <v>0.0105686531935423</v>
      </c>
      <c r="E411">
        <v>3.04452243772342</v>
      </c>
      <c r="F411" s="2">
        <v>0.1677</v>
      </c>
      <c r="G411">
        <v>0.824004989223889</v>
      </c>
      <c r="H411" s="3">
        <v>619.394910941476</v>
      </c>
      <c r="I411" s="4">
        <v>22</v>
      </c>
      <c r="J411" s="4">
        <v>211</v>
      </c>
      <c r="K411">
        <v>6</v>
      </c>
      <c r="L411" s="3">
        <v>0.07266858</v>
      </c>
      <c r="M411" s="4">
        <v>34</v>
      </c>
      <c r="N411">
        <v>14</v>
      </c>
      <c r="O411" s="3">
        <v>412295</v>
      </c>
      <c r="P411" s="3">
        <v>8.8764296</v>
      </c>
      <c r="Q411" s="2">
        <v>9.20160043648268</v>
      </c>
      <c r="S411">
        <v>0</v>
      </c>
      <c r="T411" s="2">
        <v>9.20941661863301</v>
      </c>
      <c r="U411" s="2">
        <v>0.00945494994438265</v>
      </c>
      <c r="V411">
        <v>0.00576561387882668</v>
      </c>
      <c r="W411">
        <v>0.00806452</v>
      </c>
      <c r="X411" s="3">
        <v>15.7344</v>
      </c>
      <c r="Y411" s="9">
        <v>0.0786318889705788</v>
      </c>
      <c r="Z411">
        <v>55301.4605500903</v>
      </c>
      <c r="AA411" s="4">
        <v>1870</v>
      </c>
      <c r="AB411">
        <v>3.0357</v>
      </c>
      <c r="AC411">
        <v>0.8919</v>
      </c>
      <c r="AD411" s="3">
        <v>0.5861</v>
      </c>
      <c r="AE411" s="3">
        <v>533725</v>
      </c>
      <c r="AF411">
        <v>0.0688419728305572</v>
      </c>
      <c r="AG411">
        <v>0.954597640289744</v>
      </c>
      <c r="AH411" s="3">
        <v>10864700</v>
      </c>
      <c r="AI411" s="3">
        <v>83.9</v>
      </c>
      <c r="AJ411">
        <v>0.078631878828325</v>
      </c>
      <c r="AK411">
        <v>0.0062472714486</v>
      </c>
      <c r="AL411">
        <v>0.00103145951521403</v>
      </c>
      <c r="AM411" s="3">
        <v>2280.265</v>
      </c>
      <c r="AN411" s="3">
        <v>0.34</v>
      </c>
      <c r="AO411" s="3">
        <v>92.0941661863301</v>
      </c>
      <c r="AP411" s="3">
        <v>47.81</v>
      </c>
      <c r="AQ411" s="4">
        <v>417</v>
      </c>
      <c r="AR411" s="3">
        <v>2021</v>
      </c>
      <c r="AS411" s="3">
        <v>439</v>
      </c>
      <c r="AT411">
        <v>6</v>
      </c>
      <c r="AU411">
        <v>0</v>
      </c>
      <c r="AV411">
        <v>0</v>
      </c>
      <c r="AW411">
        <v>0</v>
      </c>
      <c r="AX411">
        <v>11</v>
      </c>
      <c r="AY411">
        <v>0</v>
      </c>
      <c r="AZ411">
        <v>0</v>
      </c>
      <c r="BA411">
        <v>0</v>
      </c>
    </row>
    <row r="412" spans="1:53">
      <c r="A412" t="s">
        <v>1386</v>
      </c>
      <c r="B412" t="s">
        <v>1376</v>
      </c>
      <c r="C412">
        <v>2010</v>
      </c>
      <c r="D412">
        <v>0.0107782906208116</v>
      </c>
      <c r="E412">
        <v>3.2188758248682</v>
      </c>
      <c r="F412" s="2">
        <v>0.0517</v>
      </c>
      <c r="G412">
        <v>0.7489135096568</v>
      </c>
      <c r="H412" s="3">
        <v>525.17</v>
      </c>
      <c r="I412" s="4">
        <v>30</v>
      </c>
      <c r="J412" s="4">
        <v>261</v>
      </c>
      <c r="K412">
        <v>6</v>
      </c>
      <c r="L412" s="3">
        <v>0.06042775</v>
      </c>
      <c r="M412" s="4">
        <v>36</v>
      </c>
      <c r="N412">
        <v>14</v>
      </c>
      <c r="O412" s="3">
        <v>500502</v>
      </c>
      <c r="P412" s="3">
        <v>8.65596</v>
      </c>
      <c r="Q412" s="2">
        <v>11.1521122582443</v>
      </c>
      <c r="S412">
        <v>0</v>
      </c>
      <c r="T412" s="2">
        <v>11.2257947758943</v>
      </c>
      <c r="U412" s="2">
        <v>0.00777479892761394</v>
      </c>
      <c r="V412">
        <v>0.0052198423607607</v>
      </c>
      <c r="W412">
        <v>0.0080429</v>
      </c>
      <c r="X412" s="3">
        <v>15.5843</v>
      </c>
      <c r="Y412" s="9">
        <v>0.073849322571531</v>
      </c>
      <c r="Z412">
        <v>72358.5325180656</v>
      </c>
      <c r="AA412" s="4">
        <v>1703</v>
      </c>
      <c r="AB412">
        <v>3.72</v>
      </c>
      <c r="AC412">
        <v>1.15</v>
      </c>
      <c r="AD412" s="3">
        <v>0.5861</v>
      </c>
      <c r="AE412" s="3">
        <v>497081</v>
      </c>
      <c r="AF412">
        <v>0.0540168279010895</v>
      </c>
      <c r="AG412">
        <v>0.956269147312161</v>
      </c>
      <c r="AH412" s="3">
        <v>13682700</v>
      </c>
      <c r="AI412" s="3">
        <v>135.96</v>
      </c>
      <c r="AJ412">
        <v>0.073849033669277</v>
      </c>
      <c r="AK412">
        <v>0.009048858588</v>
      </c>
      <c r="AL412">
        <v>0.000874705917837968</v>
      </c>
      <c r="AM412" s="3">
        <v>3173.21931034483</v>
      </c>
      <c r="AN412" s="3">
        <v>0.29</v>
      </c>
      <c r="AO412" s="3">
        <v>112.257947758943</v>
      </c>
      <c r="AP412" s="3">
        <v>48.01</v>
      </c>
      <c r="AQ412" s="4">
        <v>386</v>
      </c>
      <c r="AR412" s="3">
        <v>2645</v>
      </c>
      <c r="AS412" s="3">
        <v>864</v>
      </c>
      <c r="AT412">
        <v>7</v>
      </c>
      <c r="AU412">
        <v>0</v>
      </c>
      <c r="AV412">
        <v>0</v>
      </c>
      <c r="AW412">
        <v>0</v>
      </c>
      <c r="AX412">
        <v>11</v>
      </c>
      <c r="AY412">
        <v>0</v>
      </c>
      <c r="AZ412">
        <v>0</v>
      </c>
      <c r="BA412">
        <v>0</v>
      </c>
    </row>
    <row r="413" spans="1:53">
      <c r="A413" t="s">
        <v>1387</v>
      </c>
      <c r="B413" t="s">
        <v>1376</v>
      </c>
      <c r="C413">
        <v>2011</v>
      </c>
      <c r="D413">
        <v>0.0130992856432761</v>
      </c>
      <c r="E413">
        <v>3.3322045101752</v>
      </c>
      <c r="F413" s="2">
        <v>0.1801</v>
      </c>
      <c r="G413">
        <v>0.862605919182922</v>
      </c>
      <c r="H413" s="3">
        <v>3071.17</v>
      </c>
      <c r="I413" s="4">
        <v>68</v>
      </c>
      <c r="J413" s="4">
        <v>319</v>
      </c>
      <c r="K413">
        <v>6</v>
      </c>
      <c r="L413" s="3">
        <v>0.07271423</v>
      </c>
      <c r="M413" s="4">
        <v>39</v>
      </c>
      <c r="N413">
        <v>14</v>
      </c>
      <c r="O413" s="3">
        <v>340009</v>
      </c>
      <c r="P413" s="3">
        <v>9.1529318</v>
      </c>
      <c r="Q413" s="2">
        <v>9.24819931817599</v>
      </c>
      <c r="S413">
        <v>0</v>
      </c>
      <c r="T413" s="2">
        <v>9.17379599162429</v>
      </c>
      <c r="U413" s="2">
        <v>0.00964711855800965</v>
      </c>
      <c r="V413">
        <v>0.00499595327784494</v>
      </c>
      <c r="W413">
        <v>0.00761615</v>
      </c>
      <c r="X413" s="3">
        <v>19.9676</v>
      </c>
      <c r="Y413" s="9">
        <v>0.0611367791810274</v>
      </c>
      <c r="Z413">
        <v>84382.1472188298</v>
      </c>
      <c r="AA413" s="4">
        <v>1565</v>
      </c>
      <c r="AB413">
        <v>3.07</v>
      </c>
      <c r="AC413">
        <v>0.83</v>
      </c>
      <c r="AD413" s="3">
        <v>0.5861</v>
      </c>
      <c r="AE413" s="3">
        <v>457008</v>
      </c>
      <c r="AF413">
        <v>0.0375025941575592</v>
      </c>
      <c r="AG413">
        <v>0.95978774723891</v>
      </c>
      <c r="AH413" s="3">
        <v>18312800</v>
      </c>
      <c r="AI413" s="3">
        <v>201.73</v>
      </c>
      <c r="AJ413">
        <v>0.0611365935537534</v>
      </c>
      <c r="AK413">
        <v>0.0078371533298036</v>
      </c>
      <c r="AL413">
        <v>0.00113670355967694</v>
      </c>
      <c r="AM413" s="3">
        <v>3206.85184210526</v>
      </c>
      <c r="AN413" s="3">
        <v>0.38</v>
      </c>
      <c r="AO413" s="3">
        <v>91.7379599162429</v>
      </c>
      <c r="AP413" s="3">
        <v>44.91</v>
      </c>
      <c r="AQ413" s="4">
        <v>340</v>
      </c>
      <c r="AR413" s="3">
        <v>2384</v>
      </c>
      <c r="AS413" s="3">
        <v>744</v>
      </c>
      <c r="AT413">
        <v>8</v>
      </c>
      <c r="AU413">
        <v>0</v>
      </c>
      <c r="AV413">
        <v>0</v>
      </c>
      <c r="AW413">
        <v>0</v>
      </c>
      <c r="AX413">
        <v>11</v>
      </c>
      <c r="AY413">
        <v>0</v>
      </c>
      <c r="AZ413">
        <v>0</v>
      </c>
      <c r="BA413">
        <v>0</v>
      </c>
    </row>
    <row r="414" spans="1:53">
      <c r="A414" t="s">
        <v>1388</v>
      </c>
      <c r="B414" t="s">
        <v>1376</v>
      </c>
      <c r="C414">
        <v>2012</v>
      </c>
      <c r="D414">
        <v>0.0127608656876152</v>
      </c>
      <c r="E414">
        <v>3.49650756146648</v>
      </c>
      <c r="F414" s="2">
        <v>0.3973</v>
      </c>
      <c r="G414">
        <v>0.867061219753095</v>
      </c>
      <c r="H414" s="3">
        <v>3400</v>
      </c>
      <c r="I414" s="4">
        <v>105</v>
      </c>
      <c r="J414" s="4">
        <v>351</v>
      </c>
      <c r="K414">
        <v>6</v>
      </c>
      <c r="L414" s="3">
        <v>0.07270822</v>
      </c>
      <c r="M414" s="4">
        <v>45</v>
      </c>
      <c r="N414">
        <v>14</v>
      </c>
      <c r="O414" s="3">
        <v>442750</v>
      </c>
      <c r="P414" s="3">
        <v>9.3815345</v>
      </c>
      <c r="Q414" s="2">
        <v>9.27211202696149</v>
      </c>
      <c r="S414">
        <v>0</v>
      </c>
      <c r="T414" s="2">
        <v>9.08449866111276</v>
      </c>
      <c r="U414" s="2">
        <v>0.00962025316455696</v>
      </c>
      <c r="V414">
        <v>0.00502544501054604</v>
      </c>
      <c r="W414">
        <v>0.0086076</v>
      </c>
      <c r="X414" s="3">
        <v>19.5644</v>
      </c>
      <c r="Y414" s="9">
        <v>0.0474509474413108</v>
      </c>
      <c r="Z414">
        <v>92307.2656683306</v>
      </c>
      <c r="AA414" s="4">
        <v>1383</v>
      </c>
      <c r="AB414">
        <v>3.24</v>
      </c>
      <c r="AC414">
        <v>0.84</v>
      </c>
      <c r="AD414" s="3">
        <v>0.5861</v>
      </c>
      <c r="AE414" s="3">
        <v>413797</v>
      </c>
      <c r="AF414">
        <v>0.0311451135724811</v>
      </c>
      <c r="AG414">
        <v>0.95976433108986</v>
      </c>
      <c r="AH414" s="3">
        <v>18538700</v>
      </c>
      <c r="AI414" s="3">
        <v>155.26</v>
      </c>
      <c r="AJ414">
        <v>0.0474509581557323</v>
      </c>
      <c r="AK414">
        <v>0.0070648380448128</v>
      </c>
      <c r="AL414">
        <v>0.00113061588812853</v>
      </c>
      <c r="AM414" s="3">
        <v>3496.34131578947</v>
      </c>
      <c r="AN414" s="3">
        <v>0.38</v>
      </c>
      <c r="AO414" s="3">
        <v>90.8449866111276</v>
      </c>
      <c r="AP414" s="3">
        <v>45.01</v>
      </c>
      <c r="AQ414" s="4">
        <v>354</v>
      </c>
      <c r="AR414" s="3">
        <v>2389</v>
      </c>
      <c r="AS414" s="3">
        <v>745</v>
      </c>
      <c r="AT414">
        <v>9</v>
      </c>
      <c r="AU414">
        <v>0</v>
      </c>
      <c r="AV414">
        <v>0</v>
      </c>
      <c r="AW414">
        <v>0</v>
      </c>
      <c r="AX414">
        <v>11</v>
      </c>
      <c r="AY414">
        <v>0</v>
      </c>
      <c r="AZ414">
        <v>0</v>
      </c>
      <c r="BA414">
        <v>0</v>
      </c>
    </row>
    <row r="415" spans="1:53">
      <c r="A415" t="s">
        <v>1389</v>
      </c>
      <c r="B415" t="s">
        <v>1376</v>
      </c>
      <c r="C415">
        <v>2013</v>
      </c>
      <c r="D415">
        <v>0.0114812150159488</v>
      </c>
      <c r="E415">
        <v>3.76120011569356</v>
      </c>
      <c r="F415" s="2">
        <v>0.8675</v>
      </c>
      <c r="G415">
        <v>1.00339777150618</v>
      </c>
      <c r="H415" s="3">
        <v>3859</v>
      </c>
      <c r="I415" s="4">
        <v>74</v>
      </c>
      <c r="J415" s="4">
        <v>608</v>
      </c>
      <c r="K415">
        <v>6</v>
      </c>
      <c r="L415" s="3">
        <v>0.06155794</v>
      </c>
      <c r="M415" s="4">
        <v>49</v>
      </c>
      <c r="N415">
        <v>14</v>
      </c>
      <c r="O415" s="3">
        <v>399104</v>
      </c>
      <c r="P415" s="3">
        <v>9.3566297</v>
      </c>
      <c r="Q415" s="2">
        <v>9.89261308167914</v>
      </c>
      <c r="S415">
        <v>0</v>
      </c>
      <c r="T415" s="2">
        <v>9.56172474896633</v>
      </c>
      <c r="U415" s="2">
        <v>0.00731707317073171</v>
      </c>
      <c r="V415">
        <v>0.0054620695206459</v>
      </c>
      <c r="W415">
        <v>0.00842572</v>
      </c>
      <c r="X415" s="3">
        <v>22.8405</v>
      </c>
      <c r="Y415" s="9">
        <v>0.0409380955672855</v>
      </c>
      <c r="Z415">
        <v>99679.3808734107</v>
      </c>
      <c r="AA415" s="4">
        <v>1171</v>
      </c>
      <c r="AB415">
        <v>3.43</v>
      </c>
      <c r="AC415">
        <v>0.91</v>
      </c>
      <c r="AD415" s="3">
        <v>0.5861</v>
      </c>
      <c r="AE415" s="3">
        <v>367969</v>
      </c>
      <c r="AF415">
        <v>0.0275896595141696</v>
      </c>
      <c r="AG415">
        <v>0.957535487002639</v>
      </c>
      <c r="AH415" s="3">
        <v>17871900</v>
      </c>
      <c r="AI415" s="3">
        <v>127.82</v>
      </c>
      <c r="AJ415">
        <v>0.0409380740810276</v>
      </c>
      <c r="AK415">
        <v>0.005205154568229</v>
      </c>
      <c r="AL415">
        <v>0.000974601299468399</v>
      </c>
      <c r="AM415" s="3">
        <v>4041.57787878788</v>
      </c>
      <c r="AN415" s="3">
        <v>0.33</v>
      </c>
      <c r="AO415" s="3">
        <v>95.6172474896633</v>
      </c>
      <c r="AP415" s="3">
        <v>45.33</v>
      </c>
      <c r="AQ415" s="4">
        <v>356</v>
      </c>
      <c r="AR415" s="3">
        <v>2408</v>
      </c>
      <c r="AS415" s="3">
        <v>751</v>
      </c>
      <c r="AT415">
        <v>10</v>
      </c>
      <c r="AU415">
        <v>0</v>
      </c>
      <c r="AV415">
        <v>0</v>
      </c>
      <c r="AW415">
        <v>0</v>
      </c>
      <c r="AX415">
        <v>11</v>
      </c>
      <c r="AY415">
        <v>0</v>
      </c>
      <c r="AZ415">
        <v>0</v>
      </c>
      <c r="BA415">
        <v>0</v>
      </c>
    </row>
    <row r="416" spans="1:53">
      <c r="A416" t="s">
        <v>1390</v>
      </c>
      <c r="B416" t="s">
        <v>1376</v>
      </c>
      <c r="C416">
        <v>2014</v>
      </c>
      <c r="D416">
        <v>0.00603802472090425</v>
      </c>
      <c r="E416">
        <v>4.06044301054642</v>
      </c>
      <c r="F416" s="2">
        <v>0.536</v>
      </c>
      <c r="G416">
        <v>0.630020471602634</v>
      </c>
      <c r="H416" s="3">
        <v>4403</v>
      </c>
      <c r="I416" s="4">
        <v>107</v>
      </c>
      <c r="J416" s="4">
        <v>499</v>
      </c>
      <c r="K416">
        <v>6</v>
      </c>
      <c r="L416" s="3">
        <v>0.04990161</v>
      </c>
      <c r="M416" s="4">
        <v>48</v>
      </c>
      <c r="N416">
        <v>14</v>
      </c>
      <c r="O416" s="3">
        <v>322069</v>
      </c>
      <c r="P416" s="3">
        <v>9.2965804</v>
      </c>
      <c r="Q416" s="2">
        <v>12.6261898115627</v>
      </c>
      <c r="S416">
        <v>0</v>
      </c>
      <c r="T416" s="2">
        <v>12.1347287735849</v>
      </c>
      <c r="U416" s="2">
        <v>0.0075032603318793</v>
      </c>
      <c r="V416">
        <v>0.00569861497238751</v>
      </c>
      <c r="W416">
        <v>0.00917386</v>
      </c>
      <c r="X416" s="3">
        <v>20.3582</v>
      </c>
      <c r="Y416" s="9">
        <v>0.039814469642562</v>
      </c>
      <c r="Z416">
        <v>16730.1344321631</v>
      </c>
      <c r="AA416" s="4">
        <v>877</v>
      </c>
      <c r="AB416">
        <v>4.1161</v>
      </c>
      <c r="AC416">
        <f t="shared" ref="AC416:AC427" si="16">AC415*AC414/AC413</f>
        <v>0.920963855421687</v>
      </c>
      <c r="AD416" s="3">
        <v>0.5861</v>
      </c>
      <c r="AE416" s="3">
        <v>320311</v>
      </c>
      <c r="AF416">
        <v>0.0240628813691106</v>
      </c>
      <c r="AG416">
        <v>0.956290672328975</v>
      </c>
      <c r="AH416" s="3">
        <v>15401799</v>
      </c>
      <c r="AI416" s="3">
        <v>44.625</v>
      </c>
      <c r="AJ416">
        <v>0.0398144247775312</v>
      </c>
      <c r="AK416">
        <v>0.009653834460032</v>
      </c>
      <c r="AL416">
        <v>0.000983785377358491</v>
      </c>
      <c r="AM416" s="3">
        <v>3989.03655978424</v>
      </c>
      <c r="AN416" s="3">
        <v>0.3337</v>
      </c>
      <c r="AO416" s="3">
        <v>121.347287735849</v>
      </c>
      <c r="AP416" s="3">
        <v>45.86</v>
      </c>
      <c r="AQ416" s="4">
        <v>344</v>
      </c>
      <c r="AR416" s="3">
        <v>2440</v>
      </c>
      <c r="AS416" s="3">
        <v>924</v>
      </c>
      <c r="AT416">
        <v>11</v>
      </c>
      <c r="AU416">
        <v>0</v>
      </c>
      <c r="AV416">
        <v>0</v>
      </c>
      <c r="AW416">
        <v>0</v>
      </c>
      <c r="AX416">
        <v>11</v>
      </c>
      <c r="AY416">
        <v>0</v>
      </c>
      <c r="AZ416">
        <v>0</v>
      </c>
      <c r="BA416">
        <v>0</v>
      </c>
    </row>
    <row r="417" spans="1:53">
      <c r="A417" t="s">
        <v>1391</v>
      </c>
      <c r="B417" t="s">
        <v>1376</v>
      </c>
      <c r="C417">
        <v>2015</v>
      </c>
      <c r="D417">
        <v>0.00670382458284278</v>
      </c>
      <c r="E417">
        <v>4.33073334028633</v>
      </c>
      <c r="F417" s="2">
        <v>0.5328</v>
      </c>
      <c r="G417">
        <v>0.71967510321992</v>
      </c>
      <c r="H417" s="3">
        <v>4780</v>
      </c>
      <c r="I417" s="4">
        <v>144</v>
      </c>
      <c r="J417" s="4">
        <v>495</v>
      </c>
      <c r="K417">
        <v>6</v>
      </c>
      <c r="L417" s="3">
        <v>0.05068206</v>
      </c>
      <c r="M417" s="4">
        <v>53</v>
      </c>
      <c r="N417">
        <v>14</v>
      </c>
      <c r="O417" s="3">
        <v>372241</v>
      </c>
      <c r="P417" s="3">
        <v>9.5649307</v>
      </c>
      <c r="Q417" s="2">
        <v>12.2348433431642</v>
      </c>
      <c r="S417">
        <v>0</v>
      </c>
      <c r="T417" s="2">
        <v>11.7734896838355</v>
      </c>
      <c r="U417" s="2">
        <v>0.00769879179544816</v>
      </c>
      <c r="V417">
        <v>0.00547094445215794</v>
      </c>
      <c r="W417">
        <v>0.00960007</v>
      </c>
      <c r="X417" s="3">
        <v>20.7138</v>
      </c>
      <c r="Y417" s="9">
        <v>0.0395347630966922</v>
      </c>
      <c r="Z417">
        <v>17639.4796665825</v>
      </c>
      <c r="AA417" s="4">
        <v>850</v>
      </c>
      <c r="AB417">
        <v>3.9659</v>
      </c>
      <c r="AC417">
        <f t="shared" si="16"/>
        <v>0.997710843373494</v>
      </c>
      <c r="AD417" s="3">
        <v>0.5861</v>
      </c>
      <c r="AE417" s="3">
        <v>271886</v>
      </c>
      <c r="AF417">
        <v>0.0227454512402012</v>
      </c>
      <c r="AG417">
        <v>0.951319132603272</v>
      </c>
      <c r="AH417" s="3">
        <v>11192487</v>
      </c>
      <c r="AI417" s="3">
        <v>7.3225</v>
      </c>
      <c r="AJ417">
        <v>0.0395346870264693</v>
      </c>
      <c r="AK417">
        <v>0.006293117866728</v>
      </c>
      <c r="AL417">
        <v>0.000976102122606501</v>
      </c>
      <c r="AM417" s="3">
        <v>3635.46928223844</v>
      </c>
      <c r="AN417" s="3">
        <v>0.3288</v>
      </c>
      <c r="AO417" s="3">
        <v>117.734896838355</v>
      </c>
      <c r="AP417" s="3">
        <v>46.23</v>
      </c>
      <c r="AQ417" s="4">
        <v>352</v>
      </c>
      <c r="AR417" s="3">
        <v>2460.25</v>
      </c>
      <c r="AS417" s="3">
        <v>924.11</v>
      </c>
      <c r="AT417">
        <v>13</v>
      </c>
      <c r="AU417">
        <v>0</v>
      </c>
      <c r="AV417">
        <v>0</v>
      </c>
      <c r="AW417">
        <v>0</v>
      </c>
      <c r="AX417">
        <v>11</v>
      </c>
      <c r="AY417">
        <v>0</v>
      </c>
      <c r="AZ417">
        <v>0</v>
      </c>
      <c r="BA417">
        <v>0</v>
      </c>
    </row>
    <row r="418" spans="1:53">
      <c r="A418" t="s">
        <v>1392</v>
      </c>
      <c r="B418" t="s">
        <v>1376</v>
      </c>
      <c r="C418">
        <v>2016</v>
      </c>
      <c r="D418">
        <v>0.0150659053347711</v>
      </c>
      <c r="E418">
        <v>4.53259949315326</v>
      </c>
      <c r="F418" s="2">
        <v>0.9545</v>
      </c>
      <c r="G418">
        <v>0.80124817306462</v>
      </c>
      <c r="H418" s="3">
        <v>6316</v>
      </c>
      <c r="I418" s="4">
        <v>164</v>
      </c>
      <c r="J418" s="4">
        <v>448</v>
      </c>
      <c r="K418">
        <v>6</v>
      </c>
      <c r="L418" s="3">
        <v>0.04728684</v>
      </c>
      <c r="M418" s="4">
        <v>58</v>
      </c>
      <c r="N418">
        <v>14</v>
      </c>
      <c r="O418" s="3">
        <v>336436</v>
      </c>
      <c r="P418" s="3">
        <v>9.6383037</v>
      </c>
      <c r="Q418" s="2">
        <v>10.5240474577427</v>
      </c>
      <c r="S418">
        <v>0</v>
      </c>
      <c r="T418" s="2">
        <v>11.2474926253687</v>
      </c>
      <c r="U418" s="2">
        <v>0.00717239111027581</v>
      </c>
      <c r="V418">
        <v>0.00525562967557373</v>
      </c>
      <c r="W418">
        <v>0.00974945</v>
      </c>
      <c r="X418" s="3">
        <v>22.8606</v>
      </c>
      <c r="Y418" s="9">
        <v>0.0360752157924564</v>
      </c>
      <c r="Z418">
        <v>2960.60091414605</v>
      </c>
      <c r="AA418" s="4">
        <v>852</v>
      </c>
      <c r="AB418">
        <v>3.8129</v>
      </c>
      <c r="AC418">
        <f t="shared" si="16"/>
        <v>1.00973145594426</v>
      </c>
      <c r="AD418" s="3">
        <v>0.5861</v>
      </c>
      <c r="AE418" s="3">
        <v>224009</v>
      </c>
      <c r="AF418">
        <v>0.0176318857323397</v>
      </c>
      <c r="AG418">
        <v>0.951704033611951</v>
      </c>
      <c r="AH418" s="3">
        <v>12719582</v>
      </c>
      <c r="AI418" s="3">
        <v>75.5635</v>
      </c>
      <c r="AJ418">
        <v>0.0360753094960341</v>
      </c>
      <c r="AK418">
        <v>0.0067851879460128</v>
      </c>
      <c r="AL418">
        <v>0.000900589970501475</v>
      </c>
      <c r="AM418" s="3">
        <v>4161.40419259744</v>
      </c>
      <c r="AN418" s="3">
        <v>0.3053</v>
      </c>
      <c r="AO418" s="3">
        <v>112.474926253687</v>
      </c>
      <c r="AP418" s="3">
        <v>46.73</v>
      </c>
      <c r="AQ418" s="4">
        <v>316</v>
      </c>
      <c r="AR418" s="3">
        <v>2489.11</v>
      </c>
      <c r="AS418" s="3">
        <v>924.11</v>
      </c>
      <c r="AT418">
        <v>1</v>
      </c>
      <c r="AU418">
        <v>0</v>
      </c>
      <c r="AV418">
        <v>0</v>
      </c>
      <c r="AW418">
        <v>0</v>
      </c>
      <c r="AX418">
        <v>11</v>
      </c>
      <c r="AY418">
        <v>0</v>
      </c>
      <c r="AZ418">
        <v>0</v>
      </c>
      <c r="BA418">
        <v>0</v>
      </c>
    </row>
    <row r="419" spans="1:53">
      <c r="A419" t="s">
        <v>1393</v>
      </c>
      <c r="B419" t="s">
        <v>1376</v>
      </c>
      <c r="C419">
        <v>2017</v>
      </c>
      <c r="D419">
        <v>0.0071329875434426</v>
      </c>
      <c r="E419">
        <v>4.84418708645859</v>
      </c>
      <c r="F419" s="2">
        <v>1.6648</v>
      </c>
      <c r="G419">
        <v>0.982892630104895</v>
      </c>
      <c r="H419" s="3">
        <v>1197</v>
      </c>
      <c r="I419" s="4">
        <v>84</v>
      </c>
      <c r="J419" s="4">
        <v>441</v>
      </c>
      <c r="K419">
        <v>6</v>
      </c>
      <c r="L419" s="3">
        <v>0.05588398</v>
      </c>
      <c r="M419" s="4">
        <v>63</v>
      </c>
      <c r="N419">
        <v>14</v>
      </c>
      <c r="O419" s="3">
        <v>471097</v>
      </c>
      <c r="P419" s="3">
        <v>9.8620931</v>
      </c>
      <c r="Q419" s="2">
        <v>11.268114193933</v>
      </c>
      <c r="S419">
        <v>1</v>
      </c>
      <c r="T419" s="2">
        <v>10.7100591715976</v>
      </c>
      <c r="U419" s="2">
        <v>0.00674713926876919</v>
      </c>
      <c r="V419">
        <v>0.0050198110486446</v>
      </c>
      <c r="W419">
        <v>0.00923352</v>
      </c>
      <c r="X419" s="3">
        <v>41.5574</v>
      </c>
      <c r="Y419" s="9">
        <v>0.127909221335607</v>
      </c>
      <c r="Z419">
        <v>3121.52062122986</v>
      </c>
      <c r="AA419" s="4">
        <v>733</v>
      </c>
      <c r="AB419">
        <v>3.62</v>
      </c>
      <c r="AC419">
        <f t="shared" si="16"/>
        <v>1.09387574393961</v>
      </c>
      <c r="AD419" s="3">
        <v>0.5861</v>
      </c>
      <c r="AE419" s="3">
        <v>178179</v>
      </c>
      <c r="AF419">
        <v>0.0120592377338631</v>
      </c>
      <c r="AG419">
        <v>0.957529695481219</v>
      </c>
      <c r="AH419" s="3">
        <v>13024332</v>
      </c>
      <c r="AI419" s="3">
        <v>182.0351</v>
      </c>
      <c r="AJ419">
        <v>0.127909117452139</v>
      </c>
      <c r="AK419">
        <v>0.0113689648928508</v>
      </c>
      <c r="AL419">
        <v>0.000858284023668639</v>
      </c>
      <c r="AM419" s="3">
        <v>5093.17890382627</v>
      </c>
      <c r="AN419" s="3">
        <v>0.2901</v>
      </c>
      <c r="AO419" s="3">
        <v>107.100591715976</v>
      </c>
      <c r="AP419" s="3">
        <v>47.18</v>
      </c>
      <c r="AQ419" s="4">
        <v>353</v>
      </c>
      <c r="AR419" s="3">
        <v>2516</v>
      </c>
      <c r="AS419" s="3">
        <v>925</v>
      </c>
      <c r="AT419">
        <v>14</v>
      </c>
      <c r="AU419">
        <v>0</v>
      </c>
      <c r="AV419">
        <v>0</v>
      </c>
      <c r="AW419">
        <v>0</v>
      </c>
      <c r="AX419">
        <v>11</v>
      </c>
      <c r="AY419">
        <v>0</v>
      </c>
      <c r="AZ419">
        <v>0</v>
      </c>
      <c r="BA419">
        <v>0</v>
      </c>
    </row>
    <row r="420" spans="1:53">
      <c r="A420" t="s">
        <v>1394</v>
      </c>
      <c r="B420" t="s">
        <v>1376</v>
      </c>
      <c r="C420">
        <v>2018</v>
      </c>
      <c r="D420">
        <v>0.00606314280727713</v>
      </c>
      <c r="E420">
        <v>5.16478597392351</v>
      </c>
      <c r="F420" s="2">
        <v>0.4886</v>
      </c>
      <c r="G420">
        <v>0.927431149256075</v>
      </c>
      <c r="H420" s="3">
        <v>2246</v>
      </c>
      <c r="I420" s="4">
        <v>63</v>
      </c>
      <c r="J420" s="4">
        <v>747</v>
      </c>
      <c r="K420">
        <v>6</v>
      </c>
      <c r="L420" s="3">
        <v>0.05815266</v>
      </c>
      <c r="M420" s="4">
        <v>68</v>
      </c>
      <c r="N420">
        <v>14</v>
      </c>
      <c r="O420" s="3">
        <v>514854</v>
      </c>
      <c r="P420" s="3">
        <v>9.7713047</v>
      </c>
      <c r="Q420" s="2">
        <v>11.0764070091794</v>
      </c>
      <c r="S420">
        <v>1</v>
      </c>
      <c r="T420" s="2">
        <v>10.4495575221239</v>
      </c>
      <c r="U420" s="2">
        <v>0.00680942879680757</v>
      </c>
      <c r="V420">
        <v>0.00551129603628661</v>
      </c>
      <c r="W420">
        <v>0.01146108</v>
      </c>
      <c r="X420" s="3">
        <v>23.9259</v>
      </c>
      <c r="Y420" s="9">
        <v>0.135806079161172</v>
      </c>
      <c r="Z420">
        <v>523.914365923547</v>
      </c>
      <c r="AA420" s="4">
        <v>711</v>
      </c>
      <c r="AB420">
        <v>3.5424</v>
      </c>
      <c r="AC420">
        <f t="shared" si="16"/>
        <v>1.10705496977021</v>
      </c>
      <c r="AD420" s="3">
        <v>0.5788</v>
      </c>
      <c r="AE420" s="3">
        <v>142952</v>
      </c>
      <c r="AF420">
        <v>0.0086867453362644</v>
      </c>
      <c r="AG420">
        <v>0.961140134717716</v>
      </c>
      <c r="AH420" s="3">
        <v>13275502</v>
      </c>
      <c r="AI420" s="3">
        <v>207.9099</v>
      </c>
      <c r="AJ420">
        <v>0.135805782070808</v>
      </c>
      <c r="AK420">
        <v>0.0120605107837248</v>
      </c>
      <c r="AL420">
        <v>0.000865781710914454</v>
      </c>
      <c r="AM420" s="3">
        <v>5606.92879045997</v>
      </c>
      <c r="AN420" s="3">
        <v>0.2935</v>
      </c>
      <c r="AO420" s="3">
        <v>104.495575221239</v>
      </c>
      <c r="AP420" s="3">
        <v>47.309</v>
      </c>
      <c r="AQ420" s="4">
        <v>390</v>
      </c>
      <c r="AR420" s="3">
        <v>2523.5</v>
      </c>
      <c r="AS420" s="3">
        <v>815.18</v>
      </c>
      <c r="AT420">
        <v>15</v>
      </c>
      <c r="AU420">
        <v>0</v>
      </c>
      <c r="AV420">
        <v>0</v>
      </c>
      <c r="AW420">
        <v>0</v>
      </c>
      <c r="AX420">
        <v>11</v>
      </c>
      <c r="AY420">
        <v>0</v>
      </c>
      <c r="AZ420">
        <v>0</v>
      </c>
      <c r="BA420">
        <v>0</v>
      </c>
    </row>
    <row r="421" spans="1:53">
      <c r="A421" t="s">
        <v>1395</v>
      </c>
      <c r="B421" t="s">
        <v>1376</v>
      </c>
      <c r="C421">
        <v>2019</v>
      </c>
      <c r="D421">
        <v>0.00475051141126944</v>
      </c>
      <c r="E421">
        <v>5.38449506278909</v>
      </c>
      <c r="F421" s="2">
        <v>0.9285</v>
      </c>
      <c r="G421">
        <v>1.10259949390384</v>
      </c>
      <c r="H421" s="3">
        <v>2423</v>
      </c>
      <c r="I421" s="4">
        <v>49</v>
      </c>
      <c r="J421" s="4">
        <v>1229</v>
      </c>
      <c r="K421">
        <v>6</v>
      </c>
      <c r="L421" s="3">
        <v>0.05829669</v>
      </c>
      <c r="M421" s="4">
        <v>73</v>
      </c>
      <c r="N421">
        <v>14</v>
      </c>
      <c r="O421" s="3">
        <v>524577</v>
      </c>
      <c r="P421" s="3">
        <v>9.778435</v>
      </c>
      <c r="Q421" s="2">
        <v>11.2676312767722</v>
      </c>
      <c r="S421">
        <v>1</v>
      </c>
      <c r="T421" s="2">
        <v>10.9026470588235</v>
      </c>
      <c r="U421" s="2">
        <v>0.00674308833445718</v>
      </c>
      <c r="V421">
        <v>0.00816378330806985</v>
      </c>
      <c r="W421">
        <v>0.01496518</v>
      </c>
      <c r="X421" s="3">
        <v>18.6433</v>
      </c>
      <c r="Y421" s="9">
        <v>0.149790046837651</v>
      </c>
      <c r="Z421">
        <v>552.391066683377</v>
      </c>
      <c r="AA421" s="4">
        <v>709</v>
      </c>
      <c r="AB421">
        <v>3.7069</v>
      </c>
      <c r="AC421">
        <f t="shared" si="16"/>
        <v>1.1993095505844</v>
      </c>
      <c r="AD421" s="3">
        <v>0.5249</v>
      </c>
      <c r="AE421" s="3">
        <v>123522</v>
      </c>
      <c r="AF421">
        <v>0.00753220909371467</v>
      </c>
      <c r="AG421">
        <v>0.969156493440248</v>
      </c>
      <c r="AH421" s="3">
        <v>13481714</v>
      </c>
      <c r="AI421" s="3">
        <v>184.0312</v>
      </c>
      <c r="AJ421">
        <v>0.149790293455652</v>
      </c>
      <c r="AK421">
        <v>0.0106101589496916</v>
      </c>
      <c r="AL421">
        <v>0.000911764705882353</v>
      </c>
      <c r="AM421" s="3">
        <v>5290.05580645161</v>
      </c>
      <c r="AN421" s="3">
        <v>0.31</v>
      </c>
      <c r="AO421" s="3">
        <v>109.026470588235</v>
      </c>
      <c r="AP421" s="3">
        <v>47.35</v>
      </c>
      <c r="AQ421" s="4">
        <v>439</v>
      </c>
      <c r="AR421" s="3">
        <v>2525.9</v>
      </c>
      <c r="AS421" s="3">
        <v>817.58</v>
      </c>
      <c r="AT421">
        <v>1</v>
      </c>
      <c r="AU421">
        <v>0</v>
      </c>
      <c r="AV421">
        <v>0</v>
      </c>
      <c r="AW421">
        <v>0</v>
      </c>
      <c r="AX421">
        <v>11</v>
      </c>
      <c r="AY421">
        <v>0</v>
      </c>
      <c r="AZ421">
        <v>0</v>
      </c>
      <c r="BA421">
        <v>0</v>
      </c>
    </row>
    <row r="422" spans="1:53">
      <c r="A422" t="s">
        <v>1396</v>
      </c>
      <c r="B422" t="s">
        <v>1376</v>
      </c>
      <c r="C422">
        <v>2020</v>
      </c>
      <c r="D422">
        <v>0.00594629449811224</v>
      </c>
      <c r="E422">
        <v>5.70711026474888</v>
      </c>
      <c r="F422" s="2">
        <v>1.1721</v>
      </c>
      <c r="G422">
        <v>2.27703398558187</v>
      </c>
      <c r="H422" s="3">
        <v>2600</v>
      </c>
      <c r="I422" s="4">
        <v>85</v>
      </c>
      <c r="J422" s="4">
        <v>2040</v>
      </c>
      <c r="K422">
        <v>6</v>
      </c>
      <c r="L422" s="3">
        <v>0.0510046</v>
      </c>
      <c r="M422" s="4">
        <v>78</v>
      </c>
      <c r="N422">
        <v>14</v>
      </c>
      <c r="O422" s="3">
        <v>590931</v>
      </c>
      <c r="P422" s="3">
        <v>9.948294</v>
      </c>
      <c r="Q422" s="2">
        <v>12.8741989593469</v>
      </c>
      <c r="S422">
        <v>1</v>
      </c>
      <c r="T422" s="2">
        <v>0</v>
      </c>
      <c r="U422" s="2">
        <v>0.01273962</v>
      </c>
      <c r="V422">
        <v>0.00695001</v>
      </c>
      <c r="W422">
        <v>0.01880341</v>
      </c>
      <c r="X422" s="3">
        <v>19.3315465835104</v>
      </c>
      <c r="Y422" s="9">
        <v>0.145085809767241</v>
      </c>
      <c r="Z422">
        <v>92.7130237343201</v>
      </c>
      <c r="AA422" s="4">
        <v>699</v>
      </c>
      <c r="AB422">
        <v>4.3251</v>
      </c>
      <c r="AC422">
        <f t="shared" si="16"/>
        <v>1.21375906324204</v>
      </c>
      <c r="AD422" s="3">
        <v>0.5119</v>
      </c>
      <c r="AE422" s="3">
        <v>112411</v>
      </c>
      <c r="AF422">
        <v>0.00656746173863897</v>
      </c>
      <c r="AG422">
        <v>0.963978543561322</v>
      </c>
      <c r="AH422" s="3">
        <v>13650471</v>
      </c>
      <c r="AI422" s="3">
        <v>167.9112</v>
      </c>
      <c r="AJ422">
        <v>0.145086199683648</v>
      </c>
      <c r="AK422">
        <v>0.0092623372296</v>
      </c>
      <c r="AL422">
        <v>0.000993225331369661</v>
      </c>
      <c r="AM422" s="3">
        <v>5076.02431791222</v>
      </c>
      <c r="AN422" s="3">
        <v>0.3372</v>
      </c>
      <c r="AO422" s="3">
        <v>127.39617083947</v>
      </c>
      <c r="AP422" s="3">
        <v>46.589</v>
      </c>
      <c r="AQ422" s="4">
        <v>497</v>
      </c>
      <c r="AR422" s="3">
        <v>3614.05</v>
      </c>
      <c r="AS422" s="3">
        <v>1384.41</v>
      </c>
      <c r="AT422">
        <v>3</v>
      </c>
      <c r="AU422">
        <v>0</v>
      </c>
      <c r="AV422">
        <v>0</v>
      </c>
      <c r="AW422">
        <v>0</v>
      </c>
      <c r="AX422">
        <v>11</v>
      </c>
      <c r="AY422">
        <v>0</v>
      </c>
      <c r="AZ422">
        <v>0</v>
      </c>
      <c r="BA422">
        <v>0</v>
      </c>
    </row>
    <row r="423" spans="1:53">
      <c r="A423" t="s">
        <v>1397</v>
      </c>
      <c r="B423" t="s">
        <v>1376</v>
      </c>
      <c r="C423">
        <v>2021</v>
      </c>
      <c r="D423">
        <v>0.00415822269214776</v>
      </c>
      <c r="E423">
        <v>6.3297209055227</v>
      </c>
      <c r="F423" s="2">
        <v>1.1745</v>
      </c>
      <c r="G423">
        <v>1.83461766449318</v>
      </c>
      <c r="H423" s="3">
        <v>3940</v>
      </c>
      <c r="I423" s="4">
        <v>108</v>
      </c>
      <c r="J423" s="4">
        <v>2770</v>
      </c>
      <c r="K423">
        <v>6</v>
      </c>
      <c r="L423" s="3">
        <v>0.04457033</v>
      </c>
      <c r="M423" s="4">
        <v>83</v>
      </c>
      <c r="N423">
        <v>14</v>
      </c>
      <c r="O423" s="3">
        <v>461312</v>
      </c>
      <c r="P423" s="3">
        <v>10.067142</v>
      </c>
      <c r="Q423" s="2">
        <v>16.1314170619061</v>
      </c>
      <c r="S423">
        <v>1</v>
      </c>
      <c r="T423" s="2">
        <v>14.9973451327434</v>
      </c>
      <c r="U423" s="2">
        <v>0.01499735</v>
      </c>
      <c r="V423">
        <v>0.00737603</v>
      </c>
      <c r="W423">
        <v>0.02320646</v>
      </c>
      <c r="X423" s="3">
        <v>21.776</v>
      </c>
      <c r="Y423" s="9">
        <v>0.124496229122315</v>
      </c>
      <c r="Z423">
        <v>97.7523225303498</v>
      </c>
      <c r="AA423" s="4">
        <v>681</v>
      </c>
      <c r="AB423">
        <v>5.0841</v>
      </c>
      <c r="AC423">
        <f t="shared" si="16"/>
        <v>1.31490565184554</v>
      </c>
      <c r="AD423" s="3">
        <v>0.5102</v>
      </c>
      <c r="AE423" s="3">
        <v>103815</v>
      </c>
      <c r="AF423">
        <v>0.00449205799473389</v>
      </c>
      <c r="AG423">
        <v>0.959700378887989</v>
      </c>
      <c r="AH423" s="3">
        <v>13788212</v>
      </c>
      <c r="AI423" s="3">
        <v>502.7381</v>
      </c>
      <c r="AJ423">
        <v>0.124496293765492</v>
      </c>
      <c r="AK423">
        <v>0.0118789753496736</v>
      </c>
      <c r="AL423">
        <v>0.00102389380530973</v>
      </c>
      <c r="AM423" s="3">
        <v>6658.25064822818</v>
      </c>
      <c r="AN423" s="3">
        <v>0.3471</v>
      </c>
      <c r="AO423" s="3">
        <v>149.973451327434</v>
      </c>
      <c r="AP423" s="3">
        <v>46.698</v>
      </c>
      <c r="AQ423" s="4">
        <v>616</v>
      </c>
      <c r="AR423" s="3">
        <v>3625.65</v>
      </c>
      <c r="AS423" s="3">
        <v>1414.63</v>
      </c>
      <c r="AT423">
        <v>16</v>
      </c>
      <c r="AU423">
        <v>0</v>
      </c>
      <c r="AV423">
        <v>0</v>
      </c>
      <c r="AW423">
        <v>0</v>
      </c>
      <c r="AX423">
        <v>11</v>
      </c>
      <c r="AY423">
        <v>0</v>
      </c>
      <c r="AZ423">
        <v>0</v>
      </c>
      <c r="BA423">
        <v>0</v>
      </c>
    </row>
    <row r="424" spans="1:53">
      <c r="A424" t="s">
        <v>1398</v>
      </c>
      <c r="B424" t="s">
        <v>1376</v>
      </c>
      <c r="C424">
        <v>2022</v>
      </c>
      <c r="D424">
        <v>0.00402494060188061</v>
      </c>
      <c r="E424">
        <v>7.06390396147207</v>
      </c>
      <c r="F424" s="2">
        <v>1.6491</v>
      </c>
      <c r="G424">
        <v>1.74135944700461</v>
      </c>
      <c r="H424" s="3">
        <v>4500</v>
      </c>
      <c r="I424" s="4">
        <v>154</v>
      </c>
      <c r="J424" s="4">
        <v>2429</v>
      </c>
      <c r="K424">
        <v>6</v>
      </c>
      <c r="L424" s="3">
        <v>0.04127424</v>
      </c>
      <c r="M424" s="4">
        <v>88</v>
      </c>
      <c r="N424">
        <v>14</v>
      </c>
      <c r="O424" s="3">
        <v>535001</v>
      </c>
      <c r="P424" s="3">
        <v>10.110459</v>
      </c>
      <c r="Q424" s="2">
        <v>16.921088289433</v>
      </c>
      <c r="S424">
        <v>1</v>
      </c>
      <c r="T424" s="2">
        <v>16.3808259587021</v>
      </c>
      <c r="U424" s="2">
        <v>0.01638083</v>
      </c>
      <c r="V424">
        <v>0.00774843</v>
      </c>
      <c r="W424">
        <v>0.02748745</v>
      </c>
      <c r="X424" s="3">
        <v>27.5289</v>
      </c>
      <c r="Y424" s="9">
        <v>0.10904067248516</v>
      </c>
      <c r="Z424">
        <v>16.4066979816601</v>
      </c>
      <c r="AA424" s="4">
        <v>643</v>
      </c>
      <c r="AB424">
        <v>5.5531</v>
      </c>
      <c r="AC424">
        <f t="shared" si="16"/>
        <v>1.33074788861477</v>
      </c>
      <c r="AD424" s="3">
        <v>0.51</v>
      </c>
      <c r="AE424" s="3">
        <v>97073</v>
      </c>
      <c r="AF424">
        <v>0.00346090055503899</v>
      </c>
      <c r="AG424">
        <v>0.965363613286709</v>
      </c>
      <c r="AH424" s="3">
        <v>13900401</v>
      </c>
      <c r="AI424" s="3">
        <v>797.012</v>
      </c>
      <c r="AJ424">
        <v>0.109040750236733</v>
      </c>
      <c r="AK424">
        <v>0.01247620885245</v>
      </c>
      <c r="AL424">
        <v>0.000879941002949853</v>
      </c>
      <c r="AM424" s="3">
        <v>9402.77572913175</v>
      </c>
      <c r="AN424" s="3">
        <v>0.2983</v>
      </c>
      <c r="AO424" s="3">
        <v>163.808259587021</v>
      </c>
      <c r="AP424" s="3">
        <v>46.065</v>
      </c>
      <c r="AQ424" s="4">
        <v>717</v>
      </c>
      <c r="AR424" s="3">
        <v>3616.03</v>
      </c>
      <c r="AS424" s="3">
        <v>1368.99</v>
      </c>
      <c r="AT424">
        <v>19</v>
      </c>
      <c r="AU424">
        <v>0</v>
      </c>
      <c r="AV424">
        <v>0</v>
      </c>
      <c r="AW424">
        <v>0</v>
      </c>
      <c r="AX424">
        <v>11</v>
      </c>
      <c r="AY424">
        <v>0</v>
      </c>
      <c r="AZ424">
        <v>0</v>
      </c>
      <c r="BA424">
        <v>0</v>
      </c>
    </row>
    <row r="425" spans="1:53">
      <c r="A425" t="s">
        <v>1399</v>
      </c>
      <c r="B425" t="s">
        <v>1376</v>
      </c>
      <c r="C425">
        <v>2023</v>
      </c>
      <c r="D425">
        <v>0.00344013365859673</v>
      </c>
      <c r="E425">
        <v>7.39326309476384</v>
      </c>
      <c r="F425" s="2">
        <v>1.8477</v>
      </c>
      <c r="G425">
        <v>1.71639670360898</v>
      </c>
      <c r="H425" s="3">
        <v>4910</v>
      </c>
      <c r="I425" s="4">
        <v>301</v>
      </c>
      <c r="J425" s="4">
        <v>1969</v>
      </c>
      <c r="L425" s="3">
        <v>0.03876384</v>
      </c>
      <c r="M425" s="4">
        <v>93</v>
      </c>
      <c r="N425">
        <v>14</v>
      </c>
      <c r="O425" s="3">
        <v>678760</v>
      </c>
      <c r="P425" s="3">
        <v>10.242874</v>
      </c>
      <c r="Q425" s="2">
        <v>21.202183778588</v>
      </c>
      <c r="S425">
        <v>1</v>
      </c>
      <c r="T425" s="2">
        <v>0</v>
      </c>
      <c r="U425" s="2">
        <v>0.01763953</v>
      </c>
      <c r="V425">
        <v>0.00809473</v>
      </c>
      <c r="W425">
        <v>0.03168633</v>
      </c>
      <c r="X425" s="3">
        <v>31.0099</v>
      </c>
      <c r="Y425" s="9">
        <v>0.115222348813342</v>
      </c>
      <c r="Z425">
        <v>17.2984632381005</v>
      </c>
      <c r="AA425" s="4">
        <v>626.442060085837</v>
      </c>
      <c r="AB425">
        <v>5.9798</v>
      </c>
      <c r="AC425">
        <f t="shared" si="16"/>
        <v>1.44164354599933</v>
      </c>
      <c r="AD425" s="3">
        <v>0.508306309826138</v>
      </c>
      <c r="AE425" s="3">
        <v>89649.8874220494</v>
      </c>
      <c r="AF425">
        <v>0.00319473433789055</v>
      </c>
      <c r="AG425">
        <v>0.963398953579757</v>
      </c>
      <c r="AH425" s="3">
        <v>13991618</v>
      </c>
      <c r="AI425" s="3">
        <v>477.4897</v>
      </c>
      <c r="AJ425">
        <v>0.115223309623493</v>
      </c>
      <c r="AK425">
        <v>0.0160007753703903</v>
      </c>
      <c r="AL425">
        <v>0.000881175292939999</v>
      </c>
      <c r="AM425" s="3">
        <v>9375.79886401604</v>
      </c>
      <c r="AN425" s="3">
        <v>0.2993</v>
      </c>
      <c r="AO425" s="3">
        <v>176.052523111347</v>
      </c>
      <c r="AP425" s="3">
        <v>46.888</v>
      </c>
      <c r="AQ425" s="4">
        <v>888.676056338028</v>
      </c>
      <c r="AR425" s="3">
        <v>3655.68</v>
      </c>
      <c r="AS425" s="3">
        <v>1280.38</v>
      </c>
      <c r="AT425">
        <v>20</v>
      </c>
      <c r="AU425">
        <v>0</v>
      </c>
      <c r="AV425">
        <v>0</v>
      </c>
      <c r="AW425">
        <v>0</v>
      </c>
      <c r="AX425">
        <v>11</v>
      </c>
      <c r="AY425">
        <v>0</v>
      </c>
      <c r="AZ425">
        <v>0</v>
      </c>
      <c r="BA425">
        <v>0</v>
      </c>
    </row>
    <row r="426" spans="1:53">
      <c r="A426" t="s">
        <v>1400</v>
      </c>
      <c r="B426" t="s">
        <v>1376</v>
      </c>
      <c r="C426">
        <v>2024</v>
      </c>
      <c r="D426">
        <v>0.0040871353671935</v>
      </c>
      <c r="E426">
        <v>8.25080619553712</v>
      </c>
      <c r="F426" s="2">
        <v>1.8377</v>
      </c>
      <c r="G426">
        <v>0</v>
      </c>
      <c r="H426" s="3">
        <v>383.912984616384</v>
      </c>
      <c r="I426" s="4">
        <v>429.203703703704</v>
      </c>
      <c r="J426" s="4">
        <v>1726.60685920578</v>
      </c>
      <c r="K426">
        <v>1</v>
      </c>
      <c r="L426" s="3">
        <v>0.03876384</v>
      </c>
      <c r="M426" s="4">
        <v>98.6024096385542</v>
      </c>
      <c r="O426" s="3">
        <v>0</v>
      </c>
      <c r="P426" s="3">
        <v>10.1989896844553</v>
      </c>
      <c r="Q426" s="2">
        <v>22.2400810957571</v>
      </c>
      <c r="S426">
        <v>1</v>
      </c>
      <c r="T426" s="2">
        <v>10043.6335219236</v>
      </c>
      <c r="U426" s="2">
        <v>0.0161497436482462</v>
      </c>
      <c r="V426">
        <v>0.00850341562790552</v>
      </c>
      <c r="W426">
        <v>0.0267513919876817</v>
      </c>
      <c r="X426" s="3">
        <v>30.3694</v>
      </c>
      <c r="Y426" s="9">
        <v>0.100918095981707</v>
      </c>
      <c r="Z426">
        <v>2.90336489760895</v>
      </c>
      <c r="AA426" s="4">
        <v>3776.80408858603</v>
      </c>
      <c r="AB426">
        <v>591.486409155937</v>
      </c>
      <c r="AC426">
        <f t="shared" si="16"/>
        <v>1.45901274534872</v>
      </c>
      <c r="AD426" s="3">
        <v>0.508107052158625</v>
      </c>
      <c r="AE426" s="3">
        <v>83827.8044764302</v>
      </c>
      <c r="AF426">
        <v>0.0032323515260442</v>
      </c>
      <c r="AG426">
        <v>1.03004569898974</v>
      </c>
      <c r="AH426" s="3">
        <v>14065682</v>
      </c>
      <c r="AI426" s="3">
        <v>756.984642254884</v>
      </c>
      <c r="AJ426">
        <v>0.0145871980453752</v>
      </c>
      <c r="AK426">
        <v>0.016805238620822</v>
      </c>
      <c r="AM426" s="3">
        <v>13240.4949373978</v>
      </c>
      <c r="AN426" s="3">
        <v>0.257220368769807</v>
      </c>
      <c r="AO426" s="3">
        <v>184.692468188898</v>
      </c>
      <c r="AP426" s="3">
        <v>46.885</v>
      </c>
      <c r="AQ426" s="4">
        <v>1034.38430583501</v>
      </c>
      <c r="AR426" s="3">
        <v>3657.68</v>
      </c>
      <c r="AS426" s="3">
        <v>1293.38</v>
      </c>
      <c r="AT426">
        <v>3</v>
      </c>
      <c r="AU426">
        <v>0</v>
      </c>
      <c r="AV426">
        <v>0</v>
      </c>
      <c r="AW426">
        <v>0</v>
      </c>
      <c r="AX426">
        <v>11</v>
      </c>
      <c r="AY426">
        <v>0</v>
      </c>
      <c r="AZ426">
        <v>0</v>
      </c>
      <c r="BA426">
        <v>0</v>
      </c>
    </row>
    <row r="427" spans="1:53">
      <c r="A427" t="s">
        <v>1401</v>
      </c>
      <c r="B427" t="s">
        <v>1402</v>
      </c>
      <c r="C427">
        <v>2000</v>
      </c>
      <c r="D427">
        <v>0.00285429494204188</v>
      </c>
      <c r="E427">
        <v>0.693147180559945</v>
      </c>
      <c r="F427" s="2">
        <v>0.13092034722215</v>
      </c>
      <c r="G427">
        <v>1.53018368340111</v>
      </c>
      <c r="H427" s="3">
        <v>336.357408973004</v>
      </c>
      <c r="I427" s="4">
        <v>3</v>
      </c>
      <c r="J427" s="4">
        <v>23</v>
      </c>
      <c r="K427">
        <v>1</v>
      </c>
      <c r="L427" s="3">
        <v>0</v>
      </c>
      <c r="M427" s="4">
        <v>9</v>
      </c>
      <c r="N427">
        <v>6</v>
      </c>
      <c r="O427" s="3">
        <v>131388</v>
      </c>
      <c r="P427" s="3">
        <v>7.99386143583639</v>
      </c>
      <c r="Q427" s="2">
        <v>0</v>
      </c>
      <c r="R427" s="2">
        <v>0.000598787642293089</v>
      </c>
      <c r="S427">
        <v>0</v>
      </c>
      <c r="T427" s="2">
        <v>0</v>
      </c>
      <c r="U427" s="2">
        <v>0.0155189283424114</v>
      </c>
      <c r="V427">
        <v>0.00333651096282174</v>
      </c>
      <c r="W427">
        <v>0.00623895162447534</v>
      </c>
      <c r="X427" s="3">
        <v>1.47328541207709</v>
      </c>
      <c r="Y427" s="9">
        <v>0.218764898059526</v>
      </c>
      <c r="Z427">
        <v>3.06117361361936</v>
      </c>
      <c r="AA427" s="4">
        <v>3416</v>
      </c>
      <c r="AB427">
        <v>3679.54733094004</v>
      </c>
      <c r="AC427">
        <f t="shared" si="16"/>
        <v>1.58059714079445</v>
      </c>
      <c r="AD427" s="3">
        <v>0.4373</v>
      </c>
      <c r="AE427" s="3">
        <v>144926</v>
      </c>
      <c r="AF427">
        <v>0.0991150321433456</v>
      </c>
      <c r="AG427">
        <v>0.918342224045958</v>
      </c>
      <c r="AH427" s="3">
        <v>573870</v>
      </c>
      <c r="AI427" s="3">
        <v>1.2</v>
      </c>
      <c r="AJ427">
        <v>0.17969712202616</v>
      </c>
      <c r="AK427">
        <v>0.005829173684544</v>
      </c>
      <c r="AL427">
        <v>0.00146395249161787</v>
      </c>
      <c r="AM427" s="3">
        <v>475.03229527105</v>
      </c>
      <c r="AN427" s="3">
        <v>0.307810650887574</v>
      </c>
      <c r="AO427" s="3">
        <v>8.13278797679064</v>
      </c>
      <c r="AP427" s="3">
        <v>33.5297969875573</v>
      </c>
      <c r="AQ427" s="4">
        <v>209</v>
      </c>
      <c r="AR427" s="3">
        <v>3.72546419098143</v>
      </c>
      <c r="AS427" s="3">
        <v>12.3853615520282</v>
      </c>
      <c r="AT427">
        <v>0</v>
      </c>
      <c r="AU427">
        <v>0</v>
      </c>
      <c r="AV427">
        <v>0</v>
      </c>
      <c r="AW427">
        <v>0</v>
      </c>
      <c r="AX427">
        <v>11</v>
      </c>
      <c r="AY427">
        <v>0</v>
      </c>
      <c r="AZ427">
        <v>0</v>
      </c>
      <c r="BA427">
        <v>0</v>
      </c>
    </row>
    <row r="428" spans="1:53">
      <c r="A428" t="s">
        <v>1403</v>
      </c>
      <c r="B428" t="s">
        <v>1402</v>
      </c>
      <c r="C428">
        <v>2001</v>
      </c>
      <c r="D428">
        <v>0.00248031188781907</v>
      </c>
      <c r="E428">
        <v>0.693147180559945</v>
      </c>
      <c r="F428" s="2">
        <v>0.0940501778373919</v>
      </c>
      <c r="G428">
        <v>1.67062399873328</v>
      </c>
      <c r="H428" s="3">
        <v>369.911159573446</v>
      </c>
      <c r="I428" s="4">
        <v>2</v>
      </c>
      <c r="J428" s="4">
        <v>20</v>
      </c>
      <c r="K428">
        <v>1</v>
      </c>
      <c r="L428" s="3">
        <v>0.0568927789934354</v>
      </c>
      <c r="M428" s="4">
        <v>11</v>
      </c>
      <c r="N428">
        <v>6</v>
      </c>
      <c r="O428" s="3">
        <v>174319</v>
      </c>
      <c r="P428" s="3">
        <v>8.12639031998343</v>
      </c>
      <c r="Q428" s="2">
        <v>2.10527867532365</v>
      </c>
      <c r="R428" s="2">
        <v>0.000395353379206334</v>
      </c>
      <c r="S428">
        <v>0</v>
      </c>
      <c r="T428" s="2">
        <v>2.16968143189479</v>
      </c>
      <c r="U428" s="2">
        <v>0.010935329879764</v>
      </c>
      <c r="V428">
        <v>0.00390625</v>
      </c>
      <c r="W428">
        <v>0.00616402892221104</v>
      </c>
      <c r="X428" s="3">
        <v>1.9279</v>
      </c>
      <c r="Y428" s="9">
        <v>0.261805183682778</v>
      </c>
      <c r="Z428">
        <v>21198.4117566089</v>
      </c>
      <c r="AA428" s="4">
        <v>3245</v>
      </c>
      <c r="AB428">
        <v>0.24</v>
      </c>
      <c r="AC428">
        <v>0.016</v>
      </c>
      <c r="AD428" s="3">
        <v>0.4487</v>
      </c>
      <c r="AE428" s="3">
        <v>144926</v>
      </c>
      <c r="AF428">
        <v>0.0895489372219476</v>
      </c>
      <c r="AG428">
        <v>0.942968363816115</v>
      </c>
      <c r="AH428" s="3">
        <v>709259</v>
      </c>
      <c r="AI428" s="3">
        <v>2.51</v>
      </c>
      <c r="AJ428">
        <v>0.223913498218877</v>
      </c>
      <c r="AK428">
        <v>0.003214974245238</v>
      </c>
      <c r="AL428">
        <v>0.00105544173340784</v>
      </c>
      <c r="AM428" s="3">
        <v>728</v>
      </c>
      <c r="AN428" s="3">
        <v>0.222307692307692</v>
      </c>
      <c r="AO428" s="3">
        <v>21.6968143189479</v>
      </c>
      <c r="AP428" s="3">
        <v>36.6732154551408</v>
      </c>
      <c r="AQ428" s="4">
        <v>211</v>
      </c>
      <c r="AR428" s="3">
        <v>47.446949602122</v>
      </c>
      <c r="AS428" s="3">
        <v>52.3456790123457</v>
      </c>
      <c r="AT428">
        <v>0</v>
      </c>
      <c r="AU428">
        <v>0</v>
      </c>
      <c r="AV428">
        <v>0</v>
      </c>
      <c r="AW428">
        <v>0</v>
      </c>
      <c r="AX428">
        <v>11</v>
      </c>
      <c r="AY428">
        <v>0</v>
      </c>
      <c r="AZ428">
        <v>0</v>
      </c>
      <c r="BA428">
        <v>0</v>
      </c>
    </row>
    <row r="429" spans="1:53">
      <c r="A429" t="s">
        <v>1404</v>
      </c>
      <c r="B429" t="s">
        <v>1402</v>
      </c>
      <c r="C429">
        <v>2002</v>
      </c>
      <c r="D429">
        <v>0.00307246246995113</v>
      </c>
      <c r="E429">
        <v>0.693147180559945</v>
      </c>
      <c r="F429" s="2">
        <v>0.195956469248292</v>
      </c>
      <c r="G429">
        <v>1.78964028395491</v>
      </c>
      <c r="H429" s="3">
        <v>324.09</v>
      </c>
      <c r="I429" s="4">
        <v>2</v>
      </c>
      <c r="J429" s="4">
        <v>19</v>
      </c>
      <c r="K429">
        <v>2</v>
      </c>
      <c r="L429" s="3">
        <v>0.0586810228802153</v>
      </c>
      <c r="M429" s="4">
        <v>11</v>
      </c>
      <c r="N429">
        <v>6</v>
      </c>
      <c r="O429" s="3">
        <v>119773</v>
      </c>
      <c r="P429" s="3">
        <v>8.25891920413048</v>
      </c>
      <c r="Q429" s="2">
        <v>3.4034171590857</v>
      </c>
      <c r="R429" s="2">
        <v>0.00048183693090772</v>
      </c>
      <c r="S429">
        <v>0</v>
      </c>
      <c r="T429" s="2">
        <v>3.51865883690093</v>
      </c>
      <c r="U429" s="2">
        <v>0.0110566615100428</v>
      </c>
      <c r="V429">
        <v>0.00317097919837646</v>
      </c>
      <c r="W429">
        <v>0.00608910621994673</v>
      </c>
      <c r="X429" s="3">
        <v>5.238</v>
      </c>
      <c r="Y429" s="9">
        <v>0.144753494332046</v>
      </c>
      <c r="Z429">
        <v>23658.02092415</v>
      </c>
      <c r="AA429" s="4">
        <v>2935</v>
      </c>
      <c r="AB429">
        <v>0.3</v>
      </c>
      <c r="AC429">
        <v>0.01</v>
      </c>
      <c r="AD429" s="3">
        <v>0.4605</v>
      </c>
      <c r="AE429" s="3">
        <v>144926</v>
      </c>
      <c r="AF429">
        <v>0.0803270147433766</v>
      </c>
      <c r="AG429">
        <v>0.944573772309057</v>
      </c>
      <c r="AH429" s="3">
        <v>1066485</v>
      </c>
      <c r="AI429" s="3">
        <v>9.2</v>
      </c>
      <c r="AJ429">
        <v>0.139504424466066</v>
      </c>
      <c r="AK429">
        <v>0.007350051162564</v>
      </c>
      <c r="AL429">
        <v>0.00111472161102773</v>
      </c>
      <c r="AM429" s="3">
        <v>766.490196078431</v>
      </c>
      <c r="AN429" s="3">
        <v>0.235384615384615</v>
      </c>
      <c r="AO429" s="3">
        <v>35.1865883690093</v>
      </c>
      <c r="AP429" s="3">
        <v>32</v>
      </c>
      <c r="AQ429" s="4">
        <v>203</v>
      </c>
      <c r="AR429" s="3">
        <v>53</v>
      </c>
      <c r="AS429" s="3">
        <v>53</v>
      </c>
      <c r="AT429">
        <v>0</v>
      </c>
      <c r="AU429">
        <v>0</v>
      </c>
      <c r="AV429">
        <v>0</v>
      </c>
      <c r="AW429">
        <v>0</v>
      </c>
      <c r="AX429">
        <v>11</v>
      </c>
      <c r="AY429">
        <v>0</v>
      </c>
      <c r="AZ429">
        <v>0</v>
      </c>
      <c r="BA429">
        <v>0</v>
      </c>
    </row>
    <row r="430" spans="1:53">
      <c r="A430" t="s">
        <v>1405</v>
      </c>
      <c r="B430" t="s">
        <v>1402</v>
      </c>
      <c r="C430">
        <v>2003</v>
      </c>
      <c r="D430">
        <v>0.00266989408727541</v>
      </c>
      <c r="E430">
        <v>0.693147180559945</v>
      </c>
      <c r="F430" s="2">
        <v>0.140770637813212</v>
      </c>
      <c r="G430">
        <v>0.604754633202162</v>
      </c>
      <c r="H430" s="3">
        <v>356.42</v>
      </c>
      <c r="I430" s="4">
        <v>1</v>
      </c>
      <c r="J430" s="4">
        <v>12</v>
      </c>
      <c r="K430">
        <v>2</v>
      </c>
      <c r="L430" s="3">
        <v>0.0557966522008679</v>
      </c>
      <c r="M430" s="4">
        <v>11</v>
      </c>
      <c r="N430">
        <v>6</v>
      </c>
      <c r="O430" s="3">
        <v>90275.5002265961</v>
      </c>
      <c r="P430" s="3">
        <v>8.39584243643436</v>
      </c>
      <c r="Q430" s="2">
        <v>3.68332115454878</v>
      </c>
      <c r="R430" s="2">
        <v>0.000318135922330097</v>
      </c>
      <c r="S430">
        <v>0</v>
      </c>
      <c r="T430" s="2">
        <v>3.80729830524477</v>
      </c>
      <c r="U430" s="2">
        <v>0.0077910174152154</v>
      </c>
      <c r="V430">
        <v>0.00417041714597503</v>
      </c>
      <c r="W430">
        <v>0.00601598299030297</v>
      </c>
      <c r="X430" s="3">
        <v>6.8543</v>
      </c>
      <c r="Y430" s="9">
        <v>0.173232614137271</v>
      </c>
      <c r="Z430">
        <v>26003.5056967572</v>
      </c>
      <c r="AA430" s="4">
        <v>2712</v>
      </c>
      <c r="AB430">
        <v>2788.07816159251</v>
      </c>
      <c r="AC430">
        <f>AC429*AC428/AC427</f>
        <v>0.000101227565121104</v>
      </c>
      <c r="AD430" s="3">
        <v>0.4729</v>
      </c>
      <c r="AE430" s="3">
        <v>144926</v>
      </c>
      <c r="AF430">
        <v>0.0681683913452493</v>
      </c>
      <c r="AG430">
        <v>0.947601128880527</v>
      </c>
      <c r="AH430" s="3">
        <v>1441460</v>
      </c>
      <c r="AI430" s="3">
        <v>16.5</v>
      </c>
      <c r="AJ430">
        <v>0.163277989309987</v>
      </c>
      <c r="AK430">
        <v>0.006780425858187</v>
      </c>
      <c r="AL430">
        <v>0.000802530330925742</v>
      </c>
      <c r="AM430" s="3">
        <v>1250.58823529412</v>
      </c>
      <c r="AN430" s="3">
        <v>0.17</v>
      </c>
      <c r="AO430" s="3">
        <v>38.0729830524477</v>
      </c>
      <c r="AP430" s="3">
        <v>35</v>
      </c>
      <c r="AQ430" s="4">
        <v>202</v>
      </c>
      <c r="AR430" s="3">
        <v>675</v>
      </c>
      <c r="AS430" s="3">
        <v>224</v>
      </c>
      <c r="AT430">
        <v>0</v>
      </c>
      <c r="AU430">
        <v>0</v>
      </c>
      <c r="AV430">
        <v>0</v>
      </c>
      <c r="AW430">
        <v>0</v>
      </c>
      <c r="AX430">
        <v>11</v>
      </c>
      <c r="AY430">
        <v>0</v>
      </c>
      <c r="AZ430">
        <v>0</v>
      </c>
      <c r="BA430">
        <v>0</v>
      </c>
    </row>
    <row r="431" spans="1:53">
      <c r="A431" t="s">
        <v>1406</v>
      </c>
      <c r="B431" t="s">
        <v>1402</v>
      </c>
      <c r="C431">
        <v>2004</v>
      </c>
      <c r="D431">
        <v>0.0033073055941812</v>
      </c>
      <c r="E431">
        <v>1.38629436111989</v>
      </c>
      <c r="F431" s="2">
        <v>0.2933</v>
      </c>
      <c r="G431">
        <v>0.540579764668763</v>
      </c>
      <c r="H431" s="3">
        <v>312.27</v>
      </c>
      <c r="I431" s="4">
        <v>6</v>
      </c>
      <c r="J431" s="4">
        <v>17</v>
      </c>
      <c r="K431">
        <v>2</v>
      </c>
      <c r="L431" s="3">
        <v>0.0641579272054287</v>
      </c>
      <c r="M431" s="4">
        <v>11</v>
      </c>
      <c r="N431">
        <v>6</v>
      </c>
      <c r="O431" s="3">
        <v>131388</v>
      </c>
      <c r="P431" s="3">
        <v>8.53276566873823</v>
      </c>
      <c r="Q431" s="2">
        <v>3.68895362068181</v>
      </c>
      <c r="R431" s="2">
        <v>0.000387728155339806</v>
      </c>
      <c r="S431">
        <v>0</v>
      </c>
      <c r="T431" s="2">
        <v>3.81950989632422</v>
      </c>
      <c r="U431" s="2">
        <v>0.00787746170678337</v>
      </c>
      <c r="V431">
        <v>0.00397801483799535</v>
      </c>
      <c r="W431">
        <v>0.00594285976065922</v>
      </c>
      <c r="X431" s="3">
        <v>12.6204</v>
      </c>
      <c r="Y431" s="9">
        <v>0.0957812441904467</v>
      </c>
      <c r="Z431">
        <v>29020.6402695872</v>
      </c>
      <c r="AA431" s="4">
        <v>2562</v>
      </c>
      <c r="AB431">
        <v>0.64</v>
      </c>
      <c r="AC431">
        <v>0.08</v>
      </c>
      <c r="AD431" s="3">
        <v>0.4859</v>
      </c>
      <c r="AE431" s="3">
        <v>144925</v>
      </c>
      <c r="AF431">
        <v>0.0540079749571439</v>
      </c>
      <c r="AG431">
        <v>0.950249683237684</v>
      </c>
      <c r="AH431" s="3">
        <v>2185637</v>
      </c>
      <c r="AI431" s="3">
        <v>31.1</v>
      </c>
      <c r="AJ431">
        <v>0.0898487426206535</v>
      </c>
      <c r="AK431">
        <v>0.005599654070304</v>
      </c>
      <c r="AL431">
        <v>0.000848256361922714</v>
      </c>
      <c r="AM431" s="3">
        <v>1490.77777777778</v>
      </c>
      <c r="AN431" s="3">
        <v>0.18</v>
      </c>
      <c r="AO431" s="3">
        <v>38.1950989632422</v>
      </c>
      <c r="AP431" s="3">
        <v>30.54</v>
      </c>
      <c r="AQ431" s="4">
        <v>241</v>
      </c>
      <c r="AR431" s="3">
        <v>754</v>
      </c>
      <c r="AS431" s="3">
        <v>226.8</v>
      </c>
      <c r="AT431">
        <v>4</v>
      </c>
      <c r="AU431">
        <v>0</v>
      </c>
      <c r="AV431">
        <v>0</v>
      </c>
      <c r="AW431">
        <v>0</v>
      </c>
      <c r="AX431">
        <v>11</v>
      </c>
      <c r="AY431">
        <v>0</v>
      </c>
      <c r="AZ431">
        <v>0</v>
      </c>
      <c r="BA431">
        <v>0</v>
      </c>
    </row>
    <row r="432" spans="1:53">
      <c r="A432" t="s">
        <v>1407</v>
      </c>
      <c r="B432" t="s">
        <v>1402</v>
      </c>
      <c r="C432">
        <v>2005</v>
      </c>
      <c r="D432">
        <v>0.00287396696853964</v>
      </c>
      <c r="E432">
        <v>1.94591014905531</v>
      </c>
      <c r="F432" s="2">
        <v>0.2107</v>
      </c>
      <c r="G432">
        <v>0.544258825671545</v>
      </c>
      <c r="H432" s="3">
        <v>6010.76</v>
      </c>
      <c r="I432" s="4">
        <v>4</v>
      </c>
      <c r="J432" s="4">
        <v>26</v>
      </c>
      <c r="K432">
        <v>2</v>
      </c>
      <c r="L432" s="3">
        <v>0.0521623283459725</v>
      </c>
      <c r="M432" s="4">
        <v>11</v>
      </c>
      <c r="N432">
        <v>6</v>
      </c>
      <c r="O432" s="3">
        <v>174319</v>
      </c>
      <c r="P432" s="3">
        <v>8.67422895551683</v>
      </c>
      <c r="Q432" s="2">
        <v>4.42459417792691</v>
      </c>
      <c r="R432" s="2">
        <v>0.000256</v>
      </c>
      <c r="S432">
        <v>0</v>
      </c>
      <c r="T432" s="2">
        <v>4.60587180213348</v>
      </c>
      <c r="U432" s="2">
        <v>0.00555081127241674</v>
      </c>
      <c r="V432">
        <v>0.00355938387065199</v>
      </c>
      <c r="W432">
        <v>0.0058714927844032</v>
      </c>
      <c r="X432" s="3">
        <v>16.1582</v>
      </c>
      <c r="Y432" s="9">
        <v>0.114625456145262</v>
      </c>
      <c r="Z432">
        <v>35273.1591448931</v>
      </c>
      <c r="AA432" s="4">
        <v>2021</v>
      </c>
      <c r="AB432">
        <v>0.22</v>
      </c>
      <c r="AC432">
        <v>0.05</v>
      </c>
      <c r="AD432" s="3">
        <v>0.4995</v>
      </c>
      <c r="AE432" s="3">
        <v>144924</v>
      </c>
      <c r="AF432">
        <v>0.0473097639800215</v>
      </c>
      <c r="AG432">
        <v>0.953220383246825</v>
      </c>
      <c r="AH432" s="3">
        <v>3238905</v>
      </c>
      <c r="AI432" s="3">
        <v>42.5</v>
      </c>
      <c r="AJ432">
        <v>0.108549076233098</v>
      </c>
      <c r="AK432">
        <v>0.00569491564698</v>
      </c>
      <c r="AL432">
        <v>0.000613612763145473</v>
      </c>
      <c r="AM432" s="3">
        <v>2356.38461538462</v>
      </c>
      <c r="AN432" s="3">
        <v>0.13</v>
      </c>
      <c r="AO432" s="3">
        <v>46.0587180213348</v>
      </c>
      <c r="AP432" s="3">
        <v>39.57</v>
      </c>
      <c r="AQ432" s="4">
        <v>230</v>
      </c>
      <c r="AR432" s="3">
        <v>1085.3</v>
      </c>
      <c r="AS432" s="3">
        <v>360</v>
      </c>
      <c r="AT432">
        <v>0</v>
      </c>
      <c r="AU432">
        <v>0</v>
      </c>
      <c r="AV432">
        <v>0</v>
      </c>
      <c r="AW432">
        <v>0</v>
      </c>
      <c r="AX432">
        <v>11</v>
      </c>
      <c r="AY432">
        <v>0</v>
      </c>
      <c r="AZ432">
        <v>0</v>
      </c>
      <c r="BA432">
        <v>0</v>
      </c>
    </row>
    <row r="433" spans="1:53">
      <c r="A433" t="s">
        <v>1408</v>
      </c>
      <c r="B433" t="s">
        <v>1402</v>
      </c>
      <c r="C433">
        <v>2006</v>
      </c>
      <c r="D433">
        <v>0.00323197308388347</v>
      </c>
      <c r="E433">
        <v>2.30258509299405</v>
      </c>
      <c r="F433" s="2">
        <v>0.439</v>
      </c>
      <c r="G433">
        <v>0.426526954596996</v>
      </c>
      <c r="H433" s="3">
        <v>1418.06</v>
      </c>
      <c r="I433" s="4">
        <v>12</v>
      </c>
      <c r="J433" s="4">
        <v>28</v>
      </c>
      <c r="K433">
        <v>2</v>
      </c>
      <c r="L433" s="3">
        <v>0.109711058005648</v>
      </c>
      <c r="M433" s="4">
        <v>11</v>
      </c>
      <c r="N433">
        <v>6</v>
      </c>
      <c r="O433" s="3">
        <v>119773</v>
      </c>
      <c r="P433" s="3">
        <v>8.81569224229543</v>
      </c>
      <c r="Q433" s="2">
        <v>2.07866690751445</v>
      </c>
      <c r="R433" s="2">
        <v>0.000312</v>
      </c>
      <c r="S433">
        <v>0</v>
      </c>
      <c r="T433" s="2">
        <v>2.07857304131858</v>
      </c>
      <c r="U433" s="2">
        <v>0.00663075010360547</v>
      </c>
      <c r="V433">
        <v>0.00484450857651036</v>
      </c>
      <c r="W433">
        <v>0.00580012580814717</v>
      </c>
      <c r="X433" s="3">
        <v>18.9031</v>
      </c>
      <c r="Y433" s="9">
        <v>0.0633770312834445</v>
      </c>
      <c r="Z433">
        <v>47097.4130461691</v>
      </c>
      <c r="AA433" s="4">
        <v>1820</v>
      </c>
      <c r="AB433">
        <v>0.26</v>
      </c>
      <c r="AC433">
        <v>0.08</v>
      </c>
      <c r="AD433" s="3">
        <v>0.5136</v>
      </c>
      <c r="AE433" s="3">
        <v>144922</v>
      </c>
      <c r="AF433">
        <v>0.0409951627959605</v>
      </c>
      <c r="AG433">
        <v>0.958020989505247</v>
      </c>
      <c r="AH433" s="3">
        <v>3762042</v>
      </c>
      <c r="AI433" s="3">
        <v>47.5</v>
      </c>
      <c r="AJ433">
        <v>0.06533117583661</v>
      </c>
      <c r="AK433">
        <v>0.0047035521312</v>
      </c>
      <c r="AL433">
        <v>0.000722510724768571</v>
      </c>
      <c r="AM433" s="3">
        <v>2209.4375</v>
      </c>
      <c r="AN433" s="3">
        <v>0.16</v>
      </c>
      <c r="AO433" s="3">
        <v>20.7857304131858</v>
      </c>
      <c r="AP433" s="3">
        <v>45.35</v>
      </c>
      <c r="AQ433" s="4">
        <v>217</v>
      </c>
      <c r="AR433" s="3">
        <v>1339</v>
      </c>
      <c r="AS433" s="3">
        <v>364</v>
      </c>
      <c r="AT433">
        <v>0</v>
      </c>
      <c r="AU433">
        <v>0</v>
      </c>
      <c r="AV433">
        <v>0</v>
      </c>
      <c r="AW433">
        <v>0</v>
      </c>
      <c r="AX433">
        <v>11</v>
      </c>
      <c r="AY433">
        <v>0</v>
      </c>
      <c r="AZ433">
        <v>0</v>
      </c>
      <c r="BA433">
        <v>0</v>
      </c>
    </row>
    <row r="434" spans="1:53">
      <c r="A434" t="s">
        <v>1409</v>
      </c>
      <c r="B434" t="s">
        <v>1402</v>
      </c>
      <c r="C434">
        <v>2007</v>
      </c>
      <c r="D434">
        <v>0.0131638590551254</v>
      </c>
      <c r="E434">
        <v>2.484906649788</v>
      </c>
      <c r="F434" s="2">
        <v>0.33</v>
      </c>
      <c r="G434">
        <v>0.43347701005228</v>
      </c>
      <c r="H434" s="3">
        <v>232.47</v>
      </c>
      <c r="I434" s="4">
        <v>10</v>
      </c>
      <c r="J434" s="4">
        <v>32</v>
      </c>
      <c r="K434">
        <v>2</v>
      </c>
      <c r="L434" s="3">
        <v>0.0809690787376474</v>
      </c>
      <c r="M434" s="4">
        <v>11</v>
      </c>
      <c r="N434">
        <v>6</v>
      </c>
      <c r="O434" s="3">
        <v>130505</v>
      </c>
      <c r="P434" s="3">
        <v>8.96184612114772</v>
      </c>
      <c r="Q434" s="2">
        <v>2.8219313632888</v>
      </c>
      <c r="R434" s="2">
        <v>0.000206</v>
      </c>
      <c r="S434">
        <v>0</v>
      </c>
      <c r="T434" s="2">
        <v>2.82193136328881</v>
      </c>
      <c r="U434" s="2">
        <v>0.00727272727272727</v>
      </c>
      <c r="V434">
        <v>0.00448307000634034</v>
      </c>
      <c r="W434">
        <v>0.00573047290407359</v>
      </c>
      <c r="X434" s="3">
        <v>23.1334</v>
      </c>
      <c r="Y434" s="9">
        <v>0.0758459673540337</v>
      </c>
      <c r="Z434">
        <v>48829.6474709875</v>
      </c>
      <c r="AA434" s="4">
        <v>1530</v>
      </c>
      <c r="AB434">
        <v>0.63</v>
      </c>
      <c r="AC434">
        <v>0.17</v>
      </c>
      <c r="AD434" s="3">
        <v>0.5285</v>
      </c>
      <c r="AE434" s="3">
        <v>144918</v>
      </c>
      <c r="AF434">
        <v>0.033960911136108</v>
      </c>
      <c r="AG434">
        <v>0.959856580427447</v>
      </c>
      <c r="AH434" s="3">
        <v>4625725</v>
      </c>
      <c r="AI434" s="3">
        <v>56.6828</v>
      </c>
      <c r="AJ434">
        <v>0.0746444330005624</v>
      </c>
      <c r="AK434">
        <v>0.00749716617888</v>
      </c>
      <c r="AL434">
        <v>0.000809607340439887</v>
      </c>
      <c r="AM434" s="3">
        <v>2370.66666666667</v>
      </c>
      <c r="AN434" s="3">
        <v>0.18</v>
      </c>
      <c r="AO434" s="3">
        <v>28.219313632888</v>
      </c>
      <c r="AP434" s="3">
        <v>44.13</v>
      </c>
      <c r="AQ434" s="4">
        <v>238</v>
      </c>
      <c r="AR434" s="3">
        <v>1368</v>
      </c>
      <c r="AS434" s="3">
        <v>371</v>
      </c>
      <c r="AT434">
        <v>5</v>
      </c>
      <c r="AU434">
        <v>0</v>
      </c>
      <c r="AV434">
        <v>0</v>
      </c>
      <c r="AW434">
        <v>0</v>
      </c>
      <c r="AX434">
        <v>11</v>
      </c>
      <c r="AY434">
        <v>0</v>
      </c>
      <c r="AZ434">
        <v>0</v>
      </c>
      <c r="BA434">
        <v>0</v>
      </c>
    </row>
    <row r="435" spans="1:53">
      <c r="A435" t="s">
        <v>1410</v>
      </c>
      <c r="B435" t="s">
        <v>1402</v>
      </c>
      <c r="C435">
        <v>2008</v>
      </c>
      <c r="D435">
        <v>0.0142433262551191</v>
      </c>
      <c r="E435">
        <v>2.63905732961526</v>
      </c>
      <c r="F435" s="2">
        <v>0.4221</v>
      </c>
      <c r="G435">
        <v>0.747228850405442</v>
      </c>
      <c r="H435" s="3">
        <v>4613.79</v>
      </c>
      <c r="I435" s="4">
        <v>14</v>
      </c>
      <c r="J435" s="4">
        <v>53</v>
      </c>
      <c r="K435">
        <v>2</v>
      </c>
      <c r="L435" s="3">
        <v>0.06768301</v>
      </c>
      <c r="M435" s="4">
        <v>12</v>
      </c>
      <c r="N435">
        <v>6</v>
      </c>
      <c r="O435" s="3">
        <v>376412</v>
      </c>
      <c r="P435" s="3">
        <v>9.108</v>
      </c>
      <c r="Q435" s="2">
        <v>3.40859203512073</v>
      </c>
      <c r="R435" s="2">
        <v>0.000821</v>
      </c>
      <c r="S435">
        <v>0</v>
      </c>
      <c r="T435" s="2">
        <v>3.43381921566858</v>
      </c>
      <c r="U435" s="2">
        <v>0.00814584949573313</v>
      </c>
      <c r="V435">
        <v>0.00428012828155907</v>
      </c>
      <c r="W435">
        <v>0.00566082</v>
      </c>
      <c r="X435" s="3">
        <v>24.438</v>
      </c>
      <c r="Y435" s="9">
        <v>0.0419356433323856</v>
      </c>
      <c r="Z435">
        <v>51994.0715434084</v>
      </c>
      <c r="AA435" s="4">
        <v>1304</v>
      </c>
      <c r="AB435">
        <v>0.7609</v>
      </c>
      <c r="AC435">
        <v>0.1617</v>
      </c>
      <c r="AD435" s="3">
        <v>0.544</v>
      </c>
      <c r="AE435" s="3">
        <v>144908</v>
      </c>
      <c r="AF435">
        <v>0.026222471544127</v>
      </c>
      <c r="AG435">
        <v>0.960948951340005</v>
      </c>
      <c r="AH435" s="3">
        <v>6896371</v>
      </c>
      <c r="AI435" s="3">
        <v>119.9</v>
      </c>
      <c r="AJ435">
        <v>0.0400339274352618</v>
      </c>
      <c r="AK435">
        <v>0.008294043514624</v>
      </c>
      <c r="AL435">
        <v>0.0009476961956767</v>
      </c>
      <c r="AM435" s="3">
        <v>2631.47619047619</v>
      </c>
      <c r="AN435" s="3">
        <v>0.21</v>
      </c>
      <c r="AO435" s="3">
        <v>34.3381921566858</v>
      </c>
      <c r="AP435" s="3">
        <v>45.81</v>
      </c>
      <c r="AQ435" s="4">
        <v>255</v>
      </c>
      <c r="AR435" s="3">
        <v>1377</v>
      </c>
      <c r="AS435" s="3">
        <v>383</v>
      </c>
      <c r="AT435">
        <v>0</v>
      </c>
      <c r="AU435">
        <v>0</v>
      </c>
      <c r="AV435">
        <v>0</v>
      </c>
      <c r="AW435">
        <v>0</v>
      </c>
      <c r="AX435">
        <v>11</v>
      </c>
      <c r="AY435">
        <v>0</v>
      </c>
      <c r="AZ435">
        <v>0</v>
      </c>
      <c r="BA435">
        <v>0</v>
      </c>
    </row>
    <row r="436" spans="1:53">
      <c r="A436" t="s">
        <v>1411</v>
      </c>
      <c r="B436" t="s">
        <v>1402</v>
      </c>
      <c r="C436">
        <v>2009</v>
      </c>
      <c r="D436">
        <v>0.0133756746015145</v>
      </c>
      <c r="E436">
        <v>2.77258872223978</v>
      </c>
      <c r="F436" s="2">
        <v>0.0592</v>
      </c>
      <c r="G436">
        <v>0.824004989223889</v>
      </c>
      <c r="H436" s="3">
        <v>490</v>
      </c>
      <c r="I436" s="4">
        <v>16</v>
      </c>
      <c r="J436" s="4">
        <v>72</v>
      </c>
      <c r="K436">
        <v>2</v>
      </c>
      <c r="L436" s="3">
        <v>0.05083077</v>
      </c>
      <c r="M436" s="4">
        <v>13</v>
      </c>
      <c r="N436">
        <v>6</v>
      </c>
      <c r="O436" s="3">
        <v>412295</v>
      </c>
      <c r="P436" s="3">
        <v>9.259</v>
      </c>
      <c r="Q436" s="2">
        <v>3.62869009870037</v>
      </c>
      <c r="R436" s="2">
        <v>0</v>
      </c>
      <c r="S436">
        <v>0</v>
      </c>
      <c r="T436" s="2">
        <v>3.75236687756893</v>
      </c>
      <c r="U436" s="2">
        <v>0.0104399701715138</v>
      </c>
      <c r="V436">
        <v>0.00443367226294632</v>
      </c>
      <c r="W436">
        <v>0.00559284</v>
      </c>
      <c r="X436" s="3">
        <v>33.6901</v>
      </c>
      <c r="Y436" s="9">
        <v>0.0486844270769739</v>
      </c>
      <c r="Z436">
        <v>55301.4605500903</v>
      </c>
      <c r="AA436" s="4">
        <v>1104</v>
      </c>
      <c r="AB436">
        <v>0.8</v>
      </c>
      <c r="AC436">
        <v>0.2</v>
      </c>
      <c r="AD436" s="3">
        <v>0.5603</v>
      </c>
      <c r="AE436" s="3">
        <v>144885</v>
      </c>
      <c r="AF436">
        <v>0.0251781245655498</v>
      </c>
      <c r="AG436">
        <v>0.95749339635757</v>
      </c>
      <c r="AH436" s="3">
        <v>7237500</v>
      </c>
      <c r="AI436" s="3">
        <v>114.29</v>
      </c>
      <c r="AJ436">
        <v>0.0512741502676213</v>
      </c>
      <c r="AK436">
        <v>0.00790096563523</v>
      </c>
      <c r="AL436">
        <v>0.00129312335473145</v>
      </c>
      <c r="AM436" s="3">
        <v>2055.14285714286</v>
      </c>
      <c r="AN436" s="3">
        <v>0.28</v>
      </c>
      <c r="AO436" s="3">
        <v>37.5236687756893</v>
      </c>
      <c r="AP436" s="3">
        <v>45.81</v>
      </c>
      <c r="AQ436" s="4">
        <v>322</v>
      </c>
      <c r="AR436" s="3">
        <v>1467</v>
      </c>
      <c r="AS436" s="3">
        <v>385</v>
      </c>
      <c r="AT436">
        <v>0</v>
      </c>
      <c r="AU436">
        <v>0</v>
      </c>
      <c r="AV436">
        <v>0</v>
      </c>
      <c r="AW436">
        <v>0</v>
      </c>
      <c r="AX436">
        <v>11</v>
      </c>
      <c r="AY436">
        <v>0</v>
      </c>
      <c r="AZ436">
        <v>0</v>
      </c>
      <c r="BA436">
        <v>0</v>
      </c>
    </row>
    <row r="437" spans="1:53">
      <c r="A437" t="s">
        <v>1412</v>
      </c>
      <c r="B437" t="s">
        <v>1402</v>
      </c>
      <c r="C437">
        <v>2010</v>
      </c>
      <c r="D437">
        <v>0.0142648220416527</v>
      </c>
      <c r="E437">
        <v>2.94443897916644</v>
      </c>
      <c r="F437" s="2">
        <v>0.1677</v>
      </c>
      <c r="G437">
        <v>0.7489135096568</v>
      </c>
      <c r="H437" s="3">
        <v>9724.94128274616</v>
      </c>
      <c r="I437" s="4">
        <v>16</v>
      </c>
      <c r="J437" s="4">
        <v>162</v>
      </c>
      <c r="K437">
        <v>2</v>
      </c>
      <c r="L437" s="3">
        <v>0.05185836</v>
      </c>
      <c r="M437" s="4">
        <v>13</v>
      </c>
      <c r="N437">
        <v>6</v>
      </c>
      <c r="O437" s="3">
        <v>500502</v>
      </c>
      <c r="P437" s="3">
        <v>9.41</v>
      </c>
      <c r="Q437" s="2">
        <v>3.4925014712886</v>
      </c>
      <c r="R437" s="2">
        <v>0.00031</v>
      </c>
      <c r="S437">
        <v>0</v>
      </c>
      <c r="T437" s="2">
        <v>3.68311520140591</v>
      </c>
      <c r="U437" s="2">
        <v>0.00883977900552486</v>
      </c>
      <c r="V437">
        <v>0.00442061894559397</v>
      </c>
      <c r="W437">
        <v>0.00552486</v>
      </c>
      <c r="X437" s="3">
        <v>37.8751</v>
      </c>
      <c r="Y437" s="9">
        <v>0.0548087519643004</v>
      </c>
      <c r="Z437">
        <v>72358.5325180656</v>
      </c>
      <c r="AA437" s="4">
        <v>988</v>
      </c>
      <c r="AB437">
        <v>0.79</v>
      </c>
      <c r="AC437">
        <v>0.3</v>
      </c>
      <c r="AD437" s="3">
        <v>0.5774</v>
      </c>
      <c r="AE437" s="3">
        <v>144834</v>
      </c>
      <c r="AF437">
        <v>0.0202562201927246</v>
      </c>
      <c r="AG437">
        <v>0.959734828883512</v>
      </c>
      <c r="AH437" s="3">
        <v>9929900</v>
      </c>
      <c r="AI437" s="3">
        <v>148.16</v>
      </c>
      <c r="AJ437">
        <v>0.0559991967385072</v>
      </c>
      <c r="AK437">
        <v>0.007837578653196</v>
      </c>
      <c r="AL437">
        <v>0.00110992924201082</v>
      </c>
      <c r="AM437" s="3">
        <v>2979.20833333333</v>
      </c>
      <c r="AN437" s="3">
        <v>0.24</v>
      </c>
      <c r="AO437" s="3">
        <v>36.8311520140591</v>
      </c>
      <c r="AP437" s="3">
        <v>44.77</v>
      </c>
      <c r="AQ437" s="4">
        <v>284</v>
      </c>
      <c r="AR437" s="3">
        <v>1480</v>
      </c>
      <c r="AS437" s="3">
        <v>456</v>
      </c>
      <c r="AT437">
        <v>6</v>
      </c>
      <c r="AU437">
        <v>0</v>
      </c>
      <c r="AV437">
        <v>0</v>
      </c>
      <c r="AW437">
        <v>0</v>
      </c>
      <c r="AX437">
        <v>11</v>
      </c>
      <c r="AY437">
        <v>0</v>
      </c>
      <c r="AZ437">
        <v>0</v>
      </c>
      <c r="BA437">
        <v>0</v>
      </c>
    </row>
    <row r="438" spans="1:53">
      <c r="A438" t="s">
        <v>1413</v>
      </c>
      <c r="B438" t="s">
        <v>1402</v>
      </c>
      <c r="C438">
        <v>2011</v>
      </c>
      <c r="D438">
        <v>0.0133109849846296</v>
      </c>
      <c r="E438">
        <v>3.2188758248682</v>
      </c>
      <c r="F438" s="2">
        <v>0.1801</v>
      </c>
      <c r="G438">
        <v>0.862605919182922</v>
      </c>
      <c r="H438" s="3">
        <v>544.41</v>
      </c>
      <c r="I438" s="4">
        <v>45</v>
      </c>
      <c r="J438" s="4">
        <v>304</v>
      </c>
      <c r="K438">
        <v>2</v>
      </c>
      <c r="L438" s="3">
        <v>0.0945122</v>
      </c>
      <c r="M438" s="4">
        <v>13</v>
      </c>
      <c r="N438">
        <v>6</v>
      </c>
      <c r="O438" s="3">
        <v>340009</v>
      </c>
      <c r="P438" s="3">
        <v>9.484</v>
      </c>
      <c r="Q438" s="2">
        <v>2.17052280041558</v>
      </c>
      <c r="R438" s="2">
        <v>0.000517</v>
      </c>
      <c r="S438">
        <v>0</v>
      </c>
      <c r="T438" s="2">
        <v>2.26206896551724</v>
      </c>
      <c r="U438" s="2">
        <v>0.00831024930747922</v>
      </c>
      <c r="V438">
        <v>0.00414777484841179</v>
      </c>
      <c r="W438">
        <v>0.00554017</v>
      </c>
      <c r="X438" s="3">
        <v>15.2606</v>
      </c>
      <c r="Y438" s="9">
        <v>0.0496155823482089</v>
      </c>
      <c r="Z438">
        <v>84382.1472188298</v>
      </c>
      <c r="AA438" s="4">
        <v>901</v>
      </c>
      <c r="AB438">
        <v>0.48</v>
      </c>
      <c r="AC438">
        <v>0.1</v>
      </c>
      <c r="AD438" s="3">
        <v>0.5953</v>
      </c>
      <c r="AE438" s="3">
        <v>144720</v>
      </c>
      <c r="AF438">
        <v>0.0167976321745691</v>
      </c>
      <c r="AG438">
        <v>0.958400557135396</v>
      </c>
      <c r="AH438" s="3">
        <v>12376400</v>
      </c>
      <c r="AI438" s="3">
        <v>198.74</v>
      </c>
      <c r="AJ438">
        <v>0.0515407740583832</v>
      </c>
      <c r="AK438">
        <v>0.006149681448768</v>
      </c>
      <c r="AL438">
        <v>0.00110344827586207</v>
      </c>
      <c r="AM438" s="3">
        <v>3589.79166666667</v>
      </c>
      <c r="AN438" s="3">
        <v>0.24</v>
      </c>
      <c r="AO438" s="3">
        <v>22.6206896551724</v>
      </c>
      <c r="AP438" s="3">
        <v>45.2</v>
      </c>
      <c r="AQ438" s="4">
        <v>217</v>
      </c>
      <c r="AR438" s="3">
        <v>1406</v>
      </c>
      <c r="AS438" s="3">
        <v>456</v>
      </c>
      <c r="AT438">
        <v>7</v>
      </c>
      <c r="AU438">
        <v>0</v>
      </c>
      <c r="AV438">
        <v>0</v>
      </c>
      <c r="AW438">
        <v>0</v>
      </c>
      <c r="AX438">
        <v>11</v>
      </c>
      <c r="AY438">
        <v>0</v>
      </c>
      <c r="AZ438">
        <v>0</v>
      </c>
      <c r="BA438">
        <v>0</v>
      </c>
    </row>
    <row r="439" spans="1:53">
      <c r="A439" t="s">
        <v>1414</v>
      </c>
      <c r="B439" t="s">
        <v>1402</v>
      </c>
      <c r="C439">
        <v>2012</v>
      </c>
      <c r="D439">
        <v>0.0147774600022646</v>
      </c>
      <c r="E439">
        <v>3.55534806148941</v>
      </c>
      <c r="F439" s="2">
        <v>0.3973</v>
      </c>
      <c r="G439">
        <v>0.867061219753095</v>
      </c>
      <c r="H439" s="3">
        <v>3071.17</v>
      </c>
      <c r="I439" s="4">
        <v>39</v>
      </c>
      <c r="J439" s="4">
        <v>213</v>
      </c>
      <c r="K439">
        <v>2</v>
      </c>
      <c r="L439" s="3">
        <v>0.07922803</v>
      </c>
      <c r="M439" s="4">
        <v>14</v>
      </c>
      <c r="N439">
        <v>6</v>
      </c>
      <c r="O439" s="3">
        <v>442750</v>
      </c>
      <c r="P439" s="3">
        <v>9.558</v>
      </c>
      <c r="Q439" s="2">
        <v>2.62314737718568</v>
      </c>
      <c r="R439" s="2">
        <v>0.000141</v>
      </c>
      <c r="S439">
        <v>0</v>
      </c>
      <c r="T439" s="2">
        <v>2.70714940421632</v>
      </c>
      <c r="U439" s="2">
        <v>0.00795847750865052</v>
      </c>
      <c r="V439">
        <v>0.00433474854846128</v>
      </c>
      <c r="W439">
        <v>0.00622837</v>
      </c>
      <c r="X439" s="3">
        <v>16.5524</v>
      </c>
      <c r="Y439" s="9">
        <v>0.0463498426654555</v>
      </c>
      <c r="Z439">
        <v>92307.2656683306</v>
      </c>
      <c r="AA439" s="4">
        <v>872</v>
      </c>
      <c r="AB439">
        <v>0.59</v>
      </c>
      <c r="AC439">
        <v>0.12</v>
      </c>
      <c r="AD439" s="3">
        <v>0.6141</v>
      </c>
      <c r="AE439" s="3">
        <v>144464</v>
      </c>
      <c r="AF439">
        <v>0.01518739289957</v>
      </c>
      <c r="AG439">
        <v>0.959924727452403</v>
      </c>
      <c r="AH439" s="3">
        <v>13321000</v>
      </c>
      <c r="AI439" s="3">
        <v>179.51</v>
      </c>
      <c r="AJ439">
        <v>0.0493514409541531</v>
      </c>
      <c r="AK439">
        <v>0.009682548596096</v>
      </c>
      <c r="AL439">
        <v>0.00105407882676444</v>
      </c>
      <c r="AM439" s="3">
        <v>4135.69565217391</v>
      </c>
      <c r="AN439" s="3">
        <v>0.23</v>
      </c>
      <c r="AO439" s="3">
        <v>27.0714940421632</v>
      </c>
      <c r="AP439" s="3">
        <v>32.78</v>
      </c>
      <c r="AQ439" s="4">
        <v>241</v>
      </c>
      <c r="AR439" s="3">
        <v>1577</v>
      </c>
      <c r="AS439" s="3">
        <v>556</v>
      </c>
      <c r="AT439">
        <v>8</v>
      </c>
      <c r="AU439">
        <v>0</v>
      </c>
      <c r="AV439">
        <v>0</v>
      </c>
      <c r="AW439">
        <v>0</v>
      </c>
      <c r="AX439">
        <v>11</v>
      </c>
      <c r="AY439">
        <v>0</v>
      </c>
      <c r="AZ439">
        <v>0</v>
      </c>
      <c r="BA439">
        <v>0</v>
      </c>
    </row>
    <row r="440" spans="1:53">
      <c r="A440" t="s">
        <v>1415</v>
      </c>
      <c r="B440" t="s">
        <v>1402</v>
      </c>
      <c r="C440">
        <v>2013</v>
      </c>
      <c r="D440">
        <v>0.0137417332204398</v>
      </c>
      <c r="E440">
        <v>3.68887945411394</v>
      </c>
      <c r="F440" s="2">
        <v>0.8675</v>
      </c>
      <c r="G440">
        <v>1.00339777150618</v>
      </c>
      <c r="H440" s="3">
        <v>3400</v>
      </c>
      <c r="I440" s="4">
        <v>34</v>
      </c>
      <c r="J440" s="4">
        <v>387</v>
      </c>
      <c r="K440">
        <v>2</v>
      </c>
      <c r="L440" s="3">
        <v>0.07879377</v>
      </c>
      <c r="M440" s="4">
        <v>20</v>
      </c>
      <c r="N440">
        <v>6</v>
      </c>
      <c r="O440" s="3">
        <v>399104</v>
      </c>
      <c r="P440" s="3">
        <v>9.632</v>
      </c>
      <c r="Q440" s="2">
        <v>2.75634746423183</v>
      </c>
      <c r="R440" s="2">
        <v>0.000306</v>
      </c>
      <c r="S440">
        <v>0</v>
      </c>
      <c r="T440" s="2">
        <v>2.81258549931601</v>
      </c>
      <c r="U440" s="2">
        <v>0.00738786279683377</v>
      </c>
      <c r="V440">
        <v>0.00420530288694043</v>
      </c>
      <c r="W440">
        <v>0.00580475</v>
      </c>
      <c r="X440" s="3">
        <v>18.168</v>
      </c>
      <c r="Y440" s="9">
        <v>0.0442197079880997</v>
      </c>
      <c r="Z440">
        <v>99679.3808734107</v>
      </c>
      <c r="AA440" s="4">
        <v>745</v>
      </c>
      <c r="AB440">
        <v>0.62</v>
      </c>
      <c r="AC440">
        <v>0.16</v>
      </c>
      <c r="AD440" s="3">
        <v>0.6338</v>
      </c>
      <c r="AE440" s="3">
        <v>143892</v>
      </c>
      <c r="AF440">
        <v>0.014943452659127</v>
      </c>
      <c r="AG440">
        <v>0.959425076071492</v>
      </c>
      <c r="AH440" s="3">
        <v>12026100</v>
      </c>
      <c r="AI440" s="3">
        <v>104.43</v>
      </c>
      <c r="AJ440">
        <v>0.0473883944190007</v>
      </c>
      <c r="AK440">
        <v>0.010860579576</v>
      </c>
      <c r="AL440">
        <v>0.00127678978568171</v>
      </c>
      <c r="AM440" s="3">
        <v>3438.96428571429</v>
      </c>
      <c r="AN440" s="3">
        <v>0.28</v>
      </c>
      <c r="AO440" s="3">
        <v>28.1258549931601</v>
      </c>
      <c r="AP440" s="3">
        <v>45.12</v>
      </c>
      <c r="AQ440" s="4">
        <v>251</v>
      </c>
      <c r="AR440" s="3">
        <v>1633</v>
      </c>
      <c r="AS440" s="3">
        <v>558</v>
      </c>
      <c r="AT440">
        <v>9</v>
      </c>
      <c r="AU440">
        <v>0</v>
      </c>
      <c r="AV440">
        <v>0</v>
      </c>
      <c r="AW440">
        <v>0</v>
      </c>
      <c r="AX440">
        <v>11</v>
      </c>
      <c r="AY440">
        <v>0</v>
      </c>
      <c r="AZ440">
        <v>0</v>
      </c>
      <c r="BA440">
        <v>0</v>
      </c>
    </row>
    <row r="441" spans="1:53">
      <c r="A441" t="s">
        <v>1416</v>
      </c>
      <c r="B441" t="s">
        <v>1402</v>
      </c>
      <c r="C441">
        <v>2014</v>
      </c>
      <c r="D441">
        <v>0.0122246894205423</v>
      </c>
      <c r="E441">
        <v>4.04305126783455</v>
      </c>
      <c r="F441" s="2">
        <v>1.063</v>
      </c>
      <c r="G441">
        <v>1.12053070550168</v>
      </c>
      <c r="H441" s="3">
        <v>3859</v>
      </c>
      <c r="I441" s="4">
        <v>42</v>
      </c>
      <c r="J441" s="4">
        <v>340</v>
      </c>
      <c r="K441">
        <v>2</v>
      </c>
      <c r="L441" s="3">
        <v>0.07167503</v>
      </c>
      <c r="M441" s="4">
        <v>19</v>
      </c>
      <c r="N441">
        <v>6</v>
      </c>
      <c r="O441" s="3">
        <v>386969</v>
      </c>
      <c r="P441" s="3">
        <v>9.706</v>
      </c>
      <c r="Q441" s="2">
        <v>2.85773960685463</v>
      </c>
      <c r="R441" s="2">
        <v>0.000375</v>
      </c>
      <c r="S441">
        <v>0</v>
      </c>
      <c r="T441" s="2">
        <v>2.91274554591138</v>
      </c>
      <c r="U441" s="2">
        <v>0.00693066680812689</v>
      </c>
      <c r="V441">
        <v>0.00471744581349918</v>
      </c>
      <c r="W441">
        <v>0.00673706</v>
      </c>
      <c r="X441" s="3">
        <v>20.9659</v>
      </c>
      <c r="Y441" s="9">
        <v>0.0337007494255981</v>
      </c>
      <c r="Z441">
        <v>74607.9412746079</v>
      </c>
      <c r="AA441" s="4">
        <v>702</v>
      </c>
      <c r="AB441">
        <v>0.6376</v>
      </c>
      <c r="AC441">
        <f t="shared" ref="AC441:AC462" si="17">AC440*AC439/AC438</f>
        <v>0.192</v>
      </c>
      <c r="AD441" s="3">
        <v>0.6545</v>
      </c>
      <c r="AE441" s="3">
        <v>142617</v>
      </c>
      <c r="AF441">
        <v>0.0146761546060756</v>
      </c>
      <c r="AG441">
        <v>0.959043385197991</v>
      </c>
      <c r="AH441" s="3">
        <v>10944875</v>
      </c>
      <c r="AI441" s="3">
        <v>56.0197</v>
      </c>
      <c r="AJ441">
        <v>0.0359237448546966</v>
      </c>
      <c r="AK441">
        <v>0.009061976619672</v>
      </c>
      <c r="AL441">
        <v>0.0011936957514847</v>
      </c>
      <c r="AM441" s="3">
        <v>3718.94374282434</v>
      </c>
      <c r="AN441" s="3">
        <v>0.2613</v>
      </c>
      <c r="AO441" s="3">
        <v>29.1274554591138</v>
      </c>
      <c r="AP441" s="3">
        <v>45.8</v>
      </c>
      <c r="AQ441" s="4">
        <v>244</v>
      </c>
      <c r="AR441" s="3">
        <v>1702</v>
      </c>
      <c r="AS441" s="3">
        <v>561</v>
      </c>
      <c r="AT441">
        <v>10</v>
      </c>
      <c r="AU441">
        <v>0</v>
      </c>
      <c r="AV441">
        <v>0</v>
      </c>
      <c r="AW441">
        <v>0</v>
      </c>
      <c r="AX441">
        <v>11</v>
      </c>
      <c r="AY441">
        <v>0</v>
      </c>
      <c r="AZ441">
        <v>0</v>
      </c>
      <c r="BA441">
        <v>0</v>
      </c>
    </row>
    <row r="442" spans="1:53">
      <c r="A442" t="s">
        <v>1417</v>
      </c>
      <c r="B442" t="s">
        <v>1402</v>
      </c>
      <c r="C442">
        <v>2015</v>
      </c>
      <c r="D442">
        <v>0.0124520790941318</v>
      </c>
      <c r="E442">
        <v>4.26267987704131</v>
      </c>
      <c r="F442" s="2">
        <v>0.5328</v>
      </c>
      <c r="G442">
        <v>0.71967510321992</v>
      </c>
      <c r="H442" s="3">
        <v>4403</v>
      </c>
      <c r="I442" s="4">
        <v>74</v>
      </c>
      <c r="J442" s="4">
        <v>367</v>
      </c>
      <c r="K442">
        <v>1</v>
      </c>
      <c r="L442" s="3">
        <v>0.05936654</v>
      </c>
      <c r="M442" s="4">
        <v>22</v>
      </c>
      <c r="N442">
        <v>6</v>
      </c>
      <c r="O442" s="3">
        <v>372241</v>
      </c>
      <c r="P442" s="3">
        <v>9.78</v>
      </c>
      <c r="Q442" s="2">
        <v>2.82995837263205</v>
      </c>
      <c r="R442" s="2">
        <v>0.000433</v>
      </c>
      <c r="S442">
        <v>0</v>
      </c>
      <c r="T442" s="2">
        <v>2.86319722931097</v>
      </c>
      <c r="U442" s="2">
        <v>0.00692761394101877</v>
      </c>
      <c r="V442">
        <v>0.00433929087140418</v>
      </c>
      <c r="W442">
        <v>0.00635397</v>
      </c>
      <c r="X442" s="3">
        <v>23.1344</v>
      </c>
      <c r="Y442" s="9">
        <v>0.0356798927747443</v>
      </c>
      <c r="Z442">
        <v>17639.4796665825</v>
      </c>
      <c r="AA442" s="4">
        <v>703</v>
      </c>
      <c r="AB442">
        <v>0.6283</v>
      </c>
      <c r="AC442">
        <f t="shared" si="17"/>
        <v>0.256</v>
      </c>
      <c r="AD442" s="3">
        <v>0.6763</v>
      </c>
      <c r="AE442" s="3">
        <v>139797</v>
      </c>
      <c r="AF442">
        <v>0.0145852808613638</v>
      </c>
      <c r="AG442">
        <v>0.953822719305567</v>
      </c>
      <c r="AH442" s="3">
        <v>9775269</v>
      </c>
      <c r="AI442" s="3">
        <v>50.6429</v>
      </c>
      <c r="AJ442">
        <v>0.0387234492738503</v>
      </c>
      <c r="AK442">
        <v>0.011308954226472</v>
      </c>
      <c r="AL442">
        <v>0.00117754283631061</v>
      </c>
      <c r="AM442" s="3">
        <v>3709.28792569659</v>
      </c>
      <c r="AN442" s="3">
        <v>0.2584</v>
      </c>
      <c r="AO442" s="3">
        <v>28.6319722931097</v>
      </c>
      <c r="AP442" s="3">
        <v>41.96</v>
      </c>
      <c r="AQ442" s="4">
        <v>251</v>
      </c>
      <c r="AR442" s="3">
        <v>1806</v>
      </c>
      <c r="AS442" s="3">
        <v>577</v>
      </c>
      <c r="AT442">
        <v>11</v>
      </c>
      <c r="AU442">
        <v>0</v>
      </c>
      <c r="AV442">
        <v>0</v>
      </c>
      <c r="AW442">
        <v>0</v>
      </c>
      <c r="AX442">
        <v>11</v>
      </c>
      <c r="AY442">
        <v>0</v>
      </c>
      <c r="AZ442">
        <v>0</v>
      </c>
      <c r="BA442">
        <v>0</v>
      </c>
    </row>
    <row r="443" spans="1:53">
      <c r="A443" t="s">
        <v>1418</v>
      </c>
      <c r="B443" t="s">
        <v>1402</v>
      </c>
      <c r="C443">
        <v>2016</v>
      </c>
      <c r="D443">
        <v>0.005625249626249</v>
      </c>
      <c r="E443">
        <v>4.52178857704904</v>
      </c>
      <c r="F443" s="2">
        <v>0.5112</v>
      </c>
      <c r="G443">
        <v>0.80124817306462</v>
      </c>
      <c r="H443" s="3">
        <v>4780</v>
      </c>
      <c r="I443" s="4">
        <v>67</v>
      </c>
      <c r="J443" s="4">
        <v>267</v>
      </c>
      <c r="K443">
        <v>1</v>
      </c>
      <c r="L443" s="3">
        <v>0.05960474</v>
      </c>
      <c r="M443" s="4">
        <v>25</v>
      </c>
      <c r="N443">
        <v>6</v>
      </c>
      <c r="O443" s="3">
        <v>336436</v>
      </c>
      <c r="P443" s="3">
        <v>9.854</v>
      </c>
      <c r="Q443" s="2">
        <v>2.85931535558581</v>
      </c>
      <c r="R443" s="2">
        <v>0.000244</v>
      </c>
      <c r="S443">
        <v>0</v>
      </c>
      <c r="T443" s="2">
        <v>2.875</v>
      </c>
      <c r="U443" s="2">
        <v>0.00659825695811077</v>
      </c>
      <c r="V443">
        <v>0.00369058875745354</v>
      </c>
      <c r="W443">
        <v>0.00646618</v>
      </c>
      <c r="X443" s="3">
        <v>40.1923</v>
      </c>
      <c r="Y443" s="9">
        <v>0.0349393573103093</v>
      </c>
      <c r="Z443">
        <v>22813.1535465597</v>
      </c>
      <c r="AA443" s="4">
        <v>650</v>
      </c>
      <c r="AB443">
        <v>0.6325</v>
      </c>
      <c r="AC443">
        <f t="shared" si="17"/>
        <v>0.3072</v>
      </c>
      <c r="AD443" s="3">
        <v>0.6992</v>
      </c>
      <c r="AE443" s="3">
        <v>133673</v>
      </c>
      <c r="AF443">
        <v>0.0140754351419937</v>
      </c>
      <c r="AG443">
        <v>0.95389021680759</v>
      </c>
      <c r="AH443" s="3">
        <v>9450714</v>
      </c>
      <c r="AI443" s="3">
        <v>56.2903</v>
      </c>
      <c r="AJ443">
        <v>0.0386055083237688</v>
      </c>
      <c r="AK443">
        <v>0.009714125040516</v>
      </c>
      <c r="AL443">
        <v>0.00106681818181818</v>
      </c>
      <c r="AM443" s="3">
        <v>4046.39965913933</v>
      </c>
      <c r="AN443" s="3">
        <v>0.2347</v>
      </c>
      <c r="AO443" s="3">
        <v>28.75</v>
      </c>
      <c r="AP443" s="3">
        <v>45.79</v>
      </c>
      <c r="AQ443" s="4">
        <v>241</v>
      </c>
      <c r="AR443" s="3">
        <v>2462.4</v>
      </c>
      <c r="AS443" s="3">
        <v>592</v>
      </c>
      <c r="AT443">
        <v>13</v>
      </c>
      <c r="AU443">
        <v>0</v>
      </c>
      <c r="AV443">
        <v>0</v>
      </c>
      <c r="AW443">
        <v>0</v>
      </c>
      <c r="AX443">
        <v>11</v>
      </c>
      <c r="AY443">
        <v>0</v>
      </c>
      <c r="AZ443">
        <v>0</v>
      </c>
      <c r="BA443">
        <v>0</v>
      </c>
    </row>
    <row r="444" spans="1:53">
      <c r="A444" t="s">
        <v>1419</v>
      </c>
      <c r="B444" t="s">
        <v>1402</v>
      </c>
      <c r="C444">
        <v>2017</v>
      </c>
      <c r="D444">
        <v>0.00745857483881418</v>
      </c>
      <c r="E444">
        <v>4.70953020131233</v>
      </c>
      <c r="F444" s="2">
        <v>0.9545</v>
      </c>
      <c r="G444">
        <v>0.808829087194799</v>
      </c>
      <c r="H444" s="3">
        <v>6316</v>
      </c>
      <c r="I444" s="4">
        <v>68</v>
      </c>
      <c r="J444" s="4">
        <v>342</v>
      </c>
      <c r="K444">
        <v>1</v>
      </c>
      <c r="L444" s="3">
        <v>0.06569343</v>
      </c>
      <c r="M444" s="4">
        <v>28</v>
      </c>
      <c r="N444">
        <v>6</v>
      </c>
      <c r="O444" s="3">
        <v>337864</v>
      </c>
      <c r="P444" s="3">
        <v>9.928</v>
      </c>
      <c r="Q444" s="2">
        <v>2.61330925612883</v>
      </c>
      <c r="R444" s="2">
        <v>0.00113</v>
      </c>
      <c r="S444">
        <v>0</v>
      </c>
      <c r="T444" s="2">
        <v>2.60361990950226</v>
      </c>
      <c r="U444" s="2">
        <v>0.00640033641715727</v>
      </c>
      <c r="V444">
        <v>0.00409659682451243</v>
      </c>
      <c r="W444">
        <v>0.00642</v>
      </c>
      <c r="X444" s="3">
        <v>31.6445</v>
      </c>
      <c r="Y444" s="9">
        <v>0.219520079319867</v>
      </c>
      <c r="Z444">
        <v>9362.43920122472</v>
      </c>
      <c r="AA444" s="4">
        <v>629</v>
      </c>
      <c r="AB444">
        <v>0.5754</v>
      </c>
      <c r="AC444">
        <f t="shared" si="17"/>
        <v>0.4096</v>
      </c>
      <c r="AD444" s="3">
        <v>0.7233</v>
      </c>
      <c r="AE444" s="3">
        <v>120893</v>
      </c>
      <c r="AF444">
        <v>0.0109738120092588</v>
      </c>
      <c r="AG444">
        <v>0.959832977806018</v>
      </c>
      <c r="AH444" s="3">
        <v>9021703</v>
      </c>
      <c r="AI444" s="3">
        <v>127.1165</v>
      </c>
      <c r="AJ444">
        <v>0.229461400753415</v>
      </c>
      <c r="AK444">
        <v>0.009458182397952</v>
      </c>
      <c r="AL444">
        <v>0.00103303167420814</v>
      </c>
      <c r="AM444" s="3">
        <v>4825.44897065265</v>
      </c>
      <c r="AN444" s="3">
        <v>0.2283</v>
      </c>
      <c r="AO444" s="3">
        <v>26.0361990950226</v>
      </c>
      <c r="AP444" s="3">
        <v>41.4</v>
      </c>
      <c r="AQ444" s="4">
        <v>259</v>
      </c>
      <c r="AR444" s="3">
        <v>1868</v>
      </c>
      <c r="AS444" s="3">
        <v>595</v>
      </c>
      <c r="AT444">
        <v>1</v>
      </c>
      <c r="AU444">
        <v>0</v>
      </c>
      <c r="AV444">
        <v>0</v>
      </c>
      <c r="AW444">
        <v>0</v>
      </c>
      <c r="AX444">
        <v>11</v>
      </c>
      <c r="AY444">
        <v>0</v>
      </c>
      <c r="AZ444">
        <v>0</v>
      </c>
      <c r="BA444">
        <v>0</v>
      </c>
    </row>
    <row r="445" spans="1:53">
      <c r="A445" t="s">
        <v>1420</v>
      </c>
      <c r="B445" t="s">
        <v>1402</v>
      </c>
      <c r="C445">
        <v>2018</v>
      </c>
      <c r="D445">
        <v>0.00659069082976084</v>
      </c>
      <c r="E445">
        <v>5.05624580534831</v>
      </c>
      <c r="F445" s="2">
        <v>1.6648</v>
      </c>
      <c r="G445">
        <v>0.982892630104895</v>
      </c>
      <c r="H445" s="3">
        <v>2246</v>
      </c>
      <c r="I445" s="4">
        <v>55</v>
      </c>
      <c r="J445" s="4">
        <v>542</v>
      </c>
      <c r="K445">
        <v>1</v>
      </c>
      <c r="L445" s="3">
        <v>0.07202323</v>
      </c>
      <c r="M445" s="4">
        <v>31</v>
      </c>
      <c r="N445">
        <v>6</v>
      </c>
      <c r="O445" s="3">
        <v>471097</v>
      </c>
      <c r="P445" s="3">
        <v>10.002</v>
      </c>
      <c r="Q445" s="2">
        <v>2.35106792651741</v>
      </c>
      <c r="R445" s="2">
        <v>0.000423</v>
      </c>
      <c r="S445">
        <v>0</v>
      </c>
      <c r="T445" s="2">
        <v>2.33710407239819</v>
      </c>
      <c r="U445" s="2">
        <v>0.00632359601449275</v>
      </c>
      <c r="V445">
        <v>0.00381144421036856</v>
      </c>
      <c r="W445">
        <v>0.00634049</v>
      </c>
      <c r="X445" s="3">
        <v>67.4724</v>
      </c>
      <c r="Y445" s="9">
        <v>0.194564991581906</v>
      </c>
      <c r="Z445">
        <v>10448.7442298408</v>
      </c>
      <c r="AA445" s="4">
        <v>605</v>
      </c>
      <c r="AB445">
        <v>0.5165</v>
      </c>
      <c r="AC445">
        <f t="shared" si="17"/>
        <v>0.49152</v>
      </c>
      <c r="AD445" s="3">
        <v>0.7482</v>
      </c>
      <c r="AE445" s="3">
        <v>67463</v>
      </c>
      <c r="AF445">
        <v>0.00532849424996841</v>
      </c>
      <c r="AG445">
        <v>0.96631334512827</v>
      </c>
      <c r="AH445" s="3">
        <v>8657061</v>
      </c>
      <c r="AI445" s="3">
        <v>190.7431</v>
      </c>
      <c r="AJ445">
        <v>0.207745706329774</v>
      </c>
      <c r="AK445">
        <v>0.010760097061392</v>
      </c>
      <c r="AL445">
        <v>0.00101085972850679</v>
      </c>
      <c r="AM445" s="3">
        <v>5667.32318710833</v>
      </c>
      <c r="AN445" s="3">
        <v>0.2234</v>
      </c>
      <c r="AO445" s="3">
        <v>23.3710407239819</v>
      </c>
      <c r="AP445" s="3">
        <v>42.106</v>
      </c>
      <c r="AQ445" s="4">
        <v>284</v>
      </c>
      <c r="AR445" s="3">
        <v>1901.23</v>
      </c>
      <c r="AS445" s="3">
        <v>604.22</v>
      </c>
      <c r="AT445">
        <v>14</v>
      </c>
      <c r="AU445">
        <v>0</v>
      </c>
      <c r="AV445">
        <v>0</v>
      </c>
      <c r="AW445">
        <v>0</v>
      </c>
      <c r="AX445">
        <v>11</v>
      </c>
      <c r="AY445">
        <v>0</v>
      </c>
      <c r="AZ445">
        <v>0</v>
      </c>
      <c r="BA445">
        <v>0</v>
      </c>
    </row>
    <row r="446" spans="1:53">
      <c r="A446" t="s">
        <v>1421</v>
      </c>
      <c r="B446" t="s">
        <v>1402</v>
      </c>
      <c r="C446">
        <v>2019</v>
      </c>
      <c r="D446">
        <v>0.0112541625432293</v>
      </c>
      <c r="E446">
        <v>5.34710753071747</v>
      </c>
      <c r="F446" s="2">
        <v>0.9285</v>
      </c>
      <c r="G446">
        <v>0.927431149256075</v>
      </c>
      <c r="H446" s="3">
        <v>2423</v>
      </c>
      <c r="I446" s="4">
        <v>34</v>
      </c>
      <c r="J446" s="4">
        <v>670</v>
      </c>
      <c r="K446">
        <v>1</v>
      </c>
      <c r="L446" s="3">
        <v>0.09099828</v>
      </c>
      <c r="M446" s="4">
        <v>34</v>
      </c>
      <c r="N446">
        <v>6</v>
      </c>
      <c r="O446" s="3">
        <v>514854</v>
      </c>
      <c r="P446" s="3">
        <v>10.076</v>
      </c>
      <c r="Q446" s="2">
        <v>1.85700725312325</v>
      </c>
      <c r="R446" s="2">
        <v>0.000942</v>
      </c>
      <c r="S446">
        <v>0</v>
      </c>
      <c r="T446" s="2">
        <v>1.83648648648649</v>
      </c>
      <c r="U446" s="2">
        <v>0.00824018575517037</v>
      </c>
      <c r="V446">
        <v>0.00798650016874789</v>
      </c>
      <c r="W446">
        <v>0.0079919</v>
      </c>
      <c r="X446" s="3">
        <v>121.1443</v>
      </c>
      <c r="Y446" s="9">
        <v>0.203292950765961</v>
      </c>
      <c r="Z446">
        <v>11484.6453545601</v>
      </c>
      <c r="AA446" s="4">
        <v>576</v>
      </c>
      <c r="AB446">
        <v>0.4077</v>
      </c>
      <c r="AC446">
        <f t="shared" si="17"/>
        <v>0.65536</v>
      </c>
      <c r="AD446" s="3">
        <v>0.773</v>
      </c>
      <c r="AE446" s="3">
        <v>14032</v>
      </c>
      <c r="AF446">
        <v>0.0010397308792365</v>
      </c>
      <c r="AG446">
        <v>0.964796455193468</v>
      </c>
      <c r="AH446" s="3">
        <v>8345582</v>
      </c>
      <c r="AI446" s="3">
        <v>182.1396</v>
      </c>
      <c r="AJ446">
        <v>0.204133489796826</v>
      </c>
      <c r="AK446">
        <v>0.0076762027359108</v>
      </c>
      <c r="AL446">
        <v>0.00137477477477477</v>
      </c>
      <c r="AM446" s="3">
        <v>4421.95281782438</v>
      </c>
      <c r="AN446" s="3">
        <v>0.3052</v>
      </c>
      <c r="AO446" s="3">
        <v>18.3648648648649</v>
      </c>
      <c r="AP446" s="3">
        <v>45.653</v>
      </c>
      <c r="AQ446" s="4">
        <v>344</v>
      </c>
      <c r="AR446" s="3">
        <v>2066.51</v>
      </c>
      <c r="AS446" s="3">
        <v>617.29</v>
      </c>
      <c r="AT446">
        <v>15</v>
      </c>
      <c r="AU446">
        <v>0</v>
      </c>
      <c r="AV446">
        <v>0</v>
      </c>
      <c r="AW446">
        <v>0</v>
      </c>
      <c r="AX446">
        <v>11</v>
      </c>
      <c r="AY446">
        <v>0</v>
      </c>
      <c r="AZ446">
        <v>0</v>
      </c>
      <c r="BA446">
        <v>0</v>
      </c>
    </row>
    <row r="447" spans="1:53">
      <c r="A447" t="s">
        <v>1422</v>
      </c>
      <c r="B447" t="s">
        <v>1402</v>
      </c>
      <c r="C447">
        <v>2020</v>
      </c>
      <c r="D447">
        <v>0.0122347600706051</v>
      </c>
      <c r="E447">
        <v>5.54907608489522</v>
      </c>
      <c r="F447" s="2">
        <v>1.1721</v>
      </c>
      <c r="G447">
        <v>1.10259949390384</v>
      </c>
      <c r="H447" s="3">
        <v>2600</v>
      </c>
      <c r="I447" s="4">
        <v>45</v>
      </c>
      <c r="J447" s="4">
        <v>1019</v>
      </c>
      <c r="K447">
        <v>1</v>
      </c>
      <c r="L447" s="3">
        <v>0.09522607</v>
      </c>
      <c r="M447" s="4">
        <v>37</v>
      </c>
      <c r="N447">
        <v>6</v>
      </c>
      <c r="O447" s="3">
        <v>524577</v>
      </c>
      <c r="P447" s="3">
        <v>10.15</v>
      </c>
      <c r="Q447" s="2">
        <v>1.80417069213803</v>
      </c>
      <c r="R447" s="2">
        <v>0</v>
      </c>
      <c r="S447">
        <v>0</v>
      </c>
      <c r="T447" s="2">
        <v>0</v>
      </c>
      <c r="U447" s="2">
        <v>0.00178333</v>
      </c>
      <c r="V447">
        <v>0.01085846</v>
      </c>
      <c r="W447">
        <v>0.01032536</v>
      </c>
      <c r="X447" s="3">
        <v>17.8857628591756</v>
      </c>
      <c r="Y447" s="9">
        <v>0.194330946251718</v>
      </c>
      <c r="Z447">
        <v>12817.1857035429</v>
      </c>
      <c r="AA447" s="4">
        <v>509</v>
      </c>
      <c r="AB447">
        <v>0.3959</v>
      </c>
      <c r="AC447">
        <f t="shared" si="17"/>
        <v>0.786432</v>
      </c>
      <c r="AD447" s="3">
        <v>0.7981</v>
      </c>
      <c r="AE447" s="3">
        <v>4536</v>
      </c>
      <c r="AF447">
        <v>0.000310238697763491</v>
      </c>
      <c r="AG447">
        <v>0.92828807879078</v>
      </c>
      <c r="AH447" s="3">
        <v>8078342</v>
      </c>
      <c r="AI447" s="3">
        <v>149.4967</v>
      </c>
      <c r="AJ447">
        <v>0.189495599952124</v>
      </c>
      <c r="AK447">
        <v>0.00846698628096</v>
      </c>
      <c r="AL447">
        <v>0.00132117117117117</v>
      </c>
      <c r="AM447" s="3">
        <v>4984.99829526082</v>
      </c>
      <c r="AN447" s="3">
        <v>0.2933</v>
      </c>
      <c r="AO447" s="3">
        <v>17.8333333333333</v>
      </c>
      <c r="AP447" s="3">
        <v>44.644</v>
      </c>
      <c r="AQ447" s="4">
        <v>425</v>
      </c>
      <c r="AR447" s="3">
        <v>2087.82</v>
      </c>
      <c r="AS447" s="3">
        <v>879.28</v>
      </c>
      <c r="AT447">
        <v>1</v>
      </c>
      <c r="AU447">
        <v>0</v>
      </c>
      <c r="AV447">
        <v>0</v>
      </c>
      <c r="AW447">
        <v>0</v>
      </c>
      <c r="AX447">
        <v>11</v>
      </c>
      <c r="AY447">
        <v>0</v>
      </c>
      <c r="AZ447">
        <v>0</v>
      </c>
      <c r="BA447">
        <v>0</v>
      </c>
    </row>
    <row r="448" spans="1:53">
      <c r="A448" t="s">
        <v>1423</v>
      </c>
      <c r="B448" t="s">
        <v>1402</v>
      </c>
      <c r="C448">
        <v>2021</v>
      </c>
      <c r="D448">
        <v>0.00879164589962811</v>
      </c>
      <c r="E448">
        <v>6.08904487544685</v>
      </c>
      <c r="F448" s="2">
        <v>1.1745</v>
      </c>
      <c r="G448">
        <v>1.83461766449318</v>
      </c>
      <c r="H448" s="3">
        <v>3940</v>
      </c>
      <c r="I448" s="4">
        <v>92</v>
      </c>
      <c r="J448" s="4">
        <v>1455</v>
      </c>
      <c r="K448">
        <v>2</v>
      </c>
      <c r="L448" s="3">
        <v>0.03261158</v>
      </c>
      <c r="M448" s="4">
        <v>40</v>
      </c>
      <c r="N448">
        <v>6</v>
      </c>
      <c r="O448" s="3">
        <v>461312</v>
      </c>
      <c r="P448" s="3">
        <v>10.224</v>
      </c>
      <c r="Q448" s="2">
        <v>5.16989608120506</v>
      </c>
      <c r="R448" s="2">
        <v>0.000708</v>
      </c>
      <c r="S448">
        <v>0</v>
      </c>
      <c r="T448" s="2">
        <v>5.09684684684685</v>
      </c>
      <c r="U448" s="2">
        <v>0.00509685</v>
      </c>
      <c r="V448">
        <v>0.01323449</v>
      </c>
      <c r="W448">
        <v>0.01241616</v>
      </c>
      <c r="X448" s="3">
        <v>17.8436</v>
      </c>
      <c r="Y448" s="9">
        <v>0.138049316630238</v>
      </c>
      <c r="Z448">
        <v>14087.896976972</v>
      </c>
      <c r="AA448" s="4">
        <v>442</v>
      </c>
      <c r="AB448">
        <v>1.1315</v>
      </c>
      <c r="AC448">
        <f t="shared" si="17"/>
        <v>1.048576</v>
      </c>
      <c r="AD448" s="3">
        <v>0.8239</v>
      </c>
      <c r="AE448" s="3">
        <v>2743</v>
      </c>
      <c r="AF448">
        <v>0.00013771462998293</v>
      </c>
      <c r="AG448">
        <v>0.952173913043478</v>
      </c>
      <c r="AH448" s="3">
        <v>7848154</v>
      </c>
      <c r="AI448" s="3">
        <v>288.0673</v>
      </c>
      <c r="AJ448">
        <v>0.132547582141781</v>
      </c>
      <c r="AK448">
        <v>0.01491870754944</v>
      </c>
      <c r="AL448">
        <v>0.0011509009009009</v>
      </c>
      <c r="AM448" s="3">
        <v>7795.69471624266</v>
      </c>
      <c r="AN448" s="3">
        <v>0.2555</v>
      </c>
      <c r="AO448" s="3">
        <v>50.9684684684685</v>
      </c>
      <c r="AP448" s="3">
        <v>46.057</v>
      </c>
      <c r="AQ448" s="4">
        <v>540</v>
      </c>
      <c r="AR448" s="3">
        <v>2170.16</v>
      </c>
      <c r="AS448" s="3">
        <v>907.42</v>
      </c>
      <c r="AT448">
        <v>3</v>
      </c>
      <c r="AU448">
        <v>0</v>
      </c>
      <c r="AV448">
        <v>0</v>
      </c>
      <c r="AW448">
        <v>0</v>
      </c>
      <c r="AX448">
        <v>11</v>
      </c>
      <c r="AY448">
        <v>0</v>
      </c>
      <c r="AZ448">
        <v>0</v>
      </c>
      <c r="BA448">
        <v>0</v>
      </c>
    </row>
    <row r="449" spans="1:53">
      <c r="A449" t="s">
        <v>1424</v>
      </c>
      <c r="B449" t="s">
        <v>1402</v>
      </c>
      <c r="C449">
        <v>2022</v>
      </c>
      <c r="D449">
        <v>0.00687470845775055</v>
      </c>
      <c r="E449">
        <v>6.65544035036765</v>
      </c>
      <c r="F449" s="2">
        <v>1.6491</v>
      </c>
      <c r="G449">
        <v>1.74135944700461</v>
      </c>
      <c r="H449" s="3">
        <v>4500</v>
      </c>
      <c r="I449" s="4">
        <v>91</v>
      </c>
      <c r="J449" s="4">
        <v>1521</v>
      </c>
      <c r="K449">
        <v>2</v>
      </c>
      <c r="L449" s="3">
        <v>0.02790156</v>
      </c>
      <c r="M449" s="4">
        <v>43</v>
      </c>
      <c r="N449">
        <v>6</v>
      </c>
      <c r="O449" s="3">
        <v>535001</v>
      </c>
      <c r="P449" s="3">
        <v>10.298</v>
      </c>
      <c r="Q449" s="2">
        <v>2.99963412411551</v>
      </c>
      <c r="R449" s="2">
        <v>0</v>
      </c>
      <c r="S449">
        <v>1</v>
      </c>
      <c r="T449" s="2">
        <v>6.57072072072072</v>
      </c>
      <c r="U449" s="2">
        <v>0.00657072</v>
      </c>
      <c r="V449">
        <v>0.015521</v>
      </c>
      <c r="W449">
        <v>0.01442241</v>
      </c>
      <c r="X449" s="3">
        <v>19.3014</v>
      </c>
      <c r="Y449" s="9">
        <v>0.121684996876952</v>
      </c>
      <c r="Z449">
        <v>15722.487386564</v>
      </c>
      <c r="AA449" s="4">
        <v>414</v>
      </c>
      <c r="AB449">
        <v>1.4587</v>
      </c>
      <c r="AC449">
        <f t="shared" si="17"/>
        <v>1.2582912</v>
      </c>
      <c r="AD449" s="3">
        <v>0.8504</v>
      </c>
      <c r="AE449" s="3">
        <v>2192</v>
      </c>
      <c r="AF449">
        <v>9.44013781223084e-5</v>
      </c>
      <c r="AG449">
        <v>0.95921188630491</v>
      </c>
      <c r="AH449" s="3">
        <v>7649192</v>
      </c>
      <c r="AI449" s="3">
        <v>435.0258</v>
      </c>
      <c r="AJ449">
        <v>0.120817165891473</v>
      </c>
      <c r="AK449">
        <v>0.006602150863308</v>
      </c>
      <c r="AL449">
        <v>0.00122027027027027</v>
      </c>
      <c r="AM449" s="3">
        <v>8571.42857142857</v>
      </c>
      <c r="AN449" s="3">
        <v>0.2709</v>
      </c>
      <c r="AO449" s="3">
        <v>65.7072072072072</v>
      </c>
      <c r="AP449" s="3">
        <v>47.138</v>
      </c>
      <c r="AQ449" s="4">
        <v>617</v>
      </c>
      <c r="AR449" s="3">
        <v>2201.78</v>
      </c>
      <c r="AS449" s="3">
        <v>1032.32</v>
      </c>
      <c r="AT449">
        <v>16</v>
      </c>
      <c r="AU449">
        <v>0</v>
      </c>
      <c r="AV449">
        <v>0</v>
      </c>
      <c r="AW449">
        <v>0</v>
      </c>
      <c r="AX449">
        <v>11</v>
      </c>
      <c r="AY449">
        <v>0</v>
      </c>
      <c r="AZ449">
        <v>0</v>
      </c>
      <c r="BA449">
        <v>0</v>
      </c>
    </row>
    <row r="450" spans="1:53">
      <c r="A450" t="s">
        <v>1425</v>
      </c>
      <c r="B450" t="s">
        <v>1402</v>
      </c>
      <c r="C450">
        <v>2023</v>
      </c>
      <c r="D450">
        <v>0.00857877153475718</v>
      </c>
      <c r="E450">
        <v>7.12849594568004</v>
      </c>
      <c r="F450" s="2">
        <v>1.516</v>
      </c>
      <c r="G450">
        <v>1.71639670360898</v>
      </c>
      <c r="H450" s="3">
        <v>4910</v>
      </c>
      <c r="I450" s="4">
        <v>172</v>
      </c>
      <c r="J450" s="4">
        <v>1234</v>
      </c>
      <c r="L450" s="3">
        <v>0.02482982</v>
      </c>
      <c r="M450" s="4">
        <v>46</v>
      </c>
      <c r="N450">
        <v>6</v>
      </c>
      <c r="O450" s="3">
        <v>678760</v>
      </c>
      <c r="P450" s="3">
        <v>10.372</v>
      </c>
      <c r="Q450" s="2">
        <v>8.59552633843988</v>
      </c>
      <c r="R450" s="2">
        <v>0.00011</v>
      </c>
      <c r="S450">
        <v>1</v>
      </c>
      <c r="T450" s="2">
        <v>0</v>
      </c>
      <c r="U450" s="2">
        <v>0.00807297</v>
      </c>
      <c r="V450">
        <v>0.01783084</v>
      </c>
      <c r="W450">
        <v>0.01645056</v>
      </c>
      <c r="X450" s="3">
        <v>19.2559</v>
      </c>
      <c r="Y450" s="9">
        <v>0.171002089011272</v>
      </c>
      <c r="Z450">
        <v>17281.233778366</v>
      </c>
      <c r="AA450" s="4">
        <v>359.504911591356</v>
      </c>
      <c r="AB450">
        <v>1.7922</v>
      </c>
      <c r="AC450">
        <f t="shared" si="17"/>
        <v>1.6777216</v>
      </c>
      <c r="AD450" s="3">
        <v>0.877890690389675</v>
      </c>
      <c r="AE450" s="3">
        <v>1325.54144620811</v>
      </c>
      <c r="AF450">
        <v>5.60577453357064e-5</v>
      </c>
      <c r="AG450">
        <v>0.952380952380952</v>
      </c>
      <c r="AH450" s="3">
        <v>7476685</v>
      </c>
      <c r="AI450" s="3">
        <v>275.5145</v>
      </c>
      <c r="AJ450">
        <v>0.168738549560179</v>
      </c>
      <c r="AK450">
        <v>0.0116328944749167</v>
      </c>
      <c r="AL450">
        <v>0.00118094980625394</v>
      </c>
      <c r="AM450" s="3">
        <v>9021.74742464708</v>
      </c>
      <c r="AN450" s="3">
        <v>0.2621</v>
      </c>
      <c r="AO450" s="3">
        <v>80.7515544741822</v>
      </c>
      <c r="AP450" s="3">
        <v>47.135</v>
      </c>
      <c r="AQ450" s="4">
        <v>783.952941176471</v>
      </c>
      <c r="AR450" s="3">
        <v>2206.81</v>
      </c>
      <c r="AS450" s="3">
        <v>1108.24</v>
      </c>
      <c r="AT450">
        <v>19</v>
      </c>
      <c r="AU450">
        <v>0</v>
      </c>
      <c r="AV450">
        <v>0</v>
      </c>
      <c r="AW450">
        <v>0</v>
      </c>
      <c r="AX450">
        <v>11</v>
      </c>
      <c r="AY450">
        <v>0</v>
      </c>
      <c r="AZ450">
        <v>0</v>
      </c>
      <c r="BA450">
        <v>0</v>
      </c>
    </row>
    <row r="451" spans="1:53">
      <c r="A451" t="s">
        <v>1426</v>
      </c>
      <c r="B451" t="s">
        <v>1402</v>
      </c>
      <c r="C451">
        <v>2024</v>
      </c>
      <c r="D451">
        <v>0.00604725736523079</v>
      </c>
      <c r="E451">
        <v>7.79157988235872</v>
      </c>
      <c r="F451" s="2">
        <v>1.8477</v>
      </c>
      <c r="G451">
        <v>2.39170305676856</v>
      </c>
      <c r="H451" s="3">
        <v>1.03617844152166</v>
      </c>
      <c r="I451" s="4">
        <v>170.130434782609</v>
      </c>
      <c r="J451" s="4">
        <v>1289.97525773196</v>
      </c>
      <c r="K451" t="s">
        <v>801</v>
      </c>
      <c r="L451" s="3">
        <v>0.02482982</v>
      </c>
      <c r="M451" s="4">
        <v>49.45</v>
      </c>
      <c r="O451" s="3">
        <v>1069471</v>
      </c>
      <c r="P451" s="3">
        <v>10.2974682462614</v>
      </c>
      <c r="Q451" s="2">
        <v>4.98722483286511</v>
      </c>
      <c r="R451" s="2">
        <v>0.000378</v>
      </c>
      <c r="S451">
        <v>1</v>
      </c>
      <c r="T451" s="2">
        <v>43.6335219236209</v>
      </c>
      <c r="U451" s="2">
        <v>0.0062621321779805</v>
      </c>
      <c r="V451">
        <v>0.0209114569310944</v>
      </c>
      <c r="W451">
        <v>0.0141621812893684</v>
      </c>
      <c r="X451" s="3">
        <v>19.1035</v>
      </c>
      <c r="Y451" s="9">
        <v>0.150731558657575</v>
      </c>
      <c r="Z451">
        <v>19286.3406474897</v>
      </c>
      <c r="AA451" s="4">
        <v>1942.54049676026</v>
      </c>
      <c r="AB451">
        <v>336.730844793713</v>
      </c>
      <c r="AC451">
        <f t="shared" si="17"/>
        <v>2.01326592</v>
      </c>
      <c r="AD451" s="3">
        <v>0.906127252224032</v>
      </c>
      <c r="AE451" s="3">
        <v>1059.2733686067</v>
      </c>
      <c r="AF451">
        <v>4.39568996848992e-5</v>
      </c>
      <c r="AG451">
        <v>0.966138268735995</v>
      </c>
      <c r="AH451" s="3">
        <v>7326703</v>
      </c>
      <c r="AI451" s="3">
        <v>416.069146946217</v>
      </c>
      <c r="AJ451">
        <v>0.000357597638757408</v>
      </c>
      <c r="AK451">
        <v>0.00514804141349529</v>
      </c>
      <c r="AM451" s="3">
        <v>9919.48331156597</v>
      </c>
      <c r="AN451" s="3">
        <v>0.277897808219178</v>
      </c>
      <c r="AO451" s="3">
        <v>56.5170362358031</v>
      </c>
      <c r="AP451" s="3">
        <v>47.026</v>
      </c>
      <c r="AQ451" s="4">
        <v>895.738823529412</v>
      </c>
      <c r="AR451" s="3">
        <v>2210.43</v>
      </c>
      <c r="AS451" s="3">
        <v>1153.25</v>
      </c>
      <c r="AT451">
        <v>20</v>
      </c>
      <c r="AU451">
        <v>0</v>
      </c>
      <c r="AV451">
        <v>0</v>
      </c>
      <c r="AW451">
        <v>0</v>
      </c>
      <c r="AX451">
        <v>11</v>
      </c>
      <c r="AY451">
        <v>0</v>
      </c>
      <c r="AZ451">
        <v>0</v>
      </c>
      <c r="BA451">
        <v>0</v>
      </c>
    </row>
    <row r="452" spans="1:53">
      <c r="A452" t="s">
        <v>1427</v>
      </c>
      <c r="B452" t="s">
        <v>1428</v>
      </c>
      <c r="C452">
        <v>2000</v>
      </c>
      <c r="D452">
        <v>0.00164764496679428</v>
      </c>
      <c r="E452">
        <v>1.38629436111989</v>
      </c>
      <c r="F452" s="2">
        <v>0.13092034722215</v>
      </c>
      <c r="G452">
        <v>1.53018368340111</v>
      </c>
      <c r="H452" s="3">
        <v>17.4743839547744</v>
      </c>
      <c r="I452" s="4">
        <v>0</v>
      </c>
      <c r="J452" s="4">
        <v>5</v>
      </c>
      <c r="K452" t="s">
        <v>801</v>
      </c>
      <c r="L452" s="3">
        <v>0</v>
      </c>
      <c r="M452" s="4">
        <v>21</v>
      </c>
      <c r="N452">
        <v>6</v>
      </c>
      <c r="O452" s="3">
        <v>131388</v>
      </c>
      <c r="P452" s="3">
        <v>7.50364067829459</v>
      </c>
      <c r="Q452" s="2">
        <v>0</v>
      </c>
      <c r="R452" s="2">
        <v>2.07136108901554e-5</v>
      </c>
      <c r="S452">
        <v>0</v>
      </c>
      <c r="T452" s="2">
        <v>0</v>
      </c>
      <c r="U452" s="2">
        <v>0.00755471574172512</v>
      </c>
      <c r="V452">
        <v>0.00455235204855842</v>
      </c>
      <c r="W452">
        <v>0.000691563863875727</v>
      </c>
      <c r="X452" s="3">
        <v>2.21893013489736</v>
      </c>
      <c r="Y452" s="9">
        <v>0.0422803193238671</v>
      </c>
      <c r="Z452">
        <v>21198.4117566089</v>
      </c>
      <c r="AA452" s="4">
        <v>1929</v>
      </c>
      <c r="AB452">
        <v>1686.84263176431</v>
      </c>
      <c r="AC452">
        <f t="shared" si="17"/>
        <v>2.68435456</v>
      </c>
      <c r="AD452" s="3">
        <v>0.5703</v>
      </c>
      <c r="AE452" s="3">
        <v>98836</v>
      </c>
      <c r="AF452">
        <v>0.1165793819297</v>
      </c>
      <c r="AG452">
        <v>0.822703467799009</v>
      </c>
      <c r="AH452" s="3">
        <v>598396</v>
      </c>
      <c r="AI452" s="3">
        <v>1.45</v>
      </c>
      <c r="AJ452">
        <v>0.0201690287424952</v>
      </c>
      <c r="AK452">
        <v>0.00466305439472</v>
      </c>
      <c r="AL452">
        <v>0.00066990732025999</v>
      </c>
      <c r="AM452" s="3">
        <v>910.859504132231</v>
      </c>
      <c r="AN452" s="3">
        <v>0.0930769230769231</v>
      </c>
      <c r="AO452" s="3">
        <v>0.259104649488988</v>
      </c>
      <c r="AP452" s="3">
        <v>21.7466945024356</v>
      </c>
      <c r="AQ452" s="4">
        <v>120</v>
      </c>
      <c r="AR452" s="3">
        <v>482.318414112799</v>
      </c>
      <c r="AS452" s="3">
        <v>114.544882181626</v>
      </c>
      <c r="AT452">
        <v>0</v>
      </c>
      <c r="AU452">
        <v>0</v>
      </c>
      <c r="AV452">
        <v>0</v>
      </c>
      <c r="AW452">
        <v>0</v>
      </c>
      <c r="AX452">
        <v>11</v>
      </c>
      <c r="AY452">
        <v>0</v>
      </c>
      <c r="AZ452">
        <v>0</v>
      </c>
      <c r="BA452">
        <v>0</v>
      </c>
    </row>
    <row r="453" spans="1:53">
      <c r="A453" t="s">
        <v>1429</v>
      </c>
      <c r="B453" t="s">
        <v>1428</v>
      </c>
      <c r="C453">
        <v>2001</v>
      </c>
      <c r="D453">
        <v>0.00179724779805384</v>
      </c>
      <c r="E453">
        <v>1.6094379124341</v>
      </c>
      <c r="F453" s="2">
        <v>0.0611527022483279</v>
      </c>
      <c r="G453">
        <v>1.67062399873328</v>
      </c>
      <c r="H453" s="3">
        <v>19.2175628040381</v>
      </c>
      <c r="I453" s="4">
        <v>1</v>
      </c>
      <c r="J453" s="4">
        <v>13</v>
      </c>
      <c r="K453" t="s">
        <v>801</v>
      </c>
      <c r="L453" s="3">
        <v>0</v>
      </c>
      <c r="M453" s="4">
        <v>21</v>
      </c>
      <c r="N453">
        <v>6</v>
      </c>
      <c r="O453" s="3">
        <v>174319</v>
      </c>
      <c r="P453" s="3">
        <v>7.64432315247932</v>
      </c>
      <c r="Q453" s="2">
        <v>0</v>
      </c>
      <c r="R453" s="2">
        <v>1.57800713436385e-5</v>
      </c>
      <c r="S453">
        <v>0</v>
      </c>
      <c r="T453" s="2">
        <v>0</v>
      </c>
      <c r="U453" s="2">
        <v>0.00753148832975978</v>
      </c>
      <c r="V453">
        <v>0.00553359683794466</v>
      </c>
      <c r="W453">
        <v>0.000870968788462054</v>
      </c>
      <c r="X453" s="3">
        <v>2.4854</v>
      </c>
      <c r="Y453" s="9">
        <v>0.0357760452363356</v>
      </c>
      <c r="Z453">
        <v>23658.02092415</v>
      </c>
      <c r="AA453" s="4">
        <v>1865</v>
      </c>
      <c r="AB453">
        <v>10423.1138363692</v>
      </c>
      <c r="AC453">
        <f t="shared" si="17"/>
        <v>3.221225472</v>
      </c>
      <c r="AD453" s="3">
        <v>0.5659</v>
      </c>
      <c r="AE453" s="3">
        <v>101567</v>
      </c>
      <c r="AF453">
        <v>0.119000585823081</v>
      </c>
      <c r="AG453">
        <v>0.887968365553603</v>
      </c>
      <c r="AH453" s="3">
        <v>642567</v>
      </c>
      <c r="AI453" s="3">
        <v>0.23</v>
      </c>
      <c r="AJ453">
        <v>0.0240524008747647</v>
      </c>
      <c r="AK453">
        <v>0.005380603962048</v>
      </c>
      <c r="AL453">
        <v>0.000664645266187683</v>
      </c>
      <c r="AM453" s="3">
        <v>916.98347107438</v>
      </c>
      <c r="AN453" s="3">
        <v>0.0930769230769231</v>
      </c>
      <c r="AO453" s="3">
        <v>0.25706940874036</v>
      </c>
      <c r="AP453" s="3">
        <v>23.9387613082811</v>
      </c>
      <c r="AQ453" s="4">
        <v>113</v>
      </c>
      <c r="AR453" s="3">
        <v>589.323404584084</v>
      </c>
      <c r="AS453" s="3">
        <v>170.746004765687</v>
      </c>
      <c r="AT453">
        <v>0</v>
      </c>
      <c r="AU453">
        <v>0</v>
      </c>
      <c r="AV453">
        <v>0</v>
      </c>
      <c r="AW453">
        <v>0</v>
      </c>
      <c r="AX453">
        <v>11</v>
      </c>
      <c r="AY453">
        <v>0</v>
      </c>
      <c r="AZ453">
        <v>0</v>
      </c>
      <c r="BA453">
        <v>0</v>
      </c>
    </row>
    <row r="454" spans="1:53">
      <c r="A454" t="s">
        <v>1430</v>
      </c>
      <c r="B454" t="s">
        <v>1428</v>
      </c>
      <c r="C454">
        <v>2002</v>
      </c>
      <c r="D454">
        <v>0.00141063704163132</v>
      </c>
      <c r="E454">
        <v>1.6094379124341</v>
      </c>
      <c r="F454" s="2">
        <v>0.195956469248292</v>
      </c>
      <c r="G454">
        <v>1.78964028395491</v>
      </c>
      <c r="H454" s="3">
        <v>324.09</v>
      </c>
      <c r="I454" s="4">
        <v>1</v>
      </c>
      <c r="J454" s="4">
        <v>7</v>
      </c>
      <c r="K454" t="s">
        <v>801</v>
      </c>
      <c r="L454" s="3">
        <v>0</v>
      </c>
      <c r="M454" s="4">
        <v>19</v>
      </c>
      <c r="N454">
        <v>6</v>
      </c>
      <c r="O454" s="3">
        <v>119773</v>
      </c>
      <c r="P454" s="3">
        <v>7.78500562666405</v>
      </c>
      <c r="Q454" s="2">
        <v>0</v>
      </c>
      <c r="R454" s="2">
        <v>6.25723662306778e-5</v>
      </c>
      <c r="S454">
        <v>0</v>
      </c>
      <c r="T454" s="2">
        <v>0</v>
      </c>
      <c r="U454" s="2">
        <v>0.00870183315537676</v>
      </c>
      <c r="V454">
        <v>0.00367886004390106</v>
      </c>
      <c r="W454">
        <v>0.00105037371304838</v>
      </c>
      <c r="X454" s="3">
        <v>3.0444</v>
      </c>
      <c r="Y454" s="9">
        <v>0.0560943258401363</v>
      </c>
      <c r="Z454">
        <v>26003.5056967572</v>
      </c>
      <c r="AA454" s="4">
        <v>1852</v>
      </c>
      <c r="AB454">
        <v>1852</v>
      </c>
      <c r="AC454">
        <f t="shared" si="17"/>
        <v>4.294967296</v>
      </c>
      <c r="AD454" s="3">
        <v>0.5678</v>
      </c>
      <c r="AE454" s="3">
        <v>100316</v>
      </c>
      <c r="AF454">
        <v>0.097517254787596</v>
      </c>
      <c r="AG454">
        <v>0.884207251871294</v>
      </c>
      <c r="AH454" s="3">
        <v>807802</v>
      </c>
      <c r="AI454" s="3">
        <v>2.9</v>
      </c>
      <c r="AJ454">
        <v>0.0395982482251519</v>
      </c>
      <c r="AK454">
        <v>0.00382196459337</v>
      </c>
      <c r="AL454">
        <v>0.000779865295994328</v>
      </c>
      <c r="AM454" s="3">
        <v>935.181818181818</v>
      </c>
      <c r="AN454" s="3">
        <v>0.11</v>
      </c>
      <c r="AO454" s="3">
        <v>0.255228642325416</v>
      </c>
      <c r="AP454" s="3">
        <v>25</v>
      </c>
      <c r="AQ454" s="4">
        <v>118</v>
      </c>
      <c r="AR454" s="3">
        <v>612.02</v>
      </c>
      <c r="AS454" s="3">
        <v>186.04</v>
      </c>
      <c r="AT454">
        <v>0</v>
      </c>
      <c r="AU454">
        <v>0</v>
      </c>
      <c r="AV454">
        <v>0</v>
      </c>
      <c r="AW454">
        <v>0</v>
      </c>
      <c r="AX454">
        <v>11</v>
      </c>
      <c r="AY454">
        <v>0</v>
      </c>
      <c r="AZ454">
        <v>0</v>
      </c>
      <c r="BA454">
        <v>0</v>
      </c>
    </row>
    <row r="455" spans="1:53">
      <c r="A455" t="s">
        <v>1431</v>
      </c>
      <c r="B455" t="s">
        <v>1428</v>
      </c>
      <c r="C455">
        <v>2003</v>
      </c>
      <c r="D455">
        <v>0.00153872003254304</v>
      </c>
      <c r="E455">
        <v>1.6094379124341</v>
      </c>
      <c r="F455" s="2">
        <v>0.0915309794988611</v>
      </c>
      <c r="G455">
        <v>0.604754633202162</v>
      </c>
      <c r="H455" s="3">
        <v>356.42</v>
      </c>
      <c r="I455" s="4">
        <v>2</v>
      </c>
      <c r="J455" s="4">
        <v>4</v>
      </c>
      <c r="K455" t="s">
        <v>801</v>
      </c>
      <c r="L455" s="3">
        <v>0</v>
      </c>
      <c r="M455" s="4">
        <v>20</v>
      </c>
      <c r="N455">
        <v>6</v>
      </c>
      <c r="O455" s="3">
        <v>90275.5002265961</v>
      </c>
      <c r="P455" s="3">
        <v>7.93096328909173</v>
      </c>
      <c r="Q455" s="2">
        <v>0</v>
      </c>
      <c r="R455" s="2">
        <v>4.76689655172414e-5</v>
      </c>
      <c r="S455">
        <v>0</v>
      </c>
      <c r="T455" s="2">
        <v>0</v>
      </c>
      <c r="U455" s="2">
        <v>0.00867507886435331</v>
      </c>
      <c r="V455">
        <v>0.00336304018833025</v>
      </c>
      <c r="W455">
        <v>0.00132286079142292</v>
      </c>
      <c r="X455" s="3">
        <v>3.41</v>
      </c>
      <c r="Y455" s="9">
        <v>0.0474649475418133</v>
      </c>
      <c r="Z455">
        <v>29020.6402695872</v>
      </c>
      <c r="AA455" s="4">
        <v>1767</v>
      </c>
      <c r="AB455">
        <v>1790.55469155003</v>
      </c>
      <c r="AC455">
        <f t="shared" si="17"/>
        <v>5.1539607552</v>
      </c>
      <c r="AD455" s="3">
        <v>0.5584</v>
      </c>
      <c r="AE455" s="3">
        <v>101567</v>
      </c>
      <c r="AF455">
        <v>0.0856382799325464</v>
      </c>
      <c r="AG455">
        <v>0.8545</v>
      </c>
      <c r="AH455" s="3">
        <v>984178</v>
      </c>
      <c r="AI455" s="3">
        <v>4.5</v>
      </c>
      <c r="AJ455">
        <v>0.0412347709384921</v>
      </c>
      <c r="AK455">
        <v>0.00400996174348</v>
      </c>
      <c r="AL455">
        <v>0.000774866159481544</v>
      </c>
      <c r="AM455" s="3">
        <v>1078.18181818182</v>
      </c>
      <c r="AN455" s="3">
        <v>0.11</v>
      </c>
      <c r="AO455" s="3">
        <v>0.253592561284869</v>
      </c>
      <c r="AP455" s="3">
        <v>27.52</v>
      </c>
      <c r="AQ455" s="4">
        <v>130</v>
      </c>
      <c r="AR455" s="3">
        <v>747.8</v>
      </c>
      <c r="AS455" s="3">
        <v>277.32</v>
      </c>
      <c r="AT455">
        <v>0</v>
      </c>
      <c r="AU455">
        <v>0</v>
      </c>
      <c r="AV455">
        <v>0</v>
      </c>
      <c r="AW455">
        <v>0</v>
      </c>
      <c r="AX455">
        <v>11</v>
      </c>
      <c r="AY455">
        <v>0</v>
      </c>
      <c r="AZ455">
        <v>0</v>
      </c>
      <c r="BA455">
        <v>0</v>
      </c>
    </row>
    <row r="456" spans="1:53">
      <c r="A456" t="s">
        <v>1432</v>
      </c>
      <c r="B456" t="s">
        <v>1428</v>
      </c>
      <c r="C456">
        <v>2004</v>
      </c>
      <c r="D456">
        <v>0.00120772187171729</v>
      </c>
      <c r="E456">
        <v>1.79175946922805</v>
      </c>
      <c r="F456" s="2">
        <v>0.2933</v>
      </c>
      <c r="G456">
        <v>0.540579764668763</v>
      </c>
      <c r="H456" s="3">
        <v>6010.76</v>
      </c>
      <c r="I456" s="4">
        <v>2</v>
      </c>
      <c r="J456" s="4">
        <v>9</v>
      </c>
      <c r="K456" t="s">
        <v>801</v>
      </c>
      <c r="L456" s="3">
        <v>0</v>
      </c>
      <c r="M456" s="4">
        <v>22</v>
      </c>
      <c r="N456">
        <v>6</v>
      </c>
      <c r="O456" s="3">
        <v>131388</v>
      </c>
      <c r="P456" s="3">
        <v>8.07692095151941</v>
      </c>
      <c r="Q456" s="2">
        <v>0</v>
      </c>
      <c r="R456" s="2">
        <v>0.000189020689655172</v>
      </c>
      <c r="S456">
        <v>0</v>
      </c>
      <c r="T456" s="2">
        <v>0</v>
      </c>
      <c r="U456" s="2">
        <v>0.0100231303006939</v>
      </c>
      <c r="V456">
        <v>0.00269398003222</v>
      </c>
      <c r="W456">
        <v>0.00159534786979746</v>
      </c>
      <c r="X456" s="3">
        <v>6.5911</v>
      </c>
      <c r="Y456" s="9">
        <v>0.0744217035674836</v>
      </c>
      <c r="Z456">
        <v>35273.1591448931</v>
      </c>
      <c r="AA456" s="4">
        <v>1723</v>
      </c>
      <c r="AB456">
        <v>1754.68310991957</v>
      </c>
      <c r="AC456">
        <f t="shared" si="17"/>
        <v>6.8719476736</v>
      </c>
      <c r="AD456" s="3">
        <v>0.5672</v>
      </c>
      <c r="AE456" s="3">
        <v>101222</v>
      </c>
      <c r="AF456">
        <v>0.0616342933690556</v>
      </c>
      <c r="AG456">
        <v>0.886621810874992</v>
      </c>
      <c r="AH456" s="3">
        <v>1571266</v>
      </c>
      <c r="AI456" s="3">
        <v>5.5</v>
      </c>
      <c r="AJ456">
        <v>0.0590878975268226</v>
      </c>
      <c r="AK456">
        <v>0.0097835277691296</v>
      </c>
      <c r="AL456">
        <v>0.000904222021283995</v>
      </c>
      <c r="AM456" s="3">
        <v>1263.30769230769</v>
      </c>
      <c r="AN456" s="3">
        <v>0.13</v>
      </c>
      <c r="AO456" s="3">
        <v>0.250399944355568</v>
      </c>
      <c r="AP456" s="3">
        <v>28.74</v>
      </c>
      <c r="AQ456" s="4">
        <v>162</v>
      </c>
      <c r="AR456" s="3">
        <v>776.6</v>
      </c>
      <c r="AS456" s="3">
        <v>302.16</v>
      </c>
      <c r="AT456">
        <v>0</v>
      </c>
      <c r="AU456">
        <v>0</v>
      </c>
      <c r="AV456">
        <v>0</v>
      </c>
      <c r="AW456">
        <v>0</v>
      </c>
      <c r="AX456">
        <v>11</v>
      </c>
      <c r="AY456">
        <v>0</v>
      </c>
      <c r="AZ456">
        <v>0</v>
      </c>
      <c r="BA456">
        <v>0</v>
      </c>
    </row>
    <row r="457" spans="1:53">
      <c r="A457" t="s">
        <v>1433</v>
      </c>
      <c r="B457" t="s">
        <v>1428</v>
      </c>
      <c r="C457">
        <v>2005</v>
      </c>
      <c r="D457">
        <v>0.00131738057551835</v>
      </c>
      <c r="E457">
        <v>2.07944154167984</v>
      </c>
      <c r="F457" s="2">
        <v>0.137</v>
      </c>
      <c r="G457">
        <v>0.544258825671545</v>
      </c>
      <c r="H457" s="3">
        <v>7018.76</v>
      </c>
      <c r="I457" s="4">
        <v>0</v>
      </c>
      <c r="J457" s="4">
        <v>8</v>
      </c>
      <c r="K457" t="s">
        <v>801</v>
      </c>
      <c r="L457" s="3">
        <v>0</v>
      </c>
      <c r="M457" s="4">
        <v>23</v>
      </c>
      <c r="N457">
        <v>6</v>
      </c>
      <c r="O457" s="3">
        <v>174319</v>
      </c>
      <c r="P457" s="3">
        <v>8.2283516065801</v>
      </c>
      <c r="Q457" s="2">
        <v>0</v>
      </c>
      <c r="R457" s="2">
        <v>0.000144</v>
      </c>
      <c r="S457">
        <v>0</v>
      </c>
      <c r="T457" s="2">
        <v>0</v>
      </c>
      <c r="U457" s="2">
        <v>0.00999231360491929</v>
      </c>
      <c r="V457">
        <v>0.00310884050611923</v>
      </c>
      <c r="W457">
        <v>0.00200921169238926</v>
      </c>
      <c r="X457" s="3">
        <v>8.4143</v>
      </c>
      <c r="Y457" s="9">
        <v>0.0629728979339206</v>
      </c>
      <c r="Z457">
        <v>37955.646189141</v>
      </c>
      <c r="AA457" s="4">
        <v>1474</v>
      </c>
      <c r="AB457">
        <v>1643.92062634989</v>
      </c>
      <c r="AC457">
        <f t="shared" si="17"/>
        <v>8.24633720832</v>
      </c>
      <c r="AD457" s="3">
        <v>0.5659</v>
      </c>
      <c r="AE457" s="3">
        <v>102836</v>
      </c>
      <c r="AF457">
        <v>0.0466693896074427</v>
      </c>
      <c r="AG457">
        <v>0.915984570002269</v>
      </c>
      <c r="AH457" s="3">
        <v>2270693</v>
      </c>
      <c r="AI457" s="3">
        <v>11</v>
      </c>
      <c r="AJ457">
        <v>0.0528714884593251</v>
      </c>
      <c r="AK457">
        <v>0.008172753838875</v>
      </c>
      <c r="AL457">
        <v>0.000892366831411312</v>
      </c>
      <c r="AM457" s="3">
        <v>1695</v>
      </c>
      <c r="AN457" s="3">
        <v>0.13</v>
      </c>
      <c r="AO457" s="3">
        <v>0.50109829763866</v>
      </c>
      <c r="AP457" s="3">
        <v>36.72</v>
      </c>
      <c r="AQ457" s="4">
        <v>163</v>
      </c>
      <c r="AR457" s="3">
        <v>969.9</v>
      </c>
      <c r="AS457" s="3">
        <v>192.62</v>
      </c>
      <c r="AT457">
        <v>4</v>
      </c>
      <c r="AU457">
        <v>0</v>
      </c>
      <c r="AV457">
        <v>0</v>
      </c>
      <c r="AW457">
        <v>0</v>
      </c>
      <c r="AX457">
        <v>11</v>
      </c>
      <c r="AY457">
        <v>0</v>
      </c>
      <c r="AZ457">
        <v>0</v>
      </c>
      <c r="BA457">
        <v>0</v>
      </c>
    </row>
    <row r="458" spans="1:53">
      <c r="A458" t="s">
        <v>1434</v>
      </c>
      <c r="B458" t="s">
        <v>1428</v>
      </c>
      <c r="C458">
        <v>2006</v>
      </c>
      <c r="D458">
        <v>0.000793644431261574</v>
      </c>
      <c r="E458">
        <v>2.19722457733622</v>
      </c>
      <c r="F458" s="2">
        <v>0.439</v>
      </c>
      <c r="G458">
        <v>0.426526954596996</v>
      </c>
      <c r="H458" s="3">
        <v>786</v>
      </c>
      <c r="I458" s="4">
        <v>1</v>
      </c>
      <c r="J458" s="4">
        <v>6</v>
      </c>
      <c r="K458" t="s">
        <v>801</v>
      </c>
      <c r="L458" s="3">
        <v>0</v>
      </c>
      <c r="M458" s="4">
        <v>23</v>
      </c>
      <c r="N458">
        <v>6</v>
      </c>
      <c r="O458" s="3">
        <v>119773</v>
      </c>
      <c r="P458" s="3">
        <v>8.3797822616408</v>
      </c>
      <c r="Q458" s="2">
        <v>0</v>
      </c>
      <c r="R458" s="2">
        <v>0.000571</v>
      </c>
      <c r="S458">
        <v>0</v>
      </c>
      <c r="T458" s="2">
        <v>0</v>
      </c>
      <c r="U458" s="2">
        <v>0.00689127105666156</v>
      </c>
      <c r="V458">
        <v>0.00313942171851945</v>
      </c>
      <c r="W458">
        <v>0.00242307551498107</v>
      </c>
      <c r="X458" s="3">
        <v>8.4142</v>
      </c>
      <c r="Y458" s="9">
        <v>0.0987370804254047</v>
      </c>
      <c r="Z458">
        <v>47097.4130461691</v>
      </c>
      <c r="AA458" s="4">
        <v>1277</v>
      </c>
      <c r="AB458">
        <v>1437.29598189021</v>
      </c>
      <c r="AC458">
        <f t="shared" si="17"/>
        <v>10.99511627776</v>
      </c>
      <c r="AD458" s="3">
        <v>0.5703</v>
      </c>
      <c r="AE458" s="3">
        <v>101567</v>
      </c>
      <c r="AF458">
        <v>0.0347760734095734</v>
      </c>
      <c r="AG458">
        <v>0.927585427651852</v>
      </c>
      <c r="AH458" s="3">
        <v>3171029</v>
      </c>
      <c r="AI458" s="3">
        <v>20</v>
      </c>
      <c r="AJ458">
        <v>0.0791526146682189</v>
      </c>
      <c r="AK458">
        <v>0.00631014872436</v>
      </c>
      <c r="AL458">
        <v>0.000604635539133356</v>
      </c>
      <c r="AM458" s="3">
        <v>3245.11111111111</v>
      </c>
      <c r="AN458" s="3">
        <v>0.09</v>
      </c>
      <c r="AO458" s="3">
        <v>0.732280819617064</v>
      </c>
      <c r="AP458" s="3">
        <v>37.98</v>
      </c>
      <c r="AQ458" s="4">
        <v>189</v>
      </c>
      <c r="AR458" s="3">
        <v>1018</v>
      </c>
      <c r="AS458" s="3">
        <v>221</v>
      </c>
      <c r="AT458">
        <v>0</v>
      </c>
      <c r="AU458">
        <v>0</v>
      </c>
      <c r="AV458">
        <v>0</v>
      </c>
      <c r="AW458">
        <v>0</v>
      </c>
      <c r="AX458">
        <v>11</v>
      </c>
      <c r="AY458">
        <v>0</v>
      </c>
      <c r="AZ458">
        <v>0</v>
      </c>
      <c r="BA458">
        <v>0</v>
      </c>
    </row>
    <row r="459" spans="1:53">
      <c r="A459" t="s">
        <v>1435</v>
      </c>
      <c r="B459" t="s">
        <v>1428</v>
      </c>
      <c r="C459">
        <v>2007</v>
      </c>
      <c r="D459">
        <v>0.00783364386840566</v>
      </c>
      <c r="E459">
        <v>2.484906649788</v>
      </c>
      <c r="F459" s="2">
        <v>0.33</v>
      </c>
      <c r="G459">
        <v>0.43347701005228</v>
      </c>
      <c r="H459" s="3">
        <v>232.47</v>
      </c>
      <c r="I459" s="4">
        <v>2</v>
      </c>
      <c r="J459" s="4">
        <v>12</v>
      </c>
      <c r="K459" t="s">
        <v>801</v>
      </c>
      <c r="L459" s="3">
        <v>0</v>
      </c>
      <c r="M459" s="4">
        <v>20</v>
      </c>
      <c r="N459">
        <v>6</v>
      </c>
      <c r="O459" s="3">
        <v>130505</v>
      </c>
      <c r="P459" s="3">
        <v>8.5368911308204</v>
      </c>
      <c r="Q459" s="2">
        <v>0</v>
      </c>
      <c r="R459" s="2">
        <v>0.000435</v>
      </c>
      <c r="S459">
        <v>0</v>
      </c>
      <c r="T459" s="2">
        <v>0</v>
      </c>
      <c r="U459" s="2">
        <v>0.00880410858400587</v>
      </c>
      <c r="V459">
        <v>0.00204220210653147</v>
      </c>
      <c r="W459">
        <v>0.00305166775749054</v>
      </c>
      <c r="X459" s="3">
        <v>13.5861</v>
      </c>
      <c r="Y459" s="9">
        <v>0.0835476721153557</v>
      </c>
      <c r="Z459">
        <v>48829.6474709875</v>
      </c>
      <c r="AA459" s="4">
        <v>1182</v>
      </c>
      <c r="AB459">
        <v>1092.4538595473</v>
      </c>
      <c r="AC459">
        <f t="shared" si="17"/>
        <v>13.194139533312</v>
      </c>
      <c r="AD459" s="3">
        <v>0.5659</v>
      </c>
      <c r="AE459" s="3">
        <v>106326</v>
      </c>
      <c r="AF459">
        <v>0.0270811471651979</v>
      </c>
      <c r="AG459">
        <v>0.92578141714635</v>
      </c>
      <c r="AH459" s="3">
        <v>4029431</v>
      </c>
      <c r="AI459" s="3">
        <v>24.2415</v>
      </c>
      <c r="AJ459">
        <v>0.0706884549946513</v>
      </c>
      <c r="AK459">
        <v>0.00693176211</v>
      </c>
      <c r="AL459">
        <v>0.00078482668410726</v>
      </c>
      <c r="AM459" s="3">
        <v>3271.83333333333</v>
      </c>
      <c r="AN459" s="3">
        <v>0.12</v>
      </c>
      <c r="AO459" s="3">
        <v>0.954872465663833</v>
      </c>
      <c r="AP459" s="3">
        <v>34.76</v>
      </c>
      <c r="AQ459" s="4">
        <v>211</v>
      </c>
      <c r="AR459" s="3">
        <v>1102</v>
      </c>
      <c r="AS459" s="3">
        <v>528</v>
      </c>
      <c r="AT459">
        <v>0</v>
      </c>
      <c r="AU459">
        <v>0</v>
      </c>
      <c r="AV459">
        <v>0</v>
      </c>
      <c r="AW459">
        <v>0</v>
      </c>
      <c r="AX459">
        <v>11</v>
      </c>
      <c r="AY459">
        <v>0</v>
      </c>
      <c r="AZ459">
        <v>0</v>
      </c>
      <c r="BA459">
        <v>0</v>
      </c>
    </row>
    <row r="460" spans="1:53">
      <c r="A460" t="s">
        <v>1436</v>
      </c>
      <c r="B460" t="s">
        <v>1428</v>
      </c>
      <c r="C460">
        <v>2008</v>
      </c>
      <c r="D460">
        <v>0.00856245570502728</v>
      </c>
      <c r="E460">
        <v>2.56494935746154</v>
      </c>
      <c r="F460" s="2">
        <v>0.0611</v>
      </c>
      <c r="G460">
        <v>0.747228850405442</v>
      </c>
      <c r="H460" s="3">
        <v>490</v>
      </c>
      <c r="I460" s="4">
        <v>5</v>
      </c>
      <c r="J460" s="4">
        <v>26</v>
      </c>
      <c r="K460" t="s">
        <v>801</v>
      </c>
      <c r="L460" s="3">
        <v>0.07926829</v>
      </c>
      <c r="M460" s="4">
        <v>20</v>
      </c>
      <c r="N460">
        <v>6</v>
      </c>
      <c r="O460" s="3">
        <v>376412</v>
      </c>
      <c r="P460" s="3">
        <v>8.694</v>
      </c>
      <c r="Q460" s="2">
        <v>0</v>
      </c>
      <c r="R460" s="2">
        <v>0.000231</v>
      </c>
      <c r="S460">
        <v>0</v>
      </c>
      <c r="T460" s="2">
        <v>0</v>
      </c>
      <c r="U460" s="2">
        <v>0.0153953813855843</v>
      </c>
      <c r="V460">
        <v>0.00194220012430081</v>
      </c>
      <c r="W460">
        <v>0.00368026</v>
      </c>
      <c r="X460" s="3">
        <v>13.9839</v>
      </c>
      <c r="Y460" s="9">
        <v>0.130996881065652</v>
      </c>
      <c r="Z460">
        <v>51994.0715434084</v>
      </c>
      <c r="AA460" s="4">
        <v>920</v>
      </c>
      <c r="AB460">
        <v>1024.02578018996</v>
      </c>
      <c r="AC460">
        <f t="shared" si="17"/>
        <v>17.592186044416</v>
      </c>
      <c r="AD460" s="3">
        <v>0.5659</v>
      </c>
      <c r="AE460" s="3">
        <v>102427</v>
      </c>
      <c r="AF460">
        <v>0.0200632688239442</v>
      </c>
      <c r="AG460">
        <v>0.945558450207631</v>
      </c>
      <c r="AH460" s="3">
        <v>5358647</v>
      </c>
      <c r="AI460" s="3">
        <v>47.58</v>
      </c>
      <c r="AJ460">
        <v>0.107872539371621</v>
      </c>
      <c r="AK460">
        <v>0.0049566019959456</v>
      </c>
      <c r="AL460">
        <v>0.00141779983244184</v>
      </c>
      <c r="AM460" s="3">
        <v>2320.54545454545</v>
      </c>
      <c r="AN460" s="3">
        <v>0.22</v>
      </c>
      <c r="AO460" s="3">
        <v>1.17290713411098</v>
      </c>
      <c r="AP460" s="3">
        <v>41.29</v>
      </c>
      <c r="AQ460" s="4">
        <v>260</v>
      </c>
      <c r="AR460" s="3">
        <v>1230</v>
      </c>
      <c r="AS460" s="3">
        <v>255</v>
      </c>
      <c r="AT460">
        <v>5</v>
      </c>
      <c r="AU460">
        <v>0</v>
      </c>
      <c r="AV460">
        <v>0</v>
      </c>
      <c r="AW460">
        <v>0</v>
      </c>
      <c r="AX460">
        <v>11</v>
      </c>
      <c r="AY460">
        <v>0</v>
      </c>
      <c r="AZ460">
        <v>0</v>
      </c>
      <c r="BA460">
        <v>0</v>
      </c>
    </row>
    <row r="461" spans="1:53">
      <c r="A461" t="s">
        <v>1437</v>
      </c>
      <c r="B461" t="s">
        <v>1428</v>
      </c>
      <c r="C461">
        <v>2009</v>
      </c>
      <c r="D461">
        <v>0.00860582573791941</v>
      </c>
      <c r="E461">
        <v>2.56494935746154</v>
      </c>
      <c r="F461" s="2">
        <v>0.0592</v>
      </c>
      <c r="G461">
        <v>0.824004989223889</v>
      </c>
      <c r="H461" s="3">
        <v>144.924045801527</v>
      </c>
      <c r="I461" s="4">
        <v>8</v>
      </c>
      <c r="J461" s="4">
        <v>39</v>
      </c>
      <c r="K461" t="s">
        <v>801</v>
      </c>
      <c r="L461" s="3">
        <v>0.07926829</v>
      </c>
      <c r="M461" s="4">
        <v>20</v>
      </c>
      <c r="N461">
        <v>7</v>
      </c>
      <c r="O461" s="3">
        <v>412295</v>
      </c>
      <c r="P461" s="3">
        <v>8.857</v>
      </c>
      <c r="Q461" s="2">
        <v>0</v>
      </c>
      <c r="R461" s="2">
        <v>0</v>
      </c>
      <c r="S461">
        <v>0</v>
      </c>
      <c r="T461" s="2">
        <v>0</v>
      </c>
      <c r="U461" s="2">
        <v>0.0115874855156431</v>
      </c>
      <c r="V461">
        <v>0.00238095238095238</v>
      </c>
      <c r="W461">
        <v>0.00463499</v>
      </c>
      <c r="X461" s="3">
        <v>11.0887</v>
      </c>
      <c r="Y461" s="9">
        <v>0.0253196786089683</v>
      </c>
      <c r="Z461">
        <v>55301.4605500903</v>
      </c>
      <c r="AA461" s="4">
        <v>738</v>
      </c>
      <c r="AB461">
        <v>851.558339859045</v>
      </c>
      <c r="AC461">
        <f t="shared" si="17"/>
        <v>21.1106232532992</v>
      </c>
      <c r="AD461" s="3">
        <v>0.5703</v>
      </c>
      <c r="AE461" s="3">
        <v>106836</v>
      </c>
      <c r="AF461">
        <v>0.0190333327394844</v>
      </c>
      <c r="AG461">
        <v>0.947426021271668</v>
      </c>
      <c r="AH461" s="3">
        <v>6175300</v>
      </c>
      <c r="AI461" s="3">
        <v>73.17</v>
      </c>
      <c r="AJ461">
        <v>0.0253196786089683</v>
      </c>
      <c r="AK461">
        <v>0.007221835515752</v>
      </c>
      <c r="AL461">
        <v>0.00127089025862617</v>
      </c>
      <c r="AM461" s="3">
        <v>2806.55</v>
      </c>
      <c r="AN461" s="3">
        <v>0.2</v>
      </c>
      <c r="AO461" s="3">
        <v>1.39162483319565</v>
      </c>
      <c r="AP461" s="3">
        <v>42.68</v>
      </c>
      <c r="AQ461" s="4">
        <v>207</v>
      </c>
      <c r="AR461" s="3">
        <v>1233</v>
      </c>
      <c r="AS461" s="3">
        <v>273</v>
      </c>
      <c r="AT461">
        <v>0</v>
      </c>
      <c r="AU461">
        <v>0</v>
      </c>
      <c r="AV461">
        <v>0</v>
      </c>
      <c r="AW461">
        <v>0</v>
      </c>
      <c r="AX461">
        <v>11</v>
      </c>
      <c r="AY461">
        <v>0</v>
      </c>
      <c r="AZ461">
        <v>0</v>
      </c>
      <c r="BA461">
        <v>0</v>
      </c>
    </row>
    <row r="462" spans="1:53">
      <c r="A462" t="s">
        <v>1438</v>
      </c>
      <c r="B462" t="s">
        <v>1428</v>
      </c>
      <c r="C462">
        <v>2010</v>
      </c>
      <c r="D462">
        <v>0.00811478301775844</v>
      </c>
      <c r="E462">
        <v>2.56494935746154</v>
      </c>
      <c r="F462" s="2">
        <v>0.1677</v>
      </c>
      <c r="G462">
        <v>0.7489135096568</v>
      </c>
      <c r="H462" s="3">
        <v>525.17</v>
      </c>
      <c r="I462" s="4">
        <v>10</v>
      </c>
      <c r="J462" s="4">
        <v>55</v>
      </c>
      <c r="K462" t="s">
        <v>801</v>
      </c>
      <c r="L462" s="3">
        <v>0.07926829</v>
      </c>
      <c r="M462" s="4">
        <v>19</v>
      </c>
      <c r="N462">
        <v>7</v>
      </c>
      <c r="O462" s="3">
        <v>500502</v>
      </c>
      <c r="P462" s="3">
        <v>9.02</v>
      </c>
      <c r="Q462" s="2">
        <v>0</v>
      </c>
      <c r="R462" s="2">
        <v>0</v>
      </c>
      <c r="S462">
        <v>0</v>
      </c>
      <c r="T462" s="2">
        <v>0</v>
      </c>
      <c r="U462" s="2">
        <v>0.0128563443264394</v>
      </c>
      <c r="V462">
        <v>0.00319693094629156</v>
      </c>
      <c r="W462">
        <v>0.00558972</v>
      </c>
      <c r="X462" s="3">
        <v>12.0031</v>
      </c>
      <c r="Y462" s="9">
        <v>0.0704443551443707</v>
      </c>
      <c r="Z462">
        <v>72358.5325180656</v>
      </c>
      <c r="AA462" s="4">
        <v>579</v>
      </c>
      <c r="AB462">
        <v>574.416243654822</v>
      </c>
      <c r="AC462">
        <f t="shared" si="17"/>
        <v>28.1474976710656</v>
      </c>
      <c r="AD462" s="3">
        <v>0.5861</v>
      </c>
      <c r="AE462" s="3">
        <v>108330</v>
      </c>
      <c r="AF462">
        <v>0.0161650376781318</v>
      </c>
      <c r="AG462">
        <v>0.939502200999776</v>
      </c>
      <c r="AH462" s="3">
        <v>8046300</v>
      </c>
      <c r="AI462" s="3">
        <v>120.98</v>
      </c>
      <c r="AJ462">
        <v>0.0704443551443707</v>
      </c>
      <c r="AK462">
        <v>0.007763905243512</v>
      </c>
      <c r="AL462">
        <v>0.00144590431885334</v>
      </c>
      <c r="AM462" s="3">
        <v>2913.69565217391</v>
      </c>
      <c r="AN462" s="3">
        <v>0.23</v>
      </c>
      <c r="AO462" s="3">
        <v>1.60306783177218</v>
      </c>
      <c r="AP462" s="3">
        <v>42.84</v>
      </c>
      <c r="AQ462" s="4">
        <v>224</v>
      </c>
      <c r="AR462" s="3">
        <v>1381</v>
      </c>
      <c r="AS462" s="3">
        <v>280</v>
      </c>
      <c r="AT462">
        <v>0</v>
      </c>
      <c r="AU462">
        <v>0</v>
      </c>
      <c r="AV462">
        <v>0</v>
      </c>
      <c r="AW462">
        <v>0</v>
      </c>
      <c r="AX462">
        <v>11</v>
      </c>
      <c r="AY462">
        <v>0</v>
      </c>
      <c r="AZ462">
        <v>0</v>
      </c>
      <c r="BA462">
        <v>0</v>
      </c>
    </row>
    <row r="463" spans="1:53">
      <c r="A463" t="s">
        <v>1439</v>
      </c>
      <c r="B463" t="s">
        <v>1428</v>
      </c>
      <c r="C463">
        <v>2011</v>
      </c>
      <c r="D463">
        <v>0.00847508289241011</v>
      </c>
      <c r="E463">
        <v>2.63905732961526</v>
      </c>
      <c r="F463" s="2">
        <v>0.1801</v>
      </c>
      <c r="G463">
        <v>0.862605919182922</v>
      </c>
      <c r="H463" s="3">
        <v>544.41</v>
      </c>
      <c r="I463" s="4">
        <v>14</v>
      </c>
      <c r="J463" s="4">
        <v>67</v>
      </c>
      <c r="K463" t="s">
        <v>801</v>
      </c>
      <c r="L463" s="3">
        <v>0.07926829</v>
      </c>
      <c r="M463" s="4">
        <v>19</v>
      </c>
      <c r="N463">
        <v>7</v>
      </c>
      <c r="O463" s="3">
        <v>340009</v>
      </c>
      <c r="P463" s="3">
        <v>9.082</v>
      </c>
      <c r="Q463" s="2">
        <v>1.52727717026086</v>
      </c>
      <c r="R463" s="2">
        <v>0.000272</v>
      </c>
      <c r="S463">
        <v>0</v>
      </c>
      <c r="T463" s="2">
        <v>0</v>
      </c>
      <c r="U463" s="2">
        <v>0.0116751269035533</v>
      </c>
      <c r="V463">
        <v>0.00278317404300561</v>
      </c>
      <c r="W463">
        <v>0.00507614</v>
      </c>
      <c r="X463" s="3">
        <v>9.4761</v>
      </c>
      <c r="Y463" s="9">
        <v>0.0660050902712816</v>
      </c>
      <c r="Z463">
        <v>84382.1472188298</v>
      </c>
      <c r="AA463" s="4">
        <v>454</v>
      </c>
      <c r="AB463">
        <v>0.26</v>
      </c>
      <c r="AC463">
        <v>0.04</v>
      </c>
      <c r="AD463" s="3">
        <v>0.5815</v>
      </c>
      <c r="AE463" s="3">
        <v>110883</v>
      </c>
      <c r="AF463">
        <v>0.0129657390084191</v>
      </c>
      <c r="AG463">
        <v>0.946916627689429</v>
      </c>
      <c r="AH463" s="3">
        <v>11118200</v>
      </c>
      <c r="AI463" s="3">
        <v>176.94</v>
      </c>
      <c r="AJ463">
        <v>0.0660050902712816</v>
      </c>
      <c r="AK463">
        <v>0.0043955941637076</v>
      </c>
      <c r="AL463">
        <v>0.00133256083429896</v>
      </c>
      <c r="AM463" s="3">
        <v>3718.26086956522</v>
      </c>
      <c r="AN463" s="3">
        <v>0.23</v>
      </c>
      <c r="AO463" s="3">
        <v>1.69177288528389</v>
      </c>
      <c r="AP463" s="3">
        <v>41.25</v>
      </c>
      <c r="AQ463" s="4">
        <v>235</v>
      </c>
      <c r="AR463" s="3">
        <v>1537</v>
      </c>
      <c r="AS463" s="3">
        <v>318</v>
      </c>
      <c r="AT463">
        <v>6</v>
      </c>
      <c r="AU463">
        <v>0</v>
      </c>
      <c r="AV463">
        <v>0</v>
      </c>
      <c r="AW463">
        <v>0</v>
      </c>
      <c r="AX463">
        <v>11</v>
      </c>
      <c r="AY463">
        <v>0</v>
      </c>
      <c r="AZ463">
        <v>0</v>
      </c>
      <c r="BA463">
        <v>0</v>
      </c>
    </row>
    <row r="464" spans="1:53">
      <c r="A464" t="s">
        <v>1440</v>
      </c>
      <c r="B464" t="s">
        <v>1428</v>
      </c>
      <c r="C464">
        <v>2012</v>
      </c>
      <c r="D464">
        <v>0.00895491623099287</v>
      </c>
      <c r="E464">
        <v>2.77258872223978</v>
      </c>
      <c r="F464" s="2">
        <v>0.3973</v>
      </c>
      <c r="G464">
        <v>0.867061219753095</v>
      </c>
      <c r="H464" s="3">
        <v>3071.17</v>
      </c>
      <c r="I464" s="4">
        <v>23</v>
      </c>
      <c r="J464" s="4">
        <v>91</v>
      </c>
      <c r="K464">
        <v>1</v>
      </c>
      <c r="L464" s="3">
        <v>0.07926829</v>
      </c>
      <c r="M464" s="4">
        <v>43</v>
      </c>
      <c r="N464">
        <v>7</v>
      </c>
      <c r="O464" s="3">
        <v>442750</v>
      </c>
      <c r="P464" s="3">
        <v>9.144</v>
      </c>
      <c r="Q464" s="2">
        <v>0.194454028814767</v>
      </c>
      <c r="R464" s="2">
        <v>0.000629</v>
      </c>
      <c r="S464">
        <v>0</v>
      </c>
      <c r="T464" s="2">
        <v>0.189048991354467</v>
      </c>
      <c r="U464" s="2">
        <v>0.0122549019607843</v>
      </c>
      <c r="V464">
        <v>0.00301222140374994</v>
      </c>
      <c r="W464">
        <v>0.00539216</v>
      </c>
      <c r="X464" s="3">
        <v>11.8819</v>
      </c>
      <c r="Y464" s="9">
        <v>0.068664199102391</v>
      </c>
      <c r="Z464">
        <v>92307.2656683306</v>
      </c>
      <c r="AA464" s="4">
        <v>454</v>
      </c>
      <c r="AB464">
        <v>0.26</v>
      </c>
      <c r="AC464">
        <v>0.09</v>
      </c>
      <c r="AD464" s="3">
        <v>0.5861</v>
      </c>
      <c r="AE464" s="3">
        <v>113373</v>
      </c>
      <c r="AF464">
        <v>0.0112571490984193</v>
      </c>
      <c r="AG464">
        <v>0.949432242433871</v>
      </c>
      <c r="AH464" s="3">
        <v>11646000</v>
      </c>
      <c r="AI464" s="3">
        <v>177.17</v>
      </c>
      <c r="AJ464">
        <v>0.068664199102391</v>
      </c>
      <c r="AK464">
        <v>0.007272152002944</v>
      </c>
      <c r="AL464">
        <v>0.00144092219020173</v>
      </c>
      <c r="AM464" s="3">
        <v>4028.48</v>
      </c>
      <c r="AN464" s="3">
        <v>0.25</v>
      </c>
      <c r="AO464" s="3">
        <v>1.89048991354467</v>
      </c>
      <c r="AP464" s="3">
        <v>42.76</v>
      </c>
      <c r="AQ464" s="4">
        <v>261</v>
      </c>
      <c r="AR464" s="3">
        <v>1577</v>
      </c>
      <c r="AS464" s="3">
        <v>422</v>
      </c>
      <c r="AT464">
        <v>7</v>
      </c>
      <c r="AU464">
        <v>0</v>
      </c>
      <c r="AV464">
        <v>0</v>
      </c>
      <c r="AW464">
        <v>0</v>
      </c>
      <c r="AX464">
        <v>11</v>
      </c>
      <c r="AY464">
        <v>0</v>
      </c>
      <c r="AZ464">
        <v>0</v>
      </c>
      <c r="BA464">
        <v>0</v>
      </c>
    </row>
    <row r="465" spans="1:53">
      <c r="A465" t="s">
        <v>1441</v>
      </c>
      <c r="B465" t="s">
        <v>1428</v>
      </c>
      <c r="C465">
        <v>2013</v>
      </c>
      <c r="D465">
        <v>0.00909780087384983</v>
      </c>
      <c r="E465">
        <v>2.99573227355399</v>
      </c>
      <c r="F465" s="2">
        <v>0.8675</v>
      </c>
      <c r="G465">
        <v>1.00339777150618</v>
      </c>
      <c r="H465" s="3">
        <v>3400</v>
      </c>
      <c r="I465" s="4">
        <v>13</v>
      </c>
      <c r="J465" s="4">
        <v>193</v>
      </c>
      <c r="K465">
        <v>1</v>
      </c>
      <c r="L465" s="3">
        <v>0.06187625</v>
      </c>
      <c r="M465" s="4">
        <v>43</v>
      </c>
      <c r="N465">
        <v>7</v>
      </c>
      <c r="O465" s="3">
        <v>399104</v>
      </c>
      <c r="P465" s="3">
        <v>9.206</v>
      </c>
      <c r="Q465" s="2">
        <v>0.598444045481747</v>
      </c>
      <c r="R465" s="2">
        <v>0.000527</v>
      </c>
      <c r="S465">
        <v>0</v>
      </c>
      <c r="T465" s="2">
        <v>0.57454128440367</v>
      </c>
      <c r="U465" s="2">
        <v>0.0126829268292683</v>
      </c>
      <c r="V465">
        <v>0.00369506364131278</v>
      </c>
      <c r="W465">
        <v>0.00731707</v>
      </c>
      <c r="X465" s="3">
        <v>11.5449</v>
      </c>
      <c r="Y465" s="9">
        <v>0.0660183989672642</v>
      </c>
      <c r="Z465">
        <v>99679.3808734107</v>
      </c>
      <c r="AA465" s="4">
        <v>479</v>
      </c>
      <c r="AB465">
        <v>0.33</v>
      </c>
      <c r="AC465">
        <v>0.07</v>
      </c>
      <c r="AD465" s="3">
        <v>0.5715</v>
      </c>
      <c r="AE465" s="3">
        <v>120593</v>
      </c>
      <c r="AF465">
        <v>0.0117372303978821</v>
      </c>
      <c r="AG465">
        <v>0.930046912715098</v>
      </c>
      <c r="AH465" s="3">
        <v>11619100</v>
      </c>
      <c r="AI465" s="3">
        <v>83.72</v>
      </c>
      <c r="AJ465">
        <v>0.0659515735225415</v>
      </c>
      <c r="AK465">
        <v>0.007954445998356</v>
      </c>
      <c r="AL465">
        <v>0.00149082568807339</v>
      </c>
      <c r="AM465" s="3">
        <v>3951.69230769231</v>
      </c>
      <c r="AN465" s="3">
        <v>0.26</v>
      </c>
      <c r="AO465" s="3">
        <v>5.7454128440367</v>
      </c>
      <c r="AP465" s="3">
        <v>42.84</v>
      </c>
      <c r="AQ465" s="4">
        <v>268</v>
      </c>
      <c r="AR465" s="3">
        <v>1580</v>
      </c>
      <c r="AS465" s="3">
        <v>422</v>
      </c>
      <c r="AT465">
        <v>8</v>
      </c>
      <c r="AU465">
        <v>0</v>
      </c>
      <c r="AV465">
        <v>0</v>
      </c>
      <c r="AW465">
        <v>0</v>
      </c>
      <c r="AX465">
        <v>11</v>
      </c>
      <c r="AY465">
        <v>0</v>
      </c>
      <c r="AZ465">
        <v>0</v>
      </c>
      <c r="BA465">
        <v>0</v>
      </c>
    </row>
    <row r="466" spans="1:53">
      <c r="A466" t="s">
        <v>1442</v>
      </c>
      <c r="B466" t="s">
        <v>1428</v>
      </c>
      <c r="C466">
        <v>2014</v>
      </c>
      <c r="D466">
        <v>0.00678370568573094</v>
      </c>
      <c r="E466">
        <v>3.3322045101752</v>
      </c>
      <c r="F466" s="2">
        <v>1.063</v>
      </c>
      <c r="G466">
        <v>1.12053070550168</v>
      </c>
      <c r="H466" s="3">
        <v>3859</v>
      </c>
      <c r="I466" s="4">
        <v>21</v>
      </c>
      <c r="J466" s="4">
        <v>132</v>
      </c>
      <c r="K466">
        <v>3</v>
      </c>
      <c r="L466" s="3">
        <v>0.08770749</v>
      </c>
      <c r="M466" s="4">
        <v>45</v>
      </c>
      <c r="N466">
        <v>7</v>
      </c>
      <c r="O466" s="3">
        <v>386969</v>
      </c>
      <c r="P466" s="3">
        <v>9.268</v>
      </c>
      <c r="Q466" s="2">
        <v>5.3601251417283</v>
      </c>
      <c r="R466" s="2">
        <v>0</v>
      </c>
      <c r="S466">
        <v>0</v>
      </c>
      <c r="T466" s="2">
        <v>5.08323831242873</v>
      </c>
      <c r="U466" s="2">
        <v>0.011298457278481</v>
      </c>
      <c r="V466">
        <v>0.00282905976994003</v>
      </c>
      <c r="W466">
        <v>0.00810902</v>
      </c>
      <c r="X466" s="3">
        <v>12.158</v>
      </c>
      <c r="Y466" s="9">
        <v>0.0768094737943612</v>
      </c>
      <c r="Z466">
        <v>42785.3177051203</v>
      </c>
      <c r="AA466" s="4">
        <v>412</v>
      </c>
      <c r="AB466">
        <v>0.8916</v>
      </c>
      <c r="AC466">
        <f t="shared" ref="AC466:AC476" si="18">AC465*AC464/AC463</f>
        <v>0.1575</v>
      </c>
      <c r="AD466" s="3">
        <v>0.5705</v>
      </c>
      <c r="AE466" s="3">
        <v>120116</v>
      </c>
      <c r="AF466">
        <v>0.0119707796414227</v>
      </c>
      <c r="AG466">
        <v>0.938774877667155</v>
      </c>
      <c r="AH466" s="3">
        <v>10645373</v>
      </c>
      <c r="AI466" s="3">
        <v>61.2288</v>
      </c>
      <c r="AJ466">
        <v>0.0768094737943612</v>
      </c>
      <c r="AK466">
        <v>0.0108194830464</v>
      </c>
      <c r="AL466">
        <v>0.00130273660205245</v>
      </c>
      <c r="AM466" s="3">
        <v>4391.29102844639</v>
      </c>
      <c r="AN466" s="3">
        <v>0.2285</v>
      </c>
      <c r="AO466" s="3">
        <v>50.8323831242873</v>
      </c>
      <c r="AP466" s="3">
        <v>42.84</v>
      </c>
      <c r="AQ466" s="4">
        <v>280</v>
      </c>
      <c r="AR466" s="3">
        <v>1588</v>
      </c>
      <c r="AS466" s="3">
        <v>430</v>
      </c>
      <c r="AT466">
        <v>9</v>
      </c>
      <c r="AU466">
        <v>0</v>
      </c>
      <c r="AV466">
        <v>0</v>
      </c>
      <c r="AW466">
        <v>0</v>
      </c>
      <c r="AX466">
        <v>11</v>
      </c>
      <c r="AY466">
        <v>0</v>
      </c>
      <c r="AZ466">
        <v>0</v>
      </c>
      <c r="BA466">
        <v>0</v>
      </c>
    </row>
    <row r="467" spans="1:53">
      <c r="A467" t="s">
        <v>1443</v>
      </c>
      <c r="B467" t="s">
        <v>1428</v>
      </c>
      <c r="C467">
        <v>2015</v>
      </c>
      <c r="D467">
        <v>0.00668652304417212</v>
      </c>
      <c r="E467">
        <v>3.58351893845611</v>
      </c>
      <c r="F467" s="2">
        <v>0.5328</v>
      </c>
      <c r="G467">
        <v>0.71967510321992</v>
      </c>
      <c r="H467" s="3">
        <v>4403</v>
      </c>
      <c r="I467" s="4">
        <v>19</v>
      </c>
      <c r="J467" s="4">
        <v>100</v>
      </c>
      <c r="K467">
        <v>3</v>
      </c>
      <c r="L467" s="3">
        <v>0.05224582</v>
      </c>
      <c r="M467" s="4">
        <v>35</v>
      </c>
      <c r="N467">
        <v>7</v>
      </c>
      <c r="O467" s="3">
        <v>372241</v>
      </c>
      <c r="P467" s="3">
        <v>9.33</v>
      </c>
      <c r="Q467" s="2">
        <v>6.44537661422101</v>
      </c>
      <c r="R467" s="2">
        <v>0</v>
      </c>
      <c r="S467">
        <v>0</v>
      </c>
      <c r="T467" s="2">
        <v>6.58906569252678</v>
      </c>
      <c r="U467" s="2">
        <v>0.0112701797136765</v>
      </c>
      <c r="V467">
        <v>0.00283256346145696</v>
      </c>
      <c r="W467">
        <v>0.00847819</v>
      </c>
      <c r="X467" s="3">
        <v>8.249</v>
      </c>
      <c r="Y467" s="9">
        <v>0.0936325338186499</v>
      </c>
      <c r="Z467">
        <v>17639.4796665825</v>
      </c>
      <c r="AA467" s="4">
        <v>476</v>
      </c>
      <c r="AB467">
        <v>1.0642</v>
      </c>
      <c r="AC467">
        <f t="shared" si="18"/>
        <v>0.1225</v>
      </c>
      <c r="AD467" s="3">
        <v>0.5717</v>
      </c>
      <c r="AE467" s="3">
        <v>124332</v>
      </c>
      <c r="AF467">
        <v>0.0137973433355898</v>
      </c>
      <c r="AG467">
        <v>0.938364275964622</v>
      </c>
      <c r="AH467" s="3">
        <v>7427706</v>
      </c>
      <c r="AI467" s="3">
        <v>-30.4425</v>
      </c>
      <c r="AJ467">
        <v>0.0936325338186499</v>
      </c>
      <c r="AK467">
        <v>0.01042493860345</v>
      </c>
      <c r="AL467">
        <v>0.00137452789300972</v>
      </c>
      <c r="AM467" s="3">
        <v>4059.14414414414</v>
      </c>
      <c r="AN467" s="3">
        <v>0.222</v>
      </c>
      <c r="AO467" s="3">
        <v>65.8906569252678</v>
      </c>
      <c r="AP467" s="3">
        <v>42.89</v>
      </c>
      <c r="AQ467" s="4">
        <v>258</v>
      </c>
      <c r="AR467" s="3">
        <v>1589.92</v>
      </c>
      <c r="AS467" s="3">
        <v>432.32</v>
      </c>
      <c r="AT467">
        <v>10</v>
      </c>
      <c r="AU467">
        <v>0</v>
      </c>
      <c r="AV467">
        <v>0</v>
      </c>
      <c r="AW467">
        <v>0</v>
      </c>
      <c r="AX467">
        <v>11</v>
      </c>
      <c r="AY467">
        <v>0</v>
      </c>
      <c r="AZ467">
        <v>0</v>
      </c>
      <c r="BA467">
        <v>0</v>
      </c>
    </row>
    <row r="468" spans="1:53">
      <c r="A468" t="s">
        <v>1444</v>
      </c>
      <c r="B468" t="s">
        <v>1428</v>
      </c>
      <c r="C468">
        <v>2016</v>
      </c>
      <c r="D468">
        <v>0.00363855125343978</v>
      </c>
      <c r="E468">
        <v>3.91202300542815</v>
      </c>
      <c r="F468" s="2">
        <v>0.5112</v>
      </c>
      <c r="G468">
        <v>0.80124817306462</v>
      </c>
      <c r="H468" s="3">
        <v>4780</v>
      </c>
      <c r="I468" s="4">
        <v>26</v>
      </c>
      <c r="J468" s="4">
        <v>122</v>
      </c>
      <c r="K468">
        <v>3</v>
      </c>
      <c r="L468" s="3">
        <v>0.04939685</v>
      </c>
      <c r="M468" s="4">
        <v>25</v>
      </c>
      <c r="N468">
        <v>7</v>
      </c>
      <c r="O468" s="3">
        <v>336436</v>
      </c>
      <c r="P468" s="3">
        <v>9.392</v>
      </c>
      <c r="Q468" s="2">
        <v>6.91749620381306</v>
      </c>
      <c r="R468" s="2">
        <v>0.000132</v>
      </c>
      <c r="S468">
        <v>0</v>
      </c>
      <c r="T468" s="2">
        <v>6.96748466257669</v>
      </c>
      <c r="U468" s="2">
        <v>0.0141677692511246</v>
      </c>
      <c r="V468">
        <v>0.00336373464807152</v>
      </c>
      <c r="W468">
        <v>0.00889143</v>
      </c>
      <c r="X468" s="3">
        <v>13.4543</v>
      </c>
      <c r="Y468" s="9">
        <v>0.0868153585822277</v>
      </c>
      <c r="Z468">
        <v>22813.1535465597</v>
      </c>
      <c r="AA468" s="4">
        <v>271</v>
      </c>
      <c r="AB468">
        <v>1.1357</v>
      </c>
      <c r="AC468">
        <f t="shared" si="18"/>
        <v>0.275625</v>
      </c>
      <c r="AD468" s="3">
        <v>0.5781</v>
      </c>
      <c r="AE468" s="3">
        <v>131091</v>
      </c>
      <c r="AF468">
        <v>0.0142791320828704</v>
      </c>
      <c r="AG468">
        <v>0.938701174215193</v>
      </c>
      <c r="AH468" s="3">
        <v>7106431</v>
      </c>
      <c r="AI468" s="3">
        <v>45.8485</v>
      </c>
      <c r="AJ468">
        <v>0.0868153585822277</v>
      </c>
      <c r="AK468">
        <v>0.011242799516052</v>
      </c>
      <c r="AL468">
        <v>0.00164233128834356</v>
      </c>
      <c r="AM468" s="3">
        <v>3429.43593574897</v>
      </c>
      <c r="AN468" s="3">
        <v>0.2677</v>
      </c>
      <c r="AO468" s="3">
        <v>69.6748466257669</v>
      </c>
      <c r="AP468" s="3">
        <v>42.96</v>
      </c>
      <c r="AQ468" s="4">
        <v>232</v>
      </c>
      <c r="AR468" s="3">
        <v>1828.53</v>
      </c>
      <c r="AS468" s="3">
        <v>609.56</v>
      </c>
      <c r="AT468">
        <v>11</v>
      </c>
      <c r="AU468">
        <v>0</v>
      </c>
      <c r="AV468">
        <v>0</v>
      </c>
      <c r="AW468">
        <v>0</v>
      </c>
      <c r="AX468">
        <v>11</v>
      </c>
      <c r="AY468">
        <v>0</v>
      </c>
      <c r="AZ468">
        <v>0</v>
      </c>
      <c r="BA468">
        <v>0</v>
      </c>
    </row>
    <row r="469" spans="1:53">
      <c r="A469" t="s">
        <v>1445</v>
      </c>
      <c r="B469" t="s">
        <v>1428</v>
      </c>
      <c r="C469">
        <v>2017</v>
      </c>
      <c r="D469">
        <v>0.00573447820623094</v>
      </c>
      <c r="E469">
        <v>4.06044301054642</v>
      </c>
      <c r="F469" s="2">
        <v>0.9545</v>
      </c>
      <c r="G469">
        <v>1.32883649763487</v>
      </c>
      <c r="H469" s="3">
        <v>1197</v>
      </c>
      <c r="I469" s="4">
        <v>14</v>
      </c>
      <c r="J469" s="4">
        <v>174</v>
      </c>
      <c r="K469">
        <v>3</v>
      </c>
      <c r="L469" s="3">
        <v>0.04590382</v>
      </c>
      <c r="M469" s="4">
        <v>15</v>
      </c>
      <c r="N469">
        <v>7</v>
      </c>
      <c r="O469" s="3">
        <v>233470</v>
      </c>
      <c r="P469" s="3">
        <v>9.454</v>
      </c>
      <c r="Q469" s="2">
        <v>6.44660869906187</v>
      </c>
      <c r="R469" s="2">
        <v>0.000617</v>
      </c>
      <c r="S469">
        <v>0</v>
      </c>
      <c r="T469" s="2">
        <v>6.41585365853659</v>
      </c>
      <c r="U469" s="2">
        <v>0.0132286513228651</v>
      </c>
      <c r="V469">
        <v>0.00321250139343515</v>
      </c>
      <c r="W469">
        <v>0.00849622</v>
      </c>
      <c r="X469" s="3">
        <v>10.4141</v>
      </c>
      <c r="Y469" s="9">
        <v>0.102433854338822</v>
      </c>
      <c r="Z469">
        <v>9362.43920122472</v>
      </c>
      <c r="AA469" s="4">
        <v>264</v>
      </c>
      <c r="AB469">
        <v>1.0522</v>
      </c>
      <c r="AC469">
        <f t="shared" si="18"/>
        <v>0.214375</v>
      </c>
      <c r="AD469" s="3">
        <v>0.609</v>
      </c>
      <c r="AE469" s="3">
        <v>142746</v>
      </c>
      <c r="AF469">
        <v>0.0145626492011997</v>
      </c>
      <c r="AG469">
        <v>0.942672869355859</v>
      </c>
      <c r="AH469" s="3">
        <v>6719915</v>
      </c>
      <c r="AI469" s="3">
        <v>81.5328</v>
      </c>
      <c r="AJ469">
        <v>0.102433854338822</v>
      </c>
      <c r="AK469">
        <v>0.0070103839327104</v>
      </c>
      <c r="AL469">
        <v>0.0015</v>
      </c>
      <c r="AM469" s="3">
        <v>3984.63414634146</v>
      </c>
      <c r="AN469" s="3">
        <v>0.246</v>
      </c>
      <c r="AO469" s="3">
        <v>64.1585365853659</v>
      </c>
      <c r="AP469" s="3">
        <v>40.95</v>
      </c>
      <c r="AQ469" s="4">
        <v>238</v>
      </c>
      <c r="AR469" s="3">
        <v>1829</v>
      </c>
      <c r="AS469" s="3">
        <v>610</v>
      </c>
      <c r="AT469">
        <v>13</v>
      </c>
      <c r="AU469">
        <v>0</v>
      </c>
      <c r="AV469">
        <v>0</v>
      </c>
      <c r="AW469">
        <v>0</v>
      </c>
      <c r="AX469">
        <v>11</v>
      </c>
      <c r="AY469">
        <v>0</v>
      </c>
      <c r="AZ469">
        <v>0</v>
      </c>
      <c r="BA469">
        <v>0</v>
      </c>
    </row>
    <row r="470" spans="1:53">
      <c r="A470" t="s">
        <v>1446</v>
      </c>
      <c r="B470" t="s">
        <v>1428</v>
      </c>
      <c r="C470">
        <v>2018</v>
      </c>
      <c r="D470">
        <v>0.00322975236839881</v>
      </c>
      <c r="E470">
        <v>4.27666611901606</v>
      </c>
      <c r="F470" s="2">
        <v>1.6648</v>
      </c>
      <c r="G470">
        <v>0.982892630104895</v>
      </c>
      <c r="H470" s="3">
        <v>2246</v>
      </c>
      <c r="I470" s="4">
        <v>20</v>
      </c>
      <c r="J470" s="4">
        <v>192</v>
      </c>
      <c r="K470">
        <v>3</v>
      </c>
      <c r="L470" s="3">
        <v>0.05285472</v>
      </c>
      <c r="M470" s="4">
        <v>5</v>
      </c>
      <c r="N470">
        <v>7</v>
      </c>
      <c r="O470" s="3">
        <v>471097</v>
      </c>
      <c r="P470" s="3">
        <v>9.516</v>
      </c>
      <c r="Q470" s="2">
        <v>6.57192461914539</v>
      </c>
      <c r="R470" s="2">
        <v>0.000665</v>
      </c>
      <c r="S470">
        <v>0</v>
      </c>
      <c r="T470" s="2">
        <v>6.51165644171779</v>
      </c>
      <c r="U470" s="2">
        <v>0.0111117116143328</v>
      </c>
      <c r="V470">
        <v>0.00343736114508809</v>
      </c>
      <c r="W470">
        <v>0.00745829</v>
      </c>
      <c r="X470" s="3">
        <v>10.097</v>
      </c>
      <c r="Y470" s="9">
        <v>0.10457476497471</v>
      </c>
      <c r="Z470">
        <v>10448.7442298408</v>
      </c>
      <c r="AA470" s="4">
        <v>255</v>
      </c>
      <c r="AB470">
        <v>1.0614</v>
      </c>
      <c r="AC470">
        <f t="shared" si="18"/>
        <v>0.48234375</v>
      </c>
      <c r="AD470" s="3">
        <v>0.6526</v>
      </c>
      <c r="AE470" s="3">
        <v>150706</v>
      </c>
      <c r="AF470">
        <v>0.0141424321762713</v>
      </c>
      <c r="AG470">
        <v>0.945715679926428</v>
      </c>
      <c r="AH470" s="3">
        <v>6430238</v>
      </c>
      <c r="AI470" s="3">
        <v>83.2</v>
      </c>
      <c r="AJ470">
        <v>0.10457476497471</v>
      </c>
      <c r="AK470">
        <v>0.0078145493699988</v>
      </c>
      <c r="AL470">
        <v>0.00126134969325153</v>
      </c>
      <c r="AM470" s="3">
        <v>5183.02529182879</v>
      </c>
      <c r="AN470" s="3">
        <v>0.2056</v>
      </c>
      <c r="AO470" s="3">
        <v>65.1165644171779</v>
      </c>
      <c r="AP470" s="3">
        <v>41.37</v>
      </c>
      <c r="AQ470" s="4">
        <v>241</v>
      </c>
      <c r="AR470" s="3">
        <v>1850.03</v>
      </c>
      <c r="AS470" s="3">
        <v>669.52</v>
      </c>
      <c r="AT470">
        <v>1</v>
      </c>
      <c r="AU470">
        <v>0</v>
      </c>
      <c r="AV470">
        <v>0</v>
      </c>
      <c r="AW470">
        <v>0</v>
      </c>
      <c r="AX470">
        <v>11</v>
      </c>
      <c r="AY470">
        <v>0</v>
      </c>
      <c r="AZ470">
        <v>0</v>
      </c>
      <c r="BA470">
        <v>0</v>
      </c>
    </row>
    <row r="471" spans="1:53">
      <c r="A471" t="s">
        <v>1447</v>
      </c>
      <c r="B471" t="s">
        <v>1428</v>
      </c>
      <c r="C471">
        <v>2019</v>
      </c>
      <c r="D471">
        <v>0.00341131513688803</v>
      </c>
      <c r="E471">
        <v>4.53259949315326</v>
      </c>
      <c r="F471" s="2">
        <v>0.9285</v>
      </c>
      <c r="G471">
        <v>0.927431149256075</v>
      </c>
      <c r="H471" s="3">
        <v>2423</v>
      </c>
      <c r="I471" s="4">
        <v>16</v>
      </c>
      <c r="J471" s="4">
        <v>227</v>
      </c>
      <c r="K471">
        <v>3</v>
      </c>
      <c r="L471" s="3">
        <v>0.05264579</v>
      </c>
      <c r="M471" s="4">
        <v>5.2106148</v>
      </c>
      <c r="N471">
        <v>7</v>
      </c>
      <c r="O471" s="3">
        <v>514854</v>
      </c>
      <c r="P471" s="3">
        <v>9.578</v>
      </c>
      <c r="Q471" s="2">
        <v>6.92965514488854</v>
      </c>
      <c r="R471" s="2">
        <v>0.000298</v>
      </c>
      <c r="S471">
        <v>0</v>
      </c>
      <c r="T471" s="2">
        <v>6.77560975609756</v>
      </c>
      <c r="U471" s="2">
        <v>0.00957230142566191</v>
      </c>
      <c r="V471">
        <v>0.00959379</v>
      </c>
      <c r="W471">
        <v>0.0063244</v>
      </c>
      <c r="X471" s="3">
        <v>9.8515</v>
      </c>
      <c r="Y471" s="9">
        <v>0.108587206628308</v>
      </c>
      <c r="Z471">
        <v>11484.6453545601</v>
      </c>
      <c r="AA471" s="4">
        <v>252</v>
      </c>
      <c r="AB471">
        <v>1.1112</v>
      </c>
      <c r="AC471">
        <f t="shared" si="18"/>
        <v>0.37515625</v>
      </c>
      <c r="AD471" s="3">
        <v>0.6701</v>
      </c>
      <c r="AE471" s="3">
        <v>163649</v>
      </c>
      <c r="AF471">
        <v>0.0154870916455313</v>
      </c>
      <c r="AG471">
        <v>0.94921830639361</v>
      </c>
      <c r="AH471" s="3">
        <v>6210817</v>
      </c>
      <c r="AI471" s="3">
        <v>89.185</v>
      </c>
      <c r="AJ471">
        <v>0.108587206628308</v>
      </c>
      <c r="AK471">
        <v>0.0070684833836058</v>
      </c>
      <c r="AL471">
        <v>0.0010890243902439</v>
      </c>
      <c r="AM471" s="3">
        <v>5916.46136618141</v>
      </c>
      <c r="AN471" s="3">
        <v>0.1786</v>
      </c>
      <c r="AO471" s="3">
        <v>67.7560975609756</v>
      </c>
      <c r="AP471" s="3">
        <v>41.455</v>
      </c>
      <c r="AQ471" s="4">
        <v>304</v>
      </c>
      <c r="AR471" s="3">
        <v>1807.23</v>
      </c>
      <c r="AS471" s="3">
        <v>673.52</v>
      </c>
      <c r="AT471">
        <v>14</v>
      </c>
      <c r="AU471">
        <v>0</v>
      </c>
      <c r="AV471">
        <v>0</v>
      </c>
      <c r="AW471">
        <v>0</v>
      </c>
      <c r="AX471">
        <v>11</v>
      </c>
      <c r="AY471">
        <v>0</v>
      </c>
      <c r="AZ471">
        <v>0</v>
      </c>
      <c r="BA471">
        <v>0</v>
      </c>
    </row>
    <row r="472" spans="1:53">
      <c r="A472" t="s">
        <v>1448</v>
      </c>
      <c r="B472" t="s">
        <v>1428</v>
      </c>
      <c r="C472">
        <v>2020</v>
      </c>
      <c r="D472">
        <v>0.00228865496887268</v>
      </c>
      <c r="E472">
        <v>4.83628190695148</v>
      </c>
      <c r="F472" s="2">
        <v>1.1721</v>
      </c>
      <c r="G472">
        <v>1.10259949390384</v>
      </c>
      <c r="H472" s="3">
        <v>2600</v>
      </c>
      <c r="I472" s="4">
        <v>12</v>
      </c>
      <c r="J472" s="4">
        <v>420</v>
      </c>
      <c r="K472">
        <v>4</v>
      </c>
      <c r="L472" s="3">
        <v>0.03936527</v>
      </c>
      <c r="M472" s="4">
        <v>5.4301014</v>
      </c>
      <c r="N472">
        <v>7</v>
      </c>
      <c r="O472" s="3">
        <v>524577</v>
      </c>
      <c r="P472" s="3">
        <v>9.64</v>
      </c>
      <c r="Q472" s="2">
        <v>8.2366484356149</v>
      </c>
      <c r="R472" s="2">
        <v>0.00036</v>
      </c>
      <c r="S472">
        <v>0</v>
      </c>
      <c r="T472" s="2">
        <v>0</v>
      </c>
      <c r="U472" s="2">
        <v>0.00804172</v>
      </c>
      <c r="V472">
        <v>0.00828853</v>
      </c>
      <c r="W472">
        <v>0.00534392</v>
      </c>
      <c r="X472" s="3">
        <v>10.9030950125727</v>
      </c>
      <c r="Y472" s="9">
        <v>0.148323730338304</v>
      </c>
      <c r="Z472">
        <v>12817.1857035429</v>
      </c>
      <c r="AA472" s="4">
        <v>251</v>
      </c>
      <c r="AB472">
        <v>1.3108</v>
      </c>
      <c r="AC472">
        <f t="shared" si="18"/>
        <v>0.844101562500001</v>
      </c>
      <c r="AD472" s="3">
        <v>0.659</v>
      </c>
      <c r="AE472" s="3">
        <v>172147</v>
      </c>
      <c r="AF472">
        <v>0.0156427591345673</v>
      </c>
      <c r="AG472">
        <v>0.941794473370953</v>
      </c>
      <c r="AH472" s="3">
        <v>6043217</v>
      </c>
      <c r="AI472" s="3">
        <v>68.596</v>
      </c>
      <c r="AJ472">
        <v>0.148323730338304</v>
      </c>
      <c r="AK472">
        <v>0.013915803510144</v>
      </c>
      <c r="AM472" s="3">
        <v>7695.85557238718</v>
      </c>
      <c r="AN472" s="3">
        <v>0.149268943089431</v>
      </c>
      <c r="AO472" s="3">
        <v>80.4171779141104</v>
      </c>
      <c r="AP472" s="3">
        <v>43.323</v>
      </c>
      <c r="AQ472" s="4">
        <v>350</v>
      </c>
      <c r="AR472" s="3">
        <v>1948.94</v>
      </c>
      <c r="AS472" s="3">
        <v>700.77</v>
      </c>
      <c r="AT472">
        <v>15</v>
      </c>
      <c r="AU472">
        <v>0</v>
      </c>
      <c r="AV472">
        <v>0</v>
      </c>
      <c r="AW472">
        <v>0</v>
      </c>
      <c r="AX472">
        <v>11</v>
      </c>
      <c r="AY472">
        <v>0</v>
      </c>
      <c r="AZ472">
        <v>0</v>
      </c>
      <c r="BA472">
        <v>0</v>
      </c>
    </row>
    <row r="473" spans="1:53">
      <c r="A473" t="s">
        <v>1449</v>
      </c>
      <c r="B473" t="s">
        <v>1428</v>
      </c>
      <c r="C473">
        <v>2021</v>
      </c>
      <c r="D473">
        <v>0.00625755737821894</v>
      </c>
      <c r="E473">
        <v>5.24174701505964</v>
      </c>
      <c r="F473" s="2">
        <v>1.1745</v>
      </c>
      <c r="G473">
        <v>1.83461766449318</v>
      </c>
      <c r="H473" s="3">
        <v>3940</v>
      </c>
      <c r="I473" s="4">
        <v>33</v>
      </c>
      <c r="J473" s="4">
        <v>719</v>
      </c>
      <c r="K473">
        <v>4</v>
      </c>
      <c r="L473" s="3">
        <v>0.04269187</v>
      </c>
      <c r="M473" s="4">
        <v>5.6588333</v>
      </c>
      <c r="N473">
        <v>7</v>
      </c>
      <c r="O473" s="3">
        <v>461312</v>
      </c>
      <c r="P473" s="3">
        <v>9.702</v>
      </c>
      <c r="Q473" s="2">
        <v>11.5767260709305</v>
      </c>
      <c r="R473" s="2">
        <v>0.000248</v>
      </c>
      <c r="S473">
        <v>0</v>
      </c>
      <c r="T473" s="2">
        <v>11.3648148148148</v>
      </c>
      <c r="U473" s="2">
        <v>0.01136481</v>
      </c>
      <c r="V473">
        <v>0.0066405</v>
      </c>
      <c r="W473">
        <v>0.00414367</v>
      </c>
      <c r="X473" s="3">
        <v>10.9696</v>
      </c>
      <c r="Y473" s="9">
        <v>0.0957988409249287</v>
      </c>
      <c r="Z473">
        <v>14087.896976972</v>
      </c>
      <c r="AA473" s="4">
        <v>238</v>
      </c>
      <c r="AB473">
        <v>1.8411</v>
      </c>
      <c r="AC473">
        <f t="shared" si="18"/>
        <v>0.656523437500001</v>
      </c>
      <c r="AD473" s="3">
        <v>0.659</v>
      </c>
      <c r="AE473" s="3">
        <v>181641</v>
      </c>
      <c r="AF473">
        <v>0.01278576707845</v>
      </c>
      <c r="AG473">
        <v>0.934192024777391</v>
      </c>
      <c r="AH473" s="3">
        <v>5914353</v>
      </c>
      <c r="AI473" s="3">
        <v>286.4927</v>
      </c>
      <c r="AJ473">
        <v>0.0957988409249287</v>
      </c>
      <c r="AK473">
        <v>0.0106476798151424</v>
      </c>
      <c r="AM473" s="3">
        <v>8784.87555241603</v>
      </c>
      <c r="AN473" s="3">
        <v>0.129666504065041</v>
      </c>
      <c r="AO473" s="3">
        <v>113.648148148148</v>
      </c>
      <c r="AP473" s="3">
        <v>43.702</v>
      </c>
      <c r="AQ473" s="4">
        <v>431</v>
      </c>
      <c r="AR473" s="3">
        <v>1971</v>
      </c>
      <c r="AS473" s="3">
        <v>708.17</v>
      </c>
      <c r="AT473">
        <v>1</v>
      </c>
      <c r="AU473">
        <v>0</v>
      </c>
      <c r="AV473">
        <v>0</v>
      </c>
      <c r="AW473">
        <v>0</v>
      </c>
      <c r="AX473">
        <v>11</v>
      </c>
      <c r="AY473">
        <v>0</v>
      </c>
      <c r="AZ473">
        <v>0</v>
      </c>
      <c r="BA473">
        <v>0</v>
      </c>
    </row>
    <row r="474" spans="1:53">
      <c r="A474" t="s">
        <v>1450</v>
      </c>
      <c r="B474" t="s">
        <v>1428</v>
      </c>
      <c r="C474">
        <v>2022</v>
      </c>
      <c r="D474">
        <v>0.00333180697669829</v>
      </c>
      <c r="E474">
        <v>5.87211778947542</v>
      </c>
      <c r="F474" s="2">
        <v>1.6491</v>
      </c>
      <c r="G474">
        <v>1.74135944700461</v>
      </c>
      <c r="H474" s="3">
        <v>4500</v>
      </c>
      <c r="I474" s="4">
        <v>43</v>
      </c>
      <c r="J474" s="4">
        <v>622</v>
      </c>
      <c r="K474">
        <v>4</v>
      </c>
      <c r="L474" s="3">
        <v>0.03448546</v>
      </c>
      <c r="M474" s="4">
        <v>5.8972002</v>
      </c>
      <c r="N474">
        <v>7</v>
      </c>
      <c r="O474" s="3">
        <v>535001</v>
      </c>
      <c r="P474" s="3">
        <v>9.764</v>
      </c>
      <c r="Q474" s="2">
        <v>16.0424479223967</v>
      </c>
      <c r="R474" s="2">
        <v>0.000798</v>
      </c>
      <c r="S474">
        <v>0</v>
      </c>
      <c r="T474" s="2">
        <v>15.7518518518519</v>
      </c>
      <c r="U474" s="2">
        <v>0.01575185</v>
      </c>
      <c r="V474">
        <v>0.00543027</v>
      </c>
      <c r="W474">
        <v>0.00321383</v>
      </c>
      <c r="X474" s="3">
        <v>12.886</v>
      </c>
      <c r="Y474" s="9">
        <v>0.0909659795793489</v>
      </c>
      <c r="Z474">
        <v>15722.487386564</v>
      </c>
      <c r="AA474" s="4">
        <v>234</v>
      </c>
      <c r="AB474">
        <v>2.5518</v>
      </c>
      <c r="AC474">
        <f t="shared" si="18"/>
        <v>1.477177734375</v>
      </c>
      <c r="AD474" s="3">
        <v>0.6656</v>
      </c>
      <c r="AE474" s="3">
        <v>186592</v>
      </c>
      <c r="AF474">
        <v>0.0121463351126155</v>
      </c>
      <c r="AG474">
        <v>0.936135724515037</v>
      </c>
      <c r="AH474" s="3">
        <v>5814754</v>
      </c>
      <c r="AI474" s="3">
        <v>391.1149</v>
      </c>
      <c r="AJ474">
        <v>0.0909653874300221</v>
      </c>
      <c r="AK474">
        <v>0.0085463666773632</v>
      </c>
      <c r="AL474">
        <v>0.00105246913580247</v>
      </c>
      <c r="AM474" s="3">
        <v>9009.9706744868</v>
      </c>
      <c r="AN474" s="3">
        <v>0.1705</v>
      </c>
      <c r="AO474" s="3">
        <v>157.518518518519</v>
      </c>
      <c r="AP474" s="3">
        <v>43.982</v>
      </c>
      <c r="AQ474" s="4">
        <v>475</v>
      </c>
      <c r="AR474" s="3">
        <v>1984.92</v>
      </c>
      <c r="AS474" s="3">
        <v>712.78</v>
      </c>
      <c r="AT474">
        <v>3</v>
      </c>
      <c r="AU474">
        <v>0</v>
      </c>
      <c r="AV474">
        <v>0</v>
      </c>
      <c r="AW474">
        <v>0</v>
      </c>
      <c r="AX474">
        <v>11</v>
      </c>
      <c r="AY474">
        <v>0</v>
      </c>
      <c r="AZ474">
        <v>0</v>
      </c>
      <c r="BA474">
        <v>0</v>
      </c>
    </row>
    <row r="475" spans="1:53">
      <c r="A475" t="s">
        <v>1451</v>
      </c>
      <c r="B475" t="s">
        <v>1428</v>
      </c>
      <c r="C475">
        <v>2023</v>
      </c>
      <c r="D475">
        <v>0.00487679952295375</v>
      </c>
      <c r="E475">
        <v>6.24222326545516</v>
      </c>
      <c r="F475" s="2">
        <v>1.8477</v>
      </c>
      <c r="G475">
        <v>1.71639670360898</v>
      </c>
      <c r="H475" s="3">
        <v>4910</v>
      </c>
      <c r="I475" s="4">
        <v>56</v>
      </c>
      <c r="J475" s="4">
        <v>384</v>
      </c>
      <c r="L475" s="3">
        <v>0.03674224</v>
      </c>
      <c r="M475" s="4">
        <v>6.1456077</v>
      </c>
      <c r="N475">
        <v>7</v>
      </c>
      <c r="O475" s="3">
        <v>678760</v>
      </c>
      <c r="P475" s="3">
        <v>9.826</v>
      </c>
      <c r="Q475" s="2">
        <v>22.5478878401212</v>
      </c>
      <c r="R475" s="2">
        <v>0.000133</v>
      </c>
      <c r="S475">
        <v>0</v>
      </c>
      <c r="T475" s="2">
        <v>0</v>
      </c>
      <c r="U475" s="2">
        <v>0.01636358</v>
      </c>
      <c r="V475">
        <v>0.00393417</v>
      </c>
      <c r="W475">
        <v>0.00210561</v>
      </c>
      <c r="X475" s="3">
        <v>12.9646</v>
      </c>
      <c r="Y475" s="9">
        <v>0.0944778012953351</v>
      </c>
      <c r="Z475">
        <v>17281.233778366</v>
      </c>
      <c r="AA475" s="4">
        <v>221.880478087649</v>
      </c>
      <c r="AB475">
        <v>2.6509</v>
      </c>
      <c r="AC475">
        <f t="shared" si="18"/>
        <v>1.148916015625</v>
      </c>
      <c r="AD475" s="3">
        <v>0.6656</v>
      </c>
      <c r="AE475" s="3">
        <v>196882.649549513</v>
      </c>
      <c r="AF475">
        <v>0.0127895705826629</v>
      </c>
      <c r="AG475">
        <v>0.932802975185137</v>
      </c>
      <c r="AH475" s="3">
        <v>5737461</v>
      </c>
      <c r="AI475" s="3">
        <v>264.0581</v>
      </c>
      <c r="AJ475">
        <v>0.0944759601013382</v>
      </c>
      <c r="AK475">
        <v>0.006539254157838</v>
      </c>
      <c r="AM475" s="3">
        <v>10284.9475749364</v>
      </c>
      <c r="AN475" s="3">
        <v>0.148109435797665</v>
      </c>
      <c r="AO475" s="3">
        <v>164.67263014039</v>
      </c>
      <c r="AP475" s="3">
        <v>45.003</v>
      </c>
      <c r="AQ475" s="4">
        <v>584.928571428571</v>
      </c>
      <c r="AR475" s="3">
        <v>1988.65</v>
      </c>
      <c r="AS475" s="3">
        <v>712.78</v>
      </c>
      <c r="AT475">
        <v>16</v>
      </c>
      <c r="AU475">
        <v>0</v>
      </c>
      <c r="AV475">
        <v>0</v>
      </c>
      <c r="AW475">
        <v>0</v>
      </c>
      <c r="AX475">
        <v>11</v>
      </c>
      <c r="AY475">
        <v>0</v>
      </c>
      <c r="AZ475">
        <v>0</v>
      </c>
      <c r="BA475">
        <v>0</v>
      </c>
    </row>
    <row r="476" spans="1:53">
      <c r="A476" t="s">
        <v>1452</v>
      </c>
      <c r="B476" t="s">
        <v>1428</v>
      </c>
      <c r="C476">
        <v>2024</v>
      </c>
      <c r="D476">
        <v>0.00380056245417582</v>
      </c>
      <c r="E476">
        <v>6.99291098514405</v>
      </c>
      <c r="F476" s="2">
        <v>1.8377</v>
      </c>
      <c r="G476">
        <v>2.39170305676856</v>
      </c>
      <c r="H476" s="3">
        <v>1.03617844152166</v>
      </c>
      <c r="I476" s="4">
        <v>72.969696969697</v>
      </c>
      <c r="J476" s="4">
        <v>332.19471488178</v>
      </c>
      <c r="K476">
        <v>1</v>
      </c>
      <c r="L476" s="3">
        <v>0.03674224</v>
      </c>
      <c r="M476" s="4">
        <v>6.40447898643021</v>
      </c>
      <c r="O476" s="3">
        <v>1069471</v>
      </c>
      <c r="P476" s="3">
        <v>9.7636063088898</v>
      </c>
      <c r="Q476" s="2">
        <v>31.2457351257092</v>
      </c>
      <c r="R476" s="2">
        <v>0.000483</v>
      </c>
      <c r="S476">
        <v>0</v>
      </c>
      <c r="T476" s="2">
        <v>10043.6335219236</v>
      </c>
      <c r="U476" s="2">
        <v>0.0118061673784222</v>
      </c>
      <c r="V476">
        <v>0.00321716818400723</v>
      </c>
      <c r="W476">
        <v>0.00271481471910462</v>
      </c>
      <c r="X476" s="3">
        <v>13.4225</v>
      </c>
      <c r="Y476" s="9">
        <v>0.0897115837765511</v>
      </c>
      <c r="Z476">
        <v>19286.3406474897</v>
      </c>
      <c r="AA476" s="4">
        <v>5135.98735177866</v>
      </c>
      <c r="AB476">
        <v>218.151394422311</v>
      </c>
      <c r="AC476">
        <f t="shared" si="18"/>
        <v>2.58506103515625</v>
      </c>
      <c r="AD476" s="3">
        <v>0.672266100151745</v>
      </c>
      <c r="AE476" s="3">
        <v>202249.092136372</v>
      </c>
      <c r="AF476">
        <v>0.0152238684332986</v>
      </c>
      <c r="AG476">
        <v>0.927738050432819</v>
      </c>
      <c r="AH476" s="3">
        <v>5677284</v>
      </c>
      <c r="AI476" s="3">
        <v>360.487570453593</v>
      </c>
      <c r="AJ476">
        <v>0.00214889709699407</v>
      </c>
      <c r="AK476">
        <v>0.00524873632562438</v>
      </c>
      <c r="AM476" s="3">
        <v>10548.4790861182</v>
      </c>
      <c r="AN476" s="3">
        <v>0.194750826249123</v>
      </c>
      <c r="AO476" s="3">
        <v>170.998751560549</v>
      </c>
      <c r="AP476" s="3">
        <v>44.205</v>
      </c>
      <c r="AQ476" s="4">
        <v>644.642857142857</v>
      </c>
      <c r="AR476" s="3">
        <v>2012.83</v>
      </c>
      <c r="AS476" s="3">
        <v>732.93</v>
      </c>
      <c r="AT476">
        <v>19</v>
      </c>
      <c r="AU476">
        <v>0</v>
      </c>
      <c r="AV476">
        <v>0</v>
      </c>
      <c r="AW476">
        <v>0</v>
      </c>
      <c r="AX476">
        <v>11</v>
      </c>
      <c r="AY476">
        <v>0</v>
      </c>
      <c r="AZ476">
        <v>0</v>
      </c>
      <c r="BA476">
        <v>0</v>
      </c>
    </row>
    <row r="477" spans="1:53">
      <c r="A477" t="s">
        <v>1453</v>
      </c>
      <c r="B477" t="s">
        <v>1454</v>
      </c>
      <c r="C477">
        <v>2000</v>
      </c>
      <c r="D477">
        <v>0.00277981290388917</v>
      </c>
      <c r="E477">
        <v>0.693147180559945</v>
      </c>
      <c r="F477" s="2">
        <v>0.13092034722215</v>
      </c>
      <c r="G477">
        <v>1.53018368340111</v>
      </c>
      <c r="H477" s="3">
        <v>17.4743839547744</v>
      </c>
      <c r="I477" s="4">
        <v>2</v>
      </c>
      <c r="J477" s="4">
        <v>15</v>
      </c>
      <c r="K477">
        <v>1</v>
      </c>
      <c r="L477" s="3">
        <v>0.117096774193548</v>
      </c>
      <c r="M477" s="4">
        <v>17</v>
      </c>
      <c r="N477">
        <v>14</v>
      </c>
      <c r="O477" s="3">
        <v>174319</v>
      </c>
      <c r="P477" s="3">
        <v>11.0970092705346</v>
      </c>
      <c r="Q477" s="2">
        <v>2.11006364224211</v>
      </c>
      <c r="S477">
        <v>0</v>
      </c>
      <c r="T477" s="2">
        <v>2.13439823740017</v>
      </c>
      <c r="U477" s="2">
        <v>0.000856351031387598</v>
      </c>
      <c r="V477">
        <v>0.00591510090466249</v>
      </c>
      <c r="W477">
        <v>0.00973440531848993</v>
      </c>
      <c r="X477" s="3">
        <v>1.72627798756445</v>
      </c>
      <c r="Y477" s="9">
        <v>0.0772755297847393</v>
      </c>
      <c r="Z477">
        <v>21198.4117566089</v>
      </c>
      <c r="AA477" s="4">
        <v>5248</v>
      </c>
      <c r="AB477">
        <v>0.42</v>
      </c>
      <c r="AC477">
        <v>0.2</v>
      </c>
      <c r="AD477" s="3">
        <v>0.0846</v>
      </c>
      <c r="AE477" s="3">
        <v>17115</v>
      </c>
      <c r="AF477">
        <v>0.0198319814600232</v>
      </c>
      <c r="AG477">
        <v>0.801274623406721</v>
      </c>
      <c r="AH477" s="3">
        <v>279572</v>
      </c>
      <c r="AI477" s="3">
        <v>0.28</v>
      </c>
      <c r="AJ477">
        <v>0.0406584093517958</v>
      </c>
      <c r="AK477">
        <v>0.00532263362848</v>
      </c>
      <c r="AL477">
        <v>6.37467839936075e-5</v>
      </c>
      <c r="AM477" s="3">
        <v>4660.54043392505</v>
      </c>
      <c r="AN477" s="3">
        <v>0.0185171658144631</v>
      </c>
      <c r="AO477" s="3">
        <v>21.3439823740017</v>
      </c>
      <c r="AP477" s="3">
        <v>10.2203564356436</v>
      </c>
      <c r="AQ477" s="4">
        <v>230</v>
      </c>
      <c r="AR477" s="3">
        <v>39.6055797733217</v>
      </c>
      <c r="AS477" s="3">
        <v>36.1109081230704</v>
      </c>
      <c r="AT477">
        <v>0</v>
      </c>
      <c r="AU477">
        <v>0</v>
      </c>
      <c r="AV477">
        <v>0</v>
      </c>
      <c r="AW477">
        <v>0</v>
      </c>
      <c r="AX477">
        <v>11</v>
      </c>
      <c r="AY477">
        <v>0</v>
      </c>
      <c r="AZ477">
        <v>0</v>
      </c>
      <c r="BA477">
        <v>0</v>
      </c>
    </row>
    <row r="478" spans="1:53">
      <c r="A478" t="s">
        <v>1455</v>
      </c>
      <c r="B478" t="s">
        <v>1454</v>
      </c>
      <c r="C478">
        <v>2001</v>
      </c>
      <c r="D478">
        <v>0.00241439236810355</v>
      </c>
      <c r="E478">
        <v>0.693147180559945</v>
      </c>
      <c r="F478" s="2">
        <v>0.0611527022483279</v>
      </c>
      <c r="G478">
        <v>1.67062399873328</v>
      </c>
      <c r="H478" s="3">
        <v>19.2175628040381</v>
      </c>
      <c r="I478" s="4">
        <v>3</v>
      </c>
      <c r="J478" s="4">
        <v>23</v>
      </c>
      <c r="K478">
        <v>1</v>
      </c>
      <c r="L478" s="3">
        <v>0.1140625</v>
      </c>
      <c r="M478" s="4">
        <v>17</v>
      </c>
      <c r="N478">
        <v>14</v>
      </c>
      <c r="O478" s="3">
        <v>208213</v>
      </c>
      <c r="P478" s="3">
        <v>10.8280656292694</v>
      </c>
      <c r="Q478" s="2">
        <v>2.161899958755</v>
      </c>
      <c r="S478">
        <v>0</v>
      </c>
      <c r="T478" s="2">
        <v>2.1781302113467</v>
      </c>
      <c r="U478" s="2">
        <v>0.00203015115823557</v>
      </c>
      <c r="V478">
        <v>0.00671140939597315</v>
      </c>
      <c r="W478">
        <v>0.00973012024815509</v>
      </c>
      <c r="X478" s="3">
        <v>1.9387</v>
      </c>
      <c r="Y478" s="9">
        <v>0.0654240797188196</v>
      </c>
      <c r="Z478">
        <v>23658.02092415</v>
      </c>
      <c r="AA478" s="4">
        <v>4952</v>
      </c>
      <c r="AB478">
        <v>0.64</v>
      </c>
      <c r="AC478">
        <v>0.1478</v>
      </c>
      <c r="AD478" s="3">
        <v>0.0846</v>
      </c>
      <c r="AE478" s="3">
        <v>17115</v>
      </c>
      <c r="AF478">
        <v>0.0196656325405033</v>
      </c>
      <c r="AG478">
        <v>0.840284959209468</v>
      </c>
      <c r="AH478" s="3">
        <v>333391</v>
      </c>
      <c r="AI478" s="3">
        <v>1.25</v>
      </c>
      <c r="AJ478">
        <v>0.0451633249100992</v>
      </c>
      <c r="AK478">
        <v>0.00426888313488</v>
      </c>
      <c r="AL478">
        <v>0.000155449326738848</v>
      </c>
      <c r="AM478" s="3">
        <v>1905.39053254438</v>
      </c>
      <c r="AN478" s="3">
        <v>0.0456756756756757</v>
      </c>
      <c r="AO478" s="3">
        <v>21.781302113467</v>
      </c>
      <c r="AP478" s="3">
        <v>8.4700198019802</v>
      </c>
      <c r="AQ478" s="4">
        <v>232</v>
      </c>
      <c r="AR478" s="3">
        <v>51.2992153443766</v>
      </c>
      <c r="AS478" s="3">
        <v>47.2467582242095</v>
      </c>
      <c r="AT478">
        <v>0</v>
      </c>
      <c r="AU478">
        <v>0</v>
      </c>
      <c r="AV478">
        <v>0</v>
      </c>
      <c r="AW478">
        <v>0</v>
      </c>
      <c r="AX478">
        <v>11</v>
      </c>
      <c r="AY478">
        <v>0</v>
      </c>
      <c r="AZ478">
        <v>0</v>
      </c>
      <c r="BA478">
        <v>0</v>
      </c>
    </row>
    <row r="479" spans="1:53">
      <c r="A479" t="s">
        <v>1456</v>
      </c>
      <c r="B479" t="s">
        <v>1454</v>
      </c>
      <c r="C479">
        <v>2002</v>
      </c>
      <c r="D479">
        <v>0.00207331678911553</v>
      </c>
      <c r="E479">
        <v>0.693147180559945</v>
      </c>
      <c r="F479" s="2">
        <v>0.195956469248292</v>
      </c>
      <c r="G479">
        <v>0.604754633202162</v>
      </c>
      <c r="H479" s="3">
        <v>324.09</v>
      </c>
      <c r="I479" s="4">
        <v>1</v>
      </c>
      <c r="J479" s="4">
        <v>23</v>
      </c>
      <c r="K479">
        <v>2</v>
      </c>
      <c r="L479" s="3">
        <v>0.116666666666667</v>
      </c>
      <c r="M479" s="4">
        <v>17</v>
      </c>
      <c r="N479">
        <v>14</v>
      </c>
      <c r="O479" s="3">
        <v>119773</v>
      </c>
      <c r="P479" s="3">
        <v>10.5591219880041</v>
      </c>
      <c r="Q479" s="2">
        <v>2.23444943971013</v>
      </c>
      <c r="S479">
        <v>0</v>
      </c>
      <c r="T479" s="2">
        <v>2.27770177838577</v>
      </c>
      <c r="U479" s="2">
        <v>0.00239041545835224</v>
      </c>
      <c r="V479">
        <v>0.00524165790144984</v>
      </c>
      <c r="W479">
        <v>0.00972583517782024</v>
      </c>
      <c r="X479" s="3">
        <v>2.3486</v>
      </c>
      <c r="Y479" s="9">
        <v>0.0655174195665109</v>
      </c>
      <c r="Z479">
        <v>26003.5056967572</v>
      </c>
      <c r="AA479" s="4">
        <v>5060</v>
      </c>
      <c r="AB479">
        <v>0.67</v>
      </c>
      <c r="AC479">
        <v>0.15</v>
      </c>
      <c r="AD479" s="3">
        <v>0.0846</v>
      </c>
      <c r="AE479" s="3">
        <v>17115</v>
      </c>
      <c r="AF479">
        <v>0.0172913719943423</v>
      </c>
      <c r="AG479">
        <v>0.821175995150535</v>
      </c>
      <c r="AH479" s="3">
        <v>387929</v>
      </c>
      <c r="AI479" s="3">
        <v>-0.1</v>
      </c>
      <c r="AJ479">
        <v>0.0488080484343733</v>
      </c>
      <c r="AK479">
        <v>0.0071351196233152</v>
      </c>
      <c r="AL479">
        <v>0.000180241801308833</v>
      </c>
      <c r="AM479" s="3">
        <v>1878.08205128205</v>
      </c>
      <c r="AN479" s="3">
        <v>0.0527027027027027</v>
      </c>
      <c r="AO479" s="3">
        <v>22.7770177838577</v>
      </c>
      <c r="AP479" s="3">
        <v>10.16</v>
      </c>
      <c r="AQ479" s="4">
        <v>240</v>
      </c>
      <c r="AR479" s="3">
        <v>67.4</v>
      </c>
      <c r="AS479" s="3">
        <v>58.24</v>
      </c>
      <c r="AT479">
        <v>0</v>
      </c>
      <c r="AU479">
        <v>0</v>
      </c>
      <c r="AV479">
        <v>0</v>
      </c>
      <c r="AW479">
        <v>0</v>
      </c>
      <c r="AX479">
        <v>11</v>
      </c>
      <c r="AY479">
        <v>0</v>
      </c>
      <c r="AZ479">
        <v>0</v>
      </c>
      <c r="BA479">
        <v>0</v>
      </c>
    </row>
    <row r="480" spans="1:53">
      <c r="A480" t="s">
        <v>1457</v>
      </c>
      <c r="B480" t="s">
        <v>1454</v>
      </c>
      <c r="C480">
        <v>2003</v>
      </c>
      <c r="D480">
        <v>0.00180076875868084</v>
      </c>
      <c r="E480">
        <v>0.693147180559945</v>
      </c>
      <c r="F480" s="2">
        <v>0.0915309794988611</v>
      </c>
      <c r="G480">
        <v>0.540579764668763</v>
      </c>
      <c r="H480" s="3">
        <v>356.42</v>
      </c>
      <c r="I480" s="4">
        <v>9</v>
      </c>
      <c r="J480" s="4">
        <v>16</v>
      </c>
      <c r="K480">
        <v>2</v>
      </c>
      <c r="L480" s="3">
        <v>0.103877390620906</v>
      </c>
      <c r="M480" s="4">
        <v>18</v>
      </c>
      <c r="N480">
        <v>15</v>
      </c>
      <c r="O480" s="3">
        <v>100275.72527652</v>
      </c>
      <c r="P480" s="3">
        <v>10.3032144144601</v>
      </c>
      <c r="Q480" s="2">
        <v>2.54483632242149</v>
      </c>
      <c r="S480">
        <v>0</v>
      </c>
      <c r="T480" s="2">
        <v>2.58841080934459</v>
      </c>
      <c r="U480" s="2">
        <v>0.00566695727986051</v>
      </c>
      <c r="V480">
        <v>0.00709298908692965</v>
      </c>
      <c r="W480">
        <v>0.00972155388004822</v>
      </c>
      <c r="X480" s="3">
        <v>2.6376</v>
      </c>
      <c r="Y480" s="9">
        <v>0.0554692655311599</v>
      </c>
      <c r="Z480">
        <v>29020.6402695872</v>
      </c>
      <c r="AA480" s="4">
        <v>5018</v>
      </c>
      <c r="AB480">
        <v>0.88</v>
      </c>
      <c r="AC480">
        <v>0.09</v>
      </c>
      <c r="AD480" s="3">
        <v>0.0846</v>
      </c>
      <c r="AE480" s="3">
        <v>17115</v>
      </c>
      <c r="AF480">
        <v>0.0145572850216892</v>
      </c>
      <c r="AG480">
        <v>0.834991919707408</v>
      </c>
      <c r="AH480" s="3">
        <v>580144</v>
      </c>
      <c r="AI480" s="3">
        <v>1.4</v>
      </c>
      <c r="AJ480">
        <v>0.046029481736582</v>
      </c>
      <c r="AK480">
        <v>0.003895958836536</v>
      </c>
      <c r="AL480">
        <v>0.000440782558573221</v>
      </c>
      <c r="AM480" s="3">
        <v>904.384615384615</v>
      </c>
      <c r="AN480" s="3">
        <v>0.13</v>
      </c>
      <c r="AO480" s="3">
        <v>25.8841080934459</v>
      </c>
      <c r="AP480" s="3">
        <v>8.42</v>
      </c>
      <c r="AQ480" s="4">
        <v>258</v>
      </c>
      <c r="AR480" s="3">
        <v>87.3</v>
      </c>
      <c r="AS480" s="3">
        <v>76.2</v>
      </c>
      <c r="AT480">
        <v>0</v>
      </c>
      <c r="AU480">
        <v>0</v>
      </c>
      <c r="AV480">
        <v>0</v>
      </c>
      <c r="AW480">
        <v>0</v>
      </c>
      <c r="AX480">
        <v>11</v>
      </c>
      <c r="AY480">
        <v>0</v>
      </c>
      <c r="AZ480">
        <v>0</v>
      </c>
      <c r="BA480">
        <v>0</v>
      </c>
    </row>
    <row r="481" spans="1:53">
      <c r="A481" t="s">
        <v>1458</v>
      </c>
      <c r="B481" t="s">
        <v>1454</v>
      </c>
      <c r="C481">
        <v>2004</v>
      </c>
      <c r="D481">
        <v>0.00154637835590093</v>
      </c>
      <c r="E481">
        <v>1.09861228866811</v>
      </c>
      <c r="F481" s="2">
        <v>0.2933</v>
      </c>
      <c r="G481">
        <v>0.544258825671545</v>
      </c>
      <c r="H481" s="3">
        <v>6010.76</v>
      </c>
      <c r="I481" s="4">
        <v>11</v>
      </c>
      <c r="J481" s="4">
        <v>16</v>
      </c>
      <c r="K481">
        <v>2</v>
      </c>
      <c r="L481" s="3">
        <v>0.104166666666667</v>
      </c>
      <c r="M481" s="4">
        <v>18</v>
      </c>
      <c r="N481">
        <v>15</v>
      </c>
      <c r="O481" s="3">
        <v>174319</v>
      </c>
      <c r="P481" s="3">
        <v>10.0473068409161</v>
      </c>
      <c r="Q481" s="2">
        <v>2.54380444503329</v>
      </c>
      <c r="S481">
        <v>0</v>
      </c>
      <c r="T481" s="2">
        <v>2.58742672326663</v>
      </c>
      <c r="U481" s="2">
        <v>0.00667259786476868</v>
      </c>
      <c r="V481">
        <v>0.00719503337125002</v>
      </c>
      <c r="W481">
        <v>0.00971727258227619</v>
      </c>
      <c r="X481" s="3">
        <v>2.789</v>
      </c>
      <c r="Y481" s="9">
        <v>0.0555484029499586</v>
      </c>
      <c r="Z481">
        <v>35273.1591448931</v>
      </c>
      <c r="AA481" s="4">
        <v>4836</v>
      </c>
      <c r="AB481">
        <v>0.8</v>
      </c>
      <c r="AC481">
        <v>0.3</v>
      </c>
      <c r="AD481" s="3">
        <v>0.0846</v>
      </c>
      <c r="AE481" s="3">
        <v>17115</v>
      </c>
      <c r="AF481">
        <v>0.0119351464435146</v>
      </c>
      <c r="AG481">
        <v>0.859832635983264</v>
      </c>
      <c r="AH481" s="3">
        <v>754349</v>
      </c>
      <c r="AI481" s="3">
        <v>5.4</v>
      </c>
      <c r="AJ481">
        <v>0.0463839205108661</v>
      </c>
      <c r="AK481">
        <v>0.0046178994290688</v>
      </c>
      <c r="AL481">
        <v>0.000505356781888013</v>
      </c>
      <c r="AM481" s="3">
        <v>956</v>
      </c>
      <c r="AN481" s="3">
        <v>0.15</v>
      </c>
      <c r="AO481" s="3">
        <v>25.8742672326663</v>
      </c>
      <c r="AP481" s="3">
        <v>10.1</v>
      </c>
      <c r="AQ481" s="4">
        <v>243</v>
      </c>
      <c r="AR481" s="3">
        <v>114.7</v>
      </c>
      <c r="AS481" s="3">
        <v>93.93</v>
      </c>
      <c r="AT481">
        <v>0</v>
      </c>
      <c r="AU481">
        <v>0</v>
      </c>
      <c r="AV481">
        <v>0</v>
      </c>
      <c r="AW481">
        <v>0</v>
      </c>
      <c r="AX481">
        <v>11</v>
      </c>
      <c r="AY481">
        <v>0</v>
      </c>
      <c r="AZ481">
        <v>0</v>
      </c>
      <c r="BA481">
        <v>0</v>
      </c>
    </row>
    <row r="482" spans="1:53">
      <c r="A482" t="s">
        <v>1459</v>
      </c>
      <c r="B482" t="s">
        <v>1454</v>
      </c>
      <c r="C482">
        <v>2005</v>
      </c>
      <c r="D482">
        <v>0.00134309906089873</v>
      </c>
      <c r="E482">
        <v>1.09861228866811</v>
      </c>
      <c r="F482" s="2">
        <v>0.137</v>
      </c>
      <c r="G482">
        <v>0.542153958197659</v>
      </c>
      <c r="H482" s="3">
        <v>7018.76</v>
      </c>
      <c r="I482" s="4">
        <v>7</v>
      </c>
      <c r="J482" s="4">
        <v>24</v>
      </c>
      <c r="K482">
        <v>2</v>
      </c>
      <c r="L482" s="3">
        <v>0.108499095840868</v>
      </c>
      <c r="M482" s="4">
        <v>20</v>
      </c>
      <c r="N482">
        <v>15</v>
      </c>
      <c r="O482" s="3">
        <v>208213</v>
      </c>
      <c r="P482" s="3">
        <v>9.80380345898413</v>
      </c>
      <c r="Q482" s="2">
        <v>2.36573647492431</v>
      </c>
      <c r="S482">
        <v>0</v>
      </c>
      <c r="T482" s="2">
        <v>2.41330692537514</v>
      </c>
      <c r="U482" s="2">
        <v>0.0158187259512612</v>
      </c>
      <c r="V482">
        <v>0.0072463768115942</v>
      </c>
      <c r="W482">
        <v>0.00971299505374562</v>
      </c>
      <c r="X482" s="3">
        <v>8.2753</v>
      </c>
      <c r="Y482" s="9">
        <v>0.0470291585573691</v>
      </c>
      <c r="Z482">
        <v>37955.646189141</v>
      </c>
      <c r="AA482" s="4">
        <v>4502</v>
      </c>
      <c r="AB482">
        <v>1.12</v>
      </c>
      <c r="AC482">
        <v>0.4</v>
      </c>
      <c r="AD482" s="3">
        <v>0.0846</v>
      </c>
      <c r="AE482" s="3">
        <v>17115</v>
      </c>
      <c r="AF482">
        <v>0.0104105839416058</v>
      </c>
      <c r="AG482">
        <v>0.871654501216545</v>
      </c>
      <c r="AH482" s="3">
        <v>832839</v>
      </c>
      <c r="AI482" s="3">
        <v>9.3</v>
      </c>
      <c r="AJ482">
        <v>0.0453219411659323</v>
      </c>
      <c r="AK482">
        <v>0.005835847474275</v>
      </c>
      <c r="AL482">
        <v>0.00124206922018195</v>
      </c>
      <c r="AM482" s="3">
        <v>444.324324324324</v>
      </c>
      <c r="AN482" s="3">
        <v>0.37</v>
      </c>
      <c r="AO482" s="3">
        <v>24.1330692537514</v>
      </c>
      <c r="AP482" s="3">
        <v>11.55</v>
      </c>
      <c r="AQ482" s="4">
        <v>332</v>
      </c>
      <c r="AR482" s="3">
        <v>127.1</v>
      </c>
      <c r="AS482" s="3">
        <v>99.86</v>
      </c>
      <c r="AT482">
        <v>0</v>
      </c>
      <c r="AU482">
        <v>0</v>
      </c>
      <c r="AV482">
        <v>0</v>
      </c>
      <c r="AW482">
        <v>0</v>
      </c>
      <c r="AX482">
        <v>11</v>
      </c>
      <c r="AY482">
        <v>0</v>
      </c>
      <c r="AZ482">
        <v>0</v>
      </c>
      <c r="BA482">
        <v>0</v>
      </c>
    </row>
    <row r="483" spans="1:53">
      <c r="A483" t="s">
        <v>1460</v>
      </c>
      <c r="B483" t="s">
        <v>1454</v>
      </c>
      <c r="C483">
        <v>2006</v>
      </c>
      <c r="D483">
        <v>0.00126756910948602</v>
      </c>
      <c r="E483">
        <v>1.38629436111989</v>
      </c>
      <c r="F483" s="2">
        <v>0.439</v>
      </c>
      <c r="G483">
        <v>0.426526954596996</v>
      </c>
      <c r="H483" s="3">
        <v>786</v>
      </c>
      <c r="I483" s="4">
        <v>13</v>
      </c>
      <c r="J483" s="4">
        <v>29</v>
      </c>
      <c r="K483">
        <v>2</v>
      </c>
      <c r="L483" s="3">
        <v>0.109166666666667</v>
      </c>
      <c r="M483" s="4">
        <v>22</v>
      </c>
      <c r="N483">
        <v>15</v>
      </c>
      <c r="O483" s="3">
        <v>119773</v>
      </c>
      <c r="P483" s="3">
        <v>9.56030007705218</v>
      </c>
      <c r="Q483" s="2">
        <v>2.35548140151143</v>
      </c>
      <c r="S483">
        <v>0</v>
      </c>
      <c r="T483" s="2">
        <v>2.40136077110363</v>
      </c>
      <c r="U483" s="2">
        <v>0.0172043010752688</v>
      </c>
      <c r="V483">
        <v>0.00690239387569416</v>
      </c>
      <c r="W483">
        <v>0.00970871752521506</v>
      </c>
      <c r="X483" s="3">
        <v>8.3834</v>
      </c>
      <c r="Y483" s="9">
        <v>0.0470962545641553</v>
      </c>
      <c r="Z483">
        <v>47097.4130461691</v>
      </c>
      <c r="AA483" s="4">
        <v>4144</v>
      </c>
      <c r="AB483">
        <v>1.28</v>
      </c>
      <c r="AC483">
        <v>0.35</v>
      </c>
      <c r="AD483" s="3">
        <v>0.0846</v>
      </c>
      <c r="AE483" s="3">
        <v>17115</v>
      </c>
      <c r="AF483">
        <v>0.00880854348944931</v>
      </c>
      <c r="AG483">
        <v>0.871847658260422</v>
      </c>
      <c r="AH483" s="3">
        <v>1456794</v>
      </c>
      <c r="AI483" s="3">
        <v>14.2</v>
      </c>
      <c r="AJ483">
        <v>0.0471326129696346</v>
      </c>
      <c r="AK483">
        <v>0.006666437780808</v>
      </c>
      <c r="AL483">
        <v>0.00133408931727979</v>
      </c>
      <c r="AM483" s="3">
        <v>485.75</v>
      </c>
      <c r="AN483" s="3">
        <v>0.4</v>
      </c>
      <c r="AO483" s="3">
        <v>24.0136077110363</v>
      </c>
      <c r="AP483" s="3">
        <v>12.24</v>
      </c>
      <c r="AQ483" s="4">
        <v>335</v>
      </c>
      <c r="AR483" s="3">
        <v>262</v>
      </c>
      <c r="AS483" s="3">
        <v>25</v>
      </c>
      <c r="AT483">
        <v>4</v>
      </c>
      <c r="AU483">
        <v>0</v>
      </c>
      <c r="AV483">
        <v>0</v>
      </c>
      <c r="AW483">
        <v>0</v>
      </c>
      <c r="AX483">
        <v>11</v>
      </c>
      <c r="AY483">
        <v>0</v>
      </c>
      <c r="AZ483">
        <v>0</v>
      </c>
      <c r="BA483">
        <v>0</v>
      </c>
    </row>
    <row r="484" spans="1:53">
      <c r="A484" t="s">
        <v>1461</v>
      </c>
      <c r="B484" t="s">
        <v>1454</v>
      </c>
      <c r="C484">
        <v>2007</v>
      </c>
      <c r="D484">
        <v>0.00705737584428613</v>
      </c>
      <c r="E484">
        <v>1.38629436111989</v>
      </c>
      <c r="F484" s="2">
        <v>0.33</v>
      </c>
      <c r="G484">
        <v>0.43347701005228</v>
      </c>
      <c r="H484" s="3">
        <v>232.47</v>
      </c>
      <c r="I484" s="4">
        <v>7</v>
      </c>
      <c r="J484" s="4">
        <v>39</v>
      </c>
      <c r="K484">
        <v>2</v>
      </c>
      <c r="L484" s="3">
        <v>0.10792349726776</v>
      </c>
      <c r="M484" s="4">
        <v>23</v>
      </c>
      <c r="N484">
        <v>14</v>
      </c>
      <c r="O484" s="3">
        <v>130505</v>
      </c>
      <c r="P484" s="3">
        <v>9.32859963852609</v>
      </c>
      <c r="Q484" s="2">
        <v>2.38234719781293</v>
      </c>
      <c r="S484">
        <v>0</v>
      </c>
      <c r="T484" s="2">
        <v>2.44154631266469</v>
      </c>
      <c r="U484" s="2">
        <v>0.018308631211857</v>
      </c>
      <c r="V484">
        <v>0.00724295386553299</v>
      </c>
      <c r="W484">
        <v>0.00970444376260753</v>
      </c>
      <c r="X484" s="3">
        <v>8.5079</v>
      </c>
      <c r="Y484" s="9">
        <v>0.0398732835820896</v>
      </c>
      <c r="Z484">
        <v>48829.6474709875</v>
      </c>
      <c r="AA484" s="4">
        <v>3925</v>
      </c>
      <c r="AB484">
        <v>1.3277</v>
      </c>
      <c r="AC484">
        <v>0.37</v>
      </c>
      <c r="AD484" s="3">
        <v>0.0846</v>
      </c>
      <c r="AE484" s="3">
        <v>17115</v>
      </c>
      <c r="AF484">
        <v>0.00634123749536866</v>
      </c>
      <c r="AG484">
        <v>0.898851426454242</v>
      </c>
      <c r="AH484" s="3">
        <v>2210000</v>
      </c>
      <c r="AI484" s="3">
        <v>34.5105</v>
      </c>
      <c r="AJ484">
        <v>0.0380088862541682</v>
      </c>
      <c r="AK484">
        <v>0.009753501972438</v>
      </c>
      <c r="AL484">
        <v>0.0014008872285781</v>
      </c>
      <c r="AM484" s="3">
        <v>642.619047619048</v>
      </c>
      <c r="AN484" s="3">
        <v>0.42</v>
      </c>
      <c r="AO484" s="3">
        <v>24.4154631266469</v>
      </c>
      <c r="AP484" s="3">
        <v>13.33</v>
      </c>
      <c r="AQ484" s="4">
        <v>328</v>
      </c>
      <c r="AR484" s="3">
        <v>268</v>
      </c>
      <c r="AS484" s="3">
        <v>25</v>
      </c>
      <c r="AT484">
        <v>0</v>
      </c>
      <c r="AU484">
        <v>0</v>
      </c>
      <c r="AV484">
        <v>0</v>
      </c>
      <c r="AW484">
        <v>0</v>
      </c>
      <c r="AX484">
        <v>11</v>
      </c>
      <c r="AY484">
        <v>0</v>
      </c>
      <c r="AZ484">
        <v>0</v>
      </c>
      <c r="BA484">
        <v>0</v>
      </c>
    </row>
    <row r="485" spans="1:53">
      <c r="A485" t="s">
        <v>1462</v>
      </c>
      <c r="B485" t="s">
        <v>1454</v>
      </c>
      <c r="C485">
        <v>2008</v>
      </c>
      <c r="D485">
        <v>0.00801440686444718</v>
      </c>
      <c r="E485">
        <v>1.38629436111989</v>
      </c>
      <c r="F485" s="2">
        <v>0.0611</v>
      </c>
      <c r="G485">
        <v>0.747228850405442</v>
      </c>
      <c r="H485" s="3">
        <v>490</v>
      </c>
      <c r="I485" s="4">
        <v>7</v>
      </c>
      <c r="J485" s="4">
        <v>48</v>
      </c>
      <c r="K485">
        <v>2</v>
      </c>
      <c r="L485" s="3">
        <v>0.10642838</v>
      </c>
      <c r="M485" s="4">
        <v>23</v>
      </c>
      <c r="N485">
        <v>14</v>
      </c>
      <c r="O485" s="3">
        <v>376412</v>
      </c>
      <c r="P485" s="3">
        <v>9.0968992</v>
      </c>
      <c r="Q485" s="2">
        <v>2.42630165356114</v>
      </c>
      <c r="S485">
        <v>0</v>
      </c>
      <c r="T485" s="2">
        <v>2.47246587086988</v>
      </c>
      <c r="U485" s="2">
        <v>0.018961625282167</v>
      </c>
      <c r="V485">
        <v>0.006436808244264</v>
      </c>
      <c r="W485">
        <v>0.00970017</v>
      </c>
      <c r="X485" s="3">
        <v>8.611</v>
      </c>
      <c r="Y485" s="9">
        <v>0.0399301703771733</v>
      </c>
      <c r="Z485">
        <v>51994.0715434084</v>
      </c>
      <c r="AA485" s="4">
        <v>3714</v>
      </c>
      <c r="AB485">
        <v>1.6162</v>
      </c>
      <c r="AC485">
        <v>0.401</v>
      </c>
      <c r="AD485" s="3">
        <v>0.0846</v>
      </c>
      <c r="AE485" s="3">
        <v>17115</v>
      </c>
      <c r="AF485">
        <v>0.00496806966618287</v>
      </c>
      <c r="AG485">
        <v>0.905950653120464</v>
      </c>
      <c r="AH485" s="3">
        <v>2932386</v>
      </c>
      <c r="AI485" s="3">
        <v>43.41</v>
      </c>
      <c r="AJ485">
        <v>0.0366001448476052</v>
      </c>
      <c r="AK485">
        <v>0.00860212617264</v>
      </c>
      <c r="AL485">
        <v>0.00138495020774253</v>
      </c>
      <c r="AM485" s="3">
        <v>820.238095238095</v>
      </c>
      <c r="AN485" s="3">
        <v>0.42</v>
      </c>
      <c r="AO485" s="3">
        <v>24.7246587086988</v>
      </c>
      <c r="AP485" s="3">
        <v>14.21</v>
      </c>
      <c r="AQ485" s="4">
        <v>332</v>
      </c>
      <c r="AR485" s="3">
        <v>304</v>
      </c>
      <c r="AS485" s="3">
        <v>25</v>
      </c>
      <c r="AT485">
        <v>0</v>
      </c>
      <c r="AU485">
        <v>0</v>
      </c>
      <c r="AV485">
        <v>0</v>
      </c>
      <c r="AW485">
        <v>0</v>
      </c>
      <c r="AX485">
        <v>11</v>
      </c>
      <c r="AY485">
        <v>0</v>
      </c>
      <c r="AZ485">
        <v>0</v>
      </c>
      <c r="BA485">
        <v>0</v>
      </c>
    </row>
    <row r="486" spans="1:53">
      <c r="A486" t="s">
        <v>1463</v>
      </c>
      <c r="B486" t="s">
        <v>1454</v>
      </c>
      <c r="C486">
        <v>2009</v>
      </c>
      <c r="D486">
        <v>0.00682890586558612</v>
      </c>
      <c r="E486">
        <v>1.79175946922805</v>
      </c>
      <c r="F486" s="2">
        <v>0.0592</v>
      </c>
      <c r="G486">
        <v>0.824004989223889</v>
      </c>
      <c r="H486" s="3">
        <v>144.924045801527</v>
      </c>
      <c r="I486" s="4">
        <v>20</v>
      </c>
      <c r="J486" s="4">
        <v>68</v>
      </c>
      <c r="K486">
        <v>2</v>
      </c>
      <c r="L486" s="3">
        <v>0.10315789</v>
      </c>
      <c r="M486" s="4">
        <v>22</v>
      </c>
      <c r="N486">
        <v>14</v>
      </c>
      <c r="O486" s="3">
        <v>412295</v>
      </c>
      <c r="P486" s="3">
        <v>8.8764296</v>
      </c>
      <c r="Q486" s="2">
        <v>3.06776201916867</v>
      </c>
      <c r="S486">
        <v>0</v>
      </c>
      <c r="T486" s="2">
        <v>3.0953699781695</v>
      </c>
      <c r="U486" s="2">
        <v>0.0176289114147201</v>
      </c>
      <c r="V486">
        <v>0.00696608151581934</v>
      </c>
      <c r="W486">
        <v>0.0096959</v>
      </c>
      <c r="X486" s="3">
        <v>8.9218</v>
      </c>
      <c r="Y486" s="9">
        <v>0.0589142649795311</v>
      </c>
      <c r="Z486">
        <v>55301.4605500903</v>
      </c>
      <c r="AA486" s="4">
        <v>3059</v>
      </c>
      <c r="AB486">
        <v>3.93</v>
      </c>
      <c r="AC486">
        <v>0.78</v>
      </c>
      <c r="AD486" s="3">
        <v>0.0846</v>
      </c>
      <c r="AE486" s="3">
        <v>17115</v>
      </c>
      <c r="AF486">
        <v>0.005</v>
      </c>
      <c r="AG486">
        <v>0.89307624890447</v>
      </c>
      <c r="AH486" s="3">
        <v>2330300</v>
      </c>
      <c r="AI486" s="3">
        <v>24.09</v>
      </c>
      <c r="AJ486">
        <v>0.0601207768039731</v>
      </c>
      <c r="AK486">
        <v>0.0095122319559432</v>
      </c>
      <c r="AL486">
        <v>0.00130331367501874</v>
      </c>
      <c r="AM486" s="3">
        <v>855.75</v>
      </c>
      <c r="AN486" s="3">
        <v>0.4</v>
      </c>
      <c r="AO486" s="3">
        <v>30.953699781695</v>
      </c>
      <c r="AP486" s="3">
        <v>15.23</v>
      </c>
      <c r="AQ486" s="4">
        <v>268</v>
      </c>
      <c r="AR486" s="3">
        <v>326</v>
      </c>
      <c r="AS486" s="3">
        <v>33</v>
      </c>
      <c r="AT486">
        <v>5</v>
      </c>
      <c r="AU486">
        <v>0</v>
      </c>
      <c r="AV486">
        <v>0</v>
      </c>
      <c r="AW486">
        <v>0</v>
      </c>
      <c r="AX486">
        <v>11</v>
      </c>
      <c r="AY486">
        <v>0</v>
      </c>
      <c r="AZ486">
        <v>0</v>
      </c>
      <c r="BA486">
        <v>0</v>
      </c>
    </row>
    <row r="487" spans="1:53">
      <c r="A487" t="s">
        <v>1464</v>
      </c>
      <c r="B487" t="s">
        <v>1454</v>
      </c>
      <c r="C487">
        <v>2010</v>
      </c>
      <c r="D487">
        <v>0.00694279176913254</v>
      </c>
      <c r="E487">
        <v>2.07944154167984</v>
      </c>
      <c r="F487" s="2">
        <v>0.1677</v>
      </c>
      <c r="G487">
        <v>0.7489135096568</v>
      </c>
      <c r="H487" s="3">
        <v>525.17</v>
      </c>
      <c r="I487" s="4">
        <v>21</v>
      </c>
      <c r="J487" s="4">
        <v>136</v>
      </c>
      <c r="K487">
        <v>4</v>
      </c>
      <c r="L487" s="3">
        <v>0.09694989</v>
      </c>
      <c r="M487" s="4">
        <v>26</v>
      </c>
      <c r="N487">
        <v>14</v>
      </c>
      <c r="O487" s="3">
        <v>500502</v>
      </c>
      <c r="P487" s="3">
        <v>8.65596</v>
      </c>
      <c r="Q487" s="2">
        <v>5.98070928084903</v>
      </c>
      <c r="S487">
        <v>0</v>
      </c>
      <c r="T487" s="2">
        <v>5.96976101446919</v>
      </c>
      <c r="U487" s="2">
        <v>0.0171806167400881</v>
      </c>
      <c r="V487">
        <v>0.0069687294105722</v>
      </c>
      <c r="W487">
        <v>0.00969163</v>
      </c>
      <c r="X487" s="3">
        <v>14.5023</v>
      </c>
      <c r="Y487" s="9">
        <v>0.0466985168929731</v>
      </c>
      <c r="Z487">
        <v>72358.5325180656</v>
      </c>
      <c r="AA487" s="4">
        <v>2712</v>
      </c>
      <c r="AB487">
        <v>1.8</v>
      </c>
      <c r="AC487">
        <v>0.4</v>
      </c>
      <c r="AD487" s="3">
        <v>0.0846</v>
      </c>
      <c r="AE487" s="3">
        <v>17115</v>
      </c>
      <c r="AF487">
        <v>0.00395814061054579</v>
      </c>
      <c r="AG487">
        <v>0.890841813135985</v>
      </c>
      <c r="AH487" s="3">
        <v>3947100</v>
      </c>
      <c r="AI487" s="3">
        <v>50.26</v>
      </c>
      <c r="AJ487">
        <v>0.0472449888991674</v>
      </c>
      <c r="AK487">
        <v>0.00692530861248</v>
      </c>
      <c r="AL487">
        <v>0.00126808649000163</v>
      </c>
      <c r="AM487" s="3">
        <v>1108.71794871795</v>
      </c>
      <c r="AN487" s="3">
        <v>0.39</v>
      </c>
      <c r="AO487" s="3">
        <v>59.6976101446919</v>
      </c>
      <c r="AP487" s="3">
        <v>17.28</v>
      </c>
      <c r="AQ487" s="4">
        <v>323</v>
      </c>
      <c r="AR487" s="3">
        <v>494</v>
      </c>
      <c r="AS487" s="3">
        <v>58</v>
      </c>
      <c r="AT487">
        <v>0</v>
      </c>
      <c r="AU487">
        <v>0</v>
      </c>
      <c r="AV487">
        <v>0</v>
      </c>
      <c r="AW487">
        <v>0</v>
      </c>
      <c r="AX487">
        <v>11</v>
      </c>
      <c r="AY487">
        <v>0</v>
      </c>
      <c r="AZ487">
        <v>0</v>
      </c>
      <c r="BA487">
        <v>0</v>
      </c>
    </row>
    <row r="488" spans="1:53">
      <c r="A488" t="s">
        <v>1465</v>
      </c>
      <c r="B488" t="s">
        <v>1454</v>
      </c>
      <c r="C488">
        <v>2011</v>
      </c>
      <c r="D488">
        <v>0.00757959494465917</v>
      </c>
      <c r="E488">
        <v>2.30258509299405</v>
      </c>
      <c r="F488" s="2">
        <v>0.1801</v>
      </c>
      <c r="G488">
        <v>0.862605919182922</v>
      </c>
      <c r="H488" s="3">
        <v>2023.62</v>
      </c>
      <c r="I488" s="4">
        <v>27</v>
      </c>
      <c r="J488" s="4">
        <v>115</v>
      </c>
      <c r="K488">
        <v>4</v>
      </c>
      <c r="L488" s="3">
        <v>0.09819178</v>
      </c>
      <c r="M488" s="4">
        <v>26</v>
      </c>
      <c r="N488">
        <v>14</v>
      </c>
      <c r="O488" s="3">
        <v>340009</v>
      </c>
      <c r="P488" s="3">
        <v>9.1529318</v>
      </c>
      <c r="Q488" s="2">
        <v>6.02219401232223</v>
      </c>
      <c r="S488">
        <v>0</v>
      </c>
      <c r="T488" s="2">
        <v>5.88519832312157</v>
      </c>
      <c r="U488" s="2">
        <v>0.0163532297628782</v>
      </c>
      <c r="V488">
        <v>0.00660402845735899</v>
      </c>
      <c r="W488">
        <v>0.00899428</v>
      </c>
      <c r="X488" s="3">
        <v>16.1</v>
      </c>
      <c r="Y488" s="9">
        <v>0.0397938517717068</v>
      </c>
      <c r="Z488">
        <v>84382.1472188298</v>
      </c>
      <c r="AA488" s="4">
        <v>2111</v>
      </c>
      <c r="AB488">
        <v>2.28</v>
      </c>
      <c r="AC488">
        <v>0.6</v>
      </c>
      <c r="AD488" s="3">
        <v>0.0846</v>
      </c>
      <c r="AE488" s="3">
        <v>17115</v>
      </c>
      <c r="AF488">
        <v>0.00316358595194085</v>
      </c>
      <c r="AG488">
        <v>0.903327171903882</v>
      </c>
      <c r="AH488" s="3">
        <v>5945900</v>
      </c>
      <c r="AI488" s="3">
        <v>69.44</v>
      </c>
      <c r="AJ488">
        <v>0.0407905369685767</v>
      </c>
      <c r="AK488">
        <v>0.0109015983476928</v>
      </c>
      <c r="AL488">
        <v>0.00128990648178007</v>
      </c>
      <c r="AM488" s="3">
        <v>1352.5</v>
      </c>
      <c r="AN488" s="3">
        <v>0.4</v>
      </c>
      <c r="AO488" s="3">
        <v>58.8519832312157</v>
      </c>
      <c r="AP488" s="3">
        <v>19.63</v>
      </c>
      <c r="AQ488" s="4">
        <v>307</v>
      </c>
      <c r="AR488" s="3">
        <v>522</v>
      </c>
      <c r="AS488" s="3">
        <v>83</v>
      </c>
      <c r="AT488">
        <v>0</v>
      </c>
      <c r="AU488">
        <v>0</v>
      </c>
      <c r="AV488">
        <v>0</v>
      </c>
      <c r="AW488">
        <v>0</v>
      </c>
      <c r="AX488">
        <v>11</v>
      </c>
      <c r="AY488">
        <v>0</v>
      </c>
      <c r="AZ488">
        <v>0</v>
      </c>
      <c r="BA488">
        <v>0</v>
      </c>
    </row>
    <row r="489" spans="1:53">
      <c r="A489" t="s">
        <v>1466</v>
      </c>
      <c r="B489" t="s">
        <v>1454</v>
      </c>
      <c r="C489">
        <v>2012</v>
      </c>
      <c r="D489">
        <v>0.00905697504415282</v>
      </c>
      <c r="E489">
        <v>2.56494935746154</v>
      </c>
      <c r="F489" s="2">
        <v>0.3973</v>
      </c>
      <c r="G489">
        <v>0.867061219753095</v>
      </c>
      <c r="H489" s="3">
        <v>3071.17</v>
      </c>
      <c r="I489" s="4">
        <v>42</v>
      </c>
      <c r="J489" s="4">
        <v>116</v>
      </c>
      <c r="K489">
        <v>4</v>
      </c>
      <c r="L489" s="3">
        <v>0.08694602</v>
      </c>
      <c r="M489" s="4">
        <v>26</v>
      </c>
      <c r="N489">
        <v>14</v>
      </c>
      <c r="O489" s="3">
        <v>442750</v>
      </c>
      <c r="P489" s="3">
        <v>9.3815345</v>
      </c>
      <c r="Q489" s="2">
        <v>6.91987711373802</v>
      </c>
      <c r="S489">
        <v>0</v>
      </c>
      <c r="T489" s="2">
        <v>6.67451612903226</v>
      </c>
      <c r="U489" s="2">
        <v>0.0161417322834646</v>
      </c>
      <c r="V489">
        <v>0.00698647244273276</v>
      </c>
      <c r="W489">
        <v>0.00944882</v>
      </c>
      <c r="X489" s="3">
        <v>18.1</v>
      </c>
      <c r="Y489" s="9">
        <v>0.0390829323284053</v>
      </c>
      <c r="Z489">
        <v>92307.2656683306</v>
      </c>
      <c r="AA489" s="4">
        <v>1963</v>
      </c>
      <c r="AB489">
        <v>2.45</v>
      </c>
      <c r="AC489">
        <v>0.59</v>
      </c>
      <c r="AD489" s="3">
        <v>0.0846</v>
      </c>
      <c r="AE489" s="3">
        <v>17115</v>
      </c>
      <c r="AF489">
        <v>0.00284727998669107</v>
      </c>
      <c r="AG489">
        <v>0.909831974713026</v>
      </c>
      <c r="AH489" s="3">
        <v>6288700</v>
      </c>
      <c r="AI489" s="3">
        <v>68.7</v>
      </c>
      <c r="AJ489">
        <v>0.040372909665613</v>
      </c>
      <c r="AK489">
        <v>0.0059303421964992</v>
      </c>
      <c r="AL489">
        <v>0.00132258064516129</v>
      </c>
      <c r="AM489" s="3">
        <v>1466.09756097561</v>
      </c>
      <c r="AN489" s="3">
        <v>0.41</v>
      </c>
      <c r="AO489" s="3">
        <v>66.7451612903226</v>
      </c>
      <c r="AP489" s="3">
        <v>24.63</v>
      </c>
      <c r="AQ489" s="4">
        <v>330</v>
      </c>
      <c r="AR489" s="3">
        <v>674</v>
      </c>
      <c r="AS489" s="3">
        <v>199</v>
      </c>
      <c r="AT489">
        <v>6</v>
      </c>
      <c r="AU489">
        <v>0</v>
      </c>
      <c r="AV489">
        <v>0</v>
      </c>
      <c r="AW489">
        <v>0</v>
      </c>
      <c r="AX489">
        <v>11</v>
      </c>
      <c r="AY489">
        <v>0</v>
      </c>
      <c r="AZ489">
        <v>0</v>
      </c>
      <c r="BA489">
        <v>0</v>
      </c>
    </row>
    <row r="490" spans="1:53">
      <c r="A490" t="s">
        <v>1467</v>
      </c>
      <c r="B490" t="s">
        <v>1454</v>
      </c>
      <c r="C490">
        <v>2013</v>
      </c>
      <c r="D490">
        <v>0.0083319259926443</v>
      </c>
      <c r="E490">
        <v>2.70805020110221</v>
      </c>
      <c r="F490" s="2">
        <v>0.8675</v>
      </c>
      <c r="G490">
        <v>1.00339777150618</v>
      </c>
      <c r="H490" s="3">
        <v>3400</v>
      </c>
      <c r="I490" s="4">
        <v>25</v>
      </c>
      <c r="J490" s="4">
        <v>197</v>
      </c>
      <c r="K490" t="s">
        <v>801</v>
      </c>
      <c r="L490" s="3">
        <v>0.09828269</v>
      </c>
      <c r="M490" s="4">
        <v>27</v>
      </c>
      <c r="N490">
        <v>14</v>
      </c>
      <c r="O490" s="3">
        <v>399104</v>
      </c>
      <c r="P490" s="3">
        <v>9.3566297</v>
      </c>
      <c r="Q490" s="2">
        <v>5.58576470576273</v>
      </c>
      <c r="S490">
        <v>0</v>
      </c>
      <c r="T490" s="2">
        <v>6.07739242132306</v>
      </c>
      <c r="U490" s="2">
        <v>0.0163498098859316</v>
      </c>
      <c r="V490">
        <v>0.0075754387441606</v>
      </c>
      <c r="W490">
        <v>0.01026616</v>
      </c>
      <c r="X490" s="3">
        <v>18.3</v>
      </c>
      <c r="Y490" s="9">
        <v>0.0374685971316421</v>
      </c>
      <c r="Z490">
        <v>99679.3808734107</v>
      </c>
      <c r="AA490" s="4">
        <v>1788</v>
      </c>
      <c r="AB490">
        <v>2.54</v>
      </c>
      <c r="AC490">
        <v>0.73</v>
      </c>
      <c r="AD490" s="3">
        <v>0.0846</v>
      </c>
      <c r="AE490" s="3">
        <v>17115</v>
      </c>
      <c r="AF490">
        <v>0.0027266209972917</v>
      </c>
      <c r="AG490">
        <v>0.904572247889119</v>
      </c>
      <c r="AH490" s="3">
        <v>6858100</v>
      </c>
      <c r="AI490" s="3">
        <v>69.47</v>
      </c>
      <c r="AJ490">
        <v>0.039082068822686</v>
      </c>
      <c r="AK490">
        <v>0.0127016987876856</v>
      </c>
      <c r="AL490">
        <v>0.00138086062941554</v>
      </c>
      <c r="AM490" s="3">
        <v>1459.76744186047</v>
      </c>
      <c r="AN490" s="3">
        <v>0.43</v>
      </c>
      <c r="AO490" s="3">
        <v>60.7739242132306</v>
      </c>
      <c r="AP490" s="3">
        <v>31.13</v>
      </c>
      <c r="AQ490" s="4">
        <v>331</v>
      </c>
      <c r="AR490" s="3">
        <v>867</v>
      </c>
      <c r="AS490" s="3">
        <v>364</v>
      </c>
      <c r="AT490">
        <v>7</v>
      </c>
      <c r="AU490">
        <v>0</v>
      </c>
      <c r="AV490">
        <v>0</v>
      </c>
      <c r="AW490">
        <v>0</v>
      </c>
      <c r="AX490">
        <v>11</v>
      </c>
      <c r="AY490">
        <v>0</v>
      </c>
      <c r="AZ490">
        <v>0</v>
      </c>
      <c r="BA490">
        <v>0</v>
      </c>
    </row>
    <row r="491" spans="1:53">
      <c r="A491" t="s">
        <v>1468</v>
      </c>
      <c r="B491" t="s">
        <v>1454</v>
      </c>
      <c r="C491">
        <v>2014</v>
      </c>
      <c r="D491">
        <v>0.00402286306140487</v>
      </c>
      <c r="E491">
        <v>3.36729582998647</v>
      </c>
      <c r="F491" s="2">
        <v>0.536</v>
      </c>
      <c r="G491">
        <v>1.12053070550168</v>
      </c>
      <c r="H491" s="3">
        <v>3859</v>
      </c>
      <c r="I491" s="4">
        <v>31</v>
      </c>
      <c r="J491" s="4">
        <v>221</v>
      </c>
      <c r="K491">
        <v>4</v>
      </c>
      <c r="L491" s="3">
        <v>0.10031696</v>
      </c>
      <c r="M491" s="4">
        <v>34</v>
      </c>
      <c r="N491">
        <v>14</v>
      </c>
      <c r="O491" s="3">
        <v>386969</v>
      </c>
      <c r="P491" s="3">
        <v>9.2965804</v>
      </c>
      <c r="Q491" s="2">
        <v>6.49497471488845</v>
      </c>
      <c r="S491">
        <v>0</v>
      </c>
      <c r="T491" s="2">
        <v>6.0576</v>
      </c>
      <c r="U491" s="2">
        <v>0.0157111356119074</v>
      </c>
      <c r="V491">
        <v>0.00800934759647623</v>
      </c>
      <c r="W491">
        <v>0.01094643</v>
      </c>
      <c r="X491" s="3">
        <v>18.1</v>
      </c>
      <c r="Y491" s="9">
        <v>0.04129960240468</v>
      </c>
      <c r="Z491">
        <v>42785.3177051203</v>
      </c>
      <c r="AA491" s="4">
        <v>1122</v>
      </c>
      <c r="AB491">
        <v>1.893</v>
      </c>
      <c r="AC491">
        <f t="shared" ref="AC491:AC501" si="19">AC490*AC489/AC488</f>
        <v>0.717833333333333</v>
      </c>
      <c r="AD491" s="3">
        <v>0.0846</v>
      </c>
      <c r="AE491" s="3">
        <v>17115</v>
      </c>
      <c r="AF491">
        <v>0.00264979098931723</v>
      </c>
      <c r="AG491">
        <v>0.900294163183155</v>
      </c>
      <c r="AH491" s="3">
        <v>6242970</v>
      </c>
      <c r="AI491" s="3">
        <v>36.0316</v>
      </c>
      <c r="AJ491">
        <v>0.0435017363368943</v>
      </c>
      <c r="AK491">
        <v>0.005703258607956</v>
      </c>
      <c r="AL491">
        <v>0.0012768</v>
      </c>
      <c r="AM491" s="3">
        <v>1618.7969924812</v>
      </c>
      <c r="AN491" s="3">
        <v>0.399</v>
      </c>
      <c r="AO491" s="3">
        <v>60.576</v>
      </c>
      <c r="AP491" s="3">
        <v>32.11</v>
      </c>
      <c r="AQ491" s="4">
        <v>355</v>
      </c>
      <c r="AR491" s="3">
        <v>1006</v>
      </c>
      <c r="AS491" s="3">
        <v>480</v>
      </c>
      <c r="AT491">
        <v>8</v>
      </c>
      <c r="AU491">
        <v>0</v>
      </c>
      <c r="AV491">
        <v>0</v>
      </c>
      <c r="AW491">
        <v>0</v>
      </c>
      <c r="AX491">
        <v>11</v>
      </c>
      <c r="AY491">
        <v>0</v>
      </c>
      <c r="AZ491">
        <v>0</v>
      </c>
      <c r="BA491">
        <v>0</v>
      </c>
    </row>
    <row r="492" spans="1:53">
      <c r="A492" t="s">
        <v>1469</v>
      </c>
      <c r="B492" t="s">
        <v>1454</v>
      </c>
      <c r="C492">
        <v>2015</v>
      </c>
      <c r="D492">
        <v>0.00380479831015387</v>
      </c>
      <c r="E492">
        <v>3.63758615972639</v>
      </c>
      <c r="F492" s="2">
        <v>0.5328</v>
      </c>
      <c r="G492">
        <v>0.71967510321992</v>
      </c>
      <c r="H492" s="3">
        <v>4403</v>
      </c>
      <c r="I492" s="4">
        <v>51</v>
      </c>
      <c r="J492" s="4">
        <v>209</v>
      </c>
      <c r="K492">
        <v>4</v>
      </c>
      <c r="L492" s="3">
        <v>0.09382253</v>
      </c>
      <c r="M492" s="4">
        <v>34</v>
      </c>
      <c r="N492">
        <v>14</v>
      </c>
      <c r="O492" s="3">
        <v>372241</v>
      </c>
      <c r="P492" s="3">
        <v>9.5649307</v>
      </c>
      <c r="Q492" s="2">
        <v>7.03472376611828</v>
      </c>
      <c r="S492">
        <v>0</v>
      </c>
      <c r="T492" s="2">
        <v>6.60674670494584</v>
      </c>
      <c r="U492" s="2">
        <v>0.0138346354166667</v>
      </c>
      <c r="V492">
        <v>0.00799127906976744</v>
      </c>
      <c r="W492">
        <v>0.0111896</v>
      </c>
      <c r="X492" s="3">
        <v>16.9902</v>
      </c>
      <c r="Y492" s="9">
        <v>0.0386199083289296</v>
      </c>
      <c r="Z492">
        <v>17639.4796665825</v>
      </c>
      <c r="AA492" s="4">
        <v>950</v>
      </c>
      <c r="AB492">
        <v>2.0251</v>
      </c>
      <c r="AC492">
        <f t="shared" si="19"/>
        <v>0.888166666666667</v>
      </c>
      <c r="AD492" s="3">
        <v>0.0846</v>
      </c>
      <c r="AE492" s="3">
        <v>17115</v>
      </c>
      <c r="AF492">
        <v>0.00266796570537802</v>
      </c>
      <c r="AG492">
        <v>0.911769290724864</v>
      </c>
      <c r="AH492" s="3">
        <v>5165845</v>
      </c>
      <c r="AI492" s="3">
        <v>12.3347</v>
      </c>
      <c r="AJ492">
        <v>0.0410123559625877</v>
      </c>
      <c r="AK492">
        <v>0.008363573430016</v>
      </c>
      <c r="AL492">
        <v>0.00110922615163774</v>
      </c>
      <c r="AM492" s="3">
        <v>1886.76470588235</v>
      </c>
      <c r="AN492" s="3">
        <v>0.34</v>
      </c>
      <c r="AO492" s="3">
        <v>66.0674670494584</v>
      </c>
      <c r="AP492" s="3">
        <v>34.64</v>
      </c>
      <c r="AQ492" s="4">
        <v>368</v>
      </c>
      <c r="AR492" s="3">
        <v>1080.27</v>
      </c>
      <c r="AS492" s="3">
        <v>370.75</v>
      </c>
      <c r="AT492">
        <v>9</v>
      </c>
      <c r="AU492">
        <v>0</v>
      </c>
      <c r="AV492">
        <v>0</v>
      </c>
      <c r="AW492">
        <v>0</v>
      </c>
      <c r="AX492">
        <v>11</v>
      </c>
      <c r="AY492">
        <v>0</v>
      </c>
      <c r="AZ492">
        <v>0</v>
      </c>
      <c r="BA492">
        <v>0</v>
      </c>
    </row>
    <row r="493" spans="1:53">
      <c r="A493" t="s">
        <v>1470</v>
      </c>
      <c r="B493" t="s">
        <v>1454</v>
      </c>
      <c r="C493">
        <v>2016</v>
      </c>
      <c r="D493">
        <v>0.00428922063673396</v>
      </c>
      <c r="E493">
        <v>3.93182563272433</v>
      </c>
      <c r="F493" s="2">
        <v>0.5112</v>
      </c>
      <c r="G493">
        <v>0.80124817306462</v>
      </c>
      <c r="H493" s="3">
        <v>4780</v>
      </c>
      <c r="I493" s="4">
        <v>58</v>
      </c>
      <c r="J493" s="4">
        <v>196</v>
      </c>
      <c r="K493">
        <v>4</v>
      </c>
      <c r="L493" s="3">
        <v>0.05541122</v>
      </c>
      <c r="M493" s="4">
        <v>34</v>
      </c>
      <c r="N493">
        <v>14</v>
      </c>
      <c r="O493" s="3">
        <v>336436</v>
      </c>
      <c r="P493" s="3">
        <v>9.6383037</v>
      </c>
      <c r="Q493" s="2">
        <v>9.46877647762499</v>
      </c>
      <c r="S493">
        <v>0</v>
      </c>
      <c r="T493" s="2">
        <v>8.74805194805195</v>
      </c>
      <c r="U493" s="2">
        <v>0.0130669005261839</v>
      </c>
      <c r="V493">
        <v>0.0110873541522246</v>
      </c>
      <c r="W493">
        <v>0.01110823</v>
      </c>
      <c r="X493" s="3">
        <v>40.6</v>
      </c>
      <c r="Y493" s="9">
        <v>0.0279097532605357</v>
      </c>
      <c r="Z493">
        <v>22813.1535465597</v>
      </c>
      <c r="AA493" s="4">
        <v>764</v>
      </c>
      <c r="AB493">
        <v>2.6944</v>
      </c>
      <c r="AC493">
        <f t="shared" si="19"/>
        <v>0.873363888888889</v>
      </c>
      <c r="AD493" s="3">
        <v>0.0846</v>
      </c>
      <c r="AE493" s="3">
        <v>17115</v>
      </c>
      <c r="AF493">
        <v>0.00261178086372654</v>
      </c>
      <c r="AG493">
        <v>0.91225392949794</v>
      </c>
      <c r="AH493" s="3">
        <v>5101961</v>
      </c>
      <c r="AI493" s="3">
        <v>24.2328</v>
      </c>
      <c r="AJ493">
        <v>0.0305009777201282</v>
      </c>
      <c r="AK493">
        <v>0.009715579792416</v>
      </c>
      <c r="AL493">
        <v>0.00101590909090909</v>
      </c>
      <c r="AM493" s="3">
        <v>2094.27932246724</v>
      </c>
      <c r="AN493" s="3">
        <v>0.3129</v>
      </c>
      <c r="AO493" s="3">
        <v>87.4805194805195</v>
      </c>
      <c r="AP493" s="3">
        <v>37.33</v>
      </c>
      <c r="AQ493" s="4">
        <v>339</v>
      </c>
      <c r="AR493" s="3">
        <v>1159.89</v>
      </c>
      <c r="AS493" s="3">
        <v>384.16</v>
      </c>
      <c r="AT493">
        <v>10</v>
      </c>
      <c r="AU493">
        <v>0</v>
      </c>
      <c r="AV493">
        <v>0</v>
      </c>
      <c r="AW493">
        <v>0</v>
      </c>
      <c r="AX493">
        <v>11</v>
      </c>
      <c r="AY493">
        <v>0</v>
      </c>
      <c r="AZ493">
        <v>0</v>
      </c>
      <c r="BA493">
        <v>0</v>
      </c>
    </row>
    <row r="494" spans="1:53">
      <c r="A494" t="s">
        <v>1471</v>
      </c>
      <c r="B494" t="s">
        <v>1454</v>
      </c>
      <c r="C494">
        <v>2017</v>
      </c>
      <c r="D494">
        <v>0.00644097175034723</v>
      </c>
      <c r="E494">
        <v>4.12713438504509</v>
      </c>
      <c r="F494" s="2">
        <v>0.9545</v>
      </c>
      <c r="G494">
        <v>0.982892630104895</v>
      </c>
      <c r="H494" s="3">
        <v>1197</v>
      </c>
      <c r="I494" s="4">
        <v>49</v>
      </c>
      <c r="J494" s="4">
        <v>219</v>
      </c>
      <c r="K494">
        <v>2</v>
      </c>
      <c r="L494" s="3">
        <v>0.05067505</v>
      </c>
      <c r="M494" s="4">
        <v>34</v>
      </c>
      <c r="N494">
        <v>14</v>
      </c>
      <c r="O494" s="3">
        <v>471097</v>
      </c>
      <c r="P494" s="3">
        <v>9.8620931</v>
      </c>
      <c r="Q494" s="2">
        <v>9.61774831204693</v>
      </c>
      <c r="S494">
        <v>0</v>
      </c>
      <c r="T494" s="2">
        <v>8.7775974025974</v>
      </c>
      <c r="U494" s="2">
        <v>0.0127686209054872</v>
      </c>
      <c r="V494">
        <v>0.0103483384240482</v>
      </c>
      <c r="W494">
        <v>0.01034834</v>
      </c>
      <c r="X494" s="3">
        <v>16.97</v>
      </c>
      <c r="Y494" s="9">
        <v>0.154064316321513</v>
      </c>
      <c r="Z494">
        <v>9405.37968862633</v>
      </c>
      <c r="AA494" s="4">
        <v>714</v>
      </c>
      <c r="AB494">
        <v>2.7035</v>
      </c>
      <c r="AC494">
        <f t="shared" si="19"/>
        <v>1.08060277777778</v>
      </c>
      <c r="AD494" s="3">
        <v>0.0846</v>
      </c>
      <c r="AE494" s="3">
        <v>17115</v>
      </c>
      <c r="AF494">
        <v>0.00204822881761608</v>
      </c>
      <c r="AG494">
        <v>0.92903303015797</v>
      </c>
      <c r="AH494" s="3">
        <v>5186541</v>
      </c>
      <c r="AI494" s="3">
        <v>47.5813</v>
      </c>
      <c r="AJ494">
        <v>0.161234686428913</v>
      </c>
      <c r="AK494">
        <v>0.0081729081424276</v>
      </c>
      <c r="AL494">
        <v>0.000993506493506493</v>
      </c>
      <c r="AM494" s="3">
        <v>2730.71895424837</v>
      </c>
      <c r="AN494" s="3">
        <v>0.306</v>
      </c>
      <c r="AO494" s="3">
        <v>87.775974025974</v>
      </c>
      <c r="AP494" s="3">
        <v>37.06</v>
      </c>
      <c r="AQ494" s="4">
        <v>349</v>
      </c>
      <c r="AR494" s="3">
        <v>1205</v>
      </c>
      <c r="AS494" s="3">
        <v>432</v>
      </c>
      <c r="AT494">
        <v>11</v>
      </c>
      <c r="AU494">
        <v>0</v>
      </c>
      <c r="AV494">
        <v>0</v>
      </c>
      <c r="AW494">
        <v>0</v>
      </c>
      <c r="AX494">
        <v>11</v>
      </c>
      <c r="AY494">
        <v>0</v>
      </c>
      <c r="AZ494">
        <v>0</v>
      </c>
      <c r="BA494">
        <v>0</v>
      </c>
    </row>
    <row r="495" spans="1:53">
      <c r="A495" t="s">
        <v>1472</v>
      </c>
      <c r="B495" t="s">
        <v>1454</v>
      </c>
      <c r="C495">
        <v>2018</v>
      </c>
      <c r="D495">
        <v>0.00438875769251607</v>
      </c>
      <c r="E495">
        <v>4.33073334028633</v>
      </c>
      <c r="F495" s="2">
        <v>0.4886</v>
      </c>
      <c r="G495">
        <v>0.927431149256075</v>
      </c>
      <c r="H495" s="3">
        <v>2246</v>
      </c>
      <c r="I495" s="4">
        <v>48</v>
      </c>
      <c r="J495" s="4">
        <v>326</v>
      </c>
      <c r="K495">
        <v>2</v>
      </c>
      <c r="L495" s="3">
        <v>0.0609545</v>
      </c>
      <c r="M495" s="4">
        <v>34</v>
      </c>
      <c r="N495">
        <v>14</v>
      </c>
      <c r="O495" s="3">
        <v>514854</v>
      </c>
      <c r="P495" s="3">
        <v>9.7713047</v>
      </c>
      <c r="Q495" s="2">
        <v>8.14860744730266</v>
      </c>
      <c r="S495">
        <v>0</v>
      </c>
      <c r="T495" s="2">
        <v>7.31331168831169</v>
      </c>
      <c r="U495" s="2">
        <v>0.0116127103442385</v>
      </c>
      <c r="V495">
        <v>0.0104256091571102</v>
      </c>
      <c r="W495">
        <v>0.01042134</v>
      </c>
      <c r="X495" s="3">
        <v>21</v>
      </c>
      <c r="Y495" s="9">
        <v>0.222724518647701</v>
      </c>
      <c r="Z495">
        <v>12163.9852793853</v>
      </c>
      <c r="AA495" s="4">
        <v>668</v>
      </c>
      <c r="AB495">
        <v>2.2525</v>
      </c>
      <c r="AC495">
        <f t="shared" si="19"/>
        <v>1.06259273148148</v>
      </c>
      <c r="AD495" s="3">
        <v>0.0846</v>
      </c>
      <c r="AE495" s="3">
        <v>17115</v>
      </c>
      <c r="AF495">
        <v>0.00182501599488164</v>
      </c>
      <c r="AG495">
        <v>0.919322350181275</v>
      </c>
      <c r="AH495" s="3">
        <v>5270523</v>
      </c>
      <c r="AI495" s="3">
        <v>68.8517</v>
      </c>
      <c r="AJ495">
        <v>0.234915230464918</v>
      </c>
      <c r="AK495">
        <v>0.01057493303928</v>
      </c>
      <c r="AL495">
        <v>0.000882792207792208</v>
      </c>
      <c r="AM495" s="3">
        <v>3449.06215520412</v>
      </c>
      <c r="AN495" s="3">
        <v>0.2719</v>
      </c>
      <c r="AO495" s="3">
        <v>73.1331168831169</v>
      </c>
      <c r="AP495" s="3">
        <v>38.028</v>
      </c>
      <c r="AQ495" s="4">
        <v>373</v>
      </c>
      <c r="AR495" s="3">
        <v>1240.11</v>
      </c>
      <c r="AS495" s="3">
        <v>436.67</v>
      </c>
      <c r="AT495">
        <v>13</v>
      </c>
      <c r="AU495">
        <v>0</v>
      </c>
      <c r="AV495">
        <v>0</v>
      </c>
      <c r="AW495">
        <v>0</v>
      </c>
      <c r="AX495">
        <v>11</v>
      </c>
      <c r="AY495">
        <v>0</v>
      </c>
      <c r="AZ495">
        <v>0</v>
      </c>
      <c r="BA495">
        <v>0</v>
      </c>
    </row>
    <row r="496" spans="1:53">
      <c r="A496" t="s">
        <v>1473</v>
      </c>
      <c r="B496" t="s">
        <v>1454</v>
      </c>
      <c r="C496">
        <v>2019</v>
      </c>
      <c r="D496">
        <v>0.00363273820000221</v>
      </c>
      <c r="E496">
        <v>4.62497281328427</v>
      </c>
      <c r="F496" s="2">
        <v>0.9285</v>
      </c>
      <c r="G496">
        <v>1.10259949390384</v>
      </c>
      <c r="H496" s="3">
        <v>2423</v>
      </c>
      <c r="I496" s="4">
        <v>36</v>
      </c>
      <c r="J496" s="4">
        <v>340</v>
      </c>
      <c r="K496">
        <v>2</v>
      </c>
      <c r="L496" s="3">
        <v>0.04632296</v>
      </c>
      <c r="M496" s="4">
        <v>34</v>
      </c>
      <c r="N496">
        <v>14</v>
      </c>
      <c r="O496" s="3">
        <v>524577</v>
      </c>
      <c r="P496" s="3">
        <v>9.778435</v>
      </c>
      <c r="Q496" s="2">
        <v>10.4672548140954</v>
      </c>
      <c r="S496">
        <v>0</v>
      </c>
      <c r="T496" s="2">
        <v>9.27491856677524</v>
      </c>
      <c r="U496" s="2">
        <v>0.013044023055718</v>
      </c>
      <c r="V496">
        <v>0.0131443751096409</v>
      </c>
      <c r="W496">
        <v>0.01315691</v>
      </c>
      <c r="X496" s="3">
        <v>16.1561</v>
      </c>
      <c r="Y496" s="9">
        <v>0.169531683506776</v>
      </c>
      <c r="Z496">
        <v>5014.953318312</v>
      </c>
      <c r="AA496" s="4">
        <v>651</v>
      </c>
      <c r="AB496">
        <v>2.8474</v>
      </c>
      <c r="AC496">
        <f t="shared" si="19"/>
        <v>1.31473337962963</v>
      </c>
      <c r="AD496" s="3">
        <v>0.0688</v>
      </c>
      <c r="AE496" s="3">
        <v>17115</v>
      </c>
      <c r="AF496">
        <v>0.0017017997414736</v>
      </c>
      <c r="AG496">
        <v>0.908620861091777</v>
      </c>
      <c r="AH496" s="3">
        <v>5353140</v>
      </c>
      <c r="AI496" s="3">
        <v>75.1079</v>
      </c>
      <c r="AJ496">
        <v>0.167168320473302</v>
      </c>
      <c r="AK496">
        <v>0.0122132526084426</v>
      </c>
      <c r="AL496">
        <v>0.00101726384364821</v>
      </c>
      <c r="AM496" s="3">
        <v>3220.30099263529</v>
      </c>
      <c r="AN496" s="3">
        <v>0.3123</v>
      </c>
      <c r="AO496" s="3">
        <v>92.7491856677524</v>
      </c>
      <c r="AP496" s="3">
        <v>38.712</v>
      </c>
      <c r="AQ496" s="4">
        <v>420</v>
      </c>
      <c r="AR496" s="3">
        <v>1272.49</v>
      </c>
      <c r="AS496" s="3">
        <v>494.13</v>
      </c>
      <c r="AT496">
        <v>1</v>
      </c>
      <c r="AU496">
        <v>0</v>
      </c>
      <c r="AV496">
        <v>0</v>
      </c>
      <c r="AW496">
        <v>0</v>
      </c>
      <c r="AX496">
        <v>11</v>
      </c>
      <c r="AY496">
        <v>0</v>
      </c>
      <c r="AZ496">
        <v>0</v>
      </c>
      <c r="BA496">
        <v>0</v>
      </c>
    </row>
    <row r="497" spans="1:53">
      <c r="A497" t="s">
        <v>1474</v>
      </c>
      <c r="B497" t="s">
        <v>1454</v>
      </c>
      <c r="C497">
        <v>2020</v>
      </c>
      <c r="D497">
        <v>0.00235331315219714</v>
      </c>
      <c r="E497">
        <v>4.92725368515721</v>
      </c>
      <c r="F497" s="2">
        <v>1.1721</v>
      </c>
      <c r="G497">
        <v>1.11802674043338</v>
      </c>
      <c r="H497" s="3">
        <v>2600</v>
      </c>
      <c r="I497" s="4">
        <v>43</v>
      </c>
      <c r="J497" s="4">
        <v>632</v>
      </c>
      <c r="K497">
        <v>2</v>
      </c>
      <c r="L497" s="3">
        <v>0.04468266</v>
      </c>
      <c r="M497" s="4">
        <v>34</v>
      </c>
      <c r="N497">
        <v>14</v>
      </c>
      <c r="O497" s="3">
        <v>497989</v>
      </c>
      <c r="P497" s="3">
        <v>9.948294</v>
      </c>
      <c r="Q497" s="2">
        <v>10.9016407798502</v>
      </c>
      <c r="S497">
        <v>0</v>
      </c>
      <c r="T497" s="2">
        <v>0</v>
      </c>
      <c r="U497" s="2">
        <v>0.00960294</v>
      </c>
      <c r="V497">
        <v>0.01406015</v>
      </c>
      <c r="W497">
        <v>0.01541823</v>
      </c>
      <c r="X497" s="3">
        <v>19.0916405588484</v>
      </c>
      <c r="Y497" s="9">
        <v>0.177608368775132</v>
      </c>
      <c r="Z497">
        <v>6485.84324719177</v>
      </c>
      <c r="AA497" s="4">
        <v>630</v>
      </c>
      <c r="AB497">
        <v>2.9385</v>
      </c>
      <c r="AC497">
        <f t="shared" si="19"/>
        <v>1.2928211566358</v>
      </c>
      <c r="AD497" s="3">
        <v>0.0688</v>
      </c>
      <c r="AE497" s="3">
        <v>17115</v>
      </c>
      <c r="AF497">
        <v>0.00161294882668928</v>
      </c>
      <c r="AG497">
        <v>0.885307699557063</v>
      </c>
      <c r="AH497" s="3">
        <v>5433937</v>
      </c>
      <c r="AI497" s="3">
        <v>83.8084</v>
      </c>
      <c r="AJ497">
        <v>0.173166067288663</v>
      </c>
      <c r="AK497">
        <v>0.01108340978744</v>
      </c>
      <c r="AL497">
        <v>0.00111045751633987</v>
      </c>
      <c r="AM497" s="3">
        <v>3122.71924661566</v>
      </c>
      <c r="AN497" s="3">
        <v>0.3398</v>
      </c>
      <c r="AO497" s="3">
        <v>96.0294117647059</v>
      </c>
      <c r="AP497" s="3">
        <v>43.407</v>
      </c>
      <c r="AQ497" s="4">
        <v>478</v>
      </c>
      <c r="AR497" s="3">
        <v>1444.7</v>
      </c>
      <c r="AS497" s="3">
        <v>497.99</v>
      </c>
      <c r="AT497">
        <v>14</v>
      </c>
      <c r="AU497">
        <v>0</v>
      </c>
      <c r="AV497">
        <v>0</v>
      </c>
      <c r="AW497">
        <v>0</v>
      </c>
      <c r="AX497">
        <v>11</v>
      </c>
      <c r="AY497">
        <v>0</v>
      </c>
      <c r="AZ497">
        <v>0</v>
      </c>
      <c r="BA497">
        <v>0</v>
      </c>
    </row>
    <row r="498" spans="1:53">
      <c r="A498" t="s">
        <v>1475</v>
      </c>
      <c r="B498" t="s">
        <v>1454</v>
      </c>
      <c r="C498">
        <v>2021</v>
      </c>
      <c r="D498">
        <v>0.00869091490282402</v>
      </c>
      <c r="E498">
        <v>5.67675380226828</v>
      </c>
      <c r="F498" s="2">
        <v>1.1745</v>
      </c>
      <c r="G498">
        <v>1.83461766449318</v>
      </c>
      <c r="H498" s="3">
        <v>3940</v>
      </c>
      <c r="I498" s="4">
        <v>59</v>
      </c>
      <c r="J498" s="4">
        <v>1100</v>
      </c>
      <c r="K498">
        <v>2</v>
      </c>
      <c r="L498" s="3">
        <v>0.04812979</v>
      </c>
      <c r="M498" s="4">
        <v>34</v>
      </c>
      <c r="N498">
        <v>14</v>
      </c>
      <c r="O498" s="3">
        <v>461312</v>
      </c>
      <c r="P498" s="3">
        <v>10.067142</v>
      </c>
      <c r="Q498" s="2">
        <v>11.0356998695166</v>
      </c>
      <c r="S498">
        <v>0</v>
      </c>
      <c r="T498" s="2">
        <v>9.72098360655738</v>
      </c>
      <c r="U498" s="2">
        <v>0.00972098</v>
      </c>
      <c r="V498">
        <v>0.01568571</v>
      </c>
      <c r="W498">
        <v>0.01828666</v>
      </c>
      <c r="X498" s="3">
        <v>18.4059</v>
      </c>
      <c r="Y498" s="9">
        <v>0.162760044777341</v>
      </c>
      <c r="Z498">
        <v>2673.97570512346</v>
      </c>
      <c r="AA498" s="4">
        <v>595</v>
      </c>
      <c r="AB498">
        <v>2.9649</v>
      </c>
      <c r="AC498">
        <f t="shared" si="19"/>
        <v>1.59959227854938</v>
      </c>
      <c r="AD498" s="3">
        <v>0.0688</v>
      </c>
      <c r="AE498" s="3">
        <v>17115</v>
      </c>
      <c r="AF498">
        <v>0.00127315331399241</v>
      </c>
      <c r="AG498">
        <v>0.912742691363535</v>
      </c>
      <c r="AH498" s="3">
        <v>5512665</v>
      </c>
      <c r="AI498" s="3">
        <v>240.005</v>
      </c>
      <c r="AJ498">
        <v>0.16277578442312</v>
      </c>
      <c r="AK498">
        <v>0.010541432522628</v>
      </c>
      <c r="AL498">
        <v>0.0011472131147541</v>
      </c>
      <c r="AM498" s="3">
        <v>3841.95484424121</v>
      </c>
      <c r="AN498" s="3">
        <v>0.3499</v>
      </c>
      <c r="AO498" s="3">
        <v>97.2098360655738</v>
      </c>
      <c r="AP498" s="3">
        <v>44.148</v>
      </c>
      <c r="AQ498" s="4">
        <v>615</v>
      </c>
      <c r="AR498" s="3">
        <v>1484.31</v>
      </c>
      <c r="AS498" s="3">
        <v>501.14</v>
      </c>
      <c r="AT498">
        <v>15</v>
      </c>
      <c r="AU498">
        <v>0</v>
      </c>
      <c r="AV498">
        <v>0</v>
      </c>
      <c r="AW498">
        <v>0</v>
      </c>
      <c r="AX498">
        <v>11</v>
      </c>
      <c r="AY498">
        <v>0</v>
      </c>
      <c r="AZ498">
        <v>0</v>
      </c>
      <c r="BA498">
        <v>0</v>
      </c>
    </row>
    <row r="499" spans="1:53">
      <c r="A499" t="s">
        <v>1476</v>
      </c>
      <c r="B499" t="s">
        <v>1454</v>
      </c>
      <c r="C499">
        <v>2022</v>
      </c>
      <c r="D499">
        <v>0.00166873942478195</v>
      </c>
      <c r="E499">
        <v>6.85646198459459</v>
      </c>
      <c r="F499" s="2">
        <v>1.6491</v>
      </c>
      <c r="G499">
        <v>1.74135944700461</v>
      </c>
      <c r="H499" s="3">
        <v>4500</v>
      </c>
      <c r="I499" s="4">
        <v>93</v>
      </c>
      <c r="J499" s="4">
        <v>920</v>
      </c>
      <c r="K499">
        <v>2</v>
      </c>
      <c r="L499" s="3">
        <v>0.05160504</v>
      </c>
      <c r="M499" s="4">
        <v>34</v>
      </c>
      <c r="N499">
        <v>14</v>
      </c>
      <c r="O499" s="3">
        <v>535001</v>
      </c>
      <c r="P499" s="3">
        <v>10.110459</v>
      </c>
      <c r="Q499" s="2">
        <v>11.1208056446034</v>
      </c>
      <c r="S499">
        <v>1</v>
      </c>
      <c r="T499" s="2">
        <v>9.71447368421053</v>
      </c>
      <c r="U499" s="2">
        <v>0.00971447</v>
      </c>
      <c r="V499">
        <v>0.0168026</v>
      </c>
      <c r="W499">
        <v>0.02053652</v>
      </c>
      <c r="X499" s="3">
        <v>19.6</v>
      </c>
      <c r="Y499" s="9">
        <v>0.145789690686268</v>
      </c>
      <c r="Z499">
        <v>3458.25497655229</v>
      </c>
      <c r="AA499" s="4">
        <v>523</v>
      </c>
      <c r="AB499">
        <v>2.9532</v>
      </c>
      <c r="AC499">
        <f t="shared" si="19"/>
        <v>1.57293240724023</v>
      </c>
      <c r="AD499" s="3">
        <v>0.0688</v>
      </c>
      <c r="AE499" s="3">
        <v>17115</v>
      </c>
      <c r="AF499">
        <v>0.00114881192106323</v>
      </c>
      <c r="AG499">
        <v>0.924822123775003</v>
      </c>
      <c r="AH499" s="3">
        <v>5589165</v>
      </c>
      <c r="AI499" s="3">
        <v>228.6165</v>
      </c>
      <c r="AJ499">
        <v>0.146844606020942</v>
      </c>
      <c r="AK499">
        <v>0.0090183344721624</v>
      </c>
      <c r="AL499">
        <v>0.00107730263157895</v>
      </c>
      <c r="AM499" s="3">
        <v>4549.00763358779</v>
      </c>
      <c r="AN499" s="3">
        <v>0.3275</v>
      </c>
      <c r="AO499" s="3">
        <v>97.1447368421053</v>
      </c>
      <c r="AP499" s="3">
        <v>44.25</v>
      </c>
      <c r="AQ499" s="4">
        <v>673</v>
      </c>
      <c r="AR499" s="3">
        <v>1503.88</v>
      </c>
      <c r="AS499" s="3">
        <v>507.87</v>
      </c>
      <c r="AT499">
        <v>1</v>
      </c>
      <c r="AU499">
        <v>0</v>
      </c>
      <c r="AV499">
        <v>0</v>
      </c>
      <c r="AW499">
        <v>0</v>
      </c>
      <c r="AX499">
        <v>11</v>
      </c>
      <c r="AY499">
        <v>0</v>
      </c>
      <c r="AZ499">
        <v>0</v>
      </c>
      <c r="BA499">
        <v>0</v>
      </c>
    </row>
    <row r="500" spans="1:53">
      <c r="A500" t="s">
        <v>1477</v>
      </c>
      <c r="B500" t="s">
        <v>1454</v>
      </c>
      <c r="C500">
        <v>2023</v>
      </c>
      <c r="D500">
        <v>0.00104881418172307</v>
      </c>
      <c r="E500">
        <v>7.07242190053737</v>
      </c>
      <c r="F500" s="2">
        <v>1.8477</v>
      </c>
      <c r="G500">
        <v>1.71639670360898</v>
      </c>
      <c r="H500" s="3">
        <v>4910</v>
      </c>
      <c r="I500" s="4">
        <v>160</v>
      </c>
      <c r="J500" s="4">
        <v>563</v>
      </c>
      <c r="L500" s="3">
        <v>0.05490448</v>
      </c>
      <c r="M500" s="4">
        <v>34</v>
      </c>
      <c r="N500">
        <v>14</v>
      </c>
      <c r="O500" s="3">
        <v>678760</v>
      </c>
      <c r="P500" s="3">
        <v>10.242874</v>
      </c>
      <c r="Q500" s="2">
        <v>11.2575598370391</v>
      </c>
      <c r="S500">
        <v>1</v>
      </c>
      <c r="T500" s="2">
        <v>0</v>
      </c>
      <c r="U500" s="2">
        <v>0.00974389</v>
      </c>
      <c r="V500">
        <v>0.0183584</v>
      </c>
      <c r="W500">
        <v>0.02329805</v>
      </c>
      <c r="X500" s="3">
        <v>18.896</v>
      </c>
      <c r="Y500" s="9">
        <v>0.150742685716265</v>
      </c>
      <c r="Z500">
        <v>1425.76523005347</v>
      </c>
      <c r="AA500" s="4">
        <v>493.944444444444</v>
      </c>
      <c r="AB500">
        <v>2.9524</v>
      </c>
      <c r="AC500">
        <f t="shared" si="19"/>
        <v>1.94617060556842</v>
      </c>
      <c r="AD500" s="3">
        <v>0.0688</v>
      </c>
      <c r="AE500" s="3">
        <v>17115</v>
      </c>
      <c r="AF500">
        <v>0.00118393746541229</v>
      </c>
      <c r="AG500">
        <v>0.907235749861649</v>
      </c>
      <c r="AH500" s="3">
        <v>5663348</v>
      </c>
      <c r="AI500" s="3">
        <v>213.2263</v>
      </c>
      <c r="AJ500">
        <v>0.150534131917543</v>
      </c>
      <c r="AK500">
        <v>0.0085773391156683</v>
      </c>
      <c r="AL500">
        <v>0.000882304472495962</v>
      </c>
      <c r="AM500" s="3">
        <v>5400.07471049682</v>
      </c>
      <c r="AN500" s="3">
        <v>0.2677</v>
      </c>
      <c r="AO500" s="3">
        <v>97.3072739856959</v>
      </c>
      <c r="AP500" s="3">
        <v>42.14</v>
      </c>
      <c r="AQ500" s="4">
        <v>865.889121338912</v>
      </c>
      <c r="AR500" s="3">
        <v>1502.32</v>
      </c>
      <c r="AS500" s="3">
        <v>510.01</v>
      </c>
      <c r="AT500">
        <v>3</v>
      </c>
      <c r="AU500">
        <v>0</v>
      </c>
      <c r="AV500">
        <v>0</v>
      </c>
      <c r="AW500">
        <v>0</v>
      </c>
      <c r="AX500">
        <v>11</v>
      </c>
      <c r="AY500">
        <v>0</v>
      </c>
      <c r="AZ500">
        <v>0</v>
      </c>
      <c r="BA500">
        <v>0</v>
      </c>
    </row>
    <row r="501" spans="1:53">
      <c r="A501" t="s">
        <v>1478</v>
      </c>
      <c r="B501" t="s">
        <v>1454</v>
      </c>
      <c r="C501">
        <v>2024</v>
      </c>
      <c r="D501">
        <v>0.000819733669859277</v>
      </c>
      <c r="E501">
        <v>8.54216927298708</v>
      </c>
      <c r="F501" s="2">
        <v>1.8377</v>
      </c>
      <c r="G501">
        <v>0</v>
      </c>
      <c r="H501" s="3">
        <v>383.912984616384</v>
      </c>
      <c r="I501" s="4">
        <v>252.203389830508</v>
      </c>
      <c r="J501" s="4">
        <v>470.872727272727</v>
      </c>
      <c r="K501">
        <v>2</v>
      </c>
      <c r="L501" s="3">
        <v>0.05490448</v>
      </c>
      <c r="M501" s="4">
        <v>34</v>
      </c>
      <c r="O501" s="3">
        <v>0</v>
      </c>
      <c r="P501" s="3">
        <v>10.1989896844553</v>
      </c>
      <c r="Q501" s="2">
        <v>11.3443765651891</v>
      </c>
      <c r="S501">
        <v>1</v>
      </c>
      <c r="T501" s="2">
        <v>43.6335219236209</v>
      </c>
      <c r="U501" s="2">
        <v>0.00975041971535246</v>
      </c>
      <c r="V501">
        <v>0.0196655970204728</v>
      </c>
      <c r="W501">
        <v>0.020745653061619</v>
      </c>
      <c r="X501" s="3">
        <v>20.2324</v>
      </c>
      <c r="Y501" s="9">
        <v>0.135025334711945</v>
      </c>
      <c r="Z501">
        <v>1843.9433435316</v>
      </c>
      <c r="AA501" s="4">
        <v>3903.55741395947</v>
      </c>
      <c r="AB501">
        <v>434.173015873016</v>
      </c>
      <c r="AC501">
        <f t="shared" si="19"/>
        <v>1.91373442880894</v>
      </c>
      <c r="AD501" s="3">
        <v>0.0688</v>
      </c>
      <c r="AE501" s="3">
        <v>17115</v>
      </c>
      <c r="AF501">
        <v>0.00127402834960589</v>
      </c>
      <c r="AG501">
        <v>0.905032817675042</v>
      </c>
      <c r="AH501" s="3">
        <v>5735170</v>
      </c>
      <c r="AI501" s="3">
        <v>203.108478631487</v>
      </c>
      <c r="AJ501">
        <v>0.00148935380117576</v>
      </c>
      <c r="AK501">
        <v>0.00733802667334003</v>
      </c>
      <c r="AM501" s="3">
        <v>6393.87553365324</v>
      </c>
      <c r="AN501" s="3">
        <v>0.25056230351529</v>
      </c>
      <c r="AO501" s="3">
        <v>97.475580781415</v>
      </c>
      <c r="AP501" s="3">
        <v>42.581</v>
      </c>
      <c r="AQ501" s="4">
        <v>947.550209205021</v>
      </c>
      <c r="AR501" s="3">
        <v>1514.95</v>
      </c>
      <c r="AS501" s="3">
        <v>518.92</v>
      </c>
      <c r="AT501">
        <v>16</v>
      </c>
      <c r="AU501">
        <v>0</v>
      </c>
      <c r="AV501">
        <v>0</v>
      </c>
      <c r="AW501">
        <v>0</v>
      </c>
      <c r="AX501">
        <v>11</v>
      </c>
      <c r="AY501">
        <v>0</v>
      </c>
      <c r="AZ501">
        <v>0</v>
      </c>
      <c r="BA501">
        <v>0</v>
      </c>
    </row>
    <row r="502" spans="1:53">
      <c r="A502" t="s">
        <v>1479</v>
      </c>
      <c r="B502" t="s">
        <v>1480</v>
      </c>
      <c r="C502">
        <v>2000</v>
      </c>
      <c r="D502">
        <v>0.00127656900190496</v>
      </c>
      <c r="E502">
        <v>1.09861228866811</v>
      </c>
      <c r="F502" s="2">
        <v>0.13092034722215</v>
      </c>
      <c r="G502">
        <v>1.53018368340111</v>
      </c>
      <c r="H502" s="3">
        <v>336.357408973004</v>
      </c>
      <c r="I502" s="4">
        <v>9</v>
      </c>
      <c r="J502" s="4">
        <v>58</v>
      </c>
      <c r="K502">
        <v>2</v>
      </c>
      <c r="L502" s="3">
        <v>0.0357605922455979</v>
      </c>
      <c r="M502" s="4">
        <v>25</v>
      </c>
      <c r="N502">
        <v>11</v>
      </c>
      <c r="O502" s="3">
        <v>131388</v>
      </c>
      <c r="P502" s="3">
        <v>11.0970092705346</v>
      </c>
      <c r="Q502" s="2">
        <v>7.92607326371623</v>
      </c>
      <c r="S502">
        <v>0</v>
      </c>
      <c r="T502" s="2">
        <v>7.90955405584227</v>
      </c>
      <c r="U502" s="2">
        <v>0.00638673283856697</v>
      </c>
      <c r="V502">
        <v>0.00839793281653747</v>
      </c>
      <c r="W502">
        <v>1.49291678805414</v>
      </c>
      <c r="X502" s="3">
        <v>6.18434787885485</v>
      </c>
      <c r="Y502" s="9">
        <v>0.022004984639256</v>
      </c>
      <c r="Z502">
        <v>760.218758657559</v>
      </c>
      <c r="AA502" s="4">
        <v>3755</v>
      </c>
      <c r="AB502">
        <v>1.02</v>
      </c>
      <c r="AC502">
        <v>0.17</v>
      </c>
      <c r="AD502" s="3">
        <v>0.2824</v>
      </c>
      <c r="AE502" s="3">
        <v>56437</v>
      </c>
      <c r="AF502">
        <v>0.037927326734004</v>
      </c>
      <c r="AG502">
        <v>0.860799177435939</v>
      </c>
      <c r="AH502" s="3">
        <v>924356</v>
      </c>
      <c r="AI502" s="3">
        <v>0.77</v>
      </c>
      <c r="AJ502">
        <v>0.0178734646637214</v>
      </c>
      <c r="AK502">
        <v>0.00504064201536</v>
      </c>
      <c r="AL502">
        <v>0.00060268996443357</v>
      </c>
      <c r="AM502" s="3">
        <v>816.786053350136</v>
      </c>
      <c r="AN502" s="3">
        <v>0.18218112244898</v>
      </c>
      <c r="AO502" s="3">
        <v>79.0955405584227</v>
      </c>
      <c r="AP502" s="3">
        <v>20.4894101346002</v>
      </c>
      <c r="AQ502" s="4">
        <v>287</v>
      </c>
      <c r="AR502" s="3">
        <v>418.89124668435</v>
      </c>
      <c r="AS502" s="3">
        <v>63.6209420289855</v>
      </c>
      <c r="AT502">
        <v>0</v>
      </c>
      <c r="AU502">
        <v>0</v>
      </c>
      <c r="AV502">
        <v>0</v>
      </c>
      <c r="AW502">
        <v>0</v>
      </c>
      <c r="AX502">
        <v>11</v>
      </c>
      <c r="AY502">
        <v>0</v>
      </c>
      <c r="AZ502">
        <v>0</v>
      </c>
      <c r="BA502">
        <v>0</v>
      </c>
    </row>
    <row r="503" spans="1:53">
      <c r="A503" t="s">
        <v>1481</v>
      </c>
      <c r="B503" t="s">
        <v>1480</v>
      </c>
      <c r="C503">
        <v>2001</v>
      </c>
      <c r="D503">
        <v>0.00150018603302223</v>
      </c>
      <c r="E503">
        <v>1.6094379124341</v>
      </c>
      <c r="F503" s="2">
        <v>0.0940501778373919</v>
      </c>
      <c r="G503">
        <v>1.67062399873328</v>
      </c>
      <c r="H503" s="3">
        <v>369.911159573446</v>
      </c>
      <c r="I503" s="4">
        <v>9</v>
      </c>
      <c r="J503" s="4">
        <v>69</v>
      </c>
      <c r="K503">
        <v>2</v>
      </c>
      <c r="L503" s="3">
        <v>0.0775989367985824</v>
      </c>
      <c r="M503" s="4">
        <v>26</v>
      </c>
      <c r="N503">
        <v>11</v>
      </c>
      <c r="O503" s="3">
        <v>174319</v>
      </c>
      <c r="P503" s="3">
        <v>10.8280656292694</v>
      </c>
      <c r="Q503" s="2">
        <v>4.47535218946627</v>
      </c>
      <c r="S503">
        <v>0</v>
      </c>
      <c r="T503" s="2">
        <v>4.46554566435872</v>
      </c>
      <c r="U503" s="2">
        <v>0.00650734925207482</v>
      </c>
      <c r="V503">
        <v>0.00864649151978716</v>
      </c>
      <c r="W503">
        <v>1.04767139825578</v>
      </c>
      <c r="X503" s="3">
        <v>9.4922</v>
      </c>
      <c r="Y503" s="9">
        <v>0.0234444119347442</v>
      </c>
      <c r="Z503">
        <v>21198.4117566089</v>
      </c>
      <c r="AA503" s="4">
        <v>3232</v>
      </c>
      <c r="AB503">
        <v>1.27</v>
      </c>
      <c r="AC503">
        <v>0.16</v>
      </c>
      <c r="AD503" s="3">
        <v>0.2824</v>
      </c>
      <c r="AE503" s="3">
        <v>56437</v>
      </c>
      <c r="AF503">
        <v>0.0349195211984641</v>
      </c>
      <c r="AG503">
        <v>0.860047815805203</v>
      </c>
      <c r="AH503" s="3">
        <v>1000631</v>
      </c>
      <c r="AI503" s="3">
        <v>0.84</v>
      </c>
      <c r="AJ503">
        <v>0.021374628411947</v>
      </c>
      <c r="AK503">
        <v>0.005866334724096</v>
      </c>
      <c r="AL503">
        <v>0.000622909895906929</v>
      </c>
      <c r="AM503" s="3">
        <v>855.456635160681</v>
      </c>
      <c r="AN503" s="3">
        <v>0.188928571428571</v>
      </c>
      <c r="AO503" s="3">
        <v>44.6554566435872</v>
      </c>
      <c r="AP503" s="3">
        <v>23.8487727632621</v>
      </c>
      <c r="AQ503" s="4">
        <v>309</v>
      </c>
      <c r="AR503" s="3">
        <v>519.514588859416</v>
      </c>
      <c r="AS503" s="3">
        <v>83.5152173913043</v>
      </c>
      <c r="AT503">
        <v>0</v>
      </c>
      <c r="AU503">
        <v>0</v>
      </c>
      <c r="AV503">
        <v>0</v>
      </c>
      <c r="AW503">
        <v>0</v>
      </c>
      <c r="AX503">
        <v>11</v>
      </c>
      <c r="AY503">
        <v>0</v>
      </c>
      <c r="AZ503">
        <v>0</v>
      </c>
      <c r="BA503">
        <v>0</v>
      </c>
    </row>
    <row r="504" spans="1:53">
      <c r="A504" t="s">
        <v>1482</v>
      </c>
      <c r="B504" t="s">
        <v>1480</v>
      </c>
      <c r="C504">
        <v>2002</v>
      </c>
      <c r="D504">
        <v>0.00121033683249237</v>
      </c>
      <c r="E504">
        <v>1.94591014905531</v>
      </c>
      <c r="F504" s="2">
        <v>0.195956469248292</v>
      </c>
      <c r="G504">
        <v>1.78964028395491</v>
      </c>
      <c r="H504" s="3">
        <v>324.09</v>
      </c>
      <c r="I504" s="4">
        <v>13</v>
      </c>
      <c r="J504" s="4">
        <v>35</v>
      </c>
      <c r="K504">
        <v>2</v>
      </c>
      <c r="L504" s="3">
        <v>0.0665543386689132</v>
      </c>
      <c r="M504" s="4">
        <v>26</v>
      </c>
      <c r="N504">
        <v>11</v>
      </c>
      <c r="O504" s="3">
        <v>119773</v>
      </c>
      <c r="P504" s="3">
        <v>10.5591219880041</v>
      </c>
      <c r="Q504" s="2">
        <v>5.4671667324648</v>
      </c>
      <c r="S504">
        <v>0</v>
      </c>
      <c r="T504" s="2">
        <v>5.46213515645543</v>
      </c>
      <c r="U504" s="2">
        <v>0.00761338464559517</v>
      </c>
      <c r="V504">
        <v>0.00752764905497894</v>
      </c>
      <c r="W504">
        <v>0.602426008457414</v>
      </c>
      <c r="X504" s="3">
        <v>7.0753</v>
      </c>
      <c r="Y504" s="9">
        <v>0.0258073656440989</v>
      </c>
      <c r="Z504">
        <v>23658.02092415</v>
      </c>
      <c r="AA504" s="4">
        <v>3109</v>
      </c>
      <c r="AB504">
        <v>1.27</v>
      </c>
      <c r="AC504">
        <v>0.16</v>
      </c>
      <c r="AD504" s="3">
        <v>0.2824</v>
      </c>
      <c r="AE504" s="3">
        <v>56437</v>
      </c>
      <c r="AF504">
        <v>0.0302602660621441</v>
      </c>
      <c r="AG504">
        <v>0.86357653106909</v>
      </c>
      <c r="AH504" s="3">
        <v>1275019</v>
      </c>
      <c r="AI504" s="3">
        <v>2.7</v>
      </c>
      <c r="AJ504">
        <v>0.0246222524009859</v>
      </c>
      <c r="AK504">
        <v>0.0061267657716408</v>
      </c>
      <c r="AL504">
        <v>0.000728982757973029</v>
      </c>
      <c r="AM504" s="3">
        <v>840.925668276973</v>
      </c>
      <c r="AN504" s="3">
        <v>0.221785714285714</v>
      </c>
      <c r="AO504" s="3">
        <v>54.6213515645543</v>
      </c>
      <c r="AP504" s="3">
        <v>22.75</v>
      </c>
      <c r="AQ504" s="4">
        <v>364</v>
      </c>
      <c r="AR504" s="3">
        <v>562</v>
      </c>
      <c r="AS504" s="3">
        <v>93.7</v>
      </c>
      <c r="AT504">
        <v>0</v>
      </c>
      <c r="AU504">
        <v>0</v>
      </c>
      <c r="AV504">
        <v>0</v>
      </c>
      <c r="AW504">
        <v>0</v>
      </c>
      <c r="AX504">
        <v>11</v>
      </c>
      <c r="AY504">
        <v>0</v>
      </c>
      <c r="AZ504">
        <v>0</v>
      </c>
      <c r="BA504">
        <v>0</v>
      </c>
    </row>
    <row r="505" spans="1:53">
      <c r="A505" t="s">
        <v>1483</v>
      </c>
      <c r="B505" t="s">
        <v>1480</v>
      </c>
      <c r="C505">
        <v>2003</v>
      </c>
      <c r="D505">
        <v>0.00142235195171424</v>
      </c>
      <c r="E505">
        <v>2.19722457733622</v>
      </c>
      <c r="F505" s="2">
        <v>0.140770637813212</v>
      </c>
      <c r="G505">
        <v>0.604754633202162</v>
      </c>
      <c r="H505" s="3">
        <v>356.42</v>
      </c>
      <c r="I505" s="4">
        <v>11</v>
      </c>
      <c r="J505" s="4">
        <v>49</v>
      </c>
      <c r="K505">
        <v>2</v>
      </c>
      <c r="L505" s="3">
        <v>0.0518271818969844</v>
      </c>
      <c r="M505" s="4">
        <v>26</v>
      </c>
      <c r="N505">
        <v>11</v>
      </c>
      <c r="O505" s="3">
        <v>90275.5002265961</v>
      </c>
      <c r="P505" s="3">
        <v>10.3032144144601</v>
      </c>
      <c r="Q505" s="2">
        <v>7.18043634934155</v>
      </c>
      <c r="S505">
        <v>0</v>
      </c>
      <c r="T505" s="2">
        <v>7.19292488432383</v>
      </c>
      <c r="U505" s="2">
        <v>0.00775716694772344</v>
      </c>
      <c r="V505">
        <v>0.0116889682439955</v>
      </c>
      <c r="W505">
        <v>0.422759328367427</v>
      </c>
      <c r="X505" s="3">
        <v>10.8597</v>
      </c>
      <c r="Y505" s="9">
        <v>0.0274955207208578</v>
      </c>
      <c r="Z505">
        <v>26003.5056967572</v>
      </c>
      <c r="AA505" s="4">
        <v>2675</v>
      </c>
      <c r="AB505">
        <v>2.19</v>
      </c>
      <c r="AC505">
        <v>0.3173</v>
      </c>
      <c r="AD505" s="3">
        <v>0.2824</v>
      </c>
      <c r="AE505" s="3">
        <v>56437</v>
      </c>
      <c r="AF505">
        <v>0.0253672240201366</v>
      </c>
      <c r="AG505">
        <v>0.876438331535419</v>
      </c>
      <c r="AH505" s="3">
        <v>1808749</v>
      </c>
      <c r="AI505" s="3">
        <v>5.9</v>
      </c>
      <c r="AJ505">
        <v>0.0268103054002677</v>
      </c>
      <c r="AK505">
        <v>0.0052980653312664</v>
      </c>
      <c r="AL505">
        <v>0.000754766514619499</v>
      </c>
      <c r="AM505" s="3">
        <v>967.304347826087</v>
      </c>
      <c r="AN505" s="3">
        <v>0.23</v>
      </c>
      <c r="AO505" s="3">
        <v>71.9292488432383</v>
      </c>
      <c r="AP505" s="3">
        <v>26.48</v>
      </c>
      <c r="AQ505" s="4">
        <v>388</v>
      </c>
      <c r="AR505" s="3">
        <v>697</v>
      </c>
      <c r="AS505" s="3">
        <v>123</v>
      </c>
      <c r="AT505">
        <v>0</v>
      </c>
      <c r="AU505">
        <v>0</v>
      </c>
      <c r="AV505">
        <v>0</v>
      </c>
      <c r="AW505">
        <v>0</v>
      </c>
      <c r="AX505">
        <v>11</v>
      </c>
      <c r="AY505">
        <v>0</v>
      </c>
      <c r="AZ505">
        <v>0</v>
      </c>
      <c r="BA505">
        <v>0</v>
      </c>
    </row>
    <row r="506" spans="1:53">
      <c r="A506" t="s">
        <v>1484</v>
      </c>
      <c r="B506" t="s">
        <v>1480</v>
      </c>
      <c r="C506">
        <v>2004</v>
      </c>
      <c r="D506">
        <v>0.00114754098360656</v>
      </c>
      <c r="E506">
        <v>2.484906649788</v>
      </c>
      <c r="F506" s="2">
        <v>0.2933</v>
      </c>
      <c r="G506">
        <v>0.540579764668763</v>
      </c>
      <c r="H506" s="3">
        <v>312.27</v>
      </c>
      <c r="I506" s="4">
        <v>12</v>
      </c>
      <c r="J506" s="4">
        <v>47</v>
      </c>
      <c r="K506">
        <v>2</v>
      </c>
      <c r="L506" s="3">
        <v>0.051014211101664</v>
      </c>
      <c r="M506" s="4">
        <v>26</v>
      </c>
      <c r="N506">
        <v>11</v>
      </c>
      <c r="O506" s="3">
        <v>131388</v>
      </c>
      <c r="P506" s="3">
        <v>10.0473068409161</v>
      </c>
      <c r="Q506" s="2">
        <v>8.05656130736863</v>
      </c>
      <c r="S506">
        <v>0</v>
      </c>
      <c r="T506" s="2">
        <v>8.06840454723638</v>
      </c>
      <c r="U506" s="2">
        <v>0.00907563025210084</v>
      </c>
      <c r="V506">
        <v>0.0129547176293993</v>
      </c>
      <c r="W506">
        <v>0.243092648277441</v>
      </c>
      <c r="X506" s="3">
        <v>16.6778</v>
      </c>
      <c r="Y506" s="9">
        <v>0.0302667842039783</v>
      </c>
      <c r="Z506">
        <v>29020.6402695872</v>
      </c>
      <c r="AA506" s="4">
        <v>2440</v>
      </c>
      <c r="AB506">
        <v>2.83</v>
      </c>
      <c r="AC506">
        <v>0.6</v>
      </c>
      <c r="AD506" s="3">
        <v>0.2824</v>
      </c>
      <c r="AE506" s="3">
        <v>56437</v>
      </c>
      <c r="AF506">
        <v>0.0201762476762477</v>
      </c>
      <c r="AG506">
        <v>0.881917631917632</v>
      </c>
      <c r="AH506" s="3">
        <v>2922220</v>
      </c>
      <c r="AI506" s="3">
        <v>0</v>
      </c>
      <c r="AJ506">
        <v>0.0283461421617363</v>
      </c>
      <c r="AK506">
        <v>0.00506547920592</v>
      </c>
      <c r="AL506">
        <v>0.000882007056056449</v>
      </c>
      <c r="AM506" s="3">
        <v>1036</v>
      </c>
      <c r="AN506" s="3">
        <v>0.27</v>
      </c>
      <c r="AO506" s="3">
        <v>80.6840454723638</v>
      </c>
      <c r="AP506" s="3">
        <v>25.26</v>
      </c>
      <c r="AQ506" s="4">
        <v>711</v>
      </c>
      <c r="AR506" s="3">
        <v>754</v>
      </c>
      <c r="AS506" s="3">
        <v>138</v>
      </c>
      <c r="AT506">
        <v>0</v>
      </c>
      <c r="AU506">
        <v>0</v>
      </c>
      <c r="AV506">
        <v>0</v>
      </c>
      <c r="AW506">
        <v>0</v>
      </c>
      <c r="AX506">
        <v>11</v>
      </c>
      <c r="AY506">
        <v>0</v>
      </c>
      <c r="AZ506">
        <v>0</v>
      </c>
      <c r="BA506">
        <v>0</v>
      </c>
    </row>
    <row r="507" spans="1:53">
      <c r="A507" t="s">
        <v>1485</v>
      </c>
      <c r="B507" t="s">
        <v>1480</v>
      </c>
      <c r="C507">
        <v>2005</v>
      </c>
      <c r="D507">
        <v>0.00134855613238157</v>
      </c>
      <c r="E507">
        <v>2.63905732961526</v>
      </c>
      <c r="F507" s="2">
        <v>0.2107</v>
      </c>
      <c r="G507">
        <v>0.544258825671545</v>
      </c>
      <c r="H507" s="3">
        <v>6010.76</v>
      </c>
      <c r="I507" s="4">
        <v>11</v>
      </c>
      <c r="J507" s="4">
        <v>70</v>
      </c>
      <c r="K507">
        <v>3</v>
      </c>
      <c r="L507" s="3">
        <v>0.0412977598193594</v>
      </c>
      <c r="M507" s="4">
        <v>27</v>
      </c>
      <c r="N507">
        <v>11</v>
      </c>
      <c r="O507" s="3">
        <v>174319</v>
      </c>
      <c r="P507" s="3">
        <v>9.80380345898413</v>
      </c>
      <c r="Q507" s="2">
        <v>10.9268577735935</v>
      </c>
      <c r="S507">
        <v>0</v>
      </c>
      <c r="T507" s="2">
        <v>10.9767472197763</v>
      </c>
      <c r="U507" s="2">
        <v>0.00924702774108322</v>
      </c>
      <c r="V507">
        <v>0.0130329289428076</v>
      </c>
      <c r="W507">
        <v>0.170593040927939</v>
      </c>
      <c r="X507" s="3">
        <v>17.7309</v>
      </c>
      <c r="Y507" s="9">
        <v>0.0322466463144991</v>
      </c>
      <c r="Z507">
        <v>35273.1591448931</v>
      </c>
      <c r="AA507" s="4">
        <v>1980</v>
      </c>
      <c r="AB507">
        <v>3.01</v>
      </c>
      <c r="AC507">
        <v>0.66</v>
      </c>
      <c r="AD507" s="3">
        <v>0.2824</v>
      </c>
      <c r="AE507" s="3">
        <v>56437</v>
      </c>
      <c r="AF507">
        <v>0.0177414365669061</v>
      </c>
      <c r="AG507">
        <v>0.887330230826976</v>
      </c>
      <c r="AH507" s="3">
        <v>3401360</v>
      </c>
      <c r="AI507" s="3">
        <v>11.8</v>
      </c>
      <c r="AJ507">
        <v>0.0323754730946135</v>
      </c>
      <c r="AK507">
        <v>0.0073236195845</v>
      </c>
      <c r="AL507">
        <v>0.000913152659557121</v>
      </c>
      <c r="AM507" s="3">
        <v>1136.10142857143</v>
      </c>
      <c r="AN507" s="3">
        <v>0.28</v>
      </c>
      <c r="AO507" s="3">
        <v>109.767472197763</v>
      </c>
      <c r="AP507" s="3">
        <v>25.98</v>
      </c>
      <c r="AQ507" s="4">
        <v>521</v>
      </c>
      <c r="AR507" s="3">
        <v>791.1</v>
      </c>
      <c r="AS507" s="3">
        <v>153.66</v>
      </c>
      <c r="AT507">
        <v>0</v>
      </c>
      <c r="AU507">
        <v>0</v>
      </c>
      <c r="AV507">
        <v>0</v>
      </c>
      <c r="AW507">
        <v>0</v>
      </c>
      <c r="AX507">
        <v>11</v>
      </c>
      <c r="AY507">
        <v>0</v>
      </c>
      <c r="AZ507">
        <v>0</v>
      </c>
      <c r="BA507">
        <v>0</v>
      </c>
    </row>
    <row r="508" spans="1:53">
      <c r="A508" t="s">
        <v>1486</v>
      </c>
      <c r="B508" t="s">
        <v>1480</v>
      </c>
      <c r="C508">
        <v>2006</v>
      </c>
      <c r="D508">
        <v>0.000748433109355564</v>
      </c>
      <c r="E508">
        <v>2.77258872223978</v>
      </c>
      <c r="F508" s="2">
        <v>0.439</v>
      </c>
      <c r="G508">
        <v>0.426526954596996</v>
      </c>
      <c r="H508" s="3">
        <v>1418.06</v>
      </c>
      <c r="I508" s="4">
        <v>10</v>
      </c>
      <c r="J508" s="4">
        <v>92</v>
      </c>
      <c r="K508">
        <v>3</v>
      </c>
      <c r="L508" s="3">
        <v>0.04174906613931</v>
      </c>
      <c r="M508" s="4">
        <v>29</v>
      </c>
      <c r="N508">
        <v>11</v>
      </c>
      <c r="O508" s="3">
        <v>119773</v>
      </c>
      <c r="P508" s="3">
        <v>9.56030007705218</v>
      </c>
      <c r="Q508" s="2">
        <v>11.7631094310362</v>
      </c>
      <c r="S508">
        <v>0</v>
      </c>
      <c r="T508" s="2">
        <v>11.7445161290323</v>
      </c>
      <c r="U508" s="2">
        <v>0.010448264239973</v>
      </c>
      <c r="V508">
        <v>0.0128097666116218</v>
      </c>
      <c r="W508">
        <v>0.0980934335784361</v>
      </c>
      <c r="X508" s="3">
        <v>24.7813</v>
      </c>
      <c r="Y508" s="9">
        <v>0.0354967740095416</v>
      </c>
      <c r="Z508">
        <v>47097.4130461691</v>
      </c>
      <c r="AA508" s="4">
        <v>1688</v>
      </c>
      <c r="AB508">
        <v>3.12</v>
      </c>
      <c r="AC508">
        <v>0.86</v>
      </c>
      <c r="AD508" s="3">
        <v>0.2824</v>
      </c>
      <c r="AE508" s="3">
        <v>56437</v>
      </c>
      <c r="AF508">
        <v>0.0152105181310982</v>
      </c>
      <c r="AG508">
        <v>0.90787175374684</v>
      </c>
      <c r="AH508" s="3">
        <v>4194424</v>
      </c>
      <c r="AI508" s="3">
        <v>11.4</v>
      </c>
      <c r="AJ508">
        <v>0.036897427846592</v>
      </c>
      <c r="AK508">
        <v>0.0070026425793792</v>
      </c>
      <c r="AL508">
        <v>0.001</v>
      </c>
      <c r="AM508" s="3">
        <v>1196.90096774194</v>
      </c>
      <c r="AN508" s="3">
        <v>0.31</v>
      </c>
      <c r="AO508" s="3">
        <v>117.445161290323</v>
      </c>
      <c r="AP508" s="3">
        <v>27.93</v>
      </c>
      <c r="AQ508" s="4">
        <v>519</v>
      </c>
      <c r="AR508" s="3">
        <v>864</v>
      </c>
      <c r="AS508" s="3">
        <v>271</v>
      </c>
      <c r="AT508">
        <v>0</v>
      </c>
      <c r="AU508">
        <v>0</v>
      </c>
      <c r="AV508">
        <v>0</v>
      </c>
      <c r="AW508">
        <v>0</v>
      </c>
      <c r="AX508">
        <v>11</v>
      </c>
      <c r="AY508">
        <v>0</v>
      </c>
      <c r="AZ508">
        <v>0</v>
      </c>
      <c r="BA508">
        <v>0</v>
      </c>
    </row>
    <row r="509" spans="1:53">
      <c r="A509" t="s">
        <v>1487</v>
      </c>
      <c r="B509" t="s">
        <v>1480</v>
      </c>
      <c r="C509">
        <v>2007</v>
      </c>
      <c r="D509">
        <v>0.00813520020414277</v>
      </c>
      <c r="E509">
        <v>2.94443897916644</v>
      </c>
      <c r="F509" s="2">
        <v>0.33</v>
      </c>
      <c r="G509">
        <v>0.43347701005228</v>
      </c>
      <c r="H509" s="3">
        <v>232.47</v>
      </c>
      <c r="I509" s="4">
        <v>18</v>
      </c>
      <c r="J509" s="4">
        <v>106</v>
      </c>
      <c r="K509">
        <v>5</v>
      </c>
      <c r="L509" s="3">
        <v>0.0682884875291805</v>
      </c>
      <c r="M509" s="4">
        <v>254</v>
      </c>
      <c r="N509">
        <v>11</v>
      </c>
      <c r="O509" s="3">
        <v>130505</v>
      </c>
      <c r="P509" s="3">
        <v>9.32859963852609</v>
      </c>
      <c r="Q509" s="2">
        <v>13.0881548901682</v>
      </c>
      <c r="S509">
        <v>0</v>
      </c>
      <c r="T509" s="2">
        <v>12.9651459156365</v>
      </c>
      <c r="U509" s="2">
        <v>0.0103157236636449</v>
      </c>
      <c r="V509">
        <v>0.0104482062824194</v>
      </c>
      <c r="W509">
        <v>0.068838186789218</v>
      </c>
      <c r="X509" s="3">
        <v>26.0801</v>
      </c>
      <c r="Y509" s="9">
        <v>0.037818749064228</v>
      </c>
      <c r="Z509">
        <v>48829.6474709875</v>
      </c>
      <c r="AA509" s="4">
        <v>1544</v>
      </c>
      <c r="AB509">
        <v>4.1</v>
      </c>
      <c r="AC509">
        <v>1.1</v>
      </c>
      <c r="AD509" s="3">
        <v>0.2824</v>
      </c>
      <c r="AE509" s="3">
        <v>56437</v>
      </c>
      <c r="AF509">
        <v>0.0118901271936228</v>
      </c>
      <c r="AG509">
        <v>0.917315612646931</v>
      </c>
      <c r="AH509" s="3">
        <v>5758908</v>
      </c>
      <c r="AI509" s="3">
        <v>21.0647</v>
      </c>
      <c r="AJ509">
        <v>0.0374638464457185</v>
      </c>
      <c r="AK509">
        <v>0.0080310013235388</v>
      </c>
      <c r="AL509">
        <v>0.00105135720657576</v>
      </c>
      <c r="AM509" s="3">
        <v>1438.34636363636</v>
      </c>
      <c r="AN509" s="3">
        <v>0.33</v>
      </c>
      <c r="AO509" s="3">
        <v>129.651459156365</v>
      </c>
      <c r="AP509" s="3">
        <v>26.22</v>
      </c>
      <c r="AQ509" s="4">
        <v>580</v>
      </c>
      <c r="AR509" s="3">
        <v>986</v>
      </c>
      <c r="AS509" s="3">
        <v>306</v>
      </c>
      <c r="AT509">
        <v>4</v>
      </c>
      <c r="AU509">
        <v>0</v>
      </c>
      <c r="AV509">
        <v>0</v>
      </c>
      <c r="AW509">
        <v>0</v>
      </c>
      <c r="AX509">
        <v>11</v>
      </c>
      <c r="AY509">
        <v>0</v>
      </c>
      <c r="AZ509">
        <v>0</v>
      </c>
      <c r="BA509">
        <v>0</v>
      </c>
    </row>
    <row r="510" spans="1:53">
      <c r="A510" t="s">
        <v>1488</v>
      </c>
      <c r="B510" t="s">
        <v>1480</v>
      </c>
      <c r="C510">
        <v>2008</v>
      </c>
      <c r="D510">
        <v>0.00883408516622996</v>
      </c>
      <c r="E510">
        <v>3.13549421592915</v>
      </c>
      <c r="F510" s="2">
        <v>0.4221</v>
      </c>
      <c r="G510">
        <v>0.747228850405442</v>
      </c>
      <c r="H510" s="3">
        <v>4613.79</v>
      </c>
      <c r="I510" s="4">
        <v>10</v>
      </c>
      <c r="J510" s="4">
        <v>151</v>
      </c>
      <c r="K510">
        <v>7</v>
      </c>
      <c r="L510" s="3">
        <v>0.09284157</v>
      </c>
      <c r="M510" s="4">
        <v>4325</v>
      </c>
      <c r="N510">
        <v>11</v>
      </c>
      <c r="O510" s="3">
        <v>376412</v>
      </c>
      <c r="P510" s="3">
        <v>9.0968992</v>
      </c>
      <c r="Q510" s="2">
        <v>16.5944302176697</v>
      </c>
      <c r="S510">
        <v>0</v>
      </c>
      <c r="T510" s="2">
        <v>16.3073293488518</v>
      </c>
      <c r="U510" s="2">
        <v>0.00992248062015504</v>
      </c>
      <c r="V510">
        <v>0.00996377751715119</v>
      </c>
      <c r="W510">
        <v>0.03958294</v>
      </c>
      <c r="X510" s="3">
        <v>42.4164</v>
      </c>
      <c r="Y510" s="9">
        <v>0.0416304869586658</v>
      </c>
      <c r="Z510">
        <v>51994.0715434084</v>
      </c>
      <c r="AA510" s="4">
        <v>1403</v>
      </c>
      <c r="AB510">
        <v>5.18</v>
      </c>
      <c r="AC510">
        <v>1.3</v>
      </c>
      <c r="AD510" s="3">
        <v>0.2824</v>
      </c>
      <c r="AE510" s="3">
        <v>56437</v>
      </c>
      <c r="AF510">
        <v>0.00937586543223392</v>
      </c>
      <c r="AG510">
        <v>0.932054920506078</v>
      </c>
      <c r="AH510" s="3">
        <v>8545811</v>
      </c>
      <c r="AI510" s="3">
        <v>31.96</v>
      </c>
      <c r="AJ510">
        <v>0.0392700969250876</v>
      </c>
      <c r="AK510">
        <v>0.0078379160679792</v>
      </c>
      <c r="AL510">
        <v>0.00100660585089651</v>
      </c>
      <c r="AM510" s="3">
        <v>1881.0596875</v>
      </c>
      <c r="AN510" s="3">
        <v>0.32</v>
      </c>
      <c r="AO510" s="3">
        <v>163.073293488518</v>
      </c>
      <c r="AP510" s="3">
        <v>35.24</v>
      </c>
      <c r="AQ510" s="4">
        <v>661</v>
      </c>
      <c r="AR510" s="3">
        <v>1164</v>
      </c>
      <c r="AS510" s="3">
        <v>374</v>
      </c>
      <c r="AT510">
        <v>0</v>
      </c>
      <c r="AU510">
        <v>0</v>
      </c>
      <c r="AV510">
        <v>0</v>
      </c>
      <c r="AW510">
        <v>0</v>
      </c>
      <c r="AX510">
        <v>11</v>
      </c>
      <c r="AY510">
        <v>0</v>
      </c>
      <c r="AZ510">
        <v>0</v>
      </c>
      <c r="BA510">
        <v>0</v>
      </c>
    </row>
    <row r="511" spans="1:53">
      <c r="A511" t="s">
        <v>1489</v>
      </c>
      <c r="B511" t="s">
        <v>1480</v>
      </c>
      <c r="C511">
        <v>2009</v>
      </c>
      <c r="D511">
        <v>0.00824058831689257</v>
      </c>
      <c r="E511">
        <v>3.3322045101752</v>
      </c>
      <c r="F511" s="2">
        <v>0.0592</v>
      </c>
      <c r="G511">
        <v>0.824004989223889</v>
      </c>
      <c r="H511" s="3">
        <v>490</v>
      </c>
      <c r="I511" s="4">
        <v>19</v>
      </c>
      <c r="J511" s="4">
        <v>139</v>
      </c>
      <c r="K511">
        <v>7</v>
      </c>
      <c r="L511" s="3">
        <v>0.08902642</v>
      </c>
      <c r="M511" s="4">
        <v>397</v>
      </c>
      <c r="N511">
        <v>11</v>
      </c>
      <c r="O511" s="3">
        <v>412295</v>
      </c>
      <c r="P511" s="3">
        <v>8.8764296</v>
      </c>
      <c r="Q511" s="2">
        <v>17.2437959924819</v>
      </c>
      <c r="S511">
        <v>0</v>
      </c>
      <c r="T511" s="2">
        <v>16.915625</v>
      </c>
      <c r="V511">
        <v>0.020134944397351</v>
      </c>
      <c r="W511">
        <v>0.02777778</v>
      </c>
      <c r="X511" s="3">
        <v>17.6806</v>
      </c>
      <c r="Y511" s="9">
        <v>0.0412312043623687</v>
      </c>
      <c r="Z511">
        <v>55301.4605500903</v>
      </c>
      <c r="AA511" s="4">
        <v>1250</v>
      </c>
      <c r="AB511">
        <v>5.4</v>
      </c>
      <c r="AC511">
        <v>1.4</v>
      </c>
      <c r="AD511" s="3">
        <v>0.2824</v>
      </c>
      <c r="AE511" s="3">
        <v>56437</v>
      </c>
      <c r="AF511">
        <v>0.00933009683217778</v>
      </c>
      <c r="AG511">
        <v>0.911308946276186</v>
      </c>
      <c r="AH511" s="3">
        <v>7462100</v>
      </c>
      <c r="AI511" s="3">
        <v>15.77</v>
      </c>
      <c r="AJ511">
        <v>0.0434068355850029</v>
      </c>
      <c r="AK511">
        <v>0.0068214761662736</v>
      </c>
      <c r="AM511" s="3">
        <v>2260.51731448004</v>
      </c>
      <c r="AN511" s="3">
        <v>0.340645161290323</v>
      </c>
      <c r="AO511" s="3">
        <v>169.15625</v>
      </c>
      <c r="AP511" s="3">
        <v>39.57</v>
      </c>
      <c r="AQ511" s="4">
        <v>584</v>
      </c>
      <c r="AR511" s="3">
        <v>1338</v>
      </c>
      <c r="AS511" s="3">
        <v>484</v>
      </c>
      <c r="AT511">
        <v>0</v>
      </c>
      <c r="AU511">
        <v>0</v>
      </c>
      <c r="AV511">
        <v>0</v>
      </c>
      <c r="AW511">
        <v>0</v>
      </c>
      <c r="AX511">
        <v>11</v>
      </c>
      <c r="AY511">
        <v>0</v>
      </c>
      <c r="AZ511">
        <v>0</v>
      </c>
      <c r="BA511">
        <v>0</v>
      </c>
    </row>
    <row r="512" spans="1:53">
      <c r="A512" t="s">
        <v>1490</v>
      </c>
      <c r="B512" t="s">
        <v>1480</v>
      </c>
      <c r="C512">
        <v>2010</v>
      </c>
      <c r="D512">
        <v>0.00839476552894738</v>
      </c>
      <c r="E512">
        <v>3.46573590279973</v>
      </c>
      <c r="F512" s="2">
        <v>0.1677</v>
      </c>
      <c r="G512">
        <v>0.7489135096568</v>
      </c>
      <c r="H512" s="3">
        <v>9724.94128274616</v>
      </c>
      <c r="I512" s="4">
        <v>25</v>
      </c>
      <c r="J512" s="4">
        <v>204</v>
      </c>
      <c r="K512">
        <v>8</v>
      </c>
      <c r="L512" s="3">
        <v>0.05764494</v>
      </c>
      <c r="M512" s="4">
        <v>329</v>
      </c>
      <c r="N512">
        <v>11</v>
      </c>
      <c r="O512" s="3">
        <v>500502</v>
      </c>
      <c r="P512" s="3">
        <v>8.65596</v>
      </c>
      <c r="Q512" s="2">
        <v>17.7261205822689</v>
      </c>
      <c r="S512">
        <v>0</v>
      </c>
      <c r="T512" s="2">
        <v>17.9604935194417</v>
      </c>
      <c r="U512" s="2">
        <v>0.00969766115231033</v>
      </c>
      <c r="V512">
        <v>0.0108836133596354</v>
      </c>
      <c r="W512">
        <v>0.01597262</v>
      </c>
      <c r="X512" s="3">
        <v>18.7842</v>
      </c>
      <c r="Y512" s="9">
        <v>0.0413671902361751</v>
      </c>
      <c r="Z512">
        <v>72358.5325180656</v>
      </c>
      <c r="AA512" s="4">
        <v>1125</v>
      </c>
      <c r="AB512">
        <v>5.8</v>
      </c>
      <c r="AC512">
        <v>1.6</v>
      </c>
      <c r="AD512" s="3">
        <v>0.2824</v>
      </c>
      <c r="AE512" s="3">
        <v>56437</v>
      </c>
      <c r="AF512">
        <v>0.00799025375076275</v>
      </c>
      <c r="AG512">
        <v>0.913756737356705</v>
      </c>
      <c r="AH512" s="3">
        <v>10501200</v>
      </c>
      <c r="AI512" s="3">
        <v>39.77</v>
      </c>
      <c r="AJ512">
        <v>0.0447357860214095</v>
      </c>
      <c r="AK512">
        <v>0.009116098989168</v>
      </c>
      <c r="AL512">
        <v>0.00105932203389831</v>
      </c>
      <c r="AM512" s="3">
        <v>2077.42058823529</v>
      </c>
      <c r="AN512" s="3">
        <v>0.34</v>
      </c>
      <c r="AO512" s="3">
        <v>179.604935194417</v>
      </c>
      <c r="AP512" s="3">
        <v>40.09</v>
      </c>
      <c r="AQ512" s="4">
        <v>533</v>
      </c>
      <c r="AR512" s="3">
        <v>1377</v>
      </c>
      <c r="AS512" s="3">
        <v>431</v>
      </c>
      <c r="AT512">
        <v>5</v>
      </c>
      <c r="AU512">
        <v>0</v>
      </c>
      <c r="AV512">
        <v>0</v>
      </c>
      <c r="AW512">
        <v>0</v>
      </c>
      <c r="AX512">
        <v>11</v>
      </c>
      <c r="AY512">
        <v>0</v>
      </c>
      <c r="AZ512">
        <v>0</v>
      </c>
      <c r="BA512">
        <v>0</v>
      </c>
    </row>
    <row r="513" spans="1:53">
      <c r="A513" t="s">
        <v>1491</v>
      </c>
      <c r="B513" t="s">
        <v>1480</v>
      </c>
      <c r="C513">
        <v>2011</v>
      </c>
      <c r="D513">
        <v>0.00774259738558446</v>
      </c>
      <c r="E513">
        <v>3.63758615972639</v>
      </c>
      <c r="F513" s="2">
        <v>0.1801</v>
      </c>
      <c r="G513">
        <v>0.862605919182922</v>
      </c>
      <c r="H513" s="3">
        <v>544.41</v>
      </c>
      <c r="I513" s="4">
        <v>50</v>
      </c>
      <c r="J513" s="4">
        <v>182</v>
      </c>
      <c r="K513">
        <v>8</v>
      </c>
      <c r="L513" s="3">
        <v>0.05921202</v>
      </c>
      <c r="M513" s="4">
        <v>34</v>
      </c>
      <c r="N513">
        <v>11</v>
      </c>
      <c r="O513" s="3">
        <v>340009</v>
      </c>
      <c r="P513" s="3">
        <v>9.1529318</v>
      </c>
      <c r="Q513" s="2">
        <v>18.9436532260908</v>
      </c>
      <c r="S513">
        <v>0</v>
      </c>
      <c r="T513" s="2">
        <v>19.1085678935973</v>
      </c>
      <c r="U513" s="2">
        <v>0.0108757870635375</v>
      </c>
      <c r="V513">
        <v>0.0104416053222354</v>
      </c>
      <c r="W513">
        <v>0.01602748</v>
      </c>
      <c r="X513" s="3">
        <v>20.8703</v>
      </c>
      <c r="Y513" s="9">
        <v>0.0368240959741193</v>
      </c>
      <c r="Z513">
        <v>84382.1472188298</v>
      </c>
      <c r="AA513" s="4">
        <v>1029</v>
      </c>
      <c r="AB513">
        <v>5.65</v>
      </c>
      <c r="AC513">
        <v>1.31</v>
      </c>
      <c r="AD513" s="3">
        <v>0.2824</v>
      </c>
      <c r="AE513" s="3">
        <v>56437</v>
      </c>
      <c r="AF513">
        <v>0.0065618207764986</v>
      </c>
      <c r="AG513">
        <v>0.920120351399298</v>
      </c>
      <c r="AH513" s="3">
        <v>12081900</v>
      </c>
      <c r="AI513" s="3">
        <v>80.84</v>
      </c>
      <c r="AJ513">
        <v>0.0381153262935345</v>
      </c>
      <c r="AK513">
        <v>0.004761688072209</v>
      </c>
      <c r="AL513">
        <v>0.00117537890504176</v>
      </c>
      <c r="AM513" s="3">
        <v>2263.37210526316</v>
      </c>
      <c r="AN513" s="3">
        <v>0.38</v>
      </c>
      <c r="AO513" s="3">
        <v>191.085678935973</v>
      </c>
      <c r="AP513" s="3">
        <v>41.4</v>
      </c>
      <c r="AQ513" s="4">
        <v>470</v>
      </c>
      <c r="AR513" s="3">
        <v>1543</v>
      </c>
      <c r="AS513" s="3">
        <v>568</v>
      </c>
      <c r="AT513">
        <v>0</v>
      </c>
      <c r="AU513">
        <v>0</v>
      </c>
      <c r="AV513">
        <v>0</v>
      </c>
      <c r="AW513">
        <v>0</v>
      </c>
      <c r="AX513">
        <v>11</v>
      </c>
      <c r="AY513">
        <v>0</v>
      </c>
      <c r="AZ513">
        <v>0</v>
      </c>
      <c r="BA513">
        <v>0</v>
      </c>
    </row>
    <row r="514" spans="1:53">
      <c r="A514" t="s">
        <v>1492</v>
      </c>
      <c r="B514" t="s">
        <v>1480</v>
      </c>
      <c r="C514">
        <v>2012</v>
      </c>
      <c r="D514">
        <v>0.00786518299782194</v>
      </c>
      <c r="E514">
        <v>3.73766961828337</v>
      </c>
      <c r="F514" s="2">
        <v>0.3973</v>
      </c>
      <c r="G514">
        <v>0.867061219753095</v>
      </c>
      <c r="H514" s="3">
        <v>3071.17</v>
      </c>
      <c r="I514" s="4">
        <v>61</v>
      </c>
      <c r="J514" s="4">
        <v>232</v>
      </c>
      <c r="K514">
        <v>8</v>
      </c>
      <c r="L514" s="3">
        <v>0.05208775</v>
      </c>
      <c r="M514" s="4">
        <v>38</v>
      </c>
      <c r="N514">
        <v>11</v>
      </c>
      <c r="O514" s="3">
        <v>442750</v>
      </c>
      <c r="P514" s="3">
        <v>9.3815345</v>
      </c>
      <c r="Q514" s="2">
        <v>20.8822902884988</v>
      </c>
      <c r="S514">
        <v>0</v>
      </c>
      <c r="T514" s="2">
        <v>21.0236923076923</v>
      </c>
      <c r="U514" s="2">
        <v>0.0104046242774566</v>
      </c>
      <c r="V514">
        <v>0.00748401888163203</v>
      </c>
      <c r="W514">
        <v>0.01184971</v>
      </c>
      <c r="X514" s="3">
        <v>21.0378</v>
      </c>
      <c r="Y514" s="9">
        <v>0.0467527107322413</v>
      </c>
      <c r="Z514">
        <v>92307.2656683306</v>
      </c>
      <c r="AA514" s="4">
        <v>943</v>
      </c>
      <c r="AB514">
        <v>6.23</v>
      </c>
      <c r="AC514">
        <v>1.44</v>
      </c>
      <c r="AD514" s="3">
        <v>0.2824</v>
      </c>
      <c r="AE514" s="3">
        <v>56437</v>
      </c>
      <c r="AF514">
        <v>0.00604012939663777</v>
      </c>
      <c r="AG514">
        <v>0.917557483276921</v>
      </c>
      <c r="AH514" s="3">
        <v>13473400</v>
      </c>
      <c r="AI514" s="3">
        <v>56.62</v>
      </c>
      <c r="AJ514">
        <v>0.049364258962802</v>
      </c>
      <c r="AK514">
        <v>0.005991971327424</v>
      </c>
      <c r="AL514">
        <v>0.00110769230769231</v>
      </c>
      <c r="AM514" s="3">
        <v>2595.465</v>
      </c>
      <c r="AN514" s="3">
        <v>0.36</v>
      </c>
      <c r="AO514" s="3">
        <v>210.236923076923</v>
      </c>
      <c r="AP514" s="3">
        <v>37.6</v>
      </c>
      <c r="AQ514" s="4">
        <v>512</v>
      </c>
      <c r="AR514" s="3">
        <v>1654</v>
      </c>
      <c r="AS514" s="3">
        <v>605</v>
      </c>
      <c r="AT514">
        <v>0</v>
      </c>
      <c r="AU514">
        <v>0</v>
      </c>
      <c r="AV514">
        <v>0</v>
      </c>
      <c r="AW514">
        <v>0</v>
      </c>
      <c r="AX514">
        <v>11</v>
      </c>
      <c r="AY514">
        <v>0</v>
      </c>
      <c r="AZ514">
        <v>0</v>
      </c>
      <c r="BA514">
        <v>0</v>
      </c>
    </row>
    <row r="515" spans="1:53">
      <c r="A515" t="s">
        <v>1493</v>
      </c>
      <c r="B515" t="s">
        <v>1480</v>
      </c>
      <c r="C515">
        <v>2013</v>
      </c>
      <c r="D515">
        <v>0.00809190327537889</v>
      </c>
      <c r="E515">
        <v>3.95124371858143</v>
      </c>
      <c r="F515" s="2">
        <v>0.8675</v>
      </c>
      <c r="G515">
        <v>1.00339777150618</v>
      </c>
      <c r="H515" s="3">
        <v>3400</v>
      </c>
      <c r="I515" s="4">
        <v>54</v>
      </c>
      <c r="J515" s="4">
        <v>342</v>
      </c>
      <c r="K515">
        <v>16</v>
      </c>
      <c r="L515" s="3">
        <v>0.04159703</v>
      </c>
      <c r="M515" s="4">
        <v>38</v>
      </c>
      <c r="N515">
        <v>11</v>
      </c>
      <c r="O515" s="3">
        <v>399104</v>
      </c>
      <c r="P515" s="3">
        <v>9.3566297</v>
      </c>
      <c r="Q515" s="2">
        <v>21.1037340863173</v>
      </c>
      <c r="S515">
        <v>0</v>
      </c>
      <c r="T515" s="2">
        <v>36.0275340393343</v>
      </c>
      <c r="U515" s="2">
        <v>0.0122615803814714</v>
      </c>
      <c r="V515">
        <v>0.00844012182507758</v>
      </c>
      <c r="W515">
        <v>0.01280654</v>
      </c>
      <c r="X515" s="3">
        <v>24.01</v>
      </c>
      <c r="Y515" s="9">
        <v>0.0485943014781409</v>
      </c>
      <c r="Z515">
        <v>99679.3808734107</v>
      </c>
      <c r="AA515" s="4">
        <v>915</v>
      </c>
      <c r="AB515">
        <v>6.83</v>
      </c>
      <c r="AC515">
        <v>1.52</v>
      </c>
      <c r="AD515" s="3">
        <v>0.2824</v>
      </c>
      <c r="AE515" s="3">
        <v>56437</v>
      </c>
      <c r="AF515">
        <v>0.00585485961024522</v>
      </c>
      <c r="AG515">
        <v>0.90921362586641</v>
      </c>
      <c r="AH515" s="3">
        <v>13933500</v>
      </c>
      <c r="AI515" s="3">
        <v>13.72</v>
      </c>
      <c r="AJ515">
        <v>0.0515331312517876</v>
      </c>
      <c r="AK515">
        <v>0.0090507203508744</v>
      </c>
      <c r="AL515">
        <v>0.00136157337367625</v>
      </c>
      <c r="AM515" s="3">
        <v>2142.07622222222</v>
      </c>
      <c r="AN515" s="3">
        <v>0.45</v>
      </c>
      <c r="AO515" s="3">
        <v>360.275340393343</v>
      </c>
      <c r="AP515" s="3">
        <v>36.42</v>
      </c>
      <c r="AQ515" s="4">
        <v>516</v>
      </c>
      <c r="AR515" s="3">
        <v>1709</v>
      </c>
      <c r="AS515" s="3">
        <v>605</v>
      </c>
      <c r="AT515">
        <v>6</v>
      </c>
      <c r="AU515">
        <v>0</v>
      </c>
      <c r="AV515">
        <v>0</v>
      </c>
      <c r="AW515">
        <v>0</v>
      </c>
      <c r="AX515">
        <v>11</v>
      </c>
      <c r="AY515">
        <v>0</v>
      </c>
      <c r="AZ515">
        <v>0</v>
      </c>
      <c r="BA515">
        <v>0</v>
      </c>
    </row>
    <row r="516" spans="1:53">
      <c r="A516" t="s">
        <v>1494</v>
      </c>
      <c r="B516" t="s">
        <v>1480</v>
      </c>
      <c r="C516">
        <v>2014</v>
      </c>
      <c r="D516">
        <v>0.0088428036704829</v>
      </c>
      <c r="E516">
        <v>4.20469261939097</v>
      </c>
      <c r="F516" s="2">
        <v>1.063</v>
      </c>
      <c r="G516">
        <v>1.12053070550168</v>
      </c>
      <c r="H516" s="3">
        <v>3859</v>
      </c>
      <c r="I516" s="4">
        <v>67</v>
      </c>
      <c r="J516" s="4">
        <v>323</v>
      </c>
      <c r="K516">
        <v>16</v>
      </c>
      <c r="L516" s="3">
        <v>0.04211468</v>
      </c>
      <c r="M516" s="4">
        <v>41</v>
      </c>
      <c r="N516">
        <v>11</v>
      </c>
      <c r="O516" s="3">
        <v>386969</v>
      </c>
      <c r="P516" s="3">
        <v>9.2965804</v>
      </c>
      <c r="Q516" s="2">
        <v>42.0833176532571</v>
      </c>
      <c r="S516">
        <v>0</v>
      </c>
      <c r="T516" s="2">
        <v>42.2950075642965</v>
      </c>
      <c r="U516" s="2">
        <v>0.0107137789130126</v>
      </c>
      <c r="V516">
        <v>0.00817948765238561</v>
      </c>
      <c r="W516">
        <v>0.01260125</v>
      </c>
      <c r="X516" s="3">
        <v>23.1714</v>
      </c>
      <c r="Y516" s="9">
        <v>0.0479509367654537</v>
      </c>
      <c r="Z516">
        <v>74607.9412746079</v>
      </c>
      <c r="AA516" s="4">
        <v>894</v>
      </c>
      <c r="AB516">
        <v>13.9785</v>
      </c>
      <c r="AC516">
        <f t="shared" ref="AC516:AC526" si="20">AC515*AC514/AC513</f>
        <v>1.67083969465649</v>
      </c>
      <c r="AD516" s="3">
        <v>0.2824</v>
      </c>
      <c r="AE516" s="3">
        <v>56437</v>
      </c>
      <c r="AF516">
        <v>0.00573750067732336</v>
      </c>
      <c r="AG516">
        <v>0.903428074562602</v>
      </c>
      <c r="AH516" s="3">
        <v>11604264</v>
      </c>
      <c r="AI516" s="3">
        <v>-22.5075</v>
      </c>
      <c r="AJ516">
        <v>0.0508104253001038</v>
      </c>
      <c r="AK516">
        <v>0.0057801375211328</v>
      </c>
      <c r="AL516">
        <v>0.00114220877458396</v>
      </c>
      <c r="AM516" s="3">
        <v>2605.69880794702</v>
      </c>
      <c r="AN516" s="3">
        <v>0.3775</v>
      </c>
      <c r="AO516" s="3">
        <v>422.950075642965</v>
      </c>
      <c r="AP516" s="3">
        <v>36.02</v>
      </c>
      <c r="AQ516" s="4">
        <v>529</v>
      </c>
      <c r="AR516" s="3">
        <v>2229</v>
      </c>
      <c r="AS516" s="3">
        <v>816</v>
      </c>
      <c r="AT516">
        <v>7</v>
      </c>
      <c r="AU516">
        <v>0</v>
      </c>
      <c r="AV516">
        <v>0</v>
      </c>
      <c r="AW516">
        <v>0</v>
      </c>
      <c r="AX516">
        <v>11</v>
      </c>
      <c r="AY516">
        <v>0</v>
      </c>
      <c r="AZ516">
        <v>0</v>
      </c>
      <c r="BA516">
        <v>0</v>
      </c>
    </row>
    <row r="517" spans="1:53">
      <c r="A517" t="s">
        <v>1495</v>
      </c>
      <c r="B517" t="s">
        <v>1480</v>
      </c>
      <c r="C517">
        <v>2015</v>
      </c>
      <c r="D517">
        <v>0.0078933608442695</v>
      </c>
      <c r="E517">
        <v>4.43081679884331</v>
      </c>
      <c r="F517" s="2">
        <v>0.5328</v>
      </c>
      <c r="G517">
        <v>0.71967510321992</v>
      </c>
      <c r="H517" s="3">
        <v>4403</v>
      </c>
      <c r="I517" s="4">
        <v>86</v>
      </c>
      <c r="J517" s="4">
        <v>464</v>
      </c>
      <c r="K517">
        <v>16</v>
      </c>
      <c r="L517" s="3">
        <v>0.0423529</v>
      </c>
      <c r="M517" s="4">
        <v>39</v>
      </c>
      <c r="N517">
        <v>11</v>
      </c>
      <c r="O517" s="3">
        <v>372241</v>
      </c>
      <c r="P517" s="3">
        <v>9.5649307</v>
      </c>
      <c r="Q517" s="2">
        <v>48.9449158553563</v>
      </c>
      <c r="S517">
        <v>0</v>
      </c>
      <c r="T517" s="2">
        <v>49.398167809258</v>
      </c>
      <c r="U517" s="2">
        <v>0.0113043966218681</v>
      </c>
      <c r="V517">
        <v>0.00914596161573976</v>
      </c>
      <c r="W517">
        <v>0.01461816</v>
      </c>
      <c r="X517" s="3">
        <v>21.8067</v>
      </c>
      <c r="Y517" s="9">
        <v>0.106229485900279</v>
      </c>
      <c r="Z517">
        <v>17639.4796665825</v>
      </c>
      <c r="AA517" s="4">
        <v>898</v>
      </c>
      <c r="AB517">
        <v>16.2846</v>
      </c>
      <c r="AC517">
        <f t="shared" si="20"/>
        <v>1.7636641221374</v>
      </c>
      <c r="AD517" s="3">
        <v>0.2825</v>
      </c>
      <c r="AE517" s="3">
        <v>56437</v>
      </c>
      <c r="AF517">
        <v>0.00570490507408735</v>
      </c>
      <c r="AG517">
        <v>0.903908684319724</v>
      </c>
      <c r="AH517" s="3">
        <v>9871573</v>
      </c>
      <c r="AI517" s="3">
        <v>-42.3666</v>
      </c>
      <c r="AJ517">
        <v>0.112333964730612</v>
      </c>
      <c r="AK517">
        <v>0.012890587914162</v>
      </c>
      <c r="AL517">
        <v>0.00122216829460656</v>
      </c>
      <c r="AM517" s="3">
        <v>2455.37726482998</v>
      </c>
      <c r="AN517" s="3">
        <v>0.4029</v>
      </c>
      <c r="AO517" s="3">
        <v>493.98167809258</v>
      </c>
      <c r="AP517" s="3">
        <v>36.92</v>
      </c>
      <c r="AQ517" s="4">
        <v>515</v>
      </c>
      <c r="AR517" s="3">
        <v>2354.43</v>
      </c>
      <c r="AS517" s="3">
        <v>878.24</v>
      </c>
      <c r="AT517">
        <v>8</v>
      </c>
      <c r="AU517">
        <v>0</v>
      </c>
      <c r="AV517">
        <v>0</v>
      </c>
      <c r="AW517">
        <v>0</v>
      </c>
      <c r="AX517">
        <v>11</v>
      </c>
      <c r="AY517">
        <v>0</v>
      </c>
      <c r="AZ517">
        <v>0</v>
      </c>
      <c r="BA517">
        <v>0</v>
      </c>
    </row>
    <row r="518" spans="1:53">
      <c r="A518" t="s">
        <v>1496</v>
      </c>
      <c r="B518" t="s">
        <v>1480</v>
      </c>
      <c r="C518">
        <v>2016</v>
      </c>
      <c r="D518">
        <v>0.00612291383376374</v>
      </c>
      <c r="E518">
        <v>4.68213122712422</v>
      </c>
      <c r="F518" s="2">
        <v>0.5112</v>
      </c>
      <c r="G518">
        <v>0.80124817306462</v>
      </c>
      <c r="H518" s="3">
        <v>4780</v>
      </c>
      <c r="I518" s="4">
        <v>86</v>
      </c>
      <c r="J518" s="4">
        <v>556</v>
      </c>
      <c r="K518">
        <v>16</v>
      </c>
      <c r="L518" s="3">
        <v>0.0524413</v>
      </c>
      <c r="M518" s="4">
        <v>37</v>
      </c>
      <c r="N518">
        <v>11</v>
      </c>
      <c r="O518" s="3">
        <v>336436</v>
      </c>
      <c r="P518" s="3">
        <v>9.6383037</v>
      </c>
      <c r="Q518" s="2">
        <v>52.7997847218435</v>
      </c>
      <c r="S518">
        <v>0</v>
      </c>
      <c r="T518" s="2">
        <v>53.0713855421687</v>
      </c>
      <c r="U518" s="2">
        <v>0.00738109503837485</v>
      </c>
      <c r="V518">
        <v>0.00837969946503788</v>
      </c>
      <c r="W518">
        <v>0.01449404</v>
      </c>
      <c r="X518" s="3">
        <v>22.4155</v>
      </c>
      <c r="Y518" s="9">
        <v>0.153730735587939</v>
      </c>
      <c r="Z518">
        <v>22813.1535465597</v>
      </c>
      <c r="AA518" s="4">
        <v>904</v>
      </c>
      <c r="AB518">
        <v>17.6197</v>
      </c>
      <c r="AC518">
        <f t="shared" si="20"/>
        <v>1.93868422586096</v>
      </c>
      <c r="AD518" s="3">
        <v>0.2822</v>
      </c>
      <c r="AE518" s="3">
        <v>56437</v>
      </c>
      <c r="AF518">
        <v>0.00563292421597484</v>
      </c>
      <c r="AG518">
        <v>0.903935072206868</v>
      </c>
      <c r="AH518" s="3">
        <v>11475581</v>
      </c>
      <c r="AI518" s="3">
        <v>-18.6279</v>
      </c>
      <c r="AJ518">
        <v>0.167415340054476</v>
      </c>
      <c r="AK518">
        <v>0.0080302365281088</v>
      </c>
      <c r="AL518">
        <v>0.000779216867469879</v>
      </c>
      <c r="AM518" s="3">
        <v>3872.8759180518</v>
      </c>
      <c r="AN518" s="3">
        <v>0.2587</v>
      </c>
      <c r="AO518" s="3">
        <v>530.713855421687</v>
      </c>
      <c r="AP518" s="3">
        <v>37.65</v>
      </c>
      <c r="AQ518" s="4">
        <v>517</v>
      </c>
      <c r="AR518" s="3">
        <v>2459.85</v>
      </c>
      <c r="AS518" s="3">
        <v>896.49</v>
      </c>
      <c r="AT518">
        <v>9</v>
      </c>
      <c r="AU518">
        <v>0</v>
      </c>
      <c r="AV518">
        <v>0</v>
      </c>
      <c r="AW518">
        <v>0</v>
      </c>
      <c r="AX518">
        <v>11</v>
      </c>
      <c r="AY518">
        <v>0</v>
      </c>
      <c r="AZ518">
        <v>0</v>
      </c>
      <c r="BA518">
        <v>0</v>
      </c>
    </row>
    <row r="519" spans="1:53">
      <c r="A519" t="s">
        <v>1497</v>
      </c>
      <c r="B519" t="s">
        <v>1480</v>
      </c>
      <c r="C519">
        <v>2017</v>
      </c>
      <c r="D519">
        <v>0.0088085210583132</v>
      </c>
      <c r="E519">
        <v>4.85203026391962</v>
      </c>
      <c r="F519" s="2">
        <v>0.9545</v>
      </c>
      <c r="G519">
        <v>0.808829087194799</v>
      </c>
      <c r="H519" s="3">
        <v>6316</v>
      </c>
      <c r="I519" s="4">
        <v>107</v>
      </c>
      <c r="J519" s="4">
        <v>756</v>
      </c>
      <c r="K519">
        <v>17</v>
      </c>
      <c r="L519" s="3">
        <v>0.05296821</v>
      </c>
      <c r="M519" s="4">
        <v>35</v>
      </c>
      <c r="N519">
        <v>11</v>
      </c>
      <c r="O519" s="3">
        <v>337864</v>
      </c>
      <c r="P519" s="3">
        <v>9.8620931</v>
      </c>
      <c r="Q519" s="2">
        <v>54.5941270017647</v>
      </c>
      <c r="S519">
        <v>0</v>
      </c>
      <c r="T519" s="2">
        <v>55.0512048192771</v>
      </c>
      <c r="U519" s="2">
        <v>0.00718671821696611</v>
      </c>
      <c r="V519">
        <v>0.00540394229087869</v>
      </c>
      <c r="W519">
        <v>0.01282113</v>
      </c>
      <c r="X519" s="3">
        <v>22.5624</v>
      </c>
      <c r="Y519" s="9">
        <v>0.17803928205647</v>
      </c>
      <c r="Z519">
        <v>5393.69068815359</v>
      </c>
      <c r="AA519" s="4">
        <v>905</v>
      </c>
      <c r="AB519">
        <v>18.277</v>
      </c>
      <c r="AC519">
        <f t="shared" si="20"/>
        <v>2.04638890507546</v>
      </c>
      <c r="AD519" s="3">
        <v>0.2831</v>
      </c>
      <c r="AE519" s="3">
        <v>56437</v>
      </c>
      <c r="AF519">
        <v>0.00458435242579883</v>
      </c>
      <c r="AG519">
        <v>0.920445804046694</v>
      </c>
      <c r="AH519" s="3">
        <v>11872114</v>
      </c>
      <c r="AI519" s="3">
        <v>64.8432</v>
      </c>
      <c r="AJ519">
        <v>0.185825795338886</v>
      </c>
      <c r="AK519">
        <v>0.0064817949409092</v>
      </c>
      <c r="AL519">
        <v>0.00076144578313253</v>
      </c>
      <c r="AM519" s="3">
        <v>4869.77452531645</v>
      </c>
      <c r="AN519" s="3">
        <v>0.2528</v>
      </c>
      <c r="AO519" s="3">
        <v>550.512048192771</v>
      </c>
      <c r="AP519" s="3">
        <v>35.84</v>
      </c>
      <c r="AQ519" s="4">
        <v>567</v>
      </c>
      <c r="AR519" s="3">
        <v>2527</v>
      </c>
      <c r="AS519" s="3">
        <v>903</v>
      </c>
      <c r="AT519">
        <v>10</v>
      </c>
      <c r="AU519">
        <v>0</v>
      </c>
      <c r="AV519">
        <v>0</v>
      </c>
      <c r="AW519">
        <v>0</v>
      </c>
      <c r="AX519">
        <v>11</v>
      </c>
      <c r="AY519">
        <v>0</v>
      </c>
      <c r="AZ519">
        <v>0</v>
      </c>
      <c r="BA519">
        <v>0</v>
      </c>
    </row>
    <row r="520" spans="1:53">
      <c r="A520" t="s">
        <v>1498</v>
      </c>
      <c r="B520" t="s">
        <v>1480</v>
      </c>
      <c r="C520">
        <v>2018</v>
      </c>
      <c r="D520">
        <v>0.00708877598587638</v>
      </c>
      <c r="E520">
        <v>5.12989871492307</v>
      </c>
      <c r="F520" s="2">
        <v>1.6648</v>
      </c>
      <c r="G520">
        <v>0.982892630104895</v>
      </c>
      <c r="H520" s="3">
        <v>2246</v>
      </c>
      <c r="I520" s="4">
        <v>85</v>
      </c>
      <c r="J520" s="4">
        <v>1089</v>
      </c>
      <c r="K520">
        <v>17</v>
      </c>
      <c r="L520" s="3">
        <v>0.04820129</v>
      </c>
      <c r="M520" s="4">
        <v>33</v>
      </c>
      <c r="N520">
        <v>11</v>
      </c>
      <c r="O520" s="3">
        <v>471097</v>
      </c>
      <c r="P520" s="3">
        <v>9.7713047</v>
      </c>
      <c r="Q520" s="2">
        <v>57.3034734999388</v>
      </c>
      <c r="S520">
        <v>1</v>
      </c>
      <c r="T520" s="2">
        <v>57.6176646706587</v>
      </c>
      <c r="U520" s="2">
        <v>0.00729676367070135</v>
      </c>
      <c r="V520">
        <v>0.00529474689717954</v>
      </c>
      <c r="W520">
        <v>0.01350617</v>
      </c>
      <c r="X520" s="3">
        <v>22.1324</v>
      </c>
      <c r="Y520" s="9">
        <v>0.173314698259188</v>
      </c>
      <c r="Z520">
        <v>6975.66459880369</v>
      </c>
      <c r="AA520" s="4">
        <v>892</v>
      </c>
      <c r="AB520">
        <v>19.2443</v>
      </c>
      <c r="AC520">
        <f t="shared" si="20"/>
        <v>2.24946566664784</v>
      </c>
      <c r="AD520" s="3">
        <v>0.2623</v>
      </c>
      <c r="AE520" s="3">
        <v>56437</v>
      </c>
      <c r="AF520">
        <v>0.00413738399185675</v>
      </c>
      <c r="AG520">
        <v>0.927093278263027</v>
      </c>
      <c r="AH520" s="3">
        <v>12267580</v>
      </c>
      <c r="AI520" s="3">
        <v>84.7</v>
      </c>
      <c r="AJ520">
        <v>0.183927166148183</v>
      </c>
      <c r="AK520">
        <v>0.0129379206936</v>
      </c>
      <c r="AL520">
        <v>0.000763473053892216</v>
      </c>
      <c r="AM520" s="3">
        <v>5349.31176470588</v>
      </c>
      <c r="AN520" s="3">
        <v>0.255</v>
      </c>
      <c r="AO520" s="3">
        <v>576.176646706587</v>
      </c>
      <c r="AP520" s="3">
        <v>37.206</v>
      </c>
      <c r="AQ520" s="4">
        <v>626</v>
      </c>
      <c r="AR520" s="3">
        <v>2690.52</v>
      </c>
      <c r="AS520" s="3">
        <v>917.52</v>
      </c>
      <c r="AT520">
        <v>11</v>
      </c>
      <c r="AU520">
        <v>0</v>
      </c>
      <c r="AV520">
        <v>0</v>
      </c>
      <c r="AW520">
        <v>0</v>
      </c>
      <c r="AX520">
        <v>11</v>
      </c>
      <c r="AY520">
        <v>0</v>
      </c>
      <c r="AZ520">
        <v>0</v>
      </c>
      <c r="BA520">
        <v>0</v>
      </c>
    </row>
    <row r="521" spans="1:53">
      <c r="A521" t="s">
        <v>1499</v>
      </c>
      <c r="B521" t="s">
        <v>1480</v>
      </c>
      <c r="C521">
        <v>2019</v>
      </c>
      <c r="D521">
        <v>0.00735247549781207</v>
      </c>
      <c r="E521">
        <v>5.37527840768417</v>
      </c>
      <c r="F521" s="2">
        <v>0.9285</v>
      </c>
      <c r="G521">
        <v>0.927431149256075</v>
      </c>
      <c r="H521" s="3">
        <v>2423</v>
      </c>
      <c r="I521" s="4">
        <v>79</v>
      </c>
      <c r="J521" s="4">
        <v>1282</v>
      </c>
      <c r="K521">
        <v>17</v>
      </c>
      <c r="L521" s="3">
        <v>0.04763896</v>
      </c>
      <c r="M521" s="4">
        <v>31</v>
      </c>
      <c r="N521">
        <v>11</v>
      </c>
      <c r="O521" s="3">
        <v>514854</v>
      </c>
      <c r="P521" s="3">
        <v>9.778435</v>
      </c>
      <c r="Q521" s="2">
        <v>60.5173154022769</v>
      </c>
      <c r="S521">
        <v>1</v>
      </c>
      <c r="T521" s="2">
        <v>59.9785074626866</v>
      </c>
      <c r="U521" s="2">
        <v>0.0128641614659408</v>
      </c>
      <c r="V521">
        <v>0.00534438531035768</v>
      </c>
      <c r="W521">
        <v>0.01080866</v>
      </c>
      <c r="X521" s="3">
        <v>94.7939</v>
      </c>
      <c r="Y521" s="9">
        <v>0.192865835087937</v>
      </c>
      <c r="Z521">
        <v>1649.24928565714</v>
      </c>
      <c r="AA521" s="4">
        <v>888</v>
      </c>
      <c r="AB521">
        <v>20.0928</v>
      </c>
      <c r="AC521">
        <f t="shared" si="20"/>
        <v>2.3744359814616</v>
      </c>
      <c r="AD521" s="3">
        <v>0.3549</v>
      </c>
      <c r="AE521" s="3">
        <v>84668</v>
      </c>
      <c r="AF521">
        <v>0.00587781887018114</v>
      </c>
      <c r="AG521">
        <v>0.930519165911761</v>
      </c>
      <c r="AH521" s="3">
        <v>12660721</v>
      </c>
      <c r="AI521" s="3">
        <v>28.5794</v>
      </c>
      <c r="AJ521">
        <v>0.193823652930999</v>
      </c>
      <c r="AK521">
        <v>0.0091818736225788</v>
      </c>
      <c r="AL521">
        <v>0.00144597014925373</v>
      </c>
      <c r="AM521" s="3">
        <v>2973.71242774566</v>
      </c>
      <c r="AN521" s="3">
        <v>0.4844</v>
      </c>
      <c r="AO521" s="3">
        <v>599.785074626866</v>
      </c>
      <c r="AP521" s="3">
        <v>37.04</v>
      </c>
      <c r="AQ521" s="4">
        <v>712</v>
      </c>
      <c r="AR521" s="3">
        <v>3376</v>
      </c>
      <c r="AS521" s="3">
        <v>985.85</v>
      </c>
      <c r="AT521">
        <v>13</v>
      </c>
      <c r="AU521">
        <v>0</v>
      </c>
      <c r="AV521">
        <v>0</v>
      </c>
      <c r="AW521">
        <v>0</v>
      </c>
      <c r="AX521">
        <v>11</v>
      </c>
      <c r="AY521">
        <v>0</v>
      </c>
      <c r="AZ521">
        <v>0</v>
      </c>
      <c r="BA521">
        <v>0</v>
      </c>
    </row>
    <row r="522" spans="1:53">
      <c r="A522" t="s">
        <v>1500</v>
      </c>
      <c r="B522" t="s">
        <v>1480</v>
      </c>
      <c r="C522">
        <v>2020</v>
      </c>
      <c r="D522">
        <v>0.00686574228762944</v>
      </c>
      <c r="E522">
        <v>5.65248918026865</v>
      </c>
      <c r="F522" s="2">
        <v>1.1721</v>
      </c>
      <c r="G522">
        <v>1.10259949390384</v>
      </c>
      <c r="H522" s="3">
        <v>2600</v>
      </c>
      <c r="I522" s="4">
        <v>109</v>
      </c>
      <c r="J522" s="4">
        <v>1989</v>
      </c>
      <c r="K522">
        <v>18</v>
      </c>
      <c r="L522" s="3">
        <v>0.04833932</v>
      </c>
      <c r="M522" s="4">
        <v>29</v>
      </c>
      <c r="N522">
        <v>11</v>
      </c>
      <c r="O522" s="3">
        <v>524577</v>
      </c>
      <c r="P522" s="3">
        <v>9.948294</v>
      </c>
      <c r="Q522" s="2">
        <v>65.5177483591424</v>
      </c>
      <c r="S522">
        <v>1</v>
      </c>
      <c r="T522" s="2">
        <v>0</v>
      </c>
      <c r="U522" s="2">
        <v>0.06611224</v>
      </c>
      <c r="V522">
        <v>0.01971781</v>
      </c>
      <c r="W522">
        <v>0.00945791</v>
      </c>
      <c r="X522" s="3">
        <v>23.0342377640285</v>
      </c>
      <c r="Y522" s="9">
        <v>0.189188339603886</v>
      </c>
      <c r="Z522">
        <v>2132.97545627318</v>
      </c>
      <c r="AA522" s="4">
        <v>871</v>
      </c>
      <c r="AB522">
        <v>22.1476</v>
      </c>
      <c r="AC522">
        <f t="shared" si="20"/>
        <v>2.61006703305703</v>
      </c>
      <c r="AD522" s="3">
        <v>0.3049</v>
      </c>
      <c r="AE522" s="3">
        <v>84668</v>
      </c>
      <c r="AF522">
        <v>0.00521804511278195</v>
      </c>
      <c r="AG522">
        <v>0.830458893134476</v>
      </c>
      <c r="AH522" s="3">
        <v>13050582</v>
      </c>
      <c r="AI522" s="3">
        <v>14.0897</v>
      </c>
      <c r="AJ522">
        <v>0.171252408209047</v>
      </c>
      <c r="AK522">
        <v>0.0158941177408</v>
      </c>
      <c r="AL522">
        <v>0.00150567164179104</v>
      </c>
      <c r="AM522" s="3">
        <v>3216.89135606661</v>
      </c>
      <c r="AN522" s="3">
        <v>0.5044</v>
      </c>
      <c r="AO522" s="3">
        <v>661.122388059702</v>
      </c>
      <c r="AP522" s="3">
        <v>42.32</v>
      </c>
      <c r="AQ522" s="4">
        <v>806</v>
      </c>
      <c r="AR522" s="3">
        <v>4061.71</v>
      </c>
      <c r="AS522" s="3">
        <v>996.31</v>
      </c>
      <c r="AT522">
        <v>1</v>
      </c>
      <c r="AU522">
        <v>0</v>
      </c>
      <c r="AV522">
        <v>0</v>
      </c>
      <c r="AW522">
        <v>0</v>
      </c>
      <c r="AX522">
        <v>11</v>
      </c>
      <c r="AY522">
        <v>0</v>
      </c>
      <c r="AZ522">
        <v>0</v>
      </c>
      <c r="BA522">
        <v>0</v>
      </c>
    </row>
    <row r="523" spans="1:53">
      <c r="A523" t="s">
        <v>1501</v>
      </c>
      <c r="B523" t="s">
        <v>1480</v>
      </c>
      <c r="C523">
        <v>2021</v>
      </c>
      <c r="D523">
        <v>0.00659947423388931</v>
      </c>
      <c r="E523">
        <v>6.42648845745769</v>
      </c>
      <c r="F523" s="2">
        <v>1.1745</v>
      </c>
      <c r="G523">
        <v>1.83461766449318</v>
      </c>
      <c r="H523" s="3">
        <v>3940</v>
      </c>
      <c r="I523" s="4">
        <v>169</v>
      </c>
      <c r="J523" s="4">
        <v>2761</v>
      </c>
      <c r="K523">
        <v>17</v>
      </c>
      <c r="L523" s="3">
        <v>0.04148879</v>
      </c>
      <c r="M523" s="4">
        <v>27</v>
      </c>
      <c r="N523">
        <v>11</v>
      </c>
      <c r="O523" s="3">
        <v>461312</v>
      </c>
      <c r="P523" s="3">
        <v>10.067142</v>
      </c>
      <c r="Q523" s="2">
        <v>68.3994733850292</v>
      </c>
      <c r="S523">
        <v>1</v>
      </c>
      <c r="T523" s="2">
        <v>78.0358208955224</v>
      </c>
      <c r="U523" s="2">
        <v>0.07803582</v>
      </c>
      <c r="V523">
        <v>0.024458</v>
      </c>
      <c r="W523">
        <v>0.007192</v>
      </c>
      <c r="X523" s="3">
        <v>25.1906</v>
      </c>
      <c r="Y523" s="9">
        <v>0.17650106226369</v>
      </c>
      <c r="Z523">
        <v>504.297217527637</v>
      </c>
      <c r="AA523" s="4">
        <v>708</v>
      </c>
      <c r="AB523">
        <v>26.142</v>
      </c>
      <c r="AC523">
        <f t="shared" si="20"/>
        <v>2.75507075711575</v>
      </c>
      <c r="AD523" s="3">
        <v>0.3177</v>
      </c>
      <c r="AE523" s="3">
        <v>84668</v>
      </c>
      <c r="AF523">
        <v>0.00405381595327013</v>
      </c>
      <c r="AG523">
        <v>0.824663698171024</v>
      </c>
      <c r="AH523" s="3">
        <v>13436387</v>
      </c>
      <c r="AI523" s="3">
        <v>165.5109</v>
      </c>
      <c r="AJ523">
        <v>0.155784201489036</v>
      </c>
      <c r="AK523">
        <v>0.0118675419425</v>
      </c>
      <c r="AL523">
        <v>0.00102268656716418</v>
      </c>
      <c r="AM523" s="3">
        <v>6096.32224168126</v>
      </c>
      <c r="AN523" s="3">
        <v>0.3426</v>
      </c>
      <c r="AO523" s="3">
        <v>780.358208955224</v>
      </c>
      <c r="AP523" s="3">
        <v>42.286</v>
      </c>
      <c r="AQ523" s="4">
        <v>961</v>
      </c>
      <c r="AR523" s="3">
        <v>4067.86</v>
      </c>
      <c r="AS523" s="3">
        <v>997.65</v>
      </c>
      <c r="AT523">
        <v>14</v>
      </c>
      <c r="AU523">
        <v>0</v>
      </c>
      <c r="AV523">
        <v>0</v>
      </c>
      <c r="AW523">
        <v>0</v>
      </c>
      <c r="AX523">
        <v>11</v>
      </c>
      <c r="AY523">
        <v>0</v>
      </c>
      <c r="AZ523">
        <v>0</v>
      </c>
      <c r="BA523">
        <v>0</v>
      </c>
    </row>
    <row r="524" spans="1:53">
      <c r="A524" t="s">
        <v>1502</v>
      </c>
      <c r="B524" t="s">
        <v>1480</v>
      </c>
      <c r="C524">
        <v>2022</v>
      </c>
      <c r="D524">
        <v>0.0143508823704857</v>
      </c>
      <c r="E524">
        <v>7.34342622914737</v>
      </c>
      <c r="F524" s="2">
        <v>1.6491</v>
      </c>
      <c r="G524">
        <v>1.74135944700461</v>
      </c>
      <c r="H524" s="3">
        <v>4500</v>
      </c>
      <c r="I524" s="4">
        <v>215</v>
      </c>
      <c r="J524" s="4">
        <v>1938</v>
      </c>
      <c r="K524">
        <v>17</v>
      </c>
      <c r="L524" s="3">
        <v>0.04508181</v>
      </c>
      <c r="M524" s="4">
        <v>25</v>
      </c>
      <c r="N524">
        <v>11</v>
      </c>
      <c r="O524" s="3">
        <v>535001</v>
      </c>
      <c r="P524" s="3">
        <v>10.110459</v>
      </c>
      <c r="Q524" s="2">
        <v>76.0901842760818</v>
      </c>
      <c r="S524">
        <v>1</v>
      </c>
      <c r="T524" s="2">
        <v>76.8708333333333</v>
      </c>
      <c r="U524" s="2">
        <v>0.07687083</v>
      </c>
      <c r="V524">
        <v>0.02995184</v>
      </c>
      <c r="W524">
        <v>0.00542254</v>
      </c>
      <c r="X524" s="3">
        <v>27.2818</v>
      </c>
      <c r="Y524" s="9">
        <v>0.163632773237703</v>
      </c>
      <c r="Z524">
        <v>652.208005792595</v>
      </c>
      <c r="AA524" s="4">
        <v>666</v>
      </c>
      <c r="AB524">
        <v>25.8286</v>
      </c>
      <c r="AC524">
        <f t="shared" si="20"/>
        <v>3.02847472537915</v>
      </c>
      <c r="AD524" s="3">
        <v>0.3142</v>
      </c>
      <c r="AE524" s="3">
        <v>84668</v>
      </c>
      <c r="AF524">
        <v>0.00349607729787761</v>
      </c>
      <c r="AG524">
        <v>0.807909364935172</v>
      </c>
      <c r="AH524" s="3">
        <v>13817497</v>
      </c>
      <c r="AI524" s="3">
        <v>232.801</v>
      </c>
      <c r="AJ524">
        <v>0.142720912920142</v>
      </c>
      <c r="AK524">
        <v>0.0140399760003048</v>
      </c>
      <c r="AL524">
        <v>0.000880654761904762</v>
      </c>
      <c r="AM524" s="3">
        <v>8184.5217979047</v>
      </c>
      <c r="AN524" s="3">
        <v>0.2959</v>
      </c>
      <c r="AO524" s="3">
        <v>768.708333333333</v>
      </c>
      <c r="AP524" s="3">
        <v>43.002</v>
      </c>
      <c r="AQ524" s="4">
        <v>1096</v>
      </c>
      <c r="AR524" s="3">
        <v>4289.34</v>
      </c>
      <c r="AS524" s="3">
        <v>1113.67</v>
      </c>
      <c r="AT524">
        <v>15</v>
      </c>
      <c r="AU524">
        <v>0</v>
      </c>
      <c r="AV524">
        <v>0</v>
      </c>
      <c r="AW524">
        <v>0</v>
      </c>
      <c r="AX524">
        <v>11</v>
      </c>
      <c r="AY524">
        <v>0</v>
      </c>
      <c r="AZ524">
        <v>0</v>
      </c>
      <c r="BA524">
        <v>0</v>
      </c>
    </row>
    <row r="525" spans="1:53">
      <c r="A525" t="s">
        <v>1503</v>
      </c>
      <c r="B525" t="s">
        <v>1480</v>
      </c>
      <c r="C525">
        <v>2023</v>
      </c>
      <c r="D525">
        <v>0.0122611445403459</v>
      </c>
      <c r="E525">
        <v>7.61184239958042</v>
      </c>
      <c r="F525" s="2">
        <v>1.516</v>
      </c>
      <c r="G525">
        <v>1.71639670360898</v>
      </c>
      <c r="H525" s="3">
        <v>4910</v>
      </c>
      <c r="I525" s="4">
        <v>441</v>
      </c>
      <c r="J525" s="4">
        <v>1618</v>
      </c>
      <c r="L525" s="3">
        <v>0.04876309</v>
      </c>
      <c r="M525" s="4">
        <v>23</v>
      </c>
      <c r="N525">
        <v>11</v>
      </c>
      <c r="O525" s="3">
        <v>678760</v>
      </c>
      <c r="P525" s="3">
        <v>10.242874</v>
      </c>
      <c r="Q525" s="2">
        <v>79.436926094051</v>
      </c>
      <c r="S525">
        <v>1</v>
      </c>
      <c r="T525" s="2">
        <v>0</v>
      </c>
      <c r="U525" s="2">
        <v>0.07571276</v>
      </c>
      <c r="V525">
        <v>0.0358092</v>
      </c>
      <c r="W525">
        <v>0.00375997</v>
      </c>
      <c r="X525" s="3">
        <v>29.8358</v>
      </c>
      <c r="Y525" s="9">
        <v>0.176541551767182</v>
      </c>
      <c r="Z525">
        <v>154.200875403008</v>
      </c>
      <c r="AA525" s="4">
        <v>541.363949483352</v>
      </c>
      <c r="AB525">
        <v>541.363949483352</v>
      </c>
      <c r="AC525">
        <f t="shared" si="20"/>
        <v>3.19672332123355</v>
      </c>
      <c r="AD525" s="3">
        <v>0.327390423089538</v>
      </c>
      <c r="AE525" s="3">
        <v>84668</v>
      </c>
      <c r="AF525">
        <v>0.00336438051339108</v>
      </c>
      <c r="AG525">
        <v>0.768020344909799</v>
      </c>
      <c r="AH525" s="3">
        <v>14193384</v>
      </c>
      <c r="AI525" s="3">
        <v>80.4099</v>
      </c>
      <c r="AJ525">
        <v>0.146678348005245</v>
      </c>
      <c r="AK525">
        <v>0.0104831238054566</v>
      </c>
      <c r="AM525" s="3">
        <v>15510.465462253</v>
      </c>
      <c r="AN525" s="3">
        <v>0.200982038065028</v>
      </c>
      <c r="AO525" s="3">
        <v>772.047899209604</v>
      </c>
      <c r="AP525" s="3">
        <v>43.421</v>
      </c>
      <c r="AQ525" s="4">
        <v>1306.76923076923</v>
      </c>
      <c r="AR525" s="3">
        <v>4405.38</v>
      </c>
      <c r="AS525" s="3">
        <v>1039.51</v>
      </c>
      <c r="AT525">
        <v>1</v>
      </c>
      <c r="AU525">
        <v>0</v>
      </c>
      <c r="AV525">
        <v>0</v>
      </c>
      <c r="AW525">
        <v>0</v>
      </c>
      <c r="AX525">
        <v>11</v>
      </c>
      <c r="AY525">
        <v>0</v>
      </c>
      <c r="AZ525">
        <v>1</v>
      </c>
      <c r="BA525">
        <v>0</v>
      </c>
    </row>
    <row r="526" spans="1:53">
      <c r="A526" t="s">
        <v>1504</v>
      </c>
      <c r="B526" t="s">
        <v>1480</v>
      </c>
      <c r="C526">
        <v>2024</v>
      </c>
      <c r="D526">
        <v>0.0122084889538217</v>
      </c>
      <c r="E526">
        <v>8.69790765193838</v>
      </c>
      <c r="F526" s="2">
        <v>1.8477</v>
      </c>
      <c r="G526">
        <v>2.39170305676856</v>
      </c>
      <c r="H526" s="3">
        <v>145.55850784357</v>
      </c>
      <c r="I526" s="4">
        <v>561.03550295858</v>
      </c>
      <c r="J526" s="4">
        <v>1135.70590365809</v>
      </c>
      <c r="K526" t="s">
        <v>801</v>
      </c>
      <c r="L526" s="3">
        <v>0.04876309</v>
      </c>
      <c r="M526" s="4">
        <v>21.2962962962963</v>
      </c>
      <c r="O526" s="3">
        <v>1069471</v>
      </c>
      <c r="P526" s="3">
        <v>10.1989896844553</v>
      </c>
      <c r="Q526" s="2">
        <v>88.3686678521238</v>
      </c>
      <c r="S526">
        <v>1</v>
      </c>
      <c r="T526" s="2">
        <v>10043.6335219236</v>
      </c>
      <c r="U526" s="2">
        <v>0.0768601992597608</v>
      </c>
      <c r="V526">
        <v>0.0438527855477962</v>
      </c>
      <c r="W526">
        <v>0.00498690728699097</v>
      </c>
      <c r="X526" s="3">
        <v>28.2023</v>
      </c>
      <c r="Y526" s="9">
        <v>0.16367031074404</v>
      </c>
      <c r="Z526">
        <v>199.428118860396</v>
      </c>
      <c r="AA526" s="4">
        <v>5988.76148796499</v>
      </c>
      <c r="AB526">
        <v>509.249138920781</v>
      </c>
      <c r="AC526">
        <f t="shared" si="20"/>
        <v>3.5139554065468</v>
      </c>
      <c r="AD526" s="3">
        <v>0.323783666775992</v>
      </c>
      <c r="AE526" s="3">
        <v>84668</v>
      </c>
      <c r="AF526">
        <v>0.00344346835854889</v>
      </c>
      <c r="AG526">
        <v>0.937408491947291</v>
      </c>
      <c r="AH526" s="3">
        <v>14563608</v>
      </c>
      <c r="AI526" s="3">
        <v>113.10134335503</v>
      </c>
      <c r="AJ526">
        <v>0.000466601649966138</v>
      </c>
      <c r="AK526">
        <v>0.0124021307318699</v>
      </c>
      <c r="AM526" s="3">
        <v>20823.3321072688</v>
      </c>
      <c r="AN526" s="3">
        <v>0.173586062648692</v>
      </c>
      <c r="AO526" s="3">
        <v>773.519546439491</v>
      </c>
      <c r="AP526" s="3">
        <v>41.896</v>
      </c>
      <c r="AQ526" s="4">
        <v>1490.34243176179</v>
      </c>
      <c r="AR526" s="3">
        <v>4412.96</v>
      </c>
      <c r="AS526" s="3">
        <v>1041.04</v>
      </c>
      <c r="AT526">
        <v>3</v>
      </c>
      <c r="AU526">
        <v>0</v>
      </c>
      <c r="AV526">
        <v>0</v>
      </c>
      <c r="AW526">
        <v>0</v>
      </c>
      <c r="AX526">
        <v>11</v>
      </c>
      <c r="AY526">
        <v>0</v>
      </c>
      <c r="AZ526">
        <v>1</v>
      </c>
      <c r="BA526">
        <v>0</v>
      </c>
    </row>
    <row r="527" spans="1:53">
      <c r="A527" t="s">
        <v>1505</v>
      </c>
      <c r="B527" t="s">
        <v>1506</v>
      </c>
      <c r="C527">
        <v>2000</v>
      </c>
      <c r="D527">
        <v>0.00327526073365443</v>
      </c>
      <c r="E527">
        <v>0.693147180559945</v>
      </c>
      <c r="F527" s="2">
        <v>0.13092034722215</v>
      </c>
      <c r="G527">
        <v>1.53018368340111</v>
      </c>
      <c r="H527" s="3">
        <v>207.111109555547</v>
      </c>
      <c r="I527" s="4">
        <v>5</v>
      </c>
      <c r="J527" s="4">
        <v>21</v>
      </c>
      <c r="K527" t="s">
        <v>801</v>
      </c>
      <c r="L527" s="3">
        <v>0</v>
      </c>
      <c r="N527">
        <v>14</v>
      </c>
      <c r="O527" s="3">
        <v>131388</v>
      </c>
      <c r="P527" s="3">
        <v>11.0970092705346</v>
      </c>
      <c r="Q527" s="2">
        <v>0</v>
      </c>
      <c r="S527">
        <v>0</v>
      </c>
      <c r="T527" s="2">
        <v>0</v>
      </c>
      <c r="U527" s="2">
        <v>0.00415471357189232</v>
      </c>
      <c r="W527">
        <v>0.00827422955989101</v>
      </c>
      <c r="X527" s="3">
        <v>5.8000345896216</v>
      </c>
      <c r="Y527" s="9">
        <v>0.0116692223947608</v>
      </c>
      <c r="Z527">
        <v>47.1505872898278</v>
      </c>
      <c r="AA527" s="4">
        <v>5848</v>
      </c>
      <c r="AB527">
        <v>0.55</v>
      </c>
      <c r="AC527">
        <v>0.08</v>
      </c>
      <c r="AD527" s="3">
        <v>0.0063</v>
      </c>
      <c r="AE527" s="3">
        <v>2191</v>
      </c>
      <c r="AF527">
        <v>0.00208317486879136</v>
      </c>
      <c r="AG527">
        <v>0.850531490073781</v>
      </c>
      <c r="AH527" s="3">
        <v>237201</v>
      </c>
      <c r="AI527" s="3">
        <v>4.5</v>
      </c>
      <c r="AJ527">
        <v>0.0120470981916256</v>
      </c>
      <c r="AK527">
        <v>0.007259361017216</v>
      </c>
      <c r="AL527">
        <v>0.00018099678549709</v>
      </c>
      <c r="AM527" s="3">
        <v>1682.816</v>
      </c>
      <c r="AN527" s="3">
        <v>0.0625</v>
      </c>
      <c r="AO527" s="3">
        <v>17.3003967449538</v>
      </c>
      <c r="AP527" s="3">
        <v>0</v>
      </c>
      <c r="AQ527" s="4" t="s">
        <v>801</v>
      </c>
      <c r="AR527" s="3">
        <v>0</v>
      </c>
      <c r="AS527" s="3">
        <v>0</v>
      </c>
      <c r="AT527">
        <v>0</v>
      </c>
      <c r="AU527">
        <v>0</v>
      </c>
      <c r="AV527">
        <v>0</v>
      </c>
      <c r="AW527">
        <v>0</v>
      </c>
      <c r="AX527">
        <v>11</v>
      </c>
      <c r="AY527">
        <v>0</v>
      </c>
      <c r="AZ527">
        <v>0</v>
      </c>
      <c r="BA527">
        <v>0</v>
      </c>
    </row>
    <row r="528" spans="1:53">
      <c r="A528" t="s">
        <v>1507</v>
      </c>
      <c r="B528" t="s">
        <v>1506</v>
      </c>
      <c r="C528">
        <v>2001</v>
      </c>
      <c r="D528">
        <v>0.00294259052548562</v>
      </c>
      <c r="E528">
        <v>1.09861228866811</v>
      </c>
      <c r="F528" s="2">
        <v>0.0611527022483279</v>
      </c>
      <c r="G528">
        <v>1.67062399873328</v>
      </c>
      <c r="H528" s="3">
        <v>227.771735221044</v>
      </c>
      <c r="I528" s="4">
        <v>7</v>
      </c>
      <c r="J528" s="4">
        <v>20</v>
      </c>
      <c r="K528" t="s">
        <v>801</v>
      </c>
      <c r="L528" s="3">
        <v>0</v>
      </c>
      <c r="N528">
        <v>14</v>
      </c>
      <c r="O528" s="3">
        <v>174319</v>
      </c>
      <c r="P528" s="3">
        <v>10.8280656292694</v>
      </c>
      <c r="Q528" s="2">
        <v>0</v>
      </c>
      <c r="S528">
        <v>0</v>
      </c>
      <c r="T528" s="2">
        <v>0</v>
      </c>
      <c r="U528" s="2">
        <v>0.00558954888015526</v>
      </c>
      <c r="W528">
        <v>0.00780903629660153</v>
      </c>
      <c r="X528" s="3">
        <v>4.23896965392507</v>
      </c>
      <c r="Y528" s="9">
        <v>0.013997112444418</v>
      </c>
      <c r="Z528">
        <v>21198.4117566089</v>
      </c>
      <c r="AA528" s="4">
        <v>5616</v>
      </c>
      <c r="AB528">
        <v>0.7</v>
      </c>
      <c r="AC528">
        <v>0.09</v>
      </c>
      <c r="AD528" s="3">
        <v>0.0064</v>
      </c>
      <c r="AE528" s="3">
        <v>2193</v>
      </c>
      <c r="AF528">
        <v>0.00190853313606893</v>
      </c>
      <c r="AG528">
        <v>0.901995561550846</v>
      </c>
      <c r="AH528" s="3">
        <v>480957</v>
      </c>
      <c r="AI528" s="3">
        <v>2.28</v>
      </c>
      <c r="AJ528">
        <v>0.0165493019267495</v>
      </c>
      <c r="AK528">
        <v>0.0046359905727744</v>
      </c>
      <c r="AL528">
        <v>0.000274312774312774</v>
      </c>
      <c r="AM528" s="3">
        <v>1209.52631578947</v>
      </c>
      <c r="AN528" s="3">
        <v>0.095</v>
      </c>
      <c r="AO528" s="3">
        <v>18.3212058212058</v>
      </c>
      <c r="AP528" s="3">
        <v>0</v>
      </c>
      <c r="AQ528" s="4" t="s">
        <v>801</v>
      </c>
      <c r="AR528" s="3">
        <v>0</v>
      </c>
      <c r="AS528" s="3">
        <v>0</v>
      </c>
      <c r="AT528">
        <v>0</v>
      </c>
      <c r="AU528">
        <v>0</v>
      </c>
      <c r="AV528">
        <v>0</v>
      </c>
      <c r="AW528">
        <v>0</v>
      </c>
      <c r="AX528">
        <v>11</v>
      </c>
      <c r="AY528">
        <v>0</v>
      </c>
      <c r="AZ528">
        <v>0</v>
      </c>
      <c r="BA528">
        <v>0</v>
      </c>
    </row>
    <row r="529" spans="1:53">
      <c r="A529" t="s">
        <v>1508</v>
      </c>
      <c r="B529" t="s">
        <v>1506</v>
      </c>
      <c r="C529">
        <v>2002</v>
      </c>
      <c r="D529">
        <v>0.00261462503387431</v>
      </c>
      <c r="E529">
        <v>1.09861228866811</v>
      </c>
      <c r="F529" s="2">
        <v>0.195956469248292</v>
      </c>
      <c r="G529">
        <v>1.78964028395491</v>
      </c>
      <c r="H529" s="3">
        <v>324.09</v>
      </c>
      <c r="I529" s="4">
        <v>4</v>
      </c>
      <c r="J529" s="4">
        <v>17</v>
      </c>
      <c r="K529" t="s">
        <v>801</v>
      </c>
      <c r="L529" s="3">
        <v>0</v>
      </c>
      <c r="N529">
        <v>14</v>
      </c>
      <c r="O529" s="3">
        <v>119773</v>
      </c>
      <c r="P529" s="3">
        <v>10.5591219880041</v>
      </c>
      <c r="Q529" s="2">
        <v>0</v>
      </c>
      <c r="S529">
        <v>0</v>
      </c>
      <c r="T529" s="2">
        <v>0</v>
      </c>
      <c r="U529" s="2">
        <v>0.00690259355914875</v>
      </c>
      <c r="W529">
        <v>0.00734384303331205</v>
      </c>
      <c r="X529" s="3">
        <v>8.66207639455926</v>
      </c>
      <c r="Y529" s="9">
        <v>0.0124639950210003</v>
      </c>
      <c r="Z529">
        <v>23658.02092415</v>
      </c>
      <c r="AA529" s="4">
        <v>5484</v>
      </c>
      <c r="AB529">
        <v>0.74</v>
      </c>
      <c r="AC529">
        <v>0.15</v>
      </c>
      <c r="AD529" s="3">
        <v>0.0065</v>
      </c>
      <c r="AE529" s="3">
        <v>2196</v>
      </c>
      <c r="AF529">
        <v>0.00159218004685186</v>
      </c>
      <c r="AG529">
        <v>0.868115144488889</v>
      </c>
      <c r="AH529" s="3">
        <v>877693</v>
      </c>
      <c r="AI529" s="3">
        <v>6.2</v>
      </c>
      <c r="AJ529">
        <v>0.0152267800043052</v>
      </c>
      <c r="AK529">
        <v>0.0055976388663624</v>
      </c>
      <c r="AL529">
        <v>0.000359463967331915</v>
      </c>
      <c r="AM529" s="3">
        <v>1103.3928</v>
      </c>
      <c r="AN529" s="3">
        <v>0.125</v>
      </c>
      <c r="AO529" s="3">
        <v>19.9603151780066</v>
      </c>
      <c r="AP529" s="3">
        <v>0</v>
      </c>
      <c r="AQ529" s="4" t="s">
        <v>801</v>
      </c>
      <c r="AR529" s="3">
        <v>0</v>
      </c>
      <c r="AS529" s="3">
        <v>0</v>
      </c>
      <c r="AT529">
        <v>0</v>
      </c>
      <c r="AU529">
        <v>0</v>
      </c>
      <c r="AV529">
        <v>0</v>
      </c>
      <c r="AW529">
        <v>0</v>
      </c>
      <c r="AX529">
        <v>11</v>
      </c>
      <c r="AY529">
        <v>0</v>
      </c>
      <c r="AZ529">
        <v>0</v>
      </c>
      <c r="BA529">
        <v>0</v>
      </c>
    </row>
    <row r="530" spans="1:53">
      <c r="A530" t="s">
        <v>1509</v>
      </c>
      <c r="B530" t="s">
        <v>1506</v>
      </c>
      <c r="C530">
        <v>2003</v>
      </c>
      <c r="D530">
        <v>0.00234905599219015</v>
      </c>
      <c r="E530">
        <v>1.09861228866811</v>
      </c>
      <c r="F530" s="2">
        <v>0.0915309794988611</v>
      </c>
      <c r="G530">
        <v>0.604754633202162</v>
      </c>
      <c r="H530" s="3">
        <v>356.42</v>
      </c>
      <c r="I530" s="4">
        <v>9</v>
      </c>
      <c r="J530" s="4">
        <v>27</v>
      </c>
      <c r="K530">
        <v>2</v>
      </c>
      <c r="L530" s="3">
        <v>0.0535331905781585</v>
      </c>
      <c r="M530" s="4">
        <v>17</v>
      </c>
      <c r="N530">
        <v>14</v>
      </c>
      <c r="O530" s="3">
        <v>90275.5002265961</v>
      </c>
      <c r="P530" s="3">
        <v>10.3032144144601</v>
      </c>
      <c r="Q530" s="2">
        <v>2.28552510363888</v>
      </c>
      <c r="S530">
        <v>0</v>
      </c>
      <c r="T530" s="2">
        <v>2.27010179572229</v>
      </c>
      <c r="U530" s="2">
        <v>0.00928641251221896</v>
      </c>
      <c r="V530">
        <v>0.00249557036260637</v>
      </c>
      <c r="W530">
        <v>0.00693095790835582</v>
      </c>
      <c r="X530" s="3">
        <v>6.3307</v>
      </c>
      <c r="Y530" s="9">
        <v>0.0149504340489676</v>
      </c>
      <c r="Z530">
        <v>26003.5056967572</v>
      </c>
      <c r="AA530" s="4">
        <v>5332</v>
      </c>
      <c r="AB530">
        <v>0.79</v>
      </c>
      <c r="AC530">
        <v>0.16</v>
      </c>
      <c r="AD530" s="3">
        <v>0.0067</v>
      </c>
      <c r="AE530" s="3">
        <v>2201</v>
      </c>
      <c r="AF530">
        <v>0.00123731902593029</v>
      </c>
      <c r="AG530">
        <v>0.900323018406315</v>
      </c>
      <c r="AH530" s="3">
        <v>1436996</v>
      </c>
      <c r="AI530" s="3">
        <v>2.5</v>
      </c>
      <c r="AJ530">
        <v>0.0177185992926478</v>
      </c>
      <c r="AK530">
        <v>0.005930811618284</v>
      </c>
      <c r="AL530">
        <v>0.000543291776278165</v>
      </c>
      <c r="AM530" s="3">
        <v>936.234736842105</v>
      </c>
      <c r="AN530" s="3">
        <v>0.19</v>
      </c>
      <c r="AO530" s="3">
        <v>22.7010179572229</v>
      </c>
      <c r="AP530" s="3">
        <v>0</v>
      </c>
      <c r="AQ530" s="4">
        <v>300</v>
      </c>
      <c r="AR530" s="3">
        <v>0</v>
      </c>
      <c r="AS530" s="3">
        <v>0</v>
      </c>
      <c r="AT530">
        <v>0</v>
      </c>
      <c r="AU530">
        <v>0</v>
      </c>
      <c r="AV530">
        <v>0</v>
      </c>
      <c r="AW530">
        <v>0</v>
      </c>
      <c r="AX530">
        <v>11</v>
      </c>
      <c r="AY530">
        <v>0</v>
      </c>
      <c r="AZ530">
        <v>0</v>
      </c>
      <c r="BA530">
        <v>0</v>
      </c>
    </row>
    <row r="531" spans="1:53">
      <c r="A531" t="s">
        <v>1510</v>
      </c>
      <c r="B531" t="s">
        <v>1506</v>
      </c>
      <c r="C531">
        <v>2004</v>
      </c>
      <c r="D531">
        <v>0.0020872427033113</v>
      </c>
      <c r="E531">
        <v>1.09861228866811</v>
      </c>
      <c r="F531" s="2">
        <v>0.2933</v>
      </c>
      <c r="G531">
        <v>0.540579764668763</v>
      </c>
      <c r="H531" s="3">
        <v>507.14</v>
      </c>
      <c r="I531" s="4">
        <v>13</v>
      </c>
      <c r="J531" s="4">
        <v>12</v>
      </c>
      <c r="K531">
        <v>2</v>
      </c>
      <c r="L531" s="3">
        <v>0.0483952617191455</v>
      </c>
      <c r="M531" s="4">
        <v>18</v>
      </c>
      <c r="N531">
        <v>14</v>
      </c>
      <c r="O531" s="3">
        <v>131388</v>
      </c>
      <c r="P531" s="3">
        <v>10.0473068409161</v>
      </c>
      <c r="Q531" s="2">
        <v>2.81910035392168</v>
      </c>
      <c r="S531">
        <v>0</v>
      </c>
      <c r="T531" s="2">
        <v>2.80365607879872</v>
      </c>
      <c r="U531" s="2">
        <v>0.0114678899082569</v>
      </c>
      <c r="V531">
        <v>0.00276213336132295</v>
      </c>
      <c r="W531">
        <v>0.00651807278339958</v>
      </c>
      <c r="X531" s="3">
        <v>12.9364</v>
      </c>
      <c r="Y531" s="9">
        <v>0.0133128983772962</v>
      </c>
      <c r="Z531">
        <v>29020.6402695872</v>
      </c>
      <c r="AA531" s="4">
        <v>4812</v>
      </c>
      <c r="AB531">
        <v>0.99</v>
      </c>
      <c r="AC531">
        <v>0.17</v>
      </c>
      <c r="AD531" s="3">
        <v>0.0068</v>
      </c>
      <c r="AE531" s="3">
        <v>2208</v>
      </c>
      <c r="AF531">
        <v>0.000916280664071091</v>
      </c>
      <c r="AG531">
        <v>0.911773542561818</v>
      </c>
      <c r="AH531" s="3">
        <v>2044771</v>
      </c>
      <c r="AI531" s="3">
        <v>17.3</v>
      </c>
      <c r="AJ531">
        <v>0.0144453083411117</v>
      </c>
      <c r="AK531">
        <v>0.0058899581082432</v>
      </c>
      <c r="AL531">
        <v>0.000709642623974566</v>
      </c>
      <c r="AM531" s="3">
        <v>963.8968</v>
      </c>
      <c r="AN531" s="3">
        <v>0.25</v>
      </c>
      <c r="AO531" s="3">
        <v>28.0365607879872</v>
      </c>
      <c r="AP531" s="3">
        <v>0</v>
      </c>
      <c r="AQ531" s="4">
        <v>426</v>
      </c>
      <c r="AR531" s="3">
        <v>0</v>
      </c>
      <c r="AS531" s="3">
        <v>0</v>
      </c>
      <c r="AT531">
        <v>0</v>
      </c>
      <c r="AU531">
        <v>0</v>
      </c>
      <c r="AV531">
        <v>0</v>
      </c>
      <c r="AW531">
        <v>0</v>
      </c>
      <c r="AX531">
        <v>11</v>
      </c>
      <c r="AY531">
        <v>0</v>
      </c>
      <c r="AZ531">
        <v>0</v>
      </c>
      <c r="BA531">
        <v>0</v>
      </c>
    </row>
    <row r="532" spans="1:53">
      <c r="A532" t="s">
        <v>1511</v>
      </c>
      <c r="B532" t="s">
        <v>1506</v>
      </c>
      <c r="C532">
        <v>2005</v>
      </c>
      <c r="D532">
        <v>0.00187524020302954</v>
      </c>
      <c r="E532">
        <v>1.09861228866811</v>
      </c>
      <c r="F532" s="2">
        <v>0.137</v>
      </c>
      <c r="G532">
        <v>0.544258825671545</v>
      </c>
      <c r="H532" s="3">
        <v>6010.76</v>
      </c>
      <c r="I532" s="4">
        <v>5</v>
      </c>
      <c r="J532" s="4">
        <v>26</v>
      </c>
      <c r="K532">
        <v>2</v>
      </c>
      <c r="L532" s="3">
        <v>0.0579231692677071</v>
      </c>
      <c r="M532" s="4">
        <v>19</v>
      </c>
      <c r="N532">
        <v>13</v>
      </c>
      <c r="O532" s="3">
        <v>174319</v>
      </c>
      <c r="P532" s="3">
        <v>9.80380345898413</v>
      </c>
      <c r="Q532" s="2">
        <v>3.77478191911182</v>
      </c>
      <c r="S532">
        <v>0</v>
      </c>
      <c r="T532" s="2">
        <v>3.75045726988772</v>
      </c>
      <c r="U532" s="2">
        <v>0.0154283394234673</v>
      </c>
      <c r="V532">
        <v>0.00275790830205615</v>
      </c>
      <c r="W532">
        <v>0.00615161406642534</v>
      </c>
      <c r="X532" s="3">
        <v>9.4546</v>
      </c>
      <c r="Y532" s="9">
        <v>0.0159686849084124</v>
      </c>
      <c r="Z532">
        <v>35273.1591448931</v>
      </c>
      <c r="AA532" s="4">
        <v>4125</v>
      </c>
      <c r="AB532">
        <v>0.84</v>
      </c>
      <c r="AC532">
        <v>0.17</v>
      </c>
      <c r="AD532" s="3">
        <v>0.0071</v>
      </c>
      <c r="AE532" s="3">
        <v>2219</v>
      </c>
      <c r="AF532">
        <v>0.000703563092075768</v>
      </c>
      <c r="AG532">
        <v>0.93870503806977</v>
      </c>
      <c r="AH532" s="3">
        <v>3483723</v>
      </c>
      <c r="AI532" s="3">
        <v>14</v>
      </c>
      <c r="AJ532">
        <v>0.0165639006388625</v>
      </c>
      <c r="AK532">
        <v>0.00501174718668</v>
      </c>
      <c r="AL532">
        <v>0.00106930804513606</v>
      </c>
      <c r="AM532" s="3">
        <v>829.985789473684</v>
      </c>
      <c r="AN532" s="3">
        <v>0.38</v>
      </c>
      <c r="AO532" s="3">
        <v>37.5045726988772</v>
      </c>
      <c r="AP532" s="3">
        <v>0</v>
      </c>
      <c r="AQ532" s="4">
        <v>481</v>
      </c>
      <c r="AR532" s="3">
        <v>0</v>
      </c>
      <c r="AS532" s="3">
        <v>0</v>
      </c>
      <c r="AT532">
        <v>0</v>
      </c>
      <c r="AU532">
        <v>0</v>
      </c>
      <c r="AV532">
        <v>0</v>
      </c>
      <c r="AW532">
        <v>0</v>
      </c>
      <c r="AX532">
        <v>11</v>
      </c>
      <c r="AY532">
        <v>0</v>
      </c>
      <c r="AZ532">
        <v>0</v>
      </c>
      <c r="BA532">
        <v>0</v>
      </c>
    </row>
    <row r="533" spans="1:53">
      <c r="A533" t="s">
        <v>1512</v>
      </c>
      <c r="B533" t="s">
        <v>1506</v>
      </c>
      <c r="C533">
        <v>2006</v>
      </c>
      <c r="D533">
        <v>0.00172802482260908</v>
      </c>
      <c r="E533">
        <v>1.6094379124341</v>
      </c>
      <c r="F533" s="2">
        <v>0.439</v>
      </c>
      <c r="G533">
        <v>0.426526954596996</v>
      </c>
      <c r="H533" s="3">
        <v>1418.06</v>
      </c>
      <c r="I533" s="4">
        <v>4</v>
      </c>
      <c r="J533" s="4">
        <v>25</v>
      </c>
      <c r="K533">
        <v>2</v>
      </c>
      <c r="L533" s="3">
        <v>0.0599552875821421</v>
      </c>
      <c r="M533" s="4">
        <v>19</v>
      </c>
      <c r="N533">
        <v>13</v>
      </c>
      <c r="O533" s="3">
        <v>119773</v>
      </c>
      <c r="P533" s="3">
        <v>9.56030007705218</v>
      </c>
      <c r="Q533" s="2">
        <v>4.1528809363043</v>
      </c>
      <c r="S533">
        <v>0</v>
      </c>
      <c r="T533" s="2">
        <v>4.07931463313528</v>
      </c>
      <c r="U533" s="2">
        <v>0.00873362445414847</v>
      </c>
      <c r="V533">
        <v>0.00324666700117175</v>
      </c>
      <c r="W533">
        <v>0.0057851553494511</v>
      </c>
      <c r="X533" s="3">
        <v>13.8736</v>
      </c>
      <c r="Y533" s="9">
        <v>0.0142196192236599</v>
      </c>
      <c r="Z533">
        <v>47097.4130461691</v>
      </c>
      <c r="AA533" s="4">
        <v>3418</v>
      </c>
      <c r="AB533">
        <v>0.9</v>
      </c>
      <c r="AC533">
        <v>0.27</v>
      </c>
      <c r="AD533" s="3">
        <v>0.0074</v>
      </c>
      <c r="AE533" s="3">
        <v>2236</v>
      </c>
      <c r="AF533">
        <v>0.00057265158428056</v>
      </c>
      <c r="AG533">
        <v>0.949979806092388</v>
      </c>
      <c r="AH533" s="3">
        <v>5092061</v>
      </c>
      <c r="AI533" s="3">
        <v>19.8</v>
      </c>
      <c r="AJ533">
        <v>0.014776281724091</v>
      </c>
      <c r="AK533">
        <v>0.0090777775349976</v>
      </c>
      <c r="AL533">
        <v>0.000663258256183501</v>
      </c>
      <c r="AM533" s="3">
        <v>1626.93458333333</v>
      </c>
      <c r="AN533" s="3">
        <v>0.24</v>
      </c>
      <c r="AO533" s="3">
        <v>40.7931463313528</v>
      </c>
      <c r="AP533" s="3">
        <v>29.77</v>
      </c>
      <c r="AQ533" s="4">
        <v>544</v>
      </c>
      <c r="AR533" s="3">
        <v>350</v>
      </c>
      <c r="AS533" s="3">
        <v>282</v>
      </c>
      <c r="AT533">
        <v>0</v>
      </c>
      <c r="AU533">
        <v>0</v>
      </c>
      <c r="AV533">
        <v>0</v>
      </c>
      <c r="AW533">
        <v>0</v>
      </c>
      <c r="AX533">
        <v>11</v>
      </c>
      <c r="AY533">
        <v>0</v>
      </c>
      <c r="AZ533">
        <v>0</v>
      </c>
      <c r="BA533">
        <v>0</v>
      </c>
    </row>
    <row r="534" spans="1:53">
      <c r="A534" t="s">
        <v>1513</v>
      </c>
      <c r="B534" t="s">
        <v>1506</v>
      </c>
      <c r="C534">
        <v>2007</v>
      </c>
      <c r="D534">
        <v>0.0045056983832494</v>
      </c>
      <c r="E534">
        <v>1.79175946922805</v>
      </c>
      <c r="F534" s="2">
        <v>0.33</v>
      </c>
      <c r="G534">
        <v>0.43347701005228</v>
      </c>
      <c r="H534" s="3">
        <v>232.47</v>
      </c>
      <c r="I534" s="4">
        <v>3</v>
      </c>
      <c r="J534" s="4">
        <v>48</v>
      </c>
      <c r="K534">
        <v>2</v>
      </c>
      <c r="L534" s="3">
        <v>0.057227398640141</v>
      </c>
      <c r="M534" s="4">
        <v>15</v>
      </c>
      <c r="N534">
        <v>14</v>
      </c>
      <c r="O534" s="3">
        <v>130505</v>
      </c>
      <c r="P534" s="3">
        <v>9.32859963852609</v>
      </c>
      <c r="Q534" s="2">
        <v>4.44183445190157</v>
      </c>
      <c r="S534">
        <v>0</v>
      </c>
      <c r="T534" s="2">
        <v>4.29158110882957</v>
      </c>
      <c r="U534" s="2">
        <v>0.0111711711711712</v>
      </c>
      <c r="V534">
        <v>0.00235011642868474</v>
      </c>
      <c r="W534">
        <v>0.00545990267472555</v>
      </c>
      <c r="X534" s="3">
        <v>15.7224</v>
      </c>
      <c r="Y534" s="9">
        <v>0.0170562872535308</v>
      </c>
      <c r="Z534">
        <v>48829.6474709875</v>
      </c>
      <c r="AA534" s="4">
        <v>3050</v>
      </c>
      <c r="AB534">
        <v>1.6</v>
      </c>
      <c r="AC534">
        <v>0.4</v>
      </c>
      <c r="AD534" s="3">
        <v>0.0078</v>
      </c>
      <c r="AE534" s="3">
        <v>2262</v>
      </c>
      <c r="AF534">
        <v>0.000443299851978613</v>
      </c>
      <c r="AG534">
        <v>0.958687275863616</v>
      </c>
      <c r="AH534" s="3">
        <v>7112824</v>
      </c>
      <c r="AI534" s="3">
        <v>60.168</v>
      </c>
      <c r="AJ534">
        <v>0.016969575852975</v>
      </c>
      <c r="AK534">
        <v>0.006877586062872</v>
      </c>
      <c r="AL534">
        <v>0.000837566194747649</v>
      </c>
      <c r="AM534" s="3">
        <v>1646.01322580645</v>
      </c>
      <c r="AN534" s="3">
        <v>0.31</v>
      </c>
      <c r="AO534" s="3">
        <v>42.9158110882957</v>
      </c>
      <c r="AP534" s="3">
        <v>27.07</v>
      </c>
      <c r="AQ534" s="4">
        <v>553</v>
      </c>
      <c r="AR534" s="3">
        <v>406</v>
      </c>
      <c r="AS534" s="3">
        <v>325</v>
      </c>
      <c r="AT534">
        <v>0</v>
      </c>
      <c r="AU534">
        <v>0</v>
      </c>
      <c r="AV534">
        <v>0</v>
      </c>
      <c r="AW534">
        <v>0</v>
      </c>
      <c r="AX534">
        <v>11</v>
      </c>
      <c r="AY534">
        <v>0</v>
      </c>
      <c r="AZ534">
        <v>0</v>
      </c>
      <c r="BA534">
        <v>0</v>
      </c>
    </row>
    <row r="535" spans="1:53">
      <c r="A535" t="s">
        <v>1514</v>
      </c>
      <c r="B535" t="s">
        <v>1506</v>
      </c>
      <c r="C535">
        <v>2008</v>
      </c>
      <c r="D535">
        <v>0.00563948706113488</v>
      </c>
      <c r="E535">
        <v>1.79175946922805</v>
      </c>
      <c r="F535" s="2">
        <v>0.0611</v>
      </c>
      <c r="G535">
        <v>0.747228850405442</v>
      </c>
      <c r="H535" s="3">
        <v>320</v>
      </c>
      <c r="I535" s="4">
        <v>9</v>
      </c>
      <c r="J535" s="4">
        <v>61</v>
      </c>
      <c r="K535">
        <v>2</v>
      </c>
      <c r="L535" s="3">
        <v>0.05889756</v>
      </c>
      <c r="M535" s="4">
        <v>20</v>
      </c>
      <c r="N535">
        <v>14</v>
      </c>
      <c r="O535" s="3">
        <v>376412</v>
      </c>
      <c r="P535" s="3">
        <v>9.0968992</v>
      </c>
      <c r="Q535" s="2">
        <v>4.41689827682046</v>
      </c>
      <c r="S535">
        <v>0</v>
      </c>
      <c r="T535" s="2">
        <v>4.21952579454637</v>
      </c>
      <c r="U535" s="2">
        <v>0.00954433497536946</v>
      </c>
      <c r="V535">
        <v>0.00214553906669051</v>
      </c>
      <c r="W535">
        <v>0.00513465</v>
      </c>
      <c r="X535" s="3">
        <v>15.8221</v>
      </c>
      <c r="Y535" s="9">
        <v>0.0151880954196049</v>
      </c>
      <c r="Z535">
        <v>51994.0715434084</v>
      </c>
      <c r="AA535" s="4">
        <v>2694</v>
      </c>
      <c r="AB535">
        <v>1.4</v>
      </c>
      <c r="AC535">
        <v>0.4</v>
      </c>
      <c r="AD535" s="3">
        <v>0.0084</v>
      </c>
      <c r="AE535" s="3">
        <v>2303</v>
      </c>
      <c r="AF535">
        <v>0.000352133619341876</v>
      </c>
      <c r="AG535">
        <v>0.958028210749907</v>
      </c>
      <c r="AH535" s="3">
        <v>10564270</v>
      </c>
      <c r="AI535" s="3">
        <v>100.64</v>
      </c>
      <c r="AJ535">
        <v>0.0146220808115311</v>
      </c>
      <c r="AK535">
        <v>0.006819444134272</v>
      </c>
      <c r="AL535">
        <v>0.000823088973262884</v>
      </c>
      <c r="AM535" s="3">
        <v>2109.71967741935</v>
      </c>
      <c r="AN535" s="3">
        <v>0.31</v>
      </c>
      <c r="AO535" s="3">
        <v>42.1952579454637</v>
      </c>
      <c r="AP535" s="3">
        <v>34.2</v>
      </c>
      <c r="AQ535" s="4">
        <v>477</v>
      </c>
      <c r="AR535" s="3">
        <v>426</v>
      </c>
      <c r="AS535" s="3">
        <v>235</v>
      </c>
      <c r="AT535">
        <v>4</v>
      </c>
      <c r="AU535">
        <v>0</v>
      </c>
      <c r="AV535">
        <v>0</v>
      </c>
      <c r="AW535">
        <v>0</v>
      </c>
      <c r="AX535">
        <v>11</v>
      </c>
      <c r="AY535">
        <v>0</v>
      </c>
      <c r="AZ535">
        <v>0</v>
      </c>
      <c r="BA535">
        <v>0</v>
      </c>
    </row>
    <row r="536" spans="1:53">
      <c r="A536" t="s">
        <v>1515</v>
      </c>
      <c r="B536" t="s">
        <v>1506</v>
      </c>
      <c r="C536">
        <v>2009</v>
      </c>
      <c r="D536">
        <v>0.00514892463846666</v>
      </c>
      <c r="E536">
        <v>1.94591014905531</v>
      </c>
      <c r="F536" s="2">
        <v>0.0592</v>
      </c>
      <c r="G536">
        <v>0.824004989223889</v>
      </c>
      <c r="H536" s="3">
        <v>490</v>
      </c>
      <c r="I536" s="4">
        <v>20</v>
      </c>
      <c r="J536" s="4">
        <v>72</v>
      </c>
      <c r="K536">
        <v>2</v>
      </c>
      <c r="L536" s="3">
        <v>0.04302432</v>
      </c>
      <c r="M536" s="4">
        <v>20</v>
      </c>
      <c r="N536">
        <v>14</v>
      </c>
      <c r="O536" s="3">
        <v>412295</v>
      </c>
      <c r="P536" s="3">
        <v>8.8764296</v>
      </c>
      <c r="Q536" s="2">
        <v>3.94455347024517</v>
      </c>
      <c r="S536">
        <v>0</v>
      </c>
      <c r="T536" s="2">
        <v>3.74478469652838</v>
      </c>
      <c r="U536" s="2">
        <v>0.00796123226029768</v>
      </c>
      <c r="V536">
        <v>0.00363632585635474</v>
      </c>
      <c r="W536">
        <v>0.00484597</v>
      </c>
      <c r="X536" s="3">
        <v>53.11</v>
      </c>
      <c r="Y536" s="9">
        <v>0.0175092353979986</v>
      </c>
      <c r="Z536">
        <v>55301.4605500903</v>
      </c>
      <c r="AA536" s="4">
        <v>2469</v>
      </c>
      <c r="AB536">
        <v>1.4</v>
      </c>
      <c r="AC536">
        <v>0.4158</v>
      </c>
      <c r="AD536" s="3">
        <v>0.0092</v>
      </c>
      <c r="AE536" s="3">
        <v>2367</v>
      </c>
      <c r="AF536">
        <v>0.000399094105277214</v>
      </c>
      <c r="AG536">
        <v>0.937849228418063</v>
      </c>
      <c r="AH536" s="3">
        <v>8355800</v>
      </c>
      <c r="AI536" s="3">
        <v>61.63</v>
      </c>
      <c r="AJ536">
        <v>0.0180544103355088</v>
      </c>
      <c r="AK536">
        <v>0.004621586669936</v>
      </c>
      <c r="AL536">
        <v>0.000603531974074366</v>
      </c>
      <c r="AM536" s="3">
        <v>2578.66608695652</v>
      </c>
      <c r="AN536" s="3">
        <v>0.23</v>
      </c>
      <c r="AO536" s="3">
        <v>37.4478469652838</v>
      </c>
      <c r="AP536" s="3">
        <v>35.22</v>
      </c>
      <c r="AQ536" s="4">
        <v>374</v>
      </c>
      <c r="AR536" s="3">
        <v>554</v>
      </c>
      <c r="AS536" s="3">
        <v>295</v>
      </c>
      <c r="AT536">
        <v>0</v>
      </c>
      <c r="AU536">
        <v>0</v>
      </c>
      <c r="AV536">
        <v>0</v>
      </c>
      <c r="AW536">
        <v>0</v>
      </c>
      <c r="AX536">
        <v>11</v>
      </c>
      <c r="AY536">
        <v>0</v>
      </c>
      <c r="AZ536">
        <v>0</v>
      </c>
      <c r="BA536">
        <v>0</v>
      </c>
    </row>
    <row r="537" spans="1:53">
      <c r="A537" t="s">
        <v>1516</v>
      </c>
      <c r="B537" t="s">
        <v>1506</v>
      </c>
      <c r="C537">
        <v>2010</v>
      </c>
      <c r="D537">
        <v>0.0077198010878052</v>
      </c>
      <c r="E537">
        <v>2.30258509299405</v>
      </c>
      <c r="F537" s="2">
        <v>0.1677</v>
      </c>
      <c r="G537">
        <v>0.7489135096568</v>
      </c>
      <c r="H537" s="3">
        <v>674.495633845227</v>
      </c>
      <c r="I537" s="4">
        <v>22</v>
      </c>
      <c r="J537" s="4">
        <v>58</v>
      </c>
      <c r="K537">
        <v>2</v>
      </c>
      <c r="L537" s="3">
        <v>0.04711721</v>
      </c>
      <c r="M537" s="4">
        <v>18</v>
      </c>
      <c r="N537">
        <v>14</v>
      </c>
      <c r="O537" s="3">
        <v>500502</v>
      </c>
      <c r="P537" s="3">
        <v>8.65596</v>
      </c>
      <c r="Q537" s="2">
        <v>4.37504138208525</v>
      </c>
      <c r="S537">
        <v>0</v>
      </c>
      <c r="T537" s="2">
        <v>4.2559128008553</v>
      </c>
      <c r="U537" s="2">
        <v>0.0087890625</v>
      </c>
      <c r="V537">
        <v>0.00347132684029913</v>
      </c>
      <c r="W537">
        <v>0.00455729</v>
      </c>
      <c r="X537" s="3">
        <v>52.3502</v>
      </c>
      <c r="Y537" s="9">
        <v>0.0116859299382643</v>
      </c>
      <c r="Z537">
        <v>72358.5325180656</v>
      </c>
      <c r="AA537" s="4">
        <v>2216</v>
      </c>
      <c r="AB537">
        <v>1.63</v>
      </c>
      <c r="AC537">
        <v>0.47</v>
      </c>
      <c r="AD537" s="3">
        <v>0.0103</v>
      </c>
      <c r="AE537" s="3">
        <v>2470</v>
      </c>
      <c r="AF537">
        <v>0.000291406436000186</v>
      </c>
      <c r="AG537">
        <v>0.949162554532526</v>
      </c>
      <c r="AH537" s="3">
        <v>14744300</v>
      </c>
      <c r="AI537" s="3">
        <v>173</v>
      </c>
      <c r="AJ537">
        <v>0.0116573442562376</v>
      </c>
      <c r="AK537">
        <v>0.00740891660652</v>
      </c>
      <c r="AL537">
        <v>0.000704060079793476</v>
      </c>
      <c r="AM537" s="3">
        <v>3139.30888888889</v>
      </c>
      <c r="AN537" s="3">
        <v>0.27</v>
      </c>
      <c r="AO537" s="3">
        <v>42.559128008553</v>
      </c>
      <c r="AP537" s="3">
        <v>36.33</v>
      </c>
      <c r="AQ537" s="4">
        <v>597</v>
      </c>
      <c r="AR537" s="3">
        <v>573</v>
      </c>
      <c r="AS537" s="3">
        <v>315</v>
      </c>
      <c r="AT537">
        <v>0</v>
      </c>
      <c r="AU537">
        <v>0</v>
      </c>
      <c r="AV537">
        <v>0</v>
      </c>
      <c r="AW537">
        <v>0</v>
      </c>
      <c r="AX537">
        <v>11</v>
      </c>
      <c r="AY537">
        <v>0</v>
      </c>
      <c r="AZ537">
        <v>0</v>
      </c>
      <c r="BA537">
        <v>0</v>
      </c>
    </row>
    <row r="538" spans="1:53">
      <c r="A538" t="s">
        <v>1517</v>
      </c>
      <c r="B538" t="s">
        <v>1506</v>
      </c>
      <c r="C538">
        <v>2011</v>
      </c>
      <c r="D538">
        <v>0.00746326468556215</v>
      </c>
      <c r="E538">
        <v>2.484906649788</v>
      </c>
      <c r="F538" s="2">
        <v>0.1801</v>
      </c>
      <c r="G538">
        <v>0.862605919182922</v>
      </c>
      <c r="H538" s="3">
        <v>544.41</v>
      </c>
      <c r="I538" s="4">
        <v>25</v>
      </c>
      <c r="J538" s="4">
        <v>84</v>
      </c>
      <c r="K538">
        <v>2</v>
      </c>
      <c r="L538" s="3">
        <v>0.04711721</v>
      </c>
      <c r="M538" s="4">
        <v>20</v>
      </c>
      <c r="N538">
        <v>14</v>
      </c>
      <c r="O538" s="3">
        <v>340009</v>
      </c>
      <c r="P538" s="3">
        <v>9.1529318</v>
      </c>
      <c r="Q538" s="2">
        <v>4.419202859309</v>
      </c>
      <c r="S538">
        <v>0</v>
      </c>
      <c r="T538" s="2">
        <v>4.19347379239466</v>
      </c>
      <c r="U538" s="2">
        <v>0.00738116327133156</v>
      </c>
      <c r="V538">
        <v>0.00528973974480456</v>
      </c>
      <c r="W538">
        <v>0.00679067</v>
      </c>
      <c r="X538" s="3">
        <v>24.1651</v>
      </c>
      <c r="Y538" s="9">
        <v>0.01096973724474</v>
      </c>
      <c r="Z538">
        <v>84382.1472188298</v>
      </c>
      <c r="AA538" s="4">
        <v>1971</v>
      </c>
      <c r="AB538">
        <v>1.44</v>
      </c>
      <c r="AC538">
        <v>0.37</v>
      </c>
      <c r="AD538" s="3">
        <v>0.0119</v>
      </c>
      <c r="AE538" s="3">
        <v>2635</v>
      </c>
      <c r="AF538">
        <v>0.000236358058688558</v>
      </c>
      <c r="AG538">
        <v>0.95783219743926</v>
      </c>
      <c r="AH538" s="3">
        <v>18583200</v>
      </c>
      <c r="AI538" s="3">
        <v>194.57</v>
      </c>
      <c r="AJ538">
        <v>0.0111259538191336</v>
      </c>
      <c r="AK538">
        <v>0.005252005530688</v>
      </c>
      <c r="AL538">
        <v>0.000642343268242549</v>
      </c>
      <c r="AM538" s="3">
        <v>4459.336</v>
      </c>
      <c r="AN538" s="3">
        <v>0.25</v>
      </c>
      <c r="AO538" s="3">
        <v>41.9347379239466</v>
      </c>
      <c r="AP538" s="3">
        <v>37.78</v>
      </c>
      <c r="AQ538" s="4">
        <v>579</v>
      </c>
      <c r="AR538" s="3">
        <v>612</v>
      </c>
      <c r="AS538" s="3">
        <v>320</v>
      </c>
      <c r="AT538">
        <v>5</v>
      </c>
      <c r="AU538">
        <v>0</v>
      </c>
      <c r="AV538">
        <v>0</v>
      </c>
      <c r="AW538">
        <v>0</v>
      </c>
      <c r="AX538">
        <v>11</v>
      </c>
      <c r="AY538">
        <v>0</v>
      </c>
      <c r="AZ538">
        <v>0</v>
      </c>
      <c r="BA538">
        <v>0</v>
      </c>
    </row>
    <row r="539" spans="1:53">
      <c r="A539" t="s">
        <v>1518</v>
      </c>
      <c r="B539" t="s">
        <v>1506</v>
      </c>
      <c r="C539">
        <v>2012</v>
      </c>
      <c r="D539">
        <v>0.00758702869641458</v>
      </c>
      <c r="E539">
        <v>2.63905732961526</v>
      </c>
      <c r="F539" s="2">
        <v>0.3973</v>
      </c>
      <c r="G539">
        <v>0.867061219753095</v>
      </c>
      <c r="H539" s="3">
        <v>3071.17</v>
      </c>
      <c r="I539" s="4">
        <v>32</v>
      </c>
      <c r="J539" s="4">
        <v>112</v>
      </c>
      <c r="K539">
        <v>1</v>
      </c>
      <c r="L539" s="3">
        <v>0.03071651</v>
      </c>
      <c r="M539" s="4">
        <v>23</v>
      </c>
      <c r="N539">
        <v>14</v>
      </c>
      <c r="O539" s="3">
        <v>442750</v>
      </c>
      <c r="P539" s="3">
        <v>9.3815345</v>
      </c>
      <c r="Q539" s="2">
        <v>4.39172549663438</v>
      </c>
      <c r="S539">
        <v>0</v>
      </c>
      <c r="T539" s="2">
        <v>4.07670815341631</v>
      </c>
      <c r="U539" s="2">
        <v>0.00516431924882629</v>
      </c>
      <c r="V539">
        <v>0.00246072307401098</v>
      </c>
      <c r="W539">
        <v>0.00305164</v>
      </c>
      <c r="X539" s="3">
        <v>24.5443</v>
      </c>
      <c r="Y539" s="9">
        <v>0.0113993844378342</v>
      </c>
      <c r="Z539">
        <v>92307.2656683306</v>
      </c>
      <c r="AA539" s="4">
        <v>1717</v>
      </c>
      <c r="AB539">
        <v>1.87</v>
      </c>
      <c r="AC539">
        <v>0.39</v>
      </c>
      <c r="AD539" s="3">
        <v>0.0143</v>
      </c>
      <c r="AE539" s="3">
        <v>2911</v>
      </c>
      <c r="AF539">
        <v>0.000243950922203205</v>
      </c>
      <c r="AG539">
        <v>0.95519046441015</v>
      </c>
      <c r="AH539" s="3">
        <v>18155700</v>
      </c>
      <c r="AI539" s="3">
        <v>118.72</v>
      </c>
      <c r="AJ539">
        <v>0.0117542531766416</v>
      </c>
      <c r="AK539">
        <v>0.0052390465171968</v>
      </c>
      <c r="AL539">
        <v>0.000558801117602235</v>
      </c>
      <c r="AM539" s="3">
        <v>5423.96727272727</v>
      </c>
      <c r="AN539" s="3">
        <v>0.22</v>
      </c>
      <c r="AO539" s="3">
        <v>40.7670815341631</v>
      </c>
      <c r="AP539" s="3">
        <v>39.11</v>
      </c>
      <c r="AQ539" s="4">
        <v>582</v>
      </c>
      <c r="AR539" s="3">
        <v>612</v>
      </c>
      <c r="AS539" s="3">
        <v>320</v>
      </c>
      <c r="AT539">
        <v>0</v>
      </c>
      <c r="AU539">
        <v>0</v>
      </c>
      <c r="AV539">
        <v>0</v>
      </c>
      <c r="AW539">
        <v>0</v>
      </c>
      <c r="AX539">
        <v>11</v>
      </c>
      <c r="AY539">
        <v>0</v>
      </c>
      <c r="AZ539">
        <v>0</v>
      </c>
      <c r="BA539">
        <v>0</v>
      </c>
    </row>
    <row r="540" spans="1:53">
      <c r="A540" t="s">
        <v>1519</v>
      </c>
      <c r="B540" t="s">
        <v>1506</v>
      </c>
      <c r="C540">
        <v>2013</v>
      </c>
      <c r="D540">
        <v>0.00885448954540043</v>
      </c>
      <c r="E540">
        <v>2.77258872223978</v>
      </c>
      <c r="F540" s="2">
        <v>0.8675</v>
      </c>
      <c r="G540">
        <v>1.00339777150618</v>
      </c>
      <c r="H540" s="3">
        <v>3400</v>
      </c>
      <c r="I540" s="4">
        <v>26</v>
      </c>
      <c r="J540" s="4">
        <v>165</v>
      </c>
      <c r="K540">
        <v>1</v>
      </c>
      <c r="L540" s="3">
        <v>0.03341941</v>
      </c>
      <c r="M540" s="4">
        <v>29</v>
      </c>
      <c r="N540">
        <v>14</v>
      </c>
      <c r="O540" s="3">
        <v>399104</v>
      </c>
      <c r="P540" s="3">
        <v>9.3566297</v>
      </c>
      <c r="Q540" s="2">
        <v>5.46216395618984</v>
      </c>
      <c r="S540">
        <v>0</v>
      </c>
      <c r="T540" s="2">
        <v>5.01370906321401</v>
      </c>
      <c r="U540" s="2">
        <v>0.0218592964824121</v>
      </c>
      <c r="V540">
        <v>0.00351758793969849</v>
      </c>
      <c r="W540">
        <v>0.00351759</v>
      </c>
      <c r="X540" s="3">
        <v>22.8115</v>
      </c>
      <c r="Y540" s="9">
        <v>0.0115542980628358</v>
      </c>
      <c r="Z540">
        <v>99679.3808734107</v>
      </c>
      <c r="AA540" s="4">
        <v>1472</v>
      </c>
      <c r="AB540">
        <v>2.18</v>
      </c>
      <c r="AC540">
        <v>0.39</v>
      </c>
      <c r="AD540" s="3">
        <v>0.0182</v>
      </c>
      <c r="AE540" s="3">
        <v>3392</v>
      </c>
      <c r="AF540">
        <v>0.00028368255754545</v>
      </c>
      <c r="AG540">
        <v>0.947260217778215</v>
      </c>
      <c r="AH540" s="3">
        <v>18937900</v>
      </c>
      <c r="AI540" s="3">
        <v>50.44</v>
      </c>
      <c r="AJ540">
        <v>0.0118721908046206</v>
      </c>
      <c r="AK540">
        <v>0.0103005320189508</v>
      </c>
      <c r="AL540">
        <v>0.00220868240670221</v>
      </c>
      <c r="AM540" s="3">
        <v>1374.37091954023</v>
      </c>
      <c r="AN540" s="3">
        <v>0.87</v>
      </c>
      <c r="AO540" s="3">
        <v>50.1370906321401</v>
      </c>
      <c r="AP540" s="3">
        <v>39.35</v>
      </c>
      <c r="AQ540" s="4">
        <v>601</v>
      </c>
      <c r="AR540" s="3">
        <v>818</v>
      </c>
      <c r="AS540" s="3">
        <v>334</v>
      </c>
      <c r="AT540">
        <v>0</v>
      </c>
      <c r="AU540">
        <v>0</v>
      </c>
      <c r="AV540">
        <v>0</v>
      </c>
      <c r="AW540">
        <v>0</v>
      </c>
      <c r="AX540">
        <v>11</v>
      </c>
      <c r="AY540">
        <v>0</v>
      </c>
      <c r="AZ540">
        <v>0</v>
      </c>
      <c r="BA540">
        <v>0</v>
      </c>
    </row>
    <row r="541" spans="1:53">
      <c r="A541" t="s">
        <v>1520</v>
      </c>
      <c r="B541" t="s">
        <v>1506</v>
      </c>
      <c r="C541">
        <v>2014</v>
      </c>
      <c r="D541">
        <v>0.00600625074627997</v>
      </c>
      <c r="E541">
        <v>3.3322045101752</v>
      </c>
      <c r="F541" s="2">
        <v>1.063</v>
      </c>
      <c r="G541">
        <v>1.12053070550168</v>
      </c>
      <c r="H541" s="3">
        <v>3859</v>
      </c>
      <c r="I541" s="4">
        <v>29</v>
      </c>
      <c r="J541" s="4">
        <v>170</v>
      </c>
      <c r="K541">
        <v>1</v>
      </c>
      <c r="L541" s="3">
        <v>0.0318207</v>
      </c>
      <c r="M541" s="4">
        <v>28</v>
      </c>
      <c r="N541">
        <v>14</v>
      </c>
      <c r="O541" s="3">
        <v>386969</v>
      </c>
      <c r="P541" s="3">
        <v>9.2965804</v>
      </c>
      <c r="Q541" s="2">
        <v>6.04786076867295</v>
      </c>
      <c r="S541">
        <v>0</v>
      </c>
      <c r="T541" s="2">
        <v>5.55003839262862</v>
      </c>
      <c r="U541" s="2">
        <v>0.010463130935866</v>
      </c>
      <c r="V541">
        <v>0.00359355241464313</v>
      </c>
      <c r="W541">
        <v>0.00360156</v>
      </c>
      <c r="X541" s="3">
        <v>32.6876</v>
      </c>
      <c r="Y541" s="9">
        <v>0.0112773147500794</v>
      </c>
      <c r="Z541">
        <v>117348.367029549</v>
      </c>
      <c r="AA541" s="4">
        <v>1159</v>
      </c>
      <c r="AB541">
        <v>2.1684</v>
      </c>
      <c r="AC541">
        <f t="shared" ref="AC541:AC551" si="21">AC540*AC539/AC538</f>
        <v>0.411081081081081</v>
      </c>
      <c r="AD541" s="3">
        <v>0.0247</v>
      </c>
      <c r="AE541" s="3">
        <v>4290</v>
      </c>
      <c r="AF541">
        <v>0.000395948806865032</v>
      </c>
      <c r="AG541">
        <v>0.937937470361524</v>
      </c>
      <c r="AH541" s="3">
        <v>17327827</v>
      </c>
      <c r="AI541" s="3">
        <v>-9.6873</v>
      </c>
      <c r="AJ541">
        <v>0.0114633830419833</v>
      </c>
      <c r="AK541">
        <v>0.0101610362924884</v>
      </c>
      <c r="AL541">
        <v>0.00100383926286153</v>
      </c>
      <c r="AM541" s="3">
        <v>2762.55328913819</v>
      </c>
      <c r="AN541" s="3">
        <v>0.3922</v>
      </c>
      <c r="AO541" s="3">
        <v>55.5003839262862</v>
      </c>
      <c r="AP541" s="3">
        <v>40.2</v>
      </c>
      <c r="AQ541" s="4">
        <v>567</v>
      </c>
      <c r="AR541" s="3">
        <v>844</v>
      </c>
      <c r="AS541" s="3">
        <v>352</v>
      </c>
      <c r="AT541">
        <v>6</v>
      </c>
      <c r="AU541">
        <v>0</v>
      </c>
      <c r="AV541">
        <v>0</v>
      </c>
      <c r="AW541">
        <v>0</v>
      </c>
      <c r="AX541">
        <v>11</v>
      </c>
      <c r="AY541">
        <v>0</v>
      </c>
      <c r="AZ541">
        <v>0</v>
      </c>
      <c r="BA541">
        <v>0</v>
      </c>
    </row>
    <row r="542" spans="1:53">
      <c r="A542" t="s">
        <v>1521</v>
      </c>
      <c r="B542" t="s">
        <v>1506</v>
      </c>
      <c r="C542">
        <v>2015</v>
      </c>
      <c r="D542">
        <v>0.00390053490026229</v>
      </c>
      <c r="E542">
        <v>3.63758615972639</v>
      </c>
      <c r="F542" s="2">
        <v>0.5328</v>
      </c>
      <c r="G542">
        <v>0.71967510321992</v>
      </c>
      <c r="H542" s="3">
        <v>4403</v>
      </c>
      <c r="I542" s="4">
        <v>51</v>
      </c>
      <c r="J542" s="4">
        <v>163</v>
      </c>
      <c r="K542">
        <v>1</v>
      </c>
      <c r="L542" s="3">
        <v>0.02384279</v>
      </c>
      <c r="M542" s="4">
        <v>30</v>
      </c>
      <c r="N542">
        <v>14</v>
      </c>
      <c r="O542" s="3">
        <v>372241</v>
      </c>
      <c r="P542" s="3">
        <v>9.5649307</v>
      </c>
      <c r="Q542" s="2">
        <v>6.44525752884886</v>
      </c>
      <c r="S542">
        <v>0</v>
      </c>
      <c r="T542" s="2">
        <v>5.90998245070713</v>
      </c>
      <c r="U542" s="2">
        <v>0.0107919834139599</v>
      </c>
      <c r="V542">
        <v>0.00312648584097217</v>
      </c>
      <c r="W542">
        <v>0.00312372</v>
      </c>
      <c r="X542" s="3">
        <v>37.4181</v>
      </c>
      <c r="Y542" s="9">
        <v>0.0128433010043942</v>
      </c>
      <c r="Z542">
        <v>17639.4796665825</v>
      </c>
      <c r="AA542" s="4">
        <v>962</v>
      </c>
      <c r="AB542">
        <v>2.29</v>
      </c>
      <c r="AC542">
        <f t="shared" si="21"/>
        <v>0.411081081081081</v>
      </c>
      <c r="AD542" s="3">
        <v>0.0365</v>
      </c>
      <c r="AE542" s="3">
        <v>6154</v>
      </c>
      <c r="AF542">
        <v>0.000644308984372628</v>
      </c>
      <c r="AG542">
        <v>0.946291705500749</v>
      </c>
      <c r="AH542" s="3">
        <v>14345775</v>
      </c>
      <c r="AI542" s="3">
        <v>-8.9498</v>
      </c>
      <c r="AJ542">
        <v>0.0128522860405234</v>
      </c>
      <c r="AK542">
        <v>0.011682657945</v>
      </c>
      <c r="AL542">
        <v>0.00100753587281924</v>
      </c>
      <c r="AM542" s="3">
        <v>2446.54661885246</v>
      </c>
      <c r="AN542" s="3">
        <v>0.3904</v>
      </c>
      <c r="AO542" s="3">
        <v>59.0998245070713</v>
      </c>
      <c r="AP542" s="3">
        <v>38.37</v>
      </c>
      <c r="AQ542" s="4">
        <v>523</v>
      </c>
      <c r="AR542" s="3">
        <v>864.56</v>
      </c>
      <c r="AS542" s="3">
        <v>361.34</v>
      </c>
      <c r="AT542">
        <v>7</v>
      </c>
      <c r="AU542">
        <v>0</v>
      </c>
      <c r="AV542">
        <v>0</v>
      </c>
      <c r="AW542">
        <v>0</v>
      </c>
      <c r="AX542">
        <v>11</v>
      </c>
      <c r="AY542">
        <v>0</v>
      </c>
      <c r="AZ542">
        <v>0</v>
      </c>
      <c r="BA542">
        <v>0</v>
      </c>
    </row>
    <row r="543" spans="1:53">
      <c r="A543" t="s">
        <v>1522</v>
      </c>
      <c r="B543" t="s">
        <v>1506</v>
      </c>
      <c r="C543">
        <v>2016</v>
      </c>
      <c r="D543">
        <v>0.00603441275586258</v>
      </c>
      <c r="E543">
        <v>3.91202300542815</v>
      </c>
      <c r="F543" s="2">
        <v>0.5112</v>
      </c>
      <c r="G543">
        <v>0.80124817306462</v>
      </c>
      <c r="H543" s="3">
        <v>4780</v>
      </c>
      <c r="I543" s="4">
        <v>44</v>
      </c>
      <c r="J543" s="4">
        <v>261</v>
      </c>
      <c r="K543">
        <v>1</v>
      </c>
      <c r="L543" s="3">
        <v>0.02473913</v>
      </c>
      <c r="M543" s="4">
        <v>32</v>
      </c>
      <c r="N543">
        <v>14</v>
      </c>
      <c r="O543" s="3">
        <v>336436</v>
      </c>
      <c r="P543" s="3">
        <v>9.6383037</v>
      </c>
      <c r="Q543" s="2">
        <v>6.52482269503546</v>
      </c>
      <c r="S543">
        <v>0</v>
      </c>
      <c r="T543" s="2">
        <v>5.88235294117647</v>
      </c>
      <c r="U543" s="2">
        <v>0.0105762673334849</v>
      </c>
      <c r="V543">
        <v>0.00279043069814757</v>
      </c>
      <c r="W543">
        <v>0.00278475</v>
      </c>
      <c r="X543" s="3">
        <v>31.4407</v>
      </c>
      <c r="Y543" s="9">
        <v>0.0132226297334499</v>
      </c>
      <c r="Z543">
        <v>22813.1535465597</v>
      </c>
      <c r="AA543" s="4">
        <v>864</v>
      </c>
      <c r="AB543">
        <v>2.3</v>
      </c>
      <c r="AC543">
        <f t="shared" si="21"/>
        <v>0.433301680058437</v>
      </c>
      <c r="AD543" s="3">
        <v>0.0601</v>
      </c>
      <c r="AE543" s="3">
        <v>10706</v>
      </c>
      <c r="AF543">
        <v>0.00111217961337163</v>
      </c>
      <c r="AG543">
        <v>0.947080362300872</v>
      </c>
      <c r="AH543" s="3">
        <v>14936073</v>
      </c>
      <c r="AI543" s="3">
        <v>11.4583</v>
      </c>
      <c r="AJ543">
        <v>0.013671743293238</v>
      </c>
      <c r="AK543">
        <v>0.0073554301728</v>
      </c>
      <c r="AL543">
        <v>0.000951918158567775</v>
      </c>
      <c r="AM543" s="3">
        <v>2586.28237506717</v>
      </c>
      <c r="AN543" s="3">
        <v>0.3722</v>
      </c>
      <c r="AO543" s="3">
        <v>58.8235294117647</v>
      </c>
      <c r="AP543" s="3">
        <v>38.37</v>
      </c>
      <c r="AQ543" s="4">
        <v>448</v>
      </c>
      <c r="AR543" s="3">
        <v>864.56</v>
      </c>
      <c r="AS543" s="3">
        <v>361.34</v>
      </c>
      <c r="AT543">
        <v>8</v>
      </c>
      <c r="AU543">
        <v>0</v>
      </c>
      <c r="AV543">
        <v>0</v>
      </c>
      <c r="AW543">
        <v>0</v>
      </c>
      <c r="AX543">
        <v>11</v>
      </c>
      <c r="AY543">
        <v>0</v>
      </c>
      <c r="AZ543">
        <v>0</v>
      </c>
      <c r="BA543">
        <v>0</v>
      </c>
    </row>
    <row r="544" spans="1:53">
      <c r="A544" t="s">
        <v>1523</v>
      </c>
      <c r="B544" t="s">
        <v>1506</v>
      </c>
      <c r="C544">
        <v>2017</v>
      </c>
      <c r="D544">
        <v>0.00778533491874752</v>
      </c>
      <c r="E544">
        <v>4.24849524204936</v>
      </c>
      <c r="F544" s="2">
        <v>0.9545</v>
      </c>
      <c r="G544">
        <v>0.808829087194799</v>
      </c>
      <c r="H544" s="3">
        <v>6316</v>
      </c>
      <c r="I544" s="4">
        <v>40</v>
      </c>
      <c r="J544" s="4">
        <v>321</v>
      </c>
      <c r="K544">
        <v>1</v>
      </c>
      <c r="L544" s="3">
        <v>0.04521442</v>
      </c>
      <c r="M544" s="4">
        <v>34</v>
      </c>
      <c r="N544">
        <v>14</v>
      </c>
      <c r="O544" s="3">
        <v>337864</v>
      </c>
      <c r="P544" s="3">
        <v>9.8620931</v>
      </c>
      <c r="Q544" s="2">
        <v>5.52098821914675</v>
      </c>
      <c r="S544">
        <v>1</v>
      </c>
      <c r="T544" s="2">
        <v>4.92551020408163</v>
      </c>
      <c r="U544" s="2">
        <v>0.0111316981354038</v>
      </c>
      <c r="V544">
        <v>0.00282633758411369</v>
      </c>
      <c r="W544">
        <v>0.0028234</v>
      </c>
      <c r="X544" s="3">
        <v>38.288</v>
      </c>
      <c r="Y544" s="9">
        <v>0.158338042691862</v>
      </c>
      <c r="Z544">
        <v>3429.20969674706</v>
      </c>
      <c r="AA544" s="4">
        <v>863</v>
      </c>
      <c r="AB544">
        <v>1.9308</v>
      </c>
      <c r="AC544">
        <f t="shared" si="21"/>
        <v>0.433301680058437</v>
      </c>
      <c r="AD544" s="3">
        <v>0.1136</v>
      </c>
      <c r="AE544" s="3">
        <v>25054</v>
      </c>
      <c r="AF544">
        <v>0.0019158652669701</v>
      </c>
      <c r="AG544">
        <v>0.959271766260461</v>
      </c>
      <c r="AH544" s="3">
        <v>15671747</v>
      </c>
      <c r="AI544" s="3">
        <v>204.2892</v>
      </c>
      <c r="AJ544">
        <v>0.158653819877771</v>
      </c>
      <c r="AK544">
        <v>0.0068841003990318</v>
      </c>
      <c r="AL544">
        <v>0.000965561224489796</v>
      </c>
      <c r="AM544" s="3">
        <v>3454.98546895641</v>
      </c>
      <c r="AN544" s="3">
        <v>0.3785</v>
      </c>
      <c r="AO544" s="3">
        <v>49.2551020408163</v>
      </c>
      <c r="AP544" s="3">
        <v>40.52</v>
      </c>
      <c r="AQ544" s="4">
        <v>451</v>
      </c>
      <c r="AR544" s="3">
        <v>1232</v>
      </c>
      <c r="AS544" s="3">
        <v>439</v>
      </c>
      <c r="AT544">
        <v>9</v>
      </c>
      <c r="AU544">
        <v>0</v>
      </c>
      <c r="AV544">
        <v>0</v>
      </c>
      <c r="AW544">
        <v>0</v>
      </c>
      <c r="AX544">
        <v>11</v>
      </c>
      <c r="AY544">
        <v>0</v>
      </c>
      <c r="AZ544">
        <v>0</v>
      </c>
      <c r="BA544">
        <v>0</v>
      </c>
    </row>
    <row r="545" spans="1:53">
      <c r="A545" t="s">
        <v>1524</v>
      </c>
      <c r="B545" t="s">
        <v>1506</v>
      </c>
      <c r="C545">
        <v>2018</v>
      </c>
      <c r="D545">
        <v>0.00430428706112912</v>
      </c>
      <c r="E545">
        <v>4.51085950651685</v>
      </c>
      <c r="F545" s="2">
        <v>1.6648</v>
      </c>
      <c r="G545">
        <v>0.982892630104895</v>
      </c>
      <c r="H545" s="3">
        <v>2246</v>
      </c>
      <c r="I545" s="4">
        <v>34</v>
      </c>
      <c r="J545" s="4">
        <v>576</v>
      </c>
      <c r="K545">
        <v>1</v>
      </c>
      <c r="L545" s="3">
        <v>0.04615785</v>
      </c>
      <c r="M545" s="4">
        <v>36</v>
      </c>
      <c r="N545">
        <v>14</v>
      </c>
      <c r="O545" s="3">
        <v>471097</v>
      </c>
      <c r="P545" s="3">
        <v>9.7713047</v>
      </c>
      <c r="Q545" s="2">
        <v>5.54192169996535</v>
      </c>
      <c r="S545">
        <v>1</v>
      </c>
      <c r="T545" s="2">
        <v>4.87182741116751</v>
      </c>
      <c r="U545" s="2">
        <v>0.010991322640021</v>
      </c>
      <c r="V545">
        <v>0.00566505197590235</v>
      </c>
      <c r="W545">
        <v>0.00566797</v>
      </c>
      <c r="X545" s="3">
        <v>121.6</v>
      </c>
      <c r="Y545" s="9">
        <v>0.171884949729638</v>
      </c>
      <c r="Z545">
        <v>4434.99971846952</v>
      </c>
      <c r="AA545" s="4">
        <v>855</v>
      </c>
      <c r="AB545">
        <v>1.9195</v>
      </c>
      <c r="AC545">
        <f t="shared" si="21"/>
        <v>0.456723392494028</v>
      </c>
      <c r="AD545" s="3">
        <v>0.2129</v>
      </c>
      <c r="AE545" s="3">
        <v>62766</v>
      </c>
      <c r="AF545">
        <v>0.00441641395152246</v>
      </c>
      <c r="AG545">
        <v>0.961640258083619</v>
      </c>
      <c r="AH545" s="3">
        <v>16270241</v>
      </c>
      <c r="AI545" s="3">
        <v>252.9716</v>
      </c>
      <c r="AJ545">
        <v>0.171778724897152</v>
      </c>
      <c r="AK545">
        <v>0.012949657603728</v>
      </c>
      <c r="AL545">
        <v>0.000954822335025381</v>
      </c>
      <c r="AM545" s="3">
        <v>3777.77325890484</v>
      </c>
      <c r="AN545" s="3">
        <v>0.3762</v>
      </c>
      <c r="AO545" s="3">
        <v>48.7182741116751</v>
      </c>
      <c r="AP545" s="3">
        <v>40.578</v>
      </c>
      <c r="AQ545" s="4">
        <v>453</v>
      </c>
      <c r="AR545" s="3">
        <v>1234.02</v>
      </c>
      <c r="AS545" s="3">
        <v>442.32</v>
      </c>
      <c r="AT545">
        <v>10</v>
      </c>
      <c r="AU545">
        <v>0</v>
      </c>
      <c r="AV545">
        <v>0</v>
      </c>
      <c r="AW545">
        <v>0</v>
      </c>
      <c r="AX545">
        <v>11</v>
      </c>
      <c r="AY545">
        <v>0</v>
      </c>
      <c r="AZ545">
        <v>0</v>
      </c>
      <c r="BA545">
        <v>0</v>
      </c>
    </row>
    <row r="546" spans="1:53">
      <c r="A546" t="s">
        <v>1525</v>
      </c>
      <c r="B546" t="s">
        <v>1506</v>
      </c>
      <c r="C546">
        <v>2019</v>
      </c>
      <c r="D546">
        <v>0.00495609776032865</v>
      </c>
      <c r="E546">
        <v>4.74493212836325</v>
      </c>
      <c r="F546" s="2">
        <v>0.9285</v>
      </c>
      <c r="G546">
        <v>0.927431149256075</v>
      </c>
      <c r="H546" s="3">
        <v>2423</v>
      </c>
      <c r="I546" s="4">
        <v>31</v>
      </c>
      <c r="J546" s="4">
        <v>711</v>
      </c>
      <c r="K546">
        <v>1</v>
      </c>
      <c r="L546" s="3">
        <v>0.03816556</v>
      </c>
      <c r="M546" s="4">
        <v>38</v>
      </c>
      <c r="N546">
        <v>14</v>
      </c>
      <c r="O546" s="3">
        <v>514854</v>
      </c>
      <c r="P546" s="3">
        <v>9.778435</v>
      </c>
      <c r="Q546" s="2">
        <v>5.6266131311435</v>
      </c>
      <c r="S546">
        <v>1</v>
      </c>
      <c r="T546" s="2">
        <v>4.88121827411167</v>
      </c>
      <c r="U546" s="2">
        <v>0.0114504036908881</v>
      </c>
      <c r="V546">
        <v>0.00732995766963863</v>
      </c>
      <c r="W546">
        <v>0.00732419</v>
      </c>
      <c r="X546" s="3">
        <v>221.1963</v>
      </c>
      <c r="Y546" s="9">
        <v>0.176583482037398</v>
      </c>
      <c r="Z546">
        <v>666.656804312778</v>
      </c>
      <c r="AA546" s="4">
        <v>856</v>
      </c>
      <c r="AB546">
        <v>1.9232</v>
      </c>
      <c r="AC546">
        <f t="shared" si="21"/>
        <v>0.456723392494028</v>
      </c>
      <c r="AD546" s="3">
        <v>0.3121</v>
      </c>
      <c r="AE546" s="3">
        <v>100477</v>
      </c>
      <c r="AF546">
        <v>0.00669077227854634</v>
      </c>
      <c r="AG546">
        <v>0.958423679435316</v>
      </c>
      <c r="AH546" s="3">
        <v>16752615</v>
      </c>
      <c r="AI546" s="3">
        <v>224.9758</v>
      </c>
      <c r="AJ546">
        <v>0.177206105711765</v>
      </c>
      <c r="AK546">
        <v>0.0104688276765462</v>
      </c>
      <c r="AL546">
        <v>0.00100786802030457</v>
      </c>
      <c r="AM546" s="3">
        <v>3781.73004281037</v>
      </c>
      <c r="AN546" s="3">
        <v>0.3971</v>
      </c>
      <c r="AO546" s="3">
        <v>48.8121827411168</v>
      </c>
      <c r="AP546" s="3">
        <v>40.636</v>
      </c>
      <c r="AQ546" s="4">
        <v>465</v>
      </c>
      <c r="AR546" s="3">
        <v>1240.02</v>
      </c>
      <c r="AS546" s="3">
        <v>445.32</v>
      </c>
      <c r="AT546">
        <v>11</v>
      </c>
      <c r="AU546">
        <v>0</v>
      </c>
      <c r="AV546">
        <v>0</v>
      </c>
      <c r="AW546">
        <v>0</v>
      </c>
      <c r="AX546">
        <v>11</v>
      </c>
      <c r="AY546">
        <v>0</v>
      </c>
      <c r="AZ546">
        <v>0</v>
      </c>
      <c r="BA546">
        <v>0</v>
      </c>
    </row>
    <row r="547" spans="1:53">
      <c r="A547" t="s">
        <v>1526</v>
      </c>
      <c r="B547" t="s">
        <v>1506</v>
      </c>
      <c r="C547">
        <v>2020</v>
      </c>
      <c r="D547">
        <v>0.00303161926852101</v>
      </c>
      <c r="E547">
        <v>5.10594547390058</v>
      </c>
      <c r="F547" s="2">
        <v>1.1721</v>
      </c>
      <c r="G547">
        <v>1.10259949390384</v>
      </c>
      <c r="H547" s="3">
        <v>2600</v>
      </c>
      <c r="I547" s="4">
        <v>31</v>
      </c>
      <c r="J547" s="4">
        <v>1186</v>
      </c>
      <c r="K547">
        <v>1</v>
      </c>
      <c r="L547" s="3">
        <v>0.04568606</v>
      </c>
      <c r="M547" s="4">
        <v>40</v>
      </c>
      <c r="N547">
        <v>14</v>
      </c>
      <c r="O547" s="3">
        <v>524577</v>
      </c>
      <c r="P547" s="3">
        <v>9.948294</v>
      </c>
      <c r="Q547" s="2">
        <v>5.72601390245656</v>
      </c>
      <c r="S547">
        <v>1</v>
      </c>
      <c r="T547" s="2">
        <v>0</v>
      </c>
      <c r="U547" s="2">
        <v>0.0049458</v>
      </c>
      <c r="V547">
        <v>0.01182371</v>
      </c>
      <c r="W547">
        <v>0.00888192</v>
      </c>
      <c r="X547" s="3">
        <v>24.4913919097954</v>
      </c>
      <c r="Y547" s="9">
        <v>0.188439052690437</v>
      </c>
      <c r="Z547">
        <v>862.187792787242</v>
      </c>
      <c r="AA547" s="4">
        <v>830</v>
      </c>
      <c r="AB547">
        <v>1.9437</v>
      </c>
      <c r="AC547">
        <f t="shared" si="21"/>
        <v>0.481411143439651</v>
      </c>
      <c r="AD547" s="3">
        <v>0.3853</v>
      </c>
      <c r="AE547" s="3">
        <v>119963</v>
      </c>
      <c r="AF547">
        <v>0.00772468310659976</v>
      </c>
      <c r="AG547">
        <v>0.939149165077681</v>
      </c>
      <c r="AH547" s="3">
        <v>17138535</v>
      </c>
      <c r="AI547" s="3">
        <v>204.4335</v>
      </c>
      <c r="AJ547">
        <v>0.186625892186314</v>
      </c>
      <c r="AK547">
        <v>0.008709709523984</v>
      </c>
      <c r="AL547">
        <v>0.00119134860050891</v>
      </c>
      <c r="AM547" s="3">
        <v>3316.92182827851</v>
      </c>
      <c r="AN547" s="3">
        <v>0.4682</v>
      </c>
      <c r="AO547" s="3">
        <v>49.4580152671756</v>
      </c>
      <c r="AP547" s="3">
        <v>41.13</v>
      </c>
      <c r="AQ547" s="4">
        <v>588</v>
      </c>
      <c r="AR547" s="3">
        <v>1297.08</v>
      </c>
      <c r="AS547" s="3">
        <v>445.32</v>
      </c>
      <c r="AT547">
        <v>13</v>
      </c>
      <c r="AU547">
        <v>0</v>
      </c>
      <c r="AV547">
        <v>0</v>
      </c>
      <c r="AW547">
        <v>0</v>
      </c>
      <c r="AX547">
        <v>11</v>
      </c>
      <c r="AY547">
        <v>0</v>
      </c>
      <c r="AZ547">
        <v>0</v>
      </c>
      <c r="BA547">
        <v>0</v>
      </c>
    </row>
    <row r="548" spans="1:53">
      <c r="A548" t="s">
        <v>1527</v>
      </c>
      <c r="B548" t="s">
        <v>1506</v>
      </c>
      <c r="C548">
        <v>2021</v>
      </c>
      <c r="D548">
        <v>0.00375805816285935</v>
      </c>
      <c r="E548">
        <v>5.9427993751267</v>
      </c>
      <c r="F548" s="2">
        <v>1.1745</v>
      </c>
      <c r="G548">
        <v>1.83461766449318</v>
      </c>
      <c r="H548" s="3">
        <v>3940</v>
      </c>
      <c r="I548" s="4">
        <v>81</v>
      </c>
      <c r="J548" s="4">
        <v>1372</v>
      </c>
      <c r="K548">
        <v>1</v>
      </c>
      <c r="L548" s="3">
        <v>0.04436248</v>
      </c>
      <c r="M548" s="4">
        <v>42</v>
      </c>
      <c r="N548">
        <v>14</v>
      </c>
      <c r="O548" s="3">
        <v>461312</v>
      </c>
      <c r="P548" s="3">
        <v>10.067142</v>
      </c>
      <c r="Q548" s="2">
        <v>5.94486348030834</v>
      </c>
      <c r="S548">
        <v>1</v>
      </c>
      <c r="T548" s="2">
        <v>5.11785714285714</v>
      </c>
      <c r="U548" s="2">
        <v>0.00511786</v>
      </c>
      <c r="V548">
        <v>0.01234526</v>
      </c>
      <c r="W548">
        <v>0.01051738</v>
      </c>
      <c r="X548" s="3">
        <v>25.2774942449276</v>
      </c>
      <c r="Y548" s="9">
        <v>0.170142939503807</v>
      </c>
      <c r="Z548">
        <v>129.601667450699</v>
      </c>
      <c r="AA548" s="4">
        <v>740</v>
      </c>
      <c r="AB548">
        <v>2.0062</v>
      </c>
      <c r="AC548">
        <f t="shared" si="21"/>
        <v>0.481411143439651</v>
      </c>
      <c r="AD548" s="3">
        <v>0.4544</v>
      </c>
      <c r="AE548" s="3">
        <v>134643</v>
      </c>
      <c r="AF548">
        <v>0.0062961748363529</v>
      </c>
      <c r="AG548">
        <v>0.951014382164902</v>
      </c>
      <c r="AH548" s="3">
        <v>17445543</v>
      </c>
      <c r="AI548" s="3">
        <v>714.483</v>
      </c>
      <c r="AJ548">
        <v>0.164802810339581</v>
      </c>
      <c r="AK548">
        <v>0.0112786513970076</v>
      </c>
      <c r="AL548">
        <v>0.000933163265306122</v>
      </c>
      <c r="AM548" s="3">
        <v>5846.06041552761</v>
      </c>
      <c r="AN548" s="3">
        <v>0.3658</v>
      </c>
      <c r="AO548" s="3">
        <v>51.1785714285714</v>
      </c>
      <c r="AP548" s="3">
        <v>43.067</v>
      </c>
      <c r="AQ548" s="4">
        <v>721</v>
      </c>
      <c r="AR548" s="3">
        <v>1337.24</v>
      </c>
      <c r="AS548" s="3">
        <v>467.07</v>
      </c>
      <c r="AT548">
        <v>1</v>
      </c>
      <c r="AU548">
        <v>0</v>
      </c>
      <c r="AV548">
        <v>0</v>
      </c>
      <c r="AW548">
        <v>0</v>
      </c>
      <c r="AX548">
        <v>11</v>
      </c>
      <c r="AY548">
        <v>0</v>
      </c>
      <c r="AZ548">
        <v>0</v>
      </c>
      <c r="BA548">
        <v>0</v>
      </c>
    </row>
    <row r="549" spans="1:53">
      <c r="A549" t="s">
        <v>1528</v>
      </c>
      <c r="B549" t="s">
        <v>1506</v>
      </c>
      <c r="C549">
        <v>2022</v>
      </c>
      <c r="D549">
        <v>0.00265514780208035</v>
      </c>
      <c r="E549">
        <v>6.64639051484773</v>
      </c>
      <c r="F549" s="2">
        <v>1.6491</v>
      </c>
      <c r="G549">
        <v>1.74135944700461</v>
      </c>
      <c r="H549" s="3">
        <v>4500</v>
      </c>
      <c r="I549" s="4">
        <v>115</v>
      </c>
      <c r="J549" s="4">
        <v>1215</v>
      </c>
      <c r="K549">
        <v>1</v>
      </c>
      <c r="L549" s="3">
        <v>0.04371316</v>
      </c>
      <c r="M549" s="4">
        <v>44</v>
      </c>
      <c r="N549">
        <v>14</v>
      </c>
      <c r="O549" s="3">
        <v>535001</v>
      </c>
      <c r="P549" s="3">
        <v>10.110459</v>
      </c>
      <c r="Q549" s="2">
        <v>6.04060556774127</v>
      </c>
      <c r="S549">
        <v>1</v>
      </c>
      <c r="T549" s="2">
        <v>5.19387755102041</v>
      </c>
      <c r="U549" s="2">
        <v>0.00519388</v>
      </c>
      <c r="V549">
        <v>0.01292495</v>
      </c>
      <c r="W549">
        <v>0.0121944</v>
      </c>
      <c r="X549" s="3">
        <v>25.8902</v>
      </c>
      <c r="Y549" s="9">
        <v>0.149236242010831</v>
      </c>
      <c r="Z549">
        <v>167.61394300333</v>
      </c>
      <c r="AA549" s="4">
        <v>619</v>
      </c>
      <c r="AB549">
        <v>2.036</v>
      </c>
      <c r="AC549">
        <f t="shared" si="21"/>
        <v>0.507433367409362</v>
      </c>
      <c r="AD549" s="3">
        <v>0.517</v>
      </c>
      <c r="AE549" s="3">
        <v>145157</v>
      </c>
      <c r="AF549">
        <v>0.00600093893732403</v>
      </c>
      <c r="AG549">
        <v>0.955424248196953</v>
      </c>
      <c r="AH549" s="3">
        <v>17688655</v>
      </c>
      <c r="AI549" s="3">
        <v>841.8924</v>
      </c>
      <c r="AJ549">
        <v>0.14923594587104</v>
      </c>
      <c r="AK549">
        <v>0.01100456208432</v>
      </c>
      <c r="AL549">
        <v>0.00090280612244898</v>
      </c>
      <c r="AM549" s="3">
        <v>6834.99519638316</v>
      </c>
      <c r="AN549" s="3">
        <v>0.3539</v>
      </c>
      <c r="AO549" s="3">
        <v>51.9387755102041</v>
      </c>
      <c r="AP549" s="3">
        <v>43.114</v>
      </c>
      <c r="AQ549" s="4">
        <v>808</v>
      </c>
      <c r="AR549" s="3">
        <v>1338.79</v>
      </c>
      <c r="AS549" s="3">
        <v>467.52</v>
      </c>
      <c r="AT549">
        <v>14</v>
      </c>
      <c r="AU549">
        <v>0</v>
      </c>
      <c r="AV549">
        <v>0</v>
      </c>
      <c r="AW549">
        <v>0</v>
      </c>
      <c r="AX549">
        <v>11</v>
      </c>
      <c r="AY549">
        <v>0</v>
      </c>
      <c r="AZ549">
        <v>0</v>
      </c>
      <c r="BA549">
        <v>0</v>
      </c>
    </row>
    <row r="550" spans="1:53">
      <c r="A550" t="s">
        <v>1529</v>
      </c>
      <c r="B550" t="s">
        <v>1506</v>
      </c>
      <c r="C550">
        <v>2023</v>
      </c>
      <c r="D550">
        <v>0.00229382244241205</v>
      </c>
      <c r="E550">
        <v>7.52617891334615</v>
      </c>
      <c r="F550" s="2">
        <v>1.8477</v>
      </c>
      <c r="G550">
        <v>1.71639670360898</v>
      </c>
      <c r="H550" s="3">
        <v>4910</v>
      </c>
      <c r="I550" s="4">
        <v>136</v>
      </c>
      <c r="J550" s="4">
        <v>936</v>
      </c>
      <c r="L550" s="3">
        <v>0.04352291</v>
      </c>
      <c r="M550" s="4">
        <v>46</v>
      </c>
      <c r="N550">
        <v>14</v>
      </c>
      <c r="O550" s="3">
        <v>678760</v>
      </c>
      <c r="P550" s="3">
        <v>10.242874</v>
      </c>
      <c r="Q550" s="2">
        <v>6.27147891191917</v>
      </c>
      <c r="S550">
        <v>1</v>
      </c>
      <c r="T550" s="2">
        <v>0</v>
      </c>
      <c r="U550" s="2">
        <v>0.00521658</v>
      </c>
      <c r="V550">
        <v>0.013515</v>
      </c>
      <c r="W550">
        <v>0.01388026</v>
      </c>
      <c r="X550" s="3">
        <v>26.7212</v>
      </c>
      <c r="Y550" s="9">
        <v>0.156473885498377</v>
      </c>
      <c r="Z550">
        <v>25.1952610358733</v>
      </c>
      <c r="AA550" s="4">
        <v>551.879518072289</v>
      </c>
      <c r="AB550">
        <v>2.0449</v>
      </c>
      <c r="AC550">
        <f t="shared" si="21"/>
        <v>0.507433367409362</v>
      </c>
      <c r="AD550" s="3">
        <v>0.60971917985985</v>
      </c>
      <c r="AE550" s="3">
        <v>162920.016596784</v>
      </c>
      <c r="AF550">
        <v>0.00688559302636338</v>
      </c>
      <c r="AG550">
        <v>0.953632559908711</v>
      </c>
      <c r="AH550" s="3">
        <v>17880528</v>
      </c>
      <c r="AI550" s="3">
        <v>674.2583</v>
      </c>
      <c r="AJ550">
        <v>0.156472562867165</v>
      </c>
      <c r="AK550">
        <v>0.0142503741581727</v>
      </c>
      <c r="AL550">
        <v>0.000966721917633559</v>
      </c>
      <c r="AM550" s="3">
        <v>6241.36111843841</v>
      </c>
      <c r="AN550" s="3">
        <v>0.3791</v>
      </c>
      <c r="AO550" s="3">
        <v>52.1458625525947</v>
      </c>
      <c r="AP550" s="3">
        <v>43.46</v>
      </c>
      <c r="AQ550" s="4">
        <v>990.761904761905</v>
      </c>
      <c r="AR550" s="3">
        <v>1348.14</v>
      </c>
      <c r="AS550" s="3">
        <v>467.52</v>
      </c>
      <c r="AT550">
        <v>15</v>
      </c>
      <c r="AU550">
        <v>0</v>
      </c>
      <c r="AV550">
        <v>0</v>
      </c>
      <c r="AW550">
        <v>0</v>
      </c>
      <c r="AX550">
        <v>11</v>
      </c>
      <c r="AY550">
        <v>0</v>
      </c>
      <c r="AZ550">
        <v>0</v>
      </c>
      <c r="BA550">
        <v>0</v>
      </c>
    </row>
    <row r="551" spans="1:53">
      <c r="A551" t="s">
        <v>1530</v>
      </c>
      <c r="B551" t="s">
        <v>1506</v>
      </c>
      <c r="C551">
        <v>2024</v>
      </c>
      <c r="D551">
        <v>0.00214577952841301</v>
      </c>
      <c r="E551">
        <v>8.41723251706514</v>
      </c>
      <c r="F551" s="2">
        <v>1.8377</v>
      </c>
      <c r="G551">
        <v>2.39170305676856</v>
      </c>
      <c r="H551" s="3">
        <v>36.2066283017869</v>
      </c>
      <c r="I551" s="4">
        <v>193.086419753086</v>
      </c>
      <c r="J551" s="4">
        <v>828.892128279883</v>
      </c>
      <c r="K551">
        <v>1</v>
      </c>
      <c r="L551" s="3">
        <v>0.04352291</v>
      </c>
      <c r="M551" s="4">
        <v>48.1904761904762</v>
      </c>
      <c r="O551" s="3">
        <v>1069471</v>
      </c>
      <c r="P551" s="3">
        <v>10.1989896844553</v>
      </c>
      <c r="Q551" s="2">
        <v>6.37248114423411</v>
      </c>
      <c r="S551">
        <v>1</v>
      </c>
      <c r="T551" s="2">
        <v>43.6335219236209</v>
      </c>
      <c r="U551" s="2">
        <v>0.00514022775243171</v>
      </c>
      <c r="V551">
        <v>0.0141496168772468</v>
      </c>
      <c r="W551">
        <v>0.0119713941578757</v>
      </c>
      <c r="X551" s="3">
        <v>27.3689</v>
      </c>
      <c r="Y551" s="9">
        <v>0.137246803850409</v>
      </c>
      <c r="Z551">
        <v>32.5850517997956</v>
      </c>
      <c r="AA551" s="4">
        <v>5381.76201870785</v>
      </c>
      <c r="AB551">
        <v>461.639759036144</v>
      </c>
      <c r="AC551">
        <f t="shared" si="21"/>
        <v>0.534862198080139</v>
      </c>
      <c r="AD551" s="3">
        <v>0.693716584479626</v>
      </c>
      <c r="AE551" s="3">
        <v>175642.111726116</v>
      </c>
      <c r="AF551">
        <v>0.0066449551204626</v>
      </c>
      <c r="AG551">
        <v>0.958403323194262</v>
      </c>
      <c r="AH551" s="3">
        <v>18031494</v>
      </c>
      <c r="AI551" s="3">
        <v>794.494674340635</v>
      </c>
      <c r="AJ551">
        <v>0.02550652386848</v>
      </c>
      <c r="AK551">
        <v>0.0139040672176469</v>
      </c>
      <c r="AM551" s="3">
        <v>7297.16599406185</v>
      </c>
      <c r="AN551" s="3">
        <v>0.366767331875342</v>
      </c>
      <c r="AO551" s="3">
        <v>51.5207138304653</v>
      </c>
      <c r="AP551" s="3">
        <v>44.08</v>
      </c>
      <c r="AQ551" s="4">
        <v>1110.31292517007</v>
      </c>
      <c r="AR551" s="3">
        <v>1368.62</v>
      </c>
      <c r="AS551" s="3">
        <v>468.96</v>
      </c>
      <c r="AT551">
        <v>1</v>
      </c>
      <c r="AU551">
        <v>0</v>
      </c>
      <c r="AV551">
        <v>0</v>
      </c>
      <c r="AW551">
        <v>0</v>
      </c>
      <c r="AX551">
        <v>11</v>
      </c>
      <c r="AY551">
        <v>0</v>
      </c>
      <c r="AZ551">
        <v>0</v>
      </c>
      <c r="BA551">
        <v>0</v>
      </c>
    </row>
    <row r="552" spans="1:53">
      <c r="A552" t="s">
        <v>1531</v>
      </c>
      <c r="B552" t="s">
        <v>1532</v>
      </c>
      <c r="C552">
        <v>2000</v>
      </c>
      <c r="E552">
        <v>1.09861228866811</v>
      </c>
      <c r="F552" s="2">
        <v>0.13092034722215</v>
      </c>
      <c r="G552">
        <v>1.53018368340111</v>
      </c>
      <c r="H552" s="3">
        <v>103.294842944809</v>
      </c>
      <c r="I552" s="4">
        <v>9</v>
      </c>
      <c r="J552" s="4">
        <v>39</v>
      </c>
      <c r="K552">
        <v>1</v>
      </c>
      <c r="L552" s="3">
        <v>0.0835188129305776</v>
      </c>
      <c r="M552" s="4">
        <v>13</v>
      </c>
      <c r="N552">
        <v>17</v>
      </c>
      <c r="O552" s="3">
        <v>131388</v>
      </c>
      <c r="P552" s="3">
        <v>8.14363312570657</v>
      </c>
      <c r="Q552" s="2">
        <v>2.38516571024092</v>
      </c>
      <c r="R552" s="2">
        <v>0.000153077108998536</v>
      </c>
      <c r="S552">
        <v>0</v>
      </c>
      <c r="T552" s="2">
        <v>2.35192940472629</v>
      </c>
      <c r="U552" s="2">
        <v>0.00465754982818727</v>
      </c>
      <c r="V552">
        <v>0.00666111573688593</v>
      </c>
      <c r="W552">
        <v>0.00511889961564853</v>
      </c>
      <c r="X552" s="3">
        <v>2.8217479488402</v>
      </c>
      <c r="Y552" s="9">
        <v>0.258701997538556</v>
      </c>
      <c r="Z552">
        <v>4.89809422326513</v>
      </c>
      <c r="AA552" s="4">
        <v>5215</v>
      </c>
      <c r="AB552">
        <v>0.94</v>
      </c>
      <c r="AC552">
        <v>0.18</v>
      </c>
      <c r="AD552" s="3">
        <v>0.2333</v>
      </c>
      <c r="AE552" s="3">
        <v>46625</v>
      </c>
      <c r="AF552">
        <v>0.0244353021330119</v>
      </c>
      <c r="AG552">
        <v>0.809893611445941</v>
      </c>
      <c r="AH552" s="3">
        <v>1070405</v>
      </c>
      <c r="AI552" s="3">
        <v>1.21</v>
      </c>
      <c r="AJ552">
        <v>0.379044871887127</v>
      </c>
      <c r="AK552">
        <v>0.00289459185392</v>
      </c>
      <c r="AL552">
        <v>0.000398843354272609</v>
      </c>
      <c r="AM552" s="3">
        <v>1192.5625</v>
      </c>
      <c r="AN552" s="3">
        <v>0.16</v>
      </c>
      <c r="AO552" s="3">
        <v>23.5192940472629</v>
      </c>
      <c r="AP552" s="3">
        <v>10.42022755482</v>
      </c>
      <c r="AQ552" s="4">
        <v>416</v>
      </c>
      <c r="AR552" s="3">
        <v>311.059683313033</v>
      </c>
      <c r="AS552" s="3">
        <v>36.1359712589192</v>
      </c>
      <c r="AT552">
        <v>0</v>
      </c>
      <c r="AU552">
        <v>0</v>
      </c>
      <c r="AV552">
        <v>0</v>
      </c>
      <c r="AW552">
        <v>0</v>
      </c>
      <c r="AX552">
        <v>11</v>
      </c>
      <c r="AY552">
        <v>0</v>
      </c>
      <c r="AZ552">
        <v>0</v>
      </c>
      <c r="BA552">
        <v>0</v>
      </c>
    </row>
    <row r="553" spans="1:53">
      <c r="A553" t="s">
        <v>1533</v>
      </c>
      <c r="B553" t="s">
        <v>1532</v>
      </c>
      <c r="C553">
        <v>2001</v>
      </c>
      <c r="D553">
        <v>0</v>
      </c>
      <c r="E553">
        <v>1.38629436111989</v>
      </c>
      <c r="F553" s="2">
        <v>0.0611527022483279</v>
      </c>
      <c r="G553">
        <v>1.67062399873328</v>
      </c>
      <c r="H553" s="3">
        <v>113.599148145234</v>
      </c>
      <c r="I553" s="4">
        <v>9</v>
      </c>
      <c r="J553" s="4">
        <v>42</v>
      </c>
      <c r="K553">
        <v>1</v>
      </c>
      <c r="L553" s="3">
        <v>0.08992</v>
      </c>
      <c r="M553" s="4">
        <v>13</v>
      </c>
      <c r="N553">
        <v>17</v>
      </c>
      <c r="O553" s="3">
        <v>174319</v>
      </c>
      <c r="P553" s="3">
        <v>8.27015849912857</v>
      </c>
      <c r="Q553" s="2">
        <v>3.12394722978356</v>
      </c>
      <c r="R553" s="2">
        <v>0.000200233564377232</v>
      </c>
      <c r="S553">
        <v>0</v>
      </c>
      <c r="T553" s="2">
        <v>3.08573403441211</v>
      </c>
      <c r="U553" s="2">
        <v>0.00554552886914403</v>
      </c>
      <c r="V553">
        <v>0.00637295649764478</v>
      </c>
      <c r="W553">
        <v>0.00545842107166525</v>
      </c>
      <c r="X553" s="3">
        <v>3.3043</v>
      </c>
      <c r="Y553" s="9">
        <v>0.217280690151647</v>
      </c>
      <c r="Z553">
        <v>21198.4117566089</v>
      </c>
      <c r="AA553" s="4">
        <v>4744</v>
      </c>
      <c r="AB553">
        <v>1.25</v>
      </c>
      <c r="AC553">
        <v>0.17</v>
      </c>
      <c r="AD553" s="3">
        <v>0.2333</v>
      </c>
      <c r="AE553" s="3">
        <v>46625</v>
      </c>
      <c r="AF553">
        <v>0.0212734407081261</v>
      </c>
      <c r="AG553">
        <v>0.81216954875211</v>
      </c>
      <c r="AH553" s="3">
        <v>1394585</v>
      </c>
      <c r="AI553" s="3">
        <v>3.27</v>
      </c>
      <c r="AJ553">
        <v>0.309808798395037</v>
      </c>
      <c r="AK553">
        <v>0.00436006758474</v>
      </c>
      <c r="AL553">
        <v>0.000473968747685699</v>
      </c>
      <c r="AM553" s="3">
        <v>1141.51041666667</v>
      </c>
      <c r="AN553" s="3">
        <v>0.192</v>
      </c>
      <c r="AO553" s="3">
        <v>30.8573403441211</v>
      </c>
      <c r="AP553" s="3">
        <v>13.4208853951179</v>
      </c>
      <c r="AQ553" s="4">
        <v>428</v>
      </c>
      <c r="AR553" s="3">
        <v>388.824604141291</v>
      </c>
      <c r="AS553" s="3">
        <v>69.2146100493987</v>
      </c>
      <c r="AT553">
        <v>0</v>
      </c>
      <c r="AU553">
        <v>0</v>
      </c>
      <c r="AV553">
        <v>0</v>
      </c>
      <c r="AW553">
        <v>0</v>
      </c>
      <c r="AX553">
        <v>11</v>
      </c>
      <c r="AY553">
        <v>0</v>
      </c>
      <c r="AZ553">
        <v>0</v>
      </c>
      <c r="BA553">
        <v>0</v>
      </c>
    </row>
    <row r="554" spans="1:53">
      <c r="A554" t="s">
        <v>1534</v>
      </c>
      <c r="B554" t="s">
        <v>1532</v>
      </c>
      <c r="C554">
        <v>2002</v>
      </c>
      <c r="D554">
        <v>0</v>
      </c>
      <c r="E554">
        <v>1.79175946922805</v>
      </c>
      <c r="F554" s="2">
        <v>0.195956469248292</v>
      </c>
      <c r="G554">
        <v>1.78964028395491</v>
      </c>
      <c r="H554" s="3">
        <v>324.09</v>
      </c>
      <c r="I554" s="4">
        <v>5</v>
      </c>
      <c r="J554" s="4">
        <v>47</v>
      </c>
      <c r="K554">
        <v>2</v>
      </c>
      <c r="L554" s="3">
        <v>0.0447309773957338</v>
      </c>
      <c r="M554" s="4">
        <v>13</v>
      </c>
      <c r="N554">
        <v>17</v>
      </c>
      <c r="O554" s="3">
        <v>119773</v>
      </c>
      <c r="P554" s="3">
        <v>8.39668387255056</v>
      </c>
      <c r="Q554" s="2">
        <v>9.34914177993849</v>
      </c>
      <c r="R554" s="2">
        <v>0.000170360008401596</v>
      </c>
      <c r="S554">
        <v>0</v>
      </c>
      <c r="T554" s="2">
        <v>9.21362047471217</v>
      </c>
      <c r="U554" s="2">
        <v>0.00571343386434099</v>
      </c>
      <c r="V554">
        <v>0.00436846550368407</v>
      </c>
      <c r="W554">
        <v>0.00579794252768198</v>
      </c>
      <c r="X554" s="3">
        <v>4.1196</v>
      </c>
      <c r="Y554" s="9">
        <v>0.20327138256463</v>
      </c>
      <c r="Z554">
        <v>23658.02092415</v>
      </c>
      <c r="AA554" s="4">
        <v>4597</v>
      </c>
      <c r="AB554">
        <v>3.77</v>
      </c>
      <c r="AC554">
        <v>0.46</v>
      </c>
      <c r="AD554" s="3">
        <v>0.2333</v>
      </c>
      <c r="AE554" s="3">
        <v>46625</v>
      </c>
      <c r="AF554">
        <v>0.0180130582599289</v>
      </c>
      <c r="AG554">
        <v>0.817226085612734</v>
      </c>
      <c r="AH554" s="3">
        <v>1944114</v>
      </c>
      <c r="AI554" s="3">
        <v>5.8</v>
      </c>
      <c r="AJ554">
        <v>0.281415068145357</v>
      </c>
      <c r="AK554">
        <v>0.004850034899248</v>
      </c>
      <c r="AL554">
        <v>0.000488889975311056</v>
      </c>
      <c r="AM554" s="3">
        <v>1294.2</v>
      </c>
      <c r="AN554" s="3">
        <v>0.2</v>
      </c>
      <c r="AO554" s="3">
        <v>92.1362047471217</v>
      </c>
      <c r="AP554" s="3">
        <v>15.87</v>
      </c>
      <c r="AQ554" s="4">
        <v>436</v>
      </c>
      <c r="AR554" s="3">
        <v>452</v>
      </c>
      <c r="AS554" s="3">
        <v>85.1</v>
      </c>
      <c r="AT554">
        <v>0</v>
      </c>
      <c r="AU554">
        <v>0</v>
      </c>
      <c r="AV554">
        <v>0</v>
      </c>
      <c r="AW554">
        <v>0</v>
      </c>
      <c r="AX554">
        <v>11</v>
      </c>
      <c r="AY554">
        <v>0</v>
      </c>
      <c r="AZ554">
        <v>0</v>
      </c>
      <c r="BA554">
        <v>0</v>
      </c>
    </row>
    <row r="555" spans="1:53">
      <c r="A555" t="s">
        <v>1535</v>
      </c>
      <c r="B555" t="s">
        <v>1532</v>
      </c>
      <c r="C555">
        <v>2003</v>
      </c>
      <c r="D555">
        <v>0</v>
      </c>
      <c r="E555">
        <v>1.94591014905531</v>
      </c>
      <c r="F555" s="2">
        <v>0.0915309794988611</v>
      </c>
      <c r="G555">
        <v>0.604754633202162</v>
      </c>
      <c r="H555" s="3">
        <v>356.42</v>
      </c>
      <c r="I555" s="4">
        <v>13</v>
      </c>
      <c r="J555" s="4">
        <v>43</v>
      </c>
      <c r="K555">
        <v>2</v>
      </c>
      <c r="L555" s="3">
        <v>0.0459867549668874</v>
      </c>
      <c r="M555" s="4">
        <v>13</v>
      </c>
      <c r="N555">
        <v>17</v>
      </c>
      <c r="O555" s="3">
        <v>90275.5002265961</v>
      </c>
      <c r="P555" s="3">
        <v>8.52714082537267</v>
      </c>
      <c r="Q555" s="2">
        <v>9.29413792254475</v>
      </c>
      <c r="R555" s="2">
        <v>0.000222840579710145</v>
      </c>
      <c r="S555">
        <v>0</v>
      </c>
      <c r="T555" s="2">
        <v>9.17598444336412</v>
      </c>
      <c r="U555" s="2">
        <v>0.00680272108843537</v>
      </c>
      <c r="V555">
        <v>0.0084691849689693</v>
      </c>
      <c r="W555">
        <v>0.00618250288961641</v>
      </c>
      <c r="X555" s="3">
        <v>4.8241</v>
      </c>
      <c r="Y555" s="9">
        <v>0.170725184621506</v>
      </c>
      <c r="Z555">
        <v>26003.5056967572</v>
      </c>
      <c r="AA555" s="4">
        <v>4323</v>
      </c>
      <c r="AB555">
        <v>2.08</v>
      </c>
      <c r="AC555">
        <v>0.33</v>
      </c>
      <c r="AD555" s="3">
        <v>0.2333</v>
      </c>
      <c r="AE555" s="3">
        <v>46625</v>
      </c>
      <c r="AF555">
        <v>0.0137931544537467</v>
      </c>
      <c r="AG555">
        <v>0.83119427269769</v>
      </c>
      <c r="AH555" s="3">
        <v>3277360</v>
      </c>
      <c r="AI555" s="3">
        <v>15.9</v>
      </c>
      <c r="AJ555">
        <v>0.202304988275589</v>
      </c>
      <c r="AK555">
        <v>0.00966552847596</v>
      </c>
      <c r="AL555">
        <v>0.000583373845405931</v>
      </c>
      <c r="AM555" s="3">
        <v>1408.45833333333</v>
      </c>
      <c r="AN555" s="3">
        <v>0.24</v>
      </c>
      <c r="AO555" s="3">
        <v>91.7598444336412</v>
      </c>
      <c r="AP555" s="3">
        <v>20.44</v>
      </c>
      <c r="AQ555" s="4">
        <v>445</v>
      </c>
      <c r="AR555" s="3">
        <v>565</v>
      </c>
      <c r="AS555" s="3">
        <v>163</v>
      </c>
      <c r="AT555">
        <v>0</v>
      </c>
      <c r="AU555">
        <v>0</v>
      </c>
      <c r="AV555">
        <v>0</v>
      </c>
      <c r="AW555">
        <v>0</v>
      </c>
      <c r="AX555">
        <v>11</v>
      </c>
      <c r="AY555">
        <v>0</v>
      </c>
      <c r="AZ555">
        <v>0</v>
      </c>
      <c r="BA555">
        <v>0</v>
      </c>
    </row>
    <row r="556" spans="1:53">
      <c r="A556" t="s">
        <v>1536</v>
      </c>
      <c r="B556" t="s">
        <v>1532</v>
      </c>
      <c r="C556">
        <v>2004</v>
      </c>
      <c r="D556">
        <v>0.00167134217429321</v>
      </c>
      <c r="E556">
        <v>2.07944154167984</v>
      </c>
      <c r="F556" s="2">
        <v>0.2933</v>
      </c>
      <c r="G556">
        <v>0.540579764668763</v>
      </c>
      <c r="H556" s="3">
        <v>1016.84</v>
      </c>
      <c r="I556" s="4">
        <v>8</v>
      </c>
      <c r="J556" s="4">
        <v>26</v>
      </c>
      <c r="K556">
        <v>3</v>
      </c>
      <c r="L556" s="3">
        <v>0.0891285424122256</v>
      </c>
      <c r="M556" s="4">
        <v>13</v>
      </c>
      <c r="N556">
        <v>17</v>
      </c>
      <c r="O556" s="3">
        <v>131388</v>
      </c>
      <c r="P556" s="3">
        <v>8.65759777819479</v>
      </c>
      <c r="Q556" s="2">
        <v>5.05327468230694</v>
      </c>
      <c r="R556" s="2">
        <v>0.000189594202898551</v>
      </c>
      <c r="S556">
        <v>0</v>
      </c>
      <c r="T556" s="2">
        <v>4.9814502529511</v>
      </c>
      <c r="U556" s="2">
        <v>0.00700869077656294</v>
      </c>
      <c r="V556">
        <v>0.00928385480808946</v>
      </c>
      <c r="W556">
        <v>0.00656706325155085</v>
      </c>
      <c r="X556" s="3">
        <v>5.4822</v>
      </c>
      <c r="Y556" s="9">
        <v>0.159717572198406</v>
      </c>
      <c r="Z556">
        <v>29020.6402695872</v>
      </c>
      <c r="AA556" s="4">
        <v>3975</v>
      </c>
      <c r="AB556">
        <v>2.07</v>
      </c>
      <c r="AC556">
        <v>0.39</v>
      </c>
      <c r="AD556" s="3">
        <v>0.2333</v>
      </c>
      <c r="AE556" s="3">
        <v>46625</v>
      </c>
      <c r="AF556">
        <v>0.0103902036814191</v>
      </c>
      <c r="AG556">
        <v>0.924353300352097</v>
      </c>
      <c r="AH556" s="3">
        <v>5395136</v>
      </c>
      <c r="AI556" s="3">
        <v>43.1</v>
      </c>
      <c r="AJ556">
        <v>0.163482374529224</v>
      </c>
      <c r="AK556">
        <v>0.0061173001678464</v>
      </c>
      <c r="AL556">
        <v>0.000602264514574801</v>
      </c>
      <c r="AM556" s="3">
        <v>1794.96</v>
      </c>
      <c r="AN556" s="3">
        <v>0.25</v>
      </c>
      <c r="AO556" s="3">
        <v>49.814502529511</v>
      </c>
      <c r="AP556" s="3">
        <v>24.17</v>
      </c>
      <c r="AQ556" s="4">
        <v>591</v>
      </c>
      <c r="AR556" s="3">
        <v>656.8</v>
      </c>
      <c r="AS556" s="3">
        <v>200.41</v>
      </c>
      <c r="AT556">
        <v>0</v>
      </c>
      <c r="AU556">
        <v>0</v>
      </c>
      <c r="AV556">
        <v>0</v>
      </c>
      <c r="AW556">
        <v>0</v>
      </c>
      <c r="AX556">
        <v>11</v>
      </c>
      <c r="AY556">
        <v>0</v>
      </c>
      <c r="AZ556">
        <v>0</v>
      </c>
      <c r="BA556">
        <v>0</v>
      </c>
    </row>
    <row r="557" spans="1:53">
      <c r="A557" t="s">
        <v>1537</v>
      </c>
      <c r="B557" t="s">
        <v>1532</v>
      </c>
      <c r="C557">
        <v>2005</v>
      </c>
      <c r="D557">
        <v>0.00138128059204725</v>
      </c>
      <c r="E557">
        <v>2.19722457733622</v>
      </c>
      <c r="F557" s="2">
        <v>0.137</v>
      </c>
      <c r="G557">
        <v>0.544258825671545</v>
      </c>
      <c r="H557" s="3">
        <v>6010.76</v>
      </c>
      <c r="I557" s="4">
        <v>8</v>
      </c>
      <c r="J557" s="4">
        <v>40</v>
      </c>
      <c r="K557">
        <v>3</v>
      </c>
      <c r="L557" s="3">
        <v>0.068768021487538</v>
      </c>
      <c r="M557" s="4">
        <v>14</v>
      </c>
      <c r="N557">
        <v>17</v>
      </c>
      <c r="O557" s="3">
        <v>174319</v>
      </c>
      <c r="P557" s="3">
        <v>8.79210847813849</v>
      </c>
      <c r="Q557" s="2">
        <v>6.14415726246815</v>
      </c>
      <c r="R557" s="2">
        <v>0.000248</v>
      </c>
      <c r="S557">
        <v>0</v>
      </c>
      <c r="T557" s="2">
        <v>6.14028279692464</v>
      </c>
      <c r="U557" s="2">
        <v>0.00834492350486787</v>
      </c>
      <c r="V557">
        <v>0.00848181112481723</v>
      </c>
      <c r="W557">
        <v>0.00700263711396932</v>
      </c>
      <c r="X557" s="3">
        <v>6.1488</v>
      </c>
      <c r="Y557" s="9">
        <v>0.13414486415569</v>
      </c>
      <c r="Z557">
        <v>35273.1591448931</v>
      </c>
      <c r="AA557" s="4">
        <v>3628</v>
      </c>
      <c r="AB557">
        <v>2.23</v>
      </c>
      <c r="AC557">
        <v>0.57</v>
      </c>
      <c r="AD557" s="3">
        <v>0.2333</v>
      </c>
      <c r="AE557" s="3">
        <v>46625</v>
      </c>
      <c r="AF557">
        <v>0.00938204282034771</v>
      </c>
      <c r="AG557">
        <v>0.883905746941404</v>
      </c>
      <c r="AH557" s="3">
        <v>7057434</v>
      </c>
      <c r="AI557" s="3">
        <v>39.7</v>
      </c>
      <c r="AJ557">
        <v>0.138588560749042</v>
      </c>
      <c r="AK557">
        <v>0.00817445473947</v>
      </c>
      <c r="AL557">
        <v>0.000727607867866411</v>
      </c>
      <c r="AM557" s="3">
        <v>1656.53333333333</v>
      </c>
      <c r="AN557" s="3">
        <v>0.3</v>
      </c>
      <c r="AO557" s="3">
        <v>61.4028279692464</v>
      </c>
      <c r="AP557" s="3">
        <v>25.5</v>
      </c>
      <c r="AQ557" s="4">
        <v>603</v>
      </c>
      <c r="AR557" s="3">
        <v>711.8</v>
      </c>
      <c r="AS557" s="3">
        <v>235.93</v>
      </c>
      <c r="AT557">
        <v>0</v>
      </c>
      <c r="AU557">
        <v>0</v>
      </c>
      <c r="AV557">
        <v>0</v>
      </c>
      <c r="AW557">
        <v>0</v>
      </c>
      <c r="AX557">
        <v>11</v>
      </c>
      <c r="AY557">
        <v>0</v>
      </c>
      <c r="AZ557">
        <v>0</v>
      </c>
      <c r="BA557">
        <v>0</v>
      </c>
    </row>
    <row r="558" spans="1:53">
      <c r="A558" t="s">
        <v>1538</v>
      </c>
      <c r="B558" t="s">
        <v>1532</v>
      </c>
      <c r="C558">
        <v>2006</v>
      </c>
      <c r="D558">
        <v>0.00130469853884591</v>
      </c>
      <c r="E558">
        <v>2.19722457733622</v>
      </c>
      <c r="F558" s="2">
        <v>0.439</v>
      </c>
      <c r="G558">
        <v>0.426526954596996</v>
      </c>
      <c r="H558" s="3">
        <v>1418.06</v>
      </c>
      <c r="I558" s="4">
        <v>6</v>
      </c>
      <c r="J558" s="4">
        <v>55</v>
      </c>
      <c r="K558">
        <v>3</v>
      </c>
      <c r="L558" s="3">
        <v>0.0844501789727795</v>
      </c>
      <c r="M558" s="4">
        <v>23</v>
      </c>
      <c r="N558">
        <v>17</v>
      </c>
      <c r="O558" s="3">
        <v>119773</v>
      </c>
      <c r="P558" s="3">
        <v>8.92661917808219</v>
      </c>
      <c r="Q558" s="2">
        <v>5.79358572462021</v>
      </c>
      <c r="R558" s="2">
        <v>0.000211</v>
      </c>
      <c r="S558">
        <v>0</v>
      </c>
      <c r="T558" s="2">
        <v>5.76232162129752</v>
      </c>
      <c r="U558" s="2">
        <v>0.00865921787709497</v>
      </c>
      <c r="V558">
        <v>0.00917216614461754</v>
      </c>
      <c r="W558">
        <v>0.00743821097638779</v>
      </c>
      <c r="X558" s="3">
        <v>18.383</v>
      </c>
      <c r="Y558" s="9">
        <v>0.125495790637633</v>
      </c>
      <c r="Z558">
        <v>47097.4130461691</v>
      </c>
      <c r="AA558" s="4">
        <v>3352</v>
      </c>
      <c r="AB558">
        <v>2.28</v>
      </c>
      <c r="AC558">
        <v>0.59</v>
      </c>
      <c r="AD558" s="3">
        <v>0.2333</v>
      </c>
      <c r="AE558" s="3">
        <v>46625</v>
      </c>
      <c r="AF558">
        <v>0.00830957048654429</v>
      </c>
      <c r="AG558">
        <v>0.884612725004456</v>
      </c>
      <c r="AH558" s="3">
        <v>7965955</v>
      </c>
      <c r="AI558" s="3">
        <v>46.5</v>
      </c>
      <c r="AJ558">
        <v>0.131677761147746</v>
      </c>
      <c r="AK558">
        <v>0.004477318975558</v>
      </c>
      <c r="AL558">
        <v>0.000743494423791822</v>
      </c>
      <c r="AM558" s="3">
        <v>1810</v>
      </c>
      <c r="AN558" s="3">
        <v>0.31</v>
      </c>
      <c r="AO558" s="3">
        <v>57.6232162129752</v>
      </c>
      <c r="AP558" s="3">
        <v>26.9</v>
      </c>
      <c r="AQ558" s="4">
        <v>572</v>
      </c>
      <c r="AR558" s="3">
        <v>765</v>
      </c>
      <c r="AS558" s="3">
        <v>483</v>
      </c>
      <c r="AT558">
        <v>0</v>
      </c>
      <c r="AU558">
        <v>0</v>
      </c>
      <c r="AV558">
        <v>0</v>
      </c>
      <c r="AW558">
        <v>0</v>
      </c>
      <c r="AX558">
        <v>11</v>
      </c>
      <c r="AY558">
        <v>0</v>
      </c>
      <c r="AZ558">
        <v>0</v>
      </c>
      <c r="BA558">
        <v>0</v>
      </c>
    </row>
    <row r="559" spans="1:53">
      <c r="A559" t="s">
        <v>1539</v>
      </c>
      <c r="B559" t="s">
        <v>1532</v>
      </c>
      <c r="C559">
        <v>2007</v>
      </c>
      <c r="D559">
        <v>0.00822314794039986</v>
      </c>
      <c r="E559">
        <v>2.30258509299405</v>
      </c>
      <c r="F559" s="2">
        <v>0.33</v>
      </c>
      <c r="G559">
        <v>0.43347701005228</v>
      </c>
      <c r="H559" s="3">
        <v>232.47</v>
      </c>
      <c r="I559" s="4">
        <v>11</v>
      </c>
      <c r="J559" s="4">
        <v>61</v>
      </c>
      <c r="K559">
        <v>4</v>
      </c>
      <c r="L559" s="3">
        <v>0.060128532441236</v>
      </c>
      <c r="M559" s="4">
        <v>88</v>
      </c>
      <c r="N559">
        <v>17</v>
      </c>
      <c r="O559" s="3">
        <v>130505</v>
      </c>
      <c r="P559" s="3">
        <v>9.0653095890411</v>
      </c>
      <c r="Q559" s="2">
        <v>8.16763338286755</v>
      </c>
      <c r="R559" s="2">
        <v>0.000276</v>
      </c>
      <c r="S559">
        <v>0</v>
      </c>
      <c r="T559" s="2">
        <v>7.98224450118292</v>
      </c>
      <c r="U559" s="2">
        <v>0.00860394116014432</v>
      </c>
      <c r="V559">
        <v>0.00844307479008961</v>
      </c>
      <c r="W559">
        <v>0.00793156548819389</v>
      </c>
      <c r="X559" s="3">
        <v>20.1838</v>
      </c>
      <c r="Y559" s="9">
        <v>0.10540240222462</v>
      </c>
      <c r="Z559">
        <v>48829.6474709875</v>
      </c>
      <c r="AA559" s="4">
        <v>2999</v>
      </c>
      <c r="AB559">
        <v>2.9</v>
      </c>
      <c r="AC559">
        <v>1</v>
      </c>
      <c r="AD559" s="3">
        <v>0.2333</v>
      </c>
      <c r="AE559" s="3">
        <v>46625</v>
      </c>
      <c r="AF559">
        <v>0.00713182207537934</v>
      </c>
      <c r="AG559">
        <v>0.878577918502203</v>
      </c>
      <c r="AH559" s="3">
        <v>9625096</v>
      </c>
      <c r="AI559" s="3">
        <v>59.6881</v>
      </c>
      <c r="AJ559">
        <v>0.106100506118453</v>
      </c>
      <c r="AK559">
        <v>0.006495916932864</v>
      </c>
      <c r="AL559">
        <v>0.000726148368508585</v>
      </c>
      <c r="AM559" s="3">
        <v>2108.90322580645</v>
      </c>
      <c r="AN559" s="3">
        <v>0.31</v>
      </c>
      <c r="AO559" s="3">
        <v>79.8224450118292</v>
      </c>
      <c r="AP559" s="3">
        <v>21.5</v>
      </c>
      <c r="AQ559" s="4">
        <v>540</v>
      </c>
      <c r="AR559" s="3">
        <v>804</v>
      </c>
      <c r="AS559" s="3">
        <v>483</v>
      </c>
      <c r="AT559">
        <v>0</v>
      </c>
      <c r="AU559">
        <v>0</v>
      </c>
      <c r="AV559">
        <v>0</v>
      </c>
      <c r="AW559">
        <v>0</v>
      </c>
      <c r="AX559">
        <v>11</v>
      </c>
      <c r="AY559">
        <v>0</v>
      </c>
      <c r="AZ559">
        <v>0</v>
      </c>
      <c r="BA559">
        <v>0</v>
      </c>
    </row>
    <row r="560" spans="1:53">
      <c r="A560" t="s">
        <v>1540</v>
      </c>
      <c r="B560" t="s">
        <v>1532</v>
      </c>
      <c r="C560">
        <v>2008</v>
      </c>
      <c r="D560">
        <v>0.00677205854129311</v>
      </c>
      <c r="E560">
        <v>2.484906649788</v>
      </c>
      <c r="F560" s="2">
        <v>0.0611</v>
      </c>
      <c r="G560">
        <v>0.747228850405442</v>
      </c>
      <c r="H560" s="3">
        <v>4613.79</v>
      </c>
      <c r="I560" s="4">
        <v>5</v>
      </c>
      <c r="J560" s="4">
        <v>87</v>
      </c>
      <c r="K560">
        <v>4</v>
      </c>
      <c r="L560" s="3">
        <v>0.07314296</v>
      </c>
      <c r="M560" s="4">
        <v>97</v>
      </c>
      <c r="N560">
        <v>17</v>
      </c>
      <c r="O560" s="3">
        <v>376412</v>
      </c>
      <c r="P560" s="3">
        <v>9.204</v>
      </c>
      <c r="Q560" s="2">
        <v>8.15817055740829</v>
      </c>
      <c r="R560" s="2">
        <v>0.000829</v>
      </c>
      <c r="S560">
        <v>0</v>
      </c>
      <c r="T560" s="2">
        <v>7.92924615669568</v>
      </c>
      <c r="U560" s="2">
        <v>0.0104108047270681</v>
      </c>
      <c r="V560">
        <v>0.00785401994921067</v>
      </c>
      <c r="W560">
        <v>0.00842492</v>
      </c>
      <c r="X560" s="3">
        <v>20.7232</v>
      </c>
      <c r="Y560" s="9">
        <v>0.0986065168095623</v>
      </c>
      <c r="Z560">
        <v>51994.0715434084</v>
      </c>
      <c r="AA560" s="4">
        <v>2646</v>
      </c>
      <c r="AB560">
        <v>3.4</v>
      </c>
      <c r="AC560">
        <v>1.1</v>
      </c>
      <c r="AD560" s="3">
        <v>0.2333</v>
      </c>
      <c r="AE560" s="3">
        <v>46625</v>
      </c>
      <c r="AF560">
        <v>0.00612616282125401</v>
      </c>
      <c r="AG560">
        <v>0.880172255216272</v>
      </c>
      <c r="AH560" s="3">
        <v>12927549</v>
      </c>
      <c r="AI560" s="3">
        <v>43.3</v>
      </c>
      <c r="AJ560">
        <v>0.0977708464024807</v>
      </c>
      <c r="AK560">
        <v>0.00680191017408</v>
      </c>
      <c r="AL560">
        <v>0.00085664011854047</v>
      </c>
      <c r="AM560" s="3">
        <v>2056.97297297297</v>
      </c>
      <c r="AN560" s="3">
        <v>0.37</v>
      </c>
      <c r="AO560" s="3">
        <v>79.2924615669568</v>
      </c>
      <c r="AP560" s="3">
        <v>30.24</v>
      </c>
      <c r="AQ560" s="4">
        <v>507</v>
      </c>
      <c r="AR560" s="3">
        <v>804</v>
      </c>
      <c r="AS560" s="3">
        <v>483</v>
      </c>
      <c r="AT560">
        <v>0</v>
      </c>
      <c r="AU560">
        <v>0</v>
      </c>
      <c r="AV560">
        <v>0</v>
      </c>
      <c r="AW560">
        <v>0</v>
      </c>
      <c r="AX560">
        <v>11</v>
      </c>
      <c r="AY560">
        <v>0</v>
      </c>
      <c r="AZ560">
        <v>0</v>
      </c>
      <c r="BA560">
        <v>0</v>
      </c>
    </row>
    <row r="561" spans="1:53">
      <c r="A561" t="s">
        <v>1541</v>
      </c>
      <c r="B561" t="s">
        <v>1532</v>
      </c>
      <c r="C561">
        <v>2009</v>
      </c>
      <c r="D561">
        <v>0.00580734447501209</v>
      </c>
      <c r="E561">
        <v>2.56494935746154</v>
      </c>
      <c r="F561" s="2">
        <v>0.0592</v>
      </c>
      <c r="G561">
        <v>0.824004989223889</v>
      </c>
      <c r="H561" s="3">
        <v>490</v>
      </c>
      <c r="I561" s="4">
        <v>22</v>
      </c>
      <c r="J561" s="4">
        <v>81</v>
      </c>
      <c r="K561">
        <v>4</v>
      </c>
      <c r="L561" s="3">
        <v>0.0717432</v>
      </c>
      <c r="M561" s="4">
        <v>113</v>
      </c>
      <c r="N561">
        <v>17</v>
      </c>
      <c r="O561" s="3">
        <v>412295</v>
      </c>
      <c r="P561" s="3">
        <v>9.347</v>
      </c>
      <c r="Q561" s="2">
        <v>8.60411682497572</v>
      </c>
      <c r="R561" s="2">
        <v>0.000413</v>
      </c>
      <c r="S561">
        <v>0</v>
      </c>
      <c r="T561" s="2">
        <v>8.31136738056013</v>
      </c>
      <c r="U561" s="2">
        <v>0.0072992700729927</v>
      </c>
      <c r="V561">
        <v>0.00690621148977773</v>
      </c>
      <c r="W561">
        <v>0.00898372</v>
      </c>
      <c r="X561" s="3">
        <v>61.6325</v>
      </c>
      <c r="Y561" s="9">
        <v>0.118083897388084</v>
      </c>
      <c r="Z561">
        <v>55301.4605500903</v>
      </c>
      <c r="AA561" s="4">
        <v>2188</v>
      </c>
      <c r="AB561">
        <v>3.6</v>
      </c>
      <c r="AC561">
        <v>0.5</v>
      </c>
      <c r="AD561" s="3">
        <v>0.2333</v>
      </c>
      <c r="AE561" s="3">
        <v>46625</v>
      </c>
      <c r="AF561">
        <v>0.0063868113202378</v>
      </c>
      <c r="AG561">
        <v>0.90050192323498</v>
      </c>
      <c r="AH561" s="3">
        <v>9924200</v>
      </c>
      <c r="AI561" s="3">
        <v>10.74</v>
      </c>
      <c r="AJ561">
        <v>0.124044544519328</v>
      </c>
      <c r="AK561">
        <v>0.004525617912987</v>
      </c>
      <c r="AL561">
        <v>0.000594911220940875</v>
      </c>
      <c r="AM561" s="3">
        <v>2807.76923076923</v>
      </c>
      <c r="AN561" s="3">
        <v>0.26</v>
      </c>
      <c r="AO561" s="3">
        <v>83.1136738056013</v>
      </c>
      <c r="AP561" s="3">
        <v>31.39</v>
      </c>
      <c r="AQ561" s="4">
        <v>455</v>
      </c>
      <c r="AR561" s="3">
        <v>917</v>
      </c>
      <c r="AS561" s="3">
        <v>500</v>
      </c>
      <c r="AT561">
        <v>4</v>
      </c>
      <c r="AU561">
        <v>0</v>
      </c>
      <c r="AV561">
        <v>0</v>
      </c>
      <c r="AW561">
        <v>0</v>
      </c>
      <c r="AX561">
        <v>11</v>
      </c>
      <c r="AY561">
        <v>0</v>
      </c>
      <c r="AZ561">
        <v>0</v>
      </c>
      <c r="BA561">
        <v>0</v>
      </c>
    </row>
    <row r="562" spans="1:53">
      <c r="A562" t="s">
        <v>1542</v>
      </c>
      <c r="B562" t="s">
        <v>1532</v>
      </c>
      <c r="C562">
        <v>2010</v>
      </c>
      <c r="D562">
        <v>0.00651021128611881</v>
      </c>
      <c r="E562">
        <v>2.83321334405622</v>
      </c>
      <c r="F562" s="2">
        <v>0.1677</v>
      </c>
      <c r="G562">
        <v>0.7489135096568</v>
      </c>
      <c r="H562" s="3">
        <v>9724.94128274616</v>
      </c>
      <c r="I562" s="4">
        <v>29</v>
      </c>
      <c r="J562" s="4">
        <v>145</v>
      </c>
      <c r="K562">
        <v>4</v>
      </c>
      <c r="L562" s="3">
        <v>0.06974985</v>
      </c>
      <c r="M562" s="4">
        <v>28</v>
      </c>
      <c r="N562">
        <v>17</v>
      </c>
      <c r="O562" s="3">
        <v>500502</v>
      </c>
      <c r="P562" s="3">
        <v>9.49</v>
      </c>
      <c r="Q562" s="2">
        <v>8.87296434126971</v>
      </c>
      <c r="R562" s="2">
        <v>0.000142</v>
      </c>
      <c r="S562">
        <v>0</v>
      </c>
      <c r="T562" s="2">
        <v>8.76634958382878</v>
      </c>
      <c r="U562" s="2">
        <v>0.00645523435307325</v>
      </c>
      <c r="V562">
        <v>0.00673032764818598</v>
      </c>
      <c r="W562">
        <v>0.00954252</v>
      </c>
      <c r="X562" s="3">
        <v>61.2162</v>
      </c>
      <c r="Y562" s="9">
        <v>0.0637403592693284</v>
      </c>
      <c r="Z562">
        <v>72358.5325180656</v>
      </c>
      <c r="AA562" s="4">
        <v>1904</v>
      </c>
      <c r="AB562">
        <v>3.8</v>
      </c>
      <c r="AC562">
        <v>0.6</v>
      </c>
      <c r="AD562" s="3">
        <v>0.2333</v>
      </c>
      <c r="AE562" s="3">
        <v>46625</v>
      </c>
      <c r="AF562">
        <v>0.00533772180881511</v>
      </c>
      <c r="AG562">
        <v>0.875489868345735</v>
      </c>
      <c r="AH562" s="3">
        <v>14111100</v>
      </c>
      <c r="AI562" s="3">
        <v>70.49</v>
      </c>
      <c r="AJ562">
        <v>0.0649546003434459</v>
      </c>
      <c r="AK562">
        <v>0.0064860641157</v>
      </c>
      <c r="AL562">
        <v>0.000525930668617946</v>
      </c>
      <c r="AM562" s="3">
        <v>3797.82608695652</v>
      </c>
      <c r="AN562" s="3">
        <v>0.23</v>
      </c>
      <c r="AO562" s="3">
        <v>87.6634958382878</v>
      </c>
      <c r="AP562" s="3">
        <v>42.33</v>
      </c>
      <c r="AQ562" s="4">
        <v>458</v>
      </c>
      <c r="AR562" s="3">
        <v>1364</v>
      </c>
      <c r="AS562" s="3">
        <v>592</v>
      </c>
      <c r="AT562">
        <v>0</v>
      </c>
      <c r="AU562">
        <v>0</v>
      </c>
      <c r="AV562">
        <v>0</v>
      </c>
      <c r="AW562">
        <v>0</v>
      </c>
      <c r="AX562">
        <v>11</v>
      </c>
      <c r="AY562">
        <v>0</v>
      </c>
      <c r="AZ562">
        <v>0</v>
      </c>
      <c r="BA562">
        <v>0</v>
      </c>
    </row>
    <row r="563" spans="1:53">
      <c r="A563" t="s">
        <v>1543</v>
      </c>
      <c r="B563" t="s">
        <v>1532</v>
      </c>
      <c r="C563">
        <v>2011</v>
      </c>
      <c r="D563">
        <v>0.00617445260116317</v>
      </c>
      <c r="E563">
        <v>3.04452243772342</v>
      </c>
      <c r="F563" s="2">
        <v>0.1801</v>
      </c>
      <c r="G563">
        <v>0.862605919182922</v>
      </c>
      <c r="H563" s="3">
        <v>544.41</v>
      </c>
      <c r="I563" s="4">
        <v>47</v>
      </c>
      <c r="J563" s="4">
        <v>177</v>
      </c>
      <c r="K563">
        <v>4</v>
      </c>
      <c r="L563" s="3">
        <v>0.07286692</v>
      </c>
      <c r="M563" s="4">
        <v>30</v>
      </c>
      <c r="N563">
        <v>17</v>
      </c>
      <c r="O563" s="3">
        <v>340009</v>
      </c>
      <c r="P563" s="3">
        <v>9.522</v>
      </c>
      <c r="Q563" s="2">
        <v>9.24576221298401</v>
      </c>
      <c r="R563" s="2">
        <v>0</v>
      </c>
      <c r="S563">
        <v>0</v>
      </c>
      <c r="T563" s="2">
        <v>8.9931833674165</v>
      </c>
      <c r="U563" s="2">
        <v>0.0114973993977553</v>
      </c>
      <c r="V563">
        <v>0.00675550822284435</v>
      </c>
      <c r="W563">
        <v>0.00930742</v>
      </c>
      <c r="X563" s="3">
        <v>30.1497</v>
      </c>
      <c r="Y563" s="9">
        <v>0.0581643937820186</v>
      </c>
      <c r="Z563">
        <v>84382.1472188298</v>
      </c>
      <c r="AA563" s="4">
        <v>1668</v>
      </c>
      <c r="AB563">
        <v>3.96</v>
      </c>
      <c r="AC563">
        <v>1.02</v>
      </c>
      <c r="AD563" s="3">
        <v>0.2333</v>
      </c>
      <c r="AE563" s="3">
        <v>46625</v>
      </c>
      <c r="AF563">
        <v>0.00424798192386888</v>
      </c>
      <c r="AG563">
        <v>0.865889229031141</v>
      </c>
      <c r="AH563" s="3">
        <v>18837100</v>
      </c>
      <c r="AI563" s="3">
        <v>90.24</v>
      </c>
      <c r="AJ563">
        <v>0.0602035762313453</v>
      </c>
      <c r="AK563">
        <v>0.0079712049748128</v>
      </c>
      <c r="AL563">
        <v>0.000954328561690525</v>
      </c>
      <c r="AM563" s="3">
        <v>2613.28571428571</v>
      </c>
      <c r="AN563" s="3">
        <v>0.42</v>
      </c>
      <c r="AO563" s="3">
        <v>89.931833674165</v>
      </c>
      <c r="AP563" s="3">
        <v>39.99</v>
      </c>
      <c r="AQ563" s="4">
        <v>380</v>
      </c>
      <c r="AR563" s="3">
        <v>1364</v>
      </c>
      <c r="AS563" s="3">
        <v>603</v>
      </c>
      <c r="AT563">
        <v>0</v>
      </c>
      <c r="AU563">
        <v>0</v>
      </c>
      <c r="AV563">
        <v>0</v>
      </c>
      <c r="AW563">
        <v>0</v>
      </c>
      <c r="AX563">
        <v>11</v>
      </c>
      <c r="AY563">
        <v>0</v>
      </c>
      <c r="AZ563">
        <v>0</v>
      </c>
      <c r="BA563">
        <v>0</v>
      </c>
    </row>
    <row r="564" spans="1:53">
      <c r="A564" t="s">
        <v>1544</v>
      </c>
      <c r="B564" t="s">
        <v>1532</v>
      </c>
      <c r="C564">
        <v>2012</v>
      </c>
      <c r="D564">
        <v>0.0065482397171261</v>
      </c>
      <c r="E564">
        <v>3.2188758248682</v>
      </c>
      <c r="F564" s="2">
        <v>0.3973</v>
      </c>
      <c r="G564">
        <v>0.867061219753095</v>
      </c>
      <c r="H564" s="3">
        <v>3071.17</v>
      </c>
      <c r="I564" s="4">
        <v>74</v>
      </c>
      <c r="J564" s="4">
        <v>238</v>
      </c>
      <c r="K564">
        <v>4</v>
      </c>
      <c r="L564" s="3">
        <v>0.07091564</v>
      </c>
      <c r="M564" s="4">
        <v>35</v>
      </c>
      <c r="N564">
        <v>17</v>
      </c>
      <c r="O564" s="3">
        <v>442750</v>
      </c>
      <c r="P564" s="3">
        <v>9.554</v>
      </c>
      <c r="Q564" s="2">
        <v>9.75557863467187</v>
      </c>
      <c r="R564" s="2">
        <v>0.000303</v>
      </c>
      <c r="S564">
        <v>0</v>
      </c>
      <c r="T564" s="2">
        <v>9.72695202257761</v>
      </c>
      <c r="U564" s="2">
        <v>0.0103274559193955</v>
      </c>
      <c r="V564">
        <v>0.00578126089300076</v>
      </c>
      <c r="W564">
        <v>0.00856423</v>
      </c>
      <c r="X564" s="3">
        <v>30.7616</v>
      </c>
      <c r="Y564" s="9">
        <v>0.0604722512038523</v>
      </c>
      <c r="Z564">
        <v>92307.2656683306</v>
      </c>
      <c r="AA564" s="4">
        <v>1591</v>
      </c>
      <c r="AB564">
        <v>4.14</v>
      </c>
      <c r="AC564">
        <v>1.17</v>
      </c>
      <c r="AD564" s="3">
        <v>0.2333</v>
      </c>
      <c r="AE564" s="3">
        <v>46625</v>
      </c>
      <c r="AF564">
        <v>0.00414580795461619</v>
      </c>
      <c r="AG564">
        <v>0.883533250935863</v>
      </c>
      <c r="AH564" s="3">
        <v>19591100</v>
      </c>
      <c r="AI564" s="3">
        <v>37.38</v>
      </c>
      <c r="AJ564">
        <v>0.0656584445550981</v>
      </c>
      <c r="AK564">
        <v>0.0045862005835008</v>
      </c>
      <c r="AL564">
        <v>0.000964252116650988</v>
      </c>
      <c r="AM564" s="3">
        <v>2743</v>
      </c>
      <c r="AN564" s="3">
        <v>0.41</v>
      </c>
      <c r="AO564" s="3">
        <v>97.2695202257761</v>
      </c>
      <c r="AP564" s="3">
        <v>37.39</v>
      </c>
      <c r="AQ564" s="4">
        <v>374</v>
      </c>
      <c r="AR564" s="3">
        <v>1394</v>
      </c>
      <c r="AS564" s="3">
        <v>612</v>
      </c>
      <c r="AT564">
        <v>5</v>
      </c>
      <c r="AU564">
        <v>0</v>
      </c>
      <c r="AV564">
        <v>0</v>
      </c>
      <c r="AW564">
        <v>0</v>
      </c>
      <c r="AX564">
        <v>11</v>
      </c>
      <c r="AY564">
        <v>0</v>
      </c>
      <c r="AZ564">
        <v>0</v>
      </c>
      <c r="BA564">
        <v>0</v>
      </c>
    </row>
    <row r="565" spans="1:53">
      <c r="A565" t="s">
        <v>1545</v>
      </c>
      <c r="B565" t="s">
        <v>1532</v>
      </c>
      <c r="C565">
        <v>2013</v>
      </c>
      <c r="D565">
        <v>0.00637778278745072</v>
      </c>
      <c r="E565">
        <v>3.49650756146648</v>
      </c>
      <c r="F565" s="2">
        <v>0.8675</v>
      </c>
      <c r="G565">
        <v>1.00339777150618</v>
      </c>
      <c r="H565" s="3">
        <v>3400</v>
      </c>
      <c r="I565" s="4">
        <v>67</v>
      </c>
      <c r="J565" s="4">
        <v>309</v>
      </c>
      <c r="K565">
        <v>4</v>
      </c>
      <c r="L565" s="3">
        <v>0.06885792</v>
      </c>
      <c r="M565" s="4">
        <v>36</v>
      </c>
      <c r="N565">
        <v>17</v>
      </c>
      <c r="O565" s="3">
        <v>399104</v>
      </c>
      <c r="P565" s="3">
        <v>9.586</v>
      </c>
      <c r="Q565" s="2">
        <v>10.3029073331323</v>
      </c>
      <c r="R565" s="2">
        <v>0</v>
      </c>
      <c r="S565">
        <v>0</v>
      </c>
      <c r="T565" s="2">
        <v>10.127106741573</v>
      </c>
      <c r="U565" s="2">
        <v>0.0125964010282776</v>
      </c>
      <c r="V565">
        <v>0.00559468281345409</v>
      </c>
      <c r="W565">
        <v>0.00899743</v>
      </c>
      <c r="X565" s="3">
        <v>33.88</v>
      </c>
      <c r="Y565" s="9">
        <v>0.0601629267096985</v>
      </c>
      <c r="Z565">
        <v>99679.3808734107</v>
      </c>
      <c r="AA565" s="4">
        <v>1546</v>
      </c>
      <c r="AB565">
        <v>4.33</v>
      </c>
      <c r="AC565">
        <v>1.18</v>
      </c>
      <c r="AD565" s="3">
        <v>0.2333</v>
      </c>
      <c r="AE565" s="3">
        <v>46625</v>
      </c>
      <c r="AF565">
        <v>0.00410811048944887</v>
      </c>
      <c r="AG565">
        <v>0.874555971628706</v>
      </c>
      <c r="AH565" s="3">
        <v>19329900</v>
      </c>
      <c r="AI565" s="3">
        <v>26.59</v>
      </c>
      <c r="AJ565">
        <v>0.0648781056434204</v>
      </c>
      <c r="AK565">
        <v>0.0086991390378288</v>
      </c>
      <c r="AL565">
        <v>0.00114700374531835</v>
      </c>
      <c r="AM565" s="3">
        <v>2316.22448979592</v>
      </c>
      <c r="AN565" s="3">
        <v>0.49</v>
      </c>
      <c r="AO565" s="3">
        <v>101.27106741573</v>
      </c>
      <c r="AP565" s="3">
        <v>37.91</v>
      </c>
      <c r="AQ565" s="4">
        <v>372</v>
      </c>
      <c r="AR565" s="3">
        <v>1808</v>
      </c>
      <c r="AS565" s="3">
        <v>643</v>
      </c>
      <c r="AT565">
        <v>0</v>
      </c>
      <c r="AU565">
        <v>0</v>
      </c>
      <c r="AV565">
        <v>0</v>
      </c>
      <c r="AW565">
        <v>0</v>
      </c>
      <c r="AX565">
        <v>11</v>
      </c>
      <c r="AY565">
        <v>0</v>
      </c>
      <c r="AZ565">
        <v>0</v>
      </c>
      <c r="BA565">
        <v>0</v>
      </c>
    </row>
    <row r="566" spans="1:53">
      <c r="A566" t="s">
        <v>1546</v>
      </c>
      <c r="B566" t="s">
        <v>1532</v>
      </c>
      <c r="C566">
        <v>2014</v>
      </c>
      <c r="D566">
        <v>0.00491803220777679</v>
      </c>
      <c r="E566">
        <v>3.78418963391826</v>
      </c>
      <c r="F566" s="2">
        <v>1.063</v>
      </c>
      <c r="G566">
        <v>1.12053070550168</v>
      </c>
      <c r="H566" s="3">
        <v>3859</v>
      </c>
      <c r="I566" s="4">
        <v>87</v>
      </c>
      <c r="J566" s="4">
        <v>302</v>
      </c>
      <c r="K566">
        <v>4</v>
      </c>
      <c r="L566" s="3">
        <v>0.06676447</v>
      </c>
      <c r="M566" s="4">
        <v>35</v>
      </c>
      <c r="N566">
        <v>17</v>
      </c>
      <c r="O566" s="3">
        <v>386969</v>
      </c>
      <c r="P566" s="3">
        <v>9.618</v>
      </c>
      <c r="Q566" s="2">
        <v>10.6367450143784</v>
      </c>
      <c r="R566" s="2">
        <v>0.000289</v>
      </c>
      <c r="S566">
        <v>0</v>
      </c>
      <c r="T566" s="2">
        <v>10.3275058275058</v>
      </c>
      <c r="U566" s="2">
        <v>0.0137022397891963</v>
      </c>
      <c r="V566">
        <v>0.00648548437868269</v>
      </c>
      <c r="W566">
        <v>0.01080369</v>
      </c>
      <c r="X566" s="3">
        <v>40.891</v>
      </c>
      <c r="Y566" s="9">
        <v>0.060982830643566</v>
      </c>
      <c r="Z566">
        <v>74607.9412746079</v>
      </c>
      <c r="AA566" s="4">
        <v>1339</v>
      </c>
      <c r="AB566">
        <v>4.4305</v>
      </c>
      <c r="AC566">
        <f t="shared" ref="AC566:AC576" si="22">AC565*AC564/AC563</f>
        <v>1.35352941176471</v>
      </c>
      <c r="AD566" s="3">
        <v>0.2333</v>
      </c>
      <c r="AE566" s="3">
        <v>46625</v>
      </c>
      <c r="AF566">
        <v>0.00417039355992844</v>
      </c>
      <c r="AG566">
        <v>0.905468515205724</v>
      </c>
      <c r="AH566" s="3">
        <v>16448628</v>
      </c>
      <c r="AI566" s="3">
        <v>-6.2239</v>
      </c>
      <c r="AJ566">
        <v>0.0661778259838998</v>
      </c>
      <c r="AK566">
        <v>0.00562987525386</v>
      </c>
      <c r="AL566">
        <v>0.00121212121212121</v>
      </c>
      <c r="AM566" s="3">
        <v>2150</v>
      </c>
      <c r="AN566" s="3">
        <v>0.52</v>
      </c>
      <c r="AO566" s="3">
        <v>103.275058275058</v>
      </c>
      <c r="AP566" s="3">
        <v>37.37</v>
      </c>
      <c r="AQ566" s="4">
        <v>364</v>
      </c>
      <c r="AR566" s="3">
        <v>1833</v>
      </c>
      <c r="AS566" s="3">
        <v>645</v>
      </c>
      <c r="AT566">
        <v>0</v>
      </c>
      <c r="AU566">
        <v>0</v>
      </c>
      <c r="AV566">
        <v>0</v>
      </c>
      <c r="AW566">
        <v>0</v>
      </c>
      <c r="AX566">
        <v>11</v>
      </c>
      <c r="AY566">
        <v>0</v>
      </c>
      <c r="AZ566">
        <v>0</v>
      </c>
      <c r="BA566">
        <v>0</v>
      </c>
    </row>
    <row r="567" spans="1:53">
      <c r="A567" t="s">
        <v>1547</v>
      </c>
      <c r="B567" t="s">
        <v>1532</v>
      </c>
      <c r="C567">
        <v>2015</v>
      </c>
      <c r="D567">
        <v>0.00313294387168285</v>
      </c>
      <c r="E567">
        <v>4.21950770517611</v>
      </c>
      <c r="F567" s="2">
        <v>0.5328</v>
      </c>
      <c r="G567">
        <v>0.71967510321992</v>
      </c>
      <c r="H567" s="3">
        <v>4403</v>
      </c>
      <c r="I567" s="4">
        <v>97</v>
      </c>
      <c r="J567" s="4">
        <v>341</v>
      </c>
      <c r="K567">
        <v>5</v>
      </c>
      <c r="L567" s="3">
        <v>0.06726357</v>
      </c>
      <c r="M567" s="4">
        <v>36</v>
      </c>
      <c r="N567">
        <v>17</v>
      </c>
      <c r="O567" s="3">
        <v>372241</v>
      </c>
      <c r="P567" s="3">
        <v>9.65</v>
      </c>
      <c r="Q567" s="2">
        <v>10.8106263799126</v>
      </c>
      <c r="R567" s="2">
        <v>0</v>
      </c>
      <c r="S567">
        <v>0</v>
      </c>
      <c r="T567" s="2">
        <v>10.3752990083374</v>
      </c>
      <c r="U567" s="2">
        <v>0.0135036987222596</v>
      </c>
      <c r="V567">
        <v>0.00588530638754581</v>
      </c>
      <c r="W567">
        <v>0.01030265</v>
      </c>
      <c r="X567" s="3">
        <v>47.8778</v>
      </c>
      <c r="Y567" s="9">
        <v>0.0441814403717133</v>
      </c>
      <c r="Z567">
        <v>17639.4796665825</v>
      </c>
      <c r="AA567" s="4">
        <v>1297</v>
      </c>
      <c r="AB567">
        <v>4.4675</v>
      </c>
      <c r="AC567">
        <f t="shared" si="22"/>
        <v>1.36509803921569</v>
      </c>
      <c r="AD567" s="3">
        <v>0.2333</v>
      </c>
      <c r="AE567" s="3">
        <v>46625</v>
      </c>
      <c r="AF567">
        <v>0.00435621455466173</v>
      </c>
      <c r="AG567">
        <v>0.938019172015584</v>
      </c>
      <c r="AH567" s="3">
        <v>12928907</v>
      </c>
      <c r="AI567" s="3">
        <v>-33.5572</v>
      </c>
      <c r="AJ567">
        <v>0.0479295832328951</v>
      </c>
      <c r="AK567">
        <v>0.01036845862416</v>
      </c>
      <c r="AL567">
        <v>0.00116584221649365</v>
      </c>
      <c r="AM567" s="3">
        <v>2132.09163346614</v>
      </c>
      <c r="AN567" s="3">
        <v>0.502</v>
      </c>
      <c r="AO567" s="3">
        <v>103.752990083374</v>
      </c>
      <c r="AP567" s="3">
        <v>39.98</v>
      </c>
      <c r="AQ567" s="4">
        <v>366</v>
      </c>
      <c r="AR567" s="3">
        <v>1974.32</v>
      </c>
      <c r="AS567" s="3">
        <v>762.82</v>
      </c>
      <c r="AT567">
        <v>6</v>
      </c>
      <c r="AU567">
        <v>0</v>
      </c>
      <c r="AV567">
        <v>0</v>
      </c>
      <c r="AW567">
        <v>0</v>
      </c>
      <c r="AX567">
        <v>11</v>
      </c>
      <c r="AY567">
        <v>0</v>
      </c>
      <c r="AZ567">
        <v>0</v>
      </c>
      <c r="BA567">
        <v>0</v>
      </c>
    </row>
    <row r="568" spans="1:53">
      <c r="A568" t="s">
        <v>1548</v>
      </c>
      <c r="B568" t="s">
        <v>1532</v>
      </c>
      <c r="C568">
        <v>2016</v>
      </c>
      <c r="D568">
        <v>0.00301197651391536</v>
      </c>
      <c r="E568">
        <v>4.49980967033027</v>
      </c>
      <c r="F568" s="2">
        <v>0.5112</v>
      </c>
      <c r="G568">
        <v>0.80124817306462</v>
      </c>
      <c r="H568" s="3">
        <v>4780</v>
      </c>
      <c r="I568" s="4">
        <v>106</v>
      </c>
      <c r="J568" s="4">
        <v>335</v>
      </c>
      <c r="K568">
        <v>5</v>
      </c>
      <c r="L568" s="3">
        <v>0.06323421</v>
      </c>
      <c r="M568" s="4">
        <v>37</v>
      </c>
      <c r="N568">
        <v>17</v>
      </c>
      <c r="O568" s="3">
        <v>336436</v>
      </c>
      <c r="P568" s="3">
        <v>9.682</v>
      </c>
      <c r="Q568" s="2">
        <v>10.7787673415997</v>
      </c>
      <c r="R568" s="2">
        <v>0.000131</v>
      </c>
      <c r="S568">
        <v>1</v>
      </c>
      <c r="T568" s="2">
        <v>10.9642857142857</v>
      </c>
      <c r="U568" s="2">
        <v>0.0125743741602917</v>
      </c>
      <c r="V568">
        <v>0.00598305037024523</v>
      </c>
      <c r="W568">
        <v>0.01047419</v>
      </c>
      <c r="X568" s="3">
        <v>76.9476</v>
      </c>
      <c r="Y568" s="9">
        <v>0.0416066038185167</v>
      </c>
      <c r="Z568">
        <v>22813.1535465597</v>
      </c>
      <c r="AA568" s="4">
        <v>1295</v>
      </c>
      <c r="AB568">
        <v>4.7585</v>
      </c>
      <c r="AC568">
        <f t="shared" si="22"/>
        <v>1.56584775086505</v>
      </c>
      <c r="AD568" s="3">
        <v>0.2333</v>
      </c>
      <c r="AE568" s="3">
        <v>46625</v>
      </c>
      <c r="AF568">
        <v>0.00427630673845053</v>
      </c>
      <c r="AG568">
        <v>0.952878539131073</v>
      </c>
      <c r="AH568" s="3">
        <v>12572158</v>
      </c>
      <c r="AI568" s="3">
        <v>-3.8883</v>
      </c>
      <c r="AJ568">
        <v>0.0459900824444424</v>
      </c>
      <c r="AK568">
        <v>0.009375009981732</v>
      </c>
      <c r="AL568">
        <v>0.00105668202764977</v>
      </c>
      <c r="AM568" s="3">
        <v>2377.47492368077</v>
      </c>
      <c r="AN568" s="3">
        <v>0.4586</v>
      </c>
      <c r="AO568" s="3">
        <v>109.642857142857</v>
      </c>
      <c r="AP568" s="3">
        <v>37.66</v>
      </c>
      <c r="AQ568" s="4">
        <v>354</v>
      </c>
      <c r="AR568" s="3">
        <v>1875.15</v>
      </c>
      <c r="AS568" s="3">
        <v>769.15</v>
      </c>
      <c r="AT568">
        <v>7</v>
      </c>
      <c r="AU568">
        <v>0</v>
      </c>
      <c r="AV568">
        <v>0</v>
      </c>
      <c r="AW568">
        <v>0</v>
      </c>
      <c r="AX568">
        <v>11</v>
      </c>
      <c r="AY568">
        <v>0</v>
      </c>
      <c r="AZ568">
        <v>0</v>
      </c>
      <c r="BA568">
        <v>0</v>
      </c>
    </row>
    <row r="569" spans="1:53">
      <c r="A569" t="s">
        <v>1549</v>
      </c>
      <c r="B569" t="s">
        <v>1532</v>
      </c>
      <c r="C569">
        <v>2017</v>
      </c>
      <c r="D569">
        <v>0.00536425649490777</v>
      </c>
      <c r="E569">
        <v>4.70953020131233</v>
      </c>
      <c r="F569" s="2">
        <v>0.9545</v>
      </c>
      <c r="G569">
        <v>0.808829087194799</v>
      </c>
      <c r="H569" s="3">
        <v>6316</v>
      </c>
      <c r="I569" s="4">
        <v>91</v>
      </c>
      <c r="J569" s="4">
        <v>365</v>
      </c>
      <c r="K569">
        <v>5</v>
      </c>
      <c r="L569" s="3">
        <v>0.06806654</v>
      </c>
      <c r="M569" s="4">
        <v>38</v>
      </c>
      <c r="N569">
        <v>17</v>
      </c>
      <c r="O569" s="3">
        <v>337864</v>
      </c>
      <c r="P569" s="3">
        <v>9.714</v>
      </c>
      <c r="Q569" s="2">
        <v>10.7365868712684</v>
      </c>
      <c r="R569" s="2">
        <v>0.000108</v>
      </c>
      <c r="S569">
        <v>1</v>
      </c>
      <c r="T569" s="2">
        <v>10.1076212471132</v>
      </c>
      <c r="U569" s="2">
        <v>0.0117432450966946</v>
      </c>
      <c r="V569">
        <v>0.00522122495655249</v>
      </c>
      <c r="W569">
        <v>0.00951858</v>
      </c>
      <c r="X569" s="3">
        <v>56.978</v>
      </c>
      <c r="Y569" s="9">
        <v>0.175991033226542</v>
      </c>
      <c r="Z569">
        <v>9362.43920122472</v>
      </c>
      <c r="AA569" s="4">
        <v>1150</v>
      </c>
      <c r="AB569">
        <v>4.3766</v>
      </c>
      <c r="AC569">
        <f t="shared" si="22"/>
        <v>1.57923106497501</v>
      </c>
      <c r="AD569" s="3">
        <v>0.2333</v>
      </c>
      <c r="AE569" s="3">
        <v>46625</v>
      </c>
      <c r="AF569">
        <v>0.00368230676280811</v>
      </c>
      <c r="AG569">
        <v>0.937074135793206</v>
      </c>
      <c r="AH569" s="3">
        <v>11726160</v>
      </c>
      <c r="AI569" s="3">
        <v>108.0834</v>
      </c>
      <c r="AJ569">
        <v>0.183516092292626</v>
      </c>
      <c r="AK569">
        <v>0.010667630096928</v>
      </c>
      <c r="AL569">
        <v>0.000988683602771363</v>
      </c>
      <c r="AM569" s="3">
        <v>2957.69679981313</v>
      </c>
      <c r="AN569" s="3">
        <v>0.4281</v>
      </c>
      <c r="AO569" s="3">
        <v>101.076212471132</v>
      </c>
      <c r="AP569" s="3">
        <v>38.37</v>
      </c>
      <c r="AQ569" s="4">
        <v>380</v>
      </c>
      <c r="AR569" s="3">
        <v>1887</v>
      </c>
      <c r="AS569" s="3">
        <v>650</v>
      </c>
      <c r="AT569">
        <v>8</v>
      </c>
      <c r="AU569">
        <v>0</v>
      </c>
      <c r="AV569">
        <v>0</v>
      </c>
      <c r="AW569">
        <v>0</v>
      </c>
      <c r="AX569">
        <v>11</v>
      </c>
      <c r="AY569">
        <v>0</v>
      </c>
      <c r="AZ569">
        <v>0</v>
      </c>
      <c r="BA569">
        <v>0</v>
      </c>
    </row>
    <row r="570" spans="1:53">
      <c r="A570" t="s">
        <v>1550</v>
      </c>
      <c r="B570" t="s">
        <v>1532</v>
      </c>
      <c r="C570">
        <v>2018</v>
      </c>
      <c r="D570">
        <v>0.00289953838001573</v>
      </c>
      <c r="E570">
        <v>4.97673374242057</v>
      </c>
      <c r="F570" s="2">
        <v>1.6648</v>
      </c>
      <c r="G570">
        <v>0.982892630104895</v>
      </c>
      <c r="H570" s="3">
        <v>2246</v>
      </c>
      <c r="I570" s="4">
        <v>82</v>
      </c>
      <c r="J570" s="4">
        <v>599</v>
      </c>
      <c r="K570">
        <v>5</v>
      </c>
      <c r="L570" s="3">
        <v>0.07073955</v>
      </c>
      <c r="M570" s="4">
        <v>39</v>
      </c>
      <c r="N570">
        <v>17</v>
      </c>
      <c r="O570" s="3">
        <v>471097</v>
      </c>
      <c r="P570" s="3">
        <v>9.746</v>
      </c>
      <c r="Q570" s="2">
        <v>10.5644899541016</v>
      </c>
      <c r="R570" s="2">
        <v>0.000552</v>
      </c>
      <c r="S570">
        <v>1</v>
      </c>
      <c r="T570" s="2">
        <v>9.83995381062356</v>
      </c>
      <c r="U570" s="2">
        <v>0.00963026655202064</v>
      </c>
      <c r="V570">
        <v>0.00502779564424519</v>
      </c>
      <c r="W570">
        <v>0.00948614</v>
      </c>
      <c r="X570" s="3">
        <v>67.9832</v>
      </c>
      <c r="Y570" s="9">
        <v>0.176481097844504</v>
      </c>
      <c r="Z570">
        <v>10448.7442298408</v>
      </c>
      <c r="AA570" s="4">
        <v>1057</v>
      </c>
      <c r="AB570">
        <v>4.2607</v>
      </c>
      <c r="AC570">
        <f t="shared" si="22"/>
        <v>1.81147092747133</v>
      </c>
      <c r="AD570" s="3">
        <v>0.2333</v>
      </c>
      <c r="AE570" s="3">
        <v>46625</v>
      </c>
      <c r="AF570">
        <v>0.00342533684009462</v>
      </c>
      <c r="AG570">
        <v>0.941556627338045</v>
      </c>
      <c r="AH570" s="3">
        <v>10993832</v>
      </c>
      <c r="AI570" s="3">
        <v>146.948</v>
      </c>
      <c r="AJ570">
        <v>0.186705535006392</v>
      </c>
      <c r="AK570">
        <v>0.008437794398</v>
      </c>
      <c r="AL570">
        <v>0.000801847575057737</v>
      </c>
      <c r="AM570" s="3">
        <v>3920.44930875576</v>
      </c>
      <c r="AN570" s="3">
        <v>0.3472</v>
      </c>
      <c r="AO570" s="3">
        <v>98.3995381062356</v>
      </c>
      <c r="AP570" s="3">
        <v>39.363</v>
      </c>
      <c r="AQ570" s="4">
        <v>388</v>
      </c>
      <c r="AR570" s="3">
        <v>1941.1</v>
      </c>
      <c r="AS570" s="3">
        <v>725.4</v>
      </c>
      <c r="AT570">
        <v>9</v>
      </c>
      <c r="AU570">
        <v>0</v>
      </c>
      <c r="AV570">
        <v>0</v>
      </c>
      <c r="AW570">
        <v>0</v>
      </c>
      <c r="AX570">
        <v>11</v>
      </c>
      <c r="AY570">
        <v>0</v>
      </c>
      <c r="AZ570">
        <v>0</v>
      </c>
      <c r="BA570">
        <v>0</v>
      </c>
    </row>
    <row r="571" spans="1:53">
      <c r="A571" t="s">
        <v>1551</v>
      </c>
      <c r="B571" t="s">
        <v>1532</v>
      </c>
      <c r="C571">
        <v>2019</v>
      </c>
      <c r="D571">
        <v>0.00200119697308318</v>
      </c>
      <c r="E571">
        <v>5.25749537202778</v>
      </c>
      <c r="F571" s="2">
        <v>0.9285</v>
      </c>
      <c r="G571">
        <v>0.927431149256075</v>
      </c>
      <c r="H571" s="3">
        <v>2423</v>
      </c>
      <c r="I571" s="4">
        <v>53</v>
      </c>
      <c r="J571" s="4">
        <v>694</v>
      </c>
      <c r="K571">
        <v>5</v>
      </c>
      <c r="L571" s="3">
        <v>0.06869073</v>
      </c>
      <c r="M571" s="4">
        <v>40</v>
      </c>
      <c r="N571">
        <v>17</v>
      </c>
      <c r="O571" s="3">
        <v>514854</v>
      </c>
      <c r="P571" s="3">
        <v>9.778</v>
      </c>
      <c r="Q571" s="2">
        <v>10.7288959464338</v>
      </c>
      <c r="R571" s="2">
        <v>0.000234</v>
      </c>
      <c r="S571">
        <v>1</v>
      </c>
      <c r="T571" s="2">
        <v>9.95754060324826</v>
      </c>
      <c r="U571" s="2">
        <v>0.00887355454324914</v>
      </c>
      <c r="V571">
        <v>0.0112374087920796</v>
      </c>
      <c r="W571">
        <v>0.0112401</v>
      </c>
      <c r="X571" s="3">
        <v>779.746324964034</v>
      </c>
      <c r="Y571" s="9">
        <v>0.188742949219128</v>
      </c>
      <c r="Z571">
        <v>11484.6453545601</v>
      </c>
      <c r="AA571" s="4">
        <v>1039</v>
      </c>
      <c r="AB571">
        <v>4.2917</v>
      </c>
      <c r="AC571">
        <f t="shared" si="22"/>
        <v>1.82695358497109</v>
      </c>
      <c r="AD571" s="3">
        <v>0.2333</v>
      </c>
      <c r="AE571" s="3">
        <v>46625</v>
      </c>
      <c r="AF571">
        <v>0.00323073511783089</v>
      </c>
      <c r="AG571">
        <v>0.934940928650124</v>
      </c>
      <c r="AH571" s="3">
        <v>10356433</v>
      </c>
      <c r="AI571" s="3">
        <v>130.1789</v>
      </c>
      <c r="AJ571">
        <v>0.189424331707283</v>
      </c>
      <c r="AK571">
        <v>0.0154597031420832</v>
      </c>
      <c r="AL571">
        <v>0.000763805104408353</v>
      </c>
      <c r="AM571" s="3">
        <v>4383.86998784933</v>
      </c>
      <c r="AN571" s="3">
        <v>0.3292</v>
      </c>
      <c r="AO571" s="3">
        <v>99.5754060324826</v>
      </c>
      <c r="AP571" s="3">
        <v>39.668</v>
      </c>
      <c r="AQ571" s="4">
        <v>435</v>
      </c>
      <c r="AR571" s="3">
        <v>1957.58</v>
      </c>
      <c r="AS571" s="3">
        <v>746.49</v>
      </c>
      <c r="AT571">
        <v>10</v>
      </c>
      <c r="AU571">
        <v>0</v>
      </c>
      <c r="AV571">
        <v>0</v>
      </c>
      <c r="AW571">
        <v>0</v>
      </c>
      <c r="AX571">
        <v>11</v>
      </c>
      <c r="AY571">
        <v>0</v>
      </c>
      <c r="AZ571">
        <v>0</v>
      </c>
      <c r="BA571">
        <v>0</v>
      </c>
    </row>
    <row r="572" spans="1:53">
      <c r="A572" t="s">
        <v>1552</v>
      </c>
      <c r="B572" t="s">
        <v>1532</v>
      </c>
      <c r="C572">
        <v>2020</v>
      </c>
      <c r="D572">
        <v>0.00196603032803209</v>
      </c>
      <c r="E572">
        <v>5.59471137960184</v>
      </c>
      <c r="F572" s="2">
        <v>1.1721</v>
      </c>
      <c r="G572">
        <v>1.10259949390384</v>
      </c>
      <c r="H572" s="3">
        <v>2600</v>
      </c>
      <c r="I572" s="4">
        <v>53</v>
      </c>
      <c r="J572" s="4">
        <v>1335</v>
      </c>
      <c r="K572">
        <v>5</v>
      </c>
      <c r="L572" s="3">
        <v>0.07053972</v>
      </c>
      <c r="M572" s="4">
        <v>41</v>
      </c>
      <c r="N572">
        <v>17</v>
      </c>
      <c r="O572" s="3">
        <v>524577</v>
      </c>
      <c r="P572" s="3">
        <v>9.81</v>
      </c>
      <c r="Q572" s="2">
        <v>10.5009126959149</v>
      </c>
      <c r="R572" s="2">
        <v>0.00042</v>
      </c>
      <c r="S572">
        <v>1</v>
      </c>
      <c r="T572" s="2">
        <v>0</v>
      </c>
      <c r="U572" s="2">
        <v>0.0096993</v>
      </c>
      <c r="V572">
        <v>0.0086298</v>
      </c>
      <c r="W572">
        <v>0.01365229</v>
      </c>
      <c r="X572" s="3">
        <v>1960.75992008801</v>
      </c>
      <c r="Y572" s="9">
        <v>0.192413978819527</v>
      </c>
      <c r="Z572">
        <v>12817.1857035429</v>
      </c>
      <c r="AA572" s="4">
        <v>1033</v>
      </c>
      <c r="AB572">
        <v>4.1707</v>
      </c>
      <c r="AC572">
        <f t="shared" si="22"/>
        <v>2.09562322981978</v>
      </c>
      <c r="AD572" s="3">
        <v>0.2333</v>
      </c>
      <c r="AE572" s="3">
        <v>46625</v>
      </c>
      <c r="AF572">
        <v>0.00296785486950987</v>
      </c>
      <c r="AG572">
        <v>0.889998599618078</v>
      </c>
      <c r="AH572" s="3">
        <v>9798934</v>
      </c>
      <c r="AI572" s="3">
        <v>136.5625</v>
      </c>
      <c r="AJ572">
        <v>0.184349983679185</v>
      </c>
      <c r="AK572">
        <v>0.014807790327968</v>
      </c>
      <c r="AL572">
        <v>0.000824651162790698</v>
      </c>
      <c r="AM572" s="3">
        <v>4430.34404963339</v>
      </c>
      <c r="AN572" s="3">
        <v>0.3546</v>
      </c>
      <c r="AO572" s="3">
        <v>96.993023255814</v>
      </c>
      <c r="AP572" s="3">
        <v>43.824</v>
      </c>
      <c r="AQ572" s="4">
        <v>500</v>
      </c>
      <c r="AR572" s="3">
        <v>2182.01</v>
      </c>
      <c r="AS572" s="3">
        <v>888.26</v>
      </c>
      <c r="AT572">
        <v>11</v>
      </c>
      <c r="AU572">
        <v>0</v>
      </c>
      <c r="AV572">
        <v>0</v>
      </c>
      <c r="AW572">
        <v>0</v>
      </c>
      <c r="AX572">
        <v>11</v>
      </c>
      <c r="AY572">
        <v>0</v>
      </c>
      <c r="AZ572">
        <v>0</v>
      </c>
      <c r="BA572">
        <v>0</v>
      </c>
    </row>
    <row r="573" spans="1:53">
      <c r="A573" t="s">
        <v>1553</v>
      </c>
      <c r="B573" t="s">
        <v>1532</v>
      </c>
      <c r="C573">
        <v>2021</v>
      </c>
      <c r="D573">
        <v>0.00185760919311391</v>
      </c>
      <c r="E573">
        <v>6.34738920965601</v>
      </c>
      <c r="F573" s="2">
        <v>1.1745</v>
      </c>
      <c r="G573">
        <v>1.83461766449318</v>
      </c>
      <c r="H573" s="3">
        <v>3940</v>
      </c>
      <c r="I573" s="4">
        <v>71</v>
      </c>
      <c r="J573" s="4">
        <v>2039</v>
      </c>
      <c r="K573">
        <v>4</v>
      </c>
      <c r="L573" s="3">
        <v>0.03688218</v>
      </c>
      <c r="M573" s="4">
        <v>42</v>
      </c>
      <c r="N573">
        <v>17</v>
      </c>
      <c r="O573" s="3">
        <v>461312</v>
      </c>
      <c r="P573" s="3">
        <v>9.842</v>
      </c>
      <c r="Q573" s="2">
        <v>0</v>
      </c>
      <c r="R573" s="2">
        <v>0.000172</v>
      </c>
      <c r="S573">
        <v>1</v>
      </c>
      <c r="T573" s="2">
        <v>5.2962703962704</v>
      </c>
      <c r="U573" s="2">
        <v>0.00529627</v>
      </c>
      <c r="V573">
        <v>0.00805339</v>
      </c>
      <c r="W573">
        <v>0.01558454</v>
      </c>
      <c r="X573" s="3">
        <v>103.774737144757</v>
      </c>
      <c r="Y573" s="9">
        <v>0.14876746427019</v>
      </c>
      <c r="Z573">
        <v>14087.896976972</v>
      </c>
      <c r="AA573" s="4">
        <v>939</v>
      </c>
      <c r="AB573">
        <v>2.2721</v>
      </c>
      <c r="AC573">
        <f t="shared" si="22"/>
        <v>2.11353453947636</v>
      </c>
      <c r="AD573" s="3">
        <v>0.2333</v>
      </c>
      <c r="AE573" s="3">
        <v>46625</v>
      </c>
      <c r="AF573">
        <v>0.00231504468718967</v>
      </c>
      <c r="AG573">
        <v>0.91304230387289</v>
      </c>
      <c r="AH573" s="3">
        <v>9309139</v>
      </c>
      <c r="AI573" s="3">
        <v>328.9842</v>
      </c>
      <c r="AJ573">
        <v>0.141046181727905</v>
      </c>
      <c r="AK573">
        <v>0.007630269415936</v>
      </c>
      <c r="AL573">
        <v>0.000848251748251748</v>
      </c>
      <c r="AM573" s="3">
        <v>5534.48749656499</v>
      </c>
      <c r="AN573" s="3">
        <v>0.3639</v>
      </c>
      <c r="AO573" s="3">
        <v>52.962703962704</v>
      </c>
      <c r="AP573" s="3">
        <v>43.859</v>
      </c>
      <c r="AQ573" s="4">
        <v>616</v>
      </c>
      <c r="AR573" s="3">
        <v>2183.92</v>
      </c>
      <c r="AS573" s="3">
        <v>889.36</v>
      </c>
      <c r="AT573">
        <v>13</v>
      </c>
      <c r="AU573">
        <v>0</v>
      </c>
      <c r="AV573">
        <v>0</v>
      </c>
      <c r="AW573">
        <v>0</v>
      </c>
      <c r="AX573">
        <v>11</v>
      </c>
      <c r="AY573">
        <v>0</v>
      </c>
      <c r="AZ573">
        <v>0</v>
      </c>
      <c r="BA573">
        <v>0</v>
      </c>
    </row>
    <row r="574" spans="1:53">
      <c r="A574" t="s">
        <v>1554</v>
      </c>
      <c r="B574" t="s">
        <v>1532</v>
      </c>
      <c r="C574">
        <v>2022</v>
      </c>
      <c r="D574">
        <v>0.000977189880532069</v>
      </c>
      <c r="E574">
        <v>7.11395610956603</v>
      </c>
      <c r="F574" s="2">
        <v>1.6491</v>
      </c>
      <c r="G574">
        <v>1.74135944700461</v>
      </c>
      <c r="H574" s="3">
        <v>4500</v>
      </c>
      <c r="I574" s="4">
        <v>100</v>
      </c>
      <c r="J574" s="4">
        <v>1496</v>
      </c>
      <c r="K574" t="s">
        <v>801</v>
      </c>
      <c r="L574" s="3">
        <v>0.03344365</v>
      </c>
      <c r="M574" s="4">
        <v>43</v>
      </c>
      <c r="N574">
        <v>17</v>
      </c>
      <c r="O574" s="3">
        <v>535001</v>
      </c>
      <c r="P574" s="3">
        <v>9.874</v>
      </c>
      <c r="Q574" s="2">
        <v>0</v>
      </c>
      <c r="R574" s="2">
        <v>0.000172</v>
      </c>
      <c r="S574">
        <v>1</v>
      </c>
      <c r="T574" s="2">
        <v>0</v>
      </c>
      <c r="U574" s="2">
        <v>0.00626834</v>
      </c>
      <c r="V574">
        <v>0.00763717</v>
      </c>
      <c r="W574">
        <v>0.01782932</v>
      </c>
      <c r="X574" s="3">
        <v>260.953259793168</v>
      </c>
      <c r="Y574" s="9">
        <v>0.143176088264074</v>
      </c>
      <c r="Z574">
        <v>15722.487386564</v>
      </c>
      <c r="AA574" s="4">
        <v>834</v>
      </c>
      <c r="AB574">
        <v>933.577478344562</v>
      </c>
      <c r="AC574">
        <f t="shared" si="22"/>
        <v>2.42434844234053</v>
      </c>
      <c r="AD574" s="3">
        <v>0.2333</v>
      </c>
      <c r="AE574" s="3">
        <v>46625</v>
      </c>
      <c r="AF574">
        <v>0.00205242769731919</v>
      </c>
      <c r="AG574">
        <v>0.911134084606242</v>
      </c>
      <c r="AH574" s="3">
        <v>8877063</v>
      </c>
      <c r="AI574" s="3">
        <v>351.5365</v>
      </c>
      <c r="AJ574">
        <v>0.14041302988951</v>
      </c>
      <c r="AK574">
        <v>0.0111116906175744</v>
      </c>
      <c r="AL574">
        <v>0.000771028037383178</v>
      </c>
      <c r="AM574" s="3">
        <v>6883.93939393939</v>
      </c>
      <c r="AN574" s="3">
        <v>0.33</v>
      </c>
      <c r="AO574" s="3">
        <v>62.6822429906542</v>
      </c>
      <c r="AP574" s="3">
        <v>42.178</v>
      </c>
      <c r="AQ574" s="4">
        <v>711</v>
      </c>
      <c r="AR574" s="3">
        <v>2183.92</v>
      </c>
      <c r="AS574" s="3">
        <v>889.36</v>
      </c>
      <c r="AT574">
        <v>1</v>
      </c>
      <c r="AU574">
        <v>0</v>
      </c>
      <c r="AV574">
        <v>0</v>
      </c>
      <c r="AW574">
        <v>0</v>
      </c>
      <c r="AX574">
        <v>11</v>
      </c>
      <c r="AY574">
        <v>0</v>
      </c>
      <c r="AZ574">
        <v>0</v>
      </c>
      <c r="BA574">
        <v>0</v>
      </c>
    </row>
    <row r="575" spans="1:53">
      <c r="A575" t="s">
        <v>1555</v>
      </c>
      <c r="B575" t="s">
        <v>1532</v>
      </c>
      <c r="C575">
        <v>2023</v>
      </c>
      <c r="D575">
        <v>0.0011569458100918</v>
      </c>
      <c r="E575">
        <v>7.43955930913332</v>
      </c>
      <c r="F575" s="2">
        <v>1.516</v>
      </c>
      <c r="G575">
        <v>1.71639670360898</v>
      </c>
      <c r="H575" s="3">
        <v>4910</v>
      </c>
      <c r="I575" s="4">
        <v>128</v>
      </c>
      <c r="J575" s="4">
        <v>1115</v>
      </c>
      <c r="L575" s="3">
        <v>0.0310536</v>
      </c>
      <c r="M575" s="4">
        <v>44</v>
      </c>
      <c r="N575">
        <v>17</v>
      </c>
      <c r="O575" s="3">
        <v>678760</v>
      </c>
      <c r="P575" s="3">
        <v>9.906</v>
      </c>
      <c r="Q575" s="2">
        <v>0</v>
      </c>
      <c r="R575" s="2">
        <v>0.000151</v>
      </c>
      <c r="S575">
        <v>1</v>
      </c>
      <c r="T575" s="2">
        <v>0</v>
      </c>
      <c r="U575" s="2">
        <v>0.00724496</v>
      </c>
      <c r="V575">
        <v>0.00713728</v>
      </c>
      <c r="W575">
        <v>0.01991218</v>
      </c>
      <c r="X575" s="3">
        <v>13.8111533516495</v>
      </c>
      <c r="Y575" s="9">
        <v>0.150921418378378</v>
      </c>
      <c r="Z575">
        <v>17281.233778366</v>
      </c>
      <c r="AA575" s="4">
        <v>758.108422071636</v>
      </c>
      <c r="AB575">
        <v>3.0936</v>
      </c>
      <c r="AC575">
        <f t="shared" si="22"/>
        <v>2.44506936919814</v>
      </c>
      <c r="AD575" s="3">
        <v>0.2333</v>
      </c>
      <c r="AE575" s="3">
        <v>46625</v>
      </c>
      <c r="AF575">
        <v>0.00194335611870624</v>
      </c>
      <c r="AG575">
        <v>0.889666930643548</v>
      </c>
      <c r="AH575" s="3">
        <v>8494467</v>
      </c>
      <c r="AI575" s="3">
        <v>259.1245</v>
      </c>
      <c r="AJ575">
        <v>0.145467564188063</v>
      </c>
      <c r="AK575">
        <v>0.00572571539715039</v>
      </c>
      <c r="AL575">
        <v>0.000777276024240155</v>
      </c>
      <c r="AM575" s="3">
        <v>7222.15532811559</v>
      </c>
      <c r="AN575" s="3">
        <v>0.3322</v>
      </c>
      <c r="AO575" s="3">
        <v>72.3835372844475</v>
      </c>
      <c r="AP575" s="3">
        <v>41.282</v>
      </c>
      <c r="AQ575" s="4">
        <v>875.952</v>
      </c>
      <c r="AR575" s="3">
        <v>2183.92</v>
      </c>
      <c r="AS575" s="3">
        <v>889.36</v>
      </c>
      <c r="AT575">
        <v>14</v>
      </c>
      <c r="AU575">
        <v>0</v>
      </c>
      <c r="AV575">
        <v>0</v>
      </c>
      <c r="AW575">
        <v>0</v>
      </c>
      <c r="AX575">
        <v>11</v>
      </c>
      <c r="AY575">
        <v>0</v>
      </c>
      <c r="AZ575">
        <v>0</v>
      </c>
      <c r="BA575">
        <v>0</v>
      </c>
    </row>
    <row r="576" spans="1:53">
      <c r="A576" t="s">
        <v>1556</v>
      </c>
      <c r="B576" t="s">
        <v>1532</v>
      </c>
      <c r="C576">
        <v>2024</v>
      </c>
      <c r="D576">
        <v>0.0011596149548877</v>
      </c>
      <c r="E576">
        <v>8.33802633674578</v>
      </c>
      <c r="F576" s="2">
        <v>1.8477</v>
      </c>
      <c r="G576">
        <v>2.39170305676856</v>
      </c>
      <c r="H576" s="3">
        <v>1.03617844152166</v>
      </c>
      <c r="I576" s="4">
        <v>180.281690140845</v>
      </c>
      <c r="J576" s="4">
        <v>818.06768023541</v>
      </c>
      <c r="K576">
        <v>1</v>
      </c>
      <c r="L576" s="3">
        <v>0.0310536</v>
      </c>
      <c r="M576" s="4">
        <v>45.0476190476191</v>
      </c>
      <c r="O576" s="3">
        <v>1069471</v>
      </c>
      <c r="P576" s="3">
        <v>9.87389629329552</v>
      </c>
      <c r="Q576" s="2">
        <v>0</v>
      </c>
      <c r="R576" s="2">
        <v>0</v>
      </c>
      <c r="S576">
        <v>1</v>
      </c>
      <c r="T576" s="2">
        <v>10043.6335219236</v>
      </c>
      <c r="U576" s="2">
        <v>0.00612143953569845</v>
      </c>
      <c r="V576">
        <v>0.00676840693144129</v>
      </c>
      <c r="W576">
        <v>0.0174051599105967</v>
      </c>
      <c r="X576" s="3">
        <v>34.7297</v>
      </c>
      <c r="Y576" s="9">
        <v>0.145249086718566</v>
      </c>
      <c r="Z576">
        <v>19286.3406474897</v>
      </c>
      <c r="AA576" s="4">
        <v>5841.98700661927</v>
      </c>
      <c r="AB576">
        <v>673.335914811229</v>
      </c>
      <c r="AC576">
        <f t="shared" si="22"/>
        <v>2.80463839408021</v>
      </c>
      <c r="AD576" s="3">
        <v>0.2333</v>
      </c>
      <c r="AE576" s="3">
        <v>46625</v>
      </c>
      <c r="AF576">
        <v>0.00191187927994423</v>
      </c>
      <c r="AG576">
        <v>0.922007627014393</v>
      </c>
      <c r="AH576" s="3">
        <v>8154504</v>
      </c>
      <c r="AI576" s="3">
        <v>276.887825598463</v>
      </c>
      <c r="AJ576">
        <v>0.0152108755854816</v>
      </c>
      <c r="AK576">
        <v>0.00833815617631278</v>
      </c>
      <c r="AM576" s="3">
        <v>8983.10450664515</v>
      </c>
      <c r="AN576" s="3">
        <v>0.301253091508656</v>
      </c>
      <c r="AO576" s="3">
        <v>65.0382895014168</v>
      </c>
      <c r="AP576" s="3">
        <v>35.992</v>
      </c>
      <c r="AQ576" s="4">
        <v>1011.042</v>
      </c>
      <c r="AR576" s="3">
        <v>2183.92</v>
      </c>
      <c r="AS576" s="3">
        <v>893.46</v>
      </c>
      <c r="AT576">
        <v>15</v>
      </c>
      <c r="AU576">
        <v>0</v>
      </c>
      <c r="AV576">
        <v>0</v>
      </c>
      <c r="AW576">
        <v>0</v>
      </c>
      <c r="AX576">
        <v>11</v>
      </c>
      <c r="AY576">
        <v>0</v>
      </c>
      <c r="AZ576">
        <v>0</v>
      </c>
      <c r="BA576">
        <v>0</v>
      </c>
    </row>
    <row r="577" spans="1:53">
      <c r="A577" t="s">
        <v>1557</v>
      </c>
      <c r="B577" t="s">
        <v>1558</v>
      </c>
      <c r="C577">
        <v>2000</v>
      </c>
      <c r="D577">
        <v>0.00217588327560528</v>
      </c>
      <c r="E577">
        <v>0.693147180559945</v>
      </c>
      <c r="F577" s="2">
        <v>0.13092034722215</v>
      </c>
      <c r="G577">
        <v>1.53018368340111</v>
      </c>
      <c r="H577" s="3">
        <v>17.4743839547744</v>
      </c>
      <c r="I577" s="4">
        <v>22</v>
      </c>
      <c r="J577" s="4">
        <v>67</v>
      </c>
      <c r="K577">
        <v>1</v>
      </c>
      <c r="L577" s="3">
        <v>0.144817794604827</v>
      </c>
      <c r="M577" s="4">
        <v>15</v>
      </c>
      <c r="N577">
        <v>13</v>
      </c>
      <c r="O577" s="3">
        <v>174319</v>
      </c>
      <c r="P577" s="3">
        <v>11.0970092705346</v>
      </c>
      <c r="Q577" s="2">
        <v>0.878494958943977</v>
      </c>
      <c r="S577">
        <v>0</v>
      </c>
      <c r="T577" s="2">
        <v>0.876563439878866</v>
      </c>
      <c r="U577" s="2">
        <v>0.00946797142329528</v>
      </c>
      <c r="V577">
        <v>0.00470449867685975</v>
      </c>
      <c r="W577">
        <v>0.00874306572061726</v>
      </c>
      <c r="X577" s="3">
        <v>1.83809626649983</v>
      </c>
      <c r="Y577" s="9">
        <v>0.148055128793913</v>
      </c>
      <c r="Z577">
        <v>21198.4117566089</v>
      </c>
      <c r="AA577" s="4">
        <v>5195</v>
      </c>
      <c r="AB577">
        <v>0.41</v>
      </c>
      <c r="AC577">
        <v>0.05</v>
      </c>
      <c r="AD577" s="3">
        <v>0.329</v>
      </c>
      <c r="AE577" s="3">
        <v>17515</v>
      </c>
      <c r="AF577">
        <v>0.00932243985522674</v>
      </c>
      <c r="AG577">
        <v>0.818501170960187</v>
      </c>
      <c r="AH577" s="3">
        <v>300501</v>
      </c>
      <c r="AI577" s="3">
        <v>1.96</v>
      </c>
      <c r="AJ577">
        <v>0.218461282820134</v>
      </c>
      <c r="AK577">
        <v>0.003584512392912</v>
      </c>
      <c r="AL577">
        <v>0.000663748936964593</v>
      </c>
      <c r="AM577" s="3">
        <v>587.125</v>
      </c>
      <c r="AN577" s="3">
        <v>0.32</v>
      </c>
      <c r="AO577" s="3">
        <v>8.76563439878866</v>
      </c>
      <c r="AP577" s="3">
        <v>8.312966396292</v>
      </c>
      <c r="AQ577" s="4">
        <v>420</v>
      </c>
      <c r="AR577" s="3">
        <v>68.1494252873563</v>
      </c>
      <c r="AS577" s="3">
        <v>103.03738317757</v>
      </c>
      <c r="AT577">
        <v>0</v>
      </c>
      <c r="AU577">
        <v>0</v>
      </c>
      <c r="AV577">
        <v>0</v>
      </c>
      <c r="AW577">
        <v>0</v>
      </c>
      <c r="AX577">
        <v>11</v>
      </c>
      <c r="AY577">
        <v>0</v>
      </c>
      <c r="AZ577">
        <v>0</v>
      </c>
      <c r="BA577">
        <v>0</v>
      </c>
    </row>
    <row r="578" spans="1:53">
      <c r="A578" t="s">
        <v>1559</v>
      </c>
      <c r="B578" t="s">
        <v>1558</v>
      </c>
      <c r="C578">
        <v>2001</v>
      </c>
      <c r="D578">
        <v>0.00201736072156431</v>
      </c>
      <c r="E578">
        <v>0.693147180559945</v>
      </c>
      <c r="F578" s="2">
        <v>0.0611527022483279</v>
      </c>
      <c r="G578">
        <v>1.67062399873328</v>
      </c>
      <c r="H578" s="3">
        <v>19.2175628040381</v>
      </c>
      <c r="I578" s="4">
        <v>14</v>
      </c>
      <c r="J578" s="4">
        <v>47</v>
      </c>
      <c r="K578">
        <v>1</v>
      </c>
      <c r="L578" s="3">
        <v>0.15603700097371</v>
      </c>
      <c r="M578" s="4">
        <v>15</v>
      </c>
      <c r="N578">
        <v>13</v>
      </c>
      <c r="O578" s="3">
        <v>119773</v>
      </c>
      <c r="P578" s="3">
        <v>10.8280656292694</v>
      </c>
      <c r="Q578" s="2">
        <v>0.847228142988517</v>
      </c>
      <c r="S578">
        <v>0</v>
      </c>
      <c r="T578" s="2">
        <v>0.847184986595174</v>
      </c>
      <c r="U578" s="2">
        <v>0.00764909355923929</v>
      </c>
      <c r="V578">
        <v>0.00450958286358512</v>
      </c>
      <c r="W578">
        <v>0.00877317745360813</v>
      </c>
      <c r="X578" s="3">
        <v>4.6221</v>
      </c>
      <c r="Y578" s="9">
        <v>0.11812889492176</v>
      </c>
      <c r="Z578">
        <v>23658.02092415</v>
      </c>
      <c r="AA578" s="4">
        <v>4587</v>
      </c>
      <c r="AB578">
        <v>0.48</v>
      </c>
      <c r="AC578">
        <v>0.06</v>
      </c>
      <c r="AD578" s="3">
        <v>0.333</v>
      </c>
      <c r="AE578" s="3">
        <v>17696</v>
      </c>
      <c r="AF578">
        <v>0.00814620448372693</v>
      </c>
      <c r="AG578">
        <v>0.842286976936887</v>
      </c>
      <c r="AH578" s="3">
        <v>1896238</v>
      </c>
      <c r="AI578" s="3">
        <v>12.38</v>
      </c>
      <c r="AJ578">
        <v>0.169741390414353</v>
      </c>
      <c r="AK578">
        <v>0.003284173550784</v>
      </c>
      <c r="AL578">
        <v>0.000527943905959992</v>
      </c>
      <c r="AM578" s="3">
        <v>848.5546875</v>
      </c>
      <c r="AN578" s="3">
        <v>0.256</v>
      </c>
      <c r="AO578" s="3">
        <v>8.47184986595174</v>
      </c>
      <c r="AP578" s="3">
        <v>8.312966396292</v>
      </c>
      <c r="AQ578" s="4">
        <v>421</v>
      </c>
      <c r="AR578" s="3">
        <v>68.1494252873563</v>
      </c>
      <c r="AS578" s="3">
        <v>103.03738317757</v>
      </c>
      <c r="AT578">
        <v>0</v>
      </c>
      <c r="AU578">
        <v>0</v>
      </c>
      <c r="AV578">
        <v>0</v>
      </c>
      <c r="AW578">
        <v>0</v>
      </c>
      <c r="AX578">
        <v>11</v>
      </c>
      <c r="AY578">
        <v>0</v>
      </c>
      <c r="AZ578">
        <v>0</v>
      </c>
      <c r="BA578">
        <v>0</v>
      </c>
    </row>
    <row r="579" spans="1:53">
      <c r="A579" t="s">
        <v>1560</v>
      </c>
      <c r="B579" t="s">
        <v>1558</v>
      </c>
      <c r="C579">
        <v>2002</v>
      </c>
      <c r="D579">
        <v>0.00173832296469807</v>
      </c>
      <c r="E579">
        <v>0.693147180559945</v>
      </c>
      <c r="F579" s="2">
        <v>0.195956469248292</v>
      </c>
      <c r="G579">
        <v>0.604754633202162</v>
      </c>
      <c r="H579" s="3">
        <v>324.09</v>
      </c>
      <c r="I579" s="4">
        <v>15</v>
      </c>
      <c r="J579" s="4">
        <v>54</v>
      </c>
      <c r="K579">
        <v>1</v>
      </c>
      <c r="L579" s="3">
        <v>0.141370338248049</v>
      </c>
      <c r="M579" s="4">
        <v>17</v>
      </c>
      <c r="N579">
        <v>13</v>
      </c>
      <c r="O579" s="3">
        <v>130505</v>
      </c>
      <c r="P579" s="3">
        <v>10.5591219880041</v>
      </c>
      <c r="Q579" s="2">
        <v>0.944114636642784</v>
      </c>
      <c r="S579">
        <v>0</v>
      </c>
      <c r="T579" s="2">
        <v>0.948288269764573</v>
      </c>
      <c r="U579" s="2">
        <v>0.0120210256780818</v>
      </c>
      <c r="V579">
        <v>0.00462837318993792</v>
      </c>
      <c r="W579">
        <v>0.00880328918659899</v>
      </c>
      <c r="X579" s="3">
        <v>5.8477</v>
      </c>
      <c r="Y579" s="9">
        <v>0.117107880254309</v>
      </c>
      <c r="Z579">
        <v>26003.5056967572</v>
      </c>
      <c r="AA579" s="4">
        <v>4079</v>
      </c>
      <c r="AB579">
        <v>4079</v>
      </c>
      <c r="AC579">
        <f>AC578*AC577/AC576</f>
        <v>0.0010696566111097</v>
      </c>
      <c r="AD579" s="3">
        <v>0.3373</v>
      </c>
      <c r="AE579" s="3">
        <v>17925</v>
      </c>
      <c r="AF579">
        <v>0.00691417550626808</v>
      </c>
      <c r="AG579">
        <v>0.85380906460945</v>
      </c>
      <c r="AH579" s="3">
        <v>2327081</v>
      </c>
      <c r="AI579" s="3">
        <v>11.4</v>
      </c>
      <c r="AJ579">
        <v>0.157373364997238</v>
      </c>
      <c r="AK579">
        <v>0.0061068368242992</v>
      </c>
      <c r="AL579">
        <v>0.000822452965971008</v>
      </c>
      <c r="AM579" s="3">
        <v>648.125</v>
      </c>
      <c r="AN579" s="3">
        <v>0.4</v>
      </c>
      <c r="AO579" s="3">
        <v>9.48288269764573</v>
      </c>
      <c r="AP579" s="3">
        <v>8.47</v>
      </c>
      <c r="AQ579" s="4">
        <v>429</v>
      </c>
      <c r="AR579" s="3">
        <v>77</v>
      </c>
      <c r="AS579" s="3">
        <v>105</v>
      </c>
      <c r="AT579">
        <v>0</v>
      </c>
      <c r="AU579">
        <v>0</v>
      </c>
      <c r="AV579">
        <v>0</v>
      </c>
      <c r="AW579">
        <v>0</v>
      </c>
      <c r="AX579">
        <v>11</v>
      </c>
      <c r="AY579">
        <v>0</v>
      </c>
      <c r="AZ579">
        <v>0</v>
      </c>
      <c r="BA579">
        <v>0</v>
      </c>
    </row>
    <row r="580" spans="1:53">
      <c r="A580" t="s">
        <v>1561</v>
      </c>
      <c r="B580" t="s">
        <v>1558</v>
      </c>
      <c r="C580">
        <v>2003</v>
      </c>
      <c r="D580">
        <v>0.00161167858114981</v>
      </c>
      <c r="E580">
        <v>1.38629436111989</v>
      </c>
      <c r="F580" s="2">
        <v>0.0915309794988611</v>
      </c>
      <c r="G580">
        <v>0.540579764668763</v>
      </c>
      <c r="H580" s="3">
        <v>356.42</v>
      </c>
      <c r="I580" s="4">
        <v>18</v>
      </c>
      <c r="J580" s="4">
        <v>70</v>
      </c>
      <c r="K580">
        <v>1</v>
      </c>
      <c r="L580" s="3">
        <v>0.126730769230769</v>
      </c>
      <c r="M580" s="4">
        <v>17</v>
      </c>
      <c r="N580">
        <v>13</v>
      </c>
      <c r="O580" s="3">
        <v>189938.476075576</v>
      </c>
      <c r="P580" s="3">
        <v>10.3032144144601</v>
      </c>
      <c r="Q580" s="2">
        <v>1.05712543199837</v>
      </c>
      <c r="S580">
        <v>0</v>
      </c>
      <c r="T580" s="2">
        <v>1.06605436877281</v>
      </c>
      <c r="U580" s="2">
        <v>0.00971168437025797</v>
      </c>
      <c r="V580">
        <v>0.00774534965020326</v>
      </c>
      <c r="W580">
        <v>0.00883360833344049</v>
      </c>
      <c r="X580" s="3">
        <v>14.7047</v>
      </c>
      <c r="Y580" s="9">
        <v>0.0934369825197169</v>
      </c>
      <c r="Z580">
        <v>29020.6402695872</v>
      </c>
      <c r="AA580" s="4">
        <v>3792</v>
      </c>
      <c r="AB580">
        <v>0.62</v>
      </c>
      <c r="AC580">
        <v>0.12</v>
      </c>
      <c r="AD580" s="3">
        <v>0.3423</v>
      </c>
      <c r="AE580" s="3">
        <v>18216</v>
      </c>
      <c r="AF580">
        <v>0.00562586861854906</v>
      </c>
      <c r="AG580">
        <v>0.865653664412119</v>
      </c>
      <c r="AH580" s="3">
        <v>3380798</v>
      </c>
      <c r="AI580" s="3">
        <v>30.5</v>
      </c>
      <c r="AJ580">
        <v>0.113198087873555</v>
      </c>
      <c r="AK580">
        <v>0.0050495535439938</v>
      </c>
      <c r="AL580">
        <v>0.000656033457706343</v>
      </c>
      <c r="AM580" s="3">
        <v>1011.84375</v>
      </c>
      <c r="AN580" s="3">
        <v>0.32</v>
      </c>
      <c r="AO580" s="3">
        <v>10.6605436877281</v>
      </c>
      <c r="AP580" s="3">
        <v>8.47</v>
      </c>
      <c r="AQ580" s="4">
        <v>433</v>
      </c>
      <c r="AR580" s="3">
        <v>77</v>
      </c>
      <c r="AS580" s="3">
        <v>105</v>
      </c>
      <c r="AT580">
        <v>0</v>
      </c>
      <c r="AU580">
        <v>0</v>
      </c>
      <c r="AV580">
        <v>0</v>
      </c>
      <c r="AW580">
        <v>0</v>
      </c>
      <c r="AX580">
        <v>11</v>
      </c>
      <c r="AY580">
        <v>0</v>
      </c>
      <c r="AZ580">
        <v>0</v>
      </c>
      <c r="BA580">
        <v>0</v>
      </c>
    </row>
    <row r="581" spans="1:53">
      <c r="A581" t="s">
        <v>1562</v>
      </c>
      <c r="B581" t="s">
        <v>1558</v>
      </c>
      <c r="C581">
        <v>2004</v>
      </c>
      <c r="D581">
        <v>0.00138875405839778</v>
      </c>
      <c r="E581">
        <v>1.38629436111989</v>
      </c>
      <c r="F581" s="2">
        <v>0.2933</v>
      </c>
      <c r="G581">
        <v>0.544258825671545</v>
      </c>
      <c r="H581" s="3">
        <v>6010.76</v>
      </c>
      <c r="I581" s="4">
        <v>22</v>
      </c>
      <c r="J581" s="4">
        <v>65</v>
      </c>
      <c r="K581">
        <v>1</v>
      </c>
      <c r="L581" s="3">
        <v>0.0706051873198847</v>
      </c>
      <c r="M581" s="4">
        <v>22</v>
      </c>
      <c r="N581">
        <v>13</v>
      </c>
      <c r="O581" s="3">
        <v>174319</v>
      </c>
      <c r="P581" s="3">
        <v>10.0473068409161</v>
      </c>
      <c r="Q581" s="2">
        <v>2.10188382094615</v>
      </c>
      <c r="S581">
        <v>0</v>
      </c>
      <c r="T581" s="2">
        <v>2.11873893309995</v>
      </c>
      <c r="U581" s="2">
        <v>0.0152625152625153</v>
      </c>
      <c r="V581">
        <v>0.00838293234973594</v>
      </c>
      <c r="W581">
        <v>0.00886392748028199</v>
      </c>
      <c r="X581" s="3">
        <v>14.851</v>
      </c>
      <c r="Y581" s="9">
        <v>0.092629385617213</v>
      </c>
      <c r="Z581">
        <v>35273.1591448931</v>
      </c>
      <c r="AA581" s="4">
        <v>3079</v>
      </c>
      <c r="AB581">
        <v>1</v>
      </c>
      <c r="AC581">
        <v>0.3</v>
      </c>
      <c r="AD581" s="3">
        <v>0.3479</v>
      </c>
      <c r="AE581" s="3">
        <v>18587</v>
      </c>
      <c r="AF581">
        <v>0.00456615732324473</v>
      </c>
      <c r="AG581">
        <v>0.8760624969292</v>
      </c>
      <c r="AH581" s="3">
        <v>4216323</v>
      </c>
      <c r="AI581" s="3">
        <v>34.1</v>
      </c>
      <c r="AJ581">
        <v>0.0996291747647316</v>
      </c>
      <c r="AK581">
        <v>0.0072255632004864</v>
      </c>
      <c r="AL581">
        <v>0.00101764598131602</v>
      </c>
      <c r="AM581" s="3">
        <v>814.12</v>
      </c>
      <c r="AN581" s="3">
        <v>0.5</v>
      </c>
      <c r="AO581" s="3">
        <v>21.1873893309995</v>
      </c>
      <c r="AP581" s="3">
        <v>8.63</v>
      </c>
      <c r="AQ581" s="4">
        <v>506</v>
      </c>
      <c r="AR581" s="3">
        <v>87</v>
      </c>
      <c r="AS581" s="3">
        <v>107</v>
      </c>
      <c r="AT581">
        <v>0</v>
      </c>
      <c r="AU581">
        <v>0</v>
      </c>
      <c r="AV581">
        <v>0</v>
      </c>
      <c r="AW581">
        <v>0</v>
      </c>
      <c r="AX581">
        <v>11</v>
      </c>
      <c r="AY581">
        <v>0</v>
      </c>
      <c r="AZ581">
        <v>0</v>
      </c>
      <c r="BA581">
        <v>0</v>
      </c>
    </row>
    <row r="582" spans="1:53">
      <c r="A582" t="s">
        <v>1563</v>
      </c>
      <c r="B582" t="s">
        <v>1558</v>
      </c>
      <c r="C582">
        <v>2005</v>
      </c>
      <c r="D582">
        <v>0.00128757728906454</v>
      </c>
      <c r="E582">
        <v>1.6094379124341</v>
      </c>
      <c r="F582" s="2">
        <v>0.137</v>
      </c>
      <c r="G582">
        <v>0.426526954596996</v>
      </c>
      <c r="H582" s="3">
        <v>7018.76</v>
      </c>
      <c r="I582" s="4">
        <v>18</v>
      </c>
      <c r="J582" s="4">
        <v>94</v>
      </c>
      <c r="K582">
        <v>3</v>
      </c>
      <c r="L582" s="3">
        <v>0.0462463825682347</v>
      </c>
      <c r="M582" s="4">
        <v>22</v>
      </c>
      <c r="N582">
        <v>13</v>
      </c>
      <c r="O582" s="3">
        <v>119773</v>
      </c>
      <c r="P582" s="3">
        <v>9.80380345898413</v>
      </c>
      <c r="Q582" s="2">
        <v>3.53534745626705</v>
      </c>
      <c r="S582">
        <v>0</v>
      </c>
      <c r="T582" s="2">
        <v>3.60690967887186</v>
      </c>
      <c r="U582" s="2">
        <v>0.0123304562268804</v>
      </c>
      <c r="V582">
        <v>0.0107406409003605</v>
      </c>
      <c r="W582">
        <v>0.00889445546966988</v>
      </c>
      <c r="X582" s="3">
        <v>18.4</v>
      </c>
      <c r="Y582" s="9">
        <v>0.0739063013174915</v>
      </c>
      <c r="Z582">
        <v>37955.646189141</v>
      </c>
      <c r="AA582" s="4">
        <v>2862</v>
      </c>
      <c r="AB582">
        <v>1.43</v>
      </c>
      <c r="AC582">
        <v>0.32</v>
      </c>
      <c r="AD582" s="3">
        <v>0.3542</v>
      </c>
      <c r="AE582" s="3">
        <v>19063</v>
      </c>
      <c r="AF582">
        <v>0.00420956166501049</v>
      </c>
      <c r="AG582">
        <v>0.887622833167716</v>
      </c>
      <c r="AH582" s="3">
        <v>4892324</v>
      </c>
      <c r="AI582" s="3">
        <v>34.7</v>
      </c>
      <c r="AJ582">
        <v>0.0804531616536912</v>
      </c>
      <c r="AK582">
        <v>0.008002831840465</v>
      </c>
      <c r="AL582">
        <v>0.000818682330788596</v>
      </c>
      <c r="AM582" s="3">
        <v>1132.125</v>
      </c>
      <c r="AN582" s="3">
        <v>0.4</v>
      </c>
      <c r="AO582" s="3">
        <v>36.0690967887186</v>
      </c>
      <c r="AP582" s="3">
        <v>8.41</v>
      </c>
      <c r="AQ582" s="4">
        <v>486</v>
      </c>
      <c r="AR582" s="3">
        <v>90</v>
      </c>
      <c r="AS582" s="3">
        <v>107</v>
      </c>
      <c r="AT582">
        <v>0</v>
      </c>
      <c r="AU582">
        <v>0</v>
      </c>
      <c r="AV582">
        <v>0</v>
      </c>
      <c r="AW582">
        <v>0</v>
      </c>
      <c r="AX582">
        <v>11</v>
      </c>
      <c r="AY582">
        <v>0</v>
      </c>
      <c r="AZ582">
        <v>0</v>
      </c>
      <c r="BA582">
        <v>0</v>
      </c>
    </row>
    <row r="583" spans="1:53">
      <c r="A583" t="s">
        <v>1564</v>
      </c>
      <c r="B583" t="s">
        <v>1558</v>
      </c>
      <c r="C583">
        <v>2006</v>
      </c>
      <c r="D583">
        <v>0.00149853627080639</v>
      </c>
      <c r="E583">
        <v>1.94591014905531</v>
      </c>
      <c r="F583" s="2">
        <v>0.439</v>
      </c>
      <c r="G583">
        <v>0.43347701005228</v>
      </c>
      <c r="H583" s="3">
        <v>786</v>
      </c>
      <c r="I583" s="4">
        <v>24</v>
      </c>
      <c r="J583" s="4">
        <v>104</v>
      </c>
      <c r="K583">
        <v>3</v>
      </c>
      <c r="L583" s="3">
        <v>0.0462128043282236</v>
      </c>
      <c r="M583" s="4">
        <v>22</v>
      </c>
      <c r="N583">
        <v>13</v>
      </c>
      <c r="O583" s="3">
        <v>130505</v>
      </c>
      <c r="P583" s="3">
        <v>9.56030007705218</v>
      </c>
      <c r="Q583" s="2">
        <v>3.53691596236645</v>
      </c>
      <c r="S583">
        <v>0</v>
      </c>
      <c r="T583" s="2">
        <v>3.59772911597729</v>
      </c>
      <c r="U583" s="2">
        <v>0.0127725856697819</v>
      </c>
      <c r="V583">
        <v>0.00932616586399466</v>
      </c>
      <c r="W583">
        <v>0.00892498345905777</v>
      </c>
      <c r="X583" s="3">
        <v>20.321</v>
      </c>
      <c r="Y583" s="9">
        <v>0.0732675124952291</v>
      </c>
      <c r="Z583">
        <v>47097.4130461691</v>
      </c>
      <c r="AA583" s="4">
        <v>2705</v>
      </c>
      <c r="AB583">
        <v>1.58</v>
      </c>
      <c r="AC583">
        <v>0.46</v>
      </c>
      <c r="AD583" s="3">
        <v>0.3613</v>
      </c>
      <c r="AE583" s="3">
        <v>19677</v>
      </c>
      <c r="AF583">
        <v>0.00374742896320561</v>
      </c>
      <c r="AG583">
        <v>0.88584596632894</v>
      </c>
      <c r="AH583" s="3">
        <v>6596784</v>
      </c>
      <c r="AI583" s="3">
        <v>60.9</v>
      </c>
      <c r="AJ583">
        <v>0.0767740497638455</v>
      </c>
      <c r="AK583">
        <v>0.0064790059772152</v>
      </c>
      <c r="AL583">
        <v>0.000831305758313058</v>
      </c>
      <c r="AM583" s="3">
        <v>1280.68292682927</v>
      </c>
      <c r="AN583" s="3">
        <v>0.41</v>
      </c>
      <c r="AO583" s="3">
        <v>35.9772911597729</v>
      </c>
      <c r="AP583" s="3">
        <v>25.5</v>
      </c>
      <c r="AQ583" s="4">
        <v>494</v>
      </c>
      <c r="AR583" s="3">
        <v>578</v>
      </c>
      <c r="AS583" s="3">
        <v>162</v>
      </c>
      <c r="AT583">
        <v>0</v>
      </c>
      <c r="AU583">
        <v>0</v>
      </c>
      <c r="AV583">
        <v>0</v>
      </c>
      <c r="AW583">
        <v>0</v>
      </c>
      <c r="AX583">
        <v>11</v>
      </c>
      <c r="AY583">
        <v>0</v>
      </c>
      <c r="AZ583">
        <v>0</v>
      </c>
      <c r="BA583">
        <v>0</v>
      </c>
    </row>
    <row r="584" spans="1:53">
      <c r="A584" t="s">
        <v>1565</v>
      </c>
      <c r="B584" t="s">
        <v>1558</v>
      </c>
      <c r="C584">
        <v>2007</v>
      </c>
      <c r="D584">
        <v>0.00691514688458515</v>
      </c>
      <c r="E584">
        <v>2.484906649788</v>
      </c>
      <c r="F584" s="2">
        <v>0.33</v>
      </c>
      <c r="G584">
        <v>0.479107619655854</v>
      </c>
      <c r="H584" s="3">
        <v>993.56</v>
      </c>
      <c r="I584" s="4">
        <v>25</v>
      </c>
      <c r="J584" s="4">
        <v>78</v>
      </c>
      <c r="K584">
        <v>3</v>
      </c>
      <c r="L584" s="3">
        <v>0.0471070716027488</v>
      </c>
      <c r="M584" s="4">
        <v>22</v>
      </c>
      <c r="N584">
        <v>13</v>
      </c>
      <c r="O584" s="3">
        <v>200739</v>
      </c>
      <c r="P584" s="3">
        <v>9.32859963852609</v>
      </c>
      <c r="Q584" s="2">
        <v>3.57590170432025</v>
      </c>
      <c r="S584">
        <v>0</v>
      </c>
      <c r="T584" s="2">
        <v>3.62905009955552</v>
      </c>
      <c r="U584" s="2">
        <v>0.0150496317643292</v>
      </c>
      <c r="V584">
        <v>0.00620538828959373</v>
      </c>
      <c r="W584">
        <v>0.00895572172952889</v>
      </c>
      <c r="X584" s="3">
        <v>16.6854</v>
      </c>
      <c r="Y584" s="9">
        <v>0.0584580240835499</v>
      </c>
      <c r="Z584">
        <v>48829.6474709875</v>
      </c>
      <c r="AA584" s="4">
        <v>2571</v>
      </c>
      <c r="AB584">
        <v>1.01</v>
      </c>
      <c r="AC584">
        <v>0.3</v>
      </c>
      <c r="AD584" s="3">
        <v>0.3693</v>
      </c>
      <c r="AE584" s="3">
        <v>20475</v>
      </c>
      <c r="AF584">
        <v>0.0033470648815654</v>
      </c>
      <c r="AG584">
        <v>0.885456001830873</v>
      </c>
      <c r="AH584" s="3">
        <v>8438336</v>
      </c>
      <c r="AI584" s="3">
        <v>95.101</v>
      </c>
      <c r="AJ584">
        <v>0.0592014949405784</v>
      </c>
      <c r="AK584">
        <v>0.005328676934514</v>
      </c>
      <c r="AL584">
        <v>0.000945274632449066</v>
      </c>
      <c r="AM584" s="3">
        <v>1301.55319148936</v>
      </c>
      <c r="AN584" s="3">
        <v>0.47</v>
      </c>
      <c r="AO584" s="3">
        <v>36.2905009955552</v>
      </c>
      <c r="AP584" s="3">
        <v>20.57</v>
      </c>
      <c r="AQ584" s="4">
        <v>449</v>
      </c>
      <c r="AR584" s="3">
        <v>617</v>
      </c>
      <c r="AS584" s="3">
        <v>183</v>
      </c>
      <c r="AT584">
        <v>0</v>
      </c>
      <c r="AU584">
        <v>0</v>
      </c>
      <c r="AV584">
        <v>0</v>
      </c>
      <c r="AW584">
        <v>0</v>
      </c>
      <c r="AX584">
        <v>11</v>
      </c>
      <c r="AY584">
        <v>0</v>
      </c>
      <c r="AZ584">
        <v>0</v>
      </c>
      <c r="BA584">
        <v>0</v>
      </c>
    </row>
    <row r="585" spans="1:53">
      <c r="A585" t="s">
        <v>1566</v>
      </c>
      <c r="B585" t="s">
        <v>1558</v>
      </c>
      <c r="C585">
        <v>2008</v>
      </c>
      <c r="D585">
        <v>0.00694152722193871</v>
      </c>
      <c r="E585">
        <v>2.484906649788</v>
      </c>
      <c r="F585" s="2">
        <v>0.0592</v>
      </c>
      <c r="G585">
        <v>0.747228850405442</v>
      </c>
      <c r="H585" s="3">
        <v>490</v>
      </c>
      <c r="I585" s="4">
        <v>24</v>
      </c>
      <c r="J585" s="4">
        <v>106</v>
      </c>
      <c r="K585">
        <v>3</v>
      </c>
      <c r="L585" s="3">
        <v>0.06213465</v>
      </c>
      <c r="M585" s="4">
        <v>23</v>
      </c>
      <c r="N585">
        <v>13</v>
      </c>
      <c r="O585" s="3">
        <v>376412</v>
      </c>
      <c r="P585" s="3">
        <v>9.0968992</v>
      </c>
      <c r="Q585" s="2">
        <v>2.99958626396359</v>
      </c>
      <c r="S585">
        <v>0</v>
      </c>
      <c r="T585" s="2">
        <v>3.04865839006808</v>
      </c>
      <c r="U585" s="2">
        <v>0.0197219527966376</v>
      </c>
      <c r="V585">
        <v>0.00457750835085983</v>
      </c>
      <c r="W585">
        <v>0.00898646</v>
      </c>
      <c r="X585" s="3">
        <v>51.8</v>
      </c>
      <c r="Y585" s="9">
        <v>0.0579527582037747</v>
      </c>
      <c r="Z585">
        <v>51994.0715434084</v>
      </c>
      <c r="AA585" s="4">
        <v>2338</v>
      </c>
      <c r="AB585">
        <v>1.5</v>
      </c>
      <c r="AC585">
        <v>0.4</v>
      </c>
      <c r="AD585" s="3">
        <v>0.3785</v>
      </c>
      <c r="AE585" s="3">
        <v>21520</v>
      </c>
      <c r="AF585">
        <v>0.00314661285841704</v>
      </c>
      <c r="AG585">
        <v>0.877893290052785</v>
      </c>
      <c r="AH585" s="3">
        <v>9515711</v>
      </c>
      <c r="AI585" s="3">
        <v>18.13</v>
      </c>
      <c r="AJ585">
        <v>0.058591678232516</v>
      </c>
      <c r="AK585">
        <v>0.0063411422609304</v>
      </c>
      <c r="AL585">
        <v>0.00122146575891069</v>
      </c>
      <c r="AM585" s="3">
        <v>1121.16393442623</v>
      </c>
      <c r="AN585" s="3">
        <v>0.61</v>
      </c>
      <c r="AO585" s="3">
        <v>30.4865839006808</v>
      </c>
      <c r="AP585" s="3">
        <v>39.5</v>
      </c>
      <c r="AQ585" s="4">
        <v>453</v>
      </c>
      <c r="AR585" s="3">
        <v>885</v>
      </c>
      <c r="AS585" s="3">
        <v>308</v>
      </c>
      <c r="AT585">
        <v>0</v>
      </c>
      <c r="AU585">
        <v>0</v>
      </c>
      <c r="AV585">
        <v>0</v>
      </c>
      <c r="AW585">
        <v>0</v>
      </c>
      <c r="AX585">
        <v>11</v>
      </c>
      <c r="AY585">
        <v>0</v>
      </c>
      <c r="AZ585">
        <v>0</v>
      </c>
      <c r="BA585">
        <v>0</v>
      </c>
    </row>
    <row r="586" spans="1:53">
      <c r="A586" t="s">
        <v>1567</v>
      </c>
      <c r="B586" t="s">
        <v>1558</v>
      </c>
      <c r="C586">
        <v>2009</v>
      </c>
      <c r="D586">
        <v>0.00597783220557101</v>
      </c>
      <c r="E586">
        <v>2.77258872223978</v>
      </c>
      <c r="F586" s="2">
        <v>0.1677</v>
      </c>
      <c r="G586">
        <v>0.824004989223889</v>
      </c>
      <c r="H586" s="3">
        <v>619.394910941476</v>
      </c>
      <c r="I586" s="4">
        <v>50</v>
      </c>
      <c r="J586" s="4">
        <v>192</v>
      </c>
      <c r="K586">
        <v>3</v>
      </c>
      <c r="L586" s="3">
        <v>0.05256857</v>
      </c>
      <c r="M586" s="4">
        <v>19</v>
      </c>
      <c r="N586">
        <v>13</v>
      </c>
      <c r="O586" s="3">
        <v>412295</v>
      </c>
      <c r="P586" s="3">
        <v>8.8764296</v>
      </c>
      <c r="Q586" s="2">
        <v>3.60667320902846</v>
      </c>
      <c r="S586">
        <v>0</v>
      </c>
      <c r="T586" s="2">
        <v>3.64878281243795</v>
      </c>
      <c r="U586" s="2">
        <v>0.0139925373134328</v>
      </c>
      <c r="V586">
        <v>0.00414774555726392</v>
      </c>
      <c r="W586">
        <v>0.00901741</v>
      </c>
      <c r="X586" s="3">
        <v>56.7</v>
      </c>
      <c r="Y586" s="9">
        <v>0.0516423957344988</v>
      </c>
      <c r="Z586">
        <v>55301.4605500903</v>
      </c>
      <c r="AA586" s="4">
        <v>2061</v>
      </c>
      <c r="AB586">
        <v>1.8</v>
      </c>
      <c r="AC586">
        <v>0.5</v>
      </c>
      <c r="AD586" s="3">
        <v>0.3889</v>
      </c>
      <c r="AE586" s="3">
        <v>22906</v>
      </c>
      <c r="AF586">
        <v>0.0032940262877851</v>
      </c>
      <c r="AG586">
        <v>0.850153872702695</v>
      </c>
      <c r="AH586" s="3">
        <v>8263000</v>
      </c>
      <c r="AI586" s="3">
        <v>-22.36</v>
      </c>
      <c r="AJ586">
        <v>0.0536943376858696</v>
      </c>
      <c r="AK586">
        <v>0.010526781010473</v>
      </c>
      <c r="AL586">
        <v>0.000893530836741988</v>
      </c>
      <c r="AM586" s="3">
        <v>1545.28888888889</v>
      </c>
      <c r="AN586" s="3">
        <v>0.45</v>
      </c>
      <c r="AO586" s="3">
        <v>36.4878281243795</v>
      </c>
      <c r="AP586" s="3">
        <v>40.5</v>
      </c>
      <c r="AQ586" s="4">
        <v>461</v>
      </c>
      <c r="AR586" s="3">
        <v>895</v>
      </c>
      <c r="AS586" s="3">
        <v>320</v>
      </c>
      <c r="AT586">
        <v>0</v>
      </c>
      <c r="AU586">
        <v>0</v>
      </c>
      <c r="AV586">
        <v>0</v>
      </c>
      <c r="AW586">
        <v>0</v>
      </c>
      <c r="AX586">
        <v>11</v>
      </c>
      <c r="AY586">
        <v>0</v>
      </c>
      <c r="AZ586">
        <v>0</v>
      </c>
      <c r="BA586">
        <v>0</v>
      </c>
    </row>
    <row r="587" spans="1:53">
      <c r="A587" t="s">
        <v>1568</v>
      </c>
      <c r="B587" t="s">
        <v>1558</v>
      </c>
      <c r="C587">
        <v>2010</v>
      </c>
      <c r="D587">
        <v>0.00803320679724873</v>
      </c>
      <c r="E587">
        <v>2.94443897916644</v>
      </c>
      <c r="F587" s="2">
        <v>0.0517</v>
      </c>
      <c r="G587">
        <v>0.7489135096568</v>
      </c>
      <c r="H587" s="3">
        <v>525.17</v>
      </c>
      <c r="I587" s="4">
        <v>45</v>
      </c>
      <c r="J587" s="4">
        <v>223</v>
      </c>
      <c r="K587">
        <v>4</v>
      </c>
      <c r="L587" s="3">
        <v>0.05759421</v>
      </c>
      <c r="M587" s="4">
        <v>23</v>
      </c>
      <c r="N587">
        <v>13</v>
      </c>
      <c r="O587" s="3">
        <v>500502</v>
      </c>
      <c r="P587" s="3">
        <v>8.65596</v>
      </c>
      <c r="Q587" s="2">
        <v>3.54742686533243</v>
      </c>
      <c r="S587">
        <v>0</v>
      </c>
      <c r="T587" s="2">
        <v>3.61956003811944</v>
      </c>
      <c r="U587" s="2">
        <v>0.0118564742589704</v>
      </c>
      <c r="V587">
        <v>0.00840623568765907</v>
      </c>
      <c r="W587">
        <v>0.00904836</v>
      </c>
      <c r="X587" s="3">
        <v>64.6</v>
      </c>
      <c r="Y587" s="9">
        <v>0.0549283173198941</v>
      </c>
      <c r="Z587">
        <v>72358.5325180656</v>
      </c>
      <c r="AA587" s="4">
        <v>1740</v>
      </c>
      <c r="AB587">
        <v>1.8</v>
      </c>
      <c r="AC587">
        <v>0.51</v>
      </c>
      <c r="AD587" s="3">
        <v>0.4009</v>
      </c>
      <c r="AE587" s="3">
        <v>24770</v>
      </c>
      <c r="AF587">
        <v>0.00308399113523743</v>
      </c>
      <c r="AG587">
        <v>0.836773824049404</v>
      </c>
      <c r="AH587" s="3">
        <v>12073600</v>
      </c>
      <c r="AI587" s="3">
        <v>49.47</v>
      </c>
      <c r="AJ587">
        <v>0.0565867397096541</v>
      </c>
      <c r="AK587">
        <v>0.006540565049424</v>
      </c>
      <c r="AL587">
        <v>0.000754447268106734</v>
      </c>
      <c r="AM587" s="3">
        <v>2113.63157894737</v>
      </c>
      <c r="AN587" s="3">
        <v>0.38</v>
      </c>
      <c r="AO587" s="3">
        <v>36.1956003811944</v>
      </c>
      <c r="AP587" s="3">
        <v>41.5</v>
      </c>
      <c r="AQ587" s="4">
        <v>563</v>
      </c>
      <c r="AR587" s="3">
        <v>932</v>
      </c>
      <c r="AS587" s="3">
        <v>395</v>
      </c>
      <c r="AT587">
        <v>4</v>
      </c>
      <c r="AU587">
        <v>0</v>
      </c>
      <c r="AV587">
        <v>0</v>
      </c>
      <c r="AW587">
        <v>0</v>
      </c>
      <c r="AX587">
        <v>11</v>
      </c>
      <c r="AY587">
        <v>0</v>
      </c>
      <c r="AZ587">
        <v>0</v>
      </c>
      <c r="BA587">
        <v>0</v>
      </c>
    </row>
    <row r="588" spans="1:53">
      <c r="A588" t="s">
        <v>1569</v>
      </c>
      <c r="B588" t="s">
        <v>1558</v>
      </c>
      <c r="C588">
        <v>2011</v>
      </c>
      <c r="D588">
        <v>0.00724125078456448</v>
      </c>
      <c r="E588">
        <v>3.13549421592915</v>
      </c>
      <c r="F588" s="2">
        <v>0.1801</v>
      </c>
      <c r="G588">
        <v>0.862605919182922</v>
      </c>
      <c r="H588" s="3">
        <v>3071.17</v>
      </c>
      <c r="I588" s="4">
        <v>66</v>
      </c>
      <c r="J588" s="4">
        <v>255</v>
      </c>
      <c r="K588">
        <v>4</v>
      </c>
      <c r="L588" s="3">
        <v>0.05759421</v>
      </c>
      <c r="M588" s="4">
        <v>23</v>
      </c>
      <c r="N588">
        <v>13</v>
      </c>
      <c r="O588" s="3">
        <v>340009</v>
      </c>
      <c r="P588" s="3">
        <v>9.1529318</v>
      </c>
      <c r="Q588" s="2">
        <v>3.58164936613392</v>
      </c>
      <c r="S588">
        <v>0</v>
      </c>
      <c r="T588" s="2">
        <v>3.52835300948326</v>
      </c>
      <c r="U588" s="2">
        <v>0.0100763358778626</v>
      </c>
      <c r="V588">
        <v>0.00852279991022651</v>
      </c>
      <c r="W588">
        <v>0.00916031</v>
      </c>
      <c r="X588" s="3">
        <v>26.3</v>
      </c>
      <c r="Y588" s="9">
        <v>0.0456880359847367</v>
      </c>
      <c r="Z588">
        <v>84382.1472188298</v>
      </c>
      <c r="AA588" s="4">
        <v>1479</v>
      </c>
      <c r="AB588">
        <v>3.33</v>
      </c>
      <c r="AC588">
        <v>0.74</v>
      </c>
      <c r="AD588" s="3">
        <v>0.4145</v>
      </c>
      <c r="AE588" s="3">
        <v>27322</v>
      </c>
      <c r="AF588">
        <v>0.00281206257719226</v>
      </c>
      <c r="AG588">
        <v>0.84411280362289</v>
      </c>
      <c r="AH588" s="3">
        <v>16009100</v>
      </c>
      <c r="AI588" s="3">
        <v>99.08</v>
      </c>
      <c r="AJ588">
        <v>0.0478144388122684</v>
      </c>
      <c r="AK588">
        <v>0.0085211557176148</v>
      </c>
      <c r="AL588">
        <v>0.000638668473001742</v>
      </c>
      <c r="AM588" s="3">
        <v>2944.24242424242</v>
      </c>
      <c r="AN588" s="3">
        <v>0.33</v>
      </c>
      <c r="AO588" s="3">
        <v>35.2835300948326</v>
      </c>
      <c r="AP588" s="3">
        <v>40.09</v>
      </c>
      <c r="AQ588" s="4">
        <v>431</v>
      </c>
      <c r="AR588" s="3">
        <v>1110</v>
      </c>
      <c r="AS588" s="3">
        <v>398</v>
      </c>
      <c r="AT588">
        <v>0</v>
      </c>
      <c r="AU588">
        <v>0</v>
      </c>
      <c r="AV588">
        <v>0</v>
      </c>
      <c r="AW588">
        <v>0</v>
      </c>
      <c r="AX588">
        <v>11</v>
      </c>
      <c r="AY588">
        <v>0</v>
      </c>
      <c r="AZ588">
        <v>0</v>
      </c>
      <c r="BA588">
        <v>0</v>
      </c>
    </row>
    <row r="589" spans="1:53">
      <c r="A589" t="s">
        <v>1570</v>
      </c>
      <c r="B589" t="s">
        <v>1558</v>
      </c>
      <c r="C589">
        <v>2012</v>
      </c>
      <c r="D589">
        <v>0.00624741745726216</v>
      </c>
      <c r="E589">
        <v>3.3322045101752</v>
      </c>
      <c r="F589" s="2">
        <v>0.3973</v>
      </c>
      <c r="G589">
        <v>0.867061219753095</v>
      </c>
      <c r="H589" s="3">
        <v>3400</v>
      </c>
      <c r="I589" s="4">
        <v>64</v>
      </c>
      <c r="J589" s="4">
        <v>330</v>
      </c>
      <c r="K589">
        <v>6</v>
      </c>
      <c r="L589" s="3">
        <v>0.05444348</v>
      </c>
      <c r="M589" s="4">
        <v>23</v>
      </c>
      <c r="N589">
        <v>13</v>
      </c>
      <c r="O589" s="3">
        <v>442750</v>
      </c>
      <c r="P589" s="3">
        <v>9.3815345</v>
      </c>
      <c r="Q589" s="2">
        <v>4.10559979037262</v>
      </c>
      <c r="S589">
        <v>0</v>
      </c>
      <c r="T589" s="2">
        <v>3.98113570741097</v>
      </c>
      <c r="U589" s="2">
        <v>0.00853658536585366</v>
      </c>
      <c r="V589">
        <v>0.00690448791714614</v>
      </c>
      <c r="W589">
        <v>0.00731707</v>
      </c>
      <c r="X589" s="3">
        <v>29.8</v>
      </c>
      <c r="Y589" s="9">
        <v>0.0571497911477097</v>
      </c>
      <c r="Z589">
        <v>92307.2656683306</v>
      </c>
      <c r="AA589" s="4">
        <v>1431</v>
      </c>
      <c r="AB589">
        <v>4.07</v>
      </c>
      <c r="AC589">
        <v>0.79</v>
      </c>
      <c r="AD589" s="3">
        <v>0.4302</v>
      </c>
      <c r="AE589" s="3">
        <v>30895</v>
      </c>
      <c r="AF589">
        <v>0.00304927999684166</v>
      </c>
      <c r="AG589">
        <v>0.840030004244021</v>
      </c>
      <c r="AH589" s="3">
        <v>14071200</v>
      </c>
      <c r="AI589" s="3">
        <v>41.87</v>
      </c>
      <c r="AJ589">
        <v>0.0602780567415786</v>
      </c>
      <c r="AK589">
        <v>0.0088378160562432</v>
      </c>
      <c r="AL589">
        <v>0.000673724735322425</v>
      </c>
      <c r="AM589" s="3">
        <v>2894.82857142857</v>
      </c>
      <c r="AN589" s="3">
        <v>0.35</v>
      </c>
      <c r="AO589" s="3">
        <v>39.8113570741097</v>
      </c>
      <c r="AP589" s="3">
        <v>37.2</v>
      </c>
      <c r="AQ589" s="4">
        <v>462</v>
      </c>
      <c r="AR589" s="3">
        <v>1195</v>
      </c>
      <c r="AS589" s="3">
        <v>429</v>
      </c>
      <c r="AT589">
        <v>0</v>
      </c>
      <c r="AU589">
        <v>0</v>
      </c>
      <c r="AV589">
        <v>0</v>
      </c>
      <c r="AW589">
        <v>0</v>
      </c>
      <c r="AX589">
        <v>11</v>
      </c>
      <c r="AY589">
        <v>0</v>
      </c>
      <c r="AZ589">
        <v>0</v>
      </c>
      <c r="BA589">
        <v>0</v>
      </c>
    </row>
    <row r="590" spans="1:53">
      <c r="A590" t="s">
        <v>1571</v>
      </c>
      <c r="B590" t="s">
        <v>1558</v>
      </c>
      <c r="C590">
        <v>2013</v>
      </c>
      <c r="D590">
        <v>0.00794056684048611</v>
      </c>
      <c r="E590">
        <v>3.46573590279973</v>
      </c>
      <c r="F590" s="2">
        <v>0.8675</v>
      </c>
      <c r="G590">
        <v>1.00339777150618</v>
      </c>
      <c r="H590" s="3">
        <v>3859</v>
      </c>
      <c r="I590" s="4">
        <v>68</v>
      </c>
      <c r="J590" s="4">
        <v>483</v>
      </c>
      <c r="K590">
        <v>7</v>
      </c>
      <c r="L590" s="3">
        <v>0.0514335</v>
      </c>
      <c r="M590" s="4">
        <v>23</v>
      </c>
      <c r="N590">
        <v>13</v>
      </c>
      <c r="O590" s="3">
        <v>399104</v>
      </c>
      <c r="P590" s="3">
        <v>9.3566297</v>
      </c>
      <c r="Q590" s="2">
        <v>9.29777637033971</v>
      </c>
      <c r="S590">
        <v>0</v>
      </c>
      <c r="T590" s="2">
        <v>8.8801684532925</v>
      </c>
      <c r="U590" s="2">
        <v>0.0230352303523035</v>
      </c>
      <c r="V590">
        <v>0.00914734079180398</v>
      </c>
      <c r="W590">
        <v>0.0097561</v>
      </c>
      <c r="X590" s="3">
        <v>31.5</v>
      </c>
      <c r="Y590" s="9">
        <v>0.0553596087517104</v>
      </c>
      <c r="Z590">
        <v>99679.3808734107</v>
      </c>
      <c r="AA590" s="4">
        <v>1305</v>
      </c>
      <c r="AB590">
        <v>4.64</v>
      </c>
      <c r="AC590">
        <v>0.95</v>
      </c>
      <c r="AD590" s="3">
        <v>0.4483</v>
      </c>
      <c r="AE590" s="3">
        <v>36041</v>
      </c>
      <c r="AF590">
        <v>0.00333046869224514</v>
      </c>
      <c r="AG590">
        <v>0.834451467435499</v>
      </c>
      <c r="AH590" s="3">
        <v>16509800</v>
      </c>
      <c r="AI590" s="3">
        <v>69.95</v>
      </c>
      <c r="AJ590">
        <v>0.0583246443501885</v>
      </c>
      <c r="AK590">
        <v>0.0109542967006044</v>
      </c>
      <c r="AL590">
        <v>0.0016271056661562</v>
      </c>
      <c r="AM590" s="3">
        <v>1273.12941176471</v>
      </c>
      <c r="AN590" s="3">
        <v>0.85</v>
      </c>
      <c r="AO590" s="3">
        <v>88.801684532925</v>
      </c>
      <c r="AP590" s="3">
        <v>38.26</v>
      </c>
      <c r="AQ590" s="4">
        <v>496</v>
      </c>
      <c r="AR590" s="3">
        <v>1621</v>
      </c>
      <c r="AS590" s="3">
        <v>431</v>
      </c>
      <c r="AT590">
        <v>5</v>
      </c>
      <c r="AU590">
        <v>0</v>
      </c>
      <c r="AV590">
        <v>0</v>
      </c>
      <c r="AW590">
        <v>0</v>
      </c>
      <c r="AX590">
        <v>11</v>
      </c>
      <c r="AY590">
        <v>0</v>
      </c>
      <c r="AZ590">
        <v>0</v>
      </c>
      <c r="BA590">
        <v>0</v>
      </c>
    </row>
    <row r="591" spans="1:53">
      <c r="A591" t="s">
        <v>1572</v>
      </c>
      <c r="B591" t="s">
        <v>1558</v>
      </c>
      <c r="C591">
        <v>2014</v>
      </c>
      <c r="D591">
        <v>0.00766732993726502</v>
      </c>
      <c r="E591">
        <v>3.73766961828337</v>
      </c>
      <c r="F591" s="2">
        <v>0.536</v>
      </c>
      <c r="G591">
        <v>0.630020471602634</v>
      </c>
      <c r="H591" s="3">
        <v>4403</v>
      </c>
      <c r="I591" s="4">
        <v>81</v>
      </c>
      <c r="J591" s="4">
        <v>566</v>
      </c>
      <c r="K591">
        <v>7</v>
      </c>
      <c r="L591" s="3">
        <v>0.04858554</v>
      </c>
      <c r="M591" s="4">
        <v>29</v>
      </c>
      <c r="N591">
        <v>13</v>
      </c>
      <c r="O591" s="3">
        <v>322069</v>
      </c>
      <c r="P591" s="3">
        <v>9.2965804</v>
      </c>
      <c r="Q591" s="2">
        <v>8.64269038730789</v>
      </c>
      <c r="S591">
        <v>0</v>
      </c>
      <c r="T591" s="2">
        <v>8.17098248286367</v>
      </c>
      <c r="U591" s="2">
        <v>0.0131832547536397</v>
      </c>
      <c r="V591">
        <v>0.00920401461542019</v>
      </c>
      <c r="W591">
        <v>0.00979221</v>
      </c>
      <c r="X591" s="3">
        <v>40.3</v>
      </c>
      <c r="Y591" s="9">
        <v>0.0295202049982524</v>
      </c>
      <c r="Z591">
        <v>16730.1344321631</v>
      </c>
      <c r="AA591" s="4">
        <v>1179</v>
      </c>
      <c r="AB591">
        <v>4.2914</v>
      </c>
      <c r="AC591">
        <f t="shared" ref="AC591:AC601" si="23">AC590*AC589/AC588</f>
        <v>1.01418918918919</v>
      </c>
      <c r="AD591" s="3">
        <v>0.4694</v>
      </c>
      <c r="AE591" s="3">
        <v>43716</v>
      </c>
      <c r="AF591">
        <v>0.00386139400952187</v>
      </c>
      <c r="AG591">
        <v>0.835010113679524</v>
      </c>
      <c r="AH591" s="3">
        <v>16160936</v>
      </c>
      <c r="AI591" s="3">
        <v>32.0204</v>
      </c>
      <c r="AJ591">
        <v>0.0313321515462005</v>
      </c>
      <c r="AK591">
        <v>0.0074429348587104</v>
      </c>
      <c r="AL591">
        <v>0.000968964204112719</v>
      </c>
      <c r="AM591" s="3">
        <v>2224.66103360189</v>
      </c>
      <c r="AN591" s="3">
        <v>0.5089</v>
      </c>
      <c r="AO591" s="3">
        <v>81.7098248286367</v>
      </c>
      <c r="AP591" s="3">
        <v>39.5</v>
      </c>
      <c r="AQ591" s="4">
        <v>500</v>
      </c>
      <c r="AR591" s="3">
        <v>1678</v>
      </c>
      <c r="AS591" s="3">
        <v>452</v>
      </c>
      <c r="AT591">
        <v>0</v>
      </c>
      <c r="AU591">
        <v>0</v>
      </c>
      <c r="AV591">
        <v>0</v>
      </c>
      <c r="AW591">
        <v>0</v>
      </c>
      <c r="AX591">
        <v>11</v>
      </c>
      <c r="AY591">
        <v>0</v>
      </c>
      <c r="AZ591">
        <v>0</v>
      </c>
      <c r="BA591">
        <v>0</v>
      </c>
    </row>
    <row r="592" spans="1:53">
      <c r="A592" t="s">
        <v>1573</v>
      </c>
      <c r="B592" t="s">
        <v>1558</v>
      </c>
      <c r="C592">
        <v>2015</v>
      </c>
      <c r="D592">
        <v>0.00558048005488405</v>
      </c>
      <c r="E592">
        <v>4.14313472639153</v>
      </c>
      <c r="F592" s="2">
        <v>0.5328</v>
      </c>
      <c r="G592">
        <v>0.71967510321992</v>
      </c>
      <c r="H592" s="3">
        <v>4780</v>
      </c>
      <c r="I592" s="4">
        <v>150</v>
      </c>
      <c r="J592" s="4">
        <v>631</v>
      </c>
      <c r="K592">
        <v>7</v>
      </c>
      <c r="L592" s="3">
        <v>0.21500048</v>
      </c>
      <c r="M592" s="4">
        <v>28</v>
      </c>
      <c r="N592">
        <v>13</v>
      </c>
      <c r="O592" s="3">
        <v>372241</v>
      </c>
      <c r="P592" s="3">
        <v>9.5649307</v>
      </c>
      <c r="Q592" s="2">
        <v>10.6124671767852</v>
      </c>
      <c r="S592">
        <v>0</v>
      </c>
      <c r="T592" s="2">
        <v>10.2440219521756</v>
      </c>
      <c r="U592" s="2">
        <v>0.0134217182245199</v>
      </c>
      <c r="V592">
        <v>0.0114538718311464</v>
      </c>
      <c r="W592">
        <v>0.01145109</v>
      </c>
      <c r="X592" s="3">
        <v>48</v>
      </c>
      <c r="Y592" s="9">
        <v>0.0476904983466921</v>
      </c>
      <c r="Z592">
        <v>17639.4796665825</v>
      </c>
      <c r="AA592" s="4">
        <v>1097</v>
      </c>
      <c r="AB592">
        <v>5.2265</v>
      </c>
      <c r="AC592">
        <f t="shared" si="23"/>
        <v>1.21959459459459</v>
      </c>
      <c r="AD592" s="3">
        <v>0.4938</v>
      </c>
      <c r="AE592" s="3">
        <v>55684</v>
      </c>
      <c r="AF592">
        <v>0.00508748047106977</v>
      </c>
      <c r="AG592">
        <v>0.829159547933816</v>
      </c>
      <c r="AH592" s="3">
        <v>13161190</v>
      </c>
      <c r="AI592" s="3">
        <v>15.2276</v>
      </c>
      <c r="AJ592">
        <v>0.0511535745607704</v>
      </c>
      <c r="AK592">
        <v>0.00924770565565</v>
      </c>
      <c r="AL592">
        <v>0.000946491571932575</v>
      </c>
      <c r="AM592" s="3">
        <v>2266.57693104162</v>
      </c>
      <c r="AN592" s="3">
        <v>0.4829</v>
      </c>
      <c r="AO592" s="3">
        <v>102.440219521756</v>
      </c>
      <c r="AP592" s="3">
        <v>40.59</v>
      </c>
      <c r="AQ592" s="4">
        <v>491</v>
      </c>
      <c r="AR592" s="3">
        <v>1727.32</v>
      </c>
      <c r="AS592" s="3">
        <v>456.92</v>
      </c>
      <c r="AT592">
        <v>0</v>
      </c>
      <c r="AU592">
        <v>0</v>
      </c>
      <c r="AV592">
        <v>0</v>
      </c>
      <c r="AW592">
        <v>0</v>
      </c>
      <c r="AX592">
        <v>11</v>
      </c>
      <c r="AY592">
        <v>0</v>
      </c>
      <c r="AZ592">
        <v>0</v>
      </c>
      <c r="BA592">
        <v>0</v>
      </c>
    </row>
    <row r="593" spans="1:53">
      <c r="A593" t="s">
        <v>1574</v>
      </c>
      <c r="B593" t="s">
        <v>1558</v>
      </c>
      <c r="C593">
        <v>2016</v>
      </c>
      <c r="D593">
        <v>0.00464674651311616</v>
      </c>
      <c r="E593">
        <v>4.40671924726425</v>
      </c>
      <c r="F593" s="2">
        <v>0.5112</v>
      </c>
      <c r="G593">
        <v>0.80124817306462</v>
      </c>
      <c r="H593" s="3">
        <v>6316</v>
      </c>
      <c r="I593" s="4">
        <v>192</v>
      </c>
      <c r="J593" s="4">
        <v>533</v>
      </c>
      <c r="K593">
        <v>7</v>
      </c>
      <c r="L593" s="3">
        <v>0.04581507</v>
      </c>
      <c r="M593" s="4">
        <v>27</v>
      </c>
      <c r="N593">
        <v>13</v>
      </c>
      <c r="O593" s="3">
        <v>336436</v>
      </c>
      <c r="P593" s="3">
        <v>9.6383037</v>
      </c>
      <c r="Q593" s="2">
        <v>11.2970101853526</v>
      </c>
      <c r="S593">
        <v>0</v>
      </c>
      <c r="T593" s="2">
        <v>10.3996233521657</v>
      </c>
      <c r="U593" s="2">
        <v>0.012450312322544</v>
      </c>
      <c r="V593">
        <v>0.00944628366675942</v>
      </c>
      <c r="W593">
        <v>0.0094548</v>
      </c>
      <c r="X593" s="3">
        <v>81.2</v>
      </c>
      <c r="Y593" s="9">
        <v>0.0469151118367013</v>
      </c>
      <c r="Z593">
        <v>2960.60091414605</v>
      </c>
      <c r="AA593" s="4">
        <v>1146</v>
      </c>
      <c r="AB593">
        <v>5.5222</v>
      </c>
      <c r="AC593">
        <f t="shared" si="23"/>
        <v>1.30199963476991</v>
      </c>
      <c r="AD593" s="3">
        <v>0.5225</v>
      </c>
      <c r="AE593" s="3">
        <v>75413</v>
      </c>
      <c r="AF593">
        <v>0.00667413025585656</v>
      </c>
      <c r="AG593">
        <v>0.827971644261149</v>
      </c>
      <c r="AH593" s="3">
        <v>13102484</v>
      </c>
      <c r="AI593" s="3">
        <v>38.5206</v>
      </c>
      <c r="AJ593">
        <v>0.0507503484268937</v>
      </c>
      <c r="AK593">
        <v>0.0071816913616896</v>
      </c>
      <c r="AL593">
        <v>0.000825800376647834</v>
      </c>
      <c r="AM593" s="3">
        <v>2576.80729760547</v>
      </c>
      <c r="AN593" s="3">
        <v>0.4385</v>
      </c>
      <c r="AO593" s="3">
        <v>103.996233521657</v>
      </c>
      <c r="AP593" s="3">
        <v>36.66</v>
      </c>
      <c r="AQ593" s="4">
        <v>454</v>
      </c>
      <c r="AR593" s="3">
        <v>2092.29</v>
      </c>
      <c r="AS593" s="3">
        <v>613.33</v>
      </c>
      <c r="AT593">
        <v>6</v>
      </c>
      <c r="AU593">
        <v>0</v>
      </c>
      <c r="AV593">
        <v>0</v>
      </c>
      <c r="AW593">
        <v>0</v>
      </c>
      <c r="AX593">
        <v>11</v>
      </c>
      <c r="AY593">
        <v>0</v>
      </c>
      <c r="AZ593">
        <v>0</v>
      </c>
      <c r="BA593">
        <v>0</v>
      </c>
    </row>
    <row r="594" spans="1:53">
      <c r="A594" t="s">
        <v>1575</v>
      </c>
      <c r="B594" t="s">
        <v>1558</v>
      </c>
      <c r="C594">
        <v>2017</v>
      </c>
      <c r="D594">
        <v>0.00687363021598736</v>
      </c>
      <c r="E594">
        <v>4.71849887129509</v>
      </c>
      <c r="F594" s="2">
        <v>1.6648</v>
      </c>
      <c r="G594">
        <v>0.982892630104895</v>
      </c>
      <c r="H594" s="3">
        <v>1197</v>
      </c>
      <c r="I594" s="4">
        <v>106</v>
      </c>
      <c r="J594" s="4">
        <v>584</v>
      </c>
      <c r="K594">
        <v>7</v>
      </c>
      <c r="L594" s="3">
        <v>0.04571573</v>
      </c>
      <c r="M594" s="4">
        <v>26</v>
      </c>
      <c r="N594">
        <v>13</v>
      </c>
      <c r="O594" s="3">
        <v>471097</v>
      </c>
      <c r="P594" s="3">
        <v>9.8620931</v>
      </c>
      <c r="Q594" s="2">
        <v>11.3981977328416</v>
      </c>
      <c r="S594">
        <v>0</v>
      </c>
      <c r="T594" s="2">
        <v>10.7879142300195</v>
      </c>
      <c r="U594" s="2">
        <v>0.0120601547671193</v>
      </c>
      <c r="V594">
        <v>0.00475587342351468</v>
      </c>
      <c r="W594">
        <v>0.00951964</v>
      </c>
      <c r="X594" s="3">
        <v>97.3</v>
      </c>
      <c r="Y594" s="9">
        <v>0.28712688363454</v>
      </c>
      <c r="Z594">
        <v>3121.52062122986</v>
      </c>
      <c r="AA594" s="4">
        <v>1149</v>
      </c>
      <c r="AB594">
        <v>5.5342</v>
      </c>
      <c r="AC594">
        <f t="shared" si="23"/>
        <v>1.5656957633309</v>
      </c>
      <c r="AD594" s="3">
        <v>0.5563</v>
      </c>
      <c r="AE594" s="3">
        <v>110289</v>
      </c>
      <c r="AF594">
        <v>0.00837279746133933</v>
      </c>
      <c r="AG594">
        <v>0.843785823280672</v>
      </c>
      <c r="AH594" s="3">
        <v>14628413</v>
      </c>
      <c r="AI594" s="3">
        <v>71.6243</v>
      </c>
      <c r="AJ594">
        <v>0.291281540301997</v>
      </c>
      <c r="AK594">
        <v>0.0102932990341632</v>
      </c>
      <c r="AL594">
        <v>0.000805068226120858</v>
      </c>
      <c r="AM594" s="3">
        <v>3189.41888619855</v>
      </c>
      <c r="AN594" s="3">
        <v>0.413</v>
      </c>
      <c r="AO594" s="3">
        <v>107.879142300195</v>
      </c>
      <c r="AP594" s="3">
        <v>37.04</v>
      </c>
      <c r="AQ594" s="4">
        <v>456</v>
      </c>
      <c r="AR594" s="3">
        <v>2117</v>
      </c>
      <c r="AS594" s="3">
        <v>616</v>
      </c>
      <c r="AT594">
        <v>7</v>
      </c>
      <c r="AU594">
        <v>0</v>
      </c>
      <c r="AV594">
        <v>0</v>
      </c>
      <c r="AW594">
        <v>0</v>
      </c>
      <c r="AX594">
        <v>11</v>
      </c>
      <c r="AY594">
        <v>0</v>
      </c>
      <c r="AZ594">
        <v>0</v>
      </c>
      <c r="BA594">
        <v>0</v>
      </c>
    </row>
    <row r="595" spans="1:53">
      <c r="A595" t="s">
        <v>1576</v>
      </c>
      <c r="B595" t="s">
        <v>1558</v>
      </c>
      <c r="C595">
        <v>2018</v>
      </c>
      <c r="D595">
        <v>0.00543607747660877</v>
      </c>
      <c r="E595">
        <v>5.00394630594546</v>
      </c>
      <c r="F595" s="2">
        <v>0.4886</v>
      </c>
      <c r="G595">
        <v>0.927431149256075</v>
      </c>
      <c r="H595" s="3">
        <v>2246</v>
      </c>
      <c r="I595" s="4">
        <v>128</v>
      </c>
      <c r="J595" s="4">
        <v>948</v>
      </c>
      <c r="K595">
        <v>7</v>
      </c>
      <c r="L595" s="3">
        <v>0.04740305</v>
      </c>
      <c r="M595" s="4">
        <v>25</v>
      </c>
      <c r="N595">
        <v>13</v>
      </c>
      <c r="O595" s="3">
        <v>514854</v>
      </c>
      <c r="P595" s="3">
        <v>9.7713047</v>
      </c>
      <c r="Q595" s="2">
        <v>11.0743449289688</v>
      </c>
      <c r="S595">
        <v>0</v>
      </c>
      <c r="T595" s="2">
        <v>10.3998050682261</v>
      </c>
      <c r="U595" s="2">
        <v>0.0118087907636216</v>
      </c>
      <c r="V595">
        <v>0.00395373717417551</v>
      </c>
      <c r="W595">
        <v>0.00949102</v>
      </c>
      <c r="X595" s="3">
        <v>26.1478</v>
      </c>
      <c r="Y595" s="9">
        <v>0.263740334958003</v>
      </c>
      <c r="Z595">
        <v>523.914365923547</v>
      </c>
      <c r="AA595" s="4">
        <v>1132</v>
      </c>
      <c r="AB595">
        <v>5.3351</v>
      </c>
      <c r="AC595">
        <f t="shared" si="23"/>
        <v>1.67148601761001</v>
      </c>
      <c r="AD595" s="3">
        <v>0.5902</v>
      </c>
      <c r="AE595" s="3">
        <v>160810</v>
      </c>
      <c r="AF595">
        <v>0.0110911097317056</v>
      </c>
      <c r="AG595">
        <v>0.85045865232085</v>
      </c>
      <c r="AH595" s="3">
        <v>16259900</v>
      </c>
      <c r="AI595" s="3">
        <v>123.4044</v>
      </c>
      <c r="AJ595">
        <v>0.274607186196289</v>
      </c>
      <c r="AK595">
        <v>0.008101422644196</v>
      </c>
      <c r="AL595">
        <v>0.00079551656920078</v>
      </c>
      <c r="AM595" s="3">
        <v>3552.80568488116</v>
      </c>
      <c r="AN595" s="3">
        <v>0.4081</v>
      </c>
      <c r="AO595" s="3">
        <v>103.998050682261</v>
      </c>
      <c r="AP595" s="3">
        <v>37.208</v>
      </c>
      <c r="AQ595" s="4">
        <v>498</v>
      </c>
      <c r="AR595" s="3">
        <v>2128.21</v>
      </c>
      <c r="AS595" s="3">
        <v>622.59</v>
      </c>
      <c r="AT595">
        <v>8</v>
      </c>
      <c r="AU595">
        <v>0</v>
      </c>
      <c r="AV595">
        <v>0</v>
      </c>
      <c r="AW595">
        <v>0</v>
      </c>
      <c r="AX595">
        <v>11</v>
      </c>
      <c r="AY595">
        <v>0</v>
      </c>
      <c r="AZ595">
        <v>0</v>
      </c>
      <c r="BA595">
        <v>0</v>
      </c>
    </row>
    <row r="596" spans="1:53">
      <c r="A596" t="s">
        <v>1577</v>
      </c>
      <c r="B596" t="s">
        <v>1558</v>
      </c>
      <c r="C596">
        <v>2019</v>
      </c>
      <c r="D596">
        <v>0.00411185001715721</v>
      </c>
      <c r="E596">
        <v>5.41164605185504</v>
      </c>
      <c r="F596" s="2">
        <v>0.9285</v>
      </c>
      <c r="G596">
        <v>1.10259949390384</v>
      </c>
      <c r="H596" s="3">
        <v>2423</v>
      </c>
      <c r="I596" s="4">
        <v>87</v>
      </c>
      <c r="J596" s="4">
        <v>1018</v>
      </c>
      <c r="K596">
        <v>7</v>
      </c>
      <c r="L596" s="3">
        <v>0.04730195</v>
      </c>
      <c r="M596" s="4">
        <v>24</v>
      </c>
      <c r="N596">
        <v>13</v>
      </c>
      <c r="O596" s="3">
        <v>524577</v>
      </c>
      <c r="P596" s="3">
        <v>9.778435</v>
      </c>
      <c r="Q596" s="2">
        <v>11.8215502381954</v>
      </c>
      <c r="S596">
        <v>0</v>
      </c>
      <c r="T596" s="2">
        <v>11.0145914396887</v>
      </c>
      <c r="U596" s="2">
        <v>0.0125746689789963</v>
      </c>
      <c r="V596">
        <v>0.00330469266358229</v>
      </c>
      <c r="W596">
        <v>0.00853355</v>
      </c>
      <c r="X596" s="3">
        <v>26.0272</v>
      </c>
      <c r="Y596" s="9">
        <v>0.250984328887573</v>
      </c>
      <c r="Z596">
        <v>552.391066683377</v>
      </c>
      <c r="AA596" s="4">
        <v>1076</v>
      </c>
      <c r="AB596">
        <v>5.6615</v>
      </c>
      <c r="AC596">
        <f t="shared" si="23"/>
        <v>2.01001483130318</v>
      </c>
      <c r="AD596" s="3">
        <v>0.6161</v>
      </c>
      <c r="AE596" s="3">
        <v>202803</v>
      </c>
      <c r="AF596">
        <v>0.0131281071983428</v>
      </c>
      <c r="AG596">
        <v>0.846711548420508</v>
      </c>
      <c r="AH596" s="3">
        <v>17996668</v>
      </c>
      <c r="AI596" s="3">
        <v>107.6945</v>
      </c>
      <c r="AJ596">
        <v>0.252404320494562</v>
      </c>
      <c r="AK596">
        <v>0.0085238786472996</v>
      </c>
      <c r="AL596">
        <v>0.000888715953307393</v>
      </c>
      <c r="AM596" s="3">
        <v>3381.78633975482</v>
      </c>
      <c r="AN596" s="3">
        <v>0.4568</v>
      </c>
      <c r="AO596" s="3">
        <v>110.145914396887</v>
      </c>
      <c r="AP596" s="3">
        <v>39.638</v>
      </c>
      <c r="AQ596" s="4">
        <v>551</v>
      </c>
      <c r="AR596" s="3">
        <v>2352.14</v>
      </c>
      <c r="AS596" s="3">
        <v>622.59</v>
      </c>
      <c r="AT596">
        <v>9</v>
      </c>
      <c r="AU596">
        <v>0</v>
      </c>
      <c r="AV596">
        <v>0</v>
      </c>
      <c r="AW596">
        <v>0</v>
      </c>
      <c r="AX596">
        <v>11</v>
      </c>
      <c r="AY596">
        <v>0</v>
      </c>
      <c r="AZ596">
        <v>0</v>
      </c>
      <c r="BA596">
        <v>0</v>
      </c>
    </row>
    <row r="597" spans="1:53">
      <c r="A597" t="s">
        <v>1578</v>
      </c>
      <c r="B597" t="s">
        <v>1558</v>
      </c>
      <c r="C597">
        <v>2020</v>
      </c>
      <c r="D597">
        <v>0.00704326519041501</v>
      </c>
      <c r="E597">
        <v>5.85220247977447</v>
      </c>
      <c r="F597" s="2">
        <v>1.1721</v>
      </c>
      <c r="G597">
        <v>2.27703398558187</v>
      </c>
      <c r="H597" s="3">
        <v>2600</v>
      </c>
      <c r="I597" s="4">
        <v>129</v>
      </c>
      <c r="J597" s="4">
        <v>1936</v>
      </c>
      <c r="K597">
        <v>7</v>
      </c>
      <c r="L597" s="3">
        <v>0.04425584</v>
      </c>
      <c r="M597" s="4">
        <v>23</v>
      </c>
      <c r="N597">
        <v>13</v>
      </c>
      <c r="O597" s="3">
        <v>590931</v>
      </c>
      <c r="P597" s="3">
        <v>9.948294</v>
      </c>
      <c r="Q597" s="2">
        <v>13.1363141197196</v>
      </c>
      <c r="S597">
        <v>0</v>
      </c>
      <c r="T597" s="2">
        <v>0</v>
      </c>
      <c r="U597" s="2">
        <v>0.01220662</v>
      </c>
      <c r="V597">
        <v>0.0132602</v>
      </c>
      <c r="W597">
        <v>0.00765213</v>
      </c>
      <c r="X597" s="3">
        <v>27.8724252279179</v>
      </c>
      <c r="Y597" s="9">
        <v>0.230117875764305</v>
      </c>
      <c r="Z597">
        <v>92.7130237343201</v>
      </c>
      <c r="AA597" s="4">
        <v>1032</v>
      </c>
      <c r="AB597">
        <v>6.2681</v>
      </c>
      <c r="AC597">
        <f t="shared" si="23"/>
        <v>2.14582664422907</v>
      </c>
      <c r="AD597" s="3">
        <v>0.6361</v>
      </c>
      <c r="AE597" s="3">
        <v>232433</v>
      </c>
      <c r="AF597">
        <v>0.0138543473466493</v>
      </c>
      <c r="AG597">
        <v>0.815132712241237</v>
      </c>
      <c r="AH597" s="3">
        <v>19837759</v>
      </c>
      <c r="AI597" s="3">
        <v>91.6249</v>
      </c>
      <c r="AJ597">
        <v>0.225448829342727</v>
      </c>
      <c r="AK597">
        <v>0.01343753438544</v>
      </c>
      <c r="AL597">
        <v>0.000885881207400195</v>
      </c>
      <c r="AM597" s="3">
        <v>3688.04132776434</v>
      </c>
      <c r="AN597" s="3">
        <v>0.4549</v>
      </c>
      <c r="AO597" s="3">
        <v>122.066212268744</v>
      </c>
      <c r="AP597" s="3">
        <v>43.371</v>
      </c>
      <c r="AQ597" s="4">
        <v>607</v>
      </c>
      <c r="AR597" s="3">
        <v>2598.46</v>
      </c>
      <c r="AS597" s="3">
        <v>688.03</v>
      </c>
      <c r="AT597">
        <v>10</v>
      </c>
      <c r="AU597">
        <v>0</v>
      </c>
      <c r="AV597">
        <v>0</v>
      </c>
      <c r="AW597">
        <v>0</v>
      </c>
      <c r="AX597">
        <v>11</v>
      </c>
      <c r="AY597">
        <v>0</v>
      </c>
      <c r="AZ597">
        <v>0</v>
      </c>
      <c r="BA597">
        <v>0</v>
      </c>
    </row>
    <row r="598" spans="1:53">
      <c r="A598" t="s">
        <v>1579</v>
      </c>
      <c r="B598" t="s">
        <v>1558</v>
      </c>
      <c r="C598">
        <v>2021</v>
      </c>
      <c r="D598">
        <v>0.00610722049631039</v>
      </c>
      <c r="E598">
        <v>6.56526497003536</v>
      </c>
      <c r="F598" s="2">
        <v>1.1745</v>
      </c>
      <c r="G598">
        <v>1.83461766449318</v>
      </c>
      <c r="H598" s="3">
        <v>3940</v>
      </c>
      <c r="I598" s="4">
        <v>225</v>
      </c>
      <c r="J598" s="4">
        <v>2354</v>
      </c>
      <c r="K598">
        <v>7</v>
      </c>
      <c r="L598" s="3">
        <v>0.03708739</v>
      </c>
      <c r="M598" s="4">
        <v>22</v>
      </c>
      <c r="N598">
        <v>13</v>
      </c>
      <c r="O598" s="3">
        <v>461312</v>
      </c>
      <c r="P598" s="3">
        <v>10.067142</v>
      </c>
      <c r="Q598" s="2">
        <v>15.0731940952883</v>
      </c>
      <c r="S598">
        <v>0</v>
      </c>
      <c r="T598" s="2">
        <v>13.9074074074074</v>
      </c>
      <c r="U598" s="2">
        <v>0.01390741</v>
      </c>
      <c r="V598">
        <v>0.01494024</v>
      </c>
      <c r="W598">
        <v>0.0073759</v>
      </c>
      <c r="X598" s="3">
        <v>28.7289</v>
      </c>
      <c r="Y598" s="9">
        <v>0.210045878854593</v>
      </c>
      <c r="Z598">
        <v>97.7523225303498</v>
      </c>
      <c r="AA598" s="4">
        <v>969</v>
      </c>
      <c r="AB598">
        <v>7.1345</v>
      </c>
      <c r="AC598">
        <f t="shared" si="23"/>
        <v>2.58042444559192</v>
      </c>
      <c r="AD598" s="3">
        <v>0.6548</v>
      </c>
      <c r="AE598" s="3">
        <v>259149</v>
      </c>
      <c r="AF598">
        <v>0.0126225116532802</v>
      </c>
      <c r="AG598">
        <v>0.835193149770831</v>
      </c>
      <c r="AH598" s="3">
        <v>21781613</v>
      </c>
      <c r="AI598" s="3">
        <v>173.3247</v>
      </c>
      <c r="AJ598">
        <v>0.210045878854593</v>
      </c>
      <c r="AK598">
        <v>0.0094451389179</v>
      </c>
      <c r="AL598">
        <v>0.0007635477582846</v>
      </c>
      <c r="AM598" s="3">
        <v>5241.43477150881</v>
      </c>
      <c r="AN598" s="3">
        <v>0.3917</v>
      </c>
      <c r="AO598" s="3">
        <v>139.074074074074</v>
      </c>
      <c r="AP598" s="3">
        <v>44.589</v>
      </c>
      <c r="AQ598" s="4">
        <v>787</v>
      </c>
      <c r="AR598" s="3">
        <v>2678.9</v>
      </c>
      <c r="AS598" s="3">
        <v>756.23</v>
      </c>
      <c r="AT598">
        <v>11</v>
      </c>
      <c r="AU598">
        <v>0</v>
      </c>
      <c r="AV598">
        <v>0</v>
      </c>
      <c r="AW598">
        <v>0</v>
      </c>
      <c r="AX598">
        <v>11</v>
      </c>
      <c r="AY598">
        <v>0</v>
      </c>
      <c r="AZ598">
        <v>0</v>
      </c>
      <c r="BA598">
        <v>0</v>
      </c>
    </row>
    <row r="599" spans="1:53">
      <c r="A599" t="s">
        <v>1580</v>
      </c>
      <c r="B599" t="s">
        <v>1558</v>
      </c>
      <c r="C599">
        <v>2022</v>
      </c>
      <c r="D599">
        <v>0.00470180627998779</v>
      </c>
      <c r="E599">
        <v>7.66105638236183</v>
      </c>
      <c r="F599" s="2">
        <v>1.6491</v>
      </c>
      <c r="G599">
        <v>1.74135944700461</v>
      </c>
      <c r="H599" s="3">
        <v>4500</v>
      </c>
      <c r="I599" s="4">
        <v>225</v>
      </c>
      <c r="J599" s="4">
        <v>1805</v>
      </c>
      <c r="K599">
        <v>7</v>
      </c>
      <c r="L599" s="3">
        <v>0.03781001</v>
      </c>
      <c r="M599" s="4">
        <v>21</v>
      </c>
      <c r="N599">
        <v>13</v>
      </c>
      <c r="O599" s="3">
        <v>535001</v>
      </c>
      <c r="P599" s="3">
        <v>10.110459</v>
      </c>
      <c r="Q599" s="2">
        <v>16.0139908898995</v>
      </c>
      <c r="S599">
        <v>0</v>
      </c>
      <c r="T599" s="2">
        <v>14.7294346978558</v>
      </c>
      <c r="U599" s="2">
        <v>0.01472943</v>
      </c>
      <c r="V599">
        <v>0.01631859</v>
      </c>
      <c r="W599">
        <v>0.00691649</v>
      </c>
      <c r="X599" s="3">
        <v>31.6808</v>
      </c>
      <c r="Y599" s="9">
        <v>0.198571481346283</v>
      </c>
      <c r="Z599">
        <v>16.4066979816601</v>
      </c>
      <c r="AA599" s="4">
        <v>878</v>
      </c>
      <c r="AB599">
        <v>7.5562</v>
      </c>
      <c r="AC599">
        <f t="shared" si="23"/>
        <v>2.75477744867246</v>
      </c>
      <c r="AD599" s="3">
        <v>0.6721</v>
      </c>
      <c r="AE599" s="3">
        <v>282652</v>
      </c>
      <c r="AF599">
        <v>0.0122830758533777</v>
      </c>
      <c r="AG599">
        <v>0.847332855311475</v>
      </c>
      <c r="AH599" s="3">
        <v>23826174</v>
      </c>
      <c r="AI599" s="3">
        <v>151.6768</v>
      </c>
      <c r="AJ599">
        <v>0.198571481346283</v>
      </c>
      <c r="AK599">
        <v>0.0092432670519168</v>
      </c>
      <c r="AL599">
        <v>0.000696101364522417</v>
      </c>
      <c r="AM599" s="3">
        <v>6443.9932791935</v>
      </c>
      <c r="AN599" s="3">
        <v>0.3571</v>
      </c>
      <c r="AO599" s="3">
        <v>147.294346978558</v>
      </c>
      <c r="AP599" s="3">
        <v>45.384</v>
      </c>
      <c r="AQ599" s="4">
        <v>911</v>
      </c>
      <c r="AR599" s="3">
        <v>2731.34</v>
      </c>
      <c r="AS599" s="3">
        <v>801.02</v>
      </c>
      <c r="AT599">
        <v>13</v>
      </c>
      <c r="AU599">
        <v>0</v>
      </c>
      <c r="AV599">
        <v>0</v>
      </c>
      <c r="AW599">
        <v>0</v>
      </c>
      <c r="AX599">
        <v>11</v>
      </c>
      <c r="AY599">
        <v>0</v>
      </c>
      <c r="AZ599">
        <v>0</v>
      </c>
      <c r="BA599">
        <v>0</v>
      </c>
    </row>
    <row r="600" spans="1:53">
      <c r="A600" t="s">
        <v>1581</v>
      </c>
      <c r="B600" t="s">
        <v>1558</v>
      </c>
      <c r="C600">
        <v>2023</v>
      </c>
      <c r="D600">
        <v>0.0043838985339365</v>
      </c>
      <c r="E600">
        <v>8.16791936295782</v>
      </c>
      <c r="F600" s="2">
        <v>1.8477</v>
      </c>
      <c r="G600">
        <v>1.71639670360898</v>
      </c>
      <c r="H600" s="3">
        <v>4910</v>
      </c>
      <c r="I600" s="4">
        <v>340</v>
      </c>
      <c r="J600" s="4">
        <v>1573</v>
      </c>
      <c r="L600" s="3">
        <v>0.04329847</v>
      </c>
      <c r="M600" s="4">
        <v>20</v>
      </c>
      <c r="N600">
        <v>13</v>
      </c>
      <c r="O600" s="3">
        <v>678760</v>
      </c>
      <c r="P600" s="3">
        <v>10.242874</v>
      </c>
      <c r="Q600" s="2">
        <v>18.3751690713061</v>
      </c>
      <c r="S600">
        <v>1</v>
      </c>
      <c r="T600" s="2">
        <v>0</v>
      </c>
      <c r="U600" s="2">
        <v>0.01381228</v>
      </c>
      <c r="V600">
        <v>0.01764245</v>
      </c>
      <c r="W600">
        <v>0.00643017</v>
      </c>
      <c r="X600" s="3">
        <v>32.6543</v>
      </c>
      <c r="Y600" s="9">
        <v>0.207558095240139</v>
      </c>
      <c r="Z600">
        <v>17.2984632381005</v>
      </c>
      <c r="AA600" s="4">
        <v>824.401162790698</v>
      </c>
      <c r="AB600">
        <v>7.0857</v>
      </c>
      <c r="AC600">
        <f t="shared" si="23"/>
        <v>3.31270705853017</v>
      </c>
      <c r="AD600" s="3">
        <v>0.691858324162868</v>
      </c>
      <c r="AE600" s="3">
        <v>315140.204480431</v>
      </c>
      <c r="AF600">
        <v>0.0144050923106656</v>
      </c>
      <c r="AG600">
        <v>0.90683823193308</v>
      </c>
      <c r="AH600" s="3">
        <v>25968746</v>
      </c>
      <c r="AI600" s="3">
        <v>135.7274</v>
      </c>
      <c r="AJ600">
        <v>0.221049323993235</v>
      </c>
      <c r="AK600">
        <v>0.00649702087126927</v>
      </c>
      <c r="AL600">
        <v>0.00076282751091703</v>
      </c>
      <c r="AM600" s="3">
        <v>5590.85100945566</v>
      </c>
      <c r="AN600" s="3">
        <v>0.3913</v>
      </c>
      <c r="AO600" s="3">
        <v>138.133577666875</v>
      </c>
      <c r="AP600" s="3">
        <v>45.218</v>
      </c>
      <c r="AQ600" s="4">
        <v>1181.14827018122</v>
      </c>
      <c r="AR600" s="3">
        <v>2723.97</v>
      </c>
      <c r="AS600" s="3">
        <v>801.02</v>
      </c>
      <c r="AT600">
        <v>1</v>
      </c>
      <c r="AU600">
        <v>0</v>
      </c>
      <c r="AV600">
        <v>0</v>
      </c>
      <c r="AW600">
        <v>0</v>
      </c>
      <c r="AX600">
        <v>11</v>
      </c>
      <c r="AY600">
        <v>0</v>
      </c>
      <c r="AZ600">
        <v>0</v>
      </c>
      <c r="BA600">
        <v>0</v>
      </c>
    </row>
    <row r="601" spans="1:53">
      <c r="A601" t="s">
        <v>1582</v>
      </c>
      <c r="B601" t="s">
        <v>1558</v>
      </c>
      <c r="C601">
        <v>2024</v>
      </c>
      <c r="D601">
        <v>0.00365442383916873</v>
      </c>
      <c r="E601">
        <v>9.53120567894882</v>
      </c>
      <c r="F601" s="2">
        <v>1.8377</v>
      </c>
      <c r="G601">
        <v>0</v>
      </c>
      <c r="H601" s="3">
        <v>383.912984616384</v>
      </c>
      <c r="I601" s="4">
        <v>340</v>
      </c>
      <c r="J601" s="4">
        <v>1206.14485981308</v>
      </c>
      <c r="K601">
        <v>1</v>
      </c>
      <c r="L601" s="3">
        <v>0.04329847</v>
      </c>
      <c r="M601" s="4">
        <v>19.0909090909091</v>
      </c>
      <c r="O601" s="3">
        <v>0</v>
      </c>
      <c r="P601" s="3">
        <v>10.1989896844553</v>
      </c>
      <c r="Q601" s="2">
        <v>19.5220593756065</v>
      </c>
      <c r="S601">
        <v>1</v>
      </c>
      <c r="T601" s="2">
        <v>43.6335219236209</v>
      </c>
      <c r="U601" s="2">
        <v>0.0130414443053669</v>
      </c>
      <c r="V601">
        <v>0.0192700992852524</v>
      </c>
      <c r="W601">
        <v>0.00685727744896617</v>
      </c>
      <c r="X601" s="3">
        <v>34.8804</v>
      </c>
      <c r="Y601" s="9">
        <v>0.196219600508225</v>
      </c>
      <c r="Z601">
        <v>2.90336489760895</v>
      </c>
      <c r="AA601" s="4">
        <v>1356.40016570008</v>
      </c>
      <c r="AB601">
        <v>746.980620155039</v>
      </c>
      <c r="AC601">
        <f t="shared" si="23"/>
        <v>3.53653861653897</v>
      </c>
      <c r="AD601" s="3">
        <v>0.710137415500708</v>
      </c>
      <c r="AE601" s="3">
        <v>343721.214732848</v>
      </c>
      <c r="AF601">
        <v>0.0156907338050236</v>
      </c>
      <c r="AG601">
        <v>0.840819866703186</v>
      </c>
      <c r="AH601" s="3">
        <v>26651373</v>
      </c>
      <c r="AI601" s="3">
        <v>118.775325757494</v>
      </c>
      <c r="AJ601">
        <v>0.00630090473585888</v>
      </c>
      <c r="AK601">
        <v>0.00635815941692588</v>
      </c>
      <c r="AM601" s="3">
        <v>6873.5771597771</v>
      </c>
      <c r="AN601" s="3">
        <v>0.356735333163135</v>
      </c>
      <c r="AO601" s="3">
        <v>137.094007096347</v>
      </c>
      <c r="AP601" s="3">
        <v>45.218</v>
      </c>
      <c r="AQ601" s="4">
        <v>1367.25041186161</v>
      </c>
      <c r="AR601" s="3">
        <v>2723.97</v>
      </c>
      <c r="AS601" s="3">
        <v>801.02</v>
      </c>
      <c r="AT601">
        <v>14</v>
      </c>
      <c r="AU601">
        <v>0</v>
      </c>
      <c r="AV601">
        <v>0</v>
      </c>
      <c r="AW601">
        <v>0</v>
      </c>
      <c r="AX601">
        <v>11</v>
      </c>
      <c r="AY601">
        <v>0</v>
      </c>
      <c r="AZ601">
        <v>0</v>
      </c>
      <c r="BA601">
        <v>0</v>
      </c>
    </row>
    <row r="602" spans="1:53">
      <c r="A602" t="s">
        <v>1583</v>
      </c>
      <c r="B602" t="s">
        <v>1584</v>
      </c>
      <c r="C602">
        <v>2000</v>
      </c>
      <c r="E602">
        <v>1.38629436111989</v>
      </c>
      <c r="F602" s="2">
        <v>0.13092034722215</v>
      </c>
      <c r="G602">
        <v>1.53018368340111</v>
      </c>
      <c r="H602" s="3">
        <v>336.357408973004</v>
      </c>
      <c r="I602" s="4">
        <v>2</v>
      </c>
      <c r="J602" s="4">
        <v>35</v>
      </c>
      <c r="K602">
        <v>1</v>
      </c>
      <c r="L602" s="3">
        <v>0</v>
      </c>
      <c r="N602">
        <v>14</v>
      </c>
      <c r="O602" s="3">
        <v>131388</v>
      </c>
      <c r="Q602" s="2">
        <v>0</v>
      </c>
      <c r="R602" s="2">
        <v>0.000655528899372853</v>
      </c>
      <c r="S602">
        <v>0</v>
      </c>
      <c r="T602" s="2">
        <v>0</v>
      </c>
      <c r="W602">
        <v>0.0084618649755295</v>
      </c>
      <c r="X602" s="3">
        <v>6.88599476590349</v>
      </c>
      <c r="Y602" s="9">
        <v>0.126731744361359</v>
      </c>
      <c r="Z602">
        <v>3.06117361361936</v>
      </c>
      <c r="AA602" s="4">
        <v>1315</v>
      </c>
      <c r="AB602">
        <v>0.24</v>
      </c>
      <c r="AC602">
        <v>0.03</v>
      </c>
      <c r="AD602" s="3">
        <v>0.0541</v>
      </c>
      <c r="AE602" s="3">
        <v>9815</v>
      </c>
      <c r="AF602">
        <v>0.00581802015411974</v>
      </c>
      <c r="AG602">
        <v>0.671724955542383</v>
      </c>
      <c r="AH602" s="3">
        <v>422244</v>
      </c>
      <c r="AI602" s="3">
        <v>-7.22</v>
      </c>
      <c r="AJ602">
        <v>0.0722622427975889</v>
      </c>
      <c r="AK602">
        <v>0.001347544550496</v>
      </c>
      <c r="AM602" s="3">
        <v>5963.56081350861</v>
      </c>
      <c r="AN602" s="3">
        <v>0.390900408475874</v>
      </c>
      <c r="AO602" s="3">
        <v>18.1634980988593</v>
      </c>
      <c r="AP602" s="3">
        <v>24.5775105622359</v>
      </c>
      <c r="AQ602" s="4" t="s">
        <v>801</v>
      </c>
      <c r="AR602" s="3">
        <v>673.462216476672</v>
      </c>
      <c r="AS602" s="3">
        <v>466.456623960098</v>
      </c>
      <c r="AT602">
        <v>0</v>
      </c>
      <c r="AU602">
        <v>0</v>
      </c>
      <c r="AV602">
        <v>0</v>
      </c>
      <c r="AW602">
        <v>0</v>
      </c>
      <c r="AX602">
        <v>11</v>
      </c>
      <c r="AY602">
        <v>0</v>
      </c>
      <c r="AZ602">
        <v>0</v>
      </c>
      <c r="BA602">
        <v>0</v>
      </c>
    </row>
    <row r="603" spans="1:53">
      <c r="A603" t="s">
        <v>1585</v>
      </c>
      <c r="B603" t="s">
        <v>1584</v>
      </c>
      <c r="C603">
        <v>2001</v>
      </c>
      <c r="D603">
        <v>0</v>
      </c>
      <c r="E603">
        <v>1.38629436111989</v>
      </c>
      <c r="F603" s="2">
        <v>0.0940501778373919</v>
      </c>
      <c r="G603">
        <v>1.67062399873328</v>
      </c>
      <c r="H603" s="3">
        <v>369.911159573446</v>
      </c>
      <c r="I603" s="4">
        <v>5</v>
      </c>
      <c r="J603" s="4">
        <v>34</v>
      </c>
      <c r="K603">
        <v>1</v>
      </c>
      <c r="L603" s="3">
        <v>0.0944259567387687</v>
      </c>
      <c r="M603" s="4">
        <v>20</v>
      </c>
      <c r="N603">
        <v>14</v>
      </c>
      <c r="O603" s="3">
        <v>174319</v>
      </c>
      <c r="Q603" s="2">
        <v>1.81468201547462</v>
      </c>
      <c r="R603" s="2">
        <v>0.000455443349985861</v>
      </c>
      <c r="S603">
        <v>0</v>
      </c>
      <c r="T603" s="2">
        <v>1.81468201547462</v>
      </c>
      <c r="V603">
        <v>0.00564705882352941</v>
      </c>
      <c r="W603">
        <v>0.00854385275568285</v>
      </c>
      <c r="X603" s="3">
        <v>7.3718</v>
      </c>
      <c r="Y603" s="9">
        <v>0.109925573232028</v>
      </c>
      <c r="Z603">
        <v>21198.4117566089</v>
      </c>
      <c r="AA603" s="4">
        <v>1245</v>
      </c>
      <c r="AB603">
        <v>0.0509</v>
      </c>
      <c r="AC603">
        <f>AC602*AC601/AC600</f>
        <v>0.032027027027027</v>
      </c>
      <c r="AD603" s="3">
        <v>0.0541</v>
      </c>
      <c r="AE603" s="3">
        <v>9815</v>
      </c>
      <c r="AF603">
        <v>0.00557069073159657</v>
      </c>
      <c r="AG603">
        <v>0.693739712810035</v>
      </c>
      <c r="AH603" s="3">
        <v>481162</v>
      </c>
      <c r="AI603" s="3">
        <v>4.6302</v>
      </c>
      <c r="AJ603">
        <v>0.0767222458018012</v>
      </c>
      <c r="AK603">
        <v>0.0033783584465862</v>
      </c>
      <c r="AM603" s="3">
        <v>7331.79892101355</v>
      </c>
      <c r="AN603" s="3">
        <v>0.356371038720283</v>
      </c>
      <c r="AO603" s="3">
        <v>18.1468201547462</v>
      </c>
      <c r="AP603" s="3">
        <v>24.997562560936</v>
      </c>
      <c r="AQ603" s="4">
        <v>120</v>
      </c>
      <c r="AR603" s="3">
        <v>680.668351157598</v>
      </c>
      <c r="AS603" s="3">
        <v>474.475908545756</v>
      </c>
      <c r="AT603">
        <v>0</v>
      </c>
      <c r="AU603">
        <v>0</v>
      </c>
      <c r="AV603">
        <v>0</v>
      </c>
      <c r="AW603">
        <v>0</v>
      </c>
      <c r="AX603">
        <v>11</v>
      </c>
      <c r="AY603">
        <v>0</v>
      </c>
      <c r="AZ603">
        <v>0</v>
      </c>
      <c r="BA603">
        <v>0</v>
      </c>
    </row>
    <row r="604" spans="1:53">
      <c r="A604" t="s">
        <v>1586</v>
      </c>
      <c r="B604" t="s">
        <v>1584</v>
      </c>
      <c r="C604">
        <v>2002</v>
      </c>
      <c r="D604">
        <v>0</v>
      </c>
      <c r="E604">
        <v>1.38629436111989</v>
      </c>
      <c r="F604" s="2">
        <v>0.195956469248292</v>
      </c>
      <c r="G604">
        <v>1.78964028395491</v>
      </c>
      <c r="H604" s="3">
        <v>324.09</v>
      </c>
      <c r="I604" s="4">
        <v>3</v>
      </c>
      <c r="J604" s="4">
        <v>22</v>
      </c>
      <c r="K604" t="s">
        <v>801</v>
      </c>
      <c r="L604" s="3">
        <v>0</v>
      </c>
      <c r="N604">
        <v>14</v>
      </c>
      <c r="O604" s="3">
        <v>119773</v>
      </c>
      <c r="Q604" s="2">
        <v>2.19951429105175</v>
      </c>
      <c r="R604" s="2">
        <v>0.000633985696107079</v>
      </c>
      <c r="S604">
        <v>0</v>
      </c>
      <c r="T604" s="2">
        <v>0</v>
      </c>
      <c r="W604">
        <v>0.00862584053583621</v>
      </c>
      <c r="X604" s="3">
        <v>9.07861991804979</v>
      </c>
      <c r="Y604" s="9">
        <v>0.0775023124254668</v>
      </c>
      <c r="Z604">
        <v>23658.02092415</v>
      </c>
      <c r="AA604" s="4">
        <v>1207</v>
      </c>
      <c r="AB604">
        <v>0.57</v>
      </c>
      <c r="AC604">
        <v>0.07</v>
      </c>
      <c r="AD604" s="3">
        <v>0.0541</v>
      </c>
      <c r="AE604" s="3">
        <v>9815</v>
      </c>
      <c r="AF604">
        <v>0.00520055105176707</v>
      </c>
      <c r="AG604">
        <v>0.703756689450538</v>
      </c>
      <c r="AH604" s="3">
        <v>562833</v>
      </c>
      <c r="AI604" s="3">
        <v>-1.9</v>
      </c>
      <c r="AJ604">
        <v>0.0632589741688007</v>
      </c>
      <c r="AK604">
        <v>0.0017567469281736</v>
      </c>
      <c r="AM604" s="3">
        <v>6361.11703142632</v>
      </c>
      <c r="AN604" s="3">
        <v>0.390501225010492</v>
      </c>
      <c r="AO604" s="3">
        <v>24.1711310081295</v>
      </c>
      <c r="AP604" s="3">
        <v>27.5</v>
      </c>
      <c r="AQ604" s="4" t="s">
        <v>801</v>
      </c>
      <c r="AR604" s="3">
        <v>757</v>
      </c>
      <c r="AS604" s="3">
        <v>495</v>
      </c>
      <c r="AT604">
        <v>0</v>
      </c>
      <c r="AU604">
        <v>0</v>
      </c>
      <c r="AV604">
        <v>0</v>
      </c>
      <c r="AW604">
        <v>0</v>
      </c>
      <c r="AX604">
        <v>11</v>
      </c>
      <c r="AY604">
        <v>0</v>
      </c>
      <c r="AZ604">
        <v>0</v>
      </c>
      <c r="BA604">
        <v>0</v>
      </c>
    </row>
    <row r="605" spans="1:53">
      <c r="A605" t="s">
        <v>1587</v>
      </c>
      <c r="B605" t="s">
        <v>1584</v>
      </c>
      <c r="C605">
        <v>2003</v>
      </c>
      <c r="D605">
        <v>0</v>
      </c>
      <c r="E605">
        <v>1.6094379124341</v>
      </c>
      <c r="F605" s="2">
        <v>0.140770637813212</v>
      </c>
      <c r="G605">
        <v>0.604754633202162</v>
      </c>
      <c r="H605" s="3">
        <v>356.42</v>
      </c>
      <c r="I605" s="4">
        <v>2</v>
      </c>
      <c r="J605" s="4">
        <v>31</v>
      </c>
      <c r="K605" t="s">
        <v>801</v>
      </c>
      <c r="L605" s="3">
        <v>0</v>
      </c>
      <c r="N605">
        <v>14</v>
      </c>
      <c r="O605" s="3">
        <v>90275.5002265961</v>
      </c>
      <c r="Q605" s="2">
        <v>2.86095661846496</v>
      </c>
      <c r="R605" s="2">
        <v>0.00044047572815534</v>
      </c>
      <c r="S605">
        <v>0</v>
      </c>
      <c r="T605" s="2">
        <v>0</v>
      </c>
      <c r="W605">
        <v>0.00870941709012243</v>
      </c>
      <c r="X605" s="3">
        <v>9.71911431639004</v>
      </c>
      <c r="Y605" s="9">
        <v>0.0672245628994496</v>
      </c>
      <c r="Z605">
        <v>26003.5056967572</v>
      </c>
      <c r="AA605" s="4">
        <v>1136</v>
      </c>
      <c r="AB605">
        <v>0.77</v>
      </c>
      <c r="AC605">
        <v>0.14</v>
      </c>
      <c r="AD605" s="3">
        <v>0.0541</v>
      </c>
      <c r="AE605" s="3">
        <v>9815</v>
      </c>
      <c r="AF605">
        <v>0.00479341668294589</v>
      </c>
      <c r="AG605">
        <v>0.736227778863059</v>
      </c>
      <c r="AH605" s="3">
        <v>644503</v>
      </c>
      <c r="AI605" s="3">
        <v>-0.4</v>
      </c>
      <c r="AJ605">
        <v>0.0646537928329297</v>
      </c>
      <c r="AK605">
        <v>0.0015316168390952</v>
      </c>
      <c r="AM605" s="3">
        <v>7820.56768530094</v>
      </c>
      <c r="AN605" s="3">
        <v>0.356007116291158</v>
      </c>
      <c r="AO605" s="3">
        <v>30.1078467831908</v>
      </c>
      <c r="AP605" s="3">
        <v>27.97</v>
      </c>
      <c r="AQ605" s="4" t="s">
        <v>801</v>
      </c>
      <c r="AR605" s="3">
        <v>765.1</v>
      </c>
      <c r="AS605" s="3">
        <v>503.51</v>
      </c>
      <c r="AT605">
        <v>0</v>
      </c>
      <c r="AU605">
        <v>0</v>
      </c>
      <c r="AV605">
        <v>0</v>
      </c>
      <c r="AW605">
        <v>0</v>
      </c>
      <c r="AX605">
        <v>11</v>
      </c>
      <c r="AY605">
        <v>0</v>
      </c>
      <c r="AZ605">
        <v>0</v>
      </c>
      <c r="BA605">
        <v>0</v>
      </c>
    </row>
    <row r="606" spans="1:53">
      <c r="A606" t="s">
        <v>1588</v>
      </c>
      <c r="B606" t="s">
        <v>1584</v>
      </c>
      <c r="C606">
        <v>2004</v>
      </c>
      <c r="D606">
        <v>0.0020055198556857</v>
      </c>
      <c r="E606">
        <v>1.79175946922805</v>
      </c>
      <c r="F606" s="2">
        <v>0.2933</v>
      </c>
      <c r="G606">
        <v>0.540579764668763</v>
      </c>
      <c r="H606" s="3">
        <v>312.27</v>
      </c>
      <c r="I606" s="4">
        <v>2</v>
      </c>
      <c r="J606" s="4">
        <v>25</v>
      </c>
      <c r="K606">
        <v>1</v>
      </c>
      <c r="L606" s="3">
        <v>0.0623203285420945</v>
      </c>
      <c r="M606" s="4">
        <v>25</v>
      </c>
      <c r="N606">
        <v>14</v>
      </c>
      <c r="O606" s="3">
        <v>131388</v>
      </c>
      <c r="Q606" s="2">
        <v>3.59104818788482</v>
      </c>
      <c r="R606" s="2">
        <v>0.000613150485436893</v>
      </c>
      <c r="S606">
        <v>0</v>
      </c>
      <c r="T606" s="2">
        <v>3.59568812758417</v>
      </c>
      <c r="U606" s="2">
        <v>0.00904159132007233</v>
      </c>
      <c r="V606">
        <v>0.00588588223678714</v>
      </c>
      <c r="W606">
        <v>0.00879299364440866</v>
      </c>
      <c r="X606" s="3">
        <v>9.3551</v>
      </c>
      <c r="Y606" s="9">
        <v>0.0473962420509862</v>
      </c>
      <c r="Z606">
        <v>29020.6402695872</v>
      </c>
      <c r="AA606" s="4">
        <v>1048</v>
      </c>
      <c r="AB606">
        <v>0.97</v>
      </c>
      <c r="AC606">
        <v>0.2</v>
      </c>
      <c r="AD606" s="3">
        <v>0.0541</v>
      </c>
      <c r="AE606" s="3">
        <v>9815</v>
      </c>
      <c r="AF606">
        <v>0.00412100600411471</v>
      </c>
      <c r="AG606">
        <v>0.662593945501113</v>
      </c>
      <c r="AH606" s="3">
        <v>726174</v>
      </c>
      <c r="AI606" s="3">
        <v>5</v>
      </c>
      <c r="AJ606">
        <v>0.0490922111919889</v>
      </c>
      <c r="AK606">
        <v>0.0039321462472704</v>
      </c>
      <c r="AL606">
        <v>0.00129208505611341</v>
      </c>
      <c r="AM606" s="3">
        <v>680.485714285714</v>
      </c>
      <c r="AN606" s="3">
        <v>0.35</v>
      </c>
      <c r="AO606" s="3">
        <v>35.9568812758417</v>
      </c>
      <c r="AP606" s="3">
        <v>30.77</v>
      </c>
      <c r="AQ606" s="4">
        <v>139</v>
      </c>
      <c r="AR606" s="3">
        <v>850.9</v>
      </c>
      <c r="AS606" s="3">
        <v>525.29</v>
      </c>
      <c r="AT606">
        <v>0</v>
      </c>
      <c r="AU606">
        <v>0</v>
      </c>
      <c r="AV606">
        <v>0</v>
      </c>
      <c r="AW606">
        <v>0</v>
      </c>
      <c r="AX606">
        <v>11</v>
      </c>
      <c r="AY606">
        <v>0</v>
      </c>
      <c r="AZ606">
        <v>0</v>
      </c>
      <c r="BA606">
        <v>0</v>
      </c>
    </row>
    <row r="607" spans="1:53">
      <c r="A607" t="s">
        <v>1589</v>
      </c>
      <c r="B607" t="s">
        <v>1584</v>
      </c>
      <c r="C607">
        <v>2005</v>
      </c>
      <c r="D607">
        <v>0.00161773474795446</v>
      </c>
      <c r="E607">
        <v>1.79175946922805</v>
      </c>
      <c r="F607" s="2">
        <v>0.2107</v>
      </c>
      <c r="G607">
        <v>0.544258825671545</v>
      </c>
      <c r="H607" s="3">
        <v>6010.76</v>
      </c>
      <c r="I607" s="4">
        <v>6</v>
      </c>
      <c r="J607" s="4">
        <v>37</v>
      </c>
      <c r="K607">
        <v>1</v>
      </c>
      <c r="L607" s="3">
        <v>0.0640355968272393</v>
      </c>
      <c r="M607" s="4">
        <v>21</v>
      </c>
      <c r="N607">
        <v>14</v>
      </c>
      <c r="O607" s="3">
        <v>174319</v>
      </c>
      <c r="Q607" s="2">
        <v>3.98596545342381</v>
      </c>
      <c r="R607" s="2">
        <v>0.000426</v>
      </c>
      <c r="S607">
        <v>0</v>
      </c>
      <c r="T607" s="2">
        <v>3.82888888888889</v>
      </c>
      <c r="U607" s="2">
        <v>0.00883575883575884</v>
      </c>
      <c r="V607">
        <v>0.00595602913458897</v>
      </c>
      <c r="W607">
        <v>0.0088781897603822</v>
      </c>
      <c r="X607" s="3">
        <v>10.0151</v>
      </c>
      <c r="Y607" s="9">
        <v>0.0411109237291234</v>
      </c>
      <c r="Z607">
        <v>35273.1591448931</v>
      </c>
      <c r="AA607" s="4">
        <v>955</v>
      </c>
      <c r="AB607">
        <v>0.99</v>
      </c>
      <c r="AC607">
        <v>0.26</v>
      </c>
      <c r="AD607" s="3">
        <v>0.0541</v>
      </c>
      <c r="AE607" s="3">
        <v>9815</v>
      </c>
      <c r="AF607">
        <v>0.00378358582938206</v>
      </c>
      <c r="AG607">
        <v>0.656412628657338</v>
      </c>
      <c r="AH607" s="3">
        <v>1095455</v>
      </c>
      <c r="AI607" s="3">
        <v>13.7</v>
      </c>
      <c r="AJ607">
        <v>0.0499791631631245</v>
      </c>
      <c r="AK607">
        <v>0.004122760446</v>
      </c>
      <c r="AL607">
        <v>0.00125925925925926</v>
      </c>
      <c r="AM607" s="3">
        <v>762.970588235294</v>
      </c>
      <c r="AN607" s="3">
        <v>0.34</v>
      </c>
      <c r="AO607" s="3">
        <v>38.2888888888889</v>
      </c>
      <c r="AP607" s="3">
        <v>31.27</v>
      </c>
      <c r="AQ607" s="4">
        <v>167</v>
      </c>
      <c r="AR607" s="3">
        <v>865</v>
      </c>
      <c r="AS607" s="3">
        <v>537.97</v>
      </c>
      <c r="AT607">
        <v>0</v>
      </c>
      <c r="AU607">
        <v>0</v>
      </c>
      <c r="AV607">
        <v>0</v>
      </c>
      <c r="AW607">
        <v>0</v>
      </c>
      <c r="AX607">
        <v>11</v>
      </c>
      <c r="AY607">
        <v>0</v>
      </c>
      <c r="AZ607">
        <v>0</v>
      </c>
      <c r="BA607">
        <v>0</v>
      </c>
    </row>
    <row r="608" spans="1:53">
      <c r="A608" t="s">
        <v>1590</v>
      </c>
      <c r="B608" t="s">
        <v>1584</v>
      </c>
      <c r="C608">
        <v>2006</v>
      </c>
      <c r="D608">
        <v>0.00166440928829747</v>
      </c>
      <c r="E608">
        <v>1.94591014905531</v>
      </c>
      <c r="F608" s="2">
        <v>0.439</v>
      </c>
      <c r="G608">
        <v>0.426526954596996</v>
      </c>
      <c r="H608" s="3">
        <v>1418.06</v>
      </c>
      <c r="I608" s="4">
        <v>9</v>
      </c>
      <c r="J608" s="4">
        <v>30</v>
      </c>
      <c r="K608">
        <v>1</v>
      </c>
      <c r="L608" s="3">
        <v>0.06474755627298</v>
      </c>
      <c r="M608" s="4">
        <v>26</v>
      </c>
      <c r="N608">
        <v>14</v>
      </c>
      <c r="O608" s="3">
        <v>119773</v>
      </c>
      <c r="Q608" s="2">
        <v>4.31490152072128</v>
      </c>
      <c r="R608" s="2">
        <v>0.000593</v>
      </c>
      <c r="S608">
        <v>0</v>
      </c>
      <c r="T608" s="2">
        <v>4.13061194251</v>
      </c>
      <c r="U608" s="2">
        <v>0.00870748299319728</v>
      </c>
      <c r="V608">
        <v>0.00598091893925509</v>
      </c>
      <c r="W608">
        <v>0.00896338587635574</v>
      </c>
      <c r="X608" s="3">
        <v>9.64</v>
      </c>
      <c r="Y608" s="9">
        <v>0.0289849901280818</v>
      </c>
      <c r="Z608">
        <v>34295.7294230975</v>
      </c>
      <c r="AA608" s="4">
        <v>729</v>
      </c>
      <c r="AB608">
        <v>1.11</v>
      </c>
      <c r="AC608">
        <v>0.26</v>
      </c>
      <c r="AD608" s="3">
        <v>0.0541</v>
      </c>
      <c r="AE608" s="3">
        <v>9815</v>
      </c>
      <c r="AF608">
        <v>0.00336752899197145</v>
      </c>
      <c r="AG608">
        <v>0.666986893570301</v>
      </c>
      <c r="AH608" s="3">
        <v>1675895</v>
      </c>
      <c r="AI608" s="3">
        <v>28.6</v>
      </c>
      <c r="AJ608">
        <v>0.0392877588691416</v>
      </c>
      <c r="AK608">
        <v>0.0039177697893048</v>
      </c>
      <c r="AL608">
        <v>0.00118536079419173</v>
      </c>
      <c r="AM608" s="3">
        <v>910.8125</v>
      </c>
      <c r="AN608" s="3">
        <v>0.32</v>
      </c>
      <c r="AO608" s="3">
        <v>41.3061194251</v>
      </c>
      <c r="AP608" s="3">
        <v>31.25</v>
      </c>
      <c r="AQ608" s="4">
        <v>227</v>
      </c>
      <c r="AR608" s="3">
        <v>874</v>
      </c>
      <c r="AS608" s="3">
        <v>541</v>
      </c>
      <c r="AT608">
        <v>0</v>
      </c>
      <c r="AU608">
        <v>0</v>
      </c>
      <c r="AV608">
        <v>0</v>
      </c>
      <c r="AW608">
        <v>0</v>
      </c>
      <c r="AX608">
        <v>11</v>
      </c>
      <c r="AY608">
        <v>0</v>
      </c>
      <c r="AZ608">
        <v>0</v>
      </c>
      <c r="BA608">
        <v>0</v>
      </c>
    </row>
    <row r="609" spans="1:53">
      <c r="A609" t="s">
        <v>1591</v>
      </c>
      <c r="B609" t="s">
        <v>1584</v>
      </c>
      <c r="C609">
        <v>2007</v>
      </c>
      <c r="D609">
        <v>0.00844677420695272</v>
      </c>
      <c r="E609">
        <v>2.07944154167984</v>
      </c>
      <c r="F609" s="2">
        <v>0.33</v>
      </c>
      <c r="G609">
        <v>0.43347701005228</v>
      </c>
      <c r="H609" s="3">
        <v>232.47</v>
      </c>
      <c r="I609" s="4">
        <v>10</v>
      </c>
      <c r="J609" s="4">
        <v>41</v>
      </c>
      <c r="K609">
        <v>1</v>
      </c>
      <c r="L609" s="3">
        <v>0.0553494124922696</v>
      </c>
      <c r="M609" s="4">
        <v>28</v>
      </c>
      <c r="N609">
        <v>14</v>
      </c>
      <c r="O609" s="3">
        <v>130505</v>
      </c>
      <c r="P609" s="3">
        <v>0</v>
      </c>
      <c r="Q609" s="2">
        <v>5.03052692980751</v>
      </c>
      <c r="R609" s="2">
        <v>0.000412</v>
      </c>
      <c r="S609">
        <v>0</v>
      </c>
      <c r="T609" s="2">
        <v>4.78119455943229</v>
      </c>
      <c r="U609" s="2">
        <v>0.0108926673751328</v>
      </c>
      <c r="V609">
        <v>0.00642236494144314</v>
      </c>
      <c r="W609">
        <v>0.00905023293817787</v>
      </c>
      <c r="X609" s="3">
        <v>10.5695</v>
      </c>
      <c r="Y609" s="9">
        <v>0.0251412278037383</v>
      </c>
      <c r="Z609">
        <v>47097.4130461691</v>
      </c>
      <c r="AA609" s="4">
        <v>637</v>
      </c>
      <c r="AB609">
        <v>1.1432</v>
      </c>
      <c r="AC609">
        <v>0.312</v>
      </c>
      <c r="AD609" s="3">
        <v>0.0541</v>
      </c>
      <c r="AE609" s="3">
        <v>9815</v>
      </c>
      <c r="AF609">
        <v>0.00270915564878964</v>
      </c>
      <c r="AG609">
        <v>0.677606337464462</v>
      </c>
      <c r="AH609" s="3">
        <v>2412953</v>
      </c>
      <c r="AI609" s="3">
        <v>28.2273</v>
      </c>
      <c r="AJ609">
        <v>0.0350474086781308</v>
      </c>
      <c r="AK609">
        <v>0.002217236991174</v>
      </c>
      <c r="AL609">
        <v>0.0015153755174453</v>
      </c>
      <c r="AM609" s="3">
        <v>883.634146341464</v>
      </c>
      <c r="AN609" s="3">
        <v>0.41</v>
      </c>
      <c r="AO609" s="3">
        <v>47.8119455943229</v>
      </c>
      <c r="AP609" s="3">
        <v>31.36</v>
      </c>
      <c r="AQ609" s="4">
        <v>284</v>
      </c>
      <c r="AR609" s="3">
        <v>878</v>
      </c>
      <c r="AS609" s="3">
        <v>544</v>
      </c>
      <c r="AT609">
        <v>0</v>
      </c>
      <c r="AU609">
        <v>0</v>
      </c>
      <c r="AV609">
        <v>0</v>
      </c>
      <c r="AW609">
        <v>0</v>
      </c>
      <c r="AX609">
        <v>11</v>
      </c>
      <c r="AY609">
        <v>0</v>
      </c>
      <c r="AZ609">
        <v>0</v>
      </c>
      <c r="BA609">
        <v>0</v>
      </c>
    </row>
    <row r="610" spans="1:53">
      <c r="A610" t="s">
        <v>1592</v>
      </c>
      <c r="B610" t="s">
        <v>1584</v>
      </c>
      <c r="C610">
        <v>2008</v>
      </c>
      <c r="D610">
        <v>0.00950585017809684</v>
      </c>
      <c r="E610">
        <v>2.39789527279837</v>
      </c>
      <c r="F610" s="2">
        <v>0.4221</v>
      </c>
      <c r="G610">
        <v>0.747228850405442</v>
      </c>
      <c r="H610" s="3">
        <v>9210.97</v>
      </c>
      <c r="I610" s="4">
        <v>8</v>
      </c>
      <c r="J610" s="4">
        <v>74</v>
      </c>
      <c r="K610">
        <v>2</v>
      </c>
      <c r="L610" s="3">
        <v>0.06080635</v>
      </c>
      <c r="M610" s="4">
        <v>29</v>
      </c>
      <c r="N610">
        <v>14</v>
      </c>
      <c r="O610" s="3">
        <v>376412</v>
      </c>
      <c r="P610" s="3">
        <v>-9.43</v>
      </c>
      <c r="Q610" s="2">
        <v>5.31644086987077</v>
      </c>
      <c r="R610" s="2">
        <v>0.000781</v>
      </c>
      <c r="S610">
        <v>0</v>
      </c>
      <c r="T610" s="2">
        <v>4.99743100411039</v>
      </c>
      <c r="U610" s="2">
        <v>0.0113759479956663</v>
      </c>
      <c r="V610">
        <v>0.00644329896907216</v>
      </c>
      <c r="W610">
        <v>0.00913708</v>
      </c>
      <c r="X610" s="3">
        <v>11.88</v>
      </c>
      <c r="Y610" s="9">
        <v>0.0177256595959915</v>
      </c>
      <c r="Z610">
        <v>48829.6474709875</v>
      </c>
      <c r="AA610" s="4">
        <v>557</v>
      </c>
      <c r="AB610">
        <v>1.12</v>
      </c>
      <c r="AC610">
        <v>0.34</v>
      </c>
      <c r="AD610" s="3">
        <v>0.0541</v>
      </c>
      <c r="AE610" s="3">
        <v>9815</v>
      </c>
      <c r="AF610">
        <v>0.00223484675987067</v>
      </c>
      <c r="AG610">
        <v>0.69604717883328</v>
      </c>
      <c r="AH610" s="3">
        <v>3717976</v>
      </c>
      <c r="AI610" s="3">
        <v>39.49</v>
      </c>
      <c r="AJ610">
        <v>0.0255346687007605</v>
      </c>
      <c r="AK610">
        <v>0.0029228003081088</v>
      </c>
      <c r="AL610">
        <v>0.00154139753376395</v>
      </c>
      <c r="AM610" s="3">
        <v>1045.66666666667</v>
      </c>
      <c r="AN610" s="3">
        <v>0.42</v>
      </c>
      <c r="AO610" s="3">
        <v>49.9743100411039</v>
      </c>
      <c r="AP610" s="3">
        <v>32</v>
      </c>
      <c r="AQ610" s="4">
        <v>346</v>
      </c>
      <c r="AR610" s="3">
        <v>881</v>
      </c>
      <c r="AS610" s="3">
        <v>546</v>
      </c>
      <c r="AT610">
        <v>0</v>
      </c>
      <c r="AU610">
        <v>0</v>
      </c>
      <c r="AV610">
        <v>0</v>
      </c>
      <c r="AW610">
        <v>0</v>
      </c>
      <c r="AX610">
        <v>11</v>
      </c>
      <c r="AY610">
        <v>0</v>
      </c>
      <c r="AZ610">
        <v>0</v>
      </c>
      <c r="BA610">
        <v>0</v>
      </c>
    </row>
    <row r="611" spans="1:53">
      <c r="A611" t="s">
        <v>1593</v>
      </c>
      <c r="B611" t="s">
        <v>1584</v>
      </c>
      <c r="C611">
        <v>2009</v>
      </c>
      <c r="D611">
        <v>0.00865612676676415</v>
      </c>
      <c r="E611">
        <v>2.63905732961526</v>
      </c>
      <c r="F611" s="2">
        <v>0.0592</v>
      </c>
      <c r="G611">
        <v>0.824004989223889</v>
      </c>
      <c r="H611" s="3">
        <v>490</v>
      </c>
      <c r="I611" s="4">
        <v>3</v>
      </c>
      <c r="J611" s="4">
        <v>35</v>
      </c>
      <c r="K611">
        <v>2</v>
      </c>
      <c r="L611" s="3">
        <v>0.06578012</v>
      </c>
      <c r="M611" s="4">
        <v>27</v>
      </c>
      <c r="N611">
        <v>14</v>
      </c>
      <c r="O611" s="3">
        <v>412295</v>
      </c>
      <c r="P611" s="3">
        <v>0</v>
      </c>
      <c r="Q611" s="2">
        <v>5.50695124339142</v>
      </c>
      <c r="R611" s="2">
        <v>0.000262</v>
      </c>
      <c r="S611">
        <v>0</v>
      </c>
      <c r="T611" s="2">
        <v>5.17441860465116</v>
      </c>
      <c r="U611" s="2">
        <v>0.0117416829745597</v>
      </c>
      <c r="V611">
        <v>0.00643545820462417</v>
      </c>
      <c r="W611">
        <v>0.00922561</v>
      </c>
      <c r="X611" s="3">
        <v>13.6507</v>
      </c>
      <c r="Y611" s="9">
        <v>0.0146304274769977</v>
      </c>
      <c r="Z611">
        <v>51994.0715434084</v>
      </c>
      <c r="AA611" s="4">
        <v>481</v>
      </c>
      <c r="AB611">
        <v>1.15</v>
      </c>
      <c r="AC611">
        <v>0.2945</v>
      </c>
      <c r="AD611" s="3">
        <v>0.0541</v>
      </c>
      <c r="AE611" s="3">
        <v>9815</v>
      </c>
      <c r="AF611">
        <v>0.00193517222342712</v>
      </c>
      <c r="AG611">
        <v>0.719986592795599</v>
      </c>
      <c r="AH611" s="3">
        <v>6460476</v>
      </c>
      <c r="AI611" s="3">
        <v>38.84</v>
      </c>
      <c r="AJ611">
        <v>0.0224788604270589</v>
      </c>
      <c r="AK611">
        <v>0.0025725760018392</v>
      </c>
      <c r="AL611">
        <v>0.00154548130703562</v>
      </c>
      <c r="AM611" s="3">
        <v>1207.59523809524</v>
      </c>
      <c r="AN611" s="3">
        <v>0.42</v>
      </c>
      <c r="AO611" s="3">
        <v>51.7441860465116</v>
      </c>
      <c r="AP611" s="3">
        <v>32.14</v>
      </c>
      <c r="AQ611" s="4">
        <v>417</v>
      </c>
      <c r="AR611" s="3">
        <v>884</v>
      </c>
      <c r="AS611" s="3">
        <v>549</v>
      </c>
      <c r="AT611">
        <v>0</v>
      </c>
      <c r="AU611">
        <v>0</v>
      </c>
      <c r="AV611">
        <v>0</v>
      </c>
      <c r="AW611">
        <v>0</v>
      </c>
      <c r="AX611">
        <v>11</v>
      </c>
      <c r="AY611">
        <v>0</v>
      </c>
      <c r="AZ611">
        <v>0</v>
      </c>
      <c r="BA611">
        <v>0</v>
      </c>
    </row>
    <row r="612" spans="1:53">
      <c r="A612" t="s">
        <v>1594</v>
      </c>
      <c r="B612" t="s">
        <v>1584</v>
      </c>
      <c r="C612">
        <v>2010</v>
      </c>
      <c r="D612">
        <v>0.00762986864640532</v>
      </c>
      <c r="E612">
        <v>2.83321334405622</v>
      </c>
      <c r="F612" s="2">
        <v>0.1677</v>
      </c>
      <c r="G612">
        <v>0.7489135096568</v>
      </c>
      <c r="H612" s="3">
        <v>19414.872026498</v>
      </c>
      <c r="I612" s="4">
        <v>11</v>
      </c>
      <c r="J612" s="4">
        <v>73</v>
      </c>
      <c r="K612">
        <v>2</v>
      </c>
      <c r="L612" s="3">
        <v>0.06111434</v>
      </c>
      <c r="M612" s="4">
        <v>24</v>
      </c>
      <c r="N612">
        <v>14</v>
      </c>
      <c r="O612" s="3">
        <v>500502</v>
      </c>
      <c r="P612" s="3">
        <v>9.43</v>
      </c>
      <c r="Q612" s="2">
        <v>4.72979341764198</v>
      </c>
      <c r="R612" s="2">
        <v>0.000985</v>
      </c>
      <c r="S612">
        <v>0</v>
      </c>
      <c r="T612" s="2">
        <v>4.43899741983045</v>
      </c>
      <c r="U612" s="2">
        <v>0.0118543607112616</v>
      </c>
      <c r="V612">
        <v>0.0062317297015568</v>
      </c>
      <c r="W612">
        <v>0.00931414</v>
      </c>
      <c r="X612" s="3">
        <v>15.0681</v>
      </c>
      <c r="Y612" s="9">
        <v>0.0122475051233356</v>
      </c>
      <c r="Z612">
        <v>55301.4605500903</v>
      </c>
      <c r="AA612" s="4">
        <v>392</v>
      </c>
      <c r="AB612">
        <v>1.17</v>
      </c>
      <c r="AC612">
        <v>0.31</v>
      </c>
      <c r="AD612" s="3">
        <v>0.0541</v>
      </c>
      <c r="AE612" s="3">
        <v>9815</v>
      </c>
      <c r="AF612">
        <v>0.00164548685622318</v>
      </c>
      <c r="AG612">
        <v>0.720342677038627</v>
      </c>
      <c r="AH612" s="3">
        <v>12445039</v>
      </c>
      <c r="AI612" s="3">
        <v>68.08</v>
      </c>
      <c r="AJ612">
        <v>0.0191369320848981</v>
      </c>
      <c r="AK612">
        <v>0.002238362696472</v>
      </c>
      <c r="AL612">
        <v>0.00154810173239956</v>
      </c>
      <c r="AM612" s="3">
        <v>1420.19047619048</v>
      </c>
      <c r="AN612" s="3">
        <v>0.42</v>
      </c>
      <c r="AO612" s="3">
        <v>44.3899741983045</v>
      </c>
      <c r="AP612" s="3">
        <v>24.78</v>
      </c>
      <c r="AQ612" s="4">
        <v>447</v>
      </c>
      <c r="AR612" s="3">
        <v>884</v>
      </c>
      <c r="AS612" s="3">
        <v>549</v>
      </c>
      <c r="AT612">
        <v>0</v>
      </c>
      <c r="AU612">
        <v>0</v>
      </c>
      <c r="AV612">
        <v>0</v>
      </c>
      <c r="AW612">
        <v>0</v>
      </c>
      <c r="AX612">
        <v>11</v>
      </c>
      <c r="AY612">
        <v>0</v>
      </c>
      <c r="AZ612">
        <v>0</v>
      </c>
      <c r="BA612">
        <v>0</v>
      </c>
    </row>
    <row r="613" spans="1:53">
      <c r="A613" t="s">
        <v>1595</v>
      </c>
      <c r="B613" t="s">
        <v>1584</v>
      </c>
      <c r="C613">
        <v>2011</v>
      </c>
      <c r="D613">
        <v>0.00795094413784095</v>
      </c>
      <c r="E613">
        <v>3.04452243772342</v>
      </c>
      <c r="F613" s="2">
        <v>0.1801</v>
      </c>
      <c r="G613">
        <v>0.862605919182922</v>
      </c>
      <c r="H613" s="3">
        <v>525.17</v>
      </c>
      <c r="I613" s="4">
        <v>9</v>
      </c>
      <c r="J613" s="4">
        <v>53</v>
      </c>
      <c r="K613">
        <v>2</v>
      </c>
      <c r="L613" s="3">
        <v>0.04561383</v>
      </c>
      <c r="M613" s="4">
        <v>31</v>
      </c>
      <c r="N613">
        <v>14</v>
      </c>
      <c r="O613" s="3">
        <v>340009</v>
      </c>
      <c r="P613" s="3">
        <v>9.471</v>
      </c>
      <c r="Q613" s="2">
        <v>4.89491391252721</v>
      </c>
      <c r="R613" s="2">
        <v>0.000406</v>
      </c>
      <c r="S613">
        <v>0</v>
      </c>
      <c r="T613" s="2">
        <v>6.33210059171598</v>
      </c>
      <c r="U613" s="2">
        <v>0.011830985915493</v>
      </c>
      <c r="V613">
        <v>0.0060111707589938</v>
      </c>
      <c r="W613">
        <v>0.01014085</v>
      </c>
      <c r="X613" s="3">
        <v>16.2888</v>
      </c>
      <c r="Y613" s="9">
        <v>0.011048793357257</v>
      </c>
      <c r="Z613">
        <v>72358.5325180656</v>
      </c>
      <c r="AA613" s="4">
        <v>352</v>
      </c>
      <c r="AB613">
        <v>1.71</v>
      </c>
      <c r="AC613">
        <f>AC612*AC611/AC610</f>
        <v>0.268514705882353</v>
      </c>
      <c r="AD613" s="3">
        <v>0.0541</v>
      </c>
      <c r="AE613" s="3">
        <v>9815</v>
      </c>
      <c r="AF613">
        <v>0.00142645370383827</v>
      </c>
      <c r="AG613">
        <v>0.710639905823535</v>
      </c>
      <c r="AH613" s="3">
        <v>21668788</v>
      </c>
      <c r="AI613" s="3">
        <v>152.38</v>
      </c>
      <c r="AJ613">
        <v>0.0183909973113201</v>
      </c>
      <c r="AK613">
        <v>0.0034252483584672</v>
      </c>
      <c r="AL613">
        <v>0.00155325443786982</v>
      </c>
      <c r="AM613" s="3">
        <v>1638.26190476191</v>
      </c>
      <c r="AN613" s="3">
        <v>0.42</v>
      </c>
      <c r="AO613" s="3">
        <v>63.3210059171598</v>
      </c>
      <c r="AP613" s="3">
        <v>24.73</v>
      </c>
      <c r="AQ613" s="4">
        <v>384</v>
      </c>
      <c r="AR613" s="3">
        <v>944</v>
      </c>
      <c r="AS613" s="3">
        <v>687</v>
      </c>
      <c r="AT613">
        <v>4</v>
      </c>
      <c r="AU613">
        <v>0</v>
      </c>
      <c r="AV613">
        <v>0</v>
      </c>
      <c r="AW613">
        <v>0</v>
      </c>
      <c r="AX613">
        <v>11</v>
      </c>
      <c r="AY613">
        <v>0</v>
      </c>
      <c r="AZ613">
        <v>0</v>
      </c>
      <c r="BA613">
        <v>0</v>
      </c>
    </row>
    <row r="614" spans="1:53">
      <c r="A614" t="s">
        <v>1596</v>
      </c>
      <c r="B614" t="s">
        <v>1584</v>
      </c>
      <c r="C614">
        <v>2012</v>
      </c>
      <c r="D614">
        <v>0.00816665879865277</v>
      </c>
      <c r="E614">
        <v>3.04452243772342</v>
      </c>
      <c r="F614" s="2">
        <v>0.4457</v>
      </c>
      <c r="G614">
        <v>0.867061219753095</v>
      </c>
      <c r="H614" s="3">
        <v>3071.17</v>
      </c>
      <c r="I614" s="4">
        <v>10</v>
      </c>
      <c r="J614" s="4">
        <v>48</v>
      </c>
      <c r="K614">
        <v>2</v>
      </c>
      <c r="L614" s="3">
        <v>0.05909635</v>
      </c>
      <c r="M614" s="4">
        <v>66</v>
      </c>
      <c r="N614">
        <v>14</v>
      </c>
      <c r="O614" s="3">
        <v>442750</v>
      </c>
      <c r="P614" s="3">
        <v>9.512</v>
      </c>
      <c r="Q614" s="2">
        <v>5.16130328231088</v>
      </c>
      <c r="R614" s="2">
        <v>0</v>
      </c>
      <c r="S614">
        <v>0</v>
      </c>
      <c r="T614" s="2">
        <v>5.01801801801802</v>
      </c>
      <c r="U614" s="2">
        <v>0.0130434782608696</v>
      </c>
      <c r="V614">
        <v>0.00654262445484325</v>
      </c>
      <c r="W614">
        <v>0.01195652</v>
      </c>
      <c r="X614" s="3">
        <v>1.7032</v>
      </c>
      <c r="Y614" s="9">
        <v>0.00948560008983381</v>
      </c>
      <c r="Z614">
        <v>84382.1472188298</v>
      </c>
      <c r="AA614" s="4">
        <v>340</v>
      </c>
      <c r="AB614">
        <v>1.28</v>
      </c>
      <c r="AC614">
        <v>0.31</v>
      </c>
      <c r="AD614" s="3">
        <v>0.0541</v>
      </c>
      <c r="AE614" s="3">
        <v>9815</v>
      </c>
      <c r="AF614">
        <v>0.00127224649046625</v>
      </c>
      <c r="AG614">
        <v>0.711628449583263</v>
      </c>
      <c r="AH614" s="3">
        <v>21668788</v>
      </c>
      <c r="AI614" s="3">
        <v>88.92</v>
      </c>
      <c r="AJ614">
        <v>0.0164243128054234</v>
      </c>
      <c r="AK614">
        <v>0.003566726733024</v>
      </c>
      <c r="AL614">
        <v>0.0018018018018018</v>
      </c>
      <c r="AM614" s="3">
        <v>1607.22916666667</v>
      </c>
      <c r="AN614" s="3">
        <v>0.48</v>
      </c>
      <c r="AO614" s="3">
        <v>50.1801801801802</v>
      </c>
      <c r="AP614" s="3">
        <v>22.79</v>
      </c>
      <c r="AQ614" s="4">
        <v>394</v>
      </c>
      <c r="AR614" s="3">
        <v>1076</v>
      </c>
      <c r="AS614" s="3">
        <v>687</v>
      </c>
      <c r="AT614">
        <v>0</v>
      </c>
      <c r="AU614">
        <v>0</v>
      </c>
      <c r="AV614">
        <v>0</v>
      </c>
      <c r="AW614">
        <v>0</v>
      </c>
      <c r="AX614">
        <v>11</v>
      </c>
      <c r="AY614">
        <v>0</v>
      </c>
      <c r="AZ614">
        <v>0</v>
      </c>
      <c r="BA614">
        <v>0</v>
      </c>
    </row>
    <row r="615" spans="1:53">
      <c r="A615" t="s">
        <v>1597</v>
      </c>
      <c r="B615" t="s">
        <v>1584</v>
      </c>
      <c r="C615">
        <v>2013</v>
      </c>
      <c r="D615">
        <v>0.00998006153187687</v>
      </c>
      <c r="E615">
        <v>3.04452243772342</v>
      </c>
      <c r="F615" s="2">
        <v>0.3973</v>
      </c>
      <c r="G615">
        <v>1.00339777150618</v>
      </c>
      <c r="H615" s="3">
        <v>3400</v>
      </c>
      <c r="I615" s="4">
        <v>13</v>
      </c>
      <c r="J615" s="4">
        <v>83</v>
      </c>
      <c r="K615">
        <v>3</v>
      </c>
      <c r="L615" s="3">
        <v>0.0614348</v>
      </c>
      <c r="M615" s="4">
        <v>74</v>
      </c>
      <c r="N615">
        <v>15</v>
      </c>
      <c r="O615" s="3">
        <v>399104</v>
      </c>
      <c r="P615" s="3">
        <v>9.553</v>
      </c>
      <c r="Q615" s="2">
        <v>5.60623368146214</v>
      </c>
      <c r="R615" s="2">
        <v>0.000162</v>
      </c>
      <c r="S615">
        <v>0</v>
      </c>
      <c r="T615" s="2">
        <v>5.97867298578199</v>
      </c>
      <c r="U615" s="2">
        <v>0.0138381201044386</v>
      </c>
      <c r="V615">
        <v>0.00692086600389197</v>
      </c>
      <c r="W615">
        <v>0.01331593</v>
      </c>
      <c r="X615" s="3">
        <v>8.3142</v>
      </c>
      <c r="Y615" s="9">
        <v>0.013862585689225</v>
      </c>
      <c r="Z615">
        <v>92307.2656683306</v>
      </c>
      <c r="AA615" s="4">
        <v>343</v>
      </c>
      <c r="AB615">
        <v>1.37</v>
      </c>
      <c r="AC615">
        <v>0.29</v>
      </c>
      <c r="AD615" s="3">
        <v>0.0541</v>
      </c>
      <c r="AE615" s="3">
        <v>9814</v>
      </c>
      <c r="AF615">
        <v>0.00117031171742708</v>
      </c>
      <c r="AG615">
        <v>0.706956998735958</v>
      </c>
      <c r="AH615" s="3">
        <v>21668788</v>
      </c>
      <c r="AI615" s="3">
        <v>148.43</v>
      </c>
      <c r="AJ615">
        <v>0.0236527537384626</v>
      </c>
      <c r="AK615">
        <v>0.002505770720838</v>
      </c>
      <c r="AL615">
        <v>0.00209320695102686</v>
      </c>
      <c r="AM615" s="3">
        <v>1582.22641509434</v>
      </c>
      <c r="AN615" s="3">
        <v>0.53</v>
      </c>
      <c r="AO615" s="3">
        <v>59.7867298578199</v>
      </c>
      <c r="AP615" s="3">
        <v>22.12</v>
      </c>
      <c r="AQ615" s="4">
        <v>409</v>
      </c>
      <c r="AR615" s="3">
        <v>1295</v>
      </c>
      <c r="AS615" s="3">
        <v>687</v>
      </c>
      <c r="AT615">
        <v>0</v>
      </c>
      <c r="AU615">
        <v>0</v>
      </c>
      <c r="AV615">
        <v>0</v>
      </c>
      <c r="AW615">
        <v>0</v>
      </c>
      <c r="AX615">
        <v>11</v>
      </c>
      <c r="AY615">
        <v>0</v>
      </c>
      <c r="AZ615">
        <v>0</v>
      </c>
      <c r="BA615">
        <v>0</v>
      </c>
    </row>
    <row r="616" spans="1:53">
      <c r="A616" t="s">
        <v>1598</v>
      </c>
      <c r="B616" t="s">
        <v>1584</v>
      </c>
      <c r="C616">
        <v>2014</v>
      </c>
      <c r="D616">
        <v>0.0101512151731658</v>
      </c>
      <c r="E616">
        <v>3.43398720448515</v>
      </c>
      <c r="F616" s="2">
        <v>0.8675</v>
      </c>
      <c r="G616">
        <v>1.12053070550168</v>
      </c>
      <c r="H616" s="3">
        <v>3859</v>
      </c>
      <c r="I616" s="4">
        <v>17</v>
      </c>
      <c r="J616" s="4">
        <v>72</v>
      </c>
      <c r="K616">
        <v>3</v>
      </c>
      <c r="L616" s="3">
        <v>0.06112902</v>
      </c>
      <c r="M616" s="4">
        <v>61</v>
      </c>
      <c r="N616">
        <v>16</v>
      </c>
      <c r="O616" s="3">
        <v>386969</v>
      </c>
      <c r="P616" s="3">
        <v>9.594</v>
      </c>
      <c r="Q616" s="2">
        <v>5.99653308019316</v>
      </c>
      <c r="R616" s="2">
        <v>0.000308</v>
      </c>
      <c r="S616">
        <v>0</v>
      </c>
      <c r="T616" s="2">
        <v>5.94922903347123</v>
      </c>
      <c r="U616" s="2">
        <v>0.0138779785284106</v>
      </c>
      <c r="V616">
        <v>0.00784298086445601</v>
      </c>
      <c r="W616">
        <v>0.01544907</v>
      </c>
      <c r="X616" s="3">
        <v>20.5083</v>
      </c>
      <c r="Y616" s="9">
        <v>0.0138710516883458</v>
      </c>
      <c r="Z616">
        <v>99679.3808734107</v>
      </c>
      <c r="AA616" s="4">
        <v>348</v>
      </c>
      <c r="AB616">
        <v>1.5819</v>
      </c>
      <c r="AC616">
        <v>0.3402</v>
      </c>
      <c r="AD616" s="3">
        <v>0.0541</v>
      </c>
      <c r="AE616" s="3">
        <v>9814</v>
      </c>
      <c r="AF616">
        <v>0.00107663953309783</v>
      </c>
      <c r="AG616">
        <v>0.717785286438335</v>
      </c>
      <c r="AH616" s="3">
        <v>21668788</v>
      </c>
      <c r="AI616" s="3">
        <v>187.7484</v>
      </c>
      <c r="AJ616">
        <v>0.0231635637273186</v>
      </c>
      <c r="AK616">
        <v>0.0042552299881404</v>
      </c>
      <c r="AL616">
        <v>0.00199323053779616</v>
      </c>
      <c r="AM616" s="3">
        <v>1719.88679245283</v>
      </c>
      <c r="AN616" s="3">
        <v>0.53</v>
      </c>
      <c r="AO616" s="3">
        <v>59.4922903347123</v>
      </c>
      <c r="AP616" s="3">
        <v>35.03</v>
      </c>
      <c r="AQ616" s="4">
        <v>423</v>
      </c>
      <c r="AR616" s="3">
        <v>1957</v>
      </c>
      <c r="AS616" s="3">
        <v>703</v>
      </c>
      <c r="AT616">
        <v>5</v>
      </c>
      <c r="AU616">
        <v>0</v>
      </c>
      <c r="AV616">
        <v>0</v>
      </c>
      <c r="AW616">
        <v>0</v>
      </c>
      <c r="AX616">
        <v>11</v>
      </c>
      <c r="AY616">
        <v>0</v>
      </c>
      <c r="AZ616">
        <v>0</v>
      </c>
      <c r="BA616">
        <v>0</v>
      </c>
    </row>
    <row r="617" spans="1:53">
      <c r="A617" t="s">
        <v>1599</v>
      </c>
      <c r="B617" t="s">
        <v>1584</v>
      </c>
      <c r="C617">
        <v>2015</v>
      </c>
      <c r="D617">
        <v>0.0106301289691439</v>
      </c>
      <c r="E617">
        <v>3.73766961828337</v>
      </c>
      <c r="F617" s="2">
        <v>0.5328</v>
      </c>
      <c r="G617">
        <v>0.630020471602634</v>
      </c>
      <c r="H617" s="3">
        <v>4403</v>
      </c>
      <c r="I617" s="4">
        <v>17</v>
      </c>
      <c r="J617" s="4">
        <v>131</v>
      </c>
      <c r="K617">
        <v>3</v>
      </c>
      <c r="L617" s="3">
        <v>0.04596314</v>
      </c>
      <c r="M617" s="4">
        <v>63</v>
      </c>
      <c r="N617">
        <v>17</v>
      </c>
      <c r="O617" s="3">
        <v>322069</v>
      </c>
      <c r="P617" s="3">
        <v>9.635</v>
      </c>
      <c r="Q617" s="2">
        <v>6.65339647152495</v>
      </c>
      <c r="R617" s="2">
        <v>0.000289</v>
      </c>
      <c r="S617">
        <v>0</v>
      </c>
      <c r="T617" s="2">
        <v>8.30659467797917</v>
      </c>
      <c r="U617" s="2">
        <v>0.01377522680985</v>
      </c>
      <c r="V617">
        <v>0.00791020142274142</v>
      </c>
      <c r="W617">
        <v>0.01528834</v>
      </c>
      <c r="X617" s="3">
        <v>23.6178</v>
      </c>
      <c r="Y617" s="9">
        <v>0.014299471419352</v>
      </c>
      <c r="Z617">
        <v>17639.4796665825</v>
      </c>
      <c r="AA617" s="4">
        <v>282</v>
      </c>
      <c r="AB617">
        <v>2.1539</v>
      </c>
      <c r="AC617">
        <v>0.3498</v>
      </c>
      <c r="AD617" s="3">
        <v>0.0541</v>
      </c>
      <c r="AE617" s="3">
        <v>9812</v>
      </c>
      <c r="AF617">
        <v>0.00101154639175258</v>
      </c>
      <c r="AG617">
        <v>0.733907216494845</v>
      </c>
      <c r="AH617" s="3">
        <v>21668788</v>
      </c>
      <c r="AI617" s="3">
        <v>175.2318</v>
      </c>
      <c r="AJ617">
        <v>0.0235279375051546</v>
      </c>
      <c r="AK617">
        <v>0.002117617767762</v>
      </c>
      <c r="AL617">
        <v>0.00200848438102584</v>
      </c>
      <c r="AM617" s="3">
        <v>1862.51920122888</v>
      </c>
      <c r="AN617" s="3">
        <v>0.5208</v>
      </c>
      <c r="AO617" s="3">
        <v>83.0659467797917</v>
      </c>
      <c r="AP617" s="3">
        <v>35.03</v>
      </c>
      <c r="AQ617" s="4">
        <v>419</v>
      </c>
      <c r="AR617" s="3">
        <v>1961.24</v>
      </c>
      <c r="AS617" s="3">
        <v>703</v>
      </c>
      <c r="AT617">
        <v>0</v>
      </c>
      <c r="AU617">
        <v>0</v>
      </c>
      <c r="AV617">
        <v>0</v>
      </c>
      <c r="AW617">
        <v>0</v>
      </c>
      <c r="AX617">
        <v>11</v>
      </c>
      <c r="AY617">
        <v>0</v>
      </c>
      <c r="AZ617">
        <v>0</v>
      </c>
      <c r="BA617">
        <v>0</v>
      </c>
    </row>
    <row r="618" spans="1:53">
      <c r="A618" t="s">
        <v>1600</v>
      </c>
      <c r="B618" t="s">
        <v>1584</v>
      </c>
      <c r="C618">
        <v>2016</v>
      </c>
      <c r="D618">
        <v>0.00831732605042343</v>
      </c>
      <c r="E618">
        <v>3.95124371858143</v>
      </c>
      <c r="F618" s="2">
        <v>0.5112</v>
      </c>
      <c r="G618">
        <v>0.71967510321992</v>
      </c>
      <c r="H618" s="3">
        <v>4780</v>
      </c>
      <c r="I618" s="4">
        <v>29</v>
      </c>
      <c r="J618" s="4">
        <v>203</v>
      </c>
      <c r="K618">
        <v>4</v>
      </c>
      <c r="L618" s="3">
        <v>0.05275804</v>
      </c>
      <c r="M618" s="4">
        <v>65</v>
      </c>
      <c r="N618">
        <v>18</v>
      </c>
      <c r="O618" s="3">
        <v>372241</v>
      </c>
      <c r="P618" s="3">
        <v>9.676</v>
      </c>
      <c r="Q618" s="2">
        <v>7.37915855413528</v>
      </c>
      <c r="R618" s="2">
        <v>0.000228</v>
      </c>
      <c r="S618">
        <v>0</v>
      </c>
      <c r="T618" s="2">
        <v>7.39150579150579</v>
      </c>
      <c r="U618" s="2">
        <v>0.0141870363048585</v>
      </c>
      <c r="V618">
        <v>0.00950106893272908</v>
      </c>
      <c r="W618">
        <v>0.01767582</v>
      </c>
      <c r="X618" s="3">
        <v>23.16</v>
      </c>
      <c r="Y618" s="9">
        <v>0.0147439901657145</v>
      </c>
      <c r="Z618">
        <v>22813.1535465597</v>
      </c>
      <c r="AA618" s="4">
        <v>270</v>
      </c>
      <c r="AB618">
        <v>1.9144</v>
      </c>
      <c r="AC618">
        <v>0.3977</v>
      </c>
      <c r="AD618" s="3">
        <v>0.0541</v>
      </c>
      <c r="AE618" s="3">
        <v>9804</v>
      </c>
      <c r="AF618">
        <v>0.00095003682313268</v>
      </c>
      <c r="AG618">
        <v>0.747848753827668</v>
      </c>
      <c r="AH618" s="3">
        <v>21668788</v>
      </c>
      <c r="AI618" s="3">
        <v>47.0518</v>
      </c>
      <c r="AJ618">
        <v>0.0231578199736424</v>
      </c>
      <c r="AK618">
        <v>0.00441877247064</v>
      </c>
      <c r="AL618">
        <v>0.00235521235521235</v>
      </c>
      <c r="AM618" s="3">
        <v>1691.73770491803</v>
      </c>
      <c r="AN618" s="3">
        <v>0.61</v>
      </c>
      <c r="AO618" s="3">
        <v>73.9150579150579</v>
      </c>
      <c r="AP618" s="3">
        <v>35.18</v>
      </c>
      <c r="AQ618" s="4">
        <v>389</v>
      </c>
      <c r="AR618" s="3">
        <v>2010.28</v>
      </c>
      <c r="AS618" s="3">
        <v>713.04</v>
      </c>
      <c r="AT618">
        <v>0</v>
      </c>
      <c r="AU618">
        <v>0</v>
      </c>
      <c r="AV618">
        <v>0</v>
      </c>
      <c r="AW618">
        <v>0</v>
      </c>
      <c r="AX618">
        <v>11</v>
      </c>
      <c r="AY618">
        <v>0</v>
      </c>
      <c r="AZ618">
        <v>0</v>
      </c>
      <c r="BA618">
        <v>0</v>
      </c>
    </row>
    <row r="619" spans="1:53">
      <c r="A619" t="s">
        <v>1601</v>
      </c>
      <c r="B619" t="s">
        <v>1584</v>
      </c>
      <c r="C619">
        <v>2017</v>
      </c>
      <c r="D619">
        <v>0.00433764239677096</v>
      </c>
      <c r="E619">
        <v>4.18965474202643</v>
      </c>
      <c r="F619" s="2">
        <v>0.9545</v>
      </c>
      <c r="G619">
        <v>0.80124817306462</v>
      </c>
      <c r="H619" s="3">
        <v>6316</v>
      </c>
      <c r="I619" s="4">
        <v>32</v>
      </c>
      <c r="J619" s="4">
        <v>214</v>
      </c>
      <c r="K619">
        <v>4</v>
      </c>
      <c r="L619" s="3">
        <v>0.13638187</v>
      </c>
      <c r="M619" s="4">
        <v>67</v>
      </c>
      <c r="N619">
        <v>19</v>
      </c>
      <c r="O619" s="3">
        <v>336436</v>
      </c>
      <c r="P619" s="3">
        <v>9.717</v>
      </c>
      <c r="Q619" s="2">
        <v>7.99333532703892</v>
      </c>
      <c r="R619" s="2">
        <v>0</v>
      </c>
      <c r="S619">
        <v>0</v>
      </c>
      <c r="T619" s="2">
        <v>2.87653846153846</v>
      </c>
      <c r="U619" s="2">
        <v>0.0140520231213873</v>
      </c>
      <c r="V619">
        <v>0.00827158222237091</v>
      </c>
      <c r="W619">
        <v>0.01713878</v>
      </c>
      <c r="X619" s="3">
        <v>22.8654</v>
      </c>
      <c r="Y619" s="9">
        <v>0.104561280994384</v>
      </c>
      <c r="Z619">
        <v>9362.43920122472</v>
      </c>
      <c r="AA619" s="4">
        <v>272</v>
      </c>
      <c r="AB619">
        <v>0.7479</v>
      </c>
      <c r="AC619">
        <v>0.4251</v>
      </c>
      <c r="AD619" s="3">
        <v>0.0544</v>
      </c>
      <c r="AE619" s="3">
        <v>9766</v>
      </c>
      <c r="AF619">
        <v>0.000910387515963942</v>
      </c>
      <c r="AG619">
        <v>0.758634511946156</v>
      </c>
      <c r="AH619" s="3">
        <v>21668788</v>
      </c>
      <c r="AI619" s="3">
        <v>42.5882</v>
      </c>
      <c r="AJ619">
        <v>0.1155883033755</v>
      </c>
      <c r="AK619">
        <v>0.003879329294456</v>
      </c>
      <c r="AL619">
        <v>0.00187</v>
      </c>
      <c r="AM619" s="3">
        <v>2206.35540929659</v>
      </c>
      <c r="AN619" s="3">
        <v>0.4862</v>
      </c>
      <c r="AO619" s="3">
        <v>28.7653846153846</v>
      </c>
      <c r="AP619" s="3">
        <v>35.29</v>
      </c>
      <c r="AQ619" s="4">
        <v>160</v>
      </c>
      <c r="AR619" s="3">
        <v>2011</v>
      </c>
      <c r="AS619" s="3">
        <v>714</v>
      </c>
      <c r="AT619">
        <v>6</v>
      </c>
      <c r="AU619">
        <v>0</v>
      </c>
      <c r="AV619">
        <v>0</v>
      </c>
      <c r="AW619">
        <v>0</v>
      </c>
      <c r="AX619">
        <v>11</v>
      </c>
      <c r="AY619">
        <v>0</v>
      </c>
      <c r="AZ619">
        <v>0</v>
      </c>
      <c r="BA619">
        <v>0</v>
      </c>
    </row>
    <row r="620" spans="1:53">
      <c r="A620" t="s">
        <v>1602</v>
      </c>
      <c r="B620" t="s">
        <v>1584</v>
      </c>
      <c r="C620">
        <v>2018</v>
      </c>
      <c r="D620">
        <v>0.00341654903177377</v>
      </c>
      <c r="E620">
        <v>4.43081679884331</v>
      </c>
      <c r="F620" s="2">
        <v>1.6648</v>
      </c>
      <c r="G620">
        <v>0.982892630104895</v>
      </c>
      <c r="H620" s="3">
        <v>2246</v>
      </c>
      <c r="I620" s="4">
        <v>37</v>
      </c>
      <c r="J620" s="4">
        <v>319</v>
      </c>
      <c r="K620">
        <v>4</v>
      </c>
      <c r="L620" s="3">
        <v>0.21772817</v>
      </c>
      <c r="M620" s="4">
        <v>69</v>
      </c>
      <c r="N620">
        <v>20</v>
      </c>
      <c r="O620" s="3">
        <v>471097</v>
      </c>
      <c r="P620" s="3">
        <v>9.758</v>
      </c>
      <c r="Q620" s="2">
        <v>8.65331252167881</v>
      </c>
      <c r="R620" s="2">
        <v>0.000143</v>
      </c>
      <c r="S620">
        <v>0</v>
      </c>
      <c r="T620" s="2">
        <v>2.974609375</v>
      </c>
      <c r="U620" s="2">
        <v>0.0145357663799006</v>
      </c>
      <c r="V620">
        <v>0.0074032202184497</v>
      </c>
      <c r="W620">
        <v>0.01690849</v>
      </c>
      <c r="X620" s="3">
        <v>23.2963</v>
      </c>
      <c r="Y620" s="9">
        <v>0.108161808524224</v>
      </c>
      <c r="Z620">
        <v>10448.7442298408</v>
      </c>
      <c r="AA620" s="4">
        <v>274</v>
      </c>
      <c r="AB620">
        <v>0.7615</v>
      </c>
      <c r="AC620">
        <v>0.4765</v>
      </c>
      <c r="AD620" s="3">
        <v>0.0647</v>
      </c>
      <c r="AE620" s="3">
        <v>8057</v>
      </c>
      <c r="AF620">
        <v>0.000708401107838396</v>
      </c>
      <c r="AG620">
        <v>0.764302985009012</v>
      </c>
      <c r="AH620" s="3">
        <v>21668788</v>
      </c>
      <c r="AI620" s="3">
        <v>30.2032</v>
      </c>
      <c r="AJ620">
        <v>0.119150595595024</v>
      </c>
      <c r="AK620">
        <v>0.0069274778169168</v>
      </c>
      <c r="AL620">
        <v>0.001907421875</v>
      </c>
      <c r="AM620" s="3">
        <v>2329.20335859103</v>
      </c>
      <c r="AN620" s="3">
        <v>0.4883</v>
      </c>
      <c r="AO620" s="3">
        <v>29.74609375</v>
      </c>
      <c r="AP620" s="3">
        <v>36.047</v>
      </c>
      <c r="AQ620" s="4">
        <v>142</v>
      </c>
      <c r="AR620" s="3">
        <v>2020.74</v>
      </c>
      <c r="AS620" s="3">
        <v>469.93</v>
      </c>
      <c r="AT620">
        <v>7</v>
      </c>
      <c r="AU620">
        <v>0</v>
      </c>
      <c r="AV620">
        <v>0</v>
      </c>
      <c r="AW620">
        <v>0</v>
      </c>
      <c r="AX620">
        <v>11</v>
      </c>
      <c r="AY620">
        <v>0</v>
      </c>
      <c r="AZ620">
        <v>0</v>
      </c>
      <c r="BA620">
        <v>0</v>
      </c>
    </row>
    <row r="621" spans="1:53">
      <c r="A621" t="s">
        <v>1603</v>
      </c>
      <c r="B621" t="s">
        <v>1584</v>
      </c>
      <c r="C621">
        <v>2019</v>
      </c>
      <c r="D621">
        <v>0.00295693008195716</v>
      </c>
      <c r="E621">
        <v>4.69134788222914</v>
      </c>
      <c r="F621" s="2">
        <v>0.9285</v>
      </c>
      <c r="G621">
        <v>0.927431149256075</v>
      </c>
      <c r="H621" s="3">
        <v>2423</v>
      </c>
      <c r="I621" s="4">
        <v>28</v>
      </c>
      <c r="J621" s="4">
        <v>340</v>
      </c>
      <c r="K621">
        <v>4</v>
      </c>
      <c r="L621" s="3">
        <v>0.22499661</v>
      </c>
      <c r="M621" s="4">
        <v>71</v>
      </c>
      <c r="N621">
        <v>21</v>
      </c>
      <c r="O621" s="3">
        <v>514854</v>
      </c>
      <c r="P621" s="3">
        <v>9.799</v>
      </c>
      <c r="Q621" s="2">
        <v>8.72183418176078</v>
      </c>
      <c r="R621" s="2">
        <v>0.000249</v>
      </c>
      <c r="S621">
        <v>0</v>
      </c>
      <c r="T621" s="2">
        <v>2.88980392156863</v>
      </c>
      <c r="U621" s="2">
        <v>0.0136873156342183</v>
      </c>
      <c r="V621">
        <v>0.0083572809769814</v>
      </c>
      <c r="W621">
        <v>0.01887894</v>
      </c>
      <c r="X621" s="3">
        <v>21.82</v>
      </c>
      <c r="Y621" s="9">
        <v>0.121602486844421</v>
      </c>
      <c r="Z621">
        <v>11484.6453545601</v>
      </c>
      <c r="AA621" s="4">
        <v>295</v>
      </c>
      <c r="AB621">
        <v>0.7369</v>
      </c>
      <c r="AC621">
        <v>0.5406</v>
      </c>
      <c r="AD621" s="3">
        <v>0.0649</v>
      </c>
      <c r="AE621" s="3">
        <v>3045</v>
      </c>
      <c r="AF621">
        <v>0.000255232475293999</v>
      </c>
      <c r="AG621">
        <v>0.766150054902224</v>
      </c>
      <c r="AH621" s="3">
        <v>21668788</v>
      </c>
      <c r="AI621" s="3">
        <v>68.2952</v>
      </c>
      <c r="AJ621">
        <v>0.121602486844421</v>
      </c>
      <c r="AK621">
        <v>0.0069739290219456</v>
      </c>
      <c r="AL621">
        <v>0.00172862745098039</v>
      </c>
      <c r="AM621" s="3">
        <v>2706.5108892922</v>
      </c>
      <c r="AN621" s="3">
        <v>0.4408</v>
      </c>
      <c r="AO621" s="3">
        <v>28.8980392156863</v>
      </c>
      <c r="AP621" s="3">
        <v>36.362</v>
      </c>
      <c r="AQ621" s="4">
        <v>156</v>
      </c>
      <c r="AR621" s="3">
        <v>1743.59</v>
      </c>
      <c r="AS621" s="3">
        <v>491.35</v>
      </c>
      <c r="AT621">
        <v>8</v>
      </c>
      <c r="AU621">
        <v>0</v>
      </c>
      <c r="AV621">
        <v>0</v>
      </c>
      <c r="AW621">
        <v>0</v>
      </c>
      <c r="AX621">
        <v>11</v>
      </c>
      <c r="AY621">
        <v>0</v>
      </c>
      <c r="AZ621">
        <v>0</v>
      </c>
      <c r="BA621">
        <v>0</v>
      </c>
    </row>
    <row r="622" spans="1:53">
      <c r="A622" t="s">
        <v>1604</v>
      </c>
      <c r="B622" t="s">
        <v>1584</v>
      </c>
      <c r="C622">
        <v>2020</v>
      </c>
      <c r="D622">
        <v>0.00269192934433942</v>
      </c>
      <c r="E622">
        <v>4.92725368515721</v>
      </c>
      <c r="F622" s="2">
        <v>0.7729</v>
      </c>
      <c r="G622">
        <v>1.10259949390384</v>
      </c>
      <c r="H622" s="3">
        <v>2600</v>
      </c>
      <c r="I622" s="4">
        <v>28</v>
      </c>
      <c r="J622" s="4">
        <v>811</v>
      </c>
      <c r="K622">
        <v>4</v>
      </c>
      <c r="L622" s="3">
        <v>0.19811208</v>
      </c>
      <c r="M622" s="4">
        <v>73</v>
      </c>
      <c r="N622">
        <v>22</v>
      </c>
      <c r="O622" s="3">
        <v>524577</v>
      </c>
      <c r="P622" s="3">
        <v>9.84</v>
      </c>
      <c r="Q622" s="2">
        <v>10.3438715735814</v>
      </c>
      <c r="R622" s="2">
        <v>0.000184</v>
      </c>
      <c r="S622">
        <v>0</v>
      </c>
      <c r="T622" s="2">
        <v>0</v>
      </c>
      <c r="U622" s="2">
        <v>0.00331446</v>
      </c>
      <c r="V622">
        <v>0.01328698</v>
      </c>
      <c r="W622">
        <v>0.02185269</v>
      </c>
      <c r="X622" s="3">
        <v>17.4405235783176</v>
      </c>
      <c r="Y622" s="9">
        <v>0.125372800119434</v>
      </c>
      <c r="Z622">
        <v>12817.1857035429</v>
      </c>
      <c r="AA622" s="4">
        <v>289</v>
      </c>
      <c r="AB622">
        <v>0.8369</v>
      </c>
      <c r="AC622">
        <v>0.5878</v>
      </c>
      <c r="AD622" s="3">
        <v>0.0649</v>
      </c>
      <c r="AE622" s="3">
        <v>2074</v>
      </c>
      <c r="AF622">
        <v>0.000176837222785911</v>
      </c>
      <c r="AG622">
        <v>0.751745777307879</v>
      </c>
      <c r="AH622" s="3">
        <v>21668788</v>
      </c>
      <c r="AI622" s="3">
        <v>56.311</v>
      </c>
      <c r="AJ622">
        <v>0.125305454584211</v>
      </c>
      <c r="AK622">
        <v>0.002976983285472</v>
      </c>
      <c r="AM622" s="3">
        <v>2857.20706049456</v>
      </c>
      <c r="AN622" s="3">
        <v>0.442703907856849</v>
      </c>
      <c r="AO622" s="3">
        <v>33.1445544554455</v>
      </c>
      <c r="AP622" s="3">
        <v>37.199</v>
      </c>
      <c r="AQ622" s="4">
        <v>136</v>
      </c>
      <c r="AR622" s="3">
        <v>1104.89</v>
      </c>
      <c r="AS622" s="3">
        <v>491.35</v>
      </c>
      <c r="AT622">
        <v>9</v>
      </c>
      <c r="AU622">
        <v>0</v>
      </c>
      <c r="AV622">
        <v>0</v>
      </c>
      <c r="AW622">
        <v>0</v>
      </c>
      <c r="AX622">
        <v>11</v>
      </c>
      <c r="AY622">
        <v>0</v>
      </c>
      <c r="AZ622">
        <v>0</v>
      </c>
      <c r="BA622">
        <v>0</v>
      </c>
    </row>
    <row r="623" spans="1:53">
      <c r="A623" t="s">
        <v>1605</v>
      </c>
      <c r="B623" t="s">
        <v>1584</v>
      </c>
      <c r="C623">
        <v>2021</v>
      </c>
      <c r="D623">
        <v>0.00276646980239132</v>
      </c>
      <c r="E623">
        <v>5.47646355193151</v>
      </c>
      <c r="F623" s="2">
        <v>1.1745</v>
      </c>
      <c r="G623">
        <v>1.83461766449318</v>
      </c>
      <c r="H623" s="3">
        <v>3940</v>
      </c>
      <c r="I623" s="4">
        <v>54</v>
      </c>
      <c r="J623" s="4">
        <v>1126</v>
      </c>
      <c r="K623">
        <v>4</v>
      </c>
      <c r="L623" s="3">
        <v>0.19858071</v>
      </c>
      <c r="M623" s="4">
        <v>75</v>
      </c>
      <c r="N623">
        <v>23</v>
      </c>
      <c r="O623" s="3">
        <v>461312</v>
      </c>
      <c r="P623" s="3">
        <v>9.881</v>
      </c>
      <c r="Q623" s="2">
        <v>11.2096300645919</v>
      </c>
      <c r="R623" s="2">
        <v>0.00021</v>
      </c>
      <c r="S623">
        <v>0</v>
      </c>
      <c r="T623" s="2">
        <v>3.3256</v>
      </c>
      <c r="U623" s="2">
        <v>0.0033256</v>
      </c>
      <c r="V623">
        <v>0.01302108</v>
      </c>
      <c r="W623">
        <v>0.025817</v>
      </c>
      <c r="X623" s="3">
        <v>18.6123</v>
      </c>
      <c r="Y623" s="9">
        <v>0.110518490950694</v>
      </c>
      <c r="Z623">
        <v>14087.896976972</v>
      </c>
      <c r="AA623" s="4">
        <v>288</v>
      </c>
      <c r="AB623">
        <v>0.8314</v>
      </c>
      <c r="AC623">
        <v>0.5705</v>
      </c>
      <c r="AD623" s="3">
        <v>0.0649</v>
      </c>
      <c r="AE623" s="3">
        <v>1915</v>
      </c>
      <c r="AF623">
        <v>0.000137524416867747</v>
      </c>
      <c r="AG623">
        <v>0.755939044007813</v>
      </c>
      <c r="AH623" s="3">
        <v>21668788</v>
      </c>
      <c r="AI623" s="3">
        <v>97.4474</v>
      </c>
      <c r="AJ623">
        <v>0.107527900968057</v>
      </c>
      <c r="AK623">
        <v>0.0041881174676152</v>
      </c>
      <c r="AM623" s="3">
        <v>3320.04588335685</v>
      </c>
      <c r="AN623" s="3">
        <v>0.399639325380502</v>
      </c>
      <c r="AO623" s="3">
        <v>33.256</v>
      </c>
      <c r="AP623" s="3">
        <v>37.328</v>
      </c>
      <c r="AQ623" s="4">
        <v>143</v>
      </c>
      <c r="AR623" s="3">
        <v>1105.02</v>
      </c>
      <c r="AS623" s="3">
        <v>491.35</v>
      </c>
      <c r="AT623">
        <v>10</v>
      </c>
      <c r="AU623">
        <v>0</v>
      </c>
      <c r="AV623">
        <v>0</v>
      </c>
      <c r="AW623">
        <v>0</v>
      </c>
      <c r="AX623">
        <v>11</v>
      </c>
      <c r="AY623">
        <v>0</v>
      </c>
      <c r="AZ623">
        <v>0</v>
      </c>
      <c r="BA623">
        <v>0</v>
      </c>
    </row>
    <row r="624" spans="1:53">
      <c r="A624" t="s">
        <v>1606</v>
      </c>
      <c r="B624" t="s">
        <v>1584</v>
      </c>
      <c r="C624">
        <v>2022</v>
      </c>
      <c r="D624">
        <v>0.00284690941444076</v>
      </c>
      <c r="E624">
        <v>5.98141421125448</v>
      </c>
      <c r="F624" s="2">
        <v>1.6491</v>
      </c>
      <c r="G624">
        <v>1.74135944700461</v>
      </c>
      <c r="H624" s="3">
        <v>4500</v>
      </c>
      <c r="I624" s="4">
        <v>74</v>
      </c>
      <c r="J624" s="4">
        <v>1337</v>
      </c>
      <c r="K624">
        <v>4</v>
      </c>
      <c r="L624" s="3">
        <v>0.20559006</v>
      </c>
      <c r="M624" s="4">
        <v>77</v>
      </c>
      <c r="N624">
        <v>24</v>
      </c>
      <c r="O624" s="3">
        <v>535001</v>
      </c>
      <c r="P624" s="3">
        <v>9.922</v>
      </c>
      <c r="Q624" s="2">
        <v>12.5512393298946</v>
      </c>
      <c r="R624" s="2">
        <v>0.000209</v>
      </c>
      <c r="S624">
        <v>0</v>
      </c>
      <c r="T624" s="2">
        <v>3.24596774193548</v>
      </c>
      <c r="U624" s="2">
        <v>0.00324597</v>
      </c>
      <c r="V624">
        <v>0.01144139</v>
      </c>
      <c r="W624">
        <v>0.02776442</v>
      </c>
      <c r="X624" s="3">
        <v>19.2954</v>
      </c>
      <c r="Y624" s="9">
        <v>0.103441091522246</v>
      </c>
      <c r="Z624">
        <v>15722.487386564</v>
      </c>
      <c r="AA624" s="4">
        <v>286</v>
      </c>
      <c r="AB624">
        <v>0.805</v>
      </c>
      <c r="AC624">
        <v>0.7399</v>
      </c>
      <c r="AD624" s="3">
        <v>0.0649</v>
      </c>
      <c r="AE624" s="3">
        <v>1884</v>
      </c>
      <c r="AF624">
        <v>0.000122654652934207</v>
      </c>
      <c r="AG624">
        <v>0.746806682204659</v>
      </c>
      <c r="AH624" s="3">
        <v>21668788</v>
      </c>
      <c r="AI624" s="3">
        <v>169.2331</v>
      </c>
      <c r="AJ624">
        <v>0.103441091522246</v>
      </c>
      <c r="AK624">
        <v>0.0051459933496608</v>
      </c>
      <c r="AM624" s="3">
        <v>3504.90314915151</v>
      </c>
      <c r="AN624" s="3">
        <v>0.401365451631631</v>
      </c>
      <c r="AO624" s="3">
        <v>32.4596774193548</v>
      </c>
      <c r="AP624" s="3">
        <v>38.19</v>
      </c>
      <c r="AQ624" s="4">
        <v>141</v>
      </c>
      <c r="AR624" s="3">
        <v>1135.89</v>
      </c>
      <c r="AS624" s="3">
        <v>514.52</v>
      </c>
      <c r="AT624">
        <v>11</v>
      </c>
      <c r="AU624">
        <v>0</v>
      </c>
      <c r="AV624">
        <v>0</v>
      </c>
      <c r="AW624">
        <v>0</v>
      </c>
      <c r="AX624">
        <v>11</v>
      </c>
      <c r="AY624">
        <v>0</v>
      </c>
      <c r="AZ624">
        <v>0</v>
      </c>
      <c r="BA624">
        <v>0</v>
      </c>
    </row>
    <row r="625" spans="1:53">
      <c r="A625" t="s">
        <v>1607</v>
      </c>
      <c r="B625" t="s">
        <v>1584</v>
      </c>
      <c r="C625">
        <v>2023</v>
      </c>
      <c r="D625">
        <v>0.00320185868477924</v>
      </c>
      <c r="E625">
        <v>6.35088571671474</v>
      </c>
      <c r="F625" s="2">
        <v>1.516</v>
      </c>
      <c r="G625">
        <v>1.71639670360898</v>
      </c>
      <c r="H625" s="3">
        <v>4910</v>
      </c>
      <c r="I625" s="4">
        <v>205</v>
      </c>
      <c r="J625" s="4">
        <v>1143</v>
      </c>
      <c r="L625" s="3">
        <v>0.20828625</v>
      </c>
      <c r="M625" s="4">
        <v>79</v>
      </c>
      <c r="N625">
        <v>25</v>
      </c>
      <c r="O625" s="3">
        <v>678760</v>
      </c>
      <c r="P625" s="3">
        <v>9.963</v>
      </c>
      <c r="Q625" s="2">
        <v>13.6017494745018</v>
      </c>
      <c r="R625" s="2">
        <v>0.000232</v>
      </c>
      <c r="S625">
        <v>0</v>
      </c>
      <c r="T625" s="2">
        <v>0</v>
      </c>
      <c r="U625" s="2">
        <v>0.0032378</v>
      </c>
      <c r="V625">
        <v>0.0096489</v>
      </c>
      <c r="W625">
        <v>0.02928994</v>
      </c>
      <c r="X625" s="3">
        <v>20.5918</v>
      </c>
      <c r="Y625" s="9">
        <v>0.105859698577938</v>
      </c>
      <c r="Z625">
        <v>17281.233778366</v>
      </c>
      <c r="AA625" s="4">
        <v>275</v>
      </c>
      <c r="AB625">
        <v>0.7965</v>
      </c>
      <c r="AC625">
        <v>0.7631</v>
      </c>
      <c r="AD625" s="3">
        <v>0.0649</v>
      </c>
      <c r="AE625" s="3">
        <v>1739.56605593057</v>
      </c>
      <c r="AF625">
        <v>0.000109024740746603</v>
      </c>
      <c r="AG625">
        <v>0.75188804001078</v>
      </c>
      <c r="AH625" s="3">
        <v>21668788</v>
      </c>
      <c r="AI625" s="3">
        <v>141.8453</v>
      </c>
      <c r="AJ625">
        <v>0.105859698577938</v>
      </c>
      <c r="AK625">
        <v>0.00723955177750653</v>
      </c>
      <c r="AM625" s="3">
        <v>4072.66222766884</v>
      </c>
      <c r="AN625" s="3">
        <v>0.36232211976085</v>
      </c>
      <c r="AO625" s="3">
        <v>32.0046610680275</v>
      </c>
      <c r="AP625" s="3">
        <v>39.302</v>
      </c>
      <c r="AQ625" s="4">
        <v>148.257352941176</v>
      </c>
      <c r="AR625" s="3">
        <v>1533.77</v>
      </c>
      <c r="AS625" s="3">
        <v>609.82</v>
      </c>
      <c r="AT625">
        <v>13</v>
      </c>
      <c r="AU625">
        <v>0</v>
      </c>
      <c r="AV625">
        <v>0</v>
      </c>
      <c r="AW625">
        <v>0</v>
      </c>
      <c r="AX625">
        <v>11</v>
      </c>
      <c r="AY625">
        <v>0</v>
      </c>
      <c r="AZ625">
        <v>0</v>
      </c>
      <c r="BA625">
        <v>0</v>
      </c>
    </row>
    <row r="626" spans="1:53">
      <c r="A626" t="s">
        <v>1608</v>
      </c>
      <c r="B626" t="s">
        <v>1584</v>
      </c>
      <c r="C626">
        <v>2024</v>
      </c>
      <c r="D626">
        <v>0.00266018770625001</v>
      </c>
      <c r="E626">
        <v>6.93646140794871</v>
      </c>
      <c r="F626" s="2">
        <v>1.8477</v>
      </c>
      <c r="G626">
        <v>2.39170305676856</v>
      </c>
      <c r="H626" s="3">
        <v>1.03617844152166</v>
      </c>
      <c r="I626" s="4">
        <v>280.925925925926</v>
      </c>
      <c r="J626" s="4">
        <v>1357.18561278863</v>
      </c>
      <c r="K626">
        <v>1</v>
      </c>
      <c r="L626" s="3">
        <v>0.20828625</v>
      </c>
      <c r="M626" s="4">
        <v>81.1066666666667</v>
      </c>
      <c r="O626" s="3">
        <v>1069471</v>
      </c>
      <c r="P626" s="3">
        <v>9.9218305785124</v>
      </c>
      <c r="Q626" s="2">
        <v>15.229656284465</v>
      </c>
      <c r="R626" s="2">
        <v>0</v>
      </c>
      <c r="S626">
        <v>0</v>
      </c>
      <c r="T626" s="2">
        <v>10043.6335219236</v>
      </c>
      <c r="U626" s="2">
        <v>0.00331722957390241</v>
      </c>
      <c r="V626">
        <v>0.00847831577495876</v>
      </c>
      <c r="W626">
        <v>0.0272355187315276</v>
      </c>
      <c r="X626" s="3">
        <v>21.2743</v>
      </c>
      <c r="Y626" s="9">
        <v>0.0990806395827744</v>
      </c>
      <c r="Z626">
        <v>19286.3406474897</v>
      </c>
      <c r="AA626" s="4">
        <v>2081.34074485825</v>
      </c>
      <c r="AB626">
        <v>273.090277777778</v>
      </c>
      <c r="AC626">
        <f>AC625*AC624/AC623</f>
        <v>0.989689202453988</v>
      </c>
      <c r="AD626" s="3">
        <v>0.0649</v>
      </c>
      <c r="AE626" s="3">
        <v>1711.40597878496</v>
      </c>
      <c r="AF626">
        <v>9.8886903845618e-5</v>
      </c>
      <c r="AG626">
        <v>0.766801296607672</v>
      </c>
      <c r="AH626" s="3">
        <v>21668788</v>
      </c>
      <c r="AI626" s="3">
        <v>246.337201807642</v>
      </c>
      <c r="AJ626">
        <v>0.000645516599886381</v>
      </c>
      <c r="AK626">
        <v>0.00889532960563955</v>
      </c>
      <c r="AM626" s="3">
        <v>4299.42451661374</v>
      </c>
      <c r="AN626" s="3">
        <v>0.363887065156773</v>
      </c>
      <c r="AO626" s="3">
        <v>33.2850533091933</v>
      </c>
      <c r="AP626" s="3">
        <v>38.247</v>
      </c>
      <c r="AQ626" s="4">
        <v>146.183823529412</v>
      </c>
      <c r="AR626" s="3">
        <v>1142.89</v>
      </c>
      <c r="AS626" s="3">
        <v>521.52</v>
      </c>
      <c r="AT626">
        <v>1</v>
      </c>
      <c r="AU626">
        <v>0</v>
      </c>
      <c r="AV626">
        <v>0</v>
      </c>
      <c r="AW626">
        <v>0</v>
      </c>
      <c r="AX626">
        <v>11</v>
      </c>
      <c r="AY626">
        <v>0</v>
      </c>
      <c r="AZ626">
        <v>0</v>
      </c>
      <c r="BA626">
        <v>0</v>
      </c>
    </row>
    <row r="627" spans="1:53">
      <c r="A627" t="s">
        <v>1609</v>
      </c>
      <c r="B627" t="s">
        <v>1610</v>
      </c>
      <c r="C627">
        <v>2000</v>
      </c>
      <c r="D627">
        <v>0.00654656653757805</v>
      </c>
      <c r="E627">
        <v>0.275922729793577</v>
      </c>
      <c r="F627" s="2">
        <v>0.13092034722215</v>
      </c>
      <c r="G627">
        <v>1.53018368340111</v>
      </c>
      <c r="H627" s="3">
        <v>17.4743839547744</v>
      </c>
      <c r="I627" s="4">
        <v>2</v>
      </c>
      <c r="J627" s="4">
        <v>46</v>
      </c>
      <c r="K627">
        <v>1</v>
      </c>
      <c r="L627" s="3">
        <v>0.129129129129129</v>
      </c>
      <c r="M627" s="4">
        <v>20</v>
      </c>
      <c r="N627">
        <v>9</v>
      </c>
      <c r="O627" s="3">
        <v>174319</v>
      </c>
      <c r="P627" s="3">
        <v>7.86231596752593</v>
      </c>
      <c r="Q627" s="2">
        <v>2.05188908707637</v>
      </c>
      <c r="R627" s="2">
        <v>0.00310813790903293</v>
      </c>
      <c r="S627">
        <v>0</v>
      </c>
      <c r="T627" s="2">
        <v>2.08701675682808</v>
      </c>
      <c r="U627" s="2">
        <v>0.0108581105063196</v>
      </c>
      <c r="V627">
        <v>0.00658404337722696</v>
      </c>
      <c r="W627">
        <v>0.00115948285432908</v>
      </c>
      <c r="X627" s="3">
        <v>2.88309819364593</v>
      </c>
      <c r="Y627" s="9">
        <v>0.0215766098709027</v>
      </c>
      <c r="Z627">
        <v>21198.4117566089</v>
      </c>
      <c r="AA627" s="4">
        <v>2012</v>
      </c>
      <c r="AB627">
        <v>0.63</v>
      </c>
      <c r="AC627">
        <v>0.12</v>
      </c>
      <c r="AD627" s="3">
        <v>0.087</v>
      </c>
      <c r="AE627" s="3">
        <v>6678</v>
      </c>
      <c r="AF627">
        <v>0.00419867966048412</v>
      </c>
      <c r="AG627">
        <v>0.6118201823326</v>
      </c>
      <c r="AH627" s="3">
        <v>395033</v>
      </c>
      <c r="AI627" s="3">
        <v>0.97</v>
      </c>
      <c r="AJ627">
        <v>0.00814275748878816</v>
      </c>
      <c r="AK627">
        <v>0.004157418243596</v>
      </c>
      <c r="AL627">
        <v>0.000823215372154051</v>
      </c>
      <c r="AM627" s="3">
        <v>637.306434782609</v>
      </c>
      <c r="AN627" s="3">
        <v>0.249565972222222</v>
      </c>
      <c r="AO627" s="3">
        <v>20.8701675682808</v>
      </c>
      <c r="AP627" s="3">
        <v>29.4730495552732</v>
      </c>
      <c r="AQ627" s="4">
        <v>74</v>
      </c>
      <c r="AR627" s="3">
        <v>649.952655538695</v>
      </c>
      <c r="AS627" s="3">
        <v>76.4572792362769</v>
      </c>
      <c r="AT627">
        <v>0</v>
      </c>
      <c r="AU627">
        <v>0</v>
      </c>
      <c r="AV627">
        <v>0</v>
      </c>
      <c r="AW627">
        <v>0</v>
      </c>
      <c r="AX627">
        <v>11</v>
      </c>
      <c r="AY627">
        <v>0</v>
      </c>
      <c r="AZ627">
        <v>0</v>
      </c>
      <c r="BA627">
        <v>0</v>
      </c>
    </row>
    <row r="628" spans="1:53">
      <c r="A628" t="s">
        <v>1611</v>
      </c>
      <c r="B628" t="s">
        <v>1610</v>
      </c>
      <c r="C628">
        <v>2001</v>
      </c>
      <c r="D628">
        <v>0.00516551550098967</v>
      </c>
      <c r="E628">
        <v>0.437327179819436</v>
      </c>
      <c r="F628" s="2">
        <v>0.0611527022483279</v>
      </c>
      <c r="G628">
        <v>1.67062399873328</v>
      </c>
      <c r="H628" s="3">
        <v>19.2175628040381</v>
      </c>
      <c r="I628" s="4">
        <v>3</v>
      </c>
      <c r="J628" s="4">
        <v>44</v>
      </c>
      <c r="K628">
        <v>1</v>
      </c>
      <c r="L628" s="3">
        <v>0.0943396226415094</v>
      </c>
      <c r="M628" s="4">
        <v>20</v>
      </c>
      <c r="N628">
        <v>9</v>
      </c>
      <c r="O628" s="3">
        <v>208213</v>
      </c>
      <c r="P628" s="3">
        <v>7.97001892598519</v>
      </c>
      <c r="Q628" s="2">
        <v>2.65485856469356</v>
      </c>
      <c r="R628" s="2">
        <v>0.00184782589104092</v>
      </c>
      <c r="S628">
        <v>0</v>
      </c>
      <c r="T628" s="2">
        <v>2.65485856469356</v>
      </c>
      <c r="U628" s="2">
        <v>0.0113706311783202</v>
      </c>
      <c r="V628">
        <v>0.00725806451612903</v>
      </c>
      <c r="W628">
        <v>0.000362467750555239</v>
      </c>
      <c r="X628" s="3">
        <v>4.1187</v>
      </c>
      <c r="Y628" s="9">
        <v>0.034542425544701</v>
      </c>
      <c r="Z628">
        <v>23658.02092415</v>
      </c>
      <c r="AA628" s="4">
        <v>1861</v>
      </c>
      <c r="AB628">
        <v>0.8873</v>
      </c>
      <c r="AC628">
        <v>0.1229</v>
      </c>
      <c r="AD628" s="3">
        <v>0.0873</v>
      </c>
      <c r="AE628" s="3">
        <v>7037</v>
      </c>
      <c r="AF628">
        <v>0.0038760671991187</v>
      </c>
      <c r="AG628">
        <v>0.628036353621592</v>
      </c>
      <c r="AH628" s="3">
        <v>490721</v>
      </c>
      <c r="AI628" s="3">
        <v>1.56</v>
      </c>
      <c r="AJ628">
        <v>0.0162068385038387</v>
      </c>
      <c r="AK628">
        <v>0.002825029878216</v>
      </c>
      <c r="AL628">
        <v>0.000852595163261743</v>
      </c>
      <c r="AM628" s="3">
        <v>697.152</v>
      </c>
      <c r="AN628" s="3">
        <v>0.260416666666667</v>
      </c>
      <c r="AO628" s="3">
        <v>26.5485856469356</v>
      </c>
      <c r="AP628" s="3">
        <v>27.0153494282084</v>
      </c>
      <c r="AQ628" s="4">
        <v>87</v>
      </c>
      <c r="AR628" s="3">
        <v>654.830349013657</v>
      </c>
      <c r="AS628" s="3">
        <v>81.7255369928401</v>
      </c>
      <c r="AT628">
        <v>0</v>
      </c>
      <c r="AU628">
        <v>0</v>
      </c>
      <c r="AV628">
        <v>0</v>
      </c>
      <c r="AW628">
        <v>0</v>
      </c>
      <c r="AX628">
        <v>11</v>
      </c>
      <c r="AY628">
        <v>0</v>
      </c>
      <c r="AZ628">
        <v>0</v>
      </c>
      <c r="BA628">
        <v>0</v>
      </c>
    </row>
    <row r="629" spans="1:53">
      <c r="A629" t="s">
        <v>1612</v>
      </c>
      <c r="B629" t="s">
        <v>1610</v>
      </c>
      <c r="C629">
        <v>2002</v>
      </c>
      <c r="D629">
        <v>0.00469466750202711</v>
      </c>
      <c r="E629">
        <v>0.437327179819436</v>
      </c>
      <c r="F629" s="2">
        <v>0.195956469248292</v>
      </c>
      <c r="G629">
        <v>0.604754633202162</v>
      </c>
      <c r="H629" s="3">
        <v>324.09</v>
      </c>
      <c r="I629" s="4">
        <v>7</v>
      </c>
      <c r="J629" s="4">
        <v>43</v>
      </c>
      <c r="K629">
        <v>1</v>
      </c>
      <c r="L629" s="3">
        <v>0.0827035657264502</v>
      </c>
      <c r="M629" s="4">
        <v>20</v>
      </c>
      <c r="N629">
        <v>9</v>
      </c>
      <c r="O629" s="3">
        <v>119773</v>
      </c>
      <c r="P629" s="3">
        <v>8.07772188444444</v>
      </c>
      <c r="Q629" s="2">
        <v>3.06105825622312</v>
      </c>
      <c r="R629" s="2">
        <v>0.00146878468262227</v>
      </c>
      <c r="S629">
        <v>0</v>
      </c>
      <c r="T629" s="2">
        <v>3.06105825622312</v>
      </c>
      <c r="U629" s="2">
        <v>0.0105353698800301</v>
      </c>
      <c r="V629">
        <v>0.00411311551563952</v>
      </c>
      <c r="W629">
        <v>0.00188441835543956</v>
      </c>
      <c r="X629" s="3">
        <v>3.5187</v>
      </c>
      <c r="Y629" s="9">
        <v>0.0298769464706772</v>
      </c>
      <c r="Z629">
        <v>26003.5056967572</v>
      </c>
      <c r="AA629" s="4">
        <v>1799</v>
      </c>
      <c r="AB629">
        <v>1.09</v>
      </c>
      <c r="AC629">
        <v>0.13</v>
      </c>
      <c r="AD629" s="3">
        <v>0.0876</v>
      </c>
      <c r="AE629" s="3">
        <v>7421</v>
      </c>
      <c r="AF629">
        <v>0.00356076963677367</v>
      </c>
      <c r="AG629">
        <v>0.674391823808838</v>
      </c>
      <c r="AH629" s="3">
        <v>569283</v>
      </c>
      <c r="AI629" s="3">
        <v>2.6</v>
      </c>
      <c r="AJ629">
        <v>0.0163666387945519</v>
      </c>
      <c r="AK629">
        <v>0.0020273697268308</v>
      </c>
      <c r="AL629">
        <v>0.00078060515226552</v>
      </c>
      <c r="AM629" s="3">
        <v>869.885217391304</v>
      </c>
      <c r="AN629" s="3">
        <v>0.239583333333333</v>
      </c>
      <c r="AO629" s="3">
        <v>30.6105825622312</v>
      </c>
      <c r="AP629" s="3">
        <v>30.46</v>
      </c>
      <c r="AQ629" s="4">
        <v>85</v>
      </c>
      <c r="AR629" s="3">
        <v>746.2</v>
      </c>
      <c r="AS629" s="3">
        <v>113.2</v>
      </c>
      <c r="AT629">
        <v>0</v>
      </c>
      <c r="AU629">
        <v>0</v>
      </c>
      <c r="AV629">
        <v>0</v>
      </c>
      <c r="AW629">
        <v>0</v>
      </c>
      <c r="AX629">
        <v>11</v>
      </c>
      <c r="AY629">
        <v>0</v>
      </c>
      <c r="AZ629">
        <v>0</v>
      </c>
      <c r="BA629">
        <v>0</v>
      </c>
    </row>
    <row r="630" spans="1:53">
      <c r="A630" t="s">
        <v>1613</v>
      </c>
      <c r="B630" t="s">
        <v>1610</v>
      </c>
      <c r="C630">
        <v>2003</v>
      </c>
      <c r="D630">
        <v>0.00370428951031254</v>
      </c>
      <c r="E630">
        <v>0.693147180559945</v>
      </c>
      <c r="F630" s="2">
        <v>0.0915309794988611</v>
      </c>
      <c r="G630">
        <v>0.540579764668763</v>
      </c>
      <c r="H630" s="3">
        <v>356.42</v>
      </c>
      <c r="I630" s="4">
        <v>2</v>
      </c>
      <c r="J630" s="4">
        <v>26</v>
      </c>
      <c r="K630">
        <v>1</v>
      </c>
      <c r="L630" s="3">
        <v>0.0591559633027523</v>
      </c>
      <c r="M630" s="4">
        <v>22</v>
      </c>
      <c r="N630">
        <v>9</v>
      </c>
      <c r="O630" s="3">
        <v>100275.72527652</v>
      </c>
      <c r="P630" s="3">
        <v>8.18837560888889</v>
      </c>
      <c r="Q630" s="2">
        <v>4.40510830908503</v>
      </c>
      <c r="R630" s="2">
        <v>0.000873210405827263</v>
      </c>
      <c r="S630">
        <v>0</v>
      </c>
      <c r="T630" s="2">
        <v>4.40510830908503</v>
      </c>
      <c r="U630" s="2">
        <v>0.0110326566637246</v>
      </c>
      <c r="V630">
        <v>0.00632443791558025</v>
      </c>
      <c r="W630">
        <v>0.000589090972627113</v>
      </c>
      <c r="X630" s="3">
        <v>5.0267</v>
      </c>
      <c r="Y630" s="9">
        <v>0.0478306001332547</v>
      </c>
      <c r="Z630">
        <v>29020.6402695872</v>
      </c>
      <c r="AA630" s="4">
        <v>1614</v>
      </c>
      <c r="AB630">
        <v>1.32</v>
      </c>
      <c r="AC630">
        <v>0.17</v>
      </c>
      <c r="AD630" s="3">
        <v>0.0879</v>
      </c>
      <c r="AE630" s="3">
        <v>7833</v>
      </c>
      <c r="AF630">
        <v>0.00325290697674419</v>
      </c>
      <c r="AG630">
        <v>0.702242524916943</v>
      </c>
      <c r="AH630" s="3">
        <v>790287</v>
      </c>
      <c r="AI630" s="3">
        <v>3.3</v>
      </c>
      <c r="AJ630">
        <v>0.0321818460180162</v>
      </c>
      <c r="AK630">
        <v>0.003581236597851</v>
      </c>
      <c r="AL630">
        <v>0.000808276753960556</v>
      </c>
      <c r="AM630" s="3">
        <v>963.2</v>
      </c>
      <c r="AN630" s="3">
        <v>0.25</v>
      </c>
      <c r="AO630" s="3">
        <v>44.0510830908503</v>
      </c>
      <c r="AP630" s="3">
        <v>27.92</v>
      </c>
      <c r="AQ630" s="4">
        <v>100</v>
      </c>
      <c r="AR630" s="3">
        <v>751.8</v>
      </c>
      <c r="AS630" s="3">
        <v>121</v>
      </c>
      <c r="AT630">
        <v>0</v>
      </c>
      <c r="AU630">
        <v>0</v>
      </c>
      <c r="AV630">
        <v>0</v>
      </c>
      <c r="AW630">
        <v>0</v>
      </c>
      <c r="AX630">
        <v>11</v>
      </c>
      <c r="AY630">
        <v>0</v>
      </c>
      <c r="AZ630">
        <v>0</v>
      </c>
      <c r="BA630">
        <v>0</v>
      </c>
    </row>
    <row r="631" spans="1:53">
      <c r="A631" t="s">
        <v>1614</v>
      </c>
      <c r="B631" t="s">
        <v>1610</v>
      </c>
      <c r="C631">
        <v>2004</v>
      </c>
      <c r="D631">
        <v>0.0033666354459361</v>
      </c>
      <c r="E631">
        <v>0.693147180559945</v>
      </c>
      <c r="F631" s="2">
        <v>0.2933</v>
      </c>
      <c r="G631">
        <v>0.544258825671545</v>
      </c>
      <c r="H631" s="3">
        <v>6010.76</v>
      </c>
      <c r="I631" s="4">
        <v>7</v>
      </c>
      <c r="J631" s="4">
        <v>38</v>
      </c>
      <c r="K631">
        <v>1</v>
      </c>
      <c r="L631" s="3">
        <v>0.0522786458333333</v>
      </c>
      <c r="M631" s="4">
        <v>23</v>
      </c>
      <c r="N631">
        <v>9</v>
      </c>
      <c r="O631" s="3">
        <v>174319</v>
      </c>
      <c r="P631" s="3">
        <v>8.29902933333333</v>
      </c>
      <c r="Q631" s="2">
        <v>4.94017753763026</v>
      </c>
      <c r="R631" s="2">
        <v>0.000694090322580645</v>
      </c>
      <c r="S631">
        <v>0</v>
      </c>
      <c r="T631" s="2">
        <v>4.94033643176482</v>
      </c>
      <c r="U631" s="2">
        <v>0.0102222222222222</v>
      </c>
      <c r="V631">
        <v>0.0107725161429323</v>
      </c>
      <c r="W631">
        <v>0.00306260030069378</v>
      </c>
      <c r="X631" s="3">
        <v>5.9498</v>
      </c>
      <c r="Y631" s="9">
        <v>0.0413703513087787</v>
      </c>
      <c r="Z631">
        <v>35273.1591448931</v>
      </c>
      <c r="AA631" s="4">
        <v>1295</v>
      </c>
      <c r="AB631">
        <v>1.76</v>
      </c>
      <c r="AC631">
        <v>0.22</v>
      </c>
      <c r="AD631" s="3">
        <v>0.0883</v>
      </c>
      <c r="AE631" s="3">
        <v>8275</v>
      </c>
      <c r="AF631">
        <v>0.00290544573575366</v>
      </c>
      <c r="AG631">
        <v>0.717706541202907</v>
      </c>
      <c r="AH631" s="3">
        <v>1067549</v>
      </c>
      <c r="AI631" s="3">
        <v>7.3</v>
      </c>
      <c r="AJ631">
        <v>0.0315424697275844</v>
      </c>
      <c r="AK631">
        <v>0.0027747970901856</v>
      </c>
      <c r="AL631">
        <v>0.000739763918818951</v>
      </c>
      <c r="AM631" s="3">
        <v>1238.30434782609</v>
      </c>
      <c r="AN631" s="3">
        <v>0.23</v>
      </c>
      <c r="AO631" s="3">
        <v>49.4033643176482</v>
      </c>
      <c r="AP631" s="3">
        <v>31.48</v>
      </c>
      <c r="AQ631" s="4">
        <v>134</v>
      </c>
      <c r="AR631" s="3">
        <v>856.7</v>
      </c>
      <c r="AS631" s="3">
        <v>167.6</v>
      </c>
      <c r="AT631">
        <v>0</v>
      </c>
      <c r="AU631">
        <v>0</v>
      </c>
      <c r="AV631">
        <v>0</v>
      </c>
      <c r="AW631">
        <v>0</v>
      </c>
      <c r="AX631">
        <v>11</v>
      </c>
      <c r="AY631">
        <v>0</v>
      </c>
      <c r="AZ631">
        <v>0</v>
      </c>
      <c r="BA631">
        <v>0</v>
      </c>
    </row>
    <row r="632" spans="1:53">
      <c r="A632" t="s">
        <v>1615</v>
      </c>
      <c r="B632" t="s">
        <v>1610</v>
      </c>
      <c r="C632">
        <v>2005</v>
      </c>
      <c r="D632">
        <v>0.00265641653259632</v>
      </c>
      <c r="E632">
        <v>1.09861228866811</v>
      </c>
      <c r="F632" s="2">
        <v>0.137</v>
      </c>
      <c r="G632">
        <v>0.542153958197659</v>
      </c>
      <c r="H632" s="3">
        <v>7018.76</v>
      </c>
      <c r="I632" s="4">
        <v>6</v>
      </c>
      <c r="J632" s="4">
        <v>48</v>
      </c>
      <c r="K632">
        <v>1</v>
      </c>
      <c r="L632" s="3">
        <v>0.0586398551177169</v>
      </c>
      <c r="M632" s="4">
        <v>24</v>
      </c>
      <c r="N632">
        <v>9</v>
      </c>
      <c r="O632" s="3">
        <v>208213</v>
      </c>
      <c r="P632" s="3">
        <v>8.41271466666667</v>
      </c>
      <c r="Q632" s="2">
        <v>5.17382875605816</v>
      </c>
      <c r="R632" s="2">
        <v>0.000412645161290323</v>
      </c>
      <c r="S632">
        <v>0</v>
      </c>
      <c r="T632" s="2">
        <v>5.17650481670654</v>
      </c>
      <c r="U632" s="2">
        <v>0.0107047279214987</v>
      </c>
      <c r="V632">
        <v>0.0107959049590218</v>
      </c>
      <c r="W632">
        <v>0.000957404275274615</v>
      </c>
      <c r="X632" s="3">
        <v>6.7665</v>
      </c>
      <c r="Y632" s="9">
        <v>0.0662306214179061</v>
      </c>
      <c r="Z632">
        <v>37955.646189141</v>
      </c>
      <c r="AA632" s="4">
        <v>1167</v>
      </c>
      <c r="AB632">
        <v>1.76</v>
      </c>
      <c r="AC632">
        <v>0.34</v>
      </c>
      <c r="AD632" s="3">
        <v>0.0888</v>
      </c>
      <c r="AE632" s="3">
        <v>8750</v>
      </c>
      <c r="AF632">
        <v>0.00255698421975453</v>
      </c>
      <c r="AG632">
        <v>0.716861484511981</v>
      </c>
      <c r="AH632" s="3">
        <v>1773281</v>
      </c>
      <c r="AI632" s="3">
        <v>25.4</v>
      </c>
      <c r="AJ632">
        <v>0.0596431136008584</v>
      </c>
      <c r="AK632">
        <v>0.00275760339724</v>
      </c>
      <c r="AL632">
        <v>0.0007758453481606</v>
      </c>
      <c r="AM632" s="3">
        <v>1425.83333333333</v>
      </c>
      <c r="AN632" s="3">
        <v>0.24</v>
      </c>
      <c r="AO632" s="3">
        <v>51.7650481670654</v>
      </c>
      <c r="AP632" s="3">
        <v>32.26</v>
      </c>
      <c r="AQ632" s="4">
        <v>178</v>
      </c>
      <c r="AR632" s="3">
        <v>940.8</v>
      </c>
      <c r="AS632" s="3">
        <v>237.7</v>
      </c>
      <c r="AT632">
        <v>0</v>
      </c>
      <c r="AU632">
        <v>0</v>
      </c>
      <c r="AV632">
        <v>0</v>
      </c>
      <c r="AW632">
        <v>0</v>
      </c>
      <c r="AX632">
        <v>11</v>
      </c>
      <c r="AY632">
        <v>0</v>
      </c>
      <c r="AZ632">
        <v>0</v>
      </c>
      <c r="BA632">
        <v>0</v>
      </c>
    </row>
    <row r="633" spans="1:53">
      <c r="A633" t="s">
        <v>1616</v>
      </c>
      <c r="B633" t="s">
        <v>1610</v>
      </c>
      <c r="C633">
        <v>2006</v>
      </c>
      <c r="D633">
        <v>0.00298018012253451</v>
      </c>
      <c r="E633">
        <v>1.38629436111989</v>
      </c>
      <c r="F633" s="2">
        <v>0.439</v>
      </c>
      <c r="G633">
        <v>0.426526954596996</v>
      </c>
      <c r="H633" s="3">
        <v>786</v>
      </c>
      <c r="I633" s="4">
        <v>8</v>
      </c>
      <c r="J633" s="4">
        <v>57</v>
      </c>
      <c r="K633">
        <v>1</v>
      </c>
      <c r="L633" s="3">
        <v>0.0597964376590331</v>
      </c>
      <c r="M633" s="4">
        <v>21</v>
      </c>
      <c r="N633">
        <v>9</v>
      </c>
      <c r="O633" s="3">
        <v>119773</v>
      </c>
      <c r="P633" s="3">
        <v>8.5264</v>
      </c>
      <c r="Q633" s="2">
        <v>5.08573277256551</v>
      </c>
      <c r="R633" s="2">
        <v>0.000328</v>
      </c>
      <c r="S633">
        <v>0</v>
      </c>
      <c r="T633" s="2">
        <v>5.03023903235097</v>
      </c>
      <c r="U633" s="2">
        <v>0.0120589548905762</v>
      </c>
      <c r="V633">
        <v>0.00883755656798062</v>
      </c>
      <c r="W633">
        <v>0.00497740885124301</v>
      </c>
      <c r="X633" s="3">
        <v>7.39</v>
      </c>
      <c r="Y633" s="9">
        <v>0.0572851703266107</v>
      </c>
      <c r="Z633">
        <v>47097.4130461691</v>
      </c>
      <c r="AA633" s="4">
        <v>1035</v>
      </c>
      <c r="AB633">
        <v>1.8</v>
      </c>
      <c r="AC633">
        <v>0.42</v>
      </c>
      <c r="AD633" s="3">
        <v>0.0894</v>
      </c>
      <c r="AE633" s="3">
        <v>9261</v>
      </c>
      <c r="AF633">
        <v>0.00235080593984008</v>
      </c>
      <c r="AG633">
        <v>0.731996446249524</v>
      </c>
      <c r="AH633" s="3">
        <v>2963273</v>
      </c>
      <c r="AI633" s="3">
        <v>37.2</v>
      </c>
      <c r="AJ633">
        <v>0.0600596367559335</v>
      </c>
      <c r="AK633">
        <v>0.00343419076364</v>
      </c>
      <c r="AL633">
        <v>0.000863972352884708</v>
      </c>
      <c r="AM633" s="3">
        <v>1459.07407407407</v>
      </c>
      <c r="AN633" s="3">
        <v>0.27</v>
      </c>
      <c r="AO633" s="3">
        <v>50.3023903235096</v>
      </c>
      <c r="AP633" s="3">
        <v>32.26</v>
      </c>
      <c r="AQ633" s="4">
        <v>288</v>
      </c>
      <c r="AR633" s="3">
        <v>1058</v>
      </c>
      <c r="AS633" s="3">
        <v>308</v>
      </c>
      <c r="AT633">
        <v>0</v>
      </c>
      <c r="AU633">
        <v>0</v>
      </c>
      <c r="AV633">
        <v>0</v>
      </c>
      <c r="AW633">
        <v>0</v>
      </c>
      <c r="AX633">
        <v>11</v>
      </c>
      <c r="AY633">
        <v>0</v>
      </c>
      <c r="AZ633">
        <v>0</v>
      </c>
      <c r="BA633">
        <v>0</v>
      </c>
    </row>
    <row r="634" spans="1:53">
      <c r="A634" t="s">
        <v>1617</v>
      </c>
      <c r="B634" t="s">
        <v>1610</v>
      </c>
      <c r="C634">
        <v>2007</v>
      </c>
      <c r="D634">
        <v>0.00923033109242278</v>
      </c>
      <c r="E634">
        <v>1.79175946922805</v>
      </c>
      <c r="F634" s="2">
        <v>0.33</v>
      </c>
      <c r="G634">
        <v>0.43347701005228</v>
      </c>
      <c r="H634" s="3">
        <v>232.47</v>
      </c>
      <c r="I634" s="4">
        <v>5</v>
      </c>
      <c r="J634" s="4">
        <v>64</v>
      </c>
      <c r="K634">
        <v>1</v>
      </c>
      <c r="L634" s="3">
        <v>0.0597435095401939</v>
      </c>
      <c r="M634" s="4">
        <v>24</v>
      </c>
      <c r="N634">
        <v>9</v>
      </c>
      <c r="O634" s="3">
        <v>130505</v>
      </c>
      <c r="P634" s="3">
        <v>8.6432</v>
      </c>
      <c r="Q634" s="2">
        <v>5.16544949266464</v>
      </c>
      <c r="R634" s="2">
        <v>0.000195</v>
      </c>
      <c r="S634">
        <v>0</v>
      </c>
      <c r="T634" s="2">
        <v>5.05534471853257</v>
      </c>
      <c r="U634" s="2">
        <v>0.0147124386981721</v>
      </c>
      <c r="V634">
        <v>0.00851641081949163</v>
      </c>
      <c r="W634">
        <v>0.00155599557437849</v>
      </c>
      <c r="X634" s="3">
        <v>9.08</v>
      </c>
      <c r="Y634" s="9">
        <v>0.091708972941618</v>
      </c>
      <c r="Z634">
        <v>48829.6474709875</v>
      </c>
      <c r="AA634" s="4">
        <v>942</v>
      </c>
      <c r="AB634">
        <v>2.0849</v>
      </c>
      <c r="AC634">
        <v>0.5094</v>
      </c>
      <c r="AD634" s="3">
        <v>0.09</v>
      </c>
      <c r="AE634" s="3">
        <v>9810</v>
      </c>
      <c r="AF634">
        <v>0.00209244288974682</v>
      </c>
      <c r="AG634">
        <v>0.726979928758825</v>
      </c>
      <c r="AH634" s="3">
        <v>5657022</v>
      </c>
      <c r="AI634" s="3">
        <v>93.75086</v>
      </c>
      <c r="AJ634">
        <v>0.114656266450526</v>
      </c>
      <c r="AK634">
        <v>0.002798545184388</v>
      </c>
      <c r="AL634">
        <v>0.00104364326375712</v>
      </c>
      <c r="AM634" s="3">
        <v>1420.69696969697</v>
      </c>
      <c r="AN634" s="3">
        <v>0.33</v>
      </c>
      <c r="AO634" s="3">
        <v>50.5534471853257</v>
      </c>
      <c r="AP634" s="3">
        <v>32.8</v>
      </c>
      <c r="AQ634" s="4">
        <v>345</v>
      </c>
      <c r="AR634" s="3">
        <v>1158</v>
      </c>
      <c r="AS634" s="3">
        <v>445</v>
      </c>
      <c r="AT634">
        <v>0</v>
      </c>
      <c r="AU634">
        <v>0</v>
      </c>
      <c r="AV634">
        <v>0</v>
      </c>
      <c r="AW634">
        <v>0</v>
      </c>
      <c r="AX634">
        <v>11</v>
      </c>
      <c r="AY634">
        <v>0</v>
      </c>
      <c r="AZ634">
        <v>0</v>
      </c>
      <c r="BA634">
        <v>0</v>
      </c>
    </row>
    <row r="635" spans="1:53">
      <c r="A635" t="s">
        <v>1618</v>
      </c>
      <c r="B635" t="s">
        <v>1610</v>
      </c>
      <c r="C635">
        <v>2008</v>
      </c>
      <c r="D635">
        <v>0.00861318107035711</v>
      </c>
      <c r="E635">
        <v>2.19722457733622</v>
      </c>
      <c r="F635" s="2">
        <v>0.0611</v>
      </c>
      <c r="G635">
        <v>0.747228850405442</v>
      </c>
      <c r="H635" s="3">
        <v>490</v>
      </c>
      <c r="I635" s="4">
        <v>15</v>
      </c>
      <c r="J635" s="4">
        <v>91</v>
      </c>
      <c r="K635">
        <v>1</v>
      </c>
      <c r="L635" s="3">
        <v>0.06272841</v>
      </c>
      <c r="M635" s="4">
        <v>25</v>
      </c>
      <c r="N635">
        <v>9</v>
      </c>
      <c r="O635" s="3">
        <v>376412</v>
      </c>
      <c r="P635" s="3">
        <v>8.76</v>
      </c>
      <c r="Q635" s="2">
        <v>7.52547966480085</v>
      </c>
      <c r="R635" s="2">
        <v>0.000155</v>
      </c>
      <c r="S635">
        <v>0</v>
      </c>
      <c r="T635" s="2">
        <v>7.33907610753502</v>
      </c>
      <c r="U635" s="2">
        <v>0.0156521739130435</v>
      </c>
      <c r="V635">
        <v>0.00899508541242467</v>
      </c>
      <c r="W635">
        <v>0.0080894</v>
      </c>
      <c r="X635" s="3">
        <v>8.9</v>
      </c>
      <c r="Y635" s="9">
        <v>0.079322283604888</v>
      </c>
      <c r="Z635">
        <v>51994.0715434084</v>
      </c>
      <c r="AA635" s="4">
        <v>875</v>
      </c>
      <c r="AB635">
        <v>2.17</v>
      </c>
      <c r="AC635">
        <v>0.59</v>
      </c>
      <c r="AD635" s="3">
        <v>0.0908</v>
      </c>
      <c r="AE635" s="3">
        <v>10402</v>
      </c>
      <c r="AF635">
        <v>0.00189589180913498</v>
      </c>
      <c r="AG635">
        <v>0.733733095177341</v>
      </c>
      <c r="AH635" s="3">
        <v>8985209</v>
      </c>
      <c r="AI635" s="3">
        <v>74.46</v>
      </c>
      <c r="AJ635">
        <v>0.113577782233077</v>
      </c>
      <c r="AK635">
        <v>0.002567932883208</v>
      </c>
      <c r="AL635">
        <v>0.0011359333585763</v>
      </c>
      <c r="AM635" s="3">
        <v>1524.05555555556</v>
      </c>
      <c r="AN635" s="3">
        <v>0.36</v>
      </c>
      <c r="AO635" s="3">
        <v>73.3907610753502</v>
      </c>
      <c r="AP635" s="3">
        <v>34.3</v>
      </c>
      <c r="AQ635" s="4">
        <v>433</v>
      </c>
      <c r="AR635" s="3">
        <v>1591</v>
      </c>
      <c r="AS635" s="3">
        <v>492</v>
      </c>
      <c r="AT635">
        <v>0</v>
      </c>
      <c r="AU635">
        <v>0</v>
      </c>
      <c r="AV635">
        <v>0</v>
      </c>
      <c r="AW635">
        <v>0</v>
      </c>
      <c r="AX635">
        <v>11</v>
      </c>
      <c r="AY635">
        <v>0</v>
      </c>
      <c r="AZ635">
        <v>0</v>
      </c>
      <c r="BA635">
        <v>0</v>
      </c>
    </row>
    <row r="636" spans="1:53">
      <c r="A636" t="s">
        <v>1619</v>
      </c>
      <c r="B636" t="s">
        <v>1610</v>
      </c>
      <c r="C636">
        <v>2009</v>
      </c>
      <c r="D636">
        <v>0.00874690843726014</v>
      </c>
      <c r="E636">
        <v>2.19722457733622</v>
      </c>
      <c r="F636" s="2">
        <v>0.0592</v>
      </c>
      <c r="G636">
        <v>0.824004989223889</v>
      </c>
      <c r="H636" s="3">
        <v>144.924045801527</v>
      </c>
      <c r="I636" s="4">
        <v>14</v>
      </c>
      <c r="J636" s="4">
        <v>75</v>
      </c>
      <c r="K636">
        <v>3</v>
      </c>
      <c r="L636" s="3">
        <v>0.05877527</v>
      </c>
      <c r="M636" s="4">
        <v>25</v>
      </c>
      <c r="N636">
        <v>9</v>
      </c>
      <c r="O636" s="3">
        <v>412295</v>
      </c>
      <c r="P636" s="3">
        <v>8.88</v>
      </c>
      <c r="Q636" s="2">
        <v>8.69850126516577</v>
      </c>
      <c r="R636" s="2">
        <v>0.000271</v>
      </c>
      <c r="S636">
        <v>0</v>
      </c>
      <c r="T636" s="2">
        <v>8.40933324970206</v>
      </c>
      <c r="U636" s="2">
        <v>0.0149101133168612</v>
      </c>
      <c r="V636">
        <v>0.00851419342651054</v>
      </c>
      <c r="W636">
        <v>0.00252884</v>
      </c>
      <c r="X636" s="3">
        <v>11.55</v>
      </c>
      <c r="Y636" s="9">
        <v>0.0629222635974995</v>
      </c>
      <c r="Z636">
        <v>55301.4605500903</v>
      </c>
      <c r="AA636" s="4">
        <v>815</v>
      </c>
      <c r="AB636">
        <v>2.7</v>
      </c>
      <c r="AC636">
        <v>0.48</v>
      </c>
      <c r="AD636" s="3">
        <v>0.0917</v>
      </c>
      <c r="AE636" s="3">
        <v>11040</v>
      </c>
      <c r="AF636">
        <v>0.00185658549710749</v>
      </c>
      <c r="AG636">
        <v>0.747981972285753</v>
      </c>
      <c r="AH636" s="3">
        <v>16042306</v>
      </c>
      <c r="AI636" s="3">
        <v>88.85</v>
      </c>
      <c r="AJ636">
        <v>0.101730181286156</v>
      </c>
      <c r="AK636">
        <v>0.00327289368555</v>
      </c>
      <c r="AL636">
        <v>0.00109766041522925</v>
      </c>
      <c r="AM636" s="3">
        <v>1698.97142857143</v>
      </c>
      <c r="AN636" s="3">
        <v>0.35</v>
      </c>
      <c r="AO636" s="3">
        <v>84.0933324970206</v>
      </c>
      <c r="AP636" s="3">
        <v>30.5</v>
      </c>
      <c r="AQ636" s="4">
        <v>516</v>
      </c>
      <c r="AR636" s="3">
        <v>1823</v>
      </c>
      <c r="AS636" s="3">
        <v>469</v>
      </c>
      <c r="AT636">
        <v>0</v>
      </c>
      <c r="AU636">
        <v>0</v>
      </c>
      <c r="AV636">
        <v>0</v>
      </c>
      <c r="AW636">
        <v>0</v>
      </c>
      <c r="AX636">
        <v>11</v>
      </c>
      <c r="AY636">
        <v>0</v>
      </c>
      <c r="AZ636">
        <v>0</v>
      </c>
      <c r="BA636">
        <v>0</v>
      </c>
    </row>
    <row r="637" spans="1:53">
      <c r="A637" t="s">
        <v>1620</v>
      </c>
      <c r="B637" t="s">
        <v>1610</v>
      </c>
      <c r="C637">
        <v>2010</v>
      </c>
      <c r="D637">
        <v>0.0094381099060038</v>
      </c>
      <c r="E637">
        <v>2.484906649788</v>
      </c>
      <c r="F637" s="2">
        <v>0.1677</v>
      </c>
      <c r="G637">
        <v>0.7489135096568</v>
      </c>
      <c r="H637" s="3">
        <v>525.17</v>
      </c>
      <c r="I637" s="4">
        <v>13</v>
      </c>
      <c r="J637" s="4">
        <v>107</v>
      </c>
      <c r="K637">
        <v>3</v>
      </c>
      <c r="L637" s="3">
        <v>0.04639862</v>
      </c>
      <c r="M637" s="4">
        <v>25</v>
      </c>
      <c r="N637">
        <v>9</v>
      </c>
      <c r="O637" s="3">
        <v>500502</v>
      </c>
      <c r="P637" s="3">
        <v>9</v>
      </c>
      <c r="Q637" s="2">
        <v>11.4723496432212</v>
      </c>
      <c r="R637" s="2">
        <v>0</v>
      </c>
      <c r="S637">
        <v>0</v>
      </c>
      <c r="T637" s="2">
        <v>11.3002823972388</v>
      </c>
      <c r="U637" s="2">
        <v>0.014379622021364</v>
      </c>
      <c r="V637">
        <v>0.00800728663083406</v>
      </c>
      <c r="W637">
        <v>0.01314708</v>
      </c>
      <c r="X637" s="3">
        <v>42.85</v>
      </c>
      <c r="Y637" s="9">
        <v>0.0636039798745559</v>
      </c>
      <c r="Z637">
        <v>72358.5325180656</v>
      </c>
      <c r="AA637" s="4">
        <v>747</v>
      </c>
      <c r="AB637">
        <v>2.63</v>
      </c>
      <c r="AC637">
        <v>0.8</v>
      </c>
      <c r="AD637" s="3">
        <v>0.0928</v>
      </c>
      <c r="AE637" s="3">
        <v>11729</v>
      </c>
      <c r="AF637">
        <v>0.00174806623246941</v>
      </c>
      <c r="AG637">
        <v>0.73839366886746</v>
      </c>
      <c r="AH637" s="3">
        <v>30041020</v>
      </c>
      <c r="AI637" s="3">
        <v>136.52</v>
      </c>
      <c r="AJ637">
        <v>0.111536603424892</v>
      </c>
      <c r="AK637">
        <v>0.002718258132888</v>
      </c>
      <c r="AL637">
        <v>0.00109821148415438</v>
      </c>
      <c r="AM637" s="3">
        <v>1917.05714285714</v>
      </c>
      <c r="AN637" s="3">
        <v>0.35</v>
      </c>
      <c r="AO637" s="3">
        <v>113.002823972388</v>
      </c>
      <c r="AP637" s="3">
        <v>31.6</v>
      </c>
      <c r="AQ637" s="4">
        <v>572</v>
      </c>
      <c r="AR637" s="3">
        <v>1898</v>
      </c>
      <c r="AS637" s="3">
        <v>741</v>
      </c>
      <c r="AT637">
        <v>0</v>
      </c>
      <c r="AU637">
        <v>0</v>
      </c>
      <c r="AV637">
        <v>0</v>
      </c>
      <c r="AW637">
        <v>0</v>
      </c>
      <c r="AX637">
        <v>11</v>
      </c>
      <c r="AY637">
        <v>0</v>
      </c>
      <c r="AZ637">
        <v>0</v>
      </c>
      <c r="BA637">
        <v>0</v>
      </c>
    </row>
    <row r="638" spans="1:53">
      <c r="A638" t="s">
        <v>1621</v>
      </c>
      <c r="B638" t="s">
        <v>1610</v>
      </c>
      <c r="C638">
        <v>2011</v>
      </c>
      <c r="D638">
        <v>0.00807137504683402</v>
      </c>
      <c r="E638">
        <v>2.77258872223978</v>
      </c>
      <c r="F638" s="2">
        <v>0.1801</v>
      </c>
      <c r="G638">
        <v>0.862605919182922</v>
      </c>
      <c r="H638" s="3">
        <v>544.41</v>
      </c>
      <c r="I638" s="4">
        <v>25</v>
      </c>
      <c r="J638" s="4">
        <v>81</v>
      </c>
      <c r="K638">
        <v>3</v>
      </c>
      <c r="L638" s="3">
        <v>0.05410201</v>
      </c>
      <c r="M638" s="4">
        <v>28</v>
      </c>
      <c r="N638">
        <v>9</v>
      </c>
      <c r="O638" s="3">
        <v>340009</v>
      </c>
      <c r="P638" s="3">
        <v>9.034</v>
      </c>
      <c r="Q638" s="2">
        <v>8.42845300344344</v>
      </c>
      <c r="R638" s="2">
        <v>0.000499</v>
      </c>
      <c r="S638">
        <v>0</v>
      </c>
      <c r="T638" s="2">
        <v>9.6835363948766</v>
      </c>
      <c r="U638" s="2">
        <v>0.0137540453074434</v>
      </c>
      <c r="V638">
        <v>0.00739572034316142</v>
      </c>
      <c r="W638">
        <v>0.01213592</v>
      </c>
      <c r="X638" s="3">
        <v>53.25</v>
      </c>
      <c r="Y638" s="9">
        <v>0.0596805302936183</v>
      </c>
      <c r="Z638">
        <v>84382.1472188298</v>
      </c>
      <c r="AA638" s="4">
        <v>699</v>
      </c>
      <c r="AB638">
        <v>3.1</v>
      </c>
      <c r="AC638">
        <v>0.9</v>
      </c>
      <c r="AD638" s="3">
        <v>0.094</v>
      </c>
      <c r="AE638" s="3">
        <v>12473</v>
      </c>
      <c r="AF638">
        <v>0.00163336126970824</v>
      </c>
      <c r="AG638">
        <v>0.727266774920119</v>
      </c>
      <c r="AH638" s="3">
        <v>56491169</v>
      </c>
      <c r="AI638" s="3">
        <v>160.53</v>
      </c>
      <c r="AJ638">
        <v>0.113229199491907</v>
      </c>
      <c r="AK638">
        <v>0.003598691419008</v>
      </c>
      <c r="AL638">
        <v>0.00106216807247735</v>
      </c>
      <c r="AM638" s="3">
        <v>2246</v>
      </c>
      <c r="AN638" s="3">
        <v>0.34</v>
      </c>
      <c r="AO638" s="3">
        <v>96.835363948766</v>
      </c>
      <c r="AP638" s="3">
        <v>32.79</v>
      </c>
      <c r="AQ638" s="4">
        <v>590</v>
      </c>
      <c r="AR638" s="3">
        <v>2270</v>
      </c>
      <c r="AS638" s="3">
        <v>757</v>
      </c>
      <c r="AT638">
        <v>0</v>
      </c>
      <c r="AU638">
        <v>0</v>
      </c>
      <c r="AV638">
        <v>0</v>
      </c>
      <c r="AW638">
        <v>0</v>
      </c>
      <c r="AX638">
        <v>11</v>
      </c>
      <c r="AY638">
        <v>0</v>
      </c>
      <c r="AZ638">
        <v>0</v>
      </c>
      <c r="BA638">
        <v>0</v>
      </c>
    </row>
    <row r="639" spans="1:53">
      <c r="A639" t="s">
        <v>1622</v>
      </c>
      <c r="B639" t="s">
        <v>1610</v>
      </c>
      <c r="C639">
        <v>2012</v>
      </c>
      <c r="D639">
        <v>0.00594460855073558</v>
      </c>
      <c r="E639">
        <v>2.94443897916644</v>
      </c>
      <c r="F639" s="2">
        <v>0.3973</v>
      </c>
      <c r="G639">
        <v>0.867061219753095</v>
      </c>
      <c r="H639" s="3">
        <v>3071.17</v>
      </c>
      <c r="I639" s="4">
        <v>32</v>
      </c>
      <c r="J639" s="4">
        <v>117</v>
      </c>
      <c r="K639">
        <v>3</v>
      </c>
      <c r="L639" s="3">
        <v>0.04558088</v>
      </c>
      <c r="M639" s="4">
        <v>28</v>
      </c>
      <c r="N639">
        <v>9</v>
      </c>
      <c r="O639" s="3">
        <v>442750</v>
      </c>
      <c r="P639" s="3">
        <v>9.068</v>
      </c>
      <c r="Q639" s="2">
        <v>8.54205905826018</v>
      </c>
      <c r="R639" s="2">
        <v>0</v>
      </c>
      <c r="S639">
        <v>0</v>
      </c>
      <c r="T639" s="2">
        <v>11.8133208255159</v>
      </c>
      <c r="U639" s="2">
        <v>0.0136546184738956</v>
      </c>
      <c r="V639">
        <v>0.00906687185569461</v>
      </c>
      <c r="W639">
        <v>0.01485944</v>
      </c>
      <c r="X639" s="3">
        <v>51.1</v>
      </c>
      <c r="Y639" s="9">
        <v>0.0723847553257461</v>
      </c>
      <c r="Z639">
        <v>92307.2656683306</v>
      </c>
      <c r="AA639" s="4">
        <v>681</v>
      </c>
      <c r="AB639">
        <v>2.68</v>
      </c>
      <c r="AC639">
        <v>0.67</v>
      </c>
      <c r="AD639" s="3">
        <v>0.0955</v>
      </c>
      <c r="AE639" s="3">
        <v>13278</v>
      </c>
      <c r="AF639">
        <v>0.00155591230269865</v>
      </c>
      <c r="AG639">
        <v>0.726783768265389</v>
      </c>
      <c r="AH639" s="3">
        <v>56491169</v>
      </c>
      <c r="AI639" s="3">
        <v>169.95</v>
      </c>
      <c r="AJ639">
        <v>0.143616803419304</v>
      </c>
      <c r="AK639">
        <v>0.002847922930944</v>
      </c>
      <c r="AL639">
        <v>0.00106316447779862</v>
      </c>
      <c r="AM639" s="3">
        <v>2509.97058823529</v>
      </c>
      <c r="AN639" s="3">
        <v>0.34</v>
      </c>
      <c r="AO639" s="3">
        <v>118.133208255159</v>
      </c>
      <c r="AP639" s="3">
        <v>37.5</v>
      </c>
      <c r="AQ639" s="4">
        <v>616</v>
      </c>
      <c r="AR639" s="3">
        <v>2606</v>
      </c>
      <c r="AS639" s="3">
        <v>779</v>
      </c>
      <c r="AT639">
        <v>4</v>
      </c>
      <c r="AU639">
        <v>0</v>
      </c>
      <c r="AV639">
        <v>0</v>
      </c>
      <c r="AW639">
        <v>0</v>
      </c>
      <c r="AX639">
        <v>11</v>
      </c>
      <c r="AY639">
        <v>0</v>
      </c>
      <c r="AZ639">
        <v>0</v>
      </c>
      <c r="BA639">
        <v>0</v>
      </c>
    </row>
    <row r="640" spans="1:53">
      <c r="A640" t="s">
        <v>1623</v>
      </c>
      <c r="B640" t="s">
        <v>1610</v>
      </c>
      <c r="C640">
        <v>2013</v>
      </c>
      <c r="D640">
        <v>0.00710646285867525</v>
      </c>
      <c r="E640">
        <v>3.09104245335832</v>
      </c>
      <c r="F640" s="2">
        <v>0.8675</v>
      </c>
      <c r="G640">
        <v>1.00339777150618</v>
      </c>
      <c r="H640" s="3">
        <v>3400</v>
      </c>
      <c r="I640" s="4">
        <v>31</v>
      </c>
      <c r="J640" s="4">
        <v>193</v>
      </c>
      <c r="K640">
        <v>3</v>
      </c>
      <c r="L640" s="3">
        <v>0.06557657</v>
      </c>
      <c r="M640" s="4">
        <v>28</v>
      </c>
      <c r="N640">
        <v>9</v>
      </c>
      <c r="O640" s="3">
        <v>399104</v>
      </c>
      <c r="P640" s="3">
        <v>9.102</v>
      </c>
      <c r="Q640" s="2">
        <v>8.69373260389673</v>
      </c>
      <c r="R640" s="2">
        <v>0</v>
      </c>
      <c r="S640">
        <v>0</v>
      </c>
      <c r="T640" s="2">
        <v>9.12017434620174</v>
      </c>
      <c r="U640" s="2">
        <v>0.01875</v>
      </c>
      <c r="V640">
        <v>0.00901287553648069</v>
      </c>
      <c r="W640">
        <v>0.01458333</v>
      </c>
      <c r="X640" s="3">
        <v>38.8952</v>
      </c>
      <c r="Y640" s="9">
        <v>0.0504231935683017</v>
      </c>
      <c r="Z640">
        <v>99679.3808734107</v>
      </c>
      <c r="AA640" s="4">
        <v>664</v>
      </c>
      <c r="AB640">
        <v>2.72</v>
      </c>
      <c r="AC640">
        <v>0.67</v>
      </c>
      <c r="AD640" s="3">
        <v>0.0972</v>
      </c>
      <c r="AE640" s="3">
        <v>14148</v>
      </c>
      <c r="AF640">
        <v>0.00154560450965183</v>
      </c>
      <c r="AG640">
        <v>0.717316494969247</v>
      </c>
      <c r="AH640" s="3">
        <v>56491169</v>
      </c>
      <c r="AI640" s="3">
        <v>186.79</v>
      </c>
      <c r="AJ640">
        <v>0.0981505252520839</v>
      </c>
      <c r="AK640">
        <v>0.004097586804168</v>
      </c>
      <c r="AL640">
        <v>0.00168119551681196</v>
      </c>
      <c r="AM640" s="3">
        <v>1695.12962962963</v>
      </c>
      <c r="AN640" s="3">
        <v>0.54</v>
      </c>
      <c r="AO640" s="3">
        <v>91.2017434620174</v>
      </c>
      <c r="AP640" s="3">
        <v>46.34</v>
      </c>
      <c r="AQ640" s="4">
        <v>601</v>
      </c>
      <c r="AR640" s="3">
        <v>2606</v>
      </c>
      <c r="AS640" s="3">
        <v>779</v>
      </c>
      <c r="AT640">
        <v>0</v>
      </c>
      <c r="AU640">
        <v>0</v>
      </c>
      <c r="AV640">
        <v>0</v>
      </c>
      <c r="AW640">
        <v>0</v>
      </c>
      <c r="AX640">
        <v>11</v>
      </c>
      <c r="AY640">
        <v>0</v>
      </c>
      <c r="AZ640">
        <v>0</v>
      </c>
      <c r="BA640">
        <v>0</v>
      </c>
    </row>
    <row r="641" spans="1:53">
      <c r="A641" t="s">
        <v>1624</v>
      </c>
      <c r="B641" t="s">
        <v>1610</v>
      </c>
      <c r="C641">
        <v>2014</v>
      </c>
      <c r="D641">
        <v>0.00506026943687768</v>
      </c>
      <c r="E641">
        <v>3.46573590279973</v>
      </c>
      <c r="F641" s="2">
        <v>1.063</v>
      </c>
      <c r="G641">
        <v>1.12053070550168</v>
      </c>
      <c r="H641" s="3">
        <v>3859</v>
      </c>
      <c r="I641" s="4">
        <v>33</v>
      </c>
      <c r="J641" s="4">
        <v>226</v>
      </c>
      <c r="K641">
        <v>3</v>
      </c>
      <c r="L641" s="3">
        <v>0.03785553</v>
      </c>
      <c r="M641" s="4">
        <v>31</v>
      </c>
      <c r="N641">
        <v>9</v>
      </c>
      <c r="O641" s="3">
        <v>386969</v>
      </c>
      <c r="P641" s="3">
        <v>9.136</v>
      </c>
      <c r="Q641" s="2">
        <v>8.78617157490397</v>
      </c>
      <c r="R641" s="2">
        <v>0.00021</v>
      </c>
      <c r="S641">
        <v>0</v>
      </c>
      <c r="T641" s="2">
        <v>13.9690043832185</v>
      </c>
      <c r="U641" s="2">
        <v>0.017140703173189</v>
      </c>
      <c r="V641">
        <v>0.00958559444268371</v>
      </c>
      <c r="W641">
        <v>0.01524907</v>
      </c>
      <c r="X641" s="3">
        <v>18.96</v>
      </c>
      <c r="Y641" s="9">
        <v>0.053769986451502</v>
      </c>
      <c r="Z641">
        <v>42785.3177051203</v>
      </c>
      <c r="AA641" s="4">
        <v>633</v>
      </c>
      <c r="AB641">
        <v>4.4617</v>
      </c>
      <c r="AC641">
        <v>0.6907</v>
      </c>
      <c r="AD641" s="3">
        <v>0.0993</v>
      </c>
      <c r="AE641" s="3">
        <v>15092</v>
      </c>
      <c r="AF641">
        <v>0.00156414853814504</v>
      </c>
      <c r="AG641">
        <v>0.719516618819116</v>
      </c>
      <c r="AH641" s="3">
        <v>56491169</v>
      </c>
      <c r="AI641" s="3">
        <v>145.1279</v>
      </c>
      <c r="AJ641">
        <v>0.10052664178594</v>
      </c>
      <c r="AK641">
        <v>0.0031983358321912</v>
      </c>
      <c r="AL641">
        <v>0.00156606136505949</v>
      </c>
      <c r="AM641" s="3">
        <v>1928.96841263495</v>
      </c>
      <c r="AN641" s="3">
        <v>0.5002</v>
      </c>
      <c r="AO641" s="3">
        <v>139.690043832185</v>
      </c>
      <c r="AP641" s="3">
        <v>42.32</v>
      </c>
      <c r="AQ641" s="4">
        <v>593</v>
      </c>
      <c r="AR641" s="3">
        <v>2337</v>
      </c>
      <c r="AS641" s="3">
        <v>907</v>
      </c>
      <c r="AT641">
        <v>0</v>
      </c>
      <c r="AU641">
        <v>0</v>
      </c>
      <c r="AV641">
        <v>0</v>
      </c>
      <c r="AW641">
        <v>0</v>
      </c>
      <c r="AX641">
        <v>11</v>
      </c>
      <c r="AY641">
        <v>0</v>
      </c>
      <c r="AZ641">
        <v>0</v>
      </c>
      <c r="BA641">
        <v>0</v>
      </c>
    </row>
    <row r="642" spans="1:53">
      <c r="A642" t="s">
        <v>1625</v>
      </c>
      <c r="B642" t="s">
        <v>1610</v>
      </c>
      <c r="C642">
        <v>2015</v>
      </c>
      <c r="D642">
        <v>0.00542400881057269</v>
      </c>
      <c r="E642">
        <v>3.89182029811063</v>
      </c>
      <c r="F642" s="2">
        <v>0.5328</v>
      </c>
      <c r="G642">
        <v>0.71967510321992</v>
      </c>
      <c r="H642" s="3">
        <v>4403</v>
      </c>
      <c r="I642" s="4">
        <v>45</v>
      </c>
      <c r="J642" s="4">
        <v>305</v>
      </c>
      <c r="K642">
        <v>3</v>
      </c>
      <c r="L642" s="3">
        <v>0.05063154</v>
      </c>
      <c r="M642" s="4">
        <v>32</v>
      </c>
      <c r="N642">
        <v>9</v>
      </c>
      <c r="O642" s="3">
        <v>372241</v>
      </c>
      <c r="P642" s="3">
        <v>9.17</v>
      </c>
      <c r="Q642" s="2">
        <v>8.9326454755191</v>
      </c>
      <c r="R642" s="2">
        <v>0.000299</v>
      </c>
      <c r="S642">
        <v>0</v>
      </c>
      <c r="T642" s="2">
        <v>11.6015906315559</v>
      </c>
      <c r="U642" s="2">
        <v>0.0174803954994886</v>
      </c>
      <c r="V642">
        <v>0.00721683396297884</v>
      </c>
      <c r="W642">
        <v>0.01479719</v>
      </c>
      <c r="X642" s="3">
        <v>21.1072</v>
      </c>
      <c r="Y642" s="9">
        <v>0.0370277582665758</v>
      </c>
      <c r="Z642">
        <v>17639.4796665825</v>
      </c>
      <c r="AA642" s="4">
        <v>489</v>
      </c>
      <c r="AB642">
        <v>3.7052</v>
      </c>
      <c r="AC642">
        <v>0.6763</v>
      </c>
      <c r="AD642" s="3">
        <v>0.1017</v>
      </c>
      <c r="AE642" s="3">
        <v>16115</v>
      </c>
      <c r="AF642">
        <v>0.00160760958480477</v>
      </c>
      <c r="AG642">
        <v>0.736687216935017</v>
      </c>
      <c r="AH642" s="3">
        <v>56491169</v>
      </c>
      <c r="AI642" s="3">
        <v>142.8356</v>
      </c>
      <c r="AJ642">
        <v>0.0693495685241715</v>
      </c>
      <c r="AK642">
        <v>0.004645146688</v>
      </c>
      <c r="AL642">
        <v>0.00160534802893196</v>
      </c>
      <c r="AM642" s="3">
        <v>1955.17846693973</v>
      </c>
      <c r="AN642" s="3">
        <v>0.5127</v>
      </c>
      <c r="AO642" s="3">
        <v>116.015906315559</v>
      </c>
      <c r="AP642" s="3">
        <v>42.52</v>
      </c>
      <c r="AQ642" s="4">
        <v>609</v>
      </c>
      <c r="AR642" s="3">
        <v>2349.72</v>
      </c>
      <c r="AS642" s="3">
        <v>950</v>
      </c>
      <c r="AT642">
        <v>5</v>
      </c>
      <c r="AU642">
        <v>0</v>
      </c>
      <c r="AV642">
        <v>0</v>
      </c>
      <c r="AW642">
        <v>0</v>
      </c>
      <c r="AX642">
        <v>11</v>
      </c>
      <c r="AY642">
        <v>0</v>
      </c>
      <c r="AZ642">
        <v>0</v>
      </c>
      <c r="BA642">
        <v>0</v>
      </c>
    </row>
    <row r="643" spans="1:53">
      <c r="A643" t="s">
        <v>1626</v>
      </c>
      <c r="B643" t="s">
        <v>1610</v>
      </c>
      <c r="C643">
        <v>2016</v>
      </c>
      <c r="D643">
        <v>0.00368636413904966</v>
      </c>
      <c r="E643">
        <v>4.17438726989564</v>
      </c>
      <c r="F643" s="2">
        <v>0.5112</v>
      </c>
      <c r="G643">
        <v>0.80124817306462</v>
      </c>
      <c r="H643" s="3">
        <v>4780</v>
      </c>
      <c r="I643" s="4">
        <v>32</v>
      </c>
      <c r="J643" s="4">
        <v>286</v>
      </c>
      <c r="K643">
        <v>3</v>
      </c>
      <c r="L643" s="3">
        <v>0.05198792</v>
      </c>
      <c r="M643" s="4">
        <v>33</v>
      </c>
      <c r="N643">
        <v>9</v>
      </c>
      <c r="O643" s="3">
        <v>336436</v>
      </c>
      <c r="P643" s="3">
        <v>9.204</v>
      </c>
      <c r="Q643" s="2">
        <v>9.12954429083461</v>
      </c>
      <c r="R643" s="2">
        <v>0.000373</v>
      </c>
      <c r="S643">
        <v>0</v>
      </c>
      <c r="T643" s="2">
        <v>0</v>
      </c>
      <c r="U643" s="2">
        <v>0.0169509521852309</v>
      </c>
      <c r="V643">
        <v>0.00649369080696487</v>
      </c>
      <c r="W643">
        <v>0.01411128</v>
      </c>
      <c r="X643" s="3">
        <v>20.4593</v>
      </c>
      <c r="Y643" s="9">
        <v>0.0439428287199007</v>
      </c>
      <c r="Z643">
        <v>22813.1535465597</v>
      </c>
      <c r="AA643" s="4">
        <v>434</v>
      </c>
      <c r="AB643">
        <v>2.8528</v>
      </c>
      <c r="AC643">
        <v>0.6805</v>
      </c>
      <c r="AD643" s="3">
        <v>0.1047</v>
      </c>
      <c r="AE643" s="3">
        <v>17226</v>
      </c>
      <c r="AF643">
        <v>0.00161216658867571</v>
      </c>
      <c r="AG643">
        <v>0.754515676181563</v>
      </c>
      <c r="AH643" s="3">
        <v>56491169</v>
      </c>
      <c r="AI643" s="3">
        <v>170.1305</v>
      </c>
      <c r="AJ643">
        <v>0.0801696503977539</v>
      </c>
      <c r="AK643">
        <v>0.002937436245</v>
      </c>
      <c r="AL643">
        <v>0.00155141065830721</v>
      </c>
      <c r="AM643" s="3">
        <v>2159.02202465144</v>
      </c>
      <c r="AN643" s="3">
        <v>0.4949</v>
      </c>
      <c r="AO643" s="3">
        <v>112.335423197492</v>
      </c>
      <c r="AP643" s="3">
        <v>42.91</v>
      </c>
      <c r="AQ643" s="4">
        <v>590</v>
      </c>
      <c r="AR643" s="3">
        <v>2378.39</v>
      </c>
      <c r="AS643" s="3">
        <v>957.54</v>
      </c>
      <c r="AT643">
        <v>0</v>
      </c>
      <c r="AU643">
        <v>0</v>
      </c>
      <c r="AV643">
        <v>0</v>
      </c>
      <c r="AW643">
        <v>0</v>
      </c>
      <c r="AX643">
        <v>11</v>
      </c>
      <c r="AY643">
        <v>0</v>
      </c>
      <c r="AZ643">
        <v>0</v>
      </c>
      <c r="BA643">
        <v>0</v>
      </c>
    </row>
    <row r="644" spans="1:53">
      <c r="A644" t="s">
        <v>1627</v>
      </c>
      <c r="B644" t="s">
        <v>1610</v>
      </c>
      <c r="C644">
        <v>2017</v>
      </c>
      <c r="D644">
        <v>0.00417616751611727</v>
      </c>
      <c r="E644">
        <v>4.43081679884331</v>
      </c>
      <c r="F644" s="2">
        <v>0.9545</v>
      </c>
      <c r="G644">
        <v>1.06665126033794</v>
      </c>
      <c r="H644" s="3">
        <v>1197</v>
      </c>
      <c r="I644" s="4">
        <v>30</v>
      </c>
      <c r="J644" s="4">
        <v>244</v>
      </c>
      <c r="K644">
        <v>3</v>
      </c>
      <c r="L644" s="3">
        <v>0.05499949</v>
      </c>
      <c r="M644" s="4">
        <v>34</v>
      </c>
      <c r="N644">
        <v>9</v>
      </c>
      <c r="O644" s="3">
        <v>444686</v>
      </c>
      <c r="P644" s="3">
        <v>9.238</v>
      </c>
      <c r="Q644" s="2">
        <v>9.24633234250647</v>
      </c>
      <c r="R644" s="2">
        <v>0.00112</v>
      </c>
      <c r="S644">
        <v>0</v>
      </c>
      <c r="T644" s="2">
        <v>0</v>
      </c>
      <c r="U644" s="2">
        <v>0.0191246071712544</v>
      </c>
      <c r="V644">
        <v>0.00606414156575238</v>
      </c>
      <c r="W644">
        <v>0.0148423</v>
      </c>
      <c r="X644" s="3">
        <v>22.0709</v>
      </c>
      <c r="Y644" s="9">
        <v>0.390134066787068</v>
      </c>
      <c r="Z644">
        <v>9362.43920122472</v>
      </c>
      <c r="AA644" s="4">
        <v>360</v>
      </c>
      <c r="AB644">
        <v>2.8929</v>
      </c>
      <c r="AC644">
        <v>0.7058</v>
      </c>
      <c r="AD644" s="3">
        <v>0.1082</v>
      </c>
      <c r="AE644" s="3">
        <v>18434</v>
      </c>
      <c r="AF644">
        <v>0.00165633367477133</v>
      </c>
      <c r="AG644">
        <v>0.765369202293026</v>
      </c>
      <c r="AH644" s="3">
        <v>56491169</v>
      </c>
      <c r="AI644" s="3">
        <v>91.4774</v>
      </c>
      <c r="AJ644">
        <v>0.390134066787069</v>
      </c>
      <c r="AK644">
        <v>0.0056142165250312</v>
      </c>
      <c r="AL644">
        <v>0.00159841772151899</v>
      </c>
      <c r="AM644" s="3">
        <v>2203.4052662839</v>
      </c>
      <c r="AN644" s="3">
        <v>0.5051</v>
      </c>
      <c r="AO644" s="3">
        <v>109.550632911392</v>
      </c>
      <c r="AP644" s="3">
        <v>43.01</v>
      </c>
      <c r="AQ644" s="4">
        <v>206</v>
      </c>
      <c r="AR644" s="3">
        <v>2380</v>
      </c>
      <c r="AS644" s="3">
        <v>960</v>
      </c>
      <c r="AT644">
        <v>0</v>
      </c>
      <c r="AU644">
        <v>0</v>
      </c>
      <c r="AV644">
        <v>0</v>
      </c>
      <c r="AW644">
        <v>0</v>
      </c>
      <c r="AX644">
        <v>11</v>
      </c>
      <c r="AY644">
        <v>0</v>
      </c>
      <c r="AZ644">
        <v>0</v>
      </c>
      <c r="BA644">
        <v>0</v>
      </c>
    </row>
    <row r="645" spans="1:53">
      <c r="A645" t="s">
        <v>1628</v>
      </c>
      <c r="B645" t="s">
        <v>1610</v>
      </c>
      <c r="C645">
        <v>2018</v>
      </c>
      <c r="D645">
        <v>0.00305121962200896</v>
      </c>
      <c r="E645">
        <v>4.75359019110636</v>
      </c>
      <c r="F645" s="2">
        <v>0.4886</v>
      </c>
      <c r="G645">
        <v>0.982892630104895</v>
      </c>
      <c r="H645" s="3">
        <v>2246</v>
      </c>
      <c r="I645" s="4">
        <v>36</v>
      </c>
      <c r="J645" s="4">
        <v>314</v>
      </c>
      <c r="K645">
        <v>3</v>
      </c>
      <c r="L645" s="3">
        <v>0.05445822</v>
      </c>
      <c r="M645" s="4">
        <v>35</v>
      </c>
      <c r="N645">
        <v>9</v>
      </c>
      <c r="O645" s="3">
        <v>471097</v>
      </c>
      <c r="P645" s="3">
        <v>9.272</v>
      </c>
      <c r="Q645" s="2">
        <v>9.29943827396911</v>
      </c>
      <c r="R645" s="2">
        <v>0.000652</v>
      </c>
      <c r="S645">
        <v>0</v>
      </c>
      <c r="T645" s="2">
        <v>0</v>
      </c>
      <c r="U645" s="2">
        <v>0.016585325502523</v>
      </c>
      <c r="V645">
        <v>0.00580211107699836</v>
      </c>
      <c r="W645">
        <v>0.01538557</v>
      </c>
      <c r="X645" s="3">
        <v>21.0991</v>
      </c>
      <c r="Y645" s="9">
        <v>0.396957803003995</v>
      </c>
      <c r="Z645">
        <v>10448.7442298408</v>
      </c>
      <c r="AA645" s="4">
        <v>360</v>
      </c>
      <c r="AB645">
        <v>2.9137</v>
      </c>
      <c r="AC645">
        <v>0.7622</v>
      </c>
      <c r="AD645" s="3">
        <v>0.1122</v>
      </c>
      <c r="AE645" s="3">
        <v>19702</v>
      </c>
      <c r="AF645">
        <v>0.00165522687748364</v>
      </c>
      <c r="AG645">
        <v>0.772853674314663</v>
      </c>
      <c r="AH645" s="3">
        <v>56491169</v>
      </c>
      <c r="AI645" s="3">
        <v>62.0679</v>
      </c>
      <c r="AJ645">
        <v>0.434079322173588</v>
      </c>
      <c r="AK645">
        <v>0.0032780620387872</v>
      </c>
      <c r="AL645">
        <v>0.00126898734177215</v>
      </c>
      <c r="AM645" s="3">
        <v>2968.3042394015</v>
      </c>
      <c r="AN645" s="3">
        <v>0.401</v>
      </c>
      <c r="AO645" s="3">
        <v>105.70253164557</v>
      </c>
      <c r="AP645" s="3">
        <v>42.16</v>
      </c>
      <c r="AQ645" s="4">
        <v>205</v>
      </c>
      <c r="AR645" s="3">
        <v>2381.69</v>
      </c>
      <c r="AS645" s="3">
        <v>960</v>
      </c>
      <c r="AT645">
        <v>6</v>
      </c>
      <c r="AU645">
        <v>0</v>
      </c>
      <c r="AV645">
        <v>0</v>
      </c>
      <c r="AW645">
        <v>0</v>
      </c>
      <c r="AX645">
        <v>11</v>
      </c>
      <c r="AY645">
        <v>0</v>
      </c>
      <c r="AZ645">
        <v>0</v>
      </c>
      <c r="BA645">
        <v>0</v>
      </c>
    </row>
    <row r="646" spans="1:53">
      <c r="A646" t="s">
        <v>1629</v>
      </c>
      <c r="B646" t="s">
        <v>1610</v>
      </c>
      <c r="C646">
        <v>2019</v>
      </c>
      <c r="D646">
        <v>0.00336640418785005</v>
      </c>
      <c r="E646">
        <v>4.99721227376411</v>
      </c>
      <c r="F646" s="2">
        <v>0.9285</v>
      </c>
      <c r="G646">
        <v>0.927431149256075</v>
      </c>
      <c r="H646" s="3">
        <v>2423</v>
      </c>
      <c r="I646" s="4">
        <v>36</v>
      </c>
      <c r="J646" s="4">
        <v>407</v>
      </c>
      <c r="K646">
        <v>3</v>
      </c>
      <c r="L646" s="3">
        <v>0.06757806</v>
      </c>
      <c r="M646" s="4">
        <v>36</v>
      </c>
      <c r="N646">
        <v>9</v>
      </c>
      <c r="O646" s="3">
        <v>514854</v>
      </c>
      <c r="P646" s="3">
        <v>9.306</v>
      </c>
      <c r="Q646" s="2">
        <v>9.52434051229769</v>
      </c>
      <c r="R646" s="2">
        <v>0.000132</v>
      </c>
      <c r="S646">
        <v>0</v>
      </c>
      <c r="T646" s="2">
        <v>10.1529968454259</v>
      </c>
      <c r="U646" s="2">
        <v>0.0168660868029494</v>
      </c>
      <c r="V646">
        <v>0.00672427611032504</v>
      </c>
      <c r="W646">
        <v>0.01973562</v>
      </c>
      <c r="X646" s="3">
        <v>19.9008</v>
      </c>
      <c r="Y646" s="9">
        <v>0.406087307103515</v>
      </c>
      <c r="Z646">
        <v>11484.6453545601</v>
      </c>
      <c r="AA646" s="4">
        <v>362</v>
      </c>
      <c r="AB646">
        <v>3.2185</v>
      </c>
      <c r="AC646">
        <v>0.7393</v>
      </c>
      <c r="AD646" s="3">
        <v>0.1162</v>
      </c>
      <c r="AE646" s="3">
        <v>20969</v>
      </c>
      <c r="AF646">
        <v>0.00165467228508751</v>
      </c>
      <c r="AG646">
        <v>0.777141233843095</v>
      </c>
      <c r="AH646" s="3">
        <v>56491169</v>
      </c>
      <c r="AI646" s="3">
        <v>66.009</v>
      </c>
      <c r="AJ646">
        <v>0.406087307103515</v>
      </c>
      <c r="AK646">
        <v>0.002550131097696</v>
      </c>
      <c r="AL646">
        <v>0.00120504731861199</v>
      </c>
      <c r="AM646" s="3">
        <v>3317.43455497382</v>
      </c>
      <c r="AN646" s="3">
        <v>0.382</v>
      </c>
      <c r="AO646" s="3">
        <v>101.529968454259</v>
      </c>
      <c r="AP646" s="3">
        <v>42.186</v>
      </c>
      <c r="AQ646" s="4">
        <v>236</v>
      </c>
      <c r="AR646" s="3">
        <v>2383.21</v>
      </c>
      <c r="AS646" s="3">
        <v>962.17</v>
      </c>
      <c r="AT646">
        <v>7</v>
      </c>
      <c r="AU646">
        <v>0</v>
      </c>
      <c r="AV646">
        <v>0</v>
      </c>
      <c r="AW646">
        <v>0</v>
      </c>
      <c r="AX646">
        <v>11</v>
      </c>
      <c r="AY646">
        <v>0</v>
      </c>
      <c r="AZ646">
        <v>0</v>
      </c>
      <c r="BA646">
        <v>0</v>
      </c>
    </row>
    <row r="647" spans="1:53">
      <c r="A647" t="s">
        <v>1630</v>
      </c>
      <c r="B647" t="s">
        <v>1610</v>
      </c>
      <c r="C647">
        <v>2020</v>
      </c>
      <c r="D647">
        <v>0.00268003992078026</v>
      </c>
      <c r="E647">
        <v>5.23110861685459</v>
      </c>
      <c r="F647" s="2">
        <v>1.1721</v>
      </c>
      <c r="G647">
        <v>1.10259949390384</v>
      </c>
      <c r="H647" s="3">
        <v>2600</v>
      </c>
      <c r="I647" s="4">
        <v>43</v>
      </c>
      <c r="J647" s="4">
        <v>737</v>
      </c>
      <c r="K647">
        <v>3</v>
      </c>
      <c r="L647" s="3">
        <v>0.05920678</v>
      </c>
      <c r="M647" s="4">
        <v>37</v>
      </c>
      <c r="N647">
        <v>9</v>
      </c>
      <c r="O647" s="3">
        <v>524577</v>
      </c>
      <c r="P647" s="3">
        <v>9.34</v>
      </c>
      <c r="Q647" s="2">
        <v>11.2184829991282</v>
      </c>
      <c r="R647" s="2">
        <v>0</v>
      </c>
      <c r="S647">
        <v>1</v>
      </c>
      <c r="T647" s="2">
        <v>0</v>
      </c>
      <c r="U647" s="2">
        <v>0.01147911</v>
      </c>
      <c r="V647">
        <v>0.01690802</v>
      </c>
      <c r="W647">
        <v>0.02431401</v>
      </c>
      <c r="X647" s="3">
        <v>20.1140207142857</v>
      </c>
      <c r="Y647" s="9">
        <v>0.402187235430505</v>
      </c>
      <c r="Z647">
        <v>12817.1857035429</v>
      </c>
      <c r="AA647" s="4">
        <v>363</v>
      </c>
      <c r="AB647">
        <v>3.2169</v>
      </c>
      <c r="AC647">
        <v>0.7523</v>
      </c>
      <c r="AD647" s="3">
        <v>0.1202</v>
      </c>
      <c r="AE647" s="3">
        <v>22263</v>
      </c>
      <c r="AF647">
        <v>0.00174310992796743</v>
      </c>
      <c r="AG647">
        <v>0.752160977137488</v>
      </c>
      <c r="AH647" s="3">
        <v>56491169</v>
      </c>
      <c r="AI647" s="3">
        <v>84.3543</v>
      </c>
      <c r="AJ647">
        <v>0.402010892765424</v>
      </c>
      <c r="AK647">
        <v>0.00659717971072</v>
      </c>
      <c r="AM647" s="3">
        <v>4469.06213947346</v>
      </c>
      <c r="AN647" s="3">
        <v>0.303270639477331</v>
      </c>
      <c r="AO647" s="3">
        <v>114.791139240506</v>
      </c>
      <c r="AP647" s="3">
        <v>42.245</v>
      </c>
      <c r="AQ647" s="4">
        <v>233</v>
      </c>
      <c r="AR647" s="3">
        <v>2386.64</v>
      </c>
      <c r="AS647" s="3">
        <v>963.95</v>
      </c>
      <c r="AT647">
        <v>8</v>
      </c>
      <c r="AU647">
        <v>0</v>
      </c>
      <c r="AV647">
        <v>0</v>
      </c>
      <c r="AW647">
        <v>0</v>
      </c>
      <c r="AX647">
        <v>11</v>
      </c>
      <c r="AY647">
        <v>0</v>
      </c>
      <c r="AZ647">
        <v>0</v>
      </c>
      <c r="BA647">
        <v>0</v>
      </c>
    </row>
    <row r="648" spans="1:53">
      <c r="A648" t="s">
        <v>1631</v>
      </c>
      <c r="B648" t="s">
        <v>1610</v>
      </c>
      <c r="C648">
        <v>2021</v>
      </c>
      <c r="D648">
        <v>0.00399897434943596</v>
      </c>
      <c r="E648">
        <v>5.77455154554441</v>
      </c>
      <c r="F648" s="2">
        <v>1.1745</v>
      </c>
      <c r="G648">
        <v>1.83461766449318</v>
      </c>
      <c r="H648" s="3">
        <v>3940</v>
      </c>
      <c r="I648" s="4">
        <v>90</v>
      </c>
      <c r="J648" s="4">
        <v>957</v>
      </c>
      <c r="K648">
        <v>3</v>
      </c>
      <c r="L648" s="3">
        <v>0.05253161</v>
      </c>
      <c r="M648" s="4">
        <v>38</v>
      </c>
      <c r="N648">
        <v>9</v>
      </c>
      <c r="O648" s="3">
        <v>461312</v>
      </c>
      <c r="P648" s="3">
        <v>9.374</v>
      </c>
      <c r="Q648" s="2">
        <v>12.6416879885037</v>
      </c>
      <c r="R648" s="2">
        <v>0.000294</v>
      </c>
      <c r="S648">
        <v>1</v>
      </c>
      <c r="T648" s="2">
        <v>0</v>
      </c>
      <c r="U648" s="2">
        <v>0.01281365</v>
      </c>
      <c r="V648">
        <v>0.01535159</v>
      </c>
      <c r="W648">
        <v>0.02664215</v>
      </c>
      <c r="X648" s="3">
        <v>21.4959</v>
      </c>
      <c r="Y648" s="9">
        <v>0.25146292465637</v>
      </c>
      <c r="Z648">
        <v>14087.896976972</v>
      </c>
      <c r="AA648" s="4">
        <v>361</v>
      </c>
      <c r="AB648">
        <v>3.6068</v>
      </c>
      <c r="AC648">
        <v>0.7915</v>
      </c>
      <c r="AD648" s="3">
        <v>0.1243</v>
      </c>
      <c r="AE648" s="3">
        <v>23624</v>
      </c>
      <c r="AF648">
        <v>0.0016057640021751</v>
      </c>
      <c r="AG648">
        <v>0.734903480152257</v>
      </c>
      <c r="AH648" s="3">
        <v>56491169</v>
      </c>
      <c r="AI648" s="3">
        <v>143.5955</v>
      </c>
      <c r="AJ648">
        <v>0.241241688322458</v>
      </c>
      <c r="AK648">
        <v>0.004064739426</v>
      </c>
      <c r="AM648" s="3">
        <v>4994.71077560561</v>
      </c>
      <c r="AN648" s="3">
        <v>0.288901207681647</v>
      </c>
      <c r="AO648" s="3">
        <v>128.136507936508</v>
      </c>
      <c r="AP648" s="3">
        <v>42.623</v>
      </c>
      <c r="AQ648" s="4">
        <v>245</v>
      </c>
      <c r="AR648" s="3">
        <v>2405.11</v>
      </c>
      <c r="AS648" s="3">
        <v>978.95</v>
      </c>
      <c r="AT648">
        <v>9</v>
      </c>
      <c r="AU648">
        <v>0</v>
      </c>
      <c r="AV648">
        <v>0</v>
      </c>
      <c r="AW648">
        <v>0</v>
      </c>
      <c r="AX648">
        <v>11</v>
      </c>
      <c r="AY648">
        <v>0</v>
      </c>
      <c r="AZ648">
        <v>0</v>
      </c>
      <c r="BA648">
        <v>0</v>
      </c>
    </row>
    <row r="649" spans="1:53">
      <c r="A649" t="s">
        <v>1632</v>
      </c>
      <c r="B649" t="s">
        <v>1610</v>
      </c>
      <c r="C649">
        <v>2022</v>
      </c>
      <c r="D649">
        <v>0.00411431329688096</v>
      </c>
      <c r="E649">
        <v>6.34212141872115</v>
      </c>
      <c r="F649" s="2">
        <v>1.6491</v>
      </c>
      <c r="G649">
        <v>1.74135944700461</v>
      </c>
      <c r="H649" s="3">
        <v>4500</v>
      </c>
      <c r="I649" s="4">
        <v>95</v>
      </c>
      <c r="J649" s="4">
        <v>943</v>
      </c>
      <c r="K649">
        <v>3</v>
      </c>
      <c r="L649" s="3">
        <v>0.0470845</v>
      </c>
      <c r="M649" s="4">
        <v>39</v>
      </c>
      <c r="N649">
        <v>9</v>
      </c>
      <c r="O649" s="3">
        <v>535001</v>
      </c>
      <c r="P649" s="3">
        <v>9.408</v>
      </c>
      <c r="Q649" s="2">
        <v>14.0965215550695</v>
      </c>
      <c r="R649" s="2">
        <v>0.000358</v>
      </c>
      <c r="S649">
        <v>1</v>
      </c>
      <c r="T649" s="2">
        <v>14.111746031746</v>
      </c>
      <c r="U649" s="2">
        <v>0.01411175</v>
      </c>
      <c r="V649">
        <v>0.01553567</v>
      </c>
      <c r="W649">
        <v>0.03212298</v>
      </c>
      <c r="X649" s="3">
        <v>22.27</v>
      </c>
      <c r="Y649" s="9">
        <v>0.339573322021309</v>
      </c>
      <c r="Z649">
        <v>15722.487386564</v>
      </c>
      <c r="AA649" s="4">
        <v>361</v>
      </c>
      <c r="AB649">
        <v>4.4452</v>
      </c>
      <c r="AC649">
        <v>0.9078</v>
      </c>
      <c r="AD649" s="3">
        <v>0.1285</v>
      </c>
      <c r="AE649" s="3">
        <v>25055</v>
      </c>
      <c r="AF649">
        <v>0.00158535813718046</v>
      </c>
      <c r="AG649">
        <v>0.739793723108074</v>
      </c>
      <c r="AH649" s="3">
        <v>56491169</v>
      </c>
      <c r="AI649" s="3">
        <v>109.134</v>
      </c>
      <c r="AJ649">
        <v>0.335568230447988</v>
      </c>
      <c r="AK649">
        <v>0.003472094631096</v>
      </c>
      <c r="AM649" s="3">
        <v>6728.59477858044</v>
      </c>
      <c r="AN649" s="3">
        <v>0.229359303663315</v>
      </c>
      <c r="AO649" s="3">
        <v>141.11746031746</v>
      </c>
      <c r="AP649" s="3">
        <v>43.13</v>
      </c>
      <c r="AQ649" s="4">
        <v>263</v>
      </c>
      <c r="AR649" s="3">
        <v>2448.72</v>
      </c>
      <c r="AS649" s="3">
        <v>985.42</v>
      </c>
      <c r="AT649">
        <v>10</v>
      </c>
      <c r="AU649">
        <v>0</v>
      </c>
      <c r="AV649">
        <v>0</v>
      </c>
      <c r="AW649">
        <v>0</v>
      </c>
      <c r="AX649">
        <v>11</v>
      </c>
      <c r="AY649">
        <v>0</v>
      </c>
      <c r="AZ649">
        <v>0</v>
      </c>
      <c r="BA649">
        <v>0</v>
      </c>
    </row>
    <row r="650" spans="1:53">
      <c r="A650" t="s">
        <v>1633</v>
      </c>
      <c r="B650" t="s">
        <v>1610</v>
      </c>
      <c r="C650">
        <v>2023</v>
      </c>
      <c r="D650">
        <v>0.00373732158293924</v>
      </c>
      <c r="E650">
        <v>6.64378973314767</v>
      </c>
      <c r="F650" s="2">
        <v>1.8477</v>
      </c>
      <c r="G650">
        <v>1.71639670360898</v>
      </c>
      <c r="H650" s="3">
        <v>4910</v>
      </c>
      <c r="I650" s="4">
        <v>131</v>
      </c>
      <c r="J650" s="4">
        <v>755</v>
      </c>
      <c r="L650" s="3">
        <v>0.05238953</v>
      </c>
      <c r="M650" s="4">
        <v>40</v>
      </c>
      <c r="N650">
        <v>9</v>
      </c>
      <c r="O650" s="3">
        <v>678760</v>
      </c>
      <c r="P650" s="3">
        <v>9.442</v>
      </c>
      <c r="Q650" s="2">
        <v>15.8848417594655</v>
      </c>
      <c r="R650" s="2">
        <v>0</v>
      </c>
      <c r="S650">
        <v>1</v>
      </c>
      <c r="T650" s="2">
        <v>0</v>
      </c>
      <c r="U650" s="2">
        <v>0.01251714</v>
      </c>
      <c r="V650">
        <v>0.01462743</v>
      </c>
      <c r="W650">
        <v>0.03570814</v>
      </c>
      <c r="X650" s="3">
        <v>23.8</v>
      </c>
      <c r="Y650" s="9">
        <v>0.441646433151026</v>
      </c>
      <c r="Z650">
        <v>17281.233778366</v>
      </c>
      <c r="AA650" s="4">
        <v>360</v>
      </c>
      <c r="AB650">
        <v>3.9429</v>
      </c>
      <c r="AC650">
        <v>1.0079</v>
      </c>
      <c r="AD650" s="3">
        <v>0.132883111480865</v>
      </c>
      <c r="AE650" s="3">
        <v>26586.6828369941</v>
      </c>
      <c r="AF650">
        <v>0.00164460490145949</v>
      </c>
      <c r="AG650">
        <v>0.743362612891253</v>
      </c>
      <c r="AH650" s="3">
        <v>56491169</v>
      </c>
      <c r="AI650" s="3">
        <v>115.8056</v>
      </c>
      <c r="AJ650">
        <v>0.439570153989855</v>
      </c>
      <c r="AK650">
        <v>0.00213927171256012</v>
      </c>
      <c r="AM650" s="3">
        <v>7520.00840364662</v>
      </c>
      <c r="AN650" s="3">
        <v>0.218491905235378</v>
      </c>
      <c r="AO650" s="3">
        <v>125.167455001429</v>
      </c>
      <c r="AP650" s="3">
        <v>41.852</v>
      </c>
      <c r="AQ650" s="4">
        <v>276.545064377682</v>
      </c>
      <c r="AR650" s="3">
        <v>2550.25</v>
      </c>
      <c r="AS650" s="3">
        <v>1397.28</v>
      </c>
      <c r="AT650">
        <v>11</v>
      </c>
      <c r="AU650">
        <v>0</v>
      </c>
      <c r="AV650">
        <v>0</v>
      </c>
      <c r="AW650">
        <v>0</v>
      </c>
      <c r="AX650">
        <v>11</v>
      </c>
      <c r="AY650">
        <v>0</v>
      </c>
      <c r="AZ650">
        <v>0</v>
      </c>
      <c r="BA650">
        <v>0</v>
      </c>
    </row>
    <row r="651" spans="1:53">
      <c r="A651" t="s">
        <v>1634</v>
      </c>
      <c r="B651" t="s">
        <v>1610</v>
      </c>
      <c r="C651">
        <v>2024</v>
      </c>
      <c r="D651">
        <v>0.00432225872221338</v>
      </c>
      <c r="E651">
        <v>7.2967954023351</v>
      </c>
      <c r="F651" s="2">
        <v>1.8377</v>
      </c>
      <c r="G651">
        <v>2.39170305676856</v>
      </c>
      <c r="H651" s="3">
        <v>1.03617844152166</v>
      </c>
      <c r="I651" s="4">
        <v>138.277777777778</v>
      </c>
      <c r="J651" s="4">
        <v>743.955067920585</v>
      </c>
      <c r="K651" t="s">
        <v>801</v>
      </c>
      <c r="L651" s="3">
        <v>0.05238953</v>
      </c>
      <c r="M651" s="4">
        <v>41.0526315789474</v>
      </c>
      <c r="O651" s="3">
        <v>1069471</v>
      </c>
      <c r="P651" s="3">
        <v>9.40787712585034</v>
      </c>
      <c r="Q651" s="2">
        <v>17.7129046741864</v>
      </c>
      <c r="R651" s="2">
        <v>0.000342</v>
      </c>
      <c r="S651">
        <v>1</v>
      </c>
      <c r="T651" s="2">
        <v>43.6335219236209</v>
      </c>
      <c r="U651" s="2">
        <v>0.0113657236672277</v>
      </c>
      <c r="V651">
        <v>0.0148028266406346</v>
      </c>
      <c r="W651">
        <v>0.0296156092025397</v>
      </c>
      <c r="X651" s="3">
        <v>27.933</v>
      </c>
      <c r="Y651" s="9">
        <v>0.59639545936601</v>
      </c>
      <c r="Z651">
        <v>19286.3406474897</v>
      </c>
      <c r="AA651" s="4">
        <v>15457.8559819052</v>
      </c>
      <c r="AB651">
        <v>360</v>
      </c>
      <c r="AC651">
        <f t="shared" ref="AC651:AC681" si="24">AC650*AC649/AC648</f>
        <v>1.15599699305117</v>
      </c>
      <c r="AD651" s="3">
        <v>0.1373731281198</v>
      </c>
      <c r="AE651" s="3">
        <v>28197.1443650901</v>
      </c>
      <c r="AF651">
        <v>0.00167223012484225</v>
      </c>
      <c r="AG651">
        <v>0.744336377653896</v>
      </c>
      <c r="AH651" s="3">
        <v>56491169</v>
      </c>
      <c r="AI651" s="3">
        <v>88.0134011887559</v>
      </c>
      <c r="AJ651">
        <v>0.00149976150896108</v>
      </c>
      <c r="AK651">
        <v>0.00182736285138577</v>
      </c>
      <c r="AM651" s="3">
        <v>10130.5343898561</v>
      </c>
      <c r="AN651" s="3">
        <v>0.17346120372082</v>
      </c>
      <c r="AO651" s="3">
        <v>129.594946352613</v>
      </c>
      <c r="AP651" s="3">
        <v>43.963</v>
      </c>
      <c r="AQ651" s="4">
        <v>296.862660944206</v>
      </c>
      <c r="AR651" s="3">
        <v>2689.78</v>
      </c>
      <c r="AS651" s="3">
        <v>1397.63</v>
      </c>
      <c r="AT651">
        <v>13</v>
      </c>
      <c r="AU651">
        <v>0</v>
      </c>
      <c r="AV651">
        <v>0</v>
      </c>
      <c r="AW651">
        <v>0</v>
      </c>
      <c r="AX651">
        <v>11</v>
      </c>
      <c r="AY651">
        <v>0</v>
      </c>
      <c r="AZ651">
        <v>0</v>
      </c>
      <c r="BA651">
        <v>0</v>
      </c>
    </row>
    <row r="652" spans="1:53">
      <c r="A652" t="s">
        <v>1635</v>
      </c>
      <c r="B652" t="s">
        <v>1636</v>
      </c>
      <c r="C652">
        <v>2000</v>
      </c>
      <c r="D652">
        <v>0.00269540540999292</v>
      </c>
      <c r="E652">
        <v>0.693147180559945</v>
      </c>
      <c r="F652" s="2">
        <v>0.13092034722215</v>
      </c>
      <c r="G652">
        <v>1.53018368340111</v>
      </c>
      <c r="H652" s="3">
        <v>17.4743839547744</v>
      </c>
      <c r="I652" s="4">
        <v>1</v>
      </c>
      <c r="J652" s="4">
        <v>15</v>
      </c>
      <c r="K652" t="s">
        <v>801</v>
      </c>
      <c r="L652" s="3">
        <v>0</v>
      </c>
      <c r="N652">
        <v>11</v>
      </c>
      <c r="O652" s="3">
        <v>174319</v>
      </c>
      <c r="Q652" s="2">
        <v>0</v>
      </c>
      <c r="R652" s="2">
        <v>0.263137531088778</v>
      </c>
      <c r="S652">
        <v>0</v>
      </c>
      <c r="T652" s="2">
        <v>0</v>
      </c>
      <c r="U652" s="2">
        <v>0.0169082025930355</v>
      </c>
      <c r="W652">
        <v>0.0116108837227546</v>
      </c>
      <c r="X652" s="3">
        <v>1.2383839714809</v>
      </c>
      <c r="Y652" s="9">
        <v>0.0368944981217312</v>
      </c>
      <c r="Z652">
        <v>21198.4117566089</v>
      </c>
      <c r="AA652" s="4">
        <v>14356.7484325092</v>
      </c>
      <c r="AB652">
        <v>15415.036436249</v>
      </c>
      <c r="AC652">
        <f t="shared" si="24"/>
        <v>1.28346482627922</v>
      </c>
      <c r="AD652" s="3">
        <v>0.2821</v>
      </c>
      <c r="AE652" s="3">
        <v>604</v>
      </c>
      <c r="AF652">
        <v>0.000658741411277129</v>
      </c>
      <c r="AG652">
        <v>0.609008615988657</v>
      </c>
      <c r="AH652" s="3">
        <v>51870</v>
      </c>
      <c r="AI652" s="3">
        <v>93.393852811265</v>
      </c>
      <c r="AJ652">
        <v>0.032363731914288</v>
      </c>
      <c r="AK652">
        <v>0.002551841988696</v>
      </c>
      <c r="AL652">
        <v>0.000621293506669001</v>
      </c>
      <c r="AM652" s="3">
        <v>548.417696490361</v>
      </c>
      <c r="AN652" s="3">
        <v>0.167190082644628</v>
      </c>
      <c r="AO652" s="3">
        <v>25.3028613898179</v>
      </c>
      <c r="AP652" s="3">
        <v>0</v>
      </c>
      <c r="AQ652" s="4" t="s">
        <v>801</v>
      </c>
      <c r="AR652" s="3">
        <v>0</v>
      </c>
      <c r="AS652" s="3">
        <v>0</v>
      </c>
      <c r="AT652">
        <v>0</v>
      </c>
      <c r="AU652">
        <v>0</v>
      </c>
      <c r="AV652">
        <v>0</v>
      </c>
      <c r="AW652">
        <v>0</v>
      </c>
      <c r="AX652">
        <v>11</v>
      </c>
      <c r="AY652">
        <v>0</v>
      </c>
      <c r="AZ652">
        <v>0</v>
      </c>
      <c r="BA652">
        <v>0</v>
      </c>
    </row>
    <row r="653" spans="1:53">
      <c r="A653" t="s">
        <v>1637</v>
      </c>
      <c r="B653" t="s">
        <v>1636</v>
      </c>
      <c r="C653">
        <v>2001</v>
      </c>
      <c r="D653">
        <v>0.0027615988876142</v>
      </c>
      <c r="E653">
        <v>0.693147180559945</v>
      </c>
      <c r="F653" s="2">
        <v>0.0611527022483279</v>
      </c>
      <c r="G653">
        <v>1.67062399873328</v>
      </c>
      <c r="H653" s="3">
        <v>19.2175628040381</v>
      </c>
      <c r="I653" s="4">
        <v>0</v>
      </c>
      <c r="J653" s="4">
        <v>3</v>
      </c>
      <c r="K653" t="s">
        <v>801</v>
      </c>
      <c r="L653" s="3">
        <v>0</v>
      </c>
      <c r="N653">
        <v>11</v>
      </c>
      <c r="O653" s="3">
        <v>208213</v>
      </c>
      <c r="Q653" s="2">
        <v>0</v>
      </c>
      <c r="R653" s="2">
        <v>0.195359682171971</v>
      </c>
      <c r="S653">
        <v>0</v>
      </c>
      <c r="T653" s="2">
        <v>0</v>
      </c>
      <c r="U653" s="2">
        <v>0.0124233367183936</v>
      </c>
      <c r="W653">
        <v>0.0122672244877521</v>
      </c>
      <c r="X653" s="3">
        <v>1.29778507960199</v>
      </c>
      <c r="Y653" s="9">
        <v>0.0406026375484136</v>
      </c>
      <c r="Z653">
        <v>23658.02092415</v>
      </c>
      <c r="AA653" s="4">
        <v>11828.9236520674</v>
      </c>
      <c r="AB653">
        <v>616457.082328255</v>
      </c>
      <c r="AC653">
        <f t="shared" si="24"/>
        <v>1.47205226695676</v>
      </c>
      <c r="AD653" s="3">
        <v>0.263</v>
      </c>
      <c r="AE653" s="3">
        <v>604</v>
      </c>
      <c r="AF653">
        <v>0.000594137320480032</v>
      </c>
      <c r="AG653">
        <v>0.656797167027346</v>
      </c>
      <c r="AH653" s="3">
        <v>107490</v>
      </c>
      <c r="AI653" s="3">
        <v>70.9802516980309</v>
      </c>
      <c r="AJ653">
        <v>0.038761409423193</v>
      </c>
      <c r="AK653">
        <v>0.0019391109631488</v>
      </c>
      <c r="AL653">
        <v>0.000487561282572974</v>
      </c>
      <c r="AM653" s="3">
        <v>773.882352941176</v>
      </c>
      <c r="AN653" s="3">
        <v>0.131363636363636</v>
      </c>
      <c r="AO653" s="3">
        <v>26.1849088817132</v>
      </c>
      <c r="AP653" s="3">
        <v>0</v>
      </c>
      <c r="AQ653" s="4" t="s">
        <v>801</v>
      </c>
      <c r="AR653" s="3">
        <v>0</v>
      </c>
      <c r="AS653" s="3">
        <v>0</v>
      </c>
      <c r="AT653">
        <v>0</v>
      </c>
      <c r="AU653">
        <v>0</v>
      </c>
      <c r="AV653">
        <v>0</v>
      </c>
      <c r="AW653">
        <v>0</v>
      </c>
      <c r="AX653">
        <v>11</v>
      </c>
      <c r="AY653">
        <v>0</v>
      </c>
      <c r="AZ653">
        <v>0</v>
      </c>
      <c r="BA653">
        <v>0</v>
      </c>
    </row>
    <row r="654" spans="1:53">
      <c r="A654" t="s">
        <v>1638</v>
      </c>
      <c r="B654" t="s">
        <v>1636</v>
      </c>
      <c r="C654">
        <v>2002</v>
      </c>
      <c r="D654">
        <v>0.002294812293495</v>
      </c>
      <c r="E654">
        <v>1.09861228866811</v>
      </c>
      <c r="F654" s="2">
        <v>0.195956469248292</v>
      </c>
      <c r="G654">
        <v>0.604754633202162</v>
      </c>
      <c r="H654" s="3">
        <v>324.09</v>
      </c>
      <c r="I654" s="4">
        <v>0</v>
      </c>
      <c r="J654" s="4">
        <v>11</v>
      </c>
      <c r="K654" t="s">
        <v>801</v>
      </c>
      <c r="L654" s="3">
        <v>0</v>
      </c>
      <c r="N654">
        <v>11</v>
      </c>
      <c r="O654" s="3">
        <v>119773</v>
      </c>
      <c r="Q654" s="2">
        <v>0</v>
      </c>
      <c r="R654" s="2">
        <v>0.0787163554539079</v>
      </c>
      <c r="S654">
        <v>0</v>
      </c>
      <c r="T654" s="2">
        <v>0</v>
      </c>
      <c r="U654" s="2">
        <v>0.0189959413308867</v>
      </c>
      <c r="W654">
        <v>0.0129235652527496</v>
      </c>
      <c r="X654" s="3">
        <v>1.54117502487562</v>
      </c>
      <c r="Y654" s="9">
        <v>0.0377044239420323</v>
      </c>
      <c r="Z654">
        <v>26003.5056967572</v>
      </c>
      <c r="AA654" s="4">
        <v>10986.3153919202</v>
      </c>
      <c r="AB654">
        <v>10986.3153919202</v>
      </c>
      <c r="AC654">
        <f t="shared" si="24"/>
        <v>1.63437043386838</v>
      </c>
      <c r="AD654" s="3">
        <v>0.2451</v>
      </c>
      <c r="AE654" s="3">
        <v>604</v>
      </c>
      <c r="AF654">
        <v>0.000512733446519525</v>
      </c>
      <c r="AG654">
        <v>0.651612903225806</v>
      </c>
      <c r="AH654" s="3">
        <v>210903</v>
      </c>
      <c r="AI654" s="3">
        <v>75.3194296556663</v>
      </c>
      <c r="AJ654">
        <v>0.0392512647083926</v>
      </c>
      <c r="AK654">
        <v>0.0023526551961</v>
      </c>
      <c r="AL654">
        <v>0.000801614006015473</v>
      </c>
      <c r="AM654" s="3">
        <v>544.453781512605</v>
      </c>
      <c r="AN654" s="3">
        <v>0.216363636363636</v>
      </c>
      <c r="AO654" s="3">
        <v>27.4906450298248</v>
      </c>
      <c r="AP654" s="3">
        <v>0</v>
      </c>
      <c r="AQ654" s="4" t="s">
        <v>801</v>
      </c>
      <c r="AR654" s="3">
        <v>0</v>
      </c>
      <c r="AS654" s="3">
        <v>0</v>
      </c>
      <c r="AT654">
        <v>0</v>
      </c>
      <c r="AU654">
        <v>0</v>
      </c>
      <c r="AV654">
        <v>0</v>
      </c>
      <c r="AW654">
        <v>0</v>
      </c>
      <c r="AX654">
        <v>11</v>
      </c>
      <c r="AY654">
        <v>0</v>
      </c>
      <c r="AZ654">
        <v>0</v>
      </c>
      <c r="BA654">
        <v>0</v>
      </c>
    </row>
    <row r="655" spans="1:53">
      <c r="A655" t="s">
        <v>1639</v>
      </c>
      <c r="B655" t="s">
        <v>1636</v>
      </c>
      <c r="C655">
        <v>2003</v>
      </c>
      <c r="D655">
        <v>0.00235116804822909</v>
      </c>
      <c r="E655">
        <v>1.09861228866811</v>
      </c>
      <c r="F655" s="2">
        <v>0.0915309794988611</v>
      </c>
      <c r="G655">
        <v>0.540579764668763</v>
      </c>
      <c r="H655" s="3">
        <v>356.42</v>
      </c>
      <c r="I655" s="4">
        <v>2</v>
      </c>
      <c r="J655" s="4">
        <v>10</v>
      </c>
      <c r="K655">
        <v>2</v>
      </c>
      <c r="L655" s="3">
        <v>0.0759779338014042</v>
      </c>
      <c r="M655" s="4">
        <v>7</v>
      </c>
      <c r="N655">
        <v>11</v>
      </c>
      <c r="O655" s="3">
        <v>100275.72527652</v>
      </c>
      <c r="Q655" s="2">
        <v>2.94752402069475</v>
      </c>
      <c r="R655" s="2">
        <v>0.0584409305642649</v>
      </c>
      <c r="S655">
        <v>0</v>
      </c>
      <c r="T655" s="2">
        <v>2.94752402069475</v>
      </c>
      <c r="U655" s="2">
        <v>0.0139573070607553</v>
      </c>
      <c r="V655">
        <v>0.00679040289723857</v>
      </c>
      <c r="W655">
        <v>0.0136541093617963</v>
      </c>
      <c r="X655" s="3">
        <v>1.6151</v>
      </c>
      <c r="Y655" s="9">
        <v>0.0414939662341782</v>
      </c>
      <c r="Z655">
        <v>29020.6402695872</v>
      </c>
      <c r="AA655" s="4">
        <v>9051.93028905387</v>
      </c>
      <c r="AB655">
        <v>9051.93028905387</v>
      </c>
      <c r="AC655">
        <f t="shared" si="24"/>
        <v>1.87451861006408</v>
      </c>
      <c r="AD655" s="3">
        <v>0.2283</v>
      </c>
      <c r="AE655" s="3">
        <v>604</v>
      </c>
      <c r="AF655">
        <v>0.000388924661944623</v>
      </c>
      <c r="AG655">
        <v>0.69703799098519</v>
      </c>
      <c r="AH655" s="3">
        <v>393404</v>
      </c>
      <c r="AI655" s="3">
        <v>57.2435113638066</v>
      </c>
      <c r="AJ655">
        <v>0.0395363513218006</v>
      </c>
      <c r="AK655">
        <v>0.0041140492761984</v>
      </c>
      <c r="AL655">
        <v>0.000628233555062823</v>
      </c>
      <c r="AM655" s="3">
        <v>913.529411764706</v>
      </c>
      <c r="AN655" s="3">
        <v>0.17</v>
      </c>
      <c r="AO655" s="3">
        <v>29.4752402069475</v>
      </c>
      <c r="AP655" s="3">
        <v>0</v>
      </c>
      <c r="AQ655" s="4">
        <v>141</v>
      </c>
      <c r="AR655" s="3">
        <v>0</v>
      </c>
      <c r="AS655" s="3">
        <v>0</v>
      </c>
      <c r="AT655">
        <v>0</v>
      </c>
      <c r="AU655">
        <v>0</v>
      </c>
      <c r="AV655">
        <v>0</v>
      </c>
      <c r="AW655">
        <v>0</v>
      </c>
      <c r="AX655">
        <v>11</v>
      </c>
      <c r="AY655">
        <v>0</v>
      </c>
      <c r="AZ655">
        <v>0</v>
      </c>
      <c r="BA655">
        <v>0</v>
      </c>
    </row>
    <row r="656" spans="1:53">
      <c r="A656" t="s">
        <v>1640</v>
      </c>
      <c r="B656" t="s">
        <v>1636</v>
      </c>
      <c r="C656">
        <v>2004</v>
      </c>
      <c r="D656">
        <v>0.00195375561793119</v>
      </c>
      <c r="E656">
        <v>1.09861228866811</v>
      </c>
      <c r="F656" s="2">
        <v>0.2933</v>
      </c>
      <c r="G656">
        <v>0.544258825671545</v>
      </c>
      <c r="H656" s="3">
        <v>6010.76</v>
      </c>
      <c r="I656" s="4">
        <v>1</v>
      </c>
      <c r="J656" s="4">
        <v>10</v>
      </c>
      <c r="K656">
        <v>3</v>
      </c>
      <c r="L656" s="3">
        <v>0.0962839494068046</v>
      </c>
      <c r="M656" s="4">
        <v>12</v>
      </c>
      <c r="N656">
        <v>12</v>
      </c>
      <c r="O656" s="3">
        <v>174319</v>
      </c>
      <c r="Q656" s="2">
        <v>4.65049473348229</v>
      </c>
      <c r="R656" s="2">
        <v>0.023547627699887</v>
      </c>
      <c r="S656">
        <v>0</v>
      </c>
      <c r="T656" s="2">
        <v>3.75487813857595</v>
      </c>
      <c r="U656" s="2">
        <v>0.0213414634146341</v>
      </c>
      <c r="V656">
        <v>0.00961905441592171</v>
      </c>
      <c r="W656">
        <v>0.0143846534708429</v>
      </c>
      <c r="X656" s="3">
        <v>1.918</v>
      </c>
      <c r="Y656" s="9">
        <v>0.0385321296446406</v>
      </c>
      <c r="Z656">
        <v>35273.1591448931</v>
      </c>
      <c r="AA656" s="4">
        <v>8407.1352547651</v>
      </c>
      <c r="AB656">
        <v>8407.1352547651</v>
      </c>
      <c r="AC656">
        <f t="shared" si="24"/>
        <v>2.08121536360826</v>
      </c>
      <c r="AD656" s="3">
        <v>0.2126</v>
      </c>
      <c r="AE656" s="3">
        <v>604</v>
      </c>
      <c r="AF656">
        <v>0.00032973031990392</v>
      </c>
      <c r="AG656">
        <v>0.70957528114423</v>
      </c>
      <c r="AH656" s="3">
        <v>669777</v>
      </c>
      <c r="AI656" s="3">
        <v>60.7429323546506</v>
      </c>
      <c r="AJ656">
        <v>0.0393313875340111</v>
      </c>
      <c r="AK656">
        <v>0.002567811958416</v>
      </c>
      <c r="AL656">
        <v>0.00103085192548413</v>
      </c>
      <c r="AM656" s="3">
        <v>654.214285714286</v>
      </c>
      <c r="AN656" s="3">
        <v>0.28</v>
      </c>
      <c r="AO656" s="3">
        <v>37.5487813857595</v>
      </c>
      <c r="AP656" s="3">
        <v>0</v>
      </c>
      <c r="AQ656" s="4">
        <v>189</v>
      </c>
      <c r="AR656" s="3">
        <v>0</v>
      </c>
      <c r="AS656" s="3">
        <v>0</v>
      </c>
      <c r="AT656">
        <v>0</v>
      </c>
      <c r="AU656">
        <v>0</v>
      </c>
      <c r="AV656">
        <v>0</v>
      </c>
      <c r="AW656">
        <v>0</v>
      </c>
      <c r="AX656">
        <v>11</v>
      </c>
      <c r="AY656">
        <v>0</v>
      </c>
      <c r="AZ656">
        <v>0</v>
      </c>
      <c r="BA656">
        <v>0</v>
      </c>
    </row>
    <row r="657" spans="1:53">
      <c r="A657" t="s">
        <v>1641</v>
      </c>
      <c r="B657" t="s">
        <v>1636</v>
      </c>
      <c r="C657">
        <v>2005</v>
      </c>
      <c r="D657">
        <v>0.00200173573932351</v>
      </c>
      <c r="E657">
        <v>1.09861228866811</v>
      </c>
      <c r="F657" s="2">
        <v>0.137</v>
      </c>
      <c r="G657">
        <v>0.542153958197659</v>
      </c>
      <c r="H657" s="3">
        <v>7018.76</v>
      </c>
      <c r="I657" s="4">
        <v>0</v>
      </c>
      <c r="J657" s="4">
        <v>11</v>
      </c>
      <c r="K657">
        <v>3</v>
      </c>
      <c r="L657" s="3">
        <v>0.095</v>
      </c>
      <c r="M657" s="4">
        <v>12</v>
      </c>
      <c r="N657">
        <v>12</v>
      </c>
      <c r="O657" s="3">
        <v>208213</v>
      </c>
      <c r="Q657" s="2">
        <v>5.19962859795729</v>
      </c>
      <c r="R657" s="2">
        <v>0.0174823296559767</v>
      </c>
      <c r="S657">
        <v>0</v>
      </c>
      <c r="T657" s="2">
        <v>4.1097901071481</v>
      </c>
      <c r="U657" s="2">
        <v>0.0156806842480399</v>
      </c>
      <c r="V657">
        <v>0.0100720466083957</v>
      </c>
      <c r="W657">
        <v>0.0151977900665332</v>
      </c>
      <c r="X657" s="3">
        <v>2.01</v>
      </c>
      <c r="Y657" s="9">
        <v>0.0424048617972206</v>
      </c>
      <c r="Z657">
        <v>37955.646189141</v>
      </c>
      <c r="AA657" s="4">
        <v>6926.87216250398</v>
      </c>
      <c r="AB657">
        <v>6926.87216250398</v>
      </c>
      <c r="AC657">
        <f t="shared" si="24"/>
        <v>2.38702123447073</v>
      </c>
      <c r="AD657" s="3">
        <v>0.1978</v>
      </c>
      <c r="AE657" s="3">
        <v>604</v>
      </c>
      <c r="AF657">
        <v>0.000262369141218887</v>
      </c>
      <c r="AG657">
        <v>0.759784544546284</v>
      </c>
      <c r="AH657" s="3">
        <v>1483493</v>
      </c>
      <c r="AI657" s="3">
        <v>46.1652292696668</v>
      </c>
      <c r="AJ657">
        <v>0.0415587269411694</v>
      </c>
      <c r="AK657">
        <v>0.00216994129515</v>
      </c>
      <c r="AL657">
        <v>0.000807280199618377</v>
      </c>
      <c r="AM657" s="3">
        <v>1046.40909090909</v>
      </c>
      <c r="AN657" s="3">
        <v>0.22</v>
      </c>
      <c r="AO657" s="3">
        <v>41.097901071481</v>
      </c>
      <c r="AP657" s="3">
        <v>0</v>
      </c>
      <c r="AQ657" s="4">
        <v>237</v>
      </c>
      <c r="AR657" s="3">
        <v>0</v>
      </c>
      <c r="AS657" s="3">
        <v>0</v>
      </c>
      <c r="AT657">
        <v>0</v>
      </c>
      <c r="AU657">
        <v>0</v>
      </c>
      <c r="AV657">
        <v>0</v>
      </c>
      <c r="AW657">
        <v>0</v>
      </c>
      <c r="AX657">
        <v>11</v>
      </c>
      <c r="AY657">
        <v>0</v>
      </c>
      <c r="AZ657">
        <v>0</v>
      </c>
      <c r="BA657">
        <v>0</v>
      </c>
    </row>
    <row r="658" spans="1:53">
      <c r="A658" t="s">
        <v>1642</v>
      </c>
      <c r="B658" t="s">
        <v>1636</v>
      </c>
      <c r="C658">
        <v>2006</v>
      </c>
      <c r="D658">
        <v>0.00192788640614959</v>
      </c>
      <c r="E658">
        <v>1.09861228866811</v>
      </c>
      <c r="F658" s="2">
        <v>0.439</v>
      </c>
      <c r="G658">
        <v>0.426526954596996</v>
      </c>
      <c r="H658" s="3">
        <v>786</v>
      </c>
      <c r="I658" s="4">
        <v>1</v>
      </c>
      <c r="J658" s="4">
        <v>12</v>
      </c>
      <c r="K658">
        <v>3</v>
      </c>
      <c r="L658" s="3">
        <v>0.0958205086667747</v>
      </c>
      <c r="M658" s="4">
        <v>16</v>
      </c>
      <c r="N658">
        <v>12</v>
      </c>
      <c r="O658" s="3">
        <v>119773</v>
      </c>
      <c r="Q658" s="2">
        <v>5.76592564916869</v>
      </c>
      <c r="R658" s="2">
        <v>0.00704416213244482</v>
      </c>
      <c r="S658">
        <v>0</v>
      </c>
      <c r="T658" s="2">
        <v>4.4384526890998</v>
      </c>
      <c r="U658" s="2">
        <v>0.0156139105748758</v>
      </c>
      <c r="V658">
        <v>0.0100489257070361</v>
      </c>
      <c r="W658">
        <v>0.0160109266622235</v>
      </c>
      <c r="X658" s="3">
        <v>2.3793</v>
      </c>
      <c r="Y658" s="9">
        <v>0.0393780055421095</v>
      </c>
      <c r="Z658">
        <v>47097.4130461691</v>
      </c>
      <c r="AA658" s="4">
        <v>6433.45113175027</v>
      </c>
      <c r="AB658">
        <v>6433.45113175027</v>
      </c>
      <c r="AC658">
        <f t="shared" si="24"/>
        <v>2.6502298989018</v>
      </c>
      <c r="AD658" s="3">
        <v>0.184</v>
      </c>
      <c r="AE658" s="3">
        <v>605</v>
      </c>
      <c r="AF658">
        <v>0.000212213686905889</v>
      </c>
      <c r="AG658">
        <v>0.774211652460627</v>
      </c>
      <c r="AH658" s="3">
        <v>1887902</v>
      </c>
      <c r="AI658" s="3">
        <v>48.987410657644</v>
      </c>
      <c r="AJ658">
        <v>0.0393780055421095</v>
      </c>
      <c r="AK658">
        <v>0.0027891269536416</v>
      </c>
      <c r="AL658">
        <v>0.000790911705493241</v>
      </c>
      <c r="AM658" s="3">
        <v>1295.86363636364</v>
      </c>
      <c r="AN658" s="3">
        <v>0.22</v>
      </c>
      <c r="AO658" s="3">
        <v>44.384526890998</v>
      </c>
      <c r="AP658" s="3">
        <v>25</v>
      </c>
      <c r="AQ658" s="4">
        <v>270</v>
      </c>
      <c r="AR658" s="3">
        <v>858</v>
      </c>
      <c r="AS658" s="3">
        <v>737</v>
      </c>
      <c r="AT658">
        <v>0</v>
      </c>
      <c r="AU658">
        <v>0</v>
      </c>
      <c r="AV658">
        <v>0</v>
      </c>
      <c r="AW658">
        <v>0</v>
      </c>
      <c r="AX658">
        <v>11</v>
      </c>
      <c r="AY658">
        <v>0</v>
      </c>
      <c r="AZ658">
        <v>0</v>
      </c>
      <c r="BA658">
        <v>0</v>
      </c>
    </row>
    <row r="659" spans="1:53">
      <c r="A659" t="s">
        <v>1643</v>
      </c>
      <c r="B659" t="s">
        <v>1636</v>
      </c>
      <c r="C659">
        <v>2007</v>
      </c>
      <c r="D659">
        <v>0.00600745257948564</v>
      </c>
      <c r="E659">
        <v>1.09861228866811</v>
      </c>
      <c r="F659" s="2">
        <v>0.33</v>
      </c>
      <c r="G659">
        <v>0.43347701005228</v>
      </c>
      <c r="H659" s="3">
        <v>232.47</v>
      </c>
      <c r="I659" s="4">
        <v>3</v>
      </c>
      <c r="J659" s="4">
        <v>11</v>
      </c>
      <c r="K659">
        <v>2</v>
      </c>
      <c r="L659" s="3">
        <v>0.061551129638207</v>
      </c>
      <c r="M659" s="4">
        <v>17</v>
      </c>
      <c r="N659">
        <v>12</v>
      </c>
      <c r="O659" s="3">
        <v>130505</v>
      </c>
      <c r="P659" s="3">
        <v>0</v>
      </c>
      <c r="Q659" s="2">
        <v>9.08755027593303</v>
      </c>
      <c r="R659" s="2">
        <v>0.00522975673469388</v>
      </c>
      <c r="S659">
        <v>0</v>
      </c>
      <c r="T659" s="2">
        <v>6.83564342503342</v>
      </c>
      <c r="U659" s="2">
        <v>0.0238095238095238</v>
      </c>
      <c r="V659">
        <v>0.00837253436615264</v>
      </c>
      <c r="W659">
        <v>0.0169159933311118</v>
      </c>
      <c r="X659" s="3">
        <v>3.0379</v>
      </c>
      <c r="Y659" s="9">
        <v>0.0433357537790698</v>
      </c>
      <c r="Z659">
        <v>48829.6474709875</v>
      </c>
      <c r="AA659" s="4">
        <v>5300.69901374458</v>
      </c>
      <c r="AB659">
        <v>5300.69901374458</v>
      </c>
      <c r="AC659">
        <f t="shared" si="24"/>
        <v>3.03964460167157</v>
      </c>
      <c r="AD659" s="3">
        <v>0.171</v>
      </c>
      <c r="AE659" s="3">
        <v>605</v>
      </c>
      <c r="AF659">
        <v>0.000175872093023256</v>
      </c>
      <c r="AG659">
        <v>0.819767441860465</v>
      </c>
      <c r="AH659" s="3">
        <v>3301699</v>
      </c>
      <c r="AI659" s="3">
        <v>37.2309165308894</v>
      </c>
      <c r="AJ659">
        <v>0.0433357537790698</v>
      </c>
      <c r="AK659">
        <v>0.001522992227904</v>
      </c>
      <c r="AL659">
        <v>0.0011960880883698</v>
      </c>
      <c r="AM659" s="3">
        <v>1011.76470588235</v>
      </c>
      <c r="AN659" s="3">
        <v>0.34</v>
      </c>
      <c r="AO659" s="3">
        <v>68.3564342503342</v>
      </c>
      <c r="AP659" s="3">
        <v>25</v>
      </c>
      <c r="AQ659" s="4">
        <v>297</v>
      </c>
      <c r="AR659" s="3">
        <v>875</v>
      </c>
      <c r="AS659" s="3">
        <v>888</v>
      </c>
      <c r="AT659">
        <v>0</v>
      </c>
      <c r="AU659">
        <v>0</v>
      </c>
      <c r="AV659">
        <v>0</v>
      </c>
      <c r="AW659">
        <v>0</v>
      </c>
      <c r="AX659">
        <v>11</v>
      </c>
      <c r="AY659">
        <v>0</v>
      </c>
      <c r="AZ659">
        <v>0</v>
      </c>
      <c r="BA659">
        <v>0</v>
      </c>
    </row>
    <row r="660" spans="1:53">
      <c r="A660" t="s">
        <v>1644</v>
      </c>
      <c r="B660" t="s">
        <v>1636</v>
      </c>
      <c r="C660">
        <v>2008</v>
      </c>
      <c r="D660">
        <v>0.00734669437419974</v>
      </c>
      <c r="E660">
        <v>1.38629436111989</v>
      </c>
      <c r="F660" s="2">
        <v>0.0611</v>
      </c>
      <c r="G660">
        <v>0.747228850405442</v>
      </c>
      <c r="H660" s="3">
        <v>490</v>
      </c>
      <c r="I660" s="4">
        <v>2</v>
      </c>
      <c r="J660" s="4">
        <v>12</v>
      </c>
      <c r="K660">
        <v>2</v>
      </c>
      <c r="L660" s="3">
        <v>0.06212279</v>
      </c>
      <c r="M660" s="4">
        <v>17</v>
      </c>
      <c r="N660">
        <v>12</v>
      </c>
      <c r="O660" s="3">
        <v>376412</v>
      </c>
      <c r="P660" s="3">
        <v>-8.31</v>
      </c>
      <c r="Q660" s="2">
        <v>9.01543224353863</v>
      </c>
      <c r="R660" s="2">
        <v>0.00210722798833819</v>
      </c>
      <c r="S660">
        <v>0</v>
      </c>
      <c r="T660" s="2">
        <v>6.6942983525478</v>
      </c>
      <c r="U660" s="2">
        <v>0.0231904427266339</v>
      </c>
      <c r="V660">
        <v>0.00796359163881868</v>
      </c>
      <c r="W660">
        <v>0.01782106</v>
      </c>
      <c r="X660" s="3">
        <v>2.77</v>
      </c>
      <c r="Y660" s="9">
        <v>0.0402424505153216</v>
      </c>
      <c r="Z660">
        <v>51994.0715434084</v>
      </c>
      <c r="AA660" s="4">
        <v>4923.11497440935</v>
      </c>
      <c r="AB660">
        <v>4923.11497440935</v>
      </c>
      <c r="AC660">
        <f t="shared" si="24"/>
        <v>3.37481581188013</v>
      </c>
      <c r="AD660" s="3">
        <v>0.1589</v>
      </c>
      <c r="AE660" s="3">
        <v>607</v>
      </c>
      <c r="AF660">
        <v>0.000139642955737554</v>
      </c>
      <c r="AG660">
        <v>0.810734333302659</v>
      </c>
      <c r="AH660" s="3">
        <v>4635198</v>
      </c>
      <c r="AI660" s="3">
        <v>39.506923849667</v>
      </c>
      <c r="AJ660">
        <v>0.0402424505153216</v>
      </c>
      <c r="AK660">
        <v>0.0023076166286712</v>
      </c>
      <c r="AL660">
        <v>0.0011493852530389</v>
      </c>
      <c r="AM660" s="3">
        <v>1317.21212121212</v>
      </c>
      <c r="AN660" s="3">
        <v>0.33</v>
      </c>
      <c r="AO660" s="3">
        <v>66.942983525478</v>
      </c>
      <c r="AP660" s="3">
        <v>25.54</v>
      </c>
      <c r="AQ660" s="4">
        <v>372</v>
      </c>
      <c r="AR660" s="3">
        <v>875</v>
      </c>
      <c r="AS660" s="3">
        <v>888</v>
      </c>
      <c r="AT660">
        <v>0</v>
      </c>
      <c r="AU660">
        <v>0</v>
      </c>
      <c r="AV660">
        <v>0</v>
      </c>
      <c r="AW660">
        <v>0</v>
      </c>
      <c r="AX660">
        <v>11</v>
      </c>
      <c r="AY660">
        <v>0</v>
      </c>
      <c r="AZ660">
        <v>0</v>
      </c>
      <c r="BA660">
        <v>0</v>
      </c>
    </row>
    <row r="661" spans="1:53">
      <c r="A661" t="s">
        <v>1645</v>
      </c>
      <c r="B661" t="s">
        <v>1636</v>
      </c>
      <c r="C661">
        <v>2009</v>
      </c>
      <c r="D661">
        <v>0.00485939427330167</v>
      </c>
      <c r="E661">
        <v>1.38629436111989</v>
      </c>
      <c r="F661" s="2">
        <v>0.0592</v>
      </c>
      <c r="G661">
        <v>0.824004989223889</v>
      </c>
      <c r="H661" s="3">
        <v>144.924045801527</v>
      </c>
      <c r="I661" s="4">
        <v>0</v>
      </c>
      <c r="J661" s="4">
        <v>5</v>
      </c>
      <c r="K661">
        <v>2</v>
      </c>
      <c r="L661" s="3">
        <v>0.06197917</v>
      </c>
      <c r="M661" s="4">
        <v>17</v>
      </c>
      <c r="N661">
        <v>12</v>
      </c>
      <c r="O661" s="3">
        <v>412295</v>
      </c>
      <c r="P661" s="3">
        <v>0</v>
      </c>
      <c r="Q661" s="2">
        <v>9.03316866619619</v>
      </c>
      <c r="R661" s="2">
        <v>0.00156445714285714</v>
      </c>
      <c r="S661">
        <v>0</v>
      </c>
      <c r="T661" s="2">
        <v>6.62708822311197</v>
      </c>
      <c r="U661" s="2">
        <v>0.0209205020920502</v>
      </c>
      <c r="V661">
        <v>0.00793884151720082</v>
      </c>
      <c r="W661">
        <v>0.01882845</v>
      </c>
      <c r="X661" s="3">
        <v>7.99</v>
      </c>
      <c r="Y661" s="9">
        <v>0.0332339863202736</v>
      </c>
      <c r="Z661">
        <v>55301.4605500903</v>
      </c>
      <c r="AA661" s="4">
        <v>4056.29111887001</v>
      </c>
      <c r="AB661">
        <v>4056.29111887001</v>
      </c>
      <c r="AC661">
        <f t="shared" si="24"/>
        <v>3.87069841317092</v>
      </c>
      <c r="AD661" s="3">
        <v>0.1475</v>
      </c>
      <c r="AE661" s="3">
        <v>609</v>
      </c>
      <c r="AF661">
        <v>0.000121797564048719</v>
      </c>
      <c r="AG661">
        <v>0.843623127537449</v>
      </c>
      <c r="AH661" s="3">
        <v>6007375</v>
      </c>
      <c r="AI661" s="3">
        <v>30.0256528053425</v>
      </c>
      <c r="AJ661">
        <v>0.0332339863202736</v>
      </c>
      <c r="AK661">
        <v>0.00525817209477</v>
      </c>
      <c r="AL661">
        <v>0.00103548253486125</v>
      </c>
      <c r="AM661" s="3">
        <v>1666.7</v>
      </c>
      <c r="AN661" s="3">
        <v>0.3</v>
      </c>
      <c r="AO661" s="3">
        <v>66.2708822311197</v>
      </c>
      <c r="AP661" s="3">
        <v>36.02</v>
      </c>
      <c r="AQ661" s="4">
        <v>392</v>
      </c>
      <c r="AR661" s="3">
        <v>1209</v>
      </c>
      <c r="AS661" s="3">
        <v>597</v>
      </c>
      <c r="AT661">
        <v>0</v>
      </c>
      <c r="AU661">
        <v>0</v>
      </c>
      <c r="AV661">
        <v>0</v>
      </c>
      <c r="AW661">
        <v>0</v>
      </c>
      <c r="AX661">
        <v>11</v>
      </c>
      <c r="AY661">
        <v>0</v>
      </c>
      <c r="AZ661">
        <v>0</v>
      </c>
      <c r="BA661">
        <v>0</v>
      </c>
    </row>
    <row r="662" spans="1:53">
      <c r="A662" t="s">
        <v>1646</v>
      </c>
      <c r="B662" t="s">
        <v>1636</v>
      </c>
      <c r="C662">
        <v>2010</v>
      </c>
      <c r="D662">
        <v>0.00399133033632439</v>
      </c>
      <c r="E662">
        <v>1.6094379124341</v>
      </c>
      <c r="F662" s="2">
        <v>0.1677</v>
      </c>
      <c r="G662">
        <v>0.7489135096568</v>
      </c>
      <c r="H662" s="3">
        <v>525.17</v>
      </c>
      <c r="I662" s="4">
        <v>4</v>
      </c>
      <c r="J662" s="4">
        <v>13</v>
      </c>
      <c r="K662">
        <v>3</v>
      </c>
      <c r="L662" s="3">
        <v>0.06305263</v>
      </c>
      <c r="M662" s="4">
        <v>18</v>
      </c>
      <c r="N662">
        <v>12</v>
      </c>
      <c r="O662" s="3">
        <v>500502</v>
      </c>
      <c r="P662" s="3">
        <v>8.31</v>
      </c>
      <c r="Q662" s="2">
        <v>8.87601607026067</v>
      </c>
      <c r="R662" s="2">
        <v>0.000630367346938776</v>
      </c>
      <c r="S662">
        <v>0</v>
      </c>
      <c r="T662" s="2">
        <v>6.61974775276984</v>
      </c>
      <c r="U662" s="2">
        <v>0.0205198358413133</v>
      </c>
      <c r="V662">
        <v>0.00882217834794063</v>
      </c>
      <c r="W662">
        <v>0.01983584</v>
      </c>
      <c r="X662" s="3">
        <v>10.5</v>
      </c>
      <c r="Y662" s="9">
        <v>0.035840882311487</v>
      </c>
      <c r="Z662">
        <v>72358.5325180656</v>
      </c>
      <c r="AA662" s="4">
        <v>3767.34983369023</v>
      </c>
      <c r="AB662">
        <v>3767.34983369023</v>
      </c>
      <c r="AC662">
        <f t="shared" si="24"/>
        <v>4.2975070837574</v>
      </c>
      <c r="AD662" s="3">
        <v>0.1369</v>
      </c>
      <c r="AE662" s="3">
        <v>615</v>
      </c>
      <c r="AF662">
        <v>0.000108350951374207</v>
      </c>
      <c r="AG662">
        <v>0.83446088794926</v>
      </c>
      <c r="AH662" s="3">
        <v>7444912</v>
      </c>
      <c r="AI662" s="3">
        <v>31.8611866010077</v>
      </c>
      <c r="AJ662">
        <v>0.035840882311487</v>
      </c>
      <c r="AK662">
        <v>0.00331506184464</v>
      </c>
      <c r="AL662">
        <v>0.00104522332938471</v>
      </c>
      <c r="AM662" s="3">
        <v>1892</v>
      </c>
      <c r="AN662" s="3">
        <v>0.3</v>
      </c>
      <c r="AO662" s="3">
        <v>66.1974775276984</v>
      </c>
      <c r="AP662" s="3">
        <v>37.89</v>
      </c>
      <c r="AQ662" s="4">
        <v>429</v>
      </c>
      <c r="AR662" s="3">
        <v>1371</v>
      </c>
      <c r="AS662" s="3">
        <v>600</v>
      </c>
      <c r="AT662">
        <v>0</v>
      </c>
      <c r="AU662">
        <v>0</v>
      </c>
      <c r="AV662">
        <v>0</v>
      </c>
      <c r="AW662">
        <v>0</v>
      </c>
      <c r="AX662">
        <v>11</v>
      </c>
      <c r="AY662">
        <v>0</v>
      </c>
      <c r="AZ662">
        <v>0</v>
      </c>
      <c r="BA662">
        <v>0</v>
      </c>
    </row>
    <row r="663" spans="1:53">
      <c r="A663" t="s">
        <v>1647</v>
      </c>
      <c r="B663" t="s">
        <v>1636</v>
      </c>
      <c r="C663">
        <v>2011</v>
      </c>
      <c r="D663">
        <v>0.00407857959615569</v>
      </c>
      <c r="E663">
        <v>2.07944154167984</v>
      </c>
      <c r="F663" s="2">
        <v>0.1801</v>
      </c>
      <c r="G663">
        <v>0.862605919182922</v>
      </c>
      <c r="H663" s="3">
        <v>544.41</v>
      </c>
      <c r="I663" s="4">
        <v>2</v>
      </c>
      <c r="J663" s="4">
        <v>24</v>
      </c>
      <c r="K663">
        <v>3</v>
      </c>
      <c r="L663" s="3">
        <v>0.07282531</v>
      </c>
      <c r="M663" s="4">
        <v>18</v>
      </c>
      <c r="N663">
        <v>12</v>
      </c>
      <c r="O663" s="3">
        <v>340009</v>
      </c>
      <c r="P663" s="3">
        <v>8.362</v>
      </c>
      <c r="Q663" s="2">
        <v>7.21821418532746</v>
      </c>
      <c r="R663" s="2">
        <v>0.000468</v>
      </c>
      <c r="S663">
        <v>0</v>
      </c>
      <c r="T663" s="2">
        <v>5.32998614958449</v>
      </c>
      <c r="U663" s="2">
        <v>0.0202939118264521</v>
      </c>
      <c r="V663">
        <v>0.00848387155418467</v>
      </c>
      <c r="W663">
        <v>0.01959412</v>
      </c>
      <c r="X663" s="3">
        <v>13.5</v>
      </c>
      <c r="Y663" s="9">
        <v>0.0314240884586401</v>
      </c>
      <c r="Z663">
        <v>84382.1472188298</v>
      </c>
      <c r="AA663" s="4">
        <v>3104.02412933845</v>
      </c>
      <c r="AB663">
        <v>3104.02412933845</v>
      </c>
      <c r="AC663">
        <f t="shared" si="24"/>
        <v>4.92896643162978</v>
      </c>
      <c r="AD663" s="3">
        <v>0.127</v>
      </c>
      <c r="AE663" s="3">
        <v>625</v>
      </c>
      <c r="AF663">
        <v>9.0574459451626e-5</v>
      </c>
      <c r="AG663">
        <v>0.838125326068054</v>
      </c>
      <c r="AH663" s="3">
        <v>8890960</v>
      </c>
      <c r="AI663" s="3">
        <v>24.2148168885123</v>
      </c>
      <c r="AJ663">
        <v>0.0314240884586401</v>
      </c>
      <c r="AK663">
        <v>0.0042987773854896</v>
      </c>
      <c r="AL663">
        <v>0.00100415512465374</v>
      </c>
      <c r="AM663" s="3">
        <v>2379.44827586207</v>
      </c>
      <c r="AN663" s="3">
        <v>0.29</v>
      </c>
      <c r="AO663" s="3">
        <v>53.2998614958449</v>
      </c>
      <c r="AP663" s="3">
        <v>37.3</v>
      </c>
      <c r="AQ663" s="4">
        <v>373</v>
      </c>
      <c r="AR663" s="3">
        <v>1813</v>
      </c>
      <c r="AS663" s="3">
        <v>1096</v>
      </c>
      <c r="AT663">
        <v>0</v>
      </c>
      <c r="AU663">
        <v>0</v>
      </c>
      <c r="AV663">
        <v>0</v>
      </c>
      <c r="AW663">
        <v>0</v>
      </c>
      <c r="AX663">
        <v>11</v>
      </c>
      <c r="AY663">
        <v>0</v>
      </c>
      <c r="AZ663">
        <v>0</v>
      </c>
      <c r="BA663">
        <v>0</v>
      </c>
    </row>
    <row r="664" spans="1:53">
      <c r="A664" t="s">
        <v>1648</v>
      </c>
      <c r="B664" t="s">
        <v>1636</v>
      </c>
      <c r="C664">
        <v>2012</v>
      </c>
      <c r="D664">
        <v>0.00242043312788675</v>
      </c>
      <c r="E664">
        <v>2.30258509299405</v>
      </c>
      <c r="F664" s="2">
        <v>0.3973</v>
      </c>
      <c r="G664">
        <v>0.867061219753095</v>
      </c>
      <c r="H664" s="3">
        <v>3071.17</v>
      </c>
      <c r="I664" s="4">
        <v>7</v>
      </c>
      <c r="J664" s="4">
        <v>32</v>
      </c>
      <c r="K664">
        <v>3</v>
      </c>
      <c r="L664" s="3">
        <v>0.07740506</v>
      </c>
      <c r="M664" s="4">
        <v>24</v>
      </c>
      <c r="N664">
        <v>12</v>
      </c>
      <c r="O664" s="3">
        <v>442750</v>
      </c>
      <c r="P664" s="3">
        <v>8.414</v>
      </c>
      <c r="Q664" s="2">
        <v>7.39034469803701</v>
      </c>
      <c r="R664" s="2">
        <v>0.000188571428571429</v>
      </c>
      <c r="S664">
        <v>0</v>
      </c>
      <c r="T664" s="2">
        <v>5.50522648083624</v>
      </c>
      <c r="U664" s="2">
        <v>0.0222222222222222</v>
      </c>
      <c r="V664">
        <v>0.0145880693905834</v>
      </c>
      <c r="W664">
        <v>0.02352941</v>
      </c>
      <c r="X664" s="3">
        <v>13.8677</v>
      </c>
      <c r="Y664" s="9">
        <v>0.0275229106599376</v>
      </c>
      <c r="Z664">
        <v>92307.2656683306</v>
      </c>
      <c r="AA664" s="4">
        <v>2882.91556122119</v>
      </c>
      <c r="AB664">
        <v>2882.91556122119</v>
      </c>
      <c r="AC664">
        <f t="shared" si="24"/>
        <v>5.47246669579165</v>
      </c>
      <c r="AD664" s="3">
        <v>0.1177</v>
      </c>
      <c r="AE664" s="3">
        <v>647</v>
      </c>
      <c r="AF664">
        <v>8.30861296246356e-5</v>
      </c>
      <c r="AG664">
        <v>0.843947040618459</v>
      </c>
      <c r="AH664" s="3">
        <v>10297433</v>
      </c>
      <c r="AI664" s="3">
        <v>25.6951215813981</v>
      </c>
      <c r="AJ664">
        <v>0.0275229106599376</v>
      </c>
      <c r="AK664">
        <v>0.0046802277335808</v>
      </c>
      <c r="AL664">
        <v>0.00118466898954704</v>
      </c>
      <c r="AM664" s="3">
        <v>2290.32352941176</v>
      </c>
      <c r="AN664" s="3">
        <v>0.34</v>
      </c>
      <c r="AO664" s="3">
        <v>55.0522648083624</v>
      </c>
      <c r="AP664" s="3">
        <v>37.32</v>
      </c>
      <c r="AQ664" s="4">
        <v>382</v>
      </c>
      <c r="AR664" s="3">
        <v>1858</v>
      </c>
      <c r="AS664" s="3">
        <v>1140</v>
      </c>
      <c r="AT664">
        <v>0</v>
      </c>
      <c r="AU664">
        <v>0</v>
      </c>
      <c r="AV664">
        <v>0</v>
      </c>
      <c r="AW664">
        <v>0</v>
      </c>
      <c r="AX664">
        <v>11</v>
      </c>
      <c r="AY664">
        <v>0</v>
      </c>
      <c r="AZ664">
        <v>0</v>
      </c>
      <c r="BA664">
        <v>0</v>
      </c>
    </row>
    <row r="665" spans="1:53">
      <c r="A665" t="s">
        <v>1649</v>
      </c>
      <c r="B665" t="s">
        <v>1636</v>
      </c>
      <c r="C665">
        <v>2013</v>
      </c>
      <c r="D665">
        <v>0.00407096775220501</v>
      </c>
      <c r="E665">
        <v>2.484906649788</v>
      </c>
      <c r="F665" s="2">
        <v>0.8675</v>
      </c>
      <c r="G665">
        <v>1.00339777150618</v>
      </c>
      <c r="H665" s="3">
        <v>3400</v>
      </c>
      <c r="I665" s="4">
        <v>14</v>
      </c>
      <c r="J665" s="4">
        <v>40</v>
      </c>
      <c r="K665">
        <v>3</v>
      </c>
      <c r="L665" s="3">
        <v>0.04802411</v>
      </c>
      <c r="M665" s="4">
        <v>9</v>
      </c>
      <c r="N665">
        <v>12</v>
      </c>
      <c r="O665" s="3">
        <v>399104</v>
      </c>
      <c r="P665" s="3">
        <v>8.466</v>
      </c>
      <c r="Q665" s="2">
        <v>7.78285445124823</v>
      </c>
      <c r="R665" s="2">
        <v>0.00014</v>
      </c>
      <c r="S665">
        <v>0</v>
      </c>
      <c r="T665" s="2">
        <v>7.26191316625485</v>
      </c>
      <c r="U665" s="2">
        <v>0.0203592814371258</v>
      </c>
      <c r="V665">
        <v>0.0165040152531846</v>
      </c>
      <c r="W665">
        <v>0.02275449</v>
      </c>
      <c r="X665" s="3">
        <v>19.9</v>
      </c>
      <c r="Y665" s="9">
        <v>0.0268570007435925</v>
      </c>
      <c r="Z665">
        <v>99679.3808734107</v>
      </c>
      <c r="AA665" s="4">
        <v>2375.31417572401</v>
      </c>
      <c r="AB665">
        <v>2375.31417572401</v>
      </c>
      <c r="AC665">
        <f t="shared" si="24"/>
        <v>6.27657014079553</v>
      </c>
      <c r="AD665" s="3">
        <v>0.1091</v>
      </c>
      <c r="AE665" s="3">
        <v>693</v>
      </c>
      <c r="AF665">
        <v>8.31144532796028e-5</v>
      </c>
      <c r="AG665">
        <v>0.84291008527327</v>
      </c>
      <c r="AH665" s="3">
        <v>11627815</v>
      </c>
      <c r="AI665" s="3">
        <v>19.5285464980748</v>
      </c>
      <c r="AJ665">
        <v>0.0268570007435925</v>
      </c>
      <c r="AK665">
        <v>0.0061725952577652</v>
      </c>
      <c r="AL665">
        <v>0.00120014119308154</v>
      </c>
      <c r="AM665" s="3">
        <v>2452.32352941176</v>
      </c>
      <c r="AN665" s="3">
        <v>0.34</v>
      </c>
      <c r="AO665" s="3">
        <v>72.6191316625485</v>
      </c>
      <c r="AP665" s="3">
        <v>38.98</v>
      </c>
      <c r="AQ665" s="4">
        <v>388</v>
      </c>
      <c r="AR665" s="3">
        <v>2256</v>
      </c>
      <c r="AS665" s="3">
        <v>1166</v>
      </c>
      <c r="AT665">
        <v>4</v>
      </c>
      <c r="AU665">
        <v>0</v>
      </c>
      <c r="AV665">
        <v>0</v>
      </c>
      <c r="AW665">
        <v>0</v>
      </c>
      <c r="AX665">
        <v>11</v>
      </c>
      <c r="AY665">
        <v>0</v>
      </c>
      <c r="AZ665">
        <v>0</v>
      </c>
      <c r="BA665">
        <v>0</v>
      </c>
    </row>
    <row r="666" spans="1:53">
      <c r="A666" t="s">
        <v>1650</v>
      </c>
      <c r="B666" t="s">
        <v>1636</v>
      </c>
      <c r="C666">
        <v>2014</v>
      </c>
      <c r="D666">
        <v>0.00476793257463648</v>
      </c>
      <c r="E666">
        <v>2.77258872223978</v>
      </c>
      <c r="F666" s="2">
        <v>0.536</v>
      </c>
      <c r="G666">
        <v>1.12053070550168</v>
      </c>
      <c r="H666" s="3">
        <v>3859</v>
      </c>
      <c r="I666" s="4">
        <v>9</v>
      </c>
      <c r="J666" s="4">
        <v>44</v>
      </c>
      <c r="K666">
        <v>3</v>
      </c>
      <c r="L666" s="3">
        <v>0.05135005</v>
      </c>
      <c r="M666" s="4">
        <v>9</v>
      </c>
      <c r="N666">
        <v>12</v>
      </c>
      <c r="O666" s="3">
        <v>386969</v>
      </c>
      <c r="P666" s="3">
        <v>8.518</v>
      </c>
      <c r="Q666" s="2">
        <v>8.10873364508053</v>
      </c>
      <c r="R666" s="2">
        <v>0.000111059490084986</v>
      </c>
      <c r="S666">
        <v>0</v>
      </c>
      <c r="T666" s="2">
        <v>7.48736462093863</v>
      </c>
      <c r="U666" s="2">
        <v>0.0206171789575993</v>
      </c>
      <c r="V666">
        <v>0.00475480879981571</v>
      </c>
      <c r="W666">
        <v>0.01603732</v>
      </c>
      <c r="X666" s="3">
        <v>2.33</v>
      </c>
      <c r="Y666" s="9">
        <v>0.0265190419809323</v>
      </c>
      <c r="Z666">
        <v>42785.3177051203</v>
      </c>
      <c r="AA666" s="4">
        <v>2206.11371389161</v>
      </c>
      <c r="AB666">
        <v>2206.11371389161</v>
      </c>
      <c r="AC666">
        <f t="shared" si="24"/>
        <v>6.96866605519697</v>
      </c>
      <c r="AD666" s="3">
        <v>0.101</v>
      </c>
      <c r="AE666" s="3">
        <v>793</v>
      </c>
      <c r="AF666">
        <v>9.0760303526261e-5</v>
      </c>
      <c r="AG666">
        <v>0.84896936124432</v>
      </c>
      <c r="AH666" s="3">
        <v>12857516</v>
      </c>
      <c r="AI666" s="3">
        <v>20.7223692372446</v>
      </c>
      <c r="AJ666">
        <v>0.0265190419809323</v>
      </c>
      <c r="AK666">
        <v>0.0023015423121912</v>
      </c>
      <c r="AL666">
        <v>0.00122527075812274</v>
      </c>
      <c r="AM666" s="3">
        <v>2574.33706540955</v>
      </c>
      <c r="AN666" s="3">
        <v>0.3394</v>
      </c>
      <c r="AO666" s="3">
        <v>74.8736462093863</v>
      </c>
      <c r="AP666" s="3">
        <v>39.1</v>
      </c>
      <c r="AQ666" s="4">
        <v>383</v>
      </c>
      <c r="AR666" s="3">
        <v>2161</v>
      </c>
      <c r="AS666" s="3">
        <v>1187</v>
      </c>
      <c r="AT666">
        <v>0</v>
      </c>
      <c r="AU666">
        <v>0</v>
      </c>
      <c r="AV666">
        <v>0</v>
      </c>
      <c r="AW666">
        <v>0</v>
      </c>
      <c r="AX666">
        <v>11</v>
      </c>
      <c r="AY666">
        <v>0</v>
      </c>
      <c r="AZ666">
        <v>0</v>
      </c>
      <c r="BA666">
        <v>0</v>
      </c>
    </row>
    <row r="667" spans="1:53">
      <c r="A667" t="s">
        <v>1651</v>
      </c>
      <c r="B667" t="s">
        <v>1636</v>
      </c>
      <c r="C667">
        <v>2015</v>
      </c>
      <c r="D667">
        <v>0.00253517189828534</v>
      </c>
      <c r="E667">
        <v>2.94443897916644</v>
      </c>
      <c r="F667" s="2">
        <v>0.5328</v>
      </c>
      <c r="G667">
        <v>0.71967510321992</v>
      </c>
      <c r="H667" s="3">
        <v>4403</v>
      </c>
      <c r="I667" s="4">
        <v>6</v>
      </c>
      <c r="J667" s="4">
        <v>72</v>
      </c>
      <c r="K667">
        <v>3</v>
      </c>
      <c r="L667" s="3">
        <v>0.05346247</v>
      </c>
      <c r="M667" s="4">
        <v>9</v>
      </c>
      <c r="N667">
        <v>12</v>
      </c>
      <c r="O667" s="3">
        <v>372241</v>
      </c>
      <c r="P667" s="3">
        <v>8.57</v>
      </c>
      <c r="Q667" s="2">
        <v>8.83815658598967</v>
      </c>
      <c r="R667" s="2">
        <v>8.24532577903683e-5</v>
      </c>
      <c r="S667">
        <v>0</v>
      </c>
      <c r="T667" s="2">
        <v>7.54007375762223</v>
      </c>
      <c r="U667" s="2">
        <v>0.0197723861930965</v>
      </c>
      <c r="V667">
        <v>0.012784381568912</v>
      </c>
      <c r="W667">
        <v>0.01719631</v>
      </c>
      <c r="X667" s="3">
        <v>26.23</v>
      </c>
      <c r="Y667" s="9">
        <v>0.0182867850498484</v>
      </c>
      <c r="Z667">
        <v>17639.4796665825</v>
      </c>
      <c r="AA667" s="4">
        <v>1817.67834214546</v>
      </c>
      <c r="AB667">
        <v>1817.67834214546</v>
      </c>
      <c r="AC667">
        <f t="shared" si="24"/>
        <v>7.99261534416654</v>
      </c>
      <c r="AD667" s="3">
        <v>0.0935</v>
      </c>
      <c r="AE667" s="3">
        <v>1036</v>
      </c>
      <c r="AF667">
        <v>0.00011337645140462</v>
      </c>
      <c r="AG667">
        <v>0.855116714271644</v>
      </c>
      <c r="AH667" s="3">
        <v>13972637</v>
      </c>
      <c r="AI667" s="3">
        <v>15.7492055415208</v>
      </c>
      <c r="AJ667">
        <v>0.0182867850498484</v>
      </c>
      <c r="AK667">
        <v>0.00306727291899</v>
      </c>
      <c r="AL667">
        <v>0.00115456238361266</v>
      </c>
      <c r="AM667" s="3">
        <v>2889.84819734345</v>
      </c>
      <c r="AN667" s="3">
        <v>0.3162</v>
      </c>
      <c r="AO667" s="3">
        <v>75.4007375762223</v>
      </c>
      <c r="AP667" s="3">
        <v>39.72</v>
      </c>
      <c r="AQ667" s="4">
        <v>339</v>
      </c>
      <c r="AR667" s="3">
        <v>2194.36</v>
      </c>
      <c r="AS667" s="3">
        <v>1206.18</v>
      </c>
      <c r="AT667">
        <v>0</v>
      </c>
      <c r="AU667">
        <v>0</v>
      </c>
      <c r="AV667">
        <v>0</v>
      </c>
      <c r="AW667">
        <v>0</v>
      </c>
      <c r="AX667">
        <v>11</v>
      </c>
      <c r="AY667">
        <v>0</v>
      </c>
      <c r="AZ667">
        <v>0</v>
      </c>
      <c r="BA667">
        <v>0</v>
      </c>
    </row>
    <row r="668" spans="1:53">
      <c r="A668" t="s">
        <v>1652</v>
      </c>
      <c r="B668" t="s">
        <v>1636</v>
      </c>
      <c r="C668">
        <v>2016</v>
      </c>
      <c r="D668">
        <v>0.00216575747738903</v>
      </c>
      <c r="E668">
        <v>3.36729582998647</v>
      </c>
      <c r="F668" s="2">
        <v>0.5112</v>
      </c>
      <c r="G668">
        <v>0.80124817306462</v>
      </c>
      <c r="H668" s="3">
        <v>4780</v>
      </c>
      <c r="I668" s="4">
        <v>8</v>
      </c>
      <c r="J668" s="4">
        <v>93</v>
      </c>
      <c r="K668">
        <v>3</v>
      </c>
      <c r="L668" s="3">
        <v>0.05376651</v>
      </c>
      <c r="M668" s="4">
        <v>9</v>
      </c>
      <c r="N668">
        <v>12</v>
      </c>
      <c r="O668" s="3">
        <v>336436</v>
      </c>
      <c r="P668" s="3">
        <v>8.622</v>
      </c>
      <c r="Q668" s="2">
        <v>9.49304599610766</v>
      </c>
      <c r="R668" s="2">
        <v>0.000198</v>
      </c>
      <c r="S668">
        <v>0</v>
      </c>
      <c r="T668" s="2">
        <v>7.68394160583942</v>
      </c>
      <c r="U668" s="2">
        <v>0.0200520007609867</v>
      </c>
      <c r="V668">
        <v>0.0151247074938645</v>
      </c>
      <c r="W668">
        <v>0.015093</v>
      </c>
      <c r="X668" s="3">
        <v>29.1</v>
      </c>
      <c r="Y668" s="9">
        <v>0.0252147170534792</v>
      </c>
      <c r="Z668">
        <v>22813.1535465597</v>
      </c>
      <c r="AA668" s="4">
        <v>1688.19988489674</v>
      </c>
      <c r="AB668">
        <v>1688.19988489674</v>
      </c>
      <c r="AC668">
        <f t="shared" si="24"/>
        <v>8.87393369176631</v>
      </c>
      <c r="AD668" s="3">
        <v>0.0864</v>
      </c>
      <c r="AE668" s="3">
        <v>1764</v>
      </c>
      <c r="AF668">
        <v>0.000187885436748432</v>
      </c>
      <c r="AG668">
        <v>0.863751105051818</v>
      </c>
      <c r="AH668" s="3">
        <v>14967989</v>
      </c>
      <c r="AI668" s="3">
        <v>16.7119889059243</v>
      </c>
      <c r="AJ668">
        <v>0.0252147170534792</v>
      </c>
      <c r="AK668">
        <v>0.004383471427488</v>
      </c>
      <c r="AL668">
        <v>0.00115401459854015</v>
      </c>
      <c r="AM668" s="3">
        <v>2969.22833649589</v>
      </c>
      <c r="AN668" s="3">
        <v>0.3162</v>
      </c>
      <c r="AO668" s="3">
        <v>76.8394160583942</v>
      </c>
      <c r="AP668" s="3">
        <v>39.8</v>
      </c>
      <c r="AQ668" s="4">
        <v>312</v>
      </c>
      <c r="AR668" s="3">
        <v>2194.36</v>
      </c>
      <c r="AS668" s="3">
        <v>1206.18</v>
      </c>
      <c r="AT668">
        <v>5</v>
      </c>
      <c r="AU668">
        <v>0</v>
      </c>
      <c r="AV668">
        <v>0</v>
      </c>
      <c r="AW668">
        <v>0</v>
      </c>
      <c r="AX668">
        <v>11</v>
      </c>
      <c r="AY668">
        <v>0</v>
      </c>
      <c r="AZ668">
        <v>0</v>
      </c>
      <c r="BA668">
        <v>0</v>
      </c>
    </row>
    <row r="669" spans="1:53">
      <c r="A669" t="s">
        <v>1653</v>
      </c>
      <c r="B669" t="s">
        <v>1636</v>
      </c>
      <c r="C669">
        <v>2017</v>
      </c>
      <c r="D669">
        <v>0.00238250470119512</v>
      </c>
      <c r="E669">
        <v>3.76120011569356</v>
      </c>
      <c r="F669" s="2">
        <v>0.9545</v>
      </c>
      <c r="G669">
        <v>1.06665126033794</v>
      </c>
      <c r="H669" s="3">
        <v>1197</v>
      </c>
      <c r="I669" s="4">
        <v>13</v>
      </c>
      <c r="J669" s="4">
        <v>151</v>
      </c>
      <c r="K669">
        <v>3</v>
      </c>
      <c r="L669" s="3">
        <v>0.05491769</v>
      </c>
      <c r="M669" s="4">
        <v>9</v>
      </c>
      <c r="N669">
        <v>12</v>
      </c>
      <c r="O669" s="3">
        <v>444686</v>
      </c>
      <c r="P669" s="3">
        <v>8.674</v>
      </c>
      <c r="Q669" s="2">
        <v>10.2506539833532</v>
      </c>
      <c r="R669" s="2">
        <v>0.000147</v>
      </c>
      <c r="S669">
        <v>0</v>
      </c>
      <c r="T669" s="2">
        <v>7.97316176470588</v>
      </c>
      <c r="U669" s="2">
        <v>0.0205657779446739</v>
      </c>
      <c r="V669">
        <v>0.00580226413666189</v>
      </c>
      <c r="W669">
        <v>0.01533358</v>
      </c>
      <c r="X669" s="3">
        <v>9.6206</v>
      </c>
      <c r="Y669" s="9">
        <v>0.485636068599982</v>
      </c>
      <c r="Z669">
        <v>9405.37968862633</v>
      </c>
      <c r="AA669" s="4">
        <v>1390.95475843637</v>
      </c>
      <c r="AB669">
        <v>1390.95475843637</v>
      </c>
      <c r="AC669">
        <f t="shared" si="24"/>
        <v>10.1778357616999</v>
      </c>
      <c r="AD669" s="3">
        <v>0.0799</v>
      </c>
      <c r="AE669" s="3">
        <v>5076</v>
      </c>
      <c r="AF669">
        <v>0.000735886804488388</v>
      </c>
      <c r="AG669">
        <v>1.04244106816666</v>
      </c>
      <c r="AH669" s="3">
        <v>15844897</v>
      </c>
      <c r="AI669" s="3">
        <v>12.7012768315104</v>
      </c>
      <c r="AJ669">
        <v>0.696039877207226</v>
      </c>
      <c r="AK669">
        <v>0.0032645675338752</v>
      </c>
      <c r="AL669">
        <v>0.00120808823529412</v>
      </c>
      <c r="AM669" s="3">
        <v>2099.14790018259</v>
      </c>
      <c r="AN669" s="3">
        <v>0.3286</v>
      </c>
      <c r="AO669" s="3">
        <v>79.7316176470588</v>
      </c>
      <c r="AP669" s="3">
        <v>40.1</v>
      </c>
      <c r="AQ669" s="4">
        <v>230</v>
      </c>
      <c r="AR669" s="3">
        <v>2577</v>
      </c>
      <c r="AS669" s="3">
        <v>1236</v>
      </c>
      <c r="AT669">
        <v>0</v>
      </c>
      <c r="AU669">
        <v>0</v>
      </c>
      <c r="AV669">
        <v>0</v>
      </c>
      <c r="AW669">
        <v>0</v>
      </c>
      <c r="AX669">
        <v>11</v>
      </c>
      <c r="AY669">
        <v>0</v>
      </c>
      <c r="AZ669">
        <v>0</v>
      </c>
      <c r="BA669">
        <v>0</v>
      </c>
    </row>
    <row r="670" spans="1:53">
      <c r="A670" t="s">
        <v>1654</v>
      </c>
      <c r="B670" t="s">
        <v>1636</v>
      </c>
      <c r="C670">
        <v>2018</v>
      </c>
      <c r="D670">
        <v>0.00210399690803933</v>
      </c>
      <c r="E670">
        <v>4.29045944114839</v>
      </c>
      <c r="F670" s="2">
        <v>0.4886</v>
      </c>
      <c r="G670">
        <v>0.982892630104895</v>
      </c>
      <c r="H670" s="3">
        <v>2246</v>
      </c>
      <c r="I670" s="4">
        <v>7</v>
      </c>
      <c r="J670" s="4">
        <v>301</v>
      </c>
      <c r="K670">
        <v>3</v>
      </c>
      <c r="L670" s="3">
        <v>0.05066012</v>
      </c>
      <c r="M670" s="4">
        <v>9</v>
      </c>
      <c r="N670">
        <v>12</v>
      </c>
      <c r="O670" s="3">
        <v>471097</v>
      </c>
      <c r="P670" s="3">
        <v>8.726</v>
      </c>
      <c r="Q670" s="2">
        <v>10.8024426315538</v>
      </c>
      <c r="R670" s="2">
        <v>0.000353</v>
      </c>
      <c r="S670">
        <v>0</v>
      </c>
      <c r="T670" s="2">
        <v>8.41291512915129</v>
      </c>
      <c r="U670" s="2">
        <v>0.0202636783124588</v>
      </c>
      <c r="V670">
        <v>0.00632383072369919</v>
      </c>
      <c r="W670">
        <v>0.01648022</v>
      </c>
      <c r="X670" s="3">
        <v>11.1663</v>
      </c>
      <c r="Y670" s="9">
        <v>0.709810709464762</v>
      </c>
      <c r="Z670">
        <v>12163.9852793853</v>
      </c>
      <c r="AA670" s="4">
        <v>1291.87304961624</v>
      </c>
      <c r="AB670">
        <v>1291.87304961624</v>
      </c>
      <c r="AC670">
        <f t="shared" si="24"/>
        <v>11.3001108881002</v>
      </c>
      <c r="AD670" s="3">
        <v>0.0736</v>
      </c>
      <c r="AE670" s="3">
        <v>19511</v>
      </c>
      <c r="AF670">
        <v>0.00260796920321335</v>
      </c>
      <c r="AG670">
        <v>0.838303503401815</v>
      </c>
      <c r="AH670" s="3">
        <v>16609103</v>
      </c>
      <c r="AI670" s="3">
        <v>13.4777336507335</v>
      </c>
      <c r="AJ670">
        <v>0.725361212088808</v>
      </c>
      <c r="AK670">
        <v>0.0038729338166016</v>
      </c>
      <c r="AL670">
        <v>0.00113431734317343</v>
      </c>
      <c r="AM670" s="3">
        <v>2433.73454782043</v>
      </c>
      <c r="AN670" s="3">
        <v>0.3074</v>
      </c>
      <c r="AO670" s="3">
        <v>84.1291512915129</v>
      </c>
      <c r="AP670" s="3">
        <v>40.1</v>
      </c>
      <c r="AQ670" s="4">
        <v>215</v>
      </c>
      <c r="AR670" s="3">
        <v>2577.4</v>
      </c>
      <c r="AS670" s="3">
        <v>1236.36</v>
      </c>
      <c r="AT670">
        <v>0</v>
      </c>
      <c r="AU670">
        <v>0</v>
      </c>
      <c r="AV670">
        <v>0</v>
      </c>
      <c r="AW670">
        <v>0</v>
      </c>
      <c r="AX670">
        <v>11</v>
      </c>
      <c r="AY670">
        <v>0</v>
      </c>
      <c r="AZ670">
        <v>0</v>
      </c>
      <c r="BA670">
        <v>0</v>
      </c>
    </row>
    <row r="671" spans="1:53">
      <c r="A671" t="s">
        <v>1655</v>
      </c>
      <c r="B671" t="s">
        <v>1636</v>
      </c>
      <c r="C671">
        <v>2019</v>
      </c>
      <c r="D671">
        <v>0.00159668153167205</v>
      </c>
      <c r="E671">
        <v>4.66343909411207</v>
      </c>
      <c r="F671" s="2">
        <v>0.9285</v>
      </c>
      <c r="G671">
        <v>0.927431149256075</v>
      </c>
      <c r="H671" s="3">
        <v>2423</v>
      </c>
      <c r="I671" s="4">
        <v>17</v>
      </c>
      <c r="J671" s="4">
        <v>520</v>
      </c>
      <c r="K671">
        <v>3</v>
      </c>
      <c r="L671" s="3">
        <v>0.04747036</v>
      </c>
      <c r="M671" s="4">
        <v>9</v>
      </c>
      <c r="N671">
        <v>12</v>
      </c>
      <c r="O671" s="3">
        <v>514854</v>
      </c>
      <c r="P671" s="3">
        <v>8.778</v>
      </c>
      <c r="Q671" s="2">
        <v>11.2984403406373</v>
      </c>
      <c r="R671" s="2">
        <v>0.000264</v>
      </c>
      <c r="S671">
        <v>0</v>
      </c>
      <c r="T671" s="2">
        <v>9.40520446096654</v>
      </c>
      <c r="U671" s="2">
        <v>0.0152395418011518</v>
      </c>
      <c r="V671">
        <v>0.00721863981449128</v>
      </c>
      <c r="W671">
        <v>0.01727695</v>
      </c>
      <c r="X671" s="3">
        <v>10.9</v>
      </c>
      <c r="Y671" s="9">
        <v>0.796827917208877</v>
      </c>
      <c r="Z671">
        <v>5014.953318312</v>
      </c>
      <c r="AA671" s="4">
        <v>1064.41007474025</v>
      </c>
      <c r="AB671">
        <v>1064.41007474025</v>
      </c>
      <c r="AC671">
        <f t="shared" si="24"/>
        <v>12.9605062087395</v>
      </c>
      <c r="AD671" s="3">
        <v>0.0672</v>
      </c>
      <c r="AE671" s="3">
        <v>33946</v>
      </c>
      <c r="AF671">
        <v>0.00419905494668613</v>
      </c>
      <c r="AG671">
        <v>0.840973751267905</v>
      </c>
      <c r="AH671" s="3">
        <v>17269156</v>
      </c>
      <c r="AI671" s="3">
        <v>10.2432108543733</v>
      </c>
      <c r="AJ671">
        <v>0.796827917208877</v>
      </c>
      <c r="AK671">
        <v>0.0056815886497344</v>
      </c>
      <c r="AL671">
        <v>0.000895167286245353</v>
      </c>
      <c r="AM671" s="3">
        <v>3357.22591362126</v>
      </c>
      <c r="AN671" s="3">
        <v>0.2408</v>
      </c>
      <c r="AO671" s="3">
        <v>94.0520446096654</v>
      </c>
      <c r="AP671" s="3">
        <v>38.947</v>
      </c>
      <c r="AQ671" s="4">
        <v>258</v>
      </c>
      <c r="AR671" s="3">
        <v>2726.63</v>
      </c>
      <c r="AS671" s="3">
        <v>934.35</v>
      </c>
      <c r="AT671">
        <v>6</v>
      </c>
      <c r="AU671">
        <v>0</v>
      </c>
      <c r="AV671">
        <v>0</v>
      </c>
      <c r="AW671">
        <v>0</v>
      </c>
      <c r="AX671">
        <v>11</v>
      </c>
      <c r="AY671">
        <v>0</v>
      </c>
      <c r="AZ671">
        <v>0</v>
      </c>
      <c r="BA671">
        <v>0</v>
      </c>
    </row>
    <row r="672" spans="1:53">
      <c r="A672" t="s">
        <v>1656</v>
      </c>
      <c r="B672" t="s">
        <v>1636</v>
      </c>
      <c r="C672">
        <v>2020</v>
      </c>
      <c r="D672">
        <v>0.00165981226630674</v>
      </c>
      <c r="E672">
        <v>4.89034912822175</v>
      </c>
      <c r="F672" s="2">
        <v>1.1721</v>
      </c>
      <c r="G672">
        <v>1.10259949390384</v>
      </c>
      <c r="H672" s="3">
        <v>2600</v>
      </c>
      <c r="I672" s="4">
        <v>40</v>
      </c>
      <c r="J672" s="4">
        <v>767</v>
      </c>
      <c r="K672">
        <v>3</v>
      </c>
      <c r="L672" s="3">
        <v>0.04935902</v>
      </c>
      <c r="M672" s="4">
        <v>9</v>
      </c>
      <c r="N672">
        <v>12</v>
      </c>
      <c r="O672" s="3">
        <v>524577</v>
      </c>
      <c r="P672" s="3">
        <v>8.83</v>
      </c>
      <c r="Q672" s="2">
        <v>15.1869985842378</v>
      </c>
      <c r="R672" s="2">
        <v>0</v>
      </c>
      <c r="S672">
        <v>0</v>
      </c>
      <c r="T672" s="2">
        <v>0</v>
      </c>
      <c r="U672" s="2">
        <v>0.00977636</v>
      </c>
      <c r="V672">
        <v>0.01140444</v>
      </c>
      <c r="W672">
        <v>0.0192898</v>
      </c>
      <c r="X672" s="3">
        <v>11.6201244465194</v>
      </c>
      <c r="Y672" s="9">
        <v>0.342379874808016</v>
      </c>
      <c r="Z672">
        <v>6485.84324719177</v>
      </c>
      <c r="AA672" s="4">
        <v>988.589083114913</v>
      </c>
      <c r="AB672">
        <v>988.589083114913</v>
      </c>
      <c r="AC672">
        <f t="shared" si="24"/>
        <v>14.3896168845435</v>
      </c>
      <c r="AD672" s="3">
        <v>0.0612</v>
      </c>
      <c r="AE672" s="3">
        <v>38391</v>
      </c>
      <c r="AF672">
        <v>0.00450810239549084</v>
      </c>
      <c r="AG672">
        <v>0.808654297792391</v>
      </c>
      <c r="AH672" s="3">
        <v>17835054</v>
      </c>
      <c r="AI672" s="3">
        <v>10.8694007267873</v>
      </c>
      <c r="AJ672">
        <v>0.332445390652889</v>
      </c>
      <c r="AK672">
        <v>0.002792698720128</v>
      </c>
      <c r="AM672" s="3">
        <v>3892.33969178988</v>
      </c>
      <c r="AN672" s="3">
        <v>0.225264516129032</v>
      </c>
      <c r="AO672" s="3">
        <v>97.7636022514071</v>
      </c>
      <c r="AP672" s="3">
        <v>39.02</v>
      </c>
      <c r="AQ672" s="4">
        <v>279</v>
      </c>
      <c r="AR672" s="3">
        <v>2732.12</v>
      </c>
      <c r="AS672" s="3">
        <v>983.02</v>
      </c>
      <c r="AT672">
        <v>7</v>
      </c>
      <c r="AU672">
        <v>0</v>
      </c>
      <c r="AV672">
        <v>0</v>
      </c>
      <c r="AW672">
        <v>0</v>
      </c>
      <c r="AX672">
        <v>11</v>
      </c>
      <c r="AY672">
        <v>0</v>
      </c>
      <c r="AZ672">
        <v>0</v>
      </c>
      <c r="BA672">
        <v>0</v>
      </c>
    </row>
    <row r="673" spans="1:53">
      <c r="A673" t="s">
        <v>1657</v>
      </c>
      <c r="B673" t="s">
        <v>1636</v>
      </c>
      <c r="C673">
        <v>2021</v>
      </c>
      <c r="D673">
        <v>0.00322522437666387</v>
      </c>
      <c r="E673">
        <v>5.3890717298165</v>
      </c>
      <c r="F673" s="2">
        <v>1.1745</v>
      </c>
      <c r="G673">
        <v>1.83461766449318</v>
      </c>
      <c r="H673" s="3">
        <v>3940</v>
      </c>
      <c r="I673" s="4">
        <v>43</v>
      </c>
      <c r="J673" s="4">
        <v>1072</v>
      </c>
      <c r="K673">
        <v>3</v>
      </c>
      <c r="L673" s="3">
        <v>0.0479698</v>
      </c>
      <c r="M673" s="4">
        <v>9</v>
      </c>
      <c r="N673">
        <v>12</v>
      </c>
      <c r="O673" s="3">
        <v>461312</v>
      </c>
      <c r="P673" s="3">
        <v>8.882</v>
      </c>
      <c r="Q673" s="2">
        <v>16.0313347393793</v>
      </c>
      <c r="R673" s="2">
        <v>0</v>
      </c>
      <c r="S673">
        <v>0</v>
      </c>
      <c r="T673" s="2">
        <v>10.2337121212121</v>
      </c>
      <c r="U673" s="2">
        <v>0.01023371</v>
      </c>
      <c r="V673">
        <v>0.0070643</v>
      </c>
      <c r="W673">
        <v>0.02067441</v>
      </c>
      <c r="X673" s="3">
        <v>12.2536</v>
      </c>
      <c r="Y673" s="9">
        <v>0.739926150686144</v>
      </c>
      <c r="Z673">
        <v>2673.97570512346</v>
      </c>
      <c r="AA673" s="4">
        <v>814.525993988585</v>
      </c>
      <c r="AB673">
        <v>814.525993988585</v>
      </c>
      <c r="AC673">
        <f t="shared" si="24"/>
        <v>16.5039724671997</v>
      </c>
      <c r="AD673" s="3">
        <v>0.0558</v>
      </c>
      <c r="AE673" s="3">
        <v>40844</v>
      </c>
      <c r="AF673">
        <v>0.00419213794519142</v>
      </c>
      <c r="AG673">
        <v>0.774402134866058</v>
      </c>
      <c r="AH673" s="3">
        <v>18317223</v>
      </c>
      <c r="AI673" s="3">
        <v>8.26085203865865</v>
      </c>
      <c r="AJ673">
        <v>0.686233469937391</v>
      </c>
      <c r="AK673">
        <v>0.00333243162</v>
      </c>
      <c r="AM673" s="3">
        <v>5369.30524719565</v>
      </c>
      <c r="AN673" s="3">
        <v>0.176459646987218</v>
      </c>
      <c r="AO673" s="3">
        <v>102.337121212121</v>
      </c>
      <c r="AP673" s="3">
        <v>39.102</v>
      </c>
      <c r="AQ673" s="4">
        <v>333</v>
      </c>
      <c r="AR673" s="3">
        <v>2758.96</v>
      </c>
      <c r="AS673" s="3">
        <v>991.02</v>
      </c>
      <c r="AT673">
        <v>8</v>
      </c>
      <c r="AU673">
        <v>0</v>
      </c>
      <c r="AV673">
        <v>0</v>
      </c>
      <c r="AW673">
        <v>0</v>
      </c>
      <c r="AX673">
        <v>11</v>
      </c>
      <c r="AY673">
        <v>0</v>
      </c>
      <c r="AZ673">
        <v>0</v>
      </c>
      <c r="BA673">
        <v>0</v>
      </c>
    </row>
    <row r="674" spans="1:53">
      <c r="A674" t="s">
        <v>1658</v>
      </c>
      <c r="B674" t="s">
        <v>1636</v>
      </c>
      <c r="C674">
        <v>2022</v>
      </c>
      <c r="D674">
        <v>0.00517739818831008</v>
      </c>
      <c r="E674">
        <v>5.78382518232974</v>
      </c>
      <c r="F674" s="2">
        <v>1.6491</v>
      </c>
      <c r="G674">
        <v>1.74135944700461</v>
      </c>
      <c r="H674" s="3">
        <v>4500</v>
      </c>
      <c r="I674" s="4">
        <v>48</v>
      </c>
      <c r="J674" s="4">
        <v>1160</v>
      </c>
      <c r="K674">
        <v>3</v>
      </c>
      <c r="L674" s="3">
        <v>0.03893411</v>
      </c>
      <c r="M674" s="4">
        <v>9</v>
      </c>
      <c r="N674">
        <v>12</v>
      </c>
      <c r="O674" s="3">
        <v>535001</v>
      </c>
      <c r="P674" s="3">
        <v>8.934</v>
      </c>
      <c r="Q674" s="2">
        <v>19.8093311262338</v>
      </c>
      <c r="R674" s="2">
        <v>0.00017</v>
      </c>
      <c r="S674">
        <v>0</v>
      </c>
      <c r="T674" s="2">
        <v>12.37969348659</v>
      </c>
      <c r="U674" s="2">
        <v>0.01237969</v>
      </c>
      <c r="V674">
        <v>0.0028261</v>
      </c>
      <c r="W674">
        <v>0.02247738</v>
      </c>
      <c r="X674" s="3">
        <v>13</v>
      </c>
      <c r="Y674" s="9">
        <v>0.741381116096516</v>
      </c>
      <c r="Z674">
        <v>3458.25497655229</v>
      </c>
      <c r="AA674" s="4">
        <v>756.504964279809</v>
      </c>
      <c r="AB674">
        <v>756.504964279809</v>
      </c>
      <c r="AC674">
        <f t="shared" si="24"/>
        <v>18.3238090435014</v>
      </c>
      <c r="AD674" s="3">
        <v>0.0509</v>
      </c>
      <c r="AE674" s="3">
        <v>42138</v>
      </c>
      <c r="AF674">
        <v>0.00397191064190781</v>
      </c>
      <c r="AG674">
        <v>0.792364973136017</v>
      </c>
      <c r="AH674" s="3">
        <v>18725992</v>
      </c>
      <c r="AI674" s="3">
        <v>8.76585598299419</v>
      </c>
      <c r="AJ674">
        <v>0.711303782477142</v>
      </c>
      <c r="AK674">
        <v>0.0057325650484032</v>
      </c>
      <c r="AM674" s="3">
        <v>6225.12767049759</v>
      </c>
      <c r="AN674" s="3">
        <v>0.165075153633204</v>
      </c>
      <c r="AO674" s="3">
        <v>123.7969348659</v>
      </c>
      <c r="AP674" s="3">
        <v>40.754</v>
      </c>
      <c r="AQ674" s="4">
        <v>342</v>
      </c>
      <c r="AR674" s="3">
        <v>2883.49</v>
      </c>
      <c r="AS674" s="3">
        <v>1011.02</v>
      </c>
      <c r="AT674">
        <v>9</v>
      </c>
      <c r="AU674">
        <v>0</v>
      </c>
      <c r="AV674">
        <v>0</v>
      </c>
      <c r="AW674">
        <v>0</v>
      </c>
      <c r="AX674">
        <v>11</v>
      </c>
      <c r="AY674">
        <v>0</v>
      </c>
      <c r="AZ674">
        <v>0</v>
      </c>
      <c r="BA674">
        <v>0</v>
      </c>
    </row>
    <row r="675" spans="1:53">
      <c r="A675" t="s">
        <v>1659</v>
      </c>
      <c r="B675" t="s">
        <v>1636</v>
      </c>
      <c r="C675">
        <v>2023</v>
      </c>
      <c r="D675">
        <v>0.00706878465674045</v>
      </c>
      <c r="E675">
        <v>6.22059017009974</v>
      </c>
      <c r="F675" s="2">
        <v>1.8477</v>
      </c>
      <c r="G675">
        <v>1.71639670360898</v>
      </c>
      <c r="H675" s="3">
        <v>4910</v>
      </c>
      <c r="I675" s="4">
        <v>82</v>
      </c>
      <c r="J675" s="4">
        <v>893</v>
      </c>
      <c r="L675" s="3">
        <v>0.03282482</v>
      </c>
      <c r="M675" s="4">
        <v>9</v>
      </c>
      <c r="N675">
        <v>12</v>
      </c>
      <c r="O675" s="3">
        <v>678760</v>
      </c>
      <c r="P675" s="3">
        <v>8.986</v>
      </c>
      <c r="Q675" s="2">
        <v>20.9106504149844</v>
      </c>
      <c r="R675" s="2">
        <v>0.000633</v>
      </c>
      <c r="S675">
        <v>0</v>
      </c>
      <c r="T675" s="2">
        <v>0</v>
      </c>
      <c r="U675" s="2">
        <v>0.01440581</v>
      </c>
      <c r="V675">
        <v>0.00302236</v>
      </c>
      <c r="W675">
        <v>0.02398901</v>
      </c>
      <c r="X675" s="3">
        <v>13.7087</v>
      </c>
      <c r="Y675" s="9">
        <v>0.775823710031348</v>
      </c>
      <c r="Z675">
        <v>1425.76523005347</v>
      </c>
      <c r="AA675" s="4">
        <v>623.305444609775</v>
      </c>
      <c r="AB675">
        <v>623.305444609775</v>
      </c>
      <c r="AC675">
        <f t="shared" si="24"/>
        <v>21.0162398606325</v>
      </c>
      <c r="AD675" s="3">
        <v>0.0464088235294118</v>
      </c>
      <c r="AE675" s="3">
        <v>44830.4152535751</v>
      </c>
      <c r="AF675">
        <v>0.00391019757990188</v>
      </c>
      <c r="AG675">
        <v>0.783863933711295</v>
      </c>
      <c r="AH675" s="3">
        <v>19071065</v>
      </c>
      <c r="AI675" s="3">
        <v>6.66213723165481</v>
      </c>
      <c r="AJ675">
        <v>0.733936673266463</v>
      </c>
      <c r="AK675">
        <v>0.00684047330036735</v>
      </c>
      <c r="AM675" s="3">
        <v>8587.27996843857</v>
      </c>
      <c r="AN675" s="3">
        <v>0.129310660360688</v>
      </c>
      <c r="AO675" s="3">
        <v>143.524096385542</v>
      </c>
      <c r="AP675" s="3">
        <v>42.86</v>
      </c>
      <c r="AQ675" s="4">
        <v>408.193548387097</v>
      </c>
      <c r="AR675" s="3">
        <v>3033.34</v>
      </c>
      <c r="AS675" s="3">
        <v>1020.92</v>
      </c>
      <c r="AT675">
        <v>10</v>
      </c>
      <c r="AU675">
        <v>0</v>
      </c>
      <c r="AV675">
        <v>0</v>
      </c>
      <c r="AW675">
        <v>0</v>
      </c>
      <c r="AX675">
        <v>11</v>
      </c>
      <c r="AY675">
        <v>0</v>
      </c>
      <c r="AZ675">
        <v>0</v>
      </c>
      <c r="BA675">
        <v>0</v>
      </c>
    </row>
    <row r="676" spans="1:53">
      <c r="A676" t="s">
        <v>1660</v>
      </c>
      <c r="B676" t="s">
        <v>1636</v>
      </c>
      <c r="C676">
        <v>2024</v>
      </c>
      <c r="D676">
        <v>0.00892912204120154</v>
      </c>
      <c r="E676">
        <v>6.67625295757583</v>
      </c>
      <c r="F676" s="2">
        <v>1.8377</v>
      </c>
      <c r="G676">
        <v>0</v>
      </c>
      <c r="H676" s="3">
        <v>10.6359787698779</v>
      </c>
      <c r="I676" s="4">
        <v>91.5348837209302</v>
      </c>
      <c r="J676" s="4">
        <v>966.305970149254</v>
      </c>
      <c r="K676">
        <v>1</v>
      </c>
      <c r="L676" s="3">
        <v>0.03282482</v>
      </c>
      <c r="M676" s="4">
        <v>9</v>
      </c>
      <c r="O676" s="3">
        <v>0</v>
      </c>
      <c r="P676" s="3">
        <v>8.9336973360197</v>
      </c>
      <c r="Q676" s="2">
        <v>25.8385221735681</v>
      </c>
      <c r="R676" s="2">
        <v>0.000155</v>
      </c>
      <c r="S676">
        <v>0</v>
      </c>
      <c r="T676" s="2">
        <v>10043.6335219236</v>
      </c>
      <c r="U676" s="2">
        <v>0.0119086085237272</v>
      </c>
      <c r="V676">
        <v>0.00120910657758023</v>
      </c>
      <c r="W676">
        <v>0.0220647881663299</v>
      </c>
      <c r="X676" s="3">
        <v>14.2365</v>
      </c>
      <c r="Y676" s="9">
        <v>0.777349263171476</v>
      </c>
      <c r="Z676">
        <v>1843.9433435316</v>
      </c>
      <c r="AA676" s="4">
        <v>578.905604719764</v>
      </c>
      <c r="AB676">
        <v>578.905604719764</v>
      </c>
      <c r="AC676">
        <f t="shared" si="24"/>
        <v>23.3336287238725</v>
      </c>
      <c r="AD676" s="3">
        <v>0.0423334967320261</v>
      </c>
      <c r="AE676" s="3">
        <v>46250.7109478784</v>
      </c>
      <c r="AF676">
        <v>0.0038091823312561</v>
      </c>
      <c r="AG676">
        <v>0.839407341519861</v>
      </c>
      <c r="AH676" s="3">
        <v>19361367</v>
      </c>
      <c r="AI676" s="3">
        <v>7.06940824485609</v>
      </c>
      <c r="AJ676">
        <v>0.000669851969109137</v>
      </c>
      <c r="AK676">
        <v>0.0117672206447919</v>
      </c>
      <c r="AM676" s="3">
        <v>9956.02069257597</v>
      </c>
      <c r="AN676" s="3">
        <v>0.120968037111612</v>
      </c>
      <c r="AO676" s="3">
        <v>147.885519008971</v>
      </c>
      <c r="AP676" s="3">
        <v>42.978</v>
      </c>
      <c r="AQ676" s="4">
        <v>419.225806451613</v>
      </c>
      <c r="AR676" s="3">
        <v>3042.41</v>
      </c>
      <c r="AS676" s="3">
        <v>1021.92</v>
      </c>
      <c r="AT676">
        <v>11</v>
      </c>
      <c r="AU676">
        <v>0</v>
      </c>
      <c r="AV676">
        <v>0</v>
      </c>
      <c r="AW676">
        <v>0</v>
      </c>
      <c r="AX676">
        <v>11</v>
      </c>
      <c r="AY676">
        <v>0</v>
      </c>
      <c r="AZ676">
        <v>0</v>
      </c>
      <c r="BA676">
        <v>0</v>
      </c>
    </row>
    <row r="677" spans="1:53">
      <c r="A677" t="s">
        <v>1661</v>
      </c>
      <c r="B677" t="s">
        <v>1662</v>
      </c>
      <c r="C677">
        <v>2000</v>
      </c>
      <c r="D677">
        <v>0.00250017757288612</v>
      </c>
      <c r="E677">
        <v>0.870629640185201</v>
      </c>
      <c r="F677" s="2">
        <v>1.34429645889499</v>
      </c>
      <c r="G677">
        <v>1.53018368340111</v>
      </c>
      <c r="H677" s="3">
        <v>10.2480702597112</v>
      </c>
      <c r="I677" s="4">
        <v>2</v>
      </c>
      <c r="J677" s="4">
        <v>35</v>
      </c>
      <c r="K677">
        <v>1</v>
      </c>
      <c r="L677" s="3">
        <v>0</v>
      </c>
      <c r="N677">
        <v>9</v>
      </c>
      <c r="O677" s="3">
        <v>131388</v>
      </c>
      <c r="Q677" s="2">
        <v>0</v>
      </c>
      <c r="R677" s="2">
        <v>0.00211453300500161</v>
      </c>
      <c r="S677">
        <v>0</v>
      </c>
      <c r="T677" s="2">
        <v>0</v>
      </c>
      <c r="U677" s="2">
        <v>0.00933780754684205</v>
      </c>
      <c r="W677">
        <v>0.0386374210874169</v>
      </c>
      <c r="X677" s="3">
        <v>4.16216340288925</v>
      </c>
      <c r="Y677" s="9">
        <v>0.0101040970395523</v>
      </c>
      <c r="Z677">
        <v>760.218758657559</v>
      </c>
      <c r="AA677" s="4">
        <v>476.976401179941</v>
      </c>
      <c r="AB677">
        <v>476.976401179941</v>
      </c>
      <c r="AC677">
        <f t="shared" si="24"/>
        <v>26.7621833929646</v>
      </c>
      <c r="AD677" s="3">
        <v>0.5393</v>
      </c>
      <c r="AE677" s="3">
        <v>324854</v>
      </c>
      <c r="AF677">
        <v>0.198315574586128</v>
      </c>
      <c r="AG677">
        <v>0.842767019155516</v>
      </c>
      <c r="AH677" s="3">
        <v>851972</v>
      </c>
      <c r="AI677" s="3">
        <v>4.13174603174603</v>
      </c>
      <c r="AJ677">
        <v>0.00613404853403114</v>
      </c>
      <c r="AK677">
        <v>0.00204915845184</v>
      </c>
      <c r="AL677">
        <v>0.000934472499809291</v>
      </c>
      <c r="AM677" s="3">
        <v>1337.19673469388</v>
      </c>
      <c r="AN677" s="3">
        <v>0.1225</v>
      </c>
      <c r="AO677" s="3">
        <v>21.9238690975666</v>
      </c>
      <c r="AP677" s="3">
        <v>3.04058895705521</v>
      </c>
      <c r="AQ677" s="4" t="s">
        <v>801</v>
      </c>
      <c r="AR677" s="3">
        <v>63.0596026490066</v>
      </c>
      <c r="AS677" s="3">
        <v>8.4083850931677</v>
      </c>
      <c r="AT677">
        <v>0</v>
      </c>
      <c r="AU677">
        <v>0</v>
      </c>
      <c r="AV677">
        <v>0</v>
      </c>
      <c r="AW677">
        <v>0</v>
      </c>
      <c r="AX677">
        <v>11</v>
      </c>
      <c r="AY677">
        <v>0</v>
      </c>
      <c r="AZ677">
        <v>0</v>
      </c>
      <c r="BA677">
        <v>0</v>
      </c>
    </row>
    <row r="678" spans="1:53">
      <c r="A678" t="s">
        <v>1663</v>
      </c>
      <c r="B678" t="s">
        <v>1662</v>
      </c>
      <c r="C678">
        <v>2001</v>
      </c>
      <c r="D678">
        <v>0.00250713809391786</v>
      </c>
      <c r="E678">
        <v>0.870629640185201</v>
      </c>
      <c r="F678" s="2">
        <v>0.96571177596036</v>
      </c>
      <c r="G678">
        <v>1.67062399873328</v>
      </c>
      <c r="H678" s="3">
        <v>58.7112796618311</v>
      </c>
      <c r="I678" s="4">
        <v>3</v>
      </c>
      <c r="J678" s="4">
        <v>13</v>
      </c>
      <c r="K678">
        <v>1</v>
      </c>
      <c r="L678" s="3">
        <v>0.0571086261980831</v>
      </c>
      <c r="M678" s="4">
        <v>13</v>
      </c>
      <c r="N678">
        <v>9</v>
      </c>
      <c r="O678" s="3">
        <v>174319</v>
      </c>
      <c r="Q678" s="2">
        <v>1.8855421686747</v>
      </c>
      <c r="R678" s="2">
        <v>0.000903446882431629</v>
      </c>
      <c r="S678">
        <v>0</v>
      </c>
      <c r="T678" s="2">
        <v>1.88511631408567</v>
      </c>
      <c r="U678" s="2">
        <v>0.00925128473992192</v>
      </c>
      <c r="V678">
        <v>0.00705329153605016</v>
      </c>
      <c r="W678">
        <v>0.0343386361643624</v>
      </c>
      <c r="X678" s="3">
        <v>3.3308</v>
      </c>
      <c r="Y678" s="9">
        <v>0.0104293369753796</v>
      </c>
      <c r="Z678">
        <v>21198.4117566089</v>
      </c>
      <c r="AA678" s="4">
        <v>443</v>
      </c>
      <c r="AB678">
        <v>0.4336</v>
      </c>
      <c r="AC678">
        <f t="shared" si="24"/>
        <v>29.7131577900077</v>
      </c>
      <c r="AD678" s="3">
        <v>0.6507</v>
      </c>
      <c r="AE678" s="3">
        <v>325009</v>
      </c>
      <c r="AF678">
        <v>0.178049074444365</v>
      </c>
      <c r="AG678">
        <v>0.86070374002268</v>
      </c>
      <c r="AH678" s="3">
        <v>1079751</v>
      </c>
      <c r="AI678" s="3">
        <v>6.85</v>
      </c>
      <c r="AJ678">
        <v>0.00815825197046355</v>
      </c>
      <c r="AK678">
        <v>0.0024422793736152</v>
      </c>
      <c r="AL678">
        <v>0.000922231423624181</v>
      </c>
      <c r="AM678" s="3">
        <v>1490.11428571429</v>
      </c>
      <c r="AN678" s="3">
        <v>0.1225</v>
      </c>
      <c r="AO678" s="3">
        <v>18.8511631408567</v>
      </c>
      <c r="AP678" s="3">
        <v>3.28677300613497</v>
      </c>
      <c r="AQ678" s="4">
        <v>143</v>
      </c>
      <c r="AR678" s="3">
        <v>63.9735099337748</v>
      </c>
      <c r="AS678" s="3">
        <v>10.0310559006211</v>
      </c>
      <c r="AT678">
        <v>0</v>
      </c>
      <c r="AU678">
        <v>0</v>
      </c>
      <c r="AV678">
        <v>0</v>
      </c>
      <c r="AW678">
        <v>0</v>
      </c>
      <c r="AX678">
        <v>11</v>
      </c>
      <c r="AY678">
        <v>0</v>
      </c>
      <c r="AZ678">
        <v>0</v>
      </c>
      <c r="BA678">
        <v>0</v>
      </c>
    </row>
    <row r="679" spans="1:53">
      <c r="A679" t="s">
        <v>1664</v>
      </c>
      <c r="B679" t="s">
        <v>1662</v>
      </c>
      <c r="C679">
        <v>2002</v>
      </c>
      <c r="D679">
        <v>0.00247668796907293</v>
      </c>
      <c r="E679">
        <v>1.09861228866811</v>
      </c>
      <c r="F679" s="2">
        <v>0.627918905109489</v>
      </c>
      <c r="G679">
        <v>1.78964028395491</v>
      </c>
      <c r="H679" s="3">
        <v>56.57</v>
      </c>
      <c r="I679" s="4">
        <v>3</v>
      </c>
      <c r="J679" s="4">
        <v>12</v>
      </c>
      <c r="K679">
        <v>1</v>
      </c>
      <c r="L679" s="3">
        <v>0.176616915422886</v>
      </c>
      <c r="M679" s="4">
        <v>33</v>
      </c>
      <c r="N679">
        <v>9</v>
      </c>
      <c r="O679" s="3">
        <v>119773</v>
      </c>
      <c r="Q679" s="2">
        <v>0.598214285714286</v>
      </c>
      <c r="R679" s="2">
        <v>0.00134403193742568</v>
      </c>
      <c r="S679">
        <v>0</v>
      </c>
      <c r="T679" s="2">
        <v>0.598125278976343</v>
      </c>
      <c r="U679" s="2">
        <v>0.0103675240291992</v>
      </c>
      <c r="V679">
        <v>0.00356672954678757</v>
      </c>
      <c r="W679">
        <v>0.0300398512413079</v>
      </c>
      <c r="X679" s="3">
        <v>5.1381</v>
      </c>
      <c r="Y679" s="9">
        <v>0.00923308201394983</v>
      </c>
      <c r="Z679">
        <v>23658.02092415</v>
      </c>
      <c r="AA679" s="4">
        <v>365</v>
      </c>
      <c r="AB679">
        <v>365</v>
      </c>
      <c r="AC679">
        <f t="shared" si="24"/>
        <v>34.0790961993292</v>
      </c>
      <c r="AD679" s="3">
        <v>0.5392</v>
      </c>
      <c r="AE679" s="3">
        <v>324797</v>
      </c>
      <c r="AF679">
        <v>0.154776308522354</v>
      </c>
      <c r="AG679">
        <v>0.8684827635832</v>
      </c>
      <c r="AH679" s="3">
        <v>1149725</v>
      </c>
      <c r="AI679" s="3">
        <v>7.6</v>
      </c>
      <c r="AJ679">
        <v>0.00876714865744717</v>
      </c>
      <c r="AK679">
        <v>0.0027863787311712</v>
      </c>
      <c r="AL679">
        <v>0.00104151167980955</v>
      </c>
      <c r="AM679" s="3">
        <v>1498.92357142857</v>
      </c>
      <c r="AN679" s="3">
        <v>0.14</v>
      </c>
      <c r="AO679" s="3">
        <v>5.98125278976343</v>
      </c>
      <c r="AP679" s="3">
        <v>7.04</v>
      </c>
      <c r="AQ679" s="4">
        <v>168</v>
      </c>
      <c r="AR679" s="3">
        <v>138</v>
      </c>
      <c r="AS679" s="3">
        <v>28.5</v>
      </c>
      <c r="AT679">
        <v>0</v>
      </c>
      <c r="AU679">
        <v>0</v>
      </c>
      <c r="AV679">
        <v>0</v>
      </c>
      <c r="AW679">
        <v>0</v>
      </c>
      <c r="AX679">
        <v>11</v>
      </c>
      <c r="AY679">
        <v>0</v>
      </c>
      <c r="AZ679">
        <v>0</v>
      </c>
      <c r="BA679">
        <v>0</v>
      </c>
    </row>
    <row r="680" spans="1:53">
      <c r="A680" t="s">
        <v>1665</v>
      </c>
      <c r="B680" t="s">
        <v>1662</v>
      </c>
      <c r="C680">
        <v>2003</v>
      </c>
      <c r="D680">
        <v>0.0024835830947971</v>
      </c>
      <c r="E680">
        <v>1.09861228866811</v>
      </c>
      <c r="F680" s="2">
        <v>0.451082554744526</v>
      </c>
      <c r="G680">
        <v>0.604754633202162</v>
      </c>
      <c r="H680" s="3">
        <v>324.09</v>
      </c>
      <c r="I680" s="4">
        <v>8</v>
      </c>
      <c r="J680" s="4">
        <v>11</v>
      </c>
      <c r="K680">
        <v>1</v>
      </c>
      <c r="L680" s="3">
        <v>0.142292490118577</v>
      </c>
      <c r="M680" s="4">
        <v>34</v>
      </c>
      <c r="N680">
        <v>9</v>
      </c>
      <c r="O680" s="3">
        <v>90275.5002265961</v>
      </c>
      <c r="Q680" s="2">
        <v>0.744117647058824</v>
      </c>
      <c r="R680" s="2">
        <v>0.000574245689655172</v>
      </c>
      <c r="S680">
        <v>0</v>
      </c>
      <c r="T680" s="2">
        <v>0.744281826873575</v>
      </c>
      <c r="U680" s="2">
        <v>0.0102714600146735</v>
      </c>
      <c r="V680">
        <v>0.00607452685130697</v>
      </c>
      <c r="W680">
        <v>0.0266976287023148</v>
      </c>
      <c r="X680" s="3">
        <v>4.1118</v>
      </c>
      <c r="Y680" s="9">
        <v>0.00953028491985529</v>
      </c>
      <c r="Z680">
        <v>26003.5056967572</v>
      </c>
      <c r="AA680" s="4">
        <v>339</v>
      </c>
      <c r="AB680">
        <v>339</v>
      </c>
      <c r="AC680">
        <f t="shared" si="24"/>
        <v>37.8368815370168</v>
      </c>
      <c r="AD680" s="3">
        <v>0.6509</v>
      </c>
      <c r="AE680" s="3">
        <v>325089</v>
      </c>
      <c r="AF680">
        <v>0.119458241666578</v>
      </c>
      <c r="AG680">
        <v>0.884275551828662</v>
      </c>
      <c r="AH680" s="3">
        <v>1818842</v>
      </c>
      <c r="AI680" s="3">
        <v>12.6</v>
      </c>
      <c r="AJ680">
        <v>0.0100196814941155</v>
      </c>
      <c r="AK680">
        <v>0.002139655523115</v>
      </c>
      <c r="AL680">
        <v>0.00102963889093182</v>
      </c>
      <c r="AM680" s="3">
        <v>1943.82928571429</v>
      </c>
      <c r="AN680" s="3">
        <v>0.14</v>
      </c>
      <c r="AO680" s="3">
        <v>7.44281826873575</v>
      </c>
      <c r="AP680" s="3">
        <v>7.61</v>
      </c>
      <c r="AQ680" s="4">
        <v>228</v>
      </c>
      <c r="AR680" s="3">
        <v>140</v>
      </c>
      <c r="AS680" s="3">
        <v>34</v>
      </c>
      <c r="AT680">
        <v>0</v>
      </c>
      <c r="AU680">
        <v>0</v>
      </c>
      <c r="AV680">
        <v>0</v>
      </c>
      <c r="AW680">
        <v>0</v>
      </c>
      <c r="AX680">
        <v>11</v>
      </c>
      <c r="AY680">
        <v>0</v>
      </c>
      <c r="AZ680">
        <v>0</v>
      </c>
      <c r="BA680">
        <v>0</v>
      </c>
    </row>
    <row r="681" spans="1:53">
      <c r="A681" t="s">
        <v>1666</v>
      </c>
      <c r="B681" t="s">
        <v>1662</v>
      </c>
      <c r="C681">
        <v>2004</v>
      </c>
      <c r="D681">
        <v>0.00245341905417932</v>
      </c>
      <c r="E681">
        <v>1.38629436111989</v>
      </c>
      <c r="F681" s="2">
        <v>0.2933</v>
      </c>
      <c r="G681">
        <v>0.540579764668763</v>
      </c>
      <c r="H681" s="3">
        <v>312.27</v>
      </c>
      <c r="I681" s="4">
        <v>7</v>
      </c>
      <c r="J681" s="4">
        <v>19</v>
      </c>
      <c r="K681" t="s">
        <v>801</v>
      </c>
      <c r="L681" s="3">
        <v>0</v>
      </c>
      <c r="M681" s="4">
        <v>34</v>
      </c>
      <c r="N681">
        <v>9</v>
      </c>
      <c r="O681" s="3">
        <v>131388</v>
      </c>
      <c r="Q681" s="2">
        <v>0.29126213592233</v>
      </c>
      <c r="R681" s="2">
        <v>0.000854288793103448</v>
      </c>
      <c r="S681">
        <v>0</v>
      </c>
      <c r="T681" s="2">
        <v>0</v>
      </c>
      <c r="U681" s="2">
        <v>0.0115107913669065</v>
      </c>
      <c r="V681">
        <v>0.00712092588791663</v>
      </c>
      <c r="W681">
        <v>0.0233554061633217</v>
      </c>
      <c r="X681" s="3">
        <v>13.5913</v>
      </c>
      <c r="Y681" s="9">
        <v>0.00843715209212809</v>
      </c>
      <c r="Z681">
        <v>29020.6402695872</v>
      </c>
      <c r="AA681" s="4">
        <v>306</v>
      </c>
      <c r="AB681">
        <v>0.05</v>
      </c>
      <c r="AC681">
        <f t="shared" si="24"/>
        <v>43.396489019967</v>
      </c>
      <c r="AD681" s="3">
        <v>0.539</v>
      </c>
      <c r="AE681" s="3">
        <v>324688</v>
      </c>
      <c r="AF681">
        <v>0.0899473787002165</v>
      </c>
      <c r="AG681">
        <v>0.898080894686759</v>
      </c>
      <c r="AH681" s="3">
        <v>2735689</v>
      </c>
      <c r="AI681" s="3">
        <v>39.6</v>
      </c>
      <c r="AJ681">
        <v>0.00933201568934519</v>
      </c>
      <c r="AK681">
        <v>0.0031735715641344</v>
      </c>
      <c r="AL681">
        <v>0.00116899247461094</v>
      </c>
      <c r="AM681" s="3">
        <v>2256.096875</v>
      </c>
      <c r="AN681" s="3">
        <v>0.16</v>
      </c>
      <c r="AO681" s="3">
        <v>7.56922627310587</v>
      </c>
      <c r="AP681" s="3">
        <v>16.3</v>
      </c>
      <c r="AQ681" s="4">
        <v>268</v>
      </c>
      <c r="AR681" s="3">
        <v>302</v>
      </c>
      <c r="AS681" s="3">
        <v>96.6</v>
      </c>
      <c r="AT681">
        <v>0</v>
      </c>
      <c r="AU681">
        <v>0</v>
      </c>
      <c r="AV681">
        <v>0</v>
      </c>
      <c r="AW681">
        <v>0</v>
      </c>
      <c r="AX681">
        <v>11</v>
      </c>
      <c r="AY681">
        <v>0</v>
      </c>
      <c r="AZ681">
        <v>0</v>
      </c>
      <c r="BA681">
        <v>0</v>
      </c>
    </row>
    <row r="682" spans="1:53">
      <c r="A682" t="s">
        <v>1667</v>
      </c>
      <c r="B682" t="s">
        <v>1662</v>
      </c>
      <c r="C682">
        <v>2005</v>
      </c>
      <c r="D682">
        <v>0.00246024939899622</v>
      </c>
      <c r="E682">
        <v>1.79175946922805</v>
      </c>
      <c r="F682" s="2">
        <v>0.2107</v>
      </c>
      <c r="G682">
        <v>0.544258825671545</v>
      </c>
      <c r="H682" s="3">
        <v>6010.76</v>
      </c>
      <c r="I682" s="4">
        <v>1</v>
      </c>
      <c r="J682" s="4">
        <v>18</v>
      </c>
      <c r="K682" t="s">
        <v>801</v>
      </c>
      <c r="L682" s="3">
        <v>0</v>
      </c>
      <c r="M682" s="4">
        <v>35</v>
      </c>
      <c r="N682">
        <v>9</v>
      </c>
      <c r="O682" s="3">
        <v>174319</v>
      </c>
      <c r="Q682" s="2">
        <v>0.389408099688473</v>
      </c>
      <c r="R682" s="2">
        <v>0.000365</v>
      </c>
      <c r="S682">
        <v>0</v>
      </c>
      <c r="T682" s="2">
        <v>0</v>
      </c>
      <c r="U682" s="2">
        <v>0.0114041339985745</v>
      </c>
      <c r="V682">
        <v>0.00751776070967661</v>
      </c>
      <c r="W682">
        <v>0.020756892466987</v>
      </c>
      <c r="X682" s="3">
        <v>6.5073</v>
      </c>
      <c r="Y682" s="9">
        <v>0.00870873487624701</v>
      </c>
      <c r="Z682">
        <v>35273.1591448931</v>
      </c>
      <c r="AA682" s="4">
        <v>304</v>
      </c>
      <c r="AB682">
        <v>0.06</v>
      </c>
      <c r="AC682">
        <v>0.02</v>
      </c>
      <c r="AD682" s="3">
        <v>0.651</v>
      </c>
      <c r="AE682" s="3">
        <v>325238</v>
      </c>
      <c r="AF682">
        <v>0.0659302477852498</v>
      </c>
      <c r="AG682">
        <v>0.918321723911031</v>
      </c>
      <c r="AH682" s="3">
        <v>4398349</v>
      </c>
      <c r="AI682" s="3">
        <v>73.4</v>
      </c>
      <c r="AJ682">
        <v>0.0101207055696919</v>
      </c>
      <c r="AK682">
        <v>0.00263834473518</v>
      </c>
      <c r="AL682">
        <v>0.00116059770781953</v>
      </c>
      <c r="AM682" s="3">
        <v>3083.16375</v>
      </c>
      <c r="AN682" s="3">
        <v>0.16</v>
      </c>
      <c r="AO682" s="3">
        <v>7.68170607863049</v>
      </c>
      <c r="AP682" s="3">
        <v>5.62</v>
      </c>
      <c r="AQ682" s="4">
        <v>333</v>
      </c>
      <c r="AR682" s="3">
        <v>302</v>
      </c>
      <c r="AS682" s="3">
        <v>179.2</v>
      </c>
      <c r="AT682">
        <v>0</v>
      </c>
      <c r="AU682">
        <v>0</v>
      </c>
      <c r="AV682">
        <v>0</v>
      </c>
      <c r="AW682">
        <v>0</v>
      </c>
      <c r="AX682">
        <v>11</v>
      </c>
      <c r="AY682">
        <v>0</v>
      </c>
      <c r="AZ682">
        <v>0</v>
      </c>
      <c r="BA682">
        <v>0</v>
      </c>
    </row>
    <row r="683" spans="1:53">
      <c r="A683" t="s">
        <v>1668</v>
      </c>
      <c r="B683" t="s">
        <v>1662</v>
      </c>
      <c r="C683">
        <v>2006</v>
      </c>
      <c r="D683">
        <v>0.00216797380259829</v>
      </c>
      <c r="E683">
        <v>1.79175946922805</v>
      </c>
      <c r="F683" s="2">
        <v>0.137</v>
      </c>
      <c r="G683">
        <v>0.426526954596996</v>
      </c>
      <c r="H683" s="3">
        <v>957.87</v>
      </c>
      <c r="I683" s="4">
        <v>8</v>
      </c>
      <c r="J683" s="4">
        <v>26</v>
      </c>
      <c r="K683" t="s">
        <v>801</v>
      </c>
      <c r="L683" s="3">
        <v>0</v>
      </c>
      <c r="M683" s="4">
        <v>35</v>
      </c>
      <c r="N683">
        <v>9</v>
      </c>
      <c r="O683" s="3">
        <v>119773</v>
      </c>
      <c r="Q683" s="2">
        <v>0</v>
      </c>
      <c r="R683" s="2">
        <v>0.000543</v>
      </c>
      <c r="S683">
        <v>0</v>
      </c>
      <c r="T683" s="2">
        <v>0</v>
      </c>
      <c r="U683" s="2">
        <v>0.0119840213049268</v>
      </c>
      <c r="V683">
        <v>0.00701880259227776</v>
      </c>
      <c r="W683">
        <v>0.0181583787706524</v>
      </c>
      <c r="X683" s="3">
        <v>7.713</v>
      </c>
      <c r="Y683" s="9">
        <v>0.00770983462706716</v>
      </c>
      <c r="Z683">
        <v>34295.7294230975</v>
      </c>
      <c r="AA683" s="4">
        <v>244</v>
      </c>
      <c r="AB683">
        <v>0.05</v>
      </c>
      <c r="AC683">
        <v>0.03</v>
      </c>
      <c r="AD683" s="3">
        <v>0.5389</v>
      </c>
      <c r="AE683" s="3">
        <v>324484</v>
      </c>
      <c r="AF683">
        <v>0.0500864013731605</v>
      </c>
      <c r="AG683">
        <v>0.933454812351962</v>
      </c>
      <c r="AH683" s="3">
        <v>6275922</v>
      </c>
      <c r="AI683" s="3">
        <v>106.8</v>
      </c>
      <c r="AJ683">
        <v>0.00952065922819919</v>
      </c>
      <c r="AK683">
        <v>0.003052711603396</v>
      </c>
      <c r="AL683">
        <v>0.00127659574468085</v>
      </c>
      <c r="AM683" s="3">
        <v>3599.15833333333</v>
      </c>
      <c r="AN683" s="3">
        <v>0.18</v>
      </c>
      <c r="AO683" s="3">
        <v>7.68085106382979</v>
      </c>
      <c r="AP683" s="3">
        <v>13.74</v>
      </c>
      <c r="AQ683" s="4">
        <v>443</v>
      </c>
      <c r="AR683" s="3">
        <v>818</v>
      </c>
      <c r="AS683" s="3">
        <v>141</v>
      </c>
      <c r="AT683">
        <v>0</v>
      </c>
      <c r="AU683">
        <v>0</v>
      </c>
      <c r="AV683">
        <v>0</v>
      </c>
      <c r="AW683">
        <v>0</v>
      </c>
      <c r="AX683">
        <v>11</v>
      </c>
      <c r="AY683">
        <v>0</v>
      </c>
      <c r="AZ683">
        <v>0</v>
      </c>
      <c r="BA683">
        <v>0</v>
      </c>
    </row>
    <row r="684" spans="1:53">
      <c r="A684" t="s">
        <v>1669</v>
      </c>
      <c r="B684" t="s">
        <v>1662</v>
      </c>
      <c r="C684">
        <v>2007</v>
      </c>
      <c r="D684">
        <v>0.00958968662410036</v>
      </c>
      <c r="E684">
        <v>2.484906649788</v>
      </c>
      <c r="F684" s="2">
        <v>0.439</v>
      </c>
      <c r="G684">
        <v>0.43347701005228</v>
      </c>
      <c r="H684" s="3">
        <v>232.47</v>
      </c>
      <c r="I684" s="4">
        <v>3</v>
      </c>
      <c r="J684" s="4">
        <v>61</v>
      </c>
      <c r="K684" t="s">
        <v>801</v>
      </c>
      <c r="L684" s="3">
        <v>0</v>
      </c>
      <c r="M684" s="4">
        <v>38</v>
      </c>
      <c r="N684">
        <v>9</v>
      </c>
      <c r="O684" s="3">
        <v>130505</v>
      </c>
      <c r="P684" s="3">
        <v>0</v>
      </c>
      <c r="Q684" s="2">
        <v>0</v>
      </c>
      <c r="R684" s="2">
        <v>0.000232</v>
      </c>
      <c r="S684">
        <v>0</v>
      </c>
      <c r="T684" s="2">
        <v>0</v>
      </c>
      <c r="U684" s="2">
        <v>0.0118306351183064</v>
      </c>
      <c r="V684">
        <v>0.00761178449225773</v>
      </c>
      <c r="W684">
        <v>0.0161380843853262</v>
      </c>
      <c r="X684" s="3">
        <v>9.1971</v>
      </c>
      <c r="Y684" s="9">
        <v>0.00795800585004048</v>
      </c>
      <c r="Z684">
        <v>47097.4130461691</v>
      </c>
      <c r="AA684" s="4">
        <v>222</v>
      </c>
      <c r="AB684">
        <v>242.40522875817</v>
      </c>
      <c r="AC684">
        <f>AC683*AC682/AC681</f>
        <v>1.38260032908177e-5</v>
      </c>
      <c r="AD684" s="3">
        <v>0.6512</v>
      </c>
      <c r="AE684" s="3">
        <v>325519</v>
      </c>
      <c r="AF684">
        <v>0.0374704642348316</v>
      </c>
      <c r="AG684">
        <v>0.944752536130412</v>
      </c>
      <c r="AH684" s="3">
        <v>9123134</v>
      </c>
      <c r="AI684" s="3">
        <v>184.7994</v>
      </c>
      <c r="AJ684">
        <v>0.0105227047975165</v>
      </c>
      <c r="AK684">
        <v>0.0021006014536638</v>
      </c>
      <c r="AL684">
        <v>0.00131953607889437</v>
      </c>
      <c r="AM684" s="3">
        <v>4572.28894736842</v>
      </c>
      <c r="AN684" s="3">
        <v>0.19</v>
      </c>
      <c r="AO684" s="3">
        <v>7.68108896451142</v>
      </c>
      <c r="AP684" s="3">
        <v>17.09</v>
      </c>
      <c r="AQ684" s="4">
        <v>420</v>
      </c>
      <c r="AR684" s="3">
        <v>1704</v>
      </c>
      <c r="AS684" s="3">
        <v>303</v>
      </c>
      <c r="AT684">
        <v>0</v>
      </c>
      <c r="AU684">
        <v>0</v>
      </c>
      <c r="AV684">
        <v>0</v>
      </c>
      <c r="AW684">
        <v>0</v>
      </c>
      <c r="AX684">
        <v>11</v>
      </c>
      <c r="AY684">
        <v>0</v>
      </c>
      <c r="AZ684">
        <v>0</v>
      </c>
      <c r="BA684">
        <v>0</v>
      </c>
    </row>
    <row r="685" spans="1:53">
      <c r="A685" t="s">
        <v>1670</v>
      </c>
      <c r="B685" t="s">
        <v>1662</v>
      </c>
      <c r="C685">
        <v>2008</v>
      </c>
      <c r="D685">
        <v>0.00979914466963148</v>
      </c>
      <c r="E685">
        <v>2.77258872223978</v>
      </c>
      <c r="F685" s="2">
        <v>0.33</v>
      </c>
      <c r="G685">
        <v>0.747228850405442</v>
      </c>
      <c r="H685" s="3">
        <v>9210.97</v>
      </c>
      <c r="I685" s="4">
        <v>6</v>
      </c>
      <c r="J685" s="4">
        <v>45</v>
      </c>
      <c r="K685">
        <v>2</v>
      </c>
      <c r="L685" s="3">
        <v>0.12920354</v>
      </c>
      <c r="M685" s="4">
        <v>37</v>
      </c>
      <c r="N685">
        <v>9</v>
      </c>
      <c r="O685" s="3">
        <v>376412</v>
      </c>
      <c r="P685" s="3">
        <v>-9.21</v>
      </c>
      <c r="Q685" s="2">
        <v>0.625345877144438</v>
      </c>
      <c r="R685" s="2">
        <v>0.000254</v>
      </c>
      <c r="S685">
        <v>0</v>
      </c>
      <c r="T685" s="2">
        <v>0.754893446456009</v>
      </c>
      <c r="U685" s="2">
        <v>0.0132100396301189</v>
      </c>
      <c r="V685">
        <v>0.00735711432955668</v>
      </c>
      <c r="W685">
        <v>0.01411779</v>
      </c>
      <c r="X685" s="3">
        <v>8.5022</v>
      </c>
      <c r="Y685" s="9">
        <v>0.00704521494073612</v>
      </c>
      <c r="Z685">
        <v>48829.6474709875</v>
      </c>
      <c r="AA685" s="4">
        <v>214</v>
      </c>
      <c r="AB685">
        <v>178.184210526316</v>
      </c>
      <c r="AC685">
        <f>AC684*AC683/AC682</f>
        <v>2.07390049362266e-5</v>
      </c>
      <c r="AD685" s="3">
        <v>0.5388</v>
      </c>
      <c r="AE685" s="3">
        <v>324100</v>
      </c>
      <c r="AF685">
        <v>0.028423561404715</v>
      </c>
      <c r="AG685">
        <v>0.950077403996593</v>
      </c>
      <c r="AH685" s="3">
        <v>17001589</v>
      </c>
      <c r="AI685" s="3">
        <v>402.1</v>
      </c>
      <c r="AJ685">
        <v>0.00990437857026592</v>
      </c>
      <c r="AK685">
        <v>0.0023580555037424</v>
      </c>
      <c r="AL685">
        <v>0.00133609459549736</v>
      </c>
      <c r="AM685" s="3">
        <v>5701.256</v>
      </c>
      <c r="AN685" s="3">
        <v>0.2</v>
      </c>
      <c r="AO685" s="3">
        <v>7.54893446456009</v>
      </c>
      <c r="AP685" s="3">
        <v>31.21</v>
      </c>
      <c r="AQ685" s="4">
        <v>469</v>
      </c>
      <c r="AR685" s="3">
        <v>1918</v>
      </c>
      <c r="AS685" s="3">
        <v>460</v>
      </c>
      <c r="AT685">
        <v>0</v>
      </c>
      <c r="AU685">
        <v>0</v>
      </c>
      <c r="AV685">
        <v>0</v>
      </c>
      <c r="AW685">
        <v>0</v>
      </c>
      <c r="AX685">
        <v>11</v>
      </c>
      <c r="AY685">
        <v>0</v>
      </c>
      <c r="AZ685">
        <v>0</v>
      </c>
      <c r="BA685">
        <v>0</v>
      </c>
    </row>
    <row r="686" spans="1:53">
      <c r="A686" t="s">
        <v>1671</v>
      </c>
      <c r="B686" t="s">
        <v>1662</v>
      </c>
      <c r="C686">
        <v>2009</v>
      </c>
      <c r="D686">
        <v>0.0140764868791134</v>
      </c>
      <c r="E686">
        <v>3.2188758248682</v>
      </c>
      <c r="F686" s="2">
        <v>0.0592</v>
      </c>
      <c r="G686">
        <v>0.824004989223889</v>
      </c>
      <c r="H686" s="3">
        <v>490</v>
      </c>
      <c r="I686" s="4">
        <v>13</v>
      </c>
      <c r="J686" s="4">
        <v>70</v>
      </c>
      <c r="K686">
        <v>2</v>
      </c>
      <c r="L686" s="3">
        <v>0.1386654</v>
      </c>
      <c r="M686" s="4">
        <v>43</v>
      </c>
      <c r="N686">
        <v>9</v>
      </c>
      <c r="O686" s="3">
        <v>412295</v>
      </c>
      <c r="P686" s="3">
        <v>0</v>
      </c>
      <c r="Q686" s="2">
        <v>1.12513312034079</v>
      </c>
      <c r="R686" s="2">
        <v>0.000654</v>
      </c>
      <c r="S686">
        <v>0</v>
      </c>
      <c r="T686" s="2">
        <v>1.41356703237891</v>
      </c>
      <c r="U686" s="2">
        <v>0.0175658720200753</v>
      </c>
      <c r="V686">
        <v>0.00643771988836994</v>
      </c>
      <c r="W686">
        <v>0.01254705</v>
      </c>
      <c r="X686" s="3">
        <v>14.6129</v>
      </c>
      <c r="Y686" s="9">
        <v>0.0103987145812124</v>
      </c>
      <c r="Z686">
        <v>51994.0715434084</v>
      </c>
      <c r="AA686" s="4">
        <v>198</v>
      </c>
      <c r="AB686">
        <v>0.05</v>
      </c>
      <c r="AC686">
        <f>AC685*AC684/AC683</f>
        <v>9.55791834988516e-9</v>
      </c>
      <c r="AD686" s="3">
        <v>0.6514</v>
      </c>
      <c r="AE686" s="3">
        <v>326048</v>
      </c>
      <c r="AF686">
        <v>0.0240869615195778</v>
      </c>
      <c r="AG686">
        <v>0.956201575528177</v>
      </c>
      <c r="AH686" s="3">
        <v>30928312</v>
      </c>
      <c r="AI686" s="3">
        <v>502.48</v>
      </c>
      <c r="AJ686">
        <v>0.0166010249857309</v>
      </c>
      <c r="AK686">
        <v>0.0017850138010092</v>
      </c>
      <c r="AL686">
        <v>0.00187316028900187</v>
      </c>
      <c r="AM686" s="3">
        <v>4834.38785714286</v>
      </c>
      <c r="AN686" s="3">
        <v>0.28</v>
      </c>
      <c r="AO686" s="3">
        <v>14.1356703237891</v>
      </c>
      <c r="AP686" s="3">
        <v>32.83</v>
      </c>
      <c r="AQ686" s="4">
        <v>487</v>
      </c>
      <c r="AR686" s="3">
        <v>3229</v>
      </c>
      <c r="AS686" s="3">
        <v>890</v>
      </c>
      <c r="AT686">
        <v>0</v>
      </c>
      <c r="AU686">
        <v>0</v>
      </c>
      <c r="AV686">
        <v>0</v>
      </c>
      <c r="AW686">
        <v>0</v>
      </c>
      <c r="AX686">
        <v>11</v>
      </c>
      <c r="AY686">
        <v>0</v>
      </c>
      <c r="AZ686">
        <v>0</v>
      </c>
      <c r="BA686">
        <v>0</v>
      </c>
    </row>
    <row r="687" spans="1:53">
      <c r="A687" t="s">
        <v>1672</v>
      </c>
      <c r="B687" t="s">
        <v>1662</v>
      </c>
      <c r="C687">
        <v>2010</v>
      </c>
      <c r="D687">
        <v>0.00895602447998846</v>
      </c>
      <c r="E687">
        <v>3.66356164612965</v>
      </c>
      <c r="F687" s="2">
        <v>0.1677</v>
      </c>
      <c r="G687">
        <v>0.7489135096568</v>
      </c>
      <c r="H687" s="3">
        <v>19414.872026498</v>
      </c>
      <c r="I687" s="4">
        <v>11</v>
      </c>
      <c r="J687" s="4">
        <v>126</v>
      </c>
      <c r="K687">
        <v>2</v>
      </c>
      <c r="L687" s="3">
        <v>0.11115399</v>
      </c>
      <c r="M687" s="4">
        <v>43</v>
      </c>
      <c r="N687">
        <v>9</v>
      </c>
      <c r="O687" s="3">
        <v>500502</v>
      </c>
      <c r="P687" s="3">
        <v>9.21</v>
      </c>
      <c r="Q687" s="2">
        <v>1.32905873300846</v>
      </c>
      <c r="R687" s="2">
        <v>0.000422</v>
      </c>
      <c r="S687">
        <v>0</v>
      </c>
      <c r="T687" s="2">
        <v>1.70035437721486</v>
      </c>
      <c r="U687" s="2">
        <v>0.0167533217793183</v>
      </c>
      <c r="V687">
        <v>0.00582186324136832</v>
      </c>
      <c r="W687">
        <v>0.01097631</v>
      </c>
      <c r="X687" s="3">
        <v>19.6249</v>
      </c>
      <c r="Y687" s="9">
        <v>0.0379306043363612</v>
      </c>
      <c r="Z687">
        <v>55301.4605500903</v>
      </c>
      <c r="AA687" s="4">
        <v>180</v>
      </c>
      <c r="AB687">
        <v>0.11</v>
      </c>
      <c r="AC687">
        <f>AC686*AC685/AC684</f>
        <v>1.43368775248277e-8</v>
      </c>
      <c r="AD687" s="3">
        <v>0.5387</v>
      </c>
      <c r="AE687" s="3">
        <v>323377</v>
      </c>
      <c r="AF687">
        <v>0.0190051791327333</v>
      </c>
      <c r="AG687">
        <v>0.959383325642173</v>
      </c>
      <c r="AH687" s="3">
        <v>60260119</v>
      </c>
      <c r="AI687" s="3">
        <v>685.82</v>
      </c>
      <c r="AJ687">
        <v>0.0589233671838433</v>
      </c>
      <c r="AK687">
        <v>0.00315230595303</v>
      </c>
      <c r="AL687">
        <v>0.00190313689460559</v>
      </c>
      <c r="AM687" s="3">
        <v>5867.31172413793</v>
      </c>
      <c r="AN687" s="3">
        <v>0.29</v>
      </c>
      <c r="AO687" s="3">
        <v>17.0035437721486</v>
      </c>
      <c r="AP687" s="3">
        <v>36.61</v>
      </c>
      <c r="AQ687" s="4">
        <v>451</v>
      </c>
      <c r="AR687" s="3">
        <v>3738</v>
      </c>
      <c r="AS687" s="3">
        <v>1024</v>
      </c>
      <c r="AT687">
        <v>0</v>
      </c>
      <c r="AU687">
        <v>0</v>
      </c>
      <c r="AV687">
        <v>0</v>
      </c>
      <c r="AW687">
        <v>0</v>
      </c>
      <c r="AX687">
        <v>11</v>
      </c>
      <c r="AY687">
        <v>0</v>
      </c>
      <c r="AZ687">
        <v>0</v>
      </c>
      <c r="BA687">
        <v>0</v>
      </c>
    </row>
    <row r="688" spans="1:53">
      <c r="A688" t="s">
        <v>1673</v>
      </c>
      <c r="B688" t="s">
        <v>1662</v>
      </c>
      <c r="C688">
        <v>2011</v>
      </c>
      <c r="D688">
        <v>0.0158757986598099</v>
      </c>
      <c r="E688">
        <v>3.95124371858143</v>
      </c>
      <c r="F688" s="2">
        <v>0.2084</v>
      </c>
      <c r="G688">
        <v>0.684931493743289</v>
      </c>
      <c r="H688" s="3">
        <v>525.17</v>
      </c>
      <c r="I688" s="4">
        <v>14</v>
      </c>
      <c r="J688" s="4">
        <v>121</v>
      </c>
      <c r="K688">
        <v>2</v>
      </c>
      <c r="L688" s="3">
        <v>0.06167401</v>
      </c>
      <c r="M688" s="4">
        <v>48</v>
      </c>
      <c r="N688">
        <v>9</v>
      </c>
      <c r="O688" s="3">
        <v>543775</v>
      </c>
      <c r="P688" s="3">
        <v>9.262</v>
      </c>
      <c r="Q688" s="2">
        <v>0.998499249624812</v>
      </c>
      <c r="R688" s="2">
        <v>0.000437</v>
      </c>
      <c r="S688">
        <v>0</v>
      </c>
      <c r="T688" s="2">
        <v>2.43931731984829</v>
      </c>
      <c r="U688" s="2">
        <v>0.0144206862257583</v>
      </c>
      <c r="V688">
        <v>0.00564192400892552</v>
      </c>
      <c r="W688">
        <v>0.0099453</v>
      </c>
      <c r="X688" s="3">
        <v>21.912</v>
      </c>
      <c r="Y688" s="9">
        <v>0.0320074270632026</v>
      </c>
      <c r="Z688">
        <v>72358.5325180656</v>
      </c>
      <c r="AA688" s="4">
        <v>181</v>
      </c>
      <c r="AB688">
        <v>0.39</v>
      </c>
      <c r="AC688">
        <f>AC687*AC686/AC685</f>
        <v>6.60739052794397e-12</v>
      </c>
      <c r="AD688" s="3">
        <v>0.6515</v>
      </c>
      <c r="AE688" s="3">
        <v>327048</v>
      </c>
      <c r="AF688">
        <v>0.0161705980092317</v>
      </c>
      <c r="AG688">
        <v>0.959276691971339</v>
      </c>
      <c r="AH688" s="3">
        <v>102596989</v>
      </c>
      <c r="AI688" s="3">
        <v>847.85</v>
      </c>
      <c r="AJ688">
        <v>0.0509359321982778</v>
      </c>
      <c r="AK688">
        <v>0.0036994680255268</v>
      </c>
      <c r="AL688">
        <v>0.00183312262958281</v>
      </c>
      <c r="AM688" s="3">
        <v>6974.08793103448</v>
      </c>
      <c r="AN688" s="3">
        <v>0.29</v>
      </c>
      <c r="AO688" s="3">
        <v>24.3931731984829</v>
      </c>
      <c r="AP688" s="3">
        <v>37.82</v>
      </c>
      <c r="AQ688" s="4">
        <v>385</v>
      </c>
      <c r="AR688" s="3">
        <v>3861</v>
      </c>
      <c r="AS688" s="3">
        <v>1673</v>
      </c>
      <c r="AT688">
        <v>0</v>
      </c>
      <c r="AU688">
        <v>0</v>
      </c>
      <c r="AV688">
        <v>0</v>
      </c>
      <c r="AW688">
        <v>0</v>
      </c>
      <c r="AX688">
        <v>11</v>
      </c>
      <c r="AY688">
        <v>0</v>
      </c>
      <c r="AZ688">
        <v>0</v>
      </c>
      <c r="BA688">
        <v>0</v>
      </c>
    </row>
    <row r="689" spans="1:53">
      <c r="A689" t="s">
        <v>1674</v>
      </c>
      <c r="B689" t="s">
        <v>1662</v>
      </c>
      <c r="C689">
        <v>2012</v>
      </c>
      <c r="D689">
        <v>0.00991777607404809</v>
      </c>
      <c r="E689">
        <v>4.02535169073515</v>
      </c>
      <c r="F689" s="2">
        <v>0.1801</v>
      </c>
      <c r="G689">
        <v>0.867061219753095</v>
      </c>
      <c r="H689" s="3">
        <v>3071.17</v>
      </c>
      <c r="I689" s="4">
        <v>17</v>
      </c>
      <c r="J689" s="4">
        <v>105</v>
      </c>
      <c r="K689">
        <v>2</v>
      </c>
      <c r="L689" s="3">
        <v>0.07302495</v>
      </c>
      <c r="M689" s="4">
        <v>51</v>
      </c>
      <c r="N689">
        <v>9</v>
      </c>
      <c r="O689" s="3">
        <v>442750</v>
      </c>
      <c r="P689" s="3">
        <v>9.314</v>
      </c>
      <c r="Q689" s="2">
        <v>0.909316154608523</v>
      </c>
      <c r="R689" s="2">
        <v>0.00155</v>
      </c>
      <c r="S689">
        <v>0</v>
      </c>
      <c r="T689" s="2">
        <v>2.52991452991453</v>
      </c>
      <c r="U689" s="2">
        <v>0.0134529147982063</v>
      </c>
      <c r="V689">
        <v>0.00504453796014815</v>
      </c>
      <c r="W689">
        <v>0.00852018</v>
      </c>
      <c r="X689" s="3">
        <v>23.74</v>
      </c>
      <c r="Y689" s="9">
        <v>0.0102449055458324</v>
      </c>
      <c r="Z689">
        <v>84382.1472188298</v>
      </c>
      <c r="AA689" s="4">
        <v>186</v>
      </c>
      <c r="AB689">
        <v>0.18</v>
      </c>
      <c r="AC689">
        <v>0.05</v>
      </c>
      <c r="AD689" s="3">
        <v>0.5385</v>
      </c>
      <c r="AE689" s="3">
        <v>322022</v>
      </c>
      <c r="AF689">
        <v>0.013965585337276</v>
      </c>
      <c r="AG689">
        <v>0.96117515928028</v>
      </c>
      <c r="AH689" s="3">
        <v>102596989</v>
      </c>
      <c r="AI689" s="3">
        <v>900.95</v>
      </c>
      <c r="AJ689">
        <v>0.0162473586355393</v>
      </c>
      <c r="AK689">
        <v>0.0039582266377216</v>
      </c>
      <c r="AL689">
        <v>0.0019723865877712</v>
      </c>
      <c r="AM689" s="3">
        <v>7686.08433333333</v>
      </c>
      <c r="AN689" s="3">
        <v>0.3</v>
      </c>
      <c r="AO689" s="3">
        <v>25.2991452991453</v>
      </c>
      <c r="AP689" s="3">
        <v>42.03</v>
      </c>
      <c r="AQ689" s="4">
        <v>371</v>
      </c>
      <c r="AR689" s="3">
        <v>4353</v>
      </c>
      <c r="AS689" s="3">
        <v>1800</v>
      </c>
      <c r="AT689">
        <v>0</v>
      </c>
      <c r="AU689">
        <v>0</v>
      </c>
      <c r="AV689">
        <v>0</v>
      </c>
      <c r="AW689">
        <v>0</v>
      </c>
      <c r="AX689">
        <v>11</v>
      </c>
      <c r="AY689">
        <v>0</v>
      </c>
      <c r="AZ689">
        <v>0</v>
      </c>
      <c r="BA689">
        <v>0</v>
      </c>
    </row>
    <row r="690" spans="1:53">
      <c r="A690" t="s">
        <v>1675</v>
      </c>
      <c r="B690" t="s">
        <v>1662</v>
      </c>
      <c r="C690">
        <v>2013</v>
      </c>
      <c r="D690">
        <v>0.00768904509166202</v>
      </c>
      <c r="E690">
        <v>4.17438726989564</v>
      </c>
      <c r="F690" s="2">
        <v>0.3973</v>
      </c>
      <c r="G690">
        <v>1.00339777150618</v>
      </c>
      <c r="H690" s="3">
        <v>3400</v>
      </c>
      <c r="I690" s="4">
        <v>27</v>
      </c>
      <c r="J690" s="4">
        <v>245</v>
      </c>
      <c r="K690">
        <v>2</v>
      </c>
      <c r="L690" s="3">
        <v>0.09810349</v>
      </c>
      <c r="M690" s="4">
        <v>239</v>
      </c>
      <c r="N690">
        <v>9</v>
      </c>
      <c r="O690" s="3">
        <v>399104</v>
      </c>
      <c r="P690" s="3">
        <v>9.366</v>
      </c>
      <c r="Q690" s="2">
        <v>0.973555337904016</v>
      </c>
      <c r="R690" s="2">
        <v>0</v>
      </c>
      <c r="S690">
        <v>0</v>
      </c>
      <c r="T690" s="2">
        <v>2.76798444588464</v>
      </c>
      <c r="U690" s="2">
        <v>0.0125806451612903</v>
      </c>
      <c r="V690">
        <v>0.00870064558790262</v>
      </c>
      <c r="W690">
        <v>0.01290323</v>
      </c>
      <c r="X690" s="3">
        <v>27.23</v>
      </c>
      <c r="Y690" s="9">
        <v>0.0104982605475366</v>
      </c>
      <c r="Z690">
        <v>92307.2656683306</v>
      </c>
      <c r="AA690" s="4">
        <v>187</v>
      </c>
      <c r="AB690">
        <v>0.2</v>
      </c>
      <c r="AC690">
        <v>0.06</v>
      </c>
      <c r="AD690" s="3">
        <v>0.6517</v>
      </c>
      <c r="AE690" s="3">
        <v>328938</v>
      </c>
      <c r="AF690">
        <v>0.0132503284807581</v>
      </c>
      <c r="AG690">
        <v>0.960852159127044</v>
      </c>
      <c r="AH690" s="3">
        <v>102596989</v>
      </c>
      <c r="AI690" s="3">
        <v>902.47</v>
      </c>
      <c r="AJ690">
        <v>0.0167292029122058</v>
      </c>
      <c r="AK690">
        <v>0.0024340072496256</v>
      </c>
      <c r="AL690">
        <v>0.00252754374594945</v>
      </c>
      <c r="AM690" s="3">
        <v>6365.35743589744</v>
      </c>
      <c r="AN690" s="3">
        <v>0.39</v>
      </c>
      <c r="AO690" s="3">
        <v>27.6798444588464</v>
      </c>
      <c r="AP690" s="3">
        <v>42.83</v>
      </c>
      <c r="AQ690" s="4">
        <v>390</v>
      </c>
      <c r="AR690" s="3">
        <v>4383</v>
      </c>
      <c r="AS690" s="3">
        <v>1813</v>
      </c>
      <c r="AT690">
        <v>0</v>
      </c>
      <c r="AU690">
        <v>0</v>
      </c>
      <c r="AV690">
        <v>0</v>
      </c>
      <c r="AW690">
        <v>0</v>
      </c>
      <c r="AX690">
        <v>11</v>
      </c>
      <c r="AY690">
        <v>0</v>
      </c>
      <c r="AZ690">
        <v>0</v>
      </c>
      <c r="BA690">
        <v>0</v>
      </c>
    </row>
    <row r="691" spans="1:53">
      <c r="A691" t="s">
        <v>1676</v>
      </c>
      <c r="B691" t="s">
        <v>1662</v>
      </c>
      <c r="C691">
        <v>2014</v>
      </c>
      <c r="D691">
        <v>0.00433426863162371</v>
      </c>
      <c r="E691">
        <v>4.54329478227</v>
      </c>
      <c r="F691" s="2">
        <v>0.8675</v>
      </c>
      <c r="G691">
        <v>1.12053070550168</v>
      </c>
      <c r="H691" s="3">
        <v>3859</v>
      </c>
      <c r="I691" s="4">
        <v>25</v>
      </c>
      <c r="J691" s="4">
        <v>262</v>
      </c>
      <c r="K691">
        <v>3</v>
      </c>
      <c r="L691" s="3">
        <v>0.08296943</v>
      </c>
      <c r="M691" s="4">
        <v>138</v>
      </c>
      <c r="N691">
        <v>9</v>
      </c>
      <c r="O691" s="3">
        <v>386969</v>
      </c>
      <c r="P691" s="3">
        <v>9.418</v>
      </c>
      <c r="Q691" s="2">
        <v>1.10169491525424</v>
      </c>
      <c r="R691" s="2">
        <v>0.000501</v>
      </c>
      <c r="S691">
        <v>0</v>
      </c>
      <c r="T691" s="2">
        <v>3.6698717948718</v>
      </c>
      <c r="U691" s="2">
        <v>0.0122617290289455</v>
      </c>
      <c r="V691">
        <v>0.0091713701969522</v>
      </c>
      <c r="W691">
        <v>0.0143124</v>
      </c>
      <c r="X691" s="3">
        <v>21.9</v>
      </c>
      <c r="Y691" s="9">
        <v>0.0105967624134198</v>
      </c>
      <c r="Z691">
        <v>99679.3808734107</v>
      </c>
      <c r="AA691" s="4">
        <v>188</v>
      </c>
      <c r="AB691">
        <v>0.5725</v>
      </c>
      <c r="AC691">
        <v>0.0836</v>
      </c>
      <c r="AD691" s="3">
        <v>0.5384</v>
      </c>
      <c r="AE691" s="3">
        <v>319486</v>
      </c>
      <c r="AF691">
        <v>0.0121816350316014</v>
      </c>
      <c r="AG691">
        <v>0.961604816009787</v>
      </c>
      <c r="AH691" s="3">
        <v>102596989</v>
      </c>
      <c r="AI691" s="3">
        <v>607.485</v>
      </c>
      <c r="AJ691">
        <v>0.016385899385504</v>
      </c>
      <c r="AK691">
        <v>0.003019172255524</v>
      </c>
      <c r="AL691">
        <v>0.00244935897435897</v>
      </c>
      <c r="AM691" s="3">
        <v>6863.87254645381</v>
      </c>
      <c r="AN691" s="3">
        <v>0.3821</v>
      </c>
      <c r="AO691" s="3">
        <v>36.6987179487179</v>
      </c>
      <c r="AP691" s="3">
        <v>43.14</v>
      </c>
      <c r="AQ691" s="4">
        <v>372</v>
      </c>
      <c r="AR691" s="3">
        <v>4455</v>
      </c>
      <c r="AS691" s="3">
        <v>1817</v>
      </c>
      <c r="AT691">
        <v>4</v>
      </c>
      <c r="AU691">
        <v>0</v>
      </c>
      <c r="AV691">
        <v>0</v>
      </c>
      <c r="AW691">
        <v>0</v>
      </c>
      <c r="AX691">
        <v>11</v>
      </c>
      <c r="AY691">
        <v>0</v>
      </c>
      <c r="AZ691">
        <v>0</v>
      </c>
      <c r="BA691">
        <v>0</v>
      </c>
    </row>
    <row r="692" spans="1:53">
      <c r="A692" t="s">
        <v>1677</v>
      </c>
      <c r="B692" t="s">
        <v>1662</v>
      </c>
      <c r="C692">
        <v>2015</v>
      </c>
      <c r="D692">
        <v>0.00641589095284859</v>
      </c>
      <c r="E692">
        <v>4.90527477843843</v>
      </c>
      <c r="F692" s="2">
        <v>0.5328</v>
      </c>
      <c r="G692">
        <v>0.630020471602634</v>
      </c>
      <c r="H692" s="3">
        <v>4403</v>
      </c>
      <c r="I692" s="4">
        <v>42</v>
      </c>
      <c r="J692" s="4">
        <v>393</v>
      </c>
      <c r="K692">
        <v>4</v>
      </c>
      <c r="L692" s="3">
        <v>0.1411605</v>
      </c>
      <c r="M692" s="4">
        <v>148</v>
      </c>
      <c r="N692">
        <v>9</v>
      </c>
      <c r="O692" s="3">
        <v>322069</v>
      </c>
      <c r="P692" s="3">
        <v>9.47</v>
      </c>
      <c r="Q692" s="2">
        <v>1.97113997113997</v>
      </c>
      <c r="R692" s="2">
        <v>0</v>
      </c>
      <c r="S692">
        <v>0</v>
      </c>
      <c r="T692" s="2">
        <v>3.74650394101195</v>
      </c>
      <c r="U692" s="2">
        <v>0.0111646102919049</v>
      </c>
      <c r="V692">
        <v>0.0047203120334782</v>
      </c>
      <c r="W692">
        <v>0.01197698</v>
      </c>
      <c r="X692" s="3">
        <v>18.2</v>
      </c>
      <c r="Y692" s="9">
        <v>0.00937504459162402</v>
      </c>
      <c r="Z692">
        <v>17639.4796665825</v>
      </c>
      <c r="AA692" s="4">
        <v>194</v>
      </c>
      <c r="AB692">
        <v>0.5894</v>
      </c>
      <c r="AC692">
        <v>0.0366</v>
      </c>
      <c r="AD692" s="3">
        <v>0.6518</v>
      </c>
      <c r="AE692" s="3">
        <v>332526</v>
      </c>
      <c r="AF692">
        <v>0.0123218469719585</v>
      </c>
      <c r="AG692">
        <v>0.96452615679108</v>
      </c>
      <c r="AH692" s="3">
        <v>102596989</v>
      </c>
      <c r="AI692" s="3">
        <v>521.10672</v>
      </c>
      <c r="AJ692">
        <v>0.0146813636835418</v>
      </c>
      <c r="AK692">
        <v>0.002609780474392</v>
      </c>
      <c r="AL692">
        <v>0.0023582506992118</v>
      </c>
      <c r="AM692" s="3">
        <v>7274.04339622642</v>
      </c>
      <c r="AN692" s="3">
        <v>0.371</v>
      </c>
      <c r="AO692" s="3">
        <v>37.4650394101195</v>
      </c>
      <c r="AP692" s="3">
        <v>42.26</v>
      </c>
      <c r="AQ692" s="4">
        <v>387</v>
      </c>
      <c r="AR692" s="3">
        <v>4517</v>
      </c>
      <c r="AS692" s="3">
        <v>1830</v>
      </c>
      <c r="AT692">
        <v>0</v>
      </c>
      <c r="AU692">
        <v>0</v>
      </c>
      <c r="AV692">
        <v>0</v>
      </c>
      <c r="AW692">
        <v>0</v>
      </c>
      <c r="AX692">
        <v>11</v>
      </c>
      <c r="AY692">
        <v>0</v>
      </c>
      <c r="AZ692">
        <v>0</v>
      </c>
      <c r="BA692">
        <v>0</v>
      </c>
    </row>
    <row r="693" spans="1:53">
      <c r="A693" t="s">
        <v>1678</v>
      </c>
      <c r="B693" t="s">
        <v>1662</v>
      </c>
      <c r="C693">
        <v>2016</v>
      </c>
      <c r="D693">
        <v>0.00367531849674096</v>
      </c>
      <c r="E693">
        <v>5.18738580584075</v>
      </c>
      <c r="F693" s="2">
        <v>0.5112</v>
      </c>
      <c r="G693">
        <v>0.71967510321992</v>
      </c>
      <c r="H693" s="3">
        <v>4780</v>
      </c>
      <c r="I693" s="4">
        <v>64</v>
      </c>
      <c r="J693" s="4">
        <v>565</v>
      </c>
      <c r="K693">
        <v>4</v>
      </c>
      <c r="L693" s="3">
        <v>0.10736657</v>
      </c>
      <c r="M693" s="4">
        <v>158</v>
      </c>
      <c r="N693">
        <v>9</v>
      </c>
      <c r="O693" s="3">
        <v>372241</v>
      </c>
      <c r="P693" s="3">
        <v>9.522</v>
      </c>
      <c r="Q693" s="2">
        <v>3.17453505007153</v>
      </c>
      <c r="R693" s="2">
        <v>0.000984</v>
      </c>
      <c r="S693">
        <v>0</v>
      </c>
      <c r="T693" s="2">
        <v>5.02012578616352</v>
      </c>
      <c r="U693" s="2">
        <v>0.0118844470009267</v>
      </c>
      <c r="V693">
        <v>0.00443549783978264</v>
      </c>
      <c r="W693">
        <v>0.01144037</v>
      </c>
      <c r="X693" s="3">
        <v>18.2</v>
      </c>
      <c r="Y693" s="9">
        <v>0.00957370506096747</v>
      </c>
      <c r="Z693">
        <v>22813.1535465597</v>
      </c>
      <c r="AA693" s="4">
        <v>199</v>
      </c>
      <c r="AB693">
        <v>0.7982</v>
      </c>
      <c r="AC693">
        <v>0.076</v>
      </c>
      <c r="AD693" s="3">
        <v>0.5383</v>
      </c>
      <c r="AE693" s="3">
        <v>314765</v>
      </c>
      <c r="AF693">
        <v>0.0109521587964035</v>
      </c>
      <c r="AG693">
        <v>0.960950203333362</v>
      </c>
      <c r="AH693" s="3">
        <v>102596989</v>
      </c>
      <c r="AI693" s="3">
        <v>634.8583</v>
      </c>
      <c r="AJ693">
        <v>0.0147167587636407</v>
      </c>
      <c r="AK693">
        <v>0.005573990643408</v>
      </c>
      <c r="AL693">
        <v>0.00233899371069182</v>
      </c>
      <c r="AM693" s="3">
        <v>7727.88276418392</v>
      </c>
      <c r="AN693" s="3">
        <v>0.3719</v>
      </c>
      <c r="AO693" s="3">
        <v>50.2012578616352</v>
      </c>
      <c r="AP693" s="3">
        <v>42.39</v>
      </c>
      <c r="AQ693" s="4">
        <v>379</v>
      </c>
      <c r="AR693" s="3">
        <v>4517</v>
      </c>
      <c r="AS693" s="3">
        <v>1830</v>
      </c>
      <c r="AT693">
        <v>0</v>
      </c>
      <c r="AU693">
        <v>0</v>
      </c>
      <c r="AV693">
        <v>0</v>
      </c>
      <c r="AW693">
        <v>0</v>
      </c>
      <c r="AX693">
        <v>11</v>
      </c>
      <c r="AY693">
        <v>0</v>
      </c>
      <c r="AZ693">
        <v>0</v>
      </c>
      <c r="BA693">
        <v>0</v>
      </c>
    </row>
    <row r="694" spans="1:53">
      <c r="A694" t="s">
        <v>1679</v>
      </c>
      <c r="B694" t="s">
        <v>1662</v>
      </c>
      <c r="C694">
        <v>2017</v>
      </c>
      <c r="D694">
        <v>0.00504336738250627</v>
      </c>
      <c r="E694">
        <v>5.46383180502561</v>
      </c>
      <c r="F694" s="2">
        <v>0.9545</v>
      </c>
      <c r="G694">
        <v>0.80124817306462</v>
      </c>
      <c r="H694" s="3">
        <v>6316</v>
      </c>
      <c r="I694" s="4">
        <v>75</v>
      </c>
      <c r="J694" s="4">
        <v>683</v>
      </c>
      <c r="K694">
        <v>4</v>
      </c>
      <c r="L694" s="3">
        <v>0.09611184</v>
      </c>
      <c r="M694" s="4">
        <v>168</v>
      </c>
      <c r="N694">
        <v>9</v>
      </c>
      <c r="O694" s="3">
        <v>336436</v>
      </c>
      <c r="P694" s="3">
        <v>9.574</v>
      </c>
      <c r="Q694" s="2">
        <v>4.32498819083609</v>
      </c>
      <c r="R694" s="2">
        <v>0.000321</v>
      </c>
      <c r="S694">
        <v>0</v>
      </c>
      <c r="T694" s="2">
        <v>5.68695652173913</v>
      </c>
      <c r="U694" s="2">
        <v>0.0132565202417108</v>
      </c>
      <c r="V694">
        <v>0.00430987782026703</v>
      </c>
      <c r="W694">
        <v>0.01183506</v>
      </c>
      <c r="X694" s="3">
        <v>18.9</v>
      </c>
      <c r="Y694" s="9">
        <v>0.202574617380859</v>
      </c>
      <c r="Z694">
        <v>4037.06518428533</v>
      </c>
      <c r="AA694" s="4">
        <v>203</v>
      </c>
      <c r="AB694">
        <v>0.9156</v>
      </c>
      <c r="AC694">
        <v>0.1092</v>
      </c>
      <c r="AD694" s="3">
        <v>0.652</v>
      </c>
      <c r="AE694" s="3">
        <v>339389</v>
      </c>
      <c r="AF694">
        <v>0.0107735295766462</v>
      </c>
      <c r="AG694">
        <v>0.964109587806128</v>
      </c>
      <c r="AH694" s="3">
        <v>102596989</v>
      </c>
      <c r="AI694" s="3">
        <v>836.5704</v>
      </c>
      <c r="AJ694">
        <v>0.230199320344111</v>
      </c>
      <c r="AK694">
        <v>0.003913495120948</v>
      </c>
      <c r="AL694">
        <v>0.00262981366459627</v>
      </c>
      <c r="AM694" s="3">
        <v>7440.27350023618</v>
      </c>
      <c r="AN694" s="3">
        <v>0.4234</v>
      </c>
      <c r="AO694" s="3">
        <v>56.8695652173913</v>
      </c>
      <c r="AP694" s="3">
        <v>42.78</v>
      </c>
      <c r="AQ694" s="4">
        <v>399</v>
      </c>
      <c r="AR694" s="3">
        <v>4560</v>
      </c>
      <c r="AS694" s="3">
        <v>1952</v>
      </c>
      <c r="AT694">
        <v>5</v>
      </c>
      <c r="AU694">
        <v>0</v>
      </c>
      <c r="AV694">
        <v>0</v>
      </c>
      <c r="AW694">
        <v>0</v>
      </c>
      <c r="AX694">
        <v>11</v>
      </c>
      <c r="AY694">
        <v>0</v>
      </c>
      <c r="AZ694">
        <v>0</v>
      </c>
      <c r="BA694">
        <v>0</v>
      </c>
    </row>
    <row r="695" spans="1:53">
      <c r="A695" t="s">
        <v>1680</v>
      </c>
      <c r="B695" t="s">
        <v>1662</v>
      </c>
      <c r="C695">
        <v>2018</v>
      </c>
      <c r="D695">
        <v>0.00594907124409249</v>
      </c>
      <c r="E695">
        <v>5.73979291217923</v>
      </c>
      <c r="F695" s="2">
        <v>1.6648</v>
      </c>
      <c r="G695">
        <v>0.982892630104895</v>
      </c>
      <c r="H695" s="3">
        <v>2246</v>
      </c>
      <c r="I695" s="4">
        <v>73</v>
      </c>
      <c r="J695" s="4">
        <v>1155</v>
      </c>
      <c r="K695">
        <v>4</v>
      </c>
      <c r="L695" s="3">
        <v>0.08925058</v>
      </c>
      <c r="M695" s="4">
        <v>178</v>
      </c>
      <c r="N695">
        <v>9</v>
      </c>
      <c r="O695" s="3">
        <v>471097</v>
      </c>
      <c r="P695" s="3">
        <v>9.626</v>
      </c>
      <c r="Q695" s="2">
        <v>5.2546992481203</v>
      </c>
      <c r="R695" s="2">
        <v>0.00253</v>
      </c>
      <c r="S695">
        <v>0</v>
      </c>
      <c r="T695" s="2">
        <v>6.90246913580247</v>
      </c>
      <c r="U695" s="2">
        <v>0.0120038625466169</v>
      </c>
      <c r="V695">
        <v>0.00496778276020254</v>
      </c>
      <c r="W695">
        <v>0.01331904</v>
      </c>
      <c r="X695" s="3">
        <v>19.9</v>
      </c>
      <c r="Y695" s="9">
        <v>0.218803556139572</v>
      </c>
      <c r="Z695">
        <v>5221.13971995721</v>
      </c>
      <c r="AA695" s="4">
        <v>206</v>
      </c>
      <c r="AB695">
        <v>1.1182</v>
      </c>
      <c r="AC695">
        <v>0.2118</v>
      </c>
      <c r="AD695" s="3">
        <v>0.5399</v>
      </c>
      <c r="AE695" s="3">
        <v>289256</v>
      </c>
      <c r="AF695">
        <v>0.00850699672364633</v>
      </c>
      <c r="AG695">
        <v>0.965408401338634</v>
      </c>
      <c r="AH695" s="3">
        <v>102596989</v>
      </c>
      <c r="AI695" s="3">
        <v>706.1498</v>
      </c>
      <c r="AJ695">
        <v>0.242162404154163</v>
      </c>
      <c r="AK695">
        <v>0.00212804409672</v>
      </c>
      <c r="AL695">
        <v>0.00222530864197531</v>
      </c>
      <c r="AM695" s="3">
        <v>9431.9359223301</v>
      </c>
      <c r="AN695" s="3">
        <v>0.3605</v>
      </c>
      <c r="AO695" s="3">
        <v>69.0246913580247</v>
      </c>
      <c r="AP695" s="3">
        <v>42.386</v>
      </c>
      <c r="AQ695" s="4">
        <v>402</v>
      </c>
      <c r="AR695" s="3">
        <v>4575</v>
      </c>
      <c r="AS695" s="3">
        <v>1967</v>
      </c>
      <c r="AT695">
        <v>0</v>
      </c>
      <c r="AU695">
        <v>0</v>
      </c>
      <c r="AV695">
        <v>0</v>
      </c>
      <c r="AW695">
        <v>0</v>
      </c>
      <c r="AX695">
        <v>11</v>
      </c>
      <c r="AY695">
        <v>0</v>
      </c>
      <c r="AZ695">
        <v>0</v>
      </c>
      <c r="BA695">
        <v>0</v>
      </c>
    </row>
    <row r="696" spans="1:53">
      <c r="A696" t="s">
        <v>1681</v>
      </c>
      <c r="B696" t="s">
        <v>1662</v>
      </c>
      <c r="C696">
        <v>2019</v>
      </c>
      <c r="D696">
        <v>0.00785812513703249</v>
      </c>
      <c r="E696">
        <v>5.97380961186926</v>
      </c>
      <c r="F696" s="2">
        <v>0.9285</v>
      </c>
      <c r="G696">
        <v>0.927431149256075</v>
      </c>
      <c r="H696" s="3">
        <v>2423</v>
      </c>
      <c r="I696" s="4">
        <v>77</v>
      </c>
      <c r="J696" s="4">
        <v>1200</v>
      </c>
      <c r="K696">
        <v>4</v>
      </c>
      <c r="L696" s="3">
        <v>0.07609029</v>
      </c>
      <c r="M696" s="4">
        <v>188</v>
      </c>
      <c r="N696">
        <v>9</v>
      </c>
      <c r="O696" s="3">
        <v>514854</v>
      </c>
      <c r="P696" s="3">
        <v>9.678</v>
      </c>
      <c r="Q696" s="2">
        <v>6.1767723880597</v>
      </c>
      <c r="R696" s="2">
        <v>0.000535</v>
      </c>
      <c r="S696">
        <v>0</v>
      </c>
      <c r="T696" s="2">
        <v>7.94146341463415</v>
      </c>
      <c r="U696" s="2">
        <v>0.0107129196457469</v>
      </c>
      <c r="V696">
        <v>0.0064369981366868</v>
      </c>
      <c r="W696">
        <v>0.01756559</v>
      </c>
      <c r="X696" s="3">
        <v>21.3</v>
      </c>
      <c r="Y696" s="9">
        <v>0.261435863426934</v>
      </c>
      <c r="Z696">
        <v>923.944221157761</v>
      </c>
      <c r="AA696" s="4">
        <v>213</v>
      </c>
      <c r="AB696">
        <v>1.3024</v>
      </c>
      <c r="AC696">
        <v>0.2865</v>
      </c>
      <c r="AD696" s="3">
        <v>0.6478</v>
      </c>
      <c r="AE696" s="3">
        <v>382978</v>
      </c>
      <c r="AF696">
        <v>0.0106234639474954</v>
      </c>
      <c r="AG696">
        <v>0.96570462854575</v>
      </c>
      <c r="AH696" s="3">
        <v>102596989</v>
      </c>
      <c r="AI696" s="3">
        <v>752.4441</v>
      </c>
      <c r="AJ696">
        <v>0.261436588626415</v>
      </c>
      <c r="AK696">
        <v>0.0060529233339432</v>
      </c>
      <c r="AL696">
        <v>0.00222012195121951</v>
      </c>
      <c r="AM696" s="3">
        <v>9901.18099423235</v>
      </c>
      <c r="AN696" s="3">
        <v>0.3641</v>
      </c>
      <c r="AO696" s="3">
        <v>79.4146341463415</v>
      </c>
      <c r="AP696" s="3">
        <v>42.386</v>
      </c>
      <c r="AQ696" s="4">
        <v>465</v>
      </c>
      <c r="AR696" s="3">
        <v>4703</v>
      </c>
      <c r="AS696" s="3">
        <v>1967</v>
      </c>
      <c r="AT696">
        <v>0</v>
      </c>
      <c r="AU696">
        <v>0</v>
      </c>
      <c r="AV696">
        <v>0</v>
      </c>
      <c r="AW696">
        <v>0</v>
      </c>
      <c r="AX696">
        <v>11</v>
      </c>
      <c r="AY696">
        <v>0</v>
      </c>
      <c r="AZ696">
        <v>0</v>
      </c>
      <c r="BA696">
        <v>0</v>
      </c>
    </row>
    <row r="697" spans="1:53">
      <c r="A697" t="s">
        <v>1682</v>
      </c>
      <c r="B697" t="s">
        <v>1662</v>
      </c>
      <c r="C697">
        <v>2020</v>
      </c>
      <c r="D697">
        <v>0.0106774236466421</v>
      </c>
      <c r="E697">
        <v>6.19236248947487</v>
      </c>
      <c r="F697" s="2">
        <v>0.7729</v>
      </c>
      <c r="G697">
        <v>1.10259949390384</v>
      </c>
      <c r="H697" s="3">
        <v>2600</v>
      </c>
      <c r="I697" s="4">
        <v>107</v>
      </c>
      <c r="J697" s="4">
        <v>2178</v>
      </c>
      <c r="K697">
        <v>4</v>
      </c>
      <c r="L697" s="3">
        <v>0.07256516</v>
      </c>
      <c r="M697" s="4">
        <v>198</v>
      </c>
      <c r="N697">
        <v>9</v>
      </c>
      <c r="O697" s="3">
        <v>524577</v>
      </c>
      <c r="P697" s="3">
        <v>9.73</v>
      </c>
      <c r="Q697" s="2">
        <v>6.76252319109462</v>
      </c>
      <c r="R697" s="2">
        <v>0.000692</v>
      </c>
      <c r="S697">
        <v>0</v>
      </c>
      <c r="T697" s="2">
        <v>0</v>
      </c>
      <c r="U697" s="2">
        <v>0.00886322</v>
      </c>
      <c r="V697">
        <v>0.01091667</v>
      </c>
      <c r="W697">
        <v>0.02355391</v>
      </c>
      <c r="X697" s="3">
        <v>21.2463582089552</v>
      </c>
      <c r="Y697" s="9">
        <v>0.297136486475779</v>
      </c>
      <c r="Z697">
        <v>1194.9378203973</v>
      </c>
      <c r="AA697" s="4">
        <v>219</v>
      </c>
      <c r="AB697">
        <v>1.458</v>
      </c>
      <c r="AC697">
        <v>0.3587</v>
      </c>
      <c r="AD697" s="3">
        <v>0.5419</v>
      </c>
      <c r="AE697" s="3">
        <v>290390</v>
      </c>
      <c r="AF697">
        <v>0.00827206741123914</v>
      </c>
      <c r="AG697">
        <v>0.961276646146827</v>
      </c>
      <c r="AH697" s="3">
        <v>102596989</v>
      </c>
      <c r="AI697" s="3">
        <v>604.2434</v>
      </c>
      <c r="AJ697">
        <v>0.299097754364008</v>
      </c>
      <c r="AK697">
        <v>0.0022715412368</v>
      </c>
      <c r="AL697">
        <v>0.00181276595744681</v>
      </c>
      <c r="AM697" s="3">
        <v>11772.2629107981</v>
      </c>
      <c r="AN697" s="3">
        <v>0.2982</v>
      </c>
      <c r="AO697" s="3">
        <v>88.6322188449848</v>
      </c>
      <c r="AP697" s="3">
        <v>43.09</v>
      </c>
      <c r="AQ697" s="4">
        <v>458</v>
      </c>
      <c r="AR697" s="3">
        <v>4654</v>
      </c>
      <c r="AS697" s="3">
        <v>1967</v>
      </c>
      <c r="AT697">
        <v>6</v>
      </c>
      <c r="AU697">
        <v>0</v>
      </c>
      <c r="AV697">
        <v>0</v>
      </c>
      <c r="AW697">
        <v>0</v>
      </c>
      <c r="AX697">
        <v>11</v>
      </c>
      <c r="AY697">
        <v>0</v>
      </c>
      <c r="AZ697">
        <v>0</v>
      </c>
      <c r="BA697">
        <v>0</v>
      </c>
    </row>
    <row r="698" spans="1:53">
      <c r="A698" t="s">
        <v>1683</v>
      </c>
      <c r="B698" t="s">
        <v>1662</v>
      </c>
      <c r="C698">
        <v>2021</v>
      </c>
      <c r="D698">
        <v>0.0111993559643944</v>
      </c>
      <c r="E698">
        <v>6.65929391968364</v>
      </c>
      <c r="F698" s="2">
        <v>1.1721</v>
      </c>
      <c r="G698">
        <v>2.27703398558187</v>
      </c>
      <c r="H698" s="3">
        <v>3940</v>
      </c>
      <c r="I698" s="4">
        <v>133</v>
      </c>
      <c r="J698" s="4">
        <v>3212</v>
      </c>
      <c r="K698">
        <v>4</v>
      </c>
      <c r="L698" s="3">
        <v>0.05243578</v>
      </c>
      <c r="M698" s="4">
        <v>208</v>
      </c>
      <c r="N698">
        <v>9</v>
      </c>
      <c r="O698" s="3">
        <v>590931</v>
      </c>
      <c r="P698" s="3">
        <v>9.782</v>
      </c>
      <c r="Q698" s="2">
        <v>7.81134686346863</v>
      </c>
      <c r="R698" s="2">
        <v>0.000166</v>
      </c>
      <c r="S698">
        <v>0</v>
      </c>
      <c r="T698" s="2">
        <v>10.2636363636364</v>
      </c>
      <c r="U698" s="2">
        <v>0.01026364</v>
      </c>
      <c r="V698">
        <v>0.01210468</v>
      </c>
      <c r="W698">
        <v>0.03224662</v>
      </c>
      <c r="X698" s="3">
        <v>23.7251</v>
      </c>
      <c r="Y698" s="9">
        <v>0.232406044659329</v>
      </c>
      <c r="Z698">
        <v>211.458791186684</v>
      </c>
      <c r="AA698" s="4">
        <v>228</v>
      </c>
      <c r="AB698">
        <v>1.6935</v>
      </c>
      <c r="AC698">
        <v>0.3735</v>
      </c>
      <c r="AD698" s="3">
        <v>0.6475</v>
      </c>
      <c r="AE698" s="3">
        <v>355263</v>
      </c>
      <c r="AF698">
        <v>0.00717663435578938</v>
      </c>
      <c r="AG698">
        <v>0.968111032096391</v>
      </c>
      <c r="AH698" s="3">
        <v>102596989</v>
      </c>
      <c r="AI698" s="3">
        <v>1881.1551</v>
      </c>
      <c r="AJ698">
        <v>0.221393277231513</v>
      </c>
      <c r="AK698">
        <v>0.005557281560208</v>
      </c>
      <c r="AL698">
        <v>0.00241090909090909</v>
      </c>
      <c r="AM698" s="3">
        <v>12444.1254399196</v>
      </c>
      <c r="AN698" s="3">
        <v>0.3978</v>
      </c>
      <c r="AO698" s="3">
        <v>102.636363636364</v>
      </c>
      <c r="AP698" s="3">
        <v>43.09</v>
      </c>
      <c r="AQ698" s="4">
        <v>510</v>
      </c>
      <c r="AR698" s="3">
        <v>4661.7</v>
      </c>
      <c r="AS698" s="3">
        <v>1974.7</v>
      </c>
      <c r="AT698">
        <v>7</v>
      </c>
      <c r="AU698">
        <v>0</v>
      </c>
      <c r="AV698">
        <v>0</v>
      </c>
      <c r="AW698">
        <v>0</v>
      </c>
      <c r="AX698">
        <v>11</v>
      </c>
      <c r="AY698">
        <v>0</v>
      </c>
      <c r="AZ698">
        <v>0</v>
      </c>
      <c r="BA698">
        <v>0</v>
      </c>
    </row>
    <row r="699" spans="1:53">
      <c r="A699" t="s">
        <v>1684</v>
      </c>
      <c r="B699" t="s">
        <v>1662</v>
      </c>
      <c r="C699">
        <v>2022</v>
      </c>
      <c r="D699">
        <v>0.012280219556264</v>
      </c>
      <c r="E699">
        <v>7.12205988162914</v>
      </c>
      <c r="F699" s="2">
        <v>1.1745</v>
      </c>
      <c r="G699">
        <v>1.83461766449318</v>
      </c>
      <c r="H699" s="3">
        <v>4500</v>
      </c>
      <c r="I699" s="4">
        <v>241</v>
      </c>
      <c r="J699" s="4">
        <v>3443</v>
      </c>
      <c r="K699">
        <v>4</v>
      </c>
      <c r="L699" s="3">
        <v>0.0533763</v>
      </c>
      <c r="M699" s="4">
        <v>218</v>
      </c>
      <c r="N699">
        <v>9</v>
      </c>
      <c r="O699" s="3">
        <v>461312</v>
      </c>
      <c r="P699" s="3">
        <v>9.834</v>
      </c>
      <c r="Q699" s="2">
        <v>9.0239469259781</v>
      </c>
      <c r="R699" s="2">
        <v>0.00063</v>
      </c>
      <c r="S699">
        <v>1</v>
      </c>
      <c r="T699" s="2">
        <v>11.9632530120482</v>
      </c>
      <c r="U699" s="2">
        <v>0.01196325</v>
      </c>
      <c r="V699">
        <v>0.01133216</v>
      </c>
      <c r="W699">
        <v>0.03580481</v>
      </c>
      <c r="X699" s="3">
        <v>25.2</v>
      </c>
      <c r="Y699" s="9">
        <v>0.0494245388871977</v>
      </c>
      <c r="Z699">
        <v>273.479828390331</v>
      </c>
      <c r="AA699" s="4">
        <v>232</v>
      </c>
      <c r="AB699">
        <v>1.9859</v>
      </c>
      <c r="AC699">
        <v>0.452</v>
      </c>
      <c r="AD699" s="3">
        <v>0.5421</v>
      </c>
      <c r="AE699" s="3">
        <v>306725</v>
      </c>
      <c r="AF699">
        <v>0.00546412078987467</v>
      </c>
      <c r="AG699">
        <v>0.965268927734012</v>
      </c>
      <c r="AH699" s="3">
        <v>102596989</v>
      </c>
      <c r="AI699" s="3">
        <v>2421.0117</v>
      </c>
      <c r="AJ699">
        <v>0.203904580373516</v>
      </c>
      <c r="AK699">
        <v>0.0038494315531728</v>
      </c>
      <c r="AL699">
        <v>0.00230963855421687</v>
      </c>
      <c r="AM699" s="3">
        <v>14641.2034428795</v>
      </c>
      <c r="AN699" s="3">
        <v>0.3834</v>
      </c>
      <c r="AO699" s="3">
        <v>119.632530120482</v>
      </c>
      <c r="AP699" s="3">
        <v>43.273</v>
      </c>
      <c r="AQ699" s="4">
        <v>568</v>
      </c>
      <c r="AR699" s="3">
        <v>4683.28</v>
      </c>
      <c r="AS699" s="3">
        <v>1978.42</v>
      </c>
      <c r="AT699">
        <v>8</v>
      </c>
      <c r="AU699">
        <v>0</v>
      </c>
      <c r="AV699">
        <v>0</v>
      </c>
      <c r="AW699">
        <v>0</v>
      </c>
      <c r="AX699">
        <v>11</v>
      </c>
      <c r="AY699">
        <v>0</v>
      </c>
      <c r="AZ699">
        <v>0</v>
      </c>
      <c r="BA699">
        <v>0</v>
      </c>
    </row>
    <row r="700" spans="1:53">
      <c r="A700" t="s">
        <v>1685</v>
      </c>
      <c r="B700" t="s">
        <v>1662</v>
      </c>
      <c r="C700">
        <v>2023</v>
      </c>
      <c r="D700">
        <v>0.0183028023117806</v>
      </c>
      <c r="E700">
        <v>7.46794233228585</v>
      </c>
      <c r="F700" s="2">
        <v>1.6491</v>
      </c>
      <c r="G700">
        <v>1.74135944700461</v>
      </c>
      <c r="H700" s="3">
        <v>4910</v>
      </c>
      <c r="I700" s="4">
        <v>434</v>
      </c>
      <c r="J700" s="4">
        <v>3092</v>
      </c>
      <c r="L700" s="3">
        <v>0.0587058</v>
      </c>
      <c r="M700" s="4">
        <v>228</v>
      </c>
      <c r="N700">
        <v>9</v>
      </c>
      <c r="O700" s="3">
        <v>535001</v>
      </c>
      <c r="P700" s="3">
        <v>9.886</v>
      </c>
      <c r="Q700" s="2">
        <v>10.4235028146257</v>
      </c>
      <c r="R700" s="2">
        <v>0.000719</v>
      </c>
      <c r="S700">
        <v>1</v>
      </c>
      <c r="T700" s="2">
        <v>0</v>
      </c>
      <c r="U700" s="2">
        <v>0.01256647</v>
      </c>
      <c r="V700">
        <v>0.01145271</v>
      </c>
      <c r="W700">
        <v>0.04174214</v>
      </c>
      <c r="X700" s="3">
        <v>28.14</v>
      </c>
      <c r="Y700" s="9">
        <v>0.204317776869874</v>
      </c>
      <c r="Z700">
        <v>48.3955842205528</v>
      </c>
      <c r="AA700" s="4">
        <v>238</v>
      </c>
      <c r="AB700">
        <v>2.0986</v>
      </c>
      <c r="AC700">
        <v>0.4948</v>
      </c>
      <c r="AD700" s="3">
        <v>0.647738973980439</v>
      </c>
      <c r="AE700" s="3">
        <v>375247.231912256</v>
      </c>
      <c r="AF700">
        <v>0.00641464049563367</v>
      </c>
      <c r="AG700">
        <v>0.965365985077239</v>
      </c>
      <c r="AH700" s="3">
        <v>102596989</v>
      </c>
      <c r="AI700" s="3">
        <v>1769.7498</v>
      </c>
      <c r="AJ700">
        <v>0.204317916577776</v>
      </c>
      <c r="AK700">
        <v>0.00941755960277711</v>
      </c>
      <c r="AL700">
        <v>0.00207903573998561</v>
      </c>
      <c r="AM700" s="3">
        <v>16872.9622151716</v>
      </c>
      <c r="AN700" s="3">
        <v>0.3467</v>
      </c>
      <c r="AO700" s="3">
        <v>125.845526505157</v>
      </c>
      <c r="AP700" s="3">
        <v>43.359</v>
      </c>
      <c r="AQ700" s="4">
        <v>632.489082969432</v>
      </c>
      <c r="AR700" s="3">
        <v>4735.29</v>
      </c>
      <c r="AS700" s="3">
        <v>1988.46</v>
      </c>
      <c r="AT700">
        <v>9</v>
      </c>
      <c r="AU700">
        <v>0</v>
      </c>
      <c r="AV700">
        <v>0</v>
      </c>
      <c r="AW700">
        <v>0</v>
      </c>
      <c r="AX700">
        <v>11</v>
      </c>
      <c r="AY700">
        <v>0</v>
      </c>
      <c r="AZ700">
        <v>0</v>
      </c>
      <c r="BA700">
        <v>0</v>
      </c>
    </row>
    <row r="701" spans="1:53">
      <c r="A701" t="s">
        <v>1686</v>
      </c>
      <c r="B701" t="s">
        <v>1662</v>
      </c>
      <c r="C701">
        <v>2024</v>
      </c>
      <c r="D701">
        <v>0.021747380227915</v>
      </c>
      <c r="E701">
        <v>7.98690268436443</v>
      </c>
      <c r="F701" s="2">
        <v>1.8477</v>
      </c>
      <c r="G701">
        <v>1.05374149659864</v>
      </c>
      <c r="H701" s="3">
        <v>1463.05541636103</v>
      </c>
      <c r="I701" s="4">
        <v>786.421052631579</v>
      </c>
      <c r="J701" s="4">
        <v>3314.3698630137</v>
      </c>
      <c r="K701" t="s">
        <v>801</v>
      </c>
      <c r="L701" s="3">
        <v>0.0587058</v>
      </c>
      <c r="M701" s="4">
        <v>238.961538461538</v>
      </c>
      <c r="O701" s="3">
        <v>1232285</v>
      </c>
      <c r="P701" s="3">
        <v>9.83372503559081</v>
      </c>
      <c r="Q701" s="2">
        <v>12.041602789637</v>
      </c>
      <c r="R701" s="2">
        <v>0.000478</v>
      </c>
      <c r="S701">
        <v>1</v>
      </c>
      <c r="T701" s="2">
        <v>43.6335219236209</v>
      </c>
      <c r="U701" s="2">
        <v>0.0107811609847491</v>
      </c>
      <c r="V701">
        <v>0.0107217986889038</v>
      </c>
      <c r="W701">
        <v>0.037593913403445</v>
      </c>
      <c r="X701" s="3">
        <v>30.7475</v>
      </c>
      <c r="Y701" s="9">
        <v>0.0434511586092926</v>
      </c>
      <c r="Z701">
        <v>62.5900488374686</v>
      </c>
      <c r="AA701" s="4">
        <v>888.02002670227</v>
      </c>
      <c r="AB701">
        <v>242.175438596491</v>
      </c>
      <c r="AC701">
        <f>AC700*AC699/AC698</f>
        <v>0.598794109772423</v>
      </c>
      <c r="AD701" s="3">
        <v>0.542300073814357</v>
      </c>
      <c r="AE701" s="3">
        <v>323978.875391715</v>
      </c>
      <c r="AF701">
        <v>0.00509158240844965</v>
      </c>
      <c r="AG701">
        <v>0.965838723480948</v>
      </c>
      <c r="AH701" s="3">
        <v>102596989</v>
      </c>
      <c r="AI701" s="3">
        <v>2277.63514655047</v>
      </c>
      <c r="AJ701">
        <v>0.000838939400165037</v>
      </c>
      <c r="AK701">
        <v>0.00652337850728925</v>
      </c>
      <c r="AM701" s="3">
        <v>19851.9754296162</v>
      </c>
      <c r="AN701" s="3">
        <v>0.334149773755656</v>
      </c>
      <c r="AO701" s="3">
        <v>131.957962620171</v>
      </c>
      <c r="AP701" s="3">
        <v>43.617</v>
      </c>
      <c r="AQ701" s="4">
        <v>704.419213973799</v>
      </c>
      <c r="AR701" s="3">
        <v>4753.56</v>
      </c>
      <c r="AS701" s="3">
        <v>2003.91</v>
      </c>
      <c r="AT701">
        <v>10</v>
      </c>
      <c r="AU701">
        <v>0</v>
      </c>
      <c r="AV701">
        <v>0</v>
      </c>
      <c r="AW701">
        <v>0</v>
      </c>
      <c r="AX701">
        <v>11</v>
      </c>
      <c r="AY701">
        <v>0</v>
      </c>
      <c r="AZ701">
        <v>0</v>
      </c>
      <c r="BA701">
        <v>0</v>
      </c>
    </row>
    <row r="702" spans="1:53">
      <c r="A702" t="s">
        <v>1687</v>
      </c>
      <c r="B702" t="s">
        <v>1688</v>
      </c>
      <c r="C702">
        <v>2000</v>
      </c>
      <c r="D702">
        <v>0.00876912774735892</v>
      </c>
      <c r="E702">
        <v>0.275922729793577</v>
      </c>
      <c r="F702" s="2">
        <v>0.89178566316799</v>
      </c>
      <c r="G702">
        <v>4.22710541368506</v>
      </c>
      <c r="H702" s="3">
        <v>1409.69580939572</v>
      </c>
      <c r="I702" s="4">
        <v>3</v>
      </c>
      <c r="J702" s="4">
        <v>26</v>
      </c>
      <c r="K702" t="s">
        <v>801</v>
      </c>
      <c r="L702" s="3">
        <v>0</v>
      </c>
      <c r="N702">
        <v>8</v>
      </c>
      <c r="O702" s="3">
        <v>131388</v>
      </c>
      <c r="Q702" s="2">
        <v>0</v>
      </c>
      <c r="R702" s="2">
        <v>9.19240242452139e-10</v>
      </c>
      <c r="S702">
        <v>0</v>
      </c>
      <c r="T702" s="2">
        <v>0</v>
      </c>
      <c r="U702" s="2">
        <v>0.00219630758480822</v>
      </c>
      <c r="W702">
        <v>0.0321941161350566</v>
      </c>
      <c r="X702" s="3">
        <v>2.57306655003836</v>
      </c>
      <c r="Y702" s="9">
        <v>0.0889282057664435</v>
      </c>
      <c r="Z702">
        <v>11.0760709398972</v>
      </c>
      <c r="AA702" s="4">
        <v>843</v>
      </c>
      <c r="AB702">
        <v>0.12</v>
      </c>
      <c r="AC702">
        <v>0.02</v>
      </c>
      <c r="AD702" s="3">
        <v>0.007</v>
      </c>
      <c r="AE702" s="3">
        <v>4042</v>
      </c>
      <c r="AF702">
        <v>0.00333415821166378</v>
      </c>
      <c r="AG702">
        <v>0.624680359646952</v>
      </c>
      <c r="AH702" s="3">
        <v>38706</v>
      </c>
      <c r="AI702" s="3">
        <v>0.82</v>
      </c>
      <c r="AJ702">
        <v>0.0519366135439604</v>
      </c>
      <c r="AK702">
        <v>0.002531475058656</v>
      </c>
      <c r="AL702">
        <v>0.000166483996725815</v>
      </c>
      <c r="AM702" s="3">
        <v>4125.1875</v>
      </c>
      <c r="AN702" s="3">
        <v>0.0293877551020408</v>
      </c>
      <c r="AO702" s="3">
        <v>15.5676410605031</v>
      </c>
      <c r="AP702" s="3">
        <v>0</v>
      </c>
      <c r="AQ702" s="4" t="s">
        <v>801</v>
      </c>
      <c r="AR702" s="3">
        <v>0</v>
      </c>
      <c r="AS702" s="3">
        <v>0</v>
      </c>
      <c r="AT702">
        <v>0</v>
      </c>
      <c r="AU702">
        <v>0</v>
      </c>
      <c r="AV702">
        <v>0</v>
      </c>
      <c r="AW702">
        <v>0</v>
      </c>
      <c r="AX702">
        <v>11</v>
      </c>
      <c r="AY702">
        <v>0</v>
      </c>
      <c r="AZ702">
        <v>0</v>
      </c>
      <c r="BA702">
        <v>0</v>
      </c>
    </row>
    <row r="703" spans="1:53">
      <c r="A703" t="s">
        <v>1689</v>
      </c>
      <c r="B703" t="s">
        <v>1688</v>
      </c>
      <c r="C703">
        <v>2001</v>
      </c>
      <c r="D703">
        <v>0.00759652842888283</v>
      </c>
      <c r="E703">
        <v>0.275922729793577</v>
      </c>
      <c r="F703" s="2">
        <v>1.02252046523523</v>
      </c>
      <c r="G703">
        <v>1.53018368340111</v>
      </c>
      <c r="H703" s="3">
        <v>688.593951388222</v>
      </c>
      <c r="I703" s="4">
        <v>4</v>
      </c>
      <c r="J703" s="4">
        <v>39</v>
      </c>
      <c r="K703" t="s">
        <v>801</v>
      </c>
      <c r="L703" s="3">
        <v>0</v>
      </c>
      <c r="N703">
        <v>8</v>
      </c>
      <c r="O703" s="3">
        <v>174319</v>
      </c>
      <c r="Q703" s="2">
        <v>0</v>
      </c>
      <c r="R703" s="2">
        <v>8.56243517348356e-8</v>
      </c>
      <c r="S703">
        <v>0</v>
      </c>
      <c r="T703" s="2">
        <v>0</v>
      </c>
      <c r="U703" s="2">
        <v>0.00333642314629187</v>
      </c>
      <c r="W703">
        <v>0.02966353686456</v>
      </c>
      <c r="X703" s="3">
        <v>2.67365369850233</v>
      </c>
      <c r="Y703" s="9">
        <v>0.0757382086457515</v>
      </c>
      <c r="Z703">
        <v>21198.4117566089</v>
      </c>
      <c r="AA703" s="4">
        <v>789</v>
      </c>
      <c r="AB703">
        <v>0.174</v>
      </c>
      <c r="AC703">
        <v>0.0335</v>
      </c>
      <c r="AD703" s="3">
        <v>0.0071</v>
      </c>
      <c r="AE703" s="3">
        <v>4042</v>
      </c>
      <c r="AF703">
        <v>0.00312219990730728</v>
      </c>
      <c r="AG703">
        <v>0.6317781554148</v>
      </c>
      <c r="AH703" s="3">
        <v>101370</v>
      </c>
      <c r="AI703" s="3">
        <v>0.85</v>
      </c>
      <c r="AJ703">
        <v>0.0508584315646363</v>
      </c>
      <c r="AK703">
        <v>0.0018949786001244</v>
      </c>
      <c r="AL703">
        <v>0.000259165971507941</v>
      </c>
      <c r="AM703" s="3">
        <v>2831.9375</v>
      </c>
      <c r="AN703" s="3">
        <v>0.0457142857142857</v>
      </c>
      <c r="AO703" s="3">
        <v>17.1268212483701</v>
      </c>
      <c r="AP703" s="3">
        <v>0</v>
      </c>
      <c r="AQ703" s="4" t="s">
        <v>801</v>
      </c>
      <c r="AR703" s="3">
        <v>0</v>
      </c>
      <c r="AS703" s="3">
        <v>0</v>
      </c>
      <c r="AT703">
        <v>0</v>
      </c>
      <c r="AU703">
        <v>0</v>
      </c>
      <c r="AV703">
        <v>0</v>
      </c>
      <c r="AW703">
        <v>0</v>
      </c>
      <c r="AX703">
        <v>11</v>
      </c>
      <c r="AY703">
        <v>0</v>
      </c>
      <c r="AZ703">
        <v>0</v>
      </c>
      <c r="BA703">
        <v>0</v>
      </c>
    </row>
    <row r="704" spans="1:53">
      <c r="A704" t="s">
        <v>1690</v>
      </c>
      <c r="B704" t="s">
        <v>1688</v>
      </c>
      <c r="C704">
        <v>2002</v>
      </c>
      <c r="D704">
        <v>0.0070937792570029</v>
      </c>
      <c r="E704">
        <v>0.437327179819436</v>
      </c>
      <c r="F704" s="2">
        <v>0.477617810218978</v>
      </c>
      <c r="G704">
        <v>1.67062399873328</v>
      </c>
      <c r="H704" s="3">
        <v>663.48</v>
      </c>
      <c r="I704" s="4">
        <v>3</v>
      </c>
      <c r="J704" s="4">
        <v>31</v>
      </c>
      <c r="K704" t="s">
        <v>801</v>
      </c>
      <c r="L704" s="3">
        <v>0</v>
      </c>
      <c r="N704">
        <v>8</v>
      </c>
      <c r="O704" s="3">
        <v>119773</v>
      </c>
      <c r="Q704" s="2">
        <v>0</v>
      </c>
      <c r="R704" s="2">
        <v>4.70169431401106e-8</v>
      </c>
      <c r="S704">
        <v>0</v>
      </c>
      <c r="T704" s="2">
        <v>0</v>
      </c>
      <c r="U704" s="2">
        <v>0.00373493381496505</v>
      </c>
      <c r="W704">
        <v>0.0271329575940635</v>
      </c>
      <c r="X704" s="3">
        <v>5.04767467174638</v>
      </c>
      <c r="Y704" s="9">
        <v>0.0695062200053375</v>
      </c>
      <c r="Z704">
        <v>23658.02092415</v>
      </c>
      <c r="AA704" s="4">
        <v>749</v>
      </c>
      <c r="AB704">
        <v>0.19</v>
      </c>
      <c r="AC704">
        <v>0.05</v>
      </c>
      <c r="AD704" s="3">
        <v>0.0071</v>
      </c>
      <c r="AE704" s="3">
        <v>4042</v>
      </c>
      <c r="AF704">
        <v>0.0029960714550441</v>
      </c>
      <c r="AG704">
        <v>0.653176191535097</v>
      </c>
      <c r="AH704" s="3">
        <v>229761</v>
      </c>
      <c r="AI704" s="3">
        <v>1.2</v>
      </c>
      <c r="AJ704">
        <v>0.0575630304340792</v>
      </c>
      <c r="AK704">
        <v>0.0029249721063552</v>
      </c>
      <c r="AL704">
        <v>0.000291776758360215</v>
      </c>
      <c r="AM704" s="3">
        <v>2623.25</v>
      </c>
      <c r="AN704" s="3">
        <v>0.0514285714285714</v>
      </c>
      <c r="AO704" s="3">
        <v>18.8414841711109</v>
      </c>
      <c r="AP704" s="3">
        <v>0</v>
      </c>
      <c r="AQ704" s="4" t="s">
        <v>801</v>
      </c>
      <c r="AR704" s="3">
        <v>0</v>
      </c>
      <c r="AS704" s="3">
        <v>0</v>
      </c>
      <c r="AT704">
        <v>0</v>
      </c>
      <c r="AU704">
        <v>0</v>
      </c>
      <c r="AV704">
        <v>0</v>
      </c>
      <c r="AW704">
        <v>0</v>
      </c>
      <c r="AX704">
        <v>11</v>
      </c>
      <c r="AY704">
        <v>0</v>
      </c>
      <c r="AZ704">
        <v>0</v>
      </c>
      <c r="BA704">
        <v>0</v>
      </c>
    </row>
    <row r="705" spans="1:53">
      <c r="A705" t="s">
        <v>1691</v>
      </c>
      <c r="B705" t="s">
        <v>1688</v>
      </c>
      <c r="C705">
        <v>2003</v>
      </c>
      <c r="D705">
        <v>0.00614520592544359</v>
      </c>
      <c r="E705">
        <v>0.437327179819436</v>
      </c>
      <c r="F705" s="2">
        <v>0.547636058394161</v>
      </c>
      <c r="G705">
        <v>0.604754633202162</v>
      </c>
      <c r="H705" s="3">
        <v>324.09</v>
      </c>
      <c r="I705" s="4">
        <v>7</v>
      </c>
      <c r="J705" s="4">
        <v>27</v>
      </c>
      <c r="K705">
        <v>1</v>
      </c>
      <c r="L705" s="3">
        <v>0.0747945205479452</v>
      </c>
      <c r="M705" s="4">
        <v>21</v>
      </c>
      <c r="N705">
        <v>8</v>
      </c>
      <c r="O705" s="3">
        <v>90275.5002265961</v>
      </c>
      <c r="Q705" s="2">
        <v>2.07233293589962</v>
      </c>
      <c r="R705" s="2">
        <v>4.37948110951551e-6</v>
      </c>
      <c r="S705">
        <v>0</v>
      </c>
      <c r="T705" s="2">
        <v>2.07233293589962</v>
      </c>
      <c r="U705" s="2">
        <v>0.00567375886524823</v>
      </c>
      <c r="V705">
        <v>0.0125008152705611</v>
      </c>
      <c r="W705">
        <v>0.0250002045236963</v>
      </c>
      <c r="X705" s="3">
        <v>5.245</v>
      </c>
      <c r="Y705" s="9">
        <v>0.0591969279889396</v>
      </c>
      <c r="Z705">
        <v>26003.5056967572</v>
      </c>
      <c r="AA705" s="4">
        <v>726</v>
      </c>
      <c r="AB705">
        <v>0.37</v>
      </c>
      <c r="AC705">
        <f>AC704*AC703/AC702</f>
        <v>0.08375</v>
      </c>
      <c r="AD705" s="3">
        <v>0.0072</v>
      </c>
      <c r="AE705" s="3">
        <v>4042</v>
      </c>
      <c r="AF705">
        <v>0.00256017228274639</v>
      </c>
      <c r="AG705">
        <v>0.679693438054218</v>
      </c>
      <c r="AH705" s="3">
        <v>460574</v>
      </c>
      <c r="AI705" s="3">
        <v>2.1</v>
      </c>
      <c r="AJ705">
        <v>0.0514369851636314</v>
      </c>
      <c r="AK705">
        <v>0.0017601946055568</v>
      </c>
      <c r="AL705">
        <v>0.000454209958553341</v>
      </c>
      <c r="AM705" s="3">
        <v>1973.5</v>
      </c>
      <c r="AN705" s="3">
        <v>0.08</v>
      </c>
      <c r="AO705" s="3">
        <v>20.7233293589962</v>
      </c>
      <c r="AP705" s="3">
        <v>0</v>
      </c>
      <c r="AQ705" s="4">
        <v>124</v>
      </c>
      <c r="AR705" s="3">
        <v>0</v>
      </c>
      <c r="AS705" s="3">
        <v>0</v>
      </c>
      <c r="AT705">
        <v>0</v>
      </c>
      <c r="AU705">
        <v>0</v>
      </c>
      <c r="AV705">
        <v>0</v>
      </c>
      <c r="AW705">
        <v>0</v>
      </c>
      <c r="AX705">
        <v>11</v>
      </c>
      <c r="AY705">
        <v>0</v>
      </c>
      <c r="AZ705">
        <v>0</v>
      </c>
      <c r="BA705">
        <v>0</v>
      </c>
    </row>
    <row r="706" spans="1:53">
      <c r="A706" t="s">
        <v>1692</v>
      </c>
      <c r="B706" t="s">
        <v>1688</v>
      </c>
      <c r="C706">
        <v>2004</v>
      </c>
      <c r="D706">
        <v>0.00573850736320273</v>
      </c>
      <c r="E706">
        <v>0.693147180559945</v>
      </c>
      <c r="F706" s="2">
        <v>0.2558</v>
      </c>
      <c r="G706">
        <v>0.540579764668763</v>
      </c>
      <c r="H706" s="3">
        <v>312.27</v>
      </c>
      <c r="I706" s="4">
        <v>3</v>
      </c>
      <c r="J706" s="4">
        <v>26</v>
      </c>
      <c r="K706">
        <v>1</v>
      </c>
      <c r="L706" s="3">
        <v>0.325538461538462</v>
      </c>
      <c r="M706" s="4">
        <v>20</v>
      </c>
      <c r="N706">
        <v>8</v>
      </c>
      <c r="O706" s="3">
        <v>131388</v>
      </c>
      <c r="Q706" s="2">
        <v>1.88536953242836</v>
      </c>
      <c r="R706" s="2">
        <v>2.40480435924289e-6</v>
      </c>
      <c r="S706">
        <v>0</v>
      </c>
      <c r="T706" s="2">
        <v>1.82676634253274</v>
      </c>
      <c r="U706" s="2">
        <v>0.00635144671841919</v>
      </c>
      <c r="V706">
        <v>0.0101948057464722</v>
      </c>
      <c r="W706">
        <v>0.0228674514533292</v>
      </c>
      <c r="X706" s="3">
        <v>9.9022</v>
      </c>
      <c r="Y706" s="9">
        <v>0.054326010266288</v>
      </c>
      <c r="Z706">
        <v>29020.6402695872</v>
      </c>
      <c r="AA706" s="4">
        <v>681</v>
      </c>
      <c r="AB706">
        <v>0.41</v>
      </c>
      <c r="AC706">
        <v>0.05</v>
      </c>
      <c r="AD706" s="3">
        <v>0.0074</v>
      </c>
      <c r="AE706" s="3">
        <v>4042</v>
      </c>
      <c r="AF706">
        <v>0.0021460047783382</v>
      </c>
      <c r="AG706">
        <v>0.677674542075922</v>
      </c>
      <c r="AH706" s="3">
        <v>839235</v>
      </c>
      <c r="AI706" s="3">
        <v>6.4</v>
      </c>
      <c r="AJ706">
        <v>0.050854129573152</v>
      </c>
      <c r="AK706">
        <v>0.002428674340752</v>
      </c>
      <c r="AL706">
        <v>0.000505873756393682</v>
      </c>
      <c r="AM706" s="3">
        <v>2092.77777777778</v>
      </c>
      <c r="AN706" s="3">
        <v>0.09</v>
      </c>
      <c r="AO706" s="3">
        <v>18.2676634253274</v>
      </c>
      <c r="AP706" s="3">
        <v>0</v>
      </c>
      <c r="AQ706" s="4">
        <v>160</v>
      </c>
      <c r="AR706" s="3">
        <v>0</v>
      </c>
      <c r="AS706" s="3">
        <v>0</v>
      </c>
      <c r="AT706">
        <v>0</v>
      </c>
      <c r="AU706">
        <v>0</v>
      </c>
      <c r="AV706">
        <v>0</v>
      </c>
      <c r="AW706">
        <v>0</v>
      </c>
      <c r="AX706">
        <v>11</v>
      </c>
      <c r="AY706">
        <v>0</v>
      </c>
      <c r="AZ706">
        <v>0</v>
      </c>
      <c r="BA706">
        <v>0</v>
      </c>
    </row>
    <row r="707" spans="1:53">
      <c r="A707" t="s">
        <v>1693</v>
      </c>
      <c r="B707" t="s">
        <v>1688</v>
      </c>
      <c r="C707">
        <v>2005</v>
      </c>
      <c r="D707">
        <v>0.00497115968427444</v>
      </c>
      <c r="E707">
        <v>0.693147180559945</v>
      </c>
      <c r="F707" s="2">
        <v>0.2933</v>
      </c>
      <c r="G707">
        <v>0.544258825671545</v>
      </c>
      <c r="H707" s="3">
        <v>6010.76</v>
      </c>
      <c r="I707" s="4">
        <v>5</v>
      </c>
      <c r="J707" s="4">
        <v>25</v>
      </c>
      <c r="K707">
        <v>1</v>
      </c>
      <c r="L707" s="3">
        <v>0.121541950113379</v>
      </c>
      <c r="M707" s="4">
        <v>23</v>
      </c>
      <c r="N707">
        <v>8</v>
      </c>
      <c r="O707" s="3">
        <v>174319</v>
      </c>
      <c r="Q707" s="2">
        <v>2.54618937644342</v>
      </c>
      <c r="R707" s="2">
        <v>0.000224</v>
      </c>
      <c r="S707">
        <v>0</v>
      </c>
      <c r="T707" s="2">
        <v>2.50753397395804</v>
      </c>
      <c r="U707" s="2">
        <v>0.00964851826326671</v>
      </c>
      <c r="V707">
        <v>0.0100357523678103</v>
      </c>
      <c r="W707">
        <v>0.0210699832956658</v>
      </c>
      <c r="X707" s="3">
        <v>10.2893</v>
      </c>
      <c r="Y707" s="9">
        <v>0.0462682752336825</v>
      </c>
      <c r="Z707">
        <v>35273.1591448931</v>
      </c>
      <c r="AA707" s="4">
        <v>570</v>
      </c>
      <c r="AB707">
        <v>0.43</v>
      </c>
      <c r="AC707">
        <v>0.11</v>
      </c>
      <c r="AD707" s="3">
        <v>0.0075</v>
      </c>
      <c r="AE707" s="3">
        <v>4042</v>
      </c>
      <c r="AF707">
        <v>0.00198263599352529</v>
      </c>
      <c r="AG707">
        <v>0.691175749251974</v>
      </c>
      <c r="AH707" s="3">
        <v>1333248</v>
      </c>
      <c r="AI707" s="3">
        <v>11.6</v>
      </c>
      <c r="AJ707">
        <v>0.0491307459999054</v>
      </c>
      <c r="AK707">
        <v>0.001839332069835</v>
      </c>
      <c r="AL707">
        <v>0.00079604253141525</v>
      </c>
      <c r="AM707" s="3">
        <v>1456.21428571429</v>
      </c>
      <c r="AN707" s="3">
        <v>0.14</v>
      </c>
      <c r="AO707" s="3">
        <v>25.0753397395804</v>
      </c>
      <c r="AP707" s="3">
        <v>0</v>
      </c>
      <c r="AQ707" s="4">
        <v>176</v>
      </c>
      <c r="AR707" s="3">
        <v>0</v>
      </c>
      <c r="AS707" s="3">
        <v>0</v>
      </c>
      <c r="AT707">
        <v>0</v>
      </c>
      <c r="AU707">
        <v>0</v>
      </c>
      <c r="AV707">
        <v>0</v>
      </c>
      <c r="AW707">
        <v>0</v>
      </c>
      <c r="AX707">
        <v>11</v>
      </c>
      <c r="AY707">
        <v>0</v>
      </c>
      <c r="AZ707">
        <v>0</v>
      </c>
      <c r="BA707">
        <v>0</v>
      </c>
    </row>
    <row r="708" spans="1:53">
      <c r="A708" t="s">
        <v>1694</v>
      </c>
      <c r="B708" t="s">
        <v>1688</v>
      </c>
      <c r="C708">
        <v>2006</v>
      </c>
      <c r="D708">
        <v>0.00441910508685139</v>
      </c>
      <c r="E708">
        <v>1.09861228866811</v>
      </c>
      <c r="F708" s="2">
        <v>0.137</v>
      </c>
      <c r="G708">
        <v>0.426526954596996</v>
      </c>
      <c r="H708" s="3">
        <v>957.87</v>
      </c>
      <c r="I708" s="4">
        <v>2</v>
      </c>
      <c r="J708" s="4">
        <v>42</v>
      </c>
      <c r="K708">
        <v>1</v>
      </c>
      <c r="L708" s="3">
        <v>0.138833499501496</v>
      </c>
      <c r="M708" s="4">
        <v>23</v>
      </c>
      <c r="N708">
        <v>8</v>
      </c>
      <c r="O708" s="3">
        <v>119773</v>
      </c>
      <c r="Q708" s="2">
        <v>2.31092678993146</v>
      </c>
      <c r="R708" s="2">
        <v>0.000123</v>
      </c>
      <c r="S708">
        <v>0</v>
      </c>
      <c r="T708" s="2">
        <v>2.23621871690541</v>
      </c>
      <c r="U708" s="2">
        <v>0.0110880110880111</v>
      </c>
      <c r="V708">
        <v>0.00928886033424416</v>
      </c>
      <c r="W708">
        <v>0.0192725151380025</v>
      </c>
      <c r="X708" s="3">
        <v>13.3934</v>
      </c>
      <c r="Y708" s="9">
        <v>0.0424611695359954</v>
      </c>
      <c r="Z708">
        <v>37955.646189141</v>
      </c>
      <c r="AA708" s="4">
        <v>451</v>
      </c>
      <c r="AB708">
        <v>0.4</v>
      </c>
      <c r="AC708">
        <v>0.13</v>
      </c>
      <c r="AD708" s="3">
        <v>0.0077</v>
      </c>
      <c r="AE708" s="3">
        <v>4042</v>
      </c>
      <c r="AF708">
        <v>0.00171118919605436</v>
      </c>
      <c r="AG708">
        <v>0.725413826679649</v>
      </c>
      <c r="AH708" s="3">
        <v>2156858</v>
      </c>
      <c r="AI708" s="3">
        <v>30.1</v>
      </c>
      <c r="AJ708">
        <v>0.0500146953981626</v>
      </c>
      <c r="AK708">
        <v>0.0040401989161248</v>
      </c>
      <c r="AL708">
        <v>0.000891812050610334</v>
      </c>
      <c r="AM708" s="3">
        <v>1476.3125</v>
      </c>
      <c r="AN708" s="3">
        <v>0.16</v>
      </c>
      <c r="AO708" s="3">
        <v>22.3621871690541</v>
      </c>
      <c r="AP708" s="3">
        <v>22.3</v>
      </c>
      <c r="AQ708" s="4">
        <v>245</v>
      </c>
      <c r="AR708" s="3">
        <v>780</v>
      </c>
      <c r="AS708" s="3">
        <v>125</v>
      </c>
      <c r="AT708">
        <v>0</v>
      </c>
      <c r="AU708">
        <v>0</v>
      </c>
      <c r="AV708">
        <v>0</v>
      </c>
      <c r="AW708">
        <v>0</v>
      </c>
      <c r="AX708">
        <v>11</v>
      </c>
      <c r="AY708">
        <v>0</v>
      </c>
      <c r="AZ708">
        <v>0</v>
      </c>
      <c r="BA708">
        <v>0</v>
      </c>
    </row>
    <row r="709" spans="1:53">
      <c r="A709" t="s">
        <v>1695</v>
      </c>
      <c r="B709" t="s">
        <v>1688</v>
      </c>
      <c r="C709">
        <v>2007</v>
      </c>
      <c r="D709">
        <v>0.00529500883059487</v>
      </c>
      <c r="E709">
        <v>1.38629436111989</v>
      </c>
      <c r="F709" s="2">
        <v>0.439</v>
      </c>
      <c r="G709">
        <v>0.43347701005228</v>
      </c>
      <c r="H709" s="3">
        <v>786</v>
      </c>
      <c r="I709" s="4">
        <v>3</v>
      </c>
      <c r="J709" s="4">
        <v>27</v>
      </c>
      <c r="K709">
        <v>1</v>
      </c>
      <c r="L709" s="3">
        <v>0.098601522393344</v>
      </c>
      <c r="M709" s="4">
        <v>25</v>
      </c>
      <c r="N709">
        <v>8</v>
      </c>
      <c r="O709" s="3">
        <v>130505</v>
      </c>
      <c r="P709" s="3">
        <v>0</v>
      </c>
      <c r="Q709" s="2">
        <v>3.24301050576956</v>
      </c>
      <c r="R709" s="2">
        <v>0.0114570650598264</v>
      </c>
      <c r="S709">
        <v>0</v>
      </c>
      <c r="T709" s="2">
        <v>3.09873834339002</v>
      </c>
      <c r="U709" s="2">
        <v>0.012751677852349</v>
      </c>
      <c r="V709">
        <v>0.00865891453290568</v>
      </c>
      <c r="W709">
        <v>0.0177576225690012</v>
      </c>
      <c r="X709" s="3">
        <v>18.4962</v>
      </c>
      <c r="Y709" s="9">
        <v>0.0361632497804578</v>
      </c>
      <c r="Z709">
        <v>47097.4130461691</v>
      </c>
      <c r="AA709" s="4">
        <v>350</v>
      </c>
      <c r="AB709">
        <v>0.5649</v>
      </c>
      <c r="AC709">
        <v>0.1414</v>
      </c>
      <c r="AD709" s="3">
        <v>0.008</v>
      </c>
      <c r="AE709" s="3">
        <v>4042</v>
      </c>
      <c r="AF709">
        <v>0.00135455764075067</v>
      </c>
      <c r="AG709">
        <v>0.747184986595174</v>
      </c>
      <c r="AH709" s="3">
        <v>2950710</v>
      </c>
      <c r="AI709" s="3">
        <v>39.8712</v>
      </c>
      <c r="AJ709">
        <v>0.0414011038538874</v>
      </c>
      <c r="AK709">
        <v>0.00224254046745</v>
      </c>
      <c r="AL709">
        <v>0.00104223806911684</v>
      </c>
      <c r="AM709" s="3">
        <v>1570.52631578947</v>
      </c>
      <c r="AN709" s="3">
        <v>0.19</v>
      </c>
      <c r="AO709" s="3">
        <v>30.9873834339002</v>
      </c>
      <c r="AP709" s="3">
        <v>25.69</v>
      </c>
      <c r="AQ709" s="4">
        <v>228</v>
      </c>
      <c r="AR709" s="3">
        <v>832</v>
      </c>
      <c r="AS709" s="3">
        <v>141</v>
      </c>
      <c r="AT709">
        <v>0</v>
      </c>
      <c r="AU709">
        <v>0</v>
      </c>
      <c r="AV709">
        <v>0</v>
      </c>
      <c r="AW709">
        <v>0</v>
      </c>
      <c r="AX709">
        <v>11</v>
      </c>
      <c r="AY709">
        <v>0</v>
      </c>
      <c r="AZ709">
        <v>0</v>
      </c>
      <c r="BA709">
        <v>0</v>
      </c>
    </row>
    <row r="710" spans="1:53">
      <c r="A710" t="s">
        <v>1696</v>
      </c>
      <c r="B710" t="s">
        <v>1688</v>
      </c>
      <c r="C710">
        <v>2008</v>
      </c>
      <c r="D710">
        <v>0.00537646435948487</v>
      </c>
      <c r="E710">
        <v>1.6094379124341</v>
      </c>
      <c r="F710" s="2">
        <v>0.33</v>
      </c>
      <c r="G710">
        <v>0.479107619655854</v>
      </c>
      <c r="H710" s="3">
        <v>9210.97</v>
      </c>
      <c r="I710" s="4">
        <v>2</v>
      </c>
      <c r="J710" s="4">
        <v>34</v>
      </c>
      <c r="K710">
        <v>1</v>
      </c>
      <c r="L710" s="3">
        <v>0.07894333</v>
      </c>
      <c r="M710" s="4">
        <v>27</v>
      </c>
      <c r="N710">
        <v>8</v>
      </c>
      <c r="O710" s="3">
        <v>200739</v>
      </c>
      <c r="P710" s="3">
        <v>-8.9</v>
      </c>
      <c r="Q710" s="2">
        <v>3.74712246777164</v>
      </c>
      <c r="R710" s="2">
        <v>0.00591697109997615</v>
      </c>
      <c r="S710">
        <v>0</v>
      </c>
      <c r="T710" s="2">
        <v>3.51945945945946</v>
      </c>
      <c r="U710" s="2">
        <v>0.013550135501355</v>
      </c>
      <c r="V710">
        <v>0.00725005437540782</v>
      </c>
      <c r="W710">
        <v>0.01624273</v>
      </c>
      <c r="X710" s="3">
        <v>21.9524</v>
      </c>
      <c r="Y710" s="9">
        <v>0.033187618776477</v>
      </c>
      <c r="Z710">
        <v>48829.6474709875</v>
      </c>
      <c r="AA710" s="4">
        <v>255</v>
      </c>
      <c r="AB710">
        <v>0.65</v>
      </c>
      <c r="AC710">
        <v>0.14</v>
      </c>
      <c r="AD710" s="3">
        <v>0.0083</v>
      </c>
      <c r="AE710" s="3">
        <v>4042</v>
      </c>
      <c r="AF710">
        <v>0.00118575451771885</v>
      </c>
      <c r="AG710">
        <v>0.731049049518892</v>
      </c>
      <c r="AH710" s="3">
        <v>4135992</v>
      </c>
      <c r="AI710" s="3">
        <v>38.8</v>
      </c>
      <c r="AJ710">
        <v>0.0427462916568881</v>
      </c>
      <c r="AK710">
        <v>0.0031752091026936</v>
      </c>
      <c r="AL710">
        <v>0.00108108108108108</v>
      </c>
      <c r="AM710" s="3">
        <v>1704.4</v>
      </c>
      <c r="AN710" s="3">
        <v>0.2</v>
      </c>
      <c r="AO710" s="3">
        <v>35.1945945945946</v>
      </c>
      <c r="AP710" s="3">
        <v>27.93</v>
      </c>
      <c r="AQ710" s="4">
        <v>231</v>
      </c>
      <c r="AR710" s="3">
        <v>832</v>
      </c>
      <c r="AS710" s="3">
        <v>141</v>
      </c>
      <c r="AT710">
        <v>0</v>
      </c>
      <c r="AU710">
        <v>0</v>
      </c>
      <c r="AV710">
        <v>0</v>
      </c>
      <c r="AW710">
        <v>0</v>
      </c>
      <c r="AX710">
        <v>11</v>
      </c>
      <c r="AY710">
        <v>0</v>
      </c>
      <c r="AZ710">
        <v>0</v>
      </c>
      <c r="BA710">
        <v>0</v>
      </c>
    </row>
    <row r="711" spans="1:53">
      <c r="A711" t="s">
        <v>1697</v>
      </c>
      <c r="B711" t="s">
        <v>1688</v>
      </c>
      <c r="C711">
        <v>2009</v>
      </c>
      <c r="D711">
        <v>0.00353250693275817</v>
      </c>
      <c r="E711">
        <v>1.6094379124341</v>
      </c>
      <c r="F711" s="2">
        <v>0.0592</v>
      </c>
      <c r="G711">
        <v>0.747228850405442</v>
      </c>
      <c r="H711" s="3">
        <v>490</v>
      </c>
      <c r="I711" s="4">
        <v>6</v>
      </c>
      <c r="J711" s="4">
        <v>34</v>
      </c>
      <c r="K711">
        <v>1</v>
      </c>
      <c r="L711" s="3">
        <v>0.07079153</v>
      </c>
      <c r="M711" s="4">
        <v>23</v>
      </c>
      <c r="N711">
        <v>8</v>
      </c>
      <c r="O711" s="3">
        <v>376412</v>
      </c>
      <c r="P711" s="3">
        <v>0</v>
      </c>
      <c r="Q711" s="2">
        <v>4.14151324522422</v>
      </c>
      <c r="R711" s="2">
        <v>0.00462405967710218</v>
      </c>
      <c r="S711">
        <v>0</v>
      </c>
      <c r="T711" s="2">
        <v>4.14079630698211</v>
      </c>
      <c r="U711" s="2">
        <v>0.0122448979591837</v>
      </c>
      <c r="V711">
        <v>0.00662650602409639</v>
      </c>
      <c r="W711">
        <v>0.01496599</v>
      </c>
      <c r="X711" s="3">
        <v>29.2957</v>
      </c>
      <c r="Y711" s="9">
        <v>0.0350107356921508</v>
      </c>
      <c r="Z711">
        <v>51994.0715434084</v>
      </c>
      <c r="AA711" s="4">
        <v>210</v>
      </c>
      <c r="AB711">
        <v>0.26</v>
      </c>
      <c r="AC711">
        <v>0.18</v>
      </c>
      <c r="AD711" s="3">
        <v>0.0087</v>
      </c>
      <c r="AE711" s="3">
        <v>4042</v>
      </c>
      <c r="AF711">
        <v>0.00103025514235465</v>
      </c>
      <c r="AG711">
        <v>0.752198404404455</v>
      </c>
      <c r="AH711" s="3">
        <v>5436905</v>
      </c>
      <c r="AI711" s="3">
        <v>33.75</v>
      </c>
      <c r="AJ711">
        <v>0.0454988751816073</v>
      </c>
      <c r="AK711">
        <v>0.00366914576562</v>
      </c>
      <c r="AL711">
        <v>0.00103866128101558</v>
      </c>
      <c r="AM711" s="3">
        <v>2179.61111111111</v>
      </c>
      <c r="AN711" s="3">
        <v>0.18</v>
      </c>
      <c r="AO711" s="3">
        <v>41.4079630698211</v>
      </c>
      <c r="AP711" s="3">
        <v>30</v>
      </c>
      <c r="AQ711" s="4">
        <v>258</v>
      </c>
      <c r="AR711" s="3">
        <v>950</v>
      </c>
      <c r="AS711" s="3">
        <v>225</v>
      </c>
      <c r="AT711">
        <v>0</v>
      </c>
      <c r="AU711">
        <v>0</v>
      </c>
      <c r="AV711">
        <v>0</v>
      </c>
      <c r="AW711">
        <v>0</v>
      </c>
      <c r="AX711">
        <v>11</v>
      </c>
      <c r="AY711">
        <v>0</v>
      </c>
      <c r="AZ711">
        <v>0</v>
      </c>
      <c r="BA711">
        <v>0</v>
      </c>
    </row>
    <row r="712" spans="1:53">
      <c r="A712" t="s">
        <v>1698</v>
      </c>
      <c r="B712" t="s">
        <v>1688</v>
      </c>
      <c r="C712">
        <v>2010</v>
      </c>
      <c r="D712">
        <v>0.00690044864249621</v>
      </c>
      <c r="E712">
        <v>2.07944154167984</v>
      </c>
      <c r="F712" s="2">
        <v>0.1677</v>
      </c>
      <c r="G712">
        <v>0.824004989223889</v>
      </c>
      <c r="H712" s="3">
        <v>5742.20776081425</v>
      </c>
      <c r="I712" s="4">
        <v>3</v>
      </c>
      <c r="J712" s="4">
        <v>45</v>
      </c>
      <c r="K712">
        <v>1</v>
      </c>
      <c r="L712" s="3">
        <v>0.06834387</v>
      </c>
      <c r="M712" s="4">
        <v>21</v>
      </c>
      <c r="N712">
        <v>8</v>
      </c>
      <c r="O712" s="3">
        <v>412295</v>
      </c>
      <c r="P712" s="3">
        <v>8.9</v>
      </c>
      <c r="Q712" s="2">
        <v>4.45303139228373</v>
      </c>
      <c r="R712" s="2">
        <v>0.00238808345166133</v>
      </c>
      <c r="S712">
        <v>0</v>
      </c>
      <c r="T712" s="2">
        <v>3.98894493935816</v>
      </c>
      <c r="U712" s="2">
        <v>0.0136892539356605</v>
      </c>
      <c r="V712">
        <v>0.00580197847465986</v>
      </c>
      <c r="W712">
        <v>0.01368925</v>
      </c>
      <c r="X712" s="3">
        <v>37.64</v>
      </c>
      <c r="Y712" s="9">
        <v>0.0269970583262891</v>
      </c>
      <c r="Z712">
        <v>55301.4605500903</v>
      </c>
      <c r="AA712" s="4">
        <v>179</v>
      </c>
      <c r="AB712">
        <v>0.74</v>
      </c>
      <c r="AC712">
        <v>0.23</v>
      </c>
      <c r="AD712" s="3">
        <v>0.0093</v>
      </c>
      <c r="AE712" s="3">
        <v>4042</v>
      </c>
      <c r="AF712">
        <v>0.00090328059354608</v>
      </c>
      <c r="AG712">
        <v>0.742804147671404</v>
      </c>
      <c r="AH712" s="3">
        <v>6878501</v>
      </c>
      <c r="AI712" s="3">
        <v>44.27</v>
      </c>
      <c r="AJ712">
        <v>0.0363996942880129</v>
      </c>
      <c r="AK712">
        <v>0.00296843783544</v>
      </c>
      <c r="AL712">
        <v>0.00107330685843083</v>
      </c>
      <c r="AM712" s="3">
        <v>2237.4</v>
      </c>
      <c r="AN712" s="3">
        <v>0.2</v>
      </c>
      <c r="AO712" s="3">
        <v>39.8894493935816</v>
      </c>
      <c r="AP712" s="3">
        <v>32.74</v>
      </c>
      <c r="AQ712" s="4">
        <v>282</v>
      </c>
      <c r="AR712" s="3">
        <v>1054</v>
      </c>
      <c r="AS712" s="3">
        <v>252</v>
      </c>
      <c r="AT712">
        <v>0</v>
      </c>
      <c r="AU712">
        <v>0</v>
      </c>
      <c r="AV712">
        <v>0</v>
      </c>
      <c r="AW712">
        <v>0</v>
      </c>
      <c r="AX712">
        <v>11</v>
      </c>
      <c r="AY712">
        <v>0</v>
      </c>
      <c r="AZ712">
        <v>0</v>
      </c>
      <c r="BA712">
        <v>0</v>
      </c>
    </row>
    <row r="713" spans="1:53">
      <c r="A713" t="s">
        <v>1699</v>
      </c>
      <c r="B713" t="s">
        <v>1688</v>
      </c>
      <c r="C713">
        <v>2011</v>
      </c>
      <c r="D713">
        <v>0.00417699870357858</v>
      </c>
      <c r="E713">
        <v>2.30258509299405</v>
      </c>
      <c r="F713" s="2">
        <v>0.2084</v>
      </c>
      <c r="G713">
        <v>0.7489135096568</v>
      </c>
      <c r="H713" s="3">
        <v>525.17</v>
      </c>
      <c r="I713" s="4">
        <v>6</v>
      </c>
      <c r="J713" s="4">
        <v>48</v>
      </c>
      <c r="K713">
        <v>1</v>
      </c>
      <c r="L713" s="3">
        <v>0.06336165</v>
      </c>
      <c r="M713" s="4">
        <v>22</v>
      </c>
      <c r="N713">
        <v>8</v>
      </c>
      <c r="O713" s="3">
        <v>500502</v>
      </c>
      <c r="P713" s="3">
        <v>8.947</v>
      </c>
      <c r="Q713" s="2">
        <v>4.32152948956893</v>
      </c>
      <c r="R713" s="2">
        <v>0.00186626573086129</v>
      </c>
      <c r="S713">
        <v>0</v>
      </c>
      <c r="T713" s="2">
        <v>3.84421841541756</v>
      </c>
      <c r="U713" s="2">
        <v>0.0135226504394861</v>
      </c>
      <c r="V713">
        <v>0.00639553475391727</v>
      </c>
      <c r="W713">
        <v>0.01487492</v>
      </c>
      <c r="X713" s="3">
        <v>38.95</v>
      </c>
      <c r="Y713" s="9">
        <v>0.0291455387292087</v>
      </c>
      <c r="Z713">
        <v>72358.5325180656</v>
      </c>
      <c r="AA713" s="4">
        <v>166</v>
      </c>
      <c r="AB713">
        <v>0.72</v>
      </c>
      <c r="AC713">
        <v>0.25</v>
      </c>
      <c r="AD713" s="3">
        <v>0.0101</v>
      </c>
      <c r="AE713" s="3">
        <v>4042</v>
      </c>
      <c r="AF713">
        <v>0.000816136978556718</v>
      </c>
      <c r="AG713">
        <v>0.725437144126317</v>
      </c>
      <c r="AH713" s="3">
        <v>8420424</v>
      </c>
      <c r="AI713" s="3">
        <v>85.21</v>
      </c>
      <c r="AJ713">
        <v>0.0422800393732585</v>
      </c>
      <c r="AK713">
        <v>0.0023341181303718</v>
      </c>
      <c r="AL713">
        <v>0.00107066381156317</v>
      </c>
      <c r="AM713" s="3">
        <v>2476.3</v>
      </c>
      <c r="AN713" s="3">
        <v>0.2</v>
      </c>
      <c r="AO713" s="3">
        <v>38.4421841541756</v>
      </c>
      <c r="AP713" s="3">
        <v>33.68</v>
      </c>
      <c r="AQ713" s="4">
        <v>275</v>
      </c>
      <c r="AR713" s="3">
        <v>1167</v>
      </c>
      <c r="AS713" s="3">
        <v>248</v>
      </c>
      <c r="AT713">
        <v>0</v>
      </c>
      <c r="AU713">
        <v>0</v>
      </c>
      <c r="AV713">
        <v>0</v>
      </c>
      <c r="AW713">
        <v>0</v>
      </c>
      <c r="AX713">
        <v>11</v>
      </c>
      <c r="AY713">
        <v>0</v>
      </c>
      <c r="AZ713">
        <v>0</v>
      </c>
      <c r="BA713">
        <v>0</v>
      </c>
    </row>
    <row r="714" spans="1:53">
      <c r="A714" t="s">
        <v>1700</v>
      </c>
      <c r="B714" t="s">
        <v>1688</v>
      </c>
      <c r="C714">
        <v>2012</v>
      </c>
      <c r="D714">
        <v>0.00389258308662803</v>
      </c>
      <c r="E714">
        <v>2.63905732961526</v>
      </c>
      <c r="F714" s="2">
        <v>0.1801</v>
      </c>
      <c r="G714">
        <v>0.862605919182922</v>
      </c>
      <c r="H714" s="3">
        <v>3071.17</v>
      </c>
      <c r="I714" s="4">
        <v>11</v>
      </c>
      <c r="J714" s="4">
        <v>50</v>
      </c>
      <c r="K714">
        <v>2</v>
      </c>
      <c r="L714" s="3">
        <v>0.07646593</v>
      </c>
      <c r="M714" s="4">
        <v>34</v>
      </c>
      <c r="N714">
        <v>8</v>
      </c>
      <c r="O714" s="3">
        <v>340009</v>
      </c>
      <c r="P714" s="3">
        <v>8.994</v>
      </c>
      <c r="Q714" s="2">
        <v>4.53630481667865</v>
      </c>
      <c r="R714" s="2">
        <v>0.000963828025477707</v>
      </c>
      <c r="S714">
        <v>0</v>
      </c>
      <c r="T714" s="2">
        <v>4.05570433851098</v>
      </c>
      <c r="U714" s="2">
        <v>0.0125786163522013</v>
      </c>
      <c r="V714">
        <v>0.00857635384892467</v>
      </c>
      <c r="W714">
        <v>0.01886793</v>
      </c>
      <c r="X714" s="3">
        <v>5.0547</v>
      </c>
      <c r="Y714" s="9">
        <v>0.0289974779789108</v>
      </c>
      <c r="Z714">
        <v>84382.1472188298</v>
      </c>
      <c r="AA714" s="4">
        <v>159</v>
      </c>
      <c r="AB714">
        <v>0.76</v>
      </c>
      <c r="AC714">
        <v>0.24</v>
      </c>
      <c r="AD714" s="3">
        <v>0.0111</v>
      </c>
      <c r="AE714" s="3">
        <v>4042</v>
      </c>
      <c r="AF714">
        <v>0.000765747845031733</v>
      </c>
      <c r="AG714">
        <v>0.718613242398409</v>
      </c>
      <c r="AH714" s="3">
        <v>10020138</v>
      </c>
      <c r="AI714" s="3">
        <v>51.1</v>
      </c>
      <c r="AJ714">
        <v>0.0430328396324713</v>
      </c>
      <c r="AK714">
        <v>0.0034410145083392</v>
      </c>
      <c r="AL714">
        <v>0.00107123727905731</v>
      </c>
      <c r="AM714" s="3">
        <v>2639.25</v>
      </c>
      <c r="AN714" s="3">
        <v>0.2</v>
      </c>
      <c r="AO714" s="3">
        <v>40.5570433851098</v>
      </c>
      <c r="AP714" s="3">
        <v>34</v>
      </c>
      <c r="AQ714" s="4">
        <v>275</v>
      </c>
      <c r="AR714" s="3">
        <v>1216</v>
      </c>
      <c r="AS714" s="3">
        <v>308</v>
      </c>
      <c r="AT714">
        <v>0</v>
      </c>
      <c r="AU714">
        <v>0</v>
      </c>
      <c r="AV714">
        <v>0</v>
      </c>
      <c r="AW714">
        <v>0</v>
      </c>
      <c r="AX714">
        <v>11</v>
      </c>
      <c r="AY714">
        <v>0</v>
      </c>
      <c r="AZ714">
        <v>0</v>
      </c>
      <c r="BA714">
        <v>0</v>
      </c>
    </row>
    <row r="715" spans="1:53">
      <c r="A715" t="s">
        <v>1701</v>
      </c>
      <c r="B715" t="s">
        <v>1688</v>
      </c>
      <c r="C715">
        <v>2013</v>
      </c>
      <c r="D715">
        <v>0.00483897976313181</v>
      </c>
      <c r="E715">
        <v>2.77258872223978</v>
      </c>
      <c r="F715" s="2">
        <v>0.3973</v>
      </c>
      <c r="G715">
        <v>0.867061219753095</v>
      </c>
      <c r="H715" s="3">
        <v>3400</v>
      </c>
      <c r="I715" s="4">
        <v>15</v>
      </c>
      <c r="J715" s="4">
        <v>72</v>
      </c>
      <c r="K715">
        <v>2</v>
      </c>
      <c r="L715" s="3">
        <v>0.07101107</v>
      </c>
      <c r="M715" s="4">
        <v>37</v>
      </c>
      <c r="N715">
        <v>8</v>
      </c>
      <c r="O715" s="3">
        <v>442750</v>
      </c>
      <c r="P715" s="3">
        <v>9.041</v>
      </c>
      <c r="Q715" s="2">
        <v>4.81324075182569</v>
      </c>
      <c r="R715" s="2">
        <v>0.000753222929936306</v>
      </c>
      <c r="S715">
        <v>0</v>
      </c>
      <c r="T715" s="2">
        <v>4.38919213973799</v>
      </c>
      <c r="U715" s="2">
        <v>0.0152317880794702</v>
      </c>
      <c r="V715">
        <v>0.00731707317073171</v>
      </c>
      <c r="W715">
        <v>0.01589404</v>
      </c>
      <c r="X715" s="3">
        <v>9.3135</v>
      </c>
      <c r="Y715" s="9">
        <v>0.0357159371768835</v>
      </c>
      <c r="Z715">
        <v>92307.2656683306</v>
      </c>
      <c r="AA715" s="4">
        <v>150</v>
      </c>
      <c r="AB715">
        <v>0.8</v>
      </c>
      <c r="AC715">
        <v>0.26</v>
      </c>
      <c r="AD715" s="3">
        <v>0.0126</v>
      </c>
      <c r="AE715" s="3">
        <v>4042</v>
      </c>
      <c r="AF715">
        <v>0.000678051399047172</v>
      </c>
      <c r="AG715">
        <v>0.732419647050929</v>
      </c>
      <c r="AH715" s="3">
        <v>11636877</v>
      </c>
      <c r="AI715" s="3">
        <v>44.02</v>
      </c>
      <c r="AJ715">
        <v>0.0500222034975844</v>
      </c>
      <c r="AK715">
        <v>0.002537341379496</v>
      </c>
      <c r="AL715">
        <v>0.00125545851528384</v>
      </c>
      <c r="AM715" s="3">
        <v>2591.82608695652</v>
      </c>
      <c r="AN715" s="3">
        <v>0.23</v>
      </c>
      <c r="AO715" s="3">
        <v>43.8919213973799</v>
      </c>
      <c r="AP715" s="3">
        <v>38.24</v>
      </c>
      <c r="AQ715" s="4">
        <v>280</v>
      </c>
      <c r="AR715" s="3">
        <v>1519</v>
      </c>
      <c r="AS715" s="3">
        <v>627</v>
      </c>
      <c r="AT715">
        <v>0</v>
      </c>
      <c r="AU715">
        <v>0</v>
      </c>
      <c r="AV715">
        <v>0</v>
      </c>
      <c r="AW715">
        <v>0</v>
      </c>
      <c r="AX715">
        <v>11</v>
      </c>
      <c r="AY715">
        <v>0</v>
      </c>
      <c r="AZ715">
        <v>0</v>
      </c>
      <c r="BA715">
        <v>0</v>
      </c>
    </row>
    <row r="716" spans="1:53">
      <c r="A716" t="s">
        <v>1702</v>
      </c>
      <c r="B716" t="s">
        <v>1688</v>
      </c>
      <c r="C716">
        <v>2014</v>
      </c>
      <c r="D716">
        <v>0.00310524393037814</v>
      </c>
      <c r="E716">
        <v>3.17805383034795</v>
      </c>
      <c r="F716" s="2">
        <v>0.8675</v>
      </c>
      <c r="G716">
        <v>1.00339777150618</v>
      </c>
      <c r="H716" s="3">
        <v>3859</v>
      </c>
      <c r="I716" s="4">
        <v>19</v>
      </c>
      <c r="J716" s="4">
        <v>89</v>
      </c>
      <c r="K716">
        <v>2</v>
      </c>
      <c r="L716" s="3">
        <v>0.07027153</v>
      </c>
      <c r="M716" s="4">
        <v>38</v>
      </c>
      <c r="N716">
        <v>8</v>
      </c>
      <c r="O716" s="3">
        <v>399104</v>
      </c>
      <c r="P716" s="3">
        <v>9.088</v>
      </c>
      <c r="Q716" s="2">
        <v>5.13125635352508</v>
      </c>
      <c r="R716" s="2">
        <v>0.000389</v>
      </c>
      <c r="S716">
        <v>0</v>
      </c>
      <c r="T716" s="2">
        <v>4.80459126539754</v>
      </c>
      <c r="U716" s="2">
        <v>0.015161502966381</v>
      </c>
      <c r="V716">
        <v>0.008124796880078</v>
      </c>
      <c r="W716">
        <v>0.01647989</v>
      </c>
      <c r="X716" s="3">
        <v>14.2598</v>
      </c>
      <c r="Y716" s="9">
        <v>0.0278782924240388</v>
      </c>
      <c r="Z716">
        <v>99679.3808734107</v>
      </c>
      <c r="AA716" s="4">
        <v>144</v>
      </c>
      <c r="AB716">
        <v>0.8581</v>
      </c>
      <c r="AC716">
        <v>0.2636</v>
      </c>
      <c r="AD716" s="3">
        <v>0.0147</v>
      </c>
      <c r="AE716" s="3">
        <v>4042</v>
      </c>
      <c r="AF716">
        <v>0.000644626253927244</v>
      </c>
      <c r="AG716">
        <v>0.733696952298933</v>
      </c>
      <c r="AH716" s="3">
        <v>13234355</v>
      </c>
      <c r="AI716" s="3">
        <v>46.2711</v>
      </c>
      <c r="AJ716">
        <v>0.0372830979300863</v>
      </c>
      <c r="AK716">
        <v>0.0029179655060832</v>
      </c>
      <c r="AL716">
        <v>0.00128779395296753</v>
      </c>
      <c r="AM716" s="3">
        <v>2726.21739130435</v>
      </c>
      <c r="AN716" s="3">
        <v>0.23</v>
      </c>
      <c r="AO716" s="3">
        <v>48.0459126539754</v>
      </c>
      <c r="AP716" s="3">
        <v>38.43</v>
      </c>
      <c r="AQ716" s="4">
        <v>286</v>
      </c>
      <c r="AR716" s="3">
        <v>1862</v>
      </c>
      <c r="AS716" s="3">
        <v>712</v>
      </c>
      <c r="AT716">
        <v>0</v>
      </c>
      <c r="AU716">
        <v>0</v>
      </c>
      <c r="AV716">
        <v>0</v>
      </c>
      <c r="AW716">
        <v>0</v>
      </c>
      <c r="AX716">
        <v>11</v>
      </c>
      <c r="AY716">
        <v>0</v>
      </c>
      <c r="AZ716">
        <v>0</v>
      </c>
      <c r="BA716">
        <v>0</v>
      </c>
    </row>
    <row r="717" spans="1:53">
      <c r="A717" t="s">
        <v>1703</v>
      </c>
      <c r="B717" t="s">
        <v>1688</v>
      </c>
      <c r="C717">
        <v>2015</v>
      </c>
      <c r="D717">
        <v>0.0030075423864339</v>
      </c>
      <c r="E717">
        <v>3.55534806148941</v>
      </c>
      <c r="F717" s="2">
        <v>0.5328</v>
      </c>
      <c r="G717">
        <v>0.630020471602634</v>
      </c>
      <c r="H717" s="3">
        <v>4403</v>
      </c>
      <c r="I717" s="4">
        <v>16</v>
      </c>
      <c r="J717" s="4">
        <v>107</v>
      </c>
      <c r="K717">
        <v>2</v>
      </c>
      <c r="L717" s="3">
        <v>0.06430966</v>
      </c>
      <c r="M717" s="4">
        <v>40</v>
      </c>
      <c r="N717">
        <v>8</v>
      </c>
      <c r="O717" s="3">
        <v>322069</v>
      </c>
      <c r="P717" s="3">
        <v>9.135</v>
      </c>
      <c r="Q717" s="2">
        <v>5.86835986406725</v>
      </c>
      <c r="R717" s="2">
        <v>0.000304</v>
      </c>
      <c r="S717">
        <v>0</v>
      </c>
      <c r="T717" s="2">
        <v>5.63423010875787</v>
      </c>
      <c r="U717" s="2">
        <v>0.0152073423996784</v>
      </c>
      <c r="V717">
        <v>0.0100774978665538</v>
      </c>
      <c r="W717">
        <v>0.0194284</v>
      </c>
      <c r="X717" s="3">
        <v>12.6</v>
      </c>
      <c r="Y717" s="9">
        <v>0.0318994401729184</v>
      </c>
      <c r="Z717">
        <v>16730.1344321631</v>
      </c>
      <c r="AA717" s="4">
        <v>140</v>
      </c>
      <c r="AB717">
        <v>0.9843</v>
      </c>
      <c r="AC717">
        <v>0.2087</v>
      </c>
      <c r="AD717" s="3">
        <v>0.0179</v>
      </c>
      <c r="AE717" s="3">
        <v>4042</v>
      </c>
      <c r="AF717">
        <v>0.000615933195172498</v>
      </c>
      <c r="AG717">
        <v>0.753017188833354</v>
      </c>
      <c r="AH717" s="3">
        <v>14782461</v>
      </c>
      <c r="AI717" s="3">
        <v>33.4229</v>
      </c>
      <c r="AJ717">
        <v>0.0431374500070904</v>
      </c>
      <c r="AK717">
        <v>0.00353540644569</v>
      </c>
      <c r="AL717">
        <v>0.00129937034917001</v>
      </c>
      <c r="AM717" s="3">
        <v>2890.92511013216</v>
      </c>
      <c r="AN717" s="3">
        <v>0.227</v>
      </c>
      <c r="AO717" s="3">
        <v>56.3423010875787</v>
      </c>
      <c r="AP717" s="3">
        <v>38.79</v>
      </c>
      <c r="AQ717" s="4">
        <v>287</v>
      </c>
      <c r="AR717" s="3">
        <v>1876.76</v>
      </c>
      <c r="AS717" s="3">
        <v>879.4</v>
      </c>
      <c r="AT717">
        <v>4</v>
      </c>
      <c r="AU717">
        <v>0</v>
      </c>
      <c r="AV717">
        <v>0</v>
      </c>
      <c r="AW717">
        <v>0</v>
      </c>
      <c r="AX717">
        <v>11</v>
      </c>
      <c r="AY717">
        <v>0</v>
      </c>
      <c r="AZ717">
        <v>0</v>
      </c>
      <c r="BA717">
        <v>0</v>
      </c>
    </row>
    <row r="718" spans="1:53">
      <c r="A718" t="s">
        <v>1704</v>
      </c>
      <c r="B718" t="s">
        <v>1688</v>
      </c>
      <c r="C718">
        <v>2016</v>
      </c>
      <c r="D718">
        <v>0.00363960106411167</v>
      </c>
      <c r="E718">
        <v>3.89182029811063</v>
      </c>
      <c r="F718" s="2">
        <v>0.5112</v>
      </c>
      <c r="G718">
        <v>0.71967510321992</v>
      </c>
      <c r="H718" s="3">
        <v>4780</v>
      </c>
      <c r="I718" s="4">
        <v>21</v>
      </c>
      <c r="J718" s="4">
        <v>92</v>
      </c>
      <c r="K718">
        <v>2</v>
      </c>
      <c r="L718" s="3">
        <v>0.06147464</v>
      </c>
      <c r="M718" s="4">
        <v>42</v>
      </c>
      <c r="N718">
        <v>8</v>
      </c>
      <c r="O718" s="3">
        <v>372241</v>
      </c>
      <c r="P718" s="3">
        <v>9.182</v>
      </c>
      <c r="Q718" s="2">
        <v>6.30109315589354</v>
      </c>
      <c r="R718" s="2">
        <v>0.000157</v>
      </c>
      <c r="S718">
        <v>0</v>
      </c>
      <c r="T718" s="2">
        <v>6.06057142857143</v>
      </c>
      <c r="U718" s="2">
        <v>0.0161224210957781</v>
      </c>
      <c r="V718">
        <v>0.00998689220398227</v>
      </c>
      <c r="W718">
        <v>0.01967509</v>
      </c>
      <c r="X718" s="3">
        <v>13.8</v>
      </c>
      <c r="Y718" s="9">
        <v>0.024657565499953</v>
      </c>
      <c r="Z718">
        <v>17639.4796665825</v>
      </c>
      <c r="AA718" s="4">
        <v>137</v>
      </c>
      <c r="AB718">
        <v>1.0606</v>
      </c>
      <c r="AC718">
        <v>0.2617</v>
      </c>
      <c r="AD718" s="3">
        <v>0.0228</v>
      </c>
      <c r="AE718" s="3">
        <v>4042</v>
      </c>
      <c r="AF718">
        <v>0.000579174368453481</v>
      </c>
      <c r="AG718">
        <v>0.771310665004514</v>
      </c>
      <c r="AH718" s="3">
        <v>16257932</v>
      </c>
      <c r="AI718" s="3">
        <v>24.3949</v>
      </c>
      <c r="AJ718">
        <v>0.0323418336805901</v>
      </c>
      <c r="AK718">
        <v>0.0034406219334816</v>
      </c>
      <c r="AL718">
        <v>0.00134857142857143</v>
      </c>
      <c r="AM718" s="3">
        <v>2957.16101694915</v>
      </c>
      <c r="AN718" s="3">
        <v>0.236</v>
      </c>
      <c r="AO718" s="3">
        <v>60.6057142857143</v>
      </c>
      <c r="AP718" s="3">
        <v>38.68</v>
      </c>
      <c r="AQ718" s="4">
        <v>283</v>
      </c>
      <c r="AR718" s="3">
        <v>1876.76</v>
      </c>
      <c r="AS718" s="3">
        <v>879.4</v>
      </c>
      <c r="AT718">
        <v>0</v>
      </c>
      <c r="AU718">
        <v>0</v>
      </c>
      <c r="AV718">
        <v>0</v>
      </c>
      <c r="AW718">
        <v>0</v>
      </c>
      <c r="AX718">
        <v>11</v>
      </c>
      <c r="AY718">
        <v>0</v>
      </c>
      <c r="AZ718">
        <v>0</v>
      </c>
      <c r="BA718">
        <v>0</v>
      </c>
    </row>
    <row r="719" spans="1:53">
      <c r="A719" t="s">
        <v>1705</v>
      </c>
      <c r="B719" t="s">
        <v>1688</v>
      </c>
      <c r="C719">
        <v>2017</v>
      </c>
      <c r="D719">
        <v>0.00312757308525934</v>
      </c>
      <c r="E719">
        <v>4.06044301054642</v>
      </c>
      <c r="F719" s="2">
        <v>0.9545</v>
      </c>
      <c r="G719">
        <v>0.80124817306462</v>
      </c>
      <c r="H719" s="3">
        <v>6316</v>
      </c>
      <c r="I719" s="4">
        <v>24</v>
      </c>
      <c r="J719" s="4">
        <v>156</v>
      </c>
      <c r="K719">
        <v>2</v>
      </c>
      <c r="L719" s="3">
        <v>0.05742003</v>
      </c>
      <c r="M719" s="4">
        <v>44</v>
      </c>
      <c r="N719">
        <v>8</v>
      </c>
      <c r="O719" s="3">
        <v>336436</v>
      </c>
      <c r="P719" s="3">
        <v>9.229</v>
      </c>
      <c r="Q719" s="2">
        <v>6.35268281101614</v>
      </c>
      <c r="R719" s="2">
        <v>0.000433</v>
      </c>
      <c r="S719">
        <v>0</v>
      </c>
      <c r="T719" s="2">
        <v>6.57586206896552</v>
      </c>
      <c r="U719" s="2">
        <v>0.0166583363084613</v>
      </c>
      <c r="V719">
        <v>0.00703405314828314</v>
      </c>
      <c r="W719">
        <v>0.02120656</v>
      </c>
      <c r="X719" s="3">
        <v>14</v>
      </c>
      <c r="Y719" s="9">
        <v>0.23583827888785</v>
      </c>
      <c r="Z719">
        <v>2960.60091414605</v>
      </c>
      <c r="AA719" s="4">
        <v>136</v>
      </c>
      <c r="AB719">
        <v>1.1442</v>
      </c>
      <c r="AC719">
        <v>0.3365</v>
      </c>
      <c r="AD719" s="3">
        <v>0.0308</v>
      </c>
      <c r="AE719" s="3">
        <v>4042</v>
      </c>
      <c r="AF719">
        <v>0.000538595813290338</v>
      </c>
      <c r="AG719">
        <v>0.777033059282849</v>
      </c>
      <c r="AH719" s="3">
        <v>17643967</v>
      </c>
      <c r="AI719" s="3">
        <v>34.8692</v>
      </c>
      <c r="AJ719">
        <v>0.23257946380921</v>
      </c>
      <c r="AK719">
        <v>0.0046437124477248</v>
      </c>
      <c r="AL719">
        <v>0.00134080459770115</v>
      </c>
      <c r="AM719" s="3">
        <v>3216.75953707673</v>
      </c>
      <c r="AN719" s="3">
        <v>0.2333</v>
      </c>
      <c r="AO719" s="3">
        <v>65.7586206896552</v>
      </c>
      <c r="AP719" s="3">
        <v>36.02</v>
      </c>
      <c r="AQ719" s="4">
        <v>223</v>
      </c>
      <c r="AR719" s="3">
        <v>1885</v>
      </c>
      <c r="AS719" s="3">
        <v>463</v>
      </c>
      <c r="AT719">
        <v>0</v>
      </c>
      <c r="AU719">
        <v>0</v>
      </c>
      <c r="AV719">
        <v>0</v>
      </c>
      <c r="AW719">
        <v>0</v>
      </c>
      <c r="AX719">
        <v>11</v>
      </c>
      <c r="AY719">
        <v>0</v>
      </c>
      <c r="AZ719">
        <v>0</v>
      </c>
      <c r="BA719">
        <v>0</v>
      </c>
    </row>
    <row r="720" spans="1:53">
      <c r="A720" t="s">
        <v>1706</v>
      </c>
      <c r="B720" t="s">
        <v>1688</v>
      </c>
      <c r="C720">
        <v>2018</v>
      </c>
      <c r="D720">
        <v>0.00257398761486396</v>
      </c>
      <c r="E720">
        <v>4.27666611901606</v>
      </c>
      <c r="F720" s="2">
        <v>1.6648</v>
      </c>
      <c r="G720">
        <v>0.982892630104895</v>
      </c>
      <c r="H720" s="3">
        <v>2246</v>
      </c>
      <c r="I720" s="4">
        <v>29</v>
      </c>
      <c r="J720" s="4">
        <v>416</v>
      </c>
      <c r="K720">
        <v>2</v>
      </c>
      <c r="L720" s="3">
        <v>0.11505576</v>
      </c>
      <c r="M720" s="4">
        <v>46</v>
      </c>
      <c r="N720">
        <v>8</v>
      </c>
      <c r="O720" s="3">
        <v>471097</v>
      </c>
      <c r="P720" s="3">
        <v>9.276</v>
      </c>
      <c r="Q720" s="2">
        <v>6.71480144404332</v>
      </c>
      <c r="R720" s="2">
        <v>0.000396</v>
      </c>
      <c r="S720">
        <v>0</v>
      </c>
      <c r="T720" s="2">
        <v>3.09195402298851</v>
      </c>
      <c r="U720" s="2">
        <v>0.0133337576374745</v>
      </c>
      <c r="V720">
        <v>0.00685719295535623</v>
      </c>
      <c r="W720">
        <v>0.0208751</v>
      </c>
      <c r="X720" s="3">
        <v>13.2</v>
      </c>
      <c r="Y720" s="9">
        <v>0.246107948424543</v>
      </c>
      <c r="Z720">
        <v>3121.52062122986</v>
      </c>
      <c r="AA720" s="4">
        <v>136</v>
      </c>
      <c r="AB720">
        <v>0.538</v>
      </c>
      <c r="AC720">
        <v>0.2972</v>
      </c>
      <c r="AD720" s="3">
        <v>0.0518</v>
      </c>
      <c r="AE720" s="3">
        <v>4238</v>
      </c>
      <c r="AF720">
        <v>0.000521407480314961</v>
      </c>
      <c r="AG720">
        <v>0.772502460629921</v>
      </c>
      <c r="AH720" s="3">
        <v>18930066</v>
      </c>
      <c r="AI720" s="3">
        <v>35.2186</v>
      </c>
      <c r="AJ720">
        <v>0.246207869220533</v>
      </c>
      <c r="AK720">
        <v>0.0019622666715372</v>
      </c>
      <c r="AL720">
        <v>0.00120402298850575</v>
      </c>
      <c r="AM720" s="3">
        <v>3879.71360381862</v>
      </c>
      <c r="AN720" s="3">
        <v>0.2095</v>
      </c>
      <c r="AO720" s="3">
        <v>30.9195402298851</v>
      </c>
      <c r="AP720" s="3">
        <v>36.273</v>
      </c>
      <c r="AQ720" s="4">
        <v>232</v>
      </c>
      <c r="AR720" s="3">
        <v>1651.85</v>
      </c>
      <c r="AS720" s="3">
        <v>462.6</v>
      </c>
      <c r="AT720">
        <v>5</v>
      </c>
      <c r="AU720">
        <v>0</v>
      </c>
      <c r="AV720">
        <v>0</v>
      </c>
      <c r="AW720">
        <v>0</v>
      </c>
      <c r="AX720">
        <v>11</v>
      </c>
      <c r="AY720">
        <v>0</v>
      </c>
      <c r="AZ720">
        <v>0</v>
      </c>
      <c r="BA720">
        <v>0</v>
      </c>
    </row>
    <row r="721" spans="1:53">
      <c r="A721" t="s">
        <v>1707</v>
      </c>
      <c r="B721" t="s">
        <v>1688</v>
      </c>
      <c r="C721">
        <v>2019</v>
      </c>
      <c r="D721">
        <v>0.00207245572413974</v>
      </c>
      <c r="E721">
        <v>4.52178857704904</v>
      </c>
      <c r="F721" s="2">
        <v>0.9285</v>
      </c>
      <c r="G721">
        <v>0.927431149256075</v>
      </c>
      <c r="H721" s="3">
        <v>2423</v>
      </c>
      <c r="I721" s="4">
        <v>18</v>
      </c>
      <c r="J721" s="4">
        <v>390</v>
      </c>
      <c r="K721">
        <v>2</v>
      </c>
      <c r="L721" s="3">
        <v>0.05899548</v>
      </c>
      <c r="M721" s="4">
        <v>48</v>
      </c>
      <c r="N721">
        <v>8</v>
      </c>
      <c r="O721" s="3">
        <v>514854</v>
      </c>
      <c r="P721" s="3">
        <v>9.323</v>
      </c>
      <c r="Q721" s="2">
        <v>6.66489550123982</v>
      </c>
      <c r="R721" s="2">
        <v>0.000306</v>
      </c>
      <c r="S721">
        <v>0</v>
      </c>
      <c r="T721" s="2">
        <v>6.48793103448276</v>
      </c>
      <c r="U721" s="2">
        <v>0.0145276990777021</v>
      </c>
      <c r="V721">
        <v>0.00586467834449188</v>
      </c>
      <c r="W721">
        <v>0.01784326</v>
      </c>
      <c r="X721" s="3">
        <v>12</v>
      </c>
      <c r="Y721" s="9">
        <v>0.229099070982046</v>
      </c>
      <c r="Z721">
        <v>523.914365923547</v>
      </c>
      <c r="AA721" s="4">
        <v>144</v>
      </c>
      <c r="AB721">
        <v>1.1289</v>
      </c>
      <c r="AC721">
        <v>0.2942</v>
      </c>
      <c r="AD721" s="3">
        <v>0.1192</v>
      </c>
      <c r="AE721" s="3">
        <v>33722</v>
      </c>
      <c r="AF721">
        <v>0.003853898812585</v>
      </c>
      <c r="AG721">
        <v>0.77025405423938</v>
      </c>
      <c r="AH721" s="3">
        <v>20110781</v>
      </c>
      <c r="AI721" s="3">
        <v>33.4464</v>
      </c>
      <c r="AJ721">
        <v>0.229099070982046</v>
      </c>
      <c r="AK721">
        <v>0.006044215581612</v>
      </c>
      <c r="AL721">
        <v>0.00138505747126437</v>
      </c>
      <c r="AM721" s="3">
        <v>3630.7468879668</v>
      </c>
      <c r="AN721" s="3">
        <v>0.241</v>
      </c>
      <c r="AO721" s="3">
        <v>64.8793103448276</v>
      </c>
      <c r="AP721" s="3">
        <v>36.405</v>
      </c>
      <c r="AQ721" s="4">
        <v>258</v>
      </c>
      <c r="AR721" s="3">
        <v>1657.23</v>
      </c>
      <c r="AS721" s="3">
        <v>462.98</v>
      </c>
      <c r="AT721">
        <v>0</v>
      </c>
      <c r="AU721">
        <v>0</v>
      </c>
      <c r="AV721">
        <v>0</v>
      </c>
      <c r="AW721">
        <v>0</v>
      </c>
      <c r="AX721">
        <v>11</v>
      </c>
      <c r="AY721">
        <v>0</v>
      </c>
      <c r="AZ721">
        <v>0</v>
      </c>
      <c r="BA721">
        <v>0</v>
      </c>
    </row>
    <row r="722" spans="1:53">
      <c r="A722" t="s">
        <v>1708</v>
      </c>
      <c r="B722" t="s">
        <v>1688</v>
      </c>
      <c r="C722">
        <v>2020</v>
      </c>
      <c r="D722">
        <v>0.00429838500268649</v>
      </c>
      <c r="E722">
        <v>4.72738781871234</v>
      </c>
      <c r="F722" s="2">
        <v>0.7729</v>
      </c>
      <c r="G722">
        <v>1.10259949390384</v>
      </c>
      <c r="H722" s="3">
        <v>2600</v>
      </c>
      <c r="I722" s="4">
        <v>48</v>
      </c>
      <c r="J722" s="4">
        <v>604</v>
      </c>
      <c r="K722">
        <v>2</v>
      </c>
      <c r="L722" s="3">
        <v>0.05799982</v>
      </c>
      <c r="M722" s="4">
        <v>50</v>
      </c>
      <c r="N722">
        <v>8</v>
      </c>
      <c r="O722" s="3">
        <v>524577</v>
      </c>
      <c r="P722" s="3">
        <v>9.37</v>
      </c>
      <c r="Q722" s="2">
        <v>7.20544199973962</v>
      </c>
      <c r="R722" s="2">
        <v>0</v>
      </c>
      <c r="S722">
        <v>0</v>
      </c>
      <c r="T722" s="2">
        <v>0</v>
      </c>
      <c r="U722" s="2">
        <v>0.00639827</v>
      </c>
      <c r="V722">
        <v>0.01893636</v>
      </c>
      <c r="W722">
        <v>0.01837941</v>
      </c>
      <c r="X722" s="3">
        <v>13.0327488688569</v>
      </c>
      <c r="Y722" s="9">
        <v>0.209074077803204</v>
      </c>
      <c r="Z722">
        <v>552.391066683377</v>
      </c>
      <c r="AA722" s="4">
        <v>136</v>
      </c>
      <c r="AB722">
        <v>1.1069</v>
      </c>
      <c r="AC722">
        <v>0.3694</v>
      </c>
      <c r="AD722" s="3">
        <v>0.2793</v>
      </c>
      <c r="AE722" s="3">
        <v>37063</v>
      </c>
      <c r="AF722">
        <v>0.00414296892465907</v>
      </c>
      <c r="AG722">
        <v>0.752939861390566</v>
      </c>
      <c r="AH722" s="3">
        <v>21184894</v>
      </c>
      <c r="AI722" s="3">
        <v>12.575</v>
      </c>
      <c r="AJ722">
        <v>0.204259718309859</v>
      </c>
      <c r="AK722">
        <v>0.002975111672368</v>
      </c>
      <c r="AM722" s="3">
        <v>4379.0211642826</v>
      </c>
      <c r="AN722" s="3">
        <v>0.216414487783969</v>
      </c>
      <c r="AO722" s="3">
        <v>63.9826589595376</v>
      </c>
      <c r="AP722" s="3">
        <v>36.522</v>
      </c>
      <c r="AQ722" s="4">
        <v>264</v>
      </c>
      <c r="AR722" s="3">
        <v>1663.23</v>
      </c>
      <c r="AS722" s="3">
        <v>463.93</v>
      </c>
      <c r="AT722">
        <v>0</v>
      </c>
      <c r="AU722">
        <v>0</v>
      </c>
      <c r="AV722">
        <v>0</v>
      </c>
      <c r="AW722">
        <v>0</v>
      </c>
      <c r="AX722">
        <v>11</v>
      </c>
      <c r="AY722">
        <v>0</v>
      </c>
      <c r="AZ722">
        <v>0</v>
      </c>
      <c r="BA722">
        <v>0</v>
      </c>
    </row>
    <row r="723" spans="1:53">
      <c r="A723" t="s">
        <v>1709</v>
      </c>
      <c r="B723" t="s">
        <v>1688</v>
      </c>
      <c r="C723">
        <v>2021</v>
      </c>
      <c r="D723">
        <v>0.00567674730408401</v>
      </c>
      <c r="E723">
        <v>5.39816270151775</v>
      </c>
      <c r="F723" s="2">
        <v>1.1721</v>
      </c>
      <c r="G723">
        <v>2.27703398558187</v>
      </c>
      <c r="H723" s="3">
        <v>3940</v>
      </c>
      <c r="I723" s="4">
        <v>43</v>
      </c>
      <c r="J723" s="4">
        <v>847</v>
      </c>
      <c r="K723">
        <v>2</v>
      </c>
      <c r="L723" s="3">
        <v>0.05934981</v>
      </c>
      <c r="M723" s="4">
        <v>52</v>
      </c>
      <c r="N723">
        <v>8</v>
      </c>
      <c r="O723" s="3">
        <v>590931</v>
      </c>
      <c r="P723" s="3">
        <v>9.417</v>
      </c>
      <c r="Q723" s="2">
        <v>7.3880890052356</v>
      </c>
      <c r="R723" s="2">
        <v>0.000768</v>
      </c>
      <c r="S723">
        <v>1</v>
      </c>
      <c r="T723" s="2">
        <v>6.56337209302326</v>
      </c>
      <c r="U723" s="2">
        <v>0.00656337</v>
      </c>
      <c r="V723">
        <v>0.02335962</v>
      </c>
      <c r="W723">
        <v>0.01788592</v>
      </c>
      <c r="X723" s="3">
        <v>12.6786</v>
      </c>
      <c r="Y723" s="9">
        <v>0.153550755062583</v>
      </c>
      <c r="Z723">
        <v>92.7130237343201</v>
      </c>
      <c r="AA723" s="4">
        <v>139</v>
      </c>
      <c r="AB723">
        <v>1.1289</v>
      </c>
      <c r="AC723">
        <v>0.3746</v>
      </c>
      <c r="AD723" s="3">
        <v>0.5525</v>
      </c>
      <c r="AE723" s="3">
        <v>37142</v>
      </c>
      <c r="AF723">
        <v>0.00358478911301998</v>
      </c>
      <c r="AG723">
        <v>0.759830132226619</v>
      </c>
      <c r="AH723" s="3">
        <v>22154487</v>
      </c>
      <c r="AI723" s="3">
        <v>76.5386</v>
      </c>
      <c r="AJ723">
        <v>0.145636837177879</v>
      </c>
      <c r="AK723">
        <v>0.0032799931140582</v>
      </c>
      <c r="AM723" s="3">
        <v>4098.01317522795</v>
      </c>
      <c r="AN723" s="3">
        <v>0.248954136305186</v>
      </c>
      <c r="AO723" s="3">
        <v>65.6337209302326</v>
      </c>
      <c r="AP723" s="3">
        <v>36.899</v>
      </c>
      <c r="AQ723" s="4">
        <v>304</v>
      </c>
      <c r="AR723" s="3">
        <v>1682.41</v>
      </c>
      <c r="AS723" s="3">
        <v>465.39</v>
      </c>
      <c r="AT723">
        <v>6</v>
      </c>
      <c r="AU723">
        <v>0</v>
      </c>
      <c r="AV723">
        <v>0</v>
      </c>
      <c r="AW723">
        <v>0</v>
      </c>
      <c r="AX723">
        <v>11</v>
      </c>
      <c r="AY723">
        <v>0</v>
      </c>
      <c r="AZ723">
        <v>0</v>
      </c>
      <c r="BA723">
        <v>0</v>
      </c>
    </row>
    <row r="724" spans="1:53">
      <c r="A724" t="s">
        <v>1710</v>
      </c>
      <c r="B724" t="s">
        <v>1688</v>
      </c>
      <c r="C724">
        <v>2022</v>
      </c>
      <c r="D724">
        <v>0.0065272019343135</v>
      </c>
      <c r="E724">
        <v>5.82894561761021</v>
      </c>
      <c r="F724" s="2">
        <v>1.1745</v>
      </c>
      <c r="G724">
        <v>1.83461766449318</v>
      </c>
      <c r="H724" s="3">
        <v>4500</v>
      </c>
      <c r="I724" s="4">
        <v>40</v>
      </c>
      <c r="J724" s="4">
        <v>1002</v>
      </c>
      <c r="K724">
        <v>2</v>
      </c>
      <c r="L724" s="3">
        <v>0.05416599</v>
      </c>
      <c r="M724" s="4">
        <v>54</v>
      </c>
      <c r="N724">
        <v>8</v>
      </c>
      <c r="O724" s="3">
        <v>461312</v>
      </c>
      <c r="P724" s="3">
        <v>9.464</v>
      </c>
      <c r="Q724" s="2">
        <v>8.11412756984713</v>
      </c>
      <c r="R724" s="2">
        <v>0.000199</v>
      </c>
      <c r="S724">
        <v>1</v>
      </c>
      <c r="T724" s="2">
        <v>7.20116959064327</v>
      </c>
      <c r="U724" s="2">
        <v>0.00720117</v>
      </c>
      <c r="V724">
        <v>0.02674011</v>
      </c>
      <c r="W724">
        <v>0.01601204</v>
      </c>
      <c r="X724" s="3">
        <v>14.79</v>
      </c>
      <c r="Y724" s="9">
        <v>0.16958346346411</v>
      </c>
      <c r="Z724">
        <v>97.7523225303498</v>
      </c>
      <c r="AA724" s="4">
        <v>142</v>
      </c>
      <c r="AB724">
        <v>1.2314</v>
      </c>
      <c r="AC724">
        <v>0.2761</v>
      </c>
      <c r="AD724" s="3">
        <v>0.9542</v>
      </c>
      <c r="AE724" s="3">
        <v>37144</v>
      </c>
      <c r="AF724">
        <v>0.00335567801969464</v>
      </c>
      <c r="AG724">
        <v>0.751468063962418</v>
      </c>
      <c r="AH724" s="3">
        <v>23023612</v>
      </c>
      <c r="AI724" s="3">
        <v>90.2305</v>
      </c>
      <c r="AJ724">
        <v>0.166159314572229</v>
      </c>
      <c r="AK724">
        <v>0.0046589493468672</v>
      </c>
      <c r="AM724" s="3">
        <v>4942.58811742215</v>
      </c>
      <c r="AN724" s="3">
        <v>0.223557186266338</v>
      </c>
      <c r="AO724" s="3">
        <v>72.0116959064327</v>
      </c>
      <c r="AP724" s="3">
        <v>37.092</v>
      </c>
      <c r="AQ724" s="4">
        <v>307</v>
      </c>
      <c r="AR724" s="3">
        <v>1687.47</v>
      </c>
      <c r="AS724" s="3">
        <v>467.48</v>
      </c>
      <c r="AT724">
        <v>7</v>
      </c>
      <c r="AU724">
        <v>0</v>
      </c>
      <c r="AV724">
        <v>0</v>
      </c>
      <c r="AW724">
        <v>0</v>
      </c>
      <c r="AX724">
        <v>11</v>
      </c>
      <c r="AY724">
        <v>0</v>
      </c>
      <c r="AZ724">
        <v>0</v>
      </c>
      <c r="BA724">
        <v>0</v>
      </c>
    </row>
    <row r="725" spans="1:53">
      <c r="A725" t="s">
        <v>1711</v>
      </c>
      <c r="B725" t="s">
        <v>1688</v>
      </c>
      <c r="C725">
        <v>2023</v>
      </c>
      <c r="D725">
        <v>0.00715923905667594</v>
      </c>
      <c r="E725">
        <v>6.17170059741091</v>
      </c>
      <c r="F725" s="2">
        <v>1.6491</v>
      </c>
      <c r="G725">
        <v>1.74135944700461</v>
      </c>
      <c r="H725" s="3">
        <v>4910</v>
      </c>
      <c r="I725" s="4">
        <v>61</v>
      </c>
      <c r="J725" s="4">
        <v>705</v>
      </c>
      <c r="L725" s="3">
        <v>0.05870392</v>
      </c>
      <c r="M725" s="4">
        <v>56</v>
      </c>
      <c r="N725">
        <v>8</v>
      </c>
      <c r="O725" s="3">
        <v>535001</v>
      </c>
      <c r="P725" s="3">
        <v>9.511</v>
      </c>
      <c r="Q725" s="2">
        <v>8.31980837373099</v>
      </c>
      <c r="R725" s="2">
        <v>0.000475</v>
      </c>
      <c r="S725">
        <v>1</v>
      </c>
      <c r="T725" s="2">
        <v>0</v>
      </c>
      <c r="U725" s="2">
        <v>0.00665353</v>
      </c>
      <c r="V725">
        <v>0.02922198</v>
      </c>
      <c r="W725">
        <v>0.01345011</v>
      </c>
      <c r="X725" s="3">
        <v>14.3881</v>
      </c>
      <c r="Y725" s="9">
        <v>0.185156105072776</v>
      </c>
      <c r="Z725">
        <v>16.4066979816601</v>
      </c>
      <c r="AA725" s="4">
        <v>140</v>
      </c>
      <c r="AB725">
        <v>1.1311</v>
      </c>
      <c r="AC725">
        <v>0.4167</v>
      </c>
      <c r="AD725" s="3">
        <v>1.88755997135696</v>
      </c>
      <c r="AE725" s="3">
        <v>37223.172651971</v>
      </c>
      <c r="AF725">
        <v>0.00318337232976747</v>
      </c>
      <c r="AG725">
        <v>0.767895321987514</v>
      </c>
      <c r="AH725" s="3">
        <v>23798306</v>
      </c>
      <c r="AI725" s="3">
        <v>100.4856</v>
      </c>
      <c r="AJ725">
        <v>0.183857652954759</v>
      </c>
      <c r="AK725">
        <v>0.0051363859442316</v>
      </c>
      <c r="AM725" s="3">
        <v>4625.41523894172</v>
      </c>
      <c r="AN725" s="3">
        <v>0.257170796611873</v>
      </c>
      <c r="AO725" s="3">
        <v>65.907236918774</v>
      </c>
      <c r="AP725" s="3">
        <v>37.227</v>
      </c>
      <c r="AQ725" s="4">
        <v>353.515151515152</v>
      </c>
      <c r="AR725" s="3">
        <v>1694.32</v>
      </c>
      <c r="AS725" s="3">
        <v>467.7</v>
      </c>
      <c r="AT725">
        <v>8</v>
      </c>
      <c r="AU725">
        <v>0</v>
      </c>
      <c r="AV725">
        <v>0</v>
      </c>
      <c r="AW725">
        <v>0</v>
      </c>
      <c r="AX725">
        <v>11</v>
      </c>
      <c r="AY725">
        <v>0</v>
      </c>
      <c r="AZ725">
        <v>0</v>
      </c>
      <c r="BA725">
        <v>0</v>
      </c>
    </row>
    <row r="726" spans="1:53">
      <c r="A726" t="s">
        <v>1712</v>
      </c>
      <c r="B726" t="s">
        <v>1688</v>
      </c>
      <c r="C726">
        <v>2024</v>
      </c>
      <c r="D726">
        <v>0.00849291634490551</v>
      </c>
      <c r="E726">
        <v>6.66421320357129</v>
      </c>
      <c r="F726" s="2">
        <v>1.8477</v>
      </c>
      <c r="G726">
        <v>1.05374149659864</v>
      </c>
      <c r="H726" s="3">
        <v>383.912984616384</v>
      </c>
      <c r="I726" s="4">
        <v>56.7441860465116</v>
      </c>
      <c r="J726" s="4">
        <v>834.014167650531</v>
      </c>
      <c r="K726">
        <v>11</v>
      </c>
      <c r="L726" s="3">
        <v>0.05870392</v>
      </c>
      <c r="M726" s="4">
        <v>58.1538461538462</v>
      </c>
      <c r="O726" s="3">
        <v>1232285</v>
      </c>
      <c r="P726" s="3">
        <v>9.46376658918005</v>
      </c>
      <c r="Q726" s="2">
        <v>9.13740839522856</v>
      </c>
      <c r="S726">
        <v>1</v>
      </c>
      <c r="T726" s="2">
        <v>10043.6335219236</v>
      </c>
      <c r="U726" s="2">
        <v>0.00606423389478376</v>
      </c>
      <c r="V726">
        <v>0.0334508420778163</v>
      </c>
      <c r="W726">
        <v>0.015024168778694</v>
      </c>
      <c r="X726" s="3">
        <v>15.7215</v>
      </c>
      <c r="Y726" s="9">
        <v>0.204488825645751</v>
      </c>
      <c r="Z726">
        <v>17.2984632381005</v>
      </c>
      <c r="AA726" s="4">
        <v>1068.21593291405</v>
      </c>
      <c r="AB726">
        <v>143.021582733813</v>
      </c>
      <c r="AC726">
        <f>AC725*AC724/AC723</f>
        <v>0.307129925253604</v>
      </c>
      <c r="AD726" s="3">
        <v>3.25992710347297</v>
      </c>
      <c r="AE726" s="3">
        <v>37225.1770229069</v>
      </c>
      <c r="AF726">
        <v>0.00299640007267851</v>
      </c>
      <c r="AG726">
        <v>0.735472861478029</v>
      </c>
      <c r="AH726" s="3">
        <v>23916534</v>
      </c>
      <c r="AI726" s="3">
        <v>118.461350623084</v>
      </c>
      <c r="AJ726">
        <v>0.061612433981729</v>
      </c>
      <c r="AK726">
        <v>0.00729579639590398</v>
      </c>
      <c r="AM726" s="3">
        <v>5578.68445527021</v>
      </c>
      <c r="AN726" s="3">
        <v>0.230935627476157</v>
      </c>
      <c r="AO726" s="3">
        <v>68.136797949196</v>
      </c>
      <c r="AP726" s="3">
        <v>37.315</v>
      </c>
      <c r="AQ726" s="4">
        <v>357.003787878788</v>
      </c>
      <c r="AR726" s="3">
        <v>1698.09</v>
      </c>
      <c r="AS726" s="3">
        <v>469.22</v>
      </c>
      <c r="AT726">
        <v>9</v>
      </c>
      <c r="AU726">
        <v>0</v>
      </c>
      <c r="AV726">
        <v>0</v>
      </c>
      <c r="AW726">
        <v>0</v>
      </c>
      <c r="AX726">
        <v>11</v>
      </c>
      <c r="AY726">
        <v>0</v>
      </c>
      <c r="AZ726">
        <v>0</v>
      </c>
      <c r="BA726">
        <v>0</v>
      </c>
    </row>
    <row r="727" spans="1:53">
      <c r="A727" t="s">
        <v>1713</v>
      </c>
      <c r="B727" t="s">
        <v>1714</v>
      </c>
      <c r="C727">
        <v>2000</v>
      </c>
      <c r="D727">
        <v>0.00149494042898237</v>
      </c>
      <c r="E727">
        <v>2.30258509299405</v>
      </c>
      <c r="F727" s="2">
        <v>0.13092034722215</v>
      </c>
      <c r="G727">
        <v>1.53018368340111</v>
      </c>
      <c r="H727" s="3">
        <v>336.357408973004</v>
      </c>
      <c r="I727" s="4">
        <v>17</v>
      </c>
      <c r="J727" s="4">
        <v>119</v>
      </c>
      <c r="K727">
        <v>11</v>
      </c>
      <c r="L727" s="3">
        <v>0.121316721911076</v>
      </c>
      <c r="M727" s="4">
        <v>101</v>
      </c>
      <c r="N727">
        <v>10</v>
      </c>
      <c r="O727" s="3">
        <v>131388</v>
      </c>
      <c r="P727" s="3">
        <v>8.59059319437857</v>
      </c>
      <c r="Q727" s="2">
        <v>17.9429860541427</v>
      </c>
      <c r="R727" s="2">
        <v>0.00112197215961614</v>
      </c>
      <c r="S727">
        <v>0</v>
      </c>
      <c r="T727" s="2">
        <v>20.9136109384711</v>
      </c>
      <c r="U727" s="2">
        <v>0.00921403614634836</v>
      </c>
      <c r="V727">
        <v>0.024621697871249</v>
      </c>
      <c r="W727">
        <v>0.0392623104224821</v>
      </c>
      <c r="X727" s="3">
        <v>1.29699857407752</v>
      </c>
      <c r="Y727" s="9">
        <v>0.248093876265963</v>
      </c>
      <c r="Z727">
        <v>2.90336489760895</v>
      </c>
      <c r="AA727" s="4">
        <v>1013</v>
      </c>
      <c r="AB727">
        <v>4.33</v>
      </c>
      <c r="AC727">
        <v>0.71</v>
      </c>
      <c r="AD727" s="3">
        <v>1.3335</v>
      </c>
      <c r="AE727" s="3">
        <v>34414</v>
      </c>
      <c r="AF727">
        <v>0.017218191824686</v>
      </c>
      <c r="AG727">
        <v>0.888427477860609</v>
      </c>
      <c r="AH727" s="3">
        <v>911166</v>
      </c>
      <c r="AI727" s="3">
        <v>1.85</v>
      </c>
      <c r="AJ727">
        <v>0.357156822330982</v>
      </c>
      <c r="AK727">
        <v>0.00442328475456</v>
      </c>
      <c r="AL727">
        <v>0.00151025481665631</v>
      </c>
      <c r="AM727" s="3">
        <v>632.70022158911</v>
      </c>
      <c r="AN727" s="3">
        <v>0.3159</v>
      </c>
      <c r="AO727" s="3">
        <v>209.136109384711</v>
      </c>
      <c r="AP727" s="3">
        <v>18.7031529516995</v>
      </c>
      <c r="AQ727" s="4">
        <v>194</v>
      </c>
      <c r="AR727" s="3">
        <v>2037.40829234013</v>
      </c>
      <c r="AS727" s="3">
        <v>426.054122126226</v>
      </c>
      <c r="AT727">
        <v>0</v>
      </c>
      <c r="AU727">
        <v>0</v>
      </c>
      <c r="AV727">
        <v>0</v>
      </c>
      <c r="AW727">
        <v>0</v>
      </c>
      <c r="AX727">
        <v>11</v>
      </c>
      <c r="AY727">
        <v>0</v>
      </c>
      <c r="AZ727">
        <v>0</v>
      </c>
      <c r="BA727">
        <v>0</v>
      </c>
    </row>
    <row r="728" spans="1:53">
      <c r="A728" t="s">
        <v>1715</v>
      </c>
      <c r="B728" t="s">
        <v>1714</v>
      </c>
      <c r="C728">
        <v>2001</v>
      </c>
      <c r="D728">
        <v>0.00133403103472619</v>
      </c>
      <c r="E728">
        <v>2.63905732961526</v>
      </c>
      <c r="F728" s="2">
        <v>0.0940501778373919</v>
      </c>
      <c r="G728">
        <v>1.67062399873328</v>
      </c>
      <c r="H728" s="3">
        <v>369.911159573446</v>
      </c>
      <c r="I728" s="4">
        <v>22</v>
      </c>
      <c r="J728" s="4">
        <v>118</v>
      </c>
      <c r="K728">
        <v>11</v>
      </c>
      <c r="L728" s="3">
        <v>0.0990775599050797</v>
      </c>
      <c r="M728" s="4">
        <v>102</v>
      </c>
      <c r="N728">
        <v>10</v>
      </c>
      <c r="O728" s="3">
        <v>174319</v>
      </c>
      <c r="P728" s="3">
        <v>8.7519472449359</v>
      </c>
      <c r="Q728" s="2">
        <v>26.4584808572912</v>
      </c>
      <c r="R728" s="2">
        <v>0.00162474270284035</v>
      </c>
      <c r="S728">
        <v>0</v>
      </c>
      <c r="T728" s="2">
        <v>26.4584808572912</v>
      </c>
      <c r="U728" s="2">
        <v>0.0124162438014109</v>
      </c>
      <c r="V728">
        <v>0.0254515599343186</v>
      </c>
      <c r="W728">
        <v>0.0396681544634697</v>
      </c>
      <c r="X728" s="3">
        <v>4.0984</v>
      </c>
      <c r="Y728" s="9">
        <v>0.212463508513765</v>
      </c>
      <c r="Z728">
        <v>21198.4117566089</v>
      </c>
      <c r="AA728" s="4">
        <v>1006</v>
      </c>
      <c r="AB728">
        <v>5.6878</v>
      </c>
      <c r="AC728">
        <v>0.7663</v>
      </c>
      <c r="AD728" s="3">
        <v>1.3316</v>
      </c>
      <c r="AE728" s="3">
        <v>38563</v>
      </c>
      <c r="AF728">
        <v>0.0164616238367626</v>
      </c>
      <c r="AG728">
        <v>0.902928370186972</v>
      </c>
      <c r="AH728" s="3">
        <v>1151311</v>
      </c>
      <c r="AI728" s="3">
        <v>2.3</v>
      </c>
      <c r="AJ728">
        <v>0.31925242991354</v>
      </c>
      <c r="AK728">
        <v>0.001634917202352</v>
      </c>
      <c r="AL728">
        <v>0.00191191049426427</v>
      </c>
      <c r="AM728" s="3">
        <v>578.41975308642</v>
      </c>
      <c r="AN728" s="3">
        <v>0.405</v>
      </c>
      <c r="AO728" s="3">
        <v>264.584808572912</v>
      </c>
      <c r="AP728" s="3">
        <v>20.6054785330948</v>
      </c>
      <c r="AQ728" s="4">
        <v>178</v>
      </c>
      <c r="AR728" s="3">
        <v>2248.93323963457</v>
      </c>
      <c r="AS728" s="3">
        <v>390.510118611803</v>
      </c>
      <c r="AT728">
        <v>0</v>
      </c>
      <c r="AU728">
        <v>0</v>
      </c>
      <c r="AV728">
        <v>0</v>
      </c>
      <c r="AW728">
        <v>0</v>
      </c>
      <c r="AX728">
        <v>11</v>
      </c>
      <c r="AY728">
        <v>0</v>
      </c>
      <c r="AZ728">
        <v>0</v>
      </c>
      <c r="BA728">
        <v>0</v>
      </c>
    </row>
    <row r="729" spans="1:53">
      <c r="A729" t="s">
        <v>1716</v>
      </c>
      <c r="B729" t="s">
        <v>1714</v>
      </c>
      <c r="C729">
        <v>2002</v>
      </c>
      <c r="D729">
        <v>0.00137604289003411</v>
      </c>
      <c r="E729">
        <v>2.94443897916644</v>
      </c>
      <c r="F729" s="2">
        <v>0.195956469248292</v>
      </c>
      <c r="G729">
        <v>1.78964028395491</v>
      </c>
      <c r="H729" s="3">
        <v>324.09</v>
      </c>
      <c r="I729" s="4">
        <v>10</v>
      </c>
      <c r="J729" s="4">
        <v>74</v>
      </c>
      <c r="K729">
        <v>11</v>
      </c>
      <c r="L729" s="3">
        <v>0.0905062831408441</v>
      </c>
      <c r="M729" s="4">
        <v>102</v>
      </c>
      <c r="N729">
        <v>10</v>
      </c>
      <c r="O729" s="3">
        <v>119773</v>
      </c>
      <c r="P729" s="3">
        <v>8.91330129549323</v>
      </c>
      <c r="Q729" s="2">
        <v>32.2487702037948</v>
      </c>
      <c r="R729" s="2">
        <v>0.00064382327663954</v>
      </c>
      <c r="S729">
        <v>0</v>
      </c>
      <c r="T729" s="2">
        <v>32.2487702037948</v>
      </c>
      <c r="U729" s="2">
        <v>0.0106486889091389</v>
      </c>
      <c r="V729">
        <v>0.0194876286402452</v>
      </c>
      <c r="W729">
        <v>0.0400739985044573</v>
      </c>
      <c r="X729" s="3">
        <v>5.615</v>
      </c>
      <c r="Y729" s="9">
        <v>0.16574719674692</v>
      </c>
      <c r="Z729">
        <v>23658.02092415</v>
      </c>
      <c r="AA729" s="4">
        <v>954</v>
      </c>
      <c r="AB729">
        <v>6.9</v>
      </c>
      <c r="AC729">
        <v>0.96</v>
      </c>
      <c r="AD729" s="3">
        <v>1.3296</v>
      </c>
      <c r="AE729" s="3">
        <v>43308</v>
      </c>
      <c r="AF729">
        <v>0.0147919939886604</v>
      </c>
      <c r="AG729">
        <v>0.901051984425166</v>
      </c>
      <c r="AH729" s="3">
        <v>1572339</v>
      </c>
      <c r="AI729" s="3">
        <v>9.3</v>
      </c>
      <c r="AJ729">
        <v>0.238227650846488</v>
      </c>
      <c r="AK729">
        <v>0.0012218587982436</v>
      </c>
      <c r="AL729">
        <v>0.00164441321152495</v>
      </c>
      <c r="AM729" s="3">
        <v>834.131054131054</v>
      </c>
      <c r="AN729" s="3">
        <v>0.351</v>
      </c>
      <c r="AO729" s="3">
        <v>322.487702037948</v>
      </c>
      <c r="AP729" s="3">
        <v>20.45</v>
      </c>
      <c r="AQ729" s="4">
        <v>180</v>
      </c>
      <c r="AR729" s="3">
        <v>2408</v>
      </c>
      <c r="AS729" s="3">
        <v>539.4</v>
      </c>
      <c r="AT729">
        <v>0</v>
      </c>
      <c r="AU729">
        <v>0</v>
      </c>
      <c r="AV729">
        <v>0</v>
      </c>
      <c r="AW729">
        <v>0</v>
      </c>
      <c r="AX729">
        <v>11</v>
      </c>
      <c r="AY729">
        <v>0</v>
      </c>
      <c r="AZ729">
        <v>0</v>
      </c>
      <c r="BA729">
        <v>0</v>
      </c>
    </row>
    <row r="730" spans="1:53">
      <c r="A730" t="s">
        <v>1717</v>
      </c>
      <c r="B730" t="s">
        <v>1714</v>
      </c>
      <c r="C730">
        <v>2003</v>
      </c>
      <c r="D730">
        <v>0.00122793115018597</v>
      </c>
      <c r="E730">
        <v>3.13549421592915</v>
      </c>
      <c r="F730" s="2">
        <v>0.140770637813212</v>
      </c>
      <c r="G730">
        <v>0.604754633202162</v>
      </c>
      <c r="H730" s="3">
        <v>356.42</v>
      </c>
      <c r="I730" s="4">
        <v>28</v>
      </c>
      <c r="J730" s="4">
        <v>80</v>
      </c>
      <c r="K730">
        <v>17</v>
      </c>
      <c r="L730" s="3">
        <v>0.0771953649387224</v>
      </c>
      <c r="M730" s="4">
        <v>104</v>
      </c>
      <c r="N730">
        <v>10</v>
      </c>
      <c r="O730" s="3">
        <v>90275.5002265961</v>
      </c>
      <c r="P730" s="3">
        <v>9.08071665731095</v>
      </c>
      <c r="Q730" s="2">
        <v>42.0014960961242</v>
      </c>
      <c r="R730" s="2">
        <v>0.000932328990228013</v>
      </c>
      <c r="S730">
        <v>0</v>
      </c>
      <c r="T730" s="2">
        <v>42.0014960961242</v>
      </c>
      <c r="U730" s="2">
        <v>0.0143494897959184</v>
      </c>
      <c r="V730">
        <v>0.0236151529353635</v>
      </c>
      <c r="W730">
        <v>0.0404882327488655</v>
      </c>
      <c r="X730" s="3">
        <v>17.7429</v>
      </c>
      <c r="Y730" s="9">
        <v>0.14194316876012</v>
      </c>
      <c r="Z730">
        <v>26003.5056967572</v>
      </c>
      <c r="AA730" s="4">
        <v>939</v>
      </c>
      <c r="AB730">
        <v>8.98</v>
      </c>
      <c r="AC730">
        <v>1.45</v>
      </c>
      <c r="AD730" s="3">
        <v>1.3273</v>
      </c>
      <c r="AE730" s="3">
        <v>48745</v>
      </c>
      <c r="AF730">
        <v>0.0127885927169693</v>
      </c>
      <c r="AG730">
        <v>0.903819918144611</v>
      </c>
      <c r="AH730" s="3">
        <v>2274891</v>
      </c>
      <c r="AI730" s="3">
        <v>21.2</v>
      </c>
      <c r="AJ730">
        <v>0.191713212217871</v>
      </c>
      <c r="AK730">
        <v>0.003460301690064</v>
      </c>
      <c r="AL730">
        <v>0.00210388517462247</v>
      </c>
      <c r="AM730" s="3">
        <v>847.022222222222</v>
      </c>
      <c r="AN730" s="3">
        <v>0.45</v>
      </c>
      <c r="AO730" s="3">
        <v>420.014960961242</v>
      </c>
      <c r="AP730" s="3">
        <v>22.53</v>
      </c>
      <c r="AQ730" s="4">
        <v>185</v>
      </c>
      <c r="AR730" s="3">
        <v>2658</v>
      </c>
      <c r="AS730" s="3">
        <v>494.4</v>
      </c>
      <c r="AT730">
        <v>0</v>
      </c>
      <c r="AU730">
        <v>0</v>
      </c>
      <c r="AV730">
        <v>0</v>
      </c>
      <c r="AW730">
        <v>0</v>
      </c>
      <c r="AX730">
        <v>11</v>
      </c>
      <c r="AY730">
        <v>0</v>
      </c>
      <c r="AZ730">
        <v>0</v>
      </c>
      <c r="BA730">
        <v>0</v>
      </c>
    </row>
    <row r="731" spans="1:53">
      <c r="A731" t="s">
        <v>1718</v>
      </c>
      <c r="B731" t="s">
        <v>1714</v>
      </c>
      <c r="C731">
        <v>2004</v>
      </c>
      <c r="D731">
        <v>0.00126660166418963</v>
      </c>
      <c r="E731">
        <v>3.40119738166215</v>
      </c>
      <c r="F731" s="2">
        <v>0.2933</v>
      </c>
      <c r="G731">
        <v>0.540579764668763</v>
      </c>
      <c r="H731" s="3">
        <v>312.27</v>
      </c>
      <c r="I731" s="4">
        <v>32</v>
      </c>
      <c r="J731" s="4">
        <v>92</v>
      </c>
      <c r="K731">
        <v>17</v>
      </c>
      <c r="L731" s="3">
        <v>0.0695181600582787</v>
      </c>
      <c r="M731" s="4">
        <v>105</v>
      </c>
      <c r="N731">
        <v>9</v>
      </c>
      <c r="O731" s="3">
        <v>131388</v>
      </c>
      <c r="P731" s="3">
        <v>9.24813201912867</v>
      </c>
      <c r="Q731" s="2">
        <v>44.5032805866461</v>
      </c>
      <c r="R731" s="2">
        <v>0.000369446254071661</v>
      </c>
      <c r="S731">
        <v>0</v>
      </c>
      <c r="T731" s="2">
        <v>53.7065673032138</v>
      </c>
      <c r="U731" s="2">
        <v>0.0123067213632061</v>
      </c>
      <c r="V731">
        <v>0.0217156775030793</v>
      </c>
      <c r="W731">
        <v>0.0409024669932737</v>
      </c>
      <c r="X731" s="3">
        <v>22.9719</v>
      </c>
      <c r="Y731" s="9">
        <v>0.110732814702816</v>
      </c>
      <c r="Z731">
        <v>29020.6402695872</v>
      </c>
      <c r="AA731" s="4">
        <v>892</v>
      </c>
      <c r="AB731">
        <v>11.53</v>
      </c>
      <c r="AC731">
        <v>1.76</v>
      </c>
      <c r="AD731" s="3">
        <v>1.3247</v>
      </c>
      <c r="AE731" s="3">
        <v>54990</v>
      </c>
      <c r="AF731">
        <v>0.0120094345803577</v>
      </c>
      <c r="AG731">
        <v>0.906964554805739</v>
      </c>
      <c r="AH731" s="3">
        <v>3280069</v>
      </c>
      <c r="AI731" s="3">
        <v>31.5</v>
      </c>
      <c r="AJ731">
        <v>0.148833065701396</v>
      </c>
      <c r="AK731">
        <v>0.0027874236409344</v>
      </c>
      <c r="AL731">
        <v>0.00181648812296227</v>
      </c>
      <c r="AM731" s="3">
        <v>1174.07692307692</v>
      </c>
      <c r="AN731" s="3">
        <v>0.39</v>
      </c>
      <c r="AO731" s="3">
        <v>537.065673032138</v>
      </c>
      <c r="AP731" s="3">
        <v>22.36</v>
      </c>
      <c r="AQ731" s="4">
        <v>203</v>
      </c>
      <c r="AR731" s="3">
        <v>2846</v>
      </c>
      <c r="AS731" s="3">
        <v>682.9</v>
      </c>
      <c r="AT731">
        <v>0</v>
      </c>
      <c r="AU731">
        <v>0</v>
      </c>
      <c r="AV731">
        <v>0</v>
      </c>
      <c r="AW731">
        <v>0</v>
      </c>
      <c r="AX731">
        <v>11</v>
      </c>
      <c r="AY731">
        <v>0</v>
      </c>
      <c r="AZ731">
        <v>0</v>
      </c>
      <c r="BA731">
        <v>0</v>
      </c>
    </row>
    <row r="732" spans="1:53">
      <c r="A732" t="s">
        <v>1719</v>
      </c>
      <c r="B732" t="s">
        <v>1714</v>
      </c>
      <c r="C732">
        <v>2005</v>
      </c>
      <c r="D732">
        <v>0.00113026973911931</v>
      </c>
      <c r="E732">
        <v>3.55534806148941</v>
      </c>
      <c r="F732" s="2">
        <v>0.2107</v>
      </c>
      <c r="G732">
        <v>0.544258825671545</v>
      </c>
      <c r="H732" s="3">
        <v>6010.76</v>
      </c>
      <c r="I732" s="4">
        <v>24</v>
      </c>
      <c r="J732" s="4">
        <v>99</v>
      </c>
      <c r="K732">
        <v>17</v>
      </c>
      <c r="L732" s="3">
        <v>0.0630403537866224</v>
      </c>
      <c r="M732" s="4">
        <v>107</v>
      </c>
      <c r="N732">
        <v>9</v>
      </c>
      <c r="O732" s="3">
        <v>174319</v>
      </c>
      <c r="P732" s="3">
        <v>9.42183638710548</v>
      </c>
      <c r="Q732" s="2">
        <v>51.4505119453925</v>
      </c>
      <c r="R732" s="2">
        <v>0.000535</v>
      </c>
      <c r="S732">
        <v>0</v>
      </c>
      <c r="T732" s="2">
        <v>63.5509859946602</v>
      </c>
      <c r="U732" s="2">
        <v>0.0165837479270315</v>
      </c>
      <c r="V732">
        <v>0.022788848656724</v>
      </c>
      <c r="W732">
        <v>0.0413252648956968</v>
      </c>
      <c r="X732" s="3">
        <v>29.3722</v>
      </c>
      <c r="Y732" s="9">
        <v>0.0948297582893325</v>
      </c>
      <c r="Z732">
        <v>35273.1591448931</v>
      </c>
      <c r="AA732" s="4">
        <v>801</v>
      </c>
      <c r="AB732">
        <v>13.66</v>
      </c>
      <c r="AC732">
        <v>2.08</v>
      </c>
      <c r="AD732" s="3">
        <v>1.322</v>
      </c>
      <c r="AE732" s="3">
        <v>62179</v>
      </c>
      <c r="AF732">
        <v>0.0108129869226489</v>
      </c>
      <c r="AG732">
        <v>0.917953533667223</v>
      </c>
      <c r="AH732" s="3">
        <v>4431260</v>
      </c>
      <c r="AI732" s="3">
        <v>42.4</v>
      </c>
      <c r="AJ732">
        <v>0.124161891106228</v>
      </c>
      <c r="AK732">
        <v>0.0018239256255</v>
      </c>
      <c r="AL732">
        <v>0.00234203007166612</v>
      </c>
      <c r="AM732" s="3">
        <v>1150.08</v>
      </c>
      <c r="AN732" s="3">
        <v>0.5</v>
      </c>
      <c r="AO732" s="3">
        <v>635.509859946602</v>
      </c>
      <c r="AP732" s="3">
        <v>26.05</v>
      </c>
      <c r="AQ732" s="4">
        <v>245</v>
      </c>
      <c r="AR732" s="3">
        <v>3176</v>
      </c>
      <c r="AS732" s="3">
        <v>937.5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</row>
    <row r="733" spans="1:53">
      <c r="A733" t="s">
        <v>1720</v>
      </c>
      <c r="B733" t="s">
        <v>1714</v>
      </c>
      <c r="C733">
        <v>2006</v>
      </c>
      <c r="D733">
        <v>0.000949687742140572</v>
      </c>
      <c r="E733">
        <v>3.87120101090789</v>
      </c>
      <c r="F733" s="2">
        <v>0.439</v>
      </c>
      <c r="G733">
        <v>0.426526954596996</v>
      </c>
      <c r="H733" s="3">
        <v>1418.06</v>
      </c>
      <c r="I733" s="4">
        <v>25</v>
      </c>
      <c r="J733" s="4">
        <v>98</v>
      </c>
      <c r="K733">
        <v>19</v>
      </c>
      <c r="L733" s="3">
        <v>0.0711315110471402</v>
      </c>
      <c r="M733" s="4">
        <v>108</v>
      </c>
      <c r="N733">
        <v>9</v>
      </c>
      <c r="O733" s="3">
        <v>119773</v>
      </c>
      <c r="P733" s="3">
        <v>9.59554075508228</v>
      </c>
      <c r="Q733" s="2">
        <v>56.2968633308439</v>
      </c>
      <c r="R733" s="2">
        <v>0.000212</v>
      </c>
      <c r="S733">
        <v>0</v>
      </c>
      <c r="T733" s="2">
        <v>69.8591353505398</v>
      </c>
      <c r="U733" s="2">
        <v>0.0213404468156052</v>
      </c>
      <c r="V733">
        <v>0.022392502334828</v>
      </c>
      <c r="W733">
        <v>0.0417480627981199</v>
      </c>
      <c r="X733" s="3">
        <v>37.2849</v>
      </c>
      <c r="Y733" s="9">
        <v>0.0739786644520487</v>
      </c>
      <c r="Z733">
        <v>34295.7294230975</v>
      </c>
      <c r="AA733" s="4">
        <v>835</v>
      </c>
      <c r="AB733">
        <v>15.09</v>
      </c>
      <c r="AC733">
        <v>3.13</v>
      </c>
      <c r="AD733" s="3">
        <v>1.3189</v>
      </c>
      <c r="AE733" s="3">
        <v>70476</v>
      </c>
      <c r="AF733">
        <v>0.00971962101256396</v>
      </c>
      <c r="AG733">
        <v>0.929305327614503</v>
      </c>
      <c r="AH733" s="3">
        <v>6074302</v>
      </c>
      <c r="AI733" s="3">
        <v>45.9</v>
      </c>
      <c r="AJ733">
        <v>0.0918323467431629</v>
      </c>
      <c r="AK733">
        <v>0.00186526370472</v>
      </c>
      <c r="AL733">
        <v>0.0029655715675826</v>
      </c>
      <c r="AM733" s="3">
        <v>1132.953125</v>
      </c>
      <c r="AN733" s="3">
        <v>0.64</v>
      </c>
      <c r="AO733" s="3">
        <v>698.591353505398</v>
      </c>
      <c r="AP733" s="3">
        <v>30.1</v>
      </c>
      <c r="AQ733" s="4">
        <v>279</v>
      </c>
      <c r="AR733" s="3">
        <v>4239</v>
      </c>
      <c r="AS733" s="3">
        <v>1374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0</v>
      </c>
      <c r="AZ733">
        <v>0</v>
      </c>
      <c r="BA733">
        <v>0</v>
      </c>
    </row>
    <row r="734" spans="1:53">
      <c r="A734" t="s">
        <v>1721</v>
      </c>
      <c r="B734" t="s">
        <v>1714</v>
      </c>
      <c r="C734">
        <v>2007</v>
      </c>
      <c r="D734">
        <v>0.00711348647392932</v>
      </c>
      <c r="E734">
        <v>4.00733318523247</v>
      </c>
      <c r="F734" s="2">
        <v>0.33</v>
      </c>
      <c r="G734">
        <v>0.43347701005228</v>
      </c>
      <c r="H734" s="3">
        <v>232.47</v>
      </c>
      <c r="I734" s="4">
        <v>27</v>
      </c>
      <c r="J734" s="4">
        <v>159</v>
      </c>
      <c r="K734">
        <v>19</v>
      </c>
      <c r="L734" s="3">
        <v>0.063921986933175</v>
      </c>
      <c r="M734" s="4">
        <v>106</v>
      </c>
      <c r="N734">
        <v>9</v>
      </c>
      <c r="O734" s="3">
        <v>130505</v>
      </c>
      <c r="P734" s="3">
        <v>9.77577037754114</v>
      </c>
      <c r="Q734" s="2">
        <v>60.7056659308315</v>
      </c>
      <c r="R734" s="2">
        <v>0.000307</v>
      </c>
      <c r="S734">
        <v>0</v>
      </c>
      <c r="T734" s="2">
        <v>74.7138199601521</v>
      </c>
      <c r="U734" s="2">
        <v>0.024390243902439</v>
      </c>
      <c r="V734">
        <v>0.0205595198098495</v>
      </c>
      <c r="W734">
        <v>0.04217960139906</v>
      </c>
      <c r="X734" s="3">
        <v>49.1635</v>
      </c>
      <c r="Y734" s="9">
        <v>0.0633541095056896</v>
      </c>
      <c r="Z734">
        <v>47097.4130461691</v>
      </c>
      <c r="AA734" s="4">
        <v>711</v>
      </c>
      <c r="AB734">
        <v>16.501</v>
      </c>
      <c r="AC734">
        <v>4.0358</v>
      </c>
      <c r="AD734" s="3">
        <v>1.3156</v>
      </c>
      <c r="AE734" s="3">
        <v>80073</v>
      </c>
      <c r="AF734">
        <v>0.00952490275613499</v>
      </c>
      <c r="AG734">
        <v>0.924322266763415</v>
      </c>
      <c r="AH734" s="3">
        <v>7764260</v>
      </c>
      <c r="AI734" s="3">
        <v>76.94419</v>
      </c>
      <c r="AJ734">
        <v>0.0829827525664054</v>
      </c>
      <c r="AK734">
        <v>0.004488812115606</v>
      </c>
      <c r="AL734">
        <v>0.00330556058685021</v>
      </c>
      <c r="AM734" s="3">
        <v>1151.60273972603</v>
      </c>
      <c r="AN734" s="3">
        <v>0.73</v>
      </c>
      <c r="AO734" s="3">
        <v>747.138199601521</v>
      </c>
      <c r="AP734" s="3">
        <v>31.94</v>
      </c>
      <c r="AQ734" s="4">
        <v>293</v>
      </c>
      <c r="AR734" s="3">
        <v>4791</v>
      </c>
      <c r="AS734" s="3">
        <v>1854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</row>
    <row r="735" spans="1:53">
      <c r="A735" t="s">
        <v>1722</v>
      </c>
      <c r="B735" t="s">
        <v>1714</v>
      </c>
      <c r="C735">
        <v>2008</v>
      </c>
      <c r="D735">
        <v>0.0111263370113268</v>
      </c>
      <c r="E735">
        <v>4.21950770517611</v>
      </c>
      <c r="F735" s="2">
        <v>0.4221</v>
      </c>
      <c r="G735">
        <v>0.747228850405442</v>
      </c>
      <c r="H735" s="3">
        <v>9210.97</v>
      </c>
      <c r="I735" s="4">
        <v>32</v>
      </c>
      <c r="J735" s="4">
        <v>243</v>
      </c>
      <c r="K735">
        <v>21</v>
      </c>
      <c r="L735" s="3">
        <v>0.06058947</v>
      </c>
      <c r="M735" s="4">
        <v>109</v>
      </c>
      <c r="N735">
        <v>9</v>
      </c>
      <c r="O735" s="3">
        <v>376412</v>
      </c>
      <c r="P735" s="3">
        <v>9.956</v>
      </c>
      <c r="Q735" s="2">
        <v>66.5960288808664</v>
      </c>
      <c r="R735" s="2">
        <v>0</v>
      </c>
      <c r="S735">
        <v>0</v>
      </c>
      <c r="T735" s="2">
        <v>82.2429781542577</v>
      </c>
      <c r="U735" s="2">
        <v>0.0263994910941476</v>
      </c>
      <c r="V735">
        <v>0.020002480927867</v>
      </c>
      <c r="W735">
        <v>0.04261114</v>
      </c>
      <c r="X735" s="3">
        <v>61.5798</v>
      </c>
      <c r="Y735" s="9">
        <v>0.0494238569551114</v>
      </c>
      <c r="Z735">
        <v>48829.6474709875</v>
      </c>
      <c r="AA735" s="4">
        <v>665</v>
      </c>
      <c r="AB735">
        <v>18.45</v>
      </c>
      <c r="AC735">
        <v>4.27</v>
      </c>
      <c r="AD735" s="3">
        <v>1.3119</v>
      </c>
      <c r="AE735" s="3">
        <v>91200</v>
      </c>
      <c r="AF735">
        <v>0.00972571769824681</v>
      </c>
      <c r="AG735">
        <v>0.919186964125752</v>
      </c>
      <c r="AH735" s="3">
        <v>8821659</v>
      </c>
      <c r="AI735" s="3">
        <v>25.15</v>
      </c>
      <c r="AJ735">
        <v>0.0693811399778185</v>
      </c>
      <c r="AK735">
        <v>0.0030804251491104</v>
      </c>
      <c r="AL735">
        <v>0.00370040124832813</v>
      </c>
      <c r="AM735" s="3">
        <v>1129.78313253012</v>
      </c>
      <c r="AN735" s="3">
        <v>0.83</v>
      </c>
      <c r="AO735" s="3">
        <v>822.429781542577</v>
      </c>
      <c r="AP735" s="3">
        <v>35.14</v>
      </c>
      <c r="AQ735" s="4">
        <v>317</v>
      </c>
      <c r="AR735" s="3">
        <v>5135</v>
      </c>
      <c r="AS735" s="3">
        <v>2143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0</v>
      </c>
      <c r="AZ735">
        <v>0</v>
      </c>
      <c r="BA735">
        <v>0</v>
      </c>
    </row>
    <row r="736" spans="1:53">
      <c r="A736" t="s">
        <v>1723</v>
      </c>
      <c r="B736" t="s">
        <v>1714</v>
      </c>
      <c r="C736">
        <v>2009</v>
      </c>
      <c r="D736">
        <v>0.0106534090909091</v>
      </c>
      <c r="E736">
        <v>4.40671924726425</v>
      </c>
      <c r="F736" s="2">
        <v>0.0592</v>
      </c>
      <c r="G736">
        <v>0.824004989223889</v>
      </c>
      <c r="H736" s="3">
        <v>490</v>
      </c>
      <c r="I736" s="4">
        <v>60</v>
      </c>
      <c r="J736" s="4">
        <v>232</v>
      </c>
      <c r="K736">
        <v>21</v>
      </c>
      <c r="L736" s="3">
        <v>0.05658906</v>
      </c>
      <c r="M736" s="4">
        <v>107</v>
      </c>
      <c r="N736">
        <v>9</v>
      </c>
      <c r="O736" s="3">
        <v>412295</v>
      </c>
      <c r="P736" s="3">
        <v>10.143</v>
      </c>
      <c r="Q736" s="2">
        <v>72.2505315379164</v>
      </c>
      <c r="R736" s="2">
        <v>0.000408</v>
      </c>
      <c r="S736">
        <v>0</v>
      </c>
      <c r="T736" s="2">
        <v>89.6736596736597</v>
      </c>
      <c r="U736" s="2">
        <v>0.0265906932573599</v>
      </c>
      <c r="V736">
        <v>0.0195555146551327</v>
      </c>
      <c r="W736">
        <v>0.0430516</v>
      </c>
      <c r="X736" s="3">
        <v>66.8008</v>
      </c>
      <c r="Y736" s="9">
        <v>0.0465759698051691</v>
      </c>
      <c r="Z736">
        <v>51994.0715434084</v>
      </c>
      <c r="AA736" s="4">
        <v>549</v>
      </c>
      <c r="AB736">
        <v>20.39</v>
      </c>
      <c r="AC736">
        <v>4.38</v>
      </c>
      <c r="AD736" s="3">
        <v>1.3079</v>
      </c>
      <c r="AE736" s="3">
        <v>104136</v>
      </c>
      <c r="AF736">
        <v>0.00963740352046199</v>
      </c>
      <c r="AG736">
        <v>0.927813870842357</v>
      </c>
      <c r="AH736" s="3">
        <v>9753995</v>
      </c>
      <c r="AI736" s="3">
        <v>79.27</v>
      </c>
      <c r="AJ736">
        <v>0.0708631134432784</v>
      </c>
      <c r="AK736">
        <v>0.0036550345002496</v>
      </c>
      <c r="AL736">
        <v>0.00369441878875841</v>
      </c>
      <c r="AM736" s="3">
        <v>1286.35714285714</v>
      </c>
      <c r="AN736" s="3">
        <v>0.84</v>
      </c>
      <c r="AO736" s="3">
        <v>896.736596736597</v>
      </c>
      <c r="AP736" s="3">
        <v>35.45</v>
      </c>
      <c r="AQ736" s="4">
        <v>337</v>
      </c>
      <c r="AR736" s="3">
        <v>5183</v>
      </c>
      <c r="AS736" s="3">
        <v>2146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0</v>
      </c>
      <c r="AZ736">
        <v>0</v>
      </c>
      <c r="BA736">
        <v>0</v>
      </c>
    </row>
    <row r="737" spans="1:53">
      <c r="A737" t="s">
        <v>1724</v>
      </c>
      <c r="B737" t="s">
        <v>1714</v>
      </c>
      <c r="C737">
        <v>2010</v>
      </c>
      <c r="D737">
        <v>0.010860785198556</v>
      </c>
      <c r="E737">
        <v>4.47733681447821</v>
      </c>
      <c r="F737" s="2">
        <v>0.1677</v>
      </c>
      <c r="G737">
        <v>0.7489135096568</v>
      </c>
      <c r="H737" s="3">
        <v>19414.872026498</v>
      </c>
      <c r="I737" s="4">
        <v>97</v>
      </c>
      <c r="J737" s="4">
        <v>300</v>
      </c>
      <c r="K737">
        <v>22</v>
      </c>
      <c r="L737" s="3">
        <v>0.05623969</v>
      </c>
      <c r="M737" s="4">
        <v>121</v>
      </c>
      <c r="N737">
        <v>9</v>
      </c>
      <c r="O737" s="3">
        <v>500502</v>
      </c>
      <c r="P737" s="3">
        <v>10.33</v>
      </c>
      <c r="Q737" s="2">
        <v>74.914741091314</v>
      </c>
      <c r="R737" s="2">
        <v>0.000653</v>
      </c>
      <c r="S737">
        <v>0</v>
      </c>
      <c r="T737" s="2">
        <v>93.7772259975606</v>
      </c>
      <c r="U737" s="2">
        <v>0.0266666666666667</v>
      </c>
      <c r="V737">
        <v>0.0174191440207199</v>
      </c>
      <c r="W737">
        <v>0.04349206</v>
      </c>
      <c r="X737" s="3">
        <v>78.7921</v>
      </c>
      <c r="Y737" s="9">
        <v>0.106199298765617</v>
      </c>
      <c r="Z737">
        <v>55301.4605500903</v>
      </c>
      <c r="AA737" s="4">
        <v>486</v>
      </c>
      <c r="AB737">
        <v>21.53</v>
      </c>
      <c r="AC737">
        <v>5.4</v>
      </c>
      <c r="AD737" s="3">
        <v>1.3035</v>
      </c>
      <c r="AE737" s="3">
        <v>119211</v>
      </c>
      <c r="AF737">
        <v>0.00949389165856999</v>
      </c>
      <c r="AG737">
        <v>0.927631683736043</v>
      </c>
      <c r="AH737" s="3">
        <v>10692930</v>
      </c>
      <c r="AI737" s="3">
        <v>187.96</v>
      </c>
      <c r="AJ737">
        <v>0.15779517839224</v>
      </c>
      <c r="AK737">
        <v>0.002120143717242</v>
      </c>
      <c r="AL737">
        <v>0.003659174072138</v>
      </c>
      <c r="AM737" s="3">
        <v>1494.83333333333</v>
      </c>
      <c r="AN737" s="3">
        <v>0.84</v>
      </c>
      <c r="AO737" s="3">
        <v>937.772259975605</v>
      </c>
      <c r="AP737" s="3">
        <v>35.69</v>
      </c>
      <c r="AQ737" s="4">
        <v>320</v>
      </c>
      <c r="AR737" s="3">
        <v>5655</v>
      </c>
      <c r="AS737" s="3">
        <v>2422</v>
      </c>
      <c r="AT737">
        <v>1</v>
      </c>
      <c r="AU737">
        <v>0</v>
      </c>
      <c r="AV737">
        <v>0</v>
      </c>
      <c r="AW737">
        <v>0</v>
      </c>
      <c r="AX737">
        <v>1</v>
      </c>
      <c r="AY737">
        <v>0</v>
      </c>
      <c r="AZ737">
        <v>0</v>
      </c>
      <c r="BA737">
        <v>0</v>
      </c>
    </row>
    <row r="738" spans="1:53">
      <c r="A738" t="s">
        <v>1725</v>
      </c>
      <c r="B738" t="s">
        <v>1714</v>
      </c>
      <c r="C738">
        <v>2011</v>
      </c>
      <c r="D738">
        <v>0.0087167733153934</v>
      </c>
      <c r="E738">
        <v>4.66343909411207</v>
      </c>
      <c r="F738" s="2">
        <v>0.1801</v>
      </c>
      <c r="G738">
        <v>0.862605919182922</v>
      </c>
      <c r="H738" s="3">
        <v>525.17</v>
      </c>
      <c r="I738" s="4">
        <v>183</v>
      </c>
      <c r="J738" s="4">
        <v>444</v>
      </c>
      <c r="K738">
        <v>23</v>
      </c>
      <c r="L738" s="3">
        <v>0.05508867</v>
      </c>
      <c r="M738" s="4">
        <v>124</v>
      </c>
      <c r="N738">
        <v>10</v>
      </c>
      <c r="O738" s="3">
        <v>340009</v>
      </c>
      <c r="P738" s="3">
        <v>10.382</v>
      </c>
      <c r="Q738" s="2">
        <v>75.6047619047619</v>
      </c>
      <c r="R738" s="2">
        <v>0</v>
      </c>
      <c r="S738">
        <v>0</v>
      </c>
      <c r="T738" s="2">
        <v>95.685751183814</v>
      </c>
      <c r="U738" s="2">
        <v>0.0283425754775108</v>
      </c>
      <c r="V738">
        <v>0.0153579926454683</v>
      </c>
      <c r="W738">
        <v>0.04374615</v>
      </c>
      <c r="X738" s="3">
        <v>37.6024</v>
      </c>
      <c r="Y738" s="9">
        <v>0.0923359127623124</v>
      </c>
      <c r="Z738">
        <v>72358.5325180656</v>
      </c>
      <c r="AA738" s="4">
        <v>463</v>
      </c>
      <c r="AB738">
        <v>22.2</v>
      </c>
      <c r="AC738">
        <v>5.3</v>
      </c>
      <c r="AD738" s="3">
        <v>1.2986</v>
      </c>
      <c r="AE738" s="3">
        <v>136824</v>
      </c>
      <c r="AF738">
        <v>0.0096301353472364</v>
      </c>
      <c r="AG738">
        <v>0.922296750399426</v>
      </c>
      <c r="AH738" s="3">
        <v>11630783</v>
      </c>
      <c r="AI738" s="3">
        <v>204.4</v>
      </c>
      <c r="AJ738">
        <v>0.14149889341845</v>
      </c>
      <c r="AK738">
        <v>0.002659276518624</v>
      </c>
      <c r="AL738">
        <v>0.00396039603960396</v>
      </c>
      <c r="AM738" s="3">
        <v>1544.33695652174</v>
      </c>
      <c r="AN738" s="3">
        <v>0.92</v>
      </c>
      <c r="AO738" s="3">
        <v>956.85751183814</v>
      </c>
      <c r="AP738" s="3">
        <v>36</v>
      </c>
      <c r="AQ738" s="4">
        <v>267</v>
      </c>
      <c r="AR738" s="3">
        <v>5891</v>
      </c>
      <c r="AS738" s="3">
        <v>2644</v>
      </c>
      <c r="AT738">
        <v>0</v>
      </c>
      <c r="AU738">
        <v>0</v>
      </c>
      <c r="AV738">
        <v>0</v>
      </c>
      <c r="AW738">
        <v>0</v>
      </c>
      <c r="AX738">
        <v>2</v>
      </c>
      <c r="AY738">
        <v>0</v>
      </c>
      <c r="AZ738">
        <v>0</v>
      </c>
      <c r="BA738">
        <v>0</v>
      </c>
    </row>
    <row r="739" spans="1:53">
      <c r="A739" t="s">
        <v>1726</v>
      </c>
      <c r="B739" t="s">
        <v>1714</v>
      </c>
      <c r="C739">
        <v>2012</v>
      </c>
      <c r="D739">
        <v>0.0084036909844744</v>
      </c>
      <c r="E739">
        <v>4.86753445045558</v>
      </c>
      <c r="F739" s="2">
        <v>0.4457</v>
      </c>
      <c r="G739">
        <v>0.867061219753095</v>
      </c>
      <c r="H739" s="3">
        <v>3071.17</v>
      </c>
      <c r="I739" s="4">
        <v>294</v>
      </c>
      <c r="J739" s="4">
        <v>458</v>
      </c>
      <c r="K739">
        <v>23</v>
      </c>
      <c r="L739" s="3">
        <v>0.05465029</v>
      </c>
      <c r="M739" s="4">
        <v>97</v>
      </c>
      <c r="N739">
        <v>10</v>
      </c>
      <c r="O739" s="3">
        <v>442750</v>
      </c>
      <c r="P739" s="3">
        <v>10.434</v>
      </c>
      <c r="Q739" s="2">
        <v>75.2783300198807</v>
      </c>
      <c r="R739" s="2">
        <v>0.00025</v>
      </c>
      <c r="S739">
        <v>0</v>
      </c>
      <c r="T739" s="2">
        <v>98.6495874945723</v>
      </c>
      <c r="U739" s="2">
        <v>0.0271137026239067</v>
      </c>
      <c r="V739">
        <v>0.0157110024787291</v>
      </c>
      <c r="W739">
        <v>0.04314869</v>
      </c>
      <c r="X739" s="3">
        <v>41.9716</v>
      </c>
      <c r="Y739" s="9">
        <v>0.0514455808218844</v>
      </c>
      <c r="Z739">
        <v>84382.1472188298</v>
      </c>
      <c r="AA739" s="4">
        <v>382</v>
      </c>
      <c r="AB739">
        <v>22.72</v>
      </c>
      <c r="AC739">
        <v>6.01</v>
      </c>
      <c r="AD739" s="3">
        <v>1.2933</v>
      </c>
      <c r="AE739" s="3">
        <v>157458</v>
      </c>
      <c r="AF739">
        <v>0.0101583184950066</v>
      </c>
      <c r="AG739">
        <v>0.921324610977781</v>
      </c>
      <c r="AH739" s="3">
        <v>12560563</v>
      </c>
      <c r="AI739" s="3">
        <v>99.95</v>
      </c>
      <c r="AJ739">
        <v>0.0816051891499574</v>
      </c>
      <c r="AK739">
        <v>0.0043252265440384</v>
      </c>
      <c r="AL739">
        <v>0.00403821102909249</v>
      </c>
      <c r="AM739" s="3">
        <v>1666.70967741935</v>
      </c>
      <c r="AN739" s="3">
        <v>0.93</v>
      </c>
      <c r="AO739" s="3">
        <v>986.495874945723</v>
      </c>
      <c r="AP739" s="3">
        <v>36.06</v>
      </c>
      <c r="AQ739" s="4">
        <v>273</v>
      </c>
      <c r="AR739" s="3">
        <v>6960</v>
      </c>
      <c r="AS739" s="3">
        <v>2853</v>
      </c>
      <c r="AT739">
        <v>0</v>
      </c>
      <c r="AU739">
        <v>0</v>
      </c>
      <c r="AV739">
        <v>0</v>
      </c>
      <c r="AW739">
        <v>0</v>
      </c>
      <c r="AX739">
        <v>2</v>
      </c>
      <c r="AY739">
        <v>0</v>
      </c>
      <c r="AZ739">
        <v>0</v>
      </c>
      <c r="BA739">
        <v>0</v>
      </c>
    </row>
    <row r="740" spans="1:53">
      <c r="A740" t="s">
        <v>1727</v>
      </c>
      <c r="B740" t="s">
        <v>1714</v>
      </c>
      <c r="C740">
        <v>2013</v>
      </c>
      <c r="D740">
        <v>0.0106130439604756</v>
      </c>
      <c r="E740">
        <v>5.06890420222023</v>
      </c>
      <c r="F740" s="2">
        <v>0.3973</v>
      </c>
      <c r="G740">
        <v>1.00339777150618</v>
      </c>
      <c r="H740" s="3">
        <v>3400</v>
      </c>
      <c r="I740" s="4">
        <v>317</v>
      </c>
      <c r="J740" s="4">
        <v>680</v>
      </c>
      <c r="K740">
        <v>23</v>
      </c>
      <c r="L740" s="3">
        <v>0.05232969</v>
      </c>
      <c r="M740" s="4">
        <v>134</v>
      </c>
      <c r="N740">
        <v>9</v>
      </c>
      <c r="O740" s="3">
        <v>399104</v>
      </c>
      <c r="P740" s="3">
        <v>10.486</v>
      </c>
      <c r="Q740" s="2">
        <v>74.0258314497901</v>
      </c>
      <c r="R740" s="2">
        <v>0.000271</v>
      </c>
      <c r="S740">
        <v>0</v>
      </c>
      <c r="T740" s="2">
        <v>97.9735042735043</v>
      </c>
      <c r="U740" s="2">
        <v>0.0392771084337349</v>
      </c>
      <c r="V740">
        <v>0.0186580882352941</v>
      </c>
      <c r="W740">
        <v>0.04891566</v>
      </c>
      <c r="X740" s="3">
        <v>44.7052</v>
      </c>
      <c r="Y740" s="9">
        <v>0.0476002033680911</v>
      </c>
      <c r="Z740">
        <v>92307.2656683306</v>
      </c>
      <c r="AA740" s="4">
        <v>369</v>
      </c>
      <c r="AB740">
        <v>22.93</v>
      </c>
      <c r="AC740">
        <v>6.3</v>
      </c>
      <c r="AD740" s="3">
        <v>1.2874</v>
      </c>
      <c r="AE740" s="3">
        <v>181696</v>
      </c>
      <c r="AF740">
        <v>0.010435941323102</v>
      </c>
      <c r="AG740">
        <v>0.922168104488071</v>
      </c>
      <c r="AH740" s="3">
        <v>13476040</v>
      </c>
      <c r="AI740" s="3">
        <v>145.05</v>
      </c>
      <c r="AJ740">
        <v>0.0739647767394576</v>
      </c>
      <c r="AK740">
        <v>0.0038047436840556</v>
      </c>
      <c r="AL740">
        <v>0.00696581196581197</v>
      </c>
      <c r="AM740" s="3">
        <v>1068.13496932515</v>
      </c>
      <c r="AN740" s="3">
        <v>1.63</v>
      </c>
      <c r="AO740" s="3">
        <v>979.735042735043</v>
      </c>
      <c r="AP740" s="3">
        <v>29.18</v>
      </c>
      <c r="AQ740" s="4">
        <v>279</v>
      </c>
      <c r="AR740" s="3">
        <v>6960</v>
      </c>
      <c r="AS740" s="3">
        <v>2853</v>
      </c>
      <c r="AT740">
        <v>0</v>
      </c>
      <c r="AU740">
        <v>0</v>
      </c>
      <c r="AV740">
        <v>0</v>
      </c>
      <c r="AW740">
        <v>0</v>
      </c>
      <c r="AX740">
        <v>2</v>
      </c>
      <c r="AY740">
        <v>0</v>
      </c>
      <c r="AZ740">
        <v>0</v>
      </c>
      <c r="BA740">
        <v>0</v>
      </c>
    </row>
    <row r="741" spans="1:53">
      <c r="A741" t="s">
        <v>1728</v>
      </c>
      <c r="B741" t="s">
        <v>1714</v>
      </c>
      <c r="C741">
        <v>2014</v>
      </c>
      <c r="D741">
        <v>0.0115805812901806</v>
      </c>
      <c r="E741">
        <v>5.51745289646471</v>
      </c>
      <c r="F741" s="2">
        <v>0.8675</v>
      </c>
      <c r="G741">
        <v>1.12053070550168</v>
      </c>
      <c r="H741" s="3">
        <v>3859</v>
      </c>
      <c r="I741" s="4">
        <v>185</v>
      </c>
      <c r="J741" s="4">
        <v>684</v>
      </c>
      <c r="K741">
        <v>23</v>
      </c>
      <c r="L741" s="3">
        <v>0.05267957</v>
      </c>
      <c r="M741" s="4">
        <v>33</v>
      </c>
      <c r="N741">
        <v>8</v>
      </c>
      <c r="O741" s="3">
        <v>386969</v>
      </c>
      <c r="P741" s="3">
        <v>10.538</v>
      </c>
      <c r="Q741" s="2">
        <v>73.6165294490184</v>
      </c>
      <c r="R741" s="2">
        <v>0.000391</v>
      </c>
      <c r="S741">
        <v>0</v>
      </c>
      <c r="T741" s="2">
        <v>97.7221521647751</v>
      </c>
      <c r="U741" s="2">
        <v>0.0287069988137604</v>
      </c>
      <c r="V741">
        <v>0.0207056893318373</v>
      </c>
      <c r="W741">
        <v>0.04982206</v>
      </c>
      <c r="X741" s="3">
        <v>47.6957</v>
      </c>
      <c r="Y741" s="9">
        <v>0.0476110428448023</v>
      </c>
      <c r="Z741">
        <v>99679.3808734107</v>
      </c>
      <c r="AA741" s="4">
        <v>328</v>
      </c>
      <c r="AB741">
        <v>23.2481</v>
      </c>
      <c r="AC741">
        <v>6.3179</v>
      </c>
      <c r="AD741" s="3">
        <v>1.281</v>
      </c>
      <c r="AE741" s="3">
        <v>210245</v>
      </c>
      <c r="AF741">
        <v>0.0111981954630917</v>
      </c>
      <c r="AG741">
        <v>0.932425738619114</v>
      </c>
      <c r="AH741" s="3">
        <v>14371800</v>
      </c>
      <c r="AI741" s="3">
        <v>156.3702</v>
      </c>
      <c r="AJ741">
        <v>0.0733898654826391</v>
      </c>
      <c r="AK741">
        <v>0.0025345753099776</v>
      </c>
      <c r="AL741">
        <v>0.00508617065994115</v>
      </c>
      <c r="AM741" s="3">
        <v>1551.64462809917</v>
      </c>
      <c r="AN741" s="3">
        <v>1.21</v>
      </c>
      <c r="AO741" s="3">
        <v>977.221521647751</v>
      </c>
      <c r="AP741" s="3">
        <v>40.27</v>
      </c>
      <c r="AQ741" s="4">
        <v>277</v>
      </c>
      <c r="AR741" s="3">
        <v>8216</v>
      </c>
      <c r="AS741" s="3">
        <v>3267</v>
      </c>
      <c r="AT741">
        <v>0</v>
      </c>
      <c r="AU741">
        <v>0</v>
      </c>
      <c r="AV741">
        <v>0</v>
      </c>
      <c r="AW741">
        <v>0</v>
      </c>
      <c r="AX741">
        <v>2</v>
      </c>
      <c r="AY741">
        <v>0</v>
      </c>
      <c r="AZ741">
        <v>0</v>
      </c>
      <c r="BA741">
        <v>0</v>
      </c>
    </row>
    <row r="742" spans="1:53">
      <c r="A742" t="s">
        <v>1729</v>
      </c>
      <c r="B742" t="s">
        <v>1714</v>
      </c>
      <c r="C742">
        <v>2015</v>
      </c>
      <c r="D742">
        <v>0.0070717741823677</v>
      </c>
      <c r="E742">
        <v>5.82894561761021</v>
      </c>
      <c r="F742" s="2">
        <v>0.5328</v>
      </c>
      <c r="G742">
        <v>0.630020471602634</v>
      </c>
      <c r="H742" s="3">
        <v>4403</v>
      </c>
      <c r="I742" s="4">
        <v>298</v>
      </c>
      <c r="J742" s="4">
        <v>911</v>
      </c>
      <c r="K742">
        <v>24</v>
      </c>
      <c r="L742" s="3">
        <v>0.0516693</v>
      </c>
      <c r="M742" s="4">
        <v>151</v>
      </c>
      <c r="N742">
        <v>7</v>
      </c>
      <c r="O742" s="3">
        <v>322069</v>
      </c>
      <c r="P742" s="3">
        <v>10.59</v>
      </c>
      <c r="Q742" s="2">
        <v>73.176104542626</v>
      </c>
      <c r="R742" s="2">
        <v>0</v>
      </c>
      <c r="S742">
        <v>0</v>
      </c>
      <c r="T742" s="2">
        <v>98.5782546734848</v>
      </c>
      <c r="U742" s="2">
        <v>0.0298595073133179</v>
      </c>
      <c r="V742">
        <v>0.0204007648715901</v>
      </c>
      <c r="W742">
        <v>0.05075971</v>
      </c>
      <c r="X742" s="3">
        <v>56.5564</v>
      </c>
      <c r="Y742" s="9">
        <v>0.0483590484125649</v>
      </c>
      <c r="Z742">
        <v>17639.4796665825</v>
      </c>
      <c r="AA742" s="4">
        <v>321</v>
      </c>
      <c r="AB742">
        <v>23.5188</v>
      </c>
      <c r="AC742">
        <v>6.1522</v>
      </c>
      <c r="AD742" s="3">
        <v>1.274</v>
      </c>
      <c r="AE742" s="3">
        <v>243965</v>
      </c>
      <c r="AF742">
        <v>0.0116604691622376</v>
      </c>
      <c r="AG742">
        <v>0.943199632929301</v>
      </c>
      <c r="AH742" s="3">
        <v>15243265</v>
      </c>
      <c r="AI742" s="3">
        <v>102.4475</v>
      </c>
      <c r="AJ742">
        <v>0.0714328214258402</v>
      </c>
      <c r="AK742">
        <v>0.00183978318146</v>
      </c>
      <c r="AL742">
        <v>0.00520244781624612</v>
      </c>
      <c r="AM742" s="3">
        <v>1685.65903963906</v>
      </c>
      <c r="AN742" s="3">
        <v>1.2412</v>
      </c>
      <c r="AO742" s="3">
        <v>985.782546734848</v>
      </c>
      <c r="AP742" s="3">
        <v>37</v>
      </c>
      <c r="AQ742" s="4">
        <v>277</v>
      </c>
      <c r="AR742" s="3">
        <v>8841</v>
      </c>
      <c r="AS742" s="3">
        <v>3258</v>
      </c>
      <c r="AT742">
        <v>0</v>
      </c>
      <c r="AU742">
        <v>0</v>
      </c>
      <c r="AV742">
        <v>0</v>
      </c>
      <c r="AW742">
        <v>0</v>
      </c>
      <c r="AX742">
        <v>3</v>
      </c>
      <c r="AY742">
        <v>0</v>
      </c>
      <c r="AZ742">
        <v>0</v>
      </c>
      <c r="BA742">
        <v>0</v>
      </c>
    </row>
    <row r="743" spans="1:53">
      <c r="A743" t="s">
        <v>1730</v>
      </c>
      <c r="B743" t="s">
        <v>1714</v>
      </c>
      <c r="C743">
        <v>2016</v>
      </c>
      <c r="D743">
        <v>0.0101834923988115</v>
      </c>
      <c r="E743">
        <v>6.0913098820777</v>
      </c>
      <c r="F743" s="2">
        <v>0.5112</v>
      </c>
      <c r="G743">
        <v>0.71967510321992</v>
      </c>
      <c r="H743" s="3">
        <v>4780</v>
      </c>
      <c r="I743" s="4">
        <v>335</v>
      </c>
      <c r="J743" s="4">
        <v>1095</v>
      </c>
      <c r="K743">
        <v>24</v>
      </c>
      <c r="L743" s="3">
        <v>0.05038404</v>
      </c>
      <c r="M743" s="4">
        <v>269</v>
      </c>
      <c r="N743">
        <v>6</v>
      </c>
      <c r="O743" s="3">
        <v>372241</v>
      </c>
      <c r="P743" s="3">
        <v>10.642</v>
      </c>
      <c r="Q743" s="2">
        <v>72.590534351145</v>
      </c>
      <c r="R743" s="2">
        <v>0.000191</v>
      </c>
      <c r="S743">
        <v>0</v>
      </c>
      <c r="T743" s="2">
        <v>98.6448132780083</v>
      </c>
      <c r="U743" s="2">
        <v>0.0278655454015166</v>
      </c>
      <c r="V743">
        <v>0.051801621155225</v>
      </c>
      <c r="W743">
        <v>0.05179433</v>
      </c>
      <c r="X743" s="3">
        <v>73.1647</v>
      </c>
      <c r="Y743" s="9">
        <v>0.0492886172851566</v>
      </c>
      <c r="Z743">
        <v>22813.1535465597</v>
      </c>
      <c r="AA743" s="4">
        <v>316</v>
      </c>
      <c r="AB743">
        <v>23.7734</v>
      </c>
      <c r="AC743">
        <v>6.2353</v>
      </c>
      <c r="AD743" s="3">
        <v>1.2663</v>
      </c>
      <c r="AE743" s="3">
        <v>283907</v>
      </c>
      <c r="AF743">
        <v>0.0126941976561697</v>
      </c>
      <c r="AG743">
        <v>0.950212608036629</v>
      </c>
      <c r="AH743" s="3">
        <v>16086635</v>
      </c>
      <c r="AI743" s="3">
        <v>134.6973</v>
      </c>
      <c r="AJ743">
        <v>0.0699401580721749</v>
      </c>
      <c r="AK743">
        <v>0.0030264477952464</v>
      </c>
      <c r="AL743">
        <v>0.00475726141078838</v>
      </c>
      <c r="AM743" s="3">
        <v>1950.72830353249</v>
      </c>
      <c r="AN743" s="3">
        <v>1.1465</v>
      </c>
      <c r="AO743" s="3">
        <v>986.448132780083</v>
      </c>
      <c r="AP743" s="3">
        <v>38.3</v>
      </c>
      <c r="AQ743" s="4">
        <v>265</v>
      </c>
      <c r="AR743" s="3">
        <v>9179.46</v>
      </c>
      <c r="AS743" s="3">
        <v>3830.63</v>
      </c>
      <c r="AT743">
        <v>4</v>
      </c>
      <c r="AU743">
        <v>9</v>
      </c>
      <c r="AV743">
        <v>0</v>
      </c>
      <c r="AW743">
        <v>0</v>
      </c>
      <c r="AX743">
        <v>3</v>
      </c>
      <c r="AY743">
        <v>0</v>
      </c>
      <c r="AZ743">
        <v>0</v>
      </c>
      <c r="BA743">
        <v>0</v>
      </c>
    </row>
    <row r="744" spans="1:53">
      <c r="A744" t="s">
        <v>1731</v>
      </c>
      <c r="B744" t="s">
        <v>1714</v>
      </c>
      <c r="C744">
        <v>2017</v>
      </c>
      <c r="D744">
        <v>0.00908281822181013</v>
      </c>
      <c r="E744">
        <v>6.3578422665081</v>
      </c>
      <c r="F744" s="2">
        <v>0.9545</v>
      </c>
      <c r="G744">
        <v>0.80124817306462</v>
      </c>
      <c r="H744" s="3">
        <v>6316</v>
      </c>
      <c r="I744" s="4">
        <v>294</v>
      </c>
      <c r="J744" s="4">
        <v>1218</v>
      </c>
      <c r="K744">
        <v>24</v>
      </c>
      <c r="L744" s="3">
        <v>0.05056616</v>
      </c>
      <c r="M744" s="4">
        <v>387</v>
      </c>
      <c r="N744">
        <v>5</v>
      </c>
      <c r="O744" s="3">
        <v>336436</v>
      </c>
      <c r="P744" s="3">
        <v>10.694</v>
      </c>
      <c r="Q744" s="2">
        <v>71.8924601982577</v>
      </c>
      <c r="R744" s="2">
        <v>0</v>
      </c>
      <c r="S744">
        <v>1</v>
      </c>
      <c r="T744" s="2">
        <v>98.4897119341564</v>
      </c>
      <c r="U744" s="2">
        <v>0.0279305030821237</v>
      </c>
      <c r="V744">
        <v>0.0527710322303224</v>
      </c>
      <c r="W744">
        <v>0.05276854</v>
      </c>
      <c r="X744" s="3">
        <v>60.8024</v>
      </c>
      <c r="Y744" s="9">
        <v>0.122694897970638</v>
      </c>
      <c r="Z744">
        <v>4037.06518428533</v>
      </c>
      <c r="AA744" s="4">
        <v>310</v>
      </c>
      <c r="AB744">
        <v>23.933</v>
      </c>
      <c r="AC744">
        <v>6.4117</v>
      </c>
      <c r="AD744" s="3">
        <v>1.2579</v>
      </c>
      <c r="AE744" s="3">
        <v>331357</v>
      </c>
      <c r="AF744">
        <v>0.013620004356994</v>
      </c>
      <c r="AG744">
        <v>0.957831696720334</v>
      </c>
      <c r="AH744" s="3">
        <v>16898916</v>
      </c>
      <c r="AI744" s="3">
        <v>185.8692</v>
      </c>
      <c r="AJ744">
        <v>0.13837173604015</v>
      </c>
      <c r="AK744">
        <v>0.0034822012591872</v>
      </c>
      <c r="AL744">
        <v>0.00462427983539095</v>
      </c>
      <c r="AM744" s="3">
        <v>2165.05295007564</v>
      </c>
      <c r="AN744" s="3">
        <v>1.1237</v>
      </c>
      <c r="AO744" s="3">
        <v>984.897119341564</v>
      </c>
      <c r="AP744" s="3">
        <v>39.87</v>
      </c>
      <c r="AQ744" s="4">
        <v>232</v>
      </c>
      <c r="AR744" s="3">
        <v>9587</v>
      </c>
      <c r="AS744" s="3">
        <v>3974</v>
      </c>
      <c r="AT744">
        <v>0</v>
      </c>
      <c r="AU744">
        <v>15</v>
      </c>
      <c r="AV744">
        <v>0</v>
      </c>
      <c r="AW744">
        <v>0</v>
      </c>
      <c r="AX744">
        <v>4</v>
      </c>
      <c r="AY744">
        <v>0</v>
      </c>
      <c r="AZ744">
        <v>0</v>
      </c>
      <c r="BA744">
        <v>0</v>
      </c>
    </row>
    <row r="745" spans="1:53">
      <c r="A745" t="s">
        <v>1732</v>
      </c>
      <c r="B745" t="s">
        <v>1714</v>
      </c>
      <c r="C745">
        <v>2018</v>
      </c>
      <c r="D745">
        <v>0.00936173051716154</v>
      </c>
      <c r="E745">
        <v>6.57088296233958</v>
      </c>
      <c r="F745" s="2">
        <v>1.6648</v>
      </c>
      <c r="G745">
        <v>0.982892630104895</v>
      </c>
      <c r="H745" s="3">
        <v>2246</v>
      </c>
      <c r="I745" s="4">
        <v>294</v>
      </c>
      <c r="J745" s="4">
        <v>2153</v>
      </c>
      <c r="K745">
        <v>24</v>
      </c>
      <c r="L745" s="3">
        <v>0.05242107</v>
      </c>
      <c r="M745" s="4">
        <v>505</v>
      </c>
      <c r="N745">
        <v>4</v>
      </c>
      <c r="O745" s="3">
        <v>471097</v>
      </c>
      <c r="P745" s="3">
        <v>10.746</v>
      </c>
      <c r="Q745" s="2">
        <v>71.422711058264</v>
      </c>
      <c r="R745" s="2">
        <v>0.000108</v>
      </c>
      <c r="S745">
        <v>1</v>
      </c>
      <c r="T745" s="2">
        <v>97.6691056910569</v>
      </c>
      <c r="U745" s="2">
        <v>0.0350773765659543</v>
      </c>
      <c r="V745">
        <v>0.0129911411945029</v>
      </c>
      <c r="W745">
        <v>0.04526156</v>
      </c>
      <c r="X745" s="3">
        <v>98.835</v>
      </c>
      <c r="Y745" s="9">
        <v>0.142475795450319</v>
      </c>
      <c r="Z745">
        <v>5221.13971995721</v>
      </c>
      <c r="AA745" s="4">
        <v>312</v>
      </c>
      <c r="AB745">
        <v>24.0266</v>
      </c>
      <c r="AC745">
        <v>6.4201</v>
      </c>
      <c r="AD745" s="3">
        <v>1.2489</v>
      </c>
      <c r="AE745" s="3">
        <v>383916</v>
      </c>
      <c r="AF745">
        <v>0.0147581668191498</v>
      </c>
      <c r="AG745">
        <v>0.958433600627359</v>
      </c>
      <c r="AH745" s="3">
        <v>17677822</v>
      </c>
      <c r="AI745" s="3">
        <v>179.3994</v>
      </c>
      <c r="AJ745">
        <v>0.15902270029369</v>
      </c>
      <c r="AK745">
        <v>0.00463315560747</v>
      </c>
      <c r="AL745">
        <v>0.00599837398373984</v>
      </c>
      <c r="AM745" s="3">
        <v>1762.93033342369</v>
      </c>
      <c r="AN745" s="3">
        <v>1.4756</v>
      </c>
      <c r="AO745" s="3">
        <v>976.691056910569</v>
      </c>
      <c r="AP745" s="3">
        <v>40.312</v>
      </c>
      <c r="AQ745" s="4">
        <v>226</v>
      </c>
      <c r="AR745" s="3">
        <v>9682.54</v>
      </c>
      <c r="AS745" s="3">
        <v>3999.59</v>
      </c>
      <c r="AT745">
        <v>0</v>
      </c>
      <c r="AU745">
        <v>15</v>
      </c>
      <c r="AV745">
        <v>0</v>
      </c>
      <c r="AW745">
        <v>0</v>
      </c>
      <c r="AX745">
        <v>4</v>
      </c>
      <c r="AY745">
        <v>0</v>
      </c>
      <c r="AZ745">
        <v>0</v>
      </c>
      <c r="BA745">
        <v>0</v>
      </c>
    </row>
    <row r="746" spans="1:53">
      <c r="A746" t="s">
        <v>1733</v>
      </c>
      <c r="B746" t="s">
        <v>1714</v>
      </c>
      <c r="C746">
        <v>2019</v>
      </c>
      <c r="D746">
        <v>0.017196407485084</v>
      </c>
      <c r="E746">
        <v>6.80239476332431</v>
      </c>
      <c r="F746" s="2">
        <v>0.9285</v>
      </c>
      <c r="G746">
        <v>0.927431149256075</v>
      </c>
      <c r="H746" s="3">
        <v>2423</v>
      </c>
      <c r="I746" s="4">
        <v>359</v>
      </c>
      <c r="J746" s="4">
        <v>2580</v>
      </c>
      <c r="K746">
        <v>24</v>
      </c>
      <c r="L746" s="3">
        <v>0.05289606</v>
      </c>
      <c r="M746" s="4">
        <v>623</v>
      </c>
      <c r="N746">
        <v>3</v>
      </c>
      <c r="O746" s="3">
        <v>514854</v>
      </c>
      <c r="P746" s="3">
        <v>10.798</v>
      </c>
      <c r="Q746" s="2">
        <v>71.3960657662948</v>
      </c>
      <c r="R746" s="2">
        <v>0.00022</v>
      </c>
      <c r="S746">
        <v>1</v>
      </c>
      <c r="T746" s="2">
        <v>97.6606425702811</v>
      </c>
      <c r="U746" s="2">
        <v>0.033033903216459</v>
      </c>
      <c r="V746">
        <v>0.0163991976520566</v>
      </c>
      <c r="W746">
        <v>0.06185457</v>
      </c>
      <c r="X746" s="3">
        <v>187.6353</v>
      </c>
      <c r="Y746" s="9">
        <v>0.157197780201042</v>
      </c>
      <c r="Z746">
        <v>923.944221157761</v>
      </c>
      <c r="AA746" s="4">
        <v>315</v>
      </c>
      <c r="AB746">
        <v>24.3175</v>
      </c>
      <c r="AC746">
        <v>6.3836</v>
      </c>
      <c r="AD746" s="3">
        <v>1.2399</v>
      </c>
      <c r="AE746" s="3">
        <v>436474</v>
      </c>
      <c r="AF746">
        <v>0.0156360470864709</v>
      </c>
      <c r="AG746">
        <v>0.959085926361116</v>
      </c>
      <c r="AH746" s="3">
        <v>18421724</v>
      </c>
      <c r="AI746" s="3">
        <v>228.8373</v>
      </c>
      <c r="AJ746">
        <v>0.157197780201042</v>
      </c>
      <c r="AK746">
        <v>0.003933525925602</v>
      </c>
      <c r="AL746">
        <v>0.00595180722891566</v>
      </c>
      <c r="AM746" s="3">
        <v>1883.57624831309</v>
      </c>
      <c r="AN746" s="3">
        <v>1.482</v>
      </c>
      <c r="AO746" s="3">
        <v>976.606425702811</v>
      </c>
      <c r="AP746" s="3">
        <v>40.1</v>
      </c>
      <c r="AQ746" s="4">
        <v>208</v>
      </c>
      <c r="AR746" s="3">
        <v>9735.34</v>
      </c>
      <c r="AS746" s="3">
        <v>4136.58</v>
      </c>
      <c r="AT746">
        <v>5</v>
      </c>
      <c r="AU746">
        <v>15</v>
      </c>
      <c r="AV746">
        <v>0</v>
      </c>
      <c r="AW746">
        <v>0</v>
      </c>
      <c r="AX746">
        <v>4</v>
      </c>
      <c r="AY746">
        <v>0</v>
      </c>
      <c r="AZ746">
        <v>0</v>
      </c>
      <c r="BA746">
        <v>0</v>
      </c>
    </row>
    <row r="747" spans="1:53">
      <c r="A747" t="s">
        <v>1734</v>
      </c>
      <c r="B747" t="s">
        <v>1714</v>
      </c>
      <c r="C747">
        <v>2020</v>
      </c>
      <c r="D747">
        <v>0.0103212996455744</v>
      </c>
      <c r="E747">
        <v>7.05875815251866</v>
      </c>
      <c r="F747" s="2">
        <v>0.7729</v>
      </c>
      <c r="G747">
        <v>1.10259949390384</v>
      </c>
      <c r="H747" s="3">
        <v>2600</v>
      </c>
      <c r="I747" s="4">
        <v>460</v>
      </c>
      <c r="J747" s="4">
        <v>3894</v>
      </c>
      <c r="K747">
        <v>24</v>
      </c>
      <c r="L747" s="3">
        <v>0.05279378</v>
      </c>
      <c r="M747" s="4">
        <v>741</v>
      </c>
      <c r="N747">
        <v>2</v>
      </c>
      <c r="O747" s="3">
        <v>524577</v>
      </c>
      <c r="P747" s="3">
        <v>10.85</v>
      </c>
      <c r="Q747" s="2">
        <v>71.9606253618993</v>
      </c>
      <c r="R747" s="2">
        <v>0.000415</v>
      </c>
      <c r="S747">
        <v>1</v>
      </c>
      <c r="T747" s="2">
        <v>0</v>
      </c>
      <c r="U747" s="2">
        <v>0.09863175</v>
      </c>
      <c r="V747">
        <v>0.03398067</v>
      </c>
      <c r="W747">
        <v>0.08326178</v>
      </c>
      <c r="X747" s="3">
        <v>35.2648235506276</v>
      </c>
      <c r="Y747" s="9">
        <v>0.154864756398446</v>
      </c>
      <c r="Z747">
        <v>1194.9378203973</v>
      </c>
      <c r="AA747" s="4">
        <v>309</v>
      </c>
      <c r="AB747">
        <v>24.8552</v>
      </c>
      <c r="AC747">
        <v>6.6852</v>
      </c>
      <c r="AD747" s="3">
        <v>1.2399</v>
      </c>
      <c r="AE747" s="3">
        <v>490700</v>
      </c>
      <c r="AF747">
        <v>0.0176163533753608</v>
      </c>
      <c r="AG747">
        <v>0.954510533193561</v>
      </c>
      <c r="AH747" s="3">
        <v>19129600</v>
      </c>
      <c r="AI747" s="3">
        <v>197.2894</v>
      </c>
      <c r="AJ747">
        <v>0.155709833116734</v>
      </c>
      <c r="AK747">
        <v>0.00470268874608</v>
      </c>
      <c r="AL747">
        <v>0.00623412698412698</v>
      </c>
      <c r="AM747" s="3">
        <v>1773.06174411203</v>
      </c>
      <c r="AN747" s="3">
        <v>1.571</v>
      </c>
      <c r="AO747" s="3">
        <v>986.31746031746</v>
      </c>
      <c r="AP747" s="3">
        <v>38.41</v>
      </c>
      <c r="AQ747" s="4">
        <v>252</v>
      </c>
      <c r="AR747" s="3">
        <v>9722.9</v>
      </c>
      <c r="AS747" s="3">
        <v>4128.01</v>
      </c>
      <c r="AT747">
        <v>0</v>
      </c>
      <c r="AU747">
        <v>15</v>
      </c>
      <c r="AV747">
        <v>0</v>
      </c>
      <c r="AW747">
        <v>0</v>
      </c>
      <c r="AX747">
        <v>4</v>
      </c>
      <c r="AY747">
        <v>0</v>
      </c>
      <c r="AZ747">
        <v>0</v>
      </c>
      <c r="BA747">
        <v>0</v>
      </c>
    </row>
    <row r="748" spans="1:53">
      <c r="A748" t="s">
        <v>1735</v>
      </c>
      <c r="B748" t="s">
        <v>1714</v>
      </c>
      <c r="C748">
        <v>2021</v>
      </c>
      <c r="D748">
        <v>0.00744598222604185</v>
      </c>
      <c r="E748">
        <v>7.58171964012531</v>
      </c>
      <c r="F748" s="2">
        <v>1.1745</v>
      </c>
      <c r="G748">
        <v>1.83461766449318</v>
      </c>
      <c r="H748" s="3">
        <v>3940</v>
      </c>
      <c r="I748" s="4">
        <v>681</v>
      </c>
      <c r="J748" s="4">
        <v>5202</v>
      </c>
      <c r="K748">
        <v>24</v>
      </c>
      <c r="L748" s="3">
        <v>0.05118257</v>
      </c>
      <c r="M748" s="4">
        <v>859</v>
      </c>
      <c r="N748">
        <v>1</v>
      </c>
      <c r="O748" s="3">
        <v>461312</v>
      </c>
      <c r="P748" s="3">
        <v>10.902</v>
      </c>
      <c r="Q748" s="2">
        <v>72.9877002288329</v>
      </c>
      <c r="R748" s="2">
        <v>0.000688</v>
      </c>
      <c r="S748">
        <v>1</v>
      </c>
      <c r="T748" s="2">
        <v>100.064705882353</v>
      </c>
      <c r="U748" s="2">
        <v>0.10006471</v>
      </c>
      <c r="V748">
        <v>0.03150204</v>
      </c>
      <c r="W748">
        <v>0.09524412</v>
      </c>
      <c r="X748" s="3">
        <v>41.7422</v>
      </c>
      <c r="Y748" s="9">
        <v>0.148636965137438</v>
      </c>
      <c r="Z748">
        <v>211.458791186684</v>
      </c>
      <c r="AA748" s="4">
        <v>316</v>
      </c>
      <c r="AB748">
        <v>25.5165</v>
      </c>
      <c r="AC748">
        <v>6.4906</v>
      </c>
      <c r="AD748" s="3">
        <v>1.2399</v>
      </c>
      <c r="AE748" s="3">
        <v>550460</v>
      </c>
      <c r="AF748">
        <v>0.0173219376805483</v>
      </c>
      <c r="AG748">
        <v>0.954110050286045</v>
      </c>
      <c r="AH748" s="3">
        <v>19800929</v>
      </c>
      <c r="AI748" s="3">
        <v>236.5913</v>
      </c>
      <c r="AJ748">
        <v>0.145998018446608</v>
      </c>
      <c r="AK748">
        <v>0.0064821492869364</v>
      </c>
      <c r="AL748">
        <v>0.00626196078431373</v>
      </c>
      <c r="AM748" s="3">
        <v>1990.11773547094</v>
      </c>
      <c r="AN748" s="3">
        <v>1.5968</v>
      </c>
      <c r="AO748" s="3">
        <v>1000.64705882353</v>
      </c>
      <c r="AP748" s="3">
        <v>43.21</v>
      </c>
      <c r="AQ748" s="4">
        <v>273</v>
      </c>
      <c r="AR748" s="3">
        <v>10999.41</v>
      </c>
      <c r="AS748" s="3">
        <v>4219.06</v>
      </c>
      <c r="AT748">
        <v>0</v>
      </c>
      <c r="AU748">
        <v>15</v>
      </c>
      <c r="AV748">
        <v>0</v>
      </c>
      <c r="AW748">
        <v>0</v>
      </c>
      <c r="AX748">
        <v>4</v>
      </c>
      <c r="AY748">
        <v>0</v>
      </c>
      <c r="AZ748">
        <v>0</v>
      </c>
      <c r="BA748">
        <v>0</v>
      </c>
    </row>
    <row r="749" spans="1:53">
      <c r="A749" t="s">
        <v>1736</v>
      </c>
      <c r="B749" t="s">
        <v>1714</v>
      </c>
      <c r="C749">
        <v>2022</v>
      </c>
      <c r="D749">
        <v>0.01052911380137</v>
      </c>
      <c r="E749">
        <v>8.02910705461974</v>
      </c>
      <c r="F749" s="2">
        <v>1.6491</v>
      </c>
      <c r="G749">
        <v>1.74135944700461</v>
      </c>
      <c r="H749" s="3">
        <v>4500</v>
      </c>
      <c r="I749" s="4">
        <v>898</v>
      </c>
      <c r="J749" s="4">
        <v>4726</v>
      </c>
      <c r="K749">
        <v>25</v>
      </c>
      <c r="L749" s="3">
        <v>0.05067017</v>
      </c>
      <c r="M749" s="4">
        <v>977</v>
      </c>
      <c r="N749">
        <v>0</v>
      </c>
      <c r="O749" s="3">
        <v>535001</v>
      </c>
      <c r="P749" s="3">
        <v>10.954</v>
      </c>
      <c r="Q749" s="2">
        <v>73.9430035763566</v>
      </c>
      <c r="R749" s="2">
        <v>0.000226</v>
      </c>
      <c r="S749">
        <v>1</v>
      </c>
      <c r="T749" s="2">
        <v>103.641860465116</v>
      </c>
      <c r="U749" s="2">
        <v>0.10364186</v>
      </c>
      <c r="V749">
        <v>0.03247372</v>
      </c>
      <c r="W749">
        <v>0.1166456</v>
      </c>
      <c r="X749" s="3">
        <v>40.3826</v>
      </c>
      <c r="Y749" s="9">
        <v>0.156177986320216</v>
      </c>
      <c r="Z749">
        <v>273.479828390331</v>
      </c>
      <c r="AA749" s="4">
        <v>313</v>
      </c>
      <c r="AB749">
        <v>26.7396</v>
      </c>
      <c r="AC749">
        <v>6.8929</v>
      </c>
      <c r="AD749" s="3">
        <v>1.2399</v>
      </c>
      <c r="AE749" s="3">
        <v>616179</v>
      </c>
      <c r="AF749">
        <v>0.0178100314186367</v>
      </c>
      <c r="AG749">
        <v>0.953594644668804</v>
      </c>
      <c r="AH749" s="3">
        <v>20435633</v>
      </c>
      <c r="AI749" s="3">
        <v>327.9935</v>
      </c>
      <c r="AJ749">
        <v>0.150276615938238</v>
      </c>
      <c r="AK749">
        <v>0.00401412204144</v>
      </c>
      <c r="AL749">
        <v>0.00640503875968992</v>
      </c>
      <c r="AM749" s="3">
        <v>2093.63388804841</v>
      </c>
      <c r="AN749" s="3">
        <v>1.6525</v>
      </c>
      <c r="AO749" s="3">
        <v>1036.41860465116</v>
      </c>
      <c r="AP749" s="3">
        <v>43.771</v>
      </c>
      <c r="AQ749" s="4">
        <v>303</v>
      </c>
      <c r="AR749" s="3">
        <v>11089.13</v>
      </c>
      <c r="AS749" s="3">
        <v>4233.14</v>
      </c>
      <c r="AT749">
        <v>6</v>
      </c>
      <c r="AU749">
        <v>15</v>
      </c>
      <c r="AV749">
        <v>0</v>
      </c>
      <c r="AW749">
        <v>0</v>
      </c>
      <c r="AX749">
        <v>4</v>
      </c>
      <c r="AY749">
        <v>0</v>
      </c>
      <c r="AZ749">
        <v>0</v>
      </c>
      <c r="BA749">
        <v>0</v>
      </c>
    </row>
    <row r="750" spans="1:53">
      <c r="A750" t="s">
        <v>1737</v>
      </c>
      <c r="B750" t="s">
        <v>1714</v>
      </c>
      <c r="C750">
        <v>2023</v>
      </c>
      <c r="D750">
        <v>0.0138515581653802</v>
      </c>
      <c r="E750">
        <v>8.43098149459717</v>
      </c>
      <c r="F750" s="2">
        <v>1.516</v>
      </c>
      <c r="G750">
        <v>1.71639670360898</v>
      </c>
      <c r="H750" s="3">
        <v>4910</v>
      </c>
      <c r="I750" s="4">
        <v>1465</v>
      </c>
      <c r="J750" s="4">
        <v>3875</v>
      </c>
      <c r="L750" s="3">
        <v>0.05413786</v>
      </c>
      <c r="M750" s="4">
        <v>1095</v>
      </c>
      <c r="N750">
        <v>0</v>
      </c>
      <c r="O750" s="3">
        <v>678760</v>
      </c>
      <c r="P750" s="3">
        <v>11.006</v>
      </c>
      <c r="Q750" s="2">
        <v>74.9983724003061</v>
      </c>
      <c r="R750" s="2">
        <v>0</v>
      </c>
      <c r="S750">
        <v>1</v>
      </c>
      <c r="T750" s="2">
        <v>0</v>
      </c>
      <c r="U750" s="2">
        <v>0.09934904</v>
      </c>
      <c r="V750">
        <v>0.03260362</v>
      </c>
      <c r="W750">
        <v>0.13550201</v>
      </c>
      <c r="X750" s="3">
        <v>47.8</v>
      </c>
      <c r="Y750" s="9">
        <v>0.150983254183162</v>
      </c>
      <c r="Z750">
        <v>48.3955842205528</v>
      </c>
      <c r="AA750" s="4">
        <v>313</v>
      </c>
      <c r="AB750">
        <v>25.9301</v>
      </c>
      <c r="AC750">
        <v>7.4144</v>
      </c>
      <c r="AD750" s="3">
        <v>1.2399</v>
      </c>
      <c r="AE750" s="3">
        <v>691220.485714286</v>
      </c>
      <c r="AF750">
        <v>0.0181825961966641</v>
      </c>
      <c r="AG750">
        <v>0.955931133353501</v>
      </c>
      <c r="AH750" s="3">
        <v>21034022</v>
      </c>
      <c r="AI750" s="3">
        <v>306.2988</v>
      </c>
      <c r="AJ750">
        <v>0.150983254183162</v>
      </c>
      <c r="AK750">
        <v>0.0055330343413192</v>
      </c>
      <c r="AM750" s="3">
        <v>2349.93391855893</v>
      </c>
      <c r="AN750" s="3">
        <v>1.67963844684914</v>
      </c>
      <c r="AO750" s="3">
        <v>999.811066126856</v>
      </c>
      <c r="AP750" s="3">
        <v>43.921</v>
      </c>
      <c r="AQ750" s="4">
        <v>328.25</v>
      </c>
      <c r="AR750" s="3">
        <v>11127.25</v>
      </c>
      <c r="AS750" s="3">
        <v>4260.73</v>
      </c>
      <c r="AT750">
        <v>2</v>
      </c>
      <c r="AU750">
        <v>15</v>
      </c>
      <c r="AV750">
        <v>0</v>
      </c>
      <c r="AW750">
        <v>0</v>
      </c>
      <c r="AX750">
        <v>4</v>
      </c>
      <c r="AY750">
        <v>0</v>
      </c>
      <c r="AZ750">
        <v>0</v>
      </c>
      <c r="BA750">
        <v>0</v>
      </c>
    </row>
    <row r="751" spans="1:53">
      <c r="A751" t="s">
        <v>1738</v>
      </c>
      <c r="B751" t="s">
        <v>1714</v>
      </c>
      <c r="C751">
        <v>2024</v>
      </c>
      <c r="D751">
        <v>0.0172584573352785</v>
      </c>
      <c r="E751">
        <v>8.92848274649731</v>
      </c>
      <c r="F751" s="2">
        <v>1.8477</v>
      </c>
      <c r="G751">
        <v>2.39170305676856</v>
      </c>
      <c r="H751" s="3">
        <v>10.6359787698779</v>
      </c>
      <c r="I751" s="4">
        <v>1931.82085168869</v>
      </c>
      <c r="J751" s="4">
        <v>3520.42483660131</v>
      </c>
      <c r="K751">
        <v>4</v>
      </c>
      <c r="L751" s="3">
        <v>0.05413786</v>
      </c>
      <c r="M751" s="4">
        <v>1245.4190919674</v>
      </c>
      <c r="O751" s="3">
        <v>1069471</v>
      </c>
      <c r="P751" s="3">
        <v>10.9537531495344</v>
      </c>
      <c r="Q751" s="2">
        <v>75.9799925361401</v>
      </c>
      <c r="R751" s="2">
        <v>0.000245</v>
      </c>
      <c r="S751">
        <v>1</v>
      </c>
      <c r="T751" s="2">
        <v>43.6335219236209</v>
      </c>
      <c r="U751" s="2">
        <v>0.0959200546611031</v>
      </c>
      <c r="V751">
        <v>0.0336092782202803</v>
      </c>
      <c r="W751">
        <v>0.110640861727156</v>
      </c>
      <c r="X751" s="3">
        <v>30.5</v>
      </c>
      <c r="Y751" s="9">
        <v>0.158643313152929</v>
      </c>
      <c r="Z751">
        <v>62.5900488374686</v>
      </c>
      <c r="AA751" s="4">
        <v>763.414141414141</v>
      </c>
      <c r="AB751">
        <v>310.028481012658</v>
      </c>
      <c r="AC751">
        <f>AC750*AC749/AC748</f>
        <v>7.87395891905217</v>
      </c>
      <c r="AD751" s="3">
        <v>1.2399</v>
      </c>
      <c r="AE751" s="3">
        <v>773744.772857143</v>
      </c>
      <c r="AF751">
        <v>0.0188392914882871</v>
      </c>
      <c r="AG751">
        <v>0.957809441257536</v>
      </c>
      <c r="AH751" s="3">
        <v>21596730</v>
      </c>
      <c r="AI751" s="3">
        <v>424.63106402391</v>
      </c>
      <c r="AJ751">
        <v>0.0131897078055497</v>
      </c>
      <c r="AK751">
        <v>0.00342637512997343</v>
      </c>
      <c r="AM751" s="3">
        <v>2472.16594218489</v>
      </c>
      <c r="AN751" s="3">
        <v>1.73822803946531</v>
      </c>
      <c r="AO751" s="3">
        <v>964.229051139864</v>
      </c>
      <c r="AP751" s="3">
        <v>43.95</v>
      </c>
      <c r="AQ751" s="4">
        <v>364.321428571429</v>
      </c>
      <c r="AR751" s="3">
        <v>11747.86</v>
      </c>
      <c r="AS751" s="3">
        <v>4370.94</v>
      </c>
      <c r="AT751">
        <v>8</v>
      </c>
      <c r="AU751">
        <v>15</v>
      </c>
      <c r="AV751">
        <v>0</v>
      </c>
      <c r="AW751">
        <v>0</v>
      </c>
      <c r="AX751">
        <v>4</v>
      </c>
      <c r="AY751">
        <v>0</v>
      </c>
      <c r="AZ751">
        <v>0</v>
      </c>
      <c r="BA751">
        <v>1</v>
      </c>
    </row>
    <row r="752" spans="1:53">
      <c r="A752" t="s">
        <v>1739</v>
      </c>
      <c r="B752" t="s">
        <v>1740</v>
      </c>
      <c r="C752">
        <v>2000</v>
      </c>
      <c r="D752">
        <v>0.00411116574858695</v>
      </c>
      <c r="E752">
        <v>1.09861228866811</v>
      </c>
      <c r="F752" s="2">
        <v>0.89178566316799</v>
      </c>
      <c r="G752">
        <v>4.22710541368506</v>
      </c>
      <c r="H752" s="3">
        <v>10.2480702597112</v>
      </c>
      <c r="I752" s="4">
        <v>16</v>
      </c>
      <c r="J752" s="4">
        <v>81</v>
      </c>
      <c r="K752">
        <v>4</v>
      </c>
      <c r="L752" s="3">
        <v>0.109475242638592</v>
      </c>
      <c r="M752" s="4">
        <v>29</v>
      </c>
      <c r="N752">
        <v>10</v>
      </c>
      <c r="O752" s="3">
        <v>131388</v>
      </c>
      <c r="P752" s="3">
        <v>8.47090452388231</v>
      </c>
      <c r="Q752" s="2">
        <v>5.2992198056052</v>
      </c>
      <c r="R752" s="2">
        <v>0.00075010176521212</v>
      </c>
      <c r="S752">
        <v>0</v>
      </c>
      <c r="T752" s="2">
        <v>5.94959628089063</v>
      </c>
      <c r="U752" s="2">
        <v>0.00319093218247443</v>
      </c>
      <c r="V752">
        <v>0.0107975460122699</v>
      </c>
      <c r="W752">
        <v>0.0482339034620086</v>
      </c>
      <c r="X752" s="3">
        <v>4.41296931541602</v>
      </c>
      <c r="Y752" s="9">
        <v>0.313442379887399</v>
      </c>
      <c r="Z752">
        <v>11.0760709398972</v>
      </c>
      <c r="AA752" s="4">
        <v>742</v>
      </c>
      <c r="AB752">
        <v>1.25</v>
      </c>
      <c r="AC752">
        <v>0.18</v>
      </c>
      <c r="AD752" s="3">
        <v>14.1887</v>
      </c>
      <c r="AE752" s="3">
        <v>617138</v>
      </c>
      <c r="AF752">
        <v>0.222753293629309</v>
      </c>
      <c r="AG752">
        <v>0.938494856524093</v>
      </c>
      <c r="AH752" s="3">
        <v>2447450</v>
      </c>
      <c r="AI752" s="3">
        <v>8.94</v>
      </c>
      <c r="AJ752">
        <v>0.216049586008785</v>
      </c>
      <c r="AK752">
        <v>0.00167307823488</v>
      </c>
      <c r="AL752">
        <v>0.000569433013768712</v>
      </c>
      <c r="AM752" s="3">
        <v>2380.8984375</v>
      </c>
      <c r="AN752" s="3">
        <v>0.116363636363636</v>
      </c>
      <c r="AO752" s="3">
        <v>59.4959628089063</v>
      </c>
      <c r="AP752" s="3">
        <v>29.1272463768116</v>
      </c>
      <c r="AQ752" s="4">
        <v>212</v>
      </c>
      <c r="AR752" s="3">
        <v>2819.41336747759</v>
      </c>
      <c r="AS752" s="3">
        <v>807.151309827887</v>
      </c>
      <c r="AT752">
        <v>0</v>
      </c>
      <c r="AU752">
        <v>0</v>
      </c>
      <c r="AV752">
        <v>0</v>
      </c>
      <c r="AW752">
        <v>0</v>
      </c>
      <c r="AX752">
        <v>4</v>
      </c>
      <c r="AY752">
        <v>0</v>
      </c>
      <c r="AZ752">
        <v>0</v>
      </c>
      <c r="BA752">
        <v>0</v>
      </c>
    </row>
    <row r="753" spans="1:53">
      <c r="A753" t="s">
        <v>1741</v>
      </c>
      <c r="B753" t="s">
        <v>1740</v>
      </c>
      <c r="C753">
        <v>2001</v>
      </c>
      <c r="D753">
        <v>0.00323757037675891</v>
      </c>
      <c r="E753">
        <v>1.94591014905531</v>
      </c>
      <c r="F753" s="2">
        <v>1.02252046523523</v>
      </c>
      <c r="G753">
        <v>1.53018368340111</v>
      </c>
      <c r="H753" s="3">
        <v>58.7112796618311</v>
      </c>
      <c r="I753" s="4">
        <v>21</v>
      </c>
      <c r="J753" s="4">
        <v>75</v>
      </c>
      <c r="K753">
        <v>4</v>
      </c>
      <c r="L753" s="3">
        <v>0.0828584995251662</v>
      </c>
      <c r="M753" s="4">
        <v>29</v>
      </c>
      <c r="N753">
        <v>10</v>
      </c>
      <c r="O753" s="3">
        <v>174319</v>
      </c>
      <c r="P753" s="3">
        <v>8.59795920679768</v>
      </c>
      <c r="Q753" s="2">
        <v>7.20431027110237</v>
      </c>
      <c r="R753" s="2">
        <v>0.000776421125395002</v>
      </c>
      <c r="S753">
        <v>0</v>
      </c>
      <c r="T753" s="2">
        <v>8.17229336437718</v>
      </c>
      <c r="U753" s="2">
        <v>0.00324036784621928</v>
      </c>
      <c r="V753">
        <v>0.0109289617486339</v>
      </c>
      <c r="W753">
        <v>0.044329344955707</v>
      </c>
      <c r="X753" s="3">
        <v>7.0725</v>
      </c>
      <c r="Y753" s="9">
        <v>0.312378713619695</v>
      </c>
      <c r="Z753">
        <v>21198.4117566089</v>
      </c>
      <c r="AA753" s="4">
        <v>713</v>
      </c>
      <c r="AB753">
        <v>1.7265</v>
      </c>
      <c r="AC753">
        <v>0.2013</v>
      </c>
      <c r="AD753" s="3">
        <v>13.1552</v>
      </c>
      <c r="AE753" s="3">
        <v>609192</v>
      </c>
      <c r="AF753">
        <v>0.198984811366977</v>
      </c>
      <c r="AG753">
        <v>0.946104850563449</v>
      </c>
      <c r="AH753" s="3">
        <v>2676561</v>
      </c>
      <c r="AI753" s="3">
        <v>7.37</v>
      </c>
      <c r="AJ753">
        <v>0.246369524314082</v>
      </c>
      <c r="AK753">
        <v>0.002332633004016</v>
      </c>
      <c r="AL753">
        <v>0.000564433626133277</v>
      </c>
      <c r="AM753" s="3">
        <v>2630.9765625</v>
      </c>
      <c r="AN753" s="3">
        <v>0.116363636363636</v>
      </c>
      <c r="AO753" s="3">
        <v>81.7229336437718</v>
      </c>
      <c r="AP753" s="3">
        <v>30.707652173913</v>
      </c>
      <c r="AQ753" s="4">
        <v>215</v>
      </c>
      <c r="AR753" s="3">
        <v>2954.69060179257</v>
      </c>
      <c r="AS753" s="3">
        <v>905.212227924853</v>
      </c>
      <c r="AT753">
        <v>0</v>
      </c>
      <c r="AU753">
        <v>0</v>
      </c>
      <c r="AV753">
        <v>0</v>
      </c>
      <c r="AW753">
        <v>0</v>
      </c>
      <c r="AX753">
        <v>4</v>
      </c>
      <c r="AY753">
        <v>0</v>
      </c>
      <c r="AZ753">
        <v>0</v>
      </c>
      <c r="BA753">
        <v>0</v>
      </c>
    </row>
    <row r="754" spans="1:53">
      <c r="A754" t="s">
        <v>1742</v>
      </c>
      <c r="B754" t="s">
        <v>1740</v>
      </c>
      <c r="C754">
        <v>2002</v>
      </c>
      <c r="D754">
        <v>0.003576917147819</v>
      </c>
      <c r="E754">
        <v>2.30258509299405</v>
      </c>
      <c r="F754" s="2">
        <v>0.477617810218978</v>
      </c>
      <c r="G754">
        <v>1.67062399873328</v>
      </c>
      <c r="H754" s="3">
        <v>56.57</v>
      </c>
      <c r="I754" s="4">
        <v>9</v>
      </c>
      <c r="J754" s="4">
        <v>66</v>
      </c>
      <c r="K754">
        <v>4</v>
      </c>
      <c r="L754" s="3">
        <v>0.0630445691346198</v>
      </c>
      <c r="M754" s="4">
        <v>29</v>
      </c>
      <c r="N754">
        <v>10</v>
      </c>
      <c r="O754" s="3">
        <v>119773</v>
      </c>
      <c r="P754" s="3">
        <v>8.72501388971305</v>
      </c>
      <c r="Q754" s="2">
        <v>9.25209977630524</v>
      </c>
      <c r="R754" s="2">
        <v>0.00050434192760701</v>
      </c>
      <c r="S754">
        <v>0</v>
      </c>
      <c r="T754" s="2">
        <v>10.5379290452841</v>
      </c>
      <c r="U754" s="2">
        <v>0.00449526418793121</v>
      </c>
      <c r="V754">
        <v>0.00511861756376838</v>
      </c>
      <c r="W754">
        <v>0.0404247864494055</v>
      </c>
      <c r="X754" s="3">
        <v>9.6905</v>
      </c>
      <c r="Y754" s="9">
        <v>0.25047877471911</v>
      </c>
      <c r="Z754">
        <v>23658.02092415</v>
      </c>
      <c r="AA754" s="4">
        <v>693</v>
      </c>
      <c r="AB754">
        <v>2.2</v>
      </c>
      <c r="AC754">
        <v>0.22</v>
      </c>
      <c r="AD754" s="3">
        <v>12.1503</v>
      </c>
      <c r="AE754" s="3">
        <v>601023</v>
      </c>
      <c r="AF754">
        <v>0.169890889561014</v>
      </c>
      <c r="AG754">
        <v>0.949741357379088</v>
      </c>
      <c r="AH754" s="3">
        <v>2907014</v>
      </c>
      <c r="AI754" s="3">
        <v>9.4</v>
      </c>
      <c r="AJ754">
        <v>0.235582758703824</v>
      </c>
      <c r="AK754">
        <v>0.0028574212568616</v>
      </c>
      <c r="AL754">
        <v>0.000769156811845015</v>
      </c>
      <c r="AM754" s="3">
        <v>2211.0625</v>
      </c>
      <c r="AN754" s="3">
        <v>0.16</v>
      </c>
      <c r="AO754" s="3">
        <v>105.379290452841</v>
      </c>
      <c r="AP754" s="3">
        <v>31.7</v>
      </c>
      <c r="AQ754" s="4">
        <v>223</v>
      </c>
      <c r="AR754" s="3">
        <v>3634.8</v>
      </c>
      <c r="AS754" s="3">
        <v>1007.16</v>
      </c>
      <c r="AT754">
        <v>0</v>
      </c>
      <c r="AU754">
        <v>0</v>
      </c>
      <c r="AV754">
        <v>0</v>
      </c>
      <c r="AW754">
        <v>0</v>
      </c>
      <c r="AX754">
        <v>4</v>
      </c>
      <c r="AY754">
        <v>0</v>
      </c>
      <c r="AZ754">
        <v>0</v>
      </c>
      <c r="BA754">
        <v>0</v>
      </c>
    </row>
    <row r="755" spans="1:53">
      <c r="A755" t="s">
        <v>1743</v>
      </c>
      <c r="B755" t="s">
        <v>1740</v>
      </c>
      <c r="C755">
        <v>2003</v>
      </c>
      <c r="D755">
        <v>0.00281684604953719</v>
      </c>
      <c r="E755">
        <v>2.56494935746154</v>
      </c>
      <c r="F755" s="2">
        <v>0.547636058394161</v>
      </c>
      <c r="G755">
        <v>0.604754633202162</v>
      </c>
      <c r="H755" s="3">
        <v>324.09</v>
      </c>
      <c r="I755" s="4">
        <v>15</v>
      </c>
      <c r="J755" s="4">
        <v>75</v>
      </c>
      <c r="K755">
        <v>6</v>
      </c>
      <c r="L755" s="3">
        <v>0.0672076570952976</v>
      </c>
      <c r="M755" s="4">
        <v>22</v>
      </c>
      <c r="N755">
        <v>10</v>
      </c>
      <c r="O755" s="3">
        <v>90275.5002265961</v>
      </c>
      <c r="P755" s="3">
        <v>8.85587994658624</v>
      </c>
      <c r="Q755" s="2">
        <v>12.0390781563126</v>
      </c>
      <c r="R755" s="2">
        <v>0.00052203813559322</v>
      </c>
      <c r="S755">
        <v>0</v>
      </c>
      <c r="T755" s="2">
        <v>12.1093520346029</v>
      </c>
      <c r="U755" s="2">
        <v>0.00456490727532097</v>
      </c>
      <c r="V755">
        <v>0.00734318564817926</v>
      </c>
      <c r="W755">
        <v>0.0371523798543064</v>
      </c>
      <c r="X755" s="3">
        <v>15.5306</v>
      </c>
      <c r="Y755" s="9">
        <v>0.249628775355461</v>
      </c>
      <c r="Z755">
        <v>26003.5056967572</v>
      </c>
      <c r="AA755" s="4">
        <v>635</v>
      </c>
      <c r="AB755">
        <v>2.89</v>
      </c>
      <c r="AC755">
        <v>0.44</v>
      </c>
      <c r="AD755" s="3">
        <v>11.177</v>
      </c>
      <c r="AE755" s="3">
        <v>592629</v>
      </c>
      <c r="AF755">
        <v>0.126494983991462</v>
      </c>
      <c r="AG755">
        <v>0.957844183564568</v>
      </c>
      <c r="AH755" s="3">
        <v>4126649</v>
      </c>
      <c r="AI755" s="3">
        <v>16.1</v>
      </c>
      <c r="AJ755">
        <v>0.224163327804651</v>
      </c>
      <c r="AK755">
        <v>0.0030638924588736</v>
      </c>
      <c r="AL755">
        <v>0.000671901902322261</v>
      </c>
      <c r="AM755" s="3">
        <v>2928.125</v>
      </c>
      <c r="AN755" s="3">
        <v>0.16</v>
      </c>
      <c r="AO755" s="3">
        <v>121.093520346029</v>
      </c>
      <c r="AP755" s="3">
        <v>33.42</v>
      </c>
      <c r="AQ755" s="4">
        <v>254</v>
      </c>
      <c r="AR755" s="3">
        <v>3809.2</v>
      </c>
      <c r="AS755" s="3">
        <v>1129.52</v>
      </c>
      <c r="AT755">
        <v>0</v>
      </c>
      <c r="AU755">
        <v>0</v>
      </c>
      <c r="AV755">
        <v>0</v>
      </c>
      <c r="AW755">
        <v>0</v>
      </c>
      <c r="AX755">
        <v>4</v>
      </c>
      <c r="AY755">
        <v>0</v>
      </c>
      <c r="AZ755">
        <v>0</v>
      </c>
      <c r="BA755">
        <v>0</v>
      </c>
    </row>
    <row r="756" spans="1:53">
      <c r="A756" t="s">
        <v>1744</v>
      </c>
      <c r="B756" t="s">
        <v>1740</v>
      </c>
      <c r="C756">
        <v>2004</v>
      </c>
      <c r="D756">
        <v>0.003112094492118</v>
      </c>
      <c r="E756">
        <v>2.70805020110221</v>
      </c>
      <c r="F756" s="2">
        <v>0.2558</v>
      </c>
      <c r="G756">
        <v>0.540579764668763</v>
      </c>
      <c r="H756" s="3">
        <v>312.27</v>
      </c>
      <c r="I756" s="4">
        <v>30</v>
      </c>
      <c r="J756" s="4">
        <v>82</v>
      </c>
      <c r="K756">
        <v>6</v>
      </c>
      <c r="L756" s="3">
        <v>0.0635023014453663</v>
      </c>
      <c r="M756" s="4">
        <v>134</v>
      </c>
      <c r="N756">
        <v>10</v>
      </c>
      <c r="O756" s="3">
        <v>131388</v>
      </c>
      <c r="P756" s="3">
        <v>8.98674600345942</v>
      </c>
      <c r="Q756" s="2">
        <v>14.0742727460285</v>
      </c>
      <c r="R756" s="2">
        <v>0.000339101694915254</v>
      </c>
      <c r="S756">
        <v>0</v>
      </c>
      <c r="T756" s="2">
        <v>16.2238394216134</v>
      </c>
      <c r="U756" s="2">
        <v>0.00633275762809442</v>
      </c>
      <c r="V756">
        <v>0.00715095039829561</v>
      </c>
      <c r="W756">
        <v>0.0338799732592073</v>
      </c>
      <c r="X756" s="3">
        <v>22.196</v>
      </c>
      <c r="Y756" s="9">
        <v>0.2001631579218</v>
      </c>
      <c r="Z756">
        <v>29020.6402695872</v>
      </c>
      <c r="AA756" s="4">
        <v>594</v>
      </c>
      <c r="AB756">
        <v>3.41</v>
      </c>
      <c r="AC756">
        <v>0.54</v>
      </c>
      <c r="AD756" s="3">
        <v>10.2382</v>
      </c>
      <c r="AE756" s="3">
        <v>584010</v>
      </c>
      <c r="AF756">
        <v>0.0984524351388257</v>
      </c>
      <c r="AG756">
        <v>0.951954685682496</v>
      </c>
      <c r="AH756" s="3">
        <v>6008117</v>
      </c>
      <c r="AI756" s="3">
        <v>23.8</v>
      </c>
      <c r="AJ756">
        <v>0.195624657885809</v>
      </c>
      <c r="AK756">
        <v>0.0024891874058016</v>
      </c>
      <c r="AL756">
        <v>0.00104642313546423</v>
      </c>
      <c r="AM756" s="3">
        <v>2696.31818181818</v>
      </c>
      <c r="AN756" s="3">
        <v>0.22</v>
      </c>
      <c r="AO756" s="3">
        <v>162.238394216134</v>
      </c>
      <c r="AP756" s="3">
        <v>34.5</v>
      </c>
      <c r="AQ756" s="4">
        <v>301</v>
      </c>
      <c r="AR756" s="3">
        <v>4686</v>
      </c>
      <c r="AS756" s="3">
        <v>1256.73</v>
      </c>
      <c r="AT756">
        <v>0</v>
      </c>
      <c r="AU756">
        <v>0</v>
      </c>
      <c r="AV756">
        <v>0</v>
      </c>
      <c r="AW756">
        <v>0</v>
      </c>
      <c r="AX756">
        <v>4</v>
      </c>
      <c r="AY756">
        <v>0</v>
      </c>
      <c r="AZ756">
        <v>0</v>
      </c>
      <c r="BA756">
        <v>0</v>
      </c>
    </row>
    <row r="757" spans="1:53">
      <c r="A757" t="s">
        <v>1745</v>
      </c>
      <c r="B757" t="s">
        <v>1740</v>
      </c>
      <c r="C757">
        <v>2005</v>
      </c>
      <c r="D757">
        <v>0.00245079511591545</v>
      </c>
      <c r="E757">
        <v>2.77258872223978</v>
      </c>
      <c r="F757" s="2">
        <v>0.2933</v>
      </c>
      <c r="G757">
        <v>0.544258825671545</v>
      </c>
      <c r="H757" s="3">
        <v>6010.76</v>
      </c>
      <c r="I757" s="4">
        <v>24</v>
      </c>
      <c r="J757" s="4">
        <v>74</v>
      </c>
      <c r="K757">
        <v>8</v>
      </c>
      <c r="L757" s="3">
        <v>0.0538939051918736</v>
      </c>
      <c r="M757" s="4">
        <v>135</v>
      </c>
      <c r="N757">
        <v>10</v>
      </c>
      <c r="O757" s="3">
        <v>174319</v>
      </c>
      <c r="P757" s="3">
        <v>9.12153776751383</v>
      </c>
      <c r="Q757" s="2">
        <v>18.8141130349559</v>
      </c>
      <c r="R757" s="2">
        <v>0.000351</v>
      </c>
      <c r="S757">
        <v>0</v>
      </c>
      <c r="T757" s="2">
        <v>22.0103191286069</v>
      </c>
      <c r="U757" s="2">
        <v>0.00643086816720257</v>
      </c>
      <c r="V757">
        <v>0.00780777540863057</v>
      </c>
      <c r="W757">
        <v>0.0311373725512488</v>
      </c>
      <c r="X757" s="3">
        <v>26.7729</v>
      </c>
      <c r="Y757" s="9">
        <v>0.199483904531767</v>
      </c>
      <c r="Z757">
        <v>35273.1591448931</v>
      </c>
      <c r="AA757" s="4">
        <v>514</v>
      </c>
      <c r="AB757">
        <v>4.09</v>
      </c>
      <c r="AC757">
        <v>0.67</v>
      </c>
      <c r="AD757" s="3">
        <v>9.3367</v>
      </c>
      <c r="AE757" s="3">
        <v>575164</v>
      </c>
      <c r="AF757">
        <v>0.0820760021119626</v>
      </c>
      <c r="AG757">
        <v>0.95078271044708</v>
      </c>
      <c r="AH757" s="3">
        <v>8499213</v>
      </c>
      <c r="AI757" s="3">
        <v>23.8</v>
      </c>
      <c r="AJ757">
        <v>0.208665942299345</v>
      </c>
      <c r="AK757">
        <v>0.002139975509815</v>
      </c>
      <c r="AL757">
        <v>0.00105102235811198</v>
      </c>
      <c r="AM757" s="3">
        <v>3185.31818181818</v>
      </c>
      <c r="AN757" s="3">
        <v>0.22</v>
      </c>
      <c r="AO757" s="3">
        <v>220.103191286069</v>
      </c>
      <c r="AP757" s="3">
        <v>34.7</v>
      </c>
      <c r="AQ757" s="4">
        <v>342</v>
      </c>
      <c r="AR757" s="3">
        <v>4740</v>
      </c>
      <c r="AS757" s="3">
        <v>1378</v>
      </c>
      <c r="AT757">
        <v>0</v>
      </c>
      <c r="AU757">
        <v>0</v>
      </c>
      <c r="AV757">
        <v>0</v>
      </c>
      <c r="AW757">
        <v>0</v>
      </c>
      <c r="AX757">
        <v>4</v>
      </c>
      <c r="AY757">
        <v>0</v>
      </c>
      <c r="AZ757">
        <v>0</v>
      </c>
      <c r="BA757">
        <v>0</v>
      </c>
    </row>
    <row r="758" spans="1:53">
      <c r="A758" t="s">
        <v>1746</v>
      </c>
      <c r="B758" t="s">
        <v>1740</v>
      </c>
      <c r="C758">
        <v>2006</v>
      </c>
      <c r="D758">
        <v>0.00218532940702143</v>
      </c>
      <c r="E758">
        <v>3.04452243772342</v>
      </c>
      <c r="F758" s="2">
        <v>0.137</v>
      </c>
      <c r="G758">
        <v>0.426526954596996</v>
      </c>
      <c r="H758" s="3">
        <v>957.87</v>
      </c>
      <c r="I758" s="4">
        <v>30</v>
      </c>
      <c r="J758" s="4">
        <v>102</v>
      </c>
      <c r="K758">
        <v>8</v>
      </c>
      <c r="L758" s="3">
        <v>0.0508358057746581</v>
      </c>
      <c r="M758" s="4">
        <v>143</v>
      </c>
      <c r="N758">
        <v>10</v>
      </c>
      <c r="O758" s="3">
        <v>119773</v>
      </c>
      <c r="P758" s="3">
        <v>9.25632953156823</v>
      </c>
      <c r="Q758" s="2">
        <v>22.2555058984579</v>
      </c>
      <c r="R758" s="2">
        <v>0.000228</v>
      </c>
      <c r="S758">
        <v>0</v>
      </c>
      <c r="T758" s="2">
        <v>26.0232569088084</v>
      </c>
      <c r="U758" s="2">
        <v>0.0128781072177299</v>
      </c>
      <c r="V758">
        <v>0.00740712327172635</v>
      </c>
      <c r="W758">
        <v>0.0283947718432902</v>
      </c>
      <c r="X758" s="3">
        <v>33.2569</v>
      </c>
      <c r="Y758" s="9">
        <v>0.159954829841999</v>
      </c>
      <c r="Z758">
        <v>37955.646189141</v>
      </c>
      <c r="AA758" s="4">
        <v>450</v>
      </c>
      <c r="AB758">
        <v>4.52</v>
      </c>
      <c r="AC758">
        <v>1.02</v>
      </c>
      <c r="AD758" s="3">
        <v>8.4749</v>
      </c>
      <c r="AE758" s="3">
        <v>566091</v>
      </c>
      <c r="AF758">
        <v>0.0727417696795251</v>
      </c>
      <c r="AG758">
        <v>0.951723163115828</v>
      </c>
      <c r="AH758" s="3">
        <v>10204014</v>
      </c>
      <c r="AI758" s="3">
        <v>48.1</v>
      </c>
      <c r="AJ758">
        <v>0.207619404178767</v>
      </c>
      <c r="AK758">
        <v>0.002981954256736</v>
      </c>
      <c r="AL758">
        <v>0.00202438679911492</v>
      </c>
      <c r="AM758" s="3">
        <v>1809.81395348837</v>
      </c>
      <c r="AN758" s="3">
        <v>0.43</v>
      </c>
      <c r="AO758" s="3">
        <v>260.232569088084</v>
      </c>
      <c r="AP758" s="3">
        <v>35.21</v>
      </c>
      <c r="AQ758" s="4">
        <v>401</v>
      </c>
      <c r="AR758" s="3">
        <v>6190</v>
      </c>
      <c r="AS758" s="3">
        <v>1761</v>
      </c>
      <c r="AT758">
        <v>0</v>
      </c>
      <c r="AU758">
        <v>0</v>
      </c>
      <c r="AV758">
        <v>0</v>
      </c>
      <c r="AW758">
        <v>0</v>
      </c>
      <c r="AX758">
        <v>4</v>
      </c>
      <c r="AY758">
        <v>0</v>
      </c>
      <c r="AZ758">
        <v>0</v>
      </c>
      <c r="BA758">
        <v>0</v>
      </c>
    </row>
    <row r="759" spans="1:53">
      <c r="A759" t="s">
        <v>1747</v>
      </c>
      <c r="B759" t="s">
        <v>1740</v>
      </c>
      <c r="C759">
        <v>2007</v>
      </c>
      <c r="D759">
        <v>0.0146023237843489</v>
      </c>
      <c r="E759">
        <v>3.25809653802148</v>
      </c>
      <c r="F759" s="2">
        <v>0.439</v>
      </c>
      <c r="G759">
        <v>0.43347701005228</v>
      </c>
      <c r="H759" s="3">
        <v>786</v>
      </c>
      <c r="I759" s="4">
        <v>32</v>
      </c>
      <c r="J759" s="4">
        <v>188</v>
      </c>
      <c r="K759">
        <v>8</v>
      </c>
      <c r="L759" s="3">
        <v>0.0507557782607974</v>
      </c>
      <c r="M759" s="4">
        <v>141</v>
      </c>
      <c r="N759">
        <v>10</v>
      </c>
      <c r="O759" s="3">
        <v>130505</v>
      </c>
      <c r="P759" s="3">
        <v>9.39516476578411</v>
      </c>
      <c r="Q759" s="2">
        <v>23.8632404181185</v>
      </c>
      <c r="R759" s="2">
        <v>0.000236</v>
      </c>
      <c r="S759">
        <v>0</v>
      </c>
      <c r="T759" s="2">
        <v>28.0843429636533</v>
      </c>
      <c r="U759" s="2">
        <v>0.0182426269382791</v>
      </c>
      <c r="V759">
        <v>0.00733910100329828</v>
      </c>
      <c r="W759">
        <v>0.0260962009216451</v>
      </c>
      <c r="X759" s="3">
        <v>43.9319</v>
      </c>
      <c r="Y759" s="9">
        <v>0.159412023355778</v>
      </c>
      <c r="Z759">
        <v>47097.4130461691</v>
      </c>
      <c r="AA759" s="4">
        <v>368</v>
      </c>
      <c r="AB759">
        <v>5.0922</v>
      </c>
      <c r="AC759">
        <v>1.1337</v>
      </c>
      <c r="AD759" s="3">
        <v>7.6549</v>
      </c>
      <c r="AE759" s="3">
        <v>556791</v>
      </c>
      <c r="AF759">
        <v>0.0594157569548932</v>
      </c>
      <c r="AG759">
        <v>0.951169019645506</v>
      </c>
      <c r="AH759" s="3">
        <v>13130177</v>
      </c>
      <c r="AI759" s="3">
        <v>121.51372</v>
      </c>
      <c r="AJ759">
        <v>0.217264820810791</v>
      </c>
      <c r="AK759">
        <v>0.0041308895251908</v>
      </c>
      <c r="AL759">
        <v>0.00279589934762349</v>
      </c>
      <c r="AM759" s="3">
        <v>1561.85</v>
      </c>
      <c r="AN759" s="3">
        <v>0.6</v>
      </c>
      <c r="AO759" s="3">
        <v>280.843429636533</v>
      </c>
      <c r="AP759" s="3">
        <v>35.44</v>
      </c>
      <c r="AQ759" s="4">
        <v>480</v>
      </c>
      <c r="AR759" s="3">
        <v>6379</v>
      </c>
      <c r="AS759" s="3">
        <v>1834</v>
      </c>
      <c r="AT759">
        <v>0</v>
      </c>
      <c r="AU759">
        <v>0</v>
      </c>
      <c r="AV759">
        <v>0</v>
      </c>
      <c r="AW759">
        <v>0</v>
      </c>
      <c r="AX759">
        <v>4</v>
      </c>
      <c r="AY759">
        <v>0</v>
      </c>
      <c r="AZ759">
        <v>0</v>
      </c>
      <c r="BA759">
        <v>0</v>
      </c>
    </row>
    <row r="760" spans="1:53">
      <c r="A760" t="s">
        <v>1748</v>
      </c>
      <c r="B760" t="s">
        <v>1740</v>
      </c>
      <c r="C760">
        <v>2008</v>
      </c>
      <c r="D760">
        <v>0.0136418745156465</v>
      </c>
      <c r="E760">
        <v>3.36729582998647</v>
      </c>
      <c r="F760" s="2">
        <v>0.33</v>
      </c>
      <c r="G760">
        <v>0.479107619655854</v>
      </c>
      <c r="H760" s="3">
        <v>9210.97</v>
      </c>
      <c r="I760" s="4">
        <v>33</v>
      </c>
      <c r="J760" s="4">
        <v>173</v>
      </c>
      <c r="K760">
        <v>8</v>
      </c>
      <c r="L760" s="3">
        <v>0.05045744</v>
      </c>
      <c r="M760" s="4">
        <v>139</v>
      </c>
      <c r="N760">
        <v>10</v>
      </c>
      <c r="O760" s="3">
        <v>200739</v>
      </c>
      <c r="P760" s="3">
        <v>9.534</v>
      </c>
      <c r="Q760" s="2">
        <v>26.6200366286093</v>
      </c>
      <c r="R760" s="2">
        <v>0.000184</v>
      </c>
      <c r="S760">
        <v>0</v>
      </c>
      <c r="T760" s="2">
        <v>31.3716936076414</v>
      </c>
      <c r="U760" s="2">
        <v>0.0185128983308042</v>
      </c>
      <c r="V760">
        <v>0.0075885328836425</v>
      </c>
      <c r="W760">
        <v>0.02379763</v>
      </c>
      <c r="X760" s="3">
        <v>54.2704</v>
      </c>
      <c r="Y760" s="9">
        <v>0.127823460897727</v>
      </c>
      <c r="Z760">
        <v>48829.6474709875</v>
      </c>
      <c r="AA760" s="4">
        <v>323</v>
      </c>
      <c r="AB760">
        <v>5.74</v>
      </c>
      <c r="AC760">
        <v>1.26</v>
      </c>
      <c r="AD760" s="3">
        <v>6.8787</v>
      </c>
      <c r="AE760" s="3">
        <v>547265</v>
      </c>
      <c r="AF760">
        <v>0.0484704225601601</v>
      </c>
      <c r="AG760">
        <v>0.953838114554456</v>
      </c>
      <c r="AH760" s="3">
        <v>18934677</v>
      </c>
      <c r="AI760" s="3">
        <v>74.53</v>
      </c>
      <c r="AJ760">
        <v>0.199251854340298</v>
      </c>
      <c r="AK760">
        <v>0.0038398074538824</v>
      </c>
      <c r="AL760">
        <v>0.00280124908155768</v>
      </c>
      <c r="AM760" s="3">
        <v>1850.93442622951</v>
      </c>
      <c r="AN760" s="3">
        <v>0.61</v>
      </c>
      <c r="AO760" s="3">
        <v>313.716936076414</v>
      </c>
      <c r="AP760" s="3">
        <v>37.34</v>
      </c>
      <c r="AQ760" s="4">
        <v>573</v>
      </c>
      <c r="AR760" s="3">
        <v>6518</v>
      </c>
      <c r="AS760" s="3">
        <v>1906</v>
      </c>
      <c r="AT760">
        <v>0</v>
      </c>
      <c r="AU760">
        <v>0</v>
      </c>
      <c r="AV760">
        <v>0</v>
      </c>
      <c r="AW760">
        <v>0</v>
      </c>
      <c r="AX760">
        <v>4</v>
      </c>
      <c r="AY760">
        <v>0</v>
      </c>
      <c r="AZ760">
        <v>0</v>
      </c>
      <c r="BA760">
        <v>0</v>
      </c>
    </row>
    <row r="761" spans="1:53">
      <c r="A761" t="s">
        <v>1749</v>
      </c>
      <c r="B761" t="s">
        <v>1740</v>
      </c>
      <c r="C761">
        <v>2009</v>
      </c>
      <c r="D761">
        <v>0.0139243846241168</v>
      </c>
      <c r="E761">
        <v>3.55534806148941</v>
      </c>
      <c r="F761" s="2">
        <v>0.0592</v>
      </c>
      <c r="G761">
        <v>0.747228850405442</v>
      </c>
      <c r="H761" s="3">
        <v>490</v>
      </c>
      <c r="I761" s="4">
        <v>44</v>
      </c>
      <c r="J761" s="4">
        <v>211</v>
      </c>
      <c r="K761">
        <v>9</v>
      </c>
      <c r="L761" s="3">
        <v>0.04793099</v>
      </c>
      <c r="M761" s="4">
        <v>138</v>
      </c>
      <c r="N761">
        <v>10</v>
      </c>
      <c r="O761" s="3">
        <v>376412</v>
      </c>
      <c r="P761" s="3">
        <v>9.677</v>
      </c>
      <c r="Q761" s="2">
        <v>31.923474663909</v>
      </c>
      <c r="R761" s="2">
        <v>0.000415</v>
      </c>
      <c r="S761">
        <v>0</v>
      </c>
      <c r="T761" s="2">
        <v>37.9566464775263</v>
      </c>
      <c r="U761" s="2">
        <v>0.0182260024301337</v>
      </c>
      <c r="V761">
        <v>0.00677828876451566</v>
      </c>
      <c r="W761">
        <v>0.0218712</v>
      </c>
      <c r="X761" s="3">
        <v>69.0803</v>
      </c>
      <c r="Y761" s="9">
        <v>0.105543771163777</v>
      </c>
      <c r="Z761">
        <v>51994.0715434084</v>
      </c>
      <c r="AA761" s="4">
        <v>299</v>
      </c>
      <c r="AB761">
        <v>5.3</v>
      </c>
      <c r="AC761">
        <v>1.33</v>
      </c>
      <c r="AD761" s="3">
        <v>6.1478</v>
      </c>
      <c r="AE761" s="3">
        <v>537515</v>
      </c>
      <c r="AF761">
        <v>0.0434738476718888</v>
      </c>
      <c r="AG761">
        <v>0.955581077474301</v>
      </c>
      <c r="AH761" s="3">
        <v>25269936</v>
      </c>
      <c r="AI761" s="3">
        <v>65.01</v>
      </c>
      <c r="AJ761">
        <v>0.185135457412994</v>
      </c>
      <c r="AK761">
        <v>0.0041973368283</v>
      </c>
      <c r="AL761">
        <v>0.00273236486178788</v>
      </c>
      <c r="AM761" s="3">
        <v>2060.68333333333</v>
      </c>
      <c r="AN761" s="3">
        <v>0.6</v>
      </c>
      <c r="AO761" s="3">
        <v>379.566464775263</v>
      </c>
      <c r="AP761" s="3">
        <v>39</v>
      </c>
      <c r="AQ761" s="4">
        <v>705</v>
      </c>
      <c r="AR761" s="3">
        <v>6749</v>
      </c>
      <c r="AS761" s="3">
        <v>2006</v>
      </c>
      <c r="AT761">
        <v>0</v>
      </c>
      <c r="AU761">
        <v>0</v>
      </c>
      <c r="AV761">
        <v>0</v>
      </c>
      <c r="AW761">
        <v>0</v>
      </c>
      <c r="AX761">
        <v>4</v>
      </c>
      <c r="AY761">
        <v>0</v>
      </c>
      <c r="AZ761">
        <v>0</v>
      </c>
      <c r="BA761">
        <v>0</v>
      </c>
    </row>
    <row r="762" spans="1:53">
      <c r="A762" t="s">
        <v>1750</v>
      </c>
      <c r="B762" t="s">
        <v>1740</v>
      </c>
      <c r="C762">
        <v>2010</v>
      </c>
      <c r="D762">
        <v>0.0142597373070188</v>
      </c>
      <c r="E762">
        <v>3.80666248977032</v>
      </c>
      <c r="F762" s="2">
        <v>0.1677</v>
      </c>
      <c r="G762">
        <v>0.824004989223889</v>
      </c>
      <c r="H762" s="3">
        <v>5742.20776081425</v>
      </c>
      <c r="I762" s="4">
        <v>67</v>
      </c>
      <c r="J762" s="4">
        <v>323</v>
      </c>
      <c r="K762">
        <v>8</v>
      </c>
      <c r="L762" s="3">
        <v>0.05092187</v>
      </c>
      <c r="M762" s="4">
        <v>138</v>
      </c>
      <c r="N762">
        <v>10</v>
      </c>
      <c r="O762" s="3">
        <v>412295</v>
      </c>
      <c r="P762" s="3">
        <v>9.82</v>
      </c>
      <c r="Q762" s="2">
        <v>31.8143142200971</v>
      </c>
      <c r="R762" s="2">
        <v>0.000194</v>
      </c>
      <c r="S762">
        <v>0</v>
      </c>
      <c r="T762" s="2">
        <v>38.4449499545041</v>
      </c>
      <c r="U762" s="2">
        <v>0.0187173979748389</v>
      </c>
      <c r="V762">
        <v>0.00569321955069111</v>
      </c>
      <c r="W762">
        <v>0.01994477</v>
      </c>
      <c r="X762" s="3">
        <v>73.4389</v>
      </c>
      <c r="Y762" s="9">
        <v>0.114480616588101</v>
      </c>
      <c r="Z762">
        <v>55301.4605500903</v>
      </c>
      <c r="AA762" s="4">
        <v>281</v>
      </c>
      <c r="AB762">
        <v>6.51</v>
      </c>
      <c r="AC762">
        <v>1.5</v>
      </c>
      <c r="AD762" s="3">
        <v>5.4633</v>
      </c>
      <c r="AE762" s="3">
        <v>527542</v>
      </c>
      <c r="AF762">
        <v>0.0396290564903846</v>
      </c>
      <c r="AG762">
        <v>0.950518329326923</v>
      </c>
      <c r="AH762" s="3">
        <v>33848271</v>
      </c>
      <c r="AI762" s="3">
        <v>188.47</v>
      </c>
      <c r="AJ762">
        <v>0.211624024414062</v>
      </c>
      <c r="AK762">
        <v>0.003035789278776</v>
      </c>
      <c r="AL762">
        <v>0.00277525022747953</v>
      </c>
      <c r="AM762" s="3">
        <v>2182.29508196721</v>
      </c>
      <c r="AN762" s="3">
        <v>0.61</v>
      </c>
      <c r="AO762" s="3">
        <v>384.449499545041</v>
      </c>
      <c r="AP762" s="3">
        <v>39.98</v>
      </c>
      <c r="AQ762" s="4">
        <v>715</v>
      </c>
      <c r="AR762" s="3">
        <v>6972</v>
      </c>
      <c r="AS762" s="3">
        <v>2100</v>
      </c>
      <c r="AT762">
        <v>1</v>
      </c>
      <c r="AU762">
        <v>0</v>
      </c>
      <c r="AV762">
        <v>0</v>
      </c>
      <c r="AW762">
        <v>0</v>
      </c>
      <c r="AX762">
        <v>1</v>
      </c>
      <c r="AY762">
        <v>0</v>
      </c>
      <c r="AZ762">
        <v>0</v>
      </c>
      <c r="BA762">
        <v>0</v>
      </c>
    </row>
    <row r="763" spans="1:53">
      <c r="A763" t="s">
        <v>1751</v>
      </c>
      <c r="B763" t="s">
        <v>1740</v>
      </c>
      <c r="C763">
        <v>2011</v>
      </c>
      <c r="D763">
        <v>0.0145483546939497</v>
      </c>
      <c r="E763">
        <v>4.00733318523247</v>
      </c>
      <c r="F763" s="2">
        <v>0.2084</v>
      </c>
      <c r="G763">
        <v>0.7489135096568</v>
      </c>
      <c r="H763" s="3">
        <v>525.17</v>
      </c>
      <c r="I763" s="4">
        <v>74</v>
      </c>
      <c r="J763" s="4">
        <v>373</v>
      </c>
      <c r="K763">
        <v>5</v>
      </c>
      <c r="L763" s="3">
        <v>0.06637142</v>
      </c>
      <c r="M763" s="4">
        <v>137</v>
      </c>
      <c r="N763">
        <v>10</v>
      </c>
      <c r="O763" s="3">
        <v>500502</v>
      </c>
      <c r="P763" s="3">
        <v>9.877</v>
      </c>
      <c r="Q763" s="2">
        <v>25.3726182870457</v>
      </c>
      <c r="R763" s="2">
        <v>0.000211</v>
      </c>
      <c r="S763">
        <v>0</v>
      </c>
      <c r="T763" s="2">
        <v>30.439134355275</v>
      </c>
      <c r="U763" s="2">
        <v>0.0168306576903159</v>
      </c>
      <c r="V763">
        <v>0.00537738073929767</v>
      </c>
      <c r="W763">
        <v>0.01812532</v>
      </c>
      <c r="X763" s="3">
        <v>31.8669</v>
      </c>
      <c r="Y763" s="9">
        <v>0.129426131263725</v>
      </c>
      <c r="Z763">
        <v>72358.5325180656</v>
      </c>
      <c r="AA763" s="4">
        <v>281</v>
      </c>
      <c r="AB763">
        <v>6.8</v>
      </c>
      <c r="AC763">
        <v>1.7</v>
      </c>
      <c r="AD763" s="3">
        <v>4.8261</v>
      </c>
      <c r="AE763" s="3">
        <v>517350</v>
      </c>
      <c r="AF763">
        <v>0.0331881398988992</v>
      </c>
      <c r="AG763">
        <v>0.949821662261682</v>
      </c>
      <c r="AH763" s="3">
        <v>45546039</v>
      </c>
      <c r="AI763" s="3">
        <v>233.27</v>
      </c>
      <c r="AJ763">
        <v>0.249529967732416</v>
      </c>
      <c r="AK763">
        <v>0.001903836853023</v>
      </c>
      <c r="AL763">
        <v>0.00293056807935077</v>
      </c>
      <c r="AM763" s="3">
        <v>2398.21538461538</v>
      </c>
      <c r="AN763" s="3">
        <v>0.65</v>
      </c>
      <c r="AO763" s="3">
        <v>304.39134355275</v>
      </c>
      <c r="AP763" s="3">
        <v>40.5</v>
      </c>
      <c r="AQ763" s="4">
        <v>625</v>
      </c>
      <c r="AR763" s="3">
        <v>7123</v>
      </c>
      <c r="AS763" s="3">
        <v>2159</v>
      </c>
      <c r="AT763">
        <v>1</v>
      </c>
      <c r="AU763">
        <v>0</v>
      </c>
      <c r="AV763">
        <v>0</v>
      </c>
      <c r="AW763">
        <v>0</v>
      </c>
      <c r="AX763">
        <v>2</v>
      </c>
      <c r="AY763">
        <v>0</v>
      </c>
      <c r="AZ763">
        <v>0</v>
      </c>
      <c r="BA763">
        <v>0</v>
      </c>
    </row>
    <row r="764" spans="1:53">
      <c r="A764" t="s">
        <v>1752</v>
      </c>
      <c r="B764" t="s">
        <v>1740</v>
      </c>
      <c r="C764">
        <v>2012</v>
      </c>
      <c r="D764">
        <v>0.0131224669688269</v>
      </c>
      <c r="E764">
        <v>4.14313472639153</v>
      </c>
      <c r="F764" s="2">
        <v>0.1801</v>
      </c>
      <c r="G764">
        <v>0.862605919182922</v>
      </c>
      <c r="H764" s="3">
        <v>3071.17</v>
      </c>
      <c r="I764" s="4">
        <v>86</v>
      </c>
      <c r="J764" s="4">
        <v>383</v>
      </c>
      <c r="K764">
        <v>5</v>
      </c>
      <c r="L764" s="3">
        <v>0.06618493</v>
      </c>
      <c r="M764" s="4">
        <v>136</v>
      </c>
      <c r="N764">
        <v>10</v>
      </c>
      <c r="O764" s="3">
        <v>340009</v>
      </c>
      <c r="P764" s="3">
        <v>9.934</v>
      </c>
      <c r="Q764" s="2">
        <v>25.7603392629288</v>
      </c>
      <c r="R764" s="2">
        <v>0.000392</v>
      </c>
      <c r="S764">
        <v>0</v>
      </c>
      <c r="T764" s="2">
        <v>30.7118568232662</v>
      </c>
      <c r="U764" s="2">
        <v>0.0139593908629442</v>
      </c>
      <c r="V764">
        <v>0.00370795812788284</v>
      </c>
      <c r="W764">
        <v>0.01218274</v>
      </c>
      <c r="X764" s="3">
        <v>27.4311</v>
      </c>
      <c r="Y764" s="9">
        <v>0.112761582748026</v>
      </c>
      <c r="Z764">
        <v>84382.1472188298</v>
      </c>
      <c r="AA764" s="4">
        <v>260</v>
      </c>
      <c r="AB764">
        <v>6.86</v>
      </c>
      <c r="AC764">
        <v>1.81</v>
      </c>
      <c r="AD764" s="3">
        <v>4.2365</v>
      </c>
      <c r="AE764" s="3">
        <v>506941</v>
      </c>
      <c r="AF764">
        <v>0.0300642869427526</v>
      </c>
      <c r="AG764">
        <v>0.949133846126474</v>
      </c>
      <c r="AH764" s="3">
        <v>61625261</v>
      </c>
      <c r="AI764" s="3">
        <v>220.6</v>
      </c>
      <c r="AJ764">
        <v>0.214606720274702</v>
      </c>
      <c r="AK764">
        <v>0.00359015075328</v>
      </c>
      <c r="AL764">
        <v>0.00246085011185682</v>
      </c>
      <c r="AM764" s="3">
        <v>3065.8</v>
      </c>
      <c r="AN764" s="3">
        <v>0.55</v>
      </c>
      <c r="AO764" s="3">
        <v>307.118568232662</v>
      </c>
      <c r="AP764" s="3">
        <v>42</v>
      </c>
      <c r="AQ764" s="4">
        <v>618</v>
      </c>
      <c r="AR764" s="3">
        <v>7229</v>
      </c>
      <c r="AS764" s="3">
        <v>2221</v>
      </c>
      <c r="AT764">
        <v>0</v>
      </c>
      <c r="AU764">
        <v>0</v>
      </c>
      <c r="AV764">
        <v>0</v>
      </c>
      <c r="AW764">
        <v>0</v>
      </c>
      <c r="AX764">
        <v>2</v>
      </c>
      <c r="AY764">
        <v>0</v>
      </c>
      <c r="AZ764">
        <v>0</v>
      </c>
      <c r="BA764">
        <v>0</v>
      </c>
    </row>
    <row r="765" spans="1:53">
      <c r="A765" t="s">
        <v>1753</v>
      </c>
      <c r="B765" t="s">
        <v>1740</v>
      </c>
      <c r="C765">
        <v>2013</v>
      </c>
      <c r="D765">
        <v>0.0126426356942641</v>
      </c>
      <c r="E765">
        <v>4.4188406077966</v>
      </c>
      <c r="F765" s="2">
        <v>0.3973</v>
      </c>
      <c r="G765">
        <v>0.867061219753095</v>
      </c>
      <c r="H765" s="3">
        <v>3400</v>
      </c>
      <c r="I765" s="4">
        <v>120</v>
      </c>
      <c r="J765" s="4">
        <v>716</v>
      </c>
      <c r="K765">
        <v>5</v>
      </c>
      <c r="L765" s="3">
        <v>0.06447932</v>
      </c>
      <c r="M765" s="4">
        <v>135</v>
      </c>
      <c r="N765">
        <v>10</v>
      </c>
      <c r="O765" s="3">
        <v>442750</v>
      </c>
      <c r="P765" s="3">
        <v>9.991</v>
      </c>
      <c r="Q765" s="2">
        <v>26.2625505769519</v>
      </c>
      <c r="R765" s="2">
        <v>0.000815</v>
      </c>
      <c r="S765">
        <v>0</v>
      </c>
      <c r="T765" s="2">
        <v>31.1555555555556</v>
      </c>
      <c r="U765" s="2">
        <v>0.017169373549884</v>
      </c>
      <c r="V765">
        <v>0.00489830815405031</v>
      </c>
      <c r="W765">
        <v>0.01531323</v>
      </c>
      <c r="X765" s="3">
        <v>26.8872</v>
      </c>
      <c r="Y765" s="9">
        <v>0.103532085232499</v>
      </c>
      <c r="Z765">
        <v>92307.2656683306</v>
      </c>
      <c r="AA765" s="4">
        <v>249</v>
      </c>
      <c r="AB765">
        <v>7.01</v>
      </c>
      <c r="AC765">
        <v>1.83</v>
      </c>
      <c r="AD765" s="3">
        <v>3.6944</v>
      </c>
      <c r="AE765" s="3">
        <v>496321</v>
      </c>
      <c r="AF765">
        <v>0.0277328527924455</v>
      </c>
      <c r="AG765">
        <v>0.948246863911938</v>
      </c>
      <c r="AH765" s="3">
        <v>83949392</v>
      </c>
      <c r="AI765" s="3">
        <v>212.81</v>
      </c>
      <c r="AJ765">
        <v>0.198123381052161</v>
      </c>
      <c r="AK765">
        <v>0.0049147792844832</v>
      </c>
      <c r="AL765">
        <v>0.00328888888888889</v>
      </c>
      <c r="AM765" s="3">
        <v>2418.44594594595</v>
      </c>
      <c r="AN765" s="3">
        <v>0.74</v>
      </c>
      <c r="AO765" s="3">
        <v>311.555555555556</v>
      </c>
      <c r="AP765" s="3">
        <v>42.31</v>
      </c>
      <c r="AQ765" s="4">
        <v>654</v>
      </c>
      <c r="AR765" s="3">
        <v>7312</v>
      </c>
      <c r="AS765" s="3">
        <v>2255</v>
      </c>
      <c r="AT765">
        <v>0</v>
      </c>
      <c r="AU765">
        <v>0</v>
      </c>
      <c r="AV765">
        <v>0</v>
      </c>
      <c r="AW765">
        <v>0</v>
      </c>
      <c r="AX765">
        <v>2</v>
      </c>
      <c r="AY765">
        <v>0</v>
      </c>
      <c r="AZ765">
        <v>0</v>
      </c>
      <c r="BA765">
        <v>0</v>
      </c>
    </row>
    <row r="766" spans="1:53">
      <c r="A766" t="s">
        <v>1754</v>
      </c>
      <c r="B766" t="s">
        <v>1740</v>
      </c>
      <c r="C766">
        <v>2014</v>
      </c>
      <c r="D766">
        <v>0.0145743241619438</v>
      </c>
      <c r="E766">
        <v>4.7361984483945</v>
      </c>
      <c r="F766" s="2">
        <v>0.8675</v>
      </c>
      <c r="G766">
        <v>1.00339777150618</v>
      </c>
      <c r="H766" s="3">
        <v>3859</v>
      </c>
      <c r="I766" s="4">
        <v>116</v>
      </c>
      <c r="J766" s="4">
        <v>908</v>
      </c>
      <c r="K766">
        <v>5</v>
      </c>
      <c r="L766" s="3">
        <v>0.06421484</v>
      </c>
      <c r="M766" s="4">
        <v>136</v>
      </c>
      <c r="N766">
        <v>10</v>
      </c>
      <c r="O766" s="3">
        <v>399104</v>
      </c>
      <c r="P766" s="3">
        <v>10.048</v>
      </c>
      <c r="Q766" s="2">
        <v>26.284432816296</v>
      </c>
      <c r="R766" s="2">
        <v>0</v>
      </c>
      <c r="S766">
        <v>0</v>
      </c>
      <c r="T766" s="2">
        <v>31.4447921323201</v>
      </c>
      <c r="U766" s="2">
        <v>0.0103346962759836</v>
      </c>
      <c r="V766">
        <v>0.00578269473427979</v>
      </c>
      <c r="W766">
        <v>0.01931773</v>
      </c>
      <c r="X766" s="3">
        <v>27.776</v>
      </c>
      <c r="Y766" s="9">
        <v>0.101555482404623</v>
      </c>
      <c r="Z766">
        <v>99679.3808734107</v>
      </c>
      <c r="AA766" s="4">
        <v>247</v>
      </c>
      <c r="AB766">
        <v>7.0342</v>
      </c>
      <c r="AC766">
        <v>1.9832</v>
      </c>
      <c r="AD766" s="3">
        <v>3.1994</v>
      </c>
      <c r="AE766" s="3">
        <v>485493</v>
      </c>
      <c r="AF766">
        <v>0.0259411066940241</v>
      </c>
      <c r="AG766">
        <v>0.949928400444558</v>
      </c>
      <c r="AH766" s="3">
        <v>96494037</v>
      </c>
      <c r="AI766" s="3">
        <v>131.9494</v>
      </c>
      <c r="AJ766">
        <v>0.195415838409421</v>
      </c>
      <c r="AK766">
        <v>0.0030558736374912</v>
      </c>
      <c r="AL766">
        <v>0.00188690210102816</v>
      </c>
      <c r="AM766" s="3">
        <v>4433.83084577114</v>
      </c>
      <c r="AN766" s="3">
        <v>0.4221</v>
      </c>
      <c r="AO766" s="3">
        <v>314.447921323201</v>
      </c>
      <c r="AP766" s="3">
        <v>42.6</v>
      </c>
      <c r="AQ766" s="4">
        <v>660</v>
      </c>
      <c r="AR766" s="3">
        <v>7556</v>
      </c>
      <c r="AS766" s="3">
        <v>2400</v>
      </c>
      <c r="AT766">
        <v>0</v>
      </c>
      <c r="AU766">
        <v>0</v>
      </c>
      <c r="AV766">
        <v>0</v>
      </c>
      <c r="AW766">
        <v>0</v>
      </c>
      <c r="AX766">
        <v>2</v>
      </c>
      <c r="AY766">
        <v>0</v>
      </c>
      <c r="AZ766">
        <v>0</v>
      </c>
      <c r="BA766">
        <v>0</v>
      </c>
    </row>
    <row r="767" spans="1:53">
      <c r="A767" t="s">
        <v>1755</v>
      </c>
      <c r="B767" t="s">
        <v>1740</v>
      </c>
      <c r="C767">
        <v>2015</v>
      </c>
      <c r="D767">
        <v>0.0137232116521049</v>
      </c>
      <c r="E767">
        <v>5.06259503302697</v>
      </c>
      <c r="F767" s="2">
        <v>0.5328</v>
      </c>
      <c r="G767">
        <v>0.630020471602634</v>
      </c>
      <c r="H767" s="3">
        <v>4403</v>
      </c>
      <c r="I767" s="4">
        <v>240</v>
      </c>
      <c r="J767" s="4">
        <v>1193</v>
      </c>
      <c r="K767">
        <v>5</v>
      </c>
      <c r="L767" s="3">
        <v>0.06046737</v>
      </c>
      <c r="M767" s="4">
        <v>62</v>
      </c>
      <c r="N767">
        <v>10</v>
      </c>
      <c r="O767" s="3">
        <v>322069</v>
      </c>
      <c r="P767" s="3">
        <v>10.105</v>
      </c>
      <c r="Q767" s="2">
        <v>26.9830609655996</v>
      </c>
      <c r="R767" s="2">
        <v>0.000292</v>
      </c>
      <c r="S767">
        <v>0</v>
      </c>
      <c r="T767" s="2">
        <v>32.3059054766372</v>
      </c>
      <c r="U767" s="2">
        <v>0.0121078017005619</v>
      </c>
      <c r="V767">
        <v>0.00633782557063863</v>
      </c>
      <c r="W767">
        <v>0.02185366</v>
      </c>
      <c r="X767" s="3">
        <v>26.1186</v>
      </c>
      <c r="Y767" s="9">
        <v>0.151300332690298</v>
      </c>
      <c r="Z767">
        <v>16730.1344321631</v>
      </c>
      <c r="AA767" s="4">
        <v>231</v>
      </c>
      <c r="AB767">
        <v>7.232</v>
      </c>
      <c r="AC767">
        <v>1.923</v>
      </c>
      <c r="AD767" s="3">
        <v>2.7506</v>
      </c>
      <c r="AE767" s="3">
        <v>474465</v>
      </c>
      <c r="AF767">
        <v>0.0242347238467864</v>
      </c>
      <c r="AG767">
        <v>0.951286910240629</v>
      </c>
      <c r="AH767" s="3">
        <v>96494037</v>
      </c>
      <c r="AI767" s="3">
        <v>43.1568</v>
      </c>
      <c r="AJ767">
        <v>0.287635163756072</v>
      </c>
      <c r="AK767">
        <v>0.0042904000062</v>
      </c>
      <c r="AL767">
        <v>0.00217546680961315</v>
      </c>
      <c r="AM767" s="3">
        <v>4020.10266940452</v>
      </c>
      <c r="AN767" s="3">
        <v>0.487</v>
      </c>
      <c r="AO767" s="3">
        <v>323.059054766372</v>
      </c>
      <c r="AP767" s="3">
        <v>42.85</v>
      </c>
      <c r="AQ767" s="4">
        <v>662</v>
      </c>
      <c r="AR767" s="3">
        <v>7801.02</v>
      </c>
      <c r="AS767" s="3">
        <v>2493.2</v>
      </c>
      <c r="AT767">
        <v>0</v>
      </c>
      <c r="AU767">
        <v>0</v>
      </c>
      <c r="AV767">
        <v>0</v>
      </c>
      <c r="AW767">
        <v>0</v>
      </c>
      <c r="AX767">
        <v>2</v>
      </c>
      <c r="AY767">
        <v>0</v>
      </c>
      <c r="AZ767">
        <v>0</v>
      </c>
      <c r="BA767">
        <v>0</v>
      </c>
    </row>
    <row r="768" spans="1:53">
      <c r="A768" t="s">
        <v>1756</v>
      </c>
      <c r="B768" t="s">
        <v>1740</v>
      </c>
      <c r="C768">
        <v>2016</v>
      </c>
      <c r="D768">
        <v>0.0140854418015001</v>
      </c>
      <c r="E768">
        <v>5.29330482472449</v>
      </c>
      <c r="F768" s="2">
        <v>0.5112</v>
      </c>
      <c r="G768">
        <v>0.71967510321992</v>
      </c>
      <c r="H768" s="3">
        <v>4780</v>
      </c>
      <c r="I768" s="4">
        <v>272</v>
      </c>
      <c r="J768" s="4">
        <v>1130</v>
      </c>
      <c r="K768">
        <v>5</v>
      </c>
      <c r="L768" s="3">
        <v>0.05587817</v>
      </c>
      <c r="M768" s="4">
        <v>64.611624</v>
      </c>
      <c r="N768">
        <v>10</v>
      </c>
      <c r="O768" s="3">
        <v>372241</v>
      </c>
      <c r="P768" s="3">
        <v>10.162</v>
      </c>
      <c r="Q768" s="2">
        <v>27.9574895771292</v>
      </c>
      <c r="R768" s="2">
        <v>0.00058</v>
      </c>
      <c r="S768">
        <v>0</v>
      </c>
      <c r="T768" s="2">
        <v>35.8241071428571</v>
      </c>
      <c r="U768" s="2">
        <v>0.0116237776634071</v>
      </c>
      <c r="V768">
        <v>0.00521573485503872</v>
      </c>
      <c r="W768">
        <v>0.01767903</v>
      </c>
      <c r="X768" s="3">
        <v>27.3656</v>
      </c>
      <c r="Y768" s="9">
        <v>0.155687197146573</v>
      </c>
      <c r="Z768">
        <v>17639.4796665825</v>
      </c>
      <c r="AA768" s="4">
        <v>230</v>
      </c>
      <c r="AB768">
        <v>8.0246</v>
      </c>
      <c r="AC768">
        <v>1.8939</v>
      </c>
      <c r="AD768" s="3">
        <v>2.3467</v>
      </c>
      <c r="AE768" s="3">
        <v>463242</v>
      </c>
      <c r="AF768">
        <v>0.0221388426908298</v>
      </c>
      <c r="AG768">
        <v>0.958746726309954</v>
      </c>
      <c r="AH768" s="3">
        <v>96494037</v>
      </c>
      <c r="AI768" s="3">
        <v>112.4819</v>
      </c>
      <c r="AJ768">
        <v>0.287769529496664</v>
      </c>
      <c r="AK768">
        <v>0.004419503185104</v>
      </c>
      <c r="AL768">
        <v>0.00201651785714286</v>
      </c>
      <c r="AM768" s="3">
        <v>4632.36661500996</v>
      </c>
      <c r="AN768" s="3">
        <v>0.4517</v>
      </c>
      <c r="AO768" s="3">
        <v>358.241071428571</v>
      </c>
      <c r="AP768" s="3">
        <v>44.06</v>
      </c>
      <c r="AQ768" s="4">
        <v>677</v>
      </c>
      <c r="AR768" s="3">
        <v>8033.71</v>
      </c>
      <c r="AS768" s="3">
        <v>2607.53</v>
      </c>
      <c r="AT768">
        <v>0</v>
      </c>
      <c r="AU768">
        <v>0</v>
      </c>
      <c r="AV768">
        <v>0</v>
      </c>
      <c r="AW768">
        <v>0</v>
      </c>
      <c r="AX768">
        <v>2</v>
      </c>
      <c r="AY768">
        <v>0</v>
      </c>
      <c r="AZ768">
        <v>0</v>
      </c>
      <c r="BA768">
        <v>0</v>
      </c>
    </row>
    <row r="769" spans="1:53">
      <c r="A769" t="s">
        <v>1757</v>
      </c>
      <c r="B769" t="s">
        <v>1740</v>
      </c>
      <c r="C769">
        <v>2017</v>
      </c>
      <c r="D769">
        <v>0.0118561004894051</v>
      </c>
      <c r="E769">
        <v>5.50938833662798</v>
      </c>
      <c r="F769" s="2">
        <v>0.9545</v>
      </c>
      <c r="G769">
        <v>0.80124817306462</v>
      </c>
      <c r="H769" s="3">
        <v>6316</v>
      </c>
      <c r="I769" s="4">
        <v>285</v>
      </c>
      <c r="J769" s="4">
        <v>1054</v>
      </c>
      <c r="K769">
        <v>5</v>
      </c>
      <c r="L769" s="3">
        <v>0.05984706</v>
      </c>
      <c r="M769" s="4">
        <v>67.333257</v>
      </c>
      <c r="N769">
        <v>10</v>
      </c>
      <c r="O769" s="3">
        <v>336436</v>
      </c>
      <c r="P769" s="3">
        <v>10.219</v>
      </c>
      <c r="Q769" s="2">
        <v>28.2043952780459</v>
      </c>
      <c r="R769" s="2">
        <v>0.000334</v>
      </c>
      <c r="S769">
        <v>0</v>
      </c>
      <c r="T769" s="2">
        <v>33.9183035714286</v>
      </c>
      <c r="U769" s="2">
        <v>0.011809513218982</v>
      </c>
      <c r="V769">
        <v>0.00510909609111925</v>
      </c>
      <c r="W769">
        <v>0.01884836</v>
      </c>
      <c r="X769" s="3">
        <v>26.5601</v>
      </c>
      <c r="Y769" s="9">
        <v>0.32098560710338</v>
      </c>
      <c r="Z769">
        <v>9362.43920122472</v>
      </c>
      <c r="AA769" s="4">
        <v>228</v>
      </c>
      <c r="AB769">
        <v>7.5977</v>
      </c>
      <c r="AC769">
        <v>2.0742</v>
      </c>
      <c r="AD769" s="3">
        <v>1.986</v>
      </c>
      <c r="AE769" s="3">
        <v>451833</v>
      </c>
      <c r="AF769">
        <v>0.019756407901986</v>
      </c>
      <c r="AG769">
        <v>0.963240373936389</v>
      </c>
      <c r="AH769" s="3">
        <v>96494037</v>
      </c>
      <c r="AI769" s="3">
        <v>85.4932</v>
      </c>
      <c r="AJ769">
        <v>0.32098616850749</v>
      </c>
      <c r="AK769">
        <v>0.005526948351168</v>
      </c>
      <c r="AL769">
        <v>0.00189642857142857</v>
      </c>
      <c r="AM769" s="3">
        <v>5383.75706214689</v>
      </c>
      <c r="AN769" s="3">
        <v>0.4248</v>
      </c>
      <c r="AO769" s="3">
        <v>339.183035714286</v>
      </c>
      <c r="AP769" s="3">
        <v>44.3</v>
      </c>
      <c r="AQ769" s="4">
        <v>401</v>
      </c>
      <c r="AR769" s="3">
        <v>8380</v>
      </c>
      <c r="AS769" s="3">
        <v>2845</v>
      </c>
      <c r="AT769">
        <v>4</v>
      </c>
      <c r="AU769">
        <v>0</v>
      </c>
      <c r="AV769">
        <v>0</v>
      </c>
      <c r="AW769">
        <v>0</v>
      </c>
      <c r="AX769">
        <v>2</v>
      </c>
      <c r="AY769">
        <v>1</v>
      </c>
      <c r="AZ769">
        <v>0</v>
      </c>
      <c r="BA769">
        <v>0</v>
      </c>
    </row>
    <row r="770" spans="1:53">
      <c r="A770" t="s">
        <v>1758</v>
      </c>
      <c r="B770" t="s">
        <v>1740</v>
      </c>
      <c r="C770">
        <v>2018</v>
      </c>
      <c r="D770">
        <v>0.0132415339966537</v>
      </c>
      <c r="E770">
        <v>5.76832099579377</v>
      </c>
      <c r="F770" s="2">
        <v>1.6648</v>
      </c>
      <c r="G770">
        <v>0.982892630104895</v>
      </c>
      <c r="H770" s="3">
        <v>2246</v>
      </c>
      <c r="I770" s="4">
        <v>262</v>
      </c>
      <c r="J770" s="4">
        <v>1458</v>
      </c>
      <c r="K770">
        <v>5</v>
      </c>
      <c r="L770" s="3">
        <v>0.05971184</v>
      </c>
      <c r="M770" s="4">
        <v>70.169533</v>
      </c>
      <c r="N770">
        <v>10</v>
      </c>
      <c r="O770" s="3">
        <v>471097</v>
      </c>
      <c r="P770" s="3">
        <v>10.276</v>
      </c>
      <c r="Q770" s="2">
        <v>28.3088834555827</v>
      </c>
      <c r="R770" s="2">
        <v>0.000626</v>
      </c>
      <c r="S770">
        <v>0</v>
      </c>
      <c r="T770" s="2">
        <v>34.1147321428571</v>
      </c>
      <c r="U770" s="2">
        <v>0.0118128621256234</v>
      </c>
      <c r="V770">
        <v>0.00387986107617071</v>
      </c>
      <c r="W770">
        <v>0.0157966</v>
      </c>
      <c r="X770" s="3">
        <v>23.2928</v>
      </c>
      <c r="Y770" s="9">
        <v>0.291149020512977</v>
      </c>
      <c r="Z770">
        <v>10448.7442298408</v>
      </c>
      <c r="AA770" s="4">
        <v>234</v>
      </c>
      <c r="AB770">
        <v>7.6417</v>
      </c>
      <c r="AC770">
        <v>2.1374</v>
      </c>
      <c r="AD770" s="3">
        <v>1.6287</v>
      </c>
      <c r="AE770" s="3">
        <v>440209</v>
      </c>
      <c r="AF770">
        <v>0.0175305942837573</v>
      </c>
      <c r="AG770">
        <v>0.963685092927772</v>
      </c>
      <c r="AH770" s="3">
        <v>96494037</v>
      </c>
      <c r="AI770" s="3">
        <v>135.0409</v>
      </c>
      <c r="AJ770">
        <v>0.342246103190248</v>
      </c>
      <c r="AK770">
        <v>0.005285946354948</v>
      </c>
      <c r="AL770">
        <v>0.00182946428571429</v>
      </c>
      <c r="AM770" s="3">
        <v>6127.59882869693</v>
      </c>
      <c r="AN770" s="3">
        <v>0.4098</v>
      </c>
      <c r="AO770" s="3">
        <v>341.147321428571</v>
      </c>
      <c r="AP770" s="3">
        <v>44.5</v>
      </c>
      <c r="AQ770" s="4">
        <v>385</v>
      </c>
      <c r="AR770" s="3">
        <v>8438.31</v>
      </c>
      <c r="AS770" s="3">
        <v>2893.37</v>
      </c>
      <c r="AT770">
        <v>0</v>
      </c>
      <c r="AU770">
        <v>0</v>
      </c>
      <c r="AV770">
        <v>0</v>
      </c>
      <c r="AW770">
        <v>0</v>
      </c>
      <c r="AX770">
        <v>2</v>
      </c>
      <c r="AY770">
        <v>1</v>
      </c>
      <c r="AZ770">
        <v>0</v>
      </c>
      <c r="BA770">
        <v>0</v>
      </c>
    </row>
    <row r="771" spans="1:53">
      <c r="A771" t="s">
        <v>1759</v>
      </c>
      <c r="B771" t="s">
        <v>1740</v>
      </c>
      <c r="C771">
        <v>2019</v>
      </c>
      <c r="D771">
        <v>0.0117427663176884</v>
      </c>
      <c r="E771">
        <v>6.00141487796115</v>
      </c>
      <c r="F771" s="2">
        <v>0.9285</v>
      </c>
      <c r="G771">
        <v>0.927431149256075</v>
      </c>
      <c r="H771" s="3">
        <v>2423</v>
      </c>
      <c r="I771" s="4">
        <v>274</v>
      </c>
      <c r="J771" s="4">
        <v>1589</v>
      </c>
      <c r="K771">
        <v>5</v>
      </c>
      <c r="L771" s="3">
        <v>0.08560922</v>
      </c>
      <c r="M771" s="4">
        <v>73.125282</v>
      </c>
      <c r="N771">
        <v>10</v>
      </c>
      <c r="O771" s="3">
        <v>514854</v>
      </c>
      <c r="P771" s="3">
        <v>10.333</v>
      </c>
      <c r="Q771" s="2">
        <v>29.0364920323881</v>
      </c>
      <c r="R771" s="2">
        <v>0.000195</v>
      </c>
      <c r="S771">
        <v>0</v>
      </c>
      <c r="T771" s="2">
        <v>33.9631111111111</v>
      </c>
      <c r="U771" s="2">
        <v>0.0142153124083309</v>
      </c>
      <c r="V771">
        <v>0.00580745074421406</v>
      </c>
      <c r="W771">
        <v>0.0225874</v>
      </c>
      <c r="X771" s="3">
        <v>22.1301</v>
      </c>
      <c r="Y771" s="9">
        <v>0.359909318651523</v>
      </c>
      <c r="Z771">
        <v>11484.6453545601</v>
      </c>
      <c r="AA771" s="4">
        <v>235</v>
      </c>
      <c r="AB771">
        <v>7.6417</v>
      </c>
      <c r="AC771">
        <v>2.1747</v>
      </c>
      <c r="AD771" s="3">
        <v>1.2714</v>
      </c>
      <c r="AE771" s="3">
        <v>428585</v>
      </c>
      <c r="AF771">
        <v>0.0157889017008845</v>
      </c>
      <c r="AG771">
        <v>0.96448662169779</v>
      </c>
      <c r="AH771" s="3">
        <v>96494037</v>
      </c>
      <c r="AI771" s="3">
        <v>98.939</v>
      </c>
      <c r="AJ771">
        <v>0.359909318651523</v>
      </c>
      <c r="AK771">
        <v>0.006361050915414</v>
      </c>
      <c r="AL771">
        <v>0.00215377777777778</v>
      </c>
      <c r="AM771" s="3">
        <v>5601.46512587701</v>
      </c>
      <c r="AN771" s="3">
        <v>0.4846</v>
      </c>
      <c r="AO771" s="3">
        <v>339.631111111111</v>
      </c>
      <c r="AP771" s="3">
        <v>44.55</v>
      </c>
      <c r="AQ771" s="4">
        <v>420</v>
      </c>
      <c r="AR771" s="3">
        <v>8471.14</v>
      </c>
      <c r="AS771" s="3">
        <v>2951.67</v>
      </c>
      <c r="AT771">
        <v>0</v>
      </c>
      <c r="AU771">
        <v>0</v>
      </c>
      <c r="AV771">
        <v>1</v>
      </c>
      <c r="AW771">
        <v>0</v>
      </c>
      <c r="AX771">
        <v>2</v>
      </c>
      <c r="AY771">
        <v>1</v>
      </c>
      <c r="AZ771">
        <v>0</v>
      </c>
      <c r="BA771">
        <v>0</v>
      </c>
    </row>
    <row r="772" spans="1:53">
      <c r="A772" t="s">
        <v>1760</v>
      </c>
      <c r="B772" t="s">
        <v>1740</v>
      </c>
      <c r="C772">
        <v>2020</v>
      </c>
      <c r="D772">
        <v>0.0109617938736698</v>
      </c>
      <c r="E772">
        <v>6.24804287450843</v>
      </c>
      <c r="F772" s="2">
        <v>0.7729</v>
      </c>
      <c r="G772">
        <v>1.10259949390384</v>
      </c>
      <c r="H772" s="3">
        <v>2600</v>
      </c>
      <c r="I772" s="4">
        <v>295</v>
      </c>
      <c r="J772" s="4">
        <v>2520</v>
      </c>
      <c r="K772">
        <v>5</v>
      </c>
      <c r="L772" s="3">
        <v>0.05399329</v>
      </c>
      <c r="M772" s="4">
        <v>76.205536</v>
      </c>
      <c r="N772">
        <v>10</v>
      </c>
      <c r="O772" s="3">
        <v>524577</v>
      </c>
      <c r="P772" s="3">
        <v>10.39</v>
      </c>
      <c r="Q772" s="2">
        <v>29.6505921853669</v>
      </c>
      <c r="R772" s="2">
        <v>0.000409</v>
      </c>
      <c r="S772">
        <v>0</v>
      </c>
      <c r="T772" s="2">
        <v>0</v>
      </c>
      <c r="U772" s="2">
        <v>0.03863385</v>
      </c>
      <c r="V772">
        <v>0.01632106</v>
      </c>
      <c r="W772">
        <v>0.02891159</v>
      </c>
      <c r="X772" s="3">
        <v>20.9625093918801</v>
      </c>
      <c r="Y772" s="9">
        <v>0.375785219426267</v>
      </c>
      <c r="Z772">
        <v>12817.1857035429</v>
      </c>
      <c r="AA772" s="4">
        <v>233</v>
      </c>
      <c r="AB772">
        <v>8.6733</v>
      </c>
      <c r="AC772">
        <v>2.1649</v>
      </c>
      <c r="AD772" s="3">
        <v>0.9773</v>
      </c>
      <c r="AE772" s="3">
        <v>417293</v>
      </c>
      <c r="AF772">
        <v>0.0150666329680646</v>
      </c>
      <c r="AG772">
        <v>0.961930207787988</v>
      </c>
      <c r="AH772" s="3">
        <v>96494037</v>
      </c>
      <c r="AI772" s="3">
        <v>141.35</v>
      </c>
      <c r="AJ772">
        <v>0.378188106518874</v>
      </c>
      <c r="AK772">
        <v>0.00257385828744</v>
      </c>
      <c r="AL772">
        <v>0.00191403118040089</v>
      </c>
      <c r="AM772" s="3">
        <v>6445.54340237375</v>
      </c>
      <c r="AN772" s="3">
        <v>0.4297</v>
      </c>
      <c r="AO772" s="3">
        <v>386.338530066815</v>
      </c>
      <c r="AP772" s="3">
        <v>44.602</v>
      </c>
      <c r="AQ772" s="4">
        <v>460</v>
      </c>
      <c r="AR772" s="3">
        <v>8482.05</v>
      </c>
      <c r="AS772" s="3">
        <v>2957.77</v>
      </c>
      <c r="AT772">
        <v>5</v>
      </c>
      <c r="AU772">
        <v>0</v>
      </c>
      <c r="AV772">
        <v>1</v>
      </c>
      <c r="AW772">
        <v>0</v>
      </c>
      <c r="AX772">
        <v>2</v>
      </c>
      <c r="AY772">
        <v>1</v>
      </c>
      <c r="AZ772">
        <v>0</v>
      </c>
      <c r="BA772">
        <v>0</v>
      </c>
    </row>
    <row r="773" spans="1:53">
      <c r="A773" t="s">
        <v>1761</v>
      </c>
      <c r="B773" t="s">
        <v>1740</v>
      </c>
      <c r="C773">
        <v>2021</v>
      </c>
      <c r="D773">
        <v>0.0161953958028775</v>
      </c>
      <c r="E773">
        <v>6.73340189183736</v>
      </c>
      <c r="F773" s="2">
        <v>1.1721</v>
      </c>
      <c r="G773">
        <v>2.27703398558187</v>
      </c>
      <c r="H773" s="3">
        <v>3940</v>
      </c>
      <c r="I773" s="4">
        <v>429</v>
      </c>
      <c r="J773" s="4">
        <v>3853</v>
      </c>
      <c r="K773">
        <v>5</v>
      </c>
      <c r="L773" s="3">
        <v>0.05060984</v>
      </c>
      <c r="M773" s="4">
        <v>79.415539</v>
      </c>
      <c r="N773">
        <v>10</v>
      </c>
      <c r="O773" s="3">
        <v>590931</v>
      </c>
      <c r="P773" s="3">
        <v>10.447</v>
      </c>
      <c r="Q773" s="2">
        <v>30.4904702332769</v>
      </c>
      <c r="R773" s="2">
        <v>0.00038</v>
      </c>
      <c r="S773">
        <v>1</v>
      </c>
      <c r="T773" s="2">
        <v>38.9446428571429</v>
      </c>
      <c r="U773" s="2">
        <v>0.03894464</v>
      </c>
      <c r="V773">
        <v>0.01899384</v>
      </c>
      <c r="W773">
        <v>0.03631262</v>
      </c>
      <c r="X773" s="3">
        <v>22.419</v>
      </c>
      <c r="Y773" s="9">
        <v>0.327356039583966</v>
      </c>
      <c r="Z773">
        <v>14087.896976972</v>
      </c>
      <c r="AA773" s="4">
        <v>231</v>
      </c>
      <c r="AB773">
        <v>8.7236</v>
      </c>
      <c r="AC773">
        <v>2.2338</v>
      </c>
      <c r="AD773" s="3">
        <v>0.7609</v>
      </c>
      <c r="AE773" s="3">
        <v>406520</v>
      </c>
      <c r="AF773">
        <v>0.0120672407600355</v>
      </c>
      <c r="AG773">
        <v>0.96387426939643</v>
      </c>
      <c r="AH773" s="3">
        <v>96494037</v>
      </c>
      <c r="AI773" s="3">
        <v>373.5677</v>
      </c>
      <c r="AJ773">
        <v>0.319991284214807</v>
      </c>
      <c r="AK773">
        <v>0.0039773571993636</v>
      </c>
      <c r="AL773">
        <v>0.00187321428571429</v>
      </c>
      <c r="AM773" s="3">
        <v>8028.57483317445</v>
      </c>
      <c r="AN773" s="3">
        <v>0.4196</v>
      </c>
      <c r="AO773" s="3">
        <v>389.446428571429</v>
      </c>
      <c r="AP773" s="3">
        <v>44.71</v>
      </c>
      <c r="AQ773" s="4">
        <v>480</v>
      </c>
      <c r="AR773" s="3">
        <v>8489.53</v>
      </c>
      <c r="AS773" s="3">
        <v>2974.93</v>
      </c>
      <c r="AT773">
        <v>0</v>
      </c>
      <c r="AU773">
        <v>0</v>
      </c>
      <c r="AV773">
        <v>1</v>
      </c>
      <c r="AW773">
        <v>0</v>
      </c>
      <c r="AX773">
        <v>2</v>
      </c>
      <c r="AY773">
        <v>1</v>
      </c>
      <c r="AZ773">
        <v>0</v>
      </c>
      <c r="BA773">
        <v>0</v>
      </c>
    </row>
    <row r="774" spans="1:53">
      <c r="A774" t="s">
        <v>1762</v>
      </c>
      <c r="B774" t="s">
        <v>1740</v>
      </c>
      <c r="C774">
        <v>2022</v>
      </c>
      <c r="D774">
        <v>0.00990631581397561</v>
      </c>
      <c r="E774">
        <v>7.13966033596492</v>
      </c>
      <c r="F774" s="2">
        <v>1.1745</v>
      </c>
      <c r="G774">
        <v>1.83461766449318</v>
      </c>
      <c r="H774" s="3">
        <v>4500</v>
      </c>
      <c r="I774" s="4">
        <v>425</v>
      </c>
      <c r="J774" s="4">
        <v>3564</v>
      </c>
      <c r="K774">
        <v>5</v>
      </c>
      <c r="L774" s="3">
        <v>0.06533322</v>
      </c>
      <c r="M774" s="4">
        <v>82.760757</v>
      </c>
      <c r="N774">
        <v>10</v>
      </c>
      <c r="O774" s="3">
        <v>461312</v>
      </c>
      <c r="P774" s="3">
        <v>10.504</v>
      </c>
      <c r="Q774" s="2">
        <v>30.8870967741935</v>
      </c>
      <c r="R774" s="2">
        <v>0.000275</v>
      </c>
      <c r="S774">
        <v>1</v>
      </c>
      <c r="T774" s="2">
        <v>37.7870535714286</v>
      </c>
      <c r="U774" s="2">
        <v>0.03778705</v>
      </c>
      <c r="V774">
        <v>0.02098704</v>
      </c>
      <c r="W774">
        <v>0.04244703</v>
      </c>
      <c r="X774" s="3">
        <v>24.1477</v>
      </c>
      <c r="Y774" s="9">
        <v>0.334363278919873</v>
      </c>
      <c r="Z774">
        <v>15722.487386564</v>
      </c>
      <c r="AA774" s="4">
        <v>232</v>
      </c>
      <c r="AB774">
        <v>8.4643</v>
      </c>
      <c r="AC774">
        <v>2.3902</v>
      </c>
      <c r="AD774" s="3">
        <v>0.5996</v>
      </c>
      <c r="AE774" s="3">
        <v>396235</v>
      </c>
      <c r="AF774">
        <v>0.0102117422085001</v>
      </c>
      <c r="AG774">
        <v>0.965761985882135</v>
      </c>
      <c r="AH774" s="3">
        <v>96494037</v>
      </c>
      <c r="AI774" s="3">
        <v>460.9284</v>
      </c>
      <c r="AJ774">
        <v>0.323138529432837</v>
      </c>
      <c r="AK774">
        <v>0.004361025925872</v>
      </c>
      <c r="AL774">
        <v>0.00170535714285714</v>
      </c>
      <c r="AM774" s="3">
        <v>10157.5654450262</v>
      </c>
      <c r="AN774" s="3">
        <v>0.382</v>
      </c>
      <c r="AO774" s="3">
        <v>377.870535714286</v>
      </c>
      <c r="AP774" s="3">
        <v>44.71</v>
      </c>
      <c r="AQ774" s="4">
        <v>549</v>
      </c>
      <c r="AR774" s="3">
        <v>8489.53</v>
      </c>
      <c r="AS774" s="3">
        <v>2981.23</v>
      </c>
      <c r="AT774">
        <v>0</v>
      </c>
      <c r="AU774">
        <v>0</v>
      </c>
      <c r="AV774">
        <v>2</v>
      </c>
      <c r="AW774">
        <v>0</v>
      </c>
      <c r="AX774">
        <v>2</v>
      </c>
      <c r="AY774">
        <v>1</v>
      </c>
      <c r="AZ774">
        <v>0</v>
      </c>
      <c r="BA774">
        <v>0</v>
      </c>
    </row>
    <row r="775" spans="1:53">
      <c r="A775" t="s">
        <v>1763</v>
      </c>
      <c r="B775" t="s">
        <v>1740</v>
      </c>
      <c r="C775">
        <v>2023</v>
      </c>
      <c r="D775">
        <v>0.0128442348627608</v>
      </c>
      <c r="E775">
        <v>7.50218648660292</v>
      </c>
      <c r="F775" s="2">
        <v>1.6491</v>
      </c>
      <c r="G775">
        <v>1.74135944700461</v>
      </c>
      <c r="H775" s="3">
        <v>4910</v>
      </c>
      <c r="I775" s="4">
        <v>610</v>
      </c>
      <c r="J775" s="4">
        <v>3076</v>
      </c>
      <c r="L775" s="3">
        <v>0.07699884</v>
      </c>
      <c r="M775" s="4">
        <v>86.246885</v>
      </c>
      <c r="N775">
        <v>10</v>
      </c>
      <c r="O775" s="3">
        <v>535001</v>
      </c>
      <c r="P775" s="3">
        <v>10.561</v>
      </c>
      <c r="Q775" s="2">
        <v>31.7619998581568</v>
      </c>
      <c r="R775" s="2">
        <v>0.000814</v>
      </c>
      <c r="S775">
        <v>1</v>
      </c>
      <c r="T775" s="2">
        <v>0</v>
      </c>
      <c r="U775" s="2">
        <v>0.03852679</v>
      </c>
      <c r="V775">
        <v>0.02320398</v>
      </c>
      <c r="W775">
        <v>0.04900917</v>
      </c>
      <c r="X775" s="3">
        <v>25.8255</v>
      </c>
      <c r="Y775" s="9">
        <v>0.332838793754544</v>
      </c>
      <c r="Z775">
        <v>17281.233778366</v>
      </c>
      <c r="AA775" s="4">
        <v>233</v>
      </c>
      <c r="AB775">
        <v>8.63</v>
      </c>
      <c r="AC775">
        <v>2.5222</v>
      </c>
      <c r="AD775" s="3">
        <v>0.466832743272281</v>
      </c>
      <c r="AE775" s="3">
        <v>386005.641599548</v>
      </c>
      <c r="AF775">
        <v>0.00903973306478882</v>
      </c>
      <c r="AG775">
        <v>0.966888363270181</v>
      </c>
      <c r="AH775" s="3">
        <v>96494037</v>
      </c>
      <c r="AI775" s="3">
        <v>311.2831</v>
      </c>
      <c r="AJ775">
        <v>0.33235552626168</v>
      </c>
      <c r="AK775">
        <v>0.00673904928935706</v>
      </c>
      <c r="AM775" s="3">
        <v>12652.2729283347</v>
      </c>
      <c r="AN775" s="3">
        <v>0.373021177565743</v>
      </c>
      <c r="AO775" s="3">
        <v>385.216265678704</v>
      </c>
      <c r="AP775" s="3">
        <v>44.71</v>
      </c>
      <c r="AQ775" s="4">
        <v>572.869565217391</v>
      </c>
      <c r="AR775" s="3">
        <v>8489.53</v>
      </c>
      <c r="AS775" s="3">
        <v>3011.21</v>
      </c>
      <c r="AT775">
        <v>6</v>
      </c>
      <c r="AU775">
        <v>0</v>
      </c>
      <c r="AV775">
        <v>3</v>
      </c>
      <c r="AW775">
        <v>0</v>
      </c>
      <c r="AX775">
        <v>2</v>
      </c>
      <c r="AY775">
        <v>1</v>
      </c>
      <c r="AZ775">
        <v>0</v>
      </c>
      <c r="BA775">
        <v>0</v>
      </c>
    </row>
    <row r="776" spans="1:53">
      <c r="A776" t="s">
        <v>1764</v>
      </c>
      <c r="B776" t="s">
        <v>1740</v>
      </c>
      <c r="C776">
        <v>2024</v>
      </c>
      <c r="D776">
        <v>0.0143261635172004</v>
      </c>
      <c r="E776">
        <v>7.95482939409027</v>
      </c>
      <c r="F776" s="2">
        <v>1.8477</v>
      </c>
      <c r="G776">
        <v>1.05374149659864</v>
      </c>
      <c r="H776" s="3">
        <v>1.03617844152166</v>
      </c>
      <c r="I776" s="4">
        <v>604.312354312354</v>
      </c>
      <c r="J776" s="4">
        <v>2845.28004152608</v>
      </c>
      <c r="K776">
        <v>3</v>
      </c>
      <c r="L776" s="3">
        <v>0.07699884</v>
      </c>
      <c r="M776" s="4">
        <v>89.8798595510628</v>
      </c>
      <c r="O776" s="3">
        <v>1232285</v>
      </c>
      <c r="P776" s="3">
        <v>10.5036906892612</v>
      </c>
      <c r="Q776" s="2">
        <v>32.1751667276722</v>
      </c>
      <c r="R776" s="2">
        <v>0.000259</v>
      </c>
      <c r="S776">
        <v>1</v>
      </c>
      <c r="T776" s="2">
        <v>10043.6335219236</v>
      </c>
      <c r="U776" s="2">
        <v>0.0397070416162574</v>
      </c>
      <c r="V776">
        <v>0.0256389890837872</v>
      </c>
      <c r="W776">
        <v>0.0419264049033678</v>
      </c>
      <c r="X776" s="3">
        <v>26.0723</v>
      </c>
      <c r="Y776" s="9">
        <v>0.339963394513634</v>
      </c>
      <c r="Z776">
        <v>19286.3406474897</v>
      </c>
      <c r="AA776" s="4">
        <v>100</v>
      </c>
      <c r="AB776">
        <v>234.008658008658</v>
      </c>
      <c r="AC776">
        <f t="shared" ref="AC776:AC783" si="25">AC775*AC774/AC773</f>
        <v>2.69879238964992</v>
      </c>
      <c r="AD776" s="3">
        <v>0.367870827790852</v>
      </c>
      <c r="AE776" s="3">
        <v>376239.657087466</v>
      </c>
      <c r="AF776">
        <v>0.00822370978932443</v>
      </c>
      <c r="AG776">
        <v>0.968577461279196</v>
      </c>
      <c r="AH776" s="3">
        <v>96494037</v>
      </c>
      <c r="AI776" s="3">
        <v>384.078230612657</v>
      </c>
      <c r="AJ776">
        <v>0.00236240518803188</v>
      </c>
      <c r="AK776">
        <v>0.00738911975804382</v>
      </c>
      <c r="AM776" s="3">
        <v>16007.3603308594</v>
      </c>
      <c r="AN776" s="3">
        <v>0.339595066325343</v>
      </c>
      <c r="AO776" s="3">
        <v>388.363165647458</v>
      </c>
      <c r="AP776" s="3">
        <v>44.733</v>
      </c>
      <c r="AQ776" s="4">
        <v>655.219565217391</v>
      </c>
      <c r="AR776" s="3">
        <v>8494.23</v>
      </c>
      <c r="AS776" s="3">
        <v>3015.27</v>
      </c>
      <c r="AT776">
        <v>2</v>
      </c>
      <c r="AU776">
        <v>0</v>
      </c>
      <c r="AV776">
        <v>4</v>
      </c>
      <c r="AW776">
        <v>0</v>
      </c>
      <c r="AX776">
        <v>2</v>
      </c>
      <c r="AY776">
        <v>1</v>
      </c>
      <c r="AZ776">
        <v>0</v>
      </c>
      <c r="BA776">
        <v>1</v>
      </c>
    </row>
    <row r="777" spans="1:53">
      <c r="A777" t="s">
        <v>1765</v>
      </c>
      <c r="B777" t="s">
        <v>1766</v>
      </c>
      <c r="C777">
        <v>2000</v>
      </c>
      <c r="D777">
        <v>0.00547411814716298</v>
      </c>
      <c r="E777">
        <v>0.693147180559945</v>
      </c>
      <c r="F777" s="2">
        <v>0.13092034722215</v>
      </c>
      <c r="G777">
        <v>1.53018368340111</v>
      </c>
      <c r="H777" s="3">
        <v>17.4743839547744</v>
      </c>
      <c r="I777" s="4">
        <v>2</v>
      </c>
      <c r="J777" s="4">
        <v>9</v>
      </c>
      <c r="K777">
        <v>3</v>
      </c>
      <c r="L777" s="3">
        <v>0.0887912087912088</v>
      </c>
      <c r="M777" s="4">
        <v>34</v>
      </c>
      <c r="N777">
        <v>1</v>
      </c>
      <c r="O777" s="3">
        <v>174319</v>
      </c>
      <c r="P777" s="3">
        <v>8.5048376963891</v>
      </c>
      <c r="Q777" s="2">
        <v>5.72759315206445</v>
      </c>
      <c r="R777" s="2">
        <v>2.37311863970156e-7</v>
      </c>
      <c r="S777">
        <v>0</v>
      </c>
      <c r="T777" s="2">
        <v>5.72759315206445</v>
      </c>
      <c r="U777" s="2">
        <v>0.00445527724010557</v>
      </c>
      <c r="V777">
        <v>0.00505561172901921</v>
      </c>
      <c r="W777">
        <v>0.0192424445990857</v>
      </c>
      <c r="X777" s="3">
        <v>0.331844164178156</v>
      </c>
      <c r="Y777" s="9">
        <v>0.396188090957253</v>
      </c>
      <c r="Z777">
        <v>21198.4117566089</v>
      </c>
      <c r="AA777" s="4">
        <v>97</v>
      </c>
      <c r="AB777">
        <v>100.431034482759</v>
      </c>
      <c r="AC777">
        <f t="shared" si="25"/>
        <v>2.8478345599427</v>
      </c>
      <c r="AD777" s="3">
        <v>0.0946</v>
      </c>
      <c r="AE777" s="3">
        <v>39087</v>
      </c>
      <c r="AF777">
        <v>0.0943446777697321</v>
      </c>
      <c r="AG777">
        <v>0.97006999758629</v>
      </c>
      <c r="AH777" s="3">
        <v>235483</v>
      </c>
      <c r="AI777" s="3">
        <v>1.08</v>
      </c>
      <c r="AJ777">
        <v>0.372691829166587</v>
      </c>
      <c r="AK777">
        <v>0.002539374007368</v>
      </c>
      <c r="AL777">
        <v>0.00100704934541793</v>
      </c>
      <c r="AM777" s="3">
        <v>1035.75</v>
      </c>
      <c r="AN777" s="3">
        <v>0.04</v>
      </c>
      <c r="AO777" s="3">
        <v>57.2759315206445</v>
      </c>
      <c r="AP777" s="3">
        <v>12.9665061655901</v>
      </c>
      <c r="AQ777" s="4">
        <v>55</v>
      </c>
      <c r="AR777" s="3">
        <v>670.044052863436</v>
      </c>
      <c r="AS777" s="3">
        <v>75.5556902356903</v>
      </c>
      <c r="AT777">
        <v>0</v>
      </c>
      <c r="AU777">
        <v>0</v>
      </c>
      <c r="AV777">
        <v>0</v>
      </c>
      <c r="AW777">
        <v>0</v>
      </c>
      <c r="AX777">
        <v>2</v>
      </c>
      <c r="AY777">
        <v>0</v>
      </c>
      <c r="AZ777">
        <v>0</v>
      </c>
      <c r="BA777">
        <v>0</v>
      </c>
    </row>
    <row r="778" spans="1:53">
      <c r="A778" t="s">
        <v>1767</v>
      </c>
      <c r="B778" t="s">
        <v>1766</v>
      </c>
      <c r="C778">
        <v>2001</v>
      </c>
      <c r="D778">
        <v>0.00441607796945763</v>
      </c>
      <c r="E778">
        <v>0.693147180559945</v>
      </c>
      <c r="F778" s="2">
        <v>0.0611527022483279</v>
      </c>
      <c r="G778">
        <v>1.67062399873328</v>
      </c>
      <c r="H778" s="3">
        <v>19.2175628040381</v>
      </c>
      <c r="I778" s="4">
        <v>1</v>
      </c>
      <c r="J778" s="4">
        <v>17</v>
      </c>
      <c r="K778">
        <v>3</v>
      </c>
      <c r="L778" s="3">
        <v>0.0284222737819026</v>
      </c>
      <c r="M778" s="4">
        <v>34</v>
      </c>
      <c r="N778">
        <v>1</v>
      </c>
      <c r="O778" s="3">
        <v>208213</v>
      </c>
      <c r="P778" s="3">
        <v>8.63512230887025</v>
      </c>
      <c r="Q778" s="2">
        <v>8.49470312884947</v>
      </c>
      <c r="R778" s="2">
        <v>1.0638111255787e-6</v>
      </c>
      <c r="S778">
        <v>0</v>
      </c>
      <c r="T778" s="2">
        <v>8.49470312884947</v>
      </c>
      <c r="U778" s="2">
        <v>0.00617721628836476</v>
      </c>
      <c r="V778">
        <v>0.00533617929562433</v>
      </c>
      <c r="W778">
        <v>0.0179676243013315</v>
      </c>
      <c r="X778" s="3">
        <v>0.7203</v>
      </c>
      <c r="Y778" s="9">
        <v>0.406481982064362</v>
      </c>
      <c r="Z778">
        <v>23658.02092415</v>
      </c>
      <c r="AA778" s="4">
        <v>100</v>
      </c>
      <c r="AB778">
        <v>41.6309012875536</v>
      </c>
      <c r="AC778">
        <f t="shared" si="25"/>
        <v>3.04722632517461</v>
      </c>
      <c r="AD778" s="3">
        <v>0.0946</v>
      </c>
      <c r="AE778" s="3">
        <v>39087</v>
      </c>
      <c r="AF778">
        <v>0.0841847943140211</v>
      </c>
      <c r="AG778">
        <v>0.971570105535214</v>
      </c>
      <c r="AH778" s="3">
        <v>258747</v>
      </c>
      <c r="AI778" s="3">
        <v>0.24</v>
      </c>
      <c r="AJ778">
        <v>0.42551195044361</v>
      </c>
      <c r="AK778">
        <v>0.0022514869755</v>
      </c>
      <c r="AL778">
        <v>0.00147819660014782</v>
      </c>
      <c r="AM778" s="3">
        <v>773.833333333333</v>
      </c>
      <c r="AN778" s="3">
        <v>0.06</v>
      </c>
      <c r="AO778" s="3">
        <v>84.9470312884947</v>
      </c>
      <c r="AP778" s="3">
        <v>13.4289724016442</v>
      </c>
      <c r="AQ778" s="4">
        <v>65</v>
      </c>
      <c r="AR778" s="3">
        <v>696.674008810573</v>
      </c>
      <c r="AS778" s="3">
        <v>78.6828282828283</v>
      </c>
      <c r="AT778">
        <v>0</v>
      </c>
      <c r="AU778">
        <v>0</v>
      </c>
      <c r="AV778">
        <v>0</v>
      </c>
      <c r="AW778">
        <v>0</v>
      </c>
      <c r="AX778">
        <v>2</v>
      </c>
      <c r="AY778">
        <v>0</v>
      </c>
      <c r="AZ778">
        <v>0</v>
      </c>
      <c r="BA778">
        <v>0</v>
      </c>
    </row>
    <row r="779" spans="1:53">
      <c r="A779" t="s">
        <v>1768</v>
      </c>
      <c r="B779" t="s">
        <v>1766</v>
      </c>
      <c r="C779">
        <v>2002</v>
      </c>
      <c r="D779">
        <v>0.00358403738068188</v>
      </c>
      <c r="E779">
        <v>0.693147180559945</v>
      </c>
      <c r="F779" s="2">
        <v>0.195956469248292</v>
      </c>
      <c r="G779">
        <v>0.604754633202162</v>
      </c>
      <c r="H779" s="3">
        <v>324.09</v>
      </c>
      <c r="I779" s="4">
        <v>1</v>
      </c>
      <c r="J779" s="4">
        <v>17</v>
      </c>
      <c r="K779">
        <v>3</v>
      </c>
      <c r="L779" s="3">
        <v>0.0203729281767956</v>
      </c>
      <c r="M779" s="4">
        <v>34</v>
      </c>
      <c r="N779">
        <v>1</v>
      </c>
      <c r="O779" s="3">
        <v>119773</v>
      </c>
      <c r="P779" s="3">
        <v>8.76540692135141</v>
      </c>
      <c r="Q779" s="2">
        <v>14.0582524271845</v>
      </c>
      <c r="R779" s="2">
        <v>8.13640676469107e-7</v>
      </c>
      <c r="S779">
        <v>0</v>
      </c>
      <c r="T779" s="2">
        <v>14.0582524271845</v>
      </c>
      <c r="U779" s="2">
        <v>0.00429737948351179</v>
      </c>
      <c r="V779">
        <v>0.00457226464267752</v>
      </c>
      <c r="W779">
        <v>0.0166928040035773</v>
      </c>
      <c r="X779" s="3">
        <v>0.7251</v>
      </c>
      <c r="Y779" s="9">
        <v>0.459677754854479</v>
      </c>
      <c r="Z779">
        <v>26003.5056967572</v>
      </c>
      <c r="AA779" s="4">
        <v>97</v>
      </c>
      <c r="AB779">
        <v>97</v>
      </c>
      <c r="AC779">
        <f t="shared" si="25"/>
        <v>3.21551093521688</v>
      </c>
      <c r="AD779" s="3">
        <v>0.0946</v>
      </c>
      <c r="AE779" s="3">
        <v>39087</v>
      </c>
      <c r="AF779">
        <v>0.0723163737280296</v>
      </c>
      <c r="AG779">
        <v>0.975578168362627</v>
      </c>
      <c r="AH779" s="3">
        <v>317961</v>
      </c>
      <c r="AI779" s="3">
        <v>0.9</v>
      </c>
      <c r="AJ779">
        <v>0.522189782746885</v>
      </c>
      <c r="AK779">
        <v>0.00275793533554</v>
      </c>
      <c r="AL779">
        <v>0.000970873786407767</v>
      </c>
      <c r="AM779" s="3">
        <v>1351.25</v>
      </c>
      <c r="AN779" s="3">
        <v>0.04</v>
      </c>
      <c r="AO779" s="3">
        <v>140.582524271845</v>
      </c>
      <c r="AP779" s="3">
        <v>14.86</v>
      </c>
      <c r="AQ779" s="4">
        <v>70</v>
      </c>
      <c r="AR779" s="3">
        <v>780</v>
      </c>
      <c r="AS779" s="3">
        <v>149.8</v>
      </c>
      <c r="AT779">
        <v>0</v>
      </c>
      <c r="AU779">
        <v>0</v>
      </c>
      <c r="AV779">
        <v>0</v>
      </c>
      <c r="AW779">
        <v>0</v>
      </c>
      <c r="AX779">
        <v>2</v>
      </c>
      <c r="AY779">
        <v>0</v>
      </c>
      <c r="AZ779">
        <v>0</v>
      </c>
      <c r="BA779">
        <v>0</v>
      </c>
    </row>
    <row r="780" spans="1:53">
      <c r="A780" t="s">
        <v>1769</v>
      </c>
      <c r="B780" t="s">
        <v>1766</v>
      </c>
      <c r="C780">
        <v>2003</v>
      </c>
      <c r="D780">
        <v>0.00289131291891181</v>
      </c>
      <c r="E780">
        <v>0.693147180559945</v>
      </c>
      <c r="F780" s="2">
        <v>0.0915309794988611</v>
      </c>
      <c r="G780">
        <v>0.540579764668763</v>
      </c>
      <c r="H780" s="3">
        <v>356.42</v>
      </c>
      <c r="I780" s="4">
        <v>5</v>
      </c>
      <c r="J780" s="4">
        <v>15</v>
      </c>
      <c r="K780">
        <v>3</v>
      </c>
      <c r="L780" s="3">
        <v>0.0170827858081472</v>
      </c>
      <c r="M780" s="4">
        <v>35</v>
      </c>
      <c r="N780">
        <v>1</v>
      </c>
      <c r="O780" s="3">
        <v>100275.72527652</v>
      </c>
      <c r="P780" s="3">
        <v>8.89968316326874</v>
      </c>
      <c r="Q780" s="2">
        <v>14.6346153846154</v>
      </c>
      <c r="R780" s="2">
        <v>3.64735243055555e-6</v>
      </c>
      <c r="S780">
        <v>0</v>
      </c>
      <c r="T780" s="2">
        <v>14.6346153846154</v>
      </c>
      <c r="U780" s="2">
        <v>0.00595829195630586</v>
      </c>
      <c r="V780">
        <v>0.00433526011560694</v>
      </c>
      <c r="W780">
        <v>0.0155868985007389</v>
      </c>
      <c r="X780" s="3">
        <v>1.5739</v>
      </c>
      <c r="Y780" s="9">
        <v>0.471621255582629</v>
      </c>
      <c r="Z780">
        <v>29020.6402695872</v>
      </c>
      <c r="AA780" s="4">
        <v>93</v>
      </c>
      <c r="AB780">
        <v>100</v>
      </c>
      <c r="AC780">
        <f t="shared" si="25"/>
        <v>3.44064564300985</v>
      </c>
      <c r="AD780" s="3">
        <v>0.0946</v>
      </c>
      <c r="AE780" s="3">
        <v>39087</v>
      </c>
      <c r="AF780">
        <v>0.0568703622872108</v>
      </c>
      <c r="AG780">
        <v>0.97933944420195</v>
      </c>
      <c r="AH780" s="3">
        <v>487044</v>
      </c>
      <c r="AI780" s="3">
        <v>3.7</v>
      </c>
      <c r="AJ780">
        <v>0.52544028307239</v>
      </c>
      <c r="AK780">
        <v>0.0023411493111136</v>
      </c>
      <c r="AL780">
        <v>0.00144230769230769</v>
      </c>
      <c r="AM780" s="3">
        <v>1145.5</v>
      </c>
      <c r="AN780" s="3">
        <v>0.06</v>
      </c>
      <c r="AO780" s="3">
        <v>146.346153846154</v>
      </c>
      <c r="AP780" s="3">
        <v>15.39</v>
      </c>
      <c r="AQ780" s="4">
        <v>83</v>
      </c>
      <c r="AR780" s="3">
        <v>811</v>
      </c>
      <c r="AS780" s="3">
        <v>156</v>
      </c>
      <c r="AT780">
        <v>0</v>
      </c>
      <c r="AU780">
        <v>0</v>
      </c>
      <c r="AV780">
        <v>0</v>
      </c>
      <c r="AW780">
        <v>0</v>
      </c>
      <c r="AX780">
        <v>2</v>
      </c>
      <c r="AY780">
        <v>0</v>
      </c>
      <c r="AZ780">
        <v>0</v>
      </c>
      <c r="BA780">
        <v>0</v>
      </c>
    </row>
    <row r="781" spans="1:53">
      <c r="A781" t="s">
        <v>1770</v>
      </c>
      <c r="B781" t="s">
        <v>1766</v>
      </c>
      <c r="C781">
        <v>2004</v>
      </c>
      <c r="D781">
        <v>0.00234655584713353</v>
      </c>
      <c r="E781">
        <v>0.693147180559945</v>
      </c>
      <c r="F781" s="2">
        <v>0.2933</v>
      </c>
      <c r="G781">
        <v>0.544258825671545</v>
      </c>
      <c r="H781" s="3">
        <v>6010.76</v>
      </c>
      <c r="I781" s="4">
        <v>3</v>
      </c>
      <c r="J781" s="4">
        <v>22</v>
      </c>
      <c r="K781">
        <v>3</v>
      </c>
      <c r="L781" s="3">
        <v>0.0241499227202473</v>
      </c>
      <c r="M781" s="4">
        <v>34</v>
      </c>
      <c r="N781">
        <v>1</v>
      </c>
      <c r="O781" s="3">
        <v>174319</v>
      </c>
      <c r="P781" s="3">
        <v>9.03395940518607</v>
      </c>
      <c r="Q781" s="2">
        <v>11.2742321934219</v>
      </c>
      <c r="R781" s="2">
        <v>2.78962517646551e-6</v>
      </c>
      <c r="S781">
        <v>0</v>
      </c>
      <c r="T781" s="2">
        <v>12.2566895571868</v>
      </c>
      <c r="U781" s="2">
        <v>0.00414507772020725</v>
      </c>
      <c r="V781">
        <v>0.00436163794043456</v>
      </c>
      <c r="W781">
        <v>0.0144809929979004</v>
      </c>
      <c r="X781" s="3">
        <v>2.2035</v>
      </c>
      <c r="Y781" s="9">
        <v>0.533341721093916</v>
      </c>
      <c r="Z781">
        <v>35273.1591448931</v>
      </c>
      <c r="AA781" s="4">
        <v>88</v>
      </c>
      <c r="AB781">
        <v>90.21</v>
      </c>
      <c r="AC781">
        <f t="shared" si="25"/>
        <v>3.63065703321874</v>
      </c>
      <c r="AD781" s="3">
        <v>0.0946</v>
      </c>
      <c r="AE781" s="3">
        <v>39087</v>
      </c>
      <c r="AF781">
        <v>0.0427881773399015</v>
      </c>
      <c r="AG781">
        <v>0.982047071702244</v>
      </c>
      <c r="AH781" s="3">
        <v>790628</v>
      </c>
      <c r="AI781" s="3">
        <v>3.9</v>
      </c>
      <c r="AJ781">
        <v>0.564774110591771</v>
      </c>
      <c r="AK781">
        <v>0.0027168068736</v>
      </c>
      <c r="AL781">
        <v>0.000947193937958797</v>
      </c>
      <c r="AM781" s="3">
        <v>2283.75</v>
      </c>
      <c r="AN781" s="3">
        <v>0.04</v>
      </c>
      <c r="AO781" s="3">
        <v>122.566895571868</v>
      </c>
      <c r="AP781" s="3">
        <v>17.03</v>
      </c>
      <c r="AQ781" s="4">
        <v>127</v>
      </c>
      <c r="AR781" s="3">
        <v>908</v>
      </c>
      <c r="AS781" s="3">
        <v>297</v>
      </c>
      <c r="AT781">
        <v>0</v>
      </c>
      <c r="AU781">
        <v>0</v>
      </c>
      <c r="AV781">
        <v>0</v>
      </c>
      <c r="AW781">
        <v>0</v>
      </c>
      <c r="AX781">
        <v>2</v>
      </c>
      <c r="AY781">
        <v>0</v>
      </c>
      <c r="AZ781">
        <v>0</v>
      </c>
      <c r="BA781">
        <v>0</v>
      </c>
    </row>
    <row r="782" spans="1:53">
      <c r="A782" t="s">
        <v>1771</v>
      </c>
      <c r="B782" t="s">
        <v>1766</v>
      </c>
      <c r="C782">
        <v>2005</v>
      </c>
      <c r="D782">
        <v>0.00189301240894826</v>
      </c>
      <c r="E782">
        <v>0.693147180559945</v>
      </c>
      <c r="F782" s="2">
        <v>0.137</v>
      </c>
      <c r="G782">
        <v>0.542153958197659</v>
      </c>
      <c r="H782" s="3">
        <v>7018.76</v>
      </c>
      <c r="I782" s="4">
        <v>2</v>
      </c>
      <c r="J782" s="4">
        <v>13</v>
      </c>
      <c r="K782">
        <v>3</v>
      </c>
      <c r="L782" s="3">
        <v>0.0259006815968841</v>
      </c>
      <c r="M782" s="4">
        <v>34</v>
      </c>
      <c r="N782">
        <v>1</v>
      </c>
      <c r="O782" s="3">
        <v>208213</v>
      </c>
      <c r="P782" s="3">
        <v>9.17234957114713</v>
      </c>
      <c r="Q782" s="2">
        <v>11.0430107526882</v>
      </c>
      <c r="R782" s="2">
        <v>1.25052083333333e-5</v>
      </c>
      <c r="S782">
        <v>0</v>
      </c>
      <c r="T782" s="2">
        <v>11.9113894688007</v>
      </c>
      <c r="U782" s="2">
        <v>0.00574712643678161</v>
      </c>
      <c r="V782">
        <v>0.00394313992232014</v>
      </c>
      <c r="W782">
        <v>0.0135216209331765</v>
      </c>
      <c r="X782" s="3">
        <v>2.783</v>
      </c>
      <c r="Y782" s="9">
        <v>0.547199183559671</v>
      </c>
      <c r="Z782">
        <v>37955.646189141</v>
      </c>
      <c r="AA782" s="4">
        <v>82</v>
      </c>
      <c r="AB782">
        <v>0.05</v>
      </c>
      <c r="AC782">
        <f t="shared" si="25"/>
        <v>3.88485828668611</v>
      </c>
      <c r="AD782" s="3">
        <v>0.0946</v>
      </c>
      <c r="AE782" s="3">
        <v>39087</v>
      </c>
      <c r="AF782">
        <v>0.0323059757004711</v>
      </c>
      <c r="AG782">
        <v>0.984213571369535</v>
      </c>
      <c r="AH782" s="3">
        <v>1009418</v>
      </c>
      <c r="AI782" s="3">
        <v>4.8</v>
      </c>
      <c r="AJ782">
        <v>0.545606450121507</v>
      </c>
      <c r="AK782">
        <v>0.00232978062717</v>
      </c>
      <c r="AL782">
        <v>0.00139178844815588</v>
      </c>
      <c r="AM782" s="3">
        <v>2016.5</v>
      </c>
      <c r="AN782" s="3">
        <v>0.06</v>
      </c>
      <c r="AO782" s="3">
        <v>119.113894688007</v>
      </c>
      <c r="AP782" s="3">
        <v>17.11</v>
      </c>
      <c r="AQ782" s="4">
        <v>147</v>
      </c>
      <c r="AR782" s="3">
        <v>913</v>
      </c>
      <c r="AS782" s="3">
        <v>300</v>
      </c>
      <c r="AT782">
        <v>0</v>
      </c>
      <c r="AU782">
        <v>0</v>
      </c>
      <c r="AV782">
        <v>0</v>
      </c>
      <c r="AW782">
        <v>0</v>
      </c>
      <c r="AX782">
        <v>2</v>
      </c>
      <c r="AY782">
        <v>0</v>
      </c>
      <c r="AZ782">
        <v>0</v>
      </c>
      <c r="BA782">
        <v>0</v>
      </c>
    </row>
    <row r="783" spans="1:53">
      <c r="A783" t="s">
        <v>1772</v>
      </c>
      <c r="B783" t="s">
        <v>1766</v>
      </c>
      <c r="C783">
        <v>2006</v>
      </c>
      <c r="D783">
        <v>0.0016095703031623</v>
      </c>
      <c r="E783">
        <v>1.09861228866811</v>
      </c>
      <c r="F783" s="2">
        <v>0.439</v>
      </c>
      <c r="G783">
        <v>0.426526954596996</v>
      </c>
      <c r="H783" s="3">
        <v>786</v>
      </c>
      <c r="I783" s="4">
        <v>2</v>
      </c>
      <c r="J783" s="4">
        <v>10</v>
      </c>
      <c r="K783">
        <v>2</v>
      </c>
      <c r="L783" s="3">
        <v>0.0626721763085399</v>
      </c>
      <c r="M783" s="4">
        <v>36</v>
      </c>
      <c r="N783">
        <v>1</v>
      </c>
      <c r="O783" s="3">
        <v>119773</v>
      </c>
      <c r="P783" s="3">
        <v>9.31073973710819</v>
      </c>
      <c r="Q783" s="2">
        <v>6.17740906190172</v>
      </c>
      <c r="R783" s="2">
        <v>9.56442917645318e-6</v>
      </c>
      <c r="S783">
        <v>0</v>
      </c>
      <c r="T783" s="2">
        <v>6.69896193771626</v>
      </c>
      <c r="U783" s="2">
        <v>0.0087378640776699</v>
      </c>
      <c r="V783">
        <v>0.00522128456653548</v>
      </c>
      <c r="W783">
        <v>0.0125622488684526</v>
      </c>
      <c r="X783" s="3">
        <v>3.309</v>
      </c>
      <c r="Y783" s="9">
        <v>0.61881043503937</v>
      </c>
      <c r="Z783">
        <v>47097.4130461691</v>
      </c>
      <c r="AA783" s="4">
        <v>80</v>
      </c>
      <c r="AB783">
        <v>0.13</v>
      </c>
      <c r="AC783">
        <f t="shared" si="25"/>
        <v>4.09940154408824</v>
      </c>
      <c r="AD783" s="3">
        <v>0.0946</v>
      </c>
      <c r="AE783" s="3">
        <v>39087</v>
      </c>
      <c r="AF783">
        <v>0.0261906995443581</v>
      </c>
      <c r="AG783">
        <v>0.985995711605468</v>
      </c>
      <c r="AH783" s="3">
        <v>1298511</v>
      </c>
      <c r="AI783" s="3">
        <v>1.6</v>
      </c>
      <c r="AJ783">
        <v>0.631913095014741</v>
      </c>
      <c r="AK783">
        <v>0.002718857125296</v>
      </c>
      <c r="AL783">
        <v>0.00207612456747405</v>
      </c>
      <c r="AM783" s="3">
        <v>1658.22222222222</v>
      </c>
      <c r="AN783" s="3">
        <v>0.09</v>
      </c>
      <c r="AO783" s="3">
        <v>66.9896193771626</v>
      </c>
      <c r="AP783" s="3">
        <v>29.14</v>
      </c>
      <c r="AQ783" s="4">
        <v>145</v>
      </c>
      <c r="AR783" s="3">
        <v>1050</v>
      </c>
      <c r="AS783" s="3">
        <v>373</v>
      </c>
      <c r="AT783">
        <v>0</v>
      </c>
      <c r="AU783">
        <v>0</v>
      </c>
      <c r="AV783">
        <v>0</v>
      </c>
      <c r="AW783">
        <v>0</v>
      </c>
      <c r="AX783">
        <v>2</v>
      </c>
      <c r="AY783">
        <v>0</v>
      </c>
      <c r="AZ783">
        <v>0</v>
      </c>
      <c r="BA783">
        <v>0</v>
      </c>
    </row>
    <row r="784" spans="1:53">
      <c r="A784" t="s">
        <v>1773</v>
      </c>
      <c r="B784" t="s">
        <v>1766</v>
      </c>
      <c r="C784">
        <v>2007</v>
      </c>
      <c r="D784">
        <v>0.0103210678210678</v>
      </c>
      <c r="E784">
        <v>1.6094379124341</v>
      </c>
      <c r="F784" s="2">
        <v>0.33</v>
      </c>
      <c r="G784">
        <v>0.43347701005228</v>
      </c>
      <c r="H784" s="3">
        <v>232.47</v>
      </c>
      <c r="I784" s="4">
        <v>7</v>
      </c>
      <c r="J784" s="4">
        <v>25</v>
      </c>
      <c r="K784">
        <v>1</v>
      </c>
      <c r="L784" s="3">
        <v>0.0650809382226627</v>
      </c>
      <c r="M784" s="4">
        <v>34</v>
      </c>
      <c r="N784">
        <v>4</v>
      </c>
      <c r="O784" s="3">
        <v>130505</v>
      </c>
      <c r="P784" s="3">
        <v>9.45336986855409</v>
      </c>
      <c r="Q784" s="2">
        <v>6.34591194968553</v>
      </c>
      <c r="R784" s="2">
        <v>4.2875e-5</v>
      </c>
      <c r="S784">
        <v>0</v>
      </c>
      <c r="T784" s="2">
        <v>6.34591194968553</v>
      </c>
      <c r="U784" s="2">
        <v>0.00947867298578199</v>
      </c>
      <c r="V784">
        <v>0.00461095100864553</v>
      </c>
      <c r="W784">
        <v>0.0117299944342263</v>
      </c>
      <c r="X784" s="3">
        <v>3.72</v>
      </c>
      <c r="Y784" s="9">
        <v>0.634888574134484</v>
      </c>
      <c r="Z784">
        <v>48829.6474709875</v>
      </c>
      <c r="AA784" s="4">
        <v>68</v>
      </c>
      <c r="AB784">
        <v>0.2102</v>
      </c>
      <c r="AC784">
        <v>0.0082</v>
      </c>
      <c r="AD784" s="3">
        <v>0.0946</v>
      </c>
      <c r="AE784" s="3">
        <v>39087</v>
      </c>
      <c r="AF784">
        <v>0.0203059899215544</v>
      </c>
      <c r="AG784">
        <v>0.987635721336173</v>
      </c>
      <c r="AH784" s="3">
        <v>2172800</v>
      </c>
      <c r="AI784" s="3">
        <v>8.70346</v>
      </c>
      <c r="AJ784">
        <v>0.626873720193257</v>
      </c>
      <c r="AK784">
        <v>0.002899105225632</v>
      </c>
      <c r="AL784">
        <v>0.00209643605870021</v>
      </c>
      <c r="AM784" s="3">
        <v>1924.9</v>
      </c>
      <c r="AN784" s="3">
        <v>0.1</v>
      </c>
      <c r="AO784" s="3">
        <v>63.4591194968553</v>
      </c>
      <c r="AP784" s="3">
        <v>30.61</v>
      </c>
      <c r="AQ784" s="4">
        <v>150</v>
      </c>
      <c r="AR784" s="3">
        <v>1148</v>
      </c>
      <c r="AS784" s="3">
        <v>420</v>
      </c>
      <c r="AT784">
        <v>0</v>
      </c>
      <c r="AU784">
        <v>0</v>
      </c>
      <c r="AV784">
        <v>0</v>
      </c>
      <c r="AW784">
        <v>0</v>
      </c>
      <c r="AX784">
        <v>2</v>
      </c>
      <c r="AY784">
        <v>0</v>
      </c>
      <c r="AZ784">
        <v>0</v>
      </c>
      <c r="BA784">
        <v>0</v>
      </c>
    </row>
    <row r="785" spans="1:53">
      <c r="A785" t="s">
        <v>1774</v>
      </c>
      <c r="B785" t="s">
        <v>1766</v>
      </c>
      <c r="C785">
        <v>2008</v>
      </c>
      <c r="D785">
        <v>0.0105179536066095</v>
      </c>
      <c r="E785">
        <v>1.94591014905531</v>
      </c>
      <c r="F785" s="2">
        <v>0.0611</v>
      </c>
      <c r="G785">
        <v>0.747228850405442</v>
      </c>
      <c r="H785" s="3">
        <v>490</v>
      </c>
      <c r="I785" s="4">
        <v>9</v>
      </c>
      <c r="J785" s="4">
        <v>31</v>
      </c>
      <c r="K785">
        <v>1</v>
      </c>
      <c r="L785" s="3">
        <v>0.05263158</v>
      </c>
      <c r="M785" s="4">
        <v>39</v>
      </c>
      <c r="N785">
        <v>4</v>
      </c>
      <c r="O785" s="3">
        <v>376412</v>
      </c>
      <c r="P785" s="3">
        <v>9.596</v>
      </c>
      <c r="Q785" s="2">
        <v>5.7468406877978</v>
      </c>
      <c r="R785" s="2">
        <v>3.27923286049823e-5</v>
      </c>
      <c r="S785">
        <v>0</v>
      </c>
      <c r="T785" s="2">
        <v>5.7468406877978</v>
      </c>
      <c r="U785" s="2">
        <v>0.0147783251231527</v>
      </c>
      <c r="V785">
        <v>0.00401069518716578</v>
      </c>
      <c r="W785">
        <v>0.01089774</v>
      </c>
      <c r="X785" s="3">
        <v>4.9</v>
      </c>
      <c r="Y785" s="9">
        <v>0.717975623073719</v>
      </c>
      <c r="Z785">
        <v>51994.0715434084</v>
      </c>
      <c r="AA785" s="4">
        <v>65</v>
      </c>
      <c r="AB785">
        <v>0.28</v>
      </c>
      <c r="AC785">
        <v>0.05</v>
      </c>
      <c r="AD785" s="3">
        <v>0.0946</v>
      </c>
      <c r="AE785" s="3">
        <v>39087</v>
      </c>
      <c r="AF785">
        <v>0.0167431998286571</v>
      </c>
      <c r="AG785">
        <v>0.988048832726494</v>
      </c>
      <c r="AH785" s="3">
        <v>2312545</v>
      </c>
      <c r="AI785" s="3">
        <v>14.38</v>
      </c>
      <c r="AJ785">
        <v>0.738427702291711</v>
      </c>
      <c r="AK785">
        <v>0.002572452656256</v>
      </c>
      <c r="AL785">
        <v>0.00310752019888129</v>
      </c>
      <c r="AM785" s="3">
        <v>1556.33333333333</v>
      </c>
      <c r="AN785" s="3">
        <v>0.15</v>
      </c>
      <c r="AO785" s="3">
        <v>57.468406877978</v>
      </c>
      <c r="AP785" s="3">
        <v>31.32</v>
      </c>
      <c r="AQ785" s="4">
        <v>160</v>
      </c>
      <c r="AR785" s="3">
        <v>1238</v>
      </c>
      <c r="AS785" s="3">
        <v>470</v>
      </c>
      <c r="AT785">
        <v>0</v>
      </c>
      <c r="AU785">
        <v>0</v>
      </c>
      <c r="AV785">
        <v>0</v>
      </c>
      <c r="AW785">
        <v>0</v>
      </c>
      <c r="AX785">
        <v>2</v>
      </c>
      <c r="AY785">
        <v>0</v>
      </c>
      <c r="AZ785">
        <v>0</v>
      </c>
      <c r="BA785">
        <v>0</v>
      </c>
    </row>
    <row r="786" spans="1:53">
      <c r="A786" t="s">
        <v>1775</v>
      </c>
      <c r="B786" t="s">
        <v>1766</v>
      </c>
      <c r="C786">
        <v>2009</v>
      </c>
      <c r="D786">
        <v>0.0107734932097924</v>
      </c>
      <c r="E786">
        <v>2.19722457733622</v>
      </c>
      <c r="F786" s="2">
        <v>0.0592</v>
      </c>
      <c r="G786">
        <v>0.824004989223889</v>
      </c>
      <c r="H786" s="3">
        <v>144.924045801527</v>
      </c>
      <c r="I786" s="4">
        <v>4</v>
      </c>
      <c r="J786" s="4">
        <v>6</v>
      </c>
      <c r="K786">
        <v>1</v>
      </c>
      <c r="L786" s="3">
        <v>0.04426942</v>
      </c>
      <c r="M786" s="4">
        <v>92</v>
      </c>
      <c r="N786">
        <v>4</v>
      </c>
      <c r="O786" s="3">
        <v>412295</v>
      </c>
      <c r="P786" s="3">
        <v>9.743</v>
      </c>
      <c r="Q786" s="2">
        <v>7.5512715340443</v>
      </c>
      <c r="R786" s="2">
        <v>0.000147</v>
      </c>
      <c r="S786">
        <v>0</v>
      </c>
      <c r="T786" s="2">
        <v>7.66125676238036</v>
      </c>
      <c r="U786" s="2">
        <v>0.0138760407030527</v>
      </c>
      <c r="V786">
        <v>0.00472914875322442</v>
      </c>
      <c r="W786">
        <v>0.01017576</v>
      </c>
      <c r="X786" s="3">
        <v>4.1147</v>
      </c>
      <c r="Y786" s="9">
        <v>0.562298673596607</v>
      </c>
      <c r="Z786">
        <v>55301.4605500903</v>
      </c>
      <c r="AA786" s="4">
        <v>53</v>
      </c>
      <c r="AB786">
        <v>0.13</v>
      </c>
      <c r="AC786">
        <v>0.0743</v>
      </c>
      <c r="AD786" s="3">
        <v>0.0946</v>
      </c>
      <c r="AE786" s="3">
        <v>39087</v>
      </c>
      <c r="AF786">
        <v>0.0150242158671587</v>
      </c>
      <c r="AG786">
        <v>0.98804581795818</v>
      </c>
      <c r="AH786" s="3">
        <v>2864623</v>
      </c>
      <c r="AI786" s="3">
        <v>39.78</v>
      </c>
      <c r="AJ786">
        <v>0.672635955604244</v>
      </c>
      <c r="AK786">
        <v>0.0023895753597324</v>
      </c>
      <c r="AL786">
        <v>0.0031210986267166</v>
      </c>
      <c r="AM786" s="3">
        <v>1734.4</v>
      </c>
      <c r="AN786" s="3">
        <v>0.15</v>
      </c>
      <c r="AO786" s="3">
        <v>76.6125676238036</v>
      </c>
      <c r="AP786" s="3">
        <v>33</v>
      </c>
      <c r="AQ786" s="4">
        <v>175</v>
      </c>
      <c r="AR786" s="3">
        <v>1241</v>
      </c>
      <c r="AS786" s="3">
        <v>472</v>
      </c>
      <c r="AT786">
        <v>0</v>
      </c>
      <c r="AU786">
        <v>0</v>
      </c>
      <c r="AV786">
        <v>0</v>
      </c>
      <c r="AW786">
        <v>0</v>
      </c>
      <c r="AX786">
        <v>2</v>
      </c>
      <c r="AY786">
        <v>0</v>
      </c>
      <c r="AZ786">
        <v>0</v>
      </c>
      <c r="BA786">
        <v>0</v>
      </c>
    </row>
    <row r="787" spans="1:53">
      <c r="A787" t="s">
        <v>1776</v>
      </c>
      <c r="B787" t="s">
        <v>1766</v>
      </c>
      <c r="C787">
        <v>2010</v>
      </c>
      <c r="D787">
        <v>0.012225138964955</v>
      </c>
      <c r="E787">
        <v>2.39789527279837</v>
      </c>
      <c r="F787" s="2">
        <v>0.1677</v>
      </c>
      <c r="G787">
        <v>0.7489135096568</v>
      </c>
      <c r="H787" s="3">
        <v>525.17</v>
      </c>
      <c r="I787" s="4">
        <v>6</v>
      </c>
      <c r="J787" s="4">
        <v>33</v>
      </c>
      <c r="K787">
        <v>1</v>
      </c>
      <c r="L787" s="3">
        <v>0.05232704</v>
      </c>
      <c r="M787" s="4">
        <v>78</v>
      </c>
      <c r="N787">
        <v>4</v>
      </c>
      <c r="O787" s="3">
        <v>500502</v>
      </c>
      <c r="P787" s="3">
        <v>9.89</v>
      </c>
      <c r="Q787" s="2">
        <v>7.43685687558466</v>
      </c>
      <c r="R787" s="2">
        <v>0.000112430840931368</v>
      </c>
      <c r="S787">
        <v>0</v>
      </c>
      <c r="T787" s="2">
        <v>7.5</v>
      </c>
      <c r="U787" s="2">
        <v>0.013655462184874</v>
      </c>
      <c r="V787">
        <v>0.00366837857666911</v>
      </c>
      <c r="W787">
        <v>0.00945378</v>
      </c>
      <c r="X787" s="3">
        <v>5.92</v>
      </c>
      <c r="Y787" s="9">
        <v>0.376223498824612</v>
      </c>
      <c r="Z787">
        <v>72358.5325180656</v>
      </c>
      <c r="AA787" s="4">
        <v>53</v>
      </c>
      <c r="AB787">
        <v>0.33</v>
      </c>
      <c r="AC787">
        <v>0.1</v>
      </c>
      <c r="AD787" s="3">
        <v>0.0946</v>
      </c>
      <c r="AE787" s="3">
        <v>39087</v>
      </c>
      <c r="AF787">
        <v>0.0145667648045317</v>
      </c>
      <c r="AG787">
        <v>0.991130324600306</v>
      </c>
      <c r="AH787" s="3">
        <v>3508420</v>
      </c>
      <c r="AI787" s="3">
        <v>91.48</v>
      </c>
      <c r="AJ787">
        <v>0.548722947490031</v>
      </c>
      <c r="AK787">
        <v>0.003125941274544</v>
      </c>
      <c r="AL787">
        <v>0.00245283018867925</v>
      </c>
      <c r="AM787" s="3">
        <v>2064.07692307692</v>
      </c>
      <c r="AN787" s="3">
        <v>0.13</v>
      </c>
      <c r="AO787" s="3">
        <v>75</v>
      </c>
      <c r="AP787" s="3">
        <v>34.46</v>
      </c>
      <c r="AQ787" s="4">
        <v>168</v>
      </c>
      <c r="AR787" s="3">
        <v>2060</v>
      </c>
      <c r="AS787" s="3">
        <v>522</v>
      </c>
      <c r="AT787">
        <v>0</v>
      </c>
      <c r="AU787">
        <v>0</v>
      </c>
      <c r="AV787">
        <v>0</v>
      </c>
      <c r="AW787">
        <v>0</v>
      </c>
      <c r="AX787">
        <v>2</v>
      </c>
      <c r="AY787">
        <v>0</v>
      </c>
      <c r="AZ787">
        <v>0</v>
      </c>
      <c r="BA787">
        <v>0</v>
      </c>
    </row>
    <row r="788" spans="1:53">
      <c r="A788" t="s">
        <v>1777</v>
      </c>
      <c r="B788" t="s">
        <v>1766</v>
      </c>
      <c r="C788">
        <v>2011</v>
      </c>
      <c r="D788">
        <v>0.0142052211988757</v>
      </c>
      <c r="E788">
        <v>2.484906649788</v>
      </c>
      <c r="F788" s="2">
        <v>0.1801</v>
      </c>
      <c r="G788">
        <v>0.862605919182922</v>
      </c>
      <c r="H788" s="3">
        <v>544.41</v>
      </c>
      <c r="I788" s="4">
        <v>8</v>
      </c>
      <c r="J788" s="4">
        <v>39</v>
      </c>
      <c r="K788">
        <v>1</v>
      </c>
      <c r="L788" s="3">
        <v>0.06128134</v>
      </c>
      <c r="M788" s="4">
        <v>80</v>
      </c>
      <c r="N788">
        <v>3</v>
      </c>
      <c r="O788" s="3">
        <v>340009</v>
      </c>
      <c r="P788" s="3">
        <v>9.933</v>
      </c>
      <c r="Q788" s="2">
        <v>6.63095677872183</v>
      </c>
      <c r="R788" s="2">
        <v>0.000504</v>
      </c>
      <c r="S788">
        <v>0</v>
      </c>
      <c r="T788" s="2">
        <v>6.6358595194085</v>
      </c>
      <c r="U788" s="2">
        <v>0.0139165009940358</v>
      </c>
      <c r="V788">
        <v>0.00313632015556148</v>
      </c>
      <c r="W788">
        <v>0.00795229</v>
      </c>
      <c r="X788" s="3">
        <v>5.92</v>
      </c>
      <c r="Y788" s="9">
        <v>0.375511521066137</v>
      </c>
      <c r="Z788">
        <v>84382.1472188298</v>
      </c>
      <c r="AA788" s="4">
        <v>53</v>
      </c>
      <c r="AB788">
        <v>0.4</v>
      </c>
      <c r="AC788">
        <v>0.1</v>
      </c>
      <c r="AD788" s="3">
        <v>0.0946</v>
      </c>
      <c r="AE788" s="3">
        <v>39087</v>
      </c>
      <c r="AF788">
        <v>0.0126425591098748</v>
      </c>
      <c r="AG788">
        <v>0.985768347511078</v>
      </c>
      <c r="AH788" s="3">
        <v>4250935</v>
      </c>
      <c r="AI788" s="3">
        <v>53.46</v>
      </c>
      <c r="AJ788">
        <v>0.586933361710386</v>
      </c>
      <c r="AK788">
        <v>0.0027417754456464</v>
      </c>
      <c r="AL788">
        <v>0.00258780036968577</v>
      </c>
      <c r="AM788" s="3">
        <v>2208.35714285714</v>
      </c>
      <c r="AN788" s="3">
        <v>0.14</v>
      </c>
      <c r="AO788" s="3">
        <v>66.358595194085</v>
      </c>
      <c r="AP788" s="3">
        <v>35.33</v>
      </c>
      <c r="AQ788" s="4">
        <v>155</v>
      </c>
      <c r="AR788" s="3">
        <v>2115</v>
      </c>
      <c r="AS788" s="3">
        <v>651</v>
      </c>
      <c r="AT788">
        <v>1</v>
      </c>
      <c r="AU788">
        <v>0</v>
      </c>
      <c r="AV788">
        <v>0</v>
      </c>
      <c r="AW788">
        <v>0</v>
      </c>
      <c r="AX788">
        <v>2</v>
      </c>
      <c r="AY788">
        <v>0</v>
      </c>
      <c r="AZ788">
        <v>0</v>
      </c>
      <c r="BA788">
        <v>0</v>
      </c>
    </row>
    <row r="789" spans="1:53">
      <c r="A789" t="s">
        <v>1778</v>
      </c>
      <c r="B789" t="s">
        <v>1766</v>
      </c>
      <c r="C789">
        <v>2012</v>
      </c>
      <c r="D789">
        <v>0.0114150492674809</v>
      </c>
      <c r="E789">
        <v>2.56494935746154</v>
      </c>
      <c r="F789" s="2">
        <v>0.3973</v>
      </c>
      <c r="G789">
        <v>0.867061219753095</v>
      </c>
      <c r="H789" s="3">
        <v>3071.17</v>
      </c>
      <c r="I789" s="4">
        <v>15</v>
      </c>
      <c r="J789" s="4">
        <v>47</v>
      </c>
      <c r="K789">
        <v>1</v>
      </c>
      <c r="L789" s="3">
        <v>0.06216445</v>
      </c>
      <c r="M789" s="4">
        <v>96</v>
      </c>
      <c r="N789">
        <v>3</v>
      </c>
      <c r="O789" s="3">
        <v>442750</v>
      </c>
      <c r="P789" s="3">
        <v>9.976</v>
      </c>
      <c r="Q789" s="2">
        <v>5.58716265499635</v>
      </c>
      <c r="R789" s="2">
        <v>6.83007712082262e-5</v>
      </c>
      <c r="S789">
        <v>0</v>
      </c>
      <c r="T789" s="2">
        <v>6.45802919708029</v>
      </c>
      <c r="U789" s="2">
        <v>0.0155339805825243</v>
      </c>
      <c r="V789">
        <v>0.00535540408958131</v>
      </c>
      <c r="W789">
        <v>0.01067961</v>
      </c>
      <c r="X789" s="3">
        <v>7.48</v>
      </c>
      <c r="Y789" s="9">
        <v>0.369657979432611</v>
      </c>
      <c r="Z789">
        <v>92307.2656683306</v>
      </c>
      <c r="AA789" s="4">
        <v>52</v>
      </c>
      <c r="AB789">
        <v>0.31</v>
      </c>
      <c r="AC789">
        <v>0.13</v>
      </c>
      <c r="AD789" s="3">
        <v>0.0946</v>
      </c>
      <c r="AE789" s="3">
        <v>39087</v>
      </c>
      <c r="AF789">
        <v>0.0114433351875165</v>
      </c>
      <c r="AG789">
        <v>0.985595924700647</v>
      </c>
      <c r="AH789" s="3">
        <v>5098571</v>
      </c>
      <c r="AI789" s="3">
        <v>53.4</v>
      </c>
      <c r="AJ789">
        <v>0.575650015633692</v>
      </c>
      <c r="AK789">
        <v>0.0058569475041792</v>
      </c>
      <c r="AL789">
        <v>0.00291970802919708</v>
      </c>
      <c r="AM789" s="3">
        <v>2134.8125</v>
      </c>
      <c r="AN789" s="3">
        <v>0.16</v>
      </c>
      <c r="AO789" s="3">
        <v>64.5802919708029</v>
      </c>
      <c r="AP789" s="3">
        <v>40.69</v>
      </c>
      <c r="AQ789" s="4">
        <v>153</v>
      </c>
      <c r="AR789" s="3">
        <v>2271</v>
      </c>
      <c r="AS789" s="3">
        <v>782</v>
      </c>
      <c r="AT789">
        <v>1</v>
      </c>
      <c r="AU789">
        <v>0</v>
      </c>
      <c r="AV789">
        <v>0</v>
      </c>
      <c r="AW789">
        <v>0</v>
      </c>
      <c r="AX789">
        <v>2</v>
      </c>
      <c r="AY789">
        <v>0</v>
      </c>
      <c r="AZ789">
        <v>0</v>
      </c>
      <c r="BA789">
        <v>0</v>
      </c>
    </row>
    <row r="790" spans="1:53">
      <c r="A790" t="s">
        <v>1779</v>
      </c>
      <c r="B790" t="s">
        <v>1766</v>
      </c>
      <c r="C790">
        <v>2013</v>
      </c>
      <c r="D790">
        <v>0.0266927642991441</v>
      </c>
      <c r="E790">
        <v>2.63905732961526</v>
      </c>
      <c r="F790" s="2">
        <v>0.8675</v>
      </c>
      <c r="G790">
        <v>1.00339777150618</v>
      </c>
      <c r="H790" s="3">
        <v>3400</v>
      </c>
      <c r="I790" s="4">
        <v>2</v>
      </c>
      <c r="J790" s="4">
        <v>46</v>
      </c>
      <c r="K790">
        <v>1</v>
      </c>
      <c r="L790" s="3">
        <v>0.08513425</v>
      </c>
      <c r="M790" s="4">
        <v>120</v>
      </c>
      <c r="N790">
        <v>4</v>
      </c>
      <c r="O790" s="3">
        <v>399104</v>
      </c>
      <c r="P790" s="3">
        <v>10.019</v>
      </c>
      <c r="Q790" s="2">
        <v>5.52160549629362</v>
      </c>
      <c r="R790" s="2">
        <v>0.000306175675675676</v>
      </c>
      <c r="S790">
        <v>0</v>
      </c>
      <c r="T790" s="2">
        <v>5.52260397830018</v>
      </c>
      <c r="U790" s="2">
        <v>0.0144230769230769</v>
      </c>
      <c r="V790">
        <v>0.00659001744157949</v>
      </c>
      <c r="W790">
        <v>0.01442308</v>
      </c>
      <c r="X790" s="3">
        <v>3.24</v>
      </c>
      <c r="Y790" s="9">
        <v>0.347854556556365</v>
      </c>
      <c r="Z790">
        <v>99679.3808734107</v>
      </c>
      <c r="AA790" s="4">
        <v>45</v>
      </c>
      <c r="AB790">
        <v>0.31</v>
      </c>
      <c r="AC790">
        <v>0.1</v>
      </c>
      <c r="AD790" s="3">
        <v>0.0946</v>
      </c>
      <c r="AE790" s="3">
        <v>39087</v>
      </c>
      <c r="AF790">
        <v>0.0110775116905201</v>
      </c>
      <c r="AG790">
        <v>0.985489584809409</v>
      </c>
      <c r="AH790" s="3">
        <v>6056972</v>
      </c>
      <c r="AI790" s="3">
        <v>71.6</v>
      </c>
      <c r="AJ790">
        <v>0.566948212923339</v>
      </c>
      <c r="AK790">
        <v>0.00400417170615</v>
      </c>
      <c r="AL790">
        <v>0.0027124773960217</v>
      </c>
      <c r="AM790" s="3">
        <v>2352.33333333333</v>
      </c>
      <c r="AN790" s="3">
        <v>0.15</v>
      </c>
      <c r="AO790" s="3">
        <v>55.2260397830018</v>
      </c>
      <c r="AP790" s="3">
        <v>40.69</v>
      </c>
      <c r="AQ790" s="4">
        <v>154</v>
      </c>
      <c r="AR790" s="3">
        <v>2271</v>
      </c>
      <c r="AS790" s="3">
        <v>782</v>
      </c>
      <c r="AT790">
        <v>0</v>
      </c>
      <c r="AU790">
        <v>0</v>
      </c>
      <c r="AV790">
        <v>0</v>
      </c>
      <c r="AW790">
        <v>0</v>
      </c>
      <c r="AX790">
        <v>2</v>
      </c>
      <c r="AY790">
        <v>0</v>
      </c>
      <c r="AZ790">
        <v>0</v>
      </c>
      <c r="BA790">
        <v>0</v>
      </c>
    </row>
    <row r="791" spans="1:53">
      <c r="A791" t="s">
        <v>1780</v>
      </c>
      <c r="B791" t="s">
        <v>1766</v>
      </c>
      <c r="C791">
        <v>2014</v>
      </c>
      <c r="D791">
        <v>0.0158037836657308</v>
      </c>
      <c r="E791">
        <v>2.89037175789616</v>
      </c>
      <c r="F791" s="2">
        <v>0.536</v>
      </c>
      <c r="G791">
        <v>1.12053070550168</v>
      </c>
      <c r="H791" s="3">
        <v>3859</v>
      </c>
      <c r="I791" s="4">
        <v>14</v>
      </c>
      <c r="J791" s="4">
        <v>83</v>
      </c>
      <c r="K791">
        <v>1</v>
      </c>
      <c r="L791" s="3">
        <v>0.07763205</v>
      </c>
      <c r="M791" s="4">
        <v>107</v>
      </c>
      <c r="N791">
        <v>5</v>
      </c>
      <c r="O791" s="3">
        <v>386969</v>
      </c>
      <c r="P791" s="3">
        <v>10.062</v>
      </c>
      <c r="Q791" s="2">
        <v>5.09022013713461</v>
      </c>
      <c r="R791" s="2">
        <v>0.000163</v>
      </c>
      <c r="S791">
        <v>0</v>
      </c>
      <c r="T791" s="2">
        <v>5.09205776173285</v>
      </c>
      <c r="U791" s="2">
        <v>0.0143515734616156</v>
      </c>
      <c r="V791">
        <v>0.00462728132496016</v>
      </c>
      <c r="W791">
        <v>0.01413123</v>
      </c>
      <c r="X791" s="3">
        <v>7.0636</v>
      </c>
      <c r="Y791" s="9">
        <v>0.361057191990283</v>
      </c>
      <c r="Z791">
        <v>42785.3177051203</v>
      </c>
      <c r="AA791" s="4">
        <v>48</v>
      </c>
      <c r="AB791">
        <v>0.2821</v>
      </c>
      <c r="AC791">
        <v>0.1335</v>
      </c>
      <c r="AD791" s="3">
        <v>0.0946</v>
      </c>
      <c r="AE791" s="3">
        <v>39087</v>
      </c>
      <c r="AF791">
        <v>0.0106585405759162</v>
      </c>
      <c r="AG791">
        <v>0.986938263525305</v>
      </c>
      <c r="AH791" s="3">
        <v>7130870</v>
      </c>
      <c r="AI791" s="3">
        <v>50.6185</v>
      </c>
      <c r="AJ791">
        <v>0.591739183927792</v>
      </c>
      <c r="AK791">
        <v>0.002266748065092</v>
      </c>
      <c r="AL791">
        <v>0.00258483754512635</v>
      </c>
      <c r="AM791" s="3">
        <v>2560.8938547486</v>
      </c>
      <c r="AN791" s="3">
        <v>0.1432</v>
      </c>
      <c r="AO791" s="3">
        <v>50.9205776173285</v>
      </c>
      <c r="AP791" s="3">
        <v>41.89</v>
      </c>
      <c r="AQ791" s="4">
        <v>154</v>
      </c>
      <c r="AR791" s="3">
        <v>2528</v>
      </c>
      <c r="AS791" s="3">
        <v>1036</v>
      </c>
      <c r="AT791">
        <v>0</v>
      </c>
      <c r="AU791">
        <v>0</v>
      </c>
      <c r="AV791">
        <v>0</v>
      </c>
      <c r="AW791">
        <v>0</v>
      </c>
      <c r="AX791">
        <v>2</v>
      </c>
      <c r="AY791">
        <v>0</v>
      </c>
      <c r="AZ791">
        <v>0</v>
      </c>
      <c r="BA791">
        <v>0</v>
      </c>
    </row>
    <row r="792" spans="1:53">
      <c r="A792" t="s">
        <v>1781</v>
      </c>
      <c r="B792" t="s">
        <v>1766</v>
      </c>
      <c r="C792">
        <v>2015</v>
      </c>
      <c r="D792">
        <v>0.0183665942866175</v>
      </c>
      <c r="E792">
        <v>2.94443897916644</v>
      </c>
      <c r="F792" s="2">
        <v>0.5328</v>
      </c>
      <c r="G792">
        <v>0.71967510321992</v>
      </c>
      <c r="H792" s="3">
        <v>4403</v>
      </c>
      <c r="I792" s="4">
        <v>11</v>
      </c>
      <c r="J792" s="4">
        <v>105</v>
      </c>
      <c r="K792">
        <v>1</v>
      </c>
      <c r="L792" s="3">
        <v>0.06447964</v>
      </c>
      <c r="M792" s="4">
        <v>135</v>
      </c>
      <c r="N792">
        <v>6</v>
      </c>
      <c r="O792" s="3">
        <v>372241</v>
      </c>
      <c r="P792" s="3">
        <v>10.105</v>
      </c>
      <c r="Q792" s="2">
        <v>6.36200071968334</v>
      </c>
      <c r="R792" s="2">
        <v>0.000730689189189189</v>
      </c>
      <c r="S792">
        <v>0</v>
      </c>
      <c r="T792" s="2">
        <v>7.94785345021353</v>
      </c>
      <c r="U792" s="2">
        <v>0.014971572962729</v>
      </c>
      <c r="V792">
        <v>0.00436681222707424</v>
      </c>
      <c r="W792">
        <v>0.01473995</v>
      </c>
      <c r="X792" s="3">
        <v>6.2685</v>
      </c>
      <c r="Y792" s="9">
        <v>0.357861257281675</v>
      </c>
      <c r="Z792">
        <v>17639.4796665825</v>
      </c>
      <c r="AA792" s="4">
        <v>46</v>
      </c>
      <c r="AB792">
        <v>0.3536</v>
      </c>
      <c r="AC792">
        <v>0.0853</v>
      </c>
      <c r="AD792" s="3">
        <v>0.0946</v>
      </c>
      <c r="AE792" s="3">
        <v>39087</v>
      </c>
      <c r="AF792">
        <v>0.0104499518768046</v>
      </c>
      <c r="AG792">
        <v>0.987862260720779</v>
      </c>
      <c r="AH792" s="3">
        <v>8323925</v>
      </c>
      <c r="AI792" s="3">
        <v>-13.6298</v>
      </c>
      <c r="AJ792">
        <v>0.535615088396963</v>
      </c>
      <c r="AK792">
        <v>0.004575640098848</v>
      </c>
      <c r="AL792">
        <v>0.0031962238705327</v>
      </c>
      <c r="AM792" s="3">
        <v>2630.37974683544</v>
      </c>
      <c r="AN792" s="3">
        <v>0.1422</v>
      </c>
      <c r="AO792" s="3">
        <v>79.4785345021353</v>
      </c>
      <c r="AP792" s="3">
        <v>42.2</v>
      </c>
      <c r="AQ792" s="4">
        <v>147</v>
      </c>
      <c r="AR792" s="3">
        <v>2504.33</v>
      </c>
      <c r="AS792" s="3">
        <v>1104</v>
      </c>
      <c r="AT792">
        <v>0</v>
      </c>
      <c r="AU792">
        <v>0</v>
      </c>
      <c r="AV792">
        <v>0</v>
      </c>
      <c r="AW792">
        <v>0</v>
      </c>
      <c r="AX792">
        <v>2</v>
      </c>
      <c r="AY792">
        <v>0</v>
      </c>
      <c r="AZ792">
        <v>0</v>
      </c>
      <c r="BA792">
        <v>0</v>
      </c>
    </row>
    <row r="793" spans="1:53">
      <c r="A793" t="s">
        <v>1782</v>
      </c>
      <c r="B793" t="s">
        <v>1766</v>
      </c>
      <c r="C793">
        <v>2016</v>
      </c>
      <c r="D793">
        <v>0.0134492620569698</v>
      </c>
      <c r="E793">
        <v>3.2188758248682</v>
      </c>
      <c r="F793" s="2">
        <v>0.5112</v>
      </c>
      <c r="G793">
        <v>0.80124817306462</v>
      </c>
      <c r="H793" s="3">
        <v>4780</v>
      </c>
      <c r="I793" s="4">
        <v>26</v>
      </c>
      <c r="J793" s="4">
        <v>154</v>
      </c>
      <c r="K793">
        <v>1</v>
      </c>
      <c r="L793" s="3">
        <v>0.04577611</v>
      </c>
      <c r="M793" s="4">
        <v>163</v>
      </c>
      <c r="N793">
        <v>7</v>
      </c>
      <c r="O793" s="3">
        <v>336436</v>
      </c>
      <c r="P793" s="3">
        <v>10.148</v>
      </c>
      <c r="Q793" s="2">
        <v>7.79688339602364</v>
      </c>
      <c r="R793" s="2">
        <v>0.000389</v>
      </c>
      <c r="S793">
        <v>0</v>
      </c>
      <c r="T793" s="2">
        <v>10.9227272727273</v>
      </c>
      <c r="U793" s="2">
        <v>0.0152507786489099</v>
      </c>
      <c r="V793">
        <v>0.0039897928549985</v>
      </c>
      <c r="W793">
        <v>0.01428357</v>
      </c>
      <c r="X793" s="3">
        <v>6.1037</v>
      </c>
      <c r="Y793" s="9">
        <v>0.374399484120022</v>
      </c>
      <c r="Z793">
        <v>22813.1535465597</v>
      </c>
      <c r="AA793" s="4">
        <v>39</v>
      </c>
      <c r="AB793">
        <v>0.4806</v>
      </c>
      <c r="AC793">
        <v>0.0791</v>
      </c>
      <c r="AD793" s="3">
        <v>0.0946</v>
      </c>
      <c r="AE793" s="3">
        <v>39088</v>
      </c>
      <c r="AF793">
        <v>0.0100467794170565</v>
      </c>
      <c r="AG793">
        <v>0.989564591579705</v>
      </c>
      <c r="AH793" s="3">
        <v>9638954</v>
      </c>
      <c r="AI793" s="3">
        <v>16.0327</v>
      </c>
      <c r="AJ793">
        <v>0.550667292443325</v>
      </c>
      <c r="AK793">
        <v>0.0044545678244928</v>
      </c>
      <c r="AL793">
        <v>0.00322727272727273</v>
      </c>
      <c r="AM793" s="3">
        <v>2739.85915492958</v>
      </c>
      <c r="AN793" s="3">
        <v>0.142</v>
      </c>
      <c r="AO793" s="3">
        <v>109.227272727273</v>
      </c>
      <c r="AP793" s="3">
        <v>42.41</v>
      </c>
      <c r="AQ793" s="4">
        <v>149</v>
      </c>
      <c r="AR793" s="3">
        <v>2504.33</v>
      </c>
      <c r="AS793" s="3">
        <v>1103.29</v>
      </c>
      <c r="AT793">
        <v>0</v>
      </c>
      <c r="AU793">
        <v>0</v>
      </c>
      <c r="AV793">
        <v>0</v>
      </c>
      <c r="AW793">
        <v>0</v>
      </c>
      <c r="AX793">
        <v>2</v>
      </c>
      <c r="AY793">
        <v>0</v>
      </c>
      <c r="AZ793">
        <v>0</v>
      </c>
      <c r="BA793">
        <v>0</v>
      </c>
    </row>
    <row r="794" spans="1:53">
      <c r="A794" t="s">
        <v>1783</v>
      </c>
      <c r="B794" t="s">
        <v>1766</v>
      </c>
      <c r="C794">
        <v>2017</v>
      </c>
      <c r="D794">
        <v>0.00830391487657524</v>
      </c>
      <c r="E794">
        <v>3.46573590279973</v>
      </c>
      <c r="F794" s="2">
        <v>0.9545</v>
      </c>
      <c r="G794">
        <v>1.06665126033794</v>
      </c>
      <c r="H794" s="3">
        <v>1197</v>
      </c>
      <c r="I794" s="4">
        <v>15</v>
      </c>
      <c r="J794" s="4">
        <v>157</v>
      </c>
      <c r="K794">
        <v>1</v>
      </c>
      <c r="L794" s="3">
        <v>0.04831014</v>
      </c>
      <c r="M794" s="4">
        <v>191</v>
      </c>
      <c r="N794">
        <v>8</v>
      </c>
      <c r="O794" s="3">
        <v>444686</v>
      </c>
      <c r="P794" s="3">
        <v>10.191</v>
      </c>
      <c r="Q794" s="2">
        <v>8.96453395116735</v>
      </c>
      <c r="R794" s="2">
        <v>0.000973</v>
      </c>
      <c r="S794">
        <v>0</v>
      </c>
      <c r="T794" s="2">
        <v>11.4318181818182</v>
      </c>
      <c r="U794" s="2">
        <v>0.016939956595129</v>
      </c>
      <c r="V794">
        <v>0.00454061326307528</v>
      </c>
      <c r="W794">
        <v>0.01856742</v>
      </c>
      <c r="X794" s="3">
        <v>6.1747</v>
      </c>
      <c r="Y794" s="9">
        <v>0.423182296587892</v>
      </c>
      <c r="Z794">
        <v>9405.37968862633</v>
      </c>
      <c r="AA794" s="4">
        <v>39</v>
      </c>
      <c r="AB794">
        <v>0.503</v>
      </c>
      <c r="AC794">
        <v>0.1044</v>
      </c>
      <c r="AD794" s="3">
        <v>0.0945</v>
      </c>
      <c r="AE794" s="3">
        <v>39085</v>
      </c>
      <c r="AF794">
        <v>0.00919993409283495</v>
      </c>
      <c r="AG794">
        <v>0.989266547406082</v>
      </c>
      <c r="AH794" s="3">
        <v>11077091</v>
      </c>
      <c r="AI794" s="3">
        <v>38.217</v>
      </c>
      <c r="AJ794">
        <v>0.600208842463045</v>
      </c>
      <c r="AK794">
        <v>0.0051497075613984</v>
      </c>
      <c r="AL794">
        <v>0.00319318181818182</v>
      </c>
      <c r="AM794" s="3">
        <v>3023.77224199288</v>
      </c>
      <c r="AN794" s="3">
        <v>0.1405</v>
      </c>
      <c r="AO794" s="3">
        <v>114.318181818182</v>
      </c>
      <c r="AP794" s="3">
        <v>43</v>
      </c>
      <c r="AQ794" s="4">
        <v>144</v>
      </c>
      <c r="AR794" s="3">
        <v>2567</v>
      </c>
      <c r="AS794" s="3">
        <v>1095</v>
      </c>
      <c r="AT794">
        <v>0</v>
      </c>
      <c r="AU794">
        <v>0</v>
      </c>
      <c r="AV794">
        <v>0</v>
      </c>
      <c r="AW794">
        <v>0</v>
      </c>
      <c r="AX794">
        <v>2</v>
      </c>
      <c r="AY794">
        <v>0</v>
      </c>
      <c r="AZ794">
        <v>0</v>
      </c>
      <c r="BA794">
        <v>0</v>
      </c>
    </row>
    <row r="795" spans="1:53">
      <c r="A795" t="s">
        <v>1784</v>
      </c>
      <c r="B795" t="s">
        <v>1766</v>
      </c>
      <c r="C795">
        <v>2018</v>
      </c>
      <c r="D795">
        <v>0.00925908093350171</v>
      </c>
      <c r="E795">
        <v>3.78418963391826</v>
      </c>
      <c r="F795" s="2">
        <v>0.4886</v>
      </c>
      <c r="G795">
        <v>0.982892630104895</v>
      </c>
      <c r="H795" s="3">
        <v>2246</v>
      </c>
      <c r="I795" s="4">
        <v>24</v>
      </c>
      <c r="J795" s="4">
        <v>296</v>
      </c>
      <c r="K795">
        <v>1</v>
      </c>
      <c r="L795" s="3">
        <v>0.04758235</v>
      </c>
      <c r="M795" s="4">
        <v>219</v>
      </c>
      <c r="N795">
        <v>9</v>
      </c>
      <c r="O795" s="3">
        <v>471097</v>
      </c>
      <c r="P795" s="3">
        <v>10.234</v>
      </c>
      <c r="Q795" s="2">
        <v>9.21533818569146</v>
      </c>
      <c r="R795" s="2">
        <v>0.000518</v>
      </c>
      <c r="S795">
        <v>1</v>
      </c>
      <c r="T795" s="2">
        <v>11.7977272727273</v>
      </c>
      <c r="U795" s="2">
        <v>0.0197671507260891</v>
      </c>
      <c r="V795">
        <v>0.00405302363775001</v>
      </c>
      <c r="W795">
        <v>0.01727591</v>
      </c>
      <c r="X795" s="3">
        <v>5.9615</v>
      </c>
      <c r="Y795" s="9">
        <v>0.577461439420091</v>
      </c>
      <c r="Z795">
        <v>12163.9852793853</v>
      </c>
      <c r="AA795" s="4">
        <v>45</v>
      </c>
      <c r="AB795">
        <v>0.5191</v>
      </c>
      <c r="AC795">
        <v>0.1478</v>
      </c>
      <c r="AD795" s="3">
        <v>0.106</v>
      </c>
      <c r="AE795" s="3">
        <v>40614</v>
      </c>
      <c r="AF795">
        <v>0.00822195679899589</v>
      </c>
      <c r="AG795">
        <v>0.989958904386906</v>
      </c>
      <c r="AH795" s="3">
        <v>11444047</v>
      </c>
      <c r="AI795" s="3">
        <v>76.5493</v>
      </c>
      <c r="AJ795">
        <v>0.579764411332672</v>
      </c>
      <c r="AK795">
        <v>0.0036754793086</v>
      </c>
      <c r="AL795">
        <v>0.00358863636363636</v>
      </c>
      <c r="AM795" s="3">
        <v>3128.37238758708</v>
      </c>
      <c r="AN795" s="3">
        <v>0.1579</v>
      </c>
      <c r="AO795" s="3">
        <v>117.977272727273</v>
      </c>
      <c r="AP795" s="3">
        <v>43</v>
      </c>
      <c r="AQ795" s="4">
        <v>126</v>
      </c>
      <c r="AR795" s="3">
        <v>2566.76</v>
      </c>
      <c r="AS795" s="3">
        <v>1094.5</v>
      </c>
      <c r="AT795">
        <v>4</v>
      </c>
      <c r="AU795">
        <v>0</v>
      </c>
      <c r="AV795">
        <v>0</v>
      </c>
      <c r="AW795">
        <v>0</v>
      </c>
      <c r="AX795">
        <v>2</v>
      </c>
      <c r="AY795">
        <v>0</v>
      </c>
      <c r="AZ795">
        <v>0</v>
      </c>
      <c r="BA795">
        <v>0</v>
      </c>
    </row>
    <row r="796" spans="1:53">
      <c r="A796" t="s">
        <v>1785</v>
      </c>
      <c r="B796" t="s">
        <v>1766</v>
      </c>
      <c r="C796">
        <v>2019</v>
      </c>
      <c r="D796">
        <v>0.0086318163233396</v>
      </c>
      <c r="E796">
        <v>4.04305126783455</v>
      </c>
      <c r="F796" s="2">
        <v>0.9285</v>
      </c>
      <c r="G796">
        <v>0.927431149256075</v>
      </c>
      <c r="H796" s="3">
        <v>2423</v>
      </c>
      <c r="I796" s="4">
        <v>28</v>
      </c>
      <c r="J796" s="4">
        <v>338</v>
      </c>
      <c r="K796">
        <v>1</v>
      </c>
      <c r="L796" s="3">
        <v>0.04395604</v>
      </c>
      <c r="M796" s="4">
        <v>247</v>
      </c>
      <c r="N796">
        <v>10</v>
      </c>
      <c r="O796" s="3">
        <v>514854</v>
      </c>
      <c r="P796" s="3">
        <v>10.277</v>
      </c>
      <c r="Q796" s="2">
        <v>10.9397632927045</v>
      </c>
      <c r="R796" s="2">
        <v>0.000419</v>
      </c>
      <c r="S796">
        <v>1</v>
      </c>
      <c r="T796" s="2">
        <v>13.4431818181818</v>
      </c>
      <c r="U796" s="2">
        <v>0.0190058132637324</v>
      </c>
      <c r="V796">
        <v>0.00480269804903733</v>
      </c>
      <c r="W796">
        <v>0.01601576</v>
      </c>
      <c r="X796" s="3">
        <v>5.4587</v>
      </c>
      <c r="Y796" s="9">
        <v>0.530019615391596</v>
      </c>
      <c r="Z796">
        <v>5014.953318312</v>
      </c>
      <c r="AA796" s="4">
        <v>46</v>
      </c>
      <c r="AB796">
        <v>0.5915</v>
      </c>
      <c r="AC796">
        <v>0.1485</v>
      </c>
      <c r="AD796" s="3">
        <v>0.0533</v>
      </c>
      <c r="AE796" s="3">
        <v>25709</v>
      </c>
      <c r="AF796">
        <v>0.00466630365731918</v>
      </c>
      <c r="AG796">
        <v>0.990579907432616</v>
      </c>
      <c r="AH796" s="3">
        <v>11444047</v>
      </c>
      <c r="AI796" s="3">
        <v>60.6997</v>
      </c>
      <c r="AJ796">
        <v>0.530019615391596</v>
      </c>
      <c r="AK796">
        <v>0.00522570320532</v>
      </c>
      <c r="AL796">
        <v>0.00364090909090909</v>
      </c>
      <c r="AM796" s="3">
        <v>3439.13857677903</v>
      </c>
      <c r="AN796" s="3">
        <v>0.1602</v>
      </c>
      <c r="AO796" s="3">
        <v>134.431818181818</v>
      </c>
      <c r="AP796" s="3">
        <v>43</v>
      </c>
      <c r="AQ796" s="4">
        <v>134</v>
      </c>
      <c r="AR796" s="3">
        <v>2566.7</v>
      </c>
      <c r="AS796" s="3">
        <v>1070.36</v>
      </c>
      <c r="AT796">
        <v>0</v>
      </c>
      <c r="AU796">
        <v>0</v>
      </c>
      <c r="AV796">
        <v>0</v>
      </c>
      <c r="AW796">
        <v>0</v>
      </c>
      <c r="AX796">
        <v>2</v>
      </c>
      <c r="AY796">
        <v>0</v>
      </c>
      <c r="AZ796">
        <v>0</v>
      </c>
      <c r="BA796">
        <v>0</v>
      </c>
    </row>
    <row r="797" spans="1:53">
      <c r="A797" t="s">
        <v>1786</v>
      </c>
      <c r="B797" t="s">
        <v>1766</v>
      </c>
      <c r="C797">
        <v>2020</v>
      </c>
      <c r="D797">
        <v>0.0112518636810085</v>
      </c>
      <c r="E797">
        <v>4.23410650459726</v>
      </c>
      <c r="F797" s="2">
        <v>1.1721</v>
      </c>
      <c r="G797">
        <v>1.10259949390384</v>
      </c>
      <c r="H797" s="3">
        <v>2600</v>
      </c>
      <c r="I797" s="4">
        <v>36</v>
      </c>
      <c r="J797" s="4">
        <v>731</v>
      </c>
      <c r="K797">
        <v>1</v>
      </c>
      <c r="L797" s="3">
        <v>0.04338258</v>
      </c>
      <c r="M797" s="4">
        <v>275</v>
      </c>
      <c r="N797">
        <v>11</v>
      </c>
      <c r="O797" s="3">
        <v>524577</v>
      </c>
      <c r="P797" s="3">
        <v>10.32</v>
      </c>
      <c r="Q797" s="2">
        <v>11.4260057471264</v>
      </c>
      <c r="R797" s="2">
        <v>0</v>
      </c>
      <c r="S797">
        <v>1</v>
      </c>
      <c r="T797" s="2">
        <v>0</v>
      </c>
      <c r="U797" s="2">
        <v>0.01445909</v>
      </c>
      <c r="V797">
        <v>0.02120891</v>
      </c>
      <c r="W797">
        <v>0.01728133</v>
      </c>
      <c r="X797" s="3">
        <v>5.03685414758826</v>
      </c>
      <c r="Y797" s="9">
        <v>0.531245959264126</v>
      </c>
      <c r="Z797">
        <v>6485.84324719177</v>
      </c>
      <c r="AA797" s="4">
        <v>46</v>
      </c>
      <c r="AB797">
        <v>0.6362</v>
      </c>
      <c r="AC797">
        <v>0.1684</v>
      </c>
      <c r="AD797" s="3">
        <v>0.067</v>
      </c>
      <c r="AE797" s="3">
        <v>27759</v>
      </c>
      <c r="AF797">
        <v>0.00495891242988317</v>
      </c>
      <c r="AG797">
        <v>0.989317231769624</v>
      </c>
      <c r="AH797" s="3">
        <v>11444047</v>
      </c>
      <c r="AI797" s="3">
        <v>88.878</v>
      </c>
      <c r="AJ797">
        <v>0.534434687734467</v>
      </c>
      <c r="AK797">
        <v>0.004348074164616</v>
      </c>
      <c r="AL797">
        <v>0.00355</v>
      </c>
      <c r="AM797" s="3">
        <v>3583.73879641485</v>
      </c>
      <c r="AN797" s="3">
        <v>0.1562</v>
      </c>
      <c r="AO797" s="3">
        <v>144.590909090909</v>
      </c>
      <c r="AP797" s="3">
        <v>43</v>
      </c>
      <c r="AQ797" s="4">
        <v>158</v>
      </c>
      <c r="AR797" s="3">
        <v>2566.7</v>
      </c>
      <c r="AS797" s="3">
        <v>1095.3</v>
      </c>
      <c r="AT797">
        <v>0</v>
      </c>
      <c r="AU797">
        <v>0</v>
      </c>
      <c r="AV797">
        <v>0</v>
      </c>
      <c r="AW797">
        <v>0</v>
      </c>
      <c r="AX797">
        <v>2</v>
      </c>
      <c r="AY797">
        <v>0</v>
      </c>
      <c r="AZ797">
        <v>0</v>
      </c>
      <c r="BA797">
        <v>0</v>
      </c>
    </row>
    <row r="798" spans="1:53">
      <c r="A798" t="s">
        <v>1787</v>
      </c>
      <c r="B798" t="s">
        <v>1766</v>
      </c>
      <c r="C798">
        <v>2021</v>
      </c>
      <c r="D798">
        <v>0.0151138146389326</v>
      </c>
      <c r="E798">
        <v>4.8283137373023</v>
      </c>
      <c r="F798" s="2">
        <v>1.1745</v>
      </c>
      <c r="G798">
        <v>1.83461766449318</v>
      </c>
      <c r="H798" s="3">
        <v>3940</v>
      </c>
      <c r="I798" s="4">
        <v>45</v>
      </c>
      <c r="J798" s="4">
        <v>850</v>
      </c>
      <c r="K798">
        <v>1</v>
      </c>
      <c r="L798" s="3">
        <v>0.04041004</v>
      </c>
      <c r="M798" s="4">
        <v>303</v>
      </c>
      <c r="N798">
        <v>12</v>
      </c>
      <c r="O798" s="3">
        <v>461312</v>
      </c>
      <c r="P798" s="3">
        <v>10.363</v>
      </c>
      <c r="Q798" s="2">
        <v>11.021322343666</v>
      </c>
      <c r="R798" s="2">
        <v>0.000108</v>
      </c>
      <c r="S798">
        <v>1</v>
      </c>
      <c r="T798" s="2">
        <v>15.2977272727273</v>
      </c>
      <c r="U798" s="2">
        <v>0.01529773</v>
      </c>
      <c r="V798">
        <v>0.02105128</v>
      </c>
      <c r="W798">
        <v>0.01655863</v>
      </c>
      <c r="X798" s="3">
        <v>5.88</v>
      </c>
      <c r="Y798" s="9">
        <v>0.409177358842354</v>
      </c>
      <c r="Z798">
        <v>2673.97570512346</v>
      </c>
      <c r="AA798" s="4">
        <v>44</v>
      </c>
      <c r="AB798">
        <v>0.6731</v>
      </c>
      <c r="AC798">
        <v>0.1794</v>
      </c>
      <c r="AD798" s="3">
        <v>0.0644</v>
      </c>
      <c r="AE798" s="3">
        <v>27579</v>
      </c>
      <c r="AF798">
        <v>0.00372658973596735</v>
      </c>
      <c r="AG798">
        <v>0.990595357133205</v>
      </c>
      <c r="AH798" s="3">
        <v>11444047</v>
      </c>
      <c r="AI798" s="3">
        <v>266.6561</v>
      </c>
      <c r="AJ798">
        <v>0.397367467232387</v>
      </c>
      <c r="AK798">
        <v>0.0049504230694112</v>
      </c>
      <c r="AL798">
        <v>0.00346590909090909</v>
      </c>
      <c r="AM798" s="3">
        <v>4852.85245901639</v>
      </c>
      <c r="AN798" s="3">
        <v>0.1525</v>
      </c>
      <c r="AO798" s="3">
        <v>152.977272727273</v>
      </c>
      <c r="AP798" s="3">
        <v>48.889</v>
      </c>
      <c r="AQ798" s="4">
        <v>174</v>
      </c>
      <c r="AR798" s="3">
        <v>2566.7</v>
      </c>
      <c r="AS798" s="3">
        <v>1195.99</v>
      </c>
      <c r="AT798">
        <v>5</v>
      </c>
      <c r="AU798">
        <v>0</v>
      </c>
      <c r="AV798">
        <v>0</v>
      </c>
      <c r="AW798">
        <v>0</v>
      </c>
      <c r="AX798">
        <v>2</v>
      </c>
      <c r="AY798">
        <v>0</v>
      </c>
      <c r="AZ798">
        <v>0</v>
      </c>
      <c r="BA798">
        <v>0</v>
      </c>
    </row>
    <row r="799" spans="1:53">
      <c r="A799" t="s">
        <v>1788</v>
      </c>
      <c r="B799" t="s">
        <v>1766</v>
      </c>
      <c r="C799">
        <v>2022</v>
      </c>
      <c r="D799">
        <v>0.0147382327145463</v>
      </c>
      <c r="E799">
        <v>5.25749537202778</v>
      </c>
      <c r="F799" s="2">
        <v>1.6491</v>
      </c>
      <c r="G799">
        <v>1.74135944700461</v>
      </c>
      <c r="H799" s="3">
        <v>4500</v>
      </c>
      <c r="I799" s="4">
        <v>72</v>
      </c>
      <c r="J799" s="4">
        <v>957</v>
      </c>
      <c r="K799">
        <v>1</v>
      </c>
      <c r="L799" s="3">
        <v>0.05088666</v>
      </c>
      <c r="M799" s="4">
        <v>331</v>
      </c>
      <c r="N799">
        <v>13</v>
      </c>
      <c r="O799" s="3">
        <v>535001</v>
      </c>
      <c r="P799" s="3">
        <v>10.406</v>
      </c>
      <c r="Q799" s="2">
        <v>9.26097822206355</v>
      </c>
      <c r="R799" s="2">
        <v>0.000192</v>
      </c>
      <c r="S799">
        <v>1</v>
      </c>
      <c r="T799" s="2">
        <v>11.7909090909091</v>
      </c>
      <c r="U799" s="2">
        <v>0.01179091</v>
      </c>
      <c r="V799">
        <v>0.02085348</v>
      </c>
      <c r="W799">
        <v>0.01582855</v>
      </c>
      <c r="X799" s="3">
        <v>6.2672</v>
      </c>
      <c r="Y799" s="9">
        <v>0.39058850082159</v>
      </c>
      <c r="Z799">
        <v>3458.25497655229</v>
      </c>
      <c r="AA799" s="4">
        <v>42</v>
      </c>
      <c r="AB799">
        <v>0.5188</v>
      </c>
      <c r="AC799">
        <v>0.2139</v>
      </c>
      <c r="AD799" s="3">
        <v>0.0649</v>
      </c>
      <c r="AE799" s="3">
        <v>27594</v>
      </c>
      <c r="AF799">
        <v>0.00343499477169746</v>
      </c>
      <c r="AG799">
        <v>0.990140915201912</v>
      </c>
      <c r="AH799" s="3">
        <v>11444047</v>
      </c>
      <c r="AI799" s="3">
        <v>165.38</v>
      </c>
      <c r="AJ799">
        <v>0.39058850082159</v>
      </c>
      <c r="AK799">
        <v>0.005881820788074</v>
      </c>
      <c r="AL799">
        <v>0.00358636363636364</v>
      </c>
      <c r="AM799" s="3">
        <v>5090.74778200254</v>
      </c>
      <c r="AN799" s="3">
        <v>0.1578</v>
      </c>
      <c r="AO799" s="3">
        <v>117.909090909091</v>
      </c>
      <c r="AP799" s="3">
        <v>43.005</v>
      </c>
      <c r="AQ799" s="4">
        <v>195</v>
      </c>
      <c r="AR799" s="3">
        <v>2366.74</v>
      </c>
      <c r="AS799" s="3">
        <v>1195.99</v>
      </c>
      <c r="AT799">
        <v>0</v>
      </c>
      <c r="AU799">
        <v>0</v>
      </c>
      <c r="AV799">
        <v>0</v>
      </c>
      <c r="AW799">
        <v>0</v>
      </c>
      <c r="AX799">
        <v>2</v>
      </c>
      <c r="AY799">
        <v>0</v>
      </c>
      <c r="AZ799">
        <v>0</v>
      </c>
      <c r="BA799">
        <v>0</v>
      </c>
    </row>
    <row r="800" spans="1:53">
      <c r="A800" t="s">
        <v>1789</v>
      </c>
      <c r="B800" t="s">
        <v>1766</v>
      </c>
      <c r="C800">
        <v>2023</v>
      </c>
      <c r="D800">
        <v>0.0102793507949876</v>
      </c>
      <c r="E800">
        <v>5.64190707093811</v>
      </c>
      <c r="F800" s="2">
        <v>1.8477</v>
      </c>
      <c r="G800">
        <v>1.71639670360898</v>
      </c>
      <c r="H800" s="3">
        <v>4910</v>
      </c>
      <c r="I800" s="4">
        <v>137</v>
      </c>
      <c r="J800" s="4">
        <v>801</v>
      </c>
      <c r="L800" s="3">
        <v>0.05136437</v>
      </c>
      <c r="M800" s="4">
        <v>359</v>
      </c>
      <c r="N800">
        <v>14</v>
      </c>
      <c r="O800" s="3">
        <v>678760</v>
      </c>
      <c r="P800" s="3">
        <v>10.449</v>
      </c>
      <c r="Q800" s="2">
        <v>8.93297522003286</v>
      </c>
      <c r="R800" s="2">
        <v>0.000134</v>
      </c>
      <c r="S800">
        <v>1</v>
      </c>
      <c r="T800" s="2">
        <v>0</v>
      </c>
      <c r="U800" s="2">
        <v>0.01132727</v>
      </c>
      <c r="V800">
        <v>0.02110473</v>
      </c>
      <c r="W800">
        <v>0.01545168</v>
      </c>
      <c r="X800" s="3">
        <v>7.3163</v>
      </c>
      <c r="Y800" s="9">
        <v>0.472929254185949</v>
      </c>
      <c r="Z800">
        <v>1425.76523005347</v>
      </c>
      <c r="AA800" s="4">
        <v>42</v>
      </c>
      <c r="AB800">
        <v>0.4984</v>
      </c>
      <c r="AC800">
        <v>0.2167</v>
      </c>
      <c r="AD800" s="3">
        <v>0.0623814925373134</v>
      </c>
      <c r="AE800" s="3">
        <v>27415.0699232681</v>
      </c>
      <c r="AF800">
        <v>0.00384438382365775</v>
      </c>
      <c r="AG800">
        <v>0.98876766883554</v>
      </c>
      <c r="AH800" s="3">
        <v>11444047</v>
      </c>
      <c r="AI800" s="3">
        <v>-9.1581</v>
      </c>
      <c r="AJ800">
        <v>0.47291599052053</v>
      </c>
      <c r="AK800">
        <v>0.00669664320732565</v>
      </c>
      <c r="AM800" s="3">
        <v>6893.54032075039</v>
      </c>
      <c r="AN800" s="3">
        <v>0.154062099871959</v>
      </c>
      <c r="AO800" s="3">
        <v>112.429505977893</v>
      </c>
      <c r="AP800" s="3">
        <v>42.787</v>
      </c>
      <c r="AQ800" s="4">
        <v>214.746835443038</v>
      </c>
      <c r="AR800" s="3">
        <v>2366.74</v>
      </c>
      <c r="AS800" s="3">
        <v>1195.99</v>
      </c>
      <c r="AT800">
        <v>0</v>
      </c>
      <c r="AU800">
        <v>0</v>
      </c>
      <c r="AV800">
        <v>0</v>
      </c>
      <c r="AW800">
        <v>0</v>
      </c>
      <c r="AX800">
        <v>2</v>
      </c>
      <c r="AY800">
        <v>0</v>
      </c>
      <c r="AZ800">
        <v>0</v>
      </c>
      <c r="BA800">
        <v>0</v>
      </c>
    </row>
    <row r="801" spans="1:53">
      <c r="A801" t="s">
        <v>1790</v>
      </c>
      <c r="B801" t="s">
        <v>1766</v>
      </c>
      <c r="C801">
        <v>2024</v>
      </c>
      <c r="D801">
        <v>0.0167408843992129</v>
      </c>
      <c r="E801">
        <v>6.14340780834201</v>
      </c>
      <c r="F801" s="2">
        <v>1.8377</v>
      </c>
      <c r="G801">
        <v>0</v>
      </c>
      <c r="H801" s="3">
        <v>10.6359787698779</v>
      </c>
      <c r="I801" s="4">
        <v>219.2</v>
      </c>
      <c r="J801" s="4">
        <v>901.831764705882</v>
      </c>
      <c r="K801">
        <v>1</v>
      </c>
      <c r="L801" s="3">
        <v>0.05136437</v>
      </c>
      <c r="M801" s="4">
        <v>392.174917491749</v>
      </c>
      <c r="O801" s="3">
        <v>0</v>
      </c>
      <c r="P801" s="3">
        <v>10.4058223140496</v>
      </c>
      <c r="Q801" s="2">
        <v>7.50618540963933</v>
      </c>
      <c r="S801">
        <v>1</v>
      </c>
      <c r="T801" s="2">
        <v>43.6335219236209</v>
      </c>
      <c r="U801" s="2">
        <v>0.0146961954672795</v>
      </c>
      <c r="V801">
        <v>0.0209064277782824</v>
      </c>
      <c r="W801">
        <v>0.0161643771538391</v>
      </c>
      <c r="X801" s="3">
        <v>7.8137</v>
      </c>
      <c r="Y801" s="9">
        <v>0.451444158371262</v>
      </c>
      <c r="Z801">
        <v>1843.9433435316</v>
      </c>
      <c r="AA801" s="4">
        <v>2737.22905759162</v>
      </c>
      <c r="AB801">
        <v>40.0909090909091</v>
      </c>
      <c r="AC801">
        <f>AC800*AC799/AC798</f>
        <v>0.258373076923077</v>
      </c>
      <c r="AD801" s="3">
        <v>0.0628658208955224</v>
      </c>
      <c r="AE801" s="3">
        <v>27429.9807629958</v>
      </c>
      <c r="AF801">
        <v>0.00460566864734553</v>
      </c>
      <c r="AG801">
        <v>0.985979817653676</v>
      </c>
      <c r="AH801" s="3">
        <v>11444047</v>
      </c>
      <c r="AI801" s="3">
        <v>-5.67984973154561</v>
      </c>
      <c r="AJ801">
        <v>0.0160595779431077</v>
      </c>
      <c r="AK801">
        <v>0.00795658364444544</v>
      </c>
      <c r="AM801" s="3">
        <v>7231.47373516443</v>
      </c>
      <c r="AN801" s="3">
        <v>0.159416389244558</v>
      </c>
      <c r="AO801" s="3">
        <v>109.498207885305</v>
      </c>
      <c r="AP801" s="3">
        <v>40.403</v>
      </c>
      <c r="AQ801" s="4">
        <v>240.664556962025</v>
      </c>
      <c r="AR801" s="3">
        <v>2369.87</v>
      </c>
      <c r="AS801" s="3">
        <v>1236.31</v>
      </c>
      <c r="AT801">
        <v>6</v>
      </c>
      <c r="AU801">
        <v>0</v>
      </c>
      <c r="AV801">
        <v>0</v>
      </c>
      <c r="AW801">
        <v>0</v>
      </c>
      <c r="AX801">
        <v>2</v>
      </c>
      <c r="AY801">
        <v>0</v>
      </c>
      <c r="AZ801">
        <v>0</v>
      </c>
      <c r="BA801">
        <v>0</v>
      </c>
    </row>
    <row r="802" spans="1:53">
      <c r="A802" t="s">
        <v>1791</v>
      </c>
      <c r="B802" t="s">
        <v>1792</v>
      </c>
      <c r="C802">
        <v>2000</v>
      </c>
      <c r="D802">
        <v>0.00226745118792563</v>
      </c>
      <c r="E802">
        <v>1.19408896784733</v>
      </c>
      <c r="F802" s="2">
        <v>0.89178566316799</v>
      </c>
      <c r="G802">
        <v>1.53018368340111</v>
      </c>
      <c r="H802" s="3">
        <v>10.2480702597112</v>
      </c>
      <c r="I802" s="4">
        <v>6</v>
      </c>
      <c r="J802" s="4">
        <v>72</v>
      </c>
      <c r="K802">
        <v>1</v>
      </c>
      <c r="L802" s="3">
        <v>0.123276880661678</v>
      </c>
      <c r="M802" s="4">
        <v>19</v>
      </c>
      <c r="N802">
        <v>14</v>
      </c>
      <c r="O802" s="3">
        <v>131388</v>
      </c>
      <c r="P802" s="3">
        <v>7.61321329845768</v>
      </c>
      <c r="Q802" s="2">
        <v>0.561974324922532</v>
      </c>
      <c r="R802" s="2">
        <v>0.000465092762108892</v>
      </c>
      <c r="S802">
        <v>0</v>
      </c>
      <c r="T802" s="2">
        <v>0.561974324922532</v>
      </c>
      <c r="U802" s="2">
        <v>0.00581285616110252</v>
      </c>
      <c r="V802">
        <v>0.00111806797853309</v>
      </c>
      <c r="W802">
        <v>0.00678279152519979</v>
      </c>
      <c r="X802" s="3">
        <v>4.53966167734202</v>
      </c>
      <c r="Y802" s="9">
        <v>0.136304715826341</v>
      </c>
      <c r="Z802">
        <v>760.218758657559</v>
      </c>
      <c r="AA802" s="4">
        <v>2541</v>
      </c>
      <c r="AB802">
        <v>0.25</v>
      </c>
      <c r="AC802">
        <v>0.07</v>
      </c>
      <c r="AD802" s="3">
        <v>0.911</v>
      </c>
      <c r="AE802" s="3">
        <v>11291</v>
      </c>
      <c r="AF802">
        <v>0.00704498658513758</v>
      </c>
      <c r="AG802">
        <v>0.745866350533475</v>
      </c>
      <c r="AH802" s="3">
        <v>661555</v>
      </c>
      <c r="AI802" s="3">
        <v>-0.87</v>
      </c>
      <c r="AJ802">
        <v>0.0670108712400659</v>
      </c>
      <c r="AK802">
        <v>0.002959527432224</v>
      </c>
      <c r="AL802">
        <v>0.000487863361369337</v>
      </c>
      <c r="AM802" s="3">
        <v>727.122873345936</v>
      </c>
      <c r="AN802" s="3">
        <v>0.220416666666667</v>
      </c>
      <c r="AO802" s="3">
        <v>5.61974324922532</v>
      </c>
      <c r="AP802" s="3">
        <v>38.0476687116564</v>
      </c>
      <c r="AQ802" s="4">
        <v>145</v>
      </c>
      <c r="AR802" s="3">
        <v>1277.11917368284</v>
      </c>
      <c r="AS802" s="3">
        <v>505.548584839568</v>
      </c>
      <c r="AT802">
        <v>0</v>
      </c>
      <c r="AU802">
        <v>0</v>
      </c>
      <c r="AV802">
        <v>0</v>
      </c>
      <c r="AW802">
        <v>0</v>
      </c>
      <c r="AX802">
        <v>2</v>
      </c>
      <c r="AY802">
        <v>0</v>
      </c>
      <c r="AZ802">
        <v>0</v>
      </c>
      <c r="BA802">
        <v>0</v>
      </c>
    </row>
    <row r="803" spans="1:53">
      <c r="A803" t="s">
        <v>1793</v>
      </c>
      <c r="B803" t="s">
        <v>1792</v>
      </c>
      <c r="C803">
        <v>2001</v>
      </c>
      <c r="D803">
        <v>0.002126455872819</v>
      </c>
      <c r="E803">
        <v>1.19408896784733</v>
      </c>
      <c r="F803" s="2">
        <v>1.02252046523523</v>
      </c>
      <c r="G803">
        <v>1.67062399873328</v>
      </c>
      <c r="H803" s="3">
        <v>58.7112796618311</v>
      </c>
      <c r="I803" s="4">
        <v>21</v>
      </c>
      <c r="J803" s="4">
        <v>70</v>
      </c>
      <c r="K803">
        <v>1</v>
      </c>
      <c r="L803" s="3">
        <v>0.0868279569892473</v>
      </c>
      <c r="M803" s="4">
        <v>20</v>
      </c>
      <c r="N803">
        <v>14</v>
      </c>
      <c r="O803" s="3">
        <v>174319</v>
      </c>
      <c r="P803" s="3">
        <v>7.727784520518</v>
      </c>
      <c r="Q803" s="2">
        <v>0.841571839015452</v>
      </c>
      <c r="R803" s="2">
        <v>0.000650430479340255</v>
      </c>
      <c r="S803">
        <v>0</v>
      </c>
      <c r="T803" s="2">
        <v>0.841571839015451</v>
      </c>
      <c r="U803" s="2">
        <v>0.00595915287656651</v>
      </c>
      <c r="V803">
        <v>0.00112485939257593</v>
      </c>
      <c r="W803">
        <v>0.00726084169517776</v>
      </c>
      <c r="X803" s="3">
        <v>5.1582</v>
      </c>
      <c r="Y803" s="9">
        <v>0.117135853919855</v>
      </c>
      <c r="Z803">
        <v>21198.4117566089</v>
      </c>
      <c r="AA803" s="4">
        <v>2469</v>
      </c>
      <c r="AB803">
        <v>0.4463</v>
      </c>
      <c r="AC803">
        <v>0.0623</v>
      </c>
      <c r="AD803" s="3">
        <v>0.8465</v>
      </c>
      <c r="AE803" s="3">
        <v>12183</v>
      </c>
      <c r="AF803">
        <v>0.00689668836682706</v>
      </c>
      <c r="AG803">
        <v>0.741636003396547</v>
      </c>
      <c r="AH803" s="3">
        <v>726470</v>
      </c>
      <c r="AI803" s="3">
        <v>0.36</v>
      </c>
      <c r="AJ803">
        <v>0.0720383840424972</v>
      </c>
      <c r="AK803">
        <v>0.001933239613536</v>
      </c>
      <c r="AL803">
        <v>0.000498646396549254</v>
      </c>
      <c r="AM803" s="3">
        <v>801.436672967864</v>
      </c>
      <c r="AN803" s="3">
        <v>0.220416666666667</v>
      </c>
      <c r="AO803" s="3">
        <v>8.41571839015451</v>
      </c>
      <c r="AP803" s="3">
        <v>35.0127607361963</v>
      </c>
      <c r="AQ803" s="4">
        <v>137</v>
      </c>
      <c r="AR803" s="3">
        <v>1289.64820762087</v>
      </c>
      <c r="AS803" s="3">
        <v>518.643078324226</v>
      </c>
      <c r="AT803">
        <v>0</v>
      </c>
      <c r="AU803">
        <v>0</v>
      </c>
      <c r="AV803">
        <v>0</v>
      </c>
      <c r="AW803">
        <v>0</v>
      </c>
      <c r="AX803">
        <v>2</v>
      </c>
      <c r="AY803">
        <v>0</v>
      </c>
      <c r="AZ803">
        <v>0</v>
      </c>
      <c r="BA803">
        <v>0</v>
      </c>
    </row>
    <row r="804" spans="1:53">
      <c r="A804" t="s">
        <v>1794</v>
      </c>
      <c r="B804" t="s">
        <v>1792</v>
      </c>
      <c r="C804">
        <v>2002</v>
      </c>
      <c r="D804">
        <v>0.0020001438195055</v>
      </c>
      <c r="E804">
        <v>1.38629436111989</v>
      </c>
      <c r="F804" s="2">
        <v>0.477617810218978</v>
      </c>
      <c r="G804">
        <v>1.78964028395491</v>
      </c>
      <c r="H804" s="3">
        <v>56.57</v>
      </c>
      <c r="I804" s="4">
        <v>11</v>
      </c>
      <c r="J804" s="4">
        <v>104</v>
      </c>
      <c r="K804">
        <v>1</v>
      </c>
      <c r="L804" s="3">
        <v>0.0922686230248307</v>
      </c>
      <c r="M804" s="4">
        <v>20</v>
      </c>
      <c r="N804">
        <v>14</v>
      </c>
      <c r="O804" s="3">
        <v>119773</v>
      </c>
      <c r="P804" s="3">
        <v>7.84235574257832</v>
      </c>
      <c r="Q804" s="2">
        <v>0.797641286489163</v>
      </c>
      <c r="R804" s="2">
        <v>0.000447608071804046</v>
      </c>
      <c r="S804">
        <v>0</v>
      </c>
      <c r="T804" s="2">
        <v>0.797659239252757</v>
      </c>
      <c r="U804" s="2">
        <v>0.00675763610908446</v>
      </c>
      <c r="V804">
        <v>0.00267993931426308</v>
      </c>
      <c r="W804">
        <v>0.00773889186515573</v>
      </c>
      <c r="X804" s="3">
        <v>7.0487</v>
      </c>
      <c r="Y804" s="9">
        <v>0.103165015075922</v>
      </c>
      <c r="Z804">
        <v>23658.02092415</v>
      </c>
      <c r="AA804" s="4">
        <v>2292</v>
      </c>
      <c r="AB804">
        <v>0.55</v>
      </c>
      <c r="AC804">
        <v>0.05</v>
      </c>
      <c r="AD804" s="3">
        <v>0.7861</v>
      </c>
      <c r="AE804" s="3">
        <v>13152</v>
      </c>
      <c r="AF804">
        <v>0.00668190824569425</v>
      </c>
      <c r="AG804">
        <v>0.75024132500127</v>
      </c>
      <c r="AH804" s="3">
        <v>812353</v>
      </c>
      <c r="AI804" s="3">
        <v>2.6</v>
      </c>
      <c r="AJ804">
        <v>0.0725966987228118</v>
      </c>
      <c r="AK804">
        <v>0.003292225526304</v>
      </c>
      <c r="AL804">
        <v>0.000517668242178708</v>
      </c>
      <c r="AM804" s="3">
        <v>855.782608695652</v>
      </c>
      <c r="AN804" s="3">
        <v>0.23</v>
      </c>
      <c r="AO804" s="3">
        <v>7.97659239252757</v>
      </c>
      <c r="AP804" s="3">
        <v>32.47</v>
      </c>
      <c r="AQ804" s="4">
        <v>140</v>
      </c>
      <c r="AR804" s="3">
        <v>1213</v>
      </c>
      <c r="AS804" s="3">
        <v>189.95</v>
      </c>
      <c r="AT804">
        <v>0</v>
      </c>
      <c r="AU804">
        <v>0</v>
      </c>
      <c r="AV804">
        <v>0</v>
      </c>
      <c r="AW804">
        <v>0</v>
      </c>
      <c r="AX804">
        <v>2</v>
      </c>
      <c r="AY804">
        <v>0</v>
      </c>
      <c r="AZ804">
        <v>0</v>
      </c>
      <c r="BA804">
        <v>0</v>
      </c>
    </row>
    <row r="805" spans="1:53">
      <c r="A805" t="s">
        <v>1795</v>
      </c>
      <c r="B805" t="s">
        <v>1792</v>
      </c>
      <c r="C805">
        <v>2003</v>
      </c>
      <c r="D805">
        <v>0.00187577028961807</v>
      </c>
      <c r="E805">
        <v>1.38629436111989</v>
      </c>
      <c r="F805" s="2">
        <v>0.547636058394161</v>
      </c>
      <c r="G805">
        <v>0.604754633202162</v>
      </c>
      <c r="H805" s="3">
        <v>324.09</v>
      </c>
      <c r="I805" s="4">
        <v>11</v>
      </c>
      <c r="J805" s="4">
        <v>97</v>
      </c>
      <c r="K805">
        <v>1</v>
      </c>
      <c r="L805" s="3">
        <v>0.147375504710633</v>
      </c>
      <c r="M805" s="4">
        <v>21</v>
      </c>
      <c r="N805">
        <v>14</v>
      </c>
      <c r="O805" s="3">
        <v>90275.5002265961</v>
      </c>
      <c r="P805" s="3">
        <v>7.96037532853172</v>
      </c>
      <c r="Q805" s="2">
        <v>0.996757965343767</v>
      </c>
      <c r="R805" s="2">
        <v>0.000625978205680847</v>
      </c>
      <c r="S805">
        <v>0</v>
      </c>
      <c r="T805" s="2">
        <v>0.996646545942321</v>
      </c>
      <c r="U805" s="2">
        <v>0.00692771084337349</v>
      </c>
      <c r="V805">
        <v>0.00622408253133437</v>
      </c>
      <c r="W805">
        <v>0.00828432784941589</v>
      </c>
      <c r="X805" s="3">
        <v>8.0091</v>
      </c>
      <c r="Y805" s="9">
        <v>0.0886566694505921</v>
      </c>
      <c r="Z805">
        <v>26003.5056967572</v>
      </c>
      <c r="AA805" s="4">
        <v>2135</v>
      </c>
      <c r="AB805">
        <v>0.49</v>
      </c>
      <c r="AC805">
        <v>0.14</v>
      </c>
      <c r="AD805" s="3">
        <v>0.7295</v>
      </c>
      <c r="AE805" s="3">
        <v>14205</v>
      </c>
      <c r="AF805">
        <v>0.00597551741544674</v>
      </c>
      <c r="AG805">
        <v>0.74987380111055</v>
      </c>
      <c r="AH805" s="3">
        <v>1017989</v>
      </c>
      <c r="AI805" s="3">
        <v>2.8</v>
      </c>
      <c r="AJ805">
        <v>0.0712233743593641</v>
      </c>
      <c r="AK805">
        <v>0.0047905696203778</v>
      </c>
      <c r="AL805">
        <v>0.000514196288844176</v>
      </c>
      <c r="AM805" s="3">
        <v>1033.5652173913</v>
      </c>
      <c r="AN805" s="3">
        <v>0.23</v>
      </c>
      <c r="AO805" s="3">
        <v>9.96646545942321</v>
      </c>
      <c r="AP805" s="3">
        <v>29.88</v>
      </c>
      <c r="AQ805" s="4">
        <v>173</v>
      </c>
      <c r="AR805" s="3">
        <v>1224.9</v>
      </c>
      <c r="AS805" s="3">
        <v>194.87</v>
      </c>
      <c r="AT805">
        <v>0</v>
      </c>
      <c r="AU805">
        <v>0</v>
      </c>
      <c r="AV805">
        <v>0</v>
      </c>
      <c r="AW805">
        <v>0</v>
      </c>
      <c r="AX805">
        <v>2</v>
      </c>
      <c r="AY805">
        <v>0</v>
      </c>
      <c r="AZ805">
        <v>0</v>
      </c>
      <c r="BA805">
        <v>0</v>
      </c>
    </row>
    <row r="806" spans="1:53">
      <c r="A806" t="s">
        <v>1796</v>
      </c>
      <c r="B806" t="s">
        <v>1792</v>
      </c>
      <c r="C806">
        <v>2004</v>
      </c>
      <c r="D806">
        <v>0.00176434902767012</v>
      </c>
      <c r="E806">
        <v>1.6094379124341</v>
      </c>
      <c r="F806" s="2">
        <v>0.2558</v>
      </c>
      <c r="G806">
        <v>0.540579764668763</v>
      </c>
      <c r="H806" s="3">
        <v>312.27</v>
      </c>
      <c r="I806" s="4">
        <v>17</v>
      </c>
      <c r="J806" s="4">
        <v>82</v>
      </c>
      <c r="K806">
        <v>1</v>
      </c>
      <c r="L806" s="3">
        <v>0.0984034833091437</v>
      </c>
      <c r="M806" s="4">
        <v>21</v>
      </c>
      <c r="N806">
        <v>14</v>
      </c>
      <c r="O806" s="3">
        <v>131388</v>
      </c>
      <c r="P806" s="3">
        <v>8.07839491448513</v>
      </c>
      <c r="Q806" s="2">
        <v>1.56041218435058</v>
      </c>
      <c r="R806" s="2">
        <v>0.000430780700683594</v>
      </c>
      <c r="S806">
        <v>0</v>
      </c>
      <c r="T806" s="2">
        <v>1.54124910522548</v>
      </c>
      <c r="U806" s="2">
        <v>0.00785597381342062</v>
      </c>
      <c r="V806">
        <v>0.00872640537546571</v>
      </c>
      <c r="W806">
        <v>0.00882976383367606</v>
      </c>
      <c r="X806" s="3">
        <v>13.539</v>
      </c>
      <c r="Y806" s="9">
        <v>0.0780825540121066</v>
      </c>
      <c r="Z806">
        <v>29020.6402695872</v>
      </c>
      <c r="AA806" s="4">
        <v>1981</v>
      </c>
      <c r="AB806">
        <v>0.69</v>
      </c>
      <c r="AC806">
        <v>0.11</v>
      </c>
      <c r="AD806" s="3">
        <v>0.6765</v>
      </c>
      <c r="AE806" s="3">
        <v>15350</v>
      </c>
      <c r="AF806">
        <v>0.00544809228039042</v>
      </c>
      <c r="AG806">
        <v>0.726246672582076</v>
      </c>
      <c r="AH806" s="3">
        <v>1422791</v>
      </c>
      <c r="AI806" s="3">
        <v>8</v>
      </c>
      <c r="AJ806">
        <v>0.0674768659116927</v>
      </c>
      <c r="AK806">
        <v>0.00344417278776</v>
      </c>
      <c r="AL806">
        <v>0.000536864710093056</v>
      </c>
      <c r="AM806" s="3">
        <v>1173.95833333333</v>
      </c>
      <c r="AN806" s="3">
        <v>0.24</v>
      </c>
      <c r="AO806" s="3">
        <v>15.4124910522548</v>
      </c>
      <c r="AP806" s="3">
        <v>27.71</v>
      </c>
      <c r="AQ806" s="4">
        <v>197</v>
      </c>
      <c r="AR806" s="3">
        <v>1152.1</v>
      </c>
      <c r="AS806" s="3">
        <v>71.37</v>
      </c>
      <c r="AT806">
        <v>0</v>
      </c>
      <c r="AU806">
        <v>0</v>
      </c>
      <c r="AV806">
        <v>0</v>
      </c>
      <c r="AW806">
        <v>0</v>
      </c>
      <c r="AX806">
        <v>2</v>
      </c>
      <c r="AY806">
        <v>0</v>
      </c>
      <c r="AZ806">
        <v>0</v>
      </c>
      <c r="BA806">
        <v>0</v>
      </c>
    </row>
    <row r="807" spans="1:53">
      <c r="A807" t="s">
        <v>1797</v>
      </c>
      <c r="B807" t="s">
        <v>1792</v>
      </c>
      <c r="C807">
        <v>2005</v>
      </c>
      <c r="D807">
        <v>0.00165463775871795</v>
      </c>
      <c r="E807">
        <v>1.6094379124341</v>
      </c>
      <c r="F807" s="2">
        <v>0.2933</v>
      </c>
      <c r="G807">
        <v>0.544258825671545</v>
      </c>
      <c r="H807" s="3">
        <v>6010.76</v>
      </c>
      <c r="I807" s="4">
        <v>20</v>
      </c>
      <c r="J807" s="4">
        <v>84</v>
      </c>
      <c r="K807">
        <v>1</v>
      </c>
      <c r="L807" s="3">
        <v>0.0926690758905524</v>
      </c>
      <c r="M807" s="4">
        <v>22</v>
      </c>
      <c r="N807">
        <v>14</v>
      </c>
      <c r="O807" s="3">
        <v>174319</v>
      </c>
      <c r="P807" s="3">
        <v>8.19996665316556</v>
      </c>
      <c r="Q807" s="2">
        <v>1.76371500113817</v>
      </c>
      <c r="R807" s="2">
        <v>0.000602445190429687</v>
      </c>
      <c r="S807">
        <v>0</v>
      </c>
      <c r="T807" s="2">
        <v>1.73995059510442</v>
      </c>
      <c r="U807" s="2">
        <v>0.00805369127516778</v>
      </c>
      <c r="V807">
        <v>0.00827489190922443</v>
      </c>
      <c r="W807">
        <v>0.00945208431719259</v>
      </c>
      <c r="X807" s="3">
        <v>7.1034</v>
      </c>
      <c r="Y807" s="9">
        <v>0.0671016155604191</v>
      </c>
      <c r="Z807">
        <v>35273.1591448931</v>
      </c>
      <c r="AA807" s="4">
        <v>1653</v>
      </c>
      <c r="AB807">
        <v>0.84</v>
      </c>
      <c r="AC807">
        <v>0.14</v>
      </c>
      <c r="AD807" s="3">
        <v>0.627</v>
      </c>
      <c r="AE807" s="3">
        <v>16594</v>
      </c>
      <c r="AF807">
        <v>0.00514191869112543</v>
      </c>
      <c r="AG807">
        <v>0.711731531978185</v>
      </c>
      <c r="AH807" s="3">
        <v>2145495</v>
      </c>
      <c r="AI807" s="3">
        <v>13.2</v>
      </c>
      <c r="AJ807">
        <v>0.0698028330137569</v>
      </c>
      <c r="AK807">
        <v>0.00306246254496</v>
      </c>
      <c r="AL807">
        <v>0.000538962497192904</v>
      </c>
      <c r="AM807" s="3">
        <v>1344.66666666667</v>
      </c>
      <c r="AN807" s="3">
        <v>0.24</v>
      </c>
      <c r="AO807" s="3">
        <v>17.3995059510442</v>
      </c>
      <c r="AP807" s="3">
        <v>20.23</v>
      </c>
      <c r="AQ807" s="4">
        <v>242</v>
      </c>
      <c r="AR807" s="3">
        <v>1164.8</v>
      </c>
      <c r="AS807" s="3">
        <v>86</v>
      </c>
      <c r="AT807">
        <v>0</v>
      </c>
      <c r="AU807">
        <v>0</v>
      </c>
      <c r="AV807">
        <v>0</v>
      </c>
      <c r="AW807">
        <v>0</v>
      </c>
      <c r="AX807">
        <v>2</v>
      </c>
      <c r="AY807">
        <v>0</v>
      </c>
      <c r="AZ807">
        <v>0</v>
      </c>
      <c r="BA807">
        <v>0</v>
      </c>
    </row>
    <row r="808" spans="1:53">
      <c r="A808" t="s">
        <v>1798</v>
      </c>
      <c r="B808" t="s">
        <v>1792</v>
      </c>
      <c r="C808">
        <v>2006</v>
      </c>
      <c r="D808">
        <v>0.00144466043830635</v>
      </c>
      <c r="E808">
        <v>1.79175946922805</v>
      </c>
      <c r="F808" s="2">
        <v>0.137</v>
      </c>
      <c r="G808">
        <v>0.426526954596996</v>
      </c>
      <c r="H808" s="3">
        <v>957.87</v>
      </c>
      <c r="I808" s="4">
        <v>13</v>
      </c>
      <c r="J808" s="4">
        <v>81</v>
      </c>
      <c r="K808">
        <v>2</v>
      </c>
      <c r="L808" s="3">
        <v>0.0995943637916311</v>
      </c>
      <c r="M808" s="4">
        <v>22</v>
      </c>
      <c r="N808">
        <v>14</v>
      </c>
      <c r="O808" s="3">
        <v>119773</v>
      </c>
      <c r="P808" s="3">
        <v>8.32153839184598</v>
      </c>
      <c r="Q808" s="2">
        <v>2.13622785214238</v>
      </c>
      <c r="R808" s="2">
        <v>0.0004145859375</v>
      </c>
      <c r="S808">
        <v>0</v>
      </c>
      <c r="T808" s="2">
        <v>2.08080673463495</v>
      </c>
      <c r="U808" s="2">
        <v>0.00767434100767434</v>
      </c>
      <c r="V808">
        <v>0.00719856568578711</v>
      </c>
      <c r="W808">
        <v>0.0100744048007091</v>
      </c>
      <c r="X808" s="3">
        <v>8.265</v>
      </c>
      <c r="Y808" s="9">
        <v>0.0590983797808462</v>
      </c>
      <c r="Z808">
        <v>34295.7294230975</v>
      </c>
      <c r="AA808" s="4">
        <v>1358</v>
      </c>
      <c r="AB808">
        <v>0.96</v>
      </c>
      <c r="AC808">
        <v>0.18</v>
      </c>
      <c r="AD808" s="3">
        <v>0.5807</v>
      </c>
      <c r="AE808" s="3">
        <v>17949</v>
      </c>
      <c r="AF808">
        <v>0.00467628898210145</v>
      </c>
      <c r="AG808">
        <v>0.737592163197249</v>
      </c>
      <c r="AH808" s="3">
        <v>3112402</v>
      </c>
      <c r="AI808" s="3">
        <v>24.2</v>
      </c>
      <c r="AJ808">
        <v>0.0659007829768387</v>
      </c>
      <c r="AK808">
        <v>0.002170448453888</v>
      </c>
      <c r="AL808">
        <v>0.000510872703849315</v>
      </c>
      <c r="AM808" s="3">
        <v>1668.82608695652</v>
      </c>
      <c r="AN808" s="3">
        <v>0.23</v>
      </c>
      <c r="AO808" s="3">
        <v>20.8080673463495</v>
      </c>
      <c r="AP808" s="3">
        <v>22.71</v>
      </c>
      <c r="AQ808" s="4">
        <v>331</v>
      </c>
      <c r="AR808" s="3">
        <v>1472</v>
      </c>
      <c r="AS808" s="3">
        <v>346</v>
      </c>
      <c r="AT808">
        <v>0</v>
      </c>
      <c r="AU808">
        <v>0</v>
      </c>
      <c r="AV808">
        <v>0</v>
      </c>
      <c r="AW808">
        <v>0</v>
      </c>
      <c r="AX808">
        <v>2</v>
      </c>
      <c r="AY808">
        <v>0</v>
      </c>
      <c r="AZ808">
        <v>0</v>
      </c>
      <c r="BA808">
        <v>0</v>
      </c>
    </row>
    <row r="809" spans="1:53">
      <c r="A809" t="s">
        <v>1799</v>
      </c>
      <c r="B809" t="s">
        <v>1792</v>
      </c>
      <c r="C809">
        <v>2007</v>
      </c>
      <c r="D809">
        <v>0.00420384664707136</v>
      </c>
      <c r="E809">
        <v>1.94591014905531</v>
      </c>
      <c r="F809" s="2">
        <v>0.439</v>
      </c>
      <c r="G809">
        <v>0.43347701005228</v>
      </c>
      <c r="H809" s="3">
        <v>232.47</v>
      </c>
      <c r="I809" s="4">
        <v>24</v>
      </c>
      <c r="J809" s="4">
        <v>136</v>
      </c>
      <c r="K809">
        <v>2</v>
      </c>
      <c r="L809" s="3">
        <v>0.0923547400611621</v>
      </c>
      <c r="M809" s="4">
        <v>22</v>
      </c>
      <c r="N809">
        <v>14</v>
      </c>
      <c r="O809" s="3">
        <v>130505</v>
      </c>
      <c r="P809" s="3">
        <v>8.44676919592299</v>
      </c>
      <c r="Q809" s="2">
        <v>2.61504364118265</v>
      </c>
      <c r="R809" s="2">
        <v>0.000579796875</v>
      </c>
      <c r="S809">
        <v>0</v>
      </c>
      <c r="T809" s="2">
        <v>2.52777348322548</v>
      </c>
      <c r="U809" s="2">
        <v>0.0095389507154213</v>
      </c>
      <c r="V809">
        <v>0.00712816653074232</v>
      </c>
      <c r="W809">
        <v>0.0107844474003546</v>
      </c>
      <c r="X809" s="3">
        <v>17.8131</v>
      </c>
      <c r="Y809" s="9">
        <v>0.0507872316738401</v>
      </c>
      <c r="Z809">
        <v>47097.4130461691</v>
      </c>
      <c r="AA809" s="4">
        <v>1207</v>
      </c>
      <c r="AB809">
        <v>1.2295</v>
      </c>
      <c r="AC809">
        <v>0.2128</v>
      </c>
      <c r="AD809" s="3">
        <v>0.5374</v>
      </c>
      <c r="AE809" s="3">
        <v>19423</v>
      </c>
      <c r="AF809">
        <v>0.00404233178630148</v>
      </c>
      <c r="AG809">
        <v>0.7412641262045</v>
      </c>
      <c r="AH809" s="3">
        <v>5546546</v>
      </c>
      <c r="AI809" s="3">
        <v>51.91774</v>
      </c>
      <c r="AJ809">
        <v>0.0623771085766613</v>
      </c>
      <c r="AK809">
        <v>0.0041995388880288</v>
      </c>
      <c r="AL809">
        <v>0.000662588068997504</v>
      </c>
      <c r="AM809" s="3">
        <v>1601.63333333333</v>
      </c>
      <c r="AN809" s="3">
        <v>0.3</v>
      </c>
      <c r="AO809" s="3">
        <v>25.2777348322548</v>
      </c>
      <c r="AP809" s="3">
        <v>19.96</v>
      </c>
      <c r="AQ809" s="4">
        <v>376</v>
      </c>
      <c r="AR809" s="3">
        <v>1515</v>
      </c>
      <c r="AS809" s="3">
        <v>371</v>
      </c>
      <c r="AT809">
        <v>0</v>
      </c>
      <c r="AU809">
        <v>0</v>
      </c>
      <c r="AV809">
        <v>0</v>
      </c>
      <c r="AW809">
        <v>0</v>
      </c>
      <c r="AX809">
        <v>2</v>
      </c>
      <c r="AY809">
        <v>0</v>
      </c>
      <c r="AZ809">
        <v>0</v>
      </c>
      <c r="BA809">
        <v>0</v>
      </c>
    </row>
    <row r="810" spans="1:53">
      <c r="A810" t="s">
        <v>1800</v>
      </c>
      <c r="B810" t="s">
        <v>1792</v>
      </c>
      <c r="C810">
        <v>2008</v>
      </c>
      <c r="D810">
        <v>0.00372177609422643</v>
      </c>
      <c r="E810">
        <v>2.30258509299405</v>
      </c>
      <c r="F810" s="2">
        <v>0.33</v>
      </c>
      <c r="G810">
        <v>0.747228850405442</v>
      </c>
      <c r="H810" s="3">
        <v>9210.97</v>
      </c>
      <c r="I810" s="4">
        <v>22</v>
      </c>
      <c r="J810" s="4">
        <v>103</v>
      </c>
      <c r="K810">
        <v>2</v>
      </c>
      <c r="L810" s="3">
        <v>0.09999211</v>
      </c>
      <c r="M810" s="4">
        <v>22</v>
      </c>
      <c r="N810">
        <v>14</v>
      </c>
      <c r="O810" s="3">
        <v>376412</v>
      </c>
      <c r="P810" s="3">
        <v>8.572</v>
      </c>
      <c r="Q810" s="2">
        <v>2.91220409101356</v>
      </c>
      <c r="R810" s="2">
        <v>0.000399</v>
      </c>
      <c r="S810">
        <v>0</v>
      </c>
      <c r="T810" s="2">
        <v>2.77574536134417</v>
      </c>
      <c r="U810" s="2">
        <v>0.0103963612735543</v>
      </c>
      <c r="V810">
        <v>0.00746083565392208</v>
      </c>
      <c r="W810">
        <v>0.01149449</v>
      </c>
      <c r="X810" s="3">
        <v>21.05</v>
      </c>
      <c r="Y810" s="9">
        <v>0.0447298188040777</v>
      </c>
      <c r="Z810">
        <v>48829.6474709875</v>
      </c>
      <c r="AA810" s="4">
        <v>1065</v>
      </c>
      <c r="AB810">
        <v>1.42</v>
      </c>
      <c r="AC810">
        <v>0.27</v>
      </c>
      <c r="AD810" s="3">
        <v>0.4971</v>
      </c>
      <c r="AE810" s="3">
        <v>21029</v>
      </c>
      <c r="AF810">
        <v>0.00367466405717581</v>
      </c>
      <c r="AG810">
        <v>0.747094902755692</v>
      </c>
      <c r="AH810" s="3">
        <v>7766600</v>
      </c>
      <c r="AI810" s="3">
        <v>72</v>
      </c>
      <c r="AJ810">
        <v>0.0588083743163192</v>
      </c>
      <c r="AK810">
        <v>0.0014244963781664</v>
      </c>
      <c r="AL810">
        <v>0.000701001117220531</v>
      </c>
      <c r="AM810" s="3">
        <v>1788.34375</v>
      </c>
      <c r="AN810" s="3">
        <v>0.32</v>
      </c>
      <c r="AO810" s="3">
        <v>27.7574536134417</v>
      </c>
      <c r="AP810" s="3">
        <v>23.16</v>
      </c>
      <c r="AQ810" s="4">
        <v>506</v>
      </c>
      <c r="AR810" s="3">
        <v>1576</v>
      </c>
      <c r="AS810" s="3">
        <v>419</v>
      </c>
      <c r="AT810">
        <v>0</v>
      </c>
      <c r="AU810">
        <v>0</v>
      </c>
      <c r="AV810">
        <v>0</v>
      </c>
      <c r="AW810">
        <v>0</v>
      </c>
      <c r="AX810">
        <v>2</v>
      </c>
      <c r="AY810">
        <v>0</v>
      </c>
      <c r="AZ810">
        <v>0</v>
      </c>
      <c r="BA810">
        <v>0</v>
      </c>
    </row>
    <row r="811" spans="1:53">
      <c r="A811" t="s">
        <v>1801</v>
      </c>
      <c r="B811" t="s">
        <v>1792</v>
      </c>
      <c r="C811">
        <v>2009</v>
      </c>
      <c r="D811">
        <v>0.00371260730878469</v>
      </c>
      <c r="E811">
        <v>2.484906649788</v>
      </c>
      <c r="F811" s="2">
        <v>0.0592</v>
      </c>
      <c r="G811">
        <v>0.824004989223889</v>
      </c>
      <c r="H811" s="3">
        <v>490</v>
      </c>
      <c r="I811" s="4">
        <v>29</v>
      </c>
      <c r="J811" s="4">
        <v>81</v>
      </c>
      <c r="K811">
        <v>2</v>
      </c>
      <c r="L811" s="3">
        <v>0.09954653</v>
      </c>
      <c r="M811" s="4">
        <v>19</v>
      </c>
      <c r="N811">
        <v>14</v>
      </c>
      <c r="O811" s="3">
        <v>412295</v>
      </c>
      <c r="P811" s="3">
        <v>8.701</v>
      </c>
      <c r="Q811" s="2">
        <v>3.21002772643253</v>
      </c>
      <c r="R811" s="2">
        <v>0.000558</v>
      </c>
      <c r="S811">
        <v>0</v>
      </c>
      <c r="T811" s="2">
        <v>3.02554498138026</v>
      </c>
      <c r="U811" s="2">
        <v>0.0106418357166611</v>
      </c>
      <c r="V811">
        <v>0.00701400526239962</v>
      </c>
      <c r="W811">
        <v>0.01230462</v>
      </c>
      <c r="X811" s="3">
        <v>13.3097</v>
      </c>
      <c r="Y811" s="9">
        <v>0.0556840548477911</v>
      </c>
      <c r="Z811">
        <v>51994.0715434084</v>
      </c>
      <c r="AA811" s="4">
        <v>931</v>
      </c>
      <c r="AB811">
        <v>1.39</v>
      </c>
      <c r="AC811">
        <v>0.34</v>
      </c>
      <c r="AD811" s="3">
        <v>0.4594</v>
      </c>
      <c r="AE811" s="3">
        <v>22778</v>
      </c>
      <c r="AF811">
        <v>0.00347257371101015</v>
      </c>
      <c r="AG811">
        <v>0.773210964417477</v>
      </c>
      <c r="AH811" s="3">
        <v>11142525</v>
      </c>
      <c r="AI811" s="3">
        <v>88.81</v>
      </c>
      <c r="AJ811">
        <v>0.0774970528249535</v>
      </c>
      <c r="AK811">
        <v>0.0023623130707392</v>
      </c>
      <c r="AL811">
        <v>0.000696879287440929</v>
      </c>
      <c r="AM811" s="3">
        <v>2049.8125</v>
      </c>
      <c r="AN811" s="3">
        <v>0.32</v>
      </c>
      <c r="AO811" s="3">
        <v>30.2554498138026</v>
      </c>
      <c r="AP811" s="3">
        <v>32.25</v>
      </c>
      <c r="AQ811" s="4">
        <v>560</v>
      </c>
      <c r="AR811" s="3">
        <v>2293</v>
      </c>
      <c r="AS811" s="3">
        <v>574</v>
      </c>
      <c r="AT811">
        <v>0</v>
      </c>
      <c r="AU811">
        <v>0</v>
      </c>
      <c r="AV811">
        <v>0</v>
      </c>
      <c r="AW811">
        <v>0</v>
      </c>
      <c r="AX811">
        <v>2</v>
      </c>
      <c r="AY811">
        <v>0</v>
      </c>
      <c r="AZ811">
        <v>0</v>
      </c>
      <c r="BA811">
        <v>0</v>
      </c>
    </row>
    <row r="812" spans="1:53">
      <c r="A812" t="s">
        <v>1802</v>
      </c>
      <c r="B812" t="s">
        <v>1792</v>
      </c>
      <c r="C812">
        <v>2010</v>
      </c>
      <c r="D812">
        <v>0.00362717945848012</v>
      </c>
      <c r="E812">
        <v>2.77258872223978</v>
      </c>
      <c r="F812" s="2">
        <v>0.1677</v>
      </c>
      <c r="G812">
        <v>0.7489135096568</v>
      </c>
      <c r="H812" s="3">
        <v>19414.872026498</v>
      </c>
      <c r="I812" s="4">
        <v>13</v>
      </c>
      <c r="J812" s="4">
        <v>103</v>
      </c>
      <c r="K812">
        <v>2</v>
      </c>
      <c r="L812" s="3">
        <v>0.08613934</v>
      </c>
      <c r="M812" s="4">
        <v>16</v>
      </c>
      <c r="N812">
        <v>14</v>
      </c>
      <c r="O812" s="3">
        <v>500502</v>
      </c>
      <c r="P812" s="3">
        <v>8.83</v>
      </c>
      <c r="Q812" s="2">
        <v>3.4706343352388</v>
      </c>
      <c r="R812" s="2">
        <v>0.000384</v>
      </c>
      <c r="S812">
        <v>0</v>
      </c>
      <c r="T812" s="2">
        <v>3.2894219425875</v>
      </c>
      <c r="U812" s="2">
        <v>0.0111475409836066</v>
      </c>
      <c r="V812">
        <v>0.00774029753703732</v>
      </c>
      <c r="W812">
        <v>0.01311475</v>
      </c>
      <c r="X812" s="3">
        <v>60.9517</v>
      </c>
      <c r="Y812" s="9">
        <v>0.0534961646428473</v>
      </c>
      <c r="Z812">
        <v>55301.4605500903</v>
      </c>
      <c r="AA812" s="4">
        <v>851</v>
      </c>
      <c r="AB812">
        <v>1.66</v>
      </c>
      <c r="AC812">
        <v>0.4</v>
      </c>
      <c r="AD812" s="3">
        <v>0.4244</v>
      </c>
      <c r="AE812" s="3">
        <v>24685</v>
      </c>
      <c r="AF812">
        <v>0.00317880368295667</v>
      </c>
      <c r="AG812">
        <v>0.772764149121113</v>
      </c>
      <c r="AH812" s="3">
        <v>15877185</v>
      </c>
      <c r="AI812" s="3">
        <v>129.62</v>
      </c>
      <c r="AJ812">
        <v>0.0748298743416393</v>
      </c>
      <c r="AK812">
        <v>0.0058590286776</v>
      </c>
      <c r="AL812">
        <v>0.000742779743959453</v>
      </c>
      <c r="AM812" s="3">
        <v>2283.97058823529</v>
      </c>
      <c r="AN812" s="3">
        <v>0.34</v>
      </c>
      <c r="AO812" s="3">
        <v>32.894219425875</v>
      </c>
      <c r="AP812" s="3">
        <v>34.23</v>
      </c>
      <c r="AQ812" s="4">
        <v>593</v>
      </c>
      <c r="AR812" s="3">
        <v>2485</v>
      </c>
      <c r="AS812" s="3">
        <v>746</v>
      </c>
      <c r="AT812">
        <v>0</v>
      </c>
      <c r="AU812">
        <v>0</v>
      </c>
      <c r="AV812">
        <v>0</v>
      </c>
      <c r="AW812">
        <v>0</v>
      </c>
      <c r="AX812">
        <v>2</v>
      </c>
      <c r="AY812">
        <v>0</v>
      </c>
      <c r="AZ812">
        <v>0</v>
      </c>
      <c r="BA812">
        <v>0</v>
      </c>
    </row>
    <row r="813" spans="1:53">
      <c r="A813" t="s">
        <v>1803</v>
      </c>
      <c r="B813" t="s">
        <v>1792</v>
      </c>
      <c r="C813">
        <v>2011</v>
      </c>
      <c r="D813">
        <v>0.00291594781346163</v>
      </c>
      <c r="E813">
        <v>3.04452243772342</v>
      </c>
      <c r="F813" s="2">
        <v>0.2084</v>
      </c>
      <c r="G813">
        <v>0.684931493743289</v>
      </c>
      <c r="H813" s="3">
        <v>525.17</v>
      </c>
      <c r="I813" s="4">
        <v>24</v>
      </c>
      <c r="J813" s="4">
        <v>149</v>
      </c>
      <c r="K813">
        <v>3</v>
      </c>
      <c r="L813" s="3">
        <v>0.09898462</v>
      </c>
      <c r="M813" s="4">
        <v>17</v>
      </c>
      <c r="N813">
        <v>14</v>
      </c>
      <c r="O813" s="3">
        <v>543775</v>
      </c>
      <c r="P813" s="3">
        <v>8.868</v>
      </c>
      <c r="Q813" s="2">
        <v>4.0023686777205</v>
      </c>
      <c r="R813" s="2">
        <v>0.000651</v>
      </c>
      <c r="S813">
        <v>0</v>
      </c>
      <c r="T813" s="2">
        <v>3.74755381604697</v>
      </c>
      <c r="U813" s="2">
        <v>0.0116845180136319</v>
      </c>
      <c r="V813">
        <v>0.00852700692582451</v>
      </c>
      <c r="W813">
        <v>0.01460565</v>
      </c>
      <c r="X813" s="3">
        <v>21.95</v>
      </c>
      <c r="Y813" s="9">
        <v>0.0449512353491341</v>
      </c>
      <c r="Z813">
        <v>72358.5325180656</v>
      </c>
      <c r="AA813" s="4">
        <v>816</v>
      </c>
      <c r="AB813">
        <v>1.72</v>
      </c>
      <c r="AC813">
        <v>0.46</v>
      </c>
      <c r="AD813" s="3">
        <v>0.3917</v>
      </c>
      <c r="AE813" s="3">
        <v>26766</v>
      </c>
      <c r="AF813">
        <v>0.00304166003772813</v>
      </c>
      <c r="AG813">
        <v>0.762994613513943</v>
      </c>
      <c r="AH813" s="3">
        <v>22472753</v>
      </c>
      <c r="AI813" s="3">
        <v>167.96</v>
      </c>
      <c r="AJ813">
        <v>0.0688173080638196</v>
      </c>
      <c r="AK813">
        <v>0.003191438484492</v>
      </c>
      <c r="AL813">
        <v>0.000782778864970646</v>
      </c>
      <c r="AM813" s="3">
        <v>2444.38888888889</v>
      </c>
      <c r="AN813" s="3">
        <v>0.36</v>
      </c>
      <c r="AO813" s="3">
        <v>37.4755381604697</v>
      </c>
      <c r="AP813" s="3">
        <v>35.48</v>
      </c>
      <c r="AQ813" s="4">
        <v>526</v>
      </c>
      <c r="AR813" s="3">
        <v>2649</v>
      </c>
      <c r="AS813" s="3">
        <v>771</v>
      </c>
      <c r="AT813">
        <v>0</v>
      </c>
      <c r="AU813">
        <v>0</v>
      </c>
      <c r="AV813">
        <v>0</v>
      </c>
      <c r="AW813">
        <v>0</v>
      </c>
      <c r="AX813">
        <v>2</v>
      </c>
      <c r="AY813">
        <v>0</v>
      </c>
      <c r="AZ813">
        <v>0</v>
      </c>
      <c r="BA813">
        <v>0</v>
      </c>
    </row>
    <row r="814" spans="1:53">
      <c r="A814" t="s">
        <v>1804</v>
      </c>
      <c r="B814" t="s">
        <v>1792</v>
      </c>
      <c r="C814">
        <v>2012</v>
      </c>
      <c r="D814">
        <v>0.00356793745391516</v>
      </c>
      <c r="E814">
        <v>3.36729582998647</v>
      </c>
      <c r="F814" s="2">
        <v>0.1801</v>
      </c>
      <c r="G814">
        <v>0.862605919182922</v>
      </c>
      <c r="H814" s="3">
        <v>3071.17</v>
      </c>
      <c r="I814" s="4">
        <v>58</v>
      </c>
      <c r="J814" s="4">
        <v>183</v>
      </c>
      <c r="K814">
        <v>4</v>
      </c>
      <c r="L814" s="3">
        <v>0.09731092</v>
      </c>
      <c r="M814" s="4">
        <v>25</v>
      </c>
      <c r="N814">
        <v>14</v>
      </c>
      <c r="O814" s="3">
        <v>340009</v>
      </c>
      <c r="P814" s="3">
        <v>8.906</v>
      </c>
      <c r="Q814" s="2">
        <v>4.17846859711136</v>
      </c>
      <c r="R814" s="2">
        <v>0.000448</v>
      </c>
      <c r="S814">
        <v>0</v>
      </c>
      <c r="T814" s="2">
        <v>3.87033824804857</v>
      </c>
      <c r="U814" s="2">
        <v>0.0115264797507788</v>
      </c>
      <c r="V814">
        <v>0.00824443371904687</v>
      </c>
      <c r="W814">
        <v>0.01495327</v>
      </c>
      <c r="X814" s="3">
        <v>24.8824</v>
      </c>
      <c r="Y814" s="9">
        <v>0.0449579391002171</v>
      </c>
      <c r="Z814">
        <v>84382.1472188298</v>
      </c>
      <c r="AA814" s="4">
        <v>760</v>
      </c>
      <c r="AB814">
        <v>1.79</v>
      </c>
      <c r="AC814">
        <v>0.47</v>
      </c>
      <c r="AD814" s="3">
        <v>0.3613</v>
      </c>
      <c r="AE814" s="3">
        <v>29036</v>
      </c>
      <c r="AF814">
        <v>0.00296074232690935</v>
      </c>
      <c r="AG814">
        <v>0.760079535026002</v>
      </c>
      <c r="AH814" s="3">
        <v>31600019</v>
      </c>
      <c r="AI814" s="3">
        <v>143.58</v>
      </c>
      <c r="AJ814">
        <v>0.0713688373100846</v>
      </c>
      <c r="AK814">
        <v>0.0033017515075584</v>
      </c>
      <c r="AL814">
        <v>0.00080225498699046</v>
      </c>
      <c r="AM814" s="3">
        <v>2650.54054054054</v>
      </c>
      <c r="AN814" s="3">
        <v>0.37</v>
      </c>
      <c r="AO814" s="3">
        <v>38.7033824804857</v>
      </c>
      <c r="AP814" s="3">
        <v>37.84</v>
      </c>
      <c r="AQ814" s="4">
        <v>532</v>
      </c>
      <c r="AR814" s="3">
        <v>3107</v>
      </c>
      <c r="AS814" s="3">
        <v>1282</v>
      </c>
      <c r="AT814">
        <v>1</v>
      </c>
      <c r="AU814">
        <v>0</v>
      </c>
      <c r="AV814">
        <v>0</v>
      </c>
      <c r="AW814">
        <v>0</v>
      </c>
      <c r="AX814">
        <v>2</v>
      </c>
      <c r="AY814">
        <v>0</v>
      </c>
      <c r="AZ814">
        <v>0</v>
      </c>
      <c r="BA814">
        <v>0</v>
      </c>
    </row>
    <row r="815" spans="1:53">
      <c r="A815" t="s">
        <v>1805</v>
      </c>
      <c r="B815" t="s">
        <v>1792</v>
      </c>
      <c r="C815">
        <v>2013</v>
      </c>
      <c r="D815">
        <v>0.00372254597187576</v>
      </c>
      <c r="E815">
        <v>3.55534806148941</v>
      </c>
      <c r="F815" s="2">
        <v>0.3973</v>
      </c>
      <c r="G815">
        <v>0.867061219753095</v>
      </c>
      <c r="H815" s="3">
        <v>3400</v>
      </c>
      <c r="I815" s="4">
        <v>41</v>
      </c>
      <c r="J815" s="4">
        <v>285</v>
      </c>
      <c r="K815">
        <v>4</v>
      </c>
      <c r="L815" s="3">
        <v>0.09458307</v>
      </c>
      <c r="M815" s="4">
        <v>35</v>
      </c>
      <c r="N815">
        <v>14</v>
      </c>
      <c r="O815" s="3">
        <v>442750</v>
      </c>
      <c r="P815" s="3">
        <v>8.944</v>
      </c>
      <c r="Q815" s="2">
        <v>4.44233912034296</v>
      </c>
      <c r="R815" s="2">
        <v>0.000332</v>
      </c>
      <c r="S815">
        <v>0</v>
      </c>
      <c r="T815" s="2">
        <v>4.03962954986</v>
      </c>
      <c r="U815" s="2">
        <v>0.0172602739726027</v>
      </c>
      <c r="V815">
        <v>0.00801388646246215</v>
      </c>
      <c r="W815">
        <v>0.01369863</v>
      </c>
      <c r="X815" s="3">
        <v>26.8067</v>
      </c>
      <c r="Y815" s="9">
        <v>0.0441617539364825</v>
      </c>
      <c r="Z815">
        <v>92307.2656683306</v>
      </c>
      <c r="AA815" s="4">
        <v>704</v>
      </c>
      <c r="AB815">
        <v>1.88</v>
      </c>
      <c r="AC815">
        <v>0.49</v>
      </c>
      <c r="AD815" s="3">
        <v>0.333</v>
      </c>
      <c r="AE815" s="3">
        <v>31514</v>
      </c>
      <c r="AF815">
        <v>0.00293924527597978</v>
      </c>
      <c r="AG815">
        <v>0.767165960939394</v>
      </c>
      <c r="AH815" s="3">
        <v>44148922</v>
      </c>
      <c r="AI815" s="3">
        <v>138.31</v>
      </c>
      <c r="AJ815">
        <v>0.069450410751926</v>
      </c>
      <c r="AK815">
        <v>0.00327216174417</v>
      </c>
      <c r="AL815">
        <v>0.00135688132672841</v>
      </c>
      <c r="AM815" s="3">
        <v>1701.87301587302</v>
      </c>
      <c r="AN815" s="3">
        <v>0.63</v>
      </c>
      <c r="AO815" s="3">
        <v>40.3962954986</v>
      </c>
      <c r="AP815" s="3">
        <v>38.7</v>
      </c>
      <c r="AQ815" s="4">
        <v>563</v>
      </c>
      <c r="AR815" s="3">
        <v>3691</v>
      </c>
      <c r="AS815" s="3">
        <v>1533</v>
      </c>
      <c r="AT815">
        <v>1</v>
      </c>
      <c r="AU815">
        <v>0</v>
      </c>
      <c r="AV815">
        <v>0</v>
      </c>
      <c r="AW815">
        <v>0</v>
      </c>
      <c r="AX815">
        <v>2</v>
      </c>
      <c r="AY815">
        <v>0</v>
      </c>
      <c r="AZ815">
        <v>0</v>
      </c>
      <c r="BA815">
        <v>0</v>
      </c>
    </row>
    <row r="816" spans="1:53">
      <c r="A816" t="s">
        <v>1806</v>
      </c>
      <c r="B816" t="s">
        <v>1792</v>
      </c>
      <c r="C816">
        <v>2014</v>
      </c>
      <c r="D816">
        <v>0.00488674671787014</v>
      </c>
      <c r="E816">
        <v>3.95124371858143</v>
      </c>
      <c r="F816" s="2">
        <v>0.8675</v>
      </c>
      <c r="G816">
        <v>1.00339777150618</v>
      </c>
      <c r="H816" s="3">
        <v>3859</v>
      </c>
      <c r="I816" s="4">
        <v>31</v>
      </c>
      <c r="J816" s="4">
        <v>303</v>
      </c>
      <c r="K816">
        <v>4</v>
      </c>
      <c r="L816" s="3">
        <v>0.09122273</v>
      </c>
      <c r="M816" s="4">
        <v>38</v>
      </c>
      <c r="N816">
        <v>14</v>
      </c>
      <c r="O816" s="3">
        <v>399104</v>
      </c>
      <c r="P816" s="3">
        <v>8.982</v>
      </c>
      <c r="Q816" s="2">
        <v>4.70245903594343</v>
      </c>
      <c r="R816" s="2">
        <v>0.000261</v>
      </c>
      <c r="S816">
        <v>0</v>
      </c>
      <c r="T816" s="2">
        <v>4.23142979819665</v>
      </c>
      <c r="U816" s="2">
        <v>0.0167909819976446</v>
      </c>
      <c r="V816">
        <v>0.00721153846153846</v>
      </c>
      <c r="W816">
        <v>0.01334762</v>
      </c>
      <c r="X816" s="3">
        <v>31.3509</v>
      </c>
      <c r="Y816" s="9">
        <v>0.0423624575706968</v>
      </c>
      <c r="Z816">
        <v>99679.3808734107</v>
      </c>
      <c r="AA816" s="4">
        <v>652</v>
      </c>
      <c r="AB816">
        <v>1.971</v>
      </c>
      <c r="AC816">
        <v>0.4998</v>
      </c>
      <c r="AD816" s="3">
        <v>0.3067</v>
      </c>
      <c r="AE816" s="3">
        <v>34222</v>
      </c>
      <c r="AF816">
        <v>0.00294109558431737</v>
      </c>
      <c r="AG816">
        <v>0.774549235978618</v>
      </c>
      <c r="AH816" s="3">
        <v>45829454</v>
      </c>
      <c r="AI816" s="3">
        <v>94.64431</v>
      </c>
      <c r="AJ816">
        <v>0.0647451173705289</v>
      </c>
      <c r="AK816">
        <v>0.0042715132416</v>
      </c>
      <c r="AL816">
        <v>0.00128553027050236</v>
      </c>
      <c r="AM816" s="3">
        <v>1943.18637274549</v>
      </c>
      <c r="AN816" s="3">
        <v>0.5988</v>
      </c>
      <c r="AO816" s="3">
        <v>42.3142979819665</v>
      </c>
      <c r="AP816" s="3">
        <v>38.86</v>
      </c>
      <c r="AQ816" s="4">
        <v>569</v>
      </c>
      <c r="AR816" s="3">
        <v>3753</v>
      </c>
      <c r="AS816" s="3">
        <v>1823</v>
      </c>
      <c r="AT816">
        <v>0</v>
      </c>
      <c r="AU816">
        <v>0</v>
      </c>
      <c r="AV816">
        <v>0</v>
      </c>
      <c r="AW816">
        <v>0</v>
      </c>
      <c r="AX816">
        <v>2</v>
      </c>
      <c r="AY816">
        <v>0</v>
      </c>
      <c r="AZ816">
        <v>0</v>
      </c>
      <c r="BA816">
        <v>0</v>
      </c>
    </row>
    <row r="817" spans="1:53">
      <c r="A817" t="s">
        <v>1807</v>
      </c>
      <c r="B817" t="s">
        <v>1792</v>
      </c>
      <c r="C817">
        <v>2015</v>
      </c>
      <c r="D817">
        <v>0.00345465173265072</v>
      </c>
      <c r="E817">
        <v>4.30406509320417</v>
      </c>
      <c r="F817" s="2">
        <v>0.5328</v>
      </c>
      <c r="G817">
        <v>0.630020471602634</v>
      </c>
      <c r="H817" s="3">
        <v>4403</v>
      </c>
      <c r="I817" s="4">
        <v>48</v>
      </c>
      <c r="J817" s="4">
        <v>308</v>
      </c>
      <c r="K817">
        <v>4</v>
      </c>
      <c r="L817" s="3">
        <v>0.0902451</v>
      </c>
      <c r="M817" s="4">
        <v>40</v>
      </c>
      <c r="N817">
        <v>14</v>
      </c>
      <c r="O817" s="3">
        <v>322069</v>
      </c>
      <c r="P817" s="3">
        <v>9.02</v>
      </c>
      <c r="Q817" s="2">
        <v>4.90908653614893</v>
      </c>
      <c r="R817" s="2">
        <v>0</v>
      </c>
      <c r="S817">
        <v>0</v>
      </c>
      <c r="T817" s="2">
        <v>4.40957136372479</v>
      </c>
      <c r="U817" s="2">
        <v>0.0171468127724755</v>
      </c>
      <c r="V817">
        <v>0.00736326051367577</v>
      </c>
      <c r="W817">
        <v>0.01484641</v>
      </c>
      <c r="X817" s="3">
        <v>26.3035</v>
      </c>
      <c r="Y817" s="9">
        <v>0.040549146593455</v>
      </c>
      <c r="Z817">
        <v>16730.1344321631</v>
      </c>
      <c r="AA817" s="4">
        <v>550</v>
      </c>
      <c r="AB817">
        <v>2.04</v>
      </c>
      <c r="AC817">
        <v>0.5582</v>
      </c>
      <c r="AD817" s="3">
        <v>0.2823</v>
      </c>
      <c r="AE817" s="3">
        <v>37181</v>
      </c>
      <c r="AF817">
        <v>0.00291029062986764</v>
      </c>
      <c r="AG817">
        <v>0.787268016625312</v>
      </c>
      <c r="AH817" s="3">
        <v>45829454</v>
      </c>
      <c r="AI817" s="3">
        <v>72.0448</v>
      </c>
      <c r="AJ817">
        <v>0.0590753618823235</v>
      </c>
      <c r="AK817">
        <v>0.00646686387179</v>
      </c>
      <c r="AL817">
        <v>0.00125824092687461</v>
      </c>
      <c r="AM817" s="3">
        <v>2194.76035045525</v>
      </c>
      <c r="AN817" s="3">
        <v>0.5821</v>
      </c>
      <c r="AO817" s="3">
        <v>44.0957136372479</v>
      </c>
      <c r="AP817" s="3">
        <v>39.06</v>
      </c>
      <c r="AQ817" s="4">
        <v>556</v>
      </c>
      <c r="AR817" s="3">
        <v>3778.44</v>
      </c>
      <c r="AS817" s="3">
        <v>1843.6</v>
      </c>
      <c r="AT817">
        <v>0</v>
      </c>
      <c r="AU817">
        <v>0</v>
      </c>
      <c r="AV817">
        <v>0</v>
      </c>
      <c r="AW817">
        <v>0</v>
      </c>
      <c r="AX817">
        <v>2</v>
      </c>
      <c r="AY817">
        <v>0</v>
      </c>
      <c r="AZ817">
        <v>0</v>
      </c>
      <c r="BA817">
        <v>0</v>
      </c>
    </row>
    <row r="818" spans="1:53">
      <c r="A818" t="s">
        <v>1808</v>
      </c>
      <c r="B818" t="s">
        <v>1792</v>
      </c>
      <c r="C818">
        <v>2016</v>
      </c>
      <c r="D818">
        <v>0.0031728511134374</v>
      </c>
      <c r="E818">
        <v>4.61512051684126</v>
      </c>
      <c r="F818" s="2">
        <v>0.5112</v>
      </c>
      <c r="G818">
        <v>0.71967510321992</v>
      </c>
      <c r="H818" s="3">
        <v>4780</v>
      </c>
      <c r="I818" s="4">
        <v>61</v>
      </c>
      <c r="J818" s="4">
        <v>310</v>
      </c>
      <c r="K818">
        <v>4</v>
      </c>
      <c r="L818" s="3">
        <v>0.08577213</v>
      </c>
      <c r="M818" s="4">
        <v>42</v>
      </c>
      <c r="N818">
        <v>14</v>
      </c>
      <c r="O818" s="3">
        <v>372241</v>
      </c>
      <c r="P818" s="3">
        <v>9.058</v>
      </c>
      <c r="Q818" s="2">
        <v>5.26020235271337</v>
      </c>
      <c r="R818" s="2">
        <v>0.000245</v>
      </c>
      <c r="S818">
        <v>0</v>
      </c>
      <c r="T818" s="2">
        <v>4.69373650107991</v>
      </c>
      <c r="U818" s="2">
        <v>0.0168293775190327</v>
      </c>
      <c r="V818">
        <v>0.00694636653769029</v>
      </c>
      <c r="W818">
        <v>0.01468863</v>
      </c>
      <c r="X818" s="3">
        <v>27.7939</v>
      </c>
      <c r="Y818" s="9">
        <v>0.0407811101754531</v>
      </c>
      <c r="Z818">
        <v>17639.4796665825</v>
      </c>
      <c r="AA818" s="4">
        <v>527</v>
      </c>
      <c r="AB818">
        <v>2.1732</v>
      </c>
      <c r="AC818">
        <v>0.5792</v>
      </c>
      <c r="AD818" s="3">
        <v>0.2596</v>
      </c>
      <c r="AE818" s="3">
        <v>40416</v>
      </c>
      <c r="AF818">
        <v>0.00297041054813247</v>
      </c>
      <c r="AG818">
        <v>0.788941805941409</v>
      </c>
      <c r="AH818" s="3">
        <v>45829454</v>
      </c>
      <c r="AI818" s="3">
        <v>60.7167</v>
      </c>
      <c r="AJ818">
        <v>0.0579451313959812</v>
      </c>
      <c r="AK818">
        <v>0.00495173695968</v>
      </c>
      <c r="AL818">
        <v>0.00121749460043197</v>
      </c>
      <c r="AM818" s="3">
        <v>2413.73070782331</v>
      </c>
      <c r="AN818" s="3">
        <v>0.5637</v>
      </c>
      <c r="AO818" s="3">
        <v>46.9373650107991</v>
      </c>
      <c r="AP818" s="3">
        <v>38.35</v>
      </c>
      <c r="AQ818" s="4">
        <v>525</v>
      </c>
      <c r="AR818" s="3">
        <v>3720.77</v>
      </c>
      <c r="AS818" s="3">
        <v>1735.3</v>
      </c>
      <c r="AT818">
        <v>0</v>
      </c>
      <c r="AU818">
        <v>1</v>
      </c>
      <c r="AV818">
        <v>0</v>
      </c>
      <c r="AW818">
        <v>0</v>
      </c>
      <c r="AX818">
        <v>2</v>
      </c>
      <c r="AY818">
        <v>0</v>
      </c>
      <c r="AZ818">
        <v>0</v>
      </c>
      <c r="BA818">
        <v>0</v>
      </c>
    </row>
    <row r="819" spans="1:53">
      <c r="A819" t="s">
        <v>1809</v>
      </c>
      <c r="B819" t="s">
        <v>1792</v>
      </c>
      <c r="C819">
        <v>2017</v>
      </c>
      <c r="D819">
        <v>0.00263823604450537</v>
      </c>
      <c r="E819">
        <v>4.90527477843843</v>
      </c>
      <c r="F819" s="2">
        <v>0.9545</v>
      </c>
      <c r="G819">
        <v>0.80124817306462</v>
      </c>
      <c r="H819" s="3">
        <v>6316</v>
      </c>
      <c r="I819" s="4">
        <v>55</v>
      </c>
      <c r="J819" s="4">
        <v>323</v>
      </c>
      <c r="K819">
        <v>4</v>
      </c>
      <c r="L819" s="3">
        <v>0.0837059</v>
      </c>
      <c r="M819" s="4">
        <v>44</v>
      </c>
      <c r="N819">
        <v>14</v>
      </c>
      <c r="O819" s="3">
        <v>336436</v>
      </c>
      <c r="P819" s="3">
        <v>9.096</v>
      </c>
      <c r="Q819" s="2">
        <v>5.49351944167498</v>
      </c>
      <c r="R819" s="2">
        <v>0</v>
      </c>
      <c r="S819">
        <v>0</v>
      </c>
      <c r="T819" s="2">
        <v>4.91108695652174</v>
      </c>
      <c r="U819" s="2">
        <v>0.0176390038851029</v>
      </c>
      <c r="V819">
        <v>0.00596842962803629</v>
      </c>
      <c r="W819">
        <v>0.01538143</v>
      </c>
      <c r="X819" s="3">
        <v>53.11</v>
      </c>
      <c r="Y819" s="9">
        <v>0.125891962297413</v>
      </c>
      <c r="Z819">
        <v>2960.60091414605</v>
      </c>
      <c r="AA819" s="4">
        <v>526</v>
      </c>
      <c r="AB819">
        <v>2.2591</v>
      </c>
      <c r="AC819">
        <v>0.6086</v>
      </c>
      <c r="AD819" s="3">
        <v>0.2386</v>
      </c>
      <c r="AE819" s="3">
        <v>43956</v>
      </c>
      <c r="AF819">
        <v>0.00300716284351889</v>
      </c>
      <c r="AG819">
        <v>0.800753911514596</v>
      </c>
      <c r="AH819" s="3">
        <v>45829454</v>
      </c>
      <c r="AI819" s="3">
        <v>62.4201</v>
      </c>
      <c r="AJ819">
        <v>0.121162756333336</v>
      </c>
      <c r="AK819">
        <v>0.003253255378776</v>
      </c>
      <c r="AL819">
        <v>0.00120413043478261</v>
      </c>
      <c r="AM819" s="3">
        <v>2638.94204730096</v>
      </c>
      <c r="AN819" s="3">
        <v>0.5539</v>
      </c>
      <c r="AO819" s="3">
        <v>49.1108695652174</v>
      </c>
      <c r="AP819" s="3">
        <v>39.03</v>
      </c>
      <c r="AQ819" s="4">
        <v>359</v>
      </c>
      <c r="AR819" s="3">
        <v>3790</v>
      </c>
      <c r="AS819" s="3">
        <v>1738</v>
      </c>
      <c r="AT819">
        <v>0</v>
      </c>
      <c r="AU819">
        <v>5</v>
      </c>
      <c r="AV819">
        <v>0</v>
      </c>
      <c r="AW819">
        <v>0</v>
      </c>
      <c r="AX819">
        <v>2</v>
      </c>
      <c r="AY819">
        <v>0</v>
      </c>
      <c r="AZ819">
        <v>0</v>
      </c>
      <c r="BA819">
        <v>0</v>
      </c>
    </row>
    <row r="820" spans="1:53">
      <c r="A820" t="s">
        <v>1810</v>
      </c>
      <c r="B820" t="s">
        <v>1792</v>
      </c>
      <c r="C820">
        <v>2018</v>
      </c>
      <c r="D820">
        <v>0.00374056162322931</v>
      </c>
      <c r="E820">
        <v>5.14166355650266</v>
      </c>
      <c r="F820" s="2">
        <v>1.6648</v>
      </c>
      <c r="G820">
        <v>0.982892630104895</v>
      </c>
      <c r="H820" s="3">
        <v>2246</v>
      </c>
      <c r="I820" s="4">
        <v>72</v>
      </c>
      <c r="J820" s="4">
        <v>604</v>
      </c>
      <c r="K820">
        <v>4</v>
      </c>
      <c r="L820" s="3">
        <v>0.0828569</v>
      </c>
      <c r="M820" s="4">
        <v>46</v>
      </c>
      <c r="N820">
        <v>14</v>
      </c>
      <c r="O820" s="3">
        <v>471097</v>
      </c>
      <c r="P820" s="3">
        <v>9.134</v>
      </c>
      <c r="Q820" s="2">
        <v>5.6613211711049</v>
      </c>
      <c r="R820" s="2">
        <v>0.000334</v>
      </c>
      <c r="S820">
        <v>0</v>
      </c>
      <c r="T820" s="2">
        <v>5.03006535947712</v>
      </c>
      <c r="U820" s="2">
        <v>0.0177592130970828</v>
      </c>
      <c r="V820">
        <v>0.0055736915337686</v>
      </c>
      <c r="W820">
        <v>0.01404703</v>
      </c>
      <c r="X820" s="3">
        <v>27.3944</v>
      </c>
      <c r="Y820" s="9">
        <v>0.133302915139627</v>
      </c>
      <c r="Z820">
        <v>3121.52062122986</v>
      </c>
      <c r="AA820" s="4">
        <v>527</v>
      </c>
      <c r="AB820">
        <v>2.3088</v>
      </c>
      <c r="AC820">
        <v>0.6501</v>
      </c>
      <c r="AD820" s="3">
        <v>0.2182</v>
      </c>
      <c r="AE820" s="3">
        <v>47678</v>
      </c>
      <c r="AF820">
        <v>0.00299300681741139</v>
      </c>
      <c r="AG820">
        <v>0.808302677999724</v>
      </c>
      <c r="AH820" s="3">
        <v>45829454</v>
      </c>
      <c r="AI820" s="3">
        <v>62.9543</v>
      </c>
      <c r="AJ820">
        <v>0.12969289633266</v>
      </c>
      <c r="AK820">
        <v>0.003752455297294</v>
      </c>
      <c r="AL820">
        <v>0.00114858387799564</v>
      </c>
      <c r="AM820" s="3">
        <v>3021.58573596358</v>
      </c>
      <c r="AN820" s="3">
        <v>0.5272</v>
      </c>
      <c r="AO820" s="3">
        <v>50.3006535947712</v>
      </c>
      <c r="AP820" s="3">
        <v>42.582</v>
      </c>
      <c r="AQ820" s="4">
        <v>359</v>
      </c>
      <c r="AR820" s="3">
        <v>4224.66</v>
      </c>
      <c r="AS820" s="3">
        <v>1812.62</v>
      </c>
      <c r="AT820">
        <v>0</v>
      </c>
      <c r="AU820">
        <v>5</v>
      </c>
      <c r="AV820">
        <v>0</v>
      </c>
      <c r="AW820">
        <v>0</v>
      </c>
      <c r="AX820">
        <v>2</v>
      </c>
      <c r="AY820">
        <v>0</v>
      </c>
      <c r="AZ820">
        <v>0</v>
      </c>
      <c r="BA820">
        <v>0</v>
      </c>
    </row>
    <row r="821" spans="1:53">
      <c r="A821" t="s">
        <v>1811</v>
      </c>
      <c r="B821" t="s">
        <v>1792</v>
      </c>
      <c r="C821">
        <v>2019</v>
      </c>
      <c r="D821">
        <v>0.00324582547264112</v>
      </c>
      <c r="E821">
        <v>5.33753807970132</v>
      </c>
      <c r="F821" s="2">
        <v>0.9285</v>
      </c>
      <c r="G821">
        <v>0.927431149256075</v>
      </c>
      <c r="H821" s="3">
        <v>2423</v>
      </c>
      <c r="I821" s="4">
        <v>52</v>
      </c>
      <c r="J821" s="4">
        <v>732</v>
      </c>
      <c r="K821">
        <v>4</v>
      </c>
      <c r="L821" s="3">
        <v>0.07897852</v>
      </c>
      <c r="M821" s="4">
        <v>48</v>
      </c>
      <c r="N821">
        <v>14</v>
      </c>
      <c r="O821" s="3">
        <v>514854</v>
      </c>
      <c r="P821" s="3">
        <v>9.172</v>
      </c>
      <c r="Q821" s="2">
        <v>5.82618977239137</v>
      </c>
      <c r="R821" s="2">
        <v>0</v>
      </c>
      <c r="S821">
        <v>0</v>
      </c>
      <c r="T821" s="2">
        <v>5.14173913043478</v>
      </c>
      <c r="U821" s="2">
        <v>0.013322263379742</v>
      </c>
      <c r="V821">
        <v>0.00570629828516912</v>
      </c>
      <c r="W821">
        <v>0.01424201</v>
      </c>
      <c r="X821" s="3">
        <v>28.1169</v>
      </c>
      <c r="Y821" s="9">
        <v>0.132167760650441</v>
      </c>
      <c r="Z821">
        <v>523.914365923547</v>
      </c>
      <c r="AA821" s="4">
        <v>537</v>
      </c>
      <c r="AB821">
        <v>2.3652</v>
      </c>
      <c r="AC821">
        <v>0.6807</v>
      </c>
      <c r="AD821" s="3">
        <v>0.1978</v>
      </c>
      <c r="AE821" s="3">
        <v>51400</v>
      </c>
      <c r="AF821">
        <v>0.0030086982989733</v>
      </c>
      <c r="AG821">
        <v>0.810492981655135</v>
      </c>
      <c r="AH821" s="3">
        <v>45829454</v>
      </c>
      <c r="AI821" s="3">
        <v>55.7267</v>
      </c>
      <c r="AJ821">
        <v>0.132167760650441</v>
      </c>
      <c r="AK821">
        <v>0.00244918854765</v>
      </c>
      <c r="AL821">
        <v>0.000906956521739131</v>
      </c>
      <c r="AM821" s="3">
        <v>4094.87056567593</v>
      </c>
      <c r="AN821" s="3">
        <v>0.4172</v>
      </c>
      <c r="AO821" s="3">
        <v>51.4173913043478</v>
      </c>
      <c r="AP821" s="3">
        <v>39.697</v>
      </c>
      <c r="AQ821" s="4">
        <v>284</v>
      </c>
      <c r="AR821" s="3">
        <v>4243.58</v>
      </c>
      <c r="AS821" s="3">
        <v>1817.16</v>
      </c>
      <c r="AT821">
        <v>4</v>
      </c>
      <c r="AU821">
        <v>5</v>
      </c>
      <c r="AV821">
        <v>0</v>
      </c>
      <c r="AW821">
        <v>0</v>
      </c>
      <c r="AX821">
        <v>2</v>
      </c>
      <c r="AY821">
        <v>0</v>
      </c>
      <c r="AZ821">
        <v>0</v>
      </c>
      <c r="BA821">
        <v>0</v>
      </c>
    </row>
    <row r="822" spans="1:53">
      <c r="A822" t="s">
        <v>1812</v>
      </c>
      <c r="B822" t="s">
        <v>1792</v>
      </c>
      <c r="C822">
        <v>2020</v>
      </c>
      <c r="D822">
        <v>0.00255875135928072</v>
      </c>
      <c r="E822">
        <v>5.54517744447956</v>
      </c>
      <c r="F822" s="2">
        <v>0.7729</v>
      </c>
      <c r="G822">
        <v>1.10259949390384</v>
      </c>
      <c r="H822" s="3">
        <v>2600</v>
      </c>
      <c r="I822" s="4">
        <v>53</v>
      </c>
      <c r="J822" s="4">
        <v>1253</v>
      </c>
      <c r="K822">
        <v>5</v>
      </c>
      <c r="L822" s="3">
        <v>0.07978745</v>
      </c>
      <c r="M822" s="4">
        <v>50</v>
      </c>
      <c r="N822">
        <v>14</v>
      </c>
      <c r="O822" s="3">
        <v>524577</v>
      </c>
      <c r="P822" s="3">
        <v>9.21</v>
      </c>
      <c r="Q822" s="2">
        <v>5.97549177684618</v>
      </c>
      <c r="R822" s="2">
        <v>0</v>
      </c>
      <c r="S822">
        <v>0</v>
      </c>
      <c r="T822" s="2">
        <v>0</v>
      </c>
      <c r="U822" s="2">
        <v>0.00527112</v>
      </c>
      <c r="V822">
        <v>0.01014956</v>
      </c>
      <c r="W822">
        <v>0.01570373</v>
      </c>
      <c r="X822" s="3">
        <v>30.3462309523809</v>
      </c>
      <c r="Y822" s="9">
        <v>0.121690892356543</v>
      </c>
      <c r="Z822">
        <v>552.391066683377</v>
      </c>
      <c r="AA822" s="4">
        <v>537</v>
      </c>
      <c r="AB822">
        <v>2.4089</v>
      </c>
      <c r="AC822">
        <v>0.7178</v>
      </c>
      <c r="AD822" s="3">
        <v>0.1786</v>
      </c>
      <c r="AE822" s="3">
        <v>55224</v>
      </c>
      <c r="AF822">
        <v>0.00310142648545434</v>
      </c>
      <c r="AG822">
        <v>0.790980568347748</v>
      </c>
      <c r="AH822" s="3">
        <v>45829454</v>
      </c>
      <c r="AI822" s="3">
        <v>50.5436</v>
      </c>
      <c r="AJ822">
        <v>0.120529067595193</v>
      </c>
      <c r="AK822">
        <v>0.006640202421216</v>
      </c>
      <c r="AL822">
        <v>0.000911378555798687</v>
      </c>
      <c r="AM822" s="3">
        <v>4275.15006002401</v>
      </c>
      <c r="AN822" s="3">
        <v>0.4165</v>
      </c>
      <c r="AO822" s="3">
        <v>52.7111597374179</v>
      </c>
      <c r="AP822" s="3">
        <v>40.121</v>
      </c>
      <c r="AQ822" s="4">
        <v>271</v>
      </c>
      <c r="AR822" s="3">
        <v>4291.92</v>
      </c>
      <c r="AS822" s="3">
        <v>1817.16</v>
      </c>
      <c r="AT822">
        <v>0</v>
      </c>
      <c r="AU822">
        <v>5</v>
      </c>
      <c r="AV822">
        <v>0</v>
      </c>
      <c r="AW822">
        <v>0</v>
      </c>
      <c r="AX822">
        <v>2</v>
      </c>
      <c r="AY822">
        <v>0</v>
      </c>
      <c r="AZ822">
        <v>0</v>
      </c>
      <c r="BA822">
        <v>0</v>
      </c>
    </row>
    <row r="823" spans="1:53">
      <c r="A823" t="s">
        <v>1813</v>
      </c>
      <c r="B823" t="s">
        <v>1792</v>
      </c>
      <c r="C823">
        <v>2021</v>
      </c>
      <c r="D823">
        <v>0.00463014874236946</v>
      </c>
      <c r="E823">
        <v>6.19031540585315</v>
      </c>
      <c r="F823" s="2">
        <v>1.1721</v>
      </c>
      <c r="G823">
        <v>2.27703398558187</v>
      </c>
      <c r="H823" s="3">
        <v>3940</v>
      </c>
      <c r="I823" s="4">
        <v>74</v>
      </c>
      <c r="J823" s="4">
        <v>2045</v>
      </c>
      <c r="K823">
        <v>5</v>
      </c>
      <c r="L823" s="3">
        <v>0.07731856</v>
      </c>
      <c r="M823" s="4">
        <v>52</v>
      </c>
      <c r="N823">
        <v>14</v>
      </c>
      <c r="O823" s="3">
        <v>590931</v>
      </c>
      <c r="P823" s="3">
        <v>9.248</v>
      </c>
      <c r="Q823" s="2">
        <v>6.16795222692212</v>
      </c>
      <c r="R823" s="2">
        <v>0.000469</v>
      </c>
      <c r="S823">
        <v>1</v>
      </c>
      <c r="T823" s="2">
        <v>5.52665198237886</v>
      </c>
      <c r="U823" s="2">
        <v>0.00552665</v>
      </c>
      <c r="V823">
        <v>0.00630618</v>
      </c>
      <c r="W823">
        <v>0.01613358</v>
      </c>
      <c r="X823" s="3">
        <v>31.4</v>
      </c>
      <c r="Y823" s="9">
        <v>0.126339767662397</v>
      </c>
      <c r="Z823">
        <v>92.7130237343201</v>
      </c>
      <c r="AA823" s="4">
        <v>546</v>
      </c>
      <c r="AB823">
        <v>2.5091</v>
      </c>
      <c r="AC823">
        <v>0.681</v>
      </c>
      <c r="AD823" s="3">
        <v>0.1615</v>
      </c>
      <c r="AE823" s="3">
        <v>59304</v>
      </c>
      <c r="AF823">
        <v>0.00290179576258746</v>
      </c>
      <c r="AG823">
        <v>0.79451974360229</v>
      </c>
      <c r="AH823" s="3">
        <v>45829454</v>
      </c>
      <c r="AI823" s="3">
        <v>63.4577</v>
      </c>
      <c r="AJ823">
        <v>0.122098974952292</v>
      </c>
      <c r="AK823">
        <v>0.0053260041818528</v>
      </c>
      <c r="AL823">
        <v>0.000924449339207048</v>
      </c>
      <c r="AM823" s="3">
        <v>4869.43054562783</v>
      </c>
      <c r="AN823" s="3">
        <v>0.4197</v>
      </c>
      <c r="AO823" s="3">
        <v>55.2665198237885</v>
      </c>
      <c r="AP823" s="3">
        <v>40.789</v>
      </c>
      <c r="AQ823" s="4">
        <v>303</v>
      </c>
      <c r="AR823" s="3">
        <v>4596.08</v>
      </c>
      <c r="AS823" s="3">
        <v>1878.55</v>
      </c>
      <c r="AT823">
        <v>0</v>
      </c>
      <c r="AU823">
        <v>5</v>
      </c>
      <c r="AV823">
        <v>0</v>
      </c>
      <c r="AW823">
        <v>0</v>
      </c>
      <c r="AX823">
        <v>2</v>
      </c>
      <c r="AY823">
        <v>0</v>
      </c>
      <c r="AZ823">
        <v>0</v>
      </c>
      <c r="BA823">
        <v>0</v>
      </c>
    </row>
    <row r="824" spans="1:53">
      <c r="A824" t="s">
        <v>1814</v>
      </c>
      <c r="B824" t="s">
        <v>1792</v>
      </c>
      <c r="C824">
        <v>2022</v>
      </c>
      <c r="D824">
        <v>0.00468566366599278</v>
      </c>
      <c r="E824">
        <v>6.69456205852109</v>
      </c>
      <c r="F824" s="2">
        <v>1.1745</v>
      </c>
      <c r="G824">
        <v>1.83461766449318</v>
      </c>
      <c r="H824" s="3">
        <v>4500</v>
      </c>
      <c r="I824" s="4">
        <v>96</v>
      </c>
      <c r="J824" s="4">
        <v>1798</v>
      </c>
      <c r="K824">
        <v>5</v>
      </c>
      <c r="L824" s="3">
        <v>0.06479731</v>
      </c>
      <c r="M824" s="4">
        <v>54</v>
      </c>
      <c r="N824">
        <v>14</v>
      </c>
      <c r="O824" s="3">
        <v>461312</v>
      </c>
      <c r="P824" s="3">
        <v>9.286</v>
      </c>
      <c r="Q824" s="2">
        <v>7.15371157210697</v>
      </c>
      <c r="R824" s="2">
        <v>0.00076</v>
      </c>
      <c r="S824">
        <v>1</v>
      </c>
      <c r="T824" s="2">
        <v>7.45462555066079</v>
      </c>
      <c r="U824" s="2">
        <v>0.00745463</v>
      </c>
      <c r="V824">
        <v>0.00283578</v>
      </c>
      <c r="W824">
        <v>0.01737322</v>
      </c>
      <c r="X824" s="3">
        <v>32.4724</v>
      </c>
      <c r="Y824" s="9">
        <v>0.124739544527865</v>
      </c>
      <c r="Z824">
        <v>97.7523225303498</v>
      </c>
      <c r="AA824" s="4">
        <v>544</v>
      </c>
      <c r="AB824">
        <v>3.3844</v>
      </c>
      <c r="AC824">
        <v>0.7114</v>
      </c>
      <c r="AD824" s="3">
        <v>0.1462</v>
      </c>
      <c r="AE824" s="3">
        <v>63657</v>
      </c>
      <c r="AF824">
        <v>0.0029305312586318</v>
      </c>
      <c r="AG824">
        <v>0.781691372801768</v>
      </c>
      <c r="AH824" s="3">
        <v>45829454</v>
      </c>
      <c r="AI824" s="3">
        <v>42.5276</v>
      </c>
      <c r="AJ824">
        <v>0.123374541777921</v>
      </c>
      <c r="AK824">
        <v>0.0046396864695888</v>
      </c>
      <c r="AL824">
        <v>0.000872246696035242</v>
      </c>
      <c r="AM824" s="3">
        <v>5485.35353535353</v>
      </c>
      <c r="AN824" s="3">
        <v>0.396</v>
      </c>
      <c r="AO824" s="3">
        <v>74.5462555066079</v>
      </c>
      <c r="AP824" s="3">
        <v>40.803</v>
      </c>
      <c r="AQ824" s="4">
        <v>360</v>
      </c>
      <c r="AR824" s="3">
        <v>4550.79</v>
      </c>
      <c r="AS824" s="3">
        <v>1947.13</v>
      </c>
      <c r="AT824">
        <v>5</v>
      </c>
      <c r="AU824">
        <v>5</v>
      </c>
      <c r="AV824">
        <v>0</v>
      </c>
      <c r="AW824">
        <v>0</v>
      </c>
      <c r="AX824">
        <v>2</v>
      </c>
      <c r="AY824">
        <v>0</v>
      </c>
      <c r="AZ824">
        <v>0</v>
      </c>
      <c r="BA824">
        <v>0</v>
      </c>
    </row>
    <row r="825" spans="1:53">
      <c r="A825" t="s">
        <v>1815</v>
      </c>
      <c r="B825" t="s">
        <v>1792</v>
      </c>
      <c r="C825">
        <v>2023</v>
      </c>
      <c r="D825">
        <v>0.0049337961052439</v>
      </c>
      <c r="E825">
        <v>7.11395610956603</v>
      </c>
      <c r="F825" s="2">
        <v>1.6491</v>
      </c>
      <c r="G825">
        <v>1.74135944700461</v>
      </c>
      <c r="H825" s="3">
        <v>4910</v>
      </c>
      <c r="I825" s="4">
        <v>152</v>
      </c>
      <c r="J825" s="4">
        <v>1308</v>
      </c>
      <c r="L825" s="3">
        <v>0.07547519</v>
      </c>
      <c r="M825" s="4">
        <v>56</v>
      </c>
      <c r="N825">
        <v>14</v>
      </c>
      <c r="O825" s="3">
        <v>535001</v>
      </c>
      <c r="P825" s="3">
        <v>9.324</v>
      </c>
      <c r="Q825" s="2">
        <v>7.38412048241892</v>
      </c>
      <c r="R825" s="2">
        <v>0</v>
      </c>
      <c r="S825">
        <v>1</v>
      </c>
      <c r="T825" s="2">
        <v>0</v>
      </c>
      <c r="U825" s="2">
        <v>0.00713833</v>
      </c>
      <c r="V825">
        <v>0.00303271</v>
      </c>
      <c r="W825">
        <v>0.01831848</v>
      </c>
      <c r="X825" s="3">
        <v>33.6</v>
      </c>
      <c r="Y825" s="9">
        <v>0.130532743658703</v>
      </c>
      <c r="Z825">
        <v>16.4066979816601</v>
      </c>
      <c r="AA825" s="4">
        <v>547</v>
      </c>
      <c r="AB825">
        <v>3.2408</v>
      </c>
      <c r="AC825">
        <v>0.7313</v>
      </c>
      <c r="AD825" s="3">
        <v>0.132202127659574</v>
      </c>
      <c r="AE825" s="3">
        <v>68360.037809648</v>
      </c>
      <c r="AF825">
        <v>0.00307761740544066</v>
      </c>
      <c r="AG825">
        <v>0.782063749324689</v>
      </c>
      <c r="AH825" s="3">
        <v>45829454</v>
      </c>
      <c r="AI825" s="3">
        <v>37.1455</v>
      </c>
      <c r="AJ825">
        <v>0.129139971272285</v>
      </c>
      <c r="AK825">
        <v>0.00372142112122397</v>
      </c>
      <c r="AM825" s="3">
        <v>6247.86210626442</v>
      </c>
      <c r="AN825" s="3">
        <v>0.3990424969988</v>
      </c>
      <c r="AO825" s="3">
        <v>71.3455442057062</v>
      </c>
      <c r="AP825" s="3">
        <v>39.923</v>
      </c>
      <c r="AQ825" s="4">
        <v>402.509225092251</v>
      </c>
      <c r="AR825" s="3">
        <v>4553.4</v>
      </c>
      <c r="AS825" s="3">
        <v>1948.54</v>
      </c>
      <c r="AT825">
        <v>0</v>
      </c>
      <c r="AU825">
        <v>5</v>
      </c>
      <c r="AV825">
        <v>0</v>
      </c>
      <c r="AW825">
        <v>0</v>
      </c>
      <c r="AX825">
        <v>2</v>
      </c>
      <c r="AY825">
        <v>0</v>
      </c>
      <c r="AZ825">
        <v>0</v>
      </c>
      <c r="BA825">
        <v>0</v>
      </c>
    </row>
    <row r="826" spans="1:53">
      <c r="A826" t="s">
        <v>1816</v>
      </c>
      <c r="B826" t="s">
        <v>1792</v>
      </c>
      <c r="C826">
        <v>2024</v>
      </c>
      <c r="D826">
        <v>0.00623648744098656</v>
      </c>
      <c r="E826">
        <v>7.6934400809455</v>
      </c>
      <c r="F826" s="2">
        <v>1.8477</v>
      </c>
      <c r="G826">
        <v>1.05374149659864</v>
      </c>
      <c r="H826" s="3">
        <v>1.03617844152166</v>
      </c>
      <c r="I826" s="4">
        <v>197.189189189189</v>
      </c>
      <c r="J826" s="4">
        <v>1150.01662591687</v>
      </c>
      <c r="K826">
        <v>21</v>
      </c>
      <c r="L826" s="3">
        <v>0.07547519</v>
      </c>
      <c r="M826" s="4">
        <v>58.1538461538462</v>
      </c>
      <c r="O826" s="3">
        <v>1232285</v>
      </c>
      <c r="P826" s="3">
        <v>9.2858444970924</v>
      </c>
      <c r="Q826" s="2">
        <v>8.56424729010459</v>
      </c>
      <c r="R826" s="2">
        <v>0.000293</v>
      </c>
      <c r="S826">
        <v>1</v>
      </c>
      <c r="T826" s="2">
        <v>10043.6335219236</v>
      </c>
      <c r="U826" s="2">
        <v>0.00529215420409866</v>
      </c>
      <c r="V826">
        <v>0.00136375719751101</v>
      </c>
      <c r="W826">
        <v>0.0170113923934884</v>
      </c>
      <c r="X826" s="3">
        <v>27.5039</v>
      </c>
      <c r="Y826" s="9">
        <v>0.128879412169486</v>
      </c>
      <c r="Z826">
        <v>17.2984632381005</v>
      </c>
      <c r="AA826" s="4">
        <v>1882.66897746967</v>
      </c>
      <c r="AB826">
        <v>544.996336996337</v>
      </c>
      <c r="AC826">
        <f>AC825*AC824/AC823</f>
        <v>0.763945403817915</v>
      </c>
      <c r="AD826" s="3">
        <v>0.11967771556551</v>
      </c>
      <c r="AE826" s="3">
        <v>73377.764178618</v>
      </c>
      <c r="AF826">
        <v>0.00316001516658059</v>
      </c>
      <c r="AG826">
        <v>0.793171609813658</v>
      </c>
      <c r="AH826" s="3">
        <v>45829454</v>
      </c>
      <c r="AI826" s="3">
        <v>24.8938894066441</v>
      </c>
      <c r="AJ826">
        <v>0.0706669929944411</v>
      </c>
      <c r="AK826">
        <v>0.00324187263739217</v>
      </c>
      <c r="AM826" s="3">
        <v>7038.1397109711</v>
      </c>
      <c r="AN826" s="3">
        <v>0.376509003601441</v>
      </c>
      <c r="AO826" s="3">
        <v>75.4260425382007</v>
      </c>
      <c r="AP826" s="3">
        <v>39.86</v>
      </c>
      <c r="AQ826" s="4">
        <v>478.228782287823</v>
      </c>
      <c r="AR826" s="3">
        <v>4553.4</v>
      </c>
      <c r="AS826" s="3">
        <v>1948.54</v>
      </c>
      <c r="AT826">
        <v>0</v>
      </c>
      <c r="AU826">
        <v>5</v>
      </c>
      <c r="AV826">
        <v>0</v>
      </c>
      <c r="AW826">
        <v>0</v>
      </c>
      <c r="AX826">
        <v>2</v>
      </c>
      <c r="AY826">
        <v>0</v>
      </c>
      <c r="AZ826">
        <v>0</v>
      </c>
      <c r="BA826">
        <v>0</v>
      </c>
    </row>
    <row r="827" spans="1:53">
      <c r="A827" t="s">
        <v>1817</v>
      </c>
      <c r="B827" t="s">
        <v>1818</v>
      </c>
      <c r="C827">
        <v>2000</v>
      </c>
      <c r="D827">
        <v>0.00694651710763165</v>
      </c>
      <c r="E827">
        <v>3.91202300542815</v>
      </c>
      <c r="F827" s="2">
        <v>0.13092034722215</v>
      </c>
      <c r="G827">
        <v>1.53018368340111</v>
      </c>
      <c r="H827" s="3">
        <v>17.4743839547744</v>
      </c>
      <c r="I827" s="4">
        <v>180</v>
      </c>
      <c r="J827" s="4">
        <v>1602</v>
      </c>
      <c r="K827">
        <v>21</v>
      </c>
      <c r="L827" s="3">
        <v>0.0882265047316195</v>
      </c>
      <c r="M827" s="4">
        <v>101</v>
      </c>
      <c r="N827">
        <v>20</v>
      </c>
      <c r="O827" s="3">
        <v>131388</v>
      </c>
      <c r="P827" s="3">
        <v>9.30663597520519</v>
      </c>
      <c r="Q827" s="2">
        <v>18.1156302054414</v>
      </c>
      <c r="R827" s="2">
        <v>0.00111422071588786</v>
      </c>
      <c r="S827">
        <v>0</v>
      </c>
      <c r="T827" s="2">
        <v>19.0490439351919</v>
      </c>
      <c r="U827" s="2">
        <v>0.0078277918584418</v>
      </c>
      <c r="V827">
        <v>0.0273843987168453</v>
      </c>
      <c r="W827">
        <v>0.017198985361662</v>
      </c>
      <c r="X827" s="3">
        <v>49.0871496951587</v>
      </c>
      <c r="Y827" s="9">
        <v>0.236983255639907</v>
      </c>
      <c r="Z827">
        <v>2.90336489760895</v>
      </c>
      <c r="AA827" s="4">
        <v>1836</v>
      </c>
      <c r="AB827">
        <v>13.05</v>
      </c>
      <c r="AC827">
        <v>2.04</v>
      </c>
      <c r="AD827" s="3">
        <v>5.3463</v>
      </c>
      <c r="AE827" s="3">
        <v>1367809</v>
      </c>
      <c r="AF827">
        <v>0.130663246785503</v>
      </c>
      <c r="AG827">
        <v>0.931439980130299</v>
      </c>
      <c r="AH827" s="3">
        <v>7052997</v>
      </c>
      <c r="AI827" s="3">
        <v>29.09</v>
      </c>
      <c r="AJ827">
        <v>0.158588680965149</v>
      </c>
      <c r="AK827">
        <v>0.015960796105124</v>
      </c>
      <c r="AL827">
        <v>0.00115926638526654</v>
      </c>
      <c r="AM827" s="3">
        <v>1318.05884826446</v>
      </c>
      <c r="AN827" s="3">
        <v>0.794213400546104</v>
      </c>
      <c r="AO827" s="3">
        <v>190.490439351919</v>
      </c>
      <c r="AP827" s="3">
        <v>20.8872467191601</v>
      </c>
      <c r="AQ827" s="4">
        <v>1183</v>
      </c>
      <c r="AR827" s="3">
        <v>4123.91504585307</v>
      </c>
      <c r="AS827" s="3">
        <v>1852.61910117902</v>
      </c>
      <c r="AT827">
        <v>11</v>
      </c>
      <c r="AU827">
        <v>0</v>
      </c>
      <c r="AV827">
        <v>0</v>
      </c>
      <c r="AW827">
        <v>0</v>
      </c>
      <c r="AX827">
        <v>2</v>
      </c>
      <c r="AY827">
        <v>0</v>
      </c>
      <c r="AZ827">
        <v>0</v>
      </c>
      <c r="BA827">
        <v>0</v>
      </c>
    </row>
    <row r="828" spans="1:53">
      <c r="A828" t="s">
        <v>1819</v>
      </c>
      <c r="B828" t="s">
        <v>1818</v>
      </c>
      <c r="C828">
        <v>2001</v>
      </c>
      <c r="D828">
        <v>0.00653739368303138</v>
      </c>
      <c r="E828">
        <v>4.0943445622221</v>
      </c>
      <c r="F828" s="2">
        <v>0.0611527022483279</v>
      </c>
      <c r="G828">
        <v>1.67062399873328</v>
      </c>
      <c r="H828" s="3">
        <v>19.2175628040381</v>
      </c>
      <c r="I828" s="4">
        <v>134</v>
      </c>
      <c r="J828" s="4">
        <v>1547</v>
      </c>
      <c r="K828">
        <v>21</v>
      </c>
      <c r="L828" s="3">
        <v>0.0716308293939159</v>
      </c>
      <c r="M828" s="4">
        <v>102</v>
      </c>
      <c r="N828">
        <v>20</v>
      </c>
      <c r="O828" s="3">
        <v>174319</v>
      </c>
      <c r="P828" s="3">
        <v>9.4365168430016</v>
      </c>
      <c r="Q828" s="2">
        <v>24.3347259697682</v>
      </c>
      <c r="R828" s="2">
        <v>0.00192250525613434</v>
      </c>
      <c r="S828">
        <v>0</v>
      </c>
      <c r="T828" s="2">
        <v>24.3347259697682</v>
      </c>
      <c r="U828" s="2">
        <v>0.00860996151272467</v>
      </c>
      <c r="V828">
        <v>0.0282378270950646</v>
      </c>
      <c r="W828">
        <v>0.0188589706175009</v>
      </c>
      <c r="X828" s="3">
        <v>62.6234</v>
      </c>
      <c r="Y828" s="9">
        <v>0.201224046893662</v>
      </c>
      <c r="Z828">
        <v>21198.4117566089</v>
      </c>
      <c r="AA828" s="4">
        <v>1775</v>
      </c>
      <c r="AB828">
        <v>16.7821</v>
      </c>
      <c r="AC828">
        <v>2.6413</v>
      </c>
      <c r="AD828" s="3">
        <v>5.3443</v>
      </c>
      <c r="AE828" s="3">
        <v>1367809</v>
      </c>
      <c r="AF828">
        <v>0.119090070088372</v>
      </c>
      <c r="AG828">
        <v>0.932514910104044</v>
      </c>
      <c r="AH828" s="3">
        <v>7680398</v>
      </c>
      <c r="AI828" s="3">
        <v>20.41</v>
      </c>
      <c r="AJ828">
        <v>0.156902798021026</v>
      </c>
      <c r="AK828">
        <v>0.008539607306412</v>
      </c>
      <c r="AL828">
        <v>0.00127195809644428</v>
      </c>
      <c r="AM828" s="3">
        <v>1309.91652892562</v>
      </c>
      <c r="AN828" s="3">
        <v>0.876811594202899</v>
      </c>
      <c r="AO828" s="3">
        <v>243.347259697682</v>
      </c>
      <c r="AP828" s="3">
        <v>25.4704461942257</v>
      </c>
      <c r="AQ828" s="4">
        <v>1157</v>
      </c>
      <c r="AR828" s="3">
        <v>5405.50690315429</v>
      </c>
      <c r="AS828" s="3">
        <v>2236.5140101623</v>
      </c>
      <c r="AT828">
        <v>13</v>
      </c>
      <c r="AU828">
        <v>0</v>
      </c>
      <c r="AV828">
        <v>0</v>
      </c>
      <c r="AW828">
        <v>0</v>
      </c>
      <c r="AX828">
        <v>2</v>
      </c>
      <c r="AY828">
        <v>0</v>
      </c>
      <c r="AZ828">
        <v>0</v>
      </c>
      <c r="BA828">
        <v>0</v>
      </c>
    </row>
    <row r="829" spans="1:53">
      <c r="A829" t="s">
        <v>1820</v>
      </c>
      <c r="B829" t="s">
        <v>1818</v>
      </c>
      <c r="C829">
        <v>2002</v>
      </c>
      <c r="D829">
        <v>0.00604882958194715</v>
      </c>
      <c r="E829">
        <v>4.30406509320417</v>
      </c>
      <c r="F829" s="2">
        <v>0.195956469248292</v>
      </c>
      <c r="G829">
        <v>1.78964028395491</v>
      </c>
      <c r="H829" s="3">
        <v>324.09</v>
      </c>
      <c r="I829" s="4">
        <v>161</v>
      </c>
      <c r="J829" s="4">
        <v>1483</v>
      </c>
      <c r="K829">
        <v>24</v>
      </c>
      <c r="L829" s="3">
        <v>0.066917768946359</v>
      </c>
      <c r="M829" s="4">
        <v>107</v>
      </c>
      <c r="N829">
        <v>20</v>
      </c>
      <c r="O829" s="3">
        <v>119773</v>
      </c>
      <c r="P829" s="3">
        <v>9.56639771079802</v>
      </c>
      <c r="Q829" s="2">
        <v>29.3659641177495</v>
      </c>
      <c r="R829" s="2">
        <v>0.000492475631901582</v>
      </c>
      <c r="S829">
        <v>0</v>
      </c>
      <c r="T829" s="2">
        <v>29.3659641177495</v>
      </c>
      <c r="U829" s="2">
        <v>0.00990169102734095</v>
      </c>
      <c r="V829">
        <v>0.018020737114482</v>
      </c>
      <c r="W829">
        <v>0.0205189558733398</v>
      </c>
      <c r="X829" s="3">
        <v>73.5271</v>
      </c>
      <c r="Y829" s="9">
        <v>0.169864617450534</v>
      </c>
      <c r="Z829">
        <v>23658.02092415</v>
      </c>
      <c r="AA829" s="4">
        <v>1731</v>
      </c>
      <c r="AB829">
        <v>20.23</v>
      </c>
      <c r="AC829">
        <v>3.31</v>
      </c>
      <c r="AD829" s="3">
        <v>5.3469</v>
      </c>
      <c r="AE829" s="3">
        <v>1367809</v>
      </c>
      <c r="AF829">
        <v>0.107810155116968</v>
      </c>
      <c r="AG829">
        <v>0.933310738381991</v>
      </c>
      <c r="AH829" s="3">
        <v>8301968</v>
      </c>
      <c r="AI829" s="3">
        <v>17.6</v>
      </c>
      <c r="AJ829">
        <v>0.143703414517046</v>
      </c>
      <c r="AK829">
        <v>0.010692820417312</v>
      </c>
      <c r="AL829">
        <v>0.00144628811994746</v>
      </c>
      <c r="AM829" s="3">
        <v>1273.33352727273</v>
      </c>
      <c r="AN829" s="3">
        <v>0.996376811594203</v>
      </c>
      <c r="AO829" s="3">
        <v>293.659641177495</v>
      </c>
      <c r="AP829" s="3">
        <v>28.21</v>
      </c>
      <c r="AQ829" s="4">
        <v>1116</v>
      </c>
      <c r="AR829" s="3">
        <v>6397</v>
      </c>
      <c r="AS829" s="3">
        <v>2740.6</v>
      </c>
      <c r="AT829">
        <v>14</v>
      </c>
      <c r="AU829">
        <v>0</v>
      </c>
      <c r="AV829">
        <v>0</v>
      </c>
      <c r="AW829">
        <v>0</v>
      </c>
      <c r="AX829">
        <v>1</v>
      </c>
      <c r="AY829">
        <v>0</v>
      </c>
      <c r="AZ829">
        <v>0</v>
      </c>
      <c r="BA829">
        <v>0</v>
      </c>
    </row>
    <row r="830" spans="1:53">
      <c r="A830" t="s">
        <v>1821</v>
      </c>
      <c r="B830" t="s">
        <v>1818</v>
      </c>
      <c r="C830">
        <v>2003</v>
      </c>
      <c r="D830">
        <v>0.00569257653670943</v>
      </c>
      <c r="E830">
        <v>4.54329478227</v>
      </c>
      <c r="F830" s="2">
        <v>0.0915309794988611</v>
      </c>
      <c r="G830">
        <v>0.604754633202162</v>
      </c>
      <c r="H830" s="3">
        <v>356.42</v>
      </c>
      <c r="I830" s="4">
        <v>254</v>
      </c>
      <c r="J830" s="4">
        <v>1658</v>
      </c>
      <c r="K830">
        <v>27</v>
      </c>
      <c r="L830" s="3">
        <v>0.0658675025415114</v>
      </c>
      <c r="M830" s="4">
        <v>106</v>
      </c>
      <c r="N830">
        <v>20</v>
      </c>
      <c r="O830" s="3">
        <v>90275.5002265961</v>
      </c>
      <c r="P830" s="3">
        <v>9.69990374237316</v>
      </c>
      <c r="Q830" s="2">
        <v>34.2596758043216</v>
      </c>
      <c r="R830" s="2">
        <v>0.000849730199186283</v>
      </c>
      <c r="S830">
        <v>0</v>
      </c>
      <c r="T830" s="2">
        <v>34.2591786388042</v>
      </c>
      <c r="U830" s="2">
        <v>0.0108910891089109</v>
      </c>
      <c r="V830">
        <v>0.0161339844292383</v>
      </c>
      <c r="W830">
        <v>0.0224993729443885</v>
      </c>
      <c r="X830" s="3">
        <v>93.8029</v>
      </c>
      <c r="Y830" s="9">
        <v>0.144233168099343</v>
      </c>
      <c r="Z830">
        <v>26003.5056967572</v>
      </c>
      <c r="AA830" s="4">
        <v>1609</v>
      </c>
      <c r="AB830">
        <v>23.21</v>
      </c>
      <c r="AC830">
        <v>4.24</v>
      </c>
      <c r="AD830" s="3">
        <v>5.3435</v>
      </c>
      <c r="AE830" s="3">
        <v>1367809</v>
      </c>
      <c r="AF830">
        <v>0.0975689248086512</v>
      </c>
      <c r="AG830">
        <v>0.938611445976503</v>
      </c>
      <c r="AH830" s="3">
        <v>10659450</v>
      </c>
      <c r="AI830" s="3">
        <v>24.7</v>
      </c>
      <c r="AJ830">
        <v>0.141174198849986</v>
      </c>
      <c r="AK830">
        <v>0.0121361952145092</v>
      </c>
      <c r="AL830">
        <v>0.00159628500943259</v>
      </c>
      <c r="AM830" s="3">
        <v>1274.44545454545</v>
      </c>
      <c r="AN830" s="3">
        <v>1.1</v>
      </c>
      <c r="AO830" s="3">
        <v>342.591786388042</v>
      </c>
      <c r="AP830" s="3">
        <v>34.4</v>
      </c>
      <c r="AQ830" s="4">
        <v>1349</v>
      </c>
      <c r="AR830" s="3">
        <v>8385</v>
      </c>
      <c r="AS830" s="3">
        <v>3308.5</v>
      </c>
      <c r="AT830">
        <v>17</v>
      </c>
      <c r="AU830">
        <v>0</v>
      </c>
      <c r="AV830">
        <v>0</v>
      </c>
      <c r="AW830">
        <v>0</v>
      </c>
      <c r="AX830">
        <v>4</v>
      </c>
      <c r="AY830">
        <v>0</v>
      </c>
      <c r="AZ830">
        <v>0</v>
      </c>
      <c r="BA830">
        <v>0</v>
      </c>
    </row>
    <row r="831" spans="1:53">
      <c r="A831" t="s">
        <v>1822</v>
      </c>
      <c r="B831" t="s">
        <v>1818</v>
      </c>
      <c r="C831">
        <v>2004</v>
      </c>
      <c r="D831">
        <v>0.00526714880918408</v>
      </c>
      <c r="E831">
        <v>4.77068462446567</v>
      </c>
      <c r="F831" s="2">
        <v>0.2933</v>
      </c>
      <c r="G831">
        <v>0.540579764668763</v>
      </c>
      <c r="H831" s="3">
        <v>6010.76</v>
      </c>
      <c r="I831" s="4">
        <v>312</v>
      </c>
      <c r="J831" s="4">
        <v>1561</v>
      </c>
      <c r="K831">
        <v>27</v>
      </c>
      <c r="L831" s="3">
        <v>0.0567006233444472</v>
      </c>
      <c r="M831" s="4">
        <v>109</v>
      </c>
      <c r="N831" t="s">
        <v>801</v>
      </c>
      <c r="O831" s="3">
        <v>131388</v>
      </c>
      <c r="P831" s="3">
        <v>9.8334097739483</v>
      </c>
      <c r="Q831" s="2">
        <v>43.7436407396198</v>
      </c>
      <c r="R831" s="2">
        <v>0.000217669842750682</v>
      </c>
      <c r="S831">
        <v>0</v>
      </c>
      <c r="T831" s="2">
        <v>43.7436407396198</v>
      </c>
      <c r="U831" s="2">
        <v>0.0125250501002004</v>
      </c>
      <c r="V831">
        <v>0.0178554376024574</v>
      </c>
      <c r="W831">
        <v>0.0244797900154373</v>
      </c>
      <c r="X831" s="3">
        <v>76.2043</v>
      </c>
      <c r="Y831" s="9">
        <v>0.121755388091467</v>
      </c>
      <c r="Z831">
        <v>29020.6402695872</v>
      </c>
      <c r="AA831" s="4">
        <v>1449</v>
      </c>
      <c r="AB831">
        <v>26.11</v>
      </c>
      <c r="AC831">
        <v>5.2</v>
      </c>
      <c r="AD831" s="3">
        <v>5.348</v>
      </c>
      <c r="AE831" s="3">
        <v>1367809</v>
      </c>
      <c r="AF831">
        <v>0.0888689714319128</v>
      </c>
      <c r="AG831">
        <v>0.929213256839903</v>
      </c>
      <c r="AH831" s="3">
        <v>14164477</v>
      </c>
      <c r="AI831" s="3">
        <v>36.7</v>
      </c>
      <c r="AJ831">
        <v>0.13009069845346</v>
      </c>
      <c r="AK831">
        <v>0.0168981147303408</v>
      </c>
      <c r="AL831">
        <v>0.00180149019268739</v>
      </c>
      <c r="AM831" s="3">
        <v>1231.304</v>
      </c>
      <c r="AN831" s="3">
        <v>1.25</v>
      </c>
      <c r="AO831" s="3">
        <v>437.436407396198</v>
      </c>
      <c r="AP831" s="3">
        <v>38.1</v>
      </c>
      <c r="AQ831" s="4">
        <v>1836</v>
      </c>
      <c r="AR831" s="3">
        <v>9923</v>
      </c>
      <c r="AS831" s="3">
        <v>4054.2</v>
      </c>
      <c r="AT831">
        <v>20</v>
      </c>
      <c r="AU831">
        <v>0</v>
      </c>
      <c r="AV831">
        <v>0</v>
      </c>
      <c r="AW831">
        <v>0</v>
      </c>
      <c r="AX831">
        <v>8</v>
      </c>
      <c r="AY831">
        <v>0</v>
      </c>
      <c r="AZ831">
        <v>0</v>
      </c>
      <c r="BA831">
        <v>0</v>
      </c>
    </row>
    <row r="832" spans="1:53">
      <c r="A832" t="s">
        <v>1823</v>
      </c>
      <c r="B832" t="s">
        <v>1818</v>
      </c>
      <c r="C832">
        <v>2005</v>
      </c>
      <c r="D832">
        <v>0.00495693378699329</v>
      </c>
      <c r="E832">
        <v>4.88280192258637</v>
      </c>
      <c r="F832" s="2">
        <v>0.137</v>
      </c>
      <c r="G832">
        <v>0.544258825671545</v>
      </c>
      <c r="H832" s="3">
        <v>7018.76</v>
      </c>
      <c r="I832" s="4">
        <v>372</v>
      </c>
      <c r="J832" s="4">
        <v>1519</v>
      </c>
      <c r="K832">
        <v>29</v>
      </c>
      <c r="L832" s="3">
        <v>0.044651933377644</v>
      </c>
      <c r="M832" s="4">
        <v>111</v>
      </c>
      <c r="N832">
        <v>20</v>
      </c>
      <c r="O832" s="3">
        <v>174319</v>
      </c>
      <c r="P832" s="3">
        <v>9.97064215289175</v>
      </c>
      <c r="Q832" s="2">
        <v>55.0043010752688</v>
      </c>
      <c r="R832" s="2">
        <v>0.000375573179373771</v>
      </c>
      <c r="S832">
        <v>0</v>
      </c>
      <c r="T832" s="2">
        <v>58.5813876919994</v>
      </c>
      <c r="U832" s="2">
        <v>0.0137765798143157</v>
      </c>
      <c r="V832">
        <v>0.0195971237636037</v>
      </c>
      <c r="W832">
        <v>0.026842492793372</v>
      </c>
      <c r="X832" s="3">
        <v>92.126</v>
      </c>
      <c r="Y832" s="9">
        <v>0.103383303840255</v>
      </c>
      <c r="Z832">
        <v>35273.1591448931</v>
      </c>
      <c r="AA832" s="4">
        <v>1331</v>
      </c>
      <c r="AB832">
        <v>28.17</v>
      </c>
      <c r="AC832">
        <v>6.2</v>
      </c>
      <c r="AD832" s="3">
        <v>5.3421</v>
      </c>
      <c r="AE832" s="3">
        <v>1367809</v>
      </c>
      <c r="AF832">
        <v>0.0755420123049054</v>
      </c>
      <c r="AG832">
        <v>0.933897032021473</v>
      </c>
      <c r="AH832" s="3">
        <v>20454701</v>
      </c>
      <c r="AI832" s="3">
        <v>46.2</v>
      </c>
      <c r="AJ832">
        <v>0.120038631969642</v>
      </c>
      <c r="AK832">
        <v>0.015176394997875</v>
      </c>
      <c r="AL832">
        <v>0.0019754641625034</v>
      </c>
      <c r="AM832" s="3">
        <v>1312.07246376812</v>
      </c>
      <c r="AN832" s="3">
        <v>1.38</v>
      </c>
      <c r="AO832" s="3">
        <v>585.813876919994</v>
      </c>
      <c r="AP832" s="3">
        <v>40.65</v>
      </c>
      <c r="AQ832" s="4">
        <v>3033</v>
      </c>
      <c r="AR832" s="3">
        <v>11151</v>
      </c>
      <c r="AS832" s="3">
        <v>4394</v>
      </c>
      <c r="AT832">
        <v>23</v>
      </c>
      <c r="AU832">
        <v>0</v>
      </c>
      <c r="AV832">
        <v>0</v>
      </c>
      <c r="AW832">
        <v>0</v>
      </c>
      <c r="AX832">
        <v>10</v>
      </c>
      <c r="AY832">
        <v>0</v>
      </c>
      <c r="AZ832">
        <v>0</v>
      </c>
      <c r="BA832">
        <v>0</v>
      </c>
    </row>
    <row r="833" spans="1:53">
      <c r="A833" t="s">
        <v>1824</v>
      </c>
      <c r="B833" t="s">
        <v>1818</v>
      </c>
      <c r="C833">
        <v>2006</v>
      </c>
      <c r="D833">
        <v>0.00447863541705037</v>
      </c>
      <c r="E833">
        <v>5.04342511691925</v>
      </c>
      <c r="F833" s="2">
        <v>0.439</v>
      </c>
      <c r="G833">
        <v>0.426526954596996</v>
      </c>
      <c r="H833" s="3">
        <v>786</v>
      </c>
      <c r="I833" s="4">
        <v>452</v>
      </c>
      <c r="J833" s="4">
        <v>1616</v>
      </c>
      <c r="K833">
        <v>30</v>
      </c>
      <c r="L833" s="3">
        <v>0.0621577685138985</v>
      </c>
      <c r="M833" s="4">
        <v>119</v>
      </c>
      <c r="N833">
        <v>21</v>
      </c>
      <c r="O833" s="3">
        <v>119773</v>
      </c>
      <c r="P833" s="3">
        <v>10.1078745318352</v>
      </c>
      <c r="Q833" s="2">
        <v>44.1531993569292</v>
      </c>
      <c r="R833" s="2">
        <v>9.62081316798541e-5</v>
      </c>
      <c r="S833">
        <v>0</v>
      </c>
      <c r="T833" s="2">
        <v>44.15330604355</v>
      </c>
      <c r="U833" s="2">
        <v>0.0116778121569019</v>
      </c>
      <c r="V833">
        <v>0.0220030875491585</v>
      </c>
      <c r="W833">
        <v>0.0292051955713068</v>
      </c>
      <c r="X833" s="3">
        <v>83.2086249192755</v>
      </c>
      <c r="Y833" s="9">
        <v>0.0872717035001171</v>
      </c>
      <c r="Z833">
        <v>47097.4130461691</v>
      </c>
      <c r="AA833" s="4">
        <v>1197</v>
      </c>
      <c r="AB833">
        <v>30.13</v>
      </c>
      <c r="AC833">
        <v>6.73</v>
      </c>
      <c r="AD833" s="3">
        <v>5.3499</v>
      </c>
      <c r="AE833" s="3">
        <v>1367809</v>
      </c>
      <c r="AF833">
        <v>0.0644472452965317</v>
      </c>
      <c r="AG833">
        <v>0.940024595145992</v>
      </c>
      <c r="AH833" s="3">
        <v>31110735</v>
      </c>
      <c r="AI833" s="3">
        <v>77.7</v>
      </c>
      <c r="AJ833">
        <v>0.103607006455048</v>
      </c>
      <c r="AK833">
        <v>0.0202954945170432</v>
      </c>
      <c r="AL833">
        <v>0.0016629711751663</v>
      </c>
      <c r="AM833" s="3">
        <v>1813.99145299145</v>
      </c>
      <c r="AN833" s="3">
        <v>1.17</v>
      </c>
      <c r="AO833" s="3">
        <v>441.5330604355</v>
      </c>
      <c r="AP833" s="3">
        <v>41.07</v>
      </c>
      <c r="AQ833" s="4">
        <v>4129</v>
      </c>
      <c r="AR833" s="3">
        <v>11974</v>
      </c>
      <c r="AS833" s="3">
        <v>4307</v>
      </c>
      <c r="AT833">
        <v>25</v>
      </c>
      <c r="AU833">
        <v>0</v>
      </c>
      <c r="AV833">
        <v>0</v>
      </c>
      <c r="AW833">
        <v>0</v>
      </c>
      <c r="AX833">
        <v>10</v>
      </c>
      <c r="AY833">
        <v>0</v>
      </c>
      <c r="AZ833">
        <v>0</v>
      </c>
      <c r="BA833">
        <v>0</v>
      </c>
    </row>
    <row r="834" spans="1:53">
      <c r="A834" t="s">
        <v>1825</v>
      </c>
      <c r="B834" t="s">
        <v>1818</v>
      </c>
      <c r="C834">
        <v>2007</v>
      </c>
      <c r="D834">
        <v>0.0292617599037198</v>
      </c>
      <c r="E834">
        <v>5.2257466737132</v>
      </c>
      <c r="F834" s="2">
        <v>0.33</v>
      </c>
      <c r="G834">
        <v>0.43347701005228</v>
      </c>
      <c r="H834" s="3">
        <v>232.47</v>
      </c>
      <c r="I834" s="4">
        <v>453</v>
      </c>
      <c r="J834" s="4">
        <v>1931</v>
      </c>
      <c r="K834">
        <v>30</v>
      </c>
      <c r="L834" s="3">
        <v>0.0661237990234683</v>
      </c>
      <c r="M834" s="4">
        <v>126</v>
      </c>
      <c r="N834">
        <v>20</v>
      </c>
      <c r="O834" s="3">
        <v>130505</v>
      </c>
      <c r="P834" s="3">
        <v>10.2489372659176</v>
      </c>
      <c r="Q834" s="2">
        <v>44.7256617094375</v>
      </c>
      <c r="R834" s="2">
        <v>0.000166</v>
      </c>
      <c r="S834">
        <v>0</v>
      </c>
      <c r="T834" s="2">
        <v>44.7257562308917</v>
      </c>
      <c r="U834" s="2">
        <v>0.0123678436066228</v>
      </c>
      <c r="V834">
        <v>0.0218766353504551</v>
      </c>
      <c r="W834">
        <v>0.0320239777856534</v>
      </c>
      <c r="X834" s="3">
        <v>86.4932</v>
      </c>
      <c r="Y834" s="9">
        <v>0.0741029795973488</v>
      </c>
      <c r="Z834">
        <v>48829.6474709875</v>
      </c>
      <c r="AA834" s="4">
        <v>986</v>
      </c>
      <c r="AB834">
        <v>31.75</v>
      </c>
      <c r="AC834">
        <v>7.31</v>
      </c>
      <c r="AD834" s="3">
        <v>5.3396</v>
      </c>
      <c r="AE834" s="3">
        <v>1367809</v>
      </c>
      <c r="AF834">
        <v>0.0538310382419036</v>
      </c>
      <c r="AG834">
        <v>0.947393277264624</v>
      </c>
      <c r="AH834" s="3">
        <v>45464440</v>
      </c>
      <c r="AI834" s="3">
        <v>197.4</v>
      </c>
      <c r="AJ834">
        <v>0.0939407275013479</v>
      </c>
      <c r="AK834">
        <v>0.015401567468736</v>
      </c>
      <c r="AL834">
        <v>0.00174704481733519</v>
      </c>
      <c r="AM834" s="3">
        <v>2049.13709677419</v>
      </c>
      <c r="AN834" s="3">
        <v>1.24</v>
      </c>
      <c r="AO834" s="3">
        <v>447.257562308917</v>
      </c>
      <c r="AP834" s="3">
        <v>41.65</v>
      </c>
      <c r="AQ834" s="4">
        <v>4382</v>
      </c>
      <c r="AR834" s="3">
        <v>12856</v>
      </c>
      <c r="AS834" s="3">
        <v>5255</v>
      </c>
      <c r="AT834">
        <v>29</v>
      </c>
      <c r="AU834">
        <v>0</v>
      </c>
      <c r="AV834">
        <v>0</v>
      </c>
      <c r="AW834">
        <v>0</v>
      </c>
      <c r="AX834">
        <v>10</v>
      </c>
      <c r="AY834">
        <v>0</v>
      </c>
      <c r="AZ834">
        <v>0</v>
      </c>
      <c r="BA834">
        <v>0</v>
      </c>
    </row>
    <row r="835" spans="1:53">
      <c r="A835" t="s">
        <v>1826</v>
      </c>
      <c r="B835" t="s">
        <v>1818</v>
      </c>
      <c r="C835">
        <v>2008</v>
      </c>
      <c r="D835">
        <v>0.0308616964467474</v>
      </c>
      <c r="E835">
        <v>5.4380793089232</v>
      </c>
      <c r="F835" s="2">
        <v>0.0611</v>
      </c>
      <c r="G835">
        <v>0.747228850405442</v>
      </c>
      <c r="H835" s="3">
        <v>490</v>
      </c>
      <c r="I835" s="4">
        <v>658</v>
      </c>
      <c r="J835" s="4">
        <v>2103</v>
      </c>
      <c r="K835">
        <v>30</v>
      </c>
      <c r="L835" s="3">
        <v>0.06630302</v>
      </c>
      <c r="M835" s="4">
        <v>132</v>
      </c>
      <c r="N835">
        <v>21</v>
      </c>
      <c r="O835" s="3">
        <v>376412</v>
      </c>
      <c r="P835" s="3">
        <v>10.39</v>
      </c>
      <c r="Q835" s="2">
        <v>45.8383420557633</v>
      </c>
      <c r="R835" s="2">
        <v>4.2523137263116e-5</v>
      </c>
      <c r="S835">
        <v>0</v>
      </c>
      <c r="T835" s="2">
        <v>45.8380401115612</v>
      </c>
      <c r="U835" s="2">
        <v>0.0106301474813254</v>
      </c>
      <c r="V835">
        <v>0.0236135017409805</v>
      </c>
      <c r="W835">
        <v>0.03484276</v>
      </c>
      <c r="X835" s="3">
        <v>90.87</v>
      </c>
      <c r="Y835" s="9">
        <v>0.0625545230580733</v>
      </c>
      <c r="Z835">
        <v>51994.0715434084</v>
      </c>
      <c r="AA835" s="4">
        <v>879</v>
      </c>
      <c r="AB835">
        <v>32.71</v>
      </c>
      <c r="AC835">
        <v>8.32</v>
      </c>
      <c r="AD835" s="3">
        <v>5.3532</v>
      </c>
      <c r="AE835" s="3">
        <v>1367809</v>
      </c>
      <c r="AF835">
        <v>0.0465073476909686</v>
      </c>
      <c r="AG835">
        <v>0.951279470667038</v>
      </c>
      <c r="AH835" s="3">
        <v>61739418</v>
      </c>
      <c r="AI835" s="3">
        <v>256.37</v>
      </c>
      <c r="AJ835">
        <v>0.0821098038224314</v>
      </c>
      <c r="AK835">
        <v>0.0196174687434432</v>
      </c>
      <c r="AL835">
        <v>0.00155568947877395</v>
      </c>
      <c r="AM835" s="3">
        <v>2649.6036036036</v>
      </c>
      <c r="AN835" s="3">
        <v>1.11</v>
      </c>
      <c r="AO835" s="3">
        <v>458.380401115612</v>
      </c>
      <c r="AP835" s="3">
        <v>41.81</v>
      </c>
      <c r="AQ835" s="4">
        <v>4659</v>
      </c>
      <c r="AR835" s="3">
        <v>13812</v>
      </c>
      <c r="AS835" s="3">
        <v>5673</v>
      </c>
      <c r="AT835">
        <v>30</v>
      </c>
      <c r="AU835">
        <v>0</v>
      </c>
      <c r="AV835">
        <v>0</v>
      </c>
      <c r="AW835">
        <v>0</v>
      </c>
      <c r="AX835">
        <v>10</v>
      </c>
      <c r="AY835">
        <v>0</v>
      </c>
      <c r="AZ835">
        <v>0</v>
      </c>
      <c r="BA835">
        <v>0</v>
      </c>
    </row>
    <row r="836" spans="1:53">
      <c r="A836" t="s">
        <v>1827</v>
      </c>
      <c r="B836" t="s">
        <v>1818</v>
      </c>
      <c r="C836">
        <v>2009</v>
      </c>
      <c r="D836">
        <v>0.028639860873132</v>
      </c>
      <c r="E836">
        <v>5.66296048013595</v>
      </c>
      <c r="F836" s="2">
        <v>0.0592</v>
      </c>
      <c r="G836">
        <v>0.824004989223889</v>
      </c>
      <c r="H836" s="3">
        <v>144.924045801527</v>
      </c>
      <c r="I836" s="4">
        <v>788</v>
      </c>
      <c r="J836" s="4">
        <v>2064</v>
      </c>
      <c r="K836">
        <v>40</v>
      </c>
      <c r="L836" s="3">
        <v>0.06656468</v>
      </c>
      <c r="M836" s="4">
        <v>142</v>
      </c>
      <c r="N836">
        <v>21</v>
      </c>
      <c r="O836" s="3">
        <v>412295</v>
      </c>
      <c r="P836" s="3">
        <v>10.535</v>
      </c>
      <c r="Q836" s="2">
        <v>47.7096472118446</v>
      </c>
      <c r="R836" s="2">
        <v>7.33705214146195e-5</v>
      </c>
      <c r="S836">
        <v>0</v>
      </c>
      <c r="T836" s="2">
        <v>47.7095806294048</v>
      </c>
      <c r="U836" s="2">
        <v>0.0123550655768865</v>
      </c>
      <c r="V836">
        <v>0.0219321695825904</v>
      </c>
      <c r="W836">
        <v>0.03820566</v>
      </c>
      <c r="X836" s="3">
        <v>94.457</v>
      </c>
      <c r="Y836" s="9">
        <v>0.0610021413561172</v>
      </c>
      <c r="Z836">
        <v>55301.4605500903</v>
      </c>
      <c r="AA836" s="4">
        <v>811</v>
      </c>
      <c r="AB836">
        <v>34.1863</v>
      </c>
      <c r="AC836">
        <v>8.3692</v>
      </c>
      <c r="AD836" s="3">
        <v>5.3352</v>
      </c>
      <c r="AE836" s="3">
        <v>1367809</v>
      </c>
      <c r="AF836">
        <v>0.0424343927901097</v>
      </c>
      <c r="AG836">
        <v>0.949828594474692</v>
      </c>
      <c r="AH836" s="3">
        <v>86973843</v>
      </c>
      <c r="AI836" s="3">
        <v>382.98</v>
      </c>
      <c r="AJ836">
        <v>0.080781873020305</v>
      </c>
      <c r="AK836">
        <v>0.0185868564610792</v>
      </c>
      <c r="AL836">
        <v>0.00181424883120508</v>
      </c>
      <c r="AM836" s="3">
        <v>2479.5</v>
      </c>
      <c r="AN836" s="3">
        <v>1.3</v>
      </c>
      <c r="AO836" s="3">
        <v>477.095806294048</v>
      </c>
      <c r="AP836" s="3">
        <v>41.83</v>
      </c>
      <c r="AQ836" s="4">
        <v>5247</v>
      </c>
      <c r="AR836" s="3">
        <v>15159</v>
      </c>
      <c r="AS836" s="3">
        <v>6046</v>
      </c>
      <c r="AT836">
        <v>32</v>
      </c>
      <c r="AU836">
        <v>0</v>
      </c>
      <c r="AV836">
        <v>0</v>
      </c>
      <c r="AW836">
        <v>0</v>
      </c>
      <c r="AX836">
        <v>13</v>
      </c>
      <c r="AY836">
        <v>0</v>
      </c>
      <c r="AZ836">
        <v>0</v>
      </c>
      <c r="BA836">
        <v>0</v>
      </c>
    </row>
    <row r="837" spans="1:53">
      <c r="A837" t="s">
        <v>1828</v>
      </c>
      <c r="B837" t="s">
        <v>1818</v>
      </c>
      <c r="C837">
        <v>2010</v>
      </c>
      <c r="D837">
        <v>0.0297105710495172</v>
      </c>
      <c r="E837">
        <v>5.86929691313377</v>
      </c>
      <c r="F837" s="2">
        <v>0.1677</v>
      </c>
      <c r="G837">
        <v>0.7489135096568</v>
      </c>
      <c r="H837" s="3">
        <v>525.17</v>
      </c>
      <c r="I837" s="4">
        <v>925</v>
      </c>
      <c r="J837" s="4">
        <v>2856</v>
      </c>
      <c r="K837">
        <v>41</v>
      </c>
      <c r="L837" s="3">
        <v>0.06570888</v>
      </c>
      <c r="M837" s="4">
        <v>151</v>
      </c>
      <c r="N837">
        <v>21</v>
      </c>
      <c r="O837" s="3">
        <v>500502</v>
      </c>
      <c r="P837" s="3">
        <v>10.68</v>
      </c>
      <c r="Q837" s="2">
        <v>42.9712771203156</v>
      </c>
      <c r="R837" s="2">
        <v>9.24508009153318e-5</v>
      </c>
      <c r="S837">
        <v>0</v>
      </c>
      <c r="T837" s="2">
        <v>48.4412173429683</v>
      </c>
      <c r="U837" s="2">
        <v>0.0137656221698968</v>
      </c>
      <c r="V837">
        <v>0.0224546943519839</v>
      </c>
      <c r="W837">
        <v>0.04156856</v>
      </c>
      <c r="X837" s="3">
        <v>99.088</v>
      </c>
      <c r="Y837" s="9">
        <v>0.0593454341171172</v>
      </c>
      <c r="Z837">
        <v>72358.5325180656</v>
      </c>
      <c r="AA837" s="4">
        <v>736</v>
      </c>
      <c r="AB837">
        <v>34.86</v>
      </c>
      <c r="AC837">
        <v>8.68</v>
      </c>
      <c r="AD837" s="3">
        <v>5.3589</v>
      </c>
      <c r="AE837" s="3">
        <v>1367809</v>
      </c>
      <c r="AF837">
        <v>0.0387769109083796</v>
      </c>
      <c r="AG837">
        <v>0.949217266072836</v>
      </c>
      <c r="AH837" s="3">
        <v>122522200</v>
      </c>
      <c r="AI837" s="3">
        <v>673.25</v>
      </c>
      <c r="AJ837">
        <v>0.0844162209628676</v>
      </c>
      <c r="AK837">
        <v>0.016959191725872</v>
      </c>
      <c r="AL837">
        <v>0.00211228460255698</v>
      </c>
      <c r="AM837" s="3">
        <v>2320.64473684211</v>
      </c>
      <c r="AN837" s="3">
        <v>1.52</v>
      </c>
      <c r="AO837" s="3">
        <v>484.412173429683</v>
      </c>
      <c r="AP837" s="3">
        <v>42.01</v>
      </c>
      <c r="AQ837" s="4">
        <v>5252</v>
      </c>
      <c r="AR837" s="3">
        <v>15836</v>
      </c>
      <c r="AS837" s="3">
        <v>6085</v>
      </c>
      <c r="AT837">
        <v>35</v>
      </c>
      <c r="AU837">
        <v>0</v>
      </c>
      <c r="AV837">
        <v>0</v>
      </c>
      <c r="AW837">
        <v>0</v>
      </c>
      <c r="AX837">
        <v>15</v>
      </c>
      <c r="AY837">
        <v>0</v>
      </c>
      <c r="AZ837">
        <v>0</v>
      </c>
      <c r="BA837">
        <v>0</v>
      </c>
    </row>
    <row r="838" spans="1:53">
      <c r="A838" t="s">
        <v>1829</v>
      </c>
      <c r="B838" t="s">
        <v>1818</v>
      </c>
      <c r="C838">
        <v>2011</v>
      </c>
      <c r="D838">
        <v>0.0318060462037284</v>
      </c>
      <c r="E838">
        <v>6.06378520868761</v>
      </c>
      <c r="F838" s="2">
        <v>0.1801</v>
      </c>
      <c r="G838">
        <v>0.862605919182922</v>
      </c>
      <c r="H838" s="3">
        <v>544.41</v>
      </c>
      <c r="I838" s="4">
        <v>1242</v>
      </c>
      <c r="J838" s="4">
        <v>3240</v>
      </c>
      <c r="K838">
        <v>44</v>
      </c>
      <c r="L838" s="3">
        <v>0.06537653</v>
      </c>
      <c r="M838" s="4">
        <v>157</v>
      </c>
      <c r="N838">
        <v>21</v>
      </c>
      <c r="O838" s="3">
        <v>340009</v>
      </c>
      <c r="P838" s="3">
        <v>10.716</v>
      </c>
      <c r="Q838" s="2">
        <v>45.7421760391198</v>
      </c>
      <c r="R838" s="2">
        <v>0.000159517004269595</v>
      </c>
      <c r="S838">
        <v>0</v>
      </c>
      <c r="T838" s="2">
        <v>51.7740417877404</v>
      </c>
      <c r="U838" s="2">
        <v>0.0163907284768212</v>
      </c>
      <c r="V838">
        <v>0.0218436353006139</v>
      </c>
      <c r="W838">
        <v>0.04453642</v>
      </c>
      <c r="X838" s="3">
        <v>107.6991</v>
      </c>
      <c r="Y838" s="9">
        <v>0.0585297505962936</v>
      </c>
      <c r="Z838">
        <v>84382.1472188298</v>
      </c>
      <c r="AA838" s="4">
        <v>674</v>
      </c>
      <c r="AB838">
        <v>35.78</v>
      </c>
      <c r="AC838">
        <v>9.23</v>
      </c>
      <c r="AD838" s="3">
        <v>5.3277</v>
      </c>
      <c r="AE838" s="3">
        <v>1367809</v>
      </c>
      <c r="AF838">
        <v>0.0341114813133757</v>
      </c>
      <c r="AG838">
        <v>0.951035208562978</v>
      </c>
      <c r="AH838" s="3">
        <v>172600049</v>
      </c>
      <c r="AI838" s="3">
        <v>712.58</v>
      </c>
      <c r="AJ838">
        <v>0.0863492702664958</v>
      </c>
      <c r="AK838">
        <v>0.013351934653632</v>
      </c>
      <c r="AL838">
        <v>0.00273972602739726</v>
      </c>
      <c r="AM838" s="3">
        <v>2025.16161616162</v>
      </c>
      <c r="AN838" s="3">
        <v>1.98</v>
      </c>
      <c r="AO838" s="3">
        <v>517.740417877404</v>
      </c>
      <c r="AP838" s="3">
        <v>42</v>
      </c>
      <c r="AQ838" s="4">
        <v>4161</v>
      </c>
      <c r="AR838" s="3">
        <v>16533</v>
      </c>
      <c r="AS838" s="3">
        <v>6677</v>
      </c>
      <c r="AT838">
        <v>36</v>
      </c>
      <c r="AU838">
        <v>0</v>
      </c>
      <c r="AV838">
        <v>0</v>
      </c>
      <c r="AW838">
        <v>0</v>
      </c>
      <c r="AX838">
        <v>20</v>
      </c>
      <c r="AY838">
        <v>0</v>
      </c>
      <c r="AZ838">
        <v>0</v>
      </c>
      <c r="BA838">
        <v>0</v>
      </c>
    </row>
    <row r="839" spans="1:53">
      <c r="A839" t="s">
        <v>1830</v>
      </c>
      <c r="B839" t="s">
        <v>1818</v>
      </c>
      <c r="C839">
        <v>2012</v>
      </c>
      <c r="D839">
        <v>0.0321644297097948</v>
      </c>
      <c r="E839">
        <v>6.20455776256869</v>
      </c>
      <c r="F839" s="2">
        <v>0.3973</v>
      </c>
      <c r="G839">
        <v>0.867061219753095</v>
      </c>
      <c r="H839" s="3">
        <v>3071.17</v>
      </c>
      <c r="I839" s="4">
        <v>1586</v>
      </c>
      <c r="J839" s="4">
        <v>3011</v>
      </c>
      <c r="K839">
        <v>43</v>
      </c>
      <c r="L839" s="3">
        <v>0.0673951</v>
      </c>
      <c r="M839" s="4">
        <v>179</v>
      </c>
      <c r="N839">
        <v>21</v>
      </c>
      <c r="O839" s="3">
        <v>442750</v>
      </c>
      <c r="P839" s="3">
        <v>10.752</v>
      </c>
      <c r="Q839" s="2">
        <v>44.8815021876519</v>
      </c>
      <c r="R839" s="2">
        <v>0.000201</v>
      </c>
      <c r="S839">
        <v>0</v>
      </c>
      <c r="T839" s="2">
        <v>50.949917218543</v>
      </c>
      <c r="U839" s="2">
        <v>0.0157377049180328</v>
      </c>
      <c r="V839">
        <v>0.0258640438063005</v>
      </c>
      <c r="W839">
        <v>0.04877049</v>
      </c>
      <c r="X839" s="3">
        <v>116.7899</v>
      </c>
      <c r="Y839" s="9">
        <v>0.0560834399076726</v>
      </c>
      <c r="Z839">
        <v>92307.2656683306</v>
      </c>
      <c r="AA839" s="4">
        <v>647</v>
      </c>
      <c r="AB839">
        <v>36.93</v>
      </c>
      <c r="AC839">
        <v>9.4</v>
      </c>
      <c r="AD839" s="3">
        <v>5.3689</v>
      </c>
      <c r="AE839" s="3">
        <v>1367809</v>
      </c>
      <c r="AF839">
        <v>0.031118039835743</v>
      </c>
      <c r="AG839">
        <v>0.951996905961711</v>
      </c>
      <c r="AH839" s="3">
        <v>243145951</v>
      </c>
      <c r="AI839" s="3">
        <v>730.46</v>
      </c>
      <c r="AJ839">
        <v>0.0842433732979946</v>
      </c>
      <c r="AK839">
        <v>0.0188187217562112</v>
      </c>
      <c r="AL839">
        <v>0.00264900662251656</v>
      </c>
      <c r="AM839" s="3">
        <v>2289.34895833333</v>
      </c>
      <c r="AN839" s="3">
        <v>1.92</v>
      </c>
      <c r="AO839" s="3">
        <v>509.49917218543</v>
      </c>
      <c r="AP839" s="3">
        <v>42.22</v>
      </c>
      <c r="AQ839" s="4">
        <v>4034</v>
      </c>
      <c r="AR839" s="3">
        <v>17540</v>
      </c>
      <c r="AS839" s="3">
        <v>7112</v>
      </c>
      <c r="AT839">
        <v>37</v>
      </c>
      <c r="AU839">
        <v>0</v>
      </c>
      <c r="AV839">
        <v>0</v>
      </c>
      <c r="AW839">
        <v>0</v>
      </c>
      <c r="AX839">
        <v>22</v>
      </c>
      <c r="AY839">
        <v>0</v>
      </c>
      <c r="AZ839">
        <v>0</v>
      </c>
      <c r="BA839">
        <v>0</v>
      </c>
    </row>
    <row r="840" spans="1:53">
      <c r="A840" t="s">
        <v>1831</v>
      </c>
      <c r="B840" t="s">
        <v>1818</v>
      </c>
      <c r="C840">
        <v>2013</v>
      </c>
      <c r="D840">
        <v>0.0315371350613544</v>
      </c>
      <c r="E840">
        <v>6.383506634884</v>
      </c>
      <c r="F840" s="2">
        <v>0.8675</v>
      </c>
      <c r="G840">
        <v>1.00339777150618</v>
      </c>
      <c r="H840" s="3">
        <v>3400</v>
      </c>
      <c r="I840" s="4">
        <v>1619</v>
      </c>
      <c r="J840" s="4">
        <v>4518</v>
      </c>
      <c r="K840">
        <v>46</v>
      </c>
      <c r="L840" s="3">
        <v>0.06820878</v>
      </c>
      <c r="M840" s="4">
        <v>175</v>
      </c>
      <c r="N840">
        <v>21</v>
      </c>
      <c r="O840" s="3">
        <v>399104</v>
      </c>
      <c r="P840" s="3">
        <v>10.788</v>
      </c>
      <c r="Q840" s="2">
        <v>46.3383911368015</v>
      </c>
      <c r="R840" s="2">
        <v>0.000346810601322454</v>
      </c>
      <c r="S840">
        <v>0</v>
      </c>
      <c r="T840" s="2">
        <v>52.749690551506</v>
      </c>
      <c r="U840" s="2">
        <v>0.0172774869109948</v>
      </c>
      <c r="V840">
        <v>0.0213848894639197</v>
      </c>
      <c r="W840">
        <v>0.04175393</v>
      </c>
      <c r="X840" s="3">
        <v>114.7776</v>
      </c>
      <c r="Y840" s="9">
        <v>0.0549283847053252</v>
      </c>
      <c r="Z840">
        <v>99679.3808734107</v>
      </c>
      <c r="AA840" s="4">
        <v>642</v>
      </c>
      <c r="AB840">
        <v>38.48</v>
      </c>
      <c r="AC840">
        <v>9.37</v>
      </c>
      <c r="AD840" s="3">
        <v>5.3146</v>
      </c>
      <c r="AE840" s="3">
        <v>1367809</v>
      </c>
      <c r="AF840">
        <v>0.0287525172476131</v>
      </c>
      <c r="AG840">
        <v>0.952721990759231</v>
      </c>
      <c r="AH840" s="3">
        <v>342525705</v>
      </c>
      <c r="AI840" s="3">
        <v>772.45</v>
      </c>
      <c r="AJ840">
        <v>0.082655835368853</v>
      </c>
      <c r="AK840">
        <v>0.0297693291063168</v>
      </c>
      <c r="AL840">
        <v>0.00363086232980333</v>
      </c>
      <c r="AM840" s="3">
        <v>1801.96212121212</v>
      </c>
      <c r="AN840" s="3">
        <v>2.64</v>
      </c>
      <c r="AO840" s="3">
        <v>527.49690551506</v>
      </c>
      <c r="AP840" s="3">
        <v>42.22</v>
      </c>
      <c r="AQ840" s="4">
        <v>3901</v>
      </c>
      <c r="AR840" s="3">
        <v>17540</v>
      </c>
      <c r="AS840" s="3">
        <v>7112</v>
      </c>
      <c r="AT840">
        <v>41</v>
      </c>
      <c r="AU840">
        <v>2</v>
      </c>
      <c r="AV840">
        <v>0</v>
      </c>
      <c r="AW840">
        <v>0</v>
      </c>
      <c r="AX840">
        <v>22</v>
      </c>
      <c r="AY840">
        <v>0</v>
      </c>
      <c r="AZ840">
        <v>0</v>
      </c>
      <c r="BA840">
        <v>0</v>
      </c>
    </row>
    <row r="841" spans="1:53">
      <c r="A841" t="s">
        <v>1832</v>
      </c>
      <c r="B841" t="s">
        <v>1818</v>
      </c>
      <c r="C841">
        <v>2014</v>
      </c>
      <c r="D841">
        <v>0.0290526429528839</v>
      </c>
      <c r="E841">
        <v>6.65157187358973</v>
      </c>
      <c r="F841" s="2">
        <v>1.063</v>
      </c>
      <c r="G841">
        <v>1.12053070550168</v>
      </c>
      <c r="H841" s="3">
        <v>3859</v>
      </c>
      <c r="I841" s="4">
        <v>1690</v>
      </c>
      <c r="J841" s="4">
        <v>4123</v>
      </c>
      <c r="K841">
        <v>47</v>
      </c>
      <c r="L841" s="3">
        <v>0.06706631</v>
      </c>
      <c r="M841" s="4">
        <v>180</v>
      </c>
      <c r="N841">
        <v>21</v>
      </c>
      <c r="O841" s="3">
        <v>386969</v>
      </c>
      <c r="P841" s="3">
        <v>10.824</v>
      </c>
      <c r="Q841" s="2">
        <v>47.775998087497</v>
      </c>
      <c r="R841" s="2">
        <v>0.000437</v>
      </c>
      <c r="S841">
        <v>0</v>
      </c>
      <c r="T841" s="2">
        <v>54.6926655719759</v>
      </c>
      <c r="U841" s="2">
        <v>0.0167148249381752</v>
      </c>
      <c r="V841">
        <v>0.0209936271049116</v>
      </c>
      <c r="W841">
        <v>0.04154624</v>
      </c>
      <c r="X841" s="3">
        <v>106.534</v>
      </c>
      <c r="Y841" s="9">
        <v>0.0567702028396709</v>
      </c>
      <c r="Z841">
        <v>42785.3177051203</v>
      </c>
      <c r="AA841" s="4">
        <v>594</v>
      </c>
      <c r="AB841">
        <v>39.9694</v>
      </c>
      <c r="AC841">
        <v>9.661</v>
      </c>
      <c r="AD841" s="3">
        <v>5.3863</v>
      </c>
      <c r="AE841" s="3">
        <v>1367816</v>
      </c>
      <c r="AF841">
        <v>0.0270689023943765</v>
      </c>
      <c r="AG841">
        <v>0.95264283834248</v>
      </c>
      <c r="AH841" s="3">
        <v>347189064</v>
      </c>
      <c r="AI841" s="3">
        <v>747.0761</v>
      </c>
      <c r="AJ841">
        <v>0.0797522321193567</v>
      </c>
      <c r="AK841">
        <v>0.0136351444836288</v>
      </c>
      <c r="AL841">
        <v>0.00351450465243569</v>
      </c>
      <c r="AM841" s="3">
        <v>1967.40772465348</v>
      </c>
      <c r="AN841" s="3">
        <v>2.5684</v>
      </c>
      <c r="AO841" s="3">
        <v>546.926655719759</v>
      </c>
      <c r="AP841" s="3">
        <v>41.78</v>
      </c>
      <c r="AQ841" s="4">
        <v>3635</v>
      </c>
      <c r="AR841" s="3">
        <v>17757</v>
      </c>
      <c r="AS841" s="3">
        <v>7282</v>
      </c>
      <c r="AT841">
        <v>43</v>
      </c>
      <c r="AU841">
        <v>2</v>
      </c>
      <c r="AV841">
        <v>0</v>
      </c>
      <c r="AW841">
        <v>0</v>
      </c>
      <c r="AX841">
        <v>25</v>
      </c>
      <c r="AY841">
        <v>0</v>
      </c>
      <c r="AZ841">
        <v>0</v>
      </c>
      <c r="BA841">
        <v>0</v>
      </c>
    </row>
    <row r="842" spans="1:53">
      <c r="A842" t="s">
        <v>1833</v>
      </c>
      <c r="B842" t="s">
        <v>1818</v>
      </c>
      <c r="C842">
        <v>2015</v>
      </c>
      <c r="D842">
        <v>0.0290068294212869</v>
      </c>
      <c r="E842">
        <v>6.89972310728487</v>
      </c>
      <c r="F842" s="2">
        <v>0.5328</v>
      </c>
      <c r="G842">
        <v>0.71967510321992</v>
      </c>
      <c r="H842" s="3">
        <v>4403</v>
      </c>
      <c r="I842" s="4">
        <v>2436</v>
      </c>
      <c r="J842" s="4">
        <v>5241</v>
      </c>
      <c r="K842">
        <v>47</v>
      </c>
      <c r="L842" s="3">
        <v>0.06815549</v>
      </c>
      <c r="M842" s="4">
        <v>153</v>
      </c>
      <c r="N842">
        <v>21</v>
      </c>
      <c r="O842" s="3">
        <v>372241</v>
      </c>
      <c r="P842" s="3">
        <v>10.86</v>
      </c>
      <c r="Q842" s="2">
        <v>47.4382998708465</v>
      </c>
      <c r="R842" s="2">
        <v>0.000392</v>
      </c>
      <c r="S842">
        <v>0</v>
      </c>
      <c r="T842" s="2">
        <v>55.3157815473501</v>
      </c>
      <c r="U842" s="2">
        <v>0.0173704761190877</v>
      </c>
      <c r="V842">
        <v>0.0203682652921232</v>
      </c>
      <c r="W842">
        <v>0.04249439</v>
      </c>
      <c r="X842" s="3">
        <v>100.6456</v>
      </c>
      <c r="Y842" s="9">
        <v>0.0566515346568009</v>
      </c>
      <c r="Z842">
        <v>17639.4796665825</v>
      </c>
      <c r="AA842" s="4">
        <v>569</v>
      </c>
      <c r="AB842">
        <v>40.4032</v>
      </c>
      <c r="AC842">
        <v>10.0733</v>
      </c>
      <c r="AD842" s="3">
        <v>5.2919</v>
      </c>
      <c r="AE842" s="3">
        <v>1367930</v>
      </c>
      <c r="AF842">
        <v>0.0260910946232047</v>
      </c>
      <c r="AG842">
        <v>0.950546453298747</v>
      </c>
      <c r="AH842" s="3">
        <v>347189064</v>
      </c>
      <c r="AI842" s="3">
        <v>446.627</v>
      </c>
      <c r="AJ842">
        <v>0.0785800839230197</v>
      </c>
      <c r="AK842">
        <v>0.015276335185188</v>
      </c>
      <c r="AL842">
        <v>0.00348995769499322</v>
      </c>
      <c r="AM842" s="3">
        <v>2056.76513279197</v>
      </c>
      <c r="AN842" s="3">
        <v>2.5491</v>
      </c>
      <c r="AO842" s="3">
        <v>553.157815473501</v>
      </c>
      <c r="AP842" s="3">
        <v>41.78</v>
      </c>
      <c r="AQ842" s="4">
        <v>3284</v>
      </c>
      <c r="AR842" s="3">
        <v>17823.72</v>
      </c>
      <c r="AS842" s="3">
        <v>6728.82</v>
      </c>
      <c r="AT842">
        <v>47</v>
      </c>
      <c r="AU842">
        <v>2</v>
      </c>
      <c r="AV842">
        <v>0</v>
      </c>
      <c r="AW842">
        <v>0</v>
      </c>
      <c r="AX842">
        <v>29</v>
      </c>
      <c r="AY842">
        <v>0</v>
      </c>
      <c r="AZ842">
        <v>0</v>
      </c>
      <c r="BA842">
        <v>0</v>
      </c>
    </row>
    <row r="843" spans="1:53">
      <c r="A843" t="s">
        <v>1834</v>
      </c>
      <c r="B843" t="s">
        <v>1818</v>
      </c>
      <c r="C843">
        <v>2016</v>
      </c>
      <c r="D843">
        <v>0.0271240323554765</v>
      </c>
      <c r="E843">
        <v>7.16317239084664</v>
      </c>
      <c r="F843" s="2">
        <v>0.5112</v>
      </c>
      <c r="G843">
        <v>0.80124817306462</v>
      </c>
      <c r="H843" s="3">
        <v>4780</v>
      </c>
      <c r="I843" s="4">
        <v>2955</v>
      </c>
      <c r="J843" s="4">
        <v>6005</v>
      </c>
      <c r="K843">
        <v>47</v>
      </c>
      <c r="L843" s="3">
        <v>0.06720451</v>
      </c>
      <c r="M843" s="4">
        <v>126</v>
      </c>
      <c r="N843">
        <v>21</v>
      </c>
      <c r="O843" s="3">
        <v>336436</v>
      </c>
      <c r="P843" s="3">
        <v>10.896</v>
      </c>
      <c r="Q843" s="2">
        <v>46.8798931350912</v>
      </c>
      <c r="R843" s="2">
        <v>0.000493941071428571</v>
      </c>
      <c r="S843">
        <v>0</v>
      </c>
      <c r="T843" s="2">
        <v>54.9848773841962</v>
      </c>
      <c r="U843" s="2">
        <v>0.0170689441762594</v>
      </c>
      <c r="V843">
        <v>0.0175631790188477</v>
      </c>
      <c r="W843">
        <v>0.03973255</v>
      </c>
      <c r="X843" s="3">
        <v>106.6256</v>
      </c>
      <c r="Y843" s="9">
        <v>0.0827233055017173</v>
      </c>
      <c r="Z843">
        <v>22813.1535465597</v>
      </c>
      <c r="AA843" s="4">
        <v>568</v>
      </c>
      <c r="AB843">
        <v>40.3589</v>
      </c>
      <c r="AC843">
        <v>10.3906</v>
      </c>
      <c r="AD843" s="3">
        <v>5.4168</v>
      </c>
      <c r="AE843" s="3">
        <v>1369800</v>
      </c>
      <c r="AF843">
        <v>0.0258994764516696</v>
      </c>
      <c r="AG843">
        <v>0.953402496922806</v>
      </c>
      <c r="AH843" s="3">
        <v>347189064</v>
      </c>
      <c r="AI843" s="3">
        <v>274.6242</v>
      </c>
      <c r="AJ843">
        <v>0.0867514625508848</v>
      </c>
      <c r="AK843">
        <v>0.0180776682</v>
      </c>
      <c r="AL843">
        <v>0.00300599455040872</v>
      </c>
      <c r="AM843" s="3">
        <v>2397.07668600435</v>
      </c>
      <c r="AN843" s="3">
        <v>2.2064</v>
      </c>
      <c r="AO843" s="3">
        <v>549.848773841962</v>
      </c>
      <c r="AP843" s="3">
        <v>36.03</v>
      </c>
      <c r="AQ843" s="4">
        <v>2371</v>
      </c>
      <c r="AR843" s="3">
        <v>18549.49</v>
      </c>
      <c r="AS843" s="3">
        <v>6178.96</v>
      </c>
      <c r="AT843">
        <v>48</v>
      </c>
      <c r="AU843">
        <v>21</v>
      </c>
      <c r="AV843">
        <v>0</v>
      </c>
      <c r="AW843">
        <v>1</v>
      </c>
      <c r="AX843">
        <v>33</v>
      </c>
      <c r="AY843">
        <v>0</v>
      </c>
      <c r="AZ843">
        <v>0</v>
      </c>
      <c r="BA843">
        <v>0</v>
      </c>
    </row>
    <row r="844" spans="1:53">
      <c r="A844" t="s">
        <v>1835</v>
      </c>
      <c r="B844" t="s">
        <v>1818</v>
      </c>
      <c r="C844">
        <v>2017</v>
      </c>
      <c r="D844">
        <v>0.0189083210343303</v>
      </c>
      <c r="E844">
        <v>7.45298232946546</v>
      </c>
      <c r="F844" s="2">
        <v>0.9545</v>
      </c>
      <c r="G844">
        <v>0.808829087194799</v>
      </c>
      <c r="H844" s="3">
        <v>6316</v>
      </c>
      <c r="I844" s="4">
        <v>3393</v>
      </c>
      <c r="J844" s="4">
        <v>5580</v>
      </c>
      <c r="K844">
        <v>47</v>
      </c>
      <c r="L844" s="3">
        <v>0.06655253</v>
      </c>
      <c r="M844" s="4">
        <v>99</v>
      </c>
      <c r="N844">
        <v>21</v>
      </c>
      <c r="O844" s="3">
        <v>337864</v>
      </c>
      <c r="P844" s="3">
        <v>10.932</v>
      </c>
      <c r="Q844" s="2">
        <v>45.6688863375431</v>
      </c>
      <c r="R844" s="2">
        <v>0.000614</v>
      </c>
      <c r="S844">
        <v>0</v>
      </c>
      <c r="T844" s="2">
        <v>53.9723202170963</v>
      </c>
      <c r="U844" s="2">
        <v>0.0189480292067268</v>
      </c>
      <c r="V844">
        <v>0.0149257903215126</v>
      </c>
      <c r="W844">
        <v>0.0370535</v>
      </c>
      <c r="X844" s="3">
        <v>111.0084</v>
      </c>
      <c r="Y844" s="9">
        <v>0.0909362423898782</v>
      </c>
      <c r="Z844">
        <v>9405.37968862633</v>
      </c>
      <c r="AA844" s="4">
        <v>572</v>
      </c>
      <c r="AB844">
        <v>39.7776</v>
      </c>
      <c r="AC844">
        <v>10.6602</v>
      </c>
      <c r="AD844" s="3">
        <v>5.2527</v>
      </c>
      <c r="AE844" s="3">
        <v>1401044</v>
      </c>
      <c r="AF844">
        <v>0.025247538847732</v>
      </c>
      <c r="AG844">
        <v>0.955011776408619</v>
      </c>
      <c r="AH844" s="3">
        <v>347189064</v>
      </c>
      <c r="AI844" s="3">
        <v>312.9432</v>
      </c>
      <c r="AJ844">
        <v>0.094795423768703</v>
      </c>
      <c r="AK844">
        <v>0.017021566192092</v>
      </c>
      <c r="AL844">
        <v>0.00311261872455902</v>
      </c>
      <c r="AM844" s="3">
        <v>2419.01918047079</v>
      </c>
      <c r="AN844" s="3">
        <v>2.294</v>
      </c>
      <c r="AO844" s="3">
        <v>539.723202170963</v>
      </c>
      <c r="AP844" s="3">
        <v>38.88</v>
      </c>
      <c r="AQ844" s="4">
        <v>1379</v>
      </c>
      <c r="AR844" s="3">
        <v>19741</v>
      </c>
      <c r="AS844" s="3">
        <v>6774</v>
      </c>
      <c r="AT844">
        <v>50</v>
      </c>
      <c r="AU844">
        <v>41</v>
      </c>
      <c r="AV844">
        <v>0</v>
      </c>
      <c r="AW844">
        <v>1</v>
      </c>
      <c r="AX844">
        <v>36</v>
      </c>
      <c r="AY844">
        <v>0</v>
      </c>
      <c r="AZ844">
        <v>0</v>
      </c>
      <c r="BA844">
        <v>0</v>
      </c>
    </row>
    <row r="845" spans="1:53">
      <c r="A845" t="s">
        <v>1836</v>
      </c>
      <c r="B845" t="s">
        <v>1818</v>
      </c>
      <c r="C845">
        <v>2018</v>
      </c>
      <c r="D845">
        <v>0.0187609464144754</v>
      </c>
      <c r="E845">
        <v>7.71110125184016</v>
      </c>
      <c r="F845" s="2">
        <v>1.6648</v>
      </c>
      <c r="G845">
        <v>0.982892630104895</v>
      </c>
      <c r="H845" s="3">
        <v>2246</v>
      </c>
      <c r="I845" s="4">
        <v>2946</v>
      </c>
      <c r="J845" s="4">
        <v>8490</v>
      </c>
      <c r="K845">
        <v>47</v>
      </c>
      <c r="L845" s="3">
        <v>0.06791222</v>
      </c>
      <c r="M845" s="4">
        <v>72</v>
      </c>
      <c r="N845">
        <v>21</v>
      </c>
      <c r="O845" s="3">
        <v>471097</v>
      </c>
      <c r="P845" s="3">
        <v>10.968</v>
      </c>
      <c r="Q845" s="2">
        <v>44.2079566003617</v>
      </c>
      <c r="R845" s="2">
        <v>0.000901</v>
      </c>
      <c r="S845">
        <v>0</v>
      </c>
      <c r="T845" s="2">
        <v>52.4332439678284</v>
      </c>
      <c r="U845" s="2">
        <v>0.0202183804996871</v>
      </c>
      <c r="V845">
        <v>0.0132900034717284</v>
      </c>
      <c r="W845">
        <v>0.03564962</v>
      </c>
      <c r="X845" s="3">
        <v>99.0255</v>
      </c>
      <c r="Y845" s="9">
        <v>0.0942320680090268</v>
      </c>
      <c r="Z845">
        <v>12163.9852793853</v>
      </c>
      <c r="AA845" s="4">
        <v>574</v>
      </c>
      <c r="AB845">
        <v>39.1152</v>
      </c>
      <c r="AC845">
        <v>10.976</v>
      </c>
      <c r="AD845" s="3">
        <v>5.4179</v>
      </c>
      <c r="AE845" s="3">
        <v>1687755</v>
      </c>
      <c r="AF845">
        <v>0.0276594088418072</v>
      </c>
      <c r="AG845">
        <v>0.957374072423106</v>
      </c>
      <c r="AH845" s="3">
        <v>347189064</v>
      </c>
      <c r="AI845" s="3">
        <v>298.338</v>
      </c>
      <c r="AJ845">
        <v>0.097173654315363</v>
      </c>
      <c r="AK845">
        <v>0.020599149330408</v>
      </c>
      <c r="AL845">
        <v>0.0032044235924933</v>
      </c>
      <c r="AM845" s="3">
        <v>2552.57059192638</v>
      </c>
      <c r="AN845" s="3">
        <v>2.3905</v>
      </c>
      <c r="AO845" s="3">
        <v>524.332439678284</v>
      </c>
      <c r="AP845" s="3">
        <v>39.231</v>
      </c>
      <c r="AQ845" s="4">
        <v>1371</v>
      </c>
      <c r="AR845" s="3">
        <v>20545.25</v>
      </c>
      <c r="AS845" s="3">
        <v>7238.55</v>
      </c>
      <c r="AT845">
        <v>52</v>
      </c>
      <c r="AU845">
        <v>41</v>
      </c>
      <c r="AV845">
        <v>0</v>
      </c>
      <c r="AW845">
        <v>2</v>
      </c>
      <c r="AX845">
        <v>36</v>
      </c>
      <c r="AY845">
        <v>0</v>
      </c>
      <c r="AZ845">
        <v>0</v>
      </c>
      <c r="BA845">
        <v>0</v>
      </c>
    </row>
    <row r="846" spans="1:53">
      <c r="A846" t="s">
        <v>1837</v>
      </c>
      <c r="B846" t="s">
        <v>1818</v>
      </c>
      <c r="C846">
        <v>2019</v>
      </c>
      <c r="D846">
        <v>0.018996206733954</v>
      </c>
      <c r="E846">
        <v>7.97659540931658</v>
      </c>
      <c r="F846" s="2">
        <v>0.9285</v>
      </c>
      <c r="G846">
        <v>0.927431149256075</v>
      </c>
      <c r="H846" s="3">
        <v>2423</v>
      </c>
      <c r="I846" s="4">
        <v>3352</v>
      </c>
      <c r="J846" s="4">
        <v>9844</v>
      </c>
      <c r="K846">
        <v>47</v>
      </c>
      <c r="L846" s="3">
        <v>0.06262509</v>
      </c>
      <c r="M846" s="4">
        <v>45</v>
      </c>
      <c r="N846">
        <v>21</v>
      </c>
      <c r="O846" s="3">
        <v>514854</v>
      </c>
      <c r="P846" s="3">
        <v>11.004</v>
      </c>
      <c r="Q846" s="2">
        <v>47.4115345926009</v>
      </c>
      <c r="R846" s="2">
        <v>0.00112</v>
      </c>
      <c r="S846">
        <v>0</v>
      </c>
      <c r="T846" s="2">
        <v>56.1099206349206</v>
      </c>
      <c r="U846" s="2">
        <v>0.0213537833678999</v>
      </c>
      <c r="V846">
        <v>0.0138935230530232</v>
      </c>
      <c r="W846">
        <v>0.03886238</v>
      </c>
      <c r="X846" s="3">
        <v>99.3768</v>
      </c>
      <c r="Y846" s="9">
        <v>0.0935544941424302</v>
      </c>
      <c r="Z846">
        <v>5014.953318312</v>
      </c>
      <c r="AA846" s="4">
        <v>582</v>
      </c>
      <c r="AB846">
        <v>42.4191</v>
      </c>
      <c r="AC846">
        <v>10.3597</v>
      </c>
      <c r="AD846" s="3">
        <v>5.3204</v>
      </c>
      <c r="AE846" s="3">
        <v>1706885</v>
      </c>
      <c r="AF846">
        <v>0.0264039755588213</v>
      </c>
      <c r="AG846">
        <v>0.956055379379689</v>
      </c>
      <c r="AH846" s="3">
        <v>347189064</v>
      </c>
      <c r="AI846" s="3">
        <v>316.6538</v>
      </c>
      <c r="AJ846">
        <v>0.0936378530853121</v>
      </c>
      <c r="AK846">
        <v>0.017301372730356</v>
      </c>
      <c r="AL846">
        <v>0.00337751322751323</v>
      </c>
      <c r="AM846" s="3">
        <v>2531.72240933657</v>
      </c>
      <c r="AN846" s="3">
        <v>2.5534</v>
      </c>
      <c r="AO846" s="3">
        <v>561.099206349206</v>
      </c>
      <c r="AP846" s="3">
        <v>39.187</v>
      </c>
      <c r="AQ846" s="4">
        <v>1579</v>
      </c>
      <c r="AR846" s="3">
        <v>21124.06</v>
      </c>
      <c r="AS846" s="3">
        <v>7289.56</v>
      </c>
      <c r="AT846">
        <v>53</v>
      </c>
      <c r="AU846">
        <v>16</v>
      </c>
      <c r="AV846">
        <v>3</v>
      </c>
      <c r="AW846">
        <v>2</v>
      </c>
      <c r="AX846">
        <v>36</v>
      </c>
      <c r="AY846">
        <v>0</v>
      </c>
      <c r="AZ846">
        <v>0</v>
      </c>
      <c r="BA846">
        <v>0</v>
      </c>
    </row>
    <row r="847" spans="1:53">
      <c r="A847" t="s">
        <v>1838</v>
      </c>
      <c r="B847" t="s">
        <v>1818</v>
      </c>
      <c r="C847">
        <v>2020</v>
      </c>
      <c r="D847">
        <v>0.0210150306740755</v>
      </c>
      <c r="E847">
        <v>8.57168137670031</v>
      </c>
      <c r="F847" s="2">
        <v>1.1721</v>
      </c>
      <c r="G847">
        <v>1.10259949390384</v>
      </c>
      <c r="H847" s="3">
        <v>2600</v>
      </c>
      <c r="I847" s="4">
        <v>3599</v>
      </c>
      <c r="J847" s="4">
        <v>15985</v>
      </c>
      <c r="K847">
        <v>45</v>
      </c>
      <c r="L847" s="3">
        <v>0.06037996</v>
      </c>
      <c r="M847" s="4">
        <v>18</v>
      </c>
      <c r="N847">
        <v>21</v>
      </c>
      <c r="O847" s="3">
        <v>524577</v>
      </c>
      <c r="P847" s="3">
        <v>11.04</v>
      </c>
      <c r="Q847" s="2">
        <v>48.5116279069767</v>
      </c>
      <c r="R847" s="2">
        <v>0.000533</v>
      </c>
      <c r="S847">
        <v>0</v>
      </c>
      <c r="T847" s="2">
        <v>0</v>
      </c>
      <c r="U847" s="2">
        <v>0.05787587</v>
      </c>
      <c r="V847">
        <v>0.0229346</v>
      </c>
      <c r="W847">
        <v>0.04288837</v>
      </c>
      <c r="X847" s="3">
        <v>108.189840372935</v>
      </c>
      <c r="Y847" s="9">
        <v>0.10197732715777</v>
      </c>
      <c r="Z847">
        <v>6485.84324719177</v>
      </c>
      <c r="AA847" s="4">
        <v>584</v>
      </c>
      <c r="AB847">
        <v>44.0146</v>
      </c>
      <c r="AC847">
        <v>10.0741</v>
      </c>
      <c r="AD847" s="3">
        <v>5.3692</v>
      </c>
      <c r="AE847" s="3">
        <v>1706902</v>
      </c>
      <c r="AF847">
        <v>0.0259741156956882</v>
      </c>
      <c r="AG847">
        <v>0.953800853679878</v>
      </c>
      <c r="AH847" s="3">
        <v>347189064</v>
      </c>
      <c r="AI847" s="3">
        <v>408.1565</v>
      </c>
      <c r="AJ847">
        <v>0.101978103057878</v>
      </c>
      <c r="AK847">
        <v>0.016097951503872</v>
      </c>
      <c r="AL847">
        <v>0.00340236686390533</v>
      </c>
      <c r="AM847" s="3">
        <v>2539.72946859903</v>
      </c>
      <c r="AN847" s="3">
        <v>2.5875</v>
      </c>
      <c r="AO847" s="3">
        <v>578.758711374096</v>
      </c>
      <c r="AP847" s="3">
        <v>40.821</v>
      </c>
      <c r="AQ847" s="4">
        <v>1592</v>
      </c>
      <c r="AR847" s="3">
        <v>22117.11</v>
      </c>
      <c r="AS847" s="3">
        <v>8114.58</v>
      </c>
      <c r="AT847">
        <v>54</v>
      </c>
      <c r="AU847">
        <v>16</v>
      </c>
      <c r="AV847">
        <v>5</v>
      </c>
      <c r="AW847">
        <v>8</v>
      </c>
      <c r="AX847">
        <v>36</v>
      </c>
      <c r="AY847">
        <v>0</v>
      </c>
      <c r="AZ847">
        <v>0</v>
      </c>
      <c r="BA847">
        <v>0</v>
      </c>
    </row>
    <row r="848" spans="1:53">
      <c r="A848" t="s">
        <v>1839</v>
      </c>
      <c r="B848" t="s">
        <v>1818</v>
      </c>
      <c r="C848">
        <v>2021</v>
      </c>
      <c r="D848">
        <v>0.0226988127107229</v>
      </c>
      <c r="E848">
        <v>9.0851172272221</v>
      </c>
      <c r="F848" s="2">
        <v>1.1745</v>
      </c>
      <c r="G848">
        <v>1.83461766449318</v>
      </c>
      <c r="H848" s="3">
        <v>3940</v>
      </c>
      <c r="I848" s="4">
        <v>4570</v>
      </c>
      <c r="J848" s="4">
        <v>22747</v>
      </c>
      <c r="K848">
        <v>45</v>
      </c>
      <c r="L848" s="3">
        <v>0.05799021</v>
      </c>
      <c r="M848" s="4">
        <v>18.758213</v>
      </c>
      <c r="N848">
        <v>21</v>
      </c>
      <c r="O848" s="3">
        <v>461312</v>
      </c>
      <c r="P848" s="3">
        <v>11.076</v>
      </c>
      <c r="Q848" s="2">
        <v>49.5163413029173</v>
      </c>
      <c r="R848" s="2">
        <v>0.000117</v>
      </c>
      <c r="S848">
        <v>0</v>
      </c>
      <c r="T848" s="2">
        <v>59.0183006535948</v>
      </c>
      <c r="U848" s="2">
        <v>0.0590183</v>
      </c>
      <c r="V848">
        <v>0.02400335</v>
      </c>
      <c r="W848">
        <v>0.04594735</v>
      </c>
      <c r="X848" s="3">
        <v>114.271</v>
      </c>
      <c r="Y848" s="9">
        <v>0.0863941492727955</v>
      </c>
      <c r="Z848">
        <v>2673.97570512346</v>
      </c>
      <c r="AA848" s="4">
        <v>596</v>
      </c>
      <c r="AB848">
        <v>45.149</v>
      </c>
      <c r="AC848">
        <f>AC847*AC846/AC845</f>
        <v>9.50844148779155</v>
      </c>
      <c r="AD848" s="3">
        <v>5.3325</v>
      </c>
      <c r="AE848" s="3">
        <v>1706903</v>
      </c>
      <c r="AF848">
        <v>0.0235443664798551</v>
      </c>
      <c r="AG848">
        <v>0.954983151096662</v>
      </c>
      <c r="AH848" s="3">
        <v>347189064</v>
      </c>
      <c r="AI848" s="3">
        <v>517.564</v>
      </c>
      <c r="AJ848">
        <v>0.0863935534288863</v>
      </c>
      <c r="AK848">
        <v>0.015946982375896</v>
      </c>
      <c r="AL848">
        <v>0.0037637908496732</v>
      </c>
      <c r="AM848" s="3">
        <v>2517.8793456743</v>
      </c>
      <c r="AN848" s="3">
        <v>2.8793</v>
      </c>
      <c r="AO848" s="3">
        <v>590.183006535948</v>
      </c>
      <c r="AP848" s="3">
        <v>40.679</v>
      </c>
      <c r="AQ848" s="4">
        <v>1642</v>
      </c>
      <c r="AR848" s="3">
        <v>22155.22</v>
      </c>
      <c r="AS848" s="3">
        <v>8151.56</v>
      </c>
      <c r="AT848">
        <v>57</v>
      </c>
      <c r="AU848">
        <v>16</v>
      </c>
      <c r="AV848">
        <v>5</v>
      </c>
      <c r="AW848">
        <v>13</v>
      </c>
      <c r="AX848">
        <v>36</v>
      </c>
      <c r="AY848">
        <v>0</v>
      </c>
      <c r="AZ848">
        <v>0</v>
      </c>
      <c r="BA848">
        <v>0</v>
      </c>
    </row>
    <row r="849" spans="1:53">
      <c r="A849" t="s">
        <v>1840</v>
      </c>
      <c r="B849" t="s">
        <v>1818</v>
      </c>
      <c r="C849">
        <v>2022</v>
      </c>
      <c r="D849">
        <v>0.0236668592784726</v>
      </c>
      <c r="E849">
        <v>9.40285975374658</v>
      </c>
      <c r="F849" s="2">
        <v>1.6491</v>
      </c>
      <c r="G849">
        <v>1.74135944700461</v>
      </c>
      <c r="H849" s="3">
        <v>4500</v>
      </c>
      <c r="I849" s="4">
        <v>4617</v>
      </c>
      <c r="J849" s="4">
        <v>21033</v>
      </c>
      <c r="K849">
        <v>50</v>
      </c>
      <c r="L849" s="3">
        <v>0.05783038</v>
      </c>
      <c r="M849" s="4">
        <v>19.548365</v>
      </c>
      <c r="N849">
        <v>21</v>
      </c>
      <c r="O849" s="3">
        <v>535001</v>
      </c>
      <c r="P849" s="3">
        <v>11.112</v>
      </c>
      <c r="Q849" s="2">
        <v>50.2755001639882</v>
      </c>
      <c r="R849" s="2">
        <v>0.000117</v>
      </c>
      <c r="S849">
        <v>1</v>
      </c>
      <c r="T849" s="2">
        <v>61.722091503268</v>
      </c>
      <c r="U849" s="2">
        <v>0.06172209</v>
      </c>
      <c r="V849">
        <v>0.02536234</v>
      </c>
      <c r="W849">
        <v>0.0495491</v>
      </c>
      <c r="X849" s="3">
        <v>118.6908</v>
      </c>
      <c r="Y849" s="9">
        <v>0.0825357588747401</v>
      </c>
      <c r="Z849">
        <v>3458.25497655229</v>
      </c>
      <c r="AA849" s="4">
        <v>602</v>
      </c>
      <c r="AB849">
        <v>47.2174</v>
      </c>
      <c r="AC849">
        <f>AC848*AC847/AC846</f>
        <v>9.24630929391399</v>
      </c>
      <c r="AD849" s="3">
        <v>5.3601</v>
      </c>
      <c r="AE849" s="3">
        <v>1706904</v>
      </c>
      <c r="AF849">
        <v>0.0221782991263312</v>
      </c>
      <c r="AG849">
        <v>0.956447790361058</v>
      </c>
      <c r="AH849" s="3">
        <v>347189064</v>
      </c>
      <c r="AI849" s="3">
        <v>611.3184</v>
      </c>
      <c r="AJ849">
        <v>0.0825327561237377</v>
      </c>
      <c r="AK849">
        <v>0.0203721314543712</v>
      </c>
      <c r="AL849">
        <v>0.00364039215686275</v>
      </c>
      <c r="AM849" s="3">
        <v>2763.57499371611</v>
      </c>
      <c r="AN849" s="3">
        <v>2.7849</v>
      </c>
      <c r="AO849" s="3">
        <v>617.22091503268</v>
      </c>
      <c r="AP849" s="3">
        <v>41.962</v>
      </c>
      <c r="AQ849" s="4">
        <v>1824</v>
      </c>
      <c r="AR849" s="3">
        <v>22968.48</v>
      </c>
      <c r="AS849" s="3">
        <v>8553</v>
      </c>
      <c r="AT849">
        <v>60</v>
      </c>
      <c r="AU849">
        <v>16</v>
      </c>
      <c r="AV849">
        <v>11</v>
      </c>
      <c r="AW849">
        <v>16</v>
      </c>
      <c r="AX849">
        <v>36</v>
      </c>
      <c r="AY849">
        <v>0</v>
      </c>
      <c r="AZ849">
        <v>0</v>
      </c>
      <c r="BA849">
        <v>0</v>
      </c>
    </row>
    <row r="850" spans="1:53">
      <c r="A850" t="s">
        <v>1841</v>
      </c>
      <c r="B850" t="s">
        <v>1818</v>
      </c>
      <c r="C850">
        <v>2023</v>
      </c>
      <c r="D850">
        <v>0.032208412246128</v>
      </c>
      <c r="E850">
        <v>9.70454868991874</v>
      </c>
      <c r="F850" s="2">
        <v>1.8477</v>
      </c>
      <c r="G850">
        <v>1.71639670360898</v>
      </c>
      <c r="H850" s="3">
        <v>4910</v>
      </c>
      <c r="I850" s="4">
        <v>5952</v>
      </c>
      <c r="J850" s="4">
        <v>18592</v>
      </c>
      <c r="L850" s="3">
        <v>0.06363339</v>
      </c>
      <c r="M850" s="4">
        <v>20.3718</v>
      </c>
      <c r="N850">
        <v>21</v>
      </c>
      <c r="O850" s="3">
        <v>678760</v>
      </c>
      <c r="P850" s="3">
        <v>11.148</v>
      </c>
      <c r="Q850" s="2">
        <v>51.3167447208444</v>
      </c>
      <c r="R850" s="2">
        <v>0.000516</v>
      </c>
      <c r="S850">
        <v>1</v>
      </c>
      <c r="T850" s="2">
        <v>0</v>
      </c>
      <c r="U850" s="2">
        <v>0.05840235</v>
      </c>
      <c r="V850">
        <v>0.02672133</v>
      </c>
      <c r="W850">
        <v>0.05315085</v>
      </c>
      <c r="X850" s="3">
        <v>125.3622</v>
      </c>
      <c r="Y850" s="9">
        <v>0.0826084872754583</v>
      </c>
      <c r="Z850">
        <v>1425.76523005347</v>
      </c>
      <c r="AA850" s="4">
        <v>614.369863013699</v>
      </c>
      <c r="AB850">
        <v>44.6778</v>
      </c>
      <c r="AC850">
        <f>AC849*AC848/AC847</f>
        <v>8.72713104884847</v>
      </c>
      <c r="AD850" s="3">
        <v>5.32346220107278</v>
      </c>
      <c r="AE850" s="3">
        <v>1706905.00000117</v>
      </c>
      <c r="AF850">
        <v>0.0197908912773913</v>
      </c>
      <c r="AG850">
        <v>0.902943870511438</v>
      </c>
      <c r="AH850" s="3">
        <v>347189064</v>
      </c>
      <c r="AI850" s="3">
        <v>0</v>
      </c>
      <c r="AJ850">
        <v>0.0777945197514116</v>
      </c>
      <c r="AK850">
        <v>0.0201810783927479</v>
      </c>
      <c r="AL850">
        <v>0.00490442933284323</v>
      </c>
      <c r="AM850" s="3">
        <v>2308.60033726813</v>
      </c>
      <c r="AN850" s="3">
        <v>3.7359</v>
      </c>
      <c r="AO850" s="3">
        <v>586.522960590228</v>
      </c>
      <c r="AP850" s="3">
        <v>42.629</v>
      </c>
      <c r="AQ850" s="4">
        <v>1881.2864321608</v>
      </c>
      <c r="AR850" s="3">
        <v>23345.7</v>
      </c>
      <c r="AS850" s="3">
        <v>8678.29</v>
      </c>
      <c r="AT850">
        <v>62</v>
      </c>
      <c r="AU850">
        <v>16</v>
      </c>
      <c r="AV850">
        <v>21</v>
      </c>
      <c r="AW850">
        <v>17</v>
      </c>
      <c r="AX850">
        <v>36</v>
      </c>
      <c r="AY850">
        <v>0</v>
      </c>
      <c r="AZ850">
        <v>2</v>
      </c>
      <c r="BA850">
        <v>0</v>
      </c>
    </row>
    <row r="851" spans="1:53">
      <c r="A851" t="s">
        <v>1842</v>
      </c>
      <c r="B851" t="s">
        <v>1818</v>
      </c>
      <c r="C851">
        <v>2024</v>
      </c>
      <c r="D851">
        <v>0.0333049681367547</v>
      </c>
      <c r="E851">
        <v>10.043955187644</v>
      </c>
      <c r="F851" s="2">
        <v>1.8377</v>
      </c>
      <c r="G851">
        <v>2.39170305676856</v>
      </c>
      <c r="H851" s="3">
        <v>10.6359787698779</v>
      </c>
      <c r="I851" s="4">
        <v>6013.21312910284</v>
      </c>
      <c r="J851" s="4">
        <v>17191.0817250626</v>
      </c>
      <c r="K851">
        <v>14</v>
      </c>
      <c r="L851" s="3">
        <v>0.06363339</v>
      </c>
      <c r="M851" s="4">
        <v>21.2299211074637</v>
      </c>
      <c r="O851" s="3">
        <v>1069471</v>
      </c>
      <c r="P851" s="3">
        <v>11.1118833693305</v>
      </c>
      <c r="Q851" s="2">
        <v>52.1035064332621</v>
      </c>
      <c r="R851" s="2">
        <v>0.000327</v>
      </c>
      <c r="S851">
        <v>1</v>
      </c>
      <c r="T851" s="2">
        <v>43.6335219236209</v>
      </c>
      <c r="U851" s="2">
        <v>0.0558439841069057</v>
      </c>
      <c r="V851">
        <v>0.0282342030055055</v>
      </c>
      <c r="W851">
        <v>0.0492872869082889</v>
      </c>
      <c r="X851" s="3">
        <v>129.2928</v>
      </c>
      <c r="Y851" s="9">
        <v>0.0789191657556054</v>
      </c>
      <c r="Z851">
        <v>1843.9433435316</v>
      </c>
      <c r="AA851" s="4">
        <v>1723.35305719921</v>
      </c>
      <c r="AB851">
        <v>620.554794520548</v>
      </c>
      <c r="AC851">
        <f>AC850*AC849/AC848</f>
        <v>8.48653830701703</v>
      </c>
      <c r="AD851" s="3">
        <v>5.35101542315429</v>
      </c>
      <c r="AE851" s="3">
        <v>1706906.00000234</v>
      </c>
      <c r="AF851">
        <v>0.0189086860675338</v>
      </c>
      <c r="AG851">
        <v>0.96352095357313</v>
      </c>
      <c r="AH851" s="3">
        <v>347189064</v>
      </c>
      <c r="AI851" s="3" t="e">
        <v>#VALUE!</v>
      </c>
      <c r="AJ851">
        <v>0.0180239416198113</v>
      </c>
      <c r="AK851">
        <v>0.0257811523344666</v>
      </c>
      <c r="AM851" s="3">
        <v>2533.87445809092</v>
      </c>
      <c r="AN851" s="3">
        <v>3.61341572951759</v>
      </c>
      <c r="AO851" s="3">
        <v>602.889556486679</v>
      </c>
      <c r="AP851" s="3">
        <v>42.675</v>
      </c>
      <c r="AQ851" s="4">
        <v>2089.80904522613</v>
      </c>
      <c r="AR851" s="3">
        <v>23453.46</v>
      </c>
      <c r="AS851" s="3">
        <v>8712.24</v>
      </c>
      <c r="AT851">
        <v>63</v>
      </c>
      <c r="AU851">
        <v>16</v>
      </c>
      <c r="AV851">
        <v>31</v>
      </c>
      <c r="AW851">
        <v>20</v>
      </c>
      <c r="AX851">
        <v>36</v>
      </c>
      <c r="AY851">
        <v>0</v>
      </c>
      <c r="AZ851">
        <v>7</v>
      </c>
      <c r="BA851">
        <v>1</v>
      </c>
    </row>
    <row r="852" spans="1:53">
      <c r="A852" t="s">
        <v>1843</v>
      </c>
      <c r="B852" t="s">
        <v>1844</v>
      </c>
      <c r="C852">
        <v>2000</v>
      </c>
      <c r="D852">
        <v>0.00229397646738162</v>
      </c>
      <c r="E852">
        <v>3.25809653802148</v>
      </c>
      <c r="F852" s="2">
        <v>0.89178566316799</v>
      </c>
      <c r="G852">
        <v>1.53018368340111</v>
      </c>
      <c r="H852" s="3">
        <v>10.2480702597112</v>
      </c>
      <c r="I852" s="4">
        <v>101</v>
      </c>
      <c r="J852" s="4">
        <v>606</v>
      </c>
      <c r="K852">
        <v>14</v>
      </c>
      <c r="L852" s="3">
        <v>0.0796548909875248</v>
      </c>
      <c r="M852" s="4">
        <v>70</v>
      </c>
      <c r="N852">
        <v>12</v>
      </c>
      <c r="O852" s="3">
        <v>131388</v>
      </c>
      <c r="P852" s="3">
        <v>8.71209315781985</v>
      </c>
      <c r="Q852" s="2">
        <v>15.5521305530372</v>
      </c>
      <c r="R852" s="2">
        <v>0.00360105623635596</v>
      </c>
      <c r="S852">
        <v>0</v>
      </c>
      <c r="T852" s="2">
        <v>15.5529765898417</v>
      </c>
      <c r="U852" s="2">
        <v>0.00702062710203354</v>
      </c>
      <c r="V852">
        <v>0.0144148020654045</v>
      </c>
      <c r="W852">
        <v>0.00658343233660727</v>
      </c>
      <c r="X852" s="3">
        <v>54.7299014123336</v>
      </c>
      <c r="Y852" s="9">
        <v>0.226635490078083</v>
      </c>
      <c r="Z852">
        <v>760.218758657559</v>
      </c>
      <c r="AA852" s="4">
        <v>1659</v>
      </c>
      <c r="AB852">
        <v>7.95</v>
      </c>
      <c r="AC852">
        <v>1.33</v>
      </c>
      <c r="AD852" s="3">
        <v>0.7502</v>
      </c>
      <c r="AE852" s="3">
        <v>1641809</v>
      </c>
      <c r="AF852">
        <v>0.154595951035782</v>
      </c>
      <c r="AG852">
        <v>0.903672316384181</v>
      </c>
      <c r="AH852" s="3">
        <v>10835165</v>
      </c>
      <c r="AI852" s="3">
        <v>43.64</v>
      </c>
      <c r="AJ852">
        <v>0.162009963920945</v>
      </c>
      <c r="AK852">
        <v>0.0053782462188</v>
      </c>
      <c r="AL852">
        <v>0.00106547078744147</v>
      </c>
      <c r="AM852" s="3">
        <v>1807.42830009497</v>
      </c>
      <c r="AN852" s="3">
        <v>0.58757517515035</v>
      </c>
      <c r="AO852" s="3">
        <v>155.529765898417</v>
      </c>
      <c r="AP852" s="3">
        <v>40.6095260551757</v>
      </c>
      <c r="AQ852" s="4">
        <v>1143</v>
      </c>
      <c r="AR852" s="3">
        <v>9696.99161901006</v>
      </c>
      <c r="AS852" s="3">
        <v>1812.23469818489</v>
      </c>
      <c r="AT852">
        <v>14</v>
      </c>
      <c r="AU852">
        <v>0</v>
      </c>
      <c r="AV852">
        <v>0</v>
      </c>
      <c r="AW852">
        <v>0</v>
      </c>
      <c r="AX852">
        <v>2</v>
      </c>
      <c r="AY852">
        <v>0</v>
      </c>
      <c r="AZ852">
        <v>0</v>
      </c>
      <c r="BA852">
        <v>0</v>
      </c>
    </row>
    <row r="853" spans="1:53">
      <c r="A853" t="s">
        <v>1845</v>
      </c>
      <c r="B853" t="s">
        <v>1844</v>
      </c>
      <c r="C853">
        <v>2001</v>
      </c>
      <c r="D853">
        <v>0.00245753091884516</v>
      </c>
      <c r="E853">
        <v>3.49650756146648</v>
      </c>
      <c r="F853" s="2">
        <v>1.02252046523523</v>
      </c>
      <c r="G853">
        <v>1.67062399873328</v>
      </c>
      <c r="H853" s="3">
        <v>58.7112796618311</v>
      </c>
      <c r="I853" s="4">
        <v>113</v>
      </c>
      <c r="J853" s="4">
        <v>550</v>
      </c>
      <c r="K853">
        <v>14</v>
      </c>
      <c r="L853" s="3">
        <v>0.0731252055165477</v>
      </c>
      <c r="M853" s="4">
        <v>72</v>
      </c>
      <c r="N853">
        <v>12</v>
      </c>
      <c r="O853" s="3">
        <v>174319</v>
      </c>
      <c r="P853" s="3">
        <v>8.84191205974287</v>
      </c>
      <c r="Q853" s="2">
        <v>18.6437071763433</v>
      </c>
      <c r="R853" s="2">
        <v>0.00312708968179777</v>
      </c>
      <c r="S853">
        <v>0</v>
      </c>
      <c r="T853" s="2">
        <v>18.6433710174717</v>
      </c>
      <c r="U853" s="2">
        <v>0.00756831649752434</v>
      </c>
      <c r="V853">
        <v>0.0114737662916342</v>
      </c>
      <c r="W853">
        <v>0.00726547169654032</v>
      </c>
      <c r="X853" s="3">
        <v>44.2956</v>
      </c>
      <c r="Y853" s="9">
        <v>0.197582052040284</v>
      </c>
      <c r="Z853">
        <v>21198.4117566089</v>
      </c>
      <c r="AA853" s="4">
        <v>1580</v>
      </c>
      <c r="AB853">
        <v>9.7553</v>
      </c>
      <c r="AC853">
        <v>1.5505</v>
      </c>
      <c r="AD853" s="3">
        <v>0.81</v>
      </c>
      <c r="AE853" s="3">
        <v>1641809</v>
      </c>
      <c r="AF853">
        <v>0.139859357696567</v>
      </c>
      <c r="AG853">
        <v>0.907573047107931</v>
      </c>
      <c r="AH853" s="3">
        <v>10776766</v>
      </c>
      <c r="AI853" s="3">
        <v>36.72</v>
      </c>
      <c r="AJ853">
        <v>0.155673982621706</v>
      </c>
      <c r="AK853">
        <v>0.0057755435098032</v>
      </c>
      <c r="AL853">
        <v>0.00114998877696138</v>
      </c>
      <c r="AM853" s="3">
        <v>1840.55925925926</v>
      </c>
      <c r="AN853" s="3">
        <v>0.637795275590551</v>
      </c>
      <c r="AO853" s="3">
        <v>186.433710174717</v>
      </c>
      <c r="AP853" s="3">
        <v>41.0400848856402</v>
      </c>
      <c r="AQ853" s="4">
        <v>931</v>
      </c>
      <c r="AR853" s="3">
        <v>9804.55127193847</v>
      </c>
      <c r="AS853" s="3">
        <v>1890.95145631068</v>
      </c>
      <c r="AT853">
        <v>16</v>
      </c>
      <c r="AU853">
        <v>0</v>
      </c>
      <c r="AV853">
        <v>0</v>
      </c>
      <c r="AW853">
        <v>0</v>
      </c>
      <c r="AX853">
        <v>6</v>
      </c>
      <c r="AY853">
        <v>0</v>
      </c>
      <c r="AZ853">
        <v>0</v>
      </c>
      <c r="BA853">
        <v>0</v>
      </c>
    </row>
    <row r="854" spans="1:53">
      <c r="A854" t="s">
        <v>1846</v>
      </c>
      <c r="B854" t="s">
        <v>1844</v>
      </c>
      <c r="C854">
        <v>2002</v>
      </c>
      <c r="D854">
        <v>0.00244467946281497</v>
      </c>
      <c r="E854">
        <v>3.78418963391826</v>
      </c>
      <c r="F854" s="2">
        <v>0.477617810218978</v>
      </c>
      <c r="G854">
        <v>1.78964028395491</v>
      </c>
      <c r="H854" s="3">
        <v>56.57</v>
      </c>
      <c r="I854" s="4">
        <v>106</v>
      </c>
      <c r="J854" s="4">
        <v>510</v>
      </c>
      <c r="K854">
        <v>18</v>
      </c>
      <c r="L854" s="3">
        <v>0.0755957271980279</v>
      </c>
      <c r="M854" s="4">
        <v>75</v>
      </c>
      <c r="N854">
        <v>12</v>
      </c>
      <c r="O854" s="3">
        <v>119773</v>
      </c>
      <c r="P854" s="3">
        <v>8.97173096166588</v>
      </c>
      <c r="Q854" s="2">
        <v>21.159526796917</v>
      </c>
      <c r="R854" s="2">
        <v>0.00204654087095874</v>
      </c>
      <c r="S854">
        <v>0</v>
      </c>
      <c r="T854" s="2">
        <v>21.1583890452207</v>
      </c>
      <c r="U854" s="2">
        <v>0.00957420330498113</v>
      </c>
      <c r="V854">
        <v>0.00733053884307134</v>
      </c>
      <c r="W854">
        <v>0.00794751105647337</v>
      </c>
      <c r="X854" s="3">
        <v>53.9599</v>
      </c>
      <c r="Y854" s="9">
        <v>0.169536815800827</v>
      </c>
      <c r="Z854">
        <v>23658.02092415</v>
      </c>
      <c r="AA854" s="4">
        <v>1521</v>
      </c>
      <c r="AB854">
        <v>11.8</v>
      </c>
      <c r="AC854">
        <v>1.73</v>
      </c>
      <c r="AD854" s="3">
        <v>0.8776</v>
      </c>
      <c r="AE854" s="3">
        <v>1641809</v>
      </c>
      <c r="AF854">
        <v>0.123074137931034</v>
      </c>
      <c r="AG854">
        <v>0.912818590704648</v>
      </c>
      <c r="AH854" s="3">
        <v>12367273</v>
      </c>
      <c r="AI854" s="3">
        <v>44.4</v>
      </c>
      <c r="AJ854">
        <v>0.144863684086077</v>
      </c>
      <c r="AK854">
        <v>0.0060520333724928</v>
      </c>
      <c r="AL854">
        <v>0.00148608939879146</v>
      </c>
      <c r="AM854" s="3">
        <v>1608.90788224122</v>
      </c>
      <c r="AN854" s="3">
        <v>0.829133858267716</v>
      </c>
      <c r="AO854" s="3">
        <v>211.583890452207</v>
      </c>
      <c r="AP854" s="3">
        <v>41.5</v>
      </c>
      <c r="AQ854" s="4">
        <v>1124</v>
      </c>
      <c r="AR854" s="3">
        <v>9917</v>
      </c>
      <c r="AS854" s="3">
        <v>2072</v>
      </c>
      <c r="AT854">
        <v>18</v>
      </c>
      <c r="AU854">
        <v>0</v>
      </c>
      <c r="AV854">
        <v>0</v>
      </c>
      <c r="AW854">
        <v>0</v>
      </c>
      <c r="AX854">
        <v>7</v>
      </c>
      <c r="AY854">
        <v>0</v>
      </c>
      <c r="AZ854">
        <v>0</v>
      </c>
      <c r="BA854">
        <v>0</v>
      </c>
    </row>
    <row r="855" spans="1:53">
      <c r="A855" t="s">
        <v>1847</v>
      </c>
      <c r="B855" t="s">
        <v>1844</v>
      </c>
      <c r="C855">
        <v>2003</v>
      </c>
      <c r="D855">
        <v>0.00261897863904029</v>
      </c>
      <c r="E855">
        <v>4.06044301054642</v>
      </c>
      <c r="F855" s="2">
        <v>0.547636058394161</v>
      </c>
      <c r="G855">
        <v>0.604754633202162</v>
      </c>
      <c r="H855" s="3">
        <v>324.09</v>
      </c>
      <c r="I855" s="4">
        <v>195</v>
      </c>
      <c r="J855" s="4">
        <v>576</v>
      </c>
      <c r="K855">
        <v>18</v>
      </c>
      <c r="L855" s="3">
        <v>0.0671004473363156</v>
      </c>
      <c r="M855" s="4">
        <v>78</v>
      </c>
      <c r="N855">
        <v>12</v>
      </c>
      <c r="O855" s="3">
        <v>90275.5002265961</v>
      </c>
      <c r="P855" s="3">
        <v>9.10541872655701</v>
      </c>
      <c r="Q855" s="2">
        <v>26.7759728668333</v>
      </c>
      <c r="R855" s="2">
        <v>0.00177717770034843</v>
      </c>
      <c r="S855">
        <v>0</v>
      </c>
      <c r="T855" s="2">
        <v>26.7778848900314</v>
      </c>
      <c r="U855" s="2">
        <v>0.0103211009174312</v>
      </c>
      <c r="V855">
        <v>0.00642489742545934</v>
      </c>
      <c r="W855">
        <v>0.00877086809530509</v>
      </c>
      <c r="X855" s="3">
        <v>43.6724</v>
      </c>
      <c r="Y855" s="9">
        <v>0.147803117467446</v>
      </c>
      <c r="Z855">
        <v>26003.5056967572</v>
      </c>
      <c r="AA855" s="4">
        <v>1454</v>
      </c>
      <c r="AB855">
        <v>13.61</v>
      </c>
      <c r="AC855">
        <v>2.4</v>
      </c>
      <c r="AD855" s="3">
        <v>0.9545</v>
      </c>
      <c r="AE855" s="3">
        <v>1641809</v>
      </c>
      <c r="AF855">
        <v>0.113321990612921</v>
      </c>
      <c r="AG855">
        <v>0.913997791275538</v>
      </c>
      <c r="AH855" s="3">
        <v>15448043</v>
      </c>
      <c r="AI855" s="3">
        <v>61.3</v>
      </c>
      <c r="AJ855">
        <v>0.141673236279463</v>
      </c>
      <c r="AK855">
        <v>0.0082361558458256</v>
      </c>
      <c r="AL855">
        <v>0.00160668380462725</v>
      </c>
      <c r="AM855" s="3">
        <v>1609.77777777778</v>
      </c>
      <c r="AN855" s="3">
        <v>0.9</v>
      </c>
      <c r="AO855" s="3">
        <v>267.778848900314</v>
      </c>
      <c r="AP855" s="3">
        <v>41.94</v>
      </c>
      <c r="AQ855" s="4">
        <v>1280</v>
      </c>
      <c r="AR855" s="3">
        <v>10027</v>
      </c>
      <c r="AS855" s="3">
        <v>2162</v>
      </c>
      <c r="AT855">
        <v>20</v>
      </c>
      <c r="AU855">
        <v>0</v>
      </c>
      <c r="AV855">
        <v>0</v>
      </c>
      <c r="AW855">
        <v>0</v>
      </c>
      <c r="AX855">
        <v>10</v>
      </c>
      <c r="AY855">
        <v>0</v>
      </c>
      <c r="AZ855">
        <v>0</v>
      </c>
      <c r="BA855">
        <v>0</v>
      </c>
    </row>
    <row r="856" spans="1:53">
      <c r="A856" t="s">
        <v>1848</v>
      </c>
      <c r="B856" t="s">
        <v>1844</v>
      </c>
      <c r="C856">
        <v>2004</v>
      </c>
      <c r="D856">
        <v>0.00260528290542183</v>
      </c>
      <c r="E856">
        <v>4.29045944114839</v>
      </c>
      <c r="F856" s="2">
        <v>0.2558</v>
      </c>
      <c r="G856">
        <v>0.540579764668763</v>
      </c>
      <c r="H856" s="3">
        <v>312.27</v>
      </c>
      <c r="I856" s="4">
        <v>295</v>
      </c>
      <c r="J856" s="4">
        <v>613</v>
      </c>
      <c r="K856">
        <v>18</v>
      </c>
      <c r="L856" s="3">
        <v>0.0626885666359426</v>
      </c>
      <c r="M856" s="4">
        <v>81</v>
      </c>
      <c r="N856" t="s">
        <v>801</v>
      </c>
      <c r="O856" s="3">
        <v>131388</v>
      </c>
      <c r="P856" s="3">
        <v>9.23910649144813</v>
      </c>
      <c r="Q856" s="2">
        <v>31.1027421652422</v>
      </c>
      <c r="R856" s="2">
        <v>0.00116308362369338</v>
      </c>
      <c r="S856">
        <v>0</v>
      </c>
      <c r="T856" s="2">
        <v>31.1027421652422</v>
      </c>
      <c r="U856" s="2">
        <v>0.0130565785068631</v>
      </c>
      <c r="V856">
        <v>0.00590081903368188</v>
      </c>
      <c r="W856">
        <v>0.00959422513413682</v>
      </c>
      <c r="X856" s="3">
        <v>72.6508</v>
      </c>
      <c r="Y856" s="9">
        <v>0.126823613997882</v>
      </c>
      <c r="Z856">
        <v>29020.6402695872</v>
      </c>
      <c r="AA856" s="4">
        <v>1336</v>
      </c>
      <c r="AB856">
        <v>15.75</v>
      </c>
      <c r="AC856">
        <v>2.79</v>
      </c>
      <c r="AD856" s="3">
        <v>1.0423</v>
      </c>
      <c r="AE856" s="3">
        <v>1641809</v>
      </c>
      <c r="AF856">
        <v>0.102318895674935</v>
      </c>
      <c r="AG856">
        <v>0.91985541567992</v>
      </c>
      <c r="AH856" s="3">
        <v>19586072</v>
      </c>
      <c r="AI856" s="3">
        <v>70.5</v>
      </c>
      <c r="AJ856">
        <v>0.135268813508865</v>
      </c>
      <c r="AK856">
        <v>0.0145562570883072</v>
      </c>
      <c r="AL856">
        <v>0.00208333333333333</v>
      </c>
      <c r="AM856" s="3">
        <v>1371.45299145299</v>
      </c>
      <c r="AN856" s="3">
        <v>1.17</v>
      </c>
      <c r="AO856" s="3">
        <v>311.027421652422</v>
      </c>
      <c r="AP856" s="3">
        <v>42.41</v>
      </c>
      <c r="AQ856" s="4">
        <v>1658</v>
      </c>
      <c r="AR856" s="3">
        <v>10142</v>
      </c>
      <c r="AS856" s="3">
        <v>2369</v>
      </c>
      <c r="AT856">
        <v>21</v>
      </c>
      <c r="AU856">
        <v>0</v>
      </c>
      <c r="AV856">
        <v>0</v>
      </c>
      <c r="AW856">
        <v>0</v>
      </c>
      <c r="AX856">
        <v>14</v>
      </c>
      <c r="AY856">
        <v>0</v>
      </c>
      <c r="AZ856">
        <v>0</v>
      </c>
      <c r="BA856">
        <v>0</v>
      </c>
    </row>
    <row r="857" spans="1:53">
      <c r="A857" t="s">
        <v>1849</v>
      </c>
      <c r="B857" t="s">
        <v>1844</v>
      </c>
      <c r="C857">
        <v>2005</v>
      </c>
      <c r="D857">
        <v>0.00279103268209237</v>
      </c>
      <c r="E857">
        <v>4.53259949315326</v>
      </c>
      <c r="F857" s="2">
        <v>0.2933</v>
      </c>
      <c r="G857">
        <v>0.544258825671545</v>
      </c>
      <c r="H857" s="3">
        <v>6010.76</v>
      </c>
      <c r="I857" s="4">
        <v>288</v>
      </c>
      <c r="J857" s="4">
        <v>904</v>
      </c>
      <c r="K857">
        <v>21</v>
      </c>
      <c r="L857" s="3">
        <v>0.0667080240678115</v>
      </c>
      <c r="M857" s="4">
        <v>98</v>
      </c>
      <c r="N857">
        <v>12</v>
      </c>
      <c r="O857" s="3">
        <v>174319</v>
      </c>
      <c r="P857" s="3">
        <v>9.37677841916311</v>
      </c>
      <c r="Q857" s="2">
        <v>32.2221829117283</v>
      </c>
      <c r="R857" s="2">
        <v>0.00101</v>
      </c>
      <c r="S857">
        <v>0</v>
      </c>
      <c r="T857" s="2">
        <v>32.2204729980719</v>
      </c>
      <c r="U857" s="2">
        <v>0.0140751413055525</v>
      </c>
      <c r="V857">
        <v>0.0060020406938359</v>
      </c>
      <c r="W857">
        <v>0.0105881806933296</v>
      </c>
      <c r="X857" s="3">
        <v>93.8321</v>
      </c>
      <c r="Y857" s="9">
        <v>0.110565515984426</v>
      </c>
      <c r="Z857">
        <v>35273.1591448931</v>
      </c>
      <c r="AA857" s="4">
        <v>1229</v>
      </c>
      <c r="AB857">
        <v>18.22</v>
      </c>
      <c r="AC857">
        <v>3.64</v>
      </c>
      <c r="AD857" s="3">
        <v>1.1428</v>
      </c>
      <c r="AE857" s="3">
        <v>1641809</v>
      </c>
      <c r="AF857">
        <v>0.0879996248057029</v>
      </c>
      <c r="AG857">
        <v>0.922763573993675</v>
      </c>
      <c r="AH857" s="3">
        <v>25540074</v>
      </c>
      <c r="AI857" s="3">
        <v>34.6</v>
      </c>
      <c r="AJ857">
        <v>0.12356729900316</v>
      </c>
      <c r="AK857">
        <v>0.0133072236201</v>
      </c>
      <c r="AL857">
        <v>0.00224647550987919</v>
      </c>
      <c r="AM857" s="3">
        <v>1469.05511811024</v>
      </c>
      <c r="AN857" s="3">
        <v>1.27</v>
      </c>
      <c r="AO857" s="3">
        <v>322.204729980719</v>
      </c>
      <c r="AP857" s="3">
        <v>42.77</v>
      </c>
      <c r="AQ857" s="4">
        <v>2110</v>
      </c>
      <c r="AR857" s="3">
        <v>10232</v>
      </c>
      <c r="AS857" s="3">
        <v>2439</v>
      </c>
      <c r="AT857">
        <v>24</v>
      </c>
      <c r="AU857">
        <v>0</v>
      </c>
      <c r="AV857">
        <v>0</v>
      </c>
      <c r="AW857">
        <v>0</v>
      </c>
      <c r="AX857">
        <v>14</v>
      </c>
      <c r="AY857">
        <v>0</v>
      </c>
      <c r="AZ857">
        <v>0</v>
      </c>
      <c r="BA857">
        <v>0</v>
      </c>
    </row>
    <row r="858" spans="1:53">
      <c r="A858" t="s">
        <v>1850</v>
      </c>
      <c r="B858" t="s">
        <v>1844</v>
      </c>
      <c r="C858">
        <v>2006</v>
      </c>
      <c r="D858">
        <v>0.00198142837686085</v>
      </c>
      <c r="E858">
        <v>4.68213122712422</v>
      </c>
      <c r="F858" s="2">
        <v>0.137</v>
      </c>
      <c r="G858">
        <v>0.426526954596996</v>
      </c>
      <c r="H858" s="3">
        <v>957.87</v>
      </c>
      <c r="I858" s="4">
        <v>330</v>
      </c>
      <c r="J858" s="4">
        <v>1420</v>
      </c>
      <c r="K858">
        <v>21</v>
      </c>
      <c r="L858" s="3">
        <v>0.0656079611476924</v>
      </c>
      <c r="M858" s="4">
        <v>109</v>
      </c>
      <c r="N858">
        <v>12</v>
      </c>
      <c r="O858" s="3">
        <v>119773</v>
      </c>
      <c r="P858" s="3">
        <v>9.5144503468781</v>
      </c>
      <c r="Q858" s="2">
        <v>35.1997902464604</v>
      </c>
      <c r="R858" s="2">
        <v>0.000661</v>
      </c>
      <c r="S858">
        <v>0</v>
      </c>
      <c r="T858" s="2">
        <v>35.2010208362467</v>
      </c>
      <c r="U858" s="2">
        <v>0.0140890863769373</v>
      </c>
      <c r="V858">
        <v>0.00554413578434251</v>
      </c>
      <c r="W858">
        <v>0.0115821362525224</v>
      </c>
      <c r="X858" s="3">
        <v>61.2859</v>
      </c>
      <c r="Y858" s="9">
        <v>0.0948716005518218</v>
      </c>
      <c r="Z858">
        <v>34295.7294230975</v>
      </c>
      <c r="AA858" s="4">
        <v>1166</v>
      </c>
      <c r="AB858">
        <v>20.14</v>
      </c>
      <c r="AC858">
        <v>3.91</v>
      </c>
      <c r="AD858" s="3">
        <v>1.2585</v>
      </c>
      <c r="AE858" s="3">
        <v>1641809</v>
      </c>
      <c r="AF858">
        <v>0.0761754280146615</v>
      </c>
      <c r="AG858">
        <v>0.924882846935461</v>
      </c>
      <c r="AH858" s="3">
        <v>33838123</v>
      </c>
      <c r="AI858" s="3">
        <v>42.8</v>
      </c>
      <c r="AJ858">
        <v>0.113111263299773</v>
      </c>
      <c r="AK858">
        <v>0.0150702842521296</v>
      </c>
      <c r="AL858">
        <v>0.00227240945322333</v>
      </c>
      <c r="AM858" s="3">
        <v>1657.92307692308</v>
      </c>
      <c r="AN858" s="3">
        <v>1.3</v>
      </c>
      <c r="AO858" s="3">
        <v>352.010208362467</v>
      </c>
      <c r="AP858" s="3">
        <v>42.8</v>
      </c>
      <c r="AQ858" s="4">
        <v>2954</v>
      </c>
      <c r="AR858" s="3">
        <v>10668</v>
      </c>
      <c r="AS858" s="3">
        <v>2631</v>
      </c>
      <c r="AT858">
        <v>26</v>
      </c>
      <c r="AU858">
        <v>0</v>
      </c>
      <c r="AV858">
        <v>0</v>
      </c>
      <c r="AW858">
        <v>0</v>
      </c>
      <c r="AX858">
        <v>14</v>
      </c>
      <c r="AY858">
        <v>0</v>
      </c>
      <c r="AZ858">
        <v>0</v>
      </c>
      <c r="BA858">
        <v>0</v>
      </c>
    </row>
    <row r="859" spans="1:53">
      <c r="A859" t="s">
        <v>1851</v>
      </c>
      <c r="B859" t="s">
        <v>1844</v>
      </c>
      <c r="C859">
        <v>2007</v>
      </c>
      <c r="D859">
        <v>0.0345189753805292</v>
      </c>
      <c r="E859">
        <v>4.90527477843843</v>
      </c>
      <c r="F859" s="2">
        <v>0.439</v>
      </c>
      <c r="G859">
        <v>0.43347701005228</v>
      </c>
      <c r="H859" s="3">
        <v>232.47</v>
      </c>
      <c r="I859" s="4">
        <v>414</v>
      </c>
      <c r="J859" s="4">
        <v>2040</v>
      </c>
      <c r="K859">
        <v>21</v>
      </c>
      <c r="L859" s="3">
        <v>0.0654417179587421</v>
      </c>
      <c r="M859" s="4">
        <v>113</v>
      </c>
      <c r="N859">
        <v>13</v>
      </c>
      <c r="O859" s="3">
        <v>130505</v>
      </c>
      <c r="P859" s="3">
        <v>9.65622517343905</v>
      </c>
      <c r="Q859" s="2">
        <v>38.046004842615</v>
      </c>
      <c r="R859" s="2">
        <v>0.000574</v>
      </c>
      <c r="S859">
        <v>0</v>
      </c>
      <c r="T859" s="2">
        <v>38.0466628616891</v>
      </c>
      <c r="U859" s="2">
        <v>0.0180676434945467</v>
      </c>
      <c r="V859">
        <v>0.00537385308879141</v>
      </c>
      <c r="W859">
        <v>0.0127820381262612</v>
      </c>
      <c r="X859" s="3">
        <v>69.3863</v>
      </c>
      <c r="Y859" s="9">
        <v>0.0827095769992462</v>
      </c>
      <c r="Z859">
        <v>47097.4130461691</v>
      </c>
      <c r="AA859" s="4">
        <v>1141</v>
      </c>
      <c r="AB859">
        <v>22</v>
      </c>
      <c r="AC859">
        <v>4.21</v>
      </c>
      <c r="AD859" s="3">
        <v>1.3922</v>
      </c>
      <c r="AE859" s="3">
        <v>1641809</v>
      </c>
      <c r="AF859">
        <v>0.0647503155071778</v>
      </c>
      <c r="AG859">
        <v>0.926526265972551</v>
      </c>
      <c r="AH859" s="3">
        <v>40778766</v>
      </c>
      <c r="AI859" s="3">
        <v>117.87</v>
      </c>
      <c r="AJ859">
        <v>0.102120688799495</v>
      </c>
      <c r="AK859">
        <v>0.0149139051036138</v>
      </c>
      <c r="AL859">
        <v>0.00283643784914993</v>
      </c>
      <c r="AM859" s="3">
        <v>1546.09756097561</v>
      </c>
      <c r="AN859" s="3">
        <v>1.64</v>
      </c>
      <c r="AO859" s="3">
        <v>380.466628616891</v>
      </c>
      <c r="AP859" s="3">
        <v>43.31</v>
      </c>
      <c r="AQ859" s="4">
        <v>3573</v>
      </c>
      <c r="AR859" s="3">
        <v>11819</v>
      </c>
      <c r="AS859" s="3">
        <v>2781</v>
      </c>
      <c r="AT859">
        <v>31</v>
      </c>
      <c r="AU859">
        <v>0</v>
      </c>
      <c r="AV859">
        <v>0</v>
      </c>
      <c r="AW859">
        <v>0</v>
      </c>
      <c r="AX859">
        <v>16</v>
      </c>
      <c r="AY859">
        <v>0</v>
      </c>
      <c r="AZ859">
        <v>0</v>
      </c>
      <c r="BA859">
        <v>0</v>
      </c>
    </row>
    <row r="860" spans="1:53">
      <c r="A860" t="s">
        <v>1852</v>
      </c>
      <c r="B860" t="s">
        <v>1844</v>
      </c>
      <c r="C860">
        <v>2008</v>
      </c>
      <c r="D860">
        <v>0.035685496606962</v>
      </c>
      <c r="E860">
        <v>5.14166355650266</v>
      </c>
      <c r="F860" s="2">
        <v>0.33</v>
      </c>
      <c r="G860">
        <v>0.747228850405442</v>
      </c>
      <c r="H860" s="3">
        <v>9210.97</v>
      </c>
      <c r="I860" s="4">
        <v>444</v>
      </c>
      <c r="J860" s="4">
        <v>2693</v>
      </c>
      <c r="K860">
        <v>23</v>
      </c>
      <c r="L860" s="3">
        <v>0.06857854</v>
      </c>
      <c r="M860" s="4">
        <v>141</v>
      </c>
      <c r="N860">
        <v>13</v>
      </c>
      <c r="O860" s="3">
        <v>376412</v>
      </c>
      <c r="P860" s="3">
        <v>9.798</v>
      </c>
      <c r="Q860" s="2">
        <v>39.5206583233328</v>
      </c>
      <c r="R860" s="2">
        <v>0.000105</v>
      </c>
      <c r="S860">
        <v>0</v>
      </c>
      <c r="T860" s="2">
        <v>39.5159161424139</v>
      </c>
      <c r="U860" s="2">
        <v>0.0236817177139248</v>
      </c>
      <c r="V860">
        <v>0.00571303808293471</v>
      </c>
      <c r="W860">
        <v>0.01398194</v>
      </c>
      <c r="X860" s="3">
        <v>78.3941</v>
      </c>
      <c r="Y860" s="9">
        <v>0.070969595547204</v>
      </c>
      <c r="Z860">
        <v>48829.6474709875</v>
      </c>
      <c r="AA860" s="4">
        <v>1117</v>
      </c>
      <c r="AB860">
        <v>23.05</v>
      </c>
      <c r="AC860">
        <v>5.35</v>
      </c>
      <c r="AD860" s="3">
        <v>1.5474</v>
      </c>
      <c r="AE860" s="3">
        <v>1641809</v>
      </c>
      <c r="AF860">
        <v>0.0555885898087015</v>
      </c>
      <c r="AG860">
        <v>0.930455391907906</v>
      </c>
      <c r="AH860" s="3">
        <v>48123280</v>
      </c>
      <c r="AI860" s="3">
        <v>-54.08</v>
      </c>
      <c r="AJ860">
        <v>0.0927098161571017</v>
      </c>
      <c r="AK860">
        <v>0.0100351160611856</v>
      </c>
      <c r="AL860">
        <v>0.00385690042340196</v>
      </c>
      <c r="AM860" s="3">
        <v>1312.66666666667</v>
      </c>
      <c r="AN860" s="3">
        <v>2.25</v>
      </c>
      <c r="AO860" s="3">
        <v>395.159161424139</v>
      </c>
      <c r="AP860" s="3">
        <v>44</v>
      </c>
      <c r="AQ860" s="4">
        <v>3541</v>
      </c>
      <c r="AR860" s="3">
        <v>10978</v>
      </c>
      <c r="AS860" s="3">
        <v>2956</v>
      </c>
      <c r="AT860">
        <v>32</v>
      </c>
      <c r="AU860">
        <v>0</v>
      </c>
      <c r="AV860">
        <v>0</v>
      </c>
      <c r="AW860">
        <v>0</v>
      </c>
      <c r="AX860">
        <v>20</v>
      </c>
      <c r="AY860">
        <v>0</v>
      </c>
      <c r="AZ860">
        <v>0</v>
      </c>
      <c r="BA860">
        <v>0</v>
      </c>
    </row>
    <row r="861" spans="1:53">
      <c r="A861" t="s">
        <v>1853</v>
      </c>
      <c r="B861" t="s">
        <v>1844</v>
      </c>
      <c r="C861">
        <v>2009</v>
      </c>
      <c r="D861">
        <v>0.0393042943785274</v>
      </c>
      <c r="E861">
        <v>5.36129216570942</v>
      </c>
      <c r="F861" s="2">
        <v>0.0592</v>
      </c>
      <c r="G861">
        <v>0.824004989223889</v>
      </c>
      <c r="H861" s="3">
        <v>490</v>
      </c>
      <c r="I861" s="4">
        <v>618</v>
      </c>
      <c r="J861" s="4">
        <v>3339</v>
      </c>
      <c r="K861">
        <v>31</v>
      </c>
      <c r="L861" s="3">
        <v>0.07008497</v>
      </c>
      <c r="M861" s="4">
        <v>160</v>
      </c>
      <c r="N861">
        <v>13</v>
      </c>
      <c r="O861" s="3">
        <v>412295</v>
      </c>
      <c r="P861" s="3">
        <v>9.944</v>
      </c>
      <c r="Q861" s="2">
        <v>40.4894008241039</v>
      </c>
      <c r="R861" s="2">
        <v>0.000397</v>
      </c>
      <c r="S861">
        <v>0</v>
      </c>
      <c r="T861" s="2">
        <v>40.4897400820793</v>
      </c>
      <c r="U861" s="2">
        <v>0.0230924763222305</v>
      </c>
      <c r="V861">
        <v>0.00602874756303471</v>
      </c>
      <c r="W861">
        <v>0.01543046</v>
      </c>
      <c r="X861" s="3">
        <v>81.1925</v>
      </c>
      <c r="Y861" s="9">
        <v>0.0639533252136448</v>
      </c>
      <c r="Z861">
        <v>51994.0715434084</v>
      </c>
      <c r="AA861" s="4">
        <v>1073</v>
      </c>
      <c r="AB861">
        <v>23.6784</v>
      </c>
      <c r="AC861">
        <v>5.4743</v>
      </c>
      <c r="AD861" s="3">
        <v>1.7285</v>
      </c>
      <c r="AE861" s="3">
        <v>1641809</v>
      </c>
      <c r="AF861">
        <v>0.0504907894332195</v>
      </c>
      <c r="AG861">
        <v>0.934065258172648</v>
      </c>
      <c r="AH861" s="3">
        <v>57293588</v>
      </c>
      <c r="AI861" s="3">
        <v>300.25</v>
      </c>
      <c r="AJ861">
        <v>0.0855446774148907</v>
      </c>
      <c r="AK861">
        <v>0.0075986608922752</v>
      </c>
      <c r="AL861">
        <v>0.00371067031463748</v>
      </c>
      <c r="AM861" s="3">
        <v>1498.47926267281</v>
      </c>
      <c r="AN861" s="3">
        <v>2.17</v>
      </c>
      <c r="AO861" s="3">
        <v>404.897400820793</v>
      </c>
      <c r="AP861" s="3">
        <v>44.75</v>
      </c>
      <c r="AQ861" s="4">
        <v>4985</v>
      </c>
      <c r="AR861" s="3">
        <v>11170</v>
      </c>
      <c r="AS861" s="3">
        <v>3148</v>
      </c>
      <c r="AT861">
        <v>33</v>
      </c>
      <c r="AU861">
        <v>0</v>
      </c>
      <c r="AV861">
        <v>0</v>
      </c>
      <c r="AW861">
        <v>0</v>
      </c>
      <c r="AX861">
        <v>23</v>
      </c>
      <c r="AY861">
        <v>0</v>
      </c>
      <c r="AZ861">
        <v>0</v>
      </c>
      <c r="BA861">
        <v>0</v>
      </c>
    </row>
    <row r="862" spans="1:53">
      <c r="A862" t="s">
        <v>1854</v>
      </c>
      <c r="B862" t="s">
        <v>1844</v>
      </c>
      <c r="C862">
        <v>2010</v>
      </c>
      <c r="D862">
        <v>0.0435068162308702</v>
      </c>
      <c r="E862">
        <v>5.57215403217776</v>
      </c>
      <c r="F862" s="2">
        <v>0.1677</v>
      </c>
      <c r="G862">
        <v>0.7489135096568</v>
      </c>
      <c r="H862" s="3">
        <v>19414.872026498</v>
      </c>
      <c r="I862" s="4">
        <v>726</v>
      </c>
      <c r="J862" s="4">
        <v>4440</v>
      </c>
      <c r="K862">
        <v>31</v>
      </c>
      <c r="L862" s="3">
        <v>0.06982942</v>
      </c>
      <c r="M862" s="4">
        <v>178</v>
      </c>
      <c r="N862">
        <v>13</v>
      </c>
      <c r="O862" s="3">
        <v>500502</v>
      </c>
      <c r="P862" s="3">
        <v>10.09</v>
      </c>
      <c r="Q862" s="2">
        <v>41.9067113728883</v>
      </c>
      <c r="R862" s="2">
        <v>0.000297</v>
      </c>
      <c r="S862">
        <v>0</v>
      </c>
      <c r="T862" s="2">
        <v>41.906418388923</v>
      </c>
      <c r="U862" s="2">
        <v>0.0256900212314225</v>
      </c>
      <c r="V862">
        <v>0.00590866760660314</v>
      </c>
      <c r="W862">
        <v>0.01687898</v>
      </c>
      <c r="X862" s="3">
        <v>84.3767</v>
      </c>
      <c r="Y862" s="9">
        <v>0.0585078958078075</v>
      </c>
      <c r="Z862">
        <v>55301.4605500903</v>
      </c>
      <c r="AA862" s="4">
        <v>980</v>
      </c>
      <c r="AB862">
        <v>24.58</v>
      </c>
      <c r="AC862">
        <v>5.71</v>
      </c>
      <c r="AD862" s="3">
        <v>1.9409</v>
      </c>
      <c r="AE862" s="3">
        <v>1641809</v>
      </c>
      <c r="AF862">
        <v>0.0461688085261944</v>
      </c>
      <c r="AG862">
        <v>0.938781249121228</v>
      </c>
      <c r="AH862" s="3">
        <v>67611061</v>
      </c>
      <c r="AI862" s="3">
        <v>532.62</v>
      </c>
      <c r="AJ862">
        <v>0.0848663108011586</v>
      </c>
      <c r="AK862">
        <v>0.018807386532012</v>
      </c>
      <c r="AL862">
        <v>0.00412659436600505</v>
      </c>
      <c r="AM862" s="3">
        <v>1469.46280991736</v>
      </c>
      <c r="AN862" s="3">
        <v>2.42</v>
      </c>
      <c r="AO862" s="3">
        <v>419.06418388923</v>
      </c>
      <c r="AP862" s="3">
        <v>45.17</v>
      </c>
      <c r="AQ862" s="4">
        <v>4684</v>
      </c>
      <c r="AR862" s="3">
        <v>17132</v>
      </c>
      <c r="AS862" s="3">
        <v>3510</v>
      </c>
      <c r="AT862">
        <v>39</v>
      </c>
      <c r="AU862">
        <v>0</v>
      </c>
      <c r="AV862">
        <v>0</v>
      </c>
      <c r="AW862">
        <v>0</v>
      </c>
      <c r="AX862">
        <v>24</v>
      </c>
      <c r="AY862">
        <v>0</v>
      </c>
      <c r="AZ862">
        <v>0</v>
      </c>
      <c r="BA862">
        <v>0</v>
      </c>
    </row>
    <row r="863" spans="1:53">
      <c r="A863" t="s">
        <v>1855</v>
      </c>
      <c r="B863" t="s">
        <v>1844</v>
      </c>
      <c r="C863">
        <v>2011</v>
      </c>
      <c r="D863">
        <v>0.0451263680357297</v>
      </c>
      <c r="E863">
        <v>5.76519110278484</v>
      </c>
      <c r="F863" s="2">
        <v>0.2084</v>
      </c>
      <c r="G863">
        <v>0.684931493743289</v>
      </c>
      <c r="H863" s="3">
        <v>525.17</v>
      </c>
      <c r="I863" s="4">
        <v>1026</v>
      </c>
      <c r="J863" s="4">
        <v>5896</v>
      </c>
      <c r="K863">
        <v>31</v>
      </c>
      <c r="L863" s="3">
        <v>0.06778592</v>
      </c>
      <c r="M863" s="4">
        <v>190</v>
      </c>
      <c r="N863">
        <v>13</v>
      </c>
      <c r="O863" s="3">
        <v>543775</v>
      </c>
      <c r="P863" s="3">
        <v>10.13</v>
      </c>
      <c r="Q863" s="2">
        <v>43.3568617482753</v>
      </c>
      <c r="R863" s="2">
        <v>0.000457</v>
      </c>
      <c r="S863">
        <v>0</v>
      </c>
      <c r="T863" s="2">
        <v>43.3595581988105</v>
      </c>
      <c r="U863" s="2">
        <v>0.0271402550091075</v>
      </c>
      <c r="V863">
        <v>0.00682846389118486</v>
      </c>
      <c r="W863">
        <v>0.01830601</v>
      </c>
      <c r="X863" s="3">
        <v>90.7914</v>
      </c>
      <c r="Y863" s="9">
        <v>0.0505512386698598</v>
      </c>
      <c r="Z863">
        <v>72358.5325180656</v>
      </c>
      <c r="AA863" s="4">
        <v>933</v>
      </c>
      <c r="AB863">
        <v>25.52</v>
      </c>
      <c r="AC863">
        <v>6.1</v>
      </c>
      <c r="AD863" s="3">
        <v>2.1913</v>
      </c>
      <c r="AE863" s="3">
        <v>1641809</v>
      </c>
      <c r="AF863">
        <v>0.0398410298721153</v>
      </c>
      <c r="AG863">
        <v>0.941129364944551</v>
      </c>
      <c r="AH863" s="3">
        <v>79120915</v>
      </c>
      <c r="AI863" s="3">
        <v>481.44</v>
      </c>
      <c r="AJ863">
        <v>0.0754500145841928</v>
      </c>
      <c r="AK863">
        <v>0.0128501048256984</v>
      </c>
      <c r="AL863">
        <v>0.00506372132540357</v>
      </c>
      <c r="AM863" s="3">
        <v>1382.85234899329</v>
      </c>
      <c r="AN863" s="3">
        <v>2.98</v>
      </c>
      <c r="AO863" s="3">
        <v>433.595581988105</v>
      </c>
      <c r="AP863" s="3">
        <v>45.17</v>
      </c>
      <c r="AQ863" s="4">
        <v>2960</v>
      </c>
      <c r="AR863" s="3">
        <v>17197</v>
      </c>
      <c r="AS863" s="3">
        <v>3575</v>
      </c>
      <c r="AT863">
        <v>41</v>
      </c>
      <c r="AU863">
        <v>0</v>
      </c>
      <c r="AV863">
        <v>0</v>
      </c>
      <c r="AW863">
        <v>0</v>
      </c>
      <c r="AX863">
        <v>26</v>
      </c>
      <c r="AY863">
        <v>0</v>
      </c>
      <c r="AZ863">
        <v>0</v>
      </c>
      <c r="BA863">
        <v>0</v>
      </c>
    </row>
    <row r="864" spans="1:53">
      <c r="A864" t="s">
        <v>1856</v>
      </c>
      <c r="B864" t="s">
        <v>1844</v>
      </c>
      <c r="C864">
        <v>2012</v>
      </c>
      <c r="D864">
        <v>0.0440954073083049</v>
      </c>
      <c r="E864">
        <v>5.95842469302978</v>
      </c>
      <c r="F864" s="2">
        <v>0.1801</v>
      </c>
      <c r="G864">
        <v>0.862605919182922</v>
      </c>
      <c r="H864" s="3">
        <v>3071.17</v>
      </c>
      <c r="I864" s="4">
        <v>1411</v>
      </c>
      <c r="J864" s="4">
        <v>4690</v>
      </c>
      <c r="K864">
        <v>29</v>
      </c>
      <c r="L864" s="3">
        <v>0.06642219</v>
      </c>
      <c r="M864" s="4">
        <v>219</v>
      </c>
      <c r="N864">
        <v>14</v>
      </c>
      <c r="O864" s="3">
        <v>340009</v>
      </c>
      <c r="P864" s="3">
        <v>10.17</v>
      </c>
      <c r="Q864" s="2">
        <v>44.6700507614213</v>
      </c>
      <c r="R864" s="2">
        <v>0</v>
      </c>
      <c r="S864">
        <v>0</v>
      </c>
      <c r="T864" s="2">
        <v>44.6708453328816</v>
      </c>
      <c r="U864" s="2">
        <v>0.0296860986547085</v>
      </c>
      <c r="V864">
        <v>0.00713274660250017</v>
      </c>
      <c r="W864">
        <v>0.01964126</v>
      </c>
      <c r="X864" s="3">
        <v>95.998</v>
      </c>
      <c r="Y864" s="9">
        <v>0.0481008064425382</v>
      </c>
      <c r="Z864">
        <v>84382.1472188298</v>
      </c>
      <c r="AA864" s="4">
        <v>913</v>
      </c>
      <c r="AB864">
        <v>26.37</v>
      </c>
      <c r="AC864">
        <v>6.35</v>
      </c>
      <c r="AD864" s="3">
        <v>2.4881</v>
      </c>
      <c r="AE864" s="3">
        <v>1641809</v>
      </c>
      <c r="AF864">
        <v>0.0364449599325179</v>
      </c>
      <c r="AG864">
        <v>0.941019778463451</v>
      </c>
      <c r="AH864" s="3">
        <v>91858281</v>
      </c>
      <c r="AI864" s="3">
        <v>514.06</v>
      </c>
      <c r="AJ864">
        <v>0.0747723080157162</v>
      </c>
      <c r="AK864">
        <v>0.01153315079424</v>
      </c>
      <c r="AL864">
        <v>0.00560731831272235</v>
      </c>
      <c r="AM864" s="3">
        <v>1360.99697885196</v>
      </c>
      <c r="AN864" s="3">
        <v>3.31</v>
      </c>
      <c r="AO864" s="3">
        <v>446.708453328816</v>
      </c>
      <c r="AP864" s="3">
        <v>44.68</v>
      </c>
      <c r="AQ864" s="4">
        <v>3142</v>
      </c>
      <c r="AR864" s="3">
        <v>17229</v>
      </c>
      <c r="AS864" s="3">
        <v>3607</v>
      </c>
      <c r="AT864">
        <v>46</v>
      </c>
      <c r="AU864">
        <v>0</v>
      </c>
      <c r="AV864">
        <v>0</v>
      </c>
      <c r="AW864">
        <v>0</v>
      </c>
      <c r="AX864">
        <v>29</v>
      </c>
      <c r="AY864">
        <v>0</v>
      </c>
      <c r="AZ864">
        <v>0</v>
      </c>
      <c r="BA864">
        <v>0</v>
      </c>
    </row>
    <row r="865" spans="1:53">
      <c r="A865" t="s">
        <v>1857</v>
      </c>
      <c r="B865" t="s">
        <v>1844</v>
      </c>
      <c r="C865">
        <v>2013</v>
      </c>
      <c r="D865">
        <v>0.0426904136087772</v>
      </c>
      <c r="E865">
        <v>6.12905021006055</v>
      </c>
      <c r="F865" s="2">
        <v>0.3973</v>
      </c>
      <c r="G865">
        <v>0.867061219753095</v>
      </c>
      <c r="H865" s="3">
        <v>3400</v>
      </c>
      <c r="I865" s="4">
        <v>1422</v>
      </c>
      <c r="J865" s="4">
        <v>5604</v>
      </c>
      <c r="K865">
        <v>30</v>
      </c>
      <c r="L865" s="3">
        <v>0.06398697</v>
      </c>
      <c r="M865" s="4">
        <v>246</v>
      </c>
      <c r="N865">
        <v>14</v>
      </c>
      <c r="O865" s="3">
        <v>442750</v>
      </c>
      <c r="P865" s="3">
        <v>10.21</v>
      </c>
      <c r="Q865" s="2">
        <v>46.7117640265904</v>
      </c>
      <c r="R865" s="2">
        <v>0.000753</v>
      </c>
      <c r="S865">
        <v>0</v>
      </c>
      <c r="T865" s="2">
        <v>46.7075232459848</v>
      </c>
      <c r="U865" s="2">
        <v>0.0431506849315068</v>
      </c>
      <c r="V865">
        <v>0.00597815763783261</v>
      </c>
      <c r="W865">
        <v>0.01544901</v>
      </c>
      <c r="X865" s="3">
        <v>98.7046</v>
      </c>
      <c r="Y865" s="9">
        <v>0.0502632587693558</v>
      </c>
      <c r="Z865">
        <v>92307.2656683306</v>
      </c>
      <c r="AA865" s="4">
        <v>854</v>
      </c>
      <c r="AB865">
        <v>27.63</v>
      </c>
      <c r="AC865">
        <v>6.35</v>
      </c>
      <c r="AD865" s="3">
        <v>2.8421</v>
      </c>
      <c r="AE865" s="3">
        <v>1641809</v>
      </c>
      <c r="AF865">
        <v>0.0334844387338881</v>
      </c>
      <c r="AG865">
        <v>0.938244411812694</v>
      </c>
      <c r="AH865" s="3">
        <v>105846981</v>
      </c>
      <c r="AI865" s="3">
        <v>594</v>
      </c>
      <c r="AJ865">
        <v>0.078429115181922</v>
      </c>
      <c r="AK865">
        <v>0.0142203268692342</v>
      </c>
      <c r="AL865">
        <v>0.00958579881656805</v>
      </c>
      <c r="AM865" s="3">
        <v>864.761904761905</v>
      </c>
      <c r="AN865" s="3">
        <v>5.67</v>
      </c>
      <c r="AO865" s="3">
        <v>467.075232459848</v>
      </c>
      <c r="AP865" s="3">
        <v>44.75</v>
      </c>
      <c r="AQ865" s="4">
        <v>3101</v>
      </c>
      <c r="AR865" s="3">
        <v>17280</v>
      </c>
      <c r="AS865" s="3">
        <v>3627</v>
      </c>
      <c r="AT865">
        <v>50</v>
      </c>
      <c r="AU865">
        <v>1</v>
      </c>
      <c r="AV865">
        <v>0</v>
      </c>
      <c r="AW865">
        <v>0</v>
      </c>
      <c r="AX865">
        <v>29</v>
      </c>
      <c r="AY865">
        <v>0</v>
      </c>
      <c r="AZ865">
        <v>0</v>
      </c>
      <c r="BA865">
        <v>0</v>
      </c>
    </row>
    <row r="866" spans="1:53">
      <c r="A866" t="s">
        <v>1858</v>
      </c>
      <c r="B866" t="s">
        <v>1844</v>
      </c>
      <c r="C866">
        <v>2014</v>
      </c>
      <c r="D866">
        <v>0.0434843336009554</v>
      </c>
      <c r="E866">
        <v>6.361302477573</v>
      </c>
      <c r="F866" s="2">
        <v>0.8675</v>
      </c>
      <c r="G866">
        <v>1.00339777150618</v>
      </c>
      <c r="H866" s="3">
        <v>3859</v>
      </c>
      <c r="I866" s="4">
        <v>1334</v>
      </c>
      <c r="J866" s="4">
        <v>3854</v>
      </c>
      <c r="K866">
        <v>30</v>
      </c>
      <c r="L866" s="3">
        <v>0.06386956</v>
      </c>
      <c r="M866" s="4">
        <v>260</v>
      </c>
      <c r="N866">
        <v>14</v>
      </c>
      <c r="O866" s="3">
        <v>399104</v>
      </c>
      <c r="P866" s="3">
        <v>10.25</v>
      </c>
      <c r="Q866" s="2">
        <v>40.9828178694158</v>
      </c>
      <c r="R866" s="2">
        <v>0</v>
      </c>
      <c r="S866">
        <v>0</v>
      </c>
      <c r="T866" s="2">
        <v>48.1615345784957</v>
      </c>
      <c r="U866" s="2">
        <v>0.0494743871973089</v>
      </c>
      <c r="V866">
        <v>0.00575695914687802</v>
      </c>
      <c r="W866">
        <v>0.01752869</v>
      </c>
      <c r="X866" s="3">
        <v>89.4465</v>
      </c>
      <c r="Y866" s="9">
        <v>0.0491379350434585</v>
      </c>
      <c r="Z866">
        <v>99679.3808734107</v>
      </c>
      <c r="AA866" s="4">
        <v>838</v>
      </c>
      <c r="AB866">
        <v>28.6224</v>
      </c>
      <c r="AC866">
        <v>6.5673</v>
      </c>
      <c r="AD866" s="3">
        <v>3.2668</v>
      </c>
      <c r="AE866" s="3">
        <v>1641809</v>
      </c>
      <c r="AF866">
        <v>0.0316835330670217</v>
      </c>
      <c r="AG866">
        <v>0.935602771184315</v>
      </c>
      <c r="AH866" s="3">
        <v>121099155</v>
      </c>
      <c r="AI866" s="3">
        <v>426.6292</v>
      </c>
      <c r="AJ866">
        <v>0.0725948769293116</v>
      </c>
      <c r="AK866">
        <v>0.0113928606557696</v>
      </c>
      <c r="AL866">
        <v>0.0100969207470974</v>
      </c>
      <c r="AM866" s="3">
        <v>863.563643635636</v>
      </c>
      <c r="AN866" s="3">
        <v>6.0006</v>
      </c>
      <c r="AO866" s="3">
        <v>481.615345784957</v>
      </c>
      <c r="AP866" s="3">
        <v>44.84</v>
      </c>
      <c r="AQ866" s="4">
        <v>2844</v>
      </c>
      <c r="AR866" s="3">
        <v>17310</v>
      </c>
      <c r="AS866" s="3">
        <v>3660</v>
      </c>
      <c r="AT866">
        <v>54</v>
      </c>
      <c r="AU866">
        <v>1</v>
      </c>
      <c r="AV866">
        <v>0</v>
      </c>
      <c r="AW866">
        <v>0</v>
      </c>
      <c r="AX866">
        <v>33</v>
      </c>
      <c r="AY866">
        <v>0</v>
      </c>
      <c r="AZ866">
        <v>0</v>
      </c>
      <c r="BA866">
        <v>0</v>
      </c>
    </row>
    <row r="867" spans="1:53">
      <c r="A867" t="s">
        <v>1859</v>
      </c>
      <c r="B867" t="s">
        <v>1844</v>
      </c>
      <c r="C867">
        <v>2015</v>
      </c>
      <c r="D867">
        <v>0.0200758280349826</v>
      </c>
      <c r="E867">
        <v>6.59030104819669</v>
      </c>
      <c r="F867" s="2">
        <v>0.5328</v>
      </c>
      <c r="G867">
        <v>0.630020471602634</v>
      </c>
      <c r="H867" s="3">
        <v>4403</v>
      </c>
      <c r="I867" s="4">
        <v>2106</v>
      </c>
      <c r="J867" s="4">
        <v>4045</v>
      </c>
      <c r="K867">
        <v>30</v>
      </c>
      <c r="L867" s="3">
        <v>0.06327386</v>
      </c>
      <c r="M867" s="4">
        <v>272</v>
      </c>
      <c r="N867">
        <v>14</v>
      </c>
      <c r="O867" s="3">
        <v>322069</v>
      </c>
      <c r="P867" s="3">
        <v>10.29</v>
      </c>
      <c r="Q867" s="2">
        <v>41.5092314297982</v>
      </c>
      <c r="R867" s="2">
        <v>0.000596</v>
      </c>
      <c r="S867">
        <v>0</v>
      </c>
      <c r="T867" s="2">
        <v>48.8619516139902</v>
      </c>
      <c r="U867" s="2">
        <v>0.0549804721860596</v>
      </c>
      <c r="V867">
        <v>0.00996586965504229</v>
      </c>
      <c r="W867">
        <v>0.01834914</v>
      </c>
      <c r="X867" s="3">
        <v>81.7487</v>
      </c>
      <c r="Y867" s="9">
        <v>0.0484702588532317</v>
      </c>
      <c r="Z867">
        <v>16730.1344321631</v>
      </c>
      <c r="AA867" s="4">
        <v>811</v>
      </c>
      <c r="AB867">
        <v>29.0025</v>
      </c>
      <c r="AC867">
        <v>6.9061</v>
      </c>
      <c r="AD867" s="3">
        <v>3.7797</v>
      </c>
      <c r="AE867" s="3">
        <v>1641810</v>
      </c>
      <c r="AF867">
        <v>0.0304033258643358</v>
      </c>
      <c r="AG867">
        <v>0.929408714653432</v>
      </c>
      <c r="AH867" s="3">
        <v>137615347</v>
      </c>
      <c r="AI867" s="3">
        <v>255.0615</v>
      </c>
      <c r="AJ867">
        <v>0.0693977134053073</v>
      </c>
      <c r="AK867">
        <v>0.013430213488146</v>
      </c>
      <c r="AL867">
        <v>0.0105303591886246</v>
      </c>
      <c r="AM867" s="3">
        <v>863.960706514783</v>
      </c>
      <c r="AN867" s="3">
        <v>6.2504</v>
      </c>
      <c r="AO867" s="3">
        <v>488.619516139902</v>
      </c>
      <c r="AP867" s="3">
        <v>44.93</v>
      </c>
      <c r="AQ867" s="4">
        <v>2486</v>
      </c>
      <c r="AR867" s="3">
        <v>17347</v>
      </c>
      <c r="AS867" s="3">
        <v>3666</v>
      </c>
      <c r="AT867">
        <v>59</v>
      </c>
      <c r="AU867">
        <v>1</v>
      </c>
      <c r="AV867">
        <v>0</v>
      </c>
      <c r="AW867">
        <v>0</v>
      </c>
      <c r="AX867">
        <v>43</v>
      </c>
      <c r="AY867">
        <v>0</v>
      </c>
      <c r="AZ867">
        <v>0</v>
      </c>
      <c r="BA867">
        <v>0</v>
      </c>
    </row>
    <row r="868" spans="1:53">
      <c r="A868" t="s">
        <v>1860</v>
      </c>
      <c r="B868" t="s">
        <v>1844</v>
      </c>
      <c r="C868">
        <v>2016</v>
      </c>
      <c r="D868">
        <v>0.0236109529560831</v>
      </c>
      <c r="E868">
        <v>6.83195356556585</v>
      </c>
      <c r="F868" s="2">
        <v>0.5112</v>
      </c>
      <c r="G868">
        <v>0.71967510321992</v>
      </c>
      <c r="H868" s="3">
        <v>4780</v>
      </c>
      <c r="I868" s="4">
        <v>2382</v>
      </c>
      <c r="J868" s="4">
        <v>4015</v>
      </c>
      <c r="K868">
        <v>30</v>
      </c>
      <c r="L868" s="3">
        <v>0.06422436</v>
      </c>
      <c r="M868" s="4">
        <v>284</v>
      </c>
      <c r="N868">
        <v>14</v>
      </c>
      <c r="O868" s="3">
        <v>372241</v>
      </c>
      <c r="P868" s="3">
        <v>10.33</v>
      </c>
      <c r="Q868" s="2">
        <v>41.5367110347789</v>
      </c>
      <c r="R868" s="2">
        <v>0.00011</v>
      </c>
      <c r="S868">
        <v>0</v>
      </c>
      <c r="T868" s="2">
        <v>48.6941275167785</v>
      </c>
      <c r="U868" s="2">
        <v>0.0591755294467027</v>
      </c>
      <c r="V868">
        <v>0.00961073392687602</v>
      </c>
      <c r="W868">
        <v>0.01792038</v>
      </c>
      <c r="X868" s="3">
        <v>89.5271</v>
      </c>
      <c r="Y868" s="9">
        <v>0.0569481144078001</v>
      </c>
      <c r="Z868">
        <v>17639.4796665825</v>
      </c>
      <c r="AA868" s="4">
        <v>797</v>
      </c>
      <c r="AB868">
        <v>29.0217</v>
      </c>
      <c r="AC868">
        <v>7.1623</v>
      </c>
      <c r="AD868" s="3">
        <v>4.4032</v>
      </c>
      <c r="AE868" s="3">
        <v>1641812</v>
      </c>
      <c r="AF868">
        <v>0.0290689093484419</v>
      </c>
      <c r="AG868">
        <v>0.928452549575071</v>
      </c>
      <c r="AH868" s="3">
        <v>155383874</v>
      </c>
      <c r="AI868" s="3">
        <v>295.8209</v>
      </c>
      <c r="AJ868">
        <v>0.0686664392245042</v>
      </c>
      <c r="AK868">
        <v>0.011086668896688</v>
      </c>
      <c r="AL868">
        <v>0.0106986577181208</v>
      </c>
      <c r="AM868" s="3">
        <v>885.766263095163</v>
      </c>
      <c r="AN868" s="3">
        <v>6.3764</v>
      </c>
      <c r="AO868" s="3">
        <v>486.941275167785</v>
      </c>
      <c r="AP868" s="3">
        <v>43.14</v>
      </c>
      <c r="AQ868" s="4">
        <v>1745</v>
      </c>
      <c r="AR868" s="3">
        <v>18132.1</v>
      </c>
      <c r="AS868" s="3">
        <v>3880</v>
      </c>
      <c r="AT868">
        <v>61</v>
      </c>
      <c r="AU868">
        <v>21</v>
      </c>
      <c r="AV868">
        <v>0</v>
      </c>
      <c r="AW868">
        <v>1</v>
      </c>
      <c r="AX868">
        <v>55</v>
      </c>
      <c r="AY868">
        <v>0</v>
      </c>
      <c r="AZ868">
        <v>0</v>
      </c>
      <c r="BA868">
        <v>0</v>
      </c>
    </row>
    <row r="869" spans="1:53">
      <c r="A869" t="s">
        <v>1861</v>
      </c>
      <c r="B869" t="s">
        <v>1844</v>
      </c>
      <c r="C869">
        <v>2017</v>
      </c>
      <c r="D869">
        <v>0.0132480605600777</v>
      </c>
      <c r="E869">
        <v>7.05012252026906</v>
      </c>
      <c r="F869" s="2">
        <v>0.9545</v>
      </c>
      <c r="G869">
        <v>0.80124817306462</v>
      </c>
      <c r="H869" s="3">
        <v>6316</v>
      </c>
      <c r="I869" s="4">
        <v>2621</v>
      </c>
      <c r="J869" s="4">
        <v>4497</v>
      </c>
      <c r="K869">
        <v>30</v>
      </c>
      <c r="L869" s="3">
        <v>0.06389895</v>
      </c>
      <c r="M869" s="4">
        <v>296</v>
      </c>
      <c r="N869">
        <v>14</v>
      </c>
      <c r="O869" s="3">
        <v>336436</v>
      </c>
      <c r="P869" s="3">
        <v>10.37</v>
      </c>
      <c r="Q869" s="2">
        <v>40.7635947338294</v>
      </c>
      <c r="R869" s="2">
        <v>0.0012</v>
      </c>
      <c r="S869">
        <v>0</v>
      </c>
      <c r="T869" s="2">
        <v>47.8749579831933</v>
      </c>
      <c r="U869" s="2">
        <v>0.070116348387362</v>
      </c>
      <c r="V869">
        <v>0.00816448001040358</v>
      </c>
      <c r="W869">
        <v>0.02013491</v>
      </c>
      <c r="X869" s="3">
        <v>86.6327</v>
      </c>
      <c r="Y869" s="9">
        <v>0.075488087238298</v>
      </c>
      <c r="Z869">
        <v>2960.60091414605</v>
      </c>
      <c r="AA869" s="4">
        <v>776</v>
      </c>
      <c r="AB869">
        <v>28.4856</v>
      </c>
      <c r="AC869">
        <v>7.4979</v>
      </c>
      <c r="AD869" s="3">
        <v>5.1666</v>
      </c>
      <c r="AE869" s="3">
        <v>1641843</v>
      </c>
      <c r="AF869">
        <v>0.0271280360860514</v>
      </c>
      <c r="AG869">
        <v>0.931776874524966</v>
      </c>
      <c r="AH869" s="3">
        <v>174381884</v>
      </c>
      <c r="AI869" s="3">
        <v>361.8026</v>
      </c>
      <c r="AJ869">
        <v>0.0871828660553187</v>
      </c>
      <c r="AK869">
        <v>0.01239548087124</v>
      </c>
      <c r="AL869">
        <v>0.0114653781512605</v>
      </c>
      <c r="AM869" s="3">
        <v>887.172195429426</v>
      </c>
      <c r="AN869" s="3">
        <v>6.8219</v>
      </c>
      <c r="AO869" s="3">
        <v>478.749579831933</v>
      </c>
      <c r="AP869" s="3">
        <v>46.56</v>
      </c>
      <c r="AQ869" s="4">
        <v>1683</v>
      </c>
      <c r="AR869" s="3">
        <v>18244</v>
      </c>
      <c r="AS869" s="3">
        <v>4054</v>
      </c>
      <c r="AT869">
        <v>64</v>
      </c>
      <c r="AU869">
        <v>52</v>
      </c>
      <c r="AV869">
        <v>2</v>
      </c>
      <c r="AW869">
        <v>2</v>
      </c>
      <c r="AX869">
        <v>68</v>
      </c>
      <c r="AY869">
        <v>2</v>
      </c>
      <c r="AZ869">
        <v>0</v>
      </c>
      <c r="BA869">
        <v>0</v>
      </c>
    </row>
    <row r="870" spans="1:53">
      <c r="A870" t="s">
        <v>1862</v>
      </c>
      <c r="B870" t="s">
        <v>1844</v>
      </c>
      <c r="C870">
        <v>2018</v>
      </c>
      <c r="D870">
        <v>0.0356091494890911</v>
      </c>
      <c r="E870">
        <v>7.27586460054653</v>
      </c>
      <c r="F870" s="2">
        <v>1.6648</v>
      </c>
      <c r="G870">
        <v>0.982892630104895</v>
      </c>
      <c r="H870" s="3">
        <v>2246</v>
      </c>
      <c r="I870" s="4">
        <v>2618</v>
      </c>
      <c r="J870" s="4">
        <v>7003</v>
      </c>
      <c r="K870">
        <v>30</v>
      </c>
      <c r="L870" s="3">
        <v>0.06419832</v>
      </c>
      <c r="M870" s="4">
        <v>308</v>
      </c>
      <c r="N870">
        <v>14</v>
      </c>
      <c r="O870" s="3">
        <v>471097</v>
      </c>
      <c r="P870" s="3">
        <v>10.41</v>
      </c>
      <c r="Q870" s="2">
        <v>39.9921428571429</v>
      </c>
      <c r="R870" s="2">
        <v>0.000327</v>
      </c>
      <c r="S870">
        <v>0</v>
      </c>
      <c r="T870" s="2">
        <v>47.0495798319328</v>
      </c>
      <c r="U870" s="2">
        <v>0.0702551987752081</v>
      </c>
      <c r="V870">
        <v>0.00774556224820344</v>
      </c>
      <c r="W870">
        <v>0.01850372</v>
      </c>
      <c r="X870" s="3">
        <v>84.3574</v>
      </c>
      <c r="Y870" s="9">
        <v>0.0809443545122371</v>
      </c>
      <c r="Z870">
        <v>3121.52062122986</v>
      </c>
      <c r="AA870" s="4">
        <v>742</v>
      </c>
      <c r="AB870">
        <v>27.9945</v>
      </c>
      <c r="AC870">
        <v>7.5035</v>
      </c>
      <c r="AD870" s="3">
        <v>6.0064</v>
      </c>
      <c r="AE870" s="3">
        <v>1666829</v>
      </c>
      <c r="AF870">
        <v>0.0256399729268255</v>
      </c>
      <c r="AG870">
        <v>0.933855312341368</v>
      </c>
      <c r="AH870" s="3">
        <v>194575699</v>
      </c>
      <c r="AI870" s="3">
        <v>503.3871</v>
      </c>
      <c r="AJ870">
        <v>0.0954821891876509</v>
      </c>
      <c r="AK870">
        <v>0.017984586385458</v>
      </c>
      <c r="AL870">
        <v>0.0116457142857143</v>
      </c>
      <c r="AM870" s="3">
        <v>938.189112740287</v>
      </c>
      <c r="AN870" s="3">
        <v>6.9292</v>
      </c>
      <c r="AO870" s="3">
        <v>470.495798319328</v>
      </c>
      <c r="AP870" s="3">
        <v>46.667</v>
      </c>
      <c r="AQ870" s="4">
        <v>1677</v>
      </c>
      <c r="AR870" s="3">
        <v>18286.3</v>
      </c>
      <c r="AS870" s="3">
        <v>4094.21</v>
      </c>
      <c r="AT870">
        <v>67</v>
      </c>
      <c r="AU870">
        <v>52</v>
      </c>
      <c r="AV870">
        <v>2</v>
      </c>
      <c r="AW870">
        <v>4</v>
      </c>
      <c r="AX870">
        <v>68</v>
      </c>
      <c r="AY870">
        <v>2</v>
      </c>
      <c r="AZ870">
        <v>0</v>
      </c>
      <c r="BA870">
        <v>0</v>
      </c>
    </row>
    <row r="871" spans="1:53">
      <c r="A871" t="s">
        <v>1863</v>
      </c>
      <c r="B871" t="s">
        <v>1844</v>
      </c>
      <c r="C871">
        <v>2019</v>
      </c>
      <c r="D871">
        <v>0.0270540278616754</v>
      </c>
      <c r="E871">
        <v>7.52617891334615</v>
      </c>
      <c r="F871" s="2">
        <v>0.9285</v>
      </c>
      <c r="G871">
        <v>0.927431149256075</v>
      </c>
      <c r="H871" s="3">
        <v>2423</v>
      </c>
      <c r="I871" s="4">
        <v>2808</v>
      </c>
      <c r="J871" s="4">
        <v>8656</v>
      </c>
      <c r="K871">
        <v>30</v>
      </c>
      <c r="L871" s="3">
        <v>0.06247656</v>
      </c>
      <c r="M871" s="4">
        <v>320</v>
      </c>
      <c r="N871">
        <v>14</v>
      </c>
      <c r="O871" s="3">
        <v>514854</v>
      </c>
      <c r="P871" s="3">
        <v>10.45</v>
      </c>
      <c r="Q871" s="2">
        <v>39.2900216333153</v>
      </c>
      <c r="R871" s="2">
        <v>0.000603</v>
      </c>
      <c r="S871">
        <v>1</v>
      </c>
      <c r="T871" s="2">
        <v>48.5123539232053</v>
      </c>
      <c r="U871" s="2">
        <v>0.0768232868210847</v>
      </c>
      <c r="V871">
        <v>0.00854669839278525</v>
      </c>
      <c r="W871">
        <v>0.01979948</v>
      </c>
      <c r="X871" s="3">
        <v>81.56</v>
      </c>
      <c r="Y871" s="9">
        <v>0.0939030659723611</v>
      </c>
      <c r="Z871">
        <v>523.914365923547</v>
      </c>
      <c r="AA871" s="4">
        <v>716</v>
      </c>
      <c r="AB871">
        <v>29.0589</v>
      </c>
      <c r="AC871">
        <v>7.1186</v>
      </c>
      <c r="AD871" s="3">
        <v>6.783</v>
      </c>
      <c r="AE871" s="3">
        <v>1997347</v>
      </c>
      <c r="AF871">
        <v>0.0285743490701001</v>
      </c>
      <c r="AG871">
        <v>0.934349070100143</v>
      </c>
      <c r="AH871" s="3">
        <v>215921094</v>
      </c>
      <c r="AI871" s="3">
        <v>556.5134</v>
      </c>
      <c r="AJ871">
        <v>0.0940605114563662</v>
      </c>
      <c r="AK871">
        <v>0.0120676524813</v>
      </c>
      <c r="AL871">
        <v>0.0128126878130217</v>
      </c>
      <c r="AM871" s="3">
        <v>910.772919164017</v>
      </c>
      <c r="AN871" s="3">
        <v>7.6748</v>
      </c>
      <c r="AO871" s="3">
        <v>485.123539232053</v>
      </c>
      <c r="AP871" s="3">
        <v>46.013</v>
      </c>
      <c r="AQ871" s="4">
        <v>1846</v>
      </c>
      <c r="AR871" s="3">
        <v>19967.05</v>
      </c>
      <c r="AS871" s="3">
        <v>4163.25</v>
      </c>
      <c r="AT871">
        <v>75</v>
      </c>
      <c r="AU871">
        <v>69</v>
      </c>
      <c r="AV871">
        <v>11</v>
      </c>
      <c r="AW871">
        <v>4</v>
      </c>
      <c r="AX871">
        <v>68</v>
      </c>
      <c r="AY871">
        <v>2</v>
      </c>
      <c r="AZ871">
        <v>0</v>
      </c>
      <c r="BA871">
        <v>0</v>
      </c>
    </row>
    <row r="872" spans="1:53">
      <c r="A872" t="s">
        <v>1864</v>
      </c>
      <c r="B872" t="s">
        <v>1844</v>
      </c>
      <c r="C872">
        <v>2020</v>
      </c>
      <c r="D872">
        <v>0.0229788146275419</v>
      </c>
      <c r="E872">
        <v>8.03106018024062</v>
      </c>
      <c r="F872" s="2">
        <v>0.7729</v>
      </c>
      <c r="G872">
        <v>1.10259949390384</v>
      </c>
      <c r="H872" s="3">
        <v>2600</v>
      </c>
      <c r="I872" s="4">
        <v>2974</v>
      </c>
      <c r="J872" s="4">
        <v>13500</v>
      </c>
      <c r="K872">
        <v>31</v>
      </c>
      <c r="L872" s="3">
        <v>0.05840584</v>
      </c>
      <c r="M872" s="4">
        <v>332</v>
      </c>
      <c r="N872">
        <v>14</v>
      </c>
      <c r="O872" s="3">
        <v>524577</v>
      </c>
      <c r="P872" s="3">
        <v>10.49</v>
      </c>
      <c r="Q872" s="2">
        <v>43.699758518916</v>
      </c>
      <c r="R872" s="2">
        <v>0.000564</v>
      </c>
      <c r="S872">
        <v>1</v>
      </c>
      <c r="T872" s="2">
        <v>0</v>
      </c>
      <c r="U872" s="2">
        <v>0.05415428</v>
      </c>
      <c r="V872">
        <v>0.08038059</v>
      </c>
      <c r="W872">
        <v>0.02034094</v>
      </c>
      <c r="X872" s="3">
        <v>85.6603997003886</v>
      </c>
      <c r="Y872" s="9">
        <v>0.0983118621429791</v>
      </c>
      <c r="Z872">
        <v>552.391066683377</v>
      </c>
      <c r="AA872" s="4">
        <v>701</v>
      </c>
      <c r="AB872">
        <v>32.5738</v>
      </c>
      <c r="AC872">
        <v>7.3189</v>
      </c>
      <c r="AD872" s="3">
        <v>7.5204</v>
      </c>
      <c r="AE872" s="3">
        <v>2058525</v>
      </c>
      <c r="AF872">
        <v>0.0294058196674476</v>
      </c>
      <c r="AG872">
        <v>0.934403748357237</v>
      </c>
      <c r="AH872" s="3">
        <v>219346528</v>
      </c>
      <c r="AI872" s="3">
        <v>564.5144</v>
      </c>
      <c r="AJ872">
        <v>0.0987331746200217</v>
      </c>
      <c r="AK872">
        <v>0.016298980644128</v>
      </c>
      <c r="AL872">
        <v>0.0133850374064838</v>
      </c>
      <c r="AM872" s="3">
        <v>869.496093701482</v>
      </c>
      <c r="AN872" s="3">
        <v>8.0511</v>
      </c>
      <c r="AO872" s="3">
        <v>541.54280964256</v>
      </c>
      <c r="AP872" s="3">
        <v>45.345</v>
      </c>
      <c r="AQ872" s="4">
        <v>1898</v>
      </c>
      <c r="AR872" s="3">
        <v>19551.69</v>
      </c>
      <c r="AS872" s="3">
        <v>5170.13</v>
      </c>
      <c r="AT872">
        <v>78</v>
      </c>
      <c r="AU872">
        <v>69</v>
      </c>
      <c r="AV872">
        <v>15</v>
      </c>
      <c r="AW872">
        <v>7</v>
      </c>
      <c r="AX872">
        <v>68</v>
      </c>
      <c r="AY872">
        <v>2</v>
      </c>
      <c r="AZ872">
        <v>1</v>
      </c>
      <c r="BA872">
        <v>0</v>
      </c>
    </row>
    <row r="873" spans="1:53">
      <c r="A873" t="s">
        <v>1865</v>
      </c>
      <c r="B873" t="s">
        <v>1844</v>
      </c>
      <c r="C873">
        <v>2021</v>
      </c>
      <c r="D873">
        <v>0.0217017434431479</v>
      </c>
      <c r="E873">
        <v>8.54616929965275</v>
      </c>
      <c r="F873" s="2">
        <v>1.1721</v>
      </c>
      <c r="G873">
        <v>2.27703398558187</v>
      </c>
      <c r="H873" s="3">
        <v>3940</v>
      </c>
      <c r="I873" s="4">
        <v>4160</v>
      </c>
      <c r="J873" s="4">
        <v>18166</v>
      </c>
      <c r="K873">
        <v>31</v>
      </c>
      <c r="L873" s="3">
        <v>0.05566689</v>
      </c>
      <c r="M873" s="4">
        <v>344</v>
      </c>
      <c r="N873">
        <v>14</v>
      </c>
      <c r="O873" s="3">
        <v>590931</v>
      </c>
      <c r="P873" s="3">
        <v>10.53</v>
      </c>
      <c r="Q873" s="2">
        <v>44.5813301282051</v>
      </c>
      <c r="R873" s="2">
        <v>0.00135</v>
      </c>
      <c r="S873">
        <v>1</v>
      </c>
      <c r="T873" s="2">
        <v>55.2690397350993</v>
      </c>
      <c r="U873" s="2">
        <v>0.05526904</v>
      </c>
      <c r="V873">
        <v>0.0913868</v>
      </c>
      <c r="W873">
        <v>0.02276944</v>
      </c>
      <c r="X873" s="3">
        <v>87.2395</v>
      </c>
      <c r="Y873" s="9">
        <v>0.0872993695116887</v>
      </c>
      <c r="Z873">
        <v>92.7130237343201</v>
      </c>
      <c r="AA873" s="4">
        <v>705</v>
      </c>
      <c r="AB873">
        <v>33.3825</v>
      </c>
      <c r="AC873">
        <f>AC872*AC871/AC870</f>
        <v>6.94346925301526</v>
      </c>
      <c r="AD873" s="3">
        <v>8.2996</v>
      </c>
      <c r="AE873" s="3">
        <v>2063733</v>
      </c>
      <c r="AF873">
        <v>0.0263715625638929</v>
      </c>
      <c r="AG873">
        <v>0.934394806787978</v>
      </c>
      <c r="AH873" s="3">
        <v>219346528</v>
      </c>
      <c r="AI873" s="3">
        <v>593.7501</v>
      </c>
      <c r="AJ873">
        <v>0.0873032739764363</v>
      </c>
      <c r="AK873">
        <v>0.010961744947588</v>
      </c>
      <c r="AL873">
        <v>0.0132889072847682</v>
      </c>
      <c r="AM873" s="3">
        <v>974.970410515169</v>
      </c>
      <c r="AN873" s="3">
        <v>8.0265</v>
      </c>
      <c r="AO873" s="3">
        <v>552.690397350993</v>
      </c>
      <c r="AP873" s="3">
        <v>45.419</v>
      </c>
      <c r="AQ873" s="4">
        <v>2073</v>
      </c>
      <c r="AR873" s="3">
        <v>19584.87</v>
      </c>
      <c r="AS873" s="3">
        <v>5186.31</v>
      </c>
      <c r="AT873">
        <v>84</v>
      </c>
      <c r="AU873">
        <v>69</v>
      </c>
      <c r="AV873">
        <v>15</v>
      </c>
      <c r="AW873">
        <v>14</v>
      </c>
      <c r="AX873">
        <v>68</v>
      </c>
      <c r="AY873">
        <v>2</v>
      </c>
      <c r="AZ873">
        <v>1</v>
      </c>
      <c r="BA873">
        <v>0</v>
      </c>
    </row>
    <row r="874" spans="1:53">
      <c r="A874" t="s">
        <v>1866</v>
      </c>
      <c r="B874" t="s">
        <v>1844</v>
      </c>
      <c r="C874">
        <v>2022</v>
      </c>
      <c r="D874">
        <v>0.0150357603427924</v>
      </c>
      <c r="E874">
        <v>8.90977567369339</v>
      </c>
      <c r="F874" s="2">
        <v>1.1745</v>
      </c>
      <c r="G874">
        <v>1.83461766449318</v>
      </c>
      <c r="H874" s="3">
        <v>4500</v>
      </c>
      <c r="I874" s="4">
        <v>4287</v>
      </c>
      <c r="J874" s="4">
        <v>20077</v>
      </c>
      <c r="K874">
        <v>31</v>
      </c>
      <c r="L874" s="3">
        <v>0.05698624</v>
      </c>
      <c r="M874" s="4">
        <v>356</v>
      </c>
      <c r="N874">
        <v>14</v>
      </c>
      <c r="O874" s="3">
        <v>461312</v>
      </c>
      <c r="P874" s="3">
        <v>10.57</v>
      </c>
      <c r="Q874" s="2">
        <v>44.4259726463949</v>
      </c>
      <c r="R874" s="2">
        <v>0.00135</v>
      </c>
      <c r="S874">
        <v>1</v>
      </c>
      <c r="T874" s="2">
        <v>54.9379310344828</v>
      </c>
      <c r="U874" s="2">
        <v>0.05493793</v>
      </c>
      <c r="V874">
        <v>0.09882376</v>
      </c>
      <c r="W874">
        <v>0.02429471</v>
      </c>
      <c r="X874" s="3">
        <v>90.2225</v>
      </c>
      <c r="Y874" s="9">
        <v>0.0809005412620093</v>
      </c>
      <c r="Z874">
        <v>97.7523225303498</v>
      </c>
      <c r="AA874" s="4">
        <v>701</v>
      </c>
      <c r="AB874">
        <v>33.4572</v>
      </c>
      <c r="AC874">
        <f>AC873*AC872/AC871</f>
        <v>7.13884150196575</v>
      </c>
      <c r="AD874" s="3">
        <v>9.1191</v>
      </c>
      <c r="AE874" s="3">
        <v>2064170</v>
      </c>
      <c r="AF874">
        <v>0.0245737449255348</v>
      </c>
      <c r="AG874">
        <v>0.93278491410612</v>
      </c>
      <c r="AH874" s="3">
        <v>219346528</v>
      </c>
      <c r="AI874" s="3">
        <v>542.3073</v>
      </c>
      <c r="AJ874">
        <v>0.0812000694508268</v>
      </c>
      <c r="AK874">
        <v>0.0154380394659624</v>
      </c>
      <c r="AL874">
        <v>0.0134755336617406</v>
      </c>
      <c r="AM874" s="3">
        <v>1023.55421246314</v>
      </c>
      <c r="AN874" s="3">
        <v>8.2066</v>
      </c>
      <c r="AO874" s="3">
        <v>549.379310344828</v>
      </c>
      <c r="AP874" s="3">
        <v>45.883</v>
      </c>
      <c r="AQ874" s="4">
        <v>2135</v>
      </c>
      <c r="AR874" s="3">
        <v>19789.72</v>
      </c>
      <c r="AS874" s="3">
        <v>5437.01</v>
      </c>
      <c r="AT874">
        <v>91</v>
      </c>
      <c r="AU874">
        <v>69</v>
      </c>
      <c r="AV874">
        <v>21</v>
      </c>
      <c r="AW874">
        <v>17</v>
      </c>
      <c r="AX874">
        <v>68</v>
      </c>
      <c r="AY874">
        <v>2</v>
      </c>
      <c r="AZ874">
        <v>1</v>
      </c>
      <c r="BA874">
        <v>0</v>
      </c>
    </row>
    <row r="875" spans="1:53">
      <c r="A875" t="s">
        <v>1867</v>
      </c>
      <c r="B875" t="s">
        <v>1844</v>
      </c>
      <c r="C875">
        <v>2023</v>
      </c>
      <c r="D875">
        <v>0.0134331888150099</v>
      </c>
      <c r="E875">
        <v>9.18840146445743</v>
      </c>
      <c r="F875" s="2">
        <v>1.6491</v>
      </c>
      <c r="G875">
        <v>1.74135944700461</v>
      </c>
      <c r="H875" s="3">
        <v>4910</v>
      </c>
      <c r="I875" s="4">
        <v>4514</v>
      </c>
      <c r="J875" s="4">
        <v>16476</v>
      </c>
      <c r="L875" s="3">
        <v>0.05951152</v>
      </c>
      <c r="M875" s="4">
        <v>368</v>
      </c>
      <c r="N875">
        <v>14</v>
      </c>
      <c r="O875" s="3">
        <v>535001</v>
      </c>
      <c r="P875" s="3">
        <v>10.61</v>
      </c>
      <c r="Q875" s="2">
        <v>45.3221944454962</v>
      </c>
      <c r="R875" s="2">
        <v>0.000694</v>
      </c>
      <c r="S875">
        <v>1</v>
      </c>
      <c r="T875" s="2">
        <v>0</v>
      </c>
      <c r="U875" s="2">
        <v>0.05350016</v>
      </c>
      <c r="V875">
        <v>0.10626071</v>
      </c>
      <c r="W875">
        <v>0.02581998</v>
      </c>
      <c r="X875" s="3">
        <v>91.8857</v>
      </c>
      <c r="Y875" s="9">
        <v>0.0794303506186521</v>
      </c>
      <c r="Z875">
        <v>16.4066979816601</v>
      </c>
      <c r="AA875" s="4">
        <v>705</v>
      </c>
      <c r="AB875">
        <v>32.8491</v>
      </c>
      <c r="AC875">
        <f>AC874*AC873/AC872</f>
        <v>6.7726470468306</v>
      </c>
      <c r="AD875" s="3">
        <v>10.0639437210787</v>
      </c>
      <c r="AE875" s="3">
        <v>2069392.28166284</v>
      </c>
      <c r="AF875">
        <v>0.0227071376397705</v>
      </c>
      <c r="AG875">
        <v>0.895055632365528</v>
      </c>
      <c r="AH875" s="3">
        <v>219346528</v>
      </c>
      <c r="AI875" s="3">
        <v>520.2865</v>
      </c>
      <c r="AJ875">
        <v>0.0762883134647881</v>
      </c>
      <c r="AK875">
        <v>0.0103827260619298</v>
      </c>
      <c r="AL875">
        <v>0.0137306562193928</v>
      </c>
      <c r="AM875" s="3">
        <v>1083.45816392039</v>
      </c>
      <c r="AN875" s="3">
        <v>8.4114</v>
      </c>
      <c r="AO875" s="3">
        <v>536.224289911851</v>
      </c>
      <c r="AP875" s="3">
        <v>45.916</v>
      </c>
      <c r="AQ875" s="4">
        <v>2331.85194942044</v>
      </c>
      <c r="AR875" s="3">
        <v>19802.4</v>
      </c>
      <c r="AS875" s="3">
        <v>5572.5</v>
      </c>
      <c r="AT875">
        <v>97</v>
      </c>
      <c r="AU875">
        <v>69</v>
      </c>
      <c r="AV875">
        <v>38</v>
      </c>
      <c r="AW875">
        <v>18</v>
      </c>
      <c r="AX875">
        <v>68</v>
      </c>
      <c r="AY875">
        <v>2</v>
      </c>
      <c r="AZ875">
        <v>3</v>
      </c>
      <c r="BA875">
        <v>0</v>
      </c>
    </row>
    <row r="876" spans="1:53">
      <c r="A876" t="s">
        <v>1868</v>
      </c>
      <c r="B876" t="s">
        <v>1844</v>
      </c>
      <c r="C876">
        <v>2024</v>
      </c>
      <c r="D876">
        <v>0.00752932260332983</v>
      </c>
      <c r="E876">
        <v>9.57933232746489</v>
      </c>
      <c r="F876" s="2">
        <v>1.8477</v>
      </c>
      <c r="G876">
        <v>1.05374149659864</v>
      </c>
      <c r="H876" s="3">
        <v>1463.05541636103</v>
      </c>
      <c r="I876" s="4">
        <v>4651.80721153846</v>
      </c>
      <c r="J876" s="4">
        <v>18209.2178795552</v>
      </c>
      <c r="K876">
        <v>2</v>
      </c>
      <c r="L876" s="3">
        <v>0.05951152</v>
      </c>
      <c r="M876" s="4">
        <v>380.837209302326</v>
      </c>
      <c r="O876" s="3">
        <v>1232285</v>
      </c>
      <c r="P876" s="3">
        <v>10.569848628193</v>
      </c>
      <c r="Q876" s="2">
        <v>45.1642551920258</v>
      </c>
      <c r="R876" s="2">
        <v>0.000771</v>
      </c>
      <c r="S876">
        <v>1</v>
      </c>
      <c r="T876" s="2">
        <v>10043.6335219236</v>
      </c>
      <c r="U876" s="2">
        <v>0.0538226045838713</v>
      </c>
      <c r="V876">
        <v>0.114908092880696</v>
      </c>
      <c r="W876">
        <v>0.0241989505291975</v>
      </c>
      <c r="X876" s="3">
        <v>92.3513</v>
      </c>
      <c r="Y876" s="9">
        <v>0.073608302025821</v>
      </c>
      <c r="Z876">
        <v>17.2984632381005</v>
      </c>
      <c r="AA876" s="4">
        <v>1220.28918918919</v>
      </c>
      <c r="AB876">
        <v>701</v>
      </c>
      <c r="AC876">
        <f>AC875*AC874/AC873</f>
        <v>6.9632127765359</v>
      </c>
      <c r="AD876" s="3">
        <v>11.0576544877932</v>
      </c>
      <c r="AE876" s="3">
        <v>2069830.48002818</v>
      </c>
      <c r="AF876">
        <v>0.0217489989390261</v>
      </c>
      <c r="AG876">
        <v>0.938456850444998</v>
      </c>
      <c r="AH876" s="3">
        <v>219346528</v>
      </c>
      <c r="AI876" s="3">
        <v>475.208622350464</v>
      </c>
      <c r="AJ876">
        <v>0.0175954279932295</v>
      </c>
      <c r="AK876">
        <v>0.0146225747337442</v>
      </c>
      <c r="AM876" s="3">
        <v>1137.44802483012</v>
      </c>
      <c r="AN876" s="3">
        <v>8.60013645299944</v>
      </c>
      <c r="AO876" s="3">
        <v>524.978894733424</v>
      </c>
      <c r="AP876" s="3">
        <v>45.938</v>
      </c>
      <c r="AQ876" s="4">
        <v>2401.5937829294</v>
      </c>
      <c r="AR876" s="3">
        <v>19811.28</v>
      </c>
      <c r="AS876" s="3">
        <v>5599.49</v>
      </c>
      <c r="AT876">
        <v>99</v>
      </c>
      <c r="AU876">
        <v>69</v>
      </c>
      <c r="AV876">
        <v>55</v>
      </c>
      <c r="AW876">
        <v>23</v>
      </c>
      <c r="AX876">
        <v>68</v>
      </c>
      <c r="AY876">
        <v>2</v>
      </c>
      <c r="AZ876">
        <v>9</v>
      </c>
      <c r="BA876">
        <v>1</v>
      </c>
    </row>
    <row r="877" spans="1:53">
      <c r="A877" t="s">
        <v>1869</v>
      </c>
      <c r="B877" t="s">
        <v>1870</v>
      </c>
      <c r="C877">
        <v>2000</v>
      </c>
      <c r="D877">
        <v>0.00706554937569095</v>
      </c>
      <c r="E877">
        <v>2.56494935746154</v>
      </c>
      <c r="F877" s="2">
        <v>0.89178566316799</v>
      </c>
      <c r="G877">
        <v>4.22710541368506</v>
      </c>
      <c r="H877" s="3">
        <v>1409.69580939572</v>
      </c>
      <c r="I877" s="4">
        <v>31</v>
      </c>
      <c r="J877" s="4">
        <v>291</v>
      </c>
      <c r="K877">
        <v>2</v>
      </c>
      <c r="L877" s="3">
        <v>0.101826549690781</v>
      </c>
      <c r="M877" s="4">
        <v>49</v>
      </c>
      <c r="N877">
        <v>9</v>
      </c>
      <c r="O877" s="3">
        <v>131388</v>
      </c>
      <c r="P877" s="3">
        <v>8.5028567662386</v>
      </c>
      <c r="Q877" s="2">
        <v>4.03962351847548</v>
      </c>
      <c r="R877" s="2">
        <v>0.00496030196251175</v>
      </c>
      <c r="S877">
        <v>0</v>
      </c>
      <c r="T877" s="2">
        <v>4.03962351847548</v>
      </c>
      <c r="U877" s="2">
        <v>0.00539682139570236</v>
      </c>
      <c r="V877">
        <v>0.0109870945238926</v>
      </c>
      <c r="W877">
        <v>0.00174931875525339</v>
      </c>
      <c r="X877" s="3">
        <v>21.6374763507895</v>
      </c>
      <c r="Y877" s="9">
        <v>0.400889265909552</v>
      </c>
      <c r="Z877">
        <v>2.90336489760895</v>
      </c>
      <c r="AA877" s="4">
        <v>1217</v>
      </c>
      <c r="AB877">
        <v>1.39</v>
      </c>
      <c r="AC877">
        <v>0.23</v>
      </c>
      <c r="AD877" s="3">
        <v>3.7535</v>
      </c>
      <c r="AE877" s="3">
        <v>160175</v>
      </c>
      <c r="AF877">
        <v>0.0387270309477756</v>
      </c>
      <c r="AG877">
        <v>1.08022243713733</v>
      </c>
      <c r="AH877" s="3">
        <v>4420843</v>
      </c>
      <c r="AI877" s="3">
        <v>14.78</v>
      </c>
      <c r="AJ877">
        <v>0.38835403523723</v>
      </c>
      <c r="AK877">
        <v>0.007746377223</v>
      </c>
      <c r="AL877">
        <v>0.000723854137104799</v>
      </c>
      <c r="AM877" s="3">
        <v>1659.84729910288</v>
      </c>
      <c r="AN877" s="3">
        <v>0.249179548156956</v>
      </c>
      <c r="AO877" s="3">
        <v>40.3962351847548</v>
      </c>
      <c r="AP877" s="3">
        <v>33.6814117975958</v>
      </c>
      <c r="AQ877" s="4">
        <v>664</v>
      </c>
      <c r="AR877" s="3">
        <v>4344.71940010892</v>
      </c>
      <c r="AS877" s="3">
        <v>907.879640446265</v>
      </c>
      <c r="AT877">
        <v>0</v>
      </c>
      <c r="AU877">
        <v>0</v>
      </c>
      <c r="AV877">
        <v>0</v>
      </c>
      <c r="AW877">
        <v>0</v>
      </c>
      <c r="AX877">
        <v>68</v>
      </c>
      <c r="AY877">
        <v>0</v>
      </c>
      <c r="AZ877">
        <v>0</v>
      </c>
      <c r="BA877">
        <v>0</v>
      </c>
    </row>
    <row r="878" spans="1:53">
      <c r="A878" t="s">
        <v>1871</v>
      </c>
      <c r="B878" t="s">
        <v>1870</v>
      </c>
      <c r="C878">
        <v>2001</v>
      </c>
      <c r="D878">
        <v>0.00497741578038051</v>
      </c>
      <c r="E878">
        <v>2.63905732961526</v>
      </c>
      <c r="F878" s="2">
        <v>1.02252046523523</v>
      </c>
      <c r="G878">
        <v>1.53018368340111</v>
      </c>
      <c r="H878" s="3">
        <v>688.593951388222</v>
      </c>
      <c r="I878" s="4">
        <v>43</v>
      </c>
      <c r="J878" s="4">
        <v>264</v>
      </c>
      <c r="K878">
        <v>2</v>
      </c>
      <c r="L878" s="3">
        <v>0.0892729439809297</v>
      </c>
      <c r="M878" s="4">
        <v>51</v>
      </c>
      <c r="N878">
        <v>9</v>
      </c>
      <c r="O878" s="3">
        <v>174319</v>
      </c>
      <c r="P878" s="3">
        <v>8.61544756028307</v>
      </c>
      <c r="Q878" s="2">
        <v>4.87464776457601</v>
      </c>
      <c r="R878" s="2">
        <v>0.001724256530626</v>
      </c>
      <c r="S878">
        <v>0</v>
      </c>
      <c r="T878" s="2">
        <v>4.87464776457601</v>
      </c>
      <c r="U878" s="2">
        <v>0.00517934018635532</v>
      </c>
      <c r="V878">
        <v>0.0116212611926081</v>
      </c>
      <c r="W878">
        <v>0.00236806798285422</v>
      </c>
      <c r="X878" s="3">
        <v>20.7295</v>
      </c>
      <c r="Y878" s="9">
        <v>0.374204492613184</v>
      </c>
      <c r="Z878">
        <v>21198.4117566089</v>
      </c>
      <c r="AA878" s="4">
        <v>1113</v>
      </c>
      <c r="AB878">
        <v>1.6291</v>
      </c>
      <c r="AC878">
        <v>0.2596</v>
      </c>
      <c r="AD878" s="3">
        <v>3.6239</v>
      </c>
      <c r="AE878" s="3">
        <v>160175</v>
      </c>
      <c r="AF878">
        <v>0.0368854346574554</v>
      </c>
      <c r="AG878">
        <v>1.1042026482441</v>
      </c>
      <c r="AH878" s="3">
        <v>4623928</v>
      </c>
      <c r="AI878" s="3">
        <v>16.28</v>
      </c>
      <c r="AJ878">
        <v>0.408339639357691</v>
      </c>
      <c r="AK878">
        <v>0.0067626437983776</v>
      </c>
      <c r="AL878">
        <v>0.000677173541747849</v>
      </c>
      <c r="AM878" s="3">
        <v>1862.90680473373</v>
      </c>
      <c r="AN878" s="3">
        <v>0.233103448275862</v>
      </c>
      <c r="AO878" s="3">
        <v>48.7464776457601</v>
      </c>
      <c r="AP878" s="3">
        <v>34.302446183953</v>
      </c>
      <c r="AQ878" s="4">
        <v>643</v>
      </c>
      <c r="AR878" s="3">
        <v>4478.08313015793</v>
      </c>
      <c r="AS878" s="3">
        <v>928.247045897472</v>
      </c>
      <c r="AT878">
        <v>14</v>
      </c>
      <c r="AU878">
        <v>0</v>
      </c>
      <c r="AV878">
        <v>0</v>
      </c>
      <c r="AW878">
        <v>0</v>
      </c>
      <c r="AX878">
        <v>68</v>
      </c>
      <c r="AY878">
        <v>0</v>
      </c>
      <c r="AZ878">
        <v>0</v>
      </c>
      <c r="BA878">
        <v>0</v>
      </c>
    </row>
    <row r="879" spans="1:53">
      <c r="A879" t="s">
        <v>1872</v>
      </c>
      <c r="B879" t="s">
        <v>1870</v>
      </c>
      <c r="C879">
        <v>2002</v>
      </c>
      <c r="D879">
        <v>0.00393711165772672</v>
      </c>
      <c r="E879">
        <v>2.77258872223978</v>
      </c>
      <c r="F879" s="2">
        <v>0.477617810218978</v>
      </c>
      <c r="G879">
        <v>1.67062399873328</v>
      </c>
      <c r="H879" s="3">
        <v>663.48</v>
      </c>
      <c r="I879" s="4">
        <v>26</v>
      </c>
      <c r="J879" s="4">
        <v>298</v>
      </c>
      <c r="K879">
        <v>3</v>
      </c>
      <c r="L879" s="3">
        <v>0.0840288801269906</v>
      </c>
      <c r="M879" s="4">
        <v>51</v>
      </c>
      <c r="N879">
        <v>9</v>
      </c>
      <c r="O879" s="3">
        <v>119773</v>
      </c>
      <c r="P879" s="3">
        <v>8.72803835432755</v>
      </c>
      <c r="Q879" s="2">
        <v>5.6655062373078</v>
      </c>
      <c r="R879" s="2">
        <v>0.00246264403315289</v>
      </c>
      <c r="S879">
        <v>0</v>
      </c>
      <c r="T879" s="2">
        <v>5.6655062373078</v>
      </c>
      <c r="U879" s="2">
        <v>0.00643356532625709</v>
      </c>
      <c r="V879">
        <v>0.0078788611513733</v>
      </c>
      <c r="W879">
        <v>0.00298681721045505</v>
      </c>
      <c r="X879" s="3">
        <v>21.9669</v>
      </c>
      <c r="Y879" s="9">
        <v>0.299933087479296</v>
      </c>
      <c r="Z879">
        <v>23658.02092415</v>
      </c>
      <c r="AA879" s="4">
        <v>1110</v>
      </c>
      <c r="AB879">
        <v>1.93</v>
      </c>
      <c r="AC879">
        <v>0.23</v>
      </c>
      <c r="AD879" s="3">
        <v>3.4844</v>
      </c>
      <c r="AE879" s="3">
        <v>160175</v>
      </c>
      <c r="AF879">
        <v>0.0342078848453784</v>
      </c>
      <c r="AG879">
        <v>1.11124636938322</v>
      </c>
      <c r="AH879" s="3">
        <v>5019218</v>
      </c>
      <c r="AI879" s="3">
        <v>19.6</v>
      </c>
      <c r="AJ879">
        <v>0.363250204961518</v>
      </c>
      <c r="AK879">
        <v>0.0141658162186464</v>
      </c>
      <c r="AL879">
        <v>0.000806298330382242</v>
      </c>
      <c r="AM879" s="3">
        <v>1684.73449131514</v>
      </c>
      <c r="AN879" s="3">
        <v>0.277931034482759</v>
      </c>
      <c r="AO879" s="3">
        <v>56.655062373078</v>
      </c>
      <c r="AP879" s="3">
        <v>34.71</v>
      </c>
      <c r="AQ879" s="4">
        <v>631</v>
      </c>
      <c r="AR879" s="3">
        <v>4554.4</v>
      </c>
      <c r="AS879" s="3">
        <v>981.99</v>
      </c>
      <c r="AT879">
        <v>16</v>
      </c>
      <c r="AU879">
        <v>0</v>
      </c>
      <c r="AV879">
        <v>0</v>
      </c>
      <c r="AW879">
        <v>0</v>
      </c>
      <c r="AX879">
        <v>68</v>
      </c>
      <c r="AY879">
        <v>0</v>
      </c>
      <c r="AZ879">
        <v>0</v>
      </c>
      <c r="BA879">
        <v>0</v>
      </c>
    </row>
    <row r="880" spans="1:53">
      <c r="A880" t="s">
        <v>1873</v>
      </c>
      <c r="B880" t="s">
        <v>1870</v>
      </c>
      <c r="C880">
        <v>2003</v>
      </c>
      <c r="D880">
        <v>0.00277354819169637</v>
      </c>
      <c r="E880">
        <v>2.94443897916644</v>
      </c>
      <c r="F880" s="2">
        <v>0.547636058394161</v>
      </c>
      <c r="G880">
        <v>0.604754633202162</v>
      </c>
      <c r="H880" s="3">
        <v>324.09</v>
      </c>
      <c r="I880" s="4">
        <v>65</v>
      </c>
      <c r="J880" s="4">
        <v>357</v>
      </c>
      <c r="K880">
        <v>2</v>
      </c>
      <c r="L880" s="3">
        <v>0.0857476387562347</v>
      </c>
      <c r="M880" s="4">
        <v>51</v>
      </c>
      <c r="N880">
        <v>9</v>
      </c>
      <c r="O880" s="3">
        <v>90275.5002265961</v>
      </c>
      <c r="P880" s="3">
        <v>8.84361089609566</v>
      </c>
      <c r="Q880" s="2">
        <v>5.45802079411509</v>
      </c>
      <c r="R880" s="2">
        <v>0.000856042654028436</v>
      </c>
      <c r="S880">
        <v>0</v>
      </c>
      <c r="T880" s="2">
        <v>5.45817886932345</v>
      </c>
      <c r="U880" s="2">
        <v>0.00617430539064355</v>
      </c>
      <c r="V880">
        <v>0.00867831540195445</v>
      </c>
      <c r="W880">
        <v>0.00404328038299232</v>
      </c>
      <c r="X880" s="3">
        <v>21.0451</v>
      </c>
      <c r="Y880" s="9">
        <v>0.279968356257806</v>
      </c>
      <c r="Z880">
        <v>26003.5056967572</v>
      </c>
      <c r="AA880" s="4">
        <v>1090</v>
      </c>
      <c r="AB880">
        <v>2.05</v>
      </c>
      <c r="AC880">
        <v>0.5</v>
      </c>
      <c r="AD880" s="3">
        <v>3.3349</v>
      </c>
      <c r="AE880" s="3">
        <v>160175</v>
      </c>
      <c r="AF880">
        <v>0.0275740673793661</v>
      </c>
      <c r="AG880">
        <v>1.08261460861781</v>
      </c>
      <c r="AH880" s="3">
        <v>6245385</v>
      </c>
      <c r="AI880" s="3">
        <v>25.4</v>
      </c>
      <c r="AJ880">
        <v>0.323246249594564</v>
      </c>
      <c r="AK880">
        <v>0.0101195731811616</v>
      </c>
      <c r="AL880">
        <v>0.000753012048192771</v>
      </c>
      <c r="AM880" s="3">
        <v>2234.19230769231</v>
      </c>
      <c r="AN880" s="3">
        <v>0.26</v>
      </c>
      <c r="AO880" s="3">
        <v>54.5817886932345</v>
      </c>
      <c r="AP880" s="3">
        <v>35.35</v>
      </c>
      <c r="AQ880" s="4">
        <v>649</v>
      </c>
      <c r="AR880" s="3">
        <v>4694.2</v>
      </c>
      <c r="AS880" s="3">
        <v>1004.02</v>
      </c>
      <c r="AT880">
        <v>18</v>
      </c>
      <c r="AU880">
        <v>0</v>
      </c>
      <c r="AV880">
        <v>0</v>
      </c>
      <c r="AW880">
        <v>0</v>
      </c>
      <c r="AX880">
        <v>68</v>
      </c>
      <c r="AY880">
        <v>0</v>
      </c>
      <c r="AZ880">
        <v>0</v>
      </c>
      <c r="BA880">
        <v>0</v>
      </c>
    </row>
    <row r="881" spans="1:53">
      <c r="A881" t="s">
        <v>1874</v>
      </c>
      <c r="B881" t="s">
        <v>1870</v>
      </c>
      <c r="C881">
        <v>2004</v>
      </c>
      <c r="D881">
        <v>0.00219386312106718</v>
      </c>
      <c r="E881">
        <v>3.04452243772342</v>
      </c>
      <c r="F881" s="2">
        <v>0.2558</v>
      </c>
      <c r="G881">
        <v>0.540579764668763</v>
      </c>
      <c r="H881" s="3">
        <v>312.27</v>
      </c>
      <c r="I881" s="4">
        <v>88</v>
      </c>
      <c r="J881" s="4">
        <v>334</v>
      </c>
      <c r="K881">
        <v>2</v>
      </c>
      <c r="L881" s="3">
        <v>0.0715908098191666</v>
      </c>
      <c r="M881" s="4">
        <v>53</v>
      </c>
      <c r="N881" t="s">
        <v>801</v>
      </c>
      <c r="O881" s="3">
        <v>131388</v>
      </c>
      <c r="P881" s="3">
        <v>8.95918343786376</v>
      </c>
      <c r="Q881" s="2">
        <v>6.59883553352165</v>
      </c>
      <c r="R881" s="2">
        <v>0.00122263033175355</v>
      </c>
      <c r="S881">
        <v>0</v>
      </c>
      <c r="T881" s="2">
        <v>6.59883553352165</v>
      </c>
      <c r="U881" s="2">
        <v>0.00766947055912914</v>
      </c>
      <c r="V881">
        <v>0.00908044135989699</v>
      </c>
      <c r="W881">
        <v>0.00509974355552958</v>
      </c>
      <c r="X881" s="3">
        <v>24.6224</v>
      </c>
      <c r="Y881" s="9">
        <v>0.224400762541643</v>
      </c>
      <c r="Z881">
        <v>29020.6402695872</v>
      </c>
      <c r="AA881" s="4">
        <v>1065</v>
      </c>
      <c r="AB881">
        <v>2.29</v>
      </c>
      <c r="AC881">
        <v>0.49</v>
      </c>
      <c r="AD881" s="3">
        <v>3.1756</v>
      </c>
      <c r="AE881" s="3">
        <v>160175</v>
      </c>
      <c r="AF881">
        <v>0.0262491601252028</v>
      </c>
      <c r="AG881">
        <v>1.13147932678914</v>
      </c>
      <c r="AH881" s="3">
        <v>8393163</v>
      </c>
      <c r="AI881" s="3">
        <v>105.9</v>
      </c>
      <c r="AJ881">
        <v>0.295162435734436</v>
      </c>
      <c r="AK881">
        <v>0.012176446475256</v>
      </c>
      <c r="AL881">
        <v>0.000893526258142618</v>
      </c>
      <c r="AM881" s="3">
        <v>1968.41935483871</v>
      </c>
      <c r="AN881" s="3">
        <v>0.31</v>
      </c>
      <c r="AO881" s="3">
        <v>65.9883553352165</v>
      </c>
      <c r="AP881" s="3">
        <v>35.77</v>
      </c>
      <c r="AQ881" s="4">
        <v>649</v>
      </c>
      <c r="AR881" s="3">
        <v>4774.2</v>
      </c>
      <c r="AS881" s="3">
        <v>1062.15</v>
      </c>
      <c r="AT881">
        <v>20</v>
      </c>
      <c r="AU881">
        <v>0</v>
      </c>
      <c r="AV881">
        <v>0</v>
      </c>
      <c r="AW881">
        <v>0</v>
      </c>
      <c r="AX881">
        <v>68</v>
      </c>
      <c r="AY881">
        <v>0</v>
      </c>
      <c r="AZ881">
        <v>0</v>
      </c>
      <c r="BA881">
        <v>0</v>
      </c>
    </row>
    <row r="882" spans="1:53">
      <c r="A882" t="s">
        <v>1875</v>
      </c>
      <c r="B882" t="s">
        <v>1870</v>
      </c>
      <c r="C882">
        <v>2005</v>
      </c>
      <c r="D882">
        <v>0.00154549467255358</v>
      </c>
      <c r="E882">
        <v>3.17805383034795</v>
      </c>
      <c r="F882" s="2">
        <v>0.2933</v>
      </c>
      <c r="G882">
        <v>0.544258825671545</v>
      </c>
      <c r="H882" s="3">
        <v>6010.76</v>
      </c>
      <c r="I882" s="4">
        <v>63</v>
      </c>
      <c r="J882" s="4">
        <v>319</v>
      </c>
      <c r="K882">
        <v>2</v>
      </c>
      <c r="L882" s="3">
        <v>0.0662498139050171</v>
      </c>
      <c r="M882" s="4">
        <v>54</v>
      </c>
      <c r="N882">
        <v>9</v>
      </c>
      <c r="O882" s="3">
        <v>174319</v>
      </c>
      <c r="P882" s="3">
        <v>9.07781669313209</v>
      </c>
      <c r="Q882" s="2">
        <v>7.72868484639282</v>
      </c>
      <c r="R882" s="2">
        <v>0.000425</v>
      </c>
      <c r="S882">
        <v>0</v>
      </c>
      <c r="T882" s="2">
        <v>7.72868484639282</v>
      </c>
      <c r="U882" s="2">
        <v>0.00736040609137056</v>
      </c>
      <c r="V882">
        <v>0.0133784771176586</v>
      </c>
      <c r="W882">
        <v>0.00690356711625575</v>
      </c>
      <c r="X882" s="3">
        <v>18.1218</v>
      </c>
      <c r="Y882" s="9">
        <v>0.209463761266815</v>
      </c>
      <c r="Z882">
        <v>35273.1591448931</v>
      </c>
      <c r="AA882" s="4">
        <v>1017</v>
      </c>
      <c r="AB882">
        <v>2.69</v>
      </c>
      <c r="AC882">
        <v>0.52</v>
      </c>
      <c r="AD882" s="3">
        <v>3.0067</v>
      </c>
      <c r="AE882" s="3">
        <v>160175</v>
      </c>
      <c r="AF882">
        <v>0.0256366139022712</v>
      </c>
      <c r="AG882">
        <v>1.18476608140335</v>
      </c>
      <c r="AH882" s="3">
        <v>10855275</v>
      </c>
      <c r="AI882" s="3">
        <v>121.4</v>
      </c>
      <c r="AJ882">
        <v>0.31824336068066</v>
      </c>
      <c r="AK882">
        <v>0.01373216279625</v>
      </c>
      <c r="AL882">
        <v>0.000834196295017835</v>
      </c>
      <c r="AM882" s="3">
        <v>2154.44827586207</v>
      </c>
      <c r="AN882" s="3">
        <v>0.29</v>
      </c>
      <c r="AO882" s="3">
        <v>77.2868484639282</v>
      </c>
      <c r="AP882" s="3">
        <v>36.3</v>
      </c>
      <c r="AQ882" s="4">
        <v>805</v>
      </c>
      <c r="AR882" s="3">
        <v>4847</v>
      </c>
      <c r="AS882" s="3">
        <v>1135</v>
      </c>
      <c r="AT882">
        <v>21</v>
      </c>
      <c r="AU882">
        <v>0</v>
      </c>
      <c r="AV882">
        <v>0</v>
      </c>
      <c r="AW882">
        <v>0</v>
      </c>
      <c r="AX882">
        <v>68</v>
      </c>
      <c r="AY882">
        <v>0</v>
      </c>
      <c r="AZ882">
        <v>0</v>
      </c>
      <c r="BA882">
        <v>0</v>
      </c>
    </row>
    <row r="883" spans="1:53">
      <c r="A883" t="s">
        <v>1876</v>
      </c>
      <c r="B883" t="s">
        <v>1870</v>
      </c>
      <c r="C883">
        <v>2006</v>
      </c>
      <c r="D883">
        <v>0.00149704391659295</v>
      </c>
      <c r="E883">
        <v>3.29583686600433</v>
      </c>
      <c r="F883" s="2">
        <v>0.137</v>
      </c>
      <c r="G883">
        <v>0.426526954596996</v>
      </c>
      <c r="H883" s="3">
        <v>957.87</v>
      </c>
      <c r="I883" s="4">
        <v>72</v>
      </c>
      <c r="J883" s="4">
        <v>449</v>
      </c>
      <c r="K883">
        <v>2</v>
      </c>
      <c r="L883" s="3">
        <v>0.0631723192874272</v>
      </c>
      <c r="M883" s="4">
        <v>55</v>
      </c>
      <c r="N883">
        <v>9</v>
      </c>
      <c r="O883" s="3">
        <v>119773</v>
      </c>
      <c r="P883" s="3">
        <v>9.19644994840041</v>
      </c>
      <c r="Q883" s="2">
        <v>8.36509528585757</v>
      </c>
      <c r="R883" s="2">
        <v>0.000607</v>
      </c>
      <c r="S883">
        <v>0</v>
      </c>
      <c r="T883" s="2">
        <v>8.36509528585757</v>
      </c>
      <c r="U883" s="2">
        <v>0.00727272727272727</v>
      </c>
      <c r="V883">
        <v>0.010896032179615</v>
      </c>
      <c r="W883">
        <v>0.00870739067698192</v>
      </c>
      <c r="X883" s="3">
        <v>20.6233</v>
      </c>
      <c r="Y883" s="9">
        <v>0.167889787193775</v>
      </c>
      <c r="Z883">
        <v>37955.646189141</v>
      </c>
      <c r="AA883" s="4">
        <v>983</v>
      </c>
      <c r="AB883">
        <v>2.92</v>
      </c>
      <c r="AC883">
        <v>0.66</v>
      </c>
      <c r="AD883" s="3">
        <v>2.8287</v>
      </c>
      <c r="AE883" s="3">
        <v>160175</v>
      </c>
      <c r="AF883">
        <v>0.0226671289482622</v>
      </c>
      <c r="AG883">
        <v>1.18668629004868</v>
      </c>
      <c r="AH883" s="3">
        <v>11622087</v>
      </c>
      <c r="AI883" s="3">
        <v>130.5</v>
      </c>
      <c r="AJ883">
        <v>0.269903313073135</v>
      </c>
      <c r="AK883">
        <v>0.01443449322822</v>
      </c>
      <c r="AL883">
        <v>0.000802407221664995</v>
      </c>
      <c r="AM883" s="3">
        <v>2523.71428571429</v>
      </c>
      <c r="AN883" s="3">
        <v>0.28</v>
      </c>
      <c r="AO883" s="3">
        <v>83.6509528585757</v>
      </c>
      <c r="AP883" s="3">
        <v>35.82</v>
      </c>
      <c r="AQ883" s="4">
        <v>1017</v>
      </c>
      <c r="AR883" s="3">
        <v>4930</v>
      </c>
      <c r="AS883" s="3">
        <v>1207</v>
      </c>
      <c r="AT883">
        <v>24</v>
      </c>
      <c r="AU883">
        <v>0</v>
      </c>
      <c r="AV883">
        <v>0</v>
      </c>
      <c r="AW883">
        <v>0</v>
      </c>
      <c r="AX883">
        <v>68</v>
      </c>
      <c r="AY883">
        <v>0</v>
      </c>
      <c r="AZ883">
        <v>0</v>
      </c>
      <c r="BA883">
        <v>0</v>
      </c>
    </row>
    <row r="884" spans="1:53">
      <c r="A884" t="s">
        <v>1877</v>
      </c>
      <c r="B884" t="s">
        <v>1870</v>
      </c>
      <c r="C884">
        <v>2007</v>
      </c>
      <c r="D884">
        <v>0.0121853167388251</v>
      </c>
      <c r="E884">
        <v>3.52636052461616</v>
      </c>
      <c r="F884" s="2">
        <v>0.439</v>
      </c>
      <c r="G884">
        <v>0.43347701005228</v>
      </c>
      <c r="H884" s="3">
        <v>786</v>
      </c>
      <c r="I884" s="4">
        <v>80</v>
      </c>
      <c r="J884" s="4">
        <v>679</v>
      </c>
      <c r="K884">
        <v>2</v>
      </c>
      <c r="L884" s="3">
        <v>0.0589757344356442</v>
      </c>
      <c r="M884" s="4">
        <v>54</v>
      </c>
      <c r="N884">
        <v>9</v>
      </c>
      <c r="O884" s="3">
        <v>130505</v>
      </c>
      <c r="P884" s="3">
        <v>9.31822497420021</v>
      </c>
      <c r="Q884" s="2">
        <v>9.0481084939329</v>
      </c>
      <c r="R884" s="2">
        <v>0.000211</v>
      </c>
      <c r="S884">
        <v>0</v>
      </c>
      <c r="T884" s="2">
        <v>9.04810849393291</v>
      </c>
      <c r="U884" s="2">
        <v>0.00721835524619747</v>
      </c>
      <c r="V884">
        <v>0.0114595303502478</v>
      </c>
      <c r="W884">
        <v>0.011787270338491</v>
      </c>
      <c r="X884" s="3">
        <v>22.9613</v>
      </c>
      <c r="Y884" s="9">
        <v>0.156714379690966</v>
      </c>
      <c r="Z884">
        <v>47097.4130461691</v>
      </c>
      <c r="AA884" s="4">
        <v>940</v>
      </c>
      <c r="AB884">
        <v>3.17</v>
      </c>
      <c r="AC884">
        <v>0.66</v>
      </c>
      <c r="AD884" s="3">
        <v>2.6424</v>
      </c>
      <c r="AE884" s="3">
        <v>160175</v>
      </c>
      <c r="AF884">
        <v>0.0199406169857829</v>
      </c>
      <c r="AG884">
        <v>1.20973283868237</v>
      </c>
      <c r="AH884" s="3">
        <v>14636723</v>
      </c>
      <c r="AI884" s="3">
        <v>155.45</v>
      </c>
      <c r="AJ884">
        <v>0.262121900368498</v>
      </c>
      <c r="AK884">
        <v>0.0101734324847748</v>
      </c>
      <c r="AL884">
        <v>0.0007994289793005</v>
      </c>
      <c r="AM884" s="3">
        <v>2868.78571428571</v>
      </c>
      <c r="AN884" s="3">
        <v>0.28</v>
      </c>
      <c r="AO884" s="3">
        <v>90.4810849393291</v>
      </c>
      <c r="AP884" s="3">
        <v>36.1</v>
      </c>
      <c r="AQ884" s="4">
        <v>1244</v>
      </c>
      <c r="AR884" s="3">
        <v>5096</v>
      </c>
      <c r="AS884" s="3">
        <v>1277</v>
      </c>
      <c r="AT884">
        <v>26</v>
      </c>
      <c r="AU884">
        <v>0</v>
      </c>
      <c r="AV884">
        <v>0</v>
      </c>
      <c r="AW884">
        <v>0</v>
      </c>
      <c r="AX884">
        <v>68</v>
      </c>
      <c r="AY884">
        <v>0</v>
      </c>
      <c r="AZ884">
        <v>0</v>
      </c>
      <c r="BA884">
        <v>0</v>
      </c>
    </row>
    <row r="885" spans="1:53">
      <c r="A885" t="s">
        <v>1878</v>
      </c>
      <c r="B885" t="s">
        <v>1870</v>
      </c>
      <c r="C885">
        <v>2008</v>
      </c>
      <c r="D885">
        <v>0.00967176700339454</v>
      </c>
      <c r="E885">
        <v>3.66356164612965</v>
      </c>
      <c r="F885" s="2">
        <v>0.33</v>
      </c>
      <c r="G885">
        <v>0.479107619655854</v>
      </c>
      <c r="H885" s="3">
        <v>9210.97</v>
      </c>
      <c r="I885" s="4">
        <v>123</v>
      </c>
      <c r="J885" s="4">
        <v>843</v>
      </c>
      <c r="K885">
        <v>3</v>
      </c>
      <c r="L885" s="3">
        <v>0.0573956</v>
      </c>
      <c r="M885" s="4">
        <v>56</v>
      </c>
      <c r="N885">
        <v>9</v>
      </c>
      <c r="O885" s="3">
        <v>200739</v>
      </c>
      <c r="P885" s="3">
        <v>9.44</v>
      </c>
      <c r="Q885" s="2">
        <v>9.55381025553469</v>
      </c>
      <c r="R885" s="2">
        <v>0</v>
      </c>
      <c r="S885">
        <v>0</v>
      </c>
      <c r="T885" s="2">
        <v>9.55381025553469</v>
      </c>
      <c r="U885" s="2">
        <v>0.00736842105263158</v>
      </c>
      <c r="V885">
        <v>0.014113051185214</v>
      </c>
      <c r="W885">
        <v>0.01486715</v>
      </c>
      <c r="X885" s="3">
        <v>24</v>
      </c>
      <c r="Y885" s="9">
        <v>0.125610003837399</v>
      </c>
      <c r="Z885">
        <v>48829.6474709875</v>
      </c>
      <c r="AA885" s="4">
        <v>892</v>
      </c>
      <c r="AB885">
        <v>3.36</v>
      </c>
      <c r="AC885">
        <v>0.78</v>
      </c>
      <c r="AD885" s="3">
        <v>2.4488</v>
      </c>
      <c r="AE885" s="3">
        <v>160175</v>
      </c>
      <c r="AF885">
        <v>0.017809292965232</v>
      </c>
      <c r="AG885">
        <v>1.28214678837879</v>
      </c>
      <c r="AH885" s="3">
        <v>18084882</v>
      </c>
      <c r="AI885" s="3">
        <v>150.07</v>
      </c>
      <c r="AJ885">
        <v>0.224555866498404</v>
      </c>
      <c r="AK885">
        <v>0.0144977315868</v>
      </c>
      <c r="AL885">
        <v>0.000796767400830915</v>
      </c>
      <c r="AM885" s="3">
        <v>3212.10714285714</v>
      </c>
      <c r="AN885" s="3">
        <v>0.28</v>
      </c>
      <c r="AO885" s="3">
        <v>95.5381025553469</v>
      </c>
      <c r="AP885" s="3">
        <v>35.78</v>
      </c>
      <c r="AQ885" s="4">
        <v>1253</v>
      </c>
      <c r="AR885" s="3">
        <v>5197</v>
      </c>
      <c r="AS885" s="3">
        <v>1347</v>
      </c>
      <c r="AT885">
        <v>31</v>
      </c>
      <c r="AU885">
        <v>0</v>
      </c>
      <c r="AV885">
        <v>0</v>
      </c>
      <c r="AW885">
        <v>0</v>
      </c>
      <c r="AX885">
        <v>68</v>
      </c>
      <c r="AY885">
        <v>0</v>
      </c>
      <c r="AZ885">
        <v>0</v>
      </c>
      <c r="BA885">
        <v>0</v>
      </c>
    </row>
    <row r="886" spans="1:53">
      <c r="A886" t="s">
        <v>1879</v>
      </c>
      <c r="B886" t="s">
        <v>1870</v>
      </c>
      <c r="C886">
        <v>2009</v>
      </c>
      <c r="D886">
        <v>0.00891792439835495</v>
      </c>
      <c r="E886">
        <v>3.76120011569356</v>
      </c>
      <c r="F886" s="2">
        <v>0.0592</v>
      </c>
      <c r="G886">
        <v>0.747228850405442</v>
      </c>
      <c r="H886" s="3">
        <v>490</v>
      </c>
      <c r="I886" s="4">
        <v>191</v>
      </c>
      <c r="J886" s="4">
        <v>1096</v>
      </c>
      <c r="K886">
        <v>3</v>
      </c>
      <c r="L886" s="3">
        <v>0.05494996</v>
      </c>
      <c r="M886" s="4">
        <v>59</v>
      </c>
      <c r="N886">
        <v>9</v>
      </c>
      <c r="O886" s="3">
        <v>376412</v>
      </c>
      <c r="P886" s="3">
        <v>9.565</v>
      </c>
      <c r="Q886" s="2">
        <v>10.1891884214414</v>
      </c>
      <c r="R886" s="2">
        <v>0</v>
      </c>
      <c r="S886">
        <v>0</v>
      </c>
      <c r="T886" s="2">
        <v>10.1891884214414</v>
      </c>
      <c r="U886" s="2">
        <v>0.00779874213836478</v>
      </c>
      <c r="V886">
        <v>0.0122995745884639</v>
      </c>
      <c r="W886">
        <v>0.02012579</v>
      </c>
      <c r="X886" s="3">
        <v>25.5562</v>
      </c>
      <c r="Y886" s="9">
        <v>0.111893239426283</v>
      </c>
      <c r="Z886">
        <v>51994.0715434084</v>
      </c>
      <c r="AA886" s="4">
        <v>849</v>
      </c>
      <c r="AB886">
        <v>3.4969</v>
      </c>
      <c r="AC886">
        <v>0.8219</v>
      </c>
      <c r="AD886" s="3">
        <v>2.2493</v>
      </c>
      <c r="AE886" s="3">
        <v>160175</v>
      </c>
      <c r="AF886">
        <v>0.0170210618039616</v>
      </c>
      <c r="AG886">
        <v>1.3396029924339</v>
      </c>
      <c r="AH886" s="3">
        <v>21399134</v>
      </c>
      <c r="AI886" s="3">
        <v>137.69</v>
      </c>
      <c r="AJ886">
        <v>0.205759472530392</v>
      </c>
      <c r="AK886">
        <v>0.0176048425533728</v>
      </c>
      <c r="AL886">
        <v>0.000880606766468767</v>
      </c>
      <c r="AM886" s="3">
        <v>3035.61290322581</v>
      </c>
      <c r="AN886" s="3">
        <v>0.31</v>
      </c>
      <c r="AO886" s="3">
        <v>101.891884214414</v>
      </c>
      <c r="AP886" s="3">
        <v>36.99</v>
      </c>
      <c r="AQ886" s="4">
        <v>2282</v>
      </c>
      <c r="AR886" s="3">
        <v>5597</v>
      </c>
      <c r="AS886" s="3">
        <v>1417</v>
      </c>
      <c r="AT886">
        <v>32</v>
      </c>
      <c r="AU886">
        <v>0</v>
      </c>
      <c r="AV886">
        <v>0</v>
      </c>
      <c r="AW886">
        <v>0</v>
      </c>
      <c r="AX886">
        <v>68</v>
      </c>
      <c r="AY886">
        <v>0</v>
      </c>
      <c r="AZ886">
        <v>0</v>
      </c>
      <c r="BA886">
        <v>0</v>
      </c>
    </row>
    <row r="887" spans="1:53">
      <c r="A887" t="s">
        <v>1880</v>
      </c>
      <c r="B887" t="s">
        <v>1870</v>
      </c>
      <c r="C887">
        <v>2010</v>
      </c>
      <c r="D887">
        <v>0.00971515742864077</v>
      </c>
      <c r="E887">
        <v>3.82864139648909</v>
      </c>
      <c r="F887" s="2">
        <v>0.1677</v>
      </c>
      <c r="G887">
        <v>0.824004989223889</v>
      </c>
      <c r="H887" s="3">
        <v>5742.20776081425</v>
      </c>
      <c r="I887" s="4">
        <v>161</v>
      </c>
      <c r="J887" s="4">
        <v>1393</v>
      </c>
      <c r="K887">
        <v>3</v>
      </c>
      <c r="L887" s="3">
        <v>0.05408763</v>
      </c>
      <c r="M887" s="4">
        <v>60</v>
      </c>
      <c r="N887">
        <v>9</v>
      </c>
      <c r="O887" s="3">
        <v>412295</v>
      </c>
      <c r="P887" s="3">
        <v>9.69</v>
      </c>
      <c r="Q887" s="2">
        <v>10.2956309161716</v>
      </c>
      <c r="R887" s="2">
        <v>0</v>
      </c>
      <c r="S887">
        <v>0</v>
      </c>
      <c r="T887" s="2">
        <v>10.2956309161716</v>
      </c>
      <c r="U887" s="2">
        <v>0.00878691725652917</v>
      </c>
      <c r="V887">
        <v>0.0155940976340455</v>
      </c>
      <c r="W887">
        <v>0.02538443</v>
      </c>
      <c r="X887" s="3">
        <v>27.047</v>
      </c>
      <c r="Y887" s="9">
        <v>0.101009765474045</v>
      </c>
      <c r="Z887">
        <v>55301.4605500903</v>
      </c>
      <c r="AA887" s="4">
        <v>823</v>
      </c>
      <c r="AB887">
        <v>3.62</v>
      </c>
      <c r="AC887">
        <v>0.87</v>
      </c>
      <c r="AD887" s="3">
        <v>2.0457</v>
      </c>
      <c r="AE887" s="3">
        <v>160174</v>
      </c>
      <c r="AF887">
        <v>0.0148907647397877</v>
      </c>
      <c r="AG887">
        <v>1.34278489485525</v>
      </c>
      <c r="AH887" s="3">
        <v>24530898</v>
      </c>
      <c r="AI887" s="3">
        <v>186.85</v>
      </c>
      <c r="AJ887">
        <v>0.199548892521801</v>
      </c>
      <c r="AK887">
        <v>0.012988084935168</v>
      </c>
      <c r="AL887">
        <v>0.00102333778674778</v>
      </c>
      <c r="AM887" s="3">
        <v>2987.94444444444</v>
      </c>
      <c r="AN887" s="3">
        <v>0.36</v>
      </c>
      <c r="AO887" s="3">
        <v>102.956309161716</v>
      </c>
      <c r="AP887" s="3">
        <v>38.59</v>
      </c>
      <c r="AQ887" s="4">
        <v>2455</v>
      </c>
      <c r="AR887" s="3">
        <v>5996</v>
      </c>
      <c r="AS887" s="3">
        <v>1617</v>
      </c>
      <c r="AT887">
        <v>33</v>
      </c>
      <c r="AU887">
        <v>0</v>
      </c>
      <c r="AV887">
        <v>0</v>
      </c>
      <c r="AW887">
        <v>0</v>
      </c>
      <c r="AX887">
        <v>68</v>
      </c>
      <c r="AY887">
        <v>0</v>
      </c>
      <c r="AZ887">
        <v>0</v>
      </c>
      <c r="BA887">
        <v>0</v>
      </c>
    </row>
    <row r="888" spans="1:53">
      <c r="A888" t="s">
        <v>1881</v>
      </c>
      <c r="B888" t="s">
        <v>1870</v>
      </c>
      <c r="C888">
        <v>2011</v>
      </c>
      <c r="D888">
        <v>0.00864015485143122</v>
      </c>
      <c r="E888">
        <v>3.95124371858143</v>
      </c>
      <c r="F888" s="2">
        <v>0.2084</v>
      </c>
      <c r="G888">
        <v>0.7489135096568</v>
      </c>
      <c r="H888" s="3">
        <v>525.17</v>
      </c>
      <c r="I888" s="4">
        <v>227</v>
      </c>
      <c r="J888" s="4">
        <v>1538</v>
      </c>
      <c r="K888">
        <v>3</v>
      </c>
      <c r="L888" s="3">
        <v>0.05714362</v>
      </c>
      <c r="M888" s="4">
        <v>61</v>
      </c>
      <c r="N888">
        <v>9</v>
      </c>
      <c r="O888" s="3">
        <v>500502</v>
      </c>
      <c r="P888" s="3">
        <v>9.703</v>
      </c>
      <c r="Q888" s="2">
        <v>10.6576589389845</v>
      </c>
      <c r="R888" s="2">
        <v>0</v>
      </c>
      <c r="S888">
        <v>0</v>
      </c>
      <c r="T888" s="2">
        <v>10.6561433447099</v>
      </c>
      <c r="U888" s="2">
        <v>0.00769230769230769</v>
      </c>
      <c r="V888">
        <v>0.0193340280314974</v>
      </c>
      <c r="W888">
        <v>0.02615385</v>
      </c>
      <c r="X888" s="3">
        <v>29.315</v>
      </c>
      <c r="Y888" s="9">
        <v>0.090536556570895</v>
      </c>
      <c r="Z888">
        <v>72358.5325180656</v>
      </c>
      <c r="AA888" s="4">
        <v>782</v>
      </c>
      <c r="AB888">
        <v>3.75</v>
      </c>
      <c r="AC888">
        <v>0.93</v>
      </c>
      <c r="AD888" s="3">
        <v>1.8401</v>
      </c>
      <c r="AE888" s="3">
        <v>160179</v>
      </c>
      <c r="AF888">
        <v>0.0135141360196411</v>
      </c>
      <c r="AG888">
        <v>1.37231179393725</v>
      </c>
      <c r="AH888" s="3">
        <v>27406958</v>
      </c>
      <c r="AI888" s="3">
        <v>233.92</v>
      </c>
      <c r="AJ888">
        <v>0.183228690880559</v>
      </c>
      <c r="AK888">
        <v>0.010788450891063</v>
      </c>
      <c r="AL888">
        <v>0.00113765642775882</v>
      </c>
      <c r="AM888" s="3">
        <v>2963.175</v>
      </c>
      <c r="AN888" s="3">
        <v>0.4</v>
      </c>
      <c r="AO888" s="3">
        <v>106.561433447099</v>
      </c>
      <c r="AP888" s="3">
        <v>38.07</v>
      </c>
      <c r="AQ888" s="4">
        <v>1087</v>
      </c>
      <c r="AR888" s="3">
        <v>6097</v>
      </c>
      <c r="AS888" s="3">
        <v>1677</v>
      </c>
      <c r="AT888">
        <v>39</v>
      </c>
      <c r="AU888">
        <v>0</v>
      </c>
      <c r="AV888">
        <v>0</v>
      </c>
      <c r="AW888">
        <v>0</v>
      </c>
      <c r="AX888">
        <v>68</v>
      </c>
      <c r="AY888">
        <v>0</v>
      </c>
      <c r="AZ888">
        <v>0</v>
      </c>
      <c r="BA888">
        <v>0</v>
      </c>
    </row>
    <row r="889" spans="1:53">
      <c r="A889" t="s">
        <v>1882</v>
      </c>
      <c r="B889" t="s">
        <v>1870</v>
      </c>
      <c r="C889">
        <v>2012</v>
      </c>
      <c r="D889">
        <v>0.00845709371981209</v>
      </c>
      <c r="E889">
        <v>4.06044301054642</v>
      </c>
      <c r="F889" s="2">
        <v>0.1801</v>
      </c>
      <c r="G889">
        <v>0.862605919182922</v>
      </c>
      <c r="H889" s="3">
        <v>3071.17</v>
      </c>
      <c r="I889" s="4">
        <v>361</v>
      </c>
      <c r="J889" s="4">
        <v>1400</v>
      </c>
      <c r="K889">
        <v>3</v>
      </c>
      <c r="L889" s="3">
        <v>0.05253638</v>
      </c>
      <c r="M889" s="4">
        <v>69</v>
      </c>
      <c r="N889">
        <v>9</v>
      </c>
      <c r="O889" s="3">
        <v>340009</v>
      </c>
      <c r="P889" s="3">
        <v>9.716</v>
      </c>
      <c r="Q889" s="2">
        <v>10.7316585783614</v>
      </c>
      <c r="R889" s="2">
        <v>0</v>
      </c>
      <c r="S889">
        <v>0</v>
      </c>
      <c r="T889" s="2">
        <v>10.728595890411</v>
      </c>
      <c r="U889" s="2">
        <v>0.00688405797101449</v>
      </c>
      <c r="V889">
        <v>0.0263697433564728</v>
      </c>
      <c r="W889">
        <v>0.03623188</v>
      </c>
      <c r="X889" s="3">
        <v>29.8866</v>
      </c>
      <c r="Y889" s="9">
        <v>0.0885975752062306</v>
      </c>
      <c r="Z889">
        <v>84382.1472188298</v>
      </c>
      <c r="AA889" s="4">
        <v>749</v>
      </c>
      <c r="AB889">
        <v>3.76</v>
      </c>
      <c r="AC889">
        <v>0.93</v>
      </c>
      <c r="AD889" s="3">
        <v>1.6348</v>
      </c>
      <c r="AE889" s="3">
        <v>160156</v>
      </c>
      <c r="AF889">
        <v>0.012527063387773</v>
      </c>
      <c r="AG889">
        <v>1.30623083661848</v>
      </c>
      <c r="AH889" s="3">
        <v>29987506</v>
      </c>
      <c r="AI889" s="3">
        <v>80.8</v>
      </c>
      <c r="AJ889">
        <v>0.168349807114699</v>
      </c>
      <c r="AK889">
        <v>0.0131610939420416</v>
      </c>
      <c r="AL889">
        <v>0.00108447488584475</v>
      </c>
      <c r="AM889" s="3">
        <v>3364.42105263158</v>
      </c>
      <c r="AN889" s="3">
        <v>0.38</v>
      </c>
      <c r="AO889" s="3">
        <v>107.28595890411</v>
      </c>
      <c r="AP889" s="3">
        <v>37.89</v>
      </c>
      <c r="AQ889" s="4">
        <v>1186</v>
      </c>
      <c r="AR889" s="3">
        <v>6210</v>
      </c>
      <c r="AS889" s="3">
        <v>1747</v>
      </c>
      <c r="AT889">
        <v>41</v>
      </c>
      <c r="AU889">
        <v>0</v>
      </c>
      <c r="AV889">
        <v>0</v>
      </c>
      <c r="AW889">
        <v>0</v>
      </c>
      <c r="AX889">
        <v>68</v>
      </c>
      <c r="AY889">
        <v>0</v>
      </c>
      <c r="AZ889">
        <v>0</v>
      </c>
      <c r="BA889">
        <v>0</v>
      </c>
    </row>
    <row r="890" spans="1:53">
      <c r="A890" t="s">
        <v>1883</v>
      </c>
      <c r="B890" t="s">
        <v>1870</v>
      </c>
      <c r="C890">
        <v>2013</v>
      </c>
      <c r="D890">
        <v>0.00781866811888211</v>
      </c>
      <c r="E890">
        <v>4.17438726989564</v>
      </c>
      <c r="F890" s="2">
        <v>0.3973</v>
      </c>
      <c r="G890">
        <v>0.867061219753095</v>
      </c>
      <c r="H890" s="3">
        <v>3400</v>
      </c>
      <c r="I890" s="4">
        <v>371</v>
      </c>
      <c r="J890" s="4">
        <v>1665</v>
      </c>
      <c r="K890">
        <v>3</v>
      </c>
      <c r="L890" s="3">
        <v>0.0592419</v>
      </c>
      <c r="M890" s="4">
        <v>69</v>
      </c>
      <c r="N890">
        <v>9</v>
      </c>
      <c r="O890" s="3">
        <v>442750</v>
      </c>
      <c r="P890" s="3">
        <v>9.729</v>
      </c>
      <c r="Q890" s="2">
        <v>10.7336669049321</v>
      </c>
      <c r="R890" s="2">
        <v>0.00046</v>
      </c>
      <c r="S890">
        <v>0</v>
      </c>
      <c r="T890" s="2">
        <v>10.732132647227</v>
      </c>
      <c r="U890" s="2">
        <v>0.00922098569157393</v>
      </c>
      <c r="V890">
        <v>0.0283089179354532</v>
      </c>
      <c r="W890">
        <v>0.03593005</v>
      </c>
      <c r="X890" s="3">
        <v>30.6894</v>
      </c>
      <c r="Y890" s="9">
        <v>0.0853059111788812</v>
      </c>
      <c r="Z890">
        <v>92307.2656683306</v>
      </c>
      <c r="AA890" s="4">
        <v>740</v>
      </c>
      <c r="AB890">
        <v>3.75</v>
      </c>
      <c r="AC890">
        <v>0.97</v>
      </c>
      <c r="AD890" s="3">
        <v>1.4325</v>
      </c>
      <c r="AE890" s="3">
        <v>160269</v>
      </c>
      <c r="AF890">
        <v>0.0116256582860625</v>
      </c>
      <c r="AG890">
        <v>1.31168303616765</v>
      </c>
      <c r="AH890" s="3">
        <v>32259698</v>
      </c>
      <c r="AI890" s="3">
        <v>194.93</v>
      </c>
      <c r="AJ890">
        <v>0.162325531706539</v>
      </c>
      <c r="AK890">
        <v>0.0084461221273968</v>
      </c>
      <c r="AL890">
        <v>0.00165809033733562</v>
      </c>
      <c r="AM890" s="3">
        <v>2376.86206896552</v>
      </c>
      <c r="AN890" s="3">
        <v>0.58</v>
      </c>
      <c r="AO890" s="3">
        <v>107.32132647227</v>
      </c>
      <c r="AP890" s="3">
        <v>38.66</v>
      </c>
      <c r="AQ890" s="4">
        <v>1229</v>
      </c>
      <c r="AR890" s="3">
        <v>6372</v>
      </c>
      <c r="AS890" s="3">
        <v>1814</v>
      </c>
      <c r="AT890">
        <v>46</v>
      </c>
      <c r="AU890">
        <v>0</v>
      </c>
      <c r="AV890">
        <v>0</v>
      </c>
      <c r="AW890">
        <v>0</v>
      </c>
      <c r="AX890">
        <v>68</v>
      </c>
      <c r="AY890">
        <v>0</v>
      </c>
      <c r="AZ890">
        <v>0</v>
      </c>
      <c r="BA890">
        <v>0</v>
      </c>
    </row>
    <row r="891" spans="1:53">
      <c r="A891" t="s">
        <v>1884</v>
      </c>
      <c r="B891" t="s">
        <v>1870</v>
      </c>
      <c r="C891">
        <v>2014</v>
      </c>
      <c r="D891">
        <v>0.0137894666323303</v>
      </c>
      <c r="E891">
        <v>4.44265125649032</v>
      </c>
      <c r="F891" s="2">
        <v>0.8675</v>
      </c>
      <c r="G891">
        <v>1.00339777150618</v>
      </c>
      <c r="H891" s="3">
        <v>3859</v>
      </c>
      <c r="I891" s="4">
        <v>353</v>
      </c>
      <c r="J891" s="4">
        <v>1373</v>
      </c>
      <c r="K891">
        <v>3</v>
      </c>
      <c r="L891" s="3">
        <v>0.05872775</v>
      </c>
      <c r="M891" s="4">
        <v>69</v>
      </c>
      <c r="N891">
        <v>9</v>
      </c>
      <c r="O891" s="3">
        <v>399104</v>
      </c>
      <c r="P891" s="3">
        <v>9.742</v>
      </c>
      <c r="Q891" s="2">
        <v>10.0262866629773</v>
      </c>
      <c r="R891" s="2">
        <v>0</v>
      </c>
      <c r="S891">
        <v>0</v>
      </c>
      <c r="T891" s="2">
        <v>10.4063756461804</v>
      </c>
      <c r="U891" s="2">
        <v>0.00589252504160005</v>
      </c>
      <c r="V891">
        <v>0.0328149690235521</v>
      </c>
      <c r="W891">
        <v>0.04269273</v>
      </c>
      <c r="X891" s="3">
        <v>28.5</v>
      </c>
      <c r="Y891" s="9">
        <v>0.0957135255878285</v>
      </c>
      <c r="Z891">
        <v>99679.3808734107</v>
      </c>
      <c r="AA891" s="4">
        <v>729</v>
      </c>
      <c r="AB891">
        <v>3.6235</v>
      </c>
      <c r="AC891">
        <v>0.9906</v>
      </c>
      <c r="AD891" s="3">
        <v>1.236</v>
      </c>
      <c r="AE891" s="3">
        <v>159719</v>
      </c>
      <c r="AF891">
        <v>0.0111561323489352</v>
      </c>
      <c r="AG891">
        <v>1.2051729798068</v>
      </c>
      <c r="AH891" s="3">
        <v>34229952</v>
      </c>
      <c r="AI891" s="3">
        <v>128.8372</v>
      </c>
      <c r="AJ891">
        <v>0.159508057513254</v>
      </c>
      <c r="AK891">
        <v>0.013273701022092</v>
      </c>
      <c r="AL891">
        <v>0.0010373348650201</v>
      </c>
      <c r="AM891" s="3">
        <v>3963.64894795127</v>
      </c>
      <c r="AN891" s="3">
        <v>0.3612</v>
      </c>
      <c r="AO891" s="3">
        <v>104.063756461804</v>
      </c>
      <c r="AP891" s="3">
        <v>38.9</v>
      </c>
      <c r="AQ891" s="4">
        <v>1247</v>
      </c>
      <c r="AR891" s="3">
        <v>6508</v>
      </c>
      <c r="AS891" s="3">
        <v>1883</v>
      </c>
      <c r="AT891">
        <v>50</v>
      </c>
      <c r="AU891">
        <v>0</v>
      </c>
      <c r="AV891">
        <v>0</v>
      </c>
      <c r="AW891">
        <v>0</v>
      </c>
      <c r="AX891">
        <v>68</v>
      </c>
      <c r="AY891">
        <v>0</v>
      </c>
      <c r="AZ891">
        <v>0</v>
      </c>
      <c r="BA891">
        <v>0</v>
      </c>
    </row>
    <row r="892" spans="1:53">
      <c r="A892" t="s">
        <v>1885</v>
      </c>
      <c r="B892" t="s">
        <v>1870</v>
      </c>
      <c r="C892">
        <v>2015</v>
      </c>
      <c r="D892">
        <v>0.00942421483283063</v>
      </c>
      <c r="E892">
        <v>4.61512051684126</v>
      </c>
      <c r="F892" s="2">
        <v>0.5328</v>
      </c>
      <c r="G892">
        <v>0.630020471602634</v>
      </c>
      <c r="H892" s="3">
        <v>4403</v>
      </c>
      <c r="I892" s="4">
        <v>478</v>
      </c>
      <c r="J892" s="4">
        <v>1687</v>
      </c>
      <c r="K892">
        <v>3</v>
      </c>
      <c r="L892" s="3">
        <v>0.0578989</v>
      </c>
      <c r="M892" s="4">
        <v>79</v>
      </c>
      <c r="N892">
        <v>9</v>
      </c>
      <c r="O892" s="3">
        <v>322069</v>
      </c>
      <c r="P892" s="3">
        <v>9.755</v>
      </c>
      <c r="Q892" s="2">
        <v>9.45220282626766</v>
      </c>
      <c r="R892" s="2">
        <v>0</v>
      </c>
      <c r="S892">
        <v>0</v>
      </c>
      <c r="T892" s="2">
        <v>10.2216442710591</v>
      </c>
      <c r="U892" s="2">
        <v>0.00660281267311163</v>
      </c>
      <c r="V892">
        <v>0.0232325462385736</v>
      </c>
      <c r="W892">
        <v>0.03252242</v>
      </c>
      <c r="X892" s="3">
        <v>26.1281</v>
      </c>
      <c r="Y892" s="9">
        <v>0.0958443307231493</v>
      </c>
      <c r="Z892">
        <v>16730.1344321631</v>
      </c>
      <c r="AA892" s="4">
        <v>698</v>
      </c>
      <c r="AB892">
        <v>3.5372</v>
      </c>
      <c r="AC892">
        <v>1.0364</v>
      </c>
      <c r="AD892" s="3">
        <v>1.0483</v>
      </c>
      <c r="AE892" s="3">
        <v>162410</v>
      </c>
      <c r="AF892">
        <v>0.011024450508424</v>
      </c>
      <c r="AG892">
        <v>1.14400819994841</v>
      </c>
      <c r="AH892" s="3">
        <v>35917309</v>
      </c>
      <c r="AI892" s="3">
        <v>51.8651</v>
      </c>
      <c r="AJ892">
        <v>0.152044014241301</v>
      </c>
      <c r="AK892">
        <v>0.017818928142344</v>
      </c>
      <c r="AL892">
        <v>0.00106776477387661</v>
      </c>
      <c r="AM892" s="3">
        <v>3986.95534506089</v>
      </c>
      <c r="AN892" s="3">
        <v>0.3695</v>
      </c>
      <c r="AO892" s="3">
        <v>102.216442710591</v>
      </c>
      <c r="AP892" s="3">
        <v>40.05</v>
      </c>
      <c r="AQ892" s="4">
        <v>914</v>
      </c>
      <c r="AR892" s="3">
        <v>6740.65</v>
      </c>
      <c r="AS892" s="3">
        <v>1929.2</v>
      </c>
      <c r="AT892">
        <v>54</v>
      </c>
      <c r="AU892">
        <v>0</v>
      </c>
      <c r="AV892">
        <v>0</v>
      </c>
      <c r="AW892">
        <v>0</v>
      </c>
      <c r="AX892">
        <v>68</v>
      </c>
      <c r="AY892">
        <v>0</v>
      </c>
      <c r="AZ892">
        <v>0</v>
      </c>
      <c r="BA892">
        <v>0</v>
      </c>
    </row>
    <row r="893" spans="1:53">
      <c r="A893" t="s">
        <v>1886</v>
      </c>
      <c r="B893" t="s">
        <v>1870</v>
      </c>
      <c r="C893">
        <v>2016</v>
      </c>
      <c r="D893">
        <v>0.00463063179134989</v>
      </c>
      <c r="E893">
        <v>4.82028156560504</v>
      </c>
      <c r="F893" s="2">
        <v>0.5112</v>
      </c>
      <c r="G893">
        <v>0.71967510321992</v>
      </c>
      <c r="H893" s="3">
        <v>4780</v>
      </c>
      <c r="I893" s="4">
        <v>457</v>
      </c>
      <c r="J893" s="4">
        <v>1364</v>
      </c>
      <c r="K893">
        <v>3</v>
      </c>
      <c r="L893" s="3">
        <v>0.06065136</v>
      </c>
      <c r="M893" s="4">
        <v>89</v>
      </c>
      <c r="N893">
        <v>9</v>
      </c>
      <c r="O893" s="3">
        <v>372241</v>
      </c>
      <c r="P893" s="3">
        <v>9.768</v>
      </c>
      <c r="Q893" s="2">
        <v>9.13647711511789</v>
      </c>
      <c r="R893" s="2">
        <v>0.00045</v>
      </c>
      <c r="S893">
        <v>0</v>
      </c>
      <c r="T893" s="2">
        <v>9.85924855491329</v>
      </c>
      <c r="U893" s="2">
        <v>0.00716492693110647</v>
      </c>
      <c r="V893">
        <v>0.0224454757550211</v>
      </c>
      <c r="W893">
        <v>0.03346534</v>
      </c>
      <c r="X893" s="3">
        <v>28.9224</v>
      </c>
      <c r="Y893" s="9">
        <v>0.192691520701519</v>
      </c>
      <c r="Z893">
        <v>17639.4796665825</v>
      </c>
      <c r="AA893" s="4">
        <v>687</v>
      </c>
      <c r="AB893">
        <v>3.4113</v>
      </c>
      <c r="AC893">
        <v>0.9299</v>
      </c>
      <c r="AD893" s="3">
        <v>0.8722</v>
      </c>
      <c r="AE893" s="3">
        <v>149760</v>
      </c>
      <c r="AF893">
        <v>0.0102898132497836</v>
      </c>
      <c r="AG893">
        <v>0.974323562957772</v>
      </c>
      <c r="AH893" s="3">
        <v>37347868</v>
      </c>
      <c r="AI893" s="3">
        <v>19.489</v>
      </c>
      <c r="AJ893">
        <v>0.193558713306125</v>
      </c>
      <c r="AK893">
        <v>0.0127354269395808</v>
      </c>
      <c r="AL893">
        <v>0.000991907514450867</v>
      </c>
      <c r="AM893" s="3">
        <v>4240.73426573427</v>
      </c>
      <c r="AN893" s="3">
        <v>0.3432</v>
      </c>
      <c r="AO893" s="3">
        <v>98.5924855491329</v>
      </c>
      <c r="AP893" s="3">
        <v>39.43</v>
      </c>
      <c r="AQ893" s="4">
        <v>740</v>
      </c>
      <c r="AR893" s="3">
        <v>6165.65</v>
      </c>
      <c r="AS893" s="3">
        <v>1520.95</v>
      </c>
      <c r="AT893">
        <v>59</v>
      </c>
      <c r="AU893">
        <v>3</v>
      </c>
      <c r="AV893">
        <v>0</v>
      </c>
      <c r="AW893">
        <v>0</v>
      </c>
      <c r="AX893">
        <v>68</v>
      </c>
      <c r="AY893">
        <v>0</v>
      </c>
      <c r="AZ893">
        <v>0</v>
      </c>
      <c r="BA893">
        <v>0</v>
      </c>
    </row>
    <row r="894" spans="1:53">
      <c r="A894" t="s">
        <v>1887</v>
      </c>
      <c r="B894" t="s">
        <v>1870</v>
      </c>
      <c r="C894">
        <v>2017</v>
      </c>
      <c r="D894">
        <v>0.00564670327182323</v>
      </c>
      <c r="E894">
        <v>5.03695260241363</v>
      </c>
      <c r="F894" s="2">
        <v>0.9545</v>
      </c>
      <c r="G894">
        <v>0.80124817306462</v>
      </c>
      <c r="H894" s="3">
        <v>6316</v>
      </c>
      <c r="I894" s="4">
        <v>503</v>
      </c>
      <c r="J894" s="4">
        <v>1225</v>
      </c>
      <c r="K894">
        <v>2</v>
      </c>
      <c r="L894" s="3">
        <v>0.05782122</v>
      </c>
      <c r="M894" s="4">
        <v>99</v>
      </c>
      <c r="N894">
        <v>9</v>
      </c>
      <c r="O894" s="3">
        <v>336436</v>
      </c>
      <c r="P894" s="3">
        <v>9.781</v>
      </c>
      <c r="Q894" s="2">
        <v>8.98777098387993</v>
      </c>
      <c r="R894" s="2">
        <v>0.000714</v>
      </c>
      <c r="S894">
        <v>0</v>
      </c>
      <c r="T894" s="2">
        <v>9.84389534883721</v>
      </c>
      <c r="U894" s="2">
        <v>0.00811599751160454</v>
      </c>
      <c r="V894">
        <v>0.0189692025889851</v>
      </c>
      <c r="W894">
        <v>0.03029172</v>
      </c>
      <c r="X894" s="3">
        <v>29.001</v>
      </c>
      <c r="Y894" s="9">
        <v>0.220298961962148</v>
      </c>
      <c r="Z894">
        <v>2960.60091414605</v>
      </c>
      <c r="AA894" s="4">
        <v>631</v>
      </c>
      <c r="AB894">
        <v>3.3863</v>
      </c>
      <c r="AC894">
        <v>0.8749</v>
      </c>
      <c r="AD894" s="3">
        <v>0.7103</v>
      </c>
      <c r="AE894" s="3">
        <v>221975</v>
      </c>
      <c r="AF894">
        <v>0.0145843325602328</v>
      </c>
      <c r="AG894">
        <v>0.991925151608728</v>
      </c>
      <c r="AH894" s="3">
        <v>38550803</v>
      </c>
      <c r="AI894" s="3">
        <v>96.0661</v>
      </c>
      <c r="AJ894">
        <v>0.233487864409564</v>
      </c>
      <c r="AK894">
        <v>0.0136030280647128</v>
      </c>
      <c r="AL894">
        <v>0.000986046511627907</v>
      </c>
      <c r="AM894" s="3">
        <v>4487.05778301887</v>
      </c>
      <c r="AN894" s="3">
        <v>0.3392</v>
      </c>
      <c r="AO894" s="3">
        <v>98.4389534883721</v>
      </c>
      <c r="AP894" s="3">
        <v>40</v>
      </c>
      <c r="AQ894" s="4">
        <v>561</v>
      </c>
      <c r="AR894" s="3">
        <v>6287</v>
      </c>
      <c r="AS894" s="3">
        <v>1537</v>
      </c>
      <c r="AT894">
        <v>61</v>
      </c>
      <c r="AU894">
        <v>3</v>
      </c>
      <c r="AV894">
        <v>0</v>
      </c>
      <c r="AW894">
        <v>0</v>
      </c>
      <c r="AX894">
        <v>68</v>
      </c>
      <c r="AY894">
        <v>0</v>
      </c>
      <c r="AZ894">
        <v>0</v>
      </c>
      <c r="BA894">
        <v>0</v>
      </c>
    </row>
    <row r="895" spans="1:53">
      <c r="A895" t="s">
        <v>1888</v>
      </c>
      <c r="B895" t="s">
        <v>1870</v>
      </c>
      <c r="C895">
        <v>2018</v>
      </c>
      <c r="D895">
        <v>0.00335261144999724</v>
      </c>
      <c r="E895">
        <v>5.24174701505964</v>
      </c>
      <c r="F895" s="2">
        <v>1.6648</v>
      </c>
      <c r="G895">
        <v>0.982892630104895</v>
      </c>
      <c r="H895" s="3">
        <v>2246</v>
      </c>
      <c r="I895" s="4">
        <v>510</v>
      </c>
      <c r="J895" s="4">
        <v>1721</v>
      </c>
      <c r="K895">
        <v>2</v>
      </c>
      <c r="L895" s="3">
        <v>0.06220235</v>
      </c>
      <c r="M895" s="4">
        <v>109</v>
      </c>
      <c r="N895">
        <v>9</v>
      </c>
      <c r="O895" s="3">
        <v>471097</v>
      </c>
      <c r="P895" s="3">
        <v>9.794</v>
      </c>
      <c r="Q895" s="2">
        <v>8.62929829466033</v>
      </c>
      <c r="R895" s="2">
        <v>0.000164</v>
      </c>
      <c r="S895">
        <v>1</v>
      </c>
      <c r="T895" s="2">
        <v>9.02543859649123</v>
      </c>
      <c r="U895" s="2">
        <v>0.0111588443776179</v>
      </c>
      <c r="V895">
        <v>0.0110322900094354</v>
      </c>
      <c r="W895">
        <v>0.0247017</v>
      </c>
      <c r="X895" s="3">
        <v>28.1366</v>
      </c>
      <c r="Y895" s="9">
        <v>0.211769652975912</v>
      </c>
      <c r="Z895">
        <v>3121.52062122986</v>
      </c>
      <c r="AA895" s="4">
        <v>590</v>
      </c>
      <c r="AB895">
        <v>3.0867</v>
      </c>
      <c r="AC895">
        <v>0.9093</v>
      </c>
      <c r="AD895" s="3">
        <v>0.5369</v>
      </c>
      <c r="AE895" s="3">
        <v>110994</v>
      </c>
      <c r="AF895">
        <v>0.00683498469742781</v>
      </c>
      <c r="AG895">
        <v>1.00472316815587</v>
      </c>
      <c r="AH895" s="3">
        <v>39555639</v>
      </c>
      <c r="AI895" s="3">
        <v>155.1682</v>
      </c>
      <c r="AJ895">
        <v>0.228350936037096</v>
      </c>
      <c r="AK895">
        <v>0.01227022037332</v>
      </c>
      <c r="AL895">
        <v>0.00121520467836257</v>
      </c>
      <c r="AM895" s="3">
        <v>3907.38691049086</v>
      </c>
      <c r="AN895" s="3">
        <v>0.4156</v>
      </c>
      <c r="AO895" s="3">
        <v>90.2543859649123</v>
      </c>
      <c r="AP895" s="3">
        <v>39.826</v>
      </c>
      <c r="AQ895" s="4">
        <v>624</v>
      </c>
      <c r="AR895" s="3">
        <v>6325.46</v>
      </c>
      <c r="AS895" s="3">
        <v>1537.55</v>
      </c>
      <c r="AT895">
        <v>64</v>
      </c>
      <c r="AU895">
        <v>3</v>
      </c>
      <c r="AV895">
        <v>0</v>
      </c>
      <c r="AW895">
        <v>0</v>
      </c>
      <c r="AX895">
        <v>68</v>
      </c>
      <c r="AY895">
        <v>0</v>
      </c>
      <c r="AZ895">
        <v>0</v>
      </c>
      <c r="BA895">
        <v>0</v>
      </c>
    </row>
    <row r="896" spans="1:53">
      <c r="A896" t="s">
        <v>1889</v>
      </c>
      <c r="B896" t="s">
        <v>1870</v>
      </c>
      <c r="C896">
        <v>2019</v>
      </c>
      <c r="D896">
        <v>0.00377909208207269</v>
      </c>
      <c r="E896">
        <v>5.49306144334055</v>
      </c>
      <c r="F896" s="2">
        <v>0.9285</v>
      </c>
      <c r="G896">
        <v>0.927431149256075</v>
      </c>
      <c r="H896" s="3">
        <v>2423</v>
      </c>
      <c r="I896" s="4">
        <v>387</v>
      </c>
      <c r="J896" s="4">
        <v>1710</v>
      </c>
      <c r="K896">
        <v>2</v>
      </c>
      <c r="L896" s="3">
        <v>0.06228396</v>
      </c>
      <c r="M896" s="4">
        <v>119</v>
      </c>
      <c r="N896">
        <v>9</v>
      </c>
      <c r="O896" s="3">
        <v>514854</v>
      </c>
      <c r="P896" s="3">
        <v>9.807</v>
      </c>
      <c r="Q896" s="2">
        <v>8.79369546861807</v>
      </c>
      <c r="R896" s="2">
        <v>0.00021</v>
      </c>
      <c r="S896">
        <v>1</v>
      </c>
      <c r="T896" s="2">
        <v>9.18941176470588</v>
      </c>
      <c r="U896" s="2">
        <v>0.013242082232717</v>
      </c>
      <c r="V896">
        <v>0.00511442975204885</v>
      </c>
      <c r="W896">
        <v>0.01307402</v>
      </c>
      <c r="X896" s="3">
        <v>27.1191</v>
      </c>
      <c r="Y896" s="9">
        <v>0.228454506508835</v>
      </c>
      <c r="Z896">
        <v>523.914365923547</v>
      </c>
      <c r="AA896" s="4">
        <v>531</v>
      </c>
      <c r="AB896">
        <v>3.1244</v>
      </c>
      <c r="AC896">
        <v>0.8112</v>
      </c>
      <c r="AD896" s="3">
        <v>0.3635</v>
      </c>
      <c r="AE896" s="3">
        <v>13</v>
      </c>
      <c r="AF896">
        <v>7.51631908509051e-7</v>
      </c>
      <c r="AG896">
        <v>0.938574327723076</v>
      </c>
      <c r="AH896" s="3">
        <v>40390465</v>
      </c>
      <c r="AI896" s="3">
        <v>92.9427</v>
      </c>
      <c r="AJ896">
        <v>0.230534883988506</v>
      </c>
      <c r="AK896">
        <v>0.021370816024272</v>
      </c>
      <c r="AL896">
        <v>0.00145970588235294</v>
      </c>
      <c r="AM896" s="3">
        <v>3484.92847068305</v>
      </c>
      <c r="AN896" s="3">
        <v>0.4963</v>
      </c>
      <c r="AO896" s="3">
        <v>91.8941176470588</v>
      </c>
      <c r="AP896" s="3">
        <v>42.14</v>
      </c>
      <c r="AQ896" s="4">
        <v>661</v>
      </c>
      <c r="AR896" s="3">
        <v>6763.6</v>
      </c>
      <c r="AS896" s="3">
        <v>1969.55</v>
      </c>
      <c r="AT896">
        <v>67</v>
      </c>
      <c r="AU896">
        <v>3</v>
      </c>
      <c r="AV896">
        <v>0</v>
      </c>
      <c r="AW896">
        <v>0</v>
      </c>
      <c r="AX896">
        <v>68</v>
      </c>
      <c r="AY896">
        <v>0</v>
      </c>
      <c r="AZ896">
        <v>0</v>
      </c>
      <c r="BA896">
        <v>0</v>
      </c>
    </row>
    <row r="897" spans="1:53">
      <c r="A897" t="s">
        <v>1890</v>
      </c>
      <c r="B897" t="s">
        <v>1870</v>
      </c>
      <c r="C897">
        <v>2020</v>
      </c>
      <c r="D897">
        <v>0.00338702443237602</v>
      </c>
      <c r="E897">
        <v>5.99893656194668</v>
      </c>
      <c r="F897" s="2">
        <v>0.7729</v>
      </c>
      <c r="G897">
        <v>1.10259949390384</v>
      </c>
      <c r="H897" s="3">
        <v>2600</v>
      </c>
      <c r="I897" s="4">
        <v>483</v>
      </c>
      <c r="J897" s="4">
        <v>2956</v>
      </c>
      <c r="K897">
        <v>3</v>
      </c>
      <c r="L897" s="3">
        <v>0.05704065</v>
      </c>
      <c r="M897" s="4">
        <v>129</v>
      </c>
      <c r="N897">
        <v>9</v>
      </c>
      <c r="O897" s="3">
        <v>524577</v>
      </c>
      <c r="P897" s="3">
        <v>9.82</v>
      </c>
      <c r="Q897" s="2">
        <v>10.6898524540801</v>
      </c>
      <c r="R897" s="2">
        <v>0</v>
      </c>
      <c r="S897">
        <v>1</v>
      </c>
      <c r="T897" s="2">
        <v>0</v>
      </c>
      <c r="U897" s="2">
        <v>0.01055007</v>
      </c>
      <c r="V897">
        <v>0.01632727</v>
      </c>
      <c r="W897">
        <v>0.00170076</v>
      </c>
      <c r="X897" s="3">
        <v>29.7266845427233</v>
      </c>
      <c r="Y897" s="9">
        <v>0.053668454215551</v>
      </c>
      <c r="Z897">
        <v>552.391066683377</v>
      </c>
      <c r="AA897" s="4">
        <v>434</v>
      </c>
      <c r="AB897">
        <v>3.5501</v>
      </c>
      <c r="AC897">
        <v>0.8012</v>
      </c>
      <c r="AD897" s="3">
        <v>0.2407</v>
      </c>
      <c r="AE897" s="3">
        <v>3</v>
      </c>
      <c r="AF897">
        <v>1.74509917980339e-7</v>
      </c>
      <c r="AG897">
        <v>0.938502704903729</v>
      </c>
      <c r="AH897" s="3">
        <v>41081010</v>
      </c>
      <c r="AI897" s="3">
        <v>43.4911</v>
      </c>
      <c r="AJ897">
        <v>0.0542834670408935</v>
      </c>
      <c r="AK897">
        <v>0.017518430966784</v>
      </c>
      <c r="AL897">
        <v>0.00100534918276374</v>
      </c>
      <c r="AM897" s="3">
        <v>5081.58439255099</v>
      </c>
      <c r="AN897" s="3">
        <v>0.3383</v>
      </c>
      <c r="AO897" s="3">
        <v>105.500742942051</v>
      </c>
      <c r="AP897" s="3">
        <v>40.965</v>
      </c>
      <c r="AQ897" s="4">
        <v>707</v>
      </c>
      <c r="AR897" s="3">
        <v>7062</v>
      </c>
      <c r="AS897" s="3">
        <v>1975.55</v>
      </c>
      <c r="AT897">
        <v>75</v>
      </c>
      <c r="AU897">
        <v>3</v>
      </c>
      <c r="AV897">
        <v>0</v>
      </c>
      <c r="AW897">
        <v>0</v>
      </c>
      <c r="AX897">
        <v>68</v>
      </c>
      <c r="AY897">
        <v>0</v>
      </c>
      <c r="AZ897">
        <v>0</v>
      </c>
      <c r="BA897">
        <v>0</v>
      </c>
    </row>
    <row r="898" spans="1:53">
      <c r="A898" t="s">
        <v>1891</v>
      </c>
      <c r="B898" t="s">
        <v>1870</v>
      </c>
      <c r="C898">
        <v>2021</v>
      </c>
      <c r="D898">
        <v>0.00227354383621966</v>
      </c>
      <c r="E898">
        <v>6.71295620067707</v>
      </c>
      <c r="F898" s="2">
        <v>1.1721</v>
      </c>
      <c r="G898">
        <v>2.27703398558187</v>
      </c>
      <c r="H898" s="3">
        <v>3940</v>
      </c>
      <c r="I898" s="4">
        <v>530</v>
      </c>
      <c r="J898" s="4">
        <v>3845</v>
      </c>
      <c r="K898">
        <v>3</v>
      </c>
      <c r="L898" s="3">
        <v>0.05501395</v>
      </c>
      <c r="M898" s="4">
        <v>139</v>
      </c>
      <c r="N898">
        <v>9</v>
      </c>
      <c r="O898" s="3">
        <v>590931</v>
      </c>
      <c r="P898" s="3">
        <v>9.833</v>
      </c>
      <c r="Q898" s="2">
        <v>11.9076782449726</v>
      </c>
      <c r="R898" s="2">
        <v>0.000522</v>
      </c>
      <c r="S898">
        <v>1</v>
      </c>
      <c r="T898" s="2">
        <v>11.736036036036</v>
      </c>
      <c r="U898" s="2">
        <v>0.01173604</v>
      </c>
      <c r="V898">
        <v>0.0219536</v>
      </c>
      <c r="W898">
        <v>0.00211216</v>
      </c>
      <c r="X898" s="3">
        <v>29.6683</v>
      </c>
      <c r="Y898" s="9">
        <v>0.225277413242094</v>
      </c>
      <c r="Z898">
        <v>92.7130237343201</v>
      </c>
      <c r="AA898" s="4">
        <v>399</v>
      </c>
      <c r="AB898">
        <v>3.9081</v>
      </c>
      <c r="AC898">
        <f>AC897*AC896/AC895</f>
        <v>0.71476238865061</v>
      </c>
      <c r="AD898" s="3">
        <v>0.1664</v>
      </c>
      <c r="AE898" s="3">
        <v>4</v>
      </c>
      <c r="AF898">
        <v>2.20149151049836e-7</v>
      </c>
      <c r="AG898">
        <v>0.936542007209885</v>
      </c>
      <c r="AH898" s="3">
        <v>41650180</v>
      </c>
      <c r="AI898" s="3">
        <v>226.0322</v>
      </c>
      <c r="AJ898">
        <v>0.234095338682958</v>
      </c>
      <c r="AK898">
        <v>0.0105923087102448</v>
      </c>
      <c r="AL898">
        <v>0.000832432432432432</v>
      </c>
      <c r="AM898" s="3">
        <v>6554.65367965368</v>
      </c>
      <c r="AN898" s="3">
        <v>0.2772</v>
      </c>
      <c r="AO898" s="3">
        <v>117.36036036036</v>
      </c>
      <c r="AP898" s="3">
        <v>41.591</v>
      </c>
      <c r="AQ898" s="4">
        <v>714</v>
      </c>
      <c r="AR898" s="3">
        <v>7093.2</v>
      </c>
      <c r="AS898" s="3">
        <v>1975.55</v>
      </c>
      <c r="AT898">
        <v>78</v>
      </c>
      <c r="AU898">
        <v>3</v>
      </c>
      <c r="AV898">
        <v>0</v>
      </c>
      <c r="AW898">
        <v>0</v>
      </c>
      <c r="AX898">
        <v>68</v>
      </c>
      <c r="AY898">
        <v>0</v>
      </c>
      <c r="AZ898">
        <v>0</v>
      </c>
      <c r="BA898">
        <v>0</v>
      </c>
    </row>
    <row r="899" spans="1:53">
      <c r="A899" t="s">
        <v>1892</v>
      </c>
      <c r="B899" t="s">
        <v>1870</v>
      </c>
      <c r="C899">
        <v>2022</v>
      </c>
      <c r="D899">
        <v>0.00209341502757831</v>
      </c>
      <c r="E899">
        <v>6.96413561241824</v>
      </c>
      <c r="F899" s="2">
        <v>1.1745</v>
      </c>
      <c r="G899">
        <v>1.83461766449318</v>
      </c>
      <c r="H899" s="3">
        <v>4500</v>
      </c>
      <c r="I899" s="4">
        <v>620</v>
      </c>
      <c r="J899" s="4">
        <v>3652</v>
      </c>
      <c r="K899">
        <v>3</v>
      </c>
      <c r="L899" s="3">
        <v>0.0542993</v>
      </c>
      <c r="M899" s="4">
        <v>149</v>
      </c>
      <c r="N899">
        <v>9</v>
      </c>
      <c r="O899" s="3">
        <v>461312</v>
      </c>
      <c r="P899" s="3">
        <v>9.846</v>
      </c>
      <c r="Q899" s="2">
        <v>12.7734278668311</v>
      </c>
      <c r="R899" s="2">
        <v>0.000137</v>
      </c>
      <c r="S899">
        <v>1</v>
      </c>
      <c r="T899" s="2">
        <v>12.5187311178248</v>
      </c>
      <c r="U899" s="2">
        <v>0.01251873</v>
      </c>
      <c r="V899">
        <v>0.02463087</v>
      </c>
      <c r="W899">
        <v>0.00222178</v>
      </c>
      <c r="X899" s="3">
        <v>30.5492</v>
      </c>
      <c r="Y899" s="9">
        <v>0.228598909145556</v>
      </c>
      <c r="Z899">
        <v>97.7523225303498</v>
      </c>
      <c r="AA899" s="4">
        <v>386</v>
      </c>
      <c r="AB899">
        <v>4.1437</v>
      </c>
      <c r="AC899">
        <f>AC898*AC897/AC896</f>
        <v>0.705951215220499</v>
      </c>
      <c r="AD899" s="3">
        <v>0.1195</v>
      </c>
      <c r="AE899" s="3">
        <v>4</v>
      </c>
      <c r="AF899">
        <v>2.14680957262388e-7</v>
      </c>
      <c r="AG899">
        <v>0.934704786848645</v>
      </c>
      <c r="AH899" s="3">
        <v>42117973</v>
      </c>
      <c r="AI899" s="3">
        <v>160.9383</v>
      </c>
      <c r="AJ899">
        <v>0.228595228458108</v>
      </c>
      <c r="AK899">
        <v>0.0197177507811648</v>
      </c>
      <c r="AL899">
        <v>0.000812084592145015</v>
      </c>
      <c r="AM899" s="3">
        <v>6931.65922619048</v>
      </c>
      <c r="AN899" s="3">
        <v>0.2688</v>
      </c>
      <c r="AO899" s="3">
        <v>125.187311178248</v>
      </c>
      <c r="AP899" s="3">
        <v>41.307</v>
      </c>
      <c r="AQ899" s="4">
        <v>776</v>
      </c>
      <c r="AR899" s="3">
        <v>7120.32</v>
      </c>
      <c r="AS899" s="3">
        <v>1975.18</v>
      </c>
      <c r="AT899">
        <v>84</v>
      </c>
      <c r="AU899">
        <v>3</v>
      </c>
      <c r="AV899">
        <v>0</v>
      </c>
      <c r="AW899">
        <v>0</v>
      </c>
      <c r="AX899">
        <v>68</v>
      </c>
      <c r="AY899">
        <v>0</v>
      </c>
      <c r="AZ899">
        <v>0</v>
      </c>
      <c r="BA899">
        <v>0</v>
      </c>
    </row>
    <row r="900" spans="1:53">
      <c r="A900" t="s">
        <v>1893</v>
      </c>
      <c r="B900" t="s">
        <v>1870</v>
      </c>
      <c r="C900">
        <v>2023</v>
      </c>
      <c r="D900">
        <v>0.00325903498035174</v>
      </c>
      <c r="E900">
        <v>7.17165682276851</v>
      </c>
      <c r="F900" s="2">
        <v>1.6491</v>
      </c>
      <c r="G900">
        <v>1.74135944700461</v>
      </c>
      <c r="H900" s="3">
        <v>4910</v>
      </c>
      <c r="I900" s="4">
        <v>776</v>
      </c>
      <c r="J900" s="4">
        <v>2520</v>
      </c>
      <c r="L900" s="3">
        <v>0.03660835</v>
      </c>
      <c r="M900" s="4">
        <v>159</v>
      </c>
      <c r="N900">
        <v>9</v>
      </c>
      <c r="O900" s="3">
        <v>535001</v>
      </c>
      <c r="P900" s="3">
        <v>9.859</v>
      </c>
      <c r="Q900" s="2">
        <v>14.2286219362679</v>
      </c>
      <c r="R900" s="2">
        <v>0.000428</v>
      </c>
      <c r="S900">
        <v>1</v>
      </c>
      <c r="T900" s="2">
        <v>0</v>
      </c>
      <c r="U900" s="2">
        <v>0.01951155</v>
      </c>
      <c r="V900">
        <v>0.02730814</v>
      </c>
      <c r="W900">
        <v>0.00233709</v>
      </c>
      <c r="X900" s="3">
        <v>30.4892</v>
      </c>
      <c r="Y900" s="9">
        <v>0.211735220150107</v>
      </c>
      <c r="Z900">
        <v>16.4066979816601</v>
      </c>
      <c r="AA900" s="4">
        <v>354.870967741935</v>
      </c>
      <c r="AB900">
        <v>6.4193</v>
      </c>
      <c r="AC900">
        <f>AC899*AC898/AC897</f>
        <v>0.629789536772098</v>
      </c>
      <c r="AD900" s="3">
        <v>0.0826123805567096</v>
      </c>
      <c r="AE900" s="3">
        <v>5.33333333333333</v>
      </c>
      <c r="AF900">
        <v>2.56385603948338e-7</v>
      </c>
      <c r="AG900">
        <v>0.906980098067493</v>
      </c>
      <c r="AH900" s="3">
        <v>42501532</v>
      </c>
      <c r="AI900" s="3">
        <v>96.6306</v>
      </c>
      <c r="AJ900">
        <v>0.204783236909912</v>
      </c>
      <c r="AK900">
        <v>0.0119221009998996</v>
      </c>
      <c r="AM900" s="3">
        <v>8941.03534316121</v>
      </c>
      <c r="AN900" s="3">
        <v>0.220252320425658</v>
      </c>
      <c r="AO900" s="3">
        <v>194.030346995527</v>
      </c>
      <c r="AP900" s="3">
        <v>41.276</v>
      </c>
      <c r="AQ900" s="4">
        <v>783.683168316832</v>
      </c>
      <c r="AR900" s="3">
        <v>7150.32</v>
      </c>
      <c r="AS900" s="3">
        <v>1975.18</v>
      </c>
      <c r="AT900">
        <v>91</v>
      </c>
      <c r="AU900">
        <v>3</v>
      </c>
      <c r="AV900">
        <v>0</v>
      </c>
      <c r="AW900">
        <v>0</v>
      </c>
      <c r="AX900">
        <v>68</v>
      </c>
      <c r="AY900">
        <v>0</v>
      </c>
      <c r="AZ900">
        <v>0</v>
      </c>
      <c r="BA900">
        <v>0</v>
      </c>
    </row>
    <row r="901" spans="1:53">
      <c r="A901" t="s">
        <v>1894</v>
      </c>
      <c r="B901" t="s">
        <v>1870</v>
      </c>
      <c r="C901">
        <v>2024</v>
      </c>
      <c r="D901">
        <v>0.00234540475650011</v>
      </c>
      <c r="E901">
        <v>7.43999948553918</v>
      </c>
      <c r="F901" s="2">
        <v>1.8477</v>
      </c>
      <c r="G901">
        <v>1.05374149659864</v>
      </c>
      <c r="H901" s="3">
        <v>10.6359787698779</v>
      </c>
      <c r="I901" s="4">
        <v>907.77358490566</v>
      </c>
      <c r="J901" s="4">
        <v>2393.50845253576</v>
      </c>
      <c r="K901">
        <v>3</v>
      </c>
      <c r="L901" s="3">
        <v>0.03660835</v>
      </c>
      <c r="M901" s="4">
        <v>170.438848920863</v>
      </c>
      <c r="O901" s="3">
        <v>1232285</v>
      </c>
      <c r="P901" s="3">
        <v>9.84598283566931</v>
      </c>
      <c r="Q901" s="2">
        <v>15.2631161346724</v>
      </c>
      <c r="R901" s="2">
        <v>0.00044</v>
      </c>
      <c r="S901">
        <v>1</v>
      </c>
      <c r="T901" s="2">
        <v>43.6335219236209</v>
      </c>
      <c r="U901" s="2">
        <v>0.018291658280193</v>
      </c>
      <c r="V901">
        <v>0.0306384030993459</v>
      </c>
      <c r="W901">
        <v>0.00222178074084743</v>
      </c>
      <c r="X901" s="3">
        <v>30.1256</v>
      </c>
      <c r="Y901" s="9">
        <v>0.214857049614615</v>
      </c>
      <c r="Z901">
        <v>17.2984632381005</v>
      </c>
      <c r="AA901" s="4">
        <v>898.929049531459</v>
      </c>
      <c r="AB901">
        <v>343.308755760369</v>
      </c>
      <c r="AC901">
        <f>AC900*AC899/AC898</f>
        <v>0.622025859050549</v>
      </c>
      <c r="AD901" s="3">
        <v>0.0593280016618197</v>
      </c>
      <c r="AE901" s="3">
        <v>5.33333333333333</v>
      </c>
      <c r="AF901">
        <v>2.47337259812333e-7</v>
      </c>
      <c r="AG901">
        <v>0.943699856235218</v>
      </c>
      <c r="AH901" s="3">
        <v>42815437</v>
      </c>
      <c r="AI901" s="3">
        <v>68.8024294413805</v>
      </c>
      <c r="AJ901">
        <v>0.0416239247921935</v>
      </c>
      <c r="AK901">
        <v>0.0221931802343083</v>
      </c>
      <c r="AM901" s="3">
        <v>9455.29896117916</v>
      </c>
      <c r="AN901" s="3">
        <v>0.213578007685486</v>
      </c>
      <c r="AO901" s="3">
        <v>231.419674708265</v>
      </c>
      <c r="AP901" s="3">
        <v>40.983</v>
      </c>
      <c r="AQ901" s="4">
        <v>851.734087694484</v>
      </c>
      <c r="AR901" s="3">
        <v>7150.32</v>
      </c>
      <c r="AS901" s="3">
        <v>1975.18</v>
      </c>
      <c r="AT901">
        <v>97</v>
      </c>
      <c r="AU901">
        <v>3</v>
      </c>
      <c r="AV901">
        <v>0</v>
      </c>
      <c r="AW901">
        <v>0</v>
      </c>
      <c r="AX901">
        <v>68</v>
      </c>
      <c r="AY901">
        <v>0</v>
      </c>
      <c r="AZ901">
        <v>0</v>
      </c>
      <c r="BA901">
        <v>0</v>
      </c>
    </row>
    <row r="902" spans="1:53">
      <c r="A902" t="s">
        <v>1895</v>
      </c>
      <c r="B902" t="s">
        <v>1896</v>
      </c>
      <c r="C902">
        <v>2000</v>
      </c>
      <c r="D902">
        <v>0.00636596949865197</v>
      </c>
      <c r="E902">
        <v>0.437327179819436</v>
      </c>
      <c r="F902" s="2">
        <v>1.34429645889499</v>
      </c>
      <c r="G902">
        <v>1.53018368340111</v>
      </c>
      <c r="H902" s="3">
        <v>10.2480702597112</v>
      </c>
      <c r="I902" s="4">
        <v>26</v>
      </c>
      <c r="J902" s="4">
        <v>104</v>
      </c>
      <c r="K902">
        <v>3</v>
      </c>
      <c r="L902" s="3">
        <v>0.124716553287982</v>
      </c>
      <c r="M902" s="4">
        <v>42</v>
      </c>
      <c r="N902">
        <v>8</v>
      </c>
      <c r="O902" s="3">
        <v>131388</v>
      </c>
      <c r="P902" s="3">
        <v>8.67460959314464</v>
      </c>
      <c r="Q902" s="2">
        <v>4.27338002731157</v>
      </c>
      <c r="R902" s="2">
        <v>0.000113875468263847</v>
      </c>
      <c r="S902">
        <v>0</v>
      </c>
      <c r="T902" s="2">
        <v>4.27382053654024</v>
      </c>
      <c r="U902" s="2">
        <v>0.0070917428368241</v>
      </c>
      <c r="V902">
        <v>0.0101485148514851</v>
      </c>
      <c r="W902">
        <v>0.0117202801751853</v>
      </c>
      <c r="X902" s="3">
        <v>11.3811607142022</v>
      </c>
      <c r="Y902" s="9">
        <v>0.602487145693176</v>
      </c>
      <c r="Z902">
        <v>2.90336489760895</v>
      </c>
      <c r="AA902" s="4">
        <v>850</v>
      </c>
      <c r="AB902">
        <v>0.97</v>
      </c>
      <c r="AC902">
        <v>0.19</v>
      </c>
      <c r="AD902" s="3">
        <v>0.3541</v>
      </c>
      <c r="AE902" s="3">
        <v>44277</v>
      </c>
      <c r="AF902">
        <v>0.0216090775988287</v>
      </c>
      <c r="AG902">
        <v>0.908247925817472</v>
      </c>
      <c r="AH902" s="3">
        <v>3772060</v>
      </c>
      <c r="AI902" s="3">
        <v>4.74</v>
      </c>
      <c r="AJ902">
        <v>0.444370505737218</v>
      </c>
      <c r="AK902">
        <v>0.008181150085096</v>
      </c>
      <c r="AL902">
        <v>0.00100353508656006</v>
      </c>
      <c r="AM902" s="3">
        <v>899.423868312757</v>
      </c>
      <c r="AN902" s="3">
        <v>0.2278125</v>
      </c>
      <c r="AO902" s="3">
        <v>42.7382053654024</v>
      </c>
      <c r="AP902" s="3">
        <v>31.5611781692174</v>
      </c>
      <c r="AQ902" s="4">
        <v>304</v>
      </c>
      <c r="AR902" s="3">
        <v>1518.80859375</v>
      </c>
      <c r="AS902" s="3">
        <v>560.182006204757</v>
      </c>
      <c r="AT902">
        <v>0</v>
      </c>
      <c r="AU902">
        <v>0</v>
      </c>
      <c r="AV902">
        <v>0</v>
      </c>
      <c r="AW902">
        <v>0</v>
      </c>
      <c r="AX902">
        <v>68</v>
      </c>
      <c r="AY902">
        <v>0</v>
      </c>
      <c r="AZ902">
        <v>0</v>
      </c>
      <c r="BA902">
        <v>0</v>
      </c>
    </row>
    <row r="903" spans="1:53">
      <c r="A903" t="s">
        <v>1897</v>
      </c>
      <c r="B903" t="s">
        <v>1896</v>
      </c>
      <c r="C903">
        <v>2001</v>
      </c>
      <c r="D903">
        <v>0.0056471834206554</v>
      </c>
      <c r="E903">
        <v>0.693147180559945</v>
      </c>
      <c r="F903" s="2">
        <v>0.96571177596036</v>
      </c>
      <c r="G903">
        <v>1.67062399873328</v>
      </c>
      <c r="H903" s="3">
        <v>58.7112796618311</v>
      </c>
      <c r="I903" s="4">
        <v>23</v>
      </c>
      <c r="J903" s="4">
        <v>92</v>
      </c>
      <c r="K903">
        <v>3</v>
      </c>
      <c r="L903" s="3">
        <v>0.128869548017011</v>
      </c>
      <c r="M903" s="4">
        <v>43</v>
      </c>
      <c r="N903">
        <v>8</v>
      </c>
      <c r="O903" s="3">
        <v>174319</v>
      </c>
      <c r="P903" s="3">
        <v>8.78081818694936</v>
      </c>
      <c r="Q903" s="2">
        <v>4.47013572660153</v>
      </c>
      <c r="R903" s="2">
        <v>7.30842557514244e-5</v>
      </c>
      <c r="S903">
        <v>0</v>
      </c>
      <c r="T903" s="2">
        <v>4.47013572660153</v>
      </c>
      <c r="U903" s="2">
        <v>0.00648854453297244</v>
      </c>
      <c r="V903">
        <v>0.010884733463578</v>
      </c>
      <c r="W903">
        <v>0.0123438541667449</v>
      </c>
      <c r="X903" s="3">
        <v>8.5338</v>
      </c>
      <c r="Y903" s="9">
        <v>0.541239906855172</v>
      </c>
      <c r="Z903">
        <v>21198.4117566089</v>
      </c>
      <c r="AA903" s="4">
        <v>790</v>
      </c>
      <c r="AB903">
        <v>1.1833</v>
      </c>
      <c r="AC903">
        <v>0.207</v>
      </c>
      <c r="AD903" s="3">
        <v>0.3541</v>
      </c>
      <c r="AE903" s="3">
        <v>44277</v>
      </c>
      <c r="AF903">
        <v>0.0197753461366682</v>
      </c>
      <c r="AG903">
        <v>0.907548012505583</v>
      </c>
      <c r="AH903" s="3">
        <v>3893236</v>
      </c>
      <c r="AI903" s="3">
        <v>0.67</v>
      </c>
      <c r="AJ903">
        <v>0.436674859198816</v>
      </c>
      <c r="AK903">
        <v>0.0102908049171396</v>
      </c>
      <c r="AL903">
        <v>0.000895265042663248</v>
      </c>
      <c r="AM903" s="3">
        <v>1105.67901234568</v>
      </c>
      <c r="AN903" s="3">
        <v>0.2025</v>
      </c>
      <c r="AO903" s="3">
        <v>44.7013572660153</v>
      </c>
      <c r="AP903" s="3">
        <v>32.1721628645683</v>
      </c>
      <c r="AQ903" s="4">
        <v>350</v>
      </c>
      <c r="AR903" s="3">
        <v>2266.578125</v>
      </c>
      <c r="AS903" s="3">
        <v>644.665977249224</v>
      </c>
      <c r="AT903">
        <v>0</v>
      </c>
      <c r="AU903">
        <v>0</v>
      </c>
      <c r="AV903">
        <v>0</v>
      </c>
      <c r="AW903">
        <v>0</v>
      </c>
      <c r="AX903">
        <v>68</v>
      </c>
      <c r="AY903">
        <v>0</v>
      </c>
      <c r="AZ903">
        <v>0</v>
      </c>
      <c r="BA903">
        <v>0</v>
      </c>
    </row>
    <row r="904" spans="1:53">
      <c r="A904" t="s">
        <v>1898</v>
      </c>
      <c r="B904" t="s">
        <v>1896</v>
      </c>
      <c r="C904">
        <v>2002</v>
      </c>
      <c r="D904">
        <v>0.00475099518176668</v>
      </c>
      <c r="E904">
        <v>0.693147180559945</v>
      </c>
      <c r="F904" s="2">
        <v>0.627918905109489</v>
      </c>
      <c r="G904">
        <v>1.78964028395491</v>
      </c>
      <c r="H904" s="3">
        <v>56.57</v>
      </c>
      <c r="I904" s="4">
        <v>10</v>
      </c>
      <c r="J904" s="4">
        <v>93</v>
      </c>
      <c r="K904">
        <v>3</v>
      </c>
      <c r="L904" s="3">
        <v>0.085834373152952</v>
      </c>
      <c r="M904" s="4">
        <v>45</v>
      </c>
      <c r="N904">
        <v>8</v>
      </c>
      <c r="O904" s="3">
        <v>119773</v>
      </c>
      <c r="P904" s="3">
        <v>8.88702678075408</v>
      </c>
      <c r="Q904" s="2">
        <v>6.7340350256501</v>
      </c>
      <c r="R904" s="2">
        <v>0.000151471775198932</v>
      </c>
      <c r="S904">
        <v>0</v>
      </c>
      <c r="T904" s="2">
        <v>6.73433284684445</v>
      </c>
      <c r="U904" s="2">
        <v>0.0065014356810512</v>
      </c>
      <c r="V904">
        <v>0.00608629711328573</v>
      </c>
      <c r="W904">
        <v>0.0129674281583045</v>
      </c>
      <c r="X904" s="3">
        <v>11.4057</v>
      </c>
      <c r="Y904" s="9">
        <v>0.453582269227571</v>
      </c>
      <c r="Z904">
        <v>23658.02092415</v>
      </c>
      <c r="AA904" s="4">
        <v>747</v>
      </c>
      <c r="AB904">
        <v>1.52</v>
      </c>
      <c r="AC904">
        <v>0.26</v>
      </c>
      <c r="AD904" s="3">
        <v>0.3541</v>
      </c>
      <c r="AE904" s="3">
        <v>44277</v>
      </c>
      <c r="AF904">
        <v>0.0184410662224073</v>
      </c>
      <c r="AG904">
        <v>0.906289046230737</v>
      </c>
      <c r="AH904" s="3">
        <v>3805241</v>
      </c>
      <c r="AI904" s="3">
        <v>0.8</v>
      </c>
      <c r="AJ904">
        <v>0.413099905343989</v>
      </c>
      <c r="AK904">
        <v>0.0137425286086</v>
      </c>
      <c r="AL904">
        <v>0.000895581796470744</v>
      </c>
      <c r="AM904" s="3">
        <v>1185.67901234568</v>
      </c>
      <c r="AN904" s="3">
        <v>0.2025</v>
      </c>
      <c r="AO904" s="3">
        <v>67.3433284684446</v>
      </c>
      <c r="AP904" s="3">
        <v>33.06</v>
      </c>
      <c r="AQ904" s="4">
        <v>335</v>
      </c>
      <c r="AR904" s="3">
        <v>2415</v>
      </c>
      <c r="AS904" s="3">
        <v>736</v>
      </c>
      <c r="AT904">
        <v>14</v>
      </c>
      <c r="AU904">
        <v>0</v>
      </c>
      <c r="AV904">
        <v>0</v>
      </c>
      <c r="AW904">
        <v>0</v>
      </c>
      <c r="AX904">
        <v>68</v>
      </c>
      <c r="AY904">
        <v>0</v>
      </c>
      <c r="AZ904">
        <v>0</v>
      </c>
      <c r="BA904">
        <v>0</v>
      </c>
    </row>
    <row r="905" spans="1:53">
      <c r="A905" t="s">
        <v>1899</v>
      </c>
      <c r="B905" t="s">
        <v>1896</v>
      </c>
      <c r="C905">
        <v>2003</v>
      </c>
      <c r="D905">
        <v>0.00421455698582405</v>
      </c>
      <c r="E905">
        <v>1.09861228866811</v>
      </c>
      <c r="F905" s="2">
        <v>0.451082554744526</v>
      </c>
      <c r="G905">
        <v>0.604754633202162</v>
      </c>
      <c r="H905" s="3">
        <v>324.09</v>
      </c>
      <c r="I905" s="4">
        <v>13</v>
      </c>
      <c r="J905" s="4">
        <v>99</v>
      </c>
      <c r="K905">
        <v>3</v>
      </c>
      <c r="L905" s="3">
        <v>0.0790454469600045</v>
      </c>
      <c r="M905" s="4">
        <v>44</v>
      </c>
      <c r="N905">
        <v>8</v>
      </c>
      <c r="O905" s="3">
        <v>90275.5002265961</v>
      </c>
      <c r="P905" s="3">
        <v>8.99583612915804</v>
      </c>
      <c r="Q905" s="2">
        <v>7.97276920347703</v>
      </c>
      <c r="R905" s="2">
        <v>9.72132288590164e-5</v>
      </c>
      <c r="S905">
        <v>0</v>
      </c>
      <c r="T905" s="2">
        <v>7.97312281012995</v>
      </c>
      <c r="U905" s="2">
        <v>0.00594844679444812</v>
      </c>
      <c r="V905">
        <v>0.00695455357298093</v>
      </c>
      <c r="W905">
        <v>0.0136573562842598</v>
      </c>
      <c r="X905" s="3">
        <v>8.5522</v>
      </c>
      <c r="Y905" s="9">
        <v>0.407472303604815</v>
      </c>
      <c r="Z905">
        <v>26003.5056967572</v>
      </c>
      <c r="AA905" s="4">
        <v>672</v>
      </c>
      <c r="AB905">
        <v>1.8</v>
      </c>
      <c r="AC905">
        <v>0.31</v>
      </c>
      <c r="AD905" s="3">
        <v>0.3541</v>
      </c>
      <c r="AE905" s="3">
        <v>44277</v>
      </c>
      <c r="AF905">
        <v>0.0172754584471323</v>
      </c>
      <c r="AG905">
        <v>0.909090909090909</v>
      </c>
      <c r="AH905" s="3">
        <v>4616435</v>
      </c>
      <c r="AI905" s="3">
        <v>4.7</v>
      </c>
      <c r="AJ905">
        <v>0.415550441116998</v>
      </c>
      <c r="AK905">
        <v>0.0076283774681928</v>
      </c>
      <c r="AL905">
        <v>0.0007983323723777</v>
      </c>
      <c r="AM905" s="3">
        <v>1423.88888888889</v>
      </c>
      <c r="AN905" s="3">
        <v>0.18</v>
      </c>
      <c r="AO905" s="3">
        <v>79.7312281012995</v>
      </c>
      <c r="AP905" s="3">
        <v>33.7</v>
      </c>
      <c r="AQ905" s="4">
        <v>395</v>
      </c>
      <c r="AR905" s="3">
        <v>3604</v>
      </c>
      <c r="AS905" s="3">
        <v>847</v>
      </c>
      <c r="AT905">
        <v>16</v>
      </c>
      <c r="AU905">
        <v>0</v>
      </c>
      <c r="AV905">
        <v>0</v>
      </c>
      <c r="AW905">
        <v>0</v>
      </c>
      <c r="AX905">
        <v>68</v>
      </c>
      <c r="AY905">
        <v>0</v>
      </c>
      <c r="AZ905">
        <v>0</v>
      </c>
      <c r="BA905">
        <v>0</v>
      </c>
    </row>
    <row r="906" spans="1:53">
      <c r="A906" t="s">
        <v>1900</v>
      </c>
      <c r="B906" t="s">
        <v>1896</v>
      </c>
      <c r="C906">
        <v>2004</v>
      </c>
      <c r="D906">
        <v>0.00354572154672591</v>
      </c>
      <c r="E906">
        <v>1.09861228866811</v>
      </c>
      <c r="F906" s="2">
        <v>0.2933</v>
      </c>
      <c r="G906">
        <v>0.540579764668763</v>
      </c>
      <c r="H906" s="3">
        <v>312.27</v>
      </c>
      <c r="I906" s="4">
        <v>14</v>
      </c>
      <c r="J906" s="4">
        <v>79</v>
      </c>
      <c r="K906">
        <v>3</v>
      </c>
      <c r="L906" s="3">
        <v>0.0675260587139332</v>
      </c>
      <c r="M906" s="4">
        <v>44</v>
      </c>
      <c r="N906" t="s">
        <v>801</v>
      </c>
      <c r="O906" s="3">
        <v>131388</v>
      </c>
      <c r="P906" s="3">
        <v>9.104645477562</v>
      </c>
      <c r="Q906" s="2">
        <v>8.8309320526503</v>
      </c>
      <c r="R906" s="2">
        <v>0.000201480608876671</v>
      </c>
      <c r="S906">
        <v>0</v>
      </c>
      <c r="T906" s="2">
        <v>8.8309320526503</v>
      </c>
      <c r="U906" s="2">
        <v>0.00596026490066225</v>
      </c>
      <c r="V906">
        <v>0.00642493341432643</v>
      </c>
      <c r="W906">
        <v>0.014347284410215</v>
      </c>
      <c r="X906" s="3">
        <v>14.5089</v>
      </c>
      <c r="Y906" s="9">
        <v>0.341479277073916</v>
      </c>
      <c r="Z906">
        <v>29020.6402695872</v>
      </c>
      <c r="AA906" s="4">
        <v>595</v>
      </c>
      <c r="AB906">
        <v>1.99</v>
      </c>
      <c r="AC906">
        <v>0.39</v>
      </c>
      <c r="AD906" s="3">
        <v>0.3541</v>
      </c>
      <c r="AE906" s="3">
        <v>44278</v>
      </c>
      <c r="AF906">
        <v>0.0158079257408069</v>
      </c>
      <c r="AG906">
        <v>0.910032131381649</v>
      </c>
      <c r="AH906" s="3">
        <v>6003436</v>
      </c>
      <c r="AI906" s="3">
        <v>5.3</v>
      </c>
      <c r="AJ906">
        <v>0.385739593145089</v>
      </c>
      <c r="AK906">
        <v>0.0070113603437424</v>
      </c>
      <c r="AL906">
        <v>0.00080042689434365</v>
      </c>
      <c r="AM906" s="3">
        <v>1556.11111111111</v>
      </c>
      <c r="AN906" s="3">
        <v>0.18</v>
      </c>
      <c r="AO906" s="3">
        <v>88.309320526503</v>
      </c>
      <c r="AP906" s="3">
        <v>34.63</v>
      </c>
      <c r="AQ906" s="4">
        <v>485</v>
      </c>
      <c r="AR906" s="3">
        <v>3840</v>
      </c>
      <c r="AS906" s="3">
        <v>967</v>
      </c>
      <c r="AT906">
        <v>18</v>
      </c>
      <c r="AU906">
        <v>0</v>
      </c>
      <c r="AV906">
        <v>0</v>
      </c>
      <c r="AW906">
        <v>0</v>
      </c>
      <c r="AX906">
        <v>68</v>
      </c>
      <c r="AY906">
        <v>0</v>
      </c>
      <c r="AZ906">
        <v>0</v>
      </c>
      <c r="BA906">
        <v>0</v>
      </c>
    </row>
    <row r="907" spans="1:53">
      <c r="A907" t="s">
        <v>1901</v>
      </c>
      <c r="B907" t="s">
        <v>1896</v>
      </c>
      <c r="C907">
        <v>2005</v>
      </c>
      <c r="D907">
        <v>0.00314537164169122</v>
      </c>
      <c r="E907">
        <v>1.09861228866811</v>
      </c>
      <c r="F907" s="2">
        <v>0.2107</v>
      </c>
      <c r="G907">
        <v>0.544258825671545</v>
      </c>
      <c r="H907" s="3">
        <v>6010.76</v>
      </c>
      <c r="I907" s="4">
        <v>7</v>
      </c>
      <c r="J907" s="4">
        <v>97</v>
      </c>
      <c r="K907">
        <v>3</v>
      </c>
      <c r="L907" s="3">
        <v>0.0579250609025173</v>
      </c>
      <c r="M907" s="4">
        <v>43</v>
      </c>
      <c r="N907">
        <v>7</v>
      </c>
      <c r="O907" s="3">
        <v>174319</v>
      </c>
      <c r="P907" s="3">
        <v>9.21611926584944</v>
      </c>
      <c r="Q907" s="2">
        <v>11.5250233967646</v>
      </c>
      <c r="R907" s="2">
        <v>0.000129308450473087</v>
      </c>
      <c r="S907">
        <v>0</v>
      </c>
      <c r="T907" s="2">
        <v>11.5250233967646</v>
      </c>
      <c r="U907" s="2">
        <v>0.005453306066803</v>
      </c>
      <c r="V907">
        <v>0.00658603074244611</v>
      </c>
      <c r="W907">
        <v>0.015110627374205</v>
      </c>
      <c r="X907" s="3">
        <v>9.6707</v>
      </c>
      <c r="Y907" s="9">
        <v>0.306765403108834</v>
      </c>
      <c r="Z907">
        <v>35273.1591448931</v>
      </c>
      <c r="AA907" s="4">
        <v>560</v>
      </c>
      <c r="AB907">
        <v>2.59</v>
      </c>
      <c r="AC907">
        <v>0.64</v>
      </c>
      <c r="AD907" s="3">
        <v>0.3541</v>
      </c>
      <c r="AE907" s="3">
        <v>44279</v>
      </c>
      <c r="AF907">
        <v>0.0136747992588017</v>
      </c>
      <c r="AG907">
        <v>0.918159357628166</v>
      </c>
      <c r="AH907" s="3">
        <v>7380249</v>
      </c>
      <c r="AI907" s="3">
        <v>-45.3</v>
      </c>
      <c r="AJ907">
        <v>0.358307237644998</v>
      </c>
      <c r="AK907">
        <v>0.01479583499901</v>
      </c>
      <c r="AL907">
        <v>0.000713044253308971</v>
      </c>
      <c r="AM907" s="3">
        <v>2023.75</v>
      </c>
      <c r="AN907" s="3">
        <v>0.16</v>
      </c>
      <c r="AO907" s="3">
        <v>115.250233967646</v>
      </c>
      <c r="AP907" s="3">
        <v>35.88</v>
      </c>
      <c r="AQ907" s="4">
        <v>617</v>
      </c>
      <c r="AR907" s="3">
        <v>3992</v>
      </c>
      <c r="AS907" s="3">
        <v>1030</v>
      </c>
      <c r="AT907">
        <v>20</v>
      </c>
      <c r="AU907">
        <v>0</v>
      </c>
      <c r="AV907">
        <v>0</v>
      </c>
      <c r="AW907">
        <v>0</v>
      </c>
      <c r="AX907">
        <v>68</v>
      </c>
      <c r="AY907">
        <v>0</v>
      </c>
      <c r="AZ907">
        <v>0</v>
      </c>
      <c r="BA907">
        <v>0</v>
      </c>
    </row>
    <row r="908" spans="1:53">
      <c r="A908" t="s">
        <v>1902</v>
      </c>
      <c r="B908" t="s">
        <v>1896</v>
      </c>
      <c r="C908">
        <v>2006</v>
      </c>
      <c r="D908">
        <v>0.00329149636488588</v>
      </c>
      <c r="E908">
        <v>1.09861228866811</v>
      </c>
      <c r="F908" s="2">
        <v>0.137</v>
      </c>
      <c r="G908">
        <v>0.426526954596996</v>
      </c>
      <c r="H908" s="3">
        <v>957.87</v>
      </c>
      <c r="I908" s="4">
        <v>16</v>
      </c>
      <c r="J908" s="4">
        <v>123</v>
      </c>
      <c r="K908">
        <v>3</v>
      </c>
      <c r="L908" s="3">
        <v>0.0556000696742728</v>
      </c>
      <c r="M908" s="4">
        <v>43</v>
      </c>
      <c r="N908">
        <v>7</v>
      </c>
      <c r="O908" s="3">
        <v>119773</v>
      </c>
      <c r="P908" s="3">
        <v>9.32759305413687</v>
      </c>
      <c r="Q908" s="2">
        <v>12.8204555605181</v>
      </c>
      <c r="R908" s="2">
        <v>0.000268</v>
      </c>
      <c r="S908">
        <v>0</v>
      </c>
      <c r="T908" s="2">
        <v>12.8204555605181</v>
      </c>
      <c r="U908" s="2">
        <v>0.00564971751412429</v>
      </c>
      <c r="V908">
        <v>0.00656875953867741</v>
      </c>
      <c r="W908">
        <v>0.0158739703381949</v>
      </c>
      <c r="X908" s="3">
        <v>11.573</v>
      </c>
      <c r="Y908" s="9">
        <v>0.257082572626797</v>
      </c>
      <c r="Z908">
        <v>34295.7294230975</v>
      </c>
      <c r="AA908" s="4">
        <v>481</v>
      </c>
      <c r="AB908">
        <v>2.87</v>
      </c>
      <c r="AC908">
        <v>0.63</v>
      </c>
      <c r="AD908" s="3">
        <v>0.3541</v>
      </c>
      <c r="AE908" s="3">
        <v>44281</v>
      </c>
      <c r="AF908">
        <v>0.0116959852086635</v>
      </c>
      <c r="AG908">
        <v>0.92445853143159</v>
      </c>
      <c r="AH908" s="3">
        <v>8290085</v>
      </c>
      <c r="AI908" s="3">
        <v>-61</v>
      </c>
      <c r="AJ908">
        <v>0.310875708927628</v>
      </c>
      <c r="AK908">
        <v>0.010267118597736</v>
      </c>
      <c r="AL908">
        <v>0.000714604734256364</v>
      </c>
      <c r="AM908" s="3">
        <v>2366.25</v>
      </c>
      <c r="AN908" s="3">
        <v>0.16</v>
      </c>
      <c r="AO908" s="3">
        <v>128.204555605181</v>
      </c>
      <c r="AP908" s="3">
        <v>39.95</v>
      </c>
      <c r="AQ908" s="4">
        <v>768</v>
      </c>
      <c r="AR908" s="3">
        <v>4643</v>
      </c>
      <c r="AS908" s="3">
        <v>1001</v>
      </c>
      <c r="AT908">
        <v>21</v>
      </c>
      <c r="AU908">
        <v>0</v>
      </c>
      <c r="AV908">
        <v>0</v>
      </c>
      <c r="AW908">
        <v>0</v>
      </c>
      <c r="AX908">
        <v>68</v>
      </c>
      <c r="AY908">
        <v>0</v>
      </c>
      <c r="AZ908">
        <v>0</v>
      </c>
      <c r="BA908">
        <v>0</v>
      </c>
    </row>
    <row r="909" spans="1:53">
      <c r="A909" t="s">
        <v>1903</v>
      </c>
      <c r="B909" t="s">
        <v>1896</v>
      </c>
      <c r="C909">
        <v>2007</v>
      </c>
      <c r="D909">
        <v>0.00813217431412853</v>
      </c>
      <c r="E909">
        <v>1.09861228866811</v>
      </c>
      <c r="F909" s="2">
        <v>0.439</v>
      </c>
      <c r="G909">
        <v>0.43347701005228</v>
      </c>
      <c r="H909" s="3">
        <v>232.47</v>
      </c>
      <c r="I909" s="4">
        <v>13</v>
      </c>
      <c r="J909" s="4">
        <v>110</v>
      </c>
      <c r="K909">
        <v>3</v>
      </c>
      <c r="L909" s="3">
        <v>0.0521790969847197</v>
      </c>
      <c r="M909" s="4">
        <v>43</v>
      </c>
      <c r="N909">
        <v>7</v>
      </c>
      <c r="O909" s="3">
        <v>130505</v>
      </c>
      <c r="P909" s="3">
        <v>9.44179652706844</v>
      </c>
      <c r="Q909" s="2">
        <v>14.2452956688866</v>
      </c>
      <c r="R909" s="2">
        <v>0.000172</v>
      </c>
      <c r="S909">
        <v>0</v>
      </c>
      <c r="T909" s="2">
        <v>14.2459324155194</v>
      </c>
      <c r="U909" s="2">
        <v>0.00613940050559769</v>
      </c>
      <c r="V909">
        <v>0.00678573555296128</v>
      </c>
      <c r="W909">
        <v>0.0167185401690975</v>
      </c>
      <c r="X909" s="3">
        <v>15.0392</v>
      </c>
      <c r="Y909" s="9">
        <v>0.230948242891602</v>
      </c>
      <c r="Z909">
        <v>47097.4130461691</v>
      </c>
      <c r="AA909" s="4">
        <v>421</v>
      </c>
      <c r="AB909">
        <v>3.19</v>
      </c>
      <c r="AC909">
        <v>0.68</v>
      </c>
      <c r="AD909" s="3">
        <v>0.3542</v>
      </c>
      <c r="AE909" s="3">
        <v>44287</v>
      </c>
      <c r="AF909">
        <v>0.0097936753648828</v>
      </c>
      <c r="AG909">
        <v>0.923042901371075</v>
      </c>
      <c r="AH909" s="3">
        <v>9660752</v>
      </c>
      <c r="AI909" s="3">
        <v>-5.96</v>
      </c>
      <c r="AJ909">
        <v>0.27948721017249</v>
      </c>
      <c r="AK909">
        <v>0.0057955423096116</v>
      </c>
      <c r="AL909">
        <v>0.000759878419452888</v>
      </c>
      <c r="AM909" s="3">
        <v>2660</v>
      </c>
      <c r="AN909" s="3">
        <v>0.17</v>
      </c>
      <c r="AO909" s="3">
        <v>142.459324155194</v>
      </c>
      <c r="AP909" s="3">
        <v>40.24</v>
      </c>
      <c r="AQ909" s="4">
        <v>780</v>
      </c>
      <c r="AR909" s="3">
        <v>4221</v>
      </c>
      <c r="AS909" s="3">
        <v>1009</v>
      </c>
      <c r="AT909">
        <v>24</v>
      </c>
      <c r="AU909">
        <v>0</v>
      </c>
      <c r="AV909">
        <v>0</v>
      </c>
      <c r="AW909">
        <v>0</v>
      </c>
      <c r="AX909">
        <v>68</v>
      </c>
      <c r="AY909">
        <v>0</v>
      </c>
      <c r="AZ909">
        <v>0</v>
      </c>
      <c r="BA909">
        <v>0</v>
      </c>
    </row>
    <row r="910" spans="1:53">
      <c r="A910" t="s">
        <v>1904</v>
      </c>
      <c r="B910" t="s">
        <v>1896</v>
      </c>
      <c r="C910">
        <v>2008</v>
      </c>
      <c r="D910">
        <v>0.00906677682836452</v>
      </c>
      <c r="E910">
        <v>1.09861228866811</v>
      </c>
      <c r="F910" s="2">
        <v>0.33</v>
      </c>
      <c r="G910">
        <v>0.747228850405442</v>
      </c>
      <c r="H910" s="3">
        <v>9210.97</v>
      </c>
      <c r="I910" s="4">
        <v>21</v>
      </c>
      <c r="J910" s="4">
        <v>142</v>
      </c>
      <c r="K910">
        <v>3</v>
      </c>
      <c r="L910" s="3">
        <v>0.05031854</v>
      </c>
      <c r="M910" s="4">
        <v>45</v>
      </c>
      <c r="N910">
        <v>7</v>
      </c>
      <c r="O910" s="3">
        <v>376412</v>
      </c>
      <c r="P910" s="3">
        <v>9.556</v>
      </c>
      <c r="Q910" s="2">
        <v>15.8940812760428</v>
      </c>
      <c r="R910" s="2">
        <v>0.000356480955663404</v>
      </c>
      <c r="S910">
        <v>0</v>
      </c>
      <c r="T910" s="2">
        <v>15.8940812760428</v>
      </c>
      <c r="U910" s="2">
        <v>0.006298629121897</v>
      </c>
      <c r="V910">
        <v>0.00841799557002983</v>
      </c>
      <c r="W910">
        <v>0.01756311</v>
      </c>
      <c r="X910" s="3">
        <v>13</v>
      </c>
      <c r="Y910" s="9">
        <v>0.193544538675201</v>
      </c>
      <c r="Z910">
        <v>48829.6474709875</v>
      </c>
      <c r="AA910" s="4">
        <v>382</v>
      </c>
      <c r="AB910">
        <v>3.46</v>
      </c>
      <c r="AC910">
        <v>0.8</v>
      </c>
      <c r="AD910" s="3">
        <v>0.354</v>
      </c>
      <c r="AE910" s="3">
        <v>44300</v>
      </c>
      <c r="AF910">
        <v>0.0080210030780373</v>
      </c>
      <c r="AG910">
        <v>0.923954372623574</v>
      </c>
      <c r="AH910" s="3">
        <v>11357369</v>
      </c>
      <c r="AI910" s="3">
        <v>-78.46</v>
      </c>
      <c r="AJ910">
        <v>0.232141307622669</v>
      </c>
      <c r="AK910">
        <v>0.0125911486029336</v>
      </c>
      <c r="AL910">
        <v>0.000761682871096375</v>
      </c>
      <c r="AM910" s="3">
        <v>3248.82352941176</v>
      </c>
      <c r="AN910" s="3">
        <v>0.17</v>
      </c>
      <c r="AO910" s="3">
        <v>158.940812760428</v>
      </c>
      <c r="AP910" s="3">
        <v>39.48</v>
      </c>
      <c r="AQ910" s="4">
        <v>847</v>
      </c>
      <c r="AR910" s="3">
        <v>4350</v>
      </c>
      <c r="AS910" s="3">
        <v>1036</v>
      </c>
      <c r="AT910">
        <v>26</v>
      </c>
      <c r="AU910">
        <v>0</v>
      </c>
      <c r="AV910">
        <v>0</v>
      </c>
      <c r="AW910">
        <v>0</v>
      </c>
      <c r="AX910">
        <v>68</v>
      </c>
      <c r="AY910">
        <v>0</v>
      </c>
      <c r="AZ910">
        <v>0</v>
      </c>
      <c r="BA910">
        <v>0</v>
      </c>
    </row>
    <row r="911" spans="1:53">
      <c r="A911" t="s">
        <v>1905</v>
      </c>
      <c r="B911" t="s">
        <v>1896</v>
      </c>
      <c r="C911">
        <v>2009</v>
      </c>
      <c r="D911">
        <v>0.00643315202438147</v>
      </c>
      <c r="E911">
        <v>1.38629436111989</v>
      </c>
      <c r="F911" s="2">
        <v>0.0592</v>
      </c>
      <c r="G911">
        <v>0.824004989223889</v>
      </c>
      <c r="H911" s="3">
        <v>490</v>
      </c>
      <c r="I911" s="4">
        <v>55</v>
      </c>
      <c r="J911" s="4">
        <v>164</v>
      </c>
      <c r="K911">
        <v>5</v>
      </c>
      <c r="L911" s="3">
        <v>0.0551349</v>
      </c>
      <c r="M911" s="4">
        <v>47</v>
      </c>
      <c r="N911">
        <v>7</v>
      </c>
      <c r="O911" s="3">
        <v>412295</v>
      </c>
      <c r="P911" s="3">
        <v>9.673</v>
      </c>
      <c r="Q911" s="2">
        <v>16.8491981492296</v>
      </c>
      <c r="R911" s="2">
        <v>0.000702024815851037</v>
      </c>
      <c r="S911">
        <v>0</v>
      </c>
      <c r="T911" s="2">
        <v>16.8491981492296</v>
      </c>
      <c r="U911" s="2">
        <v>0.00679501698754247</v>
      </c>
      <c r="V911">
        <v>0.00770694726246088</v>
      </c>
      <c r="W911">
        <v>0.01849755</v>
      </c>
      <c r="X911" s="3">
        <v>13.8848</v>
      </c>
      <c r="Y911" s="9">
        <v>0.176669796361502</v>
      </c>
      <c r="Z911">
        <v>51994.0715434084</v>
      </c>
      <c r="AA911" s="4">
        <v>345</v>
      </c>
      <c r="AB911">
        <v>3.6576</v>
      </c>
      <c r="AC911">
        <v>0.8358</v>
      </c>
      <c r="AD911" s="3">
        <v>0.3543</v>
      </c>
      <c r="AE911" s="3">
        <v>44326</v>
      </c>
      <c r="AF911">
        <v>0.00754999148356328</v>
      </c>
      <c r="AG911">
        <v>0.924374041900869</v>
      </c>
      <c r="AH911" s="3">
        <v>12659985</v>
      </c>
      <c r="AI911" s="3">
        <v>46.01</v>
      </c>
      <c r="AJ911">
        <v>0.210234349395333</v>
      </c>
      <c r="AK911">
        <v>0.012447922226688</v>
      </c>
      <c r="AL911">
        <v>0.000808589012173757</v>
      </c>
      <c r="AM911" s="3">
        <v>3261.66666666667</v>
      </c>
      <c r="AN911" s="3">
        <v>0.18</v>
      </c>
      <c r="AO911" s="3">
        <v>168.491981492296</v>
      </c>
      <c r="AP911" s="3">
        <v>39.66</v>
      </c>
      <c r="AQ911" s="4">
        <v>1183</v>
      </c>
      <c r="AR911" s="3">
        <v>4468</v>
      </c>
      <c r="AS911" s="3">
        <v>1103</v>
      </c>
      <c r="AT911">
        <v>31</v>
      </c>
      <c r="AU911">
        <v>0</v>
      </c>
      <c r="AV911">
        <v>0</v>
      </c>
      <c r="AW911">
        <v>0</v>
      </c>
      <c r="AX911">
        <v>68</v>
      </c>
      <c r="AY911">
        <v>0</v>
      </c>
      <c r="AZ911">
        <v>0</v>
      </c>
      <c r="BA911">
        <v>0</v>
      </c>
    </row>
    <row r="912" spans="1:53">
      <c r="A912" t="s">
        <v>1906</v>
      </c>
      <c r="B912" t="s">
        <v>1896</v>
      </c>
      <c r="C912">
        <v>2010</v>
      </c>
      <c r="D912">
        <v>0.0076850072144694</v>
      </c>
      <c r="E912">
        <v>1.79175946922805</v>
      </c>
      <c r="F912" s="2">
        <v>0.1677</v>
      </c>
      <c r="G912">
        <v>0.7489135096568</v>
      </c>
      <c r="H912" s="3">
        <v>19414.872026498</v>
      </c>
      <c r="I912" s="4">
        <v>44</v>
      </c>
      <c r="J912" s="4">
        <v>257</v>
      </c>
      <c r="K912">
        <v>6</v>
      </c>
      <c r="L912" s="3">
        <v>0.04816104</v>
      </c>
      <c r="M912" s="4">
        <v>48</v>
      </c>
      <c r="N912">
        <v>7</v>
      </c>
      <c r="O912" s="3">
        <v>500502</v>
      </c>
      <c r="P912" s="3">
        <v>9.79</v>
      </c>
      <c r="Q912" s="2">
        <v>19.2494681091847</v>
      </c>
      <c r="R912" s="2">
        <v>7.76918208373904e-5</v>
      </c>
      <c r="S912">
        <v>0</v>
      </c>
      <c r="T912" s="2">
        <v>19.2494681091847</v>
      </c>
      <c r="U912" s="2">
        <v>0.00672645739910314</v>
      </c>
      <c r="V912">
        <v>0.00791139240506329</v>
      </c>
      <c r="W912">
        <v>0.01943199</v>
      </c>
      <c r="X912" s="3">
        <v>14.4414</v>
      </c>
      <c r="Y912" s="9">
        <v>0.163971509339113</v>
      </c>
      <c r="Z912">
        <v>55301.4605500903</v>
      </c>
      <c r="AA912" s="4">
        <v>312</v>
      </c>
      <c r="AB912">
        <v>4.15</v>
      </c>
      <c r="AC912">
        <v>0.99</v>
      </c>
      <c r="AD912" s="3">
        <v>0.3538</v>
      </c>
      <c r="AE912" s="3">
        <v>44384</v>
      </c>
      <c r="AF912">
        <v>0.00717607113985449</v>
      </c>
      <c r="AG912">
        <v>0.916410670978173</v>
      </c>
      <c r="AH912" s="3">
        <v>13937405</v>
      </c>
      <c r="AI912" s="3">
        <v>83.82</v>
      </c>
      <c r="AJ912">
        <v>0.237317277768795</v>
      </c>
      <c r="AK912">
        <v>0.011620891986516</v>
      </c>
      <c r="AL912">
        <v>0.000814811461681228</v>
      </c>
      <c r="AM912" s="3">
        <v>3436.11111111111</v>
      </c>
      <c r="AN912" s="3">
        <v>0.18</v>
      </c>
      <c r="AO912" s="3">
        <v>192.494681091847</v>
      </c>
      <c r="AP912" s="3">
        <v>39.48</v>
      </c>
      <c r="AQ912" s="4">
        <v>1410</v>
      </c>
      <c r="AR912" s="3">
        <v>4606</v>
      </c>
      <c r="AS912" s="3">
        <v>1185</v>
      </c>
      <c r="AT912">
        <v>32</v>
      </c>
      <c r="AU912">
        <v>0</v>
      </c>
      <c r="AV912">
        <v>0</v>
      </c>
      <c r="AW912">
        <v>0</v>
      </c>
      <c r="AX912">
        <v>68</v>
      </c>
      <c r="AY912">
        <v>0</v>
      </c>
      <c r="AZ912">
        <v>0</v>
      </c>
      <c r="BA912">
        <v>0</v>
      </c>
    </row>
    <row r="913" spans="1:53">
      <c r="A913" t="s">
        <v>1907</v>
      </c>
      <c r="B913" t="s">
        <v>1896</v>
      </c>
      <c r="C913">
        <v>2011</v>
      </c>
      <c r="D913">
        <v>0.0095856829284963</v>
      </c>
      <c r="E913">
        <v>1.94591014905531</v>
      </c>
      <c r="F913" s="2">
        <v>0.2084</v>
      </c>
      <c r="G913">
        <v>0.684931493743289</v>
      </c>
      <c r="H913" s="3">
        <v>525.17</v>
      </c>
      <c r="I913" s="4">
        <v>59</v>
      </c>
      <c r="J913" s="4">
        <v>227</v>
      </c>
      <c r="K913">
        <v>6</v>
      </c>
      <c r="L913" s="3">
        <v>0.04835706</v>
      </c>
      <c r="M913" s="4">
        <v>48</v>
      </c>
      <c r="N913">
        <v>7</v>
      </c>
      <c r="O913" s="3">
        <v>543775</v>
      </c>
      <c r="P913" s="3">
        <v>9.814</v>
      </c>
      <c r="Q913" s="2">
        <v>19.757848348553</v>
      </c>
      <c r="R913" s="2">
        <v>0.000153</v>
      </c>
      <c r="S913">
        <v>0</v>
      </c>
      <c r="T913" s="2">
        <v>19.7587460245343</v>
      </c>
      <c r="U913" s="2">
        <v>0.00815313718539525</v>
      </c>
      <c r="V913">
        <v>0.00873337980150511</v>
      </c>
      <c r="W913">
        <v>0.01878766</v>
      </c>
      <c r="X913" s="3">
        <v>15.3822</v>
      </c>
      <c r="Y913" s="9">
        <v>0.134834120319391</v>
      </c>
      <c r="Z913">
        <v>72358.5325180656</v>
      </c>
      <c r="AA913" s="4">
        <v>297</v>
      </c>
      <c r="AB913">
        <v>4.24</v>
      </c>
      <c r="AC913">
        <v>1.09</v>
      </c>
      <c r="AD913" s="3">
        <v>0.3547</v>
      </c>
      <c r="AE913" s="3">
        <v>44509</v>
      </c>
      <c r="AF913">
        <v>0.00636843611389326</v>
      </c>
      <c r="AG913">
        <v>0.921018743740163</v>
      </c>
      <c r="AH913" s="3">
        <v>15177383</v>
      </c>
      <c r="AI913" s="3">
        <v>24.06</v>
      </c>
      <c r="AJ913">
        <v>0.214795055859207</v>
      </c>
      <c r="AK913">
        <v>0.0093709693709632</v>
      </c>
      <c r="AL913">
        <v>0.00104497955474784</v>
      </c>
      <c r="AM913" s="3">
        <v>3038.69565217391</v>
      </c>
      <c r="AN913" s="3">
        <v>0.23</v>
      </c>
      <c r="AO913" s="3">
        <v>197.587460245343</v>
      </c>
      <c r="AP913" s="3">
        <v>39.26</v>
      </c>
      <c r="AQ913" s="4">
        <v>930</v>
      </c>
      <c r="AR913" s="3">
        <v>4804</v>
      </c>
      <c r="AS913" s="3">
        <v>1255</v>
      </c>
      <c r="AT913">
        <v>33</v>
      </c>
      <c r="AU913">
        <v>0</v>
      </c>
      <c r="AV913">
        <v>0</v>
      </c>
      <c r="AW913">
        <v>0</v>
      </c>
      <c r="AX913">
        <v>68</v>
      </c>
      <c r="AY913">
        <v>0</v>
      </c>
      <c r="AZ913">
        <v>0</v>
      </c>
      <c r="BA913">
        <v>0</v>
      </c>
    </row>
    <row r="914" spans="1:53">
      <c r="A914" t="s">
        <v>1908</v>
      </c>
      <c r="B914" t="s">
        <v>1896</v>
      </c>
      <c r="C914">
        <v>2012</v>
      </c>
      <c r="D914">
        <v>0.012728675859072</v>
      </c>
      <c r="E914">
        <v>2.07944154167984</v>
      </c>
      <c r="F914" s="2">
        <v>0.4457</v>
      </c>
      <c r="G914">
        <v>0.867061219753095</v>
      </c>
      <c r="H914" s="3">
        <v>3071.17</v>
      </c>
      <c r="I914" s="4">
        <v>65</v>
      </c>
      <c r="J914" s="4">
        <v>264</v>
      </c>
      <c r="K914">
        <v>6</v>
      </c>
      <c r="L914" s="3">
        <v>0.05114559</v>
      </c>
      <c r="M914" s="4">
        <v>49</v>
      </c>
      <c r="N914">
        <v>7</v>
      </c>
      <c r="O914" s="3">
        <v>442750</v>
      </c>
      <c r="P914" s="3">
        <v>9.838</v>
      </c>
      <c r="Q914" s="2">
        <v>19.649274833531</v>
      </c>
      <c r="R914" s="2">
        <v>1.69322341884892e-5</v>
      </c>
      <c r="S914">
        <v>0</v>
      </c>
      <c r="T914" s="2">
        <v>20.2207022343821</v>
      </c>
      <c r="U914" s="2">
        <v>0.0087378640776699</v>
      </c>
      <c r="V914">
        <v>0.00903613485785837</v>
      </c>
      <c r="W914">
        <v>0.01812298</v>
      </c>
      <c r="X914" s="3">
        <v>16.3891</v>
      </c>
      <c r="Y914" s="9">
        <v>0.113923824364875</v>
      </c>
      <c r="Z914">
        <v>84382.1472188298</v>
      </c>
      <c r="AA914" s="4">
        <v>266</v>
      </c>
      <c r="AB914">
        <v>4.31</v>
      </c>
      <c r="AC914">
        <v>1.08</v>
      </c>
      <c r="AD914" s="3">
        <v>0.353</v>
      </c>
      <c r="AE914" s="3">
        <v>44779</v>
      </c>
      <c r="AF914">
        <v>0.00593885941644562</v>
      </c>
      <c r="AG914">
        <v>0.922148541114058</v>
      </c>
      <c r="AH914" s="3">
        <v>16370034</v>
      </c>
      <c r="AI914" s="3">
        <v>15.02</v>
      </c>
      <c r="AJ914">
        <v>0.186806364363395</v>
      </c>
      <c r="AK914">
        <v>0.0125263675934592</v>
      </c>
      <c r="AL914">
        <v>0.0012311901504788</v>
      </c>
      <c r="AM914" s="3">
        <v>2792.59259259259</v>
      </c>
      <c r="AN914" s="3">
        <v>0.27</v>
      </c>
      <c r="AO914" s="3">
        <v>202.207022343821</v>
      </c>
      <c r="AP914" s="3">
        <v>41.91</v>
      </c>
      <c r="AQ914" s="4">
        <v>922</v>
      </c>
      <c r="AR914" s="3">
        <v>4951</v>
      </c>
      <c r="AS914" s="3">
        <v>1301</v>
      </c>
      <c r="AT914">
        <v>39</v>
      </c>
      <c r="AU914">
        <v>0</v>
      </c>
      <c r="AV914">
        <v>0</v>
      </c>
      <c r="AW914">
        <v>0</v>
      </c>
      <c r="AX914">
        <v>68</v>
      </c>
      <c r="AY914">
        <v>0</v>
      </c>
      <c r="AZ914">
        <v>0</v>
      </c>
      <c r="BA914">
        <v>0</v>
      </c>
    </row>
    <row r="915" spans="1:53">
      <c r="A915" t="s">
        <v>1909</v>
      </c>
      <c r="B915" t="s">
        <v>1896</v>
      </c>
      <c r="C915">
        <v>2013</v>
      </c>
      <c r="D915">
        <v>0.0117465796659673</v>
      </c>
      <c r="E915">
        <v>2.19722457733622</v>
      </c>
      <c r="F915" s="2">
        <v>0.3973</v>
      </c>
      <c r="G915">
        <v>1.00339777150618</v>
      </c>
      <c r="H915" s="3">
        <v>3400</v>
      </c>
      <c r="I915" s="4">
        <v>80</v>
      </c>
      <c r="J915" s="4">
        <v>575</v>
      </c>
      <c r="K915">
        <v>5</v>
      </c>
      <c r="L915" s="3">
        <v>0.05586946</v>
      </c>
      <c r="M915" s="4">
        <v>50</v>
      </c>
      <c r="N915">
        <v>7</v>
      </c>
      <c r="O915" s="3">
        <v>399104</v>
      </c>
      <c r="P915" s="3">
        <v>9.862</v>
      </c>
      <c r="Q915" s="2">
        <v>19.6682877592219</v>
      </c>
      <c r="R915" s="2">
        <v>3.334497509411e-5</v>
      </c>
      <c r="S915">
        <v>0</v>
      </c>
      <c r="T915" s="2">
        <v>20.2963302752294</v>
      </c>
      <c r="U915" s="2">
        <v>0.00792682926829268</v>
      </c>
      <c r="V915">
        <v>0.00929738345065746</v>
      </c>
      <c r="W915">
        <v>0.01707317</v>
      </c>
      <c r="X915" s="3">
        <v>16.9667</v>
      </c>
      <c r="Y915" s="9">
        <v>0.115101687463165</v>
      </c>
      <c r="Z915">
        <v>92307.2656683306</v>
      </c>
      <c r="AA915" s="4">
        <v>257</v>
      </c>
      <c r="AB915">
        <v>4.29</v>
      </c>
      <c r="AC915">
        <v>1.1</v>
      </c>
      <c r="AD915" s="3">
        <v>0.3563</v>
      </c>
      <c r="AE915" s="3">
        <v>45369</v>
      </c>
      <c r="AF915">
        <v>0.00547141823444284</v>
      </c>
      <c r="AG915">
        <v>0.922455378678244</v>
      </c>
      <c r="AH915" s="3">
        <v>17507811</v>
      </c>
      <c r="AI915" s="3">
        <v>65</v>
      </c>
      <c r="AJ915">
        <v>0.18606856845152</v>
      </c>
      <c r="AK915">
        <v>0.0186139322503992</v>
      </c>
      <c r="AL915">
        <v>0.00119266055045872</v>
      </c>
      <c r="AM915" s="3">
        <v>3189.23076923077</v>
      </c>
      <c r="AN915" s="3">
        <v>0.26</v>
      </c>
      <c r="AO915" s="3">
        <v>202.963302752294</v>
      </c>
      <c r="AP915" s="3">
        <v>41.57</v>
      </c>
      <c r="AQ915" s="4">
        <v>967</v>
      </c>
      <c r="AR915" s="3">
        <v>5046</v>
      </c>
      <c r="AS915" s="3">
        <v>1382</v>
      </c>
      <c r="AT915">
        <v>41</v>
      </c>
      <c r="AU915">
        <v>0</v>
      </c>
      <c r="AV915">
        <v>0</v>
      </c>
      <c r="AW915">
        <v>0</v>
      </c>
      <c r="AX915">
        <v>68</v>
      </c>
      <c r="AY915">
        <v>0</v>
      </c>
      <c r="AZ915">
        <v>0</v>
      </c>
      <c r="BA915">
        <v>0</v>
      </c>
    </row>
    <row r="916" spans="1:53">
      <c r="A916" t="s">
        <v>1910</v>
      </c>
      <c r="B916" t="s">
        <v>1896</v>
      </c>
      <c r="C916">
        <v>2014</v>
      </c>
      <c r="D916">
        <v>0.0120110405825075</v>
      </c>
      <c r="E916">
        <v>2.63905732961526</v>
      </c>
      <c r="F916" s="2">
        <v>0.8675</v>
      </c>
      <c r="G916">
        <v>1.12053070550168</v>
      </c>
      <c r="H916" s="3">
        <v>3859</v>
      </c>
      <c r="I916" s="4">
        <v>51</v>
      </c>
      <c r="J916" s="4">
        <v>386</v>
      </c>
      <c r="K916">
        <v>5</v>
      </c>
      <c r="L916" s="3">
        <v>0.05470035</v>
      </c>
      <c r="M916" s="4">
        <v>50</v>
      </c>
      <c r="N916">
        <v>7</v>
      </c>
      <c r="O916" s="3">
        <v>386969</v>
      </c>
      <c r="P916" s="3">
        <v>9.886</v>
      </c>
      <c r="Q916" s="2">
        <v>20.6914944738107</v>
      </c>
      <c r="R916" s="2">
        <v>5.02285067873303e-5</v>
      </c>
      <c r="S916">
        <v>0</v>
      </c>
      <c r="T916" s="2">
        <v>20.4089236430543</v>
      </c>
      <c r="U916" s="2">
        <v>0.0083501398737883</v>
      </c>
      <c r="V916">
        <v>0.00827598049211268</v>
      </c>
      <c r="W916">
        <v>0.01756549</v>
      </c>
      <c r="X916" s="3">
        <v>15.6608</v>
      </c>
      <c r="Y916" s="9">
        <v>0.125808963073211</v>
      </c>
      <c r="Z916">
        <v>99679.3808734107</v>
      </c>
      <c r="AA916" s="4">
        <v>232</v>
      </c>
      <c r="AB916">
        <v>4.4369</v>
      </c>
      <c r="AC916">
        <v>1.1144</v>
      </c>
      <c r="AD916" s="3">
        <v>0.3498</v>
      </c>
      <c r="AE916" s="3">
        <v>46668</v>
      </c>
      <c r="AF916">
        <v>0.00536660533578657</v>
      </c>
      <c r="AG916">
        <v>0.923183072677093</v>
      </c>
      <c r="AH916" s="3">
        <v>18585302</v>
      </c>
      <c r="AI916" s="3">
        <v>109.2419</v>
      </c>
      <c r="AJ916">
        <v>0.184688599448022</v>
      </c>
      <c r="AK916">
        <v>0.0118313769153268</v>
      </c>
      <c r="AL916">
        <v>0.00118077276908924</v>
      </c>
      <c r="AM916" s="3">
        <v>3387.61199844176</v>
      </c>
      <c r="AN916" s="3">
        <v>0.2567</v>
      </c>
      <c r="AO916" s="3">
        <v>204.089236430543</v>
      </c>
      <c r="AP916" s="3">
        <v>41.64</v>
      </c>
      <c r="AQ916" s="4">
        <v>966</v>
      </c>
      <c r="AR916" s="3">
        <v>5130</v>
      </c>
      <c r="AS916" s="3">
        <v>1382</v>
      </c>
      <c r="AT916">
        <v>46</v>
      </c>
      <c r="AU916">
        <v>0</v>
      </c>
      <c r="AV916">
        <v>0</v>
      </c>
      <c r="AW916">
        <v>0</v>
      </c>
      <c r="AX916">
        <v>68</v>
      </c>
      <c r="AY916">
        <v>0</v>
      </c>
      <c r="AZ916">
        <v>0</v>
      </c>
      <c r="BA916">
        <v>0</v>
      </c>
    </row>
    <row r="917" spans="1:53">
      <c r="A917" t="s">
        <v>1911</v>
      </c>
      <c r="B917" t="s">
        <v>1896</v>
      </c>
      <c r="C917">
        <v>2015</v>
      </c>
      <c r="D917">
        <v>0.00898659254044265</v>
      </c>
      <c r="E917">
        <v>3.13549421592915</v>
      </c>
      <c r="F917" s="2">
        <v>0.5328</v>
      </c>
      <c r="G917">
        <v>0.630020471602634</v>
      </c>
      <c r="H917" s="3">
        <v>4403</v>
      </c>
      <c r="I917" s="4">
        <v>98</v>
      </c>
      <c r="J917" s="4">
        <v>404</v>
      </c>
      <c r="K917">
        <v>5</v>
      </c>
      <c r="L917" s="3">
        <v>0.05680461</v>
      </c>
      <c r="M917" s="4">
        <v>48</v>
      </c>
      <c r="N917">
        <v>7</v>
      </c>
      <c r="O917" s="3">
        <v>322069</v>
      </c>
      <c r="P917" s="3">
        <v>9.91</v>
      </c>
      <c r="Q917" s="2">
        <v>20.5808788025109</v>
      </c>
      <c r="R917" s="2">
        <v>9.89159663865546e-5</v>
      </c>
      <c r="S917">
        <v>0</v>
      </c>
      <c r="T917" s="2">
        <v>21.3362068965517</v>
      </c>
      <c r="U917" s="2">
        <v>0.00923233868910992</v>
      </c>
      <c r="V917">
        <v>0.00792287895967518</v>
      </c>
      <c r="W917">
        <v>0.01839936</v>
      </c>
      <c r="X917" s="3">
        <v>14.1707</v>
      </c>
      <c r="Y917" s="9">
        <v>0.166004453932658</v>
      </c>
      <c r="Z917">
        <v>17639.4796665825</v>
      </c>
      <c r="AA917" s="4">
        <v>228</v>
      </c>
      <c r="AB917">
        <v>4.6035</v>
      </c>
      <c r="AC917">
        <v>1.1294</v>
      </c>
      <c r="AD917" s="3">
        <v>0.3628</v>
      </c>
      <c r="AE917" s="3">
        <v>49602</v>
      </c>
      <c r="AF917">
        <v>0.00608165767533104</v>
      </c>
      <c r="AG917">
        <v>0.942496321726336</v>
      </c>
      <c r="AH917" s="3">
        <v>19599094</v>
      </c>
      <c r="AI917" s="3">
        <v>-0.5796</v>
      </c>
      <c r="AJ917">
        <v>0.247598207601766</v>
      </c>
      <c r="AK917">
        <v>0.016419419949625</v>
      </c>
      <c r="AL917">
        <v>0.00117445309603263</v>
      </c>
      <c r="AM917" s="3">
        <v>3218.62667719021</v>
      </c>
      <c r="AN917" s="3">
        <v>0.2534</v>
      </c>
      <c r="AO917" s="3">
        <v>213.362068965517</v>
      </c>
      <c r="AP917" s="3">
        <v>44.88</v>
      </c>
      <c r="AQ917" s="4">
        <v>545</v>
      </c>
      <c r="AR917" s="3">
        <v>5162</v>
      </c>
      <c r="AS917" s="3">
        <v>1382</v>
      </c>
      <c r="AT917">
        <v>50</v>
      </c>
      <c r="AU917">
        <v>0</v>
      </c>
      <c r="AV917">
        <v>0</v>
      </c>
      <c r="AW917">
        <v>0</v>
      </c>
      <c r="AX917">
        <v>68</v>
      </c>
      <c r="AY917">
        <v>0</v>
      </c>
      <c r="AZ917">
        <v>0</v>
      </c>
      <c r="BA917">
        <v>0</v>
      </c>
    </row>
    <row r="918" spans="1:53">
      <c r="A918" t="s">
        <v>1912</v>
      </c>
      <c r="B918" t="s">
        <v>1896</v>
      </c>
      <c r="C918">
        <v>2016</v>
      </c>
      <c r="D918">
        <v>0.00243863733147315</v>
      </c>
      <c r="E918">
        <v>3.40119738166215</v>
      </c>
      <c r="F918" s="2">
        <v>0.5112</v>
      </c>
      <c r="G918">
        <v>0.71967510321992</v>
      </c>
      <c r="H918" s="3">
        <v>4780</v>
      </c>
      <c r="I918" s="4">
        <v>102</v>
      </c>
      <c r="J918" s="4">
        <v>494</v>
      </c>
      <c r="K918">
        <v>7</v>
      </c>
      <c r="L918" s="3">
        <v>0.05524636</v>
      </c>
      <c r="M918" s="4">
        <v>46</v>
      </c>
      <c r="N918">
        <v>7</v>
      </c>
      <c r="O918" s="3">
        <v>372241</v>
      </c>
      <c r="P918" s="3">
        <v>9.934</v>
      </c>
      <c r="Q918" s="2">
        <v>19.82085948817</v>
      </c>
      <c r="R918" s="2">
        <v>0.000149</v>
      </c>
      <c r="S918">
        <v>0</v>
      </c>
      <c r="T918" s="2">
        <v>20.4748837209302</v>
      </c>
      <c r="U918" s="2">
        <v>0.00952857772259382</v>
      </c>
      <c r="V918">
        <v>0.00746611299606691</v>
      </c>
      <c r="W918">
        <v>0.01770344</v>
      </c>
      <c r="X918" s="3">
        <v>15.694</v>
      </c>
      <c r="Y918" s="9">
        <v>0.217554634237692</v>
      </c>
      <c r="Z918">
        <v>22813.1535465597</v>
      </c>
      <c r="AA918" s="4">
        <v>223</v>
      </c>
      <c r="AB918">
        <v>4.4021</v>
      </c>
      <c r="AC918">
        <v>1.1535</v>
      </c>
      <c r="AD918" s="3">
        <v>0.3376</v>
      </c>
      <c r="AE918" s="3">
        <v>56579</v>
      </c>
      <c r="AF918">
        <v>0.0071402069661787</v>
      </c>
      <c r="AG918">
        <v>0.932231196365472</v>
      </c>
      <c r="AH918" s="3">
        <v>20547456</v>
      </c>
      <c r="AI918" s="3">
        <v>39.5846</v>
      </c>
      <c r="AJ918">
        <v>0.237506294093892</v>
      </c>
      <c r="AK918">
        <v>0.016955603465472</v>
      </c>
      <c r="AL918">
        <v>0.00110651162790698</v>
      </c>
      <c r="AM918" s="3">
        <v>3330.81126523749</v>
      </c>
      <c r="AN918" s="3">
        <v>0.2379</v>
      </c>
      <c r="AO918" s="3">
        <v>204.748837209302</v>
      </c>
      <c r="AP918" s="3">
        <v>44.52</v>
      </c>
      <c r="AQ918" s="4">
        <v>215</v>
      </c>
      <c r="AR918" s="3">
        <v>5198</v>
      </c>
      <c r="AS918" s="3">
        <v>1400</v>
      </c>
      <c r="AT918">
        <v>54</v>
      </c>
      <c r="AU918">
        <v>0</v>
      </c>
      <c r="AV918">
        <v>0</v>
      </c>
      <c r="AW918">
        <v>0</v>
      </c>
      <c r="AX918">
        <v>68</v>
      </c>
      <c r="AY918">
        <v>0</v>
      </c>
      <c r="AZ918">
        <v>0</v>
      </c>
      <c r="BA918">
        <v>0</v>
      </c>
    </row>
    <row r="919" spans="1:53">
      <c r="A919" t="s">
        <v>1913</v>
      </c>
      <c r="B919" t="s">
        <v>1896</v>
      </c>
      <c r="C919">
        <v>2017</v>
      </c>
      <c r="D919">
        <v>0.00137887383194742</v>
      </c>
      <c r="E919">
        <v>3.73766961828337</v>
      </c>
      <c r="F919" s="2">
        <v>0.9545</v>
      </c>
      <c r="G919">
        <v>0.80124817306462</v>
      </c>
      <c r="H919" s="3">
        <v>6316</v>
      </c>
      <c r="I919" s="4">
        <v>144</v>
      </c>
      <c r="J919" s="4">
        <v>474</v>
      </c>
      <c r="K919">
        <v>7</v>
      </c>
      <c r="L919" s="3">
        <v>0.0598147</v>
      </c>
      <c r="M919" s="4">
        <v>44</v>
      </c>
      <c r="N919">
        <v>7</v>
      </c>
      <c r="O919" s="3">
        <v>336436</v>
      </c>
      <c r="P919" s="3">
        <v>9.958</v>
      </c>
      <c r="Q919" s="2">
        <v>19.6004842615012</v>
      </c>
      <c r="R919" s="2">
        <v>0.000293428571428571</v>
      </c>
      <c r="S919">
        <v>0</v>
      </c>
      <c r="T919" s="2">
        <v>19.1824644549763</v>
      </c>
      <c r="U919" s="2">
        <v>0.00987216807998987</v>
      </c>
      <c r="V919">
        <v>0.0072463182725165</v>
      </c>
      <c r="W919">
        <v>0.01514583</v>
      </c>
      <c r="X919" s="3">
        <v>15.8024</v>
      </c>
      <c r="Y919" s="9">
        <v>0.211239771359693</v>
      </c>
      <c r="Z919">
        <v>4037.06518428533</v>
      </c>
      <c r="AA919" s="4">
        <v>217</v>
      </c>
      <c r="AB919">
        <v>4.0475</v>
      </c>
      <c r="AC919">
        <v>1.0477</v>
      </c>
      <c r="AD919" s="3">
        <v>0.389</v>
      </c>
      <c r="AE919" s="3">
        <v>75168</v>
      </c>
      <c r="AF919">
        <v>0.00902702053560706</v>
      </c>
      <c r="AG919">
        <v>0.935631079620512</v>
      </c>
      <c r="AH919" s="3">
        <v>21430039</v>
      </c>
      <c r="AI919" s="3">
        <v>44.0787</v>
      </c>
      <c r="AJ919">
        <v>0.240976202245707</v>
      </c>
      <c r="AK919">
        <v>0.0117002813731668</v>
      </c>
      <c r="AL919">
        <v>0.00110900473933649</v>
      </c>
      <c r="AM919" s="3">
        <v>3558.54700854701</v>
      </c>
      <c r="AN919" s="3">
        <v>0.234</v>
      </c>
      <c r="AO919" s="3">
        <v>191.824644549763</v>
      </c>
      <c r="AP919" s="3">
        <v>44.29</v>
      </c>
      <c r="AQ919" s="4">
        <v>242</v>
      </c>
      <c r="AR919" s="3">
        <v>5234</v>
      </c>
      <c r="AS919" s="3">
        <v>1420</v>
      </c>
      <c r="AT919">
        <v>59</v>
      </c>
      <c r="AU919">
        <v>2</v>
      </c>
      <c r="AV919">
        <v>0</v>
      </c>
      <c r="AW919">
        <v>0</v>
      </c>
      <c r="AX919">
        <v>68</v>
      </c>
      <c r="AY919">
        <v>0</v>
      </c>
      <c r="AZ919">
        <v>0</v>
      </c>
      <c r="BA919">
        <v>0</v>
      </c>
    </row>
    <row r="920" spans="1:53">
      <c r="A920" t="s">
        <v>1914</v>
      </c>
      <c r="B920" t="s">
        <v>1896</v>
      </c>
      <c r="C920">
        <v>2018</v>
      </c>
      <c r="D920">
        <v>0.00184527018323895</v>
      </c>
      <c r="E920">
        <v>4.17438726989564</v>
      </c>
      <c r="F920" s="2">
        <v>1.6648</v>
      </c>
      <c r="G920">
        <v>0.982892630104895</v>
      </c>
      <c r="H920" s="3">
        <v>2246</v>
      </c>
      <c r="I920" s="4">
        <v>133</v>
      </c>
      <c r="J920" s="4">
        <v>624</v>
      </c>
      <c r="K920">
        <v>5</v>
      </c>
      <c r="L920" s="3">
        <v>0.04749462</v>
      </c>
      <c r="M920" s="4">
        <v>42</v>
      </c>
      <c r="N920">
        <v>7</v>
      </c>
      <c r="O920" s="3">
        <v>471097</v>
      </c>
      <c r="P920" s="3">
        <v>9.982</v>
      </c>
      <c r="Q920" s="2">
        <v>19.4186159844055</v>
      </c>
      <c r="R920" s="2">
        <v>0.000442</v>
      </c>
      <c r="S920">
        <v>0</v>
      </c>
      <c r="T920" s="2">
        <v>19.7755980861244</v>
      </c>
      <c r="U920" s="2">
        <v>0.0102003896465349</v>
      </c>
      <c r="V920">
        <v>0.00607440665718948</v>
      </c>
      <c r="W920">
        <v>0.01312719</v>
      </c>
      <c r="X920" s="3">
        <v>15.3106</v>
      </c>
      <c r="Y920" s="9">
        <v>0.199208853482962</v>
      </c>
      <c r="Z920">
        <v>5221.13971995721</v>
      </c>
      <c r="AA920" s="4">
        <v>214</v>
      </c>
      <c r="AB920">
        <v>4.1331</v>
      </c>
      <c r="AC920">
        <v>1.0828</v>
      </c>
      <c r="AD920" s="3">
        <v>0.3268</v>
      </c>
      <c r="AE920" s="3">
        <v>110126</v>
      </c>
      <c r="AF920">
        <v>0.0125002553944994</v>
      </c>
      <c r="AG920">
        <v>0.937695093020352</v>
      </c>
      <c r="AH920" s="3">
        <v>22247719</v>
      </c>
      <c r="AI920" s="3">
        <v>60.4764</v>
      </c>
      <c r="AJ920">
        <v>0.237158457769101</v>
      </c>
      <c r="AK920">
        <v>0.020572377222252</v>
      </c>
      <c r="AL920">
        <v>0.00105215311004785</v>
      </c>
      <c r="AM920" s="3">
        <v>4006.32105502501</v>
      </c>
      <c r="AN920" s="3">
        <v>0.2199</v>
      </c>
      <c r="AO920" s="3">
        <v>197.755980861244</v>
      </c>
      <c r="AP920" s="3">
        <v>44.485</v>
      </c>
      <c r="AQ920" s="4">
        <v>253</v>
      </c>
      <c r="AR920" s="3">
        <v>5263.8</v>
      </c>
      <c r="AS920" s="3">
        <v>1420.26</v>
      </c>
      <c r="AT920">
        <v>61</v>
      </c>
      <c r="AU920">
        <v>2</v>
      </c>
      <c r="AV920">
        <v>0</v>
      </c>
      <c r="AW920">
        <v>0</v>
      </c>
      <c r="AX920">
        <v>68</v>
      </c>
      <c r="AY920">
        <v>0</v>
      </c>
      <c r="AZ920">
        <v>0</v>
      </c>
      <c r="BA920">
        <v>0</v>
      </c>
    </row>
    <row r="921" spans="1:53">
      <c r="A921" t="s">
        <v>1915</v>
      </c>
      <c r="B921" t="s">
        <v>1896</v>
      </c>
      <c r="C921">
        <v>2019</v>
      </c>
      <c r="D921">
        <v>0.00140145988206982</v>
      </c>
      <c r="E921">
        <v>4.51085950651685</v>
      </c>
      <c r="F921" s="2">
        <v>0.9285</v>
      </c>
      <c r="G921">
        <v>0.927431149256075</v>
      </c>
      <c r="H921" s="3">
        <v>2423</v>
      </c>
      <c r="I921" s="4">
        <v>89</v>
      </c>
      <c r="J921" s="4">
        <v>871</v>
      </c>
      <c r="K921">
        <v>5</v>
      </c>
      <c r="L921" s="3">
        <v>0.04766505</v>
      </c>
      <c r="M921" s="4">
        <v>40</v>
      </c>
      <c r="N921">
        <v>7</v>
      </c>
      <c r="O921" s="3">
        <v>514854</v>
      </c>
      <c r="P921" s="3">
        <v>10.006</v>
      </c>
      <c r="Q921" s="2">
        <v>19.9872673849167</v>
      </c>
      <c r="R921" s="2">
        <v>0.000158</v>
      </c>
      <c r="S921">
        <v>0</v>
      </c>
      <c r="T921" s="2">
        <v>20.5033816425121</v>
      </c>
      <c r="U921" s="2">
        <v>0.00965415816689596</v>
      </c>
      <c r="V921">
        <v>0.00717930253185678</v>
      </c>
      <c r="W921">
        <v>0.01551336</v>
      </c>
      <c r="X921" s="3">
        <v>14.389</v>
      </c>
      <c r="Y921" s="9">
        <v>0.244487171707513</v>
      </c>
      <c r="Z921">
        <v>923.944221157761</v>
      </c>
      <c r="AA921" s="4">
        <v>211</v>
      </c>
      <c r="AB921">
        <v>4.2442</v>
      </c>
      <c r="AC921">
        <v>1.0253</v>
      </c>
      <c r="AD921" s="3">
        <v>0.3519</v>
      </c>
      <c r="AE921" s="3">
        <v>127592</v>
      </c>
      <c r="AF921">
        <v>0.0150639905548996</v>
      </c>
      <c r="AG921">
        <v>0.933412042502952</v>
      </c>
      <c r="AH921" s="3">
        <v>23002206</v>
      </c>
      <c r="AI921" s="3">
        <v>32.2287</v>
      </c>
      <c r="AJ921">
        <v>0.244510263766234</v>
      </c>
      <c r="AK921">
        <v>0.018006797305458</v>
      </c>
      <c r="AL921">
        <v>0.000983091787439613</v>
      </c>
      <c r="AM921" s="3">
        <v>4162.16216216216</v>
      </c>
      <c r="AN921" s="3">
        <v>0.2035</v>
      </c>
      <c r="AO921" s="3">
        <v>205.033816425121</v>
      </c>
      <c r="AP921" s="3">
        <v>45.018</v>
      </c>
      <c r="AQ921" s="4">
        <v>264</v>
      </c>
      <c r="AR921" s="3">
        <v>5360.73</v>
      </c>
      <c r="AS921" s="3">
        <v>1420.26</v>
      </c>
      <c r="AT921">
        <v>64</v>
      </c>
      <c r="AU921">
        <v>2</v>
      </c>
      <c r="AV921">
        <v>0</v>
      </c>
      <c r="AW921">
        <v>0</v>
      </c>
      <c r="AX921">
        <v>68</v>
      </c>
      <c r="AY921">
        <v>0</v>
      </c>
      <c r="AZ921">
        <v>0</v>
      </c>
      <c r="BA921">
        <v>0</v>
      </c>
    </row>
    <row r="922" spans="1:53">
      <c r="A922" t="s">
        <v>1916</v>
      </c>
      <c r="B922" t="s">
        <v>1896</v>
      </c>
      <c r="C922">
        <v>2020</v>
      </c>
      <c r="D922">
        <v>0.00232785729366841</v>
      </c>
      <c r="E922">
        <v>5.19295685089021</v>
      </c>
      <c r="F922" s="2">
        <v>0.7729</v>
      </c>
      <c r="G922">
        <v>1.10259949390384</v>
      </c>
      <c r="H922" s="3">
        <v>2600</v>
      </c>
      <c r="I922" s="4">
        <v>112</v>
      </c>
      <c r="J922" s="4">
        <v>1596</v>
      </c>
      <c r="K922">
        <v>4</v>
      </c>
      <c r="L922" s="3">
        <v>0.04293029</v>
      </c>
      <c r="M922" s="4">
        <v>38</v>
      </c>
      <c r="N922">
        <v>7</v>
      </c>
      <c r="O922" s="3">
        <v>524577</v>
      </c>
      <c r="P922" s="3">
        <v>10.03</v>
      </c>
      <c r="Q922" s="2">
        <v>23.578352180937</v>
      </c>
      <c r="R922" s="2">
        <v>0.000238</v>
      </c>
      <c r="S922">
        <v>0</v>
      </c>
      <c r="T922" s="2">
        <v>0</v>
      </c>
      <c r="U922" s="2">
        <v>0.02240294</v>
      </c>
      <c r="V922">
        <v>0.00933378</v>
      </c>
      <c r="W922">
        <v>0.01841931</v>
      </c>
      <c r="X922" s="3">
        <v>16.0967250056023</v>
      </c>
      <c r="Y922" s="9">
        <v>0.705864504880406</v>
      </c>
      <c r="Z922">
        <v>1194.9378203973</v>
      </c>
      <c r="AA922" s="4">
        <v>208</v>
      </c>
      <c r="AB922">
        <v>4.5702</v>
      </c>
      <c r="AC922">
        <v>1.0179</v>
      </c>
      <c r="AD922" s="3">
        <v>0.3467</v>
      </c>
      <c r="AE922" s="3">
        <v>131076</v>
      </c>
      <c r="AF922">
        <v>0.0159150072850898</v>
      </c>
      <c r="AG922">
        <v>0.927999028654687</v>
      </c>
      <c r="AH922" s="3">
        <v>23695903</v>
      </c>
      <c r="AI922" s="3">
        <v>29.0908</v>
      </c>
      <c r="AJ922">
        <v>0.709464105318116</v>
      </c>
      <c r="AK922">
        <v>0.021922513019904</v>
      </c>
      <c r="AL922">
        <v>0.000988235294117647</v>
      </c>
      <c r="AM922" s="3">
        <v>4085.31746031746</v>
      </c>
      <c r="AN922" s="3">
        <v>0.2016</v>
      </c>
      <c r="AO922" s="3">
        <v>224.029411764706</v>
      </c>
      <c r="AP922" s="3">
        <v>45.796</v>
      </c>
      <c r="AQ922" s="4">
        <v>260</v>
      </c>
      <c r="AR922" s="3">
        <v>5552.43</v>
      </c>
      <c r="AS922" s="3">
        <v>1447.26</v>
      </c>
      <c r="AT922">
        <v>67</v>
      </c>
      <c r="AU922">
        <v>2</v>
      </c>
      <c r="AV922">
        <v>0</v>
      </c>
      <c r="AW922">
        <v>0</v>
      </c>
      <c r="AX922">
        <v>68</v>
      </c>
      <c r="AY922">
        <v>0</v>
      </c>
      <c r="AZ922">
        <v>0</v>
      </c>
      <c r="BA922">
        <v>0</v>
      </c>
    </row>
    <row r="923" spans="1:53">
      <c r="A923" t="s">
        <v>1917</v>
      </c>
      <c r="B923" t="s">
        <v>1896</v>
      </c>
      <c r="C923">
        <v>2021</v>
      </c>
      <c r="D923">
        <v>0.00236518390797595</v>
      </c>
      <c r="E923">
        <v>5.82008293035236</v>
      </c>
      <c r="F923" s="2">
        <v>1.1721</v>
      </c>
      <c r="G923">
        <v>2.27703398558187</v>
      </c>
      <c r="H923" s="3">
        <v>3940</v>
      </c>
      <c r="I923" s="4">
        <v>156</v>
      </c>
      <c r="J923" s="4">
        <v>2199</v>
      </c>
      <c r="K923">
        <v>6</v>
      </c>
      <c r="L923" s="3">
        <v>0.04291773</v>
      </c>
      <c r="M923" s="4">
        <v>36</v>
      </c>
      <c r="N923">
        <v>7</v>
      </c>
      <c r="O923" s="3">
        <v>590931</v>
      </c>
      <c r="P923" s="3">
        <v>10.054</v>
      </c>
      <c r="Q923" s="2">
        <v>24.8763056624519</v>
      </c>
      <c r="R923" s="2">
        <v>0.000205</v>
      </c>
      <c r="S923">
        <v>1</v>
      </c>
      <c r="T923" s="2">
        <v>23.6945273631841</v>
      </c>
      <c r="U923" s="2">
        <v>0.02369453</v>
      </c>
      <c r="V923">
        <v>0.00864895</v>
      </c>
      <c r="W923">
        <v>0.02086811</v>
      </c>
      <c r="X923" s="3">
        <v>15.9076</v>
      </c>
      <c r="Y923" s="9">
        <v>0.232220771271277</v>
      </c>
      <c r="Z923">
        <v>211.458791186684</v>
      </c>
      <c r="AA923" s="4">
        <v>200</v>
      </c>
      <c r="AB923">
        <v>4.7626</v>
      </c>
      <c r="AC923">
        <f>AC922*AC921/AC920</f>
        <v>0.963846388991504</v>
      </c>
      <c r="AD923" s="3">
        <v>0.3493</v>
      </c>
      <c r="AE923" s="3">
        <v>132722</v>
      </c>
      <c r="AF923">
        <v>0.0152536490058614</v>
      </c>
      <c r="AG923">
        <v>0.929663257096885</v>
      </c>
      <c r="AH923" s="3">
        <v>24331686</v>
      </c>
      <c r="AI923" s="3">
        <v>50.8384</v>
      </c>
      <c r="AJ923">
        <v>0.232212764578784</v>
      </c>
      <c r="AK923">
        <v>0.0248082823120392</v>
      </c>
      <c r="AL923">
        <v>0.000878606965174129</v>
      </c>
      <c r="AM923" s="3">
        <v>4926.95356738392</v>
      </c>
      <c r="AN923" s="3">
        <v>0.1766</v>
      </c>
      <c r="AO923" s="3">
        <v>236.945273631841</v>
      </c>
      <c r="AP923" s="3">
        <v>44</v>
      </c>
      <c r="AQ923" s="4">
        <v>281</v>
      </c>
      <c r="AR923" s="3">
        <v>4779.45</v>
      </c>
      <c r="AS923" s="3">
        <v>1315.06</v>
      </c>
      <c r="AT923">
        <v>75</v>
      </c>
      <c r="AU923">
        <v>2</v>
      </c>
      <c r="AV923">
        <v>0</v>
      </c>
      <c r="AW923">
        <v>0</v>
      </c>
      <c r="AX923">
        <v>68</v>
      </c>
      <c r="AY923">
        <v>0</v>
      </c>
      <c r="AZ923">
        <v>0</v>
      </c>
      <c r="BA923">
        <v>0</v>
      </c>
    </row>
    <row r="924" spans="1:53">
      <c r="A924" t="s">
        <v>1918</v>
      </c>
      <c r="B924" t="s">
        <v>1896</v>
      </c>
      <c r="C924">
        <v>2022</v>
      </c>
      <c r="D924">
        <v>0.00184346327141084</v>
      </c>
      <c r="E924">
        <v>6.17378610390194</v>
      </c>
      <c r="F924" s="2">
        <v>1.1745</v>
      </c>
      <c r="G924">
        <v>1.83461766449318</v>
      </c>
      <c r="H924" s="3">
        <v>4500</v>
      </c>
      <c r="I924" s="4">
        <v>208</v>
      </c>
      <c r="J924" s="4">
        <v>1989</v>
      </c>
      <c r="K924">
        <v>6</v>
      </c>
      <c r="L924" s="3">
        <v>0.04788947</v>
      </c>
      <c r="M924" s="4">
        <v>34</v>
      </c>
      <c r="N924">
        <v>7</v>
      </c>
      <c r="O924" s="3">
        <v>461312</v>
      </c>
      <c r="P924" s="3">
        <v>10.078</v>
      </c>
      <c r="Q924" s="2">
        <v>25.043673012318</v>
      </c>
      <c r="R924" s="2">
        <v>0</v>
      </c>
      <c r="S924">
        <v>1</v>
      </c>
      <c r="T924" s="2">
        <v>22.4763819095477</v>
      </c>
      <c r="U924" s="2">
        <v>0.02247638</v>
      </c>
      <c r="V924">
        <v>0.0078444</v>
      </c>
      <c r="W924">
        <v>0.02308064</v>
      </c>
      <c r="X924" s="3">
        <v>16.7074</v>
      </c>
      <c r="Y924" s="9">
        <v>0.227916428953325</v>
      </c>
      <c r="Z924">
        <v>273.479828390331</v>
      </c>
      <c r="AA924" s="4">
        <v>192</v>
      </c>
      <c r="AB924">
        <v>4.4728</v>
      </c>
      <c r="AC924">
        <f>AC923*AC922/AC921</f>
        <v>0.95688992427041</v>
      </c>
      <c r="AD924" s="3">
        <v>0.348</v>
      </c>
      <c r="AE924" s="3">
        <v>133492</v>
      </c>
      <c r="AF924">
        <v>0.0143895655923251</v>
      </c>
      <c r="AG924">
        <v>0.93365312062089</v>
      </c>
      <c r="AH924" s="3">
        <v>24912758</v>
      </c>
      <c r="AI924" s="3">
        <v>30.199</v>
      </c>
      <c r="AJ924">
        <v>0.227916428953325</v>
      </c>
      <c r="AK924">
        <v>0.016347770019504</v>
      </c>
      <c r="AL924">
        <v>0.000882914572864322</v>
      </c>
      <c r="AM924" s="3">
        <v>5280.02276607854</v>
      </c>
      <c r="AN924" s="3">
        <v>0.1757</v>
      </c>
      <c r="AO924" s="3">
        <v>224.763819095477</v>
      </c>
      <c r="AP924" s="3">
        <v>43.973</v>
      </c>
      <c r="AQ924" s="4">
        <v>287</v>
      </c>
      <c r="AR924" s="3">
        <v>4804.32</v>
      </c>
      <c r="AS924" s="3">
        <v>1322.43</v>
      </c>
      <c r="AT924">
        <v>78</v>
      </c>
      <c r="AU924">
        <v>2</v>
      </c>
      <c r="AV924">
        <v>0</v>
      </c>
      <c r="AW924">
        <v>0</v>
      </c>
      <c r="AX924">
        <v>68</v>
      </c>
      <c r="AY924">
        <v>0</v>
      </c>
      <c r="AZ924">
        <v>0</v>
      </c>
      <c r="BA924">
        <v>0</v>
      </c>
    </row>
    <row r="925" spans="1:53">
      <c r="A925" t="s">
        <v>1919</v>
      </c>
      <c r="B925" t="s">
        <v>1896</v>
      </c>
      <c r="C925">
        <v>2023</v>
      </c>
      <c r="D925">
        <v>0.00134864191758899</v>
      </c>
      <c r="E925">
        <v>6.50876913697168</v>
      </c>
      <c r="F925" s="2">
        <v>1.6491</v>
      </c>
      <c r="G925">
        <v>1.74135944700461</v>
      </c>
      <c r="H925" s="3">
        <v>4910</v>
      </c>
      <c r="I925" s="4">
        <v>249</v>
      </c>
      <c r="J925" s="4">
        <v>1373</v>
      </c>
      <c r="L925" s="3">
        <v>0.06959331</v>
      </c>
      <c r="M925" s="4">
        <v>32</v>
      </c>
      <c r="N925">
        <v>7</v>
      </c>
      <c r="O925" s="3">
        <v>535001</v>
      </c>
      <c r="P925" s="3">
        <v>10.102</v>
      </c>
      <c r="Q925" s="2">
        <v>26.4222902425136</v>
      </c>
      <c r="R925" s="2">
        <v>0.000214</v>
      </c>
      <c r="S925">
        <v>1</v>
      </c>
      <c r="T925" s="2">
        <v>0</v>
      </c>
      <c r="U925" s="2">
        <v>0.01633858</v>
      </c>
      <c r="V925">
        <v>0.00703984</v>
      </c>
      <c r="W925">
        <v>0.02529316</v>
      </c>
      <c r="X925" s="3">
        <v>16.5111</v>
      </c>
      <c r="Y925" s="9">
        <v>0.168000522300643</v>
      </c>
      <c r="Z925">
        <v>48.3955842205528</v>
      </c>
      <c r="AA925" s="4">
        <v>184.615384615385</v>
      </c>
      <c r="AB925">
        <v>3.2187</v>
      </c>
      <c r="AC925">
        <f>AC924*AC923/AC922</f>
        <v>0.906076135347665</v>
      </c>
      <c r="AD925" s="3">
        <v>0.35060974906259</v>
      </c>
      <c r="AE925" s="3">
        <v>135168.339162013</v>
      </c>
      <c r="AF925">
        <v>0.0139033469617376</v>
      </c>
      <c r="AG925">
        <v>0.91390660357951</v>
      </c>
      <c r="AH925" s="3">
        <v>25442510</v>
      </c>
      <c r="AI925" s="3">
        <v>26.8</v>
      </c>
      <c r="AJ925">
        <v>0.164043299547418</v>
      </c>
      <c r="AK925">
        <v>0.0184997081971363</v>
      </c>
      <c r="AM925" s="3">
        <v>6367.78592016138</v>
      </c>
      <c r="AN925" s="3">
        <v>0.153911805555556</v>
      </c>
      <c r="AO925" s="3">
        <v>163.935010695732</v>
      </c>
      <c r="AP925" s="3">
        <v>44.662</v>
      </c>
      <c r="AQ925" s="4">
        <v>310.180769230769</v>
      </c>
      <c r="AR925" s="3">
        <v>4958.8</v>
      </c>
      <c r="AS925" s="3">
        <v>1325.43</v>
      </c>
      <c r="AT925">
        <v>84</v>
      </c>
      <c r="AU925">
        <v>2</v>
      </c>
      <c r="AV925">
        <v>0</v>
      </c>
      <c r="AW925">
        <v>0</v>
      </c>
      <c r="AX925">
        <v>68</v>
      </c>
      <c r="AY925">
        <v>0</v>
      </c>
      <c r="AZ925">
        <v>0</v>
      </c>
      <c r="BA925">
        <v>0</v>
      </c>
    </row>
    <row r="926" spans="1:53">
      <c r="A926" t="s">
        <v>1920</v>
      </c>
      <c r="B926" t="s">
        <v>1896</v>
      </c>
      <c r="C926">
        <v>2024</v>
      </c>
      <c r="D926">
        <v>0.000872965542233216</v>
      </c>
      <c r="E926">
        <v>6.9043257514045</v>
      </c>
      <c r="F926" s="2">
        <v>1.8477</v>
      </c>
      <c r="G926">
        <v>1.05374149659864</v>
      </c>
      <c r="H926" s="3">
        <v>10.6359787698779</v>
      </c>
      <c r="I926" s="4">
        <v>332</v>
      </c>
      <c r="J926" s="4">
        <v>1241.88130968622</v>
      </c>
      <c r="K926">
        <v>2</v>
      </c>
      <c r="L926" s="3">
        <v>0.06959331</v>
      </c>
      <c r="M926" s="4">
        <v>30.2222222222222</v>
      </c>
      <c r="O926" s="3">
        <v>1232285</v>
      </c>
      <c r="P926" s="3">
        <v>10.0779428458027</v>
      </c>
      <c r="Q926" s="2">
        <v>26.6000589496234</v>
      </c>
      <c r="R926" s="2">
        <v>0.000434</v>
      </c>
      <c r="S926">
        <v>1</v>
      </c>
      <c r="T926" s="2">
        <v>10043.6335219236</v>
      </c>
      <c r="U926" s="2">
        <v>0.0172240802997369</v>
      </c>
      <c r="V926">
        <v>0.00638497400216211</v>
      </c>
      <c r="W926">
        <v>0.0228685359300089</v>
      </c>
      <c r="X926" s="3">
        <v>16.7704</v>
      </c>
      <c r="Y926" s="9">
        <v>0.164886538337805</v>
      </c>
      <c r="Z926">
        <v>62.5900488374686</v>
      </c>
      <c r="AA926" s="4">
        <v>558.8</v>
      </c>
      <c r="AB926">
        <v>177.230769230769</v>
      </c>
      <c r="AC926">
        <f>AC925*AC924/AC923</f>
        <v>0.899536621642825</v>
      </c>
      <c r="AD926" s="3">
        <v>0.349304874531295</v>
      </c>
      <c r="AE926" s="3">
        <v>135952.531844121</v>
      </c>
      <c r="AF926">
        <v>0.0134486627603246</v>
      </c>
      <c r="AG926">
        <v>0.941141557028391</v>
      </c>
      <c r="AH926" s="3">
        <v>25924412</v>
      </c>
      <c r="AI926" s="3">
        <v>15.9197220998301</v>
      </c>
      <c r="AJ926">
        <v>0.0916819876543458</v>
      </c>
      <c r="AK926">
        <v>0.0121906454961596</v>
      </c>
      <c r="AM926" s="3">
        <v>6824.10624905055</v>
      </c>
      <c r="AN926" s="3">
        <v>0.153127430555556</v>
      </c>
      <c r="AO926" s="3">
        <v>144.581051761546</v>
      </c>
      <c r="AP926" s="3">
        <v>44.609</v>
      </c>
      <c r="AQ926" s="4">
        <v>316.803846153846</v>
      </c>
      <c r="AR926" s="3">
        <v>5012.84</v>
      </c>
      <c r="AS926" s="3">
        <v>1327.58</v>
      </c>
      <c r="AT926">
        <v>91</v>
      </c>
      <c r="AU926">
        <v>2</v>
      </c>
      <c r="AV926">
        <v>0</v>
      </c>
      <c r="AW926">
        <v>0</v>
      </c>
      <c r="AX926">
        <v>68</v>
      </c>
      <c r="AY926">
        <v>0</v>
      </c>
      <c r="AZ926">
        <v>0</v>
      </c>
      <c r="BA926">
        <v>0</v>
      </c>
    </row>
    <row r="927" spans="1:53">
      <c r="A927" t="s">
        <v>1921</v>
      </c>
      <c r="B927" t="s">
        <v>1922</v>
      </c>
      <c r="C927">
        <v>2000</v>
      </c>
      <c r="D927">
        <v>0.0028672510682022</v>
      </c>
      <c r="E927">
        <v>1.09861228866811</v>
      </c>
      <c r="F927" s="2">
        <v>0.89178566316799</v>
      </c>
      <c r="G927">
        <v>1.53018368340111</v>
      </c>
      <c r="H927" s="3">
        <v>10.2480702597112</v>
      </c>
      <c r="I927" s="4">
        <v>4</v>
      </c>
      <c r="J927" s="4">
        <v>103</v>
      </c>
      <c r="K927">
        <v>2</v>
      </c>
      <c r="L927" s="3">
        <v>0.102303160149973</v>
      </c>
      <c r="M927" s="4">
        <v>55</v>
      </c>
      <c r="N927">
        <v>8</v>
      </c>
      <c r="O927" s="3">
        <v>131388</v>
      </c>
      <c r="P927" s="3">
        <v>8.63835970827572</v>
      </c>
      <c r="Q927" s="2">
        <v>3.56524506683641</v>
      </c>
      <c r="R927" s="2">
        <v>0.0322086714842838</v>
      </c>
      <c r="S927">
        <v>0</v>
      </c>
      <c r="T927" s="2">
        <v>3.56524506683641</v>
      </c>
      <c r="U927" s="2">
        <v>0.00481105008291842</v>
      </c>
      <c r="V927">
        <v>0.00638440860215054</v>
      </c>
      <c r="W927">
        <v>0.000981161082136688</v>
      </c>
      <c r="X927" s="3">
        <v>8.25973031132124</v>
      </c>
      <c r="Y927" s="9">
        <v>0.830729434991656</v>
      </c>
      <c r="Z927">
        <v>11.0760709398972</v>
      </c>
      <c r="AA927" s="4">
        <v>539</v>
      </c>
      <c r="AB927">
        <v>0.56</v>
      </c>
      <c r="AC927">
        <v>0.15</v>
      </c>
      <c r="AD927" s="3">
        <v>0.3689</v>
      </c>
      <c r="AE927" s="3">
        <v>132580</v>
      </c>
      <c r="AF927">
        <v>0.0837417887822132</v>
      </c>
      <c r="AG927">
        <v>0.914413845376453</v>
      </c>
      <c r="AH927" s="3">
        <v>2241859</v>
      </c>
      <c r="AI927" s="3">
        <v>0.38</v>
      </c>
      <c r="AJ927">
        <v>0.591309278318515</v>
      </c>
      <c r="AK927">
        <v>0.011147221538816</v>
      </c>
      <c r="AL927">
        <v>0.000774029280712922</v>
      </c>
      <c r="AM927" s="3">
        <v>1301.97368421053</v>
      </c>
      <c r="AN927" s="3">
        <v>0.1216</v>
      </c>
      <c r="AO927" s="3">
        <v>35.6524506683641</v>
      </c>
      <c r="AP927" s="3">
        <v>39.8220901246405</v>
      </c>
      <c r="AQ927" s="4">
        <v>223</v>
      </c>
      <c r="AR927" s="3">
        <v>4086.56821837339</v>
      </c>
      <c r="AS927" s="3">
        <v>554.495964259121</v>
      </c>
      <c r="AT927">
        <v>0</v>
      </c>
      <c r="AU927">
        <v>0</v>
      </c>
      <c r="AV927">
        <v>0</v>
      </c>
      <c r="AW927">
        <v>0</v>
      </c>
      <c r="AX927">
        <v>68</v>
      </c>
      <c r="AY927">
        <v>0</v>
      </c>
      <c r="AZ927">
        <v>0</v>
      </c>
      <c r="BA927">
        <v>0</v>
      </c>
    </row>
    <row r="928" spans="1:53">
      <c r="A928" t="s">
        <v>1923</v>
      </c>
      <c r="B928" t="s">
        <v>1922</v>
      </c>
      <c r="C928">
        <v>2001</v>
      </c>
      <c r="D928">
        <v>0.00263308987654188</v>
      </c>
      <c r="E928">
        <v>1.09861228866811</v>
      </c>
      <c r="F928" s="2">
        <v>1.02252046523523</v>
      </c>
      <c r="G928">
        <v>1.67062399873328</v>
      </c>
      <c r="H928" s="3">
        <v>58.7112796618311</v>
      </c>
      <c r="I928" s="4">
        <v>5</v>
      </c>
      <c r="J928" s="4">
        <v>90</v>
      </c>
      <c r="K928">
        <v>2</v>
      </c>
      <c r="L928" s="3">
        <v>0.129620502710695</v>
      </c>
      <c r="M928" s="4">
        <v>55</v>
      </c>
      <c r="N928">
        <v>8</v>
      </c>
      <c r="O928" s="3">
        <v>174319</v>
      </c>
      <c r="P928" s="3">
        <v>8.74783200872622</v>
      </c>
      <c r="Q928" s="2">
        <v>3.89045123354212</v>
      </c>
      <c r="R928" s="2">
        <v>0.00358764623293202</v>
      </c>
      <c r="S928">
        <v>0</v>
      </c>
      <c r="T928" s="2">
        <v>3.89045123354212</v>
      </c>
      <c r="U928" s="2">
        <v>0.00511448734347656</v>
      </c>
      <c r="V928">
        <v>0.0072202166064982</v>
      </c>
      <c r="W928">
        <v>0.00126964389976368</v>
      </c>
      <c r="X928" s="3">
        <v>10.7042</v>
      </c>
      <c r="Y928" s="9">
        <v>0.750210532496218</v>
      </c>
      <c r="Z928">
        <v>21198.4117566089</v>
      </c>
      <c r="AA928" s="4">
        <v>508</v>
      </c>
      <c r="AB928">
        <v>0.6087</v>
      </c>
      <c r="AC928">
        <v>0.161</v>
      </c>
      <c r="AD928" s="3">
        <v>0.3689</v>
      </c>
      <c r="AE928" s="3">
        <v>132580</v>
      </c>
      <c r="AF928">
        <v>0.0747729964469009</v>
      </c>
      <c r="AG928">
        <v>0.917432744910045</v>
      </c>
      <c r="AH928" s="3">
        <v>2362012</v>
      </c>
      <c r="AI928" s="3">
        <v>0.85</v>
      </c>
      <c r="AJ928">
        <v>0.577539795564017</v>
      </c>
      <c r="AK928">
        <v>0.00842947086597</v>
      </c>
      <c r="AL928">
        <v>0.000818100472964336</v>
      </c>
      <c r="AM928" s="3">
        <v>1385.234375</v>
      </c>
      <c r="AN928" s="3">
        <v>0.128</v>
      </c>
      <c r="AO928" s="3">
        <v>38.9045123354212</v>
      </c>
      <c r="AP928" s="3">
        <v>39.8416299137105</v>
      </c>
      <c r="AQ928" s="4">
        <v>226</v>
      </c>
      <c r="AR928" s="3">
        <v>4088.12983985641</v>
      </c>
      <c r="AS928" s="3">
        <v>555.986251675354</v>
      </c>
      <c r="AT928">
        <v>0</v>
      </c>
      <c r="AU928">
        <v>0</v>
      </c>
      <c r="AV928">
        <v>0</v>
      </c>
      <c r="AW928">
        <v>0</v>
      </c>
      <c r="AX928">
        <v>68</v>
      </c>
      <c r="AY928">
        <v>0</v>
      </c>
      <c r="AZ928">
        <v>0</v>
      </c>
      <c r="BA928">
        <v>0</v>
      </c>
    </row>
    <row r="929" spans="1:53">
      <c r="A929" t="s">
        <v>1924</v>
      </c>
      <c r="B929" t="s">
        <v>1922</v>
      </c>
      <c r="C929">
        <v>2002</v>
      </c>
      <c r="D929">
        <v>0.00289417363653634</v>
      </c>
      <c r="E929">
        <v>1.38629436111989</v>
      </c>
      <c r="F929" s="2">
        <v>0.477617810218978</v>
      </c>
      <c r="G929">
        <v>1.78964028395491</v>
      </c>
      <c r="H929" s="3">
        <v>56.57</v>
      </c>
      <c r="I929" s="4">
        <v>8</v>
      </c>
      <c r="J929" s="4">
        <v>63</v>
      </c>
      <c r="K929">
        <v>1</v>
      </c>
      <c r="L929" s="3">
        <v>0.082798353909465</v>
      </c>
      <c r="M929" s="4">
        <v>56</v>
      </c>
      <c r="N929">
        <v>8</v>
      </c>
      <c r="O929" s="3">
        <v>119773</v>
      </c>
      <c r="P929" s="3">
        <v>8.85730430917672</v>
      </c>
      <c r="Q929" s="2">
        <v>3.88005365012455</v>
      </c>
      <c r="R929" s="2">
        <v>0.00894968789514811</v>
      </c>
      <c r="S929">
        <v>0</v>
      </c>
      <c r="T929" s="2">
        <v>3.88005365012454</v>
      </c>
      <c r="U929" s="2">
        <v>0.00611569951139578</v>
      </c>
      <c r="V929">
        <v>0.00411020838756525</v>
      </c>
      <c r="W929">
        <v>0.00155812671739067</v>
      </c>
      <c r="X929" s="3">
        <v>10.5761</v>
      </c>
      <c r="Y929" s="9">
        <v>0.60154735819838</v>
      </c>
      <c r="Z929">
        <v>23658.02092415</v>
      </c>
      <c r="AA929" s="4">
        <v>490</v>
      </c>
      <c r="AB929">
        <v>0.61</v>
      </c>
      <c r="AC929">
        <v>0.26</v>
      </c>
      <c r="AD929" s="3">
        <v>0.3689</v>
      </c>
      <c r="AE929" s="3">
        <v>132580</v>
      </c>
      <c r="AF929">
        <v>0.0685167958656331</v>
      </c>
      <c r="AG929">
        <v>0.918294573643411</v>
      </c>
      <c r="AH929" s="3">
        <v>2791411</v>
      </c>
      <c r="AI929" s="3">
        <v>6.2</v>
      </c>
      <c r="AJ929">
        <v>0.534555045842427</v>
      </c>
      <c r="AK929">
        <v>0.0099231629495328</v>
      </c>
      <c r="AL929">
        <v>0.000970811777479722</v>
      </c>
      <c r="AM929" s="3">
        <v>1273.02631578947</v>
      </c>
      <c r="AN929" s="3">
        <v>0.152</v>
      </c>
      <c r="AO929" s="3">
        <v>38.8005365012455</v>
      </c>
      <c r="AP929" s="3">
        <v>40.76</v>
      </c>
      <c r="AQ929" s="4">
        <v>210</v>
      </c>
      <c r="AR929" s="3">
        <v>4187</v>
      </c>
      <c r="AS929" s="3">
        <v>610.2</v>
      </c>
      <c r="AT929">
        <v>0</v>
      </c>
      <c r="AU929">
        <v>0</v>
      </c>
      <c r="AV929">
        <v>0</v>
      </c>
      <c r="AW929">
        <v>0</v>
      </c>
      <c r="AX929">
        <v>68</v>
      </c>
      <c r="AY929">
        <v>0</v>
      </c>
      <c r="AZ929">
        <v>0</v>
      </c>
      <c r="BA929">
        <v>0</v>
      </c>
    </row>
    <row r="930" spans="1:53">
      <c r="A930" t="s">
        <v>1925</v>
      </c>
      <c r="B930" t="s">
        <v>1922</v>
      </c>
      <c r="C930">
        <v>2003</v>
      </c>
      <c r="D930">
        <v>0.00265781374635479</v>
      </c>
      <c r="E930">
        <v>1.6094379124341</v>
      </c>
      <c r="F930" s="2">
        <v>0.547636058394161</v>
      </c>
      <c r="G930">
        <v>0.604754633202162</v>
      </c>
      <c r="H930" s="3">
        <v>324.09</v>
      </c>
      <c r="I930" s="4">
        <v>13</v>
      </c>
      <c r="J930" s="4">
        <v>82</v>
      </c>
      <c r="K930">
        <v>1</v>
      </c>
      <c r="L930" s="3">
        <v>0.0785682459527699</v>
      </c>
      <c r="M930" s="4">
        <v>55</v>
      </c>
      <c r="N930">
        <v>8</v>
      </c>
      <c r="O930" s="3">
        <v>90275.5002265961</v>
      </c>
      <c r="P930" s="3">
        <v>8.96955125318702</v>
      </c>
      <c r="Q930" s="2">
        <v>4.30003831907012</v>
      </c>
      <c r="R930" s="2">
        <v>0.00099688414899735</v>
      </c>
      <c r="S930">
        <v>0</v>
      </c>
      <c r="T930" s="2">
        <v>4.30003831907012</v>
      </c>
      <c r="U930" s="2">
        <v>0.00650142218610321</v>
      </c>
      <c r="V930">
        <v>0.00391889455822302</v>
      </c>
      <c r="W930">
        <v>0.00201625005089456</v>
      </c>
      <c r="X930" s="3">
        <v>13.7061</v>
      </c>
      <c r="Y930" s="9">
        <v>0.543242053196577</v>
      </c>
      <c r="Z930">
        <v>26003.5056967572</v>
      </c>
      <c r="AA930" s="4">
        <v>455</v>
      </c>
      <c r="AB930">
        <v>0.67</v>
      </c>
      <c r="AC930">
        <v>0.18</v>
      </c>
      <c r="AD930" s="3">
        <v>0.3689</v>
      </c>
      <c r="AE930" s="3">
        <v>132580</v>
      </c>
      <c r="AF930">
        <v>0.0566508567277699</v>
      </c>
      <c r="AG930">
        <v>0.922531299406059</v>
      </c>
      <c r="AH930" s="3">
        <v>4358208</v>
      </c>
      <c r="AI930" s="3">
        <v>9.2</v>
      </c>
      <c r="AJ930">
        <v>0.483466670551659</v>
      </c>
      <c r="AK930">
        <v>0.0060048244030008</v>
      </c>
      <c r="AL930">
        <v>0.00102184186997062</v>
      </c>
      <c r="AM930" s="3">
        <v>1462.6875</v>
      </c>
      <c r="AN930" s="3">
        <v>0.16</v>
      </c>
      <c r="AO930" s="3">
        <v>43.0003831907012</v>
      </c>
      <c r="AP930" s="3">
        <v>40.78</v>
      </c>
      <c r="AQ930" s="4">
        <v>233</v>
      </c>
      <c r="AR930" s="3">
        <v>4188.6</v>
      </c>
      <c r="AS930" s="3">
        <v>611.84</v>
      </c>
      <c r="AT930">
        <v>14</v>
      </c>
      <c r="AU930">
        <v>0</v>
      </c>
      <c r="AV930">
        <v>0</v>
      </c>
      <c r="AW930">
        <v>0</v>
      </c>
      <c r="AX930">
        <v>68</v>
      </c>
      <c r="AY930">
        <v>0</v>
      </c>
      <c r="AZ930">
        <v>0</v>
      </c>
      <c r="BA930">
        <v>0</v>
      </c>
    </row>
    <row r="931" spans="1:53">
      <c r="A931" t="s">
        <v>1926</v>
      </c>
      <c r="B931" t="s">
        <v>1922</v>
      </c>
      <c r="C931">
        <v>2004</v>
      </c>
      <c r="D931">
        <v>0.00292134899915619</v>
      </c>
      <c r="E931">
        <v>1.6094379124341</v>
      </c>
      <c r="F931" s="2">
        <v>0.2558</v>
      </c>
      <c r="G931">
        <v>0.540579764668763</v>
      </c>
      <c r="H931" s="3">
        <v>312.27</v>
      </c>
      <c r="I931" s="4">
        <v>13</v>
      </c>
      <c r="J931" s="4">
        <v>79</v>
      </c>
      <c r="K931">
        <v>1</v>
      </c>
      <c r="L931" s="3">
        <v>0.0593191776204921</v>
      </c>
      <c r="M931" s="4">
        <v>58</v>
      </c>
      <c r="N931" t="s">
        <v>801</v>
      </c>
      <c r="O931" s="3">
        <v>131388</v>
      </c>
      <c r="P931" s="3">
        <v>9.08179819719732</v>
      </c>
      <c r="Q931" s="2">
        <v>5.68536024527338</v>
      </c>
      <c r="R931" s="2">
        <v>0.00248681208287787</v>
      </c>
      <c r="S931">
        <v>0</v>
      </c>
      <c r="T931" s="2">
        <v>5.68536024527338</v>
      </c>
      <c r="U931" s="2">
        <v>0.00777414075286416</v>
      </c>
      <c r="V931">
        <v>0.00458333333333333</v>
      </c>
      <c r="W931">
        <v>0.00247437338439846</v>
      </c>
      <c r="X931" s="3">
        <v>16.117</v>
      </c>
      <c r="Y931" s="9">
        <v>0.435592154212142</v>
      </c>
      <c r="Z931">
        <v>29020.6402695872</v>
      </c>
      <c r="AA931" s="4">
        <v>384</v>
      </c>
      <c r="AB931">
        <v>0.85</v>
      </c>
      <c r="AC931">
        <v>0.17</v>
      </c>
      <c r="AD931" s="3">
        <v>0.3689</v>
      </c>
      <c r="AE931" s="3">
        <v>132580</v>
      </c>
      <c r="AF931">
        <v>0.0468298541203066</v>
      </c>
      <c r="AG931">
        <v>0.910847373812299</v>
      </c>
      <c r="AH931" s="3">
        <v>6139677</v>
      </c>
      <c r="AI931" s="3">
        <v>13.4</v>
      </c>
      <c r="AJ931">
        <v>0.403683613610136</v>
      </c>
      <c r="AK931">
        <v>0.012510342294528</v>
      </c>
      <c r="AL931">
        <v>0.00121359223300971</v>
      </c>
      <c r="AM931" s="3">
        <v>1490.05263157895</v>
      </c>
      <c r="AN931" s="3">
        <v>0.19</v>
      </c>
      <c r="AO931" s="3">
        <v>56.8536024527338</v>
      </c>
      <c r="AP931" s="3">
        <v>41.72</v>
      </c>
      <c r="AQ931" s="4">
        <v>225</v>
      </c>
      <c r="AR931" s="3">
        <v>4289.9</v>
      </c>
      <c r="AS931" s="3">
        <v>671.5</v>
      </c>
      <c r="AT931">
        <v>16</v>
      </c>
      <c r="AU931">
        <v>0</v>
      </c>
      <c r="AV931">
        <v>0</v>
      </c>
      <c r="AW931">
        <v>0</v>
      </c>
      <c r="AX931">
        <v>68</v>
      </c>
      <c r="AY931">
        <v>0</v>
      </c>
      <c r="AZ931">
        <v>0</v>
      </c>
      <c r="BA931">
        <v>0</v>
      </c>
    </row>
    <row r="932" spans="1:53">
      <c r="A932" t="s">
        <v>1927</v>
      </c>
      <c r="B932" t="s">
        <v>1922</v>
      </c>
      <c r="C932">
        <v>2005</v>
      </c>
      <c r="D932">
        <v>0.00268276976537915</v>
      </c>
      <c r="E932">
        <v>1.79175946922805</v>
      </c>
      <c r="F932" s="2">
        <v>0.2933</v>
      </c>
      <c r="G932">
        <v>0.544258825671545</v>
      </c>
      <c r="H932" s="3">
        <v>6010.76</v>
      </c>
      <c r="I932" s="4">
        <v>18</v>
      </c>
      <c r="J932" s="4">
        <v>66</v>
      </c>
      <c r="K932">
        <v>1</v>
      </c>
      <c r="L932" s="3">
        <v>0.0525796586761369</v>
      </c>
      <c r="M932" s="4">
        <v>51</v>
      </c>
      <c r="N932">
        <v>7</v>
      </c>
      <c r="O932" s="3">
        <v>174319</v>
      </c>
      <c r="P932" s="3">
        <v>9.19689010983462</v>
      </c>
      <c r="Q932" s="2">
        <v>6.48145780051151</v>
      </c>
      <c r="R932" s="2">
        <v>0.000277</v>
      </c>
      <c r="S932">
        <v>0</v>
      </c>
      <c r="T932" s="2">
        <v>6.48145780051151</v>
      </c>
      <c r="U932" s="2">
        <v>0.00826446280991736</v>
      </c>
      <c r="V932">
        <v>0.00451483575027541</v>
      </c>
      <c r="W932">
        <v>0.00320189327770489</v>
      </c>
      <c r="X932" s="3">
        <v>18.2855</v>
      </c>
      <c r="Y932" s="9">
        <v>0.393372147654727</v>
      </c>
      <c r="Z932">
        <v>35273.1591448931</v>
      </c>
      <c r="AA932" s="4">
        <v>290</v>
      </c>
      <c r="AB932">
        <v>1.15</v>
      </c>
      <c r="AC932">
        <v>0.32</v>
      </c>
      <c r="AD932" s="3">
        <v>0.3689</v>
      </c>
      <c r="AE932" s="3">
        <v>132580</v>
      </c>
      <c r="AF932">
        <v>0.0396317221175978</v>
      </c>
      <c r="AG932">
        <v>0.928855409081398</v>
      </c>
      <c r="AH932" s="3">
        <v>5072104</v>
      </c>
      <c r="AI932" s="3">
        <v>15.7</v>
      </c>
      <c r="AJ932">
        <v>0.373702436852612</v>
      </c>
      <c r="AK932">
        <v>0.01173741269259</v>
      </c>
      <c r="AL932">
        <v>0.00127877237851662</v>
      </c>
      <c r="AM932" s="3">
        <v>1672.65</v>
      </c>
      <c r="AN932" s="3">
        <v>0.2</v>
      </c>
      <c r="AO932" s="3">
        <v>64.8145780051151</v>
      </c>
      <c r="AP932" s="3">
        <v>42.21</v>
      </c>
      <c r="AQ932" s="4">
        <v>295</v>
      </c>
      <c r="AR932" s="3">
        <v>4341</v>
      </c>
      <c r="AS932" s="3">
        <v>704.16</v>
      </c>
      <c r="AT932">
        <v>18</v>
      </c>
      <c r="AU932">
        <v>0</v>
      </c>
      <c r="AV932">
        <v>0</v>
      </c>
      <c r="AW932">
        <v>0</v>
      </c>
      <c r="AX932">
        <v>68</v>
      </c>
      <c r="AY932">
        <v>0</v>
      </c>
      <c r="AZ932">
        <v>0</v>
      </c>
      <c r="BA932">
        <v>0</v>
      </c>
    </row>
    <row r="933" spans="1:53">
      <c r="A933" t="s">
        <v>1928</v>
      </c>
      <c r="B933" t="s">
        <v>1922</v>
      </c>
      <c r="C933">
        <v>2006</v>
      </c>
      <c r="D933">
        <v>0.00250327343613913</v>
      </c>
      <c r="E933">
        <v>1.94591014905531</v>
      </c>
      <c r="F933" s="2">
        <v>0.137</v>
      </c>
      <c r="G933">
        <v>0.426526954596996</v>
      </c>
      <c r="H933" s="3">
        <v>957.87</v>
      </c>
      <c r="I933" s="4">
        <v>16</v>
      </c>
      <c r="J933" s="4">
        <v>110</v>
      </c>
      <c r="K933">
        <v>1</v>
      </c>
      <c r="L933" s="3">
        <v>0.0433882586735116</v>
      </c>
      <c r="M933" s="4">
        <v>58</v>
      </c>
      <c r="N933">
        <v>7</v>
      </c>
      <c r="O933" s="3">
        <v>119773</v>
      </c>
      <c r="P933" s="3">
        <v>9.31198202247191</v>
      </c>
      <c r="Q933" s="2">
        <v>7.73274426943271</v>
      </c>
      <c r="R933" s="2">
        <v>0.000691</v>
      </c>
      <c r="S933">
        <v>0</v>
      </c>
      <c r="T933" s="2">
        <v>7.73274426943271</v>
      </c>
      <c r="U933" s="2">
        <v>0.00823045267489712</v>
      </c>
      <c r="V933">
        <v>0.00450527567781873</v>
      </c>
      <c r="W933">
        <v>0.00392941317101131</v>
      </c>
      <c r="X933" s="3">
        <v>20.5842</v>
      </c>
      <c r="Y933" s="9">
        <v>0.315420759854124</v>
      </c>
      <c r="Z933">
        <v>37955.646189141</v>
      </c>
      <c r="AA933" s="4">
        <v>232</v>
      </c>
      <c r="AB933">
        <v>1.05</v>
      </c>
      <c r="AC933">
        <v>0.26</v>
      </c>
      <c r="AD933" s="3">
        <v>0.3689</v>
      </c>
      <c r="AE933" s="3">
        <v>132580</v>
      </c>
      <c r="AF933">
        <v>0.0334781071663047</v>
      </c>
      <c r="AG933">
        <v>0.93356396141609</v>
      </c>
      <c r="AH933" s="3">
        <v>5962325</v>
      </c>
      <c r="AI933" s="3">
        <v>26.3</v>
      </c>
      <c r="AJ933">
        <v>0.318861539821221</v>
      </c>
      <c r="AK933">
        <v>0.01174404998234</v>
      </c>
      <c r="AL933">
        <v>0.00128057369701626</v>
      </c>
      <c r="AM933" s="3">
        <v>1980.1</v>
      </c>
      <c r="AN933" s="3">
        <v>0.2</v>
      </c>
      <c r="AO933" s="3">
        <v>77.3274426943271</v>
      </c>
      <c r="AP933" s="3">
        <v>42.62</v>
      </c>
      <c r="AQ933" s="4">
        <v>365</v>
      </c>
      <c r="AR933" s="3">
        <v>4407</v>
      </c>
      <c r="AS933" s="3">
        <v>722</v>
      </c>
      <c r="AT933">
        <v>20</v>
      </c>
      <c r="AU933">
        <v>0</v>
      </c>
      <c r="AV933">
        <v>0</v>
      </c>
      <c r="AW933">
        <v>0</v>
      </c>
      <c r="AX933">
        <v>68</v>
      </c>
      <c r="AY933">
        <v>0</v>
      </c>
      <c r="AZ933">
        <v>0</v>
      </c>
      <c r="BA933">
        <v>0</v>
      </c>
    </row>
    <row r="934" spans="1:53">
      <c r="A934" t="s">
        <v>1929</v>
      </c>
      <c r="B934" t="s">
        <v>1922</v>
      </c>
      <c r="C934">
        <v>2007</v>
      </c>
      <c r="D934">
        <v>0.00969092772288501</v>
      </c>
      <c r="E934">
        <v>2.07944154167984</v>
      </c>
      <c r="F934" s="2">
        <v>0.439</v>
      </c>
      <c r="G934">
        <v>0.43347701005228</v>
      </c>
      <c r="H934" s="3">
        <v>786</v>
      </c>
      <c r="I934" s="4">
        <v>23</v>
      </c>
      <c r="J934" s="4">
        <v>83</v>
      </c>
      <c r="K934">
        <v>1</v>
      </c>
      <c r="L934" s="3">
        <v>0.0625</v>
      </c>
      <c r="M934" s="4">
        <v>61</v>
      </c>
      <c r="N934">
        <v>7</v>
      </c>
      <c r="O934" s="3">
        <v>130505</v>
      </c>
      <c r="P934" s="3">
        <v>9.42999101123596</v>
      </c>
      <c r="Q934" s="2">
        <v>7.9810219914086</v>
      </c>
      <c r="R934" s="2">
        <v>7.69688233855186e-5</v>
      </c>
      <c r="S934">
        <v>0</v>
      </c>
      <c r="T934" s="2">
        <v>7.9810219914086</v>
      </c>
      <c r="U934" s="2">
        <v>0.00870646766169154</v>
      </c>
      <c r="V934">
        <v>0.0043630017452007</v>
      </c>
      <c r="W934">
        <v>0.00508474658550566</v>
      </c>
      <c r="X934" s="3">
        <v>25.1127</v>
      </c>
      <c r="Y934" s="9">
        <v>0.284848431081416</v>
      </c>
      <c r="Z934">
        <v>47097.4130461691</v>
      </c>
      <c r="AA934" s="4">
        <v>185</v>
      </c>
      <c r="AB934">
        <v>1.08</v>
      </c>
      <c r="AC934">
        <v>0.27</v>
      </c>
      <c r="AD934" s="3">
        <v>0.3689</v>
      </c>
      <c r="AE934" s="3">
        <v>132580</v>
      </c>
      <c r="AF934">
        <v>0.0293000950297244</v>
      </c>
      <c r="AG934">
        <v>0.952772436959933</v>
      </c>
      <c r="AH934" s="3">
        <v>7400301</v>
      </c>
      <c r="AI934" s="3">
        <v>34.49</v>
      </c>
      <c r="AJ934">
        <v>0.305263544387721</v>
      </c>
      <c r="AK934">
        <v>0.01229374478862</v>
      </c>
      <c r="AL934">
        <v>0.00134641277168686</v>
      </c>
      <c r="AM934" s="3">
        <v>2154.71428571429</v>
      </c>
      <c r="AN934" s="3">
        <v>0.21</v>
      </c>
      <c r="AO934" s="3">
        <v>79.810219914086</v>
      </c>
      <c r="AP934" s="3">
        <v>43.06</v>
      </c>
      <c r="AQ934" s="4">
        <v>421</v>
      </c>
      <c r="AR934" s="3">
        <v>4436</v>
      </c>
      <c r="AS934" s="3">
        <v>742</v>
      </c>
      <c r="AT934">
        <v>21</v>
      </c>
      <c r="AU934">
        <v>0</v>
      </c>
      <c r="AV934">
        <v>0</v>
      </c>
      <c r="AW934">
        <v>0</v>
      </c>
      <c r="AX934">
        <v>68</v>
      </c>
      <c r="AY934">
        <v>0</v>
      </c>
      <c r="AZ934">
        <v>0</v>
      </c>
      <c r="BA934">
        <v>0</v>
      </c>
    </row>
    <row r="935" spans="1:53">
      <c r="A935" t="s">
        <v>1930</v>
      </c>
      <c r="B935" t="s">
        <v>1922</v>
      </c>
      <c r="C935">
        <v>2008</v>
      </c>
      <c r="D935">
        <v>0.0106330975254002</v>
      </c>
      <c r="E935">
        <v>2.19722457733622</v>
      </c>
      <c r="F935" s="2">
        <v>0.33</v>
      </c>
      <c r="G935">
        <v>0.479107619655854</v>
      </c>
      <c r="H935" s="3">
        <v>9210.97</v>
      </c>
      <c r="I935" s="4">
        <v>32</v>
      </c>
      <c r="J935" s="4">
        <v>129</v>
      </c>
      <c r="K935">
        <v>1</v>
      </c>
      <c r="L935" s="3">
        <v>0.12229858</v>
      </c>
      <c r="M935" s="4">
        <v>51</v>
      </c>
      <c r="N935">
        <v>7</v>
      </c>
      <c r="O935" s="3">
        <v>200739</v>
      </c>
      <c r="P935" s="3">
        <v>9.548</v>
      </c>
      <c r="Q935" s="2">
        <v>6.45018307959144</v>
      </c>
      <c r="R935" s="2">
        <v>0.000216</v>
      </c>
      <c r="S935">
        <v>0</v>
      </c>
      <c r="T935" s="2">
        <v>6.45059745599383</v>
      </c>
      <c r="U935" s="2">
        <v>0.00835073068893528</v>
      </c>
      <c r="V935">
        <v>0.00540803634200422</v>
      </c>
      <c r="W935">
        <v>0.00624008</v>
      </c>
      <c r="X935" s="3">
        <v>10</v>
      </c>
      <c r="Y935" s="9">
        <v>0.228402313459713</v>
      </c>
      <c r="Z935">
        <v>48829.6474709875</v>
      </c>
      <c r="AA935" s="4">
        <v>155</v>
      </c>
      <c r="AB935">
        <v>1.01</v>
      </c>
      <c r="AC935">
        <v>0.4</v>
      </c>
      <c r="AD935" s="3">
        <v>0.3689</v>
      </c>
      <c r="AE935" s="3">
        <v>132580</v>
      </c>
      <c r="AF935">
        <v>0.0266224899598394</v>
      </c>
      <c r="AG935">
        <v>0.988413654618474</v>
      </c>
      <c r="AH935" s="3">
        <v>10661844</v>
      </c>
      <c r="AI935" s="3">
        <v>40.55</v>
      </c>
      <c r="AJ935">
        <v>0.280164331726908</v>
      </c>
      <c r="AK935">
        <v>0.0099905180455472</v>
      </c>
      <c r="AL935">
        <v>0.00128485159964024</v>
      </c>
      <c r="AM935" s="3">
        <v>2490</v>
      </c>
      <c r="AN935" s="3">
        <v>0.2</v>
      </c>
      <c r="AO935" s="3">
        <v>64.5059745599383</v>
      </c>
      <c r="AP935" s="3">
        <v>45.55</v>
      </c>
      <c r="AQ935" s="4">
        <v>551</v>
      </c>
      <c r="AR935" s="3">
        <v>4701</v>
      </c>
      <c r="AS935" s="3">
        <v>764</v>
      </c>
      <c r="AT935">
        <v>24</v>
      </c>
      <c r="AU935">
        <v>0</v>
      </c>
      <c r="AV935">
        <v>0</v>
      </c>
      <c r="AW935">
        <v>0</v>
      </c>
      <c r="AX935">
        <v>68</v>
      </c>
      <c r="AY935">
        <v>0</v>
      </c>
      <c r="AZ935">
        <v>0</v>
      </c>
      <c r="BA935">
        <v>0</v>
      </c>
    </row>
    <row r="936" spans="1:53">
      <c r="A936" t="s">
        <v>1931</v>
      </c>
      <c r="B936" t="s">
        <v>1922</v>
      </c>
      <c r="C936">
        <v>2009</v>
      </c>
      <c r="D936">
        <v>0.00972862528179788</v>
      </c>
      <c r="E936">
        <v>2.30258509299405</v>
      </c>
      <c r="F936" s="2">
        <v>0.0592</v>
      </c>
      <c r="G936">
        <v>0.747228850405442</v>
      </c>
      <c r="H936" s="3">
        <v>490</v>
      </c>
      <c r="I936" s="4">
        <v>23</v>
      </c>
      <c r="J936" s="4">
        <v>105</v>
      </c>
      <c r="K936">
        <v>1</v>
      </c>
      <c r="L936" s="3">
        <v>0.0867357</v>
      </c>
      <c r="M936" s="4">
        <v>62</v>
      </c>
      <c r="N936">
        <v>7</v>
      </c>
      <c r="O936" s="3">
        <v>376412</v>
      </c>
      <c r="P936" s="3">
        <v>9.669</v>
      </c>
      <c r="Q936" s="2">
        <v>9.75234787083494</v>
      </c>
      <c r="R936" s="2">
        <v>0.000285</v>
      </c>
      <c r="S936">
        <v>0</v>
      </c>
      <c r="T936" s="2">
        <v>9.75234787083494</v>
      </c>
      <c r="U936" s="2">
        <v>0.00977475563110922</v>
      </c>
      <c r="V936">
        <v>0.00516555607211116</v>
      </c>
      <c r="W936">
        <v>0.0080748</v>
      </c>
      <c r="X936" s="3">
        <v>9.8</v>
      </c>
      <c r="Y936" s="9">
        <v>0.234086124435277</v>
      </c>
      <c r="Z936">
        <v>51994.0715434084</v>
      </c>
      <c r="AA936" s="4">
        <v>141</v>
      </c>
      <c r="AB936">
        <v>1.0034</v>
      </c>
      <c r="AC936">
        <v>0.3014</v>
      </c>
      <c r="AD936" s="3">
        <v>0.3689</v>
      </c>
      <c r="AE936" s="3">
        <v>132580</v>
      </c>
      <c r="AF936">
        <v>0.0254208689649883</v>
      </c>
      <c r="AG936">
        <v>1.05844230547992</v>
      </c>
      <c r="AH936" s="3">
        <v>13172827</v>
      </c>
      <c r="AI936" s="3">
        <v>5.18</v>
      </c>
      <c r="AJ936">
        <v>0.308974474057599</v>
      </c>
      <c r="AK936">
        <v>0.0104894188059762</v>
      </c>
      <c r="AL936">
        <v>0.0014794802521549</v>
      </c>
      <c r="AM936" s="3">
        <v>2267.5652173913</v>
      </c>
      <c r="AN936" s="3">
        <v>0.23</v>
      </c>
      <c r="AO936" s="3">
        <v>97.5234787083494</v>
      </c>
      <c r="AP936" s="3">
        <v>46.25</v>
      </c>
      <c r="AQ936" s="4">
        <v>637</v>
      </c>
      <c r="AR936" s="3">
        <v>4772</v>
      </c>
      <c r="AS936" s="3">
        <v>799</v>
      </c>
      <c r="AT936">
        <v>26</v>
      </c>
      <c r="AU936">
        <v>0</v>
      </c>
      <c r="AV936">
        <v>0</v>
      </c>
      <c r="AW936">
        <v>0</v>
      </c>
      <c r="AX936">
        <v>68</v>
      </c>
      <c r="AY936">
        <v>0</v>
      </c>
      <c r="AZ936">
        <v>0</v>
      </c>
      <c r="BA936">
        <v>0</v>
      </c>
    </row>
    <row r="937" spans="1:53">
      <c r="A937" t="s">
        <v>1932</v>
      </c>
      <c r="B937" t="s">
        <v>1922</v>
      </c>
      <c r="C937">
        <v>2010</v>
      </c>
      <c r="D937">
        <v>0.00979855146621977</v>
      </c>
      <c r="E937">
        <v>2.56494935746154</v>
      </c>
      <c r="F937" s="2">
        <v>0.1677</v>
      </c>
      <c r="G937">
        <v>0.824004989223889</v>
      </c>
      <c r="H937" s="3">
        <v>5742.20776081425</v>
      </c>
      <c r="I937" s="4">
        <v>36</v>
      </c>
      <c r="J937" s="4">
        <v>149</v>
      </c>
      <c r="K937">
        <v>2</v>
      </c>
      <c r="L937" s="3">
        <v>0.09113826</v>
      </c>
      <c r="M937" s="4">
        <v>63</v>
      </c>
      <c r="N937">
        <v>7</v>
      </c>
      <c r="O937" s="3">
        <v>412295</v>
      </c>
      <c r="P937" s="3">
        <v>9.79</v>
      </c>
      <c r="Q937" s="2">
        <v>10.0071151358344</v>
      </c>
      <c r="R937" s="2">
        <v>0.000799804353142578</v>
      </c>
      <c r="S937">
        <v>0</v>
      </c>
      <c r="T937" s="2">
        <v>10.0071151358344</v>
      </c>
      <c r="U937" s="2">
        <v>0.010340370529944</v>
      </c>
      <c r="V937">
        <v>0.00545139958758977</v>
      </c>
      <c r="W937">
        <v>0.00990952</v>
      </c>
      <c r="X937" s="3">
        <v>10.5227</v>
      </c>
      <c r="Y937" s="9">
        <v>0.187630706556482</v>
      </c>
      <c r="Z937">
        <v>55301.4605500903</v>
      </c>
      <c r="AA937" s="4">
        <v>134</v>
      </c>
      <c r="AB937">
        <v>1.09</v>
      </c>
      <c r="AC937">
        <v>0.29</v>
      </c>
      <c r="AD937" s="3">
        <v>0.3689</v>
      </c>
      <c r="AE937" s="3">
        <v>132580</v>
      </c>
      <c r="AF937">
        <v>0.0243234813877117</v>
      </c>
      <c r="AG937">
        <v>1.10228044104427</v>
      </c>
      <c r="AH937" s="3">
        <v>14666792</v>
      </c>
      <c r="AI937" s="3">
        <v>55.58</v>
      </c>
      <c r="AJ937">
        <v>0.296167154677381</v>
      </c>
      <c r="AK937">
        <v>0.014396236429302</v>
      </c>
      <c r="AL937">
        <v>0.00155239327296248</v>
      </c>
      <c r="AM937" s="3">
        <v>2271.125</v>
      </c>
      <c r="AN937" s="3">
        <v>0.24</v>
      </c>
      <c r="AO937" s="3">
        <v>100.071151358344</v>
      </c>
      <c r="AP937" s="3">
        <v>46.96</v>
      </c>
      <c r="AQ937" s="4">
        <v>624</v>
      </c>
      <c r="AR937" s="3">
        <v>4847</v>
      </c>
      <c r="AS937" s="3">
        <v>828</v>
      </c>
      <c r="AT937">
        <v>31</v>
      </c>
      <c r="AU937">
        <v>0</v>
      </c>
      <c r="AV937">
        <v>0</v>
      </c>
      <c r="AW937">
        <v>0</v>
      </c>
      <c r="AX937">
        <v>68</v>
      </c>
      <c r="AY937">
        <v>0</v>
      </c>
      <c r="AZ937">
        <v>0</v>
      </c>
      <c r="BA937">
        <v>0</v>
      </c>
    </row>
    <row r="938" spans="1:53">
      <c r="A938" t="s">
        <v>1933</v>
      </c>
      <c r="B938" t="s">
        <v>1922</v>
      </c>
      <c r="C938">
        <v>2011</v>
      </c>
      <c r="D938">
        <v>0.0154355908705516</v>
      </c>
      <c r="E938">
        <v>2.63905732961526</v>
      </c>
      <c r="F938" s="2">
        <v>0.2084</v>
      </c>
      <c r="G938">
        <v>0.7489135096568</v>
      </c>
      <c r="H938" s="3">
        <v>525.17</v>
      </c>
      <c r="I938" s="4">
        <v>21</v>
      </c>
      <c r="J938" s="4">
        <v>257</v>
      </c>
      <c r="K938">
        <v>3</v>
      </c>
      <c r="L938" s="3">
        <v>0.08665984</v>
      </c>
      <c r="M938" s="4">
        <v>63</v>
      </c>
      <c r="N938">
        <v>7</v>
      </c>
      <c r="O938" s="3">
        <v>500502</v>
      </c>
      <c r="P938" s="3">
        <v>9.816</v>
      </c>
      <c r="Q938" s="2">
        <v>11.3943242192562</v>
      </c>
      <c r="R938" s="2">
        <v>0.000365</v>
      </c>
      <c r="S938">
        <v>0</v>
      </c>
      <c r="T938" s="2">
        <v>11.3972780298121</v>
      </c>
      <c r="U938" s="2">
        <v>0.00908059023836549</v>
      </c>
      <c r="V938">
        <v>0.00504051036263185</v>
      </c>
      <c r="W938">
        <v>0.00870223</v>
      </c>
      <c r="X938" s="3">
        <v>11.5245</v>
      </c>
      <c r="Y938" s="9">
        <v>0.155260364468356</v>
      </c>
      <c r="Z938">
        <v>72358.5325180656</v>
      </c>
      <c r="AA938" s="4">
        <v>134</v>
      </c>
      <c r="AB938">
        <v>1.13</v>
      </c>
      <c r="AC938">
        <v>0.32</v>
      </c>
      <c r="AD938" s="3">
        <v>0.3689</v>
      </c>
      <c r="AE938" s="3">
        <v>132580</v>
      </c>
      <c r="AF938">
        <v>0.023021357874631</v>
      </c>
      <c r="AG938">
        <v>1.14726515019969</v>
      </c>
      <c r="AH938" s="3">
        <v>15489406</v>
      </c>
      <c r="AI938" s="3">
        <v>66.21</v>
      </c>
      <c r="AJ938">
        <v>0.281617336551485</v>
      </c>
      <c r="AK938">
        <v>0.012402857338324</v>
      </c>
      <c r="AL938">
        <v>0.00155541153596889</v>
      </c>
      <c r="AM938" s="3">
        <v>2399.58333333333</v>
      </c>
      <c r="AN938" s="3">
        <v>0.24</v>
      </c>
      <c r="AO938" s="3">
        <v>113.972780298121</v>
      </c>
      <c r="AP938" s="3">
        <v>47.65</v>
      </c>
      <c r="AQ938" s="4">
        <v>437</v>
      </c>
      <c r="AR938" s="3">
        <v>4922</v>
      </c>
      <c r="AS938" s="3">
        <v>850</v>
      </c>
      <c r="AT938">
        <v>32</v>
      </c>
      <c r="AU938">
        <v>0</v>
      </c>
      <c r="AV938">
        <v>0</v>
      </c>
      <c r="AW938">
        <v>0</v>
      </c>
      <c r="AX938">
        <v>68</v>
      </c>
      <c r="AY938">
        <v>0</v>
      </c>
      <c r="AZ938">
        <v>0</v>
      </c>
      <c r="BA938">
        <v>0</v>
      </c>
    </row>
    <row r="939" spans="1:53">
      <c r="A939" t="s">
        <v>1934</v>
      </c>
      <c r="B939" t="s">
        <v>1922</v>
      </c>
      <c r="C939">
        <v>2012</v>
      </c>
      <c r="D939">
        <v>0.0135708024407623</v>
      </c>
      <c r="E939">
        <v>2.77258872223978</v>
      </c>
      <c r="F939" s="2">
        <v>0.1801</v>
      </c>
      <c r="G939">
        <v>0.862605919182922</v>
      </c>
      <c r="H939" s="3">
        <v>3071.17</v>
      </c>
      <c r="I939" s="4">
        <v>41</v>
      </c>
      <c r="J939" s="4">
        <v>284</v>
      </c>
      <c r="K939">
        <v>3</v>
      </c>
      <c r="L939" s="3">
        <v>0.09382811</v>
      </c>
      <c r="M939" s="4">
        <v>66</v>
      </c>
      <c r="N939">
        <v>7</v>
      </c>
      <c r="O939" s="3">
        <v>340009</v>
      </c>
      <c r="P939" s="3">
        <v>9.842</v>
      </c>
      <c r="Q939" s="2">
        <v>7.21205030710734</v>
      </c>
      <c r="R939" s="2">
        <v>0.000392</v>
      </c>
      <c r="S939">
        <v>0</v>
      </c>
      <c r="T939" s="2">
        <v>10.184725848564</v>
      </c>
      <c r="U939" s="2">
        <v>0.00964285714285714</v>
      </c>
      <c r="V939">
        <v>0.00783961078638214</v>
      </c>
      <c r="W939">
        <v>0.01214286</v>
      </c>
      <c r="X939" s="3">
        <v>12.246</v>
      </c>
      <c r="Y939" s="9">
        <v>0.14727702323888</v>
      </c>
      <c r="Z939">
        <v>84382.1472188298</v>
      </c>
      <c r="AA939" s="4">
        <v>131</v>
      </c>
      <c r="AB939">
        <v>1.23</v>
      </c>
      <c r="AC939">
        <v>0.3</v>
      </c>
      <c r="AD939" s="3">
        <v>0.3689</v>
      </c>
      <c r="AE939" s="3">
        <v>132580</v>
      </c>
      <c r="AF939">
        <v>0.0217501148369316</v>
      </c>
      <c r="AG939">
        <v>1.17179604960955</v>
      </c>
      <c r="AH939" s="3">
        <v>15924737</v>
      </c>
      <c r="AI939" s="3">
        <v>69.32</v>
      </c>
      <c r="AJ939">
        <v>0.268759547165168</v>
      </c>
      <c r="AK939">
        <v>0.0134657494224</v>
      </c>
      <c r="AL939">
        <v>0.00176240208877285</v>
      </c>
      <c r="AM939" s="3">
        <v>2257.62962962963</v>
      </c>
      <c r="AN939" s="3">
        <v>0.27</v>
      </c>
      <c r="AO939" s="3">
        <v>101.84725848564</v>
      </c>
      <c r="AP939" s="3">
        <v>47.7</v>
      </c>
      <c r="AQ939" s="4">
        <v>564</v>
      </c>
      <c r="AR939" s="3">
        <v>5274</v>
      </c>
      <c r="AS939" s="3">
        <v>913</v>
      </c>
      <c r="AT939">
        <v>33</v>
      </c>
      <c r="AU939">
        <v>0</v>
      </c>
      <c r="AV939">
        <v>0</v>
      </c>
      <c r="AW939">
        <v>0</v>
      </c>
      <c r="AX939">
        <v>68</v>
      </c>
      <c r="AY939">
        <v>0</v>
      </c>
      <c r="AZ939">
        <v>0</v>
      </c>
      <c r="BA939">
        <v>0</v>
      </c>
    </row>
    <row r="940" spans="1:53">
      <c r="A940" t="s">
        <v>1935</v>
      </c>
      <c r="B940" t="s">
        <v>1922</v>
      </c>
      <c r="C940">
        <v>2013</v>
      </c>
      <c r="D940">
        <v>0.0158059903771508</v>
      </c>
      <c r="E940">
        <v>2.83321334405622</v>
      </c>
      <c r="F940" s="2">
        <v>0.3973</v>
      </c>
      <c r="G940">
        <v>0.867061219753095</v>
      </c>
      <c r="H940" s="3">
        <v>3400</v>
      </c>
      <c r="I940" s="4">
        <v>39</v>
      </c>
      <c r="J940" s="4">
        <v>230</v>
      </c>
      <c r="K940">
        <v>3</v>
      </c>
      <c r="L940" s="3">
        <v>0.10355965</v>
      </c>
      <c r="M940" s="4">
        <v>68</v>
      </c>
      <c r="N940">
        <v>7</v>
      </c>
      <c r="O940" s="3">
        <v>442750</v>
      </c>
      <c r="P940" s="3">
        <v>9.868</v>
      </c>
      <c r="Q940" s="2">
        <v>7.32696759259259</v>
      </c>
      <c r="R940" s="2">
        <v>0.00017889375</v>
      </c>
      <c r="S940">
        <v>0</v>
      </c>
      <c r="T940" s="2">
        <v>9.75771503611293</v>
      </c>
      <c r="U940" s="2">
        <v>0.0132492113564669</v>
      </c>
      <c r="V940">
        <v>0.0111904003580928</v>
      </c>
      <c r="W940">
        <v>0.01640378</v>
      </c>
      <c r="X940" s="3">
        <v>12.5525</v>
      </c>
      <c r="Y940" s="9">
        <v>0.13971785223598</v>
      </c>
      <c r="Z940">
        <v>92307.2656683306</v>
      </c>
      <c r="AA940" s="4">
        <v>133</v>
      </c>
      <c r="AB940">
        <v>1.27</v>
      </c>
      <c r="AC940">
        <v>0.36</v>
      </c>
      <c r="AD940" s="3">
        <v>0.3689</v>
      </c>
      <c r="AE940" s="3">
        <v>132580</v>
      </c>
      <c r="AF940">
        <v>0.0210267552693766</v>
      </c>
      <c r="AG940">
        <v>1.20244873360506</v>
      </c>
      <c r="AH940" s="3">
        <v>16150500</v>
      </c>
      <c r="AI940" s="3">
        <v>92.93</v>
      </c>
      <c r="AJ940">
        <v>0.264500676415079</v>
      </c>
      <c r="AK940">
        <v>0.009057877001514</v>
      </c>
      <c r="AL940">
        <v>0.00275771503611293</v>
      </c>
      <c r="AM940" s="3">
        <v>1501.2619047619</v>
      </c>
      <c r="AN940" s="3">
        <v>0.42</v>
      </c>
      <c r="AO940" s="3">
        <v>97.5771503611293</v>
      </c>
      <c r="AP940" s="3">
        <v>49.74</v>
      </c>
      <c r="AQ940" s="4">
        <v>647</v>
      </c>
      <c r="AR940" s="3">
        <v>5350</v>
      </c>
      <c r="AS940" s="3">
        <v>975</v>
      </c>
      <c r="AT940">
        <v>39</v>
      </c>
      <c r="AU940">
        <v>0</v>
      </c>
      <c r="AV940">
        <v>0</v>
      </c>
      <c r="AW940">
        <v>0</v>
      </c>
      <c r="AX940">
        <v>68</v>
      </c>
      <c r="AY940">
        <v>0</v>
      </c>
      <c r="AZ940">
        <v>0</v>
      </c>
      <c r="BA940">
        <v>0</v>
      </c>
    </row>
    <row r="941" spans="1:53">
      <c r="A941" t="s">
        <v>1936</v>
      </c>
      <c r="B941" t="s">
        <v>1922</v>
      </c>
      <c r="C941">
        <v>2014</v>
      </c>
      <c r="D941">
        <v>0.0162788428414549</v>
      </c>
      <c r="E941">
        <v>3.04452243772342</v>
      </c>
      <c r="F941" s="2">
        <v>0.8675</v>
      </c>
      <c r="G941">
        <v>1.00339777150618</v>
      </c>
      <c r="H941" s="3">
        <v>3859</v>
      </c>
      <c r="I941" s="4">
        <v>38</v>
      </c>
      <c r="J941" s="4">
        <v>137</v>
      </c>
      <c r="K941">
        <v>8</v>
      </c>
      <c r="L941" s="3">
        <v>0.10770165</v>
      </c>
      <c r="M941" s="4">
        <v>70</v>
      </c>
      <c r="N941">
        <v>7</v>
      </c>
      <c r="O941" s="3">
        <v>399104</v>
      </c>
      <c r="P941" s="3">
        <v>9.894</v>
      </c>
      <c r="Q941" s="2">
        <v>7.62877030162413</v>
      </c>
      <c r="R941" s="2">
        <v>0.000329</v>
      </c>
      <c r="S941">
        <v>0</v>
      </c>
      <c r="T941" s="2">
        <v>14.0861842105263</v>
      </c>
      <c r="U941" s="2">
        <v>0.0146740459882583</v>
      </c>
      <c r="V941">
        <v>0.00779918803579361</v>
      </c>
      <c r="W941">
        <v>0.01079365</v>
      </c>
      <c r="X941" s="3">
        <v>15.3344</v>
      </c>
      <c r="Y941" s="9">
        <v>0.141698866467449</v>
      </c>
      <c r="Z941">
        <v>99679.3808734107</v>
      </c>
      <c r="AA941" s="4">
        <v>128</v>
      </c>
      <c r="AB941">
        <v>2.1411</v>
      </c>
      <c r="AC941">
        <v>0.3468</v>
      </c>
      <c r="AD941" s="3">
        <v>0.3689</v>
      </c>
      <c r="AE941" s="3">
        <v>132580</v>
      </c>
      <c r="AF941">
        <v>0.0203371631053366</v>
      </c>
      <c r="AG941">
        <v>1.24040128238561</v>
      </c>
      <c r="AH941" s="3">
        <v>16266380</v>
      </c>
      <c r="AI941" s="3">
        <v>98.5243</v>
      </c>
      <c r="AJ941">
        <v>0.254582376938534</v>
      </c>
      <c r="AK941">
        <v>0.012592315287288</v>
      </c>
      <c r="AL941">
        <v>0.00315723684210526</v>
      </c>
      <c r="AM941" s="3">
        <v>1358.42883934153</v>
      </c>
      <c r="AN941" s="3">
        <v>0.4799</v>
      </c>
      <c r="AO941" s="3">
        <v>140.861842105263</v>
      </c>
      <c r="AP941" s="3">
        <v>50.46</v>
      </c>
      <c r="AQ941" s="4">
        <v>614</v>
      </c>
      <c r="AR941" s="3">
        <v>5332</v>
      </c>
      <c r="AS941" s="3">
        <v>980</v>
      </c>
      <c r="AT941">
        <v>41</v>
      </c>
      <c r="AU941">
        <v>0</v>
      </c>
      <c r="AV941">
        <v>0</v>
      </c>
      <c r="AW941">
        <v>0</v>
      </c>
      <c r="AX941">
        <v>68</v>
      </c>
      <c r="AY941">
        <v>0</v>
      </c>
      <c r="AZ941">
        <v>0</v>
      </c>
      <c r="BA941">
        <v>0</v>
      </c>
    </row>
    <row r="942" spans="1:53">
      <c r="A942" t="s">
        <v>1937</v>
      </c>
      <c r="B942" t="s">
        <v>1922</v>
      </c>
      <c r="C942">
        <v>2015</v>
      </c>
      <c r="D942">
        <v>0.0092781377500686</v>
      </c>
      <c r="E942">
        <v>3.2188758248682</v>
      </c>
      <c r="F942" s="2">
        <v>0.5328</v>
      </c>
      <c r="G942">
        <v>0.630020471602634</v>
      </c>
      <c r="H942" s="3">
        <v>4403</v>
      </c>
      <c r="I942" s="4">
        <v>51</v>
      </c>
      <c r="J942" s="4">
        <v>169</v>
      </c>
      <c r="K942">
        <v>7</v>
      </c>
      <c r="L942" s="3">
        <v>0.14131523</v>
      </c>
      <c r="M942" s="4">
        <v>90</v>
      </c>
      <c r="N942">
        <v>7</v>
      </c>
      <c r="O942" s="3">
        <v>322069</v>
      </c>
      <c r="P942" s="3">
        <v>9.92</v>
      </c>
      <c r="Q942" s="2">
        <v>7.55381035485748</v>
      </c>
      <c r="R942" s="2">
        <v>8.536875e-5</v>
      </c>
      <c r="S942">
        <v>0</v>
      </c>
      <c r="T942" s="2">
        <v>11.8867799748694</v>
      </c>
      <c r="U942" s="2">
        <v>0.0157146474695221</v>
      </c>
      <c r="V942">
        <v>0.00597874685465926</v>
      </c>
      <c r="W942">
        <v>0.01041844</v>
      </c>
      <c r="X942" s="3">
        <v>10.6752</v>
      </c>
      <c r="Y942" s="9">
        <v>0.12802660702848</v>
      </c>
      <c r="Z942">
        <v>16730.1344321631</v>
      </c>
      <c r="AA942" s="4">
        <v>127</v>
      </c>
      <c r="AB942">
        <v>1.7974</v>
      </c>
      <c r="AC942">
        <v>0.3865</v>
      </c>
      <c r="AD942" s="3">
        <v>0.3689</v>
      </c>
      <c r="AE942" s="3">
        <v>132580</v>
      </c>
      <c r="AF942">
        <v>0.0192849246523535</v>
      </c>
      <c r="AG942">
        <v>1.23399953453191</v>
      </c>
      <c r="AH942" s="3">
        <v>16325549</v>
      </c>
      <c r="AI942" s="3">
        <v>5.9355</v>
      </c>
      <c r="AJ942">
        <v>0.216895486326875</v>
      </c>
      <c r="AK942">
        <v>0.01680357825594</v>
      </c>
      <c r="AL942">
        <v>0.00287282587130481</v>
      </c>
      <c r="AM942" s="3">
        <v>1582.59668508287</v>
      </c>
      <c r="AN942" s="3">
        <v>0.4344</v>
      </c>
      <c r="AO942" s="3">
        <v>118.867799748694</v>
      </c>
      <c r="AP942" s="3">
        <v>48.39</v>
      </c>
      <c r="AQ942" s="4">
        <v>525</v>
      </c>
      <c r="AR942" s="3">
        <v>5187.8</v>
      </c>
      <c r="AS942" s="3">
        <v>982.45</v>
      </c>
      <c r="AT942">
        <v>46</v>
      </c>
      <c r="AU942">
        <v>0</v>
      </c>
      <c r="AV942">
        <v>0</v>
      </c>
      <c r="AW942">
        <v>0</v>
      </c>
      <c r="AX942">
        <v>68</v>
      </c>
      <c r="AY942">
        <v>0</v>
      </c>
      <c r="AZ942">
        <v>0</v>
      </c>
      <c r="BA942">
        <v>0</v>
      </c>
    </row>
    <row r="943" spans="1:53">
      <c r="A943" t="s">
        <v>1938</v>
      </c>
      <c r="B943" t="s">
        <v>1922</v>
      </c>
      <c r="C943">
        <v>2016</v>
      </c>
      <c r="D943">
        <v>0.00430095965162227</v>
      </c>
      <c r="E943">
        <v>3.55534806148941</v>
      </c>
      <c r="F943" s="2">
        <v>0.5112</v>
      </c>
      <c r="G943">
        <v>0.71967510321992</v>
      </c>
      <c r="H943" s="3">
        <v>4780</v>
      </c>
      <c r="I943" s="4">
        <v>59</v>
      </c>
      <c r="J943" s="4">
        <v>334</v>
      </c>
      <c r="K943">
        <v>7</v>
      </c>
      <c r="L943" s="3">
        <v>0.11583172</v>
      </c>
      <c r="M943" s="4">
        <v>110</v>
      </c>
      <c r="N943">
        <v>7</v>
      </c>
      <c r="O943" s="3">
        <v>372241</v>
      </c>
      <c r="P943" s="3">
        <v>9.946</v>
      </c>
      <c r="Q943" s="2">
        <v>7.53454332552693</v>
      </c>
      <c r="R943" s="2">
        <v>0.000157</v>
      </c>
      <c r="S943">
        <v>1</v>
      </c>
      <c r="T943" s="2">
        <v>19.2693333333333</v>
      </c>
      <c r="U943" s="2">
        <v>0.0169111833435825</v>
      </c>
      <c r="V943">
        <v>0.00525147369217703</v>
      </c>
      <c r="W943">
        <v>0.01098153</v>
      </c>
      <c r="X943" s="3">
        <v>11.4523</v>
      </c>
      <c r="Y943" s="9">
        <v>0.189712272619374</v>
      </c>
      <c r="Z943">
        <v>17639.4796665825</v>
      </c>
      <c r="AA943" s="4">
        <v>122</v>
      </c>
      <c r="AB943">
        <v>2.8904</v>
      </c>
      <c r="AC943">
        <v>0.3297</v>
      </c>
      <c r="AD943" s="3">
        <v>0.3689</v>
      </c>
      <c r="AE943" s="3">
        <v>132580</v>
      </c>
      <c r="AF943">
        <v>0.0189665531744442</v>
      </c>
      <c r="AG943">
        <v>1.01261766473062</v>
      </c>
      <c r="AH943" s="3">
        <v>16355677</v>
      </c>
      <c r="AI943" s="3">
        <v>23.5375</v>
      </c>
      <c r="AJ943">
        <v>0.208083168636091</v>
      </c>
      <c r="AK943">
        <v>0.0102201507036288</v>
      </c>
      <c r="AL943">
        <v>0.00256666666666667</v>
      </c>
      <c r="AM943" s="3">
        <v>1815.63636363636</v>
      </c>
      <c r="AN943" s="3">
        <v>0.385</v>
      </c>
      <c r="AO943" s="3">
        <v>192.693333333333</v>
      </c>
      <c r="AP943" s="3">
        <v>48.39</v>
      </c>
      <c r="AQ943" s="4">
        <v>164</v>
      </c>
      <c r="AR943" s="3">
        <v>5187.8</v>
      </c>
      <c r="AS943" s="3">
        <v>982.45</v>
      </c>
      <c r="AT943">
        <v>50</v>
      </c>
      <c r="AU943">
        <v>1</v>
      </c>
      <c r="AV943">
        <v>0</v>
      </c>
      <c r="AW943">
        <v>0</v>
      </c>
      <c r="AX943">
        <v>68</v>
      </c>
      <c r="AY943">
        <v>0</v>
      </c>
      <c r="AZ943">
        <v>0</v>
      </c>
      <c r="BA943">
        <v>0</v>
      </c>
    </row>
    <row r="944" spans="1:53">
      <c r="A944" t="s">
        <v>1939</v>
      </c>
      <c r="B944" t="s">
        <v>1922</v>
      </c>
      <c r="C944">
        <v>2017</v>
      </c>
      <c r="D944">
        <v>0.00363759710644009</v>
      </c>
      <c r="E944">
        <v>3.85014760171006</v>
      </c>
      <c r="F944" s="2">
        <v>0.9545</v>
      </c>
      <c r="G944">
        <v>0.80124817306462</v>
      </c>
      <c r="H944" s="3">
        <v>6316</v>
      </c>
      <c r="I944" s="4">
        <v>51</v>
      </c>
      <c r="J944" s="4">
        <v>320</v>
      </c>
      <c r="K944">
        <v>7</v>
      </c>
      <c r="L944" s="3">
        <v>0.10174329</v>
      </c>
      <c r="M944" s="4">
        <v>130</v>
      </c>
      <c r="N944">
        <v>7</v>
      </c>
      <c r="O944" s="3">
        <v>336436</v>
      </c>
      <c r="P944" s="3">
        <v>9.972</v>
      </c>
      <c r="Q944" s="2">
        <v>7.13692946058091</v>
      </c>
      <c r="R944" s="2">
        <v>0.000261</v>
      </c>
      <c r="S944">
        <v>1</v>
      </c>
      <c r="T944" s="2">
        <v>22.0148648648649</v>
      </c>
      <c r="U944" s="2">
        <v>0.0118942933040213</v>
      </c>
      <c r="V944">
        <v>0.00437547330841077</v>
      </c>
      <c r="W944">
        <v>0.00998447</v>
      </c>
      <c r="X944" s="3">
        <v>12.5663</v>
      </c>
      <c r="Y944" s="9">
        <v>0.226615586933302</v>
      </c>
      <c r="Z944">
        <v>2960.60091414605</v>
      </c>
      <c r="AA944" s="4">
        <v>122</v>
      </c>
      <c r="AB944">
        <v>3.2582</v>
      </c>
      <c r="AC944">
        <v>0.4064</v>
      </c>
      <c r="AD944" s="3">
        <v>0.3689</v>
      </c>
      <c r="AE944" s="3">
        <v>132580</v>
      </c>
      <c r="AF944">
        <v>0.0181870558863069</v>
      </c>
      <c r="AG944">
        <v>1.02187988696535</v>
      </c>
      <c r="AH944" s="3">
        <v>16370998</v>
      </c>
      <c r="AI944" s="3">
        <v>24.8531</v>
      </c>
      <c r="AJ944">
        <v>0.241571382548218</v>
      </c>
      <c r="AK944">
        <v>0.0181969263584112</v>
      </c>
      <c r="AL944">
        <v>0.00175472972972973</v>
      </c>
      <c r="AM944" s="3">
        <v>2807.00808625337</v>
      </c>
      <c r="AN944" s="3">
        <v>0.2597</v>
      </c>
      <c r="AO944" s="3">
        <v>220.148648648649</v>
      </c>
      <c r="AP944" s="3">
        <v>49.64</v>
      </c>
      <c r="AQ944" s="4">
        <v>179</v>
      </c>
      <c r="AR944" s="3">
        <v>5208</v>
      </c>
      <c r="AS944" s="3">
        <v>984</v>
      </c>
      <c r="AT944">
        <v>54</v>
      </c>
      <c r="AU944">
        <v>1</v>
      </c>
      <c r="AV944">
        <v>0</v>
      </c>
      <c r="AW944">
        <v>0</v>
      </c>
      <c r="AX944">
        <v>68</v>
      </c>
      <c r="AY944">
        <v>0</v>
      </c>
      <c r="AZ944">
        <v>0</v>
      </c>
      <c r="BA944">
        <v>0</v>
      </c>
    </row>
    <row r="945" spans="1:53">
      <c r="A945" t="s">
        <v>1940</v>
      </c>
      <c r="B945" t="s">
        <v>1922</v>
      </c>
      <c r="C945">
        <v>2018</v>
      </c>
      <c r="D945">
        <v>0.00178262416802619</v>
      </c>
      <c r="E945">
        <v>4.15888308335967</v>
      </c>
      <c r="F945" s="2">
        <v>1.6648</v>
      </c>
      <c r="G945">
        <v>0.982892630104895</v>
      </c>
      <c r="H945" s="3">
        <v>2246</v>
      </c>
      <c r="I945" s="4">
        <v>59</v>
      </c>
      <c r="J945" s="4">
        <v>272</v>
      </c>
      <c r="K945">
        <v>7</v>
      </c>
      <c r="L945" s="3">
        <v>0.10217603</v>
      </c>
      <c r="M945" s="4">
        <v>150</v>
      </c>
      <c r="N945">
        <v>7</v>
      </c>
      <c r="O945" s="3">
        <v>471097</v>
      </c>
      <c r="P945" s="3">
        <v>9.998</v>
      </c>
      <c r="Q945" s="2">
        <v>7.18891537544696</v>
      </c>
      <c r="R945" s="2">
        <v>0.00048</v>
      </c>
      <c r="S945">
        <v>1</v>
      </c>
      <c r="T945" s="2">
        <v>21.8130136986301</v>
      </c>
      <c r="U945" s="2">
        <v>0.0126064651093291</v>
      </c>
      <c r="V945">
        <v>0.00391878331894932</v>
      </c>
      <c r="W945">
        <v>0.00946338</v>
      </c>
      <c r="X945" s="3">
        <v>12.0595</v>
      </c>
      <c r="Y945" s="9">
        <v>0.223459494879053</v>
      </c>
      <c r="Z945">
        <v>3121.52062122986</v>
      </c>
      <c r="AA945" s="4">
        <v>121</v>
      </c>
      <c r="AB945">
        <v>3.1847</v>
      </c>
      <c r="AC945">
        <v>0.3603</v>
      </c>
      <c r="AD945" s="3">
        <v>0.2394</v>
      </c>
      <c r="AE945" s="3">
        <v>79827</v>
      </c>
      <c r="AF945">
        <v>0.0103931933287331</v>
      </c>
      <c r="AG945">
        <v>1.01679534417436</v>
      </c>
      <c r="AH945" s="3">
        <v>16378784</v>
      </c>
      <c r="AI945" s="3">
        <v>24.6742</v>
      </c>
      <c r="AJ945">
        <v>0.239466813753955</v>
      </c>
      <c r="AK945">
        <v>0.0139382623722384</v>
      </c>
      <c r="AL945">
        <v>0.00173356164383562</v>
      </c>
      <c r="AM945" s="3">
        <v>3034.65033583564</v>
      </c>
      <c r="AN945" s="3">
        <v>0.2531</v>
      </c>
      <c r="AO945" s="3">
        <v>218.130136986301</v>
      </c>
      <c r="AP945" s="3">
        <v>49.759</v>
      </c>
      <c r="AQ945" s="4">
        <v>194</v>
      </c>
      <c r="AR945" s="3">
        <v>5221.6</v>
      </c>
      <c r="AS945" s="3">
        <v>985.32</v>
      </c>
      <c r="AT945">
        <v>59</v>
      </c>
      <c r="AU945">
        <v>1</v>
      </c>
      <c r="AV945">
        <v>0</v>
      </c>
      <c r="AW945">
        <v>0</v>
      </c>
      <c r="AX945">
        <v>68</v>
      </c>
      <c r="AY945">
        <v>0</v>
      </c>
      <c r="AZ945">
        <v>0</v>
      </c>
      <c r="BA945">
        <v>0</v>
      </c>
    </row>
    <row r="946" spans="1:53">
      <c r="A946" t="s">
        <v>1941</v>
      </c>
      <c r="B946" t="s">
        <v>1922</v>
      </c>
      <c r="C946">
        <v>2019</v>
      </c>
      <c r="D946">
        <v>0.00136029904736595</v>
      </c>
      <c r="E946">
        <v>4.40671924726425</v>
      </c>
      <c r="F946" s="2">
        <v>0.9285</v>
      </c>
      <c r="G946">
        <v>0.927431149256075</v>
      </c>
      <c r="H946" s="3">
        <v>2423</v>
      </c>
      <c r="I946" s="4">
        <v>57</v>
      </c>
      <c r="J946" s="4">
        <v>395</v>
      </c>
      <c r="K946">
        <v>7</v>
      </c>
      <c r="L946" s="3">
        <v>0.08520065</v>
      </c>
      <c r="M946" s="4">
        <v>170</v>
      </c>
      <c r="N946">
        <v>7</v>
      </c>
      <c r="O946" s="3">
        <v>514854</v>
      </c>
      <c r="P946" s="3">
        <v>10.024</v>
      </c>
      <c r="Q946" s="2">
        <v>8.26003594967046</v>
      </c>
      <c r="R946" s="2">
        <v>0.000326</v>
      </c>
      <c r="S946">
        <v>1</v>
      </c>
      <c r="T946" s="2">
        <v>26.9303448275862</v>
      </c>
      <c r="U946" s="2">
        <v>0.0143183006225348</v>
      </c>
      <c r="V946">
        <v>0.00253158412569801</v>
      </c>
      <c r="W946">
        <v>0.00646305</v>
      </c>
      <c r="X946" s="3">
        <v>10.2047</v>
      </c>
      <c r="Y946" s="9">
        <v>0.236161605489905</v>
      </c>
      <c r="Z946">
        <v>523.914365923547</v>
      </c>
      <c r="AA946" s="4">
        <v>121</v>
      </c>
      <c r="AB946">
        <v>3.9049</v>
      </c>
      <c r="AC946">
        <v>0.3188</v>
      </c>
      <c r="AD946" s="3">
        <v>0.2394</v>
      </c>
      <c r="AE946" s="3">
        <v>79827</v>
      </c>
      <c r="AF946">
        <v>0.0102211267605634</v>
      </c>
      <c r="AG946">
        <v>0.933610755441741</v>
      </c>
      <c r="AH946" s="3">
        <v>16382738</v>
      </c>
      <c r="AI946" s="3">
        <v>30.9581</v>
      </c>
      <c r="AJ946">
        <v>0.23618277234315</v>
      </c>
      <c r="AK946">
        <v>0.0214758034687872</v>
      </c>
      <c r="AL946">
        <v>0.00207793103448276</v>
      </c>
      <c r="AM946" s="3">
        <v>2592.10089611683</v>
      </c>
      <c r="AN946" s="3">
        <v>0.3013</v>
      </c>
      <c r="AO946" s="3">
        <v>269.303448275862</v>
      </c>
      <c r="AP946" s="3">
        <v>49.901</v>
      </c>
      <c r="AQ946" s="4">
        <v>202</v>
      </c>
      <c r="AR946" s="3">
        <v>5237.08</v>
      </c>
      <c r="AS946" s="3">
        <v>952.18</v>
      </c>
      <c r="AT946">
        <v>61</v>
      </c>
      <c r="AU946">
        <v>1</v>
      </c>
      <c r="AV946">
        <v>0</v>
      </c>
      <c r="AW946">
        <v>0</v>
      </c>
      <c r="AX946">
        <v>68</v>
      </c>
      <c r="AY946">
        <v>0</v>
      </c>
      <c r="AZ946">
        <v>0</v>
      </c>
      <c r="BA946">
        <v>0</v>
      </c>
    </row>
    <row r="947" spans="1:53">
      <c r="A947" t="s">
        <v>1942</v>
      </c>
      <c r="B947" t="s">
        <v>1922</v>
      </c>
      <c r="C947">
        <v>2020</v>
      </c>
      <c r="D947">
        <v>0.000843597491478033</v>
      </c>
      <c r="E947">
        <v>4.83628190695148</v>
      </c>
      <c r="F947" s="2">
        <v>0.7729</v>
      </c>
      <c r="G947">
        <v>1.10259949390384</v>
      </c>
      <c r="H947" s="3">
        <v>2600</v>
      </c>
      <c r="I947" s="4">
        <v>64</v>
      </c>
      <c r="J947" s="4">
        <v>772</v>
      </c>
      <c r="K947">
        <v>7</v>
      </c>
      <c r="L947" s="3">
        <v>0.05582728</v>
      </c>
      <c r="M947" s="4">
        <v>190</v>
      </c>
      <c r="N947">
        <v>7</v>
      </c>
      <c r="O947" s="3">
        <v>524577</v>
      </c>
      <c r="P947" s="3">
        <v>10.05</v>
      </c>
      <c r="Q947" s="2">
        <v>11.8410295230886</v>
      </c>
      <c r="R947" s="2">
        <v>0.000339</v>
      </c>
      <c r="S947">
        <v>1</v>
      </c>
      <c r="T947" s="2">
        <v>0</v>
      </c>
      <c r="U947" s="2">
        <v>0.02587902</v>
      </c>
      <c r="V947">
        <v>0.01883819</v>
      </c>
      <c r="W947">
        <v>0.00442616</v>
      </c>
      <c r="X947" s="3">
        <v>11.7945464427167</v>
      </c>
      <c r="Y947" s="9">
        <v>0.236133465819348</v>
      </c>
      <c r="Z947">
        <v>552.391066683377</v>
      </c>
      <c r="AA947" s="4">
        <v>120</v>
      </c>
      <c r="AB947">
        <v>3.7007</v>
      </c>
      <c r="AC947">
        <v>0.3346</v>
      </c>
      <c r="AD947" s="3">
        <v>0.2394</v>
      </c>
      <c r="AE947" s="3">
        <v>79827</v>
      </c>
      <c r="AF947">
        <v>0.00985032082922014</v>
      </c>
      <c r="AG947">
        <v>0.932749259624877</v>
      </c>
      <c r="AH947" s="3">
        <v>16384746</v>
      </c>
      <c r="AI947" s="3">
        <v>41.0287</v>
      </c>
      <c r="AJ947">
        <v>0.236133465819348</v>
      </c>
      <c r="AK947">
        <v>0.016411677208416</v>
      </c>
      <c r="AL947">
        <v>0.00168671328671329</v>
      </c>
      <c r="AM947" s="3">
        <v>3359.86733001658</v>
      </c>
      <c r="AN947" s="3">
        <v>0.2412</v>
      </c>
      <c r="AO947" s="3">
        <v>258.79020979021</v>
      </c>
      <c r="AP947" s="3">
        <v>49.935</v>
      </c>
      <c r="AQ947" s="4">
        <v>223</v>
      </c>
      <c r="AR947" s="3">
        <v>5240.85</v>
      </c>
      <c r="AS947" s="3">
        <v>978.18</v>
      </c>
      <c r="AT947">
        <v>64</v>
      </c>
      <c r="AU947">
        <v>1</v>
      </c>
      <c r="AV947">
        <v>0</v>
      </c>
      <c r="AW947">
        <v>0</v>
      </c>
      <c r="AX947">
        <v>68</v>
      </c>
      <c r="AY947">
        <v>0</v>
      </c>
      <c r="AZ947">
        <v>0</v>
      </c>
      <c r="BA947">
        <v>0</v>
      </c>
    </row>
    <row r="948" spans="1:53">
      <c r="A948" t="s">
        <v>1943</v>
      </c>
      <c r="B948" t="s">
        <v>1922</v>
      </c>
      <c r="C948">
        <v>2021</v>
      </c>
      <c r="D948">
        <v>0.00188326188799643</v>
      </c>
      <c r="E948">
        <v>5.30330490805908</v>
      </c>
      <c r="F948" s="2">
        <v>1.1721</v>
      </c>
      <c r="G948">
        <v>2.27703398558187</v>
      </c>
      <c r="H948" s="3">
        <v>3940</v>
      </c>
      <c r="I948" s="4">
        <v>87</v>
      </c>
      <c r="J948" s="4">
        <v>966</v>
      </c>
      <c r="K948">
        <v>7</v>
      </c>
      <c r="L948" s="3">
        <v>0.06377959</v>
      </c>
      <c r="M948" s="4">
        <v>210</v>
      </c>
      <c r="N948">
        <v>7</v>
      </c>
      <c r="O948" s="3">
        <v>590931</v>
      </c>
      <c r="P948" s="3">
        <v>10.076</v>
      </c>
      <c r="Q948" s="2">
        <v>13.0069444444444</v>
      </c>
      <c r="R948" s="2">
        <v>0</v>
      </c>
      <c r="S948">
        <v>1</v>
      </c>
      <c r="T948" s="2">
        <v>26.1539007092199</v>
      </c>
      <c r="U948" s="2">
        <v>0.0261539</v>
      </c>
      <c r="V948">
        <v>0.02140012</v>
      </c>
      <c r="W948">
        <v>0.00150933</v>
      </c>
      <c r="X948" s="3">
        <v>12.3574</v>
      </c>
      <c r="Y948" s="9">
        <v>0.218240272692708</v>
      </c>
      <c r="Z948">
        <v>92.7130237343201</v>
      </c>
      <c r="AA948" s="4">
        <v>121</v>
      </c>
      <c r="AB948">
        <v>3.6877</v>
      </c>
      <c r="AC948">
        <f>AC947*AC946/AC945</f>
        <v>0.296060172078823</v>
      </c>
      <c r="AD948" s="3">
        <v>0.2394</v>
      </c>
      <c r="AE948" s="3">
        <v>79827</v>
      </c>
      <c r="AF948">
        <v>0.00892689800163269</v>
      </c>
      <c r="AG948">
        <v>0.938215000615054</v>
      </c>
      <c r="AH948" s="3">
        <v>16385766</v>
      </c>
      <c r="AI948" s="3">
        <v>45.8826</v>
      </c>
      <c r="AJ948">
        <v>0.218240272692708</v>
      </c>
      <c r="AK948">
        <v>0.015377748554064</v>
      </c>
      <c r="AL948">
        <v>0.00186099290780142</v>
      </c>
      <c r="AM948" s="3">
        <v>3407.88871951219</v>
      </c>
      <c r="AN948" s="3">
        <v>0.2624</v>
      </c>
      <c r="AO948" s="3">
        <v>261.539007092199</v>
      </c>
      <c r="AP948" s="3">
        <v>53.475</v>
      </c>
      <c r="AQ948" s="4">
        <v>229</v>
      </c>
      <c r="AR948" s="3">
        <v>5241.12</v>
      </c>
      <c r="AS948" s="3">
        <v>1016.2</v>
      </c>
      <c r="AT948">
        <v>67</v>
      </c>
      <c r="AU948">
        <v>1</v>
      </c>
      <c r="AV948">
        <v>0</v>
      </c>
      <c r="AW948">
        <v>0</v>
      </c>
      <c r="AX948">
        <v>68</v>
      </c>
      <c r="AY948">
        <v>0</v>
      </c>
      <c r="AZ948">
        <v>0</v>
      </c>
      <c r="BA948">
        <v>0</v>
      </c>
    </row>
    <row r="949" spans="1:53">
      <c r="A949" t="s">
        <v>1944</v>
      </c>
      <c r="B949" t="s">
        <v>1922</v>
      </c>
      <c r="C949">
        <v>2022</v>
      </c>
      <c r="D949">
        <v>0.00117090881678892</v>
      </c>
      <c r="E949">
        <v>5.57215403217776</v>
      </c>
      <c r="F949" s="2">
        <v>1.1745</v>
      </c>
      <c r="G949">
        <v>1.83461766449318</v>
      </c>
      <c r="H949" s="3">
        <v>4500</v>
      </c>
      <c r="I949" s="4">
        <v>126</v>
      </c>
      <c r="J949" s="4">
        <v>848</v>
      </c>
      <c r="K949">
        <v>7</v>
      </c>
      <c r="L949" s="3">
        <v>0.04241933</v>
      </c>
      <c r="M949" s="4">
        <v>230</v>
      </c>
      <c r="N949">
        <v>7</v>
      </c>
      <c r="O949" s="3">
        <v>461312</v>
      </c>
      <c r="P949" s="3">
        <v>10.102</v>
      </c>
      <c r="Q949" s="2">
        <v>13.8618784530387</v>
      </c>
      <c r="R949" s="2">
        <v>0.000241</v>
      </c>
      <c r="S949">
        <v>1</v>
      </c>
      <c r="T949" s="2">
        <v>34.4014285714286</v>
      </c>
      <c r="U949" s="2">
        <v>0.03440143</v>
      </c>
      <c r="V949">
        <v>0.02398754</v>
      </c>
      <c r="W949">
        <v>0.00158766</v>
      </c>
      <c r="X949" s="3">
        <v>13.013</v>
      </c>
      <c r="Y949" s="9">
        <v>0.21291195065535</v>
      </c>
      <c r="Z949">
        <v>97.7523225303498</v>
      </c>
      <c r="AA949" s="4">
        <v>121</v>
      </c>
      <c r="AB949">
        <v>4.8162</v>
      </c>
      <c r="AC949">
        <f>AC948*AC947/AC946</f>
        <v>0.31073316680544</v>
      </c>
      <c r="AD949" s="3">
        <v>0.2394</v>
      </c>
      <c r="AE949" s="3">
        <v>79827</v>
      </c>
      <c r="AF949">
        <v>0.00857607889902343</v>
      </c>
      <c r="AG949">
        <v>0.93653914332678</v>
      </c>
      <c r="AH949" s="3">
        <v>16386284</v>
      </c>
      <c r="AI949" s="3">
        <v>30.5394</v>
      </c>
      <c r="AJ949">
        <v>0.212909663271774</v>
      </c>
      <c r="AK949">
        <v>0.0204535620679824</v>
      </c>
      <c r="AL949">
        <v>0.00178857142857143</v>
      </c>
      <c r="AM949" s="3">
        <v>3717.29233226837</v>
      </c>
      <c r="AN949" s="3">
        <v>0.2504</v>
      </c>
      <c r="AO949" s="3">
        <v>344.014285714286</v>
      </c>
      <c r="AP949" s="3">
        <v>49.938</v>
      </c>
      <c r="AQ949" s="4">
        <v>246</v>
      </c>
      <c r="AR949" s="3">
        <v>5241.12</v>
      </c>
      <c r="AS949" s="3">
        <v>1016.2</v>
      </c>
      <c r="AT949">
        <v>75</v>
      </c>
      <c r="AU949">
        <v>1</v>
      </c>
      <c r="AV949">
        <v>0</v>
      </c>
      <c r="AW949">
        <v>0</v>
      </c>
      <c r="AX949">
        <v>68</v>
      </c>
      <c r="AY949">
        <v>0</v>
      </c>
      <c r="AZ949">
        <v>0</v>
      </c>
      <c r="BA949">
        <v>0</v>
      </c>
    </row>
    <row r="950" spans="1:53">
      <c r="A950" t="s">
        <v>1945</v>
      </c>
      <c r="B950" t="s">
        <v>1922</v>
      </c>
      <c r="C950">
        <v>2023</v>
      </c>
      <c r="D950">
        <v>0.00164995985485001</v>
      </c>
      <c r="E950">
        <v>5.78996017089725</v>
      </c>
      <c r="F950" s="2">
        <v>1.6491</v>
      </c>
      <c r="G950">
        <v>1.74135944700461</v>
      </c>
      <c r="H950" s="3">
        <v>4910</v>
      </c>
      <c r="I950" s="4">
        <v>211</v>
      </c>
      <c r="J950" s="4">
        <v>735</v>
      </c>
      <c r="L950" s="3">
        <v>0.05823286</v>
      </c>
      <c r="M950" s="4">
        <v>250</v>
      </c>
      <c r="N950">
        <v>7</v>
      </c>
      <c r="O950" s="3">
        <v>535001</v>
      </c>
      <c r="P950" s="3">
        <v>10.128</v>
      </c>
      <c r="Q950" s="2">
        <v>15.2267742076608</v>
      </c>
      <c r="R950" s="2">
        <v>0.000346</v>
      </c>
      <c r="S950">
        <v>1</v>
      </c>
      <c r="T950" s="2">
        <v>0</v>
      </c>
      <c r="U950" s="2">
        <v>0.0214223</v>
      </c>
      <c r="V950">
        <v>0.02657496</v>
      </c>
      <c r="W950">
        <v>0.00167006</v>
      </c>
      <c r="X950" s="3">
        <v>13.634</v>
      </c>
      <c r="Y950" s="9">
        <v>0.205989895252317</v>
      </c>
      <c r="Z950">
        <v>16.4066979816601</v>
      </c>
      <c r="AA950" s="4">
        <v>122.008333333333</v>
      </c>
      <c r="AB950">
        <v>2.9777</v>
      </c>
      <c r="AC950">
        <f>AC949*AC948/AC947</f>
        <v>0.274942363523659</v>
      </c>
      <c r="AD950" s="3">
        <v>0.2394</v>
      </c>
      <c r="AE950" s="3">
        <v>79827</v>
      </c>
      <c r="AF950">
        <v>0.0082211122554068</v>
      </c>
      <c r="AG950">
        <v>0.938825952626159</v>
      </c>
      <c r="AH950" s="3">
        <v>16386547</v>
      </c>
      <c r="AI950" s="3">
        <v>24.0651</v>
      </c>
      <c r="AJ950">
        <v>0.205989895252317</v>
      </c>
      <c r="AK950">
        <v>0.0191649963938532</v>
      </c>
      <c r="AM950" s="3">
        <v>3770.42227027578</v>
      </c>
      <c r="AN950" s="3">
        <v>0.272408623548922</v>
      </c>
      <c r="AO950" s="3">
        <v>214.918801876579</v>
      </c>
      <c r="AP950" s="3">
        <v>49.951</v>
      </c>
      <c r="AQ950" s="4">
        <v>252.618834080717</v>
      </c>
      <c r="AR950" s="3">
        <v>5242.52</v>
      </c>
      <c r="AS950" s="3">
        <v>1017.6</v>
      </c>
      <c r="AT950">
        <v>78</v>
      </c>
      <c r="AU950">
        <v>1</v>
      </c>
      <c r="AV950">
        <v>0</v>
      </c>
      <c r="AW950">
        <v>0</v>
      </c>
      <c r="AX950">
        <v>68</v>
      </c>
      <c r="AY950">
        <v>0</v>
      </c>
      <c r="AZ950">
        <v>0</v>
      </c>
      <c r="BA950">
        <v>0</v>
      </c>
    </row>
    <row r="951" spans="1:53">
      <c r="A951" t="s">
        <v>1946</v>
      </c>
      <c r="B951" t="s">
        <v>1922</v>
      </c>
      <c r="C951">
        <v>2024</v>
      </c>
      <c r="D951">
        <v>0.00208104377125283</v>
      </c>
      <c r="E951">
        <v>6.08348010754322</v>
      </c>
      <c r="F951" s="2">
        <v>1.8477</v>
      </c>
      <c r="G951">
        <v>1.05374149659864</v>
      </c>
      <c r="H951" s="3">
        <v>10.6359787698779</v>
      </c>
      <c r="I951" s="4">
        <v>305.586206896552</v>
      </c>
      <c r="J951" s="4">
        <v>645.217391304348</v>
      </c>
      <c r="K951">
        <v>3</v>
      </c>
      <c r="L951" s="3">
        <v>0.05823286</v>
      </c>
      <c r="M951" s="4">
        <v>273.809523809524</v>
      </c>
      <c r="O951" s="3">
        <v>1232285</v>
      </c>
      <c r="P951" s="3">
        <v>10.1019330825579</v>
      </c>
      <c r="Q951" s="2">
        <v>16.227615501857</v>
      </c>
      <c r="R951" s="2">
        <v>0.000971</v>
      </c>
      <c r="S951">
        <v>1</v>
      </c>
      <c r="T951" s="2">
        <v>43.6335219236209</v>
      </c>
      <c r="U951" s="2">
        <v>0.016286436115301</v>
      </c>
      <c r="V951">
        <v>0.0297880533379439</v>
      </c>
      <c r="W951">
        <v>0.0015876646509958</v>
      </c>
      <c r="X951" s="3">
        <v>12.8041</v>
      </c>
      <c r="Y951" s="9">
        <v>0.200960665381938</v>
      </c>
      <c r="Z951">
        <v>17.2984632381005</v>
      </c>
      <c r="AA951" s="4">
        <v>1017.65217391304</v>
      </c>
      <c r="AB951">
        <v>122.008333333333</v>
      </c>
      <c r="AC951">
        <f>AC950*AC949/AC948</f>
        <v>0.288568741640578</v>
      </c>
      <c r="AD951" s="3">
        <v>0.2394</v>
      </c>
      <c r="AE951" s="3">
        <v>79827</v>
      </c>
      <c r="AF951">
        <v>0.00778344383775351</v>
      </c>
      <c r="AG951">
        <v>0.943642745709828</v>
      </c>
      <c r="AH951" s="3">
        <v>16386680</v>
      </c>
      <c r="AI951" s="3">
        <v>16.0176998456931</v>
      </c>
      <c r="AJ951">
        <v>0.0166711601909936</v>
      </c>
      <c r="AK951">
        <v>0.0254908865167222</v>
      </c>
      <c r="AM951" s="3">
        <v>4112.74045260383</v>
      </c>
      <c r="AN951" s="3">
        <v>0.259950912106136</v>
      </c>
      <c r="AO951" s="3">
        <v>239.380014587892</v>
      </c>
      <c r="AP951" s="3">
        <v>49.957</v>
      </c>
      <c r="AQ951" s="4">
        <v>271.372197309417</v>
      </c>
      <c r="AR951" s="3">
        <v>5243.21</v>
      </c>
      <c r="AS951" s="3">
        <v>1018.62</v>
      </c>
      <c r="AT951">
        <v>84</v>
      </c>
      <c r="AU951">
        <v>1</v>
      </c>
      <c r="AV951">
        <v>0</v>
      </c>
      <c r="AW951">
        <v>0</v>
      </c>
      <c r="AX951">
        <v>68</v>
      </c>
      <c r="AY951">
        <v>0</v>
      </c>
      <c r="AZ951">
        <v>0</v>
      </c>
      <c r="BA951">
        <v>0</v>
      </c>
    </row>
    <row r="952" spans="1:53">
      <c r="A952" t="s">
        <v>1947</v>
      </c>
      <c r="B952" t="s">
        <v>1948</v>
      </c>
      <c r="C952">
        <v>2000</v>
      </c>
      <c r="D952">
        <v>0.00737748667873347</v>
      </c>
      <c r="E952">
        <v>2.07944154167984</v>
      </c>
      <c r="F952" s="2">
        <v>0.89178566316799</v>
      </c>
      <c r="G952">
        <v>1.53018368340111</v>
      </c>
      <c r="H952" s="3">
        <v>10.2480702597112</v>
      </c>
      <c r="I952" s="4">
        <v>10</v>
      </c>
      <c r="J952" s="4">
        <v>119</v>
      </c>
      <c r="K952">
        <v>3</v>
      </c>
      <c r="L952" s="3">
        <v>0.0936329588014981</v>
      </c>
      <c r="M952" s="4">
        <v>56</v>
      </c>
      <c r="N952">
        <v>8</v>
      </c>
      <c r="O952" s="3">
        <v>131388</v>
      </c>
      <c r="P952" s="3">
        <v>8.03115260032399</v>
      </c>
      <c r="Q952" s="2">
        <v>4.3214641434263</v>
      </c>
      <c r="R952" s="2">
        <v>0.00409950819166598</v>
      </c>
      <c r="S952">
        <v>0</v>
      </c>
      <c r="T952" s="2">
        <v>4.32128480723742</v>
      </c>
      <c r="U952" s="2">
        <v>0.0165330551586131</v>
      </c>
      <c r="V952">
        <v>0.0149126544524925</v>
      </c>
      <c r="W952">
        <v>0.0441171271433822</v>
      </c>
      <c r="X952" s="3">
        <v>8.56112806327947</v>
      </c>
      <c r="Y952" s="9">
        <v>0.143990154742191</v>
      </c>
      <c r="Z952">
        <v>2.90336489760895</v>
      </c>
      <c r="AA952" s="4">
        <v>996</v>
      </c>
      <c r="AB952">
        <v>1.04</v>
      </c>
      <c r="AC952">
        <v>0.25</v>
      </c>
      <c r="AD952" s="3">
        <v>0.3121</v>
      </c>
      <c r="AE952" s="3">
        <v>45702</v>
      </c>
      <c r="AF952">
        <v>0.0282267926625903</v>
      </c>
      <c r="AG952">
        <v>0.796553640911618</v>
      </c>
      <c r="AH952" s="3">
        <v>1004205</v>
      </c>
      <c r="AI952" s="3">
        <v>-1.08</v>
      </c>
      <c r="AJ952">
        <v>0.109364546026367</v>
      </c>
      <c r="AK952">
        <v>0.007036163749128</v>
      </c>
      <c r="AL952">
        <v>0.00188203817582697</v>
      </c>
      <c r="AM952" s="3">
        <v>357.01155</v>
      </c>
      <c r="AN952" s="3">
        <v>0.453514739229025</v>
      </c>
      <c r="AO952" s="3">
        <v>43.2128480723742</v>
      </c>
      <c r="AP952" s="3">
        <v>36.7372298682284</v>
      </c>
      <c r="AQ952" s="4">
        <v>334</v>
      </c>
      <c r="AR952" s="3">
        <v>1679.59365325077</v>
      </c>
      <c r="AS952" s="3">
        <v>314.410013315579</v>
      </c>
      <c r="AT952">
        <v>0</v>
      </c>
      <c r="AU952">
        <v>0</v>
      </c>
      <c r="AV952">
        <v>0</v>
      </c>
      <c r="AW952">
        <v>0</v>
      </c>
      <c r="AX952">
        <v>68</v>
      </c>
      <c r="AY952">
        <v>0</v>
      </c>
      <c r="AZ952">
        <v>0</v>
      </c>
      <c r="BA952">
        <v>0</v>
      </c>
    </row>
    <row r="953" spans="1:53">
      <c r="A953" t="s">
        <v>1949</v>
      </c>
      <c r="B953" t="s">
        <v>1948</v>
      </c>
      <c r="C953">
        <v>2001</v>
      </c>
      <c r="D953">
        <v>0.00725741546736898</v>
      </c>
      <c r="E953">
        <v>2.07944154167984</v>
      </c>
      <c r="F953" s="2">
        <v>1.02252046523523</v>
      </c>
      <c r="G953">
        <v>1.67062399873328</v>
      </c>
      <c r="H953" s="3">
        <v>58.7112796618311</v>
      </c>
      <c r="I953" s="4">
        <v>8</v>
      </c>
      <c r="J953" s="4">
        <v>112</v>
      </c>
      <c r="K953">
        <v>3</v>
      </c>
      <c r="L953" s="3">
        <v>0.0721649484536082</v>
      </c>
      <c r="M953" s="4">
        <v>43</v>
      </c>
      <c r="N953">
        <v>8</v>
      </c>
      <c r="O953" s="3">
        <v>174319</v>
      </c>
      <c r="P953" s="3">
        <v>8.13004501259639</v>
      </c>
      <c r="Q953" s="2">
        <v>6.6408032861707</v>
      </c>
      <c r="R953" s="2">
        <v>0.00386608423769212</v>
      </c>
      <c r="S953">
        <v>0</v>
      </c>
      <c r="T953" s="2">
        <v>6.6408032861707</v>
      </c>
      <c r="U953" s="2">
        <v>0.0126046460996329</v>
      </c>
      <c r="V953">
        <v>0.0137659783677483</v>
      </c>
      <c r="W953">
        <v>0.0429887559909882</v>
      </c>
      <c r="X953" s="3">
        <v>8.53</v>
      </c>
      <c r="Y953" s="9">
        <v>0.133214508785151</v>
      </c>
      <c r="Z953">
        <v>21198.4117566089</v>
      </c>
      <c r="AA953" s="4">
        <v>987</v>
      </c>
      <c r="AB953">
        <v>1.1949</v>
      </c>
      <c r="AC953">
        <v>0.298</v>
      </c>
      <c r="AD953" s="3">
        <v>0.3121</v>
      </c>
      <c r="AE953" s="3">
        <v>45702</v>
      </c>
      <c r="AF953">
        <v>0.0261557832083786</v>
      </c>
      <c r="AG953">
        <v>0.797001087391976</v>
      </c>
      <c r="AH953" s="3">
        <v>1065616</v>
      </c>
      <c r="AI953" s="3">
        <v>0.68</v>
      </c>
      <c r="AJ953">
        <v>0.11290296750794</v>
      </c>
      <c r="AK953">
        <v>0.007941875205348</v>
      </c>
      <c r="AL953">
        <v>0.00123488256760735</v>
      </c>
      <c r="AM953" s="3">
        <v>587.0928</v>
      </c>
      <c r="AN953" s="3">
        <v>0.297619047619048</v>
      </c>
      <c r="AO953" s="3">
        <v>66.408032861707</v>
      </c>
      <c r="AP953" s="3">
        <v>35.9593382137628</v>
      </c>
      <c r="AQ953" s="4">
        <v>344</v>
      </c>
      <c r="AR953" s="3">
        <v>1709.94775541796</v>
      </c>
      <c r="AS953" s="3">
        <v>330.972356857523</v>
      </c>
      <c r="AT953">
        <v>0</v>
      </c>
      <c r="AU953">
        <v>0</v>
      </c>
      <c r="AV953">
        <v>0</v>
      </c>
      <c r="AW953">
        <v>0</v>
      </c>
      <c r="AX953">
        <v>68</v>
      </c>
      <c r="AY953">
        <v>0</v>
      </c>
      <c r="AZ953">
        <v>0</v>
      </c>
      <c r="BA953">
        <v>0</v>
      </c>
    </row>
    <row r="954" spans="1:53">
      <c r="A954" t="s">
        <v>1950</v>
      </c>
      <c r="B954" t="s">
        <v>1948</v>
      </c>
      <c r="C954">
        <v>2002</v>
      </c>
      <c r="D954">
        <v>0.00760161571947402</v>
      </c>
      <c r="E954">
        <v>2.39789527279837</v>
      </c>
      <c r="F954" s="2">
        <v>0.477617810218978</v>
      </c>
      <c r="G954">
        <v>1.78964028395491</v>
      </c>
      <c r="H954" s="3">
        <v>56.57</v>
      </c>
      <c r="I954" s="4">
        <v>3</v>
      </c>
      <c r="J954" s="4">
        <v>94</v>
      </c>
      <c r="K954">
        <v>3</v>
      </c>
      <c r="L954" s="3">
        <v>0.0806712243629584</v>
      </c>
      <c r="M954" s="4">
        <v>45</v>
      </c>
      <c r="N954">
        <v>8</v>
      </c>
      <c r="O954" s="3">
        <v>119773</v>
      </c>
      <c r="P954" s="3">
        <v>8.22893742486879</v>
      </c>
      <c r="Q954" s="2">
        <v>6.66804807293825</v>
      </c>
      <c r="R954" s="2">
        <v>0.00167773466918715</v>
      </c>
      <c r="S954">
        <v>0</v>
      </c>
      <c r="T954" s="2">
        <v>6.66804807293825</v>
      </c>
      <c r="U954" s="2">
        <v>0.0165781543796855</v>
      </c>
      <c r="V954">
        <v>0.00544736483725998</v>
      </c>
      <c r="W954">
        <v>0.0418603848385943</v>
      </c>
      <c r="X954" s="3">
        <v>10.3411</v>
      </c>
      <c r="Y954" s="9">
        <v>0.113533318189376</v>
      </c>
      <c r="Z954">
        <v>23658.02092415</v>
      </c>
      <c r="AA954" s="4">
        <v>966</v>
      </c>
      <c r="AB954">
        <v>1.6</v>
      </c>
      <c r="AC954">
        <v>0.34</v>
      </c>
      <c r="AD954" s="3">
        <v>0.3121</v>
      </c>
      <c r="AE954" s="3">
        <v>45702</v>
      </c>
      <c r="AF954">
        <v>0.0240714210470873</v>
      </c>
      <c r="AG954">
        <v>0.801011271463183</v>
      </c>
      <c r="AH954" s="3">
        <v>1188659</v>
      </c>
      <c r="AI954" s="3">
        <v>1.1</v>
      </c>
      <c r="AJ954">
        <v>0.107608294401631</v>
      </c>
      <c r="AK954">
        <v>0.0075898151071512</v>
      </c>
      <c r="AL954">
        <v>0.00157875002466797</v>
      </c>
      <c r="AM954" s="3">
        <v>498.3825</v>
      </c>
      <c r="AN954" s="3">
        <v>0.380952380952381</v>
      </c>
      <c r="AO954" s="3">
        <v>66.6804807293825</v>
      </c>
      <c r="AP954" s="3">
        <v>35.42</v>
      </c>
      <c r="AQ954" s="4">
        <v>366</v>
      </c>
      <c r="AR954" s="3">
        <v>1743</v>
      </c>
      <c r="AS954" s="3">
        <v>343.6</v>
      </c>
      <c r="AT954">
        <v>0</v>
      </c>
      <c r="AU954">
        <v>0</v>
      </c>
      <c r="AV954">
        <v>0</v>
      </c>
      <c r="AW954">
        <v>0</v>
      </c>
      <c r="AX954">
        <v>68</v>
      </c>
      <c r="AY954">
        <v>0</v>
      </c>
      <c r="AZ954">
        <v>0</v>
      </c>
      <c r="BA954">
        <v>0</v>
      </c>
    </row>
    <row r="955" spans="1:53">
      <c r="A955" t="s">
        <v>1951</v>
      </c>
      <c r="B955" t="s">
        <v>1948</v>
      </c>
      <c r="C955">
        <v>2003</v>
      </c>
      <c r="D955">
        <v>0.00747789672850713</v>
      </c>
      <c r="E955">
        <v>2.56494935746154</v>
      </c>
      <c r="F955" s="2">
        <v>0.547636058394161</v>
      </c>
      <c r="G955">
        <v>0.604754633202162</v>
      </c>
      <c r="H955" s="3">
        <v>324.09</v>
      </c>
      <c r="I955" s="4">
        <v>7</v>
      </c>
      <c r="J955" s="4">
        <v>97</v>
      </c>
      <c r="K955">
        <v>2</v>
      </c>
      <c r="L955" s="3">
        <v>0.0756710143365312</v>
      </c>
      <c r="M955" s="4">
        <v>41</v>
      </c>
      <c r="N955">
        <v>8</v>
      </c>
      <c r="O955" s="3">
        <v>90275.5002265961</v>
      </c>
      <c r="P955" s="3">
        <v>8.33026528064271</v>
      </c>
      <c r="Q955" s="2">
        <v>7.69173368709062</v>
      </c>
      <c r="R955" s="2">
        <v>0.00158220529300567</v>
      </c>
      <c r="S955">
        <v>0</v>
      </c>
      <c r="T955" s="2">
        <v>7.69173368709062</v>
      </c>
      <c r="U955" s="2">
        <v>0.012639029322548</v>
      </c>
      <c r="V955">
        <v>0.00804895415191885</v>
      </c>
      <c r="W955">
        <v>0.0407897337391592</v>
      </c>
      <c r="X955" s="3">
        <v>10.3035</v>
      </c>
      <c r="Y955" s="9">
        <v>0.1050369397854</v>
      </c>
      <c r="Z955">
        <v>26003.5056967572</v>
      </c>
      <c r="AA955" s="4">
        <v>910</v>
      </c>
      <c r="AB955">
        <v>1.86</v>
      </c>
      <c r="AC955">
        <v>0.48</v>
      </c>
      <c r="AD955" s="3">
        <v>0.3121</v>
      </c>
      <c r="AE955" s="3">
        <v>45702</v>
      </c>
      <c r="AF955">
        <v>0.0224227259346482</v>
      </c>
      <c r="AG955">
        <v>0.79560396428221</v>
      </c>
      <c r="AH955" s="3">
        <v>1402189</v>
      </c>
      <c r="AI955" s="3">
        <v>4.7</v>
      </c>
      <c r="AJ955">
        <v>0.111674761509537</v>
      </c>
      <c r="AK955">
        <v>0.00705141018312</v>
      </c>
      <c r="AL955">
        <v>0.00103639830859796</v>
      </c>
      <c r="AM955" s="3">
        <v>815.28</v>
      </c>
      <c r="AN955" s="3">
        <v>0.25</v>
      </c>
      <c r="AO955" s="3">
        <v>76.9173368709062</v>
      </c>
      <c r="AP955" s="3">
        <v>34.67</v>
      </c>
      <c r="AQ955" s="4">
        <v>410</v>
      </c>
      <c r="AR955" s="3">
        <v>1774.5</v>
      </c>
      <c r="AS955" s="3">
        <v>361.7</v>
      </c>
      <c r="AT955">
        <v>0</v>
      </c>
      <c r="AU955">
        <v>0</v>
      </c>
      <c r="AV955">
        <v>0</v>
      </c>
      <c r="AW955">
        <v>0</v>
      </c>
      <c r="AX955">
        <v>68</v>
      </c>
      <c r="AY955">
        <v>0</v>
      </c>
      <c r="AZ955">
        <v>0</v>
      </c>
      <c r="BA955">
        <v>0</v>
      </c>
    </row>
    <row r="956" spans="1:53">
      <c r="A956" t="s">
        <v>1952</v>
      </c>
      <c r="B956" t="s">
        <v>1948</v>
      </c>
      <c r="C956">
        <v>2004</v>
      </c>
      <c r="D956">
        <v>0.0078325538307139</v>
      </c>
      <c r="E956">
        <v>2.70805020110221</v>
      </c>
      <c r="F956" s="2">
        <v>0.2558</v>
      </c>
      <c r="G956">
        <v>0.540579764668763</v>
      </c>
      <c r="H956" s="3">
        <v>312.27</v>
      </c>
      <c r="I956" s="4">
        <v>23</v>
      </c>
      <c r="J956" s="4">
        <v>116</v>
      </c>
      <c r="K956">
        <v>2</v>
      </c>
      <c r="L956" s="3">
        <v>0.0700395428199989</v>
      </c>
      <c r="M956" s="4">
        <v>48</v>
      </c>
      <c r="N956" t="s">
        <v>801</v>
      </c>
      <c r="O956" s="3">
        <v>131388</v>
      </c>
      <c r="P956" s="3">
        <v>8.43159313641662</v>
      </c>
      <c r="Q956" s="2">
        <v>7.66111964144914</v>
      </c>
      <c r="R956" s="2">
        <v>0.000686617391304348</v>
      </c>
      <c r="S956">
        <v>0</v>
      </c>
      <c r="T956" s="2">
        <v>7.66111964144914</v>
      </c>
      <c r="U956" s="2">
        <v>0.0166233766233766</v>
      </c>
      <c r="V956">
        <v>0.00733397490707317</v>
      </c>
      <c r="W956">
        <v>0.0397190826397241</v>
      </c>
      <c r="X956" s="3">
        <v>10.7364</v>
      </c>
      <c r="Y956" s="9">
        <v>0.089518719958103</v>
      </c>
      <c r="Z956">
        <v>29020.6402695872</v>
      </c>
      <c r="AA956" s="4">
        <v>881</v>
      </c>
      <c r="AB956">
        <v>1.85</v>
      </c>
      <c r="AC956">
        <v>0.56</v>
      </c>
      <c r="AD956" s="3">
        <v>0.3121</v>
      </c>
      <c r="AE956" s="3">
        <v>45702</v>
      </c>
      <c r="AF956">
        <v>0.0201020453045964</v>
      </c>
      <c r="AG956">
        <v>0.795689465581702</v>
      </c>
      <c r="AH956" s="3">
        <v>1771211</v>
      </c>
      <c r="AI956" s="3">
        <v>8.4</v>
      </c>
      <c r="AJ956">
        <v>0.103684362776038</v>
      </c>
      <c r="AK956">
        <v>0.00643636065072</v>
      </c>
      <c r="AL956">
        <v>0.00132796613686351</v>
      </c>
      <c r="AM956" s="3">
        <v>710.46875</v>
      </c>
      <c r="AN956" s="3">
        <v>0.32</v>
      </c>
      <c r="AO956" s="3">
        <v>76.6111964144914</v>
      </c>
      <c r="AP956" s="3">
        <v>34.15</v>
      </c>
      <c r="AQ956" s="4">
        <v>431</v>
      </c>
      <c r="AR956" s="3">
        <v>1808.8</v>
      </c>
      <c r="AS956" s="3">
        <v>375.5</v>
      </c>
      <c r="AT956">
        <v>14</v>
      </c>
      <c r="AU956">
        <v>0</v>
      </c>
      <c r="AV956">
        <v>0</v>
      </c>
      <c r="AW956">
        <v>0</v>
      </c>
      <c r="AX956">
        <v>68</v>
      </c>
      <c r="AY956">
        <v>0</v>
      </c>
      <c r="AZ956">
        <v>0</v>
      </c>
      <c r="BA956">
        <v>0</v>
      </c>
    </row>
    <row r="957" spans="1:53">
      <c r="A957" t="s">
        <v>1953</v>
      </c>
      <c r="B957" t="s">
        <v>1948</v>
      </c>
      <c r="C957">
        <v>2005</v>
      </c>
      <c r="D957">
        <v>0.00770507624010809</v>
      </c>
      <c r="E957">
        <v>2.83321334405622</v>
      </c>
      <c r="F957" s="2">
        <v>0.2933</v>
      </c>
      <c r="G957">
        <v>0.544258825671545</v>
      </c>
      <c r="H957" s="3">
        <v>6010.76</v>
      </c>
      <c r="I957" s="4">
        <v>18</v>
      </c>
      <c r="J957" s="4">
        <v>122</v>
      </c>
      <c r="K957">
        <v>2</v>
      </c>
      <c r="L957" s="3">
        <v>0.0635241756018612</v>
      </c>
      <c r="M957" s="4">
        <v>49</v>
      </c>
      <c r="N957">
        <v>8</v>
      </c>
      <c r="O957" s="3">
        <v>174319</v>
      </c>
      <c r="P957" s="3">
        <v>8.5354164138533</v>
      </c>
      <c r="Q957" s="2">
        <v>8.15710219068443</v>
      </c>
      <c r="R957" s="2">
        <v>0.000647521739130435</v>
      </c>
      <c r="S957">
        <v>0</v>
      </c>
      <c r="T957" s="2">
        <v>8.15710219068443</v>
      </c>
      <c r="U957" s="2">
        <v>0.0126735063367532</v>
      </c>
      <c r="V957">
        <v>0.00656119261762233</v>
      </c>
      <c r="W957">
        <v>0.0387031990146513</v>
      </c>
      <c r="X957" s="3">
        <v>11.7335</v>
      </c>
      <c r="Y957" s="9">
        <v>0.0828194978166792</v>
      </c>
      <c r="Z957">
        <v>35273.1591448931</v>
      </c>
      <c r="AA957" s="4">
        <v>728</v>
      </c>
      <c r="AB957">
        <v>1.98</v>
      </c>
      <c r="AC957">
        <v>0.62</v>
      </c>
      <c r="AD957" s="3">
        <v>0.3121</v>
      </c>
      <c r="AE957" s="3">
        <v>45702</v>
      </c>
      <c r="AF957">
        <v>0.0185863597543617</v>
      </c>
      <c r="AG957">
        <v>0.790028061328236</v>
      </c>
      <c r="AH957" s="3">
        <v>2288548</v>
      </c>
      <c r="AI957" s="3">
        <v>7.9</v>
      </c>
      <c r="AJ957">
        <v>0.106804600784985</v>
      </c>
      <c r="AK957">
        <v>0.009866928546685</v>
      </c>
      <c r="AL957">
        <v>0.000866372375097983</v>
      </c>
      <c r="AM957" s="3">
        <v>1170.90476190476</v>
      </c>
      <c r="AN957" s="3">
        <v>0.21</v>
      </c>
      <c r="AO957" s="3">
        <v>81.5710219068444</v>
      </c>
      <c r="AP957" s="3">
        <v>35.8</v>
      </c>
      <c r="AQ957" s="4">
        <v>713</v>
      </c>
      <c r="AR957" s="3">
        <v>1833.8</v>
      </c>
      <c r="AS957" s="3">
        <v>381.5</v>
      </c>
      <c r="AT957">
        <v>16</v>
      </c>
      <c r="AU957">
        <v>0</v>
      </c>
      <c r="AV957">
        <v>0</v>
      </c>
      <c r="AW957">
        <v>0</v>
      </c>
      <c r="AX957">
        <v>68</v>
      </c>
      <c r="AY957">
        <v>0</v>
      </c>
      <c r="AZ957">
        <v>0</v>
      </c>
      <c r="BA957">
        <v>0</v>
      </c>
    </row>
    <row r="958" spans="1:53">
      <c r="A958" t="s">
        <v>1954</v>
      </c>
      <c r="B958" t="s">
        <v>1948</v>
      </c>
      <c r="C958">
        <v>2006</v>
      </c>
      <c r="D958">
        <v>0.00653050583035823</v>
      </c>
      <c r="E958">
        <v>2.83321334405622</v>
      </c>
      <c r="F958" s="2">
        <v>0.137</v>
      </c>
      <c r="G958">
        <v>0.426526954596996</v>
      </c>
      <c r="H958" s="3">
        <v>957.87</v>
      </c>
      <c r="I958" s="4">
        <v>25</v>
      </c>
      <c r="J958" s="4">
        <v>159</v>
      </c>
      <c r="K958">
        <v>2</v>
      </c>
      <c r="L958" s="3">
        <v>0.0633233532934132</v>
      </c>
      <c r="M958" s="4">
        <v>50</v>
      </c>
      <c r="N958">
        <v>8</v>
      </c>
      <c r="O958" s="3">
        <v>119773</v>
      </c>
      <c r="P958" s="3">
        <v>8.63923969128997</v>
      </c>
      <c r="Q958" s="2">
        <v>8.2632360217714</v>
      </c>
      <c r="R958" s="2">
        <v>0.000281</v>
      </c>
      <c r="S958">
        <v>0</v>
      </c>
      <c r="T958" s="2">
        <v>8.2632360217714</v>
      </c>
      <c r="U958" s="2">
        <v>0.0130081300813008</v>
      </c>
      <c r="V958">
        <v>0.00695073118301445</v>
      </c>
      <c r="W958">
        <v>0.0376873153895785</v>
      </c>
      <c r="X958" s="3">
        <v>11.554</v>
      </c>
      <c r="Y958" s="9">
        <v>0.070583696052734</v>
      </c>
      <c r="Z958">
        <v>34295.7294230975</v>
      </c>
      <c r="AA958" s="4">
        <v>650</v>
      </c>
      <c r="AB958">
        <v>2</v>
      </c>
      <c r="AC958">
        <v>0.63</v>
      </c>
      <c r="AD958" s="3">
        <v>0.3121</v>
      </c>
      <c r="AE958" s="3">
        <v>45702</v>
      </c>
      <c r="AF958">
        <v>0.0161851471473598</v>
      </c>
      <c r="AG958">
        <v>0.798597584729256</v>
      </c>
      <c r="AH958" s="3">
        <v>3004830</v>
      </c>
      <c r="AI958" s="3">
        <v>14.7</v>
      </c>
      <c r="AJ958">
        <v>0.096320485887311</v>
      </c>
      <c r="AK958">
        <v>0.0154888420222536</v>
      </c>
      <c r="AL958">
        <v>0.00098960910440376</v>
      </c>
      <c r="AM958" s="3">
        <v>1176.54166666667</v>
      </c>
      <c r="AN958" s="3">
        <v>0.24</v>
      </c>
      <c r="AO958" s="3">
        <v>82.632360217714</v>
      </c>
      <c r="AP958" s="3">
        <v>36.02</v>
      </c>
      <c r="AQ958" s="4">
        <v>807</v>
      </c>
      <c r="AR958" s="3">
        <v>1885</v>
      </c>
      <c r="AS958" s="3">
        <v>393</v>
      </c>
      <c r="AT958">
        <v>18</v>
      </c>
      <c r="AU958">
        <v>0</v>
      </c>
      <c r="AV958">
        <v>0</v>
      </c>
      <c r="AW958">
        <v>0</v>
      </c>
      <c r="AX958">
        <v>68</v>
      </c>
      <c r="AY958">
        <v>0</v>
      </c>
      <c r="AZ958">
        <v>0</v>
      </c>
      <c r="BA958">
        <v>0</v>
      </c>
    </row>
    <row r="959" spans="1:53">
      <c r="A959" t="s">
        <v>1955</v>
      </c>
      <c r="B959" t="s">
        <v>1948</v>
      </c>
      <c r="C959">
        <v>2007</v>
      </c>
      <c r="D959">
        <v>0.0101983847587492</v>
      </c>
      <c r="E959">
        <v>2.94443897916644</v>
      </c>
      <c r="F959" s="2">
        <v>0.439</v>
      </c>
      <c r="G959">
        <v>0.43347701005228</v>
      </c>
      <c r="H959" s="3">
        <v>232.47</v>
      </c>
      <c r="I959" s="4">
        <v>17</v>
      </c>
      <c r="J959" s="4">
        <v>191</v>
      </c>
      <c r="K959">
        <v>3</v>
      </c>
      <c r="L959" s="3">
        <v>0.0674264007597341</v>
      </c>
      <c r="M959" s="4">
        <v>50</v>
      </c>
      <c r="N959">
        <v>8</v>
      </c>
      <c r="O959" s="3">
        <v>130505</v>
      </c>
      <c r="P959" s="3">
        <v>8.74561984564498</v>
      </c>
      <c r="Q959" s="2">
        <v>8.67023466447097</v>
      </c>
      <c r="R959" s="2">
        <v>0.000265</v>
      </c>
      <c r="S959">
        <v>0</v>
      </c>
      <c r="T959" s="2">
        <v>8.67380560131796</v>
      </c>
      <c r="U959" s="2">
        <v>0.013550135501355</v>
      </c>
      <c r="V959">
        <v>0.0130007212304873</v>
      </c>
      <c r="W959">
        <v>0.0367233976947893</v>
      </c>
      <c r="X959" s="3">
        <v>12.1264</v>
      </c>
      <c r="Y959" s="9">
        <v>0.0653014951941727</v>
      </c>
      <c r="Z959">
        <v>47097.4130461691</v>
      </c>
      <c r="AA959" s="4">
        <v>641</v>
      </c>
      <c r="AB959">
        <v>2.11</v>
      </c>
      <c r="AC959">
        <v>0.6</v>
      </c>
      <c r="AD959" s="3">
        <v>0.3121</v>
      </c>
      <c r="AE959" s="3">
        <v>45702</v>
      </c>
      <c r="AF959">
        <v>0.0136856920404863</v>
      </c>
      <c r="AG959">
        <v>0.806282565730371</v>
      </c>
      <c r="AH959" s="3">
        <v>3976861</v>
      </c>
      <c r="AI959" s="3">
        <v>18.29</v>
      </c>
      <c r="AJ959">
        <v>0.0907384554111517</v>
      </c>
      <c r="AK959">
        <v>0.00837912241089</v>
      </c>
      <c r="AL959">
        <v>0.00102965403624382</v>
      </c>
      <c r="AM959" s="3">
        <v>1335.76</v>
      </c>
      <c r="AN959" s="3">
        <v>0.25</v>
      </c>
      <c r="AO959" s="3">
        <v>86.7380560131796</v>
      </c>
      <c r="AP959" s="3">
        <v>37.34</v>
      </c>
      <c r="AQ959" s="4">
        <v>883</v>
      </c>
      <c r="AR959" s="3">
        <v>1914</v>
      </c>
      <c r="AS959" s="3">
        <v>404</v>
      </c>
      <c r="AT959">
        <v>20</v>
      </c>
      <c r="AU959">
        <v>0</v>
      </c>
      <c r="AV959">
        <v>0</v>
      </c>
      <c r="AW959">
        <v>0</v>
      </c>
      <c r="AX959">
        <v>68</v>
      </c>
      <c r="AY959">
        <v>0</v>
      </c>
      <c r="AZ959">
        <v>0</v>
      </c>
      <c r="BA959">
        <v>0</v>
      </c>
    </row>
    <row r="960" spans="1:53">
      <c r="A960" t="s">
        <v>1956</v>
      </c>
      <c r="B960" t="s">
        <v>1948</v>
      </c>
      <c r="C960">
        <v>2008</v>
      </c>
      <c r="D960">
        <v>0.00853426028865067</v>
      </c>
      <c r="E960">
        <v>2.99573227355399</v>
      </c>
      <c r="F960" s="2">
        <v>0.33</v>
      </c>
      <c r="G960">
        <v>0.747228850405442</v>
      </c>
      <c r="H960" s="3">
        <v>9210.97</v>
      </c>
      <c r="I960" s="4">
        <v>23</v>
      </c>
      <c r="J960" s="4">
        <v>224</v>
      </c>
      <c r="K960">
        <v>3</v>
      </c>
      <c r="L960" s="3">
        <v>0.0648255</v>
      </c>
      <c r="M960" s="4">
        <v>50</v>
      </c>
      <c r="N960">
        <v>8</v>
      </c>
      <c r="O960" s="3">
        <v>376412</v>
      </c>
      <c r="P960" s="3">
        <v>8.852</v>
      </c>
      <c r="Q960" s="2">
        <v>9.27976926246395</v>
      </c>
      <c r="R960" s="2">
        <v>0.000115</v>
      </c>
      <c r="S960">
        <v>0</v>
      </c>
      <c r="T960" s="2">
        <v>9.27976926246395</v>
      </c>
      <c r="U960" s="2">
        <v>0.0139111824505083</v>
      </c>
      <c r="V960">
        <v>0.0118648510685264</v>
      </c>
      <c r="W960">
        <v>0.03575948</v>
      </c>
      <c r="X960" s="3">
        <v>14</v>
      </c>
      <c r="Y960" s="9">
        <v>0.0556538135352747</v>
      </c>
      <c r="Z960">
        <v>48829.6474709875</v>
      </c>
      <c r="AA960" s="4">
        <v>622</v>
      </c>
      <c r="AB960">
        <v>2.25</v>
      </c>
      <c r="AC960">
        <v>0.64</v>
      </c>
      <c r="AD960" s="3">
        <v>0.3121</v>
      </c>
      <c r="AE960" s="3">
        <v>45702</v>
      </c>
      <c r="AF960">
        <v>0.0115144491194477</v>
      </c>
      <c r="AG960">
        <v>0.810057695699277</v>
      </c>
      <c r="AH960" s="3">
        <v>5393000</v>
      </c>
      <c r="AI960" s="3">
        <v>17.13</v>
      </c>
      <c r="AJ960">
        <v>0.0790631611700386</v>
      </c>
      <c r="AK960">
        <v>0.012453168815388</v>
      </c>
      <c r="AL960">
        <v>0.00107128141738772</v>
      </c>
      <c r="AM960" s="3">
        <v>1526.57692307692</v>
      </c>
      <c r="AN960" s="3">
        <v>0.26</v>
      </c>
      <c r="AO960" s="3">
        <v>92.7976926246395</v>
      </c>
      <c r="AP960" s="3">
        <v>37.62</v>
      </c>
      <c r="AQ960" s="4">
        <v>920</v>
      </c>
      <c r="AR960" s="3">
        <v>1928</v>
      </c>
      <c r="AS960" s="3">
        <v>402</v>
      </c>
      <c r="AT960">
        <v>21</v>
      </c>
      <c r="AU960">
        <v>0</v>
      </c>
      <c r="AV960">
        <v>0</v>
      </c>
      <c r="AW960">
        <v>0</v>
      </c>
      <c r="AX960">
        <v>68</v>
      </c>
      <c r="AY960">
        <v>0</v>
      </c>
      <c r="AZ960">
        <v>0</v>
      </c>
      <c r="BA960">
        <v>0</v>
      </c>
    </row>
    <row r="961" spans="1:53">
      <c r="A961" t="s">
        <v>1957</v>
      </c>
      <c r="B961" t="s">
        <v>1948</v>
      </c>
      <c r="C961">
        <v>2009</v>
      </c>
      <c r="D961">
        <v>0.0064141972112108</v>
      </c>
      <c r="E961">
        <v>3.2188758248682</v>
      </c>
      <c r="F961" s="2">
        <v>0.0592</v>
      </c>
      <c r="G961">
        <v>0.824004989223889</v>
      </c>
      <c r="H961" s="3">
        <v>490</v>
      </c>
      <c r="I961" s="4">
        <v>42</v>
      </c>
      <c r="J961" s="4">
        <v>228</v>
      </c>
      <c r="K961">
        <v>3</v>
      </c>
      <c r="L961" s="3">
        <v>0.05400804</v>
      </c>
      <c r="M961" s="4">
        <v>53</v>
      </c>
      <c r="N961">
        <v>8</v>
      </c>
      <c r="O961" s="3">
        <v>412295</v>
      </c>
      <c r="P961" s="3">
        <v>8.961</v>
      </c>
      <c r="Q961" s="2">
        <v>11.3777612924497</v>
      </c>
      <c r="R961" s="2">
        <v>0.00064</v>
      </c>
      <c r="S961">
        <v>0</v>
      </c>
      <c r="T961" s="2">
        <v>11.3777612924497</v>
      </c>
      <c r="U961" s="2">
        <v>0.00572792362768496</v>
      </c>
      <c r="V961">
        <v>0.0188742663598521</v>
      </c>
      <c r="W961">
        <v>0.03484487</v>
      </c>
      <c r="X961" s="3">
        <v>14.4931</v>
      </c>
      <c r="Y961" s="9">
        <v>0.0538264141098235</v>
      </c>
      <c r="Z961">
        <v>51994.0715434084</v>
      </c>
      <c r="AA961" s="4">
        <v>602</v>
      </c>
      <c r="AB961">
        <v>2.3631</v>
      </c>
      <c r="AC961">
        <v>0.5622</v>
      </c>
      <c r="AD961" s="3">
        <v>0.3121</v>
      </c>
      <c r="AE961" s="3">
        <v>45702</v>
      </c>
      <c r="AF961">
        <v>0.0105178127589064</v>
      </c>
      <c r="AG961">
        <v>0.805509527754764</v>
      </c>
      <c r="AH961" s="3">
        <v>7175164</v>
      </c>
      <c r="AI961" s="3">
        <v>44.47</v>
      </c>
      <c r="AJ961">
        <v>0.0752568882905275</v>
      </c>
      <c r="AK961">
        <v>0.0106528591796886</v>
      </c>
      <c r="AL961">
        <v>0.000494559841740851</v>
      </c>
      <c r="AM961" s="3">
        <v>3621</v>
      </c>
      <c r="AN961" s="3">
        <v>0.12</v>
      </c>
      <c r="AO961" s="3">
        <v>113.777612924497</v>
      </c>
      <c r="AP961" s="3">
        <v>37.73</v>
      </c>
      <c r="AQ961" s="4">
        <v>1138</v>
      </c>
      <c r="AR961" s="3">
        <v>1928</v>
      </c>
      <c r="AS961" s="3">
        <v>410</v>
      </c>
      <c r="AT961">
        <v>24</v>
      </c>
      <c r="AU961">
        <v>0</v>
      </c>
      <c r="AV961">
        <v>0</v>
      </c>
      <c r="AW961">
        <v>0</v>
      </c>
      <c r="AX961">
        <v>68</v>
      </c>
      <c r="AY961">
        <v>0</v>
      </c>
      <c r="AZ961">
        <v>0</v>
      </c>
      <c r="BA961">
        <v>0</v>
      </c>
    </row>
    <row r="962" spans="1:53">
      <c r="A962" t="s">
        <v>1958</v>
      </c>
      <c r="B962" t="s">
        <v>1948</v>
      </c>
      <c r="C962">
        <v>2010</v>
      </c>
      <c r="D962">
        <v>0.00643684716275243</v>
      </c>
      <c r="E962">
        <v>3.3322045101752</v>
      </c>
      <c r="F962" s="2">
        <v>0.1677</v>
      </c>
      <c r="G962">
        <v>0.7489135096568</v>
      </c>
      <c r="H962" s="3">
        <v>19414.872026498</v>
      </c>
      <c r="I962" s="4">
        <v>76</v>
      </c>
      <c r="J962" s="4">
        <v>248</v>
      </c>
      <c r="K962">
        <v>3</v>
      </c>
      <c r="L962" s="3">
        <v>0.0603067</v>
      </c>
      <c r="M962" s="4">
        <v>53</v>
      </c>
      <c r="N962">
        <v>8</v>
      </c>
      <c r="O962" s="3">
        <v>500502</v>
      </c>
      <c r="P962" s="3">
        <v>9.07</v>
      </c>
      <c r="Q962" s="2">
        <v>10.0236161750083</v>
      </c>
      <c r="R962" s="2">
        <v>0</v>
      </c>
      <c r="S962">
        <v>0</v>
      </c>
      <c r="T962" s="2">
        <v>10.0236161750083</v>
      </c>
      <c r="U962" s="2">
        <v>0.0197926484448633</v>
      </c>
      <c r="V962">
        <v>0.0189974617280302</v>
      </c>
      <c r="W962">
        <v>0.03393026</v>
      </c>
      <c r="X962" s="3">
        <v>51.33</v>
      </c>
      <c r="Y962" s="9">
        <v>0.0513299832622206</v>
      </c>
      <c r="Z962">
        <v>55301.4605500903</v>
      </c>
      <c r="AA962" s="4">
        <v>601</v>
      </c>
      <c r="AB962">
        <v>2.42</v>
      </c>
      <c r="AC962">
        <v>0.69</v>
      </c>
      <c r="AD962" s="3">
        <v>0.3121</v>
      </c>
      <c r="AE962" s="3">
        <v>45702</v>
      </c>
      <c r="AF962">
        <v>0.00941862621849432</v>
      </c>
      <c r="AG962">
        <v>0.799723842301589</v>
      </c>
      <c r="AH962" s="3">
        <v>9355754</v>
      </c>
      <c r="AI962" s="3">
        <v>75.67</v>
      </c>
      <c r="AJ962">
        <v>0.0771055200626507</v>
      </c>
      <c r="AK962">
        <v>0.012329018026248</v>
      </c>
      <c r="AL962">
        <v>0.00174013921113689</v>
      </c>
      <c r="AM962" s="3">
        <v>1155.30952380952</v>
      </c>
      <c r="AN962" s="3">
        <v>0.42</v>
      </c>
      <c r="AO962" s="3">
        <v>100.236161750083</v>
      </c>
      <c r="AP962" s="3">
        <v>37.79</v>
      </c>
      <c r="AQ962" s="4">
        <v>1054</v>
      </c>
      <c r="AR962" s="3">
        <v>1952</v>
      </c>
      <c r="AS962" s="3">
        <v>560</v>
      </c>
      <c r="AT962">
        <v>26</v>
      </c>
      <c r="AU962">
        <v>0</v>
      </c>
      <c r="AV962">
        <v>0</v>
      </c>
      <c r="AW962">
        <v>0</v>
      </c>
      <c r="AX962">
        <v>68</v>
      </c>
      <c r="AY962">
        <v>0</v>
      </c>
      <c r="AZ962">
        <v>0</v>
      </c>
      <c r="BA962">
        <v>0</v>
      </c>
    </row>
    <row r="963" spans="1:53">
      <c r="A963" t="s">
        <v>1959</v>
      </c>
      <c r="B963" t="s">
        <v>1948</v>
      </c>
      <c r="C963">
        <v>2011</v>
      </c>
      <c r="D963">
        <v>0.00769660050391154</v>
      </c>
      <c r="E963">
        <v>3.49650756146648</v>
      </c>
      <c r="F963" s="2">
        <v>0.2084</v>
      </c>
      <c r="G963">
        <v>0.684931493743289</v>
      </c>
      <c r="H963" s="3">
        <v>525.17</v>
      </c>
      <c r="I963" s="4">
        <v>83</v>
      </c>
      <c r="J963" s="4">
        <v>235</v>
      </c>
      <c r="K963">
        <v>3</v>
      </c>
      <c r="L963" s="3">
        <v>0.0853634</v>
      </c>
      <c r="M963" s="4">
        <v>60</v>
      </c>
      <c r="N963">
        <v>8</v>
      </c>
      <c r="O963" s="3">
        <v>543775</v>
      </c>
      <c r="P963" s="3">
        <v>9.107</v>
      </c>
      <c r="Q963" s="2">
        <v>12.3623843696852</v>
      </c>
      <c r="R963" s="2">
        <v>0.000176</v>
      </c>
      <c r="S963">
        <v>0</v>
      </c>
      <c r="T963" s="2">
        <v>12.3608461219411</v>
      </c>
      <c r="U963" s="2">
        <v>0.0197761194029851</v>
      </c>
      <c r="V963">
        <v>0.0200742083923427</v>
      </c>
      <c r="W963">
        <v>0.03395522</v>
      </c>
      <c r="X963" s="3">
        <v>16.6395</v>
      </c>
      <c r="Y963" s="9">
        <v>0.0460567982490688</v>
      </c>
      <c r="Z963">
        <v>72358.5325180656</v>
      </c>
      <c r="AA963" s="4">
        <v>600</v>
      </c>
      <c r="AB963">
        <v>2.43</v>
      </c>
      <c r="AC963">
        <v>0.77</v>
      </c>
      <c r="AD963" s="3">
        <v>0.3121</v>
      </c>
      <c r="AE963" s="3">
        <v>45702</v>
      </c>
      <c r="AF963">
        <v>0.00810750399148483</v>
      </c>
      <c r="AG963">
        <v>0.793294305481639</v>
      </c>
      <c r="AH963" s="3">
        <v>11972633</v>
      </c>
      <c r="AI963" s="3">
        <v>66.08</v>
      </c>
      <c r="AJ963">
        <v>0.0726082932410857</v>
      </c>
      <c r="AK963">
        <v>0.0164747180608768</v>
      </c>
      <c r="AL963">
        <v>0.00219825798423891</v>
      </c>
      <c r="AM963" s="3">
        <v>1063.58490566038</v>
      </c>
      <c r="AN963" s="3">
        <v>0.53</v>
      </c>
      <c r="AO963" s="3">
        <v>123.608461219411</v>
      </c>
      <c r="AP963" s="3">
        <v>37.79</v>
      </c>
      <c r="AQ963" s="4">
        <v>875</v>
      </c>
      <c r="AR963" s="3">
        <v>1952</v>
      </c>
      <c r="AS963" s="3">
        <v>690</v>
      </c>
      <c r="AT963">
        <v>31</v>
      </c>
      <c r="AU963">
        <v>0</v>
      </c>
      <c r="AV963">
        <v>0</v>
      </c>
      <c r="AW963">
        <v>0</v>
      </c>
      <c r="AX963">
        <v>68</v>
      </c>
      <c r="AY963">
        <v>0</v>
      </c>
      <c r="AZ963">
        <v>0</v>
      </c>
      <c r="BA963">
        <v>0</v>
      </c>
    </row>
    <row r="964" spans="1:53">
      <c r="A964" t="s">
        <v>1960</v>
      </c>
      <c r="B964" t="s">
        <v>1948</v>
      </c>
      <c r="C964">
        <v>2012</v>
      </c>
      <c r="D964">
        <v>0.00711900622329103</v>
      </c>
      <c r="E964">
        <v>3.68887945411394</v>
      </c>
      <c r="F964" s="2">
        <v>0.1801</v>
      </c>
      <c r="G964">
        <v>0.867061219753095</v>
      </c>
      <c r="H964" s="3">
        <v>3071.17</v>
      </c>
      <c r="I964" s="4">
        <v>89</v>
      </c>
      <c r="J964" s="4">
        <v>260</v>
      </c>
      <c r="K964">
        <v>3</v>
      </c>
      <c r="L964" s="3">
        <v>0.05314027</v>
      </c>
      <c r="M964" s="4">
        <v>54</v>
      </c>
      <c r="N964">
        <v>8</v>
      </c>
      <c r="O964" s="3">
        <v>442750</v>
      </c>
      <c r="P964" s="3">
        <v>9.144</v>
      </c>
      <c r="Q964" s="2">
        <v>10.6349800399202</v>
      </c>
      <c r="R964" s="2">
        <v>0.000203</v>
      </c>
      <c r="S964">
        <v>0</v>
      </c>
      <c r="T964" s="2">
        <v>11.8307692307692</v>
      </c>
      <c r="U964" s="2">
        <v>0.0185873605947955</v>
      </c>
      <c r="V964">
        <v>0.0264865880520586</v>
      </c>
      <c r="W964">
        <v>0.04349442</v>
      </c>
      <c r="X964" s="3">
        <v>17.8011</v>
      </c>
      <c r="Y964" s="9">
        <v>0.040483044998375</v>
      </c>
      <c r="Z964">
        <v>84382.1472188298</v>
      </c>
      <c r="AA964" s="4">
        <v>583</v>
      </c>
      <c r="AB964">
        <v>2.56</v>
      </c>
      <c r="AC964">
        <v>0.73</v>
      </c>
      <c r="AD964" s="3">
        <v>0.3121</v>
      </c>
      <c r="AE964" s="3">
        <v>45702</v>
      </c>
      <c r="AF964">
        <v>0.00728214280023582</v>
      </c>
      <c r="AG964">
        <v>0.796332000191208</v>
      </c>
      <c r="AH964" s="3">
        <v>15057014</v>
      </c>
      <c r="AI964" s="3">
        <v>72.33</v>
      </c>
      <c r="AJ964">
        <v>0.0654970114246562</v>
      </c>
      <c r="AK964">
        <v>0.0094257993091008</v>
      </c>
      <c r="AL964">
        <v>0.00207900207900208</v>
      </c>
      <c r="AM964" s="3">
        <v>1255.18</v>
      </c>
      <c r="AN964" s="3">
        <v>0.5</v>
      </c>
      <c r="AO964" s="3">
        <v>118.307692307692</v>
      </c>
      <c r="AP964" s="3">
        <v>37.98</v>
      </c>
      <c r="AQ964" s="4">
        <v>821</v>
      </c>
      <c r="AR964" s="3">
        <v>1962</v>
      </c>
      <c r="AS964" s="3">
        <v>690</v>
      </c>
      <c r="AT964">
        <v>32</v>
      </c>
      <c r="AU964">
        <v>0</v>
      </c>
      <c r="AV964">
        <v>0</v>
      </c>
      <c r="AW964">
        <v>0</v>
      </c>
      <c r="AX964">
        <v>68</v>
      </c>
      <c r="AY964">
        <v>0</v>
      </c>
      <c r="AZ964">
        <v>0</v>
      </c>
      <c r="BA964">
        <v>0</v>
      </c>
    </row>
    <row r="965" spans="1:53">
      <c r="A965" t="s">
        <v>1961</v>
      </c>
      <c r="B965" t="s">
        <v>1948</v>
      </c>
      <c r="C965">
        <v>2013</v>
      </c>
      <c r="D965">
        <v>0.00962653381925173</v>
      </c>
      <c r="E965">
        <v>3.85014760171006</v>
      </c>
      <c r="F965" s="2">
        <v>0.3973</v>
      </c>
      <c r="G965">
        <v>1.00339777150618</v>
      </c>
      <c r="H965" s="3">
        <v>3400</v>
      </c>
      <c r="I965" s="4">
        <v>97</v>
      </c>
      <c r="J965" s="4">
        <v>382</v>
      </c>
      <c r="K965">
        <v>3</v>
      </c>
      <c r="L965" s="3">
        <v>0.05175934</v>
      </c>
      <c r="M965" s="4">
        <v>40</v>
      </c>
      <c r="N965">
        <v>8</v>
      </c>
      <c r="O965" s="3">
        <v>399104</v>
      </c>
      <c r="P965" s="3">
        <v>9.181</v>
      </c>
      <c r="Q965" s="2">
        <v>10.9152754590985</v>
      </c>
      <c r="R965" s="2">
        <v>0.000631</v>
      </c>
      <c r="S965">
        <v>0</v>
      </c>
      <c r="T965" s="2">
        <v>12.2594910304547</v>
      </c>
      <c r="U965" s="2">
        <v>0.0144654088050314</v>
      </c>
      <c r="V965">
        <v>0.0252525252525253</v>
      </c>
      <c r="W965">
        <v>0.04119497</v>
      </c>
      <c r="X965" s="3">
        <v>18.8621</v>
      </c>
      <c r="Y965" s="9">
        <v>0.0561063829630633</v>
      </c>
      <c r="Z965">
        <v>92307.2656683306</v>
      </c>
      <c r="AA965" s="4">
        <v>589</v>
      </c>
      <c r="AB965">
        <v>2.62</v>
      </c>
      <c r="AC965">
        <v>0.75</v>
      </c>
      <c r="AD965" s="3">
        <v>0.3121</v>
      </c>
      <c r="AE965" s="3">
        <v>45702</v>
      </c>
      <c r="AF965">
        <v>0.00671101321585903</v>
      </c>
      <c r="AG965">
        <v>0.811556534508076</v>
      </c>
      <c r="AH965" s="3">
        <v>18632091</v>
      </c>
      <c r="AI965" s="3">
        <v>56.28</v>
      </c>
      <c r="AJ965">
        <v>0.0912284843685756</v>
      </c>
      <c r="AK965">
        <v>0.0117470801448</v>
      </c>
      <c r="AL965">
        <v>0.00191906549853984</v>
      </c>
      <c r="AM965" s="3">
        <v>1480.4347826087</v>
      </c>
      <c r="AN965" s="3">
        <v>0.46</v>
      </c>
      <c r="AO965" s="3">
        <v>122.594910304547</v>
      </c>
      <c r="AP965" s="3">
        <v>38.78</v>
      </c>
      <c r="AQ965" s="4">
        <v>792</v>
      </c>
      <c r="AR965" s="3">
        <v>2005</v>
      </c>
      <c r="AS965" s="3">
        <v>715</v>
      </c>
      <c r="AT965">
        <v>33</v>
      </c>
      <c r="AU965">
        <v>0</v>
      </c>
      <c r="AV965">
        <v>0</v>
      </c>
      <c r="AW965">
        <v>0</v>
      </c>
      <c r="AX965">
        <v>68</v>
      </c>
      <c r="AY965">
        <v>0</v>
      </c>
      <c r="AZ965">
        <v>0</v>
      </c>
      <c r="BA965">
        <v>0</v>
      </c>
    </row>
    <row r="966" spans="1:53">
      <c r="A966" t="s">
        <v>1962</v>
      </c>
      <c r="B966" t="s">
        <v>1948</v>
      </c>
      <c r="C966">
        <v>2014</v>
      </c>
      <c r="D966">
        <v>0.0081962197146379</v>
      </c>
      <c r="E966">
        <v>4.02535169073515</v>
      </c>
      <c r="F966" s="2">
        <v>0.8675</v>
      </c>
      <c r="G966">
        <v>1.12053070550168</v>
      </c>
      <c r="H966" s="3">
        <v>3859</v>
      </c>
      <c r="I966" s="4">
        <v>63</v>
      </c>
      <c r="J966" s="4">
        <v>377</v>
      </c>
      <c r="K966">
        <v>3</v>
      </c>
      <c r="L966" s="3">
        <v>0.05250371</v>
      </c>
      <c r="M966" s="4">
        <v>61</v>
      </c>
      <c r="N966">
        <v>8</v>
      </c>
      <c r="O966" s="3">
        <v>386969</v>
      </c>
      <c r="P966" s="3">
        <v>9.218</v>
      </c>
      <c r="Q966" s="2">
        <v>11.1761786600496</v>
      </c>
      <c r="R966" s="2">
        <v>0</v>
      </c>
      <c r="S966">
        <v>0</v>
      </c>
      <c r="T966" s="2">
        <v>12.3741127348643</v>
      </c>
      <c r="U966" s="2">
        <v>0.0143001042028482</v>
      </c>
      <c r="V966">
        <v>0.0161359179048665</v>
      </c>
      <c r="W966">
        <v>0.03490747</v>
      </c>
      <c r="X966" s="3">
        <v>17.9842</v>
      </c>
      <c r="Y966" s="9">
        <v>0.0827564928706156</v>
      </c>
      <c r="Z966">
        <v>99679.3808734107</v>
      </c>
      <c r="AA966" s="4">
        <v>581</v>
      </c>
      <c r="AB966">
        <v>2.9636</v>
      </c>
      <c r="AC966">
        <v>0.7514</v>
      </c>
      <c r="AD966" s="3">
        <v>0.3121</v>
      </c>
      <c r="AE966" s="3">
        <v>45702</v>
      </c>
      <c r="AF966">
        <v>0.00640380007566522</v>
      </c>
      <c r="AG966">
        <v>0.819356285117771</v>
      </c>
      <c r="AH966" s="3">
        <v>22711814</v>
      </c>
      <c r="AI966" s="3">
        <v>49.3519</v>
      </c>
      <c r="AJ966">
        <v>0.118652775372371</v>
      </c>
      <c r="AK966">
        <v>0.01795764697993</v>
      </c>
      <c r="AL966">
        <v>0.00171899791231733</v>
      </c>
      <c r="AM966" s="3">
        <v>1733.4709740102</v>
      </c>
      <c r="AN966" s="3">
        <v>0.4117</v>
      </c>
      <c r="AO966" s="3">
        <v>123.741127348643</v>
      </c>
      <c r="AP966" s="3">
        <v>38.78</v>
      </c>
      <c r="AQ966" s="4">
        <v>752</v>
      </c>
      <c r="AR966" s="3">
        <v>2005</v>
      </c>
      <c r="AS966" s="3">
        <v>725</v>
      </c>
      <c r="AT966">
        <v>39</v>
      </c>
      <c r="AU966">
        <v>0</v>
      </c>
      <c r="AV966">
        <v>0</v>
      </c>
      <c r="AW966">
        <v>0</v>
      </c>
      <c r="AX966">
        <v>68</v>
      </c>
      <c r="AY966">
        <v>0</v>
      </c>
      <c r="AZ966">
        <v>0</v>
      </c>
      <c r="BA966">
        <v>0</v>
      </c>
    </row>
    <row r="967" spans="1:53">
      <c r="A967" t="s">
        <v>1963</v>
      </c>
      <c r="B967" t="s">
        <v>1948</v>
      </c>
      <c r="C967">
        <v>2015</v>
      </c>
      <c r="D967">
        <v>0.00685678052111532</v>
      </c>
      <c r="E967">
        <v>4.23410650459726</v>
      </c>
      <c r="F967" s="2">
        <v>0.5328</v>
      </c>
      <c r="G967">
        <v>0.630020471602634</v>
      </c>
      <c r="H967" s="3">
        <v>4403</v>
      </c>
      <c r="I967" s="4">
        <v>128</v>
      </c>
      <c r="J967" s="4">
        <v>558</v>
      </c>
      <c r="K967">
        <v>3</v>
      </c>
      <c r="L967" s="3">
        <v>0.05412995</v>
      </c>
      <c r="M967" s="4">
        <v>63</v>
      </c>
      <c r="N967">
        <v>8</v>
      </c>
      <c r="O967" s="3">
        <v>322069</v>
      </c>
      <c r="P967" s="3">
        <v>9.255</v>
      </c>
      <c r="Q967" s="2">
        <v>11.1625881377022</v>
      </c>
      <c r="R967" s="2">
        <v>0</v>
      </c>
      <c r="S967">
        <v>0</v>
      </c>
      <c r="T967" s="2">
        <v>11.9617887885786</v>
      </c>
      <c r="U967" s="2">
        <v>0.01622187742436</v>
      </c>
      <c r="V967">
        <v>0.0197073797847705</v>
      </c>
      <c r="W967">
        <v>0.03591974</v>
      </c>
      <c r="X967" s="3">
        <v>16.6472</v>
      </c>
      <c r="Y967" s="9">
        <v>0.106108061757539</v>
      </c>
      <c r="Z967">
        <v>17639.4796665825</v>
      </c>
      <c r="AA967" s="4">
        <v>573</v>
      </c>
      <c r="AB967">
        <v>2.8487</v>
      </c>
      <c r="AC967">
        <v>0.8337</v>
      </c>
      <c r="AD967" s="3">
        <v>0.3121</v>
      </c>
      <c r="AE967" s="3">
        <v>45702</v>
      </c>
      <c r="AF967">
        <v>0.00674946833648393</v>
      </c>
      <c r="AG967">
        <v>0.809014650283554</v>
      </c>
      <c r="AH967" s="3">
        <v>27123734</v>
      </c>
      <c r="AI967" s="3">
        <v>13.4903</v>
      </c>
      <c r="AJ967">
        <v>0.154338714001949</v>
      </c>
      <c r="AK967">
        <v>0.009543540510504</v>
      </c>
      <c r="AL967">
        <v>0.00175603611169431</v>
      </c>
      <c r="AM967" s="3">
        <v>1619.12960306074</v>
      </c>
      <c r="AN967" s="3">
        <v>0.4182</v>
      </c>
      <c r="AO967" s="3">
        <v>119.617887885786</v>
      </c>
      <c r="AP967" s="3">
        <v>37.7</v>
      </c>
      <c r="AQ967" s="4">
        <v>509</v>
      </c>
      <c r="AR967" s="3">
        <v>2810</v>
      </c>
      <c r="AS967" s="3">
        <v>730</v>
      </c>
      <c r="AT967">
        <v>41</v>
      </c>
      <c r="AU967">
        <v>0</v>
      </c>
      <c r="AV967">
        <v>0</v>
      </c>
      <c r="AW967">
        <v>0</v>
      </c>
      <c r="AX967">
        <v>68</v>
      </c>
      <c r="AY967">
        <v>0</v>
      </c>
      <c r="AZ967">
        <v>0</v>
      </c>
      <c r="BA967">
        <v>0</v>
      </c>
    </row>
    <row r="968" spans="1:53">
      <c r="A968" t="s">
        <v>1964</v>
      </c>
      <c r="B968" t="s">
        <v>1948</v>
      </c>
      <c r="C968">
        <v>2016</v>
      </c>
      <c r="D968">
        <v>0.00592548783272382</v>
      </c>
      <c r="E968">
        <v>4.27666611901606</v>
      </c>
      <c r="F968" s="2">
        <v>0.5112</v>
      </c>
      <c r="G968">
        <v>0.71967510321992</v>
      </c>
      <c r="H968" s="3">
        <v>4780</v>
      </c>
      <c r="I968" s="4">
        <v>139</v>
      </c>
      <c r="J968" s="4">
        <v>420</v>
      </c>
      <c r="K968">
        <v>3</v>
      </c>
      <c r="L968" s="3">
        <v>0.05641453</v>
      </c>
      <c r="M968" s="4">
        <v>65</v>
      </c>
      <c r="N968">
        <v>8</v>
      </c>
      <c r="O968" s="3">
        <v>372241</v>
      </c>
      <c r="P968" s="3">
        <v>9.292</v>
      </c>
      <c r="Q968" s="2">
        <v>11.0049875311721</v>
      </c>
      <c r="R968" s="2">
        <v>0</v>
      </c>
      <c r="S968">
        <v>0</v>
      </c>
      <c r="T968" s="2">
        <v>11.603781512605</v>
      </c>
      <c r="U968" s="2">
        <v>0.0164578983994433</v>
      </c>
      <c r="V968">
        <v>0.0186462237365133</v>
      </c>
      <c r="W968">
        <v>0.03570792</v>
      </c>
      <c r="X968" s="3">
        <v>17.2819</v>
      </c>
      <c r="Y968" s="9">
        <v>0.166036316356957</v>
      </c>
      <c r="Z968">
        <v>22813.1535465597</v>
      </c>
      <c r="AA968" s="4">
        <v>566</v>
      </c>
      <c r="AB968">
        <v>2.7617</v>
      </c>
      <c r="AC968">
        <v>0.7732</v>
      </c>
      <c r="AD968" s="3">
        <v>0.3121</v>
      </c>
      <c r="AE968" s="3">
        <v>45702</v>
      </c>
      <c r="AF968">
        <v>0.00663742647592767</v>
      </c>
      <c r="AG968">
        <v>0.821567061215598</v>
      </c>
      <c r="AH968" s="3">
        <v>27123734</v>
      </c>
      <c r="AI968" s="3">
        <v>20.8766</v>
      </c>
      <c r="AJ968">
        <v>0.181153325539177</v>
      </c>
      <c r="AK968">
        <v>0.0214332643959552</v>
      </c>
      <c r="AL968">
        <v>0.00158991596638655</v>
      </c>
      <c r="AM968" s="3">
        <v>1819.63530655391</v>
      </c>
      <c r="AN968" s="3">
        <v>0.3784</v>
      </c>
      <c r="AO968" s="3">
        <v>116.03781512605</v>
      </c>
      <c r="AP968" s="3">
        <v>37.79</v>
      </c>
      <c r="AQ968" s="4">
        <v>336</v>
      </c>
      <c r="AR968" s="3">
        <v>2817.2</v>
      </c>
      <c r="AS968" s="3">
        <v>730</v>
      </c>
      <c r="AT968">
        <v>46</v>
      </c>
      <c r="AU968">
        <v>0</v>
      </c>
      <c r="AV968">
        <v>0</v>
      </c>
      <c r="AW968">
        <v>0</v>
      </c>
      <c r="AX968">
        <v>68</v>
      </c>
      <c r="AY968">
        <v>0</v>
      </c>
      <c r="AZ968">
        <v>0</v>
      </c>
      <c r="BA968">
        <v>0</v>
      </c>
    </row>
    <row r="969" spans="1:53">
      <c r="A969" t="s">
        <v>1965</v>
      </c>
      <c r="B969" t="s">
        <v>1948</v>
      </c>
      <c r="C969">
        <v>2017</v>
      </c>
      <c r="D969">
        <v>0.0046244618878234</v>
      </c>
      <c r="E969">
        <v>4.53259949315326</v>
      </c>
      <c r="F969" s="2">
        <v>0.9545</v>
      </c>
      <c r="G969">
        <v>0.80124817306462</v>
      </c>
      <c r="H969" s="3">
        <v>6316</v>
      </c>
      <c r="I969" s="4">
        <v>146</v>
      </c>
      <c r="J969" s="4">
        <v>474</v>
      </c>
      <c r="K969">
        <v>3</v>
      </c>
      <c r="L969" s="3">
        <v>0.05677753</v>
      </c>
      <c r="M969" s="4">
        <v>67</v>
      </c>
      <c r="N969">
        <v>8</v>
      </c>
      <c r="O969" s="3">
        <v>336436</v>
      </c>
      <c r="P969" s="3">
        <v>9.329</v>
      </c>
      <c r="Q969" s="2">
        <v>10.5302713987474</v>
      </c>
      <c r="R969" s="2">
        <v>0</v>
      </c>
      <c r="S969">
        <v>0</v>
      </c>
      <c r="T969" s="2">
        <v>11.1821276595745</v>
      </c>
      <c r="U969" s="2">
        <v>0.0171887713588283</v>
      </c>
      <c r="V969">
        <v>0.0208452657281524</v>
      </c>
      <c r="W969">
        <v>0.04220933</v>
      </c>
      <c r="X969" s="3">
        <v>19.6576</v>
      </c>
      <c r="Y969" s="9">
        <v>0.158030237738247</v>
      </c>
      <c r="Z969">
        <v>4037.06518428533</v>
      </c>
      <c r="AA969" s="4">
        <v>566</v>
      </c>
      <c r="AB969">
        <v>2.6278</v>
      </c>
      <c r="AC969">
        <v>0.827</v>
      </c>
      <c r="AD969" s="3">
        <v>0.3121</v>
      </c>
      <c r="AE969" s="3">
        <v>45702</v>
      </c>
      <c r="AF969">
        <v>0.00638572566334586</v>
      </c>
      <c r="AG969">
        <v>0.824253517584429</v>
      </c>
      <c r="AH969" s="3">
        <v>27123734</v>
      </c>
      <c r="AI969" s="3">
        <v>21.4832</v>
      </c>
      <c r="AJ969">
        <v>0.17377607218209</v>
      </c>
      <c r="AK969">
        <v>0.010492108285548</v>
      </c>
      <c r="AL969">
        <v>0.00143829787234043</v>
      </c>
      <c r="AM969" s="3">
        <v>2117.42603550296</v>
      </c>
      <c r="AN969" s="3">
        <v>0.338</v>
      </c>
      <c r="AO969" s="3">
        <v>111.821276595745</v>
      </c>
      <c r="AP969" s="3">
        <v>36.29</v>
      </c>
      <c r="AQ969" s="4">
        <v>345</v>
      </c>
      <c r="AR969" s="3">
        <v>2983</v>
      </c>
      <c r="AS969" s="3">
        <v>835</v>
      </c>
      <c r="AT969">
        <v>50</v>
      </c>
      <c r="AU969">
        <v>0</v>
      </c>
      <c r="AV969">
        <v>0</v>
      </c>
      <c r="AW969">
        <v>0</v>
      </c>
      <c r="AX969">
        <v>68</v>
      </c>
      <c r="AY969">
        <v>0</v>
      </c>
      <c r="AZ969">
        <v>0</v>
      </c>
      <c r="BA969">
        <v>0</v>
      </c>
    </row>
    <row r="970" spans="1:53">
      <c r="A970" t="s">
        <v>1966</v>
      </c>
      <c r="B970" t="s">
        <v>1948</v>
      </c>
      <c r="C970">
        <v>2018</v>
      </c>
      <c r="D970">
        <v>0.0044573442520991</v>
      </c>
      <c r="E970">
        <v>4.78749174278205</v>
      </c>
      <c r="F970" s="2">
        <v>1.6648</v>
      </c>
      <c r="G970">
        <v>0.982892630104895</v>
      </c>
      <c r="H970" s="3">
        <v>2246</v>
      </c>
      <c r="I970" s="4">
        <v>150</v>
      </c>
      <c r="J970" s="4">
        <v>718</v>
      </c>
      <c r="K970">
        <v>3</v>
      </c>
      <c r="L970" s="3">
        <v>0.05792435</v>
      </c>
      <c r="M970" s="4">
        <v>69</v>
      </c>
      <c r="N970">
        <v>8</v>
      </c>
      <c r="O970" s="3">
        <v>471097</v>
      </c>
      <c r="P970" s="3">
        <v>9.366</v>
      </c>
      <c r="Q970" s="2">
        <v>9.98246346555324</v>
      </c>
      <c r="R970" s="2">
        <v>0.000237</v>
      </c>
      <c r="S970">
        <v>0</v>
      </c>
      <c r="T970" s="2">
        <v>11.0149572649573</v>
      </c>
      <c r="U970" s="2">
        <v>0.0187101548269581</v>
      </c>
      <c r="V970">
        <v>0.0144925668570486</v>
      </c>
      <c r="W970">
        <v>0.03198962</v>
      </c>
      <c r="X970" s="3">
        <v>19.1835</v>
      </c>
      <c r="Y970" s="9">
        <v>0.161853240076401</v>
      </c>
      <c r="Z970">
        <v>5221.13971995721</v>
      </c>
      <c r="AA970" s="4">
        <v>516</v>
      </c>
      <c r="AB970">
        <v>2.5775</v>
      </c>
      <c r="AC970">
        <v>0.8762</v>
      </c>
      <c r="AD970" s="3">
        <v>0.3121</v>
      </c>
      <c r="AE970" s="3">
        <v>45702</v>
      </c>
      <c r="AF970">
        <v>0.00620066481242792</v>
      </c>
      <c r="AG970">
        <v>0.815005766230242</v>
      </c>
      <c r="AH970" s="3">
        <v>27123734</v>
      </c>
      <c r="AI970" s="3">
        <v>31.7604</v>
      </c>
      <c r="AJ970">
        <v>0.179352846211248</v>
      </c>
      <c r="AK970">
        <v>0.0179187668367368</v>
      </c>
      <c r="AL970">
        <v>0.00140470085470085</v>
      </c>
      <c r="AM970" s="3">
        <v>2242.31822330392</v>
      </c>
      <c r="AN970" s="3">
        <v>0.3287</v>
      </c>
      <c r="AO970" s="3">
        <v>110.149572649573</v>
      </c>
      <c r="AP970" s="3">
        <v>36.302</v>
      </c>
      <c r="AQ970" s="4">
        <v>346</v>
      </c>
      <c r="AR970" s="3">
        <v>2983.67</v>
      </c>
      <c r="AS970" s="3">
        <v>835.85</v>
      </c>
      <c r="AT970">
        <v>54</v>
      </c>
      <c r="AU970">
        <v>0</v>
      </c>
      <c r="AV970">
        <v>0</v>
      </c>
      <c r="AW970">
        <v>0</v>
      </c>
      <c r="AX970">
        <v>68</v>
      </c>
      <c r="AY970">
        <v>0</v>
      </c>
      <c r="AZ970">
        <v>0</v>
      </c>
      <c r="BA970">
        <v>0</v>
      </c>
    </row>
    <row r="971" spans="1:53">
      <c r="A971" t="s">
        <v>1967</v>
      </c>
      <c r="B971" t="s">
        <v>1948</v>
      </c>
      <c r="C971">
        <v>2019</v>
      </c>
      <c r="D971">
        <v>0.00173452848942896</v>
      </c>
      <c r="E971">
        <v>4.97673374242057</v>
      </c>
      <c r="F971" s="2">
        <v>0.9285</v>
      </c>
      <c r="G971">
        <v>0.927431149256075</v>
      </c>
      <c r="H971" s="3">
        <v>2423</v>
      </c>
      <c r="I971" s="4">
        <v>100</v>
      </c>
      <c r="J971" s="4">
        <v>867</v>
      </c>
      <c r="K971">
        <v>3</v>
      </c>
      <c r="L971" s="3">
        <v>0.05051787</v>
      </c>
      <c r="M971" s="4">
        <v>71</v>
      </c>
      <c r="N971">
        <v>8</v>
      </c>
      <c r="O971" s="3">
        <v>514854</v>
      </c>
      <c r="P971" s="3">
        <v>9.403</v>
      </c>
      <c r="Q971" s="2">
        <v>11.0785714285714</v>
      </c>
      <c r="R971" s="2">
        <v>0.000277</v>
      </c>
      <c r="S971">
        <v>0</v>
      </c>
      <c r="T971" s="2">
        <v>12.5141630901288</v>
      </c>
      <c r="U971" s="2">
        <v>0.0198965555188731</v>
      </c>
      <c r="V971">
        <v>0.00614936670509486</v>
      </c>
      <c r="W971">
        <v>0.01320582</v>
      </c>
      <c r="X971" s="3">
        <v>18.6033</v>
      </c>
      <c r="Y971" s="9">
        <v>0.176018561644727</v>
      </c>
      <c r="Z971">
        <v>923.944221157761</v>
      </c>
      <c r="AA971" s="4">
        <v>435</v>
      </c>
      <c r="AB971">
        <v>2.9158</v>
      </c>
      <c r="AC971">
        <v>0.7346</v>
      </c>
      <c r="AD971" s="3">
        <v>0.1623</v>
      </c>
      <c r="AE971" s="3">
        <v>30414</v>
      </c>
      <c r="AF971">
        <v>0.00396092986911506</v>
      </c>
      <c r="AG971">
        <v>0.81083544963209</v>
      </c>
      <c r="AH971" s="3">
        <v>27123734</v>
      </c>
      <c r="AI971" s="3">
        <v>29.2009</v>
      </c>
      <c r="AJ971">
        <v>0.176059824054177</v>
      </c>
      <c r="AK971">
        <v>0.0106182815351886</v>
      </c>
      <c r="AL971">
        <v>0.0015519313304721</v>
      </c>
      <c r="AM971" s="3">
        <v>2123.47898230089</v>
      </c>
      <c r="AN971" s="3">
        <v>0.3616</v>
      </c>
      <c r="AO971" s="3">
        <v>125.141630901288</v>
      </c>
      <c r="AP971" s="3">
        <v>38.728</v>
      </c>
      <c r="AQ971" s="4">
        <v>374</v>
      </c>
      <c r="AR971" s="3">
        <v>3189.62</v>
      </c>
      <c r="AS971" s="3">
        <v>833.12</v>
      </c>
      <c r="AT971">
        <v>59</v>
      </c>
      <c r="AU971">
        <v>0</v>
      </c>
      <c r="AV971">
        <v>0</v>
      </c>
      <c r="AW971">
        <v>0</v>
      </c>
      <c r="AX971">
        <v>68</v>
      </c>
      <c r="AY971">
        <v>0</v>
      </c>
      <c r="AZ971">
        <v>0</v>
      </c>
      <c r="BA971">
        <v>0</v>
      </c>
    </row>
    <row r="972" spans="1:53">
      <c r="A972" t="s">
        <v>1968</v>
      </c>
      <c r="B972" t="s">
        <v>1948</v>
      </c>
      <c r="C972">
        <v>2020</v>
      </c>
      <c r="D972">
        <v>0.00141774934126425</v>
      </c>
      <c r="E972">
        <v>5.4553211153577</v>
      </c>
      <c r="F972" s="2">
        <v>0.7729</v>
      </c>
      <c r="G972">
        <v>1.10259949390384</v>
      </c>
      <c r="H972" s="3">
        <v>2600</v>
      </c>
      <c r="I972" s="4">
        <v>60</v>
      </c>
      <c r="J972" s="4">
        <v>1866</v>
      </c>
      <c r="K972">
        <v>3</v>
      </c>
      <c r="L972" s="3">
        <v>0.03878183</v>
      </c>
      <c r="M972" s="4">
        <v>73</v>
      </c>
      <c r="N972">
        <v>8</v>
      </c>
      <c r="O972" s="3">
        <v>524577</v>
      </c>
      <c r="P972" s="3">
        <v>9.44</v>
      </c>
      <c r="Q972" s="2">
        <v>15.3516483516484</v>
      </c>
      <c r="R972" s="2">
        <v>0.000315</v>
      </c>
      <c r="S972">
        <v>0</v>
      </c>
      <c r="T972" s="2">
        <v>0</v>
      </c>
      <c r="U972" s="2">
        <v>0.01621905</v>
      </c>
      <c r="V972">
        <v>0.02320254</v>
      </c>
      <c r="W972">
        <v>0.0148294</v>
      </c>
      <c r="X972" s="3">
        <v>21.8983358555343</v>
      </c>
      <c r="Y972" s="9">
        <v>0.175915182614832</v>
      </c>
      <c r="Z972">
        <v>1194.9378203973</v>
      </c>
      <c r="AA972" s="4">
        <v>436</v>
      </c>
      <c r="AB972">
        <v>3.7466</v>
      </c>
      <c r="AC972">
        <v>0.7412</v>
      </c>
      <c r="AD972" s="3">
        <v>0.1623</v>
      </c>
      <c r="AE972" s="3">
        <v>30414</v>
      </c>
      <c r="AF972">
        <v>0.00390213235482795</v>
      </c>
      <c r="AG972">
        <v>0.802891893972441</v>
      </c>
      <c r="AH972" s="3">
        <v>27123734</v>
      </c>
      <c r="AI972" s="3">
        <v>36.6875</v>
      </c>
      <c r="AJ972">
        <v>0.175910668612558</v>
      </c>
      <c r="AK972">
        <v>0.015845021307648</v>
      </c>
      <c r="AL972">
        <v>0.00182943722943723</v>
      </c>
      <c r="AM972" s="3">
        <v>1844.34453383814</v>
      </c>
      <c r="AN972" s="3">
        <v>0.4226</v>
      </c>
      <c r="AO972" s="3">
        <v>162.190476190476</v>
      </c>
      <c r="AP972" s="3">
        <v>40.366</v>
      </c>
      <c r="AQ972" s="4">
        <v>377</v>
      </c>
      <c r="AR972" s="3">
        <v>2930.67</v>
      </c>
      <c r="AS972" s="3">
        <v>834.27</v>
      </c>
      <c r="AT972">
        <v>61</v>
      </c>
      <c r="AU972">
        <v>0</v>
      </c>
      <c r="AV972">
        <v>0</v>
      </c>
      <c r="AW972">
        <v>0</v>
      </c>
      <c r="AX972">
        <v>68</v>
      </c>
      <c r="AY972">
        <v>0</v>
      </c>
      <c r="AZ972">
        <v>0</v>
      </c>
      <c r="BA972">
        <v>0</v>
      </c>
    </row>
    <row r="973" spans="1:53">
      <c r="A973" t="s">
        <v>1969</v>
      </c>
      <c r="B973" t="s">
        <v>1948</v>
      </c>
      <c r="C973">
        <v>2021</v>
      </c>
      <c r="D973">
        <v>0.00121171736742809</v>
      </c>
      <c r="E973">
        <v>5.95324333428778</v>
      </c>
      <c r="F973" s="2">
        <v>1.1721</v>
      </c>
      <c r="G973">
        <v>2.27703398558187</v>
      </c>
      <c r="H973" s="3">
        <v>3940</v>
      </c>
      <c r="I973" s="4">
        <v>89</v>
      </c>
      <c r="J973" s="4">
        <v>2227</v>
      </c>
      <c r="K973">
        <v>3</v>
      </c>
      <c r="L973" s="3">
        <v>0.03845762</v>
      </c>
      <c r="M973" s="4">
        <v>75</v>
      </c>
      <c r="N973">
        <v>8</v>
      </c>
      <c r="O973" s="3">
        <v>590931</v>
      </c>
      <c r="P973" s="3">
        <v>9.477</v>
      </c>
      <c r="Q973" s="2">
        <v>16.2210868555504</v>
      </c>
      <c r="R973" s="2">
        <v>0</v>
      </c>
      <c r="S973">
        <v>1</v>
      </c>
      <c r="T973" s="2">
        <v>17.1344978165939</v>
      </c>
      <c r="U973" s="2">
        <v>0.0171345</v>
      </c>
      <c r="V973">
        <v>0.02459516</v>
      </c>
      <c r="W973">
        <v>0.01526036</v>
      </c>
      <c r="X973" s="3">
        <v>20.2669</v>
      </c>
      <c r="Y973" s="9">
        <v>0.170536345454333</v>
      </c>
      <c r="Z973">
        <v>211.458791186684</v>
      </c>
      <c r="AA973" s="4">
        <v>348</v>
      </c>
      <c r="AB973">
        <v>3.9238</v>
      </c>
      <c r="AC973">
        <f>AC972*AC971/AC970</f>
        <v>0.621416936772426</v>
      </c>
      <c r="AD973" s="3">
        <v>0.1623</v>
      </c>
      <c r="AE973" s="3">
        <v>30414</v>
      </c>
      <c r="AF973">
        <v>0.00355964934867335</v>
      </c>
      <c r="AG973">
        <v>0.799616109362016</v>
      </c>
      <c r="AH973" s="3">
        <v>27123734</v>
      </c>
      <c r="AI973" s="3">
        <v>24.17</v>
      </c>
      <c r="AJ973">
        <v>0.170542333317728</v>
      </c>
      <c r="AK973">
        <v>0.0127133134447824</v>
      </c>
      <c r="AL973">
        <v>0.00162227074235808</v>
      </c>
      <c r="AM973" s="3">
        <v>2299.89232839838</v>
      </c>
      <c r="AN973" s="3">
        <v>0.3715</v>
      </c>
      <c r="AO973" s="3">
        <v>171.344978165939</v>
      </c>
      <c r="AP973" s="3">
        <v>40.409</v>
      </c>
      <c r="AQ973" s="4">
        <v>412</v>
      </c>
      <c r="AR973" s="3">
        <v>2933.87</v>
      </c>
      <c r="AS973" s="3">
        <v>837.47</v>
      </c>
      <c r="AT973">
        <v>64</v>
      </c>
      <c r="AU973">
        <v>0</v>
      </c>
      <c r="AV973">
        <v>0</v>
      </c>
      <c r="AW973">
        <v>0</v>
      </c>
      <c r="AX973">
        <v>68</v>
      </c>
      <c r="AY973">
        <v>0</v>
      </c>
      <c r="AZ973">
        <v>0</v>
      </c>
      <c r="BA973">
        <v>0</v>
      </c>
    </row>
    <row r="974" spans="1:53">
      <c r="A974" t="s">
        <v>1970</v>
      </c>
      <c r="B974" t="s">
        <v>1948</v>
      </c>
      <c r="C974">
        <v>2022</v>
      </c>
      <c r="D974">
        <v>0.0021250563739823</v>
      </c>
      <c r="E974">
        <v>6.17378610390194</v>
      </c>
      <c r="F974" s="2">
        <v>1.1745</v>
      </c>
      <c r="G974">
        <v>1.83461766449318</v>
      </c>
      <c r="H974" s="3">
        <v>4500</v>
      </c>
      <c r="I974" s="4">
        <v>91</v>
      </c>
      <c r="J974" s="4">
        <v>1966</v>
      </c>
      <c r="K974">
        <v>3</v>
      </c>
      <c r="L974" s="3">
        <v>0.04193584</v>
      </c>
      <c r="M974" s="4">
        <v>77</v>
      </c>
      <c r="N974">
        <v>8</v>
      </c>
      <c r="O974" s="3">
        <v>461312</v>
      </c>
      <c r="P974" s="3">
        <v>9.514</v>
      </c>
      <c r="Q974" s="2">
        <v>14.9154064272212</v>
      </c>
      <c r="R974" s="2">
        <v>0</v>
      </c>
      <c r="S974">
        <v>0</v>
      </c>
      <c r="T974" s="2">
        <v>15.9568281938326</v>
      </c>
      <c r="U974" s="2">
        <v>0.01595683</v>
      </c>
      <c r="V974">
        <v>0.02649151</v>
      </c>
      <c r="W974">
        <v>0.01605235</v>
      </c>
      <c r="X974" s="3">
        <v>20.7086</v>
      </c>
      <c r="Y974" s="9">
        <v>0.156929897193219</v>
      </c>
      <c r="Z974">
        <v>273.479828390331</v>
      </c>
      <c r="AA974" s="4">
        <v>299</v>
      </c>
      <c r="AB974">
        <v>3.6222</v>
      </c>
      <c r="AC974">
        <f>AC973*AC972/AC971</f>
        <v>0.627000045651678</v>
      </c>
      <c r="AD974" s="3">
        <v>0.1623</v>
      </c>
      <c r="AE974" s="3">
        <v>30414</v>
      </c>
      <c r="AF974">
        <v>0.00341454104544638</v>
      </c>
      <c r="AG974">
        <v>0.792549847314532</v>
      </c>
      <c r="AH974" s="3">
        <v>27123734</v>
      </c>
      <c r="AI974" s="3">
        <v>22.0769</v>
      </c>
      <c r="AJ974">
        <v>0.15692637352928</v>
      </c>
      <c r="AK974">
        <v>0.0215619283260864</v>
      </c>
      <c r="AL974">
        <v>0.00155198237885463</v>
      </c>
      <c r="AM974" s="3">
        <v>2528.29974453591</v>
      </c>
      <c r="AN974" s="3">
        <v>0.3523</v>
      </c>
      <c r="AO974" s="3">
        <v>159.568281938326</v>
      </c>
      <c r="AP974" s="3">
        <v>40.422</v>
      </c>
      <c r="AQ974" s="4">
        <v>427</v>
      </c>
      <c r="AR974" s="3">
        <v>2934.87</v>
      </c>
      <c r="AS974" s="3">
        <v>838.47</v>
      </c>
      <c r="AT974">
        <v>67</v>
      </c>
      <c r="AU974">
        <v>0</v>
      </c>
      <c r="AV974">
        <v>0</v>
      </c>
      <c r="AW974">
        <v>0</v>
      </c>
      <c r="AX974">
        <v>68</v>
      </c>
      <c r="AY974">
        <v>0</v>
      </c>
      <c r="AZ974">
        <v>0</v>
      </c>
      <c r="BA974">
        <v>0</v>
      </c>
    </row>
    <row r="975" spans="1:53">
      <c r="A975" t="s">
        <v>1971</v>
      </c>
      <c r="B975" t="s">
        <v>1948</v>
      </c>
      <c r="C975">
        <v>2023</v>
      </c>
      <c r="D975">
        <v>0.00202702900175398</v>
      </c>
      <c r="E975">
        <v>6.43133108193348</v>
      </c>
      <c r="F975" s="2">
        <v>1.6491</v>
      </c>
      <c r="G975">
        <v>1.74135944700461</v>
      </c>
      <c r="H975" s="3">
        <v>4910</v>
      </c>
      <c r="I975" s="4">
        <v>166</v>
      </c>
      <c r="J975" s="4">
        <v>1510</v>
      </c>
      <c r="L975" s="3">
        <v>0.04092393</v>
      </c>
      <c r="M975" s="4">
        <v>79</v>
      </c>
      <c r="N975">
        <v>8</v>
      </c>
      <c r="O975" s="3">
        <v>535001</v>
      </c>
      <c r="P975" s="3">
        <v>9.551</v>
      </c>
      <c r="Q975" s="2">
        <v>15.7601384294222</v>
      </c>
      <c r="R975" s="2">
        <v>0.000287</v>
      </c>
      <c r="S975">
        <v>0</v>
      </c>
      <c r="T975" s="2">
        <v>0</v>
      </c>
      <c r="U975" s="2">
        <v>0.01660533</v>
      </c>
      <c r="V975">
        <v>0.02838787</v>
      </c>
      <c r="W975">
        <v>0.01688544</v>
      </c>
      <c r="X975" s="3">
        <v>19.1658</v>
      </c>
      <c r="Y975" s="9">
        <v>0.148074316388066</v>
      </c>
      <c r="Z975">
        <v>48.3955842205528</v>
      </c>
      <c r="AA975" s="4">
        <v>238.651376146789</v>
      </c>
      <c r="AB975">
        <v>3.7362</v>
      </c>
      <c r="AC975">
        <f>AC974*AC973/AC972</f>
        <v>0.525672487486559</v>
      </c>
      <c r="AD975" s="3">
        <v>0.1623</v>
      </c>
      <c r="AE975" s="3">
        <v>30414</v>
      </c>
      <c r="AF975">
        <v>0.0031105792832597</v>
      </c>
      <c r="AG975">
        <v>0.76705940108002</v>
      </c>
      <c r="AH975" s="3">
        <v>27123734</v>
      </c>
      <c r="AI975" s="3">
        <v>30.6822</v>
      </c>
      <c r="AJ975">
        <v>0.143143351998445</v>
      </c>
      <c r="AK975">
        <v>0.0173002956550873</v>
      </c>
      <c r="AL975">
        <v>0.00117556377730796</v>
      </c>
      <c r="AM975" s="3">
        <v>3663.39452978644</v>
      </c>
      <c r="AN975" s="3">
        <v>0.2669</v>
      </c>
      <c r="AO975" s="3">
        <v>164.561310782241</v>
      </c>
      <c r="AP975" s="3">
        <v>40.461</v>
      </c>
      <c r="AQ975" s="4">
        <v>466.641909814324</v>
      </c>
      <c r="AR975" s="3">
        <v>2937.82</v>
      </c>
      <c r="AS975" s="3">
        <v>838.62</v>
      </c>
      <c r="AT975">
        <v>75</v>
      </c>
      <c r="AU975">
        <v>0</v>
      </c>
      <c r="AV975">
        <v>0</v>
      </c>
      <c r="AW975">
        <v>0</v>
      </c>
      <c r="AX975">
        <v>68</v>
      </c>
      <c r="AY975">
        <v>0</v>
      </c>
      <c r="AZ975">
        <v>0</v>
      </c>
      <c r="BA975">
        <v>0</v>
      </c>
    </row>
    <row r="976" spans="1:53">
      <c r="A976" t="s">
        <v>1972</v>
      </c>
      <c r="B976" t="s">
        <v>1948</v>
      </c>
      <c r="C976">
        <v>2024</v>
      </c>
      <c r="D976">
        <v>0.000835221369518385</v>
      </c>
      <c r="E976">
        <v>6.66958500327851</v>
      </c>
      <c r="F976" s="2">
        <v>1.8477</v>
      </c>
      <c r="G976">
        <v>1.05374149659864</v>
      </c>
      <c r="H976" s="3">
        <v>383.912984616384</v>
      </c>
      <c r="I976" s="4">
        <v>169.730337078652</v>
      </c>
      <c r="J976" s="4">
        <v>1333.03098338572</v>
      </c>
      <c r="K976">
        <v>4</v>
      </c>
      <c r="L976" s="3">
        <v>0.04092393</v>
      </c>
      <c r="M976" s="4">
        <v>81.1066666666667</v>
      </c>
      <c r="O976" s="3">
        <v>1232285</v>
      </c>
      <c r="P976" s="3">
        <v>9.51385610679</v>
      </c>
      <c r="Q976" s="2">
        <v>14.4915610228464</v>
      </c>
      <c r="R976" s="2">
        <v>0.000757</v>
      </c>
      <c r="S976">
        <v>0</v>
      </c>
      <c r="T976" s="2">
        <v>10043.6335219236</v>
      </c>
      <c r="U976" s="2">
        <v>0.017830861573696</v>
      </c>
      <c r="V976">
        <v>0.0305766476812389</v>
      </c>
      <c r="W976">
        <v>0.0160523470493978</v>
      </c>
      <c r="X976" s="3">
        <v>18.3788</v>
      </c>
      <c r="Y976" s="9">
        <v>0.136260028241065</v>
      </c>
      <c r="Z976">
        <v>62.5900488374686</v>
      </c>
      <c r="AA976" s="4">
        <v>1246.51737451737</v>
      </c>
      <c r="AB976">
        <v>205.048165137615</v>
      </c>
      <c r="AC976">
        <f>AC975*AC974/AC973</f>
        <v>0.530395382146797</v>
      </c>
      <c r="AD976" s="3">
        <v>0.1623</v>
      </c>
      <c r="AE976" s="3">
        <v>30414</v>
      </c>
      <c r="AF976">
        <v>0.00301786068664418</v>
      </c>
      <c r="AG976">
        <v>0.808592974796587</v>
      </c>
      <c r="AH976" s="3">
        <v>27123734</v>
      </c>
      <c r="AI976" s="3">
        <v>28.02514940753</v>
      </c>
      <c r="AJ976">
        <v>0.0295446863076478</v>
      </c>
      <c r="AK976">
        <v>0.0293415038145063</v>
      </c>
      <c r="AM976" s="3">
        <v>4027.21437844152</v>
      </c>
      <c r="AN976" s="3">
        <v>0.25310597577389</v>
      </c>
      <c r="AO976" s="3">
        <v>168.548777802246</v>
      </c>
      <c r="AP976" s="3">
        <v>40.461</v>
      </c>
      <c r="AQ976" s="4">
        <v>483.631299734748</v>
      </c>
      <c r="AR976" s="3">
        <v>2937.82</v>
      </c>
      <c r="AS976" s="3">
        <v>838.62</v>
      </c>
      <c r="AT976">
        <v>78</v>
      </c>
      <c r="AU976">
        <v>0</v>
      </c>
      <c r="AV976">
        <v>0</v>
      </c>
      <c r="AW976">
        <v>0</v>
      </c>
      <c r="AX976">
        <v>68</v>
      </c>
      <c r="AY976">
        <v>0</v>
      </c>
      <c r="AZ976">
        <v>0</v>
      </c>
      <c r="BA976">
        <v>0</v>
      </c>
    </row>
    <row r="977" spans="1:53">
      <c r="A977" t="s">
        <v>1973</v>
      </c>
      <c r="B977" t="s">
        <v>1974</v>
      </c>
      <c r="C977">
        <v>2000</v>
      </c>
      <c r="D977">
        <v>0.00746451331354024</v>
      </c>
      <c r="E977">
        <v>1.38629436111989</v>
      </c>
      <c r="F977" s="2">
        <v>0.13092034722215</v>
      </c>
      <c r="G977">
        <v>1.53018368340111</v>
      </c>
      <c r="H977" s="3">
        <v>336.357408973004</v>
      </c>
      <c r="I977" s="4">
        <v>10</v>
      </c>
      <c r="J977" s="4">
        <v>169</v>
      </c>
      <c r="K977">
        <v>4</v>
      </c>
      <c r="L977" s="3">
        <v>0.091180484476288</v>
      </c>
      <c r="M977" s="4">
        <v>34</v>
      </c>
      <c r="N977">
        <v>8</v>
      </c>
      <c r="O977" s="3">
        <v>131388</v>
      </c>
      <c r="P977" s="3">
        <v>8.24827501169715</v>
      </c>
      <c r="Q977" s="2">
        <v>7.65174259235087</v>
      </c>
      <c r="R977" s="2">
        <v>0.0674667388578816</v>
      </c>
      <c r="S977">
        <v>0</v>
      </c>
      <c r="T977" s="2">
        <v>7.65174259235087</v>
      </c>
      <c r="U977" s="2">
        <v>0.00794721281349948</v>
      </c>
      <c r="V977">
        <v>0.0110575559965977</v>
      </c>
      <c r="W977">
        <v>0.0308743702702199</v>
      </c>
      <c r="X977" s="3">
        <v>1.28254894549229</v>
      </c>
      <c r="Y977" s="9">
        <v>0.232226137604623</v>
      </c>
      <c r="Z977">
        <v>11.0760709398972</v>
      </c>
      <c r="AA977" s="4">
        <v>1152</v>
      </c>
      <c r="AB977">
        <v>2.33</v>
      </c>
      <c r="AC977">
        <v>0.37</v>
      </c>
      <c r="AD977" s="3">
        <v>0.5403</v>
      </c>
      <c r="AE977" s="3">
        <v>129885</v>
      </c>
      <c r="AF977">
        <v>0.0663186111820271</v>
      </c>
      <c r="AG977">
        <v>0.745366351799847</v>
      </c>
      <c r="AH977" s="3">
        <v>1735296</v>
      </c>
      <c r="AI977" s="3">
        <v>3.76</v>
      </c>
      <c r="AJ977">
        <v>0.161653413694933</v>
      </c>
      <c r="AK977">
        <v>0.011422752110784</v>
      </c>
      <c r="AL977">
        <v>0.00100680578515796</v>
      </c>
      <c r="AM977" s="3">
        <v>634.793425058774</v>
      </c>
      <c r="AN977" s="3">
        <v>0.308525564803805</v>
      </c>
      <c r="AO977" s="3">
        <v>76.5174259235087</v>
      </c>
      <c r="AP977" s="3">
        <v>34.9066913580247</v>
      </c>
      <c r="AQ977" s="4">
        <v>229</v>
      </c>
      <c r="AR977" s="3">
        <v>2246.63657733897</v>
      </c>
      <c r="AS977" s="3">
        <v>404.578754578755</v>
      </c>
      <c r="AT977">
        <v>0</v>
      </c>
      <c r="AU977">
        <v>0</v>
      </c>
      <c r="AV977">
        <v>0</v>
      </c>
      <c r="AW977">
        <v>0</v>
      </c>
      <c r="AX977">
        <v>68</v>
      </c>
      <c r="AY977">
        <v>0</v>
      </c>
      <c r="AZ977">
        <v>0</v>
      </c>
      <c r="BA977">
        <v>0</v>
      </c>
    </row>
    <row r="978" spans="1:53">
      <c r="A978" t="s">
        <v>1975</v>
      </c>
      <c r="B978" t="s">
        <v>1974</v>
      </c>
      <c r="C978">
        <v>2001</v>
      </c>
      <c r="D978">
        <v>0.00656586386790031</v>
      </c>
      <c r="E978">
        <v>1.38629436111989</v>
      </c>
      <c r="F978" s="2">
        <v>0.0940501778373919</v>
      </c>
      <c r="G978">
        <v>1.67062399873328</v>
      </c>
      <c r="H978" s="3">
        <v>369.911159573446</v>
      </c>
      <c r="I978" s="4">
        <v>20</v>
      </c>
      <c r="J978" s="4">
        <v>145</v>
      </c>
      <c r="K978">
        <v>4</v>
      </c>
      <c r="L978" s="3">
        <v>0.0798639407575382</v>
      </c>
      <c r="M978" s="4">
        <v>34</v>
      </c>
      <c r="N978">
        <v>8</v>
      </c>
      <c r="O978" s="3">
        <v>174319</v>
      </c>
      <c r="P978" s="3">
        <v>8.3457314412744</v>
      </c>
      <c r="Q978" s="2">
        <v>9.18717447916667</v>
      </c>
      <c r="R978" s="2">
        <v>0.0256338596780913</v>
      </c>
      <c r="S978">
        <v>0</v>
      </c>
      <c r="T978" s="2">
        <v>9.18717447916667</v>
      </c>
      <c r="U978" s="2">
        <v>0.00973112373329113</v>
      </c>
      <c r="V978">
        <v>0.0125509883903357</v>
      </c>
      <c r="W978">
        <v>0.0310167726755069</v>
      </c>
      <c r="X978" s="3">
        <v>3.9043</v>
      </c>
      <c r="Y978" s="9">
        <v>0.195983224125782</v>
      </c>
      <c r="Z978">
        <v>21198.4117566089</v>
      </c>
      <c r="AA978" s="4">
        <v>1121</v>
      </c>
      <c r="AB978">
        <v>2.8223</v>
      </c>
      <c r="AC978">
        <v>0.4124</v>
      </c>
      <c r="AD978" s="3">
        <v>0.5403</v>
      </c>
      <c r="AE978" s="3">
        <v>129885</v>
      </c>
      <c r="AF978">
        <v>0.0600013858733312</v>
      </c>
      <c r="AG978">
        <v>0.73871668129533</v>
      </c>
      <c r="AH978" s="3">
        <v>1750535</v>
      </c>
      <c r="AI978" s="3">
        <v>2.24</v>
      </c>
      <c r="AJ978">
        <v>0.147790756157007</v>
      </c>
      <c r="AK978">
        <v>0.0080487974635992</v>
      </c>
      <c r="AL978">
        <v>0.00107870869252874</v>
      </c>
      <c r="AM978" s="3">
        <v>653.239334027055</v>
      </c>
      <c r="AN978" s="3">
        <v>0.331379310344828</v>
      </c>
      <c r="AO978" s="3">
        <v>91.8717447916667</v>
      </c>
      <c r="AP978" s="3">
        <v>35.6602139917695</v>
      </c>
      <c r="AQ978" s="4">
        <v>280</v>
      </c>
      <c r="AR978" s="3">
        <v>2152.08462623413</v>
      </c>
      <c r="AS978" s="3">
        <v>432.985347985348</v>
      </c>
      <c r="AT978">
        <v>0</v>
      </c>
      <c r="AU978">
        <v>0</v>
      </c>
      <c r="AV978">
        <v>0</v>
      </c>
      <c r="AW978">
        <v>0</v>
      </c>
      <c r="AX978">
        <v>68</v>
      </c>
      <c r="AY978">
        <v>0</v>
      </c>
      <c r="AZ978">
        <v>0</v>
      </c>
      <c r="BA978">
        <v>0</v>
      </c>
    </row>
    <row r="979" spans="1:53">
      <c r="A979" t="s">
        <v>1976</v>
      </c>
      <c r="B979" t="s">
        <v>1974</v>
      </c>
      <c r="C979">
        <v>2002</v>
      </c>
      <c r="D979">
        <v>0.00602953745559838</v>
      </c>
      <c r="E979">
        <v>1.94591014905531</v>
      </c>
      <c r="F979" s="2">
        <v>0.195956469248292</v>
      </c>
      <c r="G979">
        <v>1.78964028395491</v>
      </c>
      <c r="H979" s="3">
        <v>324.09</v>
      </c>
      <c r="I979" s="4">
        <v>5</v>
      </c>
      <c r="J979" s="4">
        <v>136</v>
      </c>
      <c r="K979">
        <v>5</v>
      </c>
      <c r="L979" s="3">
        <v>0.0772652076044802</v>
      </c>
      <c r="M979" s="4">
        <v>35</v>
      </c>
      <c r="N979">
        <v>8</v>
      </c>
      <c r="O979" s="3">
        <v>119773</v>
      </c>
      <c r="P979" s="3">
        <v>8.44318787085166</v>
      </c>
      <c r="Q979" s="2">
        <v>12.004883607358</v>
      </c>
      <c r="R979" s="2">
        <v>0.0101833141186938</v>
      </c>
      <c r="S979">
        <v>0</v>
      </c>
      <c r="T979" s="2">
        <v>12.004883607358</v>
      </c>
      <c r="U979" s="2">
        <v>0.00864064020630639</v>
      </c>
      <c r="V979">
        <v>0.00726378345141205</v>
      </c>
      <c r="W979">
        <v>0.0311591750807939</v>
      </c>
      <c r="X979" s="3">
        <v>4.3036</v>
      </c>
      <c r="Y979" s="9">
        <v>0.166329852894526</v>
      </c>
      <c r="Z979">
        <v>23658.02092415</v>
      </c>
      <c r="AA979" s="4">
        <v>1036</v>
      </c>
      <c r="AB979">
        <v>3.65</v>
      </c>
      <c r="AC979">
        <v>0.46</v>
      </c>
      <c r="AD979" s="3">
        <v>0.5403</v>
      </c>
      <c r="AE979" s="3">
        <v>129885</v>
      </c>
      <c r="AF979">
        <v>0.0534792275703051</v>
      </c>
      <c r="AG979">
        <v>0.735661053238358</v>
      </c>
      <c r="AH979" s="3">
        <v>1975314</v>
      </c>
      <c r="AI979" s="3">
        <v>-1.5</v>
      </c>
      <c r="AJ979">
        <v>0.140063777286183</v>
      </c>
      <c r="AK979">
        <v>0.0092940461064</v>
      </c>
      <c r="AL979">
        <v>0.000939673415774613</v>
      </c>
      <c r="AM979" s="3">
        <v>841.485065710872</v>
      </c>
      <c r="AN979" s="3">
        <v>0.288620689655172</v>
      </c>
      <c r="AO979" s="3">
        <v>120.04883607358</v>
      </c>
      <c r="AP979" s="3">
        <v>35.67</v>
      </c>
      <c r="AQ979" s="4">
        <v>322</v>
      </c>
      <c r="AR979" s="3">
        <v>2186</v>
      </c>
      <c r="AS979" s="3">
        <v>470</v>
      </c>
      <c r="AT979">
        <v>0</v>
      </c>
      <c r="AU979">
        <v>0</v>
      </c>
      <c r="AV979">
        <v>0</v>
      </c>
      <c r="AW979">
        <v>0</v>
      </c>
      <c r="AX979">
        <v>68</v>
      </c>
      <c r="AY979">
        <v>0</v>
      </c>
      <c r="AZ979">
        <v>0</v>
      </c>
      <c r="BA979">
        <v>0</v>
      </c>
    </row>
    <row r="980" spans="1:53">
      <c r="A980" t="s">
        <v>1977</v>
      </c>
      <c r="B980" t="s">
        <v>1974</v>
      </c>
      <c r="C980">
        <v>2003</v>
      </c>
      <c r="D980">
        <v>0.0053036441167641</v>
      </c>
      <c r="E980">
        <v>1.94591014905531</v>
      </c>
      <c r="F980" s="2">
        <v>0.140770637813212</v>
      </c>
      <c r="G980">
        <v>0.604754633202162</v>
      </c>
      <c r="H980" s="3">
        <v>356.42</v>
      </c>
      <c r="I980" s="4">
        <v>20</v>
      </c>
      <c r="J980" s="4">
        <v>169</v>
      </c>
      <c r="K980">
        <v>5</v>
      </c>
      <c r="L980" s="3">
        <v>0.0705281012194004</v>
      </c>
      <c r="M980" s="4">
        <v>34</v>
      </c>
      <c r="N980">
        <v>8</v>
      </c>
      <c r="O980" s="3">
        <v>90275.5002265961</v>
      </c>
      <c r="P980" s="3">
        <v>8.54294726817731</v>
      </c>
      <c r="Q980" s="2">
        <v>14.1898133090483</v>
      </c>
      <c r="R980" s="2">
        <v>0.00386913091688629</v>
      </c>
      <c r="S980">
        <v>0</v>
      </c>
      <c r="T980" s="2">
        <v>14.1893518066803</v>
      </c>
      <c r="U980" s="2">
        <v>0.010580204778157</v>
      </c>
      <c r="V980">
        <v>0.0111310618668068</v>
      </c>
      <c r="W980">
        <v>0.0313028910963573</v>
      </c>
      <c r="X980" s="3">
        <v>13.1009</v>
      </c>
      <c r="Y980" s="9">
        <v>0.14037119669163</v>
      </c>
      <c r="Z980">
        <v>26003.5056967572</v>
      </c>
      <c r="AA980" s="4">
        <v>934</v>
      </c>
      <c r="AB980">
        <v>4.3</v>
      </c>
      <c r="AC980">
        <v>0.8</v>
      </c>
      <c r="AD980" s="3">
        <v>0.5403</v>
      </c>
      <c r="AE980" s="3">
        <v>129885</v>
      </c>
      <c r="AF980">
        <v>0.0461075612353568</v>
      </c>
      <c r="AG980">
        <v>0.744018459353923</v>
      </c>
      <c r="AH980" s="3">
        <v>2509791</v>
      </c>
      <c r="AI980" s="3">
        <v>2.6</v>
      </c>
      <c r="AJ980">
        <v>0.122025161867183</v>
      </c>
      <c r="AK980">
        <v>0.01203062522508</v>
      </c>
      <c r="AL980">
        <v>0.00100822844505155</v>
      </c>
      <c r="AM980" s="3">
        <v>908.709677419355</v>
      </c>
      <c r="AN980" s="3">
        <v>0.31</v>
      </c>
      <c r="AO980" s="3">
        <v>141.893518066803</v>
      </c>
      <c r="AP980" s="3">
        <v>36.44</v>
      </c>
      <c r="AQ980" s="4">
        <v>393</v>
      </c>
      <c r="AR980" s="3">
        <v>2094</v>
      </c>
      <c r="AS980" s="3">
        <v>503</v>
      </c>
      <c r="AT980">
        <v>0</v>
      </c>
      <c r="AU980">
        <v>0</v>
      </c>
      <c r="AV980">
        <v>0</v>
      </c>
      <c r="AW980">
        <v>0</v>
      </c>
      <c r="AX980">
        <v>68</v>
      </c>
      <c r="AY980">
        <v>0</v>
      </c>
      <c r="AZ980">
        <v>0</v>
      </c>
      <c r="BA980">
        <v>0</v>
      </c>
    </row>
    <row r="981" spans="1:53">
      <c r="A981" t="s">
        <v>1978</v>
      </c>
      <c r="B981" t="s">
        <v>1974</v>
      </c>
      <c r="C981">
        <v>2004</v>
      </c>
      <c r="D981">
        <v>0.00487042093722536</v>
      </c>
      <c r="E981">
        <v>1.94591014905531</v>
      </c>
      <c r="F981" s="2">
        <v>0.2933</v>
      </c>
      <c r="G981">
        <v>0.540579764668763</v>
      </c>
      <c r="H981" s="3">
        <v>312.27</v>
      </c>
      <c r="I981" s="4">
        <v>30</v>
      </c>
      <c r="J981" s="4">
        <v>158</v>
      </c>
      <c r="K981">
        <v>6</v>
      </c>
      <c r="L981" s="3">
        <v>0.0617524068851502</v>
      </c>
      <c r="M981" s="4">
        <v>34</v>
      </c>
      <c r="N981" t="s">
        <v>801</v>
      </c>
      <c r="O981" s="3">
        <v>131388</v>
      </c>
      <c r="P981" s="3">
        <v>8.64270666550297</v>
      </c>
      <c r="Q981" s="2">
        <v>16.7018581081081</v>
      </c>
      <c r="R981" s="2">
        <v>0.00153705200807811</v>
      </c>
      <c r="S981">
        <v>0</v>
      </c>
      <c r="T981" s="2">
        <v>16.7018581081081</v>
      </c>
      <c r="U981" s="2">
        <v>0.00939457202505219</v>
      </c>
      <c r="V981">
        <v>0.0117343124544586</v>
      </c>
      <c r="W981">
        <v>0.0314466071119206</v>
      </c>
      <c r="X981" s="3">
        <v>10.9504</v>
      </c>
      <c r="Y981" s="9">
        <v>0.119132240019497</v>
      </c>
      <c r="Z981">
        <v>29020.6402695872</v>
      </c>
      <c r="AA981" s="4">
        <v>863</v>
      </c>
      <c r="AB981">
        <v>5.13</v>
      </c>
      <c r="AC981">
        <v>0.87</v>
      </c>
      <c r="AD981" s="3">
        <v>0.5403</v>
      </c>
      <c r="AE981" s="3">
        <v>129885</v>
      </c>
      <c r="AF981">
        <v>0.0411028481012658</v>
      </c>
      <c r="AG981">
        <v>0.811613924050633</v>
      </c>
      <c r="AH981" s="3">
        <v>3361069</v>
      </c>
      <c r="AI981" s="3">
        <v>7</v>
      </c>
      <c r="AJ981">
        <v>0.115665509615841</v>
      </c>
      <c r="AK981">
        <v>0.009734512313664</v>
      </c>
      <c r="AL981">
        <v>0.000877079002079002</v>
      </c>
      <c r="AM981" s="3">
        <v>1170.37037037037</v>
      </c>
      <c r="AN981" s="3">
        <v>0.27</v>
      </c>
      <c r="AO981" s="3">
        <v>167.018581081081</v>
      </c>
      <c r="AP981" s="3">
        <v>36.45</v>
      </c>
      <c r="AQ981" s="4">
        <v>391</v>
      </c>
      <c r="AR981" s="3">
        <v>2127</v>
      </c>
      <c r="AS981" s="3">
        <v>546</v>
      </c>
      <c r="AT981">
        <v>0</v>
      </c>
      <c r="AU981">
        <v>0</v>
      </c>
      <c r="AV981">
        <v>0</v>
      </c>
      <c r="AW981">
        <v>0</v>
      </c>
      <c r="AX981">
        <v>68</v>
      </c>
      <c r="AY981">
        <v>0</v>
      </c>
      <c r="AZ981">
        <v>0</v>
      </c>
      <c r="BA981">
        <v>0</v>
      </c>
    </row>
    <row r="982" spans="1:53">
      <c r="A982" t="s">
        <v>1979</v>
      </c>
      <c r="B982" t="s">
        <v>1974</v>
      </c>
      <c r="C982">
        <v>2005</v>
      </c>
      <c r="D982">
        <v>0.0042840731217112</v>
      </c>
      <c r="E982">
        <v>1.94591014905531</v>
      </c>
      <c r="F982" s="2">
        <v>0.2107</v>
      </c>
      <c r="G982">
        <v>0.544258825671545</v>
      </c>
      <c r="H982" s="3">
        <v>6010.76</v>
      </c>
      <c r="I982" s="4">
        <v>25</v>
      </c>
      <c r="J982" s="4">
        <v>170</v>
      </c>
      <c r="K982">
        <v>6</v>
      </c>
      <c r="L982" s="3">
        <v>0.0591142020497804</v>
      </c>
      <c r="M982" s="4">
        <v>34</v>
      </c>
      <c r="N982">
        <v>8</v>
      </c>
      <c r="O982" s="3">
        <v>174319</v>
      </c>
      <c r="P982" s="3">
        <v>8.74482345141383</v>
      </c>
      <c r="Q982" s="2">
        <v>19.4940321743643</v>
      </c>
      <c r="R982" s="2">
        <v>0.000584</v>
      </c>
      <c r="S982">
        <v>0</v>
      </c>
      <c r="T982" s="2">
        <v>19.4940321743643</v>
      </c>
      <c r="U982" s="2">
        <v>0.0115033716779056</v>
      </c>
      <c r="V982">
        <v>0.0129723769448431</v>
      </c>
      <c r="W982">
        <v>0.0315916488553362</v>
      </c>
      <c r="X982" s="3">
        <v>11.2525</v>
      </c>
      <c r="Y982" s="9">
        <v>0.10053958928645</v>
      </c>
      <c r="Z982">
        <v>35273.1591448931</v>
      </c>
      <c r="AA982" s="4">
        <v>811</v>
      </c>
      <c r="AB982">
        <v>5.86</v>
      </c>
      <c r="AC982">
        <v>1.23</v>
      </c>
      <c r="AD982" s="3">
        <v>0.5403</v>
      </c>
      <c r="AE982" s="3">
        <v>129885</v>
      </c>
      <c r="AF982">
        <v>0.0372611739055597</v>
      </c>
      <c r="AG982">
        <v>0.843106317057777</v>
      </c>
      <c r="AH982" s="3">
        <v>4727636</v>
      </c>
      <c r="AI982" s="3">
        <v>-8</v>
      </c>
      <c r="AJ982">
        <v>0.105955870763601</v>
      </c>
      <c r="AK982">
        <v>0.00662121121656</v>
      </c>
      <c r="AL982">
        <v>0.000940581214322781</v>
      </c>
      <c r="AM982" s="3">
        <v>1202</v>
      </c>
      <c r="AN982" s="3">
        <v>0.29</v>
      </c>
      <c r="AO982" s="3">
        <v>194.940321743643</v>
      </c>
      <c r="AP982" s="3">
        <v>36.72</v>
      </c>
      <c r="AQ982" s="4">
        <v>557</v>
      </c>
      <c r="AR982" s="3">
        <v>2170</v>
      </c>
      <c r="AS982" s="3">
        <v>555</v>
      </c>
      <c r="AT982">
        <v>14</v>
      </c>
      <c r="AU982">
        <v>0</v>
      </c>
      <c r="AV982">
        <v>0</v>
      </c>
      <c r="AW982">
        <v>0</v>
      </c>
      <c r="AX982">
        <v>68</v>
      </c>
      <c r="AY982">
        <v>0</v>
      </c>
      <c r="AZ982">
        <v>0</v>
      </c>
      <c r="BA982">
        <v>0</v>
      </c>
    </row>
    <row r="983" spans="1:53">
      <c r="A983" t="s">
        <v>1980</v>
      </c>
      <c r="B983" t="s">
        <v>1974</v>
      </c>
      <c r="C983">
        <v>2006</v>
      </c>
      <c r="D983">
        <v>0.0038859570565492</v>
      </c>
      <c r="E983">
        <v>2.19722457733622</v>
      </c>
      <c r="F983" s="2">
        <v>0.439</v>
      </c>
      <c r="G983">
        <v>0.426526954596996</v>
      </c>
      <c r="H983" s="3">
        <v>1418.06</v>
      </c>
      <c r="I983" s="4">
        <v>47</v>
      </c>
      <c r="J983" s="4">
        <v>165</v>
      </c>
      <c r="K983">
        <v>6</v>
      </c>
      <c r="L983" s="3">
        <v>0.0555941626129256</v>
      </c>
      <c r="M983" s="4">
        <v>62</v>
      </c>
      <c r="N983">
        <v>9</v>
      </c>
      <c r="O983" s="3">
        <v>119773</v>
      </c>
      <c r="P983" s="3">
        <v>8.8469402373247</v>
      </c>
      <c r="Q983" s="2">
        <v>21.4081500646831</v>
      </c>
      <c r="R983" s="2">
        <v>0.000232</v>
      </c>
      <c r="S983">
        <v>0</v>
      </c>
      <c r="T983" s="2">
        <v>21.4081500646831</v>
      </c>
      <c r="U983" s="2">
        <v>0.0108958837772397</v>
      </c>
      <c r="V983">
        <v>0.0141729056180249</v>
      </c>
      <c r="W983">
        <v>0.0317366905987519</v>
      </c>
      <c r="X983" s="3">
        <v>12.6634</v>
      </c>
      <c r="Y983" s="9">
        <v>0.0853273802933188</v>
      </c>
      <c r="Z983">
        <v>47097.4130461691</v>
      </c>
      <c r="AA983" s="4">
        <v>768</v>
      </c>
      <c r="AB983">
        <v>6.42</v>
      </c>
      <c r="AC983">
        <v>1.31</v>
      </c>
      <c r="AD983" s="3">
        <v>0.5403</v>
      </c>
      <c r="AE983" s="3">
        <v>129885</v>
      </c>
      <c r="AF983">
        <v>0.030036769807132</v>
      </c>
      <c r="AG983">
        <v>0.84598307201332</v>
      </c>
      <c r="AH983" s="3">
        <v>6138621</v>
      </c>
      <c r="AI983" s="3">
        <v>-0.3</v>
      </c>
      <c r="AJ983">
        <v>0.0908189417233246</v>
      </c>
      <c r="AK983">
        <v>0.0107915924792</v>
      </c>
      <c r="AL983">
        <v>0.000873221216041397</v>
      </c>
      <c r="AM983" s="3">
        <v>1601.55555555556</v>
      </c>
      <c r="AN983" s="3">
        <v>0.27</v>
      </c>
      <c r="AO983" s="3">
        <v>214.081500646831</v>
      </c>
      <c r="AP983" s="3">
        <v>37.28</v>
      </c>
      <c r="AQ983" s="4">
        <v>657</v>
      </c>
      <c r="AR983" s="3">
        <v>2256</v>
      </c>
      <c r="AS983" s="3">
        <v>629</v>
      </c>
      <c r="AT983">
        <v>16</v>
      </c>
      <c r="AU983">
        <v>0</v>
      </c>
      <c r="AV983">
        <v>0</v>
      </c>
      <c r="AW983">
        <v>0</v>
      </c>
      <c r="AX983">
        <v>68</v>
      </c>
      <c r="AY983">
        <v>0</v>
      </c>
      <c r="AZ983">
        <v>0</v>
      </c>
      <c r="BA983">
        <v>0</v>
      </c>
    </row>
    <row r="984" spans="1:53">
      <c r="A984" t="s">
        <v>1981</v>
      </c>
      <c r="B984" t="s">
        <v>1974</v>
      </c>
      <c r="C984">
        <v>2007</v>
      </c>
      <c r="D984">
        <v>0.0087850857549962</v>
      </c>
      <c r="E984">
        <v>2.484906649788</v>
      </c>
      <c r="F984" s="2">
        <v>0.33</v>
      </c>
      <c r="G984">
        <v>0.43347701005228</v>
      </c>
      <c r="H984" s="3">
        <v>232.47</v>
      </c>
      <c r="I984" s="4">
        <v>30</v>
      </c>
      <c r="J984" s="4">
        <v>258</v>
      </c>
      <c r="K984">
        <v>6</v>
      </c>
      <c r="L984" s="3">
        <v>0.0545105620387486</v>
      </c>
      <c r="M984" s="4">
        <v>38</v>
      </c>
      <c r="N984">
        <v>9</v>
      </c>
      <c r="O984" s="3">
        <v>130505</v>
      </c>
      <c r="P984" s="3">
        <v>8.95147011866235</v>
      </c>
      <c r="Q984" s="2">
        <v>22.9039139006496</v>
      </c>
      <c r="R984" s="2">
        <v>8.81479606987472e-5</v>
      </c>
      <c r="S984">
        <v>0</v>
      </c>
      <c r="T984" s="2">
        <v>22.9039139006496</v>
      </c>
      <c r="U984" s="2">
        <v>0.0124416796267496</v>
      </c>
      <c r="V984">
        <v>0.0137444118115135</v>
      </c>
      <c r="W984">
        <v>0.0318830702993759</v>
      </c>
      <c r="X984" s="3">
        <v>13.9398</v>
      </c>
      <c r="Y984" s="9">
        <v>0.0720105637917581</v>
      </c>
      <c r="Z984">
        <v>48829.6474709875</v>
      </c>
      <c r="AA984" s="4">
        <v>721</v>
      </c>
      <c r="AB984">
        <v>6.85</v>
      </c>
      <c r="AC984">
        <v>1.57</v>
      </c>
      <c r="AD984" s="3">
        <v>0.5403</v>
      </c>
      <c r="AE984" s="3">
        <v>129885</v>
      </c>
      <c r="AF984">
        <v>0.0251422764227642</v>
      </c>
      <c r="AG984">
        <v>0.866260162601626</v>
      </c>
      <c r="AH984" s="3">
        <v>7860240</v>
      </c>
      <c r="AI984" s="3">
        <v>49.35</v>
      </c>
      <c r="AJ984">
        <v>0.0768182377080914</v>
      </c>
      <c r="AK984">
        <v>0.0084896916472224</v>
      </c>
      <c r="AL984">
        <v>0.00103422643094923</v>
      </c>
      <c r="AM984" s="3">
        <v>1614.375</v>
      </c>
      <c r="AN984" s="3">
        <v>0.32</v>
      </c>
      <c r="AO984" s="3">
        <v>229.039139006496</v>
      </c>
      <c r="AP984" s="3">
        <v>37.59</v>
      </c>
      <c r="AQ984" s="4">
        <v>719</v>
      </c>
      <c r="AR984" s="3">
        <v>2322</v>
      </c>
      <c r="AS984" s="3">
        <v>698</v>
      </c>
      <c r="AT984">
        <v>18</v>
      </c>
      <c r="AU984">
        <v>0</v>
      </c>
      <c r="AV984">
        <v>0</v>
      </c>
      <c r="AW984">
        <v>0</v>
      </c>
      <c r="AX984">
        <v>68</v>
      </c>
      <c r="AY984">
        <v>0</v>
      </c>
      <c r="AZ984">
        <v>0</v>
      </c>
      <c r="BA984">
        <v>0</v>
      </c>
    </row>
    <row r="985" spans="1:53">
      <c r="A985" t="s">
        <v>1982</v>
      </c>
      <c r="B985" t="s">
        <v>1974</v>
      </c>
      <c r="C985">
        <v>2008</v>
      </c>
      <c r="D985">
        <v>0.0108668080275235</v>
      </c>
      <c r="E985">
        <v>2.56494935746154</v>
      </c>
      <c r="F985" s="2">
        <v>0.4221</v>
      </c>
      <c r="G985">
        <v>0.747228850405442</v>
      </c>
      <c r="H985" s="3">
        <v>4613.79</v>
      </c>
      <c r="I985" s="4">
        <v>42</v>
      </c>
      <c r="J985" s="4">
        <v>234</v>
      </c>
      <c r="K985">
        <v>7</v>
      </c>
      <c r="L985" s="3">
        <v>0.0663496</v>
      </c>
      <c r="M985" s="4">
        <v>39</v>
      </c>
      <c r="N985">
        <v>9</v>
      </c>
      <c r="O985" s="3">
        <v>376412</v>
      </c>
      <c r="P985" s="3">
        <v>9.056</v>
      </c>
      <c r="Q985" s="2">
        <v>24.6732647732035</v>
      </c>
      <c r="R985" s="2">
        <v>0.000345216018845062</v>
      </c>
      <c r="S985">
        <v>0</v>
      </c>
      <c r="T985" s="2">
        <v>24.6732647732035</v>
      </c>
      <c r="U985" s="2">
        <v>0.0116144018583043</v>
      </c>
      <c r="V985">
        <v>0.0153156021651425</v>
      </c>
      <c r="W985">
        <v>0.03202945</v>
      </c>
      <c r="X985" s="3">
        <v>15</v>
      </c>
      <c r="Y985" s="9">
        <v>0.0611149578529633</v>
      </c>
      <c r="Z985">
        <v>51994.0715434084</v>
      </c>
      <c r="AA985" s="4">
        <v>684</v>
      </c>
      <c r="AB985">
        <v>7.36</v>
      </c>
      <c r="AC985">
        <v>1.7</v>
      </c>
      <c r="AD985" s="3">
        <v>0.5403</v>
      </c>
      <c r="AE985" s="3">
        <v>129885</v>
      </c>
      <c r="AF985">
        <v>0.0206428798474253</v>
      </c>
      <c r="AG985">
        <v>0.900317863954228</v>
      </c>
      <c r="AH985" s="3">
        <v>10037379</v>
      </c>
      <c r="AI985" s="3">
        <v>33.02</v>
      </c>
      <c r="AJ985">
        <v>0.0670632732040687</v>
      </c>
      <c r="AK985">
        <v>0.0085560999707512</v>
      </c>
      <c r="AL985">
        <v>0.000967149166639801</v>
      </c>
      <c r="AM985" s="3">
        <v>2097.33333333333</v>
      </c>
      <c r="AN985" s="3">
        <v>0.3</v>
      </c>
      <c r="AO985" s="3">
        <v>246.732647732035</v>
      </c>
      <c r="AP985" s="3">
        <v>38</v>
      </c>
      <c r="AQ985" s="4">
        <v>746</v>
      </c>
      <c r="AR985" s="3">
        <v>2473</v>
      </c>
      <c r="AS985" s="3">
        <v>799</v>
      </c>
      <c r="AT985">
        <v>20</v>
      </c>
      <c r="AU985">
        <v>0</v>
      </c>
      <c r="AV985">
        <v>0</v>
      </c>
      <c r="AW985">
        <v>0</v>
      </c>
      <c r="AX985">
        <v>68</v>
      </c>
      <c r="AY985">
        <v>0</v>
      </c>
      <c r="AZ985">
        <v>0</v>
      </c>
      <c r="BA985">
        <v>0</v>
      </c>
    </row>
    <row r="986" spans="1:53">
      <c r="A986" t="s">
        <v>1983</v>
      </c>
      <c r="B986" t="s">
        <v>1974</v>
      </c>
      <c r="C986">
        <v>2009</v>
      </c>
      <c r="D986">
        <v>0.0094613873112433</v>
      </c>
      <c r="E986">
        <v>2.77258872223978</v>
      </c>
      <c r="F986" s="2">
        <v>0.0592</v>
      </c>
      <c r="G986">
        <v>0.824004989223889</v>
      </c>
      <c r="H986" s="3">
        <v>490</v>
      </c>
      <c r="I986" s="4">
        <v>46</v>
      </c>
      <c r="J986" s="4">
        <v>300</v>
      </c>
      <c r="K986">
        <v>7</v>
      </c>
      <c r="L986" s="3">
        <v>0.0560674</v>
      </c>
      <c r="M986" s="4">
        <v>39</v>
      </c>
      <c r="N986">
        <v>9</v>
      </c>
      <c r="O986" s="3">
        <v>412295</v>
      </c>
      <c r="P986" s="3">
        <v>9.163</v>
      </c>
      <c r="Q986" s="2">
        <v>25.7538927753957</v>
      </c>
      <c r="R986" s="2">
        <v>0.000163966850348227</v>
      </c>
      <c r="S986">
        <v>0</v>
      </c>
      <c r="T986" s="2">
        <v>25.7538927753957</v>
      </c>
      <c r="U986" s="2">
        <v>0.0142081069786878</v>
      </c>
      <c r="V986">
        <v>0.01029491591594</v>
      </c>
      <c r="W986">
        <v>0.03217718</v>
      </c>
      <c r="X986" s="3">
        <v>16.0368</v>
      </c>
      <c r="Y986" s="9">
        <v>0.0493251501443696</v>
      </c>
      <c r="Z986">
        <v>55301.4605500903</v>
      </c>
      <c r="AA986" s="4">
        <v>627</v>
      </c>
      <c r="AB986">
        <v>7.6522</v>
      </c>
      <c r="AC986">
        <v>1.7626</v>
      </c>
      <c r="AD986" s="3">
        <v>0.5403</v>
      </c>
      <c r="AE986" s="3">
        <v>129885</v>
      </c>
      <c r="AF986">
        <v>0.0178585178055823</v>
      </c>
      <c r="AG986">
        <v>0.817118108070947</v>
      </c>
      <c r="AH986" s="3">
        <v>12442298</v>
      </c>
      <c r="AI986" s="3">
        <v>87.08</v>
      </c>
      <c r="AJ986">
        <v>0.0493251501443696</v>
      </c>
      <c r="AK986">
        <v>0.0081887649462528</v>
      </c>
      <c r="AL986">
        <v>0.00109610238885844</v>
      </c>
      <c r="AM986" s="3">
        <v>2139.11764705882</v>
      </c>
      <c r="AN986" s="3">
        <v>0.34</v>
      </c>
      <c r="AO986" s="3">
        <v>257.538927753957</v>
      </c>
      <c r="AP986" s="3">
        <v>38.79</v>
      </c>
      <c r="AQ986" s="4">
        <v>989</v>
      </c>
      <c r="AR986" s="3">
        <v>2597</v>
      </c>
      <c r="AS986" s="3">
        <v>874</v>
      </c>
      <c r="AT986">
        <v>21</v>
      </c>
      <c r="AU986">
        <v>0</v>
      </c>
      <c r="AV986">
        <v>0</v>
      </c>
      <c r="AW986">
        <v>0</v>
      </c>
      <c r="AX986">
        <v>68</v>
      </c>
      <c r="AY986">
        <v>0</v>
      </c>
      <c r="AZ986">
        <v>0</v>
      </c>
      <c r="BA986">
        <v>0</v>
      </c>
    </row>
    <row r="987" spans="1:53">
      <c r="A987" t="s">
        <v>1984</v>
      </c>
      <c r="B987" t="s">
        <v>1974</v>
      </c>
      <c r="C987">
        <v>2010</v>
      </c>
      <c r="D987">
        <v>0.00889666091709933</v>
      </c>
      <c r="E987">
        <v>2.83321334405622</v>
      </c>
      <c r="F987" s="2">
        <v>0.1677</v>
      </c>
      <c r="G987">
        <v>0.7489135096568</v>
      </c>
      <c r="H987" s="3">
        <v>9724.94128274616</v>
      </c>
      <c r="I987" s="4">
        <v>47</v>
      </c>
      <c r="J987" s="4">
        <v>325</v>
      </c>
      <c r="K987">
        <v>9</v>
      </c>
      <c r="L987" s="3">
        <v>0.05600169</v>
      </c>
      <c r="M987" s="4">
        <v>41</v>
      </c>
      <c r="N987">
        <v>9</v>
      </c>
      <c r="O987" s="3">
        <v>500502</v>
      </c>
      <c r="P987" s="3">
        <v>9.27</v>
      </c>
      <c r="Q987" s="2">
        <v>26.1738566331495</v>
      </c>
      <c r="R987" s="2">
        <v>0.000642147394574763</v>
      </c>
      <c r="S987">
        <v>0</v>
      </c>
      <c r="T987" s="2">
        <v>26.1696124533809</v>
      </c>
      <c r="U987" s="2">
        <v>0.0132615002072109</v>
      </c>
      <c r="V987">
        <v>0.0118961738549551</v>
      </c>
      <c r="W987">
        <v>0.03232491</v>
      </c>
      <c r="X987" s="3">
        <v>17.1197</v>
      </c>
      <c r="Y987" s="9">
        <v>0.0814407231846422</v>
      </c>
      <c r="Z987">
        <v>72358.5325180656</v>
      </c>
      <c r="AA987" s="4">
        <v>587</v>
      </c>
      <c r="AB987">
        <v>7.67</v>
      </c>
      <c r="AC987">
        <v>2.05</v>
      </c>
      <c r="AD987" s="3">
        <v>0.5403</v>
      </c>
      <c r="AE987" s="3">
        <v>129885</v>
      </c>
      <c r="AF987">
        <v>0.0142319450379672</v>
      </c>
      <c r="AG987">
        <v>0.834204442106878</v>
      </c>
      <c r="AH987" s="3">
        <v>15130663</v>
      </c>
      <c r="AI987" s="3">
        <v>138.17</v>
      </c>
      <c r="AJ987">
        <v>0.0814407231846422</v>
      </c>
      <c r="AK987">
        <v>0.01182960802188</v>
      </c>
      <c r="AL987">
        <v>0.00103778174152749</v>
      </c>
      <c r="AM987" s="3">
        <v>2851.96875</v>
      </c>
      <c r="AN987" s="3">
        <v>0.32</v>
      </c>
      <c r="AO987" s="3">
        <v>261.696124533809</v>
      </c>
      <c r="AP987" s="3">
        <v>39.02</v>
      </c>
      <c r="AQ987" s="4">
        <v>1005</v>
      </c>
      <c r="AR987" s="3">
        <v>2647</v>
      </c>
      <c r="AS987" s="3">
        <v>896</v>
      </c>
      <c r="AT987">
        <v>24</v>
      </c>
      <c r="AU987">
        <v>0</v>
      </c>
      <c r="AV987">
        <v>0</v>
      </c>
      <c r="AW987">
        <v>0</v>
      </c>
      <c r="AX987">
        <v>68</v>
      </c>
      <c r="AY987">
        <v>0</v>
      </c>
      <c r="AZ987">
        <v>0</v>
      </c>
      <c r="BA987">
        <v>0</v>
      </c>
    </row>
    <row r="988" spans="1:53">
      <c r="A988" t="s">
        <v>1985</v>
      </c>
      <c r="B988" t="s">
        <v>1974</v>
      </c>
      <c r="C988">
        <v>2011</v>
      </c>
      <c r="D988">
        <v>0.00848157178833627</v>
      </c>
      <c r="E988">
        <v>2.99573227355399</v>
      </c>
      <c r="F988" s="2">
        <v>0.1801</v>
      </c>
      <c r="G988">
        <v>0.862605919182922</v>
      </c>
      <c r="H988" s="3">
        <v>544.41</v>
      </c>
      <c r="I988" s="4">
        <v>68</v>
      </c>
      <c r="J988" s="4">
        <v>344</v>
      </c>
      <c r="K988">
        <v>9</v>
      </c>
      <c r="L988" s="3">
        <v>0.0566765</v>
      </c>
      <c r="M988" s="4">
        <v>41</v>
      </c>
      <c r="N988">
        <v>9</v>
      </c>
      <c r="O988" s="3">
        <v>340009</v>
      </c>
      <c r="P988" s="3">
        <v>9.318</v>
      </c>
      <c r="Q988" s="2">
        <v>26.1712617580279</v>
      </c>
      <c r="R988" s="2">
        <v>0.000305</v>
      </c>
      <c r="S988">
        <v>0</v>
      </c>
      <c r="T988" s="2">
        <v>26.1712617580279</v>
      </c>
      <c r="U988" s="2">
        <v>0.0126582278481013</v>
      </c>
      <c r="V988">
        <v>0.0119894377387054</v>
      </c>
      <c r="W988">
        <v>0.03090097</v>
      </c>
      <c r="X988" s="3">
        <v>18.702</v>
      </c>
      <c r="Y988" s="9">
        <v>0.0659513177638706</v>
      </c>
      <c r="Z988">
        <v>84382.1472188298</v>
      </c>
      <c r="AA988" s="4">
        <v>577</v>
      </c>
      <c r="AB988">
        <v>7.64</v>
      </c>
      <c r="AC988">
        <v>2.18</v>
      </c>
      <c r="AD988" s="3">
        <v>0.5403</v>
      </c>
      <c r="AE988" s="3">
        <v>129885</v>
      </c>
      <c r="AF988">
        <v>0.0116287502350192</v>
      </c>
      <c r="AG988">
        <v>0.844770934615419</v>
      </c>
      <c r="AH988" s="3">
        <v>18081839</v>
      </c>
      <c r="AI988" s="3">
        <v>131.02</v>
      </c>
      <c r="AJ988">
        <v>0.0659513177638706</v>
      </c>
      <c r="AK988">
        <v>0.0138942378324</v>
      </c>
      <c r="AL988">
        <v>0.00110282192669478</v>
      </c>
      <c r="AM988" s="3">
        <v>3285.08823529412</v>
      </c>
      <c r="AN988" s="3">
        <v>0.34</v>
      </c>
      <c r="AO988" s="3">
        <v>261.712617580279</v>
      </c>
      <c r="AP988" s="3">
        <v>39.03</v>
      </c>
      <c r="AQ988" s="4">
        <v>754</v>
      </c>
      <c r="AR988" s="3">
        <v>2649</v>
      </c>
      <c r="AS988" s="3">
        <v>898</v>
      </c>
      <c r="AT988">
        <v>26</v>
      </c>
      <c r="AU988">
        <v>0</v>
      </c>
      <c r="AV988">
        <v>0</v>
      </c>
      <c r="AW988">
        <v>0</v>
      </c>
      <c r="AX988">
        <v>68</v>
      </c>
      <c r="AY988">
        <v>0</v>
      </c>
      <c r="AZ988">
        <v>0</v>
      </c>
      <c r="BA988">
        <v>0</v>
      </c>
    </row>
    <row r="989" spans="1:53">
      <c r="A989" t="s">
        <v>1986</v>
      </c>
      <c r="B989" t="s">
        <v>1974</v>
      </c>
      <c r="C989">
        <v>2012</v>
      </c>
      <c r="D989">
        <v>0.0119625896131759</v>
      </c>
      <c r="E989">
        <v>3.2188758248682</v>
      </c>
      <c r="F989" s="2">
        <v>0.3973</v>
      </c>
      <c r="G989">
        <v>0.867061219753095</v>
      </c>
      <c r="H989" s="3">
        <v>3071.17</v>
      </c>
      <c r="I989" s="4">
        <v>79</v>
      </c>
      <c r="J989" s="4">
        <v>248</v>
      </c>
      <c r="K989">
        <v>9</v>
      </c>
      <c r="L989" s="3">
        <v>0.05526275</v>
      </c>
      <c r="M989" s="4">
        <v>41</v>
      </c>
      <c r="N989">
        <v>9</v>
      </c>
      <c r="O989" s="3">
        <v>442750</v>
      </c>
      <c r="P989" s="3">
        <v>9.366</v>
      </c>
      <c r="Q989" s="2">
        <v>25.7053281351527</v>
      </c>
      <c r="R989" s="2">
        <v>0.00119447897504497</v>
      </c>
      <c r="S989">
        <v>0</v>
      </c>
      <c r="T989" s="2">
        <v>27.1753816174082</v>
      </c>
      <c r="U989" s="2">
        <v>0.0133561643835616</v>
      </c>
      <c r="V989">
        <v>0.0140794314591487</v>
      </c>
      <c r="W989">
        <v>0.02876712</v>
      </c>
      <c r="X989" s="3">
        <v>19.734</v>
      </c>
      <c r="Y989" s="9">
        <v>0.0582659633140475</v>
      </c>
      <c r="Z989">
        <v>92307.2656683306</v>
      </c>
      <c r="AA989" s="4">
        <v>530</v>
      </c>
      <c r="AB989">
        <v>7.91</v>
      </c>
      <c r="AC989">
        <v>2.07</v>
      </c>
      <c r="AD989" s="3">
        <v>0.5403</v>
      </c>
      <c r="AE989" s="3">
        <v>129885</v>
      </c>
      <c r="AF989">
        <v>0.0104517546330198</v>
      </c>
      <c r="AG989">
        <v>0.846874974853345</v>
      </c>
      <c r="AH989" s="3">
        <v>21268341</v>
      </c>
      <c r="AI989" s="3">
        <v>169.35</v>
      </c>
      <c r="AJ989">
        <v>0.0582659633140475</v>
      </c>
      <c r="AK989">
        <v>0.011534361624576</v>
      </c>
      <c r="AL989">
        <v>0.00126664501461513</v>
      </c>
      <c r="AM989" s="3">
        <v>3186.4358974359</v>
      </c>
      <c r="AN989" s="3">
        <v>0.39</v>
      </c>
      <c r="AO989" s="3">
        <v>271.753816174082</v>
      </c>
      <c r="AP989" s="3">
        <v>39.23</v>
      </c>
      <c r="AQ989" s="4">
        <v>815</v>
      </c>
      <c r="AR989" s="3">
        <v>2669</v>
      </c>
      <c r="AS989" s="3">
        <v>913</v>
      </c>
      <c r="AT989">
        <v>31</v>
      </c>
      <c r="AU989">
        <v>0</v>
      </c>
      <c r="AV989">
        <v>0</v>
      </c>
      <c r="AW989">
        <v>0</v>
      </c>
      <c r="AX989">
        <v>68</v>
      </c>
      <c r="AY989">
        <v>0</v>
      </c>
      <c r="AZ989">
        <v>0</v>
      </c>
      <c r="BA989">
        <v>0</v>
      </c>
    </row>
    <row r="990" spans="1:53">
      <c r="A990" t="s">
        <v>1987</v>
      </c>
      <c r="B990" t="s">
        <v>1974</v>
      </c>
      <c r="C990">
        <v>2013</v>
      </c>
      <c r="D990">
        <v>0.0114431590575918</v>
      </c>
      <c r="E990">
        <v>3.43398720448515</v>
      </c>
      <c r="F990" s="2">
        <v>0.8675</v>
      </c>
      <c r="G990">
        <v>1.00339777150618</v>
      </c>
      <c r="H990" s="3">
        <v>3400</v>
      </c>
      <c r="I990" s="4">
        <v>112</v>
      </c>
      <c r="J990" s="4">
        <v>414</v>
      </c>
      <c r="K990">
        <v>9</v>
      </c>
      <c r="L990" s="3">
        <v>0.05590805</v>
      </c>
      <c r="M990" s="4">
        <v>46</v>
      </c>
      <c r="N990">
        <v>9</v>
      </c>
      <c r="O990" s="3">
        <v>399104</v>
      </c>
      <c r="P990" s="3">
        <v>9.414</v>
      </c>
      <c r="Q990" s="2">
        <v>26.3193854200719</v>
      </c>
      <c r="R990" s="2">
        <v>0.000567340287396122</v>
      </c>
      <c r="S990">
        <v>0</v>
      </c>
      <c r="T990" s="2">
        <v>27.8734880679961</v>
      </c>
      <c r="U990" s="2">
        <v>0.0127725856697819</v>
      </c>
      <c r="V990">
        <v>0.0125513868544157</v>
      </c>
      <c r="W990">
        <v>0.02647975</v>
      </c>
      <c r="X990" s="3">
        <v>20.7507</v>
      </c>
      <c r="Y990" s="9">
        <v>0.0537735553002759</v>
      </c>
      <c r="Z990">
        <v>99679.3808734107</v>
      </c>
      <c r="AA990" s="4">
        <v>536</v>
      </c>
      <c r="AB990">
        <v>8.05</v>
      </c>
      <c r="AC990">
        <v>2.11</v>
      </c>
      <c r="AD990" s="3">
        <v>0.5403</v>
      </c>
      <c r="AE990" s="3">
        <v>129885</v>
      </c>
      <c r="AF990">
        <v>0.00965737993798934</v>
      </c>
      <c r="AG990">
        <v>0.84969477965396</v>
      </c>
      <c r="AH990" s="3">
        <v>24657461</v>
      </c>
      <c r="AI990" s="3">
        <v>209.78</v>
      </c>
      <c r="AJ990">
        <v>0.0537735553002759</v>
      </c>
      <c r="AK990">
        <v>0.014162205092904</v>
      </c>
      <c r="AL990">
        <v>0.00134030728996404</v>
      </c>
      <c r="AM990" s="3">
        <v>3280.31707317073</v>
      </c>
      <c r="AN990" s="3">
        <v>0.41</v>
      </c>
      <c r="AO990" s="3">
        <v>278.734880679961</v>
      </c>
      <c r="AP990" s="3">
        <v>41.71</v>
      </c>
      <c r="AQ990" s="4">
        <v>826</v>
      </c>
      <c r="AR990" s="3">
        <v>3049</v>
      </c>
      <c r="AS990" s="3">
        <v>1228</v>
      </c>
      <c r="AT990">
        <v>32</v>
      </c>
      <c r="AU990">
        <v>0</v>
      </c>
      <c r="AV990">
        <v>0</v>
      </c>
      <c r="AW990">
        <v>0</v>
      </c>
      <c r="AX990">
        <v>68</v>
      </c>
      <c r="AY990">
        <v>0</v>
      </c>
      <c r="AZ990">
        <v>0</v>
      </c>
      <c r="BA990">
        <v>0</v>
      </c>
    </row>
    <row r="991" spans="1:53">
      <c r="A991" t="s">
        <v>1988</v>
      </c>
      <c r="B991" t="s">
        <v>1974</v>
      </c>
      <c r="C991">
        <v>2014</v>
      </c>
      <c r="D991">
        <v>0.0112718999539547</v>
      </c>
      <c r="E991">
        <v>3.68887945411394</v>
      </c>
      <c r="F991" s="2">
        <v>1.063</v>
      </c>
      <c r="G991">
        <v>1.12053070550168</v>
      </c>
      <c r="H991" s="3">
        <v>3859</v>
      </c>
      <c r="I991" s="4">
        <v>107</v>
      </c>
      <c r="J991" s="4">
        <v>473</v>
      </c>
      <c r="K991">
        <v>9</v>
      </c>
      <c r="L991" s="3">
        <v>0.05684362</v>
      </c>
      <c r="M991" s="4">
        <v>68</v>
      </c>
      <c r="N991">
        <v>9</v>
      </c>
      <c r="O991" s="3">
        <v>386969</v>
      </c>
      <c r="P991" s="3">
        <v>9.462</v>
      </c>
      <c r="Q991" s="2">
        <v>26.5260078023407</v>
      </c>
      <c r="R991" s="2">
        <v>0.000446629587950138</v>
      </c>
      <c r="S991">
        <v>0</v>
      </c>
      <c r="T991" s="2">
        <v>28.2407468064199</v>
      </c>
      <c r="U991" s="2">
        <v>0.0201109654604762</v>
      </c>
      <c r="V991">
        <v>0.00893465678998259</v>
      </c>
      <c r="W991">
        <v>0.0267356</v>
      </c>
      <c r="X991" s="3">
        <v>18.8272</v>
      </c>
      <c r="Y991" s="9">
        <v>0.0548163688856305</v>
      </c>
      <c r="Z991">
        <v>74607.9412746079</v>
      </c>
      <c r="AA991" s="4">
        <v>526</v>
      </c>
      <c r="AB991">
        <v>8.6219</v>
      </c>
      <c r="AC991">
        <v>2.1224</v>
      </c>
      <c r="AD991" s="3">
        <v>0.5403</v>
      </c>
      <c r="AE991" s="3">
        <v>129885</v>
      </c>
      <c r="AF991">
        <v>0.00952236070381232</v>
      </c>
      <c r="AG991">
        <v>0.852214076246334</v>
      </c>
      <c r="AH991" s="3">
        <v>28212921</v>
      </c>
      <c r="AI991" s="3">
        <v>171.9491</v>
      </c>
      <c r="AJ991">
        <v>0.0548163688856305</v>
      </c>
      <c r="AK991">
        <v>0.0134917596700832</v>
      </c>
      <c r="AL991">
        <v>0.00216082541762201</v>
      </c>
      <c r="AM991" s="3">
        <v>2067.60648779748</v>
      </c>
      <c r="AN991" s="3">
        <v>0.6597</v>
      </c>
      <c r="AO991" s="3">
        <v>282.407468064199</v>
      </c>
      <c r="AP991" s="3">
        <v>42.03</v>
      </c>
      <c r="AQ991" s="4">
        <v>821</v>
      </c>
      <c r="AR991" s="3">
        <v>3075</v>
      </c>
      <c r="AS991" s="3">
        <v>1228</v>
      </c>
      <c r="AT991">
        <v>33</v>
      </c>
      <c r="AU991">
        <v>0</v>
      </c>
      <c r="AV991">
        <v>0</v>
      </c>
      <c r="AW991">
        <v>0</v>
      </c>
      <c r="AX991">
        <v>68</v>
      </c>
      <c r="AY991">
        <v>0</v>
      </c>
      <c r="AZ991">
        <v>0</v>
      </c>
      <c r="BA991">
        <v>0</v>
      </c>
    </row>
    <row r="992" spans="1:53">
      <c r="A992" t="s">
        <v>1989</v>
      </c>
      <c r="B992" t="s">
        <v>1974</v>
      </c>
      <c r="C992">
        <v>2015</v>
      </c>
      <c r="D992">
        <v>0.00421225328111482</v>
      </c>
      <c r="E992">
        <v>3.97029191355212</v>
      </c>
      <c r="F992" s="2">
        <v>0.5328</v>
      </c>
      <c r="G992">
        <v>0.630020471602634</v>
      </c>
      <c r="H992" s="3">
        <v>4403</v>
      </c>
      <c r="I992" s="4">
        <v>137</v>
      </c>
      <c r="J992" s="4">
        <v>754</v>
      </c>
      <c r="K992">
        <v>9</v>
      </c>
      <c r="L992" s="3">
        <v>0.05883181</v>
      </c>
      <c r="M992" s="4">
        <v>47</v>
      </c>
      <c r="N992">
        <v>9</v>
      </c>
      <c r="O992" s="3">
        <v>322069</v>
      </c>
      <c r="P992" s="3">
        <v>9.51</v>
      </c>
      <c r="Q992" s="2">
        <v>26.2643415906128</v>
      </c>
      <c r="R992" s="2">
        <v>0.000212135135135135</v>
      </c>
      <c r="S992">
        <v>0</v>
      </c>
      <c r="T992" s="2">
        <v>28.1626784769963</v>
      </c>
      <c r="U992" s="2">
        <v>0.0210403457304186</v>
      </c>
      <c r="V992">
        <v>0.0102273829361406</v>
      </c>
      <c r="W992">
        <v>0.03293313</v>
      </c>
      <c r="X992" s="3">
        <v>18.127</v>
      </c>
      <c r="Y992" s="9">
        <v>0.0539924034113597</v>
      </c>
      <c r="Z992">
        <v>17639.4796665825</v>
      </c>
      <c r="AA992" s="4">
        <v>508</v>
      </c>
      <c r="AB992">
        <v>8.5209</v>
      </c>
      <c r="AC992">
        <v>2.1506</v>
      </c>
      <c r="AD992" s="3">
        <v>0.5403</v>
      </c>
      <c r="AE992" s="3">
        <v>129885</v>
      </c>
      <c r="AF992">
        <v>0.00978543391620773</v>
      </c>
      <c r="AG992">
        <v>0.840763035567643</v>
      </c>
      <c r="AH992" s="3">
        <v>31896543</v>
      </c>
      <c r="AI992" s="3">
        <v>139.0644</v>
      </c>
      <c r="AJ992">
        <v>0.0539924034113597</v>
      </c>
      <c r="AK992">
        <v>0.014305015890984</v>
      </c>
      <c r="AL992">
        <v>0.00220452141723956</v>
      </c>
      <c r="AM992" s="3">
        <v>1990</v>
      </c>
      <c r="AN992" s="3">
        <v>0.667</v>
      </c>
      <c r="AO992" s="3">
        <v>281.626784769963</v>
      </c>
      <c r="AP992" s="3">
        <v>42.11</v>
      </c>
      <c r="AQ992" s="4">
        <v>686</v>
      </c>
      <c r="AR992" s="3">
        <v>3127.12</v>
      </c>
      <c r="AS992" s="3">
        <v>1268</v>
      </c>
      <c r="AT992">
        <v>39</v>
      </c>
      <c r="AU992">
        <v>0</v>
      </c>
      <c r="AV992">
        <v>0</v>
      </c>
      <c r="AW992">
        <v>0</v>
      </c>
      <c r="AX992">
        <v>68</v>
      </c>
      <c r="AY992">
        <v>0</v>
      </c>
      <c r="AZ992">
        <v>0</v>
      </c>
      <c r="BA992">
        <v>0</v>
      </c>
    </row>
    <row r="993" spans="1:53">
      <c r="A993" t="s">
        <v>1990</v>
      </c>
      <c r="B993" t="s">
        <v>1974</v>
      </c>
      <c r="C993">
        <v>2016</v>
      </c>
      <c r="D993">
        <v>0.00424839009829843</v>
      </c>
      <c r="E993">
        <v>4.15888308335967</v>
      </c>
      <c r="F993" s="2">
        <v>0.5112</v>
      </c>
      <c r="G993">
        <v>0.71967510321992</v>
      </c>
      <c r="H993" s="3">
        <v>4780</v>
      </c>
      <c r="I993" s="4">
        <v>221</v>
      </c>
      <c r="J993" s="4">
        <v>841</v>
      </c>
      <c r="K993">
        <v>9</v>
      </c>
      <c r="L993" s="3">
        <v>0.06094072</v>
      </c>
      <c r="M993" s="4">
        <v>26</v>
      </c>
      <c r="N993">
        <v>9</v>
      </c>
      <c r="O993" s="3">
        <v>372241</v>
      </c>
      <c r="P993" s="3">
        <v>9.558</v>
      </c>
      <c r="Q993" s="2">
        <v>25.5599085863532</v>
      </c>
      <c r="R993" s="2">
        <v>0.000167</v>
      </c>
      <c r="S993">
        <v>0</v>
      </c>
      <c r="T993" s="2">
        <v>27.4341059602649</v>
      </c>
      <c r="U993" s="2">
        <v>0.0223444600088831</v>
      </c>
      <c r="V993">
        <v>0.0168394278456128</v>
      </c>
      <c r="W993">
        <v>0.03604521</v>
      </c>
      <c r="X993" s="3">
        <v>20.4877</v>
      </c>
      <c r="Y993" s="9">
        <v>0.0599807755928002</v>
      </c>
      <c r="Z993">
        <v>22813.1535465597</v>
      </c>
      <c r="AA993" s="4">
        <v>469</v>
      </c>
      <c r="AB993">
        <v>8.2851</v>
      </c>
      <c r="AC993">
        <v>2.1933</v>
      </c>
      <c r="AD993" s="3">
        <v>0.5403</v>
      </c>
      <c r="AE993" s="3">
        <v>129885</v>
      </c>
      <c r="AF993">
        <v>0.0125758852063787</v>
      </c>
      <c r="AG993">
        <v>0.800950804116924</v>
      </c>
      <c r="AH993" s="3">
        <v>35669720</v>
      </c>
      <c r="AI993" s="3">
        <v>28.1819</v>
      </c>
      <c r="AJ993">
        <v>0.0599807755928002</v>
      </c>
      <c r="AK993">
        <v>0.0219652630687728</v>
      </c>
      <c r="AL993">
        <v>0.00216556291390728</v>
      </c>
      <c r="AM993" s="3">
        <v>1579.22018348624</v>
      </c>
      <c r="AN993" s="3">
        <v>0.654</v>
      </c>
      <c r="AO993" s="3">
        <v>274.341059602649</v>
      </c>
      <c r="AP993" s="3">
        <v>42.23</v>
      </c>
      <c r="AQ993" s="4">
        <v>377</v>
      </c>
      <c r="AR993" s="3">
        <v>3651.73</v>
      </c>
      <c r="AS993" s="3">
        <v>1278.2</v>
      </c>
      <c r="AT993">
        <v>41</v>
      </c>
      <c r="AU993">
        <v>1</v>
      </c>
      <c r="AV993">
        <v>0</v>
      </c>
      <c r="AW993">
        <v>0</v>
      </c>
      <c r="AX993">
        <v>68</v>
      </c>
      <c r="AY993">
        <v>0</v>
      </c>
      <c r="AZ993">
        <v>0</v>
      </c>
      <c r="BA993">
        <v>0</v>
      </c>
    </row>
    <row r="994" spans="1:53">
      <c r="A994" t="s">
        <v>1991</v>
      </c>
      <c r="B994" t="s">
        <v>1974</v>
      </c>
      <c r="C994">
        <v>2017</v>
      </c>
      <c r="D994">
        <v>0.0100597379812671</v>
      </c>
      <c r="E994">
        <v>4.4188406077966</v>
      </c>
      <c r="F994" s="2">
        <v>0.9545</v>
      </c>
      <c r="G994">
        <v>0.80124817306462</v>
      </c>
      <c r="H994" s="3">
        <v>6316</v>
      </c>
      <c r="I994" s="4">
        <v>264</v>
      </c>
      <c r="J994" s="4">
        <v>815</v>
      </c>
      <c r="K994">
        <v>9</v>
      </c>
      <c r="L994" s="3">
        <v>0.06461474</v>
      </c>
      <c r="M994" s="4">
        <v>5</v>
      </c>
      <c r="N994">
        <v>9</v>
      </c>
      <c r="O994" s="3">
        <v>336436</v>
      </c>
      <c r="P994" s="3">
        <v>9.606</v>
      </c>
      <c r="Q994" s="2">
        <v>25.0970491803279</v>
      </c>
      <c r="R994" s="2">
        <v>7.93197954711468e-5</v>
      </c>
      <c r="S994">
        <v>1</v>
      </c>
      <c r="T994" s="2">
        <v>25.8601351351351</v>
      </c>
      <c r="U994" s="2">
        <v>0.0250383197315547</v>
      </c>
      <c r="V994">
        <v>0.0245991963213058</v>
      </c>
      <c r="W994">
        <v>0.02460748</v>
      </c>
      <c r="X994" s="3">
        <v>20.6398</v>
      </c>
      <c r="Y994" s="9">
        <v>0.115841002997596</v>
      </c>
      <c r="Z994">
        <v>9362.43920122472</v>
      </c>
      <c r="AA994" s="4">
        <v>433</v>
      </c>
      <c r="AB994">
        <v>7.6546</v>
      </c>
      <c r="AC994">
        <v>2.1178</v>
      </c>
      <c r="AD994" s="3">
        <v>0.5403</v>
      </c>
      <c r="AE994" s="3">
        <v>129886</v>
      </c>
      <c r="AF994">
        <v>0.012054049539224</v>
      </c>
      <c r="AG994">
        <v>0.840932503039359</v>
      </c>
      <c r="AH994" s="3">
        <v>39494711</v>
      </c>
      <c r="AI994" s="3">
        <v>46.6016</v>
      </c>
      <c r="AJ994">
        <v>0.115841002997596</v>
      </c>
      <c r="AK994">
        <v>0.0225357054702808</v>
      </c>
      <c r="AL994">
        <v>0.00204189189189189</v>
      </c>
      <c r="AM994" s="3">
        <v>1782.80939774983</v>
      </c>
      <c r="AN994" s="3">
        <v>0.6044</v>
      </c>
      <c r="AO994" s="3">
        <v>258.601351351351</v>
      </c>
      <c r="AP994" s="3">
        <v>38.13</v>
      </c>
      <c r="AQ994" s="4">
        <v>294</v>
      </c>
      <c r="AR994" s="3">
        <v>2935</v>
      </c>
      <c r="AS994" s="3">
        <v>1371</v>
      </c>
      <c r="AT994">
        <v>46</v>
      </c>
      <c r="AU994">
        <v>1</v>
      </c>
      <c r="AV994">
        <v>0</v>
      </c>
      <c r="AW994">
        <v>0</v>
      </c>
      <c r="AX994">
        <v>68</v>
      </c>
      <c r="AY994">
        <v>0</v>
      </c>
      <c r="AZ994">
        <v>0</v>
      </c>
      <c r="BA994">
        <v>0</v>
      </c>
    </row>
    <row r="995" spans="1:53">
      <c r="A995" t="s">
        <v>1992</v>
      </c>
      <c r="B995" t="s">
        <v>1974</v>
      </c>
      <c r="C995">
        <v>2018</v>
      </c>
      <c r="D995">
        <v>0.00529257524216994</v>
      </c>
      <c r="E995">
        <v>4.77912349311153</v>
      </c>
      <c r="F995" s="2">
        <v>1.6648</v>
      </c>
      <c r="G995">
        <v>0.982892630104895</v>
      </c>
      <c r="H995" s="3">
        <v>2246</v>
      </c>
      <c r="I995" s="4">
        <v>205</v>
      </c>
      <c r="J995" s="4">
        <v>1014</v>
      </c>
      <c r="K995">
        <v>9</v>
      </c>
      <c r="L995" s="3">
        <v>0.06329789</v>
      </c>
      <c r="M995" s="4">
        <v>5.2106148</v>
      </c>
      <c r="N995">
        <v>9</v>
      </c>
      <c r="O995" s="3">
        <v>471097</v>
      </c>
      <c r="P995" s="3">
        <v>9.654</v>
      </c>
      <c r="Q995" s="2">
        <v>24.75</v>
      </c>
      <c r="R995" s="2">
        <v>6.24432432432432e-5</v>
      </c>
      <c r="S995">
        <v>1</v>
      </c>
      <c r="T995" s="2">
        <v>25.4379661016949</v>
      </c>
      <c r="U995" s="2">
        <v>0.0127818882637012</v>
      </c>
      <c r="V995">
        <v>0.00714217394917532</v>
      </c>
      <c r="W995">
        <v>0.02020265</v>
      </c>
      <c r="X995" s="3">
        <v>19.9025</v>
      </c>
      <c r="Y995" s="9">
        <v>0.108640874833321</v>
      </c>
      <c r="Z995">
        <v>10448.7442298408</v>
      </c>
      <c r="AA995" s="4">
        <v>431</v>
      </c>
      <c r="AB995">
        <v>7.5042</v>
      </c>
      <c r="AC995">
        <v>2.1991</v>
      </c>
      <c r="AD995" s="3">
        <v>0.5882</v>
      </c>
      <c r="AE995" s="3">
        <v>124597</v>
      </c>
      <c r="AF995">
        <v>0.0104491743611677</v>
      </c>
      <c r="AG995">
        <v>0.848894256170277</v>
      </c>
      <c r="AH995" s="3">
        <v>43335731</v>
      </c>
      <c r="AI995" s="3">
        <v>53.4787</v>
      </c>
      <c r="AJ995">
        <v>0.108640874833321</v>
      </c>
      <c r="AK995">
        <v>0.0196615385667</v>
      </c>
      <c r="AL995">
        <v>0.000977966101694915</v>
      </c>
      <c r="AM995" s="3">
        <v>4133.13691507799</v>
      </c>
      <c r="AN995" s="3">
        <v>0.2885</v>
      </c>
      <c r="AO995" s="3">
        <v>254.379661016949</v>
      </c>
      <c r="AP995" s="3">
        <v>38.555</v>
      </c>
      <c r="AQ995" s="4">
        <v>299</v>
      </c>
      <c r="AR995" s="3">
        <v>2987.28</v>
      </c>
      <c r="AS995" s="3">
        <v>1420.83</v>
      </c>
      <c r="AT995">
        <v>50</v>
      </c>
      <c r="AU995">
        <v>1</v>
      </c>
      <c r="AV995">
        <v>0</v>
      </c>
      <c r="AW995">
        <v>0</v>
      </c>
      <c r="AX995">
        <v>68</v>
      </c>
      <c r="AY995">
        <v>0</v>
      </c>
      <c r="AZ995">
        <v>0</v>
      </c>
      <c r="BA995">
        <v>0</v>
      </c>
    </row>
    <row r="996" spans="1:53">
      <c r="A996" t="s">
        <v>1993</v>
      </c>
      <c r="B996" t="s">
        <v>1974</v>
      </c>
      <c r="C996">
        <v>2019</v>
      </c>
      <c r="D996">
        <v>0.0136809504946107</v>
      </c>
      <c r="E996">
        <v>4.99721227376411</v>
      </c>
      <c r="F996" s="2">
        <v>0.9285</v>
      </c>
      <c r="G996">
        <v>0.927431149256075</v>
      </c>
      <c r="H996" s="3">
        <v>2423</v>
      </c>
      <c r="I996" s="4">
        <v>179</v>
      </c>
      <c r="J996" s="4">
        <v>1090</v>
      </c>
      <c r="K996">
        <v>9</v>
      </c>
      <c r="L996" s="3">
        <v>0.06193083</v>
      </c>
      <c r="M996" s="4">
        <v>5.4301014</v>
      </c>
      <c r="N996">
        <v>9</v>
      </c>
      <c r="O996" s="3">
        <v>514854</v>
      </c>
      <c r="P996" s="3">
        <v>9.702</v>
      </c>
      <c r="Q996" s="2">
        <v>25.6644628099174</v>
      </c>
      <c r="R996" s="2">
        <v>0.000193081081081081</v>
      </c>
      <c r="S996">
        <v>1</v>
      </c>
      <c r="T996" s="2">
        <v>26.4965870307167</v>
      </c>
      <c r="U996" s="2">
        <v>0.0127416244337803</v>
      </c>
      <c r="V996">
        <v>0.00858940029013595</v>
      </c>
      <c r="W996">
        <v>0.0201376</v>
      </c>
      <c r="X996" s="3">
        <v>145.6594</v>
      </c>
      <c r="Y996" s="9">
        <v>1.07009190569695</v>
      </c>
      <c r="Z996">
        <v>11484.6453545601</v>
      </c>
      <c r="AA996" s="4">
        <v>394</v>
      </c>
      <c r="AB996">
        <v>7.7635</v>
      </c>
      <c r="AC996">
        <v>1.9319</v>
      </c>
      <c r="AD996" s="3">
        <v>0.0296</v>
      </c>
      <c r="AE996" s="3">
        <v>9897</v>
      </c>
      <c r="AF996">
        <v>0.000922341407043605</v>
      </c>
      <c r="AG996">
        <v>0.815224178261558</v>
      </c>
      <c r="AH996" s="3">
        <v>47159715</v>
      </c>
      <c r="AI996" s="3">
        <v>20.7047</v>
      </c>
      <c r="AJ996">
        <v>1.07009190569695</v>
      </c>
      <c r="AK996">
        <v>0.013880770852104</v>
      </c>
      <c r="AL996">
        <v>0.00096962457337884</v>
      </c>
      <c r="AM996" s="3">
        <v>3776.94473776839</v>
      </c>
      <c r="AN996" s="3">
        <v>0.2841</v>
      </c>
      <c r="AO996" s="3">
        <v>264.965870307167</v>
      </c>
      <c r="AP996" s="3">
        <v>38.87</v>
      </c>
      <c r="AQ996" s="4">
        <v>328</v>
      </c>
      <c r="AR996" s="3">
        <v>2996.11</v>
      </c>
      <c r="AS996" s="3">
        <v>1394.56</v>
      </c>
      <c r="AT996">
        <v>54</v>
      </c>
      <c r="AU996">
        <v>2</v>
      </c>
      <c r="AV996">
        <v>0</v>
      </c>
      <c r="AW996">
        <v>0</v>
      </c>
      <c r="AX996">
        <v>68</v>
      </c>
      <c r="AY996">
        <v>0</v>
      </c>
      <c r="AZ996">
        <v>0</v>
      </c>
      <c r="BA996">
        <v>0</v>
      </c>
    </row>
    <row r="997" spans="1:53">
      <c r="A997" t="s">
        <v>1994</v>
      </c>
      <c r="B997" t="s">
        <v>1974</v>
      </c>
      <c r="C997">
        <v>2020</v>
      </c>
      <c r="D997">
        <v>0.00314983543255924</v>
      </c>
      <c r="E997">
        <v>5.44241771052179</v>
      </c>
      <c r="F997" s="2">
        <v>1.1721</v>
      </c>
      <c r="G997">
        <v>1.10259949390384</v>
      </c>
      <c r="H997" s="3">
        <v>2600</v>
      </c>
      <c r="I997" s="4">
        <v>139</v>
      </c>
      <c r="J997" s="4">
        <v>1435</v>
      </c>
      <c r="K997">
        <v>9</v>
      </c>
      <c r="L997" s="3">
        <v>0.0540937</v>
      </c>
      <c r="M997" s="4">
        <v>5.6588333</v>
      </c>
      <c r="N997">
        <v>9</v>
      </c>
      <c r="O997" s="3">
        <v>524577</v>
      </c>
      <c r="P997" s="3">
        <v>9.75</v>
      </c>
      <c r="Q997" s="2">
        <v>33.1138301816834</v>
      </c>
      <c r="R997" s="2">
        <v>0.000152</v>
      </c>
      <c r="S997">
        <v>1</v>
      </c>
      <c r="T997" s="2">
        <v>0</v>
      </c>
      <c r="U997" s="2">
        <v>0.03074286</v>
      </c>
      <c r="V997">
        <v>0.01233252</v>
      </c>
      <c r="W997">
        <v>0.01946776</v>
      </c>
      <c r="X997" s="3">
        <v>20.1467645231098</v>
      </c>
      <c r="Y997" s="9">
        <v>1.07396465884163</v>
      </c>
      <c r="Z997">
        <v>12817.1857035429</v>
      </c>
      <c r="AA997" s="4">
        <v>387</v>
      </c>
      <c r="AB997">
        <v>8.9308</v>
      </c>
      <c r="AC997">
        <v>1.9942</v>
      </c>
      <c r="AD997" s="3">
        <v>0.0351</v>
      </c>
      <c r="AE997" s="3">
        <v>9109</v>
      </c>
      <c r="AF997">
        <v>0.000849561648946092</v>
      </c>
      <c r="AG997">
        <v>0.805540011191942</v>
      </c>
      <c r="AH997" s="3">
        <v>50095239</v>
      </c>
      <c r="AI997" s="3">
        <v>-0.3461</v>
      </c>
      <c r="AJ997">
        <v>1.07396465884163</v>
      </c>
      <c r="AK997">
        <v>0.022525007078016</v>
      </c>
      <c r="AL997">
        <v>0.000962134251290878</v>
      </c>
      <c r="AM997" s="3">
        <v>3836.13595706619</v>
      </c>
      <c r="AN997" s="3">
        <v>0.2795</v>
      </c>
      <c r="AO997" s="3">
        <v>307.428571428571</v>
      </c>
      <c r="AP997" s="3">
        <v>39.225</v>
      </c>
      <c r="AQ997" s="4">
        <v>338</v>
      </c>
      <c r="AR997" s="3">
        <v>3025.21</v>
      </c>
      <c r="AS997" s="3">
        <v>1407.4</v>
      </c>
      <c r="AT997">
        <v>1</v>
      </c>
      <c r="AU997">
        <v>2</v>
      </c>
      <c r="AV997">
        <v>0</v>
      </c>
      <c r="AW997">
        <v>0</v>
      </c>
      <c r="AX997">
        <v>68</v>
      </c>
      <c r="AY997">
        <v>0</v>
      </c>
      <c r="AZ997">
        <v>0</v>
      </c>
      <c r="BA997">
        <v>0</v>
      </c>
    </row>
    <row r="998" spans="1:53">
      <c r="A998" t="s">
        <v>1995</v>
      </c>
      <c r="B998" t="s">
        <v>1974</v>
      </c>
      <c r="C998">
        <v>2021</v>
      </c>
      <c r="D998">
        <v>0.00464314723131714</v>
      </c>
      <c r="E998">
        <v>6.06145691892802</v>
      </c>
      <c r="F998" s="2">
        <v>1.1745</v>
      </c>
      <c r="G998">
        <v>1.83461766449318</v>
      </c>
      <c r="H998" s="3">
        <v>3940</v>
      </c>
      <c r="I998" s="4">
        <v>189</v>
      </c>
      <c r="J998" s="4">
        <v>1860</v>
      </c>
      <c r="K998">
        <v>9</v>
      </c>
      <c r="L998" s="3">
        <v>0.05213591</v>
      </c>
      <c r="M998" s="4">
        <v>5.8972002</v>
      </c>
      <c r="N998">
        <v>9</v>
      </c>
      <c r="O998" s="3">
        <v>461312</v>
      </c>
      <c r="P998" s="3">
        <v>9.798</v>
      </c>
      <c r="Q998" s="2">
        <v>34.3065967016492</v>
      </c>
      <c r="R998" s="2">
        <v>0.00047</v>
      </c>
      <c r="S998">
        <v>1</v>
      </c>
      <c r="T998" s="2">
        <v>31.78125</v>
      </c>
      <c r="U998" s="2">
        <v>0.03178125</v>
      </c>
      <c r="V998">
        <v>0.01329973</v>
      </c>
      <c r="W998">
        <v>0.02096153</v>
      </c>
      <c r="X998" s="3">
        <v>20.9581</v>
      </c>
      <c r="Y998" s="9">
        <v>0.122795636701674</v>
      </c>
      <c r="Z998">
        <v>14087.896976972</v>
      </c>
      <c r="AA998" s="4">
        <v>345</v>
      </c>
      <c r="AB998">
        <v>9.153</v>
      </c>
      <c r="AC998">
        <f>AC997*AC996/AC995</f>
        <v>1.75189622118139</v>
      </c>
      <c r="AD998" s="3">
        <v>0.0349</v>
      </c>
      <c r="AE998" s="3">
        <v>9097</v>
      </c>
      <c r="AF998">
        <v>0.000792186982949301</v>
      </c>
      <c r="AG998">
        <v>0.814567114269293</v>
      </c>
      <c r="AH998" s="3">
        <v>50095239</v>
      </c>
      <c r="AI998" s="3">
        <v>28.1817</v>
      </c>
      <c r="AJ998">
        <v>0.122795636701674</v>
      </c>
      <c r="AK998">
        <v>0.0182822206329232</v>
      </c>
      <c r="AL998">
        <v>0.000836805555555555</v>
      </c>
      <c r="AM998" s="3">
        <v>4764.89626556017</v>
      </c>
      <c r="AN998" s="3">
        <v>0.241</v>
      </c>
      <c r="AO998" s="3">
        <v>317.8125</v>
      </c>
      <c r="AP998" s="3">
        <v>39.652</v>
      </c>
      <c r="AQ998" s="4">
        <v>358</v>
      </c>
      <c r="AR998" s="3">
        <v>3052.77</v>
      </c>
      <c r="AS998" s="3">
        <v>1417.18</v>
      </c>
      <c r="AT998">
        <v>61</v>
      </c>
      <c r="AU998">
        <v>2</v>
      </c>
      <c r="AV998">
        <v>0</v>
      </c>
      <c r="AW998">
        <v>0</v>
      </c>
      <c r="AX998">
        <v>68</v>
      </c>
      <c r="AY998">
        <v>0</v>
      </c>
      <c r="AZ998">
        <v>0</v>
      </c>
      <c r="BA998">
        <v>0</v>
      </c>
    </row>
    <row r="999" spans="1:53">
      <c r="A999" t="s">
        <v>1996</v>
      </c>
      <c r="B999" t="s">
        <v>1974</v>
      </c>
      <c r="C999">
        <v>2022</v>
      </c>
      <c r="D999">
        <v>0.00943171619899093</v>
      </c>
      <c r="E999">
        <v>6.38012253689976</v>
      </c>
      <c r="F999" s="2">
        <v>1.6491</v>
      </c>
      <c r="G999">
        <v>1.74135944700461</v>
      </c>
      <c r="H999" s="3">
        <v>4500</v>
      </c>
      <c r="I999" s="4">
        <v>178</v>
      </c>
      <c r="J999" s="4">
        <v>1458</v>
      </c>
      <c r="K999">
        <v>9</v>
      </c>
      <c r="L999" s="3">
        <v>0.05336794</v>
      </c>
      <c r="M999" s="4">
        <v>6.1456077</v>
      </c>
      <c r="N999">
        <v>9</v>
      </c>
      <c r="O999" s="3">
        <v>535001</v>
      </c>
      <c r="P999" s="3">
        <v>9.846</v>
      </c>
      <c r="Q999" s="2">
        <v>35.1956027293404</v>
      </c>
      <c r="R999" s="2">
        <v>0.00037</v>
      </c>
      <c r="S999">
        <v>1</v>
      </c>
      <c r="T999" s="2">
        <v>32.4636363636364</v>
      </c>
      <c r="U999" s="2">
        <v>0.03246364</v>
      </c>
      <c r="V999">
        <v>0.01310698</v>
      </c>
      <c r="W999">
        <v>0.02062422</v>
      </c>
      <c r="X999" s="3">
        <v>21.5886</v>
      </c>
      <c r="Y999" s="9">
        <v>0.123652501841731</v>
      </c>
      <c r="Z999">
        <v>15722.487386564</v>
      </c>
      <c r="AA999" s="4">
        <v>339</v>
      </c>
      <c r="AB999">
        <v>9.2846</v>
      </c>
      <c r="AC999">
        <f>AC998*AC997/AC996</f>
        <v>1.80839145104816</v>
      </c>
      <c r="AD999" s="3">
        <v>0.0349</v>
      </c>
      <c r="AE999" s="3">
        <v>9097</v>
      </c>
      <c r="AF999">
        <v>0.000757036100061582</v>
      </c>
      <c r="AG999">
        <v>0.811294376113044</v>
      </c>
      <c r="AH999" s="3">
        <v>50095239</v>
      </c>
      <c r="AI999" s="3">
        <v>60.4261</v>
      </c>
      <c r="AJ999">
        <v>0.123656617897915</v>
      </c>
      <c r="AK999">
        <v>0.0209737839817044</v>
      </c>
      <c r="AL999">
        <v>0.000782517482517482</v>
      </c>
      <c r="AM999" s="3">
        <v>5369.34763181412</v>
      </c>
      <c r="AN999" s="3">
        <v>0.2238</v>
      </c>
      <c r="AO999" s="3">
        <v>324.636363636364</v>
      </c>
      <c r="AP999" s="3">
        <v>39.562</v>
      </c>
      <c r="AQ999" s="4">
        <v>351</v>
      </c>
      <c r="AR999" s="3">
        <v>3048.89</v>
      </c>
      <c r="AS999" s="3">
        <v>1417.18</v>
      </c>
      <c r="AT999">
        <v>64</v>
      </c>
      <c r="AU999">
        <v>2</v>
      </c>
      <c r="AV999">
        <v>0</v>
      </c>
      <c r="AW999">
        <v>0</v>
      </c>
      <c r="AX999">
        <v>68</v>
      </c>
      <c r="AY999">
        <v>0</v>
      </c>
      <c r="AZ999">
        <v>0</v>
      </c>
      <c r="BA999">
        <v>0</v>
      </c>
    </row>
    <row r="1000" spans="1:53">
      <c r="A1000" t="s">
        <v>1997</v>
      </c>
      <c r="B1000" t="s">
        <v>1974</v>
      </c>
      <c r="C1000">
        <v>2023</v>
      </c>
      <c r="D1000">
        <v>0.00549908360557466</v>
      </c>
      <c r="E1000">
        <v>6.7286286130847</v>
      </c>
      <c r="F1000" s="2">
        <v>1.516</v>
      </c>
      <c r="G1000">
        <v>1.71639670360898</v>
      </c>
      <c r="H1000" s="3">
        <v>4910</v>
      </c>
      <c r="I1000" s="4">
        <v>257</v>
      </c>
      <c r="J1000" s="4">
        <v>1113</v>
      </c>
      <c r="L1000" s="3">
        <v>0.05478955</v>
      </c>
      <c r="M1000" s="4">
        <v>6.4044789</v>
      </c>
      <c r="N1000">
        <v>9</v>
      </c>
      <c r="O1000" s="3">
        <v>678760</v>
      </c>
      <c r="P1000" s="3">
        <v>9.894</v>
      </c>
      <c r="Q1000" s="2">
        <v>36.4633550961081</v>
      </c>
      <c r="R1000" s="2">
        <v>0.000545</v>
      </c>
      <c r="S1000">
        <v>1</v>
      </c>
      <c r="T1000" s="2">
        <v>0</v>
      </c>
      <c r="U1000" s="2">
        <v>0.03302007</v>
      </c>
      <c r="V1000">
        <v>0.01291424</v>
      </c>
      <c r="W1000">
        <v>0.02028691</v>
      </c>
      <c r="X1000" s="3">
        <v>22.458</v>
      </c>
      <c r="Y1000" s="9">
        <v>0.124045478333993</v>
      </c>
      <c r="Z1000">
        <v>17281.233778366</v>
      </c>
      <c r="AA1000" s="4">
        <v>302.209302325581</v>
      </c>
      <c r="AB1000">
        <v>9.3777</v>
      </c>
      <c r="AC1000">
        <f>AC999*AC998/AC997</f>
        <v>1.58866420093672</v>
      </c>
      <c r="AD1000" s="3">
        <v>0.0347011396011396</v>
      </c>
      <c r="AE1000" s="3">
        <v>9085.015808541</v>
      </c>
      <c r="AF1000">
        <v>0.0007248297278236</v>
      </c>
      <c r="AG1000">
        <v>0.818094782192437</v>
      </c>
      <c r="AH1000" s="3">
        <v>50095239</v>
      </c>
      <c r="AI1000" s="3">
        <v>41.83</v>
      </c>
      <c r="AJ1000">
        <v>0.124045478333992</v>
      </c>
      <c r="AK1000">
        <v>0.0170231842739365</v>
      </c>
      <c r="AM1000" s="3">
        <v>6669.31119378051</v>
      </c>
      <c r="AN1000" s="3">
        <v>0.192972450805009</v>
      </c>
      <c r="AO1000" s="3">
        <v>330.270479678805</v>
      </c>
      <c r="AP1000" s="3">
        <v>40.042</v>
      </c>
      <c r="AQ1000" s="4">
        <v>371.769230769231</v>
      </c>
      <c r="AR1000" s="3">
        <v>3087.89</v>
      </c>
      <c r="AS1000" s="3">
        <v>1535.6</v>
      </c>
      <c r="AT1000">
        <v>67</v>
      </c>
      <c r="AU1000">
        <v>2</v>
      </c>
      <c r="AV1000">
        <v>0</v>
      </c>
      <c r="AW1000">
        <v>0</v>
      </c>
      <c r="AX1000">
        <v>68</v>
      </c>
      <c r="AY1000">
        <v>0</v>
      </c>
      <c r="AZ1000">
        <v>0</v>
      </c>
      <c r="BA1000">
        <v>0</v>
      </c>
    </row>
    <row r="1001" spans="1:53">
      <c r="A1001" t="s">
        <v>1998</v>
      </c>
      <c r="B1001" t="s">
        <v>1974</v>
      </c>
      <c r="C1001">
        <v>2024</v>
      </c>
      <c r="D1001">
        <v>0.00761303130082605</v>
      </c>
      <c r="E1001">
        <v>7.08236907907653</v>
      </c>
      <c r="F1001" s="2">
        <v>1.8477</v>
      </c>
      <c r="G1001">
        <v>2.39170305676856</v>
      </c>
      <c r="H1001" s="3">
        <v>1.03617844152166</v>
      </c>
      <c r="I1001" s="4">
        <v>242.042328042328</v>
      </c>
      <c r="J1001" s="4">
        <v>872.448387096774</v>
      </c>
      <c r="K1001">
        <v>2</v>
      </c>
      <c r="L1001" s="3">
        <v>0.05478955</v>
      </c>
      <c r="M1001" s="4">
        <v>6.67425447796863</v>
      </c>
      <c r="O1001" s="3">
        <v>1069471</v>
      </c>
      <c r="P1001" s="3">
        <v>9.84576599634369</v>
      </c>
      <c r="Q1001" s="2">
        <v>37.4082504103299</v>
      </c>
      <c r="R1001" s="2">
        <v>0.0011</v>
      </c>
      <c r="S1001">
        <v>1</v>
      </c>
      <c r="T1001" s="2">
        <v>43.6335219236209</v>
      </c>
      <c r="U1001" s="2">
        <v>0.032325983767917</v>
      </c>
      <c r="V1001">
        <v>0.0127270768199956</v>
      </c>
      <c r="W1001">
        <v>0.0206187032805265</v>
      </c>
      <c r="X1001" s="3">
        <v>21.8013</v>
      </c>
      <c r="Y1001" s="9">
        <v>0.124911064840331</v>
      </c>
      <c r="Z1001">
        <v>19286.3406474897</v>
      </c>
      <c r="AA1001" s="4">
        <v>866.96256684492</v>
      </c>
      <c r="AB1001">
        <v>296.953488372093</v>
      </c>
      <c r="AC1001">
        <f>AC1000*AC999/AC998</f>
        <v>1.63989551711165</v>
      </c>
      <c r="AD1001" s="3">
        <v>0.0347011396011396</v>
      </c>
      <c r="AE1001" s="3">
        <v>9085.015808541</v>
      </c>
      <c r="AF1001">
        <v>0.000671174335737367</v>
      </c>
      <c r="AG1001">
        <v>0.835475768321513</v>
      </c>
      <c r="AH1001" s="3">
        <v>50095239</v>
      </c>
      <c r="AI1001" s="3">
        <v>89.6902515817002</v>
      </c>
      <c r="AJ1001">
        <v>0.153367274837409</v>
      </c>
      <c r="AK1001">
        <v>0.0195293885141787</v>
      </c>
      <c r="AM1001" s="3">
        <v>7515.34729580244</v>
      </c>
      <c r="AN1001" s="3">
        <v>0.179200143112701</v>
      </c>
      <c r="AO1001" s="3">
        <v>335.485244040863</v>
      </c>
      <c r="AP1001" s="3">
        <v>39.963</v>
      </c>
      <c r="AQ1001" s="4">
        <v>364.5</v>
      </c>
      <c r="AR1001" s="3">
        <v>3079.99</v>
      </c>
      <c r="AS1001" s="3">
        <v>1534.49</v>
      </c>
      <c r="AT1001">
        <v>75</v>
      </c>
      <c r="AU1001">
        <v>2</v>
      </c>
      <c r="AV1001">
        <v>0</v>
      </c>
      <c r="AW1001">
        <v>0</v>
      </c>
      <c r="AX1001">
        <v>68</v>
      </c>
      <c r="AY1001">
        <v>0</v>
      </c>
      <c r="AZ1001">
        <v>0</v>
      </c>
      <c r="BA1001">
        <v>0</v>
      </c>
    </row>
    <row r="1002" spans="1:53">
      <c r="A1002" t="s">
        <v>1999</v>
      </c>
      <c r="B1002" t="s">
        <v>2000</v>
      </c>
      <c r="C1002">
        <v>2000</v>
      </c>
      <c r="D1002">
        <v>0.00381672799070815</v>
      </c>
      <c r="E1002">
        <v>0.693147180559945</v>
      </c>
      <c r="F1002" s="2">
        <v>0.13092034722215</v>
      </c>
      <c r="G1002">
        <v>1.53018368340111</v>
      </c>
      <c r="H1002" s="3">
        <v>17.4743839547744</v>
      </c>
      <c r="I1002" s="4">
        <v>10</v>
      </c>
      <c r="J1002" s="4">
        <v>100</v>
      </c>
      <c r="K1002">
        <v>2</v>
      </c>
      <c r="L1002" s="3">
        <v>0.0704494187055353</v>
      </c>
      <c r="M1002" s="4">
        <v>34</v>
      </c>
      <c r="N1002">
        <v>8</v>
      </c>
      <c r="O1002" s="3">
        <v>174319</v>
      </c>
      <c r="P1002" s="3">
        <v>8.05547411056281</v>
      </c>
      <c r="Q1002" s="2">
        <v>2.54752011316418</v>
      </c>
      <c r="R1002" s="2">
        <v>0.00222054073989648</v>
      </c>
      <c r="S1002">
        <v>0</v>
      </c>
      <c r="T1002" s="2">
        <v>2.54752011316418</v>
      </c>
      <c r="U1002" s="2">
        <v>0.0151722818138357</v>
      </c>
      <c r="V1002">
        <v>0.0117860380779692</v>
      </c>
      <c r="W1002">
        <v>0.0242749064332918</v>
      </c>
      <c r="X1002" s="3">
        <v>7.91812267575662</v>
      </c>
      <c r="Y1002" s="9">
        <v>1.2150629064388</v>
      </c>
      <c r="Z1002">
        <v>21198.4117566089</v>
      </c>
      <c r="AA1002" s="4">
        <v>824</v>
      </c>
      <c r="AB1002">
        <v>0.54</v>
      </c>
      <c r="AC1002">
        <v>0.13</v>
      </c>
      <c r="AD1002" s="3">
        <v>0.4034</v>
      </c>
      <c r="AE1002" s="3">
        <v>147727</v>
      </c>
      <c r="AF1002">
        <v>0.086476028800562</v>
      </c>
      <c r="AG1002">
        <v>0.848211672422877</v>
      </c>
      <c r="AH1002" s="3">
        <v>1480469</v>
      </c>
      <c r="AI1002" s="3">
        <v>2.4</v>
      </c>
      <c r="AJ1002">
        <v>0.892667138078324</v>
      </c>
      <c r="AK1002">
        <v>0.01057076790672</v>
      </c>
      <c r="AL1002">
        <v>0.00116656452461042</v>
      </c>
      <c r="AM1002" s="3">
        <v>647.32797731569</v>
      </c>
      <c r="AN1002" s="3">
        <v>0.26390022675737</v>
      </c>
      <c r="AO1002" s="3">
        <v>25.4752011316418</v>
      </c>
      <c r="AP1002" s="3">
        <v>9.06032177444549</v>
      </c>
      <c r="AQ1002" s="4">
        <v>493</v>
      </c>
      <c r="AR1002" s="3">
        <v>437.211351122406</v>
      </c>
      <c r="AS1002" s="3">
        <v>123.306737664593</v>
      </c>
      <c r="AT1002">
        <v>0</v>
      </c>
      <c r="AU1002">
        <v>0</v>
      </c>
      <c r="AV1002">
        <v>0</v>
      </c>
      <c r="AW1002">
        <v>0</v>
      </c>
      <c r="AX1002">
        <v>68</v>
      </c>
      <c r="AY1002">
        <v>0</v>
      </c>
      <c r="AZ1002">
        <v>0</v>
      </c>
      <c r="BA1002">
        <v>0</v>
      </c>
    </row>
    <row r="1003" spans="1:53">
      <c r="A1003" t="s">
        <v>2001</v>
      </c>
      <c r="B1003" t="s">
        <v>2000</v>
      </c>
      <c r="C1003">
        <v>2001</v>
      </c>
      <c r="D1003">
        <v>0.00322561531869261</v>
      </c>
      <c r="E1003">
        <v>1.38629436111989</v>
      </c>
      <c r="F1003" s="2">
        <v>0.0611527022483279</v>
      </c>
      <c r="G1003">
        <v>1.67062399873328</v>
      </c>
      <c r="H1003" s="3">
        <v>19.2175628040381</v>
      </c>
      <c r="I1003" s="4">
        <v>7</v>
      </c>
      <c r="J1003" s="4">
        <v>99</v>
      </c>
      <c r="K1003">
        <v>2</v>
      </c>
      <c r="L1003" s="3">
        <v>0.0707615990662387</v>
      </c>
      <c r="M1003" s="4">
        <v>34</v>
      </c>
      <c r="N1003">
        <v>8</v>
      </c>
      <c r="O1003" s="3">
        <v>119773</v>
      </c>
      <c r="P1003" s="3">
        <v>8.15851765282091</v>
      </c>
      <c r="Q1003" s="2">
        <v>3.01446980692264</v>
      </c>
      <c r="R1003" s="2">
        <v>0.00277892232946109</v>
      </c>
      <c r="S1003">
        <v>0</v>
      </c>
      <c r="T1003" s="2">
        <v>3.01446980692264</v>
      </c>
      <c r="U1003" s="2">
        <v>0.0143874659982781</v>
      </c>
      <c r="V1003">
        <v>0.0129288910989557</v>
      </c>
      <c r="W1003">
        <v>0.0232031943687374</v>
      </c>
      <c r="X1003" s="3">
        <v>9.5991</v>
      </c>
      <c r="Y1003" s="9">
        <v>1.12206355521295</v>
      </c>
      <c r="Z1003">
        <v>23658.02092415</v>
      </c>
      <c r="AA1003" s="4">
        <v>787</v>
      </c>
      <c r="AB1003">
        <v>0.6035</v>
      </c>
      <c r="AC1003">
        <v>0.1418</v>
      </c>
      <c r="AD1003" s="3">
        <v>0.4034</v>
      </c>
      <c r="AE1003" s="3">
        <v>147727</v>
      </c>
      <c r="AF1003">
        <v>0.0808576902025178</v>
      </c>
      <c r="AG1003">
        <v>0.901751505199781</v>
      </c>
      <c r="AH1003" s="3">
        <v>1710536</v>
      </c>
      <c r="AI1003" s="3">
        <v>2.92</v>
      </c>
      <c r="AJ1003">
        <v>0.96105507702815</v>
      </c>
      <c r="AK1003">
        <v>0.0077871638745054</v>
      </c>
      <c r="AL1003">
        <v>0.00110790676828413</v>
      </c>
      <c r="AM1003" s="3">
        <v>725.274102079395</v>
      </c>
      <c r="AN1003" s="3">
        <v>0.251904761904762</v>
      </c>
      <c r="AO1003" s="3">
        <v>30.1446980692264</v>
      </c>
      <c r="AP1003" s="3">
        <v>12.709987503905</v>
      </c>
      <c r="AQ1003" s="4">
        <v>532</v>
      </c>
      <c r="AR1003" s="3">
        <v>654.396950444727</v>
      </c>
      <c r="AS1003" s="3">
        <v>195.655251049052</v>
      </c>
      <c r="AT1003">
        <v>0</v>
      </c>
      <c r="AU1003">
        <v>0</v>
      </c>
      <c r="AV1003">
        <v>0</v>
      </c>
      <c r="AW1003">
        <v>0</v>
      </c>
      <c r="AX1003">
        <v>68</v>
      </c>
      <c r="AY1003">
        <v>0</v>
      </c>
      <c r="AZ1003">
        <v>0</v>
      </c>
      <c r="BA1003">
        <v>0</v>
      </c>
    </row>
    <row r="1004" spans="1:53">
      <c r="A1004" t="s">
        <v>2002</v>
      </c>
      <c r="B1004" t="s">
        <v>2000</v>
      </c>
      <c r="C1004">
        <v>2002</v>
      </c>
      <c r="D1004">
        <v>0.00309702700645574</v>
      </c>
      <c r="E1004">
        <v>1.6094379124341</v>
      </c>
      <c r="F1004" s="2">
        <v>0.195956469248292</v>
      </c>
      <c r="G1004">
        <v>0.604754633202162</v>
      </c>
      <c r="H1004" s="3">
        <v>324.09</v>
      </c>
      <c r="I1004" s="4">
        <v>12</v>
      </c>
      <c r="J1004" s="4">
        <v>86</v>
      </c>
      <c r="K1004">
        <v>2</v>
      </c>
      <c r="L1004" s="3">
        <v>0.086181520850368</v>
      </c>
      <c r="M1004" s="4">
        <v>34</v>
      </c>
      <c r="N1004">
        <v>8</v>
      </c>
      <c r="O1004" s="3">
        <v>130505</v>
      </c>
      <c r="P1004" s="3">
        <v>8.26156119507901</v>
      </c>
      <c r="Q1004" s="2">
        <v>2.67673451521121</v>
      </c>
      <c r="R1004" s="2">
        <v>0.000944723098087169</v>
      </c>
      <c r="S1004">
        <v>0</v>
      </c>
      <c r="T1004" s="2">
        <v>2.67673451521121</v>
      </c>
      <c r="U1004" s="2">
        <v>0.0141674166477332</v>
      </c>
      <c r="V1004">
        <v>0.00716990724747261</v>
      </c>
      <c r="W1004">
        <v>0.0221314823041831</v>
      </c>
      <c r="X1004" s="3">
        <v>10.4661</v>
      </c>
      <c r="Y1004" s="9">
        <v>0.667881546662124</v>
      </c>
      <c r="Z1004">
        <v>26003.5056967572</v>
      </c>
      <c r="AA1004" s="4">
        <v>748</v>
      </c>
      <c r="AB1004">
        <v>0.61</v>
      </c>
      <c r="AC1004">
        <v>0.2</v>
      </c>
      <c r="AD1004" s="3">
        <v>0.4034</v>
      </c>
      <c r="AE1004" s="3">
        <v>147727</v>
      </c>
      <c r="AF1004">
        <v>0.0714347195357834</v>
      </c>
      <c r="AG1004">
        <v>0.907785299806576</v>
      </c>
      <c r="AH1004" s="3">
        <v>2036195</v>
      </c>
      <c r="AI1004" s="3">
        <v>6.5</v>
      </c>
      <c r="AJ1004">
        <v>0.623687344992812</v>
      </c>
      <c r="AK1004">
        <v>0.0107218702474884</v>
      </c>
      <c r="AL1004">
        <v>0.00105472699038031</v>
      </c>
      <c r="AM1004" s="3">
        <v>858.260869565217</v>
      </c>
      <c r="AN1004" s="3">
        <v>0.240952380952381</v>
      </c>
      <c r="AO1004" s="3">
        <v>26.7673451521121</v>
      </c>
      <c r="AP1004" s="3">
        <v>17.03</v>
      </c>
      <c r="AQ1004" s="4">
        <v>586</v>
      </c>
      <c r="AR1004" s="3">
        <v>1016</v>
      </c>
      <c r="AS1004" s="3">
        <v>291.92</v>
      </c>
      <c r="AT1004">
        <v>0</v>
      </c>
      <c r="AU1004">
        <v>0</v>
      </c>
      <c r="AV1004">
        <v>0</v>
      </c>
      <c r="AW1004">
        <v>0</v>
      </c>
      <c r="AX1004">
        <v>68</v>
      </c>
      <c r="AY1004">
        <v>0</v>
      </c>
      <c r="AZ1004">
        <v>0</v>
      </c>
      <c r="BA1004">
        <v>0</v>
      </c>
    </row>
    <row r="1005" spans="1:53">
      <c r="A1005" t="s">
        <v>2003</v>
      </c>
      <c r="B1005" t="s">
        <v>2000</v>
      </c>
      <c r="C1005">
        <v>2003</v>
      </c>
      <c r="D1005">
        <v>0.00261737744443635</v>
      </c>
      <c r="E1005">
        <v>1.79175946922805</v>
      </c>
      <c r="F1005" s="2">
        <v>0.0915309794988611</v>
      </c>
      <c r="G1005">
        <v>0.540579764668763</v>
      </c>
      <c r="H1005" s="3">
        <v>356.42</v>
      </c>
      <c r="I1005" s="4">
        <v>18</v>
      </c>
      <c r="J1005" s="4">
        <v>117</v>
      </c>
      <c r="K1005">
        <v>2</v>
      </c>
      <c r="L1005" s="3">
        <v>0.112492825712646</v>
      </c>
      <c r="M1005" s="4">
        <v>35</v>
      </c>
      <c r="N1005">
        <v>8</v>
      </c>
      <c r="O1005" s="3">
        <v>189938.476075576</v>
      </c>
      <c r="P1005" s="3">
        <v>8.36724095004299</v>
      </c>
      <c r="Q1005" s="2">
        <v>2.280740029671</v>
      </c>
      <c r="R1005" s="2">
        <v>0.00118228504672897</v>
      </c>
      <c r="S1005">
        <v>0</v>
      </c>
      <c r="T1005" s="2">
        <v>2.2805410122164</v>
      </c>
      <c r="U1005" s="2">
        <v>0.0134345794392523</v>
      </c>
      <c r="V1005">
        <v>0.00742914453400691</v>
      </c>
      <c r="W1005">
        <v>0.0211544002026704</v>
      </c>
      <c r="X1005" s="3">
        <v>12.688</v>
      </c>
      <c r="Y1005" s="9">
        <v>0.616762752560063</v>
      </c>
      <c r="Z1005">
        <v>29020.6402695872</v>
      </c>
      <c r="AA1005" s="4">
        <v>670</v>
      </c>
      <c r="AB1005">
        <v>0.52</v>
      </c>
      <c r="AC1005">
        <v>0.21</v>
      </c>
      <c r="AD1005" s="3">
        <v>0.4034</v>
      </c>
      <c r="AE1005" s="3">
        <v>147727</v>
      </c>
      <c r="AF1005">
        <v>0.0613739094308268</v>
      </c>
      <c r="AG1005">
        <v>0.927170751973411</v>
      </c>
      <c r="AH1005" s="3">
        <v>2693206</v>
      </c>
      <c r="AI1005" s="3">
        <v>10.4</v>
      </c>
      <c r="AJ1005">
        <v>0.616984867848081</v>
      </c>
      <c r="AK1005">
        <v>0.009889217504649</v>
      </c>
      <c r="AL1005">
        <v>0.00100349040139616</v>
      </c>
      <c r="AM1005" s="3">
        <v>1046.52173913043</v>
      </c>
      <c r="AN1005" s="3">
        <v>0.23</v>
      </c>
      <c r="AO1005" s="3">
        <v>22.8054101221641</v>
      </c>
      <c r="AP1005" s="3">
        <v>23.89</v>
      </c>
      <c r="AQ1005" s="4">
        <v>703</v>
      </c>
      <c r="AR1005" s="3">
        <v>1520.7</v>
      </c>
      <c r="AS1005" s="3">
        <v>463.2</v>
      </c>
      <c r="AT1005">
        <v>0</v>
      </c>
      <c r="AU1005">
        <v>0</v>
      </c>
      <c r="AV1005">
        <v>0</v>
      </c>
      <c r="AW1005">
        <v>0</v>
      </c>
      <c r="AX1005">
        <v>68</v>
      </c>
      <c r="AY1005">
        <v>0</v>
      </c>
      <c r="AZ1005">
        <v>0</v>
      </c>
      <c r="BA1005">
        <v>0</v>
      </c>
    </row>
    <row r="1006" spans="1:53">
      <c r="A1006" t="s">
        <v>2004</v>
      </c>
      <c r="B1006" t="s">
        <v>2000</v>
      </c>
      <c r="C1006">
        <v>2004</v>
      </c>
      <c r="D1006">
        <v>0.00251303637620155</v>
      </c>
      <c r="E1006">
        <v>1.79175946922805</v>
      </c>
      <c r="F1006" s="2">
        <v>0.2933</v>
      </c>
      <c r="G1006">
        <v>0.544258825671545</v>
      </c>
      <c r="H1006" s="3">
        <v>6010.76</v>
      </c>
      <c r="I1006" s="4">
        <v>24</v>
      </c>
      <c r="J1006" s="4">
        <v>95</v>
      </c>
      <c r="K1006">
        <v>2</v>
      </c>
      <c r="L1006" s="3">
        <v>0.12321608040201</v>
      </c>
      <c r="M1006" s="4">
        <v>36</v>
      </c>
      <c r="N1006" t="s">
        <v>801</v>
      </c>
      <c r="O1006" s="3">
        <v>174319</v>
      </c>
      <c r="P1006" s="3">
        <v>8.47292070500697</v>
      </c>
      <c r="Q1006" s="2">
        <v>2.16370199625973</v>
      </c>
      <c r="R1006" s="2">
        <v>0.000401929906542056</v>
      </c>
      <c r="S1006">
        <v>0</v>
      </c>
      <c r="T1006" s="2">
        <v>2.16370199625973</v>
      </c>
      <c r="U1006" s="2">
        <v>0.0132291040288635</v>
      </c>
      <c r="V1006">
        <v>0.00747365536483894</v>
      </c>
      <c r="W1006">
        <v>0.0201773181011578</v>
      </c>
      <c r="X1006" s="3">
        <v>14.7751</v>
      </c>
      <c r="Y1006" s="9">
        <v>0.367113305828054</v>
      </c>
      <c r="Z1006">
        <v>35273.1591448931</v>
      </c>
      <c r="AA1006" s="4">
        <v>587</v>
      </c>
      <c r="AB1006">
        <v>0.5</v>
      </c>
      <c r="AC1006">
        <v>0.18</v>
      </c>
      <c r="AD1006" s="3">
        <v>0.4034</v>
      </c>
      <c r="AE1006" s="3">
        <v>147727</v>
      </c>
      <c r="AF1006">
        <v>0.0488676811114787</v>
      </c>
      <c r="AG1006">
        <v>0.931260337413166</v>
      </c>
      <c r="AH1006" s="3">
        <v>3434332</v>
      </c>
      <c r="AI1006" s="3">
        <v>12</v>
      </c>
      <c r="AJ1006">
        <v>0.360863616769805</v>
      </c>
      <c r="AK1006">
        <v>0.01082951569872</v>
      </c>
      <c r="AL1006">
        <v>0.00095681294306963</v>
      </c>
      <c r="AM1006" s="3">
        <v>1374.09090909091</v>
      </c>
      <c r="AN1006" s="3">
        <v>0.22</v>
      </c>
      <c r="AO1006" s="3">
        <v>21.6370199625973</v>
      </c>
      <c r="AP1006" s="3">
        <v>32.01</v>
      </c>
      <c r="AQ1006" s="4">
        <v>853</v>
      </c>
      <c r="AR1006" s="3">
        <v>2361</v>
      </c>
      <c r="AS1006" s="3">
        <v>691.1</v>
      </c>
      <c r="AT1006">
        <v>0</v>
      </c>
      <c r="AU1006">
        <v>0</v>
      </c>
      <c r="AV1006">
        <v>0</v>
      </c>
      <c r="AW1006">
        <v>0</v>
      </c>
      <c r="AX1006">
        <v>68</v>
      </c>
      <c r="AY1006">
        <v>0</v>
      </c>
      <c r="AZ1006">
        <v>0</v>
      </c>
      <c r="BA1006">
        <v>0</v>
      </c>
    </row>
    <row r="1007" spans="1:53">
      <c r="A1007" t="s">
        <v>2005</v>
      </c>
      <c r="B1007" t="s">
        <v>2000</v>
      </c>
      <c r="C1007">
        <v>2005</v>
      </c>
      <c r="D1007">
        <v>0.00212383189245915</v>
      </c>
      <c r="E1007">
        <v>1.79175946922805</v>
      </c>
      <c r="F1007" s="2">
        <v>0.137</v>
      </c>
      <c r="G1007">
        <v>0.426526954596996</v>
      </c>
      <c r="H1007" s="3">
        <v>7018.76</v>
      </c>
      <c r="I1007" s="4">
        <v>18</v>
      </c>
      <c r="J1007" s="4">
        <v>83</v>
      </c>
      <c r="K1007">
        <v>2</v>
      </c>
      <c r="L1007" s="3">
        <v>0.100062932662052</v>
      </c>
      <c r="M1007" s="4">
        <v>36</v>
      </c>
      <c r="N1007">
        <v>8</v>
      </c>
      <c r="O1007" s="3">
        <v>119773</v>
      </c>
      <c r="P1007" s="3">
        <v>8.58130411617963</v>
      </c>
      <c r="Q1007" s="2">
        <v>2.75712488613196</v>
      </c>
      <c r="R1007" s="2">
        <v>0.000503</v>
      </c>
      <c r="S1007">
        <v>0</v>
      </c>
      <c r="T1007" s="2">
        <v>2.75712488613196</v>
      </c>
      <c r="U1007" s="2">
        <v>0.0125448028673835</v>
      </c>
      <c r="V1007">
        <v>0.00656371728554947</v>
      </c>
      <c r="W1007">
        <v>0.0192865103322881</v>
      </c>
      <c r="X1007" s="3">
        <v>10.9612</v>
      </c>
      <c r="Y1007" s="9">
        <v>0.339014925828577</v>
      </c>
      <c r="Z1007">
        <v>37955.646189141</v>
      </c>
      <c r="AA1007" s="4">
        <v>527</v>
      </c>
      <c r="AB1007">
        <v>0.58</v>
      </c>
      <c r="AC1007">
        <v>0.22</v>
      </c>
      <c r="AD1007" s="3">
        <v>0.4034</v>
      </c>
      <c r="AE1007" s="3">
        <v>147727</v>
      </c>
      <c r="AF1007">
        <v>0.0393267490150144</v>
      </c>
      <c r="AG1007">
        <v>0.901341710148014</v>
      </c>
      <c r="AH1007" s="3">
        <v>4995511</v>
      </c>
      <c r="AI1007" s="3">
        <v>20.6</v>
      </c>
      <c r="AJ1007">
        <v>0.334381736904564</v>
      </c>
      <c r="AK1007">
        <v>0.0104658957312</v>
      </c>
      <c r="AL1007">
        <v>0.000910944345638312</v>
      </c>
      <c r="AM1007" s="3">
        <v>1788.7619047619</v>
      </c>
      <c r="AN1007" s="3">
        <v>0.21</v>
      </c>
      <c r="AO1007" s="3">
        <v>27.5712488613196</v>
      </c>
      <c r="AP1007" s="3">
        <v>34.17</v>
      </c>
      <c r="AQ1007" s="4">
        <v>1007</v>
      </c>
      <c r="AR1007" s="3">
        <v>2719</v>
      </c>
      <c r="AS1007" s="3">
        <v>766.32</v>
      </c>
      <c r="AT1007">
        <v>0</v>
      </c>
      <c r="AU1007">
        <v>0</v>
      </c>
      <c r="AV1007">
        <v>0</v>
      </c>
      <c r="AW1007">
        <v>0</v>
      </c>
      <c r="AX1007">
        <v>68</v>
      </c>
      <c r="AY1007">
        <v>0</v>
      </c>
      <c r="AZ1007">
        <v>0</v>
      </c>
      <c r="BA1007">
        <v>0</v>
      </c>
    </row>
    <row r="1008" spans="1:53">
      <c r="A1008" t="s">
        <v>2006</v>
      </c>
      <c r="B1008" t="s">
        <v>2000</v>
      </c>
      <c r="C1008">
        <v>2006</v>
      </c>
      <c r="D1008">
        <v>0.00197883624390011</v>
      </c>
      <c r="E1008">
        <v>2.07944154167984</v>
      </c>
      <c r="F1008" s="2">
        <v>0.439</v>
      </c>
      <c r="G1008">
        <v>0.43347701005228</v>
      </c>
      <c r="H1008" s="3">
        <v>786</v>
      </c>
      <c r="I1008" s="4">
        <v>20</v>
      </c>
      <c r="J1008" s="4">
        <v>107</v>
      </c>
      <c r="K1008">
        <v>2</v>
      </c>
      <c r="L1008" s="3">
        <v>0.0761838601366215</v>
      </c>
      <c r="M1008" s="4">
        <v>38</v>
      </c>
      <c r="N1008">
        <v>8</v>
      </c>
      <c r="O1008" s="3">
        <v>130505</v>
      </c>
      <c r="P1008" s="3">
        <v>8.6896875273523</v>
      </c>
      <c r="Q1008" s="2">
        <v>3.73766660896659</v>
      </c>
      <c r="R1008" s="2">
        <v>0.000171</v>
      </c>
      <c r="S1008">
        <v>0</v>
      </c>
      <c r="T1008" s="2">
        <v>3.73766660896659</v>
      </c>
      <c r="U1008" s="2">
        <v>0.0120409391932571</v>
      </c>
      <c r="V1008">
        <v>0.00678549990865673</v>
      </c>
      <c r="W1008">
        <v>0.0183957025634184</v>
      </c>
      <c r="X1008" s="3">
        <v>12.1342</v>
      </c>
      <c r="Y1008" s="9">
        <v>0.201790542034818</v>
      </c>
      <c r="Z1008">
        <v>47097.4130461691</v>
      </c>
      <c r="AA1008" s="4">
        <v>490</v>
      </c>
      <c r="AB1008">
        <v>0.82</v>
      </c>
      <c r="AC1008">
        <v>0.15</v>
      </c>
      <c r="AD1008" s="3">
        <v>0.4034</v>
      </c>
      <c r="AE1008" s="3">
        <v>147727</v>
      </c>
      <c r="AF1008">
        <v>0.0329917144962816</v>
      </c>
      <c r="AG1008">
        <v>0.920226902204257</v>
      </c>
      <c r="AH1008" s="3">
        <v>6946337</v>
      </c>
      <c r="AI1008" s="3">
        <v>33.1</v>
      </c>
      <c r="AJ1008">
        <v>0.206058260803538</v>
      </c>
      <c r="AK1008">
        <v>0.0128160522846408</v>
      </c>
      <c r="AL1008">
        <v>0.000865501125151463</v>
      </c>
      <c r="AM1008" s="3">
        <v>2238.85</v>
      </c>
      <c r="AN1008" s="3">
        <v>0.2</v>
      </c>
      <c r="AO1008" s="3">
        <v>37.3766660896659</v>
      </c>
      <c r="AP1008" s="3">
        <v>35.04</v>
      </c>
      <c r="AQ1008" s="4">
        <v>1218</v>
      </c>
      <c r="AR1008" s="3">
        <v>2877</v>
      </c>
      <c r="AS1008" s="3">
        <v>864</v>
      </c>
      <c r="AT1008">
        <v>14</v>
      </c>
      <c r="AU1008">
        <v>0</v>
      </c>
      <c r="AV1008">
        <v>0</v>
      </c>
      <c r="AW1008">
        <v>0</v>
      </c>
      <c r="AX1008">
        <v>68</v>
      </c>
      <c r="AY1008">
        <v>0</v>
      </c>
      <c r="AZ1008">
        <v>0</v>
      </c>
      <c r="BA1008">
        <v>0</v>
      </c>
    </row>
    <row r="1009" spans="1:53">
      <c r="A1009" t="s">
        <v>2007</v>
      </c>
      <c r="B1009" t="s">
        <v>2000</v>
      </c>
      <c r="C1009">
        <v>2007</v>
      </c>
      <c r="D1009">
        <v>0.00474697233599031</v>
      </c>
      <c r="E1009">
        <v>2.63905732961526</v>
      </c>
      <c r="F1009" s="2">
        <v>0.33</v>
      </c>
      <c r="G1009">
        <v>0.479107619655854</v>
      </c>
      <c r="H1009" s="3">
        <v>232.47</v>
      </c>
      <c r="I1009" s="4">
        <v>19</v>
      </c>
      <c r="J1009" s="4">
        <v>140</v>
      </c>
      <c r="K1009">
        <v>2</v>
      </c>
      <c r="L1009" s="3">
        <v>0.0532455165846691</v>
      </c>
      <c r="M1009" s="4">
        <v>38</v>
      </c>
      <c r="N1009">
        <v>9</v>
      </c>
      <c r="O1009" s="3">
        <v>200739</v>
      </c>
      <c r="P1009" s="3">
        <v>8.80084376367615</v>
      </c>
      <c r="Q1009" s="2">
        <v>5.42044819132006</v>
      </c>
      <c r="R1009" s="2">
        <v>0.000214</v>
      </c>
      <c r="S1009">
        <v>0</v>
      </c>
      <c r="T1009" s="2">
        <v>5.42044819132006</v>
      </c>
      <c r="U1009" s="2">
        <v>0.013357619914997</v>
      </c>
      <c r="V1009">
        <v>0.00568243999764284</v>
      </c>
      <c r="W1009">
        <v>0.0175835512817092</v>
      </c>
      <c r="X1009" s="3">
        <v>13.4962</v>
      </c>
      <c r="Y1009" s="9">
        <v>0.186345753626493</v>
      </c>
      <c r="Z1009">
        <v>48829.6474709875</v>
      </c>
      <c r="AA1009" s="4">
        <v>447</v>
      </c>
      <c r="AB1009">
        <v>0.98</v>
      </c>
      <c r="AC1009">
        <v>0.24</v>
      </c>
      <c r="AD1009" s="3">
        <v>0.4034</v>
      </c>
      <c r="AE1009" s="3">
        <v>147727</v>
      </c>
      <c r="AF1009">
        <v>0.0267384025050227</v>
      </c>
      <c r="AG1009">
        <v>0.935365345979113</v>
      </c>
      <c r="AH1009" s="3">
        <v>9461800</v>
      </c>
      <c r="AI1009" s="3">
        <v>60.17</v>
      </c>
      <c r="AJ1009">
        <v>0.192288688664048</v>
      </c>
      <c r="AK1009">
        <v>0.0128496167978256</v>
      </c>
      <c r="AL1009">
        <v>0.000946277259236956</v>
      </c>
      <c r="AM1009" s="3">
        <v>2511.31818181818</v>
      </c>
      <c r="AN1009" s="3">
        <v>0.22</v>
      </c>
      <c r="AO1009" s="3">
        <v>54.2044819132006</v>
      </c>
      <c r="AP1009" s="3">
        <v>36.42</v>
      </c>
      <c r="AQ1009" s="4">
        <v>1200</v>
      </c>
      <c r="AR1009" s="3">
        <v>3113</v>
      </c>
      <c r="AS1009" s="3">
        <v>915</v>
      </c>
      <c r="AT1009">
        <v>16</v>
      </c>
      <c r="AU1009">
        <v>0</v>
      </c>
      <c r="AV1009">
        <v>0</v>
      </c>
      <c r="AW1009">
        <v>0</v>
      </c>
      <c r="AX1009">
        <v>68</v>
      </c>
      <c r="AY1009">
        <v>0</v>
      </c>
      <c r="AZ1009">
        <v>0</v>
      </c>
      <c r="BA1009">
        <v>0</v>
      </c>
    </row>
    <row r="1010" spans="1:53">
      <c r="A1010" t="s">
        <v>2008</v>
      </c>
      <c r="B1010" t="s">
        <v>2000</v>
      </c>
      <c r="C1010">
        <v>2008</v>
      </c>
      <c r="D1010">
        <v>0.00905811166840065</v>
      </c>
      <c r="E1010">
        <v>2.63905732961526</v>
      </c>
      <c r="F1010" s="2">
        <v>0.0611</v>
      </c>
      <c r="G1010">
        <v>0.747228850405442</v>
      </c>
      <c r="H1010" s="3">
        <v>490</v>
      </c>
      <c r="I1010" s="4">
        <v>28</v>
      </c>
      <c r="J1010" s="4">
        <v>193</v>
      </c>
      <c r="K1010">
        <v>2</v>
      </c>
      <c r="L1010" s="3">
        <v>0.08142001</v>
      </c>
      <c r="M1010" s="4">
        <v>40</v>
      </c>
      <c r="N1010">
        <v>8</v>
      </c>
      <c r="O1010" s="3">
        <v>376412</v>
      </c>
      <c r="P1010" s="3">
        <v>8.912</v>
      </c>
      <c r="Q1010" s="2">
        <v>4.63857998289136</v>
      </c>
      <c r="R1010" s="2">
        <v>0.000555</v>
      </c>
      <c r="S1010">
        <v>0</v>
      </c>
      <c r="T1010" s="2">
        <v>4.63857998289136</v>
      </c>
      <c r="U1010" s="2">
        <v>0.0137614678899083</v>
      </c>
      <c r="V1010">
        <v>0.00554550565450352</v>
      </c>
      <c r="W1010">
        <v>0.0167714</v>
      </c>
      <c r="X1010" s="3">
        <v>15.3622</v>
      </c>
      <c r="Y1010" s="9">
        <v>0.110917861620024</v>
      </c>
      <c r="Z1010">
        <v>51994.0715434084</v>
      </c>
      <c r="AA1010" s="4">
        <v>418</v>
      </c>
      <c r="AB1010">
        <v>1.03</v>
      </c>
      <c r="AC1010">
        <v>0.34</v>
      </c>
      <c r="AD1010" s="3">
        <v>0.4034</v>
      </c>
      <c r="AE1010" s="3">
        <v>147727</v>
      </c>
      <c r="AF1010">
        <v>0.0218942391771523</v>
      </c>
      <c r="AG1010">
        <v>0.951387962592444</v>
      </c>
      <c r="AH1010" s="3">
        <v>12043191</v>
      </c>
      <c r="AI1010" s="3">
        <v>26.22</v>
      </c>
      <c r="AJ1010">
        <v>0.115658826345353</v>
      </c>
      <c r="AK1010">
        <v>0.0154917614892992</v>
      </c>
      <c r="AL1010">
        <v>0.00102651839178785</v>
      </c>
      <c r="AM1010" s="3">
        <v>2811.375</v>
      </c>
      <c r="AN1010" s="3">
        <v>0.24</v>
      </c>
      <c r="AO1010" s="3">
        <v>46.3857998289136</v>
      </c>
      <c r="AP1010" s="3">
        <v>37.27</v>
      </c>
      <c r="AQ1010" s="4">
        <v>1266</v>
      </c>
      <c r="AR1010" s="3">
        <v>3213</v>
      </c>
      <c r="AS1010" s="3">
        <v>915</v>
      </c>
      <c r="AT1010">
        <v>18</v>
      </c>
      <c r="AU1010">
        <v>0</v>
      </c>
      <c r="AV1010">
        <v>0</v>
      </c>
      <c r="AW1010">
        <v>0</v>
      </c>
      <c r="AX1010">
        <v>68</v>
      </c>
      <c r="AY1010">
        <v>0</v>
      </c>
      <c r="AZ1010">
        <v>0</v>
      </c>
      <c r="BA1010">
        <v>0</v>
      </c>
    </row>
    <row r="1011" spans="1:53">
      <c r="A1011" t="s">
        <v>2009</v>
      </c>
      <c r="B1011" t="s">
        <v>2000</v>
      </c>
      <c r="C1011">
        <v>2009</v>
      </c>
      <c r="D1011">
        <v>0.0141658958103016</v>
      </c>
      <c r="E1011">
        <v>2.70805020110221</v>
      </c>
      <c r="F1011" s="2">
        <v>0.0592</v>
      </c>
      <c r="G1011">
        <v>0.824004989223889</v>
      </c>
      <c r="H1011" s="3">
        <v>144.924045801527</v>
      </c>
      <c r="I1011" s="4">
        <v>33</v>
      </c>
      <c r="J1011" s="4">
        <v>186</v>
      </c>
      <c r="K1011">
        <v>2</v>
      </c>
      <c r="L1011" s="3">
        <v>0.06084676</v>
      </c>
      <c r="M1011" s="4">
        <v>40</v>
      </c>
      <c r="N1011">
        <v>8</v>
      </c>
      <c r="O1011" s="3">
        <v>412295</v>
      </c>
      <c r="P1011" s="3">
        <v>9.026</v>
      </c>
      <c r="Q1011" s="2">
        <v>5.51693328795099</v>
      </c>
      <c r="R1011" s="2">
        <v>0</v>
      </c>
      <c r="S1011">
        <v>0</v>
      </c>
      <c r="T1011" s="2">
        <v>5.51693328795099</v>
      </c>
      <c r="U1011" s="2">
        <v>0.0110558319513543</v>
      </c>
      <c r="V1011">
        <v>0.00469273887659068</v>
      </c>
      <c r="W1011">
        <v>0.01603096</v>
      </c>
      <c r="X1011" s="3">
        <v>16.46</v>
      </c>
      <c r="Y1011" s="9">
        <v>0.108929469986121</v>
      </c>
      <c r="Z1011">
        <v>55301.4605500903</v>
      </c>
      <c r="AA1011" s="4">
        <v>368</v>
      </c>
      <c r="AB1011">
        <v>1.0643</v>
      </c>
      <c r="AC1011">
        <v>0.3225</v>
      </c>
      <c r="AD1011" s="3">
        <v>0.4034</v>
      </c>
      <c r="AE1011" s="3">
        <v>147727</v>
      </c>
      <c r="AF1011">
        <v>0.0183066075146228</v>
      </c>
      <c r="AG1011">
        <v>0.916303162486369</v>
      </c>
      <c r="AH1011" s="3">
        <v>15421830</v>
      </c>
      <c r="AI1011" s="3">
        <v>117.77</v>
      </c>
      <c r="AJ1011">
        <v>0.108929469986121</v>
      </c>
      <c r="AK1011">
        <v>0.0104257050219728</v>
      </c>
      <c r="AL1011">
        <v>0.000850918992511913</v>
      </c>
      <c r="AM1011" s="3">
        <v>4034.8</v>
      </c>
      <c r="AN1011" s="3">
        <v>0.2</v>
      </c>
      <c r="AO1011" s="3">
        <v>55.1693328795099</v>
      </c>
      <c r="AP1011" s="3">
        <v>38.55</v>
      </c>
      <c r="AQ1011" s="4">
        <v>1512</v>
      </c>
      <c r="AR1011" s="3">
        <v>3426</v>
      </c>
      <c r="AS1011" s="3">
        <v>939</v>
      </c>
      <c r="AT1011">
        <v>20</v>
      </c>
      <c r="AU1011">
        <v>0</v>
      </c>
      <c r="AV1011">
        <v>0</v>
      </c>
      <c r="AW1011">
        <v>0</v>
      </c>
      <c r="AX1011">
        <v>68</v>
      </c>
      <c r="AY1011">
        <v>0</v>
      </c>
      <c r="AZ1011">
        <v>0</v>
      </c>
      <c r="BA1011">
        <v>0</v>
      </c>
    </row>
    <row r="1012" spans="1:53">
      <c r="A1012" t="s">
        <v>2010</v>
      </c>
      <c r="B1012" t="s">
        <v>2000</v>
      </c>
      <c r="C1012">
        <v>2010</v>
      </c>
      <c r="D1012">
        <v>0.0146589437402486</v>
      </c>
      <c r="E1012">
        <v>2.77258872223978</v>
      </c>
      <c r="F1012" s="2">
        <v>0.1677</v>
      </c>
      <c r="G1012">
        <v>0.7489135096568</v>
      </c>
      <c r="H1012" s="3">
        <v>525.17</v>
      </c>
      <c r="I1012" s="4">
        <v>29</v>
      </c>
      <c r="J1012" s="4">
        <v>238</v>
      </c>
      <c r="K1012">
        <v>2</v>
      </c>
      <c r="L1012" s="3">
        <v>0.04683939</v>
      </c>
      <c r="M1012" s="4">
        <v>42</v>
      </c>
      <c r="N1012">
        <v>8</v>
      </c>
      <c r="O1012" s="3">
        <v>500502</v>
      </c>
      <c r="P1012" s="3">
        <v>9.14</v>
      </c>
      <c r="Q1012" s="2">
        <v>7.07935294866896</v>
      </c>
      <c r="R1012" s="2">
        <v>0</v>
      </c>
      <c r="S1012">
        <v>0</v>
      </c>
      <c r="T1012" s="2">
        <v>7.07935294866896</v>
      </c>
      <c r="U1012" s="2">
        <v>0.0101936799184506</v>
      </c>
      <c r="V1012">
        <v>0.00472956355587506</v>
      </c>
      <c r="W1012">
        <v>0.01529052</v>
      </c>
      <c r="X1012" s="3">
        <v>17.2504</v>
      </c>
      <c r="Y1012" s="9">
        <v>0.114393705820739</v>
      </c>
      <c r="Z1012">
        <v>72358.5325180656</v>
      </c>
      <c r="AA1012" s="4">
        <v>316</v>
      </c>
      <c r="AB1012">
        <v>1.05</v>
      </c>
      <c r="AC1012">
        <v>0.37</v>
      </c>
      <c r="AD1012" s="3">
        <v>0.4034</v>
      </c>
      <c r="AE1012" s="3">
        <v>147727</v>
      </c>
      <c r="AF1012">
        <v>0.0147365953414135</v>
      </c>
      <c r="AG1012">
        <v>0.922958751059903</v>
      </c>
      <c r="AH1012" s="3">
        <v>19676161</v>
      </c>
      <c r="AI1012" s="3">
        <v>194.82</v>
      </c>
      <c r="AJ1012">
        <v>0.114393705820739</v>
      </c>
      <c r="AK1012">
        <v>0.0139870896426</v>
      </c>
      <c r="AL1012">
        <v>0.000849148728399779</v>
      </c>
      <c r="AM1012" s="3">
        <v>5012.25</v>
      </c>
      <c r="AN1012" s="3">
        <v>0.2</v>
      </c>
      <c r="AO1012" s="3">
        <v>70.7935294866896</v>
      </c>
      <c r="AP1012" s="3">
        <v>41.49</v>
      </c>
      <c r="AQ1012" s="4">
        <v>1651</v>
      </c>
      <c r="AR1012" s="3">
        <v>3761</v>
      </c>
      <c r="AS1012" s="3">
        <v>959</v>
      </c>
      <c r="AT1012">
        <v>21</v>
      </c>
      <c r="AU1012">
        <v>0</v>
      </c>
      <c r="AV1012">
        <v>0</v>
      </c>
      <c r="AW1012">
        <v>0</v>
      </c>
      <c r="AX1012">
        <v>68</v>
      </c>
      <c r="AY1012">
        <v>0</v>
      </c>
      <c r="AZ1012">
        <v>0</v>
      </c>
      <c r="BA1012">
        <v>0</v>
      </c>
    </row>
    <row r="1013" spans="1:53">
      <c r="A1013" t="s">
        <v>2011</v>
      </c>
      <c r="B1013" t="s">
        <v>2000</v>
      </c>
      <c r="C1013">
        <v>2011</v>
      </c>
      <c r="D1013">
        <v>0.0163587413782466</v>
      </c>
      <c r="E1013">
        <v>3.17805383034795</v>
      </c>
      <c r="F1013" s="2">
        <v>0.1801</v>
      </c>
      <c r="G1013">
        <v>0.862605919182922</v>
      </c>
      <c r="H1013" s="3">
        <v>3071.17</v>
      </c>
      <c r="I1013" s="4">
        <v>47</v>
      </c>
      <c r="J1013" s="4">
        <v>330</v>
      </c>
      <c r="K1013">
        <v>2</v>
      </c>
      <c r="L1013" s="3">
        <v>0.05397437</v>
      </c>
      <c r="M1013" s="4">
        <v>43</v>
      </c>
      <c r="N1013">
        <v>8</v>
      </c>
      <c r="O1013" s="3">
        <v>340009</v>
      </c>
      <c r="P1013" s="3">
        <v>9.174</v>
      </c>
      <c r="Q1013" s="2">
        <v>7.05690021231423</v>
      </c>
      <c r="R1013" s="2">
        <v>0.000646</v>
      </c>
      <c r="S1013">
        <v>0</v>
      </c>
      <c r="T1013" s="2">
        <v>7.05690021231423</v>
      </c>
      <c r="U1013" s="2">
        <v>0.00863687570409313</v>
      </c>
      <c r="V1013">
        <v>0.00297131842040999</v>
      </c>
      <c r="W1013">
        <v>0.01201652</v>
      </c>
      <c r="X1013" s="3">
        <v>19.1845</v>
      </c>
      <c r="Y1013" s="9">
        <v>0.0976597488670232</v>
      </c>
      <c r="Z1013">
        <v>84382.1472188298</v>
      </c>
      <c r="AA1013" s="4">
        <v>314</v>
      </c>
      <c r="AB1013">
        <v>1.05</v>
      </c>
      <c r="AC1013">
        <v>0.4</v>
      </c>
      <c r="AD1013" s="3">
        <v>0.4034</v>
      </c>
      <c r="AE1013" s="3">
        <v>147727</v>
      </c>
      <c r="AF1013">
        <v>0.0120627934511901</v>
      </c>
      <c r="AG1013">
        <v>0.925897195116972</v>
      </c>
      <c r="AH1013" s="3">
        <v>25013756</v>
      </c>
      <c r="AI1013" s="3">
        <v>220.85</v>
      </c>
      <c r="AJ1013">
        <v>0.0976597488670232</v>
      </c>
      <c r="AK1013">
        <v>0.00972270260304</v>
      </c>
      <c r="AL1013">
        <v>0.000976645435244161</v>
      </c>
      <c r="AM1013" s="3">
        <v>5324.5652173913</v>
      </c>
      <c r="AN1013" s="3">
        <v>0.23</v>
      </c>
      <c r="AO1013" s="3">
        <v>70.5690021231423</v>
      </c>
      <c r="AP1013" s="3">
        <v>41.54</v>
      </c>
      <c r="AQ1013" s="4">
        <v>1406</v>
      </c>
      <c r="AR1013" s="3">
        <v>3904</v>
      </c>
      <c r="AS1013" s="3">
        <v>1007</v>
      </c>
      <c r="AT1013">
        <v>24</v>
      </c>
      <c r="AU1013">
        <v>0</v>
      </c>
      <c r="AV1013">
        <v>0</v>
      </c>
      <c r="AW1013">
        <v>0</v>
      </c>
      <c r="AX1013">
        <v>68</v>
      </c>
      <c r="AY1013">
        <v>0</v>
      </c>
      <c r="AZ1013">
        <v>0</v>
      </c>
      <c r="BA1013">
        <v>0</v>
      </c>
    </row>
    <row r="1014" spans="1:53">
      <c r="A1014" t="s">
        <v>2012</v>
      </c>
      <c r="B1014" t="s">
        <v>2000</v>
      </c>
      <c r="C1014">
        <v>2012</v>
      </c>
      <c r="D1014">
        <v>0.0158749691788801</v>
      </c>
      <c r="E1014">
        <v>3.36729582998647</v>
      </c>
      <c r="F1014" s="2">
        <v>0.3973</v>
      </c>
      <c r="G1014">
        <v>0.867061219753095</v>
      </c>
      <c r="H1014" s="3">
        <v>3400</v>
      </c>
      <c r="I1014" s="4">
        <v>74</v>
      </c>
      <c r="J1014" s="4">
        <v>270</v>
      </c>
      <c r="K1014">
        <v>2</v>
      </c>
      <c r="L1014" s="3">
        <v>0.04773493</v>
      </c>
      <c r="M1014" s="4">
        <v>58</v>
      </c>
      <c r="N1014">
        <v>8</v>
      </c>
      <c r="O1014" s="3">
        <v>442750</v>
      </c>
      <c r="P1014" s="3">
        <v>9.208</v>
      </c>
      <c r="Q1014" s="2">
        <v>4.97447677386422</v>
      </c>
      <c r="R1014" s="2">
        <v>0.00119</v>
      </c>
      <c r="S1014">
        <v>0</v>
      </c>
      <c r="T1014" s="2">
        <v>9.08889834113143</v>
      </c>
      <c r="U1014" s="2">
        <v>0.0121428571428571</v>
      </c>
      <c r="V1014">
        <v>0.00364996117196477</v>
      </c>
      <c r="W1014">
        <v>0.01035714</v>
      </c>
      <c r="X1014" s="3">
        <v>20.9528</v>
      </c>
      <c r="Y1014" s="9">
        <v>0.0799848124429835</v>
      </c>
      <c r="Z1014">
        <v>92307.2656683306</v>
      </c>
      <c r="AA1014" s="4">
        <v>272</v>
      </c>
      <c r="AB1014">
        <v>1.17</v>
      </c>
      <c r="AC1014">
        <v>0.33</v>
      </c>
      <c r="AD1014" s="3">
        <v>0.4034</v>
      </c>
      <c r="AE1014" s="3">
        <v>147727</v>
      </c>
      <c r="AF1014">
        <v>0.0106957094658191</v>
      </c>
      <c r="AG1014">
        <v>0.925020634529895</v>
      </c>
      <c r="AH1014" s="3">
        <v>31686501</v>
      </c>
      <c r="AI1014" s="3">
        <v>207.15</v>
      </c>
      <c r="AJ1014">
        <v>0.0799848124429835</v>
      </c>
      <c r="AK1014">
        <v>0.009513911169504</v>
      </c>
      <c r="AL1014">
        <v>0.00144619310931519</v>
      </c>
      <c r="AM1014" s="3">
        <v>4062.29411764706</v>
      </c>
      <c r="AN1014" s="3">
        <v>0.34</v>
      </c>
      <c r="AO1014" s="3">
        <v>90.8889834113143</v>
      </c>
      <c r="AP1014" s="3">
        <v>41.73</v>
      </c>
      <c r="AQ1014" s="4">
        <v>1447</v>
      </c>
      <c r="AR1014" s="3">
        <v>3976</v>
      </c>
      <c r="AS1014" s="3">
        <v>1018</v>
      </c>
      <c r="AT1014">
        <v>26</v>
      </c>
      <c r="AU1014">
        <v>0</v>
      </c>
      <c r="AV1014">
        <v>0</v>
      </c>
      <c r="AW1014">
        <v>0</v>
      </c>
      <c r="AX1014">
        <v>68</v>
      </c>
      <c r="AY1014">
        <v>0</v>
      </c>
      <c r="AZ1014">
        <v>0</v>
      </c>
      <c r="BA1014">
        <v>0</v>
      </c>
    </row>
    <row r="1015" spans="1:53">
      <c r="A1015" t="s">
        <v>2013</v>
      </c>
      <c r="B1015" t="s">
        <v>2000</v>
      </c>
      <c r="C1015">
        <v>2013</v>
      </c>
      <c r="D1015">
        <v>0.0152959372550539</v>
      </c>
      <c r="E1015">
        <v>3.58351893845611</v>
      </c>
      <c r="F1015" s="2">
        <v>0.8675</v>
      </c>
      <c r="G1015">
        <v>1.00339777150618</v>
      </c>
      <c r="H1015" s="3">
        <v>3859</v>
      </c>
      <c r="I1015" s="4">
        <v>59</v>
      </c>
      <c r="J1015" s="4">
        <v>516</v>
      </c>
      <c r="K1015">
        <v>3</v>
      </c>
      <c r="L1015" s="3">
        <v>0.05041064</v>
      </c>
      <c r="M1015" s="4">
        <v>58</v>
      </c>
      <c r="N1015">
        <v>8</v>
      </c>
      <c r="O1015" s="3">
        <v>399104</v>
      </c>
      <c r="P1015" s="3">
        <v>9.242</v>
      </c>
      <c r="Q1015" s="2">
        <v>5.87587630639542</v>
      </c>
      <c r="R1015" s="2">
        <v>0.000183</v>
      </c>
      <c r="S1015">
        <v>0</v>
      </c>
      <c r="T1015" s="2">
        <v>9.47913978494624</v>
      </c>
      <c r="U1015" s="2">
        <v>0.0130584192439863</v>
      </c>
      <c r="V1015">
        <v>0.0042827847170087</v>
      </c>
      <c r="W1015">
        <v>0.01168385</v>
      </c>
      <c r="X1015" s="3">
        <v>22.0107</v>
      </c>
      <c r="Y1015" s="9">
        <v>0.0840121119085856</v>
      </c>
      <c r="Z1015">
        <v>99679.3808734107</v>
      </c>
      <c r="AA1015" s="4">
        <v>271</v>
      </c>
      <c r="AB1015">
        <v>1.37</v>
      </c>
      <c r="AC1015">
        <v>0.36</v>
      </c>
      <c r="AD1015" s="3">
        <v>0.4034</v>
      </c>
      <c r="AE1015" s="3">
        <v>147727</v>
      </c>
      <c r="AF1015">
        <v>0.00976313685059249</v>
      </c>
      <c r="AG1015">
        <v>0.927592838590717</v>
      </c>
      <c r="AH1015" s="3">
        <v>39999029</v>
      </c>
      <c r="AI1015" s="3">
        <v>283.9</v>
      </c>
      <c r="AJ1015">
        <v>0.0840121119085856</v>
      </c>
      <c r="AK1015">
        <v>0.0109641900863484</v>
      </c>
      <c r="AL1015">
        <v>0.00163440860215054</v>
      </c>
      <c r="AM1015" s="3">
        <v>3981.86842105263</v>
      </c>
      <c r="AN1015" s="3">
        <v>0.38</v>
      </c>
      <c r="AO1015" s="3">
        <v>94.7913978494624</v>
      </c>
      <c r="AP1015" s="3">
        <v>39.54</v>
      </c>
      <c r="AQ1015" s="4">
        <v>1468</v>
      </c>
      <c r="AR1015" s="3">
        <v>3976</v>
      </c>
      <c r="AS1015" s="3">
        <v>1018</v>
      </c>
      <c r="AT1015">
        <v>31</v>
      </c>
      <c r="AU1015">
        <v>0</v>
      </c>
      <c r="AV1015">
        <v>0</v>
      </c>
      <c r="AW1015">
        <v>0</v>
      </c>
      <c r="AX1015">
        <v>68</v>
      </c>
      <c r="AY1015">
        <v>0</v>
      </c>
      <c r="AZ1015">
        <v>0</v>
      </c>
      <c r="BA1015">
        <v>0</v>
      </c>
    </row>
    <row r="1016" spans="1:53">
      <c r="A1016" t="s">
        <v>2014</v>
      </c>
      <c r="B1016" t="s">
        <v>2000</v>
      </c>
      <c r="C1016">
        <v>2014</v>
      </c>
      <c r="D1016">
        <v>0.00486953861394793</v>
      </c>
      <c r="E1016">
        <v>3.78418963391826</v>
      </c>
      <c r="F1016" s="2">
        <v>0.536</v>
      </c>
      <c r="G1016">
        <v>0.630020471602634</v>
      </c>
      <c r="H1016" s="3">
        <v>4403</v>
      </c>
      <c r="I1016" s="4">
        <v>56</v>
      </c>
      <c r="J1016" s="4">
        <v>363</v>
      </c>
      <c r="K1016">
        <v>3</v>
      </c>
      <c r="L1016" s="3">
        <v>0.04791442</v>
      </c>
      <c r="M1016" s="4">
        <v>58</v>
      </c>
      <c r="N1016">
        <v>8</v>
      </c>
      <c r="O1016" s="3">
        <v>322069</v>
      </c>
      <c r="P1016" s="3">
        <v>9.276</v>
      </c>
      <c r="Q1016" s="2">
        <v>6.35200327064595</v>
      </c>
      <c r="R1016" s="2">
        <v>0</v>
      </c>
      <c r="S1016">
        <v>0</v>
      </c>
      <c r="T1016" s="2">
        <v>9.53621945992285</v>
      </c>
      <c r="U1016" s="2">
        <v>0.0110662358642973</v>
      </c>
      <c r="V1016">
        <v>0.00356250692859165</v>
      </c>
      <c r="W1016">
        <v>0.01215299</v>
      </c>
      <c r="X1016" s="3">
        <v>20.6224</v>
      </c>
      <c r="Y1016" s="9">
        <v>0.0876331287190831</v>
      </c>
      <c r="Z1016">
        <v>16730.1344321631</v>
      </c>
      <c r="AA1016" s="4">
        <v>265</v>
      </c>
      <c r="AB1016">
        <v>2.2248</v>
      </c>
      <c r="AC1016">
        <v>0.4129</v>
      </c>
      <c r="AD1016" s="3">
        <v>0.4034</v>
      </c>
      <c r="AE1016" s="3">
        <v>147727</v>
      </c>
      <c r="AF1016">
        <v>0.00955493894235745</v>
      </c>
      <c r="AG1016">
        <v>0.928515988823347</v>
      </c>
      <c r="AH1016" s="3">
        <v>50318400</v>
      </c>
      <c r="AI1016" s="3">
        <v>162.8946</v>
      </c>
      <c r="AJ1016">
        <v>0.0876331287190831</v>
      </c>
      <c r="AK1016">
        <v>0.0125178668998656</v>
      </c>
      <c r="AL1016">
        <v>0.00129189884269181</v>
      </c>
      <c r="AM1016" s="3">
        <v>5129.66157929662</v>
      </c>
      <c r="AN1016" s="3">
        <v>0.3014</v>
      </c>
      <c r="AO1016" s="3">
        <v>95.3621945992285</v>
      </c>
      <c r="AP1016" s="3">
        <v>39.57</v>
      </c>
      <c r="AQ1016" s="4">
        <v>1375</v>
      </c>
      <c r="AR1016" s="3">
        <v>3979</v>
      </c>
      <c r="AS1016" s="3">
        <v>1021</v>
      </c>
      <c r="AT1016">
        <v>32</v>
      </c>
      <c r="AU1016">
        <v>0</v>
      </c>
      <c r="AV1016">
        <v>0</v>
      </c>
      <c r="AW1016">
        <v>0</v>
      </c>
      <c r="AX1016">
        <v>68</v>
      </c>
      <c r="AY1016">
        <v>0</v>
      </c>
      <c r="AZ1016">
        <v>0</v>
      </c>
      <c r="BA1016">
        <v>0</v>
      </c>
    </row>
    <row r="1017" spans="1:53">
      <c r="A1017" t="s">
        <v>2015</v>
      </c>
      <c r="B1017" t="s">
        <v>2000</v>
      </c>
      <c r="C1017">
        <v>2015</v>
      </c>
      <c r="D1017">
        <v>0.00493603503247667</v>
      </c>
      <c r="E1017">
        <v>3.95124371858143</v>
      </c>
      <c r="F1017" s="2">
        <v>0.5328</v>
      </c>
      <c r="G1017">
        <v>0.71967510321992</v>
      </c>
      <c r="H1017" s="3">
        <v>4780</v>
      </c>
      <c r="I1017" s="4">
        <v>119</v>
      </c>
      <c r="J1017" s="4">
        <v>443</v>
      </c>
      <c r="K1017">
        <v>3</v>
      </c>
      <c r="L1017" s="3">
        <v>0.04797446</v>
      </c>
      <c r="M1017" s="4">
        <v>59</v>
      </c>
      <c r="N1017">
        <v>8</v>
      </c>
      <c r="O1017" s="3">
        <v>372241</v>
      </c>
      <c r="P1017" s="3">
        <v>9.31</v>
      </c>
      <c r="Q1017" s="2">
        <v>7.16905444126074</v>
      </c>
      <c r="R1017" s="2">
        <v>0</v>
      </c>
      <c r="S1017">
        <v>0</v>
      </c>
      <c r="T1017" s="2">
        <v>9.15785401083312</v>
      </c>
      <c r="U1017" s="2">
        <v>0.0160346872826932</v>
      </c>
      <c r="V1017">
        <v>0.00433191052023206</v>
      </c>
      <c r="W1017">
        <v>0.01452103</v>
      </c>
      <c r="X1017" s="3">
        <v>19.1367</v>
      </c>
      <c r="Y1017" s="9">
        <v>0.120406540412882</v>
      </c>
      <c r="Z1017">
        <v>17639.4796665825</v>
      </c>
      <c r="AA1017" s="4">
        <v>259</v>
      </c>
      <c r="AB1017">
        <v>2.1303</v>
      </c>
      <c r="AC1017">
        <v>0.4526</v>
      </c>
      <c r="AD1017" s="3">
        <v>0.4034</v>
      </c>
      <c r="AE1017" s="3">
        <v>147727</v>
      </c>
      <c r="AF1017">
        <v>0.00975900908340215</v>
      </c>
      <c r="AG1017">
        <v>0.926797687861272</v>
      </c>
      <c r="AH1017" s="3">
        <v>63085382</v>
      </c>
      <c r="AI1017" s="3">
        <v>121.4879</v>
      </c>
      <c r="AJ1017">
        <v>0.120406540412882</v>
      </c>
      <c r="AK1017">
        <v>0.008241920230488</v>
      </c>
      <c r="AL1017">
        <v>0.0016851517496346</v>
      </c>
      <c r="AM1017" s="3">
        <v>3861.60714285714</v>
      </c>
      <c r="AN1017" s="3">
        <v>0.392</v>
      </c>
      <c r="AO1017" s="3">
        <v>91.5785401083312</v>
      </c>
      <c r="AP1017" s="3">
        <v>39.88</v>
      </c>
      <c r="AQ1017" s="4">
        <v>1005</v>
      </c>
      <c r="AR1017" s="3">
        <v>4029.35</v>
      </c>
      <c r="AS1017" s="3">
        <v>1026.91</v>
      </c>
      <c r="AT1017">
        <v>33</v>
      </c>
      <c r="AU1017">
        <v>0</v>
      </c>
      <c r="AV1017">
        <v>0</v>
      </c>
      <c r="AW1017">
        <v>0</v>
      </c>
      <c r="AX1017">
        <v>68</v>
      </c>
      <c r="AY1017">
        <v>0</v>
      </c>
      <c r="AZ1017">
        <v>0</v>
      </c>
      <c r="BA1017">
        <v>0</v>
      </c>
    </row>
    <row r="1018" spans="1:53">
      <c r="A1018" t="s">
        <v>2016</v>
      </c>
      <c r="B1018" t="s">
        <v>2000</v>
      </c>
      <c r="C1018">
        <v>2016</v>
      </c>
      <c r="D1018">
        <v>0.00187329037617914</v>
      </c>
      <c r="E1018">
        <v>4.20469261939097</v>
      </c>
      <c r="F1018" s="2">
        <v>0.5112</v>
      </c>
      <c r="G1018">
        <v>0.80124817306462</v>
      </c>
      <c r="H1018" s="3">
        <v>6316</v>
      </c>
      <c r="I1018" s="4">
        <v>106</v>
      </c>
      <c r="J1018" s="4">
        <v>457</v>
      </c>
      <c r="K1018">
        <v>3</v>
      </c>
      <c r="L1018" s="3">
        <v>0.0489246</v>
      </c>
      <c r="M1018" s="4">
        <v>60</v>
      </c>
      <c r="N1018">
        <v>8</v>
      </c>
      <c r="O1018" s="3">
        <v>336436</v>
      </c>
      <c r="P1018" s="3">
        <v>9.344</v>
      </c>
      <c r="Q1018" s="2">
        <v>7.83770491803279</v>
      </c>
      <c r="R1018" s="2">
        <v>0</v>
      </c>
      <c r="S1018">
        <v>0</v>
      </c>
      <c r="T1018" s="2">
        <v>9.0793991416309</v>
      </c>
      <c r="U1018" s="2">
        <v>0.0142907248636009</v>
      </c>
      <c r="V1018">
        <v>0.00400107041011561</v>
      </c>
      <c r="W1018">
        <v>0.01321117</v>
      </c>
      <c r="X1018" s="3">
        <v>19.9773</v>
      </c>
      <c r="Y1018" s="9">
        <v>0.18007698092973</v>
      </c>
      <c r="Z1018">
        <v>2960.60091414605</v>
      </c>
      <c r="AA1018" s="4">
        <v>251</v>
      </c>
      <c r="AB1018">
        <v>2.1155</v>
      </c>
      <c r="AC1018">
        <v>0.4898</v>
      </c>
      <c r="AD1018" s="3">
        <v>0.4034</v>
      </c>
      <c r="AE1018" s="3">
        <v>147727</v>
      </c>
      <c r="AF1018">
        <v>0.0127763891891892</v>
      </c>
      <c r="AG1018">
        <v>0.904051891891892</v>
      </c>
      <c r="AH1018" s="3">
        <v>63696345</v>
      </c>
      <c r="AI1018" s="3">
        <v>15.4083</v>
      </c>
      <c r="AJ1018">
        <v>0.18007698092973</v>
      </c>
      <c r="AK1018">
        <v>0.011009721181536</v>
      </c>
      <c r="AL1018">
        <v>0.00157381974248927</v>
      </c>
      <c r="AM1018" s="3">
        <v>3153.12244341424</v>
      </c>
      <c r="AN1018" s="3">
        <v>0.3667</v>
      </c>
      <c r="AO1018" s="3">
        <v>90.793991416309</v>
      </c>
      <c r="AP1018" s="3">
        <v>23.26</v>
      </c>
      <c r="AQ1018" s="4">
        <v>580</v>
      </c>
      <c r="AR1018" s="3">
        <v>4034.55</v>
      </c>
      <c r="AS1018" s="3">
        <v>1042.11</v>
      </c>
      <c r="AT1018">
        <v>39</v>
      </c>
      <c r="AU1018">
        <v>1</v>
      </c>
      <c r="AV1018">
        <v>0</v>
      </c>
      <c r="AW1018">
        <v>0</v>
      </c>
      <c r="AX1018">
        <v>68</v>
      </c>
      <c r="AY1018">
        <v>0</v>
      </c>
      <c r="AZ1018">
        <v>0</v>
      </c>
      <c r="BA1018">
        <v>0</v>
      </c>
    </row>
    <row r="1019" spans="1:53">
      <c r="A1019" t="s">
        <v>2017</v>
      </c>
      <c r="B1019" t="s">
        <v>2000</v>
      </c>
      <c r="C1019">
        <v>2017</v>
      </c>
      <c r="D1019">
        <v>0.00224621631598376</v>
      </c>
      <c r="E1019">
        <v>4.45434729625351</v>
      </c>
      <c r="F1019" s="2">
        <v>1.6648</v>
      </c>
      <c r="G1019">
        <v>0.982892630104895</v>
      </c>
      <c r="H1019" s="3">
        <v>1197</v>
      </c>
      <c r="I1019" s="4">
        <v>111</v>
      </c>
      <c r="J1019" s="4">
        <v>480</v>
      </c>
      <c r="K1019">
        <v>3</v>
      </c>
      <c r="L1019" s="3">
        <v>0.04899323</v>
      </c>
      <c r="M1019" s="4">
        <v>61</v>
      </c>
      <c r="N1019">
        <v>8</v>
      </c>
      <c r="O1019" s="3">
        <v>471097</v>
      </c>
      <c r="P1019" s="3">
        <v>9.378</v>
      </c>
      <c r="Q1019" s="2">
        <v>8.07998359310911</v>
      </c>
      <c r="R1019" s="2">
        <v>0.000602</v>
      </c>
      <c r="S1019">
        <v>1</v>
      </c>
      <c r="T1019" s="2">
        <v>9.29051724137931</v>
      </c>
      <c r="U1019" s="2">
        <v>0.0148977566011515</v>
      </c>
      <c r="V1019">
        <v>0.00396051241365125</v>
      </c>
      <c r="W1019">
        <v>0.01230877</v>
      </c>
      <c r="X1019" s="3">
        <v>22.2511</v>
      </c>
      <c r="Y1019" s="9">
        <v>0.254274081950052</v>
      </c>
      <c r="Z1019">
        <v>3121.52062122986</v>
      </c>
      <c r="AA1019" s="4">
        <v>245</v>
      </c>
      <c r="AB1019">
        <v>2.1554</v>
      </c>
      <c r="AC1019">
        <v>0.5516</v>
      </c>
      <c r="AD1019" s="3">
        <v>0.4034</v>
      </c>
      <c r="AE1019" s="3">
        <v>147727</v>
      </c>
      <c r="AF1019">
        <v>0.0116271949501389</v>
      </c>
      <c r="AG1019">
        <v>0.924866000802815</v>
      </c>
      <c r="AH1019" s="3">
        <v>63696345</v>
      </c>
      <c r="AI1019" s="3">
        <v>60.5909</v>
      </c>
      <c r="AJ1019">
        <v>0.254274081950052</v>
      </c>
      <c r="AK1019">
        <v>0.0182657764452128</v>
      </c>
      <c r="AL1019">
        <v>0.00161724137931034</v>
      </c>
      <c r="AM1019" s="3">
        <v>3386.27398720682</v>
      </c>
      <c r="AN1019" s="3">
        <v>0.3752</v>
      </c>
      <c r="AO1019" s="3">
        <v>92.9051724137931</v>
      </c>
      <c r="AP1019" s="3">
        <v>36.59</v>
      </c>
      <c r="AQ1019" s="4">
        <v>576</v>
      </c>
      <c r="AR1019" s="3">
        <v>5986</v>
      </c>
      <c r="AS1019" s="3">
        <v>1262</v>
      </c>
      <c r="AT1019">
        <v>41</v>
      </c>
      <c r="AU1019">
        <v>1</v>
      </c>
      <c r="AV1019">
        <v>0</v>
      </c>
      <c r="AW1019">
        <v>0</v>
      </c>
      <c r="AX1019">
        <v>68</v>
      </c>
      <c r="AY1019">
        <v>0</v>
      </c>
      <c r="AZ1019">
        <v>0</v>
      </c>
      <c r="BA1019">
        <v>0</v>
      </c>
    </row>
    <row r="1020" spans="1:53">
      <c r="A1020" t="s">
        <v>2018</v>
      </c>
      <c r="B1020" t="s">
        <v>2000</v>
      </c>
      <c r="C1020">
        <v>2018</v>
      </c>
      <c r="D1020">
        <v>0.00184444736168511</v>
      </c>
      <c r="E1020">
        <v>4.77912349311153</v>
      </c>
      <c r="F1020" s="2">
        <v>0.4886</v>
      </c>
      <c r="G1020">
        <v>0.927431149256075</v>
      </c>
      <c r="H1020" s="3">
        <v>2246</v>
      </c>
      <c r="I1020" s="4">
        <v>88</v>
      </c>
      <c r="J1020" s="4">
        <v>773</v>
      </c>
      <c r="K1020">
        <v>3</v>
      </c>
      <c r="L1020" s="3">
        <v>0.05042265</v>
      </c>
      <c r="M1020" s="4">
        <v>62</v>
      </c>
      <c r="N1020">
        <v>8</v>
      </c>
      <c r="O1020" s="3">
        <v>514854</v>
      </c>
      <c r="P1020" s="3">
        <v>9.412</v>
      </c>
      <c r="Q1020" s="2">
        <v>8.36333744348541</v>
      </c>
      <c r="R1020" s="2">
        <v>0.000382</v>
      </c>
      <c r="S1020">
        <v>1</v>
      </c>
      <c r="T1020" s="2">
        <v>8.80865800865801</v>
      </c>
      <c r="U1020" s="2">
        <v>0.0153886371558034</v>
      </c>
      <c r="V1020">
        <v>0.00376344703605213</v>
      </c>
      <c r="W1020">
        <v>0.01141528</v>
      </c>
      <c r="X1020" s="3">
        <v>21.2294</v>
      </c>
      <c r="Y1020" s="9">
        <v>0.265675964342996</v>
      </c>
      <c r="Z1020">
        <v>523.914365923547</v>
      </c>
      <c r="AA1020" s="4">
        <v>225</v>
      </c>
      <c r="AB1020">
        <v>2.0348</v>
      </c>
      <c r="AC1020">
        <v>0.6232</v>
      </c>
      <c r="AD1020" s="3">
        <v>0.4422</v>
      </c>
      <c r="AE1020" s="3">
        <v>190319</v>
      </c>
      <c r="AF1020">
        <v>0.0141320393251752</v>
      </c>
      <c r="AG1020">
        <v>0.923837174765356</v>
      </c>
      <c r="AH1020" s="3">
        <v>63696345</v>
      </c>
      <c r="AI1020" s="3">
        <v>148.5113</v>
      </c>
      <c r="AJ1020">
        <v>0.265675964342996</v>
      </c>
      <c r="AK1020">
        <v>0.0127624171113792</v>
      </c>
      <c r="AL1020">
        <v>0.00152900432900433</v>
      </c>
      <c r="AM1020" s="3">
        <v>3812.91053227633</v>
      </c>
      <c r="AN1020" s="3">
        <v>0.3532</v>
      </c>
      <c r="AO1020" s="3">
        <v>88.0865800865801</v>
      </c>
      <c r="AP1020" s="3">
        <v>37.568</v>
      </c>
      <c r="AQ1020" s="4">
        <v>606</v>
      </c>
      <c r="AR1020" s="3">
        <v>6040.9</v>
      </c>
      <c r="AS1020" s="3">
        <v>1262.25</v>
      </c>
      <c r="AT1020">
        <v>46</v>
      </c>
      <c r="AU1020">
        <v>1</v>
      </c>
      <c r="AV1020">
        <v>0</v>
      </c>
      <c r="AW1020">
        <v>0</v>
      </c>
      <c r="AX1020">
        <v>68</v>
      </c>
      <c r="AY1020">
        <v>0</v>
      </c>
      <c r="AZ1020">
        <v>0</v>
      </c>
      <c r="BA1020">
        <v>0</v>
      </c>
    </row>
    <row r="1021" spans="1:53">
      <c r="A1021" t="s">
        <v>2019</v>
      </c>
      <c r="B1021" t="s">
        <v>2000</v>
      </c>
      <c r="C1021">
        <v>2019</v>
      </c>
      <c r="D1021">
        <v>0.00429916464727871</v>
      </c>
      <c r="E1021">
        <v>5.15905529921453</v>
      </c>
      <c r="F1021" s="2">
        <v>0.9285</v>
      </c>
      <c r="G1021">
        <v>1.10259949390384</v>
      </c>
      <c r="H1021" s="3">
        <v>2423</v>
      </c>
      <c r="I1021" s="4">
        <v>70</v>
      </c>
      <c r="J1021" s="4">
        <v>945</v>
      </c>
      <c r="K1021">
        <v>3</v>
      </c>
      <c r="L1021" s="3">
        <v>0.04739077</v>
      </c>
      <c r="M1021" s="4">
        <v>63</v>
      </c>
      <c r="N1021">
        <v>8</v>
      </c>
      <c r="O1021" s="3">
        <v>524577</v>
      </c>
      <c r="P1021" s="3">
        <v>9.446</v>
      </c>
      <c r="Q1021" s="2">
        <v>9.78239407651172</v>
      </c>
      <c r="R1021" s="2">
        <v>0</v>
      </c>
      <c r="S1021">
        <v>1</v>
      </c>
      <c r="T1021" s="2">
        <v>10.2948051948052</v>
      </c>
      <c r="U1021" s="2">
        <v>0.0171974522292994</v>
      </c>
      <c r="V1021">
        <v>0.0031797021210784</v>
      </c>
      <c r="W1021">
        <v>0.01041439</v>
      </c>
      <c r="X1021" s="3">
        <v>20.6107</v>
      </c>
      <c r="Y1021" s="9">
        <v>0.288644855439104</v>
      </c>
      <c r="Z1021">
        <v>552.391066683377</v>
      </c>
      <c r="AA1021" s="4">
        <v>217</v>
      </c>
      <c r="AB1021">
        <v>2.3781</v>
      </c>
      <c r="AC1021">
        <v>0.624</v>
      </c>
      <c r="AD1021" s="3">
        <v>0.4422</v>
      </c>
      <c r="AE1021" s="3">
        <v>190319</v>
      </c>
      <c r="AF1021">
        <v>0.0143295235513794</v>
      </c>
      <c r="AG1021">
        <v>0.918541440790266</v>
      </c>
      <c r="AH1021" s="3">
        <v>63696345</v>
      </c>
      <c r="AI1021" s="3">
        <v>91.8818</v>
      </c>
      <c r="AJ1021">
        <v>0.288644855439104</v>
      </c>
      <c r="AK1021">
        <v>0.0197523893820708</v>
      </c>
      <c r="AL1021">
        <v>0.0016012987012987</v>
      </c>
      <c r="AM1021" s="3">
        <v>3590.59205190592</v>
      </c>
      <c r="AN1021" s="3">
        <v>0.3699</v>
      </c>
      <c r="AO1021" s="3">
        <v>102.948051948052</v>
      </c>
      <c r="AP1021" s="3">
        <v>37.958</v>
      </c>
      <c r="AQ1021" s="4">
        <v>627</v>
      </c>
      <c r="AR1021" s="3">
        <v>6443.54</v>
      </c>
      <c r="AS1021" s="3">
        <v>867.56</v>
      </c>
      <c r="AT1021">
        <v>50</v>
      </c>
      <c r="AU1021">
        <v>1</v>
      </c>
      <c r="AV1021">
        <v>0</v>
      </c>
      <c r="AW1021">
        <v>0</v>
      </c>
      <c r="AX1021">
        <v>68</v>
      </c>
      <c r="AY1021">
        <v>0</v>
      </c>
      <c r="AZ1021">
        <v>0</v>
      </c>
      <c r="BA1021">
        <v>0</v>
      </c>
    </row>
    <row r="1022" spans="1:53">
      <c r="A1022" t="s">
        <v>2020</v>
      </c>
      <c r="B1022" t="s">
        <v>2000</v>
      </c>
      <c r="C1022">
        <v>2020</v>
      </c>
      <c r="D1022">
        <v>0.00286188883919169</v>
      </c>
      <c r="E1022">
        <v>5.8406416573734</v>
      </c>
      <c r="F1022" s="2">
        <v>1.1721</v>
      </c>
      <c r="G1022">
        <v>2.27703398558187</v>
      </c>
      <c r="H1022" s="3">
        <v>2600</v>
      </c>
      <c r="I1022" s="4">
        <v>73</v>
      </c>
      <c r="J1022" s="4">
        <v>1978</v>
      </c>
      <c r="K1022">
        <v>3</v>
      </c>
      <c r="L1022" s="3">
        <v>0.04069159</v>
      </c>
      <c r="M1022" s="4">
        <v>64</v>
      </c>
      <c r="N1022">
        <v>8</v>
      </c>
      <c r="O1022" s="3">
        <v>590931</v>
      </c>
      <c r="P1022" s="3">
        <v>9.48</v>
      </c>
      <c r="Q1022" s="2">
        <v>12.7170832259727</v>
      </c>
      <c r="R1022" s="2">
        <v>0.000179</v>
      </c>
      <c r="S1022">
        <v>1</v>
      </c>
      <c r="T1022" s="2">
        <v>0</v>
      </c>
      <c r="U1022" s="2">
        <v>0.01290327</v>
      </c>
      <c r="V1022">
        <v>0.01991345</v>
      </c>
      <c r="W1022">
        <v>0.00957081</v>
      </c>
      <c r="X1022" s="3">
        <v>23.0171688351921</v>
      </c>
      <c r="Y1022" s="9">
        <v>0.263779500445115</v>
      </c>
      <c r="Z1022">
        <v>92.7130237343201</v>
      </c>
      <c r="AA1022" s="4">
        <v>198</v>
      </c>
      <c r="AB1022">
        <v>2.9613</v>
      </c>
      <c r="AC1022">
        <v>0.6306</v>
      </c>
      <c r="AD1022" s="3">
        <v>0.4422</v>
      </c>
      <c r="AE1022" s="3">
        <v>190319</v>
      </c>
      <c r="AF1022">
        <v>0.0143587132014546</v>
      </c>
      <c r="AG1022">
        <v>0.918926259562718</v>
      </c>
      <c r="AH1022" s="3">
        <v>63696345</v>
      </c>
      <c r="AI1022" s="3">
        <v>96.4536</v>
      </c>
      <c r="AJ1022">
        <v>0.263787460836238</v>
      </c>
      <c r="AK1022">
        <v>0.0183889172428</v>
      </c>
      <c r="AL1022">
        <v>0.00178169934640523</v>
      </c>
      <c r="AM1022" s="3">
        <v>3241.52604548789</v>
      </c>
      <c r="AN1022" s="3">
        <v>0.4089</v>
      </c>
      <c r="AO1022" s="3">
        <v>129.032679738562</v>
      </c>
      <c r="AP1022" s="3">
        <v>40.067</v>
      </c>
      <c r="AQ1022" s="4">
        <v>680</v>
      </c>
      <c r="AR1022" s="3">
        <v>6847.85</v>
      </c>
      <c r="AS1022" s="3">
        <v>1171.31</v>
      </c>
      <c r="AT1022">
        <v>54</v>
      </c>
      <c r="AU1022">
        <v>1</v>
      </c>
      <c r="AV1022">
        <v>0</v>
      </c>
      <c r="AW1022">
        <v>0</v>
      </c>
      <c r="AX1022">
        <v>68</v>
      </c>
      <c r="AY1022">
        <v>0</v>
      </c>
      <c r="AZ1022">
        <v>0</v>
      </c>
      <c r="BA1022">
        <v>0</v>
      </c>
    </row>
    <row r="1023" spans="1:53">
      <c r="A1023" t="s">
        <v>2021</v>
      </c>
      <c r="B1023" t="s">
        <v>2000</v>
      </c>
      <c r="C1023">
        <v>2021</v>
      </c>
      <c r="D1023">
        <v>0.00307737202521356</v>
      </c>
      <c r="E1023">
        <v>6.41836493593621</v>
      </c>
      <c r="F1023" s="2">
        <v>1.1745</v>
      </c>
      <c r="G1023">
        <v>1.83461766449318</v>
      </c>
      <c r="H1023" s="3">
        <v>3940</v>
      </c>
      <c r="I1023" s="4">
        <v>148</v>
      </c>
      <c r="J1023" s="4">
        <v>2618</v>
      </c>
      <c r="K1023">
        <v>3</v>
      </c>
      <c r="L1023" s="3">
        <v>0.03955901</v>
      </c>
      <c r="M1023" s="4">
        <v>65</v>
      </c>
      <c r="N1023">
        <v>8</v>
      </c>
      <c r="O1023" s="3">
        <v>461312</v>
      </c>
      <c r="P1023" s="3">
        <v>9.514</v>
      </c>
      <c r="Q1023" s="2">
        <v>13.9550173010381</v>
      </c>
      <c r="R1023" s="2">
        <v>0</v>
      </c>
      <c r="S1023">
        <v>1</v>
      </c>
      <c r="T1023" s="2">
        <v>14.2026315789474</v>
      </c>
      <c r="U1023" s="2">
        <v>0.01420263</v>
      </c>
      <c r="V1023">
        <v>0.02141782</v>
      </c>
      <c r="W1023">
        <v>0.00784613</v>
      </c>
      <c r="X1023" s="3">
        <v>22.0252</v>
      </c>
      <c r="Y1023" s="9">
        <v>0.268014233958553</v>
      </c>
      <c r="Z1023">
        <v>97.7523225303498</v>
      </c>
      <c r="AA1023" s="4">
        <v>197</v>
      </c>
      <c r="AB1023">
        <v>3.2382</v>
      </c>
      <c r="AC1023">
        <f>AC1022*AC1021/AC1020</f>
        <v>0.631409499358151</v>
      </c>
      <c r="AD1023" s="3">
        <v>0.4422</v>
      </c>
      <c r="AE1023" s="3">
        <v>190319</v>
      </c>
      <c r="AF1023">
        <v>0.013562826031185</v>
      </c>
      <c r="AG1023">
        <v>0.916222456600439</v>
      </c>
      <c r="AH1023" s="3">
        <v>63696345</v>
      </c>
      <c r="AI1023" s="3">
        <v>135.8317</v>
      </c>
      <c r="AJ1023">
        <v>0.268014233958553</v>
      </c>
      <c r="AK1023">
        <v>0.02080811737144</v>
      </c>
      <c r="AL1023">
        <v>0.00156578947368421</v>
      </c>
      <c r="AM1023" s="3">
        <v>3930.64425770308</v>
      </c>
      <c r="AN1023" s="3">
        <v>0.357</v>
      </c>
      <c r="AO1023" s="3">
        <v>142.026315789474</v>
      </c>
      <c r="AP1023" s="3">
        <v>41.063</v>
      </c>
      <c r="AQ1023" s="4">
        <v>661</v>
      </c>
      <c r="AR1023" s="3">
        <v>6898.54</v>
      </c>
      <c r="AS1023" s="3">
        <v>1159.11</v>
      </c>
      <c r="AT1023">
        <v>1</v>
      </c>
      <c r="AU1023">
        <v>1</v>
      </c>
      <c r="AV1023">
        <v>0</v>
      </c>
      <c r="AW1023">
        <v>0</v>
      </c>
      <c r="AX1023">
        <v>68</v>
      </c>
      <c r="AY1023">
        <v>0</v>
      </c>
      <c r="AZ1023">
        <v>0</v>
      </c>
      <c r="BA1023">
        <v>0</v>
      </c>
    </row>
    <row r="1024" spans="1:53">
      <c r="A1024" t="s">
        <v>2022</v>
      </c>
      <c r="B1024" t="s">
        <v>2000</v>
      </c>
      <c r="C1024">
        <v>2022</v>
      </c>
      <c r="D1024">
        <v>0.00389202262655836</v>
      </c>
      <c r="E1024">
        <v>6.73101810048208</v>
      </c>
      <c r="F1024" s="2">
        <v>1.6491</v>
      </c>
      <c r="G1024">
        <v>1.74135944700461</v>
      </c>
      <c r="H1024" s="3">
        <v>4500</v>
      </c>
      <c r="I1024" s="4">
        <v>142</v>
      </c>
      <c r="J1024" s="4">
        <v>2315</v>
      </c>
      <c r="K1024">
        <v>3</v>
      </c>
      <c r="L1024" s="3">
        <v>0.07428937</v>
      </c>
      <c r="M1024" s="4">
        <v>66</v>
      </c>
      <c r="N1024">
        <v>8</v>
      </c>
      <c r="O1024" s="3">
        <v>535001</v>
      </c>
      <c r="P1024" s="3">
        <v>9.548</v>
      </c>
      <c r="Q1024" s="2">
        <v>14.1382327209099</v>
      </c>
      <c r="R1024" s="2">
        <v>0.000235</v>
      </c>
      <c r="S1024">
        <v>1</v>
      </c>
      <c r="T1024" s="2">
        <v>7.5784140969163</v>
      </c>
      <c r="U1024" s="2">
        <v>0.00757841</v>
      </c>
      <c r="V1024">
        <v>0.02231907</v>
      </c>
      <c r="W1024">
        <v>0.00583159</v>
      </c>
      <c r="X1024" s="3">
        <v>22.939</v>
      </c>
      <c r="Y1024" s="9">
        <v>0.259341706209835</v>
      </c>
      <c r="Z1024">
        <v>16.4066979816601</v>
      </c>
      <c r="AA1024" s="4">
        <v>194</v>
      </c>
      <c r="AB1024">
        <v>1.7203</v>
      </c>
      <c r="AC1024">
        <f>AC1023*AC1022/AC1021</f>
        <v>0.638087869062901</v>
      </c>
      <c r="AD1024" s="3">
        <v>0.4422</v>
      </c>
      <c r="AE1024" s="3">
        <v>190319</v>
      </c>
      <c r="AF1024">
        <v>0.013294425001921</v>
      </c>
      <c r="AG1024">
        <v>0.911565623755737</v>
      </c>
      <c r="AH1024" s="3">
        <v>63696345</v>
      </c>
      <c r="AI1024" s="3">
        <v>30.4946</v>
      </c>
      <c r="AJ1024">
        <v>0.259347140978087</v>
      </c>
      <c r="AK1024">
        <v>0.0183685211368848</v>
      </c>
      <c r="AL1024">
        <v>0.00134977973568282</v>
      </c>
      <c r="AM1024" s="3">
        <v>4672.22584856397</v>
      </c>
      <c r="AN1024" s="3">
        <v>0.3064</v>
      </c>
      <c r="AO1024" s="3">
        <v>75.784140969163</v>
      </c>
      <c r="AP1024" s="3">
        <v>41.201</v>
      </c>
      <c r="AQ1024" s="4">
        <v>686</v>
      </c>
      <c r="AR1024" s="3">
        <v>6923.54</v>
      </c>
      <c r="AS1024" s="3">
        <v>1184.12</v>
      </c>
      <c r="AT1024">
        <v>61</v>
      </c>
      <c r="AU1024">
        <v>1</v>
      </c>
      <c r="AV1024">
        <v>0</v>
      </c>
      <c r="AW1024">
        <v>0</v>
      </c>
      <c r="AX1024">
        <v>68</v>
      </c>
      <c r="AY1024">
        <v>0</v>
      </c>
      <c r="AZ1024">
        <v>0</v>
      </c>
      <c r="BA1024">
        <v>0</v>
      </c>
    </row>
    <row r="1025" spans="1:53">
      <c r="A1025" t="s">
        <v>2023</v>
      </c>
      <c r="B1025" t="s">
        <v>2000</v>
      </c>
      <c r="C1025">
        <v>2023</v>
      </c>
      <c r="D1025">
        <v>0.00216539940230517</v>
      </c>
      <c r="E1025">
        <v>7.0057890192535</v>
      </c>
      <c r="F1025" s="2">
        <v>1.8477</v>
      </c>
      <c r="G1025">
        <v>1.71639670360898</v>
      </c>
      <c r="H1025" s="3">
        <v>4910</v>
      </c>
      <c r="I1025" s="4">
        <v>198</v>
      </c>
      <c r="J1025" s="4">
        <v>1775</v>
      </c>
      <c r="L1025" s="3">
        <v>0.04201819</v>
      </c>
      <c r="M1025" s="4">
        <v>67</v>
      </c>
      <c r="N1025">
        <v>8</v>
      </c>
      <c r="O1025" s="3">
        <v>678760</v>
      </c>
      <c r="P1025" s="3">
        <v>9.582</v>
      </c>
      <c r="Q1025" s="2">
        <v>15.5145074322897</v>
      </c>
      <c r="R1025" s="2">
        <v>0.000551</v>
      </c>
      <c r="S1025">
        <v>1</v>
      </c>
      <c r="T1025" s="2">
        <v>0</v>
      </c>
      <c r="U1025" s="2">
        <v>0.01342655</v>
      </c>
      <c r="V1025">
        <v>0.02322031</v>
      </c>
      <c r="W1025">
        <v>0.00381704</v>
      </c>
      <c r="X1025" s="3">
        <v>21.9504</v>
      </c>
      <c r="Y1025" s="9">
        <v>0.250308618061376</v>
      </c>
      <c r="Z1025">
        <v>17.2984632381005</v>
      </c>
      <c r="AA1025" s="4">
        <v>193.020202020202</v>
      </c>
      <c r="AB1025">
        <v>3.0344</v>
      </c>
      <c r="AC1025">
        <f>AC1024*AC1023/AC1022</f>
        <v>0.638906980576461</v>
      </c>
      <c r="AD1025" s="3">
        <v>0.4422</v>
      </c>
      <c r="AE1025" s="3">
        <v>190319</v>
      </c>
      <c r="AF1025">
        <v>0.0124440303386949</v>
      </c>
      <c r="AG1025">
        <v>0.881587550673467</v>
      </c>
      <c r="AH1025" s="3">
        <v>63696345</v>
      </c>
      <c r="AI1025" s="3">
        <v>5.9593</v>
      </c>
      <c r="AJ1025">
        <v>0.24212538875376</v>
      </c>
      <c r="AK1025">
        <v>0.0207850380046562</v>
      </c>
      <c r="AM1025" s="3">
        <v>5665.49749859737</v>
      </c>
      <c r="AN1025" s="3">
        <v>0.267509904622157</v>
      </c>
      <c r="AO1025" s="3">
        <v>134.146772767462</v>
      </c>
      <c r="AP1025" s="3">
        <v>41.286</v>
      </c>
      <c r="AQ1025" s="4">
        <v>666.832352941177</v>
      </c>
      <c r="AR1025" s="3">
        <v>6958.54</v>
      </c>
      <c r="AS1025" s="3">
        <v>1227.73</v>
      </c>
      <c r="AT1025">
        <v>64</v>
      </c>
      <c r="AU1025">
        <v>1</v>
      </c>
      <c r="AV1025">
        <v>0</v>
      </c>
      <c r="AW1025">
        <v>0</v>
      </c>
      <c r="AX1025">
        <v>68</v>
      </c>
      <c r="AY1025">
        <v>0</v>
      </c>
      <c r="AZ1025">
        <v>0</v>
      </c>
      <c r="BA1025">
        <v>0</v>
      </c>
    </row>
    <row r="1026" spans="1:53">
      <c r="A1026" t="s">
        <v>2024</v>
      </c>
      <c r="B1026" t="s">
        <v>2000</v>
      </c>
      <c r="C1026">
        <v>2024</v>
      </c>
      <c r="D1026">
        <v>0.000876867123976669</v>
      </c>
      <c r="E1026">
        <v>7.34705694790406</v>
      </c>
      <c r="F1026" s="2">
        <v>1.8377</v>
      </c>
      <c r="G1026">
        <v>0</v>
      </c>
      <c r="H1026" s="3">
        <v>10.6359787698779</v>
      </c>
      <c r="I1026" s="4">
        <v>189.972972972973</v>
      </c>
      <c r="J1026" s="4">
        <v>1569.56646294882</v>
      </c>
      <c r="K1026">
        <v>2</v>
      </c>
      <c r="L1026" s="3">
        <v>0.04201819</v>
      </c>
      <c r="M1026" s="4">
        <v>68.0307692307692</v>
      </c>
      <c r="O1026" s="3">
        <v>0</v>
      </c>
      <c r="P1026" s="3">
        <v>9.54787892752409</v>
      </c>
      <c r="Q1026" s="2">
        <v>15.7181973978407</v>
      </c>
      <c r="R1026" s="2">
        <v>0.000784</v>
      </c>
      <c r="S1026">
        <v>1</v>
      </c>
      <c r="T1026" s="2">
        <v>10043.6335219236</v>
      </c>
      <c r="U1026" s="2">
        <v>0.0251625765597929</v>
      </c>
      <c r="V1026">
        <v>0.0241974077806098</v>
      </c>
      <c r="W1026">
        <v>0.00513564774876149</v>
      </c>
      <c r="X1026" s="3">
        <v>23.904</v>
      </c>
      <c r="Y1026" s="9">
        <v>0.242209016768498</v>
      </c>
      <c r="Z1026">
        <v>2.90336489760895</v>
      </c>
      <c r="AA1026" s="4">
        <v>992.570801317234</v>
      </c>
      <c r="AB1026">
        <v>190.080808080808</v>
      </c>
      <c r="AC1026">
        <f>AC1025*AC1024/AC1023</f>
        <v>0.645664650563327</v>
      </c>
      <c r="AD1026" s="3">
        <v>0.4422</v>
      </c>
      <c r="AE1026" s="3">
        <v>190319</v>
      </c>
      <c r="AF1026">
        <v>0.0121975902070115</v>
      </c>
      <c r="AG1026">
        <v>0.922450810741524</v>
      </c>
      <c r="AH1026" s="3">
        <v>63696345</v>
      </c>
      <c r="AI1026" s="3">
        <v>1.33787966858988</v>
      </c>
      <c r="AJ1026">
        <v>0.00833900380079543</v>
      </c>
      <c r="AK1026">
        <v>0.018348147653353</v>
      </c>
      <c r="AM1026" s="3">
        <v>6734.38808562887</v>
      </c>
      <c r="AN1026" s="3">
        <v>0.22959393494742</v>
      </c>
      <c r="AO1026" s="3">
        <v>126.635617653582</v>
      </c>
      <c r="AP1026" s="3">
        <v>41.313</v>
      </c>
      <c r="AQ1026" s="4">
        <v>692.052941176471</v>
      </c>
      <c r="AR1026" s="3">
        <v>6963.42</v>
      </c>
      <c r="AS1026" s="3">
        <v>1227.05</v>
      </c>
      <c r="AT1026">
        <v>67</v>
      </c>
      <c r="AU1026">
        <v>1</v>
      </c>
      <c r="AV1026">
        <v>0</v>
      </c>
      <c r="AW1026">
        <v>0</v>
      </c>
      <c r="AX1026">
        <v>68</v>
      </c>
      <c r="AY1026">
        <v>0</v>
      </c>
      <c r="AZ1026">
        <v>0</v>
      </c>
      <c r="BA1026">
        <v>0</v>
      </c>
    </row>
    <row r="1027" spans="1:53">
      <c r="A1027" t="s">
        <v>2025</v>
      </c>
      <c r="B1027" t="s">
        <v>2026</v>
      </c>
      <c r="C1027">
        <v>2000</v>
      </c>
      <c r="D1027">
        <v>0.00803643304511399</v>
      </c>
      <c r="E1027">
        <v>1.09861228866811</v>
      </c>
      <c r="F1027" s="2">
        <v>1.34429645889499</v>
      </c>
      <c r="G1027">
        <v>1.53018368340111</v>
      </c>
      <c r="H1027" s="3">
        <v>10.2480702597112</v>
      </c>
      <c r="I1027" s="4">
        <v>11</v>
      </c>
      <c r="J1027" s="4">
        <v>47</v>
      </c>
      <c r="K1027">
        <v>2</v>
      </c>
      <c r="L1027" s="3">
        <v>0.106781053207995</v>
      </c>
      <c r="M1027" s="4">
        <v>22</v>
      </c>
      <c r="N1027">
        <v>8</v>
      </c>
      <c r="O1027" s="3">
        <v>131388</v>
      </c>
      <c r="P1027" s="3">
        <v>8.44810654787491</v>
      </c>
      <c r="Q1027" s="2">
        <v>5.70439400249896</v>
      </c>
      <c r="R1027" s="2">
        <v>4.87674287561667e-6</v>
      </c>
      <c r="S1027">
        <v>0</v>
      </c>
      <c r="T1027" s="2">
        <v>5.70439400249896</v>
      </c>
      <c r="U1027" s="2">
        <v>0.0377123758527825</v>
      </c>
      <c r="V1027">
        <v>0.00602409638554217</v>
      </c>
      <c r="W1027">
        <v>0.0183050235737972</v>
      </c>
      <c r="X1027" s="3">
        <v>1.90738665029922</v>
      </c>
      <c r="Y1027" s="9">
        <v>0.292601653510169</v>
      </c>
      <c r="Z1027">
        <v>3.06117361361936</v>
      </c>
      <c r="AA1027" s="4">
        <v>964</v>
      </c>
      <c r="AB1027">
        <v>1.1</v>
      </c>
      <c r="AC1027">
        <v>0.16</v>
      </c>
      <c r="AD1027" s="3">
        <v>0.2091</v>
      </c>
      <c r="AE1027" s="3">
        <v>27437</v>
      </c>
      <c r="AF1027">
        <v>0.0421783243658724</v>
      </c>
      <c r="AG1027">
        <v>0.862259800153728</v>
      </c>
      <c r="AH1027" s="3">
        <v>536840</v>
      </c>
      <c r="AI1027" s="3">
        <v>-0.43</v>
      </c>
      <c r="AJ1027">
        <v>0.222604486490698</v>
      </c>
      <c r="AK1027">
        <v>0.006592721988972</v>
      </c>
      <c r="AL1027">
        <v>0.00475367773715684</v>
      </c>
      <c r="AM1027" s="3">
        <v>71.2418875067604</v>
      </c>
      <c r="AN1027" s="3">
        <v>0.913086419753086</v>
      </c>
      <c r="AO1027" s="3">
        <v>57.0439400249896</v>
      </c>
      <c r="AP1027" s="3">
        <v>35.3204104903079</v>
      </c>
      <c r="AQ1027" s="4">
        <v>217</v>
      </c>
      <c r="AR1027" s="3">
        <v>1626.90012453875</v>
      </c>
      <c r="AS1027" s="3">
        <v>272.702990701793</v>
      </c>
      <c r="AT1027">
        <v>0</v>
      </c>
      <c r="AU1027">
        <v>0</v>
      </c>
      <c r="AV1027">
        <v>0</v>
      </c>
      <c r="AW1027">
        <v>0</v>
      </c>
      <c r="AX1027">
        <v>68</v>
      </c>
      <c r="AY1027">
        <v>0</v>
      </c>
      <c r="AZ1027">
        <v>0</v>
      </c>
      <c r="BA1027">
        <v>0</v>
      </c>
    </row>
    <row r="1028" spans="1:53">
      <c r="A1028" t="s">
        <v>2027</v>
      </c>
      <c r="B1028" t="s">
        <v>2026</v>
      </c>
      <c r="C1028">
        <v>2001</v>
      </c>
      <c r="D1028">
        <v>0.00463527559828799</v>
      </c>
      <c r="E1028">
        <v>1.09861228866811</v>
      </c>
      <c r="F1028" s="2">
        <v>0.96571177596036</v>
      </c>
      <c r="G1028">
        <v>1.67062399873328</v>
      </c>
      <c r="H1028" s="3">
        <v>58.7112796618311</v>
      </c>
      <c r="I1028" s="4">
        <v>8</v>
      </c>
      <c r="J1028" s="4">
        <v>42</v>
      </c>
      <c r="K1028">
        <v>2</v>
      </c>
      <c r="L1028" s="3">
        <v>0.0835551914806471</v>
      </c>
      <c r="M1028" s="4">
        <v>22</v>
      </c>
      <c r="N1028">
        <v>8</v>
      </c>
      <c r="O1028" s="3">
        <v>174319</v>
      </c>
      <c r="P1028" s="3">
        <v>8.54659483664548</v>
      </c>
      <c r="Q1028" s="2">
        <v>7.6071039102664</v>
      </c>
      <c r="R1028" s="2">
        <v>1.48924191040337e-5</v>
      </c>
      <c r="S1028">
        <v>0</v>
      </c>
      <c r="T1028" s="2">
        <v>7.6071039102664</v>
      </c>
      <c r="U1028" s="2">
        <v>0.0446983849419257</v>
      </c>
      <c r="V1028">
        <v>0.00627521290900941</v>
      </c>
      <c r="W1028">
        <v>0.0179268623850224</v>
      </c>
      <c r="X1028" s="3">
        <v>2.0652</v>
      </c>
      <c r="Y1028" s="9">
        <v>0.276590498533931</v>
      </c>
      <c r="Z1028">
        <v>21198.4117566089</v>
      </c>
      <c r="AA1028" s="4">
        <v>938</v>
      </c>
      <c r="AB1028">
        <v>1.4649</v>
      </c>
      <c r="AC1028">
        <v>0.1728</v>
      </c>
      <c r="AD1028" s="3">
        <v>0.2091</v>
      </c>
      <c r="AE1028" s="3">
        <v>27437</v>
      </c>
      <c r="AF1028">
        <v>0.0391957142857143</v>
      </c>
      <c r="AG1028">
        <v>0.858714285714286</v>
      </c>
      <c r="AH1028" s="3">
        <v>590822</v>
      </c>
      <c r="AI1028" s="3">
        <v>0.15</v>
      </c>
      <c r="AJ1028">
        <v>0.238525253889588</v>
      </c>
      <c r="AK1028">
        <v>0.0106741970244</v>
      </c>
      <c r="AL1028">
        <v>0.00533427959818363</v>
      </c>
      <c r="AM1028" s="3">
        <v>68.1449432125473</v>
      </c>
      <c r="AN1028" s="3">
        <v>1.02722222222222</v>
      </c>
      <c r="AO1028" s="3">
        <v>76.071039102664</v>
      </c>
      <c r="AP1028" s="3">
        <v>35.2</v>
      </c>
      <c r="AQ1028" s="4">
        <v>200</v>
      </c>
      <c r="AR1028" s="3">
        <v>1626.65005535055</v>
      </c>
      <c r="AS1028" s="3">
        <v>272.702990701793</v>
      </c>
      <c r="AT1028">
        <v>0</v>
      </c>
      <c r="AU1028">
        <v>0</v>
      </c>
      <c r="AV1028">
        <v>0</v>
      </c>
      <c r="AW1028">
        <v>0</v>
      </c>
      <c r="AX1028">
        <v>68</v>
      </c>
      <c r="AY1028">
        <v>0</v>
      </c>
      <c r="AZ1028">
        <v>0</v>
      </c>
      <c r="BA1028">
        <v>0</v>
      </c>
    </row>
    <row r="1029" spans="1:53">
      <c r="A1029" t="s">
        <v>2028</v>
      </c>
      <c r="B1029" t="s">
        <v>2026</v>
      </c>
      <c r="C1029">
        <v>2002</v>
      </c>
      <c r="D1029">
        <v>0.00438228688395896</v>
      </c>
      <c r="E1029">
        <v>1.09861228866811</v>
      </c>
      <c r="F1029" s="2">
        <v>0.627918905109489</v>
      </c>
      <c r="G1029">
        <v>1.78964028395491</v>
      </c>
      <c r="H1029" s="3">
        <v>56.57</v>
      </c>
      <c r="I1029" s="4">
        <v>5</v>
      </c>
      <c r="J1029" s="4">
        <v>48</v>
      </c>
      <c r="K1029">
        <v>2</v>
      </c>
      <c r="L1029" s="3">
        <v>0.0619584971049406</v>
      </c>
      <c r="M1029" s="4">
        <v>23</v>
      </c>
      <c r="N1029">
        <v>8</v>
      </c>
      <c r="O1029" s="3">
        <v>119773</v>
      </c>
      <c r="P1029" s="3">
        <v>8.64508312541604</v>
      </c>
      <c r="Q1029" s="2">
        <v>12.2621268656716</v>
      </c>
      <c r="R1029" s="2">
        <v>1.89977187066058e-5</v>
      </c>
      <c r="S1029">
        <v>0</v>
      </c>
      <c r="T1029" s="2">
        <v>12.2621268656716</v>
      </c>
      <c r="U1029" s="2">
        <v>0.0182583971999705</v>
      </c>
      <c r="V1029">
        <v>0.00466149758379042</v>
      </c>
      <c r="W1029">
        <v>0.0175487011962476</v>
      </c>
      <c r="X1029" s="3">
        <v>2.4076</v>
      </c>
      <c r="Y1029" s="9">
        <v>0.254654183251369</v>
      </c>
      <c r="Z1029">
        <v>23658.02092415</v>
      </c>
      <c r="AA1029" s="4">
        <v>911</v>
      </c>
      <c r="AB1029">
        <v>1.93</v>
      </c>
      <c r="AC1029">
        <v>0.21</v>
      </c>
      <c r="AD1029" s="3">
        <v>0.2091</v>
      </c>
      <c r="AE1029" s="3">
        <v>27437</v>
      </c>
      <c r="AF1029">
        <v>0.0327020262216925</v>
      </c>
      <c r="AG1029">
        <v>0.836233611442193</v>
      </c>
      <c r="AH1029" s="3">
        <v>552631</v>
      </c>
      <c r="AI1029" s="3">
        <v>0.1</v>
      </c>
      <c r="AJ1029">
        <v>0.221477381208933</v>
      </c>
      <c r="AK1029">
        <v>0.005596731054464</v>
      </c>
      <c r="AL1029">
        <v>0.00198083655795099</v>
      </c>
      <c r="AM1029" s="3">
        <v>219.505813953488</v>
      </c>
      <c r="AN1029" s="3">
        <v>0.382222222222222</v>
      </c>
      <c r="AO1029" s="3">
        <v>122.621268656716</v>
      </c>
      <c r="AP1029" s="3">
        <v>35.2</v>
      </c>
      <c r="AQ1029" s="4">
        <v>207</v>
      </c>
      <c r="AR1029" s="3">
        <v>1626.45</v>
      </c>
      <c r="AS1029" s="3">
        <v>350.97</v>
      </c>
      <c r="AT1029">
        <v>0</v>
      </c>
      <c r="AU1029">
        <v>0</v>
      </c>
      <c r="AV1029">
        <v>0</v>
      </c>
      <c r="AW1029">
        <v>0</v>
      </c>
      <c r="AX1029">
        <v>68</v>
      </c>
      <c r="AY1029">
        <v>0</v>
      </c>
      <c r="AZ1029">
        <v>0</v>
      </c>
      <c r="BA1029">
        <v>0</v>
      </c>
    </row>
    <row r="1030" spans="1:53">
      <c r="A1030" t="s">
        <v>2029</v>
      </c>
      <c r="B1030" t="s">
        <v>2026</v>
      </c>
      <c r="C1030">
        <v>2003</v>
      </c>
      <c r="D1030">
        <v>0.00252762728736507</v>
      </c>
      <c r="E1030">
        <v>1.09861228866811</v>
      </c>
      <c r="F1030" s="2">
        <v>0.451082554744526</v>
      </c>
      <c r="G1030">
        <v>0.604754633202162</v>
      </c>
      <c r="H1030" s="3">
        <v>324.09</v>
      </c>
      <c r="I1030" s="4">
        <v>6</v>
      </c>
      <c r="J1030" s="4">
        <v>57</v>
      </c>
      <c r="K1030">
        <v>2</v>
      </c>
      <c r="L1030" s="3">
        <v>0.0772330720517249</v>
      </c>
      <c r="M1030" s="4">
        <v>24</v>
      </c>
      <c r="N1030">
        <v>8</v>
      </c>
      <c r="O1030" s="3">
        <v>90275.5002265961</v>
      </c>
      <c r="P1030" s="3">
        <v>8.7458677732512</v>
      </c>
      <c r="Q1030" s="2">
        <v>11.6987876903948</v>
      </c>
      <c r="R1030" s="2">
        <v>5.80145388459791e-5</v>
      </c>
      <c r="S1030">
        <v>0</v>
      </c>
      <c r="T1030" s="2">
        <v>11.6987876903948</v>
      </c>
      <c r="U1030" s="2">
        <v>0.0216406643180674</v>
      </c>
      <c r="V1030">
        <v>0.00663878377481245</v>
      </c>
      <c r="W1030">
        <v>0.0171861647767193</v>
      </c>
      <c r="X1030" s="3">
        <v>2.6068</v>
      </c>
      <c r="Y1030" s="9">
        <v>0.240719512874521</v>
      </c>
      <c r="Z1030">
        <v>26003.5056967572</v>
      </c>
      <c r="AA1030" s="4">
        <v>868</v>
      </c>
      <c r="AB1030">
        <v>2.17</v>
      </c>
      <c r="AC1030">
        <v>0.4</v>
      </c>
      <c r="AD1030" s="3">
        <v>0.2091</v>
      </c>
      <c r="AE1030" s="3">
        <v>27437</v>
      </c>
      <c r="AF1030">
        <v>0.0271922695738355</v>
      </c>
      <c r="AG1030">
        <v>0.800495540138751</v>
      </c>
      <c r="AH1030" s="3">
        <v>679102</v>
      </c>
      <c r="AI1030" s="3">
        <v>1</v>
      </c>
      <c r="AJ1030">
        <v>0.212349560806963</v>
      </c>
      <c r="AK1030">
        <v>0.0103012873475148</v>
      </c>
      <c r="AL1030">
        <v>0.00222774841985287</v>
      </c>
      <c r="AM1030" s="3">
        <v>234.651162790698</v>
      </c>
      <c r="AN1030" s="3">
        <v>0.43</v>
      </c>
      <c r="AO1030" s="3">
        <v>116.987876903948</v>
      </c>
      <c r="AP1030" s="3">
        <v>35.08</v>
      </c>
      <c r="AQ1030" s="4">
        <v>179</v>
      </c>
      <c r="AR1030" s="3">
        <v>1626.2</v>
      </c>
      <c r="AS1030" s="3">
        <v>350.97</v>
      </c>
      <c r="AT1030">
        <v>0</v>
      </c>
      <c r="AU1030">
        <v>0</v>
      </c>
      <c r="AV1030">
        <v>0</v>
      </c>
      <c r="AW1030">
        <v>0</v>
      </c>
      <c r="AX1030">
        <v>68</v>
      </c>
      <c r="AY1030">
        <v>0</v>
      </c>
      <c r="AZ1030">
        <v>0</v>
      </c>
      <c r="BA1030">
        <v>0</v>
      </c>
    </row>
    <row r="1031" spans="1:53">
      <c r="A1031" t="s">
        <v>2030</v>
      </c>
      <c r="B1031" t="s">
        <v>2026</v>
      </c>
      <c r="C1031">
        <v>2004</v>
      </c>
      <c r="D1031">
        <v>0.00238967191358543</v>
      </c>
      <c r="E1031">
        <v>1.09861228866811</v>
      </c>
      <c r="F1031" s="2">
        <v>0.2933</v>
      </c>
      <c r="G1031">
        <v>0.540579764668763</v>
      </c>
      <c r="H1031" s="3">
        <v>312.27</v>
      </c>
      <c r="I1031" s="4">
        <v>11</v>
      </c>
      <c r="J1031" s="4">
        <v>82</v>
      </c>
      <c r="K1031">
        <v>2</v>
      </c>
      <c r="L1031" s="3">
        <v>0.062957851151927</v>
      </c>
      <c r="M1031" s="4">
        <v>24</v>
      </c>
      <c r="N1031" t="s">
        <v>801</v>
      </c>
      <c r="O1031" s="3">
        <v>131388</v>
      </c>
      <c r="P1031" s="3">
        <v>8.84665242108636</v>
      </c>
      <c r="Q1031" s="2">
        <v>14.6561203319502</v>
      </c>
      <c r="R1031" s="2">
        <v>7.40070422535211e-5</v>
      </c>
      <c r="S1031">
        <v>0</v>
      </c>
      <c r="T1031" s="2">
        <v>14.6561203319502</v>
      </c>
      <c r="U1031" s="2">
        <v>0.00883977900552486</v>
      </c>
      <c r="V1031">
        <v>0.00643658651129859</v>
      </c>
      <c r="W1031">
        <v>0.016823628357191</v>
      </c>
      <c r="X1031" s="3">
        <v>9.2</v>
      </c>
      <c r="Y1031" s="9">
        <v>0.221628115458234</v>
      </c>
      <c r="Z1031">
        <v>29020.6402695872</v>
      </c>
      <c r="AA1031" s="4">
        <v>820</v>
      </c>
      <c r="AB1031">
        <v>2.31</v>
      </c>
      <c r="AC1031">
        <v>0.52</v>
      </c>
      <c r="AD1031" s="3">
        <v>0.2091</v>
      </c>
      <c r="AE1031" s="3">
        <v>27437</v>
      </c>
      <c r="AF1031">
        <v>0.0223792822185971</v>
      </c>
      <c r="AG1031">
        <v>0.793311582381729</v>
      </c>
      <c r="AH1031" s="3">
        <v>828744</v>
      </c>
      <c r="AI1031" s="3">
        <v>1.5</v>
      </c>
      <c r="AJ1031">
        <v>0.194496144563825</v>
      </c>
      <c r="AK1031">
        <v>0.0113597651267232</v>
      </c>
      <c r="AL1031">
        <v>0.000829875518672199</v>
      </c>
      <c r="AM1031" s="3">
        <v>766.25</v>
      </c>
      <c r="AN1031" s="3">
        <v>0.16</v>
      </c>
      <c r="AO1031" s="3">
        <v>146.561203319502</v>
      </c>
      <c r="AP1031" s="3">
        <v>35.08</v>
      </c>
      <c r="AQ1031" s="4">
        <v>199</v>
      </c>
      <c r="AR1031" s="3">
        <v>1626</v>
      </c>
      <c r="AS1031" s="3">
        <v>451.7</v>
      </c>
      <c r="AT1031">
        <v>0</v>
      </c>
      <c r="AU1031">
        <v>0</v>
      </c>
      <c r="AV1031">
        <v>0</v>
      </c>
      <c r="AW1031">
        <v>0</v>
      </c>
      <c r="AX1031">
        <v>68</v>
      </c>
      <c r="AY1031">
        <v>0</v>
      </c>
      <c r="AZ1031">
        <v>0</v>
      </c>
      <c r="BA1031">
        <v>0</v>
      </c>
    </row>
    <row r="1032" spans="1:53">
      <c r="A1032" t="s">
        <v>2031</v>
      </c>
      <c r="B1032" t="s">
        <v>2026</v>
      </c>
      <c r="C1032">
        <v>2005</v>
      </c>
      <c r="D1032">
        <v>0.00137832143275196</v>
      </c>
      <c r="E1032">
        <v>1.09861228866811</v>
      </c>
      <c r="F1032" s="2">
        <v>0.2107</v>
      </c>
      <c r="G1032">
        <v>0.544258825671545</v>
      </c>
      <c r="H1032" s="3">
        <v>6010.76</v>
      </c>
      <c r="I1032" s="4">
        <v>11</v>
      </c>
      <c r="J1032" s="4">
        <v>97</v>
      </c>
      <c r="K1032">
        <v>2</v>
      </c>
      <c r="L1032" s="3">
        <v>0.0545004639653573</v>
      </c>
      <c r="M1032" s="4">
        <v>23</v>
      </c>
      <c r="N1032">
        <v>8</v>
      </c>
      <c r="O1032" s="3">
        <v>174319</v>
      </c>
      <c r="P1032" s="3">
        <v>8.94978697003685</v>
      </c>
      <c r="Q1032" s="2">
        <v>16.7791156321362</v>
      </c>
      <c r="R1032" s="2">
        <v>0.000226</v>
      </c>
      <c r="S1032">
        <v>0</v>
      </c>
      <c r="T1032" s="2">
        <v>16.7791156321362</v>
      </c>
      <c r="U1032" s="2">
        <v>0.010477299185099</v>
      </c>
      <c r="V1032">
        <v>0.00614677123766377</v>
      </c>
      <c r="W1032">
        <v>0.0164760711266083</v>
      </c>
      <c r="X1032" s="3">
        <v>9.647</v>
      </c>
      <c r="Y1032" s="9">
        <v>0.209500630664065</v>
      </c>
      <c r="Z1032">
        <v>35273.1591448931</v>
      </c>
      <c r="AA1032" s="4">
        <v>769</v>
      </c>
      <c r="AB1032">
        <v>2.46</v>
      </c>
      <c r="AC1032">
        <v>0.64</v>
      </c>
      <c r="AD1032" s="3">
        <v>0.2091</v>
      </c>
      <c r="AE1032" s="3">
        <v>27437</v>
      </c>
      <c r="AF1032">
        <v>0.0190547954719078</v>
      </c>
      <c r="AG1032">
        <v>0.743662754357941</v>
      </c>
      <c r="AH1032" s="3">
        <v>1060646</v>
      </c>
      <c r="AI1032" s="3">
        <v>-0.4</v>
      </c>
      <c r="AJ1032">
        <v>0.190950292581185</v>
      </c>
      <c r="AK1032">
        <v>0.00698276918934</v>
      </c>
      <c r="AL1032">
        <v>0.00093419140543907</v>
      </c>
      <c r="AM1032" s="3">
        <v>799.944444444445</v>
      </c>
      <c r="AN1032" s="3">
        <v>0.18</v>
      </c>
      <c r="AO1032" s="3">
        <v>167.791156321362</v>
      </c>
      <c r="AP1032" s="3">
        <v>38.59</v>
      </c>
      <c r="AQ1032" s="4">
        <v>200</v>
      </c>
      <c r="AR1032" s="3">
        <v>1870.1</v>
      </c>
      <c r="AS1032" s="3">
        <v>482</v>
      </c>
      <c r="AT1032">
        <v>0</v>
      </c>
      <c r="AU1032">
        <v>0</v>
      </c>
      <c r="AV1032">
        <v>0</v>
      </c>
      <c r="AW1032">
        <v>0</v>
      </c>
      <c r="AX1032">
        <v>68</v>
      </c>
      <c r="AY1032">
        <v>0</v>
      </c>
      <c r="AZ1032">
        <v>0</v>
      </c>
      <c r="BA1032">
        <v>0</v>
      </c>
    </row>
    <row r="1033" spans="1:53">
      <c r="A1033" t="s">
        <v>2032</v>
      </c>
      <c r="B1033" t="s">
        <v>2026</v>
      </c>
      <c r="C1033">
        <v>2006</v>
      </c>
      <c r="D1033">
        <v>0.00129897424080906</v>
      </c>
      <c r="E1033">
        <v>1.09861228866811</v>
      </c>
      <c r="F1033" s="2">
        <v>0.137</v>
      </c>
      <c r="G1033">
        <v>0.426526954596996</v>
      </c>
      <c r="H1033" s="3">
        <v>957.87</v>
      </c>
      <c r="I1033" s="4">
        <v>17</v>
      </c>
      <c r="J1033" s="4">
        <v>152</v>
      </c>
      <c r="K1033">
        <v>2</v>
      </c>
      <c r="L1033" s="3">
        <v>0.0700665353306323</v>
      </c>
      <c r="M1033" s="4">
        <v>20</v>
      </c>
      <c r="N1033">
        <v>7</v>
      </c>
      <c r="O1033" s="3">
        <v>119773</v>
      </c>
      <c r="P1033" s="3">
        <v>9.05292151898734</v>
      </c>
      <c r="Q1033" s="2">
        <v>13.9415453179251</v>
      </c>
      <c r="R1033" s="2">
        <v>0.0002883</v>
      </c>
      <c r="S1033">
        <v>0</v>
      </c>
      <c r="T1033" s="2">
        <v>13.9415453179251</v>
      </c>
      <c r="U1033" s="2">
        <v>0.0111962286387743</v>
      </c>
      <c r="V1033">
        <v>0.00570095525206204</v>
      </c>
      <c r="W1033">
        <v>0.0161285138960256</v>
      </c>
      <c r="X1033" s="3">
        <v>11.4889</v>
      </c>
      <c r="Y1033" s="9">
        <v>0.192885194087242</v>
      </c>
      <c r="Z1033">
        <v>34295.7294230975</v>
      </c>
      <c r="AA1033" s="4">
        <v>705</v>
      </c>
      <c r="AB1033">
        <v>2.69</v>
      </c>
      <c r="AC1033">
        <v>0.6</v>
      </c>
      <c r="AD1033" s="3">
        <v>0.2091</v>
      </c>
      <c r="AE1033" s="3">
        <v>27437</v>
      </c>
      <c r="AF1033">
        <v>0.016927015855389</v>
      </c>
      <c r="AG1033">
        <v>0.775865260040718</v>
      </c>
      <c r="AH1033" s="3">
        <v>1450110</v>
      </c>
      <c r="AI1033" s="3">
        <v>1.9</v>
      </c>
      <c r="AJ1033">
        <v>0.188779734653588</v>
      </c>
      <c r="AK1033">
        <v>0.0078849165668</v>
      </c>
      <c r="AL1033">
        <v>0.000984609006581334</v>
      </c>
      <c r="AM1033" s="3">
        <v>853.105263157895</v>
      </c>
      <c r="AN1033" s="3">
        <v>0.19</v>
      </c>
      <c r="AO1033" s="3">
        <v>139.415453179251</v>
      </c>
      <c r="AP1033" s="3">
        <v>32.11</v>
      </c>
      <c r="AQ1033" s="4">
        <v>272</v>
      </c>
      <c r="AR1033" s="3">
        <v>1930</v>
      </c>
      <c r="AS1033" s="3">
        <v>512</v>
      </c>
      <c r="AT1033">
        <v>0</v>
      </c>
      <c r="AU1033">
        <v>0</v>
      </c>
      <c r="AV1033">
        <v>0</v>
      </c>
      <c r="AW1033">
        <v>0</v>
      </c>
      <c r="AX1033">
        <v>68</v>
      </c>
      <c r="AY1033">
        <v>0</v>
      </c>
      <c r="AZ1033">
        <v>0</v>
      </c>
      <c r="BA1033">
        <v>0</v>
      </c>
    </row>
    <row r="1034" spans="1:53">
      <c r="A1034" t="s">
        <v>2033</v>
      </c>
      <c r="B1034" t="s">
        <v>2026</v>
      </c>
      <c r="C1034">
        <v>2007</v>
      </c>
      <c r="D1034">
        <v>0.00305961331786434</v>
      </c>
      <c r="E1034">
        <v>1.09861228866811</v>
      </c>
      <c r="F1034" s="2">
        <v>0.439</v>
      </c>
      <c r="G1034">
        <v>0.43347701005228</v>
      </c>
      <c r="H1034" s="3">
        <v>232.47</v>
      </c>
      <c r="I1034" s="4">
        <v>13</v>
      </c>
      <c r="J1034" s="4">
        <v>146</v>
      </c>
      <c r="K1034">
        <v>2</v>
      </c>
      <c r="L1034" s="3">
        <v>0.0493850267379679</v>
      </c>
      <c r="M1034" s="4">
        <v>20</v>
      </c>
      <c r="N1034">
        <v>7</v>
      </c>
      <c r="O1034" s="3">
        <v>130505</v>
      </c>
      <c r="P1034" s="3">
        <v>9.15846075949367</v>
      </c>
      <c r="Q1034" s="2">
        <v>19.3712125135961</v>
      </c>
      <c r="R1034" s="2">
        <v>0.0008804</v>
      </c>
      <c r="S1034">
        <v>0</v>
      </c>
      <c r="T1034" s="2">
        <v>19.3712125135961</v>
      </c>
      <c r="U1034" s="2">
        <v>0.0102347983142685</v>
      </c>
      <c r="V1034">
        <v>0.00750620012130019</v>
      </c>
      <c r="W1034">
        <v>0.0157953169480128</v>
      </c>
      <c r="X1034" s="3">
        <v>12.9794</v>
      </c>
      <c r="Y1034" s="9">
        <v>0.182330521213374</v>
      </c>
      <c r="Z1034">
        <v>47097.4130461691</v>
      </c>
      <c r="AA1034" s="4">
        <v>671</v>
      </c>
      <c r="AB1034">
        <v>2.85</v>
      </c>
      <c r="AC1034">
        <v>0.65</v>
      </c>
      <c r="AD1034" s="3">
        <v>0.2091</v>
      </c>
      <c r="AE1034" s="3">
        <v>27437</v>
      </c>
      <c r="AF1034">
        <v>0.0138020021127823</v>
      </c>
      <c r="AG1034">
        <v>0.76356959605614</v>
      </c>
      <c r="AH1034" s="3">
        <v>1821855</v>
      </c>
      <c r="AI1034" s="3">
        <v>6.8</v>
      </c>
      <c r="AJ1034">
        <v>0.177487696362996</v>
      </c>
      <c r="AK1034">
        <v>0.01696742504892</v>
      </c>
      <c r="AL1034">
        <v>0.000880509659708914</v>
      </c>
      <c r="AM1034" s="3">
        <v>1169.35294117647</v>
      </c>
      <c r="AN1034" s="3">
        <v>0.17</v>
      </c>
      <c r="AO1034" s="3">
        <v>193.712125135961</v>
      </c>
      <c r="AP1034" s="3">
        <v>33.46</v>
      </c>
      <c r="AQ1034" s="4">
        <v>263</v>
      </c>
      <c r="AR1034" s="3">
        <v>1991</v>
      </c>
      <c r="AS1034" s="3">
        <v>547</v>
      </c>
      <c r="AT1034">
        <v>14</v>
      </c>
      <c r="AU1034">
        <v>0</v>
      </c>
      <c r="AV1034">
        <v>0</v>
      </c>
      <c r="AW1034">
        <v>0</v>
      </c>
      <c r="AX1034">
        <v>68</v>
      </c>
      <c r="AY1034">
        <v>0</v>
      </c>
      <c r="AZ1034">
        <v>0</v>
      </c>
      <c r="BA1034">
        <v>0</v>
      </c>
    </row>
    <row r="1035" spans="1:53">
      <c r="A1035" t="s">
        <v>2034</v>
      </c>
      <c r="B1035" t="s">
        <v>2026</v>
      </c>
      <c r="C1035">
        <v>2008</v>
      </c>
      <c r="D1035">
        <v>0.00502925673388462</v>
      </c>
      <c r="E1035">
        <v>1.38629436111989</v>
      </c>
      <c r="F1035" s="2">
        <v>0.33</v>
      </c>
      <c r="G1035">
        <v>0.747228850405442</v>
      </c>
      <c r="H1035" s="3">
        <v>9210.97</v>
      </c>
      <c r="I1035" s="4">
        <v>14</v>
      </c>
      <c r="J1035" s="4">
        <v>189</v>
      </c>
      <c r="K1035">
        <v>2</v>
      </c>
      <c r="L1035" s="3">
        <v>0.05686424</v>
      </c>
      <c r="M1035" s="4">
        <v>21</v>
      </c>
      <c r="N1035">
        <v>8</v>
      </c>
      <c r="O1035" s="3">
        <v>376412</v>
      </c>
      <c r="P1035" s="3">
        <v>9.264</v>
      </c>
      <c r="Q1035" s="2">
        <v>17.6899095916034</v>
      </c>
      <c r="R1035" s="2">
        <v>0.000279</v>
      </c>
      <c r="S1035">
        <v>0</v>
      </c>
      <c r="T1035" s="2">
        <v>17.6899095916034</v>
      </c>
      <c r="U1035" s="2">
        <v>0.0109356014580802</v>
      </c>
      <c r="V1035">
        <v>0.00824927605491173</v>
      </c>
      <c r="W1035">
        <v>0.01546212</v>
      </c>
      <c r="X1035" s="3">
        <v>9.5601</v>
      </c>
      <c r="Y1035" s="9">
        <v>0.167869938437861</v>
      </c>
      <c r="Z1035">
        <v>48829.6474709875</v>
      </c>
      <c r="AA1035" s="4">
        <v>622</v>
      </c>
      <c r="AB1035">
        <v>2.98</v>
      </c>
      <c r="AC1035">
        <v>0.79</v>
      </c>
      <c r="AD1035" s="3">
        <v>0.2091</v>
      </c>
      <c r="AE1035" s="3">
        <v>27437</v>
      </c>
      <c r="AF1035">
        <v>0.0112478989874144</v>
      </c>
      <c r="AG1035">
        <v>0.744926823268971</v>
      </c>
      <c r="AH1035" s="3">
        <v>2335755</v>
      </c>
      <c r="AI1035" s="3">
        <v>5.63</v>
      </c>
      <c r="AJ1035">
        <v>0.160974284835814</v>
      </c>
      <c r="AK1035">
        <v>0.0108373316663808</v>
      </c>
      <c r="AL1035">
        <v>0.000935259274654474</v>
      </c>
      <c r="AM1035" s="3">
        <v>1355.16666666667</v>
      </c>
      <c r="AN1035" s="3">
        <v>0.18</v>
      </c>
      <c r="AO1035" s="3">
        <v>176.899095916034</v>
      </c>
      <c r="AP1035" s="3">
        <v>36.44</v>
      </c>
      <c r="AQ1035" s="4">
        <v>303</v>
      </c>
      <c r="AR1035" s="3">
        <v>2133</v>
      </c>
      <c r="AS1035" s="3">
        <v>608</v>
      </c>
      <c r="AT1035">
        <v>16</v>
      </c>
      <c r="AU1035">
        <v>0</v>
      </c>
      <c r="AV1035">
        <v>0</v>
      </c>
      <c r="AW1035">
        <v>0</v>
      </c>
      <c r="AX1035">
        <v>68</v>
      </c>
      <c r="AY1035">
        <v>0</v>
      </c>
      <c r="AZ1035">
        <v>0</v>
      </c>
      <c r="BA1035">
        <v>0</v>
      </c>
    </row>
    <row r="1036" spans="1:53">
      <c r="A1036" t="s">
        <v>2035</v>
      </c>
      <c r="B1036" t="s">
        <v>2026</v>
      </c>
      <c r="C1036">
        <v>2009</v>
      </c>
      <c r="D1036">
        <v>0.0025660536301448</v>
      </c>
      <c r="E1036">
        <v>1.38629436111989</v>
      </c>
      <c r="F1036" s="2">
        <v>0.0592</v>
      </c>
      <c r="G1036">
        <v>0.824004989223889</v>
      </c>
      <c r="H1036" s="3">
        <v>490</v>
      </c>
      <c r="I1036" s="4">
        <v>25</v>
      </c>
      <c r="J1036" s="4">
        <v>172</v>
      </c>
      <c r="K1036">
        <v>2</v>
      </c>
      <c r="L1036" s="3">
        <v>0.05484521</v>
      </c>
      <c r="M1036" s="4">
        <v>23</v>
      </c>
      <c r="N1036">
        <v>8</v>
      </c>
      <c r="O1036" s="3">
        <v>412295</v>
      </c>
      <c r="P1036" s="3">
        <v>9.372</v>
      </c>
      <c r="Q1036" s="2">
        <v>18.8334113486243</v>
      </c>
      <c r="R1036" s="2">
        <v>0.000852</v>
      </c>
      <c r="S1036">
        <v>0</v>
      </c>
      <c r="T1036" s="2">
        <v>18.8334113486243</v>
      </c>
      <c r="U1036" s="2">
        <v>0.0081537565521258</v>
      </c>
      <c r="V1036">
        <v>0.00659068786502271</v>
      </c>
      <c r="W1036">
        <v>0.01514269</v>
      </c>
      <c r="X1036" s="3">
        <v>19.7371</v>
      </c>
      <c r="Y1036" s="9">
        <v>0.145826804875508</v>
      </c>
      <c r="Z1036">
        <v>51994.0715434084</v>
      </c>
      <c r="AA1036" s="4">
        <v>374</v>
      </c>
      <c r="AB1036">
        <v>3.1517</v>
      </c>
      <c r="AC1036">
        <v>0.7235</v>
      </c>
      <c r="AD1036" s="3">
        <v>0.2091</v>
      </c>
      <c r="AE1036" s="3">
        <v>27437</v>
      </c>
      <c r="AF1036">
        <v>0.00952772858283849</v>
      </c>
      <c r="AG1036">
        <v>0.778622773205542</v>
      </c>
      <c r="AH1036" s="3">
        <v>2886049</v>
      </c>
      <c r="AI1036" s="3">
        <v>11.3</v>
      </c>
      <c r="AJ1036">
        <v>0.145826804875508</v>
      </c>
      <c r="AK1036">
        <v>0.0171137450991848</v>
      </c>
      <c r="AL1036">
        <v>0.000728142715972331</v>
      </c>
      <c r="AM1036" s="3">
        <v>2056.92857142857</v>
      </c>
      <c r="AN1036" s="3">
        <v>0.14</v>
      </c>
      <c r="AO1036" s="3">
        <v>188.334113486243</v>
      </c>
      <c r="AP1036" s="3">
        <v>38.77</v>
      </c>
      <c r="AQ1036" s="4">
        <v>384</v>
      </c>
      <c r="AR1036" s="3">
        <v>2306</v>
      </c>
      <c r="AS1036" s="3">
        <v>673</v>
      </c>
      <c r="AT1036">
        <v>18</v>
      </c>
      <c r="AU1036">
        <v>0</v>
      </c>
      <c r="AV1036">
        <v>0</v>
      </c>
      <c r="AW1036">
        <v>0</v>
      </c>
      <c r="AX1036">
        <v>68</v>
      </c>
      <c r="AY1036">
        <v>0</v>
      </c>
      <c r="AZ1036">
        <v>0</v>
      </c>
      <c r="BA1036">
        <v>0</v>
      </c>
    </row>
    <row r="1037" spans="1:53">
      <c r="A1037" t="s">
        <v>2036</v>
      </c>
      <c r="B1037" t="s">
        <v>2026</v>
      </c>
      <c r="C1037">
        <v>2010</v>
      </c>
      <c r="D1037">
        <v>0.00241978788338797</v>
      </c>
      <c r="E1037">
        <v>2.30258509299405</v>
      </c>
      <c r="F1037" s="2">
        <v>0.1677</v>
      </c>
      <c r="G1037">
        <v>0.7489135096568</v>
      </c>
      <c r="H1037" s="3">
        <v>19414.872026498</v>
      </c>
      <c r="I1037" s="4">
        <v>23</v>
      </c>
      <c r="J1037" s="4">
        <v>222</v>
      </c>
      <c r="K1037">
        <v>2</v>
      </c>
      <c r="L1037" s="3">
        <v>0.07225245</v>
      </c>
      <c r="M1037" s="4">
        <v>21</v>
      </c>
      <c r="N1037">
        <v>8</v>
      </c>
      <c r="O1037" s="3">
        <v>500502</v>
      </c>
      <c r="P1037" s="3">
        <v>9.48</v>
      </c>
      <c r="Q1037" s="2">
        <v>21.4965173094916</v>
      </c>
      <c r="R1037" s="2">
        <v>0.00027</v>
      </c>
      <c r="S1037">
        <v>0</v>
      </c>
      <c r="T1037" s="2">
        <v>21.4965173094916</v>
      </c>
      <c r="U1037" s="2">
        <v>0.0142531356898518</v>
      </c>
      <c r="V1037">
        <v>0.00621615483007185</v>
      </c>
      <c r="W1037">
        <v>0.01482326</v>
      </c>
      <c r="X1037" s="3">
        <v>9.2611</v>
      </c>
      <c r="Y1037" s="9">
        <v>0.122439370496476</v>
      </c>
      <c r="Z1037">
        <v>55301.4605500903</v>
      </c>
      <c r="AA1037" s="4">
        <v>330</v>
      </c>
      <c r="AB1037">
        <v>3.26</v>
      </c>
      <c r="AC1037">
        <v>0.79</v>
      </c>
      <c r="AD1037" s="3">
        <v>0.2091</v>
      </c>
      <c r="AE1037" s="3">
        <v>27437</v>
      </c>
      <c r="AF1037">
        <v>0.00724179797819833</v>
      </c>
      <c r="AG1037">
        <v>0.755430622641011</v>
      </c>
      <c r="AH1037" s="3">
        <v>3514913</v>
      </c>
      <c r="AI1037" s="3">
        <v>28.47</v>
      </c>
      <c r="AJ1037">
        <v>0.122439370496476</v>
      </c>
      <c r="AK1037">
        <v>0.0117787817637</v>
      </c>
      <c r="AL1037">
        <v>0.00129951138371972</v>
      </c>
      <c r="AM1037" s="3">
        <v>1515.48</v>
      </c>
      <c r="AN1037" s="3">
        <v>0.25</v>
      </c>
      <c r="AO1037" s="3">
        <v>214.965173094916</v>
      </c>
      <c r="AP1037" s="3">
        <v>38.33</v>
      </c>
      <c r="AQ1037" s="4">
        <v>461</v>
      </c>
      <c r="AR1037" s="3">
        <v>2633</v>
      </c>
      <c r="AS1037" s="3">
        <v>817</v>
      </c>
      <c r="AT1037">
        <v>20</v>
      </c>
      <c r="AU1037">
        <v>0</v>
      </c>
      <c r="AV1037">
        <v>0</v>
      </c>
      <c r="AW1037">
        <v>0</v>
      </c>
      <c r="AX1037">
        <v>68</v>
      </c>
      <c r="AY1037">
        <v>0</v>
      </c>
      <c r="AZ1037">
        <v>0</v>
      </c>
      <c r="BA1037">
        <v>0</v>
      </c>
    </row>
    <row r="1038" spans="1:53">
      <c r="A1038" t="s">
        <v>2037</v>
      </c>
      <c r="B1038" t="s">
        <v>2026</v>
      </c>
      <c r="C1038">
        <v>2011</v>
      </c>
      <c r="D1038">
        <v>0.00685260739530025</v>
      </c>
      <c r="E1038">
        <v>2.39789527279837</v>
      </c>
      <c r="F1038" s="2">
        <v>0.2084</v>
      </c>
      <c r="G1038">
        <v>0.684931493743289</v>
      </c>
      <c r="H1038" s="3">
        <v>525.17</v>
      </c>
      <c r="I1038" s="4">
        <v>15</v>
      </c>
      <c r="J1038" s="4">
        <v>263</v>
      </c>
      <c r="K1038">
        <v>2</v>
      </c>
      <c r="L1038" s="3">
        <v>0.06663875</v>
      </c>
      <c r="M1038" s="4">
        <v>21</v>
      </c>
      <c r="N1038">
        <v>8</v>
      </c>
      <c r="O1038" s="3">
        <v>543775</v>
      </c>
      <c r="P1038" s="3">
        <v>9.513</v>
      </c>
      <c r="Q1038" s="2">
        <v>23.6287425149701</v>
      </c>
      <c r="R1038" s="2">
        <v>0.000569</v>
      </c>
      <c r="S1038">
        <v>0</v>
      </c>
      <c r="T1038" s="2">
        <v>23.6225923997918</v>
      </c>
      <c r="U1038" s="2">
        <v>0.0153295861011753</v>
      </c>
      <c r="V1038">
        <v>0.00682798596361171</v>
      </c>
      <c r="W1038">
        <v>0.01430761</v>
      </c>
      <c r="X1038" s="3">
        <v>10.4296</v>
      </c>
      <c r="Y1038" s="9">
        <v>0.103946840836214</v>
      </c>
      <c r="Z1038">
        <v>72358.5325180656</v>
      </c>
      <c r="AA1038" s="4">
        <v>266</v>
      </c>
      <c r="AB1038">
        <v>3.26</v>
      </c>
      <c r="AC1038">
        <v>0.89</v>
      </c>
      <c r="AD1038" s="3">
        <v>0.2092</v>
      </c>
      <c r="AE1038" s="3">
        <v>27437</v>
      </c>
      <c r="AF1038">
        <v>0.00571294715362512</v>
      </c>
      <c r="AG1038">
        <v>0.770915753966601</v>
      </c>
      <c r="AH1038" s="3">
        <v>4223856</v>
      </c>
      <c r="AI1038" s="3">
        <v>44.16</v>
      </c>
      <c r="AJ1038">
        <v>0.103946840836214</v>
      </c>
      <c r="AK1038">
        <v>0.0186239946690296</v>
      </c>
      <c r="AL1038">
        <v>0.00156168662155128</v>
      </c>
      <c r="AM1038" s="3">
        <v>1600.86666666667</v>
      </c>
      <c r="AN1038" s="3">
        <v>0.3</v>
      </c>
      <c r="AO1038" s="3">
        <v>236.225923997918</v>
      </c>
      <c r="AP1038" s="3">
        <v>40.22</v>
      </c>
      <c r="AQ1038" s="4">
        <v>470</v>
      </c>
      <c r="AR1038" s="3">
        <v>2737</v>
      </c>
      <c r="AS1038" s="3">
        <v>877</v>
      </c>
      <c r="AT1038">
        <v>21</v>
      </c>
      <c r="AU1038">
        <v>0</v>
      </c>
      <c r="AV1038">
        <v>0</v>
      </c>
      <c r="AW1038">
        <v>0</v>
      </c>
      <c r="AX1038">
        <v>68</v>
      </c>
      <c r="AY1038">
        <v>0</v>
      </c>
      <c r="AZ1038">
        <v>0</v>
      </c>
      <c r="BA1038">
        <v>0</v>
      </c>
    </row>
    <row r="1039" spans="1:53">
      <c r="A1039" t="s">
        <v>2038</v>
      </c>
      <c r="B1039" t="s">
        <v>2026</v>
      </c>
      <c r="C1039">
        <v>2012</v>
      </c>
      <c r="D1039">
        <v>0.00823044418401202</v>
      </c>
      <c r="E1039">
        <v>2.83321334405622</v>
      </c>
      <c r="F1039" s="2">
        <v>0.4457</v>
      </c>
      <c r="G1039">
        <v>0.867061219753095</v>
      </c>
      <c r="H1039" s="3">
        <v>3071.17</v>
      </c>
      <c r="I1039" s="4">
        <v>26</v>
      </c>
      <c r="J1039" s="4">
        <v>254</v>
      </c>
      <c r="K1039">
        <v>2</v>
      </c>
      <c r="L1039" s="3">
        <v>0.0602023</v>
      </c>
      <c r="M1039" s="4">
        <v>22</v>
      </c>
      <c r="N1039">
        <v>8</v>
      </c>
      <c r="O1039" s="3">
        <v>442750</v>
      </c>
      <c r="P1039" s="3">
        <v>9.546</v>
      </c>
      <c r="Q1039" s="2">
        <v>18.1731843575419</v>
      </c>
      <c r="R1039" s="2">
        <v>0.000673</v>
      </c>
      <c r="S1039">
        <v>0</v>
      </c>
      <c r="T1039" s="2">
        <v>22.4451983298539</v>
      </c>
      <c r="U1039" s="2">
        <v>0.0161290322580645</v>
      </c>
      <c r="V1039">
        <v>0.00566752721878805</v>
      </c>
      <c r="W1039">
        <v>0.01336405</v>
      </c>
      <c r="X1039" s="3">
        <v>11.2409</v>
      </c>
      <c r="Y1039" s="9">
        <v>0.0919354011000786</v>
      </c>
      <c r="Z1039">
        <v>84382.1472188298</v>
      </c>
      <c r="AA1039" s="4">
        <v>212</v>
      </c>
      <c r="AB1039">
        <v>3.25</v>
      </c>
      <c r="AC1039">
        <v>0.89</v>
      </c>
      <c r="AD1039" s="3">
        <v>0.2091</v>
      </c>
      <c r="AE1039" s="3">
        <v>27437</v>
      </c>
      <c r="AF1039">
        <v>0.00489981427244803</v>
      </c>
      <c r="AG1039">
        <v>0.776055432530895</v>
      </c>
      <c r="AH1039" s="3">
        <v>5012955</v>
      </c>
      <c r="AI1039" s="3">
        <v>34.58</v>
      </c>
      <c r="AJ1039">
        <v>0.0919354011000786</v>
      </c>
      <c r="AK1039">
        <v>0.010943032721792</v>
      </c>
      <c r="AL1039">
        <v>0.00182672233820459</v>
      </c>
      <c r="AM1039" s="3">
        <v>1599.88571428571</v>
      </c>
      <c r="AN1039" s="3">
        <v>0.35</v>
      </c>
      <c r="AO1039" s="3">
        <v>224.451983298539</v>
      </c>
      <c r="AP1039" s="3">
        <v>41.25</v>
      </c>
      <c r="AQ1039" s="4">
        <v>574</v>
      </c>
      <c r="AR1039" s="3">
        <v>2816</v>
      </c>
      <c r="AS1039" s="3">
        <v>921</v>
      </c>
      <c r="AT1039">
        <v>24</v>
      </c>
      <c r="AU1039">
        <v>0</v>
      </c>
      <c r="AV1039">
        <v>0</v>
      </c>
      <c r="AW1039">
        <v>0</v>
      </c>
      <c r="AX1039">
        <v>68</v>
      </c>
      <c r="AY1039">
        <v>0</v>
      </c>
      <c r="AZ1039">
        <v>0</v>
      </c>
      <c r="BA1039">
        <v>0</v>
      </c>
    </row>
    <row r="1040" spans="1:53">
      <c r="A1040" t="s">
        <v>2039</v>
      </c>
      <c r="B1040" t="s">
        <v>2026</v>
      </c>
      <c r="C1040">
        <v>2013</v>
      </c>
      <c r="D1040">
        <v>0.00738618033858897</v>
      </c>
      <c r="E1040">
        <v>2.99573227355399</v>
      </c>
      <c r="F1040" s="2">
        <v>0.3973</v>
      </c>
      <c r="G1040">
        <v>1.00339777150618</v>
      </c>
      <c r="H1040" s="3">
        <v>3400</v>
      </c>
      <c r="I1040" s="4">
        <v>26</v>
      </c>
      <c r="J1040" s="4">
        <v>363</v>
      </c>
      <c r="K1040">
        <v>2</v>
      </c>
      <c r="L1040" s="3">
        <v>0.04635791</v>
      </c>
      <c r="M1040" s="4">
        <v>20</v>
      </c>
      <c r="N1040">
        <v>8</v>
      </c>
      <c r="O1040" s="3">
        <v>399104</v>
      </c>
      <c r="P1040" s="3">
        <v>9.579</v>
      </c>
      <c r="Q1040" s="2">
        <v>18.2081473214286</v>
      </c>
      <c r="R1040" s="2">
        <v>0</v>
      </c>
      <c r="S1040">
        <v>0</v>
      </c>
      <c r="T1040" s="2">
        <v>23.9079016221873</v>
      </c>
      <c r="U1040" s="2">
        <v>0.0145374449339207</v>
      </c>
      <c r="V1040">
        <v>0.00637648844724279</v>
      </c>
      <c r="W1040">
        <v>0.01365639</v>
      </c>
      <c r="X1040" s="3">
        <v>12.0896</v>
      </c>
      <c r="Y1040" s="9">
        <v>0.0880223957926909</v>
      </c>
      <c r="Z1040">
        <v>92307.2656683306</v>
      </c>
      <c r="AA1040" s="4">
        <v>184</v>
      </c>
      <c r="AB1040">
        <v>3.26</v>
      </c>
      <c r="AC1040">
        <v>0.89</v>
      </c>
      <c r="AD1040" s="3">
        <v>0.2092</v>
      </c>
      <c r="AE1040" s="3">
        <v>27437</v>
      </c>
      <c r="AF1040">
        <v>0.0044604304851086</v>
      </c>
      <c r="AG1040">
        <v>0.783066718689036</v>
      </c>
      <c r="AH1040" s="3">
        <v>5880911</v>
      </c>
      <c r="AI1040" s="3">
        <v>42.92</v>
      </c>
      <c r="AJ1040">
        <v>0.0880223957926908</v>
      </c>
      <c r="AK1040">
        <v>0.0116293140986352</v>
      </c>
      <c r="AL1040">
        <v>0.00172684458398744</v>
      </c>
      <c r="AM1040" s="3">
        <v>1864</v>
      </c>
      <c r="AN1040" s="3">
        <v>0.33</v>
      </c>
      <c r="AO1040" s="3">
        <v>239.079016221873</v>
      </c>
      <c r="AP1040" s="3">
        <v>42.03</v>
      </c>
      <c r="AQ1040" s="4">
        <v>603</v>
      </c>
      <c r="AR1040" s="3">
        <v>2875</v>
      </c>
      <c r="AS1040" s="3">
        <v>946</v>
      </c>
      <c r="AT1040">
        <v>26</v>
      </c>
      <c r="AU1040">
        <v>0</v>
      </c>
      <c r="AV1040">
        <v>0</v>
      </c>
      <c r="AW1040">
        <v>0</v>
      </c>
      <c r="AX1040">
        <v>68</v>
      </c>
      <c r="AY1040">
        <v>0</v>
      </c>
      <c r="AZ1040">
        <v>0</v>
      </c>
      <c r="BA1040">
        <v>0</v>
      </c>
    </row>
    <row r="1041" spans="1:53">
      <c r="A1041" t="s">
        <v>2040</v>
      </c>
      <c r="B1041" t="s">
        <v>2026</v>
      </c>
      <c r="C1041">
        <v>2014</v>
      </c>
      <c r="D1041">
        <v>0.00247158701903327</v>
      </c>
      <c r="E1041">
        <v>3.13549421592915</v>
      </c>
      <c r="F1041" s="2">
        <v>0.8675</v>
      </c>
      <c r="G1041">
        <v>1.12053070550168</v>
      </c>
      <c r="H1041" s="3">
        <v>3859</v>
      </c>
      <c r="I1041" s="4">
        <v>59</v>
      </c>
      <c r="J1041" s="4">
        <v>264</v>
      </c>
      <c r="K1041">
        <v>2</v>
      </c>
      <c r="L1041" s="3">
        <v>0.05024768</v>
      </c>
      <c r="M1041" s="4">
        <v>25</v>
      </c>
      <c r="N1041">
        <v>8</v>
      </c>
      <c r="O1041" s="3">
        <v>386969</v>
      </c>
      <c r="P1041" s="3">
        <v>9.612</v>
      </c>
      <c r="Q1041" s="2">
        <v>18.1623740201568</v>
      </c>
      <c r="R1041" s="2">
        <v>0</v>
      </c>
      <c r="S1041">
        <v>0</v>
      </c>
      <c r="T1041" s="2">
        <v>23.569109947644</v>
      </c>
      <c r="U1041" s="2">
        <v>0.024403541472507</v>
      </c>
      <c r="V1041">
        <v>0.00728857757560306</v>
      </c>
      <c r="W1041">
        <v>0.01519134</v>
      </c>
      <c r="X1041" s="3">
        <v>11.2648</v>
      </c>
      <c r="Y1041" s="9">
        <v>0.09030972993929</v>
      </c>
      <c r="Z1041">
        <v>99679.3808734107</v>
      </c>
      <c r="AA1041" s="4">
        <v>176</v>
      </c>
      <c r="AB1041">
        <v>4.5017</v>
      </c>
      <c r="AC1041">
        <v>0.8628</v>
      </c>
      <c r="AD1041" s="3">
        <v>0.209</v>
      </c>
      <c r="AE1041" s="3">
        <v>27437</v>
      </c>
      <c r="AF1041">
        <v>0.00452636267652105</v>
      </c>
      <c r="AG1041">
        <v>0.802857331397651</v>
      </c>
      <c r="AH1041" s="3">
        <v>6825088</v>
      </c>
      <c r="AI1041" s="3">
        <v>34.6316</v>
      </c>
      <c r="AJ1041">
        <v>0.0903097299392899</v>
      </c>
      <c r="AK1041">
        <v>0.0145537266643776</v>
      </c>
      <c r="AL1041">
        <v>0.00274188481675393</v>
      </c>
      <c r="AM1041" s="3">
        <v>1157.45655909872</v>
      </c>
      <c r="AN1041" s="3">
        <v>0.5237</v>
      </c>
      <c r="AO1041" s="3">
        <v>235.69109947644</v>
      </c>
      <c r="AP1041" s="3">
        <v>42.87</v>
      </c>
      <c r="AQ1041" s="4">
        <v>659</v>
      </c>
      <c r="AR1041" s="3">
        <v>2940</v>
      </c>
      <c r="AS1041" s="3">
        <v>970</v>
      </c>
      <c r="AT1041">
        <v>31</v>
      </c>
      <c r="AU1041">
        <v>0</v>
      </c>
      <c r="AV1041">
        <v>0</v>
      </c>
      <c r="AW1041">
        <v>0</v>
      </c>
      <c r="AX1041">
        <v>68</v>
      </c>
      <c r="AY1041">
        <v>0</v>
      </c>
      <c r="AZ1041">
        <v>0</v>
      </c>
      <c r="BA1041">
        <v>0</v>
      </c>
    </row>
    <row r="1042" spans="1:53">
      <c r="A1042" t="s">
        <v>2041</v>
      </c>
      <c r="B1042" t="s">
        <v>2026</v>
      </c>
      <c r="C1042">
        <v>2015</v>
      </c>
      <c r="D1042">
        <v>0.00305323193331354</v>
      </c>
      <c r="E1042">
        <v>3.13549421592915</v>
      </c>
      <c r="F1042" s="2">
        <v>0.5328</v>
      </c>
      <c r="G1042">
        <v>0.630020471602634</v>
      </c>
      <c r="H1042" s="3">
        <v>4403</v>
      </c>
      <c r="I1042" s="4">
        <v>84</v>
      </c>
      <c r="J1042" s="4">
        <v>255</v>
      </c>
      <c r="K1042">
        <v>2</v>
      </c>
      <c r="L1042" s="3">
        <v>0.05028684</v>
      </c>
      <c r="M1042" s="4">
        <v>26</v>
      </c>
      <c r="N1042">
        <v>8</v>
      </c>
      <c r="O1042" s="3">
        <v>322069</v>
      </c>
      <c r="P1042" s="3">
        <v>9.645</v>
      </c>
      <c r="Q1042" s="2">
        <v>17.3368953880765</v>
      </c>
      <c r="R1042" s="2">
        <v>0.000473</v>
      </c>
      <c r="S1042">
        <v>0</v>
      </c>
      <c r="T1042" s="2">
        <v>21.9881775478968</v>
      </c>
      <c r="U1042" s="2">
        <v>0.0272850020772746</v>
      </c>
      <c r="V1042">
        <v>0.00616907967168728</v>
      </c>
      <c r="W1042">
        <v>0.01391803</v>
      </c>
      <c r="X1042" s="3">
        <v>10.5625</v>
      </c>
      <c r="Y1042" s="9">
        <v>0.105265656524717</v>
      </c>
      <c r="Z1042">
        <v>17639.4796665825</v>
      </c>
      <c r="AA1042" s="4">
        <v>169</v>
      </c>
      <c r="AB1042">
        <v>4.1661</v>
      </c>
      <c r="AC1042">
        <v>0.8845</v>
      </c>
      <c r="AD1042" s="3">
        <v>0.2095</v>
      </c>
      <c r="AE1042" s="3">
        <v>27437</v>
      </c>
      <c r="AF1042">
        <v>0.00522072534916467</v>
      </c>
      <c r="AG1042">
        <v>0.774936256041405</v>
      </c>
      <c r="AH1042" s="3">
        <v>7841641</v>
      </c>
      <c r="AI1042" s="3">
        <v>10.5021</v>
      </c>
      <c r="AJ1042">
        <v>0.105265656524717</v>
      </c>
      <c r="AK1042">
        <v>0.014499418047912</v>
      </c>
      <c r="AL1042">
        <v>0.00277299836385707</v>
      </c>
      <c r="AM1042" s="3">
        <v>1000.26646364675</v>
      </c>
      <c r="AN1042" s="3">
        <v>0.5254</v>
      </c>
      <c r="AO1042" s="3">
        <v>219.881775478968</v>
      </c>
      <c r="AP1042" s="3">
        <v>43.3</v>
      </c>
      <c r="AQ1042" s="4">
        <v>357</v>
      </c>
      <c r="AR1042" s="3">
        <v>2972.38</v>
      </c>
      <c r="AS1042" s="3">
        <v>985.07</v>
      </c>
      <c r="AT1042">
        <v>32</v>
      </c>
      <c r="AU1042">
        <v>0</v>
      </c>
      <c r="AV1042">
        <v>0</v>
      </c>
      <c r="AW1042">
        <v>0</v>
      </c>
      <c r="AX1042">
        <v>68</v>
      </c>
      <c r="AY1042">
        <v>0</v>
      </c>
      <c r="AZ1042">
        <v>0</v>
      </c>
      <c r="BA1042">
        <v>0</v>
      </c>
    </row>
    <row r="1043" spans="1:53">
      <c r="A1043" t="s">
        <v>2042</v>
      </c>
      <c r="B1043" t="s">
        <v>2026</v>
      </c>
      <c r="C1043">
        <v>2016</v>
      </c>
      <c r="D1043">
        <v>0.00222938615055459</v>
      </c>
      <c r="E1043">
        <v>3.46573590279973</v>
      </c>
      <c r="F1043" s="2">
        <v>0.5112</v>
      </c>
      <c r="G1043">
        <v>0.71967510321992</v>
      </c>
      <c r="H1043" s="3">
        <v>4780</v>
      </c>
      <c r="I1043" s="4">
        <v>106</v>
      </c>
      <c r="J1043" s="4">
        <v>303</v>
      </c>
      <c r="K1043">
        <v>2</v>
      </c>
      <c r="L1043" s="3">
        <v>0.05537809</v>
      </c>
      <c r="M1043" s="4">
        <v>27</v>
      </c>
      <c r="N1043">
        <v>8</v>
      </c>
      <c r="O1043" s="3">
        <v>372241</v>
      </c>
      <c r="P1043" s="3">
        <v>9.678</v>
      </c>
      <c r="Q1043" s="2">
        <v>15.9205633802817</v>
      </c>
      <c r="R1043" s="2">
        <v>0</v>
      </c>
      <c r="S1043">
        <v>0</v>
      </c>
      <c r="T1043" s="2">
        <v>20.2074074074074</v>
      </c>
      <c r="U1043" s="2">
        <v>0.017725006559958</v>
      </c>
      <c r="V1043">
        <v>0.00611938727167448</v>
      </c>
      <c r="W1043">
        <v>0.015219</v>
      </c>
      <c r="X1043" s="3">
        <v>12.0845</v>
      </c>
      <c r="Y1043" s="9">
        <v>0.133749862439311</v>
      </c>
      <c r="Z1043">
        <v>22813.1535465597</v>
      </c>
      <c r="AA1043" s="4">
        <v>165</v>
      </c>
      <c r="AB1043">
        <v>3.8192</v>
      </c>
      <c r="AC1043">
        <v>0.9122</v>
      </c>
      <c r="AD1043" s="3">
        <v>0.2083</v>
      </c>
      <c r="AE1043" s="3">
        <v>27437</v>
      </c>
      <c r="AF1043">
        <v>0.00672772301505566</v>
      </c>
      <c r="AG1043">
        <v>0.763523122946398</v>
      </c>
      <c r="AH1043" s="3">
        <v>8925630</v>
      </c>
      <c r="AI1043" s="3">
        <v>10.7332</v>
      </c>
      <c r="AJ1043">
        <v>0.133749862439311</v>
      </c>
      <c r="AK1043">
        <v>0.010225133095104</v>
      </c>
      <c r="AL1043">
        <v>0.00142962962962963</v>
      </c>
      <c r="AM1043" s="3">
        <v>1509.32642487047</v>
      </c>
      <c r="AN1043" s="3">
        <v>0.2702</v>
      </c>
      <c r="AO1043" s="3">
        <v>202.074074074074</v>
      </c>
      <c r="AP1043" s="3">
        <v>43.62</v>
      </c>
      <c r="AQ1043" s="4">
        <v>237</v>
      </c>
      <c r="AR1043" s="3">
        <v>2996.71</v>
      </c>
      <c r="AS1043" s="3">
        <v>998.05</v>
      </c>
      <c r="AT1043">
        <v>33</v>
      </c>
      <c r="AU1043">
        <v>0</v>
      </c>
      <c r="AV1043">
        <v>0</v>
      </c>
      <c r="AW1043">
        <v>0</v>
      </c>
      <c r="AX1043">
        <v>68</v>
      </c>
      <c r="AY1043">
        <v>0</v>
      </c>
      <c r="AZ1043">
        <v>0</v>
      </c>
      <c r="BA1043">
        <v>0</v>
      </c>
    </row>
    <row r="1044" spans="1:53">
      <c r="A1044" t="s">
        <v>2043</v>
      </c>
      <c r="B1044" t="s">
        <v>2026</v>
      </c>
      <c r="C1044">
        <v>2017</v>
      </c>
      <c r="D1044">
        <v>0.00192540727921974</v>
      </c>
      <c r="E1044">
        <v>3.95124371858143</v>
      </c>
      <c r="F1044" s="2">
        <v>0.9545</v>
      </c>
      <c r="G1044">
        <v>0.80124817306462</v>
      </c>
      <c r="H1044" s="3">
        <v>6316</v>
      </c>
      <c r="I1044" s="4">
        <v>133</v>
      </c>
      <c r="J1044" s="4">
        <v>271</v>
      </c>
      <c r="K1044">
        <v>2</v>
      </c>
      <c r="L1044" s="3">
        <v>0.05125958</v>
      </c>
      <c r="M1044" s="4">
        <v>28</v>
      </c>
      <c r="N1044">
        <v>8</v>
      </c>
      <c r="O1044" s="3">
        <v>336436</v>
      </c>
      <c r="P1044" s="3">
        <v>9.711</v>
      </c>
      <c r="Q1044" s="2">
        <v>15.5220838052095</v>
      </c>
      <c r="R1044" s="2">
        <v>0</v>
      </c>
      <c r="S1044">
        <v>0</v>
      </c>
      <c r="T1044" s="2">
        <v>19.6344086021505</v>
      </c>
      <c r="U1044" s="2">
        <v>0.0260783537791848</v>
      </c>
      <c r="V1044">
        <v>0.00593799866268491</v>
      </c>
      <c r="W1044">
        <v>0.01470811</v>
      </c>
      <c r="X1044" s="3">
        <v>12.4103</v>
      </c>
      <c r="Y1044" s="9">
        <v>0.166094082675337</v>
      </c>
      <c r="Z1044">
        <v>4037.06518428533</v>
      </c>
      <c r="AA1044" s="4">
        <v>165</v>
      </c>
      <c r="AB1044">
        <v>3.652</v>
      </c>
      <c r="AC1044">
        <v>0.7716</v>
      </c>
      <c r="AD1044" s="3">
        <v>0.2109</v>
      </c>
      <c r="AE1044" s="3">
        <v>27437</v>
      </c>
      <c r="AF1044">
        <v>0.00670716503287946</v>
      </c>
      <c r="AG1044">
        <v>0.781846627716528</v>
      </c>
      <c r="AH1044" s="3">
        <v>10071198</v>
      </c>
      <c r="AI1044" s="3">
        <v>12.2515</v>
      </c>
      <c r="AJ1044">
        <v>0.166094082675337</v>
      </c>
      <c r="AK1044">
        <v>0.01076380714864</v>
      </c>
      <c r="AL1044">
        <v>0.0021258064516129</v>
      </c>
      <c r="AM1044" s="3">
        <v>1034.57258472433</v>
      </c>
      <c r="AN1044" s="3">
        <v>0.3954</v>
      </c>
      <c r="AO1044" s="3">
        <v>196.344086021505</v>
      </c>
      <c r="AP1044" s="3">
        <v>41.14</v>
      </c>
      <c r="AQ1044" s="4">
        <v>211</v>
      </c>
      <c r="AR1044" s="3">
        <v>2807</v>
      </c>
      <c r="AS1044" s="3">
        <v>918</v>
      </c>
      <c r="AT1044">
        <v>39</v>
      </c>
      <c r="AU1044">
        <v>0</v>
      </c>
      <c r="AV1044">
        <v>0</v>
      </c>
      <c r="AW1044">
        <v>0</v>
      </c>
      <c r="AX1044">
        <v>68</v>
      </c>
      <c r="AY1044">
        <v>0</v>
      </c>
      <c r="AZ1044">
        <v>0</v>
      </c>
      <c r="BA1044">
        <v>0</v>
      </c>
    </row>
    <row r="1045" spans="1:53">
      <c r="A1045" t="s">
        <v>2044</v>
      </c>
      <c r="B1045" t="s">
        <v>2026</v>
      </c>
      <c r="C1045">
        <v>2018</v>
      </c>
      <c r="D1045">
        <v>0.00126209110952083</v>
      </c>
      <c r="E1045">
        <v>4.12713438504509</v>
      </c>
      <c r="F1045" s="2">
        <v>1.6648</v>
      </c>
      <c r="G1045">
        <v>0.982892630104895</v>
      </c>
      <c r="H1045" s="3">
        <v>2246</v>
      </c>
      <c r="I1045" s="4">
        <v>169</v>
      </c>
      <c r="J1045" s="4">
        <v>327</v>
      </c>
      <c r="K1045">
        <v>2</v>
      </c>
      <c r="L1045" s="3">
        <v>0.05220884</v>
      </c>
      <c r="M1045" s="4">
        <v>29</v>
      </c>
      <c r="N1045">
        <v>8</v>
      </c>
      <c r="O1045" s="3">
        <v>471097</v>
      </c>
      <c r="P1045" s="3">
        <v>9.744</v>
      </c>
      <c r="Q1045" s="2">
        <v>14.9948688711516</v>
      </c>
      <c r="R1045" s="2">
        <v>0.000294</v>
      </c>
      <c r="S1045">
        <v>1</v>
      </c>
      <c r="T1045" s="2">
        <v>19.5162162162162</v>
      </c>
      <c r="U1045" s="2">
        <v>0.0225775442194309</v>
      </c>
      <c r="V1045">
        <v>0.00626360812721213</v>
      </c>
      <c r="W1045">
        <v>0.01557343</v>
      </c>
      <c r="X1045" s="3">
        <v>11.6396</v>
      </c>
      <c r="Y1045" s="9">
        <v>0.167078765667392</v>
      </c>
      <c r="Z1045">
        <v>5221.13971995721</v>
      </c>
      <c r="AA1045" s="4">
        <v>163</v>
      </c>
      <c r="AB1045">
        <v>3.6105</v>
      </c>
      <c r="AC1045">
        <v>0.8487</v>
      </c>
      <c r="AD1045" s="3">
        <v>0.1957</v>
      </c>
      <c r="AE1045" s="3">
        <v>27295</v>
      </c>
      <c r="AF1045">
        <v>0.00612009237875289</v>
      </c>
      <c r="AG1045">
        <v>0.786318078880692</v>
      </c>
      <c r="AH1045" s="3">
        <v>11271783</v>
      </c>
      <c r="AI1045" s="3">
        <v>14.9599</v>
      </c>
      <c r="AJ1045">
        <v>0.167078765667392</v>
      </c>
      <c r="AK1045">
        <v>0.012993884396056</v>
      </c>
      <c r="AL1045">
        <v>0.00190432432432432</v>
      </c>
      <c r="AM1045" s="3">
        <v>1265.93812091967</v>
      </c>
      <c r="AN1045" s="3">
        <v>0.3523</v>
      </c>
      <c r="AO1045" s="3">
        <v>195.162162162162</v>
      </c>
      <c r="AP1045" s="3">
        <v>41.653</v>
      </c>
      <c r="AQ1045" s="4">
        <v>222</v>
      </c>
      <c r="AR1045" s="3">
        <v>2846.81</v>
      </c>
      <c r="AS1045" s="3">
        <v>918.02</v>
      </c>
      <c r="AT1045">
        <v>41</v>
      </c>
      <c r="AU1045">
        <v>0</v>
      </c>
      <c r="AV1045">
        <v>0</v>
      </c>
      <c r="AW1045">
        <v>0</v>
      </c>
      <c r="AX1045">
        <v>68</v>
      </c>
      <c r="AY1045">
        <v>0</v>
      </c>
      <c r="AZ1045">
        <v>0</v>
      </c>
      <c r="BA1045">
        <v>0</v>
      </c>
    </row>
    <row r="1046" spans="1:53">
      <c r="A1046" t="s">
        <v>2045</v>
      </c>
      <c r="B1046" t="s">
        <v>2026</v>
      </c>
      <c r="C1046">
        <v>2019</v>
      </c>
      <c r="D1046">
        <v>0.0015125740080854</v>
      </c>
      <c r="E1046">
        <v>4.47733681447821</v>
      </c>
      <c r="F1046" s="2">
        <v>0.9285</v>
      </c>
      <c r="G1046">
        <v>0.927431149256075</v>
      </c>
      <c r="H1046" s="3">
        <v>2423</v>
      </c>
      <c r="I1046" s="4">
        <v>155</v>
      </c>
      <c r="J1046" s="4">
        <v>540</v>
      </c>
      <c r="K1046">
        <v>2</v>
      </c>
      <c r="L1046" s="3">
        <v>0.04578413</v>
      </c>
      <c r="M1046" s="4">
        <v>30</v>
      </c>
      <c r="N1046">
        <v>8</v>
      </c>
      <c r="O1046" s="3">
        <v>514854</v>
      </c>
      <c r="P1046" s="3">
        <v>9.777</v>
      </c>
      <c r="Q1046" s="2">
        <v>16.8424381828637</v>
      </c>
      <c r="R1046" s="2">
        <v>0.000186</v>
      </c>
      <c r="S1046">
        <v>1</v>
      </c>
      <c r="T1046" s="2">
        <v>22.4114130434783</v>
      </c>
      <c r="U1046" s="2">
        <v>0.0149343469246717</v>
      </c>
      <c r="V1046">
        <v>0.00588852829424523</v>
      </c>
      <c r="W1046">
        <v>0.01527266</v>
      </c>
      <c r="X1046" s="3">
        <v>11.4682</v>
      </c>
      <c r="Y1046" s="9">
        <v>0.154087631028972</v>
      </c>
      <c r="Z1046">
        <v>923.944221157761</v>
      </c>
      <c r="AA1046" s="4">
        <v>161</v>
      </c>
      <c r="AB1046">
        <v>4.1237</v>
      </c>
      <c r="AC1046">
        <v>0.7353</v>
      </c>
      <c r="AD1046" s="3">
        <v>0.2365</v>
      </c>
      <c r="AE1046" s="3">
        <v>35895</v>
      </c>
      <c r="AF1046">
        <v>0.00735553278688525</v>
      </c>
      <c r="AG1046">
        <v>0.782438524590164</v>
      </c>
      <c r="AH1046" s="3">
        <v>11377821</v>
      </c>
      <c r="AI1046" s="3">
        <v>11.7573</v>
      </c>
      <c r="AJ1046">
        <v>0.154106576229508</v>
      </c>
      <c r="AK1046">
        <v>0.024833335635108</v>
      </c>
      <c r="AL1046">
        <v>0.00117445652173913</v>
      </c>
      <c r="AM1046" s="3">
        <v>2258.21378991208</v>
      </c>
      <c r="AN1046" s="3">
        <v>0.2161</v>
      </c>
      <c r="AO1046" s="3">
        <v>224.114130434783</v>
      </c>
      <c r="AP1046" s="3">
        <v>41.94</v>
      </c>
      <c r="AQ1046" s="4">
        <v>234</v>
      </c>
      <c r="AR1046" s="3">
        <v>2868.75</v>
      </c>
      <c r="AS1046" s="3">
        <v>918.51</v>
      </c>
      <c r="AT1046">
        <v>46</v>
      </c>
      <c r="AU1046">
        <v>0</v>
      </c>
      <c r="AV1046">
        <v>0</v>
      </c>
      <c r="AW1046">
        <v>0</v>
      </c>
      <c r="AX1046">
        <v>68</v>
      </c>
      <c r="AY1046">
        <v>0</v>
      </c>
      <c r="AZ1046">
        <v>0</v>
      </c>
      <c r="BA1046">
        <v>0</v>
      </c>
    </row>
    <row r="1047" spans="1:53">
      <c r="A1047" t="s">
        <v>2046</v>
      </c>
      <c r="B1047" t="s">
        <v>2026</v>
      </c>
      <c r="C1047">
        <v>2020</v>
      </c>
      <c r="D1047">
        <v>0.00234779437026967</v>
      </c>
      <c r="E1047">
        <v>4.99721227376411</v>
      </c>
      <c r="F1047" s="2">
        <v>0.7729</v>
      </c>
      <c r="G1047">
        <v>1.10259949390384</v>
      </c>
      <c r="H1047" s="3">
        <v>2600</v>
      </c>
      <c r="I1047" s="4">
        <v>154</v>
      </c>
      <c r="J1047" s="4">
        <v>822</v>
      </c>
      <c r="K1047">
        <v>2</v>
      </c>
      <c r="L1047" s="3">
        <v>0.03994924</v>
      </c>
      <c r="M1047" s="4">
        <v>31</v>
      </c>
      <c r="N1047">
        <v>8</v>
      </c>
      <c r="O1047" s="3">
        <v>524577</v>
      </c>
      <c r="P1047" s="3">
        <v>9.81</v>
      </c>
      <c r="Q1047" s="2">
        <v>18.9398176291793</v>
      </c>
      <c r="R1047" s="2">
        <v>0.000172</v>
      </c>
      <c r="S1047">
        <v>1</v>
      </c>
      <c r="T1047" s="2">
        <v>0</v>
      </c>
      <c r="U1047" s="2">
        <v>0.02598077</v>
      </c>
      <c r="V1047">
        <v>0.00583741</v>
      </c>
      <c r="W1047">
        <v>0.01452057</v>
      </c>
      <c r="X1047" s="3">
        <v>12.4436972609265</v>
      </c>
      <c r="Y1047" s="9">
        <v>0.15733322261197</v>
      </c>
      <c r="Z1047">
        <v>1194.9378203973</v>
      </c>
      <c r="AA1047" s="4">
        <v>156</v>
      </c>
      <c r="AB1047">
        <v>4.7285</v>
      </c>
      <c r="AC1047">
        <v>0.661</v>
      </c>
      <c r="AD1047" s="3">
        <v>0.2046</v>
      </c>
      <c r="AE1047" s="3">
        <v>35525</v>
      </c>
      <c r="AF1047">
        <v>0.00703465346534653</v>
      </c>
      <c r="AG1047">
        <v>0.772277227722772</v>
      </c>
      <c r="AH1047" s="3">
        <v>11377821</v>
      </c>
      <c r="AI1047" s="3">
        <v>14.7971</v>
      </c>
      <c r="AJ1047">
        <v>0.157208602237624</v>
      </c>
      <c r="AK1047">
        <v>0.018936987968976</v>
      </c>
      <c r="AL1047">
        <v>0.00116923076923077</v>
      </c>
      <c r="AM1047" s="3">
        <v>2373.12030075188</v>
      </c>
      <c r="AN1047" s="3">
        <v>0.2128</v>
      </c>
      <c r="AO1047" s="3">
        <v>259.807692307692</v>
      </c>
      <c r="AP1047" s="3">
        <v>43.44</v>
      </c>
      <c r="AQ1047" s="4">
        <v>210</v>
      </c>
      <c r="AR1047" s="3">
        <v>2983.5</v>
      </c>
      <c r="AS1047" s="3">
        <v>921.96</v>
      </c>
      <c r="AT1047">
        <v>50</v>
      </c>
      <c r="AU1047">
        <v>0</v>
      </c>
      <c r="AV1047">
        <v>0</v>
      </c>
      <c r="AW1047">
        <v>0</v>
      </c>
      <c r="AX1047">
        <v>68</v>
      </c>
      <c r="AY1047">
        <v>0</v>
      </c>
      <c r="AZ1047">
        <v>0</v>
      </c>
      <c r="BA1047">
        <v>0</v>
      </c>
    </row>
    <row r="1048" spans="1:53">
      <c r="A1048" t="s">
        <v>2047</v>
      </c>
      <c r="B1048" t="s">
        <v>2026</v>
      </c>
      <c r="C1048">
        <v>2021</v>
      </c>
      <c r="D1048">
        <v>0.00206493606694208</v>
      </c>
      <c r="E1048">
        <v>5.54126354515843</v>
      </c>
      <c r="F1048" s="2">
        <v>1.1721</v>
      </c>
      <c r="G1048">
        <v>2.27703398558187</v>
      </c>
      <c r="H1048" s="3">
        <v>3940</v>
      </c>
      <c r="I1048" s="4">
        <v>164</v>
      </c>
      <c r="J1048" s="4">
        <v>1362</v>
      </c>
      <c r="K1048">
        <v>2</v>
      </c>
      <c r="L1048" s="3">
        <v>0.04381191</v>
      </c>
      <c r="M1048" s="4">
        <v>32</v>
      </c>
      <c r="N1048">
        <v>8</v>
      </c>
      <c r="O1048" s="3">
        <v>590931</v>
      </c>
      <c r="P1048" s="3">
        <v>9.843</v>
      </c>
      <c r="Q1048" s="2">
        <v>19.9987646695491</v>
      </c>
      <c r="R1048" s="2">
        <v>0.000126</v>
      </c>
      <c r="S1048">
        <v>1</v>
      </c>
      <c r="T1048" s="2">
        <v>24.3972222222222</v>
      </c>
      <c r="U1048" s="2">
        <v>0.02439722</v>
      </c>
      <c r="V1048">
        <v>0.0070997</v>
      </c>
      <c r="W1048">
        <v>0.01468807</v>
      </c>
      <c r="X1048" s="3">
        <v>12.9367</v>
      </c>
      <c r="Y1048" s="9">
        <v>0.15082649980723</v>
      </c>
      <c r="Z1048">
        <v>211.458791186684</v>
      </c>
      <c r="AA1048" s="4">
        <v>154</v>
      </c>
      <c r="AB1048">
        <v>4.3915</v>
      </c>
      <c r="AC1048">
        <f>AC1047*AC1046/AC1045</f>
        <v>0.572679745493107</v>
      </c>
      <c r="AD1048" s="3">
        <v>0.2189</v>
      </c>
      <c r="AE1048" s="3">
        <v>35532</v>
      </c>
      <c r="AF1048">
        <v>0.00652322379291353</v>
      </c>
      <c r="AG1048">
        <v>0.775105562695061</v>
      </c>
      <c r="AH1048" s="3">
        <v>11377821</v>
      </c>
      <c r="AI1048" s="3">
        <v>7.5047</v>
      </c>
      <c r="AJ1048">
        <v>0.150823730824307</v>
      </c>
      <c r="AK1048">
        <v>0.0244798249434928</v>
      </c>
      <c r="AL1048">
        <v>0.00121388888888889</v>
      </c>
      <c r="AM1048" s="3">
        <v>2492.9061784897</v>
      </c>
      <c r="AN1048" s="3">
        <v>0.2185</v>
      </c>
      <c r="AO1048" s="3">
        <v>243.972222222222</v>
      </c>
      <c r="AP1048" s="3">
        <v>43.44</v>
      </c>
      <c r="AQ1048" s="4">
        <v>221</v>
      </c>
      <c r="AR1048" s="3">
        <v>2983.5</v>
      </c>
      <c r="AS1048" s="3">
        <v>921.96</v>
      </c>
      <c r="AT1048">
        <v>54</v>
      </c>
      <c r="AU1048">
        <v>0</v>
      </c>
      <c r="AV1048">
        <v>0</v>
      </c>
      <c r="AW1048">
        <v>0</v>
      </c>
      <c r="AX1048">
        <v>68</v>
      </c>
      <c r="AY1048">
        <v>0</v>
      </c>
      <c r="AZ1048">
        <v>0</v>
      </c>
      <c r="BA1048">
        <v>0</v>
      </c>
    </row>
    <row r="1049" spans="1:53">
      <c r="A1049" t="s">
        <v>2048</v>
      </c>
      <c r="B1049" t="s">
        <v>2026</v>
      </c>
      <c r="C1049">
        <v>2022</v>
      </c>
      <c r="D1049">
        <v>0.00353430624567993</v>
      </c>
      <c r="E1049">
        <v>5.8406416573734</v>
      </c>
      <c r="F1049" s="2">
        <v>1.1745</v>
      </c>
      <c r="G1049">
        <v>1.83461766449318</v>
      </c>
      <c r="H1049" s="3">
        <v>4500</v>
      </c>
      <c r="I1049" s="4">
        <v>202</v>
      </c>
      <c r="J1049" s="4">
        <v>1199</v>
      </c>
      <c r="K1049">
        <v>2</v>
      </c>
      <c r="L1049" s="3">
        <v>0.03532215</v>
      </c>
      <c r="M1049" s="4">
        <v>33</v>
      </c>
      <c r="N1049">
        <v>8</v>
      </c>
      <c r="O1049" s="3">
        <v>461312</v>
      </c>
      <c r="P1049" s="3">
        <v>9.876</v>
      </c>
      <c r="Q1049" s="2">
        <v>20.6905516804058</v>
      </c>
      <c r="R1049" s="2">
        <v>0.000335</v>
      </c>
      <c r="S1049">
        <v>1</v>
      </c>
      <c r="T1049" s="2">
        <v>30.4776536312849</v>
      </c>
      <c r="U1049" s="2">
        <v>0.03047765</v>
      </c>
      <c r="V1049">
        <v>0.00759274</v>
      </c>
      <c r="W1049">
        <v>0.01286243</v>
      </c>
      <c r="X1049" s="3">
        <v>13.7309</v>
      </c>
      <c r="Y1049" s="9">
        <v>0.151041140072702</v>
      </c>
      <c r="Z1049">
        <v>273.479828390331</v>
      </c>
      <c r="AA1049" s="4">
        <v>152</v>
      </c>
      <c r="AB1049">
        <v>5.4555</v>
      </c>
      <c r="AC1049">
        <f>AC1048*AC1047/AC1046</f>
        <v>0.514812065511959</v>
      </c>
      <c r="AD1049" s="3">
        <v>0.2121</v>
      </c>
      <c r="AE1049" s="3">
        <v>35532</v>
      </c>
      <c r="AF1049">
        <v>0.00615059719577635</v>
      </c>
      <c r="AG1049">
        <v>0.777739311061104</v>
      </c>
      <c r="AH1049" s="3">
        <v>11377821</v>
      </c>
      <c r="AI1049" s="3">
        <v>13.8097</v>
      </c>
      <c r="AJ1049">
        <v>0.151041140072702</v>
      </c>
      <c r="AK1049">
        <v>0.0206972988264</v>
      </c>
      <c r="AL1049">
        <v>0.00119106145251397</v>
      </c>
      <c r="AM1049" s="3">
        <v>2709.66228893058</v>
      </c>
      <c r="AN1049" s="3">
        <v>0.2132</v>
      </c>
      <c r="AO1049" s="3">
        <v>304.776536312849</v>
      </c>
      <c r="AP1049" s="3">
        <v>44.44</v>
      </c>
      <c r="AQ1049" s="4">
        <v>244</v>
      </c>
      <c r="AR1049" s="3">
        <v>3063.11</v>
      </c>
      <c r="AS1049" s="3">
        <v>925.07</v>
      </c>
      <c r="AT1049">
        <v>1</v>
      </c>
      <c r="AU1049">
        <v>0</v>
      </c>
      <c r="AV1049">
        <v>1</v>
      </c>
      <c r="AW1049">
        <v>0</v>
      </c>
      <c r="AX1049">
        <v>68</v>
      </c>
      <c r="AY1049">
        <v>0</v>
      </c>
      <c r="AZ1049">
        <v>0</v>
      </c>
      <c r="BA1049">
        <v>0</v>
      </c>
    </row>
    <row r="1050" spans="1:53">
      <c r="A1050" t="s">
        <v>2049</v>
      </c>
      <c r="B1050" t="s">
        <v>2026</v>
      </c>
      <c r="C1050">
        <v>2023</v>
      </c>
      <c r="D1050">
        <v>0.0029798129624456</v>
      </c>
      <c r="E1050">
        <v>6.16751649088834</v>
      </c>
      <c r="F1050" s="2">
        <v>1.6491</v>
      </c>
      <c r="G1050">
        <v>1.74135944700461</v>
      </c>
      <c r="H1050" s="3">
        <v>4910</v>
      </c>
      <c r="I1050" s="4">
        <v>259</v>
      </c>
      <c r="J1050" s="4">
        <v>814</v>
      </c>
      <c r="L1050" s="3">
        <v>0.04112946</v>
      </c>
      <c r="M1050" s="4">
        <v>34</v>
      </c>
      <c r="N1050">
        <v>8</v>
      </c>
      <c r="O1050" s="3">
        <v>535001</v>
      </c>
      <c r="P1050" s="3">
        <v>9.909</v>
      </c>
      <c r="Q1050" s="2">
        <v>21.847384280094</v>
      </c>
      <c r="R1050" s="2">
        <v>0.000189</v>
      </c>
      <c r="S1050">
        <v>1</v>
      </c>
      <c r="T1050" s="2">
        <v>0</v>
      </c>
      <c r="U1050" s="2">
        <v>0.02636236</v>
      </c>
      <c r="V1050">
        <v>0.00812002</v>
      </c>
      <c r="W1050">
        <v>0.01103679</v>
      </c>
      <c r="X1050" s="3">
        <v>14.2749</v>
      </c>
      <c r="Y1050" s="9">
        <v>0.152826373853821</v>
      </c>
      <c r="Z1050">
        <v>48.3955842205528</v>
      </c>
      <c r="AA1050" s="4">
        <v>150.051282051282</v>
      </c>
      <c r="AB1050">
        <v>4.6925</v>
      </c>
      <c r="AC1050">
        <f>AC1049*AC1048/AC1047</f>
        <v>0.446024875422345</v>
      </c>
      <c r="AD1050" s="3">
        <v>0.226924193548387</v>
      </c>
      <c r="AE1050" s="3">
        <v>35539.0013793103</v>
      </c>
      <c r="AF1050">
        <v>0.00562860332266556</v>
      </c>
      <c r="AG1050">
        <v>0.747228381374723</v>
      </c>
      <c r="AH1050" s="3">
        <v>11377821</v>
      </c>
      <c r="AI1050" s="3">
        <v>23.2469</v>
      </c>
      <c r="AJ1050">
        <v>0.145710289927146</v>
      </c>
      <c r="AK1050">
        <v>0.026755376985162</v>
      </c>
      <c r="AM1050" s="3">
        <v>2846.43549657192</v>
      </c>
      <c r="AN1050" s="3">
        <v>0.218910714285714</v>
      </c>
      <c r="AO1050" s="3">
        <v>264.053795509538</v>
      </c>
      <c r="AP1050" s="3">
        <v>44.44</v>
      </c>
      <c r="AQ1050" s="4">
        <v>256.780952380952</v>
      </c>
      <c r="AR1050" s="3">
        <v>3063.11</v>
      </c>
      <c r="AS1050" s="3">
        <v>925.07</v>
      </c>
      <c r="AT1050">
        <v>61</v>
      </c>
      <c r="AU1050">
        <v>0</v>
      </c>
      <c r="AV1050">
        <v>2</v>
      </c>
      <c r="AW1050">
        <v>0</v>
      </c>
      <c r="AX1050">
        <v>68</v>
      </c>
      <c r="AY1050">
        <v>0</v>
      </c>
      <c r="AZ1050">
        <v>0</v>
      </c>
      <c r="BA1050">
        <v>0</v>
      </c>
    </row>
    <row r="1051" spans="1:53">
      <c r="A1051" t="s">
        <v>2050</v>
      </c>
      <c r="B1051" t="s">
        <v>2026</v>
      </c>
      <c r="C1051">
        <v>2024</v>
      </c>
      <c r="D1051">
        <v>0.0017715197609985</v>
      </c>
      <c r="E1051">
        <v>6.50072920113926</v>
      </c>
      <c r="F1051" s="2">
        <v>1.8477</v>
      </c>
      <c r="G1051">
        <v>1.05374149659864</v>
      </c>
      <c r="H1051" s="3">
        <v>36.2066283017869</v>
      </c>
      <c r="I1051" s="4">
        <v>319.012195121951</v>
      </c>
      <c r="J1051" s="4">
        <v>716.582966226138</v>
      </c>
      <c r="K1051">
        <v>2</v>
      </c>
      <c r="L1051" s="3">
        <v>0.04112946</v>
      </c>
      <c r="M1051" s="4">
        <v>35.0625</v>
      </c>
      <c r="O1051" s="3">
        <v>1232285</v>
      </c>
      <c r="P1051" s="3">
        <v>9.8758897326853</v>
      </c>
      <c r="Q1051" s="2">
        <v>22.6031177924332</v>
      </c>
      <c r="R1051" s="2">
        <v>0.000905</v>
      </c>
      <c r="S1051">
        <v>1</v>
      </c>
      <c r="T1051" s="2">
        <v>43.6335219236209</v>
      </c>
      <c r="U1051" s="2">
        <v>0.021102949100052</v>
      </c>
      <c r="V1051">
        <v>0.00868391631404144</v>
      </c>
      <c r="W1051">
        <v>0.0126033062255966</v>
      </c>
      <c r="X1051" s="3">
        <v>13.7776</v>
      </c>
      <c r="Y1051" s="9">
        <v>0.153043860127765</v>
      </c>
      <c r="Z1051">
        <v>62.5900488374686</v>
      </c>
      <c r="AA1051" s="4">
        <v>692.139837398374</v>
      </c>
      <c r="AB1051">
        <v>148.102564102564</v>
      </c>
      <c r="AC1051">
        <f>AC1050*AC1049/AC1048</f>
        <v>0.400955314367156</v>
      </c>
      <c r="AD1051" s="3">
        <v>0.219874926686217</v>
      </c>
      <c r="AE1051" s="3">
        <v>35539.0013793103</v>
      </c>
      <c r="AF1051">
        <v>0.00546501635849767</v>
      </c>
      <c r="AG1051">
        <v>0.813163155466708</v>
      </c>
      <c r="AH1051" s="3">
        <v>11377821</v>
      </c>
      <c r="AI1051" s="3">
        <v>42.7775547230402</v>
      </c>
      <c r="AJ1051">
        <v>0.080471637428582</v>
      </c>
      <c r="AK1051">
        <v>0.0226212415306542</v>
      </c>
      <c r="AM1051" s="3">
        <v>3093.9306859944</v>
      </c>
      <c r="AN1051" s="3">
        <v>0.213600751879699</v>
      </c>
      <c r="AO1051" s="3">
        <v>266.013145965549</v>
      </c>
      <c r="AP1051" s="3">
        <v>44.769</v>
      </c>
      <c r="AQ1051" s="4">
        <v>283.504761904762</v>
      </c>
      <c r="AR1051" s="3">
        <v>3088.31</v>
      </c>
      <c r="AS1051" s="3">
        <v>950.27</v>
      </c>
      <c r="AT1051">
        <v>64</v>
      </c>
      <c r="AU1051">
        <v>0</v>
      </c>
      <c r="AV1051">
        <v>3</v>
      </c>
      <c r="AW1051">
        <v>0</v>
      </c>
      <c r="AX1051">
        <v>68</v>
      </c>
      <c r="AY1051">
        <v>0</v>
      </c>
      <c r="AZ1051">
        <v>0</v>
      </c>
      <c r="BA1051">
        <v>0</v>
      </c>
    </row>
    <row r="1052" spans="1:53">
      <c r="A1052" t="s">
        <v>2051</v>
      </c>
      <c r="B1052" t="s">
        <v>2052</v>
      </c>
      <c r="C1052">
        <v>2000</v>
      </c>
      <c r="D1052">
        <v>0.00766074557610188</v>
      </c>
      <c r="E1052">
        <v>1.09861228866811</v>
      </c>
      <c r="F1052" s="2">
        <v>0.13092034722215</v>
      </c>
      <c r="G1052">
        <v>1.53018368340111</v>
      </c>
      <c r="H1052" s="3">
        <v>103.294842944809</v>
      </c>
      <c r="I1052" s="4">
        <v>12</v>
      </c>
      <c r="J1052" s="4">
        <v>111</v>
      </c>
      <c r="K1052">
        <v>2</v>
      </c>
      <c r="L1052" s="3">
        <v>0.142893791688045</v>
      </c>
      <c r="M1052" s="4">
        <v>39</v>
      </c>
      <c r="N1052">
        <v>9</v>
      </c>
      <c r="O1052" s="3">
        <v>131388</v>
      </c>
      <c r="P1052" s="3">
        <v>8.45318707668011</v>
      </c>
      <c r="Q1052" s="2">
        <v>2.15002757859901</v>
      </c>
      <c r="R1052" s="2">
        <v>4.87004407526497e-7</v>
      </c>
      <c r="S1052">
        <v>0</v>
      </c>
      <c r="T1052" s="2">
        <v>2.15002757859901</v>
      </c>
      <c r="U1052" s="2">
        <v>0.0265778546587742</v>
      </c>
      <c r="V1052">
        <v>0.0118667275216796</v>
      </c>
      <c r="W1052">
        <v>0.0201136705865619</v>
      </c>
      <c r="X1052" s="3">
        <v>6.82367478147751</v>
      </c>
      <c r="Y1052" s="9">
        <v>0.428420096946867</v>
      </c>
      <c r="Z1052">
        <v>11.0760709398972</v>
      </c>
      <c r="AA1052" s="4">
        <v>662</v>
      </c>
      <c r="AB1052">
        <v>0.39</v>
      </c>
      <c r="AC1052">
        <v>0.04</v>
      </c>
      <c r="AD1052" s="3">
        <v>0.2451</v>
      </c>
      <c r="AE1052" s="3">
        <v>101733</v>
      </c>
      <c r="AF1052">
        <v>0.059123031324461</v>
      </c>
      <c r="AG1052">
        <v>0.870575928401232</v>
      </c>
      <c r="AH1052" s="3">
        <v>1906015</v>
      </c>
      <c r="AI1052" s="3">
        <v>0.05</v>
      </c>
      <c r="AJ1052">
        <v>0.326598944436936</v>
      </c>
      <c r="AK1052">
        <v>0.009308530941344</v>
      </c>
      <c r="AL1052">
        <v>0.00234989245978257</v>
      </c>
      <c r="AM1052" s="3">
        <v>403.886527777778</v>
      </c>
      <c r="AN1052" s="3">
        <v>0.42603550295858</v>
      </c>
      <c r="AO1052" s="3">
        <v>21.5002757859901</v>
      </c>
      <c r="AP1052" s="3">
        <v>31.7348976059994</v>
      </c>
      <c r="AQ1052" s="4">
        <v>290</v>
      </c>
      <c r="AR1052" s="3">
        <v>2210.68730794663</v>
      </c>
      <c r="AS1052" s="3">
        <v>317.831179830609</v>
      </c>
      <c r="AT1052">
        <v>0</v>
      </c>
      <c r="AU1052">
        <v>0</v>
      </c>
      <c r="AV1052">
        <v>0</v>
      </c>
      <c r="AW1052">
        <v>0</v>
      </c>
      <c r="AX1052">
        <v>68</v>
      </c>
      <c r="AY1052">
        <v>0</v>
      </c>
      <c r="AZ1052">
        <v>0</v>
      </c>
      <c r="BA1052">
        <v>0</v>
      </c>
    </row>
    <row r="1053" spans="1:53">
      <c r="A1053" t="s">
        <v>2053</v>
      </c>
      <c r="B1053" t="s">
        <v>2052</v>
      </c>
      <c r="C1053">
        <v>2001</v>
      </c>
      <c r="D1053">
        <v>0.00622149604867358</v>
      </c>
      <c r="E1053">
        <v>1.09861228866811</v>
      </c>
      <c r="F1053" s="2">
        <v>0.0611527022483279</v>
      </c>
      <c r="G1053">
        <v>1.67062399873328</v>
      </c>
      <c r="H1053" s="3">
        <v>113.599148145234</v>
      </c>
      <c r="I1053" s="4">
        <v>23</v>
      </c>
      <c r="J1053" s="4">
        <v>102</v>
      </c>
      <c r="K1053">
        <v>2</v>
      </c>
      <c r="L1053" s="3">
        <v>0.100990787415262</v>
      </c>
      <c r="M1053" s="4">
        <v>40</v>
      </c>
      <c r="N1053">
        <v>9</v>
      </c>
      <c r="O1053" s="3">
        <v>174319</v>
      </c>
      <c r="P1053" s="3">
        <v>8.54664307947888</v>
      </c>
      <c r="Q1053" s="2">
        <v>3.16377034755829</v>
      </c>
      <c r="R1053" s="2">
        <v>3.17529995197396e-6</v>
      </c>
      <c r="S1053">
        <v>0</v>
      </c>
      <c r="T1053" s="2">
        <v>3.16359637063514</v>
      </c>
      <c r="U1053" s="2">
        <v>0.019396724344669</v>
      </c>
      <c r="V1053">
        <v>0.0103466114847387</v>
      </c>
      <c r="W1053">
        <v>0.0194699079426742</v>
      </c>
      <c r="X1053" s="3">
        <v>8.2866</v>
      </c>
      <c r="Y1053" s="9">
        <v>0.379311967723552</v>
      </c>
      <c r="Z1053">
        <v>21198.4117566089</v>
      </c>
      <c r="AA1053" s="4">
        <v>643</v>
      </c>
      <c r="AB1053">
        <v>0.5753</v>
      </c>
      <c r="AC1053">
        <v>0.0414</v>
      </c>
      <c r="AD1053" s="3">
        <v>0.2476</v>
      </c>
      <c r="AE1053" s="3">
        <v>101733</v>
      </c>
      <c r="AF1053">
        <v>0.0563243273170192</v>
      </c>
      <c r="AG1053">
        <v>0.872217916066881</v>
      </c>
      <c r="AH1053" s="3">
        <v>2022567</v>
      </c>
      <c r="AI1053" s="3">
        <v>8.83</v>
      </c>
      <c r="AJ1053">
        <v>0.327817219229125</v>
      </c>
      <c r="AK1053">
        <v>0.0063803504044854</v>
      </c>
      <c r="AL1053">
        <v>0.00169201159027939</v>
      </c>
      <c r="AM1053" s="3">
        <v>587.015</v>
      </c>
      <c r="AN1053" s="3">
        <v>0.307692307692308</v>
      </c>
      <c r="AO1053" s="3">
        <v>31.6359637063514</v>
      </c>
      <c r="AP1053" s="3">
        <v>31.6487914623594</v>
      </c>
      <c r="AQ1053" s="4">
        <v>317</v>
      </c>
      <c r="AR1053" s="3">
        <v>2263.72896650978</v>
      </c>
      <c r="AS1053" s="3">
        <v>341.472692534962</v>
      </c>
      <c r="AT1053">
        <v>0</v>
      </c>
      <c r="AU1053">
        <v>0</v>
      </c>
      <c r="AV1053">
        <v>0</v>
      </c>
      <c r="AW1053">
        <v>0</v>
      </c>
      <c r="AX1053">
        <v>68</v>
      </c>
      <c r="AY1053">
        <v>0</v>
      </c>
      <c r="AZ1053">
        <v>0</v>
      </c>
      <c r="BA1053">
        <v>0</v>
      </c>
    </row>
    <row r="1054" spans="1:53">
      <c r="A1054" t="s">
        <v>2054</v>
      </c>
      <c r="B1054" t="s">
        <v>2052</v>
      </c>
      <c r="C1054">
        <v>2002</v>
      </c>
      <c r="D1054">
        <v>0.00521588388254639</v>
      </c>
      <c r="E1054">
        <v>1.38629436111989</v>
      </c>
      <c r="F1054" s="2">
        <v>0.195956469248292</v>
      </c>
      <c r="G1054">
        <v>1.78964028395491</v>
      </c>
      <c r="H1054" s="3">
        <v>324.09</v>
      </c>
      <c r="I1054" s="4">
        <v>9</v>
      </c>
      <c r="J1054" s="4">
        <v>87</v>
      </c>
      <c r="K1054">
        <v>3</v>
      </c>
      <c r="L1054" s="3">
        <v>0.159183673469388</v>
      </c>
      <c r="M1054" s="4">
        <v>40</v>
      </c>
      <c r="N1054">
        <v>9</v>
      </c>
      <c r="O1054" s="3">
        <v>119773</v>
      </c>
      <c r="P1054" s="3">
        <v>8.64009908227764</v>
      </c>
      <c r="Q1054" s="2">
        <v>2.55670895809304</v>
      </c>
      <c r="R1054" s="2">
        <v>5.12028425304063e-6</v>
      </c>
      <c r="S1054">
        <v>0</v>
      </c>
      <c r="T1054" s="2">
        <v>2.55684939031089</v>
      </c>
      <c r="U1054" s="2">
        <v>0.0161773774266315</v>
      </c>
      <c r="V1054">
        <v>0.00468160410483048</v>
      </c>
      <c r="W1054">
        <v>0.0188261452987865</v>
      </c>
      <c r="X1054" s="3">
        <v>7.2163</v>
      </c>
      <c r="Y1054" s="9">
        <v>0.336242270021285</v>
      </c>
      <c r="Z1054">
        <v>23658.02092415</v>
      </c>
      <c r="AA1054" s="4">
        <v>615</v>
      </c>
      <c r="AB1054">
        <v>0.47</v>
      </c>
      <c r="AC1054">
        <v>0.08</v>
      </c>
      <c r="AD1054" s="3">
        <v>0.2446</v>
      </c>
      <c r="AE1054" s="3">
        <v>101733</v>
      </c>
      <c r="AF1054">
        <v>0.0503753404307997</v>
      </c>
      <c r="AG1054">
        <v>0.880069324090121</v>
      </c>
      <c r="AH1054" s="3">
        <v>2373153</v>
      </c>
      <c r="AI1054" s="3">
        <v>2.1</v>
      </c>
      <c r="AJ1054">
        <v>0.314859705927494</v>
      </c>
      <c r="AK1054">
        <v>0.0059633468390496</v>
      </c>
      <c r="AL1054">
        <v>0.00152105392136151</v>
      </c>
      <c r="AM1054" s="3">
        <v>729.263888888889</v>
      </c>
      <c r="AN1054" s="3">
        <v>0.276923076923077</v>
      </c>
      <c r="AO1054" s="3">
        <v>25.5684939031089</v>
      </c>
      <c r="AP1054" s="3">
        <v>33.17</v>
      </c>
      <c r="AQ1054" s="4">
        <v>343</v>
      </c>
      <c r="AR1054" s="3">
        <v>2384</v>
      </c>
      <c r="AS1054" s="3">
        <v>401.7</v>
      </c>
      <c r="AT1054">
        <v>0</v>
      </c>
      <c r="AU1054">
        <v>0</v>
      </c>
      <c r="AV1054">
        <v>0</v>
      </c>
      <c r="AW1054">
        <v>0</v>
      </c>
      <c r="AX1054">
        <v>68</v>
      </c>
      <c r="AY1054">
        <v>0</v>
      </c>
      <c r="AZ1054">
        <v>0</v>
      </c>
      <c r="BA1054">
        <v>0</v>
      </c>
    </row>
    <row r="1055" spans="1:53">
      <c r="A1055" t="s">
        <v>2055</v>
      </c>
      <c r="B1055" t="s">
        <v>2052</v>
      </c>
      <c r="C1055">
        <v>2003</v>
      </c>
      <c r="D1055">
        <v>0.00423595858173831</v>
      </c>
      <c r="E1055">
        <v>1.38629436111989</v>
      </c>
      <c r="F1055" s="2">
        <v>0.0915309794988611</v>
      </c>
      <c r="G1055">
        <v>0.604754633202162</v>
      </c>
      <c r="H1055" s="3">
        <v>356.42</v>
      </c>
      <c r="I1055" s="4">
        <v>24</v>
      </c>
      <c r="J1055" s="4">
        <v>107</v>
      </c>
      <c r="K1055">
        <v>3</v>
      </c>
      <c r="L1055" s="3">
        <v>0.11531279178338</v>
      </c>
      <c r="M1055" s="4">
        <v>41</v>
      </c>
      <c r="N1055">
        <v>9</v>
      </c>
      <c r="O1055" s="3">
        <v>90275.5002265961</v>
      </c>
      <c r="P1055" s="3">
        <v>8.73562153040167</v>
      </c>
      <c r="Q1055" s="2">
        <v>3.52302631578947</v>
      </c>
      <c r="R1055" s="2">
        <v>3.33845815181628e-5</v>
      </c>
      <c r="S1055">
        <v>0</v>
      </c>
      <c r="T1055" s="2">
        <v>3.52399232245681</v>
      </c>
      <c r="U1055" s="2">
        <v>0.0118063754427391</v>
      </c>
      <c r="V1055">
        <v>0.00674366549344179</v>
      </c>
      <c r="W1055">
        <v>0.0182235914775134</v>
      </c>
      <c r="X1055" s="3">
        <v>8.7634</v>
      </c>
      <c r="Y1055" s="9">
        <v>0.297700126540574</v>
      </c>
      <c r="Z1055">
        <v>26003.5056967572</v>
      </c>
      <c r="AA1055" s="4">
        <v>578</v>
      </c>
      <c r="AB1055">
        <v>0.47</v>
      </c>
      <c r="AC1055">
        <v>0.15</v>
      </c>
      <c r="AD1055" s="3">
        <v>0.2481</v>
      </c>
      <c r="AE1055" s="3">
        <v>101733</v>
      </c>
      <c r="AF1055">
        <v>0.0426053270793199</v>
      </c>
      <c r="AG1055">
        <v>0.894212245581707</v>
      </c>
      <c r="AH1055" s="3">
        <v>3261520</v>
      </c>
      <c r="AI1055" s="3">
        <v>12.7</v>
      </c>
      <c r="AJ1055">
        <v>0.280569630100926</v>
      </c>
      <c r="AK1055">
        <v>0.0108007673565186</v>
      </c>
      <c r="AL1055">
        <v>0.00109679188374006</v>
      </c>
      <c r="AM1055" s="3">
        <v>1193.9</v>
      </c>
      <c r="AN1055" s="3">
        <v>0.2</v>
      </c>
      <c r="AO1055" s="3">
        <v>35.2399232245681</v>
      </c>
      <c r="AP1055" s="3">
        <v>33.08</v>
      </c>
      <c r="AQ1055" s="4">
        <v>395</v>
      </c>
      <c r="AR1055" s="3">
        <v>2441.2</v>
      </c>
      <c r="AS1055" s="3">
        <v>431.58</v>
      </c>
      <c r="AT1055">
        <v>0</v>
      </c>
      <c r="AU1055">
        <v>0</v>
      </c>
      <c r="AV1055">
        <v>0</v>
      </c>
      <c r="AW1055">
        <v>0</v>
      </c>
      <c r="AX1055">
        <v>68</v>
      </c>
      <c r="AY1055">
        <v>0</v>
      </c>
      <c r="AZ1055">
        <v>0</v>
      </c>
      <c r="BA1055">
        <v>0</v>
      </c>
    </row>
    <row r="1056" spans="1:53">
      <c r="A1056" t="s">
        <v>2056</v>
      </c>
      <c r="B1056" t="s">
        <v>2052</v>
      </c>
      <c r="C1056">
        <v>2004</v>
      </c>
      <c r="D1056">
        <v>0.00355127897225514</v>
      </c>
      <c r="E1056">
        <v>1.38629436111989</v>
      </c>
      <c r="F1056" s="2">
        <v>0.2933</v>
      </c>
      <c r="G1056">
        <v>0.540579764668763</v>
      </c>
      <c r="H1056" s="3">
        <v>1016.84</v>
      </c>
      <c r="I1056" s="4">
        <v>21</v>
      </c>
      <c r="J1056" s="4">
        <v>93</v>
      </c>
      <c r="K1056">
        <v>3</v>
      </c>
      <c r="L1056" s="3">
        <v>0.0466786355475763</v>
      </c>
      <c r="M1056" s="4">
        <v>42</v>
      </c>
      <c r="N1056" t="s">
        <v>801</v>
      </c>
      <c r="O1056" s="3">
        <v>131388</v>
      </c>
      <c r="P1056" s="3">
        <v>8.8311439785257</v>
      </c>
      <c r="Q1056" s="2">
        <v>7.32854558412368</v>
      </c>
      <c r="R1056" s="2">
        <v>5.38338266076358e-5</v>
      </c>
      <c r="S1056">
        <v>0</v>
      </c>
      <c r="T1056" s="2">
        <v>7.32854558412368</v>
      </c>
      <c r="U1056" s="2">
        <v>0.00984682713347921</v>
      </c>
      <c r="V1056">
        <v>0.00662641905947448</v>
      </c>
      <c r="W1056">
        <v>0.0176210376562403</v>
      </c>
      <c r="X1056" s="3">
        <v>10.3</v>
      </c>
      <c r="Y1056" s="9">
        <v>0.263897200329255</v>
      </c>
      <c r="Z1056">
        <v>29020.6402695872</v>
      </c>
      <c r="AA1056" s="4">
        <v>533</v>
      </c>
      <c r="AB1056">
        <v>0.69</v>
      </c>
      <c r="AC1056">
        <v>0.18</v>
      </c>
      <c r="AD1056" s="3">
        <v>0.2441</v>
      </c>
      <c r="AE1056" s="3">
        <v>101733</v>
      </c>
      <c r="AF1056">
        <v>0.0376788888888889</v>
      </c>
      <c r="AG1056">
        <v>0.992666666666667</v>
      </c>
      <c r="AH1056" s="3">
        <v>3996184</v>
      </c>
      <c r="AI1056" s="3">
        <v>23.6</v>
      </c>
      <c r="AJ1056">
        <v>0.266463781196057</v>
      </c>
      <c r="AK1056">
        <v>0.01066987354752</v>
      </c>
      <c r="AL1056">
        <v>0.000986788005043583</v>
      </c>
      <c r="AM1056" s="3">
        <v>1500</v>
      </c>
      <c r="AN1056" s="3">
        <v>0.18</v>
      </c>
      <c r="AO1056" s="3">
        <v>73.2854558412368</v>
      </c>
      <c r="AP1056" s="3">
        <v>34.67</v>
      </c>
      <c r="AQ1056" s="4">
        <v>382</v>
      </c>
      <c r="AR1056" s="3">
        <v>2570.9</v>
      </c>
      <c r="AS1056" s="3">
        <v>507.7</v>
      </c>
      <c r="AT1056">
        <v>0</v>
      </c>
      <c r="AU1056">
        <v>0</v>
      </c>
      <c r="AV1056">
        <v>0</v>
      </c>
      <c r="AW1056">
        <v>0</v>
      </c>
      <c r="AX1056">
        <v>68</v>
      </c>
      <c r="AY1056">
        <v>0</v>
      </c>
      <c r="AZ1056">
        <v>0</v>
      </c>
      <c r="BA1056">
        <v>0</v>
      </c>
    </row>
    <row r="1057" spans="1:53">
      <c r="A1057" t="s">
        <v>2057</v>
      </c>
      <c r="B1057" t="s">
        <v>2052</v>
      </c>
      <c r="C1057">
        <v>2005</v>
      </c>
      <c r="D1057">
        <v>0.00288408848383468</v>
      </c>
      <c r="E1057">
        <v>1.38629436111989</v>
      </c>
      <c r="F1057" s="2">
        <v>0.137</v>
      </c>
      <c r="G1057">
        <v>0.544258825671545</v>
      </c>
      <c r="H1057" s="3">
        <v>6010.76</v>
      </c>
      <c r="I1057" s="4">
        <v>16</v>
      </c>
      <c r="J1057" s="4">
        <v>98</v>
      </c>
      <c r="K1057">
        <v>2</v>
      </c>
      <c r="L1057" s="3">
        <v>0.0874390623379317</v>
      </c>
      <c r="M1057" s="4">
        <v>52</v>
      </c>
      <c r="N1057">
        <v>9</v>
      </c>
      <c r="O1057" s="3">
        <v>174319</v>
      </c>
      <c r="P1057" s="3">
        <v>8.92877856402425</v>
      </c>
      <c r="Q1057" s="2">
        <v>5.2969617054008</v>
      </c>
      <c r="R1057" s="2">
        <v>0.000351</v>
      </c>
      <c r="S1057">
        <v>0</v>
      </c>
      <c r="T1057" s="2">
        <v>5.2969617054008</v>
      </c>
      <c r="U1057" s="2">
        <v>0.00718629076838032</v>
      </c>
      <c r="V1057">
        <v>0.00661345980787899</v>
      </c>
      <c r="W1057">
        <v>0.0170570547799768</v>
      </c>
      <c r="X1057" s="3">
        <v>11.7962</v>
      </c>
      <c r="Y1057" s="9">
        <v>0.233647690775908</v>
      </c>
      <c r="Z1057">
        <v>35273.1591448931</v>
      </c>
      <c r="AA1057" s="4">
        <v>494</v>
      </c>
      <c r="AB1057">
        <v>0.96</v>
      </c>
      <c r="AC1057">
        <v>0.16</v>
      </c>
      <c r="AD1057" s="3">
        <v>0.2488</v>
      </c>
      <c r="AE1057" s="3">
        <v>101733</v>
      </c>
      <c r="AF1057">
        <v>0.0334351069773556</v>
      </c>
      <c r="AG1057">
        <v>1.00105169750551</v>
      </c>
      <c r="AH1057" s="3">
        <v>5039145</v>
      </c>
      <c r="AI1057" s="3">
        <v>32.4</v>
      </c>
      <c r="AJ1057">
        <v>0.249126817714611</v>
      </c>
      <c r="AK1057">
        <v>0.01346198160193</v>
      </c>
      <c r="AL1057">
        <v>0.000714246469974177</v>
      </c>
      <c r="AM1057" s="3">
        <v>2340.53846153846</v>
      </c>
      <c r="AN1057" s="3">
        <v>0.13</v>
      </c>
      <c r="AO1057" s="3">
        <v>52.969617054008</v>
      </c>
      <c r="AP1057" s="3">
        <v>34.87</v>
      </c>
      <c r="AQ1057" s="4">
        <v>564</v>
      </c>
      <c r="AR1057" s="3">
        <v>2617.4</v>
      </c>
      <c r="AS1057" s="3">
        <v>532.8</v>
      </c>
      <c r="AT1057">
        <v>0</v>
      </c>
      <c r="AU1057">
        <v>0</v>
      </c>
      <c r="AV1057">
        <v>0</v>
      </c>
      <c r="AW1057">
        <v>0</v>
      </c>
      <c r="AX1057">
        <v>68</v>
      </c>
      <c r="AY1057">
        <v>0</v>
      </c>
      <c r="AZ1057">
        <v>0</v>
      </c>
      <c r="BA1057">
        <v>0</v>
      </c>
    </row>
    <row r="1058" spans="1:53">
      <c r="A1058" t="s">
        <v>2058</v>
      </c>
      <c r="B1058" t="s">
        <v>2052</v>
      </c>
      <c r="C1058">
        <v>2006</v>
      </c>
      <c r="D1058">
        <v>0.0024981589089291</v>
      </c>
      <c r="E1058">
        <v>1.6094379124341</v>
      </c>
      <c r="F1058" s="2">
        <v>0.439</v>
      </c>
      <c r="G1058">
        <v>0.426526954596996</v>
      </c>
      <c r="H1058" s="3">
        <v>1418.06</v>
      </c>
      <c r="I1058" s="4">
        <v>29</v>
      </c>
      <c r="J1058" s="4">
        <v>114</v>
      </c>
      <c r="K1058">
        <v>2</v>
      </c>
      <c r="L1058" s="3">
        <v>0.0848960973137354</v>
      </c>
      <c r="M1058" s="4">
        <v>49</v>
      </c>
      <c r="N1058">
        <v>9</v>
      </c>
      <c r="O1058" s="3">
        <v>119773</v>
      </c>
      <c r="P1058" s="3">
        <v>9.0264131495228</v>
      </c>
      <c r="Q1058" s="2">
        <v>4.32438356164384</v>
      </c>
      <c r="R1058" s="2">
        <v>0.000566</v>
      </c>
      <c r="S1058">
        <v>0</v>
      </c>
      <c r="T1058" s="2">
        <v>4.3231991235278</v>
      </c>
      <c r="U1058" s="2">
        <v>0.00773053561568194</v>
      </c>
      <c r="V1058">
        <v>0.00601201941419808</v>
      </c>
      <c r="W1058">
        <v>0.0164930719037132</v>
      </c>
      <c r="X1058" s="3">
        <v>16.9857</v>
      </c>
      <c r="Y1058" s="9">
        <v>0.207117720021372</v>
      </c>
      <c r="Z1058">
        <v>47097.4130461691</v>
      </c>
      <c r="AA1058" s="4">
        <v>457</v>
      </c>
      <c r="AB1058">
        <v>1.16</v>
      </c>
      <c r="AC1058">
        <v>0.31</v>
      </c>
      <c r="AD1058" s="3">
        <v>0.2433</v>
      </c>
      <c r="AE1058" s="3">
        <v>101733</v>
      </c>
      <c r="AF1058">
        <v>0.0280117297207996</v>
      </c>
      <c r="AG1058">
        <v>1.00616774051435</v>
      </c>
      <c r="AH1058" s="3">
        <v>6665398</v>
      </c>
      <c r="AI1058" s="3">
        <v>33.1</v>
      </c>
      <c r="AJ1058">
        <v>0.22414085990418</v>
      </c>
      <c r="AK1058">
        <v>0.0073006734209344</v>
      </c>
      <c r="AL1058">
        <v>0.000766913174472747</v>
      </c>
      <c r="AM1058" s="3">
        <v>2594.14285714286</v>
      </c>
      <c r="AN1058" s="3">
        <v>0.14</v>
      </c>
      <c r="AO1058" s="3">
        <v>43.231991235278</v>
      </c>
      <c r="AP1058" s="3">
        <v>35.73</v>
      </c>
      <c r="AQ1058" s="4">
        <v>627</v>
      </c>
      <c r="AR1058" s="3">
        <v>2721</v>
      </c>
      <c r="AS1058" s="3">
        <v>558</v>
      </c>
      <c r="AT1058">
        <v>0</v>
      </c>
      <c r="AU1058">
        <v>0</v>
      </c>
      <c r="AV1058">
        <v>0</v>
      </c>
      <c r="AW1058">
        <v>0</v>
      </c>
      <c r="AX1058">
        <v>68</v>
      </c>
      <c r="AY1058">
        <v>0</v>
      </c>
      <c r="AZ1058">
        <v>0</v>
      </c>
      <c r="BA1058">
        <v>0</v>
      </c>
    </row>
    <row r="1059" spans="1:53">
      <c r="A1059" t="s">
        <v>2059</v>
      </c>
      <c r="B1059" t="s">
        <v>2052</v>
      </c>
      <c r="C1059">
        <v>2007</v>
      </c>
      <c r="D1059">
        <v>0.00886978373409074</v>
      </c>
      <c r="E1059">
        <v>1.6094379124341</v>
      </c>
      <c r="F1059" s="2">
        <v>0.33</v>
      </c>
      <c r="G1059">
        <v>0.43347701005228</v>
      </c>
      <c r="H1059" s="3">
        <v>232.47</v>
      </c>
      <c r="I1059" s="4">
        <v>29</v>
      </c>
      <c r="J1059" s="4">
        <v>129</v>
      </c>
      <c r="K1059">
        <v>3</v>
      </c>
      <c r="L1059" s="3">
        <v>0.0657322740218858</v>
      </c>
      <c r="M1059" s="4">
        <v>50</v>
      </c>
      <c r="N1059">
        <v>9</v>
      </c>
      <c r="O1059" s="3">
        <v>130505</v>
      </c>
      <c r="P1059" s="3">
        <v>9.1262065747614</v>
      </c>
      <c r="Q1059" s="2">
        <v>7.27560257389028</v>
      </c>
      <c r="R1059" s="2">
        <v>0.00369035627818107</v>
      </c>
      <c r="S1059">
        <v>0</v>
      </c>
      <c r="T1059" s="2">
        <v>7.27560257389028</v>
      </c>
      <c r="U1059" s="2">
        <v>0.0095990965556183</v>
      </c>
      <c r="V1059">
        <v>0.00640272207155499</v>
      </c>
      <c r="W1059">
        <v>0.0159651909518566</v>
      </c>
      <c r="X1059" s="3">
        <v>20.4619</v>
      </c>
      <c r="Y1059" s="9">
        <v>0.183376621432084</v>
      </c>
      <c r="Z1059">
        <v>48829.6474709875</v>
      </c>
      <c r="AA1059" s="4">
        <v>432</v>
      </c>
      <c r="AB1059">
        <v>1.33</v>
      </c>
      <c r="AC1059">
        <v>0.34</v>
      </c>
      <c r="AD1059" s="3">
        <v>0.2497</v>
      </c>
      <c r="AE1059" s="3">
        <v>101733</v>
      </c>
      <c r="AF1059">
        <v>0.0234791940732535</v>
      </c>
      <c r="AG1059">
        <v>1.01022409933301</v>
      </c>
      <c r="AH1059" s="3">
        <v>8799027</v>
      </c>
      <c r="AI1059" s="3">
        <v>44.3</v>
      </c>
      <c r="AJ1059">
        <v>0.197943824251656</v>
      </c>
      <c r="AK1059">
        <v>0.007139461746564</v>
      </c>
      <c r="AL1059">
        <v>0.000927036754280729</v>
      </c>
      <c r="AM1059" s="3">
        <v>2548.76470588235</v>
      </c>
      <c r="AN1059" s="3">
        <v>0.17</v>
      </c>
      <c r="AO1059" s="3">
        <v>72.7560257389028</v>
      </c>
      <c r="AP1059" s="3">
        <v>33.72</v>
      </c>
      <c r="AQ1059" s="4">
        <v>630</v>
      </c>
      <c r="AR1059" s="3">
        <v>2821</v>
      </c>
      <c r="AS1059" s="3">
        <v>583</v>
      </c>
      <c r="AT1059">
        <v>0</v>
      </c>
      <c r="AU1059">
        <v>0</v>
      </c>
      <c r="AV1059">
        <v>0</v>
      </c>
      <c r="AW1059">
        <v>0</v>
      </c>
      <c r="AX1059">
        <v>68</v>
      </c>
      <c r="AY1059">
        <v>0</v>
      </c>
      <c r="AZ1059">
        <v>0</v>
      </c>
      <c r="BA1059">
        <v>0</v>
      </c>
    </row>
    <row r="1060" spans="1:53">
      <c r="A1060" t="s">
        <v>2060</v>
      </c>
      <c r="B1060" t="s">
        <v>2052</v>
      </c>
      <c r="C1060">
        <v>2008</v>
      </c>
      <c r="D1060">
        <v>0.0115696196115865</v>
      </c>
      <c r="E1060">
        <v>1.79175946922805</v>
      </c>
      <c r="F1060" s="2">
        <v>0.0611</v>
      </c>
      <c r="G1060">
        <v>0.747228850405442</v>
      </c>
      <c r="H1060" s="3">
        <v>4613.79</v>
      </c>
      <c r="I1060" s="4">
        <v>9</v>
      </c>
      <c r="J1060" s="4">
        <v>119</v>
      </c>
      <c r="K1060">
        <v>3</v>
      </c>
      <c r="L1060" s="3">
        <v>0.05807303</v>
      </c>
      <c r="M1060" s="4">
        <v>41</v>
      </c>
      <c r="N1060">
        <v>9</v>
      </c>
      <c r="O1060" s="3">
        <v>376412</v>
      </c>
      <c r="P1060" s="3">
        <v>9.226</v>
      </c>
      <c r="Q1060" s="2">
        <v>9.91548066961121</v>
      </c>
      <c r="R1060" s="2">
        <v>0.000370131901840491</v>
      </c>
      <c r="S1060">
        <v>0</v>
      </c>
      <c r="T1060" s="2">
        <v>9.91548066961121</v>
      </c>
      <c r="U1060" s="2">
        <v>0.00916380297823597</v>
      </c>
      <c r="V1060">
        <v>0.00904213635541624</v>
      </c>
      <c r="W1060">
        <v>0.01543731</v>
      </c>
      <c r="X1060" s="3">
        <v>11.9445</v>
      </c>
      <c r="Y1060" s="9">
        <v>0.162554774712765</v>
      </c>
      <c r="Z1060">
        <v>51994.0715434084</v>
      </c>
      <c r="AA1060" s="4">
        <v>410</v>
      </c>
      <c r="AB1060">
        <v>1.82</v>
      </c>
      <c r="AC1060">
        <v>0.45</v>
      </c>
      <c r="AD1060" s="3">
        <v>0.2423</v>
      </c>
      <c r="AE1060" s="3">
        <v>101733</v>
      </c>
      <c r="AF1060">
        <v>0.0194473543355253</v>
      </c>
      <c r="AG1060">
        <v>1.01615308151093</v>
      </c>
      <c r="AH1060" s="3">
        <v>11841854</v>
      </c>
      <c r="AI1060" s="3">
        <v>137.82</v>
      </c>
      <c r="AJ1060">
        <v>0.176068896046796</v>
      </c>
      <c r="AK1060">
        <v>0.01393402403988</v>
      </c>
      <c r="AL1060">
        <v>0.000872457604013305</v>
      </c>
      <c r="AM1060" s="3">
        <v>3269.5</v>
      </c>
      <c r="AN1060" s="3">
        <v>0.16</v>
      </c>
      <c r="AO1060" s="3">
        <v>99.1548066961121</v>
      </c>
      <c r="AP1060" s="3">
        <v>34.13</v>
      </c>
      <c r="AQ1060" s="4">
        <v>640</v>
      </c>
      <c r="AR1060" s="3">
        <v>2872</v>
      </c>
      <c r="AS1060" s="3">
        <v>613</v>
      </c>
      <c r="AT1060">
        <v>14</v>
      </c>
      <c r="AU1060">
        <v>0</v>
      </c>
      <c r="AV1060">
        <v>0</v>
      </c>
      <c r="AW1060">
        <v>0</v>
      </c>
      <c r="AX1060">
        <v>68</v>
      </c>
      <c r="AY1060">
        <v>0</v>
      </c>
      <c r="AZ1060">
        <v>0</v>
      </c>
      <c r="BA1060">
        <v>0</v>
      </c>
    </row>
    <row r="1061" spans="1:53">
      <c r="A1061" t="s">
        <v>2061</v>
      </c>
      <c r="B1061" t="s">
        <v>2052</v>
      </c>
      <c r="C1061">
        <v>2009</v>
      </c>
      <c r="D1061">
        <v>0.0154560654831477</v>
      </c>
      <c r="E1061">
        <v>1.79175946922805</v>
      </c>
      <c r="F1061" s="2">
        <v>0.0592</v>
      </c>
      <c r="G1061">
        <v>0.824004989223889</v>
      </c>
      <c r="H1061" s="3">
        <v>490</v>
      </c>
      <c r="I1061" s="4">
        <v>19</v>
      </c>
      <c r="J1061" s="4">
        <v>134</v>
      </c>
      <c r="K1061">
        <v>4</v>
      </c>
      <c r="L1061" s="3">
        <v>0.07928957</v>
      </c>
      <c r="M1061" s="4">
        <v>47</v>
      </c>
      <c r="N1061">
        <v>9</v>
      </c>
      <c r="O1061" s="3">
        <v>412295</v>
      </c>
      <c r="P1061" s="3">
        <v>9.328</v>
      </c>
      <c r="Q1061" s="2">
        <v>10.3106605624591</v>
      </c>
      <c r="R1061" s="2">
        <v>0.000327</v>
      </c>
      <c r="S1061">
        <v>0</v>
      </c>
      <c r="T1061" s="2">
        <v>10.3106605624591</v>
      </c>
      <c r="U1061" s="2">
        <v>0.00956365809922295</v>
      </c>
      <c r="V1061">
        <v>0.00799235291672927</v>
      </c>
      <c r="W1061">
        <v>0.01494322</v>
      </c>
      <c r="X1061" s="3">
        <v>11.9</v>
      </c>
      <c r="Y1061" s="9">
        <v>0.197149799394996</v>
      </c>
      <c r="Z1061">
        <v>55301.4605500903</v>
      </c>
      <c r="AA1061" s="4">
        <v>390</v>
      </c>
      <c r="AB1061">
        <v>1.8918</v>
      </c>
      <c r="AC1061">
        <v>0.5627</v>
      </c>
      <c r="AD1061" s="3">
        <v>0.2509</v>
      </c>
      <c r="AE1061" s="3">
        <v>101733</v>
      </c>
      <c r="AF1061">
        <v>0.0167252490711209</v>
      </c>
      <c r="AG1061">
        <v>0.934041363890442</v>
      </c>
      <c r="AH1061" s="3">
        <v>15604332</v>
      </c>
      <c r="AI1061" s="3">
        <v>143.94</v>
      </c>
      <c r="AJ1061">
        <v>0.197149799394996</v>
      </c>
      <c r="AK1061">
        <v>0.0100171674758628</v>
      </c>
      <c r="AL1061">
        <v>0.000872029649008066</v>
      </c>
      <c r="AM1061" s="3">
        <v>3801.625</v>
      </c>
      <c r="AN1061" s="3">
        <v>0.16</v>
      </c>
      <c r="AO1061" s="3">
        <v>103.106605624591</v>
      </c>
      <c r="AP1061" s="3">
        <v>34.2</v>
      </c>
      <c r="AQ1061" s="4">
        <v>918</v>
      </c>
      <c r="AR1061" s="3">
        <v>2922</v>
      </c>
      <c r="AS1061" s="3">
        <v>647</v>
      </c>
      <c r="AT1061">
        <v>16</v>
      </c>
      <c r="AU1061">
        <v>0</v>
      </c>
      <c r="AV1061">
        <v>0</v>
      </c>
      <c r="AW1061">
        <v>0</v>
      </c>
      <c r="AX1061">
        <v>68</v>
      </c>
      <c r="AY1061">
        <v>0</v>
      </c>
      <c r="AZ1061">
        <v>0</v>
      </c>
      <c r="BA1061">
        <v>0</v>
      </c>
    </row>
    <row r="1062" spans="1:53">
      <c r="A1062" t="s">
        <v>2062</v>
      </c>
      <c r="B1062" t="s">
        <v>2052</v>
      </c>
      <c r="C1062">
        <v>2010</v>
      </c>
      <c r="D1062">
        <v>0.0146149887327181</v>
      </c>
      <c r="E1062">
        <v>2.39789527279837</v>
      </c>
      <c r="F1062" s="2">
        <v>0.1677</v>
      </c>
      <c r="G1062">
        <v>0.7489135096568</v>
      </c>
      <c r="H1062" s="3">
        <v>9724.94128274616</v>
      </c>
      <c r="I1062" s="4">
        <v>9</v>
      </c>
      <c r="J1062" s="4">
        <v>183</v>
      </c>
      <c r="K1062">
        <v>4</v>
      </c>
      <c r="L1062" s="3">
        <v>0.07726358</v>
      </c>
      <c r="M1062" s="4">
        <v>55</v>
      </c>
      <c r="N1062">
        <v>9</v>
      </c>
      <c r="O1062" s="3">
        <v>500502</v>
      </c>
      <c r="P1062" s="3">
        <v>9.43</v>
      </c>
      <c r="Q1062" s="2">
        <v>10.8396946564885</v>
      </c>
      <c r="R1062" s="2">
        <v>3.27971401074305e-5</v>
      </c>
      <c r="S1062">
        <v>0</v>
      </c>
      <c r="T1062" s="2">
        <v>10.8444250490945</v>
      </c>
      <c r="U1062" s="2">
        <v>0.0090307043949428</v>
      </c>
      <c r="V1062">
        <v>0.00556017616491482</v>
      </c>
      <c r="W1062">
        <v>0.01444913</v>
      </c>
      <c r="X1062" s="3">
        <v>12.1768</v>
      </c>
      <c r="Y1062" s="9">
        <v>0.133282176114654</v>
      </c>
      <c r="Z1062">
        <v>72358.5325180656</v>
      </c>
      <c r="AA1062" s="4">
        <v>360</v>
      </c>
      <c r="AB1062">
        <v>1.99</v>
      </c>
      <c r="AC1062">
        <v>0.57</v>
      </c>
      <c r="AD1062" s="3">
        <v>0.2408</v>
      </c>
      <c r="AE1062" s="3">
        <v>101733</v>
      </c>
      <c r="AF1062">
        <v>0.0138331316372734</v>
      </c>
      <c r="AG1062">
        <v>0.937641923772487</v>
      </c>
      <c r="AH1062" s="3">
        <v>20521847</v>
      </c>
      <c r="AI1062" s="3">
        <v>171.6</v>
      </c>
      <c r="AJ1062">
        <v>0.133282176114654</v>
      </c>
      <c r="AK1062">
        <v>0.014476453589856</v>
      </c>
      <c r="AL1062">
        <v>0.000818241326641938</v>
      </c>
      <c r="AM1062" s="3">
        <v>4902.86666666667</v>
      </c>
      <c r="AN1062" s="3">
        <v>0.15</v>
      </c>
      <c r="AO1062" s="3">
        <v>108.444250490945</v>
      </c>
      <c r="AP1062" s="3">
        <v>38.93</v>
      </c>
      <c r="AQ1062" s="4">
        <v>891</v>
      </c>
      <c r="AR1062" s="3">
        <v>3535</v>
      </c>
      <c r="AS1062" s="3">
        <v>674</v>
      </c>
      <c r="AT1062">
        <v>18</v>
      </c>
      <c r="AU1062">
        <v>0</v>
      </c>
      <c r="AV1062">
        <v>0</v>
      </c>
      <c r="AW1062">
        <v>0</v>
      </c>
      <c r="AX1062">
        <v>68</v>
      </c>
      <c r="AY1062">
        <v>0</v>
      </c>
      <c r="AZ1062">
        <v>0</v>
      </c>
      <c r="BA1062">
        <v>0</v>
      </c>
    </row>
    <row r="1063" spans="1:53">
      <c r="A1063" t="s">
        <v>2063</v>
      </c>
      <c r="B1063" t="s">
        <v>2052</v>
      </c>
      <c r="C1063">
        <v>2011</v>
      </c>
      <c r="D1063">
        <v>0.0150272536006434</v>
      </c>
      <c r="E1063">
        <v>2.63905732961526</v>
      </c>
      <c r="F1063" s="2">
        <v>0.1801</v>
      </c>
      <c r="G1063">
        <v>0.862605919182922</v>
      </c>
      <c r="H1063" s="3">
        <v>544.41</v>
      </c>
      <c r="I1063" s="4">
        <v>32</v>
      </c>
      <c r="J1063" s="4">
        <v>173</v>
      </c>
      <c r="K1063">
        <v>4</v>
      </c>
      <c r="L1063" s="3">
        <v>0.07874136</v>
      </c>
      <c r="M1063" s="4">
        <v>53</v>
      </c>
      <c r="N1063">
        <v>9</v>
      </c>
      <c r="O1063" s="3">
        <v>340009</v>
      </c>
      <c r="P1063" s="3">
        <v>9.46</v>
      </c>
      <c r="Q1063" s="2">
        <v>10.7833141478923</v>
      </c>
      <c r="R1063" s="2">
        <v>2.89752511518221e-5</v>
      </c>
      <c r="S1063">
        <v>0</v>
      </c>
      <c r="T1063" s="2">
        <v>10.7850877192982</v>
      </c>
      <c r="U1063" s="2">
        <v>0.00964265456608055</v>
      </c>
      <c r="V1063">
        <v>0.00586926103655845</v>
      </c>
      <c r="W1063">
        <v>0.01418037</v>
      </c>
      <c r="X1063" s="3">
        <v>13.0775</v>
      </c>
      <c r="Y1063" s="9">
        <v>0.136585636220419</v>
      </c>
      <c r="Z1063">
        <v>84382.1472188298</v>
      </c>
      <c r="AA1063" s="4">
        <v>326</v>
      </c>
      <c r="AB1063">
        <v>1.97</v>
      </c>
      <c r="AC1063">
        <v>0.61</v>
      </c>
      <c r="AD1063" s="3">
        <v>0.2527</v>
      </c>
      <c r="AE1063" s="3">
        <v>101733</v>
      </c>
      <c r="AF1063">
        <v>0.0114477815161984</v>
      </c>
      <c r="AG1063">
        <v>0.936489360505024</v>
      </c>
      <c r="AH1063" s="3">
        <v>26937465</v>
      </c>
      <c r="AI1063" s="3">
        <v>144.44</v>
      </c>
      <c r="AJ1063">
        <v>0.136585636220419</v>
      </c>
      <c r="AK1063">
        <v>0.0155294384749812</v>
      </c>
      <c r="AL1063">
        <v>0.000932017543859649</v>
      </c>
      <c r="AM1063" s="3">
        <v>5227.47058823529</v>
      </c>
      <c r="AN1063" s="3">
        <v>0.17</v>
      </c>
      <c r="AO1063" s="3">
        <v>107.850877192982</v>
      </c>
      <c r="AP1063" s="3">
        <v>39.56</v>
      </c>
      <c r="AQ1063" s="4">
        <v>645</v>
      </c>
      <c r="AR1063" s="3">
        <v>3826</v>
      </c>
      <c r="AS1063" s="3">
        <v>698</v>
      </c>
      <c r="AT1063">
        <v>20</v>
      </c>
      <c r="AU1063">
        <v>0</v>
      </c>
      <c r="AV1063">
        <v>0</v>
      </c>
      <c r="AW1063">
        <v>0</v>
      </c>
      <c r="AX1063">
        <v>68</v>
      </c>
      <c r="AY1063">
        <v>0</v>
      </c>
      <c r="AZ1063">
        <v>0</v>
      </c>
      <c r="BA1063">
        <v>0</v>
      </c>
    </row>
    <row r="1064" spans="1:53">
      <c r="A1064" t="s">
        <v>2064</v>
      </c>
      <c r="B1064" t="s">
        <v>2052</v>
      </c>
      <c r="C1064">
        <v>2012</v>
      </c>
      <c r="D1064">
        <v>0.0147385276028968</v>
      </c>
      <c r="E1064">
        <v>2.89037175789616</v>
      </c>
      <c r="F1064" s="2">
        <v>0.3973</v>
      </c>
      <c r="G1064">
        <v>0.867061219753095</v>
      </c>
      <c r="H1064" s="3">
        <v>3071.17</v>
      </c>
      <c r="I1064" s="4">
        <v>40</v>
      </c>
      <c r="J1064" s="4">
        <v>147</v>
      </c>
      <c r="K1064">
        <v>4</v>
      </c>
      <c r="L1064" s="3">
        <v>0.0837392</v>
      </c>
      <c r="M1064" s="4">
        <v>60</v>
      </c>
      <c r="N1064">
        <v>9</v>
      </c>
      <c r="O1064" s="3">
        <v>442750</v>
      </c>
      <c r="P1064" s="3">
        <v>9.49</v>
      </c>
      <c r="Q1064" s="2">
        <v>10.7565169162507</v>
      </c>
      <c r="R1064" s="2">
        <v>6.00666723315862e-5</v>
      </c>
      <c r="S1064">
        <v>0</v>
      </c>
      <c r="T1064" s="2">
        <v>10.5906821963394</v>
      </c>
      <c r="U1064" s="2">
        <v>0.00944444444444444</v>
      </c>
      <c r="V1064">
        <v>0.00703619085460746</v>
      </c>
      <c r="W1064">
        <v>0.01888889</v>
      </c>
      <c r="X1064" s="3">
        <v>13.7559</v>
      </c>
      <c r="Y1064" s="9">
        <v>0.122218256094514</v>
      </c>
      <c r="Z1064">
        <v>92307.2656683306</v>
      </c>
      <c r="AA1064" s="4">
        <v>307</v>
      </c>
      <c r="AB1064">
        <v>1.94</v>
      </c>
      <c r="AC1064">
        <v>0.6</v>
      </c>
      <c r="AD1064" s="3">
        <v>0.2389</v>
      </c>
      <c r="AE1064" s="3">
        <v>101733</v>
      </c>
      <c r="AF1064">
        <v>0.010168317524413</v>
      </c>
      <c r="AG1064">
        <v>0.936750992013913</v>
      </c>
      <c r="AH1064" s="3">
        <v>35292666</v>
      </c>
      <c r="AI1064" s="3">
        <v>136.18</v>
      </c>
      <c r="AJ1064">
        <v>0.122218256094514</v>
      </c>
      <c r="AK1064">
        <v>0.014400709145344</v>
      </c>
      <c r="AL1064">
        <v>0.000942872989462008</v>
      </c>
      <c r="AM1064" s="3">
        <v>5885.23529411765</v>
      </c>
      <c r="AN1064" s="3">
        <v>0.17</v>
      </c>
      <c r="AO1064" s="3">
        <v>105.906821963394</v>
      </c>
      <c r="AP1064" s="3">
        <v>40.5</v>
      </c>
      <c r="AQ1064" s="4">
        <v>701</v>
      </c>
      <c r="AR1064" s="3">
        <v>3913</v>
      </c>
      <c r="AS1064" s="3">
        <v>720</v>
      </c>
      <c r="AT1064">
        <v>21</v>
      </c>
      <c r="AU1064">
        <v>0</v>
      </c>
      <c r="AV1064">
        <v>0</v>
      </c>
      <c r="AW1064">
        <v>0</v>
      </c>
      <c r="AX1064">
        <v>68</v>
      </c>
      <c r="AY1064">
        <v>0</v>
      </c>
      <c r="AZ1064">
        <v>0</v>
      </c>
      <c r="BA1064">
        <v>0</v>
      </c>
    </row>
    <row r="1065" spans="1:53">
      <c r="A1065" t="s">
        <v>2065</v>
      </c>
      <c r="B1065" t="s">
        <v>2052</v>
      </c>
      <c r="C1065">
        <v>2013</v>
      </c>
      <c r="D1065">
        <v>0.0126129004509874</v>
      </c>
      <c r="E1065">
        <v>2.94443897916644</v>
      </c>
      <c r="F1065" s="2">
        <v>0.8675</v>
      </c>
      <c r="G1065">
        <v>1.00339777150618</v>
      </c>
      <c r="H1065" s="3">
        <v>3400</v>
      </c>
      <c r="I1065" s="4">
        <v>47</v>
      </c>
      <c r="J1065" s="4">
        <v>281</v>
      </c>
      <c r="K1065">
        <v>2</v>
      </c>
      <c r="L1065" s="3">
        <v>0.05837743</v>
      </c>
      <c r="M1065" s="4">
        <v>60</v>
      </c>
      <c r="N1065">
        <v>9</v>
      </c>
      <c r="O1065" s="3">
        <v>399104</v>
      </c>
      <c r="P1065" s="3">
        <v>9.52</v>
      </c>
      <c r="Q1065" s="2">
        <v>10.0783202799533</v>
      </c>
      <c r="R1065" s="2">
        <v>5.30670330083933e-5</v>
      </c>
      <c r="S1065">
        <v>0</v>
      </c>
      <c r="T1065" s="2">
        <v>9.45</v>
      </c>
      <c r="U1065" s="2">
        <v>0.014070351758794</v>
      </c>
      <c r="V1065">
        <v>0.00860804967418532</v>
      </c>
      <c r="W1065">
        <v>0.01507538</v>
      </c>
      <c r="X1065" s="3">
        <v>14.3146</v>
      </c>
      <c r="Y1065" s="9">
        <v>0.113663391753627</v>
      </c>
      <c r="Z1065">
        <v>99679.3808734107</v>
      </c>
      <c r="AA1065" s="4">
        <v>296</v>
      </c>
      <c r="AB1065">
        <v>1.81</v>
      </c>
      <c r="AC1065">
        <v>0.68</v>
      </c>
      <c r="AD1065" s="3">
        <v>0.255</v>
      </c>
      <c r="AE1065" s="3">
        <v>101733</v>
      </c>
      <c r="AF1065">
        <v>0.00941980944268002</v>
      </c>
      <c r="AG1065">
        <v>0.937369790461023</v>
      </c>
      <c r="AH1065" s="3">
        <v>46154349</v>
      </c>
      <c r="AI1065" s="3">
        <v>117.97</v>
      </c>
      <c r="AJ1065">
        <v>0.113663391753627</v>
      </c>
      <c r="AK1065">
        <v>0.01397141678592</v>
      </c>
      <c r="AL1065">
        <v>0.00155555555555556</v>
      </c>
      <c r="AM1065" s="3">
        <v>3857.10714285714</v>
      </c>
      <c r="AN1065" s="3">
        <v>0.28</v>
      </c>
      <c r="AO1065" s="3">
        <v>94.5</v>
      </c>
      <c r="AP1065" s="3">
        <v>40.9</v>
      </c>
      <c r="AQ1065" s="4">
        <v>665</v>
      </c>
      <c r="AR1065" s="3">
        <v>3984</v>
      </c>
      <c r="AS1065" s="3">
        <v>767</v>
      </c>
      <c r="AT1065">
        <v>24</v>
      </c>
      <c r="AU1065">
        <v>0</v>
      </c>
      <c r="AV1065">
        <v>0</v>
      </c>
      <c r="AW1065">
        <v>0</v>
      </c>
      <c r="AX1065">
        <v>68</v>
      </c>
      <c r="AY1065">
        <v>0</v>
      </c>
      <c r="AZ1065">
        <v>0</v>
      </c>
      <c r="BA1065">
        <v>0</v>
      </c>
    </row>
    <row r="1066" spans="1:53">
      <c r="A1066" t="s">
        <v>2066</v>
      </c>
      <c r="B1066" t="s">
        <v>2052</v>
      </c>
      <c r="C1066">
        <v>2014</v>
      </c>
      <c r="D1066">
        <v>0.0132147980862504</v>
      </c>
      <c r="E1066">
        <v>3.09104245335832</v>
      </c>
      <c r="F1066" s="2">
        <v>1.063</v>
      </c>
      <c r="G1066">
        <v>1.12053070550168</v>
      </c>
      <c r="H1066" s="3">
        <v>3859</v>
      </c>
      <c r="I1066" s="4">
        <v>25</v>
      </c>
      <c r="J1066" s="4">
        <v>263</v>
      </c>
      <c r="K1066">
        <v>3</v>
      </c>
      <c r="L1066" s="3">
        <v>0.06446386</v>
      </c>
      <c r="M1066" s="4">
        <v>44</v>
      </c>
      <c r="N1066">
        <v>9</v>
      </c>
      <c r="O1066" s="3">
        <v>386969</v>
      </c>
      <c r="P1066" s="3">
        <v>9.55</v>
      </c>
      <c r="Q1066" s="2">
        <v>9.23243243243243</v>
      </c>
      <c r="R1066" s="2">
        <v>0.000110009748202793</v>
      </c>
      <c r="S1066">
        <v>0</v>
      </c>
      <c r="T1066" s="2">
        <v>9.60589216231239</v>
      </c>
      <c r="U1066" s="2">
        <v>0.0138734559577108</v>
      </c>
      <c r="V1066">
        <v>0.00855992978274335</v>
      </c>
      <c r="W1066">
        <v>0.01575032</v>
      </c>
      <c r="X1066" s="3">
        <v>13.3992</v>
      </c>
      <c r="Y1066" s="9">
        <v>0.0857918241903373</v>
      </c>
      <c r="Z1066">
        <v>74607.9412746079</v>
      </c>
      <c r="AA1066" s="4">
        <v>280</v>
      </c>
      <c r="AB1066">
        <v>1.7281</v>
      </c>
      <c r="AC1066">
        <v>0.6915</v>
      </c>
      <c r="AD1066" s="3">
        <v>0.2364</v>
      </c>
      <c r="AE1066" s="3">
        <v>101731</v>
      </c>
      <c r="AF1066">
        <v>0.0100265123888747</v>
      </c>
      <c r="AG1066">
        <v>0.934221679052256</v>
      </c>
      <c r="AH1066" s="3">
        <v>58915874</v>
      </c>
      <c r="AI1066" s="3">
        <v>77.044</v>
      </c>
      <c r="AJ1066">
        <v>0.0857918241903373</v>
      </c>
      <c r="AK1066">
        <v>0.00791972421</v>
      </c>
      <c r="AL1066">
        <v>0.00142968315730962</v>
      </c>
      <c r="AM1066" s="3">
        <v>3944.86780715397</v>
      </c>
      <c r="AN1066" s="3">
        <v>0.2572</v>
      </c>
      <c r="AO1066" s="3">
        <v>96.058921623124</v>
      </c>
      <c r="AP1066" s="3">
        <v>41.91</v>
      </c>
      <c r="AQ1066" s="4">
        <v>606</v>
      </c>
      <c r="AR1066" s="3">
        <v>4087</v>
      </c>
      <c r="AS1066" s="3">
        <v>847</v>
      </c>
      <c r="AT1066">
        <v>26</v>
      </c>
      <c r="AU1066">
        <v>0</v>
      </c>
      <c r="AV1066">
        <v>0</v>
      </c>
      <c r="AW1066">
        <v>0</v>
      </c>
      <c r="AX1066">
        <v>68</v>
      </c>
      <c r="AY1066">
        <v>0</v>
      </c>
      <c r="AZ1066">
        <v>0</v>
      </c>
      <c r="BA1066">
        <v>0</v>
      </c>
    </row>
    <row r="1067" spans="1:53">
      <c r="A1067" t="s">
        <v>2067</v>
      </c>
      <c r="B1067" t="s">
        <v>2052</v>
      </c>
      <c r="C1067">
        <v>2015</v>
      </c>
      <c r="D1067">
        <v>0.00614171741490818</v>
      </c>
      <c r="E1067">
        <v>3.2188758248682</v>
      </c>
      <c r="F1067" s="2">
        <v>0.5328</v>
      </c>
      <c r="G1067">
        <v>0.71967510321992</v>
      </c>
      <c r="H1067" s="3">
        <v>4403</v>
      </c>
      <c r="I1067" s="4">
        <v>76</v>
      </c>
      <c r="J1067" s="4">
        <v>263</v>
      </c>
      <c r="K1067">
        <v>2</v>
      </c>
      <c r="L1067" s="3">
        <v>0.03907424</v>
      </c>
      <c r="M1067" s="4">
        <v>53</v>
      </c>
      <c r="N1067">
        <v>9</v>
      </c>
      <c r="O1067" s="3">
        <v>372241</v>
      </c>
      <c r="P1067" s="3">
        <v>9.58</v>
      </c>
      <c r="Q1067" s="2">
        <v>9.51570964247021</v>
      </c>
      <c r="R1067" s="2">
        <v>9.71901840490798e-5</v>
      </c>
      <c r="S1067">
        <v>0</v>
      </c>
      <c r="T1067" s="2">
        <v>14.8725972284309</v>
      </c>
      <c r="U1067" s="2">
        <v>0.0126606350486947</v>
      </c>
      <c r="V1067">
        <v>0.00852766117780041</v>
      </c>
      <c r="W1067">
        <v>0.0167119</v>
      </c>
      <c r="X1067" s="3">
        <v>12.0209</v>
      </c>
      <c r="Y1067" s="9">
        <v>0.100177323202862</v>
      </c>
      <c r="Z1067">
        <v>17639.4796665825</v>
      </c>
      <c r="AA1067" s="4">
        <v>246</v>
      </c>
      <c r="AB1067">
        <v>2.6616</v>
      </c>
      <c r="AC1067">
        <v>0.5679</v>
      </c>
      <c r="AD1067" s="3">
        <v>0.2582</v>
      </c>
      <c r="AE1067" s="3">
        <v>101723</v>
      </c>
      <c r="AF1067">
        <v>0.0098896536973303</v>
      </c>
      <c r="AG1067">
        <v>0.929407532715005</v>
      </c>
      <c r="AH1067" s="3">
        <v>58915874</v>
      </c>
      <c r="AI1067" s="3">
        <v>58.01</v>
      </c>
      <c r="AJ1067">
        <v>0.100177323202862</v>
      </c>
      <c r="AK1067">
        <v>0.019206883798578</v>
      </c>
      <c r="AL1067">
        <v>0.00122764863656683</v>
      </c>
      <c r="AM1067" s="3">
        <v>4681.74783796086</v>
      </c>
      <c r="AN1067" s="3">
        <v>0.2197</v>
      </c>
      <c r="AO1067" s="3">
        <v>148.725972284309</v>
      </c>
      <c r="AP1067" s="3">
        <v>42.06</v>
      </c>
      <c r="AQ1067" s="4">
        <v>430</v>
      </c>
      <c r="AR1067" s="3">
        <v>4169.11</v>
      </c>
      <c r="AS1067" s="3">
        <v>848.12</v>
      </c>
      <c r="AT1067">
        <v>31</v>
      </c>
      <c r="AU1067">
        <v>0</v>
      </c>
      <c r="AV1067">
        <v>0</v>
      </c>
      <c r="AW1067">
        <v>0</v>
      </c>
      <c r="AX1067">
        <v>68</v>
      </c>
      <c r="AY1067">
        <v>0</v>
      </c>
      <c r="AZ1067">
        <v>0</v>
      </c>
      <c r="BA1067">
        <v>0</v>
      </c>
    </row>
    <row r="1068" spans="1:53">
      <c r="A1068" t="s">
        <v>2068</v>
      </c>
      <c r="B1068" t="s">
        <v>2052</v>
      </c>
      <c r="C1068">
        <v>2016</v>
      </c>
      <c r="D1068">
        <v>0.00423945484707029</v>
      </c>
      <c r="E1068">
        <v>3.52636052461616</v>
      </c>
      <c r="F1068" s="2">
        <v>0.5112</v>
      </c>
      <c r="G1068">
        <v>0.80124817306462</v>
      </c>
      <c r="H1068" s="3">
        <v>4780</v>
      </c>
      <c r="I1068" s="4">
        <v>91</v>
      </c>
      <c r="J1068" s="4">
        <v>321</v>
      </c>
      <c r="K1068">
        <v>2</v>
      </c>
      <c r="L1068" s="3">
        <v>0.05745052</v>
      </c>
      <c r="M1068" s="4">
        <v>62</v>
      </c>
      <c r="N1068">
        <v>9</v>
      </c>
      <c r="O1068" s="3">
        <v>336436</v>
      </c>
      <c r="P1068" s="3">
        <v>9.61</v>
      </c>
      <c r="Q1068" s="2">
        <v>9.2087852494577</v>
      </c>
      <c r="R1068" s="2">
        <v>0.000201478527607362</v>
      </c>
      <c r="S1068">
        <v>0</v>
      </c>
      <c r="T1068" s="2">
        <v>9.59776536312849</v>
      </c>
      <c r="U1068" s="2">
        <v>0.0131854199683043</v>
      </c>
      <c r="V1068">
        <v>0.0067750190275855</v>
      </c>
      <c r="W1068">
        <v>0.01432619</v>
      </c>
      <c r="X1068" s="3">
        <v>13.5754</v>
      </c>
      <c r="Y1068" s="9">
        <v>0.177198825950696</v>
      </c>
      <c r="Z1068">
        <v>22813.1535465597</v>
      </c>
      <c r="AA1068" s="4">
        <v>230</v>
      </c>
      <c r="AB1068">
        <v>1.718</v>
      </c>
      <c r="AC1068">
        <v>0.5629</v>
      </c>
      <c r="AD1068" s="3">
        <v>0.2329</v>
      </c>
      <c r="AE1068" s="3">
        <v>101699</v>
      </c>
      <c r="AF1068">
        <v>0.0152499700095969</v>
      </c>
      <c r="AG1068">
        <v>0.891899592130518</v>
      </c>
      <c r="AH1068" s="3">
        <v>58915874</v>
      </c>
      <c r="AI1068" s="3">
        <v>5.0754</v>
      </c>
      <c r="AJ1068">
        <v>0.177198825950696</v>
      </c>
      <c r="AK1068">
        <v>0.0173674063165248</v>
      </c>
      <c r="AL1068">
        <v>0.00116201117318436</v>
      </c>
      <c r="AM1068" s="3">
        <v>3206.15384615385</v>
      </c>
      <c r="AN1068" s="3">
        <v>0.208</v>
      </c>
      <c r="AO1068" s="3">
        <v>95.9776536312849</v>
      </c>
      <c r="AP1068" s="3">
        <v>42.44</v>
      </c>
      <c r="AQ1068" s="4">
        <v>223</v>
      </c>
      <c r="AR1068" s="3">
        <v>4181.1</v>
      </c>
      <c r="AS1068" s="3">
        <v>855.52</v>
      </c>
      <c r="AT1068">
        <v>32</v>
      </c>
      <c r="AU1068">
        <v>0</v>
      </c>
      <c r="AV1068">
        <v>0</v>
      </c>
      <c r="AW1068">
        <v>0</v>
      </c>
      <c r="AX1068">
        <v>68</v>
      </c>
      <c r="AY1068">
        <v>0</v>
      </c>
      <c r="AZ1068">
        <v>0</v>
      </c>
      <c r="BA1068">
        <v>0</v>
      </c>
    </row>
    <row r="1069" spans="1:53">
      <c r="A1069" t="s">
        <v>2069</v>
      </c>
      <c r="B1069" t="s">
        <v>2052</v>
      </c>
      <c r="C1069">
        <v>2017</v>
      </c>
      <c r="D1069">
        <v>0.00333194530308728</v>
      </c>
      <c r="E1069">
        <v>3.91202300542815</v>
      </c>
      <c r="F1069" s="2">
        <v>0.9545</v>
      </c>
      <c r="G1069">
        <v>0.808829087194799</v>
      </c>
      <c r="H1069" s="3">
        <v>6316</v>
      </c>
      <c r="I1069" s="4">
        <v>74</v>
      </c>
      <c r="J1069" s="4">
        <v>365</v>
      </c>
      <c r="K1069">
        <v>2</v>
      </c>
      <c r="L1069" s="3">
        <v>0.05976969</v>
      </c>
      <c r="M1069" s="4">
        <v>71</v>
      </c>
      <c r="N1069">
        <v>9</v>
      </c>
      <c r="O1069" s="3">
        <v>337864</v>
      </c>
      <c r="P1069" s="3">
        <v>9.64</v>
      </c>
      <c r="Q1069" s="2">
        <v>8.93467610234077</v>
      </c>
      <c r="R1069" s="2">
        <v>0.000178</v>
      </c>
      <c r="S1069">
        <v>0</v>
      </c>
      <c r="T1069" s="2">
        <v>9.2728813559322</v>
      </c>
      <c r="U1069" s="2">
        <v>0.0123918966947044</v>
      </c>
      <c r="V1069">
        <v>0.00561551990429511</v>
      </c>
      <c r="W1069">
        <v>0.01119509</v>
      </c>
      <c r="X1069" s="3">
        <v>13.832</v>
      </c>
      <c r="Y1069" s="9">
        <v>0.197610264946845</v>
      </c>
      <c r="Z1069">
        <v>9362.43920122472</v>
      </c>
      <c r="AA1069" s="4">
        <v>206</v>
      </c>
      <c r="AB1069">
        <v>1.6413</v>
      </c>
      <c r="AC1069">
        <v>0.5708</v>
      </c>
      <c r="AD1069" s="3">
        <v>0.2627</v>
      </c>
      <c r="AE1069" s="3">
        <v>101612</v>
      </c>
      <c r="AF1069">
        <v>0.0133197006042969</v>
      </c>
      <c r="AG1069">
        <v>0.906274987874736</v>
      </c>
      <c r="AH1069" s="3">
        <v>58915874</v>
      </c>
      <c r="AI1069" s="3">
        <v>70.604</v>
      </c>
      <c r="AJ1069">
        <v>0.197610264946845</v>
      </c>
      <c r="AK1069">
        <v>0.009922361057316</v>
      </c>
      <c r="AL1069">
        <v>0.0011819209039548</v>
      </c>
      <c r="AM1069" s="3">
        <v>3646.60611854685</v>
      </c>
      <c r="AN1069" s="3">
        <v>0.2092</v>
      </c>
      <c r="AO1069" s="3">
        <v>92.728813559322</v>
      </c>
      <c r="AP1069" s="3">
        <v>42.9</v>
      </c>
      <c r="AQ1069" s="4">
        <v>194</v>
      </c>
      <c r="AR1069" s="3">
        <v>4259</v>
      </c>
      <c r="AS1069" s="3">
        <v>924</v>
      </c>
      <c r="AT1069">
        <v>33</v>
      </c>
      <c r="AU1069">
        <v>1</v>
      </c>
      <c r="AV1069">
        <v>0</v>
      </c>
      <c r="AW1069">
        <v>0</v>
      </c>
      <c r="AX1069">
        <v>68</v>
      </c>
      <c r="AY1069">
        <v>0</v>
      </c>
      <c r="AZ1069">
        <v>0</v>
      </c>
      <c r="BA1069">
        <v>0</v>
      </c>
    </row>
    <row r="1070" spans="1:53">
      <c r="A1070" t="s">
        <v>2070</v>
      </c>
      <c r="B1070" t="s">
        <v>2052</v>
      </c>
      <c r="C1070">
        <v>2018</v>
      </c>
      <c r="D1070">
        <v>0.00352646953480334</v>
      </c>
      <c r="E1070">
        <v>4.14313472639153</v>
      </c>
      <c r="F1070" s="2">
        <v>1.6648</v>
      </c>
      <c r="G1070">
        <v>0.982892630104895</v>
      </c>
      <c r="H1070" s="3">
        <v>2246</v>
      </c>
      <c r="I1070" s="4">
        <v>82</v>
      </c>
      <c r="J1070" s="4">
        <v>722</v>
      </c>
      <c r="K1070">
        <v>2</v>
      </c>
      <c r="L1070" s="3">
        <v>0.05432906</v>
      </c>
      <c r="M1070" s="4">
        <v>80</v>
      </c>
      <c r="N1070">
        <v>9</v>
      </c>
      <c r="O1070" s="3">
        <v>471097</v>
      </c>
      <c r="P1070" s="3">
        <v>9.67</v>
      </c>
      <c r="Q1070" s="2">
        <v>8.71381758601857</v>
      </c>
      <c r="R1070" s="2">
        <v>0.000369</v>
      </c>
      <c r="S1070">
        <v>0</v>
      </c>
      <c r="T1070" s="2">
        <v>9.26628571428571</v>
      </c>
      <c r="U1070" s="2">
        <v>0.0113131072301365</v>
      </c>
      <c r="V1070">
        <v>0.00576941406343079</v>
      </c>
      <c r="W1070">
        <v>0.01156359</v>
      </c>
      <c r="X1070" s="3">
        <v>13.2823</v>
      </c>
      <c r="Y1070" s="9">
        <v>0.192272194957056</v>
      </c>
      <c r="Z1070">
        <v>10448.7442298408</v>
      </c>
      <c r="AA1070" s="4">
        <v>189</v>
      </c>
      <c r="AB1070">
        <v>1.6216</v>
      </c>
      <c r="AC1070">
        <v>0.6092</v>
      </c>
      <c r="AD1070" s="3">
        <v>0.2194</v>
      </c>
      <c r="AE1070" s="3">
        <v>99538</v>
      </c>
      <c r="AF1070">
        <v>0.0114447012291171</v>
      </c>
      <c r="AG1070">
        <v>0.912800524300645</v>
      </c>
      <c r="AH1070" s="3">
        <v>58915874</v>
      </c>
      <c r="AI1070" s="3">
        <v>58.7796</v>
      </c>
      <c r="AJ1070">
        <v>0.192272194957056</v>
      </c>
      <c r="AK1070">
        <v>0.011564488452924</v>
      </c>
      <c r="AL1070">
        <v>0.00108457142857143</v>
      </c>
      <c r="AM1070" s="3">
        <v>4582.34984193888</v>
      </c>
      <c r="AN1070" s="3">
        <v>0.1898</v>
      </c>
      <c r="AO1070" s="3">
        <v>92.6628571428571</v>
      </c>
      <c r="AP1070" s="3">
        <v>42.721</v>
      </c>
      <c r="AQ1070" s="4">
        <v>209</v>
      </c>
      <c r="AR1070" s="3">
        <v>4259.53</v>
      </c>
      <c r="AS1070" s="3">
        <v>924.68</v>
      </c>
      <c r="AT1070">
        <v>39</v>
      </c>
      <c r="AU1070">
        <v>1</v>
      </c>
      <c r="AV1070">
        <v>0</v>
      </c>
      <c r="AW1070">
        <v>0</v>
      </c>
      <c r="AX1070">
        <v>68</v>
      </c>
      <c r="AY1070">
        <v>0</v>
      </c>
      <c r="AZ1070">
        <v>0</v>
      </c>
      <c r="BA1070">
        <v>0</v>
      </c>
    </row>
    <row r="1071" spans="1:53">
      <c r="A1071" t="s">
        <v>2071</v>
      </c>
      <c r="B1071" t="s">
        <v>2052</v>
      </c>
      <c r="C1071">
        <v>2019</v>
      </c>
      <c r="D1071">
        <v>0.0031292778883952</v>
      </c>
      <c r="E1071">
        <v>4.36944785246702</v>
      </c>
      <c r="F1071" s="2">
        <v>0.9285</v>
      </c>
      <c r="G1071">
        <v>0.927431149256075</v>
      </c>
      <c r="H1071" s="3">
        <v>2423</v>
      </c>
      <c r="I1071" s="4">
        <v>60</v>
      </c>
      <c r="J1071" s="4">
        <v>749</v>
      </c>
      <c r="K1071">
        <v>2</v>
      </c>
      <c r="L1071" s="3">
        <v>0.05083837</v>
      </c>
      <c r="M1071" s="4">
        <v>89</v>
      </c>
      <c r="N1071">
        <v>9</v>
      </c>
      <c r="O1071" s="3">
        <v>514854</v>
      </c>
      <c r="P1071" s="3">
        <v>9.7</v>
      </c>
      <c r="Q1071" s="2">
        <v>11.2601536772777</v>
      </c>
      <c r="R1071" s="2">
        <v>0.000326</v>
      </c>
      <c r="S1071">
        <v>0</v>
      </c>
      <c r="T1071" s="2">
        <v>11.7908045977012</v>
      </c>
      <c r="U1071" s="2">
        <v>0.0129060199220442</v>
      </c>
      <c r="V1071">
        <v>0.00304300621267869</v>
      </c>
      <c r="W1071">
        <v>0.0062488</v>
      </c>
      <c r="X1071" s="3">
        <v>13.1688</v>
      </c>
      <c r="Y1071" s="9">
        <v>0.205248533476932</v>
      </c>
      <c r="Z1071">
        <v>11484.6453545601</v>
      </c>
      <c r="AA1071" s="4">
        <v>183</v>
      </c>
      <c r="AB1071">
        <v>2.0516</v>
      </c>
      <c r="AC1071">
        <v>0.5171</v>
      </c>
      <c r="AD1071" s="3">
        <v>0.2863</v>
      </c>
      <c r="AE1071" s="3">
        <v>92095</v>
      </c>
      <c r="AF1071">
        <v>0.0110821640875069</v>
      </c>
      <c r="AG1071">
        <v>0.902890423816515</v>
      </c>
      <c r="AH1071" s="3">
        <v>58915874</v>
      </c>
      <c r="AI1071" s="3">
        <v>32.5636</v>
      </c>
      <c r="AJ1071">
        <v>0.205248533476932</v>
      </c>
      <c r="AK1071">
        <v>0.0187520420642256</v>
      </c>
      <c r="AL1071">
        <v>0.00119885057471264</v>
      </c>
      <c r="AM1071" s="3">
        <v>3983.79674017258</v>
      </c>
      <c r="AN1071" s="3">
        <v>0.2086</v>
      </c>
      <c r="AO1071" s="3">
        <v>117.908045977011</v>
      </c>
      <c r="AP1071" s="3">
        <v>42.65</v>
      </c>
      <c r="AQ1071" s="4">
        <v>226</v>
      </c>
      <c r="AR1071" s="3">
        <v>4268.71</v>
      </c>
      <c r="AS1071" s="3">
        <v>924.68</v>
      </c>
      <c r="AT1071">
        <v>41</v>
      </c>
      <c r="AU1071">
        <v>1</v>
      </c>
      <c r="AV1071">
        <v>0</v>
      </c>
      <c r="AW1071">
        <v>0</v>
      </c>
      <c r="AX1071">
        <v>68</v>
      </c>
      <c r="AY1071">
        <v>0</v>
      </c>
      <c r="AZ1071">
        <v>0</v>
      </c>
      <c r="BA1071">
        <v>0</v>
      </c>
    </row>
    <row r="1072" spans="1:53">
      <c r="A1072" t="s">
        <v>2072</v>
      </c>
      <c r="B1072" t="s">
        <v>2052</v>
      </c>
      <c r="C1072">
        <v>2020</v>
      </c>
      <c r="D1072">
        <v>0.00452427285809083</v>
      </c>
      <c r="E1072">
        <v>5.03695260241363</v>
      </c>
      <c r="F1072" s="2">
        <v>1.1721</v>
      </c>
      <c r="G1072">
        <v>1.10259949390384</v>
      </c>
      <c r="H1072" s="3">
        <v>2600</v>
      </c>
      <c r="I1072" s="4">
        <v>53</v>
      </c>
      <c r="J1072" s="4">
        <v>1157</v>
      </c>
      <c r="K1072">
        <v>2</v>
      </c>
      <c r="L1072" s="3">
        <v>0.04377648</v>
      </c>
      <c r="M1072" s="4">
        <v>98</v>
      </c>
      <c r="N1072">
        <v>9</v>
      </c>
      <c r="O1072" s="3">
        <v>524577</v>
      </c>
      <c r="P1072" s="3">
        <v>9.73</v>
      </c>
      <c r="Q1072" s="2">
        <v>15.4809494066209</v>
      </c>
      <c r="R1072" s="2">
        <v>0.000265</v>
      </c>
      <c r="S1072">
        <v>0</v>
      </c>
      <c r="T1072" s="2">
        <v>0</v>
      </c>
      <c r="U1072" s="2">
        <v>0.01436812</v>
      </c>
      <c r="V1072">
        <v>0.0130059</v>
      </c>
      <c r="W1072">
        <v>0.00045635</v>
      </c>
      <c r="X1072" s="3">
        <v>13.8159306635359</v>
      </c>
      <c r="Y1072" s="9">
        <v>0.208902261095858</v>
      </c>
      <c r="Z1072">
        <v>12817.1857035429</v>
      </c>
      <c r="AA1072" s="4">
        <v>171</v>
      </c>
      <c r="AB1072">
        <v>2.4785</v>
      </c>
      <c r="AC1072">
        <v>0.5057</v>
      </c>
      <c r="AD1072" s="3">
        <v>0.2166</v>
      </c>
      <c r="AE1072" s="3">
        <v>88396</v>
      </c>
      <c r="AF1072">
        <v>0.0105484486873508</v>
      </c>
      <c r="AG1072">
        <v>0.893794749403341</v>
      </c>
      <c r="AH1072" s="3">
        <v>58915874</v>
      </c>
      <c r="AI1072" s="3">
        <v>25.1892</v>
      </c>
      <c r="AJ1072">
        <v>0.208827475083532</v>
      </c>
      <c r="AK1072">
        <v>0.013352207891184</v>
      </c>
      <c r="AL1072">
        <v>0.00125971014492754</v>
      </c>
      <c r="AM1072" s="3">
        <v>3856.41969627243</v>
      </c>
      <c r="AN1072" s="3">
        <v>0.2173</v>
      </c>
      <c r="AO1072" s="3">
        <v>143.68115942029</v>
      </c>
      <c r="AP1072" s="3">
        <v>42.956</v>
      </c>
      <c r="AQ1072" s="4">
        <v>248</v>
      </c>
      <c r="AR1072" s="3">
        <v>4301.31</v>
      </c>
      <c r="AS1072" s="3">
        <v>925</v>
      </c>
      <c r="AT1072">
        <v>46</v>
      </c>
      <c r="AU1072">
        <v>1</v>
      </c>
      <c r="AV1072">
        <v>0</v>
      </c>
      <c r="AW1072">
        <v>0</v>
      </c>
      <c r="AX1072">
        <v>68</v>
      </c>
      <c r="AY1072">
        <v>0</v>
      </c>
      <c r="AZ1072">
        <v>0</v>
      </c>
      <c r="BA1072">
        <v>0</v>
      </c>
    </row>
    <row r="1073" spans="1:53">
      <c r="A1073" t="s">
        <v>2073</v>
      </c>
      <c r="B1073" t="s">
        <v>2052</v>
      </c>
      <c r="C1073">
        <v>2021</v>
      </c>
      <c r="D1073">
        <v>0.00598593256131044</v>
      </c>
      <c r="E1073">
        <v>5.54126354515843</v>
      </c>
      <c r="F1073" s="2">
        <v>1.1745</v>
      </c>
      <c r="G1073">
        <v>1.83461766449318</v>
      </c>
      <c r="H1073" s="3">
        <v>3940</v>
      </c>
      <c r="I1073" s="4">
        <v>65</v>
      </c>
      <c r="J1073" s="4">
        <v>1858</v>
      </c>
      <c r="K1073">
        <v>3</v>
      </c>
      <c r="L1073" s="3">
        <v>0.0490594</v>
      </c>
      <c r="M1073" s="4">
        <v>107</v>
      </c>
      <c r="N1073">
        <v>9</v>
      </c>
      <c r="O1073" s="3">
        <v>461312</v>
      </c>
      <c r="P1073" s="3">
        <v>9.76</v>
      </c>
      <c r="Q1073" s="2">
        <v>16.2473050095117</v>
      </c>
      <c r="R1073" s="2">
        <v>0.000408</v>
      </c>
      <c r="S1073">
        <v>0</v>
      </c>
      <c r="T1073" s="2">
        <v>14.9836257309942</v>
      </c>
      <c r="U1073" s="2">
        <v>0.01498363</v>
      </c>
      <c r="V1073">
        <v>0.01496335</v>
      </c>
      <c r="W1073">
        <v>0.0005098</v>
      </c>
      <c r="X1073" s="3">
        <v>14.227</v>
      </c>
      <c r="Y1073" s="9">
        <v>0.20693941004734</v>
      </c>
      <c r="Z1073">
        <v>14087.896976972</v>
      </c>
      <c r="AA1073" s="4">
        <v>155</v>
      </c>
      <c r="AB1073">
        <v>2.5622</v>
      </c>
      <c r="AC1073">
        <f>AC1072*AC1071/AC1070</f>
        <v>0.429247324359816</v>
      </c>
      <c r="AD1073" s="3">
        <v>0.2752</v>
      </c>
      <c r="AE1073" s="3">
        <v>87363</v>
      </c>
      <c r="AF1073">
        <v>0.0101616786665581</v>
      </c>
      <c r="AG1073">
        <v>0.888348667604946</v>
      </c>
      <c r="AH1073" s="3">
        <v>58915874</v>
      </c>
      <c r="AI1073" s="3">
        <v>74.1402</v>
      </c>
      <c r="AJ1073">
        <v>0.20693941004734</v>
      </c>
      <c r="AK1073">
        <v>0.023738278734027</v>
      </c>
      <c r="AL1073">
        <v>0.000877777777777778</v>
      </c>
      <c r="AM1073" s="3">
        <v>5727.71485676216</v>
      </c>
      <c r="AN1073" s="3">
        <v>0.1501</v>
      </c>
      <c r="AO1073" s="3">
        <v>149.836257309942</v>
      </c>
      <c r="AP1073" s="3">
        <v>45.376</v>
      </c>
      <c r="AQ1073" s="4">
        <v>268</v>
      </c>
      <c r="AR1073" s="3">
        <v>4302.11</v>
      </c>
      <c r="AS1073" s="3">
        <v>925.8</v>
      </c>
      <c r="AT1073">
        <v>50</v>
      </c>
      <c r="AU1073">
        <v>1</v>
      </c>
      <c r="AV1073">
        <v>0</v>
      </c>
      <c r="AW1073">
        <v>0</v>
      </c>
      <c r="AX1073">
        <v>68</v>
      </c>
      <c r="AY1073">
        <v>0</v>
      </c>
      <c r="AZ1073">
        <v>0</v>
      </c>
      <c r="BA1073">
        <v>0</v>
      </c>
    </row>
    <row r="1074" spans="1:53">
      <c r="A1074" t="s">
        <v>2074</v>
      </c>
      <c r="B1074" t="s">
        <v>2052</v>
      </c>
      <c r="C1074">
        <v>2022</v>
      </c>
      <c r="D1074">
        <v>0.000971252219942461</v>
      </c>
      <c r="E1074">
        <v>5.80513496891649</v>
      </c>
      <c r="F1074" s="2">
        <v>1.6491</v>
      </c>
      <c r="G1074">
        <v>1.74135944700461</v>
      </c>
      <c r="H1074" s="3">
        <v>4500</v>
      </c>
      <c r="I1074" s="4">
        <v>95</v>
      </c>
      <c r="J1074" s="4">
        <v>1435</v>
      </c>
      <c r="K1074">
        <v>3</v>
      </c>
      <c r="L1074" s="3">
        <v>0.03902354</v>
      </c>
      <c r="M1074" s="4">
        <v>116</v>
      </c>
      <c r="N1074">
        <v>9</v>
      </c>
      <c r="O1074" s="3">
        <v>535001</v>
      </c>
      <c r="P1074" s="3">
        <v>9.79</v>
      </c>
      <c r="Q1074" s="2">
        <v>14.3415424497732</v>
      </c>
      <c r="R1074" s="2">
        <v>0.00042</v>
      </c>
      <c r="S1074">
        <v>0</v>
      </c>
      <c r="T1074" s="2">
        <v>13.5664705882353</v>
      </c>
      <c r="U1074" s="2">
        <v>0.01356647</v>
      </c>
      <c r="V1074">
        <v>0.01611438</v>
      </c>
      <c r="W1074">
        <v>0.00053625</v>
      </c>
      <c r="X1074" s="3">
        <v>14.227</v>
      </c>
      <c r="Y1074" s="9">
        <v>0.189221658466024</v>
      </c>
      <c r="Z1074">
        <v>15722.487386564</v>
      </c>
      <c r="AA1074" s="4">
        <v>149</v>
      </c>
      <c r="AB1074">
        <v>2.3063</v>
      </c>
      <c r="AC1074">
        <f>AC1073*AC1072/AC1071</f>
        <v>0.419784126723572</v>
      </c>
      <c r="AD1074" s="3">
        <v>0.2241</v>
      </c>
      <c r="AE1074" s="3">
        <v>87069</v>
      </c>
      <c r="AF1074">
        <v>0.00976274037113864</v>
      </c>
      <c r="AG1074">
        <v>0.887974435162864</v>
      </c>
      <c r="AH1074" s="3">
        <v>58915874</v>
      </c>
      <c r="AI1074" s="3">
        <v>0.9108</v>
      </c>
      <c r="AJ1074">
        <v>0.189211050086898</v>
      </c>
      <c r="AK1074">
        <v>0.022195887788592</v>
      </c>
      <c r="AL1074">
        <v>0.000898823529411765</v>
      </c>
      <c r="AM1074" s="3">
        <v>5836.71465968586</v>
      </c>
      <c r="AN1074" s="3">
        <v>0.1528</v>
      </c>
      <c r="AO1074" s="3">
        <v>135.664705882353</v>
      </c>
      <c r="AP1074" s="3">
        <v>44.825</v>
      </c>
      <c r="AQ1074" s="4">
        <v>289</v>
      </c>
      <c r="AR1074" s="3">
        <v>4356.84</v>
      </c>
      <c r="AS1074" s="3">
        <v>948.55</v>
      </c>
      <c r="AT1074">
        <v>54</v>
      </c>
      <c r="AU1074">
        <v>1</v>
      </c>
      <c r="AV1074">
        <v>0</v>
      </c>
      <c r="AW1074">
        <v>0</v>
      </c>
      <c r="AX1074">
        <v>68</v>
      </c>
      <c r="AY1074">
        <v>0</v>
      </c>
      <c r="AZ1074">
        <v>0</v>
      </c>
      <c r="BA1074">
        <v>0</v>
      </c>
    </row>
    <row r="1075" spans="1:53">
      <c r="A1075" t="s">
        <v>2075</v>
      </c>
      <c r="B1075" t="s">
        <v>2052</v>
      </c>
      <c r="C1075">
        <v>2023</v>
      </c>
      <c r="D1075">
        <v>0.00107726386249342</v>
      </c>
      <c r="E1075">
        <v>6.02586597382531</v>
      </c>
      <c r="F1075" s="2">
        <v>1.516</v>
      </c>
      <c r="G1075">
        <v>1.71639670360898</v>
      </c>
      <c r="H1075" s="3">
        <v>4910</v>
      </c>
      <c r="I1075" s="4">
        <v>83</v>
      </c>
      <c r="J1075" s="4">
        <v>817</v>
      </c>
      <c r="L1075" s="3">
        <v>0.02326877</v>
      </c>
      <c r="M1075" s="4">
        <v>125</v>
      </c>
      <c r="N1075">
        <v>9</v>
      </c>
      <c r="O1075" s="3">
        <v>678760</v>
      </c>
      <c r="P1075" s="3">
        <v>9.82</v>
      </c>
      <c r="Q1075" s="2">
        <v>15.051493830777</v>
      </c>
      <c r="R1075" s="2">
        <v>0.000329</v>
      </c>
      <c r="S1075">
        <v>1</v>
      </c>
      <c r="T1075" s="2">
        <v>0</v>
      </c>
      <c r="U1075" s="2">
        <v>0.01380828</v>
      </c>
      <c r="V1075">
        <v>0.01726541</v>
      </c>
      <c r="W1075">
        <v>0.00056408</v>
      </c>
      <c r="X1075" s="3">
        <v>14.6503</v>
      </c>
      <c r="Y1075" s="9">
        <v>0.183583254826958</v>
      </c>
      <c r="Z1075">
        <v>17281.233778366</v>
      </c>
      <c r="AA1075" s="4">
        <v>135.058479532164</v>
      </c>
      <c r="AB1075">
        <v>2.3336</v>
      </c>
      <c r="AC1075">
        <f>AC1074*AC1073/AC1072</f>
        <v>0.356320374144385</v>
      </c>
      <c r="AD1075" s="3">
        <v>0.284729085872576</v>
      </c>
      <c r="AE1075" s="3">
        <v>86051.5073872121</v>
      </c>
      <c r="AF1075">
        <v>0.0097963920067409</v>
      </c>
      <c r="AG1075">
        <v>0.882627504553734</v>
      </c>
      <c r="AH1075" s="3">
        <v>58915874</v>
      </c>
      <c r="AI1075" s="3">
        <v>-3.3284</v>
      </c>
      <c r="AJ1075">
        <v>0.183583254826958</v>
      </c>
      <c r="AK1075">
        <v>0.0394610520873235</v>
      </c>
      <c r="AM1075" s="3">
        <v>8668.93126369991</v>
      </c>
      <c r="AN1075" s="3">
        <v>0.105546617579383</v>
      </c>
      <c r="AO1075" s="3">
        <v>138.189139574821</v>
      </c>
      <c r="AP1075" s="3">
        <v>44.954</v>
      </c>
      <c r="AQ1075" s="4">
        <v>312.306451612903</v>
      </c>
      <c r="AR1075" s="3">
        <v>5055.46</v>
      </c>
      <c r="AS1075" s="3">
        <v>1744.76</v>
      </c>
      <c r="AT1075">
        <v>1</v>
      </c>
      <c r="AU1075">
        <v>1</v>
      </c>
      <c r="AV1075">
        <v>1</v>
      </c>
      <c r="AW1075">
        <v>0</v>
      </c>
      <c r="AX1075">
        <v>68</v>
      </c>
      <c r="AY1075">
        <v>0</v>
      </c>
      <c r="AZ1075">
        <v>0</v>
      </c>
      <c r="BA1075">
        <v>0</v>
      </c>
    </row>
    <row r="1076" spans="1:53">
      <c r="A1076" t="s">
        <v>2076</v>
      </c>
      <c r="B1076" t="s">
        <v>2052</v>
      </c>
      <c r="C1076">
        <v>2024</v>
      </c>
      <c r="D1076">
        <v>0.000955745366324175</v>
      </c>
      <c r="E1076">
        <v>6.31281385510372</v>
      </c>
      <c r="F1076" s="2">
        <v>1.8477</v>
      </c>
      <c r="G1076">
        <v>2.39170305676856</v>
      </c>
      <c r="H1076" s="3">
        <v>1.03617844152166</v>
      </c>
      <c r="I1076" s="4">
        <v>121.307692307692</v>
      </c>
      <c r="J1076" s="4">
        <v>630.998385360603</v>
      </c>
      <c r="K1076">
        <v>1</v>
      </c>
      <c r="L1076" s="3">
        <v>0.02326877</v>
      </c>
      <c r="M1076" s="4">
        <v>135.514018691589</v>
      </c>
      <c r="O1076" s="3">
        <v>1069471</v>
      </c>
      <c r="P1076" s="3">
        <v>9.78990806945863</v>
      </c>
      <c r="Q1076" s="2">
        <v>13.2859965132811</v>
      </c>
      <c r="R1076" s="2">
        <v>0.000741</v>
      </c>
      <c r="S1076">
        <v>1</v>
      </c>
      <c r="T1076" s="2">
        <v>10043.6335219236</v>
      </c>
      <c r="U1076" s="2">
        <v>0.0152506995892373</v>
      </c>
      <c r="V1076">
        <v>0.0185935220118356</v>
      </c>
      <c r="W1076">
        <v>0.000536257312820513</v>
      </c>
      <c r="X1076" s="3">
        <v>15.2024</v>
      </c>
      <c r="Y1076" s="9">
        <v>0.167865212029941</v>
      </c>
      <c r="Z1076">
        <v>19286.3406474897</v>
      </c>
      <c r="AA1076" s="4">
        <v>1625.44789356984</v>
      </c>
      <c r="AB1076">
        <v>129.830409356725</v>
      </c>
      <c r="AC1076">
        <f>AC1075*AC1074/AC1073</f>
        <v>0.348464925942401</v>
      </c>
      <c r="AD1076" s="3">
        <v>0.231859695290859</v>
      </c>
      <c r="AE1076" s="3">
        <v>85761.920912711</v>
      </c>
      <c r="AF1076">
        <v>0.00900198603051443</v>
      </c>
      <c r="AG1076">
        <v>0.897134459955915</v>
      </c>
      <c r="AH1076" s="3">
        <v>58915874</v>
      </c>
      <c r="AI1076" s="3">
        <v>-0.0408888392531987</v>
      </c>
      <c r="AJ1076">
        <v>0.00779216849917951</v>
      </c>
      <c r="AK1076">
        <v>0.0368970764040494</v>
      </c>
      <c r="AM1076" s="3">
        <v>8833.90312821004</v>
      </c>
      <c r="AN1076" s="3">
        <v>0.107445190980212</v>
      </c>
      <c r="AO1076" s="3">
        <v>143.888921995114</v>
      </c>
      <c r="AP1076" s="3">
        <v>44.809</v>
      </c>
      <c r="AQ1076" s="4">
        <v>336.778225806452</v>
      </c>
      <c r="AR1076" s="3">
        <v>5046.4</v>
      </c>
      <c r="AS1076" s="3">
        <v>1735.7</v>
      </c>
      <c r="AT1076">
        <v>61</v>
      </c>
      <c r="AU1076">
        <v>1</v>
      </c>
      <c r="AV1076">
        <v>2</v>
      </c>
      <c r="AW1076">
        <v>0</v>
      </c>
      <c r="AX1076">
        <v>68</v>
      </c>
      <c r="AY1076">
        <v>0</v>
      </c>
      <c r="AZ1076">
        <v>0</v>
      </c>
      <c r="BA1076">
        <v>0</v>
      </c>
    </row>
    <row r="1077" spans="1:53">
      <c r="A1077" t="s">
        <v>2077</v>
      </c>
      <c r="B1077" t="s">
        <v>2078</v>
      </c>
      <c r="C1077">
        <v>2000</v>
      </c>
      <c r="D1077">
        <v>0.00615624523368834</v>
      </c>
      <c r="E1077">
        <v>0.689957665854949</v>
      </c>
      <c r="F1077" s="2">
        <v>0.13092034722215</v>
      </c>
      <c r="G1077">
        <v>1.53018368340111</v>
      </c>
      <c r="H1077" s="3">
        <v>17.4743839547744</v>
      </c>
      <c r="I1077" s="4">
        <v>6</v>
      </c>
      <c r="J1077" s="4">
        <v>84</v>
      </c>
      <c r="K1077">
        <v>1</v>
      </c>
      <c r="L1077" s="3">
        <v>0.160860655737705</v>
      </c>
      <c r="M1077" s="4">
        <v>15</v>
      </c>
      <c r="N1077">
        <v>9</v>
      </c>
      <c r="O1077" s="3">
        <v>174319</v>
      </c>
      <c r="P1077" s="3">
        <v>7.91922747239317</v>
      </c>
      <c r="Q1077" s="2">
        <v>0.980904522613065</v>
      </c>
      <c r="R1077" s="2">
        <v>0.00279123247701411</v>
      </c>
      <c r="S1077">
        <v>0</v>
      </c>
      <c r="T1077" s="2">
        <v>0.980904522613065</v>
      </c>
      <c r="U1077" s="2">
        <v>0.00378668523661745</v>
      </c>
      <c r="V1077">
        <v>0.00996677740863787</v>
      </c>
      <c r="W1077">
        <v>0.0292902049876893</v>
      </c>
      <c r="X1077" s="3">
        <v>2.62658917960089</v>
      </c>
      <c r="Y1077" s="9">
        <v>0.114571178833875</v>
      </c>
      <c r="Z1077">
        <v>21198.4117566089</v>
      </c>
      <c r="AA1077" s="4">
        <v>1539</v>
      </c>
      <c r="AB1077">
        <v>0.14</v>
      </c>
      <c r="AC1077">
        <v>0.03</v>
      </c>
      <c r="AD1077" s="3">
        <v>0.1344</v>
      </c>
      <c r="AE1077" s="3">
        <v>14630</v>
      </c>
      <c r="AF1077">
        <v>0.011564303217137</v>
      </c>
      <c r="AG1077">
        <v>0.671014149079124</v>
      </c>
      <c r="AH1077" s="3">
        <v>783204</v>
      </c>
      <c r="AI1077" s="3">
        <v>2.31</v>
      </c>
      <c r="AJ1077">
        <v>0.0646336882698216</v>
      </c>
      <c r="AK1077">
        <v>0.00719711242902</v>
      </c>
      <c r="AL1077">
        <v>0.000312674483528755</v>
      </c>
      <c r="AM1077" s="3">
        <v>1355.46428571429</v>
      </c>
      <c r="AN1077" s="3">
        <v>0.0933333333333334</v>
      </c>
      <c r="AO1077" s="3">
        <v>9.80904522613065</v>
      </c>
      <c r="AP1077" s="3">
        <v>33.9095949800342</v>
      </c>
      <c r="AQ1077" s="4">
        <v>205</v>
      </c>
      <c r="AR1077" s="3">
        <v>1270.14791777289</v>
      </c>
      <c r="AS1077" s="3">
        <v>182.601222091657</v>
      </c>
      <c r="AT1077">
        <v>0</v>
      </c>
      <c r="AU1077">
        <v>0</v>
      </c>
      <c r="AV1077">
        <v>0</v>
      </c>
      <c r="AW1077">
        <v>0</v>
      </c>
      <c r="AX1077">
        <v>68</v>
      </c>
      <c r="AY1077">
        <v>0</v>
      </c>
      <c r="AZ1077">
        <v>0</v>
      </c>
      <c r="BA1077">
        <v>0</v>
      </c>
    </row>
    <row r="1078" spans="1:53">
      <c r="A1078" t="s">
        <v>2079</v>
      </c>
      <c r="B1078" t="s">
        <v>2078</v>
      </c>
      <c r="C1078">
        <v>2001</v>
      </c>
      <c r="D1078">
        <v>0.00581246816009657</v>
      </c>
      <c r="E1078">
        <v>0.870629640185201</v>
      </c>
      <c r="F1078" s="2">
        <v>0.0611527022483279</v>
      </c>
      <c r="G1078">
        <v>1.67062399873328</v>
      </c>
      <c r="H1078" s="3">
        <v>19.2175628040381</v>
      </c>
      <c r="I1078" s="4">
        <v>12</v>
      </c>
      <c r="J1078" s="4">
        <v>70</v>
      </c>
      <c r="K1078">
        <v>1</v>
      </c>
      <c r="L1078" s="3">
        <v>0.108851674641148</v>
      </c>
      <c r="M1078" s="4">
        <v>16</v>
      </c>
      <c r="N1078">
        <v>9</v>
      </c>
      <c r="O1078" s="3">
        <v>208213</v>
      </c>
      <c r="P1078" s="3">
        <v>8.00546558434926</v>
      </c>
      <c r="Q1078" s="2">
        <v>0.839188917887974</v>
      </c>
      <c r="R1078" s="2">
        <v>0.00307508662721893</v>
      </c>
      <c r="S1078">
        <v>0</v>
      </c>
      <c r="T1078" s="2">
        <v>0.839188917887974</v>
      </c>
      <c r="U1078" s="2">
        <v>0.00552054022007183</v>
      </c>
      <c r="V1078">
        <v>0.009375</v>
      </c>
      <c r="W1078">
        <v>0.028493224176212</v>
      </c>
      <c r="X1078" s="3">
        <v>2.7118</v>
      </c>
      <c r="Y1078" s="9">
        <v>0.0961607637607788</v>
      </c>
      <c r="Z1078">
        <v>23658.02092415</v>
      </c>
      <c r="AA1078" s="4">
        <v>1429</v>
      </c>
      <c r="AB1078">
        <v>0.144</v>
      </c>
      <c r="AC1078">
        <v>0.0451</v>
      </c>
      <c r="AD1078" s="3">
        <v>0.1344</v>
      </c>
      <c r="AE1078" s="3">
        <v>14630</v>
      </c>
      <c r="AF1078">
        <v>0.010609906447168</v>
      </c>
      <c r="AG1078">
        <v>0.680179853506418</v>
      </c>
      <c r="AH1078" s="3">
        <v>857582</v>
      </c>
      <c r="AI1078" s="3">
        <v>2.22</v>
      </c>
      <c r="AJ1078">
        <v>0.0620685341887713</v>
      </c>
      <c r="AK1078">
        <v>0.00740485698372</v>
      </c>
      <c r="AL1078">
        <v>0.000446139775591693</v>
      </c>
      <c r="AM1078" s="3">
        <v>1034.175</v>
      </c>
      <c r="AN1078" s="3">
        <v>0.133333333333333</v>
      </c>
      <c r="AO1078" s="3">
        <v>8.39188917887974</v>
      </c>
      <c r="AP1078" s="3">
        <v>34.2439703365659</v>
      </c>
      <c r="AQ1078" s="4">
        <v>225</v>
      </c>
      <c r="AR1078" s="3">
        <v>1283.88985815065</v>
      </c>
      <c r="AS1078" s="3">
        <v>188.159858989424</v>
      </c>
      <c r="AT1078">
        <v>0</v>
      </c>
      <c r="AU1078">
        <v>0</v>
      </c>
      <c r="AV1078">
        <v>0</v>
      </c>
      <c r="AW1078">
        <v>0</v>
      </c>
      <c r="AX1078">
        <v>68</v>
      </c>
      <c r="AY1078">
        <v>0</v>
      </c>
      <c r="AZ1078">
        <v>0</v>
      </c>
      <c r="BA1078">
        <v>0</v>
      </c>
    </row>
    <row r="1079" spans="1:53">
      <c r="A1079" t="s">
        <v>2080</v>
      </c>
      <c r="B1079" t="s">
        <v>2078</v>
      </c>
      <c r="C1079">
        <v>2002</v>
      </c>
      <c r="D1079">
        <v>0.00591671800001716</v>
      </c>
      <c r="E1079">
        <v>0.870629640185201</v>
      </c>
      <c r="F1079" s="2">
        <v>0.195956469248292</v>
      </c>
      <c r="G1079">
        <v>0.604754633202162</v>
      </c>
      <c r="H1079" s="3">
        <v>324.09</v>
      </c>
      <c r="I1079" s="4">
        <v>3</v>
      </c>
      <c r="J1079" s="4">
        <v>78</v>
      </c>
      <c r="K1079">
        <v>1</v>
      </c>
      <c r="L1079" s="3">
        <v>0.100571428571429</v>
      </c>
      <c r="M1079" s="4">
        <v>16</v>
      </c>
      <c r="N1079">
        <v>9</v>
      </c>
      <c r="O1079" s="3">
        <v>119773</v>
      </c>
      <c r="P1079" s="3">
        <v>8.09170369630535</v>
      </c>
      <c r="Q1079" s="2">
        <v>0.876958540740988</v>
      </c>
      <c r="R1079" s="2">
        <v>0.00111306816568047</v>
      </c>
      <c r="S1079">
        <v>0</v>
      </c>
      <c r="T1079" s="2">
        <v>0.876958540740988</v>
      </c>
      <c r="U1079" s="2">
        <v>0.00589537235433239</v>
      </c>
      <c r="V1079">
        <v>0.00649674080169781</v>
      </c>
      <c r="W1079">
        <v>0.0276962433647348</v>
      </c>
      <c r="X1079" s="3">
        <v>6.1156</v>
      </c>
      <c r="Y1079" s="9">
        <v>0.0797781980669525</v>
      </c>
      <c r="Z1079">
        <v>26003.5056967572</v>
      </c>
      <c r="AA1079" s="4">
        <v>1353</v>
      </c>
      <c r="AB1079">
        <v>0.15</v>
      </c>
      <c r="AC1079">
        <v>0.06</v>
      </c>
      <c r="AD1079" s="3">
        <v>0.1344</v>
      </c>
      <c r="AE1079" s="3">
        <v>14630</v>
      </c>
      <c r="AF1079">
        <v>0.00963704630788486</v>
      </c>
      <c r="AG1079">
        <v>0.666820367564719</v>
      </c>
      <c r="AH1079" s="3">
        <v>994885</v>
      </c>
      <c r="AI1079" s="3">
        <v>2.8</v>
      </c>
      <c r="AJ1079">
        <v>0.0620973654470169</v>
      </c>
      <c r="AK1079">
        <v>0.0104527640130496</v>
      </c>
      <c r="AL1079">
        <v>0.000467711221728527</v>
      </c>
      <c r="AM1079" s="3">
        <v>1084.35714285714</v>
      </c>
      <c r="AN1079" s="3">
        <v>0.14</v>
      </c>
      <c r="AO1079" s="3">
        <v>8.76958540740988</v>
      </c>
      <c r="AP1079" s="3">
        <v>34.48</v>
      </c>
      <c r="AQ1079" s="4">
        <v>226</v>
      </c>
      <c r="AR1079" s="3">
        <v>1294</v>
      </c>
      <c r="AS1079" s="3">
        <v>197.1</v>
      </c>
      <c r="AT1079">
        <v>0</v>
      </c>
      <c r="AU1079">
        <v>0</v>
      </c>
      <c r="AV1079">
        <v>0</v>
      </c>
      <c r="AW1079">
        <v>0</v>
      </c>
      <c r="AX1079">
        <v>68</v>
      </c>
      <c r="AY1079">
        <v>0</v>
      </c>
      <c r="AZ1079">
        <v>0</v>
      </c>
      <c r="BA1079">
        <v>0</v>
      </c>
    </row>
    <row r="1080" spans="1:53">
      <c r="A1080" t="s">
        <v>2081</v>
      </c>
      <c r="B1080" t="s">
        <v>2078</v>
      </c>
      <c r="C1080">
        <v>2003</v>
      </c>
      <c r="D1080">
        <v>0.00558631660726838</v>
      </c>
      <c r="E1080">
        <v>1.09861228866811</v>
      </c>
      <c r="F1080" s="2">
        <v>0.0915309794988611</v>
      </c>
      <c r="G1080">
        <v>0.540579764668763</v>
      </c>
      <c r="H1080" s="3">
        <v>356.42</v>
      </c>
      <c r="I1080" s="4">
        <v>8</v>
      </c>
      <c r="J1080" s="4">
        <v>81</v>
      </c>
      <c r="K1080">
        <v>2</v>
      </c>
      <c r="L1080" s="3">
        <v>0.327116212338594</v>
      </c>
      <c r="M1080" s="4">
        <v>17</v>
      </c>
      <c r="N1080">
        <v>9</v>
      </c>
      <c r="O1080" s="3">
        <v>100275.72527652</v>
      </c>
      <c r="P1080" s="3">
        <v>8.1798200247869</v>
      </c>
      <c r="Q1080" s="2">
        <v>0.465535666577611</v>
      </c>
      <c r="R1080" s="2">
        <v>0.00122626153846154</v>
      </c>
      <c r="S1080">
        <v>0</v>
      </c>
      <c r="T1080" s="2">
        <v>0.465535666577612</v>
      </c>
      <c r="U1080" s="2">
        <v>0.00859475719810915</v>
      </c>
      <c r="V1080">
        <v>0.010392925076678</v>
      </c>
      <c r="W1080">
        <v>0.0269426339406636</v>
      </c>
      <c r="X1080" s="3">
        <v>6.314</v>
      </c>
      <c r="Y1080" s="9">
        <v>0.0669586586754102</v>
      </c>
      <c r="Z1080">
        <v>29020.6402695872</v>
      </c>
      <c r="AA1080" s="4">
        <v>1265</v>
      </c>
      <c r="AB1080">
        <v>0.14</v>
      </c>
      <c r="AC1080">
        <v>0.06</v>
      </c>
      <c r="AD1080" s="3">
        <v>0.1344</v>
      </c>
      <c r="AE1080" s="3">
        <v>14630</v>
      </c>
      <c r="AF1080">
        <v>0.00867477023421287</v>
      </c>
      <c r="AG1080">
        <v>0.697717165727839</v>
      </c>
      <c r="AH1080" s="3">
        <v>1116825</v>
      </c>
      <c r="AI1080" s="3">
        <v>4.7</v>
      </c>
      <c r="AJ1080">
        <v>0.0585069792258593</v>
      </c>
      <c r="AK1080">
        <v>0.0103636256686848</v>
      </c>
      <c r="AL1080">
        <v>0.000667913438418381</v>
      </c>
      <c r="AM1080" s="3">
        <v>843.25</v>
      </c>
      <c r="AN1080" s="3">
        <v>0.2</v>
      </c>
      <c r="AO1080" s="3">
        <v>4.65535666577612</v>
      </c>
      <c r="AP1080" s="3">
        <v>34.82</v>
      </c>
      <c r="AQ1080" s="4">
        <v>262</v>
      </c>
      <c r="AR1080" s="3">
        <v>1308</v>
      </c>
      <c r="AS1080" s="3">
        <v>203.1</v>
      </c>
      <c r="AT1080">
        <v>0</v>
      </c>
      <c r="AU1080">
        <v>0</v>
      </c>
      <c r="AV1080">
        <v>0</v>
      </c>
      <c r="AW1080">
        <v>0</v>
      </c>
      <c r="AX1080">
        <v>68</v>
      </c>
      <c r="AY1080">
        <v>0</v>
      </c>
      <c r="AZ1080">
        <v>0</v>
      </c>
      <c r="BA1080">
        <v>0</v>
      </c>
    </row>
    <row r="1081" spans="1:53">
      <c r="A1081" t="s">
        <v>2082</v>
      </c>
      <c r="B1081" t="s">
        <v>2078</v>
      </c>
      <c r="C1081">
        <v>2004</v>
      </c>
      <c r="D1081">
        <v>0.00568651029367023</v>
      </c>
      <c r="E1081">
        <v>1.09861228866811</v>
      </c>
      <c r="F1081" s="2">
        <v>0.2933</v>
      </c>
      <c r="G1081">
        <v>0.544258825671545</v>
      </c>
      <c r="H1081" s="3">
        <v>6010.76</v>
      </c>
      <c r="I1081" s="4">
        <v>15</v>
      </c>
      <c r="J1081" s="4">
        <v>96</v>
      </c>
      <c r="K1081">
        <v>2</v>
      </c>
      <c r="L1081" s="3">
        <v>0.333550065019506</v>
      </c>
      <c r="M1081" s="4">
        <v>17</v>
      </c>
      <c r="N1081" t="s">
        <v>801</v>
      </c>
      <c r="O1081" s="3">
        <v>174319</v>
      </c>
      <c r="P1081" s="3">
        <v>8.26793635326844</v>
      </c>
      <c r="Q1081" s="2">
        <v>0.511932896182139</v>
      </c>
      <c r="R1081" s="2">
        <v>0.000443861538461538</v>
      </c>
      <c r="S1081">
        <v>0</v>
      </c>
      <c r="T1081" s="2">
        <v>0.511932896182139</v>
      </c>
      <c r="U1081" s="2">
        <v>0.00917832167832168</v>
      </c>
      <c r="V1081">
        <v>0.0103733950707513</v>
      </c>
      <c r="W1081">
        <v>0.0261890245165925</v>
      </c>
      <c r="X1081" s="3">
        <v>6.8648</v>
      </c>
      <c r="Y1081" s="9">
        <v>0.0555511512719819</v>
      </c>
      <c r="Z1081">
        <v>35273.1591448931</v>
      </c>
      <c r="AA1081" s="4">
        <v>1131</v>
      </c>
      <c r="AB1081">
        <v>0.15</v>
      </c>
      <c r="AC1081">
        <v>0.04</v>
      </c>
      <c r="AD1081" s="3">
        <v>0.1344</v>
      </c>
      <c r="AE1081" s="3">
        <v>14630</v>
      </c>
      <c r="AF1081">
        <v>0.00769028595458368</v>
      </c>
      <c r="AG1081">
        <v>0.738435660218671</v>
      </c>
      <c r="AH1081" s="3">
        <v>1594910</v>
      </c>
      <c r="AI1081" s="3">
        <v>4.8</v>
      </c>
      <c r="AJ1081">
        <v>0.057129638827042</v>
      </c>
      <c r="AK1081">
        <v>0.011631086607744</v>
      </c>
      <c r="AL1081">
        <v>0.000698998102719435</v>
      </c>
      <c r="AM1081" s="3">
        <v>905.904761904762</v>
      </c>
      <c r="AN1081" s="3">
        <v>0.21</v>
      </c>
      <c r="AO1081" s="3">
        <v>5.11932896182139</v>
      </c>
      <c r="AP1081" s="3">
        <v>35.06</v>
      </c>
      <c r="AQ1081" s="4">
        <v>350</v>
      </c>
      <c r="AR1081" s="3">
        <v>1318.3</v>
      </c>
      <c r="AS1081" s="3">
        <v>212.75</v>
      </c>
      <c r="AT1081">
        <v>0</v>
      </c>
      <c r="AU1081">
        <v>0</v>
      </c>
      <c r="AV1081">
        <v>0</v>
      </c>
      <c r="AW1081">
        <v>0</v>
      </c>
      <c r="AX1081">
        <v>68</v>
      </c>
      <c r="AY1081">
        <v>0</v>
      </c>
      <c r="AZ1081">
        <v>0</v>
      </c>
      <c r="BA1081">
        <v>0</v>
      </c>
    </row>
    <row r="1082" spans="1:53">
      <c r="A1082" t="s">
        <v>2083</v>
      </c>
      <c r="B1082" t="s">
        <v>2078</v>
      </c>
      <c r="C1082">
        <v>2005</v>
      </c>
      <c r="D1082">
        <v>0.00536896416067835</v>
      </c>
      <c r="E1082">
        <v>1.38629436111989</v>
      </c>
      <c r="F1082" s="2">
        <v>0.137</v>
      </c>
      <c r="G1082">
        <v>0.542153958197659</v>
      </c>
      <c r="H1082" s="3">
        <v>7018.76</v>
      </c>
      <c r="I1082" s="4">
        <v>6</v>
      </c>
      <c r="J1082" s="4">
        <v>111</v>
      </c>
      <c r="K1082">
        <v>2</v>
      </c>
      <c r="L1082" s="3">
        <v>0.220149253731343</v>
      </c>
      <c r="M1082" s="4">
        <v>17</v>
      </c>
      <c r="N1082">
        <v>9</v>
      </c>
      <c r="O1082" s="3">
        <v>208213</v>
      </c>
      <c r="P1082" s="3">
        <v>8.35797180475213</v>
      </c>
      <c r="Q1082" s="2">
        <v>0.797223599405057</v>
      </c>
      <c r="R1082" s="2">
        <v>0.000489</v>
      </c>
      <c r="S1082">
        <v>0</v>
      </c>
      <c r="T1082" s="2">
        <v>0.797223599405057</v>
      </c>
      <c r="U1082" s="2">
        <v>0.0133809099018733</v>
      </c>
      <c r="V1082">
        <v>0.0139601724491891</v>
      </c>
      <c r="W1082">
        <v>0.0254764262258053</v>
      </c>
      <c r="X1082" s="3">
        <v>7.8144</v>
      </c>
      <c r="Y1082" s="9">
        <v>0.0466246501823102</v>
      </c>
      <c r="Z1082">
        <v>37955.646189141</v>
      </c>
      <c r="AA1082" s="4">
        <v>1038</v>
      </c>
      <c r="AB1082">
        <v>0.24</v>
      </c>
      <c r="AC1082">
        <v>0.06</v>
      </c>
      <c r="AD1082" s="3">
        <v>0.1344</v>
      </c>
      <c r="AE1082" s="3">
        <v>14630</v>
      </c>
      <c r="AF1082">
        <v>0.00656259812497196</v>
      </c>
      <c r="AG1082">
        <v>0.797514914995739</v>
      </c>
      <c r="AH1082" s="3">
        <v>2378873</v>
      </c>
      <c r="AI1082" s="3">
        <v>7.2</v>
      </c>
      <c r="AJ1082">
        <v>0.0510287894200452</v>
      </c>
      <c r="AK1082">
        <v>0.0133840307308</v>
      </c>
      <c r="AL1082">
        <v>0.000991571641051066</v>
      </c>
      <c r="AM1082" s="3">
        <v>743.1</v>
      </c>
      <c r="AN1082" s="3">
        <v>0.3</v>
      </c>
      <c r="AO1082" s="3">
        <v>7.97223599405057</v>
      </c>
      <c r="AP1082" s="3">
        <v>34.74</v>
      </c>
      <c r="AQ1082" s="4">
        <v>723</v>
      </c>
      <c r="AR1082" s="3">
        <v>1327.1</v>
      </c>
      <c r="AS1082" s="3">
        <v>221.94</v>
      </c>
      <c r="AT1082">
        <v>0</v>
      </c>
      <c r="AU1082">
        <v>0</v>
      </c>
      <c r="AV1082">
        <v>0</v>
      </c>
      <c r="AW1082">
        <v>0</v>
      </c>
      <c r="AX1082">
        <v>68</v>
      </c>
      <c r="AY1082">
        <v>0</v>
      </c>
      <c r="AZ1082">
        <v>0</v>
      </c>
      <c r="BA1082">
        <v>0</v>
      </c>
    </row>
    <row r="1083" spans="1:53">
      <c r="A1083" t="s">
        <v>2084</v>
      </c>
      <c r="B1083" t="s">
        <v>2078</v>
      </c>
      <c r="C1083">
        <v>2006</v>
      </c>
      <c r="D1083">
        <v>0.00463652444884398</v>
      </c>
      <c r="E1083">
        <v>1.38629436111989</v>
      </c>
      <c r="F1083" s="2">
        <v>0.439</v>
      </c>
      <c r="G1083">
        <v>0.426526954596996</v>
      </c>
      <c r="H1083" s="3">
        <v>786</v>
      </c>
      <c r="I1083" s="4">
        <v>4</v>
      </c>
      <c r="J1083" s="4">
        <v>107</v>
      </c>
      <c r="K1083">
        <v>2</v>
      </c>
      <c r="L1083" s="3">
        <v>0.128224582701062</v>
      </c>
      <c r="M1083" s="4">
        <v>18</v>
      </c>
      <c r="N1083">
        <v>9</v>
      </c>
      <c r="O1083" s="3">
        <v>119773</v>
      </c>
      <c r="P1083" s="3">
        <v>8.44800725623583</v>
      </c>
      <c r="Q1083" s="2">
        <v>1.29835161226768</v>
      </c>
      <c r="R1083" s="2">
        <v>0.000177</v>
      </c>
      <c r="S1083">
        <v>0</v>
      </c>
      <c r="T1083" s="2">
        <v>1.29835161226768</v>
      </c>
      <c r="U1083" s="2">
        <v>0.0133333333333333</v>
      </c>
      <c r="V1083">
        <v>0.0137668988683609</v>
      </c>
      <c r="W1083">
        <v>0.0247638279350182</v>
      </c>
      <c r="X1083" s="3">
        <v>9.5758</v>
      </c>
      <c r="Y1083" s="9">
        <v>0.0386813751427778</v>
      </c>
      <c r="Z1083">
        <v>47097.4130461691</v>
      </c>
      <c r="AA1083" s="4">
        <v>917</v>
      </c>
      <c r="AB1083">
        <v>0.4</v>
      </c>
      <c r="AC1083">
        <v>0.05</v>
      </c>
      <c r="AD1083" s="3">
        <v>0.1344</v>
      </c>
      <c r="AE1083" s="3">
        <v>14630</v>
      </c>
      <c r="AF1083">
        <v>0.00563342318059299</v>
      </c>
      <c r="AG1083">
        <v>0.817135155949172</v>
      </c>
      <c r="AH1083" s="3">
        <v>3410897</v>
      </c>
      <c r="AI1083" s="3">
        <v>9.6</v>
      </c>
      <c r="AJ1083">
        <v>0.048248201193685</v>
      </c>
      <c r="AK1083">
        <v>0.009099730692</v>
      </c>
      <c r="AL1083">
        <v>0.000985092270309319</v>
      </c>
      <c r="AM1083" s="3">
        <v>865.666666666667</v>
      </c>
      <c r="AN1083" s="3">
        <v>0.3</v>
      </c>
      <c r="AO1083" s="3">
        <v>12.9835161226768</v>
      </c>
      <c r="AP1083" s="3">
        <v>37.56</v>
      </c>
      <c r="AQ1083" s="4">
        <v>923</v>
      </c>
      <c r="AR1083" s="3">
        <v>1327</v>
      </c>
      <c r="AS1083" s="3">
        <v>289</v>
      </c>
      <c r="AT1083">
        <v>0</v>
      </c>
      <c r="AU1083">
        <v>0</v>
      </c>
      <c r="AV1083">
        <v>0</v>
      </c>
      <c r="AW1083">
        <v>0</v>
      </c>
      <c r="AX1083">
        <v>68</v>
      </c>
      <c r="AY1083">
        <v>0</v>
      </c>
      <c r="AZ1083">
        <v>0</v>
      </c>
      <c r="BA1083">
        <v>0</v>
      </c>
    </row>
    <row r="1084" spans="1:53">
      <c r="A1084" t="s">
        <v>2085</v>
      </c>
      <c r="B1084" t="s">
        <v>2078</v>
      </c>
      <c r="C1084">
        <v>2007</v>
      </c>
      <c r="D1084">
        <v>0.0103357401567166</v>
      </c>
      <c r="E1084">
        <v>1.38629436111989</v>
      </c>
      <c r="F1084" s="2">
        <v>0.33</v>
      </c>
      <c r="G1084">
        <v>0.43347701005228</v>
      </c>
      <c r="H1084" s="3">
        <v>232.47</v>
      </c>
      <c r="I1084" s="4">
        <v>11</v>
      </c>
      <c r="J1084" s="4">
        <v>129</v>
      </c>
      <c r="K1084">
        <v>2</v>
      </c>
      <c r="L1084" s="3">
        <v>0.0872583044124938</v>
      </c>
      <c r="M1084" s="4">
        <v>19</v>
      </c>
      <c r="N1084">
        <v>9</v>
      </c>
      <c r="O1084" s="3">
        <v>130505</v>
      </c>
      <c r="P1084" s="3">
        <v>8.54000362811791</v>
      </c>
      <c r="Q1084" s="2">
        <v>1.98101162219676</v>
      </c>
      <c r="R1084" s="2">
        <v>0.000195</v>
      </c>
      <c r="S1084">
        <v>0</v>
      </c>
      <c r="T1084" s="2">
        <v>1.98133595284872</v>
      </c>
      <c r="U1084" s="2">
        <v>0.0133037694013304</v>
      </c>
      <c r="V1084">
        <v>0.0128142766733092</v>
      </c>
      <c r="W1084">
        <v>0.0240900089675091</v>
      </c>
      <c r="X1084" s="3">
        <v>11.0399</v>
      </c>
      <c r="Y1084" s="9">
        <v>0.0324656743074981</v>
      </c>
      <c r="Z1084">
        <v>48829.6474709875</v>
      </c>
      <c r="AA1084" s="4">
        <v>857</v>
      </c>
      <c r="AB1084">
        <v>0.61</v>
      </c>
      <c r="AC1084">
        <v>0.07</v>
      </c>
      <c r="AD1084" s="3">
        <v>0.1344</v>
      </c>
      <c r="AE1084" s="3">
        <v>14630</v>
      </c>
      <c r="AF1084">
        <v>0.00464680472621014</v>
      </c>
      <c r="AG1084">
        <v>0.823402363105069</v>
      </c>
      <c r="AH1084" s="3">
        <v>5392379</v>
      </c>
      <c r="AI1084" s="3">
        <v>28.69</v>
      </c>
      <c r="AJ1084">
        <v>0.0416565825498666</v>
      </c>
      <c r="AK1084">
        <v>0.013141388509515</v>
      </c>
      <c r="AL1084">
        <v>0.000982318271119843</v>
      </c>
      <c r="AM1084" s="3">
        <v>1049.46666666667</v>
      </c>
      <c r="AN1084" s="3">
        <v>0.3</v>
      </c>
      <c r="AO1084" s="3">
        <v>19.8133595284872</v>
      </c>
      <c r="AP1084" s="3">
        <v>38.15</v>
      </c>
      <c r="AQ1084" s="4">
        <v>1170</v>
      </c>
      <c r="AR1084" s="3">
        <v>1485</v>
      </c>
      <c r="AS1084" s="3">
        <v>388</v>
      </c>
      <c r="AT1084">
        <v>0</v>
      </c>
      <c r="AU1084">
        <v>0</v>
      </c>
      <c r="AV1084">
        <v>0</v>
      </c>
      <c r="AW1084">
        <v>0</v>
      </c>
      <c r="AX1084">
        <v>68</v>
      </c>
      <c r="AY1084">
        <v>0</v>
      </c>
      <c r="AZ1084">
        <v>0</v>
      </c>
      <c r="BA1084">
        <v>0</v>
      </c>
    </row>
    <row r="1085" spans="1:53">
      <c r="A1085" t="s">
        <v>2086</v>
      </c>
      <c r="B1085" t="s">
        <v>2078</v>
      </c>
      <c r="C1085">
        <v>2008</v>
      </c>
      <c r="D1085">
        <v>0.0138239797401624</v>
      </c>
      <c r="E1085">
        <v>1.38629436111989</v>
      </c>
      <c r="F1085" s="2">
        <v>0.0611</v>
      </c>
      <c r="G1085">
        <v>0.747228850405442</v>
      </c>
      <c r="H1085" s="3">
        <v>490</v>
      </c>
      <c r="I1085" s="4">
        <v>20</v>
      </c>
      <c r="J1085" s="4">
        <v>151</v>
      </c>
      <c r="K1085">
        <v>2</v>
      </c>
      <c r="L1085" s="3">
        <v>0.07379069</v>
      </c>
      <c r="M1085" s="4">
        <v>20</v>
      </c>
      <c r="N1085">
        <v>9</v>
      </c>
      <c r="O1085" s="3">
        <v>376412</v>
      </c>
      <c r="P1085" s="3">
        <v>8.632</v>
      </c>
      <c r="Q1085" s="2">
        <v>2.52051122805871</v>
      </c>
      <c r="R1085" s="2">
        <v>0</v>
      </c>
      <c r="S1085">
        <v>0</v>
      </c>
      <c r="T1085" s="2">
        <v>2.52051122805871</v>
      </c>
      <c r="U1085" s="2">
        <v>0.0124444444444444</v>
      </c>
      <c r="V1085">
        <v>0.0135424715807251</v>
      </c>
      <c r="W1085">
        <v>0.02341619</v>
      </c>
      <c r="X1085" s="3">
        <v>12</v>
      </c>
      <c r="Y1085" s="9">
        <v>0.0269346133910093</v>
      </c>
      <c r="Z1085">
        <v>51994.0715434084</v>
      </c>
      <c r="AA1085" s="4">
        <v>766</v>
      </c>
      <c r="AB1085">
        <v>0.77</v>
      </c>
      <c r="AC1085">
        <v>0.19</v>
      </c>
      <c r="AD1085" s="3">
        <v>0.1344</v>
      </c>
      <c r="AE1085" s="3">
        <v>14630</v>
      </c>
      <c r="AF1085">
        <v>0.00381496258051057</v>
      </c>
      <c r="AG1085">
        <v>0.842316618425513</v>
      </c>
      <c r="AH1085" s="3">
        <v>8955831</v>
      </c>
      <c r="AI1085" s="3">
        <v>26.77</v>
      </c>
      <c r="AJ1085">
        <v>0.037669407807244</v>
      </c>
      <c r="AK1085">
        <v>0.0107052586645424</v>
      </c>
      <c r="AL1085">
        <v>0.000915242048834701</v>
      </c>
      <c r="AM1085" s="3">
        <v>1369.60714285714</v>
      </c>
      <c r="AN1085" s="3">
        <v>0.28</v>
      </c>
      <c r="AO1085" s="3">
        <v>25.2051122805871</v>
      </c>
      <c r="AP1085" s="3">
        <v>38.88</v>
      </c>
      <c r="AQ1085" s="4">
        <v>1242</v>
      </c>
      <c r="AR1085" s="3">
        <v>1525</v>
      </c>
      <c r="AS1085" s="3">
        <v>422</v>
      </c>
      <c r="AT1085">
        <v>0</v>
      </c>
      <c r="AU1085">
        <v>0</v>
      </c>
      <c r="AV1085">
        <v>0</v>
      </c>
      <c r="AW1085">
        <v>0</v>
      </c>
      <c r="AX1085">
        <v>68</v>
      </c>
      <c r="AY1085">
        <v>0</v>
      </c>
      <c r="AZ1085">
        <v>0</v>
      </c>
      <c r="BA1085">
        <v>0</v>
      </c>
    </row>
    <row r="1086" spans="1:53">
      <c r="A1086" t="s">
        <v>2087</v>
      </c>
      <c r="B1086" t="s">
        <v>2078</v>
      </c>
      <c r="C1086">
        <v>2009</v>
      </c>
      <c r="D1086">
        <v>0.0107434950675809</v>
      </c>
      <c r="E1086">
        <v>1.6094379124341</v>
      </c>
      <c r="F1086" s="2">
        <v>0.0592</v>
      </c>
      <c r="G1086">
        <v>0.824004989223889</v>
      </c>
      <c r="H1086" s="3">
        <v>144.924045801527</v>
      </c>
      <c r="I1086" s="4">
        <v>35</v>
      </c>
      <c r="J1086" s="4">
        <v>121</v>
      </c>
      <c r="K1086">
        <v>2</v>
      </c>
      <c r="L1086" s="3">
        <v>0.0696217</v>
      </c>
      <c r="M1086" s="4">
        <v>20</v>
      </c>
      <c r="N1086">
        <v>9</v>
      </c>
      <c r="O1086" s="3">
        <v>412295</v>
      </c>
      <c r="P1086" s="3">
        <v>8.726</v>
      </c>
      <c r="Q1086" s="2">
        <v>2.86741161863687</v>
      </c>
      <c r="R1086" s="2">
        <v>0</v>
      </c>
      <c r="S1086">
        <v>0</v>
      </c>
      <c r="T1086" s="2">
        <v>2.86741161863687</v>
      </c>
      <c r="U1086" s="2">
        <v>0.0109339407744875</v>
      </c>
      <c r="V1086">
        <v>0.0128447861728446</v>
      </c>
      <c r="W1086">
        <v>0.02277904</v>
      </c>
      <c r="X1086" s="3">
        <v>12.6194</v>
      </c>
      <c r="Y1086" s="9">
        <v>0.0247406140727411</v>
      </c>
      <c r="Z1086">
        <v>55301.4605500903</v>
      </c>
      <c r="AA1086" s="4">
        <v>667</v>
      </c>
      <c r="AB1086">
        <v>0.8776</v>
      </c>
      <c r="AC1086">
        <v>0.2075</v>
      </c>
      <c r="AD1086" s="3">
        <v>0.1344</v>
      </c>
      <c r="AE1086" s="3">
        <v>14630</v>
      </c>
      <c r="AF1086">
        <v>0.00348142683768413</v>
      </c>
      <c r="AG1086">
        <v>0.867025200485448</v>
      </c>
      <c r="AH1086" s="3">
        <v>15233365</v>
      </c>
      <c r="AI1086" s="3">
        <v>60.03</v>
      </c>
      <c r="AJ1086">
        <v>0.0356605605263784</v>
      </c>
      <c r="AK1086">
        <v>0.0103073105403216</v>
      </c>
      <c r="AL1086">
        <v>0.000784159968633601</v>
      </c>
      <c r="AM1086" s="3">
        <v>1750.95833333333</v>
      </c>
      <c r="AN1086" s="3">
        <v>0.24</v>
      </c>
      <c r="AO1086" s="3">
        <v>28.6741161863687</v>
      </c>
      <c r="AP1086" s="3">
        <v>39.08</v>
      </c>
      <c r="AQ1086" s="4">
        <v>1695</v>
      </c>
      <c r="AR1086" s="3">
        <v>1534</v>
      </c>
      <c r="AS1086" s="3">
        <v>431</v>
      </c>
      <c r="AT1086">
        <v>14</v>
      </c>
      <c r="AU1086">
        <v>0</v>
      </c>
      <c r="AV1086">
        <v>0</v>
      </c>
      <c r="AW1086">
        <v>0</v>
      </c>
      <c r="AX1086">
        <v>68</v>
      </c>
      <c r="AY1086">
        <v>0</v>
      </c>
      <c r="AZ1086">
        <v>0</v>
      </c>
      <c r="BA1086">
        <v>0</v>
      </c>
    </row>
    <row r="1087" spans="1:53">
      <c r="A1087" t="s">
        <v>2088</v>
      </c>
      <c r="B1087" t="s">
        <v>2078</v>
      </c>
      <c r="C1087">
        <v>2010</v>
      </c>
      <c r="D1087">
        <v>0.0131816207397048</v>
      </c>
      <c r="E1087">
        <v>1.79175946922805</v>
      </c>
      <c r="F1087" s="2">
        <v>0.1677</v>
      </c>
      <c r="G1087">
        <v>0.7489135096568</v>
      </c>
      <c r="H1087" s="3">
        <v>525.17</v>
      </c>
      <c r="I1087" s="4">
        <v>49</v>
      </c>
      <c r="J1087" s="4">
        <v>255</v>
      </c>
      <c r="K1087">
        <v>4</v>
      </c>
      <c r="L1087" s="3">
        <v>0.06821903</v>
      </c>
      <c r="M1087" s="4">
        <v>21</v>
      </c>
      <c r="N1087">
        <v>9</v>
      </c>
      <c r="O1087" s="3">
        <v>500502</v>
      </c>
      <c r="P1087" s="3">
        <v>8.82</v>
      </c>
      <c r="Q1087" s="2">
        <v>5.40422742913321</v>
      </c>
      <c r="R1087" s="2">
        <v>0</v>
      </c>
      <c r="S1087">
        <v>0</v>
      </c>
      <c r="T1087" s="2">
        <v>5.40422742913321</v>
      </c>
      <c r="U1087" s="2">
        <v>0.0103931314957072</v>
      </c>
      <c r="V1087">
        <v>0.00992559852371914</v>
      </c>
      <c r="W1087">
        <v>0.02214189</v>
      </c>
      <c r="X1087" s="3">
        <v>13.1573</v>
      </c>
      <c r="Y1087" s="9">
        <v>0.0239046798775844</v>
      </c>
      <c r="Z1087">
        <v>72358.5325180656</v>
      </c>
      <c r="AA1087" s="4">
        <v>623</v>
      </c>
      <c r="AB1087">
        <v>1.04</v>
      </c>
      <c r="AC1087">
        <v>0.28</v>
      </c>
      <c r="AD1087" s="3">
        <v>0.1344</v>
      </c>
      <c r="AE1087" s="3">
        <v>14630</v>
      </c>
      <c r="AF1087">
        <v>0.00327821098861701</v>
      </c>
      <c r="AG1087">
        <v>0.923456126198799</v>
      </c>
      <c r="AH1087" s="3">
        <v>26875566</v>
      </c>
      <c r="AI1087" s="3">
        <v>99.6</v>
      </c>
      <c r="AJ1087">
        <v>0.0386803945505064</v>
      </c>
      <c r="AK1087">
        <v>0.01268867502693</v>
      </c>
      <c r="AL1087">
        <v>0.000753727674913977</v>
      </c>
      <c r="AM1087" s="3">
        <v>1940.34782608696</v>
      </c>
      <c r="AN1087" s="3">
        <v>0.23</v>
      </c>
      <c r="AO1087" s="3">
        <v>54.0422742913321</v>
      </c>
      <c r="AP1087" s="3">
        <v>39.26</v>
      </c>
      <c r="AQ1087" s="4">
        <v>1848</v>
      </c>
      <c r="AR1087" s="3">
        <v>1542</v>
      </c>
      <c r="AS1087" s="3">
        <v>437</v>
      </c>
      <c r="AT1087">
        <v>16</v>
      </c>
      <c r="AU1087">
        <v>0</v>
      </c>
      <c r="AV1087">
        <v>0</v>
      </c>
      <c r="AW1087">
        <v>0</v>
      </c>
      <c r="AX1087">
        <v>68</v>
      </c>
      <c r="AY1087">
        <v>0</v>
      </c>
      <c r="AZ1087">
        <v>0</v>
      </c>
      <c r="BA1087">
        <v>0</v>
      </c>
    </row>
    <row r="1088" spans="1:53">
      <c r="A1088" t="s">
        <v>2089</v>
      </c>
      <c r="B1088" t="s">
        <v>2078</v>
      </c>
      <c r="C1088">
        <v>2011</v>
      </c>
      <c r="D1088">
        <v>0.018664511923192</v>
      </c>
      <c r="E1088">
        <v>2.484906649788</v>
      </c>
      <c r="F1088" s="2">
        <v>0.1801</v>
      </c>
      <c r="G1088">
        <v>0.862605919182922</v>
      </c>
      <c r="H1088" s="3">
        <v>544.41</v>
      </c>
      <c r="I1088" s="4">
        <v>43</v>
      </c>
      <c r="J1088" s="4">
        <v>281</v>
      </c>
      <c r="K1088">
        <v>4</v>
      </c>
      <c r="L1088" s="3">
        <v>0.10925766</v>
      </c>
      <c r="M1088" s="4">
        <v>24</v>
      </c>
      <c r="N1088">
        <v>9</v>
      </c>
      <c r="O1088" s="3">
        <v>340009</v>
      </c>
      <c r="P1088" s="3">
        <v>8.848</v>
      </c>
      <c r="Q1088" s="2">
        <v>4.93457514839471</v>
      </c>
      <c r="R1088" s="2">
        <v>0</v>
      </c>
      <c r="S1088">
        <v>0</v>
      </c>
      <c r="T1088" s="2">
        <v>4.93506067563135</v>
      </c>
      <c r="U1088" s="2">
        <v>0.0121159671138035</v>
      </c>
      <c r="V1088">
        <v>0.0104377814286818</v>
      </c>
      <c r="W1088">
        <v>0.02163566</v>
      </c>
      <c r="X1088" s="3">
        <v>14.6939</v>
      </c>
      <c r="Y1088" s="9">
        <v>0.0223731337315756</v>
      </c>
      <c r="Z1088">
        <v>84382.1472188298</v>
      </c>
      <c r="AA1088" s="4">
        <v>532</v>
      </c>
      <c r="AB1088">
        <v>1.14</v>
      </c>
      <c r="AC1088">
        <v>0.37</v>
      </c>
      <c r="AD1088" s="3">
        <v>0.1344</v>
      </c>
      <c r="AE1088" s="3">
        <v>14630</v>
      </c>
      <c r="AF1088">
        <v>0.00283686568032421</v>
      </c>
      <c r="AG1088">
        <v>0.931473114735025</v>
      </c>
      <c r="AH1088" s="3">
        <v>49304845</v>
      </c>
      <c r="AI1088" s="3">
        <v>157.06</v>
      </c>
      <c r="AJ1088">
        <v>0.0379099478001202</v>
      </c>
      <c r="AK1088">
        <v>0.013122011410956</v>
      </c>
      <c r="AL1088">
        <v>0.000918333879960643</v>
      </c>
      <c r="AM1088" s="3">
        <v>1841.82142857143</v>
      </c>
      <c r="AN1088" s="3">
        <v>0.28</v>
      </c>
      <c r="AO1088" s="3">
        <v>49.3506067563135</v>
      </c>
      <c r="AP1088" s="3">
        <v>39.32</v>
      </c>
      <c r="AQ1088" s="4">
        <v>1695</v>
      </c>
      <c r="AR1088" s="3">
        <v>1551</v>
      </c>
      <c r="AS1088" s="3">
        <v>442</v>
      </c>
      <c r="AT1088">
        <v>18</v>
      </c>
      <c r="AU1088">
        <v>0</v>
      </c>
      <c r="AV1088">
        <v>0</v>
      </c>
      <c r="AW1088">
        <v>0</v>
      </c>
      <c r="AX1088">
        <v>68</v>
      </c>
      <c r="AY1088">
        <v>0</v>
      </c>
      <c r="AZ1088">
        <v>0</v>
      </c>
      <c r="BA1088">
        <v>0</v>
      </c>
    </row>
    <row r="1089" spans="1:53">
      <c r="A1089" t="s">
        <v>2090</v>
      </c>
      <c r="B1089" t="s">
        <v>2078</v>
      </c>
      <c r="C1089">
        <v>2012</v>
      </c>
      <c r="D1089">
        <v>0.0185090508220032</v>
      </c>
      <c r="E1089">
        <v>2.63905732961526</v>
      </c>
      <c r="F1089" s="2">
        <v>0.3973</v>
      </c>
      <c r="G1089">
        <v>0.867061219753095</v>
      </c>
      <c r="H1089" s="3">
        <v>3071.17</v>
      </c>
      <c r="I1089" s="4">
        <v>54</v>
      </c>
      <c r="J1089" s="4">
        <v>388</v>
      </c>
      <c r="K1089">
        <v>4</v>
      </c>
      <c r="L1089" s="3">
        <v>0.06347741</v>
      </c>
      <c r="M1089" s="4">
        <v>20</v>
      </c>
      <c r="N1089">
        <v>9</v>
      </c>
      <c r="O1089" s="3">
        <v>442750</v>
      </c>
      <c r="P1089" s="3">
        <v>8.876</v>
      </c>
      <c r="Q1089" s="2">
        <v>4.60655195234944</v>
      </c>
      <c r="R1089" s="2">
        <v>0.000684</v>
      </c>
      <c r="S1089">
        <v>0</v>
      </c>
      <c r="T1089" s="2">
        <v>5.73428193249504</v>
      </c>
      <c r="U1089" s="2">
        <v>0.0117391304347826</v>
      </c>
      <c r="V1089">
        <v>0.0111261884296367</v>
      </c>
      <c r="W1089">
        <v>0.02217391</v>
      </c>
      <c r="X1089" s="3">
        <v>14.754</v>
      </c>
      <c r="Y1089" s="9">
        <v>0.0243552784185865</v>
      </c>
      <c r="Z1089">
        <v>92307.2656683306</v>
      </c>
      <c r="AA1089" s="4">
        <v>492</v>
      </c>
      <c r="AB1089">
        <v>1.39</v>
      </c>
      <c r="AC1089">
        <v>0.27</v>
      </c>
      <c r="AD1089" s="3">
        <v>0.1344</v>
      </c>
      <c r="AE1089" s="3">
        <v>14630</v>
      </c>
      <c r="AF1089">
        <v>0.00261366681554265</v>
      </c>
      <c r="AG1089">
        <v>0.943349709691827</v>
      </c>
      <c r="AH1089" s="3">
        <v>53121357</v>
      </c>
      <c r="AI1089" s="3">
        <v>210.46</v>
      </c>
      <c r="AJ1089">
        <v>0.0424375769539973</v>
      </c>
      <c r="AK1089">
        <v>0.0084289669936128</v>
      </c>
      <c r="AL1089">
        <v>0.000893448047650563</v>
      </c>
      <c r="AM1089" s="3">
        <v>2073.14814814815</v>
      </c>
      <c r="AN1089" s="3">
        <v>0.27</v>
      </c>
      <c r="AO1089" s="3">
        <v>57.3428193249504</v>
      </c>
      <c r="AP1089" s="3">
        <v>39.33</v>
      </c>
      <c r="AQ1089" s="4">
        <v>1596</v>
      </c>
      <c r="AR1089" s="3">
        <v>1589</v>
      </c>
      <c r="AS1089" s="3">
        <v>448</v>
      </c>
      <c r="AT1089">
        <v>20</v>
      </c>
      <c r="AU1089">
        <v>0</v>
      </c>
      <c r="AV1089">
        <v>0</v>
      </c>
      <c r="AW1089">
        <v>0</v>
      </c>
      <c r="AX1089">
        <v>68</v>
      </c>
      <c r="AY1089">
        <v>0</v>
      </c>
      <c r="AZ1089">
        <v>0</v>
      </c>
      <c r="BA1089">
        <v>0</v>
      </c>
    </row>
    <row r="1090" spans="1:53">
      <c r="A1090" t="s">
        <v>2091</v>
      </c>
      <c r="B1090" t="s">
        <v>2078</v>
      </c>
      <c r="C1090">
        <v>2013</v>
      </c>
      <c r="D1090">
        <v>0.0156427721246083</v>
      </c>
      <c r="E1090">
        <v>2.70805020110221</v>
      </c>
      <c r="F1090" s="2">
        <v>0.8675</v>
      </c>
      <c r="G1090">
        <v>1.00339777150618</v>
      </c>
      <c r="H1090" s="3">
        <v>3400</v>
      </c>
      <c r="I1090" s="4">
        <v>39</v>
      </c>
      <c r="J1090" s="4">
        <v>460</v>
      </c>
      <c r="K1090">
        <v>4</v>
      </c>
      <c r="L1090" s="3">
        <v>0.0608025</v>
      </c>
      <c r="M1090" s="4">
        <v>21</v>
      </c>
      <c r="N1090">
        <v>9</v>
      </c>
      <c r="O1090" s="3">
        <v>399104</v>
      </c>
      <c r="P1090" s="3">
        <v>8.904</v>
      </c>
      <c r="Q1090" s="2">
        <v>5.60240060015004</v>
      </c>
      <c r="R1090" s="2">
        <v>0.000417</v>
      </c>
      <c r="S1090">
        <v>0</v>
      </c>
      <c r="T1090" s="2">
        <v>5.92712818814177</v>
      </c>
      <c r="U1090" s="2">
        <v>0.0113475177304965</v>
      </c>
      <c r="V1090">
        <v>0.011262596324837</v>
      </c>
      <c r="W1090">
        <v>0.02021277</v>
      </c>
      <c r="X1090" s="3">
        <v>16.5894</v>
      </c>
      <c r="Y1090" s="9">
        <v>0.0235687632142892</v>
      </c>
      <c r="Z1090">
        <v>99679.3808734107</v>
      </c>
      <c r="AA1090" s="4">
        <v>464</v>
      </c>
      <c r="AB1090">
        <v>1.49</v>
      </c>
      <c r="AC1090">
        <v>0.43</v>
      </c>
      <c r="AD1090" s="3">
        <v>0.1344</v>
      </c>
      <c r="AE1090" s="3">
        <v>14630</v>
      </c>
      <c r="AF1090">
        <v>0.00240878556375132</v>
      </c>
      <c r="AG1090">
        <v>0.947247102212856</v>
      </c>
      <c r="AH1090" s="3">
        <v>53121357</v>
      </c>
      <c r="AI1090" s="3">
        <v>163.99</v>
      </c>
      <c r="AJ1090">
        <v>0.0400187013303477</v>
      </c>
      <c r="AK1090">
        <v>0.0148467072389592</v>
      </c>
      <c r="AL1090">
        <v>0.00105995362702882</v>
      </c>
      <c r="AM1090" s="3">
        <v>1898</v>
      </c>
      <c r="AN1090" s="3">
        <v>0.32</v>
      </c>
      <c r="AO1090" s="3">
        <v>59.2712818814177</v>
      </c>
      <c r="AP1090" s="3">
        <v>39.33</v>
      </c>
      <c r="AQ1090" s="4">
        <v>1301</v>
      </c>
      <c r="AR1090" s="3">
        <v>2058</v>
      </c>
      <c r="AS1090" s="3">
        <v>539</v>
      </c>
      <c r="AT1090">
        <v>21</v>
      </c>
      <c r="AU1090">
        <v>0</v>
      </c>
      <c r="AV1090">
        <v>0</v>
      </c>
      <c r="AW1090">
        <v>0</v>
      </c>
      <c r="AX1090">
        <v>68</v>
      </c>
      <c r="AY1090">
        <v>0</v>
      </c>
      <c r="AZ1090">
        <v>0</v>
      </c>
      <c r="BA1090">
        <v>0</v>
      </c>
    </row>
    <row r="1091" spans="1:53">
      <c r="A1091" t="s">
        <v>2092</v>
      </c>
      <c r="B1091" t="s">
        <v>2078</v>
      </c>
      <c r="C1091">
        <v>2014</v>
      </c>
      <c r="D1091">
        <v>0.0136161953760703</v>
      </c>
      <c r="E1091">
        <v>3.04452243772342</v>
      </c>
      <c r="F1091" s="2">
        <v>1.063</v>
      </c>
      <c r="G1091">
        <v>1.12053070550168</v>
      </c>
      <c r="H1091" s="3">
        <v>3859</v>
      </c>
      <c r="I1091" s="4">
        <v>45</v>
      </c>
      <c r="J1091" s="4">
        <v>416</v>
      </c>
      <c r="K1091">
        <v>5</v>
      </c>
      <c r="L1091" s="3">
        <v>0.06995068</v>
      </c>
      <c r="M1091" s="4">
        <v>22</v>
      </c>
      <c r="N1091">
        <v>9</v>
      </c>
      <c r="O1091" s="3">
        <v>386969</v>
      </c>
      <c r="P1091" s="3">
        <v>8.932</v>
      </c>
      <c r="Q1091" s="2">
        <v>6.24802705749718</v>
      </c>
      <c r="R1091" s="2">
        <v>0</v>
      </c>
      <c r="S1091">
        <v>0</v>
      </c>
      <c r="T1091" s="2">
        <v>5.50529801324503</v>
      </c>
      <c r="U1091" s="2">
        <v>0.0123989430926371</v>
      </c>
      <c r="V1091">
        <v>0.0129683320971838</v>
      </c>
      <c r="W1091">
        <v>0.02275497</v>
      </c>
      <c r="X1091" s="3">
        <v>16.0305</v>
      </c>
      <c r="Y1091" s="9">
        <v>0.0288866209111139</v>
      </c>
      <c r="Z1091">
        <v>42785.3177051203</v>
      </c>
      <c r="AA1091" s="4">
        <v>430</v>
      </c>
      <c r="AB1091">
        <v>1.6626</v>
      </c>
      <c r="AC1091">
        <v>0.4361</v>
      </c>
      <c r="AD1091" s="3">
        <v>0.1344</v>
      </c>
      <c r="AE1091" s="3">
        <v>14630</v>
      </c>
      <c r="AF1091">
        <v>0.00233158557381229</v>
      </c>
      <c r="AG1091">
        <v>0.862893843530368</v>
      </c>
      <c r="AH1091" s="3">
        <v>53121357</v>
      </c>
      <c r="AI1091" s="3">
        <v>30.4447</v>
      </c>
      <c r="AJ1091">
        <v>0.0399271318947519</v>
      </c>
      <c r="AK1091">
        <v>0.00909786583552</v>
      </c>
      <c r="AL1091">
        <v>0.00104105960264901</v>
      </c>
      <c r="AM1091" s="3">
        <v>1995.76972010178</v>
      </c>
      <c r="AN1091" s="3">
        <v>0.3144</v>
      </c>
      <c r="AO1091" s="3">
        <v>55.0529801324503</v>
      </c>
      <c r="AP1091" s="3">
        <v>39.34</v>
      </c>
      <c r="AQ1091" s="4">
        <v>631</v>
      </c>
      <c r="AR1091" s="3">
        <v>2068</v>
      </c>
      <c r="AS1091" s="3">
        <v>539</v>
      </c>
      <c r="AT1091">
        <v>24</v>
      </c>
      <c r="AU1091">
        <v>0</v>
      </c>
      <c r="AV1091">
        <v>0</v>
      </c>
      <c r="AW1091">
        <v>0</v>
      </c>
      <c r="AX1091">
        <v>68</v>
      </c>
      <c r="AY1091">
        <v>0</v>
      </c>
      <c r="AZ1091">
        <v>0</v>
      </c>
      <c r="BA1091">
        <v>0</v>
      </c>
    </row>
    <row r="1092" spans="1:53">
      <c r="A1092" t="s">
        <v>2093</v>
      </c>
      <c r="B1092" t="s">
        <v>2078</v>
      </c>
      <c r="C1092">
        <v>2015</v>
      </c>
      <c r="D1092">
        <v>0.00504573371237542</v>
      </c>
      <c r="E1092">
        <v>3.2188758248682</v>
      </c>
      <c r="F1092" s="2">
        <v>0.5328</v>
      </c>
      <c r="G1092">
        <v>0.71967510321992</v>
      </c>
      <c r="H1092" s="3">
        <v>4403</v>
      </c>
      <c r="I1092" s="4">
        <v>78</v>
      </c>
      <c r="J1092" s="4">
        <v>380</v>
      </c>
      <c r="K1092">
        <v>4</v>
      </c>
      <c r="L1092" s="3">
        <v>0.0731775</v>
      </c>
      <c r="M1092" s="4">
        <v>23</v>
      </c>
      <c r="N1092">
        <v>9</v>
      </c>
      <c r="O1092" s="3">
        <v>372241</v>
      </c>
      <c r="P1092" s="3">
        <v>8.96</v>
      </c>
      <c r="Q1092" s="2">
        <v>6.78891820580475</v>
      </c>
      <c r="R1092" s="2">
        <v>0</v>
      </c>
      <c r="S1092">
        <v>0</v>
      </c>
      <c r="T1092" s="2">
        <v>5.99607164258606</v>
      </c>
      <c r="U1092" s="2">
        <v>0.0123871389467664</v>
      </c>
      <c r="V1092">
        <v>0.0142039264770646</v>
      </c>
      <c r="W1092">
        <v>0.02504351</v>
      </c>
      <c r="X1092" s="3">
        <v>14.7345</v>
      </c>
      <c r="Y1092" s="9">
        <v>0.068597618437036</v>
      </c>
      <c r="Z1092">
        <v>17639.4796665825</v>
      </c>
      <c r="AA1092" s="4">
        <v>424</v>
      </c>
      <c r="AB1092">
        <v>1.8011</v>
      </c>
      <c r="AC1092">
        <v>0.5327</v>
      </c>
      <c r="AD1092" s="3">
        <v>0.1344</v>
      </c>
      <c r="AE1092" s="3">
        <v>14630</v>
      </c>
      <c r="AF1092">
        <v>0.00249292846675527</v>
      </c>
      <c r="AG1092">
        <v>0.82283679242068</v>
      </c>
      <c r="AH1092" s="3">
        <v>53121357</v>
      </c>
      <c r="AI1092" s="3">
        <v>1.7446</v>
      </c>
      <c r="AJ1092">
        <v>0.0866032367174454</v>
      </c>
      <c r="AK1092">
        <v>0.0096866823207</v>
      </c>
      <c r="AL1092">
        <v>0.00100938810839603</v>
      </c>
      <c r="AM1092" s="3">
        <v>1935.55408970976</v>
      </c>
      <c r="AN1092" s="3">
        <v>0.3032</v>
      </c>
      <c r="AO1092" s="3">
        <v>59.9607164258606</v>
      </c>
      <c r="AP1092" s="3">
        <v>39.4</v>
      </c>
      <c r="AQ1092" s="4">
        <v>328</v>
      </c>
      <c r="AR1092" s="3">
        <v>2070.68</v>
      </c>
      <c r="AS1092" s="3">
        <v>540</v>
      </c>
      <c r="AT1092">
        <v>26</v>
      </c>
      <c r="AU1092">
        <v>0</v>
      </c>
      <c r="AV1092">
        <v>0</v>
      </c>
      <c r="AW1092">
        <v>0</v>
      </c>
      <c r="AX1092">
        <v>68</v>
      </c>
      <c r="AY1092">
        <v>0</v>
      </c>
      <c r="AZ1092">
        <v>0</v>
      </c>
      <c r="BA1092">
        <v>0</v>
      </c>
    </row>
    <row r="1093" spans="1:53">
      <c r="A1093" t="s">
        <v>2094</v>
      </c>
      <c r="B1093" t="s">
        <v>2078</v>
      </c>
      <c r="C1093">
        <v>2016</v>
      </c>
      <c r="D1093">
        <v>0.00411219209520438</v>
      </c>
      <c r="E1093">
        <v>3.58351893845611</v>
      </c>
      <c r="F1093" s="2">
        <v>0.5112</v>
      </c>
      <c r="G1093">
        <v>0.80124817306462</v>
      </c>
      <c r="H1093" s="3">
        <v>4780</v>
      </c>
      <c r="I1093" s="4">
        <v>63</v>
      </c>
      <c r="J1093" s="4">
        <v>320</v>
      </c>
      <c r="K1093">
        <v>4</v>
      </c>
      <c r="L1093" s="3">
        <v>0.06948801</v>
      </c>
      <c r="M1093" s="4">
        <v>24</v>
      </c>
      <c r="N1093">
        <v>9</v>
      </c>
      <c r="O1093" s="3">
        <v>336436</v>
      </c>
      <c r="P1093" s="3">
        <v>8.988</v>
      </c>
      <c r="Q1093" s="2">
        <v>7.0977358490566</v>
      </c>
      <c r="R1093" s="2">
        <v>0</v>
      </c>
      <c r="S1093">
        <v>0</v>
      </c>
      <c r="T1093" s="2">
        <v>6.26966666666667</v>
      </c>
      <c r="U1093" s="2">
        <v>0.0138852387209812</v>
      </c>
      <c r="V1093">
        <v>0.0127705645978254</v>
      </c>
      <c r="W1093">
        <v>0.02649987</v>
      </c>
      <c r="X1093" s="3">
        <v>16.3008</v>
      </c>
      <c r="Y1093" s="9">
        <v>0.133683003937275</v>
      </c>
      <c r="Z1093">
        <v>22813.1535465597</v>
      </c>
      <c r="AA1093" s="4">
        <v>377</v>
      </c>
      <c r="AB1093">
        <v>1.8809</v>
      </c>
      <c r="AC1093">
        <v>0.5232</v>
      </c>
      <c r="AD1093" s="3">
        <v>0.1344</v>
      </c>
      <c r="AE1093" s="3">
        <v>14630</v>
      </c>
      <c r="AF1093">
        <v>0.00251012284675039</v>
      </c>
      <c r="AG1093">
        <v>0.749862741061012</v>
      </c>
      <c r="AH1093" s="3">
        <v>53121357</v>
      </c>
      <c r="AI1093" s="3">
        <v>-2.4753</v>
      </c>
      <c r="AJ1093">
        <v>0.135150938919772</v>
      </c>
      <c r="AK1093">
        <v>0.0158202911358576</v>
      </c>
      <c r="AL1093">
        <v>0.00105666666666667</v>
      </c>
      <c r="AM1093" s="3">
        <v>1838.6119873817</v>
      </c>
      <c r="AN1093" s="3">
        <v>0.317</v>
      </c>
      <c r="AO1093" s="3">
        <v>62.6966666666667</v>
      </c>
      <c r="AP1093" s="3">
        <v>37</v>
      </c>
      <c r="AQ1093" s="4">
        <v>240</v>
      </c>
      <c r="AR1093" s="3">
        <v>1926</v>
      </c>
      <c r="AS1093" s="3">
        <v>540</v>
      </c>
      <c r="AT1093">
        <v>31</v>
      </c>
      <c r="AU1093">
        <v>1</v>
      </c>
      <c r="AV1093">
        <v>0</v>
      </c>
      <c r="AW1093">
        <v>0</v>
      </c>
      <c r="AX1093">
        <v>68</v>
      </c>
      <c r="AY1093">
        <v>0</v>
      </c>
      <c r="AZ1093">
        <v>0</v>
      </c>
      <c r="BA1093">
        <v>0</v>
      </c>
    </row>
    <row r="1094" spans="1:53">
      <c r="A1094" t="s">
        <v>2095</v>
      </c>
      <c r="B1094" t="s">
        <v>2078</v>
      </c>
      <c r="C1094">
        <v>2017</v>
      </c>
      <c r="D1094">
        <v>0.0041872575756617</v>
      </c>
      <c r="E1094">
        <v>3.73766961828337</v>
      </c>
      <c r="F1094" s="2">
        <v>0.9545</v>
      </c>
      <c r="G1094">
        <v>1.06665126033794</v>
      </c>
      <c r="H1094" s="3">
        <v>1197</v>
      </c>
      <c r="I1094" s="4">
        <v>59</v>
      </c>
      <c r="J1094" s="4">
        <v>301</v>
      </c>
      <c r="K1094">
        <v>4</v>
      </c>
      <c r="L1094" s="3">
        <v>0.11381622</v>
      </c>
      <c r="M1094" s="4">
        <v>25</v>
      </c>
      <c r="N1094">
        <v>9</v>
      </c>
      <c r="O1094" s="3">
        <v>444686</v>
      </c>
      <c r="P1094" s="3">
        <v>9.016</v>
      </c>
      <c r="Q1094" s="2">
        <v>6.89764973464746</v>
      </c>
      <c r="R1094" s="2">
        <v>0.00025</v>
      </c>
      <c r="S1094">
        <v>0</v>
      </c>
      <c r="T1094" s="2">
        <v>6.1891156462585</v>
      </c>
      <c r="U1094" s="2">
        <v>0.013855421686747</v>
      </c>
      <c r="V1094">
        <v>0.00918555527723936</v>
      </c>
      <c r="W1094">
        <v>0.02454561</v>
      </c>
      <c r="X1094" s="3">
        <v>16.2836</v>
      </c>
      <c r="Y1094" s="9">
        <v>0.169956708496644</v>
      </c>
      <c r="Z1094">
        <v>9405.37968862633</v>
      </c>
      <c r="AA1094" s="4">
        <v>315</v>
      </c>
      <c r="AB1094">
        <v>1.8196</v>
      </c>
      <c r="AC1094">
        <v>0.6086</v>
      </c>
      <c r="AD1094" s="3">
        <v>0.1344</v>
      </c>
      <c r="AE1094" s="3">
        <v>14630</v>
      </c>
      <c r="AF1094">
        <v>0.00245675902602855</v>
      </c>
      <c r="AG1094">
        <v>0.748211586901763</v>
      </c>
      <c r="AH1094" s="3">
        <v>53121357</v>
      </c>
      <c r="AI1094" s="3">
        <v>12.1247</v>
      </c>
      <c r="AJ1094">
        <v>0.169662744752309</v>
      </c>
      <c r="AK1094">
        <v>0.018054226085172</v>
      </c>
      <c r="AL1094">
        <v>0.00104829931972789</v>
      </c>
      <c r="AM1094" s="3">
        <v>1932.18689162881</v>
      </c>
      <c r="AN1094" s="3">
        <v>0.3082</v>
      </c>
      <c r="AO1094" s="3">
        <v>61.891156462585</v>
      </c>
      <c r="AP1094" s="3">
        <v>32.25</v>
      </c>
      <c r="AQ1094" s="4">
        <v>228</v>
      </c>
      <c r="AR1094" s="3">
        <v>2107</v>
      </c>
      <c r="AS1094" s="3">
        <v>603</v>
      </c>
      <c r="AT1094">
        <v>32</v>
      </c>
      <c r="AU1094">
        <v>1</v>
      </c>
      <c r="AV1094">
        <v>0</v>
      </c>
      <c r="AW1094">
        <v>0</v>
      </c>
      <c r="AX1094">
        <v>68</v>
      </c>
      <c r="AY1094">
        <v>0</v>
      </c>
      <c r="AZ1094">
        <v>0</v>
      </c>
      <c r="BA1094">
        <v>0</v>
      </c>
    </row>
    <row r="1095" spans="1:53">
      <c r="A1095" t="s">
        <v>2096</v>
      </c>
      <c r="B1095" t="s">
        <v>2078</v>
      </c>
      <c r="C1095">
        <v>2018</v>
      </c>
      <c r="D1095">
        <v>0.00369524118594884</v>
      </c>
      <c r="E1095">
        <v>3.89182029811063</v>
      </c>
      <c r="F1095" s="2">
        <v>0.4886</v>
      </c>
      <c r="G1095">
        <v>0.982892630104895</v>
      </c>
      <c r="H1095" s="3">
        <v>2246</v>
      </c>
      <c r="I1095" s="4">
        <v>40</v>
      </c>
      <c r="J1095" s="4">
        <v>573</v>
      </c>
      <c r="K1095">
        <v>4</v>
      </c>
      <c r="L1095" s="3">
        <v>0.07921245</v>
      </c>
      <c r="M1095" s="4">
        <v>26</v>
      </c>
      <c r="N1095">
        <v>9</v>
      </c>
      <c r="O1095" s="3">
        <v>471097</v>
      </c>
      <c r="P1095" s="3">
        <v>9.044</v>
      </c>
      <c r="Q1095" s="2">
        <v>6.66361556064073</v>
      </c>
      <c r="R1095" s="2">
        <v>0.00028</v>
      </c>
      <c r="S1095">
        <v>0</v>
      </c>
      <c r="T1095" s="2">
        <v>5.98356164383562</v>
      </c>
      <c r="U1095" s="2">
        <v>0.0125555085641785</v>
      </c>
      <c r="V1095">
        <v>0.00507885690680279</v>
      </c>
      <c r="W1095">
        <v>0.01453788</v>
      </c>
      <c r="X1095" s="3">
        <v>16.6251</v>
      </c>
      <c r="Y1095" s="9">
        <v>0.197378361794947</v>
      </c>
      <c r="Z1095">
        <v>12163.9852793853</v>
      </c>
      <c r="AA1095" s="4">
        <v>308</v>
      </c>
      <c r="AB1095">
        <v>1.7472</v>
      </c>
      <c r="AC1095">
        <v>0.6584</v>
      </c>
      <c r="AD1095" s="3">
        <v>0.3515</v>
      </c>
      <c r="AE1095" s="3">
        <v>14630</v>
      </c>
      <c r="AF1095">
        <v>0.00238798661552273</v>
      </c>
      <c r="AG1095">
        <v>0.748616665306456</v>
      </c>
      <c r="AH1095" s="3">
        <v>53121357</v>
      </c>
      <c r="AI1095" s="3">
        <v>11.8792</v>
      </c>
      <c r="AJ1095">
        <v>0.19865738260018</v>
      </c>
      <c r="AK1095">
        <v>0.0116221682632416</v>
      </c>
      <c r="AL1095">
        <v>0.000813356164383562</v>
      </c>
      <c r="AM1095" s="3">
        <v>2579.57894736842</v>
      </c>
      <c r="AN1095" s="3">
        <v>0.2375</v>
      </c>
      <c r="AO1095" s="3">
        <v>59.8356164383562</v>
      </c>
      <c r="AP1095" s="3">
        <v>32.212</v>
      </c>
      <c r="AQ1095" s="4">
        <v>253</v>
      </c>
      <c r="AR1095" s="3">
        <v>2106.62</v>
      </c>
      <c r="AS1095" s="3">
        <v>602.78</v>
      </c>
      <c r="AT1095">
        <v>33</v>
      </c>
      <c r="AU1095">
        <v>1</v>
      </c>
      <c r="AV1095">
        <v>0</v>
      </c>
      <c r="AW1095">
        <v>0</v>
      </c>
      <c r="AX1095">
        <v>68</v>
      </c>
      <c r="AY1095">
        <v>0</v>
      </c>
      <c r="AZ1095">
        <v>0</v>
      </c>
      <c r="BA1095">
        <v>0</v>
      </c>
    </row>
    <row r="1096" spans="1:53">
      <c r="A1096" t="s">
        <v>2097</v>
      </c>
      <c r="B1096" t="s">
        <v>2078</v>
      </c>
      <c r="C1096">
        <v>2019</v>
      </c>
      <c r="D1096">
        <v>0.00391572931613563</v>
      </c>
      <c r="E1096">
        <v>4.18965474202643</v>
      </c>
      <c r="F1096" s="2">
        <v>0.9285</v>
      </c>
      <c r="G1096">
        <v>0.927431149256075</v>
      </c>
      <c r="H1096" s="3">
        <v>2423</v>
      </c>
      <c r="I1096" s="4">
        <v>18</v>
      </c>
      <c r="J1096" s="4">
        <v>635</v>
      </c>
      <c r="K1096">
        <v>4</v>
      </c>
      <c r="L1096" s="3">
        <v>0.04828429</v>
      </c>
      <c r="M1096" s="4">
        <v>27</v>
      </c>
      <c r="N1096">
        <v>9</v>
      </c>
      <c r="O1096" s="3">
        <v>514854</v>
      </c>
      <c r="P1096" s="3">
        <v>9.072</v>
      </c>
      <c r="Q1096" s="2">
        <v>9.984375</v>
      </c>
      <c r="R1096" s="2">
        <v>0.00123</v>
      </c>
      <c r="S1096">
        <v>0</v>
      </c>
      <c r="T1096" s="2">
        <v>9.06539792387543</v>
      </c>
      <c r="U1096" s="2">
        <v>0.0116976852090529</v>
      </c>
      <c r="V1096">
        <v>0.00551776082414111</v>
      </c>
      <c r="W1096">
        <v>0.01170308</v>
      </c>
      <c r="X1096" s="3">
        <v>14.9363</v>
      </c>
      <c r="Y1096" s="9">
        <v>0.208160339780948</v>
      </c>
      <c r="Z1096">
        <v>5014.953318312</v>
      </c>
      <c r="AA1096" s="4">
        <v>302</v>
      </c>
      <c r="AB1096">
        <v>2.6199</v>
      </c>
      <c r="AC1096">
        <v>0.6087</v>
      </c>
      <c r="AD1096" s="3">
        <v>0.3515</v>
      </c>
      <c r="AE1096" s="3">
        <v>14630</v>
      </c>
      <c r="AF1096">
        <v>0.00228568750292937</v>
      </c>
      <c r="AG1096">
        <v>0.75958879497555</v>
      </c>
      <c r="AH1096" s="3">
        <v>53121357</v>
      </c>
      <c r="AI1096" s="3">
        <v>-16.6330318462553</v>
      </c>
      <c r="AJ1096">
        <v>0.208147331182527</v>
      </c>
      <c r="AK1096">
        <v>0.0134559150822096</v>
      </c>
      <c r="AL1096">
        <v>0.000785121107266436</v>
      </c>
      <c r="AM1096" s="3">
        <v>2820.93433230498</v>
      </c>
      <c r="AN1096" s="3">
        <v>0.2269</v>
      </c>
      <c r="AO1096" s="3">
        <v>90.6539792387543</v>
      </c>
      <c r="AP1096" s="3">
        <v>34.163</v>
      </c>
      <c r="AQ1096" s="4">
        <v>255</v>
      </c>
      <c r="AR1096" s="3">
        <v>2389.68</v>
      </c>
      <c r="AS1096" s="3">
        <v>339.88</v>
      </c>
      <c r="AT1096">
        <v>39</v>
      </c>
      <c r="AU1096">
        <v>1</v>
      </c>
      <c r="AV1096">
        <v>0</v>
      </c>
      <c r="AW1096">
        <v>0</v>
      </c>
      <c r="AX1096">
        <v>68</v>
      </c>
      <c r="AY1096">
        <v>0</v>
      </c>
      <c r="AZ1096">
        <v>0</v>
      </c>
      <c r="BA1096">
        <v>0</v>
      </c>
    </row>
    <row r="1097" spans="1:53">
      <c r="A1097" t="s">
        <v>2098</v>
      </c>
      <c r="B1097" t="s">
        <v>2078</v>
      </c>
      <c r="C1097">
        <v>2020</v>
      </c>
      <c r="D1097">
        <v>0.00389619325456241</v>
      </c>
      <c r="E1097">
        <v>5.01063529409626</v>
      </c>
      <c r="F1097" s="2">
        <v>1.1721</v>
      </c>
      <c r="G1097">
        <v>1.10259949390384</v>
      </c>
      <c r="H1097" s="3">
        <v>2600</v>
      </c>
      <c r="I1097" s="4">
        <v>25</v>
      </c>
      <c r="J1097" s="4">
        <v>1121</v>
      </c>
      <c r="K1097">
        <v>4</v>
      </c>
      <c r="L1097" s="3">
        <v>0.03935033</v>
      </c>
      <c r="M1097" s="4">
        <v>28</v>
      </c>
      <c r="N1097">
        <v>9</v>
      </c>
      <c r="O1097" s="3">
        <v>524577</v>
      </c>
      <c r="P1097" s="3">
        <v>9.1</v>
      </c>
      <c r="Q1097" s="2">
        <v>13.3835501468737</v>
      </c>
      <c r="R1097" s="2">
        <v>0.000187</v>
      </c>
      <c r="S1097">
        <v>0</v>
      </c>
      <c r="T1097" s="2">
        <v>0</v>
      </c>
      <c r="U1097" s="2">
        <v>0.0111514</v>
      </c>
      <c r="V1097">
        <v>0.01184373</v>
      </c>
      <c r="W1097">
        <v>0.00981494</v>
      </c>
      <c r="X1097" s="3">
        <v>14.636337256502</v>
      </c>
      <c r="Y1097" s="9">
        <v>0.213212642964862</v>
      </c>
      <c r="Z1097">
        <v>6485.84324719177</v>
      </c>
      <c r="AA1097" s="4">
        <v>292</v>
      </c>
      <c r="AB1097">
        <v>3.1893</v>
      </c>
      <c r="AC1097">
        <v>0.5678</v>
      </c>
      <c r="AD1097" s="3">
        <v>0.3515</v>
      </c>
      <c r="AE1097" s="3">
        <v>14630</v>
      </c>
      <c r="AF1097">
        <v>0.00220643682321359</v>
      </c>
      <c r="AG1097">
        <v>0.749132808493952</v>
      </c>
      <c r="AH1097" s="3">
        <v>53121357</v>
      </c>
      <c r="AI1097" s="3">
        <v>18.1573</v>
      </c>
      <c r="AJ1097">
        <v>0.21322550530872</v>
      </c>
      <c r="AK1097">
        <v>0.020724730908</v>
      </c>
      <c r="AL1097">
        <v>0.000758041958041958</v>
      </c>
      <c r="AM1097" s="3">
        <v>3058.39483394834</v>
      </c>
      <c r="AN1097" s="3">
        <v>0.2168</v>
      </c>
      <c r="AO1097" s="3">
        <v>111.513986013986</v>
      </c>
      <c r="AP1097" s="3">
        <v>38.834</v>
      </c>
      <c r="AQ1097" s="4">
        <v>298</v>
      </c>
      <c r="AR1097" s="3">
        <v>2609.28</v>
      </c>
      <c r="AS1097" s="3">
        <v>602.09</v>
      </c>
      <c r="AT1097">
        <v>41</v>
      </c>
      <c r="AU1097">
        <v>1</v>
      </c>
      <c r="AV1097">
        <v>0</v>
      </c>
      <c r="AW1097">
        <v>0</v>
      </c>
      <c r="AX1097">
        <v>68</v>
      </c>
      <c r="AY1097">
        <v>0</v>
      </c>
      <c r="AZ1097">
        <v>0</v>
      </c>
      <c r="BA1097">
        <v>0</v>
      </c>
    </row>
    <row r="1098" spans="1:53">
      <c r="A1098" t="s">
        <v>2099</v>
      </c>
      <c r="B1098" t="s">
        <v>2078</v>
      </c>
      <c r="C1098">
        <v>2021</v>
      </c>
      <c r="D1098">
        <v>0.00363266499740597</v>
      </c>
      <c r="E1098">
        <v>5.54126354515843</v>
      </c>
      <c r="F1098" s="2">
        <v>1.1745</v>
      </c>
      <c r="G1098">
        <v>1.83461766449318</v>
      </c>
      <c r="H1098" s="3">
        <v>3940</v>
      </c>
      <c r="I1098" s="4">
        <v>19</v>
      </c>
      <c r="J1098" s="4">
        <v>1505</v>
      </c>
      <c r="K1098">
        <v>4</v>
      </c>
      <c r="L1098" s="3">
        <v>0.03217453</v>
      </c>
      <c r="M1098" s="4">
        <v>29</v>
      </c>
      <c r="N1098">
        <v>9</v>
      </c>
      <c r="O1098" s="3">
        <v>461312</v>
      </c>
      <c r="P1098" s="3">
        <v>9.128</v>
      </c>
      <c r="Q1098" s="2">
        <v>14.5027908973808</v>
      </c>
      <c r="R1098" s="2">
        <v>0</v>
      </c>
      <c r="S1098">
        <v>0</v>
      </c>
      <c r="T1098" s="2">
        <v>13.508480565371</v>
      </c>
      <c r="U1098" s="2">
        <v>0.01350848</v>
      </c>
      <c r="V1098">
        <v>0.01201831</v>
      </c>
      <c r="W1098">
        <v>0.00768</v>
      </c>
      <c r="X1098" s="3">
        <v>16.6852</v>
      </c>
      <c r="Y1098" s="9">
        <v>0.172644748016649</v>
      </c>
      <c r="Z1098">
        <v>2673.97570512346</v>
      </c>
      <c r="AA1098" s="4">
        <v>276</v>
      </c>
      <c r="AB1098">
        <v>3.8229</v>
      </c>
      <c r="AC1098">
        <f>AC1097*AC1096/AC1095</f>
        <v>0.524939034021871</v>
      </c>
      <c r="AD1098" s="3">
        <v>0.3515</v>
      </c>
      <c r="AE1098" s="3">
        <v>14630</v>
      </c>
      <c r="AF1098">
        <v>0.00204341024638248</v>
      </c>
      <c r="AG1098">
        <v>0.758673668920051</v>
      </c>
      <c r="AH1098" s="3">
        <v>53121357</v>
      </c>
      <c r="AI1098" s="3">
        <v>-10.6939</v>
      </c>
      <c r="AJ1098">
        <v>0.172644748016649</v>
      </c>
      <c r="AK1098">
        <v>0.0234623521348048</v>
      </c>
      <c r="AL1098">
        <v>0.000698586572438162</v>
      </c>
      <c r="AM1098" s="3">
        <v>3621.44663631765</v>
      </c>
      <c r="AN1098" s="3">
        <v>0.1977</v>
      </c>
      <c r="AO1098" s="3">
        <v>135.08480565371</v>
      </c>
      <c r="AP1098" s="3">
        <v>39.595</v>
      </c>
      <c r="AQ1098" s="4">
        <v>331</v>
      </c>
      <c r="AR1098" s="3">
        <v>2610.21</v>
      </c>
      <c r="AS1098" s="3">
        <v>633.63</v>
      </c>
      <c r="AT1098">
        <v>46</v>
      </c>
      <c r="AU1098">
        <v>1</v>
      </c>
      <c r="AV1098">
        <v>0</v>
      </c>
      <c r="AW1098">
        <v>0</v>
      </c>
      <c r="AX1098">
        <v>68</v>
      </c>
      <c r="AY1098">
        <v>0</v>
      </c>
      <c r="AZ1098">
        <v>0</v>
      </c>
      <c r="BA1098">
        <v>0</v>
      </c>
    </row>
    <row r="1099" spans="1:53">
      <c r="A1099" t="s">
        <v>2100</v>
      </c>
      <c r="B1099" t="s">
        <v>2078</v>
      </c>
      <c r="C1099">
        <v>2022</v>
      </c>
      <c r="D1099">
        <v>0.00284442482915451</v>
      </c>
      <c r="E1099">
        <v>5.99645208861902</v>
      </c>
      <c r="F1099" s="2">
        <v>1.6491</v>
      </c>
      <c r="G1099">
        <v>1.74135944700461</v>
      </c>
      <c r="H1099" s="3">
        <v>4500</v>
      </c>
      <c r="I1099" s="4">
        <v>17</v>
      </c>
      <c r="J1099" s="4">
        <v>1385</v>
      </c>
      <c r="K1099">
        <v>4</v>
      </c>
      <c r="L1099" s="3">
        <v>0.04170127</v>
      </c>
      <c r="M1099" s="4">
        <v>30</v>
      </c>
      <c r="N1099">
        <v>9</v>
      </c>
      <c r="O1099" s="3">
        <v>535001</v>
      </c>
      <c r="P1099" s="3">
        <v>9.156</v>
      </c>
      <c r="Q1099" s="2">
        <v>12.6293706293706</v>
      </c>
      <c r="R1099" s="2">
        <v>0</v>
      </c>
      <c r="S1099">
        <v>0</v>
      </c>
      <c r="T1099" s="2">
        <v>10.2832740213523</v>
      </c>
      <c r="U1099" s="2">
        <v>0.01028327</v>
      </c>
      <c r="V1099">
        <v>0.01137343</v>
      </c>
      <c r="W1099">
        <v>0.00486595</v>
      </c>
      <c r="X1099" s="3">
        <v>15.9096</v>
      </c>
      <c r="Y1099" s="9">
        <v>0.166850743874304</v>
      </c>
      <c r="Z1099">
        <v>3458.25497655229</v>
      </c>
      <c r="AA1099" s="4">
        <v>246</v>
      </c>
      <c r="AB1099">
        <v>2.8896</v>
      </c>
      <c r="AC1099">
        <f>AC1098*AC1097/AC1096</f>
        <v>0.489667132442284</v>
      </c>
      <c r="AD1099" s="3">
        <v>0.3515</v>
      </c>
      <c r="AE1099" s="3">
        <v>14630</v>
      </c>
      <c r="AF1099">
        <v>0.00196149411417692</v>
      </c>
      <c r="AG1099">
        <v>0.752232322419757</v>
      </c>
      <c r="AH1099" s="3">
        <v>53121357</v>
      </c>
      <c r="AI1099" s="3">
        <v>11.6739</v>
      </c>
      <c r="AJ1099">
        <v>0.168716422693267</v>
      </c>
      <c r="AK1099">
        <v>0.015512067764424</v>
      </c>
      <c r="AL1099">
        <v>0.000688612099644128</v>
      </c>
      <c r="AM1099" s="3">
        <v>3854.57364341085</v>
      </c>
      <c r="AN1099" s="3">
        <v>0.1935</v>
      </c>
      <c r="AO1099" s="3">
        <v>102.832740213523</v>
      </c>
      <c r="AP1099" s="3">
        <v>39.611</v>
      </c>
      <c r="AQ1099" s="4">
        <v>350</v>
      </c>
      <c r="AR1099" s="3">
        <v>2610.36</v>
      </c>
      <c r="AS1099" s="3">
        <v>634.83</v>
      </c>
      <c r="AT1099">
        <v>50</v>
      </c>
      <c r="AU1099">
        <v>1</v>
      </c>
      <c r="AV1099">
        <v>0</v>
      </c>
      <c r="AW1099">
        <v>0</v>
      </c>
      <c r="AX1099">
        <v>68</v>
      </c>
      <c r="AY1099">
        <v>0</v>
      </c>
      <c r="AZ1099">
        <v>0</v>
      </c>
      <c r="BA1099">
        <v>0</v>
      </c>
    </row>
    <row r="1100" spans="1:53">
      <c r="A1100" t="s">
        <v>2101</v>
      </c>
      <c r="B1100" t="s">
        <v>2078</v>
      </c>
      <c r="C1100">
        <v>2023</v>
      </c>
      <c r="D1100">
        <v>0.00217689610547158</v>
      </c>
      <c r="E1100">
        <v>6.29341927884648</v>
      </c>
      <c r="F1100" s="2">
        <v>1.8477</v>
      </c>
      <c r="G1100">
        <v>1.71639670360898</v>
      </c>
      <c r="H1100" s="3">
        <v>4910</v>
      </c>
      <c r="I1100" s="4">
        <v>51</v>
      </c>
      <c r="J1100" s="4">
        <v>1000</v>
      </c>
      <c r="L1100" s="3">
        <v>0.04506569</v>
      </c>
      <c r="M1100" s="4">
        <v>31</v>
      </c>
      <c r="N1100">
        <v>9</v>
      </c>
      <c r="O1100" s="3">
        <v>678760</v>
      </c>
      <c r="P1100" s="3">
        <v>9.184</v>
      </c>
      <c r="Q1100" s="2">
        <v>13.6855407865057</v>
      </c>
      <c r="R1100" s="2">
        <v>0</v>
      </c>
      <c r="S1100">
        <v>1</v>
      </c>
      <c r="T1100" s="2">
        <v>0</v>
      </c>
      <c r="U1100" s="2">
        <v>0.00938495</v>
      </c>
      <c r="V1100">
        <v>0.01072854</v>
      </c>
      <c r="W1100">
        <v>0.00205191</v>
      </c>
      <c r="X1100" s="3">
        <v>18.1367</v>
      </c>
      <c r="Y1100" s="9">
        <v>0.165381883690819</v>
      </c>
      <c r="Z1100">
        <v>1425.76523005347</v>
      </c>
      <c r="AA1100" s="4">
        <v>232.520547945205</v>
      </c>
      <c r="AB1100">
        <v>2.6184</v>
      </c>
      <c r="AC1100">
        <f>AC1099*AC1098/AC1097</f>
        <v>0.452704106193224</v>
      </c>
      <c r="AD1100" s="3">
        <v>0.3515</v>
      </c>
      <c r="AE1100" s="3">
        <v>14630</v>
      </c>
      <c r="AF1100">
        <v>0.00188118811881188</v>
      </c>
      <c r="AG1100">
        <v>0.761990484762762</v>
      </c>
      <c r="AH1100" s="3">
        <v>53121357</v>
      </c>
      <c r="AI1100" s="3">
        <v>14.1055</v>
      </c>
      <c r="AJ1100">
        <v>0.162596101671596</v>
      </c>
      <c r="AK1100">
        <v>0.0175611252972834</v>
      </c>
      <c r="AL1100">
        <v>0.000671584393791078</v>
      </c>
      <c r="AM1100" s="3">
        <v>4048.41228526809</v>
      </c>
      <c r="AN1100" s="3">
        <v>0.1921</v>
      </c>
      <c r="AO1100" s="3">
        <v>91.5396448049224</v>
      </c>
      <c r="AP1100" s="3">
        <v>40.346</v>
      </c>
      <c r="AQ1100" s="4">
        <v>388.758389261745</v>
      </c>
      <c r="AR1100" s="3">
        <v>2694.46</v>
      </c>
      <c r="AS1100" s="3">
        <v>687.71</v>
      </c>
      <c r="AT1100">
        <v>54</v>
      </c>
      <c r="AU1100">
        <v>1</v>
      </c>
      <c r="AV1100">
        <v>0</v>
      </c>
      <c r="AW1100">
        <v>0</v>
      </c>
      <c r="AX1100">
        <v>68</v>
      </c>
      <c r="AY1100">
        <v>0</v>
      </c>
      <c r="AZ1100">
        <v>0</v>
      </c>
      <c r="BA1100">
        <v>0</v>
      </c>
    </row>
    <row r="1101" spans="1:53">
      <c r="A1101" t="s">
        <v>2102</v>
      </c>
      <c r="B1101" t="s">
        <v>2078</v>
      </c>
      <c r="C1101">
        <v>2024</v>
      </c>
      <c r="D1101">
        <v>0.00184847222062086</v>
      </c>
      <c r="E1101">
        <v>6.81039385180789</v>
      </c>
      <c r="F1101" s="2">
        <v>1.8377</v>
      </c>
      <c r="G1101">
        <v>2.39170305676856</v>
      </c>
      <c r="H1101" s="3">
        <v>10.6359787698779</v>
      </c>
      <c r="I1101" s="4">
        <v>45.6315789473684</v>
      </c>
      <c r="J1101" s="4">
        <v>920.265780730897</v>
      </c>
      <c r="K1101">
        <v>1</v>
      </c>
      <c r="L1101" s="3">
        <v>0.04506569</v>
      </c>
      <c r="M1101" s="4">
        <v>32.0689655172414</v>
      </c>
      <c r="O1101" s="3">
        <v>1069471</v>
      </c>
      <c r="P1101" s="3">
        <v>9.15591437308868</v>
      </c>
      <c r="Q1101" s="2">
        <v>11.9176900555991</v>
      </c>
      <c r="R1101" s="2">
        <v>0</v>
      </c>
      <c r="S1101">
        <v>1</v>
      </c>
      <c r="T1101" s="2">
        <v>43.6335219236209</v>
      </c>
      <c r="U1101" s="2">
        <v>0.012328413955483</v>
      </c>
      <c r="V1101">
        <v>0.0101528666419987</v>
      </c>
      <c r="W1101">
        <v>0.00323855954130232</v>
      </c>
      <c r="X1101" s="3">
        <v>18.1785</v>
      </c>
      <c r="Y1101" s="9">
        <v>0.15983162322717</v>
      </c>
      <c r="Z1101">
        <v>1843.9433435316</v>
      </c>
      <c r="AA1101" s="4">
        <v>1909.3125</v>
      </c>
      <c r="AB1101">
        <v>207.246575342466</v>
      </c>
      <c r="AC1101">
        <f>AC1100*AC1099/AC1098</f>
        <v>0.422285841131119</v>
      </c>
      <c r="AD1101" s="3">
        <v>0.3515</v>
      </c>
      <c r="AE1101" s="3">
        <v>14630</v>
      </c>
      <c r="AF1101">
        <v>0.0018790136141793</v>
      </c>
      <c r="AG1101">
        <v>0.794888260981248</v>
      </c>
      <c r="AH1101" s="3">
        <v>53121357</v>
      </c>
      <c r="AI1101" s="3">
        <v>-15.398142534529</v>
      </c>
      <c r="AJ1101">
        <v>0.00646077703899891</v>
      </c>
      <c r="AK1101">
        <v>0.0116104883289557</v>
      </c>
      <c r="AM1101" s="3">
        <v>4309.02477920326</v>
      </c>
      <c r="AN1101" s="3">
        <v>0.188018968133536</v>
      </c>
      <c r="AO1101" s="3">
        <v>87.7790062884389</v>
      </c>
      <c r="AP1101" s="3">
        <v>40.482</v>
      </c>
      <c r="AQ1101" s="4">
        <v>411.073825503356</v>
      </c>
      <c r="AR1101" s="3">
        <v>2704.12</v>
      </c>
      <c r="AS1101" s="3">
        <v>691.12</v>
      </c>
      <c r="AT1101">
        <v>1</v>
      </c>
      <c r="AU1101">
        <v>1</v>
      </c>
      <c r="AV1101">
        <v>0</v>
      </c>
      <c r="AW1101">
        <v>0</v>
      </c>
      <c r="AX1101">
        <v>68</v>
      </c>
      <c r="AY1101">
        <v>0</v>
      </c>
      <c r="AZ1101">
        <v>0</v>
      </c>
      <c r="BA1101">
        <v>0</v>
      </c>
    </row>
    <row r="1102" spans="1:53">
      <c r="A1102" t="s">
        <v>2103</v>
      </c>
      <c r="B1102" t="s">
        <v>2104</v>
      </c>
      <c r="C1102">
        <v>2000</v>
      </c>
      <c r="D1102">
        <v>0.00296154887358498</v>
      </c>
      <c r="E1102">
        <v>0.693147180559945</v>
      </c>
      <c r="F1102" s="2">
        <v>0.89178566316799</v>
      </c>
      <c r="G1102">
        <v>1.53018368340111</v>
      </c>
      <c r="H1102" s="3">
        <v>10.2480702597112</v>
      </c>
      <c r="I1102" s="4">
        <v>7</v>
      </c>
      <c r="J1102" s="4">
        <v>41</v>
      </c>
      <c r="K1102">
        <v>1</v>
      </c>
      <c r="L1102" s="3">
        <v>0.0943146760687528</v>
      </c>
      <c r="M1102" s="4">
        <v>17</v>
      </c>
      <c r="N1102">
        <v>9</v>
      </c>
      <c r="O1102" s="3">
        <v>131388</v>
      </c>
      <c r="P1102" s="3">
        <v>7.65333334560215</v>
      </c>
      <c r="Q1102" s="2">
        <v>0.678934769599042</v>
      </c>
      <c r="R1102" s="2">
        <v>0.00126159845822567</v>
      </c>
      <c r="S1102">
        <v>0</v>
      </c>
      <c r="T1102" s="2">
        <v>0.678812900137617</v>
      </c>
      <c r="U1102" s="2">
        <v>0.0421668825688073</v>
      </c>
      <c r="V1102">
        <v>0.0072020165646381</v>
      </c>
      <c r="W1102">
        <v>0.00788570992181371</v>
      </c>
      <c r="X1102" s="3">
        <v>5.60336708902377</v>
      </c>
      <c r="Y1102" s="9">
        <v>0.120265019969106</v>
      </c>
      <c r="Z1102">
        <v>760.218758657559</v>
      </c>
      <c r="AA1102" s="4">
        <v>1802</v>
      </c>
      <c r="AB1102">
        <v>0.23</v>
      </c>
      <c r="AC1102">
        <v>0.06</v>
      </c>
      <c r="AD1102" s="3">
        <v>0.0905</v>
      </c>
      <c r="AE1102" s="3">
        <v>30350</v>
      </c>
      <c r="AF1102">
        <v>0.0370031699585467</v>
      </c>
      <c r="AG1102">
        <v>0.771153377225067</v>
      </c>
      <c r="AH1102" s="3">
        <v>635845</v>
      </c>
      <c r="AI1102" s="3">
        <v>-0.42</v>
      </c>
      <c r="AJ1102">
        <v>0.068533968443612</v>
      </c>
      <c r="AK1102">
        <v>0.007273391711808</v>
      </c>
      <c r="AL1102">
        <v>0.00284022916292706</v>
      </c>
      <c r="AM1102" s="3">
        <v>86.3936800526662</v>
      </c>
      <c r="AN1102" s="3">
        <v>0.949375</v>
      </c>
      <c r="AO1102" s="3">
        <v>6.78812900137617</v>
      </c>
      <c r="AP1102" s="3">
        <v>26.6863656006914</v>
      </c>
      <c r="AQ1102" s="4">
        <v>257</v>
      </c>
      <c r="AR1102" s="3">
        <v>585.64598483965</v>
      </c>
      <c r="AS1102" s="3">
        <v>129.523848266043</v>
      </c>
      <c r="AT1102">
        <v>0</v>
      </c>
      <c r="AU1102">
        <v>0</v>
      </c>
      <c r="AV1102">
        <v>0</v>
      </c>
      <c r="AW1102">
        <v>0</v>
      </c>
      <c r="AX1102">
        <v>68</v>
      </c>
      <c r="AY1102">
        <v>0</v>
      </c>
      <c r="AZ1102">
        <v>0</v>
      </c>
      <c r="BA1102">
        <v>0</v>
      </c>
    </row>
    <row r="1103" spans="1:53">
      <c r="A1103" t="s">
        <v>2105</v>
      </c>
      <c r="B1103" t="s">
        <v>2104</v>
      </c>
      <c r="C1103">
        <v>2001</v>
      </c>
      <c r="D1103">
        <v>0.00294078255992474</v>
      </c>
      <c r="E1103">
        <v>0.693147180559945</v>
      </c>
      <c r="F1103" s="2">
        <v>1.02252046523523</v>
      </c>
      <c r="G1103">
        <v>1.67062399873328</v>
      </c>
      <c r="H1103" s="3">
        <v>58.7112796618311</v>
      </c>
      <c r="I1103" s="4">
        <v>5</v>
      </c>
      <c r="J1103" s="4">
        <v>51</v>
      </c>
      <c r="K1103">
        <v>1</v>
      </c>
      <c r="L1103" s="3">
        <v>0.168792517006803</v>
      </c>
      <c r="M1103" s="4">
        <v>17</v>
      </c>
      <c r="N1103">
        <v>9</v>
      </c>
      <c r="O1103" s="3">
        <v>174319</v>
      </c>
      <c r="P1103" s="3">
        <v>7.75180045309397</v>
      </c>
      <c r="Q1103" s="2">
        <v>0.70290786288515</v>
      </c>
      <c r="R1103" s="2">
        <v>0.000334181111111111</v>
      </c>
      <c r="S1103">
        <v>0</v>
      </c>
      <c r="T1103" s="2">
        <v>0.70290786288515</v>
      </c>
      <c r="U1103" s="2">
        <v>0.0226898823529412</v>
      </c>
      <c r="V1103">
        <v>0.00787711697518708</v>
      </c>
      <c r="W1103">
        <v>0.00834945041277861</v>
      </c>
      <c r="X1103" s="3">
        <v>7.3282</v>
      </c>
      <c r="Y1103" s="9">
        <v>0.108213723648204</v>
      </c>
      <c r="Z1103">
        <v>21198.4117566089</v>
      </c>
      <c r="AA1103" s="4">
        <v>1797</v>
      </c>
      <c r="AB1103">
        <v>0.2352</v>
      </c>
      <c r="AC1103">
        <v>0.0724</v>
      </c>
      <c r="AD1103" s="3">
        <v>0.1276</v>
      </c>
      <c r="AE1103" s="3">
        <v>47259</v>
      </c>
      <c r="AF1103">
        <v>0.0458825242718447</v>
      </c>
      <c r="AG1103">
        <v>0.653980582524272</v>
      </c>
      <c r="AH1103" s="3">
        <v>670500</v>
      </c>
      <c r="AI1103" s="3">
        <v>1.09</v>
      </c>
      <c r="AJ1103">
        <v>0.0646113702505945</v>
      </c>
      <c r="AK1103">
        <v>0.0062842809176448</v>
      </c>
      <c r="AL1103">
        <v>0.00146439138101073</v>
      </c>
      <c r="AM1103" s="3">
        <v>210.204081632653</v>
      </c>
      <c r="AN1103" s="3">
        <v>0.49</v>
      </c>
      <c r="AO1103" s="3">
        <v>7.0290786288515</v>
      </c>
      <c r="AP1103" s="3">
        <v>26.5252808988764</v>
      </c>
      <c r="AQ1103" s="4">
        <v>216</v>
      </c>
      <c r="AR1103" s="3">
        <v>604.236160932945</v>
      </c>
      <c r="AS1103" s="3">
        <v>133.305684938472</v>
      </c>
      <c r="AT1103">
        <v>0</v>
      </c>
      <c r="AU1103">
        <v>0</v>
      </c>
      <c r="AV1103">
        <v>0</v>
      </c>
      <c r="AW1103">
        <v>0</v>
      </c>
      <c r="AX1103">
        <v>68</v>
      </c>
      <c r="AY1103">
        <v>0</v>
      </c>
      <c r="AZ1103">
        <v>0</v>
      </c>
      <c r="BA1103">
        <v>0</v>
      </c>
    </row>
    <row r="1104" spans="1:53">
      <c r="A1104" t="s">
        <v>2106</v>
      </c>
      <c r="B1104" t="s">
        <v>2104</v>
      </c>
      <c r="C1104">
        <v>2002</v>
      </c>
      <c r="D1104">
        <v>0.00234231673094918</v>
      </c>
      <c r="E1104">
        <v>0.693147180559945</v>
      </c>
      <c r="F1104" s="2">
        <v>0.477617810218978</v>
      </c>
      <c r="G1104">
        <v>1.78964028395491</v>
      </c>
      <c r="H1104" s="3">
        <v>56.57</v>
      </c>
      <c r="I1104" s="4">
        <v>1</v>
      </c>
      <c r="J1104" s="4">
        <v>37</v>
      </c>
      <c r="K1104">
        <v>1</v>
      </c>
      <c r="L1104" s="3">
        <v>0.160483870967742</v>
      </c>
      <c r="M1104" s="4">
        <v>17</v>
      </c>
      <c r="N1104">
        <v>9</v>
      </c>
      <c r="O1104" s="3">
        <v>119773</v>
      </c>
      <c r="P1104" s="3">
        <v>7.85026756058578</v>
      </c>
      <c r="Q1104" s="2">
        <v>0.739945100847356</v>
      </c>
      <c r="R1104" s="2">
        <v>0.00112978966408269</v>
      </c>
      <c r="S1104">
        <v>0</v>
      </c>
      <c r="T1104" s="2">
        <v>0.739945100847356</v>
      </c>
      <c r="U1104" s="2">
        <v>0.0244871559633028</v>
      </c>
      <c r="V1104">
        <v>0.00642726630000643</v>
      </c>
      <c r="W1104">
        <v>0.00881319090374352</v>
      </c>
      <c r="X1104" s="3">
        <v>6.0467</v>
      </c>
      <c r="Y1104" s="9">
        <v>0.0904952573248311</v>
      </c>
      <c r="Z1104">
        <v>23658.02092415</v>
      </c>
      <c r="AA1104" s="4">
        <v>1696</v>
      </c>
      <c r="AB1104">
        <v>0.25</v>
      </c>
      <c r="AC1104">
        <v>0.08</v>
      </c>
      <c r="AD1104" s="3">
        <v>0.0894</v>
      </c>
      <c r="AE1104" s="3">
        <v>29780</v>
      </c>
      <c r="AF1104">
        <v>0.0259181897302002</v>
      </c>
      <c r="AG1104">
        <v>0.632637075718016</v>
      </c>
      <c r="AH1104" s="3">
        <v>900461</v>
      </c>
      <c r="AI1104" s="3">
        <v>0.3</v>
      </c>
      <c r="AJ1104">
        <v>0.0647221058671891</v>
      </c>
      <c r="AK1104">
        <v>0.0110787382376</v>
      </c>
      <c r="AL1104">
        <v>0.00161862990810359</v>
      </c>
      <c r="AM1104" s="3">
        <v>211.797235023041</v>
      </c>
      <c r="AN1104" s="3">
        <v>0.5425</v>
      </c>
      <c r="AO1104" s="3">
        <v>7.39945100847356</v>
      </c>
      <c r="AP1104" s="3">
        <v>24.85</v>
      </c>
      <c r="AQ1104" s="4">
        <v>200</v>
      </c>
      <c r="AR1104" s="3">
        <v>633.84</v>
      </c>
      <c r="AS1104" s="3">
        <v>159.6</v>
      </c>
      <c r="AT1104">
        <v>0</v>
      </c>
      <c r="AU1104">
        <v>0</v>
      </c>
      <c r="AV1104">
        <v>0</v>
      </c>
      <c r="AW1104">
        <v>0</v>
      </c>
      <c r="AX1104">
        <v>68</v>
      </c>
      <c r="AY1104">
        <v>0</v>
      </c>
      <c r="AZ1104">
        <v>0</v>
      </c>
      <c r="BA1104">
        <v>0</v>
      </c>
    </row>
    <row r="1105" spans="1:53">
      <c r="A1105" t="s">
        <v>2107</v>
      </c>
      <c r="B1105" t="s">
        <v>2104</v>
      </c>
      <c r="C1105">
        <v>2003</v>
      </c>
      <c r="D1105">
        <v>0.00232589245905538</v>
      </c>
      <c r="E1105">
        <v>1.38629436111989</v>
      </c>
      <c r="F1105" s="2">
        <v>0.547636058394161</v>
      </c>
      <c r="G1105">
        <v>0.604754633202162</v>
      </c>
      <c r="H1105" s="3">
        <v>324.09</v>
      </c>
      <c r="I1105" s="4">
        <v>6</v>
      </c>
      <c r="J1105" s="4">
        <v>21</v>
      </c>
      <c r="K1105">
        <v>1</v>
      </c>
      <c r="L1105" s="3">
        <v>0.158767772511848</v>
      </c>
      <c r="M1105" s="4">
        <v>18</v>
      </c>
      <c r="N1105">
        <v>9</v>
      </c>
      <c r="O1105" s="3">
        <v>90275.5002265961</v>
      </c>
      <c r="P1105" s="3">
        <v>7.9512684062071</v>
      </c>
      <c r="Q1105" s="2">
        <v>0.752406989183407</v>
      </c>
      <c r="R1105" s="2">
        <v>0.000299266666666667</v>
      </c>
      <c r="S1105">
        <v>0</v>
      </c>
      <c r="T1105" s="2">
        <v>0.752451708766716</v>
      </c>
      <c r="U1105" s="2">
        <v>0.0131764705882353</v>
      </c>
      <c r="V1105">
        <v>0.00864441210793989</v>
      </c>
      <c r="W1105">
        <v>0.00933147442129516</v>
      </c>
      <c r="X1105" s="3">
        <v>7.908</v>
      </c>
      <c r="Y1105" s="9">
        <v>0.0814270747232906</v>
      </c>
      <c r="Z1105">
        <v>26003.5056967572</v>
      </c>
      <c r="AA1105" s="4">
        <v>1604</v>
      </c>
      <c r="AB1105">
        <v>0.25</v>
      </c>
      <c r="AC1105">
        <v>0.09</v>
      </c>
      <c r="AD1105" s="3">
        <v>0.1291</v>
      </c>
      <c r="AE1105" s="3">
        <v>48203</v>
      </c>
      <c r="AF1105">
        <v>0.0353394428152493</v>
      </c>
      <c r="AG1105">
        <v>0.644428152492669</v>
      </c>
      <c r="AH1105" s="3">
        <v>1189863</v>
      </c>
      <c r="AI1105" s="3">
        <v>5.5</v>
      </c>
      <c r="AJ1105">
        <v>0.0645474112153392</v>
      </c>
      <c r="AK1105">
        <v>0.0093623873117184</v>
      </c>
      <c r="AL1105">
        <v>0.000832095096582467</v>
      </c>
      <c r="AM1105" s="3">
        <v>487.142857142857</v>
      </c>
      <c r="AN1105" s="3">
        <v>0.28</v>
      </c>
      <c r="AO1105" s="3">
        <v>7.52451708766716</v>
      </c>
      <c r="AP1105" s="3">
        <v>24.7</v>
      </c>
      <c r="AQ1105" s="4">
        <v>236</v>
      </c>
      <c r="AR1105" s="3">
        <v>653.96</v>
      </c>
      <c r="AS1105" s="3">
        <v>164.26</v>
      </c>
      <c r="AT1105">
        <v>0</v>
      </c>
      <c r="AU1105">
        <v>0</v>
      </c>
      <c r="AV1105">
        <v>0</v>
      </c>
      <c r="AW1105">
        <v>0</v>
      </c>
      <c r="AX1105">
        <v>68</v>
      </c>
      <c r="AY1105">
        <v>0</v>
      </c>
      <c r="AZ1105">
        <v>0</v>
      </c>
      <c r="BA1105">
        <v>0</v>
      </c>
    </row>
    <row r="1106" spans="1:53">
      <c r="A1106" t="s">
        <v>2108</v>
      </c>
      <c r="B1106" t="s">
        <v>2104</v>
      </c>
      <c r="C1106">
        <v>2004</v>
      </c>
      <c r="D1106">
        <v>0.00185256023191778</v>
      </c>
      <c r="E1106">
        <v>1.6094379124341</v>
      </c>
      <c r="F1106" s="2">
        <v>0.2558</v>
      </c>
      <c r="G1106">
        <v>0.540579764668763</v>
      </c>
      <c r="H1106" s="3">
        <v>312.27</v>
      </c>
      <c r="I1106" s="4">
        <v>7</v>
      </c>
      <c r="J1106" s="4">
        <v>36</v>
      </c>
      <c r="K1106">
        <v>1</v>
      </c>
      <c r="L1106" s="3">
        <v>0.151776103336921</v>
      </c>
      <c r="M1106" s="4">
        <v>18</v>
      </c>
      <c r="N1106" t="s">
        <v>801</v>
      </c>
      <c r="O1106" s="3">
        <v>131388</v>
      </c>
      <c r="P1106" s="3">
        <v>8.05226925182842</v>
      </c>
      <c r="Q1106" s="2">
        <v>0.827371233486715</v>
      </c>
      <c r="R1106" s="2">
        <v>0.0010117519379845</v>
      </c>
      <c r="S1106">
        <v>0</v>
      </c>
      <c r="T1106" s="2">
        <v>0.82749406175772</v>
      </c>
      <c r="U1106" s="2">
        <v>0.0142201834862385</v>
      </c>
      <c r="V1106">
        <v>0.00884761271430488</v>
      </c>
      <c r="W1106">
        <v>0.0098497579388468</v>
      </c>
      <c r="X1106" s="3">
        <v>10.4737</v>
      </c>
      <c r="Y1106" s="9">
        <v>0.0680945432045919</v>
      </c>
      <c r="Z1106">
        <v>29020.6402695872</v>
      </c>
      <c r="AA1106" s="4">
        <v>1459</v>
      </c>
      <c r="AB1106">
        <v>0.28</v>
      </c>
      <c r="AC1106">
        <v>0.08</v>
      </c>
      <c r="AD1106" s="3">
        <v>0.0883</v>
      </c>
      <c r="AE1106" s="3">
        <v>29172</v>
      </c>
      <c r="AF1106">
        <v>0.016575</v>
      </c>
      <c r="AG1106">
        <v>0.635965909090909</v>
      </c>
      <c r="AH1106" s="3">
        <v>1709548</v>
      </c>
      <c r="AI1106" s="3">
        <v>12.3</v>
      </c>
      <c r="AJ1106">
        <v>0.0558993841635298</v>
      </c>
      <c r="AK1106">
        <v>0.013386028048512</v>
      </c>
      <c r="AL1106">
        <v>0.00092042755344418</v>
      </c>
      <c r="AM1106" s="3">
        <v>567.741935483871</v>
      </c>
      <c r="AN1106" s="3">
        <v>0.31</v>
      </c>
      <c r="AO1106" s="3">
        <v>8.2749406175772</v>
      </c>
      <c r="AP1106" s="3">
        <v>23.14</v>
      </c>
      <c r="AQ1106" s="4">
        <v>237</v>
      </c>
      <c r="AR1106" s="3">
        <v>686</v>
      </c>
      <c r="AS1106" s="3">
        <v>196.66</v>
      </c>
      <c r="AT1106">
        <v>0</v>
      </c>
      <c r="AU1106">
        <v>0</v>
      </c>
      <c r="AV1106">
        <v>0</v>
      </c>
      <c r="AW1106">
        <v>0</v>
      </c>
      <c r="AX1106">
        <v>68</v>
      </c>
      <c r="AY1106">
        <v>0</v>
      </c>
      <c r="AZ1106">
        <v>0</v>
      </c>
      <c r="BA1106">
        <v>0</v>
      </c>
    </row>
    <row r="1107" spans="1:53">
      <c r="A1107" t="s">
        <v>2109</v>
      </c>
      <c r="B1107" t="s">
        <v>2104</v>
      </c>
      <c r="C1107">
        <v>2005</v>
      </c>
      <c r="D1107">
        <v>0.00183957012150845</v>
      </c>
      <c r="E1107">
        <v>2.07944154167984</v>
      </c>
      <c r="F1107" s="2">
        <v>0.2933</v>
      </c>
      <c r="G1107">
        <v>0.544258825671545</v>
      </c>
      <c r="H1107" s="3">
        <v>6010.76</v>
      </c>
      <c r="I1107" s="4">
        <v>12</v>
      </c>
      <c r="J1107" s="4">
        <v>46</v>
      </c>
      <c r="K1107">
        <v>1</v>
      </c>
      <c r="L1107" s="3">
        <v>0.122706422018349</v>
      </c>
      <c r="M1107" s="4">
        <v>18</v>
      </c>
      <c r="N1107">
        <v>9</v>
      </c>
      <c r="O1107" s="3">
        <v>174319</v>
      </c>
      <c r="P1107" s="3">
        <v>8.155869033279</v>
      </c>
      <c r="Q1107" s="2">
        <v>1.02969829367657</v>
      </c>
      <c r="R1107" s="2">
        <v>0.000268</v>
      </c>
      <c r="S1107">
        <v>0</v>
      </c>
      <c r="T1107" s="2">
        <v>1.02969829367657</v>
      </c>
      <c r="U1107" s="2">
        <v>0.0076518412242946</v>
      </c>
      <c r="V1107">
        <v>0.00766510369035096</v>
      </c>
      <c r="W1107">
        <v>0.0104289995832561</v>
      </c>
      <c r="X1107" s="3">
        <v>11.897</v>
      </c>
      <c r="Y1107" s="9">
        <v>0.0612710502370959</v>
      </c>
      <c r="Z1107">
        <v>35273.1591448931</v>
      </c>
      <c r="AA1107" s="4">
        <v>1360</v>
      </c>
      <c r="AB1107">
        <v>0.35</v>
      </c>
      <c r="AC1107">
        <v>0.1</v>
      </c>
      <c r="AD1107" s="3">
        <v>0.1308</v>
      </c>
      <c r="AE1107" s="3">
        <v>49251</v>
      </c>
      <c r="AF1107">
        <v>0.0232568352457855</v>
      </c>
      <c r="AG1107">
        <v>0.73844265004486</v>
      </c>
      <c r="AH1107" s="3">
        <v>2172016</v>
      </c>
      <c r="AI1107" s="3">
        <v>12.6</v>
      </c>
      <c r="AJ1107">
        <v>0.0550016585319727</v>
      </c>
      <c r="AK1107">
        <v>0.0103018941648</v>
      </c>
      <c r="AL1107">
        <v>0.000472338666824113</v>
      </c>
      <c r="AM1107" s="3">
        <v>1323.5625</v>
      </c>
      <c r="AN1107" s="3">
        <v>0.16</v>
      </c>
      <c r="AO1107" s="3">
        <v>10.2969829367657</v>
      </c>
      <c r="AP1107" s="3">
        <v>26.21</v>
      </c>
      <c r="AQ1107" s="4">
        <v>404</v>
      </c>
      <c r="AR1107" s="3">
        <v>697</v>
      </c>
      <c r="AS1107" s="3">
        <v>207.6</v>
      </c>
      <c r="AT1107">
        <v>0</v>
      </c>
      <c r="AU1107">
        <v>0</v>
      </c>
      <c r="AV1107">
        <v>0</v>
      </c>
      <c r="AW1107">
        <v>0</v>
      </c>
      <c r="AX1107">
        <v>68</v>
      </c>
      <c r="AY1107">
        <v>0</v>
      </c>
      <c r="AZ1107">
        <v>0</v>
      </c>
      <c r="BA1107">
        <v>0</v>
      </c>
    </row>
    <row r="1108" spans="1:53">
      <c r="A1108" t="s">
        <v>2110</v>
      </c>
      <c r="B1108" t="s">
        <v>2104</v>
      </c>
      <c r="C1108">
        <v>2006</v>
      </c>
      <c r="D1108">
        <v>0.00200201590501437</v>
      </c>
      <c r="E1108">
        <v>2.07944154167984</v>
      </c>
      <c r="F1108" s="2">
        <v>0.137</v>
      </c>
      <c r="G1108">
        <v>0.426526954596996</v>
      </c>
      <c r="H1108" s="3">
        <v>957.87</v>
      </c>
      <c r="I1108" s="4">
        <v>10</v>
      </c>
      <c r="J1108" s="4">
        <v>57</v>
      </c>
      <c r="K1108">
        <v>1</v>
      </c>
      <c r="L1108" s="3">
        <v>0.111356932153392</v>
      </c>
      <c r="M1108" s="4">
        <v>18</v>
      </c>
      <c r="N1108">
        <v>8</v>
      </c>
      <c r="O1108" s="3">
        <v>119773</v>
      </c>
      <c r="P1108" s="3">
        <v>8.25946881472957</v>
      </c>
      <c r="Q1108" s="2">
        <v>1.19618913196895</v>
      </c>
      <c r="R1108" s="2">
        <v>0.000906046511627907</v>
      </c>
      <c r="S1108">
        <v>0</v>
      </c>
      <c r="T1108" s="2">
        <v>1.19618913196895</v>
      </c>
      <c r="U1108" s="2">
        <v>0.0123400365630713</v>
      </c>
      <c r="V1108">
        <v>0.00765952883684948</v>
      </c>
      <c r="W1108">
        <v>0.0110082412276655</v>
      </c>
      <c r="X1108" s="3">
        <v>15.7156</v>
      </c>
      <c r="Y1108" s="9">
        <v>0.0512387825761751</v>
      </c>
      <c r="Z1108">
        <v>34295.7294230975</v>
      </c>
      <c r="AA1108" s="4">
        <v>1276</v>
      </c>
      <c r="AB1108">
        <v>0.41</v>
      </c>
      <c r="AC1108">
        <v>0.09</v>
      </c>
      <c r="AD1108" s="3">
        <v>0.0871</v>
      </c>
      <c r="AE1108" s="3">
        <v>28525</v>
      </c>
      <c r="AF1108">
        <v>0.011271584936974</v>
      </c>
      <c r="AG1108">
        <v>0.752874698699964</v>
      </c>
      <c r="AH1108" s="3">
        <v>2591453</v>
      </c>
      <c r="AI1108" s="3">
        <v>13</v>
      </c>
      <c r="AJ1108">
        <v>0.0514311279487889</v>
      </c>
      <c r="AK1108">
        <v>0.0116359409023</v>
      </c>
      <c r="AL1108">
        <v>0.000793930839802399</v>
      </c>
      <c r="AM1108" s="3">
        <v>937.296296296296</v>
      </c>
      <c r="AN1108" s="3">
        <v>0.27</v>
      </c>
      <c r="AO1108" s="3">
        <v>11.9618913196895</v>
      </c>
      <c r="AP1108" s="3">
        <v>29.83</v>
      </c>
      <c r="AQ1108" s="4">
        <v>479</v>
      </c>
      <c r="AR1108" s="3">
        <v>802</v>
      </c>
      <c r="AS1108" s="3">
        <v>362</v>
      </c>
      <c r="AT1108">
        <v>0</v>
      </c>
      <c r="AU1108">
        <v>0</v>
      </c>
      <c r="AV1108">
        <v>0</v>
      </c>
      <c r="AW1108">
        <v>0</v>
      </c>
      <c r="AX1108">
        <v>68</v>
      </c>
      <c r="AY1108">
        <v>0</v>
      </c>
      <c r="AZ1108">
        <v>0</v>
      </c>
      <c r="BA1108">
        <v>0</v>
      </c>
    </row>
    <row r="1109" spans="1:53">
      <c r="A1109" t="s">
        <v>2111</v>
      </c>
      <c r="B1109" t="s">
        <v>2104</v>
      </c>
      <c r="C1109">
        <v>2007</v>
      </c>
      <c r="D1109">
        <v>0.00932008575339871</v>
      </c>
      <c r="E1109">
        <v>2.19722457733622</v>
      </c>
      <c r="F1109" s="2">
        <v>0.439</v>
      </c>
      <c r="G1109">
        <v>0.43347701005228</v>
      </c>
      <c r="H1109" s="3">
        <v>786</v>
      </c>
      <c r="I1109" s="4">
        <v>9</v>
      </c>
      <c r="J1109" s="4">
        <v>76</v>
      </c>
      <c r="K1109">
        <v>1</v>
      </c>
      <c r="L1109" s="3">
        <v>0.109259700071412</v>
      </c>
      <c r="M1109" s="4">
        <v>18</v>
      </c>
      <c r="N1109">
        <v>8</v>
      </c>
      <c r="O1109" s="3">
        <v>130505</v>
      </c>
      <c r="P1109" s="3">
        <v>8.36573440736479</v>
      </c>
      <c r="Q1109" s="2">
        <v>1.23497074991916</v>
      </c>
      <c r="R1109" s="2">
        <v>0.00024</v>
      </c>
      <c r="S1109">
        <v>0</v>
      </c>
      <c r="T1109" s="2">
        <v>1.23500705550329</v>
      </c>
      <c r="U1109" s="2">
        <v>0.0128972823583602</v>
      </c>
      <c r="V1109">
        <v>0.00817002670753558</v>
      </c>
      <c r="W1109">
        <v>0.0116556106138327</v>
      </c>
      <c r="X1109" s="3">
        <v>10.2711</v>
      </c>
      <c r="Y1109" s="9">
        <v>0.0461043407234539</v>
      </c>
      <c r="Z1109">
        <v>47097.4130461691</v>
      </c>
      <c r="AA1109" s="4">
        <v>1131</v>
      </c>
      <c r="AB1109">
        <v>0.42</v>
      </c>
      <c r="AC1109">
        <v>0.14</v>
      </c>
      <c r="AD1109" s="3">
        <v>0.1327</v>
      </c>
      <c r="AE1109" s="3">
        <v>50416</v>
      </c>
      <c r="AF1109">
        <v>0.0151018451953031</v>
      </c>
      <c r="AG1109">
        <v>0.755571531272466</v>
      </c>
      <c r="AH1109" s="3">
        <v>3915550</v>
      </c>
      <c r="AI1109" s="3">
        <v>30.69</v>
      </c>
      <c r="AJ1109">
        <v>0.0461582009345794</v>
      </c>
      <c r="AK1109">
        <v>0.0091135780378236</v>
      </c>
      <c r="AL1109">
        <v>0.000823142050799624</v>
      </c>
      <c r="AM1109" s="3">
        <v>1192.28571428571</v>
      </c>
      <c r="AN1109" s="3">
        <v>0.28</v>
      </c>
      <c r="AO1109" s="3">
        <v>12.3500705550329</v>
      </c>
      <c r="AP1109" s="3">
        <v>29.84</v>
      </c>
      <c r="AQ1109" s="4">
        <v>581</v>
      </c>
      <c r="AR1109" s="3">
        <v>892</v>
      </c>
      <c r="AS1109" s="3">
        <v>400</v>
      </c>
      <c r="AT1109">
        <v>0</v>
      </c>
      <c r="AU1109">
        <v>0</v>
      </c>
      <c r="AV1109">
        <v>0</v>
      </c>
      <c r="AW1109">
        <v>0</v>
      </c>
      <c r="AX1109">
        <v>68</v>
      </c>
      <c r="AY1109">
        <v>0</v>
      </c>
      <c r="AZ1109">
        <v>0</v>
      </c>
      <c r="BA1109">
        <v>0</v>
      </c>
    </row>
    <row r="1110" spans="1:53">
      <c r="A1110" t="s">
        <v>2112</v>
      </c>
      <c r="B1110" t="s">
        <v>2104</v>
      </c>
      <c r="C1110">
        <v>2008</v>
      </c>
      <c r="D1110">
        <v>0.00868592903173038</v>
      </c>
      <c r="E1110">
        <v>3.2188758248682</v>
      </c>
      <c r="F1110" s="2">
        <v>0.33</v>
      </c>
      <c r="G1110">
        <v>0.479107619655854</v>
      </c>
      <c r="H1110" s="3">
        <v>9210.97</v>
      </c>
      <c r="I1110" s="4">
        <v>9</v>
      </c>
      <c r="J1110" s="4">
        <v>64</v>
      </c>
      <c r="K1110">
        <v>1</v>
      </c>
      <c r="L1110" s="3">
        <v>0.09314796</v>
      </c>
      <c r="M1110" s="4">
        <v>18</v>
      </c>
      <c r="N1110">
        <v>8</v>
      </c>
      <c r="O1110" s="3">
        <v>200739</v>
      </c>
      <c r="P1110" s="3">
        <v>8.472</v>
      </c>
      <c r="Q1110" s="2">
        <v>1.476886072979</v>
      </c>
      <c r="R1110" s="2">
        <v>0.000487</v>
      </c>
      <c r="S1110">
        <v>0</v>
      </c>
      <c r="T1110" s="2">
        <v>1.476886072979</v>
      </c>
      <c r="U1110" s="2">
        <v>0.013254113345521</v>
      </c>
      <c r="V1110">
        <v>0.00801556678349125</v>
      </c>
      <c r="W1110">
        <v>0.01230298</v>
      </c>
      <c r="X1110" s="3">
        <v>12</v>
      </c>
      <c r="Y1110" s="9">
        <v>0.0385554071785227</v>
      </c>
      <c r="Z1110">
        <v>48829.6474709875</v>
      </c>
      <c r="AA1110" s="4">
        <v>1028</v>
      </c>
      <c r="AB1110">
        <v>0.4</v>
      </c>
      <c r="AC1110">
        <v>0.17</v>
      </c>
      <c r="AD1110" s="3">
        <v>0.0859</v>
      </c>
      <c r="AE1110" s="3">
        <v>27838</v>
      </c>
      <c r="AF1110">
        <v>0.00624156409049124</v>
      </c>
      <c r="AG1110">
        <v>0.774220308961682</v>
      </c>
      <c r="AH1110" s="3">
        <v>5727869</v>
      </c>
      <c r="AI1110" s="3">
        <v>31.42</v>
      </c>
      <c r="AJ1110">
        <v>0.0386072742763615</v>
      </c>
      <c r="AK1110">
        <v>0.0126043491140672</v>
      </c>
      <c r="AL1110">
        <v>0.000850639446204388</v>
      </c>
      <c r="AM1110" s="3">
        <v>1537.96551724138</v>
      </c>
      <c r="AN1110" s="3">
        <v>0.29</v>
      </c>
      <c r="AO1110" s="3">
        <v>14.76886072979</v>
      </c>
      <c r="AP1110" s="3">
        <v>28.74</v>
      </c>
      <c r="AQ1110" s="4">
        <v>617</v>
      </c>
      <c r="AR1110" s="3">
        <v>932</v>
      </c>
      <c r="AS1110" s="3">
        <v>428</v>
      </c>
      <c r="AT1110">
        <v>0</v>
      </c>
      <c r="AU1110">
        <v>0</v>
      </c>
      <c r="AV1110">
        <v>0</v>
      </c>
      <c r="AW1110">
        <v>0</v>
      </c>
      <c r="AX1110">
        <v>68</v>
      </c>
      <c r="AY1110">
        <v>0</v>
      </c>
      <c r="AZ1110">
        <v>0</v>
      </c>
      <c r="BA1110">
        <v>0</v>
      </c>
    </row>
    <row r="1111" spans="1:53">
      <c r="A1111" t="s">
        <v>2113</v>
      </c>
      <c r="B1111" t="s">
        <v>2104</v>
      </c>
      <c r="C1111">
        <v>2009</v>
      </c>
      <c r="D1111">
        <v>0.00693881214320944</v>
      </c>
      <c r="E1111">
        <v>3.3322045101752</v>
      </c>
      <c r="F1111" s="2">
        <v>0.0592</v>
      </c>
      <c r="G1111">
        <v>0.824004989223889</v>
      </c>
      <c r="H1111" s="3">
        <v>490</v>
      </c>
      <c r="I1111" s="4">
        <v>13</v>
      </c>
      <c r="J1111" s="4">
        <v>51</v>
      </c>
      <c r="K1111">
        <v>1</v>
      </c>
      <c r="L1111" s="3">
        <v>0.1092597</v>
      </c>
      <c r="M1111" s="4">
        <v>21</v>
      </c>
      <c r="N1111">
        <v>8</v>
      </c>
      <c r="O1111" s="3">
        <v>412295</v>
      </c>
      <c r="P1111" s="3">
        <v>8.581</v>
      </c>
      <c r="Q1111" s="2">
        <v>1.22621132516054</v>
      </c>
      <c r="R1111" s="2">
        <v>0.000129</v>
      </c>
      <c r="S1111">
        <v>0</v>
      </c>
      <c r="T1111" s="2">
        <v>1.22621132516054</v>
      </c>
      <c r="U1111" s="2">
        <v>0.0125922709509336</v>
      </c>
      <c r="V1111">
        <v>0.00749112301922222</v>
      </c>
      <c r="W1111">
        <v>0.01302649</v>
      </c>
      <c r="X1111" s="3">
        <v>12.9914</v>
      </c>
      <c r="Y1111" s="9">
        <v>0.0363435489972785</v>
      </c>
      <c r="Z1111">
        <v>51994.0715434084</v>
      </c>
      <c r="AA1111" s="4">
        <v>938</v>
      </c>
      <c r="AB1111">
        <v>0.3695</v>
      </c>
      <c r="AC1111">
        <v>0.1493</v>
      </c>
      <c r="AD1111" s="3">
        <v>0.1347</v>
      </c>
      <c r="AE1111" s="3">
        <v>51715</v>
      </c>
      <c r="AF1111">
        <v>0.00998185643421027</v>
      </c>
      <c r="AG1111">
        <v>0.803045802852786</v>
      </c>
      <c r="AH1111" s="3">
        <v>7950026</v>
      </c>
      <c r="AI1111" s="3">
        <v>56.55</v>
      </c>
      <c r="AJ1111">
        <v>0.0363435489972785</v>
      </c>
      <c r="AK1111">
        <v>0.0071913741895584</v>
      </c>
      <c r="AL1111">
        <v>0.000846468184471687</v>
      </c>
      <c r="AM1111" s="3">
        <v>1786.51724137931</v>
      </c>
      <c r="AN1111" s="3">
        <v>0.29</v>
      </c>
      <c r="AO1111" s="3">
        <v>12.2621132516054</v>
      </c>
      <c r="AP1111" s="3">
        <v>29.1</v>
      </c>
      <c r="AQ1111" s="4">
        <v>1040</v>
      </c>
      <c r="AR1111" s="3">
        <v>1088</v>
      </c>
      <c r="AS1111" s="3">
        <v>460</v>
      </c>
      <c r="AT1111">
        <v>0</v>
      </c>
      <c r="AU1111">
        <v>0</v>
      </c>
      <c r="AV1111">
        <v>0</v>
      </c>
      <c r="AW1111">
        <v>0</v>
      </c>
      <c r="AX1111">
        <v>68</v>
      </c>
      <c r="AY1111">
        <v>0</v>
      </c>
      <c r="AZ1111">
        <v>0</v>
      </c>
      <c r="BA1111">
        <v>0</v>
      </c>
    </row>
    <row r="1112" spans="1:53">
      <c r="A1112" t="s">
        <v>2114</v>
      </c>
      <c r="B1112" t="s">
        <v>2104</v>
      </c>
      <c r="C1112">
        <v>2010</v>
      </c>
      <c r="D1112">
        <v>0.0066826253784402</v>
      </c>
      <c r="E1112">
        <v>3.43398720448515</v>
      </c>
      <c r="F1112" s="2">
        <v>0.1677</v>
      </c>
      <c r="G1112">
        <v>0.7489135096568</v>
      </c>
      <c r="H1112" s="3">
        <v>5742.20776081425</v>
      </c>
      <c r="I1112" s="4">
        <v>23</v>
      </c>
      <c r="J1112" s="4">
        <v>128</v>
      </c>
      <c r="K1112">
        <v>1</v>
      </c>
      <c r="L1112" s="3">
        <v>0.13142208</v>
      </c>
      <c r="M1112" s="4">
        <v>20</v>
      </c>
      <c r="N1112">
        <v>8</v>
      </c>
      <c r="O1112" s="3">
        <v>500502</v>
      </c>
      <c r="P1112" s="3">
        <v>8.69</v>
      </c>
      <c r="Q1112" s="2">
        <v>1.03849781865346</v>
      </c>
      <c r="R1112" s="2">
        <v>0</v>
      </c>
      <c r="S1112">
        <v>0</v>
      </c>
      <c r="T1112" s="2">
        <v>1.03849781865346</v>
      </c>
      <c r="U1112" s="2">
        <v>0.0116666666666667</v>
      </c>
      <c r="V1112">
        <v>0.00598592762832106</v>
      </c>
      <c r="W1112">
        <v>0.01375</v>
      </c>
      <c r="X1112" s="3">
        <v>13.5201</v>
      </c>
      <c r="Y1112" s="9">
        <v>0.0338655023537119</v>
      </c>
      <c r="Z1112">
        <v>55301.4605500903</v>
      </c>
      <c r="AA1112" s="4">
        <v>886</v>
      </c>
      <c r="AB1112">
        <v>0.35</v>
      </c>
      <c r="AC1112">
        <v>0.14</v>
      </c>
      <c r="AD1112" s="3">
        <v>0.0846</v>
      </c>
      <c r="AE1112" s="3">
        <v>27109</v>
      </c>
      <c r="AF1112">
        <v>0.00412988833198763</v>
      </c>
      <c r="AG1112">
        <v>0.79311710668637</v>
      </c>
      <c r="AH1112" s="3">
        <v>10620881</v>
      </c>
      <c r="AI1112" s="3">
        <v>91.02</v>
      </c>
      <c r="AJ1112">
        <v>0.0338655023537119</v>
      </c>
      <c r="AK1112">
        <v>0.012985120567368</v>
      </c>
      <c r="AL1112">
        <v>0.000825374366230397</v>
      </c>
      <c r="AM1112" s="3">
        <v>2344.32142857143</v>
      </c>
      <c r="AN1112" s="3">
        <v>0.28</v>
      </c>
      <c r="AO1112" s="3">
        <v>10.3849781865346</v>
      </c>
      <c r="AP1112" s="3">
        <v>29.73</v>
      </c>
      <c r="AQ1112" s="4">
        <v>1222</v>
      </c>
      <c r="AR1112" s="3">
        <v>1108</v>
      </c>
      <c r="AS1112" s="3">
        <v>468</v>
      </c>
      <c r="AT1112">
        <v>14</v>
      </c>
      <c r="AU1112">
        <v>0</v>
      </c>
      <c r="AV1112">
        <v>0</v>
      </c>
      <c r="AW1112">
        <v>0</v>
      </c>
      <c r="AX1112">
        <v>68</v>
      </c>
      <c r="AY1112">
        <v>0</v>
      </c>
      <c r="AZ1112">
        <v>0</v>
      </c>
      <c r="BA1112">
        <v>0</v>
      </c>
    </row>
    <row r="1113" spans="1:53">
      <c r="A1113" t="s">
        <v>2115</v>
      </c>
      <c r="B1113" t="s">
        <v>2104</v>
      </c>
      <c r="C1113">
        <v>2011</v>
      </c>
      <c r="D1113">
        <v>0.010428355896853</v>
      </c>
      <c r="E1113">
        <v>3.55534806148941</v>
      </c>
      <c r="F1113" s="2">
        <v>0.2084</v>
      </c>
      <c r="G1113">
        <v>0.684931493743289</v>
      </c>
      <c r="H1113" s="3">
        <v>525.17</v>
      </c>
      <c r="I1113" s="4">
        <v>42</v>
      </c>
      <c r="J1113" s="4">
        <v>184</v>
      </c>
      <c r="K1113">
        <v>1</v>
      </c>
      <c r="L1113" s="3">
        <v>0.11627329</v>
      </c>
      <c r="M1113" s="4">
        <v>20</v>
      </c>
      <c r="N1113">
        <v>8</v>
      </c>
      <c r="O1113" s="3">
        <v>543775</v>
      </c>
      <c r="P1113" s="3">
        <v>8.729</v>
      </c>
      <c r="Q1113" s="2">
        <v>1.18035190615836</v>
      </c>
      <c r="R1113" s="2">
        <v>0</v>
      </c>
      <c r="S1113">
        <v>0</v>
      </c>
      <c r="T1113" s="2">
        <v>1.18035190615836</v>
      </c>
      <c r="U1113" s="2">
        <v>0.0113293051359517</v>
      </c>
      <c r="V1113">
        <v>0.00866586697438096</v>
      </c>
      <c r="W1113">
        <v>0.01435045</v>
      </c>
      <c r="X1113" s="3">
        <v>15.0748</v>
      </c>
      <c r="Y1113" s="9">
        <v>0.0415785462842243</v>
      </c>
      <c r="Z1113">
        <v>72358.5325180656</v>
      </c>
      <c r="AA1113" s="4">
        <v>874</v>
      </c>
      <c r="AB1113">
        <v>0.38</v>
      </c>
      <c r="AC1113">
        <v>0.13</v>
      </c>
      <c r="AD1113" s="3">
        <v>0.1368</v>
      </c>
      <c r="AE1113" s="3">
        <v>53166</v>
      </c>
      <c r="AF1113">
        <v>0.00653932252589112</v>
      </c>
      <c r="AG1113">
        <v>0.790054365206268</v>
      </c>
      <c r="AH1113" s="3">
        <v>13718330</v>
      </c>
      <c r="AI1113" s="3">
        <v>79.13</v>
      </c>
      <c r="AJ1113">
        <v>0.0415785462842242</v>
      </c>
      <c r="AK1113">
        <v>0.010724675567346</v>
      </c>
      <c r="AL1113">
        <v>0.000879765395894428</v>
      </c>
      <c r="AM1113" s="3">
        <v>2710.06666666667</v>
      </c>
      <c r="AN1113" s="3">
        <v>0.3</v>
      </c>
      <c r="AO1113" s="3">
        <v>11.8035190615836</v>
      </c>
      <c r="AP1113" s="3">
        <v>32.23</v>
      </c>
      <c r="AQ1113" s="4">
        <v>645</v>
      </c>
      <c r="AR1113" s="3">
        <v>1178</v>
      </c>
      <c r="AS1113" s="3">
        <v>472</v>
      </c>
      <c r="AT1113">
        <v>16</v>
      </c>
      <c r="AU1113">
        <v>0</v>
      </c>
      <c r="AV1113">
        <v>0</v>
      </c>
      <c r="AW1113">
        <v>0</v>
      </c>
      <c r="AX1113">
        <v>68</v>
      </c>
      <c r="AY1113">
        <v>0</v>
      </c>
      <c r="AZ1113">
        <v>0</v>
      </c>
      <c r="BA1113">
        <v>0</v>
      </c>
    </row>
    <row r="1114" spans="1:53">
      <c r="A1114" t="s">
        <v>2116</v>
      </c>
      <c r="B1114" t="s">
        <v>2104</v>
      </c>
      <c r="C1114">
        <v>2012</v>
      </c>
      <c r="D1114">
        <v>0.00984094557674482</v>
      </c>
      <c r="E1114">
        <v>3.71357206670431</v>
      </c>
      <c r="F1114" s="2">
        <v>0.1801</v>
      </c>
      <c r="G1114">
        <v>0.862605919182922</v>
      </c>
      <c r="H1114" s="3">
        <v>3071.17</v>
      </c>
      <c r="I1114" s="4">
        <v>43</v>
      </c>
      <c r="J1114" s="4">
        <v>151</v>
      </c>
      <c r="K1114">
        <v>1</v>
      </c>
      <c r="L1114" s="3">
        <v>0.10029375</v>
      </c>
      <c r="M1114" s="4">
        <v>20</v>
      </c>
      <c r="N1114">
        <v>8</v>
      </c>
      <c r="O1114" s="3">
        <v>340009</v>
      </c>
      <c r="P1114" s="3">
        <v>8.768</v>
      </c>
      <c r="Q1114" s="2">
        <v>1.31532589547857</v>
      </c>
      <c r="R1114" s="2">
        <v>0.000268</v>
      </c>
      <c r="S1114">
        <v>0</v>
      </c>
      <c r="T1114" s="2">
        <v>1.39929536112742</v>
      </c>
      <c r="U1114" s="2">
        <v>0.0106796116504854</v>
      </c>
      <c r="V1114">
        <v>0.00827499788199459</v>
      </c>
      <c r="W1114">
        <v>0.01359223</v>
      </c>
      <c r="X1114" s="3">
        <v>15.541</v>
      </c>
      <c r="Y1114" s="9">
        <v>0.0377570573411686</v>
      </c>
      <c r="Z1114">
        <v>84382.1472188298</v>
      </c>
      <c r="AA1114" s="4">
        <v>868</v>
      </c>
      <c r="AB1114">
        <v>0.45</v>
      </c>
      <c r="AC1114">
        <v>0.11</v>
      </c>
      <c r="AD1114" s="3">
        <v>0.0832</v>
      </c>
      <c r="AE1114" s="3">
        <v>26338</v>
      </c>
      <c r="AF1114">
        <v>0.00286086701497887</v>
      </c>
      <c r="AG1114">
        <v>0.777304671800832</v>
      </c>
      <c r="AH1114" s="3">
        <v>17198793</v>
      </c>
      <c r="AI1114" s="3">
        <v>88.32</v>
      </c>
      <c r="AJ1114">
        <v>0.0377570573411685</v>
      </c>
      <c r="AK1114">
        <v>0.010168455395712</v>
      </c>
      <c r="AL1114">
        <v>0.00096887844979448</v>
      </c>
      <c r="AM1114" s="3">
        <v>2789.78787878788</v>
      </c>
      <c r="AN1114" s="3">
        <v>0.33</v>
      </c>
      <c r="AO1114" s="3">
        <v>13.9929536112742</v>
      </c>
      <c r="AP1114" s="3">
        <v>32.6</v>
      </c>
      <c r="AQ1114" s="4">
        <v>720</v>
      </c>
      <c r="AR1114" s="3">
        <v>1191</v>
      </c>
      <c r="AS1114" s="3">
        <v>475</v>
      </c>
      <c r="AT1114">
        <v>18</v>
      </c>
      <c r="AU1114">
        <v>0</v>
      </c>
      <c r="AV1114">
        <v>0</v>
      </c>
      <c r="AW1114">
        <v>0</v>
      </c>
      <c r="AX1114">
        <v>68</v>
      </c>
      <c r="AY1114">
        <v>0</v>
      </c>
      <c r="AZ1114">
        <v>0</v>
      </c>
      <c r="BA1114">
        <v>0</v>
      </c>
    </row>
    <row r="1115" spans="1:53">
      <c r="A1115" t="s">
        <v>2117</v>
      </c>
      <c r="B1115" t="s">
        <v>2104</v>
      </c>
      <c r="C1115">
        <v>2013</v>
      </c>
      <c r="D1115">
        <v>0.00723267859263347</v>
      </c>
      <c r="E1115">
        <v>3.85014760171006</v>
      </c>
      <c r="F1115" s="2">
        <v>0.3973</v>
      </c>
      <c r="G1115">
        <v>0.867061219753095</v>
      </c>
      <c r="H1115" s="3">
        <v>3400</v>
      </c>
      <c r="I1115" s="4">
        <v>37</v>
      </c>
      <c r="J1115" s="4">
        <v>226</v>
      </c>
      <c r="K1115">
        <v>1</v>
      </c>
      <c r="L1115" s="3">
        <v>0.09592084</v>
      </c>
      <c r="M1115" s="4">
        <v>24</v>
      </c>
      <c r="N1115">
        <v>8</v>
      </c>
      <c r="O1115" s="3">
        <v>442750</v>
      </c>
      <c r="P1115" s="3">
        <v>8.807</v>
      </c>
      <c r="Q1115" s="2">
        <v>1.66174496644295</v>
      </c>
      <c r="R1115" s="2">
        <v>0.000181</v>
      </c>
      <c r="S1115">
        <v>0</v>
      </c>
      <c r="T1115" s="2">
        <v>1.45861561119293</v>
      </c>
      <c r="U1115" s="2">
        <v>0.0101973684210526</v>
      </c>
      <c r="V1115">
        <v>0.0098221232734248</v>
      </c>
      <c r="W1115">
        <v>0.01677632</v>
      </c>
      <c r="X1115" s="3">
        <v>17.9869</v>
      </c>
      <c r="Y1115" s="9">
        <v>0.0361938161657659</v>
      </c>
      <c r="Z1115">
        <v>92307.2656683306</v>
      </c>
      <c r="AA1115" s="4">
        <v>854</v>
      </c>
      <c r="AB1115">
        <v>0.5</v>
      </c>
      <c r="AC1115">
        <v>0.13</v>
      </c>
      <c r="AD1115" s="3">
        <v>0.1392</v>
      </c>
      <c r="AE1115" s="3">
        <v>54790</v>
      </c>
      <c r="AF1115">
        <v>0.00546337474822009</v>
      </c>
      <c r="AG1115">
        <v>0.782242785633089</v>
      </c>
      <c r="AH1115" s="3">
        <v>21001900</v>
      </c>
      <c r="AI1115" s="3">
        <v>111.01</v>
      </c>
      <c r="AJ1115">
        <v>0.0361938161657659</v>
      </c>
      <c r="AK1115">
        <v>0.0137155903236</v>
      </c>
      <c r="AL1115">
        <v>0.000913107511045655</v>
      </c>
      <c r="AM1115" s="3">
        <v>3235.03225806452</v>
      </c>
      <c r="AN1115" s="3">
        <v>0.31</v>
      </c>
      <c r="AO1115" s="3">
        <v>14.5861561119293</v>
      </c>
      <c r="AP1115" s="3">
        <v>32.77</v>
      </c>
      <c r="AQ1115" s="4">
        <v>817</v>
      </c>
      <c r="AR1115" s="3">
        <v>1296</v>
      </c>
      <c r="AS1115" s="3">
        <v>541</v>
      </c>
      <c r="AT1115">
        <v>20</v>
      </c>
      <c r="AU1115">
        <v>0</v>
      </c>
      <c r="AV1115">
        <v>0</v>
      </c>
      <c r="AW1115">
        <v>0</v>
      </c>
      <c r="AX1115">
        <v>68</v>
      </c>
      <c r="AY1115">
        <v>0</v>
      </c>
      <c r="AZ1115">
        <v>0</v>
      </c>
      <c r="BA1115">
        <v>0</v>
      </c>
    </row>
    <row r="1116" spans="1:53">
      <c r="A1116" t="s">
        <v>2118</v>
      </c>
      <c r="B1116" t="s">
        <v>2104</v>
      </c>
      <c r="C1116">
        <v>2014</v>
      </c>
      <c r="D1116">
        <v>0.0076067026363118</v>
      </c>
      <c r="E1116">
        <v>4.06044301054642</v>
      </c>
      <c r="F1116" s="2">
        <v>0.8675</v>
      </c>
      <c r="G1116">
        <v>1.00339777150618</v>
      </c>
      <c r="H1116" s="3">
        <v>3859</v>
      </c>
      <c r="I1116" s="4">
        <v>34</v>
      </c>
      <c r="J1116" s="4">
        <v>241</v>
      </c>
      <c r="K1116">
        <v>1</v>
      </c>
      <c r="L1116" s="3">
        <v>0.09122486</v>
      </c>
      <c r="M1116" s="4">
        <v>25</v>
      </c>
      <c r="N1116">
        <v>8</v>
      </c>
      <c r="O1116" s="3">
        <v>399104</v>
      </c>
      <c r="P1116" s="3">
        <v>8.846</v>
      </c>
      <c r="Q1116" s="2">
        <v>1.71577531113354</v>
      </c>
      <c r="R1116" s="2">
        <v>0.000192</v>
      </c>
      <c r="S1116">
        <v>0</v>
      </c>
      <c r="T1116" s="2">
        <v>1.60598943041691</v>
      </c>
      <c r="U1116" s="2">
        <v>0.0105403977009976</v>
      </c>
      <c r="V1116">
        <v>0.0115361527967258</v>
      </c>
      <c r="W1116">
        <v>0.01744042</v>
      </c>
      <c r="X1116" s="3">
        <v>16.9506</v>
      </c>
      <c r="Y1116" s="9">
        <v>0.0349908594693615</v>
      </c>
      <c r="Z1116">
        <v>99679.3808734107</v>
      </c>
      <c r="AA1116" s="4">
        <v>839</v>
      </c>
      <c r="AB1116">
        <v>0.547</v>
      </c>
      <c r="AC1116">
        <v>0.1597</v>
      </c>
      <c r="AD1116" s="3">
        <v>0.0818</v>
      </c>
      <c r="AE1116" s="3">
        <v>25525</v>
      </c>
      <c r="AF1116">
        <v>0.00256914807955552</v>
      </c>
      <c r="AG1116">
        <v>0.783899669860697</v>
      </c>
      <c r="AH1116" s="3">
        <v>25056215</v>
      </c>
      <c r="AI1116" s="3">
        <v>28.1775</v>
      </c>
      <c r="AJ1116">
        <v>0.0349908594693615</v>
      </c>
      <c r="AK1116">
        <v>0.0131233020220512</v>
      </c>
      <c r="AL1116">
        <v>0.000936876100998238</v>
      </c>
      <c r="AM1116" s="3">
        <v>3113.50673769978</v>
      </c>
      <c r="AN1116" s="3">
        <v>0.3191</v>
      </c>
      <c r="AO1116" s="3">
        <v>16.0598943041691</v>
      </c>
      <c r="AP1116" s="3">
        <v>30</v>
      </c>
      <c r="AQ1116" s="4">
        <v>708</v>
      </c>
      <c r="AR1116" s="3">
        <v>1353</v>
      </c>
      <c r="AS1116" s="3">
        <v>586</v>
      </c>
      <c r="AT1116">
        <v>21</v>
      </c>
      <c r="AU1116">
        <v>0</v>
      </c>
      <c r="AV1116">
        <v>0</v>
      </c>
      <c r="AW1116">
        <v>0</v>
      </c>
      <c r="AX1116">
        <v>68</v>
      </c>
      <c r="AY1116">
        <v>0</v>
      </c>
      <c r="AZ1116">
        <v>0</v>
      </c>
      <c r="BA1116">
        <v>0</v>
      </c>
    </row>
    <row r="1117" spans="1:53">
      <c r="A1117" t="s">
        <v>2119</v>
      </c>
      <c r="B1117" t="s">
        <v>2104</v>
      </c>
      <c r="C1117">
        <v>2015</v>
      </c>
      <c r="D1117">
        <v>0.002650670577402</v>
      </c>
      <c r="E1117">
        <v>4.29045944114839</v>
      </c>
      <c r="F1117" s="2">
        <v>0.5328</v>
      </c>
      <c r="G1117">
        <v>0.630020471602634</v>
      </c>
      <c r="H1117" s="3">
        <v>4403</v>
      </c>
      <c r="I1117" s="4">
        <v>32</v>
      </c>
      <c r="J1117" s="4">
        <v>337</v>
      </c>
      <c r="K1117">
        <v>1</v>
      </c>
      <c r="L1117" s="3">
        <v>0.09476117</v>
      </c>
      <c r="M1117" s="4">
        <v>26</v>
      </c>
      <c r="N1117">
        <v>8</v>
      </c>
      <c r="O1117" s="3">
        <v>322069</v>
      </c>
      <c r="P1117" s="3">
        <v>8.885</v>
      </c>
      <c r="Q1117" s="2">
        <v>1.75880758807588</v>
      </c>
      <c r="R1117" s="2">
        <v>0</v>
      </c>
      <c r="S1117">
        <v>0</v>
      </c>
      <c r="T1117" s="2">
        <v>1.52302728072749</v>
      </c>
      <c r="U1117" s="2">
        <v>0.0131256326622427</v>
      </c>
      <c r="V1117">
        <v>0.0108866555526477</v>
      </c>
      <c r="W1117">
        <v>0.01979552</v>
      </c>
      <c r="X1117" s="3">
        <v>16.8504</v>
      </c>
      <c r="Y1117" s="9">
        <v>0.0705467736244194</v>
      </c>
      <c r="Z1117">
        <v>16730.1344321631</v>
      </c>
      <c r="AA1117" s="4">
        <v>823</v>
      </c>
      <c r="AB1117">
        <v>0.5192</v>
      </c>
      <c r="AC1117">
        <v>0.1849</v>
      </c>
      <c r="AD1117" s="3">
        <v>0.1417</v>
      </c>
      <c r="AE1117" s="3">
        <v>56612</v>
      </c>
      <c r="AF1117">
        <v>0.00662337814280533</v>
      </c>
      <c r="AG1117">
        <v>0.741895101377043</v>
      </c>
      <c r="AH1117" s="3">
        <v>29285016</v>
      </c>
      <c r="AI1117" s="3">
        <v>-3.148</v>
      </c>
      <c r="AJ1117">
        <v>0.0705467736244194</v>
      </c>
      <c r="AK1117">
        <v>0.012844242513648</v>
      </c>
      <c r="AL1117">
        <v>0.0010269873863303</v>
      </c>
      <c r="AM1117" s="3">
        <v>2441.3881748072</v>
      </c>
      <c r="AN1117" s="3">
        <v>0.3501</v>
      </c>
      <c r="AO1117" s="3">
        <v>15.2302728072749</v>
      </c>
      <c r="AP1117" s="3">
        <v>27.09</v>
      </c>
      <c r="AQ1117" s="4">
        <v>445</v>
      </c>
      <c r="AR1117" s="3">
        <v>1396.26</v>
      </c>
      <c r="AS1117" s="3">
        <v>623.69</v>
      </c>
      <c r="AT1117">
        <v>24</v>
      </c>
      <c r="AU1117">
        <v>0</v>
      </c>
      <c r="AV1117">
        <v>0</v>
      </c>
      <c r="AW1117">
        <v>0</v>
      </c>
      <c r="AX1117">
        <v>68</v>
      </c>
      <c r="AY1117">
        <v>0</v>
      </c>
      <c r="AZ1117">
        <v>0</v>
      </c>
      <c r="BA1117">
        <v>0</v>
      </c>
    </row>
    <row r="1118" spans="1:53">
      <c r="A1118" t="s">
        <v>2120</v>
      </c>
      <c r="B1118" t="s">
        <v>2104</v>
      </c>
      <c r="C1118">
        <v>2016</v>
      </c>
      <c r="D1118">
        <v>0.00156342224019259</v>
      </c>
      <c r="E1118">
        <v>4.44265125649032</v>
      </c>
      <c r="F1118" s="2">
        <v>0.5112</v>
      </c>
      <c r="G1118">
        <v>0.71967510321992</v>
      </c>
      <c r="H1118" s="3">
        <v>4780</v>
      </c>
      <c r="I1118" s="4">
        <v>79</v>
      </c>
      <c r="J1118" s="4">
        <v>310</v>
      </c>
      <c r="K1118">
        <v>1</v>
      </c>
      <c r="L1118" s="3">
        <v>0.09104395</v>
      </c>
      <c r="M1118" s="4">
        <v>27</v>
      </c>
      <c r="N1118">
        <v>8</v>
      </c>
      <c r="O1118" s="3">
        <v>372241</v>
      </c>
      <c r="P1118" s="3">
        <v>8.924</v>
      </c>
      <c r="Q1118" s="2">
        <v>1.82875551034249</v>
      </c>
      <c r="R1118" s="2">
        <v>0.000187</v>
      </c>
      <c r="S1118">
        <v>1</v>
      </c>
      <c r="T1118" s="2">
        <v>1.58152492668622</v>
      </c>
      <c r="U1118" s="2">
        <v>0.0132949876746097</v>
      </c>
      <c r="V1118">
        <v>0.0062130754827433</v>
      </c>
      <c r="W1118">
        <v>0.01228456</v>
      </c>
      <c r="X1118" s="3">
        <v>18.6098</v>
      </c>
      <c r="Y1118" s="9">
        <v>0.120289025023377</v>
      </c>
      <c r="Z1118">
        <v>17639.4796665825</v>
      </c>
      <c r="AA1118" s="4">
        <v>727</v>
      </c>
      <c r="AB1118">
        <v>0.5393</v>
      </c>
      <c r="AC1118">
        <v>0.174</v>
      </c>
      <c r="AD1118" s="3">
        <v>0.0802</v>
      </c>
      <c r="AE1118" s="3">
        <v>24669</v>
      </c>
      <c r="AF1118">
        <v>0.00344284258858666</v>
      </c>
      <c r="AG1118">
        <v>0.749654585293009</v>
      </c>
      <c r="AH1118" s="3">
        <v>29837795</v>
      </c>
      <c r="AI1118" s="3">
        <v>3.2805</v>
      </c>
      <c r="AJ1118">
        <v>0.120289025023377</v>
      </c>
      <c r="AK1118">
        <v>0.015705481311144</v>
      </c>
      <c r="AL1118">
        <v>0.000948973607038123</v>
      </c>
      <c r="AM1118" s="3">
        <v>2214.24598269468</v>
      </c>
      <c r="AN1118" s="3">
        <v>0.3236</v>
      </c>
      <c r="AO1118" s="3">
        <v>15.8152492668622</v>
      </c>
      <c r="AP1118" s="3">
        <v>27.15</v>
      </c>
      <c r="AQ1118" s="4">
        <v>240</v>
      </c>
      <c r="AR1118" s="3">
        <v>1400.18</v>
      </c>
      <c r="AS1118" s="3">
        <v>623.69</v>
      </c>
      <c r="AT1118">
        <v>26</v>
      </c>
      <c r="AU1118">
        <v>1</v>
      </c>
      <c r="AV1118">
        <v>0</v>
      </c>
      <c r="AW1118">
        <v>0</v>
      </c>
      <c r="AX1118">
        <v>68</v>
      </c>
      <c r="AY1118">
        <v>0</v>
      </c>
      <c r="AZ1118">
        <v>0</v>
      </c>
      <c r="BA1118">
        <v>0</v>
      </c>
    </row>
    <row r="1119" spans="1:53">
      <c r="A1119" t="s">
        <v>2121</v>
      </c>
      <c r="B1119" t="s">
        <v>2104</v>
      </c>
      <c r="C1119">
        <v>2017</v>
      </c>
      <c r="D1119">
        <v>0.00161977965536276</v>
      </c>
      <c r="E1119">
        <v>4.61512051684126</v>
      </c>
      <c r="F1119" s="2">
        <v>0.9545</v>
      </c>
      <c r="G1119">
        <v>0.80124817306462</v>
      </c>
      <c r="H1119" s="3">
        <v>6316</v>
      </c>
      <c r="I1119" s="4">
        <v>53</v>
      </c>
      <c r="J1119" s="4">
        <v>295</v>
      </c>
      <c r="K1119">
        <v>1</v>
      </c>
      <c r="L1119" s="3">
        <v>0.09048767</v>
      </c>
      <c r="M1119" s="4">
        <v>28</v>
      </c>
      <c r="N1119">
        <v>8</v>
      </c>
      <c r="O1119" s="3">
        <v>336436</v>
      </c>
      <c r="P1119" s="3">
        <v>8.963</v>
      </c>
      <c r="Q1119" s="2">
        <v>1.87724652424551</v>
      </c>
      <c r="R1119" s="2">
        <v>0</v>
      </c>
      <c r="S1119">
        <v>1</v>
      </c>
      <c r="T1119" s="2">
        <v>1.60505952380952</v>
      </c>
      <c r="U1119" s="2">
        <v>0.0135643135556518</v>
      </c>
      <c r="V1119">
        <v>0.00535850643949227</v>
      </c>
      <c r="W1119">
        <v>0.01225623</v>
      </c>
      <c r="X1119" s="3">
        <v>17.251</v>
      </c>
      <c r="Y1119" s="9">
        <v>0.150157031088558</v>
      </c>
      <c r="Z1119">
        <v>2960.60091414605</v>
      </c>
      <c r="AA1119" s="4">
        <v>656</v>
      </c>
      <c r="AB1119">
        <v>0.5393</v>
      </c>
      <c r="AC1119">
        <v>0.1679</v>
      </c>
      <c r="AD1119" s="3">
        <v>0.1445</v>
      </c>
      <c r="AE1119" s="3">
        <v>58662</v>
      </c>
      <c r="AF1119">
        <v>0.00769176303988671</v>
      </c>
      <c r="AG1119">
        <v>0.782930794849605</v>
      </c>
      <c r="AH1119" s="3">
        <v>29837795</v>
      </c>
      <c r="AI1119" s="3">
        <v>33.992</v>
      </c>
      <c r="AJ1119">
        <v>0.150157031088558</v>
      </c>
      <c r="AK1119">
        <v>0.0169548066734148</v>
      </c>
      <c r="AL1119">
        <v>0.000932142857142857</v>
      </c>
      <c r="AM1119" s="3">
        <v>2435.05747126437</v>
      </c>
      <c r="AN1119" s="3">
        <v>0.3132</v>
      </c>
      <c r="AO1119" s="3">
        <v>16.0505952380952</v>
      </c>
      <c r="AP1119" s="3">
        <v>27.8</v>
      </c>
      <c r="AQ1119" s="4">
        <v>248</v>
      </c>
      <c r="AR1119" s="3">
        <v>1430</v>
      </c>
      <c r="AS1119" s="3">
        <v>755</v>
      </c>
      <c r="AT1119">
        <v>31</v>
      </c>
      <c r="AU1119">
        <v>1</v>
      </c>
      <c r="AV1119">
        <v>0</v>
      </c>
      <c r="AW1119">
        <v>0</v>
      </c>
      <c r="AX1119">
        <v>68</v>
      </c>
      <c r="AY1119">
        <v>0</v>
      </c>
      <c r="AZ1119">
        <v>0</v>
      </c>
      <c r="BA1119">
        <v>0</v>
      </c>
    </row>
    <row r="1120" spans="1:53">
      <c r="A1120" t="s">
        <v>2122</v>
      </c>
      <c r="B1120" t="s">
        <v>2104</v>
      </c>
      <c r="C1120">
        <v>2018</v>
      </c>
      <c r="D1120">
        <v>0.00153154208309119</v>
      </c>
      <c r="E1120">
        <v>4.88280192258637</v>
      </c>
      <c r="F1120" s="2">
        <v>1.6648</v>
      </c>
      <c r="G1120">
        <v>0.982892630104895</v>
      </c>
      <c r="H1120" s="3">
        <v>2246</v>
      </c>
      <c r="I1120" s="4">
        <v>36</v>
      </c>
      <c r="J1120" s="4">
        <v>569</v>
      </c>
      <c r="K1120">
        <v>1</v>
      </c>
      <c r="L1120" s="3">
        <v>0.08464951</v>
      </c>
      <c r="M1120" s="4">
        <v>29</v>
      </c>
      <c r="N1120">
        <v>8</v>
      </c>
      <c r="O1120" s="3">
        <v>471097</v>
      </c>
      <c r="P1120" s="3">
        <v>9.002</v>
      </c>
      <c r="Q1120" s="2">
        <v>1.92058623040218</v>
      </c>
      <c r="R1120" s="2">
        <v>0.000152</v>
      </c>
      <c r="S1120">
        <v>1</v>
      </c>
      <c r="T1120" s="2">
        <v>1.67708333333333</v>
      </c>
      <c r="U1120" s="2">
        <v>0.0155128205128205</v>
      </c>
      <c r="V1120">
        <v>0.00357814997677037</v>
      </c>
      <c r="W1120">
        <v>0.01039368</v>
      </c>
      <c r="X1120" s="3">
        <v>17.4765</v>
      </c>
      <c r="Y1120" s="9">
        <v>0.152231625741193</v>
      </c>
      <c r="Z1120">
        <v>3121.52062122986</v>
      </c>
      <c r="AA1120" s="4">
        <v>603</v>
      </c>
      <c r="AB1120">
        <v>0.5635</v>
      </c>
      <c r="AC1120">
        <v>0.1883</v>
      </c>
      <c r="AD1120" s="3">
        <v>0.075</v>
      </c>
      <c r="AE1120" s="3">
        <v>21823</v>
      </c>
      <c r="AF1120">
        <v>0.00262475494028361</v>
      </c>
      <c r="AG1120">
        <v>0.787775278736634</v>
      </c>
      <c r="AH1120" s="3">
        <v>29837795</v>
      </c>
      <c r="AI1120" s="3">
        <v>44.6398</v>
      </c>
      <c r="AJ1120">
        <v>0.152231625741193</v>
      </c>
      <c r="AK1120">
        <v>0.0115884692923296</v>
      </c>
      <c r="AL1120">
        <v>0.00100833333333333</v>
      </c>
      <c r="AM1120" s="3">
        <v>2454.04368358914</v>
      </c>
      <c r="AN1120" s="3">
        <v>0.3388</v>
      </c>
      <c r="AO1120" s="3">
        <v>16.7708333333333</v>
      </c>
      <c r="AP1120" s="3">
        <v>25.581</v>
      </c>
      <c r="AQ1120" s="4">
        <v>264</v>
      </c>
      <c r="AR1120" s="3">
        <v>1483.21</v>
      </c>
      <c r="AS1120" s="3">
        <v>774.38</v>
      </c>
      <c r="AT1120">
        <v>32</v>
      </c>
      <c r="AU1120">
        <v>1</v>
      </c>
      <c r="AV1120">
        <v>0</v>
      </c>
      <c r="AW1120">
        <v>0</v>
      </c>
      <c r="AX1120">
        <v>68</v>
      </c>
      <c r="AY1120">
        <v>0</v>
      </c>
      <c r="AZ1120">
        <v>0</v>
      </c>
      <c r="BA1120">
        <v>0</v>
      </c>
    </row>
    <row r="1121" spans="1:53">
      <c r="A1121" t="s">
        <v>2123</v>
      </c>
      <c r="B1121" t="s">
        <v>2104</v>
      </c>
      <c r="C1121">
        <v>2019</v>
      </c>
      <c r="D1121">
        <v>0.00133916376958132</v>
      </c>
      <c r="E1121">
        <v>5.16478597392351</v>
      </c>
      <c r="F1121" s="2">
        <v>0.9285</v>
      </c>
      <c r="G1121">
        <v>0.927431149256075</v>
      </c>
      <c r="H1121" s="3">
        <v>2423</v>
      </c>
      <c r="I1121" s="4">
        <v>33</v>
      </c>
      <c r="J1121" s="4">
        <v>609</v>
      </c>
      <c r="K1121">
        <v>1</v>
      </c>
      <c r="L1121" s="3">
        <v>0.05176211</v>
      </c>
      <c r="M1121" s="4">
        <v>30</v>
      </c>
      <c r="N1121">
        <v>8</v>
      </c>
      <c r="O1121" s="3">
        <v>514854</v>
      </c>
      <c r="P1121" s="3">
        <v>9.041</v>
      </c>
      <c r="Q1121" s="2">
        <v>3.10003414134517</v>
      </c>
      <c r="R1121" s="2">
        <v>0.000401</v>
      </c>
      <c r="S1121">
        <v>1</v>
      </c>
      <c r="T1121" s="2">
        <v>2.71044776119403</v>
      </c>
      <c r="U1121" s="2">
        <v>0.0152695683324378</v>
      </c>
      <c r="V1121">
        <v>0.00332835277017297</v>
      </c>
      <c r="W1121">
        <v>0.01101544</v>
      </c>
      <c r="X1121" s="3">
        <v>18.2945</v>
      </c>
      <c r="Y1121" s="9">
        <v>0.161244080700256</v>
      </c>
      <c r="Z1121">
        <v>523.914365923547</v>
      </c>
      <c r="AA1121" s="4">
        <v>574</v>
      </c>
      <c r="AB1121">
        <v>0.908</v>
      </c>
      <c r="AC1121">
        <v>0.1918</v>
      </c>
      <c r="AD1121" s="3">
        <v>0.1669</v>
      </c>
      <c r="AE1121" s="3">
        <v>74637</v>
      </c>
      <c r="AF1121">
        <v>0.00885373665480427</v>
      </c>
      <c r="AG1121">
        <v>0.769240806642942</v>
      </c>
      <c r="AH1121" s="3">
        <v>29837795</v>
      </c>
      <c r="AI1121" s="3">
        <v>30.4897</v>
      </c>
      <c r="AJ1121">
        <v>0.161267033594306</v>
      </c>
      <c r="AK1121">
        <v>0.01345795882704</v>
      </c>
      <c r="AL1121">
        <v>0.00101791044776119</v>
      </c>
      <c r="AM1121" s="3">
        <v>2472.14076246334</v>
      </c>
      <c r="AN1121" s="3">
        <v>0.341</v>
      </c>
      <c r="AO1121" s="3">
        <v>27.1044776119403</v>
      </c>
      <c r="AP1121" s="3">
        <v>29.632</v>
      </c>
      <c r="AQ1121" s="4">
        <v>271</v>
      </c>
      <c r="AR1121" s="3">
        <v>1749.76</v>
      </c>
      <c r="AS1121" s="3">
        <v>789.32</v>
      </c>
      <c r="AT1121">
        <v>33</v>
      </c>
      <c r="AU1121">
        <v>1</v>
      </c>
      <c r="AV1121">
        <v>0</v>
      </c>
      <c r="AW1121">
        <v>0</v>
      </c>
      <c r="AX1121">
        <v>68</v>
      </c>
      <c r="AY1121">
        <v>0</v>
      </c>
      <c r="AZ1121">
        <v>0</v>
      </c>
      <c r="BA1121">
        <v>0</v>
      </c>
    </row>
    <row r="1122" spans="1:53">
      <c r="A1122" t="s">
        <v>2124</v>
      </c>
      <c r="B1122" t="s">
        <v>2104</v>
      </c>
      <c r="C1122">
        <v>2020</v>
      </c>
      <c r="D1122">
        <v>0.00125742515263993</v>
      </c>
      <c r="E1122">
        <v>5.78074351579233</v>
      </c>
      <c r="F1122" s="2">
        <v>0.7729</v>
      </c>
      <c r="G1122">
        <v>1.10259949390384</v>
      </c>
      <c r="H1122" s="3">
        <v>2600</v>
      </c>
      <c r="I1122" s="4">
        <v>19</v>
      </c>
      <c r="J1122" s="4">
        <v>1380</v>
      </c>
      <c r="K1122">
        <v>1</v>
      </c>
      <c r="L1122" s="3">
        <v>0.04398397</v>
      </c>
      <c r="M1122" s="4">
        <v>31</v>
      </c>
      <c r="N1122">
        <v>8</v>
      </c>
      <c r="O1122" s="3">
        <v>524577</v>
      </c>
      <c r="P1122" s="3">
        <v>9.08</v>
      </c>
      <c r="Q1122" s="2">
        <v>3.56356670149774</v>
      </c>
      <c r="R1122" s="2">
        <v>0</v>
      </c>
      <c r="S1122">
        <v>1</v>
      </c>
      <c r="T1122" s="2">
        <v>0</v>
      </c>
      <c r="U1122" s="2">
        <v>0.00308627</v>
      </c>
      <c r="V1122">
        <v>0.01495916</v>
      </c>
      <c r="W1122">
        <v>0.01155737</v>
      </c>
      <c r="X1122" s="3">
        <v>20.2708039376553</v>
      </c>
      <c r="Y1122" s="9">
        <v>0.16646853272042</v>
      </c>
      <c r="Z1122">
        <v>552.391066683377</v>
      </c>
      <c r="AA1122" s="4">
        <v>564</v>
      </c>
      <c r="AB1122">
        <v>1.0231</v>
      </c>
      <c r="AC1122">
        <v>0.1881</v>
      </c>
      <c r="AD1122" s="3">
        <v>0.073</v>
      </c>
      <c r="AE1122" s="3">
        <v>20743</v>
      </c>
      <c r="AF1122">
        <v>0.00236792237442922</v>
      </c>
      <c r="AG1122">
        <v>0.757191780821918</v>
      </c>
      <c r="AH1122" s="3">
        <v>29837795</v>
      </c>
      <c r="AI1122" s="3">
        <v>42.4297</v>
      </c>
      <c r="AJ1122">
        <v>0.166392519691781</v>
      </c>
      <c r="AK1122">
        <v>0.026004822825984</v>
      </c>
      <c r="AL1122">
        <v>0.00096500754147813</v>
      </c>
      <c r="AM1122" s="3">
        <v>2738.35573616755</v>
      </c>
      <c r="AN1122" s="3">
        <v>0.3199</v>
      </c>
      <c r="AO1122" s="3">
        <v>30.8627450980392</v>
      </c>
      <c r="AP1122" s="3">
        <v>35.05</v>
      </c>
      <c r="AQ1122" s="4">
        <v>323</v>
      </c>
      <c r="AR1122" s="3">
        <v>1994.46</v>
      </c>
      <c r="AS1122" s="3">
        <v>795.42</v>
      </c>
      <c r="AT1122">
        <v>39</v>
      </c>
      <c r="AU1122">
        <v>1</v>
      </c>
      <c r="AV1122">
        <v>0</v>
      </c>
      <c r="AW1122">
        <v>0</v>
      </c>
      <c r="AX1122">
        <v>68</v>
      </c>
      <c r="AY1122">
        <v>0</v>
      </c>
      <c r="AZ1122">
        <v>0</v>
      </c>
      <c r="BA1122">
        <v>0</v>
      </c>
    </row>
    <row r="1123" spans="1:53">
      <c r="A1123" t="s">
        <v>2125</v>
      </c>
      <c r="B1123" t="s">
        <v>2104</v>
      </c>
      <c r="C1123">
        <v>2021</v>
      </c>
      <c r="D1123">
        <v>0.00162800264269954</v>
      </c>
      <c r="E1123">
        <v>6.33150184989369</v>
      </c>
      <c r="F1123" s="2">
        <v>1.1721</v>
      </c>
      <c r="G1123">
        <v>2.27703398558187</v>
      </c>
      <c r="H1123" s="3">
        <v>3940</v>
      </c>
      <c r="I1123" s="4">
        <v>29</v>
      </c>
      <c r="J1123" s="4">
        <v>2332</v>
      </c>
      <c r="K1123">
        <v>1</v>
      </c>
      <c r="L1123" s="3">
        <v>0.04794845</v>
      </c>
      <c r="M1123" s="4">
        <v>32</v>
      </c>
      <c r="N1123">
        <v>8</v>
      </c>
      <c r="O1123" s="3">
        <v>590931</v>
      </c>
      <c r="P1123" s="3">
        <v>9.119</v>
      </c>
      <c r="Q1123" s="2">
        <v>3.72640845070422</v>
      </c>
      <c r="R1123" s="2">
        <v>0.000279</v>
      </c>
      <c r="S1123">
        <v>1</v>
      </c>
      <c r="T1123" s="2">
        <v>3.21737804878049</v>
      </c>
      <c r="U1123" s="2">
        <v>0.00321738</v>
      </c>
      <c r="V1123">
        <v>0.01682779</v>
      </c>
      <c r="W1123">
        <v>0.01385244</v>
      </c>
      <c r="X1123" s="3">
        <v>20.8668</v>
      </c>
      <c r="Y1123" s="9">
        <v>0.187273762145685</v>
      </c>
      <c r="Z1123">
        <v>92.7130237343201</v>
      </c>
      <c r="AA1123" s="4">
        <v>563</v>
      </c>
      <c r="AB1123">
        <v>1.0553</v>
      </c>
      <c r="AC1123">
        <f>AC1122*AC1121/AC1120</f>
        <v>0.191596282527881</v>
      </c>
      <c r="AD1123" s="3">
        <v>0.1625</v>
      </c>
      <c r="AE1123" s="3">
        <v>70824</v>
      </c>
      <c r="AF1123">
        <v>0.00749634835623108</v>
      </c>
      <c r="AG1123">
        <v>0.758726899383984</v>
      </c>
      <c r="AH1123" s="3">
        <v>29837795</v>
      </c>
      <c r="AI1123" s="3">
        <v>58.3966</v>
      </c>
      <c r="AJ1123">
        <v>0.187273762145685</v>
      </c>
      <c r="AK1123">
        <v>0.013961218837338</v>
      </c>
      <c r="AL1123">
        <v>0.000935365853658537</v>
      </c>
      <c r="AM1123" s="3">
        <v>3079.46544980443</v>
      </c>
      <c r="AN1123" s="3">
        <v>0.3068</v>
      </c>
      <c r="AO1123" s="3">
        <v>32.1737804878049</v>
      </c>
      <c r="AP1123" s="3">
        <v>34.643</v>
      </c>
      <c r="AQ1123" s="4">
        <v>373</v>
      </c>
      <c r="AR1123" s="3">
        <v>2009.38</v>
      </c>
      <c r="AS1123" s="3">
        <v>752.72</v>
      </c>
      <c r="AT1123">
        <v>41</v>
      </c>
      <c r="AU1123">
        <v>1</v>
      </c>
      <c r="AV1123">
        <v>0</v>
      </c>
      <c r="AW1123">
        <v>0</v>
      </c>
      <c r="AX1123">
        <v>68</v>
      </c>
      <c r="AY1123">
        <v>0</v>
      </c>
      <c r="AZ1123">
        <v>0</v>
      </c>
      <c r="BA1123">
        <v>0</v>
      </c>
    </row>
    <row r="1124" spans="1:53">
      <c r="A1124" t="s">
        <v>2126</v>
      </c>
      <c r="B1124" t="s">
        <v>2104</v>
      </c>
      <c r="C1124">
        <v>2022</v>
      </c>
      <c r="D1124">
        <v>0.000948688961352227</v>
      </c>
      <c r="E1124">
        <v>6.68959926917897</v>
      </c>
      <c r="F1124" s="2">
        <v>1.1745</v>
      </c>
      <c r="G1124">
        <v>1.83461766449318</v>
      </c>
      <c r="H1124" s="3">
        <v>4500</v>
      </c>
      <c r="I1124" s="4">
        <v>50</v>
      </c>
      <c r="J1124" s="4">
        <v>1839</v>
      </c>
      <c r="K1124">
        <v>1</v>
      </c>
      <c r="L1124" s="3">
        <v>0.05358183</v>
      </c>
      <c r="M1124" s="4">
        <v>33</v>
      </c>
      <c r="N1124">
        <v>8</v>
      </c>
      <c r="O1124" s="3">
        <v>461312</v>
      </c>
      <c r="P1124" s="3">
        <v>9.158</v>
      </c>
      <c r="Q1124" s="2">
        <v>3.76125804145818</v>
      </c>
      <c r="R1124" s="2">
        <v>0.000279</v>
      </c>
      <c r="S1124">
        <v>1</v>
      </c>
      <c r="T1124" s="2">
        <v>2.63343558282209</v>
      </c>
      <c r="U1124" s="2">
        <v>0.00263344</v>
      </c>
      <c r="V1124">
        <v>0.01692534</v>
      </c>
      <c r="W1124">
        <v>0.01477919</v>
      </c>
      <c r="X1124" s="3">
        <v>21.6212</v>
      </c>
      <c r="Y1124" s="9">
        <v>0.181327845075377</v>
      </c>
      <c r="Z1124">
        <v>97.7523225303498</v>
      </c>
      <c r="AA1124" s="4">
        <v>550</v>
      </c>
      <c r="AB1124">
        <v>0.8585</v>
      </c>
      <c r="AC1124">
        <f>AC1123*AC1122/AC1121</f>
        <v>0.187900212426978</v>
      </c>
      <c r="AD1124" s="3">
        <v>0.0749</v>
      </c>
      <c r="AE1124" s="3">
        <v>21812</v>
      </c>
      <c r="AF1124">
        <v>0.0021921828360084</v>
      </c>
      <c r="AG1124">
        <v>0.756158353350285</v>
      </c>
      <c r="AH1124" s="3">
        <v>29837795</v>
      </c>
      <c r="AI1124" s="3">
        <v>13.7008</v>
      </c>
      <c r="AJ1124">
        <v>0.181329667484095</v>
      </c>
      <c r="AK1124">
        <v>0.0213429267941568</v>
      </c>
      <c r="AL1124">
        <v>0.000628834355828221</v>
      </c>
      <c r="AM1124" s="3">
        <v>4853.60975609756</v>
      </c>
      <c r="AN1124" s="3">
        <v>0.205</v>
      </c>
      <c r="AO1124" s="3">
        <v>26.3343558282209</v>
      </c>
      <c r="AP1124" s="3">
        <v>34.62</v>
      </c>
      <c r="AQ1124" s="4">
        <v>414</v>
      </c>
      <c r="AR1124" s="3">
        <v>2016.04</v>
      </c>
      <c r="AS1124" s="3">
        <v>758.25</v>
      </c>
      <c r="AT1124">
        <v>46</v>
      </c>
      <c r="AU1124">
        <v>1</v>
      </c>
      <c r="AV1124">
        <v>0</v>
      </c>
      <c r="AW1124">
        <v>0</v>
      </c>
      <c r="AX1124">
        <v>68</v>
      </c>
      <c r="AY1124">
        <v>0</v>
      </c>
      <c r="AZ1124">
        <v>0</v>
      </c>
      <c r="BA1124">
        <v>0</v>
      </c>
    </row>
    <row r="1125" spans="1:53">
      <c r="A1125" t="s">
        <v>2127</v>
      </c>
      <c r="B1125" t="s">
        <v>2104</v>
      </c>
      <c r="C1125">
        <v>2023</v>
      </c>
      <c r="D1125">
        <v>0.000796384696219293</v>
      </c>
      <c r="E1125">
        <v>6.97073007814353</v>
      </c>
      <c r="F1125" s="2">
        <v>1.6491</v>
      </c>
      <c r="G1125">
        <v>1.74135944700461</v>
      </c>
      <c r="H1125" s="3">
        <v>4910</v>
      </c>
      <c r="I1125" s="4">
        <v>82</v>
      </c>
      <c r="J1125" s="4">
        <v>1253</v>
      </c>
      <c r="L1125" s="3">
        <v>0.05679791</v>
      </c>
      <c r="M1125" s="4">
        <v>34</v>
      </c>
      <c r="N1125">
        <v>8</v>
      </c>
      <c r="O1125" s="3">
        <v>535001</v>
      </c>
      <c r="P1125" s="3">
        <v>9.197</v>
      </c>
      <c r="Q1125" s="2">
        <v>3.93313354990048</v>
      </c>
      <c r="R1125" s="2">
        <v>0</v>
      </c>
      <c r="S1125">
        <v>1</v>
      </c>
      <c r="T1125" s="2">
        <v>0</v>
      </c>
      <c r="U1125" s="2">
        <v>0.00224969</v>
      </c>
      <c r="V1125">
        <v>0.0170229</v>
      </c>
      <c r="W1125">
        <v>0.01570594</v>
      </c>
      <c r="X1125" s="3">
        <v>22.2569</v>
      </c>
      <c r="Y1125" s="9">
        <v>0.167153010156175</v>
      </c>
      <c r="Z1125">
        <v>16.4066979816601</v>
      </c>
      <c r="AA1125" s="4">
        <v>549.024822695035</v>
      </c>
      <c r="AB1125">
        <v>0.7289</v>
      </c>
      <c r="AC1125">
        <f>AC1124*AC1123/AC1122</f>
        <v>0.191392781431197</v>
      </c>
      <c r="AD1125" s="3">
        <v>0.166729452054795</v>
      </c>
      <c r="AE1125" s="3">
        <v>74473.9472593164</v>
      </c>
      <c r="AF1125">
        <v>0.00662343892380971</v>
      </c>
      <c r="AG1125">
        <v>0.707399501956599</v>
      </c>
      <c r="AH1125" s="3">
        <v>29837795</v>
      </c>
      <c r="AI1125" s="3">
        <v>19.8571</v>
      </c>
      <c r="AJ1125">
        <v>0.15515616924582</v>
      </c>
      <c r="AK1125">
        <v>0.0114583849925243</v>
      </c>
      <c r="AM1125" s="3">
        <v>5458.2110546581</v>
      </c>
      <c r="AN1125" s="3">
        <v>0.1966051891216</v>
      </c>
      <c r="AO1125" s="3">
        <v>22.4719447527439</v>
      </c>
      <c r="AP1125" s="3">
        <v>33.712</v>
      </c>
      <c r="AQ1125" s="4">
        <v>478.086687306502</v>
      </c>
      <c r="AR1125" s="3">
        <v>2037.17</v>
      </c>
      <c r="AS1125" s="3">
        <v>770.85</v>
      </c>
      <c r="AT1125">
        <v>50</v>
      </c>
      <c r="AU1125">
        <v>1</v>
      </c>
      <c r="AV1125">
        <v>0</v>
      </c>
      <c r="AW1125">
        <v>0</v>
      </c>
      <c r="AX1125">
        <v>68</v>
      </c>
      <c r="AY1125">
        <v>0</v>
      </c>
      <c r="AZ1125">
        <v>0</v>
      </c>
      <c r="BA1125">
        <v>0</v>
      </c>
    </row>
    <row r="1126" spans="1:53">
      <c r="A1126" t="s">
        <v>2128</v>
      </c>
      <c r="B1126" t="s">
        <v>2104</v>
      </c>
      <c r="C1126">
        <v>2024</v>
      </c>
      <c r="D1126">
        <v>0.00119421553636607</v>
      </c>
      <c r="E1126">
        <v>7.36498100165221</v>
      </c>
      <c r="F1126" s="2">
        <v>1.8477</v>
      </c>
      <c r="G1126">
        <v>1.05374149659864</v>
      </c>
      <c r="H1126" s="3">
        <v>1.03617844152166</v>
      </c>
      <c r="I1126" s="4">
        <v>141.379310344828</v>
      </c>
      <c r="J1126" s="4">
        <v>988.107632933105</v>
      </c>
      <c r="K1126">
        <v>1</v>
      </c>
      <c r="L1126" s="3">
        <v>0.05679791</v>
      </c>
      <c r="M1126" s="4">
        <v>35.0625</v>
      </c>
      <c r="O1126" s="3">
        <v>1232285</v>
      </c>
      <c r="P1126" s="3">
        <v>9.15783391570212</v>
      </c>
      <c r="Q1126" s="2">
        <v>3.96991644592703</v>
      </c>
      <c r="R1126" s="2">
        <v>0</v>
      </c>
      <c r="S1126">
        <v>1</v>
      </c>
      <c r="T1126" s="2">
        <v>10043.6335219236</v>
      </c>
      <c r="U1126" s="2">
        <v>0.00274853712717966</v>
      </c>
      <c r="V1126">
        <v>0.0171215810445697</v>
      </c>
      <c r="W1126">
        <v>0.0147210768312472</v>
      </c>
      <c r="X1126" s="3">
        <v>22.6081</v>
      </c>
      <c r="Y1126" s="9">
        <v>0.161845924288654</v>
      </c>
      <c r="Z1126">
        <v>17.2984632381005</v>
      </c>
      <c r="AA1126" s="4">
        <v>428.701530612245</v>
      </c>
      <c r="AB1126">
        <v>536.347517730496</v>
      </c>
      <c r="AC1126">
        <f>AC1125*AC1124/AC1123</f>
        <v>0.187700637055309</v>
      </c>
      <c r="AD1126" s="3">
        <v>0.0768494520547945</v>
      </c>
      <c r="AE1126" s="3">
        <v>22936.0914043292</v>
      </c>
      <c r="AF1126">
        <v>0.00198890837706635</v>
      </c>
      <c r="AG1126">
        <v>0.791710024280264</v>
      </c>
      <c r="AH1126" s="3">
        <v>29837795</v>
      </c>
      <c r="AI1126" s="3">
        <v>4.65880129459592</v>
      </c>
      <c r="AJ1126">
        <v>0.0361403336960168</v>
      </c>
      <c r="AK1126">
        <v>0.0175167709154927</v>
      </c>
      <c r="AM1126" s="3">
        <v>8602.80034231609</v>
      </c>
      <c r="AN1126" s="3">
        <v>0.131369177868084</v>
      </c>
      <c r="AO1126" s="3">
        <v>21.7376490630324</v>
      </c>
      <c r="AP1126" s="3">
        <v>33.4</v>
      </c>
      <c r="AQ1126" s="4">
        <v>530.637770897833</v>
      </c>
      <c r="AR1126" s="3">
        <v>2037.17</v>
      </c>
      <c r="AS1126" s="3">
        <v>770.85</v>
      </c>
      <c r="AT1126">
        <v>54</v>
      </c>
      <c r="AU1126">
        <v>1</v>
      </c>
      <c r="AV1126">
        <v>0</v>
      </c>
      <c r="AW1126">
        <v>0</v>
      </c>
      <c r="AX1126">
        <v>68</v>
      </c>
      <c r="AY1126">
        <v>0</v>
      </c>
      <c r="AZ1126">
        <v>0</v>
      </c>
      <c r="BA1126">
        <v>0</v>
      </c>
    </row>
    <row r="1127" spans="1:53">
      <c r="A1127" t="s">
        <v>2129</v>
      </c>
      <c r="B1127" t="s">
        <v>2130</v>
      </c>
      <c r="C1127">
        <v>2000</v>
      </c>
      <c r="D1127">
        <v>0.00318055935897133</v>
      </c>
      <c r="E1127">
        <v>1.09861228866811</v>
      </c>
      <c r="F1127" s="2">
        <v>0.13092034722215</v>
      </c>
      <c r="G1127">
        <v>1.53018368340111</v>
      </c>
      <c r="H1127" s="3">
        <v>17.4743839547744</v>
      </c>
      <c r="I1127" s="4">
        <v>9</v>
      </c>
      <c r="J1127" s="4">
        <v>209</v>
      </c>
      <c r="K1127">
        <v>1</v>
      </c>
      <c r="L1127" s="3">
        <v>0.258293838862559</v>
      </c>
      <c r="M1127" s="4">
        <v>23</v>
      </c>
      <c r="N1127">
        <v>5</v>
      </c>
      <c r="O1127" s="3">
        <v>131388</v>
      </c>
      <c r="P1127" s="3">
        <v>8.73087952811579</v>
      </c>
      <c r="Q1127" s="2">
        <v>0.691406570000819</v>
      </c>
      <c r="R1127" s="2">
        <v>4.89149878542571e-5</v>
      </c>
      <c r="S1127">
        <v>0</v>
      </c>
      <c r="T1127" s="2">
        <v>0.691406570000819</v>
      </c>
      <c r="U1127" s="2">
        <v>0.00862453930713767</v>
      </c>
      <c r="V1127">
        <v>0.0050251256281407</v>
      </c>
      <c r="W1127">
        <v>0.00316345858287249</v>
      </c>
      <c r="X1127" s="3">
        <v>10.7992601956475</v>
      </c>
      <c r="Y1127" s="9">
        <v>0.192593787258529</v>
      </c>
      <c r="Z1127">
        <v>2.90336489760895</v>
      </c>
      <c r="AA1127" s="4">
        <v>417</v>
      </c>
      <c r="AB1127">
        <v>0.08</v>
      </c>
      <c r="AC1127">
        <f>AC1126*AC1125/AC1124</f>
        <v>0.191189496480128</v>
      </c>
      <c r="AD1127" s="3">
        <v>0.4904</v>
      </c>
      <c r="AE1127" s="3">
        <v>229975</v>
      </c>
      <c r="AF1127">
        <v>0.0768992844245302</v>
      </c>
      <c r="AG1127">
        <v>0.938306694308834</v>
      </c>
      <c r="AH1127" s="3">
        <v>3313918</v>
      </c>
      <c r="AI1127" s="3">
        <v>65.87</v>
      </c>
      <c r="AJ1127">
        <v>0.140719932579261</v>
      </c>
      <c r="AK1127">
        <v>0.007680922564</v>
      </c>
      <c r="AL1127">
        <v>0.00234155266104148</v>
      </c>
      <c r="AM1127" s="3">
        <v>1046.27405247813</v>
      </c>
      <c r="AN1127" s="3">
        <v>0.285833333333333</v>
      </c>
      <c r="AO1127" s="3">
        <v>6.91406570000819</v>
      </c>
      <c r="AP1127" s="3">
        <v>18.110511627907</v>
      </c>
      <c r="AQ1127" s="4">
        <v>292</v>
      </c>
      <c r="AR1127" s="3">
        <v>893.255696202531</v>
      </c>
      <c r="AS1127" s="3">
        <v>274.204572672836</v>
      </c>
      <c r="AT1127">
        <v>0</v>
      </c>
      <c r="AU1127">
        <v>0</v>
      </c>
      <c r="AV1127">
        <v>0</v>
      </c>
      <c r="AW1127">
        <v>0</v>
      </c>
      <c r="AX1127">
        <v>68</v>
      </c>
      <c r="AY1127">
        <v>0</v>
      </c>
      <c r="AZ1127">
        <v>0</v>
      </c>
      <c r="BA1127">
        <v>0</v>
      </c>
    </row>
    <row r="1128" spans="1:53">
      <c r="A1128" t="s">
        <v>2131</v>
      </c>
      <c r="B1128" t="s">
        <v>2130</v>
      </c>
      <c r="C1128">
        <v>2001</v>
      </c>
      <c r="D1128">
        <v>0.00297111046518838</v>
      </c>
      <c r="E1128">
        <v>1.09861228866811</v>
      </c>
      <c r="F1128" s="2">
        <v>0.0611527022483279</v>
      </c>
      <c r="G1128">
        <v>1.67062399873328</v>
      </c>
      <c r="H1128" s="3">
        <v>19.2175628040381</v>
      </c>
      <c r="I1128" s="4">
        <v>14</v>
      </c>
      <c r="J1128" s="4">
        <v>118</v>
      </c>
      <c r="K1128">
        <v>1</v>
      </c>
      <c r="L1128" s="3">
        <v>0.256</v>
      </c>
      <c r="M1128" s="4">
        <v>24</v>
      </c>
      <c r="N1128">
        <v>5</v>
      </c>
      <c r="O1128" s="3">
        <v>174319</v>
      </c>
      <c r="P1128" s="3">
        <v>8.83382082472233</v>
      </c>
      <c r="Q1128" s="2">
        <v>0.813669650122051</v>
      </c>
      <c r="R1128" s="2">
        <v>9.1229231608863e-5</v>
      </c>
      <c r="S1128">
        <v>0</v>
      </c>
      <c r="T1128" s="2">
        <v>0.813338755591704</v>
      </c>
      <c r="U1128" s="2">
        <v>0.00731419914148641</v>
      </c>
      <c r="V1128">
        <v>0.00648298217179903</v>
      </c>
      <c r="W1128">
        <v>0.00357791582022021</v>
      </c>
      <c r="X1128" s="3">
        <v>8.74</v>
      </c>
      <c r="Y1128" s="9">
        <v>0.176829777957508</v>
      </c>
      <c r="Z1128">
        <v>21198.4117566089</v>
      </c>
      <c r="AA1128" s="4">
        <v>403</v>
      </c>
      <c r="AB1128">
        <v>0.1</v>
      </c>
      <c r="AC1128">
        <v>0.0238</v>
      </c>
      <c r="AD1128" s="3">
        <v>0.4904</v>
      </c>
      <c r="AE1128" s="3">
        <v>229975</v>
      </c>
      <c r="AF1128">
        <v>0.0764392076048661</v>
      </c>
      <c r="AG1128">
        <v>0.907033171574819</v>
      </c>
      <c r="AH1128" s="3">
        <v>3802460</v>
      </c>
      <c r="AI1128" s="3">
        <v>65.53</v>
      </c>
      <c r="AJ1128">
        <v>0.141976760493943</v>
      </c>
      <c r="AK1128">
        <v>0.0064636051980654</v>
      </c>
      <c r="AL1128">
        <v>0.00199267995119967</v>
      </c>
      <c r="AM1128" s="3">
        <v>1228</v>
      </c>
      <c r="AN1128" s="3">
        <v>0.245</v>
      </c>
      <c r="AO1128" s="3">
        <v>8.13338755591704</v>
      </c>
      <c r="AP1128" s="3">
        <v>23.2258604651163</v>
      </c>
      <c r="AQ1128" s="4">
        <v>267</v>
      </c>
      <c r="AR1128" s="3">
        <v>1103.03544303797</v>
      </c>
      <c r="AS1128" s="3">
        <v>293.210560696788</v>
      </c>
      <c r="AT1128">
        <v>0</v>
      </c>
      <c r="AU1128">
        <v>0</v>
      </c>
      <c r="AV1128">
        <v>0</v>
      </c>
      <c r="AW1128">
        <v>0</v>
      </c>
      <c r="AX1128">
        <v>68</v>
      </c>
      <c r="AY1128">
        <v>0</v>
      </c>
      <c r="AZ1128">
        <v>0</v>
      </c>
      <c r="BA1128">
        <v>0</v>
      </c>
    </row>
    <row r="1129" spans="1:53">
      <c r="A1129" t="s">
        <v>2132</v>
      </c>
      <c r="B1129" t="s">
        <v>2130</v>
      </c>
      <c r="C1129">
        <v>2002</v>
      </c>
      <c r="D1129">
        <v>0.00281097244909033</v>
      </c>
      <c r="E1129">
        <v>1.38629436111989</v>
      </c>
      <c r="F1129" s="2">
        <v>0.195956469248292</v>
      </c>
      <c r="G1129">
        <v>1.78964028395491</v>
      </c>
      <c r="H1129" s="3">
        <v>324.09</v>
      </c>
      <c r="I1129" s="4">
        <v>10</v>
      </c>
      <c r="J1129" s="4">
        <v>111</v>
      </c>
      <c r="K1129">
        <v>1</v>
      </c>
      <c r="L1129" s="3">
        <v>0.25360824742268</v>
      </c>
      <c r="M1129" s="4">
        <v>25</v>
      </c>
      <c r="N1129">
        <v>5</v>
      </c>
      <c r="O1129" s="3">
        <v>119773</v>
      </c>
      <c r="P1129" s="3">
        <v>8.93676212132887</v>
      </c>
      <c r="Q1129" s="2">
        <v>0.78276307295029</v>
      </c>
      <c r="R1129" s="2">
        <v>8.49261210613416e-5</v>
      </c>
      <c r="S1129">
        <v>0</v>
      </c>
      <c r="T1129" s="2">
        <v>0.782763072950291</v>
      </c>
      <c r="U1129" s="2">
        <v>0.00649073499064216</v>
      </c>
      <c r="V1129">
        <v>0.00359492396735809</v>
      </c>
      <c r="W1129">
        <v>0.00399237305756794</v>
      </c>
      <c r="X1129" s="3">
        <v>12.7068</v>
      </c>
      <c r="Y1129" s="9">
        <v>0.148891248115722</v>
      </c>
      <c r="Z1129">
        <v>23658.02092415</v>
      </c>
      <c r="AA1129" s="4">
        <v>392</v>
      </c>
      <c r="AB1129">
        <v>0.1</v>
      </c>
      <c r="AC1129">
        <v>0.04</v>
      </c>
      <c r="AD1129" s="3">
        <v>0.4904</v>
      </c>
      <c r="AE1129" s="3">
        <v>229975</v>
      </c>
      <c r="AF1129">
        <v>0.0761481407900401</v>
      </c>
      <c r="AG1129">
        <v>0.903612463163471</v>
      </c>
      <c r="AH1129" s="3">
        <v>3736099</v>
      </c>
      <c r="AI1129" s="3">
        <v>51.3</v>
      </c>
      <c r="AJ1129">
        <v>0.14281622383401</v>
      </c>
      <c r="AK1129">
        <v>0.012417674556672</v>
      </c>
      <c r="AL1129">
        <v>0.0019770819883796</v>
      </c>
      <c r="AM1129" s="3">
        <v>1232.69387755102</v>
      </c>
      <c r="AN1129" s="3">
        <v>0.245</v>
      </c>
      <c r="AO1129" s="3">
        <v>7.82763072950291</v>
      </c>
      <c r="AP1129" s="3">
        <v>24.96</v>
      </c>
      <c r="AQ1129" s="4">
        <v>187</v>
      </c>
      <c r="AR1129" s="3">
        <v>1188</v>
      </c>
      <c r="AS1129" s="3">
        <v>317.4</v>
      </c>
      <c r="AT1129">
        <v>0</v>
      </c>
      <c r="AU1129">
        <v>0</v>
      </c>
      <c r="AV1129">
        <v>0</v>
      </c>
      <c r="AW1129">
        <v>0</v>
      </c>
      <c r="AX1129">
        <v>68</v>
      </c>
      <c r="AY1129">
        <v>0</v>
      </c>
      <c r="AZ1129">
        <v>0</v>
      </c>
      <c r="BA1129">
        <v>0</v>
      </c>
    </row>
    <row r="1130" spans="1:53">
      <c r="A1130" t="s">
        <v>2133</v>
      </c>
      <c r="B1130" t="s">
        <v>2130</v>
      </c>
      <c r="C1130">
        <v>2003</v>
      </c>
      <c r="D1130">
        <v>0.00262586190611127</v>
      </c>
      <c r="E1130">
        <v>1.38629436111989</v>
      </c>
      <c r="F1130" s="2">
        <v>0.0915309794988611</v>
      </c>
      <c r="G1130">
        <v>0.604754633202162</v>
      </c>
      <c r="H1130" s="3">
        <v>356.42</v>
      </c>
      <c r="I1130" s="4">
        <v>9</v>
      </c>
      <c r="J1130" s="4">
        <v>138</v>
      </c>
      <c r="K1130">
        <v>1</v>
      </c>
      <c r="L1130" s="3">
        <v>0.0944963655244029</v>
      </c>
      <c r="M1130" s="4">
        <v>26</v>
      </c>
      <c r="N1130">
        <v>5</v>
      </c>
      <c r="O1130" s="3">
        <v>90275.5002265961</v>
      </c>
      <c r="P1130" s="3">
        <v>9.04213087338544</v>
      </c>
      <c r="Q1130" s="2">
        <v>2.32253396575287</v>
      </c>
      <c r="R1130" s="2">
        <v>0.00015839204112719</v>
      </c>
      <c r="S1130">
        <v>0</v>
      </c>
      <c r="T1130" s="2">
        <v>2.32253396575287</v>
      </c>
      <c r="U1130" s="2">
        <v>0.0055045871559633</v>
      </c>
      <c r="V1130">
        <v>0.00556300601003328</v>
      </c>
      <c r="W1130">
        <v>0.00451542966303758</v>
      </c>
      <c r="X1130" s="3">
        <v>10.2838</v>
      </c>
      <c r="Y1130" s="9">
        <v>0.136704338799764</v>
      </c>
      <c r="Z1130">
        <v>26003.5056967572</v>
      </c>
      <c r="AA1130" s="4">
        <v>388</v>
      </c>
      <c r="AB1130">
        <v>0.1</v>
      </c>
      <c r="AC1130">
        <v>0.03</v>
      </c>
      <c r="AD1130" s="3">
        <v>0.4904</v>
      </c>
      <c r="AE1130" s="3">
        <v>229975</v>
      </c>
      <c r="AF1130">
        <v>0.0664744479130535</v>
      </c>
      <c r="AG1130">
        <v>0.888715458434501</v>
      </c>
      <c r="AH1130" s="3">
        <v>4182698</v>
      </c>
      <c r="AI1130" s="3">
        <v>70.9</v>
      </c>
      <c r="AJ1130">
        <v>0.126543763671838</v>
      </c>
      <c r="AK1130">
        <v>0.0126550918229472</v>
      </c>
      <c r="AL1130">
        <v>0.00168823860438942</v>
      </c>
      <c r="AM1130" s="3">
        <v>1647.42857142857</v>
      </c>
      <c r="AN1130" s="3">
        <v>0.21</v>
      </c>
      <c r="AO1130" s="3">
        <v>23.2253396575287</v>
      </c>
      <c r="AP1130" s="3">
        <v>32.01</v>
      </c>
      <c r="AQ1130" s="4">
        <v>200</v>
      </c>
      <c r="AR1130" s="3">
        <v>1467</v>
      </c>
      <c r="AS1130" s="3">
        <v>339.4</v>
      </c>
      <c r="AT1130">
        <v>0</v>
      </c>
      <c r="AU1130">
        <v>0</v>
      </c>
      <c r="AV1130">
        <v>0</v>
      </c>
      <c r="AW1130">
        <v>0</v>
      </c>
      <c r="AX1130">
        <v>68</v>
      </c>
      <c r="AY1130">
        <v>0</v>
      </c>
      <c r="AZ1130">
        <v>0</v>
      </c>
      <c r="BA1130">
        <v>0</v>
      </c>
    </row>
    <row r="1131" spans="1:53">
      <c r="A1131" t="s">
        <v>2134</v>
      </c>
      <c r="B1131" t="s">
        <v>2130</v>
      </c>
      <c r="C1131">
        <v>2004</v>
      </c>
      <c r="D1131">
        <v>0.00248433222516572</v>
      </c>
      <c r="E1131">
        <v>2.07944154167984</v>
      </c>
      <c r="F1131" s="2">
        <v>0.2933</v>
      </c>
      <c r="G1131">
        <v>0.540579764668763</v>
      </c>
      <c r="H1131" s="3">
        <v>6010.76</v>
      </c>
      <c r="I1131" s="4">
        <v>27</v>
      </c>
      <c r="J1131" s="4">
        <v>181</v>
      </c>
      <c r="K1131">
        <v>1</v>
      </c>
      <c r="L1131" s="3">
        <v>0.0670588235294118</v>
      </c>
      <c r="M1131" s="4">
        <v>27</v>
      </c>
      <c r="N1131" t="s">
        <v>801</v>
      </c>
      <c r="O1131" s="3">
        <v>131388</v>
      </c>
      <c r="P1131" s="3">
        <v>9.14749962544201</v>
      </c>
      <c r="Q1131" s="2">
        <v>2.72435897435897</v>
      </c>
      <c r="R1131" s="2">
        <v>0.000147448591012947</v>
      </c>
      <c r="S1131">
        <v>0</v>
      </c>
      <c r="T1131" s="2">
        <v>2.72435897435897</v>
      </c>
      <c r="U1131" s="2">
        <v>0.00488485694347523</v>
      </c>
      <c r="V1131">
        <v>0.00536136462294906</v>
      </c>
      <c r="W1131">
        <v>0.00503848626850723</v>
      </c>
      <c r="X1131" s="3">
        <v>12.8047</v>
      </c>
      <c r="Y1131" s="9">
        <v>0.115105497851286</v>
      </c>
      <c r="Z1131">
        <v>29020.6402695872</v>
      </c>
      <c r="AA1131" s="4">
        <v>374</v>
      </c>
      <c r="AB1131">
        <v>0.1</v>
      </c>
      <c r="AC1131">
        <v>0.04</v>
      </c>
      <c r="AD1131" s="3">
        <v>0.4904</v>
      </c>
      <c r="AE1131" s="3">
        <v>229975</v>
      </c>
      <c r="AF1131">
        <v>0.0604259176541685</v>
      </c>
      <c r="AG1131">
        <v>0.879660527076381</v>
      </c>
      <c r="AH1131" s="3">
        <v>4590600</v>
      </c>
      <c r="AI1131" s="3">
        <v>77.9</v>
      </c>
      <c r="AJ1131">
        <v>0.116151926641013</v>
      </c>
      <c r="AK1131">
        <v>0.0085395985932096</v>
      </c>
      <c r="AL1131">
        <v>0.00168269230769231</v>
      </c>
      <c r="AM1131" s="3">
        <v>1812.33333333333</v>
      </c>
      <c r="AN1131" s="3">
        <v>0.21</v>
      </c>
      <c r="AO1131" s="3">
        <v>27.2435897435897</v>
      </c>
      <c r="AP1131" s="3">
        <v>34.4</v>
      </c>
      <c r="AQ1131" s="4">
        <v>205</v>
      </c>
      <c r="AR1131" s="3">
        <v>1580</v>
      </c>
      <c r="AS1131" s="3">
        <v>367.4</v>
      </c>
      <c r="AT1131">
        <v>0</v>
      </c>
      <c r="AU1131">
        <v>0</v>
      </c>
      <c r="AV1131">
        <v>0</v>
      </c>
      <c r="AW1131">
        <v>0</v>
      </c>
      <c r="AX1131">
        <v>68</v>
      </c>
      <c r="AY1131">
        <v>0</v>
      </c>
      <c r="AZ1131">
        <v>0</v>
      </c>
      <c r="BA1131">
        <v>0</v>
      </c>
    </row>
    <row r="1132" spans="1:53">
      <c r="A1132" t="s">
        <v>2135</v>
      </c>
      <c r="B1132" t="s">
        <v>2130</v>
      </c>
      <c r="C1132">
        <v>2005</v>
      </c>
      <c r="D1132">
        <v>0.00232073187138437</v>
      </c>
      <c r="E1132">
        <v>2.07944154167984</v>
      </c>
      <c r="F1132" s="2">
        <v>0.137</v>
      </c>
      <c r="G1132">
        <v>0.544258825671545</v>
      </c>
      <c r="H1132" s="3">
        <v>7018.76</v>
      </c>
      <c r="I1132" s="4">
        <v>15</v>
      </c>
      <c r="J1132" s="4">
        <v>376</v>
      </c>
      <c r="K1132">
        <v>1</v>
      </c>
      <c r="L1132" s="3">
        <v>0.0803650279658522</v>
      </c>
      <c r="M1132" s="4">
        <v>27</v>
      </c>
      <c r="N1132">
        <v>5</v>
      </c>
      <c r="O1132" s="3">
        <v>174319</v>
      </c>
      <c r="P1132" s="3">
        <v>9.25535307469858</v>
      </c>
      <c r="Q1132" s="2">
        <v>2.69731618230904</v>
      </c>
      <c r="R1132" s="2">
        <v>0.000275</v>
      </c>
      <c r="S1132">
        <v>0</v>
      </c>
      <c r="T1132" s="2">
        <v>2.69731618230904</v>
      </c>
      <c r="U1132" s="2">
        <v>0.00414269275028769</v>
      </c>
      <c r="V1132">
        <v>0.00569122706527287</v>
      </c>
      <c r="W1132">
        <v>0.00569859830871728</v>
      </c>
      <c r="X1132" s="3">
        <v>13.8285</v>
      </c>
      <c r="Y1132" s="9">
        <v>0.10568398865021</v>
      </c>
      <c r="Z1132">
        <v>35273.1591448931</v>
      </c>
      <c r="AA1132" s="4">
        <v>364</v>
      </c>
      <c r="AB1132">
        <v>0.17</v>
      </c>
      <c r="AC1132">
        <v>0.04</v>
      </c>
      <c r="AD1132" s="3">
        <v>0.4904</v>
      </c>
      <c r="AE1132" s="3">
        <v>229975</v>
      </c>
      <c r="AF1132">
        <v>0.0503370761923523</v>
      </c>
      <c r="AG1132">
        <v>0.840720555081314</v>
      </c>
      <c r="AH1132" s="3">
        <v>6021609</v>
      </c>
      <c r="AI1132" s="3">
        <v>113.4</v>
      </c>
      <c r="AJ1132">
        <v>0.0982107247558755</v>
      </c>
      <c r="AK1132">
        <v>0.01346983173224</v>
      </c>
      <c r="AL1132">
        <v>0.0014292520247737</v>
      </c>
      <c r="AM1132" s="3">
        <v>2538.16666666667</v>
      </c>
      <c r="AN1132" s="3">
        <v>0.18</v>
      </c>
      <c r="AO1132" s="3">
        <v>26.9731618230904</v>
      </c>
      <c r="AP1132" s="3">
        <v>36.92</v>
      </c>
      <c r="AQ1132" s="4">
        <v>267</v>
      </c>
      <c r="AR1132" s="3">
        <v>1744</v>
      </c>
      <c r="AS1132" s="3">
        <v>370.9</v>
      </c>
      <c r="AT1132">
        <v>0</v>
      </c>
      <c r="AU1132">
        <v>0</v>
      </c>
      <c r="AV1132">
        <v>0</v>
      </c>
      <c r="AW1132">
        <v>0</v>
      </c>
      <c r="AX1132">
        <v>68</v>
      </c>
      <c r="AY1132">
        <v>0</v>
      </c>
      <c r="AZ1132">
        <v>0</v>
      </c>
      <c r="BA1132">
        <v>0</v>
      </c>
    </row>
    <row r="1133" spans="1:53">
      <c r="A1133" t="s">
        <v>2136</v>
      </c>
      <c r="B1133" t="s">
        <v>2130</v>
      </c>
      <c r="C1133">
        <v>2006</v>
      </c>
      <c r="D1133">
        <v>0.00223035172272865</v>
      </c>
      <c r="E1133">
        <v>2.39789527279837</v>
      </c>
      <c r="F1133" s="2">
        <v>0.439</v>
      </c>
      <c r="G1133">
        <v>0.426526954596996</v>
      </c>
      <c r="H1133" s="3">
        <v>786</v>
      </c>
      <c r="I1133" s="4">
        <v>12</v>
      </c>
      <c r="J1133" s="4">
        <v>350</v>
      </c>
      <c r="K1133">
        <v>1</v>
      </c>
      <c r="L1133" s="3">
        <v>0.0726686507936508</v>
      </c>
      <c r="M1133" s="4">
        <v>28</v>
      </c>
      <c r="N1133">
        <v>5</v>
      </c>
      <c r="O1133" s="3">
        <v>119773</v>
      </c>
      <c r="P1133" s="3">
        <v>9.36320652395515</v>
      </c>
      <c r="Q1133" s="2">
        <v>3.1728045325779</v>
      </c>
      <c r="R1133" s="2">
        <v>0.000256</v>
      </c>
      <c r="S1133">
        <v>0</v>
      </c>
      <c r="T1133" s="2">
        <v>3.1728045325779</v>
      </c>
      <c r="U1133" s="2">
        <v>0.00421566452185489</v>
      </c>
      <c r="V1133">
        <v>0.00524852713207356</v>
      </c>
      <c r="W1133">
        <v>0.00635871034892734</v>
      </c>
      <c r="X1133" s="3">
        <v>16.0356</v>
      </c>
      <c r="Y1133" s="9">
        <v>0.088986262142787</v>
      </c>
      <c r="Z1133">
        <v>47097.4130461691</v>
      </c>
      <c r="AA1133" s="4">
        <v>341</v>
      </c>
      <c r="AB1133">
        <v>0.29</v>
      </c>
      <c r="AC1133">
        <v>0.03</v>
      </c>
      <c r="AD1133" s="3">
        <v>0.4904</v>
      </c>
      <c r="AE1133" s="3">
        <v>229975</v>
      </c>
      <c r="AF1133">
        <v>0.0445929961994881</v>
      </c>
      <c r="AG1133">
        <v>0.860951679205771</v>
      </c>
      <c r="AH1133" s="3">
        <v>7538617</v>
      </c>
      <c r="AI1133" s="3">
        <v>124</v>
      </c>
      <c r="AJ1133">
        <v>0.0878526242340805</v>
      </c>
      <c r="AK1133">
        <v>0.0136921690790976</v>
      </c>
      <c r="AL1133">
        <v>0.00149512118350645</v>
      </c>
      <c r="AM1133" s="3">
        <v>2714.31578947368</v>
      </c>
      <c r="AN1133" s="3">
        <v>0.19</v>
      </c>
      <c r="AO1133" s="3">
        <v>31.728045325779</v>
      </c>
      <c r="AP1133" s="3">
        <v>36.75</v>
      </c>
      <c r="AQ1133" s="4">
        <v>303</v>
      </c>
      <c r="AR1133" s="3">
        <v>1867</v>
      </c>
      <c r="AS1133" s="3">
        <v>389</v>
      </c>
      <c r="AT1133">
        <v>0</v>
      </c>
      <c r="AU1133">
        <v>0</v>
      </c>
      <c r="AV1133">
        <v>0</v>
      </c>
      <c r="AW1133">
        <v>0</v>
      </c>
      <c r="AX1133">
        <v>68</v>
      </c>
      <c r="AY1133">
        <v>0</v>
      </c>
      <c r="AZ1133">
        <v>0</v>
      </c>
      <c r="BA1133">
        <v>0</v>
      </c>
    </row>
    <row r="1134" spans="1:53">
      <c r="A1134" t="s">
        <v>2137</v>
      </c>
      <c r="B1134" t="s">
        <v>2130</v>
      </c>
      <c r="C1134">
        <v>2007</v>
      </c>
      <c r="D1134">
        <v>0.00864036687685653</v>
      </c>
      <c r="E1134">
        <v>2.77258872223978</v>
      </c>
      <c r="F1134" s="2">
        <v>0.33</v>
      </c>
      <c r="G1134">
        <v>0.43347701005228</v>
      </c>
      <c r="H1134" s="3">
        <v>232.47</v>
      </c>
      <c r="I1134" s="4">
        <v>10</v>
      </c>
      <c r="J1134" s="4">
        <v>689</v>
      </c>
      <c r="K1134">
        <v>2</v>
      </c>
      <c r="L1134" s="3">
        <v>0.131085395051875</v>
      </c>
      <c r="M1134" s="4">
        <v>30</v>
      </c>
      <c r="N1134">
        <v>5</v>
      </c>
      <c r="O1134" s="3">
        <v>130505</v>
      </c>
      <c r="P1134" s="3">
        <v>9.47360326197757</v>
      </c>
      <c r="Q1134" s="2">
        <v>3.90829694323144</v>
      </c>
      <c r="R1134" s="2">
        <v>0.000477454545454545</v>
      </c>
      <c r="S1134">
        <v>0</v>
      </c>
      <c r="T1134" s="2">
        <v>3.90829694323144</v>
      </c>
      <c r="U1134" s="2">
        <v>0.00465631929046563</v>
      </c>
      <c r="V1134">
        <v>0.00535113600927038</v>
      </c>
      <c r="W1134">
        <v>0.00719179017446367</v>
      </c>
      <c r="X1134" s="3">
        <v>20.13</v>
      </c>
      <c r="Y1134" s="9">
        <v>0.0817026405678144</v>
      </c>
      <c r="Z1134">
        <v>48829.6474709875</v>
      </c>
      <c r="AA1134" s="4">
        <v>320</v>
      </c>
      <c r="AB1134">
        <v>0.4</v>
      </c>
      <c r="AC1134">
        <v>0.06</v>
      </c>
      <c r="AD1134" s="3">
        <v>0.4904</v>
      </c>
      <c r="AE1134" s="3">
        <v>229975</v>
      </c>
      <c r="AF1134">
        <v>0.0398114808018558</v>
      </c>
      <c r="AG1134">
        <v>0.853010421355122</v>
      </c>
      <c r="AH1134" s="3">
        <v>8614213</v>
      </c>
      <c r="AI1134" s="3">
        <v>104.12</v>
      </c>
      <c r="AJ1134">
        <v>0.0796093693002805</v>
      </c>
      <c r="AK1134">
        <v>0.00911227766796</v>
      </c>
      <c r="AL1134">
        <v>0.00163755458515284</v>
      </c>
      <c r="AM1134" s="3">
        <v>2750.7619047619</v>
      </c>
      <c r="AN1134" s="3">
        <v>0.21</v>
      </c>
      <c r="AO1134" s="3">
        <v>39.0829694323144</v>
      </c>
      <c r="AP1134" s="3">
        <v>37.79</v>
      </c>
      <c r="AQ1134" s="4">
        <v>382</v>
      </c>
      <c r="AR1134" s="3">
        <v>1922</v>
      </c>
      <c r="AS1134" s="3">
        <v>409</v>
      </c>
      <c r="AT1134">
        <v>0</v>
      </c>
      <c r="AU1134">
        <v>0</v>
      </c>
      <c r="AV1134">
        <v>0</v>
      </c>
      <c r="AW1134">
        <v>0</v>
      </c>
      <c r="AX1134">
        <v>68</v>
      </c>
      <c r="AY1134">
        <v>0</v>
      </c>
      <c r="AZ1134">
        <v>0</v>
      </c>
      <c r="BA1134">
        <v>0</v>
      </c>
    </row>
    <row r="1135" spans="1:53">
      <c r="A1135" t="s">
        <v>2138</v>
      </c>
      <c r="B1135" t="s">
        <v>2130</v>
      </c>
      <c r="C1135">
        <v>2008</v>
      </c>
      <c r="D1135">
        <v>0.00752987760732091</v>
      </c>
      <c r="E1135">
        <v>2.99573227355399</v>
      </c>
      <c r="F1135" s="2">
        <v>0.0611</v>
      </c>
      <c r="G1135">
        <v>0.747228850405442</v>
      </c>
      <c r="H1135" s="3">
        <v>320</v>
      </c>
      <c r="I1135" s="4">
        <v>21</v>
      </c>
      <c r="J1135" s="4">
        <v>1008</v>
      </c>
      <c r="K1135">
        <v>2</v>
      </c>
      <c r="L1135" s="3">
        <v>0.08216927</v>
      </c>
      <c r="M1135" s="4">
        <v>31</v>
      </c>
      <c r="N1135">
        <v>5</v>
      </c>
      <c r="O1135" s="3">
        <v>376412</v>
      </c>
      <c r="P1135" s="3">
        <v>9.584</v>
      </c>
      <c r="Q1135" s="2">
        <v>4.7112109012078</v>
      </c>
      <c r="R1135" s="2">
        <v>0.000404</v>
      </c>
      <c r="S1135">
        <v>0</v>
      </c>
      <c r="T1135" s="2">
        <v>4.70975232198142</v>
      </c>
      <c r="U1135" s="2">
        <v>0.00414855788225998</v>
      </c>
      <c r="V1135">
        <v>0.00484181634687983</v>
      </c>
      <c r="W1135">
        <v>0.00802487</v>
      </c>
      <c r="X1135" s="3">
        <v>9</v>
      </c>
      <c r="Y1135" s="9">
        <v>0.0687938890666667</v>
      </c>
      <c r="Z1135">
        <v>51994.0715434084</v>
      </c>
      <c r="AA1135" s="4">
        <v>261</v>
      </c>
      <c r="AB1135">
        <v>0.52</v>
      </c>
      <c r="AC1135">
        <v>0.12</v>
      </c>
      <c r="AD1135" s="3">
        <v>0.4904</v>
      </c>
      <c r="AE1135" s="3">
        <v>229975</v>
      </c>
      <c r="AF1135">
        <v>0.0331147045271282</v>
      </c>
      <c r="AG1135">
        <v>0.847886188227163</v>
      </c>
      <c r="AH1135" s="3">
        <v>11328600</v>
      </c>
      <c r="AI1135" s="3">
        <v>112.71</v>
      </c>
      <c r="AJ1135">
        <v>0.0668642367238797</v>
      </c>
      <c r="AK1135">
        <v>0.008430657044992</v>
      </c>
      <c r="AL1135">
        <v>0.00162538699690402</v>
      </c>
      <c r="AM1135" s="3">
        <v>3307.04761904762</v>
      </c>
      <c r="AN1135" s="3">
        <v>0.21</v>
      </c>
      <c r="AO1135" s="3">
        <v>47.0975232198142</v>
      </c>
      <c r="AP1135" s="3">
        <v>38.69</v>
      </c>
      <c r="AQ1135" s="4">
        <v>411</v>
      </c>
      <c r="AR1135" s="3">
        <v>1982</v>
      </c>
      <c r="AS1135" s="3">
        <v>460</v>
      </c>
      <c r="AT1135">
        <v>0</v>
      </c>
      <c r="AU1135">
        <v>0</v>
      </c>
      <c r="AV1135">
        <v>0</v>
      </c>
      <c r="AW1135">
        <v>0</v>
      </c>
      <c r="AX1135">
        <v>68</v>
      </c>
      <c r="AY1135">
        <v>0</v>
      </c>
      <c r="AZ1135">
        <v>0</v>
      </c>
      <c r="BA1135">
        <v>0</v>
      </c>
    </row>
    <row r="1136" spans="1:53">
      <c r="A1136" t="s">
        <v>2139</v>
      </c>
      <c r="B1136" t="s">
        <v>2130</v>
      </c>
      <c r="C1136">
        <v>2009</v>
      </c>
      <c r="D1136">
        <v>0.00941510200195942</v>
      </c>
      <c r="E1136">
        <v>3.09104245335832</v>
      </c>
      <c r="F1136" s="2">
        <v>0.0592</v>
      </c>
      <c r="G1136">
        <v>0.824004989223889</v>
      </c>
      <c r="H1136" s="3">
        <v>94.6442748091603</v>
      </c>
      <c r="I1136" s="4">
        <v>39</v>
      </c>
      <c r="J1136" s="4">
        <v>245</v>
      </c>
      <c r="K1136">
        <v>2</v>
      </c>
      <c r="L1136" s="3">
        <v>0.08681001</v>
      </c>
      <c r="M1136" s="4">
        <v>35</v>
      </c>
      <c r="N1136">
        <v>5</v>
      </c>
      <c r="O1136" s="3">
        <v>412295</v>
      </c>
      <c r="P1136" s="3">
        <v>9.697</v>
      </c>
      <c r="Q1136" s="2">
        <v>4.79347742481348</v>
      </c>
      <c r="R1136" s="2">
        <v>0.000581454545454545</v>
      </c>
      <c r="S1136">
        <v>0</v>
      </c>
      <c r="T1136" s="2">
        <v>4.79347742481348</v>
      </c>
      <c r="U1136" s="2">
        <v>0.00443727309398951</v>
      </c>
      <c r="V1136">
        <v>0.00640545687988772</v>
      </c>
      <c r="W1136">
        <v>0.00907624</v>
      </c>
      <c r="X1136" s="3">
        <v>10.3269</v>
      </c>
      <c r="Y1136" s="9">
        <v>0.079517664130483</v>
      </c>
      <c r="Z1136">
        <v>55301.4605500903</v>
      </c>
      <c r="AA1136" s="4">
        <v>136</v>
      </c>
      <c r="AB1136">
        <v>0.5205</v>
      </c>
      <c r="AC1136">
        <v>0.1511</v>
      </c>
      <c r="AD1136" s="3">
        <v>0.4904</v>
      </c>
      <c r="AE1136" s="3">
        <v>229975</v>
      </c>
      <c r="AF1136">
        <v>0.0336181440767162</v>
      </c>
      <c r="AG1136">
        <v>0.910054379604725</v>
      </c>
      <c r="AH1136" s="3">
        <v>13231009</v>
      </c>
      <c r="AI1136" s="3">
        <v>16.27</v>
      </c>
      <c r="AJ1136">
        <v>0.0786795715705765</v>
      </c>
      <c r="AK1136">
        <v>0.0093266967169278</v>
      </c>
      <c r="AL1136">
        <v>0.00169217752480578</v>
      </c>
      <c r="AM1136" s="3">
        <v>3109.45454545455</v>
      </c>
      <c r="AN1136" s="3">
        <v>0.22</v>
      </c>
      <c r="AO1136" s="3">
        <v>47.9347742481348</v>
      </c>
      <c r="AP1136" s="3">
        <v>39</v>
      </c>
      <c r="AQ1136" s="4">
        <v>786</v>
      </c>
      <c r="AR1136" s="3">
        <v>2042</v>
      </c>
      <c r="AS1136" s="3">
        <v>485</v>
      </c>
      <c r="AT1136">
        <v>0</v>
      </c>
      <c r="AU1136">
        <v>0</v>
      </c>
      <c r="AV1136">
        <v>0</v>
      </c>
      <c r="AW1136">
        <v>0</v>
      </c>
      <c r="AX1136">
        <v>68</v>
      </c>
      <c r="AY1136">
        <v>0</v>
      </c>
      <c r="AZ1136">
        <v>0</v>
      </c>
      <c r="BA1136">
        <v>0</v>
      </c>
    </row>
    <row r="1137" spans="1:53">
      <c r="A1137" t="s">
        <v>2140</v>
      </c>
      <c r="B1137" t="s">
        <v>2130</v>
      </c>
      <c r="C1137">
        <v>2010</v>
      </c>
      <c r="D1137">
        <v>0.00881655633428295</v>
      </c>
      <c r="E1137">
        <v>3.25809653802148</v>
      </c>
      <c r="F1137" s="2">
        <v>0.1677</v>
      </c>
      <c r="G1137">
        <v>0.7489135096568</v>
      </c>
      <c r="H1137" s="3">
        <v>130.279898218829</v>
      </c>
      <c r="I1137" s="4">
        <v>27</v>
      </c>
      <c r="J1137" s="4">
        <v>839</v>
      </c>
      <c r="K1137">
        <v>2</v>
      </c>
      <c r="L1137" s="3">
        <v>0.09866469</v>
      </c>
      <c r="M1137" s="4">
        <v>36</v>
      </c>
      <c r="N1137">
        <v>5</v>
      </c>
      <c r="O1137" s="3">
        <v>500502</v>
      </c>
      <c r="P1137" s="3">
        <v>9.81</v>
      </c>
      <c r="Q1137" s="2">
        <v>4.10819047619048</v>
      </c>
      <c r="R1137" s="2">
        <v>0.000492</v>
      </c>
      <c r="S1137">
        <v>0</v>
      </c>
      <c r="T1137" s="2">
        <v>4.10819047619048</v>
      </c>
      <c r="U1137" s="2">
        <v>0.0046586996151509</v>
      </c>
      <c r="V1137">
        <v>0.00675338918836418</v>
      </c>
      <c r="W1137">
        <v>0.01012761</v>
      </c>
      <c r="X1137" s="3">
        <v>10.5435</v>
      </c>
      <c r="Y1137" s="9">
        <v>0.068368275239658</v>
      </c>
      <c r="Z1137">
        <v>72358.5325180656</v>
      </c>
      <c r="AA1137" s="4">
        <v>130</v>
      </c>
      <c r="AB1137">
        <v>0.54</v>
      </c>
      <c r="AC1137">
        <v>0.16</v>
      </c>
      <c r="AD1137" s="3">
        <v>0.4904</v>
      </c>
      <c r="AE1137" s="3">
        <v>229975</v>
      </c>
      <c r="AF1137">
        <v>0.028352771476477</v>
      </c>
      <c r="AG1137">
        <v>0.91249136995759</v>
      </c>
      <c r="AH1137" s="3">
        <v>15022022</v>
      </c>
      <c r="AI1137" s="3">
        <v>12.25</v>
      </c>
      <c r="AJ1137">
        <v>0.0780783370154848</v>
      </c>
      <c r="AK1137">
        <v>0.0134169313758</v>
      </c>
      <c r="AL1137">
        <v>0.00175238095238095</v>
      </c>
      <c r="AM1137" s="3">
        <v>3526.60869565217</v>
      </c>
      <c r="AN1137" s="3">
        <v>0.23</v>
      </c>
      <c r="AO1137" s="3">
        <v>41.0819047619048</v>
      </c>
      <c r="AP1137" s="3">
        <v>38.52</v>
      </c>
      <c r="AQ1137" s="4">
        <v>708</v>
      </c>
      <c r="AR1137" s="3">
        <v>2087</v>
      </c>
      <c r="AS1137" s="3">
        <v>488</v>
      </c>
      <c r="AT1137">
        <v>0</v>
      </c>
      <c r="AU1137">
        <v>0</v>
      </c>
      <c r="AV1137">
        <v>0</v>
      </c>
      <c r="AW1137">
        <v>0</v>
      </c>
      <c r="AX1137">
        <v>68</v>
      </c>
      <c r="AY1137">
        <v>0</v>
      </c>
      <c r="AZ1137">
        <v>0</v>
      </c>
      <c r="BA1137">
        <v>0</v>
      </c>
    </row>
    <row r="1138" spans="1:53">
      <c r="A1138" t="s">
        <v>2141</v>
      </c>
      <c r="B1138" t="s">
        <v>2130</v>
      </c>
      <c r="C1138">
        <v>2011</v>
      </c>
      <c r="D1138">
        <v>0.00972904113923172</v>
      </c>
      <c r="E1138">
        <v>3.3322045101752</v>
      </c>
      <c r="F1138" s="2">
        <v>0.1801</v>
      </c>
      <c r="G1138">
        <v>0.862605919182922</v>
      </c>
      <c r="H1138" s="3">
        <v>544.41</v>
      </c>
      <c r="I1138" s="4">
        <v>22</v>
      </c>
      <c r="J1138" s="4">
        <v>231</v>
      </c>
      <c r="K1138">
        <v>2</v>
      </c>
      <c r="L1138" s="3">
        <v>0.11687789</v>
      </c>
      <c r="M1138" s="4">
        <v>39</v>
      </c>
      <c r="N1138">
        <v>5</v>
      </c>
      <c r="O1138" s="3">
        <v>340009</v>
      </c>
      <c r="P1138" s="3">
        <v>9.853</v>
      </c>
      <c r="Q1138" s="2">
        <v>3.78800579135868</v>
      </c>
      <c r="R1138" s="2">
        <v>0.000195</v>
      </c>
      <c r="S1138">
        <v>0</v>
      </c>
      <c r="T1138" s="2">
        <v>3.78887195121951</v>
      </c>
      <c r="U1138" s="2">
        <v>0.00485232067510549</v>
      </c>
      <c r="V1138">
        <v>0.00809086871161997</v>
      </c>
      <c r="W1138">
        <v>0.01033755</v>
      </c>
      <c r="X1138" s="3">
        <v>11.7296</v>
      </c>
      <c r="Y1138" s="9">
        <v>0.0680682555450389</v>
      </c>
      <c r="Z1138">
        <v>84382.1472188298</v>
      </c>
      <c r="AA1138" s="4">
        <v>124</v>
      </c>
      <c r="AB1138">
        <v>0.5</v>
      </c>
      <c r="AC1138">
        <v>0.21</v>
      </c>
      <c r="AD1138" s="3">
        <v>0.4904</v>
      </c>
      <c r="AE1138" s="3">
        <v>229975</v>
      </c>
      <c r="AF1138">
        <v>0.0231701173744396</v>
      </c>
      <c r="AG1138">
        <v>0.920336506976978</v>
      </c>
      <c r="AH1138" s="3">
        <v>16667228</v>
      </c>
      <c r="AI1138" s="3">
        <v>166.77</v>
      </c>
      <c r="AJ1138">
        <v>0.0768031844743338</v>
      </c>
      <c r="AK1138">
        <v>0.010119566020608</v>
      </c>
      <c r="AL1138">
        <v>0.00175304878048781</v>
      </c>
      <c r="AM1138" s="3">
        <v>4315.4347826087</v>
      </c>
      <c r="AN1138" s="3">
        <v>0.23</v>
      </c>
      <c r="AO1138" s="3">
        <v>37.8887195121951</v>
      </c>
      <c r="AP1138" s="3">
        <v>39.83</v>
      </c>
      <c r="AQ1138" s="4">
        <v>508</v>
      </c>
      <c r="AR1138" s="3">
        <v>2167</v>
      </c>
      <c r="AS1138" s="3">
        <v>558</v>
      </c>
      <c r="AT1138">
        <v>14</v>
      </c>
      <c r="AU1138">
        <v>0</v>
      </c>
      <c r="AV1138">
        <v>0</v>
      </c>
      <c r="AW1138">
        <v>0</v>
      </c>
      <c r="AX1138">
        <v>68</v>
      </c>
      <c r="AY1138">
        <v>0</v>
      </c>
      <c r="AZ1138">
        <v>0</v>
      </c>
      <c r="BA1138">
        <v>0</v>
      </c>
    </row>
    <row r="1139" spans="1:53">
      <c r="A1139" t="s">
        <v>2142</v>
      </c>
      <c r="B1139" t="s">
        <v>2130</v>
      </c>
      <c r="C1139">
        <v>2012</v>
      </c>
      <c r="D1139">
        <v>0.0101659431025558</v>
      </c>
      <c r="E1139">
        <v>3.43398720448515</v>
      </c>
      <c r="F1139" s="2">
        <v>0.3973</v>
      </c>
      <c r="G1139">
        <v>0.867061219753095</v>
      </c>
      <c r="H1139" s="3">
        <v>3071.17</v>
      </c>
      <c r="I1139" s="4">
        <v>29</v>
      </c>
      <c r="J1139" s="4">
        <v>231</v>
      </c>
      <c r="K1139">
        <v>2</v>
      </c>
      <c r="L1139" s="3">
        <v>0.10321787</v>
      </c>
      <c r="M1139" s="4">
        <v>42</v>
      </c>
      <c r="N1139">
        <v>5</v>
      </c>
      <c r="O1139" s="3">
        <v>442750</v>
      </c>
      <c r="P1139" s="3">
        <v>9.896</v>
      </c>
      <c r="Q1139" s="2">
        <v>4.41537267080745</v>
      </c>
      <c r="R1139" s="2">
        <v>0.000165</v>
      </c>
      <c r="S1139">
        <v>0</v>
      </c>
      <c r="T1139" s="2">
        <v>4.41537267080745</v>
      </c>
      <c r="U1139" s="2">
        <v>0.00511727078891258</v>
      </c>
      <c r="V1139">
        <v>0.00811298574432505</v>
      </c>
      <c r="W1139">
        <v>0.01044776</v>
      </c>
      <c r="X1139" s="3">
        <v>14.7658</v>
      </c>
      <c r="Y1139" s="9">
        <v>0.0487988077930215</v>
      </c>
      <c r="Z1139">
        <v>92307.2656683306</v>
      </c>
      <c r="AA1139" s="4">
        <v>123</v>
      </c>
      <c r="AB1139">
        <v>0.57</v>
      </c>
      <c r="AC1139">
        <v>0.16</v>
      </c>
      <c r="AD1139" s="3">
        <v>0.4904</v>
      </c>
      <c r="AE1139" s="3">
        <v>229975</v>
      </c>
      <c r="AF1139">
        <v>0.0217698955878037</v>
      </c>
      <c r="AG1139">
        <v>0.919849676729238</v>
      </c>
      <c r="AH1139" s="3">
        <v>18148251</v>
      </c>
      <c r="AI1139" s="3">
        <v>151.59</v>
      </c>
      <c r="AJ1139">
        <v>0.0575095975444675</v>
      </c>
      <c r="AK1139">
        <v>0.0153324529719296</v>
      </c>
      <c r="AL1139">
        <v>0.00186335403726708</v>
      </c>
      <c r="AM1139" s="3">
        <v>4401.625</v>
      </c>
      <c r="AN1139" s="3">
        <v>0.24</v>
      </c>
      <c r="AO1139" s="3">
        <v>44.1537267080745</v>
      </c>
      <c r="AP1139" s="3">
        <v>40</v>
      </c>
      <c r="AQ1139" s="4">
        <v>498</v>
      </c>
      <c r="AR1139" s="3">
        <v>2449</v>
      </c>
      <c r="AS1139" s="3">
        <v>739</v>
      </c>
      <c r="AT1139">
        <v>16</v>
      </c>
      <c r="AU1139">
        <v>0</v>
      </c>
      <c r="AV1139">
        <v>0</v>
      </c>
      <c r="AW1139">
        <v>0</v>
      </c>
      <c r="AX1139">
        <v>68</v>
      </c>
      <c r="AY1139">
        <v>0</v>
      </c>
      <c r="AZ1139">
        <v>0</v>
      </c>
      <c r="BA1139">
        <v>0</v>
      </c>
    </row>
    <row r="1140" spans="1:53">
      <c r="A1140" t="s">
        <v>2143</v>
      </c>
      <c r="B1140" t="s">
        <v>2130</v>
      </c>
      <c r="C1140">
        <v>2013</v>
      </c>
      <c r="D1140">
        <v>0.010932152132374</v>
      </c>
      <c r="E1140">
        <v>3.46573590279973</v>
      </c>
      <c r="F1140" s="2">
        <v>0.8675</v>
      </c>
      <c r="G1140">
        <v>1.00339777150618</v>
      </c>
      <c r="H1140" s="3">
        <v>3400</v>
      </c>
      <c r="I1140" s="4">
        <v>32</v>
      </c>
      <c r="J1140" s="4">
        <v>433</v>
      </c>
      <c r="K1140">
        <v>2</v>
      </c>
      <c r="L1140" s="3">
        <v>0.08652618</v>
      </c>
      <c r="M1140" s="4">
        <v>45</v>
      </c>
      <c r="N1140">
        <v>5</v>
      </c>
      <c r="O1140" s="3">
        <v>399104</v>
      </c>
      <c r="P1140" s="3">
        <v>9.939</v>
      </c>
      <c r="Q1140" s="2">
        <v>4.35605006954103</v>
      </c>
      <c r="R1140" s="2">
        <v>0</v>
      </c>
      <c r="S1140">
        <v>0</v>
      </c>
      <c r="T1140" s="2">
        <v>4.85581395348837</v>
      </c>
      <c r="U1140" s="2">
        <v>0.00682730923694779</v>
      </c>
      <c r="V1140">
        <v>0.00733511977314191</v>
      </c>
      <c r="W1140">
        <v>0.00943775</v>
      </c>
      <c r="X1140" s="3">
        <v>13.4683</v>
      </c>
      <c r="Y1140" s="9">
        <v>0.0512393577265258</v>
      </c>
      <c r="Z1140">
        <v>99679.3808734107</v>
      </c>
      <c r="AA1140" s="4">
        <v>121</v>
      </c>
      <c r="AB1140">
        <v>0.63</v>
      </c>
      <c r="AC1140">
        <v>0.19</v>
      </c>
      <c r="AD1140" s="3">
        <v>0.4904</v>
      </c>
      <c r="AE1140" s="3">
        <v>229975</v>
      </c>
      <c r="AF1140">
        <v>0.0213699635741897</v>
      </c>
      <c r="AG1140">
        <v>0.922827460600654</v>
      </c>
      <c r="AH1140" s="3">
        <v>19459529</v>
      </c>
      <c r="AI1140" s="3">
        <v>145.26</v>
      </c>
      <c r="AJ1140">
        <v>0.0643282101639162</v>
      </c>
      <c r="AK1140">
        <v>0.010535686347186</v>
      </c>
      <c r="AL1140">
        <v>0.00263565891472868</v>
      </c>
      <c r="AM1140" s="3">
        <v>3165.17647058824</v>
      </c>
      <c r="AN1140" s="3">
        <v>0.34</v>
      </c>
      <c r="AO1140" s="3">
        <v>48.5581395348837</v>
      </c>
      <c r="AP1140" s="3">
        <v>39.56</v>
      </c>
      <c r="AQ1140" s="4">
        <v>534</v>
      </c>
      <c r="AR1140" s="3">
        <v>2518</v>
      </c>
      <c r="AS1140" s="3">
        <v>804</v>
      </c>
      <c r="AT1140">
        <v>18</v>
      </c>
      <c r="AU1140">
        <v>0</v>
      </c>
      <c r="AV1140">
        <v>0</v>
      </c>
      <c r="AW1140">
        <v>0</v>
      </c>
      <c r="AX1140">
        <v>68</v>
      </c>
      <c r="AY1140">
        <v>0</v>
      </c>
      <c r="AZ1140">
        <v>0</v>
      </c>
      <c r="BA1140">
        <v>0</v>
      </c>
    </row>
    <row r="1141" spans="1:53">
      <c r="A1141" t="s">
        <v>2144</v>
      </c>
      <c r="B1141" t="s">
        <v>2130</v>
      </c>
      <c r="C1141">
        <v>2014</v>
      </c>
      <c r="D1141">
        <v>0.00974739853808619</v>
      </c>
      <c r="E1141">
        <v>3.80666248977032</v>
      </c>
      <c r="F1141" s="2">
        <v>1.063</v>
      </c>
      <c r="G1141">
        <v>1.12053070550168</v>
      </c>
      <c r="H1141" s="3">
        <v>3859</v>
      </c>
      <c r="I1141" s="4">
        <v>40</v>
      </c>
      <c r="J1141" s="4">
        <v>547</v>
      </c>
      <c r="K1141">
        <v>2</v>
      </c>
      <c r="L1141" s="3">
        <v>0.06958617</v>
      </c>
      <c r="M1141" s="4">
        <v>48</v>
      </c>
      <c r="N1141">
        <v>5</v>
      </c>
      <c r="O1141" s="3">
        <v>386969</v>
      </c>
      <c r="P1141" s="3">
        <v>9.982</v>
      </c>
      <c r="Q1141" s="2">
        <v>4.9</v>
      </c>
      <c r="R1141" s="2">
        <v>0.000207</v>
      </c>
      <c r="S1141">
        <v>0</v>
      </c>
      <c r="T1141" s="2">
        <v>5.46130030959752</v>
      </c>
      <c r="U1141" s="2">
        <v>0.00454460793443844</v>
      </c>
      <c r="V1141">
        <v>0.00681199290982392</v>
      </c>
      <c r="W1141">
        <v>0.01007837</v>
      </c>
      <c r="X1141" s="3">
        <v>12.4326</v>
      </c>
      <c r="Y1141" s="9">
        <v>0.0542409782475349</v>
      </c>
      <c r="Z1141">
        <v>117348.367029549</v>
      </c>
      <c r="AA1141" s="4">
        <v>125</v>
      </c>
      <c r="AB1141">
        <v>0.7056</v>
      </c>
      <c r="AC1141">
        <v>0.1775</v>
      </c>
      <c r="AD1141" s="3">
        <v>0.4904</v>
      </c>
      <c r="AE1141" s="3">
        <v>229975</v>
      </c>
      <c r="AF1141">
        <v>0.0208227699105429</v>
      </c>
      <c r="AG1141">
        <v>0.937307594799174</v>
      </c>
      <c r="AH1141" s="3">
        <v>20604848</v>
      </c>
      <c r="AI1141" s="3">
        <v>13.6332</v>
      </c>
      <c r="AJ1141">
        <v>0.0640525231338959</v>
      </c>
      <c r="AK1141">
        <v>0.0138274751490264</v>
      </c>
      <c r="AL1141">
        <v>0.00169969040247678</v>
      </c>
      <c r="AM1141" s="3">
        <v>5029.32604735883</v>
      </c>
      <c r="AN1141" s="3">
        <v>0.2196</v>
      </c>
      <c r="AO1141" s="3">
        <v>54.6130030959752</v>
      </c>
      <c r="AP1141" s="3">
        <v>41.51</v>
      </c>
      <c r="AQ1141" s="4">
        <v>507</v>
      </c>
      <c r="AR1141" s="3">
        <v>2809</v>
      </c>
      <c r="AS1141" s="3">
        <v>902</v>
      </c>
      <c r="AT1141">
        <v>20</v>
      </c>
      <c r="AU1141">
        <v>0</v>
      </c>
      <c r="AV1141">
        <v>0</v>
      </c>
      <c r="AW1141">
        <v>0</v>
      </c>
      <c r="AX1141">
        <v>68</v>
      </c>
      <c r="AY1141">
        <v>0</v>
      </c>
      <c r="AZ1141">
        <v>0</v>
      </c>
      <c r="BA1141">
        <v>0</v>
      </c>
    </row>
    <row r="1142" spans="1:53">
      <c r="A1142" t="s">
        <v>2145</v>
      </c>
      <c r="B1142" t="s">
        <v>2130</v>
      </c>
      <c r="C1142">
        <v>2015</v>
      </c>
      <c r="D1142">
        <v>0.00688654598715719</v>
      </c>
      <c r="E1142">
        <v>3.97029191355212</v>
      </c>
      <c r="F1142" s="2">
        <v>0.5328</v>
      </c>
      <c r="G1142">
        <v>0.71967510321992</v>
      </c>
      <c r="H1142" s="3">
        <v>4403</v>
      </c>
      <c r="I1142" s="4">
        <v>61</v>
      </c>
      <c r="J1142" s="4">
        <v>636</v>
      </c>
      <c r="K1142">
        <v>2</v>
      </c>
      <c r="L1142" s="3">
        <v>0.06175102</v>
      </c>
      <c r="M1142" s="4">
        <v>51</v>
      </c>
      <c r="N1142">
        <v>5</v>
      </c>
      <c r="O1142" s="3">
        <v>372241</v>
      </c>
      <c r="P1142" s="3">
        <v>10.025</v>
      </c>
      <c r="Q1142" s="2">
        <v>4.93597773138483</v>
      </c>
      <c r="R1142" s="2">
        <v>0.000181</v>
      </c>
      <c r="S1142">
        <v>0</v>
      </c>
      <c r="T1142" s="2">
        <v>5.47552879419484</v>
      </c>
      <c r="U1142" s="2">
        <v>0.00462933057726676</v>
      </c>
      <c r="V1142">
        <v>0.00683569143103286</v>
      </c>
      <c r="W1142">
        <v>0.01046449</v>
      </c>
      <c r="X1142" s="3">
        <v>11.8955</v>
      </c>
      <c r="Y1142" s="9">
        <v>0.0570069630015758</v>
      </c>
      <c r="Z1142">
        <v>17639.4796665825</v>
      </c>
      <c r="AA1142" s="4">
        <v>124</v>
      </c>
      <c r="AB1142">
        <v>0.7093</v>
      </c>
      <c r="AC1142">
        <v>0.2173</v>
      </c>
      <c r="AD1142" s="3">
        <v>0.4904</v>
      </c>
      <c r="AE1142" s="3">
        <v>229975</v>
      </c>
      <c r="AF1142">
        <v>0.0226244232604354</v>
      </c>
      <c r="AG1142">
        <v>0.960412793042725</v>
      </c>
      <c r="AH1142" s="3">
        <v>21594147</v>
      </c>
      <c r="AI1142" s="3">
        <v>-45.8501</v>
      </c>
      <c r="AJ1142">
        <v>0.0704694874420801</v>
      </c>
      <c r="AK1142">
        <v>0.010537533375754</v>
      </c>
      <c r="AL1142">
        <v>0.00165971900571252</v>
      </c>
      <c r="AM1142" s="3">
        <v>4727.86046511628</v>
      </c>
      <c r="AN1142" s="3">
        <v>0.215</v>
      </c>
      <c r="AO1142" s="3">
        <v>54.7552879419484</v>
      </c>
      <c r="AP1142" s="3">
        <v>40.72</v>
      </c>
      <c r="AQ1142" s="4">
        <v>497</v>
      </c>
      <c r="AR1142" s="3">
        <v>2831.3</v>
      </c>
      <c r="AS1142" s="3">
        <v>902</v>
      </c>
      <c r="AT1142">
        <v>21</v>
      </c>
      <c r="AU1142">
        <v>0</v>
      </c>
      <c r="AV1142">
        <v>0</v>
      </c>
      <c r="AW1142">
        <v>0</v>
      </c>
      <c r="AX1142">
        <v>68</v>
      </c>
      <c r="AY1142">
        <v>0</v>
      </c>
      <c r="AZ1142">
        <v>0</v>
      </c>
      <c r="BA1142">
        <v>0</v>
      </c>
    </row>
    <row r="1143" spans="1:53">
      <c r="A1143" t="s">
        <v>2146</v>
      </c>
      <c r="B1143" t="s">
        <v>2130</v>
      </c>
      <c r="C1143">
        <v>2016</v>
      </c>
      <c r="D1143">
        <v>0.00685832927407323</v>
      </c>
      <c r="E1143">
        <v>4.29045944114839</v>
      </c>
      <c r="F1143" s="2">
        <v>0.5112</v>
      </c>
      <c r="G1143">
        <v>0.80124817306462</v>
      </c>
      <c r="H1143" s="3">
        <v>4780</v>
      </c>
      <c r="I1143" s="4">
        <v>91</v>
      </c>
      <c r="J1143" s="4">
        <v>484</v>
      </c>
      <c r="K1143">
        <v>2</v>
      </c>
      <c r="L1143" s="3">
        <v>0.07195921</v>
      </c>
      <c r="M1143" s="4">
        <v>54</v>
      </c>
      <c r="N1143">
        <v>5</v>
      </c>
      <c r="O1143" s="3">
        <v>336436</v>
      </c>
      <c r="P1143" s="3">
        <v>10.068</v>
      </c>
      <c r="Q1143" s="2">
        <v>4.78064066852368</v>
      </c>
      <c r="R1143" s="2">
        <v>0.000433</v>
      </c>
      <c r="S1143">
        <v>0</v>
      </c>
      <c r="T1143" s="2">
        <v>5.28076923076923</v>
      </c>
      <c r="U1143" s="2">
        <v>0.00453517303777426</v>
      </c>
      <c r="V1143">
        <v>0.0069599590308229</v>
      </c>
      <c r="W1143">
        <v>0.00983936</v>
      </c>
      <c r="X1143" s="3">
        <v>13.5054</v>
      </c>
      <c r="Y1143" s="9">
        <v>0.0887117007002262</v>
      </c>
      <c r="Z1143">
        <v>22813.1535465597</v>
      </c>
      <c r="AA1143" s="4">
        <v>114</v>
      </c>
      <c r="AB1143">
        <v>0.6865</v>
      </c>
      <c r="AC1143">
        <v>0.2501</v>
      </c>
      <c r="AD1143" s="3">
        <v>0.4904</v>
      </c>
      <c r="AE1143" s="3">
        <v>229975</v>
      </c>
      <c r="AF1143">
        <v>0.0241185292390301</v>
      </c>
      <c r="AG1143">
        <v>0.938029616578572</v>
      </c>
      <c r="AH1143" s="3">
        <v>22440947</v>
      </c>
      <c r="AI1143" s="3">
        <v>-186.7393</v>
      </c>
      <c r="AJ1143">
        <v>0.0942017559254132</v>
      </c>
      <c r="AK1143">
        <v>0.018487401679008</v>
      </c>
      <c r="AL1143">
        <v>0.00154230769230769</v>
      </c>
      <c r="AM1143" s="3">
        <v>4755.71072319202</v>
      </c>
      <c r="AN1143" s="3">
        <v>0.2005</v>
      </c>
      <c r="AO1143" s="3">
        <v>52.8076923076923</v>
      </c>
      <c r="AP1143" s="3">
        <v>18.78</v>
      </c>
      <c r="AQ1143" s="4">
        <v>345</v>
      </c>
      <c r="AR1143" s="3">
        <v>3361.94</v>
      </c>
      <c r="AS1143" s="3">
        <v>1083.33</v>
      </c>
      <c r="AT1143">
        <v>24</v>
      </c>
      <c r="AU1143">
        <v>0</v>
      </c>
      <c r="AV1143">
        <v>0</v>
      </c>
      <c r="AW1143">
        <v>0</v>
      </c>
      <c r="AX1143">
        <v>68</v>
      </c>
      <c r="AY1143">
        <v>0</v>
      </c>
      <c r="AZ1143">
        <v>0</v>
      </c>
      <c r="BA1143">
        <v>0</v>
      </c>
    </row>
    <row r="1144" spans="1:53">
      <c r="A1144" t="s">
        <v>2147</v>
      </c>
      <c r="B1144" t="s">
        <v>2130</v>
      </c>
      <c r="C1144">
        <v>2017</v>
      </c>
      <c r="D1144">
        <v>0.00495296739296466</v>
      </c>
      <c r="E1144">
        <v>4.60517018598809</v>
      </c>
      <c r="F1144" s="2">
        <v>0.9545</v>
      </c>
      <c r="G1144">
        <v>0.808829087194799</v>
      </c>
      <c r="H1144" s="3">
        <v>6316</v>
      </c>
      <c r="I1144" s="4">
        <v>127</v>
      </c>
      <c r="J1144" s="4">
        <v>463</v>
      </c>
      <c r="K1144">
        <v>2</v>
      </c>
      <c r="L1144" s="3">
        <v>0.07400855</v>
      </c>
      <c r="M1144" s="4">
        <v>57</v>
      </c>
      <c r="N1144">
        <v>5</v>
      </c>
      <c r="O1144" s="3">
        <v>337864</v>
      </c>
      <c r="P1144" s="3">
        <v>10.111</v>
      </c>
      <c r="Q1144" s="2">
        <v>4.72025052192067</v>
      </c>
      <c r="R1144" s="2">
        <v>0.000162</v>
      </c>
      <c r="S1144">
        <v>0</v>
      </c>
      <c r="T1144" s="2">
        <v>5.21769230769231</v>
      </c>
      <c r="U1144" s="2">
        <v>0.00462951857804217</v>
      </c>
      <c r="V1144">
        <v>0.00642027786008903</v>
      </c>
      <c r="W1144">
        <v>0.0090432</v>
      </c>
      <c r="X1144" s="3">
        <v>16.5033</v>
      </c>
      <c r="Y1144" s="9">
        <v>0.108675002152357</v>
      </c>
      <c r="Z1144">
        <v>3429.20969674706</v>
      </c>
      <c r="AA1144" s="4">
        <v>108</v>
      </c>
      <c r="AB1144">
        <v>0.6783</v>
      </c>
      <c r="AC1144">
        <v>0.2484</v>
      </c>
      <c r="AD1144" s="3">
        <v>0.4904</v>
      </c>
      <c r="AE1144" s="3">
        <v>229975</v>
      </c>
      <c r="AF1144">
        <v>0.0217127562147719</v>
      </c>
      <c r="AG1144">
        <v>0.945532822870738</v>
      </c>
      <c r="AH1144" s="3">
        <v>23160414</v>
      </c>
      <c r="AI1144" s="3">
        <v>-63.338</v>
      </c>
      <c r="AJ1144">
        <v>0.111548938168566</v>
      </c>
      <c r="AK1144">
        <v>0.0141310036274904</v>
      </c>
      <c r="AL1144">
        <v>0.00148461538461538</v>
      </c>
      <c r="AM1144" s="3">
        <v>5487.9274611399</v>
      </c>
      <c r="AN1144" s="3">
        <v>0.193</v>
      </c>
      <c r="AO1144" s="3">
        <v>52.1769230769231</v>
      </c>
      <c r="AP1144" s="3">
        <v>42.97</v>
      </c>
      <c r="AQ1144" s="4">
        <v>250</v>
      </c>
      <c r="AR1144" s="3">
        <v>3714</v>
      </c>
      <c r="AS1144" s="3">
        <v>1083</v>
      </c>
      <c r="AT1144">
        <v>26</v>
      </c>
      <c r="AU1144">
        <v>1</v>
      </c>
      <c r="AV1144">
        <v>0</v>
      </c>
      <c r="AW1144">
        <v>0</v>
      </c>
      <c r="AX1144">
        <v>68</v>
      </c>
      <c r="AY1144">
        <v>0</v>
      </c>
      <c r="AZ1144">
        <v>0</v>
      </c>
      <c r="BA1144">
        <v>0</v>
      </c>
    </row>
    <row r="1145" spans="1:53">
      <c r="A1145" t="s">
        <v>2148</v>
      </c>
      <c r="B1145" t="s">
        <v>2130</v>
      </c>
      <c r="C1145">
        <v>2018</v>
      </c>
      <c r="D1145">
        <v>0.00317648312517669</v>
      </c>
      <c r="E1145">
        <v>4.88280192258637</v>
      </c>
      <c r="F1145" s="2">
        <v>1.6648</v>
      </c>
      <c r="G1145">
        <v>0.982892630104895</v>
      </c>
      <c r="H1145" s="3">
        <v>2246</v>
      </c>
      <c r="I1145" s="4">
        <v>119</v>
      </c>
      <c r="J1145" s="4">
        <v>788</v>
      </c>
      <c r="K1145">
        <v>2</v>
      </c>
      <c r="L1145" s="3">
        <v>0.07468228</v>
      </c>
      <c r="M1145" s="4">
        <v>60</v>
      </c>
      <c r="N1145">
        <v>5</v>
      </c>
      <c r="O1145" s="3">
        <v>471097</v>
      </c>
      <c r="P1145" s="3">
        <v>10.154</v>
      </c>
      <c r="Q1145" s="2">
        <v>4.86657400972898</v>
      </c>
      <c r="R1145" s="2">
        <v>0</v>
      </c>
      <c r="S1145">
        <v>0</v>
      </c>
      <c r="T1145" s="2">
        <v>5.38692307692308</v>
      </c>
      <c r="U1145" s="2">
        <v>0.00638395665005564</v>
      </c>
      <c r="V1145">
        <v>0.00712082336321965</v>
      </c>
      <c r="W1145">
        <v>0.01016024</v>
      </c>
      <c r="X1145" s="3">
        <v>13.559</v>
      </c>
      <c r="Y1145" s="9">
        <v>0.110668334675895</v>
      </c>
      <c r="Z1145">
        <v>4434.99971846952</v>
      </c>
      <c r="AA1145" s="4">
        <v>107</v>
      </c>
      <c r="AB1145">
        <v>0.7003</v>
      </c>
      <c r="AC1145">
        <v>0.2256</v>
      </c>
      <c r="AD1145" s="3">
        <v>0.613</v>
      </c>
      <c r="AE1145" s="3">
        <v>326743</v>
      </c>
      <c r="AF1145">
        <v>0.0277918311105063</v>
      </c>
      <c r="AG1145">
        <v>0.951747074033751</v>
      </c>
      <c r="AH1145" s="3">
        <v>23767994</v>
      </c>
      <c r="AI1145" s="3">
        <v>79.2296</v>
      </c>
      <c r="AJ1145">
        <v>0.114518306511976</v>
      </c>
      <c r="AK1145">
        <v>0.0133683616353216</v>
      </c>
      <c r="AL1145">
        <v>0.00203</v>
      </c>
      <c r="AM1145" s="3">
        <v>4455.02084122774</v>
      </c>
      <c r="AN1145" s="3">
        <v>0.2639</v>
      </c>
      <c r="AO1145" s="3">
        <v>53.8692307692308</v>
      </c>
      <c r="AP1145" s="3">
        <v>43.177</v>
      </c>
      <c r="AQ1145" s="4">
        <v>269</v>
      </c>
      <c r="AR1145" s="3">
        <v>4202.26</v>
      </c>
      <c r="AS1145" s="3">
        <v>1186.3</v>
      </c>
      <c r="AT1145">
        <v>31</v>
      </c>
      <c r="AU1145">
        <v>1</v>
      </c>
      <c r="AV1145">
        <v>0</v>
      </c>
      <c r="AW1145">
        <v>0</v>
      </c>
      <c r="AX1145">
        <v>68</v>
      </c>
      <c r="AY1145">
        <v>0</v>
      </c>
      <c r="AZ1145">
        <v>0</v>
      </c>
      <c r="BA1145">
        <v>0</v>
      </c>
    </row>
    <row r="1146" spans="1:53">
      <c r="A1146" t="s">
        <v>2149</v>
      </c>
      <c r="B1146" t="s">
        <v>2130</v>
      </c>
      <c r="C1146">
        <v>2019</v>
      </c>
      <c r="D1146">
        <v>0.00245711322041117</v>
      </c>
      <c r="E1146">
        <v>5.16478597392351</v>
      </c>
      <c r="F1146" s="2">
        <v>0.9285</v>
      </c>
      <c r="G1146">
        <v>0.927431149256075</v>
      </c>
      <c r="H1146" s="3">
        <v>2423</v>
      </c>
      <c r="I1146" s="4">
        <v>151</v>
      </c>
      <c r="J1146" s="4">
        <v>855</v>
      </c>
      <c r="K1146">
        <v>2</v>
      </c>
      <c r="L1146" s="3">
        <v>0.06590152</v>
      </c>
      <c r="M1146" s="4">
        <v>63</v>
      </c>
      <c r="N1146">
        <v>5</v>
      </c>
      <c r="O1146" s="3">
        <v>514854</v>
      </c>
      <c r="P1146" s="3">
        <v>10.197</v>
      </c>
      <c r="Q1146" s="2">
        <v>5.62708333333333</v>
      </c>
      <c r="R1146" s="2">
        <v>0.000387</v>
      </c>
      <c r="S1146">
        <v>0</v>
      </c>
      <c r="T1146" s="2">
        <v>6.23307692307692</v>
      </c>
      <c r="U1146" s="2">
        <v>0.00590894251776701</v>
      </c>
      <c r="V1146">
        <v>0.00731830286061786</v>
      </c>
      <c r="W1146">
        <v>0.01059748</v>
      </c>
      <c r="X1146" s="3">
        <v>13.048</v>
      </c>
      <c r="Y1146" s="9">
        <v>0.111169688299724</v>
      </c>
      <c r="Z1146">
        <v>666.656804312778</v>
      </c>
      <c r="AA1146" s="4">
        <v>100</v>
      </c>
      <c r="AB1146">
        <v>0.8103</v>
      </c>
      <c r="AC1146">
        <v>0.2581</v>
      </c>
      <c r="AD1146" s="3">
        <v>0.613</v>
      </c>
      <c r="AE1146" s="3">
        <v>326743</v>
      </c>
      <c r="AF1146">
        <v>0.0255431604621711</v>
      </c>
      <c r="AG1146">
        <v>0.923521318344565</v>
      </c>
      <c r="AH1146" s="3">
        <v>24278551</v>
      </c>
      <c r="AI1146" s="3">
        <v>-96.5000537012392</v>
      </c>
      <c r="AJ1146">
        <v>0.111320037398959</v>
      </c>
      <c r="AK1146">
        <v>0.0123540805805976</v>
      </c>
      <c r="AL1146">
        <v>0.00181</v>
      </c>
      <c r="AM1146" s="3">
        <v>5436.37909052274</v>
      </c>
      <c r="AN1146" s="3">
        <v>0.2353</v>
      </c>
      <c r="AO1146" s="3">
        <v>62.3307692307692</v>
      </c>
      <c r="AP1146" s="3">
        <v>43.481</v>
      </c>
      <c r="AQ1146" s="4">
        <v>288</v>
      </c>
      <c r="AR1146" s="3">
        <v>4234.8</v>
      </c>
      <c r="AS1146" s="3">
        <v>1204.5</v>
      </c>
      <c r="AT1146">
        <v>32</v>
      </c>
      <c r="AU1146">
        <v>1</v>
      </c>
      <c r="AV1146">
        <v>0</v>
      </c>
      <c r="AW1146">
        <v>0</v>
      </c>
      <c r="AX1146">
        <v>68</v>
      </c>
      <c r="AY1146">
        <v>0</v>
      </c>
      <c r="AZ1146">
        <v>0</v>
      </c>
      <c r="BA1146">
        <v>0</v>
      </c>
    </row>
    <row r="1147" spans="1:53">
      <c r="A1147" t="s">
        <v>2150</v>
      </c>
      <c r="B1147" t="s">
        <v>2130</v>
      </c>
      <c r="C1147">
        <v>2020</v>
      </c>
      <c r="D1147">
        <v>0.0081082376204696</v>
      </c>
      <c r="E1147">
        <v>5.8406416573734</v>
      </c>
      <c r="F1147" s="2">
        <v>1.1721</v>
      </c>
      <c r="G1147">
        <v>1.10259949390384</v>
      </c>
      <c r="H1147" s="3">
        <v>2600</v>
      </c>
      <c r="I1147" s="4">
        <v>134</v>
      </c>
      <c r="J1147" s="4">
        <v>1197</v>
      </c>
      <c r="K1147">
        <v>2</v>
      </c>
      <c r="L1147" s="3">
        <v>0.06276981</v>
      </c>
      <c r="M1147" s="4">
        <v>66</v>
      </c>
      <c r="N1147">
        <v>5</v>
      </c>
      <c r="O1147" s="3">
        <v>524577</v>
      </c>
      <c r="P1147" s="3">
        <v>10.24</v>
      </c>
      <c r="Q1147" s="2">
        <v>6.53128095709822</v>
      </c>
      <c r="R1147" s="2">
        <v>0</v>
      </c>
      <c r="S1147">
        <v>1</v>
      </c>
      <c r="T1147" s="2">
        <v>0</v>
      </c>
      <c r="U1147" s="2">
        <v>0.00661853</v>
      </c>
      <c r="V1147">
        <v>0.00651907</v>
      </c>
      <c r="W1147">
        <v>0.01341789</v>
      </c>
      <c r="X1147" s="3">
        <v>13.593250127432</v>
      </c>
      <c r="Y1147" s="9">
        <v>0.11975788155876</v>
      </c>
      <c r="Z1147">
        <v>862.187792787242</v>
      </c>
      <c r="AA1147" s="4">
        <v>102</v>
      </c>
      <c r="AB1147">
        <v>0.8571</v>
      </c>
      <c r="AC1147">
        <v>0.2511</v>
      </c>
      <c r="AD1147" s="3">
        <v>0.613</v>
      </c>
      <c r="AE1147" s="3">
        <v>326743</v>
      </c>
      <c r="AF1147">
        <v>0.0254460850739062</v>
      </c>
      <c r="AG1147">
        <v>0.925618740557295</v>
      </c>
      <c r="AH1147" s="3">
        <v>24705832</v>
      </c>
      <c r="AI1147" s="3">
        <v>54.8168</v>
      </c>
      <c r="AJ1147">
        <v>0.121580280049219</v>
      </c>
      <c r="AK1147">
        <v>0.02056798873936</v>
      </c>
      <c r="AL1147">
        <v>0.00134131274131274</v>
      </c>
      <c r="AM1147" s="3">
        <v>7392.40069084629</v>
      </c>
      <c r="AN1147" s="3">
        <v>0.1737</v>
      </c>
      <c r="AO1147" s="3">
        <v>66.1853281853282</v>
      </c>
      <c r="AP1147" s="3">
        <v>43.711</v>
      </c>
      <c r="AQ1147" s="4">
        <v>304</v>
      </c>
      <c r="AR1147" s="3">
        <v>4259.38</v>
      </c>
      <c r="AS1147" s="3">
        <v>1219.7</v>
      </c>
      <c r="AT1147">
        <v>33</v>
      </c>
      <c r="AU1147">
        <v>1</v>
      </c>
      <c r="AV1147">
        <v>0</v>
      </c>
      <c r="AW1147">
        <v>0</v>
      </c>
      <c r="AX1147">
        <v>68</v>
      </c>
      <c r="AY1147">
        <v>0</v>
      </c>
      <c r="AZ1147">
        <v>0</v>
      </c>
      <c r="BA1147">
        <v>0</v>
      </c>
    </row>
    <row r="1148" spans="1:53">
      <c r="A1148" t="s">
        <v>2151</v>
      </c>
      <c r="B1148" t="s">
        <v>2130</v>
      </c>
      <c r="C1148">
        <v>2021</v>
      </c>
      <c r="D1148">
        <v>0.00922481985637383</v>
      </c>
      <c r="E1148">
        <v>6.49526555593701</v>
      </c>
      <c r="F1148" s="2">
        <v>1.1745</v>
      </c>
      <c r="G1148">
        <v>1.83461766449318</v>
      </c>
      <c r="H1148" s="3">
        <v>3940</v>
      </c>
      <c r="I1148" s="4">
        <v>197</v>
      </c>
      <c r="J1148" s="4">
        <v>1703</v>
      </c>
      <c r="K1148">
        <v>2</v>
      </c>
      <c r="L1148" s="3">
        <v>0.0568012</v>
      </c>
      <c r="M1148" s="4">
        <v>69</v>
      </c>
      <c r="N1148">
        <v>5</v>
      </c>
      <c r="O1148" s="3">
        <v>461312</v>
      </c>
      <c r="P1148" s="3">
        <v>10.283</v>
      </c>
      <c r="Q1148" s="2">
        <v>6.73812949640288</v>
      </c>
      <c r="R1148" s="2">
        <v>0.000134</v>
      </c>
      <c r="S1148">
        <v>1</v>
      </c>
      <c r="T1148" s="2">
        <v>7.26046511627907</v>
      </c>
      <c r="U1148" s="2">
        <v>0.00726047</v>
      </c>
      <c r="V1148">
        <v>0.00582241</v>
      </c>
      <c r="W1148">
        <v>0.01401325</v>
      </c>
      <c r="X1148" s="3">
        <v>14.2649</v>
      </c>
      <c r="Y1148" s="9">
        <v>0.121405938622809</v>
      </c>
      <c r="Z1148">
        <v>129.601667450699</v>
      </c>
      <c r="AA1148" s="4">
        <v>102</v>
      </c>
      <c r="AB1148">
        <v>0.9366</v>
      </c>
      <c r="AC1148">
        <f t="shared" ref="AC1148:AC1153" si="26">AC1147*AC1146/AC1145</f>
        <v>0.287273537234043</v>
      </c>
      <c r="AD1148" s="3">
        <v>0.613</v>
      </c>
      <c r="AE1148" s="3">
        <v>326743</v>
      </c>
      <c r="AF1148">
        <v>0.0236220819687538</v>
      </c>
      <c r="AG1148">
        <v>0.930321498543244</v>
      </c>
      <c r="AH1148" s="3">
        <v>25062252</v>
      </c>
      <c r="AI1148" s="3">
        <v>23.8099</v>
      </c>
      <c r="AJ1148">
        <v>0.121409449468989</v>
      </c>
      <c r="AK1148">
        <v>0.0228673356348202</v>
      </c>
      <c r="AL1148">
        <v>0.00159147286821705</v>
      </c>
      <c r="AM1148" s="3">
        <v>6737.50608865075</v>
      </c>
      <c r="AN1148" s="3">
        <v>0.2053</v>
      </c>
      <c r="AO1148" s="3">
        <v>72.6046511627907</v>
      </c>
      <c r="AP1148" s="3">
        <v>43.871</v>
      </c>
      <c r="AQ1148" s="4">
        <v>313</v>
      </c>
      <c r="AR1148" s="3">
        <v>4276.29</v>
      </c>
      <c r="AS1148" s="3">
        <v>1221.2</v>
      </c>
      <c r="AT1148">
        <v>39</v>
      </c>
      <c r="AU1148">
        <v>1</v>
      </c>
      <c r="AV1148">
        <v>0</v>
      </c>
      <c r="AW1148">
        <v>0</v>
      </c>
      <c r="AX1148">
        <v>68</v>
      </c>
      <c r="AY1148">
        <v>0</v>
      </c>
      <c r="AZ1148">
        <v>0</v>
      </c>
      <c r="BA1148">
        <v>0</v>
      </c>
    </row>
    <row r="1149" spans="1:53">
      <c r="A1149" t="s">
        <v>2152</v>
      </c>
      <c r="B1149" t="s">
        <v>2130</v>
      </c>
      <c r="C1149">
        <v>2022</v>
      </c>
      <c r="D1149">
        <v>0.0097110696287851</v>
      </c>
      <c r="E1149">
        <v>6.8330317327862</v>
      </c>
      <c r="F1149" s="2">
        <v>1.6491</v>
      </c>
      <c r="G1149">
        <v>1.74135944700461</v>
      </c>
      <c r="H1149" s="3">
        <v>4500</v>
      </c>
      <c r="I1149" s="4">
        <v>153</v>
      </c>
      <c r="J1149" s="4">
        <v>1613</v>
      </c>
      <c r="K1149">
        <v>2</v>
      </c>
      <c r="L1149" s="3">
        <v>0.05121265</v>
      </c>
      <c r="M1149" s="4">
        <v>72</v>
      </c>
      <c r="N1149">
        <v>5</v>
      </c>
      <c r="O1149" s="3">
        <v>535001</v>
      </c>
      <c r="P1149" s="3">
        <v>10.326</v>
      </c>
      <c r="Q1149" s="2">
        <v>6.64938804895608</v>
      </c>
      <c r="R1149" s="2">
        <v>0.000335</v>
      </c>
      <c r="S1149">
        <v>1</v>
      </c>
      <c r="T1149" s="2">
        <v>7.15968992248062</v>
      </c>
      <c r="U1149" s="2">
        <v>0.00715969</v>
      </c>
      <c r="V1149">
        <v>0.00486845</v>
      </c>
      <c r="W1149">
        <v>0.01407904</v>
      </c>
      <c r="X1149" s="3">
        <v>15.2174</v>
      </c>
      <c r="Y1149" s="9">
        <v>0.127950577128308</v>
      </c>
      <c r="Z1149">
        <v>167.61394300333</v>
      </c>
      <c r="AA1149" s="4">
        <v>103</v>
      </c>
      <c r="AB1149">
        <v>0.9236</v>
      </c>
      <c r="AC1149">
        <f t="shared" si="26"/>
        <v>0.279482313829787</v>
      </c>
      <c r="AD1149" s="3">
        <v>0.613</v>
      </c>
      <c r="AE1149" s="3">
        <v>326743</v>
      </c>
      <c r="AF1149">
        <v>0.0234338602329451</v>
      </c>
      <c r="AG1149">
        <v>0.921201732744277</v>
      </c>
      <c r="AH1149" s="3">
        <v>25358759</v>
      </c>
      <c r="AI1149" s="3">
        <v>-13.5252</v>
      </c>
      <c r="AJ1149">
        <v>0.1279487418168</v>
      </c>
      <c r="AK1149">
        <v>0.017008910972928</v>
      </c>
      <c r="AL1149">
        <v>0.00165271317829457</v>
      </c>
      <c r="AM1149" s="3">
        <v>6539.96247654784</v>
      </c>
      <c r="AN1149" s="3">
        <v>0.2132</v>
      </c>
      <c r="AO1149" s="3">
        <v>71.5968992248062</v>
      </c>
      <c r="AP1149" s="3">
        <v>43.942</v>
      </c>
      <c r="AQ1149" s="4">
        <v>339</v>
      </c>
      <c r="AR1149" s="3">
        <v>4283.83</v>
      </c>
      <c r="AS1149" s="3">
        <v>1225.91</v>
      </c>
      <c r="AT1149">
        <v>41</v>
      </c>
      <c r="AU1149">
        <v>1</v>
      </c>
      <c r="AV1149">
        <v>0</v>
      </c>
      <c r="AW1149">
        <v>0</v>
      </c>
      <c r="AX1149">
        <v>68</v>
      </c>
      <c r="AY1149">
        <v>0</v>
      </c>
      <c r="AZ1149">
        <v>0</v>
      </c>
      <c r="BA1149">
        <v>0</v>
      </c>
    </row>
    <row r="1150" spans="1:53">
      <c r="A1150" t="s">
        <v>2153</v>
      </c>
      <c r="B1150" t="s">
        <v>2130</v>
      </c>
      <c r="C1150">
        <v>2023</v>
      </c>
      <c r="D1150">
        <v>0.00754938801931493</v>
      </c>
      <c r="E1150">
        <v>7.06987412845857</v>
      </c>
      <c r="F1150" s="2">
        <v>1.8477</v>
      </c>
      <c r="G1150">
        <v>1.71639670360898</v>
      </c>
      <c r="H1150" s="3">
        <v>4910</v>
      </c>
      <c r="I1150" s="4">
        <v>144</v>
      </c>
      <c r="J1150" s="4">
        <v>1091</v>
      </c>
      <c r="L1150" s="3">
        <v>0.04040996</v>
      </c>
      <c r="M1150" s="4">
        <v>75</v>
      </c>
      <c r="N1150">
        <v>5</v>
      </c>
      <c r="O1150" s="3">
        <v>678760</v>
      </c>
      <c r="P1150" s="3">
        <v>10.369</v>
      </c>
      <c r="Q1150" s="2">
        <v>6.85997709178414</v>
      </c>
      <c r="R1150" s="2">
        <v>0.000304</v>
      </c>
      <c r="S1150">
        <v>1</v>
      </c>
      <c r="T1150" s="2">
        <v>0</v>
      </c>
      <c r="U1150" s="2">
        <v>0.00794186</v>
      </c>
      <c r="V1150">
        <v>0.0039145</v>
      </c>
      <c r="W1150">
        <v>0.01414483</v>
      </c>
      <c r="X1150" s="3">
        <v>15.9693</v>
      </c>
      <c r="Y1150" s="9">
        <v>0.131372914246437</v>
      </c>
      <c r="Z1150">
        <v>25.1952610358733</v>
      </c>
      <c r="AA1150" s="4">
        <v>103</v>
      </c>
      <c r="AB1150">
        <v>1.0245</v>
      </c>
      <c r="AC1150">
        <f t="shared" si="26"/>
        <v>0.319744615245869</v>
      </c>
      <c r="AD1150" s="3">
        <v>0.613</v>
      </c>
      <c r="AE1150" s="3">
        <v>326743</v>
      </c>
      <c r="AF1150">
        <v>0.0236410534693582</v>
      </c>
      <c r="AG1150">
        <v>0.920917444468562</v>
      </c>
      <c r="AH1150" s="3">
        <v>25604898</v>
      </c>
      <c r="AI1150" s="3">
        <v>-72.6</v>
      </c>
      <c r="AJ1150">
        <v>0.131372914246437</v>
      </c>
      <c r="AK1150">
        <v>0.0189103796647072</v>
      </c>
      <c r="AL1150">
        <v>0.00154150504266874</v>
      </c>
      <c r="AM1150" s="3">
        <v>6955.71212883744</v>
      </c>
      <c r="AN1150" s="3">
        <v>0.1987</v>
      </c>
      <c r="AO1150" s="3">
        <v>79.4802172226532</v>
      </c>
      <c r="AP1150" s="3">
        <v>44.07</v>
      </c>
      <c r="AQ1150" s="4">
        <v>349.036184210526</v>
      </c>
      <c r="AR1150" s="3">
        <v>4297</v>
      </c>
      <c r="AS1150" s="3">
        <v>1232.42</v>
      </c>
      <c r="AT1150">
        <v>46</v>
      </c>
      <c r="AU1150">
        <v>1</v>
      </c>
      <c r="AV1150">
        <v>0</v>
      </c>
      <c r="AW1150">
        <v>0</v>
      </c>
      <c r="AX1150">
        <v>68</v>
      </c>
      <c r="AY1150">
        <v>0</v>
      </c>
      <c r="AZ1150">
        <v>0</v>
      </c>
      <c r="BA1150">
        <v>0</v>
      </c>
    </row>
    <row r="1151" spans="1:53">
      <c r="A1151" t="s">
        <v>2154</v>
      </c>
      <c r="B1151" t="s">
        <v>2130</v>
      </c>
      <c r="C1151">
        <v>2024</v>
      </c>
      <c r="D1151">
        <v>0.00796883813315332</v>
      </c>
      <c r="E1151">
        <v>7.43752104521807</v>
      </c>
      <c r="F1151" s="2">
        <v>1.8377</v>
      </c>
      <c r="G1151">
        <v>2.39170305676856</v>
      </c>
      <c r="H1151" s="3">
        <v>383.912984616384</v>
      </c>
      <c r="I1151" s="4">
        <v>111.837563451777</v>
      </c>
      <c r="J1151" s="4">
        <v>1033.34292425132</v>
      </c>
      <c r="K1151">
        <v>1</v>
      </c>
      <c r="L1151" s="3">
        <v>0.04040996</v>
      </c>
      <c r="M1151" s="4">
        <v>78.2608695652174</v>
      </c>
      <c r="O1151" s="3">
        <v>1069471</v>
      </c>
      <c r="P1151" s="3">
        <v>10.3258209374395</v>
      </c>
      <c r="Q1151" s="2">
        <v>6.76963090640705</v>
      </c>
      <c r="R1151" s="2">
        <v>0.000598</v>
      </c>
      <c r="S1151">
        <v>1</v>
      </c>
      <c r="T1151" s="2">
        <v>43.6335219236209</v>
      </c>
      <c r="U1151" s="2">
        <v>0.00805364984715819</v>
      </c>
      <c r="V1151">
        <v>0.00327313733058991</v>
      </c>
      <c r="W1151">
        <v>0.0140787325696567</v>
      </c>
      <c r="X1151" s="3">
        <v>16.3311</v>
      </c>
      <c r="Y1151" s="9">
        <v>0.138454843210621</v>
      </c>
      <c r="Z1151">
        <v>32.5850517997956</v>
      </c>
      <c r="AA1151" s="4">
        <v>1339.85086992544</v>
      </c>
      <c r="AB1151">
        <v>104.009803921569</v>
      </c>
      <c r="AC1151">
        <f t="shared" si="26"/>
        <v>0.311072734940867</v>
      </c>
      <c r="AD1151" s="3">
        <v>0.613</v>
      </c>
      <c r="AE1151" s="3">
        <v>326743</v>
      </c>
      <c r="AF1151">
        <v>0.0231158825610187</v>
      </c>
      <c r="AG1151">
        <v>0.924159886805801</v>
      </c>
      <c r="AH1151" s="3">
        <v>25808850</v>
      </c>
      <c r="AI1151" s="3">
        <v>41.2403882418658</v>
      </c>
      <c r="AJ1151">
        <v>0.114979301544421</v>
      </c>
      <c r="AK1151">
        <v>0.0140656948110519</v>
      </c>
      <c r="AM1151" s="3">
        <v>6751.77071778727</v>
      </c>
      <c r="AN1151" s="3">
        <v>0.206346030199708</v>
      </c>
      <c r="AO1151" s="3">
        <v>81.3926408942711</v>
      </c>
      <c r="AP1151" s="3">
        <v>44.146</v>
      </c>
      <c r="AQ1151" s="4">
        <v>378.029605263158</v>
      </c>
      <c r="AR1151" s="3">
        <v>4305.55</v>
      </c>
      <c r="AS1151" s="3">
        <v>1233.71</v>
      </c>
      <c r="AT1151">
        <v>50</v>
      </c>
      <c r="AU1151">
        <v>1</v>
      </c>
      <c r="AV1151">
        <v>0</v>
      </c>
      <c r="AW1151">
        <v>0</v>
      </c>
      <c r="AX1151">
        <v>68</v>
      </c>
      <c r="AY1151">
        <v>0</v>
      </c>
      <c r="AZ1151">
        <v>0</v>
      </c>
      <c r="BA1151">
        <v>0</v>
      </c>
    </row>
    <row r="1152" spans="1:53">
      <c r="A1152" t="s">
        <v>2155</v>
      </c>
      <c r="B1152" t="s">
        <v>2156</v>
      </c>
      <c r="C1152">
        <v>2000</v>
      </c>
      <c r="D1152">
        <v>0.00350029447631289</v>
      </c>
      <c r="E1152">
        <v>0.693147180559945</v>
      </c>
      <c r="F1152" s="2">
        <v>0.13092034722215</v>
      </c>
      <c r="G1152">
        <v>1.53018368340111</v>
      </c>
      <c r="H1152" s="3">
        <v>336.357408973004</v>
      </c>
      <c r="I1152" s="4">
        <v>6</v>
      </c>
      <c r="J1152" s="4">
        <v>48</v>
      </c>
      <c r="K1152">
        <v>1</v>
      </c>
      <c r="L1152" s="3">
        <v>0.160566706021251</v>
      </c>
      <c r="M1152" s="4">
        <v>12</v>
      </c>
      <c r="N1152">
        <v>7</v>
      </c>
      <c r="O1152" s="3">
        <v>131388</v>
      </c>
      <c r="P1152" s="3">
        <v>7.77684160459663</v>
      </c>
      <c r="Q1152" s="2">
        <v>0.315362275672053</v>
      </c>
      <c r="R1152" s="2">
        <v>4.7426851550184e-6</v>
      </c>
      <c r="S1152">
        <v>0</v>
      </c>
      <c r="T1152" s="2">
        <v>0.315362275672053</v>
      </c>
      <c r="U1152" s="2">
        <v>0.00363261735367755</v>
      </c>
      <c r="V1152">
        <v>0.00904295403165034</v>
      </c>
      <c r="W1152">
        <v>0.00555208497979554</v>
      </c>
      <c r="X1152" s="3">
        <v>12.1459143702405</v>
      </c>
      <c r="Y1152" s="9">
        <v>0.769285729782564</v>
      </c>
      <c r="Z1152">
        <v>4.89809422326513</v>
      </c>
      <c r="AA1152" s="4">
        <v>1300</v>
      </c>
      <c r="AB1152">
        <v>1339.85086992544</v>
      </c>
      <c r="AC1152">
        <f t="shared" si="26"/>
        <v>0.355885961384033</v>
      </c>
      <c r="AD1152" s="3">
        <v>0.2658</v>
      </c>
      <c r="AE1152" s="3">
        <v>70647</v>
      </c>
      <c r="AF1152">
        <v>0.0440607459149308</v>
      </c>
      <c r="AG1152">
        <v>0.849819134339528</v>
      </c>
      <c r="AH1152" s="3">
        <v>1951895</v>
      </c>
      <c r="AI1152" s="3">
        <v>3.54</v>
      </c>
      <c r="AJ1152">
        <v>0.734222198753915</v>
      </c>
      <c r="AK1152">
        <v>0.00760971480192</v>
      </c>
      <c r="AL1152">
        <v>0.000348365529230883</v>
      </c>
      <c r="AM1152" s="3">
        <v>1713.69304733728</v>
      </c>
      <c r="AN1152" s="3">
        <v>0.0935640138408305</v>
      </c>
      <c r="AO1152" s="3">
        <v>3.15362275672053</v>
      </c>
      <c r="AP1152" s="3">
        <v>51.0232926277702</v>
      </c>
      <c r="AQ1152" s="4">
        <v>182</v>
      </c>
      <c r="AR1152" s="3">
        <v>2527.38983571319</v>
      </c>
      <c r="AS1152" s="3">
        <v>444.750181162374</v>
      </c>
      <c r="AT1152">
        <v>0</v>
      </c>
      <c r="AU1152">
        <v>0</v>
      </c>
      <c r="AV1152">
        <v>0</v>
      </c>
      <c r="AW1152">
        <v>0</v>
      </c>
      <c r="AX1152">
        <v>68</v>
      </c>
      <c r="AY1152">
        <v>0</v>
      </c>
      <c r="AZ1152">
        <v>0</v>
      </c>
      <c r="BA1152">
        <v>0</v>
      </c>
    </row>
    <row r="1153" spans="1:53">
      <c r="A1153" t="s">
        <v>2157</v>
      </c>
      <c r="B1153" t="s">
        <v>2156</v>
      </c>
      <c r="C1153">
        <v>2001</v>
      </c>
      <c r="D1153">
        <v>0.00268444633441888</v>
      </c>
      <c r="E1153">
        <v>0.693147180559945</v>
      </c>
      <c r="F1153" s="2">
        <v>0.0940501778373919</v>
      </c>
      <c r="G1153">
        <v>1.67062399873328</v>
      </c>
      <c r="H1153" s="3">
        <v>369.911159573446</v>
      </c>
      <c r="I1153" s="4">
        <v>5</v>
      </c>
      <c r="J1153" s="4">
        <v>69</v>
      </c>
      <c r="K1153">
        <v>1</v>
      </c>
      <c r="L1153" s="3">
        <v>0.174022698612863</v>
      </c>
      <c r="M1153" s="4">
        <v>12</v>
      </c>
      <c r="N1153">
        <v>7</v>
      </c>
      <c r="O1153" s="3">
        <v>174319</v>
      </c>
      <c r="P1153" s="3">
        <v>7.88765846956675</v>
      </c>
      <c r="Q1153" s="2">
        <v>0.587908218111725</v>
      </c>
      <c r="R1153" s="2">
        <v>2.66186144799806e-5</v>
      </c>
      <c r="S1153">
        <v>0</v>
      </c>
      <c r="T1153" s="2">
        <v>0.587908218111725</v>
      </c>
      <c r="U1153" s="2">
        <v>0.00393513812742742</v>
      </c>
      <c r="V1153">
        <v>0.00930044480388192</v>
      </c>
      <c r="W1153">
        <v>0.00618335221287225</v>
      </c>
      <c r="X1153" s="3">
        <v>9.25</v>
      </c>
      <c r="Y1153" s="9">
        <v>0.697047045028412</v>
      </c>
      <c r="Z1153">
        <v>21198.4117566089</v>
      </c>
      <c r="AA1153" s="4">
        <v>1244</v>
      </c>
      <c r="AB1153">
        <v>0.135</v>
      </c>
      <c r="AC1153">
        <f t="shared" si="26"/>
        <v>0.346233881842428</v>
      </c>
      <c r="AD1153" s="3">
        <v>0.2658</v>
      </c>
      <c r="AE1153" s="3">
        <v>70647</v>
      </c>
      <c r="AF1153">
        <v>0.0395781512605042</v>
      </c>
      <c r="AG1153">
        <v>0.860224089635854</v>
      </c>
      <c r="AH1153" s="3">
        <v>2219339</v>
      </c>
      <c r="AI1153" s="3">
        <v>1.48</v>
      </c>
      <c r="AJ1153">
        <v>0.716764966616327</v>
      </c>
      <c r="AK1153">
        <v>0.0062770078327866</v>
      </c>
      <c r="AL1153">
        <v>0.000368505633339075</v>
      </c>
      <c r="AM1153" s="3">
        <v>1795.56213017751</v>
      </c>
      <c r="AN1153" s="3">
        <v>0.0994117647058824</v>
      </c>
      <c r="AO1153" s="3">
        <v>5.87908218111725</v>
      </c>
      <c r="AP1153" s="3">
        <v>47.4892582541836</v>
      </c>
      <c r="AQ1153" s="4">
        <v>158</v>
      </c>
      <c r="AR1153" s="3">
        <v>2603.62521111623</v>
      </c>
      <c r="AS1153" s="3">
        <v>464.675735653733</v>
      </c>
      <c r="AT1153">
        <v>0</v>
      </c>
      <c r="AU1153">
        <v>0</v>
      </c>
      <c r="AV1153">
        <v>0</v>
      </c>
      <c r="AW1153">
        <v>0</v>
      </c>
      <c r="AX1153">
        <v>68</v>
      </c>
      <c r="AY1153">
        <v>0</v>
      </c>
      <c r="AZ1153">
        <v>0</v>
      </c>
      <c r="BA1153">
        <v>0</v>
      </c>
    </row>
    <row r="1154" spans="1:53">
      <c r="A1154" t="s">
        <v>2158</v>
      </c>
      <c r="B1154" t="s">
        <v>2156</v>
      </c>
      <c r="C1154">
        <v>2002</v>
      </c>
      <c r="D1154">
        <v>0.00247481474858871</v>
      </c>
      <c r="E1154">
        <v>1.09861228866811</v>
      </c>
      <c r="F1154" s="2">
        <v>0.195956469248292</v>
      </c>
      <c r="G1154">
        <v>1.78964028395491</v>
      </c>
      <c r="H1154" s="3">
        <v>324.09</v>
      </c>
      <c r="I1154" s="4">
        <v>3</v>
      </c>
      <c r="J1154" s="4">
        <v>65</v>
      </c>
      <c r="K1154">
        <v>1</v>
      </c>
      <c r="L1154" s="3">
        <v>0.115819209039548</v>
      </c>
      <c r="M1154" s="4">
        <v>12</v>
      </c>
      <c r="N1154">
        <v>7</v>
      </c>
      <c r="O1154" s="3">
        <v>119773</v>
      </c>
      <c r="P1154" s="3">
        <v>7.99847533453687</v>
      </c>
      <c r="Q1154" s="2">
        <v>1.0455585911541</v>
      </c>
      <c r="R1154" s="2">
        <v>1.81769055400379e-5</v>
      </c>
      <c r="S1154">
        <v>0</v>
      </c>
      <c r="T1154" s="2">
        <v>1.0455585911541</v>
      </c>
      <c r="U1154" s="2">
        <v>0.00497743748454457</v>
      </c>
      <c r="V1154">
        <v>0.00884708828713565</v>
      </c>
      <c r="W1154">
        <v>0.00681461944594896</v>
      </c>
      <c r="X1154" s="3">
        <v>9.587</v>
      </c>
      <c r="Y1154" s="9">
        <v>0.460478042623141</v>
      </c>
      <c r="Z1154">
        <v>23658.02092415</v>
      </c>
      <c r="AA1154" s="4">
        <v>1207</v>
      </c>
      <c r="AB1154">
        <v>0.2</v>
      </c>
      <c r="AC1154">
        <v>0.02</v>
      </c>
      <c r="AD1154" s="3">
        <v>0.2658</v>
      </c>
      <c r="AE1154" s="3">
        <v>70647</v>
      </c>
      <c r="AF1154">
        <v>0.035716380182002</v>
      </c>
      <c r="AG1154">
        <v>0.885692618806876</v>
      </c>
      <c r="AH1154" s="3">
        <v>2103362</v>
      </c>
      <c r="AI1154" s="3">
        <v>-0.6</v>
      </c>
      <c r="AJ1154">
        <v>0.46853562136673</v>
      </c>
      <c r="AK1154">
        <v>0.0059247956523008</v>
      </c>
      <c r="AL1154">
        <v>0.00045172022881367</v>
      </c>
      <c r="AM1154" s="3">
        <v>1616.63461538462</v>
      </c>
      <c r="AN1154" s="3">
        <v>0.122352941176471</v>
      </c>
      <c r="AO1154" s="3">
        <v>10.455585911541</v>
      </c>
      <c r="AP1154" s="3">
        <v>47.5</v>
      </c>
      <c r="AQ1154" s="4">
        <v>164</v>
      </c>
      <c r="AR1154" s="3">
        <v>2566</v>
      </c>
      <c r="AS1154" s="3">
        <v>467.17</v>
      </c>
      <c r="AT1154">
        <v>0</v>
      </c>
      <c r="AU1154">
        <v>0</v>
      </c>
      <c r="AV1154">
        <v>0</v>
      </c>
      <c r="AW1154">
        <v>0</v>
      </c>
      <c r="AX1154">
        <v>68</v>
      </c>
      <c r="AY1154">
        <v>0</v>
      </c>
      <c r="AZ1154">
        <v>0</v>
      </c>
      <c r="BA1154">
        <v>0</v>
      </c>
    </row>
    <row r="1155" spans="1:53">
      <c r="A1155" t="s">
        <v>2159</v>
      </c>
      <c r="B1155" t="s">
        <v>2156</v>
      </c>
      <c r="C1155">
        <v>2003</v>
      </c>
      <c r="D1155">
        <v>0.00189798527671672</v>
      </c>
      <c r="E1155">
        <v>1.09861228866811</v>
      </c>
      <c r="F1155" s="2">
        <v>0.140770637813212</v>
      </c>
      <c r="G1155">
        <v>0.604754633202162</v>
      </c>
      <c r="H1155" s="3">
        <v>356.42</v>
      </c>
      <c r="I1155" s="4">
        <v>4</v>
      </c>
      <c r="J1155" s="4">
        <v>82</v>
      </c>
      <c r="K1155">
        <v>1</v>
      </c>
      <c r="L1155" s="3">
        <v>0.133431625506819</v>
      </c>
      <c r="M1155" s="4">
        <v>14</v>
      </c>
      <c r="N1155">
        <v>7</v>
      </c>
      <c r="O1155" s="3">
        <v>90275.5002265961</v>
      </c>
      <c r="P1155" s="3">
        <v>8.11245039101613</v>
      </c>
      <c r="Q1155" s="2">
        <v>0.999521055152341</v>
      </c>
      <c r="R1155" s="2">
        <v>0.000102019009315286</v>
      </c>
      <c r="S1155">
        <v>0</v>
      </c>
      <c r="T1155" s="2">
        <v>0.999521055152341</v>
      </c>
      <c r="U1155" s="2">
        <v>0.00539195354624637</v>
      </c>
      <c r="V1155">
        <v>0.00828608590411241</v>
      </c>
      <c r="W1155">
        <v>0.00758943574969246</v>
      </c>
      <c r="X1155" s="3">
        <v>7.3012</v>
      </c>
      <c r="Y1155" s="9">
        <v>0.417237505499614</v>
      </c>
      <c r="Z1155">
        <v>26003.5056967572</v>
      </c>
      <c r="AA1155" s="4">
        <v>1183</v>
      </c>
      <c r="AB1155">
        <v>0.27</v>
      </c>
      <c r="AC1155">
        <v>0.04</v>
      </c>
      <c r="AD1155" s="3">
        <v>0.2658</v>
      </c>
      <c r="AE1155" s="3">
        <v>70647</v>
      </c>
      <c r="AF1155">
        <v>0.0313290465631929</v>
      </c>
      <c r="AG1155">
        <v>0.913082039911308</v>
      </c>
      <c r="AH1155" s="3">
        <v>2742295</v>
      </c>
      <c r="AI1155" s="3">
        <v>-3.8</v>
      </c>
      <c r="AJ1155">
        <v>0.446650635207281</v>
      </c>
      <c r="AK1155">
        <v>0.0076902900381108</v>
      </c>
      <c r="AL1155">
        <v>0.000478944847658697</v>
      </c>
      <c r="AM1155" s="3">
        <v>1734.61538461538</v>
      </c>
      <c r="AN1155" s="3">
        <v>0.13</v>
      </c>
      <c r="AO1155" s="3">
        <v>9.99521055152341</v>
      </c>
      <c r="AP1155" s="3">
        <v>44.21</v>
      </c>
      <c r="AQ1155" s="4">
        <v>157</v>
      </c>
      <c r="AR1155" s="3">
        <v>2643.4</v>
      </c>
      <c r="AS1155" s="3">
        <v>488.1</v>
      </c>
      <c r="AT1155">
        <v>0</v>
      </c>
      <c r="AU1155">
        <v>0</v>
      </c>
      <c r="AV1155">
        <v>0</v>
      </c>
      <c r="AW1155">
        <v>0</v>
      </c>
      <c r="AX1155">
        <v>68</v>
      </c>
      <c r="AY1155">
        <v>0</v>
      </c>
      <c r="AZ1155">
        <v>0</v>
      </c>
      <c r="BA1155">
        <v>0</v>
      </c>
    </row>
    <row r="1156" spans="1:53">
      <c r="A1156" t="s">
        <v>2160</v>
      </c>
      <c r="B1156" t="s">
        <v>2156</v>
      </c>
      <c r="C1156">
        <v>2004</v>
      </c>
      <c r="D1156">
        <v>0.00174976936405756</v>
      </c>
      <c r="E1156">
        <v>1.09861228866811</v>
      </c>
      <c r="F1156" s="2">
        <v>0.2933</v>
      </c>
      <c r="G1156">
        <v>0.540579764668763</v>
      </c>
      <c r="H1156" s="3">
        <v>312.27</v>
      </c>
      <c r="I1156" s="4">
        <v>10</v>
      </c>
      <c r="J1156" s="4">
        <v>99</v>
      </c>
      <c r="K1156">
        <v>1</v>
      </c>
      <c r="L1156" s="3">
        <v>0.0506577106073328</v>
      </c>
      <c r="M1156" s="4">
        <v>14</v>
      </c>
      <c r="N1156" t="s">
        <v>801</v>
      </c>
      <c r="O1156" s="3">
        <v>131388</v>
      </c>
      <c r="P1156" s="3">
        <v>8.2264254474954</v>
      </c>
      <c r="Q1156" s="2">
        <v>2.61806191610185</v>
      </c>
      <c r="R1156" s="2">
        <v>6.96651546986735e-5</v>
      </c>
      <c r="S1156">
        <v>0</v>
      </c>
      <c r="T1156" s="2">
        <v>2.61806191610185</v>
      </c>
      <c r="U1156" s="2">
        <v>0.00682011935208866</v>
      </c>
      <c r="V1156">
        <v>0.0112215253793499</v>
      </c>
      <c r="W1156">
        <v>0.00836425205343595</v>
      </c>
      <c r="X1156" s="3">
        <v>8.4244</v>
      </c>
      <c r="Y1156" s="9">
        <v>0.275632342482125</v>
      </c>
      <c r="Z1156">
        <v>29020.6402695872</v>
      </c>
      <c r="AA1156" s="4">
        <v>1121</v>
      </c>
      <c r="AB1156">
        <v>0.35</v>
      </c>
      <c r="AC1156">
        <v>0.08</v>
      </c>
      <c r="AD1156" s="3">
        <v>0.2658</v>
      </c>
      <c r="AE1156" s="3">
        <v>70647</v>
      </c>
      <c r="AF1156">
        <v>0.0269645038167939</v>
      </c>
      <c r="AG1156">
        <v>0.963167938931298</v>
      </c>
      <c r="AH1156" s="3">
        <v>4171449</v>
      </c>
      <c r="AI1156" s="3">
        <v>4.3</v>
      </c>
      <c r="AJ1156">
        <v>0.278462759216738</v>
      </c>
      <c r="AK1156">
        <v>0.0093237731826624</v>
      </c>
      <c r="AL1156">
        <v>0.00058618794651035</v>
      </c>
      <c r="AM1156" s="3">
        <v>1637.5</v>
      </c>
      <c r="AN1156" s="3">
        <v>0.16</v>
      </c>
      <c r="AO1156" s="3">
        <v>26.1806191610185</v>
      </c>
      <c r="AP1156" s="3">
        <v>44.22</v>
      </c>
      <c r="AQ1156" s="4">
        <v>157</v>
      </c>
      <c r="AR1156" s="3">
        <v>2605.2</v>
      </c>
      <c r="AS1156" s="3">
        <v>490.72</v>
      </c>
      <c r="AT1156">
        <v>0</v>
      </c>
      <c r="AU1156">
        <v>0</v>
      </c>
      <c r="AV1156">
        <v>0</v>
      </c>
      <c r="AW1156">
        <v>0</v>
      </c>
      <c r="AX1156">
        <v>68</v>
      </c>
      <c r="AY1156">
        <v>0</v>
      </c>
      <c r="AZ1156">
        <v>0</v>
      </c>
      <c r="BA1156">
        <v>0</v>
      </c>
    </row>
    <row r="1157" spans="1:53">
      <c r="A1157" t="s">
        <v>2161</v>
      </c>
      <c r="B1157" t="s">
        <v>2156</v>
      </c>
      <c r="C1157">
        <v>2005</v>
      </c>
      <c r="D1157">
        <v>0.00134193336795212</v>
      </c>
      <c r="E1157">
        <v>1.6094379124341</v>
      </c>
      <c r="F1157" s="2">
        <v>0.2107</v>
      </c>
      <c r="G1157">
        <v>0.544258825671545</v>
      </c>
      <c r="H1157" s="3">
        <v>6010.76</v>
      </c>
      <c r="I1157" s="4">
        <v>20</v>
      </c>
      <c r="J1157" s="4">
        <v>81</v>
      </c>
      <c r="K1157">
        <v>1</v>
      </c>
      <c r="L1157" s="3">
        <v>0.0848400556328234</v>
      </c>
      <c r="M1157" s="4">
        <v>14</v>
      </c>
      <c r="N1157">
        <v>7</v>
      </c>
      <c r="O1157" s="3">
        <v>174319</v>
      </c>
      <c r="P1157" s="3">
        <v>8.34364870140133</v>
      </c>
      <c r="Q1157" s="2">
        <v>1.57606313020605</v>
      </c>
      <c r="R1157" s="2">
        <v>0.000391</v>
      </c>
      <c r="S1157">
        <v>0</v>
      </c>
      <c r="T1157" s="2">
        <v>1.57606313020605</v>
      </c>
      <c r="U1157" s="2">
        <v>0.00738809213385485</v>
      </c>
      <c r="V1157">
        <v>0.00999688332461056</v>
      </c>
      <c r="W1157">
        <v>0.00931526023680191</v>
      </c>
      <c r="X1157" s="3">
        <v>8.5805</v>
      </c>
      <c r="Y1157" s="9">
        <v>0.249749478513957</v>
      </c>
      <c r="Z1157">
        <v>35273.1591448931</v>
      </c>
      <c r="AA1157" s="4">
        <v>1067</v>
      </c>
      <c r="AB1157">
        <v>0.52</v>
      </c>
      <c r="AC1157">
        <v>0.1</v>
      </c>
      <c r="AD1157" s="3">
        <v>0.2658</v>
      </c>
      <c r="AE1157" s="3">
        <v>70647</v>
      </c>
      <c r="AF1157">
        <v>0.0235867387820513</v>
      </c>
      <c r="AG1157">
        <v>0.851195245726496</v>
      </c>
      <c r="AH1157" s="3">
        <v>5327875</v>
      </c>
      <c r="AI1157" s="3">
        <v>-10.2</v>
      </c>
      <c r="AJ1157">
        <v>0.264720873208577</v>
      </c>
      <c r="AK1157">
        <v>0.010016901105765</v>
      </c>
      <c r="AL1157">
        <v>0.000621072628963905</v>
      </c>
      <c r="AM1157" s="3">
        <v>1761.88235294118</v>
      </c>
      <c r="AN1157" s="3">
        <v>0.17</v>
      </c>
      <c r="AO1157" s="3">
        <v>15.7606313020605</v>
      </c>
      <c r="AP1157" s="3">
        <v>43.8</v>
      </c>
      <c r="AQ1157" s="4">
        <v>214</v>
      </c>
      <c r="AR1157" s="3">
        <v>2617.8</v>
      </c>
      <c r="AS1157" s="3">
        <v>496.51</v>
      </c>
      <c r="AT1157">
        <v>0</v>
      </c>
      <c r="AU1157">
        <v>0</v>
      </c>
      <c r="AV1157">
        <v>0</v>
      </c>
      <c r="AW1157">
        <v>0</v>
      </c>
      <c r="AX1157">
        <v>68</v>
      </c>
      <c r="AY1157">
        <v>0</v>
      </c>
      <c r="AZ1157">
        <v>0</v>
      </c>
      <c r="BA1157">
        <v>0</v>
      </c>
    </row>
    <row r="1158" spans="1:53">
      <c r="A1158" t="s">
        <v>2162</v>
      </c>
      <c r="B1158" t="s">
        <v>2156</v>
      </c>
      <c r="C1158">
        <v>2006</v>
      </c>
      <c r="D1158">
        <v>0.00129230067529045</v>
      </c>
      <c r="E1158">
        <v>1.6094379124341</v>
      </c>
      <c r="F1158" s="2">
        <v>0.439</v>
      </c>
      <c r="G1158">
        <v>0.426526954596996</v>
      </c>
      <c r="H1158" s="3">
        <v>1418.06</v>
      </c>
      <c r="I1158" s="4">
        <v>21</v>
      </c>
      <c r="J1158" s="4">
        <v>85</v>
      </c>
      <c r="K1158">
        <v>1</v>
      </c>
      <c r="L1158" s="3">
        <v>0.0770526315789474</v>
      </c>
      <c r="M1158" s="4">
        <v>13</v>
      </c>
      <c r="N1158">
        <v>7</v>
      </c>
      <c r="O1158" s="3">
        <v>119773</v>
      </c>
      <c r="P1158" s="3">
        <v>8.46087195530726</v>
      </c>
      <c r="Q1158" s="2">
        <v>1.72307469075344</v>
      </c>
      <c r="R1158" s="2">
        <v>0.000267</v>
      </c>
      <c r="S1158">
        <v>0</v>
      </c>
      <c r="T1158" s="2">
        <v>1.72307469075344</v>
      </c>
      <c r="U1158" s="2">
        <v>0.00814053127677806</v>
      </c>
      <c r="V1158">
        <v>0.00831843996481048</v>
      </c>
      <c r="W1158">
        <v>0.0102662684201679</v>
      </c>
      <c r="X1158" s="3">
        <v>9.5</v>
      </c>
      <c r="Y1158" s="9">
        <v>0.164987645859068</v>
      </c>
      <c r="Z1158">
        <v>34295.7294230975</v>
      </c>
      <c r="AA1158" s="4">
        <v>1008</v>
      </c>
      <c r="AB1158">
        <v>0.76</v>
      </c>
      <c r="AC1158">
        <v>0.12</v>
      </c>
      <c r="AD1158" s="3">
        <v>0.2658</v>
      </c>
      <c r="AE1158" s="3">
        <v>70647</v>
      </c>
      <c r="AF1158">
        <v>0.021066646786939</v>
      </c>
      <c r="AG1158">
        <v>0.894707022513792</v>
      </c>
      <c r="AH1158" s="3">
        <v>6455538</v>
      </c>
      <c r="AI1158" s="3">
        <v>-9.3</v>
      </c>
      <c r="AJ1158">
        <v>0.171265392574922</v>
      </c>
      <c r="AK1158">
        <v>0.011800663919694</v>
      </c>
      <c r="AL1158">
        <v>0.000689229876301375</v>
      </c>
      <c r="AM1158" s="3">
        <v>1765</v>
      </c>
      <c r="AN1158" s="3">
        <v>0.19</v>
      </c>
      <c r="AO1158" s="3">
        <v>17.2307469075344</v>
      </c>
      <c r="AP1158" s="3">
        <v>42.24</v>
      </c>
      <c r="AQ1158" s="4">
        <v>234</v>
      </c>
      <c r="AR1158" s="3">
        <v>2602</v>
      </c>
      <c r="AS1158" s="3">
        <v>512</v>
      </c>
      <c r="AT1158">
        <v>0</v>
      </c>
      <c r="AU1158">
        <v>0</v>
      </c>
      <c r="AV1158">
        <v>0</v>
      </c>
      <c r="AW1158">
        <v>0</v>
      </c>
      <c r="AX1158">
        <v>68</v>
      </c>
      <c r="AY1158">
        <v>0</v>
      </c>
      <c r="AZ1158">
        <v>0</v>
      </c>
      <c r="BA1158">
        <v>0</v>
      </c>
    </row>
    <row r="1159" spans="1:53">
      <c r="A1159" t="s">
        <v>2163</v>
      </c>
      <c r="B1159" t="s">
        <v>2156</v>
      </c>
      <c r="C1159">
        <v>2007</v>
      </c>
      <c r="D1159">
        <v>0.00367108785126431</v>
      </c>
      <c r="E1159">
        <v>1.6094379124341</v>
      </c>
      <c r="F1159" s="2">
        <v>0.33</v>
      </c>
      <c r="G1159">
        <v>0.43347701005228</v>
      </c>
      <c r="H1159" s="3">
        <v>232.47</v>
      </c>
      <c r="I1159" s="4">
        <v>16</v>
      </c>
      <c r="J1159" s="4">
        <v>167</v>
      </c>
      <c r="K1159">
        <v>1</v>
      </c>
      <c r="L1159" s="3">
        <v>0.0561470030625638</v>
      </c>
      <c r="M1159" s="4">
        <v>15</v>
      </c>
      <c r="N1159">
        <v>7</v>
      </c>
      <c r="O1159" s="3">
        <v>130505</v>
      </c>
      <c r="P1159" s="3">
        <v>8.58143597765363</v>
      </c>
      <c r="Q1159" s="2">
        <v>2.46035163257984</v>
      </c>
      <c r="R1159" s="2">
        <v>0.00149855405405405</v>
      </c>
      <c r="S1159">
        <v>0</v>
      </c>
      <c r="T1159" s="2">
        <v>2.46035163257984</v>
      </c>
      <c r="U1159" s="2">
        <v>0.00887573964497041</v>
      </c>
      <c r="V1159">
        <v>0.00786005404943049</v>
      </c>
      <c r="W1159">
        <v>0.0114335342100839</v>
      </c>
      <c r="X1159" s="3">
        <v>11</v>
      </c>
      <c r="Y1159" s="9">
        <v>0.149494715110291</v>
      </c>
      <c r="Z1159">
        <v>47097.4130461691</v>
      </c>
      <c r="AA1159" s="4">
        <v>958</v>
      </c>
      <c r="AB1159">
        <v>1.05</v>
      </c>
      <c r="AC1159">
        <v>0.17</v>
      </c>
      <c r="AD1159" s="3">
        <v>0.2658</v>
      </c>
      <c r="AE1159" s="3">
        <v>70647</v>
      </c>
      <c r="AF1159">
        <v>0.0186202261405867</v>
      </c>
      <c r="AG1159">
        <v>0.948788909095701</v>
      </c>
      <c r="AH1159" s="3">
        <v>6963831</v>
      </c>
      <c r="AI1159" s="3">
        <v>4.93</v>
      </c>
      <c r="AJ1159">
        <v>0.164514716006431</v>
      </c>
      <c r="AK1159">
        <v>0.0111492644401944</v>
      </c>
      <c r="AL1159">
        <v>0.000753498385360603</v>
      </c>
      <c r="AM1159" s="3">
        <v>1806.71428571429</v>
      </c>
      <c r="AN1159" s="3">
        <v>0.21</v>
      </c>
      <c r="AO1159" s="3">
        <v>24.6035163257983</v>
      </c>
      <c r="AP1159" s="3">
        <v>40.59</v>
      </c>
      <c r="AQ1159" s="4">
        <v>327</v>
      </c>
      <c r="AR1159" s="3">
        <v>2657</v>
      </c>
      <c r="AS1159" s="3">
        <v>512</v>
      </c>
      <c r="AT1159">
        <v>0</v>
      </c>
      <c r="AU1159">
        <v>0</v>
      </c>
      <c r="AV1159">
        <v>0</v>
      </c>
      <c r="AW1159">
        <v>0</v>
      </c>
      <c r="AX1159">
        <v>68</v>
      </c>
      <c r="AY1159">
        <v>0</v>
      </c>
      <c r="AZ1159">
        <v>0</v>
      </c>
      <c r="BA1159">
        <v>0</v>
      </c>
    </row>
    <row r="1160" spans="1:53">
      <c r="A1160" t="s">
        <v>2164</v>
      </c>
      <c r="B1160" t="s">
        <v>2156</v>
      </c>
      <c r="C1160">
        <v>2008</v>
      </c>
      <c r="D1160">
        <v>0.0056756024297254</v>
      </c>
      <c r="E1160">
        <v>1.94591014905531</v>
      </c>
      <c r="F1160" s="2">
        <v>0.4221</v>
      </c>
      <c r="G1160">
        <v>0.747228850405442</v>
      </c>
      <c r="H1160" s="3">
        <v>9210.97</v>
      </c>
      <c r="I1160" s="4">
        <v>38</v>
      </c>
      <c r="J1160" s="4">
        <v>135</v>
      </c>
      <c r="K1160">
        <v>1</v>
      </c>
      <c r="L1160" s="3">
        <v>0.04899806</v>
      </c>
      <c r="M1160" s="4">
        <v>17</v>
      </c>
      <c r="N1160">
        <v>7</v>
      </c>
      <c r="O1160" s="3">
        <v>376412</v>
      </c>
      <c r="P1160" s="3">
        <v>8.702</v>
      </c>
      <c r="Q1160" s="2">
        <v>2.75846082522021</v>
      </c>
      <c r="R1160" s="2">
        <v>0.000641</v>
      </c>
      <c r="S1160">
        <v>0</v>
      </c>
      <c r="T1160" s="2">
        <v>2.75855920114123</v>
      </c>
      <c r="U1160" s="2">
        <v>0.00856898029134533</v>
      </c>
      <c r="V1160">
        <v>0.00849553741556043</v>
      </c>
      <c r="W1160">
        <v>0.0126008</v>
      </c>
      <c r="X1160" s="3">
        <v>13</v>
      </c>
      <c r="Y1160" s="9">
        <v>0.0987580885500852</v>
      </c>
      <c r="Z1160">
        <v>48829.6474709875</v>
      </c>
      <c r="AA1160" s="4">
        <v>893</v>
      </c>
      <c r="AB1160">
        <v>1.32</v>
      </c>
      <c r="AC1160">
        <v>0.18</v>
      </c>
      <c r="AD1160" s="3">
        <v>0.2658</v>
      </c>
      <c r="AE1160" s="3">
        <v>70647</v>
      </c>
      <c r="AF1160">
        <v>0.0170414415283674</v>
      </c>
      <c r="AG1160">
        <v>0.946352759552296</v>
      </c>
      <c r="AH1160" s="3">
        <v>7133286</v>
      </c>
      <c r="AI1160" s="3">
        <v>-45.93</v>
      </c>
      <c r="AJ1160">
        <v>0.109063653270938</v>
      </c>
      <c r="AK1160">
        <v>0.0087352143082624</v>
      </c>
      <c r="AL1160">
        <v>0.000713266761768902</v>
      </c>
      <c r="AM1160" s="3">
        <v>2072.8</v>
      </c>
      <c r="AN1160" s="3">
        <v>0.2</v>
      </c>
      <c r="AO1160" s="3">
        <v>27.5855920114123</v>
      </c>
      <c r="AP1160" s="3">
        <v>40.65</v>
      </c>
      <c r="AQ1160" s="4">
        <v>326</v>
      </c>
      <c r="AR1160" s="3">
        <v>2674</v>
      </c>
      <c r="AS1160" s="3">
        <v>514</v>
      </c>
      <c r="AT1160">
        <v>0</v>
      </c>
      <c r="AU1160">
        <v>0</v>
      </c>
      <c r="AV1160">
        <v>0</v>
      </c>
      <c r="AW1160">
        <v>0</v>
      </c>
      <c r="AX1160">
        <v>68</v>
      </c>
      <c r="AY1160">
        <v>0</v>
      </c>
      <c r="AZ1160">
        <v>0</v>
      </c>
      <c r="BA1160">
        <v>0</v>
      </c>
    </row>
    <row r="1161" spans="1:53">
      <c r="A1161" t="s">
        <v>2165</v>
      </c>
      <c r="B1161" t="s">
        <v>2156</v>
      </c>
      <c r="C1161">
        <v>2009</v>
      </c>
      <c r="D1161">
        <v>0.00560500833570879</v>
      </c>
      <c r="E1161">
        <v>2.07944154167984</v>
      </c>
      <c r="F1161" s="2">
        <v>0.0592</v>
      </c>
      <c r="G1161">
        <v>0.824004989223889</v>
      </c>
      <c r="H1161" s="3">
        <v>490</v>
      </c>
      <c r="I1161" s="4">
        <v>47</v>
      </c>
      <c r="J1161" s="4">
        <v>113</v>
      </c>
      <c r="K1161">
        <v>1</v>
      </c>
      <c r="L1161" s="3">
        <v>0.09078173</v>
      </c>
      <c r="M1161" s="4">
        <v>22</v>
      </c>
      <c r="N1161">
        <v>7</v>
      </c>
      <c r="O1161" s="3">
        <v>412295</v>
      </c>
      <c r="P1161" s="3">
        <v>8.826</v>
      </c>
      <c r="Q1161" s="2">
        <v>2.52878449711269</v>
      </c>
      <c r="R1161" s="2">
        <v>0.000519</v>
      </c>
      <c r="S1161">
        <v>0</v>
      </c>
      <c r="T1161" s="2">
        <v>2.52878449711269</v>
      </c>
      <c r="U1161" s="2">
        <v>0.00860117700316886</v>
      </c>
      <c r="V1161">
        <v>0.00730210701120049</v>
      </c>
      <c r="W1161">
        <v>0.0140335</v>
      </c>
      <c r="X1161" s="3">
        <v>13.6689</v>
      </c>
      <c r="Y1161" s="9">
        <v>0.135469014991696</v>
      </c>
      <c r="Z1161">
        <v>51994.0715434084</v>
      </c>
      <c r="AA1161" s="4">
        <v>828</v>
      </c>
      <c r="AB1161">
        <v>1.3334</v>
      </c>
      <c r="AC1161">
        <v>0.3771</v>
      </c>
      <c r="AD1161" s="3">
        <v>0.2658</v>
      </c>
      <c r="AE1161" s="3">
        <v>70647</v>
      </c>
      <c r="AF1161">
        <v>0.0158550653081377</v>
      </c>
      <c r="AG1161">
        <v>0.860990170115355</v>
      </c>
      <c r="AH1161" s="3">
        <v>7660021</v>
      </c>
      <c r="AI1161" s="3">
        <v>-6.92</v>
      </c>
      <c r="AJ1161">
        <v>0.135469014991696</v>
      </c>
      <c r="AK1161">
        <v>0.0105709217122696</v>
      </c>
      <c r="AL1161">
        <v>0.00067311439401991</v>
      </c>
      <c r="AM1161" s="3">
        <v>2345.15789473684</v>
      </c>
      <c r="AN1161" s="3">
        <v>0.19</v>
      </c>
      <c r="AO1161" s="3">
        <v>25.2878449711269</v>
      </c>
      <c r="AP1161" s="3">
        <v>38.66</v>
      </c>
      <c r="AQ1161" s="4">
        <v>567</v>
      </c>
      <c r="AR1161" s="3">
        <v>2723</v>
      </c>
      <c r="AS1161" s="3">
        <v>561</v>
      </c>
      <c r="AT1161">
        <v>0</v>
      </c>
      <c r="AU1161">
        <v>0</v>
      </c>
      <c r="AV1161">
        <v>0</v>
      </c>
      <c r="AW1161">
        <v>0</v>
      </c>
      <c r="AX1161">
        <v>68</v>
      </c>
      <c r="AY1161">
        <v>0</v>
      </c>
      <c r="AZ1161">
        <v>0</v>
      </c>
      <c r="BA1161">
        <v>0</v>
      </c>
    </row>
    <row r="1162" spans="1:53">
      <c r="A1162" t="s">
        <v>2166</v>
      </c>
      <c r="B1162" t="s">
        <v>2156</v>
      </c>
      <c r="C1162">
        <v>2010</v>
      </c>
      <c r="D1162">
        <v>0.00859514850400029</v>
      </c>
      <c r="E1162">
        <v>2.39789527279837</v>
      </c>
      <c r="F1162" s="2">
        <v>0.1677</v>
      </c>
      <c r="G1162">
        <v>0.7489135096568</v>
      </c>
      <c r="H1162" s="3">
        <v>19414.872026498</v>
      </c>
      <c r="I1162" s="4">
        <v>40</v>
      </c>
      <c r="J1162" s="4">
        <v>138</v>
      </c>
      <c r="K1162">
        <v>1</v>
      </c>
      <c r="L1162" s="3">
        <v>0.09594096</v>
      </c>
      <c r="M1162" s="4">
        <v>24</v>
      </c>
      <c r="N1162">
        <v>7</v>
      </c>
      <c r="O1162" s="3">
        <v>500502</v>
      </c>
      <c r="P1162" s="3">
        <v>8.95</v>
      </c>
      <c r="Q1162" s="2">
        <v>2.40461401952085</v>
      </c>
      <c r="R1162" s="2">
        <v>0.000222</v>
      </c>
      <c r="S1162">
        <v>0</v>
      </c>
      <c r="T1162" s="2">
        <v>2.40461401952085</v>
      </c>
      <c r="U1162" s="2">
        <v>0.00972160848431286</v>
      </c>
      <c r="V1162">
        <v>0.00701592615236587</v>
      </c>
      <c r="W1162">
        <v>0.0154662</v>
      </c>
      <c r="X1162" s="3">
        <v>13.9643</v>
      </c>
      <c r="Y1162" s="9">
        <v>0.133466342835638</v>
      </c>
      <c r="Z1162">
        <v>55301.4605500903</v>
      </c>
      <c r="AA1162" s="4">
        <v>781</v>
      </c>
      <c r="AB1162">
        <v>1.41</v>
      </c>
      <c r="AC1162">
        <v>0.36</v>
      </c>
      <c r="AD1162" s="3">
        <v>0.2658</v>
      </c>
      <c r="AE1162" s="3">
        <v>70647</v>
      </c>
      <c r="AF1162">
        <v>0.0132932543042619</v>
      </c>
      <c r="AG1162">
        <v>0.865217800357513</v>
      </c>
      <c r="AH1162" s="3">
        <v>8157966</v>
      </c>
      <c r="AI1162" s="3">
        <v>19.39</v>
      </c>
      <c r="AJ1162">
        <v>0.133466342835638</v>
      </c>
      <c r="AK1162">
        <v>0.01341505676151</v>
      </c>
      <c r="AL1162">
        <v>0.000780834072759539</v>
      </c>
      <c r="AM1162" s="3">
        <v>2415.68181818182</v>
      </c>
      <c r="AN1162" s="3">
        <v>0.22</v>
      </c>
      <c r="AO1162" s="3">
        <v>24.0461401952085</v>
      </c>
      <c r="AP1162" s="3">
        <v>38.3</v>
      </c>
      <c r="AQ1162" s="4">
        <v>570</v>
      </c>
      <c r="AR1162" s="3">
        <v>2807</v>
      </c>
      <c r="AS1162" s="3">
        <v>596</v>
      </c>
      <c r="AT1162">
        <v>0</v>
      </c>
      <c r="AU1162">
        <v>0</v>
      </c>
      <c r="AV1162">
        <v>0</v>
      </c>
      <c r="AW1162">
        <v>0</v>
      </c>
      <c r="AX1162">
        <v>68</v>
      </c>
      <c r="AY1162">
        <v>0</v>
      </c>
      <c r="AZ1162">
        <v>0</v>
      </c>
      <c r="BA1162">
        <v>0</v>
      </c>
    </row>
    <row r="1163" spans="1:53">
      <c r="A1163" t="s">
        <v>2167</v>
      </c>
      <c r="B1163" t="s">
        <v>2156</v>
      </c>
      <c r="C1163">
        <v>2011</v>
      </c>
      <c r="D1163">
        <v>0.0114834002636339</v>
      </c>
      <c r="E1163">
        <v>2.63905732961526</v>
      </c>
      <c r="F1163" s="2">
        <v>0.1801</v>
      </c>
      <c r="G1163">
        <v>0.862605919182922</v>
      </c>
      <c r="H1163" s="3">
        <v>525.17</v>
      </c>
      <c r="I1163" s="4">
        <v>48</v>
      </c>
      <c r="J1163" s="4">
        <v>131</v>
      </c>
      <c r="K1163">
        <v>1</v>
      </c>
      <c r="L1163" s="3">
        <v>0.05232248</v>
      </c>
      <c r="M1163" s="4">
        <v>30</v>
      </c>
      <c r="N1163">
        <v>7</v>
      </c>
      <c r="O1163" s="3">
        <v>340009</v>
      </c>
      <c r="P1163" s="3">
        <v>8.986</v>
      </c>
      <c r="Q1163" s="2">
        <v>2.66315939144035</v>
      </c>
      <c r="R1163" s="2">
        <v>0.000391</v>
      </c>
      <c r="S1163">
        <v>0</v>
      </c>
      <c r="T1163" s="2">
        <v>2.66334873800213</v>
      </c>
      <c r="U1163" s="2">
        <v>0.0103510351035104</v>
      </c>
      <c r="V1163">
        <v>0.00933699551046132</v>
      </c>
      <c r="W1163">
        <v>0.01620162</v>
      </c>
      <c r="X1163" s="3">
        <v>15.1626</v>
      </c>
      <c r="Y1163" s="9">
        <v>0.125900228748116</v>
      </c>
      <c r="Z1163">
        <v>72358.5325180656</v>
      </c>
      <c r="AA1163" s="4">
        <v>744</v>
      </c>
      <c r="AB1163">
        <v>1.45</v>
      </c>
      <c r="AC1163">
        <v>0.42</v>
      </c>
      <c r="AD1163" s="3">
        <v>0.2658</v>
      </c>
      <c r="AE1163" s="3">
        <v>70647</v>
      </c>
      <c r="AF1163">
        <v>0.0108677660523644</v>
      </c>
      <c r="AG1163">
        <v>0.869965849306218</v>
      </c>
      <c r="AH1163" s="3">
        <v>8624615</v>
      </c>
      <c r="AI1163" s="3">
        <v>-18.75</v>
      </c>
      <c r="AJ1163">
        <v>0.125900228748116</v>
      </c>
      <c r="AK1163">
        <v>0.011192164863192</v>
      </c>
      <c r="AL1163">
        <v>0.000817632420902951</v>
      </c>
      <c r="AM1163" s="3">
        <v>2826.34782608696</v>
      </c>
      <c r="AN1163" s="3">
        <v>0.23</v>
      </c>
      <c r="AO1163" s="3">
        <v>26.6334873800213</v>
      </c>
      <c r="AP1163" s="3">
        <v>37.35</v>
      </c>
      <c r="AQ1163" s="4">
        <v>340</v>
      </c>
      <c r="AR1163" s="3">
        <v>2913</v>
      </c>
      <c r="AS1163" s="3">
        <v>649</v>
      </c>
      <c r="AT1163">
        <v>0</v>
      </c>
      <c r="AU1163">
        <v>0</v>
      </c>
      <c r="AV1163">
        <v>0</v>
      </c>
      <c r="AW1163">
        <v>0</v>
      </c>
      <c r="AX1163">
        <v>68</v>
      </c>
      <c r="AY1163">
        <v>0</v>
      </c>
      <c r="AZ1163">
        <v>0</v>
      </c>
      <c r="BA1163">
        <v>0</v>
      </c>
    </row>
    <row r="1164" spans="1:53">
      <c r="A1164" t="s">
        <v>2168</v>
      </c>
      <c r="B1164" t="s">
        <v>2156</v>
      </c>
      <c r="C1164">
        <v>2012</v>
      </c>
      <c r="D1164">
        <v>0.0123204762718419</v>
      </c>
      <c r="E1164">
        <v>3.13549421592915</v>
      </c>
      <c r="F1164" s="2">
        <v>0.4457</v>
      </c>
      <c r="G1164">
        <v>0.867061219753095</v>
      </c>
      <c r="H1164" s="3">
        <v>3071.17</v>
      </c>
      <c r="I1164" s="4">
        <v>44</v>
      </c>
      <c r="J1164" s="4">
        <v>154</v>
      </c>
      <c r="K1164">
        <v>1</v>
      </c>
      <c r="L1164" s="3">
        <v>0.04847732</v>
      </c>
      <c r="M1164" s="4">
        <v>30</v>
      </c>
      <c r="N1164">
        <v>7</v>
      </c>
      <c r="O1164" s="3">
        <v>442750</v>
      </c>
      <c r="P1164" s="3">
        <v>9.022</v>
      </c>
      <c r="Q1164" s="2">
        <v>5.605</v>
      </c>
      <c r="R1164" s="2">
        <v>0.000232</v>
      </c>
      <c r="S1164">
        <v>0</v>
      </c>
      <c r="T1164" s="2">
        <v>2.87321428571429</v>
      </c>
      <c r="U1164" s="2">
        <v>0.0137254901960784</v>
      </c>
      <c r="V1164">
        <v>0.010801774577252</v>
      </c>
      <c r="W1164">
        <v>0.02058823</v>
      </c>
      <c r="X1164" s="3">
        <v>15.8678</v>
      </c>
      <c r="Y1164" s="9">
        <v>0.117717813284584</v>
      </c>
      <c r="Z1164">
        <v>84382.1472188298</v>
      </c>
      <c r="AA1164" s="4">
        <v>710</v>
      </c>
      <c r="AB1164">
        <v>1.57</v>
      </c>
      <c r="AC1164">
        <v>0.37</v>
      </c>
      <c r="AD1164" s="3">
        <v>0.2658</v>
      </c>
      <c r="AE1164" s="3">
        <v>70647</v>
      </c>
      <c r="AF1164">
        <v>0.00982122252651773</v>
      </c>
      <c r="AG1164">
        <v>0.86668149528033</v>
      </c>
      <c r="AH1164" s="3">
        <v>9058943</v>
      </c>
      <c r="AI1164" s="3">
        <v>-49.97</v>
      </c>
      <c r="AJ1164">
        <v>0.117717813284584</v>
      </c>
      <c r="AK1164">
        <v>0.0126360544502784</v>
      </c>
      <c r="AL1164">
        <v>0.001</v>
      </c>
      <c r="AM1164" s="3">
        <v>2569.03571428571</v>
      </c>
      <c r="AN1164" s="3">
        <v>0.28</v>
      </c>
      <c r="AO1164" s="3">
        <v>28.7321428571429</v>
      </c>
      <c r="AP1164" s="3">
        <v>37.94</v>
      </c>
      <c r="AQ1164" s="4">
        <v>326</v>
      </c>
      <c r="AR1164" s="3">
        <v>2958</v>
      </c>
      <c r="AS1164" s="3">
        <v>682</v>
      </c>
      <c r="AT1164">
        <v>14</v>
      </c>
      <c r="AU1164">
        <v>0</v>
      </c>
      <c r="AV1164">
        <v>0</v>
      </c>
      <c r="AW1164">
        <v>0</v>
      </c>
      <c r="AX1164">
        <v>68</v>
      </c>
      <c r="AY1164">
        <v>0</v>
      </c>
      <c r="AZ1164">
        <v>0</v>
      </c>
      <c r="BA1164">
        <v>0</v>
      </c>
    </row>
    <row r="1165" spans="1:53">
      <c r="A1165" t="s">
        <v>2169</v>
      </c>
      <c r="B1165" t="s">
        <v>2156</v>
      </c>
      <c r="C1165">
        <v>2013</v>
      </c>
      <c r="D1165">
        <v>0.0131766154950397</v>
      </c>
      <c r="E1165">
        <v>3.43398720448515</v>
      </c>
      <c r="F1165" s="2">
        <v>0.3973</v>
      </c>
      <c r="G1165">
        <v>1.00339777150618</v>
      </c>
      <c r="H1165" s="3">
        <v>3400</v>
      </c>
      <c r="I1165" s="4">
        <v>49</v>
      </c>
      <c r="J1165" s="4">
        <v>274</v>
      </c>
      <c r="K1165">
        <v>1</v>
      </c>
      <c r="L1165" s="3">
        <v>0.05879552</v>
      </c>
      <c r="M1165" s="4">
        <v>12</v>
      </c>
      <c r="N1165">
        <v>7</v>
      </c>
      <c r="O1165" s="3">
        <v>399104</v>
      </c>
      <c r="P1165" s="3">
        <v>9.058</v>
      </c>
      <c r="Q1165" s="2">
        <v>6.43580819798917</v>
      </c>
      <c r="R1165" s="2">
        <v>0.000257</v>
      </c>
      <c r="S1165">
        <v>0</v>
      </c>
      <c r="T1165" s="2">
        <v>3.00178635226867</v>
      </c>
      <c r="U1165" s="2">
        <v>0.0117647058823529</v>
      </c>
      <c r="V1165">
        <v>0.00932331009937432</v>
      </c>
      <c r="W1165">
        <v>0.01691177</v>
      </c>
      <c r="X1165" s="3">
        <v>16.7531</v>
      </c>
      <c r="Y1165" s="9">
        <v>0.120747045735444</v>
      </c>
      <c r="Z1165">
        <v>92307.2656683306</v>
      </c>
      <c r="AA1165" s="4">
        <v>658</v>
      </c>
      <c r="AB1165">
        <v>1.66</v>
      </c>
      <c r="AC1165">
        <v>0.42</v>
      </c>
      <c r="AD1165" s="3">
        <v>0.2658</v>
      </c>
      <c r="AE1165" s="3">
        <v>70647</v>
      </c>
      <c r="AF1165">
        <v>0.00911444827185819</v>
      </c>
      <c r="AG1165">
        <v>0.86889602766059</v>
      </c>
      <c r="AH1165" s="3">
        <v>9460935</v>
      </c>
      <c r="AI1165" s="3">
        <v>100.11</v>
      </c>
      <c r="AJ1165">
        <v>0.120747045735444</v>
      </c>
      <c r="AK1165">
        <v>0.01360191415044</v>
      </c>
      <c r="AL1165">
        <v>0.00114326545194712</v>
      </c>
      <c r="AM1165" s="3">
        <v>2422.21875</v>
      </c>
      <c r="AN1165" s="3">
        <v>0.32</v>
      </c>
      <c r="AO1165" s="3">
        <v>30.0178635226867</v>
      </c>
      <c r="AP1165" s="3">
        <v>38.43</v>
      </c>
      <c r="AQ1165" s="4">
        <v>328</v>
      </c>
      <c r="AR1165" s="3">
        <v>3014</v>
      </c>
      <c r="AS1165" s="3">
        <v>682</v>
      </c>
      <c r="AT1165">
        <v>16</v>
      </c>
      <c r="AU1165">
        <v>0</v>
      </c>
      <c r="AV1165">
        <v>0</v>
      </c>
      <c r="AW1165">
        <v>0</v>
      </c>
      <c r="AX1165">
        <v>68</v>
      </c>
      <c r="AY1165">
        <v>0</v>
      </c>
      <c r="AZ1165">
        <v>0</v>
      </c>
      <c r="BA1165">
        <v>0</v>
      </c>
    </row>
    <row r="1166" spans="1:53">
      <c r="A1166" t="s">
        <v>2170</v>
      </c>
      <c r="B1166" t="s">
        <v>2156</v>
      </c>
      <c r="C1166">
        <v>2014</v>
      </c>
      <c r="D1166">
        <v>0.0137395459976105</v>
      </c>
      <c r="E1166">
        <v>3.61091791264422</v>
      </c>
      <c r="F1166" s="2">
        <v>0.8675</v>
      </c>
      <c r="G1166">
        <v>1.12053070550168</v>
      </c>
      <c r="H1166" s="3">
        <v>3859</v>
      </c>
      <c r="I1166" s="4">
        <v>58</v>
      </c>
      <c r="J1166" s="4">
        <v>263</v>
      </c>
      <c r="K1166">
        <v>1</v>
      </c>
      <c r="L1166" s="3">
        <v>0.05678161</v>
      </c>
      <c r="M1166" s="4">
        <v>12</v>
      </c>
      <c r="N1166">
        <v>7</v>
      </c>
      <c r="O1166" s="3">
        <v>386969</v>
      </c>
      <c r="P1166" s="3">
        <v>9.094</v>
      </c>
      <c r="Q1166" s="2">
        <v>6.78097087378641</v>
      </c>
      <c r="R1166" s="2">
        <v>0.000163</v>
      </c>
      <c r="S1166">
        <v>0</v>
      </c>
      <c r="T1166" s="2">
        <v>3.09939437121482</v>
      </c>
      <c r="U1166" s="2">
        <v>0.0110032117891555</v>
      </c>
      <c r="V1166">
        <v>0.00895584490405023</v>
      </c>
      <c r="W1166">
        <v>0.01692808</v>
      </c>
      <c r="X1166" s="3">
        <v>15.5766</v>
      </c>
      <c r="Y1166" s="9">
        <v>0.146645240205114</v>
      </c>
      <c r="Z1166">
        <v>99679.3808734107</v>
      </c>
      <c r="AA1166" s="4">
        <v>677</v>
      </c>
      <c r="AB1166">
        <v>0.87</v>
      </c>
      <c r="AC1166">
        <v>0.4566</v>
      </c>
      <c r="AD1166" s="3">
        <v>0.2658</v>
      </c>
      <c r="AE1166" s="3">
        <v>70648</v>
      </c>
      <c r="AF1166">
        <v>0.00979114406486037</v>
      </c>
      <c r="AG1166">
        <v>0.868338992446816</v>
      </c>
      <c r="AH1166" s="3">
        <v>9831248</v>
      </c>
      <c r="AI1166" s="3">
        <v>17.3538</v>
      </c>
      <c r="AJ1166">
        <v>0.146645240205114</v>
      </c>
      <c r="AK1166">
        <v>0.0188607396115152</v>
      </c>
      <c r="AL1166">
        <v>0.00103740648379052</v>
      </c>
      <c r="AM1166" s="3">
        <v>2477.85027472527</v>
      </c>
      <c r="AN1166" s="3">
        <v>0.2912</v>
      </c>
      <c r="AO1166" s="3">
        <v>30.9939437121482</v>
      </c>
      <c r="AP1166" s="3">
        <v>37.55</v>
      </c>
      <c r="AQ1166" s="4">
        <v>341</v>
      </c>
      <c r="AR1166" s="3">
        <v>3117</v>
      </c>
      <c r="AS1166" s="3">
        <v>750</v>
      </c>
      <c r="AT1166">
        <v>18</v>
      </c>
      <c r="AU1166">
        <v>0</v>
      </c>
      <c r="AV1166">
        <v>0</v>
      </c>
      <c r="AW1166">
        <v>0</v>
      </c>
      <c r="AX1166">
        <v>68</v>
      </c>
      <c r="AY1166">
        <v>0</v>
      </c>
      <c r="AZ1166">
        <v>0</v>
      </c>
      <c r="BA1166">
        <v>0</v>
      </c>
    </row>
    <row r="1167" spans="1:53">
      <c r="A1167" t="s">
        <v>2171</v>
      </c>
      <c r="B1167" t="s">
        <v>2156</v>
      </c>
      <c r="C1167">
        <v>2015</v>
      </c>
      <c r="D1167">
        <v>0.00389712365497369</v>
      </c>
      <c r="E1167">
        <v>3.82864139648909</v>
      </c>
      <c r="F1167" s="2">
        <v>0.5328</v>
      </c>
      <c r="G1167">
        <v>0.630020471602634</v>
      </c>
      <c r="H1167" s="3">
        <v>4403</v>
      </c>
      <c r="I1167" s="4">
        <v>86</v>
      </c>
      <c r="J1167" s="4">
        <v>301</v>
      </c>
      <c r="K1167">
        <v>1</v>
      </c>
      <c r="L1167" s="3">
        <v>0.05623275</v>
      </c>
      <c r="M1167" s="4">
        <v>12</v>
      </c>
      <c r="N1167">
        <v>7</v>
      </c>
      <c r="O1167" s="3">
        <v>322069</v>
      </c>
      <c r="P1167" s="3">
        <v>9.13</v>
      </c>
      <c r="Q1167" s="2">
        <v>7.1122848200313</v>
      </c>
      <c r="R1167" s="2">
        <v>0.000182</v>
      </c>
      <c r="S1167">
        <v>0</v>
      </c>
      <c r="T1167" s="2">
        <v>3.10460549803642</v>
      </c>
      <c r="U1167" s="2">
        <v>0.0137643168252944</v>
      </c>
      <c r="V1167">
        <v>0.00914251785790019</v>
      </c>
      <c r="W1167">
        <v>0.0182693</v>
      </c>
      <c r="X1167" s="3">
        <v>14.9939</v>
      </c>
      <c r="Y1167" s="9">
        <v>0.160986790521682</v>
      </c>
      <c r="Z1167">
        <v>17639.4796665825</v>
      </c>
      <c r="AA1167" s="4">
        <v>604</v>
      </c>
      <c r="AB1167">
        <v>0.8696</v>
      </c>
      <c r="AC1167">
        <v>0.4737</v>
      </c>
      <c r="AD1167" s="3">
        <v>0.2656</v>
      </c>
      <c r="AE1167" s="3">
        <v>70645</v>
      </c>
      <c r="AF1167">
        <v>0.00980948942610772</v>
      </c>
      <c r="AG1167">
        <v>0.855089770470861</v>
      </c>
      <c r="AH1167" s="3">
        <v>10171017</v>
      </c>
      <c r="AI1167" s="3">
        <v>2.0562</v>
      </c>
      <c r="AJ1167">
        <v>0.160986790521682</v>
      </c>
      <c r="AK1167">
        <v>0.012367070499777</v>
      </c>
      <c r="AL1167">
        <v>0.00121849339521599</v>
      </c>
      <c r="AM1167" s="3">
        <v>2110.07910928802</v>
      </c>
      <c r="AN1167" s="3">
        <v>0.3413</v>
      </c>
      <c r="AO1167" s="3">
        <v>31.0460549803642</v>
      </c>
      <c r="AP1167" s="3">
        <v>37.25</v>
      </c>
      <c r="AQ1167" s="4">
        <v>292</v>
      </c>
      <c r="AR1167" s="3">
        <v>3117.1</v>
      </c>
      <c r="AS1167" s="3">
        <v>750.1</v>
      </c>
      <c r="AT1167">
        <v>20</v>
      </c>
      <c r="AU1167">
        <v>0</v>
      </c>
      <c r="AV1167">
        <v>0</v>
      </c>
      <c r="AW1167">
        <v>0</v>
      </c>
      <c r="AX1167">
        <v>68</v>
      </c>
      <c r="AY1167">
        <v>0</v>
      </c>
      <c r="AZ1167">
        <v>0</v>
      </c>
      <c r="BA1167">
        <v>0</v>
      </c>
    </row>
    <row r="1168" spans="1:53">
      <c r="A1168" t="s">
        <v>2172</v>
      </c>
      <c r="B1168" t="s">
        <v>2156</v>
      </c>
      <c r="C1168">
        <v>2016</v>
      </c>
      <c r="D1168">
        <v>0.00140898246403239</v>
      </c>
      <c r="E1168">
        <v>4.12713438504509</v>
      </c>
      <c r="F1168" s="2">
        <v>0.5112</v>
      </c>
      <c r="G1168">
        <v>0.71967510321992</v>
      </c>
      <c r="H1168" s="3">
        <v>4780</v>
      </c>
      <c r="I1168" s="4">
        <v>72</v>
      </c>
      <c r="J1168" s="4">
        <v>230</v>
      </c>
      <c r="K1168">
        <v>2</v>
      </c>
      <c r="L1168" s="3">
        <v>0.04911975</v>
      </c>
      <c r="M1168" s="4">
        <v>12</v>
      </c>
      <c r="N1168">
        <v>7</v>
      </c>
      <c r="O1168" s="3">
        <v>372241</v>
      </c>
      <c r="P1168" s="3">
        <v>9.166</v>
      </c>
      <c r="Q1168" s="2">
        <v>6.9980407523511</v>
      </c>
      <c r="R1168" s="2">
        <v>0.000716</v>
      </c>
      <c r="S1168">
        <v>0</v>
      </c>
      <c r="T1168" s="2">
        <v>6.95821428571429</v>
      </c>
      <c r="U1168" s="2">
        <v>0.0146308848618988</v>
      </c>
      <c r="V1168">
        <v>0.00996819960861057</v>
      </c>
      <c r="W1168">
        <v>0.02102662</v>
      </c>
      <c r="X1168" s="3">
        <v>16.9605</v>
      </c>
      <c r="Y1168" s="9">
        <v>0.197093802394377</v>
      </c>
      <c r="Z1168">
        <v>22813.1535465597</v>
      </c>
      <c r="AA1168" s="4">
        <v>590</v>
      </c>
      <c r="AB1168">
        <v>1.9483</v>
      </c>
      <c r="AC1168">
        <v>0.5083</v>
      </c>
      <c r="AD1168" s="3">
        <v>0.2645</v>
      </c>
      <c r="AE1168" s="3">
        <v>70658</v>
      </c>
      <c r="AF1168">
        <v>0.0109149609948251</v>
      </c>
      <c r="AG1168">
        <v>0.831126901985016</v>
      </c>
      <c r="AH1168" s="3">
        <v>10481696</v>
      </c>
      <c r="AI1168" s="3">
        <v>12.7995</v>
      </c>
      <c r="AJ1168">
        <v>0.197093802394377</v>
      </c>
      <c r="AK1168">
        <v>0.0165494774527488</v>
      </c>
      <c r="AL1168">
        <v>0.00113321428571429</v>
      </c>
      <c r="AM1168" s="3">
        <v>2040.18279231012</v>
      </c>
      <c r="AN1168" s="3">
        <v>0.3173</v>
      </c>
      <c r="AO1168" s="3">
        <v>69.5821428571429</v>
      </c>
      <c r="AP1168" s="3">
        <v>36.93</v>
      </c>
      <c r="AQ1168" s="4">
        <v>211</v>
      </c>
      <c r="AR1168" s="3">
        <v>3139.98</v>
      </c>
      <c r="AS1168" s="3">
        <v>758.76</v>
      </c>
      <c r="AT1168">
        <v>21</v>
      </c>
      <c r="AU1168">
        <v>0</v>
      </c>
      <c r="AV1168">
        <v>0</v>
      </c>
      <c r="AW1168">
        <v>0</v>
      </c>
      <c r="AX1168">
        <v>68</v>
      </c>
      <c r="AY1168">
        <v>0</v>
      </c>
      <c r="AZ1168">
        <v>0</v>
      </c>
      <c r="BA1168">
        <v>0</v>
      </c>
    </row>
    <row r="1169" spans="1:53">
      <c r="A1169" t="s">
        <v>2173</v>
      </c>
      <c r="B1169" t="s">
        <v>2156</v>
      </c>
      <c r="C1169">
        <v>2017</v>
      </c>
      <c r="D1169">
        <v>0.0014365677645658</v>
      </c>
      <c r="E1169">
        <v>4.33073334028633</v>
      </c>
      <c r="F1169" s="2">
        <v>0.9545</v>
      </c>
      <c r="G1169">
        <v>0.80124817306462</v>
      </c>
      <c r="H1169" s="3">
        <v>6316</v>
      </c>
      <c r="I1169" s="4">
        <v>37</v>
      </c>
      <c r="J1169" s="4">
        <v>260</v>
      </c>
      <c r="K1169">
        <v>1</v>
      </c>
      <c r="L1169" s="3">
        <v>0.06178105</v>
      </c>
      <c r="M1169" s="4">
        <v>12</v>
      </c>
      <c r="N1169">
        <v>7</v>
      </c>
      <c r="O1169" s="3">
        <v>336436</v>
      </c>
      <c r="P1169" s="3">
        <v>9.202</v>
      </c>
      <c r="Q1169" s="2">
        <v>6.95131527287004</v>
      </c>
      <c r="R1169" s="2">
        <v>0.00025</v>
      </c>
      <c r="S1169">
        <v>0</v>
      </c>
      <c r="T1169" s="2">
        <v>2.79314079422383</v>
      </c>
      <c r="U1169" s="2">
        <v>0.0108287841191067</v>
      </c>
      <c r="V1169">
        <v>0.00922718120122848</v>
      </c>
      <c r="W1169">
        <v>0.02024864</v>
      </c>
      <c r="X1169" s="3">
        <v>38.0245</v>
      </c>
      <c r="Y1169" s="9">
        <v>0.19018759193481</v>
      </c>
      <c r="Z1169">
        <v>9362.43920122472</v>
      </c>
      <c r="AA1169" s="4">
        <v>557</v>
      </c>
      <c r="AB1169">
        <v>0.7737</v>
      </c>
      <c r="AC1169">
        <v>0.5258</v>
      </c>
      <c r="AD1169" s="3">
        <v>0.254</v>
      </c>
      <c r="AE1169" s="3">
        <v>70585</v>
      </c>
      <c r="AF1169">
        <v>0.00983214932441844</v>
      </c>
      <c r="AG1169">
        <v>0.840632400055718</v>
      </c>
      <c r="AH1169" s="3">
        <v>10764940</v>
      </c>
      <c r="AI1169" s="3">
        <v>13.9693</v>
      </c>
      <c r="AJ1169">
        <v>0.19018759193481</v>
      </c>
      <c r="AK1169">
        <v>0.016804045070656</v>
      </c>
      <c r="AL1169">
        <v>0.000787725631768953</v>
      </c>
      <c r="AM1169" s="3">
        <v>3290.10082493126</v>
      </c>
      <c r="AN1169" s="3">
        <v>0.2182</v>
      </c>
      <c r="AO1169" s="3">
        <v>27.9314079422383</v>
      </c>
      <c r="AP1169" s="3">
        <v>64.78</v>
      </c>
      <c r="AQ1169" s="4">
        <v>235</v>
      </c>
      <c r="AR1169" s="3">
        <v>5615</v>
      </c>
      <c r="AS1169" s="3">
        <v>1128</v>
      </c>
      <c r="AT1169">
        <v>24</v>
      </c>
      <c r="AU1169">
        <v>0</v>
      </c>
      <c r="AV1169">
        <v>0</v>
      </c>
      <c r="AW1169">
        <v>0</v>
      </c>
      <c r="AX1169">
        <v>68</v>
      </c>
      <c r="AY1169">
        <v>0</v>
      </c>
      <c r="AZ1169">
        <v>0</v>
      </c>
      <c r="BA1169">
        <v>0</v>
      </c>
    </row>
    <row r="1170" spans="1:53">
      <c r="A1170" t="s">
        <v>2174</v>
      </c>
      <c r="B1170" t="s">
        <v>2156</v>
      </c>
      <c r="C1170">
        <v>2018</v>
      </c>
      <c r="D1170">
        <v>0.00520885820820316</v>
      </c>
      <c r="E1170">
        <v>4.59511985013459</v>
      </c>
      <c r="F1170" s="2">
        <v>1.6648</v>
      </c>
      <c r="G1170">
        <v>0.982892630104895</v>
      </c>
      <c r="H1170" s="3">
        <v>2246</v>
      </c>
      <c r="I1170" s="4">
        <v>24</v>
      </c>
      <c r="J1170" s="4">
        <v>489</v>
      </c>
      <c r="K1170">
        <v>1</v>
      </c>
      <c r="L1170" s="3">
        <v>0.05906898</v>
      </c>
      <c r="M1170" s="4">
        <v>12</v>
      </c>
      <c r="N1170">
        <v>7</v>
      </c>
      <c r="O1170" s="3">
        <v>471097</v>
      </c>
      <c r="P1170" s="3">
        <v>9.238</v>
      </c>
      <c r="Q1170" s="2">
        <v>6.95943284757779</v>
      </c>
      <c r="R1170" s="2">
        <v>0.000657</v>
      </c>
      <c r="S1170">
        <v>0</v>
      </c>
      <c r="T1170" s="2">
        <v>2.7786231884058</v>
      </c>
      <c r="U1170" s="2">
        <v>0.0130772527590271</v>
      </c>
      <c r="V1170">
        <v>0.00413466767640317</v>
      </c>
      <c r="W1170">
        <v>0.01741152</v>
      </c>
      <c r="X1170" s="3">
        <v>16.6138</v>
      </c>
      <c r="Y1170" s="9">
        <v>0.189720100334654</v>
      </c>
      <c r="Z1170">
        <v>10448.7442298408</v>
      </c>
      <c r="AA1170" s="4">
        <v>514</v>
      </c>
      <c r="AB1170">
        <v>0.7669</v>
      </c>
      <c r="AC1170">
        <v>0.5269</v>
      </c>
      <c r="AD1170" s="3">
        <v>0.2098</v>
      </c>
      <c r="AE1170" s="3">
        <v>76509</v>
      </c>
      <c r="AF1170">
        <v>0.00941324835748911</v>
      </c>
      <c r="AG1170">
        <v>0.847966239326755</v>
      </c>
      <c r="AH1170" s="3">
        <v>11022524</v>
      </c>
      <c r="AI1170" s="3">
        <v>41.4606</v>
      </c>
      <c r="AJ1170">
        <v>0.189720100334654</v>
      </c>
      <c r="AK1170">
        <v>0.0212614679016</v>
      </c>
      <c r="AL1170">
        <v>0.000884420289855072</v>
      </c>
      <c r="AM1170" s="3">
        <v>3329.70094223679</v>
      </c>
      <c r="AN1170" s="3">
        <v>0.2441</v>
      </c>
      <c r="AO1170" s="3">
        <v>27.786231884058</v>
      </c>
      <c r="AP1170" s="3">
        <v>36.074</v>
      </c>
      <c r="AQ1170" s="4">
        <v>233</v>
      </c>
      <c r="AR1170" s="3">
        <v>3168.2</v>
      </c>
      <c r="AS1170" s="3">
        <v>764.3</v>
      </c>
      <c r="AT1170">
        <v>26</v>
      </c>
      <c r="AU1170">
        <v>0</v>
      </c>
      <c r="AV1170">
        <v>0</v>
      </c>
      <c r="AW1170">
        <v>0</v>
      </c>
      <c r="AX1170">
        <v>68</v>
      </c>
      <c r="AY1170">
        <v>0</v>
      </c>
      <c r="AZ1170">
        <v>0</v>
      </c>
      <c r="BA1170">
        <v>0</v>
      </c>
    </row>
    <row r="1171" spans="1:53">
      <c r="A1171" t="s">
        <v>2175</v>
      </c>
      <c r="B1171" t="s">
        <v>2156</v>
      </c>
      <c r="C1171">
        <v>2019</v>
      </c>
      <c r="D1171">
        <v>0.00140309768539208</v>
      </c>
      <c r="E1171">
        <v>4.82028156560504</v>
      </c>
      <c r="F1171" s="2">
        <v>0.9285</v>
      </c>
      <c r="G1171">
        <v>0.927431149256075</v>
      </c>
      <c r="H1171" s="3">
        <v>2423</v>
      </c>
      <c r="I1171" s="4">
        <v>42</v>
      </c>
      <c r="J1171" s="4">
        <v>431</v>
      </c>
      <c r="K1171">
        <v>1</v>
      </c>
      <c r="L1171" s="3">
        <v>0.0501269</v>
      </c>
      <c r="M1171" s="4">
        <v>12</v>
      </c>
      <c r="N1171">
        <v>7</v>
      </c>
      <c r="O1171" s="3">
        <v>514854</v>
      </c>
      <c r="P1171" s="3">
        <v>9.274</v>
      </c>
      <c r="Q1171" s="2">
        <v>7.70595191170674</v>
      </c>
      <c r="R1171" s="2">
        <v>0.000234</v>
      </c>
      <c r="S1171">
        <v>0</v>
      </c>
      <c r="T1171" s="2">
        <v>3.42608695652174</v>
      </c>
      <c r="U1171" s="2">
        <v>0.0141655625324039</v>
      </c>
      <c r="V1171">
        <v>0.00534965948350399</v>
      </c>
      <c r="W1171">
        <v>0.00835316</v>
      </c>
      <c r="X1171" s="3">
        <v>15.9128</v>
      </c>
      <c r="Y1171" s="9">
        <v>0.191911238967218</v>
      </c>
      <c r="Z1171">
        <v>11484.6453545601</v>
      </c>
      <c r="AA1171" s="4">
        <v>463</v>
      </c>
      <c r="AB1171">
        <v>0.9456</v>
      </c>
      <c r="AC1171">
        <v>0.4755</v>
      </c>
      <c r="AD1171" s="3">
        <v>0.2056</v>
      </c>
      <c r="AE1171" s="3">
        <v>48295</v>
      </c>
      <c r="AF1171">
        <v>0.00598451053283767</v>
      </c>
      <c r="AG1171">
        <v>0.835278810408922</v>
      </c>
      <c r="AH1171" s="3">
        <v>11256264</v>
      </c>
      <c r="AI1171" s="3">
        <v>14.8293</v>
      </c>
      <c r="AJ1171">
        <v>0.191944532118959</v>
      </c>
      <c r="AK1171">
        <v>0.0133058931321888</v>
      </c>
      <c r="AL1171">
        <v>0.000890942028985507</v>
      </c>
      <c r="AM1171" s="3">
        <v>3281.82187881253</v>
      </c>
      <c r="AN1171" s="3">
        <v>0.2459</v>
      </c>
      <c r="AO1171" s="3">
        <v>34.2608695652174</v>
      </c>
      <c r="AP1171" s="3">
        <v>39.705</v>
      </c>
      <c r="AQ1171" s="4">
        <v>259</v>
      </c>
      <c r="AR1171" s="3">
        <v>3491.04</v>
      </c>
      <c r="AS1171" s="3">
        <v>810.01</v>
      </c>
      <c r="AT1171">
        <v>31</v>
      </c>
      <c r="AU1171">
        <v>0</v>
      </c>
      <c r="AV1171">
        <v>0</v>
      </c>
      <c r="AW1171">
        <v>0</v>
      </c>
      <c r="AX1171">
        <v>68</v>
      </c>
      <c r="AY1171">
        <v>0</v>
      </c>
      <c r="AZ1171">
        <v>0</v>
      </c>
      <c r="BA1171">
        <v>0</v>
      </c>
    </row>
    <row r="1172" spans="1:53">
      <c r="A1172" t="s">
        <v>2176</v>
      </c>
      <c r="B1172" t="s">
        <v>2156</v>
      </c>
      <c r="C1172">
        <v>2020</v>
      </c>
      <c r="D1172">
        <v>0.000568296242348001</v>
      </c>
      <c r="E1172">
        <v>5.44241771052179</v>
      </c>
      <c r="F1172" s="2">
        <v>0.7729</v>
      </c>
      <c r="G1172">
        <v>1.10259949390384</v>
      </c>
      <c r="H1172" s="3">
        <v>2600</v>
      </c>
      <c r="I1172" s="4">
        <v>47</v>
      </c>
      <c r="J1172" s="4">
        <v>894</v>
      </c>
      <c r="K1172">
        <v>1</v>
      </c>
      <c r="L1172" s="3">
        <v>0.05628986</v>
      </c>
      <c r="M1172" s="4">
        <v>12</v>
      </c>
      <c r="N1172">
        <v>7</v>
      </c>
      <c r="O1172" s="3">
        <v>524577</v>
      </c>
      <c r="P1172" s="3">
        <v>9.31</v>
      </c>
      <c r="Q1172" s="2">
        <v>8.59810777457836</v>
      </c>
      <c r="R1172" s="2">
        <v>0.00052</v>
      </c>
      <c r="S1172">
        <v>0</v>
      </c>
      <c r="T1172" s="2">
        <v>0</v>
      </c>
      <c r="U1172" s="2">
        <v>0.00395576</v>
      </c>
      <c r="V1172">
        <v>0.01504425</v>
      </c>
      <c r="W1172">
        <v>0.00925254</v>
      </c>
      <c r="X1172" s="3">
        <v>17.4649211284356</v>
      </c>
      <c r="Y1172" s="9">
        <v>0.19835260384216</v>
      </c>
      <c r="Z1172">
        <v>12817.1857035429</v>
      </c>
      <c r="AA1172" s="4">
        <v>416</v>
      </c>
      <c r="AB1172">
        <v>1.0819</v>
      </c>
      <c r="AC1172">
        <v>0.5133</v>
      </c>
      <c r="AD1172" s="3">
        <v>0.2056</v>
      </c>
      <c r="AE1172" s="3">
        <v>56732</v>
      </c>
      <c r="AF1172">
        <v>0.00736779220779221</v>
      </c>
      <c r="AG1172">
        <v>0.817662337662338</v>
      </c>
      <c r="AH1172" s="3">
        <v>11467979</v>
      </c>
      <c r="AI1172" s="3">
        <v>-18.4517</v>
      </c>
      <c r="AJ1172">
        <v>0.198455644155844</v>
      </c>
      <c r="AK1172">
        <v>0.023471887250568</v>
      </c>
      <c r="AL1172">
        <v>0.000952468007312614</v>
      </c>
      <c r="AM1172" s="3">
        <v>2955.85412667946</v>
      </c>
      <c r="AN1172" s="3">
        <v>0.2605</v>
      </c>
      <c r="AO1172" s="3">
        <v>39.5575868372943</v>
      </c>
      <c r="AP1172" s="3">
        <v>40.243</v>
      </c>
      <c r="AQ1172" s="4">
        <v>269</v>
      </c>
      <c r="AR1172" s="3">
        <v>3655</v>
      </c>
      <c r="AS1172" s="3">
        <v>819.24</v>
      </c>
      <c r="AT1172">
        <v>32</v>
      </c>
      <c r="AU1172">
        <v>0</v>
      </c>
      <c r="AV1172">
        <v>0</v>
      </c>
      <c r="AW1172">
        <v>0</v>
      </c>
      <c r="AX1172">
        <v>68</v>
      </c>
      <c r="AY1172">
        <v>0</v>
      </c>
      <c r="AZ1172">
        <v>0</v>
      </c>
      <c r="BA1172">
        <v>0</v>
      </c>
    </row>
    <row r="1173" spans="1:53">
      <c r="A1173" t="s">
        <v>2177</v>
      </c>
      <c r="B1173" t="s">
        <v>2156</v>
      </c>
      <c r="C1173">
        <v>2021</v>
      </c>
      <c r="D1173">
        <v>0.0016516838994058</v>
      </c>
      <c r="E1173">
        <v>5.97635090929793</v>
      </c>
      <c r="F1173" s="2">
        <v>1.1745</v>
      </c>
      <c r="G1173">
        <v>1.83461766449318</v>
      </c>
      <c r="H1173" s="3">
        <v>3940</v>
      </c>
      <c r="I1173" s="4">
        <v>75</v>
      </c>
      <c r="J1173" s="4">
        <v>1016</v>
      </c>
      <c r="K1173">
        <v>1</v>
      </c>
      <c r="L1173" s="3">
        <v>0.05113354</v>
      </c>
      <c r="M1173" s="4">
        <v>12</v>
      </c>
      <c r="N1173">
        <v>7</v>
      </c>
      <c r="O1173" s="3">
        <v>461312</v>
      </c>
      <c r="P1173" s="3">
        <v>9.346</v>
      </c>
      <c r="Q1173" s="2">
        <v>8.9284228048273</v>
      </c>
      <c r="R1173" s="2">
        <v>0.000595</v>
      </c>
      <c r="S1173">
        <v>0</v>
      </c>
      <c r="T1173" s="2">
        <v>4.45977859778598</v>
      </c>
      <c r="U1173" s="2">
        <v>0.00445978</v>
      </c>
      <c r="V1173">
        <v>0.01573079</v>
      </c>
      <c r="W1173">
        <v>0.01009546</v>
      </c>
      <c r="X1173" s="3">
        <v>17.7931</v>
      </c>
      <c r="Y1173" s="9">
        <v>0.191287593351234</v>
      </c>
      <c r="Z1173">
        <v>14087.896976972</v>
      </c>
      <c r="AA1173" s="4">
        <v>399</v>
      </c>
      <c r="AB1173">
        <v>1.2086</v>
      </c>
      <c r="AC1173">
        <f>AC1172*AC1171/AC1170</f>
        <v>0.463226703359271</v>
      </c>
      <c r="AD1173" s="3">
        <v>0.2056</v>
      </c>
      <c r="AE1173" s="3">
        <v>55098</v>
      </c>
      <c r="AF1173">
        <v>0.00654634888197134</v>
      </c>
      <c r="AG1173">
        <v>0.82459663046836</v>
      </c>
      <c r="AH1173" s="3">
        <v>11659441</v>
      </c>
      <c r="AI1173" s="3">
        <v>25.1495</v>
      </c>
      <c r="AJ1173">
        <v>0.191287593351234</v>
      </c>
      <c r="AK1173">
        <v>0.01871128280658</v>
      </c>
      <c r="AL1173">
        <v>0.000942435424354244</v>
      </c>
      <c r="AM1173" s="3">
        <v>3295.45810493344</v>
      </c>
      <c r="AN1173" s="3">
        <v>0.2554</v>
      </c>
      <c r="AO1173" s="3">
        <v>44.5977859778598</v>
      </c>
      <c r="AP1173" s="3">
        <v>41.534</v>
      </c>
      <c r="AQ1173" s="4">
        <v>291</v>
      </c>
      <c r="AR1173" s="3">
        <v>3804.09</v>
      </c>
      <c r="AS1173" s="3">
        <v>923.01</v>
      </c>
      <c r="AT1173">
        <v>33</v>
      </c>
      <c r="AU1173">
        <v>0</v>
      </c>
      <c r="AV1173">
        <v>0</v>
      </c>
      <c r="AW1173">
        <v>0</v>
      </c>
      <c r="AX1173">
        <v>68</v>
      </c>
      <c r="AY1173">
        <v>0</v>
      </c>
      <c r="AZ1173">
        <v>0</v>
      </c>
      <c r="BA1173">
        <v>0</v>
      </c>
    </row>
    <row r="1174" spans="1:53">
      <c r="A1174" t="s">
        <v>2178</v>
      </c>
      <c r="B1174" t="s">
        <v>2156</v>
      </c>
      <c r="C1174">
        <v>2022</v>
      </c>
      <c r="D1174">
        <v>0.00127931694448453</v>
      </c>
      <c r="E1174">
        <v>6.28785856016178</v>
      </c>
      <c r="F1174" s="2">
        <v>1.6491</v>
      </c>
      <c r="G1174">
        <v>1.74135944700461</v>
      </c>
      <c r="H1174" s="3">
        <v>4500</v>
      </c>
      <c r="I1174" s="4">
        <v>105</v>
      </c>
      <c r="J1174" s="4">
        <v>1039</v>
      </c>
      <c r="K1174">
        <v>1</v>
      </c>
      <c r="L1174" s="3">
        <v>0.0546835</v>
      </c>
      <c r="M1174" s="4">
        <v>12</v>
      </c>
      <c r="N1174">
        <v>7</v>
      </c>
      <c r="O1174" s="3">
        <v>535001</v>
      </c>
      <c r="P1174" s="3">
        <v>9.382</v>
      </c>
      <c r="Q1174" s="2">
        <v>9.27542372881356</v>
      </c>
      <c r="R1174" s="2">
        <v>0.000155</v>
      </c>
      <c r="S1174">
        <v>1</v>
      </c>
      <c r="T1174" s="2">
        <v>4.34148148148148</v>
      </c>
      <c r="U1174" s="2">
        <v>0.00434148</v>
      </c>
      <c r="V1174">
        <v>0.01585664</v>
      </c>
      <c r="W1174">
        <v>0.0106194</v>
      </c>
      <c r="X1174" s="3">
        <v>18.6528</v>
      </c>
      <c r="Y1174" s="9">
        <v>0.192836957247875</v>
      </c>
      <c r="Z1174">
        <v>15722.487386564</v>
      </c>
      <c r="AA1174" s="4">
        <v>363</v>
      </c>
      <c r="AB1174">
        <v>1.1722</v>
      </c>
      <c r="AC1174">
        <f>AC1173*AC1172/AC1171</f>
        <v>0.500051034351869</v>
      </c>
      <c r="AD1174" s="3">
        <v>0.2056</v>
      </c>
      <c r="AE1174" s="3">
        <v>55391</v>
      </c>
      <c r="AF1174">
        <v>0.00636239375143579</v>
      </c>
      <c r="AG1174">
        <v>0.82184700206754</v>
      </c>
      <c r="AH1174" s="3">
        <v>11832355</v>
      </c>
      <c r="AI1174" s="3">
        <v>48.0034</v>
      </c>
      <c r="AJ1174">
        <v>0.192836957247875</v>
      </c>
      <c r="AK1174">
        <v>0.023437936424448</v>
      </c>
      <c r="AL1174">
        <v>0.000941851851851852</v>
      </c>
      <c r="AM1174" s="3">
        <v>3423.51553283523</v>
      </c>
      <c r="AN1174" s="3">
        <v>0.2543</v>
      </c>
      <c r="AO1174" s="3">
        <v>43.4148148148148</v>
      </c>
      <c r="AP1174" s="3">
        <v>41.534</v>
      </c>
      <c r="AQ1174" s="4">
        <v>302</v>
      </c>
      <c r="AR1174" s="3">
        <v>3804.09</v>
      </c>
      <c r="AS1174" s="3">
        <v>923.01</v>
      </c>
      <c r="AT1174">
        <v>39</v>
      </c>
      <c r="AU1174">
        <v>0</v>
      </c>
      <c r="AV1174">
        <v>0</v>
      </c>
      <c r="AW1174">
        <v>0</v>
      </c>
      <c r="AX1174">
        <v>68</v>
      </c>
      <c r="AY1174">
        <v>0</v>
      </c>
      <c r="AZ1174">
        <v>0</v>
      </c>
      <c r="BA1174">
        <v>0</v>
      </c>
    </row>
    <row r="1175" spans="1:53">
      <c r="A1175" t="s">
        <v>2179</v>
      </c>
      <c r="B1175" t="s">
        <v>2156</v>
      </c>
      <c r="C1175">
        <v>2023</v>
      </c>
      <c r="D1175">
        <v>-7.02199983986415e-5</v>
      </c>
      <c r="E1175">
        <v>6.52209279817015</v>
      </c>
      <c r="F1175" s="2">
        <v>1.516</v>
      </c>
      <c r="G1175">
        <v>1.71639670360898</v>
      </c>
      <c r="H1175" s="3">
        <v>4910</v>
      </c>
      <c r="I1175" s="4">
        <v>128</v>
      </c>
      <c r="J1175" s="4">
        <v>689</v>
      </c>
      <c r="L1175" s="3">
        <v>0.05802167</v>
      </c>
      <c r="M1175" s="4">
        <v>12</v>
      </c>
      <c r="N1175">
        <v>7</v>
      </c>
      <c r="O1175" s="3">
        <v>678760</v>
      </c>
      <c r="P1175" s="3">
        <v>9.418</v>
      </c>
      <c r="Q1175" s="2">
        <v>9.63175932611945</v>
      </c>
      <c r="R1175" s="2">
        <v>0.000109</v>
      </c>
      <c r="S1175">
        <v>1</v>
      </c>
      <c r="T1175" s="2">
        <v>0</v>
      </c>
      <c r="U1175" s="2">
        <v>0.00425428</v>
      </c>
      <c r="V1175">
        <v>0.01598248</v>
      </c>
      <c r="W1175">
        <v>0.01117053</v>
      </c>
      <c r="X1175" s="3">
        <v>19.0033</v>
      </c>
      <c r="Y1175" s="9">
        <v>0.190568104585344</v>
      </c>
      <c r="Z1175">
        <v>17281.233778366</v>
      </c>
      <c r="AA1175" s="4">
        <v>348.165865384615</v>
      </c>
      <c r="AB1175">
        <v>1.1444</v>
      </c>
      <c r="AC1175">
        <f>AC1174*AC1173/AC1172</f>
        <v>0.451270197066453</v>
      </c>
      <c r="AD1175" s="3">
        <v>0.2056</v>
      </c>
      <c r="AE1175" s="3">
        <v>53795.6235986745</v>
      </c>
      <c r="AF1175">
        <v>0.00554479732000355</v>
      </c>
      <c r="AG1175">
        <v>0.776747062461348</v>
      </c>
      <c r="AH1175" s="3">
        <v>11988342</v>
      </c>
      <c r="AI1175" s="3">
        <v>33.0002</v>
      </c>
      <c r="AJ1175">
        <v>0.179057806782107</v>
      </c>
      <c r="AK1175">
        <v>0.0186842179394789</v>
      </c>
      <c r="AM1175" s="3">
        <v>3816.85006313941</v>
      </c>
      <c r="AN1175" s="3">
        <v>0.249321381957774</v>
      </c>
      <c r="AO1175" s="3">
        <v>42.5839100989804</v>
      </c>
      <c r="AP1175" s="3">
        <v>41.552</v>
      </c>
      <c r="AQ1175" s="4">
        <v>326.698884758364</v>
      </c>
      <c r="AR1175" s="3">
        <v>3805.79</v>
      </c>
      <c r="AS1175" s="3">
        <v>924.68</v>
      </c>
      <c r="AT1175">
        <v>41</v>
      </c>
      <c r="AU1175">
        <v>0</v>
      </c>
      <c r="AV1175">
        <v>0</v>
      </c>
      <c r="AW1175">
        <v>0</v>
      </c>
      <c r="AX1175">
        <v>68</v>
      </c>
      <c r="AY1175">
        <v>0</v>
      </c>
      <c r="AZ1175">
        <v>0</v>
      </c>
      <c r="BA1175">
        <v>0</v>
      </c>
    </row>
    <row r="1176" spans="1:53">
      <c r="A1176" t="s">
        <v>2180</v>
      </c>
      <c r="B1176" t="s">
        <v>2156</v>
      </c>
      <c r="C1176">
        <v>2024</v>
      </c>
      <c r="D1176">
        <v>0.00118965138482857</v>
      </c>
      <c r="E1176">
        <v>6.8620463646706</v>
      </c>
      <c r="F1176" s="2">
        <v>1.8477</v>
      </c>
      <c r="G1176">
        <v>2.39170305676856</v>
      </c>
      <c r="H1176" s="3">
        <v>1.03617844152166</v>
      </c>
      <c r="I1176" s="4">
        <v>179.2</v>
      </c>
      <c r="J1176" s="4">
        <v>704.597440944882</v>
      </c>
      <c r="K1176">
        <v>25</v>
      </c>
      <c r="L1176" s="3">
        <v>0.05802167</v>
      </c>
      <c r="M1176" s="4">
        <v>12</v>
      </c>
      <c r="O1176" s="3">
        <v>1069471</v>
      </c>
      <c r="P1176" s="3">
        <v>9.38186186314219</v>
      </c>
      <c r="Q1176" s="2">
        <v>10.0060952484696</v>
      </c>
      <c r="R1176" s="2">
        <v>0.000393</v>
      </c>
      <c r="S1176">
        <v>1</v>
      </c>
      <c r="T1176" s="2">
        <v>10043.6335219236</v>
      </c>
      <c r="U1176" s="2">
        <v>0.00437020390705474</v>
      </c>
      <c r="V1176">
        <v>0.0161103435788794</v>
      </c>
      <c r="W1176">
        <v>0.0106193983458387</v>
      </c>
      <c r="X1176" s="3">
        <v>19.0049</v>
      </c>
      <c r="Y1176" s="9">
        <v>0.192111640869758</v>
      </c>
      <c r="Z1176">
        <v>19286.3406474897</v>
      </c>
      <c r="AA1176" s="4">
        <v>2323.77593174674</v>
      </c>
      <c r="AB1176">
        <v>316.752403846154</v>
      </c>
      <c r="AC1176">
        <f>AC1175*AC1174/AC1173</f>
        <v>0.4871440423853</v>
      </c>
      <c r="AD1176" s="3">
        <v>0.2056</v>
      </c>
      <c r="AE1176" s="3">
        <v>54081.6978248607</v>
      </c>
      <c r="AF1176">
        <v>0.00538447807893874</v>
      </c>
      <c r="AG1176">
        <v>0.851951413779371</v>
      </c>
      <c r="AH1176" s="3">
        <v>12128930</v>
      </c>
      <c r="AI1176" s="3">
        <v>62.9882025757967</v>
      </c>
      <c r="AJ1176">
        <v>0.11395362228581</v>
      </c>
      <c r="AK1176">
        <v>0.0234040347063772</v>
      </c>
      <c r="AM1176" s="3">
        <v>3965.16813795902</v>
      </c>
      <c r="AN1176" s="3">
        <v>0.248247562380038</v>
      </c>
      <c r="AO1176" s="3">
        <v>43.0055686362447</v>
      </c>
      <c r="AP1176" s="3">
        <v>43.945</v>
      </c>
      <c r="AQ1176" s="4">
        <v>339.048327137546</v>
      </c>
      <c r="AR1176" s="3">
        <v>3805.76</v>
      </c>
      <c r="AS1176" s="3">
        <v>924.68</v>
      </c>
      <c r="AT1176">
        <v>46</v>
      </c>
      <c r="AU1176">
        <v>0</v>
      </c>
      <c r="AV1176">
        <v>0</v>
      </c>
      <c r="AW1176">
        <v>0</v>
      </c>
      <c r="AX1176">
        <v>68</v>
      </c>
      <c r="AY1176">
        <v>0</v>
      </c>
      <c r="AZ1176">
        <v>0</v>
      </c>
      <c r="BA1176">
        <v>0</v>
      </c>
    </row>
    <row r="1177" spans="1:53">
      <c r="A1177" t="s">
        <v>2181</v>
      </c>
      <c r="B1177" t="s">
        <v>2182</v>
      </c>
      <c r="C1177">
        <v>2000</v>
      </c>
      <c r="D1177">
        <v>0.00271937562600233</v>
      </c>
      <c r="E1177">
        <v>2.94443897916644</v>
      </c>
      <c r="F1177" s="2">
        <v>0.13092034722215</v>
      </c>
      <c r="G1177">
        <v>1.53018368340111</v>
      </c>
      <c r="H1177" s="3">
        <v>17.4743839547744</v>
      </c>
      <c r="I1177" s="4">
        <v>83</v>
      </c>
      <c r="J1177" s="4">
        <v>494</v>
      </c>
      <c r="K1177">
        <v>25</v>
      </c>
      <c r="L1177" s="3">
        <v>0.0952846877592874</v>
      </c>
      <c r="M1177" s="4">
        <v>73</v>
      </c>
      <c r="N1177">
        <v>11</v>
      </c>
      <c r="O1177" s="3">
        <v>174319</v>
      </c>
      <c r="P1177" s="3">
        <v>8.55860260361256</v>
      </c>
      <c r="Q1177" s="2">
        <v>18.2599622663084</v>
      </c>
      <c r="R1177" s="2">
        <v>3.9228304496239e-5</v>
      </c>
      <c r="S1177">
        <v>0</v>
      </c>
      <c r="T1177" s="2">
        <v>18.2599622663084</v>
      </c>
      <c r="U1177" s="2">
        <v>0.00171361434490255</v>
      </c>
      <c r="V1177">
        <v>0.0294177524429967</v>
      </c>
      <c r="W1177">
        <v>0.0354040444243837</v>
      </c>
      <c r="X1177" s="3">
        <v>26.0486924603732</v>
      </c>
      <c r="Y1177" s="9">
        <v>0.226275151421578</v>
      </c>
      <c r="Z1177">
        <v>21198.4117566089</v>
      </c>
      <c r="AA1177" s="4">
        <v>2299</v>
      </c>
      <c r="AB1177">
        <v>12.44</v>
      </c>
      <c r="AC1177">
        <v>1.94</v>
      </c>
      <c r="AD1177" s="3">
        <v>6.3765</v>
      </c>
      <c r="AE1177" s="3">
        <v>938412</v>
      </c>
      <c r="AF1177">
        <v>0.126898174442191</v>
      </c>
      <c r="AG1177">
        <v>0.865855307640297</v>
      </c>
      <c r="AH1177" s="3">
        <v>7716689</v>
      </c>
      <c r="AI1177" s="3">
        <v>47.95</v>
      </c>
      <c r="AJ1177">
        <v>0.167261821424409</v>
      </c>
      <c r="AK1177">
        <v>0.00458554683904</v>
      </c>
      <c r="AL1177">
        <v>7.60994097488253e-5</v>
      </c>
      <c r="AM1177" s="3">
        <v>13889.3607795123</v>
      </c>
      <c r="AN1177" s="3">
        <v>0.0532421910366682</v>
      </c>
      <c r="AO1177" s="3">
        <v>182.599622663084</v>
      </c>
      <c r="AP1177" s="3">
        <v>39</v>
      </c>
      <c r="AQ1177" s="4">
        <v>577</v>
      </c>
      <c r="AR1177" s="3">
        <v>5089.88247622293</v>
      </c>
      <c r="AS1177" s="3">
        <v>1483.41872715143</v>
      </c>
      <c r="AT1177">
        <v>21</v>
      </c>
      <c r="AU1177">
        <v>0</v>
      </c>
      <c r="AV1177">
        <v>0</v>
      </c>
      <c r="AW1177">
        <v>0</v>
      </c>
      <c r="AX1177">
        <v>2</v>
      </c>
      <c r="AY1177">
        <v>0</v>
      </c>
      <c r="AZ1177">
        <v>0</v>
      </c>
      <c r="BA1177">
        <v>0</v>
      </c>
    </row>
    <row r="1178" spans="1:53">
      <c r="A1178" t="s">
        <v>2183</v>
      </c>
      <c r="B1178" t="s">
        <v>2182</v>
      </c>
      <c r="C1178">
        <v>2001</v>
      </c>
      <c r="D1178">
        <v>0.00261178035076174</v>
      </c>
      <c r="E1178">
        <v>3.13549421592915</v>
      </c>
      <c r="F1178" s="2">
        <v>0.0611527022483279</v>
      </c>
      <c r="G1178">
        <v>1.67062399873328</v>
      </c>
      <c r="H1178" s="3">
        <v>19.2175628040381</v>
      </c>
      <c r="I1178" s="4">
        <v>86</v>
      </c>
      <c r="J1178" s="4">
        <v>471</v>
      </c>
      <c r="K1178">
        <v>25</v>
      </c>
      <c r="L1178" s="3">
        <v>0.0804287135384912</v>
      </c>
      <c r="M1178" s="4">
        <v>73</v>
      </c>
      <c r="N1178">
        <v>11</v>
      </c>
      <c r="O1178" s="3">
        <v>119773</v>
      </c>
      <c r="P1178" s="3">
        <v>8.69919566486287</v>
      </c>
      <c r="Q1178" s="2">
        <v>22.0785569552095</v>
      </c>
      <c r="R1178" s="2">
        <v>3.44929261757054e-5</v>
      </c>
      <c r="S1178">
        <v>0</v>
      </c>
      <c r="T1178" s="2">
        <v>22.0785569552095</v>
      </c>
      <c r="U1178" s="2">
        <v>0.00391778385143645</v>
      </c>
      <c r="V1178">
        <v>0.0288461538461539</v>
      </c>
      <c r="W1178">
        <v>0.0361508858291135</v>
      </c>
      <c r="X1178" s="3">
        <v>28.4453</v>
      </c>
      <c r="Y1178" s="9">
        <v>0.192660949005503</v>
      </c>
      <c r="Z1178">
        <v>23658.02092415</v>
      </c>
      <c r="AA1178" s="4">
        <v>2251</v>
      </c>
      <c r="AB1178">
        <v>15.5815</v>
      </c>
      <c r="AC1178">
        <v>2.2853</v>
      </c>
      <c r="AD1178" s="3">
        <v>6.3765</v>
      </c>
      <c r="AE1178" s="3">
        <v>938412</v>
      </c>
      <c r="AF1178">
        <v>0.114426533349592</v>
      </c>
      <c r="AG1178">
        <v>0.869528106328497</v>
      </c>
      <c r="AH1178" s="3">
        <v>9210385</v>
      </c>
      <c r="AI1178" s="3">
        <v>58.57</v>
      </c>
      <c r="AJ1178">
        <v>0.154076358346062</v>
      </c>
      <c r="AK1178">
        <v>0.003984781492965</v>
      </c>
      <c r="AL1178">
        <v>0.000295483988060047</v>
      </c>
      <c r="AM1178" s="3">
        <v>3932.73135394348</v>
      </c>
      <c r="AN1178" s="3">
        <v>0.208531914893617</v>
      </c>
      <c r="AO1178" s="3">
        <v>220.785569552095</v>
      </c>
      <c r="AP1178" s="3">
        <v>39</v>
      </c>
      <c r="AQ1178" s="4">
        <v>572</v>
      </c>
      <c r="AR1178" s="3">
        <v>5162.42637628179</v>
      </c>
      <c r="AS1178" s="3">
        <v>1444.00207071381</v>
      </c>
      <c r="AT1178">
        <v>27</v>
      </c>
      <c r="AU1178">
        <v>0</v>
      </c>
      <c r="AV1178">
        <v>0</v>
      </c>
      <c r="AW1178">
        <v>0</v>
      </c>
      <c r="AX1178">
        <v>5</v>
      </c>
      <c r="AY1178">
        <v>0</v>
      </c>
      <c r="AZ1178">
        <v>0</v>
      </c>
      <c r="BA1178">
        <v>0</v>
      </c>
    </row>
    <row r="1179" spans="1:53">
      <c r="A1179" t="s">
        <v>2184</v>
      </c>
      <c r="B1179" t="s">
        <v>2182</v>
      </c>
      <c r="C1179">
        <v>2002</v>
      </c>
      <c r="D1179">
        <v>0.00231213019965952</v>
      </c>
      <c r="E1179">
        <v>3.49650756146648</v>
      </c>
      <c r="F1179" s="2">
        <v>0.195956469248292</v>
      </c>
      <c r="G1179">
        <v>0.604754633202162</v>
      </c>
      <c r="H1179" s="3">
        <v>324.09</v>
      </c>
      <c r="I1179" s="4">
        <v>80</v>
      </c>
      <c r="J1179" s="4">
        <v>445</v>
      </c>
      <c r="K1179">
        <v>27</v>
      </c>
      <c r="L1179" s="3">
        <v>0.071009818603724</v>
      </c>
      <c r="M1179" s="4">
        <v>33</v>
      </c>
      <c r="N1179">
        <v>11</v>
      </c>
      <c r="O1179" s="3">
        <v>130505</v>
      </c>
      <c r="P1179" s="3">
        <v>8.83978872611318</v>
      </c>
      <c r="Q1179" s="2">
        <v>27.4591233807245</v>
      </c>
      <c r="R1179" s="2">
        <v>0.000103906376785493</v>
      </c>
      <c r="S1179">
        <v>0</v>
      </c>
      <c r="T1179" s="2">
        <v>27.4595087719298</v>
      </c>
      <c r="U1179" s="2">
        <v>0.00478263592421285</v>
      </c>
      <c r="V1179">
        <v>0.022410123943265</v>
      </c>
      <c r="W1179">
        <v>0.0368977272338433</v>
      </c>
      <c r="X1179" s="3">
        <v>29.343</v>
      </c>
      <c r="Y1179" s="9">
        <v>0.169780900607422</v>
      </c>
      <c r="Z1179">
        <v>26003.5056967572</v>
      </c>
      <c r="AA1179" s="4">
        <v>2227</v>
      </c>
      <c r="AB1179">
        <v>19.34</v>
      </c>
      <c r="AC1179">
        <v>2.79</v>
      </c>
      <c r="AD1179" s="3">
        <v>6.3765</v>
      </c>
      <c r="AE1179" s="3">
        <v>938412</v>
      </c>
      <c r="AF1179">
        <v>0.103933104441245</v>
      </c>
      <c r="AG1179">
        <v>0.871857348543582</v>
      </c>
      <c r="AH1179" s="3">
        <v>12006217</v>
      </c>
      <c r="AI1179" s="3">
        <v>80.5</v>
      </c>
      <c r="AJ1179">
        <v>0.151238835702359</v>
      </c>
      <c r="AK1179">
        <v>0.0054070038643104</v>
      </c>
      <c r="AL1179">
        <v>0.000354759238521836</v>
      </c>
      <c r="AM1179" s="3">
        <v>3572.07912457913</v>
      </c>
      <c r="AN1179" s="3">
        <v>0.252765957446808</v>
      </c>
      <c r="AO1179" s="3">
        <v>274.595087719298</v>
      </c>
      <c r="AP1179" s="3">
        <v>39</v>
      </c>
      <c r="AQ1179" s="4">
        <v>570</v>
      </c>
      <c r="AR1179" s="3">
        <v>5732.3</v>
      </c>
      <c r="AS1179" s="3">
        <v>1667.2</v>
      </c>
      <c r="AT1179">
        <v>33</v>
      </c>
      <c r="AU1179">
        <v>0</v>
      </c>
      <c r="AV1179">
        <v>0</v>
      </c>
      <c r="AW1179">
        <v>0</v>
      </c>
      <c r="AX1179">
        <v>5</v>
      </c>
      <c r="AY1179">
        <v>0</v>
      </c>
      <c r="AZ1179">
        <v>0</v>
      </c>
      <c r="BA1179">
        <v>0</v>
      </c>
    </row>
    <row r="1180" spans="1:53">
      <c r="A1180" t="s">
        <v>2185</v>
      </c>
      <c r="B1180" t="s">
        <v>2182</v>
      </c>
      <c r="C1180">
        <v>2003</v>
      </c>
      <c r="D1180">
        <v>0.00222064806572932</v>
      </c>
      <c r="E1180">
        <v>3.78418963391826</v>
      </c>
      <c r="F1180" s="2">
        <v>0.0915309794988611</v>
      </c>
      <c r="G1180">
        <v>0.540579764668763</v>
      </c>
      <c r="H1180" s="3">
        <v>356.42</v>
      </c>
      <c r="I1180" s="4">
        <v>141</v>
      </c>
      <c r="J1180" s="4">
        <v>480</v>
      </c>
      <c r="K1180">
        <v>28</v>
      </c>
      <c r="L1180" s="3">
        <v>0.0662704767124226</v>
      </c>
      <c r="M1180" s="4">
        <v>33</v>
      </c>
      <c r="N1180">
        <v>11</v>
      </c>
      <c r="O1180" s="3">
        <v>189938.476075576</v>
      </c>
      <c r="P1180" s="3">
        <v>8.9850008612444</v>
      </c>
      <c r="Q1180" s="2">
        <v>32.5185525528034</v>
      </c>
      <c r="R1180" s="2">
        <v>9.13634945397816e-5</v>
      </c>
      <c r="S1180">
        <v>0</v>
      </c>
      <c r="T1180" s="2">
        <v>32.5185525528034</v>
      </c>
      <c r="U1180" s="2">
        <v>0.010934393638171</v>
      </c>
      <c r="V1180">
        <v>0.0265309306433083</v>
      </c>
      <c r="W1180">
        <v>0.0376760775858071</v>
      </c>
      <c r="X1180" s="3">
        <v>32.0427</v>
      </c>
      <c r="Y1180" s="9">
        <v>0.144559175979036</v>
      </c>
      <c r="Z1180">
        <v>29020.6402695872</v>
      </c>
      <c r="AA1180" s="4">
        <v>2203</v>
      </c>
      <c r="AB1180">
        <v>23.14</v>
      </c>
      <c r="AC1180">
        <v>3.82</v>
      </c>
      <c r="AD1180" s="3">
        <v>6.3765</v>
      </c>
      <c r="AE1180" s="3">
        <v>938412</v>
      </c>
      <c r="AF1180">
        <v>0.0971843413421707</v>
      </c>
      <c r="AG1180">
        <v>0.871685998342999</v>
      </c>
      <c r="AH1180" s="3">
        <v>14954824</v>
      </c>
      <c r="AI1180" s="3">
        <v>106.5</v>
      </c>
      <c r="AJ1180">
        <v>0.144468624623358</v>
      </c>
      <c r="AK1180">
        <v>0.0067053183873984</v>
      </c>
      <c r="AL1180">
        <v>0.00137838853849046</v>
      </c>
      <c r="AM1180" s="3">
        <v>975.353535353535</v>
      </c>
      <c r="AN1180" s="3">
        <v>0.99</v>
      </c>
      <c r="AO1180" s="3">
        <v>325.185525528034</v>
      </c>
      <c r="AP1180" s="3">
        <v>39</v>
      </c>
      <c r="AQ1180" s="4">
        <v>552</v>
      </c>
      <c r="AR1180" s="3">
        <v>5814</v>
      </c>
      <c r="AS1180" s="3">
        <v>1622.9</v>
      </c>
      <c r="AT1180">
        <v>36</v>
      </c>
      <c r="AU1180">
        <v>0</v>
      </c>
      <c r="AV1180">
        <v>0</v>
      </c>
      <c r="AW1180">
        <v>0</v>
      </c>
      <c r="AX1180">
        <v>7</v>
      </c>
      <c r="AY1180">
        <v>0</v>
      </c>
      <c r="AZ1180">
        <v>0</v>
      </c>
      <c r="BA1180">
        <v>0</v>
      </c>
    </row>
    <row r="1181" spans="1:53">
      <c r="A1181" t="s">
        <v>2186</v>
      </c>
      <c r="B1181" t="s">
        <v>2182</v>
      </c>
      <c r="C1181">
        <v>2004</v>
      </c>
      <c r="D1181">
        <v>0.00196587261026402</v>
      </c>
      <c r="E1181">
        <v>4.07753744390572</v>
      </c>
      <c r="F1181" s="2">
        <v>0.2933</v>
      </c>
      <c r="G1181">
        <v>0.544258825671545</v>
      </c>
      <c r="H1181" s="3">
        <v>6010.76</v>
      </c>
      <c r="I1181" s="4">
        <v>318</v>
      </c>
      <c r="J1181" s="4">
        <v>624</v>
      </c>
      <c r="K1181">
        <v>27</v>
      </c>
      <c r="L1181" s="3">
        <v>0.0664938521358876</v>
      </c>
      <c r="M1181" s="4">
        <v>34</v>
      </c>
      <c r="N1181">
        <v>12</v>
      </c>
      <c r="O1181" s="3">
        <v>174319</v>
      </c>
      <c r="P1181" s="3">
        <v>9.13021299637562</v>
      </c>
      <c r="Q1181" s="2">
        <v>35.9088774721025</v>
      </c>
      <c r="R1181" s="2">
        <v>0.000275223088923557</v>
      </c>
      <c r="S1181">
        <v>0</v>
      </c>
      <c r="T1181" s="2">
        <v>35.9128453038674</v>
      </c>
      <c r="U1181" s="2">
        <v>0.0133481646273637</v>
      </c>
      <c r="V1181">
        <v>0.0178374232382707</v>
      </c>
      <c r="W1181">
        <v>0.038454427937771</v>
      </c>
      <c r="X1181" s="3">
        <v>33.7709</v>
      </c>
      <c r="Y1181" s="9">
        <v>0.127391602789657</v>
      </c>
      <c r="Z1181">
        <v>35273.1591448931</v>
      </c>
      <c r="AA1181" s="4">
        <v>2149</v>
      </c>
      <c r="AB1181">
        <v>26.19</v>
      </c>
      <c r="AC1181">
        <v>4.74</v>
      </c>
      <c r="AD1181" s="3">
        <v>6.3765</v>
      </c>
      <c r="AE1181" s="3">
        <v>938412</v>
      </c>
      <c r="AF1181">
        <v>0.0838916502771321</v>
      </c>
      <c r="AG1181">
        <v>0.881190774182013</v>
      </c>
      <c r="AH1181" s="3">
        <v>16559128</v>
      </c>
      <c r="AI1181" s="3">
        <v>70.2</v>
      </c>
      <c r="AJ1181">
        <v>0.134770904030957</v>
      </c>
      <c r="AK1181">
        <v>0.0078498367524096</v>
      </c>
      <c r="AL1181">
        <v>0.00165745856353591</v>
      </c>
      <c r="AM1181" s="3">
        <v>932.166666666667</v>
      </c>
      <c r="AN1181" s="3">
        <v>1.2</v>
      </c>
      <c r="AO1181" s="3">
        <v>359.128453038674</v>
      </c>
      <c r="AP1181" s="3">
        <v>39</v>
      </c>
      <c r="AQ1181" s="4">
        <v>580</v>
      </c>
      <c r="AR1181" s="3">
        <v>6455.8</v>
      </c>
      <c r="AS1181" s="3">
        <v>1873.75</v>
      </c>
      <c r="AT1181">
        <v>37</v>
      </c>
      <c r="AU1181">
        <v>0</v>
      </c>
      <c r="AV1181">
        <v>0</v>
      </c>
      <c r="AW1181">
        <v>0</v>
      </c>
      <c r="AX1181">
        <v>12</v>
      </c>
      <c r="AY1181">
        <v>0</v>
      </c>
      <c r="AZ1181">
        <v>0</v>
      </c>
      <c r="BA1181">
        <v>0</v>
      </c>
    </row>
    <row r="1182" spans="1:53">
      <c r="A1182" t="s">
        <v>2187</v>
      </c>
      <c r="B1182" t="s">
        <v>2182</v>
      </c>
      <c r="C1182">
        <v>2005</v>
      </c>
      <c r="D1182">
        <v>0.00188809056258852</v>
      </c>
      <c r="E1182">
        <v>4.29045944114839</v>
      </c>
      <c r="F1182" s="2">
        <v>0.137</v>
      </c>
      <c r="G1182">
        <v>0.426526954596996</v>
      </c>
      <c r="H1182" s="3">
        <v>7018.76</v>
      </c>
      <c r="I1182" s="4">
        <v>269</v>
      </c>
      <c r="J1182" s="4">
        <v>624</v>
      </c>
      <c r="K1182">
        <v>36</v>
      </c>
      <c r="L1182" s="3">
        <v>0.0682337028352896</v>
      </c>
      <c r="M1182" s="4">
        <v>36</v>
      </c>
      <c r="N1182">
        <v>11</v>
      </c>
      <c r="O1182" s="3">
        <v>119773</v>
      </c>
      <c r="P1182" s="3">
        <v>9.28019596140849</v>
      </c>
      <c r="Q1182" s="2">
        <v>39.8213260423787</v>
      </c>
      <c r="R1182" s="2">
        <v>0.000242</v>
      </c>
      <c r="S1182">
        <v>0</v>
      </c>
      <c r="T1182" s="2">
        <v>39.8213260423787</v>
      </c>
      <c r="U1182" s="2">
        <v>0.0305174988637102</v>
      </c>
      <c r="V1182">
        <v>0.0165577826877123</v>
      </c>
      <c r="W1182">
        <v>0.0392656165871487</v>
      </c>
      <c r="X1182" s="3">
        <v>38.3162</v>
      </c>
      <c r="Y1182" s="9">
        <v>0.108467001058636</v>
      </c>
      <c r="Z1182">
        <v>37955.646189141</v>
      </c>
      <c r="AA1182" s="4">
        <v>2104</v>
      </c>
      <c r="AB1182">
        <v>29.41</v>
      </c>
      <c r="AC1182">
        <v>6.17</v>
      </c>
      <c r="AD1182" s="3">
        <v>6.3765</v>
      </c>
      <c r="AE1182" s="3">
        <v>938412</v>
      </c>
      <c r="AF1182">
        <v>0.0763060660269963</v>
      </c>
      <c r="AG1182">
        <v>0.883964872336965</v>
      </c>
      <c r="AH1182" s="3">
        <v>16273654</v>
      </c>
      <c r="AI1182" s="3">
        <v>45.9</v>
      </c>
      <c r="AJ1182">
        <v>0.125228818982497</v>
      </c>
      <c r="AK1182">
        <v>0.0102358374595</v>
      </c>
      <c r="AL1182">
        <v>0.00642515379357485</v>
      </c>
      <c r="AM1182" s="3">
        <v>261.659574468085</v>
      </c>
      <c r="AN1182" s="3">
        <v>4.7</v>
      </c>
      <c r="AO1182" s="3">
        <v>398.213260423787</v>
      </c>
      <c r="AP1182" s="3">
        <v>41.46</v>
      </c>
      <c r="AQ1182" s="4">
        <v>814</v>
      </c>
      <c r="AR1182" s="3">
        <v>7842.5</v>
      </c>
      <c r="AS1182" s="3">
        <v>2755.43</v>
      </c>
      <c r="AT1182">
        <v>42</v>
      </c>
      <c r="AU1182">
        <v>0</v>
      </c>
      <c r="AV1182">
        <v>0</v>
      </c>
      <c r="AW1182">
        <v>0</v>
      </c>
      <c r="AX1182">
        <v>15</v>
      </c>
      <c r="AY1182">
        <v>0</v>
      </c>
      <c r="AZ1182">
        <v>0</v>
      </c>
      <c r="BA1182">
        <v>0</v>
      </c>
    </row>
    <row r="1183" spans="1:53">
      <c r="A1183" t="s">
        <v>2188</v>
      </c>
      <c r="B1183" t="s">
        <v>2182</v>
      </c>
      <c r="C1183">
        <v>2006</v>
      </c>
      <c r="D1183">
        <v>0.00184898837428106</v>
      </c>
      <c r="E1183">
        <v>4.53259949315326</v>
      </c>
      <c r="F1183" s="2">
        <v>0.439</v>
      </c>
      <c r="G1183">
        <v>0.43347701005228</v>
      </c>
      <c r="H1183" s="3">
        <v>786</v>
      </c>
      <c r="I1183" s="4">
        <v>327</v>
      </c>
      <c r="J1183" s="4">
        <v>745</v>
      </c>
      <c r="K1183">
        <v>28</v>
      </c>
      <c r="L1183" s="3">
        <v>0.0663242656470245</v>
      </c>
      <c r="M1183" s="4">
        <v>37</v>
      </c>
      <c r="N1183">
        <v>12</v>
      </c>
      <c r="O1183" s="3">
        <v>130505</v>
      </c>
      <c r="P1183" s="3">
        <v>9.43017892644135</v>
      </c>
      <c r="Q1183" s="2">
        <v>41.7451235018803</v>
      </c>
      <c r="R1183" s="2">
        <v>0.000729</v>
      </c>
      <c r="S1183">
        <v>0</v>
      </c>
      <c r="T1183" s="2">
        <v>41.7451235018803</v>
      </c>
      <c r="U1183" s="2">
        <v>0.0201972757162987</v>
      </c>
      <c r="V1183">
        <v>0.0254012641488833</v>
      </c>
      <c r="W1183">
        <v>0.0400768052365265</v>
      </c>
      <c r="X1183" s="3">
        <v>42.3968</v>
      </c>
      <c r="Y1183" s="9">
        <v>0.0955856660157708</v>
      </c>
      <c r="Z1183">
        <v>47097.4130461691</v>
      </c>
      <c r="AA1183" s="4">
        <v>2039</v>
      </c>
      <c r="AB1183">
        <v>30.9</v>
      </c>
      <c r="AC1183">
        <v>7.2</v>
      </c>
      <c r="AD1183" s="3">
        <v>6.3765</v>
      </c>
      <c r="AE1183" s="3">
        <v>938412</v>
      </c>
      <c r="AF1183">
        <v>0.0650230044345898</v>
      </c>
      <c r="AG1183">
        <v>0.893708425720621</v>
      </c>
      <c r="AH1183" s="3">
        <v>19366806</v>
      </c>
      <c r="AI1183" s="3">
        <v>74.6</v>
      </c>
      <c r="AJ1183">
        <v>0.115322066110033</v>
      </c>
      <c r="AK1183">
        <v>0.0047521380906272</v>
      </c>
      <c r="AL1183">
        <v>0.00232665097529962</v>
      </c>
      <c r="AM1183" s="3">
        <v>839.06976744186</v>
      </c>
      <c r="AN1183" s="3">
        <v>1.72</v>
      </c>
      <c r="AO1183" s="3">
        <v>417.451235018803</v>
      </c>
      <c r="AP1183" s="3">
        <v>41.48</v>
      </c>
      <c r="AQ1183" s="4">
        <v>952</v>
      </c>
      <c r="AR1183" s="3">
        <v>9088</v>
      </c>
      <c r="AS1183" s="3">
        <v>2876</v>
      </c>
      <c r="AT1183">
        <v>45</v>
      </c>
      <c r="AU1183">
        <v>0</v>
      </c>
      <c r="AV1183">
        <v>0</v>
      </c>
      <c r="AW1183">
        <v>0</v>
      </c>
      <c r="AX1183">
        <v>15</v>
      </c>
      <c r="AY1183">
        <v>0</v>
      </c>
      <c r="AZ1183">
        <v>0</v>
      </c>
      <c r="BA1183">
        <v>0</v>
      </c>
    </row>
    <row r="1184" spans="1:53">
      <c r="A1184" t="s">
        <v>2189</v>
      </c>
      <c r="B1184" t="s">
        <v>2182</v>
      </c>
      <c r="C1184">
        <v>2007</v>
      </c>
      <c r="D1184">
        <v>0.0120922014526063</v>
      </c>
      <c r="E1184">
        <v>4.75359019110636</v>
      </c>
      <c r="F1184" s="2">
        <v>0.33</v>
      </c>
      <c r="G1184">
        <v>0.479107619655854</v>
      </c>
      <c r="H1184" s="3">
        <v>993.56</v>
      </c>
      <c r="I1184" s="4">
        <v>319</v>
      </c>
      <c r="J1184" s="4">
        <v>1018</v>
      </c>
      <c r="K1184">
        <v>26</v>
      </c>
      <c r="L1184" s="3">
        <v>0.0642319625157468</v>
      </c>
      <c r="M1184" s="4">
        <v>38</v>
      </c>
      <c r="N1184">
        <v>12</v>
      </c>
      <c r="O1184" s="3">
        <v>200739</v>
      </c>
      <c r="P1184" s="3">
        <v>9.58508946322068</v>
      </c>
      <c r="Q1184" s="2">
        <v>44.3754943360815</v>
      </c>
      <c r="R1184" s="2">
        <v>0.000641</v>
      </c>
      <c r="S1184">
        <v>0</v>
      </c>
      <c r="T1184" s="2">
        <v>44.3754943360815</v>
      </c>
      <c r="U1184" s="2">
        <v>0.019559902200489</v>
      </c>
      <c r="V1184">
        <v>0.0269085219133359</v>
      </c>
      <c r="W1184">
        <v>0.0409222176182633</v>
      </c>
      <c r="X1184" s="3">
        <v>45.8177</v>
      </c>
      <c r="Y1184" s="9">
        <v>0.0813859807858924</v>
      </c>
      <c r="Z1184">
        <v>48829.6474709875</v>
      </c>
      <c r="AA1184" s="4">
        <v>1994</v>
      </c>
      <c r="AB1184">
        <v>33.36</v>
      </c>
      <c r="AC1184">
        <v>7.59</v>
      </c>
      <c r="AD1184" s="3">
        <v>6.3765</v>
      </c>
      <c r="AE1184" s="3">
        <v>938412</v>
      </c>
      <c r="AF1184">
        <v>0.0512177709857003</v>
      </c>
      <c r="AG1184">
        <v>0.898482698395372</v>
      </c>
      <c r="AH1184" s="3">
        <v>25282157</v>
      </c>
      <c r="AI1184" s="3">
        <v>186.18</v>
      </c>
      <c r="AJ1184">
        <v>0.0927969864643598</v>
      </c>
      <c r="AK1184">
        <v>0.008222029253676</v>
      </c>
      <c r="AL1184">
        <v>0.00225216167303439</v>
      </c>
      <c r="AM1184" s="3">
        <v>1090.59523809524</v>
      </c>
      <c r="AN1184" s="3">
        <v>1.68</v>
      </c>
      <c r="AO1184" s="3">
        <v>443.754943360815</v>
      </c>
      <c r="AP1184" s="3">
        <v>33.37</v>
      </c>
      <c r="AQ1184" s="4">
        <v>1020</v>
      </c>
      <c r="AR1184" s="3">
        <v>9503</v>
      </c>
      <c r="AS1184" s="3">
        <v>3027</v>
      </c>
      <c r="AT1184">
        <v>49</v>
      </c>
      <c r="AU1184">
        <v>0</v>
      </c>
      <c r="AV1184">
        <v>0</v>
      </c>
      <c r="AW1184">
        <v>0</v>
      </c>
      <c r="AX1184">
        <v>17</v>
      </c>
      <c r="AY1184">
        <v>0</v>
      </c>
      <c r="AZ1184">
        <v>0</v>
      </c>
      <c r="BA1184">
        <v>0</v>
      </c>
    </row>
    <row r="1185" spans="1:53">
      <c r="A1185" t="s">
        <v>2190</v>
      </c>
      <c r="B1185" t="s">
        <v>2182</v>
      </c>
      <c r="C1185">
        <v>2008</v>
      </c>
      <c r="D1185">
        <v>0.0099879083229518</v>
      </c>
      <c r="E1185">
        <v>5.08759633523238</v>
      </c>
      <c r="F1185" s="2">
        <v>0.0592</v>
      </c>
      <c r="G1185">
        <v>0.747228850405442</v>
      </c>
      <c r="H1185" s="3">
        <v>490</v>
      </c>
      <c r="I1185" s="4">
        <v>414</v>
      </c>
      <c r="J1185" s="4">
        <v>1206</v>
      </c>
      <c r="K1185">
        <v>26</v>
      </c>
      <c r="L1185" s="3">
        <v>0.06269571</v>
      </c>
      <c r="M1185" s="4">
        <v>39</v>
      </c>
      <c r="N1185">
        <v>12</v>
      </c>
      <c r="O1185" s="3">
        <v>376412</v>
      </c>
      <c r="P1185" s="3">
        <v>9.74</v>
      </c>
      <c r="Q1185" s="2">
        <v>46.5532271138692</v>
      </c>
      <c r="R1185" s="2">
        <v>0.000189</v>
      </c>
      <c r="S1185">
        <v>0</v>
      </c>
      <c r="T1185" s="2">
        <v>46.5532271138692</v>
      </c>
      <c r="U1185" s="2">
        <v>0.0227894257064722</v>
      </c>
      <c r="V1185">
        <v>0.0279629722396472</v>
      </c>
      <c r="W1185">
        <v>0.04176763</v>
      </c>
      <c r="X1185" s="3">
        <v>48.3045</v>
      </c>
      <c r="Y1185" s="9">
        <v>0.0717207362777626</v>
      </c>
      <c r="Z1185">
        <v>51994.0715434084</v>
      </c>
      <c r="AA1185" s="4">
        <v>1933</v>
      </c>
      <c r="AB1185">
        <v>35.62</v>
      </c>
      <c r="AC1185">
        <v>8.19</v>
      </c>
      <c r="AD1185" s="3">
        <v>6.3765</v>
      </c>
      <c r="AE1185" s="3">
        <v>938412</v>
      </c>
      <c r="AF1185">
        <v>0.0433987883272441</v>
      </c>
      <c r="AG1185">
        <v>0.904731073394071</v>
      </c>
      <c r="AH1185" s="3">
        <v>34839535</v>
      </c>
      <c r="AI1185" s="3">
        <v>187.86</v>
      </c>
      <c r="AJ1185">
        <v>0.0849749591962262</v>
      </c>
      <c r="AK1185">
        <v>0.0114533842704288</v>
      </c>
      <c r="AL1185">
        <v>0.00265770135409884</v>
      </c>
      <c r="AM1185" s="3">
        <v>1081.15</v>
      </c>
      <c r="AN1185" s="3">
        <v>2</v>
      </c>
      <c r="AO1185" s="3">
        <v>465.532271138692</v>
      </c>
      <c r="AP1185" s="3">
        <v>37.92</v>
      </c>
      <c r="AQ1185" s="4">
        <v>1395</v>
      </c>
      <c r="AR1185" s="3">
        <v>10500</v>
      </c>
      <c r="AS1185" s="3">
        <v>3245</v>
      </c>
      <c r="AT1185">
        <v>53</v>
      </c>
      <c r="AU1185">
        <v>0</v>
      </c>
      <c r="AV1185">
        <v>0</v>
      </c>
      <c r="AW1185">
        <v>0</v>
      </c>
      <c r="AX1185">
        <v>22</v>
      </c>
      <c r="AY1185">
        <v>0</v>
      </c>
      <c r="AZ1185">
        <v>0</v>
      </c>
      <c r="BA1185">
        <v>0</v>
      </c>
    </row>
    <row r="1186" spans="1:53">
      <c r="A1186" t="s">
        <v>2191</v>
      </c>
      <c r="B1186" t="s">
        <v>2182</v>
      </c>
      <c r="C1186">
        <v>2009</v>
      </c>
      <c r="D1186">
        <v>0.00976744915625893</v>
      </c>
      <c r="E1186">
        <v>5.34710753071747</v>
      </c>
      <c r="F1186" s="2">
        <v>0.1677</v>
      </c>
      <c r="G1186">
        <v>0.824004989223889</v>
      </c>
      <c r="H1186" s="3">
        <v>619.394910941476</v>
      </c>
      <c r="I1186" s="4">
        <v>569</v>
      </c>
      <c r="J1186" s="4">
        <v>1086</v>
      </c>
      <c r="K1186">
        <v>26</v>
      </c>
      <c r="L1186" s="3">
        <v>0.06264485</v>
      </c>
      <c r="M1186" s="4">
        <v>42</v>
      </c>
      <c r="N1186">
        <v>14</v>
      </c>
      <c r="O1186" s="3">
        <v>412295</v>
      </c>
      <c r="P1186" s="3">
        <v>9.9</v>
      </c>
      <c r="Q1186" s="2">
        <v>47.510674016206</v>
      </c>
      <c r="R1186" s="2">
        <v>0.00018</v>
      </c>
      <c r="S1186">
        <v>0</v>
      </c>
      <c r="T1186" s="2">
        <v>47.5113020489095</v>
      </c>
      <c r="U1186" s="2">
        <v>0.0235690235690236</v>
      </c>
      <c r="V1186">
        <v>0.027488783852799</v>
      </c>
      <c r="W1186">
        <v>0.04264871</v>
      </c>
      <c r="X1186" s="3">
        <v>54</v>
      </c>
      <c r="Y1186" s="9">
        <v>0.0682000222884545</v>
      </c>
      <c r="Z1186">
        <v>55301.4605500903</v>
      </c>
      <c r="AA1186" s="4">
        <v>1882</v>
      </c>
      <c r="AB1186">
        <v>36.58</v>
      </c>
      <c r="AC1186">
        <v>9.24</v>
      </c>
      <c r="AD1186" s="3">
        <v>6.3765</v>
      </c>
      <c r="AE1186" s="3">
        <v>938412</v>
      </c>
      <c r="AF1186">
        <v>0.0383902798232695</v>
      </c>
      <c r="AG1186">
        <v>0.913966617574865</v>
      </c>
      <c r="AH1186" s="3">
        <v>46205679</v>
      </c>
      <c r="AI1186" s="3">
        <v>308.67</v>
      </c>
      <c r="AJ1186">
        <v>0.0794762949967272</v>
      </c>
      <c r="AK1186">
        <v>0.0105286682407296</v>
      </c>
      <c r="AL1186">
        <v>0.00277594183740912</v>
      </c>
      <c r="AM1186" s="3">
        <v>1164</v>
      </c>
      <c r="AN1186" s="3">
        <v>2.1</v>
      </c>
      <c r="AO1186" s="3">
        <v>475.113020489095</v>
      </c>
      <c r="AP1186" s="3">
        <v>36.11</v>
      </c>
      <c r="AQ1186" s="4">
        <v>1519</v>
      </c>
      <c r="AR1186" s="3">
        <v>11501</v>
      </c>
      <c r="AS1186" s="3">
        <v>3706</v>
      </c>
      <c r="AT1186">
        <v>55</v>
      </c>
      <c r="AU1186">
        <v>0</v>
      </c>
      <c r="AV1186">
        <v>0</v>
      </c>
      <c r="AW1186">
        <v>0</v>
      </c>
      <c r="AX1186">
        <v>25</v>
      </c>
      <c r="AY1186">
        <v>0</v>
      </c>
      <c r="AZ1186">
        <v>0</v>
      </c>
      <c r="BA1186">
        <v>0</v>
      </c>
    </row>
    <row r="1187" spans="1:53">
      <c r="A1187" t="s">
        <v>2192</v>
      </c>
      <c r="B1187" t="s">
        <v>2182</v>
      </c>
      <c r="C1187">
        <v>2010</v>
      </c>
      <c r="D1187">
        <v>0.00912615624223916</v>
      </c>
      <c r="E1187">
        <v>5.5683445037611</v>
      </c>
      <c r="F1187" s="2">
        <v>0.0517</v>
      </c>
      <c r="G1187">
        <v>0.7489135096568</v>
      </c>
      <c r="H1187" s="3">
        <v>525.17</v>
      </c>
      <c r="I1187" s="4">
        <v>592</v>
      </c>
      <c r="J1187" s="4">
        <v>1567</v>
      </c>
      <c r="K1187">
        <v>36</v>
      </c>
      <c r="L1187" s="3">
        <v>0.06283528</v>
      </c>
      <c r="M1187" s="4">
        <v>90</v>
      </c>
      <c r="N1187">
        <v>13</v>
      </c>
      <c r="O1187" s="3">
        <v>500502</v>
      </c>
      <c r="P1187" s="3">
        <v>10.06</v>
      </c>
      <c r="Q1187" s="2">
        <v>48.1932822938766</v>
      </c>
      <c r="R1187" s="2">
        <v>0</v>
      </c>
      <c r="S1187">
        <v>0</v>
      </c>
      <c r="T1187" s="2">
        <v>48.1932822938766</v>
      </c>
      <c r="U1187" s="2">
        <v>0.0229501131343605</v>
      </c>
      <c r="V1187">
        <v>0.0265763072221115</v>
      </c>
      <c r="W1187">
        <v>0.04352979</v>
      </c>
      <c r="X1187" s="3">
        <v>58</v>
      </c>
      <c r="Y1187" s="9">
        <v>0.0677793709308717</v>
      </c>
      <c r="Z1187">
        <v>72358.5325180656</v>
      </c>
      <c r="AA1187" s="4">
        <v>1811</v>
      </c>
      <c r="AB1187">
        <v>36.57</v>
      </c>
      <c r="AC1187">
        <v>9.29</v>
      </c>
      <c r="AD1187" s="3">
        <v>6.3765</v>
      </c>
      <c r="AE1187" s="3">
        <v>938412</v>
      </c>
      <c r="AF1187">
        <v>0.0320124172750222</v>
      </c>
      <c r="AG1187">
        <v>0.925769257010302</v>
      </c>
      <c r="AH1187" s="3">
        <v>59281134</v>
      </c>
      <c r="AI1187" s="3">
        <v>509.02</v>
      </c>
      <c r="AJ1187">
        <v>0.0769733094118851</v>
      </c>
      <c r="AK1187">
        <v>0.00811733964288</v>
      </c>
      <c r="AL1187">
        <v>0.00280673088326371</v>
      </c>
      <c r="AM1187" s="3">
        <v>1376.2441314554</v>
      </c>
      <c r="AN1187" s="3">
        <v>2.13</v>
      </c>
      <c r="AO1187" s="3">
        <v>481.932822938766</v>
      </c>
      <c r="AP1187" s="3">
        <v>38.58</v>
      </c>
      <c r="AQ1187" s="4">
        <v>1606</v>
      </c>
      <c r="AR1187" s="3">
        <v>13147</v>
      </c>
      <c r="AS1187" s="3">
        <v>4249</v>
      </c>
      <c r="AT1187">
        <v>59</v>
      </c>
      <c r="AU1187">
        <v>0</v>
      </c>
      <c r="AV1187">
        <v>0</v>
      </c>
      <c r="AW1187">
        <v>0</v>
      </c>
      <c r="AX1187">
        <v>28</v>
      </c>
      <c r="AY1187">
        <v>0</v>
      </c>
      <c r="AZ1187">
        <v>0</v>
      </c>
      <c r="BA1187">
        <v>0</v>
      </c>
    </row>
    <row r="1188" spans="1:53">
      <c r="A1188" t="s">
        <v>2193</v>
      </c>
      <c r="B1188" t="s">
        <v>2182</v>
      </c>
      <c r="C1188">
        <v>2011</v>
      </c>
      <c r="D1188">
        <v>0.00850290756522212</v>
      </c>
      <c r="E1188">
        <v>5.79605775076537</v>
      </c>
      <c r="F1188" s="2">
        <v>0.1801</v>
      </c>
      <c r="G1188">
        <v>0.862605919182922</v>
      </c>
      <c r="H1188" s="3">
        <v>3071.17</v>
      </c>
      <c r="I1188" s="4">
        <v>816</v>
      </c>
      <c r="J1188" s="4">
        <v>1768</v>
      </c>
      <c r="K1188">
        <v>36</v>
      </c>
      <c r="L1188" s="3">
        <v>0.06310204</v>
      </c>
      <c r="M1188" s="4">
        <v>111</v>
      </c>
      <c r="N1188">
        <v>13</v>
      </c>
      <c r="O1188" s="3">
        <v>340009</v>
      </c>
      <c r="P1188" s="3">
        <v>10.089</v>
      </c>
      <c r="Q1188" s="2">
        <v>49.428698951127</v>
      </c>
      <c r="R1188" s="2">
        <v>0</v>
      </c>
      <c r="S1188">
        <v>0</v>
      </c>
      <c r="T1188" s="2">
        <v>49.4267524284589</v>
      </c>
      <c r="U1188" s="2">
        <v>0.0232754081095313</v>
      </c>
      <c r="V1188">
        <v>0.0253463504237313</v>
      </c>
      <c r="W1188">
        <v>0.0447604</v>
      </c>
      <c r="X1188" s="3">
        <v>63.0889</v>
      </c>
      <c r="Y1188" s="9">
        <v>0.057266382055817</v>
      </c>
      <c r="Z1188">
        <v>84382.1472188298</v>
      </c>
      <c r="AA1188" s="4">
        <v>1790</v>
      </c>
      <c r="AB1188">
        <v>37.65</v>
      </c>
      <c r="AC1188">
        <v>9.47</v>
      </c>
      <c r="AD1188" s="3">
        <v>6.3765</v>
      </c>
      <c r="AE1188" s="3">
        <v>938412</v>
      </c>
      <c r="AF1188">
        <v>0.0264781467791541</v>
      </c>
      <c r="AG1188">
        <v>0.926441127507689</v>
      </c>
      <c r="AH1188" s="3">
        <v>73862794</v>
      </c>
      <c r="AI1188" s="3">
        <v>645.21</v>
      </c>
      <c r="AJ1188">
        <v>0.0646826863463221</v>
      </c>
      <c r="AK1188">
        <v>0.01151654226912</v>
      </c>
      <c r="AL1188">
        <v>0.00290102389078498</v>
      </c>
      <c r="AM1188" s="3">
        <v>1603.66515837104</v>
      </c>
      <c r="AN1188" s="3">
        <v>2.21</v>
      </c>
      <c r="AO1188" s="3">
        <v>494.267524284589</v>
      </c>
      <c r="AP1188" s="3">
        <v>36.33</v>
      </c>
      <c r="AQ1188" s="4">
        <v>1035</v>
      </c>
      <c r="AR1188" s="3">
        <v>13119</v>
      </c>
      <c r="AS1188" s="3">
        <v>4470</v>
      </c>
      <c r="AT1188">
        <v>63</v>
      </c>
      <c r="AU1188">
        <v>0</v>
      </c>
      <c r="AV1188">
        <v>0</v>
      </c>
      <c r="AW1188">
        <v>0</v>
      </c>
      <c r="AX1188">
        <v>34</v>
      </c>
      <c r="AY1188">
        <v>0</v>
      </c>
      <c r="AZ1188">
        <v>0</v>
      </c>
      <c r="BA1188">
        <v>0</v>
      </c>
    </row>
    <row r="1189" spans="1:53">
      <c r="A1189" t="s">
        <v>2194</v>
      </c>
      <c r="B1189" t="s">
        <v>2182</v>
      </c>
      <c r="C1189">
        <v>2012</v>
      </c>
      <c r="D1189">
        <v>0.00789092290945447</v>
      </c>
      <c r="E1189">
        <v>5.9427993751267</v>
      </c>
      <c r="F1189" s="2">
        <v>0.3973</v>
      </c>
      <c r="G1189">
        <v>0.867061219753095</v>
      </c>
      <c r="H1189" s="3">
        <v>3400</v>
      </c>
      <c r="I1189" s="4">
        <v>1234</v>
      </c>
      <c r="J1189" s="4">
        <v>1716</v>
      </c>
      <c r="K1189">
        <v>37</v>
      </c>
      <c r="L1189" s="3">
        <v>0.06357084</v>
      </c>
      <c r="M1189" s="4">
        <v>122</v>
      </c>
      <c r="N1189">
        <v>13</v>
      </c>
      <c r="O1189" s="3">
        <v>442750</v>
      </c>
      <c r="P1189" s="3">
        <v>10.118</v>
      </c>
      <c r="Q1189" s="2">
        <v>51.2170696261065</v>
      </c>
      <c r="R1189" s="2">
        <v>0</v>
      </c>
      <c r="S1189">
        <v>0</v>
      </c>
      <c r="T1189" s="2">
        <v>51.2170696261065</v>
      </c>
      <c r="U1189" s="2">
        <v>0.0219</v>
      </c>
      <c r="V1189">
        <v>0.0261453660240692</v>
      </c>
      <c r="W1189">
        <v>0.0473</v>
      </c>
      <c r="X1189" s="3">
        <v>67.8894</v>
      </c>
      <c r="Y1189" s="9">
        <v>0.0473096396590256</v>
      </c>
      <c r="Z1189">
        <v>92307.2656683306</v>
      </c>
      <c r="AA1189" s="4">
        <v>1680</v>
      </c>
      <c r="AB1189">
        <v>38.76</v>
      </c>
      <c r="AC1189">
        <v>9.65</v>
      </c>
      <c r="AD1189" s="3">
        <v>6.3765</v>
      </c>
      <c r="AE1189" s="3">
        <v>938412</v>
      </c>
      <c r="AF1189">
        <v>0.0233163217134196</v>
      </c>
      <c r="AG1189">
        <v>0.930429597237061</v>
      </c>
      <c r="AH1189" s="3">
        <v>89684180</v>
      </c>
      <c r="AI1189" s="3">
        <v>657.43</v>
      </c>
      <c r="AJ1189">
        <v>0.0523870182845926</v>
      </c>
      <c r="AK1189">
        <v>0.00995623665952</v>
      </c>
      <c r="AL1189">
        <v>0.00289338089575902</v>
      </c>
      <c r="AM1189" s="3">
        <v>1837.76255707763</v>
      </c>
      <c r="AN1189" s="3">
        <v>2.19</v>
      </c>
      <c r="AO1189" s="3">
        <v>512.170696261065</v>
      </c>
      <c r="AP1189" s="3">
        <v>35.09</v>
      </c>
      <c r="AQ1189" s="4">
        <v>1081</v>
      </c>
      <c r="AR1189" s="3">
        <v>12979</v>
      </c>
      <c r="AS1189" s="3">
        <v>4966</v>
      </c>
      <c r="AT1189">
        <v>66</v>
      </c>
      <c r="AU1189">
        <v>0</v>
      </c>
      <c r="AV1189">
        <v>0</v>
      </c>
      <c r="AW1189">
        <v>0</v>
      </c>
      <c r="AX1189">
        <v>38</v>
      </c>
      <c r="AY1189">
        <v>0</v>
      </c>
      <c r="AZ1189">
        <v>0</v>
      </c>
      <c r="BA1189">
        <v>0</v>
      </c>
    </row>
    <row r="1190" spans="1:53">
      <c r="A1190" t="s">
        <v>2195</v>
      </c>
      <c r="B1190" t="s">
        <v>2182</v>
      </c>
      <c r="C1190">
        <v>2013</v>
      </c>
      <c r="D1190">
        <v>0.0124532597918248</v>
      </c>
      <c r="E1190">
        <v>6.13988455222626</v>
      </c>
      <c r="F1190" s="2">
        <v>0.8675</v>
      </c>
      <c r="G1190">
        <v>1.00339777150618</v>
      </c>
      <c r="H1190" s="3">
        <v>3859</v>
      </c>
      <c r="I1190" s="4">
        <v>1230</v>
      </c>
      <c r="J1190" s="4">
        <v>2474</v>
      </c>
      <c r="K1190">
        <v>37</v>
      </c>
      <c r="L1190" s="3">
        <v>0.06302029</v>
      </c>
      <c r="M1190" s="4">
        <v>108</v>
      </c>
      <c r="N1190">
        <v>13</v>
      </c>
      <c r="O1190" s="3">
        <v>399104</v>
      </c>
      <c r="P1190" s="3">
        <v>10.147</v>
      </c>
      <c r="Q1190" s="2">
        <v>53.3863446131771</v>
      </c>
      <c r="R1190" s="2">
        <v>0</v>
      </c>
      <c r="S1190">
        <v>0</v>
      </c>
      <c r="T1190" s="2">
        <v>53.38421681945</v>
      </c>
      <c r="U1190" s="2">
        <v>0.0295562599049128</v>
      </c>
      <c r="V1190">
        <v>0.0170986727765924</v>
      </c>
      <c r="W1190">
        <v>0.03328051</v>
      </c>
      <c r="X1190" s="3">
        <v>71.8732</v>
      </c>
      <c r="Y1190" s="9">
        <v>0.0460264229709905</v>
      </c>
      <c r="Z1190">
        <v>99679.3808734107</v>
      </c>
      <c r="AA1190" s="4">
        <v>1677</v>
      </c>
      <c r="AB1190">
        <v>40.19</v>
      </c>
      <c r="AC1190">
        <v>9.64</v>
      </c>
      <c r="AD1190" s="3">
        <v>6.3765</v>
      </c>
      <c r="AE1190" s="3">
        <v>938412</v>
      </c>
      <c r="AF1190">
        <v>0.0213873327711557</v>
      </c>
      <c r="AG1190">
        <v>0.93301729835677</v>
      </c>
      <c r="AH1190" s="3">
        <v>106440357</v>
      </c>
      <c r="AI1190" s="3">
        <v>753.15</v>
      </c>
      <c r="AJ1190">
        <v>0.05248273101625</v>
      </c>
      <c r="AK1190">
        <v>0.007950609005625</v>
      </c>
      <c r="AL1190">
        <v>0.00495549355652983</v>
      </c>
      <c r="AM1190" s="3">
        <v>1176.32707774799</v>
      </c>
      <c r="AN1190" s="3">
        <v>3.73</v>
      </c>
      <c r="AO1190" s="3">
        <v>533.8421681945</v>
      </c>
      <c r="AP1190" s="3">
        <v>27.18</v>
      </c>
      <c r="AQ1190" s="4">
        <v>1109</v>
      </c>
      <c r="AR1190" s="3">
        <v>10727</v>
      </c>
      <c r="AS1190" s="3">
        <v>5018</v>
      </c>
      <c r="AT1190">
        <v>68</v>
      </c>
      <c r="AU1190">
        <v>1</v>
      </c>
      <c r="AV1190">
        <v>0</v>
      </c>
      <c r="AW1190">
        <v>0</v>
      </c>
      <c r="AX1190">
        <v>38</v>
      </c>
      <c r="AY1190">
        <v>0</v>
      </c>
      <c r="AZ1190">
        <v>0</v>
      </c>
      <c r="BA1190">
        <v>0</v>
      </c>
    </row>
    <row r="1191" spans="1:53">
      <c r="A1191" t="s">
        <v>2196</v>
      </c>
      <c r="B1191" t="s">
        <v>2182</v>
      </c>
      <c r="C1191">
        <v>2014</v>
      </c>
      <c r="D1191">
        <v>0.0103703892221461</v>
      </c>
      <c r="E1191">
        <v>6.37331978957701</v>
      </c>
      <c r="F1191" s="2">
        <v>0.536</v>
      </c>
      <c r="G1191">
        <v>0.630020471602634</v>
      </c>
      <c r="H1191" s="3">
        <v>4403</v>
      </c>
      <c r="I1191" s="4">
        <v>1142</v>
      </c>
      <c r="J1191" s="4">
        <v>2812</v>
      </c>
      <c r="K1191">
        <v>37</v>
      </c>
      <c r="L1191" s="3">
        <v>0.06231819</v>
      </c>
      <c r="M1191" s="4">
        <v>114</v>
      </c>
      <c r="N1191">
        <v>13</v>
      </c>
      <c r="O1191" s="3">
        <v>322069</v>
      </c>
      <c r="P1191" s="3">
        <v>10.176</v>
      </c>
      <c r="Q1191" s="2">
        <v>54.9442714200517</v>
      </c>
      <c r="R1191" s="2">
        <v>0</v>
      </c>
      <c r="S1191">
        <v>0</v>
      </c>
      <c r="T1191" s="2">
        <v>54.9406307977736</v>
      </c>
      <c r="U1191" s="2">
        <v>0.0283033743298644</v>
      </c>
      <c r="V1191">
        <v>0.017093488425744</v>
      </c>
      <c r="W1191">
        <v>0.03224535</v>
      </c>
      <c r="X1191" s="3">
        <v>65.4391</v>
      </c>
      <c r="Y1191" s="9">
        <v>0.0497966013331012</v>
      </c>
      <c r="Z1191">
        <v>16730.1344321631</v>
      </c>
      <c r="AA1191" s="4">
        <v>1535</v>
      </c>
      <c r="AB1191">
        <v>41.4582</v>
      </c>
      <c r="AC1191">
        <f t="shared" ref="AC1191:AC1201" si="27">AC1190*AC1189/AC1188</f>
        <v>9.82323125659979</v>
      </c>
      <c r="AD1191" s="3">
        <v>6.3765</v>
      </c>
      <c r="AE1191" s="3">
        <v>938412</v>
      </c>
      <c r="AF1191">
        <v>0.0197174374382787</v>
      </c>
      <c r="AG1191">
        <v>0.936104048914756</v>
      </c>
      <c r="AH1191" s="3">
        <v>123810843</v>
      </c>
      <c r="AI1191" s="3">
        <v>951.9239</v>
      </c>
      <c r="AJ1191">
        <v>0.0558978960897611</v>
      </c>
      <c r="AK1191">
        <v>0.0109867706730624</v>
      </c>
      <c r="AL1191">
        <v>0.00475748741054863</v>
      </c>
      <c r="AM1191" s="3">
        <v>1325.71030640669</v>
      </c>
      <c r="AN1191" s="3">
        <v>3.59</v>
      </c>
      <c r="AO1191" s="3">
        <v>549.406307977737</v>
      </c>
      <c r="AP1191" s="3">
        <v>38.84</v>
      </c>
      <c r="AQ1191" s="4">
        <v>1132</v>
      </c>
      <c r="AR1191" s="3">
        <v>16046</v>
      </c>
      <c r="AS1191" s="3">
        <v>5119</v>
      </c>
      <c r="AT1191">
        <v>70</v>
      </c>
      <c r="AU1191">
        <v>1</v>
      </c>
      <c r="AV1191">
        <v>0</v>
      </c>
      <c r="AW1191">
        <v>0</v>
      </c>
      <c r="AX1191">
        <v>42</v>
      </c>
      <c r="AY1191">
        <v>0</v>
      </c>
      <c r="AZ1191">
        <v>0</v>
      </c>
      <c r="BA1191">
        <v>0</v>
      </c>
    </row>
    <row r="1192" spans="1:53">
      <c r="A1192" t="s">
        <v>2197</v>
      </c>
      <c r="B1192" t="s">
        <v>2182</v>
      </c>
      <c r="C1192">
        <v>2015</v>
      </c>
      <c r="D1192">
        <v>0.011750308139506</v>
      </c>
      <c r="E1192">
        <v>6.63856778916652</v>
      </c>
      <c r="F1192" s="2">
        <v>0.5328</v>
      </c>
      <c r="G1192">
        <v>0.71967510321992</v>
      </c>
      <c r="H1192" s="3">
        <v>4780</v>
      </c>
      <c r="I1192" s="4">
        <v>1694</v>
      </c>
      <c r="J1192" s="4">
        <v>3627</v>
      </c>
      <c r="K1192">
        <v>37</v>
      </c>
      <c r="L1192" s="3">
        <v>0.06192015</v>
      </c>
      <c r="M1192" s="4">
        <v>61</v>
      </c>
      <c r="N1192">
        <v>13</v>
      </c>
      <c r="O1192" s="3">
        <v>372241</v>
      </c>
      <c r="P1192" s="3">
        <v>10.205</v>
      </c>
      <c r="Q1192" s="2">
        <v>56.5221601687383</v>
      </c>
      <c r="R1192" s="2">
        <v>0</v>
      </c>
      <c r="S1192">
        <v>0</v>
      </c>
      <c r="T1192" s="2">
        <v>56.5221601687383</v>
      </c>
      <c r="U1192" s="2">
        <v>0.0286244645406949</v>
      </c>
      <c r="V1192">
        <v>0.014133210080891</v>
      </c>
      <c r="W1192">
        <v>0.03405511</v>
      </c>
      <c r="X1192" s="3">
        <v>68.8551</v>
      </c>
      <c r="Y1192" s="9">
        <v>0.0448020891550317</v>
      </c>
      <c r="Z1192">
        <v>17639.4796665825</v>
      </c>
      <c r="AA1192" s="4">
        <v>1463</v>
      </c>
      <c r="AB1192">
        <v>42.6081</v>
      </c>
      <c r="AC1192">
        <f t="shared" si="27"/>
        <v>9.81305174234425</v>
      </c>
      <c r="AD1192" s="3">
        <v>6.3765</v>
      </c>
      <c r="AE1192" s="3">
        <v>938412</v>
      </c>
      <c r="AF1192">
        <v>0.0196575474464787</v>
      </c>
      <c r="AG1192">
        <v>0.935271691315095</v>
      </c>
      <c r="AH1192" s="3">
        <v>141481380</v>
      </c>
      <c r="AI1192" s="3">
        <v>765.424</v>
      </c>
      <c r="AJ1192">
        <v>0.0518993039276886</v>
      </c>
      <c r="AK1192">
        <v>0.007407641442726</v>
      </c>
      <c r="AL1192">
        <v>0.00478675563455952</v>
      </c>
      <c r="AM1192" s="3">
        <v>1322.96862875513</v>
      </c>
      <c r="AN1192" s="3">
        <v>3.6084</v>
      </c>
      <c r="AO1192" s="3">
        <v>565.221601687383</v>
      </c>
      <c r="AP1192" s="3">
        <v>38.76</v>
      </c>
      <c r="AQ1192" s="4">
        <v>1340</v>
      </c>
      <c r="AR1192" s="3">
        <v>17276.97</v>
      </c>
      <c r="AS1192" s="3">
        <v>5897.35</v>
      </c>
      <c r="AT1192">
        <v>75</v>
      </c>
      <c r="AU1192">
        <v>1</v>
      </c>
      <c r="AV1192">
        <v>0</v>
      </c>
      <c r="AW1192">
        <v>0</v>
      </c>
      <c r="AX1192">
        <v>55</v>
      </c>
      <c r="AY1192">
        <v>0</v>
      </c>
      <c r="AZ1192">
        <v>0</v>
      </c>
      <c r="BA1192">
        <v>0</v>
      </c>
    </row>
    <row r="1193" spans="1:53">
      <c r="A1193" t="s">
        <v>2198</v>
      </c>
      <c r="B1193" t="s">
        <v>2182</v>
      </c>
      <c r="C1193">
        <v>2016</v>
      </c>
      <c r="D1193">
        <v>0.0123812849714817</v>
      </c>
      <c r="E1193">
        <v>6.89972310728487</v>
      </c>
      <c r="F1193" s="2">
        <v>0.5112</v>
      </c>
      <c r="G1193">
        <v>0.80124817306462</v>
      </c>
      <c r="H1193" s="3">
        <v>6316</v>
      </c>
      <c r="I1193" s="4">
        <v>2031</v>
      </c>
      <c r="J1193" s="4">
        <v>4326</v>
      </c>
      <c r="K1193">
        <v>38</v>
      </c>
      <c r="L1193" s="3">
        <v>0.06241971</v>
      </c>
      <c r="M1193" s="4">
        <v>8</v>
      </c>
      <c r="N1193">
        <v>13</v>
      </c>
      <c r="O1193" s="3">
        <v>336436</v>
      </c>
      <c r="P1193" s="3">
        <v>10.234</v>
      </c>
      <c r="Q1193" s="2">
        <v>57.6518057417411</v>
      </c>
      <c r="R1193" s="2">
        <v>0.000168</v>
      </c>
      <c r="S1193">
        <v>0</v>
      </c>
      <c r="T1193" s="2">
        <v>57.6847277556441</v>
      </c>
      <c r="U1193" s="2">
        <v>0.0279139788363151</v>
      </c>
      <c r="V1193">
        <v>0.0159509712873273</v>
      </c>
      <c r="W1193">
        <v>0.03563822</v>
      </c>
      <c r="X1193" s="3">
        <v>93.2332</v>
      </c>
      <c r="Y1193" s="9">
        <v>0.0464156218374254</v>
      </c>
      <c r="Z1193">
        <v>2960.60091414605</v>
      </c>
      <c r="AA1193" s="4">
        <v>1403</v>
      </c>
      <c r="AB1193">
        <v>43.4366</v>
      </c>
      <c r="AC1193">
        <f t="shared" si="27"/>
        <v>9.99957226120612</v>
      </c>
      <c r="AD1193" s="3">
        <v>6.3765</v>
      </c>
      <c r="AE1193" s="3">
        <v>938412</v>
      </c>
      <c r="AF1193">
        <v>0.0186344446871463</v>
      </c>
      <c r="AG1193">
        <v>0.941102881312179</v>
      </c>
      <c r="AH1193" s="3">
        <v>144521977</v>
      </c>
      <c r="AI1193" s="3">
        <v>751.9835</v>
      </c>
      <c r="AJ1193">
        <v>0.0551765140054409</v>
      </c>
      <c r="AK1193">
        <v>0.012331611942912</v>
      </c>
      <c r="AL1193">
        <v>0.00466626826029216</v>
      </c>
      <c r="AM1193" s="3">
        <v>1433.21854455417</v>
      </c>
      <c r="AN1193" s="3">
        <v>3.5137</v>
      </c>
      <c r="AO1193" s="3">
        <v>576.847277556441</v>
      </c>
      <c r="AP1193" s="3">
        <v>38.53</v>
      </c>
      <c r="AQ1193" s="4">
        <v>1581</v>
      </c>
      <c r="AR1193" s="3">
        <v>17604.97</v>
      </c>
      <c r="AS1193" s="3">
        <v>6334.93</v>
      </c>
      <c r="AT1193">
        <v>78</v>
      </c>
      <c r="AU1193">
        <v>26</v>
      </c>
      <c r="AV1193">
        <v>0</v>
      </c>
      <c r="AW1193">
        <v>6</v>
      </c>
      <c r="AX1193">
        <v>69</v>
      </c>
      <c r="AY1193">
        <v>0</v>
      </c>
      <c r="AZ1193">
        <v>0</v>
      </c>
      <c r="BA1193">
        <v>0</v>
      </c>
    </row>
    <row r="1194" spans="1:53">
      <c r="A1194" t="s">
        <v>2199</v>
      </c>
      <c r="B1194" t="s">
        <v>2182</v>
      </c>
      <c r="C1194">
        <v>2017</v>
      </c>
      <c r="D1194">
        <v>0.0155499379148951</v>
      </c>
      <c r="E1194">
        <v>7.13727843726038</v>
      </c>
      <c r="F1194" s="2">
        <v>1.6648</v>
      </c>
      <c r="G1194">
        <v>0.982892630104895</v>
      </c>
      <c r="H1194" s="3">
        <v>1197</v>
      </c>
      <c r="I1194" s="4">
        <v>2613</v>
      </c>
      <c r="J1194" s="4">
        <v>4829</v>
      </c>
      <c r="K1194">
        <v>40</v>
      </c>
      <c r="L1194" s="3">
        <v>0.06219336</v>
      </c>
      <c r="M1194" s="4">
        <v>8.3369837</v>
      </c>
      <c r="N1194">
        <v>13</v>
      </c>
      <c r="O1194" s="3">
        <v>471097</v>
      </c>
      <c r="P1194" s="3">
        <v>10.263</v>
      </c>
      <c r="Q1194" s="2">
        <v>58.4591144581531</v>
      </c>
      <c r="R1194" s="2">
        <v>0.000501</v>
      </c>
      <c r="S1194">
        <v>1</v>
      </c>
      <c r="T1194" s="2">
        <v>58.452870493992</v>
      </c>
      <c r="U1194" s="2">
        <v>0.0284438633138265</v>
      </c>
      <c r="V1194">
        <v>0.016385171156258</v>
      </c>
      <c r="W1194">
        <v>0.03614089</v>
      </c>
      <c r="X1194" s="3">
        <v>72.7</v>
      </c>
      <c r="Y1194" s="9">
        <v>0.0574247178665335</v>
      </c>
      <c r="Z1194">
        <v>3121.52062122986</v>
      </c>
      <c r="AA1194" s="4">
        <v>1404</v>
      </c>
      <c r="AB1194">
        <v>43.7812</v>
      </c>
      <c r="AC1194">
        <f t="shared" si="27"/>
        <v>9.98921001015824</v>
      </c>
      <c r="AD1194" s="3">
        <v>6.3765</v>
      </c>
      <c r="AE1194" s="3">
        <v>938412</v>
      </c>
      <c r="AF1194">
        <v>0.0172746718701103</v>
      </c>
      <c r="AG1194">
        <v>0.94691014855586</v>
      </c>
      <c r="AH1194" s="3">
        <v>144521977</v>
      </c>
      <c r="AI1194" s="3">
        <v>769.1067</v>
      </c>
      <c r="AJ1194">
        <v>0.0690287963496125</v>
      </c>
      <c r="AK1194">
        <v>0.0106547286472032</v>
      </c>
      <c r="AL1194">
        <v>0.00476315086782376</v>
      </c>
      <c r="AM1194" s="3">
        <v>1522.67630900325</v>
      </c>
      <c r="AN1194" s="3">
        <v>3.5676</v>
      </c>
      <c r="AO1194" s="3">
        <v>584.52870493992</v>
      </c>
      <c r="AP1194" s="3">
        <v>41.36</v>
      </c>
      <c r="AQ1194" s="4">
        <v>1641</v>
      </c>
      <c r="AR1194" s="3">
        <v>18955</v>
      </c>
      <c r="AS1194" s="3">
        <v>4344</v>
      </c>
      <c r="AT1194">
        <v>82</v>
      </c>
      <c r="AU1194">
        <v>61</v>
      </c>
      <c r="AV1194">
        <v>2</v>
      </c>
      <c r="AW1194">
        <v>15</v>
      </c>
      <c r="AX1194">
        <v>80</v>
      </c>
      <c r="AY1194">
        <v>2</v>
      </c>
      <c r="AZ1194">
        <v>0</v>
      </c>
      <c r="BA1194">
        <v>0</v>
      </c>
    </row>
    <row r="1195" spans="1:53">
      <c r="A1195" t="s">
        <v>2200</v>
      </c>
      <c r="B1195" t="s">
        <v>2182</v>
      </c>
      <c r="C1195">
        <v>2018</v>
      </c>
      <c r="D1195">
        <v>0.0136125640400343</v>
      </c>
      <c r="E1195">
        <v>7.38212436573751</v>
      </c>
      <c r="F1195" s="2">
        <v>0.4886</v>
      </c>
      <c r="G1195">
        <v>0.927431149256075</v>
      </c>
      <c r="H1195" s="3">
        <v>2246</v>
      </c>
      <c r="I1195" s="4">
        <v>2414</v>
      </c>
      <c r="J1195" s="4">
        <v>7025</v>
      </c>
      <c r="K1195">
        <v>40</v>
      </c>
      <c r="L1195" s="3">
        <v>0.06147295</v>
      </c>
      <c r="M1195" s="4">
        <v>8.6881622</v>
      </c>
      <c r="N1195">
        <v>13</v>
      </c>
      <c r="O1195" s="3">
        <v>514854</v>
      </c>
      <c r="P1195" s="3">
        <v>10.292</v>
      </c>
      <c r="Q1195" s="2">
        <v>59.5184283033183</v>
      </c>
      <c r="R1195" s="2">
        <v>0.00115</v>
      </c>
      <c r="S1195">
        <v>1</v>
      </c>
      <c r="T1195" s="2">
        <v>59.5414114513981</v>
      </c>
      <c r="U1195" s="2">
        <v>0.0292206476023175</v>
      </c>
      <c r="V1195">
        <v>0.0163038734856876</v>
      </c>
      <c r="W1195">
        <v>0.03675483</v>
      </c>
      <c r="X1195" s="3">
        <v>74.1443</v>
      </c>
      <c r="Y1195" s="9">
        <v>0.0557219142105799</v>
      </c>
      <c r="Z1195">
        <v>523.914365923547</v>
      </c>
      <c r="AA1195" s="4">
        <v>1405</v>
      </c>
      <c r="AB1195">
        <v>44.7156</v>
      </c>
      <c r="AC1195">
        <f t="shared" si="27"/>
        <v>10.1790788382288</v>
      </c>
      <c r="AD1195" s="3">
        <v>6.3765</v>
      </c>
      <c r="AE1195" s="3">
        <v>938412</v>
      </c>
      <c r="AF1195">
        <v>0.0166529490994852</v>
      </c>
      <c r="AG1195">
        <v>0.946425180697449</v>
      </c>
      <c r="AH1195" s="3">
        <v>144521977</v>
      </c>
      <c r="AI1195" s="3">
        <v>672.46</v>
      </c>
      <c r="AJ1195">
        <v>0.0709558991785431</v>
      </c>
      <c r="AK1195">
        <v>0.0086669549822352</v>
      </c>
      <c r="AL1195">
        <v>0.00460705725699068</v>
      </c>
      <c r="AM1195" s="3">
        <v>1628.69158068152</v>
      </c>
      <c r="AN1195" s="3">
        <v>3.4599</v>
      </c>
      <c r="AO1195" s="3">
        <v>595.414114513981</v>
      </c>
      <c r="AP1195" s="3">
        <v>41.575</v>
      </c>
      <c r="AQ1195" s="4">
        <v>1632</v>
      </c>
      <c r="AR1195" s="3">
        <v>19799.27</v>
      </c>
      <c r="AS1195" s="3">
        <v>6317.8</v>
      </c>
      <c r="AT1195">
        <v>85</v>
      </c>
      <c r="AU1195">
        <v>61</v>
      </c>
      <c r="AV1195">
        <v>2</v>
      </c>
      <c r="AW1195">
        <v>28</v>
      </c>
      <c r="AX1195">
        <v>80</v>
      </c>
      <c r="AY1195">
        <v>2</v>
      </c>
      <c r="AZ1195">
        <v>0</v>
      </c>
      <c r="BA1195">
        <v>0</v>
      </c>
    </row>
    <row r="1196" spans="1:53">
      <c r="A1196" t="s">
        <v>2201</v>
      </c>
      <c r="B1196" t="s">
        <v>2182</v>
      </c>
      <c r="C1196">
        <v>2019</v>
      </c>
      <c r="D1196">
        <v>0.0125992442149858</v>
      </c>
      <c r="E1196">
        <v>7.69165682281055</v>
      </c>
      <c r="F1196" s="2">
        <v>0.9285</v>
      </c>
      <c r="G1196">
        <v>1.10259949390384</v>
      </c>
      <c r="H1196" s="3">
        <v>2423</v>
      </c>
      <c r="I1196" s="4">
        <v>2602</v>
      </c>
      <c r="J1196" s="4">
        <v>8426</v>
      </c>
      <c r="K1196">
        <v>40</v>
      </c>
      <c r="L1196" s="3">
        <v>0.05948773</v>
      </c>
      <c r="M1196" s="4">
        <v>9.0541333</v>
      </c>
      <c r="N1196">
        <v>13</v>
      </c>
      <c r="O1196" s="3">
        <v>524577</v>
      </c>
      <c r="P1196" s="3">
        <v>10.321</v>
      </c>
      <c r="Q1196" s="2">
        <v>62.2180949854073</v>
      </c>
      <c r="R1196" s="2">
        <v>0.000159</v>
      </c>
      <c r="S1196">
        <v>1</v>
      </c>
      <c r="T1196" s="2">
        <v>62.1820954907162</v>
      </c>
      <c r="U1196" s="2">
        <v>0.0272196903721115</v>
      </c>
      <c r="V1196">
        <v>0.0430714207202104</v>
      </c>
      <c r="W1196">
        <v>0.04307057</v>
      </c>
      <c r="X1196" s="3">
        <v>56.0102314003897</v>
      </c>
      <c r="Y1196" s="9">
        <v>0.0743663581825634</v>
      </c>
      <c r="Z1196">
        <v>552.391066683377</v>
      </c>
      <c r="AA1196" s="4">
        <v>1354</v>
      </c>
      <c r="AB1196">
        <v>46.8853</v>
      </c>
      <c r="AC1196">
        <f t="shared" si="27"/>
        <v>10.1685305700027</v>
      </c>
      <c r="AD1196" s="3">
        <v>6.3765</v>
      </c>
      <c r="AE1196" s="3">
        <v>938412</v>
      </c>
      <c r="AF1196">
        <v>0.0158941353016697</v>
      </c>
      <c r="AG1196">
        <v>0.941046452150525</v>
      </c>
      <c r="AH1196" s="3">
        <v>144521977</v>
      </c>
      <c r="AI1196" s="3">
        <v>687.364</v>
      </c>
      <c r="AJ1196">
        <v>0.0743663581825634</v>
      </c>
      <c r="AK1196">
        <v>0.01233528052419</v>
      </c>
      <c r="AL1196">
        <v>0.00426962864721485</v>
      </c>
      <c r="AM1196" s="3">
        <v>1833.98254278881</v>
      </c>
      <c r="AN1196" s="3">
        <v>3.2193</v>
      </c>
      <c r="AO1196" s="3">
        <v>621.820954907162</v>
      </c>
      <c r="AP1196" s="3">
        <v>40.829</v>
      </c>
      <c r="AQ1196" s="4">
        <v>1015</v>
      </c>
      <c r="AR1196" s="3">
        <v>19375.39</v>
      </c>
      <c r="AS1196" s="3">
        <v>5292.08</v>
      </c>
      <c r="AT1196">
        <v>91</v>
      </c>
      <c r="AU1196">
        <v>72</v>
      </c>
      <c r="AV1196">
        <v>13</v>
      </c>
      <c r="AW1196">
        <v>28</v>
      </c>
      <c r="AX1196">
        <v>80</v>
      </c>
      <c r="AY1196">
        <v>2</v>
      </c>
      <c r="AZ1196">
        <v>0</v>
      </c>
      <c r="BA1196">
        <v>0</v>
      </c>
    </row>
    <row r="1197" spans="1:53">
      <c r="A1197" t="s">
        <v>2202</v>
      </c>
      <c r="B1197" t="s">
        <v>2182</v>
      </c>
      <c r="C1197">
        <v>2020</v>
      </c>
      <c r="D1197">
        <v>0.0171096552057472</v>
      </c>
      <c r="E1197">
        <v>7.95997452808054</v>
      </c>
      <c r="F1197" s="2">
        <v>1.1721</v>
      </c>
      <c r="G1197">
        <v>2.27703398558187</v>
      </c>
      <c r="H1197" s="3">
        <v>2600</v>
      </c>
      <c r="I1197" s="4">
        <v>3469</v>
      </c>
      <c r="J1197" s="4">
        <v>12509</v>
      </c>
      <c r="K1197">
        <v>41</v>
      </c>
      <c r="L1197" s="3">
        <v>0.05946993</v>
      </c>
      <c r="M1197" s="4">
        <v>9.4355203</v>
      </c>
      <c r="N1197">
        <v>13</v>
      </c>
      <c r="O1197" s="3">
        <v>590931</v>
      </c>
      <c r="P1197" s="3">
        <v>10.35</v>
      </c>
      <c r="Q1197" s="2">
        <v>53.2562293274531</v>
      </c>
      <c r="R1197" s="2">
        <v>0</v>
      </c>
      <c r="S1197">
        <v>1</v>
      </c>
      <c r="T1197" s="2">
        <v>0</v>
      </c>
      <c r="U1197" s="2">
        <v>0.06015367</v>
      </c>
      <c r="V1197">
        <v>0.02701298</v>
      </c>
      <c r="W1197">
        <v>0.05293745</v>
      </c>
      <c r="X1197" s="3">
        <v>56.8484678138318</v>
      </c>
      <c r="Y1197" s="9">
        <v>0.0670888757342163</v>
      </c>
      <c r="Z1197">
        <v>92.7130237343201</v>
      </c>
      <c r="AA1197" s="4">
        <v>1190</v>
      </c>
      <c r="AB1197">
        <v>48.3034</v>
      </c>
      <c r="AC1197">
        <f t="shared" si="27"/>
        <v>10.3618078142055</v>
      </c>
      <c r="AD1197" s="3">
        <v>6.3765</v>
      </c>
      <c r="AE1197" s="3">
        <v>938412</v>
      </c>
      <c r="AF1197">
        <v>0.0142149391283009</v>
      </c>
      <c r="AG1197">
        <v>0.919136147503859</v>
      </c>
      <c r="AH1197" s="3">
        <v>144521977</v>
      </c>
      <c r="AI1197" s="3">
        <v>571.8906</v>
      </c>
      <c r="AJ1197">
        <v>0.0674591984340136</v>
      </c>
      <c r="AK1197">
        <v>0.00824158900712</v>
      </c>
      <c r="AL1197">
        <v>0.00289165628891656</v>
      </c>
      <c r="AM1197" s="3">
        <v>2843.06201550388</v>
      </c>
      <c r="AN1197" s="3">
        <v>2.322</v>
      </c>
      <c r="AO1197" s="3">
        <v>601.536737235367</v>
      </c>
      <c r="AP1197" s="3">
        <v>41.809</v>
      </c>
      <c r="AQ1197" s="4">
        <v>1214</v>
      </c>
      <c r="AR1197" s="3">
        <v>20273.85</v>
      </c>
      <c r="AS1197" s="3">
        <v>5917.43</v>
      </c>
      <c r="AT1197">
        <v>98</v>
      </c>
      <c r="AU1197">
        <v>72</v>
      </c>
      <c r="AV1197">
        <v>16</v>
      </c>
      <c r="AW1197">
        <v>32</v>
      </c>
      <c r="AX1197">
        <v>80</v>
      </c>
      <c r="AY1197">
        <v>2</v>
      </c>
      <c r="AZ1197">
        <v>6</v>
      </c>
      <c r="BA1197">
        <v>0</v>
      </c>
    </row>
    <row r="1198" spans="1:53">
      <c r="A1198" t="s">
        <v>2203</v>
      </c>
      <c r="B1198" t="s">
        <v>2182</v>
      </c>
      <c r="C1198">
        <v>2021</v>
      </c>
      <c r="D1198">
        <v>0.0195353244452501</v>
      </c>
      <c r="E1198">
        <v>8.54830418644129</v>
      </c>
      <c r="F1198" s="2">
        <v>1.1745</v>
      </c>
      <c r="G1198">
        <v>1.83461766449318</v>
      </c>
      <c r="H1198" s="3">
        <v>3940</v>
      </c>
      <c r="I1198" s="4">
        <v>5038</v>
      </c>
      <c r="J1198" s="4">
        <v>14561</v>
      </c>
      <c r="K1198">
        <v>41</v>
      </c>
      <c r="L1198" s="3">
        <v>0.05730957</v>
      </c>
      <c r="M1198" s="4">
        <v>9.8329723</v>
      </c>
      <c r="N1198">
        <v>13</v>
      </c>
      <c r="O1198" s="3">
        <v>461312</v>
      </c>
      <c r="P1198" s="3">
        <v>10.379</v>
      </c>
      <c r="Q1198" s="2">
        <v>54.8826921383925</v>
      </c>
      <c r="R1198" s="2">
        <v>0</v>
      </c>
      <c r="S1198">
        <v>1</v>
      </c>
      <c r="T1198" s="2">
        <v>58.5363849765258</v>
      </c>
      <c r="U1198" s="2">
        <v>0.05853638</v>
      </c>
      <c r="V1198">
        <v>0.02523958</v>
      </c>
      <c r="W1198">
        <v>0.06065982</v>
      </c>
      <c r="X1198" s="3">
        <v>77.1761</v>
      </c>
      <c r="Y1198" s="9">
        <v>0.0705087414108167</v>
      </c>
      <c r="Z1198">
        <v>97.7523225303498</v>
      </c>
      <c r="AA1198" s="4">
        <v>1285</v>
      </c>
      <c r="AB1198">
        <v>49.873</v>
      </c>
      <c r="AC1198">
        <f t="shared" si="27"/>
        <v>10.3510701895276</v>
      </c>
      <c r="AD1198" s="3">
        <v>6.3765</v>
      </c>
      <c r="AE1198" s="3">
        <v>938412</v>
      </c>
      <c r="AF1198">
        <v>0.013283205820529</v>
      </c>
      <c r="AG1198">
        <v>0.925863277020093</v>
      </c>
      <c r="AH1198" s="3">
        <v>144521977</v>
      </c>
      <c r="AI1198" s="3">
        <v>843.596</v>
      </c>
      <c r="AJ1198">
        <v>0.0708926912571748</v>
      </c>
      <c r="AK1198">
        <v>0.0108757014391592</v>
      </c>
      <c r="AL1198">
        <v>0.00281220657276995</v>
      </c>
      <c r="AM1198" s="3">
        <v>2948.5183639399</v>
      </c>
      <c r="AN1198" s="3">
        <v>2.396</v>
      </c>
      <c r="AO1198" s="3">
        <v>585.363849765258</v>
      </c>
      <c r="AP1198" s="3">
        <v>42.17</v>
      </c>
      <c r="AQ1198" s="4">
        <v>1322</v>
      </c>
      <c r="AR1198" s="3">
        <v>20905.2</v>
      </c>
      <c r="AS1198" s="3">
        <v>6393.2</v>
      </c>
      <c r="AT1198">
        <v>99</v>
      </c>
      <c r="AU1198">
        <v>72</v>
      </c>
      <c r="AV1198">
        <v>16</v>
      </c>
      <c r="AW1198">
        <v>36</v>
      </c>
      <c r="AX1198">
        <v>80</v>
      </c>
      <c r="AY1198">
        <v>2</v>
      </c>
      <c r="AZ1198">
        <v>6</v>
      </c>
      <c r="BA1198">
        <v>0</v>
      </c>
    </row>
    <row r="1199" spans="1:53">
      <c r="A1199" t="s">
        <v>2204</v>
      </c>
      <c r="B1199" t="s">
        <v>2182</v>
      </c>
      <c r="C1199">
        <v>2022</v>
      </c>
      <c r="D1199">
        <v>0.00440670670473888</v>
      </c>
      <c r="E1199">
        <v>8.95169916830882</v>
      </c>
      <c r="F1199" s="2">
        <v>1.6491</v>
      </c>
      <c r="G1199">
        <v>1.74135944700461</v>
      </c>
      <c r="H1199" s="3">
        <v>4500</v>
      </c>
      <c r="I1199" s="4">
        <v>5612</v>
      </c>
      <c r="J1199" s="4">
        <v>14411</v>
      </c>
      <c r="K1199">
        <v>41</v>
      </c>
      <c r="L1199" s="3">
        <v>0.05336693</v>
      </c>
      <c r="M1199" s="4">
        <v>10.247166</v>
      </c>
      <c r="N1199">
        <v>13</v>
      </c>
      <c r="O1199" s="3">
        <v>535001</v>
      </c>
      <c r="P1199" s="3">
        <v>10.408</v>
      </c>
      <c r="Q1199" s="2">
        <v>57.1773997837933</v>
      </c>
      <c r="R1199" s="2">
        <v>0</v>
      </c>
      <c r="S1199">
        <v>1</v>
      </c>
      <c r="T1199" s="2">
        <v>60.9090481786134</v>
      </c>
      <c r="U1199" s="2">
        <v>0.06090905</v>
      </c>
      <c r="V1199">
        <v>0.02301717</v>
      </c>
      <c r="W1199">
        <v>0.06750226</v>
      </c>
      <c r="X1199" s="3">
        <v>78.3311</v>
      </c>
      <c r="Y1199" s="9">
        <v>0.0760893327234989</v>
      </c>
      <c r="Z1199">
        <v>16.4066979816601</v>
      </c>
      <c r="AA1199" s="4">
        <v>826</v>
      </c>
      <c r="AB1199">
        <v>51.8336</v>
      </c>
      <c r="AC1199">
        <f t="shared" si="27"/>
        <v>10.547817035791</v>
      </c>
      <c r="AD1199" s="3">
        <v>6.3765</v>
      </c>
      <c r="AE1199" s="3">
        <v>938412</v>
      </c>
      <c r="AF1199">
        <v>0.0139136133417154</v>
      </c>
      <c r="AG1199">
        <v>0.918257084227881</v>
      </c>
      <c r="AH1199" s="3">
        <v>144521977</v>
      </c>
      <c r="AI1199" s="3">
        <v>701.2706</v>
      </c>
      <c r="AJ1199">
        <v>0.076094296621277</v>
      </c>
      <c r="AK1199">
        <v>0.010209474366252</v>
      </c>
      <c r="AL1199">
        <v>0.00304982373678026</v>
      </c>
      <c r="AM1199" s="3">
        <v>2598.65916621715</v>
      </c>
      <c r="AN1199" s="3">
        <v>2.5954</v>
      </c>
      <c r="AO1199" s="3">
        <v>609.090481786134</v>
      </c>
      <c r="AP1199" s="3">
        <v>43.7</v>
      </c>
      <c r="AQ1199" s="4">
        <v>1298</v>
      </c>
      <c r="AR1199" s="3">
        <v>22441.17</v>
      </c>
      <c r="AS1199" s="3">
        <v>6821.72</v>
      </c>
      <c r="AT1199">
        <v>105</v>
      </c>
      <c r="AU1199">
        <v>72</v>
      </c>
      <c r="AV1199">
        <v>23</v>
      </c>
      <c r="AW1199">
        <v>40</v>
      </c>
      <c r="AX1199">
        <v>80</v>
      </c>
      <c r="AY1199">
        <v>2</v>
      </c>
      <c r="AZ1199">
        <v>6</v>
      </c>
      <c r="BA1199">
        <v>0</v>
      </c>
    </row>
    <row r="1200" spans="1:53">
      <c r="A1200" t="s">
        <v>2205</v>
      </c>
      <c r="B1200" t="s">
        <v>2182</v>
      </c>
      <c r="C1200">
        <v>2023</v>
      </c>
      <c r="D1200">
        <v>0.0146658387346594</v>
      </c>
      <c r="E1200">
        <v>9.43500276925966</v>
      </c>
      <c r="F1200" s="2">
        <v>1.8477</v>
      </c>
      <c r="G1200">
        <v>1.71639670360898</v>
      </c>
      <c r="H1200" s="3">
        <v>4910</v>
      </c>
      <c r="I1200" s="4">
        <v>6624</v>
      </c>
      <c r="J1200" s="4">
        <v>11870</v>
      </c>
      <c r="L1200" s="3">
        <v>0.04980389</v>
      </c>
      <c r="M1200" s="4">
        <v>10.678807</v>
      </c>
      <c r="N1200">
        <v>13</v>
      </c>
      <c r="O1200" s="3">
        <v>678760</v>
      </c>
      <c r="P1200" s="3">
        <v>10.437</v>
      </c>
      <c r="Q1200" s="2">
        <v>58.9236164339198</v>
      </c>
      <c r="R1200" s="2">
        <v>0.000619</v>
      </c>
      <c r="S1200">
        <v>1</v>
      </c>
      <c r="T1200" s="2">
        <v>0</v>
      </c>
      <c r="U1200" s="2">
        <v>0.06317012</v>
      </c>
      <c r="V1200">
        <v>0.02079476</v>
      </c>
      <c r="W1200">
        <v>0.0743447</v>
      </c>
      <c r="X1200" s="3">
        <v>106.3404</v>
      </c>
      <c r="Y1200" s="9">
        <v>0.0764995654350291</v>
      </c>
      <c r="Z1200">
        <v>17.2984632381005</v>
      </c>
      <c r="AA1200" s="4">
        <v>891.941176470588</v>
      </c>
      <c r="AB1200">
        <v>53.6946</v>
      </c>
      <c r="AC1200">
        <f t="shared" si="27"/>
        <v>10.536886655443</v>
      </c>
      <c r="AD1200" s="3">
        <v>6.3765</v>
      </c>
      <c r="AE1200" s="3">
        <v>938412</v>
      </c>
      <c r="AF1200">
        <v>0.0125100249557409</v>
      </c>
      <c r="AG1200">
        <v>0.862666104984749</v>
      </c>
      <c r="AH1200" s="3">
        <v>144521977</v>
      </c>
      <c r="AI1200" s="3">
        <v>725.7044</v>
      </c>
      <c r="AJ1200">
        <v>0.0714084192497814</v>
      </c>
      <c r="AK1200">
        <v>0.0134725469763393</v>
      </c>
      <c r="AL1200">
        <v>0.00317919899250318</v>
      </c>
      <c r="AM1200" s="3">
        <v>2803.27366493516</v>
      </c>
      <c r="AN1200" s="3">
        <v>2.6759</v>
      </c>
      <c r="AO1200" s="3">
        <v>637.937958155615</v>
      </c>
      <c r="AP1200" s="3">
        <v>43.7</v>
      </c>
      <c r="AQ1200" s="4">
        <v>1413.47281713344</v>
      </c>
      <c r="AR1200" s="3">
        <v>23221.39</v>
      </c>
      <c r="AS1200" s="3">
        <v>7346.58</v>
      </c>
      <c r="AT1200">
        <v>112</v>
      </c>
      <c r="AU1200">
        <v>72</v>
      </c>
      <c r="AV1200">
        <v>30</v>
      </c>
      <c r="AW1200">
        <v>44</v>
      </c>
      <c r="AX1200">
        <v>80</v>
      </c>
      <c r="AY1200">
        <v>2</v>
      </c>
      <c r="AZ1200">
        <v>7</v>
      </c>
      <c r="BA1200">
        <v>0</v>
      </c>
    </row>
    <row r="1201" spans="1:53">
      <c r="A1201" t="s">
        <v>2206</v>
      </c>
      <c r="B1201" t="s">
        <v>2182</v>
      </c>
      <c r="C1201">
        <v>2024</v>
      </c>
      <c r="D1201">
        <v>0.0201931204668157</v>
      </c>
      <c r="E1201">
        <v>9.88024110987258</v>
      </c>
      <c r="F1201" s="2">
        <v>1.8377</v>
      </c>
      <c r="G1201">
        <v>0</v>
      </c>
      <c r="H1201" s="3">
        <v>383.912984616384</v>
      </c>
      <c r="I1201" s="4">
        <v>7378.69948392219</v>
      </c>
      <c r="J1201" s="4">
        <v>11747.7213103496</v>
      </c>
      <c r="K1201">
        <v>3</v>
      </c>
      <c r="L1201" s="3">
        <v>0.04980389</v>
      </c>
      <c r="M1201" s="4">
        <v>11.1286297441275</v>
      </c>
      <c r="O1201" s="3">
        <v>0</v>
      </c>
      <c r="P1201" s="3">
        <v>10.4079191967717</v>
      </c>
      <c r="Q1201" s="2">
        <v>61.3872797102151</v>
      </c>
      <c r="R1201" s="2">
        <v>0.000341</v>
      </c>
      <c r="S1201">
        <v>1</v>
      </c>
      <c r="T1201" s="2">
        <v>43.6335219236209</v>
      </c>
      <c r="U1201" s="2">
        <v>0.0607093715788639</v>
      </c>
      <c r="V1201">
        <v>0.0189637278444887</v>
      </c>
      <c r="W1201">
        <v>0.0668086686275985</v>
      </c>
      <c r="X1201" s="3">
        <v>82.5115</v>
      </c>
      <c r="Y1201" s="9">
        <v>0.0825543155518025</v>
      </c>
      <c r="Z1201">
        <v>2.90336489760895</v>
      </c>
      <c r="AA1201" s="4">
        <v>1894.17422279793</v>
      </c>
      <c r="AB1201">
        <v>573.341176470588</v>
      </c>
      <c r="AC1201">
        <f t="shared" si="27"/>
        <v>10.7371653880703</v>
      </c>
      <c r="AD1201" s="3">
        <v>6.3765</v>
      </c>
      <c r="AE1201" s="3">
        <v>938412</v>
      </c>
      <c r="AF1201">
        <v>0.0122954486195967</v>
      </c>
      <c r="AG1201">
        <v>0.933531528958268</v>
      </c>
      <c r="AH1201" s="3">
        <v>144521977</v>
      </c>
      <c r="AI1201" s="3">
        <v>603.268815891303</v>
      </c>
      <c r="AJ1201">
        <v>0.00907311264205866</v>
      </c>
      <c r="AK1201">
        <v>0.0126472415386291</v>
      </c>
      <c r="AM1201" s="3">
        <v>2470.6486125</v>
      </c>
      <c r="AN1201" s="3">
        <v>2.89859384808013</v>
      </c>
      <c r="AO1201" s="3">
        <v>660.214413341275</v>
      </c>
      <c r="AP1201" s="3">
        <v>43.71</v>
      </c>
      <c r="AQ1201" s="4">
        <v>1387.81219110379</v>
      </c>
      <c r="AR1201" s="3">
        <v>23574.75</v>
      </c>
      <c r="AS1201" s="3">
        <v>7477.54</v>
      </c>
      <c r="AT1201">
        <v>116</v>
      </c>
      <c r="AU1201">
        <v>72</v>
      </c>
      <c r="AV1201">
        <v>37</v>
      </c>
      <c r="AW1201">
        <v>51</v>
      </c>
      <c r="AX1201">
        <v>80</v>
      </c>
      <c r="AY1201">
        <v>2</v>
      </c>
      <c r="AZ1201">
        <v>12</v>
      </c>
      <c r="BA1201">
        <v>0</v>
      </c>
    </row>
    <row r="1202" spans="1:53">
      <c r="A1202" t="s">
        <v>2207</v>
      </c>
      <c r="B1202" t="s">
        <v>2208</v>
      </c>
      <c r="C1202">
        <v>2000</v>
      </c>
      <c r="D1202">
        <v>0.00616044321074479</v>
      </c>
      <c r="E1202">
        <v>1.79175946922805</v>
      </c>
      <c r="F1202" s="2">
        <v>0.13092034722215</v>
      </c>
      <c r="G1202">
        <v>1.53018368340111</v>
      </c>
      <c r="H1202" s="3">
        <v>336.357408973004</v>
      </c>
      <c r="I1202" s="4">
        <v>15</v>
      </c>
      <c r="J1202" s="4">
        <v>208</v>
      </c>
      <c r="K1202">
        <v>3</v>
      </c>
      <c r="L1202" s="3">
        <v>0.0927272727272727</v>
      </c>
      <c r="M1202" s="4">
        <v>32</v>
      </c>
      <c r="N1202">
        <v>10</v>
      </c>
      <c r="O1202" s="3">
        <v>131388</v>
      </c>
      <c r="P1202" s="3">
        <v>8.41606290047629</v>
      </c>
      <c r="Q1202" s="2">
        <v>5.09648574142285</v>
      </c>
      <c r="R1202" s="2">
        <v>3.96391043442475e-5</v>
      </c>
      <c r="S1202">
        <v>0</v>
      </c>
      <c r="T1202" s="2">
        <v>5.09648574142285</v>
      </c>
      <c r="U1202" s="2">
        <v>0.00343504312988224</v>
      </c>
      <c r="V1202">
        <v>0.00611036853160206</v>
      </c>
      <c r="W1202">
        <v>0.00952846281938414</v>
      </c>
      <c r="X1202" s="3">
        <v>2.97599789454982</v>
      </c>
      <c r="Y1202" s="9">
        <v>0.512621047603932</v>
      </c>
      <c r="Z1202">
        <v>3.06117361361936</v>
      </c>
      <c r="AA1202" s="4">
        <v>1765</v>
      </c>
      <c r="AB1202">
        <v>2.2</v>
      </c>
      <c r="AC1202">
        <v>0.42</v>
      </c>
      <c r="AD1202" s="3">
        <v>0.8654</v>
      </c>
      <c r="AE1202" s="3">
        <v>235039</v>
      </c>
      <c r="AF1202">
        <v>0.0585714136195065</v>
      </c>
      <c r="AG1202">
        <v>0.83986017959252</v>
      </c>
      <c r="AH1202" s="3">
        <v>3431001</v>
      </c>
      <c r="AI1202" s="3">
        <v>7.4</v>
      </c>
      <c r="AJ1202">
        <v>0.164031372339069</v>
      </c>
      <c r="AK1202">
        <v>0.00619638552896</v>
      </c>
      <c r="AL1202">
        <v>0.000424179277573146</v>
      </c>
      <c r="AM1202" s="3">
        <v>2191.55770026667</v>
      </c>
      <c r="AN1202" s="3">
        <v>0.18310546875</v>
      </c>
      <c r="AO1202" s="3">
        <v>50.9648574142285</v>
      </c>
      <c r="AP1202" s="3">
        <v>29.8114384406612</v>
      </c>
      <c r="AQ1202" s="4">
        <v>479</v>
      </c>
      <c r="AR1202" s="3">
        <v>3325.71603150839</v>
      </c>
      <c r="AS1202" s="3">
        <v>655.259649122807</v>
      </c>
      <c r="AT1202">
        <v>0</v>
      </c>
      <c r="AU1202">
        <v>0</v>
      </c>
      <c r="AV1202">
        <v>0</v>
      </c>
      <c r="AW1202">
        <v>0</v>
      </c>
      <c r="AX1202">
        <v>80</v>
      </c>
      <c r="AY1202">
        <v>0</v>
      </c>
      <c r="AZ1202">
        <v>0</v>
      </c>
      <c r="BA1202">
        <v>0</v>
      </c>
    </row>
    <row r="1203" spans="1:53">
      <c r="A1203" t="s">
        <v>2209</v>
      </c>
      <c r="B1203" t="s">
        <v>2208</v>
      </c>
      <c r="C1203">
        <v>2001</v>
      </c>
      <c r="D1203">
        <v>0.00582145587097435</v>
      </c>
      <c r="E1203">
        <v>2.07944154167984</v>
      </c>
      <c r="F1203" s="2">
        <v>0.0940501778373919</v>
      </c>
      <c r="G1203">
        <v>1.67062399873328</v>
      </c>
      <c r="H1203" s="3">
        <v>369.911159573446</v>
      </c>
      <c r="I1203" s="4">
        <v>24</v>
      </c>
      <c r="J1203" s="4">
        <v>174</v>
      </c>
      <c r="K1203">
        <v>3</v>
      </c>
      <c r="L1203" s="3">
        <v>0.0396192238023664</v>
      </c>
      <c r="M1203" s="4">
        <v>40</v>
      </c>
      <c r="N1203">
        <v>10</v>
      </c>
      <c r="O1203" s="3">
        <v>174319</v>
      </c>
      <c r="P1203" s="3">
        <v>8.52198796064795</v>
      </c>
      <c r="Q1203" s="2">
        <v>6.01488247021188</v>
      </c>
      <c r="R1203" s="2">
        <v>0.00026682570049675</v>
      </c>
      <c r="S1203">
        <v>0</v>
      </c>
      <c r="T1203" s="2">
        <v>6.01488247021188</v>
      </c>
      <c r="U1203" s="2">
        <v>0.00403561123390484</v>
      </c>
      <c r="V1203">
        <v>0.00644468313641246</v>
      </c>
      <c r="W1203">
        <v>0.00991947903773701</v>
      </c>
      <c r="X1203" s="3">
        <v>6.2724</v>
      </c>
      <c r="Y1203" s="9">
        <v>0.466216444384383</v>
      </c>
      <c r="Z1203">
        <v>21198.4117566089</v>
      </c>
      <c r="AA1203" s="4">
        <v>1657</v>
      </c>
      <c r="AB1203">
        <v>2.2655</v>
      </c>
      <c r="AC1203">
        <v>0.4589</v>
      </c>
      <c r="AD1203" s="3">
        <v>0.8654</v>
      </c>
      <c r="AE1203" s="3">
        <v>235039</v>
      </c>
      <c r="AF1203">
        <v>0.052647010862748</v>
      </c>
      <c r="AG1203">
        <v>0.842089206420884</v>
      </c>
      <c r="AH1203" s="3">
        <v>3389993</v>
      </c>
      <c r="AI1203" s="3">
        <v>2.51</v>
      </c>
      <c r="AJ1203">
        <v>0.185457621116805</v>
      </c>
      <c r="AK1203">
        <v>0.00612255991893</v>
      </c>
      <c r="AL1203">
        <v>0.000452762065927952</v>
      </c>
      <c r="AM1203" s="3">
        <v>2285.789184</v>
      </c>
      <c r="AN1203" s="3">
        <v>0.1953125</v>
      </c>
      <c r="AO1203" s="3">
        <v>60.1488247021188</v>
      </c>
      <c r="AP1203" s="3">
        <v>34.7342709104367</v>
      </c>
      <c r="AQ1203" s="4">
        <v>470</v>
      </c>
      <c r="AR1203" s="3">
        <v>4368.64577563034</v>
      </c>
      <c r="AS1203" s="3">
        <v>823.336842105263</v>
      </c>
      <c r="AT1203">
        <v>21</v>
      </c>
      <c r="AU1203">
        <v>0</v>
      </c>
      <c r="AV1203">
        <v>0</v>
      </c>
      <c r="AW1203">
        <v>0</v>
      </c>
      <c r="AX1203">
        <v>80</v>
      </c>
      <c r="AY1203">
        <v>0</v>
      </c>
      <c r="AZ1203">
        <v>0</v>
      </c>
      <c r="BA1203">
        <v>0</v>
      </c>
    </row>
    <row r="1204" spans="1:53">
      <c r="A1204" t="s">
        <v>2210</v>
      </c>
      <c r="B1204" t="s">
        <v>2208</v>
      </c>
      <c r="C1204">
        <v>2002</v>
      </c>
      <c r="D1204">
        <v>0.00433155515648456</v>
      </c>
      <c r="E1204">
        <v>2.07944154167984</v>
      </c>
      <c r="F1204" s="2">
        <v>0.195956469248292</v>
      </c>
      <c r="G1204">
        <v>1.78964028395491</v>
      </c>
      <c r="H1204" s="3">
        <v>324.09</v>
      </c>
      <c r="I1204" s="4">
        <v>18</v>
      </c>
      <c r="J1204" s="4">
        <v>171</v>
      </c>
      <c r="K1204">
        <v>3</v>
      </c>
      <c r="L1204" s="3">
        <v>0.0422399506686707</v>
      </c>
      <c r="M1204" s="4">
        <v>40</v>
      </c>
      <c r="N1204">
        <v>10</v>
      </c>
      <c r="O1204" s="3">
        <v>119773</v>
      </c>
      <c r="P1204" s="3">
        <v>8.62791302081961</v>
      </c>
      <c r="Q1204" s="2">
        <v>6.01920801725938</v>
      </c>
      <c r="R1204" s="2">
        <v>7.21464869863919e-5</v>
      </c>
      <c r="S1204">
        <v>0</v>
      </c>
      <c r="T1204" s="2">
        <v>6.0190683863784</v>
      </c>
      <c r="U1204" s="2">
        <v>0.00513379290983189</v>
      </c>
      <c r="V1204">
        <v>0.00411171530483229</v>
      </c>
      <c r="W1204">
        <v>0.0103104952560899</v>
      </c>
      <c r="X1204" s="3">
        <v>6.4089</v>
      </c>
      <c r="Y1204" s="9">
        <v>0.343601204676144</v>
      </c>
      <c r="Z1204">
        <v>23658.02092415</v>
      </c>
      <c r="AA1204" s="4">
        <v>1544</v>
      </c>
      <c r="AB1204">
        <v>3.59</v>
      </c>
      <c r="AC1204">
        <v>0.47</v>
      </c>
      <c r="AD1204" s="3">
        <v>0.8654</v>
      </c>
      <c r="AE1204" s="3">
        <v>235039</v>
      </c>
      <c r="AF1204">
        <v>0.0465348845819475</v>
      </c>
      <c r="AG1204">
        <v>0.84695275790254</v>
      </c>
      <c r="AH1204" s="3">
        <v>3760495</v>
      </c>
      <c r="AI1204" s="3">
        <v>-2</v>
      </c>
      <c r="AJ1204">
        <v>0.155820744376812</v>
      </c>
      <c r="AK1204">
        <v>0.003955519346328</v>
      </c>
      <c r="AL1204">
        <v>0.000543692586062912</v>
      </c>
      <c r="AM1204" s="3">
        <v>2155.01354666667</v>
      </c>
      <c r="AN1204" s="3">
        <v>0.234375</v>
      </c>
      <c r="AO1204" s="3">
        <v>60.190683863784</v>
      </c>
      <c r="AP1204" s="3">
        <v>34.76</v>
      </c>
      <c r="AQ1204" s="4">
        <v>508</v>
      </c>
      <c r="AR1204" s="3">
        <v>4421.3</v>
      </c>
      <c r="AS1204" s="3">
        <v>868.6</v>
      </c>
      <c r="AT1204">
        <v>27</v>
      </c>
      <c r="AU1204">
        <v>0</v>
      </c>
      <c r="AV1204">
        <v>0</v>
      </c>
      <c r="AW1204">
        <v>0</v>
      </c>
      <c r="AX1204">
        <v>80</v>
      </c>
      <c r="AY1204">
        <v>0</v>
      </c>
      <c r="AZ1204">
        <v>0</v>
      </c>
      <c r="BA1204">
        <v>0</v>
      </c>
    </row>
    <row r="1205" spans="1:53">
      <c r="A1205" t="s">
        <v>2211</v>
      </c>
      <c r="B1205" t="s">
        <v>2208</v>
      </c>
      <c r="C1205">
        <v>2003</v>
      </c>
      <c r="D1205">
        <v>0.00409320503956365</v>
      </c>
      <c r="E1205">
        <v>2.19722457733622</v>
      </c>
      <c r="F1205" s="2">
        <v>0.140770637813212</v>
      </c>
      <c r="G1205">
        <v>0.604754633202162</v>
      </c>
      <c r="H1205" s="3">
        <v>356.42</v>
      </c>
      <c r="I1205" s="4">
        <v>26</v>
      </c>
      <c r="J1205" s="4">
        <v>179</v>
      </c>
      <c r="K1205">
        <v>7</v>
      </c>
      <c r="L1205" s="3">
        <v>0.067790705775796</v>
      </c>
      <c r="M1205" s="4">
        <v>42</v>
      </c>
      <c r="N1205">
        <v>10</v>
      </c>
      <c r="O1205" s="3">
        <v>90275.5002265961</v>
      </c>
      <c r="P1205" s="3">
        <v>8.73650443900333</v>
      </c>
      <c r="Q1205" s="2">
        <v>9.97659870250232</v>
      </c>
      <c r="R1205" s="2">
        <v>0.000485645103414587</v>
      </c>
      <c r="S1205">
        <v>0</v>
      </c>
      <c r="T1205" s="2">
        <v>9.97659870250232</v>
      </c>
      <c r="U1205" s="2">
        <v>0.0060313630880579</v>
      </c>
      <c r="V1205">
        <v>0.00689782028878874</v>
      </c>
      <c r="W1205">
        <v>0.0107336034678552</v>
      </c>
      <c r="X1205" s="3">
        <v>13.5078</v>
      </c>
      <c r="Y1205" s="9">
        <v>0.312496985207818</v>
      </c>
      <c r="Z1205">
        <v>26003.5056967572</v>
      </c>
      <c r="AA1205" s="4">
        <v>1365</v>
      </c>
      <c r="AB1205">
        <v>4.28</v>
      </c>
      <c r="AC1205">
        <v>0.62</v>
      </c>
      <c r="AD1205" s="3">
        <v>0.8654</v>
      </c>
      <c r="AE1205" s="3">
        <v>235039</v>
      </c>
      <c r="AF1205">
        <v>0.0391663908810442</v>
      </c>
      <c r="AG1205">
        <v>0.858973064326538</v>
      </c>
      <c r="AH1205" s="3">
        <v>4856821</v>
      </c>
      <c r="AI1205" s="3">
        <v>11.5</v>
      </c>
      <c r="AJ1205">
        <v>0.164964289701195</v>
      </c>
      <c r="AK1205">
        <v>0.004737384164512</v>
      </c>
      <c r="AL1205">
        <v>0.000579240037071362</v>
      </c>
      <c r="AM1205" s="3">
        <v>2400.4152</v>
      </c>
      <c r="AN1205" s="3">
        <v>0.25</v>
      </c>
      <c r="AO1205" s="3">
        <v>99.7659870250232</v>
      </c>
      <c r="AP1205" s="3">
        <v>40.5</v>
      </c>
      <c r="AQ1205" s="4">
        <v>441</v>
      </c>
      <c r="AR1205" s="3">
        <v>5807.8</v>
      </c>
      <c r="AS1205" s="3">
        <v>1091.4</v>
      </c>
      <c r="AT1205">
        <v>33</v>
      </c>
      <c r="AU1205">
        <v>0</v>
      </c>
      <c r="AV1205">
        <v>0</v>
      </c>
      <c r="AW1205">
        <v>0</v>
      </c>
      <c r="AX1205">
        <v>80</v>
      </c>
      <c r="AY1205">
        <v>0</v>
      </c>
      <c r="AZ1205">
        <v>0</v>
      </c>
      <c r="BA1205">
        <v>0</v>
      </c>
    </row>
    <row r="1206" spans="1:53">
      <c r="A1206" t="s">
        <v>2212</v>
      </c>
      <c r="B1206" t="s">
        <v>2208</v>
      </c>
      <c r="C1206">
        <v>2004</v>
      </c>
      <c r="D1206">
        <v>0.00304562016592303</v>
      </c>
      <c r="E1206">
        <v>2.39789527279837</v>
      </c>
      <c r="F1206" s="2">
        <v>0.2933</v>
      </c>
      <c r="G1206">
        <v>0.540579764668763</v>
      </c>
      <c r="H1206" s="3">
        <v>312.27</v>
      </c>
      <c r="I1206" s="4">
        <v>30</v>
      </c>
      <c r="J1206" s="4">
        <v>169</v>
      </c>
      <c r="K1206">
        <v>7</v>
      </c>
      <c r="L1206" s="3">
        <v>0.0699583384894609</v>
      </c>
      <c r="M1206" s="4">
        <v>42</v>
      </c>
      <c r="N1206">
        <v>10</v>
      </c>
      <c r="O1206" s="3">
        <v>131388</v>
      </c>
      <c r="P1206" s="3">
        <v>8.84509585718706</v>
      </c>
      <c r="Q1206" s="2">
        <v>11.3002540378027</v>
      </c>
      <c r="R1206" s="2">
        <v>0.000131312643678161</v>
      </c>
      <c r="S1206">
        <v>0</v>
      </c>
      <c r="T1206" s="2">
        <v>11.3002540378027</v>
      </c>
      <c r="U1206" s="2">
        <v>0.00767263427109974</v>
      </c>
      <c r="V1206">
        <v>0.00831199619816522</v>
      </c>
      <c r="W1206">
        <v>0.0111567116796204</v>
      </c>
      <c r="X1206" s="3">
        <v>15.7768</v>
      </c>
      <c r="Y1206" s="9">
        <v>0.230310067069497</v>
      </c>
      <c r="Z1206">
        <v>29020.6402695872</v>
      </c>
      <c r="AA1206" s="4">
        <v>1296</v>
      </c>
      <c r="AB1206">
        <v>4.85</v>
      </c>
      <c r="AC1206">
        <v>0.87</v>
      </c>
      <c r="AD1206" s="3">
        <v>0.8654</v>
      </c>
      <c r="AE1206" s="3">
        <v>235039</v>
      </c>
      <c r="AF1206">
        <v>0.033400264884099</v>
      </c>
      <c r="AG1206">
        <v>0.860060906290145</v>
      </c>
      <c r="AH1206" s="3">
        <v>6867697</v>
      </c>
      <c r="AI1206" s="3">
        <v>41.9</v>
      </c>
      <c r="AJ1206">
        <v>0.133721723589811</v>
      </c>
      <c r="AK1206">
        <v>0.0060214553665152</v>
      </c>
      <c r="AL1206">
        <v>0.000699186612906985</v>
      </c>
      <c r="AM1206" s="3">
        <v>2345.68</v>
      </c>
      <c r="AN1206" s="3">
        <v>0.3</v>
      </c>
      <c r="AO1206" s="3">
        <v>113.002540378027</v>
      </c>
      <c r="AP1206" s="3">
        <v>40.53</v>
      </c>
      <c r="AQ1206" s="4">
        <v>457</v>
      </c>
      <c r="AR1206" s="3">
        <v>5877.8</v>
      </c>
      <c r="AS1206" s="3">
        <v>1151.4</v>
      </c>
      <c r="AT1206">
        <v>36</v>
      </c>
      <c r="AU1206">
        <v>0</v>
      </c>
      <c r="AV1206">
        <v>0</v>
      </c>
      <c r="AW1206">
        <v>0</v>
      </c>
      <c r="AX1206">
        <v>80</v>
      </c>
      <c r="AY1206">
        <v>0</v>
      </c>
      <c r="AZ1206">
        <v>0</v>
      </c>
      <c r="BA1206">
        <v>0</v>
      </c>
    </row>
    <row r="1207" spans="1:53">
      <c r="A1207" t="s">
        <v>2213</v>
      </c>
      <c r="B1207" t="s">
        <v>2208</v>
      </c>
      <c r="C1207">
        <v>2005</v>
      </c>
      <c r="D1207">
        <v>0.00287803049052488</v>
      </c>
      <c r="E1207">
        <v>2.484906649788</v>
      </c>
      <c r="F1207" s="2">
        <v>0.2107</v>
      </c>
      <c r="G1207">
        <v>0.544258825671545</v>
      </c>
      <c r="H1207" s="3">
        <v>6010.76</v>
      </c>
      <c r="I1207" s="4">
        <v>39</v>
      </c>
      <c r="J1207" s="4">
        <v>204</v>
      </c>
      <c r="K1207">
        <v>7</v>
      </c>
      <c r="L1207" s="3">
        <v>0.0547884930509195</v>
      </c>
      <c r="M1207" s="4">
        <v>43</v>
      </c>
      <c r="N1207">
        <v>10</v>
      </c>
      <c r="O1207" s="3">
        <v>174319</v>
      </c>
      <c r="P1207" s="3">
        <v>8.9564207512588</v>
      </c>
      <c r="Q1207" s="2">
        <v>15.3470718360694</v>
      </c>
      <c r="R1207" s="2">
        <v>0.000883914727972156</v>
      </c>
      <c r="S1207">
        <v>0</v>
      </c>
      <c r="T1207" s="2">
        <v>15.3470718360694</v>
      </c>
      <c r="U1207" s="2">
        <v>0.00901408450704225</v>
      </c>
      <c r="V1207">
        <v>0.00835920041461634</v>
      </c>
      <c r="W1207">
        <v>0.0116145457807667</v>
      </c>
      <c r="X1207" s="3">
        <v>16.5112</v>
      </c>
      <c r="Y1207" s="9">
        <v>0.209461435649108</v>
      </c>
      <c r="Z1207">
        <v>35273.1591448931</v>
      </c>
      <c r="AA1207" s="4">
        <v>1206</v>
      </c>
      <c r="AB1207">
        <v>5.72</v>
      </c>
      <c r="AC1207">
        <v>1.09</v>
      </c>
      <c r="AD1207" s="3">
        <v>0.8654</v>
      </c>
      <c r="AE1207" s="3">
        <v>235039</v>
      </c>
      <c r="AF1207">
        <v>0.0373260675508777</v>
      </c>
      <c r="AG1207">
        <v>0.840303653552145</v>
      </c>
      <c r="AH1207" s="3">
        <v>7716832</v>
      </c>
      <c r="AI1207" s="3">
        <v>-5.6</v>
      </c>
      <c r="AJ1207">
        <v>0.187972382627946</v>
      </c>
      <c r="AK1207">
        <v>0.0090190556742</v>
      </c>
      <c r="AL1207">
        <v>0.0007451391314472</v>
      </c>
      <c r="AM1207" s="3">
        <v>1967.7853125</v>
      </c>
      <c r="AN1207" s="3">
        <v>0.32</v>
      </c>
      <c r="AO1207" s="3">
        <v>153.470718360694</v>
      </c>
      <c r="AP1207" s="3">
        <v>41.01</v>
      </c>
      <c r="AQ1207" s="4">
        <v>449</v>
      </c>
      <c r="AR1207" s="3">
        <v>5947.8</v>
      </c>
      <c r="AS1207" s="3">
        <v>1201.4</v>
      </c>
      <c r="AT1207">
        <v>37</v>
      </c>
      <c r="AU1207">
        <v>0</v>
      </c>
      <c r="AV1207">
        <v>0</v>
      </c>
      <c r="AW1207">
        <v>0</v>
      </c>
      <c r="AX1207">
        <v>80</v>
      </c>
      <c r="AY1207">
        <v>0</v>
      </c>
      <c r="AZ1207">
        <v>0</v>
      </c>
      <c r="BA1207">
        <v>0</v>
      </c>
    </row>
    <row r="1208" spans="1:53">
      <c r="A1208" t="s">
        <v>2214</v>
      </c>
      <c r="B1208" t="s">
        <v>2208</v>
      </c>
      <c r="C1208">
        <v>2006</v>
      </c>
      <c r="D1208">
        <v>0.00311049457116362</v>
      </c>
      <c r="E1208">
        <v>2.77258872223978</v>
      </c>
      <c r="F1208" s="2">
        <v>0.439</v>
      </c>
      <c r="G1208">
        <v>0.426526954596996</v>
      </c>
      <c r="H1208" s="3">
        <v>1418.06</v>
      </c>
      <c r="I1208" s="4">
        <v>47</v>
      </c>
      <c r="J1208" s="4">
        <v>227</v>
      </c>
      <c r="K1208">
        <v>8</v>
      </c>
      <c r="L1208" s="3">
        <v>0.066305990930066</v>
      </c>
      <c r="M1208" s="4">
        <v>44</v>
      </c>
      <c r="N1208">
        <v>10</v>
      </c>
      <c r="O1208" s="3">
        <v>119773</v>
      </c>
      <c r="P1208" s="3">
        <v>9.06774564533053</v>
      </c>
      <c r="Q1208" s="2">
        <v>14.6001765635164</v>
      </c>
      <c r="R1208" s="2">
        <v>0.000239</v>
      </c>
      <c r="S1208">
        <v>0</v>
      </c>
      <c r="T1208" s="2">
        <v>14.6001765635164</v>
      </c>
      <c r="U1208" s="2">
        <v>0.00813464235624123</v>
      </c>
      <c r="V1208">
        <v>0.00762416438347276</v>
      </c>
      <c r="W1208">
        <v>0.012072379881913</v>
      </c>
      <c r="X1208" s="3">
        <v>28.9482</v>
      </c>
      <c r="Y1208" s="9">
        <v>0.154372936624453</v>
      </c>
      <c r="Z1208">
        <v>47097.4130461691</v>
      </c>
      <c r="AA1208" s="4">
        <v>1137</v>
      </c>
      <c r="AB1208">
        <v>6.3</v>
      </c>
      <c r="AC1208">
        <v>1.5</v>
      </c>
      <c r="AD1208" s="3">
        <v>0.8654</v>
      </c>
      <c r="AE1208" s="3">
        <v>235039</v>
      </c>
      <c r="AF1208">
        <v>0.0322488053114162</v>
      </c>
      <c r="AG1208">
        <v>0.849476304559869</v>
      </c>
      <c r="AH1208" s="3">
        <v>9146888</v>
      </c>
      <c r="AI1208" s="3">
        <v>-19.8</v>
      </c>
      <c r="AJ1208">
        <v>0.154372915443531</v>
      </c>
      <c r="AK1208">
        <v>0.0080451991395776</v>
      </c>
      <c r="AL1208">
        <v>0.000673729207322739</v>
      </c>
      <c r="AM1208" s="3">
        <v>2513.20724137931</v>
      </c>
      <c r="AN1208" s="3">
        <v>0.29</v>
      </c>
      <c r="AO1208" s="3">
        <v>146.001765635164</v>
      </c>
      <c r="AP1208" s="3">
        <v>41.81</v>
      </c>
      <c r="AQ1208" s="4">
        <v>516</v>
      </c>
      <c r="AR1208" s="3">
        <v>6050</v>
      </c>
      <c r="AS1208" s="3">
        <v>1015</v>
      </c>
      <c r="AT1208">
        <v>42</v>
      </c>
      <c r="AU1208">
        <v>0</v>
      </c>
      <c r="AV1208">
        <v>0</v>
      </c>
      <c r="AW1208">
        <v>0</v>
      </c>
      <c r="AX1208">
        <v>80</v>
      </c>
      <c r="AY1208">
        <v>0</v>
      </c>
      <c r="AZ1208">
        <v>0</v>
      </c>
      <c r="BA1208">
        <v>0</v>
      </c>
    </row>
    <row r="1209" spans="1:53">
      <c r="A1209" t="s">
        <v>2215</v>
      </c>
      <c r="B1209" t="s">
        <v>2208</v>
      </c>
      <c r="C1209">
        <v>2007</v>
      </c>
      <c r="D1209">
        <v>0.00820608252453725</v>
      </c>
      <c r="E1209">
        <v>2.89037175789616</v>
      </c>
      <c r="F1209" s="2">
        <v>0.33</v>
      </c>
      <c r="G1209">
        <v>0.43347701005228</v>
      </c>
      <c r="H1209" s="3">
        <v>232.47</v>
      </c>
      <c r="I1209" s="4">
        <v>29</v>
      </c>
      <c r="J1209" s="4">
        <v>294</v>
      </c>
      <c r="K1209">
        <v>8</v>
      </c>
      <c r="L1209" s="3">
        <v>0.0641356166553845</v>
      </c>
      <c r="M1209" s="4">
        <v>44</v>
      </c>
      <c r="N1209">
        <v>10</v>
      </c>
      <c r="O1209" s="3">
        <v>130505</v>
      </c>
      <c r="P1209" s="3">
        <v>9.18187282266527</v>
      </c>
      <c r="Q1209" s="2">
        <v>16.0474737669302</v>
      </c>
      <c r="R1209" s="2">
        <v>0.00160879877266899</v>
      </c>
      <c r="S1209">
        <v>0</v>
      </c>
      <c r="T1209" s="2">
        <v>16.0471028728592</v>
      </c>
      <c r="U1209" s="2">
        <v>0.00792021120563215</v>
      </c>
      <c r="V1209">
        <v>0.00833330176779633</v>
      </c>
      <c r="W1209">
        <v>0.0125677899409565</v>
      </c>
      <c r="X1209" s="3">
        <v>33.1011</v>
      </c>
      <c r="Y1209" s="9">
        <v>0.140398452148292</v>
      </c>
      <c r="Z1209">
        <v>48829.6474709875</v>
      </c>
      <c r="AA1209" s="4">
        <v>1087</v>
      </c>
      <c r="AB1209">
        <v>6.69</v>
      </c>
      <c r="AC1209">
        <v>1.64</v>
      </c>
      <c r="AD1209" s="3">
        <v>0.8654</v>
      </c>
      <c r="AE1209" s="3">
        <v>235039</v>
      </c>
      <c r="AF1209">
        <v>0.0233170650213966</v>
      </c>
      <c r="AG1209">
        <v>0.865495854814542</v>
      </c>
      <c r="AH1209" s="3">
        <v>12251160</v>
      </c>
      <c r="AI1209" s="3">
        <v>51.38</v>
      </c>
      <c r="AJ1209">
        <v>0.140398062157544</v>
      </c>
      <c r="AK1209">
        <v>0.0054171738180072</v>
      </c>
      <c r="AL1209">
        <v>0.000624032172325329</v>
      </c>
      <c r="AM1209" s="3">
        <v>3733.38074074074</v>
      </c>
      <c r="AN1209" s="3">
        <v>0.27</v>
      </c>
      <c r="AO1209" s="3">
        <v>160.471028728592</v>
      </c>
      <c r="AP1209" s="3">
        <v>36.83</v>
      </c>
      <c r="AQ1209" s="4">
        <v>739</v>
      </c>
      <c r="AR1209" s="3">
        <v>6100</v>
      </c>
      <c r="AS1209" s="3">
        <v>1323</v>
      </c>
      <c r="AT1209">
        <v>45</v>
      </c>
      <c r="AU1209">
        <v>0</v>
      </c>
      <c r="AV1209">
        <v>0</v>
      </c>
      <c r="AW1209">
        <v>0</v>
      </c>
      <c r="AX1209">
        <v>80</v>
      </c>
      <c r="AY1209">
        <v>0</v>
      </c>
      <c r="AZ1209">
        <v>0</v>
      </c>
      <c r="BA1209">
        <v>0</v>
      </c>
    </row>
    <row r="1210" spans="1:53">
      <c r="A1210" t="s">
        <v>2216</v>
      </c>
      <c r="B1210" t="s">
        <v>2208</v>
      </c>
      <c r="C1210">
        <v>2008</v>
      </c>
      <c r="D1210">
        <v>0.00930797039584082</v>
      </c>
      <c r="E1210">
        <v>2.89037175789616</v>
      </c>
      <c r="F1210" s="2">
        <v>0.4221</v>
      </c>
      <c r="G1210">
        <v>0.747228850405442</v>
      </c>
      <c r="H1210" s="3">
        <v>4613.79</v>
      </c>
      <c r="I1210" s="4">
        <v>62</v>
      </c>
      <c r="J1210" s="4">
        <v>349</v>
      </c>
      <c r="K1210">
        <v>8</v>
      </c>
      <c r="L1210" s="3">
        <v>0.06002633</v>
      </c>
      <c r="M1210" s="4">
        <v>44</v>
      </c>
      <c r="N1210">
        <v>10</v>
      </c>
      <c r="O1210" s="3">
        <v>376412</v>
      </c>
      <c r="P1210" s="3">
        <v>9.296</v>
      </c>
      <c r="Q1210" s="2">
        <v>17.697541399511</v>
      </c>
      <c r="R1210" s="2">
        <v>0.000435</v>
      </c>
      <c r="S1210">
        <v>0</v>
      </c>
      <c r="T1210" s="2">
        <v>17.5073581418695</v>
      </c>
      <c r="U1210" s="2">
        <v>0.00597014925373134</v>
      </c>
      <c r="V1210">
        <v>0.00810824149868506</v>
      </c>
      <c r="W1210">
        <v>0.0130632</v>
      </c>
      <c r="X1210" s="3">
        <v>21.6613</v>
      </c>
      <c r="Y1210" s="9">
        <v>0.103473564422463</v>
      </c>
      <c r="Z1210">
        <v>51994.0715434084</v>
      </c>
      <c r="AA1210" s="4">
        <v>1046</v>
      </c>
      <c r="AB1210">
        <v>7.67</v>
      </c>
      <c r="AC1210">
        <v>1.81</v>
      </c>
      <c r="AD1210" s="3">
        <v>0.8654</v>
      </c>
      <c r="AE1210" s="3">
        <v>235039</v>
      </c>
      <c r="AF1210">
        <v>0.0180751651373</v>
      </c>
      <c r="AG1210">
        <v>0.879682978834341</v>
      </c>
      <c r="AH1210" s="3">
        <v>16578927</v>
      </c>
      <c r="AI1210" s="3">
        <v>-41.79</v>
      </c>
      <c r="AJ1210">
        <v>0.103453495833635</v>
      </c>
      <c r="AK1210">
        <v>0.0071336859767712</v>
      </c>
      <c r="AL1210">
        <v>0.00045631887563029</v>
      </c>
      <c r="AM1210" s="3">
        <v>6501.711</v>
      </c>
      <c r="AN1210" s="3">
        <v>0.2</v>
      </c>
      <c r="AO1210" s="3">
        <v>175.073581418695</v>
      </c>
      <c r="AP1210" s="3">
        <v>42.29</v>
      </c>
      <c r="AQ1210" s="4">
        <v>1022</v>
      </c>
      <c r="AR1210" s="3">
        <v>6115</v>
      </c>
      <c r="AS1210" s="3">
        <v>1330</v>
      </c>
      <c r="AT1210">
        <v>49</v>
      </c>
      <c r="AU1210">
        <v>0</v>
      </c>
      <c r="AV1210">
        <v>0</v>
      </c>
      <c r="AW1210">
        <v>0</v>
      </c>
      <c r="AX1210">
        <v>80</v>
      </c>
      <c r="AY1210">
        <v>0</v>
      </c>
      <c r="AZ1210">
        <v>0</v>
      </c>
      <c r="BA1210">
        <v>0</v>
      </c>
    </row>
    <row r="1211" spans="1:53">
      <c r="A1211" t="s">
        <v>2217</v>
      </c>
      <c r="B1211" t="s">
        <v>2208</v>
      </c>
      <c r="C1211">
        <v>2009</v>
      </c>
      <c r="D1211">
        <v>0.0177700024827256</v>
      </c>
      <c r="E1211">
        <v>3.09104245335832</v>
      </c>
      <c r="F1211" s="2">
        <v>0.0592</v>
      </c>
      <c r="G1211">
        <v>0.824004989223889</v>
      </c>
      <c r="H1211" s="3">
        <v>490</v>
      </c>
      <c r="I1211" s="4">
        <v>78</v>
      </c>
      <c r="J1211" s="4">
        <v>289</v>
      </c>
      <c r="K1211">
        <v>8</v>
      </c>
      <c r="L1211" s="3">
        <v>0.05367626</v>
      </c>
      <c r="M1211" s="4">
        <v>46</v>
      </c>
      <c r="N1211">
        <v>10</v>
      </c>
      <c r="O1211" s="3">
        <v>412295</v>
      </c>
      <c r="P1211" s="3">
        <v>9.413</v>
      </c>
      <c r="Q1211" s="2">
        <v>20.2825951772266</v>
      </c>
      <c r="R1211" s="2">
        <v>0.00207868865395643</v>
      </c>
      <c r="S1211">
        <v>0</v>
      </c>
      <c r="T1211" s="2">
        <v>20.1328242878698</v>
      </c>
      <c r="U1211" s="2">
        <v>0.00725294650951949</v>
      </c>
      <c r="V1211">
        <v>0.00799011356614749</v>
      </c>
      <c r="W1211">
        <v>0.01359927</v>
      </c>
      <c r="X1211" s="3">
        <v>22.858</v>
      </c>
      <c r="Y1211" s="9">
        <v>0.0826574964478034</v>
      </c>
      <c r="Z1211">
        <v>55301.4605500903</v>
      </c>
      <c r="AA1211" s="4">
        <v>978</v>
      </c>
      <c r="AB1211">
        <v>8.58</v>
      </c>
      <c r="AC1211">
        <v>1.73</v>
      </c>
      <c r="AD1211" s="3">
        <v>0.8654</v>
      </c>
      <c r="AE1211" s="3">
        <v>235039</v>
      </c>
      <c r="AF1211">
        <v>0.0156642791601821</v>
      </c>
      <c r="AG1211">
        <v>0.886302734542655</v>
      </c>
      <c r="AH1211" s="3">
        <v>21372962</v>
      </c>
      <c r="AI1211" s="3">
        <v>48.14</v>
      </c>
      <c r="AJ1211">
        <v>0.0826576286577021</v>
      </c>
      <c r="AK1211">
        <v>0.004154261297472</v>
      </c>
      <c r="AL1211">
        <v>0.000548671757121302</v>
      </c>
      <c r="AM1211" s="3">
        <v>6251.99</v>
      </c>
      <c r="AN1211" s="3">
        <v>0.24</v>
      </c>
      <c r="AO1211" s="3">
        <v>201.328242878698</v>
      </c>
      <c r="AP1211" s="3">
        <v>45.7</v>
      </c>
      <c r="AQ1211" s="4">
        <v>1180</v>
      </c>
      <c r="AR1211" s="3">
        <v>6501</v>
      </c>
      <c r="AS1211" s="3">
        <v>1519</v>
      </c>
      <c r="AT1211">
        <v>53</v>
      </c>
      <c r="AU1211">
        <v>0</v>
      </c>
      <c r="AV1211">
        <v>0</v>
      </c>
      <c r="AW1211">
        <v>0</v>
      </c>
      <c r="AX1211">
        <v>80</v>
      </c>
      <c r="AY1211">
        <v>0</v>
      </c>
      <c r="AZ1211">
        <v>0</v>
      </c>
      <c r="BA1211">
        <v>0</v>
      </c>
    </row>
    <row r="1212" spans="1:53">
      <c r="A1212" t="s">
        <v>2218</v>
      </c>
      <c r="B1212" t="s">
        <v>2208</v>
      </c>
      <c r="C1212">
        <v>2010</v>
      </c>
      <c r="D1212">
        <v>0.0112101645061821</v>
      </c>
      <c r="E1212">
        <v>3.3322045101752</v>
      </c>
      <c r="F1212" s="2">
        <v>0.1677</v>
      </c>
      <c r="G1212">
        <v>0.7489135096568</v>
      </c>
      <c r="H1212" s="3">
        <v>9724.94128274616</v>
      </c>
      <c r="I1212" s="4">
        <v>63</v>
      </c>
      <c r="J1212" s="4">
        <v>420</v>
      </c>
      <c r="K1212">
        <v>8</v>
      </c>
      <c r="L1212" s="3">
        <v>0.05400045</v>
      </c>
      <c r="M1212" s="4">
        <v>46</v>
      </c>
      <c r="N1212">
        <v>10</v>
      </c>
      <c r="O1212" s="3">
        <v>500502</v>
      </c>
      <c r="P1212" s="3">
        <v>9.53</v>
      </c>
      <c r="Q1212" s="2">
        <v>20.6759901389305</v>
      </c>
      <c r="R1212" s="2">
        <v>0.000562052619527386</v>
      </c>
      <c r="S1212">
        <v>0</v>
      </c>
      <c r="T1212" s="2">
        <v>20.6759901389305</v>
      </c>
      <c r="U1212" s="2">
        <v>0.0081203007518797</v>
      </c>
      <c r="V1212">
        <v>0.0077030743461401</v>
      </c>
      <c r="W1212">
        <v>0.01413534</v>
      </c>
      <c r="X1212" s="3">
        <v>23</v>
      </c>
      <c r="Y1212" s="9">
        <v>0.0778777627399147</v>
      </c>
      <c r="Z1212">
        <v>72358.5325180656</v>
      </c>
      <c r="AA1212" s="4">
        <v>921</v>
      </c>
      <c r="AB1212">
        <v>8.97</v>
      </c>
      <c r="AC1212">
        <v>2.11</v>
      </c>
      <c r="AD1212" s="3">
        <v>0.8654</v>
      </c>
      <c r="AE1212" s="3">
        <v>235039</v>
      </c>
      <c r="AF1212">
        <v>0.0130530985246559</v>
      </c>
      <c r="AG1212">
        <v>0.892028357066408</v>
      </c>
      <c r="AH1212" s="3">
        <v>27505773</v>
      </c>
      <c r="AI1212" s="3">
        <v>56.18</v>
      </c>
      <c r="AJ1212">
        <v>0.0778778665401633</v>
      </c>
      <c r="AK1212">
        <v>0.005826793396032</v>
      </c>
      <c r="AL1212">
        <v>0.000622076814966707</v>
      </c>
      <c r="AM1212" s="3">
        <v>6669.02814814815</v>
      </c>
      <c r="AN1212" s="3">
        <v>0.27</v>
      </c>
      <c r="AO1212" s="3">
        <v>206.759901389305</v>
      </c>
      <c r="AP1212" s="3">
        <v>45.72</v>
      </c>
      <c r="AQ1212" s="4">
        <v>1177</v>
      </c>
      <c r="AR1212" s="3">
        <v>6506</v>
      </c>
      <c r="AS1212" s="3">
        <v>1524</v>
      </c>
      <c r="AT1212">
        <v>55</v>
      </c>
      <c r="AU1212">
        <v>0</v>
      </c>
      <c r="AV1212">
        <v>0</v>
      </c>
      <c r="AW1212">
        <v>0</v>
      </c>
      <c r="AX1212">
        <v>80</v>
      </c>
      <c r="AY1212">
        <v>0</v>
      </c>
      <c r="AZ1212">
        <v>0</v>
      </c>
      <c r="BA1212">
        <v>0</v>
      </c>
    </row>
    <row r="1213" spans="1:53">
      <c r="A1213" t="s">
        <v>2219</v>
      </c>
      <c r="B1213" t="s">
        <v>2208</v>
      </c>
      <c r="C1213">
        <v>2011</v>
      </c>
      <c r="D1213">
        <v>0.00986535997751693</v>
      </c>
      <c r="E1213">
        <v>3.49650756146648</v>
      </c>
      <c r="F1213" s="2">
        <v>0.1801</v>
      </c>
      <c r="G1213">
        <v>0.862605919182922</v>
      </c>
      <c r="H1213" s="3">
        <v>525.17</v>
      </c>
      <c r="I1213" s="4">
        <v>81</v>
      </c>
      <c r="J1213" s="4">
        <v>427</v>
      </c>
      <c r="K1213">
        <v>8</v>
      </c>
      <c r="L1213" s="3">
        <v>0.05336397</v>
      </c>
      <c r="M1213" s="4">
        <v>49</v>
      </c>
      <c r="N1213">
        <v>10</v>
      </c>
      <c r="O1213" s="3">
        <v>340009</v>
      </c>
      <c r="P1213" s="3">
        <v>9.562</v>
      </c>
      <c r="Q1213" s="2">
        <v>21.5930857815421</v>
      </c>
      <c r="R1213" s="2">
        <v>0.00106143735116322</v>
      </c>
      <c r="S1213">
        <v>0</v>
      </c>
      <c r="T1213" s="2">
        <v>21.5935841218555</v>
      </c>
      <c r="U1213" s="2">
        <v>0.01015625</v>
      </c>
      <c r="V1213">
        <v>0.00627427195570364</v>
      </c>
      <c r="W1213">
        <v>0.0125</v>
      </c>
      <c r="X1213" s="3">
        <v>25.3693</v>
      </c>
      <c r="Y1213" s="9">
        <v>0.0744797410067707</v>
      </c>
      <c r="Z1213">
        <v>84382.1472188298</v>
      </c>
      <c r="AA1213" s="4">
        <v>920</v>
      </c>
      <c r="AB1213">
        <v>9.36</v>
      </c>
      <c r="AC1213">
        <v>2.36</v>
      </c>
      <c r="AD1213" s="3">
        <v>0.8654</v>
      </c>
      <c r="AE1213" s="3">
        <v>235039</v>
      </c>
      <c r="AF1213">
        <v>0.0106446474663353</v>
      </c>
      <c r="AG1213">
        <v>0.900220316698631</v>
      </c>
      <c r="AH1213" s="3">
        <v>35344228</v>
      </c>
      <c r="AI1213" s="3">
        <v>89.21</v>
      </c>
      <c r="AJ1213">
        <v>0.0744797848571003</v>
      </c>
      <c r="AK1213">
        <v>0.0106274234455136</v>
      </c>
      <c r="AL1213">
        <v>0.000900069236095084</v>
      </c>
      <c r="AM1213" s="3">
        <v>5661.66333333333</v>
      </c>
      <c r="AN1213" s="3">
        <v>0.39</v>
      </c>
      <c r="AO1213" s="3">
        <v>215.935841218555</v>
      </c>
      <c r="AP1213" s="3">
        <v>45.75</v>
      </c>
      <c r="AQ1213" s="4">
        <v>1103</v>
      </c>
      <c r="AR1213" s="3">
        <v>6511</v>
      </c>
      <c r="AS1213" s="3">
        <v>1534</v>
      </c>
      <c r="AT1213">
        <v>59</v>
      </c>
      <c r="AU1213">
        <v>0</v>
      </c>
      <c r="AV1213">
        <v>0</v>
      </c>
      <c r="AW1213">
        <v>0</v>
      </c>
      <c r="AX1213">
        <v>80</v>
      </c>
      <c r="AY1213">
        <v>0</v>
      </c>
      <c r="AZ1213">
        <v>0</v>
      </c>
      <c r="BA1213">
        <v>0</v>
      </c>
    </row>
    <row r="1214" spans="1:53">
      <c r="A1214" t="s">
        <v>2220</v>
      </c>
      <c r="B1214" t="s">
        <v>2208</v>
      </c>
      <c r="C1214">
        <v>2012</v>
      </c>
      <c r="D1214">
        <v>0.0118273732043194</v>
      </c>
      <c r="E1214">
        <v>3.80666248977032</v>
      </c>
      <c r="F1214" s="2">
        <v>0.4457</v>
      </c>
      <c r="G1214">
        <v>0.867061219753095</v>
      </c>
      <c r="H1214" s="3">
        <v>3071.17</v>
      </c>
      <c r="I1214" s="4">
        <v>124</v>
      </c>
      <c r="J1214" s="4">
        <v>453</v>
      </c>
      <c r="K1214">
        <v>8</v>
      </c>
      <c r="L1214" s="3">
        <v>0.05433812</v>
      </c>
      <c r="M1214" s="4">
        <v>51</v>
      </c>
      <c r="N1214">
        <v>10</v>
      </c>
      <c r="O1214" s="3">
        <v>442750</v>
      </c>
      <c r="P1214" s="3">
        <v>9.594</v>
      </c>
      <c r="Q1214" s="2">
        <v>22.3510295039346</v>
      </c>
      <c r="R1214" s="2">
        <v>0.000287</v>
      </c>
      <c r="S1214">
        <v>0</v>
      </c>
      <c r="T1214" s="2">
        <v>22.3505106778087</v>
      </c>
      <c r="U1214" s="2">
        <v>0.00971867007672634</v>
      </c>
      <c r="V1214">
        <v>0.00701608536854967</v>
      </c>
      <c r="W1214">
        <v>0.01355499</v>
      </c>
      <c r="X1214" s="3">
        <v>26.2476</v>
      </c>
      <c r="Y1214" s="9">
        <v>0.0704598175772714</v>
      </c>
      <c r="Z1214">
        <v>92307.2656683306</v>
      </c>
      <c r="AA1214" s="4">
        <v>856</v>
      </c>
      <c r="AB1214">
        <v>9.63</v>
      </c>
      <c r="AC1214">
        <v>2.51</v>
      </c>
      <c r="AD1214" s="3">
        <v>0.8654</v>
      </c>
      <c r="AE1214" s="3">
        <v>235039</v>
      </c>
      <c r="AF1214">
        <v>0.00967212094745708</v>
      </c>
      <c r="AG1214">
        <v>0.900121387609592</v>
      </c>
      <c r="AH1214" s="3">
        <v>45352790</v>
      </c>
      <c r="AI1214" s="3">
        <v>70.32</v>
      </c>
      <c r="AJ1214">
        <v>0.0704599103613119</v>
      </c>
      <c r="AK1214">
        <v>0.0076777190413568</v>
      </c>
      <c r="AL1214">
        <v>0.000882079851439183</v>
      </c>
      <c r="AM1214" s="3">
        <v>6394.91263157895</v>
      </c>
      <c r="AN1214" s="3">
        <v>0.38</v>
      </c>
      <c r="AO1214" s="3">
        <v>223.505106778087</v>
      </c>
      <c r="AP1214" s="3">
        <v>46.08</v>
      </c>
      <c r="AQ1214" s="4">
        <v>1121</v>
      </c>
      <c r="AR1214" s="3">
        <v>6514</v>
      </c>
      <c r="AS1214" s="3">
        <v>1537</v>
      </c>
      <c r="AT1214">
        <v>63</v>
      </c>
      <c r="AU1214">
        <v>0</v>
      </c>
      <c r="AV1214">
        <v>0</v>
      </c>
      <c r="AW1214">
        <v>0</v>
      </c>
      <c r="AX1214">
        <v>80</v>
      </c>
      <c r="AY1214">
        <v>0</v>
      </c>
      <c r="AZ1214">
        <v>0</v>
      </c>
      <c r="BA1214">
        <v>0</v>
      </c>
    </row>
    <row r="1215" spans="1:53">
      <c r="A1215" t="s">
        <v>2221</v>
      </c>
      <c r="B1215" t="s">
        <v>2208</v>
      </c>
      <c r="C1215">
        <v>2013</v>
      </c>
      <c r="D1215">
        <v>0.0135237287566845</v>
      </c>
      <c r="E1215">
        <v>4.11087386417331</v>
      </c>
      <c r="F1215" s="2">
        <v>0.3973</v>
      </c>
      <c r="G1215">
        <v>1.00339777150618</v>
      </c>
      <c r="H1215" s="3">
        <v>3400</v>
      </c>
      <c r="I1215" s="4">
        <v>125</v>
      </c>
      <c r="J1215" s="4">
        <v>616</v>
      </c>
      <c r="K1215">
        <v>8</v>
      </c>
      <c r="L1215" s="3">
        <v>0.05368636</v>
      </c>
      <c r="M1215" s="4">
        <v>50</v>
      </c>
      <c r="N1215">
        <v>10</v>
      </c>
      <c r="O1215" s="3">
        <v>399104</v>
      </c>
      <c r="P1215" s="3">
        <v>9.626</v>
      </c>
      <c r="Q1215" s="2">
        <v>23.5704131807695</v>
      </c>
      <c r="R1215" s="2">
        <v>0.000542</v>
      </c>
      <c r="S1215">
        <v>0</v>
      </c>
      <c r="T1215" s="2">
        <v>23.5709624796085</v>
      </c>
      <c r="U1215" s="2">
        <v>0.0135440180586907</v>
      </c>
      <c r="V1215">
        <v>0.00776926611512276</v>
      </c>
      <c r="W1215">
        <v>0.01580135</v>
      </c>
      <c r="X1215" s="3">
        <v>28.3733</v>
      </c>
      <c r="Y1215" s="9">
        <v>0.0669455777696272</v>
      </c>
      <c r="Z1215">
        <v>99679.3808734107</v>
      </c>
      <c r="AA1215" s="4">
        <v>824</v>
      </c>
      <c r="AB1215">
        <v>10.11</v>
      </c>
      <c r="AC1215">
        <v>2.41</v>
      </c>
      <c r="AD1215" s="3">
        <v>0.8654</v>
      </c>
      <c r="AE1215" s="3">
        <v>235039</v>
      </c>
      <c r="AF1215">
        <v>0.00897984458735693</v>
      </c>
      <c r="AG1215">
        <v>0.903568269364085</v>
      </c>
      <c r="AH1215" s="3">
        <v>58118831</v>
      </c>
      <c r="AI1215" s="3">
        <v>57.99</v>
      </c>
      <c r="AJ1215">
        <v>0.0669456775201983</v>
      </c>
      <c r="AK1215">
        <v>0.009686657865456</v>
      </c>
      <c r="AL1215">
        <v>0.00139827546026567</v>
      </c>
      <c r="AM1215" s="3">
        <v>4362.3435</v>
      </c>
      <c r="AN1215" s="3">
        <v>0.6</v>
      </c>
      <c r="AO1215" s="3">
        <v>235.709624796085</v>
      </c>
      <c r="AP1215" s="3">
        <v>45.75</v>
      </c>
      <c r="AQ1215" s="4">
        <v>1097</v>
      </c>
      <c r="AR1215" s="3">
        <v>6511</v>
      </c>
      <c r="AS1215" s="3">
        <v>1523</v>
      </c>
      <c r="AT1215">
        <v>66</v>
      </c>
      <c r="AU1215">
        <v>0</v>
      </c>
      <c r="AV1215">
        <v>0</v>
      </c>
      <c r="AW1215">
        <v>0</v>
      </c>
      <c r="AX1215">
        <v>80</v>
      </c>
      <c r="AY1215">
        <v>0</v>
      </c>
      <c r="AZ1215">
        <v>0</v>
      </c>
      <c r="BA1215">
        <v>0</v>
      </c>
    </row>
    <row r="1216" spans="1:53">
      <c r="A1216" t="s">
        <v>2222</v>
      </c>
      <c r="B1216" t="s">
        <v>2208</v>
      </c>
      <c r="C1216">
        <v>2014</v>
      </c>
      <c r="D1216">
        <v>0.0172944206323263</v>
      </c>
      <c r="E1216">
        <v>4.24849524204936</v>
      </c>
      <c r="F1216" s="2">
        <v>0.8675</v>
      </c>
      <c r="G1216">
        <v>1.12053070550168</v>
      </c>
      <c r="H1216" s="3">
        <v>3859</v>
      </c>
      <c r="I1216" s="4">
        <v>105</v>
      </c>
      <c r="J1216" s="4">
        <v>684</v>
      </c>
      <c r="K1216">
        <v>8</v>
      </c>
      <c r="L1216" s="3">
        <v>0.0529426</v>
      </c>
      <c r="M1216" s="4">
        <v>51</v>
      </c>
      <c r="N1216">
        <v>10</v>
      </c>
      <c r="O1216" s="3">
        <v>386969</v>
      </c>
      <c r="P1216" s="3">
        <v>9.658</v>
      </c>
      <c r="Q1216" s="2">
        <v>24.2172337191629</v>
      </c>
      <c r="R1216" s="2">
        <v>0.00014655033557047</v>
      </c>
      <c r="S1216">
        <v>0</v>
      </c>
      <c r="T1216" s="2">
        <v>24.2144026186579</v>
      </c>
      <c r="U1216" s="2">
        <v>0.0145833333333333</v>
      </c>
      <c r="V1216">
        <v>0.00730378593892316</v>
      </c>
      <c r="W1216">
        <v>0.01574074</v>
      </c>
      <c r="X1216" s="3">
        <v>25.7782</v>
      </c>
      <c r="Y1216" s="9">
        <v>0.0863956561633243</v>
      </c>
      <c r="Z1216">
        <v>74607.9412746079</v>
      </c>
      <c r="AA1216" s="4">
        <v>800</v>
      </c>
      <c r="AB1216">
        <v>10.3565</v>
      </c>
      <c r="AC1216">
        <f t="shared" ref="AC1216:AC1226" si="28">AC1215*AC1214/AC1213</f>
        <v>2.56317796610169</v>
      </c>
      <c r="AD1216" s="3">
        <v>0.8654</v>
      </c>
      <c r="AE1216" s="3">
        <v>235039</v>
      </c>
      <c r="AF1216">
        <v>0.00987741223641929</v>
      </c>
      <c r="AG1216">
        <v>0.896046139612756</v>
      </c>
      <c r="AH1216" s="3">
        <v>74384542</v>
      </c>
      <c r="AI1216" s="3">
        <v>64.9498</v>
      </c>
      <c r="AJ1216">
        <v>0.086395638009624</v>
      </c>
      <c r="AK1216">
        <v>0.0104503529056224</v>
      </c>
      <c r="AL1216">
        <v>0.00147299509001637</v>
      </c>
      <c r="AM1216" s="3">
        <v>3777.08015873016</v>
      </c>
      <c r="AN1216" s="3">
        <v>0.63</v>
      </c>
      <c r="AO1216" s="3">
        <v>242.144026186579</v>
      </c>
      <c r="AP1216" s="3">
        <v>46.65</v>
      </c>
      <c r="AQ1216" s="4">
        <v>1041</v>
      </c>
      <c r="AR1216" s="3">
        <v>6808</v>
      </c>
      <c r="AS1216" s="3">
        <v>1537</v>
      </c>
      <c r="AT1216">
        <v>68</v>
      </c>
      <c r="AU1216">
        <v>0</v>
      </c>
      <c r="AV1216">
        <v>0</v>
      </c>
      <c r="AW1216">
        <v>0</v>
      </c>
      <c r="AX1216">
        <v>80</v>
      </c>
      <c r="AY1216">
        <v>0</v>
      </c>
      <c r="AZ1216">
        <v>0</v>
      </c>
      <c r="BA1216">
        <v>0</v>
      </c>
    </row>
    <row r="1217" spans="1:53">
      <c r="A1217" t="s">
        <v>2223</v>
      </c>
      <c r="B1217" t="s">
        <v>2208</v>
      </c>
      <c r="C1217">
        <v>2015</v>
      </c>
      <c r="D1217">
        <v>0.00949370024046633</v>
      </c>
      <c r="E1217">
        <v>4.44265125649032</v>
      </c>
      <c r="F1217" s="2">
        <v>0.5328</v>
      </c>
      <c r="G1217">
        <v>0.630020471602634</v>
      </c>
      <c r="H1217" s="3">
        <v>4403</v>
      </c>
      <c r="I1217" s="4">
        <v>152</v>
      </c>
      <c r="J1217" s="4">
        <v>1008</v>
      </c>
      <c r="K1217">
        <v>8</v>
      </c>
      <c r="L1217" s="3">
        <v>0.05449448</v>
      </c>
      <c r="M1217" s="4">
        <v>54</v>
      </c>
      <c r="N1217">
        <v>10</v>
      </c>
      <c r="O1217" s="3">
        <v>322069</v>
      </c>
      <c r="P1217" s="3">
        <v>9.69</v>
      </c>
      <c r="Q1217" s="2">
        <v>24.6040346459567</v>
      </c>
      <c r="R1217" s="2">
        <v>0.000412</v>
      </c>
      <c r="S1217">
        <v>0</v>
      </c>
      <c r="T1217" s="2">
        <v>24.6042135885886</v>
      </c>
      <c r="U1217" s="2">
        <v>0.0145744840337814</v>
      </c>
      <c r="V1217">
        <v>0.00570459794888819</v>
      </c>
      <c r="W1217">
        <v>0.01726568</v>
      </c>
      <c r="X1217" s="3">
        <v>26.1254</v>
      </c>
      <c r="Y1217" s="9">
        <v>0.0716969343661113</v>
      </c>
      <c r="Z1217">
        <v>17639.4796665825</v>
      </c>
      <c r="AA1217" s="4">
        <v>787</v>
      </c>
      <c r="AB1217">
        <v>10.4873</v>
      </c>
      <c r="AC1217">
        <f t="shared" si="28"/>
        <v>2.4610593220339</v>
      </c>
      <c r="AD1217" s="3">
        <v>0.8654</v>
      </c>
      <c r="AE1217" s="3">
        <v>235039</v>
      </c>
      <c r="AF1217">
        <v>0.00981707352728652</v>
      </c>
      <c r="AG1217">
        <v>0.894510033890433</v>
      </c>
      <c r="AH1217" s="3">
        <v>74846307</v>
      </c>
      <c r="AI1217" s="3">
        <v>43.7891</v>
      </c>
      <c r="AJ1217">
        <v>0.0716970541511812</v>
      </c>
      <c r="AK1217">
        <v>0.008437557895578</v>
      </c>
      <c r="AL1217">
        <v>0.00136847785285285</v>
      </c>
      <c r="AM1217" s="3">
        <v>4104.5534030516</v>
      </c>
      <c r="AN1217" s="3">
        <v>0.5833</v>
      </c>
      <c r="AO1217" s="3">
        <v>246.042135885886</v>
      </c>
      <c r="AP1217" s="3">
        <v>43.72</v>
      </c>
      <c r="AQ1217" s="4">
        <v>1073</v>
      </c>
      <c r="AR1217" s="3">
        <v>7311</v>
      </c>
      <c r="AS1217" s="3">
        <v>1537</v>
      </c>
      <c r="AT1217">
        <v>70</v>
      </c>
      <c r="AU1217">
        <v>0</v>
      </c>
      <c r="AV1217">
        <v>0</v>
      </c>
      <c r="AW1217">
        <v>0</v>
      </c>
      <c r="AX1217">
        <v>80</v>
      </c>
      <c r="AY1217">
        <v>0</v>
      </c>
      <c r="AZ1217">
        <v>0</v>
      </c>
      <c r="BA1217">
        <v>0</v>
      </c>
    </row>
    <row r="1218" spans="1:53">
      <c r="A1218" t="s">
        <v>2224</v>
      </c>
      <c r="B1218" t="s">
        <v>2208</v>
      </c>
      <c r="C1218">
        <v>2016</v>
      </c>
      <c r="D1218">
        <v>0.00715237069237599</v>
      </c>
      <c r="E1218">
        <v>4.78749174278205</v>
      </c>
      <c r="F1218" s="2">
        <v>0.5112</v>
      </c>
      <c r="G1218">
        <v>0.71967510321992</v>
      </c>
      <c r="H1218" s="3">
        <v>4780</v>
      </c>
      <c r="I1218" s="4">
        <v>215</v>
      </c>
      <c r="J1218" s="4">
        <v>1013</v>
      </c>
      <c r="K1218">
        <v>8</v>
      </c>
      <c r="L1218" s="3">
        <v>0.05485589</v>
      </c>
      <c r="M1218" s="4">
        <v>57</v>
      </c>
      <c r="N1218">
        <v>10</v>
      </c>
      <c r="O1218" s="3">
        <v>372241</v>
      </c>
      <c r="P1218" s="3">
        <v>9.722</v>
      </c>
      <c r="Q1218" s="2">
        <v>24.6219760450694</v>
      </c>
      <c r="R1218" s="2">
        <v>0.000159</v>
      </c>
      <c r="S1218">
        <v>0</v>
      </c>
      <c r="T1218" s="2">
        <v>24.6488151658768</v>
      </c>
      <c r="U1218" s="2">
        <v>0.0144932735426009</v>
      </c>
      <c r="V1218">
        <v>0.00652542598155188</v>
      </c>
      <c r="W1218">
        <v>0.01573346</v>
      </c>
      <c r="X1218" s="3">
        <v>28.1</v>
      </c>
      <c r="Y1218" s="9">
        <v>0.0697787422305187</v>
      </c>
      <c r="Z1218">
        <v>22813.1535465597</v>
      </c>
      <c r="AA1218" s="4">
        <v>732</v>
      </c>
      <c r="AB1218">
        <v>10.4018</v>
      </c>
      <c r="AC1218">
        <f t="shared" si="28"/>
        <v>2.61748258402758</v>
      </c>
      <c r="AD1218" s="3">
        <v>0.8654</v>
      </c>
      <c r="AE1218" s="3">
        <v>235039</v>
      </c>
      <c r="AF1218">
        <v>0.00957970769295292</v>
      </c>
      <c r="AG1218">
        <v>0.902038512920127</v>
      </c>
      <c r="AH1218" s="3">
        <v>74846307</v>
      </c>
      <c r="AI1218" s="3">
        <v>118.2779</v>
      </c>
      <c r="AJ1218">
        <v>0.0697787678268648</v>
      </c>
      <c r="AK1218">
        <v>0.0110664604106784</v>
      </c>
      <c r="AL1218">
        <v>0.00134028436018957</v>
      </c>
      <c r="AM1218" s="3">
        <v>4337.88737623762</v>
      </c>
      <c r="AN1218" s="3">
        <v>0.5656</v>
      </c>
      <c r="AO1218" s="3">
        <v>246.488151658768</v>
      </c>
      <c r="AP1218" s="3">
        <v>36.12</v>
      </c>
      <c r="AQ1218" s="4">
        <v>1062</v>
      </c>
      <c r="AR1218" s="3">
        <v>6257</v>
      </c>
      <c r="AS1218" s="3">
        <v>1537</v>
      </c>
      <c r="AT1218">
        <v>75</v>
      </c>
      <c r="AU1218">
        <v>1</v>
      </c>
      <c r="AV1218">
        <v>0</v>
      </c>
      <c r="AW1218">
        <v>0</v>
      </c>
      <c r="AX1218">
        <v>80</v>
      </c>
      <c r="AY1218">
        <v>0</v>
      </c>
      <c r="AZ1218">
        <v>0</v>
      </c>
      <c r="BA1218">
        <v>0</v>
      </c>
    </row>
    <row r="1219" spans="1:53">
      <c r="A1219" t="s">
        <v>2225</v>
      </c>
      <c r="B1219" t="s">
        <v>2208</v>
      </c>
      <c r="C1219">
        <v>2017</v>
      </c>
      <c r="D1219">
        <v>0.00991004665530629</v>
      </c>
      <c r="E1219">
        <v>5.06259503302697</v>
      </c>
      <c r="F1219" s="2">
        <v>0.9545</v>
      </c>
      <c r="G1219">
        <v>0.80124817306462</v>
      </c>
      <c r="H1219" s="3">
        <v>6316</v>
      </c>
      <c r="I1219" s="4">
        <v>213</v>
      </c>
      <c r="J1219" s="4">
        <v>815</v>
      </c>
      <c r="K1219">
        <v>8</v>
      </c>
      <c r="L1219" s="3">
        <v>0.05543845</v>
      </c>
      <c r="M1219" s="4">
        <v>60</v>
      </c>
      <c r="N1219">
        <v>10</v>
      </c>
      <c r="O1219" s="3">
        <v>336436</v>
      </c>
      <c r="P1219" s="3">
        <v>9.754</v>
      </c>
      <c r="Q1219" s="2">
        <v>24.6717226435536</v>
      </c>
      <c r="R1219" s="2">
        <v>0.000447</v>
      </c>
      <c r="S1219">
        <v>0</v>
      </c>
      <c r="T1219" s="2">
        <v>24.6925301204819</v>
      </c>
      <c r="U1219" s="2">
        <v>0.0145639152273765</v>
      </c>
      <c r="V1219">
        <v>0.00458818770040217</v>
      </c>
      <c r="W1219">
        <v>0.01606292</v>
      </c>
      <c r="X1219" s="3">
        <v>27</v>
      </c>
      <c r="Y1219" s="9">
        <v>0.114080994608054</v>
      </c>
      <c r="Z1219">
        <v>9362.43920122472</v>
      </c>
      <c r="AA1219" s="4">
        <v>733</v>
      </c>
      <c r="AB1219">
        <v>10.2474</v>
      </c>
      <c r="AC1219">
        <f t="shared" si="28"/>
        <v>2.51320040936513</v>
      </c>
      <c r="AD1219" s="3">
        <v>0.8654</v>
      </c>
      <c r="AE1219" s="3">
        <v>235039</v>
      </c>
      <c r="AF1219">
        <v>0.0106407734042552</v>
      </c>
      <c r="AG1219">
        <v>0.936846034905181</v>
      </c>
      <c r="AH1219" s="3">
        <v>74846307</v>
      </c>
      <c r="AI1219" s="3">
        <v>71.5297</v>
      </c>
      <c r="AJ1219">
        <v>0.114080860325402</v>
      </c>
      <c r="AK1219">
        <v>0.0079487463952424</v>
      </c>
      <c r="AL1219">
        <v>0.00130650602409639</v>
      </c>
      <c r="AM1219" s="3">
        <v>4073.87052748063</v>
      </c>
      <c r="AN1219" s="3">
        <v>0.5422</v>
      </c>
      <c r="AO1219" s="3">
        <v>246.925301204819</v>
      </c>
      <c r="AP1219" s="3">
        <v>36.16</v>
      </c>
      <c r="AQ1219" s="4">
        <v>1076</v>
      </c>
      <c r="AR1219" s="3">
        <v>6264</v>
      </c>
      <c r="AS1219" s="3">
        <v>1544</v>
      </c>
      <c r="AT1219">
        <v>78</v>
      </c>
      <c r="AU1219">
        <v>2</v>
      </c>
      <c r="AV1219">
        <v>0</v>
      </c>
      <c r="AW1219">
        <v>0</v>
      </c>
      <c r="AX1219">
        <v>80</v>
      </c>
      <c r="AY1219">
        <v>0</v>
      </c>
      <c r="AZ1219">
        <v>0</v>
      </c>
      <c r="BA1219">
        <v>0</v>
      </c>
    </row>
    <row r="1220" spans="1:53">
      <c r="A1220" t="s">
        <v>2226</v>
      </c>
      <c r="B1220" t="s">
        <v>2208</v>
      </c>
      <c r="C1220">
        <v>2018</v>
      </c>
      <c r="D1220">
        <v>0.00487883269230583</v>
      </c>
      <c r="E1220">
        <v>5.32787616878958</v>
      </c>
      <c r="F1220" s="2">
        <v>1.6648</v>
      </c>
      <c r="G1220">
        <v>0.982892630104895</v>
      </c>
      <c r="H1220" s="3">
        <v>2246</v>
      </c>
      <c r="I1220" s="4">
        <v>230</v>
      </c>
      <c r="J1220" s="4">
        <v>864</v>
      </c>
      <c r="K1220">
        <v>8</v>
      </c>
      <c r="L1220" s="3">
        <v>0.05423619</v>
      </c>
      <c r="M1220" s="4">
        <v>63</v>
      </c>
      <c r="N1220">
        <v>10</v>
      </c>
      <c r="O1220" s="3">
        <v>471097</v>
      </c>
      <c r="P1220" s="3">
        <v>9.786</v>
      </c>
      <c r="Q1220" s="2">
        <v>25.3346875604566</v>
      </c>
      <c r="R1220" s="2">
        <v>0.000463</v>
      </c>
      <c r="S1220">
        <v>0</v>
      </c>
      <c r="T1220" s="2">
        <v>25.3053140096618</v>
      </c>
      <c r="U1220" s="2">
        <v>0.0142150839623193</v>
      </c>
      <c r="V1220">
        <v>0.00652313147439944</v>
      </c>
      <c r="W1220">
        <v>0.01644164</v>
      </c>
      <c r="X1220" s="3">
        <v>27.644</v>
      </c>
      <c r="Y1220" s="9">
        <v>0.123633577643152</v>
      </c>
      <c r="Z1220">
        <v>10448.7442298408</v>
      </c>
      <c r="AA1220" s="4">
        <v>738</v>
      </c>
      <c r="AB1220">
        <v>10.4764</v>
      </c>
      <c r="AC1220">
        <f t="shared" si="28"/>
        <v>2.67293772351969</v>
      </c>
      <c r="AD1220" s="3">
        <v>0.7273</v>
      </c>
      <c r="AE1220" s="3">
        <v>235039</v>
      </c>
      <c r="AF1220">
        <v>0.0106341007708399</v>
      </c>
      <c r="AG1220">
        <v>0.933399181427743</v>
      </c>
      <c r="AH1220" s="3">
        <v>74846307</v>
      </c>
      <c r="AI1220" s="3">
        <v>49.0439</v>
      </c>
      <c r="AJ1220">
        <v>0.123633655954611</v>
      </c>
      <c r="AK1220">
        <v>0.008054860221312</v>
      </c>
      <c r="AL1220">
        <v>0.00117367149758454</v>
      </c>
      <c r="AM1220" s="3">
        <v>4548.75200658572</v>
      </c>
      <c r="AN1220" s="3">
        <v>0.4859</v>
      </c>
      <c r="AO1220" s="3">
        <v>253.053140096618</v>
      </c>
      <c r="AP1220" s="3">
        <v>38.502</v>
      </c>
      <c r="AQ1220" s="4">
        <v>1077</v>
      </c>
      <c r="AR1220" s="3">
        <v>6734</v>
      </c>
      <c r="AS1220" s="3">
        <v>1549</v>
      </c>
      <c r="AT1220">
        <v>82</v>
      </c>
      <c r="AU1220">
        <v>2</v>
      </c>
      <c r="AV1220">
        <v>0</v>
      </c>
      <c r="AW1220">
        <v>0</v>
      </c>
      <c r="AX1220">
        <v>80</v>
      </c>
      <c r="AY1220">
        <v>0</v>
      </c>
      <c r="AZ1220">
        <v>0</v>
      </c>
      <c r="BA1220">
        <v>0</v>
      </c>
    </row>
    <row r="1221" spans="1:53">
      <c r="A1221" t="s">
        <v>2227</v>
      </c>
      <c r="B1221" t="s">
        <v>2208</v>
      </c>
      <c r="C1221">
        <v>2019</v>
      </c>
      <c r="D1221">
        <v>0.00417973328641634</v>
      </c>
      <c r="E1221">
        <v>5.58724865840025</v>
      </c>
      <c r="F1221" s="2">
        <v>0.9285</v>
      </c>
      <c r="G1221">
        <v>0.927431149256075</v>
      </c>
      <c r="H1221" s="3">
        <v>2423</v>
      </c>
      <c r="I1221" s="4">
        <v>217</v>
      </c>
      <c r="J1221" s="4">
        <v>912</v>
      </c>
      <c r="K1221">
        <v>8</v>
      </c>
      <c r="L1221" s="3">
        <v>0.04887435</v>
      </c>
      <c r="M1221" s="4">
        <v>66</v>
      </c>
      <c r="N1221">
        <v>10</v>
      </c>
      <c r="O1221" s="3">
        <v>514854</v>
      </c>
      <c r="P1221" s="3">
        <v>9.818</v>
      </c>
      <c r="Q1221" s="2">
        <v>27.3996198809595</v>
      </c>
      <c r="R1221" s="2">
        <v>0.000728</v>
      </c>
      <c r="S1221">
        <v>0</v>
      </c>
      <c r="T1221" s="2">
        <v>27.3735436893204</v>
      </c>
      <c r="U1221" s="2">
        <v>0.0140295182400446</v>
      </c>
      <c r="V1221">
        <v>0.00769436859776431</v>
      </c>
      <c r="W1221">
        <v>0.01879684</v>
      </c>
      <c r="X1221" s="3">
        <v>58.0858461094397</v>
      </c>
      <c r="Y1221" s="9">
        <v>0.204995911807477</v>
      </c>
      <c r="Z1221">
        <v>11484.6453545601</v>
      </c>
      <c r="AA1221" s="4">
        <v>738</v>
      </c>
      <c r="AB1221">
        <v>11.2779</v>
      </c>
      <c r="AC1221">
        <f t="shared" si="28"/>
        <v>2.56644618074998</v>
      </c>
      <c r="AD1221" s="3">
        <v>0.7273</v>
      </c>
      <c r="AE1221" s="3">
        <v>235039</v>
      </c>
      <c r="AF1221">
        <v>0.0165922808715757</v>
      </c>
      <c r="AG1221">
        <v>0.885080529450188</v>
      </c>
      <c r="AH1221" s="3">
        <v>74846307</v>
      </c>
      <c r="AI1221" s="3">
        <v>14.7753</v>
      </c>
      <c r="AJ1221">
        <v>0.204996447250279</v>
      </c>
      <c r="AK1221">
        <v>0.007597043453376</v>
      </c>
      <c r="AL1221">
        <v>0.00122281553398058</v>
      </c>
      <c r="AM1221" s="3">
        <v>2811.74335053593</v>
      </c>
      <c r="AN1221" s="3">
        <v>0.5038</v>
      </c>
      <c r="AO1221" s="3">
        <v>273.735436893204</v>
      </c>
      <c r="AP1221" s="3">
        <v>43.55</v>
      </c>
      <c r="AQ1221" s="4">
        <v>423</v>
      </c>
      <c r="AR1221" s="3">
        <v>7456.34</v>
      </c>
      <c r="AS1221" s="3">
        <v>1754.4</v>
      </c>
      <c r="AT1221">
        <v>85</v>
      </c>
      <c r="AU1221">
        <v>2</v>
      </c>
      <c r="AV1221">
        <v>0</v>
      </c>
      <c r="AW1221">
        <v>0</v>
      </c>
      <c r="AX1221">
        <v>80</v>
      </c>
      <c r="AY1221">
        <v>0</v>
      </c>
      <c r="AZ1221">
        <v>0</v>
      </c>
      <c r="BA1221">
        <v>0</v>
      </c>
    </row>
    <row r="1222" spans="1:53">
      <c r="A1222" t="s">
        <v>2228</v>
      </c>
      <c r="B1222" t="s">
        <v>2208</v>
      </c>
      <c r="C1222">
        <v>2020</v>
      </c>
      <c r="D1222">
        <v>0.00277944635742523</v>
      </c>
      <c r="E1222">
        <v>5.83188247728352</v>
      </c>
      <c r="F1222" s="2">
        <v>1.1721</v>
      </c>
      <c r="G1222">
        <v>1.10259949390384</v>
      </c>
      <c r="H1222" s="3">
        <v>2600</v>
      </c>
      <c r="I1222" s="4">
        <v>295</v>
      </c>
      <c r="J1222" s="4">
        <v>1615</v>
      </c>
      <c r="K1222">
        <v>8</v>
      </c>
      <c r="L1222" s="3">
        <v>0.04883267</v>
      </c>
      <c r="M1222" s="4">
        <v>69</v>
      </c>
      <c r="N1222">
        <v>10</v>
      </c>
      <c r="O1222" s="3">
        <v>524577</v>
      </c>
      <c r="P1222" s="3">
        <v>9.85</v>
      </c>
      <c r="Q1222" s="2">
        <v>32.1483425414365</v>
      </c>
      <c r="R1222" s="2">
        <v>0</v>
      </c>
      <c r="S1222">
        <v>0</v>
      </c>
      <c r="T1222" s="2">
        <v>0</v>
      </c>
      <c r="U1222" s="2">
        <v>0.02859386</v>
      </c>
      <c r="V1222">
        <v>0.01543087</v>
      </c>
      <c r="W1222">
        <v>0.02329411</v>
      </c>
      <c r="X1222" s="3">
        <v>62.0097006783086</v>
      </c>
      <c r="Y1222" s="9">
        <v>0.203697179856115</v>
      </c>
      <c r="Z1222">
        <v>12817.1857035429</v>
      </c>
      <c r="AA1222" s="4">
        <v>741</v>
      </c>
      <c r="AB1222">
        <v>11.6377</v>
      </c>
      <c r="AC1222">
        <f t="shared" si="28"/>
        <v>2.72956776003494</v>
      </c>
      <c r="AD1222" s="3">
        <v>0.7273</v>
      </c>
      <c r="AE1222" s="3">
        <v>235039</v>
      </c>
      <c r="AF1222">
        <v>0.0160436177474403</v>
      </c>
      <c r="AG1222">
        <v>0.854043276450512</v>
      </c>
      <c r="AH1222" s="3">
        <v>74846307</v>
      </c>
      <c r="AI1222" s="3">
        <v>12.7534</v>
      </c>
      <c r="AJ1222">
        <v>0.201966101433447</v>
      </c>
      <c r="AK1222">
        <v>0.0126219469516</v>
      </c>
      <c r="AL1222">
        <v>0.00117936117936118</v>
      </c>
      <c r="AM1222" s="3">
        <v>3052.08333333333</v>
      </c>
      <c r="AN1222" s="3">
        <v>0.48</v>
      </c>
      <c r="AO1222" s="3">
        <v>285.938574938575</v>
      </c>
      <c r="AP1222" s="3">
        <v>43.05</v>
      </c>
      <c r="AQ1222" s="4">
        <v>425</v>
      </c>
      <c r="AR1222" s="3">
        <v>7465.34</v>
      </c>
      <c r="AS1222" s="3">
        <v>1754.4</v>
      </c>
      <c r="AT1222">
        <v>91</v>
      </c>
      <c r="AU1222">
        <v>2</v>
      </c>
      <c r="AV1222">
        <v>0</v>
      </c>
      <c r="AW1222">
        <v>0</v>
      </c>
      <c r="AX1222">
        <v>80</v>
      </c>
      <c r="AY1222">
        <v>0</v>
      </c>
      <c r="AZ1222">
        <v>0</v>
      </c>
      <c r="BA1222">
        <v>0</v>
      </c>
    </row>
    <row r="1223" spans="1:53">
      <c r="A1223" t="s">
        <v>2229</v>
      </c>
      <c r="B1223" t="s">
        <v>2208</v>
      </c>
      <c r="C1223">
        <v>2021</v>
      </c>
      <c r="D1223">
        <v>0.00409869453848114</v>
      </c>
      <c r="E1223">
        <v>6.44888939414686</v>
      </c>
      <c r="F1223" s="2">
        <v>1.1745</v>
      </c>
      <c r="G1223">
        <v>1.83461766449318</v>
      </c>
      <c r="H1223" s="3">
        <v>3940</v>
      </c>
      <c r="I1223" s="4">
        <v>349</v>
      </c>
      <c r="J1223" s="4">
        <v>2267</v>
      </c>
      <c r="K1223">
        <v>9</v>
      </c>
      <c r="L1223" s="3">
        <v>0.04726131</v>
      </c>
      <c r="M1223" s="4">
        <v>72</v>
      </c>
      <c r="N1223">
        <v>10</v>
      </c>
      <c r="O1223" s="3">
        <v>461312</v>
      </c>
      <c r="P1223" s="3">
        <v>9.882</v>
      </c>
      <c r="Q1223" s="2">
        <v>34.2976348208497</v>
      </c>
      <c r="R1223" s="2">
        <v>0.000959</v>
      </c>
      <c r="S1223">
        <v>1</v>
      </c>
      <c r="T1223" s="2">
        <v>30.2646766169154</v>
      </c>
      <c r="U1223" s="2">
        <v>0.03026468</v>
      </c>
      <c r="V1223">
        <v>0.01584828</v>
      </c>
      <c r="W1223">
        <v>0.02644315</v>
      </c>
      <c r="X1223" s="3">
        <v>22.874</v>
      </c>
      <c r="Y1223" s="9">
        <v>0.193701979851353</v>
      </c>
      <c r="Z1223">
        <v>14087.896976972</v>
      </c>
      <c r="AA1223" s="4">
        <v>735</v>
      </c>
      <c r="AB1223">
        <v>12.1664</v>
      </c>
      <c r="AC1223">
        <f t="shared" si="28"/>
        <v>2.62082004051163</v>
      </c>
      <c r="AD1223" s="3">
        <v>0.7273</v>
      </c>
      <c r="AE1223" s="3">
        <v>235039</v>
      </c>
      <c r="AF1223">
        <v>0.0150319135328729</v>
      </c>
      <c r="AG1223">
        <v>0.863300012790995</v>
      </c>
      <c r="AH1223" s="3">
        <v>74846307</v>
      </c>
      <c r="AI1223" s="3">
        <v>77.2767</v>
      </c>
      <c r="AJ1223">
        <v>0.192014706273983</v>
      </c>
      <c r="AK1223">
        <v>0.015888615063552</v>
      </c>
      <c r="AL1223">
        <v>0.0010681592039801</v>
      </c>
      <c r="AM1223" s="3">
        <v>3641.36003726129</v>
      </c>
      <c r="AN1223" s="3">
        <v>0.4294</v>
      </c>
      <c r="AO1223" s="3">
        <v>302.646766169154</v>
      </c>
      <c r="AP1223" s="3">
        <v>43.25</v>
      </c>
      <c r="AQ1223" s="4">
        <v>440</v>
      </c>
      <c r="AR1223" s="3">
        <v>7500.58</v>
      </c>
      <c r="AS1223" s="3">
        <v>1781.11</v>
      </c>
      <c r="AT1223">
        <v>98</v>
      </c>
      <c r="AU1223">
        <v>2</v>
      </c>
      <c r="AV1223">
        <v>0</v>
      </c>
      <c r="AW1223">
        <v>0</v>
      </c>
      <c r="AX1223">
        <v>80</v>
      </c>
      <c r="AY1223">
        <v>0</v>
      </c>
      <c r="AZ1223">
        <v>0</v>
      </c>
      <c r="BA1223">
        <v>0</v>
      </c>
    </row>
    <row r="1224" spans="1:53">
      <c r="A1224" t="s">
        <v>2230</v>
      </c>
      <c r="B1224" t="s">
        <v>2208</v>
      </c>
      <c r="C1224">
        <v>2022</v>
      </c>
      <c r="D1224">
        <v>0.000884769243228045</v>
      </c>
      <c r="E1224">
        <v>6.79682371827486</v>
      </c>
      <c r="F1224" s="2">
        <v>1.6491</v>
      </c>
      <c r="G1224">
        <v>1.74135944700461</v>
      </c>
      <c r="H1224" s="3">
        <v>4500</v>
      </c>
      <c r="I1224" s="4">
        <v>486</v>
      </c>
      <c r="J1224" s="4">
        <v>1908</v>
      </c>
      <c r="K1224">
        <v>9</v>
      </c>
      <c r="L1224" s="3">
        <v>0.04401072</v>
      </c>
      <c r="M1224" s="4">
        <v>75</v>
      </c>
      <c r="N1224">
        <v>10</v>
      </c>
      <c r="O1224" s="3">
        <v>535001</v>
      </c>
      <c r="P1224" s="3">
        <v>9.914</v>
      </c>
      <c r="Q1224" s="2">
        <v>35.6196751107577</v>
      </c>
      <c r="R1224" s="2">
        <v>0.000762</v>
      </c>
      <c r="S1224">
        <v>1</v>
      </c>
      <c r="T1224" s="2">
        <v>31.356</v>
      </c>
      <c r="U1224" s="2">
        <v>0.031356</v>
      </c>
      <c r="V1224">
        <v>0.01637656</v>
      </c>
      <c r="W1224">
        <v>0.02975955</v>
      </c>
      <c r="X1224" s="3">
        <v>24.4192</v>
      </c>
      <c r="Y1224" s="9">
        <v>0.204871337775875</v>
      </c>
      <c r="Z1224">
        <v>15722.487386564</v>
      </c>
      <c r="AA1224" s="4">
        <v>667</v>
      </c>
      <c r="AB1224">
        <v>12.5424</v>
      </c>
      <c r="AC1224">
        <f t="shared" si="28"/>
        <v>2.78739758545941</v>
      </c>
      <c r="AD1224" s="3">
        <v>0.7273</v>
      </c>
      <c r="AE1224" s="3">
        <v>235039</v>
      </c>
      <c r="AF1224">
        <v>0.0153479822384746</v>
      </c>
      <c r="AG1224">
        <v>0.852760023507901</v>
      </c>
      <c r="AH1224" s="3">
        <v>74846307</v>
      </c>
      <c r="AI1224" s="3">
        <v>20.3057</v>
      </c>
      <c r="AJ1224">
        <v>0.203065302083061</v>
      </c>
      <c r="AK1224">
        <v>0.009483996653292</v>
      </c>
      <c r="AM1224" s="3">
        <v>3952.61334156721</v>
      </c>
      <c r="AN1224" s="3">
        <v>0.409114728066693</v>
      </c>
      <c r="AO1224" s="3">
        <v>313.56</v>
      </c>
      <c r="AP1224" s="3">
        <v>43.37</v>
      </c>
      <c r="AQ1224" s="4">
        <v>457</v>
      </c>
      <c r="AR1224" s="3">
        <v>7514.58</v>
      </c>
      <c r="AS1224" s="3">
        <v>1784.92</v>
      </c>
      <c r="AT1224">
        <v>99</v>
      </c>
      <c r="AU1224">
        <v>2</v>
      </c>
      <c r="AV1224">
        <v>0</v>
      </c>
      <c r="AW1224">
        <v>0</v>
      </c>
      <c r="AX1224">
        <v>80</v>
      </c>
      <c r="AY1224">
        <v>0</v>
      </c>
      <c r="AZ1224">
        <v>1</v>
      </c>
      <c r="BA1224">
        <v>0</v>
      </c>
    </row>
    <row r="1225" spans="1:53">
      <c r="A1225" t="s">
        <v>2231</v>
      </c>
      <c r="B1225" t="s">
        <v>2208</v>
      </c>
      <c r="C1225">
        <v>2023</v>
      </c>
      <c r="D1225">
        <v>0.00247549980066109</v>
      </c>
      <c r="E1225">
        <v>7.19218205871325</v>
      </c>
      <c r="F1225" s="2">
        <v>1.516</v>
      </c>
      <c r="G1225">
        <v>1.71639670360898</v>
      </c>
      <c r="H1225" s="3">
        <v>4910</v>
      </c>
      <c r="I1225" s="4">
        <v>514</v>
      </c>
      <c r="J1225" s="4">
        <v>1386</v>
      </c>
      <c r="L1225" s="3">
        <v>0.04054603</v>
      </c>
      <c r="M1225" s="4">
        <v>78</v>
      </c>
      <c r="N1225">
        <v>10</v>
      </c>
      <c r="O1225" s="3">
        <v>678760</v>
      </c>
      <c r="P1225" s="3">
        <v>9.946</v>
      </c>
      <c r="Q1225" s="2">
        <v>38.0010449313661</v>
      </c>
      <c r="R1225" s="2">
        <v>0.000149</v>
      </c>
      <c r="S1225">
        <v>1</v>
      </c>
      <c r="T1225" s="2">
        <v>0</v>
      </c>
      <c r="U1225" s="2">
        <v>0.03278116</v>
      </c>
      <c r="V1225">
        <v>0.01690483</v>
      </c>
      <c r="W1225">
        <v>0.03307595</v>
      </c>
      <c r="X1225" s="3">
        <v>9.0077</v>
      </c>
      <c r="Y1225" s="9">
        <v>0.203140880526615</v>
      </c>
      <c r="Z1225">
        <v>17281.233778366</v>
      </c>
      <c r="AA1225" s="4">
        <v>661.599190283401</v>
      </c>
      <c r="AB1225">
        <v>13.0469</v>
      </c>
      <c r="AC1225">
        <f t="shared" si="28"/>
        <v>2.67634588882756</v>
      </c>
      <c r="AD1225" s="3">
        <v>0.7273</v>
      </c>
      <c r="AE1225" s="3">
        <v>235039</v>
      </c>
      <c r="AF1225">
        <v>0.014670590658569</v>
      </c>
      <c r="AG1225">
        <v>0.858793466116559</v>
      </c>
      <c r="AH1225" s="3">
        <v>74846307</v>
      </c>
      <c r="AI1225" s="3">
        <v>-7.584</v>
      </c>
      <c r="AJ1225">
        <v>0.200806569143192</v>
      </c>
      <c r="AK1225">
        <v>0.0119385363182081</v>
      </c>
      <c r="AM1225" s="3">
        <v>4715.75861233431</v>
      </c>
      <c r="AN1225" s="3">
        <v>0.365987217149663</v>
      </c>
      <c r="AO1225" s="3">
        <v>328.339540970405</v>
      </c>
      <c r="AP1225" s="3">
        <v>43.41</v>
      </c>
      <c r="AQ1225" s="4">
        <v>473.129411764706</v>
      </c>
      <c r="AR1225" s="3">
        <v>6765.45</v>
      </c>
      <c r="AS1225" s="3">
        <v>1939.32</v>
      </c>
      <c r="AT1225">
        <v>105</v>
      </c>
      <c r="AU1225">
        <v>2</v>
      </c>
      <c r="AV1225">
        <v>0</v>
      </c>
      <c r="AW1225">
        <v>0</v>
      </c>
      <c r="AX1225">
        <v>80</v>
      </c>
      <c r="AY1225">
        <v>0</v>
      </c>
      <c r="AZ1225">
        <v>1</v>
      </c>
      <c r="BA1225">
        <v>0</v>
      </c>
    </row>
    <row r="1226" spans="1:53">
      <c r="A1226" t="s">
        <v>2232</v>
      </c>
      <c r="B1226" t="s">
        <v>2208</v>
      </c>
      <c r="C1226">
        <v>2024</v>
      </c>
      <c r="D1226">
        <v>0.00347835443710733</v>
      </c>
      <c r="E1226">
        <v>7.58021895168201</v>
      </c>
      <c r="F1226" s="2">
        <v>1.8477</v>
      </c>
      <c r="G1226">
        <v>2.39170305676856</v>
      </c>
      <c r="H1226" s="3">
        <v>1.03617844152166</v>
      </c>
      <c r="I1226" s="4">
        <v>715.770773638969</v>
      </c>
      <c r="J1226" s="4">
        <v>1166.51433612704</v>
      </c>
      <c r="K1226">
        <v>2</v>
      </c>
      <c r="L1226" s="3">
        <v>0.04054603</v>
      </c>
      <c r="M1226" s="4">
        <v>81.25</v>
      </c>
      <c r="O1226" s="3">
        <v>1069471</v>
      </c>
      <c r="P1226" s="3">
        <v>9.9138967117208</v>
      </c>
      <c r="Q1226" s="2">
        <v>39.4658372623909</v>
      </c>
      <c r="R1226" s="2">
        <v>0.000398</v>
      </c>
      <c r="S1226">
        <v>1</v>
      </c>
      <c r="T1226" s="2">
        <v>10043.6335219236</v>
      </c>
      <c r="U1226" s="2">
        <v>0.0316402384688353</v>
      </c>
      <c r="V1226">
        <v>0.0174683285999995</v>
      </c>
      <c r="W1226">
        <v>0.0293899708578423</v>
      </c>
      <c r="X1226" s="3">
        <v>25.0665</v>
      </c>
      <c r="Y1226" s="9">
        <v>0.214854509914634</v>
      </c>
      <c r="Z1226">
        <v>19286.3406474897</v>
      </c>
      <c r="AA1226" s="4">
        <v>1489.88434414669</v>
      </c>
      <c r="AB1226">
        <v>600.390013495277</v>
      </c>
      <c r="AC1226">
        <f t="shared" si="28"/>
        <v>2.84645261904965</v>
      </c>
      <c r="AD1226" s="3">
        <v>0.7273</v>
      </c>
      <c r="AE1226" s="3">
        <v>235039</v>
      </c>
      <c r="AF1226">
        <v>0.014391053311536</v>
      </c>
      <c r="AG1226">
        <v>0.877506536127796</v>
      </c>
      <c r="AH1226" s="3">
        <v>74846307</v>
      </c>
      <c r="AI1226" s="3">
        <v>-1.992818388984</v>
      </c>
      <c r="AJ1226">
        <v>0.206381634488282</v>
      </c>
      <c r="AK1226">
        <v>0.00712617418410652</v>
      </c>
      <c r="AM1226" s="3">
        <v>5118.84851154189</v>
      </c>
      <c r="AN1226" s="3">
        <v>0.348697626502259</v>
      </c>
      <c r="AO1226" s="3">
        <v>344.178696938285</v>
      </c>
      <c r="AP1226" s="3">
        <v>44.007</v>
      </c>
      <c r="AQ1226" s="4">
        <v>491.409411764706</v>
      </c>
      <c r="AR1226" s="3">
        <v>6867.52</v>
      </c>
      <c r="AS1226" s="3">
        <v>1948.94</v>
      </c>
      <c r="AT1226">
        <v>112</v>
      </c>
      <c r="AU1226">
        <v>2</v>
      </c>
      <c r="AV1226">
        <v>0</v>
      </c>
      <c r="AW1226">
        <v>0</v>
      </c>
      <c r="AX1226">
        <v>80</v>
      </c>
      <c r="AY1226">
        <v>0</v>
      </c>
      <c r="AZ1226">
        <v>1</v>
      </c>
      <c r="BA1226">
        <v>0</v>
      </c>
    </row>
    <row r="1227" spans="1:53">
      <c r="A1227" t="s">
        <v>2233</v>
      </c>
      <c r="B1227" t="s">
        <v>2234</v>
      </c>
      <c r="C1227">
        <v>2000</v>
      </c>
      <c r="D1227">
        <v>0.00382276870113083</v>
      </c>
      <c r="E1227">
        <v>0.693147180559945</v>
      </c>
      <c r="F1227" s="2">
        <v>0.13092034722215</v>
      </c>
      <c r="G1227">
        <v>1.53018368340111</v>
      </c>
      <c r="H1227" s="3">
        <v>17.4743839547744</v>
      </c>
      <c r="I1227" s="4">
        <v>10</v>
      </c>
      <c r="J1227" s="4">
        <v>67</v>
      </c>
      <c r="K1227">
        <v>2</v>
      </c>
      <c r="L1227" s="3">
        <v>0.114073030882205</v>
      </c>
      <c r="M1227" s="4">
        <v>16</v>
      </c>
      <c r="N1227">
        <v>5</v>
      </c>
      <c r="O1227" s="3">
        <v>131388</v>
      </c>
      <c r="P1227" s="3">
        <v>7.97061069825639</v>
      </c>
      <c r="Q1227" s="2">
        <v>3.07883375350747</v>
      </c>
      <c r="R1227" s="2">
        <v>2.97598005e-5</v>
      </c>
      <c r="S1227">
        <v>0</v>
      </c>
      <c r="T1227" s="2">
        <v>3.07885282457879</v>
      </c>
      <c r="U1227" s="2">
        <v>0.00383878890708562</v>
      </c>
      <c r="V1227">
        <v>0.0157635467980296</v>
      </c>
      <c r="W1227">
        <v>0.118901481165961</v>
      </c>
      <c r="X1227" s="3">
        <v>2.47290151612324</v>
      </c>
      <c r="Y1227" s="9">
        <v>1.50530462760823</v>
      </c>
      <c r="Z1227">
        <v>21198.4117566089</v>
      </c>
      <c r="AA1227" s="4">
        <v>1456</v>
      </c>
      <c r="AB1227">
        <v>1.1</v>
      </c>
      <c r="AC1227">
        <v>0.21</v>
      </c>
      <c r="AD1227" s="3">
        <v>1944.6315</v>
      </c>
      <c r="AE1227" s="3">
        <v>17005</v>
      </c>
      <c r="AF1227">
        <v>0.0117942849216257</v>
      </c>
      <c r="AG1227">
        <v>0.561381606325427</v>
      </c>
      <c r="AH1227" s="3">
        <v>811730</v>
      </c>
      <c r="AI1227" s="3">
        <v>-1.62</v>
      </c>
      <c r="AJ1227">
        <v>1.02728322567974</v>
      </c>
      <c r="AK1227">
        <v>0.006650536528224</v>
      </c>
      <c r="AL1227">
        <v>0.000395333961109022</v>
      </c>
      <c r="AM1227" s="3">
        <v>1129.53515625</v>
      </c>
      <c r="AN1227" s="3">
        <v>0.127645429362881</v>
      </c>
      <c r="AO1227" s="3">
        <v>30.7885282457879</v>
      </c>
      <c r="AP1227" s="3">
        <v>18.972611980572</v>
      </c>
      <c r="AQ1227" s="4">
        <v>327</v>
      </c>
      <c r="AR1227" s="3">
        <v>681</v>
      </c>
      <c r="AS1227" s="3">
        <v>143.9</v>
      </c>
      <c r="AT1227">
        <v>0</v>
      </c>
      <c r="AU1227">
        <v>0</v>
      </c>
      <c r="AV1227">
        <v>0</v>
      </c>
      <c r="AW1227">
        <v>0</v>
      </c>
      <c r="AX1227">
        <v>80</v>
      </c>
      <c r="AY1227">
        <v>0</v>
      </c>
      <c r="AZ1227">
        <v>0</v>
      </c>
      <c r="BA1227">
        <v>0</v>
      </c>
    </row>
    <row r="1228" spans="1:53">
      <c r="A1228" t="s">
        <v>2235</v>
      </c>
      <c r="B1228" t="s">
        <v>2234</v>
      </c>
      <c r="C1228">
        <v>2001</v>
      </c>
      <c r="D1228">
        <v>0.0032631126557703</v>
      </c>
      <c r="E1228">
        <v>0.693147180559945</v>
      </c>
      <c r="F1228" s="2">
        <v>0.0611527022483279</v>
      </c>
      <c r="G1228">
        <v>1.67062399873328</v>
      </c>
      <c r="H1228" s="3">
        <v>19.2175628040381</v>
      </c>
      <c r="I1228" s="4">
        <v>23</v>
      </c>
      <c r="J1228" s="4">
        <v>98</v>
      </c>
      <c r="K1228">
        <v>2</v>
      </c>
      <c r="L1228" s="3">
        <v>0.197466739566247</v>
      </c>
      <c r="M1228" s="4">
        <v>16</v>
      </c>
      <c r="N1228">
        <v>5</v>
      </c>
      <c r="O1228" s="3">
        <v>174319</v>
      </c>
      <c r="P1228" s="3">
        <v>8.06861001012019</v>
      </c>
      <c r="Q1228" s="2">
        <v>3.3921482925816</v>
      </c>
      <c r="R1228" s="2">
        <v>5.835255e-5</v>
      </c>
      <c r="S1228">
        <v>0</v>
      </c>
      <c r="T1228" s="2">
        <v>3.39216716639362</v>
      </c>
      <c r="U1228" s="2">
        <v>0.00455856182716418</v>
      </c>
      <c r="V1228">
        <v>0.0173506840173507</v>
      </c>
      <c r="W1228">
        <v>0.103160414159632</v>
      </c>
      <c r="X1228" s="3">
        <v>2.9785</v>
      </c>
      <c r="Y1228" s="9">
        <v>1.53040811252417</v>
      </c>
      <c r="Z1228">
        <v>23658.02092415</v>
      </c>
      <c r="AA1228" s="4">
        <v>1451</v>
      </c>
      <c r="AB1228">
        <v>1.42</v>
      </c>
      <c r="AC1228">
        <v>0.2789</v>
      </c>
      <c r="AD1228" s="3">
        <v>1248.3315</v>
      </c>
      <c r="AE1228" s="3">
        <v>17005</v>
      </c>
      <c r="AF1228">
        <v>0.0110021997929607</v>
      </c>
      <c r="AG1228">
        <v>0.512810559006211</v>
      </c>
      <c r="AH1228" s="3">
        <v>899706</v>
      </c>
      <c r="AI1228" s="3">
        <v>3.21</v>
      </c>
      <c r="AJ1228">
        <v>1.21793820512544</v>
      </c>
      <c r="AK1228">
        <v>0.004628546860392</v>
      </c>
      <c r="AL1228">
        <v>0.000416484319202693</v>
      </c>
      <c r="AM1228" s="3">
        <v>1147.125</v>
      </c>
      <c r="AN1228" s="3">
        <v>0.134736842105263</v>
      </c>
      <c r="AO1228" s="3">
        <v>33.9216716639362</v>
      </c>
      <c r="AP1228" s="3">
        <v>18.75</v>
      </c>
      <c r="AQ1228" s="4">
        <v>328</v>
      </c>
      <c r="AR1228" s="3">
        <v>681</v>
      </c>
      <c r="AS1228" s="3">
        <v>143.9</v>
      </c>
      <c r="AT1228">
        <v>0</v>
      </c>
      <c r="AU1228">
        <v>0</v>
      </c>
      <c r="AV1228">
        <v>0</v>
      </c>
      <c r="AW1228">
        <v>0</v>
      </c>
      <c r="AX1228">
        <v>80</v>
      </c>
      <c r="AY1228">
        <v>0</v>
      </c>
      <c r="AZ1228">
        <v>0</v>
      </c>
      <c r="BA1228">
        <v>0</v>
      </c>
    </row>
    <row r="1229" spans="1:53">
      <c r="A1229" t="s">
        <v>2236</v>
      </c>
      <c r="B1229" t="s">
        <v>2234</v>
      </c>
      <c r="C1229">
        <v>2002</v>
      </c>
      <c r="D1229">
        <v>0.00291841456820791</v>
      </c>
      <c r="E1229">
        <v>0.693147180559945</v>
      </c>
      <c r="F1229" s="2">
        <v>0.195956469248292</v>
      </c>
      <c r="G1229">
        <v>1.78964028395491</v>
      </c>
      <c r="H1229" s="3">
        <v>324.09</v>
      </c>
      <c r="I1229" s="4">
        <v>21</v>
      </c>
      <c r="J1229" s="4">
        <v>71</v>
      </c>
      <c r="K1229">
        <v>2</v>
      </c>
      <c r="L1229" s="3">
        <v>0.070891395708914</v>
      </c>
      <c r="M1229" s="4">
        <v>16</v>
      </c>
      <c r="N1229">
        <v>5</v>
      </c>
      <c r="O1229" s="3">
        <v>119773</v>
      </c>
      <c r="P1229" s="3">
        <v>8.166609321984</v>
      </c>
      <c r="Q1229" s="2">
        <v>5.54594974542729</v>
      </c>
      <c r="R1229" s="2">
        <v>8.15337e-5</v>
      </c>
      <c r="S1229">
        <v>0</v>
      </c>
      <c r="T1229" s="2">
        <v>5.54587831207066</v>
      </c>
      <c r="U1229" s="2">
        <v>0.00541329216975746</v>
      </c>
      <c r="V1229">
        <v>0.0144890788568117</v>
      </c>
      <c r="W1229">
        <v>0.0874193471533041</v>
      </c>
      <c r="X1229" s="3">
        <v>3.2364</v>
      </c>
      <c r="Y1229" s="9">
        <v>0.535746516917303</v>
      </c>
      <c r="Z1229">
        <v>26003.5056967572</v>
      </c>
      <c r="AA1229" s="4">
        <v>1418</v>
      </c>
      <c r="AB1229">
        <v>1.49</v>
      </c>
      <c r="AC1229">
        <v>0.19</v>
      </c>
      <c r="AD1229" s="3">
        <v>792.8029</v>
      </c>
      <c r="AE1229" s="3">
        <v>17005</v>
      </c>
      <c r="AF1229">
        <v>0.0104936747917309</v>
      </c>
      <c r="AG1229">
        <v>0.481456340635606</v>
      </c>
      <c r="AH1229" s="3">
        <v>1010363</v>
      </c>
      <c r="AI1229" s="3">
        <v>-3</v>
      </c>
      <c r="AJ1229">
        <v>0.510446404643594</v>
      </c>
      <c r="AK1229">
        <v>0.0068366237510208</v>
      </c>
      <c r="AL1229">
        <v>0.000464852022106296</v>
      </c>
      <c r="AM1229" s="3">
        <v>1069.07986111111</v>
      </c>
      <c r="AN1229" s="3">
        <v>0.151578947368421</v>
      </c>
      <c r="AO1229" s="3">
        <v>55.4587831207066</v>
      </c>
      <c r="AP1229" s="3">
        <v>18.75</v>
      </c>
      <c r="AQ1229" s="4">
        <v>308</v>
      </c>
      <c r="AR1229" s="3">
        <v>681</v>
      </c>
      <c r="AS1229" s="3">
        <v>143.9</v>
      </c>
      <c r="AT1229">
        <v>21</v>
      </c>
      <c r="AU1229">
        <v>0</v>
      </c>
      <c r="AV1229">
        <v>0</v>
      </c>
      <c r="AW1229">
        <v>0</v>
      </c>
      <c r="AX1229">
        <v>80</v>
      </c>
      <c r="AY1229">
        <v>0</v>
      </c>
      <c r="AZ1229">
        <v>0</v>
      </c>
      <c r="BA1229">
        <v>0</v>
      </c>
    </row>
    <row r="1230" spans="1:53">
      <c r="A1230" t="s">
        <v>2237</v>
      </c>
      <c r="B1230" t="s">
        <v>2234</v>
      </c>
      <c r="C1230">
        <v>2003</v>
      </c>
      <c r="D1230">
        <v>0.00249115660842534</v>
      </c>
      <c r="E1230">
        <v>0.693147180559945</v>
      </c>
      <c r="F1230" s="2">
        <v>0.0915309794988611</v>
      </c>
      <c r="G1230">
        <v>0.604754633202162</v>
      </c>
      <c r="H1230" s="3">
        <v>356.42</v>
      </c>
      <c r="I1230" s="4">
        <v>13</v>
      </c>
      <c r="J1230" s="4">
        <v>61</v>
      </c>
      <c r="K1230">
        <v>1</v>
      </c>
      <c r="L1230" s="3">
        <v>0.0658981417756366</v>
      </c>
      <c r="M1230" s="4">
        <v>16</v>
      </c>
      <c r="N1230">
        <v>5</v>
      </c>
      <c r="O1230" s="3">
        <v>90275.5002265961</v>
      </c>
      <c r="P1230" s="3">
        <v>8.267018452992</v>
      </c>
      <c r="Q1230" s="2">
        <v>5.33757661898991</v>
      </c>
      <c r="R1230" s="2">
        <v>0.00015987</v>
      </c>
      <c r="S1230">
        <v>0</v>
      </c>
      <c r="T1230" s="2">
        <v>5.33749655615759</v>
      </c>
      <c r="U1230" s="2">
        <v>0.00642828445158698</v>
      </c>
      <c r="V1230">
        <v>0.0196908535985035</v>
      </c>
      <c r="W1230">
        <v>0.0758461204138581</v>
      </c>
      <c r="X1230" s="3">
        <v>3.8981</v>
      </c>
      <c r="Y1230" s="9">
        <v>0.544680990617532</v>
      </c>
      <c r="Z1230">
        <v>29020.6402695872</v>
      </c>
      <c r="AA1230" s="4">
        <v>1441</v>
      </c>
      <c r="AB1230">
        <v>1.77</v>
      </c>
      <c r="AC1230">
        <v>0.39</v>
      </c>
      <c r="AD1230" s="3">
        <v>498.0015</v>
      </c>
      <c r="AE1230" s="3">
        <v>17005</v>
      </c>
      <c r="AF1230">
        <v>0.0101057823735663</v>
      </c>
      <c r="AG1230">
        <v>0.441611695489392</v>
      </c>
      <c r="AH1230" s="3">
        <v>1189362</v>
      </c>
      <c r="AI1230" s="3">
        <v>0.9</v>
      </c>
      <c r="AJ1230">
        <v>0.624769233846488</v>
      </c>
      <c r="AK1230">
        <v>0.005759603222016</v>
      </c>
      <c r="AL1230">
        <v>0.000489790920500811</v>
      </c>
      <c r="AM1230" s="3">
        <v>1051.6875</v>
      </c>
      <c r="AN1230" s="3">
        <v>0.16</v>
      </c>
      <c r="AO1230" s="3">
        <v>53.3749655615759</v>
      </c>
      <c r="AP1230" s="3">
        <v>18.53</v>
      </c>
      <c r="AQ1230" s="4">
        <v>263</v>
      </c>
      <c r="AR1230" s="3">
        <v>681</v>
      </c>
      <c r="AS1230" s="3">
        <v>143.9</v>
      </c>
      <c r="AT1230">
        <v>27</v>
      </c>
      <c r="AU1230">
        <v>0</v>
      </c>
      <c r="AV1230">
        <v>0</v>
      </c>
      <c r="AW1230">
        <v>0</v>
      </c>
      <c r="AX1230">
        <v>80</v>
      </c>
      <c r="AY1230">
        <v>0</v>
      </c>
      <c r="AZ1230">
        <v>0</v>
      </c>
      <c r="BA1230">
        <v>0</v>
      </c>
    </row>
    <row r="1231" spans="1:53">
      <c r="A1231" t="s">
        <v>2238</v>
      </c>
      <c r="B1231" t="s">
        <v>2234</v>
      </c>
      <c r="C1231">
        <v>2004</v>
      </c>
      <c r="D1231">
        <v>0.00222800390444984</v>
      </c>
      <c r="E1231">
        <v>0.693147180559945</v>
      </c>
      <c r="F1231" s="2">
        <v>0.2933</v>
      </c>
      <c r="G1231">
        <v>0.540579764668763</v>
      </c>
      <c r="H1231" s="3">
        <v>6010.76</v>
      </c>
      <c r="I1231" s="4">
        <v>23</v>
      </c>
      <c r="J1231" s="4">
        <v>65</v>
      </c>
      <c r="K1231">
        <v>3</v>
      </c>
      <c r="L1231" s="3">
        <v>0.0712060070490882</v>
      </c>
      <c r="M1231" s="4">
        <v>16</v>
      </c>
      <c r="N1231">
        <v>5</v>
      </c>
      <c r="O1231" s="3">
        <v>131388</v>
      </c>
      <c r="P1231" s="3">
        <v>8.367427584</v>
      </c>
      <c r="Q1231" s="2">
        <v>5.97465783128191</v>
      </c>
      <c r="R1231" s="2">
        <v>0.00022338</v>
      </c>
      <c r="S1231">
        <v>0</v>
      </c>
      <c r="T1231" s="2">
        <v>5.97460860011597</v>
      </c>
      <c r="U1231" s="2">
        <v>0.00763358778625954</v>
      </c>
      <c r="V1231">
        <v>0.0194367237458454</v>
      </c>
      <c r="W1231">
        <v>0.0642728936744121</v>
      </c>
      <c r="X1231" s="3">
        <v>4.4991</v>
      </c>
      <c r="Y1231" s="9">
        <v>0.190675246142751</v>
      </c>
      <c r="Z1231">
        <v>35273.1591448931</v>
      </c>
      <c r="AA1231" s="4">
        <v>1372</v>
      </c>
      <c r="AB1231">
        <v>1.83</v>
      </c>
      <c r="AC1231">
        <v>0.32</v>
      </c>
      <c r="AD1231" s="3">
        <v>309.3219</v>
      </c>
      <c r="AE1231" s="3">
        <v>17005</v>
      </c>
      <c r="AF1231">
        <v>0.00889941385806992</v>
      </c>
      <c r="AG1231">
        <v>0.456824366757379</v>
      </c>
      <c r="AH1231" s="3">
        <v>1544714</v>
      </c>
      <c r="AI1231" s="3">
        <v>4.3</v>
      </c>
      <c r="AJ1231">
        <v>0.241761932585831</v>
      </c>
      <c r="AK1231">
        <v>0.005765871931776</v>
      </c>
      <c r="AL1231">
        <v>0.000549333170567949</v>
      </c>
      <c r="AM1231" s="3">
        <v>1061.55555555556</v>
      </c>
      <c r="AN1231" s="3">
        <v>0.18</v>
      </c>
      <c r="AO1231" s="3">
        <v>59.7460860011597</v>
      </c>
      <c r="AP1231" s="3">
        <v>18.53</v>
      </c>
      <c r="AQ1231" s="4">
        <v>277</v>
      </c>
      <c r="AR1231" s="3">
        <v>681</v>
      </c>
      <c r="AS1231" s="3">
        <v>143.9</v>
      </c>
      <c r="AT1231">
        <v>33</v>
      </c>
      <c r="AU1231">
        <v>0</v>
      </c>
      <c r="AV1231">
        <v>0</v>
      </c>
      <c r="AW1231">
        <v>0</v>
      </c>
      <c r="AX1231">
        <v>80</v>
      </c>
      <c r="AY1231">
        <v>0</v>
      </c>
      <c r="AZ1231">
        <v>0</v>
      </c>
      <c r="BA1231">
        <v>0</v>
      </c>
    </row>
    <row r="1232" spans="1:53">
      <c r="A1232" t="s">
        <v>2239</v>
      </c>
      <c r="B1232" t="s">
        <v>2234</v>
      </c>
      <c r="C1232">
        <v>2005</v>
      </c>
      <c r="D1232">
        <v>0.00190182255483186</v>
      </c>
      <c r="E1232">
        <v>0.693147180559945</v>
      </c>
      <c r="F1232" s="2">
        <v>0.137</v>
      </c>
      <c r="G1232">
        <v>0.544258825671545</v>
      </c>
      <c r="H1232" s="3">
        <v>7018.76</v>
      </c>
      <c r="I1232" s="4">
        <v>13</v>
      </c>
      <c r="J1232" s="4">
        <v>95</v>
      </c>
      <c r="K1232">
        <v>3</v>
      </c>
      <c r="L1232" s="3">
        <v>0.0780834554235173</v>
      </c>
      <c r="M1232" s="4">
        <v>17</v>
      </c>
      <c r="N1232">
        <v>5</v>
      </c>
      <c r="O1232" s="3">
        <v>174319</v>
      </c>
      <c r="P1232" s="3">
        <v>8.470305792</v>
      </c>
      <c r="Q1232" s="2">
        <v>5.55274337883034</v>
      </c>
      <c r="R1232" s="2">
        <v>0.000438</v>
      </c>
      <c r="S1232">
        <v>0</v>
      </c>
      <c r="T1232" s="2">
        <v>5.55274337883034</v>
      </c>
      <c r="U1232" s="2">
        <v>0.00906488549618321</v>
      </c>
      <c r="V1232">
        <v>0.0210147733856901</v>
      </c>
      <c r="W1232">
        <v>0.0557639674936912</v>
      </c>
      <c r="X1232" s="3">
        <v>4.9283</v>
      </c>
      <c r="Y1232" s="9">
        <v>0.193855076376178</v>
      </c>
      <c r="Z1232">
        <v>37955.646189141</v>
      </c>
      <c r="AA1232" s="4">
        <v>1351</v>
      </c>
      <c r="AB1232">
        <v>1.89</v>
      </c>
      <c r="AC1232">
        <v>0.45</v>
      </c>
      <c r="AD1232" s="3">
        <v>189.9272</v>
      </c>
      <c r="AE1232" s="3">
        <v>17005</v>
      </c>
      <c r="AF1232">
        <v>0.00753133442579388</v>
      </c>
      <c r="AG1232">
        <v>0.461623632578945</v>
      </c>
      <c r="AH1232" s="3">
        <v>1851024</v>
      </c>
      <c r="AI1232" s="3">
        <v>3.8</v>
      </c>
      <c r="AJ1232">
        <v>0.260031279436116</v>
      </c>
      <c r="AK1232">
        <v>0.008977223794</v>
      </c>
      <c r="AL1232">
        <v>0.000572478833348399</v>
      </c>
      <c r="AM1232" s="3">
        <v>1188.36842105263</v>
      </c>
      <c r="AN1232" s="3">
        <v>0.19</v>
      </c>
      <c r="AO1232" s="3">
        <v>55.5274337883034</v>
      </c>
      <c r="AP1232" s="3">
        <v>18.86</v>
      </c>
      <c r="AQ1232" s="4">
        <v>264</v>
      </c>
      <c r="AR1232" s="3">
        <v>687</v>
      </c>
      <c r="AS1232" s="3">
        <v>149.9</v>
      </c>
      <c r="AT1232">
        <v>36</v>
      </c>
      <c r="AU1232">
        <v>0</v>
      </c>
      <c r="AV1232">
        <v>0</v>
      </c>
      <c r="AW1232">
        <v>0</v>
      </c>
      <c r="AX1232">
        <v>80</v>
      </c>
      <c r="AY1232">
        <v>0</v>
      </c>
      <c r="AZ1232">
        <v>0</v>
      </c>
      <c r="BA1232">
        <v>0</v>
      </c>
    </row>
    <row r="1233" spans="1:53">
      <c r="A1233" t="s">
        <v>2240</v>
      </c>
      <c r="B1233" t="s">
        <v>2234</v>
      </c>
      <c r="C1233">
        <v>2006</v>
      </c>
      <c r="D1233">
        <v>0.00282310100454941</v>
      </c>
      <c r="E1233">
        <v>0.693147180559945</v>
      </c>
      <c r="F1233" s="2">
        <v>0.439</v>
      </c>
      <c r="G1233">
        <v>0.426526954596996</v>
      </c>
      <c r="H1233" s="3">
        <v>786</v>
      </c>
      <c r="I1233" s="4">
        <v>16</v>
      </c>
      <c r="J1233" s="4">
        <v>82</v>
      </c>
      <c r="K1233">
        <v>3</v>
      </c>
      <c r="L1233" s="3">
        <v>0.0873706184221971</v>
      </c>
      <c r="M1233" s="4">
        <v>17</v>
      </c>
      <c r="N1233">
        <v>5</v>
      </c>
      <c r="O1233" s="3">
        <v>119773</v>
      </c>
      <c r="P1233" s="3">
        <v>8.573184</v>
      </c>
      <c r="Q1233" s="2">
        <v>6.94081172542591</v>
      </c>
      <c r="R1233" s="2">
        <v>0.000612</v>
      </c>
      <c r="S1233">
        <v>0</v>
      </c>
      <c r="T1233" s="2">
        <v>6.94074677774759</v>
      </c>
      <c r="U1233" s="2">
        <v>0.00878477306002928</v>
      </c>
      <c r="V1233">
        <v>0.020002294380826</v>
      </c>
      <c r="W1233">
        <v>0.0472550413129703</v>
      </c>
      <c r="X1233" s="3">
        <v>4.949</v>
      </c>
      <c r="Y1233" s="9">
        <v>0.0678624094484047</v>
      </c>
      <c r="Z1233">
        <v>47097.4130461691</v>
      </c>
      <c r="AA1233" s="4">
        <v>1310</v>
      </c>
      <c r="AB1233">
        <v>2.3</v>
      </c>
      <c r="AC1233">
        <v>0.6</v>
      </c>
      <c r="AD1233" s="3">
        <v>115.2495</v>
      </c>
      <c r="AE1233" s="3">
        <v>17005</v>
      </c>
      <c r="AF1233">
        <v>0.00670835141425697</v>
      </c>
      <c r="AG1233">
        <v>0.499506883900746</v>
      </c>
      <c r="AH1233" s="3">
        <v>2227215</v>
      </c>
      <c r="AI1233" s="3">
        <v>5.5</v>
      </c>
      <c r="AJ1233">
        <v>0.101776212868358</v>
      </c>
      <c r="AK1233">
        <v>0.0051136311470244</v>
      </c>
      <c r="AL1233">
        <v>0.00054333061668025</v>
      </c>
      <c r="AM1233" s="3">
        <v>1408.27777777778</v>
      </c>
      <c r="AN1233" s="3">
        <v>0.18</v>
      </c>
      <c r="AO1233" s="3">
        <v>69.4074677774759</v>
      </c>
      <c r="AP1233" s="3">
        <v>18.84</v>
      </c>
      <c r="AQ1233" s="4">
        <v>274</v>
      </c>
      <c r="AR1233" s="3">
        <v>153</v>
      </c>
      <c r="AS1233" s="3">
        <v>153</v>
      </c>
      <c r="AT1233">
        <v>37</v>
      </c>
      <c r="AU1233">
        <v>0</v>
      </c>
      <c r="AV1233">
        <v>0</v>
      </c>
      <c r="AW1233">
        <v>0</v>
      </c>
      <c r="AX1233">
        <v>80</v>
      </c>
      <c r="AY1233">
        <v>0</v>
      </c>
      <c r="AZ1233">
        <v>0</v>
      </c>
      <c r="BA1233">
        <v>0</v>
      </c>
    </row>
    <row r="1234" spans="1:53">
      <c r="A1234" t="s">
        <v>2241</v>
      </c>
      <c r="B1234" t="s">
        <v>2234</v>
      </c>
      <c r="C1234">
        <v>2007</v>
      </c>
      <c r="D1234">
        <v>0.0030647758557997</v>
      </c>
      <c r="E1234">
        <v>0.693147180559945</v>
      </c>
      <c r="F1234" s="2">
        <v>0.33</v>
      </c>
      <c r="G1234">
        <v>0.43347701005228</v>
      </c>
      <c r="H1234" s="3">
        <v>232.47</v>
      </c>
      <c r="I1234" s="4">
        <v>14</v>
      </c>
      <c r="J1234" s="4">
        <v>122</v>
      </c>
      <c r="K1234">
        <v>3</v>
      </c>
      <c r="L1234" s="3">
        <v>0.0630058347449652</v>
      </c>
      <c r="M1234" s="4">
        <v>13</v>
      </c>
      <c r="N1234">
        <v>5</v>
      </c>
      <c r="O1234" s="3">
        <v>130505</v>
      </c>
      <c r="P1234" s="3">
        <v>8.678592</v>
      </c>
      <c r="Q1234" s="2">
        <v>6.34487115451158</v>
      </c>
      <c r="R1234" s="2">
        <v>0.0012</v>
      </c>
      <c r="S1234">
        <v>0</v>
      </c>
      <c r="T1234" s="2">
        <v>6.3448275862069</v>
      </c>
      <c r="U1234" s="2">
        <v>0.00992555831265509</v>
      </c>
      <c r="V1234">
        <v>0.0202451348410335</v>
      </c>
      <c r="W1234">
        <v>0.0409990656564851</v>
      </c>
      <c r="X1234" s="3">
        <v>3.8734</v>
      </c>
      <c r="Y1234" s="9">
        <v>0.0689941291951604</v>
      </c>
      <c r="Z1234">
        <v>48829.6474709875</v>
      </c>
      <c r="AA1234" s="4">
        <v>1281</v>
      </c>
      <c r="AB1234">
        <v>2.49</v>
      </c>
      <c r="AC1234">
        <v>0.61</v>
      </c>
      <c r="AD1234" s="3">
        <v>69.0943</v>
      </c>
      <c r="AE1234" s="3">
        <v>17005</v>
      </c>
      <c r="AF1234">
        <v>0.0053397600954594</v>
      </c>
      <c r="AG1234">
        <v>0.533159580481065</v>
      </c>
      <c r="AH1234" s="3">
        <v>3391488</v>
      </c>
      <c r="AI1234" s="3">
        <v>11.03</v>
      </c>
      <c r="AJ1234">
        <v>0.102962569553476</v>
      </c>
      <c r="AK1234">
        <v>0.0044871955883352</v>
      </c>
      <c r="AL1234">
        <v>0.000597104045379908</v>
      </c>
      <c r="AM1234" s="3">
        <v>1592.3</v>
      </c>
      <c r="AN1234" s="3">
        <v>0.2</v>
      </c>
      <c r="AO1234" s="3">
        <v>63.448275862069</v>
      </c>
      <c r="AP1234" s="3">
        <v>3.95</v>
      </c>
      <c r="AQ1234" s="4">
        <v>352</v>
      </c>
      <c r="AR1234" s="3">
        <v>154</v>
      </c>
      <c r="AS1234" s="3">
        <v>153</v>
      </c>
      <c r="AT1234">
        <v>42</v>
      </c>
      <c r="AU1234">
        <v>0</v>
      </c>
      <c r="AV1234">
        <v>0</v>
      </c>
      <c r="AW1234">
        <v>0</v>
      </c>
      <c r="AX1234">
        <v>80</v>
      </c>
      <c r="AY1234">
        <v>0</v>
      </c>
      <c r="AZ1234">
        <v>0</v>
      </c>
      <c r="BA1234">
        <v>0</v>
      </c>
    </row>
    <row r="1235" spans="1:53">
      <c r="A1235" t="s">
        <v>2242</v>
      </c>
      <c r="B1235" t="s">
        <v>2234</v>
      </c>
      <c r="C1235">
        <v>2008</v>
      </c>
      <c r="D1235">
        <v>0.00470896998626201</v>
      </c>
      <c r="E1235">
        <v>1.09861228866811</v>
      </c>
      <c r="F1235" s="2">
        <v>0.0611</v>
      </c>
      <c r="G1235">
        <v>0.747228850405442</v>
      </c>
      <c r="H1235" s="3">
        <v>490</v>
      </c>
      <c r="I1235" s="4">
        <v>15</v>
      </c>
      <c r="J1235" s="4">
        <v>112</v>
      </c>
      <c r="K1235">
        <v>3</v>
      </c>
      <c r="L1235" s="3">
        <v>0.06903568</v>
      </c>
      <c r="M1235" s="4">
        <v>19</v>
      </c>
      <c r="N1235">
        <v>5</v>
      </c>
      <c r="O1235" s="3">
        <v>376412</v>
      </c>
      <c r="P1235" s="3">
        <v>8.784</v>
      </c>
      <c r="Q1235" s="2">
        <v>8.15333797455229</v>
      </c>
      <c r="R1235" s="2">
        <v>0</v>
      </c>
      <c r="S1235">
        <v>0</v>
      </c>
      <c r="T1235" s="2">
        <v>8.15321720583007</v>
      </c>
      <c r="U1235" s="2">
        <v>0.0110719677906392</v>
      </c>
      <c r="V1235">
        <v>0.0154695908420022</v>
      </c>
      <c r="W1235">
        <v>0.03474309</v>
      </c>
      <c r="X1235" s="3">
        <v>10.9902</v>
      </c>
      <c r="Y1235" s="9">
        <v>0.0241526192272232</v>
      </c>
      <c r="Z1235">
        <v>51994.0715434084</v>
      </c>
      <c r="AA1235" s="4">
        <v>1227</v>
      </c>
      <c r="AB1235">
        <v>2.17</v>
      </c>
      <c r="AC1235">
        <v>0.59</v>
      </c>
      <c r="AD1235" s="3">
        <v>40.9138</v>
      </c>
      <c r="AE1235" s="3">
        <v>17005</v>
      </c>
      <c r="AF1235">
        <v>0.00457874471579741</v>
      </c>
      <c r="AG1235">
        <v>0.533213064433614</v>
      </c>
      <c r="AH1235" s="3">
        <v>5152875</v>
      </c>
      <c r="AI1235" s="3">
        <v>15.02</v>
      </c>
      <c r="AJ1235">
        <v>0.0387954576052129</v>
      </c>
      <c r="AK1235">
        <v>0.0065110996611584</v>
      </c>
      <c r="AL1235">
        <v>0.000651735987676265</v>
      </c>
      <c r="AM1235" s="3">
        <v>1688.13636363636</v>
      </c>
      <c r="AN1235" s="3">
        <v>0.22</v>
      </c>
      <c r="AO1235" s="3">
        <v>81.5321720583007</v>
      </c>
      <c r="AP1235" s="3">
        <v>40</v>
      </c>
      <c r="AQ1235" s="4">
        <v>450</v>
      </c>
      <c r="AR1235" s="3">
        <v>1348</v>
      </c>
      <c r="AS1235" s="3">
        <v>412</v>
      </c>
      <c r="AT1235">
        <v>45</v>
      </c>
      <c r="AU1235">
        <v>0</v>
      </c>
      <c r="AV1235">
        <v>0</v>
      </c>
      <c r="AW1235">
        <v>0</v>
      </c>
      <c r="AX1235">
        <v>80</v>
      </c>
      <c r="AY1235">
        <v>0</v>
      </c>
      <c r="AZ1235">
        <v>0</v>
      </c>
      <c r="BA1235">
        <v>0</v>
      </c>
    </row>
    <row r="1236" spans="1:53">
      <c r="A1236" t="s">
        <v>2243</v>
      </c>
      <c r="B1236" t="s">
        <v>2234</v>
      </c>
      <c r="C1236">
        <v>2009</v>
      </c>
      <c r="D1236">
        <v>0.00254616087197471</v>
      </c>
      <c r="E1236">
        <v>1.38629436111989</v>
      </c>
      <c r="F1236" s="2">
        <v>0.0592</v>
      </c>
      <c r="G1236">
        <v>0.824004989223889</v>
      </c>
      <c r="H1236" s="3">
        <v>144.924045801527</v>
      </c>
      <c r="I1236" s="4">
        <v>16</v>
      </c>
      <c r="J1236" s="4">
        <v>128</v>
      </c>
      <c r="K1236">
        <v>3</v>
      </c>
      <c r="L1236" s="3">
        <v>0.06081755</v>
      </c>
      <c r="M1236" s="4">
        <v>20</v>
      </c>
      <c r="N1236">
        <v>5</v>
      </c>
      <c r="O1236" s="3">
        <v>412295</v>
      </c>
      <c r="P1236" s="3">
        <v>8.892</v>
      </c>
      <c r="Q1236" s="2">
        <v>9.16885790762021</v>
      </c>
      <c r="R1236" s="2">
        <v>0</v>
      </c>
      <c r="S1236">
        <v>0</v>
      </c>
      <c r="T1236" s="2">
        <v>9.16873083274357</v>
      </c>
      <c r="U1236" s="2">
        <v>0.0138755980861244</v>
      </c>
      <c r="V1236">
        <v>0.0152990602005877</v>
      </c>
      <c r="W1236">
        <v>0.03014354</v>
      </c>
      <c r="X1236" s="3">
        <v>12.205</v>
      </c>
      <c r="Y1236" s="9">
        <v>0.0729517661974825</v>
      </c>
      <c r="Z1236">
        <v>55301.4605500903</v>
      </c>
      <c r="AA1236" s="4">
        <v>1191</v>
      </c>
      <c r="AB1236">
        <v>2.47</v>
      </c>
      <c r="AC1236">
        <v>0.51</v>
      </c>
      <c r="AD1236" s="3">
        <v>23.9217</v>
      </c>
      <c r="AE1236" s="3">
        <v>17005</v>
      </c>
      <c r="AF1236">
        <v>0.00407315145272941</v>
      </c>
      <c r="AG1236">
        <v>0.569354954609691</v>
      </c>
      <c r="AH1236" s="3">
        <v>6864018</v>
      </c>
      <c r="AI1236" s="3">
        <v>26.37</v>
      </c>
      <c r="AJ1236">
        <v>0.115081328175525</v>
      </c>
      <c r="AK1236">
        <v>0.009285255775328</v>
      </c>
      <c r="AL1236">
        <v>0.0008551545175749</v>
      </c>
      <c r="AM1236" s="3">
        <v>1439.62068965517</v>
      </c>
      <c r="AN1236" s="3">
        <v>0.29</v>
      </c>
      <c r="AO1236" s="3">
        <v>91.6873083274357</v>
      </c>
      <c r="AP1236" s="3">
        <v>35.46</v>
      </c>
      <c r="AQ1236" s="4">
        <v>501</v>
      </c>
      <c r="AR1236" s="3">
        <v>1427</v>
      </c>
      <c r="AS1236" s="3">
        <v>412</v>
      </c>
      <c r="AT1236">
        <v>49</v>
      </c>
      <c r="AU1236">
        <v>0</v>
      </c>
      <c r="AV1236">
        <v>0</v>
      </c>
      <c r="AW1236">
        <v>0</v>
      </c>
      <c r="AX1236">
        <v>80</v>
      </c>
      <c r="AY1236">
        <v>0</v>
      </c>
      <c r="AZ1236">
        <v>0</v>
      </c>
      <c r="BA1236">
        <v>0</v>
      </c>
    </row>
    <row r="1237" spans="1:53">
      <c r="A1237" t="s">
        <v>2244</v>
      </c>
      <c r="B1237" t="s">
        <v>2234</v>
      </c>
      <c r="C1237">
        <v>2010</v>
      </c>
      <c r="D1237">
        <v>0.00330453113722815</v>
      </c>
      <c r="E1237">
        <v>1.6094379124341</v>
      </c>
      <c r="F1237" s="2">
        <v>0.1677</v>
      </c>
      <c r="G1237">
        <v>0.7489135096568</v>
      </c>
      <c r="H1237" s="3">
        <v>525.17</v>
      </c>
      <c r="I1237" s="4">
        <v>11</v>
      </c>
      <c r="J1237" s="4">
        <v>187</v>
      </c>
      <c r="K1237">
        <v>3</v>
      </c>
      <c r="L1237" s="3">
        <v>0.03710634</v>
      </c>
      <c r="M1237" s="4">
        <v>20</v>
      </c>
      <c r="N1237">
        <v>5</v>
      </c>
      <c r="O1237" s="3">
        <v>500502</v>
      </c>
      <c r="P1237" s="3">
        <v>9</v>
      </c>
      <c r="Q1237" s="2">
        <v>0</v>
      </c>
      <c r="R1237" s="2">
        <v>0</v>
      </c>
      <c r="S1237">
        <v>0</v>
      </c>
      <c r="T1237" s="2">
        <v>15.6925561591543</v>
      </c>
      <c r="U1237" s="2">
        <v>0.0151371807000946</v>
      </c>
      <c r="V1237">
        <v>0.0105947791282851</v>
      </c>
      <c r="W1237">
        <v>0.02554399</v>
      </c>
      <c r="X1237" s="3">
        <v>12.7875</v>
      </c>
      <c r="Y1237" s="9">
        <v>0.066487584119043</v>
      </c>
      <c r="Z1237">
        <v>72358.5325180656</v>
      </c>
      <c r="AA1237" s="4">
        <v>1177</v>
      </c>
      <c r="AB1237">
        <v>3.26</v>
      </c>
      <c r="AC1237">
        <v>0.75</v>
      </c>
      <c r="AD1237" s="3">
        <v>13.8063</v>
      </c>
      <c r="AE1237" s="3">
        <v>17005</v>
      </c>
      <c r="AF1237">
        <v>0.0035565641143622</v>
      </c>
      <c r="AG1237">
        <v>0.609206701106394</v>
      </c>
      <c r="AH1237" s="3">
        <v>8297269</v>
      </c>
      <c r="AI1237" s="3">
        <v>38.15</v>
      </c>
      <c r="AJ1237">
        <v>0.108402309413758</v>
      </c>
      <c r="AK1237">
        <v>0.004513884488568</v>
      </c>
      <c r="AL1237">
        <v>0.000939656438114814</v>
      </c>
      <c r="AM1237" s="3">
        <v>1494.15625</v>
      </c>
      <c r="AN1237" s="3">
        <v>0.32</v>
      </c>
      <c r="AO1237" s="3">
        <v>156.925561591543</v>
      </c>
      <c r="AP1237" s="3">
        <v>31.41</v>
      </c>
      <c r="AQ1237" s="4">
        <v>557</v>
      </c>
      <c r="AR1237" s="3">
        <v>1598</v>
      </c>
      <c r="AS1237" s="3">
        <v>461</v>
      </c>
      <c r="AT1237">
        <v>53</v>
      </c>
      <c r="AU1237">
        <v>0</v>
      </c>
      <c r="AV1237">
        <v>0</v>
      </c>
      <c r="AW1237">
        <v>0</v>
      </c>
      <c r="AX1237">
        <v>80</v>
      </c>
      <c r="AY1237">
        <v>0</v>
      </c>
      <c r="AZ1237">
        <v>0</v>
      </c>
      <c r="BA1237">
        <v>0</v>
      </c>
    </row>
    <row r="1238" spans="1:53">
      <c r="A1238" t="s">
        <v>2245</v>
      </c>
      <c r="B1238" t="s">
        <v>2234</v>
      </c>
      <c r="C1238">
        <v>2011</v>
      </c>
      <c r="D1238">
        <v>0.00353817105093765</v>
      </c>
      <c r="E1238">
        <v>2.19722457733622</v>
      </c>
      <c r="F1238" s="2">
        <v>0.1801</v>
      </c>
      <c r="G1238">
        <v>0.862605919182922</v>
      </c>
      <c r="H1238" s="3">
        <v>544.41</v>
      </c>
      <c r="I1238" s="4">
        <v>26</v>
      </c>
      <c r="J1238" s="4">
        <v>152</v>
      </c>
      <c r="K1238">
        <v>4</v>
      </c>
      <c r="L1238" s="3">
        <v>0.06024625</v>
      </c>
      <c r="M1238" s="4">
        <v>20</v>
      </c>
      <c r="N1238">
        <v>5</v>
      </c>
      <c r="O1238" s="3">
        <v>340009</v>
      </c>
      <c r="P1238" s="3">
        <v>9.039</v>
      </c>
      <c r="Q1238" s="2">
        <v>10.0232604837067</v>
      </c>
      <c r="R1238" s="2">
        <v>0</v>
      </c>
      <c r="S1238">
        <v>0</v>
      </c>
      <c r="T1238" s="2">
        <v>10.0243330401642</v>
      </c>
      <c r="U1238" s="2">
        <v>0.0158045977011494</v>
      </c>
      <c r="V1238">
        <v>0.00903170127146283</v>
      </c>
      <c r="W1238">
        <v>0.02155172</v>
      </c>
      <c r="X1238" s="3">
        <v>14.344</v>
      </c>
      <c r="Y1238" s="9">
        <v>0.058734422912858</v>
      </c>
      <c r="Z1238">
        <v>84382.1472188298</v>
      </c>
      <c r="AA1238" s="4">
        <v>1128</v>
      </c>
      <c r="AB1238">
        <v>3.42</v>
      </c>
      <c r="AC1238">
        <v>0.85</v>
      </c>
      <c r="AD1238" s="3">
        <v>7.8629</v>
      </c>
      <c r="AE1238" s="3">
        <v>17005</v>
      </c>
      <c r="AF1238">
        <v>0.00294698715837998</v>
      </c>
      <c r="AG1238">
        <v>0.610037606363621</v>
      </c>
      <c r="AH1238" s="3">
        <v>9404295</v>
      </c>
      <c r="AI1238" s="3">
        <v>47.15</v>
      </c>
      <c r="AJ1238">
        <v>0.100219941424189</v>
      </c>
      <c r="AK1238">
        <v>0.00871894652202</v>
      </c>
      <c r="AL1238">
        <v>0.000967458223394899</v>
      </c>
      <c r="AM1238" s="3">
        <v>1748.57575757576</v>
      </c>
      <c r="AN1238" s="3">
        <v>0.33</v>
      </c>
      <c r="AO1238" s="3">
        <v>100.243330401642</v>
      </c>
      <c r="AP1238" s="3">
        <v>33.55</v>
      </c>
      <c r="AQ1238" s="4">
        <v>506</v>
      </c>
      <c r="AR1238" s="3">
        <v>1659</v>
      </c>
      <c r="AS1238" s="3">
        <v>502</v>
      </c>
      <c r="AT1238">
        <v>55</v>
      </c>
      <c r="AU1238">
        <v>0</v>
      </c>
      <c r="AV1238">
        <v>0</v>
      </c>
      <c r="AW1238">
        <v>0</v>
      </c>
      <c r="AX1238">
        <v>80</v>
      </c>
      <c r="AY1238">
        <v>0</v>
      </c>
      <c r="AZ1238">
        <v>0</v>
      </c>
      <c r="BA1238">
        <v>0</v>
      </c>
    </row>
    <row r="1239" spans="1:53">
      <c r="A1239" t="s">
        <v>2246</v>
      </c>
      <c r="B1239" t="s">
        <v>2234</v>
      </c>
      <c r="C1239">
        <v>2012</v>
      </c>
      <c r="D1239">
        <v>0.00320292119462319</v>
      </c>
      <c r="E1239">
        <v>2.19722457733622</v>
      </c>
      <c r="F1239" s="2">
        <v>0.3973</v>
      </c>
      <c r="G1239">
        <v>0.867061219753095</v>
      </c>
      <c r="H1239" s="3">
        <v>3071.17</v>
      </c>
      <c r="I1239" s="4">
        <v>46</v>
      </c>
      <c r="J1239" s="4">
        <v>120</v>
      </c>
      <c r="K1239">
        <v>4</v>
      </c>
      <c r="L1239" s="3">
        <v>0.0600752</v>
      </c>
      <c r="M1239" s="4">
        <v>21</v>
      </c>
      <c r="N1239">
        <v>5</v>
      </c>
      <c r="O1239" s="3">
        <v>442750</v>
      </c>
      <c r="P1239" s="3">
        <v>9.078</v>
      </c>
      <c r="Q1239" s="2">
        <v>10.4384127404179</v>
      </c>
      <c r="R1239" s="2">
        <v>0</v>
      </c>
      <c r="S1239">
        <v>0</v>
      </c>
      <c r="T1239" s="2">
        <v>10.4388938447814</v>
      </c>
      <c r="U1239" s="2">
        <v>0.015609756097561</v>
      </c>
      <c r="V1239">
        <v>0.00725508057170035</v>
      </c>
      <c r="W1239">
        <v>0.02634146</v>
      </c>
      <c r="X1239" s="3">
        <v>15.6913</v>
      </c>
      <c r="Y1239" s="9">
        <v>0.0509631015318846</v>
      </c>
      <c r="Z1239">
        <v>92307.2656683306</v>
      </c>
      <c r="AA1239" s="4">
        <v>1100</v>
      </c>
      <c r="AB1239">
        <v>3.51</v>
      </c>
      <c r="AC1239">
        <v>0.92</v>
      </c>
      <c r="AD1239" s="3">
        <v>4.4175</v>
      </c>
      <c r="AE1239" s="3">
        <v>17006</v>
      </c>
      <c r="AF1239">
        <v>0.00268203826075985</v>
      </c>
      <c r="AG1239">
        <v>0.629946220448846</v>
      </c>
      <c r="AH1239" s="3">
        <v>10214721</v>
      </c>
      <c r="AI1239" s="3">
        <v>52.98</v>
      </c>
      <c r="AJ1239">
        <v>0.0902445635339947</v>
      </c>
      <c r="AK1239">
        <v>0.0097618841856</v>
      </c>
      <c r="AL1239">
        <v>0.000951531370799881</v>
      </c>
      <c r="AM1239" s="3">
        <v>1981.46875</v>
      </c>
      <c r="AN1239" s="3">
        <v>0.32</v>
      </c>
      <c r="AO1239" s="3">
        <v>104.388938447814</v>
      </c>
      <c r="AP1239" s="3">
        <v>33.92</v>
      </c>
      <c r="AQ1239" s="4">
        <v>502</v>
      </c>
      <c r="AR1239" s="3">
        <v>1671</v>
      </c>
      <c r="AS1239" s="3">
        <v>510</v>
      </c>
      <c r="AT1239">
        <v>59</v>
      </c>
      <c r="AU1239">
        <v>0</v>
      </c>
      <c r="AV1239">
        <v>0</v>
      </c>
      <c r="AW1239">
        <v>0</v>
      </c>
      <c r="AX1239">
        <v>80</v>
      </c>
      <c r="AY1239">
        <v>0</v>
      </c>
      <c r="AZ1239">
        <v>0</v>
      </c>
      <c r="BA1239">
        <v>0</v>
      </c>
    </row>
    <row r="1240" spans="1:53">
      <c r="A1240" t="s">
        <v>2247</v>
      </c>
      <c r="B1240" t="s">
        <v>2234</v>
      </c>
      <c r="C1240">
        <v>2013</v>
      </c>
      <c r="D1240">
        <v>0.00399041985425805</v>
      </c>
      <c r="E1240">
        <v>2.70805020110221</v>
      </c>
      <c r="F1240" s="2">
        <v>0.8675</v>
      </c>
      <c r="G1240">
        <v>1.00339777150618</v>
      </c>
      <c r="H1240" s="3">
        <v>3400</v>
      </c>
      <c r="I1240" s="4">
        <v>44</v>
      </c>
      <c r="J1240" s="4">
        <v>180</v>
      </c>
      <c r="K1240">
        <v>4</v>
      </c>
      <c r="L1240" s="3">
        <v>0.05974388</v>
      </c>
      <c r="M1240" s="4">
        <v>20</v>
      </c>
      <c r="N1240">
        <v>5</v>
      </c>
      <c r="O1240" s="3">
        <v>399104</v>
      </c>
      <c r="P1240" s="3">
        <v>9.117</v>
      </c>
      <c r="Q1240" s="2">
        <v>10.9379572390428</v>
      </c>
      <c r="R1240" s="2">
        <v>0.000176</v>
      </c>
      <c r="S1240">
        <v>0</v>
      </c>
      <c r="T1240" s="2">
        <v>10.9378806333739</v>
      </c>
      <c r="U1240" s="2">
        <v>0.0256880733944954</v>
      </c>
      <c r="V1240">
        <v>0.00660839045307859</v>
      </c>
      <c r="W1240">
        <v>0.02477064</v>
      </c>
      <c r="X1240" s="3">
        <v>16.8375</v>
      </c>
      <c r="Y1240" s="9">
        <v>0.0389207579688352</v>
      </c>
      <c r="Z1240">
        <v>99679.3808734107</v>
      </c>
      <c r="AA1240" s="4">
        <v>1086</v>
      </c>
      <c r="AB1240">
        <v>3.59</v>
      </c>
      <c r="AC1240">
        <v>0.91</v>
      </c>
      <c r="AD1240" s="3">
        <v>2.4474</v>
      </c>
      <c r="AE1240" s="3">
        <v>17004</v>
      </c>
      <c r="AF1240">
        <v>0.00255976395495875</v>
      </c>
      <c r="AG1240">
        <v>0.632353826699585</v>
      </c>
      <c r="AH1240" s="3">
        <v>10786976</v>
      </c>
      <c r="AI1240" s="3">
        <v>58.93</v>
      </c>
      <c r="AJ1240">
        <v>0.0709149006443066</v>
      </c>
      <c r="AK1240">
        <v>0.0075669897644352</v>
      </c>
      <c r="AL1240">
        <v>0.00170523751522534</v>
      </c>
      <c r="AM1240" s="3">
        <v>1186.21428571429</v>
      </c>
      <c r="AN1240" s="3">
        <v>0.56</v>
      </c>
      <c r="AO1240" s="3">
        <v>109.378806333739</v>
      </c>
      <c r="AP1240" s="3">
        <v>33.71</v>
      </c>
      <c r="AQ1240" s="4">
        <v>503</v>
      </c>
      <c r="AR1240" s="3">
        <v>1801</v>
      </c>
      <c r="AS1240" s="3">
        <v>551</v>
      </c>
      <c r="AT1240">
        <v>63</v>
      </c>
      <c r="AU1240">
        <v>0</v>
      </c>
      <c r="AV1240">
        <v>0</v>
      </c>
      <c r="AW1240">
        <v>0</v>
      </c>
      <c r="AX1240">
        <v>80</v>
      </c>
      <c r="AY1240">
        <v>0</v>
      </c>
      <c r="AZ1240">
        <v>0</v>
      </c>
      <c r="BA1240">
        <v>0</v>
      </c>
    </row>
    <row r="1241" spans="1:53">
      <c r="A1241" t="s">
        <v>2248</v>
      </c>
      <c r="B1241" t="s">
        <v>2234</v>
      </c>
      <c r="C1241">
        <v>2014</v>
      </c>
      <c r="D1241">
        <v>0.00488992572893019</v>
      </c>
      <c r="E1241">
        <v>2.99573227355399</v>
      </c>
      <c r="F1241" s="2">
        <v>1.063</v>
      </c>
      <c r="G1241">
        <v>1.12053070550168</v>
      </c>
      <c r="H1241" s="3">
        <v>3859</v>
      </c>
      <c r="I1241" s="4">
        <v>45</v>
      </c>
      <c r="J1241" s="4">
        <v>190</v>
      </c>
      <c r="K1241">
        <v>4</v>
      </c>
      <c r="L1241" s="3">
        <v>0.05905206</v>
      </c>
      <c r="M1241" s="4">
        <v>20</v>
      </c>
      <c r="N1241">
        <v>5</v>
      </c>
      <c r="O1241" s="3">
        <v>386969</v>
      </c>
      <c r="P1241" s="3">
        <v>9.156</v>
      </c>
      <c r="Q1241" s="2">
        <v>11.375280320823</v>
      </c>
      <c r="R1241" s="2">
        <v>0</v>
      </c>
      <c r="S1241">
        <v>0</v>
      </c>
      <c r="T1241" s="2">
        <v>11.3754952758305</v>
      </c>
      <c r="U1241" s="2">
        <v>0.0243342516069789</v>
      </c>
      <c r="V1241">
        <v>0.00795920083616661</v>
      </c>
      <c r="W1241">
        <v>0.02433425</v>
      </c>
      <c r="X1241" s="3">
        <v>15.615</v>
      </c>
      <c r="Y1241" s="9">
        <v>0.0343677248496266</v>
      </c>
      <c r="Z1241">
        <v>42785.3177051203</v>
      </c>
      <c r="AA1241" s="4">
        <v>1073</v>
      </c>
      <c r="AB1241">
        <v>3.7323</v>
      </c>
      <c r="AC1241">
        <f t="shared" ref="AC1241:AC1254" si="29">AC1240*AC1239/AC1238</f>
        <v>0.984941176470588</v>
      </c>
      <c r="AD1241" s="3">
        <v>1.3367</v>
      </c>
      <c r="AE1241" s="3">
        <v>17009</v>
      </c>
      <c r="AF1241">
        <v>0.00250463849212193</v>
      </c>
      <c r="AG1241">
        <v>0.63990575762038</v>
      </c>
      <c r="AH1241" s="3">
        <v>11181534</v>
      </c>
      <c r="AI1241" s="3">
        <v>54.6617</v>
      </c>
      <c r="AJ1241">
        <v>0.0612515752319246</v>
      </c>
      <c r="AK1241">
        <v>0.0082997414800608</v>
      </c>
      <c r="AL1241">
        <v>0.00161536117037489</v>
      </c>
      <c r="AM1241" s="3">
        <v>1281.32075471698</v>
      </c>
      <c r="AN1241" s="3">
        <v>0.53</v>
      </c>
      <c r="AO1241" s="3">
        <v>113.754952758305</v>
      </c>
      <c r="AP1241" s="3">
        <v>33.71</v>
      </c>
      <c r="AQ1241" s="4">
        <v>492</v>
      </c>
      <c r="AR1241" s="3">
        <v>1801</v>
      </c>
      <c r="AS1241" s="3">
        <v>551</v>
      </c>
      <c r="AT1241">
        <v>66</v>
      </c>
      <c r="AU1241">
        <v>0</v>
      </c>
      <c r="AV1241">
        <v>0</v>
      </c>
      <c r="AW1241">
        <v>0</v>
      </c>
      <c r="AX1241">
        <v>80</v>
      </c>
      <c r="AY1241">
        <v>0</v>
      </c>
      <c r="AZ1241">
        <v>0</v>
      </c>
      <c r="BA1241">
        <v>0</v>
      </c>
    </row>
    <row r="1242" spans="1:53">
      <c r="A1242" t="s">
        <v>2249</v>
      </c>
      <c r="B1242" t="s">
        <v>2234</v>
      </c>
      <c r="C1242">
        <v>2015</v>
      </c>
      <c r="D1242">
        <v>0.00262272156999668</v>
      </c>
      <c r="E1242">
        <v>3.2188758248682</v>
      </c>
      <c r="F1242" s="2">
        <v>0.5328</v>
      </c>
      <c r="G1242">
        <v>0.71967510321992</v>
      </c>
      <c r="H1242" s="3">
        <v>4403</v>
      </c>
      <c r="I1242" s="4">
        <v>35</v>
      </c>
      <c r="J1242" s="4">
        <v>211</v>
      </c>
      <c r="K1242">
        <v>4</v>
      </c>
      <c r="L1242" s="3">
        <v>0.05939561</v>
      </c>
      <c r="M1242" s="4">
        <v>21</v>
      </c>
      <c r="N1242">
        <v>5</v>
      </c>
      <c r="O1242" s="3">
        <v>372241</v>
      </c>
      <c r="P1242" s="3">
        <v>9.195</v>
      </c>
      <c r="Q1242" s="2">
        <v>11.7500831785671</v>
      </c>
      <c r="R1242" s="2">
        <v>0</v>
      </c>
      <c r="S1242">
        <v>0</v>
      </c>
      <c r="T1242" s="2">
        <v>11.7499463864465</v>
      </c>
      <c r="U1242" s="2">
        <v>0.0262403472467572</v>
      </c>
      <c r="V1242">
        <v>0.0088415746584321</v>
      </c>
      <c r="W1242">
        <v>0.02639721</v>
      </c>
      <c r="X1242" s="3">
        <v>15.9827</v>
      </c>
      <c r="Y1242" s="9">
        <v>0.0233356576525441</v>
      </c>
      <c r="Z1242">
        <v>17639.4796665825</v>
      </c>
      <c r="AA1242" s="4">
        <v>1059</v>
      </c>
      <c r="AB1242">
        <v>3.8353</v>
      </c>
      <c r="AC1242">
        <f t="shared" si="29"/>
        <v>0.974235294117647</v>
      </c>
      <c r="AD1242" s="3">
        <v>0.7195</v>
      </c>
      <c r="AE1242" s="3">
        <v>16993</v>
      </c>
      <c r="AF1242">
        <v>0.0024931044600939</v>
      </c>
      <c r="AG1242">
        <v>0.663879107981221</v>
      </c>
      <c r="AH1242" s="3">
        <v>11449226</v>
      </c>
      <c r="AI1242" s="3">
        <v>51.3967</v>
      </c>
      <c r="AJ1242">
        <v>0.0422222708333333</v>
      </c>
      <c r="AK1242">
        <v>0.00878779045851</v>
      </c>
      <c r="AL1242">
        <v>0.00159278208388223</v>
      </c>
      <c r="AM1242" s="3">
        <v>1311.02135025967</v>
      </c>
      <c r="AN1242" s="3">
        <v>0.5199</v>
      </c>
      <c r="AO1242" s="3">
        <v>117.499463864465</v>
      </c>
      <c r="AP1242" s="3">
        <v>31.57</v>
      </c>
      <c r="AQ1242" s="4">
        <v>564</v>
      </c>
      <c r="AR1242" s="3">
        <v>1801</v>
      </c>
      <c r="AS1242" s="3">
        <v>551</v>
      </c>
      <c r="AT1242">
        <v>68</v>
      </c>
      <c r="AU1242">
        <v>0</v>
      </c>
      <c r="AV1242">
        <v>0</v>
      </c>
      <c r="AW1242">
        <v>0</v>
      </c>
      <c r="AX1242">
        <v>80</v>
      </c>
      <c r="AY1242">
        <v>0</v>
      </c>
      <c r="AZ1242">
        <v>0</v>
      </c>
      <c r="BA1242">
        <v>0</v>
      </c>
    </row>
    <row r="1243" spans="1:53">
      <c r="A1243" t="s">
        <v>2250</v>
      </c>
      <c r="B1243" t="s">
        <v>2234</v>
      </c>
      <c r="C1243">
        <v>2016</v>
      </c>
      <c r="D1243">
        <v>0.00153097858620251</v>
      </c>
      <c r="E1243">
        <v>3.61091791264422</v>
      </c>
      <c r="F1243" s="2">
        <v>0.5112</v>
      </c>
      <c r="G1243">
        <v>0.80124817306462</v>
      </c>
      <c r="H1243" s="3">
        <v>4780</v>
      </c>
      <c r="I1243" s="4">
        <v>57</v>
      </c>
      <c r="J1243" s="4">
        <v>246</v>
      </c>
      <c r="K1243">
        <v>4</v>
      </c>
      <c r="L1243" s="3">
        <v>0.06016194</v>
      </c>
      <c r="M1243" s="4">
        <v>22</v>
      </c>
      <c r="N1243">
        <v>5</v>
      </c>
      <c r="O1243" s="3">
        <v>336436</v>
      </c>
      <c r="P1243" s="3">
        <v>9.234</v>
      </c>
      <c r="Q1243" s="2">
        <v>12.0274151596958</v>
      </c>
      <c r="R1243" s="2">
        <v>0.00023</v>
      </c>
      <c r="S1243">
        <v>0</v>
      </c>
      <c r="T1243" s="2">
        <v>12.0456790123457</v>
      </c>
      <c r="U1243" s="2">
        <v>0.0261795884431511</v>
      </c>
      <c r="V1243">
        <v>0.0097799511002445</v>
      </c>
      <c r="W1243">
        <v>0.0287879</v>
      </c>
      <c r="X1243" s="3">
        <v>17.3</v>
      </c>
      <c r="Y1243" s="9">
        <v>0.0118980156642654</v>
      </c>
      <c r="Z1243">
        <v>22813.1535465597</v>
      </c>
      <c r="AA1243" s="4">
        <v>738</v>
      </c>
      <c r="AB1243">
        <v>3.9028</v>
      </c>
      <c r="AC1243">
        <f t="shared" si="29"/>
        <v>1.05446643598616</v>
      </c>
      <c r="AD1243" s="3">
        <v>0.3815</v>
      </c>
      <c r="AE1243" s="3">
        <v>17052</v>
      </c>
      <c r="AF1243">
        <v>0.00247967775241031</v>
      </c>
      <c r="AG1243">
        <v>0.710006252999258</v>
      </c>
      <c r="AH1243" s="3">
        <v>11628909</v>
      </c>
      <c r="AI1243" s="3">
        <v>98.2215</v>
      </c>
      <c r="AJ1243">
        <v>0.0206550396265651</v>
      </c>
      <c r="AK1243">
        <v>0.00771848700948</v>
      </c>
      <c r="AL1243">
        <v>0.00155493827160494</v>
      </c>
      <c r="AM1243" s="3">
        <v>1364.96625645097</v>
      </c>
      <c r="AN1243" s="3">
        <v>0.5038</v>
      </c>
      <c r="AO1243" s="3">
        <v>120.456790123457</v>
      </c>
      <c r="AP1243" s="3">
        <v>31.36</v>
      </c>
      <c r="AQ1243" s="4">
        <v>598</v>
      </c>
      <c r="AR1243" s="3">
        <v>1814.69</v>
      </c>
      <c r="AS1243" s="3">
        <v>557.87</v>
      </c>
      <c r="AT1243">
        <v>70</v>
      </c>
      <c r="AU1243">
        <v>1</v>
      </c>
      <c r="AV1243">
        <v>0</v>
      </c>
      <c r="AW1243">
        <v>0</v>
      </c>
      <c r="AX1243">
        <v>80</v>
      </c>
      <c r="AY1243">
        <v>0</v>
      </c>
      <c r="AZ1243">
        <v>0</v>
      </c>
      <c r="BA1243">
        <v>0</v>
      </c>
    </row>
    <row r="1244" spans="1:53">
      <c r="A1244" t="s">
        <v>2251</v>
      </c>
      <c r="B1244" t="s">
        <v>2234</v>
      </c>
      <c r="C1244">
        <v>2017</v>
      </c>
      <c r="D1244">
        <v>0.00228963787448137</v>
      </c>
      <c r="E1244">
        <v>3.71357206670431</v>
      </c>
      <c r="F1244" s="2">
        <v>0.9545</v>
      </c>
      <c r="G1244">
        <v>1.06665126033794</v>
      </c>
      <c r="H1244" s="3">
        <v>1197</v>
      </c>
      <c r="I1244" s="4">
        <v>56</v>
      </c>
      <c r="J1244" s="4">
        <v>266</v>
      </c>
      <c r="K1244">
        <v>4</v>
      </c>
      <c r="L1244" s="3">
        <v>0.06317661</v>
      </c>
      <c r="M1244" s="4">
        <v>23</v>
      </c>
      <c r="N1244">
        <v>5</v>
      </c>
      <c r="O1244" s="3">
        <v>444686</v>
      </c>
      <c r="P1244" s="3">
        <v>9.273</v>
      </c>
      <c r="Q1244" s="2">
        <v>11.9358357535117</v>
      </c>
      <c r="R1244" s="2">
        <v>0.000161</v>
      </c>
      <c r="S1244">
        <v>0</v>
      </c>
      <c r="T1244" s="2">
        <v>11.950625</v>
      </c>
      <c r="U1244" s="2">
        <v>0.0226751174735002</v>
      </c>
      <c r="V1244">
        <v>0.0100568183951902</v>
      </c>
      <c r="W1244">
        <v>0.02928578</v>
      </c>
      <c r="X1244" s="3">
        <v>16.1675</v>
      </c>
      <c r="Y1244" s="9">
        <v>0.0821732017492525</v>
      </c>
      <c r="Z1244">
        <v>9405.37968862633</v>
      </c>
      <c r="AA1244" s="4">
        <v>739</v>
      </c>
      <c r="AB1244">
        <v>3.8242</v>
      </c>
      <c r="AC1244">
        <f t="shared" si="29"/>
        <v>1.04300484429066</v>
      </c>
      <c r="AD1244" s="3">
        <v>0.1992</v>
      </c>
      <c r="AE1244" s="3">
        <v>16834</v>
      </c>
      <c r="AF1244">
        <v>0.00235889243876464</v>
      </c>
      <c r="AG1244">
        <v>0.726598845356202</v>
      </c>
      <c r="AH1244" s="3">
        <v>11748641</v>
      </c>
      <c r="AI1244" s="3">
        <v>33.1868</v>
      </c>
      <c r="AJ1244">
        <v>0.108218205537806</v>
      </c>
      <c r="AK1244">
        <v>0.00963050191572</v>
      </c>
      <c r="AL1244">
        <v>0.001296875</v>
      </c>
      <c r="AM1244" s="3">
        <v>1719.61445783133</v>
      </c>
      <c r="AN1244" s="3">
        <v>0.415</v>
      </c>
      <c r="AO1244" s="3">
        <v>119.50625</v>
      </c>
      <c r="AP1244" s="3">
        <v>32.85</v>
      </c>
      <c r="AQ1244" s="4">
        <v>601</v>
      </c>
      <c r="AR1244" s="3">
        <v>2081</v>
      </c>
      <c r="AS1244" s="3">
        <v>608</v>
      </c>
      <c r="AT1244">
        <v>75</v>
      </c>
      <c r="AU1244">
        <v>2</v>
      </c>
      <c r="AV1244">
        <v>0</v>
      </c>
      <c r="AW1244">
        <v>0</v>
      </c>
      <c r="AX1244">
        <v>80</v>
      </c>
      <c r="AY1244">
        <v>0</v>
      </c>
      <c r="AZ1244">
        <v>0</v>
      </c>
      <c r="BA1244">
        <v>0</v>
      </c>
    </row>
    <row r="1245" spans="1:53">
      <c r="A1245" t="s">
        <v>2252</v>
      </c>
      <c r="B1245" t="s">
        <v>2234</v>
      </c>
      <c r="C1245">
        <v>2018</v>
      </c>
      <c r="D1245">
        <v>0.00179594473200449</v>
      </c>
      <c r="E1245">
        <v>3.98898404656427</v>
      </c>
      <c r="F1245" s="2">
        <v>1.6648</v>
      </c>
      <c r="G1245">
        <v>0.982892630104895</v>
      </c>
      <c r="H1245" s="3">
        <v>2246</v>
      </c>
      <c r="I1245" s="4">
        <v>50</v>
      </c>
      <c r="J1245" s="4">
        <v>472</v>
      </c>
      <c r="K1245">
        <v>4</v>
      </c>
      <c r="L1245" s="3">
        <v>0.06460674</v>
      </c>
      <c r="M1245" s="4">
        <v>24</v>
      </c>
      <c r="N1245">
        <v>5</v>
      </c>
      <c r="O1245" s="3">
        <v>471097</v>
      </c>
      <c r="P1245" s="3">
        <v>9.312</v>
      </c>
      <c r="Q1245" s="2">
        <v>11.9303546909608</v>
      </c>
      <c r="R1245" s="2">
        <v>0</v>
      </c>
      <c r="S1245">
        <v>0</v>
      </c>
      <c r="T1245" s="2">
        <v>11.941065830721</v>
      </c>
      <c r="U1245" s="2">
        <v>0.0188628435032744</v>
      </c>
      <c r="V1245">
        <v>0.00894528384249535</v>
      </c>
      <c r="W1245">
        <v>0.02393062</v>
      </c>
      <c r="X1245" s="3">
        <v>16.4178</v>
      </c>
      <c r="Y1245" s="9">
        <v>0.0926099110471027</v>
      </c>
      <c r="Z1245">
        <v>12163.9852793853</v>
      </c>
      <c r="AA1245" s="4">
        <v>1014</v>
      </c>
      <c r="AB1245">
        <v>3.8092</v>
      </c>
      <c r="AC1245">
        <f t="shared" si="29"/>
        <v>1.1288993608793</v>
      </c>
      <c r="AD1245" s="3">
        <v>0.1011</v>
      </c>
      <c r="AE1245" s="3">
        <v>22108</v>
      </c>
      <c r="AF1245">
        <v>0.00300058361269833</v>
      </c>
      <c r="AG1245">
        <v>0.722403941421572</v>
      </c>
      <c r="AH1245" s="3">
        <v>11828036</v>
      </c>
      <c r="AI1245" s="3">
        <v>9.3557</v>
      </c>
      <c r="AJ1245">
        <v>0.118695138641947</v>
      </c>
      <c r="AK1245">
        <v>0.0113099125922112</v>
      </c>
      <c r="AL1245">
        <v>0.000966144200626959</v>
      </c>
      <c r="AM1245" s="3">
        <v>2390.62297209604</v>
      </c>
      <c r="AN1245" s="3">
        <v>0.3082</v>
      </c>
      <c r="AO1245" s="3">
        <v>119.41065830721</v>
      </c>
      <c r="AP1245" s="3">
        <v>36.586</v>
      </c>
      <c r="AQ1245" s="4">
        <v>598</v>
      </c>
      <c r="AR1245" s="3">
        <v>2081.1</v>
      </c>
      <c r="AS1245" s="3">
        <v>547</v>
      </c>
      <c r="AT1245">
        <v>78</v>
      </c>
      <c r="AU1245">
        <v>2</v>
      </c>
      <c r="AV1245">
        <v>0</v>
      </c>
      <c r="AW1245">
        <v>0</v>
      </c>
      <c r="AX1245">
        <v>80</v>
      </c>
      <c r="AY1245">
        <v>0</v>
      </c>
      <c r="AZ1245">
        <v>0</v>
      </c>
      <c r="BA1245">
        <v>0</v>
      </c>
    </row>
    <row r="1246" spans="1:53">
      <c r="A1246" t="s">
        <v>2253</v>
      </c>
      <c r="B1246" t="s">
        <v>2234</v>
      </c>
      <c r="C1246">
        <v>2019</v>
      </c>
      <c r="D1246">
        <v>0.00107255961151559</v>
      </c>
      <c r="E1246">
        <v>4.26267987704131</v>
      </c>
      <c r="F1246" s="2">
        <v>0.9285</v>
      </c>
      <c r="G1246">
        <v>0.927431149256075</v>
      </c>
      <c r="H1246" s="3">
        <v>2423</v>
      </c>
      <c r="I1246" s="4">
        <v>76</v>
      </c>
      <c r="J1246" s="4">
        <v>508</v>
      </c>
      <c r="K1246">
        <v>4</v>
      </c>
      <c r="L1246" s="3">
        <v>0.0554616</v>
      </c>
      <c r="M1246" s="4">
        <v>25</v>
      </c>
      <c r="N1246">
        <v>5</v>
      </c>
      <c r="O1246" s="3">
        <v>514854</v>
      </c>
      <c r="P1246" s="3">
        <v>9.351</v>
      </c>
      <c r="Q1246" s="2">
        <v>12.6366934907263</v>
      </c>
      <c r="R1246" s="2">
        <v>0</v>
      </c>
      <c r="S1246">
        <v>0</v>
      </c>
      <c r="T1246" s="2">
        <v>12.6440251572327</v>
      </c>
      <c r="U1246" s="2">
        <v>0.0190427813522971</v>
      </c>
      <c r="V1246">
        <v>0.00841788538240851</v>
      </c>
      <c r="W1246">
        <v>0.02037488</v>
      </c>
      <c r="X1246" s="3">
        <v>15.0572</v>
      </c>
      <c r="Y1246" s="9">
        <v>0.115514650388736</v>
      </c>
      <c r="Z1246">
        <v>5014.953318312</v>
      </c>
      <c r="AA1246" s="4">
        <v>1014</v>
      </c>
      <c r="AB1246">
        <v>4.0208</v>
      </c>
      <c r="AC1246">
        <f t="shared" si="29"/>
        <v>1.11662871565235</v>
      </c>
      <c r="AD1246" s="3">
        <v>0.0441</v>
      </c>
      <c r="AE1246" s="3">
        <v>7310</v>
      </c>
      <c r="AF1246">
        <v>0.000918480172890385</v>
      </c>
      <c r="AG1246">
        <v>0.706538674171986</v>
      </c>
      <c r="AH1246" s="3">
        <v>11880504</v>
      </c>
      <c r="AI1246" s="3">
        <v>14.4787</v>
      </c>
      <c r="AJ1246">
        <v>0.115556741217269</v>
      </c>
      <c r="AK1246">
        <v>0.014119818741756</v>
      </c>
      <c r="AL1246">
        <v>0.00106100628930818</v>
      </c>
      <c r="AM1246" s="3">
        <v>2358.86188500296</v>
      </c>
      <c r="AN1246" s="3">
        <v>0.3374</v>
      </c>
      <c r="AO1246" s="3">
        <v>126.440251572327</v>
      </c>
      <c r="AP1246" s="3">
        <v>37.384</v>
      </c>
      <c r="AQ1246" s="4">
        <v>331</v>
      </c>
      <c r="AR1246" s="3">
        <v>2118.26</v>
      </c>
      <c r="AS1246" s="3">
        <v>548.88</v>
      </c>
      <c r="AT1246">
        <v>82</v>
      </c>
      <c r="AU1246">
        <v>2</v>
      </c>
      <c r="AV1246">
        <v>0</v>
      </c>
      <c r="AW1246">
        <v>0</v>
      </c>
      <c r="AX1246">
        <v>80</v>
      </c>
      <c r="AY1246">
        <v>0</v>
      </c>
      <c r="AZ1246">
        <v>0</v>
      </c>
      <c r="BA1246">
        <v>0</v>
      </c>
    </row>
    <row r="1247" spans="1:53">
      <c r="A1247" t="s">
        <v>2254</v>
      </c>
      <c r="B1247" t="s">
        <v>2234</v>
      </c>
      <c r="C1247">
        <v>2020</v>
      </c>
      <c r="D1247">
        <v>0.000996128197773616</v>
      </c>
      <c r="E1247">
        <v>4.59511985013459</v>
      </c>
      <c r="F1247" s="2">
        <v>1.1721</v>
      </c>
      <c r="G1247">
        <v>1.10259949390384</v>
      </c>
      <c r="H1247" s="3">
        <v>2600</v>
      </c>
      <c r="I1247" s="4">
        <v>81</v>
      </c>
      <c r="J1247" s="4">
        <v>885</v>
      </c>
      <c r="K1247">
        <v>4</v>
      </c>
      <c r="L1247" s="3">
        <v>0.05325002</v>
      </c>
      <c r="M1247" s="4">
        <v>26</v>
      </c>
      <c r="N1247">
        <v>5</v>
      </c>
      <c r="O1247" s="3">
        <v>524577</v>
      </c>
      <c r="P1247" s="3">
        <v>9.39</v>
      </c>
      <c r="Q1247" s="2">
        <v>23.6972375690608</v>
      </c>
      <c r="R1247" s="2">
        <v>0</v>
      </c>
      <c r="S1247">
        <v>0</v>
      </c>
      <c r="T1247" s="2">
        <v>0</v>
      </c>
      <c r="U1247" s="2">
        <v>0.0162778</v>
      </c>
      <c r="V1247">
        <v>0.02604167</v>
      </c>
      <c r="W1247">
        <v>0.02355134</v>
      </c>
      <c r="X1247" s="3">
        <v>16.40389235931</v>
      </c>
      <c r="Y1247" s="9">
        <v>0.136816976850181</v>
      </c>
      <c r="Z1247">
        <v>6485.84324719177</v>
      </c>
      <c r="AA1247" s="4">
        <v>1013</v>
      </c>
      <c r="AB1247">
        <v>4.2892</v>
      </c>
      <c r="AC1247">
        <f t="shared" si="29"/>
        <v>1.20858637458843</v>
      </c>
      <c r="AD1247" s="3">
        <v>0.0186</v>
      </c>
      <c r="AE1247" s="3">
        <v>12568</v>
      </c>
      <c r="AF1247">
        <v>0.00239993889398106</v>
      </c>
      <c r="AG1247">
        <v>0.651103727467156</v>
      </c>
      <c r="AH1247" s="3">
        <v>11915096</v>
      </c>
      <c r="AI1247" s="3">
        <v>18.166</v>
      </c>
      <c r="AJ1247">
        <v>0.137572020126795</v>
      </c>
      <c r="AK1247">
        <v>0.01123980143132</v>
      </c>
      <c r="AL1247">
        <v>0.000944971537001898</v>
      </c>
      <c r="AM1247" s="3">
        <v>2103.13253012048</v>
      </c>
      <c r="AN1247" s="3">
        <v>0.249</v>
      </c>
      <c r="AO1247" s="3">
        <v>162.777988614801</v>
      </c>
      <c r="AP1247" s="3">
        <v>37.825</v>
      </c>
      <c r="AQ1247" s="4">
        <v>170</v>
      </c>
      <c r="AR1247" s="3">
        <v>2174.96</v>
      </c>
      <c r="AS1247" s="3">
        <v>553.1</v>
      </c>
      <c r="AT1247">
        <v>85</v>
      </c>
      <c r="AU1247">
        <v>2</v>
      </c>
      <c r="AV1247">
        <v>0</v>
      </c>
      <c r="AW1247">
        <v>0</v>
      </c>
      <c r="AX1247">
        <v>80</v>
      </c>
      <c r="AY1247">
        <v>0</v>
      </c>
      <c r="AZ1247">
        <v>0</v>
      </c>
      <c r="BA1247">
        <v>0</v>
      </c>
    </row>
    <row r="1248" spans="1:53">
      <c r="A1248" t="s">
        <v>2255</v>
      </c>
      <c r="B1248" t="s">
        <v>2234</v>
      </c>
      <c r="C1248">
        <v>2021</v>
      </c>
      <c r="D1248">
        <v>0.000897097455651553</v>
      </c>
      <c r="E1248">
        <v>5.17048399503815</v>
      </c>
      <c r="F1248" s="2">
        <v>1.1745</v>
      </c>
      <c r="G1248">
        <v>1.83461766449318</v>
      </c>
      <c r="H1248" s="3">
        <v>3940</v>
      </c>
      <c r="I1248" s="4">
        <v>106</v>
      </c>
      <c r="J1248" s="4">
        <v>1169</v>
      </c>
      <c r="K1248">
        <v>4</v>
      </c>
      <c r="L1248" s="3">
        <v>0.05180119</v>
      </c>
      <c r="M1248" s="4">
        <v>27</v>
      </c>
      <c r="N1248">
        <v>5</v>
      </c>
      <c r="O1248" s="3">
        <v>461312</v>
      </c>
      <c r="P1248" s="3">
        <v>9.429</v>
      </c>
      <c r="Q1248" s="2">
        <v>25.0333371002373</v>
      </c>
      <c r="R1248" s="2">
        <v>0</v>
      </c>
      <c r="S1248">
        <v>0</v>
      </c>
      <c r="T1248" s="2">
        <v>21.1980861244019</v>
      </c>
      <c r="U1248" s="2">
        <v>0.02119809</v>
      </c>
      <c r="V1248">
        <v>0.02808709</v>
      </c>
      <c r="W1248">
        <v>0.02140307</v>
      </c>
      <c r="X1248" s="3">
        <v>13.6862</v>
      </c>
      <c r="Y1248" s="9">
        <v>0.135290102523375</v>
      </c>
      <c r="Z1248">
        <v>2673.97570512346</v>
      </c>
      <c r="AA1248" s="4">
        <v>733</v>
      </c>
      <c r="AB1248">
        <v>4.4304</v>
      </c>
      <c r="AC1248">
        <f t="shared" si="29"/>
        <v>1.19544956616899</v>
      </c>
      <c r="AD1248" s="3">
        <v>0.0081</v>
      </c>
      <c r="AE1248" s="3">
        <v>10867</v>
      </c>
      <c r="AF1248">
        <v>0.00197216072011905</v>
      </c>
      <c r="AG1248">
        <v>0.67340568400421</v>
      </c>
      <c r="AH1248" s="3">
        <v>11937865</v>
      </c>
      <c r="AI1248" s="3">
        <v>19.0524</v>
      </c>
      <c r="AJ1248">
        <v>0.136026682516061</v>
      </c>
      <c r="AK1248">
        <v>0.011699635254302</v>
      </c>
      <c r="AL1248">
        <v>0.00116985645933014</v>
      </c>
      <c r="AM1248" s="3">
        <v>2253.66053169734</v>
      </c>
      <c r="AN1248" s="3">
        <v>0.2445</v>
      </c>
      <c r="AO1248" s="3">
        <v>211.980861244019</v>
      </c>
      <c r="AP1248" s="3">
        <v>39.963</v>
      </c>
      <c r="AQ1248" s="4">
        <v>181</v>
      </c>
      <c r="AR1248" s="3">
        <v>2475.02</v>
      </c>
      <c r="AS1248" s="3">
        <v>618.3</v>
      </c>
      <c r="AT1248">
        <v>91</v>
      </c>
      <c r="AU1248">
        <v>2</v>
      </c>
      <c r="AV1248">
        <v>0</v>
      </c>
      <c r="AW1248">
        <v>0</v>
      </c>
      <c r="AX1248">
        <v>80</v>
      </c>
      <c r="AY1248">
        <v>0</v>
      </c>
      <c r="AZ1248">
        <v>0</v>
      </c>
      <c r="BA1248">
        <v>0</v>
      </c>
    </row>
    <row r="1249" spans="1:53">
      <c r="A1249" t="s">
        <v>2256</v>
      </c>
      <c r="B1249" t="s">
        <v>2234</v>
      </c>
      <c r="C1249">
        <v>2022</v>
      </c>
      <c r="D1249">
        <v>0.00135923580946772</v>
      </c>
      <c r="E1249">
        <v>5.61312810638807</v>
      </c>
      <c r="F1249" s="2">
        <v>1.6491</v>
      </c>
      <c r="G1249">
        <v>1.74135944700461</v>
      </c>
      <c r="H1249" s="3">
        <v>4500</v>
      </c>
      <c r="I1249" s="4">
        <v>114</v>
      </c>
      <c r="J1249" s="4">
        <v>1048</v>
      </c>
      <c r="K1249">
        <v>4</v>
      </c>
      <c r="L1249" s="3">
        <v>0.0506782</v>
      </c>
      <c r="M1249" s="4">
        <v>28</v>
      </c>
      <c r="N1249">
        <v>5</v>
      </c>
      <c r="O1249" s="3">
        <v>535001</v>
      </c>
      <c r="P1249" s="3">
        <v>9.468</v>
      </c>
      <c r="Q1249" s="2">
        <v>29.1041875257671</v>
      </c>
      <c r="R1249" s="2">
        <v>0</v>
      </c>
      <c r="S1249">
        <v>0</v>
      </c>
      <c r="T1249" s="2">
        <v>21.8</v>
      </c>
      <c r="U1249" s="2">
        <v>0.0218</v>
      </c>
      <c r="V1249">
        <v>0.03014919</v>
      </c>
      <c r="W1249">
        <v>0.01926988</v>
      </c>
      <c r="X1249" s="3">
        <v>16.6828</v>
      </c>
      <c r="Y1249" s="9">
        <v>0.133145526499458</v>
      </c>
      <c r="Z1249">
        <v>3458.25497655229</v>
      </c>
      <c r="AA1249" s="4">
        <v>630</v>
      </c>
      <c r="AB1249">
        <v>4.5562</v>
      </c>
      <c r="AC1249">
        <f t="shared" si="29"/>
        <v>1.29389835397114</v>
      </c>
      <c r="AD1249" s="3">
        <v>0.0036</v>
      </c>
      <c r="AE1249" s="3">
        <v>11299</v>
      </c>
      <c r="AF1249">
        <v>0.00194237678568359</v>
      </c>
      <c r="AG1249">
        <v>0.6606900345533</v>
      </c>
      <c r="AH1249" s="3">
        <v>11952833</v>
      </c>
      <c r="AI1249" s="3">
        <v>-1.8786</v>
      </c>
      <c r="AJ1249">
        <v>0.133145526499458</v>
      </c>
      <c r="AK1249">
        <v>0.0105670944525888</v>
      </c>
      <c r="AL1249">
        <v>0.00130143540669856</v>
      </c>
      <c r="AM1249" s="3">
        <v>2138.63970588235</v>
      </c>
      <c r="AN1249" s="3">
        <v>0.272</v>
      </c>
      <c r="AO1249" s="3">
        <v>218</v>
      </c>
      <c r="AP1249" s="3">
        <v>43.09</v>
      </c>
      <c r="AQ1249" s="4">
        <v>185</v>
      </c>
      <c r="AR1249" s="3">
        <v>2652.5</v>
      </c>
      <c r="AS1249" s="3">
        <v>648.5</v>
      </c>
      <c r="AT1249">
        <v>98</v>
      </c>
      <c r="AU1249">
        <v>2</v>
      </c>
      <c r="AV1249">
        <v>0</v>
      </c>
      <c r="AW1249">
        <v>0</v>
      </c>
      <c r="AX1249">
        <v>80</v>
      </c>
      <c r="AY1249">
        <v>0</v>
      </c>
      <c r="AZ1249">
        <v>0</v>
      </c>
      <c r="BA1249">
        <v>0</v>
      </c>
    </row>
    <row r="1250" spans="1:53">
      <c r="A1250" t="s">
        <v>2257</v>
      </c>
      <c r="B1250" t="s">
        <v>2234</v>
      </c>
      <c r="C1250">
        <v>2023</v>
      </c>
      <c r="D1250">
        <v>0.00132647310569549</v>
      </c>
      <c r="E1250">
        <v>5.96870755998537</v>
      </c>
      <c r="F1250" s="2">
        <v>1.8477</v>
      </c>
      <c r="G1250">
        <v>1.71639670360898</v>
      </c>
      <c r="H1250" s="3">
        <v>4910</v>
      </c>
      <c r="I1250" s="4">
        <v>102</v>
      </c>
      <c r="J1250" s="4">
        <v>811</v>
      </c>
      <c r="L1250" s="3">
        <v>0.04837971</v>
      </c>
      <c r="M1250" s="4">
        <v>29</v>
      </c>
      <c r="N1250">
        <v>5</v>
      </c>
      <c r="O1250" s="3">
        <v>678760</v>
      </c>
      <c r="P1250" s="3">
        <v>9.507</v>
      </c>
      <c r="Q1250" s="2">
        <v>30.7451421389419</v>
      </c>
      <c r="R1250" s="2">
        <v>0</v>
      </c>
      <c r="S1250">
        <v>0</v>
      </c>
      <c r="T1250" s="2">
        <v>0</v>
      </c>
      <c r="U1250" s="2">
        <v>0.02297416</v>
      </c>
      <c r="V1250">
        <v>0.03221128</v>
      </c>
      <c r="W1250">
        <v>0.01713668</v>
      </c>
      <c r="X1250" s="3">
        <v>13.9189</v>
      </c>
      <c r="Y1250" s="9">
        <v>0.143385823183779</v>
      </c>
      <c r="Z1250">
        <v>1425.76523005347</v>
      </c>
      <c r="AA1250" s="4">
        <v>455.863770977295</v>
      </c>
      <c r="AB1250">
        <v>4.8016</v>
      </c>
      <c r="AC1250">
        <f t="shared" si="29"/>
        <v>1.27983424142798</v>
      </c>
      <c r="AD1250" s="3">
        <v>0.00156774193548387</v>
      </c>
      <c r="AE1250" s="3">
        <v>9769.75119350732</v>
      </c>
      <c r="AF1250">
        <v>0.00165909574321695</v>
      </c>
      <c r="AG1250">
        <v>0.675457663960874</v>
      </c>
      <c r="AH1250" s="3">
        <v>11962663</v>
      </c>
      <c r="AI1250" s="3">
        <v>9.0712</v>
      </c>
      <c r="AJ1250">
        <v>0.143385823183779</v>
      </c>
      <c r="AK1250">
        <v>0.0109994070223114</v>
      </c>
      <c r="AM1250" s="3">
        <v>2291.70907094084</v>
      </c>
      <c r="AN1250" s="3">
        <v>0.267084337349398</v>
      </c>
      <c r="AO1250" s="3">
        <v>214.971346704871</v>
      </c>
      <c r="AP1250" s="3">
        <v>43.815</v>
      </c>
      <c r="AQ1250" s="4">
        <v>196.970588235294</v>
      </c>
      <c r="AR1250" s="3">
        <v>2683.01</v>
      </c>
      <c r="AS1250" s="3">
        <v>664.29</v>
      </c>
      <c r="AT1250">
        <v>99</v>
      </c>
      <c r="AU1250">
        <v>2</v>
      </c>
      <c r="AV1250">
        <v>0</v>
      </c>
      <c r="AW1250">
        <v>0</v>
      </c>
      <c r="AX1250">
        <v>80</v>
      </c>
      <c r="AY1250">
        <v>0</v>
      </c>
      <c r="AZ1250">
        <v>0</v>
      </c>
      <c r="BA1250">
        <v>0</v>
      </c>
    </row>
    <row r="1251" spans="1:53">
      <c r="A1251" t="s">
        <v>2258</v>
      </c>
      <c r="B1251" t="s">
        <v>2234</v>
      </c>
      <c r="C1251">
        <v>2024</v>
      </c>
      <c r="D1251">
        <v>0.000967082963380986</v>
      </c>
      <c r="E1251">
        <v>6.47968743272701</v>
      </c>
      <c r="F1251" s="2">
        <v>1.8377</v>
      </c>
      <c r="G1251">
        <v>2.39170305676856</v>
      </c>
      <c r="H1251" s="3">
        <v>36.2066283017869</v>
      </c>
      <c r="I1251" s="4">
        <v>109.698113207547</v>
      </c>
      <c r="J1251" s="4">
        <v>727.055603079555</v>
      </c>
      <c r="K1251">
        <v>2</v>
      </c>
      <c r="L1251" s="3">
        <v>0.04837971</v>
      </c>
      <c r="M1251" s="4">
        <v>30.0740740740741</v>
      </c>
      <c r="O1251" s="3">
        <v>1069471</v>
      </c>
      <c r="P1251" s="3">
        <v>9.46783935361217</v>
      </c>
      <c r="Q1251" s="2">
        <v>35.7448301333204</v>
      </c>
      <c r="R1251" s="2">
        <v>0.000302</v>
      </c>
      <c r="S1251">
        <v>0</v>
      </c>
      <c r="T1251" s="2">
        <v>43.6335219236209</v>
      </c>
      <c r="U1251" s="2">
        <v>0.0223398307960734</v>
      </c>
      <c r="V1251">
        <v>0.0345761700789651</v>
      </c>
      <c r="W1251">
        <v>0.0190337231787432</v>
      </c>
      <c r="X1251" s="3">
        <v>16.2855</v>
      </c>
      <c r="Y1251" s="9">
        <v>0.14111291634999</v>
      </c>
      <c r="Z1251">
        <v>1843.9433435316</v>
      </c>
      <c r="AA1251" s="4">
        <v>662.547738693467</v>
      </c>
      <c r="AB1251">
        <v>391.806515301086</v>
      </c>
      <c r="AC1251">
        <f t="shared" si="29"/>
        <v>1.38523235542793</v>
      </c>
      <c r="AD1251" s="3">
        <v>0.000696774193548387</v>
      </c>
      <c r="AE1251" s="3">
        <v>10158.1318427753</v>
      </c>
      <c r="AF1251">
        <v>0.00174965238946834</v>
      </c>
      <c r="AG1251">
        <v>0.68635689520824</v>
      </c>
      <c r="AH1251" s="3">
        <v>11969115</v>
      </c>
      <c r="AI1251" s="3">
        <v>-0.894436203312968</v>
      </c>
      <c r="AJ1251">
        <v>0.0424102486947548</v>
      </c>
      <c r="AK1251">
        <v>0.00993464927759131</v>
      </c>
      <c r="AM1251" s="3">
        <v>2174.74634911121</v>
      </c>
      <c r="AN1251" s="3">
        <v>0.297124497991968</v>
      </c>
      <c r="AO1251" s="3">
        <v>219.657930790648</v>
      </c>
      <c r="AP1251" s="3">
        <v>43.818</v>
      </c>
      <c r="AQ1251" s="4">
        <v>201.323529411765</v>
      </c>
      <c r="AR1251" s="3">
        <v>2751.83</v>
      </c>
      <c r="AS1251" s="3">
        <v>679.43</v>
      </c>
      <c r="AT1251">
        <v>105</v>
      </c>
      <c r="AU1251">
        <v>2</v>
      </c>
      <c r="AV1251">
        <v>0</v>
      </c>
      <c r="AW1251">
        <v>0</v>
      </c>
      <c r="AX1251">
        <v>80</v>
      </c>
      <c r="AY1251">
        <v>0</v>
      </c>
      <c r="AZ1251">
        <v>0</v>
      </c>
      <c r="BA1251">
        <v>0</v>
      </c>
    </row>
    <row r="1252" spans="1:53">
      <c r="A1252" t="s">
        <v>2259</v>
      </c>
      <c r="B1252" t="s">
        <v>2260</v>
      </c>
      <c r="C1252">
        <v>2000</v>
      </c>
      <c r="D1252">
        <v>0.0015901114039173</v>
      </c>
      <c r="E1252">
        <v>0.437327179819436</v>
      </c>
      <c r="F1252" s="2">
        <v>0.13092034722215</v>
      </c>
      <c r="G1252">
        <v>1.53018368340111</v>
      </c>
      <c r="H1252" s="3">
        <v>103.294842944809</v>
      </c>
      <c r="I1252" s="4">
        <v>3</v>
      </c>
      <c r="J1252" s="4">
        <v>39</v>
      </c>
      <c r="K1252">
        <v>2</v>
      </c>
      <c r="L1252" s="3">
        <v>0.650406504065041</v>
      </c>
      <c r="M1252" s="4">
        <v>26</v>
      </c>
      <c r="N1252">
        <v>3</v>
      </c>
      <c r="O1252" s="3">
        <v>131388</v>
      </c>
      <c r="P1252" s="3">
        <v>8.06018285797923</v>
      </c>
      <c r="Q1252" s="2">
        <v>0.197940135178629</v>
      </c>
      <c r="S1252">
        <v>0</v>
      </c>
      <c r="T1252" s="2">
        <v>0.197940135178629</v>
      </c>
      <c r="U1252" s="2">
        <v>0.0104444297477039</v>
      </c>
      <c r="V1252">
        <v>0.00694980694980695</v>
      </c>
      <c r="W1252">
        <v>0.0265266710383713</v>
      </c>
      <c r="X1252" s="3">
        <v>1.24488268069691</v>
      </c>
      <c r="Y1252" s="9">
        <v>0.648104138778152</v>
      </c>
      <c r="Z1252">
        <v>760.218758657559</v>
      </c>
      <c r="AA1252" s="4">
        <v>639</v>
      </c>
      <c r="AB1252">
        <v>0.06</v>
      </c>
      <c r="AC1252">
        <f t="shared" si="29"/>
        <v>1.37017548199936</v>
      </c>
      <c r="AD1252" s="3">
        <v>0.1146</v>
      </c>
      <c r="AE1252" s="3">
        <v>11019</v>
      </c>
      <c r="AF1252">
        <v>0.016418186206876</v>
      </c>
      <c r="AG1252">
        <v>0.632869748162099</v>
      </c>
      <c r="AH1252" s="3">
        <v>244203</v>
      </c>
      <c r="AI1252" s="3">
        <v>-0.16</v>
      </c>
      <c r="AJ1252">
        <v>0.419930230825145</v>
      </c>
      <c r="AK1252">
        <v>0.0040186876896</v>
      </c>
      <c r="AL1252">
        <v>0.00120198516293356</v>
      </c>
      <c r="AM1252" s="3">
        <v>449.279553719008</v>
      </c>
      <c r="AN1252" s="3">
        <v>0.149382716049383</v>
      </c>
      <c r="AO1252" s="3">
        <v>1.97940135178629</v>
      </c>
      <c r="AP1252" s="3">
        <v>20.4706011932079</v>
      </c>
      <c r="AQ1252" s="4">
        <v>164</v>
      </c>
      <c r="AR1252" s="3">
        <v>659.615384615385</v>
      </c>
      <c r="AS1252" s="3">
        <v>129.225043478261</v>
      </c>
      <c r="AT1252">
        <v>0</v>
      </c>
      <c r="AU1252">
        <v>0</v>
      </c>
      <c r="AV1252">
        <v>0</v>
      </c>
      <c r="AW1252">
        <v>0</v>
      </c>
      <c r="AX1252">
        <v>80</v>
      </c>
      <c r="AY1252">
        <v>0</v>
      </c>
      <c r="AZ1252">
        <v>0</v>
      </c>
      <c r="BA1252">
        <v>0</v>
      </c>
    </row>
    <row r="1253" spans="1:53">
      <c r="A1253" t="s">
        <v>2261</v>
      </c>
      <c r="B1253" t="s">
        <v>2260</v>
      </c>
      <c r="C1253">
        <v>2001</v>
      </c>
      <c r="D1253">
        <v>0.00167776613446767</v>
      </c>
      <c r="E1253">
        <v>0.693147180559945</v>
      </c>
      <c r="F1253" s="2">
        <v>0.0611527022483279</v>
      </c>
      <c r="G1253">
        <v>1.67062399873328</v>
      </c>
      <c r="H1253" s="3">
        <v>113.599148145234</v>
      </c>
      <c r="I1253" s="4">
        <v>5</v>
      </c>
      <c r="J1253" s="4">
        <v>33</v>
      </c>
      <c r="K1253">
        <v>2</v>
      </c>
      <c r="L1253" s="3">
        <v>0.230522088353414</v>
      </c>
      <c r="M1253" s="4">
        <v>28</v>
      </c>
      <c r="N1253">
        <v>3</v>
      </c>
      <c r="O1253" s="3">
        <v>174319</v>
      </c>
      <c r="P1253" s="3">
        <v>8.14823219279557</v>
      </c>
      <c r="Q1253" s="2">
        <v>1.00201207243461</v>
      </c>
      <c r="S1253">
        <v>0</v>
      </c>
      <c r="T1253" s="2">
        <v>1.00201207243461</v>
      </c>
      <c r="U1253" s="2">
        <v>0.0107328949502595</v>
      </c>
      <c r="V1253">
        <v>0.00735895339329518</v>
      </c>
      <c r="W1253">
        <v>0.0250533069915605</v>
      </c>
      <c r="X1253" s="3">
        <v>1.2143</v>
      </c>
      <c r="Y1253" s="9">
        <v>0.399831837020005</v>
      </c>
      <c r="Z1253">
        <v>21198.4117566089</v>
      </c>
      <c r="AA1253" s="4">
        <v>619</v>
      </c>
      <c r="AB1253">
        <v>0.1254</v>
      </c>
      <c r="AC1253">
        <f t="shared" si="29"/>
        <v>1.4830134628699</v>
      </c>
      <c r="AD1253" s="3">
        <v>0.1146</v>
      </c>
      <c r="AE1253" s="3">
        <v>11019</v>
      </c>
      <c r="AF1253">
        <v>0.017297838672812</v>
      </c>
      <c r="AG1253">
        <v>0.748422331621184</v>
      </c>
      <c r="AH1253" s="3">
        <v>323114</v>
      </c>
      <c r="AI1253" s="3">
        <v>0.97</v>
      </c>
      <c r="AJ1253">
        <v>0.344343344214153</v>
      </c>
      <c r="AK1253">
        <v>0.008702551418652</v>
      </c>
      <c r="AL1253">
        <v>0.00108204784261122</v>
      </c>
      <c r="AM1253" s="3">
        <v>473.813553719008</v>
      </c>
      <c r="AN1253" s="3">
        <v>0.134444444444444</v>
      </c>
      <c r="AO1253" s="3">
        <v>10.0201207243461</v>
      </c>
      <c r="AP1253" s="3">
        <v>21.982634235888</v>
      </c>
      <c r="AQ1253" s="4">
        <v>175</v>
      </c>
      <c r="AR1253" s="3">
        <v>735</v>
      </c>
      <c r="AS1253" s="3">
        <v>166.40347826087</v>
      </c>
      <c r="AT1253">
        <v>0</v>
      </c>
      <c r="AU1253">
        <v>0</v>
      </c>
      <c r="AV1253">
        <v>0</v>
      </c>
      <c r="AW1253">
        <v>0</v>
      </c>
      <c r="AX1253">
        <v>80</v>
      </c>
      <c r="AY1253">
        <v>0</v>
      </c>
      <c r="AZ1253">
        <v>0</v>
      </c>
      <c r="BA1253">
        <v>0</v>
      </c>
    </row>
    <row r="1254" spans="1:53">
      <c r="A1254" t="s">
        <v>2262</v>
      </c>
      <c r="B1254" t="s">
        <v>2260</v>
      </c>
      <c r="C1254">
        <v>2002</v>
      </c>
      <c r="D1254">
        <v>0.00137555166334876</v>
      </c>
      <c r="E1254">
        <v>0.693147180559945</v>
      </c>
      <c r="F1254" s="2">
        <v>0.195956469248292</v>
      </c>
      <c r="G1254">
        <v>1.78964028395491</v>
      </c>
      <c r="H1254" s="3">
        <v>324.09</v>
      </c>
      <c r="I1254" s="4">
        <v>4</v>
      </c>
      <c r="J1254" s="4">
        <v>26</v>
      </c>
      <c r="K1254">
        <v>2</v>
      </c>
      <c r="L1254" s="3">
        <v>0.201418998817501</v>
      </c>
      <c r="M1254" s="4">
        <v>20</v>
      </c>
      <c r="N1254">
        <v>3</v>
      </c>
      <c r="O1254" s="3">
        <v>119773</v>
      </c>
      <c r="P1254" s="3">
        <v>8.23628152761191</v>
      </c>
      <c r="Q1254" s="2">
        <v>2.04217982773887</v>
      </c>
      <c r="S1254">
        <v>0</v>
      </c>
      <c r="T1254" s="2">
        <v>2.04217982773887</v>
      </c>
      <c r="U1254" s="2">
        <v>0.00983856239437387</v>
      </c>
      <c r="V1254">
        <v>0.00528481869768855</v>
      </c>
      <c r="W1254">
        <v>0.0235799429447497</v>
      </c>
      <c r="X1254" s="3">
        <v>2.3772</v>
      </c>
      <c r="Y1254" s="9">
        <v>0.365361564691654</v>
      </c>
      <c r="Z1254">
        <v>23658.02092415</v>
      </c>
      <c r="AA1254" s="4">
        <v>597</v>
      </c>
      <c r="AB1254">
        <v>0.05</v>
      </c>
      <c r="AC1254">
        <f t="shared" si="29"/>
        <v>1.46689375131696</v>
      </c>
      <c r="AD1254" s="3">
        <v>0.1146</v>
      </c>
      <c r="AE1254" s="3">
        <v>11019</v>
      </c>
      <c r="AF1254">
        <v>0.0158075946461618</v>
      </c>
      <c r="AG1254">
        <v>0.733765618947882</v>
      </c>
      <c r="AH1254" s="3">
        <v>400040</v>
      </c>
      <c r="AI1254" s="3">
        <v>-1.9</v>
      </c>
      <c r="AJ1254">
        <v>0.360186057781865</v>
      </c>
      <c r="AK1254">
        <v>0.0034913164188672</v>
      </c>
      <c r="AL1254">
        <v>0.000983838221220496</v>
      </c>
      <c r="AM1254" s="3">
        <v>570.33</v>
      </c>
      <c r="AN1254" s="3">
        <v>0.122222222222222</v>
      </c>
      <c r="AO1254" s="3">
        <v>20.4217982773887</v>
      </c>
      <c r="AP1254" s="3">
        <v>21.12</v>
      </c>
      <c r="AQ1254" s="4">
        <v>168</v>
      </c>
      <c r="AR1254" s="3">
        <v>735</v>
      </c>
      <c r="AS1254" s="3">
        <v>172.4</v>
      </c>
      <c r="AT1254">
        <v>0</v>
      </c>
      <c r="AU1254">
        <v>0</v>
      </c>
      <c r="AV1254">
        <v>0</v>
      </c>
      <c r="AW1254">
        <v>0</v>
      </c>
      <c r="AX1254">
        <v>80</v>
      </c>
      <c r="AY1254">
        <v>0</v>
      </c>
      <c r="AZ1254">
        <v>0</v>
      </c>
      <c r="BA1254">
        <v>0</v>
      </c>
    </row>
    <row r="1255" spans="1:53">
      <c r="A1255" t="s">
        <v>2263</v>
      </c>
      <c r="B1255" t="s">
        <v>2260</v>
      </c>
      <c r="C1255">
        <v>2003</v>
      </c>
      <c r="D1255">
        <v>0.00145137880986938</v>
      </c>
      <c r="E1255">
        <v>1.09861228866811</v>
      </c>
      <c r="F1255" s="2">
        <v>0.0915309794988611</v>
      </c>
      <c r="G1255">
        <v>0.604754633202162</v>
      </c>
      <c r="H1255" s="3">
        <v>356.42</v>
      </c>
      <c r="I1255" s="4">
        <v>4</v>
      </c>
      <c r="J1255" s="4">
        <v>22</v>
      </c>
      <c r="K1255">
        <v>2</v>
      </c>
      <c r="L1255" s="3">
        <v>0.240846216436127</v>
      </c>
      <c r="M1255" s="4">
        <v>27</v>
      </c>
      <c r="N1255">
        <v>3</v>
      </c>
      <c r="O1255" s="3">
        <v>90275.5002265961</v>
      </c>
      <c r="P1255" s="3">
        <v>8.326254562051</v>
      </c>
      <c r="Q1255" s="2">
        <v>0.989533011272142</v>
      </c>
      <c r="S1255">
        <v>0</v>
      </c>
      <c r="T1255" s="2">
        <v>0.989533011272142</v>
      </c>
      <c r="U1255" s="2">
        <v>0.0101102941176471</v>
      </c>
      <c r="V1255">
        <v>0.00808538163001294</v>
      </c>
      <c r="W1255">
        <v>0.0222702482563212</v>
      </c>
      <c r="X1255" s="3">
        <v>2.3188</v>
      </c>
      <c r="Y1255" s="9">
        <v>0.225400791086712</v>
      </c>
      <c r="Z1255">
        <v>26003.5056967572</v>
      </c>
      <c r="AA1255" s="4">
        <v>555</v>
      </c>
      <c r="AB1255">
        <v>0.07</v>
      </c>
      <c r="AC1255">
        <v>0.01</v>
      </c>
      <c r="AD1255" s="3">
        <v>0.1146</v>
      </c>
      <c r="AE1255" s="3">
        <v>11019</v>
      </c>
      <c r="AF1255">
        <v>0.0135019390887202</v>
      </c>
      <c r="AG1255">
        <v>0.697502159648575</v>
      </c>
      <c r="AH1255" s="3">
        <v>500779</v>
      </c>
      <c r="AI1255" s="3">
        <v>-0.9</v>
      </c>
      <c r="AJ1255">
        <v>0.239444650306332</v>
      </c>
      <c r="AK1255">
        <v>0.006006359327514</v>
      </c>
      <c r="AL1255">
        <v>0.000885668276972625</v>
      </c>
      <c r="AM1255" s="3">
        <v>741.913636363636</v>
      </c>
      <c r="AN1255" s="3">
        <v>0.11</v>
      </c>
      <c r="AO1255" s="3">
        <v>9.89533011272142</v>
      </c>
      <c r="AP1255" s="3">
        <v>22.68</v>
      </c>
      <c r="AQ1255" s="4">
        <v>160</v>
      </c>
      <c r="AR1255" s="3">
        <v>819</v>
      </c>
      <c r="AS1255" s="3">
        <v>222</v>
      </c>
      <c r="AT1255">
        <v>21</v>
      </c>
      <c r="AU1255">
        <v>0</v>
      </c>
      <c r="AV1255">
        <v>0</v>
      </c>
      <c r="AW1255">
        <v>0</v>
      </c>
      <c r="AX1255">
        <v>80</v>
      </c>
      <c r="AY1255">
        <v>0</v>
      </c>
      <c r="AZ1255">
        <v>0</v>
      </c>
      <c r="BA1255">
        <v>0</v>
      </c>
    </row>
    <row r="1256" spans="1:53">
      <c r="A1256" t="s">
        <v>2264</v>
      </c>
      <c r="B1256" t="s">
        <v>2260</v>
      </c>
      <c r="C1256">
        <v>2004</v>
      </c>
      <c r="D1256">
        <v>0.00118994327937035</v>
      </c>
      <c r="E1256">
        <v>1.09861228866811</v>
      </c>
      <c r="F1256" s="2">
        <v>0.2933</v>
      </c>
      <c r="G1256">
        <v>0.540579764668763</v>
      </c>
      <c r="H1256" s="3">
        <v>1016.84</v>
      </c>
      <c r="I1256" s="4">
        <v>2</v>
      </c>
      <c r="J1256" s="4">
        <v>29</v>
      </c>
      <c r="K1256">
        <v>1</v>
      </c>
      <c r="L1256" s="3">
        <v>0.305660377358491</v>
      </c>
      <c r="M1256" s="4">
        <v>27</v>
      </c>
      <c r="N1256">
        <v>3</v>
      </c>
      <c r="O1256" s="3">
        <v>131388</v>
      </c>
      <c r="P1256" s="3">
        <v>8.4162275964901</v>
      </c>
      <c r="Q1256" s="2">
        <v>0.427488304565252</v>
      </c>
      <c r="S1256">
        <v>0</v>
      </c>
      <c r="T1256" s="2">
        <v>0.427488304565252</v>
      </c>
      <c r="U1256" s="2">
        <v>0.0092678405931418</v>
      </c>
      <c r="V1256">
        <v>0.00803207888737172</v>
      </c>
      <c r="W1256">
        <v>0.0209605535678927</v>
      </c>
      <c r="X1256" s="3">
        <v>3.0078</v>
      </c>
      <c r="Y1256" s="9">
        <v>0.20596855500043</v>
      </c>
      <c r="Z1256">
        <v>29020.6402695872</v>
      </c>
      <c r="AA1256" s="4">
        <v>579</v>
      </c>
      <c r="AB1256">
        <v>0.05</v>
      </c>
      <c r="AC1256">
        <v>0.03</v>
      </c>
      <c r="AD1256" s="3">
        <v>0.1146</v>
      </c>
      <c r="AE1256" s="3">
        <v>11019</v>
      </c>
      <c r="AF1256">
        <v>0.0110124255819276</v>
      </c>
      <c r="AG1256">
        <v>0.695586734719372</v>
      </c>
      <c r="AH1256" s="3">
        <v>629318</v>
      </c>
      <c r="AI1256" s="3">
        <v>0</v>
      </c>
      <c r="AJ1256">
        <v>0.223538965748863</v>
      </c>
      <c r="AK1256">
        <v>0.0045466473652992</v>
      </c>
      <c r="AL1256">
        <v>0.000806581706726891</v>
      </c>
      <c r="AM1256" s="3">
        <v>1000.597</v>
      </c>
      <c r="AN1256" s="3">
        <v>0.1</v>
      </c>
      <c r="AO1256" s="3">
        <v>4.27488304565252</v>
      </c>
      <c r="AP1256" s="3">
        <v>21.79</v>
      </c>
      <c r="AQ1256" s="4">
        <v>180</v>
      </c>
      <c r="AR1256" s="3">
        <v>819</v>
      </c>
      <c r="AS1256" s="3">
        <v>230</v>
      </c>
      <c r="AT1256">
        <v>27</v>
      </c>
      <c r="AU1256">
        <v>0</v>
      </c>
      <c r="AV1256">
        <v>0</v>
      </c>
      <c r="AW1256">
        <v>0</v>
      </c>
      <c r="AX1256">
        <v>80</v>
      </c>
      <c r="AY1256">
        <v>0</v>
      </c>
      <c r="AZ1256">
        <v>0</v>
      </c>
      <c r="BA1256">
        <v>0</v>
      </c>
    </row>
    <row r="1257" spans="1:53">
      <c r="A1257" t="s">
        <v>2265</v>
      </c>
      <c r="B1257" t="s">
        <v>2260</v>
      </c>
      <c r="C1257">
        <v>2005</v>
      </c>
      <c r="D1257">
        <v>0.00125553878246936</v>
      </c>
      <c r="E1257">
        <v>1.09861228866811</v>
      </c>
      <c r="F1257" s="2">
        <v>0.137</v>
      </c>
      <c r="G1257">
        <v>0.544258825671545</v>
      </c>
      <c r="H1257" s="3">
        <v>6010.76</v>
      </c>
      <c r="I1257" s="4">
        <v>6</v>
      </c>
      <c r="J1257" s="4">
        <v>22</v>
      </c>
      <c r="K1257">
        <v>1</v>
      </c>
      <c r="L1257" s="3">
        <v>0.248888888888889</v>
      </c>
      <c r="M1257" s="4">
        <v>152</v>
      </c>
      <c r="N1257">
        <v>3</v>
      </c>
      <c r="O1257" s="3">
        <v>174319</v>
      </c>
      <c r="P1257" s="3">
        <v>8.50816635949226</v>
      </c>
      <c r="Q1257" s="2">
        <v>0.911817150267466</v>
      </c>
      <c r="R1257" s="2">
        <v>0.000223</v>
      </c>
      <c r="S1257">
        <v>0</v>
      </c>
      <c r="T1257" s="2">
        <v>0.911891059414768</v>
      </c>
      <c r="U1257" s="2">
        <v>0.00952380952380952</v>
      </c>
      <c r="V1257">
        <v>0.0063811119087501</v>
      </c>
      <c r="W1257">
        <v>0.0197963469479398</v>
      </c>
      <c r="X1257" s="3">
        <v>13.8</v>
      </c>
      <c r="Y1257" s="9">
        <v>0.127067211558677</v>
      </c>
      <c r="Z1257">
        <v>35273.1591448931</v>
      </c>
      <c r="AA1257" s="4">
        <v>555</v>
      </c>
      <c r="AB1257">
        <v>0.05</v>
      </c>
      <c r="AC1257">
        <v>0.03</v>
      </c>
      <c r="AD1257" s="3">
        <v>0.1146</v>
      </c>
      <c r="AE1257" s="3">
        <v>11019</v>
      </c>
      <c r="AF1257">
        <v>0.00803837175372045</v>
      </c>
      <c r="AG1257">
        <v>0.680536912751678</v>
      </c>
      <c r="AH1257" s="3">
        <v>945944</v>
      </c>
      <c r="AI1257" s="3">
        <v>0.3</v>
      </c>
      <c r="AJ1257">
        <v>0.12699488371777</v>
      </c>
      <c r="AK1257">
        <v>0.00423193870575</v>
      </c>
      <c r="AL1257">
        <v>0.000729512847531815</v>
      </c>
      <c r="AM1257" s="3">
        <v>1523.11111111111</v>
      </c>
      <c r="AN1257" s="3">
        <v>0.09</v>
      </c>
      <c r="AO1257" s="3">
        <v>9.11891059414769</v>
      </c>
      <c r="AP1257" s="3">
        <v>21.61</v>
      </c>
      <c r="AQ1257" s="4">
        <v>205</v>
      </c>
      <c r="AR1257" s="3">
        <v>840</v>
      </c>
      <c r="AS1257" s="3">
        <v>224</v>
      </c>
      <c r="AT1257">
        <v>33</v>
      </c>
      <c r="AU1257">
        <v>0</v>
      </c>
      <c r="AV1257">
        <v>0</v>
      </c>
      <c r="AW1257">
        <v>0</v>
      </c>
      <c r="AX1257">
        <v>80</v>
      </c>
      <c r="AY1257">
        <v>0</v>
      </c>
      <c r="AZ1257">
        <v>0</v>
      </c>
      <c r="BA1257">
        <v>0</v>
      </c>
    </row>
    <row r="1258" spans="1:53">
      <c r="A1258" t="s">
        <v>2266</v>
      </c>
      <c r="B1258" t="s">
        <v>2260</v>
      </c>
      <c r="C1258">
        <v>2006</v>
      </c>
      <c r="D1258">
        <v>0.00149618293089618</v>
      </c>
      <c r="E1258">
        <v>1.09861228866811</v>
      </c>
      <c r="F1258" s="2">
        <v>0.439</v>
      </c>
      <c r="G1258">
        <v>0.426526954596996</v>
      </c>
      <c r="H1258" s="3">
        <v>1418.06</v>
      </c>
      <c r="I1258" s="4">
        <v>10</v>
      </c>
      <c r="J1258" s="4">
        <v>31</v>
      </c>
      <c r="K1258">
        <v>2</v>
      </c>
      <c r="L1258" s="3">
        <v>0.16628701594533</v>
      </c>
      <c r="M1258" s="4">
        <v>144</v>
      </c>
      <c r="N1258">
        <v>3</v>
      </c>
      <c r="O1258" s="3">
        <v>119773</v>
      </c>
      <c r="P1258" s="3">
        <v>8.60010512249443</v>
      </c>
      <c r="Q1258" s="2">
        <v>0.712546664502516</v>
      </c>
      <c r="S1258">
        <v>0</v>
      </c>
      <c r="T1258" s="2">
        <v>0.712546664502516</v>
      </c>
      <c r="U1258" s="2">
        <v>0.00945378151260504</v>
      </c>
      <c r="V1258">
        <v>0.00651985295223957</v>
      </c>
      <c r="W1258">
        <v>0.0186321403279869</v>
      </c>
      <c r="X1258" s="3">
        <v>3.86</v>
      </c>
      <c r="Y1258" s="9">
        <v>0.116112502651361</v>
      </c>
      <c r="Z1258">
        <v>47097.4130461691</v>
      </c>
      <c r="AA1258" s="4">
        <v>537</v>
      </c>
      <c r="AB1258">
        <v>0.1</v>
      </c>
      <c r="AC1258">
        <f>AC1257*AC1256/AC1255</f>
        <v>0.09</v>
      </c>
      <c r="AD1258" s="3">
        <v>0.1146</v>
      </c>
      <c r="AE1258" s="3">
        <v>11019</v>
      </c>
      <c r="AF1258">
        <v>0.00642091707408033</v>
      </c>
      <c r="AG1258">
        <v>0.66941804429786</v>
      </c>
      <c r="AH1258" s="3">
        <v>1354418</v>
      </c>
      <c r="AI1258" s="3">
        <v>2.5</v>
      </c>
      <c r="AJ1258">
        <v>0.116111826048447</v>
      </c>
      <c r="AK1258">
        <v>0.0062588779844136</v>
      </c>
      <c r="AL1258">
        <v>0.000730400908943353</v>
      </c>
      <c r="AM1258" s="3">
        <v>1906.78888888889</v>
      </c>
      <c r="AN1258" s="3">
        <v>0.09</v>
      </c>
      <c r="AO1258" s="3">
        <v>7.12546664502516</v>
      </c>
      <c r="AP1258" s="3">
        <v>20.98</v>
      </c>
      <c r="AQ1258" s="4">
        <v>250</v>
      </c>
      <c r="AR1258" s="3">
        <v>830</v>
      </c>
      <c r="AS1258" s="3">
        <v>224</v>
      </c>
      <c r="AT1258">
        <v>36</v>
      </c>
      <c r="AU1258">
        <v>0</v>
      </c>
      <c r="AV1258">
        <v>0</v>
      </c>
      <c r="AW1258">
        <v>0</v>
      </c>
      <c r="AX1258">
        <v>80</v>
      </c>
      <c r="AY1258">
        <v>0</v>
      </c>
      <c r="AZ1258">
        <v>0</v>
      </c>
      <c r="BA1258">
        <v>0</v>
      </c>
    </row>
    <row r="1259" spans="1:53">
      <c r="A1259" t="s">
        <v>2267</v>
      </c>
      <c r="B1259" t="s">
        <v>2260</v>
      </c>
      <c r="C1259">
        <v>2007</v>
      </c>
      <c r="D1259">
        <v>0.00383193211257365</v>
      </c>
      <c r="E1259">
        <v>1.38629436111989</v>
      </c>
      <c r="F1259" s="2">
        <v>0.33</v>
      </c>
      <c r="G1259">
        <v>0.43347701005228</v>
      </c>
      <c r="H1259" s="3">
        <v>232.47</v>
      </c>
      <c r="I1259" s="4">
        <v>3</v>
      </c>
      <c r="J1259" s="4">
        <v>50</v>
      </c>
      <c r="K1259">
        <v>2</v>
      </c>
      <c r="L1259" s="3">
        <v>0.228103044496487</v>
      </c>
      <c r="M1259" s="4">
        <v>87</v>
      </c>
      <c r="N1259">
        <v>3</v>
      </c>
      <c r="O1259" s="3">
        <v>130505</v>
      </c>
      <c r="P1259" s="3">
        <v>8.69405256124722</v>
      </c>
      <c r="Q1259" s="2">
        <v>1.73042632517426</v>
      </c>
      <c r="S1259">
        <v>0</v>
      </c>
      <c r="T1259" s="2">
        <v>1.73014586709887</v>
      </c>
      <c r="U1259" s="2">
        <v>0.00980392156862745</v>
      </c>
      <c r="V1259">
        <v>0.00595276481122295</v>
      </c>
      <c r="W1259">
        <v>0.0175972601639934</v>
      </c>
      <c r="X1259" s="3">
        <v>4.55</v>
      </c>
      <c r="Y1259" s="9">
        <v>0.0716327399538106</v>
      </c>
      <c r="Z1259">
        <v>48829.6474709875</v>
      </c>
      <c r="AA1259" s="4">
        <v>531</v>
      </c>
      <c r="AB1259">
        <v>0.17</v>
      </c>
      <c r="AC1259">
        <v>0.03</v>
      </c>
      <c r="AD1259" s="3">
        <v>0.1146</v>
      </c>
      <c r="AE1259" s="3">
        <v>11019</v>
      </c>
      <c r="AF1259">
        <v>0.00508960739030023</v>
      </c>
      <c r="AG1259">
        <v>0.686516859122402</v>
      </c>
      <c r="AH1259" s="3">
        <v>1894250</v>
      </c>
      <c r="AI1259" s="3">
        <v>6.6</v>
      </c>
      <c r="AJ1259">
        <v>0.0716327399538106</v>
      </c>
      <c r="AK1259">
        <v>0.0056268347563008</v>
      </c>
      <c r="AL1259">
        <v>0.000729335494327391</v>
      </c>
      <c r="AM1259" s="3">
        <v>2405.55555555556</v>
      </c>
      <c r="AN1259" s="3">
        <v>0.09</v>
      </c>
      <c r="AO1259" s="3">
        <v>17.3014586709887</v>
      </c>
      <c r="AP1259" s="3">
        <v>25.45</v>
      </c>
      <c r="AQ1259" s="4">
        <v>266</v>
      </c>
      <c r="AR1259" s="3">
        <v>1069</v>
      </c>
      <c r="AS1259" s="3">
        <v>207</v>
      </c>
      <c r="AT1259">
        <v>37</v>
      </c>
      <c r="AU1259">
        <v>0</v>
      </c>
      <c r="AV1259">
        <v>0</v>
      </c>
      <c r="AW1259">
        <v>0</v>
      </c>
      <c r="AX1259">
        <v>80</v>
      </c>
      <c r="AY1259">
        <v>0</v>
      </c>
      <c r="AZ1259">
        <v>0</v>
      </c>
      <c r="BA1259">
        <v>0</v>
      </c>
    </row>
    <row r="1260" spans="1:53">
      <c r="A1260" t="s">
        <v>2268</v>
      </c>
      <c r="B1260" t="s">
        <v>2260</v>
      </c>
      <c r="C1260">
        <v>2008</v>
      </c>
      <c r="D1260">
        <v>0.00614088398464291</v>
      </c>
      <c r="E1260">
        <v>1.38629436111989</v>
      </c>
      <c r="F1260" s="2">
        <v>0.0611</v>
      </c>
      <c r="G1260">
        <v>0.747228850405442</v>
      </c>
      <c r="H1260" s="3">
        <v>4613.79</v>
      </c>
      <c r="I1260" s="4">
        <v>5</v>
      </c>
      <c r="J1260" s="4">
        <v>31</v>
      </c>
      <c r="K1260">
        <v>2</v>
      </c>
      <c r="L1260" s="3">
        <v>0.06255144</v>
      </c>
      <c r="M1260" s="4">
        <v>80</v>
      </c>
      <c r="N1260">
        <v>3</v>
      </c>
      <c r="O1260" s="3">
        <v>376412</v>
      </c>
      <c r="P1260" s="3">
        <v>8.788</v>
      </c>
      <c r="Q1260" s="2">
        <v>4.9258088056434</v>
      </c>
      <c r="S1260">
        <v>0</v>
      </c>
      <c r="T1260" s="2">
        <v>4.9258088056434</v>
      </c>
      <c r="U1260" s="2">
        <v>0.0120614035087719</v>
      </c>
      <c r="V1260">
        <v>0.00637761359510984</v>
      </c>
      <c r="W1260">
        <v>0.01656238</v>
      </c>
      <c r="X1260" s="3">
        <v>5.74</v>
      </c>
      <c r="Y1260" s="9">
        <v>0.0654571435524909</v>
      </c>
      <c r="Z1260">
        <v>51994.0715434084</v>
      </c>
      <c r="AA1260" s="4">
        <v>515</v>
      </c>
      <c r="AB1260">
        <v>0.31</v>
      </c>
      <c r="AC1260">
        <v>0.03</v>
      </c>
      <c r="AD1260" s="3">
        <v>0.1146</v>
      </c>
      <c r="AE1260" s="3">
        <v>11019</v>
      </c>
      <c r="AF1260">
        <v>0.00415363668438845</v>
      </c>
      <c r="AG1260">
        <v>0.699910209977473</v>
      </c>
      <c r="AH1260" s="3">
        <v>2645250</v>
      </c>
      <c r="AI1260" s="3">
        <v>9.4</v>
      </c>
      <c r="AJ1260">
        <v>0.0669140079974186</v>
      </c>
      <c r="AK1260">
        <v>0.0047937633988608</v>
      </c>
      <c r="AL1260">
        <v>0.000891915997729668</v>
      </c>
      <c r="AM1260" s="3">
        <v>2411.68727272727</v>
      </c>
      <c r="AN1260" s="3">
        <v>0.11</v>
      </c>
      <c r="AO1260" s="3">
        <v>49.258088056434</v>
      </c>
      <c r="AP1260" s="3">
        <v>26.76</v>
      </c>
      <c r="AQ1260" s="4">
        <v>310</v>
      </c>
      <c r="AR1260" s="3">
        <v>1105</v>
      </c>
      <c r="AS1260" s="3">
        <v>208</v>
      </c>
      <c r="AT1260">
        <v>42</v>
      </c>
      <c r="AU1260">
        <v>0</v>
      </c>
      <c r="AV1260">
        <v>0</v>
      </c>
      <c r="AW1260">
        <v>0</v>
      </c>
      <c r="AX1260">
        <v>80</v>
      </c>
      <c r="AY1260">
        <v>0</v>
      </c>
      <c r="AZ1260">
        <v>0</v>
      </c>
      <c r="BA1260">
        <v>0</v>
      </c>
    </row>
    <row r="1261" spans="1:53">
      <c r="A1261" t="s">
        <v>2269</v>
      </c>
      <c r="B1261" t="s">
        <v>2260</v>
      </c>
      <c r="C1261">
        <v>2009</v>
      </c>
      <c r="D1261">
        <v>0.00560137392190537</v>
      </c>
      <c r="E1261">
        <v>1.38629436111989</v>
      </c>
      <c r="F1261" s="2">
        <v>0.0592</v>
      </c>
      <c r="G1261">
        <v>0.824004989223889</v>
      </c>
      <c r="H1261" s="3">
        <v>490</v>
      </c>
      <c r="I1261" s="4">
        <v>3</v>
      </c>
      <c r="J1261" s="4">
        <v>22</v>
      </c>
      <c r="K1261">
        <v>2</v>
      </c>
      <c r="L1261" s="3">
        <v>0.07467615</v>
      </c>
      <c r="M1261" s="4">
        <v>81</v>
      </c>
      <c r="N1261">
        <v>3</v>
      </c>
      <c r="O1261" s="3">
        <v>412295</v>
      </c>
      <c r="P1261" s="3">
        <v>8.884</v>
      </c>
      <c r="Q1261" s="2">
        <v>6.36128615285183</v>
      </c>
      <c r="S1261">
        <v>0</v>
      </c>
      <c r="T1261" s="2">
        <v>6.36128615285183</v>
      </c>
      <c r="U1261" s="2">
        <v>0.00893854748603352</v>
      </c>
      <c r="V1261">
        <v>0.00673251709578448</v>
      </c>
      <c r="W1261">
        <v>0.01564246</v>
      </c>
      <c r="X1261" s="3">
        <v>6.3145</v>
      </c>
      <c r="Y1261" s="9">
        <v>0.0529735870664525</v>
      </c>
      <c r="Z1261">
        <v>55301.4605500903</v>
      </c>
      <c r="AA1261" s="4">
        <v>478</v>
      </c>
      <c r="AB1261">
        <v>0.46</v>
      </c>
      <c r="AC1261">
        <v>0.04</v>
      </c>
      <c r="AD1261" s="3">
        <v>0.1146</v>
      </c>
      <c r="AE1261" s="3">
        <v>11019</v>
      </c>
      <c r="AF1261">
        <v>0.00327768887090921</v>
      </c>
      <c r="AG1261">
        <v>0.681175672701096</v>
      </c>
      <c r="AH1261" s="3">
        <v>3554206</v>
      </c>
      <c r="AI1261" s="3">
        <v>11.37</v>
      </c>
      <c r="AJ1261">
        <v>0.0529732719181872</v>
      </c>
      <c r="AK1261">
        <v>0.00937170699696</v>
      </c>
      <c r="AL1261">
        <v>0.000646307965745678</v>
      </c>
      <c r="AM1261" s="3">
        <v>4202.275</v>
      </c>
      <c r="AN1261" s="3">
        <v>0.08</v>
      </c>
      <c r="AO1261" s="3">
        <v>63.6128615285183</v>
      </c>
      <c r="AP1261" s="3">
        <v>30.56</v>
      </c>
      <c r="AQ1261" s="4">
        <v>350</v>
      </c>
      <c r="AR1261" s="3">
        <v>1285</v>
      </c>
      <c r="AS1261" s="3">
        <v>261</v>
      </c>
      <c r="AT1261">
        <v>45</v>
      </c>
      <c r="AU1261">
        <v>0</v>
      </c>
      <c r="AV1261">
        <v>0</v>
      </c>
      <c r="AW1261">
        <v>0</v>
      </c>
      <c r="AX1261">
        <v>80</v>
      </c>
      <c r="AY1261">
        <v>0</v>
      </c>
      <c r="AZ1261">
        <v>0</v>
      </c>
      <c r="BA1261">
        <v>0</v>
      </c>
    </row>
    <row r="1262" spans="1:53">
      <c r="A1262" t="s">
        <v>2270</v>
      </c>
      <c r="B1262" t="s">
        <v>2260</v>
      </c>
      <c r="C1262">
        <v>2010</v>
      </c>
      <c r="D1262">
        <v>0.00473724162275125</v>
      </c>
      <c r="E1262">
        <v>1.38629436111989</v>
      </c>
      <c r="F1262" s="2">
        <v>0.1677</v>
      </c>
      <c r="G1262">
        <v>0.7489135096568</v>
      </c>
      <c r="H1262" s="3">
        <v>9724.94128274616</v>
      </c>
      <c r="I1262" s="4">
        <v>5</v>
      </c>
      <c r="J1262" s="4">
        <v>55</v>
      </c>
      <c r="K1262">
        <v>2</v>
      </c>
      <c r="L1262" s="3">
        <v>0.07937036</v>
      </c>
      <c r="M1262" s="4">
        <v>93</v>
      </c>
      <c r="N1262">
        <v>3</v>
      </c>
      <c r="O1262" s="3">
        <v>500502</v>
      </c>
      <c r="P1262" s="3">
        <v>8.98</v>
      </c>
      <c r="Q1262" s="2">
        <v>7.28969696969697</v>
      </c>
      <c r="S1262">
        <v>0</v>
      </c>
      <c r="T1262" s="2">
        <v>7.28969696969697</v>
      </c>
      <c r="U1262" s="2">
        <v>0.0101925254813137</v>
      </c>
      <c r="V1262">
        <v>0.00629055593997842</v>
      </c>
      <c r="W1262">
        <v>0.01472254</v>
      </c>
      <c r="X1262" s="3">
        <v>6</v>
      </c>
      <c r="Y1262" s="9">
        <v>0.0513165610767055</v>
      </c>
      <c r="Z1262">
        <v>72358.5325180656</v>
      </c>
      <c r="AA1262" s="4">
        <v>444</v>
      </c>
      <c r="AB1262">
        <v>0.53</v>
      </c>
      <c r="AC1262">
        <v>0.1</v>
      </c>
      <c r="AD1262" s="3">
        <v>0.1146</v>
      </c>
      <c r="AE1262" s="3">
        <v>11019</v>
      </c>
      <c r="AF1262">
        <v>0.00268662655378885</v>
      </c>
      <c r="AG1262">
        <v>0.662192613008256</v>
      </c>
      <c r="AH1262" s="3">
        <v>4641591</v>
      </c>
      <c r="AI1262" s="3">
        <v>16</v>
      </c>
      <c r="AJ1262">
        <v>0.0513162357677549</v>
      </c>
      <c r="AK1262">
        <v>0.0053943780114</v>
      </c>
      <c r="AL1262">
        <v>0.000727272727272727</v>
      </c>
      <c r="AM1262" s="3">
        <v>4557.14</v>
      </c>
      <c r="AN1262" s="3">
        <v>0.09</v>
      </c>
      <c r="AO1262" s="3">
        <v>72.8969696969697</v>
      </c>
      <c r="AP1262" s="3">
        <v>35.12</v>
      </c>
      <c r="AQ1262" s="4">
        <v>351</v>
      </c>
      <c r="AR1262" s="3">
        <v>1626</v>
      </c>
      <c r="AS1262" s="3">
        <v>363</v>
      </c>
      <c r="AT1262">
        <v>49</v>
      </c>
      <c r="AU1262">
        <v>0</v>
      </c>
      <c r="AV1262">
        <v>0</v>
      </c>
      <c r="AW1262">
        <v>0</v>
      </c>
      <c r="AX1262">
        <v>80</v>
      </c>
      <c r="AY1262">
        <v>0</v>
      </c>
      <c r="AZ1262">
        <v>0</v>
      </c>
      <c r="BA1262">
        <v>0</v>
      </c>
    </row>
    <row r="1263" spans="1:53">
      <c r="A1263" t="s">
        <v>2271</v>
      </c>
      <c r="B1263" t="s">
        <v>2260</v>
      </c>
      <c r="C1263">
        <v>2011</v>
      </c>
      <c r="D1263">
        <v>0.00599775084343371</v>
      </c>
      <c r="E1263">
        <v>1.38629436111989</v>
      </c>
      <c r="F1263" s="2">
        <v>0.1801</v>
      </c>
      <c r="G1263">
        <v>0.862605919182922</v>
      </c>
      <c r="H1263" s="3">
        <v>544.41</v>
      </c>
      <c r="I1263" s="4">
        <v>5</v>
      </c>
      <c r="J1263" s="4">
        <v>58</v>
      </c>
      <c r="K1263">
        <v>1</v>
      </c>
      <c r="L1263" s="3">
        <v>0.05746489</v>
      </c>
      <c r="M1263" s="4">
        <v>25</v>
      </c>
      <c r="N1263">
        <v>3</v>
      </c>
      <c r="O1263" s="3">
        <v>340009</v>
      </c>
      <c r="P1263" s="3">
        <v>9.012</v>
      </c>
      <c r="Q1263" s="2">
        <v>4.4165170556553</v>
      </c>
      <c r="S1263">
        <v>0</v>
      </c>
      <c r="T1263" s="2">
        <v>4.41795918367347</v>
      </c>
      <c r="U1263" s="2">
        <v>0.0154185022026432</v>
      </c>
      <c r="V1263">
        <v>0.00527551370314684</v>
      </c>
      <c r="W1263">
        <v>0.0154185</v>
      </c>
      <c r="X1263" s="3">
        <v>6.2049</v>
      </c>
      <c r="Y1263" s="9">
        <v>0.0498237852904154</v>
      </c>
      <c r="Z1263">
        <v>84382.1472188298</v>
      </c>
      <c r="AA1263" s="4">
        <v>433</v>
      </c>
      <c r="AB1263">
        <v>0.54</v>
      </c>
      <c r="AC1263">
        <v>0.18</v>
      </c>
      <c r="AD1263" s="3">
        <v>0.1146</v>
      </c>
      <c r="AE1263" s="3">
        <v>11019</v>
      </c>
      <c r="AF1263">
        <v>0.00220163139307782</v>
      </c>
      <c r="AG1263">
        <v>0.656736914139572</v>
      </c>
      <c r="AH1263" s="3">
        <v>5907901</v>
      </c>
      <c r="AI1263" s="3">
        <v>21.75</v>
      </c>
      <c r="AJ1263">
        <v>0.0498235364166296</v>
      </c>
      <c r="AK1263">
        <v>0.007456650800445</v>
      </c>
      <c r="AL1263">
        <v>0.00114285714285714</v>
      </c>
      <c r="AM1263" s="3">
        <v>3574.94642857143</v>
      </c>
      <c r="AN1263" s="3">
        <v>0.14</v>
      </c>
      <c r="AO1263" s="3">
        <v>44.1795918367347</v>
      </c>
      <c r="AP1263" s="3">
        <v>38.26</v>
      </c>
      <c r="AQ1263" s="4">
        <v>313</v>
      </c>
      <c r="AR1263" s="3">
        <v>1736</v>
      </c>
      <c r="AS1263" s="3">
        <v>363</v>
      </c>
      <c r="AT1263">
        <v>53</v>
      </c>
      <c r="AU1263">
        <v>0</v>
      </c>
      <c r="AV1263">
        <v>0</v>
      </c>
      <c r="AW1263">
        <v>0</v>
      </c>
      <c r="AX1263">
        <v>80</v>
      </c>
      <c r="AY1263">
        <v>0</v>
      </c>
      <c r="AZ1263">
        <v>0</v>
      </c>
      <c r="BA1263">
        <v>0</v>
      </c>
    </row>
    <row r="1264" spans="1:53">
      <c r="A1264" t="s">
        <v>2272</v>
      </c>
      <c r="B1264" t="s">
        <v>2260</v>
      </c>
      <c r="C1264">
        <v>2012</v>
      </c>
      <c r="D1264">
        <v>0.00557266177475848</v>
      </c>
      <c r="E1264">
        <v>1.79175946922805</v>
      </c>
      <c r="F1264" s="2">
        <v>0.3973</v>
      </c>
      <c r="G1264">
        <v>0.867061219753095</v>
      </c>
      <c r="H1264" s="3">
        <v>3071.17</v>
      </c>
      <c r="I1264" s="4">
        <v>13</v>
      </c>
      <c r="J1264" s="4">
        <v>45</v>
      </c>
      <c r="K1264">
        <v>1</v>
      </c>
      <c r="L1264" s="3">
        <v>0.05802048</v>
      </c>
      <c r="M1264" s="4">
        <v>28</v>
      </c>
      <c r="N1264">
        <v>3</v>
      </c>
      <c r="O1264" s="3">
        <v>442750</v>
      </c>
      <c r="P1264" s="3">
        <v>9.044</v>
      </c>
      <c r="Q1264" s="2">
        <v>4.56311475409836</v>
      </c>
      <c r="S1264">
        <v>0</v>
      </c>
      <c r="T1264" s="2">
        <v>4.56311475409836</v>
      </c>
      <c r="U1264" s="2">
        <v>0.0153846153846154</v>
      </c>
      <c r="V1264">
        <v>0.00552197377430589</v>
      </c>
      <c r="W1264">
        <v>0.01648352</v>
      </c>
      <c r="X1264" s="3">
        <v>6.3928</v>
      </c>
      <c r="Y1264" s="9">
        <v>0.0395728089666683</v>
      </c>
      <c r="Z1264">
        <v>92307.2656683306</v>
      </c>
      <c r="AA1264" s="4">
        <v>411</v>
      </c>
      <c r="AB1264">
        <v>0.56</v>
      </c>
      <c r="AC1264">
        <v>0.19</v>
      </c>
      <c r="AD1264" s="3">
        <v>0.1146</v>
      </c>
      <c r="AE1264" s="3">
        <v>11019</v>
      </c>
      <c r="AF1264">
        <v>0.00182093916437087</v>
      </c>
      <c r="AG1264">
        <v>0.63246625957877</v>
      </c>
      <c r="AH1264" s="3">
        <v>7347118</v>
      </c>
      <c r="AI1264" s="3">
        <v>22.97</v>
      </c>
      <c r="AJ1264">
        <v>0.0395729855354402</v>
      </c>
      <c r="AK1264">
        <v>0.0109040814080256</v>
      </c>
      <c r="AL1264">
        <v>0.00114754098360656</v>
      </c>
      <c r="AM1264" s="3">
        <v>4322.33785714286</v>
      </c>
      <c r="AN1264" s="3">
        <v>0.14</v>
      </c>
      <c r="AO1264" s="3">
        <v>45.6311475409836</v>
      </c>
      <c r="AP1264" s="3">
        <v>38.83</v>
      </c>
      <c r="AQ1264" s="4">
        <v>304</v>
      </c>
      <c r="AR1264" s="3">
        <v>1764</v>
      </c>
      <c r="AS1264" s="3">
        <v>380</v>
      </c>
      <c r="AT1264">
        <v>55</v>
      </c>
      <c r="AU1264">
        <v>0</v>
      </c>
      <c r="AV1264">
        <v>0</v>
      </c>
      <c r="AW1264">
        <v>0</v>
      </c>
      <c r="AX1264">
        <v>80</v>
      </c>
      <c r="AY1264">
        <v>0</v>
      </c>
      <c r="AZ1264">
        <v>0</v>
      </c>
      <c r="BA1264">
        <v>0</v>
      </c>
    </row>
    <row r="1265" spans="1:53">
      <c r="A1265" t="s">
        <v>2273</v>
      </c>
      <c r="B1265" t="s">
        <v>2260</v>
      </c>
      <c r="C1265">
        <v>2013</v>
      </c>
      <c r="D1265">
        <v>0.00557884367723943</v>
      </c>
      <c r="E1265">
        <v>2.19722457733622</v>
      </c>
      <c r="F1265" s="2">
        <v>0.8675</v>
      </c>
      <c r="G1265">
        <v>1.00339777150618</v>
      </c>
      <c r="H1265" s="3">
        <v>3400</v>
      </c>
      <c r="I1265" s="4">
        <v>7</v>
      </c>
      <c r="J1265" s="4">
        <v>68</v>
      </c>
      <c r="K1265">
        <v>2</v>
      </c>
      <c r="L1265" s="3">
        <v>0.06841505</v>
      </c>
      <c r="M1265" s="4">
        <v>29</v>
      </c>
      <c r="N1265">
        <v>3</v>
      </c>
      <c r="O1265" s="3">
        <v>399104</v>
      </c>
      <c r="P1265" s="3">
        <v>9.076</v>
      </c>
      <c r="Q1265" s="2">
        <v>5.03526902887139</v>
      </c>
      <c r="S1265">
        <v>0</v>
      </c>
      <c r="T1265" s="2">
        <v>5.03609515996719</v>
      </c>
      <c r="U1265" s="2">
        <v>0.0131386861313869</v>
      </c>
      <c r="V1265">
        <v>0.00461683359085005</v>
      </c>
      <c r="W1265">
        <v>0.01094891</v>
      </c>
      <c r="X1265" s="3">
        <v>6.9508</v>
      </c>
      <c r="Y1265" s="9">
        <v>0.0404392038840497</v>
      </c>
      <c r="Z1265">
        <v>99679.3808734107</v>
      </c>
      <c r="AA1265" s="4">
        <v>407</v>
      </c>
      <c r="AB1265">
        <v>0.56</v>
      </c>
      <c r="AC1265">
        <v>0.17</v>
      </c>
      <c r="AD1265" s="3">
        <v>0.1146</v>
      </c>
      <c r="AE1265" s="3">
        <v>11019</v>
      </c>
      <c r="AF1265">
        <v>0.0015734662666482</v>
      </c>
      <c r="AG1265">
        <v>0.617211741808165</v>
      </c>
      <c r="AH1265" s="3">
        <v>8947249</v>
      </c>
      <c r="AI1265" s="3">
        <v>20.15</v>
      </c>
      <c r="AJ1265">
        <v>0.040439146138589</v>
      </c>
      <c r="AK1265">
        <v>0.0096594693752304</v>
      </c>
      <c r="AL1265">
        <v>0.0014766201804758</v>
      </c>
      <c r="AM1265" s="3">
        <v>3890.56111111111</v>
      </c>
      <c r="AN1265" s="3">
        <v>0.18</v>
      </c>
      <c r="AO1265" s="3">
        <v>50.3609515996719</v>
      </c>
      <c r="AP1265" s="3">
        <v>39.27</v>
      </c>
      <c r="AQ1265" s="4">
        <v>313</v>
      </c>
      <c r="AR1265" s="3">
        <v>1780</v>
      </c>
      <c r="AS1265" s="3">
        <v>384</v>
      </c>
      <c r="AT1265">
        <v>59</v>
      </c>
      <c r="AU1265">
        <v>0</v>
      </c>
      <c r="AV1265">
        <v>0</v>
      </c>
      <c r="AW1265">
        <v>0</v>
      </c>
      <c r="AX1265">
        <v>80</v>
      </c>
      <c r="AY1265">
        <v>0</v>
      </c>
      <c r="AZ1265">
        <v>0</v>
      </c>
      <c r="BA1265">
        <v>0</v>
      </c>
    </row>
    <row r="1266" spans="1:53">
      <c r="A1266" t="s">
        <v>2274</v>
      </c>
      <c r="B1266" t="s">
        <v>2260</v>
      </c>
      <c r="C1266">
        <v>2014</v>
      </c>
      <c r="D1266">
        <v>0.00770544756520943</v>
      </c>
      <c r="E1266">
        <v>2.56494935746154</v>
      </c>
      <c r="F1266" s="2">
        <v>1.063</v>
      </c>
      <c r="G1266">
        <v>1.12053070550168</v>
      </c>
      <c r="H1266" s="3">
        <v>3859</v>
      </c>
      <c r="I1266" s="4">
        <v>7</v>
      </c>
      <c r="J1266" s="4">
        <v>65</v>
      </c>
      <c r="K1266">
        <v>1</v>
      </c>
      <c r="L1266" s="3">
        <v>0.05389418</v>
      </c>
      <c r="M1266" s="4">
        <v>30</v>
      </c>
      <c r="N1266">
        <v>3</v>
      </c>
      <c r="O1266" s="3">
        <v>386969</v>
      </c>
      <c r="P1266" s="3">
        <v>9.108</v>
      </c>
      <c r="Q1266" s="2">
        <v>4.99671592775041</v>
      </c>
      <c r="S1266">
        <v>0</v>
      </c>
      <c r="T1266" s="2">
        <v>4.99671592775041</v>
      </c>
      <c r="U1266" s="2">
        <v>0.0137854235465786</v>
      </c>
      <c r="V1266">
        <v>0.00470791600996492</v>
      </c>
      <c r="W1266">
        <v>0.01067498</v>
      </c>
      <c r="X1266" s="3">
        <v>6.241</v>
      </c>
      <c r="Y1266" s="9">
        <v>0.0397215524619374</v>
      </c>
      <c r="Z1266">
        <v>74607.9412746079</v>
      </c>
      <c r="AA1266" s="4">
        <v>383</v>
      </c>
      <c r="AB1266">
        <v>0.6086</v>
      </c>
      <c r="AC1266">
        <f t="shared" ref="AC1266:AC1276" si="30">AC1265*AC1264/AC1263</f>
        <v>0.179444444444444</v>
      </c>
      <c r="AD1266" s="3">
        <v>0.1146</v>
      </c>
      <c r="AE1266" s="3">
        <v>11019</v>
      </c>
      <c r="AF1266">
        <v>0.0015962409893652</v>
      </c>
      <c r="AG1266">
        <v>0.635702575642542</v>
      </c>
      <c r="AH1266" s="3">
        <v>10691241</v>
      </c>
      <c r="AI1266" s="3">
        <v>26.0211</v>
      </c>
      <c r="AJ1266">
        <v>0.039721592741109</v>
      </c>
      <c r="AK1266">
        <v>0.0072137013158672</v>
      </c>
      <c r="AL1266">
        <v>0.00147372742200328</v>
      </c>
      <c r="AM1266" s="3">
        <v>3845.73426183844</v>
      </c>
      <c r="AN1266" s="3">
        <v>0.1795</v>
      </c>
      <c r="AO1266" s="3">
        <v>49.9671592775041</v>
      </c>
      <c r="AP1266" s="3">
        <v>40.02</v>
      </c>
      <c r="AQ1266" s="4">
        <v>305</v>
      </c>
      <c r="AR1266" s="3">
        <v>1809</v>
      </c>
      <c r="AS1266" s="3">
        <v>451</v>
      </c>
      <c r="AT1266">
        <v>63</v>
      </c>
      <c r="AU1266">
        <v>0</v>
      </c>
      <c r="AV1266">
        <v>0</v>
      </c>
      <c r="AW1266">
        <v>0</v>
      </c>
      <c r="AX1266">
        <v>80</v>
      </c>
      <c r="AY1266">
        <v>0</v>
      </c>
      <c r="AZ1266">
        <v>0</v>
      </c>
      <c r="BA1266">
        <v>0</v>
      </c>
    </row>
    <row r="1267" spans="1:53">
      <c r="A1267" t="s">
        <v>2275</v>
      </c>
      <c r="B1267" t="s">
        <v>2260</v>
      </c>
      <c r="C1267">
        <v>2015</v>
      </c>
      <c r="D1267">
        <v>0.00709664481184316</v>
      </c>
      <c r="E1267">
        <v>2.70805020110221</v>
      </c>
      <c r="F1267" s="2">
        <v>0.5328</v>
      </c>
      <c r="G1267">
        <v>0.71967510321992</v>
      </c>
      <c r="H1267" s="3">
        <v>4403</v>
      </c>
      <c r="I1267" s="4">
        <v>15</v>
      </c>
      <c r="J1267" s="4">
        <v>57</v>
      </c>
      <c r="K1267">
        <v>1</v>
      </c>
      <c r="L1267" s="3">
        <v>0.05730066</v>
      </c>
      <c r="M1267" s="4">
        <v>34</v>
      </c>
      <c r="N1267">
        <v>3</v>
      </c>
      <c r="O1267" s="3">
        <v>372241</v>
      </c>
      <c r="P1267" s="3">
        <v>9.14</v>
      </c>
      <c r="Q1267" s="2">
        <v>4.79621865260526</v>
      </c>
      <c r="S1267">
        <v>0</v>
      </c>
      <c r="T1267" s="2">
        <v>4.79635761589404</v>
      </c>
      <c r="U1267" s="2">
        <v>0.0138712459813377</v>
      </c>
      <c r="V1267">
        <v>0.00401118168585417</v>
      </c>
      <c r="W1267">
        <v>0.01144847</v>
      </c>
      <c r="X1267" s="3">
        <v>6.2004</v>
      </c>
      <c r="Y1267" s="9">
        <v>0.0422825593416272</v>
      </c>
      <c r="Z1267">
        <v>17639.4796665825</v>
      </c>
      <c r="AA1267" s="4">
        <v>370</v>
      </c>
      <c r="AB1267">
        <v>0.5794</v>
      </c>
      <c r="AC1267">
        <f t="shared" si="30"/>
        <v>0.160555555555556</v>
      </c>
      <c r="AD1267" s="3">
        <v>0.1146</v>
      </c>
      <c r="AE1267" s="3">
        <v>11019</v>
      </c>
      <c r="AF1267">
        <v>0.00151643096089895</v>
      </c>
      <c r="AG1267">
        <v>0.504396810306721</v>
      </c>
      <c r="AH1267" s="3">
        <v>12558156</v>
      </c>
      <c r="AI1267" s="3">
        <v>28.9999</v>
      </c>
      <c r="AJ1267">
        <v>0.0422825360659826</v>
      </c>
      <c r="AK1267">
        <v>0.011768895715829</v>
      </c>
      <c r="AL1267">
        <v>0.00146440397350993</v>
      </c>
      <c r="AM1267" s="3">
        <v>4107.63369135105</v>
      </c>
      <c r="AN1267" s="3">
        <v>0.1769</v>
      </c>
      <c r="AO1267" s="3">
        <v>47.9635761589404</v>
      </c>
      <c r="AP1267" s="3">
        <v>40.05</v>
      </c>
      <c r="AQ1267" s="4">
        <v>316</v>
      </c>
      <c r="AR1267" s="3">
        <v>1816.3</v>
      </c>
      <c r="AS1267" s="3">
        <v>451.02</v>
      </c>
      <c r="AT1267">
        <v>66</v>
      </c>
      <c r="AU1267">
        <v>0</v>
      </c>
      <c r="AV1267">
        <v>0</v>
      </c>
      <c r="AW1267">
        <v>0</v>
      </c>
      <c r="AX1267">
        <v>80</v>
      </c>
      <c r="AY1267">
        <v>0</v>
      </c>
      <c r="AZ1267">
        <v>0</v>
      </c>
      <c r="BA1267">
        <v>0</v>
      </c>
    </row>
    <row r="1268" spans="1:53">
      <c r="A1268" t="s">
        <v>2276</v>
      </c>
      <c r="B1268" t="s">
        <v>2260</v>
      </c>
      <c r="C1268">
        <v>2016</v>
      </c>
      <c r="D1268">
        <v>0.00316311144518103</v>
      </c>
      <c r="E1268">
        <v>2.83321334405622</v>
      </c>
      <c r="F1268" s="2">
        <v>0.5112</v>
      </c>
      <c r="G1268">
        <v>0.80124817306462</v>
      </c>
      <c r="H1268" s="3">
        <v>4780</v>
      </c>
      <c r="I1268" s="4">
        <v>17</v>
      </c>
      <c r="J1268" s="4">
        <v>86</v>
      </c>
      <c r="K1268">
        <v>1</v>
      </c>
      <c r="L1268" s="3">
        <v>0.05657439</v>
      </c>
      <c r="M1268" s="4">
        <v>38</v>
      </c>
      <c r="N1268">
        <v>3</v>
      </c>
      <c r="O1268" s="3">
        <v>336436</v>
      </c>
      <c r="P1268" s="3">
        <v>9.172</v>
      </c>
      <c r="Q1268" s="2">
        <v>4.82470784641069</v>
      </c>
      <c r="S1268">
        <v>0</v>
      </c>
      <c r="T1268" s="2">
        <v>4.81666666666667</v>
      </c>
      <c r="U1268" s="2">
        <v>0.0151612903225806</v>
      </c>
      <c r="V1268">
        <v>0.00394286151920329</v>
      </c>
      <c r="W1268">
        <v>0.01172259</v>
      </c>
      <c r="X1268" s="3">
        <v>6.8</v>
      </c>
      <c r="Y1268" s="9">
        <v>0.0450390161777197</v>
      </c>
      <c r="Z1268">
        <v>22813.1535465597</v>
      </c>
      <c r="AA1268" s="4">
        <v>361</v>
      </c>
      <c r="AB1268">
        <v>0.578</v>
      </c>
      <c r="AC1268">
        <f t="shared" si="30"/>
        <v>0.169475308641975</v>
      </c>
      <c r="AD1268" s="3">
        <v>0.1146</v>
      </c>
      <c r="AE1268" s="3">
        <v>11019</v>
      </c>
      <c r="AF1268">
        <v>0.00143992441670908</v>
      </c>
      <c r="AG1268">
        <v>0.511993685711243</v>
      </c>
      <c r="AH1268" s="3">
        <v>14524443</v>
      </c>
      <c r="AI1268" s="3">
        <v>31.1153</v>
      </c>
      <c r="AJ1268">
        <v>0.0450391044608385</v>
      </c>
      <c r="AK1268">
        <v>0.00773958489876</v>
      </c>
      <c r="AL1268">
        <v>0.00160583333333333</v>
      </c>
      <c r="AM1268" s="3">
        <v>3971.19097042034</v>
      </c>
      <c r="AN1268" s="3">
        <v>0.1927</v>
      </c>
      <c r="AO1268" s="3">
        <v>48.1666666666667</v>
      </c>
      <c r="AP1268" s="3">
        <v>37.21</v>
      </c>
      <c r="AQ1268" s="4">
        <v>314</v>
      </c>
      <c r="AR1268" s="3">
        <v>1538.01</v>
      </c>
      <c r="AS1268" s="3">
        <v>485.33</v>
      </c>
      <c r="AT1268">
        <v>68</v>
      </c>
      <c r="AU1268">
        <v>0</v>
      </c>
      <c r="AV1268">
        <v>0</v>
      </c>
      <c r="AW1268">
        <v>0</v>
      </c>
      <c r="AX1268">
        <v>80</v>
      </c>
      <c r="AY1268">
        <v>0</v>
      </c>
      <c r="AZ1268">
        <v>0</v>
      </c>
      <c r="BA1268">
        <v>0</v>
      </c>
    </row>
    <row r="1269" spans="1:53">
      <c r="A1269" t="s">
        <v>2277</v>
      </c>
      <c r="B1269" t="s">
        <v>2260</v>
      </c>
      <c r="C1269">
        <v>2017</v>
      </c>
      <c r="D1269">
        <v>0.00302351477682727</v>
      </c>
      <c r="E1269">
        <v>3.09104245335832</v>
      </c>
      <c r="F1269" s="2">
        <v>0.9545</v>
      </c>
      <c r="G1269">
        <v>0.808829087194799</v>
      </c>
      <c r="H1269" s="3">
        <v>6316</v>
      </c>
      <c r="I1269" s="4">
        <v>6</v>
      </c>
      <c r="J1269" s="4">
        <v>125</v>
      </c>
      <c r="K1269">
        <v>1</v>
      </c>
      <c r="L1269" s="3">
        <v>0.0621189</v>
      </c>
      <c r="M1269" s="4">
        <v>42</v>
      </c>
      <c r="N1269">
        <v>3</v>
      </c>
      <c r="O1269" s="3">
        <v>337864</v>
      </c>
      <c r="P1269" s="3">
        <v>9.204</v>
      </c>
      <c r="Q1269" s="2">
        <v>4.44934294192454</v>
      </c>
      <c r="S1269">
        <v>1</v>
      </c>
      <c r="T1269" s="2">
        <v>4.44745762711864</v>
      </c>
      <c r="U1269" s="2">
        <v>0.012856276531231</v>
      </c>
      <c r="V1269">
        <v>0.00392680014201031</v>
      </c>
      <c r="W1269">
        <v>0.01106706</v>
      </c>
      <c r="X1269" s="3">
        <v>7.3</v>
      </c>
      <c r="Y1269" s="9">
        <v>0.0598492830329769</v>
      </c>
      <c r="Z1269">
        <v>9362.43920122472</v>
      </c>
      <c r="AA1269" s="4">
        <v>328</v>
      </c>
      <c r="AB1269">
        <v>0.5248</v>
      </c>
      <c r="AC1269">
        <f t="shared" si="30"/>
        <v>0.151635802469136</v>
      </c>
      <c r="AD1269" s="3">
        <v>0.1146</v>
      </c>
      <c r="AE1269" s="3">
        <v>11019</v>
      </c>
      <c r="AF1269">
        <v>0.00164794464557076</v>
      </c>
      <c r="AG1269">
        <v>0.594400278411267</v>
      </c>
      <c r="AH1269" s="3">
        <v>14740842</v>
      </c>
      <c r="AI1269" s="3">
        <v>37.3356</v>
      </c>
      <c r="AJ1269">
        <v>0.0598491845747356</v>
      </c>
      <c r="AK1269">
        <v>0.0063454241419044</v>
      </c>
      <c r="AL1269">
        <v>0.00143728813559322</v>
      </c>
      <c r="AM1269" s="3">
        <v>3942.51827830189</v>
      </c>
      <c r="AN1269" s="3">
        <v>0.1696</v>
      </c>
      <c r="AO1269" s="3">
        <v>44.4745762711864</v>
      </c>
      <c r="AP1269" s="3">
        <v>37.23</v>
      </c>
      <c r="AQ1269" s="4">
        <v>305</v>
      </c>
      <c r="AR1269" s="3">
        <v>1539</v>
      </c>
      <c r="AS1269" s="3">
        <v>486</v>
      </c>
      <c r="AT1269">
        <v>70</v>
      </c>
      <c r="AU1269">
        <v>0</v>
      </c>
      <c r="AV1269">
        <v>0</v>
      </c>
      <c r="AW1269">
        <v>0</v>
      </c>
      <c r="AX1269">
        <v>80</v>
      </c>
      <c r="AY1269">
        <v>0</v>
      </c>
      <c r="AZ1269">
        <v>0</v>
      </c>
      <c r="BA1269">
        <v>0</v>
      </c>
    </row>
    <row r="1270" spans="1:53">
      <c r="A1270" t="s">
        <v>2278</v>
      </c>
      <c r="B1270" t="s">
        <v>2260</v>
      </c>
      <c r="C1270">
        <v>2018</v>
      </c>
      <c r="D1270">
        <v>0.00280133995778193</v>
      </c>
      <c r="E1270">
        <v>3.3322045101752</v>
      </c>
      <c r="F1270" s="2">
        <v>1.6648</v>
      </c>
      <c r="G1270">
        <v>0.982892630104895</v>
      </c>
      <c r="H1270" s="3">
        <v>2246</v>
      </c>
      <c r="I1270" s="4">
        <v>13</v>
      </c>
      <c r="J1270" s="4">
        <v>139</v>
      </c>
      <c r="K1270">
        <v>1</v>
      </c>
      <c r="L1270" s="3">
        <v>0.05653157</v>
      </c>
      <c r="M1270" s="4">
        <v>46</v>
      </c>
      <c r="N1270">
        <v>3</v>
      </c>
      <c r="O1270" s="3">
        <v>471097</v>
      </c>
      <c r="P1270" s="3">
        <v>9.236</v>
      </c>
      <c r="Q1270" s="2">
        <v>4.90361651313545</v>
      </c>
      <c r="R1270" s="2">
        <v>0.000244</v>
      </c>
      <c r="S1270">
        <v>1</v>
      </c>
      <c r="T1270" s="2">
        <v>4.91367521367521</v>
      </c>
      <c r="U1270" s="2">
        <v>0.017026055705301</v>
      </c>
      <c r="V1270">
        <v>0.00608157395635772</v>
      </c>
      <c r="W1270">
        <v>0.01639731</v>
      </c>
      <c r="X1270" s="3">
        <v>6.4617</v>
      </c>
      <c r="Y1270" s="9">
        <v>0.070798832046332</v>
      </c>
      <c r="Z1270">
        <v>10448.7442298408</v>
      </c>
      <c r="AA1270" s="4">
        <v>236</v>
      </c>
      <c r="AB1270">
        <v>0.5749</v>
      </c>
      <c r="AC1270">
        <f t="shared" si="30"/>
        <v>0.160060013717421</v>
      </c>
      <c r="AD1270" s="3">
        <v>0.1146</v>
      </c>
      <c r="AE1270" s="3">
        <v>11019</v>
      </c>
      <c r="AF1270">
        <v>0.00177268026070095</v>
      </c>
      <c r="AG1270">
        <v>0.654698648377553</v>
      </c>
      <c r="AH1270" s="3">
        <v>14740842</v>
      </c>
      <c r="AI1270" s="3">
        <v>4.1712</v>
      </c>
      <c r="AJ1270">
        <v>0.0707987067590453</v>
      </c>
      <c r="AK1270">
        <v>0.0075873236039552</v>
      </c>
      <c r="AL1270">
        <v>0.0012957264957265</v>
      </c>
      <c r="AM1270" s="3">
        <v>4100.27110817942</v>
      </c>
      <c r="AN1270" s="3">
        <v>0.1516</v>
      </c>
      <c r="AO1270" s="3">
        <v>49.1367521367521</v>
      </c>
      <c r="AP1270" s="3">
        <v>37.275</v>
      </c>
      <c r="AQ1270" s="4">
        <v>304</v>
      </c>
      <c r="AR1270" s="3">
        <v>1540.96</v>
      </c>
      <c r="AS1270" s="3">
        <v>488.28</v>
      </c>
      <c r="AT1270">
        <v>75</v>
      </c>
      <c r="AU1270">
        <v>0</v>
      </c>
      <c r="AV1270">
        <v>0</v>
      </c>
      <c r="AW1270">
        <v>0</v>
      </c>
      <c r="AX1270">
        <v>80</v>
      </c>
      <c r="AY1270">
        <v>0</v>
      </c>
      <c r="AZ1270">
        <v>0</v>
      </c>
      <c r="BA1270">
        <v>0</v>
      </c>
    </row>
    <row r="1271" spans="1:53">
      <c r="A1271" t="s">
        <v>2279</v>
      </c>
      <c r="B1271" t="s">
        <v>2260</v>
      </c>
      <c r="C1271">
        <v>2019</v>
      </c>
      <c r="D1271">
        <v>0.00199167268951693</v>
      </c>
      <c r="E1271">
        <v>3.58351893845611</v>
      </c>
      <c r="F1271" s="2">
        <v>0.9285</v>
      </c>
      <c r="G1271">
        <v>0.927431149256075</v>
      </c>
      <c r="H1271" s="3">
        <v>2423</v>
      </c>
      <c r="I1271" s="4">
        <v>24</v>
      </c>
      <c r="J1271" s="4">
        <v>126</v>
      </c>
      <c r="K1271">
        <v>1</v>
      </c>
      <c r="L1271" s="3">
        <v>0.04335017</v>
      </c>
      <c r="M1271" s="4">
        <v>50</v>
      </c>
      <c r="N1271">
        <v>3</v>
      </c>
      <c r="O1271" s="3">
        <v>514854</v>
      </c>
      <c r="P1271" s="3">
        <v>9.268</v>
      </c>
      <c r="Q1271" s="2">
        <v>6.11598754150686</v>
      </c>
      <c r="R1271" s="2">
        <v>0</v>
      </c>
      <c r="S1271">
        <v>1</v>
      </c>
      <c r="T1271" s="2">
        <v>6.09230769230769</v>
      </c>
      <c r="U1271" s="2">
        <v>0.0172370378848575</v>
      </c>
      <c r="V1271">
        <v>0.024034884918682</v>
      </c>
      <c r="W1271">
        <v>0.02403488</v>
      </c>
      <c r="X1271" s="3">
        <v>4.4855362124586</v>
      </c>
      <c r="Y1271" s="9">
        <v>0.11442350884546</v>
      </c>
      <c r="Z1271">
        <v>11484.6453545601</v>
      </c>
      <c r="AA1271" s="4">
        <v>226</v>
      </c>
      <c r="AB1271">
        <v>0.7128</v>
      </c>
      <c r="AC1271">
        <f t="shared" si="30"/>
        <v>0.143211591220851</v>
      </c>
      <c r="AD1271" s="3">
        <v>0.1146</v>
      </c>
      <c r="AE1271" s="3">
        <v>11019</v>
      </c>
      <c r="AF1271">
        <v>0.00268504881774028</v>
      </c>
      <c r="AG1271">
        <v>0.89419679538851</v>
      </c>
      <c r="AH1271" s="3">
        <v>14740842</v>
      </c>
      <c r="AI1271" s="3">
        <v>-50.4571</v>
      </c>
      <c r="AJ1271">
        <v>0.114422505090359</v>
      </c>
      <c r="AK1271">
        <v>0.0062274640920804</v>
      </c>
      <c r="AL1271">
        <v>0.00128717948717949</v>
      </c>
      <c r="AM1271" s="3">
        <v>2724.99070385126</v>
      </c>
      <c r="AN1271" s="3">
        <v>0.1506</v>
      </c>
      <c r="AO1271" s="3">
        <v>60.9230769230769</v>
      </c>
      <c r="AP1271" s="3">
        <v>37.298</v>
      </c>
      <c r="AQ1271" s="4">
        <v>92</v>
      </c>
      <c r="AR1271" s="3">
        <v>1541.47</v>
      </c>
      <c r="AS1271" s="3">
        <v>488.79</v>
      </c>
      <c r="AT1271">
        <v>78</v>
      </c>
      <c r="AU1271">
        <v>0</v>
      </c>
      <c r="AV1271">
        <v>0</v>
      </c>
      <c r="AW1271">
        <v>0</v>
      </c>
      <c r="AX1271">
        <v>80</v>
      </c>
      <c r="AY1271">
        <v>0</v>
      </c>
      <c r="AZ1271">
        <v>0</v>
      </c>
      <c r="BA1271">
        <v>0</v>
      </c>
    </row>
    <row r="1272" spans="1:53">
      <c r="A1272" t="s">
        <v>2280</v>
      </c>
      <c r="B1272" t="s">
        <v>2260</v>
      </c>
      <c r="C1272">
        <v>2020</v>
      </c>
      <c r="D1272">
        <v>0.00142705667567546</v>
      </c>
      <c r="E1272">
        <v>3.71357206670431</v>
      </c>
      <c r="F1272" s="2">
        <v>1.1721</v>
      </c>
      <c r="G1272">
        <v>1.10259949390384</v>
      </c>
      <c r="H1272" s="3">
        <v>2600</v>
      </c>
      <c r="I1272" s="4">
        <v>14</v>
      </c>
      <c r="J1272" s="4">
        <v>282</v>
      </c>
      <c r="K1272">
        <v>1</v>
      </c>
      <c r="L1272" s="3">
        <v>0.03920179</v>
      </c>
      <c r="M1272" s="4">
        <v>54</v>
      </c>
      <c r="N1272">
        <v>3</v>
      </c>
      <c r="O1272" s="3">
        <v>524577</v>
      </c>
      <c r="P1272" s="3">
        <v>9.3</v>
      </c>
      <c r="Q1272" s="2">
        <v>8.53041901692184</v>
      </c>
      <c r="R1272" s="2">
        <v>0</v>
      </c>
      <c r="S1272">
        <v>1</v>
      </c>
      <c r="T1272" s="2">
        <v>0</v>
      </c>
      <c r="U1272" s="2">
        <v>0.00733247</v>
      </c>
      <c r="V1272">
        <v>0.01924039</v>
      </c>
      <c r="W1272">
        <v>0.03514578</v>
      </c>
      <c r="X1272" s="3">
        <v>4.79440343296791</v>
      </c>
      <c r="Y1272" s="9">
        <v>0.105539611072342</v>
      </c>
      <c r="Z1272">
        <v>12817.1857035429</v>
      </c>
      <c r="AA1272" s="4">
        <v>137</v>
      </c>
      <c r="AB1272">
        <v>0.8469</v>
      </c>
      <c r="AC1272">
        <f t="shared" si="30"/>
        <v>0.15116779073312</v>
      </c>
      <c r="AD1272" s="3">
        <v>0.1146</v>
      </c>
      <c r="AE1272" s="3">
        <v>11019</v>
      </c>
      <c r="AF1272">
        <v>0.00256315243325022</v>
      </c>
      <c r="AG1272">
        <v>0.877660471509324</v>
      </c>
      <c r="AH1272" s="3">
        <v>14740842</v>
      </c>
      <c r="AI1272" s="3">
        <v>-22.6253</v>
      </c>
      <c r="AJ1272">
        <v>0.105539537422979</v>
      </c>
      <c r="AK1272">
        <v>0.011389737873952</v>
      </c>
      <c r="AL1272">
        <v>0.00124155844155844</v>
      </c>
      <c r="AM1272" s="3">
        <v>2997.910041841</v>
      </c>
      <c r="AN1272" s="3">
        <v>0.1434</v>
      </c>
      <c r="AO1272" s="3">
        <v>73.3246753246753</v>
      </c>
      <c r="AP1272" s="3">
        <v>38.05</v>
      </c>
      <c r="AQ1272" s="4">
        <v>104</v>
      </c>
      <c r="AR1272" s="3">
        <v>1710.81</v>
      </c>
      <c r="AS1272" s="3">
        <v>526.78</v>
      </c>
      <c r="AT1272">
        <v>82</v>
      </c>
      <c r="AU1272">
        <v>0</v>
      </c>
      <c r="AV1272">
        <v>0</v>
      </c>
      <c r="AW1272">
        <v>0</v>
      </c>
      <c r="AX1272">
        <v>80</v>
      </c>
      <c r="AY1272">
        <v>0</v>
      </c>
      <c r="AZ1272">
        <v>0</v>
      </c>
      <c r="BA1272">
        <v>0</v>
      </c>
    </row>
    <row r="1273" spans="1:53">
      <c r="A1273" t="s">
        <v>2281</v>
      </c>
      <c r="B1273" t="s">
        <v>2260</v>
      </c>
      <c r="C1273">
        <v>2021</v>
      </c>
      <c r="D1273">
        <v>0.00190136800487691</v>
      </c>
      <c r="E1273">
        <v>4.29045944114839</v>
      </c>
      <c r="F1273" s="2">
        <v>1.1745</v>
      </c>
      <c r="G1273">
        <v>1.83461766449318</v>
      </c>
      <c r="H1273" s="3">
        <v>3940</v>
      </c>
      <c r="I1273" s="4">
        <v>22</v>
      </c>
      <c r="J1273" s="4">
        <v>341</v>
      </c>
      <c r="K1273">
        <v>1</v>
      </c>
      <c r="L1273" s="3">
        <v>0.03291502</v>
      </c>
      <c r="M1273" s="4">
        <v>58</v>
      </c>
      <c r="N1273">
        <v>3</v>
      </c>
      <c r="O1273" s="3">
        <v>461312</v>
      </c>
      <c r="P1273" s="3">
        <v>9.332</v>
      </c>
      <c r="Q1273" s="2">
        <v>9.27790828311715</v>
      </c>
      <c r="R1273" s="2">
        <v>0</v>
      </c>
      <c r="S1273">
        <v>1</v>
      </c>
      <c r="T1273" s="2">
        <v>7.96842105263158</v>
      </c>
      <c r="U1273" s="2">
        <v>0.00796842</v>
      </c>
      <c r="V1273">
        <v>0.02090553</v>
      </c>
      <c r="W1273">
        <v>0.04742329</v>
      </c>
      <c r="X1273" s="3">
        <v>5.6057</v>
      </c>
      <c r="Y1273" s="9">
        <v>0.0921865300222227</v>
      </c>
      <c r="Z1273">
        <v>14087.896976972</v>
      </c>
      <c r="AA1273" s="4">
        <v>135</v>
      </c>
      <c r="AB1273">
        <v>0.9084</v>
      </c>
      <c r="AC1273">
        <f t="shared" si="30"/>
        <v>0.135255391708581</v>
      </c>
      <c r="AD1273" s="3">
        <v>0.1146</v>
      </c>
      <c r="AE1273" s="3">
        <v>11019</v>
      </c>
      <c r="AF1273">
        <v>0.00237741449754653</v>
      </c>
      <c r="AG1273">
        <v>0.889458963978902</v>
      </c>
      <c r="AH1273" s="3">
        <v>14740842</v>
      </c>
      <c r="AI1273" s="3">
        <v>-3.6156</v>
      </c>
      <c r="AJ1273">
        <v>0.0921871863852835</v>
      </c>
      <c r="AK1273">
        <v>0.011898419720271</v>
      </c>
      <c r="AL1273">
        <v>0.00117982456140351</v>
      </c>
      <c r="AM1273" s="3">
        <v>3445.99776951673</v>
      </c>
      <c r="AN1273" s="3">
        <v>0.1345</v>
      </c>
      <c r="AO1273" s="3">
        <v>79.6842105263158</v>
      </c>
      <c r="AP1273" s="3">
        <v>41.188</v>
      </c>
      <c r="AQ1273" s="4">
        <v>113</v>
      </c>
      <c r="AR1273" s="3">
        <v>1865.41</v>
      </c>
      <c r="AS1273" s="3">
        <v>532.93</v>
      </c>
      <c r="AT1273">
        <v>85</v>
      </c>
      <c r="AU1273">
        <v>0</v>
      </c>
      <c r="AV1273">
        <v>0</v>
      </c>
      <c r="AW1273">
        <v>0</v>
      </c>
      <c r="AX1273">
        <v>80</v>
      </c>
      <c r="AY1273">
        <v>0</v>
      </c>
      <c r="AZ1273">
        <v>0</v>
      </c>
      <c r="BA1273">
        <v>0</v>
      </c>
    </row>
    <row r="1274" spans="1:53">
      <c r="A1274" t="s">
        <v>2282</v>
      </c>
      <c r="B1274" t="s">
        <v>2260</v>
      </c>
      <c r="C1274">
        <v>2022</v>
      </c>
      <c r="D1274">
        <v>0.00320164873964977</v>
      </c>
      <c r="E1274">
        <v>4.65396035015752</v>
      </c>
      <c r="F1274" s="2">
        <v>1.6491</v>
      </c>
      <c r="G1274">
        <v>1.74135944700461</v>
      </c>
      <c r="H1274" s="3">
        <v>4500</v>
      </c>
      <c r="I1274" s="4">
        <v>27</v>
      </c>
      <c r="J1274" s="4">
        <v>377</v>
      </c>
      <c r="K1274">
        <v>1</v>
      </c>
      <c r="L1274" s="3">
        <v>0.0368275</v>
      </c>
      <c r="M1274" s="4">
        <v>62</v>
      </c>
      <c r="N1274">
        <v>3</v>
      </c>
      <c r="O1274" s="3">
        <v>535001</v>
      </c>
      <c r="P1274" s="3">
        <v>9.364</v>
      </c>
      <c r="Q1274" s="2">
        <v>10.6552587646077</v>
      </c>
      <c r="R1274" s="2">
        <v>0.000522</v>
      </c>
      <c r="S1274">
        <v>1</v>
      </c>
      <c r="T1274" s="2">
        <v>8.29026548672566</v>
      </c>
      <c r="U1274" s="2">
        <v>0.00829027</v>
      </c>
      <c r="V1274">
        <v>0.02076522</v>
      </c>
      <c r="W1274">
        <v>0.05640284</v>
      </c>
      <c r="X1274" s="3">
        <v>5.9917</v>
      </c>
      <c r="Y1274" s="9">
        <v>0.0853040903574779</v>
      </c>
      <c r="Z1274">
        <v>15722.487386564</v>
      </c>
      <c r="AA1274" s="4">
        <v>135</v>
      </c>
      <c r="AB1274">
        <v>0.9368</v>
      </c>
      <c r="AC1274">
        <f t="shared" si="30"/>
        <v>0.142769580136836</v>
      </c>
      <c r="AD1274" s="3">
        <v>0.1146</v>
      </c>
      <c r="AE1274" s="3">
        <v>11019</v>
      </c>
      <c r="AF1274">
        <v>0.00219934061696504</v>
      </c>
      <c r="AG1274">
        <v>0.887934823352171</v>
      </c>
      <c r="AH1274" s="3">
        <v>14740842</v>
      </c>
      <c r="AI1274" s="3">
        <v>-20.3652</v>
      </c>
      <c r="AJ1274">
        <v>0.0853034433582468</v>
      </c>
      <c r="AK1274">
        <v>0.0147188442630768</v>
      </c>
      <c r="AM1274" s="3">
        <v>3791.12901295233</v>
      </c>
      <c r="AN1274" s="3">
        <v>0.128069721115538</v>
      </c>
      <c r="AO1274" s="3">
        <v>82.9026548672566</v>
      </c>
      <c r="AP1274" s="3">
        <v>43.889</v>
      </c>
      <c r="AQ1274" s="4">
        <v>109</v>
      </c>
      <c r="AR1274" s="3">
        <v>2043.81</v>
      </c>
      <c r="AS1274" s="3">
        <v>592.05</v>
      </c>
      <c r="AT1274">
        <v>91</v>
      </c>
      <c r="AU1274">
        <v>0</v>
      </c>
      <c r="AV1274">
        <v>0</v>
      </c>
      <c r="AW1274">
        <v>0</v>
      </c>
      <c r="AX1274">
        <v>80</v>
      </c>
      <c r="AY1274">
        <v>0</v>
      </c>
      <c r="AZ1274">
        <v>0</v>
      </c>
      <c r="BA1274">
        <v>0</v>
      </c>
    </row>
    <row r="1275" spans="1:53">
      <c r="A1275" t="s">
        <v>2283</v>
      </c>
      <c r="B1275" t="s">
        <v>2260</v>
      </c>
      <c r="C1275">
        <v>2023</v>
      </c>
      <c r="D1275">
        <v>0.00375774943356366</v>
      </c>
      <c r="E1275">
        <v>4.98360662170834</v>
      </c>
      <c r="F1275" s="2">
        <v>1.516</v>
      </c>
      <c r="G1275">
        <v>1.71639670360898</v>
      </c>
      <c r="H1275" s="3">
        <v>4910</v>
      </c>
      <c r="I1275" s="4">
        <v>72</v>
      </c>
      <c r="J1275" s="4">
        <v>284</v>
      </c>
      <c r="L1275" s="3">
        <v>0.03617691</v>
      </c>
      <c r="M1275" s="4">
        <v>66</v>
      </c>
      <c r="N1275">
        <v>3</v>
      </c>
      <c r="O1275" s="3">
        <v>678760</v>
      </c>
      <c r="P1275" s="3">
        <v>9.396</v>
      </c>
      <c r="Q1275" s="2">
        <v>11.5889399283674</v>
      </c>
      <c r="R1275" s="2">
        <v>4.46059122441734e-5</v>
      </c>
      <c r="S1275">
        <v>1</v>
      </c>
      <c r="T1275" s="2">
        <v>0</v>
      </c>
      <c r="U1275" s="2">
        <v>0.00965</v>
      </c>
      <c r="V1275">
        <v>0.02062492</v>
      </c>
      <c r="W1275">
        <v>0.0653824</v>
      </c>
      <c r="X1275" s="3">
        <v>7.0056</v>
      </c>
      <c r="Y1275" s="9">
        <v>0.0788253169401022</v>
      </c>
      <c r="Z1275">
        <v>17281.233778366</v>
      </c>
      <c r="AA1275" s="4">
        <v>133.029197080292</v>
      </c>
      <c r="AB1275">
        <v>1.0808</v>
      </c>
      <c r="AC1275">
        <f t="shared" si="30"/>
        <v>0.127741203280327</v>
      </c>
      <c r="AD1275" s="3">
        <v>0.1146</v>
      </c>
      <c r="AE1275" s="3">
        <v>11019</v>
      </c>
      <c r="AF1275">
        <v>0.00213183644970199</v>
      </c>
      <c r="AG1275">
        <v>0.893983361267053</v>
      </c>
      <c r="AH1275" s="3">
        <v>14740842</v>
      </c>
      <c r="AI1275" s="3">
        <v>-13.9616</v>
      </c>
      <c r="AJ1275">
        <v>0.0788255761946284</v>
      </c>
      <c r="AK1275">
        <v>0.0153762087220559</v>
      </c>
      <c r="AM1275" s="3">
        <v>4357.77656442326</v>
      </c>
      <c r="AN1275" s="3">
        <v>0.120121181938911</v>
      </c>
      <c r="AO1275" s="3">
        <v>96.2422083704363</v>
      </c>
      <c r="AP1275" s="3">
        <v>44.123</v>
      </c>
      <c r="AQ1275" s="4">
        <v>118.432692307692</v>
      </c>
      <c r="AR1275" s="3">
        <v>2055.02</v>
      </c>
      <c r="AS1275" s="3">
        <v>598</v>
      </c>
      <c r="AT1275">
        <v>98</v>
      </c>
      <c r="AU1275">
        <v>0</v>
      </c>
      <c r="AV1275">
        <v>0</v>
      </c>
      <c r="AW1275">
        <v>0</v>
      </c>
      <c r="AX1275">
        <v>80</v>
      </c>
      <c r="AY1275">
        <v>0</v>
      </c>
      <c r="AZ1275">
        <v>0</v>
      </c>
      <c r="BA1275">
        <v>0</v>
      </c>
    </row>
    <row r="1276" spans="1:53">
      <c r="A1276" t="s">
        <v>2284</v>
      </c>
      <c r="B1276" t="s">
        <v>2260</v>
      </c>
      <c r="C1276">
        <v>2024</v>
      </c>
      <c r="D1276">
        <v>0.00174501445830232</v>
      </c>
      <c r="E1276">
        <v>5.40583308998839</v>
      </c>
      <c r="F1276" s="2">
        <v>1.8477</v>
      </c>
      <c r="G1276">
        <v>2.39170305676856</v>
      </c>
      <c r="H1276" s="3">
        <v>1.03617844152166</v>
      </c>
      <c r="I1276" s="4">
        <v>88.3636363636364</v>
      </c>
      <c r="J1276" s="4">
        <v>313.982404692082</v>
      </c>
      <c r="K1276">
        <v>1</v>
      </c>
      <c r="L1276" s="3">
        <v>0.03617691</v>
      </c>
      <c r="M1276" s="4">
        <v>70.551724137931</v>
      </c>
      <c r="O1276" s="3">
        <v>1069471</v>
      </c>
      <c r="P1276" s="3">
        <v>9.36389064502349</v>
      </c>
      <c r="Q1276" s="2">
        <v>13.3093742658514</v>
      </c>
      <c r="R1276" s="2">
        <v>0.00015</v>
      </c>
      <c r="S1276">
        <v>1</v>
      </c>
      <c r="T1276" s="2">
        <v>10043.6335219236</v>
      </c>
      <c r="U1276" s="2">
        <v>0.00927536171922024</v>
      </c>
      <c r="V1276">
        <v>0.0204864933480471</v>
      </c>
      <c r="W1276">
        <v>0.0549732693618974</v>
      </c>
      <c r="X1276" s="3">
        <v>6.193</v>
      </c>
      <c r="Y1276" s="9">
        <v>0.0729403954904732</v>
      </c>
      <c r="Z1276">
        <v>19286.3406474897</v>
      </c>
      <c r="AA1276" s="4">
        <v>1135.97097097097</v>
      </c>
      <c r="AB1276">
        <v>133.029197080292</v>
      </c>
      <c r="AC1276">
        <f t="shared" si="30"/>
        <v>0.1348379367959</v>
      </c>
      <c r="AD1276" s="3">
        <v>0.1146</v>
      </c>
      <c r="AE1276" s="3">
        <v>11019</v>
      </c>
      <c r="AF1276">
        <v>0.00208815781993216</v>
      </c>
      <c r="AG1276">
        <v>0.912813480225132</v>
      </c>
      <c r="AH1276" s="3">
        <v>14740842</v>
      </c>
      <c r="AI1276" s="3">
        <v>-78.6399978758712</v>
      </c>
      <c r="AJ1276">
        <v>0.0215942636644341</v>
      </c>
      <c r="AK1276">
        <v>0.0190210151311882</v>
      </c>
      <c r="AM1276" s="3">
        <v>4794.22630841275</v>
      </c>
      <c r="AN1276" s="3">
        <v>0.11437833658725</v>
      </c>
      <c r="AO1276" s="3">
        <v>97.9248658318426</v>
      </c>
      <c r="AP1276" s="3">
        <v>44.352</v>
      </c>
      <c r="AQ1276" s="4">
        <v>114.240384615385</v>
      </c>
      <c r="AR1276" s="3">
        <v>2066.49</v>
      </c>
      <c r="AS1276" s="3">
        <v>603.91</v>
      </c>
      <c r="AT1276">
        <v>99</v>
      </c>
      <c r="AU1276">
        <v>0</v>
      </c>
      <c r="AV1276">
        <v>0</v>
      </c>
      <c r="AW1276">
        <v>0</v>
      </c>
      <c r="AX1276">
        <v>80</v>
      </c>
      <c r="AY1276">
        <v>0</v>
      </c>
      <c r="AZ1276">
        <v>0</v>
      </c>
      <c r="BA1276">
        <v>0</v>
      </c>
    </row>
    <row r="1277" spans="1:53">
      <c r="A1277" t="s">
        <v>2285</v>
      </c>
      <c r="B1277" t="s">
        <v>2286</v>
      </c>
      <c r="C1277">
        <v>2000</v>
      </c>
      <c r="D1277">
        <v>0.00906603122450186</v>
      </c>
      <c r="E1277">
        <v>0.693147180559945</v>
      </c>
      <c r="F1277" s="2">
        <v>0.13092034722215</v>
      </c>
      <c r="G1277">
        <v>1.53018368340111</v>
      </c>
      <c r="H1277" s="3">
        <v>17.4743839547744</v>
      </c>
      <c r="I1277" s="4">
        <v>13</v>
      </c>
      <c r="J1277" s="4">
        <v>60</v>
      </c>
      <c r="K1277">
        <v>1</v>
      </c>
      <c r="L1277" s="3">
        <v>0.0830335731414868</v>
      </c>
      <c r="M1277" s="4">
        <v>27</v>
      </c>
      <c r="N1277">
        <v>7</v>
      </c>
      <c r="O1277" s="3">
        <v>174319</v>
      </c>
      <c r="P1277" s="3">
        <v>8.11602100860249</v>
      </c>
      <c r="Q1277" s="2">
        <v>1.48577027568699</v>
      </c>
      <c r="R1277" s="2">
        <v>0.000121097611164581</v>
      </c>
      <c r="S1277">
        <v>0</v>
      </c>
      <c r="T1277" s="2">
        <v>1.48583645109567</v>
      </c>
      <c r="U1277" s="2">
        <v>0.00523881767154154</v>
      </c>
      <c r="V1277">
        <v>0.00967199327165686</v>
      </c>
      <c r="W1277">
        <v>0.01196150434952</v>
      </c>
      <c r="X1277" s="3">
        <v>3.07590782276596</v>
      </c>
      <c r="Y1277" s="9">
        <v>0.175281848434213</v>
      </c>
      <c r="Z1277">
        <v>21198.4117566089</v>
      </c>
      <c r="AA1277" s="4">
        <v>1105</v>
      </c>
      <c r="AB1277">
        <v>0.33</v>
      </c>
      <c r="AC1277">
        <v>0.05</v>
      </c>
      <c r="AD1277" s="3">
        <v>0.265</v>
      </c>
      <c r="AE1277" s="3">
        <v>39211</v>
      </c>
      <c r="AF1277">
        <v>0.0334336630286494</v>
      </c>
      <c r="AG1277">
        <v>0.81575119372442</v>
      </c>
      <c r="AH1277" s="3">
        <v>1086475</v>
      </c>
      <c r="AI1277" s="3">
        <v>8.22</v>
      </c>
      <c r="AJ1277">
        <v>0.109754626243926</v>
      </c>
      <c r="AK1277">
        <v>0.00311811606502</v>
      </c>
      <c r="AL1277">
        <v>0.000591415626618298</v>
      </c>
      <c r="AM1277" s="3">
        <v>883.234710743802</v>
      </c>
      <c r="AN1277" s="3">
        <v>0.13278463648834</v>
      </c>
      <c r="AO1277" s="3">
        <v>14.8583645109567</v>
      </c>
      <c r="AP1277" s="3">
        <v>33.5936167997223</v>
      </c>
      <c r="AQ1277" s="4">
        <v>331</v>
      </c>
      <c r="AR1277" s="3">
        <v>962.442183163737</v>
      </c>
      <c r="AS1277" s="3">
        <v>180.251759568456</v>
      </c>
      <c r="AT1277">
        <v>0</v>
      </c>
      <c r="AU1277">
        <v>0</v>
      </c>
      <c r="AV1277">
        <v>0</v>
      </c>
      <c r="AW1277">
        <v>0</v>
      </c>
      <c r="AX1277">
        <v>80</v>
      </c>
      <c r="AY1277">
        <v>0</v>
      </c>
      <c r="AZ1277">
        <v>0</v>
      </c>
      <c r="BA1277">
        <v>0</v>
      </c>
    </row>
    <row r="1278" spans="1:53">
      <c r="A1278" t="s">
        <v>2287</v>
      </c>
      <c r="B1278" t="s">
        <v>2286</v>
      </c>
      <c r="C1278">
        <v>2001</v>
      </c>
      <c r="D1278">
        <v>0.0079421993413225</v>
      </c>
      <c r="E1278">
        <v>1.09861228866811</v>
      </c>
      <c r="F1278" s="2">
        <v>0.0611527022483279</v>
      </c>
      <c r="G1278">
        <v>1.67062399873328</v>
      </c>
      <c r="H1278" s="3">
        <v>19.2175628040381</v>
      </c>
      <c r="I1278" s="4">
        <v>13</v>
      </c>
      <c r="J1278" s="4">
        <v>61</v>
      </c>
      <c r="K1278">
        <v>1</v>
      </c>
      <c r="L1278" s="3">
        <v>0.0702675668917229</v>
      </c>
      <c r="M1278" s="4">
        <v>27</v>
      </c>
      <c r="N1278">
        <v>7</v>
      </c>
      <c r="O1278" s="3">
        <v>208213</v>
      </c>
      <c r="P1278" s="3">
        <v>8.21995668967034</v>
      </c>
      <c r="Q1278" s="2">
        <v>1.77575488454707</v>
      </c>
      <c r="R1278" s="2">
        <v>0.00040722497895018</v>
      </c>
      <c r="S1278">
        <v>0</v>
      </c>
      <c r="T1278" s="2">
        <v>1.77536071032186</v>
      </c>
      <c r="U1278" s="2">
        <v>0.00760968725033685</v>
      </c>
      <c r="V1278">
        <v>0.0102040816326531</v>
      </c>
      <c r="W1278">
        <v>0.0123672365220536</v>
      </c>
      <c r="X1278" s="3">
        <v>3.436</v>
      </c>
      <c r="Y1278" s="9">
        <v>0.151547976921282</v>
      </c>
      <c r="Z1278">
        <v>23658.02092415</v>
      </c>
      <c r="AA1278" s="4">
        <v>1027</v>
      </c>
      <c r="AB1278">
        <v>0.3999</v>
      </c>
      <c r="AC1278">
        <v>0.0865</v>
      </c>
      <c r="AD1278" s="3">
        <v>0.265</v>
      </c>
      <c r="AE1278" s="3">
        <v>39211</v>
      </c>
      <c r="AF1278">
        <v>0.0273800712240765</v>
      </c>
      <c r="AG1278">
        <v>0.80909363871238</v>
      </c>
      <c r="AH1278" s="3">
        <v>1408632</v>
      </c>
      <c r="AI1278" s="3">
        <v>9.44</v>
      </c>
      <c r="AJ1278">
        <v>0.0965133225387734</v>
      </c>
      <c r="AK1278">
        <v>0.0048795775469364</v>
      </c>
      <c r="AL1278">
        <v>0.000795823570518354</v>
      </c>
      <c r="AM1278" s="3">
        <v>798.898760330578</v>
      </c>
      <c r="AN1278" s="3">
        <v>0.179259259259259</v>
      </c>
      <c r="AO1278" s="3">
        <v>17.7536071032186</v>
      </c>
      <c r="AP1278" s="3">
        <v>31.7471017007983</v>
      </c>
      <c r="AQ1278" s="4">
        <v>268</v>
      </c>
      <c r="AR1278" s="3">
        <v>986.031452358927</v>
      </c>
      <c r="AS1278" s="3">
        <v>247.888697662471</v>
      </c>
      <c r="AT1278">
        <v>0</v>
      </c>
      <c r="AU1278">
        <v>0</v>
      </c>
      <c r="AV1278">
        <v>0</v>
      </c>
      <c r="AW1278">
        <v>0</v>
      </c>
      <c r="AX1278">
        <v>80</v>
      </c>
      <c r="AY1278">
        <v>0</v>
      </c>
      <c r="AZ1278">
        <v>0</v>
      </c>
      <c r="BA1278">
        <v>0</v>
      </c>
    </row>
    <row r="1279" spans="1:53">
      <c r="A1279" t="s">
        <v>2288</v>
      </c>
      <c r="B1279" t="s">
        <v>2286</v>
      </c>
      <c r="C1279">
        <v>2002</v>
      </c>
      <c r="D1279">
        <v>0.00615588600179255</v>
      </c>
      <c r="E1279">
        <v>1.38629436111989</v>
      </c>
      <c r="F1279" s="2">
        <v>0.195956469248292</v>
      </c>
      <c r="G1279">
        <v>0.604754633202162</v>
      </c>
      <c r="H1279" s="3">
        <v>324.09</v>
      </c>
      <c r="I1279" s="4">
        <v>10</v>
      </c>
      <c r="J1279" s="4">
        <v>51</v>
      </c>
      <c r="K1279">
        <v>1</v>
      </c>
      <c r="L1279" s="3">
        <v>0.0639043496186353</v>
      </c>
      <c r="M1279" s="4">
        <v>27</v>
      </c>
      <c r="N1279">
        <v>7</v>
      </c>
      <c r="O1279" s="3">
        <v>119773</v>
      </c>
      <c r="P1279" s="3">
        <v>8.32389237073819</v>
      </c>
      <c r="Q1279" s="2">
        <v>2.14826624153049</v>
      </c>
      <c r="R1279" s="2">
        <v>0.000144129622943344</v>
      </c>
      <c r="S1279">
        <v>0</v>
      </c>
      <c r="T1279" s="2">
        <v>2.14826624153049</v>
      </c>
      <c r="U1279" s="2">
        <v>0.00709400151928616</v>
      </c>
      <c r="V1279">
        <v>0.00798932903530589</v>
      </c>
      <c r="W1279">
        <v>0.0127729686945872</v>
      </c>
      <c r="X1279" s="3">
        <v>5.5318</v>
      </c>
      <c r="Y1279" s="9">
        <v>0.135332077191968</v>
      </c>
      <c r="Z1279">
        <v>26003.5056967572</v>
      </c>
      <c r="AA1279" s="4">
        <v>999</v>
      </c>
      <c r="AB1279">
        <v>0.49</v>
      </c>
      <c r="AC1279">
        <v>0.06</v>
      </c>
      <c r="AD1279" s="3">
        <v>0.265</v>
      </c>
      <c r="AE1279" s="3">
        <v>39211</v>
      </c>
      <c r="AF1279">
        <v>0.0249894844178191</v>
      </c>
      <c r="AG1279">
        <v>0.816413867822319</v>
      </c>
      <c r="AH1279" s="3">
        <v>1402137</v>
      </c>
      <c r="AI1279" s="3">
        <v>9.1</v>
      </c>
      <c r="AJ1279">
        <v>0.0995037658813174</v>
      </c>
      <c r="AK1279">
        <v>0.0048195159364352</v>
      </c>
      <c r="AL1279">
        <v>0.000721681780979421</v>
      </c>
      <c r="AM1279" s="3">
        <v>962.856818181818</v>
      </c>
      <c r="AN1279" s="3">
        <v>0.162962962962963</v>
      </c>
      <c r="AO1279" s="3">
        <v>21.4826624153049</v>
      </c>
      <c r="AP1279" s="3">
        <v>31.11</v>
      </c>
      <c r="AQ1279" s="4">
        <v>229</v>
      </c>
      <c r="AR1279" s="3">
        <v>1020</v>
      </c>
      <c r="AS1279" s="3">
        <v>264.9</v>
      </c>
      <c r="AT1279">
        <v>0</v>
      </c>
      <c r="AU1279">
        <v>0</v>
      </c>
      <c r="AV1279">
        <v>0</v>
      </c>
      <c r="AW1279">
        <v>0</v>
      </c>
      <c r="AX1279">
        <v>80</v>
      </c>
      <c r="AY1279">
        <v>0</v>
      </c>
      <c r="AZ1279">
        <v>0</v>
      </c>
      <c r="BA1279">
        <v>0</v>
      </c>
    </row>
    <row r="1280" spans="1:53">
      <c r="A1280" t="s">
        <v>2289</v>
      </c>
      <c r="B1280" t="s">
        <v>2286</v>
      </c>
      <c r="C1280">
        <v>2003</v>
      </c>
      <c r="D1280">
        <v>0.00539279785586438</v>
      </c>
      <c r="E1280">
        <v>1.6094379124341</v>
      </c>
      <c r="F1280" s="2">
        <v>0.0915309794988611</v>
      </c>
      <c r="G1280">
        <v>0.540579764668763</v>
      </c>
      <c r="H1280" s="3">
        <v>356.42</v>
      </c>
      <c r="I1280" s="4">
        <v>12</v>
      </c>
      <c r="J1280" s="4">
        <v>56</v>
      </c>
      <c r="K1280">
        <v>1</v>
      </c>
      <c r="L1280" s="3">
        <v>0.0551167281025101</v>
      </c>
      <c r="M1280" s="4">
        <v>27</v>
      </c>
      <c r="N1280">
        <v>7</v>
      </c>
      <c r="O1280" s="3">
        <v>100275.72527652</v>
      </c>
      <c r="P1280" s="3">
        <v>8.43049010154386</v>
      </c>
      <c r="Q1280" s="2">
        <v>2.51834497391919</v>
      </c>
      <c r="R1280" s="2">
        <v>0.000484676634863029</v>
      </c>
      <c r="S1280">
        <v>0</v>
      </c>
      <c r="T1280" s="2">
        <v>2.51834497391919</v>
      </c>
      <c r="U1280" s="2">
        <v>0.0103044496487119</v>
      </c>
      <c r="V1280">
        <v>0.0112500175781525</v>
      </c>
      <c r="W1280">
        <v>0.0132062255982948</v>
      </c>
      <c r="X1280" s="3">
        <v>6.1794</v>
      </c>
      <c r="Y1280" s="9">
        <v>0.117007566352172</v>
      </c>
      <c r="Z1280">
        <v>29020.6402695872</v>
      </c>
      <c r="AA1280" s="4">
        <v>892</v>
      </c>
      <c r="AB1280">
        <v>0.67</v>
      </c>
      <c r="AC1280">
        <v>0.12</v>
      </c>
      <c r="AD1280" s="3">
        <v>0.265</v>
      </c>
      <c r="AE1280" s="3">
        <v>39211</v>
      </c>
      <c r="AF1280">
        <v>0.0227785523411177</v>
      </c>
      <c r="AG1280">
        <v>0.826962937144185</v>
      </c>
      <c r="AH1280" s="3">
        <v>1487476</v>
      </c>
      <c r="AI1280" s="3">
        <v>14.3</v>
      </c>
      <c r="AJ1280">
        <v>0.0973917479530926</v>
      </c>
      <c r="AK1280">
        <v>0.0069191436739776</v>
      </c>
      <c r="AL1280">
        <v>0.000972504641499425</v>
      </c>
      <c r="AM1280" s="3">
        <v>782.454545454545</v>
      </c>
      <c r="AN1280" s="3">
        <v>0.22</v>
      </c>
      <c r="AO1280" s="3">
        <v>25.1834497391919</v>
      </c>
      <c r="AP1280" s="3">
        <v>29.4</v>
      </c>
      <c r="AQ1280" s="4">
        <v>215</v>
      </c>
      <c r="AR1280" s="3">
        <v>1045</v>
      </c>
      <c r="AS1280" s="3">
        <v>364.3</v>
      </c>
      <c r="AT1280">
        <v>0</v>
      </c>
      <c r="AU1280">
        <v>0</v>
      </c>
      <c r="AV1280">
        <v>0</v>
      </c>
      <c r="AW1280">
        <v>0</v>
      </c>
      <c r="AX1280">
        <v>80</v>
      </c>
      <c r="AY1280">
        <v>0</v>
      </c>
      <c r="AZ1280">
        <v>0</v>
      </c>
      <c r="BA1280">
        <v>0</v>
      </c>
    </row>
    <row r="1281" spans="1:53">
      <c r="A1281" t="s">
        <v>2290</v>
      </c>
      <c r="B1281" t="s">
        <v>2286</v>
      </c>
      <c r="C1281">
        <v>2004</v>
      </c>
      <c r="D1281">
        <v>0.00417988108894337</v>
      </c>
      <c r="E1281">
        <v>1.6094379124341</v>
      </c>
      <c r="F1281" s="2">
        <v>0.2933</v>
      </c>
      <c r="G1281">
        <v>0.544258825671545</v>
      </c>
      <c r="H1281" s="3">
        <v>6010.76</v>
      </c>
      <c r="I1281" s="4">
        <v>18</v>
      </c>
      <c r="J1281" s="4">
        <v>66</v>
      </c>
      <c r="K1281">
        <v>1</v>
      </c>
      <c r="L1281" s="3">
        <v>0.0850836596653613</v>
      </c>
      <c r="M1281" s="4">
        <v>28</v>
      </c>
      <c r="N1281">
        <v>8</v>
      </c>
      <c r="O1281" s="3">
        <v>174319</v>
      </c>
      <c r="P1281" s="3">
        <v>8.53708783234953</v>
      </c>
      <c r="Q1281" s="2">
        <v>3.72233755907946</v>
      </c>
      <c r="R1281" s="2">
        <v>0.000171542179982047</v>
      </c>
      <c r="S1281">
        <v>0</v>
      </c>
      <c r="T1281" s="2">
        <v>3.72233755907946</v>
      </c>
      <c r="U1281" s="2">
        <v>0.00960614793467819</v>
      </c>
      <c r="V1281">
        <v>0.00994056229304778</v>
      </c>
      <c r="W1281">
        <v>0.0136394825020025</v>
      </c>
      <c r="X1281" s="3">
        <v>8.001</v>
      </c>
      <c r="Y1281" s="9">
        <v>0.104487551225059</v>
      </c>
      <c r="Z1281">
        <v>35273.1591448931</v>
      </c>
      <c r="AA1281" s="4">
        <v>819</v>
      </c>
      <c r="AB1281">
        <v>0.84</v>
      </c>
      <c r="AC1281">
        <v>0.12</v>
      </c>
      <c r="AD1281" s="3">
        <v>0.265</v>
      </c>
      <c r="AE1281" s="3">
        <v>39211</v>
      </c>
      <c r="AF1281">
        <v>0.0203313284247641</v>
      </c>
      <c r="AG1281">
        <v>0.834987037229078</v>
      </c>
      <c r="AH1281" s="3">
        <v>1865779</v>
      </c>
      <c r="AI1281" s="3">
        <v>16</v>
      </c>
      <c r="AJ1281">
        <v>0.0981954410660836</v>
      </c>
      <c r="AK1281">
        <v>0.0077634932678208</v>
      </c>
      <c r="AL1281">
        <v>0.000883431246963205</v>
      </c>
      <c r="AM1281" s="3">
        <v>964.3</v>
      </c>
      <c r="AN1281" s="3">
        <v>0.2</v>
      </c>
      <c r="AO1281" s="3">
        <v>37.2233755907946</v>
      </c>
      <c r="AP1281" s="3">
        <v>28.81</v>
      </c>
      <c r="AQ1281" s="4">
        <v>235</v>
      </c>
      <c r="AR1281" s="3">
        <v>1081</v>
      </c>
      <c r="AS1281" s="3">
        <v>389.3</v>
      </c>
      <c r="AT1281">
        <v>21</v>
      </c>
      <c r="AU1281">
        <v>0</v>
      </c>
      <c r="AV1281">
        <v>0</v>
      </c>
      <c r="AW1281">
        <v>0</v>
      </c>
      <c r="AX1281">
        <v>80</v>
      </c>
      <c r="AY1281">
        <v>0</v>
      </c>
      <c r="AZ1281">
        <v>0</v>
      </c>
      <c r="BA1281">
        <v>0</v>
      </c>
    </row>
    <row r="1282" spans="1:53">
      <c r="A1282" t="s">
        <v>2291</v>
      </c>
      <c r="B1282" t="s">
        <v>2286</v>
      </c>
      <c r="C1282">
        <v>2005</v>
      </c>
      <c r="D1282">
        <v>0.00366173996199053</v>
      </c>
      <c r="E1282">
        <v>1.6094379124341</v>
      </c>
      <c r="F1282" s="2">
        <v>0.137</v>
      </c>
      <c r="G1282">
        <v>0.542153958197659</v>
      </c>
      <c r="H1282" s="3">
        <v>7018.76</v>
      </c>
      <c r="I1282" s="4">
        <v>27</v>
      </c>
      <c r="J1282" s="4">
        <v>59</v>
      </c>
      <c r="K1282">
        <v>1</v>
      </c>
      <c r="L1282" s="3">
        <v>0.064966929805846</v>
      </c>
      <c r="M1282" s="4">
        <v>26</v>
      </c>
      <c r="N1282">
        <v>8</v>
      </c>
      <c r="O1282" s="3">
        <v>208213</v>
      </c>
      <c r="P1282" s="3">
        <v>8.64641579456782</v>
      </c>
      <c r="Q1282" s="2">
        <v>4.14210596085016</v>
      </c>
      <c r="R1282" s="2">
        <v>0.000576859113573407</v>
      </c>
      <c r="S1282">
        <v>0</v>
      </c>
      <c r="T1282" s="2">
        <v>4.14210596085016</v>
      </c>
      <c r="U1282" s="2">
        <v>0.013953488372093</v>
      </c>
      <c r="V1282">
        <v>0.0114928080162336</v>
      </c>
      <c r="W1282">
        <v>0.0141021314051894</v>
      </c>
      <c r="X1282" s="3">
        <v>8.3559</v>
      </c>
      <c r="Y1282" s="9">
        <v>0.090339514005979</v>
      </c>
      <c r="Z1282">
        <v>37955.646189141</v>
      </c>
      <c r="AA1282" s="4">
        <v>770</v>
      </c>
      <c r="AB1282">
        <v>0.94</v>
      </c>
      <c r="AC1282">
        <v>0.21</v>
      </c>
      <c r="AD1282" s="3">
        <v>0.265</v>
      </c>
      <c r="AE1282" s="3">
        <v>39211</v>
      </c>
      <c r="AF1282">
        <v>0.0171047810155296</v>
      </c>
      <c r="AG1282">
        <v>0.839033327517013</v>
      </c>
      <c r="AH1282" s="3">
        <v>2130680</v>
      </c>
      <c r="AI1282" s="3">
        <v>11.4</v>
      </c>
      <c r="AJ1282">
        <v>0.0887067987882978</v>
      </c>
      <c r="AK1282">
        <v>0.00654455721858</v>
      </c>
      <c r="AL1282">
        <v>0.00119305377579426</v>
      </c>
      <c r="AM1282" s="3">
        <v>849.037037037037</v>
      </c>
      <c r="AN1282" s="3">
        <v>0.27</v>
      </c>
      <c r="AO1282" s="3">
        <v>41.4210596085016</v>
      </c>
      <c r="AP1282" s="3">
        <v>28.95</v>
      </c>
      <c r="AQ1282" s="4">
        <v>282</v>
      </c>
      <c r="AR1282" s="3">
        <v>1117</v>
      </c>
      <c r="AS1282" s="3">
        <v>414.3</v>
      </c>
      <c r="AT1282">
        <v>27</v>
      </c>
      <c r="AU1282">
        <v>0</v>
      </c>
      <c r="AV1282">
        <v>0</v>
      </c>
      <c r="AW1282">
        <v>0</v>
      </c>
      <c r="AX1282">
        <v>80</v>
      </c>
      <c r="AY1282">
        <v>0</v>
      </c>
      <c r="AZ1282">
        <v>0</v>
      </c>
      <c r="BA1282">
        <v>0</v>
      </c>
    </row>
    <row r="1283" spans="1:53">
      <c r="A1283" t="s">
        <v>2292</v>
      </c>
      <c r="B1283" t="s">
        <v>2286</v>
      </c>
      <c r="C1283">
        <v>2006</v>
      </c>
      <c r="D1283">
        <v>0.00379719204484668</v>
      </c>
      <c r="E1283">
        <v>1.6094379124341</v>
      </c>
      <c r="F1283" s="2">
        <v>0.439</v>
      </c>
      <c r="G1283">
        <v>0.426526954596996</v>
      </c>
      <c r="H1283" s="3">
        <v>786</v>
      </c>
      <c r="I1283" s="4">
        <v>29</v>
      </c>
      <c r="J1283" s="4">
        <v>65</v>
      </c>
      <c r="K1283">
        <v>1</v>
      </c>
      <c r="L1283" s="3">
        <v>0.0567285382830626</v>
      </c>
      <c r="M1283" s="4">
        <v>29</v>
      </c>
      <c r="N1283">
        <v>8</v>
      </c>
      <c r="O1283" s="3">
        <v>119773</v>
      </c>
      <c r="P1283" s="3">
        <v>8.7557437567861</v>
      </c>
      <c r="Q1283" s="2">
        <v>3.79953277207211</v>
      </c>
      <c r="R1283" s="2">
        <v>0.000204168434719076</v>
      </c>
      <c r="S1283">
        <v>0</v>
      </c>
      <c r="T1283" s="2">
        <v>3.79936530324401</v>
      </c>
      <c r="U1283" s="2">
        <v>0.0143747005270724</v>
      </c>
      <c r="V1283">
        <v>0.00896759804332796</v>
      </c>
      <c r="W1283">
        <v>0.0145647803083764</v>
      </c>
      <c r="X1283" s="3">
        <v>8.36</v>
      </c>
      <c r="Y1283" s="9">
        <v>0.080673027323172</v>
      </c>
      <c r="Z1283">
        <v>47097.4130461691</v>
      </c>
      <c r="AA1283" s="4">
        <v>718</v>
      </c>
      <c r="AB1283">
        <v>0.9</v>
      </c>
      <c r="AC1283">
        <v>0.2</v>
      </c>
      <c r="AD1283" s="3">
        <v>0.265</v>
      </c>
      <c r="AE1283" s="3">
        <v>39211</v>
      </c>
      <c r="AF1283">
        <v>0.0137708084568378</v>
      </c>
      <c r="AG1283">
        <v>0.857305260939805</v>
      </c>
      <c r="AH1283" s="3">
        <v>2694419</v>
      </c>
      <c r="AI1283" s="3">
        <v>15.1</v>
      </c>
      <c r="AJ1283">
        <v>0.080673027323172</v>
      </c>
      <c r="AK1283">
        <v>0.0066076824581768</v>
      </c>
      <c r="AL1283">
        <v>0.00132228490832158</v>
      </c>
      <c r="AM1283" s="3">
        <v>949.133333333333</v>
      </c>
      <c r="AN1283" s="3">
        <v>0.3</v>
      </c>
      <c r="AO1283" s="3">
        <v>37.9936530324401</v>
      </c>
      <c r="AP1283" s="3">
        <v>31.11</v>
      </c>
      <c r="AQ1283" s="4">
        <v>335</v>
      </c>
      <c r="AR1283" s="3">
        <v>1242</v>
      </c>
      <c r="AS1283" s="3">
        <v>422</v>
      </c>
      <c r="AT1283">
        <v>33</v>
      </c>
      <c r="AU1283">
        <v>0</v>
      </c>
      <c r="AV1283">
        <v>0</v>
      </c>
      <c r="AW1283">
        <v>0</v>
      </c>
      <c r="AX1283">
        <v>80</v>
      </c>
      <c r="AY1283">
        <v>0</v>
      </c>
      <c r="AZ1283">
        <v>0</v>
      </c>
      <c r="BA1283">
        <v>0</v>
      </c>
    </row>
    <row r="1284" spans="1:53">
      <c r="A1284" t="s">
        <v>2293</v>
      </c>
      <c r="B1284" t="s">
        <v>2286</v>
      </c>
      <c r="C1284">
        <v>2007</v>
      </c>
      <c r="D1284">
        <v>0.0156562223651876</v>
      </c>
      <c r="E1284">
        <v>1.6094379124341</v>
      </c>
      <c r="F1284" s="2">
        <v>0.33</v>
      </c>
      <c r="G1284">
        <v>0.43347701005228</v>
      </c>
      <c r="H1284" s="3">
        <v>232.47</v>
      </c>
      <c r="I1284" s="4">
        <v>19</v>
      </c>
      <c r="J1284" s="4">
        <v>87</v>
      </c>
      <c r="K1284">
        <v>1</v>
      </c>
      <c r="L1284" s="3">
        <v>0.0836061739943873</v>
      </c>
      <c r="M1284" s="4">
        <v>28</v>
      </c>
      <c r="N1284">
        <v>8</v>
      </c>
      <c r="O1284" s="3">
        <v>130505</v>
      </c>
      <c r="P1284" s="3">
        <v>8.86787187839305</v>
      </c>
      <c r="Q1284" s="2">
        <v>3.76889515667005</v>
      </c>
      <c r="R1284" s="2">
        <v>0.000686574125874126</v>
      </c>
      <c r="S1284">
        <v>0</v>
      </c>
      <c r="T1284" s="2">
        <v>3.76889515667005</v>
      </c>
      <c r="U1284" s="2">
        <v>0.0156939676311918</v>
      </c>
      <c r="V1284">
        <v>0.0091273406637288</v>
      </c>
      <c r="W1284">
        <v>0.0150588151541882</v>
      </c>
      <c r="X1284" s="3">
        <v>10.0815</v>
      </c>
      <c r="Y1284" s="9">
        <v>0.0697495730000283</v>
      </c>
      <c r="Z1284">
        <v>48829.6474709875</v>
      </c>
      <c r="AA1284" s="4">
        <v>686</v>
      </c>
      <c r="AB1284">
        <v>0.99</v>
      </c>
      <c r="AC1284">
        <v>0.28</v>
      </c>
      <c r="AD1284" s="3">
        <v>0.265</v>
      </c>
      <c r="AE1284" s="3">
        <v>39211</v>
      </c>
      <c r="AF1284">
        <v>0.0110881429742952</v>
      </c>
      <c r="AG1284">
        <v>0.859457342420044</v>
      </c>
      <c r="AH1284" s="3">
        <v>3839440</v>
      </c>
      <c r="AI1284" s="3">
        <v>23.98</v>
      </c>
      <c r="AJ1284">
        <v>0.0697495730000283</v>
      </c>
      <c r="AK1284">
        <v>0.008574407474724</v>
      </c>
      <c r="AL1284">
        <v>0.0014102507602133</v>
      </c>
      <c r="AM1284" s="3">
        <v>1105.09375</v>
      </c>
      <c r="AN1284" s="3">
        <v>0.32</v>
      </c>
      <c r="AO1284" s="3">
        <v>37.6889515667005</v>
      </c>
      <c r="AP1284" s="3">
        <v>26.6</v>
      </c>
      <c r="AQ1284" s="4">
        <v>430</v>
      </c>
      <c r="AR1284" s="3">
        <v>1245</v>
      </c>
      <c r="AS1284" s="3">
        <v>425</v>
      </c>
      <c r="AT1284">
        <v>36</v>
      </c>
      <c r="AU1284">
        <v>0</v>
      </c>
      <c r="AV1284">
        <v>0</v>
      </c>
      <c r="AW1284">
        <v>0</v>
      </c>
      <c r="AX1284">
        <v>80</v>
      </c>
      <c r="AY1284">
        <v>0</v>
      </c>
      <c r="AZ1284">
        <v>0</v>
      </c>
      <c r="BA1284">
        <v>0</v>
      </c>
    </row>
    <row r="1285" spans="1:53">
      <c r="A1285" t="s">
        <v>2294</v>
      </c>
      <c r="B1285" t="s">
        <v>2286</v>
      </c>
      <c r="C1285">
        <v>2008</v>
      </c>
      <c r="D1285">
        <v>0.0152652749337832</v>
      </c>
      <c r="E1285">
        <v>1.6094379124341</v>
      </c>
      <c r="F1285" s="2">
        <v>0.0611</v>
      </c>
      <c r="G1285">
        <v>0.747228850405442</v>
      </c>
      <c r="H1285" s="3">
        <v>490</v>
      </c>
      <c r="I1285" s="4">
        <v>27</v>
      </c>
      <c r="J1285" s="4">
        <v>91</v>
      </c>
      <c r="K1285">
        <v>1</v>
      </c>
      <c r="L1285" s="3">
        <v>0.0750471</v>
      </c>
      <c r="M1285" s="4">
        <v>29</v>
      </c>
      <c r="N1285">
        <v>8</v>
      </c>
      <c r="O1285" s="3">
        <v>376412</v>
      </c>
      <c r="P1285" s="3">
        <v>8.98</v>
      </c>
      <c r="Q1285" s="2">
        <v>4.20584609966543</v>
      </c>
      <c r="R1285" s="2">
        <v>0.000243</v>
      </c>
      <c r="S1285">
        <v>0</v>
      </c>
      <c r="T1285" s="2">
        <v>4.19587176108915</v>
      </c>
      <c r="U1285" s="2">
        <v>0.0144855144855145</v>
      </c>
      <c r="V1285">
        <v>0.00847320962447282</v>
      </c>
      <c r="W1285">
        <v>0.01555285</v>
      </c>
      <c r="X1285" s="3">
        <v>9.8198</v>
      </c>
      <c r="Y1285" s="9">
        <v>0.0622862461717301</v>
      </c>
      <c r="Z1285">
        <v>51994.0715434084</v>
      </c>
      <c r="AA1285" s="4">
        <v>644</v>
      </c>
      <c r="AB1285">
        <v>1.02</v>
      </c>
      <c r="AC1285">
        <v>0.29</v>
      </c>
      <c r="AD1285" s="3">
        <v>0.265</v>
      </c>
      <c r="AE1285" s="3">
        <v>39211</v>
      </c>
      <c r="AF1285">
        <v>0.00874601298150916</v>
      </c>
      <c r="AG1285">
        <v>0.884602190350858</v>
      </c>
      <c r="AH1285" s="3">
        <v>5488400</v>
      </c>
      <c r="AI1285" s="3">
        <v>11.66</v>
      </c>
      <c r="AJ1285">
        <v>0.0621473167086744</v>
      </c>
      <c r="AK1285">
        <v>0.0058073462371008</v>
      </c>
      <c r="AL1285">
        <v>0.00127360562143171</v>
      </c>
      <c r="AM1285" s="3">
        <v>1545.96551724138</v>
      </c>
      <c r="AN1285" s="3">
        <v>0.29</v>
      </c>
      <c r="AO1285" s="3">
        <v>41.9587176108915</v>
      </c>
      <c r="AP1285" s="3">
        <v>30.54</v>
      </c>
      <c r="AQ1285" s="4">
        <v>529</v>
      </c>
      <c r="AR1285" s="3">
        <v>1252</v>
      </c>
      <c r="AS1285" s="3">
        <v>427</v>
      </c>
      <c r="AT1285">
        <v>37</v>
      </c>
      <c r="AU1285">
        <v>0</v>
      </c>
      <c r="AV1285">
        <v>0</v>
      </c>
      <c r="AW1285">
        <v>0</v>
      </c>
      <c r="AX1285">
        <v>80</v>
      </c>
      <c r="AY1285">
        <v>0</v>
      </c>
      <c r="AZ1285">
        <v>0</v>
      </c>
      <c r="BA1285">
        <v>0</v>
      </c>
    </row>
    <row r="1286" spans="1:53">
      <c r="A1286" t="s">
        <v>2295</v>
      </c>
      <c r="B1286" t="s">
        <v>2286</v>
      </c>
      <c r="C1286">
        <v>2009</v>
      </c>
      <c r="D1286">
        <v>0.0165981991398365</v>
      </c>
      <c r="E1286">
        <v>1.79175946922805</v>
      </c>
      <c r="F1286" s="2">
        <v>0.0592</v>
      </c>
      <c r="G1286">
        <v>0.824004989223889</v>
      </c>
      <c r="H1286" s="3">
        <v>144.924045801527</v>
      </c>
      <c r="I1286" s="4">
        <v>28</v>
      </c>
      <c r="J1286" s="4">
        <v>73</v>
      </c>
      <c r="K1286">
        <v>1</v>
      </c>
      <c r="L1286" s="3">
        <v>0.06373978</v>
      </c>
      <c r="M1286" s="4">
        <v>33</v>
      </c>
      <c r="N1286">
        <v>8</v>
      </c>
      <c r="O1286" s="3">
        <v>412295</v>
      </c>
      <c r="P1286" s="3">
        <v>9.095</v>
      </c>
      <c r="Q1286" s="2">
        <v>4.68982849080728</v>
      </c>
      <c r="R1286" s="2">
        <v>0.000817156250509397</v>
      </c>
      <c r="S1286">
        <v>0</v>
      </c>
      <c r="T1286" s="2">
        <v>4.68982849080728</v>
      </c>
      <c r="U1286" s="2">
        <v>0.0160804020100503</v>
      </c>
      <c r="V1286">
        <v>0.00782013685239492</v>
      </c>
      <c r="W1286">
        <v>0.0160804</v>
      </c>
      <c r="X1286" s="3">
        <v>10.1868</v>
      </c>
      <c r="Y1286" s="9">
        <v>0.0583519963320463</v>
      </c>
      <c r="Z1286">
        <v>55301.4605500903</v>
      </c>
      <c r="AA1286" s="4">
        <v>637</v>
      </c>
      <c r="AB1286">
        <v>1.06</v>
      </c>
      <c r="AC1286">
        <v>0.29</v>
      </c>
      <c r="AD1286" s="3">
        <v>0.265</v>
      </c>
      <c r="AE1286" s="3">
        <v>39211</v>
      </c>
      <c r="AF1286">
        <v>0.00756969111969112</v>
      </c>
      <c r="AG1286">
        <v>0.891783204633205</v>
      </c>
      <c r="AH1286" s="3">
        <v>7432966</v>
      </c>
      <c r="AI1286" s="3">
        <v>22.83</v>
      </c>
      <c r="AJ1286">
        <v>0.0583519963320463</v>
      </c>
      <c r="AK1286">
        <v>0.0104789460638336</v>
      </c>
      <c r="AL1286">
        <v>0.00141087253648428</v>
      </c>
      <c r="AM1286" s="3">
        <v>1618.75</v>
      </c>
      <c r="AN1286" s="3">
        <v>0.32</v>
      </c>
      <c r="AO1286" s="3">
        <v>46.8982849080728</v>
      </c>
      <c r="AP1286" s="3">
        <v>31.31</v>
      </c>
      <c r="AQ1286" s="4">
        <v>614</v>
      </c>
      <c r="AR1286" s="3">
        <v>1288</v>
      </c>
      <c r="AS1286" s="3">
        <v>428</v>
      </c>
      <c r="AT1286">
        <v>42</v>
      </c>
      <c r="AU1286">
        <v>0</v>
      </c>
      <c r="AV1286">
        <v>0</v>
      </c>
      <c r="AW1286">
        <v>0</v>
      </c>
      <c r="AX1286">
        <v>80</v>
      </c>
      <c r="AY1286">
        <v>0</v>
      </c>
      <c r="AZ1286">
        <v>0</v>
      </c>
      <c r="BA1286">
        <v>0</v>
      </c>
    </row>
    <row r="1287" spans="1:53">
      <c r="A1287" t="s">
        <v>2296</v>
      </c>
      <c r="B1287" t="s">
        <v>2286</v>
      </c>
      <c r="C1287">
        <v>2010</v>
      </c>
      <c r="D1287">
        <v>0.016286965507061</v>
      </c>
      <c r="E1287">
        <v>1.94591014905531</v>
      </c>
      <c r="F1287" s="2">
        <v>0.1677</v>
      </c>
      <c r="G1287">
        <v>0.7489135096568</v>
      </c>
      <c r="H1287" s="3">
        <v>525.17</v>
      </c>
      <c r="I1287" s="4">
        <v>37</v>
      </c>
      <c r="J1287" s="4">
        <v>118</v>
      </c>
      <c r="K1287">
        <v>1</v>
      </c>
      <c r="L1287" s="3">
        <v>0.07892052</v>
      </c>
      <c r="M1287" s="4">
        <v>35</v>
      </c>
      <c r="N1287">
        <v>8</v>
      </c>
      <c r="O1287" s="3">
        <v>500502</v>
      </c>
      <c r="P1287" s="3">
        <v>9.21</v>
      </c>
      <c r="Q1287" s="2">
        <v>4.76870688130196</v>
      </c>
      <c r="R1287" s="2">
        <v>0.000289217087260566</v>
      </c>
      <c r="S1287">
        <v>0</v>
      </c>
      <c r="T1287" s="2">
        <v>4.76870688130196</v>
      </c>
      <c r="U1287" s="2">
        <v>0.0150981378963261</v>
      </c>
      <c r="V1287">
        <v>0.00929525097177624</v>
      </c>
      <c r="W1287">
        <v>0.01660795</v>
      </c>
      <c r="X1287" s="3">
        <v>11.14</v>
      </c>
      <c r="Y1287" s="9">
        <v>0.0480661081520699</v>
      </c>
      <c r="Z1287">
        <v>72358.5325180656</v>
      </c>
      <c r="AA1287" s="4">
        <v>542</v>
      </c>
      <c r="AB1287">
        <v>1.08</v>
      </c>
      <c r="AC1287">
        <v>0.28</v>
      </c>
      <c r="AD1287" s="3">
        <v>0.265</v>
      </c>
      <c r="AE1287" s="3">
        <v>39211</v>
      </c>
      <c r="AF1287">
        <v>0.00625295018179499</v>
      </c>
      <c r="AG1287">
        <v>0.89622871085029</v>
      </c>
      <c r="AH1287" s="3">
        <v>8804099</v>
      </c>
      <c r="AI1287" s="3">
        <v>29.12</v>
      </c>
      <c r="AJ1287">
        <v>0.0480661081520699</v>
      </c>
      <c r="AK1287">
        <v>0.0088420222404</v>
      </c>
      <c r="AL1287">
        <v>0.00132672917035203</v>
      </c>
      <c r="AM1287" s="3">
        <v>2090.26666666667</v>
      </c>
      <c r="AN1287" s="3">
        <v>0.3</v>
      </c>
      <c r="AO1287" s="3">
        <v>47.6870688130196</v>
      </c>
      <c r="AP1287" s="3">
        <v>30.6</v>
      </c>
      <c r="AQ1287" s="4">
        <v>604</v>
      </c>
      <c r="AR1287" s="3">
        <v>1290</v>
      </c>
      <c r="AS1287" s="3">
        <v>429</v>
      </c>
      <c r="AT1287">
        <v>45</v>
      </c>
      <c r="AU1287">
        <v>0</v>
      </c>
      <c r="AV1287">
        <v>0</v>
      </c>
      <c r="AW1287">
        <v>0</v>
      </c>
      <c r="AX1287">
        <v>80</v>
      </c>
      <c r="AY1287">
        <v>0</v>
      </c>
      <c r="AZ1287">
        <v>0</v>
      </c>
      <c r="BA1287">
        <v>0</v>
      </c>
    </row>
    <row r="1288" spans="1:53">
      <c r="A1288" t="s">
        <v>2297</v>
      </c>
      <c r="B1288" t="s">
        <v>2286</v>
      </c>
      <c r="C1288">
        <v>2011</v>
      </c>
      <c r="D1288">
        <v>0.0174093905326706</v>
      </c>
      <c r="E1288">
        <v>1.94591014905531</v>
      </c>
      <c r="F1288" s="2">
        <v>0.1801</v>
      </c>
      <c r="G1288">
        <v>0.862605919182922</v>
      </c>
      <c r="H1288" s="3">
        <v>544.41</v>
      </c>
      <c r="I1288" s="4">
        <v>67</v>
      </c>
      <c r="J1288" s="4">
        <v>91</v>
      </c>
      <c r="K1288">
        <v>1</v>
      </c>
      <c r="L1288" s="3">
        <v>0.06352151</v>
      </c>
      <c r="M1288" s="4">
        <v>34</v>
      </c>
      <c r="N1288">
        <v>8</v>
      </c>
      <c r="O1288" s="3">
        <v>340009</v>
      </c>
      <c r="P1288" s="3">
        <v>9.248</v>
      </c>
      <c r="Q1288" s="2">
        <v>5.00840707964602</v>
      </c>
      <c r="R1288" s="2">
        <v>0.00091260675990676</v>
      </c>
      <c r="S1288">
        <v>0</v>
      </c>
      <c r="T1288" s="2">
        <v>5.00840707964602</v>
      </c>
      <c r="U1288" s="2">
        <v>0.0161904761904762</v>
      </c>
      <c r="V1288">
        <v>0.00797849191996364</v>
      </c>
      <c r="W1288">
        <v>0.01571429</v>
      </c>
      <c r="X1288" s="3">
        <v>11.7952</v>
      </c>
      <c r="Y1288" s="9">
        <v>0.0391245955679735</v>
      </c>
      <c r="Z1288">
        <v>84382.1472188298</v>
      </c>
      <c r="AA1288" s="4">
        <v>521</v>
      </c>
      <c r="AB1288">
        <v>1.13</v>
      </c>
      <c r="AC1288">
        <v>0.25</v>
      </c>
      <c r="AD1288" s="3">
        <v>0.265</v>
      </c>
      <c r="AE1288" s="3">
        <v>39211</v>
      </c>
      <c r="AF1288">
        <v>0.00502556938338695</v>
      </c>
      <c r="AG1288">
        <v>0.899065147456519</v>
      </c>
      <c r="AH1288" s="3">
        <v>9676650</v>
      </c>
      <c r="AI1288" s="3">
        <v>52.96</v>
      </c>
      <c r="AJ1288">
        <v>0.0391245955679735</v>
      </c>
      <c r="AK1288">
        <v>0.0109494049198952</v>
      </c>
      <c r="AL1288">
        <v>0.00150442477876106</v>
      </c>
      <c r="AM1288" s="3">
        <v>2294.79411764706</v>
      </c>
      <c r="AN1288" s="3">
        <v>0.34</v>
      </c>
      <c r="AO1288" s="3">
        <v>50.0840707964602</v>
      </c>
      <c r="AP1288" s="3">
        <v>36.21</v>
      </c>
      <c r="AQ1288" s="4">
        <v>498</v>
      </c>
      <c r="AR1288" s="3">
        <v>1490</v>
      </c>
      <c r="AS1288" s="3">
        <v>540</v>
      </c>
      <c r="AT1288">
        <v>49</v>
      </c>
      <c r="AU1288">
        <v>0</v>
      </c>
      <c r="AV1288">
        <v>0</v>
      </c>
      <c r="AW1288">
        <v>0</v>
      </c>
      <c r="AX1288">
        <v>80</v>
      </c>
      <c r="AY1288">
        <v>0</v>
      </c>
      <c r="AZ1288">
        <v>0</v>
      </c>
      <c r="BA1288">
        <v>0</v>
      </c>
    </row>
    <row r="1289" spans="1:53">
      <c r="A1289" t="s">
        <v>2298</v>
      </c>
      <c r="B1289" t="s">
        <v>2286</v>
      </c>
      <c r="C1289">
        <v>2012</v>
      </c>
      <c r="D1289">
        <v>0.0232538203799772</v>
      </c>
      <c r="E1289">
        <v>2.19722457733622</v>
      </c>
      <c r="F1289" s="2">
        <v>0.3973</v>
      </c>
      <c r="G1289">
        <v>0.867061219753095</v>
      </c>
      <c r="H1289" s="3">
        <v>3071.17</v>
      </c>
      <c r="I1289" s="4">
        <v>45</v>
      </c>
      <c r="J1289" s="4">
        <v>104</v>
      </c>
      <c r="K1289">
        <v>1</v>
      </c>
      <c r="L1289" s="3">
        <v>0.05791115</v>
      </c>
      <c r="M1289" s="4">
        <v>37</v>
      </c>
      <c r="N1289">
        <v>8</v>
      </c>
      <c r="O1289" s="3">
        <v>442750</v>
      </c>
      <c r="P1289" s="3">
        <v>9.286</v>
      </c>
      <c r="Q1289" s="2">
        <v>5.28183437221727</v>
      </c>
      <c r="R1289" s="2">
        <v>0.000323</v>
      </c>
      <c r="S1289">
        <v>0</v>
      </c>
      <c r="T1289" s="2">
        <v>5.28183437221728</v>
      </c>
      <c r="U1289" s="2">
        <v>0.0227906976744186</v>
      </c>
      <c r="V1289">
        <v>0.0077759288346993</v>
      </c>
      <c r="W1289">
        <v>0.01627907</v>
      </c>
      <c r="X1289" s="3">
        <v>11.9452</v>
      </c>
      <c r="Y1289" s="9">
        <v>0.0307969028055203</v>
      </c>
      <c r="Z1289">
        <v>92307.2656683306</v>
      </c>
      <c r="AA1289" s="4">
        <v>423</v>
      </c>
      <c r="AB1289">
        <v>1.19</v>
      </c>
      <c r="AC1289">
        <v>0.28</v>
      </c>
      <c r="AD1289" s="3">
        <v>0.265</v>
      </c>
      <c r="AE1289" s="3">
        <v>39211</v>
      </c>
      <c r="AF1289">
        <v>0.00445013165062647</v>
      </c>
      <c r="AG1289">
        <v>0.90111551207554</v>
      </c>
      <c r="AH1289" s="3">
        <v>10200774</v>
      </c>
      <c r="AI1289" s="3">
        <v>64.96</v>
      </c>
      <c r="AJ1289">
        <v>0.0307969028055202</v>
      </c>
      <c r="AK1289">
        <v>0.010398330430848</v>
      </c>
      <c r="AL1289">
        <v>0.00218165627782725</v>
      </c>
      <c r="AM1289" s="3">
        <v>1798.20408163265</v>
      </c>
      <c r="AN1289" s="3">
        <v>0.49</v>
      </c>
      <c r="AO1289" s="3">
        <v>52.8183437221728</v>
      </c>
      <c r="AP1289" s="3">
        <v>35.76</v>
      </c>
      <c r="AQ1289" s="4">
        <v>532</v>
      </c>
      <c r="AR1289" s="3">
        <v>1507</v>
      </c>
      <c r="AS1289" s="3">
        <v>545</v>
      </c>
      <c r="AT1289">
        <v>53</v>
      </c>
      <c r="AU1289">
        <v>0</v>
      </c>
      <c r="AV1289">
        <v>0</v>
      </c>
      <c r="AW1289">
        <v>0</v>
      </c>
      <c r="AX1289">
        <v>80</v>
      </c>
      <c r="AY1289">
        <v>0</v>
      </c>
      <c r="AZ1289">
        <v>0</v>
      </c>
      <c r="BA1289">
        <v>0</v>
      </c>
    </row>
    <row r="1290" spans="1:53">
      <c r="A1290" t="s">
        <v>2299</v>
      </c>
      <c r="B1290" t="s">
        <v>2286</v>
      </c>
      <c r="C1290">
        <v>2013</v>
      </c>
      <c r="D1290">
        <v>0.0364365931907475</v>
      </c>
      <c r="E1290">
        <v>2.39789527279837</v>
      </c>
      <c r="F1290" s="2">
        <v>0.8675</v>
      </c>
      <c r="G1290">
        <v>1.00339777150618</v>
      </c>
      <c r="H1290" s="3">
        <v>3400</v>
      </c>
      <c r="I1290" s="4">
        <v>87</v>
      </c>
      <c r="J1290" s="4">
        <v>159</v>
      </c>
      <c r="K1290">
        <v>1</v>
      </c>
      <c r="L1290" s="3">
        <v>0.0600695</v>
      </c>
      <c r="M1290" s="4">
        <v>37</v>
      </c>
      <c r="N1290">
        <v>8</v>
      </c>
      <c r="O1290" s="3">
        <v>399104</v>
      </c>
      <c r="P1290" s="3">
        <v>9.324</v>
      </c>
      <c r="Q1290" s="2">
        <v>5.43679712100765</v>
      </c>
      <c r="R1290" s="2">
        <v>0.00101920666666667</v>
      </c>
      <c r="S1290">
        <v>0</v>
      </c>
      <c r="T1290" s="2">
        <v>5.43679712100765</v>
      </c>
      <c r="U1290" s="2">
        <v>0.0171140939597315</v>
      </c>
      <c r="V1290">
        <v>0.00697984047574593</v>
      </c>
      <c r="W1290">
        <v>0.01342282</v>
      </c>
      <c r="X1290" s="3">
        <v>12.8871</v>
      </c>
      <c r="Y1290" s="9">
        <v>0.0307945368478748</v>
      </c>
      <c r="Z1290">
        <v>99679.3808734107</v>
      </c>
      <c r="AA1290" s="4">
        <v>388</v>
      </c>
      <c r="AB1290">
        <v>1.21</v>
      </c>
      <c r="AC1290">
        <v>0.32</v>
      </c>
      <c r="AD1290" s="3">
        <v>0.265</v>
      </c>
      <c r="AE1290" s="3">
        <v>39211</v>
      </c>
      <c r="AF1290">
        <v>0.00417925242211398</v>
      </c>
      <c r="AG1290">
        <v>0.969104590558818</v>
      </c>
      <c r="AH1290" s="3">
        <v>10505586</v>
      </c>
      <c r="AI1290" s="3">
        <v>83.17</v>
      </c>
      <c r="AJ1290">
        <v>0.0329351843364633</v>
      </c>
      <c r="AK1290">
        <v>0.0059236258701312</v>
      </c>
      <c r="AL1290">
        <v>0.00229419703103914</v>
      </c>
      <c r="AM1290" s="3">
        <v>1839.66666666667</v>
      </c>
      <c r="AN1290" s="3">
        <v>0.51</v>
      </c>
      <c r="AO1290" s="3">
        <v>54.3679712100765</v>
      </c>
      <c r="AP1290" s="3">
        <v>35.17</v>
      </c>
      <c r="AQ1290" s="4">
        <v>552</v>
      </c>
      <c r="AR1290" s="3">
        <v>1531</v>
      </c>
      <c r="AS1290" s="3">
        <v>546</v>
      </c>
      <c r="AT1290">
        <v>55</v>
      </c>
      <c r="AU1290">
        <v>0</v>
      </c>
      <c r="AV1290">
        <v>0</v>
      </c>
      <c r="AW1290">
        <v>0</v>
      </c>
      <c r="AX1290">
        <v>80</v>
      </c>
      <c r="AY1290">
        <v>0</v>
      </c>
      <c r="AZ1290">
        <v>0</v>
      </c>
      <c r="BA1290">
        <v>0</v>
      </c>
    </row>
    <row r="1291" spans="1:53">
      <c r="A1291" t="s">
        <v>2300</v>
      </c>
      <c r="B1291" t="s">
        <v>2286</v>
      </c>
      <c r="C1291">
        <v>2014</v>
      </c>
      <c r="D1291">
        <v>0.0233149176565293</v>
      </c>
      <c r="E1291">
        <v>2.56494935746154</v>
      </c>
      <c r="F1291" s="2">
        <v>1.063</v>
      </c>
      <c r="G1291">
        <v>1.12053070550168</v>
      </c>
      <c r="H1291" s="3">
        <v>3859</v>
      </c>
      <c r="I1291" s="4">
        <v>63</v>
      </c>
      <c r="J1291" s="4">
        <v>124</v>
      </c>
      <c r="K1291">
        <v>1</v>
      </c>
      <c r="L1291" s="3">
        <v>0.06289258</v>
      </c>
      <c r="M1291" s="4">
        <v>32</v>
      </c>
      <c r="N1291">
        <v>8</v>
      </c>
      <c r="O1291" s="3">
        <v>386969</v>
      </c>
      <c r="P1291" s="3">
        <v>9.362</v>
      </c>
      <c r="Q1291" s="2">
        <v>5.58891039200684</v>
      </c>
      <c r="R1291" s="2">
        <v>0.000360729032258065</v>
      </c>
      <c r="S1291">
        <v>0</v>
      </c>
      <c r="T1291" s="2">
        <v>5.58865886588659</v>
      </c>
      <c r="U1291" s="2">
        <v>0.0158954347675944</v>
      </c>
      <c r="V1291">
        <v>0.00669251338249938</v>
      </c>
      <c r="W1291">
        <v>0.01370927</v>
      </c>
      <c r="X1291" s="3">
        <v>11.6485</v>
      </c>
      <c r="Y1291" s="9">
        <v>0.0312162694893406</v>
      </c>
      <c r="Z1291">
        <v>42785.3177051203</v>
      </c>
      <c r="AA1291" s="4">
        <v>383</v>
      </c>
      <c r="AB1291">
        <v>1.2418</v>
      </c>
      <c r="AC1291">
        <f>AC1290*AC1289/AC1288</f>
        <v>0.3584</v>
      </c>
      <c r="AD1291" s="3">
        <v>0.265</v>
      </c>
      <c r="AE1291" s="3">
        <v>39211</v>
      </c>
      <c r="AF1291">
        <v>0.00388805156172533</v>
      </c>
      <c r="AG1291">
        <v>0.912382449181953</v>
      </c>
      <c r="AH1291" s="3">
        <v>10679668</v>
      </c>
      <c r="AI1291" s="3">
        <v>101.7613</v>
      </c>
      <c r="AJ1291">
        <v>0.0312162694893406</v>
      </c>
      <c r="AK1291">
        <v>0.006137144468176</v>
      </c>
      <c r="AL1291">
        <v>0.00207155715571557</v>
      </c>
      <c r="AM1291" s="3">
        <v>2190.96241581577</v>
      </c>
      <c r="AN1291" s="3">
        <v>0.4603</v>
      </c>
      <c r="AO1291" s="3">
        <v>55.8865886588659</v>
      </c>
      <c r="AP1291" s="3">
        <v>35.04</v>
      </c>
      <c r="AQ1291" s="4">
        <v>549</v>
      </c>
      <c r="AR1291" s="3">
        <v>1564</v>
      </c>
      <c r="AS1291" s="3">
        <v>550</v>
      </c>
      <c r="AT1291">
        <v>59</v>
      </c>
      <c r="AU1291">
        <v>0</v>
      </c>
      <c r="AV1291">
        <v>0</v>
      </c>
      <c r="AW1291">
        <v>0</v>
      </c>
      <c r="AX1291">
        <v>80</v>
      </c>
      <c r="AY1291">
        <v>0</v>
      </c>
      <c r="AZ1291">
        <v>0</v>
      </c>
      <c r="BA1291">
        <v>0</v>
      </c>
    </row>
    <row r="1292" spans="1:53">
      <c r="A1292" t="s">
        <v>2301</v>
      </c>
      <c r="B1292" t="s">
        <v>2286</v>
      </c>
      <c r="C1292">
        <v>2015</v>
      </c>
      <c r="D1292">
        <v>0.0204159450224354</v>
      </c>
      <c r="E1292">
        <v>2.99573227355399</v>
      </c>
      <c r="F1292" s="2">
        <v>0.5328</v>
      </c>
      <c r="G1292">
        <v>0.71967510321992</v>
      </c>
      <c r="H1292" s="3">
        <v>4403</v>
      </c>
      <c r="I1292" s="4">
        <v>60</v>
      </c>
      <c r="J1292" s="4">
        <v>145</v>
      </c>
      <c r="K1292">
        <v>1</v>
      </c>
      <c r="L1292" s="3">
        <v>0.0636609</v>
      </c>
      <c r="M1292" s="4">
        <v>40</v>
      </c>
      <c r="N1292">
        <v>8</v>
      </c>
      <c r="O1292" s="3">
        <v>372241</v>
      </c>
      <c r="P1292" s="3">
        <v>9.4</v>
      </c>
      <c r="Q1292" s="2">
        <v>5.69776860763776</v>
      </c>
      <c r="R1292" s="2">
        <v>0.000391</v>
      </c>
      <c r="S1292">
        <v>0</v>
      </c>
      <c r="T1292" s="2">
        <v>5.69787426503844</v>
      </c>
      <c r="U1292" s="2">
        <v>0.0165467113233093</v>
      </c>
      <c r="V1292">
        <v>0.00596564443437319</v>
      </c>
      <c r="W1292">
        <v>0.01350388</v>
      </c>
      <c r="X1292" s="3">
        <v>12.0237</v>
      </c>
      <c r="Y1292" s="9">
        <v>0.0296634791002887</v>
      </c>
      <c r="Z1292">
        <v>17639.4796665825</v>
      </c>
      <c r="AA1292" s="4">
        <v>345</v>
      </c>
      <c r="AB1292">
        <v>1.2598</v>
      </c>
      <c r="AC1292">
        <f t="shared" ref="AC1292:AC1312" si="31">AC1291*AC1290/AC1289</f>
        <v>0.4096</v>
      </c>
      <c r="AD1292" s="3">
        <v>0.265</v>
      </c>
      <c r="AE1292" s="3">
        <v>39211</v>
      </c>
      <c r="AF1292">
        <v>0.00391636120294444</v>
      </c>
      <c r="AG1292">
        <v>0.907702579878347</v>
      </c>
      <c r="AH1292" s="3">
        <v>10778089</v>
      </c>
      <c r="AI1292" s="3">
        <v>136.6729</v>
      </c>
      <c r="AJ1292">
        <v>0.0296634791002886</v>
      </c>
      <c r="AK1292">
        <v>0.00976183060986</v>
      </c>
      <c r="AL1292">
        <v>0.00210040705563094</v>
      </c>
      <c r="AM1292" s="3">
        <v>2155.92161929371</v>
      </c>
      <c r="AN1292" s="3">
        <v>0.4644</v>
      </c>
      <c r="AO1292" s="3">
        <v>56.9787426503844</v>
      </c>
      <c r="AP1292" s="3">
        <v>38.13</v>
      </c>
      <c r="AQ1292" s="4">
        <v>596</v>
      </c>
      <c r="AR1292" s="3">
        <v>1871</v>
      </c>
      <c r="AS1292" s="3">
        <v>605</v>
      </c>
      <c r="AT1292">
        <v>63</v>
      </c>
      <c r="AU1292">
        <v>0</v>
      </c>
      <c r="AV1292">
        <v>0</v>
      </c>
      <c r="AW1292">
        <v>0</v>
      </c>
      <c r="AX1292">
        <v>80</v>
      </c>
      <c r="AY1292">
        <v>0</v>
      </c>
      <c r="AZ1292">
        <v>0</v>
      </c>
      <c r="BA1292">
        <v>0</v>
      </c>
    </row>
    <row r="1293" spans="1:53">
      <c r="A1293" t="s">
        <v>2302</v>
      </c>
      <c r="B1293" t="s">
        <v>2286</v>
      </c>
      <c r="C1293">
        <v>2016</v>
      </c>
      <c r="D1293">
        <v>0.0257741894984886</v>
      </c>
      <c r="E1293">
        <v>3.40119738166215</v>
      </c>
      <c r="F1293" s="2">
        <v>0.5112</v>
      </c>
      <c r="G1293">
        <v>0.80124817306462</v>
      </c>
      <c r="H1293" s="3">
        <v>4780</v>
      </c>
      <c r="I1293" s="4">
        <v>56</v>
      </c>
      <c r="J1293" s="4">
        <v>123</v>
      </c>
      <c r="K1293">
        <v>1</v>
      </c>
      <c r="L1293" s="3">
        <v>0.06447348</v>
      </c>
      <c r="M1293" s="4">
        <v>48</v>
      </c>
      <c r="N1293">
        <v>8</v>
      </c>
      <c r="O1293" s="3">
        <v>336436</v>
      </c>
      <c r="P1293" s="3">
        <v>9.438</v>
      </c>
      <c r="Q1293" s="2">
        <v>5.84853309074369</v>
      </c>
      <c r="R1293" s="2">
        <v>0.000138387096774194</v>
      </c>
      <c r="S1293">
        <v>0</v>
      </c>
      <c r="T1293" s="2">
        <v>5.84454545454545</v>
      </c>
      <c r="U1293" s="2">
        <v>0.0158406467353702</v>
      </c>
      <c r="V1293">
        <v>0.0062615030741612</v>
      </c>
      <c r="W1293">
        <v>0.01310969</v>
      </c>
      <c r="X1293" s="3">
        <v>12.8</v>
      </c>
      <c r="Y1293" s="9">
        <v>0.051184900642683</v>
      </c>
      <c r="Z1293">
        <v>22813.1535465597</v>
      </c>
      <c r="AA1293" s="4">
        <v>343</v>
      </c>
      <c r="AB1293">
        <v>1.2858</v>
      </c>
      <c r="AC1293">
        <f t="shared" si="31"/>
        <v>0.458752</v>
      </c>
      <c r="AD1293" s="3">
        <v>0.265</v>
      </c>
      <c r="AE1293" s="3">
        <v>39211</v>
      </c>
      <c r="AF1293">
        <v>0.00413797106343461</v>
      </c>
      <c r="AG1293">
        <v>0.910882976814867</v>
      </c>
      <c r="AH1293" s="3">
        <v>10833420</v>
      </c>
      <c r="AI1293" s="3">
        <v>150.1017</v>
      </c>
      <c r="AJ1293">
        <v>0.051184900642683</v>
      </c>
      <c r="AK1293">
        <v>0.0090589657392</v>
      </c>
      <c r="AL1293">
        <v>0.00197727272727273</v>
      </c>
      <c r="AM1293" s="3">
        <v>2178.36781609195</v>
      </c>
      <c r="AN1293" s="3">
        <v>0.435</v>
      </c>
      <c r="AO1293" s="3">
        <v>58.4454545454545</v>
      </c>
      <c r="AP1293" s="3">
        <v>37.73</v>
      </c>
      <c r="AQ1293" s="4">
        <v>618</v>
      </c>
      <c r="AR1293" s="3">
        <v>1846</v>
      </c>
      <c r="AS1293" s="3">
        <v>655</v>
      </c>
      <c r="AT1293">
        <v>66</v>
      </c>
      <c r="AU1293">
        <v>0</v>
      </c>
      <c r="AV1293">
        <v>0</v>
      </c>
      <c r="AW1293">
        <v>0</v>
      </c>
      <c r="AX1293">
        <v>80</v>
      </c>
      <c r="AY1293">
        <v>0</v>
      </c>
      <c r="AZ1293">
        <v>0</v>
      </c>
      <c r="BA1293">
        <v>0</v>
      </c>
    </row>
    <row r="1294" spans="1:53">
      <c r="A1294" t="s">
        <v>2303</v>
      </c>
      <c r="B1294" t="s">
        <v>2286</v>
      </c>
      <c r="C1294">
        <v>2017</v>
      </c>
      <c r="D1294">
        <v>0.0235036809444838</v>
      </c>
      <c r="E1294">
        <v>3.66356164612965</v>
      </c>
      <c r="F1294" s="2">
        <v>0.9545</v>
      </c>
      <c r="G1294">
        <v>1.06665126033794</v>
      </c>
      <c r="H1294" s="3">
        <v>1197</v>
      </c>
      <c r="I1294" s="4">
        <v>48</v>
      </c>
      <c r="J1294" s="4">
        <v>132</v>
      </c>
      <c r="K1294">
        <v>1</v>
      </c>
      <c r="L1294" s="3">
        <v>0.06784752</v>
      </c>
      <c r="M1294" s="4">
        <v>56</v>
      </c>
      <c r="N1294">
        <v>8</v>
      </c>
      <c r="O1294" s="3">
        <v>444686</v>
      </c>
      <c r="P1294" s="3">
        <v>9.476</v>
      </c>
      <c r="Q1294" s="2">
        <v>5.97973750863458</v>
      </c>
      <c r="R1294" s="2">
        <v>0.00015</v>
      </c>
      <c r="S1294">
        <v>0</v>
      </c>
      <c r="T1294" s="2">
        <v>5.98387096774194</v>
      </c>
      <c r="U1294" s="2">
        <v>0.0214270789803594</v>
      </c>
      <c r="V1294">
        <v>0.00714344536626258</v>
      </c>
      <c r="W1294">
        <v>0.01765566</v>
      </c>
      <c r="X1294" s="3">
        <v>13.2</v>
      </c>
      <c r="Y1294" s="9">
        <v>0.0790189567411766</v>
      </c>
      <c r="Z1294">
        <v>9405.37968862633</v>
      </c>
      <c r="AA1294" s="4">
        <v>342</v>
      </c>
      <c r="AB1294">
        <v>1.2985</v>
      </c>
      <c r="AC1294">
        <f t="shared" si="31"/>
        <v>0.524288</v>
      </c>
      <c r="AD1294" s="3">
        <v>0.265</v>
      </c>
      <c r="AE1294" s="3">
        <v>39211</v>
      </c>
      <c r="AF1294">
        <v>0.00468958176360135</v>
      </c>
      <c r="AG1294">
        <v>0.921156159927284</v>
      </c>
      <c r="AH1294" s="3">
        <v>10864427</v>
      </c>
      <c r="AI1294" s="3">
        <v>92.7945</v>
      </c>
      <c r="AJ1294">
        <v>0.0790189567411766</v>
      </c>
      <c r="AK1294">
        <v>0.00699133726995</v>
      </c>
      <c r="AL1294">
        <v>0.00189032258064516</v>
      </c>
      <c r="AM1294" s="3">
        <v>2038.34714773281</v>
      </c>
      <c r="AN1294" s="3">
        <v>0.4102</v>
      </c>
      <c r="AO1294" s="3">
        <v>59.8387096774194</v>
      </c>
      <c r="AP1294" s="3">
        <v>36.46</v>
      </c>
      <c r="AQ1294" s="4">
        <v>551</v>
      </c>
      <c r="AR1294" s="3">
        <v>1859</v>
      </c>
      <c r="AS1294" s="3">
        <v>660</v>
      </c>
      <c r="AT1294">
        <v>68</v>
      </c>
      <c r="AU1294">
        <v>1</v>
      </c>
      <c r="AV1294">
        <v>0</v>
      </c>
      <c r="AW1294">
        <v>0</v>
      </c>
      <c r="AX1294">
        <v>80</v>
      </c>
      <c r="AY1294">
        <v>0</v>
      </c>
      <c r="AZ1294">
        <v>0</v>
      </c>
      <c r="BA1294">
        <v>0</v>
      </c>
    </row>
    <row r="1295" spans="1:53">
      <c r="A1295" t="s">
        <v>2304</v>
      </c>
      <c r="B1295" t="s">
        <v>2286</v>
      </c>
      <c r="C1295">
        <v>2018</v>
      </c>
      <c r="D1295">
        <v>0.0162523562155417</v>
      </c>
      <c r="E1295">
        <v>4.00733318523247</v>
      </c>
      <c r="F1295" s="2">
        <v>0.4886</v>
      </c>
      <c r="G1295">
        <v>0.982892630104895</v>
      </c>
      <c r="H1295" s="3">
        <v>2246</v>
      </c>
      <c r="I1295" s="4">
        <v>56</v>
      </c>
      <c r="J1295" s="4">
        <v>188</v>
      </c>
      <c r="K1295">
        <v>1</v>
      </c>
      <c r="L1295" s="3">
        <v>0.05882353</v>
      </c>
      <c r="M1295" s="4">
        <v>64</v>
      </c>
      <c r="N1295">
        <v>8</v>
      </c>
      <c r="O1295" s="3">
        <v>471097</v>
      </c>
      <c r="P1295" s="3">
        <v>9.514</v>
      </c>
      <c r="Q1295" s="2">
        <v>5.92803556543484</v>
      </c>
      <c r="R1295" s="2">
        <v>0.000429</v>
      </c>
      <c r="S1295">
        <v>0</v>
      </c>
      <c r="T1295" s="2">
        <v>5.92638888888889</v>
      </c>
      <c r="U1295" s="2">
        <v>0.0198924102444159</v>
      </c>
      <c r="V1295">
        <v>0.00906687387105563</v>
      </c>
      <c r="W1295">
        <v>0.02099157</v>
      </c>
      <c r="X1295" s="3">
        <v>12.394</v>
      </c>
      <c r="Y1295" s="9">
        <v>0.0923860857349572</v>
      </c>
      <c r="Z1295">
        <v>12163.9852793853</v>
      </c>
      <c r="AA1295" s="4">
        <v>330</v>
      </c>
      <c r="AB1295">
        <v>1.2801</v>
      </c>
      <c r="AC1295">
        <f t="shared" si="31"/>
        <v>0.58720256</v>
      </c>
      <c r="AD1295" s="3">
        <v>0.2329</v>
      </c>
      <c r="AE1295" s="3">
        <v>42347</v>
      </c>
      <c r="AF1295">
        <v>0.005106354757024</v>
      </c>
      <c r="AG1295">
        <v>0.914696370432895</v>
      </c>
      <c r="AH1295" s="3">
        <v>10881774</v>
      </c>
      <c r="AI1295" s="3">
        <v>71.4248</v>
      </c>
      <c r="AJ1295">
        <v>0.0923860857349572</v>
      </c>
      <c r="AK1295">
        <v>0.0093746941369972</v>
      </c>
      <c r="AL1295">
        <v>0.001575</v>
      </c>
      <c r="AM1295" s="3">
        <v>2437.68371546149</v>
      </c>
      <c r="AN1295" s="3">
        <v>0.3402</v>
      </c>
      <c r="AO1295" s="3">
        <v>59.2638888888889</v>
      </c>
      <c r="AP1295" s="3">
        <v>36.59</v>
      </c>
      <c r="AQ1295" s="4">
        <v>553</v>
      </c>
      <c r="AR1295" s="3">
        <v>1871.2</v>
      </c>
      <c r="AS1295" s="3">
        <v>660.4</v>
      </c>
      <c r="AT1295">
        <v>70</v>
      </c>
      <c r="AU1295">
        <v>1</v>
      </c>
      <c r="AV1295">
        <v>0</v>
      </c>
      <c r="AW1295">
        <v>0</v>
      </c>
      <c r="AX1295">
        <v>80</v>
      </c>
      <c r="AY1295">
        <v>0</v>
      </c>
      <c r="AZ1295">
        <v>0</v>
      </c>
      <c r="BA1295">
        <v>0</v>
      </c>
    </row>
    <row r="1296" spans="1:53">
      <c r="A1296" t="s">
        <v>2305</v>
      </c>
      <c r="B1296" t="s">
        <v>2286</v>
      </c>
      <c r="C1296">
        <v>2019</v>
      </c>
      <c r="D1296">
        <v>0.0114793699440585</v>
      </c>
      <c r="E1296">
        <v>4.48863636973214</v>
      </c>
      <c r="F1296" s="2">
        <v>0.9285</v>
      </c>
      <c r="G1296">
        <v>0.927431149256075</v>
      </c>
      <c r="H1296" s="3">
        <v>2423</v>
      </c>
      <c r="I1296" s="4">
        <v>20</v>
      </c>
      <c r="J1296" s="4">
        <v>168</v>
      </c>
      <c r="K1296">
        <v>1</v>
      </c>
      <c r="L1296" s="3">
        <v>0.05632488</v>
      </c>
      <c r="M1296" s="4">
        <v>72</v>
      </c>
      <c r="N1296">
        <v>8</v>
      </c>
      <c r="O1296" s="3">
        <v>514854</v>
      </c>
      <c r="P1296" s="3">
        <v>9.552</v>
      </c>
      <c r="Q1296" s="2">
        <v>5.98570954919514</v>
      </c>
      <c r="R1296" s="2">
        <v>0.000465</v>
      </c>
      <c r="S1296">
        <v>0</v>
      </c>
      <c r="T1296" s="2">
        <v>5.97860465116279</v>
      </c>
      <c r="U1296" s="2">
        <v>0.0182675214135646</v>
      </c>
      <c r="V1296">
        <v>0.00787130843203104</v>
      </c>
      <c r="W1296">
        <v>0.0196089</v>
      </c>
      <c r="X1296" s="3">
        <v>11.8532</v>
      </c>
      <c r="Y1296" s="9">
        <v>0.104526491539903</v>
      </c>
      <c r="Z1296">
        <v>5014.953318312</v>
      </c>
      <c r="AA1296" s="4">
        <v>310</v>
      </c>
      <c r="AB1296">
        <v>1.2854</v>
      </c>
      <c r="AC1296">
        <f t="shared" si="31"/>
        <v>0.67108864</v>
      </c>
      <c r="AD1296" s="3">
        <v>0.2329</v>
      </c>
      <c r="AE1296" s="3">
        <v>42347</v>
      </c>
      <c r="AF1296">
        <v>0.00583452741802149</v>
      </c>
      <c r="AG1296">
        <v>0.896327087351888</v>
      </c>
      <c r="AH1296" s="3">
        <v>10891469</v>
      </c>
      <c r="AI1296" s="3">
        <v>59.0684</v>
      </c>
      <c r="AJ1296">
        <v>0.104520730917608</v>
      </c>
      <c r="AK1296">
        <v>0.012377797620084</v>
      </c>
      <c r="AL1296">
        <v>0.00157720930232558</v>
      </c>
      <c r="AM1296" s="3">
        <v>2140.37157180773</v>
      </c>
      <c r="AN1296" s="3">
        <v>0.3391</v>
      </c>
      <c r="AO1296" s="3">
        <v>59.7860465116279</v>
      </c>
      <c r="AP1296" s="3">
        <v>38.436</v>
      </c>
      <c r="AQ1296" s="4">
        <v>321</v>
      </c>
      <c r="AR1296" s="3">
        <v>2002.03</v>
      </c>
      <c r="AS1296" s="3">
        <v>665.6</v>
      </c>
      <c r="AT1296">
        <v>75</v>
      </c>
      <c r="AU1296">
        <v>1</v>
      </c>
      <c r="AV1296">
        <v>0</v>
      </c>
      <c r="AW1296">
        <v>0</v>
      </c>
      <c r="AX1296">
        <v>80</v>
      </c>
      <c r="AY1296">
        <v>0</v>
      </c>
      <c r="AZ1296">
        <v>0</v>
      </c>
      <c r="BA1296">
        <v>0</v>
      </c>
    </row>
    <row r="1297" spans="1:53">
      <c r="A1297" t="s">
        <v>2306</v>
      </c>
      <c r="B1297" t="s">
        <v>2286</v>
      </c>
      <c r="C1297">
        <v>2020</v>
      </c>
      <c r="D1297">
        <v>0.00963560310162128</v>
      </c>
      <c r="E1297">
        <v>4.74493212836325</v>
      </c>
      <c r="F1297" s="2">
        <v>1.1721</v>
      </c>
      <c r="G1297">
        <v>1.10259949390384</v>
      </c>
      <c r="H1297" s="3">
        <v>2600</v>
      </c>
      <c r="I1297" s="4">
        <v>36</v>
      </c>
      <c r="J1297" s="4">
        <v>467</v>
      </c>
      <c r="K1297">
        <v>1</v>
      </c>
      <c r="L1297" s="3">
        <v>0.05700038</v>
      </c>
      <c r="M1297" s="4">
        <v>80</v>
      </c>
      <c r="N1297">
        <v>8</v>
      </c>
      <c r="O1297" s="3">
        <v>524577</v>
      </c>
      <c r="P1297" s="3">
        <v>9.59</v>
      </c>
      <c r="Q1297" s="2">
        <v>10.0679694137638</v>
      </c>
      <c r="R1297" s="2">
        <v>0.000268</v>
      </c>
      <c r="S1297">
        <v>1</v>
      </c>
      <c r="T1297" s="2">
        <v>0</v>
      </c>
      <c r="U1297" s="2">
        <v>0.00613412</v>
      </c>
      <c r="V1297">
        <v>0.01851304</v>
      </c>
      <c r="W1297">
        <v>0.02021098</v>
      </c>
      <c r="X1297" s="3">
        <v>12.9824</v>
      </c>
      <c r="Y1297" s="9">
        <v>0.119886647689443</v>
      </c>
      <c r="Z1297">
        <v>6485.84324719177</v>
      </c>
      <c r="AA1297" s="4">
        <v>313</v>
      </c>
      <c r="AB1297">
        <v>1.3035</v>
      </c>
      <c r="AC1297">
        <f t="shared" si="31"/>
        <v>0.7516192768</v>
      </c>
      <c r="AD1297" s="3">
        <v>0.2329</v>
      </c>
      <c r="AE1297" s="3">
        <v>42347</v>
      </c>
      <c r="AF1297">
        <v>0.00796460343433204</v>
      </c>
      <c r="AG1297">
        <v>0.875022099343602</v>
      </c>
      <c r="AH1297" s="3">
        <v>10896885</v>
      </c>
      <c r="AI1297" s="3">
        <v>44.8501</v>
      </c>
      <c r="AJ1297">
        <v>0.119886647689443</v>
      </c>
      <c r="AK1297">
        <v>0.0090172768068</v>
      </c>
      <c r="AL1297">
        <v>0.00122352941176471</v>
      </c>
      <c r="AM1297" s="3">
        <v>2044.96153846154</v>
      </c>
      <c r="AN1297" s="3">
        <v>0.26</v>
      </c>
      <c r="AO1297" s="3">
        <v>61.3411764705882</v>
      </c>
      <c r="AP1297" s="3">
        <v>41.93</v>
      </c>
      <c r="AQ1297" s="4">
        <v>333</v>
      </c>
      <c r="AR1297" s="3">
        <v>2177.3</v>
      </c>
      <c r="AS1297" s="3">
        <v>687.55</v>
      </c>
      <c r="AT1297">
        <v>78</v>
      </c>
      <c r="AU1297">
        <v>1</v>
      </c>
      <c r="AV1297">
        <v>0</v>
      </c>
      <c r="AW1297">
        <v>0</v>
      </c>
      <c r="AX1297">
        <v>80</v>
      </c>
      <c r="AY1297">
        <v>0</v>
      </c>
      <c r="AZ1297">
        <v>0</v>
      </c>
      <c r="BA1297">
        <v>0</v>
      </c>
    </row>
    <row r="1298" spans="1:53">
      <c r="A1298" t="s">
        <v>2307</v>
      </c>
      <c r="B1298" t="s">
        <v>2286</v>
      </c>
      <c r="C1298">
        <v>2021</v>
      </c>
      <c r="D1298">
        <v>0.0133311616271298</v>
      </c>
      <c r="E1298">
        <v>5.27811465923052</v>
      </c>
      <c r="F1298" s="2">
        <v>1.1745</v>
      </c>
      <c r="G1298">
        <v>1.83461766449318</v>
      </c>
      <c r="H1298" s="3">
        <v>3940</v>
      </c>
      <c r="I1298" s="4">
        <v>63</v>
      </c>
      <c r="J1298" s="4">
        <v>658</v>
      </c>
      <c r="K1298">
        <v>3</v>
      </c>
      <c r="L1298" s="3">
        <v>0.05428124</v>
      </c>
      <c r="M1298" s="4">
        <v>88</v>
      </c>
      <c r="N1298">
        <v>8</v>
      </c>
      <c r="O1298" s="3">
        <v>461312</v>
      </c>
      <c r="P1298" s="3">
        <v>9.628</v>
      </c>
      <c r="Q1298" s="2">
        <v>11.0648695515094</v>
      </c>
      <c r="R1298" s="2">
        <v>0.000205</v>
      </c>
      <c r="S1298">
        <v>1</v>
      </c>
      <c r="T1298" s="2">
        <v>6.6847619047619</v>
      </c>
      <c r="U1298" s="2">
        <v>0.00668476</v>
      </c>
      <c r="V1298">
        <v>0.02315896</v>
      </c>
      <c r="W1298">
        <v>0.02570164</v>
      </c>
      <c r="X1298" s="3">
        <v>11.8532</v>
      </c>
      <c r="Y1298" s="9">
        <v>0.141447357756647</v>
      </c>
      <c r="Z1298">
        <v>2673.97570512346</v>
      </c>
      <c r="AA1298" s="4">
        <v>314</v>
      </c>
      <c r="AB1298">
        <v>1.4038</v>
      </c>
      <c r="AC1298">
        <f t="shared" si="31"/>
        <v>0.8589934592</v>
      </c>
      <c r="AD1298" s="3">
        <v>0.2329</v>
      </c>
      <c r="AE1298" s="3">
        <v>42347</v>
      </c>
      <c r="AF1298">
        <v>0.00745677055819687</v>
      </c>
      <c r="AG1298">
        <v>0.88222010917415</v>
      </c>
      <c r="AH1298" s="3">
        <v>10899909</v>
      </c>
      <c r="AI1298" s="3">
        <v>28.8735</v>
      </c>
      <c r="AJ1298">
        <v>0.141447357756647</v>
      </c>
      <c r="AK1298">
        <v>0.0064297853755008</v>
      </c>
      <c r="AL1298">
        <v>0.00144095238095238</v>
      </c>
      <c r="AM1298" s="3">
        <v>1876.73496364838</v>
      </c>
      <c r="AN1298" s="3">
        <v>0.3026</v>
      </c>
      <c r="AO1298" s="3">
        <v>66.847619047619</v>
      </c>
      <c r="AP1298" s="3">
        <v>41.95</v>
      </c>
      <c r="AQ1298" s="4">
        <v>210</v>
      </c>
      <c r="AR1298" s="3">
        <v>2433.35</v>
      </c>
      <c r="AS1298" s="3">
        <v>770.6</v>
      </c>
      <c r="AT1298">
        <v>82</v>
      </c>
      <c r="AU1298">
        <v>1</v>
      </c>
      <c r="AV1298">
        <v>0</v>
      </c>
      <c r="AW1298">
        <v>0</v>
      </c>
      <c r="AX1298">
        <v>80</v>
      </c>
      <c r="AY1298">
        <v>0</v>
      </c>
      <c r="AZ1298">
        <v>0</v>
      </c>
      <c r="BA1298">
        <v>0</v>
      </c>
    </row>
    <row r="1299" spans="1:53">
      <c r="A1299" t="s">
        <v>2308</v>
      </c>
      <c r="B1299" t="s">
        <v>2286</v>
      </c>
      <c r="C1299">
        <v>2022</v>
      </c>
      <c r="D1299">
        <v>0.00469371804325701</v>
      </c>
      <c r="E1299">
        <v>5.57594910314632</v>
      </c>
      <c r="F1299" s="2">
        <v>1.6491</v>
      </c>
      <c r="G1299">
        <v>1.74135944700461</v>
      </c>
      <c r="H1299" s="3">
        <v>4500</v>
      </c>
      <c r="I1299" s="4">
        <v>39</v>
      </c>
      <c r="J1299" s="4">
        <v>566</v>
      </c>
      <c r="K1299">
        <v>3</v>
      </c>
      <c r="L1299" s="3">
        <v>0.0520042</v>
      </c>
      <c r="M1299" s="4">
        <v>96</v>
      </c>
      <c r="N1299">
        <v>8</v>
      </c>
      <c r="O1299" s="3">
        <v>535001</v>
      </c>
      <c r="P1299" s="3">
        <v>9.666</v>
      </c>
      <c r="Q1299" s="2">
        <v>11.8088235294118</v>
      </c>
      <c r="R1299" s="2">
        <v>0</v>
      </c>
      <c r="S1299">
        <v>1</v>
      </c>
      <c r="T1299" s="2">
        <v>7.74688995215311</v>
      </c>
      <c r="U1299" s="2">
        <v>0.00774689</v>
      </c>
      <c r="V1299">
        <v>0.02309024</v>
      </c>
      <c r="W1299">
        <v>0.02604524</v>
      </c>
      <c r="X1299" s="3">
        <v>12.9824</v>
      </c>
      <c r="Y1299" s="9">
        <v>0.125340923844982</v>
      </c>
      <c r="Z1299">
        <v>3458.25497655229</v>
      </c>
      <c r="AA1299" s="4">
        <v>283</v>
      </c>
      <c r="AB1299">
        <v>1.6191</v>
      </c>
      <c r="AC1299">
        <f t="shared" si="31"/>
        <v>0.962072674304</v>
      </c>
      <c r="AD1299" s="3">
        <v>0.2329</v>
      </c>
      <c r="AE1299" s="3">
        <v>42347</v>
      </c>
      <c r="AF1299">
        <v>0.00716652563885598</v>
      </c>
      <c r="AG1299">
        <v>0.87473362667118</v>
      </c>
      <c r="AH1299" s="3">
        <v>10901598</v>
      </c>
      <c r="AI1299" s="3">
        <v>1.858</v>
      </c>
      <c r="AJ1299">
        <v>0.125340923844982</v>
      </c>
      <c r="AK1299">
        <v>0.0122423194112688</v>
      </c>
      <c r="AM1299" s="3">
        <v>1793.0768980012</v>
      </c>
      <c r="AN1299" s="3">
        <v>0.232014155116485</v>
      </c>
      <c r="AO1299" s="3">
        <v>77.4688995215311</v>
      </c>
      <c r="AP1299" s="3">
        <v>44.771</v>
      </c>
      <c r="AQ1299" s="4">
        <v>216</v>
      </c>
      <c r="AR1299" s="3">
        <v>2617.67</v>
      </c>
      <c r="AS1299" s="3">
        <v>825.21</v>
      </c>
      <c r="AT1299">
        <v>85</v>
      </c>
      <c r="AU1299">
        <v>1</v>
      </c>
      <c r="AV1299">
        <v>0</v>
      </c>
      <c r="AW1299">
        <v>0</v>
      </c>
      <c r="AX1299">
        <v>80</v>
      </c>
      <c r="AY1299">
        <v>0</v>
      </c>
      <c r="AZ1299">
        <v>0</v>
      </c>
      <c r="BA1299">
        <v>0</v>
      </c>
    </row>
    <row r="1300" spans="1:53">
      <c r="A1300" t="s">
        <v>2309</v>
      </c>
      <c r="B1300" t="s">
        <v>2286</v>
      </c>
      <c r="C1300">
        <v>2023</v>
      </c>
      <c r="D1300">
        <v>0.00497178224576114</v>
      </c>
      <c r="E1300">
        <v>5.96357934361845</v>
      </c>
      <c r="F1300" s="2">
        <v>1.8477</v>
      </c>
      <c r="G1300">
        <v>1.71639670360898</v>
      </c>
      <c r="H1300" s="3">
        <v>4910</v>
      </c>
      <c r="I1300" s="4">
        <v>60</v>
      </c>
      <c r="J1300" s="4">
        <v>535</v>
      </c>
      <c r="L1300" s="3">
        <v>0.05997918</v>
      </c>
      <c r="M1300" s="4">
        <v>104</v>
      </c>
      <c r="N1300">
        <v>8</v>
      </c>
      <c r="O1300" s="3">
        <v>678760</v>
      </c>
      <c r="P1300" s="3">
        <v>9.704</v>
      </c>
      <c r="Q1300" s="2">
        <v>12.978097820908</v>
      </c>
      <c r="R1300" s="2">
        <v>0.000487</v>
      </c>
      <c r="S1300">
        <v>1</v>
      </c>
      <c r="T1300" s="2">
        <v>0</v>
      </c>
      <c r="U1300" s="2">
        <v>0.00739038</v>
      </c>
      <c r="V1300">
        <v>0.02302152</v>
      </c>
      <c r="W1300">
        <v>0.02638885</v>
      </c>
      <c r="X1300" s="3">
        <v>11.8532</v>
      </c>
      <c r="Y1300" s="9">
        <v>0.104390388222838</v>
      </c>
      <c r="Z1300">
        <v>1425.76523005347</v>
      </c>
      <c r="AA1300" s="4">
        <v>283.904153354633</v>
      </c>
      <c r="AB1300">
        <v>1.5372</v>
      </c>
      <c r="AC1300">
        <f t="shared" si="31"/>
        <v>1.099511627776</v>
      </c>
      <c r="AD1300" s="3">
        <v>0.2329</v>
      </c>
      <c r="AE1300" s="3">
        <v>42347</v>
      </c>
      <c r="AF1300">
        <v>0.00689791663273118</v>
      </c>
      <c r="AG1300">
        <v>0.882235832613901</v>
      </c>
      <c r="AH1300" s="3">
        <v>10902542</v>
      </c>
      <c r="AI1300" s="3">
        <v>-8.5441</v>
      </c>
      <c r="AJ1300">
        <v>0.104388687804401</v>
      </c>
      <c r="AK1300">
        <v>0.00872940778012113</v>
      </c>
      <c r="AM1300" s="3">
        <v>1645.57134386042</v>
      </c>
      <c r="AN1300" s="3">
        <v>0.270028782070186</v>
      </c>
      <c r="AO1300" s="3">
        <v>73.6736161035226</v>
      </c>
      <c r="AP1300" s="3">
        <v>44.83</v>
      </c>
      <c r="AQ1300" s="4">
        <v>136.216216216216</v>
      </c>
      <c r="AR1300" s="3">
        <v>2210.2</v>
      </c>
      <c r="AS1300" s="3">
        <v>828.74</v>
      </c>
      <c r="AT1300">
        <v>91</v>
      </c>
      <c r="AU1300">
        <v>1</v>
      </c>
      <c r="AV1300">
        <v>0</v>
      </c>
      <c r="AW1300">
        <v>0</v>
      </c>
      <c r="AX1300">
        <v>80</v>
      </c>
      <c r="AY1300">
        <v>0</v>
      </c>
      <c r="AZ1300">
        <v>0</v>
      </c>
      <c r="BA1300">
        <v>0</v>
      </c>
    </row>
    <row r="1301" spans="1:53">
      <c r="A1301" t="s">
        <v>2310</v>
      </c>
      <c r="B1301" t="s">
        <v>2286</v>
      </c>
      <c r="C1301">
        <v>2024</v>
      </c>
      <c r="D1301">
        <v>0.0049480644872794</v>
      </c>
      <c r="E1301">
        <v>6.30009331730566</v>
      </c>
      <c r="F1301" s="2">
        <v>1.8377</v>
      </c>
      <c r="G1301">
        <v>2.39170305676856</v>
      </c>
      <c r="H1301" s="3">
        <v>10.6359787698779</v>
      </c>
      <c r="I1301" s="4">
        <v>37.1428571428571</v>
      </c>
      <c r="J1301" s="4">
        <v>460.197568389058</v>
      </c>
      <c r="K1301">
        <v>1</v>
      </c>
      <c r="L1301" s="3">
        <v>0.05997918</v>
      </c>
      <c r="M1301" s="4">
        <v>113.454545454545</v>
      </c>
      <c r="O1301" s="3">
        <v>1069471</v>
      </c>
      <c r="P1301" s="3">
        <v>9.66585061038692</v>
      </c>
      <c r="Q1301" s="2">
        <v>13.8506889937659</v>
      </c>
      <c r="R1301" s="2">
        <v>0</v>
      </c>
      <c r="S1301">
        <v>1</v>
      </c>
      <c r="T1301" s="2">
        <v>43.6335219236209</v>
      </c>
      <c r="U1301" s="2">
        <v>0.00637712896514601</v>
      </c>
      <c r="V1301">
        <v>0.0229532078281926</v>
      </c>
      <c r="W1301">
        <v>0.0260407169492007</v>
      </c>
      <c r="X1301" s="3">
        <v>9.9404</v>
      </c>
      <c r="Y1301" s="9">
        <v>0.0925035851351696</v>
      </c>
      <c r="Z1301">
        <v>1843.9433435316</v>
      </c>
      <c r="AA1301" s="4">
        <v>681.44966442953</v>
      </c>
      <c r="AB1301">
        <v>255.875399361022</v>
      </c>
      <c r="AC1301">
        <f t="shared" si="31"/>
        <v>1.23145302310912</v>
      </c>
      <c r="AD1301" s="3">
        <v>0.2329</v>
      </c>
      <c r="AE1301" s="3">
        <v>42347</v>
      </c>
      <c r="AF1301">
        <v>0.00734184018446922</v>
      </c>
      <c r="AG1301">
        <v>0.959784555228073</v>
      </c>
      <c r="AH1301" s="3">
        <v>10903070</v>
      </c>
      <c r="AI1301" s="3">
        <v>-0.549809957227215</v>
      </c>
      <c r="AJ1301">
        <v>0.00461413176282815</v>
      </c>
      <c r="AK1301">
        <v>0.0166208033510192</v>
      </c>
      <c r="AM1301" s="3">
        <v>1572.21771738768</v>
      </c>
      <c r="AN1301" s="3">
        <v>0.207040646824678</v>
      </c>
      <c r="AO1301" s="3">
        <v>75.0623441396509</v>
      </c>
      <c r="AP1301" s="3">
        <v>44.878</v>
      </c>
      <c r="AQ1301" s="4">
        <v>140.108108108108</v>
      </c>
      <c r="AR1301" s="3">
        <v>2212.37</v>
      </c>
      <c r="AS1301" s="3">
        <v>830.88</v>
      </c>
      <c r="AT1301">
        <v>98</v>
      </c>
      <c r="AU1301">
        <v>1</v>
      </c>
      <c r="AV1301">
        <v>0</v>
      </c>
      <c r="AW1301">
        <v>0</v>
      </c>
      <c r="AX1301">
        <v>80</v>
      </c>
      <c r="AY1301">
        <v>0</v>
      </c>
      <c r="AZ1301">
        <v>0</v>
      </c>
      <c r="BA1301">
        <v>0</v>
      </c>
    </row>
    <row r="1302" spans="1:53">
      <c r="A1302" t="s">
        <v>2311</v>
      </c>
      <c r="B1302" t="s">
        <v>2312</v>
      </c>
      <c r="C1302">
        <v>2000</v>
      </c>
      <c r="D1302">
        <v>0.00151772611474116</v>
      </c>
      <c r="E1302">
        <v>0.16351624487951</v>
      </c>
      <c r="F1302" s="2">
        <v>0.89178566316799</v>
      </c>
      <c r="G1302">
        <v>4.22710541368506</v>
      </c>
      <c r="H1302" s="3">
        <v>10.2480702597112</v>
      </c>
      <c r="I1302" s="4">
        <v>3</v>
      </c>
      <c r="J1302" s="4">
        <v>26</v>
      </c>
      <c r="K1302">
        <v>1</v>
      </c>
      <c r="L1302" s="3">
        <v>0</v>
      </c>
      <c r="M1302" s="4">
        <v>22</v>
      </c>
      <c r="N1302">
        <v>6</v>
      </c>
      <c r="O1302" s="3">
        <v>131388</v>
      </c>
      <c r="P1302" s="3">
        <v>8.38099423173831</v>
      </c>
      <c r="Q1302" s="2">
        <v>0</v>
      </c>
      <c r="R1302" s="2">
        <v>0.0266731210802243</v>
      </c>
      <c r="S1302">
        <v>0</v>
      </c>
      <c r="T1302" s="2">
        <v>0</v>
      </c>
      <c r="U1302" s="2">
        <v>0.00483180355276283</v>
      </c>
      <c r="V1302">
        <v>0.00367985280588776</v>
      </c>
      <c r="W1302">
        <v>0.00784361067563442</v>
      </c>
      <c r="X1302" s="3">
        <v>1.92114035441843</v>
      </c>
      <c r="Y1302" s="9">
        <v>0.0590734858800331</v>
      </c>
      <c r="Z1302">
        <v>760.218758657559</v>
      </c>
      <c r="AA1302" s="4">
        <v>668</v>
      </c>
      <c r="AB1302">
        <v>0.02</v>
      </c>
      <c r="AC1302">
        <f t="shared" si="31"/>
        <v>1.40737488355328</v>
      </c>
      <c r="AD1302" s="3">
        <v>0.0447</v>
      </c>
      <c r="AE1302" s="3">
        <v>6263</v>
      </c>
      <c r="AF1302">
        <v>0.00736736854487707</v>
      </c>
      <c r="AG1302">
        <v>0.792889071873897</v>
      </c>
      <c r="AH1302" s="3">
        <v>569392</v>
      </c>
      <c r="AI1302" s="3">
        <v>1.77</v>
      </c>
      <c r="AJ1302">
        <v>0.0347808004669473</v>
      </c>
      <c r="AK1302">
        <v>0.005284790952</v>
      </c>
      <c r="AL1302">
        <v>0.000837712283908309</v>
      </c>
      <c r="AM1302" s="3">
        <v>772.818181818182</v>
      </c>
      <c r="AN1302" s="3">
        <v>0.11</v>
      </c>
      <c r="AO1302" s="3">
        <v>11.9412078288021</v>
      </c>
      <c r="AP1302" s="3">
        <v>19.3202554744526</v>
      </c>
      <c r="AQ1302" s="4">
        <v>150</v>
      </c>
      <c r="AR1302" s="3">
        <v>455.018250868056</v>
      </c>
      <c r="AS1302" s="3">
        <v>135.293865630126</v>
      </c>
      <c r="AT1302">
        <v>0</v>
      </c>
      <c r="AU1302">
        <v>0</v>
      </c>
      <c r="AV1302">
        <v>0</v>
      </c>
      <c r="AW1302">
        <v>0</v>
      </c>
      <c r="AX1302">
        <v>80</v>
      </c>
      <c r="AY1302">
        <v>0</v>
      </c>
      <c r="AZ1302">
        <v>0</v>
      </c>
      <c r="BA1302">
        <v>0</v>
      </c>
    </row>
    <row r="1303" spans="1:53">
      <c r="A1303" t="s">
        <v>2313</v>
      </c>
      <c r="B1303" t="s">
        <v>2312</v>
      </c>
      <c r="C1303">
        <v>2001</v>
      </c>
      <c r="D1303">
        <v>0.00151008817060619</v>
      </c>
      <c r="E1303">
        <v>0.197701270728255</v>
      </c>
      <c r="F1303" s="2">
        <v>1.02252046523523</v>
      </c>
      <c r="G1303">
        <v>1.53018368340111</v>
      </c>
      <c r="H1303" s="3">
        <v>58.7112796618311</v>
      </c>
      <c r="I1303" s="4">
        <v>6</v>
      </c>
      <c r="J1303" s="4">
        <v>32</v>
      </c>
      <c r="K1303">
        <v>1</v>
      </c>
      <c r="L1303" s="3">
        <v>0.101435406698565</v>
      </c>
      <c r="M1303" s="4">
        <v>23</v>
      </c>
      <c r="N1303">
        <v>6</v>
      </c>
      <c r="O1303" s="3">
        <v>174319</v>
      </c>
      <c r="P1303" s="3">
        <v>8.48191529484559</v>
      </c>
      <c r="Q1303" s="2">
        <v>0.787253277083019</v>
      </c>
      <c r="R1303" s="2">
        <v>0.00106663092544828</v>
      </c>
      <c r="S1303">
        <v>0</v>
      </c>
      <c r="T1303" s="2">
        <v>0.787253277083019</v>
      </c>
      <c r="U1303" s="2">
        <v>0.00652979725813391</v>
      </c>
      <c r="V1303">
        <v>0.00419776119402985</v>
      </c>
      <c r="W1303">
        <v>0.00797970380096238</v>
      </c>
      <c r="X1303" s="3">
        <v>3.4177</v>
      </c>
      <c r="Y1303" s="9">
        <v>0.0651474893710468</v>
      </c>
      <c r="Z1303">
        <v>21198.4117566089</v>
      </c>
      <c r="AA1303" s="4">
        <v>608</v>
      </c>
      <c r="AB1303">
        <v>0.1069</v>
      </c>
      <c r="AC1303">
        <f t="shared" si="31"/>
        <v>1.57625986957967</v>
      </c>
      <c r="AD1303" s="3">
        <v>0.0447</v>
      </c>
      <c r="AE1303" s="3">
        <v>6263</v>
      </c>
      <c r="AF1303">
        <v>0.00669055310566438</v>
      </c>
      <c r="AG1303">
        <v>0.806841392335829</v>
      </c>
      <c r="AH1303" s="3">
        <v>594048</v>
      </c>
      <c r="AI1303" s="3">
        <v>1.81</v>
      </c>
      <c r="AJ1303">
        <v>0.043101410574373</v>
      </c>
      <c r="AK1303">
        <v>0.005009694747876</v>
      </c>
      <c r="AL1303">
        <v>0.000979358143739641</v>
      </c>
      <c r="AM1303" s="3">
        <v>720.073846153846</v>
      </c>
      <c r="AN1303" s="3">
        <v>0.13</v>
      </c>
      <c r="AO1303" s="3">
        <v>7.87253277083019</v>
      </c>
      <c r="AP1303" s="3">
        <v>19.2198905109489</v>
      </c>
      <c r="AQ1303" s="4">
        <v>140</v>
      </c>
      <c r="AR1303" s="3">
        <v>457.0056640625</v>
      </c>
      <c r="AS1303" s="3">
        <v>137.25849012196</v>
      </c>
      <c r="AT1303">
        <v>0</v>
      </c>
      <c r="AU1303">
        <v>0</v>
      </c>
      <c r="AV1303">
        <v>0</v>
      </c>
      <c r="AW1303">
        <v>0</v>
      </c>
      <c r="AX1303">
        <v>80</v>
      </c>
      <c r="AY1303">
        <v>0</v>
      </c>
      <c r="AZ1303">
        <v>0</v>
      </c>
      <c r="BA1303">
        <v>0</v>
      </c>
    </row>
    <row r="1304" spans="1:53">
      <c r="A1304" t="s">
        <v>2314</v>
      </c>
      <c r="B1304" t="s">
        <v>2312</v>
      </c>
      <c r="C1304">
        <v>2002</v>
      </c>
      <c r="D1304">
        <v>0.00190186457744841</v>
      </c>
      <c r="E1304">
        <v>0.28962712662918</v>
      </c>
      <c r="F1304" s="2">
        <v>0.477617810218978</v>
      </c>
      <c r="G1304">
        <v>1.67062399873328</v>
      </c>
      <c r="H1304" s="3">
        <v>56.57</v>
      </c>
      <c r="I1304" s="4">
        <v>2</v>
      </c>
      <c r="J1304" s="4">
        <v>20</v>
      </c>
      <c r="K1304" t="s">
        <v>801</v>
      </c>
      <c r="L1304" s="3">
        <v>0</v>
      </c>
      <c r="M1304" s="4">
        <v>23</v>
      </c>
      <c r="N1304">
        <v>6</v>
      </c>
      <c r="O1304" s="3">
        <v>119773</v>
      </c>
      <c r="P1304" s="3">
        <v>8.58283635795288</v>
      </c>
      <c r="Q1304" s="2">
        <v>0</v>
      </c>
      <c r="R1304" s="2">
        <v>0.00664912784695034</v>
      </c>
      <c r="S1304">
        <v>0</v>
      </c>
      <c r="T1304" s="2">
        <v>0</v>
      </c>
      <c r="U1304" s="2">
        <v>0.00550630189607088</v>
      </c>
      <c r="V1304">
        <v>0.0041891055328775</v>
      </c>
      <c r="W1304">
        <v>0.00811579692629034</v>
      </c>
      <c r="X1304" s="3">
        <v>2.1443</v>
      </c>
      <c r="Y1304" s="9">
        <v>0.0572195049291614</v>
      </c>
      <c r="Z1304">
        <v>23658.02092415</v>
      </c>
      <c r="AA1304" s="4">
        <v>596</v>
      </c>
      <c r="AB1304">
        <v>596</v>
      </c>
      <c r="AC1304">
        <f t="shared" si="31"/>
        <v>1.8014398509482</v>
      </c>
      <c r="AD1304" s="3">
        <v>0.0447</v>
      </c>
      <c r="AE1304" s="3">
        <v>6263</v>
      </c>
      <c r="AF1304">
        <v>0.00624272985615706</v>
      </c>
      <c r="AG1304">
        <v>0.806478364749658</v>
      </c>
      <c r="AH1304" s="3">
        <v>668792</v>
      </c>
      <c r="AI1304" s="3">
        <v>1.3</v>
      </c>
      <c r="AJ1304">
        <v>0.0446792503610416</v>
      </c>
      <c r="AK1304">
        <v>0.006873453283356</v>
      </c>
      <c r="AL1304">
        <v>0.000827254267879973</v>
      </c>
      <c r="AM1304" s="3">
        <v>912.042727272727</v>
      </c>
      <c r="AN1304" s="3">
        <v>0.11</v>
      </c>
      <c r="AO1304" s="3">
        <v>3.92569752575769</v>
      </c>
      <c r="AP1304" s="3">
        <v>19.25</v>
      </c>
      <c r="AQ1304" s="4">
        <v>144</v>
      </c>
      <c r="AR1304" s="3">
        <v>457.9</v>
      </c>
      <c r="AS1304" s="3">
        <v>137.73</v>
      </c>
      <c r="AT1304">
        <v>0</v>
      </c>
      <c r="AU1304">
        <v>0</v>
      </c>
      <c r="AV1304">
        <v>0</v>
      </c>
      <c r="AW1304">
        <v>0</v>
      </c>
      <c r="AX1304">
        <v>80</v>
      </c>
      <c r="AY1304">
        <v>0</v>
      </c>
      <c r="AZ1304">
        <v>0</v>
      </c>
      <c r="BA1304">
        <v>0</v>
      </c>
    </row>
    <row r="1305" spans="1:53">
      <c r="A1305" t="s">
        <v>2315</v>
      </c>
      <c r="B1305" t="s">
        <v>2312</v>
      </c>
      <c r="C1305">
        <v>2003</v>
      </c>
      <c r="D1305">
        <v>0.00189229345967312</v>
      </c>
      <c r="E1305">
        <v>0.350177139978692</v>
      </c>
      <c r="F1305" s="2">
        <v>0.547636058394161</v>
      </c>
      <c r="G1305">
        <v>0.604754633202162</v>
      </c>
      <c r="H1305" s="3">
        <v>324.09</v>
      </c>
      <c r="I1305" s="4">
        <v>9</v>
      </c>
      <c r="J1305" s="4">
        <v>27</v>
      </c>
      <c r="K1305" t="s">
        <v>801</v>
      </c>
      <c r="L1305" s="3">
        <v>0</v>
      </c>
      <c r="M1305" s="4">
        <v>25</v>
      </c>
      <c r="N1305">
        <v>6</v>
      </c>
      <c r="O1305" s="3">
        <v>90275.5002265961</v>
      </c>
      <c r="P1305" s="3">
        <v>8.68618793483862</v>
      </c>
      <c r="Q1305" s="2">
        <v>0</v>
      </c>
      <c r="R1305" s="2">
        <v>0.000265891845483159</v>
      </c>
      <c r="S1305">
        <v>0</v>
      </c>
      <c r="T1305" s="2">
        <v>0</v>
      </c>
      <c r="U1305" s="2">
        <v>0.00744132799084144</v>
      </c>
      <c r="V1305">
        <v>0.00643347783914326</v>
      </c>
      <c r="W1305">
        <v>0.00825661270793756</v>
      </c>
      <c r="X1305" s="3">
        <v>3.8147</v>
      </c>
      <c r="Y1305" s="9">
        <v>0.063102879974941</v>
      </c>
      <c r="Z1305">
        <v>26003.5056967572</v>
      </c>
      <c r="AA1305" s="4">
        <v>573</v>
      </c>
      <c r="AB1305">
        <v>542.467065868263</v>
      </c>
      <c r="AC1305">
        <f t="shared" si="31"/>
        <v>2.01761263306198</v>
      </c>
      <c r="AD1305" s="3">
        <v>0.0447</v>
      </c>
      <c r="AE1305" s="3">
        <v>6263</v>
      </c>
      <c r="AF1305">
        <v>0.0057009854521556</v>
      </c>
      <c r="AG1305">
        <v>0.797906756163855</v>
      </c>
      <c r="AH1305" s="3">
        <v>725687</v>
      </c>
      <c r="AI1305" s="3">
        <v>1.9</v>
      </c>
      <c r="AJ1305">
        <v>0.0556779904927172</v>
      </c>
      <c r="AK1305">
        <v>0.005438089531992</v>
      </c>
      <c r="AL1305">
        <v>0.000977664134767241</v>
      </c>
      <c r="AM1305" s="3">
        <v>845.063076923077</v>
      </c>
      <c r="AN1305" s="3">
        <v>0.13</v>
      </c>
      <c r="AO1305" s="3">
        <v>2.47800255696774</v>
      </c>
      <c r="AP1305" s="3">
        <v>19.15</v>
      </c>
      <c r="AQ1305" s="4">
        <v>130</v>
      </c>
      <c r="AR1305" s="3">
        <v>459.9</v>
      </c>
      <c r="AS1305" s="3">
        <v>139.73</v>
      </c>
      <c r="AT1305">
        <v>0</v>
      </c>
      <c r="AU1305">
        <v>0</v>
      </c>
      <c r="AV1305">
        <v>0</v>
      </c>
      <c r="AW1305">
        <v>0</v>
      </c>
      <c r="AX1305">
        <v>80</v>
      </c>
      <c r="AY1305">
        <v>0</v>
      </c>
      <c r="AZ1305">
        <v>0</v>
      </c>
      <c r="BA1305">
        <v>0</v>
      </c>
    </row>
    <row r="1306" spans="1:53">
      <c r="A1306" t="s">
        <v>2316</v>
      </c>
      <c r="B1306" t="s">
        <v>2312</v>
      </c>
      <c r="C1306">
        <v>2004</v>
      </c>
      <c r="D1306">
        <v>0.00238322898698353</v>
      </c>
      <c r="E1306">
        <v>0.513000237629518</v>
      </c>
      <c r="F1306" s="2">
        <v>0.2558</v>
      </c>
      <c r="G1306">
        <v>0.540579764668763</v>
      </c>
      <c r="H1306" s="3">
        <v>312.27</v>
      </c>
      <c r="I1306" s="4">
        <v>13</v>
      </c>
      <c r="J1306" s="4">
        <v>18</v>
      </c>
      <c r="K1306" t="s">
        <v>801</v>
      </c>
      <c r="L1306" s="3">
        <v>0</v>
      </c>
      <c r="M1306" s="4">
        <v>26</v>
      </c>
      <c r="N1306">
        <v>6</v>
      </c>
      <c r="O1306" s="3">
        <v>131388</v>
      </c>
      <c r="P1306" s="3">
        <v>8.78953951172436</v>
      </c>
      <c r="Q1306" s="2">
        <v>0</v>
      </c>
      <c r="R1306" s="2">
        <v>0.0016575076082067</v>
      </c>
      <c r="S1306">
        <v>0</v>
      </c>
      <c r="T1306" s="2">
        <v>0</v>
      </c>
      <c r="U1306" s="2">
        <v>0.0062749572162008</v>
      </c>
      <c r="V1306">
        <v>0.00641458973764328</v>
      </c>
      <c r="W1306">
        <v>0.00839742848958477</v>
      </c>
      <c r="X1306" s="3">
        <v>4.5103</v>
      </c>
      <c r="Y1306" s="9">
        <v>0.0554237099023975</v>
      </c>
      <c r="Z1306">
        <v>29020.6402695872</v>
      </c>
      <c r="AA1306" s="4">
        <v>540</v>
      </c>
      <c r="AB1306">
        <v>561.690789473684</v>
      </c>
      <c r="AC1306">
        <f t="shared" si="31"/>
        <v>2.30584300921369</v>
      </c>
      <c r="AD1306" s="3">
        <v>0.0447</v>
      </c>
      <c r="AE1306" s="3">
        <v>6263</v>
      </c>
      <c r="AF1306">
        <v>0.00486882243374266</v>
      </c>
      <c r="AG1306">
        <v>0.817665204128276</v>
      </c>
      <c r="AH1306" s="3">
        <v>916885</v>
      </c>
      <c r="AI1306" s="3">
        <v>4.3</v>
      </c>
      <c r="AJ1306">
        <v>0.0528274235755196</v>
      </c>
      <c r="AK1306">
        <v>0.0063656539296</v>
      </c>
      <c r="AL1306">
        <v>0.00084187968773917</v>
      </c>
      <c r="AM1306" s="3">
        <v>1169.40727272727</v>
      </c>
      <c r="AN1306" s="3">
        <v>0.11</v>
      </c>
      <c r="AO1306" s="3">
        <v>1.0485228838206</v>
      </c>
      <c r="AP1306" s="3">
        <v>19.18</v>
      </c>
      <c r="AQ1306" s="4">
        <v>164</v>
      </c>
      <c r="AR1306" s="3">
        <v>460.8</v>
      </c>
      <c r="AS1306" s="3">
        <v>140.21</v>
      </c>
      <c r="AT1306">
        <v>0</v>
      </c>
      <c r="AU1306">
        <v>0</v>
      </c>
      <c r="AV1306">
        <v>0</v>
      </c>
      <c r="AW1306">
        <v>0</v>
      </c>
      <c r="AX1306">
        <v>80</v>
      </c>
      <c r="AY1306">
        <v>0</v>
      </c>
      <c r="AZ1306">
        <v>0</v>
      </c>
      <c r="BA1306">
        <v>0</v>
      </c>
    </row>
    <row r="1307" spans="1:53">
      <c r="A1307" t="s">
        <v>2317</v>
      </c>
      <c r="B1307" t="s">
        <v>2312</v>
      </c>
      <c r="C1307">
        <v>2005</v>
      </c>
      <c r="D1307">
        <v>0.00237123540679366</v>
      </c>
      <c r="E1307">
        <v>0.620249070286481</v>
      </c>
      <c r="F1307" s="2">
        <v>0.2933</v>
      </c>
      <c r="G1307">
        <v>0.544258825671545</v>
      </c>
      <c r="H1307" s="3">
        <v>6010.76</v>
      </c>
      <c r="I1307" s="4">
        <v>4</v>
      </c>
      <c r="J1307" s="4">
        <v>33</v>
      </c>
      <c r="K1307" t="s">
        <v>801</v>
      </c>
      <c r="L1307" s="3">
        <v>0</v>
      </c>
      <c r="M1307" s="4">
        <v>26</v>
      </c>
      <c r="N1307">
        <v>6</v>
      </c>
      <c r="O1307" s="3">
        <v>174319</v>
      </c>
      <c r="P1307" s="3">
        <v>8.89538013721811</v>
      </c>
      <c r="Q1307" s="2">
        <v>0</v>
      </c>
      <c r="R1307" s="2">
        <v>6.62820398393444e-5</v>
      </c>
      <c r="S1307">
        <v>0</v>
      </c>
      <c r="T1307" s="2">
        <v>0</v>
      </c>
      <c r="U1307" s="2">
        <v>0.00848010437051533</v>
      </c>
      <c r="V1307">
        <v>0.0177103799429947</v>
      </c>
      <c r="W1307">
        <v>0.00854313081152889</v>
      </c>
      <c r="X1307" s="3">
        <v>5.2028</v>
      </c>
      <c r="Y1307" s="9">
        <v>0.0611224392463158</v>
      </c>
      <c r="Z1307">
        <v>35273.1591448931</v>
      </c>
      <c r="AA1307" s="4">
        <v>476</v>
      </c>
      <c r="AB1307">
        <v>519.161073825503</v>
      </c>
      <c r="AC1307">
        <f t="shared" si="31"/>
        <v>2.58254417031933</v>
      </c>
      <c r="AD1307" s="3">
        <v>0.0447</v>
      </c>
      <c r="AE1307" s="3">
        <v>6263</v>
      </c>
      <c r="AF1307">
        <v>0.00390261836218392</v>
      </c>
      <c r="AG1307">
        <v>0.838229209506362</v>
      </c>
      <c r="AH1307" s="3">
        <v>1180805</v>
      </c>
      <c r="AI1307" s="3">
        <v>4.4</v>
      </c>
      <c r="AJ1307">
        <v>0.0577821718825686</v>
      </c>
      <c r="AK1307">
        <v>0.00651808122561</v>
      </c>
      <c r="AL1307">
        <v>0.000997697620874904</v>
      </c>
      <c r="AM1307" s="3">
        <v>1234.47692307692</v>
      </c>
      <c r="AN1307" s="3">
        <v>0.13</v>
      </c>
      <c r="AO1307" s="3">
        <v>2.10283960092095</v>
      </c>
      <c r="AP1307" s="3">
        <v>19.92</v>
      </c>
      <c r="AQ1307" s="4">
        <v>209</v>
      </c>
      <c r="AR1307" s="3">
        <v>501.1</v>
      </c>
      <c r="AS1307" s="3">
        <v>175.21</v>
      </c>
      <c r="AT1307">
        <v>21</v>
      </c>
      <c r="AU1307">
        <v>0</v>
      </c>
      <c r="AV1307">
        <v>0</v>
      </c>
      <c r="AW1307">
        <v>0</v>
      </c>
      <c r="AX1307">
        <v>80</v>
      </c>
      <c r="AY1307">
        <v>0</v>
      </c>
      <c r="AZ1307">
        <v>0</v>
      </c>
      <c r="BA1307">
        <v>0</v>
      </c>
    </row>
    <row r="1308" spans="1:53">
      <c r="A1308" t="s">
        <v>2318</v>
      </c>
      <c r="B1308" t="s">
        <v>2312</v>
      </c>
      <c r="C1308">
        <v>2006</v>
      </c>
      <c r="D1308">
        <v>0.0015884568286315</v>
      </c>
      <c r="E1308">
        <v>0.908648464219606</v>
      </c>
      <c r="F1308" s="2">
        <v>0.137</v>
      </c>
      <c r="G1308">
        <v>0.426526954596996</v>
      </c>
      <c r="H1308" s="3">
        <v>957.87</v>
      </c>
      <c r="I1308" s="4">
        <v>7</v>
      </c>
      <c r="J1308" s="4">
        <v>23</v>
      </c>
      <c r="K1308" t="s">
        <v>801</v>
      </c>
      <c r="L1308" s="3">
        <v>0</v>
      </c>
      <c r="M1308" s="4">
        <v>30</v>
      </c>
      <c r="N1308">
        <v>6</v>
      </c>
      <c r="O1308" s="3">
        <v>119773</v>
      </c>
      <c r="P1308" s="3">
        <v>9.00122076271187</v>
      </c>
      <c r="Q1308" s="2">
        <v>0</v>
      </c>
      <c r="R1308" s="2">
        <v>0.000413186741855653</v>
      </c>
      <c r="S1308">
        <v>0</v>
      </c>
      <c r="T1308" s="2">
        <v>0</v>
      </c>
      <c r="U1308" s="2">
        <v>0.0091484869809993</v>
      </c>
      <c r="V1308">
        <v>0.00646564663393818</v>
      </c>
      <c r="W1308">
        <v>0.00868883313347301</v>
      </c>
      <c r="X1308" s="3">
        <v>4.5296</v>
      </c>
      <c r="Y1308" s="9">
        <v>0.0536842746743095</v>
      </c>
      <c r="Z1308">
        <v>37955.646189141</v>
      </c>
      <c r="AA1308" s="4">
        <v>422</v>
      </c>
      <c r="AB1308">
        <v>448.586387434555</v>
      </c>
      <c r="AC1308">
        <f t="shared" si="31"/>
        <v>2.95147905179352</v>
      </c>
      <c r="AD1308" s="3">
        <v>0.0447</v>
      </c>
      <c r="AE1308" s="3">
        <v>6263</v>
      </c>
      <c r="AF1308">
        <v>0.00326366879519918</v>
      </c>
      <c r="AG1308">
        <v>0.855272469184567</v>
      </c>
      <c r="AH1308" s="3">
        <v>1596264</v>
      </c>
      <c r="AI1308" s="3">
        <v>6</v>
      </c>
      <c r="AJ1308">
        <v>0.0536841068240537</v>
      </c>
      <c r="AK1308">
        <v>0.0065451784539284</v>
      </c>
      <c r="AL1308">
        <v>0.00100015386982613</v>
      </c>
      <c r="AM1308" s="3">
        <v>1476.15846153846</v>
      </c>
      <c r="AN1308" s="3">
        <v>0.13</v>
      </c>
      <c r="AO1308" s="3">
        <v>3.16202492691183</v>
      </c>
      <c r="AP1308" s="3">
        <v>17.04</v>
      </c>
      <c r="AQ1308" s="4">
        <v>275</v>
      </c>
      <c r="AR1308" s="3">
        <v>554</v>
      </c>
      <c r="AS1308" s="3">
        <v>136</v>
      </c>
      <c r="AT1308">
        <v>27</v>
      </c>
      <c r="AU1308">
        <v>0</v>
      </c>
      <c r="AV1308">
        <v>0</v>
      </c>
      <c r="AW1308">
        <v>0</v>
      </c>
      <c r="AX1308">
        <v>80</v>
      </c>
      <c r="AY1308">
        <v>0</v>
      </c>
      <c r="AZ1308">
        <v>0</v>
      </c>
      <c r="BA1308">
        <v>0</v>
      </c>
    </row>
    <row r="1309" spans="1:53">
      <c r="A1309" t="s">
        <v>2319</v>
      </c>
      <c r="B1309" t="s">
        <v>2312</v>
      </c>
      <c r="C1309">
        <v>2007</v>
      </c>
      <c r="D1309">
        <v>0.0049909861788075</v>
      </c>
      <c r="E1309">
        <v>1.09861228866811</v>
      </c>
      <c r="F1309" s="2">
        <v>0.439</v>
      </c>
      <c r="G1309">
        <v>0.43347701005228</v>
      </c>
      <c r="H1309" s="3">
        <v>786</v>
      </c>
      <c r="I1309" s="4">
        <v>10</v>
      </c>
      <c r="J1309" s="4">
        <v>24</v>
      </c>
      <c r="K1309" t="s">
        <v>801</v>
      </c>
      <c r="L1309" s="3">
        <v>0</v>
      </c>
      <c r="M1309" s="4">
        <v>29</v>
      </c>
      <c r="N1309">
        <v>6</v>
      </c>
      <c r="O1309" s="3">
        <v>130505</v>
      </c>
      <c r="P1309" s="3">
        <v>9.10961038135593</v>
      </c>
      <c r="Q1309" s="2">
        <v>0</v>
      </c>
      <c r="R1309" s="2">
        <v>1.65229166666667e-5</v>
      </c>
      <c r="S1309">
        <v>0</v>
      </c>
      <c r="T1309" s="2">
        <v>0</v>
      </c>
      <c r="U1309" s="2">
        <v>0.0139275766016713</v>
      </c>
      <c r="V1309">
        <v>0.00673711766857231</v>
      </c>
      <c r="W1309">
        <v>0.00883959156673651</v>
      </c>
      <c r="X1309" s="3">
        <v>5.0169</v>
      </c>
      <c r="Y1309" s="9">
        <v>0.0592041532954306</v>
      </c>
      <c r="Z1309">
        <v>47097.4130461691</v>
      </c>
      <c r="AA1309" s="4">
        <v>402</v>
      </c>
      <c r="AB1309">
        <v>371.985185185185</v>
      </c>
      <c r="AC1309">
        <f t="shared" si="31"/>
        <v>3.30565653800875</v>
      </c>
      <c r="AD1309" s="3">
        <v>0.0447</v>
      </c>
      <c r="AE1309" s="3">
        <v>6263</v>
      </c>
      <c r="AF1309">
        <v>0.00263758236917478</v>
      </c>
      <c r="AG1309">
        <v>0.860770352613978</v>
      </c>
      <c r="AH1309" s="3">
        <v>2258599</v>
      </c>
      <c r="AI1309" s="3">
        <v>10.77</v>
      </c>
      <c r="AJ1309">
        <v>0.059203579834771</v>
      </c>
      <c r="AK1309">
        <v>0.0072881867097</v>
      </c>
      <c r="AL1309">
        <v>0.00153940886699507</v>
      </c>
      <c r="AM1309" s="3">
        <v>1187.2615</v>
      </c>
      <c r="AN1309" s="3">
        <v>0.2</v>
      </c>
      <c r="AO1309" s="3">
        <v>4.2179802955665</v>
      </c>
      <c r="AP1309" s="3">
        <v>13.56</v>
      </c>
      <c r="AQ1309" s="4">
        <v>296</v>
      </c>
      <c r="AR1309" s="3">
        <v>567</v>
      </c>
      <c r="AS1309" s="3">
        <v>264</v>
      </c>
      <c r="AT1309">
        <v>33</v>
      </c>
      <c r="AU1309">
        <v>0</v>
      </c>
      <c r="AV1309">
        <v>0</v>
      </c>
      <c r="AW1309">
        <v>0</v>
      </c>
      <c r="AX1309">
        <v>80</v>
      </c>
      <c r="AY1309">
        <v>0</v>
      </c>
      <c r="AZ1309">
        <v>0</v>
      </c>
      <c r="BA1309">
        <v>0</v>
      </c>
    </row>
    <row r="1310" spans="1:53">
      <c r="A1310" t="s">
        <v>2320</v>
      </c>
      <c r="B1310" t="s">
        <v>2312</v>
      </c>
      <c r="C1310">
        <v>2008</v>
      </c>
      <c r="D1310">
        <v>0.00520101449772081</v>
      </c>
      <c r="E1310">
        <v>1.6094379124341</v>
      </c>
      <c r="F1310" s="2">
        <v>0.33</v>
      </c>
      <c r="G1310">
        <v>0.479107619655854</v>
      </c>
      <c r="H1310" s="3">
        <v>9210.97</v>
      </c>
      <c r="I1310" s="4">
        <v>10</v>
      </c>
      <c r="J1310" s="4">
        <v>44</v>
      </c>
      <c r="K1310">
        <v>1</v>
      </c>
      <c r="L1310" s="3">
        <v>0.32262774</v>
      </c>
      <c r="M1310" s="4">
        <v>32</v>
      </c>
      <c r="N1310">
        <v>6</v>
      </c>
      <c r="O1310" s="3">
        <v>200739</v>
      </c>
      <c r="P1310" s="3">
        <v>9.218</v>
      </c>
      <c r="Q1310" s="2">
        <v>0.528223318938927</v>
      </c>
      <c r="R1310" s="2">
        <v>0.000103</v>
      </c>
      <c r="S1310">
        <v>0</v>
      </c>
      <c r="T1310" s="2">
        <v>0.528223318938927</v>
      </c>
      <c r="U1310" s="2">
        <v>0.0109215017064846</v>
      </c>
      <c r="V1310">
        <v>0.00561617458279846</v>
      </c>
      <c r="W1310">
        <v>0.00899035</v>
      </c>
      <c r="X1310" s="3">
        <v>5.6175</v>
      </c>
      <c r="Y1310" s="9">
        <v>0.0519994304311636</v>
      </c>
      <c r="Z1310">
        <v>48829.6474709875</v>
      </c>
      <c r="AA1310" s="4">
        <v>382</v>
      </c>
      <c r="AB1310">
        <v>0.07</v>
      </c>
      <c r="AC1310">
        <f t="shared" si="31"/>
        <v>3.77789318629571</v>
      </c>
      <c r="AD1310" s="3">
        <v>0.0447</v>
      </c>
      <c r="AE1310" s="3">
        <v>6263</v>
      </c>
      <c r="AF1310">
        <v>0.00216344941507762</v>
      </c>
      <c r="AG1310">
        <v>0.877569420024222</v>
      </c>
      <c r="AH1310" s="3">
        <v>3294373</v>
      </c>
      <c r="AI1310" s="3">
        <v>15.54</v>
      </c>
      <c r="AJ1310">
        <v>0.053949889115877</v>
      </c>
      <c r="AK1310">
        <v>0.00893613009884</v>
      </c>
      <c r="AL1310">
        <v>0.00123380629241209</v>
      </c>
      <c r="AM1310" s="3">
        <v>1809.32125</v>
      </c>
      <c r="AN1310" s="3">
        <v>0.16</v>
      </c>
      <c r="AO1310" s="3">
        <v>5.28223318938927</v>
      </c>
      <c r="AP1310" s="3">
        <v>10.78</v>
      </c>
      <c r="AQ1310" s="4">
        <v>349</v>
      </c>
      <c r="AR1310" s="3">
        <v>599</v>
      </c>
      <c r="AS1310" s="3">
        <v>282</v>
      </c>
      <c r="AT1310">
        <v>36</v>
      </c>
      <c r="AU1310">
        <v>0</v>
      </c>
      <c r="AV1310">
        <v>0</v>
      </c>
      <c r="AW1310">
        <v>0</v>
      </c>
      <c r="AX1310">
        <v>80</v>
      </c>
      <c r="AY1310">
        <v>0</v>
      </c>
      <c r="AZ1310">
        <v>0</v>
      </c>
      <c r="BA1310">
        <v>0</v>
      </c>
    </row>
    <row r="1311" spans="1:53">
      <c r="A1311" t="s">
        <v>2321</v>
      </c>
      <c r="B1311" t="s">
        <v>2312</v>
      </c>
      <c r="C1311">
        <v>2009</v>
      </c>
      <c r="D1311">
        <v>0.00364577746498772</v>
      </c>
      <c r="E1311">
        <v>1.94591014905531</v>
      </c>
      <c r="F1311" s="2">
        <v>0.0592</v>
      </c>
      <c r="G1311">
        <v>0.747228850405442</v>
      </c>
      <c r="H1311" s="3">
        <v>490</v>
      </c>
      <c r="I1311" s="4">
        <v>7</v>
      </c>
      <c r="J1311" s="4">
        <v>19</v>
      </c>
      <c r="K1311">
        <v>1</v>
      </c>
      <c r="L1311" s="3">
        <v>0.06463346</v>
      </c>
      <c r="M1311" s="4">
        <v>33</v>
      </c>
      <c r="N1311">
        <v>6</v>
      </c>
      <c r="O1311" s="3">
        <v>376412</v>
      </c>
      <c r="P1311" s="3">
        <v>9.329</v>
      </c>
      <c r="Q1311" s="2">
        <v>2.75516497070614</v>
      </c>
      <c r="R1311" s="2">
        <v>4.11886501736111e-6</v>
      </c>
      <c r="S1311">
        <v>0</v>
      </c>
      <c r="T1311" s="2">
        <v>2.75516497070614</v>
      </c>
      <c r="U1311" s="2">
        <v>0.0719512195121951</v>
      </c>
      <c r="V1311">
        <v>0.00534513539227949</v>
      </c>
      <c r="W1311">
        <v>0.00914634</v>
      </c>
      <c r="X1311" s="3">
        <v>6.0237</v>
      </c>
      <c r="Y1311" s="9">
        <v>0.0424930953929843</v>
      </c>
      <c r="Z1311">
        <v>51994.0715434084</v>
      </c>
      <c r="AA1311" s="4">
        <v>367</v>
      </c>
      <c r="AB1311">
        <v>0.14</v>
      </c>
      <c r="AC1311">
        <f t="shared" si="31"/>
        <v>4.2312403686512</v>
      </c>
      <c r="AD1311" s="3">
        <v>0.0447</v>
      </c>
      <c r="AE1311" s="3">
        <v>6263</v>
      </c>
      <c r="AF1311">
        <v>0.00175613821197483</v>
      </c>
      <c r="AG1311">
        <v>0.891816222084889</v>
      </c>
      <c r="AH1311" s="3">
        <v>4870657</v>
      </c>
      <c r="AI1311" s="3">
        <v>15.54</v>
      </c>
      <c r="AJ1311">
        <v>0.0424925234721906</v>
      </c>
      <c r="AK1311">
        <v>0.0053232647755584</v>
      </c>
      <c r="AL1311">
        <v>0.00909651557200123</v>
      </c>
      <c r="AM1311" s="3">
        <v>302.232881355932</v>
      </c>
      <c r="AN1311" s="3">
        <v>1.18</v>
      </c>
      <c r="AO1311" s="3">
        <v>27.5516497070614</v>
      </c>
      <c r="AP1311" s="3">
        <v>29.7</v>
      </c>
      <c r="AQ1311" s="4">
        <v>412</v>
      </c>
      <c r="AR1311" s="3">
        <v>957</v>
      </c>
      <c r="AS1311" s="3">
        <v>380</v>
      </c>
      <c r="AT1311">
        <v>37</v>
      </c>
      <c r="AU1311">
        <v>0</v>
      </c>
      <c r="AV1311">
        <v>0</v>
      </c>
      <c r="AW1311">
        <v>0</v>
      </c>
      <c r="AX1311">
        <v>80</v>
      </c>
      <c r="AY1311">
        <v>0</v>
      </c>
      <c r="AZ1311">
        <v>0</v>
      </c>
      <c r="BA1311">
        <v>0</v>
      </c>
    </row>
    <row r="1312" spans="1:53">
      <c r="A1312" t="s">
        <v>2322</v>
      </c>
      <c r="B1312" t="s">
        <v>2312</v>
      </c>
      <c r="C1312">
        <v>2010</v>
      </c>
      <c r="D1312">
        <v>0.00520695419658925</v>
      </c>
      <c r="E1312">
        <v>2.07944154167984</v>
      </c>
      <c r="F1312" s="2">
        <v>0.1677</v>
      </c>
      <c r="G1312">
        <v>0.824004989223889</v>
      </c>
      <c r="H1312" s="3">
        <v>5742.20776081425</v>
      </c>
      <c r="I1312" s="4">
        <v>8</v>
      </c>
      <c r="J1312" s="4">
        <v>39</v>
      </c>
      <c r="K1312">
        <v>1</v>
      </c>
      <c r="L1312" s="3">
        <v>0.07014637</v>
      </c>
      <c r="M1312" s="4">
        <v>40</v>
      </c>
      <c r="N1312">
        <v>6</v>
      </c>
      <c r="O1312" s="3">
        <v>412295</v>
      </c>
      <c r="P1312" s="3">
        <v>9.44</v>
      </c>
      <c r="Q1312" s="2">
        <v>2.81351981351981</v>
      </c>
      <c r="R1312" s="2">
        <v>2.56760416666667e-5</v>
      </c>
      <c r="S1312">
        <v>0</v>
      </c>
      <c r="T1312" s="2">
        <v>2.81351981351981</v>
      </c>
      <c r="U1312" s="2">
        <v>0.0709302325581395</v>
      </c>
      <c r="V1312">
        <v>0.00489501717845091</v>
      </c>
      <c r="W1312">
        <v>0.00930233</v>
      </c>
      <c r="X1312" s="3">
        <v>6</v>
      </c>
      <c r="Y1312" s="9">
        <v>0.0622399218782464</v>
      </c>
      <c r="Z1312">
        <v>55301.4605500903</v>
      </c>
      <c r="AA1312" s="4">
        <v>358</v>
      </c>
      <c r="AB1312">
        <v>0.19</v>
      </c>
      <c r="AC1312">
        <f t="shared" si="31"/>
        <v>4.83570327845851</v>
      </c>
      <c r="AD1312" s="3">
        <v>0.0447</v>
      </c>
      <c r="AE1312" s="3">
        <v>6263</v>
      </c>
      <c r="AF1312">
        <v>0.00144586268113684</v>
      </c>
      <c r="AG1312">
        <v>0.898344056680218</v>
      </c>
      <c r="AH1312" s="3">
        <v>7346177</v>
      </c>
      <c r="AI1312" s="3">
        <v>22.04</v>
      </c>
      <c r="AJ1312">
        <v>0.0622403529354729</v>
      </c>
      <c r="AK1312">
        <v>0.010377244999836</v>
      </c>
      <c r="AL1312">
        <v>0.00947940947940948</v>
      </c>
      <c r="AM1312" s="3">
        <v>355.054918032787</v>
      </c>
      <c r="AN1312" s="3">
        <v>1.22</v>
      </c>
      <c r="AO1312" s="3">
        <v>28.1351981351981</v>
      </c>
      <c r="AP1312" s="3">
        <v>29.88</v>
      </c>
      <c r="AQ1312" s="4">
        <v>448</v>
      </c>
      <c r="AR1312" s="3">
        <v>964</v>
      </c>
      <c r="AS1312" s="3">
        <v>383</v>
      </c>
      <c r="AT1312">
        <v>42</v>
      </c>
      <c r="AU1312">
        <v>0</v>
      </c>
      <c r="AV1312">
        <v>0</v>
      </c>
      <c r="AW1312">
        <v>0</v>
      </c>
      <c r="AX1312">
        <v>80</v>
      </c>
      <c r="AY1312">
        <v>0</v>
      </c>
      <c r="AZ1312">
        <v>0</v>
      </c>
      <c r="BA1312">
        <v>0</v>
      </c>
    </row>
    <row r="1313" spans="1:53">
      <c r="A1313" t="s">
        <v>2323</v>
      </c>
      <c r="B1313" t="s">
        <v>2312</v>
      </c>
      <c r="C1313">
        <v>2011</v>
      </c>
      <c r="D1313">
        <v>0.00384599381532164</v>
      </c>
      <c r="E1313">
        <v>2.30258509299405</v>
      </c>
      <c r="F1313" s="2">
        <v>0.2084</v>
      </c>
      <c r="G1313">
        <v>0.7489135096568</v>
      </c>
      <c r="H1313" s="3">
        <v>525.17</v>
      </c>
      <c r="I1313" s="4">
        <v>17</v>
      </c>
      <c r="J1313" s="4">
        <v>47</v>
      </c>
      <c r="K1313">
        <v>1</v>
      </c>
      <c r="L1313" s="3">
        <v>0.15816005</v>
      </c>
      <c r="M1313" s="4">
        <v>41</v>
      </c>
      <c r="N1313">
        <v>6</v>
      </c>
      <c r="O1313" s="3">
        <v>500502</v>
      </c>
      <c r="P1313" s="3">
        <v>9.482</v>
      </c>
      <c r="Q1313" s="2">
        <v>1.23492335226831</v>
      </c>
      <c r="R1313" s="2">
        <v>2.51854166666667e-5</v>
      </c>
      <c r="S1313">
        <v>0</v>
      </c>
      <c r="T1313" s="2">
        <v>1.23501945525292</v>
      </c>
      <c r="U1313" s="2">
        <v>0.075039082855654</v>
      </c>
      <c r="V1313">
        <v>0.00474781600463787</v>
      </c>
      <c r="W1313">
        <v>0.00990099</v>
      </c>
      <c r="X1313" s="3">
        <v>6.9476</v>
      </c>
      <c r="Y1313" s="9">
        <v>0.0536902386955949</v>
      </c>
      <c r="Z1313">
        <v>72358.5325180656</v>
      </c>
      <c r="AA1313" s="4">
        <v>341</v>
      </c>
      <c r="AB1313">
        <v>0.16</v>
      </c>
      <c r="AC1313">
        <v>0.07</v>
      </c>
      <c r="AD1313" s="3">
        <v>0.0447</v>
      </c>
      <c r="AE1313" s="3">
        <v>6263</v>
      </c>
      <c r="AF1313">
        <v>0.00117850902331841</v>
      </c>
      <c r="AG1313">
        <v>0.908847793386274</v>
      </c>
      <c r="AH1313" s="3">
        <v>11314579</v>
      </c>
      <c r="AI1313" s="3">
        <v>28.93</v>
      </c>
      <c r="AJ1313">
        <v>0.053689814374009</v>
      </c>
      <c r="AK1313">
        <v>0.0102545813147904</v>
      </c>
      <c r="AL1313">
        <v>0.0112062256809339</v>
      </c>
      <c r="AM1313" s="3">
        <v>369.051527777778</v>
      </c>
      <c r="AN1313" s="3">
        <v>1.44</v>
      </c>
      <c r="AO1313" s="3">
        <v>12.3501945525292</v>
      </c>
      <c r="AP1313" s="3">
        <v>32.98</v>
      </c>
      <c r="AQ1313" s="4">
        <v>407</v>
      </c>
      <c r="AR1313" s="3">
        <v>1000</v>
      </c>
      <c r="AS1313" s="3">
        <v>398</v>
      </c>
      <c r="AT1313">
        <v>45</v>
      </c>
      <c r="AU1313">
        <v>0</v>
      </c>
      <c r="AV1313">
        <v>0</v>
      </c>
      <c r="AW1313">
        <v>0</v>
      </c>
      <c r="AX1313">
        <v>80</v>
      </c>
      <c r="AY1313">
        <v>0</v>
      </c>
      <c r="AZ1313">
        <v>0</v>
      </c>
      <c r="BA1313">
        <v>0</v>
      </c>
    </row>
    <row r="1314" spans="1:53">
      <c r="A1314" t="s">
        <v>2324</v>
      </c>
      <c r="B1314" t="s">
        <v>2312</v>
      </c>
      <c r="C1314">
        <v>2012</v>
      </c>
      <c r="D1314">
        <v>0.00496170755263115</v>
      </c>
      <c r="E1314">
        <v>2.484906649788</v>
      </c>
      <c r="F1314" s="2">
        <v>0.1801</v>
      </c>
      <c r="G1314">
        <v>0.862605919182922</v>
      </c>
      <c r="H1314" s="3">
        <v>3071.17</v>
      </c>
      <c r="I1314" s="4">
        <v>28</v>
      </c>
      <c r="J1314" s="4">
        <v>48</v>
      </c>
      <c r="K1314">
        <v>1</v>
      </c>
      <c r="L1314" s="3">
        <v>0.215</v>
      </c>
      <c r="M1314" s="4">
        <v>57</v>
      </c>
      <c r="N1314">
        <v>6</v>
      </c>
      <c r="O1314" s="3">
        <v>340009</v>
      </c>
      <c r="P1314" s="3">
        <v>9.524</v>
      </c>
      <c r="Q1314" s="2">
        <v>0.938453116446391</v>
      </c>
      <c r="R1314" s="2">
        <v>0.000157</v>
      </c>
      <c r="S1314">
        <v>0</v>
      </c>
      <c r="T1314" s="2">
        <v>0.938232994526974</v>
      </c>
      <c r="U1314" s="2">
        <v>0.0137566137566138</v>
      </c>
      <c r="V1314">
        <v>0.00475062945840324</v>
      </c>
      <c r="W1314">
        <v>0.01005291</v>
      </c>
      <c r="X1314" s="3">
        <v>6.9952</v>
      </c>
      <c r="Y1314" s="9">
        <v>0.0426410353488227</v>
      </c>
      <c r="Z1314">
        <v>84382.1472188298</v>
      </c>
      <c r="AA1314" s="4">
        <v>314</v>
      </c>
      <c r="AB1314">
        <v>0.12</v>
      </c>
      <c r="AC1314">
        <v>0.07</v>
      </c>
      <c r="AD1314" s="3">
        <v>0.0447</v>
      </c>
      <c r="AE1314" s="3">
        <v>6263</v>
      </c>
      <c r="AF1314">
        <v>0.000973995880695691</v>
      </c>
      <c r="AG1314">
        <v>0.91668423995974</v>
      </c>
      <c r="AH1314" s="3">
        <v>17559301</v>
      </c>
      <c r="AI1314" s="3">
        <v>34.55</v>
      </c>
      <c r="AJ1314">
        <v>0.0426409557725313</v>
      </c>
      <c r="AK1314">
        <v>0.007165029398208</v>
      </c>
      <c r="AL1314">
        <v>0.00203283815480844</v>
      </c>
      <c r="AM1314" s="3">
        <v>2473.15846153846</v>
      </c>
      <c r="AN1314" s="3">
        <v>0.26</v>
      </c>
      <c r="AO1314" s="3">
        <v>9.38232994526974</v>
      </c>
      <c r="AP1314" s="3">
        <v>35.07</v>
      </c>
      <c r="AQ1314" s="4">
        <v>418</v>
      </c>
      <c r="AR1314" s="3">
        <v>1026</v>
      </c>
      <c r="AS1314" s="3">
        <v>403</v>
      </c>
      <c r="AT1314">
        <v>49</v>
      </c>
      <c r="AU1314">
        <v>0</v>
      </c>
      <c r="AV1314">
        <v>0</v>
      </c>
      <c r="AW1314">
        <v>0</v>
      </c>
      <c r="AX1314">
        <v>80</v>
      </c>
      <c r="AY1314">
        <v>0</v>
      </c>
      <c r="AZ1314">
        <v>0</v>
      </c>
      <c r="BA1314">
        <v>0</v>
      </c>
    </row>
    <row r="1315" spans="1:53">
      <c r="A1315" t="s">
        <v>2325</v>
      </c>
      <c r="B1315" t="s">
        <v>2312</v>
      </c>
      <c r="C1315">
        <v>2013</v>
      </c>
      <c r="D1315">
        <v>0.00884899618538782</v>
      </c>
      <c r="E1315">
        <v>2.83321334405622</v>
      </c>
      <c r="F1315" s="2">
        <v>0.3973</v>
      </c>
      <c r="G1315">
        <v>0.867061219753095</v>
      </c>
      <c r="H1315" s="3">
        <v>3400</v>
      </c>
      <c r="I1315" s="4">
        <v>16</v>
      </c>
      <c r="J1315" s="4">
        <v>50</v>
      </c>
      <c r="K1315">
        <v>1</v>
      </c>
      <c r="L1315" s="3">
        <v>0.2751606</v>
      </c>
      <c r="M1315" s="4">
        <v>59</v>
      </c>
      <c r="N1315">
        <v>6</v>
      </c>
      <c r="O1315" s="3">
        <v>442750</v>
      </c>
      <c r="P1315" s="3">
        <v>9.566</v>
      </c>
      <c r="Q1315" s="2">
        <v>0.734681035160859</v>
      </c>
      <c r="R1315" s="2">
        <v>0.000154</v>
      </c>
      <c r="S1315">
        <v>0</v>
      </c>
      <c r="T1315" s="2">
        <v>0.734854445318647</v>
      </c>
      <c r="U1315" s="2">
        <v>0.0115789473684211</v>
      </c>
      <c r="V1315">
        <v>0.00439623933126919</v>
      </c>
      <c r="W1315">
        <v>0.01105263</v>
      </c>
      <c r="X1315" s="3">
        <v>7.6758</v>
      </c>
      <c r="Y1315" s="9">
        <v>0.0385550171456564</v>
      </c>
      <c r="Z1315">
        <v>92307.2656683306</v>
      </c>
      <c r="AA1315" s="4">
        <v>303</v>
      </c>
      <c r="AB1315">
        <v>0.09</v>
      </c>
      <c r="AC1315">
        <v>0.05</v>
      </c>
      <c r="AD1315" s="3">
        <v>0.0447</v>
      </c>
      <c r="AE1315" s="3">
        <v>6263</v>
      </c>
      <c r="AF1315">
        <v>0.000929718589042562</v>
      </c>
      <c r="AG1315">
        <v>0.912209507474786</v>
      </c>
      <c r="AH1315" s="3">
        <v>17559301</v>
      </c>
      <c r="AI1315" s="3">
        <v>21.13</v>
      </c>
      <c r="AJ1315">
        <v>0.0385547481483934</v>
      </c>
      <c r="AK1315">
        <v>0.006755909294904</v>
      </c>
      <c r="AL1315">
        <v>0.0017309205350118</v>
      </c>
      <c r="AM1315" s="3">
        <v>3062.02136363636</v>
      </c>
      <c r="AN1315" s="3">
        <v>0.22</v>
      </c>
      <c r="AO1315" s="3">
        <v>7.34854445318647</v>
      </c>
      <c r="AP1315" s="3">
        <v>27.45</v>
      </c>
      <c r="AQ1315" s="4">
        <v>412</v>
      </c>
      <c r="AR1315" s="3">
        <v>1031</v>
      </c>
      <c r="AS1315" s="3">
        <v>404</v>
      </c>
      <c r="AT1315">
        <v>53</v>
      </c>
      <c r="AU1315">
        <v>0</v>
      </c>
      <c r="AV1315">
        <v>0</v>
      </c>
      <c r="AW1315">
        <v>0</v>
      </c>
      <c r="AX1315">
        <v>80</v>
      </c>
      <c r="AY1315">
        <v>0</v>
      </c>
      <c r="AZ1315">
        <v>0</v>
      </c>
      <c r="BA1315">
        <v>0</v>
      </c>
    </row>
    <row r="1316" spans="1:53">
      <c r="A1316" t="s">
        <v>2326</v>
      </c>
      <c r="B1316" t="s">
        <v>2312</v>
      </c>
      <c r="C1316">
        <v>2014</v>
      </c>
      <c r="D1316">
        <v>0.0105493417338155</v>
      </c>
      <c r="E1316">
        <v>2.89037175789616</v>
      </c>
      <c r="F1316" s="2">
        <v>0.8675</v>
      </c>
      <c r="G1316">
        <v>1.00339777150618</v>
      </c>
      <c r="H1316" s="3">
        <v>3859</v>
      </c>
      <c r="I1316" s="4">
        <v>9</v>
      </c>
      <c r="J1316" s="4">
        <v>70</v>
      </c>
      <c r="K1316">
        <v>1</v>
      </c>
      <c r="L1316" s="3">
        <v>0.21913043</v>
      </c>
      <c r="M1316" s="4">
        <v>58</v>
      </c>
      <c r="N1316">
        <v>6</v>
      </c>
      <c r="O1316" s="3">
        <v>399104</v>
      </c>
      <c r="P1316" s="3">
        <v>9.608</v>
      </c>
      <c r="Q1316" s="2">
        <v>0.910818945034057</v>
      </c>
      <c r="R1316" s="2">
        <v>0.00096</v>
      </c>
      <c r="S1316">
        <v>0</v>
      </c>
      <c r="T1316" s="2">
        <v>0.910530482977039</v>
      </c>
      <c r="U1316" s="2">
        <v>0.0118855145291676</v>
      </c>
      <c r="V1316">
        <v>0.00442832889318374</v>
      </c>
      <c r="W1316">
        <v>0.01092413</v>
      </c>
      <c r="X1316" s="3">
        <v>6.8541</v>
      </c>
      <c r="Y1316" s="9">
        <v>0.0404097334626605</v>
      </c>
      <c r="Z1316">
        <v>99679.3808734107</v>
      </c>
      <c r="AA1316" s="4">
        <v>302</v>
      </c>
      <c r="AB1316">
        <v>0.115</v>
      </c>
      <c r="AC1316">
        <f t="shared" ref="AC1316:AC1326" si="32">AC1315*AC1314/AC1313</f>
        <v>0.05</v>
      </c>
      <c r="AD1316" s="3">
        <v>0.0447</v>
      </c>
      <c r="AE1316" s="3">
        <v>6263</v>
      </c>
      <c r="AF1316">
        <v>0.000927454901154158</v>
      </c>
      <c r="AG1316">
        <v>0.911324323559887</v>
      </c>
      <c r="AH1316" s="3">
        <v>17559301</v>
      </c>
      <c r="AI1316" s="3">
        <v>27.0257</v>
      </c>
      <c r="AJ1316">
        <v>0.0404097992873865</v>
      </c>
      <c r="AK1316">
        <v>0.0148404931059</v>
      </c>
      <c r="AL1316">
        <v>0.00172288202692003</v>
      </c>
      <c r="AM1316" s="3">
        <v>3103.34972426471</v>
      </c>
      <c r="AN1316" s="3">
        <v>0.2176</v>
      </c>
      <c r="AO1316" s="3">
        <v>9.10530482977039</v>
      </c>
      <c r="AP1316" s="3">
        <v>27.23</v>
      </c>
      <c r="AQ1316" s="4">
        <v>392</v>
      </c>
      <c r="AR1316" s="3">
        <v>1047</v>
      </c>
      <c r="AS1316" s="3">
        <v>405</v>
      </c>
      <c r="AT1316">
        <v>55</v>
      </c>
      <c r="AU1316">
        <v>0</v>
      </c>
      <c r="AV1316">
        <v>0</v>
      </c>
      <c r="AW1316">
        <v>0</v>
      </c>
      <c r="AX1316">
        <v>80</v>
      </c>
      <c r="AY1316">
        <v>0</v>
      </c>
      <c r="AZ1316">
        <v>0</v>
      </c>
      <c r="BA1316">
        <v>0</v>
      </c>
    </row>
    <row r="1317" spans="1:53">
      <c r="A1317" t="s">
        <v>2327</v>
      </c>
      <c r="B1317" t="s">
        <v>2312</v>
      </c>
      <c r="C1317">
        <v>2015</v>
      </c>
      <c r="D1317">
        <v>0.00508163236808131</v>
      </c>
      <c r="E1317">
        <v>3.13549421592915</v>
      </c>
      <c r="F1317" s="2">
        <v>0.5328</v>
      </c>
      <c r="G1317">
        <v>0.630020471602634</v>
      </c>
      <c r="H1317" s="3">
        <v>4403</v>
      </c>
      <c r="I1317" s="4">
        <v>25</v>
      </c>
      <c r="J1317" s="4">
        <v>72</v>
      </c>
      <c r="K1317">
        <v>1</v>
      </c>
      <c r="L1317" s="3">
        <v>0.16490765</v>
      </c>
      <c r="M1317" s="4">
        <v>67</v>
      </c>
      <c r="N1317">
        <v>6</v>
      </c>
      <c r="O1317" s="3">
        <v>322069</v>
      </c>
      <c r="P1317" s="3">
        <v>9.65</v>
      </c>
      <c r="Q1317" s="2">
        <v>1.20921202607623</v>
      </c>
      <c r="R1317" s="2">
        <v>0</v>
      </c>
      <c r="S1317">
        <v>0</v>
      </c>
      <c r="T1317" s="2">
        <v>1.20922070670814</v>
      </c>
      <c r="U1317" s="2">
        <v>0.0132107210945385</v>
      </c>
      <c r="V1317">
        <v>0.00428254067450551</v>
      </c>
      <c r="W1317">
        <v>0.01121428</v>
      </c>
      <c r="X1317" s="3">
        <v>7.0591</v>
      </c>
      <c r="Y1317" s="9">
        <v>0.0399757555156682</v>
      </c>
      <c r="Z1317">
        <v>16730.1344321631</v>
      </c>
      <c r="AA1317" s="4">
        <v>288</v>
      </c>
      <c r="AB1317">
        <v>0.1516</v>
      </c>
      <c r="AC1317">
        <f t="shared" si="32"/>
        <v>0.0357142857142857</v>
      </c>
      <c r="AD1317" s="3">
        <v>0.0447</v>
      </c>
      <c r="AE1317" s="3">
        <v>6263</v>
      </c>
      <c r="AF1317">
        <v>0.000936800587418692</v>
      </c>
      <c r="AG1317">
        <v>0.906663220413188</v>
      </c>
      <c r="AH1317" s="3">
        <v>17559301</v>
      </c>
      <c r="AI1317" s="3">
        <v>22.7841</v>
      </c>
      <c r="AJ1317">
        <v>0.0399756299471649</v>
      </c>
      <c r="AK1317">
        <v>0.00643136147248</v>
      </c>
      <c r="AL1317">
        <v>0.0018792374571269</v>
      </c>
      <c r="AM1317" s="3">
        <v>2837.65747028862</v>
      </c>
      <c r="AN1317" s="3">
        <v>0.2356</v>
      </c>
      <c r="AO1317" s="3">
        <v>12.0922070670814</v>
      </c>
      <c r="AP1317" s="3">
        <v>27.3</v>
      </c>
      <c r="AQ1317" s="4">
        <v>382</v>
      </c>
      <c r="AR1317" s="3">
        <v>1053.15</v>
      </c>
      <c r="AS1317" s="3">
        <v>406.3</v>
      </c>
      <c r="AT1317">
        <v>59</v>
      </c>
      <c r="AU1317">
        <v>0</v>
      </c>
      <c r="AV1317">
        <v>0</v>
      </c>
      <c r="AW1317">
        <v>0</v>
      </c>
      <c r="AX1317">
        <v>80</v>
      </c>
      <c r="AY1317">
        <v>0</v>
      </c>
      <c r="AZ1317">
        <v>0</v>
      </c>
      <c r="BA1317">
        <v>0</v>
      </c>
    </row>
    <row r="1318" spans="1:53">
      <c r="A1318" t="s">
        <v>2328</v>
      </c>
      <c r="B1318" t="s">
        <v>2312</v>
      </c>
      <c r="C1318">
        <v>2016</v>
      </c>
      <c r="D1318">
        <v>0.00641754834553087</v>
      </c>
      <c r="E1318">
        <v>3.40119738166215</v>
      </c>
      <c r="F1318" s="2">
        <v>0.5112</v>
      </c>
      <c r="G1318">
        <v>0.71967510321992</v>
      </c>
      <c r="H1318" s="3">
        <v>4780</v>
      </c>
      <c r="I1318" s="4">
        <v>23</v>
      </c>
      <c r="J1318" s="4">
        <v>88</v>
      </c>
      <c r="K1318">
        <v>1</v>
      </c>
      <c r="L1318" s="3">
        <v>0.14244016</v>
      </c>
      <c r="M1318" s="4">
        <v>76</v>
      </c>
      <c r="N1318">
        <v>6</v>
      </c>
      <c r="O1318" s="3">
        <v>372241</v>
      </c>
      <c r="P1318" s="3">
        <v>9.692</v>
      </c>
      <c r="Q1318" s="2">
        <v>1.40871710526316</v>
      </c>
      <c r="R1318" s="2">
        <v>0</v>
      </c>
      <c r="S1318">
        <v>0</v>
      </c>
      <c r="T1318" s="2">
        <v>1.40409836065574</v>
      </c>
      <c r="U1318" s="2">
        <v>0.0138366627497062</v>
      </c>
      <c r="V1318">
        <v>0.00572907490324972</v>
      </c>
      <c r="W1318">
        <v>0.01110439</v>
      </c>
      <c r="X1318" s="3">
        <v>7.6</v>
      </c>
      <c r="Y1318" s="9">
        <v>0.037208782908903</v>
      </c>
      <c r="Z1318">
        <v>17639.4796665825</v>
      </c>
      <c r="AA1318" s="4">
        <v>257</v>
      </c>
      <c r="AB1318">
        <v>0.1713</v>
      </c>
      <c r="AC1318">
        <f t="shared" si="32"/>
        <v>0.0357142857142857</v>
      </c>
      <c r="AD1318" s="3">
        <v>0.0447</v>
      </c>
      <c r="AE1318" s="3">
        <v>6263</v>
      </c>
      <c r="AF1318">
        <v>0.000899049889588979</v>
      </c>
      <c r="AG1318">
        <v>0.915757747755856</v>
      </c>
      <c r="AH1318" s="3">
        <v>17559301</v>
      </c>
      <c r="AI1318" s="3">
        <v>25.36</v>
      </c>
      <c r="AJ1318">
        <v>0.0372085532330698</v>
      </c>
      <c r="AK1318">
        <v>0.0131489111877552</v>
      </c>
      <c r="AL1318">
        <v>0.00193032786885246</v>
      </c>
      <c r="AM1318" s="3">
        <v>2958.06496815287</v>
      </c>
      <c r="AN1318" s="3">
        <v>0.2355</v>
      </c>
      <c r="AO1318" s="3">
        <v>14.0409836065574</v>
      </c>
      <c r="AP1318" s="3">
        <v>27.81</v>
      </c>
      <c r="AQ1318" s="4">
        <v>367</v>
      </c>
      <c r="AR1318" s="3">
        <v>1079.52</v>
      </c>
      <c r="AS1318" s="3">
        <v>408.67</v>
      </c>
      <c r="AT1318">
        <v>63</v>
      </c>
      <c r="AU1318">
        <v>0</v>
      </c>
      <c r="AV1318">
        <v>0</v>
      </c>
      <c r="AW1318">
        <v>0</v>
      </c>
      <c r="AX1318">
        <v>80</v>
      </c>
      <c r="AY1318">
        <v>0</v>
      </c>
      <c r="AZ1318">
        <v>0</v>
      </c>
      <c r="BA1318">
        <v>0</v>
      </c>
    </row>
    <row r="1319" spans="1:53">
      <c r="A1319" t="s">
        <v>2329</v>
      </c>
      <c r="B1319" t="s">
        <v>2312</v>
      </c>
      <c r="C1319">
        <v>2017</v>
      </c>
      <c r="D1319">
        <v>0.00416450212733073</v>
      </c>
      <c r="E1319">
        <v>3.66356164612965</v>
      </c>
      <c r="F1319" s="2">
        <v>0.9545</v>
      </c>
      <c r="G1319">
        <v>0.80124817306462</v>
      </c>
      <c r="H1319" s="3">
        <v>6316</v>
      </c>
      <c r="I1319" s="4">
        <v>38</v>
      </c>
      <c r="J1319" s="4">
        <v>58</v>
      </c>
      <c r="K1319">
        <v>1</v>
      </c>
      <c r="L1319" s="3">
        <v>0.178289</v>
      </c>
      <c r="M1319" s="4">
        <v>85</v>
      </c>
      <c r="N1319">
        <v>6</v>
      </c>
      <c r="O1319" s="3">
        <v>336436</v>
      </c>
      <c r="P1319" s="3">
        <v>9.734</v>
      </c>
      <c r="Q1319" s="2">
        <v>1.16382195448461</v>
      </c>
      <c r="R1319" s="2">
        <v>0</v>
      </c>
      <c r="S1319">
        <v>1</v>
      </c>
      <c r="T1319" s="2">
        <v>1.15916666666667</v>
      </c>
      <c r="U1319" s="2">
        <v>0.0137285491419657</v>
      </c>
      <c r="V1319">
        <v>0.00545152811893618</v>
      </c>
      <c r="W1319">
        <v>0.01140039</v>
      </c>
      <c r="X1319" s="3">
        <v>8</v>
      </c>
      <c r="Y1319" s="9">
        <v>0.0638287858073509</v>
      </c>
      <c r="Z1319">
        <v>2960.60091414605</v>
      </c>
      <c r="AA1319" s="4">
        <v>249</v>
      </c>
      <c r="AB1319">
        <v>0.1391</v>
      </c>
      <c r="AC1319">
        <f t="shared" si="32"/>
        <v>0.0255102040816327</v>
      </c>
      <c r="AD1319" s="3">
        <v>0.0447</v>
      </c>
      <c r="AE1319" s="3">
        <v>6263</v>
      </c>
      <c r="AF1319">
        <v>0.000948851697040122</v>
      </c>
      <c r="AG1319">
        <v>0.925300540404599</v>
      </c>
      <c r="AH1319" s="3">
        <v>17559301</v>
      </c>
      <c r="AI1319" s="3">
        <v>19.9201</v>
      </c>
      <c r="AJ1319">
        <v>0.0638286891060069</v>
      </c>
      <c r="AK1319">
        <v>0.0075815399623752</v>
      </c>
      <c r="AL1319">
        <v>0.00190666666666667</v>
      </c>
      <c r="AM1319" s="3">
        <v>2884.88199300699</v>
      </c>
      <c r="AN1319" s="3">
        <v>0.2288</v>
      </c>
      <c r="AO1319" s="3">
        <v>11.5916666666667</v>
      </c>
      <c r="AP1319" s="3">
        <v>22.77</v>
      </c>
      <c r="AQ1319" s="4">
        <v>360</v>
      </c>
      <c r="AR1319" s="3">
        <v>900</v>
      </c>
      <c r="AS1319" s="3">
        <v>363</v>
      </c>
      <c r="AT1319">
        <v>66</v>
      </c>
      <c r="AU1319">
        <v>0</v>
      </c>
      <c r="AV1319">
        <v>0</v>
      </c>
      <c r="AW1319">
        <v>0</v>
      </c>
      <c r="AX1319">
        <v>80</v>
      </c>
      <c r="AY1319">
        <v>0</v>
      </c>
      <c r="AZ1319">
        <v>0</v>
      </c>
      <c r="BA1319">
        <v>0</v>
      </c>
    </row>
    <row r="1320" spans="1:53">
      <c r="A1320" t="s">
        <v>2330</v>
      </c>
      <c r="B1320" t="s">
        <v>2312</v>
      </c>
      <c r="C1320">
        <v>2018</v>
      </c>
      <c r="D1320">
        <v>0.00268718700378649</v>
      </c>
      <c r="E1320">
        <v>3.89182029811063</v>
      </c>
      <c r="F1320" s="2">
        <v>1.6648</v>
      </c>
      <c r="G1320">
        <v>0.982892630104895</v>
      </c>
      <c r="H1320" s="3">
        <v>2246</v>
      </c>
      <c r="I1320" s="4">
        <v>26</v>
      </c>
      <c r="J1320" s="4">
        <v>83</v>
      </c>
      <c r="K1320">
        <v>1</v>
      </c>
      <c r="L1320" s="3">
        <v>0.20345964</v>
      </c>
      <c r="M1320" s="4">
        <v>94</v>
      </c>
      <c r="N1320">
        <v>6</v>
      </c>
      <c r="O1320" s="3">
        <v>471097</v>
      </c>
      <c r="P1320" s="3">
        <v>9.776</v>
      </c>
      <c r="Q1320" s="2">
        <v>1.02794242167655</v>
      </c>
      <c r="R1320" s="2">
        <v>0.0008</v>
      </c>
      <c r="S1320">
        <v>1</v>
      </c>
      <c r="T1320" s="2">
        <v>1.02881355932203</v>
      </c>
      <c r="U1320" s="2">
        <v>0.014751156209015</v>
      </c>
      <c r="V1320">
        <v>0.00518839330372269</v>
      </c>
      <c r="W1320">
        <v>0.01553159</v>
      </c>
      <c r="X1320" s="3">
        <v>7.2036</v>
      </c>
      <c r="Y1320" s="9">
        <v>0.063259630200541</v>
      </c>
      <c r="Z1320">
        <v>3121.52062122986</v>
      </c>
      <c r="AA1320" s="4">
        <v>240</v>
      </c>
      <c r="AB1320">
        <v>0.1214</v>
      </c>
      <c r="AC1320">
        <f t="shared" si="32"/>
        <v>0.0255102040816327</v>
      </c>
      <c r="AD1320" s="3">
        <v>0.0447</v>
      </c>
      <c r="AE1320" s="3">
        <v>6263</v>
      </c>
      <c r="AF1320">
        <v>0.000946487274861688</v>
      </c>
      <c r="AG1320">
        <v>0.919698949645456</v>
      </c>
      <c r="AH1320" s="3">
        <v>17559301</v>
      </c>
      <c r="AI1320" s="3">
        <v>-2.2891</v>
      </c>
      <c r="AJ1320">
        <v>0.0632596397605658</v>
      </c>
      <c r="AK1320">
        <v>0.0149149316843904</v>
      </c>
      <c r="AL1320">
        <v>0.00181101694915254</v>
      </c>
      <c r="AM1320" s="3">
        <v>3096.44314459523</v>
      </c>
      <c r="AN1320" s="3">
        <v>0.2137</v>
      </c>
      <c r="AO1320" s="3">
        <v>10.2881355932203</v>
      </c>
      <c r="AP1320" s="3">
        <v>23.682</v>
      </c>
      <c r="AQ1320" s="4">
        <v>360</v>
      </c>
      <c r="AR1320" s="3">
        <v>950.8</v>
      </c>
      <c r="AS1320" s="3">
        <v>221.2</v>
      </c>
      <c r="AT1320">
        <v>68</v>
      </c>
      <c r="AU1320">
        <v>0</v>
      </c>
      <c r="AV1320">
        <v>0</v>
      </c>
      <c r="AW1320">
        <v>0</v>
      </c>
      <c r="AX1320">
        <v>80</v>
      </c>
      <c r="AY1320">
        <v>0</v>
      </c>
      <c r="AZ1320">
        <v>0</v>
      </c>
      <c r="BA1320">
        <v>0</v>
      </c>
    </row>
    <row r="1321" spans="1:53">
      <c r="A1321" t="s">
        <v>2331</v>
      </c>
      <c r="B1321" t="s">
        <v>2312</v>
      </c>
      <c r="C1321">
        <v>2019</v>
      </c>
      <c r="D1321">
        <v>0.00239399243970907</v>
      </c>
      <c r="E1321">
        <v>4.17438726989564</v>
      </c>
      <c r="F1321" s="2">
        <v>0.9285</v>
      </c>
      <c r="G1321">
        <v>0.927431149256075</v>
      </c>
      <c r="H1321" s="3">
        <v>2423</v>
      </c>
      <c r="I1321" s="4">
        <v>7</v>
      </c>
      <c r="J1321" s="4">
        <v>77</v>
      </c>
      <c r="K1321">
        <v>1</v>
      </c>
      <c r="L1321" s="3">
        <v>0.09925865</v>
      </c>
      <c r="M1321" s="4">
        <v>103</v>
      </c>
      <c r="N1321">
        <v>6</v>
      </c>
      <c r="O1321" s="3">
        <v>514854</v>
      </c>
      <c r="P1321" s="3">
        <v>9.818</v>
      </c>
      <c r="Q1321" s="2">
        <v>2.08394665851856</v>
      </c>
      <c r="R1321" s="2">
        <v>0.000531</v>
      </c>
      <c r="S1321">
        <v>1</v>
      </c>
      <c r="T1321" s="2">
        <v>2.07521367521368</v>
      </c>
      <c r="U1321" s="2">
        <v>0.0159766301211772</v>
      </c>
      <c r="V1321">
        <v>0.00957876514714368</v>
      </c>
      <c r="W1321">
        <v>0.00959319</v>
      </c>
      <c r="X1321" s="3">
        <v>4.2613</v>
      </c>
      <c r="Y1321" s="9">
        <v>0.086012724659577</v>
      </c>
      <c r="Z1321">
        <v>523.914365923547</v>
      </c>
      <c r="AA1321" s="4">
        <v>227</v>
      </c>
      <c r="AB1321">
        <v>0.2428</v>
      </c>
      <c r="AC1321">
        <f t="shared" si="32"/>
        <v>0.0182215743440233</v>
      </c>
      <c r="AD1321" s="3">
        <v>0.0447</v>
      </c>
      <c r="AE1321" s="3">
        <v>6263</v>
      </c>
      <c r="AF1321">
        <v>0.0012288514624078</v>
      </c>
      <c r="AG1321">
        <v>0.891591873765974</v>
      </c>
      <c r="AH1321" s="3">
        <v>17559301</v>
      </c>
      <c r="AI1321" s="3">
        <v>56.8281</v>
      </c>
      <c r="AJ1321">
        <v>0.0860122352441192</v>
      </c>
      <c r="AK1321">
        <v>0.0156209660136816</v>
      </c>
      <c r="AL1321">
        <v>0.00189316239316239</v>
      </c>
      <c r="AM1321" s="3">
        <v>2300.9611738149</v>
      </c>
      <c r="AN1321" s="3">
        <v>0.2215</v>
      </c>
      <c r="AO1321" s="3">
        <v>20.7521367521368</v>
      </c>
      <c r="AP1321" s="3">
        <v>34.754</v>
      </c>
      <c r="AQ1321" s="4">
        <v>176</v>
      </c>
      <c r="AR1321" s="3">
        <v>1416.33</v>
      </c>
      <c r="AS1321" s="3">
        <v>310.77</v>
      </c>
      <c r="AT1321">
        <v>70</v>
      </c>
      <c r="AU1321">
        <v>0</v>
      </c>
      <c r="AV1321">
        <v>0</v>
      </c>
      <c r="AW1321">
        <v>0</v>
      </c>
      <c r="AX1321">
        <v>80</v>
      </c>
      <c r="AY1321">
        <v>0</v>
      </c>
      <c r="AZ1321">
        <v>0</v>
      </c>
      <c r="BA1321">
        <v>0</v>
      </c>
    </row>
    <row r="1322" spans="1:53">
      <c r="A1322" t="s">
        <v>2332</v>
      </c>
      <c r="B1322" t="s">
        <v>2312</v>
      </c>
      <c r="C1322">
        <v>2020</v>
      </c>
      <c r="D1322">
        <v>0.00223050780997926</v>
      </c>
      <c r="E1322">
        <v>4.36944785246702</v>
      </c>
      <c r="F1322" s="2">
        <v>0.7729</v>
      </c>
      <c r="G1322">
        <v>1.10259949390384</v>
      </c>
      <c r="H1322" s="3">
        <v>2600</v>
      </c>
      <c r="I1322" s="4">
        <v>16</v>
      </c>
      <c r="J1322" s="4">
        <v>173</v>
      </c>
      <c r="K1322">
        <v>1</v>
      </c>
      <c r="L1322" s="3">
        <v>0.0669948</v>
      </c>
      <c r="M1322" s="4">
        <v>112</v>
      </c>
      <c r="N1322">
        <v>6</v>
      </c>
      <c r="O1322" s="3">
        <v>524577</v>
      </c>
      <c r="P1322" s="3">
        <v>9.86</v>
      </c>
      <c r="Q1322" s="2">
        <v>3.84947368421053</v>
      </c>
      <c r="R1322" s="2">
        <v>0.00108</v>
      </c>
      <c r="S1322">
        <v>1</v>
      </c>
      <c r="T1322" s="2">
        <v>0</v>
      </c>
      <c r="U1322" s="2">
        <v>0.00318</v>
      </c>
      <c r="V1322">
        <v>0.01687368</v>
      </c>
      <c r="W1322">
        <v>0.00300792</v>
      </c>
      <c r="X1322" s="3">
        <v>6.6314</v>
      </c>
      <c r="Y1322" s="9">
        <v>0.0929353382277885</v>
      </c>
      <c r="Z1322">
        <v>552.391066683377</v>
      </c>
      <c r="AA1322" s="4">
        <v>225</v>
      </c>
      <c r="AB1322">
        <v>0.3657</v>
      </c>
      <c r="AC1322">
        <f t="shared" si="32"/>
        <v>0.0182215743440233</v>
      </c>
      <c r="AD1322" s="3">
        <v>0.0447</v>
      </c>
      <c r="AE1322" s="3">
        <v>6263</v>
      </c>
      <c r="AF1322">
        <v>0.00122942798718317</v>
      </c>
      <c r="AG1322">
        <v>0.87394918063326</v>
      </c>
      <c r="AH1322" s="3">
        <v>17559301</v>
      </c>
      <c r="AI1322" s="3">
        <v>26.3593</v>
      </c>
      <c r="AJ1322">
        <v>0.0929346267420904</v>
      </c>
      <c r="AK1322">
        <v>0.01049731131504</v>
      </c>
      <c r="AL1322">
        <v>0.00165217391304348</v>
      </c>
      <c r="AM1322" s="3">
        <v>2681.17842105263</v>
      </c>
      <c r="AN1322" s="3">
        <v>0.19</v>
      </c>
      <c r="AO1322" s="3">
        <v>31.8</v>
      </c>
      <c r="AP1322" s="3">
        <v>34.38</v>
      </c>
      <c r="AQ1322" s="4">
        <v>159</v>
      </c>
      <c r="AR1322" s="3">
        <v>1461.85</v>
      </c>
      <c r="AS1322" s="3">
        <v>380.59</v>
      </c>
      <c r="AT1322">
        <v>75</v>
      </c>
      <c r="AU1322">
        <v>0</v>
      </c>
      <c r="AV1322">
        <v>0</v>
      </c>
      <c r="AW1322">
        <v>0</v>
      </c>
      <c r="AX1322">
        <v>80</v>
      </c>
      <c r="AY1322">
        <v>0</v>
      </c>
      <c r="AZ1322">
        <v>0</v>
      </c>
      <c r="BA1322">
        <v>0</v>
      </c>
    </row>
    <row r="1323" spans="1:53">
      <c r="A1323" t="s">
        <v>2333</v>
      </c>
      <c r="B1323" t="s">
        <v>2312</v>
      </c>
      <c r="C1323">
        <v>2021</v>
      </c>
      <c r="D1323">
        <v>0.00202849193084382</v>
      </c>
      <c r="E1323">
        <v>4.86753445045558</v>
      </c>
      <c r="F1323" s="2">
        <v>1.1721</v>
      </c>
      <c r="G1323">
        <v>2.27703398558187</v>
      </c>
      <c r="H1323" s="3">
        <v>3940</v>
      </c>
      <c r="I1323" s="4">
        <v>20</v>
      </c>
      <c r="J1323" s="4">
        <v>245</v>
      </c>
      <c r="K1323">
        <v>1</v>
      </c>
      <c r="L1323" s="3">
        <v>0.04780362</v>
      </c>
      <c r="M1323" s="4">
        <v>121</v>
      </c>
      <c r="N1323">
        <v>6</v>
      </c>
      <c r="O1323" s="3">
        <v>590931</v>
      </c>
      <c r="P1323" s="3">
        <v>9.902</v>
      </c>
      <c r="Q1323" s="2">
        <v>5.03032928942808</v>
      </c>
      <c r="R1323" s="2">
        <v>0</v>
      </c>
      <c r="S1323">
        <v>1</v>
      </c>
      <c r="T1323" s="2">
        <v>4.10973451327434</v>
      </c>
      <c r="U1323" s="2">
        <v>0.00410973</v>
      </c>
      <c r="V1323">
        <v>0.01833816</v>
      </c>
      <c r="W1323">
        <v>0.00332305</v>
      </c>
      <c r="X1323" s="3">
        <v>4.2613</v>
      </c>
      <c r="Y1323" s="9">
        <v>0.0874547396612549</v>
      </c>
      <c r="Z1323">
        <v>92.7130237343201</v>
      </c>
      <c r="AA1323" s="4">
        <v>204</v>
      </c>
      <c r="AB1323">
        <v>0.4644</v>
      </c>
      <c r="AC1323">
        <f t="shared" si="32"/>
        <v>0.0130154102457309</v>
      </c>
      <c r="AD1323" s="3">
        <v>0.0447</v>
      </c>
      <c r="AE1323" s="3">
        <v>6263</v>
      </c>
      <c r="AF1323">
        <v>0.00115680412496809</v>
      </c>
      <c r="AG1323">
        <v>0.875870835422033</v>
      </c>
      <c r="AH1323" s="3">
        <v>17559301</v>
      </c>
      <c r="AI1323" s="3">
        <v>23.2531</v>
      </c>
      <c r="AJ1323">
        <v>0.0874554827122153</v>
      </c>
      <c r="AK1323">
        <v>0.0106615358260848</v>
      </c>
      <c r="AL1323">
        <v>0.00157079646017699</v>
      </c>
      <c r="AM1323" s="3">
        <v>3050.17126760563</v>
      </c>
      <c r="AN1323" s="3">
        <v>0.1775</v>
      </c>
      <c r="AO1323" s="3">
        <v>41.0973451327434</v>
      </c>
      <c r="AP1323" s="3">
        <v>34.947</v>
      </c>
      <c r="AQ1323" s="4">
        <v>156</v>
      </c>
      <c r="AR1323" s="3">
        <v>1229.2</v>
      </c>
      <c r="AS1323" s="3">
        <v>381.17</v>
      </c>
      <c r="AT1323">
        <v>78</v>
      </c>
      <c r="AU1323">
        <v>0</v>
      </c>
      <c r="AV1323">
        <v>0</v>
      </c>
      <c r="AW1323">
        <v>0</v>
      </c>
      <c r="AX1323">
        <v>80</v>
      </c>
      <c r="AY1323">
        <v>0</v>
      </c>
      <c r="AZ1323">
        <v>0</v>
      </c>
      <c r="BA1323">
        <v>0</v>
      </c>
    </row>
    <row r="1324" spans="1:53">
      <c r="A1324" t="s">
        <v>2334</v>
      </c>
      <c r="B1324" t="s">
        <v>2312</v>
      </c>
      <c r="C1324">
        <v>2022</v>
      </c>
      <c r="D1324">
        <v>0.00245622512825359</v>
      </c>
      <c r="E1324">
        <v>5.22035582507832</v>
      </c>
      <c r="F1324" s="2">
        <v>1.1745</v>
      </c>
      <c r="G1324">
        <v>1.83461766449318</v>
      </c>
      <c r="H1324" s="3">
        <v>4500</v>
      </c>
      <c r="I1324" s="4">
        <v>12</v>
      </c>
      <c r="J1324" s="4">
        <v>236</v>
      </c>
      <c r="K1324">
        <v>1</v>
      </c>
      <c r="L1324" s="3">
        <v>0.05228758</v>
      </c>
      <c r="M1324" s="4">
        <v>130</v>
      </c>
      <c r="N1324">
        <v>6</v>
      </c>
      <c r="O1324" s="3">
        <v>461312</v>
      </c>
      <c r="P1324" s="3">
        <v>9.944</v>
      </c>
      <c r="Q1324" s="2">
        <v>5.23394394173472</v>
      </c>
      <c r="R1324" s="2">
        <v>0</v>
      </c>
      <c r="S1324">
        <v>1</v>
      </c>
      <c r="T1324" s="2">
        <v>4.23482142857143</v>
      </c>
      <c r="U1324" s="2">
        <v>0.00423482</v>
      </c>
      <c r="V1324">
        <v>0.01895457</v>
      </c>
      <c r="W1324">
        <v>0.00349551</v>
      </c>
      <c r="X1324" s="3">
        <v>6.6314</v>
      </c>
      <c r="Y1324" s="9">
        <v>0.0906335448353515</v>
      </c>
      <c r="Z1324">
        <v>97.7523225303498</v>
      </c>
      <c r="AA1324" s="4">
        <v>175</v>
      </c>
      <c r="AB1324">
        <v>0.4743</v>
      </c>
      <c r="AC1324">
        <f t="shared" si="32"/>
        <v>0.0130154102457309</v>
      </c>
      <c r="AD1324" s="3">
        <v>0.0447</v>
      </c>
      <c r="AE1324" s="3">
        <v>6263</v>
      </c>
      <c r="AF1324">
        <v>0.00115604887855137</v>
      </c>
      <c r="AG1324">
        <v>0.863550053889266</v>
      </c>
      <c r="AH1324" s="3">
        <v>17559301</v>
      </c>
      <c r="AI1324" s="3">
        <v>18.4231</v>
      </c>
      <c r="AJ1324">
        <v>0.0906336954007787</v>
      </c>
      <c r="AK1324">
        <v>0.0119185815957516</v>
      </c>
      <c r="AM1324" s="3">
        <v>3554.19008207778</v>
      </c>
      <c r="AN1324" s="3">
        <v>0.152257336343115</v>
      </c>
      <c r="AO1324" s="3">
        <v>42.3482142857143</v>
      </c>
      <c r="AP1324" s="3">
        <v>40.492</v>
      </c>
      <c r="AQ1324" s="4">
        <v>152</v>
      </c>
      <c r="AR1324" s="3">
        <v>1449.98</v>
      </c>
      <c r="AS1324" s="3">
        <v>479.3</v>
      </c>
      <c r="AT1324">
        <v>82</v>
      </c>
      <c r="AU1324">
        <v>0</v>
      </c>
      <c r="AV1324">
        <v>0</v>
      </c>
      <c r="AW1324">
        <v>0</v>
      </c>
      <c r="AX1324">
        <v>80</v>
      </c>
      <c r="AY1324">
        <v>0</v>
      </c>
      <c r="AZ1324">
        <v>0</v>
      </c>
      <c r="BA1324">
        <v>0</v>
      </c>
    </row>
    <row r="1325" spans="1:53">
      <c r="A1325" t="s">
        <v>2335</v>
      </c>
      <c r="B1325" t="s">
        <v>2312</v>
      </c>
      <c r="C1325">
        <v>2023</v>
      </c>
      <c r="D1325">
        <v>0.00223919185427489</v>
      </c>
      <c r="E1325">
        <v>5.5683445037611</v>
      </c>
      <c r="F1325" s="2">
        <v>1.6491</v>
      </c>
      <c r="G1325">
        <v>1.74135944700461</v>
      </c>
      <c r="H1325" s="3">
        <v>4910</v>
      </c>
      <c r="I1325" s="4">
        <v>24</v>
      </c>
      <c r="J1325" s="4">
        <v>274</v>
      </c>
      <c r="L1325" s="3">
        <v>0.05891206</v>
      </c>
      <c r="M1325" s="4">
        <v>139</v>
      </c>
      <c r="N1325">
        <v>6</v>
      </c>
      <c r="O1325" s="3">
        <v>535001</v>
      </c>
      <c r="P1325" s="3">
        <v>9.986</v>
      </c>
      <c r="Q1325" s="2">
        <v>6.83949642708946</v>
      </c>
      <c r="R1325" s="2">
        <v>0</v>
      </c>
      <c r="S1325">
        <v>1</v>
      </c>
      <c r="T1325" s="2">
        <v>0</v>
      </c>
      <c r="U1325" s="2">
        <v>0.00419009</v>
      </c>
      <c r="V1325">
        <v>0.01957098</v>
      </c>
      <c r="W1325">
        <v>0.00367692</v>
      </c>
      <c r="X1325" s="3">
        <v>4.2613</v>
      </c>
      <c r="Y1325" s="9">
        <v>0.0925247484993129</v>
      </c>
      <c r="Z1325">
        <v>16.4066979816601</v>
      </c>
      <c r="AA1325" s="4">
        <v>158.666666666667</v>
      </c>
      <c r="AB1325">
        <v>0.4651</v>
      </c>
      <c r="AC1325">
        <f t="shared" si="32"/>
        <v>0.00929672160409353</v>
      </c>
      <c r="AD1325" s="3">
        <v>0.0447</v>
      </c>
      <c r="AE1325" s="3">
        <v>6263</v>
      </c>
      <c r="AF1325">
        <v>0.00113238550213875</v>
      </c>
      <c r="AG1325">
        <v>0.869462692752335</v>
      </c>
      <c r="AH1325" s="3">
        <v>17559301</v>
      </c>
      <c r="AI1325" s="3">
        <v>20.9336</v>
      </c>
      <c r="AJ1325">
        <v>0.0925247150413267</v>
      </c>
      <c r="AK1325">
        <v>0.0121050410782007</v>
      </c>
      <c r="AM1325" s="3">
        <v>4043.32974741249</v>
      </c>
      <c r="AN1325" s="3">
        <v>0.142240406320542</v>
      </c>
      <c r="AO1325" s="3">
        <v>42.0258425951026</v>
      </c>
      <c r="AP1325" s="3">
        <v>40.687</v>
      </c>
      <c r="AQ1325" s="4">
        <v>149.132075471698</v>
      </c>
      <c r="AR1325" s="3">
        <v>1453.15</v>
      </c>
      <c r="AS1325" s="3">
        <v>482.13</v>
      </c>
      <c r="AT1325">
        <v>85</v>
      </c>
      <c r="AU1325">
        <v>0</v>
      </c>
      <c r="AV1325">
        <v>0</v>
      </c>
      <c r="AW1325">
        <v>0</v>
      </c>
      <c r="AX1325">
        <v>80</v>
      </c>
      <c r="AY1325">
        <v>0</v>
      </c>
      <c r="AZ1325">
        <v>0</v>
      </c>
      <c r="BA1325">
        <v>0</v>
      </c>
    </row>
    <row r="1326" spans="1:53">
      <c r="A1326" t="s">
        <v>2336</v>
      </c>
      <c r="B1326" t="s">
        <v>2312</v>
      </c>
      <c r="C1326">
        <v>2024</v>
      </c>
      <c r="D1326">
        <v>0.00174751433950129</v>
      </c>
      <c r="E1326">
        <v>5.97196382729893</v>
      </c>
      <c r="F1326" s="2">
        <v>1.8477</v>
      </c>
      <c r="G1326">
        <v>1.05374149659864</v>
      </c>
      <c r="H1326" s="3">
        <v>1463.05541636103</v>
      </c>
      <c r="I1326" s="4">
        <v>14.4</v>
      </c>
      <c r="J1326" s="4">
        <v>263.934693877551</v>
      </c>
      <c r="K1326">
        <v>1</v>
      </c>
      <c r="L1326" s="3">
        <v>0.05891206</v>
      </c>
      <c r="M1326" s="4">
        <v>149.338842975207</v>
      </c>
      <c r="O1326" s="3">
        <v>1232285</v>
      </c>
      <c r="P1326" s="3">
        <v>9.94382260659694</v>
      </c>
      <c r="Q1326" s="2">
        <v>7.11634146184317</v>
      </c>
      <c r="R1326" s="2">
        <v>0.000154</v>
      </c>
      <c r="S1326">
        <v>1</v>
      </c>
      <c r="T1326" s="2">
        <v>10043.6335219236</v>
      </c>
      <c r="U1326" s="2">
        <v>0.00406632125466962</v>
      </c>
      <c r="V1326">
        <v>0.020228829412471</v>
      </c>
      <c r="W1326">
        <v>0.00349550966983359</v>
      </c>
      <c r="X1326" s="3">
        <v>8.0747</v>
      </c>
      <c r="Y1326" s="9">
        <v>0.0958878383718668</v>
      </c>
      <c r="Z1326">
        <v>17.2984632381005</v>
      </c>
      <c r="AA1326" s="4">
        <v>1103.70992366412</v>
      </c>
      <c r="AB1326">
        <v>136.111111111111</v>
      </c>
      <c r="AC1326">
        <f t="shared" si="32"/>
        <v>0.00929672160409353</v>
      </c>
      <c r="AD1326" s="3">
        <v>0.0447</v>
      </c>
      <c r="AE1326" s="3">
        <v>6263</v>
      </c>
      <c r="AF1326">
        <v>0.00110293211235361</v>
      </c>
      <c r="AG1326">
        <v>0.858885612468081</v>
      </c>
      <c r="AH1326" s="3">
        <v>17559301</v>
      </c>
      <c r="AI1326" s="3">
        <v>16.5853931802641</v>
      </c>
      <c r="AJ1326">
        <v>0.0128365645429144</v>
      </c>
      <c r="AK1326">
        <v>0.0135322829809823</v>
      </c>
      <c r="AM1326" s="3">
        <v>4711.46084137908</v>
      </c>
      <c r="AN1326" s="3">
        <v>0.122012086685792</v>
      </c>
      <c r="AO1326" s="3">
        <v>39.5155393053016</v>
      </c>
      <c r="AP1326" s="3">
        <v>44.726</v>
      </c>
      <c r="AQ1326" s="4">
        <v>145.308176100629</v>
      </c>
      <c r="AR1326" s="3">
        <v>1557.35</v>
      </c>
      <c r="AS1326" s="3">
        <v>482.66</v>
      </c>
      <c r="AT1326">
        <v>91</v>
      </c>
      <c r="AU1326">
        <v>0</v>
      </c>
      <c r="AV1326">
        <v>0</v>
      </c>
      <c r="AW1326">
        <v>0</v>
      </c>
      <c r="AX1326">
        <v>80</v>
      </c>
      <c r="AY1326">
        <v>0</v>
      </c>
      <c r="AZ1326">
        <v>0</v>
      </c>
      <c r="BA1326">
        <v>0</v>
      </c>
    </row>
    <row r="1327" spans="1:53">
      <c r="A1327" t="s">
        <v>2337</v>
      </c>
      <c r="B1327" t="s">
        <v>2338</v>
      </c>
      <c r="C1327">
        <v>2000</v>
      </c>
      <c r="D1327">
        <v>0.0110040124567546</v>
      </c>
      <c r="E1327">
        <v>0.0238468156993226</v>
      </c>
      <c r="F1327" s="2">
        <v>0.89178566316799</v>
      </c>
      <c r="G1327">
        <v>4.22710541368506</v>
      </c>
      <c r="H1327" s="3">
        <v>1409.69580939572</v>
      </c>
      <c r="I1327" s="4">
        <v>2</v>
      </c>
      <c r="J1327" s="4">
        <v>11</v>
      </c>
      <c r="K1327">
        <v>1</v>
      </c>
      <c r="L1327" s="3">
        <v>0.142794759825328</v>
      </c>
      <c r="M1327" s="4">
        <v>17</v>
      </c>
      <c r="N1327">
        <v>6</v>
      </c>
      <c r="O1327" s="3">
        <v>131388</v>
      </c>
      <c r="P1327" s="3">
        <v>8.0774579360284</v>
      </c>
      <c r="Q1327" s="2">
        <v>1.14971382668943</v>
      </c>
      <c r="R1327" s="2">
        <v>0.000306695416641834</v>
      </c>
      <c r="S1327">
        <v>0</v>
      </c>
      <c r="T1327" s="2">
        <v>1.14971382668943</v>
      </c>
      <c r="U1327" s="2">
        <v>0.099523739215345</v>
      </c>
      <c r="V1327">
        <v>0.00724987916868052</v>
      </c>
      <c r="W1327">
        <v>0.00663381377811094</v>
      </c>
      <c r="X1327" s="3">
        <v>1.36065573770492</v>
      </c>
      <c r="Y1327" s="9">
        <v>0.131729050844291</v>
      </c>
      <c r="Z1327">
        <v>2.90336489760895</v>
      </c>
      <c r="AA1327" s="4">
        <v>1072</v>
      </c>
      <c r="AB1327">
        <v>0.39</v>
      </c>
      <c r="AC1327">
        <v>0.1</v>
      </c>
      <c r="AD1327" s="3">
        <v>0.0639</v>
      </c>
      <c r="AE1327" s="3">
        <v>5651</v>
      </c>
      <c r="AF1327">
        <v>0.00771373853552265</v>
      </c>
      <c r="AG1327">
        <v>0.626822133556469</v>
      </c>
      <c r="AH1327" s="3">
        <v>233371</v>
      </c>
      <c r="AI1327" s="3">
        <v>1.05</v>
      </c>
      <c r="AJ1327">
        <v>0.0954501304650341</v>
      </c>
      <c r="AK1327">
        <v>0.00598376753824</v>
      </c>
      <c r="AL1327">
        <v>0.0153087659403555</v>
      </c>
      <c r="AM1327" s="3">
        <v>24.0256132756133</v>
      </c>
      <c r="AN1327" s="3">
        <v>3.0492</v>
      </c>
      <c r="AO1327" s="3">
        <v>11.4971382668943</v>
      </c>
      <c r="AP1327" s="3">
        <v>30.3042822677925</v>
      </c>
      <c r="AQ1327" s="4">
        <v>206</v>
      </c>
      <c r="AR1327" s="3">
        <v>838.491775261696</v>
      </c>
      <c r="AS1327" s="3">
        <v>240.67162580338</v>
      </c>
      <c r="AT1327">
        <v>0</v>
      </c>
      <c r="AU1327">
        <v>0</v>
      </c>
      <c r="AV1327">
        <v>0</v>
      </c>
      <c r="AW1327">
        <v>0</v>
      </c>
      <c r="AX1327">
        <v>80</v>
      </c>
      <c r="AY1327">
        <v>0</v>
      </c>
      <c r="AZ1327">
        <v>0</v>
      </c>
      <c r="BA1327">
        <v>0</v>
      </c>
    </row>
    <row r="1328" spans="1:53">
      <c r="A1328" t="s">
        <v>2339</v>
      </c>
      <c r="B1328" t="s">
        <v>2338</v>
      </c>
      <c r="C1328">
        <v>2001</v>
      </c>
      <c r="D1328">
        <v>0.00874320522628239</v>
      </c>
      <c r="E1328">
        <v>0.0553705913458581</v>
      </c>
      <c r="F1328" s="2">
        <v>1.02252046523523</v>
      </c>
      <c r="G1328">
        <v>1.53018368340111</v>
      </c>
      <c r="H1328" s="3">
        <v>688.593951388222</v>
      </c>
      <c r="I1328" s="4">
        <v>1</v>
      </c>
      <c r="J1328" s="4">
        <v>20</v>
      </c>
      <c r="K1328">
        <v>1</v>
      </c>
      <c r="L1328" s="3">
        <v>0.138998035363458</v>
      </c>
      <c r="M1328" s="4">
        <v>15</v>
      </c>
      <c r="N1328">
        <v>6</v>
      </c>
      <c r="O1328" s="3">
        <v>174319</v>
      </c>
      <c r="P1328" s="3">
        <v>8.17307609648872</v>
      </c>
      <c r="Q1328" s="2">
        <v>1.01917204785503</v>
      </c>
      <c r="R1328" s="2">
        <v>0.000337632122830227</v>
      </c>
      <c r="S1328">
        <v>0</v>
      </c>
      <c r="T1328" s="2">
        <v>1.01917204785503</v>
      </c>
      <c r="U1328" s="2">
        <v>0.0428634036254216</v>
      </c>
      <c r="V1328">
        <v>0.00702106318956871</v>
      </c>
      <c r="W1328">
        <v>0.00738316672885635</v>
      </c>
      <c r="X1328" s="3">
        <v>1.8</v>
      </c>
      <c r="Y1328" s="9">
        <v>0.110915219449455</v>
      </c>
      <c r="Z1328">
        <v>21198.4117566089</v>
      </c>
      <c r="AA1328" s="4">
        <v>1079</v>
      </c>
      <c r="AB1328">
        <v>0.4345</v>
      </c>
      <c r="AC1328">
        <v>0.1145</v>
      </c>
      <c r="AD1328" s="3">
        <v>0.0639</v>
      </c>
      <c r="AE1328" s="3">
        <v>5651</v>
      </c>
      <c r="AF1328">
        <v>0.00678486654187923</v>
      </c>
      <c r="AG1328">
        <v>0.645521639894199</v>
      </c>
      <c r="AH1328" s="3">
        <v>278418</v>
      </c>
      <c r="AI1328" s="3">
        <v>1.83</v>
      </c>
      <c r="AJ1328">
        <v>0.0850379347030573</v>
      </c>
      <c r="AK1328">
        <v>0.004540991944944</v>
      </c>
      <c r="AL1328">
        <v>0.0054512689593032</v>
      </c>
      <c r="AM1328" s="3">
        <v>76.48145087236</v>
      </c>
      <c r="AN1328" s="3">
        <v>1.089</v>
      </c>
      <c r="AO1328" s="3">
        <v>10.1917204785503</v>
      </c>
      <c r="AP1328" s="3">
        <v>31.633082026538</v>
      </c>
      <c r="AQ1328" s="4">
        <v>176</v>
      </c>
      <c r="AR1328" s="3">
        <v>882.025208288827</v>
      </c>
      <c r="AS1328" s="3">
        <v>242.195977148298</v>
      </c>
      <c r="AT1328">
        <v>0</v>
      </c>
      <c r="AU1328">
        <v>0</v>
      </c>
      <c r="AV1328">
        <v>0</v>
      </c>
      <c r="AW1328">
        <v>0</v>
      </c>
      <c r="AX1328">
        <v>80</v>
      </c>
      <c r="AY1328">
        <v>0</v>
      </c>
      <c r="AZ1328">
        <v>0</v>
      </c>
      <c r="BA1328">
        <v>0</v>
      </c>
    </row>
    <row r="1329" spans="1:53">
      <c r="A1329" t="s">
        <v>2340</v>
      </c>
      <c r="B1329" t="s">
        <v>2338</v>
      </c>
      <c r="C1329">
        <v>2002</v>
      </c>
      <c r="D1329">
        <v>0.00749225054015275</v>
      </c>
      <c r="E1329">
        <v>0.0553705913458581</v>
      </c>
      <c r="F1329" s="2">
        <v>0.477617810218978</v>
      </c>
      <c r="G1329">
        <v>1.67062399873328</v>
      </c>
      <c r="H1329" s="3">
        <v>663.48</v>
      </c>
      <c r="I1329" s="4">
        <v>0</v>
      </c>
      <c r="J1329" s="4">
        <v>10</v>
      </c>
      <c r="K1329">
        <v>2</v>
      </c>
      <c r="L1329" s="3">
        <v>0.144295302013423</v>
      </c>
      <c r="M1329" s="4">
        <v>16</v>
      </c>
      <c r="N1329">
        <v>6</v>
      </c>
      <c r="O1329" s="3">
        <v>119773</v>
      </c>
      <c r="P1329" s="3">
        <v>8.26869425694903</v>
      </c>
      <c r="Q1329" s="2">
        <v>1.19069024073519</v>
      </c>
      <c r="R1329" s="2">
        <v>0.000293719185170094</v>
      </c>
      <c r="S1329">
        <v>0</v>
      </c>
      <c r="T1329" s="2">
        <v>1.19069024073519</v>
      </c>
      <c r="U1329" s="2">
        <v>0.0377448698963402</v>
      </c>
      <c r="V1329">
        <v>0.00578213732576149</v>
      </c>
      <c r="W1329">
        <v>0.00813251967960176</v>
      </c>
      <c r="X1329" s="3">
        <v>4.98</v>
      </c>
      <c r="Y1329" s="9">
        <v>0.0836692617923191</v>
      </c>
      <c r="Z1329">
        <v>23658.02092415</v>
      </c>
      <c r="AA1329" s="4">
        <v>1048</v>
      </c>
      <c r="AB1329">
        <v>0.35</v>
      </c>
      <c r="AC1329">
        <v>0.07</v>
      </c>
      <c r="AD1329" s="3">
        <v>0.0639</v>
      </c>
      <c r="AE1329" s="3">
        <v>5651</v>
      </c>
      <c r="AF1329">
        <v>0.00553921313962914</v>
      </c>
      <c r="AG1329">
        <v>0.651012908493689</v>
      </c>
      <c r="AH1329" s="3">
        <v>392357</v>
      </c>
      <c r="AI1329" s="3">
        <v>1.3</v>
      </c>
      <c r="AJ1329">
        <v>0.0665999574434605</v>
      </c>
      <c r="AK1329">
        <v>0.007256914321272</v>
      </c>
      <c r="AL1329">
        <v>0.00461492358405754</v>
      </c>
      <c r="AM1329" s="3">
        <v>110.409199134199</v>
      </c>
      <c r="AN1329" s="3">
        <v>0.924</v>
      </c>
      <c r="AO1329" s="3">
        <v>11.9069024073519</v>
      </c>
      <c r="AP1329" s="3">
        <v>31.7</v>
      </c>
      <c r="AQ1329" s="4">
        <v>190</v>
      </c>
      <c r="AR1329" s="3">
        <v>886</v>
      </c>
      <c r="AS1329" s="3">
        <v>246.3</v>
      </c>
      <c r="AT1329">
        <v>0</v>
      </c>
      <c r="AU1329">
        <v>0</v>
      </c>
      <c r="AV1329">
        <v>0</v>
      </c>
      <c r="AW1329">
        <v>0</v>
      </c>
      <c r="AX1329">
        <v>80</v>
      </c>
      <c r="AY1329">
        <v>0</v>
      </c>
      <c r="AZ1329">
        <v>0</v>
      </c>
      <c r="BA1329">
        <v>0</v>
      </c>
    </row>
    <row r="1330" spans="1:53">
      <c r="A1330" t="s">
        <v>2341</v>
      </c>
      <c r="B1330" t="s">
        <v>2338</v>
      </c>
      <c r="C1330">
        <v>2003</v>
      </c>
      <c r="D1330">
        <v>0.00595294528579626</v>
      </c>
      <c r="E1330">
        <v>0.128566531676475</v>
      </c>
      <c r="F1330" s="2">
        <v>0.547636058394161</v>
      </c>
      <c r="G1330">
        <v>0.604754633202162</v>
      </c>
      <c r="H1330" s="3">
        <v>324.09</v>
      </c>
      <c r="I1330" s="4">
        <v>1</v>
      </c>
      <c r="J1330" s="4">
        <v>35</v>
      </c>
      <c r="K1330">
        <v>2</v>
      </c>
      <c r="L1330" s="3">
        <v>0.0880431695541039</v>
      </c>
      <c r="M1330" s="4">
        <v>18</v>
      </c>
      <c r="N1330">
        <v>6</v>
      </c>
      <c r="O1330" s="3">
        <v>90275.5002265961</v>
      </c>
      <c r="P1330" s="3">
        <v>8.36657620700311</v>
      </c>
      <c r="Q1330" s="2">
        <v>1.75331142316502</v>
      </c>
      <c r="R1330" s="2">
        <v>0.000323346964525249</v>
      </c>
      <c r="S1330">
        <v>0</v>
      </c>
      <c r="T1330" s="2">
        <v>1.75331142316502</v>
      </c>
      <c r="U1330" s="2">
        <v>0.016256157635468</v>
      </c>
      <c r="V1330">
        <v>0.0110549763976254</v>
      </c>
      <c r="W1330">
        <v>0.00905116584947361</v>
      </c>
      <c r="X1330" s="3">
        <v>6.588</v>
      </c>
      <c r="Y1330" s="9">
        <v>0.0704491110608436</v>
      </c>
      <c r="Z1330">
        <v>26003.5056967572</v>
      </c>
      <c r="AA1330" s="4">
        <v>1028</v>
      </c>
      <c r="AB1330">
        <v>0.63</v>
      </c>
      <c r="AC1330">
        <v>0.07</v>
      </c>
      <c r="AD1330" s="3">
        <v>0.0639</v>
      </c>
      <c r="AE1330" s="3">
        <v>5651</v>
      </c>
      <c r="AF1330">
        <v>0.00458115766851421</v>
      </c>
      <c r="AG1330">
        <v>0.647949666445351</v>
      </c>
      <c r="AH1330" s="3">
        <v>471971</v>
      </c>
      <c r="AI1330" s="3">
        <v>2.2</v>
      </c>
      <c r="AJ1330">
        <v>0.0557905825773813</v>
      </c>
      <c r="AK1330">
        <v>0.0059760160530312</v>
      </c>
      <c r="AL1330">
        <v>0.0016432626232447</v>
      </c>
      <c r="AM1330" s="3">
        <v>373.797272727273</v>
      </c>
      <c r="AN1330" s="3">
        <v>0.33</v>
      </c>
      <c r="AO1330" s="3">
        <v>17.5331142316502</v>
      </c>
      <c r="AP1330" s="3">
        <v>33.09</v>
      </c>
      <c r="AQ1330" s="4">
        <v>152</v>
      </c>
      <c r="AR1330" s="3">
        <v>932</v>
      </c>
      <c r="AS1330" s="3">
        <v>247.86</v>
      </c>
      <c r="AT1330">
        <v>0</v>
      </c>
      <c r="AU1330">
        <v>0</v>
      </c>
      <c r="AV1330">
        <v>0</v>
      </c>
      <c r="AW1330">
        <v>0</v>
      </c>
      <c r="AX1330">
        <v>80</v>
      </c>
      <c r="AY1330">
        <v>0</v>
      </c>
      <c r="AZ1330">
        <v>0</v>
      </c>
      <c r="BA1330">
        <v>0</v>
      </c>
    </row>
    <row r="1331" spans="1:53">
      <c r="A1331" t="s">
        <v>2342</v>
      </c>
      <c r="B1331" t="s">
        <v>2338</v>
      </c>
      <c r="C1331">
        <v>2004</v>
      </c>
      <c r="D1331">
        <v>0.00510121361430871</v>
      </c>
      <c r="E1331">
        <v>0.128566531676475</v>
      </c>
      <c r="F1331" s="2">
        <v>0.2558</v>
      </c>
      <c r="G1331">
        <v>0.540579764668763</v>
      </c>
      <c r="H1331" s="3">
        <v>312.27</v>
      </c>
      <c r="I1331" s="4">
        <v>2</v>
      </c>
      <c r="J1331" s="4">
        <v>31</v>
      </c>
      <c r="K1331">
        <v>3</v>
      </c>
      <c r="L1331" s="3">
        <v>0.1066089693155</v>
      </c>
      <c r="M1331" s="4">
        <v>18</v>
      </c>
      <c r="N1331">
        <v>6</v>
      </c>
      <c r="O1331" s="3">
        <v>131388</v>
      </c>
      <c r="P1331" s="3">
        <v>8.46445815705719</v>
      </c>
      <c r="Q1331" s="2">
        <v>1.2609126984127</v>
      </c>
      <c r="R1331" s="2">
        <v>0.000281291975868467</v>
      </c>
      <c r="S1331">
        <v>0</v>
      </c>
      <c r="T1331" s="2">
        <v>1.2609126984127</v>
      </c>
      <c r="U1331" s="2">
        <v>0.0143149284253579</v>
      </c>
      <c r="V1331">
        <v>0.0128884053630929</v>
      </c>
      <c r="W1331">
        <v>0.00996981201934546</v>
      </c>
      <c r="X1331" s="3">
        <v>4.7048</v>
      </c>
      <c r="Y1331" s="9">
        <v>0.0531435193983639</v>
      </c>
      <c r="Z1331">
        <v>29020.6402695872</v>
      </c>
      <c r="AA1331" s="4">
        <v>1011</v>
      </c>
      <c r="AB1331">
        <v>0.87</v>
      </c>
      <c r="AC1331">
        <v>0.1</v>
      </c>
      <c r="AD1331" s="3">
        <v>0.0639</v>
      </c>
      <c r="AE1331" s="3">
        <v>5651</v>
      </c>
      <c r="AF1331">
        <v>0.00412479945343305</v>
      </c>
      <c r="AG1331">
        <v>0.701260432436062</v>
      </c>
      <c r="AH1331" s="3">
        <v>542517</v>
      </c>
      <c r="AI1331" s="3">
        <v>2.3</v>
      </c>
      <c r="AJ1331">
        <v>0.0481884521087676</v>
      </c>
      <c r="AK1331">
        <v>0.0065779953720768</v>
      </c>
      <c r="AL1331">
        <v>0.00138888888888889</v>
      </c>
      <c r="AM1331" s="3">
        <v>489.287857142857</v>
      </c>
      <c r="AN1331" s="3">
        <v>0.28</v>
      </c>
      <c r="AO1331" s="3">
        <v>12.609126984127</v>
      </c>
      <c r="AP1331" s="3">
        <v>33.16</v>
      </c>
      <c r="AQ1331" s="4">
        <v>165</v>
      </c>
      <c r="AR1331" s="3">
        <v>936.2</v>
      </c>
      <c r="AS1331" s="3">
        <v>252.06</v>
      </c>
      <c r="AT1331">
        <v>0</v>
      </c>
      <c r="AU1331">
        <v>0</v>
      </c>
      <c r="AV1331">
        <v>0</v>
      </c>
      <c r="AW1331">
        <v>0</v>
      </c>
      <c r="AX1331">
        <v>80</v>
      </c>
      <c r="AY1331">
        <v>0</v>
      </c>
      <c r="AZ1331">
        <v>0</v>
      </c>
      <c r="BA1331">
        <v>0</v>
      </c>
    </row>
    <row r="1332" spans="1:53">
      <c r="A1332" t="s">
        <v>2343</v>
      </c>
      <c r="B1332" t="s">
        <v>2338</v>
      </c>
      <c r="C1332">
        <v>2005</v>
      </c>
      <c r="D1332">
        <v>0.00405315403888237</v>
      </c>
      <c r="E1332">
        <v>0.298522241961834</v>
      </c>
      <c r="F1332" s="2">
        <v>0.2933</v>
      </c>
      <c r="G1332">
        <v>0.544258825671545</v>
      </c>
      <c r="H1332" s="3">
        <v>6010.76</v>
      </c>
      <c r="I1332" s="4">
        <v>3</v>
      </c>
      <c r="J1332" s="4">
        <v>30</v>
      </c>
      <c r="K1332">
        <v>2</v>
      </c>
      <c r="L1332" s="3">
        <v>0.0818242790073776</v>
      </c>
      <c r="M1332" s="4">
        <v>19</v>
      </c>
      <c r="N1332">
        <v>6</v>
      </c>
      <c r="O1332" s="3">
        <v>174319</v>
      </c>
      <c r="P1332" s="3">
        <v>8.56465749262551</v>
      </c>
      <c r="Q1332" s="2">
        <v>1.4794602103592</v>
      </c>
      <c r="R1332" s="2">
        <v>0.00030966620886445</v>
      </c>
      <c r="S1332">
        <v>0</v>
      </c>
      <c r="T1332" s="2">
        <v>1.47916666666667</v>
      </c>
      <c r="U1332" s="2">
        <v>0.0061652281134402</v>
      </c>
      <c r="V1332">
        <v>0.00763799307488628</v>
      </c>
      <c r="W1332">
        <v>0.0110959979969689</v>
      </c>
      <c r="X1332" s="3">
        <v>7.0386</v>
      </c>
      <c r="Y1332" s="9">
        <v>0.0447465845886443</v>
      </c>
      <c r="Z1332">
        <v>35273.1591448931</v>
      </c>
      <c r="AA1332" s="4">
        <v>994</v>
      </c>
      <c r="AB1332">
        <v>1.07</v>
      </c>
      <c r="AC1332">
        <v>0.13</v>
      </c>
      <c r="AD1332" s="3">
        <v>0.0639</v>
      </c>
      <c r="AE1332" s="3">
        <v>5651</v>
      </c>
      <c r="AF1332">
        <v>0.00371322910971866</v>
      </c>
      <c r="AG1332">
        <v>0.677874253543042</v>
      </c>
      <c r="AH1332" s="3">
        <v>522240</v>
      </c>
      <c r="AI1332" s="3">
        <v>1.2</v>
      </c>
      <c r="AJ1332">
        <v>0.0439391515627171</v>
      </c>
      <c r="AK1332">
        <v>0.00464543415</v>
      </c>
      <c r="AL1332">
        <v>0.000496031746031746</v>
      </c>
      <c r="AM1332" s="3">
        <v>1521.856</v>
      </c>
      <c r="AN1332" s="3">
        <v>0.1</v>
      </c>
      <c r="AO1332" s="3">
        <v>14.7916666666667</v>
      </c>
      <c r="AP1332" s="3">
        <v>28.83</v>
      </c>
      <c r="AQ1332" s="4">
        <v>157</v>
      </c>
      <c r="AR1332" s="3">
        <v>940.9</v>
      </c>
      <c r="AS1332" s="3">
        <v>254.3</v>
      </c>
      <c r="AT1332">
        <v>0</v>
      </c>
      <c r="AU1332">
        <v>0</v>
      </c>
      <c r="AV1332">
        <v>0</v>
      </c>
      <c r="AW1332">
        <v>0</v>
      </c>
      <c r="AX1332">
        <v>80</v>
      </c>
      <c r="AY1332">
        <v>0</v>
      </c>
      <c r="AZ1332">
        <v>0</v>
      </c>
      <c r="BA1332">
        <v>0</v>
      </c>
    </row>
    <row r="1333" spans="1:53">
      <c r="A1333" t="s">
        <v>2344</v>
      </c>
      <c r="B1333" t="s">
        <v>2338</v>
      </c>
      <c r="C1333">
        <v>2006</v>
      </c>
      <c r="D1333">
        <v>0.00450765317648685</v>
      </c>
      <c r="E1333">
        <v>0.298522241961834</v>
      </c>
      <c r="F1333" s="2">
        <v>0.137</v>
      </c>
      <c r="G1333">
        <v>0.426526954596996</v>
      </c>
      <c r="H1333" s="3">
        <v>957.87</v>
      </c>
      <c r="I1333" s="4">
        <v>2</v>
      </c>
      <c r="J1333" s="4">
        <v>38</v>
      </c>
      <c r="K1333">
        <v>2</v>
      </c>
      <c r="L1333" s="3">
        <v>0.087962962962963</v>
      </c>
      <c r="M1333" s="4">
        <v>19</v>
      </c>
      <c r="N1333">
        <v>6</v>
      </c>
      <c r="O1333" s="3">
        <v>119773</v>
      </c>
      <c r="P1333" s="3">
        <v>8.66485682819383</v>
      </c>
      <c r="Q1333" s="2">
        <v>2.24066390041494</v>
      </c>
      <c r="R1333" s="2">
        <v>0.000269390559701316</v>
      </c>
      <c r="S1333">
        <v>0</v>
      </c>
      <c r="T1333" s="2">
        <v>2.24110671936759</v>
      </c>
      <c r="U1333" s="2">
        <v>0.00627853881278539</v>
      </c>
      <c r="V1333">
        <v>0.00681592343206856</v>
      </c>
      <c r="W1333">
        <v>0.0122221839745923</v>
      </c>
      <c r="X1333" s="3">
        <v>7.5014</v>
      </c>
      <c r="Y1333" s="9">
        <v>0.0337547337402652</v>
      </c>
      <c r="Z1333">
        <v>37955.646189141</v>
      </c>
      <c r="AA1333" s="4">
        <v>941</v>
      </c>
      <c r="AB1333">
        <v>1.1</v>
      </c>
      <c r="AC1333">
        <v>0.3</v>
      </c>
      <c r="AD1333" s="3">
        <v>0.0639</v>
      </c>
      <c r="AE1333" s="3">
        <v>5651</v>
      </c>
      <c r="AF1333">
        <v>0.00297358607324041</v>
      </c>
      <c r="AG1333">
        <v>0.749587323504169</v>
      </c>
      <c r="AH1333" s="3">
        <v>748073</v>
      </c>
      <c r="AI1333" s="3">
        <v>2.6</v>
      </c>
      <c r="AJ1333">
        <v>0.0337547515021845</v>
      </c>
      <c r="AK1333">
        <v>0.006357293395232</v>
      </c>
      <c r="AL1333">
        <v>0.000543478260869565</v>
      </c>
      <c r="AM1333" s="3">
        <v>1727.63545454545</v>
      </c>
      <c r="AN1333" s="3">
        <v>0.11</v>
      </c>
      <c r="AO1333" s="3">
        <v>22.4110671936759</v>
      </c>
      <c r="AP1333" s="3">
        <v>29.31</v>
      </c>
      <c r="AQ1333" s="4">
        <v>172</v>
      </c>
      <c r="AR1333" s="3">
        <v>969</v>
      </c>
      <c r="AS1333" s="3">
        <v>178</v>
      </c>
      <c r="AT1333">
        <v>21</v>
      </c>
      <c r="AU1333">
        <v>0</v>
      </c>
      <c r="AV1333">
        <v>0</v>
      </c>
      <c r="AW1333">
        <v>0</v>
      </c>
      <c r="AX1333">
        <v>80</v>
      </c>
      <c r="AY1333">
        <v>0</v>
      </c>
      <c r="AZ1333">
        <v>0</v>
      </c>
      <c r="BA1333">
        <v>0</v>
      </c>
    </row>
    <row r="1334" spans="1:53">
      <c r="A1334" t="s">
        <v>2345</v>
      </c>
      <c r="B1334" t="s">
        <v>2338</v>
      </c>
      <c r="C1334">
        <v>2007</v>
      </c>
      <c r="D1334">
        <v>0.00952987384976888</v>
      </c>
      <c r="E1334">
        <v>0.693147180559945</v>
      </c>
      <c r="F1334" s="2">
        <v>0.439</v>
      </c>
      <c r="G1334">
        <v>0.43347701005228</v>
      </c>
      <c r="H1334" s="3">
        <v>786</v>
      </c>
      <c r="I1334" s="4">
        <v>3</v>
      </c>
      <c r="J1334" s="4">
        <v>37</v>
      </c>
      <c r="K1334">
        <v>2</v>
      </c>
      <c r="L1334" s="3">
        <v>0.0985700667302193</v>
      </c>
      <c r="M1334" s="4">
        <v>19</v>
      </c>
      <c r="N1334">
        <v>6</v>
      </c>
      <c r="O1334" s="3">
        <v>130505</v>
      </c>
      <c r="P1334" s="3">
        <v>8.76742841409691</v>
      </c>
      <c r="Q1334" s="2">
        <v>2.58450773627673</v>
      </c>
      <c r="R1334" s="2">
        <v>0.000296564283673654</v>
      </c>
      <c r="S1334">
        <v>0</v>
      </c>
      <c r="T1334" s="2">
        <v>2.58463509584586</v>
      </c>
      <c r="U1334" s="2">
        <v>0.00622876557191393</v>
      </c>
      <c r="V1334">
        <v>0.0124679134580125</v>
      </c>
      <c r="W1334">
        <v>0.0136027969872962</v>
      </c>
      <c r="X1334" s="3">
        <v>5.668</v>
      </c>
      <c r="Y1334" s="9">
        <v>0.0284213214645029</v>
      </c>
      <c r="Z1334">
        <v>47097.4130461691</v>
      </c>
      <c r="AA1334" s="4">
        <v>919</v>
      </c>
      <c r="AB1334">
        <v>1.31</v>
      </c>
      <c r="AC1334">
        <v>0.3</v>
      </c>
      <c r="AD1334" s="3">
        <v>0.0639</v>
      </c>
      <c r="AE1334" s="3">
        <v>5651</v>
      </c>
      <c r="AF1334">
        <v>0.00247187374241072</v>
      </c>
      <c r="AG1334">
        <v>0.776462302941228</v>
      </c>
      <c r="AH1334" s="3">
        <v>1006314</v>
      </c>
      <c r="AI1334" s="3">
        <v>5.23</v>
      </c>
      <c r="AJ1334">
        <v>0.0284210728220741</v>
      </c>
      <c r="AK1334">
        <v>0.0058731555168</v>
      </c>
      <c r="AL1334">
        <v>0.000542058838022964</v>
      </c>
      <c r="AM1334" s="3">
        <v>2078.29090909091</v>
      </c>
      <c r="AN1334" s="3">
        <v>0.11</v>
      </c>
      <c r="AO1334" s="3">
        <v>25.8463509584586</v>
      </c>
      <c r="AP1334" s="3">
        <v>25.95</v>
      </c>
      <c r="AQ1334" s="4">
        <v>195</v>
      </c>
      <c r="AR1334" s="3">
        <v>989</v>
      </c>
      <c r="AS1334" s="3">
        <v>198</v>
      </c>
      <c r="AT1334">
        <v>27</v>
      </c>
      <c r="AU1334">
        <v>0</v>
      </c>
      <c r="AV1334">
        <v>0</v>
      </c>
      <c r="AW1334">
        <v>0</v>
      </c>
      <c r="AX1334">
        <v>80</v>
      </c>
      <c r="AY1334">
        <v>0</v>
      </c>
      <c r="AZ1334">
        <v>0</v>
      </c>
      <c r="BA1334">
        <v>0</v>
      </c>
    </row>
    <row r="1335" spans="1:53">
      <c r="A1335" t="s">
        <v>2346</v>
      </c>
      <c r="B1335" t="s">
        <v>2338</v>
      </c>
      <c r="C1335">
        <v>2008</v>
      </c>
      <c r="D1335">
        <v>0.00633501517626287</v>
      </c>
      <c r="E1335">
        <v>0.693147180559945</v>
      </c>
      <c r="F1335" s="2">
        <v>0.33</v>
      </c>
      <c r="G1335">
        <v>0.479107619655854</v>
      </c>
      <c r="H1335" s="3">
        <v>9210.97</v>
      </c>
      <c r="I1335" s="4">
        <v>3</v>
      </c>
      <c r="J1335" s="4">
        <v>39</v>
      </c>
      <c r="K1335">
        <v>2</v>
      </c>
      <c r="L1335" s="3">
        <v>0.08362053</v>
      </c>
      <c r="M1335" s="4">
        <v>19</v>
      </c>
      <c r="N1335">
        <v>6</v>
      </c>
      <c r="O1335" s="3">
        <v>200739</v>
      </c>
      <c r="P1335" s="3">
        <v>8.87</v>
      </c>
      <c r="Q1335" s="2">
        <v>2.71710202069985</v>
      </c>
      <c r="R1335" s="2">
        <v>0.000257992690449595</v>
      </c>
      <c r="S1335">
        <v>0</v>
      </c>
      <c r="T1335" s="2">
        <v>2.71710202069985</v>
      </c>
      <c r="U1335" s="2">
        <v>0.00619718309859155</v>
      </c>
      <c r="V1335">
        <v>0.0119275622107566</v>
      </c>
      <c r="W1335">
        <v>0.01498341</v>
      </c>
      <c r="X1335" s="3">
        <v>6.5106</v>
      </c>
      <c r="Y1335" s="9">
        <v>0.0214397176320859</v>
      </c>
      <c r="Z1335">
        <v>48829.6474709875</v>
      </c>
      <c r="AA1335" s="4">
        <v>892</v>
      </c>
      <c r="AB1335">
        <v>1.42</v>
      </c>
      <c r="AC1335">
        <v>0.35</v>
      </c>
      <c r="AD1335" s="3">
        <v>0.0639</v>
      </c>
      <c r="AE1335" s="3">
        <v>5651</v>
      </c>
      <c r="AF1335">
        <v>0.0019456539029108</v>
      </c>
      <c r="AG1335">
        <v>0.779425992503844</v>
      </c>
      <c r="AH1335" s="3">
        <v>1412139</v>
      </c>
      <c r="AI1335" s="3">
        <v>6.31</v>
      </c>
      <c r="AJ1335">
        <v>0.0214602241340962</v>
      </c>
      <c r="AK1335">
        <v>0.010296116761392</v>
      </c>
      <c r="AL1335">
        <v>0.000542138984721538</v>
      </c>
      <c r="AM1335" s="3">
        <v>2640.38363636364</v>
      </c>
      <c r="AN1335" s="3">
        <v>0.11</v>
      </c>
      <c r="AO1335" s="3">
        <v>27.1710202069985</v>
      </c>
      <c r="AP1335" s="3">
        <v>29.91</v>
      </c>
      <c r="AQ1335" s="4">
        <v>262</v>
      </c>
      <c r="AR1335" s="3">
        <v>992</v>
      </c>
      <c r="AS1335" s="3">
        <v>201</v>
      </c>
      <c r="AT1335">
        <v>33</v>
      </c>
      <c r="AU1335">
        <v>0</v>
      </c>
      <c r="AV1335">
        <v>0</v>
      </c>
      <c r="AW1335">
        <v>0</v>
      </c>
      <c r="AX1335">
        <v>80</v>
      </c>
      <c r="AY1335">
        <v>0</v>
      </c>
      <c r="AZ1335">
        <v>0</v>
      </c>
      <c r="BA1335">
        <v>0</v>
      </c>
    </row>
    <row r="1336" spans="1:53">
      <c r="A1336" t="s">
        <v>2347</v>
      </c>
      <c r="B1336" t="s">
        <v>2338</v>
      </c>
      <c r="C1336">
        <v>2009</v>
      </c>
      <c r="D1336">
        <v>0.00523176651669429</v>
      </c>
      <c r="E1336">
        <v>1.6094379124341</v>
      </c>
      <c r="F1336" s="2">
        <v>0.0592</v>
      </c>
      <c r="G1336">
        <v>0.747228850405442</v>
      </c>
      <c r="H1336" s="3">
        <v>490</v>
      </c>
      <c r="I1336" s="4">
        <v>5</v>
      </c>
      <c r="J1336" s="4">
        <v>63</v>
      </c>
      <c r="K1336">
        <v>2</v>
      </c>
      <c r="L1336" s="3">
        <v>0.07026368</v>
      </c>
      <c r="M1336" s="4">
        <v>17</v>
      </c>
      <c r="N1336">
        <v>6</v>
      </c>
      <c r="O1336" s="3">
        <v>376412</v>
      </c>
      <c r="P1336" s="3">
        <v>8.975</v>
      </c>
      <c r="Q1336" s="2">
        <v>3.22931535167594</v>
      </c>
      <c r="R1336" s="2">
        <v>0.000284016698733074</v>
      </c>
      <c r="S1336">
        <v>0</v>
      </c>
      <c r="T1336" s="2">
        <v>3.22931535167594</v>
      </c>
      <c r="U1336" s="2">
        <v>0.00722623679822124</v>
      </c>
      <c r="V1336">
        <v>0.0101928486973539</v>
      </c>
      <c r="W1336">
        <v>0.01667593</v>
      </c>
      <c r="X1336" s="3">
        <v>7.1516</v>
      </c>
      <c r="Y1336" s="9">
        <v>0.0175268213719719</v>
      </c>
      <c r="Z1336">
        <v>51994.0715434084</v>
      </c>
      <c r="AA1336" s="4">
        <v>868</v>
      </c>
      <c r="AB1336">
        <v>1.65</v>
      </c>
      <c r="AC1336">
        <v>0.35</v>
      </c>
      <c r="AD1336" s="3">
        <v>0.0639</v>
      </c>
      <c r="AE1336" s="3">
        <v>5651</v>
      </c>
      <c r="AF1336">
        <v>0.00159920716001071</v>
      </c>
      <c r="AG1336">
        <v>0.802665873524816</v>
      </c>
      <c r="AH1336" s="3">
        <v>1769039</v>
      </c>
      <c r="AI1336" s="3">
        <v>9.48</v>
      </c>
      <c r="AJ1336">
        <v>0.017526692411704</v>
      </c>
      <c r="AK1336">
        <v>0.0051847482796672</v>
      </c>
      <c r="AL1336">
        <v>0.000639858246788404</v>
      </c>
      <c r="AM1336" s="3">
        <v>2718.17384615385</v>
      </c>
      <c r="AN1336" s="3">
        <v>0.13</v>
      </c>
      <c r="AO1336" s="3">
        <v>32.2931535167594</v>
      </c>
      <c r="AP1336" s="3">
        <v>31.46</v>
      </c>
      <c r="AQ1336" s="4">
        <v>291</v>
      </c>
      <c r="AR1336" s="3">
        <v>1039</v>
      </c>
      <c r="AS1336" s="3">
        <v>209</v>
      </c>
      <c r="AT1336">
        <v>36</v>
      </c>
      <c r="AU1336">
        <v>0</v>
      </c>
      <c r="AV1336">
        <v>0</v>
      </c>
      <c r="AW1336">
        <v>0</v>
      </c>
      <c r="AX1336">
        <v>80</v>
      </c>
      <c r="AY1336">
        <v>0</v>
      </c>
      <c r="AZ1336">
        <v>0</v>
      </c>
      <c r="BA1336">
        <v>0</v>
      </c>
    </row>
    <row r="1337" spans="1:53">
      <c r="A1337" t="s">
        <v>2348</v>
      </c>
      <c r="B1337" t="s">
        <v>2338</v>
      </c>
      <c r="C1337">
        <v>2010</v>
      </c>
      <c r="D1337">
        <v>0.00508304844031243</v>
      </c>
      <c r="E1337">
        <v>1.6094379124341</v>
      </c>
      <c r="F1337" s="2">
        <v>0.1677</v>
      </c>
      <c r="G1337">
        <v>0.824004989223889</v>
      </c>
      <c r="H1337" s="3">
        <v>5742.20776081425</v>
      </c>
      <c r="I1337" s="4">
        <v>4</v>
      </c>
      <c r="J1337" s="4">
        <v>60</v>
      </c>
      <c r="K1337">
        <v>3</v>
      </c>
      <c r="L1337" s="3">
        <v>0.05456315</v>
      </c>
      <c r="M1337" s="4">
        <v>21</v>
      </c>
      <c r="N1337">
        <v>6</v>
      </c>
      <c r="O1337" s="3">
        <v>412295</v>
      </c>
      <c r="P1337" s="3">
        <v>9.08</v>
      </c>
      <c r="Q1337" s="2">
        <v>8.61922621397552</v>
      </c>
      <c r="R1337" s="2">
        <v>0.000247077063128042</v>
      </c>
      <c r="S1337">
        <v>0</v>
      </c>
      <c r="T1337" s="2">
        <v>8.61922621397552</v>
      </c>
      <c r="U1337" s="2">
        <v>0.0124257158292815</v>
      </c>
      <c r="V1337">
        <v>0.0108950264204391</v>
      </c>
      <c r="W1337">
        <v>0.01836845</v>
      </c>
      <c r="X1337" s="3">
        <v>8</v>
      </c>
      <c r="Y1337" s="9">
        <v>0.0179812731030145</v>
      </c>
      <c r="Z1337">
        <v>55301.4605500903</v>
      </c>
      <c r="AA1337" s="4">
        <v>806</v>
      </c>
      <c r="AB1337">
        <v>1.75</v>
      </c>
      <c r="AC1337">
        <v>0.47</v>
      </c>
      <c r="AD1337" s="3">
        <v>0.0639</v>
      </c>
      <c r="AE1337" s="3">
        <v>5651</v>
      </c>
      <c r="AF1337">
        <v>0.00126937361544831</v>
      </c>
      <c r="AG1337">
        <v>0.812600156071631</v>
      </c>
      <c r="AH1337" s="3">
        <v>2069211</v>
      </c>
      <c r="AI1337" s="3">
        <v>9.81</v>
      </c>
      <c r="AJ1337">
        <v>0.0179812650248147</v>
      </c>
      <c r="AK1337">
        <v>0.00808710175728</v>
      </c>
      <c r="AL1337">
        <v>0.00113501776549546</v>
      </c>
      <c r="AM1337" s="3">
        <v>1935.56608695652</v>
      </c>
      <c r="AN1337" s="3">
        <v>0.23</v>
      </c>
      <c r="AO1337" s="3">
        <v>86.1922621397552</v>
      </c>
      <c r="AP1337" s="3">
        <v>31.46</v>
      </c>
      <c r="AQ1337" s="4">
        <v>315</v>
      </c>
      <c r="AR1337" s="3">
        <v>1039</v>
      </c>
      <c r="AS1337" s="3">
        <v>221</v>
      </c>
      <c r="AT1337">
        <v>37</v>
      </c>
      <c r="AU1337">
        <v>0</v>
      </c>
      <c r="AV1337">
        <v>0</v>
      </c>
      <c r="AW1337">
        <v>0</v>
      </c>
      <c r="AX1337">
        <v>80</v>
      </c>
      <c r="AY1337">
        <v>0</v>
      </c>
      <c r="AZ1337">
        <v>0</v>
      </c>
      <c r="BA1337">
        <v>0</v>
      </c>
    </row>
    <row r="1338" spans="1:53">
      <c r="A1338" t="s">
        <v>2349</v>
      </c>
      <c r="B1338" t="s">
        <v>2338</v>
      </c>
      <c r="C1338">
        <v>2011</v>
      </c>
      <c r="D1338">
        <v>0.004665850200828</v>
      </c>
      <c r="E1338">
        <v>1.79175946922805</v>
      </c>
      <c r="F1338" s="2">
        <v>0.2084</v>
      </c>
      <c r="G1338">
        <v>0.7489135096568</v>
      </c>
      <c r="H1338" s="3">
        <v>525.17</v>
      </c>
      <c r="I1338" s="4">
        <v>10</v>
      </c>
      <c r="J1338" s="4">
        <v>69</v>
      </c>
      <c r="K1338">
        <v>3</v>
      </c>
      <c r="L1338" s="3">
        <v>0.05086749</v>
      </c>
      <c r="M1338" s="4">
        <v>22</v>
      </c>
      <c r="N1338">
        <v>6</v>
      </c>
      <c r="O1338" s="3">
        <v>500502</v>
      </c>
      <c r="P1338" s="3">
        <v>9.103</v>
      </c>
      <c r="Q1338" s="2">
        <v>9.19176458971068</v>
      </c>
      <c r="R1338" s="2">
        <v>0.000272</v>
      </c>
      <c r="S1338">
        <v>0</v>
      </c>
      <c r="T1338" s="2">
        <v>9.19358024691358</v>
      </c>
      <c r="U1338" s="2">
        <v>0.0118312757201646</v>
      </c>
      <c r="V1338">
        <v>0.00777642188883306</v>
      </c>
      <c r="W1338">
        <v>0.01337449</v>
      </c>
      <c r="X1338" s="3">
        <v>8.5979</v>
      </c>
      <c r="Y1338" s="9">
        <v>0.0194593905297703</v>
      </c>
      <c r="Z1338">
        <v>72358.5325180656</v>
      </c>
      <c r="AA1338" s="4">
        <v>693</v>
      </c>
      <c r="AB1338">
        <v>1.86</v>
      </c>
      <c r="AC1338">
        <v>0.44</v>
      </c>
      <c r="AD1338" s="3">
        <v>0.0639</v>
      </c>
      <c r="AE1338" s="3">
        <v>5651</v>
      </c>
      <c r="AF1338">
        <v>0.00101897721086589</v>
      </c>
      <c r="AG1338">
        <v>0.818287746830595</v>
      </c>
      <c r="AH1338" s="3">
        <v>2307546</v>
      </c>
      <c r="AI1338" s="3">
        <v>12.34</v>
      </c>
      <c r="AJ1338">
        <v>0.0194595414115692</v>
      </c>
      <c r="AK1338">
        <v>0.0073090273364576</v>
      </c>
      <c r="AL1338">
        <v>0.0011358024691358</v>
      </c>
      <c r="AM1338" s="3">
        <v>2411.19869565217</v>
      </c>
      <c r="AN1338" s="3">
        <v>0.23</v>
      </c>
      <c r="AO1338" s="3">
        <v>91.9358024691358</v>
      </c>
      <c r="AP1338" s="3">
        <v>31.49</v>
      </c>
      <c r="AQ1338" s="4">
        <v>279</v>
      </c>
      <c r="AR1338" s="3">
        <v>1040</v>
      </c>
      <c r="AS1338" s="3">
        <v>222</v>
      </c>
      <c r="AT1338">
        <v>42</v>
      </c>
      <c r="AU1338">
        <v>0</v>
      </c>
      <c r="AV1338">
        <v>0</v>
      </c>
      <c r="AW1338">
        <v>0</v>
      </c>
      <c r="AX1338">
        <v>80</v>
      </c>
      <c r="AY1338">
        <v>0</v>
      </c>
      <c r="AZ1338">
        <v>0</v>
      </c>
      <c r="BA1338">
        <v>0</v>
      </c>
    </row>
    <row r="1339" spans="1:53">
      <c r="A1339" t="s">
        <v>2350</v>
      </c>
      <c r="B1339" t="s">
        <v>2338</v>
      </c>
      <c r="C1339">
        <v>2012</v>
      </c>
      <c r="D1339">
        <v>0.00429759571487733</v>
      </c>
      <c r="E1339">
        <v>1.94591014905531</v>
      </c>
      <c r="F1339" s="2">
        <v>0.1801</v>
      </c>
      <c r="G1339">
        <v>0.862605919182922</v>
      </c>
      <c r="H1339" s="3">
        <v>3071.17</v>
      </c>
      <c r="I1339" s="4">
        <v>15</v>
      </c>
      <c r="J1339" s="4">
        <v>68</v>
      </c>
      <c r="K1339">
        <v>3</v>
      </c>
      <c r="L1339" s="3">
        <v>0.05815968</v>
      </c>
      <c r="M1339" s="4">
        <v>23</v>
      </c>
      <c r="N1339">
        <v>6</v>
      </c>
      <c r="O1339" s="3">
        <v>340009</v>
      </c>
      <c r="P1339" s="3">
        <v>9.126</v>
      </c>
      <c r="Q1339" s="2">
        <v>9.52454754524547</v>
      </c>
      <c r="R1339" s="2">
        <v>0.000236623274161736</v>
      </c>
      <c r="S1339">
        <v>0</v>
      </c>
      <c r="T1339" s="2">
        <v>9.5255</v>
      </c>
      <c r="U1339" s="2">
        <v>0.0125</v>
      </c>
      <c r="V1339">
        <v>0.00762879956600607</v>
      </c>
      <c r="W1339">
        <v>0.01298077</v>
      </c>
      <c r="X1339" s="3">
        <v>9.1792</v>
      </c>
      <c r="Y1339" s="9">
        <v>0.0209703588789602</v>
      </c>
      <c r="Z1339">
        <v>84382.1472188298</v>
      </c>
      <c r="AA1339" s="4">
        <v>637</v>
      </c>
      <c r="AB1339">
        <v>1.91</v>
      </c>
      <c r="AC1339">
        <v>0.51</v>
      </c>
      <c r="AD1339" s="3">
        <v>0.0639</v>
      </c>
      <c r="AE1339" s="3">
        <v>5651</v>
      </c>
      <c r="AF1339">
        <v>0.000918114309211996</v>
      </c>
      <c r="AG1339">
        <v>0.82034382739126</v>
      </c>
      <c r="AH1339" s="3">
        <v>2489329</v>
      </c>
      <c r="AI1339" s="3">
        <v>16.31</v>
      </c>
      <c r="AJ1339">
        <v>0.0209703350296758</v>
      </c>
      <c r="AK1339">
        <v>0.007825920893568</v>
      </c>
      <c r="AL1339">
        <v>0.0013</v>
      </c>
      <c r="AM1339" s="3">
        <v>2367.31038461538</v>
      </c>
      <c r="AN1339" s="3">
        <v>0.26</v>
      </c>
      <c r="AO1339" s="3">
        <v>95.255</v>
      </c>
      <c r="AP1339" s="3">
        <v>28.51</v>
      </c>
      <c r="AQ1339" s="4">
        <v>304</v>
      </c>
      <c r="AR1339" s="3">
        <v>1041</v>
      </c>
      <c r="AS1339" s="3">
        <v>223</v>
      </c>
      <c r="AT1339">
        <v>45</v>
      </c>
      <c r="AU1339">
        <v>0</v>
      </c>
      <c r="AV1339">
        <v>0</v>
      </c>
      <c r="AW1339">
        <v>0</v>
      </c>
      <c r="AX1339">
        <v>80</v>
      </c>
      <c r="AY1339">
        <v>0</v>
      </c>
      <c r="AZ1339">
        <v>0</v>
      </c>
      <c r="BA1339">
        <v>0</v>
      </c>
    </row>
    <row r="1340" spans="1:53">
      <c r="A1340" t="s">
        <v>2351</v>
      </c>
      <c r="B1340" t="s">
        <v>2338</v>
      </c>
      <c r="C1340">
        <v>2013</v>
      </c>
      <c r="D1340">
        <v>0.00455466851921042</v>
      </c>
      <c r="E1340">
        <v>2.30258509299405</v>
      </c>
      <c r="F1340" s="2">
        <v>0.3973</v>
      </c>
      <c r="G1340">
        <v>0.867061219753095</v>
      </c>
      <c r="H1340" s="3">
        <v>3400</v>
      </c>
      <c r="I1340" s="4">
        <v>7</v>
      </c>
      <c r="J1340" s="4">
        <v>93</v>
      </c>
      <c r="K1340">
        <v>3</v>
      </c>
      <c r="L1340" s="3">
        <v>0.05720085</v>
      </c>
      <c r="M1340" s="4">
        <v>23</v>
      </c>
      <c r="N1340">
        <v>6</v>
      </c>
      <c r="O1340" s="3">
        <v>442750</v>
      </c>
      <c r="P1340" s="3">
        <v>9.149</v>
      </c>
      <c r="Q1340" s="2">
        <v>9.64992466097438</v>
      </c>
      <c r="R1340" s="2">
        <v>0.000260491725768321</v>
      </c>
      <c r="S1340">
        <v>0</v>
      </c>
      <c r="T1340" s="2">
        <v>9.64992466097438</v>
      </c>
      <c r="U1340" s="2">
        <v>0.012962962962963</v>
      </c>
      <c r="V1340">
        <v>0.0288479685098811</v>
      </c>
      <c r="W1340">
        <v>0.04953704</v>
      </c>
      <c r="X1340" s="3">
        <v>10.4964</v>
      </c>
      <c r="Y1340" s="9">
        <v>0.0197603013649166</v>
      </c>
      <c r="Z1340">
        <v>92307.2656683306</v>
      </c>
      <c r="AA1340" s="4">
        <v>638</v>
      </c>
      <c r="AB1340">
        <v>1.92</v>
      </c>
      <c r="AC1340">
        <v>0.58</v>
      </c>
      <c r="AD1340" s="3">
        <v>0.0639</v>
      </c>
      <c r="AE1340" s="3">
        <v>5651</v>
      </c>
      <c r="AF1340">
        <v>0.000816207326771514</v>
      </c>
      <c r="AG1340">
        <v>0.833031943734702</v>
      </c>
      <c r="AH1340" s="3">
        <v>2624150</v>
      </c>
      <c r="AI1340" s="3">
        <v>17.2</v>
      </c>
      <c r="AJ1340">
        <v>0.0197603413222761</v>
      </c>
      <c r="AK1340">
        <v>0.009561959264088</v>
      </c>
      <c r="AL1340">
        <v>0.00140632847815168</v>
      </c>
      <c r="AM1340" s="3">
        <v>2472.67357142857</v>
      </c>
      <c r="AN1340" s="3">
        <v>0.28</v>
      </c>
      <c r="AO1340" s="3">
        <v>96.4992466097438</v>
      </c>
      <c r="AP1340" s="3">
        <v>28.53</v>
      </c>
      <c r="AQ1340" s="4">
        <v>308</v>
      </c>
      <c r="AR1340" s="3">
        <v>1042</v>
      </c>
      <c r="AS1340" s="3">
        <v>224</v>
      </c>
      <c r="AT1340">
        <v>49</v>
      </c>
      <c r="AU1340">
        <v>0</v>
      </c>
      <c r="AV1340">
        <v>0</v>
      </c>
      <c r="AW1340">
        <v>0</v>
      </c>
      <c r="AX1340">
        <v>80</v>
      </c>
      <c r="AY1340">
        <v>0</v>
      </c>
      <c r="AZ1340">
        <v>0</v>
      </c>
      <c r="BA1340">
        <v>0</v>
      </c>
    </row>
    <row r="1341" spans="1:53">
      <c r="A1341" t="s">
        <v>2352</v>
      </c>
      <c r="B1341" t="s">
        <v>2338</v>
      </c>
      <c r="C1341">
        <v>2014</v>
      </c>
      <c r="D1341">
        <v>0.0046293512238697</v>
      </c>
      <c r="E1341">
        <v>2.56494935746154</v>
      </c>
      <c r="F1341" s="2">
        <v>0.8675</v>
      </c>
      <c r="G1341">
        <v>1.00339777150618</v>
      </c>
      <c r="H1341" s="3">
        <v>3859</v>
      </c>
      <c r="I1341" s="4">
        <v>12</v>
      </c>
      <c r="J1341" s="4">
        <v>110</v>
      </c>
      <c r="K1341">
        <v>3</v>
      </c>
      <c r="L1341" s="3">
        <v>0.05536614</v>
      </c>
      <c r="M1341" s="4">
        <v>25</v>
      </c>
      <c r="N1341">
        <v>6</v>
      </c>
      <c r="O1341" s="3">
        <v>399104</v>
      </c>
      <c r="P1341" s="3">
        <v>9.172</v>
      </c>
      <c r="Q1341" s="2">
        <v>9.93729456384324</v>
      </c>
      <c r="R1341" s="2">
        <v>0.000184</v>
      </c>
      <c r="S1341">
        <v>0</v>
      </c>
      <c r="T1341" s="2">
        <v>9.93478260869565</v>
      </c>
      <c r="U1341" s="2">
        <v>0.0135559466469063</v>
      </c>
      <c r="V1341">
        <v>0.0284079318335173</v>
      </c>
      <c r="W1341">
        <v>0.05029547</v>
      </c>
      <c r="X1341" s="3">
        <v>9.5685</v>
      </c>
      <c r="Y1341" s="9">
        <v>0.027106271299076</v>
      </c>
      <c r="Z1341">
        <v>99679.3808734107</v>
      </c>
      <c r="AA1341" s="4">
        <v>562</v>
      </c>
      <c r="AB1341">
        <v>1.9651</v>
      </c>
      <c r="AC1341">
        <f t="shared" ref="AC1341:AC1359" si="33">AC1340*AC1339/AC1338</f>
        <v>0.672272727272727</v>
      </c>
      <c r="AD1341" s="3">
        <v>0.0639</v>
      </c>
      <c r="AE1341" s="3">
        <v>5651</v>
      </c>
      <c r="AF1341">
        <v>0.000823543522256734</v>
      </c>
      <c r="AG1341">
        <v>0.832882310515402</v>
      </c>
      <c r="AH1341" s="3">
        <v>2722210</v>
      </c>
      <c r="AI1341" s="3">
        <v>22.8623</v>
      </c>
      <c r="AJ1341">
        <v>0.027106227845681</v>
      </c>
      <c r="AK1341">
        <v>0.006060206667312</v>
      </c>
      <c r="AL1341">
        <v>0.00147977755308392</v>
      </c>
      <c r="AM1341" s="3">
        <v>2344.3153399385</v>
      </c>
      <c r="AN1341" s="3">
        <v>0.2927</v>
      </c>
      <c r="AO1341" s="3">
        <v>99.3478260869565</v>
      </c>
      <c r="AP1341" s="3">
        <v>27.3</v>
      </c>
      <c r="AQ1341" s="4">
        <v>321</v>
      </c>
      <c r="AR1341" s="3">
        <v>1184</v>
      </c>
      <c r="AS1341" s="3">
        <v>366</v>
      </c>
      <c r="AT1341">
        <v>53</v>
      </c>
      <c r="AU1341">
        <v>0</v>
      </c>
      <c r="AV1341">
        <v>0</v>
      </c>
      <c r="AW1341">
        <v>0</v>
      </c>
      <c r="AX1341">
        <v>80</v>
      </c>
      <c r="AY1341">
        <v>0</v>
      </c>
      <c r="AZ1341">
        <v>0</v>
      </c>
      <c r="BA1341">
        <v>0</v>
      </c>
    </row>
    <row r="1342" spans="1:53">
      <c r="A1342" t="s">
        <v>2353</v>
      </c>
      <c r="B1342" t="s">
        <v>2338</v>
      </c>
      <c r="C1342">
        <v>2015</v>
      </c>
      <c r="D1342">
        <v>0.00465053973938657</v>
      </c>
      <c r="E1342">
        <v>2.89037175789616</v>
      </c>
      <c r="F1342" s="2">
        <v>0.5328</v>
      </c>
      <c r="G1342">
        <v>0.630020471602634</v>
      </c>
      <c r="H1342" s="3">
        <v>4403</v>
      </c>
      <c r="I1342" s="4">
        <v>15</v>
      </c>
      <c r="J1342" s="4">
        <v>107</v>
      </c>
      <c r="K1342">
        <v>3</v>
      </c>
      <c r="L1342" s="3">
        <v>0.05484848</v>
      </c>
      <c r="M1342" s="4">
        <v>26</v>
      </c>
      <c r="N1342">
        <v>6</v>
      </c>
      <c r="O1342" s="3">
        <v>322069</v>
      </c>
      <c r="P1342" s="3">
        <v>9.195</v>
      </c>
      <c r="Q1342" s="2">
        <v>10.0674468090516</v>
      </c>
      <c r="R1342" s="2">
        <v>0.000202560283687943</v>
      </c>
      <c r="S1342">
        <v>0</v>
      </c>
      <c r="T1342" s="2">
        <v>10.0676259724411</v>
      </c>
      <c r="U1342" s="2">
        <v>0.0143923343605547</v>
      </c>
      <c r="V1342">
        <v>0.0143489017167704</v>
      </c>
      <c r="W1342">
        <v>0.02763881</v>
      </c>
      <c r="X1342" s="3">
        <v>10.04</v>
      </c>
      <c r="Y1342" s="9">
        <v>0.0440532325062886</v>
      </c>
      <c r="Z1342">
        <v>16730.1344321631</v>
      </c>
      <c r="AA1342" s="4">
        <v>467</v>
      </c>
      <c r="AB1342">
        <v>1.98</v>
      </c>
      <c r="AC1342">
        <f t="shared" si="33"/>
        <v>0.764545454545454</v>
      </c>
      <c r="AD1342" s="3">
        <v>0.0639</v>
      </c>
      <c r="AE1342" s="3">
        <v>5651</v>
      </c>
      <c r="AF1342">
        <v>0.00080765238847008</v>
      </c>
      <c r="AG1342">
        <v>0.831144768296235</v>
      </c>
      <c r="AH1342" s="3">
        <v>2792571</v>
      </c>
      <c r="AI1342" s="3">
        <v>16.6752</v>
      </c>
      <c r="AJ1342">
        <v>0.0440530939903859</v>
      </c>
      <c r="AK1342">
        <v>0.0124059569886</v>
      </c>
      <c r="AL1342">
        <v>0.00151980474907205</v>
      </c>
      <c r="AM1342" s="3">
        <v>2340.85714285714</v>
      </c>
      <c r="AN1342" s="3">
        <v>0.2989</v>
      </c>
      <c r="AO1342" s="3">
        <v>100.676259724411</v>
      </c>
      <c r="AP1342" s="3">
        <v>31.35</v>
      </c>
      <c r="AQ1342" s="4">
        <v>321</v>
      </c>
      <c r="AR1342" s="3">
        <v>1184.5</v>
      </c>
      <c r="AS1342" s="3">
        <v>365.5</v>
      </c>
      <c r="AT1342">
        <v>55</v>
      </c>
      <c r="AU1342">
        <v>0</v>
      </c>
      <c r="AV1342">
        <v>0</v>
      </c>
      <c r="AW1342">
        <v>0</v>
      </c>
      <c r="AX1342">
        <v>80</v>
      </c>
      <c r="AY1342">
        <v>0</v>
      </c>
      <c r="AZ1342">
        <v>0</v>
      </c>
      <c r="BA1342">
        <v>0</v>
      </c>
    </row>
    <row r="1343" spans="1:53">
      <c r="A1343" t="s">
        <v>2354</v>
      </c>
      <c r="B1343" t="s">
        <v>2338</v>
      </c>
      <c r="C1343">
        <v>2016</v>
      </c>
      <c r="D1343">
        <v>0.00422079002041622</v>
      </c>
      <c r="E1343">
        <v>3.13549421592915</v>
      </c>
      <c r="F1343" s="2">
        <v>0.5112</v>
      </c>
      <c r="G1343">
        <v>0.71967510321992</v>
      </c>
      <c r="H1343" s="3">
        <v>4780</v>
      </c>
      <c r="I1343" s="4">
        <v>19</v>
      </c>
      <c r="J1343" s="4">
        <v>123</v>
      </c>
      <c r="K1343">
        <v>3</v>
      </c>
      <c r="L1343" s="3">
        <v>0.05191257</v>
      </c>
      <c r="M1343" s="4">
        <v>27</v>
      </c>
      <c r="N1343">
        <v>6</v>
      </c>
      <c r="O1343" s="3">
        <v>372241</v>
      </c>
      <c r="P1343" s="3">
        <v>9.218</v>
      </c>
      <c r="Q1343" s="2">
        <v>10.4052517316241</v>
      </c>
      <c r="R1343" s="2">
        <v>0.000143079754601227</v>
      </c>
      <c r="S1343">
        <v>0</v>
      </c>
      <c r="T1343" s="2">
        <v>10.4300518134715</v>
      </c>
      <c r="U1343" s="2">
        <v>0.0141134478101486</v>
      </c>
      <c r="V1343">
        <v>0.0136739071945752</v>
      </c>
      <c r="W1343">
        <v>0.02768627</v>
      </c>
      <c r="X1343" s="3">
        <v>11</v>
      </c>
      <c r="Y1343" s="9">
        <v>0.0617681280172537</v>
      </c>
      <c r="Z1343">
        <v>17639.4796665825</v>
      </c>
      <c r="AA1343" s="4">
        <v>458</v>
      </c>
      <c r="AB1343">
        <v>2.013</v>
      </c>
      <c r="AC1343">
        <f t="shared" si="33"/>
        <v>0.886177685950413</v>
      </c>
      <c r="AD1343" s="3">
        <v>0.0639</v>
      </c>
      <c r="AE1343" s="3">
        <v>5651</v>
      </c>
      <c r="AF1343">
        <v>0.000807125211672193</v>
      </c>
      <c r="AG1343">
        <v>0.843308016463012</v>
      </c>
      <c r="AH1343" s="3">
        <v>2842581</v>
      </c>
      <c r="AI1343" s="3">
        <v>19.6811</v>
      </c>
      <c r="AJ1343">
        <v>0.061768198595365</v>
      </c>
      <c r="AK1343">
        <v>0.0074852757504</v>
      </c>
      <c r="AL1343">
        <v>0.0015160621761658</v>
      </c>
      <c r="AM1343" s="3">
        <v>2392.82023239918</v>
      </c>
      <c r="AN1343" s="3">
        <v>0.2926</v>
      </c>
      <c r="AO1343" s="3">
        <v>104.300518134715</v>
      </c>
      <c r="AP1343" s="3">
        <v>31.23</v>
      </c>
      <c r="AQ1343" s="4">
        <v>335</v>
      </c>
      <c r="AR1343" s="3">
        <v>1192.4</v>
      </c>
      <c r="AS1343" s="3">
        <v>366.8</v>
      </c>
      <c r="AT1343">
        <v>59</v>
      </c>
      <c r="AU1343">
        <v>0</v>
      </c>
      <c r="AV1343">
        <v>0</v>
      </c>
      <c r="AW1343">
        <v>0</v>
      </c>
      <c r="AX1343">
        <v>80</v>
      </c>
      <c r="AY1343">
        <v>0</v>
      </c>
      <c r="AZ1343">
        <v>0</v>
      </c>
      <c r="BA1343">
        <v>0</v>
      </c>
    </row>
    <row r="1344" spans="1:53">
      <c r="A1344" t="s">
        <v>2355</v>
      </c>
      <c r="B1344" t="s">
        <v>2338</v>
      </c>
      <c r="C1344">
        <v>2017</v>
      </c>
      <c r="D1344">
        <v>0.00308559262297608</v>
      </c>
      <c r="E1344">
        <v>3.46573590279973</v>
      </c>
      <c r="F1344" s="2">
        <v>0.9545</v>
      </c>
      <c r="G1344">
        <v>0.80124817306462</v>
      </c>
      <c r="H1344" s="3">
        <v>6316</v>
      </c>
      <c r="I1344" s="4">
        <v>25</v>
      </c>
      <c r="J1344" s="4">
        <v>139</v>
      </c>
      <c r="K1344">
        <v>3</v>
      </c>
      <c r="L1344" s="3">
        <v>0.05184154</v>
      </c>
      <c r="M1344" s="4">
        <v>28</v>
      </c>
      <c r="N1344">
        <v>6</v>
      </c>
      <c r="O1344" s="3">
        <v>336436</v>
      </c>
      <c r="P1344" s="3">
        <v>9.241</v>
      </c>
      <c r="Q1344" s="2">
        <v>10.5362660382299</v>
      </c>
      <c r="R1344" s="2">
        <v>0.000169</v>
      </c>
      <c r="S1344">
        <v>0</v>
      </c>
      <c r="T1344" s="2">
        <v>10.5335078534031</v>
      </c>
      <c r="U1344" s="2">
        <v>0.0189872153415901</v>
      </c>
      <c r="V1344">
        <v>0.0125072467104644</v>
      </c>
      <c r="W1344">
        <v>0.02986401</v>
      </c>
      <c r="X1344" s="3">
        <v>12</v>
      </c>
      <c r="Y1344" s="9">
        <v>0.0942055661189105</v>
      </c>
      <c r="Z1344">
        <v>9362.43920122472</v>
      </c>
      <c r="AA1344" s="4">
        <v>376</v>
      </c>
      <c r="AB1344">
        <v>2.0119</v>
      </c>
      <c r="AC1344">
        <f t="shared" si="33"/>
        <v>1.00780991735537</v>
      </c>
      <c r="AD1344" s="3">
        <v>0.0639</v>
      </c>
      <c r="AE1344" s="3">
        <v>5651</v>
      </c>
      <c r="AF1344">
        <v>0.000913987781579725</v>
      </c>
      <c r="AG1344">
        <v>0.824877288527715</v>
      </c>
      <c r="AH1344" s="3">
        <v>2877894</v>
      </c>
      <c r="AI1344" s="3">
        <v>25.0799</v>
      </c>
      <c r="AJ1344">
        <v>0.094205627065813</v>
      </c>
      <c r="AK1344">
        <v>0.0116199934444416</v>
      </c>
      <c r="AL1344">
        <v>0.00199057591623037</v>
      </c>
      <c r="AM1344" s="3">
        <v>1626.1956864808</v>
      </c>
      <c r="AN1344" s="3">
        <v>0.3802</v>
      </c>
      <c r="AO1344" s="3">
        <v>105.335078534031</v>
      </c>
      <c r="AP1344" s="3">
        <v>32.82</v>
      </c>
      <c r="AQ1344" s="4">
        <v>349</v>
      </c>
      <c r="AR1344" s="3">
        <v>1262</v>
      </c>
      <c r="AS1344" s="3">
        <v>391</v>
      </c>
      <c r="AT1344">
        <v>63</v>
      </c>
      <c r="AU1344">
        <v>0</v>
      </c>
      <c r="AV1344">
        <v>0</v>
      </c>
      <c r="AW1344">
        <v>0</v>
      </c>
      <c r="AX1344">
        <v>80</v>
      </c>
      <c r="AY1344">
        <v>0</v>
      </c>
      <c r="AZ1344">
        <v>0</v>
      </c>
      <c r="BA1344">
        <v>0</v>
      </c>
    </row>
    <row r="1345" spans="1:53">
      <c r="A1345" t="s">
        <v>2356</v>
      </c>
      <c r="B1345" t="s">
        <v>2338</v>
      </c>
      <c r="C1345">
        <v>2018</v>
      </c>
      <c r="D1345">
        <v>0.00470363933940819</v>
      </c>
      <c r="E1345">
        <v>3.87120101090789</v>
      </c>
      <c r="F1345" s="2">
        <v>1.6648</v>
      </c>
      <c r="G1345">
        <v>0.982892630104895</v>
      </c>
      <c r="H1345" s="3">
        <v>2246</v>
      </c>
      <c r="I1345" s="4">
        <v>20</v>
      </c>
      <c r="J1345" s="4">
        <v>259</v>
      </c>
      <c r="K1345">
        <v>3</v>
      </c>
      <c r="L1345" s="3">
        <v>0.05186048</v>
      </c>
      <c r="M1345" s="4">
        <v>29</v>
      </c>
      <c r="N1345">
        <v>6</v>
      </c>
      <c r="O1345" s="3">
        <v>471097</v>
      </c>
      <c r="P1345" s="3">
        <v>9.264</v>
      </c>
      <c r="Q1345" s="2">
        <v>10.8540887788953</v>
      </c>
      <c r="R1345" s="2">
        <v>0.000119374233128834</v>
      </c>
      <c r="S1345">
        <v>0</v>
      </c>
      <c r="T1345" s="2">
        <v>10.8489473684211</v>
      </c>
      <c r="U1345" s="2">
        <v>0.0106766668504936</v>
      </c>
      <c r="V1345">
        <v>0.014950230077591</v>
      </c>
      <c r="W1345">
        <v>0.03424771</v>
      </c>
      <c r="X1345" s="3">
        <v>10.6121</v>
      </c>
      <c r="Y1345" s="9">
        <v>0.10138158782213</v>
      </c>
      <c r="Z1345">
        <v>10448.7442298408</v>
      </c>
      <c r="AA1345" s="4">
        <v>220</v>
      </c>
      <c r="AB1345">
        <v>2.0613</v>
      </c>
      <c r="AC1345">
        <f t="shared" si="33"/>
        <v>1.16814331329827</v>
      </c>
      <c r="AD1345" s="3">
        <v>0.0639</v>
      </c>
      <c r="AE1345" s="3">
        <v>5651</v>
      </c>
      <c r="AF1345">
        <v>0.000931730117800959</v>
      </c>
      <c r="AG1345">
        <v>0.806640197023575</v>
      </c>
      <c r="AH1345" s="3">
        <v>2902715</v>
      </c>
      <c r="AI1345" s="3">
        <v>12.0157</v>
      </c>
      <c r="AJ1345">
        <v>0.10138223973345</v>
      </c>
      <c r="AK1345">
        <v>0.0075538721189568</v>
      </c>
      <c r="AL1345">
        <v>0.00101894736842105</v>
      </c>
      <c r="AM1345" s="3">
        <v>3132.77944214876</v>
      </c>
      <c r="AN1345" s="3">
        <v>0.1936</v>
      </c>
      <c r="AO1345" s="3">
        <v>108.489473684211</v>
      </c>
      <c r="AP1345" s="3">
        <v>34.252</v>
      </c>
      <c r="AQ1345" s="4">
        <v>349</v>
      </c>
      <c r="AR1345" s="3">
        <v>1389</v>
      </c>
      <c r="AS1345" s="3">
        <v>202</v>
      </c>
      <c r="AT1345">
        <v>66</v>
      </c>
      <c r="AU1345">
        <v>0</v>
      </c>
      <c r="AV1345">
        <v>0</v>
      </c>
      <c r="AW1345">
        <v>0</v>
      </c>
      <c r="AX1345">
        <v>80</v>
      </c>
      <c r="AY1345">
        <v>0</v>
      </c>
      <c r="AZ1345">
        <v>0</v>
      </c>
      <c r="BA1345">
        <v>0</v>
      </c>
    </row>
    <row r="1346" spans="1:53">
      <c r="A1346" t="s">
        <v>2357</v>
      </c>
      <c r="B1346" t="s">
        <v>2338</v>
      </c>
      <c r="C1346">
        <v>2019</v>
      </c>
      <c r="D1346">
        <v>0.00391299721505964</v>
      </c>
      <c r="E1346">
        <v>4.07753744390572</v>
      </c>
      <c r="F1346" s="2">
        <v>0.9285</v>
      </c>
      <c r="G1346">
        <v>0.927431149256075</v>
      </c>
      <c r="H1346" s="3">
        <v>2423</v>
      </c>
      <c r="I1346" s="4">
        <v>12</v>
      </c>
      <c r="J1346" s="4">
        <v>271</v>
      </c>
      <c r="K1346">
        <v>3</v>
      </c>
      <c r="L1346" s="3">
        <v>0.04846554</v>
      </c>
      <c r="M1346" s="4">
        <v>30</v>
      </c>
      <c r="N1346">
        <v>6</v>
      </c>
      <c r="O1346" s="3">
        <v>514854</v>
      </c>
      <c r="P1346" s="3">
        <v>9.287</v>
      </c>
      <c r="Q1346" s="2">
        <v>12.6533996595274</v>
      </c>
      <c r="R1346" s="2">
        <v>0.000141</v>
      </c>
      <c r="S1346">
        <v>0</v>
      </c>
      <c r="T1346" s="2">
        <v>12.6201058201058</v>
      </c>
      <c r="U1346" s="2">
        <v>0.013047127178825</v>
      </c>
      <c r="V1346">
        <v>0.0207744251203987</v>
      </c>
      <c r="W1346">
        <v>0.02078734</v>
      </c>
      <c r="X1346" s="3">
        <v>9.7367</v>
      </c>
      <c r="Y1346" s="9">
        <v>0.130605406774489</v>
      </c>
      <c r="Z1346">
        <v>11484.6453545601</v>
      </c>
      <c r="AA1346" s="4">
        <v>217</v>
      </c>
      <c r="AB1346">
        <v>2.3852</v>
      </c>
      <c r="AC1346">
        <f t="shared" si="33"/>
        <v>1.32847670924117</v>
      </c>
      <c r="AD1346" s="3">
        <v>0.0639</v>
      </c>
      <c r="AE1346" s="3">
        <v>5651</v>
      </c>
      <c r="AF1346">
        <v>0.0011496179671597</v>
      </c>
      <c r="AG1346">
        <v>0.747377198789311</v>
      </c>
      <c r="AH1346" s="3">
        <v>2920106</v>
      </c>
      <c r="AI1346" s="3">
        <v>16.339</v>
      </c>
      <c r="AJ1346">
        <v>0.130604184560576</v>
      </c>
      <c r="AK1346">
        <v>0.009356858232462</v>
      </c>
      <c r="AL1346">
        <v>0.00106931216931217</v>
      </c>
      <c r="AM1346" s="3">
        <v>2432.23453735774</v>
      </c>
      <c r="AN1346" s="3">
        <v>0.2021</v>
      </c>
      <c r="AO1346" s="3">
        <v>126.201058201058</v>
      </c>
      <c r="AP1346" s="3">
        <v>36.044</v>
      </c>
      <c r="AQ1346" s="4">
        <v>152</v>
      </c>
      <c r="AR1346" s="3">
        <v>1459</v>
      </c>
      <c r="AS1346" s="3">
        <v>227</v>
      </c>
      <c r="AT1346">
        <v>68</v>
      </c>
      <c r="AU1346">
        <v>0</v>
      </c>
      <c r="AV1346">
        <v>0</v>
      </c>
      <c r="AW1346">
        <v>0</v>
      </c>
      <c r="AX1346">
        <v>80</v>
      </c>
      <c r="AY1346">
        <v>0</v>
      </c>
      <c r="AZ1346">
        <v>0</v>
      </c>
      <c r="BA1346">
        <v>0</v>
      </c>
    </row>
    <row r="1347" spans="1:53">
      <c r="A1347" t="s">
        <v>2358</v>
      </c>
      <c r="B1347" t="s">
        <v>2338</v>
      </c>
      <c r="C1347">
        <v>2020</v>
      </c>
      <c r="D1347">
        <v>0.00287698182667834</v>
      </c>
      <c r="E1347">
        <v>4.34380542185368</v>
      </c>
      <c r="F1347" s="2">
        <v>0.7729</v>
      </c>
      <c r="G1347">
        <v>1.10259949390384</v>
      </c>
      <c r="H1347" s="3">
        <v>2600</v>
      </c>
      <c r="I1347" s="4">
        <v>16</v>
      </c>
      <c r="J1347" s="4">
        <v>476</v>
      </c>
      <c r="K1347">
        <v>3</v>
      </c>
      <c r="L1347" s="3">
        <v>0.05684211</v>
      </c>
      <c r="M1347" s="4">
        <v>31</v>
      </c>
      <c r="N1347">
        <v>6</v>
      </c>
      <c r="O1347" s="3">
        <v>524577</v>
      </c>
      <c r="P1347" s="3">
        <v>9.31</v>
      </c>
      <c r="Q1347" s="2">
        <v>0</v>
      </c>
      <c r="R1347" s="2">
        <v>0.000138</v>
      </c>
      <c r="S1347">
        <v>0</v>
      </c>
      <c r="T1347" s="2">
        <v>0</v>
      </c>
      <c r="U1347" s="2">
        <v>0.00152406</v>
      </c>
      <c r="V1347">
        <v>0.01699964</v>
      </c>
      <c r="W1347">
        <v>0.00186187</v>
      </c>
      <c r="X1347" s="3">
        <v>9.40640734282302</v>
      </c>
      <c r="Y1347" s="9">
        <v>0.131997450605669</v>
      </c>
      <c r="Z1347">
        <v>12817.1857035429</v>
      </c>
      <c r="AA1347" s="4">
        <v>217</v>
      </c>
      <c r="AB1347">
        <v>0.285</v>
      </c>
      <c r="AC1347">
        <f t="shared" si="33"/>
        <v>1.53982527662045</v>
      </c>
      <c r="AD1347" s="3">
        <v>0.0639</v>
      </c>
      <c r="AE1347" s="3">
        <v>5651</v>
      </c>
      <c r="AF1347">
        <v>0.00110765197186944</v>
      </c>
      <c r="AG1347">
        <v>0.715928725310347</v>
      </c>
      <c r="AH1347" s="3">
        <v>2932264</v>
      </c>
      <c r="AI1347" s="3">
        <v>24.8675</v>
      </c>
      <c r="AJ1347">
        <v>0.1319978904434</v>
      </c>
      <c r="AK1347">
        <v>0.01358353453644</v>
      </c>
      <c r="AL1347">
        <v>0.00122994652406417</v>
      </c>
      <c r="AM1347" s="3">
        <v>2218.16652173913</v>
      </c>
      <c r="AN1347" s="3">
        <v>0.23</v>
      </c>
      <c r="AO1347" s="3">
        <v>15.2406417112299</v>
      </c>
      <c r="AP1347" s="3">
        <v>37.711</v>
      </c>
      <c r="AQ1347" s="4">
        <v>156</v>
      </c>
      <c r="AR1347" s="3">
        <v>1539</v>
      </c>
      <c r="AS1347" s="3">
        <v>265.53</v>
      </c>
      <c r="AT1347">
        <v>70</v>
      </c>
      <c r="AU1347">
        <v>0</v>
      </c>
      <c r="AV1347">
        <v>0</v>
      </c>
      <c r="AW1347">
        <v>0</v>
      </c>
      <c r="AX1347">
        <v>80</v>
      </c>
      <c r="AY1347">
        <v>0</v>
      </c>
      <c r="AZ1347">
        <v>0</v>
      </c>
      <c r="BA1347">
        <v>0</v>
      </c>
    </row>
    <row r="1348" spans="1:53">
      <c r="A1348" t="s">
        <v>2359</v>
      </c>
      <c r="B1348" t="s">
        <v>2338</v>
      </c>
      <c r="C1348">
        <v>2021</v>
      </c>
      <c r="D1348">
        <v>0.00310322341018463</v>
      </c>
      <c r="E1348">
        <v>4.97673374242057</v>
      </c>
      <c r="F1348" s="2">
        <v>1.1721</v>
      </c>
      <c r="G1348">
        <v>2.27703398558187</v>
      </c>
      <c r="H1348" s="3">
        <v>3940</v>
      </c>
      <c r="I1348" s="4">
        <v>31</v>
      </c>
      <c r="J1348" s="4">
        <v>505</v>
      </c>
      <c r="K1348">
        <v>3</v>
      </c>
      <c r="L1348" s="3">
        <v>0.04223846</v>
      </c>
      <c r="M1348" s="4">
        <v>32</v>
      </c>
      <c r="N1348">
        <v>6</v>
      </c>
      <c r="O1348" s="3">
        <v>590931</v>
      </c>
      <c r="P1348" s="3">
        <v>9.333</v>
      </c>
      <c r="Q1348" s="2">
        <v>18.6090474927036</v>
      </c>
      <c r="R1348" s="2">
        <v>0.000163</v>
      </c>
      <c r="S1348">
        <v>0</v>
      </c>
      <c r="T1348" s="2">
        <v>15.1648648648649</v>
      </c>
      <c r="U1348" s="2">
        <v>0.01516486</v>
      </c>
      <c r="V1348">
        <v>0.01739061</v>
      </c>
      <c r="W1348">
        <v>0.00193001</v>
      </c>
      <c r="X1348" s="3">
        <v>9.7023</v>
      </c>
      <c r="Y1348" s="9">
        <v>0.127798810086912</v>
      </c>
      <c r="Z1348">
        <v>14087.896976972</v>
      </c>
      <c r="AA1348" s="4">
        <v>218</v>
      </c>
      <c r="AB1348">
        <v>2.8055</v>
      </c>
      <c r="AC1348">
        <f t="shared" si="33"/>
        <v>1.75117384399972</v>
      </c>
      <c r="AD1348" s="3">
        <v>0.0639</v>
      </c>
      <c r="AE1348" s="3">
        <v>5651</v>
      </c>
      <c r="AF1348">
        <v>0.00102964019076859</v>
      </c>
      <c r="AG1348">
        <v>0.728867186254458</v>
      </c>
      <c r="AH1348" s="3">
        <v>2940750</v>
      </c>
      <c r="AI1348" s="3">
        <v>33.6388</v>
      </c>
      <c r="AJ1348">
        <v>0.127798227947507</v>
      </c>
      <c r="AK1348">
        <v>0.0115437788776128</v>
      </c>
      <c r="AL1348">
        <v>0.00120594594594595</v>
      </c>
      <c r="AM1348" s="3">
        <v>2460.02913491708</v>
      </c>
      <c r="AN1348" s="3">
        <v>0.2231</v>
      </c>
      <c r="AO1348" s="3">
        <v>151.648648648649</v>
      </c>
      <c r="AP1348" s="3">
        <v>42.261</v>
      </c>
      <c r="AQ1348" s="4">
        <v>166</v>
      </c>
      <c r="AR1348" s="3">
        <v>1928</v>
      </c>
      <c r="AS1348" s="3">
        <v>335.53</v>
      </c>
      <c r="AT1348">
        <v>75</v>
      </c>
      <c r="AU1348">
        <v>0</v>
      </c>
      <c r="AV1348">
        <v>0</v>
      </c>
      <c r="AW1348">
        <v>0</v>
      </c>
      <c r="AX1348">
        <v>80</v>
      </c>
      <c r="AY1348">
        <v>0</v>
      </c>
      <c r="AZ1348">
        <v>0</v>
      </c>
      <c r="BA1348">
        <v>0</v>
      </c>
    </row>
    <row r="1349" spans="1:53">
      <c r="A1349" t="s">
        <v>2360</v>
      </c>
      <c r="B1349" t="s">
        <v>2338</v>
      </c>
      <c r="C1349">
        <v>2022</v>
      </c>
      <c r="D1349">
        <v>0.00372989309662301</v>
      </c>
      <c r="E1349">
        <v>5.52545293913178</v>
      </c>
      <c r="F1349" s="2">
        <v>1.1745</v>
      </c>
      <c r="G1349">
        <v>1.83461766449318</v>
      </c>
      <c r="H1349" s="3">
        <v>4500</v>
      </c>
      <c r="I1349" s="4">
        <v>59</v>
      </c>
      <c r="J1349" s="4">
        <v>586</v>
      </c>
      <c r="K1349">
        <v>3</v>
      </c>
      <c r="L1349" s="3">
        <v>0.03863211</v>
      </c>
      <c r="M1349" s="4">
        <v>33</v>
      </c>
      <c r="N1349">
        <v>6</v>
      </c>
      <c r="O1349" s="3">
        <v>461312</v>
      </c>
      <c r="P1349" s="3">
        <v>9.356</v>
      </c>
      <c r="Q1349" s="2">
        <v>20.5543551654288</v>
      </c>
      <c r="R1349" s="2">
        <v>0</v>
      </c>
      <c r="S1349">
        <v>0</v>
      </c>
      <c r="T1349" s="2">
        <v>16.6344262295082</v>
      </c>
      <c r="U1349" s="2">
        <v>0.01663443</v>
      </c>
      <c r="V1349">
        <v>0.0180288</v>
      </c>
      <c r="W1349">
        <v>0.00203018</v>
      </c>
      <c r="X1349" s="3">
        <v>10.23</v>
      </c>
      <c r="Y1349" s="9">
        <v>0.131272006175417</v>
      </c>
      <c r="Z1349">
        <v>15722.487386564</v>
      </c>
      <c r="AA1349" s="4">
        <v>220</v>
      </c>
      <c r="AB1349">
        <v>3.0441</v>
      </c>
      <c r="AC1349">
        <f t="shared" si="33"/>
        <v>2.02976968281786</v>
      </c>
      <c r="AD1349" s="3">
        <v>0.0639</v>
      </c>
      <c r="AE1349" s="3">
        <v>5651</v>
      </c>
      <c r="AF1349">
        <v>0.000983017849140942</v>
      </c>
      <c r="AG1349">
        <v>0.70775110704753</v>
      </c>
      <c r="AH1349" s="3">
        <v>2946668</v>
      </c>
      <c r="AI1349" s="3">
        <v>39.6778</v>
      </c>
      <c r="AJ1349">
        <v>0.131271458126327</v>
      </c>
      <c r="AK1349">
        <v>0.0104913642060864</v>
      </c>
      <c r="AM1349" s="3">
        <v>2243.51483615716</v>
      </c>
      <c r="AN1349" s="3">
        <v>0.253899059871351</v>
      </c>
      <c r="AO1349" s="3">
        <v>166.344262295082</v>
      </c>
      <c r="AP1349" s="3">
        <v>42.393</v>
      </c>
      <c r="AQ1349" s="4">
        <v>172</v>
      </c>
      <c r="AR1349" s="3">
        <v>1961.32</v>
      </c>
      <c r="AS1349" s="3">
        <v>368.85</v>
      </c>
      <c r="AT1349">
        <v>78</v>
      </c>
      <c r="AU1349">
        <v>0</v>
      </c>
      <c r="AV1349">
        <v>0</v>
      </c>
      <c r="AW1349">
        <v>0</v>
      </c>
      <c r="AX1349">
        <v>80</v>
      </c>
      <c r="AY1349">
        <v>0</v>
      </c>
      <c r="AZ1349">
        <v>0</v>
      </c>
      <c r="BA1349">
        <v>0</v>
      </c>
    </row>
    <row r="1350" spans="1:53">
      <c r="A1350" t="s">
        <v>2361</v>
      </c>
      <c r="B1350" t="s">
        <v>2338</v>
      </c>
      <c r="C1350">
        <v>2023</v>
      </c>
      <c r="D1350">
        <v>0.00419667956694331</v>
      </c>
      <c r="E1350">
        <v>5.89164421182577</v>
      </c>
      <c r="F1350" s="2">
        <v>1.6491</v>
      </c>
      <c r="G1350">
        <v>1.74135944700461</v>
      </c>
      <c r="H1350" s="3">
        <v>4910</v>
      </c>
      <c r="I1350" s="4">
        <v>60</v>
      </c>
      <c r="J1350" s="4">
        <v>395</v>
      </c>
      <c r="L1350" s="3">
        <v>0.31480982</v>
      </c>
      <c r="M1350" s="4">
        <v>34</v>
      </c>
      <c r="N1350">
        <v>6</v>
      </c>
      <c r="O1350" s="3">
        <v>535001</v>
      </c>
      <c r="P1350" s="3">
        <v>9.379</v>
      </c>
      <c r="Q1350" s="2">
        <v>0</v>
      </c>
      <c r="R1350" s="2">
        <v>0</v>
      </c>
      <c r="S1350">
        <v>0</v>
      </c>
      <c r="T1350" s="2">
        <v>0</v>
      </c>
      <c r="U1350" s="2">
        <v>0.00204807</v>
      </c>
      <c r="V1350">
        <v>0.01866699</v>
      </c>
      <c r="W1350">
        <v>0.00213554</v>
      </c>
      <c r="X1350" s="3">
        <v>10.5518</v>
      </c>
      <c r="Y1350" s="9">
        <v>0.139504749852358</v>
      </c>
      <c r="Z1350">
        <v>17281.233778366</v>
      </c>
      <c r="AA1350" s="4">
        <v>221.013824884793</v>
      </c>
      <c r="AB1350">
        <v>0.3707</v>
      </c>
      <c r="AC1350">
        <f t="shared" si="33"/>
        <v>2.308365521636</v>
      </c>
      <c r="AD1350" s="3">
        <v>0.0639</v>
      </c>
      <c r="AE1350" s="3">
        <v>5651</v>
      </c>
      <c r="AF1350">
        <v>0.000939187953929764</v>
      </c>
      <c r="AG1350">
        <v>0.711716166132061</v>
      </c>
      <c r="AH1350" s="3">
        <v>2950791</v>
      </c>
      <c r="AI1350" s="3">
        <v>38.3125</v>
      </c>
      <c r="AJ1350">
        <v>0.137408781930895</v>
      </c>
      <c r="AK1350">
        <v>0.00891594070708668</v>
      </c>
      <c r="AM1350" s="3">
        <v>2488.14135795275</v>
      </c>
      <c r="AN1350" s="3">
        <v>0.24628208807521</v>
      </c>
      <c r="AO1350" s="3">
        <v>20.4366282595512</v>
      </c>
      <c r="AP1350" s="3">
        <v>42.557</v>
      </c>
      <c r="AQ1350" s="4">
        <v>183.025641025641</v>
      </c>
      <c r="AR1350" s="3">
        <v>2019.02</v>
      </c>
      <c r="AS1350" s="3">
        <v>372.05</v>
      </c>
      <c r="AT1350">
        <v>82</v>
      </c>
      <c r="AU1350">
        <v>0</v>
      </c>
      <c r="AV1350">
        <v>0</v>
      </c>
      <c r="AW1350">
        <v>0</v>
      </c>
      <c r="AX1350">
        <v>80</v>
      </c>
      <c r="AY1350">
        <v>0</v>
      </c>
      <c r="AZ1350">
        <v>0</v>
      </c>
      <c r="BA1350">
        <v>0</v>
      </c>
    </row>
    <row r="1351" spans="1:53">
      <c r="A1351" t="s">
        <v>2362</v>
      </c>
      <c r="B1351" t="s">
        <v>2338</v>
      </c>
      <c r="C1351">
        <v>2024</v>
      </c>
      <c r="D1351">
        <v>0.00159803253764048</v>
      </c>
      <c r="E1351">
        <v>6.54123859371225</v>
      </c>
      <c r="F1351" s="2">
        <v>1.8477</v>
      </c>
      <c r="G1351">
        <v>1.05374149659864</v>
      </c>
      <c r="H1351" s="3">
        <v>1.03617844152166</v>
      </c>
      <c r="I1351" s="4">
        <v>114.193548387097</v>
      </c>
      <c r="J1351" s="4">
        <v>458.356435643564</v>
      </c>
      <c r="K1351" t="s">
        <v>801</v>
      </c>
      <c r="L1351" s="3">
        <v>0.31480982</v>
      </c>
      <c r="M1351" s="4">
        <v>35.0625</v>
      </c>
      <c r="O1351" s="3">
        <v>1232285</v>
      </c>
      <c r="P1351" s="3">
        <v>9.35594345874305</v>
      </c>
      <c r="Q1351" s="2">
        <v>0</v>
      </c>
      <c r="R1351" s="2">
        <v>0</v>
      </c>
      <c r="S1351">
        <v>0</v>
      </c>
      <c r="T1351" s="2">
        <v>43.6335219236209</v>
      </c>
      <c r="U1351" s="2">
        <v>0.00186713309805025</v>
      </c>
      <c r="V1351">
        <v>0.0193520198148311</v>
      </c>
      <c r="W1351">
        <v>0.00203017148991715</v>
      </c>
      <c r="X1351" s="3">
        <v>10.6143</v>
      </c>
      <c r="Y1351" s="9">
        <v>0.143296078982774</v>
      </c>
      <c r="Z1351">
        <v>19286.3406474897</v>
      </c>
      <c r="AA1351" s="4">
        <v>1503.06761268781</v>
      </c>
      <c r="AB1351">
        <v>223.041474654378</v>
      </c>
      <c r="AC1351">
        <f t="shared" si="33"/>
        <v>2.67560549098718</v>
      </c>
      <c r="AD1351" s="3">
        <v>0.0639</v>
      </c>
      <c r="AE1351" s="3">
        <v>5651</v>
      </c>
      <c r="AF1351">
        <v>0.000919998697577494</v>
      </c>
      <c r="AG1351">
        <v>0.739645741078406</v>
      </c>
      <c r="AH1351" s="3">
        <v>2953662</v>
      </c>
      <c r="AI1351" s="3">
        <v>45.1905452186166</v>
      </c>
      <c r="AJ1351">
        <v>0.060762396790149</v>
      </c>
      <c r="AK1351">
        <v>0.00810309883701285</v>
      </c>
      <c r="AM1351" s="3">
        <v>2269.15282091218</v>
      </c>
      <c r="AN1351" s="3">
        <v>0.280281446102416</v>
      </c>
      <c r="AO1351" s="3">
        <v>66.5463029831676</v>
      </c>
      <c r="AP1351" s="3">
        <v>42.706</v>
      </c>
      <c r="AQ1351" s="4">
        <v>189.641025641026</v>
      </c>
      <c r="AR1351" s="3">
        <v>2026.27</v>
      </c>
      <c r="AS1351" s="3">
        <v>372.35</v>
      </c>
      <c r="AT1351">
        <v>85</v>
      </c>
      <c r="AU1351">
        <v>0</v>
      </c>
      <c r="AV1351">
        <v>0</v>
      </c>
      <c r="AW1351">
        <v>0</v>
      </c>
      <c r="AX1351">
        <v>80</v>
      </c>
      <c r="AY1351">
        <v>0</v>
      </c>
      <c r="AZ1351">
        <v>0</v>
      </c>
      <c r="BA1351">
        <v>0</v>
      </c>
    </row>
    <row r="1352" spans="1:53">
      <c r="A1352" t="s">
        <v>2363</v>
      </c>
      <c r="B1352" t="s">
        <v>2364</v>
      </c>
      <c r="C1352">
        <v>2000</v>
      </c>
      <c r="D1352">
        <v>0.00180408978536928</v>
      </c>
      <c r="E1352">
        <v>0.463311782095137</v>
      </c>
      <c r="F1352" s="2">
        <v>0.13092034722215</v>
      </c>
      <c r="G1352">
        <v>1.53018368340111</v>
      </c>
      <c r="H1352" s="3">
        <v>17.4743839547744</v>
      </c>
      <c r="I1352" s="4">
        <v>0</v>
      </c>
      <c r="J1352" s="4">
        <v>33</v>
      </c>
      <c r="K1352" t="s">
        <v>801</v>
      </c>
      <c r="L1352" s="3">
        <v>0</v>
      </c>
      <c r="M1352" s="4">
        <v>13</v>
      </c>
      <c r="N1352">
        <v>4</v>
      </c>
      <c r="O1352" s="3">
        <v>131388</v>
      </c>
      <c r="P1352" s="3">
        <v>7.7048524746524</v>
      </c>
      <c r="Q1352" s="2">
        <v>0</v>
      </c>
      <c r="R1352" s="2">
        <v>8.03342269793717e-5</v>
      </c>
      <c r="S1352">
        <v>0</v>
      </c>
      <c r="T1352" s="2">
        <v>0</v>
      </c>
      <c r="U1352" s="2">
        <v>0.00557631085143244</v>
      </c>
      <c r="V1352">
        <v>0.00547945205479452</v>
      </c>
      <c r="W1352">
        <v>0.00583940131626408</v>
      </c>
      <c r="X1352" s="3">
        <v>0.929975901851265</v>
      </c>
      <c r="Y1352" s="9">
        <v>0.401233616877136</v>
      </c>
      <c r="Z1352">
        <v>21198.4117566089</v>
      </c>
      <c r="AA1352" s="4">
        <v>1359</v>
      </c>
      <c r="AB1352">
        <v>1509.99419154813</v>
      </c>
      <c r="AC1352">
        <f t="shared" si="33"/>
        <v>3.04284546033836</v>
      </c>
      <c r="AD1352" s="3">
        <v>0.1417</v>
      </c>
      <c r="AE1352" s="3">
        <v>9785</v>
      </c>
      <c r="AF1352">
        <v>0.00628138687373096</v>
      </c>
      <c r="AG1352">
        <v>0.67366124933158</v>
      </c>
      <c r="AH1352" s="3">
        <v>977778</v>
      </c>
      <c r="AI1352" s="3">
        <v>19.36</v>
      </c>
      <c r="AJ1352">
        <v>0.246981114285431</v>
      </c>
      <c r="AK1352">
        <v>0.00449350537244</v>
      </c>
      <c r="AL1352">
        <v>0.00054838591744964</v>
      </c>
      <c r="AM1352" s="3">
        <v>1038.518</v>
      </c>
      <c r="AN1352" s="3">
        <v>0.15</v>
      </c>
      <c r="AO1352" s="3">
        <v>1.49160969546302</v>
      </c>
      <c r="AP1352" s="3">
        <v>19.6294693295292</v>
      </c>
      <c r="AQ1352" s="4">
        <v>128</v>
      </c>
      <c r="AR1352" s="3">
        <v>584.50702811245</v>
      </c>
      <c r="AS1352" s="3">
        <v>179.085561497326</v>
      </c>
      <c r="AT1352">
        <v>0</v>
      </c>
      <c r="AU1352">
        <v>0</v>
      </c>
      <c r="AV1352">
        <v>0</v>
      </c>
      <c r="AW1352">
        <v>0</v>
      </c>
      <c r="AX1352">
        <v>80</v>
      </c>
      <c r="AY1352">
        <v>0</v>
      </c>
      <c r="AZ1352">
        <v>0</v>
      </c>
      <c r="BA1352">
        <v>0</v>
      </c>
    </row>
    <row r="1353" spans="1:53">
      <c r="A1353" t="s">
        <v>2365</v>
      </c>
      <c r="B1353" t="s">
        <v>2364</v>
      </c>
      <c r="C1353">
        <v>2001</v>
      </c>
      <c r="D1353">
        <v>0.00146268580442942</v>
      </c>
      <c r="E1353">
        <v>0.632518984872964</v>
      </c>
      <c r="F1353" s="2">
        <v>0.0611527022483279</v>
      </c>
      <c r="G1353">
        <v>1.67062399873328</v>
      </c>
      <c r="H1353" s="3">
        <v>19.2175628040381</v>
      </c>
      <c r="I1353" s="4">
        <v>2</v>
      </c>
      <c r="J1353" s="4">
        <v>24</v>
      </c>
      <c r="K1353" t="s">
        <v>801</v>
      </c>
      <c r="L1353" s="3">
        <v>0</v>
      </c>
      <c r="M1353" s="4">
        <v>13</v>
      </c>
      <c r="N1353">
        <v>4</v>
      </c>
      <c r="O1353" s="3">
        <v>174319</v>
      </c>
      <c r="P1353" s="3">
        <v>7.80502097133622</v>
      </c>
      <c r="Q1353" s="2">
        <v>0</v>
      </c>
      <c r="R1353" s="2">
        <v>0.000106223930460875</v>
      </c>
      <c r="S1353">
        <v>0</v>
      </c>
      <c r="T1353" s="2">
        <v>0</v>
      </c>
      <c r="U1353" s="2">
        <v>0.00618393263811651</v>
      </c>
      <c r="V1353">
        <v>0.00400890868596882</v>
      </c>
      <c r="W1353">
        <v>0.00634776538282803</v>
      </c>
      <c r="X1353" s="3">
        <v>1.8322</v>
      </c>
      <c r="Y1353" s="9">
        <v>0.278239978656883</v>
      </c>
      <c r="Z1353">
        <v>23658.02092415</v>
      </c>
      <c r="AA1353" s="4">
        <v>1325</v>
      </c>
      <c r="AB1353">
        <v>9242.2674767405</v>
      </c>
      <c r="AC1353">
        <f t="shared" si="33"/>
        <v>3.52693451084674</v>
      </c>
      <c r="AD1353" s="3">
        <v>0.1417</v>
      </c>
      <c r="AE1353" s="3">
        <v>9785</v>
      </c>
      <c r="AF1353">
        <v>0.00549675559407935</v>
      </c>
      <c r="AG1353">
        <v>0.657623188275535</v>
      </c>
      <c r="AH1353" s="3">
        <v>1116687</v>
      </c>
      <c r="AI1353" s="3">
        <v>18.95</v>
      </c>
      <c r="AJ1353">
        <v>0.192172321453415</v>
      </c>
      <c r="AK1353">
        <v>0.0067915290059904</v>
      </c>
      <c r="AL1353">
        <v>0.000544128849711612</v>
      </c>
      <c r="AM1353" s="3">
        <v>1186.76066666667</v>
      </c>
      <c r="AN1353" s="3">
        <v>0.15</v>
      </c>
      <c r="AO1353" s="3">
        <v>1.48003047121558</v>
      </c>
      <c r="AP1353" s="3">
        <v>24.3216833095578</v>
      </c>
      <c r="AQ1353" s="4">
        <v>118</v>
      </c>
      <c r="AR1353" s="3">
        <v>728.527108433735</v>
      </c>
      <c r="AS1353" s="3">
        <v>183</v>
      </c>
      <c r="AT1353">
        <v>0</v>
      </c>
      <c r="AU1353">
        <v>0</v>
      </c>
      <c r="AV1353">
        <v>0</v>
      </c>
      <c r="AW1353">
        <v>0</v>
      </c>
      <c r="AX1353">
        <v>80</v>
      </c>
      <c r="AY1353">
        <v>0</v>
      </c>
      <c r="AZ1353">
        <v>0</v>
      </c>
      <c r="BA1353">
        <v>0</v>
      </c>
    </row>
    <row r="1354" spans="1:53">
      <c r="A1354" t="s">
        <v>2366</v>
      </c>
      <c r="B1354" t="s">
        <v>2364</v>
      </c>
      <c r="C1354">
        <v>2002</v>
      </c>
      <c r="D1354">
        <v>0.00141080650655295</v>
      </c>
      <c r="E1354">
        <v>0.632518984872964</v>
      </c>
      <c r="F1354" s="2">
        <v>0.195956469248292</v>
      </c>
      <c r="G1354">
        <v>1.78964028395491</v>
      </c>
      <c r="H1354" s="3">
        <v>324.09</v>
      </c>
      <c r="I1354" s="4">
        <v>3</v>
      </c>
      <c r="J1354" s="4">
        <v>38</v>
      </c>
      <c r="K1354" t="s">
        <v>801</v>
      </c>
      <c r="L1354" s="3">
        <v>0</v>
      </c>
      <c r="M1354" s="4">
        <v>12</v>
      </c>
      <c r="N1354">
        <v>4</v>
      </c>
      <c r="O1354" s="3">
        <v>119773</v>
      </c>
      <c r="P1354" s="3">
        <v>7.90518946802003</v>
      </c>
      <c r="Q1354" s="2">
        <v>0</v>
      </c>
      <c r="R1354" s="2">
        <v>9.74489101184553e-5</v>
      </c>
      <c r="S1354">
        <v>0</v>
      </c>
      <c r="T1354" s="2">
        <v>0</v>
      </c>
      <c r="U1354" s="2">
        <v>0.0061121227905993</v>
      </c>
      <c r="V1354">
        <v>0.00392985986119735</v>
      </c>
      <c r="W1354">
        <v>0.00685612944939199</v>
      </c>
      <c r="X1354" s="3">
        <v>2.081</v>
      </c>
      <c r="Y1354" s="9">
        <v>0.215939347640828</v>
      </c>
      <c r="Z1354">
        <v>26003.5056967572</v>
      </c>
      <c r="AA1354" s="4">
        <v>1198</v>
      </c>
      <c r="AB1354">
        <v>1198</v>
      </c>
      <c r="AC1354">
        <f t="shared" si="33"/>
        <v>4.01102356135511</v>
      </c>
      <c r="AD1354" s="3">
        <v>0.1417</v>
      </c>
      <c r="AE1354" s="3">
        <v>9785</v>
      </c>
      <c r="AF1354">
        <v>0.00501145182040923</v>
      </c>
      <c r="AG1354">
        <v>0.657850745290208</v>
      </c>
      <c r="AH1354" s="3">
        <v>1135990</v>
      </c>
      <c r="AI1354" s="3">
        <v>10</v>
      </c>
      <c r="AJ1354">
        <v>0.180610922436112</v>
      </c>
      <c r="AK1354">
        <v>0.006933776201924</v>
      </c>
      <c r="AL1354">
        <v>0.00054011234336742</v>
      </c>
      <c r="AM1354" s="3">
        <v>1301.68533333333</v>
      </c>
      <c r="AN1354" s="3">
        <v>0.15</v>
      </c>
      <c r="AO1354" s="3">
        <v>1.46910557395938</v>
      </c>
      <c r="AP1354" s="3">
        <v>26.23</v>
      </c>
      <c r="AQ1354" s="4">
        <v>113</v>
      </c>
      <c r="AR1354" s="3">
        <v>763</v>
      </c>
      <c r="AS1354" s="3">
        <v>183</v>
      </c>
      <c r="AT1354">
        <v>0</v>
      </c>
      <c r="AU1354">
        <v>0</v>
      </c>
      <c r="AV1354">
        <v>0</v>
      </c>
      <c r="AW1354">
        <v>0</v>
      </c>
      <c r="AX1354">
        <v>80</v>
      </c>
      <c r="AY1354">
        <v>0</v>
      </c>
      <c r="AZ1354">
        <v>0</v>
      </c>
      <c r="BA1354">
        <v>0</v>
      </c>
    </row>
    <row r="1355" spans="1:53">
      <c r="A1355" t="s">
        <v>2367</v>
      </c>
      <c r="B1355" t="s">
        <v>2364</v>
      </c>
      <c r="C1355">
        <v>2003</v>
      </c>
      <c r="D1355">
        <v>0.00114382702383588</v>
      </c>
      <c r="E1355">
        <v>0.863522754408545</v>
      </c>
      <c r="F1355" s="2">
        <v>0.0915309794988611</v>
      </c>
      <c r="G1355">
        <v>0.604754633202162</v>
      </c>
      <c r="H1355" s="3">
        <v>356.42</v>
      </c>
      <c r="I1355" s="4">
        <v>1</v>
      </c>
      <c r="J1355" s="4">
        <v>32</v>
      </c>
      <c r="K1355" t="s">
        <v>801</v>
      </c>
      <c r="L1355" s="3">
        <v>0</v>
      </c>
      <c r="M1355" s="4">
        <v>13</v>
      </c>
      <c r="N1355">
        <v>4</v>
      </c>
      <c r="O1355" s="3">
        <v>90275.5002265961</v>
      </c>
      <c r="P1355" s="3">
        <v>8.00796248640258</v>
      </c>
      <c r="Q1355" s="2">
        <v>0</v>
      </c>
      <c r="R1355" s="2">
        <v>0.000128854246080801</v>
      </c>
      <c r="S1355">
        <v>0</v>
      </c>
      <c r="T1355" s="2">
        <v>0</v>
      </c>
      <c r="U1355" s="2">
        <v>0.00677812923633077</v>
      </c>
      <c r="V1355">
        <v>0.0113150030284273</v>
      </c>
      <c r="W1355">
        <v>0.00745300739269658</v>
      </c>
      <c r="X1355" s="3">
        <v>4.0999</v>
      </c>
      <c r="Y1355" s="9">
        <v>0.149745577019194</v>
      </c>
      <c r="Z1355">
        <v>29020.6402695872</v>
      </c>
      <c r="AA1355" s="4">
        <v>1126</v>
      </c>
      <c r="AB1355">
        <v>1168.02796173657</v>
      </c>
      <c r="AC1355">
        <f t="shared" si="33"/>
        <v>4.64914094611615</v>
      </c>
      <c r="AD1355" s="3">
        <v>0.1417</v>
      </c>
      <c r="AE1355" s="3">
        <v>9785</v>
      </c>
      <c r="AF1355">
        <v>0.00430806565870698</v>
      </c>
      <c r="AG1355">
        <v>0.669121625697116</v>
      </c>
      <c r="AH1355" s="3">
        <v>1490700</v>
      </c>
      <c r="AI1355" s="3">
        <v>20.9</v>
      </c>
      <c r="AJ1355">
        <v>0.13805081387141</v>
      </c>
      <c r="AK1355">
        <v>0.00666687014712</v>
      </c>
      <c r="AL1355">
        <v>0.000536807071538489</v>
      </c>
      <c r="AM1355" s="3">
        <v>1514.214</v>
      </c>
      <c r="AN1355" s="3">
        <v>0.15</v>
      </c>
      <c r="AO1355" s="3">
        <v>1.46011523458469</v>
      </c>
      <c r="AP1355" s="3">
        <v>32.5</v>
      </c>
      <c r="AQ1355" s="4">
        <v>120</v>
      </c>
      <c r="AR1355" s="3">
        <v>951</v>
      </c>
      <c r="AS1355" s="3">
        <v>187</v>
      </c>
      <c r="AT1355">
        <v>0</v>
      </c>
      <c r="AU1355">
        <v>0</v>
      </c>
      <c r="AV1355">
        <v>0</v>
      </c>
      <c r="AW1355">
        <v>0</v>
      </c>
      <c r="AX1355">
        <v>80</v>
      </c>
      <c r="AY1355">
        <v>0</v>
      </c>
      <c r="AZ1355">
        <v>0</v>
      </c>
      <c r="BA1355">
        <v>0</v>
      </c>
    </row>
    <row r="1356" spans="1:53">
      <c r="A1356" t="s">
        <v>2368</v>
      </c>
      <c r="B1356" t="s">
        <v>2364</v>
      </c>
      <c r="C1356">
        <v>2004</v>
      </c>
      <c r="D1356">
        <v>0.00110325717437878</v>
      </c>
      <c r="E1356">
        <v>0.863522754408545</v>
      </c>
      <c r="F1356" s="2">
        <v>0.2933</v>
      </c>
      <c r="G1356">
        <v>0.540579764668763</v>
      </c>
      <c r="H1356" s="3">
        <v>6010.76</v>
      </c>
      <c r="I1356" s="4">
        <v>3</v>
      </c>
      <c r="J1356" s="4">
        <v>26</v>
      </c>
      <c r="K1356" t="s">
        <v>801</v>
      </c>
      <c r="L1356" s="3">
        <v>0</v>
      </c>
      <c r="M1356" s="4">
        <v>13</v>
      </c>
      <c r="N1356">
        <v>4</v>
      </c>
      <c r="O1356" s="3">
        <v>131388</v>
      </c>
      <c r="P1356" s="3">
        <v>8.11073550478514</v>
      </c>
      <c r="Q1356" s="2">
        <v>0</v>
      </c>
      <c r="R1356" s="2">
        <v>0.000118209764882822</v>
      </c>
      <c r="S1356">
        <v>0</v>
      </c>
      <c r="T1356" s="2">
        <v>0</v>
      </c>
      <c r="U1356" s="2">
        <v>0.00669941938365342</v>
      </c>
      <c r="V1356">
        <v>0.0108814717553265</v>
      </c>
      <c r="W1356">
        <v>0.00804988533600117</v>
      </c>
      <c r="X1356" s="3">
        <v>5.7425</v>
      </c>
      <c r="Y1356" s="9">
        <v>0.116216089325898</v>
      </c>
      <c r="Z1356">
        <v>35273.1591448931</v>
      </c>
      <c r="AA1356" s="4">
        <v>1090</v>
      </c>
      <c r="AB1356">
        <v>1018.07396226415</v>
      </c>
      <c r="AC1356">
        <f t="shared" si="33"/>
        <v>5.28725833087719</v>
      </c>
      <c r="AD1356" s="3">
        <v>0.1417</v>
      </c>
      <c r="AE1356" s="3">
        <v>9785</v>
      </c>
      <c r="AF1356">
        <v>0.00343667715991735</v>
      </c>
      <c r="AG1356">
        <v>0.710539061339331</v>
      </c>
      <c r="AH1356" s="3">
        <v>2043443</v>
      </c>
      <c r="AI1356" s="3">
        <v>34.1</v>
      </c>
      <c r="AJ1356">
        <v>0.11352498052996</v>
      </c>
      <c r="AK1356">
        <v>0.0041622637056</v>
      </c>
      <c r="AL1356">
        <v>0.000534226084478952</v>
      </c>
      <c r="AM1356" s="3">
        <v>1898.15133333333</v>
      </c>
      <c r="AN1356" s="3">
        <v>0.15</v>
      </c>
      <c r="AO1356" s="3">
        <v>1.45309494978275</v>
      </c>
      <c r="AP1356" s="3">
        <v>35.05</v>
      </c>
      <c r="AQ1356" s="4">
        <v>157</v>
      </c>
      <c r="AR1356" s="3">
        <v>996</v>
      </c>
      <c r="AS1356" s="3">
        <v>187</v>
      </c>
      <c r="AT1356">
        <v>0</v>
      </c>
      <c r="AU1356">
        <v>0</v>
      </c>
      <c r="AV1356">
        <v>0</v>
      </c>
      <c r="AW1356">
        <v>0</v>
      </c>
      <c r="AX1356">
        <v>80</v>
      </c>
      <c r="AY1356">
        <v>0</v>
      </c>
      <c r="AZ1356">
        <v>0</v>
      </c>
      <c r="BA1356">
        <v>0</v>
      </c>
    </row>
    <row r="1357" spans="1:53">
      <c r="A1357" t="s">
        <v>2369</v>
      </c>
      <c r="B1357" t="s">
        <v>2364</v>
      </c>
      <c r="C1357">
        <v>2005</v>
      </c>
      <c r="D1357">
        <v>0.000894477991442338</v>
      </c>
      <c r="E1357">
        <v>1.17889196247775</v>
      </c>
      <c r="F1357" s="2">
        <v>0.137</v>
      </c>
      <c r="G1357">
        <v>0.544258825671545</v>
      </c>
      <c r="H1357" s="3">
        <v>7018.76</v>
      </c>
      <c r="I1357" s="4">
        <v>4</v>
      </c>
      <c r="J1357" s="4">
        <v>36</v>
      </c>
      <c r="K1357" t="s">
        <v>801</v>
      </c>
      <c r="L1357" s="3">
        <v>0</v>
      </c>
      <c r="M1357" s="4">
        <v>13</v>
      </c>
      <c r="N1357">
        <v>4</v>
      </c>
      <c r="O1357" s="3">
        <v>174319</v>
      </c>
      <c r="P1357" s="3">
        <v>8.2161807660912</v>
      </c>
      <c r="Q1357" s="2">
        <v>0</v>
      </c>
      <c r="R1357" s="2">
        <v>0.000156305802854537</v>
      </c>
      <c r="S1357">
        <v>0</v>
      </c>
      <c r="T1357" s="2">
        <v>0</v>
      </c>
      <c r="U1357" s="2">
        <v>0.00742942050520059</v>
      </c>
      <c r="V1357">
        <v>0.0122865216857108</v>
      </c>
      <c r="W1357">
        <v>0.00875068876141145</v>
      </c>
      <c r="X1357" s="3">
        <v>6.2989</v>
      </c>
      <c r="Y1357" s="9">
        <v>0.0805913583844245</v>
      </c>
      <c r="Z1357">
        <v>37955.646189141</v>
      </c>
      <c r="AA1357" s="4">
        <v>1059</v>
      </c>
      <c r="AB1357">
        <v>1024.49081803005</v>
      </c>
      <c r="AC1357">
        <f t="shared" si="33"/>
        <v>6.12841306533492</v>
      </c>
      <c r="AD1357" s="3">
        <v>0.1417</v>
      </c>
      <c r="AE1357" s="3">
        <v>9785</v>
      </c>
      <c r="AF1357">
        <v>0.00267678254294615</v>
      </c>
      <c r="AG1357">
        <v>0.741173593382917</v>
      </c>
      <c r="AH1357" s="3">
        <v>3292122</v>
      </c>
      <c r="AI1357" s="3">
        <v>74.4</v>
      </c>
      <c r="AJ1357">
        <v>0.0786216216208057</v>
      </c>
      <c r="AK1357">
        <v>0.00603454028294</v>
      </c>
      <c r="AL1357">
        <v>0.000540618467526851</v>
      </c>
      <c r="AM1357" s="3">
        <v>2437.00533333333</v>
      </c>
      <c r="AN1357" s="3">
        <v>0.15</v>
      </c>
      <c r="AO1357" s="3">
        <v>2.93736034022922</v>
      </c>
      <c r="AP1357" s="3">
        <v>44.56</v>
      </c>
      <c r="AQ1357" s="4">
        <v>157</v>
      </c>
      <c r="AR1357" s="3">
        <v>1161</v>
      </c>
      <c r="AS1357" s="3">
        <v>333</v>
      </c>
      <c r="AT1357">
        <v>0</v>
      </c>
      <c r="AU1357">
        <v>0</v>
      </c>
      <c r="AV1357">
        <v>0</v>
      </c>
      <c r="AW1357">
        <v>0</v>
      </c>
      <c r="AX1357">
        <v>80</v>
      </c>
      <c r="AY1357">
        <v>0</v>
      </c>
      <c r="AZ1357">
        <v>0</v>
      </c>
      <c r="BA1357">
        <v>0</v>
      </c>
    </row>
    <row r="1358" spans="1:53">
      <c r="A1358" t="s">
        <v>2370</v>
      </c>
      <c r="B1358" t="s">
        <v>2364</v>
      </c>
      <c r="C1358">
        <v>2006</v>
      </c>
      <c r="D1358">
        <v>0.000823057680830297</v>
      </c>
      <c r="E1358">
        <v>1.17889196247775</v>
      </c>
      <c r="F1358" s="2">
        <v>0.439</v>
      </c>
      <c r="G1358">
        <v>0.426526954596996</v>
      </c>
      <c r="H1358" s="3">
        <v>786</v>
      </c>
      <c r="I1358" s="4">
        <v>4</v>
      </c>
      <c r="J1358" s="4">
        <v>48</v>
      </c>
      <c r="K1358" t="s">
        <v>801</v>
      </c>
      <c r="L1358" s="3">
        <v>0</v>
      </c>
      <c r="M1358" s="4">
        <v>14</v>
      </c>
      <c r="N1358">
        <v>4</v>
      </c>
      <c r="O1358" s="3">
        <v>119773</v>
      </c>
      <c r="P1358" s="3">
        <v>8.32162602739726</v>
      </c>
      <c r="Q1358" s="2">
        <v>0</v>
      </c>
      <c r="R1358" s="2">
        <v>0.000143393584357858</v>
      </c>
      <c r="S1358">
        <v>0</v>
      </c>
      <c r="T1358" s="2">
        <v>0</v>
      </c>
      <c r="U1358" s="2">
        <v>0.00847835787594824</v>
      </c>
      <c r="V1358">
        <v>0.00951419824191208</v>
      </c>
      <c r="W1358">
        <v>0.00945149218682172</v>
      </c>
      <c r="X1358" s="3">
        <v>7.7174</v>
      </c>
      <c r="Y1358" s="9">
        <v>0.0625461712548556</v>
      </c>
      <c r="Z1358">
        <v>47097.4130461691</v>
      </c>
      <c r="AA1358" s="4">
        <v>1000</v>
      </c>
      <c r="AB1358">
        <v>0.1</v>
      </c>
      <c r="AC1358">
        <f t="shared" si="33"/>
        <v>6.96956779979265</v>
      </c>
      <c r="AD1358" s="3">
        <v>0.1417</v>
      </c>
      <c r="AE1358" s="3">
        <v>9785</v>
      </c>
      <c r="AF1358">
        <v>0.00206574887038265</v>
      </c>
      <c r="AG1358">
        <v>0.785205606930107</v>
      </c>
      <c r="AH1358" s="3">
        <v>4314009</v>
      </c>
      <c r="AI1358" s="3">
        <v>109.6</v>
      </c>
      <c r="AJ1358">
        <v>0.0625464221377345</v>
      </c>
      <c r="AK1358">
        <v>0.00778299259309</v>
      </c>
      <c r="AL1358">
        <v>0.000682937349484203</v>
      </c>
      <c r="AM1358" s="3">
        <v>2493.04263157895</v>
      </c>
      <c r="AN1358" s="3">
        <v>0.19</v>
      </c>
      <c r="AO1358" s="3">
        <v>4.39236547931419</v>
      </c>
      <c r="AP1358" s="3">
        <v>39.05</v>
      </c>
      <c r="AQ1358" s="4">
        <v>234</v>
      </c>
      <c r="AR1358" s="3">
        <v>1306</v>
      </c>
      <c r="AS1358" s="3">
        <v>474</v>
      </c>
      <c r="AT1358">
        <v>0</v>
      </c>
      <c r="AU1358">
        <v>0</v>
      </c>
      <c r="AV1358">
        <v>0</v>
      </c>
      <c r="AW1358">
        <v>0</v>
      </c>
      <c r="AX1358">
        <v>80</v>
      </c>
      <c r="AY1358">
        <v>0</v>
      </c>
      <c r="AZ1358">
        <v>0</v>
      </c>
      <c r="BA1358">
        <v>0</v>
      </c>
    </row>
    <row r="1359" spans="1:53">
      <c r="A1359" t="s">
        <v>2371</v>
      </c>
      <c r="B1359" t="s">
        <v>2364</v>
      </c>
      <c r="C1359">
        <v>2007</v>
      </c>
      <c r="D1359">
        <v>0.00260045996993897</v>
      </c>
      <c r="E1359">
        <v>1.6094379124341</v>
      </c>
      <c r="F1359" s="2">
        <v>0.33</v>
      </c>
      <c r="G1359">
        <v>0.43347701005228</v>
      </c>
      <c r="H1359" s="3">
        <v>232.47</v>
      </c>
      <c r="I1359" s="4">
        <v>4</v>
      </c>
      <c r="J1359" s="4">
        <v>71</v>
      </c>
      <c r="K1359">
        <v>1</v>
      </c>
      <c r="L1359" s="3">
        <v>0.212883435582822</v>
      </c>
      <c r="M1359" s="4">
        <v>13</v>
      </c>
      <c r="N1359">
        <v>4</v>
      </c>
      <c r="O1359" s="3">
        <v>130505</v>
      </c>
      <c r="P1359" s="3">
        <v>8.42981301369863</v>
      </c>
      <c r="Q1359" s="2">
        <v>0.579452541770352</v>
      </c>
      <c r="R1359" s="2">
        <v>0.000189605734767025</v>
      </c>
      <c r="S1359">
        <v>0</v>
      </c>
      <c r="T1359" s="2">
        <v>0.579452541770352</v>
      </c>
      <c r="U1359" s="2">
        <v>0.00761421319796954</v>
      </c>
      <c r="V1359">
        <v>0.00936338355228045</v>
      </c>
      <c r="W1359">
        <v>0.0102743160934109</v>
      </c>
      <c r="X1359" s="3">
        <v>9.8925</v>
      </c>
      <c r="Y1359" s="9">
        <v>0.043373348151807</v>
      </c>
      <c r="Z1359">
        <v>48829.6474709875</v>
      </c>
      <c r="AA1359" s="4">
        <v>940</v>
      </c>
      <c r="AB1359">
        <v>0.16</v>
      </c>
      <c r="AC1359">
        <f t="shared" si="33"/>
        <v>8.07836267703239</v>
      </c>
      <c r="AD1359" s="3">
        <v>0.1417</v>
      </c>
      <c r="AE1359" s="3">
        <v>9785</v>
      </c>
      <c r="AF1359">
        <v>0.00161109898190399</v>
      </c>
      <c r="AG1359">
        <v>0.820353819399509</v>
      </c>
      <c r="AH1359" s="3">
        <v>5238434</v>
      </c>
      <c r="AI1359" s="3">
        <v>115.65</v>
      </c>
      <c r="AJ1359">
        <v>0.0433733910003039</v>
      </c>
      <c r="AK1359">
        <v>0.0063579058428708</v>
      </c>
      <c r="AL1359">
        <v>0.000639886242445787</v>
      </c>
      <c r="AM1359" s="3">
        <v>3374.16333333333</v>
      </c>
      <c r="AN1359" s="3">
        <v>0.18</v>
      </c>
      <c r="AO1359" s="3">
        <v>5.79452541770352</v>
      </c>
      <c r="AP1359" s="3">
        <v>35.36</v>
      </c>
      <c r="AQ1359" s="4">
        <v>323</v>
      </c>
      <c r="AR1359" s="3">
        <v>1306</v>
      </c>
      <c r="AS1359" s="3">
        <v>474</v>
      </c>
      <c r="AT1359">
        <v>21</v>
      </c>
      <c r="AU1359">
        <v>0</v>
      </c>
      <c r="AV1359">
        <v>0</v>
      </c>
      <c r="AW1359">
        <v>0</v>
      </c>
      <c r="AX1359">
        <v>80</v>
      </c>
      <c r="AY1359">
        <v>0</v>
      </c>
      <c r="AZ1359">
        <v>0</v>
      </c>
      <c r="BA1359">
        <v>0</v>
      </c>
    </row>
    <row r="1360" spans="1:53">
      <c r="A1360" t="s">
        <v>2372</v>
      </c>
      <c r="B1360" t="s">
        <v>2364</v>
      </c>
      <c r="C1360">
        <v>2008</v>
      </c>
      <c r="D1360">
        <v>0.0027547359597653</v>
      </c>
      <c r="E1360">
        <v>1.6094379124341</v>
      </c>
      <c r="F1360" s="2">
        <v>0.0611</v>
      </c>
      <c r="G1360">
        <v>0.747228850405442</v>
      </c>
      <c r="H1360" s="3">
        <v>490</v>
      </c>
      <c r="I1360" s="4">
        <v>6</v>
      </c>
      <c r="J1360" s="4">
        <v>69</v>
      </c>
      <c r="K1360">
        <v>1</v>
      </c>
      <c r="L1360" s="3">
        <v>0.07310817</v>
      </c>
      <c r="M1360" s="4">
        <v>14</v>
      </c>
      <c r="N1360">
        <v>4</v>
      </c>
      <c r="O1360" s="3">
        <v>376412</v>
      </c>
      <c r="P1360" s="3">
        <v>8.538</v>
      </c>
      <c r="Q1360" s="2">
        <v>1.64088533445579</v>
      </c>
      <c r="R1360" s="2">
        <v>0.000173942652329749</v>
      </c>
      <c r="S1360">
        <v>0</v>
      </c>
      <c r="T1360" s="2">
        <v>1.64088533445579</v>
      </c>
      <c r="U1360" s="2">
        <v>0.00638297872340425</v>
      </c>
      <c r="V1360">
        <v>0.00723873342847097</v>
      </c>
      <c r="W1360">
        <v>0.01109714</v>
      </c>
      <c r="X1360" s="3">
        <v>10.843</v>
      </c>
      <c r="Y1360" s="9">
        <v>0.0336616346439905</v>
      </c>
      <c r="Z1360">
        <v>51994.0715434084</v>
      </c>
      <c r="AA1360" s="4">
        <v>901</v>
      </c>
      <c r="AB1360">
        <v>0.25</v>
      </c>
      <c r="AC1360">
        <v>0.06</v>
      </c>
      <c r="AD1360" s="3">
        <v>0.1417</v>
      </c>
      <c r="AE1360" s="3">
        <v>9785</v>
      </c>
      <c r="AF1360">
        <v>0.00119708496049008</v>
      </c>
      <c r="AG1360">
        <v>0.825406657162575</v>
      </c>
      <c r="AH1360" s="3">
        <v>8441785</v>
      </c>
      <c r="AI1360" s="3">
        <v>128.23</v>
      </c>
      <c r="AJ1360">
        <v>0.0332217243577612</v>
      </c>
      <c r="AK1360">
        <v>0.009947147599116</v>
      </c>
      <c r="AL1360">
        <v>0.000526149636956751</v>
      </c>
      <c r="AM1360" s="3">
        <v>5449.34866666667</v>
      </c>
      <c r="AN1360" s="3">
        <v>0.15</v>
      </c>
      <c r="AO1360" s="3">
        <v>16.4088533445579</v>
      </c>
      <c r="AP1360" s="3">
        <v>38.69</v>
      </c>
      <c r="AQ1360" s="4">
        <v>460</v>
      </c>
      <c r="AR1360" s="3">
        <v>1306</v>
      </c>
      <c r="AS1360" s="3">
        <v>474</v>
      </c>
      <c r="AT1360">
        <v>27</v>
      </c>
      <c r="AU1360">
        <v>0</v>
      </c>
      <c r="AV1360">
        <v>0</v>
      </c>
      <c r="AW1360">
        <v>0</v>
      </c>
      <c r="AX1360">
        <v>80</v>
      </c>
      <c r="AY1360">
        <v>0</v>
      </c>
      <c r="AZ1360">
        <v>0</v>
      </c>
      <c r="BA1360">
        <v>0</v>
      </c>
    </row>
    <row r="1361" spans="1:53">
      <c r="A1361" t="s">
        <v>2373</v>
      </c>
      <c r="B1361" t="s">
        <v>2364</v>
      </c>
      <c r="C1361">
        <v>2009</v>
      </c>
      <c r="D1361">
        <v>0.00425565772383598</v>
      </c>
      <c r="E1361">
        <v>2.19722457733622</v>
      </c>
      <c r="F1361" s="2">
        <v>0.0592</v>
      </c>
      <c r="G1361">
        <v>0.824004989223889</v>
      </c>
      <c r="H1361" s="3">
        <v>144.924045801527</v>
      </c>
      <c r="I1361" s="4">
        <v>6</v>
      </c>
      <c r="J1361" s="4">
        <v>41</v>
      </c>
      <c r="K1361">
        <v>1</v>
      </c>
      <c r="L1361" s="3">
        <v>0.11144082</v>
      </c>
      <c r="M1361" s="4">
        <v>17</v>
      </c>
      <c r="N1361">
        <v>4</v>
      </c>
      <c r="O1361" s="3">
        <v>412295</v>
      </c>
      <c r="P1361" s="3">
        <v>8.649</v>
      </c>
      <c r="Q1361" s="2">
        <v>1.05191967537197</v>
      </c>
      <c r="R1361" s="2">
        <v>0.00023</v>
      </c>
      <c r="S1361">
        <v>0</v>
      </c>
      <c r="T1361" s="2">
        <v>1.05191967537197</v>
      </c>
      <c r="U1361" s="2">
        <v>0.00831946755407654</v>
      </c>
      <c r="V1361">
        <v>0.00482266720104037</v>
      </c>
      <c r="W1361">
        <v>0.01206323</v>
      </c>
      <c r="X1361" s="3">
        <v>9.9618</v>
      </c>
      <c r="Y1361" s="9">
        <v>0.031972540101906</v>
      </c>
      <c r="Z1361">
        <v>55301.4605500903</v>
      </c>
      <c r="AA1361" s="4">
        <v>879</v>
      </c>
      <c r="AB1361">
        <v>0.3</v>
      </c>
      <c r="AC1361">
        <v>0.1</v>
      </c>
      <c r="AD1361" s="3">
        <v>0.1417</v>
      </c>
      <c r="AE1361" s="3">
        <v>9785</v>
      </c>
      <c r="AF1361">
        <v>0.00108622000323257</v>
      </c>
      <c r="AG1361">
        <v>0.821937625550825</v>
      </c>
      <c r="AH1361" s="3">
        <v>13239642</v>
      </c>
      <c r="AI1361" s="3">
        <v>66.7</v>
      </c>
      <c r="AJ1361">
        <v>0.0319725259049872</v>
      </c>
      <c r="AK1361">
        <v>0.0090716595990528</v>
      </c>
      <c r="AL1361">
        <v>0.000693649637568064</v>
      </c>
      <c r="AM1361" s="3">
        <v>4504.152</v>
      </c>
      <c r="AN1361" s="3">
        <v>0.2</v>
      </c>
      <c r="AO1361" s="3">
        <v>10.5191967537197</v>
      </c>
      <c r="AP1361" s="3">
        <v>40.06</v>
      </c>
      <c r="AQ1361" s="4">
        <v>587</v>
      </c>
      <c r="AR1361" s="3">
        <v>1520</v>
      </c>
      <c r="AS1361" s="3">
        <v>492</v>
      </c>
      <c r="AT1361">
        <v>33</v>
      </c>
      <c r="AU1361">
        <v>0</v>
      </c>
      <c r="AV1361">
        <v>0</v>
      </c>
      <c r="AW1361">
        <v>0</v>
      </c>
      <c r="AX1361">
        <v>80</v>
      </c>
      <c r="AY1361">
        <v>0</v>
      </c>
      <c r="AZ1361">
        <v>0</v>
      </c>
      <c r="BA1361">
        <v>0</v>
      </c>
    </row>
    <row r="1362" spans="1:53">
      <c r="A1362" t="s">
        <v>2374</v>
      </c>
      <c r="B1362" t="s">
        <v>2364</v>
      </c>
      <c r="C1362">
        <v>2010</v>
      </c>
      <c r="D1362">
        <v>0.00141920413333615</v>
      </c>
      <c r="E1362">
        <v>2.19722457733622</v>
      </c>
      <c r="F1362" s="2">
        <v>0.1677</v>
      </c>
      <c r="G1362">
        <v>0.7489135096568</v>
      </c>
      <c r="H1362" s="3">
        <v>525.17</v>
      </c>
      <c r="I1362" s="4">
        <v>3</v>
      </c>
      <c r="J1362" s="4">
        <v>82</v>
      </c>
      <c r="K1362">
        <v>1</v>
      </c>
      <c r="L1362" s="3">
        <v>0.11756802</v>
      </c>
      <c r="M1362" s="4">
        <v>18</v>
      </c>
      <c r="N1362">
        <v>4</v>
      </c>
      <c r="O1362" s="3">
        <v>500502</v>
      </c>
      <c r="P1362" s="3">
        <v>8.76</v>
      </c>
      <c r="Q1362" s="2">
        <v>1.0263747629719</v>
      </c>
      <c r="R1362" s="2">
        <v>0.000211</v>
      </c>
      <c r="S1362">
        <v>0</v>
      </c>
      <c r="T1362" s="2">
        <v>1.0263747629719</v>
      </c>
      <c r="U1362" s="2">
        <v>0.0111679851093532</v>
      </c>
      <c r="V1362">
        <v>0.0061094952465945</v>
      </c>
      <c r="W1362">
        <v>0.01302932</v>
      </c>
      <c r="X1362" s="3">
        <v>11</v>
      </c>
      <c r="Y1362" s="9">
        <v>0.0303358651675205</v>
      </c>
      <c r="Z1362">
        <v>72358.5325180656</v>
      </c>
      <c r="AA1362" s="4">
        <v>871</v>
      </c>
      <c r="AB1362">
        <v>0.3</v>
      </c>
      <c r="AC1362">
        <v>0.11</v>
      </c>
      <c r="AD1362" s="3">
        <v>0.1417</v>
      </c>
      <c r="AE1362" s="3">
        <v>9785</v>
      </c>
      <c r="AF1362">
        <v>0.000887249655731719</v>
      </c>
      <c r="AG1362">
        <v>0.826778853952722</v>
      </c>
      <c r="AH1362" s="3">
        <v>22079838</v>
      </c>
      <c r="AI1362" s="3">
        <v>115.49</v>
      </c>
      <c r="AJ1362">
        <v>0.0303359669429911</v>
      </c>
      <c r="AK1362">
        <v>0.00680110503996</v>
      </c>
      <c r="AL1362">
        <v>0.000827443544216514</v>
      </c>
      <c r="AM1362" s="3">
        <v>4595.19291666667</v>
      </c>
      <c r="AN1362" s="3">
        <v>0.24</v>
      </c>
      <c r="AO1362" s="3">
        <v>10.263747629719</v>
      </c>
      <c r="AP1362" s="3">
        <v>40.05</v>
      </c>
      <c r="AQ1362" s="4">
        <v>642</v>
      </c>
      <c r="AR1362" s="3">
        <v>1541</v>
      </c>
      <c r="AS1362" s="3">
        <v>497</v>
      </c>
      <c r="AT1362">
        <v>36</v>
      </c>
      <c r="AU1362">
        <v>0</v>
      </c>
      <c r="AV1362">
        <v>0</v>
      </c>
      <c r="AW1362">
        <v>0</v>
      </c>
      <c r="AX1362">
        <v>80</v>
      </c>
      <c r="AY1362">
        <v>0</v>
      </c>
      <c r="AZ1362">
        <v>0</v>
      </c>
      <c r="BA1362">
        <v>0</v>
      </c>
    </row>
    <row r="1363" spans="1:53">
      <c r="A1363" t="s">
        <v>2375</v>
      </c>
      <c r="B1363" t="s">
        <v>2364</v>
      </c>
      <c r="C1363">
        <v>2011</v>
      </c>
      <c r="D1363">
        <v>0.00149828907164962</v>
      </c>
      <c r="E1363">
        <v>2.39789527279837</v>
      </c>
      <c r="F1363" s="2">
        <v>0.1801</v>
      </c>
      <c r="G1363">
        <v>0.862605919182922</v>
      </c>
      <c r="H1363" s="3">
        <v>544.41</v>
      </c>
      <c r="I1363" s="4">
        <v>13</v>
      </c>
      <c r="J1363" s="4">
        <v>91</v>
      </c>
      <c r="K1363">
        <v>1</v>
      </c>
      <c r="L1363" s="3">
        <v>0.10366734</v>
      </c>
      <c r="M1363" s="4">
        <v>21</v>
      </c>
      <c r="N1363">
        <v>4</v>
      </c>
      <c r="O1363" s="3">
        <v>340009</v>
      </c>
      <c r="P1363" s="3">
        <v>8.783</v>
      </c>
      <c r="Q1363" s="2">
        <v>1.18539056616691</v>
      </c>
      <c r="R1363" s="2">
        <v>0.000279</v>
      </c>
      <c r="S1363">
        <v>0</v>
      </c>
      <c r="T1363" s="2">
        <v>1.18555289284492</v>
      </c>
      <c r="U1363" s="2">
        <v>0.011441647597254</v>
      </c>
      <c r="V1363">
        <v>0.0053381437985495</v>
      </c>
      <c r="W1363">
        <v>0.01327231</v>
      </c>
      <c r="X1363" s="3">
        <v>12.1976</v>
      </c>
      <c r="Y1363" s="9">
        <v>0.0278144666671565</v>
      </c>
      <c r="Z1363">
        <v>84382.1472188298</v>
      </c>
      <c r="AA1363" s="4">
        <v>872</v>
      </c>
      <c r="AB1363">
        <v>0.35</v>
      </c>
      <c r="AC1363">
        <v>0.09</v>
      </c>
      <c r="AD1363" s="3">
        <v>0.1417</v>
      </c>
      <c r="AE1363" s="3">
        <v>9785</v>
      </c>
      <c r="AF1363">
        <v>0.000718974188055138</v>
      </c>
      <c r="AG1363">
        <v>0.830607036115797</v>
      </c>
      <c r="AH1363" s="3">
        <v>39485180</v>
      </c>
      <c r="AI1363" s="3">
        <v>208.18</v>
      </c>
      <c r="AJ1363">
        <v>0.0278145320664692</v>
      </c>
      <c r="AK1363">
        <v>0.006063595588204</v>
      </c>
      <c r="AL1363">
        <v>0.000855871276959945</v>
      </c>
      <c r="AM1363" s="3">
        <v>5443.8672</v>
      </c>
      <c r="AN1363" s="3">
        <v>0.25</v>
      </c>
      <c r="AO1363" s="3">
        <v>11.8555289284492</v>
      </c>
      <c r="AP1363" s="3">
        <v>41</v>
      </c>
      <c r="AQ1363" s="4">
        <v>561</v>
      </c>
      <c r="AR1363" s="3">
        <v>1647</v>
      </c>
      <c r="AS1363" s="3">
        <v>540</v>
      </c>
      <c r="AT1363">
        <v>37</v>
      </c>
      <c r="AU1363">
        <v>0</v>
      </c>
      <c r="AV1363">
        <v>0</v>
      </c>
      <c r="AW1363">
        <v>0</v>
      </c>
      <c r="AX1363">
        <v>80</v>
      </c>
      <c r="AY1363">
        <v>0</v>
      </c>
      <c r="AZ1363">
        <v>0</v>
      </c>
      <c r="BA1363">
        <v>0</v>
      </c>
    </row>
    <row r="1364" spans="1:53">
      <c r="A1364" t="s">
        <v>2376</v>
      </c>
      <c r="B1364" t="s">
        <v>2364</v>
      </c>
      <c r="C1364">
        <v>2012</v>
      </c>
      <c r="D1364">
        <v>0.00194759790414059</v>
      </c>
      <c r="E1364">
        <v>2.70805020110221</v>
      </c>
      <c r="F1364" s="2">
        <v>0.3973</v>
      </c>
      <c r="G1364">
        <v>0.867061219753095</v>
      </c>
      <c r="H1364" s="3">
        <v>3071.17</v>
      </c>
      <c r="I1364" s="4">
        <v>10</v>
      </c>
      <c r="J1364" s="4">
        <v>76</v>
      </c>
      <c r="K1364">
        <v>1</v>
      </c>
      <c r="L1364" s="3">
        <v>0.10508183</v>
      </c>
      <c r="M1364" s="4">
        <v>23</v>
      </c>
      <c r="N1364">
        <v>5</v>
      </c>
      <c r="O1364" s="3">
        <v>442750</v>
      </c>
      <c r="P1364" s="3">
        <v>8.806</v>
      </c>
      <c r="Q1364" s="2">
        <v>1.2019048276338</v>
      </c>
      <c r="R1364" s="2">
        <v>0</v>
      </c>
      <c r="S1364">
        <v>0</v>
      </c>
      <c r="T1364" s="2">
        <v>1.20186335403727</v>
      </c>
      <c r="U1364" s="2">
        <v>0.012037037037037</v>
      </c>
      <c r="V1364">
        <v>0.00640952351255747</v>
      </c>
      <c r="W1364">
        <v>0.01712963</v>
      </c>
      <c r="X1364" s="3">
        <v>12.7855</v>
      </c>
      <c r="Y1364" s="9">
        <v>0.0319390961243787</v>
      </c>
      <c r="Z1364">
        <v>92307.2656683306</v>
      </c>
      <c r="AA1364" s="4">
        <v>863</v>
      </c>
      <c r="AB1364">
        <v>0.35</v>
      </c>
      <c r="AC1364">
        <v>0.09</v>
      </c>
      <c r="AD1364" s="3">
        <v>0.1417</v>
      </c>
      <c r="AE1364" s="3">
        <v>9785</v>
      </c>
      <c r="AF1364">
        <v>0.000609497598324078</v>
      </c>
      <c r="AG1364">
        <v>0.841236495906431</v>
      </c>
      <c r="AH1364" s="3">
        <v>46831837</v>
      </c>
      <c r="AI1364" s="3">
        <v>227.21</v>
      </c>
      <c r="AJ1364">
        <v>0.0319390841876577</v>
      </c>
      <c r="AK1364">
        <v>0.009016526835712</v>
      </c>
      <c r="AL1364">
        <v>0.000897170462387854</v>
      </c>
      <c r="AM1364" s="3">
        <v>6174.69461538461</v>
      </c>
      <c r="AN1364" s="3">
        <v>0.26</v>
      </c>
      <c r="AO1364" s="3">
        <v>12.0186335403727</v>
      </c>
      <c r="AP1364" s="3">
        <v>41.1</v>
      </c>
      <c r="AQ1364" s="4">
        <v>560</v>
      </c>
      <c r="AR1364" s="3">
        <v>1737</v>
      </c>
      <c r="AS1364" s="3">
        <v>566</v>
      </c>
      <c r="AT1364">
        <v>42</v>
      </c>
      <c r="AU1364">
        <v>0</v>
      </c>
      <c r="AV1364">
        <v>0</v>
      </c>
      <c r="AW1364">
        <v>0</v>
      </c>
      <c r="AX1364">
        <v>80</v>
      </c>
      <c r="AY1364">
        <v>0</v>
      </c>
      <c r="AZ1364">
        <v>0</v>
      </c>
      <c r="BA1364">
        <v>0</v>
      </c>
    </row>
    <row r="1365" spans="1:53">
      <c r="A1365" t="s">
        <v>2377</v>
      </c>
      <c r="B1365" t="s">
        <v>2364</v>
      </c>
      <c r="C1365">
        <v>2013</v>
      </c>
      <c r="D1365">
        <v>0.00176631436148485</v>
      </c>
      <c r="E1365">
        <v>3.04452243772342</v>
      </c>
      <c r="F1365" s="2">
        <v>0.8675</v>
      </c>
      <c r="G1365">
        <v>1.00339777150618</v>
      </c>
      <c r="H1365" s="3">
        <v>3400</v>
      </c>
      <c r="I1365" s="4">
        <v>6</v>
      </c>
      <c r="J1365" s="4">
        <v>117</v>
      </c>
      <c r="K1365">
        <v>1</v>
      </c>
      <c r="L1365" s="3">
        <v>0.16226071</v>
      </c>
      <c r="M1365" s="4">
        <v>24</v>
      </c>
      <c r="N1365">
        <v>5</v>
      </c>
      <c r="O1365" s="3">
        <v>399104</v>
      </c>
      <c r="P1365" s="3">
        <v>8.829</v>
      </c>
      <c r="Q1365" s="2">
        <v>1.16306191687871</v>
      </c>
      <c r="R1365" s="2">
        <v>0</v>
      </c>
      <c r="S1365">
        <v>0</v>
      </c>
      <c r="T1365" s="2">
        <v>1.16289752650177</v>
      </c>
      <c r="U1365" s="2">
        <v>0.00985401459854015</v>
      </c>
      <c r="V1365">
        <v>0.00549502700056449</v>
      </c>
      <c r="W1365">
        <v>0.0120438</v>
      </c>
      <c r="X1365" s="3">
        <v>14.2208</v>
      </c>
      <c r="Y1365" s="9">
        <v>0.0326148674325045</v>
      </c>
      <c r="Z1365">
        <v>99679.3808734107</v>
      </c>
      <c r="AA1365" s="4">
        <v>869</v>
      </c>
      <c r="AB1365">
        <v>0.33</v>
      </c>
      <c r="AC1365">
        <v>0.11</v>
      </c>
      <c r="AD1365" s="3">
        <v>0.1417</v>
      </c>
      <c r="AE1365" s="3">
        <v>9785</v>
      </c>
      <c r="AF1365">
        <v>0.000592856111125652</v>
      </c>
      <c r="AG1365">
        <v>0.839420938623609</v>
      </c>
      <c r="AH1365" s="3">
        <v>46831837</v>
      </c>
      <c r="AI1365" s="3">
        <v>202.98</v>
      </c>
      <c r="AJ1365">
        <v>0.0326147725807593</v>
      </c>
      <c r="AK1365">
        <v>0.006775480848576</v>
      </c>
      <c r="AL1365">
        <v>0.000954063604240283</v>
      </c>
      <c r="AM1365" s="3">
        <v>6112.90666666667</v>
      </c>
      <c r="AN1365" s="3">
        <v>0.27</v>
      </c>
      <c r="AO1365" s="3">
        <v>11.6289752650177</v>
      </c>
      <c r="AP1365" s="3">
        <v>42.28</v>
      </c>
      <c r="AQ1365" s="4">
        <v>604</v>
      </c>
      <c r="AR1365" s="3">
        <v>1816</v>
      </c>
      <c r="AS1365" s="3">
        <v>841</v>
      </c>
      <c r="AT1365">
        <v>45</v>
      </c>
      <c r="AU1365">
        <v>0</v>
      </c>
      <c r="AV1365">
        <v>0</v>
      </c>
      <c r="AW1365">
        <v>0</v>
      </c>
      <c r="AX1365">
        <v>80</v>
      </c>
      <c r="AY1365">
        <v>0</v>
      </c>
      <c r="AZ1365">
        <v>0</v>
      </c>
      <c r="BA1365">
        <v>0</v>
      </c>
    </row>
    <row r="1366" spans="1:53">
      <c r="A1366" t="s">
        <v>2378</v>
      </c>
      <c r="B1366" t="s">
        <v>2364</v>
      </c>
      <c r="C1366">
        <v>2014</v>
      </c>
      <c r="D1366">
        <v>0.00144768239896335</v>
      </c>
      <c r="E1366">
        <v>3.40119738166215</v>
      </c>
      <c r="F1366" s="2">
        <v>1.063</v>
      </c>
      <c r="G1366">
        <v>1.12053070550168</v>
      </c>
      <c r="H1366" s="3">
        <v>3859</v>
      </c>
      <c r="I1366" s="4">
        <v>7</v>
      </c>
      <c r="J1366" s="4">
        <v>89</v>
      </c>
      <c r="K1366">
        <v>1</v>
      </c>
      <c r="L1366" s="3">
        <v>0.17661017</v>
      </c>
      <c r="M1366" s="4">
        <v>25</v>
      </c>
      <c r="N1366">
        <v>5</v>
      </c>
      <c r="O1366" s="3">
        <v>386969</v>
      </c>
      <c r="P1366" s="3">
        <v>8.852</v>
      </c>
      <c r="Q1366" s="2">
        <v>1.05924596050269</v>
      </c>
      <c r="R1366" s="2">
        <v>0</v>
      </c>
      <c r="S1366">
        <v>0</v>
      </c>
      <c r="T1366" s="2">
        <v>1.05924596050269</v>
      </c>
      <c r="U1366" s="2">
        <v>0.0118876107863473</v>
      </c>
      <c r="V1366">
        <v>0.00538912187243207</v>
      </c>
      <c r="W1366">
        <v>0.01146516</v>
      </c>
      <c r="X1366" s="3">
        <v>13.0671</v>
      </c>
      <c r="Y1366" s="9">
        <v>0.0346303592204424</v>
      </c>
      <c r="Z1366">
        <v>42785.3177051203</v>
      </c>
      <c r="AA1366" s="4">
        <v>870</v>
      </c>
      <c r="AB1366">
        <v>0.295</v>
      </c>
      <c r="AC1366">
        <f t="shared" ref="AC1366:AC1376" si="34">AC1365*AC1364/AC1363</f>
        <v>0.11</v>
      </c>
      <c r="AD1366" s="3">
        <v>0.1417</v>
      </c>
      <c r="AE1366" s="3">
        <v>9785</v>
      </c>
      <c r="AF1366">
        <v>0.000612982627502266</v>
      </c>
      <c r="AG1366">
        <v>0.834217611150633</v>
      </c>
      <c r="AH1366" s="3">
        <v>46831837</v>
      </c>
      <c r="AI1366" s="3">
        <v>139.1009</v>
      </c>
      <c r="AJ1366">
        <v>0.0346302897988916</v>
      </c>
      <c r="AK1366">
        <v>0.0131358256198456</v>
      </c>
      <c r="AL1366">
        <v>0.00113177737881508</v>
      </c>
      <c r="AM1366" s="3">
        <v>5064.38197969543</v>
      </c>
      <c r="AN1366" s="3">
        <v>0.3152</v>
      </c>
      <c r="AO1366" s="3">
        <v>10.5924596050269</v>
      </c>
      <c r="AP1366" s="3">
        <v>43.11</v>
      </c>
      <c r="AQ1366" s="4">
        <v>612</v>
      </c>
      <c r="AR1366" s="3">
        <v>2055</v>
      </c>
      <c r="AS1366" s="3">
        <v>854</v>
      </c>
      <c r="AT1366">
        <v>49</v>
      </c>
      <c r="AU1366">
        <v>0</v>
      </c>
      <c r="AV1366">
        <v>0</v>
      </c>
      <c r="AW1366">
        <v>0</v>
      </c>
      <c r="AX1366">
        <v>80</v>
      </c>
      <c r="AY1366">
        <v>0</v>
      </c>
      <c r="AZ1366">
        <v>0</v>
      </c>
      <c r="BA1366">
        <v>0</v>
      </c>
    </row>
    <row r="1367" spans="1:53">
      <c r="A1367" t="s">
        <v>2379</v>
      </c>
      <c r="B1367" t="s">
        <v>2364</v>
      </c>
      <c r="C1367">
        <v>2015</v>
      </c>
      <c r="D1367">
        <v>0.00114745728058638</v>
      </c>
      <c r="E1367">
        <v>3.73766961828337</v>
      </c>
      <c r="F1367" s="2">
        <v>0.5328</v>
      </c>
      <c r="G1367">
        <v>0.71967510321992</v>
      </c>
      <c r="H1367" s="3">
        <v>4403</v>
      </c>
      <c r="I1367" s="4">
        <v>15</v>
      </c>
      <c r="J1367" s="4">
        <v>133</v>
      </c>
      <c r="K1367">
        <v>1</v>
      </c>
      <c r="L1367" s="3">
        <v>0.17543253</v>
      </c>
      <c r="M1367" s="4">
        <v>28</v>
      </c>
      <c r="N1367">
        <v>5</v>
      </c>
      <c r="O1367" s="3">
        <v>372241</v>
      </c>
      <c r="P1367" s="3">
        <v>8.875</v>
      </c>
      <c r="Q1367" s="2">
        <v>1.03931599341886</v>
      </c>
      <c r="R1367" s="2">
        <v>0</v>
      </c>
      <c r="S1367">
        <v>0</v>
      </c>
      <c r="T1367" s="2">
        <v>1.03930664940483</v>
      </c>
      <c r="U1367" s="2">
        <v>0.0113362499040602</v>
      </c>
      <c r="V1367">
        <v>0.00494911234485023</v>
      </c>
      <c r="W1367">
        <v>0.01162809</v>
      </c>
      <c r="X1367" s="3">
        <v>13.5536</v>
      </c>
      <c r="Y1367" s="9">
        <v>0.0339670831979478</v>
      </c>
      <c r="Z1367">
        <v>17639.4796665825</v>
      </c>
      <c r="AA1367" s="4">
        <v>860</v>
      </c>
      <c r="AB1367">
        <v>0.289</v>
      </c>
      <c r="AC1367">
        <f t="shared" si="34"/>
        <v>0.134444444444444</v>
      </c>
      <c r="AD1367" s="3">
        <v>0.1417</v>
      </c>
      <c r="AE1367" s="3">
        <v>9785</v>
      </c>
      <c r="AF1367">
        <v>0.000597630135412545</v>
      </c>
      <c r="AG1367">
        <v>0.825924663911684</v>
      </c>
      <c r="AH1367" s="3">
        <v>46831837</v>
      </c>
      <c r="AI1367" s="3">
        <v>68.6717</v>
      </c>
      <c r="AJ1367">
        <v>0.0339670769742118</v>
      </c>
      <c r="AK1367">
        <v>0.00709836604288</v>
      </c>
      <c r="AL1367">
        <v>0.00106232243679649</v>
      </c>
      <c r="AM1367" s="3">
        <v>5542.65504400812</v>
      </c>
      <c r="AN1367" s="3">
        <v>0.2954</v>
      </c>
      <c r="AO1367" s="3">
        <v>10.3930664940483</v>
      </c>
      <c r="AP1367" s="3">
        <v>43.19</v>
      </c>
      <c r="AQ1367" s="4">
        <v>615</v>
      </c>
      <c r="AR1367" s="3">
        <v>1944</v>
      </c>
      <c r="AS1367" s="3">
        <v>881.1</v>
      </c>
      <c r="AT1367">
        <v>53</v>
      </c>
      <c r="AU1367">
        <v>0</v>
      </c>
      <c r="AV1367">
        <v>0</v>
      </c>
      <c r="AW1367">
        <v>0</v>
      </c>
      <c r="AX1367">
        <v>80</v>
      </c>
      <c r="AY1367">
        <v>0</v>
      </c>
      <c r="AZ1367">
        <v>0</v>
      </c>
      <c r="BA1367">
        <v>0</v>
      </c>
    </row>
    <row r="1368" spans="1:53">
      <c r="A1368" t="s">
        <v>2380</v>
      </c>
      <c r="B1368" t="s">
        <v>2364</v>
      </c>
      <c r="C1368">
        <v>2016</v>
      </c>
      <c r="D1368">
        <v>0.00192615898395449</v>
      </c>
      <c r="E1368">
        <v>4.04305126783455</v>
      </c>
      <c r="F1368" s="2">
        <v>0.5112</v>
      </c>
      <c r="G1368">
        <v>0.80124817306462</v>
      </c>
      <c r="H1368" s="3">
        <v>4780</v>
      </c>
      <c r="I1368" s="4">
        <v>19</v>
      </c>
      <c r="J1368" s="4">
        <v>144</v>
      </c>
      <c r="K1368">
        <v>1</v>
      </c>
      <c r="L1368" s="3">
        <v>0.18037518</v>
      </c>
      <c r="M1368" s="4">
        <v>31</v>
      </c>
      <c r="N1368">
        <v>5</v>
      </c>
      <c r="O1368" s="3">
        <v>336436</v>
      </c>
      <c r="P1368" s="3">
        <v>8.898</v>
      </c>
      <c r="Q1368" s="2">
        <v>0.995796960879405</v>
      </c>
      <c r="R1368" s="2">
        <v>0.00015</v>
      </c>
      <c r="S1368">
        <v>0</v>
      </c>
      <c r="T1368" s="2">
        <v>0.997122302158273</v>
      </c>
      <c r="U1368" s="2">
        <v>0.0115186420127311</v>
      </c>
      <c r="V1368">
        <v>0.00422915586104045</v>
      </c>
      <c r="W1368">
        <v>0.01163218</v>
      </c>
      <c r="X1368" s="3">
        <v>14.1038</v>
      </c>
      <c r="Y1368" s="9">
        <v>0.0319689960101472</v>
      </c>
      <c r="Z1368">
        <v>22813.1535465597</v>
      </c>
      <c r="AA1368" s="4">
        <v>866</v>
      </c>
      <c r="AB1368">
        <v>0.2772</v>
      </c>
      <c r="AC1368">
        <f t="shared" si="34"/>
        <v>0.134444444444444</v>
      </c>
      <c r="AD1368" s="3">
        <v>0.1417</v>
      </c>
      <c r="AE1368" s="3">
        <v>9785</v>
      </c>
      <c r="AF1368">
        <v>0.00059242358946577</v>
      </c>
      <c r="AG1368">
        <v>0.837156771204859</v>
      </c>
      <c r="AH1368" s="3">
        <v>46831837</v>
      </c>
      <c r="AI1368" s="3">
        <v>47.1168</v>
      </c>
      <c r="AJ1368">
        <v>0.0319689998812126</v>
      </c>
      <c r="AK1368">
        <v>0.006239437344</v>
      </c>
      <c r="AL1368">
        <v>0.00109352517985612</v>
      </c>
      <c r="AM1368" s="3">
        <v>5433.19013157895</v>
      </c>
      <c r="AN1368" s="3">
        <v>0.304</v>
      </c>
      <c r="AO1368" s="3">
        <v>9.97122302158273</v>
      </c>
      <c r="AP1368" s="3">
        <v>43.78</v>
      </c>
      <c r="AQ1368" s="4">
        <v>620</v>
      </c>
      <c r="AR1368" s="3">
        <v>1969</v>
      </c>
      <c r="AS1368" s="3">
        <v>881.1</v>
      </c>
      <c r="AT1368">
        <v>55</v>
      </c>
      <c r="AU1368">
        <v>1</v>
      </c>
      <c r="AV1368">
        <v>0</v>
      </c>
      <c r="AW1368">
        <v>0</v>
      </c>
      <c r="AX1368">
        <v>80</v>
      </c>
      <c r="AY1368">
        <v>0</v>
      </c>
      <c r="AZ1368">
        <v>0</v>
      </c>
      <c r="BA1368">
        <v>0</v>
      </c>
    </row>
    <row r="1369" spans="1:53">
      <c r="A1369" t="s">
        <v>2381</v>
      </c>
      <c r="B1369" t="s">
        <v>2364</v>
      </c>
      <c r="C1369">
        <v>2017</v>
      </c>
      <c r="D1369">
        <v>0.00095946366750316</v>
      </c>
      <c r="E1369">
        <v>4.34380542185368</v>
      </c>
      <c r="F1369" s="2">
        <v>0.9545</v>
      </c>
      <c r="G1369">
        <v>1.06665126033794</v>
      </c>
      <c r="H1369" s="3">
        <v>1197</v>
      </c>
      <c r="I1369" s="4">
        <v>17</v>
      </c>
      <c r="J1369" s="4">
        <v>174</v>
      </c>
      <c r="K1369">
        <v>1</v>
      </c>
      <c r="L1369" s="3">
        <v>0.11972789</v>
      </c>
      <c r="M1369" s="4">
        <v>34</v>
      </c>
      <c r="N1369">
        <v>5</v>
      </c>
      <c r="O1369" s="3">
        <v>444686</v>
      </c>
      <c r="P1369" s="3">
        <v>8.921</v>
      </c>
      <c r="Q1369" s="2">
        <v>1.06749936458371</v>
      </c>
      <c r="R1369" s="2">
        <v>0.000115</v>
      </c>
      <c r="S1369">
        <v>0</v>
      </c>
      <c r="T1369" s="2">
        <v>1.06909090909091</v>
      </c>
      <c r="U1369" s="2">
        <v>0.0119507622075487</v>
      </c>
      <c r="V1369">
        <v>0.00422030521036146</v>
      </c>
      <c r="W1369">
        <v>0.01434749</v>
      </c>
      <c r="X1369" s="3">
        <v>13.9826</v>
      </c>
      <c r="Y1369" s="9">
        <v>0.0569373336441993</v>
      </c>
      <c r="Z1369">
        <v>9405.37968862633</v>
      </c>
      <c r="AA1369" s="4">
        <v>863</v>
      </c>
      <c r="AB1369">
        <v>0.294</v>
      </c>
      <c r="AC1369">
        <f t="shared" si="34"/>
        <v>0.164320987654321</v>
      </c>
      <c r="AD1369" s="3">
        <v>0.1417</v>
      </c>
      <c r="AE1369" s="3">
        <v>9785</v>
      </c>
      <c r="AF1369">
        <v>0.000712925696239155</v>
      </c>
      <c r="AG1369">
        <v>0.878528244498614</v>
      </c>
      <c r="AH1369" s="3">
        <v>46831837</v>
      </c>
      <c r="AI1369" s="3">
        <v>-77.7601</v>
      </c>
      <c r="AJ1369">
        <v>0.0569371967470188</v>
      </c>
      <c r="AK1369">
        <v>0.0092425099267116</v>
      </c>
      <c r="AL1369">
        <v>0.00106618181818182</v>
      </c>
      <c r="AM1369" s="3">
        <v>4681.15040927694</v>
      </c>
      <c r="AN1369" s="3">
        <v>0.2932</v>
      </c>
      <c r="AO1369" s="3">
        <v>10.6909090909091</v>
      </c>
      <c r="AP1369" s="3">
        <v>43.79</v>
      </c>
      <c r="AQ1369" s="4">
        <v>591</v>
      </c>
      <c r="AR1369" s="3">
        <v>1981</v>
      </c>
      <c r="AS1369" s="3">
        <v>882</v>
      </c>
      <c r="AT1369">
        <v>59</v>
      </c>
      <c r="AU1369">
        <v>1</v>
      </c>
      <c r="AV1369">
        <v>0</v>
      </c>
      <c r="AW1369">
        <v>0</v>
      </c>
      <c r="AX1369">
        <v>80</v>
      </c>
      <c r="AY1369">
        <v>0</v>
      </c>
      <c r="AZ1369">
        <v>0</v>
      </c>
      <c r="BA1369">
        <v>0</v>
      </c>
    </row>
    <row r="1370" spans="1:53">
      <c r="A1370" t="s">
        <v>2382</v>
      </c>
      <c r="B1370" t="s">
        <v>2364</v>
      </c>
      <c r="C1370">
        <v>2018</v>
      </c>
      <c r="D1370">
        <v>0.000734487043364623</v>
      </c>
      <c r="E1370">
        <v>4.56434819146784</v>
      </c>
      <c r="F1370" s="2">
        <v>1.6648</v>
      </c>
      <c r="G1370">
        <v>0.982892630104895</v>
      </c>
      <c r="H1370" s="3">
        <v>2246</v>
      </c>
      <c r="I1370" s="4">
        <v>10</v>
      </c>
      <c r="J1370" s="4">
        <v>222</v>
      </c>
      <c r="K1370">
        <v>1</v>
      </c>
      <c r="L1370" s="3">
        <v>0.10829774</v>
      </c>
      <c r="M1370" s="4">
        <v>37</v>
      </c>
      <c r="N1370">
        <v>5</v>
      </c>
      <c r="O1370" s="3">
        <v>471097</v>
      </c>
      <c r="P1370" s="3">
        <v>8.944</v>
      </c>
      <c r="Q1370" s="2">
        <v>1.19199566547031</v>
      </c>
      <c r="R1370" s="2">
        <v>0</v>
      </c>
      <c r="S1370">
        <v>0</v>
      </c>
      <c r="T1370" s="2">
        <v>1.192</v>
      </c>
      <c r="U1370" s="2">
        <v>0.010946589106293</v>
      </c>
      <c r="V1370">
        <v>0.00282957502168257</v>
      </c>
      <c r="W1370">
        <v>0.01129737</v>
      </c>
      <c r="X1370" s="3">
        <v>13.3908</v>
      </c>
      <c r="Y1370" s="9">
        <v>0.0618776779994176</v>
      </c>
      <c r="Z1370">
        <v>12163.9852793853</v>
      </c>
      <c r="AA1370" s="4">
        <v>855</v>
      </c>
      <c r="AB1370">
        <v>0.3278</v>
      </c>
      <c r="AC1370">
        <f t="shared" si="34"/>
        <v>0.164320987654321</v>
      </c>
      <c r="AD1370" s="3">
        <v>0.1417</v>
      </c>
      <c r="AE1370" s="3">
        <v>9785</v>
      </c>
      <c r="AF1370">
        <v>0.000712361210596178</v>
      </c>
      <c r="AG1370">
        <v>0.870334898586627</v>
      </c>
      <c r="AH1370" s="3">
        <v>46831837</v>
      </c>
      <c r="AI1370" s="3">
        <v>-45.6942</v>
      </c>
      <c r="AJ1370">
        <v>0.0618776374564111</v>
      </c>
      <c r="AK1370">
        <v>0.01405571973624</v>
      </c>
      <c r="AL1370">
        <v>0.000828</v>
      </c>
      <c r="AM1370" s="3">
        <v>6032.50285463329</v>
      </c>
      <c r="AN1370" s="3">
        <v>0.2277</v>
      </c>
      <c r="AO1370" s="3">
        <v>11.92</v>
      </c>
      <c r="AP1370" s="3">
        <v>36.5</v>
      </c>
      <c r="AQ1370" s="4">
        <v>593</v>
      </c>
      <c r="AR1370" s="3">
        <v>1623.54</v>
      </c>
      <c r="AS1370" s="3">
        <v>862.2</v>
      </c>
      <c r="AT1370">
        <v>63</v>
      </c>
      <c r="AU1370">
        <v>1</v>
      </c>
      <c r="AV1370">
        <v>0</v>
      </c>
      <c r="AW1370">
        <v>0</v>
      </c>
      <c r="AX1370">
        <v>80</v>
      </c>
      <c r="AY1370">
        <v>0</v>
      </c>
      <c r="AZ1370">
        <v>0</v>
      </c>
      <c r="BA1370">
        <v>0</v>
      </c>
    </row>
    <row r="1371" spans="1:53">
      <c r="A1371" t="s">
        <v>2383</v>
      </c>
      <c r="B1371" t="s">
        <v>2364</v>
      </c>
      <c r="C1371">
        <v>2019</v>
      </c>
      <c r="D1371">
        <v>0.00228792561164002</v>
      </c>
      <c r="E1371">
        <v>4.82028156560504</v>
      </c>
      <c r="F1371" s="2">
        <v>0.9285</v>
      </c>
      <c r="G1371">
        <v>0.927431149256075</v>
      </c>
      <c r="H1371" s="3">
        <v>2423</v>
      </c>
      <c r="I1371" s="4">
        <v>6</v>
      </c>
      <c r="J1371" s="4">
        <v>238</v>
      </c>
      <c r="K1371">
        <v>1</v>
      </c>
      <c r="L1371" s="3">
        <v>0.06658986</v>
      </c>
      <c r="M1371" s="4">
        <v>40</v>
      </c>
      <c r="N1371">
        <v>5</v>
      </c>
      <c r="O1371" s="3">
        <v>514854</v>
      </c>
      <c r="P1371" s="3">
        <v>8.967</v>
      </c>
      <c r="Q1371" s="2">
        <v>1.58074319697663</v>
      </c>
      <c r="R1371" s="2">
        <v>0.000181</v>
      </c>
      <c r="S1371">
        <v>0</v>
      </c>
      <c r="T1371" s="2">
        <v>1.57818181818182</v>
      </c>
      <c r="U1371" s="2">
        <v>0.0134509066784609</v>
      </c>
      <c r="V1371">
        <v>0.00426395192948577</v>
      </c>
      <c r="W1371">
        <v>0.01857544</v>
      </c>
      <c r="X1371" s="3">
        <v>12.7023</v>
      </c>
      <c r="Y1371" s="9">
        <v>0.12036950094549</v>
      </c>
      <c r="Z1371">
        <v>5014.953318312</v>
      </c>
      <c r="AA1371" s="4">
        <v>826</v>
      </c>
      <c r="AB1371">
        <v>0.434</v>
      </c>
      <c r="AC1371">
        <f t="shared" si="34"/>
        <v>0.200836762688615</v>
      </c>
      <c r="AD1371" s="3">
        <v>0.1417</v>
      </c>
      <c r="AE1371" s="3">
        <v>9785</v>
      </c>
      <c r="AF1371">
        <v>0.00134080842594983</v>
      </c>
      <c r="AG1371">
        <v>0.735941174890748</v>
      </c>
      <c r="AH1371" s="3">
        <v>46831837</v>
      </c>
      <c r="AI1371" s="3">
        <v>-38.4396</v>
      </c>
      <c r="AJ1371">
        <v>0.120368907166453</v>
      </c>
      <c r="AK1371">
        <v>0.0079336449439104</v>
      </c>
      <c r="AL1371">
        <v>0.000884727272727273</v>
      </c>
      <c r="AM1371" s="3">
        <v>2999.5215782984</v>
      </c>
      <c r="AN1371" s="3">
        <v>0.2433</v>
      </c>
      <c r="AO1371" s="3">
        <v>15.7818181818182</v>
      </c>
      <c r="AP1371" s="3">
        <v>36.005</v>
      </c>
      <c r="AQ1371" s="4">
        <v>251</v>
      </c>
      <c r="AR1371" s="3">
        <v>1728.28</v>
      </c>
      <c r="AS1371" s="3">
        <v>862.2</v>
      </c>
      <c r="AT1371">
        <v>66</v>
      </c>
      <c r="AU1371">
        <v>1</v>
      </c>
      <c r="AV1371">
        <v>0</v>
      </c>
      <c r="AW1371">
        <v>0</v>
      </c>
      <c r="AX1371">
        <v>80</v>
      </c>
      <c r="AY1371">
        <v>0</v>
      </c>
      <c r="AZ1371">
        <v>0</v>
      </c>
      <c r="BA1371">
        <v>0</v>
      </c>
    </row>
    <row r="1372" spans="1:53">
      <c r="A1372" t="s">
        <v>2384</v>
      </c>
      <c r="B1372" t="s">
        <v>2364</v>
      </c>
      <c r="C1372">
        <v>2020</v>
      </c>
      <c r="D1372">
        <v>0.00135238735709482</v>
      </c>
      <c r="E1372">
        <v>5.12989871492307</v>
      </c>
      <c r="F1372" s="2">
        <v>1.1721</v>
      </c>
      <c r="G1372">
        <v>1.10259949390384</v>
      </c>
      <c r="H1372" s="3">
        <v>2600</v>
      </c>
      <c r="I1372" s="4">
        <v>8</v>
      </c>
      <c r="J1372" s="4">
        <v>520</v>
      </c>
      <c r="K1372">
        <v>1</v>
      </c>
      <c r="L1372" s="3">
        <v>0.06951302</v>
      </c>
      <c r="M1372" s="4">
        <v>43</v>
      </c>
      <c r="N1372">
        <v>5</v>
      </c>
      <c r="O1372" s="3">
        <v>524577</v>
      </c>
      <c r="P1372" s="3">
        <v>8.99</v>
      </c>
      <c r="Q1372" s="2">
        <v>0</v>
      </c>
      <c r="R1372" s="2">
        <v>0.0004</v>
      </c>
      <c r="S1372">
        <v>0</v>
      </c>
      <c r="T1372" s="2">
        <v>0</v>
      </c>
      <c r="U1372" s="2">
        <v>0.0018883</v>
      </c>
      <c r="V1372">
        <v>0.01329445</v>
      </c>
      <c r="W1372">
        <v>0.02251811</v>
      </c>
      <c r="X1372" s="3">
        <v>12.9264641768527</v>
      </c>
      <c r="Y1372" s="9">
        <v>0.123253080172139</v>
      </c>
      <c r="Z1372">
        <v>6485.84324719177</v>
      </c>
      <c r="AA1372" s="4">
        <v>817</v>
      </c>
      <c r="AB1372">
        <v>818.342989571263</v>
      </c>
      <c r="AC1372">
        <f t="shared" si="34"/>
        <v>0.200836762688615</v>
      </c>
      <c r="AD1372" s="3">
        <v>0.1417</v>
      </c>
      <c r="AE1372" s="3">
        <v>9785</v>
      </c>
      <c r="AF1372">
        <v>0.00129967021449407</v>
      </c>
      <c r="AG1372">
        <v>0.70747166260694</v>
      </c>
      <c r="AH1372" s="3">
        <v>46831837</v>
      </c>
      <c r="AI1372" s="3">
        <v>-151.4204</v>
      </c>
      <c r="AJ1372">
        <v>0.123252539935472</v>
      </c>
      <c r="AK1372">
        <v>0.0133287230678</v>
      </c>
      <c r="AL1372">
        <v>0.000987202925045704</v>
      </c>
      <c r="AM1372" s="3">
        <v>2788.45666666667</v>
      </c>
      <c r="AN1372" s="3">
        <v>0.27</v>
      </c>
      <c r="AO1372" s="3">
        <v>18.8811700182815</v>
      </c>
      <c r="AP1372" s="3">
        <v>41</v>
      </c>
      <c r="AQ1372" s="4">
        <v>209</v>
      </c>
      <c r="AR1372" s="3">
        <v>1928.33</v>
      </c>
      <c r="AS1372" s="3">
        <v>608</v>
      </c>
      <c r="AT1372">
        <v>68</v>
      </c>
      <c r="AU1372">
        <v>1</v>
      </c>
      <c r="AV1372">
        <v>0</v>
      </c>
      <c r="AW1372">
        <v>0</v>
      </c>
      <c r="AX1372">
        <v>80</v>
      </c>
      <c r="AY1372">
        <v>0</v>
      </c>
      <c r="AZ1372">
        <v>0</v>
      </c>
      <c r="BA1372">
        <v>0</v>
      </c>
    </row>
    <row r="1373" spans="1:53">
      <c r="A1373" t="s">
        <v>2385</v>
      </c>
      <c r="B1373" t="s">
        <v>2364</v>
      </c>
      <c r="C1373">
        <v>2021</v>
      </c>
      <c r="D1373">
        <v>0.00158963486844829</v>
      </c>
      <c r="E1373">
        <v>5.68697535633982</v>
      </c>
      <c r="F1373" s="2">
        <v>1.1745</v>
      </c>
      <c r="G1373">
        <v>1.83461766449318</v>
      </c>
      <c r="H1373" s="3">
        <v>3940</v>
      </c>
      <c r="I1373" s="4">
        <v>28</v>
      </c>
      <c r="J1373" s="4">
        <v>890</v>
      </c>
      <c r="K1373">
        <v>1</v>
      </c>
      <c r="L1373" s="3">
        <v>0.04892303</v>
      </c>
      <c r="M1373" s="4">
        <v>46</v>
      </c>
      <c r="N1373">
        <v>5</v>
      </c>
      <c r="O1373" s="3">
        <v>461312</v>
      </c>
      <c r="P1373" s="3">
        <v>9.013</v>
      </c>
      <c r="Q1373" s="2">
        <v>2.728722434846</v>
      </c>
      <c r="R1373" s="2">
        <v>0.000508</v>
      </c>
      <c r="S1373">
        <v>0</v>
      </c>
      <c r="T1373" s="2">
        <v>2.20183823529412</v>
      </c>
      <c r="U1373" s="2">
        <v>0.00220184</v>
      </c>
      <c r="V1373">
        <v>0.01436154</v>
      </c>
      <c r="W1373">
        <v>0.02830223</v>
      </c>
      <c r="X1373" s="3">
        <v>12.92</v>
      </c>
      <c r="Y1373" s="9">
        <v>0.11787243805261</v>
      </c>
      <c r="Z1373">
        <v>2673.97570512346</v>
      </c>
      <c r="AA1373" s="4">
        <v>776</v>
      </c>
      <c r="AB1373">
        <v>0.5989</v>
      </c>
      <c r="AC1373">
        <f t="shared" si="34"/>
        <v>0.245467154397196</v>
      </c>
      <c r="AD1373" s="3">
        <v>0.1417</v>
      </c>
      <c r="AE1373" s="3">
        <v>9785</v>
      </c>
      <c r="AF1373">
        <v>0.00119664123533977</v>
      </c>
      <c r="AG1373">
        <v>0.724740230405718</v>
      </c>
      <c r="AH1373" s="3">
        <v>46831837</v>
      </c>
      <c r="AI1373" s="3">
        <v>-25.1464</v>
      </c>
      <c r="AJ1373">
        <v>0.117873101143762</v>
      </c>
      <c r="AK1373">
        <v>0.011365651263876</v>
      </c>
      <c r="AL1373">
        <v>0.00102867647058824</v>
      </c>
      <c r="AM1373" s="3">
        <v>2922.46390278771</v>
      </c>
      <c r="AN1373" s="3">
        <v>0.2798</v>
      </c>
      <c r="AO1373" s="3">
        <v>22.0183823529412</v>
      </c>
      <c r="AP1373" s="3">
        <v>41.245</v>
      </c>
      <c r="AQ1373" s="4">
        <v>225</v>
      </c>
      <c r="AR1373" s="3">
        <v>1967.4</v>
      </c>
      <c r="AS1373" s="3">
        <v>608</v>
      </c>
      <c r="AT1373">
        <v>70</v>
      </c>
      <c r="AU1373">
        <v>1</v>
      </c>
      <c r="AV1373">
        <v>0</v>
      </c>
      <c r="AW1373">
        <v>0</v>
      </c>
      <c r="AX1373">
        <v>80</v>
      </c>
      <c r="AY1373">
        <v>0</v>
      </c>
      <c r="AZ1373">
        <v>0</v>
      </c>
      <c r="BA1373">
        <v>0</v>
      </c>
    </row>
    <row r="1374" spans="1:53">
      <c r="A1374" t="s">
        <v>2386</v>
      </c>
      <c r="B1374" t="s">
        <v>2364</v>
      </c>
      <c r="C1374">
        <v>2022</v>
      </c>
      <c r="D1374">
        <v>0.000517214073095897</v>
      </c>
      <c r="E1374">
        <v>6.04973345523196</v>
      </c>
      <c r="F1374" s="2">
        <v>1.6491</v>
      </c>
      <c r="G1374">
        <v>1.74135944700461</v>
      </c>
      <c r="H1374" s="3">
        <v>4500</v>
      </c>
      <c r="I1374" s="4">
        <v>34</v>
      </c>
      <c r="J1374" s="4">
        <v>540</v>
      </c>
      <c r="K1374">
        <v>1</v>
      </c>
      <c r="L1374" s="3">
        <v>0.04982578</v>
      </c>
      <c r="M1374" s="4">
        <v>49</v>
      </c>
      <c r="N1374">
        <v>5</v>
      </c>
      <c r="O1374" s="3">
        <v>535001</v>
      </c>
      <c r="P1374" s="3">
        <v>9.036</v>
      </c>
      <c r="Q1374" s="2">
        <v>2.65654648956357</v>
      </c>
      <c r="R1374" s="2">
        <v>0</v>
      </c>
      <c r="S1374">
        <v>0</v>
      </c>
      <c r="T1374" s="2">
        <v>2.11808118081181</v>
      </c>
      <c r="U1374" s="2">
        <v>0.00211808</v>
      </c>
      <c r="V1374">
        <v>0.01515064</v>
      </c>
      <c r="W1374">
        <v>0.03361548</v>
      </c>
      <c r="X1374" s="3">
        <v>12.9981</v>
      </c>
      <c r="Y1374" s="9">
        <v>0.113070219730736</v>
      </c>
      <c r="Z1374">
        <v>3458.25497655229</v>
      </c>
      <c r="AA1374" s="4">
        <v>756</v>
      </c>
      <c r="AB1374">
        <v>0.574</v>
      </c>
      <c r="AC1374">
        <f t="shared" si="34"/>
        <v>0.245467154397196</v>
      </c>
      <c r="AD1374" s="3">
        <v>0.1417</v>
      </c>
      <c r="AE1374" s="3">
        <v>9785</v>
      </c>
      <c r="AF1374">
        <v>0.00112117501433122</v>
      </c>
      <c r="AG1374">
        <v>0.708350238803976</v>
      </c>
      <c r="AH1374" s="3">
        <v>46831837</v>
      </c>
      <c r="AI1374" s="3">
        <v>10.9341</v>
      </c>
      <c r="AJ1374">
        <v>0.11307085455994</v>
      </c>
      <c r="AK1374">
        <v>0.011486389165272</v>
      </c>
      <c r="AM1374" s="3">
        <v>2716.8212463549</v>
      </c>
      <c r="AN1374" s="3">
        <v>0.310505548705302</v>
      </c>
      <c r="AO1374" s="3">
        <v>21.1808118081181</v>
      </c>
      <c r="AP1374" s="3">
        <v>45.632</v>
      </c>
      <c r="AQ1374" s="4">
        <v>226</v>
      </c>
      <c r="AR1374" s="3">
        <v>2172.7</v>
      </c>
      <c r="AS1374" s="3">
        <v>609.5</v>
      </c>
      <c r="AT1374">
        <v>75</v>
      </c>
      <c r="AU1374">
        <v>1</v>
      </c>
      <c r="AV1374">
        <v>0</v>
      </c>
      <c r="AW1374">
        <v>0</v>
      </c>
      <c r="AX1374">
        <v>80</v>
      </c>
      <c r="AY1374">
        <v>0</v>
      </c>
      <c r="AZ1374">
        <v>0</v>
      </c>
      <c r="BA1374">
        <v>0</v>
      </c>
    </row>
    <row r="1375" spans="1:53">
      <c r="A1375" t="s">
        <v>2387</v>
      </c>
      <c r="B1375" t="s">
        <v>2364</v>
      </c>
      <c r="C1375">
        <v>2023</v>
      </c>
      <c r="D1375">
        <v>0.00169557866285354</v>
      </c>
      <c r="E1375">
        <v>6.39024066706535</v>
      </c>
      <c r="F1375" s="2">
        <v>1.8477</v>
      </c>
      <c r="G1375">
        <v>1.71639670360898</v>
      </c>
      <c r="H1375" s="3">
        <v>4910</v>
      </c>
      <c r="I1375" s="4">
        <v>31</v>
      </c>
      <c r="J1375" s="4">
        <v>455</v>
      </c>
      <c r="L1375" s="3">
        <v>0.03955764</v>
      </c>
      <c r="M1375" s="4">
        <v>52</v>
      </c>
      <c r="N1375">
        <v>5</v>
      </c>
      <c r="O1375" s="3">
        <v>678760</v>
      </c>
      <c r="P1375" s="3">
        <v>9.059</v>
      </c>
      <c r="Q1375" s="2">
        <v>0</v>
      </c>
      <c r="R1375" s="2">
        <v>0.000462</v>
      </c>
      <c r="S1375">
        <v>0</v>
      </c>
      <c r="T1375" s="2">
        <v>0</v>
      </c>
      <c r="U1375" s="2">
        <v>0.00261222</v>
      </c>
      <c r="V1375">
        <v>0.01593973</v>
      </c>
      <c r="W1375">
        <v>0.03892872</v>
      </c>
      <c r="X1375" s="3">
        <v>12.9916</v>
      </c>
      <c r="Y1375" s="9">
        <v>0.114296327202258</v>
      </c>
      <c r="Z1375">
        <v>1425.76523005347</v>
      </c>
      <c r="AA1375" s="4">
        <v>718.061199510404</v>
      </c>
      <c r="AB1375">
        <v>0.7053</v>
      </c>
      <c r="AC1375">
        <f t="shared" si="34"/>
        <v>0.300015410929906</v>
      </c>
      <c r="AD1375" s="3">
        <v>0.1417</v>
      </c>
      <c r="AE1375" s="3">
        <v>9785</v>
      </c>
      <c r="AF1375">
        <v>0.00109609302486053</v>
      </c>
      <c r="AG1375">
        <v>0.719374197533326</v>
      </c>
      <c r="AH1375" s="3">
        <v>46831837</v>
      </c>
      <c r="AI1375" s="3">
        <v>-6.8062</v>
      </c>
      <c r="AJ1375">
        <v>0.114296813724227</v>
      </c>
      <c r="AK1375">
        <v>0.00979465871333416</v>
      </c>
      <c r="AM1375" s="3">
        <v>2847.38583809165</v>
      </c>
      <c r="AN1375" s="3">
        <v>0.321775750102754</v>
      </c>
      <c r="AO1375" s="3">
        <v>26.0835798816568</v>
      </c>
      <c r="AP1375" s="3">
        <v>45.695</v>
      </c>
      <c r="AQ1375" s="4">
        <v>243.301435406699</v>
      </c>
      <c r="AR1375" s="3">
        <v>2175.72</v>
      </c>
      <c r="AS1375" s="3">
        <v>612.52</v>
      </c>
      <c r="AT1375">
        <v>78</v>
      </c>
      <c r="AU1375">
        <v>1</v>
      </c>
      <c r="AV1375">
        <v>0</v>
      </c>
      <c r="AW1375">
        <v>0</v>
      </c>
      <c r="AX1375">
        <v>80</v>
      </c>
      <c r="AY1375">
        <v>0</v>
      </c>
      <c r="AZ1375">
        <v>0</v>
      </c>
      <c r="BA1375">
        <v>0</v>
      </c>
    </row>
    <row r="1376" spans="1:53">
      <c r="A1376" t="s">
        <v>2388</v>
      </c>
      <c r="B1376" t="s">
        <v>2364</v>
      </c>
      <c r="C1376">
        <v>2024</v>
      </c>
      <c r="D1376">
        <v>0.000315553202131479</v>
      </c>
      <c r="E1376">
        <v>6.7978583215473</v>
      </c>
      <c r="F1376" s="2">
        <v>1.8377</v>
      </c>
      <c r="G1376">
        <v>2.39170305676856</v>
      </c>
      <c r="H1376" s="3">
        <v>10.6359787698779</v>
      </c>
      <c r="I1376" s="4">
        <v>37.6428571428571</v>
      </c>
      <c r="J1376" s="4">
        <v>276.067415730337</v>
      </c>
      <c r="K1376">
        <v>19</v>
      </c>
      <c r="L1376" s="3">
        <v>0.03955764</v>
      </c>
      <c r="M1376" s="4">
        <v>55.3913043478261</v>
      </c>
      <c r="O1376" s="3">
        <v>1069471</v>
      </c>
      <c r="P1376" s="3">
        <v>9.03594145639664</v>
      </c>
      <c r="Q1376" s="2">
        <v>0</v>
      </c>
      <c r="R1376" s="2">
        <v>0</v>
      </c>
      <c r="S1376">
        <v>0</v>
      </c>
      <c r="T1376" s="2">
        <v>10043.6335219236</v>
      </c>
      <c r="U1376" s="2">
        <v>0.00271552088910712</v>
      </c>
      <c r="V1376">
        <v>0.0168155442192968</v>
      </c>
      <c r="W1376">
        <v>0.0327756613038279</v>
      </c>
      <c r="X1376" s="3">
        <v>14.7693</v>
      </c>
      <c r="Y1376" s="9">
        <v>0.10963980252455</v>
      </c>
      <c r="Z1376">
        <v>1843.9433435316</v>
      </c>
      <c r="AA1376" s="4">
        <v>4094.32075471698</v>
      </c>
      <c r="AB1376">
        <v>699.554467564259</v>
      </c>
      <c r="AC1376">
        <f t="shared" si="34"/>
        <v>0.300015410929906</v>
      </c>
      <c r="AD1376" s="3">
        <v>0.1417</v>
      </c>
      <c r="AE1376" s="3">
        <v>9785</v>
      </c>
      <c r="AF1376">
        <v>0.000976371510107965</v>
      </c>
      <c r="AG1376">
        <v>0.646707371759564</v>
      </c>
      <c r="AH1376" s="3">
        <v>46831837</v>
      </c>
      <c r="AI1376" s="3">
        <v>2.95945628081952</v>
      </c>
      <c r="AJ1376">
        <v>0.185037438119289</v>
      </c>
      <c r="AK1376">
        <v>0.00989870787958799</v>
      </c>
      <c r="AM1376" s="3">
        <v>2647.02613918287</v>
      </c>
      <c r="AN1376" s="3">
        <v>0.357087762136225</v>
      </c>
      <c r="AO1376" s="3">
        <v>25.5026846880207</v>
      </c>
      <c r="AP1376" s="3">
        <v>45.742</v>
      </c>
      <c r="AQ1376" s="4">
        <v>244.382775119617</v>
      </c>
      <c r="AR1376" s="3">
        <v>2177.96</v>
      </c>
      <c r="AS1376" s="3">
        <v>614.76</v>
      </c>
      <c r="AT1376">
        <v>82</v>
      </c>
      <c r="AU1376">
        <v>1</v>
      </c>
      <c r="AV1376">
        <v>0</v>
      </c>
      <c r="AW1376">
        <v>0</v>
      </c>
      <c r="AX1376">
        <v>80</v>
      </c>
      <c r="AY1376">
        <v>0</v>
      </c>
      <c r="AZ1376">
        <v>0</v>
      </c>
      <c r="BA1376">
        <v>0</v>
      </c>
    </row>
    <row r="1377" spans="1:53">
      <c r="A1377" t="s">
        <v>2389</v>
      </c>
      <c r="B1377" t="s">
        <v>2390</v>
      </c>
      <c r="C1377">
        <v>2000</v>
      </c>
      <c r="D1377">
        <v>0.00572942650646802</v>
      </c>
      <c r="E1377">
        <v>3.66356164612965</v>
      </c>
      <c r="F1377" s="2">
        <v>0.13092034722215</v>
      </c>
      <c r="G1377">
        <v>1.53018368340111</v>
      </c>
      <c r="H1377" s="3">
        <v>10.2480702597112</v>
      </c>
      <c r="I1377" s="4">
        <v>101</v>
      </c>
      <c r="J1377" s="4">
        <v>823</v>
      </c>
      <c r="K1377">
        <v>19</v>
      </c>
      <c r="L1377" s="3">
        <v>0.0817056458292547</v>
      </c>
      <c r="M1377" s="4">
        <v>60</v>
      </c>
      <c r="N1377">
        <v>20</v>
      </c>
      <c r="O1377" s="3">
        <v>131388</v>
      </c>
      <c r="P1377" s="3">
        <v>8.64151480038695</v>
      </c>
      <c r="Q1377" s="2">
        <v>14.1083360776773</v>
      </c>
      <c r="S1377">
        <v>0</v>
      </c>
      <c r="T1377" s="2">
        <v>14.2093212359839</v>
      </c>
      <c r="U1377" s="2">
        <v>0.00751888787669101</v>
      </c>
      <c r="V1377">
        <v>0.0156141165544463</v>
      </c>
      <c r="W1377">
        <v>0.00249312752103387</v>
      </c>
      <c r="X1377" s="3">
        <v>19.7727989311149</v>
      </c>
      <c r="Y1377" s="9">
        <v>0.229115905837684</v>
      </c>
      <c r="Z1377">
        <v>760.218758657559</v>
      </c>
      <c r="AA1377" s="4">
        <v>3888</v>
      </c>
      <c r="AB1377">
        <v>13.26</v>
      </c>
      <c r="AC1377">
        <v>2.1</v>
      </c>
      <c r="AD1377" s="3">
        <v>4.3416</v>
      </c>
      <c r="AE1377" s="3">
        <v>966979</v>
      </c>
      <c r="AF1377">
        <v>0.116489459101313</v>
      </c>
      <c r="AG1377">
        <v>0.842428623057463</v>
      </c>
      <c r="AH1377" s="3">
        <v>4834852</v>
      </c>
      <c r="AI1377" s="3">
        <v>3.53</v>
      </c>
      <c r="AJ1377">
        <v>0.224950104384291</v>
      </c>
      <c r="AK1377">
        <v>0.010424315136</v>
      </c>
      <c r="AL1377">
        <v>0.00304316041680194</v>
      </c>
      <c r="AM1377" s="3">
        <v>291.851012195122</v>
      </c>
      <c r="AN1377" s="3">
        <v>2.84425945195976</v>
      </c>
      <c r="AO1377" s="3">
        <v>142.093212359839</v>
      </c>
      <c r="AP1377" s="3">
        <v>31.7890946502058</v>
      </c>
      <c r="AQ1377" s="4">
        <v>792</v>
      </c>
      <c r="AR1377" s="3">
        <v>4084.9183703271</v>
      </c>
      <c r="AS1377" s="3">
        <v>904.373633381924</v>
      </c>
      <c r="AT1377">
        <v>9</v>
      </c>
      <c r="AU1377">
        <v>0</v>
      </c>
      <c r="AV1377">
        <v>0</v>
      </c>
      <c r="AW1377">
        <v>0</v>
      </c>
      <c r="AX1377">
        <v>4</v>
      </c>
      <c r="AY1377">
        <v>0</v>
      </c>
      <c r="AZ1377">
        <v>0</v>
      </c>
      <c r="BA1377">
        <v>0</v>
      </c>
    </row>
    <row r="1378" spans="1:53">
      <c r="A1378" t="s">
        <v>2391</v>
      </c>
      <c r="B1378" t="s">
        <v>2390</v>
      </c>
      <c r="C1378">
        <v>2001</v>
      </c>
      <c r="D1378">
        <v>0.00548226343309439</v>
      </c>
      <c r="E1378">
        <v>3.78418963391826</v>
      </c>
      <c r="F1378" s="2">
        <v>0.0940501778373919</v>
      </c>
      <c r="G1378">
        <v>1.67062399873328</v>
      </c>
      <c r="H1378" s="3">
        <v>58.7112796618311</v>
      </c>
      <c r="I1378" s="4">
        <v>109</v>
      </c>
      <c r="J1378" s="4">
        <v>694</v>
      </c>
      <c r="K1378">
        <v>19</v>
      </c>
      <c r="L1378" s="3">
        <v>0.0669480329270261</v>
      </c>
      <c r="M1378" s="4">
        <v>61</v>
      </c>
      <c r="N1378">
        <v>20</v>
      </c>
      <c r="O1378" s="3">
        <v>174319</v>
      </c>
      <c r="P1378" s="3">
        <v>8.7624064582162</v>
      </c>
      <c r="Q1378" s="2">
        <v>17.7748379555839</v>
      </c>
      <c r="S1378">
        <v>0</v>
      </c>
      <c r="T1378" s="2">
        <v>17.7748379555839</v>
      </c>
      <c r="U1378" s="2">
        <v>0.0073833715426661</v>
      </c>
      <c r="V1378">
        <v>0.015903418654594</v>
      </c>
      <c r="W1378">
        <v>0.00331995371357449</v>
      </c>
      <c r="X1378" s="3">
        <v>18.8113</v>
      </c>
      <c r="Y1378" s="9">
        <v>0.202197162268303</v>
      </c>
      <c r="Z1378">
        <v>21198.4117566089</v>
      </c>
      <c r="AA1378" s="4">
        <v>3572</v>
      </c>
      <c r="AB1378">
        <v>16.7279</v>
      </c>
      <c r="AC1378">
        <v>2.2107</v>
      </c>
      <c r="AD1378" s="3">
        <v>4.3416</v>
      </c>
      <c r="AE1378" s="3">
        <v>966979</v>
      </c>
      <c r="AF1378">
        <v>0.107813468614115</v>
      </c>
      <c r="AG1378">
        <v>0.840561935555803</v>
      </c>
      <c r="AH1378" s="3">
        <v>4998788</v>
      </c>
      <c r="AI1378" s="3">
        <v>5.35</v>
      </c>
      <c r="AJ1378">
        <v>0.21380353138375</v>
      </c>
      <c r="AK1378">
        <v>0.015095379142998</v>
      </c>
      <c r="AL1378">
        <v>0.0022851319035263</v>
      </c>
      <c r="AM1378" s="3">
        <v>417.0585</v>
      </c>
      <c r="AN1378" s="3">
        <v>2.1505376344086</v>
      </c>
      <c r="AO1378" s="3">
        <v>177.748379555839</v>
      </c>
      <c r="AP1378" s="3">
        <v>32.8469135802469</v>
      </c>
      <c r="AQ1378" s="4">
        <v>769</v>
      </c>
      <c r="AR1378" s="3">
        <v>4505.8449182243</v>
      </c>
      <c r="AS1378" s="3">
        <v>1170.10158527697</v>
      </c>
      <c r="AT1378">
        <v>10</v>
      </c>
      <c r="AU1378">
        <v>0</v>
      </c>
      <c r="AV1378">
        <v>0</v>
      </c>
      <c r="AW1378">
        <v>0</v>
      </c>
      <c r="AX1378">
        <v>6</v>
      </c>
      <c r="AY1378">
        <v>0</v>
      </c>
      <c r="AZ1378">
        <v>0</v>
      </c>
      <c r="BA1378">
        <v>0</v>
      </c>
    </row>
    <row r="1379" spans="1:53">
      <c r="A1379" t="s">
        <v>2392</v>
      </c>
      <c r="B1379" t="s">
        <v>2390</v>
      </c>
      <c r="C1379">
        <v>2002</v>
      </c>
      <c r="D1379">
        <v>0.00494763521586531</v>
      </c>
      <c r="E1379">
        <v>3.97029191355212</v>
      </c>
      <c r="F1379" s="2">
        <v>0.195956469248292</v>
      </c>
      <c r="G1379">
        <v>1.78964028395491</v>
      </c>
      <c r="H1379" s="3">
        <v>56.57</v>
      </c>
      <c r="I1379" s="4">
        <v>77</v>
      </c>
      <c r="J1379" s="4">
        <v>688</v>
      </c>
      <c r="K1379">
        <v>48</v>
      </c>
      <c r="L1379" s="3">
        <v>0.068980108017648</v>
      </c>
      <c r="M1379" s="4">
        <v>61</v>
      </c>
      <c r="N1379">
        <v>20</v>
      </c>
      <c r="O1379" s="3">
        <v>119773</v>
      </c>
      <c r="P1379" s="3">
        <v>8.88329811604545</v>
      </c>
      <c r="Q1379" s="2">
        <v>22.1807904838233</v>
      </c>
      <c r="S1379">
        <v>0</v>
      </c>
      <c r="T1379" s="2">
        <v>22.1810243917871</v>
      </c>
      <c r="U1379" s="2">
        <v>0.00968063369711542</v>
      </c>
      <c r="V1379">
        <v>0.0095983455942503</v>
      </c>
      <c r="W1379">
        <v>0.00414677990611511</v>
      </c>
      <c r="X1379" s="3">
        <v>49.503</v>
      </c>
      <c r="Y1379" s="9">
        <v>0.172980355458414</v>
      </c>
      <c r="Z1379">
        <v>23658.02092415</v>
      </c>
      <c r="AA1379" s="4">
        <v>3392</v>
      </c>
      <c r="AB1379">
        <v>21.03</v>
      </c>
      <c r="AC1379">
        <v>2.94</v>
      </c>
      <c r="AD1379" s="3">
        <v>4.3416</v>
      </c>
      <c r="AE1379" s="3">
        <v>966979</v>
      </c>
      <c r="AF1379">
        <v>0.0993607685984381</v>
      </c>
      <c r="AG1379">
        <v>0.8436087135224</v>
      </c>
      <c r="AH1379" s="3">
        <v>5858695</v>
      </c>
      <c r="AI1379" s="3">
        <v>17.1</v>
      </c>
      <c r="AJ1379">
        <v>0.198412062845184</v>
      </c>
      <c r="AK1379">
        <v>0.0145955394928728</v>
      </c>
      <c r="AL1379">
        <v>0.00278946005918418</v>
      </c>
      <c r="AM1379" s="3">
        <v>367.917073170732</v>
      </c>
      <c r="AN1379" s="3">
        <v>2.64516129032258</v>
      </c>
      <c r="AO1379" s="3">
        <v>221.810243917872</v>
      </c>
      <c r="AP1379" s="3">
        <v>29.15</v>
      </c>
      <c r="AQ1379" s="4">
        <v>766</v>
      </c>
      <c r="AR1379" s="3">
        <v>5289</v>
      </c>
      <c r="AS1379" s="3">
        <v>1409</v>
      </c>
      <c r="AT1379">
        <v>0</v>
      </c>
      <c r="AU1379">
        <v>0</v>
      </c>
      <c r="AV1379">
        <v>0</v>
      </c>
      <c r="AW1379">
        <v>0</v>
      </c>
      <c r="AX1379">
        <v>6</v>
      </c>
      <c r="AY1379">
        <v>0</v>
      </c>
      <c r="AZ1379">
        <v>0</v>
      </c>
      <c r="BA1379">
        <v>0</v>
      </c>
    </row>
    <row r="1380" spans="1:53">
      <c r="A1380" t="s">
        <v>2393</v>
      </c>
      <c r="B1380" t="s">
        <v>2390</v>
      </c>
      <c r="C1380">
        <v>2003</v>
      </c>
      <c r="D1380">
        <v>0.00473419802027438</v>
      </c>
      <c r="E1380">
        <v>4.18965474202643</v>
      </c>
      <c r="F1380" s="2">
        <v>0.140770637813212</v>
      </c>
      <c r="G1380">
        <v>0.604754633202162</v>
      </c>
      <c r="H1380" s="3">
        <v>324.09</v>
      </c>
      <c r="I1380" s="4">
        <v>111</v>
      </c>
      <c r="J1380" s="4">
        <v>829</v>
      </c>
      <c r="K1380">
        <v>32</v>
      </c>
      <c r="L1380" s="3">
        <v>0.0739375272229482</v>
      </c>
      <c r="M1380" s="4">
        <v>62</v>
      </c>
      <c r="N1380">
        <v>21</v>
      </c>
      <c r="O1380" s="3">
        <v>90275.5002265961</v>
      </c>
      <c r="P1380" s="3">
        <v>9.00757223476733</v>
      </c>
      <c r="Q1380" s="2">
        <v>26.9447035030546</v>
      </c>
      <c r="S1380">
        <v>0</v>
      </c>
      <c r="T1380" s="2">
        <v>26.9447035030546</v>
      </c>
      <c r="U1380" s="2">
        <v>0.009506155235515</v>
      </c>
      <c r="V1380">
        <v>0.0133567590337926</v>
      </c>
      <c r="W1380">
        <v>0.00552202694508538</v>
      </c>
      <c r="X1380" s="3">
        <v>47.0958</v>
      </c>
      <c r="Y1380" s="9">
        <v>0.152656957071467</v>
      </c>
      <c r="Z1380">
        <v>26003.5056967572</v>
      </c>
      <c r="AA1380" s="4">
        <v>3317</v>
      </c>
      <c r="AB1380">
        <v>25.71</v>
      </c>
      <c r="AC1380">
        <v>4.57</v>
      </c>
      <c r="AD1380" s="3">
        <v>4.3416</v>
      </c>
      <c r="AE1380" s="3">
        <v>966979</v>
      </c>
      <c r="AF1380">
        <v>0.0898929999070373</v>
      </c>
      <c r="AG1380">
        <v>0.851166682160454</v>
      </c>
      <c r="AH1380" s="3">
        <v>7031550</v>
      </c>
      <c r="AI1380" s="3">
        <v>24.6</v>
      </c>
      <c r="AJ1380">
        <v>0.184340724193346</v>
      </c>
      <c r="AK1380">
        <v>0.01724615639019</v>
      </c>
      <c r="AL1380">
        <v>0.00209575504814997</v>
      </c>
      <c r="AM1380" s="3">
        <v>537.85</v>
      </c>
      <c r="AN1380" s="3">
        <v>2</v>
      </c>
      <c r="AO1380" s="3">
        <v>269.447035030546</v>
      </c>
      <c r="AP1380" s="3">
        <v>30.12</v>
      </c>
      <c r="AQ1380" s="4">
        <v>764</v>
      </c>
      <c r="AR1380" s="3">
        <v>5834</v>
      </c>
      <c r="AS1380" s="3">
        <v>1823</v>
      </c>
      <c r="AT1380">
        <v>13</v>
      </c>
      <c r="AU1380">
        <v>0</v>
      </c>
      <c r="AV1380">
        <v>0</v>
      </c>
      <c r="AW1380">
        <v>0</v>
      </c>
      <c r="AX1380">
        <v>10</v>
      </c>
      <c r="AY1380">
        <v>0</v>
      </c>
      <c r="AZ1380">
        <v>0</v>
      </c>
      <c r="BA1380">
        <v>0</v>
      </c>
    </row>
    <row r="1381" spans="1:53">
      <c r="A1381" t="s">
        <v>2394</v>
      </c>
      <c r="B1381" t="s">
        <v>2390</v>
      </c>
      <c r="C1381">
        <v>2004</v>
      </c>
      <c r="D1381">
        <v>0.00427252085381248</v>
      </c>
      <c r="E1381">
        <v>4.35670882668959</v>
      </c>
      <c r="F1381" s="2">
        <v>0.2933</v>
      </c>
      <c r="G1381">
        <v>0.540579764668763</v>
      </c>
      <c r="H1381" s="3">
        <v>312.27</v>
      </c>
      <c r="I1381" s="4">
        <v>176</v>
      </c>
      <c r="J1381" s="4">
        <v>825</v>
      </c>
      <c r="K1381">
        <v>33</v>
      </c>
      <c r="L1381" s="3">
        <v>0.0707994925948502</v>
      </c>
      <c r="M1381" s="4">
        <v>61</v>
      </c>
      <c r="N1381">
        <v>20</v>
      </c>
      <c r="O1381" s="3">
        <v>131388</v>
      </c>
      <c r="P1381" s="3">
        <v>9.13184635348921</v>
      </c>
      <c r="Q1381" s="2">
        <v>31.2817579336858</v>
      </c>
      <c r="S1381">
        <v>0</v>
      </c>
      <c r="T1381" s="2">
        <v>31.2817579336858</v>
      </c>
      <c r="U1381" s="2">
        <v>0.0124639002887977</v>
      </c>
      <c r="V1381">
        <v>0.0127697562490297</v>
      </c>
      <c r="W1381">
        <v>0.00689727398405565</v>
      </c>
      <c r="X1381" s="3">
        <v>74.8104</v>
      </c>
      <c r="Y1381" s="9">
        <v>0.130598542537319</v>
      </c>
      <c r="Z1381">
        <v>29020.6402695872</v>
      </c>
      <c r="AA1381" s="4">
        <v>3223</v>
      </c>
      <c r="AB1381">
        <v>30.1</v>
      </c>
      <c r="AC1381">
        <v>5.69</v>
      </c>
      <c r="AD1381" s="3">
        <v>4.3416</v>
      </c>
      <c r="AE1381" s="3">
        <v>966979</v>
      </c>
      <c r="AF1381">
        <v>0.0819334858498559</v>
      </c>
      <c r="AG1381">
        <v>0.846636163362142</v>
      </c>
      <c r="AH1381" s="3">
        <v>8105925</v>
      </c>
      <c r="AI1381" s="3">
        <v>24.8</v>
      </c>
      <c r="AJ1381">
        <v>0.169187441174649</v>
      </c>
      <c r="AK1381">
        <v>0.020340374426064</v>
      </c>
      <c r="AL1381">
        <v>0.0025354812776352</v>
      </c>
      <c r="AM1381" s="3">
        <v>479.756097560976</v>
      </c>
      <c r="AN1381" s="3">
        <v>2.46</v>
      </c>
      <c r="AO1381" s="3">
        <v>312.817579336858</v>
      </c>
      <c r="AP1381" s="3">
        <v>26.73</v>
      </c>
      <c r="AQ1381" s="4">
        <v>765</v>
      </c>
      <c r="AR1381" s="3">
        <v>6848</v>
      </c>
      <c r="AS1381" s="3">
        <v>2195.2</v>
      </c>
      <c r="AT1381">
        <v>15</v>
      </c>
      <c r="AU1381">
        <v>0</v>
      </c>
      <c r="AV1381">
        <v>0</v>
      </c>
      <c r="AW1381">
        <v>0</v>
      </c>
      <c r="AX1381">
        <v>14</v>
      </c>
      <c r="AY1381">
        <v>0</v>
      </c>
      <c r="AZ1381">
        <v>0</v>
      </c>
      <c r="BA1381">
        <v>0</v>
      </c>
    </row>
    <row r="1382" spans="1:53">
      <c r="A1382" t="s">
        <v>2395</v>
      </c>
      <c r="B1382" t="s">
        <v>2390</v>
      </c>
      <c r="C1382">
        <v>2005</v>
      </c>
      <c r="D1382">
        <v>0.00408820757497225</v>
      </c>
      <c r="E1382">
        <v>4.45434729625351</v>
      </c>
      <c r="F1382" s="2">
        <v>0.2107</v>
      </c>
      <c r="G1382">
        <v>0.544258825671545</v>
      </c>
      <c r="H1382" s="3">
        <v>6010.76</v>
      </c>
      <c r="I1382" s="4">
        <v>210</v>
      </c>
      <c r="J1382" s="4">
        <v>899</v>
      </c>
      <c r="K1382">
        <v>35</v>
      </c>
      <c r="L1382" s="3">
        <v>0.0654126793089294</v>
      </c>
      <c r="M1382" s="4">
        <v>62</v>
      </c>
      <c r="N1382">
        <v>20</v>
      </c>
      <c r="O1382" s="3">
        <v>174319</v>
      </c>
      <c r="P1382" s="3">
        <v>9.25959757190589</v>
      </c>
      <c r="Q1382" s="2">
        <v>36.7353617003816</v>
      </c>
      <c r="R1382" s="2">
        <v>0</v>
      </c>
      <c r="S1382">
        <v>0</v>
      </c>
      <c r="T1382" s="2">
        <v>36.7353617003816</v>
      </c>
      <c r="U1382" s="2">
        <v>0.0122392577482398</v>
      </c>
      <c r="V1382">
        <v>0.0153859097604772</v>
      </c>
      <c r="W1382">
        <v>0.00918470081602986</v>
      </c>
      <c r="X1382" s="3">
        <v>51.7687</v>
      </c>
      <c r="Y1382" s="9">
        <v>0.115254567773788</v>
      </c>
      <c r="Z1382">
        <v>35273.1591448931</v>
      </c>
      <c r="AA1382" s="4">
        <v>3136</v>
      </c>
      <c r="AB1382">
        <v>35.19</v>
      </c>
      <c r="AC1382">
        <v>6.8</v>
      </c>
      <c r="AD1382" s="3">
        <v>4.3416</v>
      </c>
      <c r="AE1382" s="3">
        <v>966979</v>
      </c>
      <c r="AF1382">
        <v>0.0745378092962306</v>
      </c>
      <c r="AG1382">
        <v>0.848916981422955</v>
      </c>
      <c r="AH1382" s="3">
        <v>11507752</v>
      </c>
      <c r="AI1382" s="3">
        <v>97</v>
      </c>
      <c r="AJ1382">
        <v>0.158061318222341</v>
      </c>
      <c r="AK1382">
        <v>0.011508157863015</v>
      </c>
      <c r="AL1382">
        <v>0.00190800541627344</v>
      </c>
      <c r="AM1382" s="3">
        <v>697.47311827957</v>
      </c>
      <c r="AN1382" s="3">
        <v>1.86</v>
      </c>
      <c r="AO1382" s="3">
        <v>367.353617003816</v>
      </c>
      <c r="AP1382" s="3">
        <v>27.46</v>
      </c>
      <c r="AQ1382" s="4">
        <v>814</v>
      </c>
      <c r="AR1382" s="3">
        <v>7467.7</v>
      </c>
      <c r="AS1382" s="3">
        <v>2525.3</v>
      </c>
      <c r="AT1382">
        <v>17</v>
      </c>
      <c r="AU1382">
        <v>0</v>
      </c>
      <c r="AV1382">
        <v>0</v>
      </c>
      <c r="AW1382">
        <v>0</v>
      </c>
      <c r="AX1382">
        <v>19</v>
      </c>
      <c r="AY1382">
        <v>0</v>
      </c>
      <c r="AZ1382">
        <v>0</v>
      </c>
      <c r="BA1382">
        <v>0</v>
      </c>
    </row>
    <row r="1383" spans="1:53">
      <c r="A1383" t="s">
        <v>2396</v>
      </c>
      <c r="B1383" t="s">
        <v>2390</v>
      </c>
      <c r="C1383">
        <v>2006</v>
      </c>
      <c r="D1383">
        <v>0.00458127251405997</v>
      </c>
      <c r="E1383">
        <v>4.53259949315326</v>
      </c>
      <c r="F1383" s="2">
        <v>0.439</v>
      </c>
      <c r="G1383">
        <v>0.426526954596996</v>
      </c>
      <c r="H1383" s="3">
        <v>957.87</v>
      </c>
      <c r="I1383" s="4">
        <v>397</v>
      </c>
      <c r="J1383" s="4">
        <v>1097</v>
      </c>
      <c r="K1383">
        <v>36</v>
      </c>
      <c r="L1383" s="3">
        <v>0.0644934945692435</v>
      </c>
      <c r="M1383" s="4">
        <v>63</v>
      </c>
      <c r="N1383">
        <v>20</v>
      </c>
      <c r="O1383" s="3">
        <v>119773</v>
      </c>
      <c r="P1383" s="3">
        <v>9.38734879032258</v>
      </c>
      <c r="Q1383" s="2">
        <v>39.1056255418983</v>
      </c>
      <c r="R1383" s="2">
        <v>0.000772</v>
      </c>
      <c r="S1383">
        <v>0</v>
      </c>
      <c r="T1383" s="2">
        <v>39.1036311709506</v>
      </c>
      <c r="U1383" s="2">
        <v>0.012751677852349</v>
      </c>
      <c r="V1383">
        <v>0.0166034155597723</v>
      </c>
      <c r="W1383">
        <v>0.0114721276480041</v>
      </c>
      <c r="X1383" s="3">
        <v>61.5973</v>
      </c>
      <c r="Y1383" s="9">
        <v>0.0986006721264505</v>
      </c>
      <c r="Z1383">
        <v>34295.7294230975</v>
      </c>
      <c r="AA1383" s="4">
        <v>2999</v>
      </c>
      <c r="AB1383">
        <v>38.34</v>
      </c>
      <c r="AC1383">
        <v>9.79</v>
      </c>
      <c r="AD1383" s="3">
        <v>4.3416</v>
      </c>
      <c r="AE1383" s="3">
        <v>966979</v>
      </c>
      <c r="AF1383">
        <v>0.0663495951694799</v>
      </c>
      <c r="AG1383">
        <v>0.856388088376561</v>
      </c>
      <c r="AH1383" s="3">
        <v>13540917</v>
      </c>
      <c r="AI1383" s="3">
        <v>31</v>
      </c>
      <c r="AJ1383">
        <v>0.141676730822012</v>
      </c>
      <c r="AK1383">
        <v>0.0131402519768</v>
      </c>
      <c r="AL1383">
        <v>0.00193798449612403</v>
      </c>
      <c r="AM1383" s="3">
        <v>767.052631578947</v>
      </c>
      <c r="AN1383" s="3">
        <v>1.9</v>
      </c>
      <c r="AO1383" s="3">
        <v>391.036311709506</v>
      </c>
      <c r="AP1383" s="3">
        <v>28.85</v>
      </c>
      <c r="AQ1383" s="4">
        <v>809</v>
      </c>
      <c r="AR1383" s="3">
        <v>8354</v>
      </c>
      <c r="AS1383" s="3">
        <v>2636</v>
      </c>
      <c r="AT1383">
        <v>18</v>
      </c>
      <c r="AU1383">
        <v>0</v>
      </c>
      <c r="AV1383">
        <v>0</v>
      </c>
      <c r="AW1383">
        <v>0</v>
      </c>
      <c r="AX1383">
        <v>19</v>
      </c>
      <c r="AY1383">
        <v>0</v>
      </c>
      <c r="AZ1383">
        <v>0</v>
      </c>
      <c r="BA1383">
        <v>0</v>
      </c>
    </row>
    <row r="1384" spans="1:53">
      <c r="A1384" t="s">
        <v>2397</v>
      </c>
      <c r="B1384" t="s">
        <v>2390</v>
      </c>
      <c r="C1384">
        <v>2007</v>
      </c>
      <c r="D1384">
        <v>0.0265488096605909</v>
      </c>
      <c r="E1384">
        <v>4.76217393479776</v>
      </c>
      <c r="F1384" s="2">
        <v>0.33</v>
      </c>
      <c r="G1384">
        <v>0.43347701005228</v>
      </c>
      <c r="H1384" s="3">
        <v>232.47</v>
      </c>
      <c r="I1384" s="4">
        <v>496</v>
      </c>
      <c r="J1384" s="4">
        <v>1324</v>
      </c>
      <c r="K1384">
        <v>37</v>
      </c>
      <c r="L1384" s="3">
        <v>0.0646733595227703</v>
      </c>
      <c r="M1384" s="4">
        <v>62</v>
      </c>
      <c r="N1384">
        <v>18</v>
      </c>
      <c r="O1384" s="3">
        <v>130505</v>
      </c>
      <c r="P1384" s="3">
        <v>9.51867439516129</v>
      </c>
      <c r="Q1384" s="2">
        <v>38.9811316932862</v>
      </c>
      <c r="R1384" s="2">
        <v>0</v>
      </c>
      <c r="S1384">
        <v>0</v>
      </c>
      <c r="T1384" s="2">
        <v>38.983105781307</v>
      </c>
      <c r="U1384" s="2">
        <v>0.0139544290144263</v>
      </c>
      <c r="V1384">
        <v>0.0158170227949047</v>
      </c>
      <c r="W1384">
        <v>0.015276768824002</v>
      </c>
      <c r="X1384" s="3">
        <v>68.1028</v>
      </c>
      <c r="Y1384" s="9">
        <v>0.0870161153972423</v>
      </c>
      <c r="Z1384">
        <v>47097.4130461691</v>
      </c>
      <c r="AA1384" s="4">
        <v>2863</v>
      </c>
      <c r="AB1384">
        <v>41.9302</v>
      </c>
      <c r="AC1384">
        <v>8.49</v>
      </c>
      <c r="AD1384" s="3">
        <v>4.3416</v>
      </c>
      <c r="AE1384" s="3">
        <v>966979</v>
      </c>
      <c r="AF1384">
        <v>0.0573092514668405</v>
      </c>
      <c r="AG1384">
        <v>0.855805132460143</v>
      </c>
      <c r="AH1384" s="3">
        <v>15528667</v>
      </c>
      <c r="AI1384" s="3">
        <v>70.4096</v>
      </c>
      <c r="AJ1384">
        <v>0.125668742962129</v>
      </c>
      <c r="AK1384">
        <v>0.0096685992203724</v>
      </c>
      <c r="AL1384">
        <v>0.00209658469391889</v>
      </c>
      <c r="AM1384" s="3">
        <v>815.12077294686</v>
      </c>
      <c r="AN1384" s="3">
        <v>2.07</v>
      </c>
      <c r="AO1384" s="3">
        <v>389.83105781307</v>
      </c>
      <c r="AP1384" s="3">
        <v>26.98</v>
      </c>
      <c r="AQ1384" s="4">
        <v>969</v>
      </c>
      <c r="AR1384" s="3">
        <v>9066</v>
      </c>
      <c r="AS1384" s="3">
        <v>2768</v>
      </c>
      <c r="AT1384">
        <v>20</v>
      </c>
      <c r="AU1384">
        <v>0</v>
      </c>
      <c r="AV1384">
        <v>0</v>
      </c>
      <c r="AW1384">
        <v>0</v>
      </c>
      <c r="AX1384">
        <v>24</v>
      </c>
      <c r="AY1384">
        <v>0</v>
      </c>
      <c r="AZ1384">
        <v>0</v>
      </c>
      <c r="BA1384">
        <v>0</v>
      </c>
    </row>
    <row r="1385" spans="1:53">
      <c r="A1385" t="s">
        <v>2398</v>
      </c>
      <c r="B1385" t="s">
        <v>2390</v>
      </c>
      <c r="C1385">
        <v>2008</v>
      </c>
      <c r="D1385">
        <v>0.0240614376386194</v>
      </c>
      <c r="E1385">
        <v>4.91998092582813</v>
      </c>
      <c r="F1385" s="2">
        <v>0.4221</v>
      </c>
      <c r="G1385">
        <v>0.747228850405442</v>
      </c>
      <c r="H1385" s="3">
        <v>9210.97</v>
      </c>
      <c r="I1385" s="4">
        <v>572</v>
      </c>
      <c r="J1385" s="4">
        <v>1556</v>
      </c>
      <c r="K1385">
        <v>40</v>
      </c>
      <c r="L1385" s="3">
        <v>0.06350353</v>
      </c>
      <c r="M1385" s="4">
        <v>64</v>
      </c>
      <c r="N1385">
        <v>19</v>
      </c>
      <c r="O1385" s="3">
        <v>376412</v>
      </c>
      <c r="P1385" s="3">
        <v>9.65</v>
      </c>
      <c r="Q1385" s="2">
        <v>45.4584486695088</v>
      </c>
      <c r="R1385" s="2">
        <v>0.000375</v>
      </c>
      <c r="S1385">
        <v>0</v>
      </c>
      <c r="T1385" s="2">
        <v>45.4584486695088</v>
      </c>
      <c r="U1385" s="2">
        <v>0.0158806544754572</v>
      </c>
      <c r="V1385">
        <v>0.0155058805016543</v>
      </c>
      <c r="W1385">
        <v>0.01908141</v>
      </c>
      <c r="X1385" s="3">
        <v>70.79</v>
      </c>
      <c r="Y1385" s="9">
        <v>0.0744425807126421</v>
      </c>
      <c r="Z1385">
        <v>48829.6474709875</v>
      </c>
      <c r="AA1385" s="4">
        <v>2709</v>
      </c>
      <c r="AB1385">
        <v>44.9975</v>
      </c>
      <c r="AC1385">
        <v>10.8341</v>
      </c>
      <c r="AD1385" s="3">
        <v>4.3416</v>
      </c>
      <c r="AE1385" s="3">
        <v>966979</v>
      </c>
      <c r="AF1385">
        <v>0.0496344831126168</v>
      </c>
      <c r="AG1385">
        <v>0.862180474283954</v>
      </c>
      <c r="AH1385" s="3">
        <v>18449726</v>
      </c>
      <c r="AI1385" s="3">
        <v>66.5</v>
      </c>
      <c r="AJ1385">
        <v>0.109596658453957</v>
      </c>
      <c r="AK1385">
        <v>0.01106684042184</v>
      </c>
      <c r="AL1385">
        <v>0.0023336633463318</v>
      </c>
      <c r="AM1385" s="3">
        <v>843.376623376623</v>
      </c>
      <c r="AN1385" s="3">
        <v>2.31</v>
      </c>
      <c r="AO1385" s="3">
        <v>454.584486695088</v>
      </c>
      <c r="AP1385" s="3">
        <v>33.68</v>
      </c>
      <c r="AQ1385" s="4">
        <v>1373</v>
      </c>
      <c r="AR1385" s="3">
        <v>10131</v>
      </c>
      <c r="AS1385" s="3">
        <v>3479</v>
      </c>
      <c r="AT1385">
        <v>22</v>
      </c>
      <c r="AU1385">
        <v>0</v>
      </c>
      <c r="AV1385">
        <v>0</v>
      </c>
      <c r="AW1385">
        <v>0</v>
      </c>
      <c r="AX1385">
        <v>28</v>
      </c>
      <c r="AY1385">
        <v>0</v>
      </c>
      <c r="AZ1385">
        <v>0</v>
      </c>
      <c r="BA1385">
        <v>0</v>
      </c>
    </row>
    <row r="1386" spans="1:53">
      <c r="A1386" t="s">
        <v>2399</v>
      </c>
      <c r="B1386" t="s">
        <v>2390</v>
      </c>
      <c r="C1386">
        <v>2009</v>
      </c>
      <c r="D1386">
        <v>0.018126491944754</v>
      </c>
      <c r="E1386">
        <v>5.10594547390058</v>
      </c>
      <c r="F1386" s="2">
        <v>0.0592</v>
      </c>
      <c r="G1386">
        <v>0.824004989223889</v>
      </c>
      <c r="H1386" s="3">
        <v>490</v>
      </c>
      <c r="I1386" s="4">
        <v>889</v>
      </c>
      <c r="J1386" s="4">
        <v>1461</v>
      </c>
      <c r="K1386">
        <v>48</v>
      </c>
      <c r="L1386" s="3">
        <v>0.06374026</v>
      </c>
      <c r="M1386" s="4">
        <v>68</v>
      </c>
      <c r="N1386">
        <v>18</v>
      </c>
      <c r="O1386" s="3">
        <v>412295</v>
      </c>
      <c r="P1386" s="3">
        <v>9.785</v>
      </c>
      <c r="Q1386" s="2">
        <v>47.2879920128279</v>
      </c>
      <c r="R1386" s="2">
        <v>0.000139</v>
      </c>
      <c r="S1386">
        <v>0</v>
      </c>
      <c r="T1386" s="2">
        <v>47.2875151270674</v>
      </c>
      <c r="U1386" s="2">
        <v>0.0136767564565399</v>
      </c>
      <c r="V1386">
        <v>0.0166862555404295</v>
      </c>
      <c r="W1386">
        <v>0.02540961</v>
      </c>
      <c r="X1386" s="3">
        <v>73.9348</v>
      </c>
      <c r="Y1386" s="9">
        <v>0.0647327046108693</v>
      </c>
      <c r="Z1386">
        <v>51994.0715434084</v>
      </c>
      <c r="AA1386" s="4">
        <v>2345</v>
      </c>
      <c r="AB1386">
        <v>48.0234</v>
      </c>
      <c r="AC1386">
        <v>11.3505</v>
      </c>
      <c r="AD1386" s="3">
        <v>4.3416</v>
      </c>
      <c r="AE1386" s="3">
        <v>966979</v>
      </c>
      <c r="AF1386">
        <v>0.043949595491319</v>
      </c>
      <c r="AG1386">
        <v>0.869693664212344</v>
      </c>
      <c r="AH1386" s="3">
        <v>21318702</v>
      </c>
      <c r="AI1386" s="3">
        <v>101.83086</v>
      </c>
      <c r="AJ1386">
        <v>0.0934284577765658</v>
      </c>
      <c r="AK1386">
        <v>0.0139193071916472</v>
      </c>
      <c r="AL1386">
        <v>0.00198668818071803</v>
      </c>
      <c r="AM1386" s="3">
        <v>1116.85279187817</v>
      </c>
      <c r="AN1386" s="3">
        <v>1.97</v>
      </c>
      <c r="AO1386" s="3">
        <v>472.875151270674</v>
      </c>
      <c r="AP1386" s="3">
        <v>39.11</v>
      </c>
      <c r="AQ1386" s="4">
        <v>1436</v>
      </c>
      <c r="AR1386" s="3">
        <v>12174</v>
      </c>
      <c r="AS1386" s="3">
        <v>3909</v>
      </c>
      <c r="AT1386">
        <v>24</v>
      </c>
      <c r="AU1386">
        <v>0</v>
      </c>
      <c r="AV1386">
        <v>0</v>
      </c>
      <c r="AW1386">
        <v>0</v>
      </c>
      <c r="AX1386">
        <v>32</v>
      </c>
      <c r="AY1386">
        <v>0</v>
      </c>
      <c r="AZ1386">
        <v>0</v>
      </c>
      <c r="BA1386">
        <v>0</v>
      </c>
    </row>
    <row r="1387" spans="1:53">
      <c r="A1387" t="s">
        <v>2400</v>
      </c>
      <c r="B1387" t="s">
        <v>2390</v>
      </c>
      <c r="C1387">
        <v>2010</v>
      </c>
      <c r="D1387">
        <v>0.01972754964671</v>
      </c>
      <c r="E1387">
        <v>5.27811465923052</v>
      </c>
      <c r="F1387" s="2">
        <v>0.1677</v>
      </c>
      <c r="G1387">
        <v>0.7489135096568</v>
      </c>
      <c r="H1387" s="3">
        <v>19414.872026498</v>
      </c>
      <c r="I1387" s="4">
        <v>1209</v>
      </c>
      <c r="J1387" s="4">
        <v>2019</v>
      </c>
      <c r="K1387">
        <v>49</v>
      </c>
      <c r="L1387" s="3">
        <v>0.06399648</v>
      </c>
      <c r="M1387" s="4">
        <v>71</v>
      </c>
      <c r="N1387">
        <v>18</v>
      </c>
      <c r="O1387" s="3">
        <v>500502</v>
      </c>
      <c r="P1387" s="3">
        <v>9.92</v>
      </c>
      <c r="Q1387" s="2">
        <v>48.5462994697688</v>
      </c>
      <c r="R1387" s="2">
        <v>0</v>
      </c>
      <c r="S1387">
        <v>0</v>
      </c>
      <c r="T1387" s="2">
        <v>48.5462994697688</v>
      </c>
      <c r="U1387" s="2">
        <v>0.0169416290597026</v>
      </c>
      <c r="V1387">
        <v>0.0197655865933113</v>
      </c>
      <c r="W1387">
        <v>0.03173781</v>
      </c>
      <c r="X1387" s="3">
        <v>80.496</v>
      </c>
      <c r="Y1387" s="9">
        <v>0.058813498506078</v>
      </c>
      <c r="Z1387">
        <v>55301.4605500903</v>
      </c>
      <c r="AA1387" s="4">
        <v>2154</v>
      </c>
      <c r="AB1387">
        <v>49.4</v>
      </c>
      <c r="AC1387">
        <v>12.03</v>
      </c>
      <c r="AD1387" s="3">
        <v>4.3416</v>
      </c>
      <c r="AE1387" s="3">
        <v>966979</v>
      </c>
      <c r="AF1387">
        <v>0.0386683328667973</v>
      </c>
      <c r="AG1387">
        <v>0.884832246970848</v>
      </c>
      <c r="AH1387" s="3">
        <v>24639421</v>
      </c>
      <c r="AI1387" s="3">
        <v>118.8</v>
      </c>
      <c r="AJ1387">
        <v>0.0861929259807254</v>
      </c>
      <c r="AK1387">
        <v>0.012508159933476</v>
      </c>
      <c r="AL1387">
        <v>0.00230842120118546</v>
      </c>
      <c r="AM1387" s="3">
        <v>1092.00873362445</v>
      </c>
      <c r="AN1387" s="3">
        <v>2.29</v>
      </c>
      <c r="AO1387" s="3">
        <v>485.462994697688</v>
      </c>
      <c r="AP1387" s="3">
        <v>38.38</v>
      </c>
      <c r="AQ1387" s="4">
        <v>1433</v>
      </c>
      <c r="AR1387" s="3">
        <v>12805</v>
      </c>
      <c r="AS1387" s="3">
        <v>4198</v>
      </c>
      <c r="AT1387">
        <v>25</v>
      </c>
      <c r="AU1387">
        <v>0</v>
      </c>
      <c r="AV1387">
        <v>0</v>
      </c>
      <c r="AW1387">
        <v>0</v>
      </c>
      <c r="AX1387">
        <v>35</v>
      </c>
      <c r="AY1387">
        <v>0</v>
      </c>
      <c r="AZ1387">
        <v>0</v>
      </c>
      <c r="BA1387">
        <v>0</v>
      </c>
    </row>
    <row r="1388" spans="1:53">
      <c r="A1388" t="s">
        <v>2401</v>
      </c>
      <c r="B1388" t="s">
        <v>2390</v>
      </c>
      <c r="C1388">
        <v>2011</v>
      </c>
      <c r="D1388">
        <v>0.0206505834832666</v>
      </c>
      <c r="E1388">
        <v>5.42934562895444</v>
      </c>
      <c r="F1388" s="2">
        <v>0.2084</v>
      </c>
      <c r="G1388">
        <v>0.684931493743289</v>
      </c>
      <c r="H1388" s="3">
        <v>525.17</v>
      </c>
      <c r="I1388" s="4">
        <v>1589</v>
      </c>
      <c r="J1388" s="4">
        <v>2504</v>
      </c>
      <c r="K1388">
        <v>50</v>
      </c>
      <c r="L1388" s="3">
        <v>0.06501409</v>
      </c>
      <c r="M1388" s="4">
        <v>81</v>
      </c>
      <c r="N1388">
        <v>18</v>
      </c>
      <c r="O1388" s="3">
        <v>543775</v>
      </c>
      <c r="P1388" s="3">
        <v>9.946</v>
      </c>
      <c r="Q1388" s="2">
        <v>49.9871132723227</v>
      </c>
      <c r="R1388" s="2">
        <v>0.000595</v>
      </c>
      <c r="S1388">
        <v>0</v>
      </c>
      <c r="T1388" s="2">
        <v>48.4758884526326</v>
      </c>
      <c r="U1388" s="2">
        <v>0.018501598903609</v>
      </c>
      <c r="V1388">
        <v>0.017748001880583</v>
      </c>
      <c r="W1388">
        <v>0.03449064</v>
      </c>
      <c r="X1388" s="3">
        <v>95.3702</v>
      </c>
      <c r="Y1388" s="9">
        <v>0.0583560011456347</v>
      </c>
      <c r="Z1388">
        <v>72358.5325180656</v>
      </c>
      <c r="AA1388" s="4">
        <v>1913</v>
      </c>
      <c r="AB1388">
        <v>49.65</v>
      </c>
      <c r="AC1388">
        <v>13.12</v>
      </c>
      <c r="AD1388" s="3">
        <v>4.3416</v>
      </c>
      <c r="AE1388" s="3">
        <v>966979</v>
      </c>
      <c r="AF1388">
        <v>0.0331975762153255</v>
      </c>
      <c r="AG1388">
        <v>0.881694589398517</v>
      </c>
      <c r="AH1388" s="3">
        <v>28484004</v>
      </c>
      <c r="AI1388" s="3">
        <v>103.26</v>
      </c>
      <c r="AJ1388">
        <v>0.0849894412592694</v>
      </c>
      <c r="AK1388">
        <v>0.0165178344041932</v>
      </c>
      <c r="AL1388">
        <v>0.00244639081848384</v>
      </c>
      <c r="AM1388" s="3">
        <v>1198.68312757202</v>
      </c>
      <c r="AN1388" s="3">
        <v>2.43</v>
      </c>
      <c r="AO1388" s="3">
        <v>484.758884526326</v>
      </c>
      <c r="AP1388" s="3">
        <v>37.92</v>
      </c>
      <c r="AQ1388" s="4">
        <v>908</v>
      </c>
      <c r="AR1388" s="3">
        <v>12929</v>
      </c>
      <c r="AS1388" s="3">
        <v>4238</v>
      </c>
      <c r="AT1388">
        <v>26</v>
      </c>
      <c r="AU1388">
        <v>0</v>
      </c>
      <c r="AV1388">
        <v>0</v>
      </c>
      <c r="AW1388">
        <v>0</v>
      </c>
      <c r="AX1388">
        <v>41</v>
      </c>
      <c r="AY1388">
        <v>0</v>
      </c>
      <c r="AZ1388">
        <v>0</v>
      </c>
      <c r="BA1388">
        <v>0</v>
      </c>
    </row>
    <row r="1389" spans="1:53">
      <c r="A1389" t="s">
        <v>2402</v>
      </c>
      <c r="B1389" t="s">
        <v>2390</v>
      </c>
      <c r="C1389">
        <v>2012</v>
      </c>
      <c r="D1389">
        <v>0.0198742773964706</v>
      </c>
      <c r="E1389">
        <v>5.5683445037611</v>
      </c>
      <c r="F1389" s="2">
        <v>0.4457</v>
      </c>
      <c r="G1389">
        <v>0.867061219753095</v>
      </c>
      <c r="H1389" s="3">
        <v>3071.17</v>
      </c>
      <c r="I1389" s="4">
        <v>2025</v>
      </c>
      <c r="J1389" s="4">
        <v>3254</v>
      </c>
      <c r="K1389">
        <v>49</v>
      </c>
      <c r="L1389" s="3">
        <v>0.06534276</v>
      </c>
      <c r="M1389" s="4">
        <v>83</v>
      </c>
      <c r="N1389">
        <v>18</v>
      </c>
      <c r="O1389" s="3">
        <v>442750</v>
      </c>
      <c r="P1389" s="3">
        <v>9.972</v>
      </c>
      <c r="Q1389" s="2">
        <v>48.5360992843555</v>
      </c>
      <c r="R1389" s="2">
        <v>0</v>
      </c>
      <c r="S1389">
        <v>0</v>
      </c>
      <c r="T1389" s="2">
        <v>48.5365878208354</v>
      </c>
      <c r="U1389" s="2">
        <v>0.0190166305133767</v>
      </c>
      <c r="V1389">
        <v>0.0155809314163858</v>
      </c>
      <c r="W1389">
        <v>0.03275488</v>
      </c>
      <c r="X1389" s="3">
        <v>95.8226</v>
      </c>
      <c r="Y1389" s="9">
        <v>0.0532336280883122</v>
      </c>
      <c r="Z1389">
        <v>84382.1472188298</v>
      </c>
      <c r="AA1389" s="4">
        <v>1787</v>
      </c>
      <c r="AB1389">
        <v>48.22</v>
      </c>
      <c r="AC1389">
        <v>13.29</v>
      </c>
      <c r="AD1389" s="3">
        <v>4.3416</v>
      </c>
      <c r="AE1389" s="3">
        <v>966979</v>
      </c>
      <c r="AF1389">
        <v>0.0303451641247725</v>
      </c>
      <c r="AG1389">
        <v>0.866817297433001</v>
      </c>
      <c r="AH1389" s="3">
        <v>32936088</v>
      </c>
      <c r="AI1389" s="3">
        <v>115.04</v>
      </c>
      <c r="AJ1389">
        <v>0.0760135314127911</v>
      </c>
      <c r="AK1389">
        <v>0.013866301233504</v>
      </c>
      <c r="AL1389">
        <v>0.00264720684448918</v>
      </c>
      <c r="AM1389" s="3">
        <v>1211.63498098859</v>
      </c>
      <c r="AN1389" s="3">
        <v>2.63</v>
      </c>
      <c r="AO1389" s="3">
        <v>485.365878208354</v>
      </c>
      <c r="AP1389" s="3">
        <v>37.02</v>
      </c>
      <c r="AQ1389" s="4">
        <v>1148</v>
      </c>
      <c r="AR1389" s="3">
        <v>13177</v>
      </c>
      <c r="AS1389" s="3">
        <v>4333</v>
      </c>
      <c r="AT1389">
        <v>33</v>
      </c>
      <c r="AU1389">
        <v>0</v>
      </c>
      <c r="AV1389">
        <v>0</v>
      </c>
      <c r="AW1389">
        <v>0</v>
      </c>
      <c r="AX1389">
        <v>47</v>
      </c>
      <c r="AY1389">
        <v>0</v>
      </c>
      <c r="AZ1389">
        <v>0</v>
      </c>
      <c r="BA1389">
        <v>0</v>
      </c>
    </row>
    <row r="1390" spans="1:53">
      <c r="A1390" t="s">
        <v>2403</v>
      </c>
      <c r="B1390" t="s">
        <v>2390</v>
      </c>
      <c r="C1390">
        <v>2013</v>
      </c>
      <c r="D1390">
        <v>0.0167879928051057</v>
      </c>
      <c r="E1390">
        <v>5.73334127689775</v>
      </c>
      <c r="F1390" s="2">
        <v>0.3973</v>
      </c>
      <c r="G1390">
        <v>1.00339777150618</v>
      </c>
      <c r="H1390" s="3">
        <v>3400</v>
      </c>
      <c r="I1390" s="4">
        <v>1947</v>
      </c>
      <c r="J1390" s="4">
        <v>6509</v>
      </c>
      <c r="K1390">
        <v>50</v>
      </c>
      <c r="L1390" s="3">
        <v>0.06464696</v>
      </c>
      <c r="M1390" s="4">
        <v>77</v>
      </c>
      <c r="N1390">
        <v>18</v>
      </c>
      <c r="O1390" s="3">
        <v>399104</v>
      </c>
      <c r="P1390" s="3">
        <v>9.998</v>
      </c>
      <c r="Q1390" s="2">
        <v>49.8258658976497</v>
      </c>
      <c r="R1390" s="2">
        <v>0.000174</v>
      </c>
      <c r="S1390">
        <v>0</v>
      </c>
      <c r="T1390" s="2">
        <v>49.4756832797428</v>
      </c>
      <c r="U1390" s="2">
        <v>0.0211863173216885</v>
      </c>
      <c r="V1390">
        <v>0.0130183244138819</v>
      </c>
      <c r="W1390">
        <v>0.02743814</v>
      </c>
      <c r="X1390" s="3">
        <v>112.7068</v>
      </c>
      <c r="Y1390" s="9">
        <v>0.0502677728151736</v>
      </c>
      <c r="Z1390">
        <v>92307.2656683306</v>
      </c>
      <c r="AA1390" s="4">
        <v>1150</v>
      </c>
      <c r="AB1390">
        <v>49.59</v>
      </c>
      <c r="AC1390">
        <v>12.24</v>
      </c>
      <c r="AD1390" s="3">
        <v>4.3416</v>
      </c>
      <c r="AE1390" s="3">
        <v>966979</v>
      </c>
      <c r="AF1390">
        <v>0.0273073056394906</v>
      </c>
      <c r="AG1390">
        <v>0.856118155375448</v>
      </c>
      <c r="AH1390" s="3">
        <v>38092850</v>
      </c>
      <c r="AI1390" s="3">
        <v>132.81</v>
      </c>
      <c r="AJ1390">
        <v>0.0711310775465251</v>
      </c>
      <c r="AK1390">
        <v>0.0274452529824</v>
      </c>
      <c r="AL1390">
        <v>0.00292504019292604</v>
      </c>
      <c r="AM1390" s="3">
        <v>1216.4548265201</v>
      </c>
      <c r="AN1390" s="3">
        <v>2.911</v>
      </c>
      <c r="AO1390" s="3">
        <v>494.756832797428</v>
      </c>
      <c r="AP1390" s="3">
        <v>36.1</v>
      </c>
      <c r="AQ1390" s="4">
        <v>1342</v>
      </c>
      <c r="AR1390" s="3">
        <v>13102</v>
      </c>
      <c r="AS1390" s="3">
        <v>4333</v>
      </c>
      <c r="AT1390">
        <v>37</v>
      </c>
      <c r="AU1390">
        <v>1</v>
      </c>
      <c r="AV1390">
        <v>0</v>
      </c>
      <c r="AW1390">
        <v>0</v>
      </c>
      <c r="AX1390">
        <v>47</v>
      </c>
      <c r="AY1390">
        <v>0</v>
      </c>
      <c r="AZ1390">
        <v>0</v>
      </c>
      <c r="BA1390">
        <v>0</v>
      </c>
    </row>
    <row r="1391" spans="1:53">
      <c r="A1391" t="s">
        <v>2404</v>
      </c>
      <c r="B1391" t="s">
        <v>2390</v>
      </c>
      <c r="C1391">
        <v>2014</v>
      </c>
      <c r="D1391">
        <v>0.0135493826326414</v>
      </c>
      <c r="E1391">
        <v>5.98393628068719</v>
      </c>
      <c r="F1391" s="2">
        <v>0.8675</v>
      </c>
      <c r="G1391">
        <v>1.12053070550168</v>
      </c>
      <c r="H1391" s="3">
        <v>3859</v>
      </c>
      <c r="I1391" s="4">
        <v>2046</v>
      </c>
      <c r="J1391" s="4">
        <v>6081</v>
      </c>
      <c r="K1391">
        <v>50</v>
      </c>
      <c r="L1391" s="3">
        <v>0.06413585</v>
      </c>
      <c r="M1391" s="4">
        <v>79</v>
      </c>
      <c r="N1391">
        <v>18</v>
      </c>
      <c r="O1391" s="3">
        <v>386969</v>
      </c>
      <c r="P1391" s="3">
        <v>10.024</v>
      </c>
      <c r="Q1391" s="2">
        <v>51.2944524911627</v>
      </c>
      <c r="R1391" s="2">
        <v>0.000336</v>
      </c>
      <c r="S1391">
        <v>0</v>
      </c>
      <c r="T1391" s="2">
        <v>51.2939329484453</v>
      </c>
      <c r="U1391" s="2">
        <v>0.0273024071370403</v>
      </c>
      <c r="V1391">
        <v>0.016981685329399</v>
      </c>
      <c r="W1391">
        <v>0.0309752</v>
      </c>
      <c r="X1391" s="3">
        <v>96.1068</v>
      </c>
      <c r="Y1391" s="9">
        <v>0.0555458151158218</v>
      </c>
      <c r="Z1391">
        <v>99679.3808734107</v>
      </c>
      <c r="AA1391" s="4">
        <v>1071</v>
      </c>
      <c r="AB1391">
        <v>50.6425</v>
      </c>
      <c r="AC1391">
        <v>12.6977</v>
      </c>
      <c r="AD1391" s="3">
        <v>4.3416</v>
      </c>
      <c r="AE1391" s="3">
        <v>966979</v>
      </c>
      <c r="AF1391">
        <v>0.0255031912649014</v>
      </c>
      <c r="AG1391">
        <v>0.857474417132609</v>
      </c>
      <c r="AH1391" s="3">
        <v>44067184</v>
      </c>
      <c r="AI1391" s="3">
        <v>130.4358</v>
      </c>
      <c r="AJ1391">
        <v>0.0782308807099905</v>
      </c>
      <c r="AK1391">
        <v>0.02076176702304</v>
      </c>
      <c r="AL1391">
        <v>0.00376926972551403</v>
      </c>
      <c r="AM1391" s="3">
        <v>1018.86386843661</v>
      </c>
      <c r="AN1391" s="3">
        <v>3.7214</v>
      </c>
      <c r="AO1391" s="3">
        <v>512.939329484453</v>
      </c>
      <c r="AP1391" s="3">
        <v>35.5</v>
      </c>
      <c r="AQ1391" s="4">
        <v>1397</v>
      </c>
      <c r="AR1391" s="3">
        <v>13172</v>
      </c>
      <c r="AS1391" s="3">
        <v>4346</v>
      </c>
      <c r="AT1391">
        <v>38</v>
      </c>
      <c r="AU1391">
        <v>1</v>
      </c>
      <c r="AV1391">
        <v>0</v>
      </c>
      <c r="AW1391">
        <v>0</v>
      </c>
      <c r="AX1391">
        <v>58</v>
      </c>
      <c r="AY1391">
        <v>0</v>
      </c>
      <c r="AZ1391">
        <v>0</v>
      </c>
      <c r="BA1391">
        <v>0</v>
      </c>
    </row>
    <row r="1392" spans="1:53">
      <c r="A1392" t="s">
        <v>2405</v>
      </c>
      <c r="B1392" t="s">
        <v>2390</v>
      </c>
      <c r="C1392">
        <v>2015</v>
      </c>
      <c r="D1392">
        <v>0.0110148047316561</v>
      </c>
      <c r="E1392">
        <v>6.23048144757848</v>
      </c>
      <c r="F1392" s="2">
        <v>0.5328</v>
      </c>
      <c r="G1392">
        <v>0.630020471602634</v>
      </c>
      <c r="H1392" s="3">
        <v>4403</v>
      </c>
      <c r="I1392" s="4">
        <v>3306</v>
      </c>
      <c r="J1392" s="4">
        <v>7280</v>
      </c>
      <c r="K1392">
        <v>50</v>
      </c>
      <c r="L1392" s="3">
        <v>0.04922493</v>
      </c>
      <c r="M1392" s="4">
        <v>86</v>
      </c>
      <c r="N1392">
        <v>18</v>
      </c>
      <c r="O1392" s="3">
        <v>322069</v>
      </c>
      <c r="P1392" s="3">
        <v>10.05</v>
      </c>
      <c r="Q1392" s="2">
        <v>53.1372936538482</v>
      </c>
      <c r="R1392" s="2">
        <v>0.000126</v>
      </c>
      <c r="S1392">
        <v>0</v>
      </c>
      <c r="T1392" s="2">
        <v>69.0419921570259</v>
      </c>
      <c r="U1392" s="2">
        <v>0.0277629831891799</v>
      </c>
      <c r="V1392">
        <v>0.0164046954790791</v>
      </c>
      <c r="W1392">
        <v>0.03063607</v>
      </c>
      <c r="X1392" s="3">
        <v>89.6363</v>
      </c>
      <c r="Y1392" s="9">
        <v>0.0554631040130755</v>
      </c>
      <c r="Z1392">
        <v>17639.4796665825</v>
      </c>
      <c r="AA1392" s="4">
        <v>1073</v>
      </c>
      <c r="AB1392">
        <v>66.3749</v>
      </c>
      <c r="AC1392">
        <v>13.3074</v>
      </c>
      <c r="AD1392" s="3">
        <v>4.3416</v>
      </c>
      <c r="AE1392" s="3">
        <v>966979</v>
      </c>
      <c r="AF1392">
        <v>0.0237861658426192</v>
      </c>
      <c r="AG1392">
        <v>0.864118269254422</v>
      </c>
      <c r="AH1392" s="3">
        <v>50990326</v>
      </c>
      <c r="AI1392" s="3">
        <v>173.621</v>
      </c>
      <c r="AJ1392">
        <v>0.078463927336236</v>
      </c>
      <c r="AK1392">
        <v>0.019972955406138</v>
      </c>
      <c r="AL1392">
        <v>0.00384971446997514</v>
      </c>
      <c r="AM1392" s="3">
        <v>1098.43285598487</v>
      </c>
      <c r="AN1392" s="3">
        <v>3.701</v>
      </c>
      <c r="AO1392" s="3">
        <v>690.419921570259</v>
      </c>
      <c r="AP1392" s="3">
        <v>35.41</v>
      </c>
      <c r="AQ1392" s="4">
        <v>1379</v>
      </c>
      <c r="AR1392" s="3">
        <v>13221</v>
      </c>
      <c r="AS1392" s="3">
        <v>4364</v>
      </c>
      <c r="AT1392">
        <v>42</v>
      </c>
      <c r="AU1392">
        <v>1</v>
      </c>
      <c r="AV1392">
        <v>0</v>
      </c>
      <c r="AW1392">
        <v>0</v>
      </c>
      <c r="AX1392">
        <v>69</v>
      </c>
      <c r="AY1392">
        <v>0</v>
      </c>
      <c r="AZ1392">
        <v>0</v>
      </c>
      <c r="BA1392">
        <v>0</v>
      </c>
    </row>
    <row r="1393" spans="1:53">
      <c r="A1393" t="s">
        <v>2406</v>
      </c>
      <c r="B1393" t="s">
        <v>2390</v>
      </c>
      <c r="C1393">
        <v>2016</v>
      </c>
      <c r="D1393">
        <v>0.00871316663518942</v>
      </c>
      <c r="E1393">
        <v>6.46146817635372</v>
      </c>
      <c r="F1393" s="2">
        <v>0.5112</v>
      </c>
      <c r="G1393">
        <v>0.71967510321992</v>
      </c>
      <c r="H1393" s="3">
        <v>4780</v>
      </c>
      <c r="I1393" s="4">
        <v>3719</v>
      </c>
      <c r="J1393" s="4">
        <v>7770</v>
      </c>
      <c r="K1393">
        <v>51</v>
      </c>
      <c r="L1393" s="3">
        <v>0.05117251</v>
      </c>
      <c r="M1393" s="4">
        <v>93</v>
      </c>
      <c r="N1393">
        <v>18</v>
      </c>
      <c r="O1393" s="3">
        <v>372241</v>
      </c>
      <c r="P1393" s="3">
        <v>10.076</v>
      </c>
      <c r="Q1393" s="2">
        <v>53.0357050049374</v>
      </c>
      <c r="R1393" s="2">
        <v>9.99e-5</v>
      </c>
      <c r="S1393">
        <v>0</v>
      </c>
      <c r="T1393" s="2">
        <v>66.1372141372141</v>
      </c>
      <c r="U1393" s="2">
        <v>0.0287146176675844</v>
      </c>
      <c r="V1393">
        <v>0.0169661387852162</v>
      </c>
      <c r="W1393">
        <v>0.03204052</v>
      </c>
      <c r="X1393" s="3">
        <v>93.7465</v>
      </c>
      <c r="Y1393" s="9">
        <v>0.0513860489379835</v>
      </c>
      <c r="Z1393">
        <v>22813.1535465597</v>
      </c>
      <c r="AA1393" s="4">
        <v>812</v>
      </c>
      <c r="AB1393">
        <v>63.624</v>
      </c>
      <c r="AC1393">
        <v>13.8009</v>
      </c>
      <c r="AD1393" s="3">
        <v>4.3416</v>
      </c>
      <c r="AE1393" s="3">
        <v>966979</v>
      </c>
      <c r="AF1393">
        <v>0.0221043981163992</v>
      </c>
      <c r="AG1393">
        <v>0.87235404379829</v>
      </c>
      <c r="AH1393" s="3">
        <v>59014810</v>
      </c>
      <c r="AI1393" s="3">
        <v>175.1616</v>
      </c>
      <c r="AJ1393">
        <v>0.0716721794449778</v>
      </c>
      <c r="AK1393">
        <v>0.0200680057669104</v>
      </c>
      <c r="AL1393">
        <v>0.00389220374220374</v>
      </c>
      <c r="AM1393" s="3">
        <v>1168.3358705232</v>
      </c>
      <c r="AN1393" s="3">
        <v>3.7443</v>
      </c>
      <c r="AO1393" s="3">
        <v>661.372141372141</v>
      </c>
      <c r="AP1393" s="3">
        <v>33.6</v>
      </c>
      <c r="AQ1393" s="4">
        <v>1337</v>
      </c>
      <c r="AR1393" s="3">
        <v>13504</v>
      </c>
      <c r="AS1393" s="3">
        <v>4418</v>
      </c>
      <c r="AT1393">
        <v>45</v>
      </c>
      <c r="AU1393">
        <v>32</v>
      </c>
      <c r="AV1393">
        <v>0</v>
      </c>
      <c r="AW1393">
        <v>3</v>
      </c>
      <c r="AX1393">
        <v>83</v>
      </c>
      <c r="AY1393">
        <v>0</v>
      </c>
      <c r="AZ1393">
        <v>0</v>
      </c>
      <c r="BA1393">
        <v>0</v>
      </c>
    </row>
    <row r="1394" spans="1:53">
      <c r="A1394" t="s">
        <v>2407</v>
      </c>
      <c r="B1394" t="s">
        <v>2390</v>
      </c>
      <c r="C1394">
        <v>2017</v>
      </c>
      <c r="D1394">
        <v>0.00912133075755508</v>
      </c>
      <c r="E1394">
        <v>6.72503364216684</v>
      </c>
      <c r="F1394" s="2">
        <v>0.9545</v>
      </c>
      <c r="G1394">
        <v>0.80124817306462</v>
      </c>
      <c r="H1394" s="3">
        <v>6316</v>
      </c>
      <c r="I1394" s="4">
        <v>4272</v>
      </c>
      <c r="J1394" s="4">
        <v>6854</v>
      </c>
      <c r="K1394">
        <v>51</v>
      </c>
      <c r="L1394" s="3">
        <v>0.06305956</v>
      </c>
      <c r="M1394" s="4">
        <v>100</v>
      </c>
      <c r="N1394">
        <v>18</v>
      </c>
      <c r="O1394" s="3">
        <v>336436</v>
      </c>
      <c r="P1394" s="3">
        <v>10.102</v>
      </c>
      <c r="Q1394" s="2">
        <v>46.5009607466374</v>
      </c>
      <c r="R1394" s="2">
        <v>0.000238</v>
      </c>
      <c r="S1394">
        <v>1</v>
      </c>
      <c r="T1394" s="2">
        <v>53.2862827225131</v>
      </c>
      <c r="U1394" s="2">
        <v>0.035906889548508</v>
      </c>
      <c r="V1394">
        <v>0.0152082341249501</v>
      </c>
      <c r="W1394">
        <v>0.03070626</v>
      </c>
      <c r="X1394" s="3">
        <v>90.1626</v>
      </c>
      <c r="Y1394" s="9">
        <v>0.0612829541648022</v>
      </c>
      <c r="Z1394">
        <v>4037.06518428533</v>
      </c>
      <c r="AA1394" s="4">
        <v>812</v>
      </c>
      <c r="AB1394">
        <v>50.8884</v>
      </c>
      <c r="AC1394">
        <v>13.6444</v>
      </c>
      <c r="AD1394" s="3">
        <v>4.3416</v>
      </c>
      <c r="AE1394" s="3">
        <v>966979</v>
      </c>
      <c r="AF1394">
        <v>0.0204990036462308</v>
      </c>
      <c r="AG1394">
        <v>0.874120240820826</v>
      </c>
      <c r="AH1394" s="3">
        <v>68318325</v>
      </c>
      <c r="AI1394" s="3">
        <v>46.3656636293586</v>
      </c>
      <c r="AJ1394">
        <v>0.0812896847282286</v>
      </c>
      <c r="AK1394">
        <v>0.021706841948148</v>
      </c>
      <c r="AL1394">
        <v>0.00481340314136126</v>
      </c>
      <c r="AM1394" s="3">
        <v>1026.1921336582</v>
      </c>
      <c r="AN1394" s="3">
        <v>4.5968</v>
      </c>
      <c r="AO1394" s="3">
        <v>532.862827225131</v>
      </c>
      <c r="AP1394" s="3">
        <v>33.74</v>
      </c>
      <c r="AQ1394" s="4">
        <v>1275</v>
      </c>
      <c r="AR1394" s="3">
        <v>13665</v>
      </c>
      <c r="AS1394" s="3">
        <v>4429</v>
      </c>
      <c r="AT1394">
        <v>47</v>
      </c>
      <c r="AU1394">
        <v>67</v>
      </c>
      <c r="AV1394">
        <v>3</v>
      </c>
      <c r="AW1394">
        <v>9</v>
      </c>
      <c r="AX1394">
        <v>97</v>
      </c>
      <c r="AY1394">
        <v>10</v>
      </c>
      <c r="AZ1394">
        <v>0</v>
      </c>
      <c r="BA1394">
        <v>0</v>
      </c>
    </row>
    <row r="1395" spans="1:53">
      <c r="A1395" t="s">
        <v>2408</v>
      </c>
      <c r="B1395" t="s">
        <v>2390</v>
      </c>
      <c r="C1395">
        <v>2018</v>
      </c>
      <c r="D1395">
        <v>0.0124486912541233</v>
      </c>
      <c r="E1395">
        <v>6.98841318199959</v>
      </c>
      <c r="F1395" s="2">
        <v>1.6648</v>
      </c>
      <c r="G1395">
        <v>0.982892630104895</v>
      </c>
      <c r="H1395" s="3">
        <v>2246</v>
      </c>
      <c r="I1395" s="4">
        <v>3637</v>
      </c>
      <c r="J1395" s="4">
        <v>7408</v>
      </c>
      <c r="K1395">
        <v>51</v>
      </c>
      <c r="L1395" s="3">
        <v>0.06321773</v>
      </c>
      <c r="M1395" s="4">
        <v>107</v>
      </c>
      <c r="N1395">
        <v>18</v>
      </c>
      <c r="O1395" s="3">
        <v>471097</v>
      </c>
      <c r="P1395" s="3">
        <v>10.128</v>
      </c>
      <c r="Q1395" s="2">
        <v>46.4352551114386</v>
      </c>
      <c r="R1395" s="2">
        <v>0.000322</v>
      </c>
      <c r="S1395">
        <v>1</v>
      </c>
      <c r="T1395" s="2">
        <v>52.9615546218487</v>
      </c>
      <c r="U1395" s="2">
        <v>0.0371648427943267</v>
      </c>
      <c r="V1395">
        <v>0.0222343813410057</v>
      </c>
      <c r="W1395">
        <v>0.02223356</v>
      </c>
      <c r="X1395" s="3">
        <v>88.0273</v>
      </c>
      <c r="Y1395" s="9">
        <v>0.0653276707880327</v>
      </c>
      <c r="Z1395">
        <v>5221.13971995721</v>
      </c>
      <c r="AA1395" s="4">
        <v>1018</v>
      </c>
      <c r="AB1395">
        <v>50.4194</v>
      </c>
      <c r="AC1395">
        <v>13.7464</v>
      </c>
      <c r="AD1395" s="3">
        <v>4.3416</v>
      </c>
      <c r="AE1395" s="3">
        <v>966979</v>
      </c>
      <c r="AF1395">
        <v>0.0193005928025389</v>
      </c>
      <c r="AG1395">
        <v>0.895071954651604</v>
      </c>
      <c r="AH1395" s="3">
        <v>79106664</v>
      </c>
      <c r="AI1395" s="3">
        <v>100.7034</v>
      </c>
      <c r="AJ1395">
        <v>0.08215344799505</v>
      </c>
      <c r="AK1395">
        <v>0.022930704110832</v>
      </c>
      <c r="AL1395">
        <v>0.00472321428571429</v>
      </c>
      <c r="AM1395" s="3">
        <v>1114.22217280107</v>
      </c>
      <c r="AN1395" s="3">
        <v>4.4965</v>
      </c>
      <c r="AO1395" s="3">
        <v>529.615546218487</v>
      </c>
      <c r="AP1395" s="3">
        <v>35.372</v>
      </c>
      <c r="AQ1395" s="4">
        <v>1048</v>
      </c>
      <c r="AR1395" s="3">
        <v>14400</v>
      </c>
      <c r="AS1395" s="3">
        <v>5074</v>
      </c>
      <c r="AT1395">
        <v>52</v>
      </c>
      <c r="AU1395">
        <v>67</v>
      </c>
      <c r="AV1395">
        <v>3</v>
      </c>
      <c r="AW1395">
        <v>17</v>
      </c>
      <c r="AX1395">
        <v>97</v>
      </c>
      <c r="AY1395">
        <v>10</v>
      </c>
      <c r="AZ1395">
        <v>0</v>
      </c>
      <c r="BA1395">
        <v>0</v>
      </c>
    </row>
    <row r="1396" spans="1:53">
      <c r="A1396" t="s">
        <v>2409</v>
      </c>
      <c r="B1396" t="s">
        <v>2390</v>
      </c>
      <c r="C1396">
        <v>2019</v>
      </c>
      <c r="D1396">
        <v>0.0141949394395203</v>
      </c>
      <c r="E1396">
        <v>7.30586003268401</v>
      </c>
      <c r="F1396" s="2">
        <v>0.9285</v>
      </c>
      <c r="G1396">
        <v>0.927431149256075</v>
      </c>
      <c r="H1396" s="3">
        <v>2423</v>
      </c>
      <c r="I1396" s="4">
        <v>3432</v>
      </c>
      <c r="J1396" s="4">
        <v>7235</v>
      </c>
      <c r="K1396">
        <v>51</v>
      </c>
      <c r="L1396" s="3">
        <v>0.05608403</v>
      </c>
      <c r="M1396" s="4">
        <v>114</v>
      </c>
      <c r="N1396">
        <v>18</v>
      </c>
      <c r="O1396" s="3">
        <v>514854</v>
      </c>
      <c r="P1396" s="3">
        <v>10.154</v>
      </c>
      <c r="Q1396" s="2">
        <v>48.8905509616278</v>
      </c>
      <c r="R1396" s="2">
        <v>0.000277</v>
      </c>
      <c r="S1396">
        <v>1</v>
      </c>
      <c r="T1396" s="2">
        <v>61.1839116719243</v>
      </c>
      <c r="U1396" s="2">
        <v>0.0508938040414656</v>
      </c>
      <c r="V1396">
        <v>0.0274026656475422</v>
      </c>
      <c r="W1396">
        <v>0.02740171</v>
      </c>
      <c r="X1396" s="3">
        <v>79.2206</v>
      </c>
      <c r="Y1396" s="9">
        <v>0.0822332219117123</v>
      </c>
      <c r="Z1396">
        <v>923.944221157761</v>
      </c>
      <c r="AA1396" s="4">
        <v>863</v>
      </c>
      <c r="AB1396">
        <v>58.1859</v>
      </c>
      <c r="AC1396">
        <v>13.3696</v>
      </c>
      <c r="AD1396" s="3">
        <v>4.3416</v>
      </c>
      <c r="AE1396" s="3">
        <v>966979</v>
      </c>
      <c r="AF1396">
        <v>0.0188515877982544</v>
      </c>
      <c r="AG1396">
        <v>0.888964270883899</v>
      </c>
      <c r="AH1396" s="3">
        <v>80512532</v>
      </c>
      <c r="AI1396" s="3">
        <v>45.2317</v>
      </c>
      <c r="AJ1396">
        <v>0.0841570198053195</v>
      </c>
      <c r="AK1396">
        <v>0.022519399099626</v>
      </c>
      <c r="AL1396">
        <v>0.005601261829653</v>
      </c>
      <c r="AM1396" s="3">
        <v>962.947735976571</v>
      </c>
      <c r="AN1396" s="3">
        <v>5.3268</v>
      </c>
      <c r="AO1396" s="3">
        <v>611.839116719243</v>
      </c>
      <c r="AP1396" s="3">
        <v>35.699</v>
      </c>
      <c r="AQ1396" s="4">
        <v>1127</v>
      </c>
      <c r="AR1396" s="3">
        <v>14540</v>
      </c>
      <c r="AS1396" s="3">
        <v>5143</v>
      </c>
      <c r="AT1396">
        <v>55</v>
      </c>
      <c r="AU1396">
        <v>83</v>
      </c>
      <c r="AV1396">
        <v>14</v>
      </c>
      <c r="AW1396">
        <v>17</v>
      </c>
      <c r="AX1396">
        <v>97</v>
      </c>
      <c r="AY1396">
        <v>10</v>
      </c>
      <c r="AZ1396">
        <v>0</v>
      </c>
      <c r="BA1396">
        <v>0</v>
      </c>
    </row>
    <row r="1397" spans="1:53">
      <c r="A1397" t="s">
        <v>2410</v>
      </c>
      <c r="B1397" t="s">
        <v>2390</v>
      </c>
      <c r="C1397">
        <v>2020</v>
      </c>
      <c r="D1397">
        <v>0.0109210648696454</v>
      </c>
      <c r="E1397">
        <v>7.74196789982069</v>
      </c>
      <c r="F1397" s="2">
        <v>0.7729</v>
      </c>
      <c r="G1397">
        <v>1.10259949390384</v>
      </c>
      <c r="H1397" s="3">
        <v>2600</v>
      </c>
      <c r="I1397" s="4">
        <v>3747</v>
      </c>
      <c r="J1397" s="4">
        <v>10141</v>
      </c>
      <c r="K1397">
        <v>50</v>
      </c>
      <c r="L1397" s="3">
        <v>0.05667635</v>
      </c>
      <c r="M1397" s="4">
        <v>121</v>
      </c>
      <c r="N1397">
        <v>18</v>
      </c>
      <c r="O1397" s="3">
        <v>524577</v>
      </c>
      <c r="P1397" s="3">
        <v>10.18</v>
      </c>
      <c r="Q1397" s="2">
        <v>54.7185281471853</v>
      </c>
      <c r="R1397" s="2">
        <v>0.000128</v>
      </c>
      <c r="S1397">
        <v>1</v>
      </c>
      <c r="T1397" s="2">
        <v>0</v>
      </c>
      <c r="U1397" s="2">
        <v>0.06250686</v>
      </c>
      <c r="V1397">
        <v>0.0575235</v>
      </c>
      <c r="W1397">
        <v>0.02845349</v>
      </c>
      <c r="X1397" s="3">
        <v>89.9377777633204</v>
      </c>
      <c r="Y1397" s="9">
        <v>0.0794418294195604</v>
      </c>
      <c r="Z1397">
        <v>1194.9378203973</v>
      </c>
      <c r="AA1397" s="4">
        <v>854</v>
      </c>
      <c r="AB1397">
        <v>59.194</v>
      </c>
      <c r="AC1397">
        <v>13.1376</v>
      </c>
      <c r="AD1397" s="3">
        <v>4.3416</v>
      </c>
      <c r="AE1397" s="3">
        <v>966979</v>
      </c>
      <c r="AF1397">
        <v>0.0188303324881894</v>
      </c>
      <c r="AG1397">
        <v>0.880092771098414</v>
      </c>
      <c r="AH1397" s="3">
        <v>80512532</v>
      </c>
      <c r="AI1397" s="3">
        <v>98.2405</v>
      </c>
      <c r="AJ1397">
        <v>0.0801938258925616</v>
      </c>
      <c r="AK1397">
        <v>0.01953082161</v>
      </c>
      <c r="AL1397">
        <v>0.00605723336853221</v>
      </c>
      <c r="AM1397" s="3">
        <v>895.230291830829</v>
      </c>
      <c r="AN1397" s="3">
        <v>5.7362</v>
      </c>
      <c r="AO1397" s="3">
        <v>625.06863780359</v>
      </c>
      <c r="AP1397" s="3">
        <v>34.216</v>
      </c>
      <c r="AQ1397" s="4">
        <v>1196</v>
      </c>
      <c r="AR1397" s="3">
        <v>14561</v>
      </c>
      <c r="AS1397" s="3">
        <v>5153</v>
      </c>
      <c r="AT1397">
        <v>61</v>
      </c>
      <c r="AU1397">
        <v>83</v>
      </c>
      <c r="AV1397">
        <v>26</v>
      </c>
      <c r="AW1397">
        <v>26</v>
      </c>
      <c r="AX1397">
        <v>97</v>
      </c>
      <c r="AY1397">
        <v>10</v>
      </c>
      <c r="AZ1397">
        <v>0</v>
      </c>
      <c r="BA1397">
        <v>0</v>
      </c>
    </row>
    <row r="1398" spans="1:53">
      <c r="A1398" t="s">
        <v>2411</v>
      </c>
      <c r="B1398" t="s">
        <v>2390</v>
      </c>
      <c r="C1398">
        <v>2021</v>
      </c>
      <c r="D1398">
        <v>0.00983059864673661</v>
      </c>
      <c r="E1398">
        <v>8.21797820315073</v>
      </c>
      <c r="F1398" s="2">
        <v>1.1721</v>
      </c>
      <c r="G1398">
        <v>2.27703398558187</v>
      </c>
      <c r="H1398" s="3">
        <v>3940</v>
      </c>
      <c r="I1398" s="4">
        <v>5061</v>
      </c>
      <c r="J1398" s="4">
        <v>15313</v>
      </c>
      <c r="K1398">
        <v>50</v>
      </c>
      <c r="L1398" s="3">
        <v>0.05308076</v>
      </c>
      <c r="M1398" s="4">
        <v>128</v>
      </c>
      <c r="N1398">
        <v>18</v>
      </c>
      <c r="O1398" s="3">
        <v>590931</v>
      </c>
      <c r="P1398" s="3">
        <v>10.206</v>
      </c>
      <c r="Q1398" s="2">
        <v>57.7849266565503</v>
      </c>
      <c r="R1398" s="2">
        <v>0.000235</v>
      </c>
      <c r="S1398">
        <v>1</v>
      </c>
      <c r="T1398" s="2">
        <v>66.6005302226935</v>
      </c>
      <c r="U1398" s="2">
        <v>0.06660053</v>
      </c>
      <c r="V1398">
        <v>0.07198017</v>
      </c>
      <c r="W1398">
        <v>0.03320418</v>
      </c>
      <c r="X1398" s="3">
        <v>88.8105</v>
      </c>
      <c r="Y1398" s="9">
        <v>0.0826235840947736</v>
      </c>
      <c r="Z1398">
        <v>211.458791186684</v>
      </c>
      <c r="AA1398" s="4">
        <v>850</v>
      </c>
      <c r="AB1398">
        <v>62.8043</v>
      </c>
      <c r="AC1398">
        <v>13.229</v>
      </c>
      <c r="AD1398" s="3">
        <v>4.3416</v>
      </c>
      <c r="AE1398" s="3">
        <v>966979</v>
      </c>
      <c r="AF1398">
        <v>0.0182706035287405</v>
      </c>
      <c r="AG1398">
        <v>0.879855419137125</v>
      </c>
      <c r="AH1398" s="3">
        <v>80512532</v>
      </c>
      <c r="AI1398" s="3">
        <v>95.2827</v>
      </c>
      <c r="AJ1398">
        <v>0.0835471503285757</v>
      </c>
      <c r="AK1398">
        <v>0.015603586833912</v>
      </c>
      <c r="AL1398">
        <v>0.00335556733828208</v>
      </c>
      <c r="AM1398" s="3">
        <v>1672.57845337041</v>
      </c>
      <c r="AN1398" s="3">
        <v>3.1643</v>
      </c>
      <c r="AO1398" s="3">
        <v>666.005302226935</v>
      </c>
      <c r="AP1398" s="3">
        <v>33.073</v>
      </c>
      <c r="AQ1398" s="4">
        <v>1406</v>
      </c>
      <c r="AR1398" s="3">
        <v>14606</v>
      </c>
      <c r="AS1398" s="3">
        <v>5167</v>
      </c>
      <c r="AT1398">
        <v>68</v>
      </c>
      <c r="AU1398">
        <v>83</v>
      </c>
      <c r="AV1398">
        <v>26</v>
      </c>
      <c r="AW1398">
        <v>30</v>
      </c>
      <c r="AX1398">
        <v>97</v>
      </c>
      <c r="AY1398">
        <v>10</v>
      </c>
      <c r="AZ1398">
        <v>0</v>
      </c>
      <c r="BA1398">
        <v>0</v>
      </c>
    </row>
    <row r="1399" spans="1:53">
      <c r="A1399" t="s">
        <v>2412</v>
      </c>
      <c r="B1399" t="s">
        <v>2390</v>
      </c>
      <c r="C1399">
        <v>2022</v>
      </c>
      <c r="D1399">
        <v>0.00975390008188471</v>
      </c>
      <c r="E1399">
        <v>8.61613313927114</v>
      </c>
      <c r="F1399" s="2">
        <v>1.1745</v>
      </c>
      <c r="G1399">
        <v>1.83461766449318</v>
      </c>
      <c r="H1399" s="3">
        <v>4500</v>
      </c>
      <c r="I1399" s="4">
        <v>7091</v>
      </c>
      <c r="J1399" s="4">
        <v>14420</v>
      </c>
      <c r="K1399">
        <v>59</v>
      </c>
      <c r="L1399" s="3">
        <v>0.0450973</v>
      </c>
      <c r="M1399" s="4">
        <v>135</v>
      </c>
      <c r="N1399">
        <v>18</v>
      </c>
      <c r="O1399" s="3">
        <v>461312</v>
      </c>
      <c r="P1399" s="3">
        <v>10.232</v>
      </c>
      <c r="Q1399" s="2">
        <v>60.0781751000092</v>
      </c>
      <c r="R1399" s="2">
        <v>0.000231</v>
      </c>
      <c r="S1399">
        <v>1</v>
      </c>
      <c r="T1399" s="2">
        <v>81.7145744680851</v>
      </c>
      <c r="U1399" s="2">
        <v>0.08171457</v>
      </c>
      <c r="V1399">
        <v>0.08053869</v>
      </c>
      <c r="W1399">
        <v>0.03503742</v>
      </c>
      <c r="X1399" s="3">
        <v>93.7851</v>
      </c>
      <c r="Y1399" s="9">
        <v>0.083752685989071</v>
      </c>
      <c r="Z1399">
        <v>273.479828390331</v>
      </c>
      <c r="AA1399" s="4">
        <v>852</v>
      </c>
      <c r="AB1399">
        <v>76.8117</v>
      </c>
      <c r="AC1399">
        <v>16.5128</v>
      </c>
      <c r="AD1399" s="3">
        <v>4.3416</v>
      </c>
      <c r="AE1399" s="3">
        <v>966979</v>
      </c>
      <c r="AF1399">
        <v>0.017791931082829</v>
      </c>
      <c r="AG1399">
        <v>0.87579048856195</v>
      </c>
      <c r="AH1399" s="3">
        <v>80512532</v>
      </c>
      <c r="AI1399" s="3">
        <v>110.0377</v>
      </c>
      <c r="AJ1399">
        <v>0.0846013188909517</v>
      </c>
      <c r="AK1399">
        <v>0.0197774468631684</v>
      </c>
      <c r="AL1399">
        <v>0.00342712765957447</v>
      </c>
      <c r="AM1399" s="3">
        <v>1687.08055253764</v>
      </c>
      <c r="AN1399" s="3">
        <v>3.2215</v>
      </c>
      <c r="AO1399" s="3">
        <v>817.145744680851</v>
      </c>
      <c r="AP1399" s="3">
        <v>33.147</v>
      </c>
      <c r="AQ1399" s="4">
        <v>1433</v>
      </c>
      <c r="AR1399" s="3">
        <v>14955</v>
      </c>
      <c r="AS1399" s="3">
        <v>5173</v>
      </c>
      <c r="AT1399">
        <v>74</v>
      </c>
      <c r="AU1399">
        <v>83</v>
      </c>
      <c r="AV1399">
        <v>39</v>
      </c>
      <c r="AW1399">
        <v>30</v>
      </c>
      <c r="AX1399">
        <v>97</v>
      </c>
      <c r="AY1399">
        <v>10</v>
      </c>
      <c r="AZ1399">
        <v>1</v>
      </c>
      <c r="BA1399">
        <v>0</v>
      </c>
    </row>
    <row r="1400" spans="1:53">
      <c r="A1400" t="s">
        <v>2413</v>
      </c>
      <c r="B1400" t="s">
        <v>2390</v>
      </c>
      <c r="C1400">
        <v>2023</v>
      </c>
      <c r="D1400">
        <v>0.0107268734899792</v>
      </c>
      <c r="E1400">
        <v>8.98632143762602</v>
      </c>
      <c r="F1400" s="2">
        <v>1.6491</v>
      </c>
      <c r="G1400">
        <v>1.74135944700461</v>
      </c>
      <c r="H1400" s="3">
        <v>4910</v>
      </c>
      <c r="I1400" s="4">
        <v>6507</v>
      </c>
      <c r="J1400" s="4">
        <v>9661</v>
      </c>
      <c r="L1400" s="3">
        <v>0.04729871</v>
      </c>
      <c r="M1400" s="4">
        <v>142</v>
      </c>
      <c r="N1400">
        <v>18</v>
      </c>
      <c r="O1400" s="3">
        <v>535001</v>
      </c>
      <c r="P1400" s="3">
        <v>10.258</v>
      </c>
      <c r="Q1400" s="2">
        <v>63.4449255008332</v>
      </c>
      <c r="R1400" s="2">
        <v>0.00025</v>
      </c>
      <c r="S1400">
        <v>1</v>
      </c>
      <c r="T1400" s="2">
        <v>0</v>
      </c>
      <c r="U1400" s="2">
        <v>0.08110085</v>
      </c>
      <c r="V1400">
        <v>0.08909722</v>
      </c>
      <c r="W1400">
        <v>0.03687065</v>
      </c>
      <c r="X1400" s="3">
        <v>92.6096</v>
      </c>
      <c r="Y1400" s="9">
        <v>0.0874285596470778</v>
      </c>
      <c r="Z1400">
        <v>48.3955842205528</v>
      </c>
      <c r="AA1400" s="4">
        <v>815</v>
      </c>
      <c r="AB1400">
        <v>75.9915</v>
      </c>
      <c r="AC1400">
        <v>15.9139</v>
      </c>
      <c r="AD1400" s="3">
        <v>4.3416</v>
      </c>
      <c r="AE1400" s="3">
        <v>966979</v>
      </c>
      <c r="AF1400">
        <v>0.0173410266756333</v>
      </c>
      <c r="AG1400">
        <v>0.887001120824927</v>
      </c>
      <c r="AH1400" s="3">
        <v>80512532</v>
      </c>
      <c r="AI1400" s="3">
        <v>96.2168</v>
      </c>
      <c r="AJ1400">
        <v>0.0874293435839498</v>
      </c>
      <c r="AK1400">
        <v>0.0158006209694999</v>
      </c>
      <c r="AL1400">
        <v>0.00331130938537328</v>
      </c>
      <c r="AM1400" s="3">
        <v>1780.24135619194</v>
      </c>
      <c r="AN1400" s="3">
        <v>3.1323</v>
      </c>
      <c r="AO1400" s="3">
        <v>803.343763875087</v>
      </c>
      <c r="AP1400" s="3">
        <v>37.935</v>
      </c>
      <c r="AQ1400" s="4">
        <v>1684.61371237458</v>
      </c>
      <c r="AR1400" s="3">
        <v>17046</v>
      </c>
      <c r="AS1400" s="3">
        <v>5833</v>
      </c>
      <c r="AT1400">
        <v>82</v>
      </c>
      <c r="AU1400">
        <v>83</v>
      </c>
      <c r="AV1400">
        <v>53</v>
      </c>
      <c r="AW1400">
        <v>30</v>
      </c>
      <c r="AX1400">
        <v>97</v>
      </c>
      <c r="AY1400">
        <v>10</v>
      </c>
      <c r="AZ1400">
        <v>6</v>
      </c>
      <c r="BA1400">
        <v>0</v>
      </c>
    </row>
    <row r="1401" spans="1:53">
      <c r="A1401" t="s">
        <v>2414</v>
      </c>
      <c r="B1401" t="s">
        <v>2390</v>
      </c>
      <c r="C1401">
        <v>2024</v>
      </c>
      <c r="D1401">
        <v>0.0107268734899792</v>
      </c>
      <c r="E1401">
        <v>9.42170203240342</v>
      </c>
      <c r="F1401" s="2">
        <v>1.8477</v>
      </c>
      <c r="G1401">
        <v>1.05374149659864</v>
      </c>
      <c r="H1401" s="3">
        <v>1.03617844152166</v>
      </c>
      <c r="I1401" s="4">
        <v>9117</v>
      </c>
      <c r="J1401" s="4">
        <v>9097.60464964409</v>
      </c>
      <c r="K1401">
        <v>3</v>
      </c>
      <c r="L1401" s="3">
        <v>0.04729871</v>
      </c>
      <c r="M1401" s="4">
        <v>149.765625</v>
      </c>
      <c r="O1401" s="3">
        <v>1232285</v>
      </c>
      <c r="P1401" s="3">
        <v>10.23193393276</v>
      </c>
      <c r="Q1401" s="2">
        <v>65.962796251365</v>
      </c>
      <c r="R1401" s="2">
        <v>0.000124</v>
      </c>
      <c r="S1401">
        <v>1</v>
      </c>
      <c r="T1401" s="2">
        <v>43.6335219236209</v>
      </c>
      <c r="U1401" s="2">
        <v>0.0661003245008877</v>
      </c>
      <c r="V1401">
        <v>0.0996909757429275</v>
      </c>
      <c r="W1401">
        <v>0.0349414911062801</v>
      </c>
      <c r="X1401" s="3">
        <v>97.043</v>
      </c>
      <c r="Y1401" s="9">
        <v>0.0886233244759671</v>
      </c>
      <c r="Z1401">
        <v>62.5900488374686</v>
      </c>
      <c r="AA1401" s="4">
        <v>2724.94209161625</v>
      </c>
      <c r="AB1401">
        <v>816.917647058823</v>
      </c>
      <c r="AC1401">
        <f>AC1400*AC1399/AC1398</f>
        <v>19.8641656905284</v>
      </c>
      <c r="AD1401" s="3">
        <v>4.3416</v>
      </c>
      <c r="AE1401" s="3">
        <v>966979</v>
      </c>
      <c r="AF1401">
        <v>0.0160726526270299</v>
      </c>
      <c r="AG1401">
        <v>0.909595598623739</v>
      </c>
      <c r="AH1401" s="3">
        <v>80512532</v>
      </c>
      <c r="AI1401" s="3">
        <v>111.116450030908</v>
      </c>
      <c r="AJ1401">
        <v>0.0127842547842738</v>
      </c>
      <c r="AK1401">
        <v>0.0200271863742372</v>
      </c>
      <c r="AM1401" s="3">
        <v>1795.67694705291</v>
      </c>
      <c r="AN1401" s="3">
        <v>3.18892154662959</v>
      </c>
      <c r="AO1401" s="3">
        <v>837.462133961629</v>
      </c>
      <c r="AP1401" s="3">
        <v>39.789</v>
      </c>
      <c r="AQ1401" s="4">
        <v>1716.96404682274</v>
      </c>
      <c r="AR1401" s="3">
        <v>18126</v>
      </c>
      <c r="AS1401" s="3">
        <v>6258</v>
      </c>
      <c r="AT1401">
        <v>88</v>
      </c>
      <c r="AU1401">
        <v>83</v>
      </c>
      <c r="AV1401">
        <v>70</v>
      </c>
      <c r="AW1401">
        <v>33</v>
      </c>
      <c r="AX1401">
        <v>97</v>
      </c>
      <c r="AY1401">
        <v>10</v>
      </c>
      <c r="AZ1401">
        <v>11</v>
      </c>
      <c r="BA1401">
        <v>2</v>
      </c>
    </row>
    <row r="1402" spans="1:53">
      <c r="A1402" t="s">
        <v>2415</v>
      </c>
      <c r="B1402" t="s">
        <v>2416</v>
      </c>
      <c r="C1402">
        <v>2000</v>
      </c>
      <c r="D1402">
        <v>0.00461195899155142</v>
      </c>
      <c r="E1402">
        <v>0.275922729793577</v>
      </c>
      <c r="F1402" s="2">
        <v>0.13092034722215</v>
      </c>
      <c r="G1402">
        <v>1.53018368340111</v>
      </c>
      <c r="H1402" s="3">
        <v>17.4743839547744</v>
      </c>
      <c r="I1402" s="4">
        <v>19</v>
      </c>
      <c r="J1402" s="4">
        <v>99</v>
      </c>
      <c r="K1402">
        <v>3</v>
      </c>
      <c r="L1402" s="3">
        <v>0.0723970643114815</v>
      </c>
      <c r="M1402" s="4">
        <v>25</v>
      </c>
      <c r="N1402">
        <v>11</v>
      </c>
      <c r="O1402" s="3">
        <v>131388</v>
      </c>
      <c r="P1402" s="3">
        <v>8.06583535588697</v>
      </c>
      <c r="Q1402" s="2">
        <v>2.87302097852114</v>
      </c>
      <c r="S1402">
        <v>0</v>
      </c>
      <c r="T1402" s="2">
        <v>2.87302097852114</v>
      </c>
      <c r="U1402" s="2">
        <v>0.0108463634053268</v>
      </c>
      <c r="V1402">
        <v>0.00693240901213172</v>
      </c>
      <c r="W1402">
        <v>0.0131988456500436</v>
      </c>
      <c r="X1402" s="3">
        <v>4.30118237258603</v>
      </c>
      <c r="Y1402" s="9">
        <v>0.401367850581841</v>
      </c>
      <c r="Z1402">
        <v>11.0760709398972</v>
      </c>
      <c r="AA1402" s="4">
        <v>2597</v>
      </c>
      <c r="AB1402">
        <v>1.61</v>
      </c>
      <c r="AC1402">
        <v>0.24</v>
      </c>
      <c r="AD1402" s="3">
        <v>0.3161</v>
      </c>
      <c r="AE1402" s="3">
        <v>53411</v>
      </c>
      <c r="AF1402">
        <v>0.0252713508398391</v>
      </c>
      <c r="AG1402">
        <v>0.755476697421339</v>
      </c>
      <c r="AH1402" s="3">
        <v>1232278</v>
      </c>
      <c r="AI1402" s="3">
        <v>-1.17</v>
      </c>
      <c r="AJ1402">
        <v>0.345986536188772</v>
      </c>
      <c r="AK1402">
        <v>0.00618850382832</v>
      </c>
      <c r="AL1402">
        <v>0.000951894442045586</v>
      </c>
      <c r="AM1402" s="3">
        <v>396.753013392857</v>
      </c>
      <c r="AN1402" s="3">
        <v>0.532699167657551</v>
      </c>
      <c r="AO1402" s="3">
        <v>28.7302097852114</v>
      </c>
      <c r="AP1402" s="3">
        <v>23.0287040887041</v>
      </c>
      <c r="AQ1402" s="4">
        <v>269</v>
      </c>
      <c r="AR1402" s="3">
        <v>2210.80431004519</v>
      </c>
      <c r="AS1402" s="3">
        <v>300.511488318059</v>
      </c>
      <c r="AT1402">
        <v>0</v>
      </c>
      <c r="AU1402">
        <v>0</v>
      </c>
      <c r="AV1402">
        <v>0</v>
      </c>
      <c r="AW1402">
        <v>0</v>
      </c>
      <c r="AX1402">
        <v>97</v>
      </c>
      <c r="AY1402">
        <v>0</v>
      </c>
      <c r="AZ1402">
        <v>0</v>
      </c>
      <c r="BA1402">
        <v>0</v>
      </c>
    </row>
    <row r="1403" spans="1:53">
      <c r="A1403" t="s">
        <v>2417</v>
      </c>
      <c r="B1403" t="s">
        <v>2416</v>
      </c>
      <c r="C1403">
        <v>2001</v>
      </c>
      <c r="D1403">
        <v>0.00417763523986418</v>
      </c>
      <c r="E1403">
        <v>0.437327179819436</v>
      </c>
      <c r="F1403" s="2">
        <v>0.0611527022483279</v>
      </c>
      <c r="G1403">
        <v>1.67062399873328</v>
      </c>
      <c r="H1403" s="3">
        <v>19.2175628040381</v>
      </c>
      <c r="I1403" s="4">
        <v>10</v>
      </c>
      <c r="J1403" s="4">
        <v>83</v>
      </c>
      <c r="K1403">
        <v>3</v>
      </c>
      <c r="L1403" s="3">
        <v>0.0615971107544141</v>
      </c>
      <c r="M1403" s="4">
        <v>30</v>
      </c>
      <c r="N1403">
        <v>11</v>
      </c>
      <c r="O1403" s="3">
        <v>174319</v>
      </c>
      <c r="P1403" s="3">
        <v>8.15977260618733</v>
      </c>
      <c r="Q1403" s="2">
        <v>3.55936439921443</v>
      </c>
      <c r="S1403">
        <v>0</v>
      </c>
      <c r="T1403" s="2">
        <v>3.55968217123471</v>
      </c>
      <c r="U1403" s="2">
        <v>0.0107491008776435</v>
      </c>
      <c r="V1403">
        <v>0.00689912362483684</v>
      </c>
      <c r="W1403">
        <v>0.0133050784652148</v>
      </c>
      <c r="X1403" s="3">
        <v>4.7335</v>
      </c>
      <c r="Y1403" s="9">
        <v>0.349640996602467</v>
      </c>
      <c r="Z1403">
        <v>21198.4117566089</v>
      </c>
      <c r="AA1403" s="4">
        <v>2428</v>
      </c>
      <c r="AB1403">
        <v>1.9936</v>
      </c>
      <c r="AC1403">
        <v>0.292</v>
      </c>
      <c r="AD1403" s="3">
        <v>0.3161</v>
      </c>
      <c r="AE1403" s="3">
        <v>53411</v>
      </c>
      <c r="AF1403">
        <v>0.0232393508245225</v>
      </c>
      <c r="AG1403">
        <v>0.756689727189662</v>
      </c>
      <c r="AH1403" s="3">
        <v>1312320</v>
      </c>
      <c r="AI1403" s="3">
        <v>3.24</v>
      </c>
      <c r="AJ1403">
        <v>0.320003005399084</v>
      </c>
      <c r="AK1403">
        <v>0.0121879367945496</v>
      </c>
      <c r="AL1403">
        <v>0.000985133716509302</v>
      </c>
      <c r="AM1403" s="3">
        <v>416.566875</v>
      </c>
      <c r="AN1403" s="3">
        <v>0.551724137931035</v>
      </c>
      <c r="AO1403" s="3">
        <v>35.5968217123471</v>
      </c>
      <c r="AP1403" s="3">
        <v>24.4311503811504</v>
      </c>
      <c r="AQ1403" s="4">
        <v>255</v>
      </c>
      <c r="AR1403" s="3">
        <v>2410.67083767814</v>
      </c>
      <c r="AS1403" s="3">
        <v>392.813669807667</v>
      </c>
      <c r="AT1403">
        <v>9</v>
      </c>
      <c r="AU1403">
        <v>0</v>
      </c>
      <c r="AV1403">
        <v>0</v>
      </c>
      <c r="AW1403">
        <v>0</v>
      </c>
      <c r="AX1403">
        <v>97</v>
      </c>
      <c r="AY1403">
        <v>0</v>
      </c>
      <c r="AZ1403">
        <v>0</v>
      </c>
      <c r="BA1403">
        <v>0</v>
      </c>
    </row>
    <row r="1404" spans="1:53">
      <c r="A1404" t="s">
        <v>2418</v>
      </c>
      <c r="B1404" t="s">
        <v>2416</v>
      </c>
      <c r="C1404">
        <v>2002</v>
      </c>
      <c r="D1404">
        <v>0.00287940921821703</v>
      </c>
      <c r="E1404">
        <v>0.437327179819436</v>
      </c>
      <c r="F1404" s="2">
        <v>0.195956469248292</v>
      </c>
      <c r="G1404">
        <v>1.78964028395491</v>
      </c>
      <c r="H1404" s="3">
        <v>324.09</v>
      </c>
      <c r="I1404" s="4">
        <v>12</v>
      </c>
      <c r="J1404" s="4">
        <v>85</v>
      </c>
      <c r="K1404">
        <v>2</v>
      </c>
      <c r="L1404" s="3">
        <v>0.0568029739776952</v>
      </c>
      <c r="M1404" s="4">
        <v>30</v>
      </c>
      <c r="N1404">
        <v>11</v>
      </c>
      <c r="O1404" s="3">
        <v>119773</v>
      </c>
      <c r="P1404" s="3">
        <v>8.25370985648769</v>
      </c>
      <c r="Q1404" s="2">
        <v>3.59587209924072</v>
      </c>
      <c r="S1404">
        <v>0</v>
      </c>
      <c r="T1404" s="2">
        <v>3.59587209924072</v>
      </c>
      <c r="U1404" s="2">
        <v>0.0085115852703363</v>
      </c>
      <c r="V1404">
        <v>0.00379081588696476</v>
      </c>
      <c r="W1404">
        <v>0.013411311280386</v>
      </c>
      <c r="X1404" s="3">
        <v>5.0064</v>
      </c>
      <c r="Y1404" s="9">
        <v>0.277572168895183</v>
      </c>
      <c r="Z1404">
        <v>23658.02092415</v>
      </c>
      <c r="AA1404" s="4">
        <v>2314</v>
      </c>
      <c r="AB1404">
        <v>2.02</v>
      </c>
      <c r="AC1404">
        <v>0.28</v>
      </c>
      <c r="AD1404" s="3">
        <v>0.3161</v>
      </c>
      <c r="AE1404" s="3">
        <v>53411</v>
      </c>
      <c r="AF1404">
        <v>0.0212521884450103</v>
      </c>
      <c r="AG1404">
        <v>0.748567563265956</v>
      </c>
      <c r="AH1404" s="3">
        <v>1491898</v>
      </c>
      <c r="AI1404" s="3">
        <v>-0.5</v>
      </c>
      <c r="AJ1404">
        <v>0.278221234200542</v>
      </c>
      <c r="AK1404">
        <v>0.0136865315253216</v>
      </c>
      <c r="AL1404">
        <v>0.00068835221999737</v>
      </c>
      <c r="AM1404" s="3">
        <v>650.739285714286</v>
      </c>
      <c r="AN1404" s="3">
        <v>0.386206896551724</v>
      </c>
      <c r="AO1404" s="3">
        <v>35.9587209924072</v>
      </c>
      <c r="AP1404" s="3">
        <v>25.78</v>
      </c>
      <c r="AQ1404" s="4">
        <v>271</v>
      </c>
      <c r="AR1404" s="3">
        <v>2522</v>
      </c>
      <c r="AS1404" s="3">
        <v>482.5</v>
      </c>
      <c r="AT1404">
        <v>10</v>
      </c>
      <c r="AU1404">
        <v>0</v>
      </c>
      <c r="AV1404">
        <v>0</v>
      </c>
      <c r="AW1404">
        <v>0</v>
      </c>
      <c r="AX1404">
        <v>97</v>
      </c>
      <c r="AY1404">
        <v>0</v>
      </c>
      <c r="AZ1404">
        <v>0</v>
      </c>
      <c r="BA1404">
        <v>0</v>
      </c>
    </row>
    <row r="1405" spans="1:53">
      <c r="A1405" t="s">
        <v>2419</v>
      </c>
      <c r="B1405" t="s">
        <v>2416</v>
      </c>
      <c r="C1405">
        <v>2003</v>
      </c>
      <c r="D1405">
        <v>0.00260824552907977</v>
      </c>
      <c r="E1405">
        <v>0.693147180559945</v>
      </c>
      <c r="F1405" s="2">
        <v>0.0915309794988611</v>
      </c>
      <c r="G1405">
        <v>0.604754633202162</v>
      </c>
      <c r="H1405" s="3">
        <v>356.42</v>
      </c>
      <c r="I1405" s="4">
        <v>24</v>
      </c>
      <c r="J1405" s="4">
        <v>113</v>
      </c>
      <c r="K1405">
        <v>3</v>
      </c>
      <c r="L1405" s="3">
        <v>0.0456373700768587</v>
      </c>
      <c r="M1405" s="4">
        <v>26</v>
      </c>
      <c r="N1405">
        <v>11</v>
      </c>
      <c r="O1405" s="3">
        <v>90275.5002265961</v>
      </c>
      <c r="P1405" s="3">
        <v>8.34983515219305</v>
      </c>
      <c r="Q1405" s="2">
        <v>4.64090337842833</v>
      </c>
      <c r="S1405">
        <v>0</v>
      </c>
      <c r="T1405" s="2">
        <v>4.64090337842833</v>
      </c>
      <c r="U1405" s="2">
        <v>0.00843525938422606</v>
      </c>
      <c r="V1405">
        <v>0.00799361559095752</v>
      </c>
      <c r="W1405">
        <v>0.0135192541558638</v>
      </c>
      <c r="X1405" s="3">
        <v>5.5096</v>
      </c>
      <c r="Y1405" s="9">
        <v>0.241799659890375</v>
      </c>
      <c r="Z1405">
        <v>26003.5056967572</v>
      </c>
      <c r="AA1405" s="4">
        <v>2208</v>
      </c>
      <c r="AB1405">
        <v>2.87</v>
      </c>
      <c r="AC1405">
        <v>0.46</v>
      </c>
      <c r="AD1405" s="3">
        <v>0.3161</v>
      </c>
      <c r="AE1405" s="3">
        <v>53411</v>
      </c>
      <c r="AF1405">
        <v>0.0197723318402251</v>
      </c>
      <c r="AG1405">
        <v>0.774627031429312</v>
      </c>
      <c r="AH1405" s="3">
        <v>1757081</v>
      </c>
      <c r="AI1405" s="3">
        <v>-4.9</v>
      </c>
      <c r="AJ1405">
        <v>0.260341755173256</v>
      </c>
      <c r="AK1405">
        <v>0.0060726572757288</v>
      </c>
      <c r="AL1405">
        <v>0.000739262216308124</v>
      </c>
      <c r="AM1405" s="3">
        <v>675.325</v>
      </c>
      <c r="AN1405" s="3">
        <v>0.4</v>
      </c>
      <c r="AO1405" s="3">
        <v>46.4090337842833</v>
      </c>
      <c r="AP1405" s="3">
        <v>27.35</v>
      </c>
      <c r="AQ1405" s="4">
        <v>270</v>
      </c>
      <c r="AR1405" s="3">
        <v>2750</v>
      </c>
      <c r="AS1405" s="3">
        <v>630.7</v>
      </c>
      <c r="AT1405">
        <v>0</v>
      </c>
      <c r="AU1405">
        <v>0</v>
      </c>
      <c r="AV1405">
        <v>0</v>
      </c>
      <c r="AW1405">
        <v>0</v>
      </c>
      <c r="AX1405">
        <v>97</v>
      </c>
      <c r="AY1405">
        <v>0</v>
      </c>
      <c r="AZ1405">
        <v>0</v>
      </c>
      <c r="BA1405">
        <v>0</v>
      </c>
    </row>
    <row r="1406" spans="1:53">
      <c r="A1406" t="s">
        <v>2420</v>
      </c>
      <c r="B1406" t="s">
        <v>2416</v>
      </c>
      <c r="C1406">
        <v>2004</v>
      </c>
      <c r="D1406">
        <v>0.00179771707882515</v>
      </c>
      <c r="E1406">
        <v>0.693147180559945</v>
      </c>
      <c r="F1406" s="2">
        <v>0.2933</v>
      </c>
      <c r="G1406">
        <v>0.540579764668763</v>
      </c>
      <c r="H1406" s="3">
        <v>6010.76</v>
      </c>
      <c r="I1406" s="4">
        <v>29</v>
      </c>
      <c r="J1406" s="4">
        <v>106</v>
      </c>
      <c r="K1406">
        <v>3</v>
      </c>
      <c r="L1406" s="3">
        <v>0.0542085792032287</v>
      </c>
      <c r="M1406" s="4">
        <v>30</v>
      </c>
      <c r="N1406">
        <v>11</v>
      </c>
      <c r="O1406" s="3">
        <v>131388</v>
      </c>
      <c r="P1406" s="3">
        <v>8.44596044789841</v>
      </c>
      <c r="Q1406" s="2">
        <v>5.92539584767564</v>
      </c>
      <c r="R1406" s="2">
        <v>0</v>
      </c>
      <c r="S1406">
        <v>0</v>
      </c>
      <c r="T1406" s="2">
        <v>5.92539584767564</v>
      </c>
      <c r="U1406" s="2">
        <v>0.0066793893129771</v>
      </c>
      <c r="V1406">
        <v>0.0090559331219339</v>
      </c>
      <c r="W1406">
        <v>0.0136271970313416</v>
      </c>
      <c r="X1406" s="3">
        <v>17.7</v>
      </c>
      <c r="Y1406" s="9">
        <v>0.191959343115016</v>
      </c>
      <c r="Z1406">
        <v>29020.6402695872</v>
      </c>
      <c r="AA1406" s="4">
        <v>2185</v>
      </c>
      <c r="AB1406">
        <v>3.52</v>
      </c>
      <c r="AC1406">
        <v>0.61</v>
      </c>
      <c r="AD1406" s="3">
        <v>0.3161</v>
      </c>
      <c r="AE1406" s="3">
        <v>53411</v>
      </c>
      <c r="AF1406">
        <v>0.0171960721184804</v>
      </c>
      <c r="AG1406">
        <v>0.757179652285898</v>
      </c>
      <c r="AH1406" s="3">
        <v>2212679</v>
      </c>
      <c r="AI1406" s="3">
        <v>0.9</v>
      </c>
      <c r="AJ1406">
        <v>0.21526416818802</v>
      </c>
      <c r="AK1406">
        <v>0.0111103591249728</v>
      </c>
      <c r="AL1406">
        <v>0.000507264755969419</v>
      </c>
      <c r="AM1406" s="3">
        <v>1109.28571428571</v>
      </c>
      <c r="AN1406" s="3">
        <v>0.28</v>
      </c>
      <c r="AO1406" s="3">
        <v>59.2539584767564</v>
      </c>
      <c r="AP1406" s="3">
        <v>28.86</v>
      </c>
      <c r="AQ1406" s="4">
        <v>274</v>
      </c>
      <c r="AR1406" s="3">
        <v>2877</v>
      </c>
      <c r="AS1406" s="3">
        <v>774.7</v>
      </c>
      <c r="AT1406">
        <v>13</v>
      </c>
      <c r="AU1406">
        <v>0</v>
      </c>
      <c r="AV1406">
        <v>0</v>
      </c>
      <c r="AW1406">
        <v>0</v>
      </c>
      <c r="AX1406">
        <v>97</v>
      </c>
      <c r="AY1406">
        <v>0</v>
      </c>
      <c r="AZ1406">
        <v>0</v>
      </c>
      <c r="BA1406">
        <v>0</v>
      </c>
    </row>
    <row r="1407" spans="1:53">
      <c r="A1407" t="s">
        <v>2421</v>
      </c>
      <c r="B1407" t="s">
        <v>2416</v>
      </c>
      <c r="C1407">
        <v>2005</v>
      </c>
      <c r="D1407">
        <v>0.00162841999106312</v>
      </c>
      <c r="E1407">
        <v>1.09861228866811</v>
      </c>
      <c r="F1407" s="2">
        <v>0.137</v>
      </c>
      <c r="G1407">
        <v>0.544258825671545</v>
      </c>
      <c r="H1407" s="3">
        <v>7018.76</v>
      </c>
      <c r="I1407" s="4">
        <v>27</v>
      </c>
      <c r="J1407" s="4">
        <v>128</v>
      </c>
      <c r="K1407">
        <v>3</v>
      </c>
      <c r="L1407" s="3">
        <v>0.0590447212813594</v>
      </c>
      <c r="M1407" s="4">
        <v>31</v>
      </c>
      <c r="N1407">
        <v>11</v>
      </c>
      <c r="O1407" s="3">
        <v>174319</v>
      </c>
      <c r="P1407" s="3">
        <v>8.54432475433594</v>
      </c>
      <c r="Q1407" s="2">
        <v>6.25469038941453</v>
      </c>
      <c r="R1407" s="2">
        <v>0</v>
      </c>
      <c r="S1407">
        <v>0</v>
      </c>
      <c r="T1407" s="2">
        <v>6.25469038941453</v>
      </c>
      <c r="U1407" s="2">
        <v>0.00661949326637754</v>
      </c>
      <c r="V1407">
        <v>0.00820462024542257</v>
      </c>
      <c r="W1407">
        <v>0.0137368774944606</v>
      </c>
      <c r="X1407" s="3">
        <v>20</v>
      </c>
      <c r="Y1407" s="9">
        <v>0.167220309092005</v>
      </c>
      <c r="Z1407">
        <v>35273.1591448931</v>
      </c>
      <c r="AA1407" s="4">
        <v>2089</v>
      </c>
      <c r="AB1407">
        <v>3.83</v>
      </c>
      <c r="AC1407">
        <v>0.71</v>
      </c>
      <c r="AD1407" s="3">
        <v>0.3161</v>
      </c>
      <c r="AE1407" s="3">
        <v>53411</v>
      </c>
      <c r="AF1407">
        <v>0.0150406916166822</v>
      </c>
      <c r="AG1407">
        <v>0.750584325983498</v>
      </c>
      <c r="AH1407" s="3">
        <v>2833111</v>
      </c>
      <c r="AI1407" s="3">
        <v>21.6</v>
      </c>
      <c r="AJ1407">
        <v>0.189369319067171</v>
      </c>
      <c r="AK1407">
        <v>0.01139342159151</v>
      </c>
      <c r="AL1407">
        <v>0.000520655667067631</v>
      </c>
      <c r="AM1407" s="3">
        <v>1224.51724137931</v>
      </c>
      <c r="AN1407" s="3">
        <v>0.29</v>
      </c>
      <c r="AO1407" s="3">
        <v>62.5469038941453</v>
      </c>
      <c r="AP1407" s="3">
        <v>23.55</v>
      </c>
      <c r="AQ1407" s="4">
        <v>257</v>
      </c>
      <c r="AR1407" s="3">
        <v>2872</v>
      </c>
      <c r="AS1407" s="3">
        <v>832</v>
      </c>
      <c r="AT1407">
        <v>15</v>
      </c>
      <c r="AU1407">
        <v>0</v>
      </c>
      <c r="AV1407">
        <v>0</v>
      </c>
      <c r="AW1407">
        <v>0</v>
      </c>
      <c r="AX1407">
        <v>97</v>
      </c>
      <c r="AY1407">
        <v>0</v>
      </c>
      <c r="AZ1407">
        <v>0</v>
      </c>
      <c r="BA1407">
        <v>0</v>
      </c>
    </row>
    <row r="1408" spans="1:53">
      <c r="A1408" t="s">
        <v>2422</v>
      </c>
      <c r="B1408" t="s">
        <v>2416</v>
      </c>
      <c r="C1408">
        <v>2006</v>
      </c>
      <c r="D1408">
        <v>0.00159882277406242</v>
      </c>
      <c r="E1408">
        <v>1.09861228866811</v>
      </c>
      <c r="F1408" s="2">
        <v>0.439</v>
      </c>
      <c r="G1408">
        <v>0.426526954596996</v>
      </c>
      <c r="H1408" s="3">
        <v>786</v>
      </c>
      <c r="I1408" s="4">
        <v>25</v>
      </c>
      <c r="J1408" s="4">
        <v>148</v>
      </c>
      <c r="K1408">
        <v>3</v>
      </c>
      <c r="L1408" s="3">
        <v>0.0850448282776202</v>
      </c>
      <c r="M1408" s="4">
        <v>31</v>
      </c>
      <c r="N1408">
        <v>11</v>
      </c>
      <c r="O1408" s="3">
        <v>119773</v>
      </c>
      <c r="P1408" s="3">
        <v>8.64268906077348</v>
      </c>
      <c r="Q1408" s="2">
        <v>6.19857601960192</v>
      </c>
      <c r="R1408" s="2">
        <v>0</v>
      </c>
      <c r="S1408">
        <v>0</v>
      </c>
      <c r="T1408" s="2">
        <v>6.16911115037993</v>
      </c>
      <c r="U1408" s="2">
        <v>0.00838621940163191</v>
      </c>
      <c r="V1408">
        <v>0.00790358677940694</v>
      </c>
      <c r="W1408">
        <v>0.0138465579575795</v>
      </c>
      <c r="X1408" s="3">
        <v>15.5129</v>
      </c>
      <c r="Y1408" s="9">
        <v>0.132752464181894</v>
      </c>
      <c r="Z1408">
        <v>47097.4130461691</v>
      </c>
      <c r="AA1408" s="4">
        <v>2049</v>
      </c>
      <c r="AB1408">
        <v>4.06</v>
      </c>
      <c r="AC1408">
        <v>0.94</v>
      </c>
      <c r="AD1408" s="3">
        <v>0.3161</v>
      </c>
      <c r="AE1408" s="3">
        <v>53411</v>
      </c>
      <c r="AF1408">
        <v>0.0136758417616182</v>
      </c>
      <c r="AG1408">
        <v>0.758827294840609</v>
      </c>
      <c r="AH1408" s="3">
        <v>3313666</v>
      </c>
      <c r="AI1408" s="3">
        <v>12</v>
      </c>
      <c r="AJ1408">
        <v>0.163701412751248</v>
      </c>
      <c r="AK1408">
        <v>0.011888393609664</v>
      </c>
      <c r="AL1408">
        <v>0.000653825764269306</v>
      </c>
      <c r="AM1408" s="3">
        <v>1055.54054054054</v>
      </c>
      <c r="AN1408" s="3">
        <v>0.37</v>
      </c>
      <c r="AO1408" s="3">
        <v>61.6911115037993</v>
      </c>
      <c r="AP1408" s="3">
        <v>23.73</v>
      </c>
      <c r="AQ1408" s="4">
        <v>273</v>
      </c>
      <c r="AR1408" s="3">
        <v>2887</v>
      </c>
      <c r="AS1408" s="3">
        <v>735</v>
      </c>
      <c r="AT1408">
        <v>17</v>
      </c>
      <c r="AU1408">
        <v>0</v>
      </c>
      <c r="AV1408">
        <v>0</v>
      </c>
      <c r="AW1408">
        <v>0</v>
      </c>
      <c r="AX1408">
        <v>97</v>
      </c>
      <c r="AY1408">
        <v>0</v>
      </c>
      <c r="AZ1408">
        <v>0</v>
      </c>
      <c r="BA1408">
        <v>0</v>
      </c>
    </row>
    <row r="1409" spans="1:53">
      <c r="A1409" t="s">
        <v>2423</v>
      </c>
      <c r="B1409" t="s">
        <v>2416</v>
      </c>
      <c r="C1409">
        <v>2007</v>
      </c>
      <c r="D1409">
        <v>0.00592037053186438</v>
      </c>
      <c r="E1409">
        <v>1.38629436111989</v>
      </c>
      <c r="F1409" s="2">
        <v>0.33</v>
      </c>
      <c r="G1409">
        <v>0.43347701005228</v>
      </c>
      <c r="H1409" s="3">
        <v>232.47</v>
      </c>
      <c r="I1409" s="4">
        <v>19</v>
      </c>
      <c r="J1409" s="4">
        <v>220</v>
      </c>
      <c r="K1409">
        <v>3</v>
      </c>
      <c r="L1409" s="3">
        <v>0.0620961952620244</v>
      </c>
      <c r="M1409" s="4">
        <v>31</v>
      </c>
      <c r="N1409">
        <v>11</v>
      </c>
      <c r="O1409" s="3">
        <v>130505</v>
      </c>
      <c r="P1409" s="3">
        <v>8.74334453038674</v>
      </c>
      <c r="Q1409" s="2">
        <v>6.37865445579429</v>
      </c>
      <c r="R1409" s="2">
        <v>0.000265</v>
      </c>
      <c r="S1409">
        <v>0</v>
      </c>
      <c r="T1409" s="2">
        <v>6.37865445579429</v>
      </c>
      <c r="U1409" s="2">
        <v>0.0100370936068078</v>
      </c>
      <c r="V1409">
        <v>0.00881397661652004</v>
      </c>
      <c r="W1409">
        <v>0.0139580039787898</v>
      </c>
      <c r="X1409" s="3">
        <v>17.1541</v>
      </c>
      <c r="Y1409" s="9">
        <v>0.115643801093447</v>
      </c>
      <c r="Z1409">
        <v>48829.6474709875</v>
      </c>
      <c r="AA1409" s="4">
        <v>1953</v>
      </c>
      <c r="AB1409">
        <v>4.2833</v>
      </c>
      <c r="AC1409">
        <v>1.0369</v>
      </c>
      <c r="AD1409" s="3">
        <v>0.3161</v>
      </c>
      <c r="AE1409" s="3">
        <v>53411</v>
      </c>
      <c r="AF1409">
        <v>0.0119546532969247</v>
      </c>
      <c r="AG1409">
        <v>0.758315054389185</v>
      </c>
      <c r="AH1409" s="3">
        <v>4492547</v>
      </c>
      <c r="AI1409" s="3">
        <v>25.2168</v>
      </c>
      <c r="AJ1409">
        <v>0.143924479967769</v>
      </c>
      <c r="AK1409">
        <v>0.012072188550825</v>
      </c>
      <c r="AL1409">
        <v>0.000810144417048257</v>
      </c>
      <c r="AM1409" s="3">
        <v>971.260869565217</v>
      </c>
      <c r="AN1409" s="3">
        <v>0.46</v>
      </c>
      <c r="AO1409" s="3">
        <v>63.7865445579429</v>
      </c>
      <c r="AP1409" s="3">
        <v>21.57</v>
      </c>
      <c r="AQ1409" s="4">
        <v>302</v>
      </c>
      <c r="AR1409" s="3">
        <v>2907</v>
      </c>
      <c r="AS1409" s="3">
        <v>755</v>
      </c>
      <c r="AT1409">
        <v>18</v>
      </c>
      <c r="AU1409">
        <v>0</v>
      </c>
      <c r="AV1409">
        <v>0</v>
      </c>
      <c r="AW1409">
        <v>0</v>
      </c>
      <c r="AX1409">
        <v>97</v>
      </c>
      <c r="AY1409">
        <v>0</v>
      </c>
      <c r="AZ1409">
        <v>0</v>
      </c>
      <c r="BA1409">
        <v>0</v>
      </c>
    </row>
    <row r="1410" spans="1:53">
      <c r="A1410" t="s">
        <v>2424</v>
      </c>
      <c r="B1410" t="s">
        <v>2416</v>
      </c>
      <c r="C1410">
        <v>2008</v>
      </c>
      <c r="D1410">
        <v>0.00738989088519601</v>
      </c>
      <c r="E1410">
        <v>1.38629436111989</v>
      </c>
      <c r="F1410" s="2">
        <v>0.0611</v>
      </c>
      <c r="G1410">
        <v>0.747228850405442</v>
      </c>
      <c r="H1410" s="3">
        <v>320</v>
      </c>
      <c r="I1410" s="4">
        <v>32</v>
      </c>
      <c r="J1410" s="4">
        <v>315</v>
      </c>
      <c r="K1410">
        <v>4</v>
      </c>
      <c r="L1410" s="3">
        <v>0.06004362</v>
      </c>
      <c r="M1410" s="4">
        <v>31</v>
      </c>
      <c r="N1410">
        <v>12</v>
      </c>
      <c r="O1410" s="3">
        <v>376412</v>
      </c>
      <c r="P1410" s="3">
        <v>8.844</v>
      </c>
      <c r="Q1410" s="2">
        <v>7.73290234175992</v>
      </c>
      <c r="R1410" s="2">
        <v>0.000476</v>
      </c>
      <c r="S1410">
        <v>0</v>
      </c>
      <c r="T1410" s="2">
        <v>7.73330990864371</v>
      </c>
      <c r="U1410" s="2">
        <v>0.0107629753647453</v>
      </c>
      <c r="V1410">
        <v>0.00853427675883686</v>
      </c>
      <c r="W1410">
        <v>0.01406945</v>
      </c>
      <c r="X1410" s="3">
        <v>18.5026</v>
      </c>
      <c r="Y1410" s="9">
        <v>0.0918070277819492</v>
      </c>
      <c r="Z1410">
        <v>51994.0715434084</v>
      </c>
      <c r="AA1410" s="4">
        <v>1881</v>
      </c>
      <c r="AB1410">
        <v>4.7187</v>
      </c>
      <c r="AC1410">
        <v>1.1197</v>
      </c>
      <c r="AD1410" s="3">
        <v>0.3161</v>
      </c>
      <c r="AE1410" s="3">
        <v>53411</v>
      </c>
      <c r="AF1410">
        <v>0.0104536825005382</v>
      </c>
      <c r="AG1410">
        <v>0.735736793689938</v>
      </c>
      <c r="AH1410" s="3">
        <v>5929032</v>
      </c>
      <c r="AI1410" s="3">
        <v>37.82</v>
      </c>
      <c r="AJ1410">
        <v>0.119652985340458</v>
      </c>
      <c r="AK1410">
        <v>0.00961432185924</v>
      </c>
      <c r="AL1410">
        <v>0.000790583274771609</v>
      </c>
      <c r="AM1410" s="3">
        <v>1135.4</v>
      </c>
      <c r="AN1410" s="3">
        <v>0.45</v>
      </c>
      <c r="AO1410" s="3">
        <v>77.3330990864371</v>
      </c>
      <c r="AP1410" s="3">
        <v>31.14</v>
      </c>
      <c r="AQ1410" s="4">
        <v>324</v>
      </c>
      <c r="AR1410" s="3">
        <v>3531</v>
      </c>
      <c r="AS1410" s="3">
        <v>774</v>
      </c>
      <c r="AT1410">
        <v>20</v>
      </c>
      <c r="AU1410">
        <v>0</v>
      </c>
      <c r="AV1410">
        <v>0</v>
      </c>
      <c r="AW1410">
        <v>0</v>
      </c>
      <c r="AX1410">
        <v>97</v>
      </c>
      <c r="AY1410">
        <v>0</v>
      </c>
      <c r="AZ1410">
        <v>0</v>
      </c>
      <c r="BA1410">
        <v>0</v>
      </c>
    </row>
    <row r="1411" spans="1:53">
      <c r="A1411" t="s">
        <v>2425</v>
      </c>
      <c r="B1411" t="s">
        <v>2416</v>
      </c>
      <c r="C1411">
        <v>2009</v>
      </c>
      <c r="D1411">
        <v>0.00513197471924758</v>
      </c>
      <c r="E1411">
        <v>1.94591014905531</v>
      </c>
      <c r="F1411" s="2">
        <v>0.0592</v>
      </c>
      <c r="G1411">
        <v>0.824004989223889</v>
      </c>
      <c r="H1411" s="3">
        <v>94.6442748091603</v>
      </c>
      <c r="I1411" s="4">
        <v>35</v>
      </c>
      <c r="J1411" s="4">
        <v>322</v>
      </c>
      <c r="K1411">
        <v>5</v>
      </c>
      <c r="L1411" s="3">
        <v>0.05675493</v>
      </c>
      <c r="M1411" s="4">
        <v>31</v>
      </c>
      <c r="N1411">
        <v>12</v>
      </c>
      <c r="O1411" s="3">
        <v>412295</v>
      </c>
      <c r="P1411" s="3">
        <v>8.947</v>
      </c>
      <c r="Q1411" s="2">
        <v>8.8011757295822</v>
      </c>
      <c r="R1411" s="2">
        <v>0.000242</v>
      </c>
      <c r="S1411">
        <v>0</v>
      </c>
      <c r="T1411" s="2">
        <v>8.8011757295822</v>
      </c>
      <c r="U1411" s="2">
        <v>0.0122596153846154</v>
      </c>
      <c r="V1411">
        <v>0.00909350122916394</v>
      </c>
      <c r="W1411">
        <v>0.01418269</v>
      </c>
      <c r="X1411" s="3">
        <v>4.9381</v>
      </c>
      <c r="Y1411" s="9">
        <v>0.0990582036725946</v>
      </c>
      <c r="Z1411">
        <v>55301.4605500903</v>
      </c>
      <c r="AA1411" s="4">
        <v>1608</v>
      </c>
      <c r="AB1411">
        <v>5.0304</v>
      </c>
      <c r="AC1411">
        <v>1.1789</v>
      </c>
      <c r="AD1411" s="3">
        <v>0.3161</v>
      </c>
      <c r="AE1411" s="3">
        <v>53411</v>
      </c>
      <c r="AF1411">
        <v>0.00995563757013178</v>
      </c>
      <c r="AG1411">
        <v>0.751458554679491</v>
      </c>
      <c r="AH1411" s="3">
        <v>7534492</v>
      </c>
      <c r="AI1411" s="3">
        <v>44.04968</v>
      </c>
      <c r="AJ1411">
        <v>0.127498500997223</v>
      </c>
      <c r="AK1411">
        <v>0.0087361228904712</v>
      </c>
      <c r="AL1411">
        <v>0.000892294772202394</v>
      </c>
      <c r="AM1411" s="3">
        <v>1051.94117647059</v>
      </c>
      <c r="AN1411" s="3">
        <v>0.51</v>
      </c>
      <c r="AO1411" s="3">
        <v>88.011757295822</v>
      </c>
      <c r="AP1411" s="3">
        <v>35.43</v>
      </c>
      <c r="AQ1411" s="4">
        <v>331</v>
      </c>
      <c r="AR1411" s="3">
        <v>3994</v>
      </c>
      <c r="AS1411" s="3">
        <v>969</v>
      </c>
      <c r="AT1411">
        <v>22</v>
      </c>
      <c r="AU1411">
        <v>0</v>
      </c>
      <c r="AV1411">
        <v>0</v>
      </c>
      <c r="AW1411">
        <v>0</v>
      </c>
      <c r="AX1411">
        <v>97</v>
      </c>
      <c r="AY1411">
        <v>0</v>
      </c>
      <c r="AZ1411">
        <v>0</v>
      </c>
      <c r="BA1411">
        <v>0</v>
      </c>
    </row>
    <row r="1412" spans="1:53">
      <c r="A1412" t="s">
        <v>2426</v>
      </c>
      <c r="B1412" t="s">
        <v>2416</v>
      </c>
      <c r="C1412">
        <v>2010</v>
      </c>
      <c r="D1412">
        <v>0.0071157360752489</v>
      </c>
      <c r="E1412">
        <v>2.19722457733622</v>
      </c>
      <c r="F1412" s="2">
        <v>0.1677</v>
      </c>
      <c r="G1412">
        <v>0.7489135096568</v>
      </c>
      <c r="H1412" s="3">
        <v>130.279898218829</v>
      </c>
      <c r="I1412" s="4">
        <v>35</v>
      </c>
      <c r="J1412" s="4">
        <v>298</v>
      </c>
      <c r="K1412">
        <v>5</v>
      </c>
      <c r="L1412" s="3">
        <v>0.05893677</v>
      </c>
      <c r="M1412" s="4">
        <v>32</v>
      </c>
      <c r="N1412">
        <v>12</v>
      </c>
      <c r="O1412" s="3">
        <v>500502</v>
      </c>
      <c r="P1412" s="3">
        <v>9.05</v>
      </c>
      <c r="Q1412" s="2">
        <v>8.77770150146979</v>
      </c>
      <c r="R1412" s="2">
        <v>0.000334</v>
      </c>
      <c r="S1412">
        <v>0</v>
      </c>
      <c r="T1412" s="2">
        <v>8.77770150146979</v>
      </c>
      <c r="U1412" s="2">
        <v>0.0119132713843221</v>
      </c>
      <c r="V1412">
        <v>0.00918352353430964</v>
      </c>
      <c r="W1412">
        <v>0.01429593</v>
      </c>
      <c r="X1412" s="3">
        <v>21.5456</v>
      </c>
      <c r="Y1412" s="9">
        <v>0.0913203894555119</v>
      </c>
      <c r="Z1412">
        <v>72358.5325180656</v>
      </c>
      <c r="AA1412" s="4">
        <v>1448</v>
      </c>
      <c r="AB1412">
        <v>5</v>
      </c>
      <c r="AC1412">
        <v>1.32</v>
      </c>
      <c r="AD1412" s="3">
        <v>0.3161</v>
      </c>
      <c r="AE1412" s="3">
        <v>53411</v>
      </c>
      <c r="AF1412">
        <v>0.00849681832643971</v>
      </c>
      <c r="AG1412">
        <v>0.748536430162265</v>
      </c>
      <c r="AH1412" s="3">
        <v>9485751</v>
      </c>
      <c r="AI1412" s="3">
        <v>81.01</v>
      </c>
      <c r="AJ1412">
        <v>0.127909561088132</v>
      </c>
      <c r="AK1412">
        <v>0.014401195086348</v>
      </c>
      <c r="AL1412">
        <v>0.000880111246061502</v>
      </c>
      <c r="AM1412" s="3">
        <v>1257.2</v>
      </c>
      <c r="AN1412" s="3">
        <v>0.5</v>
      </c>
      <c r="AO1412" s="3">
        <v>87.7770150146979</v>
      </c>
      <c r="AP1412" s="3">
        <v>40.01</v>
      </c>
      <c r="AQ1412" s="4">
        <v>411</v>
      </c>
      <c r="AR1412" s="3">
        <v>5300</v>
      </c>
      <c r="AS1412" s="3">
        <v>1091</v>
      </c>
      <c r="AT1412">
        <v>24</v>
      </c>
      <c r="AU1412">
        <v>0</v>
      </c>
      <c r="AV1412">
        <v>0</v>
      </c>
      <c r="AW1412">
        <v>0</v>
      </c>
      <c r="AX1412">
        <v>97</v>
      </c>
      <c r="AY1412">
        <v>0</v>
      </c>
      <c r="AZ1412">
        <v>0</v>
      </c>
      <c r="BA1412">
        <v>0</v>
      </c>
    </row>
    <row r="1413" spans="1:53">
      <c r="A1413" t="s">
        <v>2427</v>
      </c>
      <c r="B1413" t="s">
        <v>2416</v>
      </c>
      <c r="C1413">
        <v>2011</v>
      </c>
      <c r="D1413">
        <v>0.00892263649194748</v>
      </c>
      <c r="E1413">
        <v>2.39789527279837</v>
      </c>
      <c r="F1413" s="2">
        <v>0.1801</v>
      </c>
      <c r="G1413">
        <v>0.862605919182922</v>
      </c>
      <c r="H1413" s="3">
        <v>544.41</v>
      </c>
      <c r="I1413" s="4">
        <v>56</v>
      </c>
      <c r="J1413" s="4">
        <v>382</v>
      </c>
      <c r="K1413">
        <v>5</v>
      </c>
      <c r="L1413" s="3">
        <v>0.06135705</v>
      </c>
      <c r="M1413" s="4">
        <v>29</v>
      </c>
      <c r="N1413">
        <v>12</v>
      </c>
      <c r="O1413" s="3">
        <v>340009</v>
      </c>
      <c r="P1413" s="3">
        <v>9.08</v>
      </c>
      <c r="Q1413" s="2">
        <v>8.64880585176699</v>
      </c>
      <c r="R1413" s="2">
        <v>0</v>
      </c>
      <c r="S1413">
        <v>0</v>
      </c>
      <c r="T1413" s="2">
        <v>8.81829397250617</v>
      </c>
      <c r="U1413" s="2">
        <v>0.0108821486455198</v>
      </c>
      <c r="V1413">
        <v>0.00839643933065902</v>
      </c>
      <c r="W1413">
        <v>0.01342903</v>
      </c>
      <c r="X1413" s="3">
        <v>28.562</v>
      </c>
      <c r="Y1413" s="9">
        <v>0.0816836450777445</v>
      </c>
      <c r="Z1413">
        <v>84382.1472188298</v>
      </c>
      <c r="AA1413" s="4">
        <v>1324</v>
      </c>
      <c r="AB1413">
        <v>4.91</v>
      </c>
      <c r="AC1413">
        <v>1.41</v>
      </c>
      <c r="AD1413" s="3">
        <v>0.3161</v>
      </c>
      <c r="AE1413" s="3">
        <v>53411</v>
      </c>
      <c r="AF1413">
        <v>0.00709121083377589</v>
      </c>
      <c r="AG1413">
        <v>0.729155602761551</v>
      </c>
      <c r="AH1413" s="3">
        <v>11836948</v>
      </c>
      <c r="AI1413" s="3">
        <v>60.75</v>
      </c>
      <c r="AJ1413">
        <v>0.11557064531333</v>
      </c>
      <c r="AK1413">
        <v>0.014350712246376</v>
      </c>
      <c r="AL1413">
        <v>0.000828339795558689</v>
      </c>
      <c r="AM1413" s="3">
        <v>1602.55319148936</v>
      </c>
      <c r="AN1413" s="3">
        <v>0.47</v>
      </c>
      <c r="AO1413" s="3">
        <v>88.1829397250617</v>
      </c>
      <c r="AP1413" s="3">
        <v>38.61</v>
      </c>
      <c r="AQ1413" s="4">
        <v>274</v>
      </c>
      <c r="AR1413" s="3">
        <v>5301</v>
      </c>
      <c r="AS1413" s="3">
        <v>1091</v>
      </c>
      <c r="AT1413">
        <v>25</v>
      </c>
      <c r="AU1413">
        <v>0</v>
      </c>
      <c r="AV1413">
        <v>0</v>
      </c>
      <c r="AW1413">
        <v>0</v>
      </c>
      <c r="AX1413">
        <v>97</v>
      </c>
      <c r="AY1413">
        <v>0</v>
      </c>
      <c r="AZ1413">
        <v>0</v>
      </c>
      <c r="BA1413">
        <v>0</v>
      </c>
    </row>
    <row r="1414" spans="1:53">
      <c r="A1414" t="s">
        <v>2428</v>
      </c>
      <c r="B1414" t="s">
        <v>2416</v>
      </c>
      <c r="C1414">
        <v>2012</v>
      </c>
      <c r="D1414">
        <v>0.00394083478216036</v>
      </c>
      <c r="E1414">
        <v>2.94443897916644</v>
      </c>
      <c r="F1414" s="2">
        <v>0.3973</v>
      </c>
      <c r="G1414">
        <v>0.867061219753095</v>
      </c>
      <c r="H1414" s="3">
        <v>3071.17</v>
      </c>
      <c r="I1414" s="4">
        <v>99</v>
      </c>
      <c r="J1414" s="4">
        <v>627</v>
      </c>
      <c r="K1414">
        <v>6</v>
      </c>
      <c r="L1414" s="3">
        <v>0.0647582</v>
      </c>
      <c r="M1414" s="4">
        <v>29</v>
      </c>
      <c r="N1414">
        <v>12</v>
      </c>
      <c r="O1414" s="3">
        <v>442750</v>
      </c>
      <c r="P1414" s="3">
        <v>9.11</v>
      </c>
      <c r="Q1414" s="2">
        <v>8.82964261438844</v>
      </c>
      <c r="R1414" s="2">
        <v>0.000395</v>
      </c>
      <c r="S1414">
        <v>0</v>
      </c>
      <c r="T1414" s="2">
        <v>9.0094795206582</v>
      </c>
      <c r="U1414" s="2">
        <v>0.0136645962732919</v>
      </c>
      <c r="V1414">
        <v>0.00981413298466779</v>
      </c>
      <c r="W1414">
        <v>0.01925466</v>
      </c>
      <c r="X1414" s="3">
        <v>1.4448</v>
      </c>
      <c r="Y1414" s="9">
        <v>0.0915202105298959</v>
      </c>
      <c r="Z1414">
        <v>92307.2656683306</v>
      </c>
      <c r="AA1414" s="4">
        <v>1192</v>
      </c>
      <c r="AB1414">
        <v>4.94</v>
      </c>
      <c r="AC1414">
        <v>1.42</v>
      </c>
      <c r="AD1414" s="3">
        <v>0.3161</v>
      </c>
      <c r="AE1414" s="3">
        <v>53411</v>
      </c>
      <c r="AF1414">
        <v>0.00633965981792069</v>
      </c>
      <c r="AG1414">
        <v>0.700791700791701</v>
      </c>
      <c r="AH1414" s="3">
        <v>14646199</v>
      </c>
      <c r="AI1414" s="3">
        <v>51.54</v>
      </c>
      <c r="AJ1414">
        <v>0.127758298852212</v>
      </c>
      <c r="AK1414">
        <v>0.0187169125344384</v>
      </c>
      <c r="AL1414">
        <v>0.000786979073511</v>
      </c>
      <c r="AM1414" s="3">
        <v>1914.75</v>
      </c>
      <c r="AN1414" s="3">
        <v>0.44</v>
      </c>
      <c r="AO1414" s="3">
        <v>90.094795206582</v>
      </c>
      <c r="AP1414" s="3">
        <v>38.61</v>
      </c>
      <c r="AQ1414" s="4">
        <v>302</v>
      </c>
      <c r="AR1414" s="3">
        <v>5301</v>
      </c>
      <c r="AS1414" s="3">
        <v>1091</v>
      </c>
      <c r="AT1414">
        <v>26</v>
      </c>
      <c r="AU1414">
        <v>0</v>
      </c>
      <c r="AV1414">
        <v>0</v>
      </c>
      <c r="AW1414">
        <v>0</v>
      </c>
      <c r="AX1414">
        <v>97</v>
      </c>
      <c r="AY1414">
        <v>0</v>
      </c>
      <c r="AZ1414">
        <v>0</v>
      </c>
      <c r="BA1414">
        <v>0</v>
      </c>
    </row>
    <row r="1415" spans="1:53">
      <c r="A1415" t="s">
        <v>2429</v>
      </c>
      <c r="B1415" t="s">
        <v>2416</v>
      </c>
      <c r="C1415">
        <v>2013</v>
      </c>
      <c r="D1415">
        <v>0.00331650217633274</v>
      </c>
      <c r="E1415">
        <v>3.09104245335832</v>
      </c>
      <c r="F1415" s="2">
        <v>0.8675</v>
      </c>
      <c r="G1415">
        <v>1.00339777150618</v>
      </c>
      <c r="H1415" s="3">
        <v>3400</v>
      </c>
      <c r="I1415" s="4">
        <v>80</v>
      </c>
      <c r="J1415" s="4">
        <v>1090</v>
      </c>
      <c r="K1415">
        <v>6</v>
      </c>
      <c r="L1415" s="3">
        <v>0.06282314</v>
      </c>
      <c r="M1415" s="4">
        <v>30</v>
      </c>
      <c r="N1415">
        <v>13</v>
      </c>
      <c r="O1415" s="3">
        <v>399104</v>
      </c>
      <c r="P1415" s="3">
        <v>9.14</v>
      </c>
      <c r="Q1415" s="2">
        <v>9.14739676840216</v>
      </c>
      <c r="R1415" s="2">
        <v>0</v>
      </c>
      <c r="S1415">
        <v>0</v>
      </c>
      <c r="T1415" s="2">
        <v>9.20197486535009</v>
      </c>
      <c r="U1415" s="2">
        <v>0.0167058823529412</v>
      </c>
      <c r="V1415">
        <v>0.00782191488430858</v>
      </c>
      <c r="W1415">
        <v>0.01388235</v>
      </c>
      <c r="X1415" s="3">
        <v>31.232</v>
      </c>
      <c r="Y1415" s="9">
        <v>0.0803968831274382</v>
      </c>
      <c r="Z1415">
        <v>99679.3808734107</v>
      </c>
      <c r="AA1415" s="4">
        <v>1121</v>
      </c>
      <c r="AB1415">
        <v>5.1</v>
      </c>
      <c r="AC1415">
        <v>1.24</v>
      </c>
      <c r="AD1415" s="3">
        <v>0.3161</v>
      </c>
      <c r="AE1415" s="3">
        <v>53411</v>
      </c>
      <c r="AF1415">
        <v>0.00593818444605036</v>
      </c>
      <c r="AG1415">
        <v>0.675735171493691</v>
      </c>
      <c r="AH1415" s="3">
        <v>17975360</v>
      </c>
      <c r="AI1415" s="3">
        <v>54.81</v>
      </c>
      <c r="AJ1415">
        <v>0.109978681416421</v>
      </c>
      <c r="AK1415">
        <v>0.010302335060556</v>
      </c>
      <c r="AL1415">
        <v>0.00127468581687612</v>
      </c>
      <c r="AM1415" s="3">
        <v>1266.83098591549</v>
      </c>
      <c r="AN1415" s="3">
        <v>0.71</v>
      </c>
      <c r="AO1415" s="3">
        <v>92.0197486535009</v>
      </c>
      <c r="AP1415" s="3">
        <v>38.61</v>
      </c>
      <c r="AQ1415" s="4">
        <v>324</v>
      </c>
      <c r="AR1415" s="3">
        <v>5301</v>
      </c>
      <c r="AS1415" s="3">
        <v>1091</v>
      </c>
      <c r="AT1415">
        <v>33</v>
      </c>
      <c r="AU1415">
        <v>0</v>
      </c>
      <c r="AV1415">
        <v>0</v>
      </c>
      <c r="AW1415">
        <v>0</v>
      </c>
      <c r="AX1415">
        <v>97</v>
      </c>
      <c r="AY1415">
        <v>0</v>
      </c>
      <c r="AZ1415">
        <v>0</v>
      </c>
      <c r="BA1415">
        <v>0</v>
      </c>
    </row>
    <row r="1416" spans="1:53">
      <c r="A1416" t="s">
        <v>2430</v>
      </c>
      <c r="B1416" t="s">
        <v>2416</v>
      </c>
      <c r="C1416">
        <v>2014</v>
      </c>
      <c r="D1416">
        <v>0.00411658678751934</v>
      </c>
      <c r="E1416">
        <v>3.36729582998647</v>
      </c>
      <c r="F1416" s="2">
        <v>1.063</v>
      </c>
      <c r="G1416">
        <v>1.12053070550168</v>
      </c>
      <c r="H1416" s="3">
        <v>3859</v>
      </c>
      <c r="I1416" s="4">
        <v>78</v>
      </c>
      <c r="J1416" s="4">
        <v>976</v>
      </c>
      <c r="K1416">
        <v>6</v>
      </c>
      <c r="L1416" s="3">
        <v>0.06554775</v>
      </c>
      <c r="M1416" s="4">
        <v>31</v>
      </c>
      <c r="N1416">
        <v>14</v>
      </c>
      <c r="O1416" s="3">
        <v>386969</v>
      </c>
      <c r="P1416" s="3">
        <v>9.17</v>
      </c>
      <c r="Q1416" s="2">
        <v>9.71928492670318</v>
      </c>
      <c r="R1416" s="2">
        <v>0</v>
      </c>
      <c r="S1416">
        <v>0</v>
      </c>
      <c r="T1416" s="2">
        <v>9.9087129428778</v>
      </c>
      <c r="U1416" s="2">
        <v>0.0126482974371315</v>
      </c>
      <c r="V1416">
        <v>0.00783855165230949</v>
      </c>
      <c r="W1416">
        <v>0.01489578</v>
      </c>
      <c r="X1416" s="3">
        <v>39.21</v>
      </c>
      <c r="Y1416" s="9">
        <v>0.0783658055961143</v>
      </c>
      <c r="Z1416">
        <v>42785.3177051203</v>
      </c>
      <c r="AA1416" s="4">
        <v>1090</v>
      </c>
      <c r="AB1416">
        <v>5.4815</v>
      </c>
      <c r="AC1416">
        <v>1.1749</v>
      </c>
      <c r="AD1416" s="3">
        <v>0.3161</v>
      </c>
      <c r="AE1416" s="3">
        <v>53411</v>
      </c>
      <c r="AF1416">
        <v>0.00568776955433683</v>
      </c>
      <c r="AG1416">
        <v>0.676886214791545</v>
      </c>
      <c r="AH1416" s="3">
        <v>21890182</v>
      </c>
      <c r="AI1416" s="3">
        <v>49.2064</v>
      </c>
      <c r="AJ1416">
        <v>0.100918767592121</v>
      </c>
      <c r="AK1416">
        <v>0.0145229662916816</v>
      </c>
      <c r="AL1416">
        <v>0.000950108459869848</v>
      </c>
      <c r="AM1416" s="3">
        <v>1786.62480974125</v>
      </c>
      <c r="AN1416" s="3">
        <v>0.5256</v>
      </c>
      <c r="AO1416" s="3">
        <v>99.087129428778</v>
      </c>
      <c r="AP1416" s="3">
        <v>38.61</v>
      </c>
      <c r="AQ1416" s="4">
        <v>341</v>
      </c>
      <c r="AR1416" s="3">
        <v>5301</v>
      </c>
      <c r="AS1416" s="3">
        <v>1091</v>
      </c>
      <c r="AT1416">
        <v>37</v>
      </c>
      <c r="AU1416">
        <v>0</v>
      </c>
      <c r="AV1416">
        <v>0</v>
      </c>
      <c r="AW1416">
        <v>0</v>
      </c>
      <c r="AX1416">
        <v>97</v>
      </c>
      <c r="AY1416">
        <v>0</v>
      </c>
      <c r="AZ1416">
        <v>0</v>
      </c>
      <c r="BA1416">
        <v>0</v>
      </c>
    </row>
    <row r="1417" spans="1:53">
      <c r="A1417" t="s">
        <v>2431</v>
      </c>
      <c r="B1417" t="s">
        <v>2416</v>
      </c>
      <c r="C1417">
        <v>2015</v>
      </c>
      <c r="D1417">
        <v>0.00565155382345206</v>
      </c>
      <c r="E1417">
        <v>3.68887945411394</v>
      </c>
      <c r="F1417" s="2">
        <v>0.5328</v>
      </c>
      <c r="G1417">
        <v>0.71967510321992</v>
      </c>
      <c r="H1417" s="3">
        <v>4403</v>
      </c>
      <c r="I1417" s="4">
        <v>135</v>
      </c>
      <c r="J1417" s="4">
        <v>1001</v>
      </c>
      <c r="K1417">
        <v>10</v>
      </c>
      <c r="L1417" s="3">
        <v>0.05627108</v>
      </c>
      <c r="M1417" s="4">
        <v>33</v>
      </c>
      <c r="N1417">
        <v>15</v>
      </c>
      <c r="O1417" s="3">
        <v>372241</v>
      </c>
      <c r="P1417" s="3">
        <v>9.2</v>
      </c>
      <c r="Q1417" s="2">
        <v>9.874770199676</v>
      </c>
      <c r="R1417" s="2">
        <v>0</v>
      </c>
      <c r="S1417">
        <v>0</v>
      </c>
      <c r="T1417" s="2">
        <v>11.6028686361237</v>
      </c>
      <c r="U1417" s="2">
        <v>0.0126349892008639</v>
      </c>
      <c r="V1417">
        <v>0.0143604671140149</v>
      </c>
      <c r="W1417">
        <v>0.01435801</v>
      </c>
      <c r="X1417" s="3">
        <v>47.18</v>
      </c>
      <c r="Y1417" s="9">
        <v>0.0616520702177588</v>
      </c>
      <c r="Z1417">
        <v>17639.4796665825</v>
      </c>
      <c r="AA1417" s="4">
        <v>913</v>
      </c>
      <c r="AB1417">
        <v>6.3745</v>
      </c>
      <c r="AC1417">
        <v>1.3444</v>
      </c>
      <c r="AD1417" s="3">
        <v>0.3161</v>
      </c>
      <c r="AE1417" s="3">
        <v>53411</v>
      </c>
      <c r="AF1417">
        <v>0.00544132928543776</v>
      </c>
      <c r="AG1417">
        <v>0.686097923755578</v>
      </c>
      <c r="AH1417" s="3">
        <v>26459149</v>
      </c>
      <c r="AI1417" s="3">
        <v>29.1236</v>
      </c>
      <c r="AJ1417">
        <v>0.0797862882267558</v>
      </c>
      <c r="AK1417">
        <v>0.009811846125291</v>
      </c>
      <c r="AL1417">
        <v>0.000937039261726642</v>
      </c>
      <c r="AM1417" s="3">
        <v>1906.72105672106</v>
      </c>
      <c r="AN1417" s="3">
        <v>0.5148</v>
      </c>
      <c r="AO1417" s="3">
        <v>116.028686361237</v>
      </c>
      <c r="AP1417" s="3">
        <v>38.61</v>
      </c>
      <c r="AQ1417" s="4">
        <v>369</v>
      </c>
      <c r="AR1417" s="3">
        <v>5301</v>
      </c>
      <c r="AS1417" s="3">
        <v>1091</v>
      </c>
      <c r="AT1417">
        <v>38</v>
      </c>
      <c r="AU1417">
        <v>0</v>
      </c>
      <c r="AV1417">
        <v>0</v>
      </c>
      <c r="AW1417">
        <v>0</v>
      </c>
      <c r="AX1417">
        <v>97</v>
      </c>
      <c r="AY1417">
        <v>0</v>
      </c>
      <c r="AZ1417">
        <v>0</v>
      </c>
      <c r="BA1417">
        <v>0</v>
      </c>
    </row>
    <row r="1418" spans="1:53">
      <c r="A1418" t="s">
        <v>2432</v>
      </c>
      <c r="B1418" t="s">
        <v>2416</v>
      </c>
      <c r="C1418">
        <v>2016</v>
      </c>
      <c r="D1418">
        <v>0.000677188680602677</v>
      </c>
      <c r="E1418">
        <v>4.02535169073515</v>
      </c>
      <c r="F1418" s="2">
        <v>0.5112</v>
      </c>
      <c r="G1418">
        <v>0.80124817306462</v>
      </c>
      <c r="H1418" s="3">
        <v>4780</v>
      </c>
      <c r="I1418" s="4">
        <v>149</v>
      </c>
      <c r="J1418" s="4">
        <v>1067</v>
      </c>
      <c r="K1418">
        <v>6</v>
      </c>
      <c r="L1418" s="3">
        <v>0.05979071</v>
      </c>
      <c r="M1418" s="4">
        <v>35</v>
      </c>
      <c r="N1418">
        <v>16</v>
      </c>
      <c r="O1418" s="3">
        <v>336436</v>
      </c>
      <c r="P1418" s="3">
        <v>9.23</v>
      </c>
      <c r="Q1418" s="2">
        <v>9.9278210402586</v>
      </c>
      <c r="R1418" s="2">
        <v>0.000183</v>
      </c>
      <c r="S1418">
        <v>0</v>
      </c>
      <c r="T1418" s="2">
        <v>10.1180147058824</v>
      </c>
      <c r="U1418" s="2">
        <v>0.0141411458471673</v>
      </c>
      <c r="V1418">
        <v>0.0160004249780871</v>
      </c>
      <c r="W1418">
        <v>0.0159898</v>
      </c>
      <c r="X1418" s="3">
        <v>76.99</v>
      </c>
      <c r="Y1418" s="9">
        <v>0.0603114927978571</v>
      </c>
      <c r="Z1418">
        <v>22813.1535465597</v>
      </c>
      <c r="AA1418" s="4">
        <v>769</v>
      </c>
      <c r="AB1418">
        <v>5.5042</v>
      </c>
      <c r="AC1418">
        <v>1.4751</v>
      </c>
      <c r="AD1418" s="3">
        <v>0.3161</v>
      </c>
      <c r="AE1418" s="3">
        <v>53411</v>
      </c>
      <c r="AF1418">
        <v>0.00514482492896017</v>
      </c>
      <c r="AG1418">
        <v>0.707585609016038</v>
      </c>
      <c r="AH1418" s="3">
        <v>28227150</v>
      </c>
      <c r="AI1418" s="3">
        <v>0.3258</v>
      </c>
      <c r="AJ1418">
        <v>0.0769935186678226</v>
      </c>
      <c r="AK1418">
        <v>0.0147301722965376</v>
      </c>
      <c r="AL1418">
        <v>0.000978676470588235</v>
      </c>
      <c r="AM1418" s="3">
        <v>1949.94365138993</v>
      </c>
      <c r="AN1418" s="3">
        <v>0.5324</v>
      </c>
      <c r="AO1418" s="3">
        <v>101.180147058824</v>
      </c>
      <c r="AP1418" s="3">
        <v>38.29</v>
      </c>
      <c r="AQ1418" s="4">
        <v>382</v>
      </c>
      <c r="AR1418" s="3">
        <v>5301</v>
      </c>
      <c r="AS1418" s="3">
        <v>1091</v>
      </c>
      <c r="AT1418">
        <v>42</v>
      </c>
      <c r="AU1418">
        <v>1</v>
      </c>
      <c r="AV1418">
        <v>0</v>
      </c>
      <c r="AW1418">
        <v>0</v>
      </c>
      <c r="AX1418">
        <v>97</v>
      </c>
      <c r="AY1418">
        <v>0</v>
      </c>
      <c r="AZ1418">
        <v>0</v>
      </c>
      <c r="BA1418">
        <v>0</v>
      </c>
    </row>
    <row r="1419" spans="1:53">
      <c r="A1419" t="s">
        <v>2433</v>
      </c>
      <c r="B1419" t="s">
        <v>2416</v>
      </c>
      <c r="C1419">
        <v>2017</v>
      </c>
      <c r="D1419">
        <v>0.00202400482657253</v>
      </c>
      <c r="E1419">
        <v>4.21950770517611</v>
      </c>
      <c r="F1419" s="2">
        <v>0.9545</v>
      </c>
      <c r="G1419">
        <v>0.808829087194799</v>
      </c>
      <c r="H1419" s="3">
        <v>6316</v>
      </c>
      <c r="I1419" s="4">
        <v>157</v>
      </c>
      <c r="J1419" s="4">
        <v>1135</v>
      </c>
      <c r="K1419">
        <v>6</v>
      </c>
      <c r="L1419" s="3">
        <v>0.05799146</v>
      </c>
      <c r="M1419" s="4">
        <v>37</v>
      </c>
      <c r="N1419">
        <v>17</v>
      </c>
      <c r="O1419" s="3">
        <v>337864</v>
      </c>
      <c r="P1419" s="3">
        <v>9.26</v>
      </c>
      <c r="Q1419" s="2">
        <v>10.1727627042422</v>
      </c>
      <c r="R1419" s="2">
        <v>0</v>
      </c>
      <c r="S1419">
        <v>0</v>
      </c>
      <c r="T1419" s="2">
        <v>10.352808988764</v>
      </c>
      <c r="U1419" s="2">
        <v>0.0139331689947959</v>
      </c>
      <c r="V1419">
        <v>0.0150752805388098</v>
      </c>
      <c r="W1419">
        <v>0.01506432</v>
      </c>
      <c r="X1419" s="3">
        <v>76.9908</v>
      </c>
      <c r="Y1419" s="9">
        <v>0.10146316255989</v>
      </c>
      <c r="Z1419">
        <v>9405.37968862633</v>
      </c>
      <c r="AA1419" s="4">
        <v>474</v>
      </c>
      <c r="AB1419">
        <v>5.5284</v>
      </c>
      <c r="AC1419">
        <v>1.4336</v>
      </c>
      <c r="AD1419" s="3">
        <v>0.3161</v>
      </c>
      <c r="AE1419" s="3">
        <v>53411</v>
      </c>
      <c r="AF1419">
        <v>0.00511682936876694</v>
      </c>
      <c r="AG1419">
        <v>0.714714081794928</v>
      </c>
      <c r="AH1419" s="3">
        <v>28227150</v>
      </c>
      <c r="AI1419" s="3">
        <v>21.6735</v>
      </c>
      <c r="AJ1419">
        <v>0.129649048429707</v>
      </c>
      <c r="AK1419">
        <v>0.014198616763296</v>
      </c>
      <c r="AL1419">
        <v>0.000952621722846442</v>
      </c>
      <c r="AM1419" s="3">
        <v>2051.95596618832</v>
      </c>
      <c r="AN1419" s="3">
        <v>0.5087</v>
      </c>
      <c r="AO1419" s="3">
        <v>103.52808988764</v>
      </c>
      <c r="AP1419" s="3">
        <v>38.29</v>
      </c>
      <c r="AQ1419" s="4">
        <v>367</v>
      </c>
      <c r="AR1419" s="3">
        <v>5301</v>
      </c>
      <c r="AS1419" s="3">
        <v>1091</v>
      </c>
      <c r="AT1419">
        <v>45</v>
      </c>
      <c r="AU1419">
        <v>1</v>
      </c>
      <c r="AV1419">
        <v>0</v>
      </c>
      <c r="AW1419">
        <v>0</v>
      </c>
      <c r="AX1419">
        <v>97</v>
      </c>
      <c r="AY1419">
        <v>0</v>
      </c>
      <c r="AZ1419">
        <v>0</v>
      </c>
      <c r="BA1419">
        <v>0</v>
      </c>
    </row>
    <row r="1420" spans="1:53">
      <c r="A1420" t="s">
        <v>2434</v>
      </c>
      <c r="B1420" t="s">
        <v>2416</v>
      </c>
      <c r="C1420">
        <v>2018</v>
      </c>
      <c r="D1420">
        <v>0.00236677053342729</v>
      </c>
      <c r="E1420">
        <v>4.51085950651685</v>
      </c>
      <c r="F1420" s="2">
        <v>1.6648</v>
      </c>
      <c r="G1420">
        <v>0.982892630104895</v>
      </c>
      <c r="H1420" s="3">
        <v>2246</v>
      </c>
      <c r="I1420" s="4">
        <v>139</v>
      </c>
      <c r="J1420" s="4">
        <v>1286</v>
      </c>
      <c r="K1420">
        <v>6</v>
      </c>
      <c r="L1420" s="3">
        <v>0.06285704</v>
      </c>
      <c r="M1420" s="4">
        <v>39</v>
      </c>
      <c r="N1420">
        <v>18</v>
      </c>
      <c r="O1420" s="3">
        <v>471097</v>
      </c>
      <c r="P1420" s="3">
        <v>9.29</v>
      </c>
      <c r="Q1420" s="2">
        <v>10.8805150182182</v>
      </c>
      <c r="R1420" s="2">
        <v>0.000254</v>
      </c>
      <c r="S1420">
        <v>0</v>
      </c>
      <c r="T1420" s="2">
        <v>10.1398113207547</v>
      </c>
      <c r="U1420" s="2">
        <v>0.0147127029116207</v>
      </c>
      <c r="V1420">
        <v>0.00619124191495939</v>
      </c>
      <c r="W1420">
        <v>0.01480158</v>
      </c>
      <c r="X1420" s="3">
        <v>23.01</v>
      </c>
      <c r="Y1420" s="9">
        <v>0.107381597741098</v>
      </c>
      <c r="Z1420">
        <v>12163.9852793853</v>
      </c>
      <c r="AA1420" s="4">
        <v>424</v>
      </c>
      <c r="AB1420">
        <v>5.3741</v>
      </c>
      <c r="AC1420">
        <v>1.4465</v>
      </c>
      <c r="AD1420" s="3">
        <v>0.3161</v>
      </c>
      <c r="AE1420" s="3">
        <v>53411</v>
      </c>
      <c r="AF1420">
        <v>0.00507612621174682</v>
      </c>
      <c r="AG1420">
        <v>0.706662231514921</v>
      </c>
      <c r="AH1420" s="3">
        <v>28227150</v>
      </c>
      <c r="AI1420" s="3">
        <v>32.8079</v>
      </c>
      <c r="AJ1420">
        <v>0.136773253461907</v>
      </c>
      <c r="AK1420">
        <v>0.0179308498375344</v>
      </c>
      <c r="AL1420">
        <v>0.000969622641509434</v>
      </c>
      <c r="AM1420" s="3">
        <v>2047.48005448531</v>
      </c>
      <c r="AN1420" s="3">
        <v>0.5139</v>
      </c>
      <c r="AO1420" s="3">
        <v>101.398113207547</v>
      </c>
      <c r="AP1420" s="3">
        <v>38.286</v>
      </c>
      <c r="AQ1420" s="4">
        <v>314</v>
      </c>
      <c r="AR1420" s="3">
        <v>5301</v>
      </c>
      <c r="AS1420" s="3">
        <v>1091</v>
      </c>
      <c r="AT1420">
        <v>47</v>
      </c>
      <c r="AU1420">
        <v>1</v>
      </c>
      <c r="AV1420">
        <v>0</v>
      </c>
      <c r="AW1420">
        <v>0</v>
      </c>
      <c r="AX1420">
        <v>97</v>
      </c>
      <c r="AY1420">
        <v>0</v>
      </c>
      <c r="AZ1420">
        <v>0</v>
      </c>
      <c r="BA1420">
        <v>0</v>
      </c>
    </row>
    <row r="1421" spans="1:53">
      <c r="A1421" t="s">
        <v>2435</v>
      </c>
      <c r="B1421" t="s">
        <v>2416</v>
      </c>
      <c r="C1421">
        <v>2019</v>
      </c>
      <c r="D1421">
        <v>0.00272327283434846</v>
      </c>
      <c r="E1421">
        <v>4.71849887129509</v>
      </c>
      <c r="F1421" s="2">
        <v>0.9285</v>
      </c>
      <c r="G1421">
        <v>0.927431149256075</v>
      </c>
      <c r="H1421" s="3">
        <v>2423</v>
      </c>
      <c r="I1421" s="4">
        <v>151</v>
      </c>
      <c r="J1421" s="4">
        <v>1138</v>
      </c>
      <c r="K1421">
        <v>6</v>
      </c>
      <c r="L1421" s="3">
        <v>0.05961979</v>
      </c>
      <c r="M1421" s="4">
        <v>41</v>
      </c>
      <c r="N1421">
        <v>19</v>
      </c>
      <c r="O1421" s="3">
        <v>514854</v>
      </c>
      <c r="P1421" s="3">
        <v>9.32</v>
      </c>
      <c r="Q1421" s="2">
        <v>11.5818855027058</v>
      </c>
      <c r="R1421" s="2">
        <v>0.000251</v>
      </c>
      <c r="S1421">
        <v>0</v>
      </c>
      <c r="T1421" s="2">
        <v>10.7798861480076</v>
      </c>
      <c r="U1421" s="2">
        <v>0.0158177905308465</v>
      </c>
      <c r="V1421">
        <v>0.0140855679421512</v>
      </c>
      <c r="W1421">
        <v>0.01409633</v>
      </c>
      <c r="X1421" s="3">
        <v>21.2434</v>
      </c>
      <c r="Y1421" s="9">
        <v>0.134350413420143</v>
      </c>
      <c r="Z1421">
        <v>5014.953318312</v>
      </c>
      <c r="AA1421" s="4">
        <v>427</v>
      </c>
      <c r="AB1421">
        <v>5.681</v>
      </c>
      <c r="AC1421">
        <v>1.4903</v>
      </c>
      <c r="AD1421" s="3">
        <v>0.3161</v>
      </c>
      <c r="AE1421" s="3">
        <v>53411</v>
      </c>
      <c r="AF1421">
        <v>0.00475597268105037</v>
      </c>
      <c r="AG1421">
        <v>0.698894953830263</v>
      </c>
      <c r="AH1421" s="3">
        <v>28227150</v>
      </c>
      <c r="AI1421" s="3">
        <v>94.8464</v>
      </c>
      <c r="AJ1421">
        <v>0.135052653722519</v>
      </c>
      <c r="AK1421">
        <v>0.0108397750831188</v>
      </c>
      <c r="AL1421">
        <v>0.000836812144212524</v>
      </c>
      <c r="AM1421" s="3">
        <v>2546.55328798186</v>
      </c>
      <c r="AN1421" s="3">
        <v>0.441</v>
      </c>
      <c r="AO1421" s="3">
        <v>107.798861480076</v>
      </c>
      <c r="AP1421" s="3">
        <v>37.685</v>
      </c>
      <c r="AQ1421" s="4">
        <v>318</v>
      </c>
      <c r="AR1421" s="3">
        <v>4422.74</v>
      </c>
      <c r="AS1421" s="3">
        <v>864.54</v>
      </c>
      <c r="AT1421">
        <v>52</v>
      </c>
      <c r="AU1421">
        <v>1</v>
      </c>
      <c r="AV1421">
        <v>0</v>
      </c>
      <c r="AW1421">
        <v>0</v>
      </c>
      <c r="AX1421">
        <v>97</v>
      </c>
      <c r="AY1421">
        <v>0</v>
      </c>
      <c r="AZ1421">
        <v>0</v>
      </c>
      <c r="BA1421">
        <v>0</v>
      </c>
    </row>
    <row r="1422" spans="1:53">
      <c r="A1422" t="s">
        <v>2436</v>
      </c>
      <c r="B1422" t="s">
        <v>2416</v>
      </c>
      <c r="C1422">
        <v>2020</v>
      </c>
      <c r="D1422">
        <v>0.0032314624806636</v>
      </c>
      <c r="E1422">
        <v>4.99721227376411</v>
      </c>
      <c r="F1422" s="2">
        <v>1.1721</v>
      </c>
      <c r="G1422">
        <v>1.10259949390384</v>
      </c>
      <c r="H1422" s="3">
        <v>2600</v>
      </c>
      <c r="I1422" s="4">
        <v>134</v>
      </c>
      <c r="J1422" s="4">
        <v>1878</v>
      </c>
      <c r="K1422">
        <v>6</v>
      </c>
      <c r="L1422" s="3">
        <v>0.05508086</v>
      </c>
      <c r="M1422" s="4">
        <v>43</v>
      </c>
      <c r="N1422">
        <v>20</v>
      </c>
      <c r="O1422" s="3">
        <v>524577</v>
      </c>
      <c r="P1422" s="3">
        <v>9.35</v>
      </c>
      <c r="Q1422" s="2">
        <v>16.8568243745355</v>
      </c>
      <c r="R1422" s="2">
        <v>0.000511</v>
      </c>
      <c r="S1422">
        <v>1</v>
      </c>
      <c r="T1422" s="2">
        <v>0</v>
      </c>
      <c r="U1422" s="2">
        <v>0.01336245</v>
      </c>
      <c r="V1422">
        <v>0.01421283</v>
      </c>
      <c r="W1422">
        <v>0.01038927</v>
      </c>
      <c r="X1422" s="3">
        <v>19.0924026508623</v>
      </c>
      <c r="Y1422" s="9">
        <v>0.135100298328043</v>
      </c>
      <c r="Z1422">
        <v>6485.84324719177</v>
      </c>
      <c r="AA1422" s="4">
        <v>422</v>
      </c>
      <c r="AB1422">
        <v>6.9752</v>
      </c>
      <c r="AC1422">
        <v>1.5656</v>
      </c>
      <c r="AD1422" s="3">
        <v>0.3161</v>
      </c>
      <c r="AE1422" s="3">
        <v>53411</v>
      </c>
      <c r="AF1422">
        <v>0.00450307731219965</v>
      </c>
      <c r="AG1422">
        <v>0.677244751707276</v>
      </c>
      <c r="AH1422" s="3">
        <v>28227150</v>
      </c>
      <c r="AI1422" s="3">
        <v>132.4048</v>
      </c>
      <c r="AJ1422">
        <v>0.136727971595987</v>
      </c>
      <c r="AK1422">
        <v>0.024744710409408</v>
      </c>
      <c r="AL1422">
        <v>0.000765134099616858</v>
      </c>
      <c r="AM1422" s="3">
        <v>2969.70455683525</v>
      </c>
      <c r="AN1422" s="3">
        <v>0.3994</v>
      </c>
      <c r="AO1422" s="3">
        <v>133.624521072797</v>
      </c>
      <c r="AP1422" s="3">
        <v>37.913</v>
      </c>
      <c r="AQ1422" s="4">
        <v>351</v>
      </c>
      <c r="AR1422" s="3">
        <v>4581.29</v>
      </c>
      <c r="AS1422" s="3">
        <v>971.3</v>
      </c>
      <c r="AT1422">
        <v>55</v>
      </c>
      <c r="AU1422">
        <v>1</v>
      </c>
      <c r="AV1422">
        <v>0</v>
      </c>
      <c r="AW1422">
        <v>0</v>
      </c>
      <c r="AX1422">
        <v>97</v>
      </c>
      <c r="AY1422">
        <v>0</v>
      </c>
      <c r="AZ1422">
        <v>0</v>
      </c>
      <c r="BA1422">
        <v>0</v>
      </c>
    </row>
    <row r="1423" spans="1:53">
      <c r="A1423" t="s">
        <v>2437</v>
      </c>
      <c r="B1423" t="s">
        <v>2416</v>
      </c>
      <c r="C1423">
        <v>2021</v>
      </c>
      <c r="D1423">
        <v>0.00532511293040129</v>
      </c>
      <c r="E1423">
        <v>5.56068163101553</v>
      </c>
      <c r="F1423" s="2">
        <v>1.1745</v>
      </c>
      <c r="G1423">
        <v>1.83461766449318</v>
      </c>
      <c r="H1423" s="3">
        <v>3940</v>
      </c>
      <c r="I1423" s="4">
        <v>212</v>
      </c>
      <c r="J1423" s="4">
        <v>2698</v>
      </c>
      <c r="K1423">
        <v>5</v>
      </c>
      <c r="L1423" s="3">
        <v>0.05434034</v>
      </c>
      <c r="M1423" s="4">
        <v>45</v>
      </c>
      <c r="N1423">
        <v>21</v>
      </c>
      <c r="O1423" s="3">
        <v>461312</v>
      </c>
      <c r="P1423" s="3">
        <v>9.38</v>
      </c>
      <c r="Q1423" s="2">
        <v>13.6738882112641</v>
      </c>
      <c r="R1423" s="2">
        <v>0.000774</v>
      </c>
      <c r="S1423">
        <v>1</v>
      </c>
      <c r="T1423" s="2">
        <v>10.9560928433269</v>
      </c>
      <c r="U1423" s="2">
        <v>0.01095609</v>
      </c>
      <c r="V1423">
        <v>0.011566</v>
      </c>
      <c r="W1423">
        <v>0.00568498</v>
      </c>
      <c r="X1423" s="3">
        <v>22.8621</v>
      </c>
      <c r="Y1423" s="9">
        <v>0.131801691947734</v>
      </c>
      <c r="Z1423">
        <v>2673.97570512346</v>
      </c>
      <c r="AA1423" s="4">
        <v>418</v>
      </c>
      <c r="AB1423">
        <v>5.6643</v>
      </c>
      <c r="AC1423">
        <v>1.6545</v>
      </c>
      <c r="AD1423" s="3">
        <v>0.3161</v>
      </c>
      <c r="AE1423" s="3">
        <v>53411</v>
      </c>
      <c r="AF1423">
        <v>0.00432260727408103</v>
      </c>
      <c r="AG1423">
        <v>0.69221119761739</v>
      </c>
      <c r="AH1423" s="3">
        <v>28227150</v>
      </c>
      <c r="AI1423" s="3">
        <v>99.0319</v>
      </c>
      <c r="AJ1423">
        <v>0.130615538587915</v>
      </c>
      <c r="AK1423">
        <v>0.0180506885089482</v>
      </c>
      <c r="AL1423">
        <v>0.000742166344294004</v>
      </c>
      <c r="AM1423" s="3">
        <v>3220.27625749283</v>
      </c>
      <c r="AN1423" s="3">
        <v>0.3837</v>
      </c>
      <c r="AO1423" s="3">
        <v>109.560928433269</v>
      </c>
      <c r="AP1423" s="3">
        <v>44.208</v>
      </c>
      <c r="AQ1423" s="4">
        <v>400</v>
      </c>
      <c r="AR1423" s="3">
        <v>5397.01</v>
      </c>
      <c r="AS1423" s="3">
        <v>1735.84</v>
      </c>
      <c r="AT1423">
        <v>61</v>
      </c>
      <c r="AU1423">
        <v>1</v>
      </c>
      <c r="AV1423">
        <v>0</v>
      </c>
      <c r="AW1423">
        <v>0</v>
      </c>
      <c r="AX1423">
        <v>97</v>
      </c>
      <c r="AY1423">
        <v>0</v>
      </c>
      <c r="AZ1423">
        <v>0</v>
      </c>
      <c r="BA1423">
        <v>0</v>
      </c>
    </row>
    <row r="1424" spans="1:53">
      <c r="A1424" t="s">
        <v>2438</v>
      </c>
      <c r="B1424" t="s">
        <v>2416</v>
      </c>
      <c r="C1424">
        <v>2022</v>
      </c>
      <c r="D1424">
        <v>0.00330485043173572</v>
      </c>
      <c r="E1424">
        <v>6.14418563412565</v>
      </c>
      <c r="F1424" s="2">
        <v>1.6491</v>
      </c>
      <c r="G1424">
        <v>1.74135944700461</v>
      </c>
      <c r="H1424" s="3">
        <v>4500</v>
      </c>
      <c r="I1424" s="4">
        <v>277</v>
      </c>
      <c r="J1424" s="4">
        <v>2048</v>
      </c>
      <c r="K1424">
        <v>5</v>
      </c>
      <c r="L1424" s="3">
        <v>0.05462385</v>
      </c>
      <c r="M1424" s="4">
        <v>47</v>
      </c>
      <c r="N1424">
        <v>22</v>
      </c>
      <c r="O1424" s="3">
        <v>535001</v>
      </c>
      <c r="P1424" s="3">
        <v>9.41</v>
      </c>
      <c r="Q1424" s="2">
        <v>18.7046487419707</v>
      </c>
      <c r="R1424" s="2">
        <v>0.000774</v>
      </c>
      <c r="S1424">
        <v>1</v>
      </c>
      <c r="T1424" s="2">
        <v>11.483820662768</v>
      </c>
      <c r="U1424" s="2">
        <v>0.01148382</v>
      </c>
      <c r="V1424">
        <v>0.00870391</v>
      </c>
      <c r="W1424">
        <v>0.00082334</v>
      </c>
      <c r="X1424" s="3">
        <v>23.6937</v>
      </c>
      <c r="Y1424" s="9">
        <v>0.127695507701062</v>
      </c>
      <c r="Z1424">
        <v>3458.25497655229</v>
      </c>
      <c r="AA1424" s="4">
        <v>412</v>
      </c>
      <c r="AB1424">
        <v>5.8912</v>
      </c>
      <c r="AC1424">
        <v>1.9251</v>
      </c>
      <c r="AD1424" s="3">
        <v>0.3161</v>
      </c>
      <c r="AE1424" s="3">
        <v>53411</v>
      </c>
      <c r="AF1424">
        <v>0.00405212047644337</v>
      </c>
      <c r="AG1424">
        <v>0.682269933995903</v>
      </c>
      <c r="AH1424" s="3">
        <v>28227150</v>
      </c>
      <c r="AI1424" s="3">
        <v>96.976</v>
      </c>
      <c r="AJ1424">
        <v>0.127685819854336</v>
      </c>
      <c r="AK1424">
        <v>0.01463061578706</v>
      </c>
      <c r="AL1424">
        <v>0.000758869395711501</v>
      </c>
      <c r="AM1424" s="3">
        <v>3385.82070382738</v>
      </c>
      <c r="AN1424" s="3">
        <v>0.3893</v>
      </c>
      <c r="AO1424" s="3">
        <v>114.83820662768</v>
      </c>
      <c r="AP1424" s="3">
        <v>43.311</v>
      </c>
      <c r="AQ1424" s="4">
        <v>412</v>
      </c>
      <c r="AR1424" s="3">
        <v>5276.21</v>
      </c>
      <c r="AS1424" s="3">
        <v>1738.7</v>
      </c>
      <c r="AT1424">
        <v>68</v>
      </c>
      <c r="AU1424">
        <v>1</v>
      </c>
      <c r="AV1424">
        <v>0</v>
      </c>
      <c r="AW1424">
        <v>0</v>
      </c>
      <c r="AX1424">
        <v>97</v>
      </c>
      <c r="AY1424">
        <v>0</v>
      </c>
      <c r="AZ1424">
        <v>0</v>
      </c>
      <c r="BA1424">
        <v>0</v>
      </c>
    </row>
    <row r="1425" spans="1:53">
      <c r="A1425" t="s">
        <v>2439</v>
      </c>
      <c r="B1425" t="s">
        <v>2416</v>
      </c>
      <c r="C1425">
        <v>2023</v>
      </c>
      <c r="D1425">
        <v>0.00457387669925634</v>
      </c>
      <c r="E1425">
        <v>6.76041469108343</v>
      </c>
      <c r="F1425" s="2">
        <v>1.8477</v>
      </c>
      <c r="G1425">
        <v>1.71639670360898</v>
      </c>
      <c r="H1425" s="3">
        <v>4910</v>
      </c>
      <c r="I1425" s="4">
        <v>316</v>
      </c>
      <c r="J1425" s="4">
        <v>1248</v>
      </c>
      <c r="L1425" s="3">
        <v>0.05488632</v>
      </c>
      <c r="M1425" s="4">
        <v>49</v>
      </c>
      <c r="N1425">
        <v>23</v>
      </c>
      <c r="O1425" s="3">
        <v>678760</v>
      </c>
      <c r="P1425" s="3">
        <v>9.44</v>
      </c>
      <c r="Q1425" s="2">
        <v>15.1728030289642</v>
      </c>
      <c r="R1425" s="2">
        <v>0</v>
      </c>
      <c r="S1425">
        <v>1</v>
      </c>
      <c r="T1425" s="2">
        <v>0</v>
      </c>
      <c r="U1425" s="2">
        <v>0.01201984</v>
      </c>
      <c r="V1425">
        <v>0.00584181</v>
      </c>
      <c r="W1425">
        <v>0.00086607</v>
      </c>
      <c r="X1425" s="3">
        <v>28.3719</v>
      </c>
      <c r="Y1425" s="9">
        <v>0.135744943137993</v>
      </c>
      <c r="Z1425">
        <v>1425.76523005347</v>
      </c>
      <c r="AA1425" s="4">
        <v>411</v>
      </c>
      <c r="AB1425">
        <v>7.7128</v>
      </c>
      <c r="AC1425">
        <v>1.9358</v>
      </c>
      <c r="AD1425" s="3">
        <v>0.3161</v>
      </c>
      <c r="AE1425" s="3">
        <v>53411</v>
      </c>
      <c r="AF1425">
        <v>0.00402324565368044</v>
      </c>
      <c r="AG1425">
        <v>0.69179547440417</v>
      </c>
      <c r="AH1425" s="3">
        <v>28227150</v>
      </c>
      <c r="AI1425" s="3">
        <v>22.5831</v>
      </c>
      <c r="AJ1425">
        <v>0.13574903319624</v>
      </c>
      <c r="AK1425">
        <v>0.0106726926238713</v>
      </c>
      <c r="AL1425">
        <v>0.000708057000328699</v>
      </c>
      <c r="AM1425" s="3">
        <v>3625.23211359913</v>
      </c>
      <c r="AN1425" s="3">
        <v>0.3662</v>
      </c>
      <c r="AO1425" s="3">
        <v>113.952319263714</v>
      </c>
      <c r="AP1425" s="3">
        <v>44.236</v>
      </c>
      <c r="AQ1425" s="4">
        <v>469.51566951567</v>
      </c>
      <c r="AR1425" s="3">
        <v>5422.74</v>
      </c>
      <c r="AS1425" s="3">
        <v>1746.78</v>
      </c>
      <c r="AT1425">
        <v>74</v>
      </c>
      <c r="AU1425">
        <v>1</v>
      </c>
      <c r="AV1425">
        <v>0</v>
      </c>
      <c r="AW1425">
        <v>0</v>
      </c>
      <c r="AX1425">
        <v>97</v>
      </c>
      <c r="AY1425">
        <v>0</v>
      </c>
      <c r="AZ1425">
        <v>0</v>
      </c>
      <c r="BA1425">
        <v>0</v>
      </c>
    </row>
    <row r="1426" spans="1:53">
      <c r="A1426" t="s">
        <v>2440</v>
      </c>
      <c r="B1426" t="s">
        <v>2416</v>
      </c>
      <c r="C1426">
        <v>2024</v>
      </c>
      <c r="D1426">
        <v>0.00235527960057178</v>
      </c>
      <c r="E1426">
        <v>7.46981136161557</v>
      </c>
      <c r="F1426" s="2">
        <v>1.8377</v>
      </c>
      <c r="G1426">
        <v>2.39170305676856</v>
      </c>
      <c r="H1426" s="3">
        <v>145.55850784357</v>
      </c>
      <c r="I1426" s="4">
        <v>412.88679245283</v>
      </c>
      <c r="J1426" s="4">
        <v>947.332839140104</v>
      </c>
      <c r="K1426">
        <v>3</v>
      </c>
      <c r="L1426" s="3">
        <v>0.05488632</v>
      </c>
      <c r="M1426" s="4">
        <v>51.1777777777778</v>
      </c>
      <c r="O1426" s="3">
        <v>1069471</v>
      </c>
      <c r="P1426" s="3">
        <v>9.40990435706695</v>
      </c>
      <c r="Q1426" s="2">
        <v>20.7550293452083</v>
      </c>
      <c r="R1426" s="2">
        <v>0</v>
      </c>
      <c r="S1426">
        <v>1</v>
      </c>
      <c r="T1426" s="2">
        <v>10043.6335219236</v>
      </c>
      <c r="U1426" s="2">
        <v>0.0114674776185625</v>
      </c>
      <c r="V1426">
        <v>0.0043962120419419</v>
      </c>
      <c r="W1426">
        <v>0.00598002116816868</v>
      </c>
      <c r="X1426" s="3">
        <v>242</v>
      </c>
      <c r="Y1426" s="9">
        <v>0.131515909816482</v>
      </c>
      <c r="Z1426">
        <v>1843.9433435316</v>
      </c>
      <c r="AA1426" s="4">
        <v>1272.44372093023</v>
      </c>
      <c r="AB1426">
        <v>405.100478468899</v>
      </c>
      <c r="AC1426">
        <f>AC1425*AC1424/AC1423</f>
        <v>2.25240772438803</v>
      </c>
      <c r="AD1426" s="3">
        <v>0.3161</v>
      </c>
      <c r="AE1426" s="3">
        <v>53411</v>
      </c>
      <c r="AF1426">
        <v>0.00394730618579558</v>
      </c>
      <c r="AG1426">
        <v>0.709925356588574</v>
      </c>
      <c r="AH1426" s="3">
        <v>28227150</v>
      </c>
      <c r="AI1426" s="3">
        <v>22.1142753557187</v>
      </c>
      <c r="AJ1426">
        <v>0.0212513893533525</v>
      </c>
      <c r="AK1426">
        <v>0.00865053236699772</v>
      </c>
      <c r="AM1426" s="3">
        <v>3811.59408850225</v>
      </c>
      <c r="AN1426" s="3">
        <v>0.371544592129268</v>
      </c>
      <c r="AO1426" s="3">
        <v>113.64468687959</v>
      </c>
      <c r="AP1426" s="3">
        <v>44.301</v>
      </c>
      <c r="AQ1426" s="4">
        <v>483.60113960114</v>
      </c>
      <c r="AR1426" s="3">
        <v>5430.29</v>
      </c>
      <c r="AS1426" s="3">
        <v>1747.57</v>
      </c>
      <c r="AT1426">
        <v>82</v>
      </c>
      <c r="AU1426">
        <v>1</v>
      </c>
      <c r="AV1426">
        <v>0</v>
      </c>
      <c r="AW1426">
        <v>0</v>
      </c>
      <c r="AX1426">
        <v>97</v>
      </c>
      <c r="AY1426">
        <v>0</v>
      </c>
      <c r="AZ1426">
        <v>0</v>
      </c>
      <c r="BA1426">
        <v>0</v>
      </c>
    </row>
    <row r="1427" spans="1:53">
      <c r="A1427" t="s">
        <v>2441</v>
      </c>
      <c r="B1427" t="s">
        <v>2442</v>
      </c>
      <c r="C1427">
        <v>2000</v>
      </c>
      <c r="D1427">
        <v>0.00222259639832101</v>
      </c>
      <c r="E1427">
        <v>0.693147180559945</v>
      </c>
      <c r="F1427" s="2">
        <v>0.13092034722215</v>
      </c>
      <c r="G1427">
        <v>1.53018368340111</v>
      </c>
      <c r="H1427" s="3">
        <v>207.111109555547</v>
      </c>
      <c r="I1427" s="4">
        <v>9</v>
      </c>
      <c r="J1427" s="4">
        <v>92</v>
      </c>
      <c r="K1427">
        <v>3</v>
      </c>
      <c r="L1427" s="3">
        <v>0.0741331631567752</v>
      </c>
      <c r="M1427" s="4">
        <v>25</v>
      </c>
      <c r="N1427">
        <v>8</v>
      </c>
      <c r="O1427" s="3">
        <v>131388</v>
      </c>
      <c r="P1427" s="3">
        <v>8.54122812808374</v>
      </c>
      <c r="Q1427" s="2">
        <v>3.49155112957361</v>
      </c>
      <c r="S1427">
        <v>0</v>
      </c>
      <c r="T1427" s="2">
        <v>3.4915329768271</v>
      </c>
      <c r="U1427" s="2">
        <v>0.00929879629051694</v>
      </c>
      <c r="V1427">
        <v>0.00619195046439628</v>
      </c>
      <c r="W1427">
        <v>0.0140170299881452</v>
      </c>
      <c r="X1427" s="3">
        <v>14.0756805948001</v>
      </c>
      <c r="Y1427" s="9">
        <v>0.254946240362813</v>
      </c>
      <c r="Z1427">
        <v>760.218758657559</v>
      </c>
      <c r="AA1427" s="4">
        <v>1229</v>
      </c>
      <c r="AB1427">
        <v>0.94</v>
      </c>
      <c r="AC1427">
        <v>0.16</v>
      </c>
      <c r="AD1427" s="3">
        <v>0.2156</v>
      </c>
      <c r="AE1427" s="3">
        <v>21350</v>
      </c>
      <c r="AF1427">
        <v>0.0173874093981595</v>
      </c>
      <c r="AG1427">
        <v>0.802426907728642</v>
      </c>
      <c r="AH1427" s="3">
        <v>1026040</v>
      </c>
      <c r="AI1427" s="3">
        <v>1.37</v>
      </c>
      <c r="AJ1427">
        <v>0.239513975322838</v>
      </c>
      <c r="AK1427">
        <v>0.007497056892672</v>
      </c>
      <c r="AL1427">
        <v>0.00107694592988711</v>
      </c>
      <c r="AM1427" s="3">
        <v>423.413793103448</v>
      </c>
      <c r="AN1427" s="3">
        <v>0.29</v>
      </c>
      <c r="AO1427" s="3">
        <v>34.915329768271</v>
      </c>
      <c r="AP1427" s="3">
        <v>47.7735145084452</v>
      </c>
      <c r="AQ1427" s="4">
        <v>331</v>
      </c>
      <c r="AR1427" s="3">
        <v>2642.200136312</v>
      </c>
      <c r="AS1427" s="3">
        <v>395.976839232015</v>
      </c>
      <c r="AT1427">
        <v>0</v>
      </c>
      <c r="AU1427">
        <v>0</v>
      </c>
      <c r="AV1427">
        <v>0</v>
      </c>
      <c r="AW1427">
        <v>0</v>
      </c>
      <c r="AX1427">
        <v>97</v>
      </c>
      <c r="AY1427">
        <v>0</v>
      </c>
      <c r="AZ1427">
        <v>0</v>
      </c>
      <c r="BA1427">
        <v>0</v>
      </c>
    </row>
    <row r="1428" spans="1:53">
      <c r="A1428" t="s">
        <v>2443</v>
      </c>
      <c r="B1428" t="s">
        <v>2442</v>
      </c>
      <c r="C1428">
        <v>2001</v>
      </c>
      <c r="D1428">
        <v>0.0023257887639233</v>
      </c>
      <c r="E1428">
        <v>1.38629436111989</v>
      </c>
      <c r="F1428" s="2">
        <v>0.0611527022483279</v>
      </c>
      <c r="G1428">
        <v>1.67062399873328</v>
      </c>
      <c r="H1428" s="3">
        <v>227.771735221044</v>
      </c>
      <c r="I1428" s="4">
        <v>5</v>
      </c>
      <c r="J1428" s="4">
        <v>84</v>
      </c>
      <c r="K1428">
        <v>3</v>
      </c>
      <c r="L1428" s="3">
        <v>0.0706743869209809</v>
      </c>
      <c r="M1428" s="4">
        <v>25</v>
      </c>
      <c r="N1428">
        <v>8</v>
      </c>
      <c r="O1428" s="3">
        <v>174319</v>
      </c>
      <c r="P1428" s="3">
        <v>8.6330692907513</v>
      </c>
      <c r="Q1428" s="2">
        <v>4.33003701399999</v>
      </c>
      <c r="S1428">
        <v>0</v>
      </c>
      <c r="T1428" s="2">
        <v>4.33006415456087</v>
      </c>
      <c r="U1428" s="2">
        <v>0.00948599753355444</v>
      </c>
      <c r="V1428">
        <v>0.00629326620516048</v>
      </c>
      <c r="W1428">
        <v>0.0138262749981653</v>
      </c>
      <c r="X1428" s="3">
        <v>15.3039</v>
      </c>
      <c r="Y1428" s="9">
        <v>0.236607015544352</v>
      </c>
      <c r="Z1428">
        <v>21198.4117566089</v>
      </c>
      <c r="AA1428" s="4">
        <v>1113</v>
      </c>
      <c r="AB1428">
        <v>1.1744</v>
      </c>
      <c r="AC1428">
        <v>0.153</v>
      </c>
      <c r="AD1428" s="3">
        <v>0.2156</v>
      </c>
      <c r="AE1428" s="3">
        <v>21350</v>
      </c>
      <c r="AF1428">
        <v>0.0158101303317536</v>
      </c>
      <c r="AG1428">
        <v>0.797615521327014</v>
      </c>
      <c r="AH1428" s="3">
        <v>1056471</v>
      </c>
      <c r="AI1428" s="3">
        <v>2.2</v>
      </c>
      <c r="AJ1428">
        <v>0.242806680015285</v>
      </c>
      <c r="AK1428">
        <v>0.0092401653494136</v>
      </c>
      <c r="AL1428">
        <v>0.0010692426812182</v>
      </c>
      <c r="AM1428" s="3">
        <v>465.655172413793</v>
      </c>
      <c r="AN1428" s="3">
        <v>0.29</v>
      </c>
      <c r="AO1428" s="3">
        <v>43.3006415456087</v>
      </c>
      <c r="AP1428" s="3">
        <v>47.3768427890862</v>
      </c>
      <c r="AQ1428" s="4">
        <v>315</v>
      </c>
      <c r="AR1428" s="3">
        <v>2642.60022718667</v>
      </c>
      <c r="AS1428" s="3">
        <v>396.225676613463</v>
      </c>
      <c r="AT1428">
        <v>0</v>
      </c>
      <c r="AU1428">
        <v>0</v>
      </c>
      <c r="AV1428">
        <v>0</v>
      </c>
      <c r="AW1428">
        <v>0</v>
      </c>
      <c r="AX1428">
        <v>97</v>
      </c>
      <c r="AY1428">
        <v>0</v>
      </c>
      <c r="AZ1428">
        <v>0</v>
      </c>
      <c r="BA1428">
        <v>0</v>
      </c>
    </row>
    <row r="1429" spans="1:53">
      <c r="A1429" t="s">
        <v>2444</v>
      </c>
      <c r="B1429" t="s">
        <v>2442</v>
      </c>
      <c r="C1429">
        <v>2002</v>
      </c>
      <c r="D1429">
        <v>0.00229329371129827</v>
      </c>
      <c r="E1429">
        <v>1.38629436111989</v>
      </c>
      <c r="F1429" s="2">
        <v>0.195956469248292</v>
      </c>
      <c r="G1429">
        <v>1.78964028395491</v>
      </c>
      <c r="H1429" s="3">
        <v>324.09</v>
      </c>
      <c r="I1429" s="4">
        <v>5</v>
      </c>
      <c r="J1429" s="4">
        <v>98</v>
      </c>
      <c r="K1429">
        <v>5</v>
      </c>
      <c r="L1429" s="3">
        <v>0.0779084158415842</v>
      </c>
      <c r="M1429" s="4">
        <v>25</v>
      </c>
      <c r="N1429">
        <v>8</v>
      </c>
      <c r="O1429" s="3">
        <v>119773</v>
      </c>
      <c r="P1429" s="3">
        <v>8.72491045341887</v>
      </c>
      <c r="Q1429" s="2">
        <v>5.96289500028228</v>
      </c>
      <c r="S1429">
        <v>0</v>
      </c>
      <c r="T1429" s="2">
        <v>5.96309963099631</v>
      </c>
      <c r="U1429" s="2">
        <v>0.00983657440687919</v>
      </c>
      <c r="V1429">
        <v>0.00377715538650687</v>
      </c>
      <c r="W1429">
        <v>0.0136355200081855</v>
      </c>
      <c r="X1429" s="3">
        <v>4.5245</v>
      </c>
      <c r="Y1429" s="9">
        <v>0.201365312578557</v>
      </c>
      <c r="Z1429">
        <v>23658.02092415</v>
      </c>
      <c r="AA1429" s="4">
        <v>1075</v>
      </c>
      <c r="AB1429">
        <v>1.62</v>
      </c>
      <c r="AC1429">
        <v>0.19</v>
      </c>
      <c r="AD1429" s="3">
        <v>0.2156</v>
      </c>
      <c r="AE1429" s="3">
        <v>21350</v>
      </c>
      <c r="AF1429">
        <v>0.015136476426799</v>
      </c>
      <c r="AG1429">
        <v>0.84140375753279</v>
      </c>
      <c r="AH1429" s="3">
        <v>1158700</v>
      </c>
      <c r="AI1429" s="3">
        <v>0.8</v>
      </c>
      <c r="AJ1429">
        <v>0.237753328466825</v>
      </c>
      <c r="AK1429">
        <v>0.009888653238464</v>
      </c>
      <c r="AL1429">
        <v>0.00107011070110701</v>
      </c>
      <c r="AM1429" s="3">
        <v>486.379310344828</v>
      </c>
      <c r="AN1429" s="3">
        <v>0.29</v>
      </c>
      <c r="AO1429" s="3">
        <v>59.6309963099631</v>
      </c>
      <c r="AP1429" s="3">
        <v>46.97</v>
      </c>
      <c r="AQ1429" s="4">
        <v>315</v>
      </c>
      <c r="AR1429" s="3">
        <v>2641.6</v>
      </c>
      <c r="AS1429" s="3">
        <v>413.74</v>
      </c>
      <c r="AT1429">
        <v>9</v>
      </c>
      <c r="AU1429">
        <v>0</v>
      </c>
      <c r="AV1429">
        <v>0</v>
      </c>
      <c r="AW1429">
        <v>0</v>
      </c>
      <c r="AX1429">
        <v>97</v>
      </c>
      <c r="AY1429">
        <v>0</v>
      </c>
      <c r="AZ1429">
        <v>0</v>
      </c>
      <c r="BA1429">
        <v>0</v>
      </c>
    </row>
    <row r="1430" spans="1:53">
      <c r="A1430" t="s">
        <v>2445</v>
      </c>
      <c r="B1430" t="s">
        <v>2442</v>
      </c>
      <c r="C1430">
        <v>2003</v>
      </c>
      <c r="D1430">
        <v>0.00239976846455015</v>
      </c>
      <c r="E1430">
        <v>1.79175946922805</v>
      </c>
      <c r="F1430" s="2">
        <v>0.0915309794988611</v>
      </c>
      <c r="G1430">
        <v>0.604754633202162</v>
      </c>
      <c r="H1430" s="3">
        <v>356.42</v>
      </c>
      <c r="I1430" s="4">
        <v>1</v>
      </c>
      <c r="J1430" s="4">
        <v>101</v>
      </c>
      <c r="K1430">
        <v>6</v>
      </c>
      <c r="L1430" s="3">
        <v>0.0823290325629756</v>
      </c>
      <c r="M1430" s="4">
        <v>27</v>
      </c>
      <c r="N1430">
        <v>8</v>
      </c>
      <c r="O1430" s="3">
        <v>90275.5002265961</v>
      </c>
      <c r="P1430" s="3">
        <v>8.81872669485348</v>
      </c>
      <c r="Q1430" s="2">
        <v>7.83594401849607</v>
      </c>
      <c r="R1430" s="2">
        <v>0</v>
      </c>
      <c r="S1430">
        <v>0</v>
      </c>
      <c r="T1430" s="2">
        <v>7.83608621583586</v>
      </c>
      <c r="U1430" s="2">
        <v>0.0100346020761246</v>
      </c>
      <c r="V1430">
        <v>0.0058752144959775</v>
      </c>
      <c r="W1430">
        <v>0.0134499569120995</v>
      </c>
      <c r="X1430" s="3">
        <v>4.9193</v>
      </c>
      <c r="Y1430" s="9">
        <v>0.186880361818889</v>
      </c>
      <c r="Z1430">
        <v>26003.5056967572</v>
      </c>
      <c r="AA1430" s="4">
        <v>1018</v>
      </c>
      <c r="AB1430">
        <v>2.12</v>
      </c>
      <c r="AC1430">
        <v>0.47</v>
      </c>
      <c r="AD1430" s="3">
        <v>0.2156</v>
      </c>
      <c r="AE1430" s="3">
        <v>21350</v>
      </c>
      <c r="AF1430">
        <v>0.0137449301487156</v>
      </c>
      <c r="AG1430">
        <v>0.826498422712934</v>
      </c>
      <c r="AH1430" s="3">
        <v>1053613</v>
      </c>
      <c r="AI1430" s="3">
        <v>-2.1</v>
      </c>
      <c r="AJ1430">
        <v>0.240698595163564</v>
      </c>
      <c r="AK1430">
        <v>0.0060870665703618</v>
      </c>
      <c r="AL1430">
        <v>0.00107399451892452</v>
      </c>
      <c r="AM1430" s="3">
        <v>535.620689655172</v>
      </c>
      <c r="AN1430" s="3">
        <v>0.29</v>
      </c>
      <c r="AO1430" s="3">
        <v>78.3608621583586</v>
      </c>
      <c r="AP1430" s="3">
        <v>46.58</v>
      </c>
      <c r="AQ1430" s="4">
        <v>295</v>
      </c>
      <c r="AR1430" s="3">
        <v>2642</v>
      </c>
      <c r="AS1430" s="3">
        <v>414</v>
      </c>
      <c r="AT1430">
        <v>10</v>
      </c>
      <c r="AU1430">
        <v>0</v>
      </c>
      <c r="AV1430">
        <v>0</v>
      </c>
      <c r="AW1430">
        <v>0</v>
      </c>
      <c r="AX1430">
        <v>97</v>
      </c>
      <c r="AY1430">
        <v>0</v>
      </c>
      <c r="AZ1430">
        <v>0</v>
      </c>
      <c r="BA1430">
        <v>0</v>
      </c>
    </row>
    <row r="1431" spans="1:53">
      <c r="A1431" t="s">
        <v>2446</v>
      </c>
      <c r="B1431" t="s">
        <v>2442</v>
      </c>
      <c r="C1431">
        <v>2004</v>
      </c>
      <c r="D1431">
        <v>0.00236623979515719</v>
      </c>
      <c r="E1431">
        <v>1.94591014905531</v>
      </c>
      <c r="F1431" s="2">
        <v>0.2933</v>
      </c>
      <c r="G1431">
        <v>0.540579764668763</v>
      </c>
      <c r="H1431" s="3">
        <v>507.14</v>
      </c>
      <c r="I1431" s="4">
        <v>9</v>
      </c>
      <c r="J1431" s="4">
        <v>109</v>
      </c>
      <c r="K1431">
        <v>6</v>
      </c>
      <c r="L1431" s="3">
        <v>0.0702759929906542</v>
      </c>
      <c r="M1431" s="4">
        <v>26</v>
      </c>
      <c r="N1431">
        <v>8</v>
      </c>
      <c r="O1431" s="3">
        <v>131388</v>
      </c>
      <c r="P1431" s="3">
        <v>8.91254293628809</v>
      </c>
      <c r="Q1431" s="2">
        <v>10.1320810270569</v>
      </c>
      <c r="R1431" s="2">
        <v>0</v>
      </c>
      <c r="S1431">
        <v>0</v>
      </c>
      <c r="T1431" s="2">
        <v>10.1320510449417</v>
      </c>
      <c r="U1431" s="2">
        <v>0.010405453893075</v>
      </c>
      <c r="V1431">
        <v>0.00674973926410423</v>
      </c>
      <c r="W1431">
        <v>0.0132643938160135</v>
      </c>
      <c r="X1431" s="3">
        <v>5.6893</v>
      </c>
      <c r="Y1431" s="9">
        <v>0.159045252254578</v>
      </c>
      <c r="Z1431">
        <v>29020.6402695872</v>
      </c>
      <c r="AA1431" s="4">
        <v>892</v>
      </c>
      <c r="AB1431">
        <v>3.08</v>
      </c>
      <c r="AC1431">
        <v>0.35</v>
      </c>
      <c r="AD1431" s="3">
        <v>0.2156</v>
      </c>
      <c r="AE1431" s="3">
        <v>21350</v>
      </c>
      <c r="AF1431">
        <v>0.0124192891629341</v>
      </c>
      <c r="AG1431">
        <v>0.824443022511779</v>
      </c>
      <c r="AH1431" s="3">
        <v>1170347</v>
      </c>
      <c r="AI1431" s="3">
        <v>1.8</v>
      </c>
      <c r="AJ1431">
        <v>0.222435650117011</v>
      </c>
      <c r="AK1431">
        <v>0.009276237564048</v>
      </c>
      <c r="AL1431">
        <v>0.00107268355835029</v>
      </c>
      <c r="AM1431" s="3">
        <v>592.793103448276</v>
      </c>
      <c r="AN1431" s="3">
        <v>0.29</v>
      </c>
      <c r="AO1431" s="3">
        <v>101.320510449417</v>
      </c>
      <c r="AP1431" s="3">
        <v>46.18</v>
      </c>
      <c r="AQ1431" s="4">
        <v>299</v>
      </c>
      <c r="AR1431" s="3">
        <v>2641</v>
      </c>
      <c r="AS1431" s="3">
        <v>432.3</v>
      </c>
      <c r="AT1431">
        <v>0</v>
      </c>
      <c r="AU1431">
        <v>0</v>
      </c>
      <c r="AV1431">
        <v>0</v>
      </c>
      <c r="AW1431">
        <v>0</v>
      </c>
      <c r="AX1431">
        <v>97</v>
      </c>
      <c r="AY1431">
        <v>0</v>
      </c>
      <c r="AZ1431">
        <v>0</v>
      </c>
      <c r="BA1431">
        <v>0</v>
      </c>
    </row>
    <row r="1432" spans="1:53">
      <c r="A1432" t="s">
        <v>2447</v>
      </c>
      <c r="B1432" t="s">
        <v>2442</v>
      </c>
      <c r="C1432">
        <v>2005</v>
      </c>
      <c r="D1432">
        <v>0.00247610134367271</v>
      </c>
      <c r="E1432">
        <v>1.94591014905531</v>
      </c>
      <c r="F1432" s="2">
        <v>0.137</v>
      </c>
      <c r="G1432">
        <v>0.544258825671545</v>
      </c>
      <c r="H1432" s="3">
        <v>6010.76</v>
      </c>
      <c r="I1432" s="4">
        <v>8</v>
      </c>
      <c r="J1432" s="4">
        <v>100</v>
      </c>
      <c r="K1432">
        <v>6</v>
      </c>
      <c r="L1432" s="3">
        <v>0.0571151984511133</v>
      </c>
      <c r="M1432" s="4">
        <v>24</v>
      </c>
      <c r="N1432">
        <v>8</v>
      </c>
      <c r="O1432" s="3">
        <v>174319</v>
      </c>
      <c r="P1432" s="3">
        <v>9.00837673130194</v>
      </c>
      <c r="Q1432" s="2">
        <v>13.5770123212654</v>
      </c>
      <c r="R1432" s="2">
        <v>0</v>
      </c>
      <c r="S1432">
        <v>0</v>
      </c>
      <c r="T1432" s="2">
        <v>13.5767930904994</v>
      </c>
      <c r="U1432" s="2">
        <v>0.010614934114202</v>
      </c>
      <c r="V1432">
        <v>0.00675387707477939</v>
      </c>
      <c r="W1432">
        <v>0.013083881302906</v>
      </c>
      <c r="X1432" s="3">
        <v>5.9611</v>
      </c>
      <c r="Y1432" s="9">
        <v>0.147604539760623</v>
      </c>
      <c r="Z1432">
        <v>35273.1591448931</v>
      </c>
      <c r="AA1432" s="4">
        <v>772</v>
      </c>
      <c r="AB1432">
        <v>3.82</v>
      </c>
      <c r="AC1432">
        <v>0.53</v>
      </c>
      <c r="AD1432" s="3">
        <v>0.2156</v>
      </c>
      <c r="AE1432" s="3">
        <v>21350</v>
      </c>
      <c r="AF1432">
        <v>0.0108878576164006</v>
      </c>
      <c r="AG1432">
        <v>0.824264368402264</v>
      </c>
      <c r="AH1432" s="3">
        <v>1304743</v>
      </c>
      <c r="AI1432" s="3">
        <v>11</v>
      </c>
      <c r="AJ1432">
        <v>0.217409886347928</v>
      </c>
      <c r="AK1432">
        <v>0.0080728419357</v>
      </c>
      <c r="AL1432">
        <v>0.00108899737138566</v>
      </c>
      <c r="AM1432" s="3">
        <v>676.172413793103</v>
      </c>
      <c r="AN1432" s="3">
        <v>0.29</v>
      </c>
      <c r="AO1432" s="3">
        <v>135.767930904994</v>
      </c>
      <c r="AP1432" s="3">
        <v>45.72</v>
      </c>
      <c r="AQ1432" s="4">
        <v>302</v>
      </c>
      <c r="AR1432" s="3">
        <v>2641</v>
      </c>
      <c r="AS1432" s="3">
        <v>432.3</v>
      </c>
      <c r="AT1432">
        <v>13</v>
      </c>
      <c r="AU1432">
        <v>0</v>
      </c>
      <c r="AV1432">
        <v>0</v>
      </c>
      <c r="AW1432">
        <v>0</v>
      </c>
      <c r="AX1432">
        <v>97</v>
      </c>
      <c r="AY1432">
        <v>0</v>
      </c>
      <c r="AZ1432">
        <v>0</v>
      </c>
      <c r="BA1432">
        <v>0</v>
      </c>
    </row>
    <row r="1433" spans="1:53">
      <c r="A1433" t="s">
        <v>2448</v>
      </c>
      <c r="B1433" t="s">
        <v>2442</v>
      </c>
      <c r="C1433">
        <v>2006</v>
      </c>
      <c r="D1433">
        <v>0.00243333262113842</v>
      </c>
      <c r="E1433">
        <v>1.94591014905531</v>
      </c>
      <c r="F1433" s="2">
        <v>0.439</v>
      </c>
      <c r="G1433">
        <v>0.426526954596996</v>
      </c>
      <c r="H1433" s="3">
        <v>1418.06</v>
      </c>
      <c r="I1433" s="4">
        <v>9</v>
      </c>
      <c r="J1433" s="4">
        <v>133</v>
      </c>
      <c r="K1433">
        <v>6</v>
      </c>
      <c r="L1433" s="3">
        <v>0.0478689173803277</v>
      </c>
      <c r="M1433" s="4">
        <v>27</v>
      </c>
      <c r="N1433">
        <v>8</v>
      </c>
      <c r="O1433" s="3">
        <v>119773</v>
      </c>
      <c r="P1433" s="3">
        <v>9.10421052631579</v>
      </c>
      <c r="Q1433" s="2">
        <v>15.0655917426745</v>
      </c>
      <c r="R1433" s="2">
        <v>0.000449</v>
      </c>
      <c r="S1433">
        <v>0</v>
      </c>
      <c r="T1433" s="2">
        <v>15.0658164597084</v>
      </c>
      <c r="U1433" s="2">
        <v>0.0107248520710059</v>
      </c>
      <c r="V1433">
        <v>0.00649040676007269</v>
      </c>
      <c r="W1433">
        <v>0.0129033687897986</v>
      </c>
      <c r="X1433" s="3">
        <v>5.8678</v>
      </c>
      <c r="Y1433" s="9">
        <v>0.125619412503601</v>
      </c>
      <c r="Z1433">
        <v>47097.4130461691</v>
      </c>
      <c r="AA1433" s="4">
        <v>675</v>
      </c>
      <c r="AB1433">
        <v>4.27</v>
      </c>
      <c r="AC1433">
        <v>0.82</v>
      </c>
      <c r="AD1433" s="3">
        <v>0.2156</v>
      </c>
      <c r="AE1433" s="3">
        <v>21350</v>
      </c>
      <c r="AF1433">
        <v>0.0097129338974569</v>
      </c>
      <c r="AG1433">
        <v>0.826759474091261</v>
      </c>
      <c r="AH1433" s="3">
        <v>1616090</v>
      </c>
      <c r="AI1433" s="3">
        <v>2.2</v>
      </c>
      <c r="AJ1433">
        <v>0.198364487875893</v>
      </c>
      <c r="AK1433">
        <v>0.0112088235709632</v>
      </c>
      <c r="AL1433">
        <v>0.00108140358727673</v>
      </c>
      <c r="AM1433" s="3">
        <v>757.965517241379</v>
      </c>
      <c r="AN1433" s="3">
        <v>0.29</v>
      </c>
      <c r="AO1433" s="3">
        <v>150.658164597084</v>
      </c>
      <c r="AP1433" s="3">
        <v>44.48</v>
      </c>
      <c r="AQ1433" s="4">
        <v>333</v>
      </c>
      <c r="AR1433" s="3">
        <v>2642</v>
      </c>
      <c r="AS1433" s="3">
        <v>429</v>
      </c>
      <c r="AT1433">
        <v>15</v>
      </c>
      <c r="AU1433">
        <v>0</v>
      </c>
      <c r="AV1433">
        <v>0</v>
      </c>
      <c r="AW1433">
        <v>0</v>
      </c>
      <c r="AX1433">
        <v>97</v>
      </c>
      <c r="AY1433">
        <v>0</v>
      </c>
      <c r="AZ1433">
        <v>0</v>
      </c>
      <c r="BA1433">
        <v>0</v>
      </c>
    </row>
    <row r="1434" spans="1:53">
      <c r="A1434" t="s">
        <v>2449</v>
      </c>
      <c r="B1434" t="s">
        <v>2442</v>
      </c>
      <c r="C1434">
        <v>2007</v>
      </c>
      <c r="D1434">
        <v>0.00945921464984652</v>
      </c>
      <c r="E1434">
        <v>2.30258509299405</v>
      </c>
      <c r="F1434" s="2">
        <v>0.33</v>
      </c>
      <c r="G1434">
        <v>0.43347701005228</v>
      </c>
      <c r="H1434" s="3">
        <v>232.47</v>
      </c>
      <c r="I1434" s="4">
        <v>18</v>
      </c>
      <c r="J1434" s="4">
        <v>194</v>
      </c>
      <c r="K1434">
        <v>7</v>
      </c>
      <c r="L1434" s="3">
        <v>0.0510658745413245</v>
      </c>
      <c r="M1434" s="4">
        <v>27</v>
      </c>
      <c r="N1434">
        <v>8</v>
      </c>
      <c r="O1434" s="3">
        <v>130505</v>
      </c>
      <c r="P1434" s="3">
        <v>9.2021052631579</v>
      </c>
      <c r="Q1434" s="2">
        <v>16.9676763985714</v>
      </c>
      <c r="R1434" s="2">
        <v>0.000443</v>
      </c>
      <c r="S1434">
        <v>0</v>
      </c>
      <c r="T1434" s="2">
        <v>16.9677204165586</v>
      </c>
      <c r="U1434" s="2">
        <v>0.0113507377979569</v>
      </c>
      <c r="V1434">
        <v>0.00580560821753814</v>
      </c>
      <c r="W1434">
        <v>0.0127277693948993</v>
      </c>
      <c r="X1434" s="3">
        <v>6.1401</v>
      </c>
      <c r="Y1434" s="9">
        <v>0.11658314413507</v>
      </c>
      <c r="Z1434">
        <v>48829.6474709875</v>
      </c>
      <c r="AA1434" s="4">
        <v>636</v>
      </c>
      <c r="AB1434">
        <v>4.0886</v>
      </c>
      <c r="AC1434">
        <v>1.2</v>
      </c>
      <c r="AD1434" s="3">
        <v>0.2156</v>
      </c>
      <c r="AE1434" s="3">
        <v>21350</v>
      </c>
      <c r="AF1434">
        <v>0.00821374985573039</v>
      </c>
      <c r="AG1434">
        <v>0.809794944792829</v>
      </c>
      <c r="AH1434" s="3">
        <v>1930311</v>
      </c>
      <c r="AI1434" s="3">
        <v>3.3951</v>
      </c>
      <c r="AJ1434">
        <v>0.187018326510984</v>
      </c>
      <c r="AK1434">
        <v>0.0110482463438424</v>
      </c>
      <c r="AL1434">
        <v>0.00111181114034763</v>
      </c>
      <c r="AM1434" s="3">
        <v>866.433333333333</v>
      </c>
      <c r="AN1434" s="3">
        <v>0.3</v>
      </c>
      <c r="AO1434" s="3">
        <v>169.677204165586</v>
      </c>
      <c r="AP1434" s="3">
        <v>42.56</v>
      </c>
      <c r="AQ1434" s="4">
        <v>338</v>
      </c>
      <c r="AR1434" s="3">
        <v>2741</v>
      </c>
      <c r="AS1434" s="3">
        <v>429</v>
      </c>
      <c r="AT1434">
        <v>17</v>
      </c>
      <c r="AU1434">
        <v>0</v>
      </c>
      <c r="AV1434">
        <v>0</v>
      </c>
      <c r="AW1434">
        <v>0</v>
      </c>
      <c r="AX1434">
        <v>97</v>
      </c>
      <c r="AY1434">
        <v>0</v>
      </c>
      <c r="AZ1434">
        <v>0</v>
      </c>
      <c r="BA1434">
        <v>0</v>
      </c>
    </row>
    <row r="1435" spans="1:53">
      <c r="A1435" t="s">
        <v>2450</v>
      </c>
      <c r="B1435" t="s">
        <v>2442</v>
      </c>
      <c r="C1435">
        <v>2008</v>
      </c>
      <c r="D1435">
        <v>0.00978021423199875</v>
      </c>
      <c r="E1435">
        <v>2.56494935746154</v>
      </c>
      <c r="F1435" s="2">
        <v>0.0611</v>
      </c>
      <c r="G1435">
        <v>0.747228850405442</v>
      </c>
      <c r="H1435" s="3">
        <v>320</v>
      </c>
      <c r="I1435" s="4">
        <v>13</v>
      </c>
      <c r="J1435" s="4">
        <v>204</v>
      </c>
      <c r="K1435">
        <v>7</v>
      </c>
      <c r="L1435" s="3">
        <v>0.05153179</v>
      </c>
      <c r="M1435" s="4">
        <v>28</v>
      </c>
      <c r="N1435">
        <v>8</v>
      </c>
      <c r="O1435" s="3">
        <v>376412</v>
      </c>
      <c r="P1435" s="3">
        <v>9.3</v>
      </c>
      <c r="Q1435" s="2">
        <v>17.2704199781396</v>
      </c>
      <c r="R1435" s="2">
        <v>0.000297</v>
      </c>
      <c r="S1435">
        <v>0</v>
      </c>
      <c r="T1435" s="2">
        <v>17.2701000370508</v>
      </c>
      <c r="U1435" s="2">
        <v>0.0125</v>
      </c>
      <c r="V1435">
        <v>0.00832183879349981</v>
      </c>
      <c r="W1435">
        <v>0.01255217</v>
      </c>
      <c r="X1435" s="3">
        <v>6.2705</v>
      </c>
      <c r="Y1435" s="9">
        <v>0.0992185341847935</v>
      </c>
      <c r="Z1435">
        <v>51994.0715434084</v>
      </c>
      <c r="AA1435" s="4">
        <v>587</v>
      </c>
      <c r="AB1435">
        <v>4.8242</v>
      </c>
      <c r="AC1435">
        <v>1.3612</v>
      </c>
      <c r="AD1435" s="3">
        <v>0.2156</v>
      </c>
      <c r="AE1435" s="3">
        <v>21350</v>
      </c>
      <c r="AF1435">
        <v>0.00701679429454103</v>
      </c>
      <c r="AG1435">
        <v>0.80044039833043</v>
      </c>
      <c r="AH1435" s="3">
        <v>2488714</v>
      </c>
      <c r="AI1435" s="3">
        <v>11.51</v>
      </c>
      <c r="AJ1435">
        <v>0.163402266013738</v>
      </c>
      <c r="AK1435">
        <v>0.00873266128056</v>
      </c>
      <c r="AL1435">
        <v>0.00111152278621712</v>
      </c>
      <c r="AM1435" s="3">
        <v>1014.23333333333</v>
      </c>
      <c r="AN1435" s="3">
        <v>0.3</v>
      </c>
      <c r="AO1435" s="3">
        <v>172.701000370508</v>
      </c>
      <c r="AP1435" s="3">
        <v>44.46</v>
      </c>
      <c r="AQ1435" s="4">
        <v>446</v>
      </c>
      <c r="AR1435" s="3">
        <v>2783</v>
      </c>
      <c r="AS1435" s="3">
        <v>558</v>
      </c>
      <c r="AT1435">
        <v>18</v>
      </c>
      <c r="AU1435">
        <v>0</v>
      </c>
      <c r="AV1435">
        <v>0</v>
      </c>
      <c r="AW1435">
        <v>0</v>
      </c>
      <c r="AX1435">
        <v>97</v>
      </c>
      <c r="AY1435">
        <v>0</v>
      </c>
      <c r="AZ1435">
        <v>0</v>
      </c>
      <c r="BA1435">
        <v>0</v>
      </c>
    </row>
    <row r="1436" spans="1:53">
      <c r="A1436" t="s">
        <v>2451</v>
      </c>
      <c r="B1436" t="s">
        <v>2442</v>
      </c>
      <c r="C1436">
        <v>2009</v>
      </c>
      <c r="D1436">
        <v>0.0108890036959027</v>
      </c>
      <c r="E1436">
        <v>2.83321334405622</v>
      </c>
      <c r="F1436" s="2">
        <v>0.0592</v>
      </c>
      <c r="G1436">
        <v>0.824004989223889</v>
      </c>
      <c r="H1436" s="3">
        <v>490</v>
      </c>
      <c r="I1436" s="4">
        <v>23</v>
      </c>
      <c r="J1436" s="4">
        <v>136</v>
      </c>
      <c r="K1436">
        <v>7</v>
      </c>
      <c r="L1436" s="3">
        <v>0.0479324</v>
      </c>
      <c r="M1436" s="4">
        <v>28</v>
      </c>
      <c r="N1436">
        <v>8</v>
      </c>
      <c r="O1436" s="3">
        <v>412295</v>
      </c>
      <c r="P1436" s="3">
        <v>9.4</v>
      </c>
      <c r="Q1436" s="2">
        <v>19.769976113558</v>
      </c>
      <c r="R1436" s="2">
        <v>0.000267</v>
      </c>
      <c r="S1436">
        <v>0</v>
      </c>
      <c r="T1436" s="2">
        <v>19.7701149425287</v>
      </c>
      <c r="U1436" s="2">
        <v>0.0107304993809327</v>
      </c>
      <c r="V1436">
        <v>0.00485524098988653</v>
      </c>
      <c r="W1436">
        <v>0.01238135</v>
      </c>
      <c r="X1436" s="3">
        <v>14.4885</v>
      </c>
      <c r="Y1436" s="9">
        <v>0.0662732590420798</v>
      </c>
      <c r="Z1436">
        <v>55301.4605500903</v>
      </c>
      <c r="AA1436" s="4">
        <v>534</v>
      </c>
      <c r="AB1436">
        <v>4.6944</v>
      </c>
      <c r="AC1436">
        <v>1.146</v>
      </c>
      <c r="AD1436" s="3">
        <v>0.2156</v>
      </c>
      <c r="AE1436" s="3">
        <v>21350</v>
      </c>
      <c r="AF1436">
        <v>0.00599230963540936</v>
      </c>
      <c r="AG1436">
        <v>0.817367874484268</v>
      </c>
      <c r="AH1436" s="3">
        <v>3042278</v>
      </c>
      <c r="AI1436" s="3">
        <v>12.03986</v>
      </c>
      <c r="AJ1436">
        <v>0.117051942097729</v>
      </c>
      <c r="AK1436">
        <v>0.015126080649216</v>
      </c>
      <c r="AL1436">
        <v>0.000960934323834867</v>
      </c>
      <c r="AM1436" s="3">
        <v>1370.34615384615</v>
      </c>
      <c r="AN1436" s="3">
        <v>0.26</v>
      </c>
      <c r="AO1436" s="3">
        <v>197.701149425287</v>
      </c>
      <c r="AP1436" s="3">
        <v>44.58</v>
      </c>
      <c r="AQ1436" s="4">
        <v>473</v>
      </c>
      <c r="AR1436" s="3">
        <v>2790</v>
      </c>
      <c r="AS1436" s="3">
        <v>560</v>
      </c>
      <c r="AT1436">
        <v>20</v>
      </c>
      <c r="AU1436">
        <v>0</v>
      </c>
      <c r="AV1436">
        <v>0</v>
      </c>
      <c r="AW1436">
        <v>0</v>
      </c>
      <c r="AX1436">
        <v>97</v>
      </c>
      <c r="AY1436">
        <v>0</v>
      </c>
      <c r="AZ1436">
        <v>0</v>
      </c>
      <c r="BA1436">
        <v>0</v>
      </c>
    </row>
    <row r="1437" spans="1:53">
      <c r="A1437" t="s">
        <v>2452</v>
      </c>
      <c r="B1437" t="s">
        <v>2442</v>
      </c>
      <c r="C1437">
        <v>2010</v>
      </c>
      <c r="D1437">
        <v>0.0152050436098844</v>
      </c>
      <c r="E1437">
        <v>2.94443897916644</v>
      </c>
      <c r="F1437" s="2">
        <v>0.1677</v>
      </c>
      <c r="G1437">
        <v>0.7489135096568</v>
      </c>
      <c r="H1437" s="3">
        <v>674.495633845227</v>
      </c>
      <c r="I1437" s="4">
        <v>23</v>
      </c>
      <c r="J1437" s="4">
        <v>208</v>
      </c>
      <c r="K1437">
        <v>7</v>
      </c>
      <c r="L1437" s="3">
        <v>0.05167825</v>
      </c>
      <c r="M1437" s="4">
        <v>27</v>
      </c>
      <c r="N1437">
        <v>8</v>
      </c>
      <c r="O1437" s="3">
        <v>500502</v>
      </c>
      <c r="P1437" s="3">
        <v>9.5</v>
      </c>
      <c r="Q1437" s="2">
        <v>20.1220398892737</v>
      </c>
      <c r="R1437" s="2">
        <v>0.000251</v>
      </c>
      <c r="S1437">
        <v>0</v>
      </c>
      <c r="T1437" s="2">
        <v>20.0214631980165</v>
      </c>
      <c r="U1437" s="2">
        <v>0.0122105263157895</v>
      </c>
      <c r="V1437">
        <v>0.00472351168661943</v>
      </c>
      <c r="W1437">
        <v>0.01221053</v>
      </c>
      <c r="X1437" s="3">
        <v>26.8303</v>
      </c>
      <c r="Y1437" s="9">
        <v>0.0596854332793014</v>
      </c>
      <c r="Z1437">
        <v>72358.5325180656</v>
      </c>
      <c r="AA1437" s="4">
        <v>506</v>
      </c>
      <c r="AB1437">
        <v>4.77</v>
      </c>
      <c r="AC1437">
        <v>1.22</v>
      </c>
      <c r="AD1437" s="3">
        <v>0.2156</v>
      </c>
      <c r="AE1437" s="3">
        <v>21350</v>
      </c>
      <c r="AF1437">
        <v>0.00510094373432087</v>
      </c>
      <c r="AG1437">
        <v>0.811683191972285</v>
      </c>
      <c r="AH1437" s="3">
        <v>3635362</v>
      </c>
      <c r="AI1437" s="3">
        <v>26.31</v>
      </c>
      <c r="AJ1437">
        <v>0.109086519531717</v>
      </c>
      <c r="AK1437">
        <v>0.0125699374926</v>
      </c>
      <c r="AL1437">
        <v>0.00107315990082522</v>
      </c>
      <c r="AM1437" s="3">
        <v>1443.27586206897</v>
      </c>
      <c r="AN1437" s="3">
        <v>0.29</v>
      </c>
      <c r="AO1437" s="3">
        <v>200.214631980165</v>
      </c>
      <c r="AP1437" s="3">
        <v>38.55</v>
      </c>
      <c r="AQ1437" s="4">
        <v>514</v>
      </c>
      <c r="AR1437" s="3">
        <v>2812</v>
      </c>
      <c r="AS1437" s="3">
        <v>739</v>
      </c>
      <c r="AT1437">
        <v>22</v>
      </c>
      <c r="AU1437">
        <v>0</v>
      </c>
      <c r="AV1437">
        <v>0</v>
      </c>
      <c r="AW1437">
        <v>0</v>
      </c>
      <c r="AX1437">
        <v>97</v>
      </c>
      <c r="AY1437">
        <v>0</v>
      </c>
      <c r="AZ1437">
        <v>0</v>
      </c>
      <c r="BA1437">
        <v>0</v>
      </c>
    </row>
    <row r="1438" spans="1:53">
      <c r="A1438" t="s">
        <v>2453</v>
      </c>
      <c r="B1438" t="s">
        <v>2442</v>
      </c>
      <c r="C1438">
        <v>2011</v>
      </c>
      <c r="D1438">
        <v>0.0177144569023519</v>
      </c>
      <c r="E1438">
        <v>3.09104245335832</v>
      </c>
      <c r="F1438" s="2">
        <v>0.1801</v>
      </c>
      <c r="G1438">
        <v>0.862605919182922</v>
      </c>
      <c r="H1438" s="3">
        <v>544.41</v>
      </c>
      <c r="I1438" s="4">
        <v>36</v>
      </c>
      <c r="J1438" s="4">
        <v>292</v>
      </c>
      <c r="K1438">
        <v>7</v>
      </c>
      <c r="L1438" s="3">
        <v>0.05021582</v>
      </c>
      <c r="M1438" s="4">
        <v>31</v>
      </c>
      <c r="N1438">
        <v>8</v>
      </c>
      <c r="O1438" s="3">
        <v>340009</v>
      </c>
      <c r="P1438" s="3">
        <v>9.524</v>
      </c>
      <c r="Q1438" s="2">
        <v>20.114569365662</v>
      </c>
      <c r="R1438" s="2">
        <v>0.000218</v>
      </c>
      <c r="S1438">
        <v>0</v>
      </c>
      <c r="T1438" s="2">
        <v>20.1152694610778</v>
      </c>
      <c r="U1438" s="2">
        <v>0.014687368862778</v>
      </c>
      <c r="V1438">
        <v>0.00482989424089643</v>
      </c>
      <c r="W1438">
        <v>0.01300881</v>
      </c>
      <c r="X1438" s="3">
        <v>19.2708</v>
      </c>
      <c r="Y1438" s="9">
        <v>0.118081334061066</v>
      </c>
      <c r="Z1438">
        <v>84382.1472188298</v>
      </c>
      <c r="AA1438" s="4">
        <v>467</v>
      </c>
      <c r="AB1438">
        <v>5.37</v>
      </c>
      <c r="AC1438">
        <v>1.48</v>
      </c>
      <c r="AD1438" s="3">
        <v>0.2156</v>
      </c>
      <c r="AE1438" s="3">
        <v>21350</v>
      </c>
      <c r="AF1438">
        <v>0.00422981674096087</v>
      </c>
      <c r="AG1438">
        <v>0.801287766220901</v>
      </c>
      <c r="AH1438" s="3">
        <v>4257393</v>
      </c>
      <c r="AI1438" s="3">
        <v>33.86</v>
      </c>
      <c r="AJ1438">
        <v>0.0739368115502724</v>
      </c>
      <c r="AK1438">
        <v>0.015384826829237</v>
      </c>
      <c r="AL1438">
        <v>0.00130988023952096</v>
      </c>
      <c r="AM1438" s="3">
        <v>1442.14285714286</v>
      </c>
      <c r="AN1438" s="3">
        <v>0.35</v>
      </c>
      <c r="AO1438" s="3">
        <v>201.152694610778</v>
      </c>
      <c r="AP1438" s="3">
        <v>39.21</v>
      </c>
      <c r="AQ1438" s="4">
        <v>413</v>
      </c>
      <c r="AR1438" s="3">
        <v>2862</v>
      </c>
      <c r="AS1438" s="3">
        <v>746</v>
      </c>
      <c r="AT1438">
        <v>24</v>
      </c>
      <c r="AU1438">
        <v>0</v>
      </c>
      <c r="AV1438">
        <v>0</v>
      </c>
      <c r="AW1438">
        <v>0</v>
      </c>
      <c r="AX1438">
        <v>97</v>
      </c>
      <c r="AY1438">
        <v>0</v>
      </c>
      <c r="AZ1438">
        <v>0</v>
      </c>
      <c r="BA1438">
        <v>0</v>
      </c>
    </row>
    <row r="1439" spans="1:53">
      <c r="A1439" t="s">
        <v>2454</v>
      </c>
      <c r="B1439" t="s">
        <v>2442</v>
      </c>
      <c r="C1439">
        <v>2012</v>
      </c>
      <c r="D1439">
        <v>0.0105747624274103</v>
      </c>
      <c r="E1439">
        <v>3.2188758248682</v>
      </c>
      <c r="F1439" s="2">
        <v>0.3973</v>
      </c>
      <c r="G1439">
        <v>0.867061219753095</v>
      </c>
      <c r="H1439" s="3">
        <v>3071.17</v>
      </c>
      <c r="I1439" s="4">
        <v>32</v>
      </c>
      <c r="J1439" s="4">
        <v>353</v>
      </c>
      <c r="K1439">
        <v>7</v>
      </c>
      <c r="L1439" s="3">
        <v>0.05798796</v>
      </c>
      <c r="M1439" s="4">
        <v>28</v>
      </c>
      <c r="N1439">
        <v>8</v>
      </c>
      <c r="O1439" s="3">
        <v>442750</v>
      </c>
      <c r="P1439" s="3">
        <v>9.548</v>
      </c>
      <c r="Q1439" s="2">
        <v>19.2659196951149</v>
      </c>
      <c r="R1439" s="2">
        <v>0.000133</v>
      </c>
      <c r="S1439">
        <v>0</v>
      </c>
      <c r="T1439" s="2">
        <v>19.7692604006163</v>
      </c>
      <c r="U1439" s="2">
        <v>0.018695652173913</v>
      </c>
      <c r="V1439">
        <v>0.00426855385811033</v>
      </c>
      <c r="W1439">
        <v>0.0126087</v>
      </c>
      <c r="X1439" s="3">
        <v>19.1651</v>
      </c>
      <c r="Y1439" s="9">
        <v>0.0337142620967331</v>
      </c>
      <c r="Z1439">
        <v>92307.2656683306</v>
      </c>
      <c r="AA1439" s="4">
        <v>421</v>
      </c>
      <c r="AB1439">
        <v>5.13</v>
      </c>
      <c r="AC1439">
        <v>1.7</v>
      </c>
      <c r="AD1439" s="3">
        <v>0.2156</v>
      </c>
      <c r="AE1439" s="3">
        <v>21350</v>
      </c>
      <c r="AF1439">
        <v>0.0036482006766686</v>
      </c>
      <c r="AG1439">
        <v>0.78611462356037</v>
      </c>
      <c r="AH1439" s="3">
        <v>4897539</v>
      </c>
      <c r="AI1439" s="3">
        <v>42.52</v>
      </c>
      <c r="AJ1439">
        <v>0.0565178511158197</v>
      </c>
      <c r="AK1439">
        <v>0.0143122793370624</v>
      </c>
      <c r="AL1439">
        <v>0.00165639445300462</v>
      </c>
      <c r="AM1439" s="3">
        <v>1360.97674418605</v>
      </c>
      <c r="AN1439" s="3">
        <v>0.43</v>
      </c>
      <c r="AO1439" s="3">
        <v>197.692604006163</v>
      </c>
      <c r="AP1439" s="3">
        <v>38.78</v>
      </c>
      <c r="AQ1439" s="4">
        <v>451</v>
      </c>
      <c r="AR1439" s="3">
        <v>2880</v>
      </c>
      <c r="AS1439" s="3">
        <v>749</v>
      </c>
      <c r="AT1439">
        <v>25</v>
      </c>
      <c r="AU1439">
        <v>0</v>
      </c>
      <c r="AV1439">
        <v>0</v>
      </c>
      <c r="AW1439">
        <v>0</v>
      </c>
      <c r="AX1439">
        <v>97</v>
      </c>
      <c r="AY1439">
        <v>0</v>
      </c>
      <c r="AZ1439">
        <v>0</v>
      </c>
      <c r="BA1439">
        <v>0</v>
      </c>
    </row>
    <row r="1440" spans="1:53">
      <c r="A1440" t="s">
        <v>2455</v>
      </c>
      <c r="B1440" t="s">
        <v>2442</v>
      </c>
      <c r="C1440">
        <v>2013</v>
      </c>
      <c r="D1440">
        <v>0.0107415869843087</v>
      </c>
      <c r="E1440">
        <v>3.3322045101752</v>
      </c>
      <c r="F1440" s="2">
        <v>0.8675</v>
      </c>
      <c r="G1440">
        <v>1.00339777150618</v>
      </c>
      <c r="H1440" s="3">
        <v>3400</v>
      </c>
      <c r="I1440" s="4">
        <v>27</v>
      </c>
      <c r="J1440" s="4">
        <v>837</v>
      </c>
      <c r="K1440">
        <v>7</v>
      </c>
      <c r="L1440" s="3">
        <v>0.0590526</v>
      </c>
      <c r="M1440" s="4">
        <v>41</v>
      </c>
      <c r="N1440">
        <v>8</v>
      </c>
      <c r="O1440" s="3">
        <v>399104</v>
      </c>
      <c r="P1440" s="3">
        <v>9.572</v>
      </c>
      <c r="Q1440" s="2">
        <v>18.8885716107115</v>
      </c>
      <c r="R1440" s="2">
        <v>0.00029</v>
      </c>
      <c r="S1440">
        <v>0</v>
      </c>
      <c r="T1440" s="2">
        <v>19.3335907335907</v>
      </c>
      <c r="U1440" s="2">
        <v>0.0147169811320755</v>
      </c>
      <c r="V1440">
        <v>0.00374973751837371</v>
      </c>
      <c r="W1440">
        <v>0.01132076</v>
      </c>
      <c r="X1440" s="3">
        <v>13.7273</v>
      </c>
      <c r="Y1440" s="9">
        <v>0.0354957614401816</v>
      </c>
      <c r="Z1440">
        <v>99679.3808734107</v>
      </c>
      <c r="AA1440" s="4">
        <v>374</v>
      </c>
      <c r="AB1440">
        <v>5.01</v>
      </c>
      <c r="AC1440">
        <v>1.5</v>
      </c>
      <c r="AD1440" s="3">
        <v>0.2156</v>
      </c>
      <c r="AE1440" s="3">
        <v>21350</v>
      </c>
      <c r="AF1440">
        <v>0.00329348245275742</v>
      </c>
      <c r="AG1440">
        <v>0.775210181257231</v>
      </c>
      <c r="AH1440" s="3">
        <v>5545362</v>
      </c>
      <c r="AI1440" s="3">
        <v>55.66</v>
      </c>
      <c r="AJ1440">
        <v>0.0598289067180872</v>
      </c>
      <c r="AK1440">
        <v>0.0091156403090808</v>
      </c>
      <c r="AL1440">
        <v>0.00150579150579151</v>
      </c>
      <c r="AM1440" s="3">
        <v>1662.17948717949</v>
      </c>
      <c r="AN1440" s="3">
        <v>0.39</v>
      </c>
      <c r="AO1440" s="3">
        <v>193.335907335907</v>
      </c>
      <c r="AP1440" s="3">
        <v>38.77</v>
      </c>
      <c r="AQ1440" s="4">
        <v>492</v>
      </c>
      <c r="AR1440" s="3">
        <v>2905</v>
      </c>
      <c r="AS1440" s="3">
        <v>759</v>
      </c>
      <c r="AT1440">
        <v>26</v>
      </c>
      <c r="AU1440">
        <v>0</v>
      </c>
      <c r="AV1440">
        <v>0</v>
      </c>
      <c r="AW1440">
        <v>0</v>
      </c>
      <c r="AX1440">
        <v>97</v>
      </c>
      <c r="AY1440">
        <v>0</v>
      </c>
      <c r="AZ1440">
        <v>0</v>
      </c>
      <c r="BA1440">
        <v>0</v>
      </c>
    </row>
    <row r="1441" spans="1:53">
      <c r="A1441" t="s">
        <v>2456</v>
      </c>
      <c r="B1441" t="s">
        <v>2442</v>
      </c>
      <c r="C1441">
        <v>2014</v>
      </c>
      <c r="D1441">
        <v>0.00744648038136411</v>
      </c>
      <c r="E1441">
        <v>3.66356164612965</v>
      </c>
      <c r="F1441" s="2">
        <v>1.063</v>
      </c>
      <c r="G1441">
        <v>1.12053070550168</v>
      </c>
      <c r="H1441" s="3">
        <v>3859</v>
      </c>
      <c r="I1441" s="4">
        <v>32</v>
      </c>
      <c r="J1441" s="4">
        <v>433</v>
      </c>
      <c r="K1441">
        <v>7</v>
      </c>
      <c r="L1441" s="3">
        <v>0.06171633</v>
      </c>
      <c r="M1441" s="4">
        <v>40</v>
      </c>
      <c r="N1441">
        <v>8</v>
      </c>
      <c r="O1441" s="3">
        <v>386969</v>
      </c>
      <c r="P1441" s="3">
        <v>9.596</v>
      </c>
      <c r="Q1441" s="2">
        <v>19.0520675312336</v>
      </c>
      <c r="R1441" s="2">
        <v>0</v>
      </c>
      <c r="S1441">
        <v>0</v>
      </c>
      <c r="T1441" s="2">
        <v>18.2162878787879</v>
      </c>
      <c r="U1441" s="2">
        <v>0.0136467020470053</v>
      </c>
      <c r="V1441">
        <v>0.00471943707772456</v>
      </c>
      <c r="W1441">
        <v>0.01175133</v>
      </c>
      <c r="X1441" s="3">
        <v>17.67</v>
      </c>
      <c r="Y1441" s="9">
        <v>0.0399251746704415</v>
      </c>
      <c r="Z1441">
        <v>117348.367029549</v>
      </c>
      <c r="AA1441" s="4">
        <v>422</v>
      </c>
      <c r="AB1441">
        <v>4.8091</v>
      </c>
      <c r="AC1441">
        <v>1.4399</v>
      </c>
      <c r="AD1441" s="3">
        <v>0.2156</v>
      </c>
      <c r="AE1441" s="3">
        <v>21350</v>
      </c>
      <c r="AF1441">
        <v>0.00307885325334564</v>
      </c>
      <c r="AG1441">
        <v>0.776491116751269</v>
      </c>
      <c r="AH1441" s="3">
        <v>6191270</v>
      </c>
      <c r="AI1441" s="3">
        <v>51.7996</v>
      </c>
      <c r="AJ1441">
        <v>0.0650776201690125</v>
      </c>
      <c r="AK1441">
        <v>0.0175589591892768</v>
      </c>
      <c r="AL1441">
        <v>0.00136363636363636</v>
      </c>
      <c r="AM1441" s="3">
        <v>1926.22222222222</v>
      </c>
      <c r="AN1441" s="3">
        <v>0.36</v>
      </c>
      <c r="AO1441" s="3">
        <v>182.162878787879</v>
      </c>
      <c r="AP1441" s="3">
        <v>37.63</v>
      </c>
      <c r="AQ1441" s="4">
        <v>505</v>
      </c>
      <c r="AR1441" s="3">
        <v>2969</v>
      </c>
      <c r="AS1441" s="3">
        <v>809</v>
      </c>
      <c r="AT1441">
        <v>33</v>
      </c>
      <c r="AU1441">
        <v>0</v>
      </c>
      <c r="AV1441">
        <v>0</v>
      </c>
      <c r="AW1441">
        <v>0</v>
      </c>
      <c r="AX1441">
        <v>97</v>
      </c>
      <c r="AY1441">
        <v>0</v>
      </c>
      <c r="AZ1441">
        <v>0</v>
      </c>
      <c r="BA1441">
        <v>0</v>
      </c>
    </row>
    <row r="1442" spans="1:53">
      <c r="A1442" t="s">
        <v>2457</v>
      </c>
      <c r="B1442" t="s">
        <v>2442</v>
      </c>
      <c r="C1442">
        <v>2015</v>
      </c>
      <c r="D1442">
        <v>0.00605943764224383</v>
      </c>
      <c r="E1442">
        <v>3.85014760171006</v>
      </c>
      <c r="F1442" s="2">
        <v>0.5328</v>
      </c>
      <c r="G1442">
        <v>0.71967510321992</v>
      </c>
      <c r="H1442" s="3">
        <v>4403</v>
      </c>
      <c r="I1442" s="4">
        <v>29</v>
      </c>
      <c r="J1442" s="4">
        <v>433</v>
      </c>
      <c r="K1442">
        <v>7</v>
      </c>
      <c r="L1442" s="3">
        <v>0.05523486</v>
      </c>
      <c r="M1442" s="4">
        <v>41</v>
      </c>
      <c r="N1442">
        <v>8</v>
      </c>
      <c r="O1442" s="3">
        <v>372241</v>
      </c>
      <c r="P1442" s="3">
        <v>9.62</v>
      </c>
      <c r="Q1442" s="2">
        <v>19.4674973735116</v>
      </c>
      <c r="R1442" s="2">
        <v>0.000362</v>
      </c>
      <c r="S1442">
        <v>0</v>
      </c>
      <c r="T1442" s="2">
        <v>19.7698473282443</v>
      </c>
      <c r="U1442" s="2">
        <v>0.0124485402424746</v>
      </c>
      <c r="V1442">
        <v>0.00452021830421038</v>
      </c>
      <c r="W1442">
        <v>0.01083964</v>
      </c>
      <c r="X1442" s="3">
        <v>16.7473</v>
      </c>
      <c r="Y1442" s="9">
        <v>0.0434695335822162</v>
      </c>
      <c r="Z1442">
        <v>17639.4796665825</v>
      </c>
      <c r="AA1442" s="4">
        <v>323</v>
      </c>
      <c r="AB1442">
        <v>5.1797</v>
      </c>
      <c r="AC1442">
        <v>1.4229</v>
      </c>
      <c r="AD1442" s="3">
        <v>0.2156</v>
      </c>
      <c r="AE1442" s="3">
        <v>21350</v>
      </c>
      <c r="AF1442">
        <v>0.00297142698083534</v>
      </c>
      <c r="AG1442">
        <v>0.778277268235654</v>
      </c>
      <c r="AH1442" s="3">
        <v>6826792</v>
      </c>
      <c r="AI1442" s="3">
        <v>54.5257</v>
      </c>
      <c r="AJ1442">
        <v>0.0713047727658627</v>
      </c>
      <c r="AK1442">
        <v>0.013229836211466</v>
      </c>
      <c r="AL1442">
        <v>0.00125801526717557</v>
      </c>
      <c r="AM1442" s="3">
        <v>2179.94538834951</v>
      </c>
      <c r="AN1442" s="3">
        <v>0.3296</v>
      </c>
      <c r="AO1442" s="3">
        <v>197.698473282443</v>
      </c>
      <c r="AP1442" s="3">
        <v>20.62</v>
      </c>
      <c r="AQ1442" s="4">
        <v>490</v>
      </c>
      <c r="AR1442" s="3">
        <v>1574</v>
      </c>
      <c r="AS1442" s="3">
        <v>782</v>
      </c>
      <c r="AT1442">
        <v>37</v>
      </c>
      <c r="AU1442">
        <v>0</v>
      </c>
      <c r="AV1442">
        <v>0</v>
      </c>
      <c r="AW1442">
        <v>0</v>
      </c>
      <c r="AX1442">
        <v>97</v>
      </c>
      <c r="AY1442">
        <v>0</v>
      </c>
      <c r="AZ1442">
        <v>0</v>
      </c>
      <c r="BA1442">
        <v>0</v>
      </c>
    </row>
    <row r="1443" spans="1:53">
      <c r="A1443" t="s">
        <v>2458</v>
      </c>
      <c r="B1443" t="s">
        <v>2442</v>
      </c>
      <c r="C1443">
        <v>2016</v>
      </c>
      <c r="D1443">
        <v>0.00241958648892403</v>
      </c>
      <c r="E1443">
        <v>3.98898404656427</v>
      </c>
      <c r="F1443" s="2">
        <v>0.5112</v>
      </c>
      <c r="G1443">
        <v>0.80124817306462</v>
      </c>
      <c r="H1443" s="3">
        <v>4780</v>
      </c>
      <c r="I1443" s="4">
        <v>41</v>
      </c>
      <c r="J1443" s="4">
        <v>359</v>
      </c>
      <c r="K1443">
        <v>7</v>
      </c>
      <c r="L1443" s="3">
        <v>0.06898639</v>
      </c>
      <c r="M1443" s="4">
        <v>42</v>
      </c>
      <c r="N1443">
        <v>8</v>
      </c>
      <c r="O1443" s="3">
        <v>336436</v>
      </c>
      <c r="P1443" s="3">
        <v>9.644</v>
      </c>
      <c r="Q1443" s="2">
        <v>19.7104833457316</v>
      </c>
      <c r="R1443" s="2">
        <v>0</v>
      </c>
      <c r="S1443">
        <v>0</v>
      </c>
      <c r="T1443" s="2">
        <v>15.9451737451737</v>
      </c>
      <c r="U1443" s="2">
        <v>0.0123213230950975</v>
      </c>
      <c r="V1443">
        <v>0.00477230016450529</v>
      </c>
      <c r="W1443">
        <v>0.01027753</v>
      </c>
      <c r="X1443" s="3">
        <v>16.5475</v>
      </c>
      <c r="Y1443" s="9">
        <v>0.045425761208577</v>
      </c>
      <c r="Z1443">
        <v>22813.1535465597</v>
      </c>
      <c r="AA1443" s="4">
        <v>237</v>
      </c>
      <c r="AB1443">
        <v>4.1298</v>
      </c>
      <c r="AC1443">
        <v>1.4449</v>
      </c>
      <c r="AD1443" s="3">
        <v>0.2156</v>
      </c>
      <c r="AE1443" s="3">
        <v>21350</v>
      </c>
      <c r="AF1443">
        <v>0.00286147000482496</v>
      </c>
      <c r="AG1443">
        <v>0.787339838095749</v>
      </c>
      <c r="AH1443" s="3">
        <v>7444818</v>
      </c>
      <c r="AI1443" s="3">
        <v>59.3245</v>
      </c>
      <c r="AJ1443">
        <v>0.074958716024232</v>
      </c>
      <c r="AK1443">
        <v>0.0128626015682736</v>
      </c>
      <c r="AL1443">
        <v>0.00120810810810811</v>
      </c>
      <c r="AM1443" s="3">
        <v>2384.5317992969</v>
      </c>
      <c r="AN1443" s="3">
        <v>0.3129</v>
      </c>
      <c r="AO1443" s="3">
        <v>159.451737451737</v>
      </c>
      <c r="AP1443" s="3">
        <v>20.98</v>
      </c>
      <c r="AQ1443" s="4">
        <v>483</v>
      </c>
      <c r="AR1443" s="3">
        <v>1604</v>
      </c>
      <c r="AS1443" s="3">
        <v>782</v>
      </c>
      <c r="AT1443">
        <v>38</v>
      </c>
      <c r="AU1443">
        <v>0</v>
      </c>
      <c r="AV1443">
        <v>0</v>
      </c>
      <c r="AW1443">
        <v>0</v>
      </c>
      <c r="AX1443">
        <v>97</v>
      </c>
      <c r="AY1443">
        <v>0</v>
      </c>
      <c r="AZ1443">
        <v>0</v>
      </c>
      <c r="BA1443">
        <v>0</v>
      </c>
    </row>
    <row r="1444" spans="1:53">
      <c r="A1444" t="s">
        <v>2459</v>
      </c>
      <c r="B1444" t="s">
        <v>2442</v>
      </c>
      <c r="C1444">
        <v>2017</v>
      </c>
      <c r="D1444">
        <v>0.00365890096679556</v>
      </c>
      <c r="E1444">
        <v>4.20469261939097</v>
      </c>
      <c r="F1444" s="2">
        <v>0.9545</v>
      </c>
      <c r="G1444">
        <v>0.808829087194799</v>
      </c>
      <c r="H1444" s="3">
        <v>6316</v>
      </c>
      <c r="I1444" s="4">
        <v>61</v>
      </c>
      <c r="J1444" s="4">
        <v>277</v>
      </c>
      <c r="K1444">
        <v>7</v>
      </c>
      <c r="L1444" s="3">
        <v>0.05632988</v>
      </c>
      <c r="M1444" s="4">
        <v>43</v>
      </c>
      <c r="N1444">
        <v>8</v>
      </c>
      <c r="O1444" s="3">
        <v>337864</v>
      </c>
      <c r="P1444" s="3">
        <v>9.668</v>
      </c>
      <c r="Q1444" s="2">
        <v>19.6834076303377</v>
      </c>
      <c r="R1444" s="2">
        <v>0.000389</v>
      </c>
      <c r="S1444">
        <v>0</v>
      </c>
      <c r="T1444" s="2">
        <v>19.6670588235294</v>
      </c>
      <c r="U1444" s="2">
        <v>0.0161106515945226</v>
      </c>
      <c r="V1444">
        <v>0.0123790924755887</v>
      </c>
      <c r="W1444">
        <v>0.01236071</v>
      </c>
      <c r="X1444" s="3">
        <v>22.0211</v>
      </c>
      <c r="Y1444" s="9">
        <v>0.0456104274113185</v>
      </c>
      <c r="Z1444">
        <v>3429.20969674706</v>
      </c>
      <c r="AA1444" s="4">
        <v>211</v>
      </c>
      <c r="AB1444">
        <v>5.0151</v>
      </c>
      <c r="AC1444">
        <v>1.4513</v>
      </c>
      <c r="AD1444" s="3">
        <v>0.2156</v>
      </c>
      <c r="AE1444" s="3">
        <v>21350</v>
      </c>
      <c r="AF1444">
        <v>0.00270266848954377</v>
      </c>
      <c r="AG1444">
        <v>0.776748189781761</v>
      </c>
      <c r="AH1444" s="3">
        <v>8039621</v>
      </c>
      <c r="AI1444" s="3">
        <v>7.4743683144679</v>
      </c>
      <c r="AJ1444">
        <v>0.0776398067497089</v>
      </c>
      <c r="AK1444">
        <v>0.01203568264962</v>
      </c>
      <c r="AL1444">
        <v>0.00137490196078431</v>
      </c>
      <c r="AM1444" s="3">
        <v>2253.1660011409</v>
      </c>
      <c r="AN1444" s="3">
        <v>0.3506</v>
      </c>
      <c r="AO1444" s="3">
        <v>196.670588235294</v>
      </c>
      <c r="AP1444" s="3">
        <v>27.08</v>
      </c>
      <c r="AQ1444" s="4">
        <v>251</v>
      </c>
      <c r="AR1444" s="3">
        <v>2100</v>
      </c>
      <c r="AS1444" s="3">
        <v>782</v>
      </c>
      <c r="AT1444">
        <v>42</v>
      </c>
      <c r="AU1444">
        <v>0</v>
      </c>
      <c r="AV1444">
        <v>0</v>
      </c>
      <c r="AW1444">
        <v>0</v>
      </c>
      <c r="AX1444">
        <v>97</v>
      </c>
      <c r="AY1444">
        <v>0</v>
      </c>
      <c r="AZ1444">
        <v>0</v>
      </c>
      <c r="BA1444">
        <v>0</v>
      </c>
    </row>
    <row r="1445" spans="1:53">
      <c r="A1445" t="s">
        <v>2460</v>
      </c>
      <c r="B1445" t="s">
        <v>2442</v>
      </c>
      <c r="C1445">
        <v>2018</v>
      </c>
      <c r="D1445">
        <v>0.00428030252777855</v>
      </c>
      <c r="E1445">
        <v>4.46590811865458</v>
      </c>
      <c r="F1445" s="2">
        <v>1.6648</v>
      </c>
      <c r="G1445">
        <v>0.982892630104895</v>
      </c>
      <c r="H1445" s="3">
        <v>2246</v>
      </c>
      <c r="I1445" s="4">
        <v>65</v>
      </c>
      <c r="J1445" s="4">
        <v>398</v>
      </c>
      <c r="K1445">
        <v>7</v>
      </c>
      <c r="L1445" s="3">
        <v>0.05453918</v>
      </c>
      <c r="M1445" s="4">
        <v>44</v>
      </c>
      <c r="N1445">
        <v>8</v>
      </c>
      <c r="O1445" s="3">
        <v>471097</v>
      </c>
      <c r="P1445" s="3">
        <v>9.692</v>
      </c>
      <c r="Q1445" s="2">
        <v>19.0971018872528</v>
      </c>
      <c r="R1445" s="2">
        <v>0.000382</v>
      </c>
      <c r="S1445">
        <v>1</v>
      </c>
      <c r="T1445" s="2">
        <v>19.543253968254</v>
      </c>
      <c r="U1445" s="2">
        <v>0.0214835690201802</v>
      </c>
      <c r="V1445">
        <v>0.0029010405621466</v>
      </c>
      <c r="W1445">
        <v>0.01227939</v>
      </c>
      <c r="X1445" s="3">
        <v>22.4138</v>
      </c>
      <c r="Y1445" s="9">
        <v>0.0519690296845014</v>
      </c>
      <c r="Z1445">
        <v>4434.99971846952</v>
      </c>
      <c r="AA1445" s="4">
        <v>229</v>
      </c>
      <c r="AB1445">
        <v>4.9249</v>
      </c>
      <c r="AC1445">
        <v>1.4959</v>
      </c>
      <c r="AD1445" s="3">
        <v>0.7651</v>
      </c>
      <c r="AE1445" s="3">
        <v>23290</v>
      </c>
      <c r="AF1445">
        <v>0.00297092852678173</v>
      </c>
      <c r="AG1445">
        <v>0.791460972280688</v>
      </c>
      <c r="AH1445" s="3">
        <v>8606822</v>
      </c>
      <c r="AI1445" s="3">
        <v>9.1981</v>
      </c>
      <c r="AJ1445">
        <v>0.0863598216294822</v>
      </c>
      <c r="AK1445">
        <v>0.0122151669717168</v>
      </c>
      <c r="AL1445">
        <v>0.00169404761904762</v>
      </c>
      <c r="AM1445" s="3">
        <v>1836.33169360506</v>
      </c>
      <c r="AN1445" s="3">
        <v>0.4269</v>
      </c>
      <c r="AO1445" s="3">
        <v>195.43253968254</v>
      </c>
      <c r="AP1445" s="3">
        <v>27.601</v>
      </c>
      <c r="AQ1445" s="4">
        <v>289</v>
      </c>
      <c r="AR1445" s="3">
        <v>2144.12</v>
      </c>
      <c r="AS1445" s="3">
        <v>781.84</v>
      </c>
      <c r="AT1445">
        <v>45</v>
      </c>
      <c r="AU1445">
        <v>0</v>
      </c>
      <c r="AV1445">
        <v>0</v>
      </c>
      <c r="AW1445">
        <v>0</v>
      </c>
      <c r="AX1445">
        <v>97</v>
      </c>
      <c r="AY1445">
        <v>0</v>
      </c>
      <c r="AZ1445">
        <v>0</v>
      </c>
      <c r="BA1445">
        <v>0</v>
      </c>
    </row>
    <row r="1446" spans="1:53">
      <c r="A1446" t="s">
        <v>2461</v>
      </c>
      <c r="B1446" t="s">
        <v>2442</v>
      </c>
      <c r="C1446">
        <v>2019</v>
      </c>
      <c r="D1446">
        <v>0.00515952763208841</v>
      </c>
      <c r="E1446">
        <v>4.79579054559674</v>
      </c>
      <c r="F1446" s="2">
        <v>0.9285</v>
      </c>
      <c r="G1446">
        <v>0.927431149256075</v>
      </c>
      <c r="H1446" s="3">
        <v>2423</v>
      </c>
      <c r="I1446" s="4">
        <v>85</v>
      </c>
      <c r="J1446" s="4">
        <v>409</v>
      </c>
      <c r="K1446">
        <v>7</v>
      </c>
      <c r="L1446" s="3">
        <v>0.05413726</v>
      </c>
      <c r="M1446" s="4">
        <v>45</v>
      </c>
      <c r="N1446">
        <v>8</v>
      </c>
      <c r="O1446" s="3">
        <v>514854</v>
      </c>
      <c r="P1446" s="3">
        <v>9.716</v>
      </c>
      <c r="Q1446" s="2">
        <v>21.358805325444</v>
      </c>
      <c r="R1446" s="2">
        <v>0.00153</v>
      </c>
      <c r="S1446">
        <v>1</v>
      </c>
      <c r="T1446" s="2">
        <v>21.3088</v>
      </c>
      <c r="U1446" s="2">
        <v>0.0251210748320575</v>
      </c>
      <c r="V1446">
        <v>0.0104825733077127</v>
      </c>
      <c r="W1446">
        <v>0.01046695</v>
      </c>
      <c r="X1446" s="3">
        <v>21.1035</v>
      </c>
      <c r="Y1446" s="9">
        <v>0.0851922242815065</v>
      </c>
      <c r="Z1446">
        <v>666.656804312778</v>
      </c>
      <c r="AA1446" s="4">
        <v>232</v>
      </c>
      <c r="AB1446">
        <v>5.3272</v>
      </c>
      <c r="AC1446">
        <v>1.3822</v>
      </c>
      <c r="AD1446" s="3">
        <v>0.7651</v>
      </c>
      <c r="AE1446" s="3">
        <v>23290</v>
      </c>
      <c r="AF1446">
        <v>0.00281817961811186</v>
      </c>
      <c r="AG1446">
        <v>0.783294208755838</v>
      </c>
      <c r="AH1446" s="3">
        <v>9143294</v>
      </c>
      <c r="AI1446" s="3">
        <v>10.6535</v>
      </c>
      <c r="AJ1446">
        <v>0.0850448114881053</v>
      </c>
      <c r="AK1446">
        <v>0.0188095357446048</v>
      </c>
      <c r="AL1446">
        <v>0.0019296</v>
      </c>
      <c r="AM1446" s="3">
        <v>1713.14262023217</v>
      </c>
      <c r="AN1446" s="3">
        <v>0.4824</v>
      </c>
      <c r="AO1446" s="3">
        <v>213.088</v>
      </c>
      <c r="AP1446" s="3">
        <v>27.871</v>
      </c>
      <c r="AQ1446" s="4">
        <v>246</v>
      </c>
      <c r="AR1446" s="3">
        <v>2160.58</v>
      </c>
      <c r="AS1446" s="3">
        <v>767.41</v>
      </c>
      <c r="AT1446">
        <v>47</v>
      </c>
      <c r="AU1446">
        <v>0</v>
      </c>
      <c r="AV1446">
        <v>0</v>
      </c>
      <c r="AW1446">
        <v>0</v>
      </c>
      <c r="AX1446">
        <v>97</v>
      </c>
      <c r="AY1446">
        <v>0</v>
      </c>
      <c r="AZ1446">
        <v>0</v>
      </c>
      <c r="BA1446">
        <v>0</v>
      </c>
    </row>
    <row r="1447" spans="1:53">
      <c r="A1447" t="s">
        <v>2462</v>
      </c>
      <c r="B1447" t="s">
        <v>2442</v>
      </c>
      <c r="C1447">
        <v>2020</v>
      </c>
      <c r="D1447">
        <v>0.00259380373399589</v>
      </c>
      <c r="E1447">
        <v>5.14749447681345</v>
      </c>
      <c r="F1447" s="2">
        <v>1.1721</v>
      </c>
      <c r="G1447">
        <v>1.10259949390384</v>
      </c>
      <c r="H1447" s="3">
        <v>2600</v>
      </c>
      <c r="I1447" s="4">
        <v>101</v>
      </c>
      <c r="J1447" s="4">
        <v>675</v>
      </c>
      <c r="K1447">
        <v>7</v>
      </c>
      <c r="L1447" s="3">
        <v>0.04318576</v>
      </c>
      <c r="M1447" s="4">
        <v>46</v>
      </c>
      <c r="N1447">
        <v>8</v>
      </c>
      <c r="O1447" s="3">
        <v>524577</v>
      </c>
      <c r="P1447" s="3">
        <v>9.74</v>
      </c>
      <c r="Q1447" s="2">
        <v>25.6037735849057</v>
      </c>
      <c r="R1447" s="2">
        <v>0.000617</v>
      </c>
      <c r="S1447">
        <v>1</v>
      </c>
      <c r="T1447" s="2">
        <v>0</v>
      </c>
      <c r="U1447" s="2">
        <v>0.02756194</v>
      </c>
      <c r="V1447">
        <v>0.02838852</v>
      </c>
      <c r="W1447">
        <v>0.00835267</v>
      </c>
      <c r="X1447" s="3">
        <v>14.2074264188376</v>
      </c>
      <c r="Y1447" s="9">
        <v>0.087627154723832</v>
      </c>
      <c r="Z1447">
        <v>862.187792787242</v>
      </c>
      <c r="AA1447" s="4">
        <v>228</v>
      </c>
      <c r="AB1447">
        <v>6.8078</v>
      </c>
      <c r="AC1447">
        <v>1.2878</v>
      </c>
      <c r="AD1447" s="3">
        <v>0.7651</v>
      </c>
      <c r="AE1447" s="3">
        <v>23290</v>
      </c>
      <c r="AF1447">
        <v>0.00281685030418113</v>
      </c>
      <c r="AG1447">
        <v>0.761311546788259</v>
      </c>
      <c r="AH1447" s="3">
        <v>9647017</v>
      </c>
      <c r="AI1447" s="3">
        <v>13.1104</v>
      </c>
      <c r="AJ1447">
        <v>0.0881496470410372</v>
      </c>
      <c r="AK1447">
        <v>0.015481762699832</v>
      </c>
      <c r="AL1447">
        <v>0.0013502024291498</v>
      </c>
      <c r="AM1447" s="3">
        <v>2479.1904047976</v>
      </c>
      <c r="AN1447" s="3">
        <v>0.3335</v>
      </c>
      <c r="AO1447" s="3">
        <v>275.619433198381</v>
      </c>
      <c r="AP1447" s="3">
        <v>28.204</v>
      </c>
      <c r="AQ1447" s="4">
        <v>286</v>
      </c>
      <c r="AR1447" s="3">
        <v>2184.78</v>
      </c>
      <c r="AS1447" s="3">
        <v>769.78</v>
      </c>
      <c r="AT1447">
        <v>52</v>
      </c>
      <c r="AU1447">
        <v>0</v>
      </c>
      <c r="AV1447">
        <v>0</v>
      </c>
      <c r="AW1447">
        <v>0</v>
      </c>
      <c r="AX1447">
        <v>97</v>
      </c>
      <c r="AY1447">
        <v>0</v>
      </c>
      <c r="AZ1447">
        <v>0</v>
      </c>
      <c r="BA1447">
        <v>0</v>
      </c>
    </row>
    <row r="1448" spans="1:53">
      <c r="A1448" t="s">
        <v>2463</v>
      </c>
      <c r="B1448" t="s">
        <v>2442</v>
      </c>
      <c r="C1448">
        <v>2021</v>
      </c>
      <c r="D1448">
        <v>0.00592047797202614</v>
      </c>
      <c r="E1448">
        <v>5.605802066296</v>
      </c>
      <c r="F1448" s="2">
        <v>1.1745</v>
      </c>
      <c r="G1448">
        <v>1.83461766449318</v>
      </c>
      <c r="H1448" s="3">
        <v>3940</v>
      </c>
      <c r="I1448" s="4">
        <v>106</v>
      </c>
      <c r="J1448" s="4">
        <v>1216</v>
      </c>
      <c r="K1448">
        <v>7</v>
      </c>
      <c r="L1448" s="3">
        <v>0.04339186</v>
      </c>
      <c r="M1448" s="4">
        <v>47</v>
      </c>
      <c r="N1448">
        <v>8</v>
      </c>
      <c r="O1448" s="3">
        <v>461312</v>
      </c>
      <c r="P1448" s="3">
        <v>9.764</v>
      </c>
      <c r="Q1448" s="2">
        <v>28.8501268445698</v>
      </c>
      <c r="R1448" s="2">
        <v>0.000245</v>
      </c>
      <c r="S1448">
        <v>1</v>
      </c>
      <c r="T1448" s="2">
        <v>28.8733606557377</v>
      </c>
      <c r="U1448" s="2">
        <v>0.02887336</v>
      </c>
      <c r="V1448">
        <v>0.03334235</v>
      </c>
      <c r="W1448">
        <v>0.00647698</v>
      </c>
      <c r="X1448" s="3">
        <v>15.75825</v>
      </c>
      <c r="Y1448" s="9">
        <v>0.0860272344914286</v>
      </c>
      <c r="Z1448">
        <v>129.601667450699</v>
      </c>
      <c r="AA1448" s="4">
        <v>225</v>
      </c>
      <c r="AB1448">
        <v>7.0451</v>
      </c>
      <c r="AC1448">
        <v>1.3196</v>
      </c>
      <c r="AD1448" s="3">
        <v>0.7651</v>
      </c>
      <c r="AE1448" s="3">
        <v>23290</v>
      </c>
      <c r="AF1448">
        <v>0.0026812954030002</v>
      </c>
      <c r="AG1448">
        <v>0.754918778277938</v>
      </c>
      <c r="AH1448" s="3">
        <v>10116977</v>
      </c>
      <c r="AI1448" s="3">
        <v>5.7962</v>
      </c>
      <c r="AJ1448">
        <v>0.0866601008277593</v>
      </c>
      <c r="AK1448">
        <v>0.0179134656541056</v>
      </c>
      <c r="AL1448">
        <v>0.00133565573770492</v>
      </c>
      <c r="AM1448" s="3">
        <v>2665.26541884013</v>
      </c>
      <c r="AN1448" s="3">
        <v>0.3259</v>
      </c>
      <c r="AO1448" s="3">
        <v>288.733606557377</v>
      </c>
      <c r="AP1448" s="3">
        <v>34.308</v>
      </c>
      <c r="AQ1448" s="4">
        <v>316</v>
      </c>
      <c r="AR1448" s="3">
        <v>2222.94</v>
      </c>
      <c r="AS1448" s="3">
        <v>779.84</v>
      </c>
      <c r="AT1448">
        <v>55</v>
      </c>
      <c r="AU1448">
        <v>0</v>
      </c>
      <c r="AV1448">
        <v>0</v>
      </c>
      <c r="AW1448">
        <v>0</v>
      </c>
      <c r="AX1448">
        <v>97</v>
      </c>
      <c r="AY1448">
        <v>0</v>
      </c>
      <c r="AZ1448">
        <v>0</v>
      </c>
      <c r="BA1448">
        <v>0</v>
      </c>
    </row>
    <row r="1449" spans="1:53">
      <c r="A1449" t="s">
        <v>2464</v>
      </c>
      <c r="B1449" t="s">
        <v>2442</v>
      </c>
      <c r="C1449">
        <v>2022</v>
      </c>
      <c r="D1449">
        <v>0.00557253526206136</v>
      </c>
      <c r="E1449">
        <v>6.03548143252476</v>
      </c>
      <c r="F1449" s="2">
        <v>1.6491</v>
      </c>
      <c r="G1449">
        <v>1.74135944700461</v>
      </c>
      <c r="H1449" s="3">
        <v>4500</v>
      </c>
      <c r="I1449" s="4">
        <v>120</v>
      </c>
      <c r="J1449" s="4">
        <v>1044</v>
      </c>
      <c r="K1449">
        <v>7</v>
      </c>
      <c r="L1449" s="3">
        <v>0.04158865</v>
      </c>
      <c r="M1449" s="4">
        <v>48</v>
      </c>
      <c r="N1449">
        <v>8</v>
      </c>
      <c r="O1449" s="3">
        <v>535001</v>
      </c>
      <c r="P1449" s="3">
        <v>9.788</v>
      </c>
      <c r="Q1449" s="2">
        <v>33.7323848543514</v>
      </c>
      <c r="R1449" s="2">
        <v>0.000245</v>
      </c>
      <c r="S1449">
        <v>1</v>
      </c>
      <c r="T1449" s="2">
        <v>32.5755186721992</v>
      </c>
      <c r="U1449" s="2">
        <v>0.03257552</v>
      </c>
      <c r="V1449">
        <v>0.03644003</v>
      </c>
      <c r="W1449">
        <v>0.00405515</v>
      </c>
      <c r="X1449" s="3">
        <v>15.0647</v>
      </c>
      <c r="Y1449" s="9">
        <v>0.095544638651831</v>
      </c>
      <c r="Z1449">
        <v>167.61394300333</v>
      </c>
      <c r="AA1449" s="4">
        <v>221</v>
      </c>
      <c r="AB1449">
        <v>7.8507</v>
      </c>
      <c r="AC1449">
        <v>1.9675</v>
      </c>
      <c r="AD1449" s="3">
        <v>0.7651</v>
      </c>
      <c r="AE1449" s="3">
        <v>23290</v>
      </c>
      <c r="AF1449">
        <v>0.00253064151599444</v>
      </c>
      <c r="AG1449">
        <v>0.751619002086231</v>
      </c>
      <c r="AH1449" s="3">
        <v>10398916</v>
      </c>
      <c r="AI1449" s="3">
        <v>1.5902</v>
      </c>
      <c r="AJ1449">
        <v>0.0961031728094576</v>
      </c>
      <c r="AK1449">
        <v>0.0151260431500332</v>
      </c>
      <c r="AL1449">
        <v>0.00132738589211618</v>
      </c>
      <c r="AM1449" s="3">
        <v>2876.89903094717</v>
      </c>
      <c r="AN1449" s="3">
        <v>0.3199</v>
      </c>
      <c r="AO1449" s="3">
        <v>325.755186721992</v>
      </c>
      <c r="AP1449" s="3">
        <v>33.615</v>
      </c>
      <c r="AQ1449" s="4">
        <v>346</v>
      </c>
      <c r="AR1449" s="3">
        <v>2254.85</v>
      </c>
      <c r="AS1449" s="3">
        <v>783.25</v>
      </c>
      <c r="AT1449">
        <v>61</v>
      </c>
      <c r="AU1449">
        <v>0</v>
      </c>
      <c r="AV1449">
        <v>0</v>
      </c>
      <c r="AW1449">
        <v>0</v>
      </c>
      <c r="AX1449">
        <v>97</v>
      </c>
      <c r="AY1449">
        <v>0</v>
      </c>
      <c r="AZ1449">
        <v>0</v>
      </c>
      <c r="BA1449">
        <v>0</v>
      </c>
    </row>
    <row r="1450" spans="1:53">
      <c r="A1450" t="s">
        <v>2465</v>
      </c>
      <c r="B1450" t="s">
        <v>2442</v>
      </c>
      <c r="C1450">
        <v>2023</v>
      </c>
      <c r="D1450">
        <v>0.00606034941648816</v>
      </c>
      <c r="E1450">
        <v>6.4425401664682</v>
      </c>
      <c r="F1450" s="2">
        <v>1.8477</v>
      </c>
      <c r="G1450">
        <v>1.71639670360898</v>
      </c>
      <c r="H1450" s="3">
        <v>4910</v>
      </c>
      <c r="I1450" s="4">
        <v>121</v>
      </c>
      <c r="J1450" s="4">
        <v>704</v>
      </c>
      <c r="L1450" s="3">
        <v>0.04577507</v>
      </c>
      <c r="M1450" s="4">
        <v>49</v>
      </c>
      <c r="N1450">
        <v>8</v>
      </c>
      <c r="O1450" s="3">
        <v>678760</v>
      </c>
      <c r="P1450" s="3">
        <v>9.812</v>
      </c>
      <c r="Q1450" s="2">
        <v>38.0093808668738</v>
      </c>
      <c r="R1450" s="2">
        <v>0.000411</v>
      </c>
      <c r="S1450">
        <v>1</v>
      </c>
      <c r="T1450" s="2">
        <v>0</v>
      </c>
      <c r="U1450" s="2">
        <v>0.03187857</v>
      </c>
      <c r="V1450">
        <v>0.03953771</v>
      </c>
      <c r="W1450">
        <v>0.00163333</v>
      </c>
      <c r="X1450" s="3">
        <v>16.7091</v>
      </c>
      <c r="Y1450" s="9">
        <v>0.106023235166912</v>
      </c>
      <c r="Z1450">
        <v>25.1952610358733</v>
      </c>
      <c r="AA1450" s="4">
        <v>213</v>
      </c>
      <c r="AB1450">
        <v>7.5871</v>
      </c>
      <c r="AC1450">
        <v>2.4514</v>
      </c>
      <c r="AD1450" s="3">
        <v>0.7651</v>
      </c>
      <c r="AE1450" s="3">
        <v>23290</v>
      </c>
      <c r="AF1450">
        <v>0.00222785536636694</v>
      </c>
      <c r="AG1450">
        <v>0.703501052228812</v>
      </c>
      <c r="AH1450" s="3">
        <v>10398916</v>
      </c>
      <c r="AI1450" s="3">
        <v>6.8222</v>
      </c>
      <c r="AJ1450">
        <v>0.0966115686053185</v>
      </c>
      <c r="AK1450">
        <v>0.0175018736370103</v>
      </c>
      <c r="AL1450">
        <v>0.0012352360260715</v>
      </c>
      <c r="AM1450" s="3">
        <v>3343.1403901503</v>
      </c>
      <c r="AN1450" s="3">
        <v>0.3127</v>
      </c>
      <c r="AO1450" s="3">
        <v>299.707683191784</v>
      </c>
      <c r="AP1450" s="3">
        <v>34.298</v>
      </c>
      <c r="AQ1450" s="4">
        <v>382.293706293706</v>
      </c>
      <c r="AR1450" s="3">
        <v>2265.52</v>
      </c>
      <c r="AS1450" s="3">
        <v>787.98</v>
      </c>
      <c r="AT1450">
        <v>68</v>
      </c>
      <c r="AU1450">
        <v>0</v>
      </c>
      <c r="AV1450">
        <v>0</v>
      </c>
      <c r="AW1450">
        <v>0</v>
      </c>
      <c r="AX1450">
        <v>97</v>
      </c>
      <c r="AY1450">
        <v>0</v>
      </c>
      <c r="AZ1450">
        <v>0</v>
      </c>
      <c r="BA1450">
        <v>0</v>
      </c>
    </row>
    <row r="1451" spans="1:53">
      <c r="A1451" t="s">
        <v>2466</v>
      </c>
      <c r="B1451" t="s">
        <v>2442</v>
      </c>
      <c r="C1451">
        <v>2024</v>
      </c>
      <c r="D1451">
        <v>0.00498686218165932</v>
      </c>
      <c r="E1451">
        <v>6.93635470770484</v>
      </c>
      <c r="F1451" s="2">
        <v>1.8377</v>
      </c>
      <c r="G1451">
        <v>2.39170305676856</v>
      </c>
      <c r="H1451" s="3">
        <v>383.912984616384</v>
      </c>
      <c r="I1451" s="4">
        <v>136.981132075472</v>
      </c>
      <c r="J1451" s="4">
        <v>604.421052631579</v>
      </c>
      <c r="K1451">
        <v>1</v>
      </c>
      <c r="L1451" s="3">
        <v>0.04577507</v>
      </c>
      <c r="M1451" s="4">
        <v>50.0425531914894</v>
      </c>
      <c r="O1451" s="3">
        <v>1069471</v>
      </c>
      <c r="P1451" s="3">
        <v>9.78794115243155</v>
      </c>
      <c r="Q1451" s="2">
        <v>44.4416438924023</v>
      </c>
      <c r="R1451" s="2">
        <v>0</v>
      </c>
      <c r="S1451">
        <v>1</v>
      </c>
      <c r="T1451" s="2">
        <v>43.6335219236209</v>
      </c>
      <c r="U1451" s="2">
        <v>0.0282556173437968</v>
      </c>
      <c r="V1451">
        <v>0.0432109715881244</v>
      </c>
      <c r="W1451">
        <v>0.00260879270641037</v>
      </c>
      <c r="X1451" s="3">
        <v>14.4567</v>
      </c>
      <c r="Y1451" s="9">
        <v>0.117752845974957</v>
      </c>
      <c r="Z1451">
        <v>32.5850517997956</v>
      </c>
      <c r="AA1451" s="4">
        <v>1401.07372881356</v>
      </c>
      <c r="AB1451">
        <v>209.213333333333</v>
      </c>
      <c r="AC1451">
        <f>AC1450*AC1449/AC1448</f>
        <v>3.65499355865414</v>
      </c>
      <c r="AD1451" s="3">
        <v>0.7651</v>
      </c>
      <c r="AE1451" s="3">
        <v>23290</v>
      </c>
      <c r="AF1451">
        <v>0.00221522599299954</v>
      </c>
      <c r="AG1451">
        <v>0.804576928930148</v>
      </c>
      <c r="AH1451" s="3">
        <v>10398916</v>
      </c>
      <c r="AI1451" s="3">
        <v>1.87168531796694</v>
      </c>
      <c r="AJ1451">
        <v>0.0130525000720501</v>
      </c>
      <c r="AK1451">
        <v>0.0147784968554743</v>
      </c>
      <c r="AL1451">
        <v>0.0011916614713217</v>
      </c>
      <c r="AM1451" s="3">
        <v>3437.74932314896</v>
      </c>
      <c r="AN1451" s="3">
        <v>0.305828</v>
      </c>
      <c r="AO1451" s="3">
        <v>310.169887780549</v>
      </c>
      <c r="AP1451" s="3">
        <v>34.493</v>
      </c>
      <c r="AQ1451" s="4">
        <v>418.587412587413</v>
      </c>
      <c r="AR1451" s="3">
        <v>2279.27</v>
      </c>
      <c r="AS1451" s="3">
        <v>794.52</v>
      </c>
      <c r="AT1451">
        <v>74</v>
      </c>
      <c r="AU1451">
        <v>0</v>
      </c>
      <c r="AV1451">
        <v>0</v>
      </c>
      <c r="AW1451">
        <v>0</v>
      </c>
      <c r="AX1451">
        <v>97</v>
      </c>
      <c r="AY1451">
        <v>0</v>
      </c>
      <c r="AZ1451">
        <v>0</v>
      </c>
      <c r="BA1451">
        <v>0</v>
      </c>
    </row>
    <row r="1452" spans="1:53">
      <c r="A1452" t="s">
        <v>2467</v>
      </c>
      <c r="B1452" t="s">
        <v>2468</v>
      </c>
      <c r="C1452">
        <v>2000</v>
      </c>
      <c r="D1452">
        <v>0.000851734072130727</v>
      </c>
      <c r="E1452">
        <v>1.38629436111989</v>
      </c>
      <c r="F1452" s="2">
        <v>0.13092034722215</v>
      </c>
      <c r="G1452">
        <v>1.53018368340111</v>
      </c>
      <c r="H1452" s="3">
        <v>336.357408973004</v>
      </c>
      <c r="I1452" s="4">
        <v>8</v>
      </c>
      <c r="J1452" s="4">
        <v>66</v>
      </c>
      <c r="K1452">
        <v>1</v>
      </c>
      <c r="L1452" s="3">
        <v>0.0765112647780504</v>
      </c>
      <c r="M1452" s="4">
        <v>27</v>
      </c>
      <c r="N1452">
        <v>7</v>
      </c>
      <c r="O1452" s="3">
        <v>131388</v>
      </c>
      <c r="P1452" s="3">
        <v>8.35967516882646</v>
      </c>
      <c r="Q1452" s="2">
        <v>5.61920280772123</v>
      </c>
      <c r="S1452">
        <v>0</v>
      </c>
      <c r="T1452" s="2">
        <v>5.61920280772123</v>
      </c>
      <c r="U1452" s="2">
        <v>0.00522540238651403</v>
      </c>
      <c r="V1452">
        <v>0.00397240225799707</v>
      </c>
      <c r="W1452">
        <v>0.0280578924432408</v>
      </c>
      <c r="X1452" s="3">
        <v>3.18953010378964</v>
      </c>
      <c r="Y1452" s="9">
        <v>0.156631435064847</v>
      </c>
      <c r="Z1452">
        <v>4.89809422326513</v>
      </c>
      <c r="AA1452" s="4">
        <v>1309</v>
      </c>
      <c r="AB1452">
        <v>1.35</v>
      </c>
      <c r="AC1452">
        <v>0.24</v>
      </c>
      <c r="AD1452" s="3">
        <v>0.0375</v>
      </c>
      <c r="AE1452" s="3">
        <v>1763</v>
      </c>
      <c r="AF1452">
        <v>0.0012042349726776</v>
      </c>
      <c r="AG1452">
        <v>0.701571038251366</v>
      </c>
      <c r="AH1452" s="3">
        <v>517801</v>
      </c>
      <c r="AI1452" s="3">
        <v>-1.55</v>
      </c>
      <c r="AJ1452">
        <v>0.101707661998266</v>
      </c>
      <c r="AK1452">
        <v>0.007721555421888</v>
      </c>
      <c r="AL1452">
        <v>0.000837530481551539</v>
      </c>
      <c r="AM1452" s="3">
        <v>730.340136054422</v>
      </c>
      <c r="AN1452" s="3">
        <v>0.200454545454545</v>
      </c>
      <c r="AO1452" s="3">
        <v>56.1920280772123</v>
      </c>
      <c r="AP1452" s="3">
        <v>39.2002538071066</v>
      </c>
      <c r="AQ1452" s="4">
        <v>219</v>
      </c>
      <c r="AR1452" s="3">
        <v>2086.47480237154</v>
      </c>
      <c r="AS1452" s="3">
        <v>379.009621535181</v>
      </c>
      <c r="AT1452">
        <v>0</v>
      </c>
      <c r="AU1452">
        <v>0</v>
      </c>
      <c r="AV1452">
        <v>0</v>
      </c>
      <c r="AW1452">
        <v>0</v>
      </c>
      <c r="AX1452">
        <v>97</v>
      </c>
      <c r="AY1452">
        <v>0</v>
      </c>
      <c r="AZ1452">
        <v>0</v>
      </c>
      <c r="BA1452">
        <v>0</v>
      </c>
    </row>
    <row r="1453" spans="1:53">
      <c r="A1453" t="s">
        <v>2469</v>
      </c>
      <c r="B1453" t="s">
        <v>2468</v>
      </c>
      <c r="C1453">
        <v>2001</v>
      </c>
      <c r="D1453">
        <v>0.00106140371895949</v>
      </c>
      <c r="E1453">
        <v>1.38629436111989</v>
      </c>
      <c r="F1453" s="2">
        <v>0.0940501778373919</v>
      </c>
      <c r="G1453">
        <v>1.67062399873328</v>
      </c>
      <c r="H1453" s="3">
        <v>369.911159573446</v>
      </c>
      <c r="I1453" s="4">
        <v>6</v>
      </c>
      <c r="J1453" s="4">
        <v>52</v>
      </c>
      <c r="K1453">
        <v>1</v>
      </c>
      <c r="L1453" s="3">
        <v>0.0950223435948361</v>
      </c>
      <c r="M1453" s="4">
        <v>26</v>
      </c>
      <c r="N1453">
        <v>7</v>
      </c>
      <c r="O1453" s="3">
        <v>174319</v>
      </c>
      <c r="P1453" s="3">
        <v>8.44882298010353</v>
      </c>
      <c r="Q1453" s="2">
        <v>6.69436596310454</v>
      </c>
      <c r="S1453">
        <v>0</v>
      </c>
      <c r="T1453" s="2">
        <v>6.69436596310454</v>
      </c>
      <c r="U1453" s="2">
        <v>0.00547534940275499</v>
      </c>
      <c r="V1453">
        <v>0.00570962479608483</v>
      </c>
      <c r="W1453">
        <v>0.0256317270517503</v>
      </c>
      <c r="X1453" s="3">
        <v>3.4528</v>
      </c>
      <c r="Y1453" s="9">
        <v>0.130798027436169</v>
      </c>
      <c r="Z1453">
        <v>21198.4117566089</v>
      </c>
      <c r="AA1453" s="4">
        <v>1263</v>
      </c>
      <c r="AB1453">
        <v>1.6112</v>
      </c>
      <c r="AC1453">
        <v>0.2574</v>
      </c>
      <c r="AD1453" s="3">
        <v>0.0375</v>
      </c>
      <c r="AE1453" s="3">
        <v>3274</v>
      </c>
      <c r="AF1453">
        <v>0.00199342425718461</v>
      </c>
      <c r="AG1453">
        <v>0.712372138334145</v>
      </c>
      <c r="AH1453" s="3">
        <v>526807</v>
      </c>
      <c r="AI1453" s="3">
        <v>1.28</v>
      </c>
      <c r="AJ1453">
        <v>0.091580075937377</v>
      </c>
      <c r="AK1453">
        <v>0.0086082328726464</v>
      </c>
      <c r="AL1453">
        <v>0.000832867481529605</v>
      </c>
      <c r="AM1453" s="3">
        <v>819.337868480726</v>
      </c>
      <c r="AN1453" s="3">
        <v>0.200454545454545</v>
      </c>
      <c r="AO1453" s="3">
        <v>66.9436596310454</v>
      </c>
      <c r="AP1453" s="3">
        <v>39.8885025380711</v>
      </c>
      <c r="AQ1453" s="4">
        <v>217</v>
      </c>
      <c r="AR1453" s="3">
        <v>2156.53162055336</v>
      </c>
      <c r="AS1453" s="3">
        <v>377.1</v>
      </c>
      <c r="AT1453">
        <v>0</v>
      </c>
      <c r="AU1453">
        <v>0</v>
      </c>
      <c r="AV1453">
        <v>0</v>
      </c>
      <c r="AW1453">
        <v>0</v>
      </c>
      <c r="AX1453">
        <v>97</v>
      </c>
      <c r="AY1453">
        <v>0</v>
      </c>
      <c r="AZ1453">
        <v>0</v>
      </c>
      <c r="BA1453">
        <v>0</v>
      </c>
    </row>
    <row r="1454" spans="1:53">
      <c r="A1454" t="s">
        <v>2470</v>
      </c>
      <c r="B1454" t="s">
        <v>2468</v>
      </c>
      <c r="C1454">
        <v>2002</v>
      </c>
      <c r="D1454">
        <v>0.00133267993295816</v>
      </c>
      <c r="E1454">
        <v>1.38629436111989</v>
      </c>
      <c r="F1454" s="2">
        <v>0.195956469248292</v>
      </c>
      <c r="G1454">
        <v>1.78964028395491</v>
      </c>
      <c r="H1454" s="3">
        <v>324.09</v>
      </c>
      <c r="I1454" s="4">
        <v>2</v>
      </c>
      <c r="J1454" s="4">
        <v>59</v>
      </c>
      <c r="K1454">
        <v>1</v>
      </c>
      <c r="L1454" s="3">
        <v>0.0704482622432859</v>
      </c>
      <c r="M1454" s="4">
        <v>24</v>
      </c>
      <c r="N1454">
        <v>7</v>
      </c>
      <c r="O1454" s="3">
        <v>119773</v>
      </c>
      <c r="P1454" s="3">
        <v>8.53797079138059</v>
      </c>
      <c r="Q1454" s="2">
        <v>8.31458829324358</v>
      </c>
      <c r="S1454">
        <v>0</v>
      </c>
      <c r="T1454" s="2">
        <v>8.31458829324358</v>
      </c>
      <c r="U1454" s="2">
        <v>0.00593466398996673</v>
      </c>
      <c r="V1454">
        <v>0.00379623206711738</v>
      </c>
      <c r="W1454">
        <v>0.0232055616602597</v>
      </c>
      <c r="X1454" s="3">
        <v>3.8538</v>
      </c>
      <c r="Y1454" s="9">
        <v>0.119980476471794</v>
      </c>
      <c r="Z1454">
        <v>23658.02092415</v>
      </c>
      <c r="AA1454" s="4">
        <v>1180</v>
      </c>
      <c r="AB1454">
        <v>2.02</v>
      </c>
      <c r="AC1454">
        <v>0.24</v>
      </c>
      <c r="AD1454" s="3">
        <v>0.0375</v>
      </c>
      <c r="AE1454" s="3">
        <v>1695</v>
      </c>
      <c r="AF1454">
        <v>0.000917654701965243</v>
      </c>
      <c r="AG1454">
        <v>0.731958204753397</v>
      </c>
      <c r="AH1454" s="3">
        <v>643638</v>
      </c>
      <c r="AI1454" s="3">
        <v>0.1</v>
      </c>
      <c r="AJ1454">
        <v>0.0883566255055183</v>
      </c>
      <c r="AK1454">
        <v>0.0094281422062564</v>
      </c>
      <c r="AL1454">
        <v>0.000861998193908546</v>
      </c>
      <c r="AM1454" s="3">
        <v>879.571428571429</v>
      </c>
      <c r="AN1454" s="3">
        <v>0.21</v>
      </c>
      <c r="AO1454" s="3">
        <v>83.1458829324358</v>
      </c>
      <c r="AP1454" s="3">
        <v>39.3</v>
      </c>
      <c r="AQ1454" s="4">
        <v>210</v>
      </c>
      <c r="AR1454" s="3">
        <v>2055</v>
      </c>
      <c r="AS1454" s="3">
        <v>377.1</v>
      </c>
      <c r="AT1454">
        <v>0</v>
      </c>
      <c r="AU1454">
        <v>0</v>
      </c>
      <c r="AV1454">
        <v>0</v>
      </c>
      <c r="AW1454">
        <v>0</v>
      </c>
      <c r="AX1454">
        <v>97</v>
      </c>
      <c r="AY1454">
        <v>0</v>
      </c>
      <c r="AZ1454">
        <v>0</v>
      </c>
      <c r="BA1454">
        <v>0</v>
      </c>
    </row>
    <row r="1455" spans="1:53">
      <c r="A1455" t="s">
        <v>2471</v>
      </c>
      <c r="B1455" t="s">
        <v>2468</v>
      </c>
      <c r="C1455">
        <v>2003</v>
      </c>
      <c r="D1455">
        <v>0.0016607430456385</v>
      </c>
      <c r="E1455">
        <v>1.38629436111989</v>
      </c>
      <c r="F1455" s="2">
        <v>0.140770637813212</v>
      </c>
      <c r="G1455">
        <v>0.604754633202162</v>
      </c>
      <c r="H1455" s="3">
        <v>356.42</v>
      </c>
      <c r="I1455" s="4">
        <v>8</v>
      </c>
      <c r="J1455" s="4">
        <v>65</v>
      </c>
      <c r="K1455">
        <v>2</v>
      </c>
      <c r="L1455" s="3">
        <v>0.0584383065603452</v>
      </c>
      <c r="M1455" s="4">
        <v>24</v>
      </c>
      <c r="N1455">
        <v>7</v>
      </c>
      <c r="O1455" s="3">
        <v>90275.5002265961</v>
      </c>
      <c r="P1455" s="3">
        <v>8.62901995219457</v>
      </c>
      <c r="Q1455" s="2">
        <v>10.6071997711764</v>
      </c>
      <c r="S1455">
        <v>0</v>
      </c>
      <c r="T1455" s="2">
        <v>10.6071997711764</v>
      </c>
      <c r="U1455" s="2">
        <v>0.00621853716316257</v>
      </c>
      <c r="V1455">
        <v>0.00504239211081737</v>
      </c>
      <c r="W1455">
        <v>0.0211989772133304</v>
      </c>
      <c r="X1455" s="3">
        <v>4.1719</v>
      </c>
      <c r="Y1455" s="9">
        <v>0.10019195474309</v>
      </c>
      <c r="Z1455">
        <v>26003.5056967572</v>
      </c>
      <c r="AA1455" s="4">
        <v>1208</v>
      </c>
      <c r="AB1455">
        <v>2.35</v>
      </c>
      <c r="AC1455">
        <v>0.36</v>
      </c>
      <c r="AD1455" s="3">
        <v>0.0375</v>
      </c>
      <c r="AE1455" s="3">
        <v>3413</v>
      </c>
      <c r="AF1455">
        <v>0.00169919346808722</v>
      </c>
      <c r="AG1455">
        <v>0.731355172757144</v>
      </c>
      <c r="AH1455" s="3">
        <v>726162</v>
      </c>
      <c r="AI1455" s="3">
        <v>-3</v>
      </c>
      <c r="AJ1455">
        <v>0.0820769593126148</v>
      </c>
      <c r="AK1455">
        <v>0.010733345868042</v>
      </c>
      <c r="AL1455">
        <v>0.000858088505700159</v>
      </c>
      <c r="AM1455" s="3">
        <v>956.476190476191</v>
      </c>
      <c r="AN1455" s="3">
        <v>0.21</v>
      </c>
      <c r="AO1455" s="3">
        <v>106.071997711764</v>
      </c>
      <c r="AP1455" s="3">
        <v>39.99</v>
      </c>
      <c r="AQ1455" s="4">
        <v>207</v>
      </c>
      <c r="AR1455" s="3">
        <v>2124</v>
      </c>
      <c r="AS1455" s="3">
        <v>375.2</v>
      </c>
      <c r="AT1455">
        <v>9</v>
      </c>
      <c r="AU1455">
        <v>0</v>
      </c>
      <c r="AV1455">
        <v>0</v>
      </c>
      <c r="AW1455">
        <v>0</v>
      </c>
      <c r="AX1455">
        <v>97</v>
      </c>
      <c r="AY1455">
        <v>0</v>
      </c>
      <c r="AZ1455">
        <v>0</v>
      </c>
      <c r="BA1455">
        <v>0</v>
      </c>
    </row>
    <row r="1456" spans="1:53">
      <c r="A1456" t="s">
        <v>2472</v>
      </c>
      <c r="B1456" t="s">
        <v>2468</v>
      </c>
      <c r="C1456">
        <v>2004</v>
      </c>
      <c r="D1456">
        <v>0.00208519990196748</v>
      </c>
      <c r="E1456">
        <v>1.38629436111989</v>
      </c>
      <c r="F1456" s="2">
        <v>0.2933</v>
      </c>
      <c r="G1456">
        <v>0.540579764668763</v>
      </c>
      <c r="H1456" s="3">
        <v>312.27</v>
      </c>
      <c r="I1456" s="4">
        <v>9</v>
      </c>
      <c r="J1456" s="4">
        <v>80</v>
      </c>
      <c r="K1456">
        <v>2</v>
      </c>
      <c r="L1456" s="3">
        <v>0.0652773889044438</v>
      </c>
      <c r="M1456" s="4">
        <v>25</v>
      </c>
      <c r="N1456">
        <v>7</v>
      </c>
      <c r="O1456" s="3">
        <v>131388</v>
      </c>
      <c r="P1456" s="3">
        <v>8.72006911300854</v>
      </c>
      <c r="Q1456" s="2">
        <v>10.1091747199871</v>
      </c>
      <c r="S1456">
        <v>0</v>
      </c>
      <c r="T1456" s="2">
        <v>10.1091747199871</v>
      </c>
      <c r="U1456" s="2">
        <v>0.00674019607843137</v>
      </c>
      <c r="V1456">
        <v>0.00664400069647455</v>
      </c>
      <c r="W1456">
        <v>0.0191923927664012</v>
      </c>
      <c r="X1456" s="3">
        <v>9.6296</v>
      </c>
      <c r="Y1456" s="9">
        <v>0.0919056556459374</v>
      </c>
      <c r="Z1456">
        <v>29020.6402695872</v>
      </c>
      <c r="AA1456" s="4">
        <v>1046</v>
      </c>
      <c r="AB1456">
        <v>2.51</v>
      </c>
      <c r="AC1456">
        <v>0.6</v>
      </c>
      <c r="AD1456" s="3">
        <v>0.0375</v>
      </c>
      <c r="AE1456" s="3">
        <v>1621</v>
      </c>
      <c r="AF1456">
        <v>0.000686573485811097</v>
      </c>
      <c r="AG1456">
        <v>0.710715798390512</v>
      </c>
      <c r="AH1456" s="3">
        <v>715037</v>
      </c>
      <c r="AI1456" s="3">
        <v>-0.5</v>
      </c>
      <c r="AJ1456">
        <v>0.0757649470098225</v>
      </c>
      <c r="AK1456">
        <v>0.0084157575838464</v>
      </c>
      <c r="AL1456">
        <v>0.000889571792487162</v>
      </c>
      <c r="AM1456" s="3">
        <v>1073.18181818182</v>
      </c>
      <c r="AN1456" s="3">
        <v>0.22</v>
      </c>
      <c r="AO1456" s="3">
        <v>101.091747199871</v>
      </c>
      <c r="AP1456" s="3">
        <v>39.4</v>
      </c>
      <c r="AQ1456" s="4">
        <v>197</v>
      </c>
      <c r="AR1456" s="3">
        <v>2024</v>
      </c>
      <c r="AS1456" s="3">
        <v>375.2</v>
      </c>
      <c r="AT1456">
        <v>10</v>
      </c>
      <c r="AU1456">
        <v>0</v>
      </c>
      <c r="AV1456">
        <v>0</v>
      </c>
      <c r="AW1456">
        <v>0</v>
      </c>
      <c r="AX1456">
        <v>97</v>
      </c>
      <c r="AY1456">
        <v>0</v>
      </c>
      <c r="AZ1456">
        <v>0</v>
      </c>
      <c r="BA1456">
        <v>0</v>
      </c>
    </row>
    <row r="1457" spans="1:53">
      <c r="A1457" t="s">
        <v>2473</v>
      </c>
      <c r="B1457" t="s">
        <v>2468</v>
      </c>
      <c r="C1457">
        <v>2005</v>
      </c>
      <c r="D1457">
        <v>0.0025985093271959</v>
      </c>
      <c r="E1457">
        <v>1.6094379124341</v>
      </c>
      <c r="F1457" s="2">
        <v>0.2107</v>
      </c>
      <c r="G1457">
        <v>0.544258825671545</v>
      </c>
      <c r="H1457" s="3">
        <v>6010.76</v>
      </c>
      <c r="I1457" s="4">
        <v>11</v>
      </c>
      <c r="J1457" s="4">
        <v>85</v>
      </c>
      <c r="K1457">
        <v>2</v>
      </c>
      <c r="L1457" s="3">
        <v>0.0598870948640006</v>
      </c>
      <c r="M1457" s="4">
        <v>24</v>
      </c>
      <c r="N1457">
        <v>7</v>
      </c>
      <c r="O1457" s="3">
        <v>174319</v>
      </c>
      <c r="P1457" s="3">
        <v>8.81306017544937</v>
      </c>
      <c r="Q1457" s="2">
        <v>10.3379178059829</v>
      </c>
      <c r="R1457" s="2">
        <v>0.000383</v>
      </c>
      <c r="S1457">
        <v>0</v>
      </c>
      <c r="T1457" s="2">
        <v>10.3379178059829</v>
      </c>
      <c r="U1457" s="2">
        <v>0.00706260032102729</v>
      </c>
      <c r="V1457">
        <v>0.00630139575916065</v>
      </c>
      <c r="W1457">
        <v>0.0175328269524709</v>
      </c>
      <c r="X1457" s="3">
        <v>10.5</v>
      </c>
      <c r="Y1457" s="9">
        <v>0.0767475472834659</v>
      </c>
      <c r="Z1457">
        <v>35273.1591448931</v>
      </c>
      <c r="AA1457" s="4">
        <v>858</v>
      </c>
      <c r="AB1457">
        <v>2.59</v>
      </c>
      <c r="AC1457">
        <v>0.58</v>
      </c>
      <c r="AD1457" s="3">
        <v>0.0375</v>
      </c>
      <c r="AE1457" s="3">
        <v>3578</v>
      </c>
      <c r="AF1457">
        <v>0.00148132814440672</v>
      </c>
      <c r="AG1457">
        <v>0.689285418564213</v>
      </c>
      <c r="AH1457" s="3">
        <v>907646</v>
      </c>
      <c r="AI1457" s="3">
        <v>5</v>
      </c>
      <c r="AJ1457">
        <v>0.0748101347117707</v>
      </c>
      <c r="AK1457">
        <v>0.0054195778575</v>
      </c>
      <c r="AL1457">
        <v>0.000897849242949843</v>
      </c>
      <c r="AM1457" s="3">
        <v>1097.90909090909</v>
      </c>
      <c r="AN1457" s="3">
        <v>0.22</v>
      </c>
      <c r="AO1457" s="3">
        <v>103.379178059829</v>
      </c>
      <c r="AP1457" s="3">
        <v>39.99</v>
      </c>
      <c r="AQ1457" s="4">
        <v>202</v>
      </c>
      <c r="AR1457" s="3">
        <v>2222</v>
      </c>
      <c r="AS1457" s="3">
        <v>383.9</v>
      </c>
      <c r="AT1457">
        <v>0</v>
      </c>
      <c r="AU1457">
        <v>0</v>
      </c>
      <c r="AV1457">
        <v>0</v>
      </c>
      <c r="AW1457">
        <v>0</v>
      </c>
      <c r="AX1457">
        <v>97</v>
      </c>
      <c r="AY1457">
        <v>0</v>
      </c>
      <c r="AZ1457">
        <v>0</v>
      </c>
      <c r="BA1457">
        <v>0</v>
      </c>
    </row>
    <row r="1458" spans="1:53">
      <c r="A1458" t="s">
        <v>2474</v>
      </c>
      <c r="B1458" t="s">
        <v>2468</v>
      </c>
      <c r="C1458">
        <v>2006</v>
      </c>
      <c r="D1458">
        <v>0.0015371003361221</v>
      </c>
      <c r="E1458">
        <v>1.79175946922805</v>
      </c>
      <c r="F1458" s="2">
        <v>0.439</v>
      </c>
      <c r="G1458">
        <v>0.426526954596996</v>
      </c>
      <c r="H1458" s="3">
        <v>1418.06</v>
      </c>
      <c r="I1458" s="4">
        <v>14</v>
      </c>
      <c r="J1458" s="4">
        <v>98</v>
      </c>
      <c r="K1458">
        <v>2</v>
      </c>
      <c r="L1458" s="3">
        <v>0.0510518121582968</v>
      </c>
      <c r="M1458" s="4">
        <v>29</v>
      </c>
      <c r="N1458">
        <v>7</v>
      </c>
      <c r="O1458" s="3">
        <v>119773</v>
      </c>
      <c r="P1458" s="3">
        <v>8.90605123789021</v>
      </c>
      <c r="Q1458" s="2">
        <v>11.1281679358556</v>
      </c>
      <c r="R1458" s="2">
        <v>0.000354</v>
      </c>
      <c r="S1458">
        <v>0</v>
      </c>
      <c r="T1458" s="2">
        <v>11.1281679358556</v>
      </c>
      <c r="U1458" s="2">
        <v>0.00686947988223749</v>
      </c>
      <c r="V1458">
        <v>0.00591766554669367</v>
      </c>
      <c r="W1458">
        <v>0.0158732611385406</v>
      </c>
      <c r="X1458" s="3">
        <v>11.8</v>
      </c>
      <c r="Y1458" s="9">
        <v>0.0704002</v>
      </c>
      <c r="Z1458">
        <v>47097.4130461691</v>
      </c>
      <c r="AA1458" s="4">
        <v>747</v>
      </c>
      <c r="AB1458">
        <v>2.82</v>
      </c>
      <c r="AC1458">
        <f>AC1457*AC1456/AC1455</f>
        <v>0.966666666666667</v>
      </c>
      <c r="AD1458" s="3">
        <v>0.0375</v>
      </c>
      <c r="AE1458" s="3">
        <v>1542</v>
      </c>
      <c r="AF1458">
        <v>0.00055360091907805</v>
      </c>
      <c r="AG1458">
        <v>0.692539671142385</v>
      </c>
      <c r="AH1458" s="3">
        <v>1088931</v>
      </c>
      <c r="AI1458" s="3">
        <v>2.2</v>
      </c>
      <c r="AJ1458">
        <v>0.0703900901127307</v>
      </c>
      <c r="AK1458">
        <v>0.0114590977046676</v>
      </c>
      <c r="AL1458">
        <v>0.000846125951891696</v>
      </c>
      <c r="AM1458" s="3">
        <v>1326.38095238095</v>
      </c>
      <c r="AN1458" s="3">
        <v>0.21</v>
      </c>
      <c r="AO1458" s="3">
        <v>111.281679358556</v>
      </c>
      <c r="AP1458" s="3">
        <v>40.01</v>
      </c>
      <c r="AQ1458" s="4">
        <v>222</v>
      </c>
      <c r="AR1458" s="3">
        <v>2258</v>
      </c>
      <c r="AS1458" s="3">
        <v>525</v>
      </c>
      <c r="AT1458">
        <v>13</v>
      </c>
      <c r="AU1458">
        <v>0</v>
      </c>
      <c r="AV1458">
        <v>0</v>
      </c>
      <c r="AW1458">
        <v>0</v>
      </c>
      <c r="AX1458">
        <v>97</v>
      </c>
      <c r="AY1458">
        <v>0</v>
      </c>
      <c r="AZ1458">
        <v>0</v>
      </c>
      <c r="BA1458">
        <v>0</v>
      </c>
    </row>
    <row r="1459" spans="1:53">
      <c r="A1459" t="s">
        <v>2475</v>
      </c>
      <c r="B1459" t="s">
        <v>2468</v>
      </c>
      <c r="C1459">
        <v>2007</v>
      </c>
      <c r="D1459">
        <v>0.00481010395442714</v>
      </c>
      <c r="E1459">
        <v>1.94591014905531</v>
      </c>
      <c r="F1459" s="2">
        <v>0.33</v>
      </c>
      <c r="G1459">
        <v>0.43347701005228</v>
      </c>
      <c r="H1459" s="3">
        <v>232.47</v>
      </c>
      <c r="I1459" s="4">
        <v>7</v>
      </c>
      <c r="J1459" s="4">
        <v>111</v>
      </c>
      <c r="K1459">
        <v>2</v>
      </c>
      <c r="L1459" s="3">
        <v>0.0600662951225731</v>
      </c>
      <c r="M1459" s="4">
        <v>28</v>
      </c>
      <c r="N1459">
        <v>7</v>
      </c>
      <c r="O1459" s="3">
        <v>130505</v>
      </c>
      <c r="P1459" s="3">
        <v>9.0010256189451</v>
      </c>
      <c r="Q1459" s="2">
        <v>10.9579691054963</v>
      </c>
      <c r="R1459" s="2">
        <v>0</v>
      </c>
      <c r="S1459">
        <v>0</v>
      </c>
      <c r="T1459" s="2">
        <v>10.9579691054963</v>
      </c>
      <c r="U1459" s="2">
        <v>0.0082122552116235</v>
      </c>
      <c r="V1459">
        <v>0.0057562830857789</v>
      </c>
      <c r="W1459">
        <v>0.0145007005692703</v>
      </c>
      <c r="X1459" s="3">
        <v>12.3</v>
      </c>
      <c r="Y1459" s="9">
        <v>0.0587890118436285</v>
      </c>
      <c r="Z1459">
        <v>48829.6474709875</v>
      </c>
      <c r="AA1459" s="4">
        <v>676</v>
      </c>
      <c r="AB1459">
        <v>2.8752</v>
      </c>
      <c r="AC1459">
        <v>0.7763</v>
      </c>
      <c r="AD1459" s="3">
        <v>0.0375</v>
      </c>
      <c r="AE1459" s="3">
        <v>3775</v>
      </c>
      <c r="AF1459">
        <v>0.00112054379767877</v>
      </c>
      <c r="AG1459">
        <v>0.694915254237288</v>
      </c>
      <c r="AH1459" s="3">
        <v>1248762</v>
      </c>
      <c r="AI1459" s="3">
        <v>4.0665</v>
      </c>
      <c r="AJ1459">
        <v>0.0587890118436285</v>
      </c>
      <c r="AK1459">
        <v>0.01016425659384</v>
      </c>
      <c r="AL1459">
        <v>0.00103779986428771</v>
      </c>
      <c r="AM1459" s="3">
        <v>1295.73076923077</v>
      </c>
      <c r="AN1459" s="3">
        <v>0.26</v>
      </c>
      <c r="AO1459" s="3">
        <v>109.579691054963</v>
      </c>
      <c r="AP1459" s="3">
        <v>38.4</v>
      </c>
      <c r="AQ1459" s="4">
        <v>214</v>
      </c>
      <c r="AR1459" s="3">
        <v>2298</v>
      </c>
      <c r="AS1459" s="3">
        <v>532</v>
      </c>
      <c r="AT1459">
        <v>15</v>
      </c>
      <c r="AU1459">
        <v>0</v>
      </c>
      <c r="AV1459">
        <v>0</v>
      </c>
      <c r="AW1459">
        <v>0</v>
      </c>
      <c r="AX1459">
        <v>97</v>
      </c>
      <c r="AY1459">
        <v>0</v>
      </c>
      <c r="AZ1459">
        <v>0</v>
      </c>
      <c r="BA1459">
        <v>0</v>
      </c>
    </row>
    <row r="1460" spans="1:53">
      <c r="A1460" t="s">
        <v>2476</v>
      </c>
      <c r="B1460" t="s">
        <v>2468</v>
      </c>
      <c r="C1460">
        <v>2008</v>
      </c>
      <c r="D1460">
        <v>0.00481020215581942</v>
      </c>
      <c r="E1460">
        <v>2.19722457733622</v>
      </c>
      <c r="F1460" s="2">
        <v>0.4221</v>
      </c>
      <c r="G1460">
        <v>0.747228850405442</v>
      </c>
      <c r="H1460" s="3">
        <v>4613.79</v>
      </c>
      <c r="I1460" s="4">
        <v>6</v>
      </c>
      <c r="J1460" s="4">
        <v>217</v>
      </c>
      <c r="K1460">
        <v>2</v>
      </c>
      <c r="L1460" s="3">
        <v>0.04872149</v>
      </c>
      <c r="M1460" s="4">
        <v>28</v>
      </c>
      <c r="N1460">
        <v>7</v>
      </c>
      <c r="O1460" s="3">
        <v>376412</v>
      </c>
      <c r="P1460" s="3">
        <v>9.096</v>
      </c>
      <c r="Q1460" s="2">
        <v>11.5000993443274</v>
      </c>
      <c r="R1460" s="2">
        <v>0</v>
      </c>
      <c r="S1460">
        <v>0</v>
      </c>
      <c r="T1460" s="2">
        <v>11.5005563503418</v>
      </c>
      <c r="U1460" s="2">
        <v>0.0125936010891763</v>
      </c>
      <c r="V1460">
        <v>0.00583948912812256</v>
      </c>
      <c r="W1460">
        <v>0.01312814</v>
      </c>
      <c r="X1460" s="3">
        <v>14</v>
      </c>
      <c r="Y1460" s="9">
        <v>0.0539269115181932</v>
      </c>
      <c r="Z1460">
        <v>51994.0715434084</v>
      </c>
      <c r="AA1460" s="4">
        <v>614</v>
      </c>
      <c r="AB1460">
        <v>3.0392</v>
      </c>
      <c r="AC1460">
        <v>0.852</v>
      </c>
      <c r="AD1460" s="3">
        <v>0.0375</v>
      </c>
      <c r="AE1460" s="3">
        <v>1457</v>
      </c>
      <c r="AF1460">
        <v>0.000365621079046424</v>
      </c>
      <c r="AG1460">
        <v>0.683538268506901</v>
      </c>
      <c r="AH1460" s="3">
        <v>1656842</v>
      </c>
      <c r="AI1460" s="3">
        <v>6.5</v>
      </c>
      <c r="AJ1460">
        <v>0.0539269115181932</v>
      </c>
      <c r="AK1460">
        <v>0.0081879688258368</v>
      </c>
      <c r="AL1460">
        <v>0.00147035447464632</v>
      </c>
      <c r="AM1460" s="3">
        <v>1077.02702702703</v>
      </c>
      <c r="AN1460" s="3">
        <v>0.37</v>
      </c>
      <c r="AO1460" s="3">
        <v>115.005563503418</v>
      </c>
      <c r="AP1460" s="3">
        <v>40.1</v>
      </c>
      <c r="AQ1460" s="4">
        <v>232</v>
      </c>
      <c r="AR1460" s="3">
        <v>2406</v>
      </c>
      <c r="AS1460" s="3">
        <v>593</v>
      </c>
      <c r="AT1460">
        <v>17</v>
      </c>
      <c r="AU1460">
        <v>0</v>
      </c>
      <c r="AV1460">
        <v>0</v>
      </c>
      <c r="AW1460">
        <v>0</v>
      </c>
      <c r="AX1460">
        <v>97</v>
      </c>
      <c r="AY1460">
        <v>0</v>
      </c>
      <c r="AZ1460">
        <v>0</v>
      </c>
      <c r="BA1460">
        <v>0</v>
      </c>
    </row>
    <row r="1461" spans="1:53">
      <c r="A1461" t="s">
        <v>2477</v>
      </c>
      <c r="B1461" t="s">
        <v>2468</v>
      </c>
      <c r="C1461">
        <v>2009</v>
      </c>
      <c r="D1461">
        <v>0.00372950889148824</v>
      </c>
      <c r="E1461">
        <v>2.30258509299405</v>
      </c>
      <c r="F1461" s="2">
        <v>0.0592</v>
      </c>
      <c r="G1461">
        <v>0.824004989223889</v>
      </c>
      <c r="H1461" s="3">
        <v>490</v>
      </c>
      <c r="I1461" s="4">
        <v>5</v>
      </c>
      <c r="J1461" s="4">
        <v>206</v>
      </c>
      <c r="K1461">
        <v>2</v>
      </c>
      <c r="L1461" s="3">
        <v>0.04369919</v>
      </c>
      <c r="M1461" s="4">
        <v>29</v>
      </c>
      <c r="N1461">
        <v>7</v>
      </c>
      <c r="O1461" s="3">
        <v>412295</v>
      </c>
      <c r="P1461" s="3">
        <v>9.193</v>
      </c>
      <c r="Q1461" s="2">
        <v>12.8347826086957</v>
      </c>
      <c r="R1461" s="2">
        <v>0</v>
      </c>
      <c r="S1461">
        <v>0</v>
      </c>
      <c r="T1461" s="2">
        <v>12.8724332038373</v>
      </c>
      <c r="U1461" s="2">
        <v>0.0109347442680776</v>
      </c>
      <c r="V1461">
        <v>0.00685788051151721</v>
      </c>
      <c r="W1461">
        <v>0.01199295</v>
      </c>
      <c r="X1461" s="3">
        <v>22.8</v>
      </c>
      <c r="Y1461" s="9">
        <v>0.0424222296953728</v>
      </c>
      <c r="Z1461">
        <v>55301.4605500903</v>
      </c>
      <c r="AA1461" s="4">
        <v>576</v>
      </c>
      <c r="AB1461">
        <v>3.2026</v>
      </c>
      <c r="AC1461">
        <v>0.7926</v>
      </c>
      <c r="AD1461" s="3">
        <v>0.0375</v>
      </c>
      <c r="AE1461" s="3">
        <v>4010</v>
      </c>
      <c r="AF1461">
        <v>0.000926824758470855</v>
      </c>
      <c r="AG1461">
        <v>0.664632737022142</v>
      </c>
      <c r="AH1461" s="3">
        <v>1906092</v>
      </c>
      <c r="AI1461" s="3">
        <v>10.43419</v>
      </c>
      <c r="AJ1461">
        <v>0.0424222296953728</v>
      </c>
      <c r="AK1461">
        <v>0.00959754525444</v>
      </c>
      <c r="AL1461">
        <v>0.0012288908269246</v>
      </c>
      <c r="AM1461" s="3">
        <v>1395.67741935484</v>
      </c>
      <c r="AN1461" s="3">
        <v>0.31</v>
      </c>
      <c r="AO1461" s="3">
        <v>128.724332038373</v>
      </c>
      <c r="AP1461" s="3">
        <v>40.2</v>
      </c>
      <c r="AQ1461" s="4">
        <v>277</v>
      </c>
      <c r="AR1461" s="3">
        <v>2475</v>
      </c>
      <c r="AS1461" s="3">
        <v>666</v>
      </c>
      <c r="AT1461">
        <v>18</v>
      </c>
      <c r="AU1461">
        <v>0</v>
      </c>
      <c r="AV1461">
        <v>0</v>
      </c>
      <c r="AW1461">
        <v>0</v>
      </c>
      <c r="AX1461">
        <v>97</v>
      </c>
      <c r="AY1461">
        <v>0</v>
      </c>
      <c r="AZ1461">
        <v>0</v>
      </c>
      <c r="BA1461">
        <v>0</v>
      </c>
    </row>
    <row r="1462" spans="1:53">
      <c r="A1462" t="s">
        <v>2478</v>
      </c>
      <c r="B1462" t="s">
        <v>2468</v>
      </c>
      <c r="C1462">
        <v>2010</v>
      </c>
      <c r="D1462">
        <v>0.00345872760200907</v>
      </c>
      <c r="E1462">
        <v>2.484906649788</v>
      </c>
      <c r="F1462" s="2">
        <v>0.1677</v>
      </c>
      <c r="G1462">
        <v>0.7489135096568</v>
      </c>
      <c r="H1462" s="3">
        <v>9724.94128274616</v>
      </c>
      <c r="I1462" s="4">
        <v>7</v>
      </c>
      <c r="J1462" s="4">
        <v>253</v>
      </c>
      <c r="K1462">
        <v>3</v>
      </c>
      <c r="L1462" s="3">
        <v>0.04621247</v>
      </c>
      <c r="M1462" s="4">
        <v>29</v>
      </c>
      <c r="N1462">
        <v>7</v>
      </c>
      <c r="O1462" s="3">
        <v>500502</v>
      </c>
      <c r="P1462" s="3">
        <v>9.29</v>
      </c>
      <c r="Q1462" s="2">
        <v>12.1511673921646</v>
      </c>
      <c r="R1462" s="2">
        <v>0.000137</v>
      </c>
      <c r="S1462">
        <v>0</v>
      </c>
      <c r="T1462" s="2">
        <v>12.0994562219245</v>
      </c>
      <c r="U1462" s="2">
        <v>0.00723850886717336</v>
      </c>
      <c r="V1462">
        <v>0.00602918123718799</v>
      </c>
      <c r="W1462">
        <v>0.01085776</v>
      </c>
      <c r="X1462" s="3">
        <v>25</v>
      </c>
      <c r="Y1462" s="9">
        <v>0.0393230749717051</v>
      </c>
      <c r="Z1462">
        <v>72358.5325180656</v>
      </c>
      <c r="AA1462" s="4">
        <v>543</v>
      </c>
      <c r="AB1462">
        <v>3.19</v>
      </c>
      <c r="AC1462">
        <v>0.83</v>
      </c>
      <c r="AD1462" s="3">
        <v>0.0375</v>
      </c>
      <c r="AE1462" s="3">
        <v>1366</v>
      </c>
      <c r="AF1462">
        <v>0.000266557389845061</v>
      </c>
      <c r="AG1462">
        <v>0.714221597783242</v>
      </c>
      <c r="AH1462" s="3">
        <v>2212630</v>
      </c>
      <c r="AI1462" s="3">
        <v>35.29</v>
      </c>
      <c r="AJ1462">
        <v>0.0393230749717051</v>
      </c>
      <c r="AK1462">
        <v>0.010269563209692</v>
      </c>
      <c r="AL1462">
        <v>0.000788084167389077</v>
      </c>
      <c r="AM1462" s="3">
        <v>2562.3</v>
      </c>
      <c r="AN1462" s="3">
        <v>0.2</v>
      </c>
      <c r="AO1462" s="3">
        <v>120.994562219245</v>
      </c>
      <c r="AP1462" s="3">
        <v>40.3</v>
      </c>
      <c r="AQ1462" s="4">
        <v>321</v>
      </c>
      <c r="AR1462" s="3">
        <v>3618</v>
      </c>
      <c r="AS1462" s="3">
        <v>740</v>
      </c>
      <c r="AT1462">
        <v>20</v>
      </c>
      <c r="AU1462">
        <v>0</v>
      </c>
      <c r="AV1462">
        <v>0</v>
      </c>
      <c r="AW1462">
        <v>0</v>
      </c>
      <c r="AX1462">
        <v>97</v>
      </c>
      <c r="AY1462">
        <v>0</v>
      </c>
      <c r="AZ1462">
        <v>0</v>
      </c>
      <c r="BA1462">
        <v>0</v>
      </c>
    </row>
    <row r="1463" spans="1:53">
      <c r="A1463" t="s">
        <v>2479</v>
      </c>
      <c r="B1463" t="s">
        <v>2468</v>
      </c>
      <c r="C1463">
        <v>2011</v>
      </c>
      <c r="D1463">
        <v>0.00430782766721645</v>
      </c>
      <c r="E1463">
        <v>2.70805020110221</v>
      </c>
      <c r="F1463" s="2">
        <v>0.1801</v>
      </c>
      <c r="G1463">
        <v>0.862605919182922</v>
      </c>
      <c r="H1463" s="3">
        <v>525.17</v>
      </c>
      <c r="I1463" s="4">
        <v>16</v>
      </c>
      <c r="J1463" s="4">
        <v>352</v>
      </c>
      <c r="K1463">
        <v>7</v>
      </c>
      <c r="L1463" s="3">
        <v>0.06390656</v>
      </c>
      <c r="M1463" s="4">
        <v>29</v>
      </c>
      <c r="N1463">
        <v>7</v>
      </c>
      <c r="O1463" s="3">
        <v>340009</v>
      </c>
      <c r="P1463" s="3">
        <v>9.328</v>
      </c>
      <c r="Q1463" s="2">
        <v>12.37395712746</v>
      </c>
      <c r="R1463" s="2">
        <v>0</v>
      </c>
      <c r="S1463">
        <v>0</v>
      </c>
      <c r="T1463" s="2">
        <v>12.6119760479042</v>
      </c>
      <c r="U1463" s="2">
        <v>0.010806916426513</v>
      </c>
      <c r="V1463">
        <v>0.00593110429253788</v>
      </c>
      <c r="W1463">
        <v>0.01080692</v>
      </c>
      <c r="X1463" s="3">
        <v>15</v>
      </c>
      <c r="Y1463" s="9">
        <v>0.0780831990521327</v>
      </c>
      <c r="Z1463">
        <v>84382.1472188298</v>
      </c>
      <c r="AA1463" s="4">
        <v>449</v>
      </c>
      <c r="AB1463">
        <v>3.1</v>
      </c>
      <c r="AC1463">
        <v>0.88</v>
      </c>
      <c r="AD1463" s="3">
        <v>0.0375</v>
      </c>
      <c r="AE1463" s="3">
        <v>4293</v>
      </c>
      <c r="AF1463">
        <v>0.000686539476419696</v>
      </c>
      <c r="AG1463">
        <v>0.69736610641122</v>
      </c>
      <c r="AH1463" s="3">
        <v>2593184</v>
      </c>
      <c r="AI1463" s="3">
        <v>33.44</v>
      </c>
      <c r="AJ1463">
        <v>0.0384678164430443</v>
      </c>
      <c r="AK1463">
        <v>0.010966353733378</v>
      </c>
      <c r="AL1463">
        <v>0.00119760479041916</v>
      </c>
      <c r="AM1463" s="3">
        <v>2084.36666666667</v>
      </c>
      <c r="AN1463" s="3">
        <v>0.3</v>
      </c>
      <c r="AO1463" s="3">
        <v>126.119760479042</v>
      </c>
      <c r="AP1463" s="3">
        <v>40.4</v>
      </c>
      <c r="AQ1463" s="4">
        <v>293</v>
      </c>
      <c r="AR1463" s="3">
        <v>3752</v>
      </c>
      <c r="AS1463" s="3">
        <v>797</v>
      </c>
      <c r="AT1463">
        <v>22</v>
      </c>
      <c r="AU1463">
        <v>0</v>
      </c>
      <c r="AV1463">
        <v>0</v>
      </c>
      <c r="AW1463">
        <v>0</v>
      </c>
      <c r="AX1463">
        <v>97</v>
      </c>
      <c r="AY1463">
        <v>0</v>
      </c>
      <c r="AZ1463">
        <v>0</v>
      </c>
      <c r="BA1463">
        <v>0</v>
      </c>
    </row>
    <row r="1464" spans="1:53">
      <c r="A1464" t="s">
        <v>2480</v>
      </c>
      <c r="B1464" t="s">
        <v>2468</v>
      </c>
      <c r="C1464">
        <v>2012</v>
      </c>
      <c r="D1464">
        <v>0.00728648924548796</v>
      </c>
      <c r="E1464">
        <v>2.83321334405622</v>
      </c>
      <c r="F1464" s="2">
        <v>0.4457</v>
      </c>
      <c r="G1464">
        <v>0.867061219753095</v>
      </c>
      <c r="H1464" s="3">
        <v>3071.17</v>
      </c>
      <c r="I1464" s="4">
        <v>20</v>
      </c>
      <c r="J1464" s="4">
        <v>422</v>
      </c>
      <c r="K1464">
        <v>3</v>
      </c>
      <c r="L1464" s="3">
        <v>0.04657784</v>
      </c>
      <c r="M1464" s="4">
        <v>20</v>
      </c>
      <c r="N1464">
        <v>7</v>
      </c>
      <c r="O1464" s="3">
        <v>442750</v>
      </c>
      <c r="P1464" s="3">
        <v>9.366</v>
      </c>
      <c r="Q1464" s="2">
        <v>12.6133990476986</v>
      </c>
      <c r="R1464" s="2">
        <v>0</v>
      </c>
      <c r="S1464">
        <v>0</v>
      </c>
      <c r="T1464" s="2">
        <v>18.3472628499791</v>
      </c>
      <c r="U1464" s="2">
        <v>0.0109649122807018</v>
      </c>
      <c r="V1464">
        <v>0.00697204211113435</v>
      </c>
      <c r="W1464">
        <v>0.0131579</v>
      </c>
      <c r="X1464" s="3">
        <v>16.4</v>
      </c>
      <c r="Y1464" s="9">
        <v>0.0405391065256102</v>
      </c>
      <c r="Z1464">
        <v>92307.2656683306</v>
      </c>
      <c r="AA1464" s="4">
        <v>415</v>
      </c>
      <c r="AB1464">
        <v>3.02</v>
      </c>
      <c r="AC1464">
        <v>0.91</v>
      </c>
      <c r="AD1464" s="3">
        <v>0.0375</v>
      </c>
      <c r="AE1464" s="3">
        <v>1270</v>
      </c>
      <c r="AF1464">
        <v>0.000190037259273669</v>
      </c>
      <c r="AG1464">
        <v>0.698125065465591</v>
      </c>
      <c r="AH1464" s="3">
        <v>3070237</v>
      </c>
      <c r="AI1464" s="3">
        <v>32.59</v>
      </c>
      <c r="AJ1464">
        <v>0.0405391065256101</v>
      </c>
      <c r="AK1464">
        <v>0.01067470264848</v>
      </c>
      <c r="AL1464">
        <v>0.00104471374843293</v>
      </c>
      <c r="AM1464" s="3">
        <v>2673.16</v>
      </c>
      <c r="AN1464" s="3">
        <v>0.25</v>
      </c>
      <c r="AO1464" s="3">
        <v>183.472628499791</v>
      </c>
      <c r="AP1464" s="3">
        <v>41.1</v>
      </c>
      <c r="AQ1464" s="4">
        <v>306</v>
      </c>
      <c r="AR1464" s="3">
        <v>3881</v>
      </c>
      <c r="AS1464" s="3">
        <v>840</v>
      </c>
      <c r="AT1464">
        <v>24</v>
      </c>
      <c r="AU1464">
        <v>0</v>
      </c>
      <c r="AV1464">
        <v>0</v>
      </c>
      <c r="AW1464">
        <v>0</v>
      </c>
      <c r="AX1464">
        <v>97</v>
      </c>
      <c r="AY1464">
        <v>0</v>
      </c>
      <c r="AZ1464">
        <v>0</v>
      </c>
      <c r="BA1464">
        <v>0</v>
      </c>
    </row>
    <row r="1465" spans="1:53">
      <c r="A1465" t="s">
        <v>2481</v>
      </c>
      <c r="B1465" t="s">
        <v>2468</v>
      </c>
      <c r="C1465">
        <v>2013</v>
      </c>
      <c r="D1465">
        <v>0.00314931000659765</v>
      </c>
      <c r="E1465">
        <v>2.89037175789616</v>
      </c>
      <c r="F1465" s="2">
        <v>0.3973</v>
      </c>
      <c r="G1465">
        <v>1.00339777150618</v>
      </c>
      <c r="H1465" s="3">
        <v>3400</v>
      </c>
      <c r="I1465" s="4">
        <v>29</v>
      </c>
      <c r="J1465" s="4">
        <v>587</v>
      </c>
      <c r="K1465">
        <v>3</v>
      </c>
      <c r="L1465" s="3">
        <v>0.04544342</v>
      </c>
      <c r="M1465" s="4">
        <v>19</v>
      </c>
      <c r="N1465">
        <v>6</v>
      </c>
      <c r="O1465" s="3">
        <v>399104</v>
      </c>
      <c r="P1465" s="3">
        <v>9.404</v>
      </c>
      <c r="Q1465" s="2">
        <v>12.5336637752995</v>
      </c>
      <c r="R1465" s="2">
        <v>0</v>
      </c>
      <c r="S1465">
        <v>0</v>
      </c>
      <c r="T1465" s="2">
        <v>18.5605121850475</v>
      </c>
      <c r="U1465" s="2">
        <v>0.0141304347826087</v>
      </c>
      <c r="V1465">
        <v>0.00744077145918489</v>
      </c>
      <c r="W1465">
        <v>0.01630435</v>
      </c>
      <c r="X1465" s="3">
        <v>16.6754</v>
      </c>
      <c r="Y1465" s="9">
        <v>0.0425999922374796</v>
      </c>
      <c r="Z1465">
        <v>99679.3808734107</v>
      </c>
      <c r="AA1465" s="4">
        <v>343</v>
      </c>
      <c r="AB1465">
        <v>3.03</v>
      </c>
      <c r="AC1465">
        <v>0.76</v>
      </c>
      <c r="AD1465" s="3">
        <v>0.0375</v>
      </c>
      <c r="AE1465" s="3">
        <v>4638</v>
      </c>
      <c r="AF1465">
        <v>0.000643496357960458</v>
      </c>
      <c r="AG1465">
        <v>0.724314949705168</v>
      </c>
      <c r="AH1465" s="3">
        <v>3674635</v>
      </c>
      <c r="AI1465" s="3">
        <v>34.28</v>
      </c>
      <c r="AJ1465">
        <v>0.0441621397155741</v>
      </c>
      <c r="AK1465">
        <v>0.0204098734193904</v>
      </c>
      <c r="AL1465">
        <v>0.00107393638992152</v>
      </c>
      <c r="AM1465" s="3">
        <v>2772.11538461538</v>
      </c>
      <c r="AN1465" s="3">
        <v>0.26</v>
      </c>
      <c r="AO1465" s="3">
        <v>185.605121850475</v>
      </c>
      <c r="AP1465" s="3">
        <v>41.57</v>
      </c>
      <c r="AQ1465" s="4">
        <v>365</v>
      </c>
      <c r="AR1465" s="3">
        <v>3875</v>
      </c>
      <c r="AS1465" s="3">
        <v>847</v>
      </c>
      <c r="AT1465">
        <v>25</v>
      </c>
      <c r="AU1465">
        <v>0</v>
      </c>
      <c r="AV1465">
        <v>0</v>
      </c>
      <c r="AW1465">
        <v>0</v>
      </c>
      <c r="AX1465">
        <v>97</v>
      </c>
      <c r="AY1465">
        <v>0</v>
      </c>
      <c r="AZ1465">
        <v>0</v>
      </c>
      <c r="BA1465">
        <v>0</v>
      </c>
    </row>
    <row r="1466" spans="1:53">
      <c r="A1466" t="s">
        <v>2482</v>
      </c>
      <c r="B1466" t="s">
        <v>2468</v>
      </c>
      <c r="C1466">
        <v>2014</v>
      </c>
      <c r="D1466">
        <v>0.00180200070608137</v>
      </c>
      <c r="E1466">
        <v>2.89037175789616</v>
      </c>
      <c r="F1466" s="2">
        <v>0.8675</v>
      </c>
      <c r="G1466">
        <v>1.12053070550168</v>
      </c>
      <c r="H1466" s="3">
        <v>3859</v>
      </c>
      <c r="I1466" s="4">
        <v>19</v>
      </c>
      <c r="J1466" s="4">
        <v>416</v>
      </c>
      <c r="K1466">
        <v>3</v>
      </c>
      <c r="L1466" s="3">
        <v>0.0331425</v>
      </c>
      <c r="M1466" s="4">
        <v>20</v>
      </c>
      <c r="N1466">
        <v>5</v>
      </c>
      <c r="O1466" s="3">
        <v>386969</v>
      </c>
      <c r="P1466" s="3">
        <v>9.442</v>
      </c>
      <c r="Q1466" s="2">
        <v>12.5120132560066</v>
      </c>
      <c r="R1466" s="2">
        <v>0</v>
      </c>
      <c r="S1466">
        <v>0</v>
      </c>
      <c r="T1466" s="2">
        <v>18.5236122618061</v>
      </c>
      <c r="U1466" s="2">
        <v>0.0182068887888339</v>
      </c>
      <c r="V1466">
        <v>0.00717601727271128</v>
      </c>
      <c r="W1466">
        <v>0.01609663</v>
      </c>
      <c r="X1466" s="3">
        <v>18</v>
      </c>
      <c r="Y1466" s="9">
        <v>0.0390245868146214</v>
      </c>
      <c r="Z1466">
        <v>74607.9412746079</v>
      </c>
      <c r="AA1466" s="4">
        <v>323</v>
      </c>
      <c r="AB1466">
        <v>4.4716</v>
      </c>
      <c r="AC1466">
        <v>0.7858</v>
      </c>
      <c r="AD1466" s="3">
        <v>0.0373</v>
      </c>
      <c r="AE1466" s="3">
        <v>1170</v>
      </c>
      <c r="AF1466">
        <v>0.000152745502493538</v>
      </c>
      <c r="AG1466">
        <v>0.674834852084911</v>
      </c>
      <c r="AH1466" s="3">
        <v>4448969</v>
      </c>
      <c r="AI1466" s="3">
        <v>29.4361</v>
      </c>
      <c r="AJ1466">
        <v>0.0390256057599415</v>
      </c>
      <c r="AK1466">
        <v>0.0108845551915344</v>
      </c>
      <c r="AL1466">
        <v>0.00134009942004971</v>
      </c>
      <c r="AM1466" s="3">
        <v>2367.78979907264</v>
      </c>
      <c r="AN1466" s="3">
        <v>0.3235</v>
      </c>
      <c r="AO1466" s="3">
        <v>185.236122618061</v>
      </c>
      <c r="AP1466" s="3">
        <v>41.57</v>
      </c>
      <c r="AQ1466" s="4">
        <v>363</v>
      </c>
      <c r="AR1466" s="3">
        <v>3873</v>
      </c>
      <c r="AS1466" s="3">
        <v>847</v>
      </c>
      <c r="AT1466">
        <v>26</v>
      </c>
      <c r="AU1466">
        <v>0</v>
      </c>
      <c r="AV1466">
        <v>0</v>
      </c>
      <c r="AW1466">
        <v>0</v>
      </c>
      <c r="AX1466">
        <v>97</v>
      </c>
      <c r="AY1466">
        <v>0</v>
      </c>
      <c r="AZ1466">
        <v>0</v>
      </c>
      <c r="BA1466">
        <v>0</v>
      </c>
    </row>
    <row r="1467" spans="1:53">
      <c r="A1467" t="s">
        <v>2483</v>
      </c>
      <c r="B1467" t="s">
        <v>2468</v>
      </c>
      <c r="C1467">
        <v>2015</v>
      </c>
      <c r="D1467">
        <v>0.00453380977237587</v>
      </c>
      <c r="E1467">
        <v>3.17805383034795</v>
      </c>
      <c r="F1467" s="2">
        <v>0.5328</v>
      </c>
      <c r="G1467">
        <v>0.630020471602634</v>
      </c>
      <c r="H1467" s="3">
        <v>4403</v>
      </c>
      <c r="I1467" s="4">
        <v>29</v>
      </c>
      <c r="J1467" s="4">
        <v>618</v>
      </c>
      <c r="K1467">
        <v>5</v>
      </c>
      <c r="L1467" s="3">
        <v>0.04383165</v>
      </c>
      <c r="M1467" s="4">
        <v>15</v>
      </c>
      <c r="N1467">
        <v>4</v>
      </c>
      <c r="O1467" s="3">
        <v>322069</v>
      </c>
      <c r="P1467" s="3">
        <v>9.48</v>
      </c>
      <c r="Q1467" s="2">
        <v>12.6108187749947</v>
      </c>
      <c r="R1467" s="2">
        <v>0</v>
      </c>
      <c r="S1467">
        <v>0</v>
      </c>
      <c r="T1467" s="2">
        <v>14.2428962323721</v>
      </c>
      <c r="U1467" s="2">
        <v>0.0182343142698501</v>
      </c>
      <c r="V1467">
        <v>0.00720030411222337</v>
      </c>
      <c r="W1467">
        <v>0.01610172</v>
      </c>
      <c r="X1467" s="3">
        <v>18.9</v>
      </c>
      <c r="Y1467" s="9">
        <v>0.0364927462354974</v>
      </c>
      <c r="Z1467">
        <v>17639.4796665825</v>
      </c>
      <c r="AA1467" s="4">
        <v>302</v>
      </c>
      <c r="AB1467">
        <v>3.3834</v>
      </c>
      <c r="AC1467">
        <v>0.8373</v>
      </c>
      <c r="AD1467" s="3">
        <v>0.0382</v>
      </c>
      <c r="AE1467" s="3">
        <v>5062</v>
      </c>
      <c r="AF1467">
        <v>0.000817242492734905</v>
      </c>
      <c r="AG1467">
        <v>0.875524701323862</v>
      </c>
      <c r="AH1467" s="3">
        <v>5452922</v>
      </c>
      <c r="AI1467" s="3">
        <v>16.3032</v>
      </c>
      <c r="AJ1467">
        <v>0.0477339731998708</v>
      </c>
      <c r="AK1467">
        <v>0.02106076965083</v>
      </c>
      <c r="AL1467">
        <v>0.00138244580088402</v>
      </c>
      <c r="AM1467" s="3">
        <v>1886.11449451888</v>
      </c>
      <c r="AN1467" s="3">
        <v>0.3284</v>
      </c>
      <c r="AO1467" s="3">
        <v>142.428962323721</v>
      </c>
      <c r="AP1467" s="3">
        <v>41.62</v>
      </c>
      <c r="AQ1467" s="4">
        <v>357</v>
      </c>
      <c r="AR1467" s="3">
        <v>3878</v>
      </c>
      <c r="AS1467" s="3">
        <v>849</v>
      </c>
      <c r="AT1467">
        <v>33</v>
      </c>
      <c r="AU1467">
        <v>0</v>
      </c>
      <c r="AV1467">
        <v>0</v>
      </c>
      <c r="AW1467">
        <v>0</v>
      </c>
      <c r="AX1467">
        <v>97</v>
      </c>
      <c r="AY1467">
        <v>0</v>
      </c>
      <c r="AZ1467">
        <v>0</v>
      </c>
      <c r="BA1467">
        <v>0</v>
      </c>
    </row>
    <row r="1468" spans="1:53">
      <c r="A1468" t="s">
        <v>2484</v>
      </c>
      <c r="B1468" t="s">
        <v>2468</v>
      </c>
      <c r="C1468">
        <v>2016</v>
      </c>
      <c r="D1468">
        <v>0.00181230743439752</v>
      </c>
      <c r="E1468">
        <v>3.55534806148941</v>
      </c>
      <c r="F1468" s="2">
        <v>0.5112</v>
      </c>
      <c r="G1468">
        <v>0.71967510321992</v>
      </c>
      <c r="H1468" s="3">
        <v>4780</v>
      </c>
      <c r="I1468" s="4">
        <v>49</v>
      </c>
      <c r="J1468" s="4">
        <v>398</v>
      </c>
      <c r="K1468">
        <v>5</v>
      </c>
      <c r="L1468" s="3">
        <v>0.07655081</v>
      </c>
      <c r="M1468" s="4">
        <v>10</v>
      </c>
      <c r="N1468">
        <v>3</v>
      </c>
      <c r="O1468" s="3">
        <v>372241</v>
      </c>
      <c r="P1468" s="3">
        <v>9.518</v>
      </c>
      <c r="Q1468" s="2">
        <v>12.6319113993347</v>
      </c>
      <c r="R1468" s="2">
        <v>0.000174</v>
      </c>
      <c r="S1468">
        <v>0</v>
      </c>
      <c r="T1468" s="2">
        <v>13.3705882352941</v>
      </c>
      <c r="U1468" s="2">
        <v>0.0190822708684147</v>
      </c>
      <c r="V1468">
        <v>0.00720840972611111</v>
      </c>
      <c r="W1468">
        <v>0.01695884</v>
      </c>
      <c r="X1468" s="3">
        <v>11.8</v>
      </c>
      <c r="Y1468" s="9">
        <v>0.0475974573964497</v>
      </c>
      <c r="Z1468">
        <v>22813.1535465597</v>
      </c>
      <c r="AA1468" s="4">
        <v>240</v>
      </c>
      <c r="AB1468">
        <v>3.1822</v>
      </c>
      <c r="AC1468">
        <v>0.828</v>
      </c>
      <c r="AD1468" s="3">
        <v>0.0343</v>
      </c>
      <c r="AE1468" s="3">
        <v>1066</v>
      </c>
      <c r="AF1468">
        <v>0.00016643767174619</v>
      </c>
      <c r="AG1468">
        <v>0.90722583062703</v>
      </c>
      <c r="AH1468" s="3">
        <v>6771209</v>
      </c>
      <c r="AI1468" s="3">
        <v>17.4988</v>
      </c>
      <c r="AJ1468">
        <v>0.06279642065326</v>
      </c>
      <c r="AK1468">
        <v>0.0090385794072576</v>
      </c>
      <c r="AL1468">
        <v>0.00133319327731092</v>
      </c>
      <c r="AM1468" s="3">
        <v>2018.53135833596</v>
      </c>
      <c r="AN1468" s="3">
        <v>0.3173</v>
      </c>
      <c r="AO1468" s="3">
        <v>133.705882352941</v>
      </c>
      <c r="AP1468" s="3">
        <v>41.62</v>
      </c>
      <c r="AQ1468" s="4">
        <v>314</v>
      </c>
      <c r="AR1468" s="3">
        <v>3878</v>
      </c>
      <c r="AS1468" s="3">
        <v>849</v>
      </c>
      <c r="AT1468">
        <v>37</v>
      </c>
      <c r="AU1468">
        <v>0</v>
      </c>
      <c r="AV1468">
        <v>0</v>
      </c>
      <c r="AW1468">
        <v>0</v>
      </c>
      <c r="AX1468">
        <v>97</v>
      </c>
      <c r="AY1468">
        <v>0</v>
      </c>
      <c r="AZ1468">
        <v>0</v>
      </c>
      <c r="BA1468">
        <v>0</v>
      </c>
    </row>
    <row r="1469" spans="1:53">
      <c r="A1469" t="s">
        <v>2485</v>
      </c>
      <c r="B1469" t="s">
        <v>2468</v>
      </c>
      <c r="C1469">
        <v>2017</v>
      </c>
      <c r="D1469">
        <v>0.00085282046944139</v>
      </c>
      <c r="E1469">
        <v>3.76120011569356</v>
      </c>
      <c r="F1469" s="2">
        <v>0.9545</v>
      </c>
      <c r="G1469">
        <v>0.80124817306462</v>
      </c>
      <c r="H1469" s="3">
        <v>6316</v>
      </c>
      <c r="I1469" s="4">
        <v>38</v>
      </c>
      <c r="J1469" s="4">
        <v>603</v>
      </c>
      <c r="K1469">
        <v>5</v>
      </c>
      <c r="L1469" s="3">
        <v>0.0714813</v>
      </c>
      <c r="M1469" s="4">
        <v>5</v>
      </c>
      <c r="N1469">
        <v>2</v>
      </c>
      <c r="O1469" s="3">
        <v>336436</v>
      </c>
      <c r="P1469" s="3">
        <v>9.556</v>
      </c>
      <c r="Q1469" s="2">
        <v>12.7833205423382</v>
      </c>
      <c r="R1469" s="2">
        <v>0</v>
      </c>
      <c r="S1469">
        <v>0</v>
      </c>
      <c r="T1469" s="2">
        <v>9.79872340425532</v>
      </c>
      <c r="U1469" s="2">
        <v>0.0185371613223962</v>
      </c>
      <c r="V1469">
        <v>0.00670728352625146</v>
      </c>
      <c r="W1469">
        <v>0.01739995</v>
      </c>
      <c r="X1469" s="3">
        <v>15.1</v>
      </c>
      <c r="Y1469" s="9">
        <v>0.0529112820564516</v>
      </c>
      <c r="Z1469">
        <v>5393.69068815359</v>
      </c>
      <c r="AA1469" s="4">
        <v>216</v>
      </c>
      <c r="AB1469">
        <v>2.3027</v>
      </c>
      <c r="AC1469">
        <v>0.7981</v>
      </c>
      <c r="AD1469" s="3">
        <v>0.0571</v>
      </c>
      <c r="AE1469" s="3">
        <v>5588</v>
      </c>
      <c r="AF1469">
        <v>0.000781702455060502</v>
      </c>
      <c r="AG1469">
        <v>0.884507239280968</v>
      </c>
      <c r="AH1469" s="3">
        <v>7307672</v>
      </c>
      <c r="AI1469" s="3">
        <v>26.0319</v>
      </c>
      <c r="AJ1469">
        <v>0.0734251826257257</v>
      </c>
      <c r="AK1469">
        <v>0.01244087387613</v>
      </c>
      <c r="AL1469">
        <v>0.00126936170212766</v>
      </c>
      <c r="AM1469" s="3">
        <v>2396.41300703989</v>
      </c>
      <c r="AN1469" s="3">
        <v>0.2983</v>
      </c>
      <c r="AO1469" s="3">
        <v>97.9872340425532</v>
      </c>
      <c r="AP1469" s="3">
        <v>42.18</v>
      </c>
      <c r="AQ1469" s="4">
        <v>288</v>
      </c>
      <c r="AR1469" s="3">
        <v>3878</v>
      </c>
      <c r="AS1469" s="3">
        <v>860</v>
      </c>
      <c r="AT1469">
        <v>38</v>
      </c>
      <c r="AU1469">
        <v>0</v>
      </c>
      <c r="AV1469">
        <v>0</v>
      </c>
      <c r="AW1469">
        <v>0</v>
      </c>
      <c r="AX1469">
        <v>97</v>
      </c>
      <c r="AY1469">
        <v>0</v>
      </c>
      <c r="AZ1469">
        <v>0</v>
      </c>
      <c r="BA1469">
        <v>0</v>
      </c>
    </row>
    <row r="1470" spans="1:53">
      <c r="A1470" t="s">
        <v>2486</v>
      </c>
      <c r="B1470" t="s">
        <v>2468</v>
      </c>
      <c r="C1470">
        <v>2018</v>
      </c>
      <c r="D1470">
        <v>0.00098316089527027</v>
      </c>
      <c r="E1470">
        <v>3.93182563272433</v>
      </c>
      <c r="F1470" s="2">
        <v>1.6648</v>
      </c>
      <c r="G1470">
        <v>0.982892630104895</v>
      </c>
      <c r="H1470" s="3">
        <v>2246</v>
      </c>
      <c r="I1470" s="4">
        <v>61</v>
      </c>
      <c r="J1470" s="4">
        <v>709</v>
      </c>
      <c r="K1470">
        <v>5</v>
      </c>
      <c r="L1470" s="3">
        <v>0.04254387</v>
      </c>
      <c r="N1470">
        <v>1</v>
      </c>
      <c r="O1470" s="3">
        <v>471097</v>
      </c>
      <c r="P1470" s="3">
        <v>9.594</v>
      </c>
      <c r="Q1470" s="2">
        <v>12.8054686495521</v>
      </c>
      <c r="R1470" s="2">
        <v>0</v>
      </c>
      <c r="S1470">
        <v>1</v>
      </c>
      <c r="T1470" s="2">
        <v>16.655364806867</v>
      </c>
      <c r="U1470" s="2">
        <v>0.0120757695343331</v>
      </c>
      <c r="V1470">
        <v>0.00628021146453022</v>
      </c>
      <c r="W1470">
        <v>0.0124623</v>
      </c>
      <c r="X1470" s="3">
        <v>47.0801</v>
      </c>
      <c r="Y1470" s="9">
        <v>0.0643362536166008</v>
      </c>
      <c r="Z1470">
        <v>6975.66459880369</v>
      </c>
      <c r="AA1470" s="4">
        <v>222</v>
      </c>
      <c r="AB1470">
        <v>3.8807</v>
      </c>
      <c r="AC1470">
        <v>0.8461</v>
      </c>
      <c r="AD1470" s="3">
        <v>0.0158</v>
      </c>
      <c r="AE1470" s="3">
        <v>1165</v>
      </c>
      <c r="AF1470">
        <v>0.000160887158028476</v>
      </c>
      <c r="AG1470">
        <v>0.9044620292497</v>
      </c>
      <c r="AH1470" s="3">
        <v>7307672</v>
      </c>
      <c r="AI1470" s="3">
        <v>13.5932</v>
      </c>
      <c r="AJ1470">
        <v>0.0899149143914598</v>
      </c>
      <c r="AK1470">
        <v>0.013621324114728</v>
      </c>
      <c r="AL1470">
        <v>0.00124763948497854</v>
      </c>
      <c r="AM1470" s="3">
        <v>2490.91847265222</v>
      </c>
      <c r="AN1470" s="3">
        <v>0.2907</v>
      </c>
      <c r="AO1470" s="3">
        <v>166.55364806867</v>
      </c>
      <c r="AP1470" s="3">
        <v>42.02</v>
      </c>
      <c r="AQ1470" s="4">
        <v>246</v>
      </c>
      <c r="AR1470" s="3">
        <v>3732.12</v>
      </c>
      <c r="AS1470" s="3">
        <v>860.02</v>
      </c>
      <c r="AT1470">
        <v>42</v>
      </c>
      <c r="AU1470">
        <v>0</v>
      </c>
      <c r="AV1470">
        <v>0</v>
      </c>
      <c r="AW1470">
        <v>0</v>
      </c>
      <c r="AX1470">
        <v>97</v>
      </c>
      <c r="AY1470">
        <v>0</v>
      </c>
      <c r="AZ1470">
        <v>0</v>
      </c>
      <c r="BA1470">
        <v>0</v>
      </c>
    </row>
    <row r="1471" spans="1:53">
      <c r="A1471" t="s">
        <v>2487</v>
      </c>
      <c r="B1471" t="s">
        <v>2468</v>
      </c>
      <c r="C1471">
        <v>2019</v>
      </c>
      <c r="D1471">
        <v>0.00159100658354496</v>
      </c>
      <c r="E1471">
        <v>4.02535169073515</v>
      </c>
      <c r="F1471" s="2">
        <v>0.9285</v>
      </c>
      <c r="G1471">
        <v>0.927431149256075</v>
      </c>
      <c r="H1471" s="3">
        <v>2423</v>
      </c>
      <c r="I1471" s="4">
        <v>52</v>
      </c>
      <c r="J1471" s="4">
        <v>803</v>
      </c>
      <c r="K1471">
        <v>5</v>
      </c>
      <c r="L1471" s="3">
        <v>0.04936697</v>
      </c>
      <c r="N1471">
        <v>0</v>
      </c>
      <c r="O1471" s="3">
        <v>514854</v>
      </c>
      <c r="P1471" s="3">
        <v>9.632</v>
      </c>
      <c r="Q1471" s="2">
        <v>16.1173124164979</v>
      </c>
      <c r="R1471" s="2">
        <v>0</v>
      </c>
      <c r="S1471">
        <v>1</v>
      </c>
      <c r="T1471" s="2">
        <v>22.5429184549356</v>
      </c>
      <c r="U1471" s="2">
        <v>0.0114951557999476</v>
      </c>
      <c r="V1471">
        <v>0.00568558927578008</v>
      </c>
      <c r="W1471">
        <v>0.01156523</v>
      </c>
      <c r="X1471" s="3">
        <v>14.87</v>
      </c>
      <c r="Y1471" s="9">
        <v>0.0897756517282511</v>
      </c>
      <c r="Z1471">
        <v>1649.24928565714</v>
      </c>
      <c r="AA1471" s="4">
        <v>247</v>
      </c>
      <c r="AB1471">
        <v>5.2525</v>
      </c>
      <c r="AC1471">
        <v>0.8037</v>
      </c>
      <c r="AD1471" s="3">
        <v>0.0204</v>
      </c>
      <c r="AE1471" s="3">
        <v>3940</v>
      </c>
      <c r="AF1471">
        <v>0.000516443617202553</v>
      </c>
      <c r="AG1471">
        <v>0.530455754938328</v>
      </c>
      <c r="AH1471" s="3">
        <v>7307672</v>
      </c>
      <c r="AI1471" s="3">
        <v>17.5869</v>
      </c>
      <c r="AJ1471">
        <v>0.0897756517282511</v>
      </c>
      <c r="AK1471">
        <v>0.01150913156211</v>
      </c>
      <c r="AL1471">
        <v>0.00113047210300429</v>
      </c>
      <c r="AM1471" s="3">
        <v>2896.3933181473</v>
      </c>
      <c r="AN1471" s="3">
        <v>0.2634</v>
      </c>
      <c r="AO1471" s="3">
        <v>225.429184549356</v>
      </c>
      <c r="AP1471" s="3">
        <v>42.02</v>
      </c>
      <c r="AQ1471" s="4">
        <v>273</v>
      </c>
      <c r="AR1471" s="3">
        <v>3732.12</v>
      </c>
      <c r="AS1471" s="3">
        <v>861.61</v>
      </c>
      <c r="AT1471">
        <v>45</v>
      </c>
      <c r="AU1471">
        <v>0</v>
      </c>
      <c r="AV1471">
        <v>0</v>
      </c>
      <c r="AW1471">
        <v>0</v>
      </c>
      <c r="AX1471">
        <v>97</v>
      </c>
      <c r="AY1471">
        <v>0</v>
      </c>
      <c r="AZ1471">
        <v>0</v>
      </c>
      <c r="BA1471">
        <v>0</v>
      </c>
    </row>
    <row r="1472" spans="1:53">
      <c r="A1472" t="s">
        <v>2488</v>
      </c>
      <c r="B1472" t="s">
        <v>2468</v>
      </c>
      <c r="C1472">
        <v>2020</v>
      </c>
      <c r="D1472">
        <v>0.00356652684360034</v>
      </c>
      <c r="E1472">
        <v>4.31748811353631</v>
      </c>
      <c r="F1472" s="2">
        <v>1.1721</v>
      </c>
      <c r="G1472">
        <v>1.10259949390384</v>
      </c>
      <c r="H1472" s="3">
        <v>2600</v>
      </c>
      <c r="I1472" s="4">
        <v>88</v>
      </c>
      <c r="J1472" s="4">
        <v>862</v>
      </c>
      <c r="K1472">
        <v>5</v>
      </c>
      <c r="L1472" s="3">
        <v>0.04181106</v>
      </c>
      <c r="N1472">
        <v>0</v>
      </c>
      <c r="O1472" s="3">
        <v>524577</v>
      </c>
      <c r="P1472" s="3">
        <v>9.67</v>
      </c>
      <c r="Q1472" s="2">
        <v>18.730107026524</v>
      </c>
      <c r="R1472" s="2">
        <v>0.000386</v>
      </c>
      <c r="S1472">
        <v>1</v>
      </c>
      <c r="T1472" s="2">
        <v>0</v>
      </c>
      <c r="U1472" s="2">
        <v>0.02679132</v>
      </c>
      <c r="V1472">
        <v>0.01433049</v>
      </c>
      <c r="W1472">
        <v>0.01402559</v>
      </c>
      <c r="X1472" s="3">
        <v>2.13707049073471</v>
      </c>
      <c r="Y1472" s="9">
        <v>0.088026186548411</v>
      </c>
      <c r="Z1472">
        <v>2132.97545627318</v>
      </c>
      <c r="AA1472" s="4">
        <v>241</v>
      </c>
      <c r="AB1472">
        <v>6.1754</v>
      </c>
      <c r="AC1472">
        <v>0.7651</v>
      </c>
      <c r="AD1472" s="3">
        <v>0.0203</v>
      </c>
      <c r="AE1472" s="3">
        <v>1443</v>
      </c>
      <c r="AF1472">
        <v>0.00018004192244348</v>
      </c>
      <c r="AG1472">
        <v>0.521921944402855</v>
      </c>
      <c r="AH1472" s="3">
        <v>7307672</v>
      </c>
      <c r="AI1472" s="3">
        <v>20.9883</v>
      </c>
      <c r="AJ1472">
        <v>0.0891596274891451</v>
      </c>
      <c r="AK1472">
        <v>0.01410622866432</v>
      </c>
      <c r="AL1472">
        <v>0.00110281995661605</v>
      </c>
      <c r="AM1472" s="3">
        <v>3152.95043273013</v>
      </c>
      <c r="AN1472" s="3">
        <v>0.2542</v>
      </c>
      <c r="AO1472" s="3">
        <v>267.913232104121</v>
      </c>
      <c r="AP1472" s="3">
        <v>43.008</v>
      </c>
      <c r="AQ1472" s="4">
        <v>319</v>
      </c>
      <c r="AR1472" s="3">
        <v>3748.41</v>
      </c>
      <c r="AS1472" s="3">
        <v>861.61</v>
      </c>
      <c r="AT1472">
        <v>47</v>
      </c>
      <c r="AU1472">
        <v>0</v>
      </c>
      <c r="AV1472">
        <v>0</v>
      </c>
      <c r="AW1472">
        <v>0</v>
      </c>
      <c r="AX1472">
        <v>97</v>
      </c>
      <c r="AY1472">
        <v>0</v>
      </c>
      <c r="AZ1472">
        <v>0</v>
      </c>
      <c r="BA1472">
        <v>0</v>
      </c>
    </row>
    <row r="1473" spans="1:53">
      <c r="A1473" t="s">
        <v>2489</v>
      </c>
      <c r="B1473" t="s">
        <v>2468</v>
      </c>
      <c r="C1473">
        <v>2021</v>
      </c>
      <c r="D1473">
        <v>0.00568112780027195</v>
      </c>
      <c r="E1473">
        <v>4.91265488573605</v>
      </c>
      <c r="F1473" s="2">
        <v>1.1745</v>
      </c>
      <c r="G1473">
        <v>1.83461766449318</v>
      </c>
      <c r="H1473" s="3">
        <v>3940</v>
      </c>
      <c r="I1473" s="4">
        <v>132</v>
      </c>
      <c r="J1473" s="4">
        <v>1090</v>
      </c>
      <c r="K1473">
        <v>5</v>
      </c>
      <c r="L1473" s="3">
        <v>0.03120581</v>
      </c>
      <c r="N1473">
        <v>0</v>
      </c>
      <c r="O1473" s="3">
        <v>461312</v>
      </c>
      <c r="P1473" s="3">
        <v>9.708</v>
      </c>
      <c r="Q1473" s="2">
        <v>20.5611618111618</v>
      </c>
      <c r="R1473" s="2">
        <v>0.000236</v>
      </c>
      <c r="S1473">
        <v>1</v>
      </c>
      <c r="T1473" s="2">
        <v>22.9517543859649</v>
      </c>
      <c r="U1473" s="2">
        <v>0.02295175</v>
      </c>
      <c r="V1473">
        <v>0.01149311</v>
      </c>
      <c r="W1473">
        <v>0.01082683</v>
      </c>
      <c r="X1473" s="3">
        <v>15.3</v>
      </c>
      <c r="Y1473" s="9">
        <v>0.118368142318059</v>
      </c>
      <c r="Z1473">
        <v>504.297217527637</v>
      </c>
      <c r="AA1473" s="4">
        <v>243</v>
      </c>
      <c r="AB1473">
        <v>5.233</v>
      </c>
      <c r="AC1473">
        <v>0.8361</v>
      </c>
      <c r="AD1473" s="3">
        <v>0.0203</v>
      </c>
      <c r="AE1473" s="3">
        <v>3711</v>
      </c>
      <c r="AF1473">
        <v>0.000448312937168537</v>
      </c>
      <c r="AG1473">
        <v>0.536984911267623</v>
      </c>
      <c r="AH1473" s="3">
        <v>7307672</v>
      </c>
      <c r="AI1473" s="3">
        <v>18.9149</v>
      </c>
      <c r="AJ1473">
        <v>0.116713673798277</v>
      </c>
      <c r="AK1473">
        <v>0.0135097392847248</v>
      </c>
      <c r="AL1473">
        <v>0.00111228070175439</v>
      </c>
      <c r="AM1473" s="3">
        <v>3264.07728706625</v>
      </c>
      <c r="AN1473" s="3">
        <v>0.2536</v>
      </c>
      <c r="AO1473" s="3">
        <v>229.517543859649</v>
      </c>
      <c r="AP1473" s="3">
        <v>44.091</v>
      </c>
      <c r="AQ1473" s="4">
        <v>369</v>
      </c>
      <c r="AR1473" s="3">
        <v>3844.96</v>
      </c>
      <c r="AS1473" s="3">
        <v>861.61</v>
      </c>
      <c r="AT1473">
        <v>52</v>
      </c>
      <c r="AU1473">
        <v>0</v>
      </c>
      <c r="AV1473">
        <v>0</v>
      </c>
      <c r="AW1473">
        <v>0</v>
      </c>
      <c r="AX1473">
        <v>97</v>
      </c>
      <c r="AY1473">
        <v>0</v>
      </c>
      <c r="AZ1473">
        <v>0</v>
      </c>
      <c r="BA1473">
        <v>0</v>
      </c>
    </row>
    <row r="1474" spans="1:53">
      <c r="A1474" t="s">
        <v>2490</v>
      </c>
      <c r="B1474" t="s">
        <v>2468</v>
      </c>
      <c r="C1474">
        <v>2022</v>
      </c>
      <c r="D1474">
        <v>0.00670024291506977</v>
      </c>
      <c r="E1474">
        <v>5.51342874616498</v>
      </c>
      <c r="F1474" s="2">
        <v>1.6491</v>
      </c>
      <c r="G1474">
        <v>1.74135944700461</v>
      </c>
      <c r="H1474" s="3">
        <v>4500</v>
      </c>
      <c r="I1474" s="4">
        <v>149</v>
      </c>
      <c r="J1474" s="4">
        <v>1037</v>
      </c>
      <c r="K1474">
        <v>5</v>
      </c>
      <c r="L1474" s="3">
        <v>0.05200463</v>
      </c>
      <c r="N1474">
        <v>0</v>
      </c>
      <c r="O1474" s="3">
        <v>535001</v>
      </c>
      <c r="P1474" s="3">
        <v>9.746</v>
      </c>
      <c r="Q1474" s="2">
        <v>22.695912832469</v>
      </c>
      <c r="R1474" s="2">
        <v>0.000236</v>
      </c>
      <c r="S1474">
        <v>1</v>
      </c>
      <c r="T1474" s="2">
        <v>19.0929203539823</v>
      </c>
      <c r="U1474" s="2">
        <v>0.01909292</v>
      </c>
      <c r="V1474">
        <v>0.00993848</v>
      </c>
      <c r="W1474">
        <v>0.00888355</v>
      </c>
      <c r="X1474" s="3">
        <v>2.1</v>
      </c>
      <c r="Y1474" s="9">
        <v>0.104586273907041</v>
      </c>
      <c r="Z1474">
        <v>652.208005792595</v>
      </c>
      <c r="AA1474" s="4">
        <v>239</v>
      </c>
      <c r="AB1474">
        <v>4.315</v>
      </c>
      <c r="AC1474">
        <v>1.4736</v>
      </c>
      <c r="AD1474" s="3">
        <v>0.0203</v>
      </c>
      <c r="AE1474" s="3">
        <v>1527</v>
      </c>
      <c r="AF1474">
        <v>0.00017309000226706</v>
      </c>
      <c r="AG1474">
        <v>0.534686012242122</v>
      </c>
      <c r="AH1474" s="3">
        <v>7307672</v>
      </c>
      <c r="AI1474" s="3">
        <v>20.0842</v>
      </c>
      <c r="AJ1474">
        <v>0.103045102335071</v>
      </c>
      <c r="AK1474">
        <v>0.014310616947312</v>
      </c>
      <c r="AL1474">
        <v>0.00108982300884956</v>
      </c>
      <c r="AM1474" s="3">
        <v>3581.8107998376</v>
      </c>
      <c r="AN1474" s="3">
        <v>0.2463</v>
      </c>
      <c r="AO1474" s="3">
        <v>190.929203539823</v>
      </c>
      <c r="AP1474" s="3">
        <v>42.655</v>
      </c>
      <c r="AQ1474" s="4">
        <v>395</v>
      </c>
      <c r="AR1474" s="3">
        <v>3844.96</v>
      </c>
      <c r="AS1474" s="3">
        <v>861.61</v>
      </c>
      <c r="AT1474">
        <v>55</v>
      </c>
      <c r="AU1474">
        <v>0</v>
      </c>
      <c r="AV1474">
        <v>0</v>
      </c>
      <c r="AW1474">
        <v>0</v>
      </c>
      <c r="AX1474">
        <v>97</v>
      </c>
      <c r="AY1474">
        <v>0</v>
      </c>
      <c r="AZ1474">
        <v>0</v>
      </c>
      <c r="BA1474">
        <v>0</v>
      </c>
    </row>
    <row r="1475" spans="1:53">
      <c r="A1475" t="s">
        <v>2491</v>
      </c>
      <c r="B1475" t="s">
        <v>2468</v>
      </c>
      <c r="C1475">
        <v>2023</v>
      </c>
      <c r="D1475">
        <v>0.00455388762519611</v>
      </c>
      <c r="E1475">
        <v>6.04025471127741</v>
      </c>
      <c r="F1475" s="2">
        <v>1.516</v>
      </c>
      <c r="G1475">
        <v>1.71639670360898</v>
      </c>
      <c r="H1475" s="3">
        <v>4910</v>
      </c>
      <c r="I1475" s="4">
        <v>198</v>
      </c>
      <c r="J1475" s="4">
        <v>741</v>
      </c>
      <c r="L1475" s="3">
        <v>0.04329103</v>
      </c>
      <c r="N1475">
        <v>0</v>
      </c>
      <c r="O1475" s="3">
        <v>678760</v>
      </c>
      <c r="P1475" s="3">
        <v>9.784</v>
      </c>
      <c r="Q1475" s="2">
        <v>24.9146646914287</v>
      </c>
      <c r="R1475" s="2">
        <v>0.000733</v>
      </c>
      <c r="S1475">
        <v>1</v>
      </c>
      <c r="T1475" s="2">
        <v>0</v>
      </c>
      <c r="U1475" s="2">
        <v>0.02944152</v>
      </c>
      <c r="V1475">
        <v>0.00838386</v>
      </c>
      <c r="W1475">
        <v>0.00694027</v>
      </c>
      <c r="X1475" s="3">
        <v>15.0346</v>
      </c>
      <c r="Y1475" s="9">
        <v>0.0924647319916419</v>
      </c>
      <c r="Z1475">
        <v>154.200875403008</v>
      </c>
      <c r="AA1475" s="4">
        <v>223</v>
      </c>
      <c r="AB1475">
        <v>6.5949</v>
      </c>
      <c r="AC1475">
        <v>1.3629</v>
      </c>
      <c r="AD1475" s="3">
        <v>0.0203</v>
      </c>
      <c r="AE1475" s="3">
        <v>3927.02494802495</v>
      </c>
      <c r="AF1475">
        <v>0.000431873413397663</v>
      </c>
      <c r="AG1475">
        <v>0.549213680853404</v>
      </c>
      <c r="AH1475" s="3">
        <v>7307672</v>
      </c>
      <c r="AI1475" s="3">
        <v>6.7233</v>
      </c>
      <c r="AJ1475">
        <v>0.0924647319916419</v>
      </c>
      <c r="AK1475">
        <v>0.0137054849004937</v>
      </c>
      <c r="AL1475">
        <v>0.00112331569351181</v>
      </c>
      <c r="AM1475" s="3">
        <v>3599.76247030879</v>
      </c>
      <c r="AN1475" s="3">
        <v>0.2526</v>
      </c>
      <c r="AO1475" s="3">
        <v>293.276115088718</v>
      </c>
      <c r="AP1475" s="3">
        <v>43.65</v>
      </c>
      <c r="AQ1475" s="4">
        <v>456.912225705329</v>
      </c>
      <c r="AR1475" s="3">
        <v>3386.42</v>
      </c>
      <c r="AS1475" s="3">
        <v>881.12</v>
      </c>
      <c r="AT1475">
        <v>61</v>
      </c>
      <c r="AU1475">
        <v>0</v>
      </c>
      <c r="AV1475">
        <v>0</v>
      </c>
      <c r="AW1475">
        <v>0</v>
      </c>
      <c r="AX1475">
        <v>97</v>
      </c>
      <c r="AY1475">
        <v>0</v>
      </c>
      <c r="AZ1475">
        <v>0</v>
      </c>
      <c r="BA1475">
        <v>0</v>
      </c>
    </row>
    <row r="1476" spans="1:53">
      <c r="A1476" t="s">
        <v>2492</v>
      </c>
      <c r="B1476" t="s">
        <v>2468</v>
      </c>
      <c r="C1476">
        <v>2024</v>
      </c>
      <c r="D1476">
        <v>0.00199689041203965</v>
      </c>
      <c r="E1476">
        <v>6.77892396960543</v>
      </c>
      <c r="F1476" s="2">
        <v>1.8477</v>
      </c>
      <c r="G1476">
        <v>2.39170305676856</v>
      </c>
      <c r="H1476" s="3">
        <v>383.912984616384</v>
      </c>
      <c r="I1476" s="4">
        <v>223.5</v>
      </c>
      <c r="J1476" s="4">
        <v>704.969724770642</v>
      </c>
      <c r="K1476">
        <v>4</v>
      </c>
      <c r="L1476" s="3">
        <v>0.04329103</v>
      </c>
      <c r="O1476" s="3">
        <v>1069471</v>
      </c>
      <c r="P1476" s="3">
        <v>9.74585183665093</v>
      </c>
      <c r="Q1476" s="2">
        <v>27.5014156923708</v>
      </c>
      <c r="R1476" s="2">
        <v>0</v>
      </c>
      <c r="S1476">
        <v>1</v>
      </c>
      <c r="T1476" s="2">
        <v>10043.6335219236</v>
      </c>
      <c r="U1476" s="2">
        <v>0.0353918838323316</v>
      </c>
      <c r="V1476">
        <v>0.00724980661742557</v>
      </c>
      <c r="W1476">
        <v>0.00845845674804555</v>
      </c>
      <c r="X1476" s="3">
        <v>15.0333</v>
      </c>
      <c r="Y1476" s="9">
        <v>0.0816988557684205</v>
      </c>
      <c r="Z1476">
        <v>199.428118860396</v>
      </c>
      <c r="AA1476" s="4">
        <v>831.966712898752</v>
      </c>
      <c r="AB1476">
        <v>219.329218106996</v>
      </c>
      <c r="AC1476">
        <f>AC1475*AC1474/AC1473</f>
        <v>2.40206846071044</v>
      </c>
      <c r="AD1476" s="3">
        <v>0.0203</v>
      </c>
      <c r="AE1476" s="3">
        <v>1615.88981288981</v>
      </c>
      <c r="AF1476">
        <v>0.000160354253536748</v>
      </c>
      <c r="AG1476">
        <v>0.596407661010221</v>
      </c>
      <c r="AH1476" s="3">
        <v>7307672</v>
      </c>
      <c r="AI1476" s="3">
        <v>7.13892761050812</v>
      </c>
      <c r="AJ1476">
        <v>0.0288255969256275</v>
      </c>
      <c r="AK1476">
        <v>0.0145179666575727</v>
      </c>
      <c r="AM1476" s="3">
        <v>3950.17242517285</v>
      </c>
      <c r="AN1476" s="3">
        <v>0.245328785488959</v>
      </c>
      <c r="AO1476" s="3">
        <v>315.757736986787</v>
      </c>
      <c r="AP1476" s="3">
        <v>43.65</v>
      </c>
      <c r="AQ1476" s="4">
        <v>489.1065830721</v>
      </c>
      <c r="AR1476" s="3">
        <v>3386.42</v>
      </c>
      <c r="AS1476" s="3">
        <v>881.12</v>
      </c>
      <c r="AT1476">
        <v>68</v>
      </c>
      <c r="AU1476">
        <v>0</v>
      </c>
      <c r="AV1476">
        <v>0</v>
      </c>
      <c r="AW1476">
        <v>0</v>
      </c>
      <c r="AX1476">
        <v>97</v>
      </c>
      <c r="AY1476">
        <v>0</v>
      </c>
      <c r="AZ1476">
        <v>0</v>
      </c>
      <c r="BA1476">
        <v>0</v>
      </c>
    </row>
    <row r="1477" spans="1:53">
      <c r="A1477" t="s">
        <v>2493</v>
      </c>
      <c r="B1477" t="s">
        <v>2494</v>
      </c>
      <c r="C1477">
        <v>2000</v>
      </c>
      <c r="D1477">
        <v>0.00440578580072362</v>
      </c>
      <c r="E1477">
        <v>0.693147180559945</v>
      </c>
      <c r="F1477" s="2">
        <v>0.13092034722215</v>
      </c>
      <c r="G1477">
        <v>1.53018368340111</v>
      </c>
      <c r="H1477" s="3">
        <v>336.357408973004</v>
      </c>
      <c r="I1477" s="4">
        <v>5</v>
      </c>
      <c r="J1477" s="4">
        <v>50</v>
      </c>
      <c r="K1477">
        <v>4</v>
      </c>
      <c r="L1477" s="3">
        <v>0.0758669001751314</v>
      </c>
      <c r="M1477" s="4">
        <v>18</v>
      </c>
      <c r="N1477">
        <v>4</v>
      </c>
      <c r="O1477" s="3">
        <v>131388</v>
      </c>
      <c r="P1477" s="3">
        <v>8.38222342939026</v>
      </c>
      <c r="Q1477" s="2">
        <v>7.28390652107358</v>
      </c>
      <c r="S1477">
        <v>0</v>
      </c>
      <c r="T1477" s="2">
        <v>7.28390652107358</v>
      </c>
      <c r="U1477" s="2">
        <v>0.00353311815662926</v>
      </c>
      <c r="V1477">
        <v>0.00244947948560931</v>
      </c>
      <c r="W1477">
        <v>9.46637965349725e-7</v>
      </c>
      <c r="X1477" s="3">
        <v>7.58920653360949</v>
      </c>
      <c r="Y1477" s="9">
        <v>0.290557494399021</v>
      </c>
      <c r="Z1477">
        <v>47.1505872898278</v>
      </c>
      <c r="AA1477" s="4">
        <v>773</v>
      </c>
      <c r="AB1477">
        <v>1.43</v>
      </c>
      <c r="AC1477">
        <v>0.19</v>
      </c>
      <c r="AD1477" s="3">
        <v>0.0093</v>
      </c>
      <c r="AE1477" s="3">
        <v>1447</v>
      </c>
      <c r="AF1477">
        <v>0.00124238001202026</v>
      </c>
      <c r="AG1477">
        <v>0.761226066798317</v>
      </c>
      <c r="AH1477" s="3">
        <v>428096</v>
      </c>
      <c r="AI1477" s="3">
        <v>-3.31</v>
      </c>
      <c r="AJ1477">
        <v>0.246313775799466</v>
      </c>
      <c r="AK1477">
        <v>0.01000229256156</v>
      </c>
      <c r="AL1477">
        <v>0.000493314049903051</v>
      </c>
      <c r="AM1477" s="3">
        <v>1204.6997979798</v>
      </c>
      <c r="AN1477" s="3">
        <v>0.0966796875</v>
      </c>
      <c r="AO1477" s="3">
        <v>72.8390652107358</v>
      </c>
      <c r="AP1477" s="3">
        <v>22.3417102966841</v>
      </c>
      <c r="AQ1477" s="4">
        <v>247</v>
      </c>
      <c r="AR1477" s="3">
        <v>1603.4266118585</v>
      </c>
      <c r="AS1477" s="3">
        <v>325.402227685665</v>
      </c>
      <c r="AT1477">
        <v>0</v>
      </c>
      <c r="AU1477">
        <v>0</v>
      </c>
      <c r="AV1477">
        <v>0</v>
      </c>
      <c r="AW1477">
        <v>0</v>
      </c>
      <c r="AX1477">
        <v>97</v>
      </c>
      <c r="AY1477">
        <v>0</v>
      </c>
      <c r="AZ1477">
        <v>0</v>
      </c>
      <c r="BA1477">
        <v>0</v>
      </c>
    </row>
    <row r="1478" spans="1:53">
      <c r="A1478" t="s">
        <v>2495</v>
      </c>
      <c r="B1478" t="s">
        <v>2494</v>
      </c>
      <c r="C1478">
        <v>2001</v>
      </c>
      <c r="D1478">
        <v>0.00366107312940742</v>
      </c>
      <c r="E1478">
        <v>0.693147180559945</v>
      </c>
      <c r="F1478" s="2">
        <v>0.0940501778373919</v>
      </c>
      <c r="G1478">
        <v>1.67062399873328</v>
      </c>
      <c r="H1478" s="3">
        <v>369.911159573446</v>
      </c>
      <c r="I1478" s="4">
        <v>5</v>
      </c>
      <c r="J1478" s="4">
        <v>59</v>
      </c>
      <c r="K1478">
        <v>4</v>
      </c>
      <c r="L1478" s="3">
        <v>0.0583118888317036</v>
      </c>
      <c r="M1478" s="4">
        <v>18</v>
      </c>
      <c r="N1478">
        <v>4</v>
      </c>
      <c r="O1478" s="3">
        <v>174319</v>
      </c>
      <c r="P1478" s="3">
        <v>8.46283955125152</v>
      </c>
      <c r="Q1478" s="2">
        <v>9.89307535641548</v>
      </c>
      <c r="S1478">
        <v>0</v>
      </c>
      <c r="T1478" s="2">
        <v>9.89307535641548</v>
      </c>
      <c r="U1478" s="2">
        <v>0.00504622751185004</v>
      </c>
      <c r="V1478">
        <v>0.00285171102661597</v>
      </c>
      <c r="W1478">
        <v>2.50891294783304e-6</v>
      </c>
      <c r="X1478" s="3">
        <v>8.2335</v>
      </c>
      <c r="Y1478" s="9">
        <v>0.270619875923484</v>
      </c>
      <c r="Z1478">
        <v>21198.4117566089</v>
      </c>
      <c r="AA1478" s="4">
        <v>776</v>
      </c>
      <c r="AB1478">
        <v>1.943</v>
      </c>
      <c r="AC1478">
        <v>0.2443</v>
      </c>
      <c r="AD1478" s="3">
        <v>0.0093</v>
      </c>
      <c r="AE1478" s="3">
        <v>1447</v>
      </c>
      <c r="AF1478">
        <v>0.00112536941981646</v>
      </c>
      <c r="AG1478">
        <v>0.752138746305802</v>
      </c>
      <c r="AH1478" s="3">
        <v>568652</v>
      </c>
      <c r="AI1478" s="3">
        <v>2.45</v>
      </c>
      <c r="AJ1478">
        <v>0.232835378031742</v>
      </c>
      <c r="AK1478">
        <v>0.0086906604307068</v>
      </c>
      <c r="AL1478">
        <v>0.000716013238289206</v>
      </c>
      <c r="AM1478" s="3">
        <v>914.346666666667</v>
      </c>
      <c r="AN1478" s="3">
        <v>0.140625</v>
      </c>
      <c r="AO1478" s="3">
        <v>98.9307535641548</v>
      </c>
      <c r="AP1478" s="3">
        <v>24.1078534031414</v>
      </c>
      <c r="AQ1478" s="4">
        <v>237</v>
      </c>
      <c r="AR1478" s="3">
        <v>1704.51783756851</v>
      </c>
      <c r="AS1478" s="3">
        <v>331.827856564627</v>
      </c>
      <c r="AT1478">
        <v>0</v>
      </c>
      <c r="AU1478">
        <v>0</v>
      </c>
      <c r="AV1478">
        <v>0</v>
      </c>
      <c r="AW1478">
        <v>0</v>
      </c>
      <c r="AX1478">
        <v>97</v>
      </c>
      <c r="AY1478">
        <v>0</v>
      </c>
      <c r="AZ1478">
        <v>0</v>
      </c>
      <c r="BA1478">
        <v>0</v>
      </c>
    </row>
    <row r="1479" spans="1:53">
      <c r="A1479" t="s">
        <v>2496</v>
      </c>
      <c r="B1479" t="s">
        <v>2494</v>
      </c>
      <c r="C1479">
        <v>2002</v>
      </c>
      <c r="D1479">
        <v>0.00328339752963312</v>
      </c>
      <c r="E1479">
        <v>0.693147180559945</v>
      </c>
      <c r="F1479" s="2">
        <v>0.195956469248292</v>
      </c>
      <c r="G1479">
        <v>1.78964028395491</v>
      </c>
      <c r="H1479" s="3">
        <v>324.09</v>
      </c>
      <c r="I1479" s="4">
        <v>4</v>
      </c>
      <c r="J1479" s="4">
        <v>49</v>
      </c>
      <c r="K1479">
        <v>3</v>
      </c>
      <c r="L1479" s="3">
        <v>0.0586435492095869</v>
      </c>
      <c r="M1479" s="4">
        <v>18</v>
      </c>
      <c r="N1479">
        <v>4</v>
      </c>
      <c r="O1479" s="3">
        <v>119773</v>
      </c>
      <c r="P1479" s="3">
        <v>8.54345567311278</v>
      </c>
      <c r="Q1479" s="2">
        <v>13.0046421466102</v>
      </c>
      <c r="S1479">
        <v>0</v>
      </c>
      <c r="T1479" s="2">
        <v>13.0046421466102</v>
      </c>
      <c r="U1479" s="2">
        <v>0.00370842367183658</v>
      </c>
      <c r="V1479">
        <v>0.00177355671280131</v>
      </c>
      <c r="W1479">
        <v>5.96446386101581e-6</v>
      </c>
      <c r="X1479" s="3">
        <v>2.4477</v>
      </c>
      <c r="Y1479" s="9">
        <v>0.223910867262529</v>
      </c>
      <c r="Z1479">
        <v>23658.02092415</v>
      </c>
      <c r="AA1479" s="4">
        <v>721</v>
      </c>
      <c r="AB1479">
        <v>2.55</v>
      </c>
      <c r="AC1479">
        <v>0.31</v>
      </c>
      <c r="AD1479" s="3">
        <v>0.0093</v>
      </c>
      <c r="AE1479" s="3">
        <v>1447</v>
      </c>
      <c r="AF1479">
        <v>0.0010160803314374</v>
      </c>
      <c r="AG1479">
        <v>0.780633382487185</v>
      </c>
      <c r="AH1479" s="3">
        <v>585143</v>
      </c>
      <c r="AI1479" s="3">
        <v>0.3</v>
      </c>
      <c r="AJ1479">
        <v>0.207622833479434</v>
      </c>
      <c r="AK1479">
        <v>0.0117215021233024</v>
      </c>
      <c r="AL1479">
        <v>0.000526067438657348</v>
      </c>
      <c r="AM1479" s="3">
        <v>1380.94545454545</v>
      </c>
      <c r="AN1479" s="3">
        <v>0.103125</v>
      </c>
      <c r="AO1479" s="3">
        <v>130.046421466102</v>
      </c>
      <c r="AP1479" s="3">
        <v>25.3</v>
      </c>
      <c r="AQ1479" s="4">
        <v>224</v>
      </c>
      <c r="AR1479" s="3">
        <v>1793.9</v>
      </c>
      <c r="AS1479" s="3">
        <v>465.9</v>
      </c>
      <c r="AT1479">
        <v>0</v>
      </c>
      <c r="AU1479">
        <v>0</v>
      </c>
      <c r="AV1479">
        <v>0</v>
      </c>
      <c r="AW1479">
        <v>0</v>
      </c>
      <c r="AX1479">
        <v>97</v>
      </c>
      <c r="AY1479">
        <v>0</v>
      </c>
      <c r="AZ1479">
        <v>0</v>
      </c>
      <c r="BA1479">
        <v>0</v>
      </c>
    </row>
    <row r="1480" spans="1:53">
      <c r="A1480" t="s">
        <v>2497</v>
      </c>
      <c r="B1480" t="s">
        <v>2494</v>
      </c>
      <c r="C1480">
        <v>2003</v>
      </c>
      <c r="D1480">
        <v>0.00272840283495584</v>
      </c>
      <c r="E1480">
        <v>0.693147180559945</v>
      </c>
      <c r="F1480" s="2">
        <v>0.140770637813212</v>
      </c>
      <c r="G1480">
        <v>0.604754633202162</v>
      </c>
      <c r="H1480" s="3">
        <v>356.42</v>
      </c>
      <c r="I1480" s="4">
        <v>8</v>
      </c>
      <c r="J1480" s="4">
        <v>44</v>
      </c>
      <c r="K1480">
        <v>1</v>
      </c>
      <c r="L1480" s="3">
        <v>0.0253086419753086</v>
      </c>
      <c r="M1480" s="4">
        <v>19</v>
      </c>
      <c r="N1480">
        <v>4</v>
      </c>
      <c r="O1480" s="3">
        <v>90275.5002265961</v>
      </c>
      <c r="P1480" s="3">
        <v>8.62562244777128</v>
      </c>
      <c r="Q1480" s="2">
        <v>4.16431031823557</v>
      </c>
      <c r="S1480">
        <v>0</v>
      </c>
      <c r="T1480" s="2">
        <v>4.16452442159383</v>
      </c>
      <c r="U1480" s="2">
        <v>0.00529661016949153</v>
      </c>
      <c r="V1480">
        <v>0.0029585394828473</v>
      </c>
      <c r="W1480">
        <v>1.58078601910461e-5</v>
      </c>
      <c r="X1480" s="3">
        <v>2.6555</v>
      </c>
      <c r="Y1480" s="9">
        <v>0.208546440152361</v>
      </c>
      <c r="Z1480">
        <v>26003.5056967572</v>
      </c>
      <c r="AA1480" s="4">
        <v>688</v>
      </c>
      <c r="AB1480">
        <v>0.69</v>
      </c>
      <c r="AC1480">
        <v>0.09</v>
      </c>
      <c r="AD1480" s="3">
        <v>0.0093</v>
      </c>
      <c r="AE1480" s="3">
        <v>1447</v>
      </c>
      <c r="AF1480">
        <v>0.000904035986505061</v>
      </c>
      <c r="AG1480">
        <v>0.761214544545795</v>
      </c>
      <c r="AH1480" s="3">
        <v>752134</v>
      </c>
      <c r="AI1480" s="3">
        <v>0.2</v>
      </c>
      <c r="AJ1480">
        <v>0.192775749999809</v>
      </c>
      <c r="AK1480">
        <v>0.0057283581726504</v>
      </c>
      <c r="AL1480">
        <v>0.00077120822622108</v>
      </c>
      <c r="AM1480" s="3">
        <v>1067.06666666667</v>
      </c>
      <c r="AN1480" s="3">
        <v>0.15</v>
      </c>
      <c r="AO1480" s="3">
        <v>41.6452442159383</v>
      </c>
      <c r="AP1480" s="3">
        <v>27.3</v>
      </c>
      <c r="AQ1480" s="4">
        <v>184</v>
      </c>
      <c r="AR1480" s="3">
        <v>1907</v>
      </c>
      <c r="AS1480" s="3">
        <v>475.1</v>
      </c>
      <c r="AT1480">
        <v>0</v>
      </c>
      <c r="AU1480">
        <v>0</v>
      </c>
      <c r="AV1480">
        <v>0</v>
      </c>
      <c r="AW1480">
        <v>0</v>
      </c>
      <c r="AX1480">
        <v>97</v>
      </c>
      <c r="AY1480">
        <v>0</v>
      </c>
      <c r="AZ1480">
        <v>0</v>
      </c>
      <c r="BA1480">
        <v>0</v>
      </c>
    </row>
    <row r="1481" spans="1:53">
      <c r="A1481" t="s">
        <v>2498</v>
      </c>
      <c r="B1481" t="s">
        <v>2494</v>
      </c>
      <c r="C1481">
        <v>2004</v>
      </c>
      <c r="D1481">
        <v>0.00244694132334582</v>
      </c>
      <c r="E1481">
        <v>0.693147180559945</v>
      </c>
      <c r="F1481" s="2">
        <v>0.2933</v>
      </c>
      <c r="G1481">
        <v>0.540579764668763</v>
      </c>
      <c r="H1481" s="3">
        <v>312.27</v>
      </c>
      <c r="I1481" s="4">
        <v>3</v>
      </c>
      <c r="J1481" s="4">
        <v>40</v>
      </c>
      <c r="K1481">
        <v>1</v>
      </c>
      <c r="L1481" s="3">
        <v>0.0230904130943102</v>
      </c>
      <c r="M1481" s="4">
        <v>19</v>
      </c>
      <c r="N1481">
        <v>4</v>
      </c>
      <c r="O1481" s="3">
        <v>131388</v>
      </c>
      <c r="P1481" s="3">
        <v>8.70778922242978</v>
      </c>
      <c r="Q1481" s="2">
        <v>5.28636176349403</v>
      </c>
      <c r="R1481" s="2">
        <v>0</v>
      </c>
      <c r="S1481">
        <v>0</v>
      </c>
      <c r="T1481" s="2">
        <v>5.28636176349402</v>
      </c>
      <c r="U1481" s="2">
        <v>0.00389242745930644</v>
      </c>
      <c r="V1481">
        <v>0.00371457226700345</v>
      </c>
      <c r="W1481">
        <v>3.75801842431081e-5</v>
      </c>
      <c r="X1481" s="3">
        <v>3.0065</v>
      </c>
      <c r="Y1481" s="9">
        <v>0.172551310651813</v>
      </c>
      <c r="Z1481">
        <v>29020.6402695872</v>
      </c>
      <c r="AA1481" s="4">
        <v>581</v>
      </c>
      <c r="AB1481">
        <v>0.91</v>
      </c>
      <c r="AC1481">
        <v>0.24</v>
      </c>
      <c r="AD1481" s="3">
        <v>0.0093</v>
      </c>
      <c r="AE1481" s="3">
        <v>1447</v>
      </c>
      <c r="AF1481">
        <v>0.000792659545330047</v>
      </c>
      <c r="AG1481">
        <v>0.751958367570529</v>
      </c>
      <c r="AH1481" s="3">
        <v>953941</v>
      </c>
      <c r="AI1481" s="3">
        <v>4.1</v>
      </c>
      <c r="AJ1481">
        <v>0.166934686466042</v>
      </c>
      <c r="AK1481">
        <v>0.009842615353344</v>
      </c>
      <c r="AL1481">
        <v>0.000566543057272353</v>
      </c>
      <c r="AM1481" s="3">
        <v>1659.54545454545</v>
      </c>
      <c r="AN1481" s="3">
        <v>0.11</v>
      </c>
      <c r="AO1481" s="3">
        <v>52.8636176349403</v>
      </c>
      <c r="AP1481" s="3">
        <v>28.65</v>
      </c>
      <c r="AQ1481" s="4">
        <v>164</v>
      </c>
      <c r="AR1481" s="3">
        <v>2007</v>
      </c>
      <c r="AS1481" s="3">
        <v>667.06</v>
      </c>
      <c r="AT1481">
        <v>9</v>
      </c>
      <c r="AU1481">
        <v>0</v>
      </c>
      <c r="AV1481">
        <v>0</v>
      </c>
      <c r="AW1481">
        <v>0</v>
      </c>
      <c r="AX1481">
        <v>97</v>
      </c>
      <c r="AY1481">
        <v>0</v>
      </c>
      <c r="AZ1481">
        <v>0</v>
      </c>
      <c r="BA1481">
        <v>0</v>
      </c>
    </row>
    <row r="1482" spans="1:53">
      <c r="A1482" t="s">
        <v>2499</v>
      </c>
      <c r="B1482" t="s">
        <v>2494</v>
      </c>
      <c r="C1482">
        <v>2005</v>
      </c>
      <c r="D1482">
        <v>0.00203333333333333</v>
      </c>
      <c r="E1482">
        <v>0.693147180559945</v>
      </c>
      <c r="F1482" s="2">
        <v>0.2107</v>
      </c>
      <c r="G1482">
        <v>0.544258825671545</v>
      </c>
      <c r="H1482" s="3">
        <v>6010.76</v>
      </c>
      <c r="I1482" s="4">
        <v>9</v>
      </c>
      <c r="J1482" s="4">
        <v>50</v>
      </c>
      <c r="K1482">
        <v>1</v>
      </c>
      <c r="L1482" s="3">
        <v>0.0386</v>
      </c>
      <c r="M1482" s="4">
        <v>18</v>
      </c>
      <c r="N1482">
        <v>4</v>
      </c>
      <c r="O1482" s="3">
        <v>174319</v>
      </c>
      <c r="P1482" s="3">
        <v>8.79153647672465</v>
      </c>
      <c r="Q1482" s="2">
        <v>5.22520639565263</v>
      </c>
      <c r="R1482" s="2">
        <v>0</v>
      </c>
      <c r="S1482">
        <v>0</v>
      </c>
      <c r="T1482" s="2">
        <v>5.22520639565263</v>
      </c>
      <c r="U1482" s="2">
        <v>0.00555941626129256</v>
      </c>
      <c r="V1482">
        <v>0.00303680845447474</v>
      </c>
      <c r="W1482">
        <v>9.96002846712918e-5</v>
      </c>
      <c r="X1482" s="3">
        <v>6.1781</v>
      </c>
      <c r="Y1482" s="9">
        <v>0.160711099108327</v>
      </c>
      <c r="Z1482">
        <v>35273.1591448931</v>
      </c>
      <c r="AA1482" s="4">
        <v>465</v>
      </c>
      <c r="AB1482">
        <v>1.13</v>
      </c>
      <c r="AC1482">
        <v>0.23</v>
      </c>
      <c r="AD1482" s="3">
        <v>0.0093</v>
      </c>
      <c r="AE1482" s="3">
        <v>1447</v>
      </c>
      <c r="AF1482">
        <v>0.000713370143955827</v>
      </c>
      <c r="AG1482">
        <v>0.736639716032341</v>
      </c>
      <c r="AH1482" s="3">
        <v>1136302</v>
      </c>
      <c r="AI1482" s="3">
        <v>11.9</v>
      </c>
      <c r="AJ1482">
        <v>0.156781362767165</v>
      </c>
      <c r="AK1482">
        <v>0.01301244708636</v>
      </c>
      <c r="AL1482">
        <v>0.000836033023304421</v>
      </c>
      <c r="AM1482" s="3">
        <v>1267.75</v>
      </c>
      <c r="AN1482" s="3">
        <v>0.16</v>
      </c>
      <c r="AO1482" s="3">
        <v>52.2520639565263</v>
      </c>
      <c r="AP1482" s="3">
        <v>43.03</v>
      </c>
      <c r="AQ1482" s="4">
        <v>179</v>
      </c>
      <c r="AR1482" s="3">
        <v>3024.9</v>
      </c>
      <c r="AS1482" s="3">
        <v>675.06</v>
      </c>
      <c r="AT1482">
        <v>10</v>
      </c>
      <c r="AU1482">
        <v>0</v>
      </c>
      <c r="AV1482">
        <v>0</v>
      </c>
      <c r="AW1482">
        <v>0</v>
      </c>
      <c r="AX1482">
        <v>97</v>
      </c>
      <c r="AY1482">
        <v>0</v>
      </c>
      <c r="AZ1482">
        <v>0</v>
      </c>
      <c r="BA1482">
        <v>0</v>
      </c>
    </row>
    <row r="1483" spans="1:53">
      <c r="A1483" t="s">
        <v>2500</v>
      </c>
      <c r="B1483" t="s">
        <v>2494</v>
      </c>
      <c r="C1483">
        <v>2006</v>
      </c>
      <c r="D1483">
        <v>0.00222073674623933</v>
      </c>
      <c r="E1483">
        <v>0.693147180559945</v>
      </c>
      <c r="F1483" s="2">
        <v>0.439</v>
      </c>
      <c r="G1483">
        <v>0.426526954596996</v>
      </c>
      <c r="H1483" s="3">
        <v>1418.06</v>
      </c>
      <c r="I1483" s="4">
        <v>6</v>
      </c>
      <c r="J1483" s="4">
        <v>53</v>
      </c>
      <c r="K1483">
        <v>1</v>
      </c>
      <c r="L1483" s="3">
        <v>0.0247272727272727</v>
      </c>
      <c r="M1483" s="4">
        <v>16</v>
      </c>
      <c r="N1483">
        <v>1</v>
      </c>
      <c r="O1483" s="3">
        <v>119773</v>
      </c>
      <c r="P1483" s="3">
        <v>8.87528373101952</v>
      </c>
      <c r="Q1483" s="2">
        <v>5.76399077761476</v>
      </c>
      <c r="R1483" s="2">
        <v>0</v>
      </c>
      <c r="S1483">
        <v>0</v>
      </c>
      <c r="T1483" s="2">
        <v>5.76399077761476</v>
      </c>
      <c r="U1483" s="2">
        <v>0.00606253988513082</v>
      </c>
      <c r="V1483">
        <v>0.00330189198410689</v>
      </c>
      <c r="W1483">
        <v>0.000236780753585692</v>
      </c>
      <c r="X1483" s="3">
        <v>7.0427</v>
      </c>
      <c r="Y1483" s="9">
        <v>0.132972352667231</v>
      </c>
      <c r="Z1483">
        <v>47097.4130461691</v>
      </c>
      <c r="AA1483" s="4">
        <v>365</v>
      </c>
      <c r="AB1483">
        <v>1.08</v>
      </c>
      <c r="AC1483">
        <v>0.3</v>
      </c>
      <c r="AD1483" s="3">
        <v>0.0093</v>
      </c>
      <c r="AE1483" s="3">
        <v>1447</v>
      </c>
      <c r="AF1483">
        <v>0.000653391131581324</v>
      </c>
      <c r="AG1483">
        <v>0.757563442608146</v>
      </c>
      <c r="AH1483" s="3">
        <v>1255348</v>
      </c>
      <c r="AI1483" s="3">
        <v>2.7</v>
      </c>
      <c r="AJ1483">
        <v>0.141822765736476</v>
      </c>
      <c r="AK1483">
        <v>0.0116954968616304</v>
      </c>
      <c r="AL1483">
        <v>0.000995598407042549</v>
      </c>
      <c r="AM1483" s="3">
        <v>1165.57894736842</v>
      </c>
      <c r="AN1483" s="3">
        <v>0.19</v>
      </c>
      <c r="AO1483" s="3">
        <v>57.6399077761476</v>
      </c>
      <c r="AP1483" s="3">
        <v>39.96</v>
      </c>
      <c r="AQ1483" s="4">
        <v>197</v>
      </c>
      <c r="AR1483" s="3">
        <v>2233</v>
      </c>
      <c r="AS1483" s="3">
        <v>675</v>
      </c>
      <c r="AT1483">
        <v>0</v>
      </c>
      <c r="AU1483">
        <v>0</v>
      </c>
      <c r="AV1483">
        <v>0</v>
      </c>
      <c r="AW1483">
        <v>0</v>
      </c>
      <c r="AX1483">
        <v>97</v>
      </c>
      <c r="AY1483">
        <v>0</v>
      </c>
      <c r="AZ1483">
        <v>0</v>
      </c>
      <c r="BA1483">
        <v>0</v>
      </c>
    </row>
    <row r="1484" spans="1:53">
      <c r="A1484" t="s">
        <v>2501</v>
      </c>
      <c r="B1484" t="s">
        <v>2494</v>
      </c>
      <c r="C1484">
        <v>2007</v>
      </c>
      <c r="D1484">
        <v>0.00640136834252234</v>
      </c>
      <c r="E1484">
        <v>0.693147180559945</v>
      </c>
      <c r="F1484" s="2">
        <v>0.33</v>
      </c>
      <c r="G1484">
        <v>0.43347701005228</v>
      </c>
      <c r="H1484" s="3">
        <v>232.47</v>
      </c>
      <c r="I1484" s="4">
        <v>4</v>
      </c>
      <c r="J1484" s="4">
        <v>65</v>
      </c>
      <c r="K1484">
        <v>1</v>
      </c>
      <c r="L1484" s="3">
        <v>0.0311205318431448</v>
      </c>
      <c r="M1484" s="4">
        <v>16</v>
      </c>
      <c r="N1484">
        <v>1</v>
      </c>
      <c r="O1484" s="3">
        <v>130505</v>
      </c>
      <c r="P1484" s="3">
        <v>8.96064186550976</v>
      </c>
      <c r="Q1484" s="2">
        <v>5.43118785975929</v>
      </c>
      <c r="R1484" s="2">
        <v>0.00045</v>
      </c>
      <c r="S1484">
        <v>0</v>
      </c>
      <c r="T1484" s="2">
        <v>5.43118785975929</v>
      </c>
      <c r="U1484" s="2">
        <v>0.00469956361195032</v>
      </c>
      <c r="V1484">
        <v>0.00358500035850004</v>
      </c>
      <c r="W1484">
        <v>0.000627549623207154</v>
      </c>
      <c r="X1484" s="3">
        <v>8.2663</v>
      </c>
      <c r="Y1484" s="9">
        <v>0.123847989722275</v>
      </c>
      <c r="Z1484">
        <v>48829.6474709875</v>
      </c>
      <c r="AA1484" s="4">
        <v>318</v>
      </c>
      <c r="AB1484">
        <v>1.024</v>
      </c>
      <c r="AC1484">
        <v>0.35</v>
      </c>
      <c r="AD1484" s="3">
        <v>0.0093</v>
      </c>
      <c r="AE1484" s="3">
        <v>1447</v>
      </c>
      <c r="AF1484">
        <v>0.000562881705372078</v>
      </c>
      <c r="AG1484">
        <v>0.747306181195783</v>
      </c>
      <c r="AH1484" s="3">
        <v>1414955</v>
      </c>
      <c r="AI1484" s="3">
        <v>2.3111</v>
      </c>
      <c r="AJ1484">
        <v>0.127499787917688</v>
      </c>
      <c r="AK1484">
        <v>0.0085144329037944</v>
      </c>
      <c r="AL1484">
        <v>0.000732600732600733</v>
      </c>
      <c r="AM1484" s="3">
        <v>1836.21428571429</v>
      </c>
      <c r="AN1484" s="3">
        <v>0.14</v>
      </c>
      <c r="AO1484" s="3">
        <v>54.3118785975929</v>
      </c>
      <c r="AP1484" s="3">
        <v>29.12</v>
      </c>
      <c r="AQ1484" s="4">
        <v>180</v>
      </c>
      <c r="AR1484" s="3">
        <v>2307</v>
      </c>
      <c r="AS1484" s="3">
        <v>522</v>
      </c>
      <c r="AT1484">
        <v>13</v>
      </c>
      <c r="AU1484">
        <v>0</v>
      </c>
      <c r="AV1484">
        <v>0</v>
      </c>
      <c r="AW1484">
        <v>0</v>
      </c>
      <c r="AX1484">
        <v>97</v>
      </c>
      <c r="AY1484">
        <v>0</v>
      </c>
      <c r="AZ1484">
        <v>0</v>
      </c>
      <c r="BA1484">
        <v>0</v>
      </c>
    </row>
    <row r="1485" spans="1:53">
      <c r="A1485" t="s">
        <v>2502</v>
      </c>
      <c r="B1485" t="s">
        <v>2494</v>
      </c>
      <c r="C1485">
        <v>2008</v>
      </c>
      <c r="D1485">
        <v>0.00651840149195668</v>
      </c>
      <c r="E1485">
        <v>0.693147180559945</v>
      </c>
      <c r="F1485" s="2">
        <v>0.4221</v>
      </c>
      <c r="G1485">
        <v>0.747228850405442</v>
      </c>
      <c r="H1485" s="3">
        <v>4613.79</v>
      </c>
      <c r="I1485" s="4">
        <v>8</v>
      </c>
      <c r="J1485" s="4">
        <v>76</v>
      </c>
      <c r="K1485">
        <v>1</v>
      </c>
      <c r="L1485" s="3">
        <v>0.03207488</v>
      </c>
      <c r="M1485" s="4">
        <v>17</v>
      </c>
      <c r="N1485">
        <v>1</v>
      </c>
      <c r="O1485" s="3">
        <v>376412</v>
      </c>
      <c r="P1485" s="3">
        <v>9.046</v>
      </c>
      <c r="Q1485" s="2">
        <v>4.98270802766716</v>
      </c>
      <c r="R1485" s="2">
        <v>0.000321</v>
      </c>
      <c r="S1485">
        <v>0</v>
      </c>
      <c r="T1485" s="2">
        <v>4.98270802766715</v>
      </c>
      <c r="U1485" s="2">
        <v>0.00534378339864624</v>
      </c>
      <c r="V1485">
        <v>0.0037018429889738</v>
      </c>
      <c r="W1485">
        <v>0.00149188</v>
      </c>
      <c r="X1485" s="3">
        <v>8.4413</v>
      </c>
      <c r="Y1485" s="9">
        <v>0.102471818423552</v>
      </c>
      <c r="Z1485">
        <v>51994.0715434084</v>
      </c>
      <c r="AA1485" s="4">
        <v>258</v>
      </c>
      <c r="AB1485">
        <v>0.95</v>
      </c>
      <c r="AC1485">
        <v>0.4312</v>
      </c>
      <c r="AD1485" s="3">
        <v>0.0093</v>
      </c>
      <c r="AE1485" s="3">
        <v>1447</v>
      </c>
      <c r="AF1485">
        <v>0.000486501025451367</v>
      </c>
      <c r="AG1485">
        <v>0.743031973909828</v>
      </c>
      <c r="AH1485" s="3">
        <v>2110680</v>
      </c>
      <c r="AI1485" s="3">
        <v>4.18</v>
      </c>
      <c r="AJ1485">
        <v>0.108835179504421</v>
      </c>
      <c r="AK1485">
        <v>0.0096635724869376</v>
      </c>
      <c r="AL1485">
        <v>0.000785998742402012</v>
      </c>
      <c r="AM1485" s="3">
        <v>1982.86666666667</v>
      </c>
      <c r="AN1485" s="3">
        <v>0.15</v>
      </c>
      <c r="AO1485" s="3">
        <v>49.8270802766716</v>
      </c>
      <c r="AP1485" s="3">
        <v>39.85</v>
      </c>
      <c r="AQ1485" s="4">
        <v>201</v>
      </c>
      <c r="AR1485" s="3">
        <v>2307</v>
      </c>
      <c r="AS1485" s="3">
        <v>675</v>
      </c>
      <c r="AT1485">
        <v>15</v>
      </c>
      <c r="AU1485">
        <v>0</v>
      </c>
      <c r="AV1485">
        <v>0</v>
      </c>
      <c r="AW1485">
        <v>0</v>
      </c>
      <c r="AX1485">
        <v>97</v>
      </c>
      <c r="AY1485">
        <v>0</v>
      </c>
      <c r="AZ1485">
        <v>0</v>
      </c>
      <c r="BA1485">
        <v>0</v>
      </c>
    </row>
    <row r="1486" spans="1:53">
      <c r="A1486" t="s">
        <v>2503</v>
      </c>
      <c r="B1486" t="s">
        <v>2494</v>
      </c>
      <c r="C1486">
        <v>2009</v>
      </c>
      <c r="D1486">
        <v>0.00666652991733503</v>
      </c>
      <c r="E1486">
        <v>1.6094379124341</v>
      </c>
      <c r="F1486" s="2">
        <v>0.0592</v>
      </c>
      <c r="G1486">
        <v>0.824004989223889</v>
      </c>
      <c r="H1486" s="3">
        <v>490</v>
      </c>
      <c r="I1486" s="4">
        <v>13</v>
      </c>
      <c r="J1486" s="4">
        <v>74</v>
      </c>
      <c r="K1486">
        <v>1</v>
      </c>
      <c r="L1486" s="3">
        <v>0.03705854</v>
      </c>
      <c r="M1486" s="4">
        <v>17</v>
      </c>
      <c r="N1486">
        <v>4</v>
      </c>
      <c r="O1486" s="3">
        <v>412295</v>
      </c>
      <c r="P1486" s="3">
        <v>9.133</v>
      </c>
      <c r="Q1486" s="2">
        <v>5.41922290388548</v>
      </c>
      <c r="R1486" s="2">
        <v>0</v>
      </c>
      <c r="S1486">
        <v>0</v>
      </c>
      <c r="T1486" s="2">
        <v>5.41922290388548</v>
      </c>
      <c r="U1486" s="2">
        <v>0.0143781452192667</v>
      </c>
      <c r="V1486">
        <v>0.00280469148393677</v>
      </c>
      <c r="W1486">
        <v>0.00395399</v>
      </c>
      <c r="X1486" s="3">
        <v>9.8211</v>
      </c>
      <c r="Y1486" s="9">
        <v>0.103696429031711</v>
      </c>
      <c r="Z1486">
        <v>55301.4605500903</v>
      </c>
      <c r="AA1486" s="4">
        <v>247</v>
      </c>
      <c r="AB1486">
        <v>1.0335</v>
      </c>
      <c r="AC1486">
        <v>0.2816</v>
      </c>
      <c r="AD1486" s="3">
        <v>0.0093</v>
      </c>
      <c r="AE1486" s="3">
        <v>1447</v>
      </c>
      <c r="AF1486">
        <v>0.000414363849832479</v>
      </c>
      <c r="AG1486">
        <v>0.751725322871625</v>
      </c>
      <c r="AH1486" s="3">
        <v>2530278</v>
      </c>
      <c r="AI1486" s="3">
        <v>2.74501</v>
      </c>
      <c r="AJ1486">
        <v>0.105065348987715</v>
      </c>
      <c r="AK1486">
        <v>0.0127419713062218</v>
      </c>
      <c r="AL1486">
        <v>0.00209742541030885</v>
      </c>
      <c r="AM1486" s="3">
        <v>873.025</v>
      </c>
      <c r="AN1486" s="3">
        <v>0.4</v>
      </c>
      <c r="AO1486" s="3">
        <v>54.1922290388548</v>
      </c>
      <c r="AP1486" s="3">
        <v>39.85</v>
      </c>
      <c r="AQ1486" s="4">
        <v>189</v>
      </c>
      <c r="AR1486" s="3">
        <v>2307</v>
      </c>
      <c r="AS1486" s="3">
        <v>675</v>
      </c>
      <c r="AT1486">
        <v>17</v>
      </c>
      <c r="AU1486">
        <v>0</v>
      </c>
      <c r="AV1486">
        <v>0</v>
      </c>
      <c r="AW1486">
        <v>0</v>
      </c>
      <c r="AX1486">
        <v>97</v>
      </c>
      <c r="AY1486">
        <v>0</v>
      </c>
      <c r="AZ1486">
        <v>0</v>
      </c>
      <c r="BA1486">
        <v>0</v>
      </c>
    </row>
    <row r="1487" spans="1:53">
      <c r="A1487" t="s">
        <v>2504</v>
      </c>
      <c r="B1487" t="s">
        <v>2494</v>
      </c>
      <c r="C1487">
        <v>2010</v>
      </c>
      <c r="D1487">
        <v>0.00699024366535582</v>
      </c>
      <c r="E1487">
        <v>1.94591014905531</v>
      </c>
      <c r="F1487" s="2">
        <v>0.1677</v>
      </c>
      <c r="G1487">
        <v>0.7489135096568</v>
      </c>
      <c r="H1487" s="3">
        <v>9724.94128274616</v>
      </c>
      <c r="I1487" s="4">
        <v>4</v>
      </c>
      <c r="J1487" s="4">
        <v>89</v>
      </c>
      <c r="K1487">
        <v>1</v>
      </c>
      <c r="L1487" s="3">
        <v>0.03620722</v>
      </c>
      <c r="M1487" s="4">
        <v>18</v>
      </c>
      <c r="N1487">
        <v>4</v>
      </c>
      <c r="O1487" s="3">
        <v>500502</v>
      </c>
      <c r="P1487" s="3">
        <v>9.22</v>
      </c>
      <c r="Q1487" s="2">
        <v>5.59031814818729</v>
      </c>
      <c r="R1487" s="2">
        <v>0</v>
      </c>
      <c r="S1487">
        <v>0</v>
      </c>
      <c r="T1487" s="2">
        <v>5.59090909090909</v>
      </c>
      <c r="U1487" s="2">
        <v>0.00723065798987708</v>
      </c>
      <c r="V1487">
        <v>0.00665131747249936</v>
      </c>
      <c r="W1487">
        <v>0.00939986</v>
      </c>
      <c r="X1487" s="3">
        <v>15.6523</v>
      </c>
      <c r="Y1487" s="9">
        <v>0.0944003287801855</v>
      </c>
      <c r="Z1487">
        <v>72358.5325180656</v>
      </c>
      <c r="AA1487" s="4">
        <v>221</v>
      </c>
      <c r="AB1487">
        <v>1.06</v>
      </c>
      <c r="AC1487">
        <v>0.28</v>
      </c>
      <c r="AD1487" s="3">
        <v>0.0093</v>
      </c>
      <c r="AE1487" s="3">
        <v>1447</v>
      </c>
      <c r="AF1487">
        <v>0.000362456790741947</v>
      </c>
      <c r="AG1487">
        <v>0.755147537698512</v>
      </c>
      <c r="AH1487" s="3">
        <v>2969764</v>
      </c>
      <c r="AI1487" s="3">
        <v>17.25</v>
      </c>
      <c r="AJ1487">
        <v>0.099193411953309</v>
      </c>
      <c r="AK1487">
        <v>0.007445061840846</v>
      </c>
      <c r="AL1487">
        <v>0.00105708245243129</v>
      </c>
      <c r="AM1487" s="3">
        <v>1996.1</v>
      </c>
      <c r="AN1487" s="3">
        <v>0.2</v>
      </c>
      <c r="AO1487" s="3">
        <v>55.9090909090909</v>
      </c>
      <c r="AP1487" s="3">
        <v>39.13</v>
      </c>
      <c r="AQ1487" s="4">
        <v>209</v>
      </c>
      <c r="AR1487" s="3">
        <v>2307</v>
      </c>
      <c r="AS1487" s="3">
        <v>695</v>
      </c>
      <c r="AT1487">
        <v>18</v>
      </c>
      <c r="AU1487">
        <v>0</v>
      </c>
      <c r="AV1487">
        <v>0</v>
      </c>
      <c r="AW1487">
        <v>0</v>
      </c>
      <c r="AX1487">
        <v>97</v>
      </c>
      <c r="AY1487">
        <v>0</v>
      </c>
      <c r="AZ1487">
        <v>0</v>
      </c>
      <c r="BA1487">
        <v>0</v>
      </c>
    </row>
    <row r="1488" spans="1:53">
      <c r="A1488" t="s">
        <v>2505</v>
      </c>
      <c r="B1488" t="s">
        <v>2494</v>
      </c>
      <c r="C1488">
        <v>2011</v>
      </c>
      <c r="D1488">
        <v>0.00762045063028082</v>
      </c>
      <c r="E1488">
        <v>1.94591014905531</v>
      </c>
      <c r="F1488" s="2">
        <v>0.1801</v>
      </c>
      <c r="G1488">
        <v>0.862605919182922</v>
      </c>
      <c r="H1488" s="3">
        <v>525.17</v>
      </c>
      <c r="I1488" s="4">
        <v>12</v>
      </c>
      <c r="J1488" s="4">
        <v>87</v>
      </c>
      <c r="K1488">
        <v>1</v>
      </c>
      <c r="L1488" s="3">
        <v>0.036299</v>
      </c>
      <c r="M1488" s="4">
        <v>18</v>
      </c>
      <c r="N1488">
        <v>4</v>
      </c>
      <c r="O1488" s="3">
        <v>340009</v>
      </c>
      <c r="P1488" s="3">
        <v>9.247</v>
      </c>
      <c r="Q1488" s="2">
        <v>5.54908397754951</v>
      </c>
      <c r="R1488" s="2">
        <v>0</v>
      </c>
      <c r="S1488">
        <v>0</v>
      </c>
      <c r="T1488" s="2">
        <v>5.65854949708841</v>
      </c>
      <c r="U1488" s="2">
        <v>0.0101892285298399</v>
      </c>
      <c r="V1488">
        <v>0.00333326495866751</v>
      </c>
      <c r="W1488">
        <v>0.00473071</v>
      </c>
      <c r="X1488" s="3">
        <v>11.5855</v>
      </c>
      <c r="Y1488" s="9">
        <v>0.0794850702991159</v>
      </c>
      <c r="Z1488">
        <v>84382.1472188298</v>
      </c>
      <c r="AA1488" s="4">
        <v>206</v>
      </c>
      <c r="AB1488">
        <v>1.05</v>
      </c>
      <c r="AC1488">
        <v>0.33</v>
      </c>
      <c r="AD1488" s="3">
        <v>0.0093</v>
      </c>
      <c r="AE1488" s="3">
        <v>1447</v>
      </c>
      <c r="AF1488">
        <v>0.000300269765511517</v>
      </c>
      <c r="AG1488">
        <v>0.742622950819672</v>
      </c>
      <c r="AH1488" s="3">
        <v>3422349</v>
      </c>
      <c r="AI1488" s="3">
        <v>15.27</v>
      </c>
      <c r="AJ1488">
        <v>0.0837619905582071</v>
      </c>
      <c r="AK1488">
        <v>0.01312419160326</v>
      </c>
      <c r="AL1488">
        <v>0.00148226574907358</v>
      </c>
      <c r="AM1488" s="3">
        <v>1721.07142857143</v>
      </c>
      <c r="AN1488" s="3">
        <v>0.28</v>
      </c>
      <c r="AO1488" s="3">
        <v>56.5854949708841</v>
      </c>
      <c r="AP1488" s="3">
        <v>43.9</v>
      </c>
      <c r="AQ1488" s="4">
        <v>157</v>
      </c>
      <c r="AR1488" s="3">
        <v>3146</v>
      </c>
      <c r="AS1488" s="3">
        <v>695</v>
      </c>
      <c r="AT1488">
        <v>20</v>
      </c>
      <c r="AU1488">
        <v>0</v>
      </c>
      <c r="AV1488">
        <v>0</v>
      </c>
      <c r="AW1488">
        <v>0</v>
      </c>
      <c r="AX1488">
        <v>97</v>
      </c>
      <c r="AY1488">
        <v>0</v>
      </c>
      <c r="AZ1488">
        <v>0</v>
      </c>
      <c r="BA1488">
        <v>0</v>
      </c>
    </row>
    <row r="1489" spans="1:53">
      <c r="A1489" t="s">
        <v>2506</v>
      </c>
      <c r="B1489" t="s">
        <v>2494</v>
      </c>
      <c r="C1489">
        <v>2012</v>
      </c>
      <c r="D1489">
        <v>0.0130784149113236</v>
      </c>
      <c r="E1489">
        <v>2.19722457733622</v>
      </c>
      <c r="F1489" s="2">
        <v>0.4457</v>
      </c>
      <c r="G1489">
        <v>0.867061219753095</v>
      </c>
      <c r="H1489" s="3">
        <v>3071.17</v>
      </c>
      <c r="I1489" s="4">
        <v>19</v>
      </c>
      <c r="J1489" s="4">
        <v>123</v>
      </c>
      <c r="K1489">
        <v>1</v>
      </c>
      <c r="L1489" s="3">
        <v>0.03769942</v>
      </c>
      <c r="M1489" s="4">
        <v>18</v>
      </c>
      <c r="N1489">
        <v>4</v>
      </c>
      <c r="O1489" s="3">
        <v>442750</v>
      </c>
      <c r="P1489" s="3">
        <v>9.274</v>
      </c>
      <c r="Q1489" s="2">
        <v>4.91663080895009</v>
      </c>
      <c r="R1489" s="2">
        <v>0.000128</v>
      </c>
      <c r="S1489">
        <v>0</v>
      </c>
      <c r="T1489" s="2">
        <v>5.29370629370629</v>
      </c>
      <c r="U1489" s="2">
        <v>0.0109489051094891</v>
      </c>
      <c r="V1489">
        <v>0.00307944980496818</v>
      </c>
      <c r="W1489">
        <v>0.00437956</v>
      </c>
      <c r="X1489" s="3">
        <v>12.9481</v>
      </c>
      <c r="Y1489" s="9">
        <v>0.0786026096266786</v>
      </c>
      <c r="Z1489">
        <v>92307.2656683306</v>
      </c>
      <c r="AA1489" s="4">
        <v>201</v>
      </c>
      <c r="AB1489">
        <v>0.91</v>
      </c>
      <c r="AC1489">
        <v>0.36</v>
      </c>
      <c r="AD1489" s="3">
        <v>0.0093</v>
      </c>
      <c r="AE1489" s="3">
        <v>1447</v>
      </c>
      <c r="AF1489">
        <v>0.000259523638711529</v>
      </c>
      <c r="AG1489">
        <v>0.724908530023675</v>
      </c>
      <c r="AH1489" s="3">
        <v>3881338</v>
      </c>
      <c r="AI1489" s="3">
        <v>6.32</v>
      </c>
      <c r="AJ1489">
        <v>0.0820959962873951</v>
      </c>
      <c r="AK1489">
        <v>0.016388234023392</v>
      </c>
      <c r="AL1489">
        <v>0.00161377084454008</v>
      </c>
      <c r="AM1489" s="3">
        <v>1858.53333333333</v>
      </c>
      <c r="AN1489" s="3">
        <v>0.3</v>
      </c>
      <c r="AO1489" s="3">
        <v>52.9370629370629</v>
      </c>
      <c r="AP1489" s="3">
        <v>42.47</v>
      </c>
      <c r="AQ1489" s="4">
        <v>167</v>
      </c>
      <c r="AR1489" s="3">
        <v>2872</v>
      </c>
      <c r="AS1489" s="3">
        <v>695</v>
      </c>
      <c r="AT1489">
        <v>22</v>
      </c>
      <c r="AU1489">
        <v>0</v>
      </c>
      <c r="AV1489">
        <v>0</v>
      </c>
      <c r="AW1489">
        <v>0</v>
      </c>
      <c r="AX1489">
        <v>97</v>
      </c>
      <c r="AY1489">
        <v>0</v>
      </c>
      <c r="AZ1489">
        <v>0</v>
      </c>
      <c r="BA1489">
        <v>0</v>
      </c>
    </row>
    <row r="1490" spans="1:53">
      <c r="A1490" t="s">
        <v>2507</v>
      </c>
      <c r="B1490" t="s">
        <v>2494</v>
      </c>
      <c r="C1490">
        <v>2013</v>
      </c>
      <c r="D1490">
        <v>0.00494299279739027</v>
      </c>
      <c r="E1490">
        <v>2.19722457733622</v>
      </c>
      <c r="F1490" s="2">
        <v>0.3973</v>
      </c>
      <c r="G1490">
        <v>1.00339777150618</v>
      </c>
      <c r="H1490" s="3">
        <v>3400</v>
      </c>
      <c r="I1490" s="4">
        <v>9</v>
      </c>
      <c r="J1490" s="4">
        <v>228</v>
      </c>
      <c r="K1490">
        <v>1</v>
      </c>
      <c r="L1490" s="3">
        <v>0.02997484</v>
      </c>
      <c r="M1490" s="4">
        <v>19</v>
      </c>
      <c r="N1490">
        <v>4</v>
      </c>
      <c r="O1490" s="3">
        <v>399104</v>
      </c>
      <c r="P1490" s="3">
        <v>9.301</v>
      </c>
      <c r="Q1490" s="2">
        <v>4.57093852173447</v>
      </c>
      <c r="S1490">
        <v>0</v>
      </c>
      <c r="T1490" s="2">
        <v>4.89871382636656</v>
      </c>
      <c r="U1490" s="2">
        <v>0.0126315789473684</v>
      </c>
      <c r="V1490">
        <v>0.00337350875578863</v>
      </c>
      <c r="W1490">
        <v>0.00578947</v>
      </c>
      <c r="X1490" s="3">
        <v>11.8571</v>
      </c>
      <c r="Y1490" s="9">
        <v>0.0880968236324465</v>
      </c>
      <c r="Z1490">
        <v>99679.3808734107</v>
      </c>
      <c r="AA1490" s="4">
        <v>171</v>
      </c>
      <c r="AB1490">
        <v>0.85</v>
      </c>
      <c r="AC1490">
        <v>0.32</v>
      </c>
      <c r="AD1490" s="3">
        <v>0.0093</v>
      </c>
      <c r="AE1490" s="3">
        <v>1447</v>
      </c>
      <c r="AF1490">
        <v>0.000268067211322922</v>
      </c>
      <c r="AG1490">
        <v>0.681079679134478</v>
      </c>
      <c r="AH1490" s="3">
        <v>4340481</v>
      </c>
      <c r="AI1490" s="3">
        <v>4.14</v>
      </c>
      <c r="AJ1490">
        <v>0.0931757861020026</v>
      </c>
      <c r="AK1490">
        <v>0.0081055030052304</v>
      </c>
      <c r="AL1490">
        <v>0.00128617363344051</v>
      </c>
      <c r="AM1490" s="3">
        <v>2249.125</v>
      </c>
      <c r="AN1490" s="3">
        <v>0.24</v>
      </c>
      <c r="AO1490" s="3">
        <v>48.9871382636656</v>
      </c>
      <c r="AP1490" s="3">
        <v>40.12</v>
      </c>
      <c r="AQ1490" s="4">
        <v>160</v>
      </c>
      <c r="AR1490" s="3">
        <v>2803</v>
      </c>
      <c r="AS1490" s="3">
        <v>775</v>
      </c>
      <c r="AT1490">
        <v>24</v>
      </c>
      <c r="AU1490">
        <v>0</v>
      </c>
      <c r="AV1490">
        <v>0</v>
      </c>
      <c r="AW1490">
        <v>0</v>
      </c>
      <c r="AX1490">
        <v>97</v>
      </c>
      <c r="AY1490">
        <v>0</v>
      </c>
      <c r="AZ1490">
        <v>0</v>
      </c>
      <c r="BA1490">
        <v>0</v>
      </c>
    </row>
    <row r="1491" spans="1:53">
      <c r="A1491" t="s">
        <v>2508</v>
      </c>
      <c r="B1491" t="s">
        <v>2494</v>
      </c>
      <c r="C1491">
        <v>2014</v>
      </c>
      <c r="D1491">
        <v>0.00614209289635187</v>
      </c>
      <c r="E1491">
        <v>2.484906649788</v>
      </c>
      <c r="F1491" s="2">
        <v>0.8675</v>
      </c>
      <c r="G1491">
        <v>1.12053070550168</v>
      </c>
      <c r="H1491" s="3">
        <v>3859</v>
      </c>
      <c r="I1491" s="4">
        <v>16</v>
      </c>
      <c r="J1491" s="4">
        <v>273</v>
      </c>
      <c r="K1491">
        <v>1</v>
      </c>
      <c r="L1491" s="3">
        <v>0.05651384</v>
      </c>
      <c r="M1491" s="4">
        <v>20</v>
      </c>
      <c r="N1491">
        <v>4</v>
      </c>
      <c r="O1491" s="3">
        <v>386969</v>
      </c>
      <c r="P1491" s="3">
        <v>9.328</v>
      </c>
      <c r="Q1491" s="2">
        <v>4.4440812768971</v>
      </c>
      <c r="R1491" s="2">
        <v>0.000401</v>
      </c>
      <c r="S1491">
        <v>0</v>
      </c>
      <c r="T1491" s="2">
        <v>4.79956427015251</v>
      </c>
      <c r="U1491" s="2">
        <v>0.0171951418324095</v>
      </c>
      <c r="V1491">
        <v>0.00511495400617055</v>
      </c>
      <c r="W1491">
        <v>0.00513533</v>
      </c>
      <c r="X1491" s="3">
        <v>12.5</v>
      </c>
      <c r="Y1491" s="9">
        <v>0.0929796254457364</v>
      </c>
      <c r="Z1491">
        <v>74607.9412746079</v>
      </c>
      <c r="AA1491" s="4">
        <v>164</v>
      </c>
      <c r="AB1491">
        <v>0.8812</v>
      </c>
      <c r="AC1491">
        <v>0.2904</v>
      </c>
      <c r="AD1491" s="3">
        <v>0.0093</v>
      </c>
      <c r="AE1491" s="3">
        <v>1447</v>
      </c>
      <c r="AF1491">
        <v>0.00028373661712224</v>
      </c>
      <c r="AG1491">
        <v>0.641182007137535</v>
      </c>
      <c r="AH1491" s="3">
        <v>4794173</v>
      </c>
      <c r="AI1491" s="3">
        <v>-9.6334</v>
      </c>
      <c r="AJ1491">
        <v>0.0940771926938311</v>
      </c>
      <c r="AK1491">
        <v>0.0115856090541568</v>
      </c>
      <c r="AL1491">
        <v>0.0022979302832244</v>
      </c>
      <c r="AM1491" s="3">
        <v>1208.76985067552</v>
      </c>
      <c r="AN1491" s="3">
        <v>0.4219</v>
      </c>
      <c r="AO1491" s="3">
        <v>47.9956427015251</v>
      </c>
      <c r="AP1491" s="3">
        <v>40.12</v>
      </c>
      <c r="AQ1491" s="4">
        <v>114</v>
      </c>
      <c r="AR1491" s="3">
        <v>2803</v>
      </c>
      <c r="AS1491" s="3">
        <v>775</v>
      </c>
      <c r="AT1491">
        <v>25</v>
      </c>
      <c r="AU1491">
        <v>0</v>
      </c>
      <c r="AV1491">
        <v>0</v>
      </c>
      <c r="AW1491">
        <v>0</v>
      </c>
      <c r="AX1491">
        <v>97</v>
      </c>
      <c r="AY1491">
        <v>0</v>
      </c>
      <c r="AZ1491">
        <v>0</v>
      </c>
      <c r="BA1491">
        <v>0</v>
      </c>
    </row>
    <row r="1492" spans="1:53">
      <c r="A1492" t="s">
        <v>2509</v>
      </c>
      <c r="B1492" t="s">
        <v>2494</v>
      </c>
      <c r="C1492">
        <v>2015</v>
      </c>
      <c r="D1492">
        <v>0.00688927988414119</v>
      </c>
      <c r="E1492">
        <v>2.70805020110221</v>
      </c>
      <c r="F1492" s="2">
        <v>0.5328</v>
      </c>
      <c r="G1492">
        <v>0.630020471602634</v>
      </c>
      <c r="H1492" s="3">
        <v>4403</v>
      </c>
      <c r="I1492" s="4">
        <v>16</v>
      </c>
      <c r="J1492" s="4">
        <v>147</v>
      </c>
      <c r="K1492">
        <v>1</v>
      </c>
      <c r="L1492" s="3">
        <v>0.05992736</v>
      </c>
      <c r="M1492" s="4">
        <v>21</v>
      </c>
      <c r="N1492">
        <v>4</v>
      </c>
      <c r="O1492" s="3">
        <v>322069</v>
      </c>
      <c r="P1492" s="3">
        <v>9.355</v>
      </c>
      <c r="Q1492" s="2">
        <v>4.52944748026715</v>
      </c>
      <c r="R1492" s="2">
        <v>0</v>
      </c>
      <c r="S1492">
        <v>0</v>
      </c>
      <c r="T1492" s="2">
        <v>4.54595487066593</v>
      </c>
      <c r="U1492" s="2">
        <v>0.0202086648983201</v>
      </c>
      <c r="V1492">
        <v>0.00396459100345531</v>
      </c>
      <c r="W1492">
        <v>0.00396105</v>
      </c>
      <c r="X1492" s="3">
        <v>13.0114</v>
      </c>
      <c r="Y1492" s="9">
        <v>0.0951980881290072</v>
      </c>
      <c r="Z1492">
        <v>17639.4796665825</v>
      </c>
      <c r="AA1492" s="4">
        <v>164</v>
      </c>
      <c r="AB1492">
        <v>0.826</v>
      </c>
      <c r="AC1492">
        <v>0.2778</v>
      </c>
      <c r="AD1492" s="3">
        <v>0.0093</v>
      </c>
      <c r="AE1492" s="3">
        <v>1447</v>
      </c>
      <c r="AF1492">
        <v>0.000288816590487216</v>
      </c>
      <c r="AG1492">
        <v>0.627991457256342</v>
      </c>
      <c r="AH1492" s="3">
        <v>5237606</v>
      </c>
      <c r="AI1492" s="3">
        <v>-6.534</v>
      </c>
      <c r="AJ1492">
        <v>0.0977993572184188</v>
      </c>
      <c r="AK1492">
        <v>0.01812136578525</v>
      </c>
      <c r="AL1492">
        <v>0.00314474408365438</v>
      </c>
      <c r="AM1492" s="3">
        <v>876.811340567028</v>
      </c>
      <c r="AN1492" s="3">
        <v>0.5714</v>
      </c>
      <c r="AO1492" s="3">
        <v>45.4595487066593</v>
      </c>
      <c r="AP1492" s="3">
        <v>39.5</v>
      </c>
      <c r="AQ1492" s="4">
        <v>187</v>
      </c>
      <c r="AR1492" s="3">
        <v>2808.47</v>
      </c>
      <c r="AS1492" s="3">
        <v>780.47</v>
      </c>
      <c r="AT1492">
        <v>26</v>
      </c>
      <c r="AU1492">
        <v>0</v>
      </c>
      <c r="AV1492">
        <v>0</v>
      </c>
      <c r="AW1492">
        <v>0</v>
      </c>
      <c r="AX1492">
        <v>97</v>
      </c>
      <c r="AY1492">
        <v>0</v>
      </c>
      <c r="AZ1492">
        <v>0</v>
      </c>
      <c r="BA1492">
        <v>0</v>
      </c>
    </row>
    <row r="1493" spans="1:53">
      <c r="A1493" t="s">
        <v>2510</v>
      </c>
      <c r="B1493" t="s">
        <v>2494</v>
      </c>
      <c r="C1493">
        <v>2016</v>
      </c>
      <c r="D1493">
        <v>0.00299090165622197</v>
      </c>
      <c r="E1493">
        <v>2.94443897916644</v>
      </c>
      <c r="F1493" s="2">
        <v>0.5112</v>
      </c>
      <c r="G1493">
        <v>0.71967510321992</v>
      </c>
      <c r="H1493" s="3">
        <v>4780</v>
      </c>
      <c r="I1493" s="4">
        <v>30</v>
      </c>
      <c r="J1493" s="4">
        <v>195</v>
      </c>
      <c r="K1493">
        <v>1</v>
      </c>
      <c r="L1493" s="3">
        <v>0.03793696</v>
      </c>
      <c r="M1493" s="4">
        <v>22</v>
      </c>
      <c r="N1493">
        <v>4</v>
      </c>
      <c r="O1493" s="3">
        <v>372241</v>
      </c>
      <c r="P1493" s="3">
        <v>9.382</v>
      </c>
      <c r="Q1493" s="2">
        <v>4.73774482682306</v>
      </c>
      <c r="R1493" s="2">
        <v>0.000357</v>
      </c>
      <c r="S1493">
        <v>0</v>
      </c>
      <c r="T1493" s="2">
        <v>4.82044198895028</v>
      </c>
      <c r="U1493" s="2">
        <v>0.0154541574515966</v>
      </c>
      <c r="V1493">
        <v>0.00404303778804704</v>
      </c>
      <c r="W1493">
        <v>0.00403528</v>
      </c>
      <c r="X1493" s="3">
        <v>15.0728</v>
      </c>
      <c r="Y1493" s="9">
        <v>0.100446722530864</v>
      </c>
      <c r="Z1493">
        <v>22813.1535465597</v>
      </c>
      <c r="AA1493" s="4">
        <v>148</v>
      </c>
      <c r="AB1493">
        <v>0.8725</v>
      </c>
      <c r="AC1493">
        <v>0.2059</v>
      </c>
      <c r="AD1493" s="3">
        <v>0.0093</v>
      </c>
      <c r="AE1493" s="3">
        <v>1447</v>
      </c>
      <c r="AF1493">
        <v>0.000286756108677989</v>
      </c>
      <c r="AG1493">
        <v>0.636967162759359</v>
      </c>
      <c r="AH1493" s="3">
        <v>5666824</v>
      </c>
      <c r="AI1493" s="3">
        <v>3.4125</v>
      </c>
      <c r="AJ1493">
        <v>0.103191734131309</v>
      </c>
      <c r="AK1493">
        <v>0.0087643723797504</v>
      </c>
      <c r="AL1493">
        <v>0.00220055248618785</v>
      </c>
      <c r="AM1493" s="3">
        <v>1266.9093648004</v>
      </c>
      <c r="AN1493" s="3">
        <v>0.3983</v>
      </c>
      <c r="AO1493" s="3">
        <v>48.2044198895028</v>
      </c>
      <c r="AP1493" s="3">
        <v>38.9</v>
      </c>
      <c r="AQ1493" s="4">
        <v>151</v>
      </c>
      <c r="AR1493" s="3">
        <v>2808.47</v>
      </c>
      <c r="AS1493" s="3">
        <v>780.47</v>
      </c>
      <c r="AT1493">
        <v>33</v>
      </c>
      <c r="AU1493">
        <v>0</v>
      </c>
      <c r="AV1493">
        <v>0</v>
      </c>
      <c r="AW1493">
        <v>0</v>
      </c>
      <c r="AX1493">
        <v>97</v>
      </c>
      <c r="AY1493">
        <v>0</v>
      </c>
      <c r="AZ1493">
        <v>0</v>
      </c>
      <c r="BA1493">
        <v>0</v>
      </c>
    </row>
    <row r="1494" spans="1:53">
      <c r="A1494" t="s">
        <v>2511</v>
      </c>
      <c r="B1494" t="s">
        <v>2494</v>
      </c>
      <c r="C1494">
        <v>2017</v>
      </c>
      <c r="D1494">
        <v>0.00362182135166958</v>
      </c>
      <c r="E1494">
        <v>3.17805383034795</v>
      </c>
      <c r="F1494" s="2">
        <v>0.9545</v>
      </c>
      <c r="G1494">
        <v>0.80124817306462</v>
      </c>
      <c r="H1494" s="3">
        <v>6316</v>
      </c>
      <c r="I1494" s="4">
        <v>13</v>
      </c>
      <c r="J1494" s="4">
        <v>171</v>
      </c>
      <c r="K1494">
        <v>1</v>
      </c>
      <c r="L1494" s="3">
        <v>0.26038927</v>
      </c>
      <c r="M1494" s="4">
        <v>23</v>
      </c>
      <c r="N1494">
        <v>4</v>
      </c>
      <c r="O1494" s="3">
        <v>336436</v>
      </c>
      <c r="P1494" s="3">
        <v>9.409</v>
      </c>
      <c r="Q1494" s="2">
        <v>5.09854327335047</v>
      </c>
      <c r="R1494" s="2">
        <v>0.00016</v>
      </c>
      <c r="S1494">
        <v>0</v>
      </c>
      <c r="T1494" s="2">
        <v>1.08628571428571</v>
      </c>
      <c r="U1494" s="2">
        <v>0.0103710928428777</v>
      </c>
      <c r="V1494">
        <v>0.00240712166172107</v>
      </c>
      <c r="W1494">
        <v>0.00469089</v>
      </c>
      <c r="X1494" s="3">
        <v>22.302</v>
      </c>
      <c r="Y1494" s="9">
        <v>0.11013974</v>
      </c>
      <c r="Z1494">
        <v>5393.69068815359</v>
      </c>
      <c r="AA1494" s="4">
        <v>147</v>
      </c>
      <c r="AB1494">
        <v>0.1901</v>
      </c>
      <c r="AC1494">
        <v>0.2117</v>
      </c>
      <c r="AD1494" s="3">
        <v>0.0093</v>
      </c>
      <c r="AE1494" s="3">
        <v>1447</v>
      </c>
      <c r="AF1494">
        <v>0.000284517676668371</v>
      </c>
      <c r="AG1494">
        <v>0.649337370718471</v>
      </c>
      <c r="AH1494" s="3">
        <v>6078720</v>
      </c>
      <c r="AI1494" s="3">
        <v>16.0422</v>
      </c>
      <c r="AJ1494">
        <v>0.113154300503362</v>
      </c>
      <c r="AK1494">
        <v>0.014277871304606</v>
      </c>
      <c r="AL1494">
        <v>0.001276</v>
      </c>
      <c r="AM1494" s="3">
        <v>2277.56381549485</v>
      </c>
      <c r="AN1494" s="3">
        <v>0.2233</v>
      </c>
      <c r="AO1494" s="3">
        <v>10.8628571428571</v>
      </c>
      <c r="AP1494" s="3">
        <v>39.5</v>
      </c>
      <c r="AQ1494" s="4">
        <v>171</v>
      </c>
      <c r="AR1494" s="3">
        <v>2808</v>
      </c>
      <c r="AS1494" s="3">
        <v>780</v>
      </c>
      <c r="AT1494">
        <v>37</v>
      </c>
      <c r="AU1494">
        <v>1</v>
      </c>
      <c r="AV1494">
        <v>0</v>
      </c>
      <c r="AW1494">
        <v>0</v>
      </c>
      <c r="AX1494">
        <v>97</v>
      </c>
      <c r="AY1494">
        <v>0</v>
      </c>
      <c r="AZ1494">
        <v>0</v>
      </c>
      <c r="BA1494">
        <v>0</v>
      </c>
    </row>
    <row r="1495" spans="1:53">
      <c r="A1495" t="s">
        <v>2512</v>
      </c>
      <c r="B1495" t="s">
        <v>2494</v>
      </c>
      <c r="C1495">
        <v>2018</v>
      </c>
      <c r="D1495">
        <v>0.00293574112890223</v>
      </c>
      <c r="E1495">
        <v>3.46573590279973</v>
      </c>
      <c r="F1495" s="2">
        <v>1.6648</v>
      </c>
      <c r="G1495">
        <v>0.982892630104895</v>
      </c>
      <c r="H1495" s="3">
        <v>2246</v>
      </c>
      <c r="I1495" s="4">
        <v>19</v>
      </c>
      <c r="J1495" s="4">
        <v>234</v>
      </c>
      <c r="K1495">
        <v>1</v>
      </c>
      <c r="L1495" s="3">
        <v>0.03819641</v>
      </c>
      <c r="M1495" s="4">
        <v>24</v>
      </c>
      <c r="N1495">
        <v>4</v>
      </c>
      <c r="O1495" s="3">
        <v>471097</v>
      </c>
      <c r="P1495" s="3">
        <v>9.436</v>
      </c>
      <c r="Q1495" s="2">
        <v>5.14972487691862</v>
      </c>
      <c r="R1495" s="2">
        <v>0.000718</v>
      </c>
      <c r="S1495">
        <v>0</v>
      </c>
      <c r="T1495" s="2">
        <v>5.1150289017341</v>
      </c>
      <c r="U1495" s="2">
        <v>0.0126396756925316</v>
      </c>
      <c r="V1495">
        <v>0.00519728909400857</v>
      </c>
      <c r="W1495">
        <v>0.00519729</v>
      </c>
      <c r="X1495" s="3">
        <v>24.1156842585177</v>
      </c>
      <c r="Y1495" s="9">
        <v>0.116677467684978</v>
      </c>
      <c r="Z1495">
        <v>6975.66459880369</v>
      </c>
      <c r="AA1495" s="4">
        <v>149</v>
      </c>
      <c r="AB1495">
        <v>0.8849</v>
      </c>
      <c r="AC1495">
        <v>0.2457</v>
      </c>
      <c r="AD1495" s="3">
        <v>0.0093</v>
      </c>
      <c r="AE1495" s="3">
        <v>1447</v>
      </c>
      <c r="AF1495">
        <v>0.00027775644963145</v>
      </c>
      <c r="AG1495">
        <v>0.636709152334152</v>
      </c>
      <c r="AH1495" s="3">
        <v>6470979</v>
      </c>
      <c r="AI1495" s="3">
        <v>19.683</v>
      </c>
      <c r="AJ1495">
        <v>0.119866747360642</v>
      </c>
      <c r="AK1495">
        <v>0.01558125510656</v>
      </c>
      <c r="AL1495">
        <v>0.00140578034682081</v>
      </c>
      <c r="AM1495" s="3">
        <v>2142.1052631579</v>
      </c>
      <c r="AN1495" s="3">
        <v>0.2432</v>
      </c>
      <c r="AO1495" s="3">
        <v>51.150289017341</v>
      </c>
      <c r="AP1495" s="3">
        <v>39.601</v>
      </c>
      <c r="AQ1495" s="4">
        <v>177</v>
      </c>
      <c r="AR1495" s="3">
        <v>2808.42</v>
      </c>
      <c r="AS1495" s="3">
        <v>738.37</v>
      </c>
      <c r="AT1495">
        <v>38</v>
      </c>
      <c r="AU1495">
        <v>1</v>
      </c>
      <c r="AV1495">
        <v>0</v>
      </c>
      <c r="AW1495">
        <v>0</v>
      </c>
      <c r="AX1495">
        <v>97</v>
      </c>
      <c r="AY1495">
        <v>0</v>
      </c>
      <c r="AZ1495">
        <v>0</v>
      </c>
      <c r="BA1495">
        <v>0</v>
      </c>
    </row>
    <row r="1496" spans="1:53">
      <c r="A1496" t="s">
        <v>2513</v>
      </c>
      <c r="B1496" t="s">
        <v>2494</v>
      </c>
      <c r="C1496">
        <v>2019</v>
      </c>
      <c r="D1496">
        <v>0.00313008350347998</v>
      </c>
      <c r="E1496">
        <v>3.71357206670431</v>
      </c>
      <c r="F1496" s="2">
        <v>0.9285</v>
      </c>
      <c r="G1496">
        <v>0.927431149256075</v>
      </c>
      <c r="H1496" s="3">
        <v>2423</v>
      </c>
      <c r="I1496" s="4">
        <v>21</v>
      </c>
      <c r="J1496" s="4">
        <v>215</v>
      </c>
      <c r="K1496">
        <v>1</v>
      </c>
      <c r="L1496" s="3">
        <v>0.05104612</v>
      </c>
      <c r="M1496" s="4">
        <v>25</v>
      </c>
      <c r="N1496">
        <v>4</v>
      </c>
      <c r="O1496" s="3">
        <v>514854</v>
      </c>
      <c r="P1496" s="3">
        <v>9.463</v>
      </c>
      <c r="Q1496" s="2">
        <v>5.39061116031887</v>
      </c>
      <c r="R1496" s="2">
        <v>0.00124</v>
      </c>
      <c r="S1496">
        <v>1</v>
      </c>
      <c r="T1496" s="2">
        <v>5.40177514792899</v>
      </c>
      <c r="U1496" s="2">
        <v>0.0143871053329796</v>
      </c>
      <c r="V1496">
        <v>0.00821814226207848</v>
      </c>
      <c r="W1496">
        <v>0.00822478</v>
      </c>
      <c r="X1496" s="3">
        <v>22.6203</v>
      </c>
      <c r="Y1496" s="9">
        <v>0.113791770132435</v>
      </c>
      <c r="Z1496">
        <v>1649.24928565714</v>
      </c>
      <c r="AA1496" s="4">
        <v>161</v>
      </c>
      <c r="AB1496">
        <v>0.9129</v>
      </c>
      <c r="AC1496">
        <v>0.2114</v>
      </c>
      <c r="AD1496" s="3">
        <v>0.0093</v>
      </c>
      <c r="AE1496" s="3">
        <v>1447</v>
      </c>
      <c r="AF1496">
        <v>0.000261739382099703</v>
      </c>
      <c r="AG1496">
        <v>0.628644815859923</v>
      </c>
      <c r="AH1496" s="3">
        <v>6842015</v>
      </c>
      <c r="AI1496" s="3">
        <v>11.2375</v>
      </c>
      <c r="AJ1496">
        <v>0.113612696910499</v>
      </c>
      <c r="AK1496">
        <v>0.0171311222120142</v>
      </c>
      <c r="AL1496">
        <v>0.00128343195266272</v>
      </c>
      <c r="AM1496" s="3">
        <v>2548.82434301521</v>
      </c>
      <c r="AN1496" s="3">
        <v>0.2169</v>
      </c>
      <c r="AO1496" s="3">
        <v>54.0177514792899</v>
      </c>
      <c r="AP1496" s="3">
        <v>39.601</v>
      </c>
      <c r="AQ1496" s="4">
        <v>184</v>
      </c>
      <c r="AR1496" s="3">
        <v>2811.92</v>
      </c>
      <c r="AS1496" s="3">
        <v>741.82</v>
      </c>
      <c r="AT1496">
        <v>42</v>
      </c>
      <c r="AU1496">
        <v>1</v>
      </c>
      <c r="AV1496">
        <v>0</v>
      </c>
      <c r="AW1496">
        <v>0</v>
      </c>
      <c r="AX1496">
        <v>97</v>
      </c>
      <c r="AY1496">
        <v>0</v>
      </c>
      <c r="AZ1496">
        <v>0</v>
      </c>
      <c r="BA1496">
        <v>0</v>
      </c>
    </row>
    <row r="1497" spans="1:53">
      <c r="A1497" t="s">
        <v>2514</v>
      </c>
      <c r="B1497" t="s">
        <v>2494</v>
      </c>
      <c r="C1497">
        <v>2020</v>
      </c>
      <c r="D1497">
        <v>0.00721210775950539</v>
      </c>
      <c r="E1497">
        <v>3.97029191355212</v>
      </c>
      <c r="F1497" s="2">
        <v>1.1721</v>
      </c>
      <c r="G1497">
        <v>1.10259949390384</v>
      </c>
      <c r="H1497" s="3">
        <v>2600</v>
      </c>
      <c r="I1497" s="4">
        <v>53</v>
      </c>
      <c r="J1497" s="4">
        <v>317</v>
      </c>
      <c r="K1497">
        <v>1</v>
      </c>
      <c r="L1497" s="3">
        <v>0.04403365</v>
      </c>
      <c r="M1497" s="4">
        <v>26</v>
      </c>
      <c r="N1497">
        <v>4</v>
      </c>
      <c r="O1497" s="3">
        <v>524577</v>
      </c>
      <c r="P1497" s="3">
        <v>9.49</v>
      </c>
      <c r="Q1497" s="2">
        <v>6.49196787148594</v>
      </c>
      <c r="R1497" s="2">
        <v>0.000201</v>
      </c>
      <c r="S1497">
        <v>1</v>
      </c>
      <c r="T1497" s="2">
        <v>0</v>
      </c>
      <c r="U1497" s="2">
        <v>0.00576587</v>
      </c>
      <c r="V1497">
        <v>0.01405621</v>
      </c>
      <c r="W1497">
        <v>0.01089172</v>
      </c>
      <c r="X1497" s="3">
        <v>32.8361283962787</v>
      </c>
      <c r="Y1497" s="9">
        <v>0.11005400747755</v>
      </c>
      <c r="Z1497">
        <v>2132.97545627318</v>
      </c>
      <c r="AA1497" s="4">
        <v>157</v>
      </c>
      <c r="AB1497">
        <v>0.9629</v>
      </c>
      <c r="AC1497">
        <v>0.216</v>
      </c>
      <c r="AD1497" s="3">
        <v>0.0093</v>
      </c>
      <c r="AE1497" s="3">
        <v>1447</v>
      </c>
      <c r="AF1497">
        <v>0.000253824024698288</v>
      </c>
      <c r="AG1497">
        <v>0.622509121526803</v>
      </c>
      <c r="AH1497" s="3">
        <v>7190866</v>
      </c>
      <c r="AI1497" s="3">
        <v>19.4924</v>
      </c>
      <c r="AJ1497">
        <v>0.110498022733651</v>
      </c>
      <c r="AK1497">
        <v>0.014545006839744</v>
      </c>
      <c r="AL1497">
        <v>0.00125988023952096</v>
      </c>
      <c r="AM1497" s="3">
        <v>2709.50570342205</v>
      </c>
      <c r="AN1497" s="3">
        <v>0.2104</v>
      </c>
      <c r="AO1497" s="3">
        <v>57.6586826347305</v>
      </c>
      <c r="AP1497" s="3">
        <v>39.601</v>
      </c>
      <c r="AQ1497" s="4">
        <v>208</v>
      </c>
      <c r="AR1497" s="3">
        <v>2813.26</v>
      </c>
      <c r="AS1497" s="3">
        <v>743.16</v>
      </c>
      <c r="AT1497">
        <v>45</v>
      </c>
      <c r="AU1497">
        <v>1</v>
      </c>
      <c r="AV1497">
        <v>0</v>
      </c>
      <c r="AW1497">
        <v>0</v>
      </c>
      <c r="AX1497">
        <v>97</v>
      </c>
      <c r="AY1497">
        <v>0</v>
      </c>
      <c r="AZ1497">
        <v>0</v>
      </c>
      <c r="BA1497">
        <v>0</v>
      </c>
    </row>
    <row r="1498" spans="1:53">
      <c r="A1498" t="s">
        <v>2515</v>
      </c>
      <c r="B1498" t="s">
        <v>2494</v>
      </c>
      <c r="C1498">
        <v>2021</v>
      </c>
      <c r="D1498">
        <v>0.00635380596965327</v>
      </c>
      <c r="E1498">
        <v>4.47733681447821</v>
      </c>
      <c r="F1498" s="2">
        <v>1.1745</v>
      </c>
      <c r="G1498">
        <v>1.83461766449318</v>
      </c>
      <c r="H1498" s="3">
        <v>3940</v>
      </c>
      <c r="I1498" s="4">
        <v>57</v>
      </c>
      <c r="J1498" s="4">
        <v>620</v>
      </c>
      <c r="K1498">
        <v>1</v>
      </c>
      <c r="L1498" s="3">
        <v>0.04892408</v>
      </c>
      <c r="M1498" s="4">
        <v>27</v>
      </c>
      <c r="N1498">
        <v>4</v>
      </c>
      <c r="O1498" s="3">
        <v>461312</v>
      </c>
      <c r="P1498" s="3">
        <v>9.517</v>
      </c>
      <c r="Q1498" s="2">
        <v>5.98287484059027</v>
      </c>
      <c r="R1498" s="2">
        <v>0</v>
      </c>
      <c r="S1498">
        <v>1</v>
      </c>
      <c r="T1498" s="2">
        <v>5.97090909090909</v>
      </c>
      <c r="U1498" s="2">
        <v>0.00597091</v>
      </c>
      <c r="V1498">
        <v>0.01248354</v>
      </c>
      <c r="W1498">
        <v>0.01301315</v>
      </c>
      <c r="X1498" s="3">
        <v>30.8</v>
      </c>
      <c r="Y1498" s="9">
        <v>0.11107939208216</v>
      </c>
      <c r="Z1498">
        <v>504.297217527637</v>
      </c>
      <c r="AA1498" s="4">
        <v>154</v>
      </c>
      <c r="AB1498">
        <v>0.9852</v>
      </c>
      <c r="AC1498">
        <v>0.2301</v>
      </c>
      <c r="AD1498" s="3">
        <v>0.0093</v>
      </c>
      <c r="AE1498" s="3">
        <v>1447</v>
      </c>
      <c r="AF1498">
        <v>0.000235288378672824</v>
      </c>
      <c r="AG1498">
        <v>0.645701556122864</v>
      </c>
      <c r="AH1498" s="3">
        <v>7517116</v>
      </c>
      <c r="AI1498" s="3">
        <v>22.2925</v>
      </c>
      <c r="AJ1498">
        <v>0.109040194149498</v>
      </c>
      <c r="AK1498">
        <v>0.0173092246793802</v>
      </c>
      <c r="AL1498">
        <v>0.00113454545454545</v>
      </c>
      <c r="AM1498" s="3">
        <v>3285.20299145299</v>
      </c>
      <c r="AN1498" s="3">
        <v>0.1872</v>
      </c>
      <c r="AO1498" s="3">
        <v>59.7090909090909</v>
      </c>
      <c r="AP1498" s="3">
        <v>39.893</v>
      </c>
      <c r="AQ1498" s="4">
        <v>227</v>
      </c>
      <c r="AR1498" s="3">
        <v>2826.52</v>
      </c>
      <c r="AS1498" s="3">
        <v>746.32</v>
      </c>
      <c r="AT1498">
        <v>47</v>
      </c>
      <c r="AU1498">
        <v>1</v>
      </c>
      <c r="AV1498">
        <v>0</v>
      </c>
      <c r="AW1498">
        <v>0</v>
      </c>
      <c r="AX1498">
        <v>97</v>
      </c>
      <c r="AY1498">
        <v>0</v>
      </c>
      <c r="AZ1498">
        <v>0</v>
      </c>
      <c r="BA1498">
        <v>0</v>
      </c>
    </row>
    <row r="1499" spans="1:53">
      <c r="A1499" t="s">
        <v>2516</v>
      </c>
      <c r="B1499" t="s">
        <v>2494</v>
      </c>
      <c r="C1499">
        <v>2022</v>
      </c>
      <c r="D1499">
        <v>0.00561600420249474</v>
      </c>
      <c r="E1499">
        <v>5.01727983681492</v>
      </c>
      <c r="F1499" s="2">
        <v>1.6491</v>
      </c>
      <c r="G1499">
        <v>1.74135944700461</v>
      </c>
      <c r="H1499" s="3">
        <v>4500</v>
      </c>
      <c r="I1499" s="4">
        <v>52</v>
      </c>
      <c r="J1499" s="4">
        <v>594</v>
      </c>
      <c r="K1499">
        <v>1</v>
      </c>
      <c r="L1499" s="3">
        <v>0.04415309</v>
      </c>
      <c r="M1499" s="4">
        <v>28</v>
      </c>
      <c r="N1499">
        <v>4</v>
      </c>
      <c r="O1499" s="3">
        <v>535001</v>
      </c>
      <c r="P1499" s="3">
        <v>9.544</v>
      </c>
      <c r="Q1499" s="2">
        <v>7.08183825558929</v>
      </c>
      <c r="R1499" s="2">
        <v>0</v>
      </c>
      <c r="S1499">
        <v>1</v>
      </c>
      <c r="T1499" s="2">
        <v>6.3638036809816</v>
      </c>
      <c r="U1499" s="2">
        <v>0.0063638</v>
      </c>
      <c r="V1499">
        <v>0.01051644</v>
      </c>
      <c r="W1499">
        <v>0.01482894</v>
      </c>
      <c r="X1499" s="3">
        <v>10.3824</v>
      </c>
      <c r="Y1499" s="9">
        <v>0.105057557003159</v>
      </c>
      <c r="Z1499">
        <v>652.208005792595</v>
      </c>
      <c r="AA1499" s="4">
        <v>155</v>
      </c>
      <c r="AB1499">
        <v>1.0373</v>
      </c>
      <c r="AC1499">
        <v>0.2512</v>
      </c>
      <c r="AD1499" s="3">
        <v>0.0093</v>
      </c>
      <c r="AE1499" s="3">
        <v>1447</v>
      </c>
      <c r="AF1499">
        <v>0.000217688916971311</v>
      </c>
      <c r="AG1499">
        <v>0.657384423282334</v>
      </c>
      <c r="AH1499" s="3">
        <v>7820789</v>
      </c>
      <c r="AI1499" s="3">
        <v>32.7032</v>
      </c>
      <c r="AJ1499">
        <v>0.105055976501031</v>
      </c>
      <c r="AK1499">
        <v>0.012907636191408</v>
      </c>
      <c r="AL1499">
        <v>0.00109754601226994</v>
      </c>
      <c r="AM1499" s="3">
        <v>3715.53940749022</v>
      </c>
      <c r="AN1499" s="3">
        <v>0.1789</v>
      </c>
      <c r="AO1499" s="3">
        <v>63.638036809816</v>
      </c>
      <c r="AP1499" s="3">
        <v>40.133</v>
      </c>
      <c r="AQ1499" s="4">
        <v>234</v>
      </c>
      <c r="AR1499" s="3">
        <v>1876.75</v>
      </c>
      <c r="AS1499" s="3">
        <v>1053.53</v>
      </c>
      <c r="AT1499">
        <v>52</v>
      </c>
      <c r="AU1499">
        <v>1</v>
      </c>
      <c r="AV1499">
        <v>0</v>
      </c>
      <c r="AW1499">
        <v>0</v>
      </c>
      <c r="AX1499">
        <v>97</v>
      </c>
      <c r="AY1499">
        <v>0</v>
      </c>
      <c r="AZ1499">
        <v>0</v>
      </c>
      <c r="BA1499">
        <v>0</v>
      </c>
    </row>
    <row r="1500" spans="1:53">
      <c r="A1500" t="s">
        <v>2517</v>
      </c>
      <c r="B1500" t="s">
        <v>2494</v>
      </c>
      <c r="C1500">
        <v>2023</v>
      </c>
      <c r="D1500">
        <v>0.00588435293998835</v>
      </c>
      <c r="E1500">
        <v>5.38449506278909</v>
      </c>
      <c r="F1500" s="2">
        <v>1.516</v>
      </c>
      <c r="G1500">
        <v>1.71639670360898</v>
      </c>
      <c r="H1500" s="3">
        <v>4910</v>
      </c>
      <c r="I1500" s="4">
        <v>59</v>
      </c>
      <c r="J1500" s="4">
        <v>357</v>
      </c>
      <c r="L1500" s="3">
        <v>0.04161074</v>
      </c>
      <c r="M1500" s="4">
        <v>29</v>
      </c>
      <c r="N1500">
        <v>4</v>
      </c>
      <c r="O1500" s="3">
        <v>678760</v>
      </c>
      <c r="P1500" s="3">
        <v>9.571</v>
      </c>
      <c r="Q1500" s="2">
        <v>6.52648823334316</v>
      </c>
      <c r="R1500" s="2">
        <v>0</v>
      </c>
      <c r="S1500">
        <v>1</v>
      </c>
      <c r="T1500" s="2">
        <v>0</v>
      </c>
      <c r="U1500" s="2">
        <v>0.00647826</v>
      </c>
      <c r="V1500">
        <v>0.00854933</v>
      </c>
      <c r="W1500">
        <v>0.01664472</v>
      </c>
      <c r="X1500" s="3">
        <v>9.7386</v>
      </c>
      <c r="Y1500" s="9">
        <v>0.109625880536913</v>
      </c>
      <c r="Z1500">
        <v>154.200875403008</v>
      </c>
      <c r="AA1500" s="4">
        <v>148</v>
      </c>
      <c r="AB1500">
        <v>1.043</v>
      </c>
      <c r="AC1500">
        <v>0.2967</v>
      </c>
      <c r="AD1500" s="3">
        <v>0.0093</v>
      </c>
      <c r="AE1500" s="3">
        <v>1447</v>
      </c>
      <c r="AF1500">
        <v>0.000216390010468072</v>
      </c>
      <c r="AG1500">
        <v>0.63915059069837</v>
      </c>
      <c r="AH1500" s="3">
        <v>8102262</v>
      </c>
      <c r="AI1500" s="3">
        <v>9.8418</v>
      </c>
      <c r="AJ1500">
        <v>0.107478282159414</v>
      </c>
      <c r="AK1500">
        <v>0.0153606785736453</v>
      </c>
      <c r="AL1500">
        <v>0.00100943858788919</v>
      </c>
      <c r="AM1500" s="3">
        <v>4060.10928961749</v>
      </c>
      <c r="AN1500" s="3">
        <v>0.1647</v>
      </c>
      <c r="AO1500" s="3">
        <v>63.9249816131405</v>
      </c>
      <c r="AP1500" s="3">
        <v>43.55</v>
      </c>
      <c r="AQ1500" s="4">
        <v>255.375</v>
      </c>
      <c r="AR1500" s="3">
        <v>1988.44</v>
      </c>
      <c r="AS1500" s="3">
        <v>1088.23</v>
      </c>
      <c r="AT1500">
        <v>55</v>
      </c>
      <c r="AU1500">
        <v>1</v>
      </c>
      <c r="AV1500">
        <v>0</v>
      </c>
      <c r="AW1500">
        <v>0</v>
      </c>
      <c r="AX1500">
        <v>97</v>
      </c>
      <c r="AY1500">
        <v>0</v>
      </c>
      <c r="AZ1500">
        <v>0</v>
      </c>
      <c r="BA1500">
        <v>0</v>
      </c>
    </row>
    <row r="1501" spans="1:53">
      <c r="A1501" t="s">
        <v>2518</v>
      </c>
      <c r="B1501" t="s">
        <v>2494</v>
      </c>
      <c r="C1501">
        <v>2024</v>
      </c>
      <c r="D1501">
        <v>0.0038606779476326</v>
      </c>
      <c r="E1501">
        <v>6.033836548236</v>
      </c>
      <c r="F1501" s="2">
        <v>1.8477</v>
      </c>
      <c r="G1501">
        <v>2.39170305676856</v>
      </c>
      <c r="H1501" s="3">
        <v>10.6359787698779</v>
      </c>
      <c r="I1501" s="4">
        <v>53.8245614035088</v>
      </c>
      <c r="J1501" s="4">
        <v>342.029032258064</v>
      </c>
      <c r="K1501" t="s">
        <v>801</v>
      </c>
      <c r="L1501" s="3">
        <v>0.04161074</v>
      </c>
      <c r="M1501" s="4">
        <v>30.0740740740741</v>
      </c>
      <c r="O1501" s="3">
        <v>1069471</v>
      </c>
      <c r="P1501" s="3">
        <v>9.5439236169321</v>
      </c>
      <c r="Q1501" s="2">
        <v>7.72530518806289</v>
      </c>
      <c r="R1501" s="2">
        <v>0</v>
      </c>
      <c r="S1501">
        <v>1</v>
      </c>
      <c r="T1501" s="2">
        <v>43.6335219236209</v>
      </c>
      <c r="U1501" s="2">
        <v>0.00607830343766303</v>
      </c>
      <c r="V1501">
        <v>0.00720216508980626</v>
      </c>
      <c r="W1501">
        <v>0.0146065894169104</v>
      </c>
      <c r="X1501" s="3">
        <v>9.9546</v>
      </c>
      <c r="Y1501" s="9">
        <v>0.103682843213705</v>
      </c>
      <c r="Z1501">
        <v>199.428118860396</v>
      </c>
      <c r="AA1501" s="4">
        <v>456.452830188679</v>
      </c>
      <c r="AB1501">
        <v>148.961038961039</v>
      </c>
      <c r="AC1501">
        <f>AC1500*AC1499/AC1498</f>
        <v>0.323907170795306</v>
      </c>
      <c r="AD1501" s="3">
        <v>0.0093</v>
      </c>
      <c r="AE1501" s="3">
        <v>1447</v>
      </c>
      <c r="AF1501">
        <v>0.000232412463861227</v>
      </c>
      <c r="AG1501">
        <v>0.674590427240604</v>
      </c>
      <c r="AH1501" s="3">
        <v>8362188</v>
      </c>
      <c r="AI1501" s="3">
        <v>14.4379658521924</v>
      </c>
      <c r="AJ1501">
        <v>0.0441388111249264</v>
      </c>
      <c r="AK1501">
        <v>0.0114545887730004</v>
      </c>
      <c r="AM1501" s="3">
        <v>4591.95249229298</v>
      </c>
      <c r="AN1501" s="3">
        <v>0.157397596153846</v>
      </c>
      <c r="AO1501" s="3">
        <v>63.3572347858062</v>
      </c>
      <c r="AP1501" s="3">
        <v>42.061</v>
      </c>
      <c r="AQ1501" s="4">
        <v>263.25</v>
      </c>
      <c r="AR1501" s="3">
        <v>2027.47</v>
      </c>
      <c r="AS1501" s="3">
        <v>905.53</v>
      </c>
      <c r="AT1501">
        <v>61</v>
      </c>
      <c r="AU1501">
        <v>1</v>
      </c>
      <c r="AV1501">
        <v>0</v>
      </c>
      <c r="AW1501">
        <v>0</v>
      </c>
      <c r="AX1501">
        <v>97</v>
      </c>
      <c r="AY1501">
        <v>0</v>
      </c>
      <c r="AZ1501">
        <v>0</v>
      </c>
      <c r="BA1501">
        <v>0</v>
      </c>
    </row>
    <row r="1502" spans="1:53">
      <c r="A1502" t="s">
        <v>2519</v>
      </c>
      <c r="B1502" t="s">
        <v>2520</v>
      </c>
      <c r="C1502">
        <v>2000</v>
      </c>
      <c r="D1502">
        <v>0.00167770613048618</v>
      </c>
      <c r="E1502">
        <v>0.10983721055496</v>
      </c>
      <c r="F1502" s="2">
        <v>0.13092034722215</v>
      </c>
      <c r="G1502">
        <v>1.53018368340111</v>
      </c>
      <c r="H1502" s="3">
        <v>10.2480702597112</v>
      </c>
      <c r="I1502" s="4">
        <v>4</v>
      </c>
      <c r="J1502" s="4">
        <v>23</v>
      </c>
      <c r="K1502" t="s">
        <v>801</v>
      </c>
      <c r="L1502" s="3">
        <v>0</v>
      </c>
      <c r="M1502" s="4">
        <v>15</v>
      </c>
      <c r="N1502">
        <v>3</v>
      </c>
      <c r="O1502" s="3">
        <v>131388</v>
      </c>
      <c r="P1502" s="3">
        <v>8.27563547530759</v>
      </c>
      <c r="Q1502" s="2">
        <v>0</v>
      </c>
      <c r="S1502">
        <v>0</v>
      </c>
      <c r="T1502" s="2">
        <v>0</v>
      </c>
      <c r="U1502" s="2">
        <v>0.00361602244427788</v>
      </c>
      <c r="V1502">
        <v>0.00233009708737864</v>
      </c>
      <c r="W1502">
        <v>0.00244124831165005</v>
      </c>
      <c r="X1502" s="3">
        <v>0.99986852875709</v>
      </c>
      <c r="Y1502" s="9">
        <v>0.585897855701887</v>
      </c>
      <c r="Z1502">
        <v>47.1505872898278</v>
      </c>
      <c r="AA1502" s="4">
        <v>432</v>
      </c>
      <c r="AB1502">
        <v>435.838831405965</v>
      </c>
      <c r="AC1502">
        <f>AC1501*AC1500/AC1499</f>
        <v>0.38257666232073</v>
      </c>
      <c r="AD1502" s="3">
        <v>0.0029</v>
      </c>
      <c r="AE1502" s="3">
        <v>775</v>
      </c>
      <c r="AF1502">
        <v>0.00122490911964596</v>
      </c>
      <c r="AG1502">
        <v>0.723881776513356</v>
      </c>
      <c r="AH1502" s="3">
        <v>322629</v>
      </c>
      <c r="AI1502" s="3">
        <v>1.65</v>
      </c>
      <c r="AJ1502">
        <v>0.419755888209513</v>
      </c>
      <c r="AK1502">
        <v>0.0090453497511</v>
      </c>
      <c r="AL1502">
        <v>0.000984030589293747</v>
      </c>
      <c r="AM1502" s="3">
        <v>578.468571428571</v>
      </c>
      <c r="AN1502" s="3">
        <v>0.109375</v>
      </c>
      <c r="AO1502" s="3">
        <v>30.4093567251462</v>
      </c>
      <c r="AP1502" s="3">
        <v>26.7142205184374</v>
      </c>
      <c r="AQ1502" s="4">
        <v>78</v>
      </c>
      <c r="AR1502" s="3">
        <v>1459.13180901143</v>
      </c>
      <c r="AS1502" s="3">
        <v>784.386015732301</v>
      </c>
      <c r="AT1502">
        <v>0</v>
      </c>
      <c r="AU1502">
        <v>0</v>
      </c>
      <c r="AV1502">
        <v>0</v>
      </c>
      <c r="AW1502">
        <v>0</v>
      </c>
      <c r="AX1502">
        <v>97</v>
      </c>
      <c r="AY1502">
        <v>0</v>
      </c>
      <c r="AZ1502">
        <v>0</v>
      </c>
      <c r="BA1502">
        <v>0</v>
      </c>
    </row>
    <row r="1503" spans="1:53">
      <c r="A1503" t="s">
        <v>2521</v>
      </c>
      <c r="B1503" t="s">
        <v>2520</v>
      </c>
      <c r="C1503">
        <v>2001</v>
      </c>
      <c r="D1503">
        <v>0.00171508853016343</v>
      </c>
      <c r="E1503">
        <v>0.174087859913425</v>
      </c>
      <c r="F1503" s="2">
        <v>0.0940501778373919</v>
      </c>
      <c r="G1503">
        <v>1.67062399873328</v>
      </c>
      <c r="H1503" s="3">
        <v>58.7112796618311</v>
      </c>
      <c r="I1503" s="4">
        <v>2</v>
      </c>
      <c r="J1503" s="4">
        <v>23</v>
      </c>
      <c r="K1503" t="s">
        <v>801</v>
      </c>
      <c r="L1503" s="3">
        <v>0</v>
      </c>
      <c r="M1503" s="4">
        <v>16</v>
      </c>
      <c r="N1503">
        <v>3</v>
      </c>
      <c r="O1503" s="3">
        <v>174319</v>
      </c>
      <c r="P1503" s="3">
        <v>8.37061076657133</v>
      </c>
      <c r="Q1503" s="2">
        <v>0</v>
      </c>
      <c r="S1503">
        <v>0</v>
      </c>
      <c r="T1503" s="2">
        <v>0</v>
      </c>
      <c r="U1503" s="2">
        <v>0.00235752182369028</v>
      </c>
      <c r="V1503">
        <v>0.00236686390532544</v>
      </c>
      <c r="W1503">
        <v>0.00250015648957879</v>
      </c>
      <c r="X1503" s="3">
        <v>1.143</v>
      </c>
      <c r="Y1503" s="9">
        <v>0.475310700892169</v>
      </c>
      <c r="Z1503">
        <v>21198.4117566089</v>
      </c>
      <c r="AA1503" s="4">
        <v>336</v>
      </c>
      <c r="AB1503">
        <v>1332.34880163182</v>
      </c>
      <c r="AC1503">
        <f>AC1502*AC1501/AC1500</f>
        <v>0.417658659604378</v>
      </c>
      <c r="AD1503" s="3">
        <v>0.0029</v>
      </c>
      <c r="AE1503" s="3">
        <v>775</v>
      </c>
      <c r="AF1503">
        <v>0.00111174867307416</v>
      </c>
      <c r="AG1503">
        <v>0.725290489169416</v>
      </c>
      <c r="AH1503" s="3">
        <v>339560</v>
      </c>
      <c r="AI1503" s="3">
        <v>0.16</v>
      </c>
      <c r="AJ1503">
        <v>0.365105406466417</v>
      </c>
      <c r="AK1503">
        <v>0.008224823845056</v>
      </c>
      <c r="AL1503">
        <v>0.000561747258673378</v>
      </c>
      <c r="AM1503" s="3">
        <v>1115.36</v>
      </c>
      <c r="AN1503" s="3">
        <v>0.0625</v>
      </c>
      <c r="AO1503" s="3">
        <v>23.4136257415064</v>
      </c>
      <c r="AP1503" s="3">
        <v>26.8821102592187</v>
      </c>
      <c r="AQ1503" s="4">
        <v>60</v>
      </c>
      <c r="AR1503" s="3">
        <v>1464.08473436449</v>
      </c>
      <c r="AS1503" s="3">
        <v>788.74041703084</v>
      </c>
      <c r="AT1503">
        <v>0</v>
      </c>
      <c r="AU1503">
        <v>0</v>
      </c>
      <c r="AV1503">
        <v>0</v>
      </c>
      <c r="AW1503">
        <v>0</v>
      </c>
      <c r="AX1503">
        <v>97</v>
      </c>
      <c r="AY1503">
        <v>0</v>
      </c>
      <c r="AZ1503">
        <v>0</v>
      </c>
      <c r="BA1503">
        <v>0</v>
      </c>
    </row>
    <row r="1504" spans="1:53">
      <c r="A1504" t="s">
        <v>2522</v>
      </c>
      <c r="B1504" t="s">
        <v>2520</v>
      </c>
      <c r="C1504">
        <v>2002</v>
      </c>
      <c r="D1504">
        <v>0.00168476598463529</v>
      </c>
      <c r="E1504">
        <v>0.174087859913425</v>
      </c>
      <c r="F1504" s="2">
        <v>0.195956469248292</v>
      </c>
      <c r="G1504">
        <v>1.78964028395491</v>
      </c>
      <c r="H1504" s="3">
        <v>56.57</v>
      </c>
      <c r="I1504" s="4">
        <v>1</v>
      </c>
      <c r="J1504" s="4">
        <v>22</v>
      </c>
      <c r="K1504">
        <v>1</v>
      </c>
      <c r="L1504" s="3">
        <v>0.116939890710383</v>
      </c>
      <c r="M1504" s="4">
        <v>16</v>
      </c>
      <c r="N1504">
        <v>3</v>
      </c>
      <c r="O1504" s="3">
        <v>119773</v>
      </c>
      <c r="P1504" s="3">
        <v>8.46558605783506</v>
      </c>
      <c r="Q1504" s="2">
        <v>1.65028406528993</v>
      </c>
      <c r="S1504">
        <v>0</v>
      </c>
      <c r="T1504" s="2">
        <v>1.65028406528993</v>
      </c>
      <c r="U1504" s="2">
        <v>0.00305056390097805</v>
      </c>
      <c r="V1504">
        <v>0.00195736851377009</v>
      </c>
      <c r="W1504">
        <v>0.00255906466750754</v>
      </c>
      <c r="X1504" s="3">
        <v>1.2183</v>
      </c>
      <c r="Y1504" s="9">
        <v>0.381928409708431</v>
      </c>
      <c r="Z1504">
        <v>23658.02092415</v>
      </c>
      <c r="AA1504" s="4">
        <v>318</v>
      </c>
      <c r="AB1504">
        <v>0.18</v>
      </c>
      <c r="AC1504">
        <v>0.04</v>
      </c>
      <c r="AD1504" s="3">
        <v>0.0029</v>
      </c>
      <c r="AE1504" s="3">
        <v>775</v>
      </c>
      <c r="AF1504">
        <v>0.00100806451612903</v>
      </c>
      <c r="AG1504">
        <v>0.751821019771072</v>
      </c>
      <c r="AH1504" s="3">
        <v>371402</v>
      </c>
      <c r="AI1504" s="3">
        <v>0.2</v>
      </c>
      <c r="AJ1504">
        <v>0.319937285635412</v>
      </c>
      <c r="AK1504">
        <v>0.007345921617936</v>
      </c>
      <c r="AL1504">
        <v>0.000789070249797096</v>
      </c>
      <c r="AM1504" s="3">
        <v>878.628571428571</v>
      </c>
      <c r="AN1504" s="3">
        <v>0.0875</v>
      </c>
      <c r="AO1504" s="3">
        <v>16.5028406528993</v>
      </c>
      <c r="AP1504" s="3">
        <v>27.05</v>
      </c>
      <c r="AQ1504" s="4">
        <v>63</v>
      </c>
      <c r="AR1504" s="3">
        <v>1473</v>
      </c>
      <c r="AS1504" s="3">
        <v>792.6</v>
      </c>
      <c r="AT1504">
        <v>0</v>
      </c>
      <c r="AU1504">
        <v>0</v>
      </c>
      <c r="AV1504">
        <v>0</v>
      </c>
      <c r="AW1504">
        <v>0</v>
      </c>
      <c r="AX1504">
        <v>97</v>
      </c>
      <c r="AY1504">
        <v>0</v>
      </c>
      <c r="AZ1504">
        <v>0</v>
      </c>
      <c r="BA1504">
        <v>0</v>
      </c>
    </row>
    <row r="1505" spans="1:53">
      <c r="A1505" t="s">
        <v>2523</v>
      </c>
      <c r="B1505" t="s">
        <v>2520</v>
      </c>
      <c r="C1505">
        <v>2003</v>
      </c>
      <c r="D1505">
        <v>0.00172230569093774</v>
      </c>
      <c r="E1505">
        <v>0.275922729793577</v>
      </c>
      <c r="F1505" s="2">
        <v>0.140770637813212</v>
      </c>
      <c r="G1505">
        <v>0.604754633202162</v>
      </c>
      <c r="H1505" s="3">
        <v>324.09</v>
      </c>
      <c r="I1505" s="4">
        <v>1</v>
      </c>
      <c r="J1505" s="4">
        <v>31</v>
      </c>
      <c r="K1505">
        <v>1</v>
      </c>
      <c r="L1505" s="3">
        <v>0.289099526066351</v>
      </c>
      <c r="M1505" s="4">
        <v>16</v>
      </c>
      <c r="N1505">
        <v>3</v>
      </c>
      <c r="O1505" s="3">
        <v>90275.5002265961</v>
      </c>
      <c r="P1505" s="3">
        <v>8.56274131605785</v>
      </c>
      <c r="Q1505" s="2">
        <v>0.954060408753843</v>
      </c>
      <c r="S1505">
        <v>0</v>
      </c>
      <c r="T1505" s="2">
        <v>0.954060408753843</v>
      </c>
      <c r="U1505" s="2">
        <v>0.00198886237072395</v>
      </c>
      <c r="V1505">
        <v>0.00288583631536419</v>
      </c>
      <c r="W1505">
        <v>0.00262081579542242</v>
      </c>
      <c r="X1505" s="3">
        <v>1.3927</v>
      </c>
      <c r="Y1505" s="9">
        <v>0.309840116911971</v>
      </c>
      <c r="Z1505">
        <v>26003.5056967572</v>
      </c>
      <c r="AA1505" s="4">
        <v>288</v>
      </c>
      <c r="AB1505">
        <v>0.1</v>
      </c>
      <c r="AC1505">
        <f>AC1504*AC1503/AC1502</f>
        <v>0.0436679704476315</v>
      </c>
      <c r="AD1505" s="3">
        <v>0.0029</v>
      </c>
      <c r="AE1505" s="3">
        <v>775</v>
      </c>
      <c r="AF1505">
        <v>0.000880581752073628</v>
      </c>
      <c r="AG1505">
        <v>0.732871264629019</v>
      </c>
      <c r="AH1505" s="3">
        <v>391938</v>
      </c>
      <c r="AI1505" s="3">
        <v>-0.7</v>
      </c>
      <c r="AJ1505">
        <v>0.267833517409828</v>
      </c>
      <c r="AK1505">
        <v>0.005511380771988</v>
      </c>
      <c r="AL1505">
        <v>0.000452161331162959</v>
      </c>
      <c r="AM1505" s="3">
        <v>1760.2</v>
      </c>
      <c r="AN1505" s="3">
        <v>0.05</v>
      </c>
      <c r="AO1505" s="3">
        <v>9.54060408753843</v>
      </c>
      <c r="AP1505" s="3">
        <v>27.22</v>
      </c>
      <c r="AQ1505" s="4">
        <v>51</v>
      </c>
      <c r="AR1505" s="3">
        <v>1478</v>
      </c>
      <c r="AS1505" s="3">
        <v>797</v>
      </c>
      <c r="AT1505">
        <v>0</v>
      </c>
      <c r="AU1505">
        <v>0</v>
      </c>
      <c r="AV1505">
        <v>0</v>
      </c>
      <c r="AW1505">
        <v>0</v>
      </c>
      <c r="AX1505">
        <v>97</v>
      </c>
      <c r="AY1505">
        <v>0</v>
      </c>
      <c r="AZ1505">
        <v>0</v>
      </c>
      <c r="BA1505">
        <v>0</v>
      </c>
    </row>
    <row r="1506" spans="1:53">
      <c r="A1506" t="s">
        <v>2524</v>
      </c>
      <c r="B1506" t="s">
        <v>2520</v>
      </c>
      <c r="C1506">
        <v>2004</v>
      </c>
      <c r="D1506">
        <v>0.00169185554693155</v>
      </c>
      <c r="E1506">
        <v>0.275922729793577</v>
      </c>
      <c r="F1506" s="2">
        <v>0.2933</v>
      </c>
      <c r="G1506">
        <v>0.540579764668763</v>
      </c>
      <c r="H1506" s="3">
        <v>312.27</v>
      </c>
      <c r="I1506" s="4">
        <v>5</v>
      </c>
      <c r="J1506" s="4">
        <v>28</v>
      </c>
      <c r="K1506">
        <v>1</v>
      </c>
      <c r="L1506" s="3">
        <v>0.0973879393743954</v>
      </c>
      <c r="M1506" s="4">
        <v>20</v>
      </c>
      <c r="N1506">
        <v>3</v>
      </c>
      <c r="O1506" s="3">
        <v>131388</v>
      </c>
      <c r="P1506" s="3">
        <v>8.65989657428063</v>
      </c>
      <c r="Q1506" s="2">
        <v>2.82371152795484</v>
      </c>
      <c r="S1506">
        <v>0</v>
      </c>
      <c r="T1506" s="2">
        <v>2.82371152795484</v>
      </c>
      <c r="U1506" s="2">
        <v>0.00257352941176471</v>
      </c>
      <c r="V1506">
        <v>0.00237591064200075</v>
      </c>
      <c r="W1506">
        <v>0.0026825669233373</v>
      </c>
      <c r="X1506" s="3">
        <v>1.7553</v>
      </c>
      <c r="Y1506" s="9">
        <v>0.248967134326962</v>
      </c>
      <c r="Z1506">
        <v>29020.6402695872</v>
      </c>
      <c r="AA1506" s="4">
        <v>283</v>
      </c>
      <c r="AB1506">
        <v>0.14</v>
      </c>
      <c r="AC1506">
        <v>0.06</v>
      </c>
      <c r="AD1506" s="3">
        <v>0.0029</v>
      </c>
      <c r="AE1506" s="3">
        <v>775</v>
      </c>
      <c r="AF1506">
        <v>0.000740210124164279</v>
      </c>
      <c r="AG1506">
        <v>0.756446991404012</v>
      </c>
      <c r="AH1506" s="3">
        <v>516919</v>
      </c>
      <c r="AI1506" s="3">
        <v>0.2</v>
      </c>
      <c r="AJ1506">
        <v>0.217578083984802</v>
      </c>
      <c r="AK1506">
        <v>0.012787409664</v>
      </c>
      <c r="AL1506">
        <v>0.000637406665452559</v>
      </c>
      <c r="AM1506" s="3">
        <v>1495.71428571429</v>
      </c>
      <c r="AN1506" s="3">
        <v>0.07</v>
      </c>
      <c r="AO1506" s="3">
        <v>28.2371152795484</v>
      </c>
      <c r="AP1506" s="3">
        <v>27.39</v>
      </c>
      <c r="AQ1506" s="4">
        <v>86</v>
      </c>
      <c r="AR1506" s="3">
        <v>1487</v>
      </c>
      <c r="AS1506" s="3">
        <v>800.9</v>
      </c>
      <c r="AT1506">
        <v>0</v>
      </c>
      <c r="AU1506">
        <v>0</v>
      </c>
      <c r="AV1506">
        <v>0</v>
      </c>
      <c r="AW1506">
        <v>0</v>
      </c>
      <c r="AX1506">
        <v>97</v>
      </c>
      <c r="AY1506">
        <v>0</v>
      </c>
      <c r="AZ1506">
        <v>0</v>
      </c>
      <c r="BA1506">
        <v>0</v>
      </c>
    </row>
    <row r="1507" spans="1:53">
      <c r="A1507" t="s">
        <v>2525</v>
      </c>
      <c r="B1507" t="s">
        <v>2520</v>
      </c>
      <c r="C1507">
        <v>2005</v>
      </c>
      <c r="D1507">
        <v>0.00172955322181174</v>
      </c>
      <c r="E1507">
        <v>0.437327179819436</v>
      </c>
      <c r="F1507" s="2">
        <v>0.2107</v>
      </c>
      <c r="G1507">
        <v>0.544258825671545</v>
      </c>
      <c r="H1507" s="3">
        <v>6010.76</v>
      </c>
      <c r="I1507" s="4">
        <v>4</v>
      </c>
      <c r="J1507" s="4">
        <v>30</v>
      </c>
      <c r="K1507">
        <v>1</v>
      </c>
      <c r="L1507" s="3">
        <v>0.141397849462366</v>
      </c>
      <c r="M1507" s="4">
        <v>15</v>
      </c>
      <c r="N1507">
        <v>3</v>
      </c>
      <c r="O1507" s="3">
        <v>174319</v>
      </c>
      <c r="P1507" s="3">
        <v>8.75928183622338</v>
      </c>
      <c r="Q1507" s="2">
        <v>1.69275573352748</v>
      </c>
      <c r="R1507" s="2">
        <v>0.000228</v>
      </c>
      <c r="S1507">
        <v>0</v>
      </c>
      <c r="T1507" s="2">
        <v>1.69275573352748</v>
      </c>
      <c r="U1507" s="2">
        <v>0.00167785234899329</v>
      </c>
      <c r="V1507">
        <v>0.00253363399123363</v>
      </c>
      <c r="W1507">
        <v>0.00274729820399874</v>
      </c>
      <c r="X1507" s="3">
        <v>4.5952</v>
      </c>
      <c r="Y1507" s="9">
        <v>0.201975040468956</v>
      </c>
      <c r="Z1507">
        <v>35273.1591448931</v>
      </c>
      <c r="AA1507" s="4">
        <v>250</v>
      </c>
      <c r="AB1507">
        <v>0.19</v>
      </c>
      <c r="AC1507">
        <v>0.05</v>
      </c>
      <c r="AD1507" s="3">
        <v>0.0029</v>
      </c>
      <c r="AE1507" s="3">
        <v>775</v>
      </c>
      <c r="AF1507">
        <v>0.000688399360454788</v>
      </c>
      <c r="AG1507">
        <v>0.756883993604548</v>
      </c>
      <c r="AH1507" s="3">
        <v>805728</v>
      </c>
      <c r="AI1507" s="3">
        <v>6.4</v>
      </c>
      <c r="AJ1507">
        <v>0.193918525671225</v>
      </c>
      <c r="AK1507">
        <v>0.00691683219675</v>
      </c>
      <c r="AL1507">
        <v>0.00036403349108118</v>
      </c>
      <c r="AM1507" s="3">
        <v>2814.5</v>
      </c>
      <c r="AN1507" s="3">
        <v>0.04</v>
      </c>
      <c r="AO1507" s="3">
        <v>16.9275573352748</v>
      </c>
      <c r="AP1507" s="3">
        <v>27.93</v>
      </c>
      <c r="AQ1507" s="4">
        <v>72</v>
      </c>
      <c r="AR1507" s="3">
        <v>1109</v>
      </c>
      <c r="AS1507" s="3">
        <v>801.1</v>
      </c>
      <c r="AT1507">
        <v>9</v>
      </c>
      <c r="AU1507">
        <v>0</v>
      </c>
      <c r="AV1507">
        <v>0</v>
      </c>
      <c r="AW1507">
        <v>0</v>
      </c>
      <c r="AX1507">
        <v>97</v>
      </c>
      <c r="AY1507">
        <v>0</v>
      </c>
      <c r="AZ1507">
        <v>0</v>
      </c>
      <c r="BA1507">
        <v>0</v>
      </c>
    </row>
    <row r="1508" spans="1:53">
      <c r="A1508" t="s">
        <v>2526</v>
      </c>
      <c r="B1508" t="s">
        <v>2520</v>
      </c>
      <c r="C1508">
        <v>2006</v>
      </c>
      <c r="D1508">
        <v>0.00145965832079715</v>
      </c>
      <c r="E1508">
        <v>0.437327179819436</v>
      </c>
      <c r="F1508" s="2">
        <v>0.439</v>
      </c>
      <c r="G1508">
        <v>0.426526954596996</v>
      </c>
      <c r="H1508" s="3">
        <v>1418.06</v>
      </c>
      <c r="I1508" s="4">
        <v>0</v>
      </c>
      <c r="J1508" s="4">
        <v>28</v>
      </c>
      <c r="K1508">
        <v>1</v>
      </c>
      <c r="L1508" s="3">
        <v>0.109012875536481</v>
      </c>
      <c r="M1508" s="4">
        <v>21</v>
      </c>
      <c r="N1508">
        <v>3</v>
      </c>
      <c r="O1508" s="3">
        <v>119773</v>
      </c>
      <c r="P1508" s="3">
        <v>8.85866709816613</v>
      </c>
      <c r="Q1508" s="2">
        <v>2.13155246546519</v>
      </c>
      <c r="R1508" s="2">
        <v>0</v>
      </c>
      <c r="S1508">
        <v>0</v>
      </c>
      <c r="T1508" s="2">
        <v>2.13155246546519</v>
      </c>
      <c r="U1508" s="2">
        <v>0.00258016955399926</v>
      </c>
      <c r="V1508">
        <v>0.00230657893978099</v>
      </c>
      <c r="W1508">
        <v>0.00281202948466019</v>
      </c>
      <c r="X1508" s="3">
        <v>5.073317</v>
      </c>
      <c r="Y1508" s="9">
        <v>0.162293855076923</v>
      </c>
      <c r="Z1508">
        <v>34295.7294230975</v>
      </c>
      <c r="AA1508" s="4">
        <v>200</v>
      </c>
      <c r="AB1508">
        <v>0.42</v>
      </c>
      <c r="AC1508">
        <v>0.06</v>
      </c>
      <c r="AD1508" s="3">
        <v>0.0029</v>
      </c>
      <c r="AE1508" s="3">
        <v>775</v>
      </c>
      <c r="AF1508">
        <v>0.000596153846153846</v>
      </c>
      <c r="AG1508">
        <v>0.765384615384615</v>
      </c>
      <c r="AH1508" s="3">
        <v>1035878</v>
      </c>
      <c r="AI1508" s="3">
        <v>2.7</v>
      </c>
      <c r="AJ1508">
        <v>0.162293855076923</v>
      </c>
      <c r="AK1508">
        <v>0.0095138913388896</v>
      </c>
      <c r="AL1508">
        <v>0.000640380569023877</v>
      </c>
      <c r="AM1508" s="3">
        <v>1857.14285714286</v>
      </c>
      <c r="AN1508" s="3">
        <v>0.07</v>
      </c>
      <c r="AO1508" s="3">
        <v>21.3155246546519</v>
      </c>
      <c r="AP1508" s="3">
        <v>27.98</v>
      </c>
      <c r="AQ1508" s="4">
        <v>105</v>
      </c>
      <c r="AR1508" s="3">
        <v>1401</v>
      </c>
      <c r="AS1508" s="3">
        <v>672</v>
      </c>
      <c r="AT1508">
        <v>10</v>
      </c>
      <c r="AU1508">
        <v>0</v>
      </c>
      <c r="AV1508">
        <v>0</v>
      </c>
      <c r="AW1508">
        <v>0</v>
      </c>
      <c r="AX1508">
        <v>97</v>
      </c>
      <c r="AY1508">
        <v>0</v>
      </c>
      <c r="AZ1508">
        <v>0</v>
      </c>
      <c r="BA1508">
        <v>0</v>
      </c>
    </row>
    <row r="1509" spans="1:53">
      <c r="A1509" t="s">
        <v>2527</v>
      </c>
      <c r="B1509" t="s">
        <v>2520</v>
      </c>
      <c r="C1509">
        <v>2007</v>
      </c>
      <c r="D1509">
        <v>0.00596508442700029</v>
      </c>
      <c r="E1509">
        <v>0.693147180559945</v>
      </c>
      <c r="F1509" s="2">
        <v>0.33</v>
      </c>
      <c r="G1509">
        <v>0.43347701005228</v>
      </c>
      <c r="H1509" s="3">
        <v>232.47</v>
      </c>
      <c r="I1509" s="4">
        <v>3</v>
      </c>
      <c r="J1509" s="4">
        <v>46</v>
      </c>
      <c r="K1509">
        <v>1</v>
      </c>
      <c r="L1509" s="3">
        <v>0.0776925641880627</v>
      </c>
      <c r="M1509" s="4">
        <v>22</v>
      </c>
      <c r="N1509">
        <v>3</v>
      </c>
      <c r="O1509" s="3">
        <v>130505</v>
      </c>
      <c r="P1509" s="3">
        <v>8.96033354908306</v>
      </c>
      <c r="Q1509" s="2">
        <v>2.74307143510473</v>
      </c>
      <c r="R1509" s="2">
        <v>0</v>
      </c>
      <c r="S1509">
        <v>0</v>
      </c>
      <c r="T1509" s="2">
        <v>2.74307143510473</v>
      </c>
      <c r="U1509" s="2">
        <v>0.00310988251554941</v>
      </c>
      <c r="V1509">
        <v>0.00173298640595949</v>
      </c>
      <c r="W1509">
        <v>0.0028798847423301</v>
      </c>
      <c r="X1509" s="3">
        <v>5.2327</v>
      </c>
      <c r="Y1509" s="9">
        <v>0.131661185062187</v>
      </c>
      <c r="Z1509">
        <v>47097.4130461691</v>
      </c>
      <c r="AA1509" s="4">
        <v>196</v>
      </c>
      <c r="AB1509">
        <v>0.4241</v>
      </c>
      <c r="AC1509">
        <v>0.1</v>
      </c>
      <c r="AD1509" s="3">
        <v>0.0029</v>
      </c>
      <c r="AE1509" s="3">
        <v>775</v>
      </c>
      <c r="AF1509">
        <v>0.000504655857263789</v>
      </c>
      <c r="AG1509">
        <v>0.769095526470014</v>
      </c>
      <c r="AH1509" s="3">
        <v>1271223</v>
      </c>
      <c r="AI1509" s="3">
        <v>4.6894</v>
      </c>
      <c r="AJ1509">
        <v>0.131661185062187</v>
      </c>
      <c r="AK1509">
        <v>0.013370257015236</v>
      </c>
      <c r="AL1509">
        <v>0.000823195829141132</v>
      </c>
      <c r="AM1509" s="3">
        <v>1706.33333333333</v>
      </c>
      <c r="AN1509" s="3">
        <v>0.09</v>
      </c>
      <c r="AO1509" s="3">
        <v>27.4307143510473</v>
      </c>
      <c r="AP1509" s="3">
        <v>32.93</v>
      </c>
      <c r="AQ1509" s="4">
        <v>112</v>
      </c>
      <c r="AR1509" s="3">
        <v>1416</v>
      </c>
      <c r="AS1509" s="3">
        <v>702</v>
      </c>
      <c r="AT1509">
        <v>0</v>
      </c>
      <c r="AU1509">
        <v>0</v>
      </c>
      <c r="AV1509">
        <v>0</v>
      </c>
      <c r="AW1509">
        <v>0</v>
      </c>
      <c r="AX1509">
        <v>97</v>
      </c>
      <c r="AY1509">
        <v>0</v>
      </c>
      <c r="AZ1509">
        <v>0</v>
      </c>
      <c r="BA1509">
        <v>0</v>
      </c>
    </row>
    <row r="1510" spans="1:53">
      <c r="A1510" t="s">
        <v>2528</v>
      </c>
      <c r="B1510" t="s">
        <v>2520</v>
      </c>
      <c r="C1510">
        <v>2008</v>
      </c>
      <c r="D1510">
        <v>0.00531288846570922</v>
      </c>
      <c r="E1510">
        <v>0.693147180559945</v>
      </c>
      <c r="F1510" s="2">
        <v>0.4221</v>
      </c>
      <c r="G1510">
        <v>0.747228850405442</v>
      </c>
      <c r="H1510" s="3">
        <v>9210.97</v>
      </c>
      <c r="I1510" s="4">
        <v>3</v>
      </c>
      <c r="J1510" s="4">
        <v>56</v>
      </c>
      <c r="K1510">
        <v>1</v>
      </c>
      <c r="L1510" s="3">
        <v>0.08682049</v>
      </c>
      <c r="M1510" s="4">
        <v>23</v>
      </c>
      <c r="N1510">
        <v>3</v>
      </c>
      <c r="O1510" s="3">
        <v>376412</v>
      </c>
      <c r="P1510" s="3">
        <v>9.062</v>
      </c>
      <c r="Q1510" s="2">
        <v>2.33708070560278</v>
      </c>
      <c r="R1510" s="2">
        <v>0</v>
      </c>
      <c r="S1510">
        <v>0</v>
      </c>
      <c r="T1510" s="2">
        <v>2.33708070560278</v>
      </c>
      <c r="U1510" s="2">
        <v>0.00484893696381947</v>
      </c>
      <c r="V1510">
        <v>0.00206379180468274</v>
      </c>
      <c r="W1510">
        <v>0.00294774</v>
      </c>
      <c r="X1510" s="3">
        <v>6.3551</v>
      </c>
      <c r="Y1510" s="9">
        <v>0.105794266648619</v>
      </c>
      <c r="Z1510">
        <v>48829.6474709875</v>
      </c>
      <c r="AA1510" s="4">
        <v>197</v>
      </c>
      <c r="AB1510">
        <v>0.2333</v>
      </c>
      <c r="AC1510">
        <v>0.1252</v>
      </c>
      <c r="AD1510" s="3">
        <v>0.0029</v>
      </c>
      <c r="AE1510" s="3">
        <v>775</v>
      </c>
      <c r="AF1510">
        <v>0.000419622069413612</v>
      </c>
      <c r="AG1510">
        <v>0.759109859765012</v>
      </c>
      <c r="AH1510" s="3">
        <v>1845789</v>
      </c>
      <c r="AI1510" s="3">
        <v>12.66</v>
      </c>
      <c r="AJ1510">
        <v>0.105799994856246</v>
      </c>
      <c r="AK1510">
        <v>0.010933034112</v>
      </c>
      <c r="AL1510">
        <v>0.00118819120738507</v>
      </c>
      <c r="AM1510" s="3">
        <v>1420.69230769231</v>
      </c>
      <c r="AN1510" s="3">
        <v>0.13</v>
      </c>
      <c r="AO1510" s="3">
        <v>23.3708070560278</v>
      </c>
      <c r="AP1510" s="3">
        <v>35.93</v>
      </c>
      <c r="AQ1510" s="4">
        <v>128</v>
      </c>
      <c r="AR1510" s="3">
        <v>1515</v>
      </c>
      <c r="AS1510" s="3">
        <v>778</v>
      </c>
      <c r="AT1510">
        <v>13</v>
      </c>
      <c r="AU1510">
        <v>0</v>
      </c>
      <c r="AV1510">
        <v>0</v>
      </c>
      <c r="AW1510">
        <v>0</v>
      </c>
      <c r="AX1510">
        <v>97</v>
      </c>
      <c r="AY1510">
        <v>0</v>
      </c>
      <c r="AZ1510">
        <v>0</v>
      </c>
      <c r="BA1510">
        <v>0</v>
      </c>
    </row>
    <row r="1511" spans="1:53">
      <c r="A1511" t="s">
        <v>2529</v>
      </c>
      <c r="B1511" t="s">
        <v>2520</v>
      </c>
      <c r="C1511">
        <v>2009</v>
      </c>
      <c r="D1511">
        <v>0.00478527040787808</v>
      </c>
      <c r="E1511">
        <v>1.09861228866811</v>
      </c>
      <c r="F1511" s="2">
        <v>0.0592</v>
      </c>
      <c r="G1511">
        <v>0.824004989223889</v>
      </c>
      <c r="H1511" s="3">
        <v>490</v>
      </c>
      <c r="I1511" s="4">
        <v>4</v>
      </c>
      <c r="J1511" s="4">
        <v>44</v>
      </c>
      <c r="K1511">
        <v>1</v>
      </c>
      <c r="L1511" s="3">
        <v>0.07423581</v>
      </c>
      <c r="M1511" s="4">
        <v>22</v>
      </c>
      <c r="N1511">
        <v>3</v>
      </c>
      <c r="O1511" s="3">
        <v>412295</v>
      </c>
      <c r="P1511" s="3">
        <v>9.166</v>
      </c>
      <c r="Q1511" s="2">
        <v>2.7209578649118</v>
      </c>
      <c r="R1511" s="2">
        <v>0</v>
      </c>
      <c r="S1511">
        <v>0</v>
      </c>
      <c r="T1511" s="2">
        <v>2.7209578649118</v>
      </c>
      <c r="U1511" s="2">
        <v>0.00490566037735849</v>
      </c>
      <c r="V1511">
        <v>0.00223389432004445</v>
      </c>
      <c r="W1511">
        <v>0.00301887</v>
      </c>
      <c r="X1511" s="3">
        <v>10.2831</v>
      </c>
      <c r="Y1511" s="9">
        <v>0.103469371175802</v>
      </c>
      <c r="Z1511">
        <v>51994.0715434084</v>
      </c>
      <c r="AA1511" s="4">
        <v>170</v>
      </c>
      <c r="AB1511">
        <v>0.2668</v>
      </c>
      <c r="AC1511">
        <v>0.1158</v>
      </c>
      <c r="AD1511" s="3">
        <v>0.0029</v>
      </c>
      <c r="AE1511" s="3">
        <v>775</v>
      </c>
      <c r="AF1511">
        <v>0.000383037611822271</v>
      </c>
      <c r="AG1511">
        <v>0.755103049473632</v>
      </c>
      <c r="AH1511" s="3">
        <v>2595567</v>
      </c>
      <c r="AI1511" s="3">
        <v>5.31212</v>
      </c>
      <c r="AJ1511">
        <v>0.103469371175802</v>
      </c>
      <c r="AK1511">
        <v>0.0121692255349902</v>
      </c>
      <c r="AL1511">
        <v>0.00118819120738507</v>
      </c>
      <c r="AM1511" s="3">
        <v>1556.38461538462</v>
      </c>
      <c r="AN1511" s="3">
        <v>0.13</v>
      </c>
      <c r="AO1511" s="3">
        <v>27.209578649118</v>
      </c>
      <c r="AP1511" s="3">
        <v>39.23</v>
      </c>
      <c r="AQ1511" s="4">
        <v>145</v>
      </c>
      <c r="AR1511" s="3">
        <v>1645</v>
      </c>
      <c r="AS1511" s="3">
        <v>839</v>
      </c>
      <c r="AT1511">
        <v>15</v>
      </c>
      <c r="AU1511">
        <v>0</v>
      </c>
      <c r="AV1511">
        <v>0</v>
      </c>
      <c r="AW1511">
        <v>0</v>
      </c>
      <c r="AX1511">
        <v>97</v>
      </c>
      <c r="AY1511">
        <v>0</v>
      </c>
      <c r="AZ1511">
        <v>0</v>
      </c>
      <c r="BA1511">
        <v>0</v>
      </c>
    </row>
    <row r="1512" spans="1:53">
      <c r="A1512" t="s">
        <v>2530</v>
      </c>
      <c r="B1512" t="s">
        <v>2520</v>
      </c>
      <c r="C1512">
        <v>2010</v>
      </c>
      <c r="D1512">
        <v>0.00899059595364675</v>
      </c>
      <c r="E1512">
        <v>1.09861228866811</v>
      </c>
      <c r="F1512" s="2">
        <v>0.1677</v>
      </c>
      <c r="G1512">
        <v>0.7489135096568</v>
      </c>
      <c r="H1512" s="3">
        <v>19414.872026498</v>
      </c>
      <c r="I1512" s="4">
        <v>3</v>
      </c>
      <c r="J1512" s="4">
        <v>62</v>
      </c>
      <c r="K1512">
        <v>1</v>
      </c>
      <c r="L1512" s="3">
        <v>0.08228571</v>
      </c>
      <c r="M1512" s="4">
        <v>31</v>
      </c>
      <c r="N1512">
        <v>3</v>
      </c>
      <c r="O1512" s="3">
        <v>500502</v>
      </c>
      <c r="P1512" s="3">
        <v>9.27</v>
      </c>
      <c r="Q1512" s="2">
        <v>2.40604949587534</v>
      </c>
      <c r="R1512" s="2">
        <v>0</v>
      </c>
      <c r="S1512">
        <v>0</v>
      </c>
      <c r="T1512" s="2">
        <v>2.40604949587534</v>
      </c>
      <c r="U1512" s="2">
        <v>0.00540749324063345</v>
      </c>
      <c r="V1512">
        <v>0.00221656996880178</v>
      </c>
      <c r="W1512">
        <v>0.00309</v>
      </c>
      <c r="X1512" s="3">
        <v>11.4223</v>
      </c>
      <c r="Y1512" s="9">
        <v>0.120918841627156</v>
      </c>
      <c r="Z1512">
        <v>55301.4605500903</v>
      </c>
      <c r="AA1512" s="4">
        <v>157</v>
      </c>
      <c r="AB1512">
        <v>0.27</v>
      </c>
      <c r="AC1512">
        <v>0.07</v>
      </c>
      <c r="AD1512" s="3">
        <v>0.0029</v>
      </c>
      <c r="AE1512" s="3">
        <v>775</v>
      </c>
      <c r="AF1512">
        <v>0.0003087772421212</v>
      </c>
      <c r="AG1512">
        <v>0.735527311845093</v>
      </c>
      <c r="AH1512" s="3">
        <v>3702676</v>
      </c>
      <c r="AI1512" s="3">
        <v>12.54</v>
      </c>
      <c r="AJ1512">
        <v>0.120918841627156</v>
      </c>
      <c r="AK1512">
        <v>0.009746268650976</v>
      </c>
      <c r="AL1512">
        <v>0.00128322639780018</v>
      </c>
      <c r="AM1512" s="3">
        <v>1792.78571428571</v>
      </c>
      <c r="AN1512" s="3">
        <v>0.14</v>
      </c>
      <c r="AO1512" s="3">
        <v>24.0604949587534</v>
      </c>
      <c r="AP1512" s="3">
        <v>41.93</v>
      </c>
      <c r="AQ1512" s="4">
        <v>173</v>
      </c>
      <c r="AR1512" s="3">
        <v>1780</v>
      </c>
      <c r="AS1512" s="3">
        <v>842</v>
      </c>
      <c r="AT1512">
        <v>17</v>
      </c>
      <c r="AU1512">
        <v>0</v>
      </c>
      <c r="AV1512">
        <v>0</v>
      </c>
      <c r="AW1512">
        <v>0</v>
      </c>
      <c r="AX1512">
        <v>97</v>
      </c>
      <c r="AY1512">
        <v>0</v>
      </c>
      <c r="AZ1512">
        <v>0</v>
      </c>
      <c r="BA1512">
        <v>0</v>
      </c>
    </row>
    <row r="1513" spans="1:53">
      <c r="A1513" t="s">
        <v>2531</v>
      </c>
      <c r="B1513" t="s">
        <v>2520</v>
      </c>
      <c r="C1513">
        <v>2011</v>
      </c>
      <c r="D1513">
        <v>0.0077677788456249</v>
      </c>
      <c r="E1513">
        <v>1.38629436111989</v>
      </c>
      <c r="F1513" s="2">
        <v>0.1801</v>
      </c>
      <c r="G1513">
        <v>0.684931493743289</v>
      </c>
      <c r="H1513" s="3">
        <v>525.17</v>
      </c>
      <c r="I1513" s="4">
        <v>2</v>
      </c>
      <c r="J1513" s="4">
        <v>89</v>
      </c>
      <c r="K1513">
        <v>1</v>
      </c>
      <c r="L1513" s="3">
        <v>0.03818701</v>
      </c>
      <c r="M1513" s="4">
        <v>33</v>
      </c>
      <c r="N1513">
        <v>3</v>
      </c>
      <c r="O1513" s="3">
        <v>543775</v>
      </c>
      <c r="P1513" s="3">
        <v>9.311</v>
      </c>
      <c r="Q1513" s="2">
        <v>1.67983826502481</v>
      </c>
      <c r="R1513" s="2">
        <v>0</v>
      </c>
      <c r="S1513">
        <v>0</v>
      </c>
      <c r="T1513" s="2">
        <v>5.15073529411765</v>
      </c>
      <c r="U1513" s="2">
        <v>0.0053475935828877</v>
      </c>
      <c r="V1513">
        <v>0.00188850788991618</v>
      </c>
      <c r="W1513">
        <v>0.0026738</v>
      </c>
      <c r="X1513" s="3">
        <v>10.1359</v>
      </c>
      <c r="Y1513" s="9">
        <v>0.109531812400179</v>
      </c>
      <c r="Z1513">
        <v>72358.5325180656</v>
      </c>
      <c r="AA1513" s="4">
        <v>163</v>
      </c>
      <c r="AB1513">
        <v>0.18</v>
      </c>
      <c r="AC1513">
        <v>0.14</v>
      </c>
      <c r="AD1513" s="3">
        <v>0.0029</v>
      </c>
      <c r="AE1513" s="3">
        <v>775</v>
      </c>
      <c r="AF1513">
        <v>0.000247556378968888</v>
      </c>
      <c r="AG1513">
        <v>0.718584296939884</v>
      </c>
      <c r="AH1513" s="3">
        <v>5361960</v>
      </c>
      <c r="AI1513" s="3">
        <v>9.69</v>
      </c>
      <c r="AJ1513">
        <v>0.109531812400179</v>
      </c>
      <c r="AK1513">
        <v>0.00796514301072</v>
      </c>
      <c r="AL1513">
        <v>0.00128676470588235</v>
      </c>
      <c r="AM1513" s="3">
        <v>2236.14285714286</v>
      </c>
      <c r="AN1513" s="3">
        <v>0.14</v>
      </c>
      <c r="AO1513" s="3">
        <v>51.5073529411765</v>
      </c>
      <c r="AP1513" s="3">
        <v>42.99</v>
      </c>
      <c r="AQ1513" s="4">
        <v>146</v>
      </c>
      <c r="AR1513" s="3">
        <v>1952</v>
      </c>
      <c r="AS1513" s="3">
        <v>860</v>
      </c>
      <c r="AT1513">
        <v>18</v>
      </c>
      <c r="AU1513">
        <v>0</v>
      </c>
      <c r="AV1513">
        <v>0</v>
      </c>
      <c r="AW1513">
        <v>0</v>
      </c>
      <c r="AX1513">
        <v>97</v>
      </c>
      <c r="AY1513">
        <v>0</v>
      </c>
      <c r="AZ1513">
        <v>0</v>
      </c>
      <c r="BA1513">
        <v>0</v>
      </c>
    </row>
    <row r="1514" spans="1:53">
      <c r="A1514" t="s">
        <v>2532</v>
      </c>
      <c r="B1514" t="s">
        <v>2520</v>
      </c>
      <c r="C1514">
        <v>2012</v>
      </c>
      <c r="D1514">
        <v>0.00530042646677108</v>
      </c>
      <c r="E1514">
        <v>1.38629436111989</v>
      </c>
      <c r="F1514" s="2">
        <v>0.4457</v>
      </c>
      <c r="G1514">
        <v>0.867061219753095</v>
      </c>
      <c r="H1514" s="3">
        <v>3071.17</v>
      </c>
      <c r="I1514" s="4">
        <v>3</v>
      </c>
      <c r="J1514" s="4">
        <v>69</v>
      </c>
      <c r="K1514">
        <v>1</v>
      </c>
      <c r="L1514" s="3">
        <v>0.03328815</v>
      </c>
      <c r="M1514" s="4">
        <v>33</v>
      </c>
      <c r="N1514">
        <v>3</v>
      </c>
      <c r="O1514" s="3">
        <v>442750</v>
      </c>
      <c r="P1514" s="3">
        <v>9.352</v>
      </c>
      <c r="Q1514" s="2">
        <v>1.26728110599078</v>
      </c>
      <c r="R1514" s="2">
        <v>0.000203</v>
      </c>
      <c r="S1514">
        <v>0</v>
      </c>
      <c r="T1514" s="2">
        <v>6.11889400921659</v>
      </c>
      <c r="U1514" s="2">
        <v>0.00540540540540541</v>
      </c>
      <c r="V1514">
        <v>0.00185437831966833</v>
      </c>
      <c r="W1514">
        <v>0.0027027</v>
      </c>
      <c r="X1514" s="3">
        <v>7.7705</v>
      </c>
      <c r="Y1514" s="9">
        <v>0.0956413579443948</v>
      </c>
      <c r="Z1514">
        <v>84382.1472188298</v>
      </c>
      <c r="AA1514" s="4">
        <v>155</v>
      </c>
      <c r="AB1514">
        <v>0.14</v>
      </c>
      <c r="AC1514">
        <v>0.1</v>
      </c>
      <c r="AD1514" s="3">
        <v>0.0029</v>
      </c>
      <c r="AE1514" s="3">
        <v>775</v>
      </c>
      <c r="AF1514">
        <v>0.000216335417597142</v>
      </c>
      <c r="AG1514">
        <v>0.705560518088432</v>
      </c>
      <c r="AH1514" s="3">
        <v>7887667</v>
      </c>
      <c r="AI1514" s="3">
        <v>5.31</v>
      </c>
      <c r="AJ1514">
        <v>0.0956413579443948</v>
      </c>
      <c r="AK1514">
        <v>0.014173775584384</v>
      </c>
      <c r="AL1514">
        <v>0.00129032258064516</v>
      </c>
      <c r="AM1514" s="3">
        <v>2558.85714285714</v>
      </c>
      <c r="AN1514" s="3">
        <v>0.14</v>
      </c>
      <c r="AO1514" s="3">
        <v>61.1889400921659</v>
      </c>
      <c r="AP1514" s="3">
        <v>43.08</v>
      </c>
      <c r="AQ1514" s="4">
        <v>181</v>
      </c>
      <c r="AR1514" s="3">
        <v>1975</v>
      </c>
      <c r="AS1514" s="3">
        <v>874</v>
      </c>
      <c r="AT1514">
        <v>20</v>
      </c>
      <c r="AU1514">
        <v>0</v>
      </c>
      <c r="AV1514">
        <v>0</v>
      </c>
      <c r="AW1514">
        <v>0</v>
      </c>
      <c r="AX1514">
        <v>97</v>
      </c>
      <c r="AY1514">
        <v>0</v>
      </c>
      <c r="AZ1514">
        <v>0</v>
      </c>
      <c r="BA1514">
        <v>0</v>
      </c>
    </row>
    <row r="1515" spans="1:53">
      <c r="A1515" t="s">
        <v>2533</v>
      </c>
      <c r="B1515" t="s">
        <v>2520</v>
      </c>
      <c r="C1515">
        <v>2013</v>
      </c>
      <c r="D1515">
        <v>0.0121024234257358</v>
      </c>
      <c r="E1515">
        <v>1.38629436111989</v>
      </c>
      <c r="F1515" s="2">
        <v>0.3973</v>
      </c>
      <c r="G1515">
        <v>1.00339777150618</v>
      </c>
      <c r="H1515" s="3">
        <v>3400</v>
      </c>
      <c r="I1515" s="4">
        <v>8</v>
      </c>
      <c r="J1515" s="4">
        <v>122</v>
      </c>
      <c r="K1515">
        <v>1</v>
      </c>
      <c r="L1515" s="3">
        <v>0.07161391</v>
      </c>
      <c r="M1515" s="4">
        <v>38</v>
      </c>
      <c r="N1515">
        <v>3</v>
      </c>
      <c r="O1515" s="3">
        <v>399104</v>
      </c>
      <c r="P1515" s="3">
        <v>9.393</v>
      </c>
      <c r="Q1515" s="2">
        <v>1.30797773654917</v>
      </c>
      <c r="R1515" s="2">
        <v>0.000126</v>
      </c>
      <c r="S1515">
        <v>0</v>
      </c>
      <c r="T1515" s="2">
        <v>5.36270871985158</v>
      </c>
      <c r="U1515" s="2">
        <v>0.00545333333333333</v>
      </c>
      <c r="V1515">
        <v>0.00205899914992749</v>
      </c>
      <c r="W1515">
        <v>0.00311111</v>
      </c>
      <c r="X1515" s="3">
        <v>8.2815</v>
      </c>
      <c r="Y1515" s="9">
        <v>0.140681603137402</v>
      </c>
      <c r="Z1515">
        <v>92307.2656683306</v>
      </c>
      <c r="AA1515" s="4">
        <v>136</v>
      </c>
      <c r="AB1515">
        <v>0.14</v>
      </c>
      <c r="AC1515">
        <v>0.04</v>
      </c>
      <c r="AD1515" s="3">
        <v>0.0029</v>
      </c>
      <c r="AE1515" s="3">
        <v>775</v>
      </c>
      <c r="AF1515">
        <v>0.000254934210526316</v>
      </c>
      <c r="AG1515">
        <v>0.744934210526316</v>
      </c>
      <c r="AH1515" s="3">
        <v>9819009</v>
      </c>
      <c r="AI1515" s="3">
        <v>-7.62</v>
      </c>
      <c r="AJ1515">
        <v>0.148090525723684</v>
      </c>
      <c r="AK1515">
        <v>0.0111891645879552</v>
      </c>
      <c r="AL1515">
        <v>0.00113821892393321</v>
      </c>
      <c r="AM1515" s="3">
        <v>2477.58761206194</v>
      </c>
      <c r="AN1515" s="3">
        <v>0.1227</v>
      </c>
      <c r="AO1515" s="3">
        <v>53.6270871985158</v>
      </c>
      <c r="AP1515" s="3">
        <v>41.81</v>
      </c>
      <c r="AQ1515" s="4">
        <v>196</v>
      </c>
      <c r="AR1515" s="3">
        <v>2014</v>
      </c>
      <c r="AS1515" s="3">
        <v>834</v>
      </c>
      <c r="AT1515">
        <v>22</v>
      </c>
      <c r="AU1515">
        <v>0</v>
      </c>
      <c r="AV1515">
        <v>0</v>
      </c>
      <c r="AW1515">
        <v>0</v>
      </c>
      <c r="AX1515">
        <v>97</v>
      </c>
      <c r="AY1515">
        <v>0</v>
      </c>
      <c r="AZ1515">
        <v>0</v>
      </c>
      <c r="BA1515">
        <v>0</v>
      </c>
    </row>
    <row r="1516" spans="1:53">
      <c r="A1516" t="s">
        <v>2534</v>
      </c>
      <c r="B1516" t="s">
        <v>2520</v>
      </c>
      <c r="C1516">
        <v>2014</v>
      </c>
      <c r="D1516">
        <v>0.00677907528108851</v>
      </c>
      <c r="E1516">
        <v>1.6094379124341</v>
      </c>
      <c r="F1516" s="2">
        <v>0.8675</v>
      </c>
      <c r="G1516">
        <v>1.12053070550168</v>
      </c>
      <c r="H1516" s="3">
        <v>3859</v>
      </c>
      <c r="I1516" s="4">
        <v>2</v>
      </c>
      <c r="J1516" s="4">
        <v>118</v>
      </c>
      <c r="K1516">
        <v>1</v>
      </c>
      <c r="L1516" s="3">
        <v>0.11218986</v>
      </c>
      <c r="M1516" s="4">
        <v>40</v>
      </c>
      <c r="N1516">
        <v>3</v>
      </c>
      <c r="O1516" s="3">
        <v>386969</v>
      </c>
      <c r="P1516" s="3">
        <v>9.434</v>
      </c>
      <c r="Q1516" s="2">
        <v>1.31389589757967</v>
      </c>
      <c r="R1516" s="2">
        <v>0.000237</v>
      </c>
      <c r="S1516">
        <v>0</v>
      </c>
      <c r="T1516" s="2">
        <v>1.73271028037383</v>
      </c>
      <c r="U1516" s="2">
        <v>0.0073149957412696</v>
      </c>
      <c r="V1516">
        <v>0.00361245972934109</v>
      </c>
      <c r="W1516">
        <v>0.00360745</v>
      </c>
      <c r="X1516" s="3">
        <v>8.8917</v>
      </c>
      <c r="Y1516" s="9">
        <v>0.166634116917148</v>
      </c>
      <c r="Z1516">
        <v>99679.3808734107</v>
      </c>
      <c r="AA1516" s="4">
        <v>131</v>
      </c>
      <c r="AB1516">
        <v>0.1854</v>
      </c>
      <c r="AC1516">
        <v>0.0519</v>
      </c>
      <c r="AD1516" s="3">
        <v>0.0029</v>
      </c>
      <c r="AE1516" s="3">
        <v>775</v>
      </c>
      <c r="AF1516">
        <v>0.000298697294380637</v>
      </c>
      <c r="AG1516">
        <v>0.641987204193325</v>
      </c>
      <c r="AH1516" s="3">
        <v>9819009</v>
      </c>
      <c r="AI1516" s="3">
        <v>-12.1927</v>
      </c>
      <c r="AJ1516">
        <v>0.166659806289987</v>
      </c>
      <c r="AK1516">
        <v>0.0159200495598672</v>
      </c>
      <c r="AL1516">
        <v>0.00136448598130841</v>
      </c>
      <c r="AM1516" s="3">
        <v>1777.12328767123</v>
      </c>
      <c r="AN1516" s="3">
        <v>0.146</v>
      </c>
      <c r="AO1516" s="3">
        <v>17.3271028037383</v>
      </c>
      <c r="AP1516" s="3">
        <v>42.16</v>
      </c>
      <c r="AQ1516" s="4">
        <v>119</v>
      </c>
      <c r="AR1516" s="3">
        <v>2033</v>
      </c>
      <c r="AS1516" s="3">
        <v>824</v>
      </c>
      <c r="AT1516">
        <v>24</v>
      </c>
      <c r="AU1516">
        <v>0</v>
      </c>
      <c r="AV1516">
        <v>0</v>
      </c>
      <c r="AW1516">
        <v>0</v>
      </c>
      <c r="AX1516">
        <v>97</v>
      </c>
      <c r="AY1516">
        <v>0</v>
      </c>
      <c r="AZ1516">
        <v>0</v>
      </c>
      <c r="BA1516">
        <v>0</v>
      </c>
    </row>
    <row r="1517" spans="1:53">
      <c r="A1517" t="s">
        <v>2535</v>
      </c>
      <c r="B1517" t="s">
        <v>2520</v>
      </c>
      <c r="C1517">
        <v>2015</v>
      </c>
      <c r="D1517">
        <v>0.0042154686661665</v>
      </c>
      <c r="E1517">
        <v>1.94591014905531</v>
      </c>
      <c r="F1517" s="2">
        <v>0.5328</v>
      </c>
      <c r="G1517">
        <v>0.630020471602634</v>
      </c>
      <c r="H1517" s="3">
        <v>4403</v>
      </c>
      <c r="I1517" s="4">
        <v>9</v>
      </c>
      <c r="J1517" s="4">
        <v>117</v>
      </c>
      <c r="K1517">
        <v>1</v>
      </c>
      <c r="L1517" s="3">
        <v>0.09107304</v>
      </c>
      <c r="M1517" s="4">
        <v>42</v>
      </c>
      <c r="N1517">
        <v>3</v>
      </c>
      <c r="O1517" s="3">
        <v>322069</v>
      </c>
      <c r="P1517" s="3">
        <v>9.475</v>
      </c>
      <c r="Q1517" s="2">
        <v>1.63526181232838</v>
      </c>
      <c r="R1517" s="2">
        <v>0.000587</v>
      </c>
      <c r="S1517">
        <v>0</v>
      </c>
      <c r="T1517" s="2">
        <v>2.10017990720576</v>
      </c>
      <c r="U1517" s="2">
        <v>0.00728480152940585</v>
      </c>
      <c r="V1517">
        <v>0.00220953216153907</v>
      </c>
      <c r="W1517">
        <v>0.0032198</v>
      </c>
      <c r="X1517" s="3">
        <v>6.3058</v>
      </c>
      <c r="Y1517" s="9">
        <v>0.127031534111446</v>
      </c>
      <c r="Z1517">
        <v>17639.4796665825</v>
      </c>
      <c r="AA1517" s="4">
        <v>122</v>
      </c>
      <c r="AB1517">
        <v>0.2218</v>
      </c>
      <c r="AC1517">
        <v>0.0466</v>
      </c>
      <c r="AD1517" s="3">
        <v>0.0029</v>
      </c>
      <c r="AE1517" s="3">
        <v>775</v>
      </c>
      <c r="AF1517">
        <v>0.000271739130434783</v>
      </c>
      <c r="AG1517">
        <v>0.603786816269285</v>
      </c>
      <c r="AH1517" s="3">
        <v>9819009</v>
      </c>
      <c r="AI1517" s="3">
        <v>-7.9456</v>
      </c>
      <c r="AJ1517">
        <v>0.118301456732118</v>
      </c>
      <c r="AK1517">
        <v>0.0166405972159</v>
      </c>
      <c r="AL1517">
        <v>0.00137108228387463</v>
      </c>
      <c r="AM1517" s="3">
        <v>1969.61325966851</v>
      </c>
      <c r="AN1517" s="3">
        <v>0.1448</v>
      </c>
      <c r="AO1517" s="3">
        <v>21.0017990720576</v>
      </c>
      <c r="AP1517" s="3">
        <v>42.33</v>
      </c>
      <c r="AQ1517" s="4">
        <v>114</v>
      </c>
      <c r="AR1517" s="3">
        <v>2044</v>
      </c>
      <c r="AS1517" s="3">
        <v>824</v>
      </c>
      <c r="AT1517">
        <v>25</v>
      </c>
      <c r="AU1517">
        <v>0</v>
      </c>
      <c r="AV1517">
        <v>0</v>
      </c>
      <c r="AW1517">
        <v>0</v>
      </c>
      <c r="AX1517">
        <v>97</v>
      </c>
      <c r="AY1517">
        <v>0</v>
      </c>
      <c r="AZ1517">
        <v>0</v>
      </c>
      <c r="BA1517">
        <v>0</v>
      </c>
    </row>
    <row r="1518" spans="1:53">
      <c r="A1518" t="s">
        <v>2536</v>
      </c>
      <c r="B1518" t="s">
        <v>2520</v>
      </c>
      <c r="C1518">
        <v>2016</v>
      </c>
      <c r="D1518">
        <v>0.00325217320972943</v>
      </c>
      <c r="E1518">
        <v>2.07944154167984</v>
      </c>
      <c r="F1518" s="2">
        <v>0.5112</v>
      </c>
      <c r="G1518">
        <v>0.71967510321992</v>
      </c>
      <c r="H1518" s="3">
        <v>4780</v>
      </c>
      <c r="I1518" s="4">
        <v>5</v>
      </c>
      <c r="J1518" s="4">
        <v>84</v>
      </c>
      <c r="K1518">
        <v>1</v>
      </c>
      <c r="L1518" s="3">
        <v>0.0957923</v>
      </c>
      <c r="M1518" s="4">
        <v>44</v>
      </c>
      <c r="N1518">
        <v>3</v>
      </c>
      <c r="O1518" s="3">
        <v>372241</v>
      </c>
      <c r="P1518" s="3">
        <v>9.516</v>
      </c>
      <c r="Q1518" s="2">
        <v>1.94924249734633</v>
      </c>
      <c r="R1518" s="2">
        <v>0.000676</v>
      </c>
      <c r="S1518">
        <v>0</v>
      </c>
      <c r="T1518" s="2">
        <v>2.14807692307692</v>
      </c>
      <c r="U1518" s="2">
        <v>0.00832095096582467</v>
      </c>
      <c r="V1518">
        <v>0.00329544369089693</v>
      </c>
      <c r="W1518">
        <v>0.00329014</v>
      </c>
      <c r="X1518" s="3">
        <v>6.4989</v>
      </c>
      <c r="Y1518" s="9">
        <v>0.180138678076486</v>
      </c>
      <c r="Z1518">
        <v>22813.1535465597</v>
      </c>
      <c r="AA1518" s="4">
        <v>90</v>
      </c>
      <c r="AB1518">
        <v>0.2234</v>
      </c>
      <c r="AC1518">
        <v>0.0489</v>
      </c>
      <c r="AD1518" s="3">
        <v>0.0029</v>
      </c>
      <c r="AE1518" s="3">
        <v>775</v>
      </c>
      <c r="AF1518">
        <v>0.000271339542048876</v>
      </c>
      <c r="AG1518">
        <v>0.607730551081857</v>
      </c>
      <c r="AH1518" s="3">
        <v>9819009</v>
      </c>
      <c r="AI1518" s="3">
        <v>-3.7678</v>
      </c>
      <c r="AJ1518">
        <v>0.166566153910791</v>
      </c>
      <c r="AK1518">
        <v>0.019426082778288</v>
      </c>
      <c r="AL1518">
        <v>0.00150769230769231</v>
      </c>
      <c r="AM1518" s="3">
        <v>1821.55612244898</v>
      </c>
      <c r="AN1518" s="3">
        <v>0.1568</v>
      </c>
      <c r="AO1518" s="3">
        <v>21.4807692307692</v>
      </c>
      <c r="AP1518" s="3">
        <v>42.39</v>
      </c>
      <c r="AQ1518" s="4">
        <v>108</v>
      </c>
      <c r="AR1518" s="3">
        <v>2047</v>
      </c>
      <c r="AS1518" s="3">
        <v>824</v>
      </c>
      <c r="AT1518">
        <v>26</v>
      </c>
      <c r="AU1518">
        <v>0</v>
      </c>
      <c r="AV1518">
        <v>0</v>
      </c>
      <c r="AW1518">
        <v>0</v>
      </c>
      <c r="AX1518">
        <v>97</v>
      </c>
      <c r="AY1518">
        <v>0</v>
      </c>
      <c r="AZ1518">
        <v>0</v>
      </c>
      <c r="BA1518">
        <v>0</v>
      </c>
    </row>
    <row r="1519" spans="1:53">
      <c r="A1519" t="s">
        <v>2537</v>
      </c>
      <c r="B1519" t="s">
        <v>2520</v>
      </c>
      <c r="C1519">
        <v>2017</v>
      </c>
      <c r="D1519">
        <v>0.00218257947260175</v>
      </c>
      <c r="E1519">
        <v>2.19722457733622</v>
      </c>
      <c r="F1519" s="2">
        <v>0.9545</v>
      </c>
      <c r="G1519">
        <v>0.80124817306462</v>
      </c>
      <c r="H1519" s="3">
        <v>6316</v>
      </c>
      <c r="I1519" s="4">
        <v>10</v>
      </c>
      <c r="J1519" s="4">
        <v>89</v>
      </c>
      <c r="K1519">
        <v>1</v>
      </c>
      <c r="L1519" s="3">
        <v>0.08320064</v>
      </c>
      <c r="M1519" s="4">
        <v>46</v>
      </c>
      <c r="N1519">
        <v>3</v>
      </c>
      <c r="O1519" s="3">
        <v>336436</v>
      </c>
      <c r="P1519" s="3">
        <v>9.557</v>
      </c>
      <c r="Q1519" s="2">
        <v>2.19811788013868</v>
      </c>
      <c r="R1519" s="2">
        <v>0</v>
      </c>
      <c r="S1519">
        <v>0</v>
      </c>
      <c r="T1519" s="2">
        <v>2.48712871287129</v>
      </c>
      <c r="U1519" s="2">
        <v>0.00718834322719914</v>
      </c>
      <c r="V1519">
        <v>0.00363736447579318</v>
      </c>
      <c r="W1519">
        <v>0.00361578</v>
      </c>
      <c r="X1519" s="3">
        <v>6.2581</v>
      </c>
      <c r="Y1519" s="9">
        <v>0.18742667359491</v>
      </c>
      <c r="Z1519">
        <v>9362.43920122472</v>
      </c>
      <c r="AA1519" s="4">
        <v>80</v>
      </c>
      <c r="AB1519">
        <v>0.2512</v>
      </c>
      <c r="AC1519">
        <v>0.0496</v>
      </c>
      <c r="AD1519" s="3">
        <v>0.0029</v>
      </c>
      <c r="AE1519" s="3">
        <v>775</v>
      </c>
      <c r="AF1519">
        <v>0.000251492731048806</v>
      </c>
      <c r="AG1519">
        <v>0.616368120456905</v>
      </c>
      <c r="AH1519" s="3">
        <v>9819009</v>
      </c>
      <c r="AI1519" s="3">
        <v>7.6559</v>
      </c>
      <c r="AJ1519">
        <v>0.172063233255452</v>
      </c>
      <c r="AK1519">
        <v>0.0215589603761792</v>
      </c>
      <c r="AL1519">
        <v>0.00131881188118812</v>
      </c>
      <c r="AM1519" s="3">
        <v>2313.51351351351</v>
      </c>
      <c r="AN1519" s="3">
        <v>0.1332</v>
      </c>
      <c r="AO1519" s="3">
        <v>24.8712871287129</v>
      </c>
      <c r="AP1519" s="3">
        <v>41.3</v>
      </c>
      <c r="AQ1519" s="4">
        <v>123</v>
      </c>
      <c r="AR1519" s="3">
        <v>2015</v>
      </c>
      <c r="AS1519" s="3">
        <v>793</v>
      </c>
      <c r="AT1519">
        <v>33</v>
      </c>
      <c r="AU1519">
        <v>0</v>
      </c>
      <c r="AV1519">
        <v>0</v>
      </c>
      <c r="AW1519">
        <v>0</v>
      </c>
      <c r="AX1519">
        <v>97</v>
      </c>
      <c r="AY1519">
        <v>0</v>
      </c>
      <c r="AZ1519">
        <v>0</v>
      </c>
      <c r="BA1519">
        <v>0</v>
      </c>
    </row>
    <row r="1520" spans="1:53">
      <c r="A1520" t="s">
        <v>2538</v>
      </c>
      <c r="B1520" t="s">
        <v>2520</v>
      </c>
      <c r="C1520">
        <v>2018</v>
      </c>
      <c r="D1520">
        <v>0.00309192243909103</v>
      </c>
      <c r="E1520">
        <v>2.70805020110221</v>
      </c>
      <c r="F1520" s="2">
        <v>1.6648</v>
      </c>
      <c r="G1520">
        <v>0.982892630104895</v>
      </c>
      <c r="H1520" s="3">
        <v>2246</v>
      </c>
      <c r="I1520" s="4">
        <v>11</v>
      </c>
      <c r="J1520" s="4">
        <v>144</v>
      </c>
      <c r="K1520">
        <v>1</v>
      </c>
      <c r="L1520" s="3">
        <v>0.08559322</v>
      </c>
      <c r="M1520" s="4">
        <v>48</v>
      </c>
      <c r="N1520">
        <v>3</v>
      </c>
      <c r="O1520" s="3">
        <v>471097</v>
      </c>
      <c r="P1520" s="3">
        <v>9.598</v>
      </c>
      <c r="Q1520" s="2">
        <v>2.21809045226131</v>
      </c>
      <c r="R1520" s="2">
        <v>0</v>
      </c>
      <c r="S1520">
        <v>0</v>
      </c>
      <c r="T1520" s="2">
        <v>2.36</v>
      </c>
      <c r="U1520" s="2">
        <v>0.00802879629064731</v>
      </c>
      <c r="V1520">
        <v>0.00418512146613468</v>
      </c>
      <c r="W1520">
        <v>0.00420952</v>
      </c>
      <c r="X1520" s="3">
        <v>6.2974</v>
      </c>
      <c r="Y1520" s="9">
        <v>0.198140812672652</v>
      </c>
      <c r="Z1520">
        <v>10448.7442298408</v>
      </c>
      <c r="AA1520" s="4">
        <v>71</v>
      </c>
      <c r="AB1520">
        <v>0.236</v>
      </c>
      <c r="AC1520">
        <v>0.0811</v>
      </c>
      <c r="AD1520" s="3">
        <v>0.0026</v>
      </c>
      <c r="AE1520" s="3">
        <v>476</v>
      </c>
      <c r="AF1520">
        <v>0.000149855181967007</v>
      </c>
      <c r="AG1520">
        <v>0.637860470973429</v>
      </c>
      <c r="AH1520" s="3">
        <v>9819009</v>
      </c>
      <c r="AI1520" s="3">
        <v>14.9565</v>
      </c>
      <c r="AJ1520">
        <v>0.180649727206901</v>
      </c>
      <c r="AK1520">
        <v>0.0212224202380128</v>
      </c>
      <c r="AL1520">
        <v>0.001316</v>
      </c>
      <c r="AM1520" s="3">
        <v>2413.67781155015</v>
      </c>
      <c r="AN1520" s="3">
        <v>0.1316</v>
      </c>
      <c r="AO1520" s="3">
        <v>23.6</v>
      </c>
      <c r="AP1520" s="3">
        <v>41.303</v>
      </c>
      <c r="AQ1520" s="4">
        <v>112</v>
      </c>
      <c r="AR1520" s="3">
        <v>2015.68</v>
      </c>
      <c r="AS1520" s="3">
        <v>792.68</v>
      </c>
      <c r="AT1520">
        <v>37</v>
      </c>
      <c r="AU1520">
        <v>0</v>
      </c>
      <c r="AV1520">
        <v>0</v>
      </c>
      <c r="AW1520">
        <v>0</v>
      </c>
      <c r="AX1520">
        <v>97</v>
      </c>
      <c r="AY1520">
        <v>0</v>
      </c>
      <c r="AZ1520">
        <v>0</v>
      </c>
      <c r="BA1520">
        <v>0</v>
      </c>
    </row>
    <row r="1521" spans="1:53">
      <c r="A1521" t="s">
        <v>2539</v>
      </c>
      <c r="B1521" t="s">
        <v>2520</v>
      </c>
      <c r="C1521">
        <v>2019</v>
      </c>
      <c r="D1521">
        <v>0.00344655599726626</v>
      </c>
      <c r="E1521">
        <v>3.17805383034795</v>
      </c>
      <c r="F1521" s="2">
        <v>0.9285</v>
      </c>
      <c r="G1521">
        <v>0.927431149256075</v>
      </c>
      <c r="H1521" s="3">
        <v>2423</v>
      </c>
      <c r="I1521" s="4">
        <v>5</v>
      </c>
      <c r="J1521" s="4">
        <v>155</v>
      </c>
      <c r="K1521">
        <v>1</v>
      </c>
      <c r="L1521" s="3">
        <v>0.06630212</v>
      </c>
      <c r="M1521" s="4">
        <v>50</v>
      </c>
      <c r="N1521">
        <v>3</v>
      </c>
      <c r="O1521" s="3">
        <v>514854</v>
      </c>
      <c r="P1521" s="3">
        <v>9.639</v>
      </c>
      <c r="Q1521" s="2">
        <v>2.94040004061326</v>
      </c>
      <c r="R1521" s="2">
        <v>0.000483</v>
      </c>
      <c r="S1521">
        <v>0</v>
      </c>
      <c r="T1521" s="2">
        <v>2.98571428571429</v>
      </c>
      <c r="U1521" s="2">
        <v>0.0086763662171753</v>
      </c>
      <c r="V1521">
        <v>0.00336521116847939</v>
      </c>
      <c r="W1521">
        <v>0.00337113</v>
      </c>
      <c r="X1521" s="3">
        <v>5.4041</v>
      </c>
      <c r="Y1521" s="9">
        <v>0.180061759416154</v>
      </c>
      <c r="Z1521">
        <v>11484.6453545601</v>
      </c>
      <c r="AA1521" s="4">
        <v>87</v>
      </c>
      <c r="AB1521">
        <v>0.2926</v>
      </c>
      <c r="AC1521">
        <v>0.0785</v>
      </c>
      <c r="AD1521" s="3">
        <v>0.0026</v>
      </c>
      <c r="AE1521" s="3">
        <v>476</v>
      </c>
      <c r="AF1521">
        <v>0.000141321774241435</v>
      </c>
      <c r="AG1521">
        <v>0.710112226114839</v>
      </c>
      <c r="AH1521" s="3">
        <v>9819009</v>
      </c>
      <c r="AI1521" s="3">
        <v>7.0825</v>
      </c>
      <c r="AJ1521">
        <v>0.179831884240841</v>
      </c>
      <c r="AK1521">
        <v>0.023335396486116</v>
      </c>
      <c r="AL1521">
        <v>0.0014969387755102</v>
      </c>
      <c r="AM1521" s="3">
        <v>2295.97818677573</v>
      </c>
      <c r="AN1521" s="3">
        <v>0.1467</v>
      </c>
      <c r="AO1521" s="3">
        <v>29.8571428571429</v>
      </c>
      <c r="AP1521" s="3">
        <v>41.308</v>
      </c>
      <c r="AQ1521" s="4">
        <v>130</v>
      </c>
      <c r="AR1521" s="3">
        <v>2072.31</v>
      </c>
      <c r="AS1521" s="3">
        <v>753.68</v>
      </c>
      <c r="AT1521">
        <v>38</v>
      </c>
      <c r="AU1521">
        <v>0</v>
      </c>
      <c r="AV1521">
        <v>0</v>
      </c>
      <c r="AW1521">
        <v>0</v>
      </c>
      <c r="AX1521">
        <v>97</v>
      </c>
      <c r="AY1521">
        <v>0</v>
      </c>
      <c r="AZ1521">
        <v>0</v>
      </c>
      <c r="BA1521">
        <v>0</v>
      </c>
    </row>
    <row r="1522" spans="1:53">
      <c r="A1522" t="s">
        <v>2540</v>
      </c>
      <c r="B1522" t="s">
        <v>2520</v>
      </c>
      <c r="C1522">
        <v>2020</v>
      </c>
      <c r="D1522">
        <v>0.00200617419292599</v>
      </c>
      <c r="E1522">
        <v>3.36729582998647</v>
      </c>
      <c r="F1522" s="2">
        <v>0.7729</v>
      </c>
      <c r="G1522">
        <v>1.10259949390384</v>
      </c>
      <c r="H1522" s="3">
        <v>2600</v>
      </c>
      <c r="I1522" s="4">
        <v>7</v>
      </c>
      <c r="J1522" s="4">
        <v>287</v>
      </c>
      <c r="K1522">
        <v>1</v>
      </c>
      <c r="L1522" s="3">
        <v>0.05902871</v>
      </c>
      <c r="M1522" s="4">
        <v>52</v>
      </c>
      <c r="N1522">
        <v>3</v>
      </c>
      <c r="O1522" s="3">
        <v>524577</v>
      </c>
      <c r="P1522" s="3">
        <v>9.68</v>
      </c>
      <c r="Q1522" s="2">
        <v>4.16347237880496</v>
      </c>
      <c r="R1522" s="2">
        <v>0.000403</v>
      </c>
      <c r="S1522">
        <v>0</v>
      </c>
      <c r="T1522" s="2">
        <v>0</v>
      </c>
      <c r="U1522" s="2">
        <v>0.00384227</v>
      </c>
      <c r="V1522">
        <v>0.01154496</v>
      </c>
      <c r="W1522">
        <v>0.00320693</v>
      </c>
      <c r="X1522" s="3">
        <v>5.7363667809751</v>
      </c>
      <c r="Y1522" s="9">
        <v>0.185562098665648</v>
      </c>
      <c r="Z1522">
        <v>12817.1857035429</v>
      </c>
      <c r="AA1522" s="4">
        <v>87</v>
      </c>
      <c r="AB1522">
        <v>0.3727</v>
      </c>
      <c r="AC1522">
        <v>0.0664</v>
      </c>
      <c r="AD1522" s="3">
        <v>0.0026</v>
      </c>
      <c r="AE1522" s="3">
        <v>476</v>
      </c>
      <c r="AF1522">
        <v>0.000142780010798488</v>
      </c>
      <c r="AG1522">
        <v>0.708800767892495</v>
      </c>
      <c r="AH1522" s="3">
        <v>9819009</v>
      </c>
      <c r="AI1522" s="3">
        <v>7.01</v>
      </c>
      <c r="AJ1522">
        <v>0.189380432089507</v>
      </c>
      <c r="AK1522">
        <v>0.011499995922032</v>
      </c>
      <c r="AL1522">
        <v>0.00127422680412371</v>
      </c>
      <c r="AM1522" s="3">
        <v>2697.24919093851</v>
      </c>
      <c r="AN1522" s="3">
        <v>0.1236</v>
      </c>
      <c r="AO1522" s="3">
        <v>38.4226804123711</v>
      </c>
      <c r="AP1522" s="3">
        <v>42.019</v>
      </c>
      <c r="AQ1522" s="4">
        <v>139</v>
      </c>
      <c r="AR1522" s="3">
        <v>2177.88</v>
      </c>
      <c r="AS1522" s="3">
        <v>753.97</v>
      </c>
      <c r="AT1522">
        <v>42</v>
      </c>
      <c r="AU1522">
        <v>0</v>
      </c>
      <c r="AV1522">
        <v>0</v>
      </c>
      <c r="AW1522">
        <v>0</v>
      </c>
      <c r="AX1522">
        <v>97</v>
      </c>
      <c r="AY1522">
        <v>0</v>
      </c>
      <c r="AZ1522">
        <v>0</v>
      </c>
      <c r="BA1522">
        <v>0</v>
      </c>
    </row>
    <row r="1523" spans="1:53">
      <c r="A1523" t="s">
        <v>2541</v>
      </c>
      <c r="B1523" t="s">
        <v>2520</v>
      </c>
      <c r="C1523">
        <v>2021</v>
      </c>
      <c r="D1523">
        <v>0.00306456107603442</v>
      </c>
      <c r="E1523">
        <v>3.73766961828337</v>
      </c>
      <c r="F1523" s="2">
        <v>1.1721</v>
      </c>
      <c r="G1523">
        <v>2.27703398558187</v>
      </c>
      <c r="H1523" s="3">
        <v>3940</v>
      </c>
      <c r="I1523" s="4">
        <v>14</v>
      </c>
      <c r="J1523" s="4">
        <v>637</v>
      </c>
      <c r="K1523">
        <v>1</v>
      </c>
      <c r="L1523" s="3">
        <v>0.05796038</v>
      </c>
      <c r="M1523" s="4">
        <v>54</v>
      </c>
      <c r="N1523">
        <v>3</v>
      </c>
      <c r="O1523" s="3">
        <v>590931</v>
      </c>
      <c r="P1523" s="3">
        <v>9.721</v>
      </c>
      <c r="Q1523" s="2">
        <v>4.2745139034079</v>
      </c>
      <c r="R1523" s="2">
        <v>0.000155</v>
      </c>
      <c r="S1523">
        <v>0</v>
      </c>
      <c r="T1523" s="2">
        <v>4.259375</v>
      </c>
      <c r="U1523" s="2">
        <v>0.00425938</v>
      </c>
      <c r="V1523">
        <v>0.01523275</v>
      </c>
      <c r="W1523">
        <v>0.00284</v>
      </c>
      <c r="X1523" s="3">
        <v>5.8896</v>
      </c>
      <c r="Y1523" s="9">
        <v>0.193589144551101</v>
      </c>
      <c r="Z1523">
        <v>14087.896976972</v>
      </c>
      <c r="AA1523" s="4">
        <v>85</v>
      </c>
      <c r="AB1523">
        <v>0.4089</v>
      </c>
      <c r="AC1523">
        <v>0.0719</v>
      </c>
      <c r="AD1523" s="3">
        <v>0.0026</v>
      </c>
      <c r="AE1523" s="3">
        <v>476</v>
      </c>
      <c r="AF1523">
        <v>0.000132211204621837</v>
      </c>
      <c r="AG1523">
        <v>0.70771880121101</v>
      </c>
      <c r="AH1523" s="3">
        <v>9819009</v>
      </c>
      <c r="AI1523" s="3">
        <v>18.6191</v>
      </c>
      <c r="AJ1523">
        <v>0.190454337138572</v>
      </c>
      <c r="AK1523">
        <v>0.0178118640813</v>
      </c>
      <c r="AL1523">
        <v>0.0012125</v>
      </c>
      <c r="AM1523" s="3">
        <v>3093.0412371134</v>
      </c>
      <c r="AN1523" s="3">
        <v>0.1164</v>
      </c>
      <c r="AO1523" s="3">
        <v>42.59375</v>
      </c>
      <c r="AP1523" s="3">
        <v>43.085</v>
      </c>
      <c r="AQ1523" s="4">
        <v>162</v>
      </c>
      <c r="AR1523" s="3">
        <v>2216.15</v>
      </c>
      <c r="AS1523" s="3">
        <v>759.48</v>
      </c>
      <c r="AT1523">
        <v>45</v>
      </c>
      <c r="AU1523">
        <v>0</v>
      </c>
      <c r="AV1523">
        <v>0</v>
      </c>
      <c r="AW1523">
        <v>0</v>
      </c>
      <c r="AX1523">
        <v>97</v>
      </c>
      <c r="AY1523">
        <v>0</v>
      </c>
      <c r="AZ1523">
        <v>0</v>
      </c>
      <c r="BA1523">
        <v>0</v>
      </c>
    </row>
    <row r="1524" spans="1:53">
      <c r="A1524" t="s">
        <v>2542</v>
      </c>
      <c r="B1524" t="s">
        <v>2520</v>
      </c>
      <c r="C1524">
        <v>2022</v>
      </c>
      <c r="D1524">
        <v>0.00317253045658916</v>
      </c>
      <c r="E1524">
        <v>4.54329478227</v>
      </c>
      <c r="F1524" s="2">
        <v>1.1745</v>
      </c>
      <c r="G1524">
        <v>1.83461766449318</v>
      </c>
      <c r="H1524" s="3">
        <v>4500</v>
      </c>
      <c r="I1524" s="4">
        <v>18</v>
      </c>
      <c r="J1524" s="4">
        <v>355</v>
      </c>
      <c r="K1524">
        <v>1</v>
      </c>
      <c r="L1524" s="3">
        <v>0.05665256</v>
      </c>
      <c r="M1524" s="4">
        <v>56</v>
      </c>
      <c r="N1524">
        <v>3</v>
      </c>
      <c r="O1524" s="3">
        <v>461312</v>
      </c>
      <c r="P1524" s="3">
        <v>9.762</v>
      </c>
      <c r="Q1524" s="2">
        <v>4.94823775735722</v>
      </c>
      <c r="R1524" s="2">
        <v>0.000155</v>
      </c>
      <c r="S1524">
        <v>0</v>
      </c>
      <c r="T1524" s="2">
        <v>4.47789473684211</v>
      </c>
      <c r="U1524" s="2">
        <v>0.00447789</v>
      </c>
      <c r="V1524">
        <v>0.01652366</v>
      </c>
      <c r="W1524">
        <v>0.00180728</v>
      </c>
      <c r="X1524" s="3">
        <v>6.5325</v>
      </c>
      <c r="Y1524" s="9">
        <v>0.163542679887586</v>
      </c>
      <c r="Z1524">
        <v>15722.487386564</v>
      </c>
      <c r="AA1524" s="4">
        <v>84</v>
      </c>
      <c r="AB1524">
        <v>0.4254</v>
      </c>
      <c r="AC1524">
        <v>0.1519</v>
      </c>
      <c r="AD1524" s="3">
        <v>0.0026</v>
      </c>
      <c r="AE1524" s="3">
        <v>476</v>
      </c>
      <c r="AF1524">
        <v>0.00011638141809291</v>
      </c>
      <c r="AG1524">
        <v>0.745232273838631</v>
      </c>
      <c r="AH1524" s="3">
        <v>9819009</v>
      </c>
      <c r="AI1524" s="3">
        <v>20.42</v>
      </c>
      <c r="AJ1524">
        <v>0.163622651858191</v>
      </c>
      <c r="AK1524">
        <v>0.020014062713568</v>
      </c>
      <c r="AL1524">
        <v>0.00128</v>
      </c>
      <c r="AM1524" s="3">
        <v>3363.48684210526</v>
      </c>
      <c r="AN1524" s="3">
        <v>0.1216</v>
      </c>
      <c r="AO1524" s="3">
        <v>44.7789473684211</v>
      </c>
      <c r="AP1524" s="3">
        <v>43.261</v>
      </c>
      <c r="AQ1524" s="4">
        <v>174</v>
      </c>
      <c r="AR1524" s="3">
        <v>2226.04</v>
      </c>
      <c r="AS1524" s="3">
        <v>775.69</v>
      </c>
      <c r="AT1524">
        <v>47</v>
      </c>
      <c r="AU1524">
        <v>0</v>
      </c>
      <c r="AV1524">
        <v>0</v>
      </c>
      <c r="AW1524">
        <v>0</v>
      </c>
      <c r="AX1524">
        <v>97</v>
      </c>
      <c r="AY1524">
        <v>0</v>
      </c>
      <c r="AZ1524">
        <v>0</v>
      </c>
      <c r="BA1524">
        <v>0</v>
      </c>
    </row>
    <row r="1525" spans="1:53">
      <c r="A1525" t="s">
        <v>2543</v>
      </c>
      <c r="B1525" t="s">
        <v>2520</v>
      </c>
      <c r="C1525">
        <v>2023</v>
      </c>
      <c r="D1525">
        <v>0.00913879411161002</v>
      </c>
      <c r="E1525">
        <v>5.03695260241363</v>
      </c>
      <c r="F1525" s="2">
        <v>1.6491</v>
      </c>
      <c r="G1525">
        <v>1.74135944700461</v>
      </c>
      <c r="H1525" s="3">
        <v>4910</v>
      </c>
      <c r="I1525" s="4">
        <v>28</v>
      </c>
      <c r="J1525" s="4">
        <v>269</v>
      </c>
      <c r="L1525" s="3">
        <v>0.05544241</v>
      </c>
      <c r="M1525" s="4">
        <v>58</v>
      </c>
      <c r="N1525">
        <v>3</v>
      </c>
      <c r="O1525" s="3">
        <v>535001</v>
      </c>
      <c r="P1525" s="3">
        <v>9.803</v>
      </c>
      <c r="Q1525" s="2">
        <v>5.08020929810093</v>
      </c>
      <c r="R1525" s="2">
        <v>0.000272</v>
      </c>
      <c r="S1525">
        <v>0</v>
      </c>
      <c r="T1525" s="2">
        <v>0</v>
      </c>
      <c r="U1525" s="2">
        <v>0.00470106</v>
      </c>
      <c r="V1525">
        <v>0.01781457</v>
      </c>
      <c r="W1525">
        <v>0.00077455</v>
      </c>
      <c r="X1525" s="3">
        <v>6.707</v>
      </c>
      <c r="Y1525" s="9">
        <v>0.172205211301983</v>
      </c>
      <c r="Z1525">
        <v>17281.233778366</v>
      </c>
      <c r="AA1525" s="4">
        <v>85</v>
      </c>
      <c r="AB1525">
        <v>0.4399</v>
      </c>
      <c r="AC1525">
        <v>0.1384</v>
      </c>
      <c r="AD1525" s="3">
        <v>0.0026</v>
      </c>
      <c r="AE1525" s="3">
        <v>476</v>
      </c>
      <c r="AF1525">
        <v>0.000124087591240876</v>
      </c>
      <c r="AG1525">
        <v>0.723149113660063</v>
      </c>
      <c r="AH1525" s="3">
        <v>9819009</v>
      </c>
      <c r="AI1525" s="3">
        <v>8.6461</v>
      </c>
      <c r="AJ1525">
        <v>0.172205211301983</v>
      </c>
      <c r="AK1525">
        <v>0.0309989470592523</v>
      </c>
      <c r="AL1525">
        <v>0.00121891604675877</v>
      </c>
      <c r="AM1525" s="3">
        <v>3344.37663469922</v>
      </c>
      <c r="AN1525" s="3">
        <v>0.1147</v>
      </c>
      <c r="AO1525" s="3">
        <v>42.9861849096706</v>
      </c>
      <c r="AP1525" s="3">
        <v>43.55</v>
      </c>
      <c r="AQ1525" s="4">
        <v>202.791366906475</v>
      </c>
      <c r="AR1525" s="3">
        <v>2252.01</v>
      </c>
      <c r="AS1525" s="3">
        <v>775.69</v>
      </c>
      <c r="AT1525">
        <v>52</v>
      </c>
      <c r="AU1525">
        <v>0</v>
      </c>
      <c r="AV1525">
        <v>0</v>
      </c>
      <c r="AW1525">
        <v>0</v>
      </c>
      <c r="AX1525">
        <v>97</v>
      </c>
      <c r="AY1525">
        <v>0</v>
      </c>
      <c r="AZ1525">
        <v>0</v>
      </c>
      <c r="BA1525">
        <v>0</v>
      </c>
    </row>
    <row r="1526" spans="1:53">
      <c r="A1526" t="s">
        <v>2544</v>
      </c>
      <c r="B1526" t="s">
        <v>2520</v>
      </c>
      <c r="C1526">
        <v>2024</v>
      </c>
      <c r="D1526">
        <v>0.00398911561353614</v>
      </c>
      <c r="E1526">
        <v>6.12262795115568</v>
      </c>
      <c r="F1526" s="2">
        <v>1.8477</v>
      </c>
      <c r="G1526">
        <v>2.39170305676856</v>
      </c>
      <c r="H1526" s="3">
        <v>1.03617844152166</v>
      </c>
      <c r="I1526" s="4">
        <v>36</v>
      </c>
      <c r="J1526" s="4">
        <v>149.913657770801</v>
      </c>
      <c r="K1526">
        <v>1</v>
      </c>
      <c r="L1526" s="3">
        <v>0.05544241</v>
      </c>
      <c r="M1526" s="4">
        <v>60.1481481481481</v>
      </c>
      <c r="O1526" s="3">
        <v>1069471</v>
      </c>
      <c r="P1526" s="3">
        <v>9.76182780167998</v>
      </c>
      <c r="Q1526" s="2">
        <v>5.88092214277246</v>
      </c>
      <c r="R1526" s="2">
        <v>0.000153</v>
      </c>
      <c r="S1526">
        <v>0</v>
      </c>
      <c r="T1526" s="2">
        <v>10043.6335219236</v>
      </c>
      <c r="U1526" s="2">
        <v>0.00447165985381508</v>
      </c>
      <c r="V1526">
        <v>0.0193242781327206</v>
      </c>
      <c r="W1526">
        <v>0.00121714510203178</v>
      </c>
      <c r="X1526" s="3">
        <v>6.8335</v>
      </c>
      <c r="Y1526" s="9">
        <v>0.145477690974042</v>
      </c>
      <c r="Z1526">
        <v>19286.3406474897</v>
      </c>
      <c r="AA1526" s="4">
        <v>773.803149606299</v>
      </c>
      <c r="AB1526">
        <v>84</v>
      </c>
      <c r="AC1526">
        <f t="shared" ref="AC1526:AC1533" si="35">AC1525*AC1524/AC1523</f>
        <v>0.292391655076495</v>
      </c>
      <c r="AD1526" s="3">
        <v>0.0026</v>
      </c>
      <c r="AE1526" s="3">
        <v>476</v>
      </c>
      <c r="AF1526">
        <v>0.00012519726459758</v>
      </c>
      <c r="AG1526">
        <v>0.723179709284587</v>
      </c>
      <c r="AH1526" s="3">
        <v>9819009</v>
      </c>
      <c r="AI1526" s="3">
        <v>9.48237895494412</v>
      </c>
      <c r="AJ1526">
        <v>0.0211669738309884</v>
      </c>
      <c r="AK1526">
        <v>0.0348315520299641</v>
      </c>
      <c r="AM1526" s="3">
        <v>3636.79820070976</v>
      </c>
      <c r="AN1526" s="3">
        <v>0.119824054982818</v>
      </c>
      <c r="AO1526" s="3">
        <v>42.0821271577142</v>
      </c>
      <c r="AP1526" s="3">
        <v>43.55</v>
      </c>
      <c r="AQ1526" s="4">
        <v>217.812949640288</v>
      </c>
      <c r="AR1526" s="3">
        <v>2252.01</v>
      </c>
      <c r="AS1526" s="3">
        <v>775.69</v>
      </c>
      <c r="AT1526">
        <v>55</v>
      </c>
      <c r="AU1526">
        <v>0</v>
      </c>
      <c r="AV1526">
        <v>0</v>
      </c>
      <c r="AW1526">
        <v>0</v>
      </c>
      <c r="AX1526">
        <v>97</v>
      </c>
      <c r="AY1526">
        <v>0</v>
      </c>
      <c r="AZ1526">
        <v>0</v>
      </c>
      <c r="BA1526">
        <v>0</v>
      </c>
    </row>
    <row r="1527" spans="1:53">
      <c r="A1527" t="s">
        <v>2545</v>
      </c>
      <c r="B1527" t="s">
        <v>2546</v>
      </c>
      <c r="C1527">
        <v>2000</v>
      </c>
      <c r="D1527">
        <v>0.00250279728117053</v>
      </c>
      <c r="E1527">
        <v>0.693147180559945</v>
      </c>
      <c r="F1527" s="2">
        <v>0.13092034722215</v>
      </c>
      <c r="G1527">
        <v>1.53018368340111</v>
      </c>
      <c r="H1527" s="3">
        <v>17.4743839547744</v>
      </c>
      <c r="I1527" s="4">
        <v>4</v>
      </c>
      <c r="J1527" s="4">
        <v>37</v>
      </c>
      <c r="K1527">
        <v>1</v>
      </c>
      <c r="L1527" s="3">
        <v>0</v>
      </c>
      <c r="M1527" s="4">
        <v>19</v>
      </c>
      <c r="N1527">
        <v>5</v>
      </c>
      <c r="O1527" s="3">
        <v>131388</v>
      </c>
      <c r="P1527" s="3">
        <v>8.11394966757107</v>
      </c>
      <c r="Q1527" s="2">
        <v>0.0686620891940537</v>
      </c>
      <c r="S1527">
        <v>0</v>
      </c>
      <c r="T1527" s="2">
        <v>0.0684339910969371</v>
      </c>
      <c r="U1527" s="2">
        <v>0.00140426024762523</v>
      </c>
      <c r="V1527">
        <v>0.00204988042364195</v>
      </c>
      <c r="W1527">
        <v>0.00790517190868645</v>
      </c>
      <c r="X1527" s="3">
        <v>1.10814438348253</v>
      </c>
      <c r="Y1527" s="9">
        <v>0.186813412344953</v>
      </c>
      <c r="Z1527">
        <v>21198.4117566089</v>
      </c>
      <c r="AA1527" s="4">
        <v>707</v>
      </c>
      <c r="AB1527">
        <v>783.015091863517</v>
      </c>
      <c r="AC1527">
        <f t="shared" si="35"/>
        <v>0.266405563282337</v>
      </c>
      <c r="AD1527" s="3">
        <v>0.0683</v>
      </c>
      <c r="AE1527" s="3">
        <v>21479</v>
      </c>
      <c r="AF1527">
        <v>0.0255489473058166</v>
      </c>
      <c r="AG1527">
        <v>0.706078268109908</v>
      </c>
      <c r="AH1527" s="3">
        <v>295538</v>
      </c>
      <c r="AI1527" s="3">
        <v>-1.06</v>
      </c>
      <c r="AJ1527">
        <v>0.103501676429065</v>
      </c>
      <c r="AK1527">
        <v>0.0070984434288</v>
      </c>
      <c r="AL1527">
        <v>0.00106305228888446</v>
      </c>
      <c r="AM1527" s="3">
        <v>525.4375</v>
      </c>
      <c r="AN1527" s="3">
        <v>0.16</v>
      </c>
      <c r="AO1527" s="3">
        <v>0.684339910969371</v>
      </c>
      <c r="AP1527" s="3">
        <v>33.8300265565063</v>
      </c>
      <c r="AQ1527" s="4">
        <v>108</v>
      </c>
      <c r="AR1527" s="3">
        <v>1634.00244200244</v>
      </c>
      <c r="AS1527" s="3">
        <v>334.83751651255</v>
      </c>
      <c r="AT1527">
        <v>0</v>
      </c>
      <c r="AU1527">
        <v>0</v>
      </c>
      <c r="AV1527">
        <v>0</v>
      </c>
      <c r="AW1527">
        <v>0</v>
      </c>
      <c r="AX1527">
        <v>97</v>
      </c>
      <c r="AY1527">
        <v>0</v>
      </c>
      <c r="AZ1527">
        <v>0</v>
      </c>
      <c r="BA1527">
        <v>0</v>
      </c>
    </row>
    <row r="1528" spans="1:53">
      <c r="A1528" t="s">
        <v>2547</v>
      </c>
      <c r="B1528" t="s">
        <v>2546</v>
      </c>
      <c r="C1528">
        <v>2001</v>
      </c>
      <c r="D1528">
        <v>0.00250797793436602</v>
      </c>
      <c r="E1528">
        <v>0.693147180559945</v>
      </c>
      <c r="F1528" s="2">
        <v>0.0611527022483279</v>
      </c>
      <c r="G1528">
        <v>1.67062399873328</v>
      </c>
      <c r="H1528" s="3">
        <v>19.2175628040381</v>
      </c>
      <c r="I1528" s="4">
        <v>5</v>
      </c>
      <c r="J1528" s="4">
        <v>39</v>
      </c>
      <c r="K1528">
        <v>1</v>
      </c>
      <c r="L1528" s="3">
        <v>0</v>
      </c>
      <c r="M1528" s="4">
        <v>19</v>
      </c>
      <c r="N1528">
        <v>5</v>
      </c>
      <c r="O1528" s="3">
        <v>174319</v>
      </c>
      <c r="P1528" s="3">
        <v>8.20625749776083</v>
      </c>
      <c r="Q1528" s="2">
        <v>0.0912542463198561</v>
      </c>
      <c r="S1528">
        <v>0</v>
      </c>
      <c r="T1528" s="2">
        <v>0.0912542463198561</v>
      </c>
      <c r="U1528" s="2">
        <v>0.00209939239678191</v>
      </c>
      <c r="V1528">
        <v>0.00337609723160027</v>
      </c>
      <c r="W1528">
        <v>0.00728206620950625</v>
      </c>
      <c r="X1528" s="3">
        <v>2.4288</v>
      </c>
      <c r="Y1528" s="9">
        <v>0.189256587686094</v>
      </c>
      <c r="Z1528">
        <v>23658.02092415</v>
      </c>
      <c r="AA1528" s="4">
        <v>556</v>
      </c>
      <c r="AB1528">
        <v>0.0137</v>
      </c>
      <c r="AC1528">
        <f t="shared" si="35"/>
        <v>0.562823436197315</v>
      </c>
      <c r="AD1528" s="3">
        <v>0.0683</v>
      </c>
      <c r="AE1528" s="3">
        <v>21479</v>
      </c>
      <c r="AF1528">
        <v>0.0232784220223258</v>
      </c>
      <c r="AG1528">
        <v>0.706188360247101</v>
      </c>
      <c r="AH1528" s="3">
        <v>310499</v>
      </c>
      <c r="AI1528" s="3">
        <v>0.68</v>
      </c>
      <c r="AJ1528">
        <v>0.116558330139262</v>
      </c>
      <c r="AK1528">
        <v>0.008868803189526</v>
      </c>
      <c r="AL1528">
        <v>0.000799307267035236</v>
      </c>
      <c r="AM1528" s="3">
        <v>768.916666666667</v>
      </c>
      <c r="AN1528" s="3">
        <v>0.12</v>
      </c>
      <c r="AO1528" s="3">
        <v>0.912542463198561</v>
      </c>
      <c r="AP1528" s="3">
        <v>33.86</v>
      </c>
      <c r="AQ1528" s="4">
        <v>195</v>
      </c>
      <c r="AR1528" s="3">
        <v>1635.50061050061</v>
      </c>
      <c r="AS1528" s="3">
        <v>355.529722589168</v>
      </c>
      <c r="AT1528">
        <v>0</v>
      </c>
      <c r="AU1528">
        <v>0</v>
      </c>
      <c r="AV1528">
        <v>0</v>
      </c>
      <c r="AW1528">
        <v>0</v>
      </c>
      <c r="AX1528">
        <v>97</v>
      </c>
      <c r="AY1528">
        <v>0</v>
      </c>
      <c r="AZ1528">
        <v>0</v>
      </c>
      <c r="BA1528">
        <v>0</v>
      </c>
    </row>
    <row r="1529" spans="1:53">
      <c r="A1529" t="s">
        <v>2548</v>
      </c>
      <c r="B1529" t="s">
        <v>2546</v>
      </c>
      <c r="C1529">
        <v>2002</v>
      </c>
      <c r="D1529">
        <v>0.00202147399857864</v>
      </c>
      <c r="E1529">
        <v>0.693147180559945</v>
      </c>
      <c r="F1529" s="2">
        <v>0.195956469248292</v>
      </c>
      <c r="G1529">
        <v>1.78964028395491</v>
      </c>
      <c r="H1529" s="3">
        <v>324.09</v>
      </c>
      <c r="I1529" s="4">
        <v>2</v>
      </c>
      <c r="J1529" s="4">
        <v>36</v>
      </c>
      <c r="K1529" t="s">
        <v>801</v>
      </c>
      <c r="L1529" s="3">
        <v>0</v>
      </c>
      <c r="M1529" s="4">
        <v>19</v>
      </c>
      <c r="N1529">
        <v>5</v>
      </c>
      <c r="O1529" s="3">
        <v>119773</v>
      </c>
      <c r="P1529" s="3">
        <v>8.29856532795059</v>
      </c>
      <c r="Q1529" s="2">
        <v>0</v>
      </c>
      <c r="S1529">
        <v>0</v>
      </c>
      <c r="T1529" s="2">
        <v>0</v>
      </c>
      <c r="U1529" s="2">
        <v>0.00273667462211615</v>
      </c>
      <c r="V1529">
        <v>0.001379443532479</v>
      </c>
      <c r="W1529">
        <v>0.00665896051032605</v>
      </c>
      <c r="X1529" s="3">
        <v>2.37</v>
      </c>
      <c r="Y1529" s="9">
        <v>0.162405604370269</v>
      </c>
      <c r="Z1529">
        <v>26003.5056967572</v>
      </c>
      <c r="AA1529" s="4">
        <v>508</v>
      </c>
      <c r="AB1529">
        <v>508</v>
      </c>
      <c r="AC1529">
        <f t="shared" si="35"/>
        <v>0.512802920142912</v>
      </c>
      <c r="AD1529" s="3">
        <v>0.0683</v>
      </c>
      <c r="AE1529" s="3">
        <v>21479</v>
      </c>
      <c r="AF1529">
        <v>0.0213572635974943</v>
      </c>
      <c r="AG1529">
        <v>0.714924927910908</v>
      </c>
      <c r="AH1529" s="3">
        <v>365495</v>
      </c>
      <c r="AI1529" s="3">
        <v>0.1</v>
      </c>
      <c r="AJ1529">
        <v>0.11562531624862</v>
      </c>
      <c r="AK1529">
        <v>0.00632833087392</v>
      </c>
      <c r="AL1529">
        <v>0.0010600940833499</v>
      </c>
      <c r="AM1529" s="3">
        <v>628.5625</v>
      </c>
      <c r="AN1529" s="3">
        <v>0.16</v>
      </c>
      <c r="AO1529" s="3">
        <v>0.450539985423706</v>
      </c>
      <c r="AP1529" s="3">
        <v>33.86</v>
      </c>
      <c r="AQ1529" s="4">
        <v>149</v>
      </c>
      <c r="AR1529" s="3">
        <v>1636</v>
      </c>
      <c r="AS1529" s="3">
        <v>356</v>
      </c>
      <c r="AT1529">
        <v>0</v>
      </c>
      <c r="AU1529">
        <v>0</v>
      </c>
      <c r="AV1529">
        <v>0</v>
      </c>
      <c r="AW1529">
        <v>0</v>
      </c>
      <c r="AX1529">
        <v>97</v>
      </c>
      <c r="AY1529">
        <v>0</v>
      </c>
      <c r="AZ1529">
        <v>0</v>
      </c>
      <c r="BA1529">
        <v>0</v>
      </c>
    </row>
    <row r="1530" spans="1:53">
      <c r="A1530" t="s">
        <v>2549</v>
      </c>
      <c r="B1530" t="s">
        <v>2546</v>
      </c>
      <c r="C1530">
        <v>2003</v>
      </c>
      <c r="D1530">
        <v>0.00202565833896016</v>
      </c>
      <c r="E1530">
        <v>0.693147180559945</v>
      </c>
      <c r="F1530" s="2">
        <v>0.0915309794988611</v>
      </c>
      <c r="G1530">
        <v>0.604754633202162</v>
      </c>
      <c r="H1530" s="3">
        <v>356.42</v>
      </c>
      <c r="I1530" s="4">
        <v>3</v>
      </c>
      <c r="J1530" s="4">
        <v>60</v>
      </c>
      <c r="K1530" t="s">
        <v>801</v>
      </c>
      <c r="L1530" s="3">
        <v>0</v>
      </c>
      <c r="M1530" s="4">
        <v>19</v>
      </c>
      <c r="N1530">
        <v>5</v>
      </c>
      <c r="O1530" s="3">
        <v>90275.5002265961</v>
      </c>
      <c r="P1530" s="3">
        <v>8.39297342641004</v>
      </c>
      <c r="Q1530" s="2">
        <v>0.217448952532485</v>
      </c>
      <c r="R1530" s="2">
        <v>0</v>
      </c>
      <c r="S1530">
        <v>0</v>
      </c>
      <c r="T1530" s="2">
        <v>0</v>
      </c>
      <c r="U1530" s="2">
        <v>0.00409137401977497</v>
      </c>
      <c r="V1530">
        <v>0.00273124047479884</v>
      </c>
      <c r="W1530">
        <v>0.00613408435424389</v>
      </c>
      <c r="X1530" s="3">
        <v>5.1945</v>
      </c>
      <c r="Y1530" s="9">
        <v>0.164529570539936</v>
      </c>
      <c r="Z1530">
        <v>29020.6402695872</v>
      </c>
      <c r="AA1530" s="4">
        <v>485</v>
      </c>
      <c r="AB1530">
        <v>0.03</v>
      </c>
      <c r="AC1530">
        <f t="shared" si="35"/>
        <v>1.08337640569831</v>
      </c>
      <c r="AD1530" s="3">
        <v>0.0683</v>
      </c>
      <c r="AE1530" s="3">
        <v>21479</v>
      </c>
      <c r="AF1530">
        <v>0.0186952737400992</v>
      </c>
      <c r="AG1530">
        <v>0.721559752807033</v>
      </c>
      <c r="AH1530" s="3">
        <v>449929</v>
      </c>
      <c r="AI1530" s="3">
        <v>1</v>
      </c>
      <c r="AJ1530">
        <v>0.125099208013309</v>
      </c>
      <c r="AK1530">
        <v>0.012451576660992</v>
      </c>
      <c r="AL1530">
        <v>0.000795544948289578</v>
      </c>
      <c r="AM1530" s="3">
        <v>957.416666666667</v>
      </c>
      <c r="AN1530" s="3">
        <v>0.12</v>
      </c>
      <c r="AO1530" s="3">
        <v>7.58750994431185</v>
      </c>
      <c r="AP1530" s="3">
        <v>33.89</v>
      </c>
      <c r="AQ1530" s="4">
        <v>149</v>
      </c>
      <c r="AR1530" s="3">
        <v>1637.5</v>
      </c>
      <c r="AS1530" s="3">
        <v>378</v>
      </c>
      <c r="AT1530">
        <v>0</v>
      </c>
      <c r="AU1530">
        <v>0</v>
      </c>
      <c r="AV1530">
        <v>0</v>
      </c>
      <c r="AW1530">
        <v>0</v>
      </c>
      <c r="AX1530">
        <v>97</v>
      </c>
      <c r="AY1530">
        <v>0</v>
      </c>
      <c r="AZ1530">
        <v>0</v>
      </c>
      <c r="BA1530">
        <v>0</v>
      </c>
    </row>
    <row r="1531" spans="1:53">
      <c r="A1531" t="s">
        <v>2550</v>
      </c>
      <c r="B1531" t="s">
        <v>2546</v>
      </c>
      <c r="C1531">
        <v>2004</v>
      </c>
      <c r="D1531">
        <v>0.00163271598449971</v>
      </c>
      <c r="E1531">
        <v>0.693147180559945</v>
      </c>
      <c r="F1531" s="2">
        <v>0.2933</v>
      </c>
      <c r="G1531">
        <v>0.540579764668763</v>
      </c>
      <c r="H1531" s="3">
        <v>6010.76</v>
      </c>
      <c r="I1531" s="4">
        <v>2</v>
      </c>
      <c r="J1531" s="4">
        <v>45</v>
      </c>
      <c r="K1531" t="s">
        <v>801</v>
      </c>
      <c r="L1531" s="3">
        <v>0</v>
      </c>
      <c r="M1531" s="4">
        <v>20</v>
      </c>
      <c r="N1531">
        <v>5</v>
      </c>
      <c r="O1531" s="3">
        <v>131388</v>
      </c>
      <c r="P1531" s="3">
        <v>8.48738152486949</v>
      </c>
      <c r="Q1531" s="2">
        <v>0.701011837841413</v>
      </c>
      <c r="R1531" s="2">
        <v>0</v>
      </c>
      <c r="S1531">
        <v>0</v>
      </c>
      <c r="T1531" s="2">
        <v>0</v>
      </c>
      <c r="U1531" s="2">
        <v>0.00533333333333333</v>
      </c>
      <c r="V1531">
        <v>0.00291447087781213</v>
      </c>
      <c r="W1531">
        <v>0.00560920819816173</v>
      </c>
      <c r="X1531" s="3">
        <v>5.2735</v>
      </c>
      <c r="Y1531" s="9">
        <v>0.141186759557551</v>
      </c>
      <c r="Z1531">
        <v>35273.1591448931</v>
      </c>
      <c r="AA1531" s="4">
        <v>436</v>
      </c>
      <c r="AB1531">
        <v>0.11</v>
      </c>
      <c r="AC1531">
        <f t="shared" si="35"/>
        <v>0.987092130010835</v>
      </c>
      <c r="AD1531" s="3">
        <v>0.0683</v>
      </c>
      <c r="AE1531" s="3">
        <v>21479</v>
      </c>
      <c r="AF1531">
        <v>0.0157205591744126</v>
      </c>
      <c r="AG1531">
        <v>0.718729415208958</v>
      </c>
      <c r="AH1531" s="3">
        <v>564408</v>
      </c>
      <c r="AI1531" s="3">
        <v>1.8</v>
      </c>
      <c r="AJ1531">
        <v>0.113738701947848</v>
      </c>
      <c r="AK1531">
        <v>0.0060813747715392</v>
      </c>
      <c r="AL1531">
        <v>0.00105813107598704</v>
      </c>
      <c r="AM1531" s="3">
        <v>853.9375</v>
      </c>
      <c r="AN1531" s="3">
        <v>0.16</v>
      </c>
      <c r="AO1531" s="3">
        <v>14.6881819985451</v>
      </c>
      <c r="AP1531" s="3">
        <v>33.89</v>
      </c>
      <c r="AQ1531" s="4">
        <v>150</v>
      </c>
      <c r="AR1531" s="3">
        <v>1638</v>
      </c>
      <c r="AS1531" s="3">
        <v>378.5</v>
      </c>
      <c r="AT1531">
        <v>0</v>
      </c>
      <c r="AU1531">
        <v>0</v>
      </c>
      <c r="AV1531">
        <v>0</v>
      </c>
      <c r="AW1531">
        <v>0</v>
      </c>
      <c r="AX1531">
        <v>97</v>
      </c>
      <c r="AY1531">
        <v>0</v>
      </c>
      <c r="AZ1531">
        <v>0</v>
      </c>
      <c r="BA1531">
        <v>0</v>
      </c>
    </row>
    <row r="1532" spans="1:53">
      <c r="A1532" t="s">
        <v>2551</v>
      </c>
      <c r="B1532" t="s">
        <v>2546</v>
      </c>
      <c r="C1532">
        <v>2005</v>
      </c>
      <c r="D1532">
        <v>0.00163609561709963</v>
      </c>
      <c r="E1532">
        <v>1.09861228866811</v>
      </c>
      <c r="F1532" s="2">
        <v>0.137</v>
      </c>
      <c r="G1532">
        <v>0.544258825671545</v>
      </c>
      <c r="H1532" s="3">
        <v>7018.76</v>
      </c>
      <c r="I1532" s="4">
        <v>4</v>
      </c>
      <c r="J1532" s="4">
        <v>50</v>
      </c>
      <c r="K1532">
        <v>2</v>
      </c>
      <c r="L1532" s="3">
        <v>0.0630346690679874</v>
      </c>
      <c r="M1532" s="4">
        <v>20</v>
      </c>
      <c r="N1532">
        <v>5</v>
      </c>
      <c r="O1532" s="3">
        <v>174319</v>
      </c>
      <c r="P1532" s="3">
        <v>8.5839376787343</v>
      </c>
      <c r="Q1532" s="2">
        <v>2.95699640527227</v>
      </c>
      <c r="R1532" s="2">
        <v>0</v>
      </c>
      <c r="S1532">
        <v>0</v>
      </c>
      <c r="T1532" s="2">
        <v>2.95699640527227</v>
      </c>
      <c r="U1532" s="2">
        <v>0.0079734219269103</v>
      </c>
      <c r="V1532">
        <v>0.00508110717325305</v>
      </c>
      <c r="W1532">
        <v>0.00516707618173811</v>
      </c>
      <c r="X1532" s="3">
        <v>5.462</v>
      </c>
      <c r="Y1532" s="9">
        <v>0.143033222320138</v>
      </c>
      <c r="Z1532">
        <v>37955.646189141</v>
      </c>
      <c r="AA1532" s="4">
        <v>382</v>
      </c>
      <c r="AB1532">
        <v>0.16</v>
      </c>
      <c r="AC1532">
        <f t="shared" si="35"/>
        <v>2.08538657230384</v>
      </c>
      <c r="AD1532" s="3">
        <v>0.0683</v>
      </c>
      <c r="AE1532" s="3">
        <v>21479</v>
      </c>
      <c r="AF1532">
        <v>0.0146494339107898</v>
      </c>
      <c r="AG1532">
        <v>0.703451098076661</v>
      </c>
      <c r="AH1532" s="3">
        <v>748584</v>
      </c>
      <c r="AI1532" s="3">
        <v>8.1</v>
      </c>
      <c r="AJ1532">
        <v>0.131001577877956</v>
      </c>
      <c r="AK1532">
        <v>0.0095284779876</v>
      </c>
      <c r="AL1532">
        <v>0.000798828385035282</v>
      </c>
      <c r="AM1532" s="3">
        <v>1221.83333333333</v>
      </c>
      <c r="AN1532" s="3">
        <v>0.12</v>
      </c>
      <c r="AO1532" s="3">
        <v>29.5699640527227</v>
      </c>
      <c r="AP1532" s="3">
        <v>33.9</v>
      </c>
      <c r="AQ1532" s="4">
        <v>153</v>
      </c>
      <c r="AR1532" s="3">
        <v>1638.5</v>
      </c>
      <c r="AS1532" s="3">
        <v>379</v>
      </c>
      <c r="AT1532">
        <v>0</v>
      </c>
      <c r="AU1532">
        <v>0</v>
      </c>
      <c r="AV1532">
        <v>0</v>
      </c>
      <c r="AW1532">
        <v>0</v>
      </c>
      <c r="AX1532">
        <v>97</v>
      </c>
      <c r="AY1532">
        <v>0</v>
      </c>
      <c r="AZ1532">
        <v>0</v>
      </c>
      <c r="BA1532">
        <v>0</v>
      </c>
    </row>
    <row r="1533" spans="1:53">
      <c r="A1533" t="s">
        <v>2552</v>
      </c>
      <c r="B1533" t="s">
        <v>2546</v>
      </c>
      <c r="C1533">
        <v>2006</v>
      </c>
      <c r="D1533">
        <v>0.00137796405810415</v>
      </c>
      <c r="E1533">
        <v>1.09861228866811</v>
      </c>
      <c r="F1533" s="2">
        <v>0.439</v>
      </c>
      <c r="G1533">
        <v>0.426526954596996</v>
      </c>
      <c r="H1533" s="3">
        <v>786</v>
      </c>
      <c r="I1533" s="4">
        <v>5</v>
      </c>
      <c r="J1533" s="4">
        <v>46</v>
      </c>
      <c r="K1533">
        <v>2</v>
      </c>
      <c r="L1533" s="3">
        <v>0.0730175346767862</v>
      </c>
      <c r="M1533" s="4">
        <v>20</v>
      </c>
      <c r="N1533">
        <v>5</v>
      </c>
      <c r="O1533" s="3">
        <v>119773</v>
      </c>
      <c r="P1533" s="3">
        <v>8.68049383259912</v>
      </c>
      <c r="Q1533" s="2">
        <v>2.54818272757586</v>
      </c>
      <c r="R1533" s="2">
        <v>0.000119</v>
      </c>
      <c r="S1533">
        <v>0</v>
      </c>
      <c r="T1533" s="2">
        <v>2.54818272757586</v>
      </c>
      <c r="U1533" s="2">
        <v>0.00507131537242472</v>
      </c>
      <c r="V1533">
        <v>0.00368908400044269</v>
      </c>
      <c r="W1533">
        <v>0.0047249441653145</v>
      </c>
      <c r="X1533" s="3">
        <v>5.4493</v>
      </c>
      <c r="Y1533" s="9">
        <v>0.122740229018913</v>
      </c>
      <c r="Z1533">
        <v>47097.4130461691</v>
      </c>
      <c r="AA1533" s="4">
        <v>365</v>
      </c>
      <c r="AB1533">
        <v>0.22</v>
      </c>
      <c r="AC1533">
        <f t="shared" si="35"/>
        <v>1.90004938516689</v>
      </c>
      <c r="AD1533" s="3">
        <v>0.0683</v>
      </c>
      <c r="AE1533" s="3">
        <v>21479</v>
      </c>
      <c r="AF1533">
        <v>0.0126921940554275</v>
      </c>
      <c r="AG1533">
        <v>0.715003250014773</v>
      </c>
      <c r="AH1533" s="3">
        <v>1013591</v>
      </c>
      <c r="AI1533" s="3">
        <v>5.1</v>
      </c>
      <c r="AJ1533">
        <v>0.122718470424866</v>
      </c>
      <c r="AK1533">
        <v>0.0112694584217904</v>
      </c>
      <c r="AL1533">
        <v>0.00106702234078026</v>
      </c>
      <c r="AM1533" s="3">
        <v>1057.6875</v>
      </c>
      <c r="AN1533" s="3">
        <v>0.16</v>
      </c>
      <c r="AO1533" s="3">
        <v>25.4818272757586</v>
      </c>
      <c r="AP1533" s="3">
        <v>32.14</v>
      </c>
      <c r="AQ1533" s="4">
        <v>116</v>
      </c>
      <c r="AR1533" s="3">
        <v>1644</v>
      </c>
      <c r="AS1533" s="3">
        <v>588</v>
      </c>
      <c r="AT1533">
        <v>9</v>
      </c>
      <c r="AU1533">
        <v>0</v>
      </c>
      <c r="AV1533">
        <v>0</v>
      </c>
      <c r="AW1533">
        <v>0</v>
      </c>
      <c r="AX1533">
        <v>97</v>
      </c>
      <c r="AY1533">
        <v>0</v>
      </c>
      <c r="AZ1533">
        <v>0</v>
      </c>
      <c r="BA1533">
        <v>0</v>
      </c>
    </row>
    <row r="1534" spans="1:53">
      <c r="A1534" t="s">
        <v>2553</v>
      </c>
      <c r="B1534" t="s">
        <v>2546</v>
      </c>
      <c r="C1534">
        <v>2007</v>
      </c>
      <c r="D1534">
        <v>0.00296633905382696</v>
      </c>
      <c r="E1534">
        <v>1.09861228866811</v>
      </c>
      <c r="F1534" s="2">
        <v>0.33</v>
      </c>
      <c r="G1534">
        <v>0.43347701005228</v>
      </c>
      <c r="H1534" s="3">
        <v>232.47</v>
      </c>
      <c r="I1534" s="4">
        <v>7</v>
      </c>
      <c r="J1534" s="4">
        <v>53</v>
      </c>
      <c r="K1534">
        <v>1</v>
      </c>
      <c r="L1534" s="3">
        <v>0.0673400673400673</v>
      </c>
      <c r="M1534" s="4">
        <v>19</v>
      </c>
      <c r="N1534">
        <v>5</v>
      </c>
      <c r="O1534" s="3">
        <v>130505</v>
      </c>
      <c r="P1534" s="3">
        <v>8.77924691629956</v>
      </c>
      <c r="Q1534" s="2">
        <v>1.18452539218293</v>
      </c>
      <c r="R1534" s="2">
        <v>0.00014</v>
      </c>
      <c r="S1534">
        <v>0</v>
      </c>
      <c r="T1534" s="2">
        <v>1.18452539218293</v>
      </c>
      <c r="U1534" s="2">
        <v>0.00592241634586911</v>
      </c>
      <c r="V1534">
        <v>0.00282135862524599</v>
      </c>
      <c r="W1534">
        <v>0.00435251208265725</v>
      </c>
      <c r="X1534" s="3">
        <v>5.7367</v>
      </c>
      <c r="Y1534" s="9">
        <v>0.124345445138788</v>
      </c>
      <c r="Z1534">
        <v>48829.6474709875</v>
      </c>
      <c r="AA1534" s="4">
        <v>316</v>
      </c>
      <c r="AB1534">
        <v>0.1292</v>
      </c>
      <c r="AC1534">
        <v>0.0054</v>
      </c>
      <c r="AD1534" s="3">
        <v>0.0683</v>
      </c>
      <c r="AE1534" s="3">
        <v>21479</v>
      </c>
      <c r="AF1534">
        <v>0.0104049798963329</v>
      </c>
      <c r="AG1534">
        <v>0.713462190573076</v>
      </c>
      <c r="AH1534" s="3">
        <v>1556753</v>
      </c>
      <c r="AI1534" s="3">
        <v>10.4708</v>
      </c>
      <c r="AJ1534">
        <v>0.124345445138788</v>
      </c>
      <c r="AK1534">
        <v>0.0130778612162856</v>
      </c>
      <c r="AL1534">
        <v>0.0013294336612603</v>
      </c>
      <c r="AM1534" s="3">
        <v>1032.15</v>
      </c>
      <c r="AN1534" s="3">
        <v>0.2</v>
      </c>
      <c r="AO1534" s="3">
        <v>11.8452539218293</v>
      </c>
      <c r="AP1534" s="3">
        <v>28.13</v>
      </c>
      <c r="AQ1534" s="4">
        <v>113</v>
      </c>
      <c r="AR1534" s="3">
        <v>1654</v>
      </c>
      <c r="AS1534" s="3">
        <v>594</v>
      </c>
      <c r="AT1534">
        <v>10</v>
      </c>
      <c r="AU1534">
        <v>0</v>
      </c>
      <c r="AV1534">
        <v>0</v>
      </c>
      <c r="AW1534">
        <v>0</v>
      </c>
      <c r="AX1534">
        <v>97</v>
      </c>
      <c r="AY1534">
        <v>0</v>
      </c>
      <c r="AZ1534">
        <v>0</v>
      </c>
      <c r="BA1534">
        <v>0</v>
      </c>
    </row>
    <row r="1535" spans="1:53">
      <c r="A1535" t="s">
        <v>2554</v>
      </c>
      <c r="B1535" t="s">
        <v>2546</v>
      </c>
      <c r="C1535">
        <v>2008</v>
      </c>
      <c r="D1535">
        <v>0.00521801543154495</v>
      </c>
      <c r="E1535">
        <v>1.09861228866811</v>
      </c>
      <c r="F1535" s="2">
        <v>0.0611</v>
      </c>
      <c r="G1535">
        <v>0.747228850405442</v>
      </c>
      <c r="H1535" s="3">
        <v>490</v>
      </c>
      <c r="I1535" s="4">
        <v>7</v>
      </c>
      <c r="J1535" s="4">
        <v>70</v>
      </c>
      <c r="K1535">
        <v>1</v>
      </c>
      <c r="L1535" s="3">
        <v>0.07251908</v>
      </c>
      <c r="M1535" s="4">
        <v>19</v>
      </c>
      <c r="N1535">
        <v>5</v>
      </c>
      <c r="O1535" s="3">
        <v>376412</v>
      </c>
      <c r="P1535" s="3">
        <v>8.878</v>
      </c>
      <c r="Q1535" s="2">
        <v>1.21892861890203</v>
      </c>
      <c r="R1535" s="2">
        <v>0.000128</v>
      </c>
      <c r="S1535">
        <v>0</v>
      </c>
      <c r="T1535" s="2">
        <v>1.21892861890203</v>
      </c>
      <c r="U1535" s="2">
        <v>0.00604777744179014</v>
      </c>
      <c r="V1535">
        <v>0.00288612782660144</v>
      </c>
      <c r="W1535">
        <v>0.00398008</v>
      </c>
      <c r="X1535" s="3">
        <v>6.2244</v>
      </c>
      <c r="Y1535" s="9">
        <v>0.106703800461361</v>
      </c>
      <c r="Z1535">
        <v>51994.0715434084</v>
      </c>
      <c r="AA1535" s="4">
        <v>296</v>
      </c>
      <c r="AB1535">
        <v>0.1326</v>
      </c>
      <c r="AC1535">
        <v>0.0479</v>
      </c>
      <c r="AD1535" s="3">
        <v>0.0683</v>
      </c>
      <c r="AE1535" s="3">
        <v>21479</v>
      </c>
      <c r="AF1535">
        <v>0.0082595654681792</v>
      </c>
      <c r="AG1535">
        <v>0.685137473562776</v>
      </c>
      <c r="AH1535" s="3">
        <v>2203688</v>
      </c>
      <c r="AI1535" s="3">
        <v>18.12</v>
      </c>
      <c r="AJ1535">
        <v>0.1067243164776</v>
      </c>
      <c r="AK1535">
        <v>0.01716549721236</v>
      </c>
      <c r="AL1535">
        <v>0.00132925694536754</v>
      </c>
      <c r="AM1535" s="3">
        <v>1300.25</v>
      </c>
      <c r="AN1535" s="3">
        <v>0.2</v>
      </c>
      <c r="AO1535" s="3">
        <v>12.1892861890203</v>
      </c>
      <c r="AP1535" s="3">
        <v>32.38</v>
      </c>
      <c r="AQ1535" s="4">
        <v>201</v>
      </c>
      <c r="AR1535" s="3">
        <v>1655</v>
      </c>
      <c r="AS1535" s="3">
        <v>594</v>
      </c>
      <c r="AT1535">
        <v>0</v>
      </c>
      <c r="AU1535">
        <v>0</v>
      </c>
      <c r="AV1535">
        <v>0</v>
      </c>
      <c r="AW1535">
        <v>0</v>
      </c>
      <c r="AX1535">
        <v>97</v>
      </c>
      <c r="AY1535">
        <v>0</v>
      </c>
      <c r="AZ1535">
        <v>0</v>
      </c>
      <c r="BA1535">
        <v>0</v>
      </c>
    </row>
    <row r="1536" spans="1:53">
      <c r="A1536" t="s">
        <v>2555</v>
      </c>
      <c r="B1536" t="s">
        <v>2546</v>
      </c>
      <c r="C1536">
        <v>2009</v>
      </c>
      <c r="D1536">
        <v>0.00196207218951171</v>
      </c>
      <c r="E1536">
        <v>1.09861228866811</v>
      </c>
      <c r="F1536" s="2">
        <v>0.0592</v>
      </c>
      <c r="G1536">
        <v>0.824004989223889</v>
      </c>
      <c r="H1536" s="3">
        <v>144.924045801527</v>
      </c>
      <c r="I1536" s="4">
        <v>5</v>
      </c>
      <c r="J1536" s="4">
        <v>59</v>
      </c>
      <c r="K1536">
        <v>1</v>
      </c>
      <c r="L1536" s="3">
        <v>0.07116451</v>
      </c>
      <c r="M1536" s="4">
        <v>19</v>
      </c>
      <c r="N1536">
        <v>5</v>
      </c>
      <c r="O1536" s="3">
        <v>412295</v>
      </c>
      <c r="P1536" s="3">
        <v>8.979</v>
      </c>
      <c r="Q1536" s="2">
        <v>1.43491810887872</v>
      </c>
      <c r="R1536" s="2">
        <v>0.000206</v>
      </c>
      <c r="S1536">
        <v>0</v>
      </c>
      <c r="T1536" s="2">
        <v>1.43491810887872</v>
      </c>
      <c r="U1536" s="2">
        <v>0.00702719217842958</v>
      </c>
      <c r="V1536">
        <v>0.00284937491837728</v>
      </c>
      <c r="W1536">
        <v>0.00366636</v>
      </c>
      <c r="X1536" s="3">
        <v>6.4111</v>
      </c>
      <c r="Y1536" s="9">
        <v>0.0891606724062846</v>
      </c>
      <c r="Z1536">
        <v>55301.4605500903</v>
      </c>
      <c r="AA1536" s="4">
        <v>283</v>
      </c>
      <c r="AB1536">
        <v>0.146</v>
      </c>
      <c r="AC1536">
        <v>0.0555</v>
      </c>
      <c r="AD1536" s="3">
        <v>0.0683</v>
      </c>
      <c r="AE1536" s="3">
        <v>21479</v>
      </c>
      <c r="AF1536">
        <v>0.00719540383906737</v>
      </c>
      <c r="AG1536">
        <v>0.69287461056581</v>
      </c>
      <c r="AH1536" s="3">
        <v>3179271</v>
      </c>
      <c r="AI1536" s="3">
        <v>13.88163</v>
      </c>
      <c r="AJ1536">
        <v>0.0891606724062845</v>
      </c>
      <c r="AK1536">
        <v>0.00975867071314</v>
      </c>
      <c r="AL1536">
        <v>0.00152509780518533</v>
      </c>
      <c r="AM1536" s="3">
        <v>1297.86956521739</v>
      </c>
      <c r="AN1536" s="3">
        <v>0.23</v>
      </c>
      <c r="AO1536" s="3">
        <v>14.3491810887872</v>
      </c>
      <c r="AP1536" s="3">
        <v>42.74</v>
      </c>
      <c r="AQ1536" s="4">
        <v>212</v>
      </c>
      <c r="AR1536" s="3">
        <v>2042</v>
      </c>
      <c r="AS1536" s="3">
        <v>734</v>
      </c>
      <c r="AT1536">
        <v>13</v>
      </c>
      <c r="AU1536">
        <v>0</v>
      </c>
      <c r="AV1536">
        <v>0</v>
      </c>
      <c r="AW1536">
        <v>0</v>
      </c>
      <c r="AX1536">
        <v>97</v>
      </c>
      <c r="AY1536">
        <v>0</v>
      </c>
      <c r="AZ1536">
        <v>0</v>
      </c>
      <c r="BA1536">
        <v>0</v>
      </c>
    </row>
    <row r="1537" spans="1:53">
      <c r="A1537" t="s">
        <v>2556</v>
      </c>
      <c r="B1537" t="s">
        <v>2546</v>
      </c>
      <c r="C1537">
        <v>2010</v>
      </c>
      <c r="D1537">
        <v>0.00459997766075403</v>
      </c>
      <c r="E1537">
        <v>1.38629436111989</v>
      </c>
      <c r="F1537" s="2">
        <v>0.1677</v>
      </c>
      <c r="G1537">
        <v>0.7489135096568</v>
      </c>
      <c r="H1537" s="3">
        <v>525.17</v>
      </c>
      <c r="I1537" s="4">
        <v>3</v>
      </c>
      <c r="J1537" s="4">
        <v>71</v>
      </c>
      <c r="K1537">
        <v>1</v>
      </c>
      <c r="L1537" s="3">
        <v>0.06864482</v>
      </c>
      <c r="M1537" s="4">
        <v>21</v>
      </c>
      <c r="N1537">
        <v>5</v>
      </c>
      <c r="O1537" s="3">
        <v>500502</v>
      </c>
      <c r="P1537" s="3">
        <v>9.08</v>
      </c>
      <c r="Q1537" s="2">
        <v>1.48964243303866</v>
      </c>
      <c r="R1537" s="2">
        <v>0.000416</v>
      </c>
      <c r="S1537">
        <v>0</v>
      </c>
      <c r="T1537" s="2">
        <v>1.48964243303866</v>
      </c>
      <c r="U1537" s="2">
        <v>0.00701005790917403</v>
      </c>
      <c r="V1537">
        <v>0.00255959791043734</v>
      </c>
      <c r="W1537">
        <v>0.00335264</v>
      </c>
      <c r="X1537" s="3">
        <v>6.924</v>
      </c>
      <c r="Y1537" s="9">
        <v>0.0632971541314495</v>
      </c>
      <c r="Z1537">
        <v>72358.5325180656</v>
      </c>
      <c r="AA1537" s="4">
        <v>271</v>
      </c>
      <c r="AB1537">
        <v>0.16</v>
      </c>
      <c r="AC1537">
        <v>0.04</v>
      </c>
      <c r="AD1537" s="3">
        <v>0.0683</v>
      </c>
      <c r="AE1537" s="3">
        <v>21479</v>
      </c>
      <c r="AF1537">
        <v>0.00541920020184181</v>
      </c>
      <c r="AG1537">
        <v>0.696581304402674</v>
      </c>
      <c r="AH1537" s="3">
        <v>4777073</v>
      </c>
      <c r="AI1537" s="3">
        <v>17.03</v>
      </c>
      <c r="AJ1537">
        <v>0.0632971541314495</v>
      </c>
      <c r="AK1537">
        <v>0.01347546059244</v>
      </c>
      <c r="AL1537">
        <v>0.00151735057395435</v>
      </c>
      <c r="AM1537" s="3">
        <v>1723.26086956522</v>
      </c>
      <c r="AN1537" s="3">
        <v>0.23</v>
      </c>
      <c r="AO1537" s="3">
        <v>14.8964243303866</v>
      </c>
      <c r="AP1537" s="3">
        <v>42.74</v>
      </c>
      <c r="AQ1537" s="4">
        <v>195</v>
      </c>
      <c r="AR1537" s="3">
        <v>2042</v>
      </c>
      <c r="AS1537" s="3">
        <v>739</v>
      </c>
      <c r="AT1537">
        <v>15</v>
      </c>
      <c r="AU1537">
        <v>0</v>
      </c>
      <c r="AV1537">
        <v>0</v>
      </c>
      <c r="AW1537">
        <v>0</v>
      </c>
      <c r="AX1537">
        <v>97</v>
      </c>
      <c r="AY1537">
        <v>0</v>
      </c>
      <c r="AZ1537">
        <v>0</v>
      </c>
      <c r="BA1537">
        <v>0</v>
      </c>
    </row>
    <row r="1538" spans="1:53">
      <c r="A1538" t="s">
        <v>2557</v>
      </c>
      <c r="B1538" t="s">
        <v>2546</v>
      </c>
      <c r="C1538">
        <v>2011</v>
      </c>
      <c r="D1538">
        <v>0.0066036318142333</v>
      </c>
      <c r="E1538">
        <v>1.38629436111989</v>
      </c>
      <c r="F1538" s="2">
        <v>0.1801</v>
      </c>
      <c r="G1538">
        <v>0.862605919182922</v>
      </c>
      <c r="H1538" s="3">
        <v>544.41</v>
      </c>
      <c r="I1538" s="4">
        <v>7</v>
      </c>
      <c r="J1538" s="4">
        <v>119</v>
      </c>
      <c r="K1538">
        <v>1</v>
      </c>
      <c r="L1538" s="3">
        <v>0.04899949</v>
      </c>
      <c r="M1538" s="4">
        <v>22</v>
      </c>
      <c r="N1538">
        <v>5</v>
      </c>
      <c r="O1538" s="3">
        <v>340009</v>
      </c>
      <c r="P1538" s="3">
        <v>9.115</v>
      </c>
      <c r="Q1538" s="2">
        <v>1.09693202856387</v>
      </c>
      <c r="R1538" s="2">
        <v>0.000338</v>
      </c>
      <c r="S1538">
        <v>0</v>
      </c>
      <c r="T1538" s="2">
        <v>2.57804232804233</v>
      </c>
      <c r="U1538" s="2">
        <v>0.0127090301003344</v>
      </c>
      <c r="V1538">
        <v>0.00469057819193846</v>
      </c>
      <c r="W1538">
        <v>0.00802676</v>
      </c>
      <c r="X1538" s="3">
        <v>7.4779</v>
      </c>
      <c r="Y1538" s="9">
        <v>0.054365658454625</v>
      </c>
      <c r="Z1538">
        <v>84382.1472188298</v>
      </c>
      <c r="AA1538" s="4">
        <v>238</v>
      </c>
      <c r="AB1538">
        <v>0.17</v>
      </c>
      <c r="AC1538">
        <v>0.04</v>
      </c>
      <c r="AD1538" s="3">
        <v>0.0683</v>
      </c>
      <c r="AE1538" s="3">
        <v>21479</v>
      </c>
      <c r="AF1538">
        <v>0.00427085818818102</v>
      </c>
      <c r="AG1538">
        <v>0.681698878549272</v>
      </c>
      <c r="AH1538" s="3">
        <v>7509500</v>
      </c>
      <c r="AI1538" s="3">
        <v>34.32</v>
      </c>
      <c r="AJ1538">
        <v>0.054365658454625</v>
      </c>
      <c r="AK1538">
        <v>0.0135682760067008</v>
      </c>
      <c r="AL1538">
        <v>0.00125661375661376</v>
      </c>
      <c r="AM1538" s="3">
        <v>2646.94736842105</v>
      </c>
      <c r="AN1538" s="3">
        <v>0.19</v>
      </c>
      <c r="AO1538" s="3">
        <v>25.7804232804233</v>
      </c>
      <c r="AP1538" s="3">
        <v>42.91</v>
      </c>
      <c r="AQ1538" s="4">
        <v>170</v>
      </c>
      <c r="AR1538" s="3">
        <v>2120</v>
      </c>
      <c r="AS1538" s="3">
        <v>690</v>
      </c>
      <c r="AT1538">
        <v>17</v>
      </c>
      <c r="AU1538">
        <v>0</v>
      </c>
      <c r="AV1538">
        <v>0</v>
      </c>
      <c r="AW1538">
        <v>0</v>
      </c>
      <c r="AX1538">
        <v>97</v>
      </c>
      <c r="AY1538">
        <v>0</v>
      </c>
      <c r="AZ1538">
        <v>0</v>
      </c>
      <c r="BA1538">
        <v>0</v>
      </c>
    </row>
    <row r="1539" spans="1:53">
      <c r="A1539" t="s">
        <v>2558</v>
      </c>
      <c r="B1539" t="s">
        <v>2546</v>
      </c>
      <c r="C1539">
        <v>2012</v>
      </c>
      <c r="D1539">
        <v>0.00543725925918474</v>
      </c>
      <c r="E1539">
        <v>1.79175946922805</v>
      </c>
      <c r="F1539" s="2">
        <v>0.3973</v>
      </c>
      <c r="G1539">
        <v>0.867061219753095</v>
      </c>
      <c r="H1539" s="3">
        <v>3071.17</v>
      </c>
      <c r="I1539" s="4">
        <v>10</v>
      </c>
      <c r="J1539" s="4">
        <v>222</v>
      </c>
      <c r="K1539">
        <v>1</v>
      </c>
      <c r="L1539" s="3">
        <v>0.04666504</v>
      </c>
      <c r="M1539" s="4">
        <v>22</v>
      </c>
      <c r="N1539">
        <v>5</v>
      </c>
      <c r="O1539" s="3">
        <v>442750</v>
      </c>
      <c r="P1539" s="3">
        <v>9.15</v>
      </c>
      <c r="Q1539" s="2">
        <v>0.918882978723404</v>
      </c>
      <c r="R1539" s="2">
        <v>0</v>
      </c>
      <c r="S1539">
        <v>0</v>
      </c>
      <c r="T1539" s="2">
        <v>2.72140957446809</v>
      </c>
      <c r="U1539" s="2">
        <v>0.0152777777777778</v>
      </c>
      <c r="V1539">
        <v>0.00394606637890736</v>
      </c>
      <c r="W1539">
        <v>0.00902778</v>
      </c>
      <c r="X1539" s="3">
        <v>8.3752</v>
      </c>
      <c r="Y1539" s="9">
        <v>0.0504412141202271</v>
      </c>
      <c r="Z1539">
        <v>92307.2656683306</v>
      </c>
      <c r="AA1539" s="4">
        <v>228</v>
      </c>
      <c r="AB1539">
        <v>0.14</v>
      </c>
      <c r="AC1539">
        <v>0.07</v>
      </c>
      <c r="AD1539" s="3">
        <v>0.0683</v>
      </c>
      <c r="AE1539" s="3">
        <v>21479</v>
      </c>
      <c r="AF1539">
        <v>0.00379870187291088</v>
      </c>
      <c r="AG1539">
        <v>0.673045292962878</v>
      </c>
      <c r="AH1539" s="3">
        <v>12039368</v>
      </c>
      <c r="AI1539" s="3">
        <v>42.49</v>
      </c>
      <c r="AJ1539">
        <v>0.0504412141202271</v>
      </c>
      <c r="AK1539">
        <v>0.0154504591393152</v>
      </c>
      <c r="AL1539">
        <v>0.00146276595744681</v>
      </c>
      <c r="AM1539" s="3">
        <v>2570.13636363636</v>
      </c>
      <c r="AN1539" s="3">
        <v>0.22</v>
      </c>
      <c r="AO1539" s="3">
        <v>27.2140957446809</v>
      </c>
      <c r="AP1539" s="3">
        <v>42.91</v>
      </c>
      <c r="AQ1539" s="4">
        <v>193</v>
      </c>
      <c r="AR1539" s="3">
        <v>2120</v>
      </c>
      <c r="AS1539" s="3">
        <v>690</v>
      </c>
      <c r="AT1539">
        <v>18</v>
      </c>
      <c r="AU1539">
        <v>0</v>
      </c>
      <c r="AV1539">
        <v>0</v>
      </c>
      <c r="AW1539">
        <v>0</v>
      </c>
      <c r="AX1539">
        <v>97</v>
      </c>
      <c r="AY1539">
        <v>0</v>
      </c>
      <c r="AZ1539">
        <v>0</v>
      </c>
      <c r="BA1539">
        <v>0</v>
      </c>
    </row>
    <row r="1540" spans="1:53">
      <c r="A1540" t="s">
        <v>2559</v>
      </c>
      <c r="B1540" t="s">
        <v>2546</v>
      </c>
      <c r="C1540">
        <v>2013</v>
      </c>
      <c r="D1540">
        <v>0.0058284689841839</v>
      </c>
      <c r="E1540">
        <v>1.79175946922805</v>
      </c>
      <c r="F1540" s="2">
        <v>0.8675</v>
      </c>
      <c r="G1540">
        <v>1.00339777150618</v>
      </c>
      <c r="H1540" s="3">
        <v>3400</v>
      </c>
      <c r="I1540" s="4">
        <v>13</v>
      </c>
      <c r="J1540" s="4">
        <v>305</v>
      </c>
      <c r="K1540">
        <v>1</v>
      </c>
      <c r="L1540" s="3">
        <v>0.11427194</v>
      </c>
      <c r="M1540" s="4">
        <v>14</v>
      </c>
      <c r="N1540">
        <v>5</v>
      </c>
      <c r="O1540" s="3">
        <v>399104</v>
      </c>
      <c r="P1540" s="3">
        <v>9.185</v>
      </c>
      <c r="Q1540" s="2">
        <v>0.939252336448598</v>
      </c>
      <c r="R1540" s="2">
        <v>0.000723</v>
      </c>
      <c r="S1540">
        <v>0</v>
      </c>
      <c r="T1540" s="2">
        <v>1.3845126835781</v>
      </c>
      <c r="U1540" s="2">
        <v>0.0141975308641975</v>
      </c>
      <c r="V1540">
        <v>0.00525059473082624</v>
      </c>
      <c r="W1540">
        <v>0.00802469</v>
      </c>
      <c r="X1540" s="3">
        <v>9.464</v>
      </c>
      <c r="Y1540" s="9">
        <v>0.0535929377961125</v>
      </c>
      <c r="Z1540">
        <v>99679.3808734107</v>
      </c>
      <c r="AA1540" s="4">
        <v>210</v>
      </c>
      <c r="AB1540">
        <v>0.14</v>
      </c>
      <c r="AC1540">
        <v>0.05</v>
      </c>
      <c r="AD1540" s="3">
        <v>0.0683</v>
      </c>
      <c r="AE1540" s="3">
        <v>21479</v>
      </c>
      <c r="AF1540">
        <v>0.00421074299157028</v>
      </c>
      <c r="AG1540">
        <v>0.716761419329543</v>
      </c>
      <c r="AH1540" s="3">
        <v>12039368</v>
      </c>
      <c r="AI1540" s="3">
        <v>32.46</v>
      </c>
      <c r="AJ1540">
        <v>0.058321850029406</v>
      </c>
      <c r="AK1540">
        <v>0.014081417609688</v>
      </c>
      <c r="AL1540">
        <v>0.00153538050734312</v>
      </c>
      <c r="AM1540" s="3">
        <v>2217.82608695652</v>
      </c>
      <c r="AN1540" s="3">
        <v>0.23</v>
      </c>
      <c r="AO1540" s="3">
        <v>13.845126835781</v>
      </c>
      <c r="AP1540" s="3">
        <v>43.5</v>
      </c>
      <c r="AQ1540" s="4">
        <v>196</v>
      </c>
      <c r="AR1540" s="3">
        <v>2125</v>
      </c>
      <c r="AS1540" s="3">
        <v>690</v>
      </c>
      <c r="AT1540">
        <v>20</v>
      </c>
      <c r="AU1540">
        <v>0</v>
      </c>
      <c r="AV1540">
        <v>0</v>
      </c>
      <c r="AW1540">
        <v>0</v>
      </c>
      <c r="AX1540">
        <v>97</v>
      </c>
      <c r="AY1540">
        <v>0</v>
      </c>
      <c r="AZ1540">
        <v>0</v>
      </c>
      <c r="BA1540">
        <v>0</v>
      </c>
    </row>
    <row r="1541" spans="1:53">
      <c r="A1541" t="s">
        <v>2560</v>
      </c>
      <c r="B1541" t="s">
        <v>2546</v>
      </c>
      <c r="C1541">
        <v>2014</v>
      </c>
      <c r="D1541">
        <v>0.00581236865864103</v>
      </c>
      <c r="E1541">
        <v>1.79175946922805</v>
      </c>
      <c r="F1541" s="2">
        <v>1.063</v>
      </c>
      <c r="G1541">
        <v>1.12053070550168</v>
      </c>
      <c r="H1541" s="3">
        <v>3859</v>
      </c>
      <c r="I1541" s="4">
        <v>17</v>
      </c>
      <c r="J1541" s="4">
        <v>224</v>
      </c>
      <c r="K1541">
        <v>1</v>
      </c>
      <c r="L1541" s="3">
        <v>0.06303725</v>
      </c>
      <c r="M1541" s="4">
        <v>58</v>
      </c>
      <c r="N1541">
        <v>5</v>
      </c>
      <c r="O1541" s="3">
        <v>386969</v>
      </c>
      <c r="P1541" s="3">
        <v>9.22</v>
      </c>
      <c r="Q1541" s="2">
        <v>0.701389354990268</v>
      </c>
      <c r="R1541" s="2">
        <v>0</v>
      </c>
      <c r="S1541">
        <v>0</v>
      </c>
      <c r="T1541" s="2">
        <v>2.34228187919463</v>
      </c>
      <c r="U1541" s="2">
        <v>0.015314798891755</v>
      </c>
      <c r="V1541">
        <v>0.0067063935232152</v>
      </c>
      <c r="W1541">
        <v>0.01127326</v>
      </c>
      <c r="X1541" s="3">
        <v>10.4104</v>
      </c>
      <c r="Y1541" s="9">
        <v>0.069915633695401</v>
      </c>
      <c r="Z1541">
        <v>42785.3177051203</v>
      </c>
      <c r="AA1541" s="4">
        <v>189</v>
      </c>
      <c r="AB1541">
        <v>0.349</v>
      </c>
      <c r="AC1541">
        <v>0.0598</v>
      </c>
      <c r="AD1541" s="3">
        <v>0.0683</v>
      </c>
      <c r="AE1541" s="3">
        <v>21479</v>
      </c>
      <c r="AF1541">
        <v>0.00496417675880558</v>
      </c>
      <c r="AG1541">
        <v>0.620319866876213</v>
      </c>
      <c r="AH1541" s="3">
        <v>12039368</v>
      </c>
      <c r="AI1541" s="3">
        <v>-2.4392</v>
      </c>
      <c r="AJ1541">
        <v>0.0699188654432837</v>
      </c>
      <c r="AK1541">
        <v>0.0110154408462</v>
      </c>
      <c r="AL1541">
        <v>0.00215167785234899</v>
      </c>
      <c r="AM1541" s="3">
        <v>1349.5945102932</v>
      </c>
      <c r="AN1541" s="3">
        <v>0.3206</v>
      </c>
      <c r="AO1541" s="3">
        <v>23.4228187919463</v>
      </c>
      <c r="AP1541" s="3">
        <v>43.55</v>
      </c>
      <c r="AQ1541" s="4">
        <v>158</v>
      </c>
      <c r="AR1541" s="3">
        <v>2128</v>
      </c>
      <c r="AS1541" s="3">
        <v>690</v>
      </c>
      <c r="AT1541">
        <v>22</v>
      </c>
      <c r="AU1541">
        <v>0</v>
      </c>
      <c r="AV1541">
        <v>0</v>
      </c>
      <c r="AW1541">
        <v>0</v>
      </c>
      <c r="AX1541">
        <v>97</v>
      </c>
      <c r="AY1541">
        <v>0</v>
      </c>
      <c r="AZ1541">
        <v>0</v>
      </c>
      <c r="BA1541">
        <v>0</v>
      </c>
    </row>
    <row r="1542" spans="1:53">
      <c r="A1542" t="s">
        <v>2561</v>
      </c>
      <c r="B1542" t="s">
        <v>2546</v>
      </c>
      <c r="C1542">
        <v>2015</v>
      </c>
      <c r="D1542">
        <v>0.00318312924377993</v>
      </c>
      <c r="E1542">
        <v>2.07944154167984</v>
      </c>
      <c r="F1542" s="2">
        <v>0.5328</v>
      </c>
      <c r="G1542">
        <v>0.71967510321992</v>
      </c>
      <c r="H1542" s="3">
        <v>4403</v>
      </c>
      <c r="I1542" s="4">
        <v>14</v>
      </c>
      <c r="J1542" s="4">
        <v>247</v>
      </c>
      <c r="K1542">
        <v>1</v>
      </c>
      <c r="L1542" s="3">
        <v>0.00759822</v>
      </c>
      <c r="M1542" s="4">
        <v>61</v>
      </c>
      <c r="N1542">
        <v>5</v>
      </c>
      <c r="O1542" s="3">
        <v>372241</v>
      </c>
      <c r="P1542" s="3">
        <v>9.255</v>
      </c>
      <c r="Q1542" s="2">
        <v>0.566370480906193</v>
      </c>
      <c r="R1542" s="2">
        <v>0</v>
      </c>
      <c r="S1542">
        <v>0</v>
      </c>
      <c r="T1542" s="2">
        <v>14.6401682154243</v>
      </c>
      <c r="U1542" s="2">
        <v>0.0128023899737686</v>
      </c>
      <c r="V1542">
        <v>0.00419296524998889</v>
      </c>
      <c r="W1542">
        <v>0.00896208</v>
      </c>
      <c r="X1542" s="3">
        <v>11.3473</v>
      </c>
      <c r="Y1542" s="9">
        <v>0.137918760443111</v>
      </c>
      <c r="Z1542">
        <v>17639.4796665825</v>
      </c>
      <c r="AA1542" s="4">
        <v>177</v>
      </c>
      <c r="AB1542">
        <v>2.1584</v>
      </c>
      <c r="AC1542">
        <v>0.0465</v>
      </c>
      <c r="AD1542" s="3">
        <v>0.0683</v>
      </c>
      <c r="AE1542" s="3">
        <v>21481</v>
      </c>
      <c r="AF1542">
        <v>0.00557426821673241</v>
      </c>
      <c r="AG1542">
        <v>0.694934606601619</v>
      </c>
      <c r="AH1542" s="3">
        <v>12039368</v>
      </c>
      <c r="AI1542" s="3">
        <v>-0.7712</v>
      </c>
      <c r="AJ1542">
        <v>0.155076289443637</v>
      </c>
      <c r="AK1542">
        <v>0.010128313046754</v>
      </c>
      <c r="AL1542">
        <v>0.0011917520179068</v>
      </c>
      <c r="AM1542" s="3">
        <v>2193.28400682982</v>
      </c>
      <c r="AN1542" s="3">
        <v>0.1757</v>
      </c>
      <c r="AO1542" s="3">
        <v>146.401682154243</v>
      </c>
      <c r="AP1542" s="3">
        <v>43.7</v>
      </c>
      <c r="AQ1542" s="4">
        <v>122</v>
      </c>
      <c r="AR1542" s="3">
        <v>2136.5</v>
      </c>
      <c r="AS1542" s="3">
        <v>690</v>
      </c>
      <c r="AT1542">
        <v>24</v>
      </c>
      <c r="AU1542">
        <v>0</v>
      </c>
      <c r="AV1542">
        <v>0</v>
      </c>
      <c r="AW1542">
        <v>0</v>
      </c>
      <c r="AX1542">
        <v>97</v>
      </c>
      <c r="AY1542">
        <v>0</v>
      </c>
      <c r="AZ1542">
        <v>0</v>
      </c>
      <c r="BA1542">
        <v>0</v>
      </c>
    </row>
    <row r="1543" spans="1:53">
      <c r="A1543" t="s">
        <v>2562</v>
      </c>
      <c r="B1543" t="s">
        <v>2546</v>
      </c>
      <c r="C1543">
        <v>2016</v>
      </c>
      <c r="D1543">
        <v>0.000958943243058263</v>
      </c>
      <c r="E1543">
        <v>2.484906649788</v>
      </c>
      <c r="F1543" s="2">
        <v>0.5112</v>
      </c>
      <c r="G1543">
        <v>0.80124817306462</v>
      </c>
      <c r="H1543" s="3">
        <v>4780</v>
      </c>
      <c r="I1543" s="4">
        <v>21</v>
      </c>
      <c r="J1543" s="4">
        <v>122</v>
      </c>
      <c r="K1543">
        <v>1</v>
      </c>
      <c r="L1543" s="3">
        <v>0.00737709</v>
      </c>
      <c r="M1543" s="4">
        <v>64</v>
      </c>
      <c r="N1543">
        <v>5</v>
      </c>
      <c r="O1543" s="3">
        <v>336436</v>
      </c>
      <c r="P1543" s="3">
        <v>9.29</v>
      </c>
      <c r="Q1543" s="2">
        <v>0.448917479421733</v>
      </c>
      <c r="R1543" s="2">
        <v>0.000216</v>
      </c>
      <c r="S1543">
        <v>0</v>
      </c>
      <c r="T1543" s="2">
        <v>15.331724137931</v>
      </c>
      <c r="U1543" s="2">
        <v>0.0132518043303929</v>
      </c>
      <c r="V1543">
        <v>0.0047497679443439</v>
      </c>
      <c r="W1543">
        <v>0.01022454</v>
      </c>
      <c r="X1543" s="3">
        <v>12.482</v>
      </c>
      <c r="Y1543" s="9">
        <v>0.136692597165066</v>
      </c>
      <c r="Z1543">
        <v>22813.1535465597</v>
      </c>
      <c r="AA1543" s="4">
        <v>125</v>
      </c>
      <c r="AB1543">
        <v>2.2231</v>
      </c>
      <c r="AC1543">
        <v>0.0504</v>
      </c>
      <c r="AD1543" s="3">
        <v>0.0683</v>
      </c>
      <c r="AE1543" s="3">
        <v>21488</v>
      </c>
      <c r="AF1543">
        <v>0.00557767683322518</v>
      </c>
      <c r="AG1543">
        <v>0.723971447112265</v>
      </c>
      <c r="AH1543" s="3">
        <v>12039368</v>
      </c>
      <c r="AI1543" s="3">
        <v>-2.0573</v>
      </c>
      <c r="AJ1543">
        <v>0.155196215444517</v>
      </c>
      <c r="AK1543">
        <v>0.0136380288036672</v>
      </c>
      <c r="AL1543">
        <v>0.00136758620689655</v>
      </c>
      <c r="AM1543" s="3">
        <v>1942.76348966213</v>
      </c>
      <c r="AN1543" s="3">
        <v>0.1983</v>
      </c>
      <c r="AO1543" s="3">
        <v>153.31724137931</v>
      </c>
      <c r="AP1543" s="3">
        <v>43.7</v>
      </c>
      <c r="AQ1543" s="4">
        <v>127</v>
      </c>
      <c r="AR1543" s="3">
        <v>2136.5</v>
      </c>
      <c r="AS1543" s="3">
        <v>690</v>
      </c>
      <c r="AT1543">
        <v>25</v>
      </c>
      <c r="AU1543">
        <v>0</v>
      </c>
      <c r="AV1543">
        <v>0</v>
      </c>
      <c r="AW1543">
        <v>0</v>
      </c>
      <c r="AX1543">
        <v>97</v>
      </c>
      <c r="AY1543">
        <v>0</v>
      </c>
      <c r="AZ1543">
        <v>0</v>
      </c>
      <c r="BA1543">
        <v>0</v>
      </c>
    </row>
    <row r="1544" spans="1:53">
      <c r="A1544" t="s">
        <v>2563</v>
      </c>
      <c r="B1544" t="s">
        <v>2546</v>
      </c>
      <c r="C1544">
        <v>2017</v>
      </c>
      <c r="D1544">
        <v>0.000665809775436314</v>
      </c>
      <c r="E1544">
        <v>2.63905732961526</v>
      </c>
      <c r="F1544" s="2">
        <v>0.9545</v>
      </c>
      <c r="G1544">
        <v>0.808829087194799</v>
      </c>
      <c r="H1544" s="3">
        <v>1197</v>
      </c>
      <c r="I1544" s="4">
        <v>19</v>
      </c>
      <c r="J1544" s="4">
        <v>148</v>
      </c>
      <c r="K1544">
        <v>1</v>
      </c>
      <c r="L1544" s="3">
        <v>0.007841</v>
      </c>
      <c r="M1544" s="4">
        <v>67</v>
      </c>
      <c r="N1544">
        <v>5</v>
      </c>
      <c r="O1544" s="3">
        <v>337864</v>
      </c>
      <c r="P1544" s="3">
        <v>9.325</v>
      </c>
      <c r="Q1544" s="2">
        <v>0.777285824724155</v>
      </c>
      <c r="R1544" s="2">
        <v>0</v>
      </c>
      <c r="S1544">
        <v>0</v>
      </c>
      <c r="T1544" s="2">
        <v>0</v>
      </c>
      <c r="U1544" s="2">
        <v>0.0156621237519131</v>
      </c>
      <c r="V1544">
        <v>0.00844678308019707</v>
      </c>
      <c r="W1544">
        <v>0.00845407</v>
      </c>
      <c r="X1544" s="3">
        <v>7.3587</v>
      </c>
      <c r="Y1544" s="9">
        <v>0.130541426874055</v>
      </c>
      <c r="Z1544">
        <v>9405.37968862633</v>
      </c>
      <c r="AA1544" s="4">
        <v>123</v>
      </c>
      <c r="AB1544">
        <v>0.1106</v>
      </c>
      <c r="AC1544">
        <v>0.0164</v>
      </c>
      <c r="AD1544" s="3">
        <v>0.0683</v>
      </c>
      <c r="AE1544" s="3">
        <v>21533</v>
      </c>
      <c r="AF1544">
        <v>0.00528080243280361</v>
      </c>
      <c r="AG1544">
        <v>0.726456739258387</v>
      </c>
      <c r="AH1544" s="3">
        <v>12039368</v>
      </c>
      <c r="AI1544" s="3">
        <v>10.5104</v>
      </c>
      <c r="AJ1544">
        <v>0.148194100696488</v>
      </c>
      <c r="AK1544">
        <v>0.0146615380336854</v>
      </c>
      <c r="AL1544">
        <v>0.00228617021276596</v>
      </c>
      <c r="AM1544" s="3">
        <v>1897.44067007911</v>
      </c>
      <c r="AN1544" s="3">
        <v>0.2149</v>
      </c>
      <c r="AO1544" s="3">
        <v>195.372340425532</v>
      </c>
      <c r="AP1544" s="3">
        <v>43.7</v>
      </c>
      <c r="AQ1544" s="4">
        <v>144</v>
      </c>
      <c r="AR1544" s="3">
        <v>2137</v>
      </c>
      <c r="AS1544" s="3">
        <v>629</v>
      </c>
      <c r="AT1544">
        <v>26</v>
      </c>
      <c r="AU1544">
        <v>0</v>
      </c>
      <c r="AV1544">
        <v>0</v>
      </c>
      <c r="AW1544">
        <v>0</v>
      </c>
      <c r="AX1544">
        <v>97</v>
      </c>
      <c r="AY1544">
        <v>0</v>
      </c>
      <c r="AZ1544">
        <v>0</v>
      </c>
      <c r="BA1544">
        <v>0</v>
      </c>
    </row>
    <row r="1545" spans="1:53">
      <c r="A1545" t="s">
        <v>2564</v>
      </c>
      <c r="B1545" t="s">
        <v>2546</v>
      </c>
      <c r="C1545">
        <v>2018</v>
      </c>
      <c r="D1545">
        <v>0.00168724151000455</v>
      </c>
      <c r="E1545">
        <v>2.94443897916644</v>
      </c>
      <c r="F1545" s="2">
        <v>1.6648</v>
      </c>
      <c r="G1545">
        <v>0.982892630104895</v>
      </c>
      <c r="H1545" s="3">
        <v>2246</v>
      </c>
      <c r="I1545" s="4">
        <v>9</v>
      </c>
      <c r="J1545" s="4">
        <v>208</v>
      </c>
      <c r="K1545">
        <v>1</v>
      </c>
      <c r="L1545" s="3">
        <v>0.00993172</v>
      </c>
      <c r="M1545" s="4">
        <v>70</v>
      </c>
      <c r="N1545">
        <v>5</v>
      </c>
      <c r="O1545" s="3">
        <v>471097</v>
      </c>
      <c r="P1545" s="3">
        <v>9.36</v>
      </c>
      <c r="Q1545" s="2">
        <v>1.19488817891374</v>
      </c>
      <c r="R1545" s="2">
        <v>0.000126</v>
      </c>
      <c r="S1545">
        <v>0</v>
      </c>
      <c r="T1545" s="2">
        <v>0</v>
      </c>
      <c r="U1545" s="2">
        <v>0.00877301974706013</v>
      </c>
      <c r="V1545">
        <v>0.00516076927855729</v>
      </c>
      <c r="W1545">
        <v>0.00514746</v>
      </c>
      <c r="X1545" s="3">
        <v>8.4625</v>
      </c>
      <c r="Y1545" s="9">
        <v>0.124149284881657</v>
      </c>
      <c r="Z1545">
        <v>12163.9852793853</v>
      </c>
      <c r="AA1545" s="4">
        <v>123</v>
      </c>
      <c r="AB1545">
        <v>0.1683</v>
      </c>
      <c r="AC1545">
        <v>0.0255</v>
      </c>
      <c r="AD1545" s="3">
        <v>0.0683</v>
      </c>
      <c r="AE1545" s="3">
        <v>25350</v>
      </c>
      <c r="AF1545">
        <v>0.0056734255404861</v>
      </c>
      <c r="AG1545">
        <v>0.699498679557764</v>
      </c>
      <c r="AH1545" s="3">
        <v>12039368</v>
      </c>
      <c r="AI1545" s="3">
        <v>9.5715</v>
      </c>
      <c r="AJ1545">
        <v>0.140870344736135</v>
      </c>
      <c r="AK1545">
        <v>0.012521276777864</v>
      </c>
      <c r="AL1545">
        <v>0.00140212765957447</v>
      </c>
      <c r="AM1545" s="3">
        <v>2260.09104704097</v>
      </c>
      <c r="AN1545" s="3">
        <v>0.1977</v>
      </c>
      <c r="AO1545" s="3">
        <v>102.829787234043</v>
      </c>
      <c r="AP1545" s="3">
        <v>43.631</v>
      </c>
      <c r="AQ1545" s="4">
        <v>144</v>
      </c>
      <c r="AR1545" s="3">
        <v>2136.5</v>
      </c>
      <c r="AS1545" s="3">
        <v>628.77</v>
      </c>
      <c r="AT1545">
        <v>33</v>
      </c>
      <c r="AU1545">
        <v>0</v>
      </c>
      <c r="AV1545">
        <v>0</v>
      </c>
      <c r="AW1545">
        <v>0</v>
      </c>
      <c r="AX1545">
        <v>97</v>
      </c>
      <c r="AY1545">
        <v>0</v>
      </c>
      <c r="AZ1545">
        <v>0</v>
      </c>
      <c r="BA1545">
        <v>0</v>
      </c>
    </row>
    <row r="1546" spans="1:53">
      <c r="A1546" t="s">
        <v>2565</v>
      </c>
      <c r="B1546" t="s">
        <v>2546</v>
      </c>
      <c r="C1546">
        <v>2019</v>
      </c>
      <c r="D1546">
        <v>0.00156937440405764</v>
      </c>
      <c r="E1546">
        <v>3.17805383034795</v>
      </c>
      <c r="F1546" s="2">
        <v>0.9285</v>
      </c>
      <c r="G1546">
        <v>0.927431149256075</v>
      </c>
      <c r="H1546" s="3">
        <v>2423</v>
      </c>
      <c r="I1546" s="4">
        <v>7</v>
      </c>
      <c r="J1546" s="4">
        <v>290</v>
      </c>
      <c r="K1546">
        <v>1</v>
      </c>
      <c r="L1546" s="3">
        <v>0.01373084</v>
      </c>
      <c r="M1546" s="4">
        <v>73</v>
      </c>
      <c r="N1546">
        <v>5</v>
      </c>
      <c r="O1546" s="3">
        <v>514854</v>
      </c>
      <c r="P1546" s="3">
        <v>9.395</v>
      </c>
      <c r="Q1546" s="2">
        <v>2.895017414173</v>
      </c>
      <c r="R1546" s="2">
        <v>0</v>
      </c>
      <c r="S1546">
        <v>0</v>
      </c>
      <c r="T1546" s="2">
        <v>0</v>
      </c>
      <c r="U1546" s="2">
        <v>0.0123348308668076</v>
      </c>
      <c r="V1546">
        <v>0.00667296524111868</v>
      </c>
      <c r="W1546">
        <v>0.00667297</v>
      </c>
      <c r="X1546" s="3">
        <v>8.5613</v>
      </c>
      <c r="Y1546" s="9">
        <v>0.131130417408278</v>
      </c>
      <c r="Z1546">
        <v>5014.953318312</v>
      </c>
      <c r="AA1546" s="4">
        <v>159</v>
      </c>
      <c r="AB1546">
        <v>0.4073</v>
      </c>
      <c r="AC1546">
        <v>0.0349</v>
      </c>
      <c r="AD1546" s="3">
        <v>0.0683</v>
      </c>
      <c r="AE1546" s="3">
        <v>66700</v>
      </c>
      <c r="AF1546">
        <v>0.0139449311116222</v>
      </c>
      <c r="AG1546">
        <v>0.594656185319144</v>
      </c>
      <c r="AH1546" s="3">
        <v>12039368</v>
      </c>
      <c r="AI1546" s="3">
        <v>3.6857</v>
      </c>
      <c r="AJ1546">
        <v>0.130617750141122</v>
      </c>
      <c r="AK1546">
        <v>0.021706594994331</v>
      </c>
      <c r="AL1546">
        <v>0.00132411347517731</v>
      </c>
      <c r="AM1546" s="3">
        <v>2561.91751472951</v>
      </c>
      <c r="AN1546" s="3">
        <v>0.1867</v>
      </c>
      <c r="AO1546" s="3">
        <v>75.4113475177305</v>
      </c>
      <c r="AP1546" s="3">
        <v>43.631</v>
      </c>
      <c r="AQ1546" s="4">
        <v>155</v>
      </c>
      <c r="AR1546" s="3">
        <v>2196.63</v>
      </c>
      <c r="AS1546" s="3">
        <v>628.77</v>
      </c>
      <c r="AT1546">
        <v>37</v>
      </c>
      <c r="AU1546">
        <v>0</v>
      </c>
      <c r="AV1546">
        <v>0</v>
      </c>
      <c r="AW1546">
        <v>0</v>
      </c>
      <c r="AX1546">
        <v>97</v>
      </c>
      <c r="AY1546">
        <v>0</v>
      </c>
      <c r="AZ1546">
        <v>0</v>
      </c>
      <c r="BA1546">
        <v>0</v>
      </c>
    </row>
    <row r="1547" spans="1:53">
      <c r="A1547" t="s">
        <v>2566</v>
      </c>
      <c r="B1547" t="s">
        <v>2546</v>
      </c>
      <c r="C1547">
        <v>2020</v>
      </c>
      <c r="D1547">
        <v>0.0013790727665005</v>
      </c>
      <c r="E1547">
        <v>3.43398720448515</v>
      </c>
      <c r="F1547" s="2">
        <v>1.1721</v>
      </c>
      <c r="G1547">
        <v>1.10259949390384</v>
      </c>
      <c r="H1547" s="3">
        <v>2600</v>
      </c>
      <c r="I1547" s="4">
        <v>6</v>
      </c>
      <c r="J1547" s="4">
        <v>397</v>
      </c>
      <c r="K1547">
        <v>1</v>
      </c>
      <c r="L1547" s="3">
        <v>0.05541599</v>
      </c>
      <c r="M1547" s="4">
        <v>76</v>
      </c>
      <c r="N1547">
        <v>5</v>
      </c>
      <c r="O1547" s="3">
        <v>524577</v>
      </c>
      <c r="P1547" s="3">
        <v>9.43</v>
      </c>
      <c r="Q1547" s="2">
        <v>5.75810473815461</v>
      </c>
      <c r="R1547" s="2">
        <v>0.000191</v>
      </c>
      <c r="S1547">
        <v>0</v>
      </c>
      <c r="T1547" s="2">
        <v>0</v>
      </c>
      <c r="U1547" s="2">
        <v>0.00486835</v>
      </c>
      <c r="V1547">
        <v>0.01463946</v>
      </c>
      <c r="W1547">
        <v>0.00715337</v>
      </c>
      <c r="X1547" s="3">
        <v>26.3658041263205</v>
      </c>
      <c r="Y1547" s="9">
        <v>0.126993703972142</v>
      </c>
      <c r="Z1547">
        <v>6485.84324719177</v>
      </c>
      <c r="AA1547" s="4">
        <v>145</v>
      </c>
      <c r="AB1547">
        <v>0.6767</v>
      </c>
      <c r="AC1547">
        <v>0.0802</v>
      </c>
      <c r="AD1547" s="3">
        <v>0.0683</v>
      </c>
      <c r="AE1547" s="3">
        <v>92409</v>
      </c>
      <c r="AF1547">
        <v>0.0189510274393995</v>
      </c>
      <c r="AG1547">
        <v>0.582174644190148</v>
      </c>
      <c r="AH1547" s="3">
        <v>12039368</v>
      </c>
      <c r="AI1547" s="3">
        <v>2.2043</v>
      </c>
      <c r="AJ1547">
        <v>0.128639658217464</v>
      </c>
      <c r="AK1547">
        <v>0.008840508865368</v>
      </c>
      <c r="AL1547">
        <v>0.00123812949640288</v>
      </c>
      <c r="AM1547" s="3">
        <v>2833.35270191749</v>
      </c>
      <c r="AN1547" s="3">
        <v>0.1721</v>
      </c>
      <c r="AO1547" s="3">
        <v>48.6834532374101</v>
      </c>
      <c r="AP1547" s="3">
        <v>43.693</v>
      </c>
      <c r="AQ1547" s="4">
        <v>152</v>
      </c>
      <c r="AR1547" s="3">
        <v>2200.28</v>
      </c>
      <c r="AS1547" s="3">
        <v>632.42</v>
      </c>
      <c r="AT1547">
        <v>38</v>
      </c>
      <c r="AU1547">
        <v>0</v>
      </c>
      <c r="AV1547">
        <v>0</v>
      </c>
      <c r="AW1547">
        <v>0</v>
      </c>
      <c r="AX1547">
        <v>97</v>
      </c>
      <c r="AY1547">
        <v>0</v>
      </c>
      <c r="AZ1547">
        <v>0</v>
      </c>
      <c r="BA1547">
        <v>0</v>
      </c>
    </row>
    <row r="1548" spans="1:53">
      <c r="A1548" t="s">
        <v>2567</v>
      </c>
      <c r="B1548" t="s">
        <v>2546</v>
      </c>
      <c r="C1548">
        <v>2021</v>
      </c>
      <c r="D1548">
        <v>0.00861974316439196</v>
      </c>
      <c r="E1548">
        <v>3.80666248977032</v>
      </c>
      <c r="F1548" s="2">
        <v>1.1745</v>
      </c>
      <c r="G1548">
        <v>1.83461766449318</v>
      </c>
      <c r="H1548" s="3">
        <v>3940</v>
      </c>
      <c r="I1548" s="4">
        <v>13</v>
      </c>
      <c r="J1548" s="4">
        <v>413</v>
      </c>
      <c r="K1548">
        <v>1</v>
      </c>
      <c r="L1548" s="3">
        <v>0.05579336</v>
      </c>
      <c r="M1548" s="4">
        <v>79</v>
      </c>
      <c r="N1548">
        <v>5</v>
      </c>
      <c r="O1548" s="3">
        <v>461312</v>
      </c>
      <c r="P1548" s="3">
        <v>9.465</v>
      </c>
      <c r="Q1548" s="2">
        <v>5.31469042056075</v>
      </c>
      <c r="R1548" s="2">
        <v>0.000186</v>
      </c>
      <c r="S1548">
        <v>0</v>
      </c>
      <c r="T1548" s="2">
        <v>0</v>
      </c>
      <c r="U1548" s="2">
        <v>0.00494526</v>
      </c>
      <c r="V1548">
        <v>0.01330559</v>
      </c>
      <c r="W1548">
        <v>0.00572544</v>
      </c>
      <c r="X1548" s="3">
        <v>7.1511</v>
      </c>
      <c r="Y1548" s="9">
        <v>0.124841341550388</v>
      </c>
      <c r="Z1548">
        <v>2673.97570512346</v>
      </c>
      <c r="AA1548" s="4">
        <v>139</v>
      </c>
      <c r="AB1548">
        <v>0.7279</v>
      </c>
      <c r="AC1548">
        <v>0.101</v>
      </c>
      <c r="AD1548" s="3">
        <v>0.0683</v>
      </c>
      <c r="AE1548" s="3">
        <v>97829</v>
      </c>
      <c r="AF1548">
        <v>0.0188002536705358</v>
      </c>
      <c r="AG1548">
        <v>0.608424936582366</v>
      </c>
      <c r="AH1548" s="3">
        <v>12039368</v>
      </c>
      <c r="AI1548" s="3">
        <v>8.2833</v>
      </c>
      <c r="AJ1548">
        <v>0.123795319086786</v>
      </c>
      <c r="AK1548">
        <v>0.013179898621098</v>
      </c>
      <c r="AL1548">
        <v>0.00104379562043796</v>
      </c>
      <c r="AM1548" s="3">
        <v>3638.88111888112</v>
      </c>
      <c r="AN1548" s="3">
        <v>0.143</v>
      </c>
      <c r="AO1548" s="3">
        <v>49.4525547445255</v>
      </c>
      <c r="AP1548" s="3">
        <v>43.693</v>
      </c>
      <c r="AQ1548" s="4">
        <v>160</v>
      </c>
      <c r="AR1548" s="3">
        <v>2200.28</v>
      </c>
      <c r="AS1548" s="3">
        <v>632.42</v>
      </c>
      <c r="AT1548">
        <v>42</v>
      </c>
      <c r="AU1548">
        <v>0</v>
      </c>
      <c r="AV1548">
        <v>0</v>
      </c>
      <c r="AW1548">
        <v>0</v>
      </c>
      <c r="AX1548">
        <v>97</v>
      </c>
      <c r="AY1548">
        <v>0</v>
      </c>
      <c r="AZ1548">
        <v>0</v>
      </c>
      <c r="BA1548">
        <v>0</v>
      </c>
    </row>
    <row r="1549" spans="1:53">
      <c r="A1549" t="s">
        <v>2568</v>
      </c>
      <c r="B1549" t="s">
        <v>2546</v>
      </c>
      <c r="C1549">
        <v>2022</v>
      </c>
      <c r="D1549">
        <v>0.0074730041847203</v>
      </c>
      <c r="E1549">
        <v>4.46590811865458</v>
      </c>
      <c r="F1549" s="2">
        <v>1.6491</v>
      </c>
      <c r="G1549">
        <v>1.74135944700461</v>
      </c>
      <c r="H1549" s="3">
        <v>4500</v>
      </c>
      <c r="I1549" s="4">
        <v>21</v>
      </c>
      <c r="J1549" s="4">
        <v>365</v>
      </c>
      <c r="K1549">
        <v>1</v>
      </c>
      <c r="L1549" s="3">
        <v>0.01931299</v>
      </c>
      <c r="M1549" s="4">
        <v>82</v>
      </c>
      <c r="N1549">
        <v>5</v>
      </c>
      <c r="O1549" s="3">
        <v>535001</v>
      </c>
      <c r="P1549" s="3">
        <v>9.5</v>
      </c>
      <c r="Q1549" s="2">
        <v>5.58823529411765</v>
      </c>
      <c r="R1549" s="2">
        <v>0.000186</v>
      </c>
      <c r="S1549">
        <v>0</v>
      </c>
      <c r="T1549" s="2">
        <v>4.9875</v>
      </c>
      <c r="U1549" s="2">
        <v>0.0049875</v>
      </c>
      <c r="V1549">
        <v>0.01241856</v>
      </c>
      <c r="W1549">
        <v>0.00451584</v>
      </c>
      <c r="X1549" s="3">
        <v>7.7947</v>
      </c>
      <c r="Y1549" s="9">
        <v>0.115908750538406</v>
      </c>
      <c r="Z1549">
        <v>3458.25497655229</v>
      </c>
      <c r="AA1549" s="4">
        <v>139</v>
      </c>
      <c r="AB1549">
        <v>0.6783</v>
      </c>
      <c r="AC1549">
        <v>0.2719</v>
      </c>
      <c r="AD1549" s="3">
        <v>0.0683</v>
      </c>
      <c r="AE1549" s="3">
        <v>98809</v>
      </c>
      <c r="AF1549">
        <v>0.0178291230602671</v>
      </c>
      <c r="AG1549">
        <v>0.632804041862144</v>
      </c>
      <c r="AH1549" s="3">
        <v>12039368</v>
      </c>
      <c r="AI1549" s="3">
        <v>-19.9387</v>
      </c>
      <c r="AJ1549">
        <v>0.116536188740527</v>
      </c>
      <c r="AK1549">
        <v>0.023876493566688</v>
      </c>
      <c r="AL1549">
        <v>0.00109191176470588</v>
      </c>
      <c r="AM1549" s="3">
        <v>3731.98653198653</v>
      </c>
      <c r="AN1549" s="3">
        <v>0.1485</v>
      </c>
      <c r="AO1549" s="3">
        <v>49.875</v>
      </c>
      <c r="AP1549" s="3">
        <v>47.257</v>
      </c>
      <c r="AQ1549" s="4">
        <v>148</v>
      </c>
      <c r="AR1549" s="3">
        <v>2310.92</v>
      </c>
      <c r="AS1549" s="3">
        <v>818.62</v>
      </c>
      <c r="AT1549">
        <v>45</v>
      </c>
      <c r="AU1549">
        <v>0</v>
      </c>
      <c r="AV1549">
        <v>0</v>
      </c>
      <c r="AW1549">
        <v>0</v>
      </c>
      <c r="AX1549">
        <v>97</v>
      </c>
      <c r="AY1549">
        <v>0</v>
      </c>
      <c r="AZ1549">
        <v>0</v>
      </c>
      <c r="BA1549">
        <v>0</v>
      </c>
    </row>
    <row r="1550" spans="1:53">
      <c r="A1550" t="s">
        <v>2569</v>
      </c>
      <c r="B1550" t="s">
        <v>2546</v>
      </c>
      <c r="C1550">
        <v>2023</v>
      </c>
      <c r="D1550">
        <v>0.00308414422305015</v>
      </c>
      <c r="E1550">
        <v>5.04342511691925</v>
      </c>
      <c r="F1550" s="2">
        <v>1.8477</v>
      </c>
      <c r="G1550">
        <v>1.71639670360898</v>
      </c>
      <c r="H1550" s="3">
        <v>4910</v>
      </c>
      <c r="I1550" s="4">
        <v>16</v>
      </c>
      <c r="J1550" s="4">
        <v>256</v>
      </c>
      <c r="L1550" s="3">
        <v>0.0251139</v>
      </c>
      <c r="M1550" s="4">
        <v>85</v>
      </c>
      <c r="N1550">
        <v>5</v>
      </c>
      <c r="O1550" s="3">
        <v>678760</v>
      </c>
      <c r="P1550" s="3">
        <v>9.535</v>
      </c>
      <c r="Q1550" s="2">
        <v>5.15790211120837</v>
      </c>
      <c r="R1550" s="2">
        <v>0</v>
      </c>
      <c r="S1550">
        <v>0</v>
      </c>
      <c r="T1550" s="2">
        <v>0</v>
      </c>
      <c r="U1550" s="2">
        <v>0.00413704</v>
      </c>
      <c r="V1550">
        <v>0.01153152</v>
      </c>
      <c r="W1550">
        <v>0.00330624</v>
      </c>
      <c r="X1550" s="3">
        <v>2.11412778851509</v>
      </c>
      <c r="Y1550" s="9">
        <v>0.119731100887574</v>
      </c>
      <c r="Z1550">
        <v>1425.76523005347</v>
      </c>
      <c r="AA1550" s="4">
        <v>139</v>
      </c>
      <c r="AB1550">
        <v>0.5585</v>
      </c>
      <c r="AC1550">
        <v>0.3779</v>
      </c>
      <c r="AD1550" s="3">
        <v>0.0683</v>
      </c>
      <c r="AE1550" s="3">
        <v>104604.374692941</v>
      </c>
      <c r="AF1550">
        <v>0.0193425249062391</v>
      </c>
      <c r="AG1550">
        <v>0.606508875739645</v>
      </c>
      <c r="AH1550" s="3">
        <v>12039368</v>
      </c>
      <c r="AI1550" s="3">
        <v>14.4797</v>
      </c>
      <c r="AJ1550">
        <v>0.119731100887574</v>
      </c>
      <c r="AK1550">
        <v>0.035596340598562</v>
      </c>
      <c r="AL1550">
        <v>0.00114519279461767</v>
      </c>
      <c r="AM1550" s="3">
        <v>3416.29816803538</v>
      </c>
      <c r="AN1550" s="3">
        <v>0.1583</v>
      </c>
      <c r="AO1550" s="3">
        <v>40.403675034363</v>
      </c>
      <c r="AP1550" s="3">
        <v>47.476</v>
      </c>
      <c r="AQ1550" s="4">
        <v>155.789473684211</v>
      </c>
      <c r="AR1550" s="3">
        <v>2323.37</v>
      </c>
      <c r="AS1550" s="3">
        <v>821.9</v>
      </c>
      <c r="AT1550">
        <v>47</v>
      </c>
      <c r="AU1550">
        <v>0</v>
      </c>
      <c r="AV1550">
        <v>0</v>
      </c>
      <c r="AW1550">
        <v>0</v>
      </c>
      <c r="AX1550">
        <v>97</v>
      </c>
      <c r="AY1550">
        <v>0</v>
      </c>
      <c r="AZ1550">
        <v>0</v>
      </c>
      <c r="BA1550">
        <v>0</v>
      </c>
    </row>
    <row r="1551" spans="1:53">
      <c r="A1551" t="s">
        <v>2570</v>
      </c>
      <c r="B1551" t="s">
        <v>2546</v>
      </c>
      <c r="C1551">
        <v>2024</v>
      </c>
      <c r="D1551">
        <v>0.00279148096241542</v>
      </c>
      <c r="E1551">
        <v>5.91685583789045</v>
      </c>
      <c r="F1551" s="2">
        <v>1.8377</v>
      </c>
      <c r="G1551">
        <v>2.39170305676856</v>
      </c>
      <c r="H1551" s="3">
        <v>1.03617844152166</v>
      </c>
      <c r="I1551" s="4">
        <v>25.8461538461538</v>
      </c>
      <c r="J1551" s="4">
        <v>226.246973365617</v>
      </c>
      <c r="K1551">
        <v>1</v>
      </c>
      <c r="L1551" s="3">
        <v>0.0251139</v>
      </c>
      <c r="M1551" s="4">
        <v>88.2278481012658</v>
      </c>
      <c r="O1551" s="3">
        <v>1069471</v>
      </c>
      <c r="P1551" s="3">
        <v>9.49987105263158</v>
      </c>
      <c r="Q1551" s="2">
        <v>5.42337715663547</v>
      </c>
      <c r="R1551" s="2">
        <v>0.000176</v>
      </c>
      <c r="S1551">
        <v>0</v>
      </c>
      <c r="T1551" s="2">
        <v>43.6335219236209</v>
      </c>
      <c r="U1551" s="2">
        <v>0.00410200269281203</v>
      </c>
      <c r="V1551">
        <v>0.010762760088895</v>
      </c>
      <c r="W1551">
        <v>0.00419184</v>
      </c>
      <c r="X1551" s="3">
        <v>2.19107069446431</v>
      </c>
      <c r="Y1551" s="9">
        <v>0.111164155496241</v>
      </c>
      <c r="Z1551">
        <v>1843.9433435316</v>
      </c>
      <c r="AA1551" s="4">
        <v>299.953846153846</v>
      </c>
      <c r="AB1551">
        <v>139</v>
      </c>
      <c r="AC1551">
        <f>AC1550*AC1549/AC1548</f>
        <v>1.01733673267327</v>
      </c>
      <c r="AD1551" s="3">
        <v>0.0683</v>
      </c>
      <c r="AE1551" s="3">
        <v>105652.246869894</v>
      </c>
      <c r="AF1551">
        <v>0.018954475577663</v>
      </c>
      <c r="AG1551">
        <v>0.648008611410118</v>
      </c>
      <c r="AH1551" s="3">
        <v>12039368</v>
      </c>
      <c r="AI1551" s="3">
        <v>-34.8540309284947</v>
      </c>
      <c r="AJ1551">
        <v>0.0104860718301495</v>
      </c>
      <c r="AK1551">
        <v>0.0644857613653174</v>
      </c>
      <c r="AM1551" s="3">
        <v>3503.70851254369</v>
      </c>
      <c r="AN1551" s="3">
        <v>0.164388461538462</v>
      </c>
      <c r="AO1551" s="3">
        <v>46.9637963363623</v>
      </c>
      <c r="AP1551" s="3">
        <v>47.88</v>
      </c>
      <c r="AQ1551" s="4">
        <v>144.105263157895</v>
      </c>
      <c r="AR1551" s="3">
        <v>2326.17</v>
      </c>
      <c r="AS1551" s="3">
        <v>822.4</v>
      </c>
      <c r="AT1551">
        <v>52</v>
      </c>
      <c r="AU1551">
        <v>0</v>
      </c>
      <c r="AV1551">
        <v>0</v>
      </c>
      <c r="AW1551">
        <v>0</v>
      </c>
      <c r="AX1551">
        <v>97</v>
      </c>
      <c r="AY1551">
        <v>0</v>
      </c>
      <c r="AZ1551">
        <v>0</v>
      </c>
      <c r="BA1551">
        <v>0</v>
      </c>
    </row>
    <row r="1552" spans="1:53">
      <c r="A1552" t="s">
        <v>2571</v>
      </c>
      <c r="B1552" t="s">
        <v>2572</v>
      </c>
      <c r="C1552">
        <v>2000</v>
      </c>
      <c r="D1552">
        <v>0.00259516807050771</v>
      </c>
      <c r="E1552">
        <v>0.0449912206548617</v>
      </c>
      <c r="F1552" s="2">
        <v>0.13092034722215</v>
      </c>
      <c r="G1552">
        <v>1.53018368340111</v>
      </c>
      <c r="H1552" s="3">
        <v>17.4743839547744</v>
      </c>
      <c r="I1552" s="4">
        <v>0</v>
      </c>
      <c r="J1552" s="4">
        <v>36</v>
      </c>
      <c r="K1552">
        <v>1</v>
      </c>
      <c r="L1552" s="3">
        <v>0.0898148148148148</v>
      </c>
      <c r="M1552" s="4">
        <v>12</v>
      </c>
      <c r="N1552">
        <v>2</v>
      </c>
      <c r="O1552" s="3">
        <v>131388</v>
      </c>
      <c r="P1552" s="3">
        <v>8.10399704459949</v>
      </c>
      <c r="Q1552" s="2">
        <v>1.25115848007414</v>
      </c>
      <c r="S1552">
        <v>0</v>
      </c>
      <c r="T1552" s="2">
        <v>1.25115848007414</v>
      </c>
      <c r="U1552" s="2">
        <v>0.00318796084364582</v>
      </c>
      <c r="V1552">
        <v>0.00392772977219167</v>
      </c>
      <c r="W1552">
        <v>0.011234318802907</v>
      </c>
      <c r="X1552" s="3">
        <v>2.38837593334287</v>
      </c>
      <c r="Y1552" s="9">
        <v>0.274229656512865</v>
      </c>
      <c r="Z1552">
        <v>760.218758657559</v>
      </c>
      <c r="AA1552" s="4">
        <v>291</v>
      </c>
      <c r="AB1552">
        <v>0.11</v>
      </c>
      <c r="AC1552">
        <v>0.05</v>
      </c>
      <c r="AD1552" s="3">
        <v>0.0537</v>
      </c>
      <c r="AE1552" s="3">
        <v>27089</v>
      </c>
      <c r="AF1552">
        <v>0.0481924924390678</v>
      </c>
      <c r="AG1552">
        <v>0.87546699875467</v>
      </c>
      <c r="AH1552" s="3">
        <v>217984</v>
      </c>
      <c r="AI1552" s="3">
        <v>-0.72</v>
      </c>
      <c r="AJ1552">
        <v>0.126487531428237</v>
      </c>
      <c r="AK1552">
        <v>0.007489882308672</v>
      </c>
      <c r="AL1552">
        <v>0.000411904026361858</v>
      </c>
      <c r="AM1552" s="3">
        <v>1580.90625</v>
      </c>
      <c r="AN1552" s="3">
        <v>0.0355555555555555</v>
      </c>
      <c r="AO1552" s="3">
        <v>12.5115848007414</v>
      </c>
      <c r="AP1552" s="3">
        <v>13.4762476007678</v>
      </c>
      <c r="AQ1552" s="4">
        <v>61</v>
      </c>
      <c r="AR1552" s="3">
        <v>554.449006622517</v>
      </c>
      <c r="AS1552" s="3">
        <v>383.044117647059</v>
      </c>
      <c r="AT1552">
        <v>0</v>
      </c>
      <c r="AU1552">
        <v>0</v>
      </c>
      <c r="AV1552">
        <v>0</v>
      </c>
      <c r="AW1552">
        <v>0</v>
      </c>
      <c r="AX1552">
        <v>97</v>
      </c>
      <c r="AY1552">
        <v>0</v>
      </c>
      <c r="AZ1552">
        <v>0</v>
      </c>
      <c r="BA1552">
        <v>0</v>
      </c>
    </row>
    <row r="1553" spans="1:53">
      <c r="A1553" t="s">
        <v>2573</v>
      </c>
      <c r="B1553" t="s">
        <v>2572</v>
      </c>
      <c r="C1553">
        <v>2001</v>
      </c>
      <c r="D1553">
        <v>0.00258811144523643</v>
      </c>
      <c r="E1553">
        <v>0.0551724812872397</v>
      </c>
      <c r="F1553" s="2">
        <v>0.0611527022483279</v>
      </c>
      <c r="G1553">
        <v>1.67062399873328</v>
      </c>
      <c r="H1553" s="3">
        <v>19.2175628040381</v>
      </c>
      <c r="I1553" s="4">
        <v>4</v>
      </c>
      <c r="J1553" s="4">
        <v>15</v>
      </c>
      <c r="K1553">
        <v>1</v>
      </c>
      <c r="L1553" s="3">
        <v>0.119512195121951</v>
      </c>
      <c r="M1553" s="4">
        <v>12</v>
      </c>
      <c r="N1553">
        <v>2</v>
      </c>
      <c r="O1553" s="3">
        <v>174319</v>
      </c>
      <c r="P1553" s="3">
        <v>8.19629561265367</v>
      </c>
      <c r="Q1553" s="2">
        <v>0.946554311439455</v>
      </c>
      <c r="S1553">
        <v>0</v>
      </c>
      <c r="T1553" s="2">
        <v>0.946554311439455</v>
      </c>
      <c r="U1553" s="2">
        <v>0.00352909101069622</v>
      </c>
      <c r="V1553">
        <v>0.00393081761006289</v>
      </c>
      <c r="W1553">
        <v>0.0110694733612085</v>
      </c>
      <c r="X1553" s="3">
        <v>2.4753</v>
      </c>
      <c r="Y1553" s="9">
        <v>0.255591287125558</v>
      </c>
      <c r="Z1553">
        <v>21198.4117566089</v>
      </c>
      <c r="AA1553" s="4">
        <v>268</v>
      </c>
      <c r="AB1553">
        <v>0.082</v>
      </c>
      <c r="AC1553">
        <v>0.0125</v>
      </c>
      <c r="AD1553" s="3">
        <v>0.0537</v>
      </c>
      <c r="AE1553" s="3">
        <v>27089</v>
      </c>
      <c r="AF1553">
        <v>0.0440829943043125</v>
      </c>
      <c r="AG1553">
        <v>0.878925956061839</v>
      </c>
      <c r="AH1553" s="3">
        <v>232286</v>
      </c>
      <c r="AI1553" s="3">
        <v>0.05</v>
      </c>
      <c r="AJ1553">
        <v>0.127630102916903</v>
      </c>
      <c r="AK1553">
        <v>0.009841941533928</v>
      </c>
      <c r="AL1553">
        <v>0.000461733810458271</v>
      </c>
      <c r="AM1553" s="3">
        <v>1536.25</v>
      </c>
      <c r="AN1553" s="3">
        <v>0.04</v>
      </c>
      <c r="AO1553" s="3">
        <v>9.46554311439455</v>
      </c>
      <c r="AP1553" s="3">
        <v>13.3056621880998</v>
      </c>
      <c r="AQ1553" s="4">
        <v>54</v>
      </c>
      <c r="AR1553" s="3">
        <v>599.867549668874</v>
      </c>
      <c r="AS1553" s="3">
        <v>412.647058823529</v>
      </c>
      <c r="AT1553">
        <v>0</v>
      </c>
      <c r="AU1553">
        <v>0</v>
      </c>
      <c r="AV1553">
        <v>0</v>
      </c>
      <c r="AW1553">
        <v>0</v>
      </c>
      <c r="AX1553">
        <v>97</v>
      </c>
      <c r="AY1553">
        <v>0</v>
      </c>
      <c r="AZ1553">
        <v>0</v>
      </c>
      <c r="BA1553">
        <v>0</v>
      </c>
    </row>
    <row r="1554" spans="1:53">
      <c r="A1554" t="s">
        <v>2574</v>
      </c>
      <c r="B1554" t="s">
        <v>2572</v>
      </c>
      <c r="C1554">
        <v>2002</v>
      </c>
      <c r="D1554">
        <v>0.00273961404515637</v>
      </c>
      <c r="E1554">
        <v>0.071309397599627</v>
      </c>
      <c r="F1554" s="2">
        <v>0.195956469248292</v>
      </c>
      <c r="G1554">
        <v>1.78964028395491</v>
      </c>
      <c r="H1554" s="3">
        <v>324.09</v>
      </c>
      <c r="I1554" s="4">
        <v>0</v>
      </c>
      <c r="J1554" s="4">
        <v>20</v>
      </c>
      <c r="K1554">
        <v>1</v>
      </c>
      <c r="L1554" s="3">
        <v>0.1</v>
      </c>
      <c r="M1554" s="4">
        <v>16</v>
      </c>
      <c r="N1554">
        <v>2</v>
      </c>
      <c r="O1554" s="3">
        <v>119773</v>
      </c>
      <c r="P1554" s="3">
        <v>8.28859418070786</v>
      </c>
      <c r="Q1554" s="2">
        <v>1.25086865879083</v>
      </c>
      <c r="S1554">
        <v>0</v>
      </c>
      <c r="T1554" s="2">
        <v>1.25086865879083</v>
      </c>
      <c r="U1554" s="2">
        <v>0.00407214576093339</v>
      </c>
      <c r="V1554">
        <v>0.00277683673866079</v>
      </c>
      <c r="W1554">
        <v>0.01090462791951</v>
      </c>
      <c r="X1554" s="3">
        <v>2.6982</v>
      </c>
      <c r="Y1554" s="9">
        <v>0.224475988736896</v>
      </c>
      <c r="Z1554">
        <v>23658.02092415</v>
      </c>
      <c r="AA1554" s="4">
        <v>260</v>
      </c>
      <c r="AB1554">
        <v>0.11</v>
      </c>
      <c r="AC1554">
        <v>0.02</v>
      </c>
      <c r="AD1554" s="3">
        <v>0.0537</v>
      </c>
      <c r="AE1554" s="3">
        <v>27089</v>
      </c>
      <c r="AF1554">
        <v>0.0388874533448177</v>
      </c>
      <c r="AG1554">
        <v>0.885730691932242</v>
      </c>
      <c r="AH1554" s="3">
        <v>325082</v>
      </c>
      <c r="AI1554" s="3">
        <v>2.6</v>
      </c>
      <c r="AJ1554">
        <v>0.136953471725508</v>
      </c>
      <c r="AK1554">
        <v>0.0084819242824932</v>
      </c>
      <c r="AL1554">
        <v>0.000617712917921396</v>
      </c>
      <c r="AM1554" s="3">
        <v>1306.125</v>
      </c>
      <c r="AN1554" s="3">
        <v>0.0533333333333333</v>
      </c>
      <c r="AO1554" s="3">
        <v>12.5086865879083</v>
      </c>
      <c r="AP1554" s="3">
        <v>11.85</v>
      </c>
      <c r="AQ1554" s="4">
        <v>65</v>
      </c>
      <c r="AR1554" s="3">
        <v>647</v>
      </c>
      <c r="AS1554" s="3">
        <v>427</v>
      </c>
      <c r="AT1554">
        <v>0</v>
      </c>
      <c r="AU1554">
        <v>0</v>
      </c>
      <c r="AV1554">
        <v>0</v>
      </c>
      <c r="AW1554">
        <v>0</v>
      </c>
      <c r="AX1554">
        <v>97</v>
      </c>
      <c r="AY1554">
        <v>0</v>
      </c>
      <c r="AZ1554">
        <v>0</v>
      </c>
      <c r="BA1554">
        <v>0</v>
      </c>
    </row>
    <row r="1555" spans="1:53">
      <c r="A1555" t="s">
        <v>2575</v>
      </c>
      <c r="B1555" t="s">
        <v>2572</v>
      </c>
      <c r="C1555">
        <v>2003</v>
      </c>
      <c r="D1555">
        <v>0.00273216465105958</v>
      </c>
      <c r="E1555">
        <v>0.0874463139120147</v>
      </c>
      <c r="F1555" s="2">
        <v>0.0915309794988611</v>
      </c>
      <c r="G1555">
        <v>0.604754633202162</v>
      </c>
      <c r="H1555" s="3">
        <v>356.42</v>
      </c>
      <c r="I1555" s="4">
        <v>3</v>
      </c>
      <c r="J1555" s="4">
        <v>34</v>
      </c>
      <c r="K1555">
        <v>1</v>
      </c>
      <c r="L1555" s="3">
        <v>0.126436781609195</v>
      </c>
      <c r="M1555" s="4">
        <v>15</v>
      </c>
      <c r="N1555">
        <v>2</v>
      </c>
      <c r="O1555" s="3">
        <v>90275.5002265961</v>
      </c>
      <c r="P1555" s="3">
        <v>8.38299517442138</v>
      </c>
      <c r="Q1555" s="2">
        <v>0.994967978042086</v>
      </c>
      <c r="S1555">
        <v>0</v>
      </c>
      <c r="T1555" s="2">
        <v>0.994967978042086</v>
      </c>
      <c r="U1555" s="2">
        <v>0.00450788880540947</v>
      </c>
      <c r="V1555">
        <v>0.00693792161215951</v>
      </c>
      <c r="W1555">
        <v>0.0107446201578036</v>
      </c>
      <c r="X1555" s="3">
        <v>2.7964</v>
      </c>
      <c r="Y1555" s="9">
        <v>0.209219191022667</v>
      </c>
      <c r="Z1555">
        <v>26003.5056967572</v>
      </c>
      <c r="AA1555" s="4">
        <v>251</v>
      </c>
      <c r="AB1555">
        <v>239.450171821306</v>
      </c>
      <c r="AC1555">
        <f>AC1554*AC1553/AC1552</f>
        <v>0.005</v>
      </c>
      <c r="AD1555" s="3">
        <v>0.0537</v>
      </c>
      <c r="AE1555" s="3">
        <v>27089</v>
      </c>
      <c r="AF1555">
        <v>0.0339929727694817</v>
      </c>
      <c r="AG1555">
        <v>0.880913539967374</v>
      </c>
      <c r="AH1555" s="3">
        <v>424267</v>
      </c>
      <c r="AI1555" s="3">
        <v>-0.9</v>
      </c>
      <c r="AJ1555">
        <v>0.132058510279184</v>
      </c>
      <c r="AK1555">
        <v>0.010605628426476</v>
      </c>
      <c r="AL1555">
        <v>0.000686184812442818</v>
      </c>
      <c r="AM1555" s="3">
        <v>1328.16666666667</v>
      </c>
      <c r="AN1555" s="3">
        <v>0.06</v>
      </c>
      <c r="AO1555" s="3">
        <v>9.94967978042086</v>
      </c>
      <c r="AP1555" s="3">
        <v>11.7</v>
      </c>
      <c r="AQ1555" s="4">
        <v>70</v>
      </c>
      <c r="AR1555" s="3">
        <v>700</v>
      </c>
      <c r="AS1555" s="3">
        <v>460</v>
      </c>
      <c r="AT1555">
        <v>0</v>
      </c>
      <c r="AU1555">
        <v>0</v>
      </c>
      <c r="AV1555">
        <v>0</v>
      </c>
      <c r="AW1555">
        <v>0</v>
      </c>
      <c r="AX1555">
        <v>97</v>
      </c>
      <c r="AY1555">
        <v>0</v>
      </c>
      <c r="AZ1555">
        <v>0</v>
      </c>
      <c r="BA1555">
        <v>0</v>
      </c>
    </row>
    <row r="1556" spans="1:53">
      <c r="A1556" t="s">
        <v>2576</v>
      </c>
      <c r="B1556" t="s">
        <v>2572</v>
      </c>
      <c r="C1556">
        <v>2004</v>
      </c>
      <c r="D1556">
        <v>0.00289209982263294</v>
      </c>
      <c r="E1556">
        <v>0.113022721144424</v>
      </c>
      <c r="F1556" s="2">
        <v>0.2933</v>
      </c>
      <c r="G1556">
        <v>0.540579764668763</v>
      </c>
      <c r="H1556" s="3">
        <v>6010.76</v>
      </c>
      <c r="I1556" s="4">
        <v>2</v>
      </c>
      <c r="J1556" s="4">
        <v>18</v>
      </c>
      <c r="K1556">
        <v>1</v>
      </c>
      <c r="L1556" s="3">
        <v>0.146946564885496</v>
      </c>
      <c r="M1556" s="4">
        <v>17</v>
      </c>
      <c r="N1556">
        <v>2</v>
      </c>
      <c r="O1556" s="3">
        <v>131388</v>
      </c>
      <c r="P1556" s="3">
        <v>8.4773961681349</v>
      </c>
      <c r="Q1556" s="2">
        <v>1.18888258650028</v>
      </c>
      <c r="S1556">
        <v>0</v>
      </c>
      <c r="T1556" s="2">
        <v>1.18888258650028</v>
      </c>
      <c r="U1556" s="2">
        <v>0.00520156046814044</v>
      </c>
      <c r="V1556">
        <v>0.00628107319382909</v>
      </c>
      <c r="W1556">
        <v>0.0105846123960972</v>
      </c>
      <c r="X1556" s="3">
        <v>3.1297</v>
      </c>
      <c r="Y1556" s="9">
        <v>0.18374916177982</v>
      </c>
      <c r="Z1556">
        <v>29020.6402695872</v>
      </c>
      <c r="AA1556" s="4">
        <v>226</v>
      </c>
      <c r="AB1556">
        <v>243.507462686567</v>
      </c>
      <c r="AC1556">
        <f>AC1555*AC1554/AC1553</f>
        <v>0.008</v>
      </c>
      <c r="AD1556" s="3">
        <v>0.0537</v>
      </c>
      <c r="AE1556" s="3">
        <v>27089</v>
      </c>
      <c r="AF1556">
        <v>0.0280134436401241</v>
      </c>
      <c r="AG1556">
        <v>0.879007238883144</v>
      </c>
      <c r="AH1556" s="3">
        <v>640947</v>
      </c>
      <c r="AI1556" s="3">
        <v>0.7</v>
      </c>
      <c r="AJ1556">
        <v>0.132380877628082</v>
      </c>
      <c r="AK1556">
        <v>0.0132801748985664</v>
      </c>
      <c r="AL1556">
        <v>0.000907543959160522</v>
      </c>
      <c r="AM1556" s="3">
        <v>1208.75</v>
      </c>
      <c r="AN1556" s="3">
        <v>0.08</v>
      </c>
      <c r="AO1556" s="3">
        <v>11.8888258650028</v>
      </c>
      <c r="AP1556" s="3">
        <v>10.42</v>
      </c>
      <c r="AQ1556" s="4">
        <v>70</v>
      </c>
      <c r="AR1556" s="3">
        <v>755</v>
      </c>
      <c r="AS1556" s="3">
        <v>476</v>
      </c>
      <c r="AT1556">
        <v>0</v>
      </c>
      <c r="AU1556">
        <v>0</v>
      </c>
      <c r="AV1556">
        <v>0</v>
      </c>
      <c r="AW1556">
        <v>0</v>
      </c>
      <c r="AX1556">
        <v>97</v>
      </c>
      <c r="AY1556">
        <v>0</v>
      </c>
      <c r="AZ1556">
        <v>0</v>
      </c>
      <c r="BA1556">
        <v>0</v>
      </c>
    </row>
    <row r="1557" spans="1:53">
      <c r="A1557" t="s">
        <v>2577</v>
      </c>
      <c r="B1557" t="s">
        <v>2572</v>
      </c>
      <c r="C1557">
        <v>2005</v>
      </c>
      <c r="D1557">
        <v>0.0028842357983613</v>
      </c>
      <c r="E1557">
        <v>0.138599128376834</v>
      </c>
      <c r="F1557" s="2">
        <v>0.137</v>
      </c>
      <c r="G1557">
        <v>0.544258825671545</v>
      </c>
      <c r="H1557" s="3">
        <v>7018.76</v>
      </c>
      <c r="I1557" s="4">
        <v>3</v>
      </c>
      <c r="J1557" s="4">
        <v>34</v>
      </c>
      <c r="K1557">
        <v>2</v>
      </c>
      <c r="L1557" s="3">
        <v>0.0497843982751862</v>
      </c>
      <c r="M1557" s="4">
        <v>18</v>
      </c>
      <c r="N1557">
        <v>2</v>
      </c>
      <c r="O1557" s="3">
        <v>174319</v>
      </c>
      <c r="P1557" s="3">
        <v>8.57394747767274</v>
      </c>
      <c r="Q1557" s="2">
        <v>2.88476761280109</v>
      </c>
      <c r="R1557" s="2">
        <v>0</v>
      </c>
      <c r="S1557">
        <v>0</v>
      </c>
      <c r="T1557" s="2">
        <v>2.88476761280109</v>
      </c>
      <c r="U1557" s="2">
        <v>0.00575815738963532</v>
      </c>
      <c r="V1557">
        <v>0.00625195373554236</v>
      </c>
      <c r="W1557">
        <v>0.0104293003441381</v>
      </c>
      <c r="X1557" s="3">
        <v>3.7286</v>
      </c>
      <c r="Y1557" s="9">
        <v>0.171260414955679</v>
      </c>
      <c r="Z1557">
        <v>35273.1591448931</v>
      </c>
      <c r="AA1557" s="4">
        <v>195</v>
      </c>
      <c r="AB1557">
        <v>0.03</v>
      </c>
      <c r="AC1557">
        <v>4</v>
      </c>
      <c r="AD1557" s="3">
        <v>0.0537</v>
      </c>
      <c r="AE1557" s="3">
        <v>27089</v>
      </c>
      <c r="AF1557">
        <v>0.0270322323121445</v>
      </c>
      <c r="AG1557">
        <v>0.869274523500649</v>
      </c>
      <c r="AH1557" s="3">
        <v>915707</v>
      </c>
      <c r="AI1557" s="3">
        <v>11.6</v>
      </c>
      <c r="AJ1557">
        <v>0.140914074443336</v>
      </c>
      <c r="AK1557">
        <v>0.00703856131912</v>
      </c>
      <c r="AL1557">
        <v>0.00101775415582947</v>
      </c>
      <c r="AM1557" s="3">
        <v>1113.44444444444</v>
      </c>
      <c r="AN1557" s="3">
        <v>0.09</v>
      </c>
      <c r="AO1557" s="3">
        <v>28.8476761280109</v>
      </c>
      <c r="AP1557" s="3">
        <v>9.25</v>
      </c>
      <c r="AQ1557" s="4">
        <v>79</v>
      </c>
      <c r="AR1557" s="3">
        <v>828</v>
      </c>
      <c r="AS1557" s="3">
        <v>491</v>
      </c>
      <c r="AT1557">
        <v>0</v>
      </c>
      <c r="AU1557">
        <v>0</v>
      </c>
      <c r="AV1557">
        <v>0</v>
      </c>
      <c r="AW1557">
        <v>0</v>
      </c>
      <c r="AX1557">
        <v>97</v>
      </c>
      <c r="AY1557">
        <v>0</v>
      </c>
      <c r="AZ1557">
        <v>0</v>
      </c>
      <c r="BA1557">
        <v>0</v>
      </c>
    </row>
    <row r="1558" spans="1:53">
      <c r="A1558" t="s">
        <v>2578</v>
      </c>
      <c r="B1558" t="s">
        <v>2572</v>
      </c>
      <c r="C1558">
        <v>2006</v>
      </c>
      <c r="D1558">
        <v>0.00196725331312208</v>
      </c>
      <c r="E1558">
        <v>0.179136774743376</v>
      </c>
      <c r="F1558" s="2">
        <v>0.439</v>
      </c>
      <c r="G1558">
        <v>0.426526954596996</v>
      </c>
      <c r="H1558" s="3">
        <v>786</v>
      </c>
      <c r="I1558" s="4">
        <v>4</v>
      </c>
      <c r="J1558" s="4">
        <v>23</v>
      </c>
      <c r="K1558">
        <v>1</v>
      </c>
      <c r="L1558" s="3">
        <v>0.0561797752808989</v>
      </c>
      <c r="M1558" s="4">
        <v>19</v>
      </c>
      <c r="N1558">
        <v>2</v>
      </c>
      <c r="O1558" s="3">
        <v>119773</v>
      </c>
      <c r="P1558" s="3">
        <v>8.67049878721059</v>
      </c>
      <c r="Q1558" s="2">
        <v>1.99842820253733</v>
      </c>
      <c r="R1558" s="2">
        <v>0</v>
      </c>
      <c r="S1558">
        <v>0</v>
      </c>
      <c r="T1558" s="2">
        <v>1.99842820253733</v>
      </c>
      <c r="U1558" s="2">
        <v>0.0050125313283208</v>
      </c>
      <c r="V1558">
        <v>0.00609013398294763</v>
      </c>
      <c r="W1558">
        <v>0.010273988292179</v>
      </c>
      <c r="X1558" s="3">
        <v>3.8225</v>
      </c>
      <c r="Y1558" s="9">
        <v>0.150411429947461</v>
      </c>
      <c r="Z1558">
        <v>47097.4130461691</v>
      </c>
      <c r="AA1558" s="4">
        <v>182</v>
      </c>
      <c r="AB1558">
        <v>0.07</v>
      </c>
      <c r="AC1558">
        <f>AC1557*AC1556/AC1555</f>
        <v>6.4</v>
      </c>
      <c r="AD1558" s="3">
        <v>0.0537</v>
      </c>
      <c r="AE1558" s="3">
        <v>27089</v>
      </c>
      <c r="AF1558">
        <v>0.0237144357874464</v>
      </c>
      <c r="AG1558">
        <v>0.878053050862295</v>
      </c>
      <c r="AH1558" s="3">
        <v>1113325</v>
      </c>
      <c r="AI1558" s="3">
        <v>4.4</v>
      </c>
      <c r="AJ1558">
        <v>0.150371927689749</v>
      </c>
      <c r="AK1558">
        <v>0.0115135155135</v>
      </c>
      <c r="AL1558">
        <v>0.000898169978668463</v>
      </c>
      <c r="AM1558" s="3">
        <v>1427.875</v>
      </c>
      <c r="AN1558" s="3">
        <v>0.08</v>
      </c>
      <c r="AO1558" s="3">
        <v>19.9842820253733</v>
      </c>
      <c r="AP1558" s="3">
        <v>28.45</v>
      </c>
      <c r="AQ1558" s="4">
        <v>80</v>
      </c>
      <c r="AR1558" s="3">
        <v>1582</v>
      </c>
      <c r="AS1558" s="3">
        <v>170</v>
      </c>
      <c r="AT1558">
        <v>0</v>
      </c>
      <c r="AU1558">
        <v>0</v>
      </c>
      <c r="AV1558">
        <v>0</v>
      </c>
      <c r="AW1558">
        <v>0</v>
      </c>
      <c r="AX1558">
        <v>97</v>
      </c>
      <c r="AY1558">
        <v>0</v>
      </c>
      <c r="AZ1558">
        <v>0</v>
      </c>
      <c r="BA1558">
        <v>0</v>
      </c>
    </row>
    <row r="1559" spans="1:53">
      <c r="A1559" t="s">
        <v>2579</v>
      </c>
      <c r="B1559" t="s">
        <v>2572</v>
      </c>
      <c r="C1559">
        <v>2007</v>
      </c>
      <c r="D1559">
        <v>0.00460705551875445</v>
      </c>
      <c r="E1559">
        <v>0.21967442110992</v>
      </c>
      <c r="F1559" s="2">
        <v>0.33</v>
      </c>
      <c r="G1559">
        <v>0.43347701005228</v>
      </c>
      <c r="H1559" s="3">
        <v>232.47</v>
      </c>
      <c r="I1559" s="4">
        <v>3</v>
      </c>
      <c r="J1559" s="4">
        <v>45</v>
      </c>
      <c r="K1559">
        <v>1</v>
      </c>
      <c r="L1559" s="3">
        <v>0.0465384615384615</v>
      </c>
      <c r="M1559" s="4">
        <v>20</v>
      </c>
      <c r="N1559">
        <v>2</v>
      </c>
      <c r="O1559" s="3">
        <v>130505</v>
      </c>
      <c r="P1559" s="3">
        <v>8.76924939360529</v>
      </c>
      <c r="Q1559" s="2">
        <v>2.90470338509664</v>
      </c>
      <c r="R1559" s="2">
        <v>0</v>
      </c>
      <c r="S1559">
        <v>0</v>
      </c>
      <c r="T1559" s="2">
        <v>2.90470338509664</v>
      </c>
      <c r="U1559" s="2">
        <v>0.00627746390458255</v>
      </c>
      <c r="V1559">
        <v>0.00584400988986289</v>
      </c>
      <c r="W1559">
        <v>0.0101232341460895</v>
      </c>
      <c r="X1559" s="3">
        <v>4.0641</v>
      </c>
      <c r="Y1559" s="9">
        <v>0.140188524711453</v>
      </c>
      <c r="Z1559">
        <v>48829.6474709875</v>
      </c>
      <c r="AA1559" s="4">
        <v>168</v>
      </c>
      <c r="AB1559">
        <v>0.1208</v>
      </c>
      <c r="AC1559">
        <f>AC1558*AC1557/AC1556</f>
        <v>3200</v>
      </c>
      <c r="AD1559" s="3">
        <v>0.0537</v>
      </c>
      <c r="AE1559" s="3">
        <v>27089</v>
      </c>
      <c r="AF1559">
        <v>0.0200421722403078</v>
      </c>
      <c r="AG1559">
        <v>0.897528854690737</v>
      </c>
      <c r="AH1559" s="3">
        <v>1371097</v>
      </c>
      <c r="AI1559" s="3">
        <v>6.9021</v>
      </c>
      <c r="AJ1559">
        <v>0.140188524711453</v>
      </c>
      <c r="AK1559">
        <v>0.0089330355765</v>
      </c>
      <c r="AL1559">
        <v>0.00111719360965255</v>
      </c>
      <c r="AM1559" s="3">
        <v>1351.6</v>
      </c>
      <c r="AN1559" s="3">
        <v>0.1</v>
      </c>
      <c r="AO1559" s="3">
        <v>29.0470338509664</v>
      </c>
      <c r="AP1559" s="3">
        <v>29.66</v>
      </c>
      <c r="AQ1559" s="4">
        <v>89</v>
      </c>
      <c r="AR1559" s="3">
        <v>1850</v>
      </c>
      <c r="AS1559" s="3">
        <v>364</v>
      </c>
      <c r="AT1559">
        <v>9</v>
      </c>
      <c r="AU1559">
        <v>0</v>
      </c>
      <c r="AV1559">
        <v>0</v>
      </c>
      <c r="AW1559">
        <v>0</v>
      </c>
      <c r="AX1559">
        <v>97</v>
      </c>
      <c r="AY1559">
        <v>0</v>
      </c>
      <c r="AZ1559">
        <v>0</v>
      </c>
      <c r="BA1559">
        <v>0</v>
      </c>
    </row>
    <row r="1560" spans="1:53">
      <c r="A1560" t="s">
        <v>2580</v>
      </c>
      <c r="B1560" t="s">
        <v>2572</v>
      </c>
      <c r="C1560">
        <v>2008</v>
      </c>
      <c r="D1560">
        <v>0.00410310161248059</v>
      </c>
      <c r="E1560">
        <v>0.283925070468384</v>
      </c>
      <c r="F1560" s="2">
        <v>0.0611</v>
      </c>
      <c r="G1560">
        <v>0.747228850405442</v>
      </c>
      <c r="H1560" s="3">
        <v>320</v>
      </c>
      <c r="I1560" s="4">
        <v>1</v>
      </c>
      <c r="J1560" s="4">
        <v>52</v>
      </c>
      <c r="K1560">
        <v>1</v>
      </c>
      <c r="L1560" s="3">
        <v>0.04396934</v>
      </c>
      <c r="M1560" s="4">
        <v>21</v>
      </c>
      <c r="N1560">
        <v>2</v>
      </c>
      <c r="O1560" s="3">
        <v>376412</v>
      </c>
      <c r="P1560" s="3">
        <v>8.868</v>
      </c>
      <c r="Q1560" s="2">
        <v>2.74772777654622</v>
      </c>
      <c r="R1560" s="2">
        <v>0</v>
      </c>
      <c r="S1560">
        <v>0</v>
      </c>
      <c r="T1560" s="2">
        <v>2.74772777654622</v>
      </c>
      <c r="U1560" s="2">
        <v>0.00720980533525595</v>
      </c>
      <c r="V1560">
        <v>0.00594960229196987</v>
      </c>
      <c r="W1560">
        <v>0.00997248</v>
      </c>
      <c r="X1560" s="3">
        <v>4.3</v>
      </c>
      <c r="Y1560" s="9">
        <v>0.12312218482906</v>
      </c>
      <c r="Z1560">
        <v>51994.0715434084</v>
      </c>
      <c r="AA1560" s="4">
        <v>162</v>
      </c>
      <c r="AB1560">
        <v>0.1697</v>
      </c>
      <c r="AC1560">
        <v>0.0323</v>
      </c>
      <c r="AD1560" s="3">
        <v>0.0537</v>
      </c>
      <c r="AE1560" s="3">
        <v>27089</v>
      </c>
      <c r="AF1560">
        <v>0.0144737123316948</v>
      </c>
      <c r="AG1560">
        <v>0.9072985680701</v>
      </c>
      <c r="AH1560" s="3">
        <v>2628120</v>
      </c>
      <c r="AI1560" s="3">
        <v>20.72</v>
      </c>
      <c r="AJ1560">
        <v>0.123148498610814</v>
      </c>
      <c r="AK1560">
        <v>0.0138922131348</v>
      </c>
      <c r="AL1560">
        <v>0.00110840168477056</v>
      </c>
      <c r="AM1560" s="3">
        <v>1871.6</v>
      </c>
      <c r="AN1560" s="3">
        <v>0.1</v>
      </c>
      <c r="AO1560" s="3">
        <v>27.4772777654622</v>
      </c>
      <c r="AP1560" s="3">
        <v>33.67</v>
      </c>
      <c r="AQ1560" s="4">
        <v>95</v>
      </c>
      <c r="AR1560" s="3">
        <v>1901</v>
      </c>
      <c r="AS1560" s="3">
        <v>374</v>
      </c>
      <c r="AT1560">
        <v>10</v>
      </c>
      <c r="AU1560">
        <v>0</v>
      </c>
      <c r="AV1560">
        <v>0</v>
      </c>
      <c r="AW1560">
        <v>0</v>
      </c>
      <c r="AX1560">
        <v>97</v>
      </c>
      <c r="AY1560">
        <v>0</v>
      </c>
      <c r="AZ1560">
        <v>0</v>
      </c>
      <c r="BA1560">
        <v>0</v>
      </c>
    </row>
    <row r="1561" spans="1:53">
      <c r="A1561" t="s">
        <v>2581</v>
      </c>
      <c r="B1561" t="s">
        <v>2572</v>
      </c>
      <c r="C1561">
        <v>2009</v>
      </c>
      <c r="D1561">
        <v>0.00291240088121197</v>
      </c>
      <c r="E1561">
        <v>0.348175719826851</v>
      </c>
      <c r="F1561" s="2">
        <v>0.0592</v>
      </c>
      <c r="G1561">
        <v>0.824004989223889</v>
      </c>
      <c r="H1561" s="3">
        <v>94.6442748091603</v>
      </c>
      <c r="I1561" s="4">
        <v>7</v>
      </c>
      <c r="J1561" s="4">
        <v>40</v>
      </c>
      <c r="K1561">
        <v>1</v>
      </c>
      <c r="L1561" s="3">
        <v>0.04620462</v>
      </c>
      <c r="M1561" s="4">
        <v>21</v>
      </c>
      <c r="N1561">
        <v>2</v>
      </c>
      <c r="O1561" s="3">
        <v>412295</v>
      </c>
      <c r="P1561" s="3">
        <v>8.969</v>
      </c>
      <c r="Q1561" s="2">
        <v>2.61291365743236</v>
      </c>
      <c r="R1561" s="2">
        <v>0</v>
      </c>
      <c r="S1561">
        <v>0</v>
      </c>
      <c r="T1561" s="2">
        <v>2.61291365743236</v>
      </c>
      <c r="U1561" s="2">
        <v>0.0090702947845805</v>
      </c>
      <c r="V1561">
        <v>0.00584477185157876</v>
      </c>
      <c r="W1561">
        <v>0.00982615</v>
      </c>
      <c r="X1561" s="3">
        <v>4.8026</v>
      </c>
      <c r="Y1561" s="9">
        <v>0.13822347044472</v>
      </c>
      <c r="Z1561">
        <v>55301.4605500903</v>
      </c>
      <c r="AA1561" s="4">
        <v>151</v>
      </c>
      <c r="AB1561">
        <v>0.1914</v>
      </c>
      <c r="AC1561">
        <v>0.0422</v>
      </c>
      <c r="AD1561" s="3">
        <v>0.0537</v>
      </c>
      <c r="AE1561" s="3">
        <v>27089</v>
      </c>
      <c r="AF1561">
        <v>0.0115948294311518</v>
      </c>
      <c r="AG1561">
        <v>0.915336215383298</v>
      </c>
      <c r="AH1561" s="3">
        <v>5114321</v>
      </c>
      <c r="AI1561" s="3">
        <v>12.67105</v>
      </c>
      <c r="AJ1561">
        <v>0.13822347044472</v>
      </c>
      <c r="AK1561">
        <v>0.01397729145228</v>
      </c>
      <c r="AL1561">
        <v>0.00129352161259028</v>
      </c>
      <c r="AM1561" s="3">
        <v>1946.91666666667</v>
      </c>
      <c r="AN1561" s="3">
        <v>0.12</v>
      </c>
      <c r="AO1561" s="3">
        <v>26.1291365743236</v>
      </c>
      <c r="AP1561" s="3">
        <v>38.82</v>
      </c>
      <c r="AQ1561" s="4">
        <v>120</v>
      </c>
      <c r="AR1561" s="3">
        <v>2174</v>
      </c>
      <c r="AS1561" s="3">
        <v>439</v>
      </c>
      <c r="AT1561">
        <v>0</v>
      </c>
      <c r="AU1561">
        <v>0</v>
      </c>
      <c r="AV1561">
        <v>0</v>
      </c>
      <c r="AW1561">
        <v>0</v>
      </c>
      <c r="AX1561">
        <v>97</v>
      </c>
      <c r="AY1561">
        <v>0</v>
      </c>
      <c r="AZ1561">
        <v>0</v>
      </c>
      <c r="BA1561">
        <v>0</v>
      </c>
    </row>
    <row r="1562" spans="1:53">
      <c r="A1562" t="s">
        <v>2582</v>
      </c>
      <c r="B1562" t="s">
        <v>2572</v>
      </c>
      <c r="C1562">
        <v>2010</v>
      </c>
      <c r="D1562">
        <v>0.00228816913486593</v>
      </c>
      <c r="E1562">
        <v>0.450010589707001</v>
      </c>
      <c r="F1562" s="2">
        <v>0.1677</v>
      </c>
      <c r="G1562">
        <v>0.7489135096568</v>
      </c>
      <c r="H1562" s="3">
        <v>130.279898218829</v>
      </c>
      <c r="I1562" s="4">
        <v>8</v>
      </c>
      <c r="J1562" s="4">
        <v>56</v>
      </c>
      <c r="K1562">
        <v>1</v>
      </c>
      <c r="L1562" s="3">
        <v>0.10229178</v>
      </c>
      <c r="M1562" s="4">
        <v>22</v>
      </c>
      <c r="N1562">
        <v>2</v>
      </c>
      <c r="O1562" s="3">
        <v>500502</v>
      </c>
      <c r="P1562" s="3">
        <v>9.07</v>
      </c>
      <c r="Q1562" s="2">
        <v>1.92655610596597</v>
      </c>
      <c r="R1562" s="2">
        <v>0</v>
      </c>
      <c r="S1562">
        <v>0</v>
      </c>
      <c r="T1562" s="2">
        <v>1.92655610596597</v>
      </c>
      <c r="U1562" s="2">
        <v>0.00967982129560685</v>
      </c>
      <c r="V1562">
        <v>0.0051614952454688</v>
      </c>
      <c r="W1562">
        <v>0.00967982</v>
      </c>
      <c r="X1562" s="3">
        <v>8.7753</v>
      </c>
      <c r="Y1562" s="9">
        <v>0.117882446759714</v>
      </c>
      <c r="Z1562">
        <v>72358.5325180656</v>
      </c>
      <c r="AA1562" s="4">
        <v>142</v>
      </c>
      <c r="AB1562">
        <v>0.15</v>
      </c>
      <c r="AC1562">
        <v>0.08</v>
      </c>
      <c r="AD1562" s="3">
        <v>0.0537</v>
      </c>
      <c r="AE1562" s="3">
        <v>27089</v>
      </c>
      <c r="AF1562">
        <v>0.00887523753358233</v>
      </c>
      <c r="AG1562">
        <v>0.926577550619226</v>
      </c>
      <c r="AH1562" s="3">
        <v>9631658</v>
      </c>
      <c r="AI1562" s="3">
        <v>57.25</v>
      </c>
      <c r="AJ1562">
        <v>0.117882446759714</v>
      </c>
      <c r="AK1562">
        <v>0.009187778997072</v>
      </c>
      <c r="AL1562">
        <v>0.00139995692440233</v>
      </c>
      <c r="AM1562" s="3">
        <v>2347.84615384615</v>
      </c>
      <c r="AN1562" s="3">
        <v>0.13</v>
      </c>
      <c r="AO1562" s="3">
        <v>19.2655610596597</v>
      </c>
      <c r="AP1562" s="3">
        <v>40.82</v>
      </c>
      <c r="AQ1562" s="4">
        <v>137</v>
      </c>
      <c r="AR1562" s="3">
        <v>2224</v>
      </c>
      <c r="AS1562" s="3">
        <v>457</v>
      </c>
      <c r="AT1562">
        <v>13</v>
      </c>
      <c r="AU1562">
        <v>0</v>
      </c>
      <c r="AV1562">
        <v>0</v>
      </c>
      <c r="AW1562">
        <v>0</v>
      </c>
      <c r="AX1562">
        <v>97</v>
      </c>
      <c r="AY1562">
        <v>0</v>
      </c>
      <c r="AZ1562">
        <v>0</v>
      </c>
      <c r="BA1562">
        <v>0</v>
      </c>
    </row>
    <row r="1563" spans="1:53">
      <c r="A1563" t="s">
        <v>2583</v>
      </c>
      <c r="B1563" t="s">
        <v>2572</v>
      </c>
      <c r="C1563">
        <v>2011</v>
      </c>
      <c r="D1563">
        <v>0.00316056061996674</v>
      </c>
      <c r="E1563">
        <v>0.551845459587154</v>
      </c>
      <c r="F1563" s="2">
        <v>0.1801</v>
      </c>
      <c r="G1563">
        <v>0.862605919182922</v>
      </c>
      <c r="H1563" s="3">
        <v>544.41</v>
      </c>
      <c r="I1563" s="4">
        <v>3</v>
      </c>
      <c r="J1563" s="4">
        <v>38</v>
      </c>
      <c r="K1563">
        <v>1</v>
      </c>
      <c r="L1563" s="3">
        <v>0.08202324</v>
      </c>
      <c r="M1563" s="4">
        <v>24</v>
      </c>
      <c r="N1563">
        <v>2</v>
      </c>
      <c r="O1563" s="3">
        <v>340009</v>
      </c>
      <c r="P1563" s="3">
        <v>9.101</v>
      </c>
      <c r="Q1563" s="2">
        <v>1.12238290524498</v>
      </c>
      <c r="R1563" s="2">
        <v>0</v>
      </c>
      <c r="S1563">
        <v>0</v>
      </c>
      <c r="T1563" s="2">
        <v>1.5782092772384</v>
      </c>
      <c r="U1563" s="2">
        <v>0.0106609808102345</v>
      </c>
      <c r="V1563">
        <v>0.00467212466666187</v>
      </c>
      <c r="W1563">
        <v>0.00923952</v>
      </c>
      <c r="X1563" s="3">
        <v>5.5812</v>
      </c>
      <c r="Y1563" s="9">
        <v>0.026485216568299</v>
      </c>
      <c r="Z1563">
        <v>84382.1472188298</v>
      </c>
      <c r="AA1563" s="4">
        <v>125</v>
      </c>
      <c r="AB1563">
        <v>0.1</v>
      </c>
      <c r="AC1563">
        <v>0.06</v>
      </c>
      <c r="AD1563" s="3">
        <v>0.0537</v>
      </c>
      <c r="AE1563" s="3">
        <v>27089</v>
      </c>
      <c r="AF1563">
        <v>0.00879341686684412</v>
      </c>
      <c r="AG1563">
        <v>0.913750568071155</v>
      </c>
      <c r="AH1563" s="3">
        <v>14551158</v>
      </c>
      <c r="AI1563" s="3">
        <v>22.4</v>
      </c>
      <c r="AJ1563">
        <v>0.0808458527559566</v>
      </c>
      <c r="AK1563">
        <v>0.015291645155287</v>
      </c>
      <c r="AL1563">
        <v>0.00161812297734628</v>
      </c>
      <c r="AM1563" s="3">
        <v>2053.73333333333</v>
      </c>
      <c r="AN1563" s="3">
        <v>0.15</v>
      </c>
      <c r="AO1563" s="3">
        <v>15.782092772384</v>
      </c>
      <c r="AP1563" s="3">
        <v>42.6</v>
      </c>
      <c r="AQ1563" s="4">
        <v>117</v>
      </c>
      <c r="AR1563" s="3">
        <v>2335</v>
      </c>
      <c r="AS1563" s="3">
        <v>477</v>
      </c>
      <c r="AT1563">
        <v>15</v>
      </c>
      <c r="AU1563">
        <v>0</v>
      </c>
      <c r="AV1563">
        <v>0</v>
      </c>
      <c r="AW1563">
        <v>0</v>
      </c>
      <c r="AX1563">
        <v>97</v>
      </c>
      <c r="AY1563">
        <v>0</v>
      </c>
      <c r="AZ1563">
        <v>0</v>
      </c>
      <c r="BA1563">
        <v>0</v>
      </c>
    </row>
    <row r="1564" spans="1:53">
      <c r="A1564" t="s">
        <v>2584</v>
      </c>
      <c r="B1564" t="s">
        <v>2572</v>
      </c>
      <c r="C1564">
        <v>2012</v>
      </c>
      <c r="D1564">
        <v>0.0038696701660754</v>
      </c>
      <c r="E1564">
        <v>0.713249909613011</v>
      </c>
      <c r="F1564" s="2">
        <v>0.3973</v>
      </c>
      <c r="G1564">
        <v>0.867061219753095</v>
      </c>
      <c r="H1564" s="3">
        <v>3071.17</v>
      </c>
      <c r="I1564" s="4">
        <v>5</v>
      </c>
      <c r="J1564" s="4">
        <v>58</v>
      </c>
      <c r="K1564">
        <v>1</v>
      </c>
      <c r="L1564" s="3">
        <v>0.14264376</v>
      </c>
      <c r="M1564" s="4">
        <v>24</v>
      </c>
      <c r="N1564">
        <v>2</v>
      </c>
      <c r="O1564" s="3">
        <v>442750</v>
      </c>
      <c r="P1564" s="3">
        <v>9.132</v>
      </c>
      <c r="Q1564" s="2">
        <v>1.66847119965353</v>
      </c>
      <c r="R1564" s="2">
        <v>0</v>
      </c>
      <c r="S1564">
        <v>0</v>
      </c>
      <c r="T1564" s="2">
        <v>1.4491341991342</v>
      </c>
      <c r="U1564" s="2">
        <v>0.00950735294117647</v>
      </c>
      <c r="V1564">
        <v>0.00464421723504741</v>
      </c>
      <c r="W1564">
        <v>0.00955882</v>
      </c>
      <c r="X1564" s="3">
        <v>5.9192</v>
      </c>
      <c r="Y1564" s="9">
        <v>0.139431507811716</v>
      </c>
      <c r="Z1564">
        <v>92307.2656683306</v>
      </c>
      <c r="AA1564" s="4">
        <v>111</v>
      </c>
      <c r="AB1564">
        <v>0.05</v>
      </c>
      <c r="AC1564">
        <v>0.06</v>
      </c>
      <c r="AD1564" s="3">
        <v>0.0537</v>
      </c>
      <c r="AE1564" s="3">
        <v>27089</v>
      </c>
      <c r="AF1564">
        <v>0.00906259409186712</v>
      </c>
      <c r="AG1564">
        <v>0.897728413234753</v>
      </c>
      <c r="AH1564" s="3">
        <v>14551158</v>
      </c>
      <c r="AI1564" s="3">
        <v>-4.99</v>
      </c>
      <c r="AJ1564">
        <v>0.139431507811716</v>
      </c>
      <c r="AK1564">
        <v>0.01376066142528</v>
      </c>
      <c r="AL1564">
        <v>0.00139935064935065</v>
      </c>
      <c r="AM1564" s="3">
        <v>2311.75560711524</v>
      </c>
      <c r="AN1564" s="3">
        <v>0.1293</v>
      </c>
      <c r="AO1564" s="3">
        <v>14.491341991342</v>
      </c>
      <c r="AP1564" s="3">
        <v>40.12</v>
      </c>
      <c r="AQ1564" s="4">
        <v>117</v>
      </c>
      <c r="AR1564" s="3">
        <v>2397</v>
      </c>
      <c r="AS1564" s="3">
        <v>480</v>
      </c>
      <c r="AT1564">
        <v>17</v>
      </c>
      <c r="AU1564">
        <v>0</v>
      </c>
      <c r="AV1564">
        <v>0</v>
      </c>
      <c r="AW1564">
        <v>0</v>
      </c>
      <c r="AX1564">
        <v>97</v>
      </c>
      <c r="AY1564">
        <v>0</v>
      </c>
      <c r="AZ1564">
        <v>0</v>
      </c>
      <c r="BA1564">
        <v>0</v>
      </c>
    </row>
    <row r="1565" spans="1:53">
      <c r="A1565" t="s">
        <v>2585</v>
      </c>
      <c r="B1565" t="s">
        <v>2572</v>
      </c>
      <c r="C1565">
        <v>2013</v>
      </c>
      <c r="D1565">
        <v>0.0023973367854138</v>
      </c>
      <c r="E1565">
        <v>0.874654359638873</v>
      </c>
      <c r="F1565" s="2">
        <v>0.8675</v>
      </c>
      <c r="G1565">
        <v>1.00339777150618</v>
      </c>
      <c r="H1565" s="3">
        <v>3400</v>
      </c>
      <c r="I1565" s="4">
        <v>3</v>
      </c>
      <c r="J1565" s="4">
        <v>98</v>
      </c>
      <c r="K1565">
        <v>1</v>
      </c>
      <c r="L1565" s="3">
        <v>0.07181009</v>
      </c>
      <c r="M1565" s="4">
        <v>25</v>
      </c>
      <c r="N1565">
        <v>2</v>
      </c>
      <c r="O1565" s="3">
        <v>399104</v>
      </c>
      <c r="P1565" s="3">
        <v>9.163</v>
      </c>
      <c r="Q1565" s="2">
        <v>0.490217391304348</v>
      </c>
      <c r="R1565" s="2">
        <v>0</v>
      </c>
      <c r="S1565">
        <v>0</v>
      </c>
      <c r="T1565" s="2">
        <v>1.83152173913043</v>
      </c>
      <c r="U1565" s="2">
        <v>0.00866141732283465</v>
      </c>
      <c r="V1565">
        <v>0.00512116680664523</v>
      </c>
      <c r="W1565">
        <v>0.01181102</v>
      </c>
      <c r="X1565" s="3">
        <v>5.8824</v>
      </c>
      <c r="Y1565" s="9">
        <v>0.161330601269762</v>
      </c>
      <c r="Z1565">
        <v>99679.3808734107</v>
      </c>
      <c r="AA1565" s="4">
        <v>111</v>
      </c>
      <c r="AB1565">
        <v>0.05</v>
      </c>
      <c r="AC1565">
        <v>0.03</v>
      </c>
      <c r="AD1565" s="3">
        <v>0.0537</v>
      </c>
      <c r="AE1565" s="3">
        <v>27089</v>
      </c>
      <c r="AF1565">
        <v>0.0118494379073531</v>
      </c>
      <c r="AG1565">
        <v>0.915489261187175</v>
      </c>
      <c r="AH1565" s="3">
        <v>14551158</v>
      </c>
      <c r="AI1565" s="3">
        <v>-11.12</v>
      </c>
      <c r="AJ1565">
        <v>0.170067195660732</v>
      </c>
      <c r="AK1565">
        <v>0.0140123279964096</v>
      </c>
      <c r="AL1565">
        <v>0.00119565217391304</v>
      </c>
      <c r="AM1565" s="3">
        <v>2078.27272727273</v>
      </c>
      <c r="AN1565" s="3">
        <v>0.11</v>
      </c>
      <c r="AO1565" s="3">
        <v>18.3152173913043</v>
      </c>
      <c r="AP1565" s="3">
        <v>38.71</v>
      </c>
      <c r="AQ1565" s="4">
        <v>106</v>
      </c>
      <c r="AR1565" s="3">
        <v>2441</v>
      </c>
      <c r="AS1565" s="3">
        <v>483</v>
      </c>
      <c r="AT1565">
        <v>18</v>
      </c>
      <c r="AU1565">
        <v>0</v>
      </c>
      <c r="AV1565">
        <v>0</v>
      </c>
      <c r="AW1565">
        <v>0</v>
      </c>
      <c r="AX1565">
        <v>97</v>
      </c>
      <c r="AY1565">
        <v>0</v>
      </c>
      <c r="AZ1565">
        <v>0</v>
      </c>
      <c r="BA1565">
        <v>0</v>
      </c>
    </row>
    <row r="1566" spans="1:53">
      <c r="A1566" t="s">
        <v>2586</v>
      </c>
      <c r="B1566" t="s">
        <v>2572</v>
      </c>
      <c r="C1566">
        <v>2014</v>
      </c>
      <c r="D1566">
        <v>0.00347953277607112</v>
      </c>
      <c r="E1566">
        <v>1.13047436037938</v>
      </c>
      <c r="F1566" s="2">
        <v>1.063</v>
      </c>
      <c r="G1566">
        <v>1.12053070550168</v>
      </c>
      <c r="H1566" s="3">
        <v>3859</v>
      </c>
      <c r="I1566" s="4">
        <v>5</v>
      </c>
      <c r="J1566" s="4">
        <v>125</v>
      </c>
      <c r="K1566">
        <v>1</v>
      </c>
      <c r="L1566" s="3">
        <v>0.05305948</v>
      </c>
      <c r="M1566" s="4">
        <v>27</v>
      </c>
      <c r="N1566">
        <v>2</v>
      </c>
      <c r="O1566" s="3">
        <v>386969</v>
      </c>
      <c r="P1566" s="3">
        <v>9.194</v>
      </c>
      <c r="Q1566" s="2">
        <v>0.734527318068465</v>
      </c>
      <c r="R1566" s="2">
        <v>0</v>
      </c>
      <c r="S1566">
        <v>0</v>
      </c>
      <c r="T1566" s="2">
        <v>2.64965986394558</v>
      </c>
      <c r="U1566" s="2">
        <v>0.00863434727503169</v>
      </c>
      <c r="V1566">
        <v>0.0109873570138471</v>
      </c>
      <c r="W1566">
        <v>0.01101112</v>
      </c>
      <c r="X1566" s="3">
        <v>5.6063</v>
      </c>
      <c r="Y1566" s="9">
        <v>0.17338179580028</v>
      </c>
      <c r="Z1566">
        <v>42785.3177051203</v>
      </c>
      <c r="AA1566" s="4">
        <v>99</v>
      </c>
      <c r="AB1566">
        <v>0.2337</v>
      </c>
      <c r="AC1566">
        <v>0.0182</v>
      </c>
      <c r="AD1566" s="3">
        <v>0.0537</v>
      </c>
      <c r="AE1566" s="3">
        <v>27089</v>
      </c>
      <c r="AF1566">
        <v>0.0126430504993933</v>
      </c>
      <c r="AG1566">
        <v>0.854242509101092</v>
      </c>
      <c r="AH1566" s="3">
        <v>14551158</v>
      </c>
      <c r="AI1566" s="3">
        <v>-18.04</v>
      </c>
      <c r="AJ1566">
        <v>0.173414164286381</v>
      </c>
      <c r="AK1566">
        <v>0.017499981321728</v>
      </c>
      <c r="AL1566">
        <v>0.00123582766439909</v>
      </c>
      <c r="AM1566" s="3">
        <v>1965.6880733945</v>
      </c>
      <c r="AN1566" s="3">
        <v>0.109</v>
      </c>
      <c r="AO1566" s="3">
        <v>26.4965986394558</v>
      </c>
      <c r="AP1566" s="3">
        <v>38.12</v>
      </c>
      <c r="AQ1566" s="4">
        <v>95</v>
      </c>
      <c r="AR1566" s="3">
        <v>2449</v>
      </c>
      <c r="AS1566" s="3">
        <v>483</v>
      </c>
      <c r="AT1566">
        <v>20</v>
      </c>
      <c r="AU1566">
        <v>0</v>
      </c>
      <c r="AV1566">
        <v>0</v>
      </c>
      <c r="AW1566">
        <v>0</v>
      </c>
      <c r="AX1566">
        <v>97</v>
      </c>
      <c r="AY1566">
        <v>0</v>
      </c>
      <c r="AZ1566">
        <v>0</v>
      </c>
      <c r="BA1566">
        <v>0</v>
      </c>
    </row>
    <row r="1567" spans="1:53">
      <c r="A1567" t="s">
        <v>2587</v>
      </c>
      <c r="B1567" t="s">
        <v>2572</v>
      </c>
      <c r="C1567">
        <v>2015</v>
      </c>
      <c r="D1567">
        <v>0.00195278807074199</v>
      </c>
      <c r="E1567">
        <v>1.38629436111989</v>
      </c>
      <c r="F1567" s="2">
        <v>0.5328</v>
      </c>
      <c r="G1567">
        <v>0.71967510321992</v>
      </c>
      <c r="H1567" s="3">
        <v>4403</v>
      </c>
      <c r="I1567" s="4">
        <v>17</v>
      </c>
      <c r="J1567" s="4">
        <v>70</v>
      </c>
      <c r="K1567">
        <v>1</v>
      </c>
      <c r="L1567" s="3">
        <v>0.04989605</v>
      </c>
      <c r="M1567" s="4">
        <v>28</v>
      </c>
      <c r="N1567">
        <v>2</v>
      </c>
      <c r="O1567" s="3">
        <v>372241</v>
      </c>
      <c r="P1567" s="3">
        <v>9.225</v>
      </c>
      <c r="Q1567" s="2">
        <v>1.42822765010227</v>
      </c>
      <c r="R1567" s="2">
        <v>0.000177</v>
      </c>
      <c r="S1567">
        <v>0</v>
      </c>
      <c r="T1567" s="2">
        <v>3.47250631692937</v>
      </c>
      <c r="U1567" s="2">
        <v>0.00978776752932748</v>
      </c>
      <c r="V1567">
        <v>0.0122052779096111</v>
      </c>
      <c r="W1567">
        <v>0.01217841</v>
      </c>
      <c r="X1567" s="3">
        <v>5.2203</v>
      </c>
      <c r="Y1567" s="9">
        <v>0.161323084297132</v>
      </c>
      <c r="Z1567">
        <v>17639.4796665825</v>
      </c>
      <c r="AA1567" s="4">
        <v>97</v>
      </c>
      <c r="AB1567">
        <v>0.2886</v>
      </c>
      <c r="AC1567">
        <v>0.0148</v>
      </c>
      <c r="AD1567" s="3">
        <v>0.0537</v>
      </c>
      <c r="AE1567" s="3">
        <v>27089</v>
      </c>
      <c r="AF1567">
        <v>0.014250618128255</v>
      </c>
      <c r="AG1567">
        <v>0.93850281445631</v>
      </c>
      <c r="AH1567" s="3">
        <v>14551158</v>
      </c>
      <c r="AI1567" s="3">
        <v>-8.4788</v>
      </c>
      <c r="AJ1567">
        <v>0.180511442106371</v>
      </c>
      <c r="AK1567">
        <v>0.0193203621534</v>
      </c>
      <c r="AL1567">
        <v>0.00131512453375045</v>
      </c>
      <c r="AM1567" s="3">
        <v>1739.1582799634</v>
      </c>
      <c r="AN1567" s="3">
        <v>0.1093</v>
      </c>
      <c r="AO1567" s="3">
        <v>34.7250631692937</v>
      </c>
      <c r="AP1567" s="3">
        <v>43.9</v>
      </c>
      <c r="AQ1567" s="4">
        <v>90</v>
      </c>
      <c r="AR1567" s="3">
        <v>2661.4</v>
      </c>
      <c r="AS1567" s="3">
        <v>496.96</v>
      </c>
      <c r="AT1567">
        <v>22</v>
      </c>
      <c r="AU1567">
        <v>0</v>
      </c>
      <c r="AV1567">
        <v>0</v>
      </c>
      <c r="AW1567">
        <v>0</v>
      </c>
      <c r="AX1567">
        <v>97</v>
      </c>
      <c r="AY1567">
        <v>0</v>
      </c>
      <c r="AZ1567">
        <v>0</v>
      </c>
      <c r="BA1567">
        <v>0</v>
      </c>
    </row>
    <row r="1568" spans="1:53">
      <c r="A1568" t="s">
        <v>2588</v>
      </c>
      <c r="B1568" t="s">
        <v>2572</v>
      </c>
      <c r="C1568">
        <v>2016</v>
      </c>
      <c r="D1568">
        <v>0.000821306411643573</v>
      </c>
      <c r="E1568">
        <v>1.79175946922805</v>
      </c>
      <c r="F1568" s="2">
        <v>0.5112</v>
      </c>
      <c r="G1568">
        <v>0.80124817306462</v>
      </c>
      <c r="H1568" s="3">
        <v>4780</v>
      </c>
      <c r="I1568" s="4">
        <v>16</v>
      </c>
      <c r="J1568" s="4">
        <v>96</v>
      </c>
      <c r="K1568">
        <v>1</v>
      </c>
      <c r="L1568" s="3">
        <v>0.0457288</v>
      </c>
      <c r="M1568" s="4">
        <v>29</v>
      </c>
      <c r="N1568">
        <v>2</v>
      </c>
      <c r="O1568" s="3">
        <v>336436</v>
      </c>
      <c r="P1568" s="3">
        <v>9.256</v>
      </c>
      <c r="Q1568" s="2">
        <v>1.9543242231374</v>
      </c>
      <c r="R1568" s="2">
        <v>0</v>
      </c>
      <c r="S1568">
        <v>0</v>
      </c>
      <c r="T1568" s="2">
        <v>3.93625</v>
      </c>
      <c r="U1568" s="2">
        <v>0.0121642793196061</v>
      </c>
      <c r="V1568">
        <v>0.0130708714287313</v>
      </c>
      <c r="W1568">
        <v>0.01309325</v>
      </c>
      <c r="X1568" s="3">
        <v>4.8257</v>
      </c>
      <c r="Y1568" s="9">
        <v>0.149654613204063</v>
      </c>
      <c r="Z1568">
        <v>22813.1535465597</v>
      </c>
      <c r="AA1568" s="4">
        <v>79</v>
      </c>
      <c r="AB1568">
        <v>0.3149</v>
      </c>
      <c r="AC1568">
        <v>0.0281</v>
      </c>
      <c r="AD1568" s="3">
        <v>0.0537</v>
      </c>
      <c r="AE1568" s="3">
        <v>27089</v>
      </c>
      <c r="AF1568">
        <v>0.0139965898522269</v>
      </c>
      <c r="AG1568">
        <v>0.954893045365299</v>
      </c>
      <c r="AH1568" s="3">
        <v>14551158</v>
      </c>
      <c r="AI1568" s="3">
        <v>-3.8874</v>
      </c>
      <c r="AJ1568">
        <v>0.167485735351865</v>
      </c>
      <c r="AK1568">
        <v>0.014721616649628</v>
      </c>
      <c r="AL1568">
        <v>0.00135875</v>
      </c>
      <c r="AM1568" s="3">
        <v>1780.49678012879</v>
      </c>
      <c r="AN1568" s="3">
        <v>0.1087</v>
      </c>
      <c r="AO1568" s="3">
        <v>39.3625</v>
      </c>
      <c r="AP1568" s="3">
        <v>43.98</v>
      </c>
      <c r="AQ1568" s="4">
        <v>67</v>
      </c>
      <c r="AR1568" s="3">
        <v>2666.82</v>
      </c>
      <c r="AS1568" s="3">
        <v>498.06</v>
      </c>
      <c r="AT1568">
        <v>24</v>
      </c>
      <c r="AU1568">
        <v>0</v>
      </c>
      <c r="AV1568">
        <v>0</v>
      </c>
      <c r="AW1568">
        <v>0</v>
      </c>
      <c r="AX1568">
        <v>97</v>
      </c>
      <c r="AY1568">
        <v>0</v>
      </c>
      <c r="AZ1568">
        <v>0</v>
      </c>
      <c r="BA1568">
        <v>0</v>
      </c>
    </row>
    <row r="1569" spans="1:53">
      <c r="A1569" t="s">
        <v>2589</v>
      </c>
      <c r="B1569" t="s">
        <v>2572</v>
      </c>
      <c r="C1569">
        <v>2017</v>
      </c>
      <c r="D1569">
        <v>0.003629192572615</v>
      </c>
      <c r="E1569">
        <v>2.19722457733622</v>
      </c>
      <c r="F1569" s="2">
        <v>0.9545</v>
      </c>
      <c r="G1569">
        <v>0.808829087194799</v>
      </c>
      <c r="H1569" s="3">
        <v>6316</v>
      </c>
      <c r="I1569" s="4">
        <v>22</v>
      </c>
      <c r="J1569" s="4">
        <v>74</v>
      </c>
      <c r="K1569">
        <v>1</v>
      </c>
      <c r="L1569" s="3">
        <v>0.04267931</v>
      </c>
      <c r="M1569" s="4">
        <v>30</v>
      </c>
      <c r="N1569">
        <v>2</v>
      </c>
      <c r="O1569" s="3">
        <v>337864</v>
      </c>
      <c r="P1569" s="3">
        <v>9.287</v>
      </c>
      <c r="Q1569" s="2">
        <v>2.07124681933842</v>
      </c>
      <c r="R1569" s="2">
        <v>0</v>
      </c>
      <c r="S1569">
        <v>0</v>
      </c>
      <c r="T1569" s="2">
        <v>4.27088607594937</v>
      </c>
      <c r="U1569" s="2">
        <v>0.0135556811758055</v>
      </c>
      <c r="V1569">
        <v>0.0130464766599211</v>
      </c>
      <c r="W1569">
        <v>0.01300126</v>
      </c>
      <c r="X1569" s="3">
        <v>5.0631</v>
      </c>
      <c r="Y1569" s="9">
        <v>0.152335346153846</v>
      </c>
      <c r="Z1569">
        <v>9405.37968862633</v>
      </c>
      <c r="AA1569" s="4">
        <v>72</v>
      </c>
      <c r="AB1569">
        <v>0.3374</v>
      </c>
      <c r="AC1569">
        <v>0.0492</v>
      </c>
      <c r="AD1569" s="3">
        <v>0.0537</v>
      </c>
      <c r="AE1569" s="3">
        <v>27089</v>
      </c>
      <c r="AF1569">
        <v>0.013251638782898</v>
      </c>
      <c r="AG1569">
        <v>0.973290284707954</v>
      </c>
      <c r="AH1569" s="3">
        <v>14551158</v>
      </c>
      <c r="AI1569" s="3">
        <v>13.1066</v>
      </c>
      <c r="AJ1569">
        <v>0.170503508462968</v>
      </c>
      <c r="AK1569">
        <v>0.0160432340499456</v>
      </c>
      <c r="AL1569">
        <v>0.00151772151898734</v>
      </c>
      <c r="AM1569" s="3">
        <v>1704.92076730609</v>
      </c>
      <c r="AN1569" s="3">
        <v>0.1199</v>
      </c>
      <c r="AO1569" s="3">
        <v>42.7088607594937</v>
      </c>
      <c r="AP1569" s="3">
        <v>44.13</v>
      </c>
      <c r="AQ1569" s="4">
        <v>83</v>
      </c>
      <c r="AR1569" s="3">
        <v>2677</v>
      </c>
      <c r="AS1569" s="3">
        <v>507</v>
      </c>
      <c r="AT1569">
        <v>25</v>
      </c>
      <c r="AU1569">
        <v>0</v>
      </c>
      <c r="AV1569">
        <v>0</v>
      </c>
      <c r="AW1569">
        <v>0</v>
      </c>
      <c r="AX1569">
        <v>97</v>
      </c>
      <c r="AY1569">
        <v>0</v>
      </c>
      <c r="AZ1569">
        <v>0</v>
      </c>
      <c r="BA1569">
        <v>0</v>
      </c>
    </row>
    <row r="1570" spans="1:53">
      <c r="A1570" t="s">
        <v>2590</v>
      </c>
      <c r="B1570" t="s">
        <v>2572</v>
      </c>
      <c r="C1570">
        <v>2018</v>
      </c>
      <c r="D1570">
        <v>0.00161866707115665</v>
      </c>
      <c r="E1570">
        <v>2.77258872223978</v>
      </c>
      <c r="F1570" s="2">
        <v>1.6648</v>
      </c>
      <c r="G1570">
        <v>0.982892630104895</v>
      </c>
      <c r="H1570" s="3">
        <v>2246</v>
      </c>
      <c r="I1570" s="4">
        <v>13</v>
      </c>
      <c r="J1570" s="4">
        <v>113</v>
      </c>
      <c r="K1570">
        <v>1</v>
      </c>
      <c r="L1570" s="3">
        <v>0.03977451</v>
      </c>
      <c r="M1570" s="4">
        <v>31</v>
      </c>
      <c r="N1570">
        <v>2</v>
      </c>
      <c r="O1570" s="3">
        <v>471097</v>
      </c>
      <c r="P1570" s="3">
        <v>9.318</v>
      </c>
      <c r="Q1570" s="2">
        <v>1.95084287736456</v>
      </c>
      <c r="R1570" s="2">
        <v>0.000586</v>
      </c>
      <c r="S1570">
        <v>0</v>
      </c>
      <c r="T1570" s="2">
        <v>4.09358974358974</v>
      </c>
      <c r="U1570" s="2">
        <v>0.0116069416272256</v>
      </c>
      <c r="V1570">
        <v>0.0039254997092965</v>
      </c>
      <c r="W1570">
        <v>0.011043</v>
      </c>
      <c r="X1570" s="3">
        <v>5.1038</v>
      </c>
      <c r="Y1570" s="9">
        <v>0.145545862764682</v>
      </c>
      <c r="Z1570">
        <v>12163.9852793853</v>
      </c>
      <c r="AA1570" s="4">
        <v>77</v>
      </c>
      <c r="AB1570">
        <v>0.3193</v>
      </c>
      <c r="AC1570">
        <v>0.068</v>
      </c>
      <c r="AD1570" s="3">
        <v>0.0537</v>
      </c>
      <c r="AE1570" s="3">
        <v>27089</v>
      </c>
      <c r="AF1570">
        <v>0.0120107298040259</v>
      </c>
      <c r="AG1570">
        <v>0.972865123703113</v>
      </c>
      <c r="AH1570" s="3">
        <v>14551158</v>
      </c>
      <c r="AI1570" s="3">
        <v>9.8096</v>
      </c>
      <c r="AJ1570">
        <v>0.161524028775384</v>
      </c>
      <c r="AK1570">
        <v>0.0177026756869392</v>
      </c>
      <c r="AL1570">
        <v>0.00132051282051282</v>
      </c>
      <c r="AM1570" s="3">
        <v>2189.70873786408</v>
      </c>
      <c r="AN1570" s="3">
        <v>0.103</v>
      </c>
      <c r="AO1570" s="3">
        <v>40.9358974358974</v>
      </c>
      <c r="AP1570" s="3">
        <v>44.433</v>
      </c>
      <c r="AQ1570" s="4">
        <v>78</v>
      </c>
      <c r="AR1570" s="3">
        <v>2697.45</v>
      </c>
      <c r="AS1570" s="3">
        <v>527.14</v>
      </c>
      <c r="AT1570">
        <v>26</v>
      </c>
      <c r="AU1570">
        <v>0</v>
      </c>
      <c r="AV1570">
        <v>0</v>
      </c>
      <c r="AW1570">
        <v>0</v>
      </c>
      <c r="AX1570">
        <v>97</v>
      </c>
      <c r="AY1570">
        <v>0</v>
      </c>
      <c r="AZ1570">
        <v>0</v>
      </c>
      <c r="BA1570">
        <v>0</v>
      </c>
    </row>
    <row r="1571" spans="1:53">
      <c r="A1571" t="s">
        <v>2591</v>
      </c>
      <c r="B1571" t="s">
        <v>2572</v>
      </c>
      <c r="C1571">
        <v>2019</v>
      </c>
      <c r="D1571">
        <v>0.00206079906294039</v>
      </c>
      <c r="E1571">
        <v>3.3322045101752</v>
      </c>
      <c r="F1571" s="2">
        <v>0.9285</v>
      </c>
      <c r="G1571">
        <v>0.927431149256075</v>
      </c>
      <c r="H1571" s="3">
        <v>2423</v>
      </c>
      <c r="I1571" s="4">
        <v>9</v>
      </c>
      <c r="J1571" s="4">
        <v>137</v>
      </c>
      <c r="K1571">
        <v>1</v>
      </c>
      <c r="L1571" s="3">
        <v>0.03283509</v>
      </c>
      <c r="M1571" s="4">
        <v>32</v>
      </c>
      <c r="N1571">
        <v>2</v>
      </c>
      <c r="O1571" s="3">
        <v>514854</v>
      </c>
      <c r="P1571" s="3">
        <v>9.349</v>
      </c>
      <c r="Q1571" s="2">
        <v>4.36273872937508</v>
      </c>
      <c r="R1571" s="2">
        <v>0.000909</v>
      </c>
      <c r="S1571">
        <v>1</v>
      </c>
      <c r="T1571" s="2">
        <v>5.3</v>
      </c>
      <c r="U1571" s="2">
        <v>0.01229248046875</v>
      </c>
      <c r="V1571">
        <v>0.00503920024517125</v>
      </c>
      <c r="W1571">
        <v>0.01586837</v>
      </c>
      <c r="X1571" s="3">
        <v>4.773</v>
      </c>
      <c r="Y1571" s="9">
        <v>0.150906537131495</v>
      </c>
      <c r="Z1571">
        <v>5014.953318312</v>
      </c>
      <c r="AA1571" s="4">
        <v>72</v>
      </c>
      <c r="AB1571">
        <v>0.4081</v>
      </c>
      <c r="AC1571">
        <v>0.0675</v>
      </c>
      <c r="AD1571" s="3">
        <v>0.0537</v>
      </c>
      <c r="AE1571" s="3">
        <v>27089</v>
      </c>
      <c r="AF1571">
        <v>0.0123626323475721</v>
      </c>
      <c r="AG1571">
        <v>0.904481562614093</v>
      </c>
      <c r="AH1571" s="3">
        <v>14551158</v>
      </c>
      <c r="AI1571" s="3">
        <v>-5.4354</v>
      </c>
      <c r="AJ1571">
        <v>0.159322372672508</v>
      </c>
      <c r="AK1571">
        <v>0.0132125382986688</v>
      </c>
      <c r="AL1571">
        <v>0.00130779220779221</v>
      </c>
      <c r="AM1571" s="3">
        <v>2175.9682224429</v>
      </c>
      <c r="AN1571" s="3">
        <v>0.1007</v>
      </c>
      <c r="AO1571" s="3">
        <v>53</v>
      </c>
      <c r="AP1571" s="3">
        <v>44.57</v>
      </c>
      <c r="AQ1571" s="4">
        <v>90</v>
      </c>
      <c r="AR1571" s="3">
        <v>2706.67</v>
      </c>
      <c r="AS1571" s="3">
        <v>536.14</v>
      </c>
      <c r="AT1571">
        <v>33</v>
      </c>
      <c r="AU1571">
        <v>0</v>
      </c>
      <c r="AV1571">
        <v>0</v>
      </c>
      <c r="AW1571">
        <v>0</v>
      </c>
      <c r="AX1571">
        <v>97</v>
      </c>
      <c r="AY1571">
        <v>0</v>
      </c>
      <c r="AZ1571">
        <v>0</v>
      </c>
      <c r="BA1571">
        <v>0</v>
      </c>
    </row>
    <row r="1572" spans="1:53">
      <c r="A1572" t="s">
        <v>2592</v>
      </c>
      <c r="B1572" t="s">
        <v>2572</v>
      </c>
      <c r="C1572">
        <v>2020</v>
      </c>
      <c r="D1572">
        <v>0.0169708595582377</v>
      </c>
      <c r="E1572">
        <v>3.61091791264422</v>
      </c>
      <c r="F1572" s="2">
        <v>1.1721</v>
      </c>
      <c r="G1572">
        <v>1.10259949390384</v>
      </c>
      <c r="H1572" s="3">
        <v>2600</v>
      </c>
      <c r="I1572" s="4">
        <v>5</v>
      </c>
      <c r="J1572" s="4">
        <v>275</v>
      </c>
      <c r="K1572">
        <v>1</v>
      </c>
      <c r="L1572" s="3">
        <v>0.04150099</v>
      </c>
      <c r="M1572" s="4">
        <v>33</v>
      </c>
      <c r="N1572">
        <v>2</v>
      </c>
      <c r="O1572" s="3">
        <v>524577</v>
      </c>
      <c r="P1572" s="3">
        <v>9.38</v>
      </c>
      <c r="Q1572" s="2">
        <v>5.83188405797101</v>
      </c>
      <c r="R1572" s="2">
        <v>0.000812</v>
      </c>
      <c r="S1572">
        <v>1</v>
      </c>
      <c r="T1572" s="2">
        <v>0</v>
      </c>
      <c r="U1572" s="2">
        <v>0.00529474</v>
      </c>
      <c r="V1572">
        <v>0.01182697</v>
      </c>
      <c r="W1572">
        <v>0.01935322</v>
      </c>
      <c r="X1572" s="3">
        <v>4.74147613505019</v>
      </c>
      <c r="Y1572" s="9">
        <v>0.155168674675451</v>
      </c>
      <c r="Z1572">
        <v>6485.84324719177</v>
      </c>
      <c r="AA1572" s="4">
        <v>80</v>
      </c>
      <c r="AB1572">
        <v>0.4024</v>
      </c>
      <c r="AC1572">
        <v>0.0592</v>
      </c>
      <c r="AD1572" s="3">
        <v>0.0537</v>
      </c>
      <c r="AE1572" s="3">
        <v>27089</v>
      </c>
      <c r="AF1572">
        <v>0.0132548808533542</v>
      </c>
      <c r="AG1572">
        <v>0.833879727944415</v>
      </c>
      <c r="AH1572" s="3">
        <v>14551158</v>
      </c>
      <c r="AI1572" s="3">
        <v>-4.0466</v>
      </c>
      <c r="AJ1572">
        <v>0.156740329794001</v>
      </c>
      <c r="AK1572">
        <v>0.0269621983736</v>
      </c>
      <c r="AL1572">
        <v>0.00133552631578947</v>
      </c>
      <c r="AM1572" s="3">
        <v>2013.49753694581</v>
      </c>
      <c r="AN1572" s="3">
        <v>0.1015</v>
      </c>
      <c r="AO1572" s="3">
        <v>52.9473684210526</v>
      </c>
      <c r="AP1572" s="3">
        <v>46.009</v>
      </c>
      <c r="AQ1572" s="4">
        <v>102</v>
      </c>
      <c r="AR1572" s="3">
        <v>2780.29</v>
      </c>
      <c r="AS1572" s="3">
        <v>609.7</v>
      </c>
      <c r="AT1572">
        <v>37</v>
      </c>
      <c r="AU1572">
        <v>0</v>
      </c>
      <c r="AV1572">
        <v>0</v>
      </c>
      <c r="AW1572">
        <v>0</v>
      </c>
      <c r="AX1572">
        <v>97</v>
      </c>
      <c r="AY1572">
        <v>0</v>
      </c>
      <c r="AZ1572">
        <v>0</v>
      </c>
      <c r="BA1572">
        <v>0</v>
      </c>
    </row>
    <row r="1573" spans="1:53">
      <c r="A1573" t="s">
        <v>2593</v>
      </c>
      <c r="B1573" t="s">
        <v>2572</v>
      </c>
      <c r="C1573">
        <v>2021</v>
      </c>
      <c r="D1573">
        <v>0.0129956736071183</v>
      </c>
      <c r="E1573">
        <v>4.17438726989564</v>
      </c>
      <c r="F1573" s="2">
        <v>1.1745</v>
      </c>
      <c r="G1573">
        <v>1.83461766449318</v>
      </c>
      <c r="H1573" s="3">
        <v>3940</v>
      </c>
      <c r="I1573" s="4">
        <v>19</v>
      </c>
      <c r="J1573" s="4">
        <v>312</v>
      </c>
      <c r="K1573">
        <v>1</v>
      </c>
      <c r="L1573" s="3">
        <v>0.03419886</v>
      </c>
      <c r="M1573" s="4">
        <v>34</v>
      </c>
      <c r="N1573">
        <v>2</v>
      </c>
      <c r="O1573" s="3">
        <v>461312</v>
      </c>
      <c r="P1573" s="3">
        <v>9.411</v>
      </c>
      <c r="Q1573" s="2">
        <v>6.31011056347409</v>
      </c>
      <c r="R1573" s="2">
        <v>0.000647</v>
      </c>
      <c r="S1573">
        <v>1</v>
      </c>
      <c r="T1573" s="2">
        <v>6.316</v>
      </c>
      <c r="U1573" s="2">
        <v>0.006316</v>
      </c>
      <c r="V1573">
        <v>0.01165725</v>
      </c>
      <c r="W1573">
        <v>0.0233145</v>
      </c>
      <c r="X1573" s="3">
        <v>4.6842</v>
      </c>
      <c r="Y1573" s="9">
        <v>0.154881271521175</v>
      </c>
      <c r="Z1573">
        <v>2673.97570512346</v>
      </c>
      <c r="AA1573" s="4">
        <v>80</v>
      </c>
      <c r="AB1573">
        <v>0.4737</v>
      </c>
      <c r="AC1573">
        <v>0.0715</v>
      </c>
      <c r="AD1573" s="3">
        <v>0.0537</v>
      </c>
      <c r="AE1573" s="3">
        <v>27089</v>
      </c>
      <c r="AF1573">
        <v>0.0115037370477323</v>
      </c>
      <c r="AG1573">
        <v>0.824273823679293</v>
      </c>
      <c r="AH1573" s="3">
        <v>14551158</v>
      </c>
      <c r="AI1573" s="3">
        <v>19.2912</v>
      </c>
      <c r="AJ1573">
        <v>0.152197750254799</v>
      </c>
      <c r="AK1573">
        <v>0.0172985309639076</v>
      </c>
      <c r="AL1573">
        <v>0.001356</v>
      </c>
      <c r="AM1573" s="3">
        <v>2315.43756145526</v>
      </c>
      <c r="AN1573" s="3">
        <v>0.1017</v>
      </c>
      <c r="AO1573" s="3">
        <v>63.16</v>
      </c>
      <c r="AP1573" s="3">
        <v>46.171</v>
      </c>
      <c r="AQ1573" s="4">
        <v>113</v>
      </c>
      <c r="AR1573" s="3">
        <v>2791.2</v>
      </c>
      <c r="AS1573" s="3">
        <v>620.61</v>
      </c>
      <c r="AT1573">
        <v>38</v>
      </c>
      <c r="AU1573">
        <v>0</v>
      </c>
      <c r="AV1573">
        <v>0</v>
      </c>
      <c r="AW1573">
        <v>0</v>
      </c>
      <c r="AX1573">
        <v>97</v>
      </c>
      <c r="AY1573">
        <v>0</v>
      </c>
      <c r="AZ1573">
        <v>0</v>
      </c>
      <c r="BA1573">
        <v>0</v>
      </c>
    </row>
    <row r="1574" spans="1:53">
      <c r="A1574" t="s">
        <v>2594</v>
      </c>
      <c r="B1574" t="s">
        <v>2572</v>
      </c>
      <c r="C1574">
        <v>2022</v>
      </c>
      <c r="D1574">
        <v>0.00762100004575131</v>
      </c>
      <c r="E1574">
        <v>4.59511985013459</v>
      </c>
      <c r="F1574" s="2">
        <v>1.6491</v>
      </c>
      <c r="G1574">
        <v>1.74135944700461</v>
      </c>
      <c r="H1574" s="3">
        <v>4500</v>
      </c>
      <c r="I1574" s="4">
        <v>14</v>
      </c>
      <c r="J1574" s="4">
        <v>249</v>
      </c>
      <c r="K1574">
        <v>1</v>
      </c>
      <c r="L1574" s="3">
        <v>0.03888529</v>
      </c>
      <c r="M1574" s="4">
        <v>35</v>
      </c>
      <c r="N1574">
        <v>2</v>
      </c>
      <c r="O1574" s="3">
        <v>535001</v>
      </c>
      <c r="P1574" s="3">
        <v>9.442</v>
      </c>
      <c r="Q1574" s="2">
        <v>6.23014804845222</v>
      </c>
      <c r="R1574" s="2">
        <v>0.000647</v>
      </c>
      <c r="S1574">
        <v>1</v>
      </c>
      <c r="T1574" s="2">
        <v>6.25540540540541</v>
      </c>
      <c r="U1574" s="2">
        <v>0.00625541</v>
      </c>
      <c r="V1574">
        <v>0.0114169</v>
      </c>
      <c r="W1574">
        <v>0.0271602</v>
      </c>
      <c r="X1574" s="3">
        <v>4.9918</v>
      </c>
      <c r="Y1574" s="9">
        <v>0.133601036928226</v>
      </c>
      <c r="Z1574">
        <v>3458.25497655229</v>
      </c>
      <c r="AA1574" s="4">
        <v>78</v>
      </c>
      <c r="AB1574">
        <v>0.4629</v>
      </c>
      <c r="AC1574">
        <v>0.2303</v>
      </c>
      <c r="AD1574" s="3">
        <v>0.0537</v>
      </c>
      <c r="AE1574" s="3">
        <v>27089</v>
      </c>
      <c r="AF1574">
        <v>0.0100965337308982</v>
      </c>
      <c r="AG1574">
        <v>0.839731643682445</v>
      </c>
      <c r="AH1574" s="3">
        <v>14551158</v>
      </c>
      <c r="AI1574" s="3">
        <v>0.4656</v>
      </c>
      <c r="AJ1574">
        <v>0.133899809280656</v>
      </c>
      <c r="AK1574">
        <v>0.016913403215856</v>
      </c>
      <c r="AL1574">
        <v>0.00157027027027027</v>
      </c>
      <c r="AM1574" s="3">
        <v>2308.95008605852</v>
      </c>
      <c r="AN1574" s="3">
        <v>0.1162</v>
      </c>
      <c r="AO1574" s="3">
        <v>62.5540540540541</v>
      </c>
      <c r="AP1574" s="3">
        <v>46.172</v>
      </c>
      <c r="AQ1574" s="4">
        <v>122</v>
      </c>
      <c r="AR1574" s="3">
        <v>2134.81</v>
      </c>
      <c r="AS1574" s="3">
        <v>605.4</v>
      </c>
      <c r="AT1574">
        <v>42</v>
      </c>
      <c r="AU1574">
        <v>0</v>
      </c>
      <c r="AV1574">
        <v>0</v>
      </c>
      <c r="AW1574">
        <v>0</v>
      </c>
      <c r="AX1574">
        <v>97</v>
      </c>
      <c r="AY1574">
        <v>0</v>
      </c>
      <c r="AZ1574">
        <v>0</v>
      </c>
      <c r="BA1574">
        <v>0</v>
      </c>
    </row>
    <row r="1575" spans="1:53">
      <c r="A1575" t="s">
        <v>2595</v>
      </c>
      <c r="B1575" t="s">
        <v>2572</v>
      </c>
      <c r="C1575">
        <v>2023</v>
      </c>
      <c r="D1575">
        <v>0.003718326395869</v>
      </c>
      <c r="E1575">
        <v>4.95582705760126</v>
      </c>
      <c r="F1575" s="2">
        <v>1.8477</v>
      </c>
      <c r="G1575">
        <v>1.71639670360898</v>
      </c>
      <c r="H1575" s="3">
        <v>4910</v>
      </c>
      <c r="I1575" s="4">
        <v>21</v>
      </c>
      <c r="J1575" s="4">
        <v>189</v>
      </c>
      <c r="L1575" s="3">
        <v>0.03399142</v>
      </c>
      <c r="M1575" s="4">
        <v>36</v>
      </c>
      <c r="N1575">
        <v>2</v>
      </c>
      <c r="O1575" s="3">
        <v>678760</v>
      </c>
      <c r="P1575" s="3">
        <v>9.473</v>
      </c>
      <c r="Q1575" s="2">
        <v>6.74103302153495</v>
      </c>
      <c r="R1575" s="2">
        <v>0.000225</v>
      </c>
      <c r="S1575">
        <v>1</v>
      </c>
      <c r="T1575" s="2">
        <v>0</v>
      </c>
      <c r="U1575" s="2">
        <v>0.00797945</v>
      </c>
      <c r="V1575">
        <v>0.01117654</v>
      </c>
      <c r="W1575">
        <v>0.03100589</v>
      </c>
      <c r="X1575" s="3">
        <v>4.9315</v>
      </c>
      <c r="Y1575" s="9">
        <v>0.147413090262457</v>
      </c>
      <c r="Z1575">
        <v>1425.76523005347</v>
      </c>
      <c r="AA1575" s="4">
        <v>78</v>
      </c>
      <c r="AB1575">
        <v>0.5825</v>
      </c>
      <c r="AC1575">
        <v>0.1557</v>
      </c>
      <c r="AD1575" s="3">
        <v>0.0537</v>
      </c>
      <c r="AE1575" s="3">
        <v>27089</v>
      </c>
      <c r="AF1575">
        <v>0.0103039178394827</v>
      </c>
      <c r="AG1575">
        <v>0.834918219855458</v>
      </c>
      <c r="AH1575" s="3">
        <v>14551158</v>
      </c>
      <c r="AI1575" s="3">
        <v>-50.3071</v>
      </c>
      <c r="AJ1575">
        <v>0.147413090262457</v>
      </c>
      <c r="AK1575">
        <v>0.0108513788519936</v>
      </c>
      <c r="AL1575">
        <v>0.00138457345325702</v>
      </c>
      <c r="AM1575" s="3">
        <v>2587.59842519685</v>
      </c>
      <c r="AN1575" s="3">
        <v>0.1016</v>
      </c>
      <c r="AO1575" s="3">
        <v>79.3813028073045</v>
      </c>
      <c r="AP1575" s="3">
        <v>42.196</v>
      </c>
      <c r="AQ1575" s="4">
        <v>135.156862745098</v>
      </c>
      <c r="AR1575" s="3">
        <v>2139.59</v>
      </c>
      <c r="AS1575" s="3">
        <v>660.35</v>
      </c>
      <c r="AT1575">
        <v>45</v>
      </c>
      <c r="AU1575">
        <v>0</v>
      </c>
      <c r="AV1575">
        <v>0</v>
      </c>
      <c r="AW1575">
        <v>0</v>
      </c>
      <c r="AX1575">
        <v>97</v>
      </c>
      <c r="AY1575">
        <v>0</v>
      </c>
      <c r="AZ1575">
        <v>0</v>
      </c>
      <c r="BA1575">
        <v>0</v>
      </c>
    </row>
    <row r="1576" spans="1:53">
      <c r="A1576" t="s">
        <v>2596</v>
      </c>
      <c r="B1576" t="s">
        <v>2572</v>
      </c>
      <c r="C1576">
        <v>2024</v>
      </c>
      <c r="D1576">
        <v>0.00328601262240486</v>
      </c>
      <c r="E1576">
        <v>5.45532022159194</v>
      </c>
      <c r="F1576" s="2">
        <v>1.8377</v>
      </c>
      <c r="G1576">
        <v>2.39170305676856</v>
      </c>
      <c r="H1576" s="3">
        <v>383.912984616384</v>
      </c>
      <c r="I1576" s="4">
        <v>15.4736842105263</v>
      </c>
      <c r="J1576" s="4">
        <v>150.836538461538</v>
      </c>
      <c r="K1576">
        <v>1</v>
      </c>
      <c r="L1576" s="3">
        <v>0.03399142</v>
      </c>
      <c r="M1576" s="4">
        <v>37.0588235294118</v>
      </c>
      <c r="O1576" s="3">
        <v>1069471</v>
      </c>
      <c r="P1576" s="3">
        <v>9.44189822071595</v>
      </c>
      <c r="Q1576" s="2">
        <v>6.65560980290427</v>
      </c>
      <c r="R1576" s="2">
        <v>0</v>
      </c>
      <c r="S1576">
        <v>1</v>
      </c>
      <c r="T1576" s="2">
        <v>10043.6335219236</v>
      </c>
      <c r="U1576" s="2">
        <v>0.00805673907865352</v>
      </c>
      <c r="V1576">
        <v>0.0109461013125737</v>
      </c>
      <c r="W1576">
        <v>0.0266156663943933</v>
      </c>
      <c r="X1576" s="3">
        <v>4.937</v>
      </c>
      <c r="Y1576" s="9">
        <v>0.127158961974081</v>
      </c>
      <c r="Z1576">
        <v>1843.9433435316</v>
      </c>
      <c r="AA1576" s="4">
        <v>1110.47044632087</v>
      </c>
      <c r="AB1576">
        <v>76.05</v>
      </c>
      <c r="AC1576">
        <f>AC1575*AC1574/AC1573</f>
        <v>0.501506433566434</v>
      </c>
      <c r="AD1576" s="3">
        <v>0.0537</v>
      </c>
      <c r="AE1576" s="3">
        <v>27089</v>
      </c>
      <c r="AF1576">
        <v>0.011449281487743</v>
      </c>
      <c r="AG1576">
        <v>0.836432797971259</v>
      </c>
      <c r="AH1576" s="3">
        <v>14551158</v>
      </c>
      <c r="AI1576" s="3">
        <v>-1.21417982085096</v>
      </c>
      <c r="AJ1576">
        <v>0.000658309090188016</v>
      </c>
      <c r="AK1576">
        <v>0.0106097879845816</v>
      </c>
      <c r="AM1576" s="3">
        <v>2580.34839980227</v>
      </c>
      <c r="AN1576" s="3">
        <v>0.116085742379548</v>
      </c>
      <c r="AO1576" s="3">
        <v>77.1021637907423</v>
      </c>
      <c r="AP1576" s="3">
        <v>42.2</v>
      </c>
      <c r="AQ1576" s="4">
        <v>145.921568627451</v>
      </c>
      <c r="AR1576" s="3">
        <v>2139.79</v>
      </c>
      <c r="AS1576" s="3">
        <v>660.55</v>
      </c>
      <c r="AT1576">
        <v>47</v>
      </c>
      <c r="AU1576">
        <v>0</v>
      </c>
      <c r="AV1576">
        <v>0</v>
      </c>
      <c r="AW1576">
        <v>0</v>
      </c>
      <c r="AX1576">
        <v>97</v>
      </c>
      <c r="AY1576">
        <v>0</v>
      </c>
      <c r="AZ1576">
        <v>0</v>
      </c>
      <c r="BA1576">
        <v>0</v>
      </c>
    </row>
    <row r="1577" spans="1:53">
      <c r="A1577" t="s">
        <v>2597</v>
      </c>
      <c r="B1577" t="s">
        <v>2598</v>
      </c>
      <c r="C1577">
        <v>2000</v>
      </c>
      <c r="D1577">
        <v>0.0029545008667444</v>
      </c>
      <c r="E1577">
        <v>0.174087859913425</v>
      </c>
      <c r="F1577" s="2">
        <v>0.13092034722215</v>
      </c>
      <c r="G1577">
        <v>1.53018368340111</v>
      </c>
      <c r="H1577" s="3">
        <v>336.357408973004</v>
      </c>
      <c r="I1577" s="4">
        <v>5</v>
      </c>
      <c r="J1577" s="4">
        <v>22</v>
      </c>
      <c r="K1577">
        <v>1</v>
      </c>
      <c r="L1577" s="3">
        <v>0.0878084179970972</v>
      </c>
      <c r="M1577" s="4">
        <v>15</v>
      </c>
      <c r="N1577">
        <v>7</v>
      </c>
      <c r="O1577" s="3">
        <v>131388</v>
      </c>
      <c r="P1577" s="3">
        <v>8.2028526998658</v>
      </c>
      <c r="Q1577" s="2">
        <v>0.803779748016799</v>
      </c>
      <c r="S1577">
        <v>0</v>
      </c>
      <c r="T1577" s="2">
        <v>0.803779748016799</v>
      </c>
      <c r="U1577" s="2">
        <v>0.277902706189727</v>
      </c>
      <c r="V1577">
        <v>0.00654409473356186</v>
      </c>
      <c r="W1577">
        <v>0.0178664217465858</v>
      </c>
      <c r="X1577" s="3">
        <v>1.86648670028676</v>
      </c>
      <c r="Y1577" s="9">
        <v>0.00640813841850936</v>
      </c>
      <c r="Z1577">
        <v>760.218758657559</v>
      </c>
      <c r="AA1577" s="4">
        <v>1005</v>
      </c>
      <c r="AB1577">
        <v>0.2</v>
      </c>
      <c r="AC1577">
        <v>0.1</v>
      </c>
      <c r="AD1577" s="3">
        <v>0.0014</v>
      </c>
      <c r="AE1577" s="3">
        <v>297</v>
      </c>
      <c r="AF1577">
        <v>0.000387931034482759</v>
      </c>
      <c r="AG1577">
        <v>0.679205851619645</v>
      </c>
      <c r="AH1577" s="3">
        <v>125431</v>
      </c>
      <c r="AI1577" s="3">
        <v>0.65</v>
      </c>
      <c r="AJ1577">
        <v>0.00326572806897773</v>
      </c>
      <c r="AK1577">
        <v>0.006513861149</v>
      </c>
      <c r="AL1577">
        <v>0.0676815990045108</v>
      </c>
      <c r="AM1577" s="3">
        <v>6.59810399310543</v>
      </c>
      <c r="AN1577" s="3">
        <v>11.6033333333333</v>
      </c>
      <c r="AO1577" s="3">
        <v>8.03779748016799</v>
      </c>
      <c r="AP1577" s="3">
        <v>10.9907251566697</v>
      </c>
      <c r="AQ1577" s="4">
        <v>217</v>
      </c>
      <c r="AR1577" s="3">
        <v>175.610986547085</v>
      </c>
      <c r="AS1577" s="3">
        <v>45.1738241308794</v>
      </c>
      <c r="AT1577">
        <v>0</v>
      </c>
      <c r="AU1577">
        <v>0</v>
      </c>
      <c r="AV1577">
        <v>0</v>
      </c>
      <c r="AW1577">
        <v>0</v>
      </c>
      <c r="AX1577">
        <v>97</v>
      </c>
      <c r="AY1577">
        <v>0</v>
      </c>
      <c r="AZ1577">
        <v>0</v>
      </c>
      <c r="BA1577">
        <v>0</v>
      </c>
    </row>
    <row r="1578" spans="1:53">
      <c r="A1578" t="s">
        <v>2599</v>
      </c>
      <c r="B1578" t="s">
        <v>2598</v>
      </c>
      <c r="C1578">
        <v>2001</v>
      </c>
      <c r="D1578">
        <v>0.00244423061926439</v>
      </c>
      <c r="E1578">
        <v>0.275922729793577</v>
      </c>
      <c r="F1578" s="2">
        <v>0.0940501778373919</v>
      </c>
      <c r="G1578">
        <v>1.67062399873328</v>
      </c>
      <c r="H1578" s="3">
        <v>369.911159573446</v>
      </c>
      <c r="I1578" s="4">
        <v>3</v>
      </c>
      <c r="J1578" s="4">
        <v>17</v>
      </c>
      <c r="K1578">
        <v>1</v>
      </c>
      <c r="L1578" s="3">
        <v>0.0885245901639344</v>
      </c>
      <c r="M1578" s="4">
        <v>15</v>
      </c>
      <c r="N1578">
        <v>7</v>
      </c>
      <c r="O1578" s="3">
        <v>174319</v>
      </c>
      <c r="P1578" s="3">
        <v>8.28334538934113</v>
      </c>
      <c r="Q1578" s="2">
        <v>0.882063739950257</v>
      </c>
      <c r="S1578">
        <v>0</v>
      </c>
      <c r="T1578" s="2">
        <v>0.882063739950257</v>
      </c>
      <c r="U1578" s="2">
        <v>0.0647822086206718</v>
      </c>
      <c r="V1578">
        <v>0.00696864111498258</v>
      </c>
      <c r="W1578">
        <v>0.0162945964860443</v>
      </c>
      <c r="X1578" s="3">
        <v>1.96</v>
      </c>
      <c r="Y1578" s="9">
        <v>0.00929317396087368</v>
      </c>
      <c r="Z1578">
        <v>21198.4117566089</v>
      </c>
      <c r="AA1578" s="4">
        <v>916</v>
      </c>
      <c r="AB1578">
        <v>0.2185</v>
      </c>
      <c r="AC1578">
        <v>0.0346</v>
      </c>
      <c r="AD1578" s="3">
        <v>0.0014</v>
      </c>
      <c r="AE1578" s="3">
        <v>297</v>
      </c>
      <c r="AF1578">
        <v>0.000360174630123696</v>
      </c>
      <c r="AG1578">
        <v>0.674872665534805</v>
      </c>
      <c r="AH1578" s="3">
        <v>132221</v>
      </c>
      <c r="AI1578" s="3">
        <v>0.39</v>
      </c>
      <c r="AJ1578">
        <v>0.00538933803594642</v>
      </c>
      <c r="AK1578">
        <v>0.0084282143016456</v>
      </c>
      <c r="AL1578">
        <v>0.0134227929126419</v>
      </c>
      <c r="AM1578" s="3">
        <v>35.5328928468831</v>
      </c>
      <c r="AN1578" s="3">
        <v>2.32066666666667</v>
      </c>
      <c r="AO1578" s="3">
        <v>8.82063739950257</v>
      </c>
      <c r="AP1578" s="3">
        <v>15.3651924798568</v>
      </c>
      <c r="AQ1578" s="4">
        <v>240</v>
      </c>
      <c r="AR1578" s="3">
        <v>583.584080717489</v>
      </c>
      <c r="AS1578" s="3">
        <v>152.053169734151</v>
      </c>
      <c r="AT1578">
        <v>0</v>
      </c>
      <c r="AU1578">
        <v>0</v>
      </c>
      <c r="AV1578">
        <v>0</v>
      </c>
      <c r="AW1578">
        <v>0</v>
      </c>
      <c r="AX1578">
        <v>97</v>
      </c>
      <c r="AY1578">
        <v>0</v>
      </c>
      <c r="AZ1578">
        <v>0</v>
      </c>
      <c r="BA1578">
        <v>0</v>
      </c>
    </row>
    <row r="1579" spans="1:53">
      <c r="A1579" t="s">
        <v>2600</v>
      </c>
      <c r="B1579" t="s">
        <v>2598</v>
      </c>
      <c r="C1579">
        <v>2002</v>
      </c>
      <c r="D1579">
        <v>0.00229272822673659</v>
      </c>
      <c r="E1579">
        <v>0.275922729793577</v>
      </c>
      <c r="F1579" s="2">
        <v>0.195956469248292</v>
      </c>
      <c r="G1579">
        <v>1.78964028395491</v>
      </c>
      <c r="H1579" s="3">
        <v>324.09</v>
      </c>
      <c r="I1579" s="4">
        <v>1</v>
      </c>
      <c r="J1579" s="4">
        <v>20</v>
      </c>
      <c r="K1579">
        <v>1</v>
      </c>
      <c r="L1579" s="3">
        <v>0.0864197530864197</v>
      </c>
      <c r="M1579" s="4">
        <v>16</v>
      </c>
      <c r="N1579">
        <v>7</v>
      </c>
      <c r="O1579" s="3">
        <v>119773</v>
      </c>
      <c r="P1579" s="3">
        <v>8.36383807881646</v>
      </c>
      <c r="Q1579" s="2">
        <v>0.932159502848265</v>
      </c>
      <c r="S1579">
        <v>0</v>
      </c>
      <c r="T1579" s="2">
        <v>0.932159502848265</v>
      </c>
      <c r="U1579" s="2">
        <v>0.0813820542608333</v>
      </c>
      <c r="V1579">
        <v>0.00550659349015762</v>
      </c>
      <c r="W1579">
        <v>0.0147227712255028</v>
      </c>
      <c r="X1579" s="3">
        <v>1.9261</v>
      </c>
      <c r="Y1579" s="9">
        <v>0.0120676521829973</v>
      </c>
      <c r="Z1579">
        <v>23658.02092415</v>
      </c>
      <c r="AA1579" s="4">
        <v>829</v>
      </c>
      <c r="AB1579">
        <v>0.16</v>
      </c>
      <c r="AC1579">
        <v>0.06</v>
      </c>
      <c r="AD1579" s="3">
        <v>0.0014</v>
      </c>
      <c r="AE1579" s="3">
        <v>297</v>
      </c>
      <c r="AF1579">
        <v>0.000331584235793234</v>
      </c>
      <c r="AG1579">
        <v>0.672100033493357</v>
      </c>
      <c r="AH1579" s="3">
        <v>126663</v>
      </c>
      <c r="AI1579" s="3">
        <v>-0.5</v>
      </c>
      <c r="AJ1579">
        <v>0.00796440859652537</v>
      </c>
      <c r="AK1579">
        <v>0.0108627141858928</v>
      </c>
      <c r="AL1579">
        <v>0.0169745094654468</v>
      </c>
      <c r="AM1579" s="3">
        <v>30.3627118644068</v>
      </c>
      <c r="AN1579" s="3">
        <v>2.95</v>
      </c>
      <c r="AO1579" s="3">
        <v>9.32159502848265</v>
      </c>
      <c r="AP1579" s="3">
        <v>11.08</v>
      </c>
      <c r="AQ1579" s="4">
        <v>125</v>
      </c>
      <c r="AR1579" s="3">
        <v>177</v>
      </c>
      <c r="AS1579" s="3">
        <v>47</v>
      </c>
      <c r="AT1579">
        <v>0</v>
      </c>
      <c r="AU1579">
        <v>0</v>
      </c>
      <c r="AV1579">
        <v>0</v>
      </c>
      <c r="AW1579">
        <v>0</v>
      </c>
      <c r="AX1579">
        <v>97</v>
      </c>
      <c r="AY1579">
        <v>0</v>
      </c>
      <c r="AZ1579">
        <v>0</v>
      </c>
      <c r="BA1579">
        <v>0</v>
      </c>
    </row>
    <row r="1580" spans="1:53">
      <c r="A1580" t="s">
        <v>2601</v>
      </c>
      <c r="B1580" t="s">
        <v>2598</v>
      </c>
      <c r="C1580">
        <v>2003</v>
      </c>
      <c r="D1580">
        <v>0.0018967523741553</v>
      </c>
      <c r="E1580">
        <v>0.437327179819436</v>
      </c>
      <c r="F1580" s="2">
        <v>0.140770637813212</v>
      </c>
      <c r="G1580">
        <v>0.604754633202162</v>
      </c>
      <c r="H1580" s="3">
        <v>356.42</v>
      </c>
      <c r="I1580" s="4">
        <v>8</v>
      </c>
      <c r="J1580" s="4">
        <v>24</v>
      </c>
      <c r="K1580">
        <v>1</v>
      </c>
      <c r="L1580" s="3">
        <v>0.0860606060606061</v>
      </c>
      <c r="M1580" s="4">
        <v>16</v>
      </c>
      <c r="N1580">
        <v>6</v>
      </c>
      <c r="O1580" s="3">
        <v>90275.5002265961</v>
      </c>
      <c r="P1580" s="3">
        <v>8.44591048044708</v>
      </c>
      <c r="Q1580" s="2">
        <v>0.950734658599827</v>
      </c>
      <c r="R1580" s="2">
        <v>0</v>
      </c>
      <c r="S1580">
        <v>0</v>
      </c>
      <c r="T1580" s="2">
        <v>0.950734658599827</v>
      </c>
      <c r="U1580" s="2">
        <v>0.0189710610932476</v>
      </c>
      <c r="V1580">
        <v>0.00579823206633177</v>
      </c>
      <c r="W1580">
        <v>0.0134275133363936</v>
      </c>
      <c r="X1580" s="3">
        <v>2.0226</v>
      </c>
      <c r="Y1580" s="9">
        <v>0.0175006817443245</v>
      </c>
      <c r="Z1580">
        <v>26003.5056967572</v>
      </c>
      <c r="AA1580" s="4">
        <v>753</v>
      </c>
      <c r="AB1580">
        <v>0.48</v>
      </c>
      <c r="AC1580">
        <v>0.06</v>
      </c>
      <c r="AD1580" s="3">
        <v>0.0014</v>
      </c>
      <c r="AE1580" s="3">
        <v>297</v>
      </c>
      <c r="AF1580">
        <v>0.000305744286596665</v>
      </c>
      <c r="AG1580">
        <v>0.678402305950175</v>
      </c>
      <c r="AH1580" s="3">
        <v>131026</v>
      </c>
      <c r="AI1580" s="3">
        <v>-0.3</v>
      </c>
      <c r="AJ1580">
        <v>0.0130531346780812</v>
      </c>
      <c r="AK1580">
        <v>0.0112361651373312</v>
      </c>
      <c r="AL1580">
        <v>0.00339959665802362</v>
      </c>
      <c r="AM1580" s="3">
        <v>164.64406779661</v>
      </c>
      <c r="AN1580" s="3">
        <v>0.59</v>
      </c>
      <c r="AO1580" s="3">
        <v>9.50734658599827</v>
      </c>
      <c r="AP1580" s="3">
        <v>15.49</v>
      </c>
      <c r="AQ1580" s="4">
        <v>125</v>
      </c>
      <c r="AR1580" s="3">
        <v>588.2</v>
      </c>
      <c r="AS1580" s="3">
        <v>158.2</v>
      </c>
      <c r="AT1580">
        <v>0</v>
      </c>
      <c r="AU1580">
        <v>0</v>
      </c>
      <c r="AV1580">
        <v>0</v>
      </c>
      <c r="AW1580">
        <v>0</v>
      </c>
      <c r="AX1580">
        <v>97</v>
      </c>
      <c r="AY1580">
        <v>0</v>
      </c>
      <c r="AZ1580">
        <v>0</v>
      </c>
      <c r="BA1580">
        <v>0</v>
      </c>
    </row>
    <row r="1581" spans="1:53">
      <c r="A1581" t="s">
        <v>2602</v>
      </c>
      <c r="B1581" t="s">
        <v>2598</v>
      </c>
      <c r="C1581">
        <v>2004</v>
      </c>
      <c r="D1581">
        <v>0.00177918469439037</v>
      </c>
      <c r="E1581">
        <v>0.437327179819436</v>
      </c>
      <c r="F1581" s="2">
        <v>0.2933</v>
      </c>
      <c r="G1581">
        <v>0.540579764668763</v>
      </c>
      <c r="H1581" s="3">
        <v>312.27</v>
      </c>
      <c r="I1581" s="4">
        <v>5</v>
      </c>
      <c r="J1581" s="4">
        <v>27</v>
      </c>
      <c r="K1581">
        <v>1</v>
      </c>
      <c r="L1581" s="3">
        <v>0.0727640222334512</v>
      </c>
      <c r="M1581" s="4">
        <v>17</v>
      </c>
      <c r="N1581">
        <v>6</v>
      </c>
      <c r="O1581" s="3">
        <v>131388</v>
      </c>
      <c r="P1581" s="3">
        <v>8.52798288207769</v>
      </c>
      <c r="Q1581" s="2">
        <v>1.1368989486988</v>
      </c>
      <c r="R1581" s="2">
        <v>0</v>
      </c>
      <c r="S1581">
        <v>0</v>
      </c>
      <c r="T1581" s="2">
        <v>1.1368989486988</v>
      </c>
      <c r="U1581" s="2">
        <v>0.0238322211630124</v>
      </c>
      <c r="V1581">
        <v>0.00573200281389229</v>
      </c>
      <c r="W1581">
        <v>0.0121322554472843</v>
      </c>
      <c r="X1581" s="3">
        <v>1.9865</v>
      </c>
      <c r="Y1581" s="9">
        <v>0.0227255124185779</v>
      </c>
      <c r="Z1581">
        <v>29020.6402695872</v>
      </c>
      <c r="AA1581" s="4">
        <v>722</v>
      </c>
      <c r="AB1581">
        <v>0.2</v>
      </c>
      <c r="AC1581">
        <v>0.2</v>
      </c>
      <c r="AD1581" s="3">
        <v>0.0014</v>
      </c>
      <c r="AE1581" s="3">
        <v>297</v>
      </c>
      <c r="AF1581">
        <v>0.000264517278232989</v>
      </c>
      <c r="AG1581">
        <v>0.638582116138226</v>
      </c>
      <c r="AH1581" s="3">
        <v>131936</v>
      </c>
      <c r="AI1581" s="3">
        <v>-0.2</v>
      </c>
      <c r="AJ1581">
        <v>0.0181279153932488</v>
      </c>
      <c r="AK1581">
        <v>0.0074920668413184</v>
      </c>
      <c r="AL1581">
        <v>0.00430861147814098</v>
      </c>
      <c r="AM1581" s="3">
        <v>149.706666666667</v>
      </c>
      <c r="AN1581" s="3">
        <v>0.75</v>
      </c>
      <c r="AO1581" s="3">
        <v>11.368989486988</v>
      </c>
      <c r="AP1581" s="3">
        <v>11.17</v>
      </c>
      <c r="AQ1581" s="4">
        <v>95</v>
      </c>
      <c r="AR1581" s="3">
        <v>178.4</v>
      </c>
      <c r="AS1581" s="3">
        <v>48.9</v>
      </c>
      <c r="AT1581">
        <v>0</v>
      </c>
      <c r="AU1581">
        <v>0</v>
      </c>
      <c r="AV1581">
        <v>0</v>
      </c>
      <c r="AW1581">
        <v>0</v>
      </c>
      <c r="AX1581">
        <v>97</v>
      </c>
      <c r="AY1581">
        <v>0</v>
      </c>
      <c r="AZ1581">
        <v>0</v>
      </c>
      <c r="BA1581">
        <v>0</v>
      </c>
    </row>
    <row r="1582" spans="1:53">
      <c r="A1582" t="s">
        <v>2603</v>
      </c>
      <c r="B1582" t="s">
        <v>2598</v>
      </c>
      <c r="C1582">
        <v>2005</v>
      </c>
      <c r="D1582">
        <v>0.00147190266765683</v>
      </c>
      <c r="E1582">
        <v>0.693147180559945</v>
      </c>
      <c r="F1582" s="2">
        <v>0.2107</v>
      </c>
      <c r="G1582">
        <v>0.544258825671545</v>
      </c>
      <c r="H1582" s="3">
        <v>6010.76</v>
      </c>
      <c r="I1582" s="4">
        <v>5</v>
      </c>
      <c r="J1582" s="4">
        <v>30</v>
      </c>
      <c r="K1582">
        <v>1</v>
      </c>
      <c r="L1582" s="3">
        <v>0.0612277353689567</v>
      </c>
      <c r="M1582" s="4">
        <v>6</v>
      </c>
      <c r="N1582">
        <v>6</v>
      </c>
      <c r="O1582" s="3">
        <v>174319</v>
      </c>
      <c r="P1582" s="3">
        <v>8.61166599856097</v>
      </c>
      <c r="Q1582" s="2">
        <v>1.31012368300504</v>
      </c>
      <c r="R1582" s="2">
        <v>0</v>
      </c>
      <c r="S1582">
        <v>0</v>
      </c>
      <c r="T1582" s="2">
        <v>3.60137457044674</v>
      </c>
      <c r="U1582" s="2">
        <v>0.00555555555555556</v>
      </c>
      <c r="V1582">
        <v>0.00815954016458095</v>
      </c>
      <c r="W1582">
        <v>0.0110649020706616</v>
      </c>
      <c r="X1582" s="3">
        <v>3.0612</v>
      </c>
      <c r="Y1582" s="9">
        <v>0.0329568630486865</v>
      </c>
      <c r="Z1582">
        <v>35273.1591448931</v>
      </c>
      <c r="AA1582" s="4">
        <v>631</v>
      </c>
      <c r="AB1582">
        <v>0.4</v>
      </c>
      <c r="AC1582">
        <v>0.2</v>
      </c>
      <c r="AD1582" s="3">
        <v>0.0014</v>
      </c>
      <c r="AE1582" s="3">
        <v>297</v>
      </c>
      <c r="AF1582">
        <v>0.000246473029045643</v>
      </c>
      <c r="AG1582">
        <v>0.61850622406639</v>
      </c>
      <c r="AH1582" s="3">
        <v>184162</v>
      </c>
      <c r="AI1582" s="3">
        <v>1.6</v>
      </c>
      <c r="AJ1582">
        <v>0.0300234111770164</v>
      </c>
      <c r="AK1582">
        <v>0.01068779390976</v>
      </c>
      <c r="AL1582">
        <v>0.000859106529209622</v>
      </c>
      <c r="AM1582" s="3">
        <v>803.333333333333</v>
      </c>
      <c r="AN1582" s="3">
        <v>0.15</v>
      </c>
      <c r="AO1582" s="3">
        <v>36.0137457044674</v>
      </c>
      <c r="AP1582" s="3">
        <v>11.35</v>
      </c>
      <c r="AQ1582" s="4">
        <v>86</v>
      </c>
      <c r="AR1582" s="3">
        <v>195</v>
      </c>
      <c r="AS1582" s="3">
        <v>65.3</v>
      </c>
      <c r="AT1582">
        <v>0</v>
      </c>
      <c r="AU1582">
        <v>0</v>
      </c>
      <c r="AV1582">
        <v>0</v>
      </c>
      <c r="AW1582">
        <v>0</v>
      </c>
      <c r="AX1582">
        <v>97</v>
      </c>
      <c r="AY1582">
        <v>0</v>
      </c>
      <c r="AZ1582">
        <v>0</v>
      </c>
      <c r="BA1582">
        <v>0</v>
      </c>
    </row>
    <row r="1583" spans="1:53">
      <c r="A1583" t="s">
        <v>2604</v>
      </c>
      <c r="B1583" t="s">
        <v>2598</v>
      </c>
      <c r="C1583">
        <v>2006</v>
      </c>
      <c r="D1583">
        <v>0.0018049718176783</v>
      </c>
      <c r="E1583">
        <v>0.693147180559945</v>
      </c>
      <c r="F1583" s="2">
        <v>0.439</v>
      </c>
      <c r="G1583">
        <v>0.426526954596996</v>
      </c>
      <c r="H1583" s="3">
        <v>1418.06</v>
      </c>
      <c r="I1583" s="4">
        <v>7</v>
      </c>
      <c r="J1583" s="4">
        <v>32</v>
      </c>
      <c r="K1583">
        <v>1</v>
      </c>
      <c r="L1583" s="3">
        <v>0.0512320757343728</v>
      </c>
      <c r="M1583" s="4">
        <v>6</v>
      </c>
      <c r="N1583">
        <v>7</v>
      </c>
      <c r="O1583" s="3">
        <v>119773</v>
      </c>
      <c r="P1583" s="3">
        <v>8.69534911504425</v>
      </c>
      <c r="Q1583" s="2">
        <v>4.14029627067843</v>
      </c>
      <c r="R1583" s="2">
        <v>0.000801</v>
      </c>
      <c r="S1583">
        <v>0</v>
      </c>
      <c r="T1583" s="2">
        <v>4.14029627067843</v>
      </c>
      <c r="U1583" s="2">
        <v>0.00671391271913465</v>
      </c>
      <c r="V1583">
        <v>0.00847835421469928</v>
      </c>
      <c r="W1583">
        <v>0.00999754869403892</v>
      </c>
      <c r="X1583" s="3">
        <v>4.5704</v>
      </c>
      <c r="Y1583" s="9">
        <v>0.0427961385408991</v>
      </c>
      <c r="Z1583">
        <v>34295.7294230975</v>
      </c>
      <c r="AA1583" s="4">
        <v>541</v>
      </c>
      <c r="AB1583">
        <v>0.6</v>
      </c>
      <c r="AC1583">
        <v>0.17</v>
      </c>
      <c r="AD1583" s="3">
        <v>0.0014</v>
      </c>
      <c r="AE1583" s="3">
        <v>297</v>
      </c>
      <c r="AF1583">
        <v>0.000218881273491046</v>
      </c>
      <c r="AG1583">
        <v>0.621269069201857</v>
      </c>
      <c r="AH1583" s="3">
        <v>217544</v>
      </c>
      <c r="AI1583" s="3">
        <v>0.6</v>
      </c>
      <c r="AJ1583">
        <v>0.0427992925049746</v>
      </c>
      <c r="AK1583">
        <v>0.0112418783581104</v>
      </c>
      <c r="AL1583">
        <v>0.00103752377658655</v>
      </c>
      <c r="AM1583" s="3">
        <v>753.833333333333</v>
      </c>
      <c r="AN1583" s="3">
        <v>0.18</v>
      </c>
      <c r="AO1583" s="3">
        <v>41.4029627067843</v>
      </c>
      <c r="AP1583" s="3">
        <v>14.05</v>
      </c>
      <c r="AQ1583" s="4">
        <v>87</v>
      </c>
      <c r="AR1583" s="3">
        <v>209</v>
      </c>
      <c r="AS1583" s="3">
        <v>60</v>
      </c>
      <c r="AT1583">
        <v>0</v>
      </c>
      <c r="AU1583">
        <v>0</v>
      </c>
      <c r="AV1583">
        <v>0</v>
      </c>
      <c r="AW1583">
        <v>0</v>
      </c>
      <c r="AX1583">
        <v>97</v>
      </c>
      <c r="AY1583">
        <v>0</v>
      </c>
      <c r="AZ1583">
        <v>0</v>
      </c>
      <c r="BA1583">
        <v>0</v>
      </c>
    </row>
    <row r="1584" spans="1:53">
      <c r="A1584" t="s">
        <v>2605</v>
      </c>
      <c r="B1584" t="s">
        <v>2598</v>
      </c>
      <c r="C1584">
        <v>2007</v>
      </c>
      <c r="D1584">
        <v>0.0066263720269888</v>
      </c>
      <c r="E1584">
        <v>1.09861228866811</v>
      </c>
      <c r="F1584" s="2">
        <v>0.33</v>
      </c>
      <c r="G1584">
        <v>0.43347701005228</v>
      </c>
      <c r="H1584" s="3">
        <v>232.47</v>
      </c>
      <c r="I1584" s="4">
        <v>2</v>
      </c>
      <c r="J1584" s="4">
        <v>42</v>
      </c>
      <c r="K1584">
        <v>1</v>
      </c>
      <c r="L1584" s="3">
        <v>0.0513249651324965</v>
      </c>
      <c r="M1584" s="4">
        <v>7</v>
      </c>
      <c r="N1584">
        <v>23</v>
      </c>
      <c r="O1584" s="3">
        <v>130505</v>
      </c>
      <c r="P1584" s="3">
        <v>8.78067455752212</v>
      </c>
      <c r="Q1584" s="2">
        <v>4.12140024142093</v>
      </c>
      <c r="R1584" s="2">
        <v>0.00056</v>
      </c>
      <c r="S1584">
        <v>0</v>
      </c>
      <c r="T1584" s="2">
        <v>4.12140024142093</v>
      </c>
      <c r="U1584" s="2">
        <v>0.00707898658718331</v>
      </c>
      <c r="V1584">
        <v>0.0090158022424759</v>
      </c>
      <c r="W1584">
        <v>0.00911799934701946</v>
      </c>
      <c r="X1584" s="3">
        <v>6.5845</v>
      </c>
      <c r="Y1584" s="9">
        <v>0.062063572029822</v>
      </c>
      <c r="Z1584">
        <v>47097.4130461691</v>
      </c>
      <c r="AA1584" s="4">
        <v>445</v>
      </c>
      <c r="AB1584">
        <v>0.7532</v>
      </c>
      <c r="AC1584">
        <v>0.2</v>
      </c>
      <c r="AD1584" s="3">
        <v>0.0014</v>
      </c>
      <c r="AE1584" s="3">
        <v>297</v>
      </c>
      <c r="AF1584">
        <v>0.000178571428571429</v>
      </c>
      <c r="AG1584">
        <v>0.586219336219336</v>
      </c>
      <c r="AH1584" s="3">
        <v>297819</v>
      </c>
      <c r="AI1584" s="3">
        <v>0.5425</v>
      </c>
      <c r="AJ1584">
        <v>0.062063572029822</v>
      </c>
      <c r="AK1584">
        <v>0.010077208952832</v>
      </c>
      <c r="AL1584">
        <v>0.00109214232338909</v>
      </c>
      <c r="AM1584" s="3">
        <v>875.368421052632</v>
      </c>
      <c r="AN1584" s="3">
        <v>0.19</v>
      </c>
      <c r="AO1584" s="3">
        <v>41.2140024142093</v>
      </c>
      <c r="AP1584" s="3">
        <v>17.89</v>
      </c>
      <c r="AQ1584" s="4">
        <v>89</v>
      </c>
      <c r="AR1584" s="3">
        <v>331</v>
      </c>
      <c r="AS1584" s="3">
        <v>67</v>
      </c>
      <c r="AT1584">
        <v>0</v>
      </c>
      <c r="AU1584">
        <v>0</v>
      </c>
      <c r="AV1584">
        <v>0</v>
      </c>
      <c r="AW1584">
        <v>0</v>
      </c>
      <c r="AX1584">
        <v>97</v>
      </c>
      <c r="AY1584">
        <v>0</v>
      </c>
      <c r="AZ1584">
        <v>0</v>
      </c>
      <c r="BA1584">
        <v>0</v>
      </c>
    </row>
    <row r="1585" spans="1:53">
      <c r="A1585" t="s">
        <v>2606</v>
      </c>
      <c r="B1585" t="s">
        <v>2598</v>
      </c>
      <c r="C1585">
        <v>2008</v>
      </c>
      <c r="D1585">
        <v>0.00621788037048552</v>
      </c>
      <c r="E1585">
        <v>1.6094379124341</v>
      </c>
      <c r="F1585" s="2">
        <v>0.4221</v>
      </c>
      <c r="G1585">
        <v>0.747228850405442</v>
      </c>
      <c r="H1585" s="3">
        <v>9210.97</v>
      </c>
      <c r="I1585" s="4">
        <v>1</v>
      </c>
      <c r="J1585" s="4">
        <v>24</v>
      </c>
      <c r="K1585">
        <v>1</v>
      </c>
      <c r="L1585" s="3">
        <v>0.04451433</v>
      </c>
      <c r="M1585" s="4">
        <v>8</v>
      </c>
      <c r="N1585">
        <v>6</v>
      </c>
      <c r="O1585" s="3">
        <v>376412</v>
      </c>
      <c r="P1585" s="3">
        <v>8.866</v>
      </c>
      <c r="Q1585" s="2">
        <v>4.75415492552763</v>
      </c>
      <c r="R1585" s="2">
        <v>0.000203</v>
      </c>
      <c r="S1585">
        <v>0</v>
      </c>
      <c r="T1585" s="2">
        <v>4.75388154111558</v>
      </c>
      <c r="U1585" s="2">
        <v>0.00245269796776454</v>
      </c>
      <c r="V1585">
        <v>0.00736873418792456</v>
      </c>
      <c r="W1585">
        <v>0.00823845</v>
      </c>
      <c r="X1585" s="3">
        <v>6.4204</v>
      </c>
      <c r="Y1585" s="9">
        <v>0.0805926590466926</v>
      </c>
      <c r="Z1585">
        <v>48829.6474709875</v>
      </c>
      <c r="AA1585" s="4">
        <v>389</v>
      </c>
      <c r="AB1585">
        <v>0.7717</v>
      </c>
      <c r="AC1585">
        <v>0.2059</v>
      </c>
      <c r="AD1585" s="3">
        <v>0.0014</v>
      </c>
      <c r="AE1585" s="3">
        <v>297</v>
      </c>
      <c r="AF1585">
        <v>0.000144441202217683</v>
      </c>
      <c r="AG1585">
        <v>0.556463379048731</v>
      </c>
      <c r="AH1585" s="3">
        <v>493087</v>
      </c>
      <c r="AI1585" s="3">
        <v>1.8</v>
      </c>
      <c r="AJ1585">
        <v>0.0805848200564147</v>
      </c>
      <c r="AK1585">
        <v>0.00925486310574</v>
      </c>
      <c r="AL1585">
        <v>0.000402530189764232</v>
      </c>
      <c r="AM1585" s="3">
        <v>2937.42857142857</v>
      </c>
      <c r="AN1585" s="3">
        <v>0.07</v>
      </c>
      <c r="AO1585" s="3">
        <v>47.5388154111558</v>
      </c>
      <c r="AP1585" s="3">
        <v>20</v>
      </c>
      <c r="AQ1585" s="4">
        <v>116</v>
      </c>
      <c r="AR1585" s="3">
        <v>377</v>
      </c>
      <c r="AS1585" s="3">
        <v>113</v>
      </c>
      <c r="AT1585">
        <v>9</v>
      </c>
      <c r="AU1585">
        <v>0</v>
      </c>
      <c r="AV1585">
        <v>0</v>
      </c>
      <c r="AW1585">
        <v>0</v>
      </c>
      <c r="AX1585">
        <v>97</v>
      </c>
      <c r="AY1585">
        <v>0</v>
      </c>
      <c r="AZ1585">
        <v>0</v>
      </c>
      <c r="BA1585">
        <v>0</v>
      </c>
    </row>
    <row r="1586" spans="1:53">
      <c r="A1586" t="s">
        <v>2607</v>
      </c>
      <c r="B1586" t="s">
        <v>2598</v>
      </c>
      <c r="C1586">
        <v>2009</v>
      </c>
      <c r="D1586">
        <v>0.00530099109969782</v>
      </c>
      <c r="E1586">
        <v>1.79175946922805</v>
      </c>
      <c r="F1586" s="2">
        <v>0.0592</v>
      </c>
      <c r="G1586">
        <v>0.824004989223889</v>
      </c>
      <c r="H1586" s="3">
        <v>490</v>
      </c>
      <c r="I1586" s="4">
        <v>4</v>
      </c>
      <c r="J1586" s="4">
        <v>30</v>
      </c>
      <c r="K1586">
        <v>1</v>
      </c>
      <c r="L1586" s="3">
        <v>0.05336722</v>
      </c>
      <c r="M1586" s="4">
        <v>8</v>
      </c>
      <c r="N1586">
        <v>6</v>
      </c>
      <c r="O1586" s="3">
        <v>412295</v>
      </c>
      <c r="P1586" s="3">
        <v>8.953</v>
      </c>
      <c r="Q1586" s="2">
        <v>4.96928993743183</v>
      </c>
      <c r="R1586" s="2">
        <v>0.000135</v>
      </c>
      <c r="S1586">
        <v>0</v>
      </c>
      <c r="T1586" s="2">
        <v>4.96928993743183</v>
      </c>
      <c r="U1586" s="2">
        <v>0.00170765027322404</v>
      </c>
      <c r="V1586">
        <v>0.00533707251868582</v>
      </c>
      <c r="W1586">
        <v>0.00751366</v>
      </c>
      <c r="X1586" s="3">
        <v>11.8631</v>
      </c>
      <c r="Y1586" s="9">
        <v>0.0385319423754516</v>
      </c>
      <c r="Z1586">
        <v>51994.0715434084</v>
      </c>
      <c r="AA1586" s="4">
        <v>371</v>
      </c>
      <c r="AB1586">
        <v>0.8187</v>
      </c>
      <c r="AC1586">
        <v>0.1894</v>
      </c>
      <c r="AD1586" s="3">
        <v>0.0014</v>
      </c>
      <c r="AE1586" s="3">
        <v>297</v>
      </c>
      <c r="AF1586">
        <v>0.000132465099683333</v>
      </c>
      <c r="AG1586">
        <v>0.555773605102359</v>
      </c>
      <c r="AH1586" s="3">
        <v>561661</v>
      </c>
      <c r="AI1586" s="3">
        <v>2.05508</v>
      </c>
      <c r="AJ1586">
        <v>0.0385319423754516</v>
      </c>
      <c r="AK1586">
        <v>0.0104970855842496</v>
      </c>
      <c r="AL1586">
        <v>0.000287009930543597</v>
      </c>
      <c r="AM1586" s="3">
        <v>4484.2</v>
      </c>
      <c r="AN1586" s="3">
        <v>0.05</v>
      </c>
      <c r="AO1586" s="3">
        <v>49.6928993743184</v>
      </c>
      <c r="AP1586" s="3">
        <v>25.21</v>
      </c>
      <c r="AQ1586" s="4">
        <v>148</v>
      </c>
      <c r="AR1586" s="3">
        <v>425</v>
      </c>
      <c r="AS1586" s="3">
        <v>236</v>
      </c>
      <c r="AT1586">
        <v>10</v>
      </c>
      <c r="AU1586">
        <v>0</v>
      </c>
      <c r="AV1586">
        <v>0</v>
      </c>
      <c r="AW1586">
        <v>0</v>
      </c>
      <c r="AX1586">
        <v>97</v>
      </c>
      <c r="AY1586">
        <v>0</v>
      </c>
      <c r="AZ1586">
        <v>0</v>
      </c>
      <c r="BA1586">
        <v>0</v>
      </c>
    </row>
    <row r="1587" spans="1:53">
      <c r="A1587" t="s">
        <v>2608</v>
      </c>
      <c r="B1587" t="s">
        <v>2598</v>
      </c>
      <c r="C1587">
        <v>2010</v>
      </c>
      <c r="D1587">
        <v>0.0032825312783021</v>
      </c>
      <c r="E1587">
        <v>2.07944154167984</v>
      </c>
      <c r="F1587" s="2">
        <v>0.1677</v>
      </c>
      <c r="G1587">
        <v>0.7489135096568</v>
      </c>
      <c r="H1587" s="3">
        <v>19414.872026498</v>
      </c>
      <c r="I1587" s="4">
        <v>7</v>
      </c>
      <c r="J1587" s="4">
        <v>50</v>
      </c>
      <c r="K1587">
        <v>1</v>
      </c>
      <c r="L1587" s="3">
        <v>0.05053583</v>
      </c>
      <c r="M1587" s="4">
        <v>19</v>
      </c>
      <c r="N1587">
        <v>6</v>
      </c>
      <c r="O1587" s="3">
        <v>500502</v>
      </c>
      <c r="P1587" s="3">
        <v>9.04</v>
      </c>
      <c r="Q1587" s="2">
        <v>5.49094265605169</v>
      </c>
      <c r="R1587" s="2">
        <v>0.00024</v>
      </c>
      <c r="S1587">
        <v>0</v>
      </c>
      <c r="T1587" s="2">
        <v>5.46352103782791</v>
      </c>
      <c r="U1587" s="2">
        <v>0.00271554650373388</v>
      </c>
      <c r="V1587">
        <v>0.00463827270724382</v>
      </c>
      <c r="W1587">
        <v>0.00678887</v>
      </c>
      <c r="X1587" s="3">
        <v>11.9829</v>
      </c>
      <c r="Y1587" s="9">
        <v>0.0327199685944083</v>
      </c>
      <c r="Z1587">
        <v>55301.4605500903</v>
      </c>
      <c r="AA1587" s="4">
        <v>358</v>
      </c>
      <c r="AB1587">
        <v>0.84</v>
      </c>
      <c r="AC1587">
        <v>0.21</v>
      </c>
      <c r="AD1587" s="3">
        <v>0.0014</v>
      </c>
      <c r="AE1587" s="3">
        <v>297</v>
      </c>
      <c r="AF1587">
        <v>0.000113749521256224</v>
      </c>
      <c r="AG1587">
        <v>0.552163921869016</v>
      </c>
      <c r="AH1587" s="3">
        <v>614578</v>
      </c>
      <c r="AI1587" s="3">
        <v>3.27</v>
      </c>
      <c r="AJ1587">
        <v>0.0327199685944083</v>
      </c>
      <c r="AK1587">
        <v>0.01283758561323</v>
      </c>
      <c r="AL1587">
        <v>0.000459215888869755</v>
      </c>
      <c r="AM1587" s="3">
        <v>3263.75</v>
      </c>
      <c r="AN1587" s="3">
        <v>0.08</v>
      </c>
      <c r="AO1587" s="3">
        <v>54.6352103782791</v>
      </c>
      <c r="AP1587" s="3">
        <v>23.95</v>
      </c>
      <c r="AQ1587" s="4">
        <v>158</v>
      </c>
      <c r="AR1587" s="3">
        <v>425</v>
      </c>
      <c r="AS1587" s="3">
        <v>236</v>
      </c>
      <c r="AT1587">
        <v>0</v>
      </c>
      <c r="AU1587">
        <v>0</v>
      </c>
      <c r="AV1587">
        <v>0</v>
      </c>
      <c r="AW1587">
        <v>0</v>
      </c>
      <c r="AX1587">
        <v>97</v>
      </c>
      <c r="AY1587">
        <v>0</v>
      </c>
      <c r="AZ1587">
        <v>0</v>
      </c>
      <c r="BA1587">
        <v>0</v>
      </c>
    </row>
    <row r="1588" spans="1:53">
      <c r="A1588" t="s">
        <v>2609</v>
      </c>
      <c r="B1588" t="s">
        <v>2598</v>
      </c>
      <c r="C1588">
        <v>2011</v>
      </c>
      <c r="D1588">
        <v>0.00523796994586621</v>
      </c>
      <c r="E1588">
        <v>2.19722457733622</v>
      </c>
      <c r="F1588" s="2">
        <v>0.1801</v>
      </c>
      <c r="G1588">
        <v>0.684931493743289</v>
      </c>
      <c r="H1588" s="3">
        <v>525.17</v>
      </c>
      <c r="I1588" s="4">
        <v>4</v>
      </c>
      <c r="J1588" s="4">
        <v>79</v>
      </c>
      <c r="K1588">
        <v>1</v>
      </c>
      <c r="L1588" s="3">
        <v>0.04816754</v>
      </c>
      <c r="M1588" s="4">
        <v>17</v>
      </c>
      <c r="N1588">
        <v>6</v>
      </c>
      <c r="O1588" s="3">
        <v>543775</v>
      </c>
      <c r="P1588" s="3">
        <v>9.091</v>
      </c>
      <c r="Q1588" s="2">
        <v>5.03784595828278</v>
      </c>
      <c r="R1588" s="2">
        <v>0.00086</v>
      </c>
      <c r="S1588">
        <v>0</v>
      </c>
      <c r="T1588" s="2">
        <v>5.46964490263459</v>
      </c>
      <c r="U1588" s="2">
        <v>0.00331345261762757</v>
      </c>
      <c r="V1588">
        <v>0.004758879474239</v>
      </c>
      <c r="W1588">
        <v>0.00662691</v>
      </c>
      <c r="X1588" s="3">
        <v>12.5675</v>
      </c>
      <c r="Y1588" s="9">
        <v>0.00975990724599546</v>
      </c>
      <c r="Z1588">
        <v>72358.5325180656</v>
      </c>
      <c r="AA1588" s="4">
        <v>255</v>
      </c>
      <c r="AB1588">
        <v>0.87</v>
      </c>
      <c r="AC1588">
        <v>0.22</v>
      </c>
      <c r="AD1588" s="3">
        <v>0.0014</v>
      </c>
      <c r="AE1588" s="3">
        <v>297</v>
      </c>
      <c r="AF1588">
        <v>9.39724727100142e-5</v>
      </c>
      <c r="AG1588">
        <v>0.513526340768866</v>
      </c>
      <c r="AH1588" s="3">
        <v>654111</v>
      </c>
      <c r="AI1588" s="3">
        <v>4.85</v>
      </c>
      <c r="AJ1588">
        <v>0.0281661566207879</v>
      </c>
      <c r="AK1588">
        <v>0.0121009248991</v>
      </c>
      <c r="AL1588">
        <v>0.000572737686139748</v>
      </c>
      <c r="AM1588" s="3">
        <v>3160.5</v>
      </c>
      <c r="AN1588" s="3">
        <v>0.1</v>
      </c>
      <c r="AO1588" s="3">
        <v>54.6964490263459</v>
      </c>
      <c r="AP1588" s="3">
        <v>24</v>
      </c>
      <c r="AQ1588" s="4">
        <v>110</v>
      </c>
      <c r="AR1588" s="3">
        <v>425</v>
      </c>
      <c r="AS1588" s="3">
        <v>210</v>
      </c>
      <c r="AT1588">
        <v>13</v>
      </c>
      <c r="AU1588">
        <v>0</v>
      </c>
      <c r="AV1588">
        <v>0</v>
      </c>
      <c r="AW1588">
        <v>0</v>
      </c>
      <c r="AX1588">
        <v>97</v>
      </c>
      <c r="AY1588">
        <v>0</v>
      </c>
      <c r="AZ1588">
        <v>0</v>
      </c>
      <c r="BA1588">
        <v>0</v>
      </c>
    </row>
    <row r="1589" spans="1:53">
      <c r="A1589" t="s">
        <v>2610</v>
      </c>
      <c r="B1589" t="s">
        <v>2598</v>
      </c>
      <c r="C1589">
        <v>2012</v>
      </c>
      <c r="D1589">
        <v>0.00482706020730721</v>
      </c>
      <c r="E1589">
        <v>2.19722457733622</v>
      </c>
      <c r="F1589" s="2">
        <v>0.4457</v>
      </c>
      <c r="G1589">
        <v>0.867061219753095</v>
      </c>
      <c r="H1589" s="3">
        <v>3071.17</v>
      </c>
      <c r="I1589" s="4">
        <v>11</v>
      </c>
      <c r="J1589" s="4">
        <v>100</v>
      </c>
      <c r="K1589">
        <v>1</v>
      </c>
      <c r="L1589" s="3">
        <v>0.04826884</v>
      </c>
      <c r="M1589" s="4">
        <v>18</v>
      </c>
      <c r="N1589">
        <v>6</v>
      </c>
      <c r="O1589" s="3">
        <v>442750</v>
      </c>
      <c r="P1589" s="3">
        <v>9.142</v>
      </c>
      <c r="Q1589" s="2">
        <v>5.10473324846661</v>
      </c>
      <c r="R1589" s="2">
        <v>0</v>
      </c>
      <c r="S1589">
        <v>0</v>
      </c>
      <c r="T1589" s="2">
        <v>5.68287037037037</v>
      </c>
      <c r="U1589" s="2">
        <v>0.0054140127388535</v>
      </c>
      <c r="V1589">
        <v>0.00460228227177858</v>
      </c>
      <c r="W1589">
        <v>0.00636943</v>
      </c>
      <c r="X1589" s="3">
        <v>12.5716</v>
      </c>
      <c r="Y1589" s="9">
        <v>0.0312979163024476</v>
      </c>
      <c r="Z1589">
        <v>84382.1472188298</v>
      </c>
      <c r="AA1589" s="4">
        <v>235</v>
      </c>
      <c r="AB1589">
        <v>0.88</v>
      </c>
      <c r="AC1589">
        <v>0.23</v>
      </c>
      <c r="AD1589" s="3">
        <v>0.0014</v>
      </c>
      <c r="AE1589" s="3">
        <v>297</v>
      </c>
      <c r="AF1589">
        <v>8.11298076923077e-5</v>
      </c>
      <c r="AG1589">
        <v>0.501119973776224</v>
      </c>
      <c r="AH1589" s="3">
        <v>682990</v>
      </c>
      <c r="AI1589" s="3">
        <v>8.53</v>
      </c>
      <c r="AJ1589">
        <v>0.0312979163024476</v>
      </c>
      <c r="AK1589">
        <v>0.0120496265251584</v>
      </c>
      <c r="AL1589">
        <v>0.000983796296296296</v>
      </c>
      <c r="AM1589" s="3">
        <v>2153.41176470588</v>
      </c>
      <c r="AN1589" s="3">
        <v>0.17</v>
      </c>
      <c r="AO1589" s="3">
        <v>56.8287037037037</v>
      </c>
      <c r="AP1589" s="3">
        <v>30.35</v>
      </c>
      <c r="AQ1589" s="4">
        <v>99</v>
      </c>
      <c r="AR1589" s="3">
        <v>552</v>
      </c>
      <c r="AS1589" s="3">
        <v>210</v>
      </c>
      <c r="AT1589">
        <v>15</v>
      </c>
      <c r="AU1589">
        <v>0</v>
      </c>
      <c r="AV1589">
        <v>0</v>
      </c>
      <c r="AW1589">
        <v>0</v>
      </c>
      <c r="AX1589">
        <v>97</v>
      </c>
      <c r="AY1589">
        <v>0</v>
      </c>
      <c r="AZ1589">
        <v>0</v>
      </c>
      <c r="BA1589">
        <v>0</v>
      </c>
    </row>
    <row r="1590" spans="1:53">
      <c r="A1590" t="s">
        <v>2611</v>
      </c>
      <c r="B1590" t="s">
        <v>2598</v>
      </c>
      <c r="C1590">
        <v>2013</v>
      </c>
      <c r="D1590">
        <v>0.0086595410813067</v>
      </c>
      <c r="E1590">
        <v>2.70805020110221</v>
      </c>
      <c r="F1590" s="2">
        <v>0.3973</v>
      </c>
      <c r="G1590">
        <v>1.00339777150618</v>
      </c>
      <c r="H1590" s="3">
        <v>3400</v>
      </c>
      <c r="I1590" s="4">
        <v>7</v>
      </c>
      <c r="J1590" s="4">
        <v>237</v>
      </c>
      <c r="K1590">
        <v>1</v>
      </c>
      <c r="L1590" s="3">
        <v>0.04757244</v>
      </c>
      <c r="M1590" s="4">
        <v>18</v>
      </c>
      <c r="N1590">
        <v>6</v>
      </c>
      <c r="O1590" s="3">
        <v>399104</v>
      </c>
      <c r="P1590" s="3">
        <v>9.193</v>
      </c>
      <c r="Q1590" s="2">
        <v>5.36384839650146</v>
      </c>
      <c r="R1590" s="2">
        <v>0.000291</v>
      </c>
      <c r="S1590">
        <v>0</v>
      </c>
      <c r="T1590" s="2">
        <v>5.95685131195335</v>
      </c>
      <c r="U1590" s="2">
        <v>0.00569620253164557</v>
      </c>
      <c r="V1590">
        <v>0.00594409351430812</v>
      </c>
      <c r="W1590">
        <v>0.00822785</v>
      </c>
      <c r="X1590" s="3">
        <v>14.6925</v>
      </c>
      <c r="Y1590" s="9">
        <v>0.0292739706916464</v>
      </c>
      <c r="Z1590">
        <v>92307.2656683306</v>
      </c>
      <c r="AA1590" s="4">
        <v>244</v>
      </c>
      <c r="AB1590">
        <v>0.92</v>
      </c>
      <c r="AC1590">
        <v>0.2</v>
      </c>
      <c r="AD1590" s="3">
        <v>0.0014</v>
      </c>
      <c r="AE1590" s="3">
        <v>297</v>
      </c>
      <c r="AF1590">
        <v>7.62476894639556e-5</v>
      </c>
      <c r="AG1590">
        <v>0.520794824399261</v>
      </c>
      <c r="AH1590" s="3">
        <v>703763</v>
      </c>
      <c r="AI1590" s="3">
        <v>11.49</v>
      </c>
      <c r="AJ1590">
        <v>0.0292837407065106</v>
      </c>
      <c r="AK1590">
        <v>0.011205414318384</v>
      </c>
      <c r="AL1590">
        <v>0.00104956268221574</v>
      </c>
      <c r="AM1590" s="3">
        <v>2164</v>
      </c>
      <c r="AN1590" s="3">
        <v>0.18</v>
      </c>
      <c r="AO1590" s="3">
        <v>59.5685131195335</v>
      </c>
      <c r="AP1590" s="3">
        <v>32.6</v>
      </c>
      <c r="AQ1590" s="4">
        <v>93</v>
      </c>
      <c r="AR1590" s="3">
        <v>560</v>
      </c>
      <c r="AS1590" s="3">
        <v>210</v>
      </c>
      <c r="AT1590">
        <v>17</v>
      </c>
      <c r="AU1590">
        <v>0</v>
      </c>
      <c r="AV1590">
        <v>0</v>
      </c>
      <c r="AW1590">
        <v>0</v>
      </c>
      <c r="AX1590">
        <v>97</v>
      </c>
      <c r="AY1590">
        <v>0</v>
      </c>
      <c r="AZ1590">
        <v>0</v>
      </c>
      <c r="BA1590">
        <v>0</v>
      </c>
    </row>
    <row r="1591" spans="1:53">
      <c r="A1591" t="s">
        <v>2612</v>
      </c>
      <c r="B1591" t="s">
        <v>2598</v>
      </c>
      <c r="C1591">
        <v>2014</v>
      </c>
      <c r="D1591">
        <v>0.00578691911473368</v>
      </c>
      <c r="E1591">
        <v>2.99573227355399</v>
      </c>
      <c r="F1591" s="2">
        <v>0.8675</v>
      </c>
      <c r="G1591">
        <v>1.12053070550168</v>
      </c>
      <c r="H1591" s="3">
        <v>3859</v>
      </c>
      <c r="I1591" s="4">
        <v>11</v>
      </c>
      <c r="J1591" s="4">
        <v>234</v>
      </c>
      <c r="K1591">
        <v>1</v>
      </c>
      <c r="L1591" s="3">
        <v>0.04388438</v>
      </c>
      <c r="M1591" s="4">
        <v>20</v>
      </c>
      <c r="N1591">
        <v>6</v>
      </c>
      <c r="O1591" s="3">
        <v>386969</v>
      </c>
      <c r="P1591" s="3">
        <v>9.244</v>
      </c>
      <c r="Q1591" s="2">
        <v>5.58658888692475</v>
      </c>
      <c r="R1591" s="2">
        <v>0.000611</v>
      </c>
      <c r="S1591">
        <v>0</v>
      </c>
      <c r="T1591" s="2">
        <v>6.65571847507331</v>
      </c>
      <c r="U1591" s="2">
        <v>0.00761254506588393</v>
      </c>
      <c r="V1591">
        <v>0.00486864979939785</v>
      </c>
      <c r="W1591">
        <v>0.00676383</v>
      </c>
      <c r="X1591" s="3">
        <v>16.798</v>
      </c>
      <c r="Y1591" s="9">
        <v>0.0271356219743711</v>
      </c>
      <c r="Z1591">
        <v>99679.3808734107</v>
      </c>
      <c r="AA1591" s="4">
        <v>282</v>
      </c>
      <c r="AB1591">
        <v>1.1348</v>
      </c>
      <c r="AC1591">
        <v>0.2139</v>
      </c>
      <c r="AD1591" s="3">
        <v>0.0014</v>
      </c>
      <c r="AE1591" s="3">
        <v>297</v>
      </c>
      <c r="AF1591">
        <v>7.04860451870135e-5</v>
      </c>
      <c r="AG1591">
        <v>0.519389595595215</v>
      </c>
      <c r="AH1591" s="3">
        <v>718547</v>
      </c>
      <c r="AI1591" s="3">
        <v>9.2589</v>
      </c>
      <c r="AJ1591">
        <v>0.0271381979779761</v>
      </c>
      <c r="AK1591">
        <v>0.01353320423308</v>
      </c>
      <c r="AL1591">
        <v>0.00139941348973607</v>
      </c>
      <c r="AM1591" s="3">
        <v>1765.96814752724</v>
      </c>
      <c r="AN1591" s="3">
        <v>0.2386</v>
      </c>
      <c r="AO1591" s="3">
        <v>66.5571847507331</v>
      </c>
      <c r="AP1591" s="3">
        <v>40.36</v>
      </c>
      <c r="AQ1591" s="4">
        <v>90</v>
      </c>
      <c r="AR1591" s="3">
        <v>708</v>
      </c>
      <c r="AS1591" s="3">
        <v>194</v>
      </c>
      <c r="AT1591">
        <v>18</v>
      </c>
      <c r="AU1591">
        <v>0</v>
      </c>
      <c r="AV1591">
        <v>0</v>
      </c>
      <c r="AW1591">
        <v>0</v>
      </c>
      <c r="AX1591">
        <v>97</v>
      </c>
      <c r="AY1591">
        <v>0</v>
      </c>
      <c r="AZ1591">
        <v>0</v>
      </c>
      <c r="BA1591">
        <v>0</v>
      </c>
    </row>
    <row r="1592" spans="1:53">
      <c r="A1592" t="s">
        <v>2613</v>
      </c>
      <c r="B1592" t="s">
        <v>2598</v>
      </c>
      <c r="C1592">
        <v>2015</v>
      </c>
      <c r="D1592">
        <v>0.00697348961221504</v>
      </c>
      <c r="E1592">
        <v>3.17805383034795</v>
      </c>
      <c r="F1592" s="2">
        <v>0.5328</v>
      </c>
      <c r="G1592">
        <v>0.630020471602634</v>
      </c>
      <c r="H1592" s="3">
        <v>4403</v>
      </c>
      <c r="I1592" s="4">
        <v>5</v>
      </c>
      <c r="J1592" s="4">
        <v>203</v>
      </c>
      <c r="K1592">
        <v>1</v>
      </c>
      <c r="L1592" s="3">
        <v>0.04834951</v>
      </c>
      <c r="M1592" s="4">
        <v>22</v>
      </c>
      <c r="N1592">
        <v>6</v>
      </c>
      <c r="O1592" s="3">
        <v>322069</v>
      </c>
      <c r="P1592" s="3">
        <v>9.295</v>
      </c>
      <c r="Q1592" s="2">
        <v>5.75324520662141</v>
      </c>
      <c r="R1592" s="2">
        <v>0.000119</v>
      </c>
      <c r="S1592">
        <v>0</v>
      </c>
      <c r="T1592" s="2">
        <v>6.13095238095238</v>
      </c>
      <c r="U1592" s="2">
        <v>0.00782605858941737</v>
      </c>
      <c r="V1592">
        <v>0.007274767647836</v>
      </c>
      <c r="W1592">
        <v>0.00727477</v>
      </c>
      <c r="X1592" s="3">
        <v>17.9865</v>
      </c>
      <c r="Y1592" s="9">
        <v>0.0536806899709627</v>
      </c>
      <c r="Z1592">
        <v>17639.4796665825</v>
      </c>
      <c r="AA1592" s="4">
        <v>282</v>
      </c>
      <c r="AB1592">
        <v>1.03</v>
      </c>
      <c r="AC1592">
        <v>0.2219</v>
      </c>
      <c r="AD1592" s="3">
        <v>0.0014</v>
      </c>
      <c r="AE1592" s="3">
        <v>297</v>
      </c>
      <c r="AF1592">
        <v>6.49847931208017e-5</v>
      </c>
      <c r="AG1592">
        <v>0.511126184276743</v>
      </c>
      <c r="AH1592" s="3">
        <v>728991</v>
      </c>
      <c r="AI1592" s="3">
        <v>6.161</v>
      </c>
      <c r="AJ1592">
        <v>0.0525848300986806</v>
      </c>
      <c r="AK1592">
        <v>0.01052329461568</v>
      </c>
      <c r="AL1592">
        <v>0.00142797619047619</v>
      </c>
      <c r="AM1592" s="3">
        <v>1905.08545227178</v>
      </c>
      <c r="AN1592" s="3">
        <v>0.2399</v>
      </c>
      <c r="AO1592" s="3">
        <v>61.3095238095238</v>
      </c>
      <c r="AP1592" s="3">
        <v>40.53</v>
      </c>
      <c r="AQ1592" s="4">
        <v>99</v>
      </c>
      <c r="AR1592" s="3">
        <v>710.47</v>
      </c>
      <c r="AS1592" s="3">
        <v>194.24</v>
      </c>
      <c r="AT1592">
        <v>20</v>
      </c>
      <c r="AU1592">
        <v>0</v>
      </c>
      <c r="AV1592">
        <v>0</v>
      </c>
      <c r="AW1592">
        <v>0</v>
      </c>
      <c r="AX1592">
        <v>97</v>
      </c>
      <c r="AY1592">
        <v>0</v>
      </c>
      <c r="AZ1592">
        <v>0</v>
      </c>
      <c r="BA1592">
        <v>0</v>
      </c>
    </row>
    <row r="1593" spans="1:53">
      <c r="A1593" t="s">
        <v>2614</v>
      </c>
      <c r="B1593" t="s">
        <v>2598</v>
      </c>
      <c r="C1593">
        <v>2016</v>
      </c>
      <c r="D1593">
        <v>0.00377168011738811</v>
      </c>
      <c r="E1593">
        <v>3.36729582998647</v>
      </c>
      <c r="F1593" s="2">
        <v>0.5112</v>
      </c>
      <c r="G1593">
        <v>0.71967510321992</v>
      </c>
      <c r="H1593" s="3">
        <v>4780</v>
      </c>
      <c r="I1593" s="4">
        <v>9</v>
      </c>
      <c r="J1593" s="4">
        <v>260</v>
      </c>
      <c r="K1593">
        <v>1</v>
      </c>
      <c r="L1593" s="3">
        <v>0.0531861</v>
      </c>
      <c r="M1593" s="4">
        <v>24</v>
      </c>
      <c r="N1593">
        <v>6</v>
      </c>
      <c r="O1593" s="3">
        <v>372241</v>
      </c>
      <c r="P1593" s="3">
        <v>9.346</v>
      </c>
      <c r="Q1593" s="2">
        <v>6.01817735200197</v>
      </c>
      <c r="R1593" s="2">
        <v>0</v>
      </c>
      <c r="S1593">
        <v>0</v>
      </c>
      <c r="T1593" s="2">
        <v>6.0558282208589</v>
      </c>
      <c r="U1593" s="2">
        <v>0.0193572496263079</v>
      </c>
      <c r="V1593">
        <v>0.0126555999368881</v>
      </c>
      <c r="W1593">
        <v>0.01262238</v>
      </c>
      <c r="X1593" s="3">
        <v>8.8589</v>
      </c>
      <c r="Y1593" s="9">
        <v>0.0449893335174172</v>
      </c>
      <c r="Z1593">
        <v>22813.1535465597</v>
      </c>
      <c r="AA1593" s="4">
        <v>158</v>
      </c>
      <c r="AB1593">
        <v>0.9871</v>
      </c>
      <c r="AC1593">
        <v>0.2329</v>
      </c>
      <c r="AD1593" s="3">
        <v>0.0014</v>
      </c>
      <c r="AE1593" s="3">
        <v>297</v>
      </c>
      <c r="AF1593">
        <v>6.15812063281428e-5</v>
      </c>
      <c r="AG1593">
        <v>0.513943892678679</v>
      </c>
      <c r="AH1593" s="3">
        <v>736331</v>
      </c>
      <c r="AI1593" s="3">
        <v>7.6508</v>
      </c>
      <c r="AJ1593">
        <v>0.043917514814738</v>
      </c>
      <c r="AK1593">
        <v>0.0149949257959872</v>
      </c>
      <c r="AL1593">
        <v>0.00143006134969325</v>
      </c>
      <c r="AM1593" s="3">
        <v>2069.02616902617</v>
      </c>
      <c r="AN1593" s="3">
        <v>0.2331</v>
      </c>
      <c r="AO1593" s="3">
        <v>60.558282208589</v>
      </c>
      <c r="AP1593" s="3">
        <v>40.54</v>
      </c>
      <c r="AQ1593" s="4">
        <v>99</v>
      </c>
      <c r="AR1593" s="3">
        <v>710.73</v>
      </c>
      <c r="AS1593" s="3">
        <v>194.24</v>
      </c>
      <c r="AT1593">
        <v>22</v>
      </c>
      <c r="AU1593">
        <v>0</v>
      </c>
      <c r="AV1593">
        <v>0</v>
      </c>
      <c r="AW1593">
        <v>0</v>
      </c>
      <c r="AX1593">
        <v>97</v>
      </c>
      <c r="AY1593">
        <v>0</v>
      </c>
      <c r="AZ1593">
        <v>0</v>
      </c>
      <c r="BA1593">
        <v>0</v>
      </c>
    </row>
    <row r="1594" spans="1:53">
      <c r="A1594" t="s">
        <v>2615</v>
      </c>
      <c r="B1594" t="s">
        <v>2598</v>
      </c>
      <c r="C1594">
        <v>2017</v>
      </c>
      <c r="D1594">
        <v>0.00253153885355628</v>
      </c>
      <c r="E1594">
        <v>3.55534806148941</v>
      </c>
      <c r="F1594" s="2">
        <v>0.9545</v>
      </c>
      <c r="G1594">
        <v>0.80124817306462</v>
      </c>
      <c r="H1594" s="3">
        <v>6316</v>
      </c>
      <c r="I1594" s="4">
        <v>10</v>
      </c>
      <c r="J1594" s="4">
        <v>292</v>
      </c>
      <c r="K1594">
        <v>1</v>
      </c>
      <c r="L1594" s="3">
        <v>0.05331083</v>
      </c>
      <c r="M1594" s="4">
        <v>26</v>
      </c>
      <c r="N1594">
        <v>6</v>
      </c>
      <c r="O1594" s="3">
        <v>336436</v>
      </c>
      <c r="P1594" s="3">
        <v>9.397</v>
      </c>
      <c r="Q1594" s="2">
        <v>6.27562145660707</v>
      </c>
      <c r="R1594" s="2">
        <v>0.000561</v>
      </c>
      <c r="S1594">
        <v>0</v>
      </c>
      <c r="T1594" s="2">
        <v>6.25652173913043</v>
      </c>
      <c r="U1594" s="2">
        <v>0.0203518863136525</v>
      </c>
      <c r="V1594">
        <v>0.0127901468498342</v>
      </c>
      <c r="W1594">
        <v>0.01277323</v>
      </c>
      <c r="X1594" s="3">
        <v>8.9293</v>
      </c>
      <c r="Y1594" s="9">
        <v>0.0755929969312602</v>
      </c>
      <c r="Z1594">
        <v>9362.43920122472</v>
      </c>
      <c r="AA1594" s="4">
        <v>118</v>
      </c>
      <c r="AB1594">
        <v>1.0073</v>
      </c>
      <c r="AC1594">
        <v>0.2345</v>
      </c>
      <c r="AD1594" s="3">
        <v>0.0014</v>
      </c>
      <c r="AE1594" s="3">
        <v>297</v>
      </c>
      <c r="AF1594">
        <v>5.88993554784333e-5</v>
      </c>
      <c r="AG1594">
        <v>0.520594942984631</v>
      </c>
      <c r="AH1594" s="3">
        <v>741473</v>
      </c>
      <c r="AI1594" s="3">
        <v>10.2468</v>
      </c>
      <c r="AJ1594">
        <v>0.0732768604858701</v>
      </c>
      <c r="AK1594">
        <v>0.014741293190316</v>
      </c>
      <c r="AL1594">
        <v>0.0014944099378882</v>
      </c>
      <c r="AM1594" s="3">
        <v>2095.80216126351</v>
      </c>
      <c r="AN1594" s="3">
        <v>0.2406</v>
      </c>
      <c r="AO1594" s="3">
        <v>62.5652173913044</v>
      </c>
      <c r="AP1594" s="3">
        <v>40.56</v>
      </c>
      <c r="AQ1594" s="4">
        <v>111</v>
      </c>
      <c r="AR1594" s="3">
        <v>711</v>
      </c>
      <c r="AS1594" s="3">
        <v>194</v>
      </c>
      <c r="AT1594">
        <v>24</v>
      </c>
      <c r="AU1594">
        <v>0</v>
      </c>
      <c r="AV1594">
        <v>0</v>
      </c>
      <c r="AW1594">
        <v>0</v>
      </c>
      <c r="AX1594">
        <v>97</v>
      </c>
      <c r="AY1594">
        <v>0</v>
      </c>
      <c r="AZ1594">
        <v>0</v>
      </c>
      <c r="BA1594">
        <v>0</v>
      </c>
    </row>
    <row r="1595" spans="1:53">
      <c r="A1595" t="s">
        <v>2616</v>
      </c>
      <c r="B1595" t="s">
        <v>2598</v>
      </c>
      <c r="C1595">
        <v>2018</v>
      </c>
      <c r="D1595">
        <v>0.00237565749801133</v>
      </c>
      <c r="E1595">
        <v>3.80666248977032</v>
      </c>
      <c r="F1595" s="2">
        <v>1.6648</v>
      </c>
      <c r="G1595">
        <v>0.982892630104895</v>
      </c>
      <c r="H1595" s="3">
        <v>2246</v>
      </c>
      <c r="I1595" s="4">
        <v>10</v>
      </c>
      <c r="J1595" s="4">
        <v>337</v>
      </c>
      <c r="K1595">
        <v>1</v>
      </c>
      <c r="L1595" s="3">
        <v>0.05374768</v>
      </c>
      <c r="M1595" s="4">
        <v>28</v>
      </c>
      <c r="N1595">
        <v>6</v>
      </c>
      <c r="O1595" s="3">
        <v>471097</v>
      </c>
      <c r="P1595" s="3">
        <v>9.448</v>
      </c>
      <c r="Q1595" s="2">
        <v>6.42534220771066</v>
      </c>
      <c r="R1595" s="2">
        <v>0.000837</v>
      </c>
      <c r="S1595">
        <v>0</v>
      </c>
      <c r="T1595" s="2">
        <v>6.43584905660377</v>
      </c>
      <c r="U1595" s="2">
        <v>0.0106987493202828</v>
      </c>
      <c r="V1595">
        <v>0.006509916416942</v>
      </c>
      <c r="W1595">
        <v>0.00688783</v>
      </c>
      <c r="X1595" s="3">
        <v>8.0583</v>
      </c>
      <c r="Y1595" s="9">
        <v>0.0805525668184518</v>
      </c>
      <c r="Z1595">
        <v>10448.7442298408</v>
      </c>
      <c r="AA1595" s="4">
        <v>125</v>
      </c>
      <c r="AB1595">
        <v>1.0233</v>
      </c>
      <c r="AC1595">
        <v>0.2504</v>
      </c>
      <c r="AD1595" s="3">
        <v>0.0014</v>
      </c>
      <c r="AE1595" s="3">
        <v>297</v>
      </c>
      <c r="AF1595">
        <v>5.58512138706584e-5</v>
      </c>
      <c r="AG1595">
        <v>0.53011640370837</v>
      </c>
      <c r="AH1595" s="3">
        <v>745067</v>
      </c>
      <c r="AI1595" s="3">
        <v>20.8711</v>
      </c>
      <c r="AJ1595">
        <v>0.0765125928502924</v>
      </c>
      <c r="AK1595">
        <v>0.0166660520057352</v>
      </c>
      <c r="AL1595">
        <v>0.00148490566037736</v>
      </c>
      <c r="AM1595" s="3">
        <v>2252.30834392207</v>
      </c>
      <c r="AN1595" s="3">
        <v>0.2361</v>
      </c>
      <c r="AO1595" s="3">
        <v>64.3584905660377</v>
      </c>
      <c r="AP1595" s="3">
        <v>40.639</v>
      </c>
      <c r="AQ1595" s="4">
        <v>106</v>
      </c>
      <c r="AR1595" s="3">
        <v>712.63</v>
      </c>
      <c r="AS1595" s="3">
        <v>194.24</v>
      </c>
      <c r="AT1595">
        <v>25</v>
      </c>
      <c r="AU1595">
        <v>0</v>
      </c>
      <c r="AV1595">
        <v>0</v>
      </c>
      <c r="AW1595">
        <v>0</v>
      </c>
      <c r="AX1595">
        <v>97</v>
      </c>
      <c r="AY1595">
        <v>0</v>
      </c>
      <c r="AZ1595">
        <v>0</v>
      </c>
      <c r="BA1595">
        <v>0</v>
      </c>
    </row>
    <row r="1596" spans="1:53">
      <c r="A1596" t="s">
        <v>2617</v>
      </c>
      <c r="B1596" t="s">
        <v>2598</v>
      </c>
      <c r="C1596">
        <v>2019</v>
      </c>
      <c r="D1596">
        <v>0.00172023896986356</v>
      </c>
      <c r="E1596">
        <v>4.17438726989564</v>
      </c>
      <c r="F1596" s="2">
        <v>0.9285</v>
      </c>
      <c r="G1596">
        <v>0.927431149256075</v>
      </c>
      <c r="H1596" s="3">
        <v>2423</v>
      </c>
      <c r="I1596" s="4">
        <v>11</v>
      </c>
      <c r="J1596" s="4">
        <v>427</v>
      </c>
      <c r="K1596">
        <v>1</v>
      </c>
      <c r="L1596" s="3">
        <v>0.05434075</v>
      </c>
      <c r="M1596" s="4">
        <v>30</v>
      </c>
      <c r="N1596">
        <v>6</v>
      </c>
      <c r="O1596" s="3">
        <v>514854</v>
      </c>
      <c r="P1596" s="3">
        <v>9.499</v>
      </c>
      <c r="Q1596" s="2">
        <v>6.74027206580196</v>
      </c>
      <c r="R1596" s="2">
        <v>0.00107</v>
      </c>
      <c r="S1596">
        <v>0</v>
      </c>
      <c r="T1596" s="2">
        <v>6.80189873417721</v>
      </c>
      <c r="U1596" s="2">
        <v>0.0116268564007002</v>
      </c>
      <c r="V1596">
        <v>0.00552096850229149</v>
      </c>
      <c r="W1596">
        <v>0.00643755</v>
      </c>
      <c r="X1596" s="3">
        <v>7.624</v>
      </c>
      <c r="Y1596" s="9">
        <v>0.0763075488858179</v>
      </c>
      <c r="Z1596">
        <v>11484.6453545601</v>
      </c>
      <c r="AA1596" s="4">
        <v>158</v>
      </c>
      <c r="AB1596">
        <v>1.0747</v>
      </c>
      <c r="AC1596">
        <v>0.232</v>
      </c>
      <c r="AD1596" s="3">
        <v>0.0014</v>
      </c>
      <c r="AE1596" s="3">
        <v>297</v>
      </c>
      <c r="AF1596">
        <v>5.12113113199414e-5</v>
      </c>
      <c r="AG1596">
        <v>0.573842572635572</v>
      </c>
      <c r="AH1596" s="3">
        <v>747574</v>
      </c>
      <c r="AI1596" s="3">
        <v>24.3554</v>
      </c>
      <c r="AJ1596">
        <v>0.0761693939994827</v>
      </c>
      <c r="AK1596">
        <v>0.0130849203843072</v>
      </c>
      <c r="AL1596">
        <v>0.00130316455696203</v>
      </c>
      <c r="AM1596" s="3">
        <v>2816.65857212239</v>
      </c>
      <c r="AN1596" s="3">
        <v>0.2059</v>
      </c>
      <c r="AO1596" s="3">
        <v>68.0189873417721</v>
      </c>
      <c r="AP1596" s="3">
        <v>40.7</v>
      </c>
      <c r="AQ1596" s="4">
        <v>112</v>
      </c>
      <c r="AR1596" s="3">
        <v>713.84</v>
      </c>
      <c r="AS1596" s="3">
        <v>194.24</v>
      </c>
      <c r="AT1596">
        <v>26</v>
      </c>
      <c r="AU1596">
        <v>0</v>
      </c>
      <c r="AV1596">
        <v>0</v>
      </c>
      <c r="AW1596">
        <v>0</v>
      </c>
      <c r="AX1596">
        <v>97</v>
      </c>
      <c r="AY1596">
        <v>0</v>
      </c>
      <c r="AZ1596">
        <v>0</v>
      </c>
      <c r="BA1596">
        <v>0</v>
      </c>
    </row>
    <row r="1597" spans="1:53">
      <c r="A1597" t="s">
        <v>2618</v>
      </c>
      <c r="B1597" t="s">
        <v>2598</v>
      </c>
      <c r="C1597">
        <v>2020</v>
      </c>
      <c r="D1597">
        <v>0.0021561433117628</v>
      </c>
      <c r="E1597">
        <v>4.47733681447821</v>
      </c>
      <c r="F1597" s="2">
        <v>0.7729</v>
      </c>
      <c r="G1597">
        <v>1.10259949390384</v>
      </c>
      <c r="H1597" s="3">
        <v>2600</v>
      </c>
      <c r="I1597" s="4">
        <v>15</v>
      </c>
      <c r="J1597" s="4">
        <v>844</v>
      </c>
      <c r="K1597">
        <v>1</v>
      </c>
      <c r="L1597" s="3">
        <v>0.05149155</v>
      </c>
      <c r="M1597" s="4">
        <v>32</v>
      </c>
      <c r="N1597">
        <v>6</v>
      </c>
      <c r="O1597" s="3">
        <v>524577</v>
      </c>
      <c r="P1597" s="3">
        <v>9.55</v>
      </c>
      <c r="Q1597" s="2">
        <v>8.72435395458105</v>
      </c>
      <c r="R1597" s="2">
        <v>0.000647</v>
      </c>
      <c r="S1597">
        <v>0</v>
      </c>
      <c r="T1597" s="2">
        <v>0</v>
      </c>
      <c r="U1597" s="2">
        <v>0.0072703</v>
      </c>
      <c r="V1597">
        <v>0.0133487</v>
      </c>
      <c r="W1597">
        <v>0.00576421</v>
      </c>
      <c r="X1597" s="3">
        <v>9.40895373443984</v>
      </c>
      <c r="Y1597" s="9">
        <v>0.0757592454301294</v>
      </c>
      <c r="Z1597">
        <v>12817.1857035429</v>
      </c>
      <c r="AA1597" s="4">
        <v>153</v>
      </c>
      <c r="AB1597">
        <v>1.1141</v>
      </c>
      <c r="AC1597">
        <v>0.2535</v>
      </c>
      <c r="AD1597" s="3">
        <v>0.0014</v>
      </c>
      <c r="AE1597" s="3">
        <v>297</v>
      </c>
      <c r="AF1597">
        <v>4.84692212285397e-5</v>
      </c>
      <c r="AG1597">
        <v>0.552663359227104</v>
      </c>
      <c r="AH1597" s="3">
        <v>749321</v>
      </c>
      <c r="AI1597" s="3">
        <v>29.7302</v>
      </c>
      <c r="AJ1597">
        <v>0.0759558268000522</v>
      </c>
      <c r="AK1597">
        <v>0.02161513368576</v>
      </c>
      <c r="AL1597">
        <v>0.00118525641025641</v>
      </c>
      <c r="AM1597" s="3">
        <v>3314.00757166036</v>
      </c>
      <c r="AN1597" s="3">
        <v>0.1849</v>
      </c>
      <c r="AO1597" s="3">
        <v>72.7051282051282</v>
      </c>
      <c r="AP1597" s="3">
        <v>43.1</v>
      </c>
      <c r="AQ1597" s="4">
        <v>115</v>
      </c>
      <c r="AR1597" s="3">
        <v>780</v>
      </c>
      <c r="AS1597" s="3">
        <v>219.04</v>
      </c>
      <c r="AT1597">
        <v>33</v>
      </c>
      <c r="AU1597">
        <v>0</v>
      </c>
      <c r="AV1597">
        <v>0</v>
      </c>
      <c r="AW1597">
        <v>0</v>
      </c>
      <c r="AX1597">
        <v>97</v>
      </c>
      <c r="AY1597">
        <v>0</v>
      </c>
      <c r="AZ1597">
        <v>0</v>
      </c>
      <c r="BA1597">
        <v>0</v>
      </c>
    </row>
    <row r="1598" spans="1:53">
      <c r="A1598" t="s">
        <v>2619</v>
      </c>
      <c r="B1598" t="s">
        <v>2598</v>
      </c>
      <c r="C1598">
        <v>2021</v>
      </c>
      <c r="D1598">
        <v>0.00528302466409901</v>
      </c>
      <c r="E1598">
        <v>4.78749174278205</v>
      </c>
      <c r="F1598" s="2">
        <v>1.1745</v>
      </c>
      <c r="G1598">
        <v>2.27703398558187</v>
      </c>
      <c r="H1598" s="3">
        <v>3940</v>
      </c>
      <c r="I1598" s="4">
        <v>21</v>
      </c>
      <c r="J1598" s="4">
        <v>811</v>
      </c>
      <c r="K1598">
        <v>1</v>
      </c>
      <c r="L1598" s="3">
        <v>0.05093692</v>
      </c>
      <c r="M1598" s="4">
        <v>34</v>
      </c>
      <c r="N1598">
        <v>6</v>
      </c>
      <c r="O1598" s="3">
        <v>590931</v>
      </c>
      <c r="P1598" s="3">
        <v>9.601</v>
      </c>
      <c r="Q1598" s="2">
        <v>7.80096203848154</v>
      </c>
      <c r="R1598" s="2">
        <v>0</v>
      </c>
      <c r="S1598">
        <v>0</v>
      </c>
      <c r="T1598" s="2">
        <v>0</v>
      </c>
      <c r="U1598" s="2">
        <v>0.00775087</v>
      </c>
      <c r="V1598">
        <v>0.01185758</v>
      </c>
      <c r="W1598">
        <v>0.00308622</v>
      </c>
      <c r="X1598" s="3">
        <v>8.2307</v>
      </c>
      <c r="Y1598" s="9">
        <v>0.0923241646052425</v>
      </c>
      <c r="Z1598">
        <v>14087.896976972</v>
      </c>
      <c r="AA1598" s="4">
        <v>151</v>
      </c>
      <c r="AB1598">
        <v>1.2001</v>
      </c>
      <c r="AC1598">
        <v>0.2835</v>
      </c>
      <c r="AD1598" s="3">
        <v>0.0014</v>
      </c>
      <c r="AE1598" s="3">
        <v>297</v>
      </c>
      <c r="AF1598">
        <v>4.6265285458369e-5</v>
      </c>
      <c r="AG1598">
        <v>0.555183425500428</v>
      </c>
      <c r="AH1598" s="3">
        <v>750538</v>
      </c>
      <c r="AI1598" s="3">
        <v>51.4281</v>
      </c>
      <c r="AJ1598">
        <v>0.0916266457979593</v>
      </c>
      <c r="AK1598">
        <v>0.01539010638112</v>
      </c>
      <c r="AL1598">
        <v>0.0011974025974026</v>
      </c>
      <c r="AM1598" s="3">
        <v>3481.29067245119</v>
      </c>
      <c r="AN1598" s="3">
        <v>0.1844</v>
      </c>
      <c r="AO1598" s="3">
        <v>77.5064935064935</v>
      </c>
      <c r="AP1598" s="3">
        <v>43.116</v>
      </c>
      <c r="AQ1598" s="4">
        <v>122</v>
      </c>
      <c r="AR1598" s="3">
        <v>780.33</v>
      </c>
      <c r="AS1598" s="3">
        <v>219.04</v>
      </c>
      <c r="AT1598">
        <v>37</v>
      </c>
      <c r="AU1598">
        <v>0</v>
      </c>
      <c r="AV1598">
        <v>0</v>
      </c>
      <c r="AW1598">
        <v>0</v>
      </c>
      <c r="AX1598">
        <v>97</v>
      </c>
      <c r="AY1598">
        <v>0</v>
      </c>
      <c r="AZ1598">
        <v>0</v>
      </c>
      <c r="BA1598">
        <v>0</v>
      </c>
    </row>
    <row r="1599" spans="1:53">
      <c r="A1599" t="s">
        <v>2620</v>
      </c>
      <c r="B1599" t="s">
        <v>2598</v>
      </c>
      <c r="C1599">
        <v>2022</v>
      </c>
      <c r="D1599">
        <v>0.00199093977093249</v>
      </c>
      <c r="E1599">
        <v>5.11799381241676</v>
      </c>
      <c r="F1599" s="2">
        <v>1.6491</v>
      </c>
      <c r="G1599">
        <v>1.83461766449318</v>
      </c>
      <c r="H1599" s="3">
        <v>4500</v>
      </c>
      <c r="I1599" s="4">
        <v>32</v>
      </c>
      <c r="J1599" s="4">
        <v>554</v>
      </c>
      <c r="K1599">
        <v>1</v>
      </c>
      <c r="L1599" s="3">
        <v>0.06455989</v>
      </c>
      <c r="M1599" s="4">
        <v>36</v>
      </c>
      <c r="N1599">
        <v>6</v>
      </c>
      <c r="O1599" s="3">
        <v>461312</v>
      </c>
      <c r="P1599" s="3">
        <v>9.652</v>
      </c>
      <c r="Q1599" s="2">
        <v>9.97041656672264</v>
      </c>
      <c r="R1599" s="2">
        <v>0</v>
      </c>
      <c r="S1599">
        <v>0</v>
      </c>
      <c r="T1599" s="2">
        <v>8.24407894736842</v>
      </c>
      <c r="U1599" s="2">
        <v>0.00824408</v>
      </c>
      <c r="V1599">
        <v>0.00942109</v>
      </c>
      <c r="W1599">
        <v>1.21e-9</v>
      </c>
      <c r="X1599" s="3">
        <v>8.6507</v>
      </c>
      <c r="Y1599" s="9">
        <v>0.0944903166767646</v>
      </c>
      <c r="Z1599">
        <v>15722.487386564</v>
      </c>
      <c r="AA1599" s="4">
        <v>132</v>
      </c>
      <c r="AB1599">
        <v>1.2531</v>
      </c>
      <c r="AC1599">
        <v>0.3042</v>
      </c>
      <c r="AD1599" s="3">
        <v>0.0014</v>
      </c>
      <c r="AE1599" s="3">
        <v>297</v>
      </c>
      <c r="AF1599">
        <v>4.48369565217391e-5</v>
      </c>
      <c r="AG1599">
        <v>0.574728260869565</v>
      </c>
      <c r="AH1599" s="3">
        <v>751385</v>
      </c>
      <c r="AI1599" s="3">
        <v>47.2966</v>
      </c>
      <c r="AJ1599">
        <v>0.0941764901419082</v>
      </c>
      <c r="AK1599">
        <v>0.011497123134294</v>
      </c>
      <c r="AL1599">
        <v>0.00119934210526316</v>
      </c>
      <c r="AM1599" s="3">
        <v>3633.57103675261</v>
      </c>
      <c r="AN1599" s="3">
        <v>0.1823</v>
      </c>
      <c r="AO1599" s="3">
        <v>82.4407894736842</v>
      </c>
      <c r="AP1599" s="3">
        <v>44.83</v>
      </c>
      <c r="AQ1599" s="4">
        <v>113</v>
      </c>
      <c r="AR1599" s="3">
        <v>818.9</v>
      </c>
      <c r="AS1599" s="3">
        <v>220.07</v>
      </c>
      <c r="AT1599">
        <v>38</v>
      </c>
      <c r="AU1599">
        <v>0</v>
      </c>
      <c r="AV1599">
        <v>0</v>
      </c>
      <c r="AW1599">
        <v>0</v>
      </c>
      <c r="AX1599">
        <v>97</v>
      </c>
      <c r="AY1599">
        <v>0</v>
      </c>
      <c r="AZ1599">
        <v>0</v>
      </c>
      <c r="BA1599">
        <v>0</v>
      </c>
    </row>
    <row r="1600" spans="1:53">
      <c r="A1600" t="s">
        <v>2621</v>
      </c>
      <c r="B1600" t="s">
        <v>2598</v>
      </c>
      <c r="C1600">
        <v>2023</v>
      </c>
      <c r="D1600">
        <v>0.00143696300946909</v>
      </c>
      <c r="E1600">
        <v>5.52146091786225</v>
      </c>
      <c r="F1600" s="2">
        <v>1.516</v>
      </c>
      <c r="G1600">
        <v>1.74135944700461</v>
      </c>
      <c r="H1600" s="3">
        <v>4910</v>
      </c>
      <c r="I1600" s="4">
        <v>27</v>
      </c>
      <c r="J1600" s="4">
        <v>299</v>
      </c>
      <c r="L1600" s="3">
        <v>0.07919705</v>
      </c>
      <c r="M1600" s="4">
        <v>38</v>
      </c>
      <c r="N1600">
        <v>6</v>
      </c>
      <c r="O1600" s="3">
        <v>535001</v>
      </c>
      <c r="P1600" s="3">
        <v>9.703</v>
      </c>
      <c r="Q1600" s="2">
        <v>8.91514048487339</v>
      </c>
      <c r="R1600" s="2">
        <v>0</v>
      </c>
      <c r="S1600">
        <v>0</v>
      </c>
      <c r="T1600" s="2">
        <v>0</v>
      </c>
      <c r="U1600" s="2">
        <v>0.008502</v>
      </c>
      <c r="V1600">
        <v>0.0069846</v>
      </c>
      <c r="W1600">
        <v>1.275e-9</v>
      </c>
      <c r="X1600" s="3">
        <v>7.5674</v>
      </c>
      <c r="Y1600" s="9">
        <v>0.100005538707236</v>
      </c>
      <c r="Z1600">
        <v>17281.233778366</v>
      </c>
      <c r="AA1600" s="4">
        <v>132</v>
      </c>
      <c r="AB1600">
        <v>1.2753</v>
      </c>
      <c r="AC1600">
        <v>0.3425</v>
      </c>
      <c r="AD1600" s="3">
        <v>0.0014</v>
      </c>
      <c r="AE1600" s="3">
        <v>297</v>
      </c>
      <c r="AF1600">
        <v>4.1754533951919e-5</v>
      </c>
      <c r="AG1600">
        <v>0.553915366230845</v>
      </c>
      <c r="AH1600" s="3">
        <v>751974</v>
      </c>
      <c r="AI1600" s="3">
        <v>53.4192</v>
      </c>
      <c r="AJ1600">
        <v>0.0928773497399128</v>
      </c>
      <c r="AK1600">
        <v>0.00818602145543006</v>
      </c>
      <c r="AL1600">
        <v>0.00113200331442412</v>
      </c>
      <c r="AM1600" s="3">
        <v>4005.06756756757</v>
      </c>
      <c r="AN1600" s="3">
        <v>0.1776</v>
      </c>
      <c r="AO1600" s="3">
        <v>81.2862515137995</v>
      </c>
      <c r="AP1600" s="3">
        <v>46.212</v>
      </c>
      <c r="AQ1600" s="4">
        <v>119.878260869565</v>
      </c>
      <c r="AR1600" s="3">
        <v>893.58</v>
      </c>
      <c r="AS1600" s="3">
        <v>221.69</v>
      </c>
      <c r="AT1600">
        <v>42</v>
      </c>
      <c r="AU1600">
        <v>0</v>
      </c>
      <c r="AV1600">
        <v>0</v>
      </c>
      <c r="AW1600">
        <v>0</v>
      </c>
      <c r="AX1600">
        <v>97</v>
      </c>
      <c r="AY1600">
        <v>0</v>
      </c>
      <c r="AZ1600">
        <v>0</v>
      </c>
      <c r="BA1600">
        <v>0</v>
      </c>
    </row>
    <row r="1601" spans="1:53">
      <c r="A1601" t="s">
        <v>2622</v>
      </c>
      <c r="B1601" t="s">
        <v>2598</v>
      </c>
      <c r="C1601">
        <v>2024</v>
      </c>
      <c r="D1601">
        <v>0.00113710141163813</v>
      </c>
      <c r="E1601">
        <v>5.90263217805542</v>
      </c>
      <c r="F1601" s="2">
        <v>1.8477</v>
      </c>
      <c r="G1601">
        <v>2.39170305676856</v>
      </c>
      <c r="H1601" s="3">
        <v>1.03617844152166</v>
      </c>
      <c r="I1601" s="4">
        <v>41.1428571428571</v>
      </c>
      <c r="J1601" s="4">
        <v>204.249075215783</v>
      </c>
      <c r="K1601">
        <v>2</v>
      </c>
      <c r="L1601" s="3">
        <v>0.07919705</v>
      </c>
      <c r="M1601" s="4">
        <v>40.2352941176471</v>
      </c>
      <c r="O1601" s="3">
        <v>1069471</v>
      </c>
      <c r="P1601" s="3">
        <v>9.65173052217157</v>
      </c>
      <c r="Q1601" s="2">
        <v>11.3944490367426</v>
      </c>
      <c r="R1601" s="2">
        <v>0.000197</v>
      </c>
      <c r="S1601">
        <v>0</v>
      </c>
      <c r="T1601" s="2">
        <v>43.6335219236209</v>
      </c>
      <c r="U1601" s="2">
        <v>0.00799335968840671</v>
      </c>
      <c r="V1601">
        <v>0.00554940765434431</v>
      </c>
      <c r="W1601">
        <v>0.00325200867768595</v>
      </c>
      <c r="X1601" s="3">
        <v>9.1268</v>
      </c>
      <c r="Y1601" s="9">
        <v>0.102351914715734</v>
      </c>
      <c r="Z1601">
        <v>19286.3406474897</v>
      </c>
      <c r="AA1601" s="4">
        <v>543.526315789474</v>
      </c>
      <c r="AB1601">
        <v>115.390728476821</v>
      </c>
      <c r="AC1601">
        <f>AC1600*AC1599/AC1598</f>
        <v>0.367507936507937</v>
      </c>
      <c r="AD1601" s="3">
        <v>0.0014</v>
      </c>
      <c r="AE1601" s="3">
        <v>297</v>
      </c>
      <c r="AF1601">
        <v>4.17486646050042e-5</v>
      </c>
      <c r="AG1601">
        <v>0.682175991003655</v>
      </c>
      <c r="AH1601" s="3">
        <v>752384</v>
      </c>
      <c r="AI1601" s="3">
        <v>49.1277440683206</v>
      </c>
      <c r="AJ1601">
        <v>0.00818646103700662</v>
      </c>
      <c r="AK1601">
        <v>0.00611533762810825</v>
      </c>
      <c r="AM1601" s="3">
        <v>4180.25924376609</v>
      </c>
      <c r="AN1601" s="3">
        <v>0.175577440347072</v>
      </c>
      <c r="AO1601" s="3">
        <v>79.842784952274</v>
      </c>
      <c r="AP1601" s="3">
        <v>46.272</v>
      </c>
      <c r="AQ1601" s="4">
        <v>111.034782608696</v>
      </c>
      <c r="AR1601" s="3">
        <v>894.48</v>
      </c>
      <c r="AS1601" s="3">
        <v>221.69</v>
      </c>
      <c r="AT1601">
        <v>45</v>
      </c>
      <c r="AU1601">
        <v>0</v>
      </c>
      <c r="AV1601">
        <v>0</v>
      </c>
      <c r="AW1601">
        <v>0</v>
      </c>
      <c r="AX1601">
        <v>97</v>
      </c>
      <c r="AY1601">
        <v>0</v>
      </c>
      <c r="AZ1601">
        <v>0</v>
      </c>
      <c r="BA1601">
        <v>0</v>
      </c>
    </row>
    <row r="1602" spans="1:53">
      <c r="A1602" t="s">
        <v>2623</v>
      </c>
      <c r="B1602" t="s">
        <v>2624</v>
      </c>
      <c r="C1602">
        <v>2000</v>
      </c>
      <c r="D1602">
        <v>0.00211302440628617</v>
      </c>
      <c r="E1602">
        <v>0.693147180559945</v>
      </c>
      <c r="F1602" s="2">
        <v>0.13092034722215</v>
      </c>
      <c r="G1602">
        <v>1.53018368340111</v>
      </c>
      <c r="H1602" s="3">
        <v>17.4743839547744</v>
      </c>
      <c r="I1602" s="4">
        <v>7</v>
      </c>
      <c r="J1602" s="4">
        <v>44</v>
      </c>
      <c r="K1602">
        <v>2</v>
      </c>
      <c r="L1602" s="3">
        <v>0.165957446808511</v>
      </c>
      <c r="M1602" s="4">
        <v>30</v>
      </c>
      <c r="N1602">
        <v>6</v>
      </c>
      <c r="O1602" s="3">
        <v>174319</v>
      </c>
      <c r="P1602" s="3">
        <v>8.49703578840089</v>
      </c>
      <c r="Q1602" s="2">
        <v>0.886859385614008</v>
      </c>
      <c r="S1602">
        <v>0</v>
      </c>
      <c r="T1602" s="2">
        <v>0.886859385614008</v>
      </c>
      <c r="U1602" s="2">
        <v>0.00648860190219284</v>
      </c>
      <c r="V1602">
        <v>0.00311095748358106</v>
      </c>
      <c r="W1602">
        <v>0.0110816344078193</v>
      </c>
      <c r="X1602" s="3">
        <v>1.94604317843471</v>
      </c>
      <c r="Y1602" s="9">
        <v>0.112779179833235</v>
      </c>
      <c r="Z1602">
        <v>21198.4117566089</v>
      </c>
      <c r="AA1602" s="4">
        <v>506</v>
      </c>
      <c r="AB1602">
        <v>0.11</v>
      </c>
      <c r="AC1602">
        <v>0.03</v>
      </c>
      <c r="AD1602" s="3">
        <v>0.0071</v>
      </c>
      <c r="AE1602" s="3">
        <v>846</v>
      </c>
      <c r="AF1602">
        <v>0.00134842205929232</v>
      </c>
      <c r="AG1602">
        <v>0.799330570608862</v>
      </c>
      <c r="AH1602" s="3">
        <v>348582</v>
      </c>
      <c r="AI1602" s="3">
        <v>0.23</v>
      </c>
      <c r="AJ1602">
        <v>0.0903447639429016</v>
      </c>
      <c r="AK1602">
        <v>0.008312937766056</v>
      </c>
      <c r="AL1602">
        <v>0.00116159710166805</v>
      </c>
      <c r="AM1602" s="3">
        <v>407.667316439246</v>
      </c>
      <c r="AN1602" s="3">
        <v>0.1539</v>
      </c>
      <c r="AO1602" s="3">
        <v>8.86859385614009</v>
      </c>
      <c r="AP1602" s="3">
        <v>22.1301617977528</v>
      </c>
      <c r="AQ1602" s="4">
        <v>97</v>
      </c>
      <c r="AR1602" s="3">
        <v>3366.26096386246</v>
      </c>
      <c r="AS1602" s="3">
        <v>1105.97366198552</v>
      </c>
      <c r="AT1602">
        <v>0</v>
      </c>
      <c r="AU1602">
        <v>0</v>
      </c>
      <c r="AV1602">
        <v>0</v>
      </c>
      <c r="AW1602">
        <v>0</v>
      </c>
      <c r="AX1602">
        <v>97</v>
      </c>
      <c r="AY1602">
        <v>0</v>
      </c>
      <c r="AZ1602">
        <v>0</v>
      </c>
      <c r="BA1602">
        <v>0</v>
      </c>
    </row>
    <row r="1603" spans="1:53">
      <c r="A1603" t="s">
        <v>2625</v>
      </c>
      <c r="B1603" t="s">
        <v>2624</v>
      </c>
      <c r="C1603">
        <v>2001</v>
      </c>
      <c r="D1603">
        <v>0.00280700955505972</v>
      </c>
      <c r="E1603">
        <v>0.693147180559945</v>
      </c>
      <c r="F1603" s="2">
        <v>0.0611527022483279</v>
      </c>
      <c r="G1603">
        <v>1.67062399873328</v>
      </c>
      <c r="H1603" s="3">
        <v>19.2175628040381</v>
      </c>
      <c r="I1603" s="4">
        <v>5</v>
      </c>
      <c r="J1603" s="4">
        <v>36</v>
      </c>
      <c r="K1603">
        <v>2</v>
      </c>
      <c r="L1603" s="3">
        <v>0.178090575275398</v>
      </c>
      <c r="M1603" s="4">
        <v>31</v>
      </c>
      <c r="N1603">
        <v>6</v>
      </c>
      <c r="O1603" s="3">
        <v>119773</v>
      </c>
      <c r="P1603" s="3">
        <v>8.5947343516245</v>
      </c>
      <c r="Q1603" s="2">
        <v>1.23619307005598</v>
      </c>
      <c r="S1603">
        <v>0</v>
      </c>
      <c r="T1603" s="2">
        <v>1.23619307005598</v>
      </c>
      <c r="U1603" s="2">
        <v>0.00707272348577723</v>
      </c>
      <c r="V1603">
        <v>0.00331400165700083</v>
      </c>
      <c r="W1603">
        <v>0.0107624857102358</v>
      </c>
      <c r="X1603" s="3">
        <v>1.8329</v>
      </c>
      <c r="Y1603" s="9">
        <v>0.138992977321846</v>
      </c>
      <c r="Z1603">
        <v>23658.02092415</v>
      </c>
      <c r="AA1603" s="4">
        <v>449</v>
      </c>
      <c r="AB1603">
        <v>0.0802</v>
      </c>
      <c r="AC1603">
        <v>0.0132</v>
      </c>
      <c r="AD1603" s="3">
        <v>0.0079</v>
      </c>
      <c r="AE1603" s="3">
        <v>906</v>
      </c>
      <c r="AF1603">
        <v>0.0013191613278975</v>
      </c>
      <c r="AG1603">
        <v>0.79280722189866</v>
      </c>
      <c r="AH1603" s="3">
        <v>360139</v>
      </c>
      <c r="AI1603" s="3">
        <v>0.7</v>
      </c>
      <c r="AJ1603">
        <v>0.119605784402869</v>
      </c>
      <c r="AK1603">
        <v>0.0091093114715904</v>
      </c>
      <c r="AL1603">
        <v>0.00122560145256468</v>
      </c>
      <c r="AM1603" s="3">
        <v>423.950617283951</v>
      </c>
      <c r="AN1603" s="3">
        <v>0.162</v>
      </c>
      <c r="AO1603" s="3">
        <v>12.3619307005598</v>
      </c>
      <c r="AP1603" s="3">
        <v>22.1301617977528</v>
      </c>
      <c r="AQ1603" s="4">
        <v>87</v>
      </c>
      <c r="AR1603" s="3">
        <v>3394.90872788838</v>
      </c>
      <c r="AS1603" s="3">
        <v>1117.50770782547</v>
      </c>
      <c r="AT1603">
        <v>0</v>
      </c>
      <c r="AU1603">
        <v>0</v>
      </c>
      <c r="AV1603">
        <v>0</v>
      </c>
      <c r="AW1603">
        <v>0</v>
      </c>
      <c r="AX1603">
        <v>97</v>
      </c>
      <c r="AY1603">
        <v>0</v>
      </c>
      <c r="AZ1603">
        <v>0</v>
      </c>
      <c r="BA1603">
        <v>0</v>
      </c>
    </row>
    <row r="1604" spans="1:53">
      <c r="A1604" t="s">
        <v>2626</v>
      </c>
      <c r="B1604" t="s">
        <v>2624</v>
      </c>
      <c r="C1604">
        <v>2002</v>
      </c>
      <c r="D1604">
        <v>0.00291724381603406</v>
      </c>
      <c r="E1604">
        <v>0.693147180559945</v>
      </c>
      <c r="F1604" s="2">
        <v>0.195956469248292</v>
      </c>
      <c r="G1604">
        <v>0.604754633202162</v>
      </c>
      <c r="H1604" s="3">
        <v>324.09</v>
      </c>
      <c r="I1604" s="4">
        <v>1</v>
      </c>
      <c r="J1604" s="4">
        <v>31</v>
      </c>
      <c r="K1604">
        <v>3</v>
      </c>
      <c r="L1604" s="3">
        <v>0.209090909090909</v>
      </c>
      <c r="M1604" s="4">
        <v>19</v>
      </c>
      <c r="N1604">
        <v>6</v>
      </c>
      <c r="O1604" s="3">
        <v>130505</v>
      </c>
      <c r="P1604" s="3">
        <v>8.6924329148481</v>
      </c>
      <c r="Q1604" s="2">
        <v>1.08431907794965</v>
      </c>
      <c r="S1604">
        <v>0</v>
      </c>
      <c r="T1604" s="2">
        <v>1.08431907794965</v>
      </c>
      <c r="U1604" s="2">
        <v>0.0073165340194091</v>
      </c>
      <c r="V1604">
        <v>0.00312279886052539</v>
      </c>
      <c r="W1604">
        <v>0.0104433370126524</v>
      </c>
      <c r="X1604" s="3">
        <v>1.9969</v>
      </c>
      <c r="Y1604" s="9">
        <v>0.115795778472252</v>
      </c>
      <c r="Z1604">
        <v>26003.5056967572</v>
      </c>
      <c r="AA1604" s="4">
        <v>418</v>
      </c>
      <c r="AB1604">
        <v>0.1</v>
      </c>
      <c r="AC1604">
        <v>0.03</v>
      </c>
      <c r="AD1604" s="3">
        <v>0.0087</v>
      </c>
      <c r="AE1604" s="3">
        <v>977</v>
      </c>
      <c r="AF1604">
        <v>0.00127263253875212</v>
      </c>
      <c r="AG1604">
        <v>0.804090139377361</v>
      </c>
      <c r="AH1604" s="3">
        <v>382324</v>
      </c>
      <c r="AI1604" s="3">
        <v>0.3</v>
      </c>
      <c r="AJ1604">
        <v>0.104142589293762</v>
      </c>
      <c r="AK1604">
        <v>0.0105528459950848</v>
      </c>
      <c r="AL1604">
        <v>0.00129663330300273</v>
      </c>
      <c r="AM1604" s="3">
        <v>448.947368421053</v>
      </c>
      <c r="AN1604" s="3">
        <v>0.171</v>
      </c>
      <c r="AO1604" s="3">
        <v>10.8431907794965</v>
      </c>
      <c r="AP1604" s="3">
        <v>22.19</v>
      </c>
      <c r="AQ1604" s="4">
        <v>104</v>
      </c>
      <c r="AR1604" s="3">
        <v>3395.9</v>
      </c>
      <c r="AS1604" s="3">
        <v>1119.01</v>
      </c>
      <c r="AT1604">
        <v>0</v>
      </c>
      <c r="AU1604">
        <v>0</v>
      </c>
      <c r="AV1604">
        <v>0</v>
      </c>
      <c r="AW1604">
        <v>0</v>
      </c>
      <c r="AX1604">
        <v>97</v>
      </c>
      <c r="AY1604">
        <v>0</v>
      </c>
      <c r="AZ1604">
        <v>0</v>
      </c>
      <c r="BA1604">
        <v>0</v>
      </c>
    </row>
    <row r="1605" spans="1:53">
      <c r="A1605" t="s">
        <v>2627</v>
      </c>
      <c r="B1605" t="s">
        <v>2624</v>
      </c>
      <c r="C1605">
        <v>2003</v>
      </c>
      <c r="D1605">
        <v>0.00387536047462837</v>
      </c>
      <c r="E1605">
        <v>0.693147180559945</v>
      </c>
      <c r="F1605" s="2">
        <v>0.0915309794988611</v>
      </c>
      <c r="G1605">
        <v>0.540579764668763</v>
      </c>
      <c r="H1605" s="3">
        <v>356.42</v>
      </c>
      <c r="I1605" s="4">
        <v>6</v>
      </c>
      <c r="J1605" s="4">
        <v>38</v>
      </c>
      <c r="K1605">
        <v>3</v>
      </c>
      <c r="L1605" s="3">
        <v>0.227617602427921</v>
      </c>
      <c r="M1605" s="4">
        <v>33</v>
      </c>
      <c r="N1605">
        <v>6</v>
      </c>
      <c r="O1605" s="3">
        <v>189938.476075576</v>
      </c>
      <c r="P1605" s="3">
        <v>8.79237814608481</v>
      </c>
      <c r="Q1605" s="2">
        <v>1.01112389719985</v>
      </c>
      <c r="S1605">
        <v>0</v>
      </c>
      <c r="T1605" s="2">
        <v>1.01361224332846</v>
      </c>
      <c r="U1605" s="2">
        <v>0.00797518830305716</v>
      </c>
      <c r="V1605">
        <v>0.00380804674896663</v>
      </c>
      <c r="W1605">
        <v>0.0101425711433452</v>
      </c>
      <c r="X1605" s="3">
        <v>1.8808</v>
      </c>
      <c r="Y1605" s="9">
        <v>0.142710738231635</v>
      </c>
      <c r="Z1605">
        <v>29020.6402695872</v>
      </c>
      <c r="AA1605" s="4">
        <v>366</v>
      </c>
      <c r="AB1605">
        <v>0.09</v>
      </c>
      <c r="AC1605">
        <v>0.02</v>
      </c>
      <c r="AD1605" s="3">
        <v>0.0097</v>
      </c>
      <c r="AE1605" s="3">
        <v>1064</v>
      </c>
      <c r="AF1605">
        <v>0.00122778675282714</v>
      </c>
      <c r="AG1605">
        <v>0.794484191091622</v>
      </c>
      <c r="AH1605" s="3">
        <v>382299</v>
      </c>
      <c r="AI1605" s="3">
        <v>0.8</v>
      </c>
      <c r="AJ1605">
        <v>0.133701474090416</v>
      </c>
      <c r="AK1605">
        <v>0.012215429375</v>
      </c>
      <c r="AL1605">
        <v>0.00138429593170807</v>
      </c>
      <c r="AM1605" s="3">
        <v>481.444444444444</v>
      </c>
      <c r="AN1605" s="3">
        <v>0.18</v>
      </c>
      <c r="AO1605" s="3">
        <v>10.1361224332846</v>
      </c>
      <c r="AP1605" s="3">
        <v>22.19</v>
      </c>
      <c r="AQ1605" s="4">
        <v>102</v>
      </c>
      <c r="AR1605" s="3">
        <v>3424.8</v>
      </c>
      <c r="AS1605" s="3">
        <v>1130.68</v>
      </c>
      <c r="AT1605">
        <v>0</v>
      </c>
      <c r="AU1605">
        <v>0</v>
      </c>
      <c r="AV1605">
        <v>0</v>
      </c>
      <c r="AW1605">
        <v>0</v>
      </c>
      <c r="AX1605">
        <v>97</v>
      </c>
      <c r="AY1605">
        <v>0</v>
      </c>
      <c r="AZ1605">
        <v>0</v>
      </c>
      <c r="BA1605">
        <v>0</v>
      </c>
    </row>
    <row r="1606" spans="1:53">
      <c r="A1606" t="s">
        <v>2628</v>
      </c>
      <c r="B1606" t="s">
        <v>2624</v>
      </c>
      <c r="C1606">
        <v>2004</v>
      </c>
      <c r="D1606">
        <v>0.00402755001639882</v>
      </c>
      <c r="E1606">
        <v>0.693147180559945</v>
      </c>
      <c r="F1606" s="2">
        <v>0.2933</v>
      </c>
      <c r="G1606">
        <v>0.544258825671545</v>
      </c>
      <c r="H1606" s="3">
        <v>6010.76</v>
      </c>
      <c r="I1606" s="4">
        <v>9</v>
      </c>
      <c r="J1606" s="4">
        <v>43</v>
      </c>
      <c r="K1606">
        <v>1</v>
      </c>
      <c r="L1606" s="3">
        <v>0.12192513368984</v>
      </c>
      <c r="M1606" s="4">
        <v>35</v>
      </c>
      <c r="N1606">
        <v>6</v>
      </c>
      <c r="O1606" s="3">
        <v>174319</v>
      </c>
      <c r="P1606" s="3">
        <v>8.89232337732151</v>
      </c>
      <c r="Q1606" s="2">
        <v>1.44323531681716</v>
      </c>
      <c r="S1606">
        <v>0</v>
      </c>
      <c r="T1606" s="2">
        <v>1.44323531681716</v>
      </c>
      <c r="U1606" s="2">
        <v>0.00825010855405992</v>
      </c>
      <c r="V1606">
        <v>0.00396252769641754</v>
      </c>
      <c r="W1606">
        <v>0.00984180527403797</v>
      </c>
      <c r="X1606" s="3">
        <v>2.8782</v>
      </c>
      <c r="Y1606" s="9">
        <v>0.118893064587118</v>
      </c>
      <c r="Z1606">
        <v>35273.1591448931</v>
      </c>
      <c r="AA1606" s="4">
        <v>333</v>
      </c>
      <c r="AB1606">
        <v>0.08</v>
      </c>
      <c r="AC1606">
        <v>0.04</v>
      </c>
      <c r="AD1606" s="3">
        <v>0.0109</v>
      </c>
      <c r="AE1606" s="3">
        <v>1170</v>
      </c>
      <c r="AF1606">
        <v>0.00119864767954103</v>
      </c>
      <c r="AG1606">
        <v>0.79571765187993</v>
      </c>
      <c r="AH1606" s="3">
        <v>483744</v>
      </c>
      <c r="AI1606" s="3">
        <v>1.4</v>
      </c>
      <c r="AJ1606">
        <v>0.115530860810001</v>
      </c>
      <c r="AK1606">
        <v>0.012435053095248</v>
      </c>
      <c r="AL1606">
        <v>0.00146638882457359</v>
      </c>
      <c r="AM1606" s="3">
        <v>513.736842105263</v>
      </c>
      <c r="AN1606" s="3">
        <v>0.19</v>
      </c>
      <c r="AO1606" s="3">
        <v>14.4323531681716</v>
      </c>
      <c r="AP1606" s="3">
        <v>22.25</v>
      </c>
      <c r="AQ1606" s="4">
        <v>102</v>
      </c>
      <c r="AR1606" s="3">
        <v>3425.8</v>
      </c>
      <c r="AS1606" s="3">
        <v>1132.2</v>
      </c>
      <c r="AT1606">
        <v>0</v>
      </c>
      <c r="AU1606">
        <v>0</v>
      </c>
      <c r="AV1606">
        <v>0</v>
      </c>
      <c r="AW1606">
        <v>0</v>
      </c>
      <c r="AX1606">
        <v>97</v>
      </c>
      <c r="AY1606">
        <v>0</v>
      </c>
      <c r="AZ1606">
        <v>0</v>
      </c>
      <c r="BA1606">
        <v>0</v>
      </c>
    </row>
    <row r="1607" spans="1:53">
      <c r="A1607" t="s">
        <v>2629</v>
      </c>
      <c r="B1607" t="s">
        <v>2624</v>
      </c>
      <c r="C1607">
        <v>2005</v>
      </c>
      <c r="D1607">
        <v>0.00535032692754489</v>
      </c>
      <c r="E1607">
        <v>0.693147180559945</v>
      </c>
      <c r="F1607" s="2">
        <v>0.137</v>
      </c>
      <c r="G1607">
        <v>0.426526954596996</v>
      </c>
      <c r="H1607" s="3">
        <v>7018.76</v>
      </c>
      <c r="I1607" s="4">
        <v>8</v>
      </c>
      <c r="J1607" s="4">
        <v>32</v>
      </c>
      <c r="K1607">
        <v>1</v>
      </c>
      <c r="L1607" s="3">
        <v>0.126462395543175</v>
      </c>
      <c r="M1607" s="4">
        <v>36</v>
      </c>
      <c r="N1607">
        <v>6</v>
      </c>
      <c r="O1607" s="3">
        <v>119773</v>
      </c>
      <c r="P1607" s="3">
        <v>8.9945669407616</v>
      </c>
      <c r="Q1607" s="2">
        <v>1.39374175013588</v>
      </c>
      <c r="R1607" s="2">
        <v>0.000632</v>
      </c>
      <c r="S1607">
        <v>0</v>
      </c>
      <c r="T1607" s="2">
        <v>1.39374175013588</v>
      </c>
      <c r="U1607" s="2">
        <v>0.00899280575539568</v>
      </c>
      <c r="V1607">
        <v>0.00391864884987656</v>
      </c>
      <c r="W1607">
        <v>0.00955836338997235</v>
      </c>
      <c r="X1607" s="3">
        <v>4.0668</v>
      </c>
      <c r="Y1607" s="9">
        <v>0.146527941188416</v>
      </c>
      <c r="Z1607">
        <v>37955.646189141</v>
      </c>
      <c r="AA1607" s="4">
        <v>312</v>
      </c>
      <c r="AB1607">
        <v>0.1</v>
      </c>
      <c r="AC1607">
        <v>0.03</v>
      </c>
      <c r="AD1607" s="3">
        <v>0.0122</v>
      </c>
      <c r="AE1607" s="3">
        <v>1302</v>
      </c>
      <c r="AF1607">
        <v>0.00121545929798357</v>
      </c>
      <c r="AG1607">
        <v>0.877987303958178</v>
      </c>
      <c r="AH1607" s="3">
        <v>528135</v>
      </c>
      <c r="AI1607" s="3">
        <v>3.2</v>
      </c>
      <c r="AJ1607">
        <v>0.152565636862134</v>
      </c>
      <c r="AK1607">
        <v>0.0117853982484</v>
      </c>
      <c r="AL1607">
        <v>0.00155291559903719</v>
      </c>
      <c r="AM1607" s="3">
        <v>535.6</v>
      </c>
      <c r="AN1607" s="3">
        <v>0.2</v>
      </c>
      <c r="AO1607" s="3">
        <v>13.9374175013588</v>
      </c>
      <c r="AP1607" s="3">
        <v>22.8</v>
      </c>
      <c r="AQ1607" s="4">
        <v>136</v>
      </c>
      <c r="AR1607" s="3">
        <v>3535.1</v>
      </c>
      <c r="AS1607" s="3">
        <v>1170.43</v>
      </c>
      <c r="AT1607">
        <v>0</v>
      </c>
      <c r="AU1607">
        <v>0</v>
      </c>
      <c r="AV1607">
        <v>0</v>
      </c>
      <c r="AW1607">
        <v>0</v>
      </c>
      <c r="AX1607">
        <v>97</v>
      </c>
      <c r="AY1607">
        <v>0</v>
      </c>
      <c r="AZ1607">
        <v>0</v>
      </c>
      <c r="BA1607">
        <v>0</v>
      </c>
    </row>
    <row r="1608" spans="1:53">
      <c r="A1608" t="s">
        <v>2630</v>
      </c>
      <c r="B1608" t="s">
        <v>2624</v>
      </c>
      <c r="C1608">
        <v>2006</v>
      </c>
      <c r="D1608">
        <v>0.00516799758927226</v>
      </c>
      <c r="E1608">
        <v>0.693147180559945</v>
      </c>
      <c r="F1608" s="2">
        <v>0.439</v>
      </c>
      <c r="G1608">
        <v>0.43347701005228</v>
      </c>
      <c r="H1608" s="3">
        <v>786</v>
      </c>
      <c r="I1608" s="4">
        <v>5</v>
      </c>
      <c r="J1608" s="4">
        <v>34</v>
      </c>
      <c r="K1608">
        <v>1</v>
      </c>
      <c r="L1608" s="3">
        <v>0.0683012259194396</v>
      </c>
      <c r="M1608" s="4">
        <v>42</v>
      </c>
      <c r="N1608">
        <v>8</v>
      </c>
      <c r="O1608" s="3">
        <v>130505</v>
      </c>
      <c r="P1608" s="3">
        <v>9.09681050420168</v>
      </c>
      <c r="Q1608" s="2">
        <v>2.23500861124158</v>
      </c>
      <c r="R1608" s="2">
        <v>0.000396</v>
      </c>
      <c r="S1608">
        <v>0</v>
      </c>
      <c r="T1608" s="2">
        <v>2.23500861124158</v>
      </c>
      <c r="U1608" s="2">
        <v>0.00918233493659816</v>
      </c>
      <c r="V1608">
        <v>0.00415845638099138</v>
      </c>
      <c r="W1608">
        <v>0.00927492150590672</v>
      </c>
      <c r="X1608" s="3">
        <v>4.6888</v>
      </c>
      <c r="Y1608" s="9">
        <v>0.122073196392939</v>
      </c>
      <c r="Z1608">
        <v>47097.4130461691</v>
      </c>
      <c r="AA1608" s="4">
        <v>280</v>
      </c>
      <c r="AB1608">
        <v>0.14</v>
      </c>
      <c r="AC1608">
        <v>0.09</v>
      </c>
      <c r="AD1608" s="3">
        <v>0.0136</v>
      </c>
      <c r="AE1608" s="3">
        <v>1468</v>
      </c>
      <c r="AF1608">
        <v>0.001245122985581</v>
      </c>
      <c r="AG1608">
        <v>0.889652247667515</v>
      </c>
      <c r="AH1608" s="3">
        <v>577789</v>
      </c>
      <c r="AI1608" s="3">
        <v>1.8</v>
      </c>
      <c r="AJ1608">
        <v>0.134912107633588</v>
      </c>
      <c r="AK1608">
        <v>0.0074920320453888</v>
      </c>
      <c r="AL1608">
        <v>0.00164396430248943</v>
      </c>
      <c r="AM1608" s="3">
        <v>561.428571428571</v>
      </c>
      <c r="AN1608" s="3">
        <v>0.21</v>
      </c>
      <c r="AO1608" s="3">
        <v>22.3500861124158</v>
      </c>
      <c r="AP1608" s="3">
        <v>22.96</v>
      </c>
      <c r="AQ1608" s="4">
        <v>133</v>
      </c>
      <c r="AR1608" s="3">
        <v>3565</v>
      </c>
      <c r="AS1608" s="3">
        <v>1265</v>
      </c>
      <c r="AT1608">
        <v>0</v>
      </c>
      <c r="AU1608">
        <v>0</v>
      </c>
      <c r="AV1608">
        <v>0</v>
      </c>
      <c r="AW1608">
        <v>0</v>
      </c>
      <c r="AX1608">
        <v>97</v>
      </c>
      <c r="AY1608">
        <v>0</v>
      </c>
      <c r="AZ1608">
        <v>0</v>
      </c>
      <c r="BA1608">
        <v>0</v>
      </c>
    </row>
    <row r="1609" spans="1:53">
      <c r="A1609" t="s">
        <v>2631</v>
      </c>
      <c r="B1609" t="s">
        <v>2624</v>
      </c>
      <c r="C1609">
        <v>2007</v>
      </c>
      <c r="D1609">
        <v>0.00949183366558248</v>
      </c>
      <c r="E1609">
        <v>0.693147180559945</v>
      </c>
      <c r="F1609" s="2">
        <v>0.33</v>
      </c>
      <c r="G1609">
        <v>0.479107619655854</v>
      </c>
      <c r="H1609" s="3">
        <v>232.47</v>
      </c>
      <c r="I1609" s="4">
        <v>3</v>
      </c>
      <c r="J1609" s="4">
        <v>84</v>
      </c>
      <c r="K1609">
        <v>1</v>
      </c>
      <c r="L1609" s="3">
        <v>0.103896103896104</v>
      </c>
      <c r="M1609" s="4">
        <v>45</v>
      </c>
      <c r="N1609">
        <v>9</v>
      </c>
      <c r="O1609" s="3">
        <v>200739</v>
      </c>
      <c r="P1609" s="3">
        <v>9.20140525210084</v>
      </c>
      <c r="Q1609" s="2">
        <v>1.50862068965517</v>
      </c>
      <c r="R1609" s="2">
        <v>0</v>
      </c>
      <c r="S1609">
        <v>0</v>
      </c>
      <c r="T1609" s="2">
        <v>1.50862068965517</v>
      </c>
      <c r="U1609" s="2">
        <v>0.0112570356472795</v>
      </c>
      <c r="V1609">
        <v>0.00406181456879152</v>
      </c>
      <c r="W1609">
        <v>0.00900780575295336</v>
      </c>
      <c r="X1609" s="3">
        <v>5.1141</v>
      </c>
      <c r="Y1609" s="9">
        <v>0.150447246051429</v>
      </c>
      <c r="Z1609">
        <v>48829.6474709875</v>
      </c>
      <c r="AA1609" s="4">
        <v>234</v>
      </c>
      <c r="AB1609">
        <v>0.1925</v>
      </c>
      <c r="AC1609">
        <v>0.1</v>
      </c>
      <c r="AD1609" s="3">
        <v>0.0153</v>
      </c>
      <c r="AE1609" s="3">
        <v>1679</v>
      </c>
      <c r="AF1609">
        <v>0.00123202230701497</v>
      </c>
      <c r="AG1609">
        <v>0.854343997651893</v>
      </c>
      <c r="AH1609" s="3">
        <v>725720</v>
      </c>
      <c r="AI1609" s="3">
        <v>4.0435</v>
      </c>
      <c r="AJ1609">
        <v>0.169148275902554</v>
      </c>
      <c r="AK1609">
        <v>0.01224403627392</v>
      </c>
      <c r="AL1609">
        <v>0.00188087774294671</v>
      </c>
      <c r="AM1609" s="3">
        <v>567.833333333333</v>
      </c>
      <c r="AN1609" s="3">
        <v>0.24</v>
      </c>
      <c r="AO1609" s="3">
        <v>15.0862068965517</v>
      </c>
      <c r="AP1609" s="3">
        <v>23.3</v>
      </c>
      <c r="AQ1609" s="4">
        <v>142</v>
      </c>
      <c r="AR1609" s="3">
        <v>3709</v>
      </c>
      <c r="AS1609" s="3">
        <v>1299</v>
      </c>
      <c r="AT1609">
        <v>0</v>
      </c>
      <c r="AU1609">
        <v>0</v>
      </c>
      <c r="AV1609">
        <v>0</v>
      </c>
      <c r="AW1609">
        <v>0</v>
      </c>
      <c r="AX1609">
        <v>97</v>
      </c>
      <c r="AY1609">
        <v>0</v>
      </c>
      <c r="AZ1609">
        <v>0</v>
      </c>
      <c r="BA1609">
        <v>0</v>
      </c>
    </row>
    <row r="1610" spans="1:53">
      <c r="A1610" t="s">
        <v>2632</v>
      </c>
      <c r="B1610" t="s">
        <v>2624</v>
      </c>
      <c r="C1610">
        <v>2008</v>
      </c>
      <c r="D1610">
        <v>0.00807965221669082</v>
      </c>
      <c r="E1610">
        <v>0.693147180559945</v>
      </c>
      <c r="F1610" s="2">
        <v>0.0611</v>
      </c>
      <c r="G1610">
        <v>0.747228850405442</v>
      </c>
      <c r="H1610" s="3">
        <v>490</v>
      </c>
      <c r="I1610" s="4">
        <v>7</v>
      </c>
      <c r="J1610" s="4">
        <v>57</v>
      </c>
      <c r="K1610">
        <v>1</v>
      </c>
      <c r="L1610" s="3">
        <v>0.09049774</v>
      </c>
      <c r="M1610" s="4">
        <v>47</v>
      </c>
      <c r="N1610">
        <v>9</v>
      </c>
      <c r="O1610" s="3">
        <v>376412</v>
      </c>
      <c r="P1610" s="3">
        <v>9.306</v>
      </c>
      <c r="Q1610" s="2">
        <v>1.73156781321006</v>
      </c>
      <c r="R1610" s="2">
        <v>0</v>
      </c>
      <c r="S1610">
        <v>0</v>
      </c>
      <c r="T1610" s="2">
        <v>1.73156781321006</v>
      </c>
      <c r="U1610" s="2">
        <v>0.0126791620727674</v>
      </c>
      <c r="V1610">
        <v>0.00488345972192185</v>
      </c>
      <c r="W1610">
        <v>0.00874069</v>
      </c>
      <c r="X1610" s="3">
        <v>5.2188</v>
      </c>
      <c r="Y1610" s="9">
        <v>0.125338389832402</v>
      </c>
      <c r="Z1610">
        <v>51994.0715434084</v>
      </c>
      <c r="AA1610" s="4">
        <v>215</v>
      </c>
      <c r="AB1610">
        <v>0.22</v>
      </c>
      <c r="AC1610">
        <v>0.0607</v>
      </c>
      <c r="AD1610" s="3">
        <v>0.0172</v>
      </c>
      <c r="AE1610" s="3">
        <v>1951</v>
      </c>
      <c r="AF1610">
        <v>0.00126327376327376</v>
      </c>
      <c r="AG1610">
        <v>0.855995855995856</v>
      </c>
      <c r="AH1610" s="3">
        <v>1094633</v>
      </c>
      <c r="AI1610" s="3">
        <v>9.86</v>
      </c>
      <c r="AJ1610">
        <v>0.145270472545973</v>
      </c>
      <c r="AK1610">
        <v>0.0094268195392448</v>
      </c>
      <c r="AL1610">
        <v>0.00180208414949463</v>
      </c>
      <c r="AM1610" s="3">
        <v>671.478260869565</v>
      </c>
      <c r="AN1610" s="3">
        <v>0.23</v>
      </c>
      <c r="AO1610" s="3">
        <v>17.3156781321006</v>
      </c>
      <c r="AP1610" s="3">
        <v>25.46</v>
      </c>
      <c r="AQ1610" s="4">
        <v>157</v>
      </c>
      <c r="AR1610" s="3">
        <v>3968</v>
      </c>
      <c r="AS1610" s="3">
        <v>1353</v>
      </c>
      <c r="AT1610">
        <v>0</v>
      </c>
      <c r="AU1610">
        <v>0</v>
      </c>
      <c r="AV1610">
        <v>0</v>
      </c>
      <c r="AW1610">
        <v>0</v>
      </c>
      <c r="AX1610">
        <v>97</v>
      </c>
      <c r="AY1610">
        <v>0</v>
      </c>
      <c r="AZ1610">
        <v>0</v>
      </c>
      <c r="BA1610">
        <v>0</v>
      </c>
    </row>
    <row r="1611" spans="1:53">
      <c r="A1611" t="s">
        <v>2633</v>
      </c>
      <c r="B1611" t="s">
        <v>2624</v>
      </c>
      <c r="C1611">
        <v>2009</v>
      </c>
      <c r="D1611">
        <v>0.00669058016219588</v>
      </c>
      <c r="E1611">
        <v>0.693147180559945</v>
      </c>
      <c r="F1611" s="2">
        <v>0.0592</v>
      </c>
      <c r="G1611">
        <v>0.824004989223889</v>
      </c>
      <c r="H1611" s="3">
        <v>144.924045801527</v>
      </c>
      <c r="I1611" s="4">
        <v>8</v>
      </c>
      <c r="J1611" s="4">
        <v>45</v>
      </c>
      <c r="K1611">
        <v>1</v>
      </c>
      <c r="L1611" s="3">
        <v>0.08420629</v>
      </c>
      <c r="M1611" s="4">
        <v>48</v>
      </c>
      <c r="N1611">
        <v>11</v>
      </c>
      <c r="O1611" s="3">
        <v>412295</v>
      </c>
      <c r="P1611" s="3">
        <v>9.413</v>
      </c>
      <c r="Q1611" s="2">
        <v>1.94957191108318</v>
      </c>
      <c r="R1611" s="2">
        <v>0.000264</v>
      </c>
      <c r="S1611">
        <v>0</v>
      </c>
      <c r="T1611" s="2">
        <v>1.94957191108318</v>
      </c>
      <c r="U1611" s="2">
        <v>0.0147142048670062</v>
      </c>
      <c r="V1611">
        <v>0.00540632107059574</v>
      </c>
      <c r="W1611">
        <v>0.00848896</v>
      </c>
      <c r="X1611" s="3">
        <v>8.0488</v>
      </c>
      <c r="Y1611" s="9">
        <v>0.106990602748463</v>
      </c>
      <c r="Z1611">
        <v>55301.4605500903</v>
      </c>
      <c r="AA1611" s="4">
        <v>199</v>
      </c>
      <c r="AB1611">
        <v>0.2482</v>
      </c>
      <c r="AC1611">
        <v>0.0655</v>
      </c>
      <c r="AD1611" s="3">
        <v>0.0193</v>
      </c>
      <c r="AE1611" s="3">
        <v>2309</v>
      </c>
      <c r="AF1611">
        <v>0.00137465023516104</v>
      </c>
      <c r="AG1611">
        <v>0.74912186700006</v>
      </c>
      <c r="AH1611" s="3">
        <v>1498665</v>
      </c>
      <c r="AI1611" s="3">
        <v>7.73748</v>
      </c>
      <c r="AJ1611">
        <v>0.10985056468417</v>
      </c>
      <c r="AK1611">
        <v>0.010250525725773</v>
      </c>
      <c r="AL1611">
        <v>0.00204225905270599</v>
      </c>
      <c r="AM1611" s="3">
        <v>646.038461538462</v>
      </c>
      <c r="AN1611" s="3">
        <v>0.26</v>
      </c>
      <c r="AO1611" s="3">
        <v>19.4957191108318</v>
      </c>
      <c r="AP1611" s="3">
        <v>26.24</v>
      </c>
      <c r="AQ1611" s="4">
        <v>153</v>
      </c>
      <c r="AR1611" s="3">
        <v>4078</v>
      </c>
      <c r="AS1611" s="3">
        <v>1462</v>
      </c>
      <c r="AT1611">
        <v>9</v>
      </c>
      <c r="AU1611">
        <v>0</v>
      </c>
      <c r="AV1611">
        <v>0</v>
      </c>
      <c r="AW1611">
        <v>0</v>
      </c>
      <c r="AX1611">
        <v>97</v>
      </c>
      <c r="AY1611">
        <v>0</v>
      </c>
      <c r="AZ1611">
        <v>0</v>
      </c>
      <c r="BA1611">
        <v>0</v>
      </c>
    </row>
    <row r="1612" spans="1:53">
      <c r="A1612" t="s">
        <v>2634</v>
      </c>
      <c r="B1612" t="s">
        <v>2624</v>
      </c>
      <c r="C1612">
        <v>2010</v>
      </c>
      <c r="D1612">
        <v>0.00538559917144628</v>
      </c>
      <c r="E1612">
        <v>0.693147180559945</v>
      </c>
      <c r="F1612" s="2">
        <v>0.1677</v>
      </c>
      <c r="G1612">
        <v>0.7489135096568</v>
      </c>
      <c r="H1612" s="3">
        <v>525.17</v>
      </c>
      <c r="I1612" s="4">
        <v>2</v>
      </c>
      <c r="J1612" s="4">
        <v>55</v>
      </c>
      <c r="K1612">
        <v>1</v>
      </c>
      <c r="L1612" s="3">
        <v>0.10258915</v>
      </c>
      <c r="M1612" s="4">
        <v>48</v>
      </c>
      <c r="N1612">
        <v>18</v>
      </c>
      <c r="O1612" s="3">
        <v>500502</v>
      </c>
      <c r="P1612" s="3">
        <v>9.52</v>
      </c>
      <c r="Q1612" s="2">
        <v>1.6124458448208</v>
      </c>
      <c r="R1612" s="2">
        <v>0</v>
      </c>
      <c r="S1612">
        <v>0</v>
      </c>
      <c r="T1612" s="2">
        <v>1.6124458448208</v>
      </c>
      <c r="U1612" s="2">
        <v>0.014277869302581</v>
      </c>
      <c r="V1612">
        <v>0.0053011026293469</v>
      </c>
      <c r="W1612">
        <v>0.00823723</v>
      </c>
      <c r="X1612" s="3">
        <v>8.5001</v>
      </c>
      <c r="Y1612" s="9">
        <v>0.113508008101166</v>
      </c>
      <c r="Z1612">
        <v>72358.5325180656</v>
      </c>
      <c r="AA1612" s="4">
        <v>189</v>
      </c>
      <c r="AB1612">
        <v>0.2</v>
      </c>
      <c r="AC1612">
        <v>0.09</v>
      </c>
      <c r="AD1612" s="3">
        <v>0.0218</v>
      </c>
      <c r="AE1612" s="3">
        <v>2789</v>
      </c>
      <c r="AF1612">
        <v>0.00146882241415631</v>
      </c>
      <c r="AG1612">
        <v>0.742574257425743</v>
      </c>
      <c r="AH1612" s="3">
        <v>1969431</v>
      </c>
      <c r="AI1612" s="3">
        <v>10.06</v>
      </c>
      <c r="AJ1612">
        <v>0.121016226880135</v>
      </c>
      <c r="AK1612">
        <v>0.015679655739072</v>
      </c>
      <c r="AL1612">
        <v>0.00204805041354864</v>
      </c>
      <c r="AM1612" s="3">
        <v>730.307692307692</v>
      </c>
      <c r="AN1612" s="3">
        <v>0.26</v>
      </c>
      <c r="AO1612" s="3">
        <v>16.124458448208</v>
      </c>
      <c r="AP1612" s="3">
        <v>26.71</v>
      </c>
      <c r="AQ1612" s="4">
        <v>182</v>
      </c>
      <c r="AR1612" s="3">
        <v>4144</v>
      </c>
      <c r="AS1612" s="3">
        <v>1518</v>
      </c>
      <c r="AT1612">
        <v>10</v>
      </c>
      <c r="AU1612">
        <v>0</v>
      </c>
      <c r="AV1612">
        <v>0</v>
      </c>
      <c r="AW1612">
        <v>0</v>
      </c>
      <c r="AX1612">
        <v>97</v>
      </c>
      <c r="AY1612">
        <v>0</v>
      </c>
      <c r="AZ1612">
        <v>0</v>
      </c>
      <c r="BA1612">
        <v>0</v>
      </c>
    </row>
    <row r="1613" spans="1:53">
      <c r="A1613" t="s">
        <v>2635</v>
      </c>
      <c r="B1613" t="s">
        <v>2624</v>
      </c>
      <c r="C1613">
        <v>2011</v>
      </c>
      <c r="D1613">
        <v>0.0115623055151006</v>
      </c>
      <c r="E1613">
        <v>1.09861228866811</v>
      </c>
      <c r="F1613" s="2">
        <v>0.1801</v>
      </c>
      <c r="G1613">
        <v>0.862605919182922</v>
      </c>
      <c r="H1613" s="3">
        <v>2023.62</v>
      </c>
      <c r="I1613" s="4">
        <v>6</v>
      </c>
      <c r="J1613" s="4">
        <v>79</v>
      </c>
      <c r="K1613">
        <v>1</v>
      </c>
      <c r="L1613" s="3">
        <v>0.09366637</v>
      </c>
      <c r="M1613" s="4">
        <v>59</v>
      </c>
      <c r="N1613">
        <v>18</v>
      </c>
      <c r="O1613" s="3">
        <v>340009</v>
      </c>
      <c r="P1613" s="3">
        <v>9.549</v>
      </c>
      <c r="Q1613" s="2">
        <v>1.19040076033581</v>
      </c>
      <c r="R1613" s="2">
        <v>0.000318</v>
      </c>
      <c r="S1613">
        <v>0</v>
      </c>
      <c r="T1613" s="2">
        <v>1.77513855898654</v>
      </c>
      <c r="U1613" s="2">
        <v>0.0115606936416185</v>
      </c>
      <c r="V1613">
        <v>0.00549324159619868</v>
      </c>
      <c r="W1613">
        <v>0.00840778</v>
      </c>
      <c r="X1613" s="3">
        <v>6.3756</v>
      </c>
      <c r="Y1613" s="9">
        <v>0.112796703152212</v>
      </c>
      <c r="Z1613">
        <v>84382.1472188298</v>
      </c>
      <c r="AA1613" s="4">
        <v>175</v>
      </c>
      <c r="AB1613">
        <v>0.15</v>
      </c>
      <c r="AC1613">
        <v>0.09</v>
      </c>
      <c r="AD1613" s="3">
        <v>0.0246</v>
      </c>
      <c r="AE1613" s="3">
        <v>3446</v>
      </c>
      <c r="AF1613">
        <v>0.00161503491587383</v>
      </c>
      <c r="AG1613">
        <v>0.707362797019262</v>
      </c>
      <c r="AH1613" s="3">
        <v>2497486</v>
      </c>
      <c r="AI1613" s="3">
        <v>9.22</v>
      </c>
      <c r="AJ1613">
        <v>0.121418881660965</v>
      </c>
      <c r="AK1613">
        <v>0.01394702711085</v>
      </c>
      <c r="AL1613">
        <v>0.00174188440221694</v>
      </c>
      <c r="AM1613" s="3">
        <v>969.863636363636</v>
      </c>
      <c r="AN1613" s="3">
        <v>0.22</v>
      </c>
      <c r="AO1613" s="3">
        <v>17.7513855898654</v>
      </c>
      <c r="AP1613" s="3">
        <v>26.77</v>
      </c>
      <c r="AQ1613" s="4">
        <v>105</v>
      </c>
      <c r="AR1613" s="3">
        <v>4236</v>
      </c>
      <c r="AS1613" s="3">
        <v>1548</v>
      </c>
      <c r="AT1613">
        <v>0</v>
      </c>
      <c r="AU1613">
        <v>0</v>
      </c>
      <c r="AV1613">
        <v>0</v>
      </c>
      <c r="AW1613">
        <v>0</v>
      </c>
      <c r="AX1613">
        <v>97</v>
      </c>
      <c r="AY1613">
        <v>0</v>
      </c>
      <c r="AZ1613">
        <v>0</v>
      </c>
      <c r="BA1613">
        <v>0</v>
      </c>
    </row>
    <row r="1614" spans="1:53">
      <c r="A1614" t="s">
        <v>2636</v>
      </c>
      <c r="B1614" t="s">
        <v>2624</v>
      </c>
      <c r="C1614">
        <v>2012</v>
      </c>
      <c r="D1614">
        <v>0.00464604605459905</v>
      </c>
      <c r="E1614">
        <v>1.09861228866811</v>
      </c>
      <c r="F1614" s="2">
        <v>0.3973</v>
      </c>
      <c r="G1614">
        <v>0.867061219753095</v>
      </c>
      <c r="H1614" s="3">
        <v>3071.17</v>
      </c>
      <c r="I1614" s="4">
        <v>3</v>
      </c>
      <c r="J1614" s="4">
        <v>61</v>
      </c>
      <c r="K1614">
        <v>1</v>
      </c>
      <c r="L1614" s="3">
        <v>0.19021739</v>
      </c>
      <c r="M1614" s="4">
        <v>68</v>
      </c>
      <c r="N1614">
        <v>18</v>
      </c>
      <c r="O1614" s="3">
        <v>442750</v>
      </c>
      <c r="P1614" s="3">
        <v>9.578</v>
      </c>
      <c r="Q1614" s="2">
        <v>0.8894618111505</v>
      </c>
      <c r="R1614" s="2">
        <v>0.0007</v>
      </c>
      <c r="S1614">
        <v>0</v>
      </c>
      <c r="T1614" s="2">
        <v>0.881789137380192</v>
      </c>
      <c r="U1614" s="2">
        <v>0.014070351758794</v>
      </c>
      <c r="V1614">
        <v>0.00531226136325907</v>
      </c>
      <c r="W1614">
        <v>0.0080402</v>
      </c>
      <c r="X1614" s="3">
        <v>7.7711</v>
      </c>
      <c r="Y1614" s="9">
        <v>0.102176482252048</v>
      </c>
      <c r="Z1614">
        <v>92307.2656683306</v>
      </c>
      <c r="AA1614" s="4">
        <v>130</v>
      </c>
      <c r="AB1614">
        <v>0.11</v>
      </c>
      <c r="AC1614">
        <v>0.07</v>
      </c>
      <c r="AD1614" s="3">
        <v>0.0278</v>
      </c>
      <c r="AE1614" s="3">
        <v>4368</v>
      </c>
      <c r="AF1614">
        <v>0.00180354267310789</v>
      </c>
      <c r="AG1614">
        <v>0.680209752673521</v>
      </c>
      <c r="AH1614" s="3">
        <v>3070511</v>
      </c>
      <c r="AI1614" s="3">
        <v>-3.43</v>
      </c>
      <c r="AJ1614">
        <v>0.109702922003386</v>
      </c>
      <c r="AK1614">
        <v>0.01601334190848</v>
      </c>
      <c r="AL1614">
        <v>0.00223642172523962</v>
      </c>
      <c r="AM1614" s="3">
        <v>864.964285714286</v>
      </c>
      <c r="AN1614" s="3">
        <v>0.28</v>
      </c>
      <c r="AO1614" s="3">
        <v>8.81789137380192</v>
      </c>
      <c r="AP1614" s="3">
        <v>26.91</v>
      </c>
      <c r="AQ1614" s="4">
        <v>112</v>
      </c>
      <c r="AR1614" s="3">
        <v>4283</v>
      </c>
      <c r="AS1614" s="3">
        <v>1561</v>
      </c>
      <c r="AT1614">
        <v>13</v>
      </c>
      <c r="AU1614">
        <v>0</v>
      </c>
      <c r="AV1614">
        <v>0</v>
      </c>
      <c r="AW1614">
        <v>0</v>
      </c>
      <c r="AX1614">
        <v>97</v>
      </c>
      <c r="AY1614">
        <v>0</v>
      </c>
      <c r="AZ1614">
        <v>0</v>
      </c>
      <c r="BA1614">
        <v>0</v>
      </c>
    </row>
    <row r="1615" spans="1:53">
      <c r="A1615" t="s">
        <v>2637</v>
      </c>
      <c r="B1615" t="s">
        <v>2624</v>
      </c>
      <c r="C1615">
        <v>2013</v>
      </c>
      <c r="D1615">
        <v>0.00547747573966518</v>
      </c>
      <c r="E1615">
        <v>1.09861228866811</v>
      </c>
      <c r="F1615" s="2">
        <v>0.8675</v>
      </c>
      <c r="G1615">
        <v>1.00339777150618</v>
      </c>
      <c r="H1615" s="3">
        <v>3400</v>
      </c>
      <c r="I1615" s="4">
        <v>8</v>
      </c>
      <c r="J1615" s="4">
        <v>178</v>
      </c>
      <c r="K1615">
        <v>1</v>
      </c>
      <c r="L1615" s="3">
        <v>0.19626168</v>
      </c>
      <c r="M1615" s="4">
        <v>70</v>
      </c>
      <c r="N1615">
        <v>18</v>
      </c>
      <c r="O1615" s="3">
        <v>399104</v>
      </c>
      <c r="P1615" s="3">
        <v>9.607</v>
      </c>
      <c r="Q1615" s="2">
        <v>0.868506493506494</v>
      </c>
      <c r="R1615" s="2">
        <v>0</v>
      </c>
      <c r="S1615">
        <v>0</v>
      </c>
      <c r="T1615" s="2">
        <v>0.868506493506493</v>
      </c>
      <c r="U1615" s="2">
        <v>0.0124352331606218</v>
      </c>
      <c r="V1615">
        <v>0.00485457513365252</v>
      </c>
      <c r="W1615">
        <v>0.00829016</v>
      </c>
      <c r="X1615" s="3">
        <v>7.9687</v>
      </c>
      <c r="Y1615" s="9">
        <v>0.0940132331540652</v>
      </c>
      <c r="Z1615">
        <v>99679.3808734107</v>
      </c>
      <c r="AA1615" s="4">
        <v>123</v>
      </c>
      <c r="AB1615">
        <v>0.11</v>
      </c>
      <c r="AC1615">
        <v>0.04</v>
      </c>
      <c r="AD1615" s="3">
        <v>0.0316</v>
      </c>
      <c r="AE1615" s="3">
        <v>5697</v>
      </c>
      <c r="AF1615">
        <v>0.00218938549632989</v>
      </c>
      <c r="AG1615">
        <v>0.653203182045271</v>
      </c>
      <c r="AH1615" s="3">
        <v>3674679</v>
      </c>
      <c r="AI1615" s="3">
        <v>6.86</v>
      </c>
      <c r="AJ1615">
        <v>0.102785537450521</v>
      </c>
      <c r="AK1615">
        <v>0.0120914468091648</v>
      </c>
      <c r="AL1615">
        <v>0.00194805194805195</v>
      </c>
      <c r="AM1615" s="3">
        <v>1084.20833333333</v>
      </c>
      <c r="AN1615" s="3">
        <v>0.24</v>
      </c>
      <c r="AO1615" s="3">
        <v>8.68506493506493</v>
      </c>
      <c r="AP1615" s="3">
        <v>26.71</v>
      </c>
      <c r="AQ1615" s="4">
        <v>126</v>
      </c>
      <c r="AR1615" s="3">
        <v>4365</v>
      </c>
      <c r="AS1615" s="3">
        <v>1572</v>
      </c>
      <c r="AT1615">
        <v>15</v>
      </c>
      <c r="AU1615">
        <v>0</v>
      </c>
      <c r="AV1615">
        <v>0</v>
      </c>
      <c r="AW1615">
        <v>0</v>
      </c>
      <c r="AX1615">
        <v>97</v>
      </c>
      <c r="AY1615">
        <v>0</v>
      </c>
      <c r="AZ1615">
        <v>0</v>
      </c>
      <c r="BA1615">
        <v>0</v>
      </c>
    </row>
    <row r="1616" spans="1:53">
      <c r="A1616" t="s">
        <v>2638</v>
      </c>
      <c r="B1616" t="s">
        <v>2624</v>
      </c>
      <c r="C1616">
        <v>2014</v>
      </c>
      <c r="D1616">
        <v>0.00406318831060947</v>
      </c>
      <c r="E1616">
        <v>1.09861228866811</v>
      </c>
      <c r="F1616" s="2">
        <v>0.536</v>
      </c>
      <c r="G1616">
        <v>0.630020471602634</v>
      </c>
      <c r="H1616" s="3">
        <v>3859</v>
      </c>
      <c r="I1616" s="4">
        <v>4</v>
      </c>
      <c r="J1616" s="4">
        <v>60</v>
      </c>
      <c r="K1616">
        <v>1</v>
      </c>
      <c r="L1616" s="3">
        <v>0.19811321</v>
      </c>
      <c r="M1616" s="4">
        <v>70</v>
      </c>
      <c r="N1616">
        <v>18</v>
      </c>
      <c r="O1616" s="3">
        <v>322069</v>
      </c>
      <c r="P1616" s="3">
        <v>9.636</v>
      </c>
      <c r="Q1616" s="2">
        <v>0.904653433127237</v>
      </c>
      <c r="R1616" s="2">
        <v>0.000222</v>
      </c>
      <c r="S1616">
        <v>0</v>
      </c>
      <c r="T1616" s="2">
        <v>0.868852459016393</v>
      </c>
      <c r="U1616" s="2">
        <v>0.014145810663765</v>
      </c>
      <c r="V1616">
        <v>0.00473076058803354</v>
      </c>
      <c r="W1616">
        <v>0.00870511</v>
      </c>
      <c r="X1616" s="3">
        <v>8.4882</v>
      </c>
      <c r="Y1616" s="9">
        <v>0.0949358563671875</v>
      </c>
      <c r="Z1616">
        <v>42785.3177051203</v>
      </c>
      <c r="AA1616" s="4">
        <v>118</v>
      </c>
      <c r="AB1616">
        <v>0.106</v>
      </c>
      <c r="AC1616">
        <v>0.0312</v>
      </c>
      <c r="AD1616" s="3">
        <v>0.0358</v>
      </c>
      <c r="AE1616" s="3">
        <v>7673</v>
      </c>
      <c r="AF1616">
        <v>0.00319070192947438</v>
      </c>
      <c r="AG1616">
        <v>0.595475715236194</v>
      </c>
      <c r="AH1616" s="3">
        <v>4295918</v>
      </c>
      <c r="AI1616" s="3">
        <v>-11.0374</v>
      </c>
      <c r="AJ1616">
        <v>0.101062787882568</v>
      </c>
      <c r="AK1616">
        <v>0.0182765745881712</v>
      </c>
      <c r="AL1616">
        <v>0.00213114754098361</v>
      </c>
      <c r="AM1616" s="3">
        <v>924.923076923077</v>
      </c>
      <c r="AN1616" s="3">
        <v>0.26</v>
      </c>
      <c r="AO1616" s="3">
        <v>8.68852459016393</v>
      </c>
      <c r="AP1616" s="3">
        <v>26.78</v>
      </c>
      <c r="AQ1616" s="4">
        <v>120</v>
      </c>
      <c r="AR1616" s="3">
        <v>4435</v>
      </c>
      <c r="AS1616" s="3">
        <v>1572</v>
      </c>
      <c r="AT1616">
        <v>17</v>
      </c>
      <c r="AU1616">
        <v>0</v>
      </c>
      <c r="AV1616">
        <v>0</v>
      </c>
      <c r="AW1616">
        <v>0</v>
      </c>
      <c r="AX1616">
        <v>97</v>
      </c>
      <c r="AY1616">
        <v>0</v>
      </c>
      <c r="AZ1616">
        <v>0</v>
      </c>
      <c r="BA1616">
        <v>0</v>
      </c>
    </row>
    <row r="1617" spans="1:53">
      <c r="A1617" t="s">
        <v>2639</v>
      </c>
      <c r="B1617" t="s">
        <v>2624</v>
      </c>
      <c r="C1617">
        <v>2015</v>
      </c>
      <c r="D1617">
        <v>0.00280678733471026</v>
      </c>
      <c r="E1617">
        <v>1.09861228866811</v>
      </c>
      <c r="F1617" s="2">
        <v>0.5328</v>
      </c>
      <c r="G1617">
        <v>0.71967510321992</v>
      </c>
      <c r="H1617" s="3">
        <v>4403</v>
      </c>
      <c r="I1617" s="4">
        <v>8</v>
      </c>
      <c r="J1617" s="4">
        <v>111</v>
      </c>
      <c r="K1617">
        <v>1</v>
      </c>
      <c r="L1617" s="3">
        <v>0.19902913</v>
      </c>
      <c r="M1617" s="4">
        <v>71</v>
      </c>
      <c r="N1617">
        <v>18</v>
      </c>
      <c r="O1617" s="3">
        <v>372241</v>
      </c>
      <c r="P1617" s="3">
        <v>9.665</v>
      </c>
      <c r="Q1617" s="2">
        <v>1.03638914101824</v>
      </c>
      <c r="R1617" s="2">
        <v>0</v>
      </c>
      <c r="S1617">
        <v>0</v>
      </c>
      <c r="T1617" s="2">
        <v>0.849905107682152</v>
      </c>
      <c r="U1617" s="2">
        <v>0.0139671226577768</v>
      </c>
      <c r="V1617">
        <v>0.00519039578672746</v>
      </c>
      <c r="W1617">
        <v>0.00977124</v>
      </c>
      <c r="X1617" s="3">
        <v>6.8215</v>
      </c>
      <c r="Y1617" s="9">
        <v>0.105213639927478</v>
      </c>
      <c r="Z1617">
        <v>17639.4796665825</v>
      </c>
      <c r="AA1617" s="4">
        <v>116</v>
      </c>
      <c r="AB1617">
        <v>0.103</v>
      </c>
      <c r="AC1617">
        <v>0.0389</v>
      </c>
      <c r="AD1617" s="3">
        <v>0.0408</v>
      </c>
      <c r="AE1617" s="3">
        <v>10711</v>
      </c>
      <c r="AF1617">
        <v>0.00458342248277633</v>
      </c>
      <c r="AG1617">
        <v>0.58432110916171</v>
      </c>
      <c r="AH1617" s="3">
        <v>4759967</v>
      </c>
      <c r="AI1617" s="3">
        <v>-9.9849</v>
      </c>
      <c r="AJ1617">
        <v>0.111746439428302</v>
      </c>
      <c r="AK1617">
        <v>0.01774141566064</v>
      </c>
      <c r="AL1617">
        <v>0.00200511593365789</v>
      </c>
      <c r="AM1617" s="3">
        <v>961.687242798354</v>
      </c>
      <c r="AN1617" s="3">
        <v>0.243</v>
      </c>
      <c r="AO1617" s="3">
        <v>8.49905107682152</v>
      </c>
      <c r="AP1617" s="3">
        <v>29.75</v>
      </c>
      <c r="AQ1617" s="4">
        <v>109</v>
      </c>
      <c r="AR1617" s="3">
        <v>4394.61</v>
      </c>
      <c r="AS1617" s="3">
        <v>1769.98</v>
      </c>
      <c r="AT1617">
        <v>18</v>
      </c>
      <c r="AU1617">
        <v>0</v>
      </c>
      <c r="AV1617">
        <v>0</v>
      </c>
      <c r="AW1617">
        <v>0</v>
      </c>
      <c r="AX1617">
        <v>97</v>
      </c>
      <c r="AY1617">
        <v>0</v>
      </c>
      <c r="AZ1617">
        <v>0</v>
      </c>
      <c r="BA1617">
        <v>0</v>
      </c>
    </row>
    <row r="1618" spans="1:53">
      <c r="A1618" t="s">
        <v>2640</v>
      </c>
      <c r="B1618" t="s">
        <v>2624</v>
      </c>
      <c r="C1618">
        <v>2016</v>
      </c>
      <c r="D1618">
        <v>0.00207115835183379</v>
      </c>
      <c r="E1618">
        <v>1.6094379124341</v>
      </c>
      <c r="F1618" s="2">
        <v>0.5112</v>
      </c>
      <c r="G1618">
        <v>0.80124817306462</v>
      </c>
      <c r="H1618" s="3">
        <v>4780</v>
      </c>
      <c r="I1618" s="4">
        <v>4</v>
      </c>
      <c r="J1618" s="4">
        <v>106</v>
      </c>
      <c r="K1618">
        <v>1</v>
      </c>
      <c r="L1618" s="3">
        <v>0.12352576</v>
      </c>
      <c r="M1618" s="4">
        <v>72</v>
      </c>
      <c r="N1618">
        <v>18</v>
      </c>
      <c r="O1618" s="3">
        <v>336436</v>
      </c>
      <c r="P1618" s="3">
        <v>9.694</v>
      </c>
      <c r="Q1618" s="2">
        <v>1.37013097465555</v>
      </c>
      <c r="R1618" s="2">
        <v>0.000493</v>
      </c>
      <c r="S1618">
        <v>0</v>
      </c>
      <c r="T1618" s="2">
        <v>1.36525423728814</v>
      </c>
      <c r="U1618" s="2">
        <v>0.0134966435048875</v>
      </c>
      <c r="V1618">
        <v>0.0060377331415226</v>
      </c>
      <c r="W1618">
        <v>0.00989294</v>
      </c>
      <c r="X1618" s="3">
        <v>6.6807</v>
      </c>
      <c r="Y1618" s="9">
        <v>0.114792786863057</v>
      </c>
      <c r="Z1618">
        <v>22813.1535465597</v>
      </c>
      <c r="AA1618" s="4">
        <v>101</v>
      </c>
      <c r="AB1618">
        <v>0.1611</v>
      </c>
      <c r="AC1618">
        <v>0.0395</v>
      </c>
      <c r="AD1618" s="3">
        <v>0.0465</v>
      </c>
      <c r="AE1618" s="3">
        <v>15567</v>
      </c>
      <c r="AF1618">
        <v>0.00653224791238303</v>
      </c>
      <c r="AG1618">
        <v>0.58415509210692</v>
      </c>
      <c r="AH1618" s="3">
        <v>4759967</v>
      </c>
      <c r="AI1618" s="3">
        <v>-4.2017</v>
      </c>
      <c r="AJ1618">
        <v>0.121001838193949</v>
      </c>
      <c r="AK1618">
        <v>0.0134828982642816</v>
      </c>
      <c r="AL1618">
        <v>0.00194237288135593</v>
      </c>
      <c r="AM1618" s="3">
        <v>1039.74694589878</v>
      </c>
      <c r="AN1618" s="3">
        <v>0.2292</v>
      </c>
      <c r="AO1618" s="3">
        <v>13.6525423728814</v>
      </c>
      <c r="AP1618" s="3">
        <v>30.55</v>
      </c>
      <c r="AQ1618" s="4">
        <v>92</v>
      </c>
      <c r="AR1618" s="3">
        <v>4555.79</v>
      </c>
      <c r="AS1618" s="3">
        <v>1820.25</v>
      </c>
      <c r="AT1618">
        <v>20</v>
      </c>
      <c r="AU1618">
        <v>0</v>
      </c>
      <c r="AV1618">
        <v>0</v>
      </c>
      <c r="AW1618">
        <v>0</v>
      </c>
      <c r="AX1618">
        <v>97</v>
      </c>
      <c r="AY1618">
        <v>0</v>
      </c>
      <c r="AZ1618">
        <v>0</v>
      </c>
      <c r="BA1618">
        <v>0</v>
      </c>
    </row>
    <row r="1619" spans="1:53">
      <c r="A1619" t="s">
        <v>2641</v>
      </c>
      <c r="B1619" t="s">
        <v>2624</v>
      </c>
      <c r="C1619">
        <v>2017</v>
      </c>
      <c r="D1619">
        <v>0.00176682141538727</v>
      </c>
      <c r="E1619">
        <v>2.07944154167984</v>
      </c>
      <c r="F1619" s="2">
        <v>1.6648</v>
      </c>
      <c r="G1619">
        <v>0.982892630104895</v>
      </c>
      <c r="H1619" s="3">
        <v>1197</v>
      </c>
      <c r="I1619" s="4">
        <v>10</v>
      </c>
      <c r="J1619" s="4">
        <v>72</v>
      </c>
      <c r="K1619">
        <v>1</v>
      </c>
      <c r="L1619" s="3">
        <v>0.10870771</v>
      </c>
      <c r="M1619" s="4">
        <v>73</v>
      </c>
      <c r="N1619">
        <v>18</v>
      </c>
      <c r="O1619" s="3">
        <v>471097</v>
      </c>
      <c r="P1619" s="3">
        <v>9.723</v>
      </c>
      <c r="Q1619" s="2">
        <v>1.55524885706892</v>
      </c>
      <c r="R1619" s="2">
        <v>0</v>
      </c>
      <c r="S1619">
        <v>0</v>
      </c>
      <c r="T1619" s="2">
        <v>1.55431034482759</v>
      </c>
      <c r="U1619" s="2">
        <v>0.0151018922852984</v>
      </c>
      <c r="V1619">
        <v>0.00620295844716455</v>
      </c>
      <c r="W1619">
        <v>0.01024957</v>
      </c>
      <c r="X1619" s="3">
        <v>6.2442</v>
      </c>
      <c r="Y1619" s="9">
        <v>0.119482048663309</v>
      </c>
      <c r="Z1619">
        <v>9405.37968862633</v>
      </c>
      <c r="AA1619" s="4">
        <v>96</v>
      </c>
      <c r="AB1619">
        <v>0.1803</v>
      </c>
      <c r="AC1619">
        <v>0.038</v>
      </c>
      <c r="AD1619" s="3">
        <v>0.0531</v>
      </c>
      <c r="AE1619" s="3">
        <v>23668</v>
      </c>
      <c r="AF1619">
        <v>0.00904083425646511</v>
      </c>
      <c r="AG1619">
        <v>0.5933763703732</v>
      </c>
      <c r="AH1619" s="3">
        <v>4759967</v>
      </c>
      <c r="AI1619" s="3">
        <v>10.0119</v>
      </c>
      <c r="AJ1619">
        <v>0.117797917261928</v>
      </c>
      <c r="AK1619">
        <v>0.0165750045051136</v>
      </c>
      <c r="AL1619">
        <v>0.00214655172413793</v>
      </c>
      <c r="AM1619" s="3">
        <v>1051.36546184739</v>
      </c>
      <c r="AN1619" s="3">
        <v>0.249</v>
      </c>
      <c r="AO1619" s="3">
        <v>15.5431034482759</v>
      </c>
      <c r="AP1619" s="3">
        <v>31.46</v>
      </c>
      <c r="AQ1619" s="4">
        <v>97</v>
      </c>
      <c r="AR1619" s="3">
        <v>4623</v>
      </c>
      <c r="AS1619" s="3">
        <v>1834</v>
      </c>
      <c r="AT1619">
        <v>22</v>
      </c>
      <c r="AU1619">
        <v>0</v>
      </c>
      <c r="AV1619">
        <v>0</v>
      </c>
      <c r="AW1619">
        <v>0</v>
      </c>
      <c r="AX1619">
        <v>97</v>
      </c>
      <c r="AY1619">
        <v>0</v>
      </c>
      <c r="AZ1619">
        <v>0</v>
      </c>
      <c r="BA1619">
        <v>0</v>
      </c>
    </row>
    <row r="1620" spans="1:53">
      <c r="A1620" t="s">
        <v>2642</v>
      </c>
      <c r="B1620" t="s">
        <v>2624</v>
      </c>
      <c r="C1620">
        <v>2018</v>
      </c>
      <c r="D1620">
        <v>0.00118459137660879</v>
      </c>
      <c r="E1620">
        <v>2.39789527279837</v>
      </c>
      <c r="F1620" s="2">
        <v>0.4886</v>
      </c>
      <c r="G1620">
        <v>0.927431149256075</v>
      </c>
      <c r="H1620" s="3">
        <v>2246</v>
      </c>
      <c r="I1620" s="4">
        <v>8</v>
      </c>
      <c r="J1620" s="4">
        <v>87</v>
      </c>
      <c r="K1620">
        <v>1</v>
      </c>
      <c r="L1620" s="3">
        <v>0.05713489</v>
      </c>
      <c r="M1620" s="4">
        <v>74</v>
      </c>
      <c r="N1620">
        <v>18</v>
      </c>
      <c r="O1620" s="3">
        <v>514854</v>
      </c>
      <c r="P1620" s="3">
        <v>9.752</v>
      </c>
      <c r="Q1620" s="2">
        <v>1.58909632746078</v>
      </c>
      <c r="R1620" s="2">
        <v>0.000163</v>
      </c>
      <c r="S1620">
        <v>0</v>
      </c>
      <c r="T1620" s="2">
        <v>3.14736842105263</v>
      </c>
      <c r="U1620" s="2">
        <v>0.0144560896277557</v>
      </c>
      <c r="V1620">
        <v>0.00564000526693099</v>
      </c>
      <c r="W1620">
        <v>0.00927582</v>
      </c>
      <c r="X1620" s="3">
        <v>12.3187</v>
      </c>
      <c r="Y1620" s="9">
        <v>0.15914749591539</v>
      </c>
      <c r="Z1620">
        <v>12163.9852793853</v>
      </c>
      <c r="AA1620" s="4">
        <v>96</v>
      </c>
      <c r="AB1620">
        <v>0.3588</v>
      </c>
      <c r="AC1620">
        <v>0.0608</v>
      </c>
      <c r="AD1620" s="3">
        <v>0.0603</v>
      </c>
      <c r="AE1620" s="3">
        <v>35171</v>
      </c>
      <c r="AF1620">
        <v>0.0127449630381215</v>
      </c>
      <c r="AG1620">
        <v>0.598238875199304</v>
      </c>
      <c r="AH1620" s="3">
        <v>4759967</v>
      </c>
      <c r="AI1620" s="3">
        <v>15.4988</v>
      </c>
      <c r="AJ1620">
        <v>0.158132495216698</v>
      </c>
      <c r="AK1620">
        <v>0.024715273487212</v>
      </c>
      <c r="AL1620">
        <v>0.00210526315789474</v>
      </c>
      <c r="AM1620" s="3">
        <v>1149.83333333333</v>
      </c>
      <c r="AN1620" s="3">
        <v>0.24</v>
      </c>
      <c r="AO1620" s="3">
        <v>31.4736842105263</v>
      </c>
      <c r="AP1620" s="3">
        <v>31.694</v>
      </c>
      <c r="AQ1620" s="4">
        <v>64</v>
      </c>
      <c r="AR1620" s="3">
        <v>4657.72</v>
      </c>
      <c r="AS1620" s="3">
        <v>1845.62</v>
      </c>
      <c r="AT1620">
        <v>24</v>
      </c>
      <c r="AU1620">
        <v>0</v>
      </c>
      <c r="AV1620">
        <v>0</v>
      </c>
      <c r="AW1620">
        <v>0</v>
      </c>
      <c r="AX1620">
        <v>97</v>
      </c>
      <c r="AY1620">
        <v>0</v>
      </c>
      <c r="AZ1620">
        <v>0</v>
      </c>
      <c r="BA1620">
        <v>0</v>
      </c>
    </row>
    <row r="1621" spans="1:53">
      <c r="A1621" t="s">
        <v>2643</v>
      </c>
      <c r="B1621" t="s">
        <v>2624</v>
      </c>
      <c r="C1621">
        <v>2019</v>
      </c>
      <c r="D1621">
        <v>0.001222419865808</v>
      </c>
      <c r="E1621">
        <v>3.13549421592915</v>
      </c>
      <c r="F1621" s="2">
        <v>0.9285</v>
      </c>
      <c r="G1621">
        <v>1.10259949390384</v>
      </c>
      <c r="H1621" s="3">
        <v>2423</v>
      </c>
      <c r="I1621" s="4">
        <v>3</v>
      </c>
      <c r="J1621" s="4">
        <v>135</v>
      </c>
      <c r="K1621">
        <v>1</v>
      </c>
      <c r="L1621" s="3">
        <v>0.07608696</v>
      </c>
      <c r="M1621" s="4">
        <v>75</v>
      </c>
      <c r="N1621">
        <v>18</v>
      </c>
      <c r="O1621" s="3">
        <v>524577</v>
      </c>
      <c r="P1621" s="3">
        <v>9.781</v>
      </c>
      <c r="Q1621" s="2">
        <v>2.12735681252223</v>
      </c>
      <c r="R1621" s="2">
        <v>0.000539</v>
      </c>
      <c r="S1621">
        <v>0</v>
      </c>
      <c r="T1621" s="2">
        <v>2.13571428571429</v>
      </c>
      <c r="U1621" s="2">
        <v>0.0144345600779917</v>
      </c>
      <c r="V1621">
        <v>0.00581895989353652</v>
      </c>
      <c r="W1621">
        <v>0.00950495</v>
      </c>
      <c r="X1621" s="3">
        <v>5.6721</v>
      </c>
      <c r="Y1621" s="9">
        <v>0.152472473296747</v>
      </c>
      <c r="Z1621">
        <v>5014.953318312</v>
      </c>
      <c r="AA1621" s="4">
        <v>100</v>
      </c>
      <c r="AB1621">
        <v>0.2392</v>
      </c>
      <c r="AC1621">
        <v>0.0653</v>
      </c>
      <c r="AD1621" s="3">
        <v>0.0675</v>
      </c>
      <c r="AE1621" s="3">
        <v>46674</v>
      </c>
      <c r="AF1621">
        <v>0.0156372286250335</v>
      </c>
      <c r="AG1621">
        <v>0.629489413025998</v>
      </c>
      <c r="AH1621" s="3">
        <v>4759967</v>
      </c>
      <c r="AI1621" s="3">
        <v>20.8341</v>
      </c>
      <c r="AJ1621">
        <v>0.152656372018226</v>
      </c>
      <c r="AK1621">
        <v>0.0171255879384096</v>
      </c>
      <c r="AL1621">
        <v>0.00211517857142857</v>
      </c>
      <c r="AM1621" s="3">
        <v>1259.94090333474</v>
      </c>
      <c r="AN1621" s="3">
        <v>0.2369</v>
      </c>
      <c r="AO1621" s="3">
        <v>21.3571428571429</v>
      </c>
      <c r="AP1621" s="3">
        <v>33.949</v>
      </c>
      <c r="AQ1621" s="4">
        <v>63</v>
      </c>
      <c r="AR1621" s="3">
        <v>2962.25</v>
      </c>
      <c r="AS1621" s="3">
        <v>1543.6</v>
      </c>
      <c r="AT1621">
        <v>25</v>
      </c>
      <c r="AU1621">
        <v>0</v>
      </c>
      <c r="AV1621">
        <v>0</v>
      </c>
      <c r="AW1621">
        <v>0</v>
      </c>
      <c r="AX1621">
        <v>97</v>
      </c>
      <c r="AY1621">
        <v>0</v>
      </c>
      <c r="AZ1621">
        <v>0</v>
      </c>
      <c r="BA1621">
        <v>0</v>
      </c>
    </row>
    <row r="1622" spans="1:53">
      <c r="A1622" t="s">
        <v>2644</v>
      </c>
      <c r="B1622" t="s">
        <v>2624</v>
      </c>
      <c r="C1622">
        <v>2020</v>
      </c>
      <c r="D1622">
        <v>0.00113715224444039</v>
      </c>
      <c r="E1622">
        <v>3.43398720448515</v>
      </c>
      <c r="F1622" s="2">
        <v>1.1721</v>
      </c>
      <c r="G1622">
        <v>2.27703398558187</v>
      </c>
      <c r="H1622" s="3">
        <v>2600</v>
      </c>
      <c r="I1622" s="4">
        <v>6</v>
      </c>
      <c r="J1622" s="4">
        <v>247</v>
      </c>
      <c r="K1622">
        <v>1</v>
      </c>
      <c r="L1622" s="3">
        <v>0.04344678</v>
      </c>
      <c r="M1622" s="4">
        <v>76</v>
      </c>
      <c r="N1622">
        <v>18</v>
      </c>
      <c r="O1622" s="3">
        <v>590931</v>
      </c>
      <c r="P1622" s="3">
        <v>9.81</v>
      </c>
      <c r="Q1622" s="2">
        <v>4.74570446735395</v>
      </c>
      <c r="R1622" s="2">
        <v>0.000165</v>
      </c>
      <c r="S1622">
        <v>0</v>
      </c>
      <c r="T1622" s="2">
        <v>0</v>
      </c>
      <c r="U1622" s="2">
        <v>0.00376636</v>
      </c>
      <c r="V1622">
        <v>0.02199786</v>
      </c>
      <c r="W1622">
        <v>0.01485325</v>
      </c>
      <c r="X1622" s="3">
        <v>7.4012614893811</v>
      </c>
      <c r="Y1622" s="9">
        <v>0.162636512618991</v>
      </c>
      <c r="Z1622">
        <v>6485.84324719177</v>
      </c>
      <c r="AA1622" s="4">
        <v>100</v>
      </c>
      <c r="AB1622">
        <v>0.4143</v>
      </c>
      <c r="AC1622">
        <v>0.066</v>
      </c>
      <c r="AD1622" s="3">
        <v>0.0749</v>
      </c>
      <c r="AE1622" s="3">
        <v>57336</v>
      </c>
      <c r="AF1622">
        <v>0.0195920041004613</v>
      </c>
      <c r="AG1622">
        <v>0.601537672988211</v>
      </c>
      <c r="AH1622" s="3">
        <v>4759967</v>
      </c>
      <c r="AI1622" s="3">
        <v>4.2467</v>
      </c>
      <c r="AJ1622">
        <v>0.164048085289595</v>
      </c>
      <c r="AK1622">
        <v>0.0197070605312</v>
      </c>
      <c r="AL1622">
        <v>0.00151363636363636</v>
      </c>
      <c r="AM1622" s="3">
        <v>1757.65765765766</v>
      </c>
      <c r="AN1622" s="3">
        <v>0.1665</v>
      </c>
      <c r="AO1622" s="3">
        <v>37.6636363636364</v>
      </c>
      <c r="AP1622" s="3">
        <v>38.528</v>
      </c>
      <c r="AQ1622" s="4">
        <v>63</v>
      </c>
      <c r="AR1622" s="3">
        <v>3428.04</v>
      </c>
      <c r="AS1622" s="3">
        <v>1652.35</v>
      </c>
      <c r="AT1622">
        <v>26</v>
      </c>
      <c r="AU1622">
        <v>0</v>
      </c>
      <c r="AV1622">
        <v>0</v>
      </c>
      <c r="AW1622">
        <v>0</v>
      </c>
      <c r="AX1622">
        <v>97</v>
      </c>
      <c r="AY1622">
        <v>0</v>
      </c>
      <c r="AZ1622">
        <v>0</v>
      </c>
      <c r="BA1622">
        <v>0</v>
      </c>
    </row>
    <row r="1623" spans="1:53">
      <c r="A1623" t="s">
        <v>2645</v>
      </c>
      <c r="B1623" t="s">
        <v>2624</v>
      </c>
      <c r="C1623">
        <v>2021</v>
      </c>
      <c r="D1623">
        <v>0.00145974919766588</v>
      </c>
      <c r="E1623">
        <v>3.98898404656427</v>
      </c>
      <c r="F1623" s="2">
        <v>1.1745</v>
      </c>
      <c r="G1623">
        <v>1.83461766449318</v>
      </c>
      <c r="H1623" s="3">
        <v>3940</v>
      </c>
      <c r="I1623" s="4">
        <v>17</v>
      </c>
      <c r="J1623" s="4">
        <v>412</v>
      </c>
      <c r="K1623">
        <v>1</v>
      </c>
      <c r="L1623" s="3">
        <v>0.04302103</v>
      </c>
      <c r="M1623" s="4">
        <v>77</v>
      </c>
      <c r="N1623">
        <v>18</v>
      </c>
      <c r="O1623" s="3">
        <v>461312</v>
      </c>
      <c r="P1623" s="3">
        <v>9.839</v>
      </c>
      <c r="Q1623" s="2">
        <v>7.38352941176471</v>
      </c>
      <c r="R1623" s="2">
        <v>0.000264</v>
      </c>
      <c r="S1623">
        <v>0</v>
      </c>
      <c r="T1623" s="2">
        <v>5.81111111111111</v>
      </c>
      <c r="U1623" s="2">
        <v>0.00581111</v>
      </c>
      <c r="V1623">
        <v>0.02040889</v>
      </c>
      <c r="W1623">
        <v>0.01413602</v>
      </c>
      <c r="X1623" s="3">
        <v>6.4949</v>
      </c>
      <c r="Y1623" s="9">
        <v>0.106692273831189</v>
      </c>
      <c r="Z1623">
        <v>2673.97570512346</v>
      </c>
      <c r="AA1623" s="4">
        <v>94</v>
      </c>
      <c r="AB1623">
        <v>0.6276</v>
      </c>
      <c r="AC1623">
        <v>0.0827</v>
      </c>
      <c r="AD1623" s="3">
        <v>0.0831</v>
      </c>
      <c r="AE1623" s="3">
        <v>68891</v>
      </c>
      <c r="AF1623">
        <v>0.0211309122139746</v>
      </c>
      <c r="AG1623">
        <v>0.605699036868904</v>
      </c>
      <c r="AH1623" s="3">
        <v>4759967</v>
      </c>
      <c r="AI1623" s="3">
        <v>15.0044</v>
      </c>
      <c r="AJ1623">
        <v>0.104296753788111</v>
      </c>
      <c r="AK1623">
        <v>0.012829979904658</v>
      </c>
      <c r="AL1623">
        <v>0.00149907407407407</v>
      </c>
      <c r="AM1623" s="3">
        <v>2013.71216800494</v>
      </c>
      <c r="AN1623" s="3">
        <v>0.1619</v>
      </c>
      <c r="AO1623" s="3">
        <v>58.1111111111111</v>
      </c>
      <c r="AP1623" s="3">
        <v>38.759</v>
      </c>
      <c r="AQ1623" s="4">
        <v>69</v>
      </c>
      <c r="AR1623" s="3">
        <v>3448.96</v>
      </c>
      <c r="AS1623" s="3">
        <v>1652.35</v>
      </c>
      <c r="AT1623">
        <v>33</v>
      </c>
      <c r="AU1623">
        <v>0</v>
      </c>
      <c r="AV1623">
        <v>0</v>
      </c>
      <c r="AW1623">
        <v>0</v>
      </c>
      <c r="AX1623">
        <v>97</v>
      </c>
      <c r="AY1623">
        <v>0</v>
      </c>
      <c r="AZ1623">
        <v>0</v>
      </c>
      <c r="BA1623">
        <v>0</v>
      </c>
    </row>
    <row r="1624" spans="1:53">
      <c r="A1624" t="s">
        <v>2646</v>
      </c>
      <c r="B1624" t="s">
        <v>2624</v>
      </c>
      <c r="C1624">
        <v>2022</v>
      </c>
      <c r="D1624">
        <v>0.00182727980112668</v>
      </c>
      <c r="E1624">
        <v>4.62497281328427</v>
      </c>
      <c r="F1624" s="2">
        <v>1.6491</v>
      </c>
      <c r="G1624">
        <v>1.74135944700461</v>
      </c>
      <c r="H1624" s="3">
        <v>4500</v>
      </c>
      <c r="I1624" s="4">
        <v>17</v>
      </c>
      <c r="J1624" s="4">
        <v>294</v>
      </c>
      <c r="K1624">
        <v>1</v>
      </c>
      <c r="L1624" s="3">
        <v>0.05084028</v>
      </c>
      <c r="M1624" s="4">
        <v>78</v>
      </c>
      <c r="N1624">
        <v>18</v>
      </c>
      <c r="O1624" s="3">
        <v>535001</v>
      </c>
      <c r="P1624" s="3">
        <v>9.868</v>
      </c>
      <c r="Q1624" s="2">
        <v>9.33516352351397</v>
      </c>
      <c r="R1624" s="2">
        <v>0.000264</v>
      </c>
      <c r="S1624">
        <v>0</v>
      </c>
      <c r="T1624" s="2">
        <v>0</v>
      </c>
      <c r="U1624" s="2">
        <v>0.00661776</v>
      </c>
      <c r="V1624">
        <v>0.02014384</v>
      </c>
      <c r="W1624">
        <v>0.01431273</v>
      </c>
      <c r="X1624" s="3">
        <v>7.5012</v>
      </c>
      <c r="Y1624" s="9">
        <v>0.13606102287296</v>
      </c>
      <c r="Z1624">
        <v>3458.25497655229</v>
      </c>
      <c r="AA1624" s="4">
        <v>92</v>
      </c>
      <c r="AB1624">
        <v>0.7821</v>
      </c>
      <c r="AC1624">
        <v>0.15</v>
      </c>
      <c r="AD1624" s="3">
        <v>0.0919</v>
      </c>
      <c r="AE1624" s="3">
        <v>81156</v>
      </c>
      <c r="AF1624">
        <v>0.0235644599303136</v>
      </c>
      <c r="AG1624">
        <v>0.62253193960511</v>
      </c>
      <c r="AH1624" s="3">
        <v>4759967</v>
      </c>
      <c r="AI1624" s="3">
        <v>22.4126</v>
      </c>
      <c r="AJ1624">
        <v>0.135586942653891</v>
      </c>
      <c r="AK1624">
        <v>0.0155419433538264</v>
      </c>
      <c r="AL1624">
        <v>0.00153271028037383</v>
      </c>
      <c r="AM1624" s="3">
        <v>2100</v>
      </c>
      <c r="AN1624" s="3">
        <v>0.164</v>
      </c>
      <c r="AO1624" s="3">
        <v>66.1775700934579</v>
      </c>
      <c r="AP1624" s="3">
        <v>43.195</v>
      </c>
      <c r="AQ1624" s="4">
        <v>74</v>
      </c>
      <c r="AR1624" s="3">
        <v>3992.54</v>
      </c>
      <c r="AS1624" s="3">
        <v>1713.52</v>
      </c>
      <c r="AT1624">
        <v>37</v>
      </c>
      <c r="AU1624">
        <v>0</v>
      </c>
      <c r="AV1624">
        <v>0</v>
      </c>
      <c r="AW1624">
        <v>0</v>
      </c>
      <c r="AX1624">
        <v>97</v>
      </c>
      <c r="AY1624">
        <v>0</v>
      </c>
      <c r="AZ1624">
        <v>0</v>
      </c>
      <c r="BA1624">
        <v>0</v>
      </c>
    </row>
    <row r="1625" spans="1:53">
      <c r="A1625" t="s">
        <v>2647</v>
      </c>
      <c r="B1625" t="s">
        <v>2624</v>
      </c>
      <c r="C1625">
        <v>2023</v>
      </c>
      <c r="D1625">
        <v>0.00396272503598449</v>
      </c>
      <c r="E1625">
        <v>5.03695260241363</v>
      </c>
      <c r="F1625" s="2">
        <v>1.8477</v>
      </c>
      <c r="G1625">
        <v>1.71639670360898</v>
      </c>
      <c r="H1625" s="3">
        <v>4910</v>
      </c>
      <c r="I1625" s="4">
        <v>30</v>
      </c>
      <c r="J1625" s="4">
        <v>257</v>
      </c>
      <c r="L1625" s="3">
        <v>0.05706315</v>
      </c>
      <c r="M1625" s="4">
        <v>79</v>
      </c>
      <c r="N1625">
        <v>18</v>
      </c>
      <c r="O1625" s="3">
        <v>678760</v>
      </c>
      <c r="P1625" s="3">
        <v>9.897</v>
      </c>
      <c r="Q1625" s="2">
        <v>14.5239668659624</v>
      </c>
      <c r="R1625" s="2">
        <v>0.000131</v>
      </c>
      <c r="S1625">
        <v>0</v>
      </c>
      <c r="T1625" s="2">
        <v>0</v>
      </c>
      <c r="U1625" s="2">
        <v>0.00743962</v>
      </c>
      <c r="V1625">
        <v>0.01987879</v>
      </c>
      <c r="W1625">
        <v>0.01448943</v>
      </c>
      <c r="X1625" s="3">
        <v>6.5826</v>
      </c>
      <c r="Y1625" s="9">
        <v>0.168668572096729</v>
      </c>
      <c r="Z1625">
        <v>1425.76523005347</v>
      </c>
      <c r="AA1625" s="4">
        <v>87</v>
      </c>
      <c r="AB1625">
        <v>0.7886</v>
      </c>
      <c r="AC1625">
        <v>0.3209</v>
      </c>
      <c r="AD1625" s="3">
        <v>0.101961148197597</v>
      </c>
      <c r="AE1625" s="3">
        <v>97511.4761406446</v>
      </c>
      <c r="AF1625">
        <v>0.0272606866482093</v>
      </c>
      <c r="AG1625">
        <v>0.643276488677663</v>
      </c>
      <c r="AH1625" s="3">
        <v>4759967</v>
      </c>
      <c r="AI1625" s="3">
        <v>37.8804</v>
      </c>
      <c r="AJ1625">
        <v>0.168668572096729</v>
      </c>
      <c r="AK1625">
        <v>0.0101183441636683</v>
      </c>
      <c r="AL1625">
        <v>0.00140049820094105</v>
      </c>
      <c r="AM1625" s="3">
        <v>2356.38998682477</v>
      </c>
      <c r="AN1625" s="3">
        <v>0.1518</v>
      </c>
      <c r="AO1625" s="3">
        <v>72.7557892794538</v>
      </c>
      <c r="AP1625" s="3">
        <v>43.266</v>
      </c>
      <c r="AQ1625" s="4">
        <v>81.0476190476191</v>
      </c>
      <c r="AR1625" s="3">
        <v>3991.61</v>
      </c>
      <c r="AS1625" s="3">
        <v>1720.2</v>
      </c>
      <c r="AT1625">
        <v>38</v>
      </c>
      <c r="AU1625">
        <v>0</v>
      </c>
      <c r="AV1625">
        <v>0</v>
      </c>
      <c r="AW1625">
        <v>0</v>
      </c>
      <c r="AX1625">
        <v>97</v>
      </c>
      <c r="AY1625">
        <v>0</v>
      </c>
      <c r="AZ1625">
        <v>0</v>
      </c>
      <c r="BA1625">
        <v>0</v>
      </c>
    </row>
    <row r="1626" spans="1:53">
      <c r="A1626" t="s">
        <v>2648</v>
      </c>
      <c r="B1626" t="s">
        <v>2624</v>
      </c>
      <c r="C1626">
        <v>2024</v>
      </c>
      <c r="D1626">
        <v>0.00165238366826845</v>
      </c>
      <c r="E1626">
        <v>5.840025574439</v>
      </c>
      <c r="F1626" s="2">
        <v>1.8377</v>
      </c>
      <c r="G1626">
        <v>0</v>
      </c>
      <c r="H1626" s="3">
        <v>10.6359787698779</v>
      </c>
      <c r="I1626" s="4">
        <v>30</v>
      </c>
      <c r="J1626" s="4">
        <v>183.393203883495</v>
      </c>
      <c r="K1626">
        <v>2</v>
      </c>
      <c r="L1626" s="3">
        <v>0.05706315</v>
      </c>
      <c r="M1626" s="4">
        <v>80.025974025974</v>
      </c>
      <c r="O1626" s="3">
        <v>0</v>
      </c>
      <c r="P1626" s="3">
        <v>9.8679147750304</v>
      </c>
      <c r="Q1626" s="2">
        <v>18.3629803773548</v>
      </c>
      <c r="R1626" s="2">
        <v>0</v>
      </c>
      <c r="S1626">
        <v>0</v>
      </c>
      <c r="T1626" s="2">
        <v>10043.6335219236</v>
      </c>
      <c r="U1626" s="2">
        <v>0.00653279208949856</v>
      </c>
      <c r="V1626">
        <v>0.0196206244020914</v>
      </c>
      <c r="W1626">
        <v>0.0143105383996344</v>
      </c>
      <c r="X1626" s="3">
        <v>6.7202</v>
      </c>
      <c r="Y1626" s="9">
        <v>0.215097285135317</v>
      </c>
      <c r="Z1626">
        <v>1843.9433435316</v>
      </c>
      <c r="AA1626" s="4">
        <v>1116.44466403162</v>
      </c>
      <c r="AB1626">
        <v>85.1489361702128</v>
      </c>
      <c r="AC1626">
        <f>AC1625*AC1624/AC1623</f>
        <v>0.582043530834341</v>
      </c>
      <c r="AD1626" s="3">
        <v>0.112758477970628</v>
      </c>
      <c r="AE1626" s="3">
        <v>114871.918794475</v>
      </c>
      <c r="AF1626">
        <v>0.0310070771707492</v>
      </c>
      <c r="AG1626">
        <v>0.662212864739385</v>
      </c>
      <c r="AH1626" s="3">
        <v>4759967</v>
      </c>
      <c r="AI1626" s="3">
        <v>56.5832857721735</v>
      </c>
      <c r="AJ1626">
        <v>0.53247517405767</v>
      </c>
      <c r="AK1626">
        <v>0.0122571300185092</v>
      </c>
      <c r="AM1626" s="3">
        <v>2457.36160855332</v>
      </c>
      <c r="AN1626" s="3">
        <v>0.153768993205683</v>
      </c>
      <c r="AO1626" s="3">
        <v>73.277372936076</v>
      </c>
      <c r="AP1626" s="3">
        <v>43.297</v>
      </c>
      <c r="AQ1626" s="4">
        <v>86.9206349206349</v>
      </c>
      <c r="AR1626" s="3">
        <v>3994.51</v>
      </c>
      <c r="AS1626" s="3">
        <v>1722.23</v>
      </c>
      <c r="AT1626">
        <v>42</v>
      </c>
      <c r="AU1626">
        <v>0</v>
      </c>
      <c r="AV1626">
        <v>0</v>
      </c>
      <c r="AW1626">
        <v>0</v>
      </c>
      <c r="AX1626">
        <v>97</v>
      </c>
      <c r="AY1626">
        <v>0</v>
      </c>
      <c r="AZ1626">
        <v>0</v>
      </c>
      <c r="BA1626">
        <v>0</v>
      </c>
    </row>
    <row r="1627" spans="1:53">
      <c r="A1627" t="s">
        <v>2649</v>
      </c>
      <c r="B1627" t="s">
        <v>2650</v>
      </c>
      <c r="C1627">
        <v>2000</v>
      </c>
      <c r="D1627">
        <v>0.00805966299220984</v>
      </c>
      <c r="E1627">
        <v>2.19722457733622</v>
      </c>
      <c r="F1627" s="2">
        <v>0.89178566316799</v>
      </c>
      <c r="G1627">
        <v>1.53018368340111</v>
      </c>
      <c r="H1627" s="3">
        <v>10.2480702597112</v>
      </c>
      <c r="I1627" s="4">
        <v>12</v>
      </c>
      <c r="J1627" s="4">
        <v>243</v>
      </c>
      <c r="K1627">
        <v>2</v>
      </c>
      <c r="L1627" s="3">
        <v>0.213828425096031</v>
      </c>
      <c r="M1627" s="4">
        <v>31</v>
      </c>
      <c r="N1627">
        <v>6</v>
      </c>
      <c r="O1627" s="3">
        <v>131388</v>
      </c>
      <c r="P1627" s="3">
        <v>8.5805213328845</v>
      </c>
      <c r="Q1627" s="2">
        <v>0.311676909569798</v>
      </c>
      <c r="S1627">
        <v>0</v>
      </c>
      <c r="T1627" s="2">
        <v>0.311676909569798</v>
      </c>
      <c r="U1627" s="2">
        <v>0.00933703929953946</v>
      </c>
      <c r="V1627">
        <v>0.00197195442594216</v>
      </c>
      <c r="W1627">
        <v>0.108892898838003</v>
      </c>
      <c r="X1627" s="3">
        <v>20.560607647975</v>
      </c>
      <c r="Y1627" s="9">
        <v>0.316075358587042</v>
      </c>
      <c r="Z1627">
        <v>760.218758657559</v>
      </c>
      <c r="AA1627" s="4">
        <v>1098</v>
      </c>
      <c r="AB1627">
        <v>0.6</v>
      </c>
      <c r="AC1627">
        <v>0.18</v>
      </c>
      <c r="AD1627" s="3">
        <v>0.9474</v>
      </c>
      <c r="AE1627" s="3">
        <v>193000</v>
      </c>
      <c r="AF1627">
        <v>0.0187496964103561</v>
      </c>
      <c r="AG1627">
        <v>0.982076067421188</v>
      </c>
      <c r="AH1627" s="3">
        <v>13524701</v>
      </c>
      <c r="AI1627" s="3">
        <v>569.36</v>
      </c>
      <c r="AJ1627">
        <v>0.193337296975895</v>
      </c>
      <c r="AK1627">
        <v>0.005657779003184</v>
      </c>
      <c r="AL1627">
        <v>0.00144521852160131</v>
      </c>
      <c r="AM1627" s="3">
        <v>2842.3865877712</v>
      </c>
      <c r="AN1627" s="3">
        <v>0.362142857142857</v>
      </c>
      <c r="AO1627" s="3">
        <v>3.11676909569798</v>
      </c>
      <c r="AP1627" s="3">
        <v>30.4278260869565</v>
      </c>
      <c r="AQ1627" s="4">
        <v>209</v>
      </c>
      <c r="AR1627" s="3">
        <v>4034.98580933244</v>
      </c>
      <c r="AS1627" s="3">
        <v>546.044263157895</v>
      </c>
      <c r="AT1627">
        <v>0</v>
      </c>
      <c r="AU1627">
        <v>0</v>
      </c>
      <c r="AV1627">
        <v>0</v>
      </c>
      <c r="AW1627">
        <v>0</v>
      </c>
      <c r="AX1627">
        <v>97</v>
      </c>
      <c r="AY1627">
        <v>0</v>
      </c>
      <c r="AZ1627">
        <v>0</v>
      </c>
      <c r="BA1627">
        <v>0</v>
      </c>
    </row>
    <row r="1628" spans="1:53">
      <c r="A1628" t="s">
        <v>2651</v>
      </c>
      <c r="B1628" t="s">
        <v>2650</v>
      </c>
      <c r="C1628">
        <v>2001</v>
      </c>
      <c r="D1628">
        <v>0.00332462748937174</v>
      </c>
      <c r="E1628">
        <v>2.39789527279837</v>
      </c>
      <c r="F1628" s="2">
        <v>1.02252046523523</v>
      </c>
      <c r="G1628">
        <v>1.67062399873328</v>
      </c>
      <c r="H1628" s="3">
        <v>58.7112796618311</v>
      </c>
      <c r="I1628" s="4">
        <v>14</v>
      </c>
      <c r="J1628" s="4">
        <v>206</v>
      </c>
      <c r="K1628">
        <v>2</v>
      </c>
      <c r="L1628" s="3">
        <v>0.073260386390836</v>
      </c>
      <c r="M1628" s="4">
        <v>31</v>
      </c>
      <c r="N1628">
        <v>6</v>
      </c>
      <c r="O1628" s="3">
        <v>174319</v>
      </c>
      <c r="P1628" s="3">
        <v>8.69156974659924</v>
      </c>
      <c r="Q1628" s="2">
        <v>4.64040620413344</v>
      </c>
      <c r="S1628">
        <v>0</v>
      </c>
      <c r="T1628" s="2">
        <v>4.64040620413344</v>
      </c>
      <c r="U1628" s="2">
        <v>0.00883903741594737</v>
      </c>
      <c r="V1628">
        <v>0.00186003255056964</v>
      </c>
      <c r="W1628">
        <v>0.107704224517439</v>
      </c>
      <c r="X1628" s="3">
        <v>22.1608</v>
      </c>
      <c r="Y1628" s="9">
        <v>0.284034140432844</v>
      </c>
      <c r="Z1628">
        <v>21198.4117566089</v>
      </c>
      <c r="AA1628" s="4">
        <v>1029</v>
      </c>
      <c r="AB1628">
        <v>1.1698</v>
      </c>
      <c r="AC1628">
        <v>0.1456</v>
      </c>
      <c r="AD1628" s="3">
        <v>0.9474</v>
      </c>
      <c r="AE1628" s="3">
        <v>193000</v>
      </c>
      <c r="AF1628">
        <v>0.0179060166071346</v>
      </c>
      <c r="AG1628">
        <v>0.979292109291645</v>
      </c>
      <c r="AH1628" s="3">
        <v>12398628</v>
      </c>
      <c r="AI1628" s="3">
        <v>486.4</v>
      </c>
      <c r="AJ1628">
        <v>0.186603578227125</v>
      </c>
      <c r="AK1628">
        <v>0.007838838225792</v>
      </c>
      <c r="AL1628">
        <v>0.0014365617721562</v>
      </c>
      <c r="AM1628" s="3">
        <v>2976.31163708087</v>
      </c>
      <c r="AN1628" s="3">
        <v>0.362142857142857</v>
      </c>
      <c r="AO1628" s="3">
        <v>46.4040620413344</v>
      </c>
      <c r="AP1628" s="3">
        <v>31.376347826087</v>
      </c>
      <c r="AQ1628" s="4">
        <v>216</v>
      </c>
      <c r="AR1628" s="3">
        <v>4109.77807546327</v>
      </c>
      <c r="AS1628" s="3">
        <v>550.706236842105</v>
      </c>
      <c r="AT1628">
        <v>0</v>
      </c>
      <c r="AU1628">
        <v>0</v>
      </c>
      <c r="AV1628">
        <v>0</v>
      </c>
      <c r="AW1628">
        <v>0</v>
      </c>
      <c r="AX1628">
        <v>97</v>
      </c>
      <c r="AY1628">
        <v>0</v>
      </c>
      <c r="AZ1628">
        <v>0</v>
      </c>
      <c r="BA1628">
        <v>0</v>
      </c>
    </row>
    <row r="1629" spans="1:53">
      <c r="A1629" t="s">
        <v>2652</v>
      </c>
      <c r="B1629" t="s">
        <v>2650</v>
      </c>
      <c r="C1629">
        <v>2002</v>
      </c>
      <c r="D1629">
        <v>0.00254721256551784</v>
      </c>
      <c r="E1629">
        <v>2.484906649788</v>
      </c>
      <c r="F1629" s="2">
        <v>0.477617810218978</v>
      </c>
      <c r="G1629">
        <v>1.78964028395491</v>
      </c>
      <c r="H1629" s="3">
        <v>56.57</v>
      </c>
      <c r="I1629" s="4">
        <v>18</v>
      </c>
      <c r="J1629" s="4">
        <v>279</v>
      </c>
      <c r="K1629">
        <v>2</v>
      </c>
      <c r="L1629" s="3">
        <v>0.0767347338524068</v>
      </c>
      <c r="M1629" s="4">
        <v>32</v>
      </c>
      <c r="N1629">
        <v>6</v>
      </c>
      <c r="O1629" s="3">
        <v>119773</v>
      </c>
      <c r="P1629" s="3">
        <v>8.80261816031397</v>
      </c>
      <c r="Q1629" s="2">
        <v>8.02018694525175</v>
      </c>
      <c r="S1629">
        <v>0</v>
      </c>
      <c r="T1629" s="2">
        <v>8.02018694525175</v>
      </c>
      <c r="U1629" s="2">
        <v>0.00938221507567898</v>
      </c>
      <c r="V1629">
        <v>0.00149906240460512</v>
      </c>
      <c r="W1629">
        <v>0.106515550196875</v>
      </c>
      <c r="X1629" s="3">
        <v>14.1183</v>
      </c>
      <c r="Y1629" s="9">
        <v>0.23516935959627</v>
      </c>
      <c r="Z1629">
        <v>23658.02092415</v>
      </c>
      <c r="AA1629" s="4">
        <v>1012</v>
      </c>
      <c r="AB1629">
        <v>1.72</v>
      </c>
      <c r="AC1629">
        <v>0.15</v>
      </c>
      <c r="AD1629" s="3">
        <v>0.9474</v>
      </c>
      <c r="AE1629" s="3">
        <v>193000</v>
      </c>
      <c r="AF1629">
        <v>0.0187249565833261</v>
      </c>
      <c r="AG1629">
        <v>0.970787127320003</v>
      </c>
      <c r="AH1629" s="3">
        <v>12053541</v>
      </c>
      <c r="AI1629" s="3">
        <v>434.9</v>
      </c>
      <c r="AJ1629">
        <v>0.196864816148384</v>
      </c>
      <c r="AK1629">
        <v>0.0094916987824824</v>
      </c>
      <c r="AL1629">
        <v>0.00153169428952949</v>
      </c>
      <c r="AM1629" s="3">
        <v>2642.84615384615</v>
      </c>
      <c r="AN1629" s="3">
        <v>0.39</v>
      </c>
      <c r="AO1629" s="3">
        <v>80.2018694525175</v>
      </c>
      <c r="AP1629" s="3">
        <v>32.4</v>
      </c>
      <c r="AQ1629" s="4">
        <v>224</v>
      </c>
      <c r="AR1629" s="3">
        <v>4251.2</v>
      </c>
      <c r="AS1629" s="3">
        <v>644.2</v>
      </c>
      <c r="AT1629">
        <v>0</v>
      </c>
      <c r="AU1629">
        <v>0</v>
      </c>
      <c r="AV1629">
        <v>0</v>
      </c>
      <c r="AW1629">
        <v>0</v>
      </c>
      <c r="AX1629">
        <v>97</v>
      </c>
      <c r="AY1629">
        <v>0</v>
      </c>
      <c r="AZ1629">
        <v>0</v>
      </c>
      <c r="BA1629">
        <v>0</v>
      </c>
    </row>
    <row r="1630" spans="1:53">
      <c r="A1630" t="s">
        <v>2653</v>
      </c>
      <c r="B1630" t="s">
        <v>2650</v>
      </c>
      <c r="C1630">
        <v>2003</v>
      </c>
      <c r="D1630">
        <v>0.00105073039961833</v>
      </c>
      <c r="E1630">
        <v>2.56494935746154</v>
      </c>
      <c r="F1630" s="2">
        <v>0.547636058394161</v>
      </c>
      <c r="G1630">
        <v>0.604754633202162</v>
      </c>
      <c r="H1630" s="3">
        <v>324.09</v>
      </c>
      <c r="I1630" s="4">
        <v>31</v>
      </c>
      <c r="J1630" s="4">
        <v>542</v>
      </c>
      <c r="K1630">
        <v>3</v>
      </c>
      <c r="L1630" s="3">
        <v>0.0564977044879603</v>
      </c>
      <c r="M1630" s="4">
        <v>32</v>
      </c>
      <c r="N1630">
        <v>6</v>
      </c>
      <c r="O1630" s="3">
        <v>90275.5002265961</v>
      </c>
      <c r="P1630" s="3">
        <v>8.91654093322207</v>
      </c>
      <c r="Q1630" s="2">
        <v>12.4172031334833</v>
      </c>
      <c r="S1630">
        <v>0</v>
      </c>
      <c r="T1630" s="2">
        <v>12.41527723924</v>
      </c>
      <c r="U1630" s="2">
        <v>0.00888180368936461</v>
      </c>
      <c r="V1630">
        <v>0.0399937543999978</v>
      </c>
      <c r="W1630">
        <v>0.105352827001783</v>
      </c>
      <c r="X1630" s="3">
        <v>15.2171</v>
      </c>
      <c r="Y1630" s="9">
        <v>0.211329751258273</v>
      </c>
      <c r="Z1630">
        <v>26003.5056967572</v>
      </c>
      <c r="AA1630" s="4">
        <v>1003</v>
      </c>
      <c r="AB1630">
        <v>3.58</v>
      </c>
      <c r="AC1630">
        <v>0.31</v>
      </c>
      <c r="AD1630" s="3">
        <v>0.9474</v>
      </c>
      <c r="AE1630" s="3">
        <v>193000</v>
      </c>
      <c r="AF1630">
        <v>0.0171464108031272</v>
      </c>
      <c r="AG1630">
        <v>0.969616204690832</v>
      </c>
      <c r="AH1630" s="3">
        <v>14497084</v>
      </c>
      <c r="AI1630" s="3">
        <v>555.8</v>
      </c>
      <c r="AJ1630">
        <v>0.18218813612532</v>
      </c>
      <c r="AK1630">
        <v>0.0094543089889536</v>
      </c>
      <c r="AL1630">
        <v>0.00151221403644824</v>
      </c>
      <c r="AM1630" s="3">
        <v>2886.15384615385</v>
      </c>
      <c r="AN1630" s="3">
        <v>0.39</v>
      </c>
      <c r="AO1630" s="3">
        <v>124.1527723924</v>
      </c>
      <c r="AP1630" s="3">
        <v>33.41</v>
      </c>
      <c r="AQ1630" s="4">
        <v>287</v>
      </c>
      <c r="AR1630" s="3">
        <v>4330</v>
      </c>
      <c r="AS1630" s="3">
        <v>649.7</v>
      </c>
      <c r="AT1630">
        <v>0</v>
      </c>
      <c r="AU1630">
        <v>0</v>
      </c>
      <c r="AV1630">
        <v>0</v>
      </c>
      <c r="AW1630">
        <v>0</v>
      </c>
      <c r="AX1630">
        <v>97</v>
      </c>
      <c r="AY1630">
        <v>0</v>
      </c>
      <c r="AZ1630">
        <v>0</v>
      </c>
      <c r="BA1630">
        <v>0</v>
      </c>
    </row>
    <row r="1631" spans="1:53">
      <c r="A1631" t="s">
        <v>2654</v>
      </c>
      <c r="B1631" t="s">
        <v>2650</v>
      </c>
      <c r="C1631">
        <v>2004</v>
      </c>
      <c r="D1631">
        <v>0.000805032649653378</v>
      </c>
      <c r="E1631">
        <v>2.63905732961526</v>
      </c>
      <c r="F1631" s="2">
        <v>0.2558</v>
      </c>
      <c r="G1631">
        <v>0.540579764668763</v>
      </c>
      <c r="H1631" s="3">
        <v>312.27</v>
      </c>
      <c r="I1631" s="4">
        <v>49</v>
      </c>
      <c r="J1631" s="4">
        <v>534</v>
      </c>
      <c r="K1631">
        <v>3</v>
      </c>
      <c r="L1631" s="3">
        <v>0.0485255956593536</v>
      </c>
      <c r="M1631" s="4">
        <v>33</v>
      </c>
      <c r="N1631">
        <v>6</v>
      </c>
      <c r="O1631" s="3">
        <v>131388</v>
      </c>
      <c r="P1631" s="3">
        <v>9.03046370613017</v>
      </c>
      <c r="Q1631" s="2">
        <v>16.1658149645336</v>
      </c>
      <c r="R1631" s="2">
        <v>0</v>
      </c>
      <c r="S1631">
        <v>0</v>
      </c>
      <c r="T1631" s="2">
        <v>16.1658149645336</v>
      </c>
      <c r="U1631" s="2">
        <v>0.00942760942760943</v>
      </c>
      <c r="V1631">
        <v>0.0476064375805218</v>
      </c>
      <c r="W1631">
        <v>0.104190103806691</v>
      </c>
      <c r="X1631" s="3">
        <v>16.4915</v>
      </c>
      <c r="Y1631" s="9">
        <v>0.174972917661627</v>
      </c>
      <c r="Z1631">
        <v>29020.6402695872</v>
      </c>
      <c r="AA1631" s="4">
        <v>1009</v>
      </c>
      <c r="AB1631">
        <v>4.63</v>
      </c>
      <c r="AC1631">
        <v>0.56</v>
      </c>
      <c r="AD1631" s="3">
        <v>0.9474</v>
      </c>
      <c r="AE1631" s="3">
        <v>193000</v>
      </c>
      <c r="AF1631">
        <v>0.0155702922051729</v>
      </c>
      <c r="AG1631">
        <v>0.967697694305952</v>
      </c>
      <c r="AH1631" s="3">
        <v>17441014</v>
      </c>
      <c r="AI1631" s="3">
        <v>715.8</v>
      </c>
      <c r="AJ1631">
        <v>0.166905225177829</v>
      </c>
      <c r="AK1631">
        <v>0.0117044967560976</v>
      </c>
      <c r="AL1631">
        <v>0.00160170848905499</v>
      </c>
      <c r="AM1631" s="3">
        <v>2951.28571428571</v>
      </c>
      <c r="AN1631" s="3">
        <v>0.42</v>
      </c>
      <c r="AO1631" s="3">
        <v>161.658149645336</v>
      </c>
      <c r="AP1631" s="3">
        <v>34.5</v>
      </c>
      <c r="AQ1631" s="4">
        <v>299</v>
      </c>
      <c r="AR1631" s="3">
        <v>4479</v>
      </c>
      <c r="AS1631" s="3">
        <v>760</v>
      </c>
      <c r="AT1631">
        <v>0</v>
      </c>
      <c r="AU1631">
        <v>0</v>
      </c>
      <c r="AV1631">
        <v>0</v>
      </c>
      <c r="AW1631">
        <v>0</v>
      </c>
      <c r="AX1631">
        <v>97</v>
      </c>
      <c r="AY1631">
        <v>0</v>
      </c>
      <c r="AZ1631">
        <v>0</v>
      </c>
      <c r="BA1631">
        <v>0</v>
      </c>
    </row>
    <row r="1632" spans="1:53">
      <c r="A1632" t="s">
        <v>2655</v>
      </c>
      <c r="B1632" t="s">
        <v>2650</v>
      </c>
      <c r="C1632">
        <v>2005</v>
      </c>
      <c r="D1632">
        <v>0.00033207761657855</v>
      </c>
      <c r="E1632">
        <v>2.70805020110221</v>
      </c>
      <c r="F1632" s="2">
        <v>0.2933</v>
      </c>
      <c r="G1632">
        <v>0.544258825671545</v>
      </c>
      <c r="H1632" s="3">
        <v>6010.76</v>
      </c>
      <c r="I1632" s="4">
        <v>69</v>
      </c>
      <c r="J1632" s="4">
        <v>509</v>
      </c>
      <c r="K1632">
        <v>4</v>
      </c>
      <c r="L1632" s="3">
        <v>0.0544823618920373</v>
      </c>
      <c r="M1632" s="4">
        <v>32</v>
      </c>
      <c r="N1632">
        <v>5</v>
      </c>
      <c r="O1632" s="3">
        <v>174319</v>
      </c>
      <c r="P1632" s="3">
        <v>9.14733523768047</v>
      </c>
      <c r="Q1632" s="2">
        <v>20.2278443001389</v>
      </c>
      <c r="R1632" s="2">
        <v>0.000281</v>
      </c>
      <c r="S1632">
        <v>0</v>
      </c>
      <c r="T1632" s="2">
        <v>20.3831606021635</v>
      </c>
      <c r="U1632" s="2">
        <v>0.00892477688057798</v>
      </c>
      <c r="V1632">
        <v>0.0489902411439641</v>
      </c>
      <c r="W1632">
        <v>0.103052765172368</v>
      </c>
      <c r="X1632" s="3">
        <v>17.6942</v>
      </c>
      <c r="Y1632" s="9">
        <v>0.157235548159193</v>
      </c>
      <c r="Z1632">
        <v>35273.1591448931</v>
      </c>
      <c r="AA1632" s="4">
        <v>984</v>
      </c>
      <c r="AB1632">
        <v>5.03</v>
      </c>
      <c r="AC1632">
        <v>0.89</v>
      </c>
      <c r="AD1632" s="3">
        <v>0.9474</v>
      </c>
      <c r="AE1632" s="3">
        <v>193000</v>
      </c>
      <c r="AF1632">
        <v>0.0137786281341025</v>
      </c>
      <c r="AG1632">
        <v>0.96975127077503</v>
      </c>
      <c r="AH1632" s="3">
        <v>24039294</v>
      </c>
      <c r="AI1632" s="3">
        <v>1270.4</v>
      </c>
      <c r="AJ1632">
        <v>0.149272130506691</v>
      </c>
      <c r="AK1632">
        <v>0.00693130873006</v>
      </c>
      <c r="AL1632">
        <v>0.00158862243740071</v>
      </c>
      <c r="AM1632" s="3">
        <v>3335.04761904762</v>
      </c>
      <c r="AN1632" s="3">
        <v>0.42</v>
      </c>
      <c r="AO1632" s="3">
        <v>203.831606021636</v>
      </c>
      <c r="AP1632" s="3">
        <v>31.01</v>
      </c>
      <c r="AQ1632" s="4">
        <v>436</v>
      </c>
      <c r="AR1632" s="3">
        <v>4630</v>
      </c>
      <c r="AS1632" s="3">
        <v>833</v>
      </c>
      <c r="AT1632">
        <v>0</v>
      </c>
      <c r="AU1632">
        <v>0</v>
      </c>
      <c r="AV1632">
        <v>0</v>
      </c>
      <c r="AW1632">
        <v>0</v>
      </c>
      <c r="AX1632">
        <v>97</v>
      </c>
      <c r="AY1632">
        <v>0</v>
      </c>
      <c r="AZ1632">
        <v>0</v>
      </c>
      <c r="BA1632">
        <v>0</v>
      </c>
    </row>
    <row r="1633" spans="1:53">
      <c r="A1633" t="s">
        <v>2656</v>
      </c>
      <c r="B1633" t="s">
        <v>2650</v>
      </c>
      <c r="C1633">
        <v>2006</v>
      </c>
      <c r="D1633">
        <v>0.000512848385015351</v>
      </c>
      <c r="E1633">
        <v>2.83321334405622</v>
      </c>
      <c r="F1633" s="2">
        <v>0.137</v>
      </c>
      <c r="G1633">
        <v>0.426526954596996</v>
      </c>
      <c r="H1633" s="3">
        <v>957.87</v>
      </c>
      <c r="I1633" s="4">
        <v>73</v>
      </c>
      <c r="J1633" s="4">
        <v>531</v>
      </c>
      <c r="K1633">
        <v>4</v>
      </c>
      <c r="L1633" s="3">
        <v>0.0545059077252032</v>
      </c>
      <c r="M1633" s="4">
        <v>70</v>
      </c>
      <c r="N1633">
        <v>5</v>
      </c>
      <c r="O1633" s="3">
        <v>119773</v>
      </c>
      <c r="P1633" s="3">
        <v>9.26420676923077</v>
      </c>
      <c r="Q1633" s="2">
        <v>20.1451912365392</v>
      </c>
      <c r="R1633" s="2">
        <v>0</v>
      </c>
      <c r="S1633">
        <v>0</v>
      </c>
      <c r="T1633" s="2">
        <v>20.1451912365392</v>
      </c>
      <c r="U1633" s="2">
        <v>0.00813795776012401</v>
      </c>
      <c r="V1633">
        <v>0.0469583502654308</v>
      </c>
      <c r="W1633">
        <v>0.101915426538045</v>
      </c>
      <c r="X1633" s="3">
        <v>19.833</v>
      </c>
      <c r="Y1633" s="9">
        <v>0.130184995050299</v>
      </c>
      <c r="Z1633">
        <v>34295.7294230975</v>
      </c>
      <c r="AA1633" s="4">
        <v>942</v>
      </c>
      <c r="AB1633">
        <v>5.32</v>
      </c>
      <c r="AC1633">
        <v>1.4</v>
      </c>
      <c r="AD1633" s="3">
        <v>0.9474</v>
      </c>
      <c r="AE1633" s="3">
        <v>193000</v>
      </c>
      <c r="AF1633">
        <v>0.0119111539007486</v>
      </c>
      <c r="AG1633">
        <v>0.968629847006474</v>
      </c>
      <c r="AH1633" s="3">
        <v>29787113</v>
      </c>
      <c r="AI1633" s="3">
        <v>1184.3</v>
      </c>
      <c r="AJ1633">
        <v>0.130182584708053</v>
      </c>
      <c r="AK1633">
        <v>0.010839049184808</v>
      </c>
      <c r="AL1633">
        <v>0.00155959896026736</v>
      </c>
      <c r="AM1633" s="3">
        <v>3857.92857142857</v>
      </c>
      <c r="AN1633" s="3">
        <v>0.42</v>
      </c>
      <c r="AO1633" s="3">
        <v>201.451912365392</v>
      </c>
      <c r="AP1633" s="3">
        <v>34.96</v>
      </c>
      <c r="AQ1633" s="4">
        <v>427</v>
      </c>
      <c r="AR1633" s="3">
        <v>4751</v>
      </c>
      <c r="AS1633" s="3">
        <v>680</v>
      </c>
      <c r="AT1633">
        <v>0</v>
      </c>
      <c r="AU1633">
        <v>0</v>
      </c>
      <c r="AV1633">
        <v>0</v>
      </c>
      <c r="AW1633">
        <v>0</v>
      </c>
      <c r="AX1633">
        <v>97</v>
      </c>
      <c r="AY1633">
        <v>0</v>
      </c>
      <c r="AZ1633">
        <v>0</v>
      </c>
      <c r="BA1633">
        <v>0</v>
      </c>
    </row>
    <row r="1634" spans="1:53">
      <c r="A1634" t="s">
        <v>2657</v>
      </c>
      <c r="B1634" t="s">
        <v>2650</v>
      </c>
      <c r="C1634">
        <v>2007</v>
      </c>
      <c r="D1634">
        <v>0.0122118832658803</v>
      </c>
      <c r="E1634">
        <v>3.13549421592915</v>
      </c>
      <c r="F1634" s="2">
        <v>0.439</v>
      </c>
      <c r="G1634">
        <v>0.43347701005228</v>
      </c>
      <c r="H1634" s="3">
        <v>232.47</v>
      </c>
      <c r="I1634" s="4">
        <v>57</v>
      </c>
      <c r="J1634" s="4">
        <v>622</v>
      </c>
      <c r="K1634">
        <v>4</v>
      </c>
      <c r="L1634" s="3">
        <v>0.048665236874684</v>
      </c>
      <c r="M1634" s="4">
        <v>75</v>
      </c>
      <c r="N1634">
        <v>6</v>
      </c>
      <c r="O1634" s="3">
        <v>130505</v>
      </c>
      <c r="P1634" s="3">
        <v>9.38410338461538</v>
      </c>
      <c r="Q1634" s="2">
        <v>20.9800263388938</v>
      </c>
      <c r="R1634" s="2">
        <v>0.000662</v>
      </c>
      <c r="S1634">
        <v>0</v>
      </c>
      <c r="T1634" s="2">
        <v>20.9800263388938</v>
      </c>
      <c r="U1634" s="2">
        <v>0.0103579865527894</v>
      </c>
      <c r="V1634">
        <v>0.0515673702935717</v>
      </c>
      <c r="W1634">
        <v>0.100802918269022</v>
      </c>
      <c r="X1634" s="3">
        <v>18.6263</v>
      </c>
      <c r="Y1634" s="9">
        <v>0.116987870651053</v>
      </c>
      <c r="Z1634">
        <v>47097.4130461691</v>
      </c>
      <c r="AA1634" s="4">
        <v>901</v>
      </c>
      <c r="AB1634">
        <v>5.6009</v>
      </c>
      <c r="AC1634">
        <v>1.3</v>
      </c>
      <c r="AD1634" s="3">
        <v>0.9474</v>
      </c>
      <c r="AE1634" s="3">
        <v>193000</v>
      </c>
      <c r="AF1634">
        <v>0.0105911275983932</v>
      </c>
      <c r="AG1634">
        <v>0.969735715696819</v>
      </c>
      <c r="AH1634" s="3">
        <v>31310276</v>
      </c>
      <c r="AI1634" s="3">
        <v>1123.7592</v>
      </c>
      <c r="AJ1634">
        <v>0.116987870651053</v>
      </c>
      <c r="AK1634">
        <v>0.00780613934832</v>
      </c>
      <c r="AL1634">
        <v>0.00208516242317823</v>
      </c>
      <c r="AM1634" s="3">
        <v>3196.98245614035</v>
      </c>
      <c r="AN1634" s="3">
        <v>0.57</v>
      </c>
      <c r="AO1634" s="3">
        <v>209.800263388938</v>
      </c>
      <c r="AP1634" s="3">
        <v>30.66</v>
      </c>
      <c r="AQ1634" s="4">
        <v>433</v>
      </c>
      <c r="AR1634" s="3">
        <v>5193</v>
      </c>
      <c r="AS1634" s="3">
        <v>1654</v>
      </c>
      <c r="AT1634">
        <v>0</v>
      </c>
      <c r="AU1634">
        <v>0</v>
      </c>
      <c r="AV1634">
        <v>0</v>
      </c>
      <c r="AW1634">
        <v>0</v>
      </c>
      <c r="AX1634">
        <v>97</v>
      </c>
      <c r="AY1634">
        <v>0</v>
      </c>
      <c r="AZ1634">
        <v>0</v>
      </c>
      <c r="BA1634">
        <v>0</v>
      </c>
    </row>
    <row r="1635" spans="1:53">
      <c r="A1635" t="s">
        <v>2658</v>
      </c>
      <c r="B1635" t="s">
        <v>2650</v>
      </c>
      <c r="C1635">
        <v>2008</v>
      </c>
      <c r="D1635">
        <v>0.0107335235545218</v>
      </c>
      <c r="E1635">
        <v>3.25809653802148</v>
      </c>
      <c r="F1635" s="2">
        <v>0.33</v>
      </c>
      <c r="G1635">
        <v>0.747228850405442</v>
      </c>
      <c r="H1635" s="3">
        <v>9210.97</v>
      </c>
      <c r="I1635" s="4">
        <v>53</v>
      </c>
      <c r="J1635" s="4">
        <v>690</v>
      </c>
      <c r="K1635">
        <v>6</v>
      </c>
      <c r="L1635" s="3">
        <v>0.05146493</v>
      </c>
      <c r="M1635" s="4">
        <v>89</v>
      </c>
      <c r="N1635">
        <v>6</v>
      </c>
      <c r="O1635" s="3">
        <v>376412</v>
      </c>
      <c r="P1635" s="3">
        <v>9.504</v>
      </c>
      <c r="Q1635" s="2">
        <v>21.5452873065685</v>
      </c>
      <c r="R1635" s="2">
        <v>0.000131</v>
      </c>
      <c r="S1635">
        <v>0</v>
      </c>
      <c r="T1635" s="2">
        <v>21.5452873065686</v>
      </c>
      <c r="U1635" s="2">
        <v>0.0112629246676514</v>
      </c>
      <c r="V1635">
        <v>0.0675198683939112</v>
      </c>
      <c r="W1635">
        <v>0.09969041</v>
      </c>
      <c r="X1635" s="3">
        <v>21.5333</v>
      </c>
      <c r="Y1635" s="9">
        <v>0.096861463835345</v>
      </c>
      <c r="Z1635">
        <v>48829.6474709875</v>
      </c>
      <c r="AA1635" s="4">
        <v>883</v>
      </c>
      <c r="AB1635">
        <v>5.5986</v>
      </c>
      <c r="AC1635">
        <v>1.589</v>
      </c>
      <c r="AD1635" s="3">
        <v>0.9474</v>
      </c>
      <c r="AE1635" s="3">
        <v>193000</v>
      </c>
      <c r="AF1635">
        <v>0.00869224498619599</v>
      </c>
      <c r="AG1635">
        <v>0.968825015650545</v>
      </c>
      <c r="AH1635" s="3">
        <v>37099625</v>
      </c>
      <c r="AI1635" s="3">
        <v>1353.96</v>
      </c>
      <c r="AJ1635">
        <v>0.0968627725559254</v>
      </c>
      <c r="AK1635">
        <v>0.00831742789248</v>
      </c>
      <c r="AL1635">
        <v>0.00220033906864336</v>
      </c>
      <c r="AM1635" s="3">
        <v>3639.95081967213</v>
      </c>
      <c r="AN1635" s="3">
        <v>0.61</v>
      </c>
      <c r="AO1635" s="3">
        <v>215.452873065686</v>
      </c>
      <c r="AP1635" s="3">
        <v>41.51</v>
      </c>
      <c r="AQ1635" s="4">
        <v>551</v>
      </c>
      <c r="AR1635" s="3">
        <v>6402</v>
      </c>
      <c r="AS1635" s="3">
        <v>1654</v>
      </c>
      <c r="AT1635">
        <v>0</v>
      </c>
      <c r="AU1635">
        <v>0</v>
      </c>
      <c r="AV1635">
        <v>0</v>
      </c>
      <c r="AW1635">
        <v>0</v>
      </c>
      <c r="AX1635">
        <v>97</v>
      </c>
      <c r="AY1635">
        <v>0</v>
      </c>
      <c r="AZ1635">
        <v>0</v>
      </c>
      <c r="BA1635">
        <v>0</v>
      </c>
    </row>
    <row r="1636" spans="1:53">
      <c r="A1636" t="s">
        <v>2659</v>
      </c>
      <c r="B1636" t="s">
        <v>2650</v>
      </c>
      <c r="C1636">
        <v>2009</v>
      </c>
      <c r="D1636">
        <v>0.0113101478087633</v>
      </c>
      <c r="E1636">
        <v>3.49650756146648</v>
      </c>
      <c r="F1636" s="2">
        <v>0.0592</v>
      </c>
      <c r="G1636">
        <v>0.824004989223889</v>
      </c>
      <c r="H1636" s="3">
        <v>490</v>
      </c>
      <c r="I1636" s="4">
        <v>100</v>
      </c>
      <c r="J1636" s="4">
        <v>678</v>
      </c>
      <c r="K1636">
        <v>6</v>
      </c>
      <c r="L1636" s="3">
        <v>0.05070084</v>
      </c>
      <c r="M1636" s="4">
        <v>87</v>
      </c>
      <c r="N1636">
        <v>6</v>
      </c>
      <c r="O1636" s="3">
        <v>412295</v>
      </c>
      <c r="P1636" s="3">
        <v>9.627</v>
      </c>
      <c r="Q1636" s="2">
        <v>23.1470178820002</v>
      </c>
      <c r="R1636" s="2">
        <v>0.00103</v>
      </c>
      <c r="S1636">
        <v>0</v>
      </c>
      <c r="T1636" s="2">
        <v>23.1470178820002</v>
      </c>
      <c r="U1636" s="2">
        <v>0.0117113713638081</v>
      </c>
      <c r="V1636">
        <v>0.0603978622396499</v>
      </c>
      <c r="W1636">
        <v>0.09860219</v>
      </c>
      <c r="X1636" s="3">
        <v>23.2035</v>
      </c>
      <c r="Y1636" s="9">
        <v>0.106333172193396</v>
      </c>
      <c r="Z1636">
        <v>51994.0715434084</v>
      </c>
      <c r="AA1636" s="4">
        <v>764</v>
      </c>
      <c r="AB1636">
        <v>5.2201</v>
      </c>
      <c r="AC1636">
        <v>1.5377</v>
      </c>
      <c r="AD1636" s="3">
        <v>0.9474</v>
      </c>
      <c r="AE1636" s="3">
        <v>193000</v>
      </c>
      <c r="AF1636">
        <v>0.00910377358490566</v>
      </c>
      <c r="AG1636">
        <v>0.962117924528302</v>
      </c>
      <c r="AH1636" s="3">
        <v>40937494</v>
      </c>
      <c r="AI1636" s="3">
        <v>645.28531</v>
      </c>
      <c r="AJ1636">
        <v>0.106333172193396</v>
      </c>
      <c r="AK1636">
        <v>0.012395120354946</v>
      </c>
      <c r="AL1636">
        <v>0.00221294214227076</v>
      </c>
      <c r="AM1636" s="3">
        <v>3419.35483870968</v>
      </c>
      <c r="AN1636" s="3">
        <v>0.62</v>
      </c>
      <c r="AO1636" s="3">
        <v>231.470178820002</v>
      </c>
      <c r="AP1636" s="3">
        <v>37.6</v>
      </c>
      <c r="AQ1636" s="4">
        <v>723</v>
      </c>
      <c r="AR1636" s="3">
        <v>6585</v>
      </c>
      <c r="AS1636" s="3">
        <v>1765</v>
      </c>
      <c r="AT1636">
        <v>0</v>
      </c>
      <c r="AU1636">
        <v>0</v>
      </c>
      <c r="AV1636">
        <v>0</v>
      </c>
      <c r="AW1636">
        <v>0</v>
      </c>
      <c r="AX1636">
        <v>97</v>
      </c>
      <c r="AY1636">
        <v>0</v>
      </c>
      <c r="AZ1636">
        <v>0</v>
      </c>
      <c r="BA1636">
        <v>0</v>
      </c>
    </row>
    <row r="1637" spans="1:53">
      <c r="A1637" t="s">
        <v>2660</v>
      </c>
      <c r="B1637" t="s">
        <v>2650</v>
      </c>
      <c r="C1637">
        <v>2010</v>
      </c>
      <c r="D1637">
        <v>0.00946982403708335</v>
      </c>
      <c r="E1637">
        <v>3.61091791264422</v>
      </c>
      <c r="F1637" s="2">
        <v>0.1677</v>
      </c>
      <c r="G1637">
        <v>0.7489135096568</v>
      </c>
      <c r="H1637" s="3">
        <v>19414.872026498</v>
      </c>
      <c r="I1637" s="4">
        <v>56</v>
      </c>
      <c r="J1637" s="4">
        <v>820</v>
      </c>
      <c r="K1637">
        <v>8</v>
      </c>
      <c r="L1637" s="3">
        <v>0.05064061</v>
      </c>
      <c r="M1637" s="4">
        <v>108</v>
      </c>
      <c r="N1637">
        <v>6</v>
      </c>
      <c r="O1637" s="3">
        <v>500502</v>
      </c>
      <c r="P1637" s="3">
        <v>9.75</v>
      </c>
      <c r="Q1637" s="2">
        <v>22.9283110571081</v>
      </c>
      <c r="R1637" s="2">
        <v>0.000156</v>
      </c>
      <c r="S1637">
        <v>0</v>
      </c>
      <c r="T1637" s="2">
        <v>22.9299499642602</v>
      </c>
      <c r="U1637" s="2">
        <v>0.0107920601271921</v>
      </c>
      <c r="V1637">
        <v>0.0572025467568643</v>
      </c>
      <c r="W1637">
        <v>0.09751397</v>
      </c>
      <c r="X1637" s="3">
        <v>24.8053</v>
      </c>
      <c r="Y1637" s="9">
        <v>0.0810878271759895</v>
      </c>
      <c r="Z1637">
        <v>55301.4605500903</v>
      </c>
      <c r="AA1637" s="4">
        <v>660</v>
      </c>
      <c r="AB1637">
        <v>5.55</v>
      </c>
      <c r="AC1637">
        <v>1.6</v>
      </c>
      <c r="AD1637" s="3">
        <v>0.9474</v>
      </c>
      <c r="AE1637" s="3">
        <v>193000</v>
      </c>
      <c r="AF1637">
        <v>0.00665503472341952</v>
      </c>
      <c r="AG1637">
        <v>0.967238608856368</v>
      </c>
      <c r="AH1637" s="3">
        <v>44945800</v>
      </c>
      <c r="AI1637" s="3">
        <v>814.66</v>
      </c>
      <c r="AJ1637">
        <v>0.0810878271759895</v>
      </c>
      <c r="AK1637">
        <v>0.014175566244</v>
      </c>
      <c r="AL1637">
        <v>0.00200142959256612</v>
      </c>
      <c r="AM1637" s="3">
        <v>5178.67857142857</v>
      </c>
      <c r="AN1637" s="3">
        <v>0.56</v>
      </c>
      <c r="AO1637" s="3">
        <v>229.299499642602</v>
      </c>
      <c r="AP1637" s="3">
        <v>38.44</v>
      </c>
      <c r="AQ1637" s="4">
        <v>630</v>
      </c>
      <c r="AR1637" s="3">
        <v>7067</v>
      </c>
      <c r="AS1637" s="3">
        <v>1779</v>
      </c>
      <c r="AT1637">
        <v>9</v>
      </c>
      <c r="AU1637">
        <v>0</v>
      </c>
      <c r="AV1637">
        <v>0</v>
      </c>
      <c r="AW1637">
        <v>0</v>
      </c>
      <c r="AX1637">
        <v>97</v>
      </c>
      <c r="AY1637">
        <v>0</v>
      </c>
      <c r="AZ1637">
        <v>0</v>
      </c>
      <c r="BA1637">
        <v>0</v>
      </c>
    </row>
    <row r="1638" spans="1:53">
      <c r="A1638" t="s">
        <v>2661</v>
      </c>
      <c r="B1638" t="s">
        <v>2650</v>
      </c>
      <c r="C1638">
        <v>2011</v>
      </c>
      <c r="D1638">
        <v>0.00797173501288028</v>
      </c>
      <c r="E1638">
        <v>3.73766961828337</v>
      </c>
      <c r="F1638" s="2">
        <v>0.2084</v>
      </c>
      <c r="G1638">
        <v>0.684931493743289</v>
      </c>
      <c r="H1638" s="3">
        <v>525.17</v>
      </c>
      <c r="I1638" s="4">
        <v>103</v>
      </c>
      <c r="J1638" s="4">
        <v>1672</v>
      </c>
      <c r="K1638">
        <v>5</v>
      </c>
      <c r="L1638" s="3">
        <v>0.05091612</v>
      </c>
      <c r="M1638" s="4">
        <v>108</v>
      </c>
      <c r="N1638">
        <v>6</v>
      </c>
      <c r="O1638" s="3">
        <v>543775</v>
      </c>
      <c r="P1638" s="3">
        <v>9.777</v>
      </c>
      <c r="Q1638" s="2">
        <v>13.4430829337595</v>
      </c>
      <c r="R1638" s="2">
        <v>0.000159</v>
      </c>
      <c r="S1638">
        <v>0</v>
      </c>
      <c r="T1638" s="2">
        <v>22.7926136363636</v>
      </c>
      <c r="U1638" s="2">
        <v>0.0127927927927928</v>
      </c>
      <c r="V1638">
        <v>0.0526313591004215</v>
      </c>
      <c r="W1638">
        <v>0.09081081</v>
      </c>
      <c r="X1638" s="3">
        <v>30.2433</v>
      </c>
      <c r="Y1638" s="9">
        <v>0.0673820935844599</v>
      </c>
      <c r="Z1638">
        <v>72358.5325180656</v>
      </c>
      <c r="AA1638" s="4">
        <v>654</v>
      </c>
      <c r="AB1638">
        <v>3.78</v>
      </c>
      <c r="AC1638">
        <v>1.25</v>
      </c>
      <c r="AD1638" s="3">
        <v>0.9474</v>
      </c>
      <c r="AE1638" s="3">
        <v>193000</v>
      </c>
      <c r="AF1638">
        <v>0.00515830380003956</v>
      </c>
      <c r="AG1638">
        <v>0.96414845224159</v>
      </c>
      <c r="AH1638" s="3">
        <v>49111625</v>
      </c>
      <c r="AI1638" s="3">
        <v>1055.51</v>
      </c>
      <c r="AJ1638">
        <v>0.0673820935844599</v>
      </c>
      <c r="AK1638">
        <v>0.014065344846252</v>
      </c>
      <c r="AL1638">
        <v>0.00252130681818182</v>
      </c>
      <c r="AM1638" s="3">
        <v>5269.77464788732</v>
      </c>
      <c r="AN1638" s="3">
        <v>0.71</v>
      </c>
      <c r="AO1638" s="3">
        <v>227.926136363636</v>
      </c>
      <c r="AP1638" s="3">
        <v>44.72</v>
      </c>
      <c r="AQ1638" s="4">
        <v>415</v>
      </c>
      <c r="AR1638" s="3">
        <v>8993</v>
      </c>
      <c r="AS1638" s="3">
        <v>1800</v>
      </c>
      <c r="AT1638">
        <v>10</v>
      </c>
      <c r="AU1638">
        <v>0</v>
      </c>
      <c r="AV1638">
        <v>0</v>
      </c>
      <c r="AW1638">
        <v>0</v>
      </c>
      <c r="AX1638">
        <v>97</v>
      </c>
      <c r="AY1638">
        <v>0</v>
      </c>
      <c r="AZ1638">
        <v>0</v>
      </c>
      <c r="BA1638">
        <v>0</v>
      </c>
    </row>
    <row r="1639" spans="1:53">
      <c r="A1639" t="s">
        <v>2662</v>
      </c>
      <c r="B1639" t="s">
        <v>2650</v>
      </c>
      <c r="C1639">
        <v>2012</v>
      </c>
      <c r="D1639">
        <v>0.0109525188251597</v>
      </c>
      <c r="E1639">
        <v>3.93182563272433</v>
      </c>
      <c r="F1639" s="2">
        <v>0.1801</v>
      </c>
      <c r="G1639">
        <v>0.862605919182922</v>
      </c>
      <c r="H1639" s="3">
        <v>3071.17</v>
      </c>
      <c r="I1639" s="4">
        <v>172</v>
      </c>
      <c r="J1639" s="4">
        <v>1866</v>
      </c>
      <c r="K1639">
        <v>7</v>
      </c>
      <c r="L1639" s="3">
        <v>0.05192935</v>
      </c>
      <c r="M1639" s="4">
        <v>103</v>
      </c>
      <c r="N1639">
        <v>6</v>
      </c>
      <c r="O1639" s="3">
        <v>340009</v>
      </c>
      <c r="P1639" s="3">
        <v>9.804</v>
      </c>
      <c r="Q1639" s="2">
        <v>18.4253310141635</v>
      </c>
      <c r="R1639" s="2">
        <v>0</v>
      </c>
      <c r="S1639">
        <v>0</v>
      </c>
      <c r="T1639" s="2">
        <v>23.1821732954545</v>
      </c>
      <c r="U1639" s="2">
        <v>0.0134935304990758</v>
      </c>
      <c r="V1639">
        <v>0.0488278282151909</v>
      </c>
      <c r="W1639">
        <v>0.08909427</v>
      </c>
      <c r="X1639" s="3">
        <v>30.6904</v>
      </c>
      <c r="Y1639" s="9">
        <v>0.065863425693627</v>
      </c>
      <c r="Z1639">
        <v>84382.1472188298</v>
      </c>
      <c r="AA1639" s="4">
        <v>590</v>
      </c>
      <c r="AB1639">
        <v>5.19</v>
      </c>
      <c r="AC1639">
        <v>1.58</v>
      </c>
      <c r="AD1639" s="3">
        <v>0.9474</v>
      </c>
      <c r="AE1639" s="3">
        <v>193000</v>
      </c>
      <c r="AF1639">
        <v>0.00482370965766657</v>
      </c>
      <c r="AG1639">
        <v>0.961460309367244</v>
      </c>
      <c r="AH1639" s="3">
        <v>53420988</v>
      </c>
      <c r="AI1639" s="3">
        <v>975.63</v>
      </c>
      <c r="AJ1639">
        <v>0.065863425693627</v>
      </c>
      <c r="AK1639">
        <v>0.01344144734496</v>
      </c>
      <c r="AL1639">
        <v>0.00259232954545455</v>
      </c>
      <c r="AM1639" s="3">
        <v>5480.91780821918</v>
      </c>
      <c r="AN1639" s="3">
        <v>0.73</v>
      </c>
      <c r="AO1639" s="3">
        <v>231.821732954545</v>
      </c>
      <c r="AP1639" s="3">
        <v>43.21</v>
      </c>
      <c r="AQ1639" s="4">
        <v>413</v>
      </c>
      <c r="AR1639" s="3">
        <v>9111</v>
      </c>
      <c r="AS1639" s="3">
        <v>1918</v>
      </c>
      <c r="AT1639">
        <v>0</v>
      </c>
      <c r="AU1639">
        <v>0</v>
      </c>
      <c r="AV1639">
        <v>0</v>
      </c>
      <c r="AW1639">
        <v>0</v>
      </c>
      <c r="AX1639">
        <v>97</v>
      </c>
      <c r="AY1639">
        <v>0</v>
      </c>
      <c r="AZ1639">
        <v>0</v>
      </c>
      <c r="BA1639">
        <v>0</v>
      </c>
    </row>
    <row r="1640" spans="1:53">
      <c r="A1640" t="s">
        <v>2663</v>
      </c>
      <c r="B1640" t="s">
        <v>2650</v>
      </c>
      <c r="C1640">
        <v>2013</v>
      </c>
      <c r="D1640">
        <v>0.0138056305571108</v>
      </c>
      <c r="E1640">
        <v>4.0943445622221</v>
      </c>
      <c r="F1640" s="2">
        <v>0.3973</v>
      </c>
      <c r="G1640">
        <v>0.867061219753095</v>
      </c>
      <c r="H1640" s="3">
        <v>3400</v>
      </c>
      <c r="I1640" s="4">
        <v>195</v>
      </c>
      <c r="J1640" s="4">
        <v>2189</v>
      </c>
      <c r="K1640">
        <v>7</v>
      </c>
      <c r="L1640" s="3">
        <v>0.05572061</v>
      </c>
      <c r="M1640" s="4">
        <v>90</v>
      </c>
      <c r="N1640">
        <v>6</v>
      </c>
      <c r="O1640" s="3">
        <v>442750</v>
      </c>
      <c r="P1640" s="3">
        <v>9.831</v>
      </c>
      <c r="Q1640" s="2">
        <v>18.1556970983723</v>
      </c>
      <c r="R1640" s="2">
        <v>0</v>
      </c>
      <c r="S1640">
        <v>0</v>
      </c>
      <c r="T1640" s="2">
        <v>24.7735314932767</v>
      </c>
      <c r="U1640" s="2">
        <v>0.0133709981167608</v>
      </c>
      <c r="V1640">
        <v>0.0516524460350804</v>
      </c>
      <c r="W1640">
        <v>0.09001884</v>
      </c>
      <c r="X1640" s="3">
        <v>31.7877</v>
      </c>
      <c r="Y1640" s="9">
        <v>0.0674111978022241</v>
      </c>
      <c r="Z1640">
        <v>92307.2656683306</v>
      </c>
      <c r="AA1640" s="4">
        <v>546</v>
      </c>
      <c r="AB1640">
        <v>5.13</v>
      </c>
      <c r="AC1640">
        <v>1.48</v>
      </c>
      <c r="AD1640" s="3">
        <v>0.9474</v>
      </c>
      <c r="AE1640" s="3">
        <v>193000</v>
      </c>
      <c r="AF1640">
        <v>0.00470725966756503</v>
      </c>
      <c r="AG1640">
        <v>0.977041743393373</v>
      </c>
      <c r="AH1640" s="3">
        <v>57859432</v>
      </c>
      <c r="AI1640" s="3">
        <v>799.29</v>
      </c>
      <c r="AJ1640">
        <v>0.0687503624614334</v>
      </c>
      <c r="AK1640">
        <v>0.01254844429839</v>
      </c>
      <c r="AL1640">
        <v>0.00251238499646143</v>
      </c>
      <c r="AM1640" s="3">
        <v>5774.71830985916</v>
      </c>
      <c r="AN1640" s="3">
        <v>0.71</v>
      </c>
      <c r="AO1640" s="3">
        <v>247.735314932767</v>
      </c>
      <c r="AP1640" s="3">
        <v>45.3</v>
      </c>
      <c r="AQ1640" s="4">
        <v>442</v>
      </c>
      <c r="AR1640" s="3">
        <v>9707</v>
      </c>
      <c r="AS1640" s="3">
        <v>2081</v>
      </c>
      <c r="AT1640">
        <v>13</v>
      </c>
      <c r="AU1640">
        <v>1</v>
      </c>
      <c r="AV1640">
        <v>0</v>
      </c>
      <c r="AW1640">
        <v>0</v>
      </c>
      <c r="AX1640">
        <v>97</v>
      </c>
      <c r="AY1640">
        <v>0</v>
      </c>
      <c r="AZ1640">
        <v>0</v>
      </c>
      <c r="BA1640">
        <v>0</v>
      </c>
    </row>
    <row r="1641" spans="1:53">
      <c r="A1641" t="s">
        <v>2664</v>
      </c>
      <c r="B1641" t="s">
        <v>2650</v>
      </c>
      <c r="C1641">
        <v>2014</v>
      </c>
      <c r="D1641">
        <v>0.00464379587418102</v>
      </c>
      <c r="E1641">
        <v>4.30406509320417</v>
      </c>
      <c r="F1641" s="2">
        <v>0.8675</v>
      </c>
      <c r="G1641">
        <v>1.00339777150618</v>
      </c>
      <c r="H1641" s="3">
        <v>3859</v>
      </c>
      <c r="I1641" s="4">
        <v>144</v>
      </c>
      <c r="J1641" s="4">
        <v>1482</v>
      </c>
      <c r="K1641">
        <v>7</v>
      </c>
      <c r="L1641" s="3">
        <v>0.0602176</v>
      </c>
      <c r="M1641" s="4">
        <v>92</v>
      </c>
      <c r="N1641">
        <v>6</v>
      </c>
      <c r="O1641" s="3">
        <v>399104</v>
      </c>
      <c r="P1641" s="3">
        <v>9.858</v>
      </c>
      <c r="Q1641" s="2">
        <v>18.5101255350527</v>
      </c>
      <c r="R1641" s="2">
        <v>0.000215</v>
      </c>
      <c r="S1641">
        <v>0</v>
      </c>
      <c r="T1641" s="2">
        <v>22.611231884058</v>
      </c>
      <c r="U1641" s="2">
        <v>0.0139154855247286</v>
      </c>
      <c r="V1641">
        <v>0.0485714697424137</v>
      </c>
      <c r="W1641">
        <v>0.08894308</v>
      </c>
      <c r="X1641" s="3">
        <v>31.5517</v>
      </c>
      <c r="Y1641" s="9">
        <v>0.0704788531134273</v>
      </c>
      <c r="Z1641">
        <v>99679.3808734107</v>
      </c>
      <c r="AA1641" s="4">
        <v>535</v>
      </c>
      <c r="AB1641">
        <v>6.2407</v>
      </c>
      <c r="AC1641">
        <v>1.3021</v>
      </c>
      <c r="AD1641" s="3">
        <v>0.9474</v>
      </c>
      <c r="AE1641" s="3">
        <v>193000</v>
      </c>
      <c r="AF1641">
        <v>0.00473328085032287</v>
      </c>
      <c r="AG1641">
        <v>0.952968846183087</v>
      </c>
      <c r="AH1641" s="3">
        <v>62411627</v>
      </c>
      <c r="AI1641" s="3">
        <v>720.5268</v>
      </c>
      <c r="AJ1641">
        <v>0.0704786802656523</v>
      </c>
      <c r="AK1641">
        <v>0.0137415496365224</v>
      </c>
      <c r="AL1641">
        <v>0.002675</v>
      </c>
      <c r="AM1641" s="3">
        <v>5522.83624542869</v>
      </c>
      <c r="AN1641" s="3">
        <v>0.7383</v>
      </c>
      <c r="AO1641" s="3">
        <v>226.11231884058</v>
      </c>
      <c r="AP1641" s="3">
        <v>45.4</v>
      </c>
      <c r="AQ1641" s="4">
        <v>452</v>
      </c>
      <c r="AR1641" s="3">
        <v>9890</v>
      </c>
      <c r="AS1641" s="3">
        <v>2153</v>
      </c>
      <c r="AT1641">
        <v>15</v>
      </c>
      <c r="AU1641">
        <v>1</v>
      </c>
      <c r="AV1641">
        <v>0</v>
      </c>
      <c r="AW1641">
        <v>0</v>
      </c>
      <c r="AX1641">
        <v>97</v>
      </c>
      <c r="AY1641">
        <v>0</v>
      </c>
      <c r="AZ1641">
        <v>0</v>
      </c>
      <c r="BA1641">
        <v>0</v>
      </c>
    </row>
    <row r="1642" spans="1:53">
      <c r="A1642" t="s">
        <v>2665</v>
      </c>
      <c r="B1642" t="s">
        <v>2650</v>
      </c>
      <c r="C1642">
        <v>2015</v>
      </c>
      <c r="D1642">
        <v>0.00256767415711481</v>
      </c>
      <c r="E1642">
        <v>4.58496747867057</v>
      </c>
      <c r="F1642" s="2">
        <v>0.5328</v>
      </c>
      <c r="G1642">
        <v>0.630020471602634</v>
      </c>
      <c r="H1642" s="3">
        <v>4403</v>
      </c>
      <c r="I1642" s="4">
        <v>197</v>
      </c>
      <c r="J1642" s="4">
        <v>1565</v>
      </c>
      <c r="K1642">
        <v>7</v>
      </c>
      <c r="L1642" s="3">
        <v>0.05821663</v>
      </c>
      <c r="M1642" s="4">
        <v>93</v>
      </c>
      <c r="N1642">
        <v>6</v>
      </c>
      <c r="O1642" s="3">
        <v>322069</v>
      </c>
      <c r="P1642" s="3">
        <v>9.885</v>
      </c>
      <c r="Q1642" s="2">
        <v>18.3692518379703</v>
      </c>
      <c r="R1642" s="2">
        <v>0</v>
      </c>
      <c r="S1642">
        <v>0</v>
      </c>
      <c r="T1642" s="2">
        <v>23.4325540874111</v>
      </c>
      <c r="U1642" s="2">
        <v>0.013840830449827</v>
      </c>
      <c r="V1642">
        <v>0.089196462898885</v>
      </c>
      <c r="W1642">
        <v>0.08919646</v>
      </c>
      <c r="X1642" s="3">
        <v>31.0947</v>
      </c>
      <c r="Y1642" s="9">
        <v>0.0960335270320094</v>
      </c>
      <c r="Z1642">
        <v>16730.1344321631</v>
      </c>
      <c r="AA1642" s="4">
        <v>533</v>
      </c>
      <c r="AB1642">
        <v>6.4552</v>
      </c>
      <c r="AC1642">
        <v>1.4084</v>
      </c>
      <c r="AD1642" s="3">
        <v>0.9474</v>
      </c>
      <c r="AE1642" s="3">
        <v>193000</v>
      </c>
      <c r="AF1642">
        <v>0.00838463309627557</v>
      </c>
      <c r="AG1642">
        <v>1.21142742948002</v>
      </c>
      <c r="AH1642" s="3">
        <v>67062104</v>
      </c>
      <c r="AI1642" s="3">
        <v>158.8928</v>
      </c>
      <c r="AJ1642">
        <v>0.124473148712112</v>
      </c>
      <c r="AK1642">
        <v>0.011934717465006</v>
      </c>
      <c r="AL1642">
        <v>0.00261361986351096</v>
      </c>
      <c r="AM1642" s="3">
        <v>3196.98611111111</v>
      </c>
      <c r="AN1642" s="3">
        <v>0.72</v>
      </c>
      <c r="AO1642" s="3">
        <v>234.325540874111</v>
      </c>
      <c r="AP1642" s="3">
        <v>45.64</v>
      </c>
      <c r="AQ1642" s="4">
        <v>391</v>
      </c>
      <c r="AR1642" s="3">
        <v>9945</v>
      </c>
      <c r="AS1642" s="3">
        <v>2167</v>
      </c>
      <c r="AT1642">
        <v>17</v>
      </c>
      <c r="AU1642">
        <v>1</v>
      </c>
      <c r="AV1642">
        <v>0</v>
      </c>
      <c r="AW1642">
        <v>0</v>
      </c>
      <c r="AX1642">
        <v>1</v>
      </c>
      <c r="AY1642">
        <v>0</v>
      </c>
      <c r="AZ1642">
        <v>0</v>
      </c>
      <c r="BA1642">
        <v>0</v>
      </c>
    </row>
    <row r="1643" spans="1:53">
      <c r="A1643" t="s">
        <v>2666</v>
      </c>
      <c r="B1643" t="s">
        <v>2650</v>
      </c>
      <c r="C1643">
        <v>2016</v>
      </c>
      <c r="D1643">
        <v>0.00460435520243947</v>
      </c>
      <c r="E1643">
        <v>4.86753445045558</v>
      </c>
      <c r="F1643" s="2">
        <v>0.5112</v>
      </c>
      <c r="G1643">
        <v>0.71967510321992</v>
      </c>
      <c r="H1643" s="3">
        <v>4780</v>
      </c>
      <c r="I1643" s="4">
        <v>275</v>
      </c>
      <c r="J1643" s="4">
        <v>1325</v>
      </c>
      <c r="K1643">
        <v>7</v>
      </c>
      <c r="L1643" s="3">
        <v>0.0579415</v>
      </c>
      <c r="M1643" s="4">
        <v>94</v>
      </c>
      <c r="N1643">
        <v>6</v>
      </c>
      <c r="O1643" s="3">
        <v>372241</v>
      </c>
      <c r="P1643" s="3">
        <v>9.912</v>
      </c>
      <c r="Q1643" s="2">
        <v>18.3527717782577</v>
      </c>
      <c r="R1643" s="2">
        <v>0</v>
      </c>
      <c r="S1643">
        <v>0</v>
      </c>
      <c r="T1643" s="2">
        <v>22.061231884058</v>
      </c>
      <c r="U1643" s="2">
        <v>0.0125031446540881</v>
      </c>
      <c r="V1643">
        <v>0.0470880608427883</v>
      </c>
      <c r="W1643">
        <v>0.08818646</v>
      </c>
      <c r="X1643" s="3">
        <v>30.0714</v>
      </c>
      <c r="Y1643" s="9">
        <v>0.108203750045977</v>
      </c>
      <c r="Z1643">
        <v>17639.4796665825</v>
      </c>
      <c r="AA1643" s="4">
        <v>322</v>
      </c>
      <c r="AB1643">
        <v>6.0889</v>
      </c>
      <c r="AC1643">
        <v>1.3797</v>
      </c>
      <c r="AD1643" s="3">
        <v>0.9474</v>
      </c>
      <c r="AE1643" s="3">
        <v>193000</v>
      </c>
      <c r="AF1643">
        <v>0.00927661619802932</v>
      </c>
      <c r="AG1643">
        <v>1.16457582311944</v>
      </c>
      <c r="AH1643" s="3">
        <v>71795193</v>
      </c>
      <c r="AI1643" s="3">
        <v>-9.7238</v>
      </c>
      <c r="AJ1643">
        <v>0.135742267541456</v>
      </c>
      <c r="AK1643">
        <v>0.01391824315764</v>
      </c>
      <c r="AL1643">
        <v>0.00234094202898551</v>
      </c>
      <c r="AM1643" s="3">
        <v>3220.08976938554</v>
      </c>
      <c r="AN1643" s="3">
        <v>0.6461</v>
      </c>
      <c r="AO1643" s="3">
        <v>220.61231884058</v>
      </c>
      <c r="AP1643" s="3">
        <v>45.51</v>
      </c>
      <c r="AQ1643" s="4">
        <v>356</v>
      </c>
      <c r="AR1643" s="3">
        <v>9990.57</v>
      </c>
      <c r="AS1643" s="3">
        <v>2183</v>
      </c>
      <c r="AT1643">
        <v>18</v>
      </c>
      <c r="AU1643">
        <v>2</v>
      </c>
      <c r="AV1643">
        <v>0</v>
      </c>
      <c r="AW1643">
        <v>0</v>
      </c>
      <c r="AX1643">
        <v>1</v>
      </c>
      <c r="AY1643">
        <v>0</v>
      </c>
      <c r="AZ1643">
        <v>0</v>
      </c>
      <c r="BA1643">
        <v>0</v>
      </c>
    </row>
    <row r="1644" spans="1:53">
      <c r="A1644" t="s">
        <v>2667</v>
      </c>
      <c r="B1644" t="s">
        <v>2650</v>
      </c>
      <c r="C1644">
        <v>2017</v>
      </c>
      <c r="D1644">
        <v>0.00168712130134036</v>
      </c>
      <c r="E1644">
        <v>5.10594547390058</v>
      </c>
      <c r="F1644" s="2">
        <v>0.9545</v>
      </c>
      <c r="G1644">
        <v>0.80124817306462</v>
      </c>
      <c r="H1644" s="3">
        <v>6316</v>
      </c>
      <c r="I1644" s="4">
        <v>284</v>
      </c>
      <c r="J1644" s="4">
        <v>1223</v>
      </c>
      <c r="K1644">
        <v>6</v>
      </c>
      <c r="L1644" s="3">
        <v>0.08445393</v>
      </c>
      <c r="M1644" s="4">
        <v>95</v>
      </c>
      <c r="N1644">
        <v>6</v>
      </c>
      <c r="O1644" s="3">
        <v>336436</v>
      </c>
      <c r="P1644" s="3">
        <v>9.939</v>
      </c>
      <c r="Q1644" s="2">
        <v>18.2804175665947</v>
      </c>
      <c r="R1644" s="2">
        <v>0.000143</v>
      </c>
      <c r="S1644">
        <v>0</v>
      </c>
      <c r="T1644" s="2">
        <v>16.9978021978022</v>
      </c>
      <c r="U1644" s="2">
        <v>0.0131883059356236</v>
      </c>
      <c r="V1644">
        <v>0.0873691795223133</v>
      </c>
      <c r="W1644">
        <v>0.08737115</v>
      </c>
      <c r="X1644" s="3">
        <v>22.6957</v>
      </c>
      <c r="Y1644" s="9">
        <v>0.116868959119567</v>
      </c>
      <c r="Z1644">
        <v>9362.43920122472</v>
      </c>
      <c r="AA1644" s="4">
        <v>314</v>
      </c>
      <c r="AB1644">
        <v>4.6404</v>
      </c>
      <c r="AC1644">
        <v>1.3552</v>
      </c>
      <c r="AD1644" s="3">
        <v>0.9474</v>
      </c>
      <c r="AE1644" s="3">
        <v>193000</v>
      </c>
      <c r="AF1644">
        <v>0.00863886414602814</v>
      </c>
      <c r="AG1644">
        <v>1.11290950677905</v>
      </c>
      <c r="AH1644" s="3">
        <v>76594727</v>
      </c>
      <c r="AI1644" s="3">
        <v>205.6527</v>
      </c>
      <c r="AJ1644">
        <v>0.14022140778572</v>
      </c>
      <c r="AK1644">
        <v>0.01288147388175</v>
      </c>
      <c r="AL1644">
        <v>0.00245384615384615</v>
      </c>
      <c r="AM1644" s="3">
        <v>3334.96044185699</v>
      </c>
      <c r="AN1644" s="3">
        <v>0.6699</v>
      </c>
      <c r="AO1644" s="3">
        <v>169.978021978022</v>
      </c>
      <c r="AP1644" s="3">
        <v>43.35</v>
      </c>
      <c r="AQ1644" s="4">
        <v>419</v>
      </c>
      <c r="AR1644" s="3">
        <v>10016</v>
      </c>
      <c r="AS1644" s="3">
        <v>1870</v>
      </c>
      <c r="AT1644">
        <v>20</v>
      </c>
      <c r="AU1644">
        <v>4</v>
      </c>
      <c r="AV1644">
        <v>0</v>
      </c>
      <c r="AW1644">
        <v>0</v>
      </c>
      <c r="AX1644">
        <v>2</v>
      </c>
      <c r="AY1644">
        <v>0</v>
      </c>
      <c r="AZ1644">
        <v>0</v>
      </c>
      <c r="BA1644">
        <v>0</v>
      </c>
    </row>
    <row r="1645" spans="1:53">
      <c r="A1645" t="s">
        <v>2668</v>
      </c>
      <c r="B1645" t="s">
        <v>2650</v>
      </c>
      <c r="C1645">
        <v>2018</v>
      </c>
      <c r="D1645">
        <v>0.00236963987460365</v>
      </c>
      <c r="E1645">
        <v>5.36129216570942</v>
      </c>
      <c r="F1645" s="2">
        <v>1.6648</v>
      </c>
      <c r="G1645">
        <v>0.982892630104895</v>
      </c>
      <c r="H1645" s="3">
        <v>2246</v>
      </c>
      <c r="I1645" s="4">
        <v>283</v>
      </c>
      <c r="J1645" s="4">
        <v>1458</v>
      </c>
      <c r="K1645">
        <v>6</v>
      </c>
      <c r="L1645" s="3">
        <v>0.053924</v>
      </c>
      <c r="M1645" s="4">
        <v>96</v>
      </c>
      <c r="N1645">
        <v>6</v>
      </c>
      <c r="O1645" s="3">
        <v>471097</v>
      </c>
      <c r="P1645" s="3">
        <v>9.966</v>
      </c>
      <c r="Q1645" s="2">
        <v>18.6766840882695</v>
      </c>
      <c r="R1645" s="2">
        <v>0.000329</v>
      </c>
      <c r="S1645">
        <v>0</v>
      </c>
      <c r="T1645" s="2">
        <v>22.9124542124542</v>
      </c>
      <c r="U1645" s="2">
        <v>0.0133513656423502</v>
      </c>
      <c r="V1645">
        <v>0.0867486394364135</v>
      </c>
      <c r="W1645">
        <v>0.0867588</v>
      </c>
      <c r="X1645" s="3">
        <v>28.7039</v>
      </c>
      <c r="Y1645" s="9">
        <v>0.110915345155648</v>
      </c>
      <c r="Z1645">
        <v>10448.7442298408</v>
      </c>
      <c r="AA1645" s="4">
        <v>308</v>
      </c>
      <c r="AB1645">
        <v>6.2551</v>
      </c>
      <c r="AC1645">
        <v>1.3703</v>
      </c>
      <c r="AD1645" s="3">
        <v>0.9474</v>
      </c>
      <c r="AE1645" s="3">
        <v>193000</v>
      </c>
      <c r="AF1645">
        <v>0.00771185627976856</v>
      </c>
      <c r="AG1645">
        <v>1.03945833200141</v>
      </c>
      <c r="AH1645" s="3">
        <v>81445297</v>
      </c>
      <c r="AI1645" s="3">
        <v>256.8478</v>
      </c>
      <c r="AJ1645">
        <v>0.12414732636336</v>
      </c>
      <c r="AK1645">
        <v>0.01212700864491</v>
      </c>
      <c r="AL1645">
        <v>0.0024047619047619</v>
      </c>
      <c r="AM1645" s="3">
        <v>3812.09444021325</v>
      </c>
      <c r="AN1645" s="3">
        <v>0.6565</v>
      </c>
      <c r="AO1645" s="3">
        <v>229.124542124542</v>
      </c>
      <c r="AP1645" s="3">
        <v>43.68</v>
      </c>
      <c r="AQ1645" s="4">
        <v>418</v>
      </c>
      <c r="AR1645" s="3">
        <v>10139.27</v>
      </c>
      <c r="AS1645" s="3">
        <v>1900.62</v>
      </c>
      <c r="AT1645">
        <v>22</v>
      </c>
      <c r="AU1645">
        <v>4</v>
      </c>
      <c r="AV1645">
        <v>0</v>
      </c>
      <c r="AW1645">
        <v>0</v>
      </c>
      <c r="AX1645">
        <v>2</v>
      </c>
      <c r="AY1645">
        <v>0</v>
      </c>
      <c r="AZ1645">
        <v>0</v>
      </c>
      <c r="BA1645">
        <v>0</v>
      </c>
    </row>
    <row r="1646" spans="1:53">
      <c r="A1646" t="s">
        <v>2669</v>
      </c>
      <c r="B1646" t="s">
        <v>2650</v>
      </c>
      <c r="C1646">
        <v>2019</v>
      </c>
      <c r="D1646">
        <v>0.0106932658793305</v>
      </c>
      <c r="E1646">
        <v>5.62401750618734</v>
      </c>
      <c r="F1646" s="2">
        <v>0.9285</v>
      </c>
      <c r="G1646">
        <v>0.927431149256075</v>
      </c>
      <c r="H1646" s="3">
        <v>2423</v>
      </c>
      <c r="I1646" s="4">
        <v>331</v>
      </c>
      <c r="J1646" s="4">
        <v>1678</v>
      </c>
      <c r="K1646">
        <v>6</v>
      </c>
      <c r="L1646" s="3">
        <v>0.05837868</v>
      </c>
      <c r="M1646" s="4">
        <v>97</v>
      </c>
      <c r="N1646">
        <v>6</v>
      </c>
      <c r="O1646" s="3">
        <v>514854</v>
      </c>
      <c r="P1646" s="3">
        <v>9.993</v>
      </c>
      <c r="Q1646" s="2">
        <v>19.3207135056425</v>
      </c>
      <c r="R1646" s="2">
        <v>0.000301</v>
      </c>
      <c r="S1646">
        <v>0</v>
      </c>
      <c r="T1646" s="2">
        <v>22.7029411764706</v>
      </c>
      <c r="U1646" s="2">
        <v>0.0155739801355557</v>
      </c>
      <c r="V1646">
        <v>0.0828441841332361</v>
      </c>
      <c r="W1646">
        <v>0.08284632</v>
      </c>
      <c r="X1646" s="3">
        <v>21.1475</v>
      </c>
      <c r="Y1646" s="9">
        <v>0.123630415845748</v>
      </c>
      <c r="Z1646">
        <v>11484.6453545601</v>
      </c>
      <c r="AA1646" s="4">
        <v>303</v>
      </c>
      <c r="AB1646">
        <v>6.1752</v>
      </c>
      <c r="AC1646">
        <v>1.3539</v>
      </c>
      <c r="AD1646" s="3">
        <v>0.9474</v>
      </c>
      <c r="AE1646" s="3">
        <v>193000</v>
      </c>
      <c r="AF1646">
        <v>0.0075974082209468</v>
      </c>
      <c r="AG1646">
        <v>0.924411692922995</v>
      </c>
      <c r="AH1646" s="3">
        <v>86331824</v>
      </c>
      <c r="AI1646" s="3">
        <v>194.9359</v>
      </c>
      <c r="AJ1646">
        <v>0.124989195068377</v>
      </c>
      <c r="AK1646">
        <v>0.012137974846452</v>
      </c>
      <c r="AL1646">
        <v>0.00268639705882353</v>
      </c>
      <c r="AM1646" s="3">
        <v>3476.58409744081</v>
      </c>
      <c r="AN1646" s="3">
        <v>0.7307</v>
      </c>
      <c r="AO1646" s="3">
        <v>227.029411764706</v>
      </c>
      <c r="AP1646" s="3">
        <v>43.79</v>
      </c>
      <c r="AQ1646" s="4">
        <v>435</v>
      </c>
      <c r="AR1646" s="3">
        <v>10261.98</v>
      </c>
      <c r="AS1646" s="3">
        <v>1942.22</v>
      </c>
      <c r="AT1646">
        <v>24</v>
      </c>
      <c r="AU1646">
        <v>4</v>
      </c>
      <c r="AV1646">
        <v>0</v>
      </c>
      <c r="AW1646">
        <v>0</v>
      </c>
      <c r="AX1646">
        <v>2</v>
      </c>
      <c r="AY1646">
        <v>0</v>
      </c>
      <c r="AZ1646">
        <v>0</v>
      </c>
      <c r="BA1646">
        <v>0</v>
      </c>
    </row>
    <row r="1647" spans="1:53">
      <c r="A1647" t="s">
        <v>2670</v>
      </c>
      <c r="B1647" t="s">
        <v>2650</v>
      </c>
      <c r="C1647">
        <v>2020</v>
      </c>
      <c r="D1647">
        <v>0.00396527041695743</v>
      </c>
      <c r="E1647">
        <v>5.84643877505772</v>
      </c>
      <c r="F1647" s="2">
        <v>0.7729</v>
      </c>
      <c r="G1647">
        <v>1.10259949390384</v>
      </c>
      <c r="H1647" s="3">
        <v>2600</v>
      </c>
      <c r="I1647" s="4">
        <v>394</v>
      </c>
      <c r="J1647" s="4">
        <v>2820</v>
      </c>
      <c r="K1647">
        <v>6</v>
      </c>
      <c r="L1647" s="3">
        <v>0.05852951</v>
      </c>
      <c r="M1647" s="4">
        <v>98</v>
      </c>
      <c r="N1647">
        <v>6</v>
      </c>
      <c r="O1647" s="3">
        <v>524577</v>
      </c>
      <c r="P1647" s="3">
        <v>10.02</v>
      </c>
      <c r="Q1647" s="2">
        <v>20.5633448375036</v>
      </c>
      <c r="R1647" s="2">
        <v>0.000265</v>
      </c>
      <c r="S1647">
        <v>0</v>
      </c>
      <c r="T1647" s="2">
        <v>0</v>
      </c>
      <c r="U1647" s="2">
        <v>0.02280147</v>
      </c>
      <c r="V1647">
        <v>0.01889048</v>
      </c>
      <c r="W1647">
        <v>0.08221812</v>
      </c>
      <c r="X1647" s="3">
        <v>32.7573865582848</v>
      </c>
      <c r="Y1647" s="9">
        <v>0.141971129252913</v>
      </c>
      <c r="Z1647">
        <v>12817.1857035429</v>
      </c>
      <c r="AA1647" s="4">
        <v>304</v>
      </c>
      <c r="AB1647">
        <v>6.202</v>
      </c>
      <c r="AC1647">
        <v>1.3567</v>
      </c>
      <c r="AD1647" s="3">
        <v>0.9474</v>
      </c>
      <c r="AE1647" s="3">
        <v>193000</v>
      </c>
      <c r="AF1647">
        <v>0.00858437821080208</v>
      </c>
      <c r="AG1647">
        <v>0.914818949681311</v>
      </c>
      <c r="AH1647" s="3">
        <v>91239677</v>
      </c>
      <c r="AI1647" s="3">
        <v>2.6877</v>
      </c>
      <c r="AJ1647">
        <v>0.145305282012392</v>
      </c>
      <c r="AK1647">
        <v>0.01217403748896</v>
      </c>
      <c r="AL1647">
        <v>0.00133823529411765</v>
      </c>
      <c r="AM1647" s="3">
        <v>6176.56593406593</v>
      </c>
      <c r="AN1647" s="3">
        <v>0.364</v>
      </c>
      <c r="AO1647" s="3">
        <v>228.014705882353</v>
      </c>
      <c r="AP1647" s="3">
        <v>44.259</v>
      </c>
      <c r="AQ1647" s="4">
        <v>490</v>
      </c>
      <c r="AR1647" s="3">
        <v>10467.27</v>
      </c>
      <c r="AS1647" s="3">
        <v>2116</v>
      </c>
      <c r="AT1647">
        <v>25</v>
      </c>
      <c r="AU1647">
        <v>4</v>
      </c>
      <c r="AV1647">
        <v>0</v>
      </c>
      <c r="AW1647">
        <v>0</v>
      </c>
      <c r="AX1647">
        <v>2</v>
      </c>
      <c r="AY1647">
        <v>0</v>
      </c>
      <c r="AZ1647">
        <v>0</v>
      </c>
      <c r="BA1647">
        <v>0</v>
      </c>
    </row>
    <row r="1648" spans="1:53">
      <c r="A1648" t="s">
        <v>2671</v>
      </c>
      <c r="B1648" t="s">
        <v>2650</v>
      </c>
      <c r="C1648">
        <v>2021</v>
      </c>
      <c r="D1648">
        <v>0.00502239266335245</v>
      </c>
      <c r="E1648">
        <v>6.26530121273771</v>
      </c>
      <c r="F1648" s="2">
        <v>1.1721</v>
      </c>
      <c r="G1648">
        <v>2.27703398558187</v>
      </c>
      <c r="H1648" s="3">
        <v>3940</v>
      </c>
      <c r="I1648" s="4">
        <v>600</v>
      </c>
      <c r="J1648" s="4">
        <v>3231</v>
      </c>
      <c r="K1648">
        <v>6</v>
      </c>
      <c r="L1648" s="3">
        <v>0.05820036</v>
      </c>
      <c r="M1648" s="4">
        <v>99</v>
      </c>
      <c r="N1648">
        <v>6</v>
      </c>
      <c r="O1648" s="3">
        <v>590931</v>
      </c>
      <c r="P1648" s="3">
        <v>10.047</v>
      </c>
      <c r="Q1648" s="2">
        <v>21.9231889333819</v>
      </c>
      <c r="R1648" s="2">
        <v>0.000527</v>
      </c>
      <c r="S1648">
        <v>1</v>
      </c>
      <c r="T1648" s="2">
        <v>22.1408088235294</v>
      </c>
      <c r="U1648" s="2">
        <v>0.02214081</v>
      </c>
      <c r="V1648">
        <v>0.02387275</v>
      </c>
      <c r="W1648">
        <v>0.08478757</v>
      </c>
      <c r="X1648" s="3">
        <v>30.2736</v>
      </c>
      <c r="Y1648" s="9">
        <v>0.137952016984733</v>
      </c>
      <c r="Z1648">
        <v>14087.896976972</v>
      </c>
      <c r="AA1648" s="4">
        <v>293</v>
      </c>
      <c r="AB1648">
        <v>6.0223</v>
      </c>
      <c r="AC1648">
        <v>1.3788</v>
      </c>
      <c r="AD1648" s="3">
        <v>0.9474</v>
      </c>
      <c r="AE1648" s="3">
        <v>193000</v>
      </c>
      <c r="AF1648">
        <v>0.00742281997930841</v>
      </c>
      <c r="AG1648">
        <v>0.911303070278337</v>
      </c>
      <c r="AH1648" s="3">
        <v>96154440</v>
      </c>
      <c r="AI1648" s="3">
        <v>186.6311</v>
      </c>
      <c r="AJ1648">
        <v>0.139008374517805</v>
      </c>
      <c r="AK1648">
        <v>0.014382531819656</v>
      </c>
      <c r="AL1648">
        <v>0.00127169117647059</v>
      </c>
      <c r="AM1648" s="3">
        <v>7516.88349233883</v>
      </c>
      <c r="AN1648" s="3">
        <v>0.3459</v>
      </c>
      <c r="AO1648" s="3">
        <v>221.408088235294</v>
      </c>
      <c r="AP1648" s="3">
        <v>43.887</v>
      </c>
      <c r="AQ1648" s="4">
        <v>539</v>
      </c>
      <c r="AR1648" s="3">
        <v>10473.81</v>
      </c>
      <c r="AS1648" s="3">
        <v>2116</v>
      </c>
      <c r="AT1648">
        <v>26</v>
      </c>
      <c r="AU1648">
        <v>4</v>
      </c>
      <c r="AV1648">
        <v>0</v>
      </c>
      <c r="AW1648">
        <v>0</v>
      </c>
      <c r="AX1648">
        <v>2</v>
      </c>
      <c r="AY1648">
        <v>0</v>
      </c>
      <c r="AZ1648">
        <v>0</v>
      </c>
      <c r="BA1648">
        <v>0</v>
      </c>
    </row>
    <row r="1649" spans="1:53">
      <c r="A1649" t="s">
        <v>2672</v>
      </c>
      <c r="B1649" t="s">
        <v>2650</v>
      </c>
      <c r="C1649">
        <v>2022</v>
      </c>
      <c r="D1649">
        <v>0.00494411795179016</v>
      </c>
      <c r="E1649">
        <v>6.75576892198425</v>
      </c>
      <c r="F1649" s="2">
        <v>1.1745</v>
      </c>
      <c r="G1649">
        <v>1.83461766449318</v>
      </c>
      <c r="H1649" s="3">
        <v>4500</v>
      </c>
      <c r="I1649" s="4">
        <v>647</v>
      </c>
      <c r="J1649" s="4">
        <v>2473</v>
      </c>
      <c r="K1649">
        <v>6</v>
      </c>
      <c r="L1649" s="3">
        <v>0.24816805</v>
      </c>
      <c r="M1649" s="4">
        <v>100</v>
      </c>
      <c r="N1649">
        <v>6</v>
      </c>
      <c r="O1649" s="3">
        <v>461312</v>
      </c>
      <c r="P1649" s="3">
        <v>10.074</v>
      </c>
      <c r="Q1649" s="2">
        <v>23.2592592592593</v>
      </c>
      <c r="R1649" s="2">
        <v>0.000527</v>
      </c>
      <c r="S1649">
        <v>1</v>
      </c>
      <c r="T1649" s="2">
        <v>5.44828897338403</v>
      </c>
      <c r="U1649" s="2">
        <v>0.00544829</v>
      </c>
      <c r="V1649">
        <v>0.02590505</v>
      </c>
      <c r="W1649">
        <v>0.07451769</v>
      </c>
      <c r="X1649" s="3">
        <v>24.9724</v>
      </c>
      <c r="Y1649" s="9">
        <v>0.117883435799371</v>
      </c>
      <c r="Z1649">
        <v>15722.487386564</v>
      </c>
      <c r="AA1649" s="4">
        <v>285</v>
      </c>
      <c r="AB1649">
        <v>1.4329</v>
      </c>
      <c r="AC1649">
        <v>1.6022</v>
      </c>
      <c r="AD1649" s="3">
        <v>0.9474</v>
      </c>
      <c r="AE1649" s="3">
        <v>193000</v>
      </c>
      <c r="AF1649">
        <v>0.00652379664683613</v>
      </c>
      <c r="AG1649">
        <v>0.922728501892915</v>
      </c>
      <c r="AH1649" s="3">
        <v>101062691</v>
      </c>
      <c r="AI1649" s="3">
        <v>346.9369</v>
      </c>
      <c r="AJ1649">
        <v>0.119086815924148</v>
      </c>
      <c r="AK1649">
        <v>0.0140078731484664</v>
      </c>
      <c r="AL1649">
        <v>0.00132053231939164</v>
      </c>
      <c r="AM1649" s="3">
        <v>8518.28390440541</v>
      </c>
      <c r="AN1649" s="3">
        <v>0.3473</v>
      </c>
      <c r="AO1649" s="3">
        <v>54.4828897338403</v>
      </c>
      <c r="AP1649" s="3">
        <v>43.977</v>
      </c>
      <c r="AQ1649" s="4">
        <v>544</v>
      </c>
      <c r="AR1649" s="3">
        <v>10567.06</v>
      </c>
      <c r="AS1649" s="3">
        <v>2205</v>
      </c>
      <c r="AT1649">
        <v>33</v>
      </c>
      <c r="AU1649">
        <v>4</v>
      </c>
      <c r="AV1649">
        <v>0</v>
      </c>
      <c r="AW1649">
        <v>1</v>
      </c>
      <c r="AX1649">
        <v>2</v>
      </c>
      <c r="AY1649">
        <v>0</v>
      </c>
      <c r="AZ1649">
        <v>0</v>
      </c>
      <c r="BA1649">
        <v>0</v>
      </c>
    </row>
    <row r="1650" spans="1:53">
      <c r="A1650" t="s">
        <v>2673</v>
      </c>
      <c r="B1650" t="s">
        <v>2650</v>
      </c>
      <c r="C1650">
        <v>2023</v>
      </c>
      <c r="D1650">
        <v>0.0064005355688454</v>
      </c>
      <c r="E1650">
        <v>7.16317239084664</v>
      </c>
      <c r="F1650" s="2">
        <v>1.6491</v>
      </c>
      <c r="G1650">
        <v>1.74135944700461</v>
      </c>
      <c r="H1650" s="3">
        <v>4910</v>
      </c>
      <c r="I1650" s="4">
        <v>597</v>
      </c>
      <c r="J1650" s="4">
        <v>1539</v>
      </c>
      <c r="L1650" s="3">
        <v>0.05510825</v>
      </c>
      <c r="M1650" s="4">
        <v>101</v>
      </c>
      <c r="N1650">
        <v>6</v>
      </c>
      <c r="O1650" s="3">
        <v>535001</v>
      </c>
      <c r="P1650" s="3">
        <v>10.101</v>
      </c>
      <c r="Q1650" s="2">
        <v>24.7973828781621</v>
      </c>
      <c r="R1650" s="2">
        <v>0.000602</v>
      </c>
      <c r="S1650">
        <v>1</v>
      </c>
      <c r="T1650" s="2">
        <v>0</v>
      </c>
      <c r="U1650" s="2">
        <v>0.0257689</v>
      </c>
      <c r="V1650">
        <v>0.02793735</v>
      </c>
      <c r="W1650">
        <v>0.06424781</v>
      </c>
      <c r="X1650" s="3">
        <v>23.0789</v>
      </c>
      <c r="Y1650" s="9">
        <v>0.12064041500786</v>
      </c>
      <c r="Z1650">
        <v>17281.233778366</v>
      </c>
      <c r="AA1650" s="4">
        <v>279</v>
      </c>
      <c r="AB1650">
        <v>6.5453</v>
      </c>
      <c r="AC1650">
        <v>1.7271</v>
      </c>
      <c r="AD1650" s="3">
        <v>0.9474</v>
      </c>
      <c r="AE1650" s="3">
        <v>193000</v>
      </c>
      <c r="AF1650">
        <v>0.00674235807860262</v>
      </c>
      <c r="AG1650">
        <v>0.912048908296943</v>
      </c>
      <c r="AH1650" s="3">
        <v>105951635</v>
      </c>
      <c r="AI1650" s="3">
        <v>235.0056</v>
      </c>
      <c r="AJ1650">
        <v>0.12064041500786</v>
      </c>
      <c r="AK1650">
        <v>0.0165490439360175</v>
      </c>
      <c r="AL1650">
        <v>0.00119373628867539</v>
      </c>
      <c r="AM1650" s="3">
        <v>9070.02534854246</v>
      </c>
      <c r="AN1650" s="3">
        <v>0.3156</v>
      </c>
      <c r="AO1650" s="3">
        <v>247.571677131402</v>
      </c>
      <c r="AP1650" s="3">
        <v>44.045</v>
      </c>
      <c r="AQ1650" s="4">
        <v>598.4</v>
      </c>
      <c r="AR1650" s="3">
        <v>10634.11</v>
      </c>
      <c r="AS1650" s="3">
        <v>2259.65</v>
      </c>
      <c r="AT1650">
        <v>37</v>
      </c>
      <c r="AU1650">
        <v>4</v>
      </c>
      <c r="AV1650">
        <v>0</v>
      </c>
      <c r="AW1650">
        <v>1</v>
      </c>
      <c r="AX1650">
        <v>2</v>
      </c>
      <c r="AY1650">
        <v>0</v>
      </c>
      <c r="AZ1650">
        <v>0</v>
      </c>
      <c r="BA1650">
        <v>0</v>
      </c>
    </row>
    <row r="1651" spans="1:53">
      <c r="A1651" t="s">
        <v>2674</v>
      </c>
      <c r="B1651" t="s">
        <v>2650</v>
      </c>
      <c r="C1651">
        <v>2024</v>
      </c>
      <c r="D1651">
        <v>0.00539586685238924</v>
      </c>
      <c r="E1651">
        <v>7.72392831209969</v>
      </c>
      <c r="F1651" s="2">
        <v>1.8477</v>
      </c>
      <c r="G1651">
        <v>1.05374149659864</v>
      </c>
      <c r="H1651" s="3">
        <v>1.03617844152166</v>
      </c>
      <c r="I1651" s="4">
        <v>643.765</v>
      </c>
      <c r="J1651" s="4">
        <v>1177.94707520891</v>
      </c>
      <c r="K1651">
        <v>1</v>
      </c>
      <c r="L1651" s="3">
        <v>0.05510825</v>
      </c>
      <c r="M1651" s="4">
        <v>102.020202020202</v>
      </c>
      <c r="O1651" s="3">
        <v>1232285</v>
      </c>
      <c r="P1651" s="3">
        <v>10.0739276354973</v>
      </c>
      <c r="Q1651" s="2">
        <v>26.3086159165493</v>
      </c>
      <c r="R1651" s="2">
        <v>0.000199</v>
      </c>
      <c r="S1651">
        <v>1</v>
      </c>
      <c r="T1651" s="2">
        <v>43.6335219236209</v>
      </c>
      <c r="U1651" s="2">
        <v>0.104719888039917</v>
      </c>
      <c r="V1651">
        <v>0.0303156715760648</v>
      </c>
      <c r="W1651">
        <v>0.0731023155403999</v>
      </c>
      <c r="X1651" s="3">
        <v>26.7437</v>
      </c>
      <c r="Y1651" s="9">
        <v>0.10309024056504</v>
      </c>
      <c r="Z1651">
        <v>19286.3406474897</v>
      </c>
      <c r="AA1651" s="4">
        <v>2790.90419894007</v>
      </c>
      <c r="AB1651">
        <v>271.382252559727</v>
      </c>
      <c r="AC1651">
        <f>AC1650*AC1649/AC1648</f>
        <v>2.00693328981723</v>
      </c>
      <c r="AD1651" s="3">
        <v>0.9474</v>
      </c>
      <c r="AE1651" s="3">
        <v>193000</v>
      </c>
      <c r="AF1651">
        <v>0.00685417998437389</v>
      </c>
      <c r="AG1651">
        <v>0.916506854179984</v>
      </c>
      <c r="AH1651" s="3">
        <v>110809304</v>
      </c>
      <c r="AI1651" s="3">
        <v>436.862421893457</v>
      </c>
      <c r="AJ1651">
        <v>0.0975170295347422</v>
      </c>
      <c r="AK1651">
        <v>0.0161179485705928</v>
      </c>
      <c r="AM1651" s="3">
        <v>10278.3355652356</v>
      </c>
      <c r="AN1651" s="3">
        <v>0.316877363399827</v>
      </c>
      <c r="AO1651" s="3">
        <v>249.32926369734</v>
      </c>
      <c r="AP1651" s="3">
        <v>44.026</v>
      </c>
      <c r="AQ1651" s="4">
        <v>603.951020408163</v>
      </c>
      <c r="AR1651" s="3">
        <v>10679.88</v>
      </c>
      <c r="AS1651" s="3">
        <v>2275.9</v>
      </c>
      <c r="AT1651">
        <v>38</v>
      </c>
      <c r="AU1651">
        <v>4</v>
      </c>
      <c r="AV1651">
        <v>0</v>
      </c>
      <c r="AW1651">
        <v>1</v>
      </c>
      <c r="AX1651">
        <v>2</v>
      </c>
      <c r="AY1651">
        <v>0</v>
      </c>
      <c r="AZ1651">
        <v>0</v>
      </c>
      <c r="BA1651">
        <v>0</v>
      </c>
    </row>
    <row r="1652" spans="1:53">
      <c r="A1652" t="s">
        <v>2675</v>
      </c>
      <c r="B1652" t="s">
        <v>2676</v>
      </c>
      <c r="C1652">
        <v>2000</v>
      </c>
      <c r="D1652">
        <v>0.00263861971272107</v>
      </c>
      <c r="E1652">
        <v>0.693147180559945</v>
      </c>
      <c r="F1652" s="2">
        <v>0.13092034722215</v>
      </c>
      <c r="G1652">
        <v>1.53018368340111</v>
      </c>
      <c r="H1652" s="3">
        <v>17.4743839547744</v>
      </c>
      <c r="I1652" s="4">
        <v>7</v>
      </c>
      <c r="J1652" s="4">
        <v>56</v>
      </c>
      <c r="K1652">
        <v>1</v>
      </c>
      <c r="L1652" s="3">
        <v>0.105133035083588</v>
      </c>
      <c r="M1652" s="4">
        <v>13</v>
      </c>
      <c r="N1652">
        <v>10</v>
      </c>
      <c r="O1652" s="3">
        <v>131388</v>
      </c>
      <c r="P1652" s="3">
        <v>7.62972880669418</v>
      </c>
      <c r="Q1652" s="2">
        <v>1.56245976123466</v>
      </c>
      <c r="S1652">
        <v>0</v>
      </c>
      <c r="T1652" s="2">
        <v>1.56245976123466</v>
      </c>
      <c r="U1652" s="2">
        <v>0.00470865518645754</v>
      </c>
      <c r="V1652">
        <v>0.00711321873147599</v>
      </c>
      <c r="W1652">
        <v>15597.7198507042</v>
      </c>
      <c r="X1652" s="3">
        <v>2.17269368770764</v>
      </c>
      <c r="Y1652" s="9">
        <v>3.61006960656112</v>
      </c>
      <c r="Z1652">
        <v>21198.4117566089</v>
      </c>
      <c r="AA1652" s="4">
        <v>2668</v>
      </c>
      <c r="AB1652">
        <v>0.3</v>
      </c>
      <c r="AC1652">
        <v>0.07</v>
      </c>
      <c r="AD1652" s="3">
        <v>0.0702</v>
      </c>
      <c r="AE1652" s="3">
        <v>7510</v>
      </c>
      <c r="AF1652">
        <v>0.00238208519681543</v>
      </c>
      <c r="AG1652">
        <v>0.692739556570559</v>
      </c>
      <c r="AH1652" s="3">
        <v>560307</v>
      </c>
      <c r="AI1652" s="3">
        <v>2.97</v>
      </c>
      <c r="AJ1652">
        <v>0.940376839492984</v>
      </c>
      <c r="AK1652">
        <v>0.007647565408</v>
      </c>
      <c r="AL1652">
        <v>0.000302796117760135</v>
      </c>
      <c r="AM1652" s="3">
        <v>1915.26525</v>
      </c>
      <c r="AN1652" s="3">
        <v>0.164609053497942</v>
      </c>
      <c r="AO1652" s="3">
        <v>15.6245976123466</v>
      </c>
      <c r="AP1652" s="3">
        <v>31.3499026518966</v>
      </c>
      <c r="AQ1652" s="4">
        <v>192</v>
      </c>
      <c r="AR1652" s="3">
        <v>604</v>
      </c>
      <c r="AS1652" s="3">
        <v>264.233802531646</v>
      </c>
      <c r="AT1652">
        <v>0</v>
      </c>
      <c r="AU1652">
        <v>0</v>
      </c>
      <c r="AV1652">
        <v>0</v>
      </c>
      <c r="AW1652">
        <v>0</v>
      </c>
      <c r="AX1652">
        <v>2</v>
      </c>
      <c r="AY1652">
        <v>0</v>
      </c>
      <c r="AZ1652">
        <v>0</v>
      </c>
      <c r="BA1652">
        <v>0</v>
      </c>
    </row>
    <row r="1653" spans="1:53">
      <c r="A1653" t="s">
        <v>2677</v>
      </c>
      <c r="B1653" t="s">
        <v>2676</v>
      </c>
      <c r="C1653">
        <v>2001</v>
      </c>
      <c r="D1653">
        <v>0.0023450780811944</v>
      </c>
      <c r="E1653">
        <v>0.693147180559945</v>
      </c>
      <c r="F1653" s="2">
        <v>0.0611527022483279</v>
      </c>
      <c r="G1653">
        <v>1.67062399873328</v>
      </c>
      <c r="H1653" s="3">
        <v>19.2175628040381</v>
      </c>
      <c r="I1653" s="4">
        <v>9</v>
      </c>
      <c r="J1653" s="4">
        <v>57</v>
      </c>
      <c r="K1653">
        <v>1</v>
      </c>
      <c r="L1653" s="3">
        <v>0.0742059145673604</v>
      </c>
      <c r="M1653" s="4">
        <v>14</v>
      </c>
      <c r="N1653">
        <v>10</v>
      </c>
      <c r="O1653" s="3">
        <v>174319</v>
      </c>
      <c r="P1653" s="3">
        <v>7.71486976889991</v>
      </c>
      <c r="Q1653" s="2">
        <v>0.666617990654206</v>
      </c>
      <c r="S1653">
        <v>0</v>
      </c>
      <c r="T1653" s="2">
        <v>0.666617990654206</v>
      </c>
      <c r="U1653" s="2">
        <v>0.00467063617001461</v>
      </c>
      <c r="V1653">
        <v>0.00756381972896313</v>
      </c>
      <c r="W1653">
        <v>8281.48528353815</v>
      </c>
      <c r="X1653" s="3">
        <v>3.6032</v>
      </c>
      <c r="Y1653" s="9">
        <v>3.34279615805869</v>
      </c>
      <c r="Z1653">
        <v>23658.02092415</v>
      </c>
      <c r="AA1653" s="4">
        <v>2566</v>
      </c>
      <c r="AB1653">
        <v>0.3652</v>
      </c>
      <c r="AC1653">
        <v>0.0934</v>
      </c>
      <c r="AD1653" s="3">
        <v>0.0702</v>
      </c>
      <c r="AE1653" s="3">
        <v>7510</v>
      </c>
      <c r="AF1653">
        <v>0.00221149032657028</v>
      </c>
      <c r="AG1653">
        <v>0.709443740981772</v>
      </c>
      <c r="AH1653" s="3">
        <v>538468</v>
      </c>
      <c r="AI1653" s="3">
        <v>3.37</v>
      </c>
      <c r="AJ1653">
        <v>0.912482296795383</v>
      </c>
      <c r="AK1653">
        <v>0.0080589307088976</v>
      </c>
      <c r="AL1653">
        <v>0.000270422291450329</v>
      </c>
      <c r="AM1653" s="3">
        <v>2292.2325</v>
      </c>
      <c r="AN1653" s="3">
        <v>0.148148148148148</v>
      </c>
      <c r="AO1653" s="3">
        <v>6.66617990654206</v>
      </c>
      <c r="AP1653" s="3">
        <v>31.3499026518966</v>
      </c>
      <c r="AQ1653" s="4">
        <v>168</v>
      </c>
      <c r="AR1653" s="3">
        <v>604</v>
      </c>
      <c r="AS1653" s="3">
        <v>124.36253164557</v>
      </c>
      <c r="AT1653">
        <v>0</v>
      </c>
      <c r="AU1653">
        <v>0</v>
      </c>
      <c r="AV1653">
        <v>0</v>
      </c>
      <c r="AW1653">
        <v>0</v>
      </c>
      <c r="AX1653">
        <v>2</v>
      </c>
      <c r="AY1653">
        <v>0</v>
      </c>
      <c r="AZ1653">
        <v>0</v>
      </c>
      <c r="BA1653">
        <v>0</v>
      </c>
    </row>
    <row r="1654" spans="1:53">
      <c r="A1654" t="s">
        <v>2678</v>
      </c>
      <c r="B1654" t="s">
        <v>2676</v>
      </c>
      <c r="C1654">
        <v>2002</v>
      </c>
      <c r="D1654">
        <v>0.00203416534158798</v>
      </c>
      <c r="E1654">
        <v>0.693147180559945</v>
      </c>
      <c r="F1654" s="2">
        <v>0.195956469248292</v>
      </c>
      <c r="G1654">
        <v>1.78964028395491</v>
      </c>
      <c r="H1654" s="3">
        <v>324.09</v>
      </c>
      <c r="I1654" s="4">
        <v>10</v>
      </c>
      <c r="J1654" s="4">
        <v>59</v>
      </c>
      <c r="K1654">
        <v>1</v>
      </c>
      <c r="L1654" s="3">
        <v>0.0803149606299213</v>
      </c>
      <c r="M1654" s="4">
        <v>15</v>
      </c>
      <c r="N1654">
        <v>10</v>
      </c>
      <c r="O1654" s="3">
        <v>119773</v>
      </c>
      <c r="P1654" s="3">
        <v>7.80001073110564</v>
      </c>
      <c r="Q1654" s="2">
        <v>0.69202266782912</v>
      </c>
      <c r="S1654">
        <v>0</v>
      </c>
      <c r="T1654" s="2">
        <v>0.69202266782912</v>
      </c>
      <c r="U1654" s="2">
        <v>0.00719329295854447</v>
      </c>
      <c r="V1654">
        <v>0.00897025385818419</v>
      </c>
      <c r="W1654">
        <v>965.250716372129</v>
      </c>
      <c r="X1654" s="3">
        <v>1.815</v>
      </c>
      <c r="Y1654" s="9">
        <v>2.97029784682968</v>
      </c>
      <c r="Z1654">
        <v>26003.5056967572</v>
      </c>
      <c r="AA1654" s="4">
        <v>2453</v>
      </c>
      <c r="AB1654">
        <v>1.01</v>
      </c>
      <c r="AC1654">
        <f>AC1653*AC1652/AC1651</f>
        <v>0.00325770668769733</v>
      </c>
      <c r="AD1654" s="3">
        <v>0.0702</v>
      </c>
      <c r="AE1654" s="3">
        <v>7510</v>
      </c>
      <c r="AF1654">
        <v>0.00234533587333313</v>
      </c>
      <c r="AG1654">
        <v>0.684238468505044</v>
      </c>
      <c r="AH1654" s="3">
        <v>608801</v>
      </c>
      <c r="AI1654" s="3">
        <v>4</v>
      </c>
      <c r="AJ1654">
        <v>1.04483269114374</v>
      </c>
      <c r="AK1654">
        <v>0.005853830081616</v>
      </c>
      <c r="AL1654">
        <v>0.0004036294358875</v>
      </c>
      <c r="AM1654" s="3">
        <v>1440.945</v>
      </c>
      <c r="AN1654" s="3">
        <v>0.222222222222222</v>
      </c>
      <c r="AO1654" s="3">
        <v>6.9202266782912</v>
      </c>
      <c r="AP1654" s="3">
        <v>30.56</v>
      </c>
      <c r="AQ1654" s="4">
        <v>166</v>
      </c>
      <c r="AR1654" s="3">
        <v>604</v>
      </c>
      <c r="AS1654" s="3">
        <v>144.48</v>
      </c>
      <c r="AT1654">
        <v>0</v>
      </c>
      <c r="AU1654">
        <v>0</v>
      </c>
      <c r="AV1654">
        <v>0</v>
      </c>
      <c r="AW1654">
        <v>0</v>
      </c>
      <c r="AX1654">
        <v>2</v>
      </c>
      <c r="AY1654">
        <v>0</v>
      </c>
      <c r="AZ1654">
        <v>0</v>
      </c>
      <c r="BA1654">
        <v>0</v>
      </c>
    </row>
    <row r="1655" spans="1:53">
      <c r="A1655" t="s">
        <v>2679</v>
      </c>
      <c r="B1655" t="s">
        <v>2676</v>
      </c>
      <c r="C1655">
        <v>2003</v>
      </c>
      <c r="D1655">
        <v>0.0018078681566295</v>
      </c>
      <c r="E1655">
        <v>0.693147180559945</v>
      </c>
      <c r="F1655" s="2">
        <v>0.0915309794988611</v>
      </c>
      <c r="G1655">
        <v>0.604754633202162</v>
      </c>
      <c r="H1655" s="3">
        <v>356.42</v>
      </c>
      <c r="I1655" s="4">
        <v>15</v>
      </c>
      <c r="J1655" s="4">
        <v>74</v>
      </c>
      <c r="K1655">
        <v>1</v>
      </c>
      <c r="L1655" s="3">
        <v>0.0743519781718963</v>
      </c>
      <c r="M1655" s="4">
        <v>15</v>
      </c>
      <c r="N1655">
        <v>11</v>
      </c>
      <c r="O1655" s="3">
        <v>90275.5002265961</v>
      </c>
      <c r="P1655" s="3">
        <v>7.88705188757226</v>
      </c>
      <c r="Q1655" s="2">
        <v>0.791733424544096</v>
      </c>
      <c r="S1655">
        <v>0</v>
      </c>
      <c r="T1655" s="2">
        <v>0.791719171917192</v>
      </c>
      <c r="U1655" s="2">
        <v>0.00713521227256511</v>
      </c>
      <c r="V1655">
        <v>0.00507722458595233</v>
      </c>
      <c r="W1655">
        <v>512.492189824756</v>
      </c>
      <c r="X1655" s="3">
        <v>3.01</v>
      </c>
      <c r="Y1655" s="9">
        <v>2.75039024528131</v>
      </c>
      <c r="Z1655">
        <v>29020.6402695872</v>
      </c>
      <c r="AA1655" s="4">
        <v>2387</v>
      </c>
      <c r="AB1655">
        <v>0.43</v>
      </c>
      <c r="AC1655">
        <v>0.09</v>
      </c>
      <c r="AD1655" s="3">
        <v>0.0702</v>
      </c>
      <c r="AE1655" s="3">
        <v>7510</v>
      </c>
      <c r="AF1655">
        <v>0.00214632752214919</v>
      </c>
      <c r="AG1655">
        <v>0.702486424692769</v>
      </c>
      <c r="AH1655" s="3">
        <v>647144</v>
      </c>
      <c r="AI1655" s="3">
        <v>1.8</v>
      </c>
      <c r="AJ1655">
        <v>0.999384178849273</v>
      </c>
      <c r="AK1655">
        <v>0.01030631145768</v>
      </c>
      <c r="AL1655">
        <v>0.00036003600360036</v>
      </c>
      <c r="AM1655" s="3">
        <v>1749.5</v>
      </c>
      <c r="AN1655" s="3">
        <v>0.2</v>
      </c>
      <c r="AO1655" s="3">
        <v>7.91719171917192</v>
      </c>
      <c r="AP1655" s="3">
        <v>30.56</v>
      </c>
      <c r="AQ1655" s="4">
        <v>158</v>
      </c>
      <c r="AR1655" s="3">
        <v>604</v>
      </c>
      <c r="AS1655" s="3">
        <v>68</v>
      </c>
      <c r="AT1655">
        <v>0</v>
      </c>
      <c r="AU1655">
        <v>0</v>
      </c>
      <c r="AV1655">
        <v>0</v>
      </c>
      <c r="AW1655">
        <v>0</v>
      </c>
      <c r="AX1655">
        <v>2</v>
      </c>
      <c r="AY1655">
        <v>0</v>
      </c>
      <c r="AZ1655">
        <v>0</v>
      </c>
      <c r="BA1655">
        <v>0</v>
      </c>
    </row>
    <row r="1656" spans="1:53">
      <c r="A1656" t="s">
        <v>2680</v>
      </c>
      <c r="B1656" t="s">
        <v>2676</v>
      </c>
      <c r="C1656">
        <v>2004</v>
      </c>
      <c r="D1656">
        <v>0.00156817923286514</v>
      </c>
      <c r="E1656">
        <v>0.693147180559945</v>
      </c>
      <c r="F1656" s="2">
        <v>0.2933</v>
      </c>
      <c r="G1656">
        <v>0.540579764668763</v>
      </c>
      <c r="H1656" s="3">
        <v>6010.76</v>
      </c>
      <c r="I1656" s="4">
        <v>19</v>
      </c>
      <c r="J1656" s="4">
        <v>64</v>
      </c>
      <c r="K1656">
        <v>1</v>
      </c>
      <c r="L1656" s="3">
        <v>0.0652336448598131</v>
      </c>
      <c r="M1656" s="4">
        <v>14</v>
      </c>
      <c r="N1656">
        <v>11</v>
      </c>
      <c r="O1656" s="3">
        <v>131388</v>
      </c>
      <c r="P1656" s="3">
        <v>7.97409304403888</v>
      </c>
      <c r="Q1656" s="2">
        <v>0.959159525260855</v>
      </c>
      <c r="S1656">
        <v>0</v>
      </c>
      <c r="T1656" s="2">
        <v>0.959125134456795</v>
      </c>
      <c r="U1656" s="2">
        <v>0.010989010989011</v>
      </c>
      <c r="V1656">
        <v>0.00689655172413793</v>
      </c>
      <c r="W1656">
        <v>59.7336632773825</v>
      </c>
      <c r="X1656" s="3">
        <v>5.39</v>
      </c>
      <c r="Y1656" s="9">
        <v>2.44390559197148</v>
      </c>
      <c r="Z1656">
        <v>35273.1591448931</v>
      </c>
      <c r="AA1656" s="4">
        <v>2396</v>
      </c>
      <c r="AB1656">
        <v>0.6</v>
      </c>
      <c r="AC1656">
        <v>0.16</v>
      </c>
      <c r="AD1656" s="3">
        <v>0.0702</v>
      </c>
      <c r="AE1656" s="3">
        <v>7510</v>
      </c>
      <c r="AF1656">
        <v>0.00188883299798793</v>
      </c>
      <c r="AG1656">
        <v>0.706991951710262</v>
      </c>
      <c r="AH1656" s="3">
        <v>786859</v>
      </c>
      <c r="AI1656" s="3">
        <v>4.3</v>
      </c>
      <c r="AJ1656">
        <v>0.949581706423916</v>
      </c>
      <c r="AK1656">
        <v>0.00706094992512</v>
      </c>
      <c r="AL1656">
        <v>0.000537827178200072</v>
      </c>
      <c r="AM1656" s="3">
        <v>1325.33333333333</v>
      </c>
      <c r="AN1656" s="3">
        <v>0.3</v>
      </c>
      <c r="AO1656" s="3">
        <v>9.59125134456795</v>
      </c>
      <c r="AP1656" s="3">
        <v>29.79</v>
      </c>
      <c r="AQ1656" s="4">
        <v>171</v>
      </c>
      <c r="AR1656" s="3">
        <v>604</v>
      </c>
      <c r="AS1656" s="3">
        <v>79</v>
      </c>
      <c r="AT1656">
        <v>0</v>
      </c>
      <c r="AU1656">
        <v>0</v>
      </c>
      <c r="AV1656">
        <v>0</v>
      </c>
      <c r="AW1656">
        <v>0</v>
      </c>
      <c r="AX1656">
        <v>2</v>
      </c>
      <c r="AY1656">
        <v>0</v>
      </c>
      <c r="AZ1656">
        <v>0</v>
      </c>
      <c r="BA1656">
        <v>0</v>
      </c>
    </row>
    <row r="1657" spans="1:53">
      <c r="A1657" t="s">
        <v>2681</v>
      </c>
      <c r="B1657" t="s">
        <v>2676</v>
      </c>
      <c r="C1657">
        <v>2005</v>
      </c>
      <c r="D1657">
        <v>0.00139372215277808</v>
      </c>
      <c r="E1657">
        <v>0.693147180559945</v>
      </c>
      <c r="F1657" s="2">
        <v>0.137</v>
      </c>
      <c r="G1657">
        <v>0.544258825671545</v>
      </c>
      <c r="H1657" s="3">
        <v>7018.76</v>
      </c>
      <c r="I1657" s="4">
        <v>23</v>
      </c>
      <c r="J1657" s="4">
        <v>72</v>
      </c>
      <c r="K1657">
        <v>1</v>
      </c>
      <c r="L1657" s="3">
        <v>0.0526843953838435</v>
      </c>
      <c r="M1657" s="4">
        <v>15</v>
      </c>
      <c r="N1657">
        <v>11</v>
      </c>
      <c r="O1657" s="3">
        <v>174319</v>
      </c>
      <c r="P1657" s="3">
        <v>8.06307680370958</v>
      </c>
      <c r="Q1657" s="2">
        <v>1.41903558269104</v>
      </c>
      <c r="R1657" s="2">
        <v>0</v>
      </c>
      <c r="S1657">
        <v>0</v>
      </c>
      <c r="T1657" s="2">
        <v>1.41906084232262</v>
      </c>
      <c r="U1657" s="2">
        <v>0.0109002825999193</v>
      </c>
      <c r="V1657">
        <v>0.00838089733400766</v>
      </c>
      <c r="W1657">
        <v>31.7151133690309</v>
      </c>
      <c r="X1657" s="3">
        <v>8.9493</v>
      </c>
      <c r="Y1657" s="9">
        <v>2.26296972464265</v>
      </c>
      <c r="Z1657">
        <v>37955.646189141</v>
      </c>
      <c r="AA1657" s="4">
        <v>2369</v>
      </c>
      <c r="AB1657">
        <v>0.76</v>
      </c>
      <c r="AC1657">
        <v>0.15</v>
      </c>
      <c r="AD1657" s="3">
        <v>0.0702</v>
      </c>
      <c r="AE1657" s="3">
        <v>7510</v>
      </c>
      <c r="AF1657">
        <v>0.00214088200917928</v>
      </c>
      <c r="AG1657">
        <v>0.639527922688788</v>
      </c>
      <c r="AH1657" s="3">
        <v>996055</v>
      </c>
      <c r="AI1657" s="3">
        <v>14</v>
      </c>
      <c r="AJ1657">
        <v>1.12493202332964</v>
      </c>
      <c r="AK1657">
        <v>0.01117515334312</v>
      </c>
      <c r="AL1657">
        <v>0.000480615187439923</v>
      </c>
      <c r="AM1657" s="3">
        <v>1299.22222222222</v>
      </c>
      <c r="AN1657" s="3">
        <v>0.27</v>
      </c>
      <c r="AO1657" s="3">
        <v>14.1906084232262</v>
      </c>
      <c r="AP1657" s="3">
        <v>26.76</v>
      </c>
      <c r="AQ1657" s="4">
        <v>189</v>
      </c>
      <c r="AR1657" s="3">
        <v>608</v>
      </c>
      <c r="AS1657" s="3">
        <v>73</v>
      </c>
      <c r="AT1657">
        <v>0</v>
      </c>
      <c r="AU1657">
        <v>0</v>
      </c>
      <c r="AV1657">
        <v>0</v>
      </c>
      <c r="AW1657">
        <v>0</v>
      </c>
      <c r="AX1657">
        <v>2</v>
      </c>
      <c r="AY1657">
        <v>0</v>
      </c>
      <c r="AZ1657">
        <v>0</v>
      </c>
      <c r="BA1657">
        <v>0</v>
      </c>
    </row>
    <row r="1658" spans="1:53">
      <c r="A1658" t="s">
        <v>2682</v>
      </c>
      <c r="B1658" t="s">
        <v>2676</v>
      </c>
      <c r="C1658">
        <v>2006</v>
      </c>
      <c r="D1658">
        <v>0.00120672443803419</v>
      </c>
      <c r="E1658">
        <v>0.693147180559945</v>
      </c>
      <c r="F1658" s="2">
        <v>0.439</v>
      </c>
      <c r="G1658">
        <v>0.426526954596996</v>
      </c>
      <c r="H1658" s="3">
        <v>786</v>
      </c>
      <c r="I1658" s="4">
        <v>21</v>
      </c>
      <c r="J1658" s="4">
        <v>70</v>
      </c>
      <c r="K1658">
        <v>1</v>
      </c>
      <c r="L1658" s="3">
        <v>0.0438856015779093</v>
      </c>
      <c r="M1658" s="4">
        <v>15</v>
      </c>
      <c r="N1658">
        <v>11</v>
      </c>
      <c r="O1658" s="3">
        <v>119773</v>
      </c>
      <c r="P1658" s="3">
        <v>8.15206056338028</v>
      </c>
      <c r="Q1658" s="2">
        <v>1.42593471497126</v>
      </c>
      <c r="R1658" s="2">
        <v>0</v>
      </c>
      <c r="S1658">
        <v>0</v>
      </c>
      <c r="T1658" s="2">
        <v>1.42590965020214</v>
      </c>
      <c r="U1658" s="2">
        <v>0.0120918984280532</v>
      </c>
      <c r="V1658">
        <v>0.00863046092414976</v>
      </c>
      <c r="W1658">
        <v>3.69656346067928</v>
      </c>
      <c r="X1658" s="3">
        <v>12.2</v>
      </c>
      <c r="Y1658" s="9">
        <v>2.01079987612837</v>
      </c>
      <c r="Z1658">
        <v>47097.4130461691</v>
      </c>
      <c r="AA1658" s="4">
        <v>2324</v>
      </c>
      <c r="AB1658">
        <v>0.94</v>
      </c>
      <c r="AC1658">
        <v>0.16</v>
      </c>
      <c r="AD1658" s="3">
        <v>0.0702</v>
      </c>
      <c r="AE1658" s="3">
        <v>7510</v>
      </c>
      <c r="AF1658">
        <v>0.00189040199360636</v>
      </c>
      <c r="AG1658">
        <v>0.653208145593677</v>
      </c>
      <c r="AH1658" s="3">
        <v>1171959</v>
      </c>
      <c r="AI1658" s="3">
        <v>11.2</v>
      </c>
      <c r="AJ1658">
        <v>1.07248201188131</v>
      </c>
      <c r="AK1658">
        <v>0.0094432550179968</v>
      </c>
      <c r="AL1658">
        <v>0.000527333450518545</v>
      </c>
      <c r="AM1658" s="3">
        <v>1324.23333333333</v>
      </c>
      <c r="AN1658" s="3">
        <v>0.3</v>
      </c>
      <c r="AO1658" s="3">
        <v>14.2590965020214</v>
      </c>
      <c r="AP1658" s="3">
        <v>26.91</v>
      </c>
      <c r="AQ1658" s="4">
        <v>186</v>
      </c>
      <c r="AR1658" s="3">
        <v>652</v>
      </c>
      <c r="AS1658" s="3">
        <v>110</v>
      </c>
      <c r="AT1658">
        <v>0</v>
      </c>
      <c r="AU1658">
        <v>0</v>
      </c>
      <c r="AV1658">
        <v>0</v>
      </c>
      <c r="AW1658">
        <v>0</v>
      </c>
      <c r="AX1658">
        <v>2</v>
      </c>
      <c r="AY1658">
        <v>0</v>
      </c>
      <c r="AZ1658">
        <v>0</v>
      </c>
      <c r="BA1658">
        <v>0</v>
      </c>
    </row>
    <row r="1659" spans="1:53">
      <c r="A1659" t="s">
        <v>2683</v>
      </c>
      <c r="B1659" t="s">
        <v>2676</v>
      </c>
      <c r="C1659">
        <v>2007</v>
      </c>
      <c r="D1659">
        <v>0.00449675361919838</v>
      </c>
      <c r="E1659">
        <v>1.09861228866811</v>
      </c>
      <c r="F1659" s="2">
        <v>0.33</v>
      </c>
      <c r="G1659">
        <v>0.43347701005228</v>
      </c>
      <c r="H1659" s="3">
        <v>232.47</v>
      </c>
      <c r="I1659" s="4">
        <v>22</v>
      </c>
      <c r="J1659" s="4">
        <v>106</v>
      </c>
      <c r="K1659">
        <v>1</v>
      </c>
      <c r="L1659" s="3">
        <v>0.0440556492411467</v>
      </c>
      <c r="M1659" s="4">
        <v>15</v>
      </c>
      <c r="N1659">
        <v>11</v>
      </c>
      <c r="O1659" s="3">
        <v>130505</v>
      </c>
      <c r="P1659" s="3">
        <v>8.24303028169014</v>
      </c>
      <c r="Q1659" s="2">
        <v>1.64747964091612</v>
      </c>
      <c r="R1659" s="2">
        <v>0</v>
      </c>
      <c r="S1659">
        <v>0</v>
      </c>
      <c r="T1659" s="2">
        <v>1.64750824795972</v>
      </c>
      <c r="U1659" s="2">
        <v>0.0165289256198347</v>
      </c>
      <c r="V1659">
        <v>0.0074558613010975</v>
      </c>
      <c r="W1659">
        <v>1.96266096533964</v>
      </c>
      <c r="X1659" s="3">
        <v>8.9</v>
      </c>
      <c r="Y1659" s="9">
        <v>1.86192922383836</v>
      </c>
      <c r="Z1659">
        <v>48829.6474709875</v>
      </c>
      <c r="AA1659" s="4">
        <v>2317</v>
      </c>
      <c r="AB1659">
        <v>1.0365</v>
      </c>
      <c r="AC1659">
        <v>0.2</v>
      </c>
      <c r="AD1659" s="3">
        <v>0.0702</v>
      </c>
      <c r="AE1659" s="3">
        <v>7510</v>
      </c>
      <c r="AF1659">
        <v>0.00167930055231323</v>
      </c>
      <c r="AG1659">
        <v>0.658102457458465</v>
      </c>
      <c r="AH1659" s="3">
        <v>1383653</v>
      </c>
      <c r="AI1659" s="3">
        <v>11.6851</v>
      </c>
      <c r="AJ1659">
        <v>0.995770028050797</v>
      </c>
      <c r="AK1659">
        <v>0.0065000385301248</v>
      </c>
      <c r="AL1659">
        <v>0.000694565028650807</v>
      </c>
      <c r="AM1659" s="3">
        <v>1118.025</v>
      </c>
      <c r="AN1659" s="3">
        <v>0.4</v>
      </c>
      <c r="AO1659" s="3">
        <v>16.4750824795972</v>
      </c>
      <c r="AP1659" s="3">
        <v>21.73</v>
      </c>
      <c r="AQ1659" s="4">
        <v>180</v>
      </c>
      <c r="AR1659" s="3">
        <v>652</v>
      </c>
      <c r="AS1659" s="3">
        <v>110</v>
      </c>
      <c r="AT1659">
        <v>0</v>
      </c>
      <c r="AU1659">
        <v>0</v>
      </c>
      <c r="AV1659">
        <v>0</v>
      </c>
      <c r="AW1659">
        <v>0</v>
      </c>
      <c r="AX1659">
        <v>2</v>
      </c>
      <c r="AY1659">
        <v>0</v>
      </c>
      <c r="AZ1659">
        <v>0</v>
      </c>
      <c r="BA1659">
        <v>0</v>
      </c>
    </row>
    <row r="1660" spans="1:53">
      <c r="A1660" t="s">
        <v>2684</v>
      </c>
      <c r="B1660" t="s">
        <v>2676</v>
      </c>
      <c r="C1660">
        <v>2008</v>
      </c>
      <c r="D1660">
        <v>0.00404721387843529</v>
      </c>
      <c r="E1660">
        <v>1.09861228866811</v>
      </c>
      <c r="F1660" s="2">
        <v>0.0611</v>
      </c>
      <c r="G1660">
        <v>0.747228850405442</v>
      </c>
      <c r="H1660" s="3">
        <v>490</v>
      </c>
      <c r="I1660" s="4">
        <v>18</v>
      </c>
      <c r="J1660" s="4">
        <v>109</v>
      </c>
      <c r="K1660">
        <v>1</v>
      </c>
      <c r="L1660" s="3">
        <v>0.04846096</v>
      </c>
      <c r="M1660" s="4">
        <v>15</v>
      </c>
      <c r="N1660">
        <v>11</v>
      </c>
      <c r="O1660" s="3">
        <v>376412</v>
      </c>
      <c r="P1660" s="3">
        <v>8.334</v>
      </c>
      <c r="Q1660" s="2">
        <v>1.62664587664588</v>
      </c>
      <c r="S1660">
        <v>0</v>
      </c>
      <c r="T1660" s="2">
        <v>1.62664587664588</v>
      </c>
      <c r="U1660" s="2">
        <v>0.0166389351081531</v>
      </c>
      <c r="V1660">
        <v>0.00706920278243821</v>
      </c>
      <c r="W1660">
        <v>0.22875847</v>
      </c>
      <c r="X1660" s="3">
        <v>0.6674</v>
      </c>
      <c r="Y1660" s="9">
        <v>1.65444858226956</v>
      </c>
      <c r="Z1660">
        <v>51994.0715434084</v>
      </c>
      <c r="AA1660" s="4">
        <v>2180</v>
      </c>
      <c r="AB1660">
        <v>1.0883</v>
      </c>
      <c r="AC1660">
        <v>0.3016</v>
      </c>
      <c r="AD1660" s="3">
        <v>0.0702</v>
      </c>
      <c r="AE1660" s="3">
        <v>7510</v>
      </c>
      <c r="AF1660">
        <v>0.00140584050917259</v>
      </c>
      <c r="AG1660">
        <v>0.664545114189442</v>
      </c>
      <c r="AH1660" s="3">
        <v>1757573</v>
      </c>
      <c r="AI1660" s="3">
        <v>30.41</v>
      </c>
      <c r="AJ1660">
        <v>0.900054847868133</v>
      </c>
      <c r="AK1660">
        <v>0.007451562707568</v>
      </c>
      <c r="AL1660">
        <v>0.000693000693000693</v>
      </c>
      <c r="AM1660" s="3">
        <v>1335.5</v>
      </c>
      <c r="AN1660" s="3">
        <v>0.4</v>
      </c>
      <c r="AO1660" s="3">
        <v>16.2664587664588</v>
      </c>
      <c r="AP1660" s="3">
        <v>24.59</v>
      </c>
      <c r="AQ1660" s="4">
        <v>184</v>
      </c>
      <c r="AR1660" s="3">
        <v>652</v>
      </c>
      <c r="AS1660" s="3">
        <v>120</v>
      </c>
      <c r="AT1660">
        <v>0</v>
      </c>
      <c r="AU1660">
        <v>0</v>
      </c>
      <c r="AV1660">
        <v>0</v>
      </c>
      <c r="AW1660">
        <v>0</v>
      </c>
      <c r="AX1660">
        <v>2</v>
      </c>
      <c r="AY1660">
        <v>0</v>
      </c>
      <c r="AZ1660">
        <v>0</v>
      </c>
      <c r="BA1660">
        <v>0</v>
      </c>
    </row>
    <row r="1661" spans="1:53">
      <c r="A1661" t="s">
        <v>2685</v>
      </c>
      <c r="B1661" t="s">
        <v>2676</v>
      </c>
      <c r="C1661">
        <v>2009</v>
      </c>
      <c r="D1661">
        <v>0.00430831853462897</v>
      </c>
      <c r="E1661">
        <v>1.38629436111989</v>
      </c>
      <c r="F1661" s="2">
        <v>0.0592</v>
      </c>
      <c r="G1661">
        <v>0.824004989223889</v>
      </c>
      <c r="H1661" s="3">
        <v>144.924045801527</v>
      </c>
      <c r="I1661" s="4">
        <v>20</v>
      </c>
      <c r="J1661" s="4">
        <v>108</v>
      </c>
      <c r="K1661">
        <v>1</v>
      </c>
      <c r="L1661" s="3">
        <v>0.04861185</v>
      </c>
      <c r="M1661" s="4">
        <v>17</v>
      </c>
      <c r="N1661">
        <v>11</v>
      </c>
      <c r="O1661" s="3">
        <v>412295</v>
      </c>
      <c r="P1661" s="3">
        <v>8.427</v>
      </c>
      <c r="Q1661" s="2">
        <v>1.62030334367459</v>
      </c>
      <c r="R1661" s="2">
        <v>0</v>
      </c>
      <c r="S1661">
        <v>0</v>
      </c>
      <c r="T1661" s="2">
        <v>1.62044298888219</v>
      </c>
      <c r="U1661" s="2">
        <v>0.0161943319838057</v>
      </c>
      <c r="V1661">
        <v>0.0684283156370106</v>
      </c>
      <c r="W1661">
        <v>0.12145749</v>
      </c>
      <c r="X1661" s="3">
        <v>0.693</v>
      </c>
      <c r="Y1661" s="9">
        <v>1.53196059002989</v>
      </c>
      <c r="Z1661">
        <v>55301.4605500903</v>
      </c>
      <c r="AA1661" s="4">
        <v>2092</v>
      </c>
      <c r="AB1661">
        <v>0.9897</v>
      </c>
      <c r="AC1661">
        <v>0.3323</v>
      </c>
      <c r="AD1661" s="3">
        <v>0.0702</v>
      </c>
      <c r="AE1661" s="3">
        <v>7510</v>
      </c>
      <c r="AF1661">
        <v>0.00123951937677428</v>
      </c>
      <c r="AG1661">
        <v>0.655558856539249</v>
      </c>
      <c r="AH1661" s="3">
        <v>2078580</v>
      </c>
      <c r="AI1661" s="3">
        <v>26.48088</v>
      </c>
      <c r="AJ1661">
        <v>0.829432429584357</v>
      </c>
      <c r="AK1661">
        <v>0.015420786885506</v>
      </c>
      <c r="AL1661">
        <v>0.000689476859432905</v>
      </c>
      <c r="AM1661" s="3">
        <v>1514.7</v>
      </c>
      <c r="AN1661" s="3">
        <v>0.4</v>
      </c>
      <c r="AO1661" s="3">
        <v>16.2044298888219</v>
      </c>
      <c r="AP1661" s="3">
        <v>24.67</v>
      </c>
      <c r="AQ1661" s="4">
        <v>194</v>
      </c>
      <c r="AR1661" s="3">
        <v>657</v>
      </c>
      <c r="AS1661" s="3">
        <v>125</v>
      </c>
      <c r="AT1661">
        <v>0</v>
      </c>
      <c r="AU1661">
        <v>0</v>
      </c>
      <c r="AV1661">
        <v>0</v>
      </c>
      <c r="AW1661">
        <v>0</v>
      </c>
      <c r="AX1661">
        <v>2</v>
      </c>
      <c r="AY1661">
        <v>0</v>
      </c>
      <c r="AZ1661">
        <v>0</v>
      </c>
      <c r="BA1661">
        <v>0</v>
      </c>
    </row>
    <row r="1662" spans="1:53">
      <c r="A1662" t="s">
        <v>2686</v>
      </c>
      <c r="B1662" t="s">
        <v>2676</v>
      </c>
      <c r="C1662">
        <v>2010</v>
      </c>
      <c r="D1662">
        <v>0.00340079946191701</v>
      </c>
      <c r="E1662">
        <v>1.38629436111989</v>
      </c>
      <c r="F1662" s="2">
        <v>0.1677</v>
      </c>
      <c r="G1662">
        <v>0.7489135096568</v>
      </c>
      <c r="H1662" s="3">
        <v>525.17</v>
      </c>
      <c r="I1662" s="4">
        <v>15</v>
      </c>
      <c r="J1662" s="4">
        <v>112</v>
      </c>
      <c r="K1662">
        <v>1</v>
      </c>
      <c r="L1662" s="3">
        <v>0.04613392</v>
      </c>
      <c r="M1662" s="4">
        <v>18</v>
      </c>
      <c r="N1662">
        <v>11</v>
      </c>
      <c r="O1662" s="3">
        <v>500502</v>
      </c>
      <c r="P1662" s="3">
        <v>8.52</v>
      </c>
      <c r="Q1662" s="2">
        <v>1.71216050225194</v>
      </c>
      <c r="R1662" s="2">
        <v>0</v>
      </c>
      <c r="S1662">
        <v>0</v>
      </c>
      <c r="T1662" s="2">
        <v>1.71201446580577</v>
      </c>
      <c r="U1662" s="2">
        <v>0.0141565080613449</v>
      </c>
      <c r="V1662">
        <v>0.00787262099234388</v>
      </c>
      <c r="W1662">
        <v>0.01415651</v>
      </c>
      <c r="X1662" s="3">
        <v>0.7653</v>
      </c>
      <c r="Y1662" s="9">
        <v>1.3612493932733</v>
      </c>
      <c r="Z1662">
        <v>72358.5325180656</v>
      </c>
      <c r="AA1662" s="4">
        <v>1920</v>
      </c>
      <c r="AB1662">
        <v>1.01</v>
      </c>
      <c r="AC1662">
        <v>0.25</v>
      </c>
      <c r="AD1662" s="3">
        <v>0.0702</v>
      </c>
      <c r="AE1662" s="3">
        <v>7510</v>
      </c>
      <c r="AF1662">
        <v>0.00102395593308155</v>
      </c>
      <c r="AG1662">
        <v>0.635834367287948</v>
      </c>
      <c r="AH1662" s="3">
        <v>2452570</v>
      </c>
      <c r="AI1662" s="3">
        <v>41.35</v>
      </c>
      <c r="AJ1662">
        <v>0.73979477707832</v>
      </c>
      <c r="AK1662">
        <v>0.01165630066272</v>
      </c>
      <c r="AL1662">
        <v>0.000614114395864963</v>
      </c>
      <c r="AM1662" s="3">
        <v>2037.30555555556</v>
      </c>
      <c r="AN1662" s="3">
        <v>0.36</v>
      </c>
      <c r="AO1662" s="3">
        <v>17.1201446580577</v>
      </c>
      <c r="AP1662" s="3">
        <v>26.26</v>
      </c>
      <c r="AQ1662" s="4">
        <v>202</v>
      </c>
      <c r="AR1662" s="3">
        <v>657</v>
      </c>
      <c r="AS1662" s="3">
        <v>135</v>
      </c>
      <c r="AT1662">
        <v>0</v>
      </c>
      <c r="AU1662">
        <v>0</v>
      </c>
      <c r="AV1662">
        <v>0</v>
      </c>
      <c r="AW1662">
        <v>0</v>
      </c>
      <c r="AX1662">
        <v>2</v>
      </c>
      <c r="AY1662">
        <v>0</v>
      </c>
      <c r="AZ1662">
        <v>0</v>
      </c>
      <c r="BA1662">
        <v>0</v>
      </c>
    </row>
    <row r="1663" spans="1:53">
      <c r="A1663" t="s">
        <v>2687</v>
      </c>
      <c r="B1663" t="s">
        <v>2676</v>
      </c>
      <c r="C1663">
        <v>2011</v>
      </c>
      <c r="D1663">
        <v>0.00460958311780477</v>
      </c>
      <c r="E1663">
        <v>1.6094379124341</v>
      </c>
      <c r="F1663" s="2">
        <v>0.1801</v>
      </c>
      <c r="G1663">
        <v>0.862605919182922</v>
      </c>
      <c r="H1663" s="3">
        <v>544.41</v>
      </c>
      <c r="I1663" s="4">
        <v>29</v>
      </c>
      <c r="J1663" s="4">
        <v>124</v>
      </c>
      <c r="K1663">
        <v>1</v>
      </c>
      <c r="L1663" s="3">
        <v>0.04577291</v>
      </c>
      <c r="M1663" s="4">
        <v>22</v>
      </c>
      <c r="N1663">
        <v>11</v>
      </c>
      <c r="O1663" s="3">
        <v>340009</v>
      </c>
      <c r="P1663" s="3">
        <v>8.537</v>
      </c>
      <c r="Q1663" s="2">
        <v>1.74196985580972</v>
      </c>
      <c r="R1663" s="2">
        <v>0</v>
      </c>
      <c r="S1663">
        <v>0</v>
      </c>
      <c r="T1663" s="2">
        <v>1.74205189895171</v>
      </c>
      <c r="U1663" s="2">
        <v>0.0154696132596685</v>
      </c>
      <c r="V1663">
        <v>0.00618385848033739</v>
      </c>
      <c r="W1663">
        <v>0.01104972</v>
      </c>
      <c r="X1663" s="3">
        <v>0.9183</v>
      </c>
      <c r="Y1663" s="9">
        <v>1.26046856097279</v>
      </c>
      <c r="Z1663">
        <v>84382.1472188298</v>
      </c>
      <c r="AA1663" s="4">
        <v>1652</v>
      </c>
      <c r="AB1663">
        <v>1.01</v>
      </c>
      <c r="AC1663">
        <v>0.22</v>
      </c>
      <c r="AD1663" s="3">
        <v>0.0702</v>
      </c>
      <c r="AE1663" s="3">
        <v>7510</v>
      </c>
      <c r="AF1663">
        <v>0.000823383657314519</v>
      </c>
      <c r="AG1663">
        <v>0.605894155182054</v>
      </c>
      <c r="AH1663" s="3">
        <v>2887307</v>
      </c>
      <c r="AI1663" s="3">
        <v>47.76</v>
      </c>
      <c r="AJ1663">
        <v>0.621766051975299</v>
      </c>
      <c r="AK1663">
        <v>0.01118127957056</v>
      </c>
      <c r="AL1663">
        <v>0.000721773500601478</v>
      </c>
      <c r="AM1663" s="3">
        <v>2171.64285714286</v>
      </c>
      <c r="AN1663" s="3">
        <v>0.42</v>
      </c>
      <c r="AO1663" s="3">
        <v>17.4205189895171</v>
      </c>
      <c r="AP1663" s="3">
        <v>25.91</v>
      </c>
      <c r="AQ1663" s="4">
        <v>202</v>
      </c>
      <c r="AR1663" s="3">
        <v>737</v>
      </c>
      <c r="AS1663" s="3">
        <v>245</v>
      </c>
      <c r="AT1663">
        <v>9</v>
      </c>
      <c r="AU1663">
        <v>0</v>
      </c>
      <c r="AV1663">
        <v>0</v>
      </c>
      <c r="AW1663">
        <v>0</v>
      </c>
      <c r="AX1663">
        <v>2</v>
      </c>
      <c r="AY1663">
        <v>0</v>
      </c>
      <c r="AZ1663">
        <v>0</v>
      </c>
      <c r="BA1663">
        <v>0</v>
      </c>
    </row>
    <row r="1664" spans="1:53">
      <c r="A1664" t="s">
        <v>2688</v>
      </c>
      <c r="B1664" t="s">
        <v>2676</v>
      </c>
      <c r="C1664">
        <v>2012</v>
      </c>
      <c r="D1664">
        <v>0.0064418039565413</v>
      </c>
      <c r="E1664">
        <v>1.94591014905531</v>
      </c>
      <c r="F1664" s="2">
        <v>0.3973</v>
      </c>
      <c r="G1664">
        <v>0.867061219753095</v>
      </c>
      <c r="H1664" s="3">
        <v>3071.17</v>
      </c>
      <c r="I1664" s="4">
        <v>24</v>
      </c>
      <c r="J1664" s="4">
        <v>87</v>
      </c>
      <c r="K1664">
        <v>1</v>
      </c>
      <c r="L1664" s="3">
        <v>0.04647225</v>
      </c>
      <c r="M1664" s="4">
        <v>21</v>
      </c>
      <c r="N1664">
        <v>11</v>
      </c>
      <c r="O1664" s="3">
        <v>442750</v>
      </c>
      <c r="P1664" s="3">
        <v>8.554</v>
      </c>
      <c r="Q1664" s="2">
        <v>1.81429041817583</v>
      </c>
      <c r="R1664" s="2">
        <v>0.000126</v>
      </c>
      <c r="S1664">
        <v>0</v>
      </c>
      <c r="T1664" s="2">
        <v>1.90843806104129</v>
      </c>
      <c r="U1664" s="2">
        <v>0.00688405797101449</v>
      </c>
      <c r="V1664">
        <v>0.00695351190982068</v>
      </c>
      <c r="W1664">
        <v>0.01304348</v>
      </c>
      <c r="X1664" s="3">
        <v>1.5172</v>
      </c>
      <c r="Y1664" s="9">
        <v>1.12001057666294</v>
      </c>
      <c r="Z1664">
        <v>92307.2656683306</v>
      </c>
      <c r="AA1664" s="4">
        <v>1323</v>
      </c>
      <c r="AB1664">
        <v>1.05</v>
      </c>
      <c r="AC1664">
        <v>0.26</v>
      </c>
      <c r="AD1664" s="3">
        <v>0.0702</v>
      </c>
      <c r="AE1664" s="3">
        <v>7510</v>
      </c>
      <c r="AF1664">
        <v>0.000706132350452263</v>
      </c>
      <c r="AG1664">
        <v>0.59750456024221</v>
      </c>
      <c r="AH1664" s="3">
        <v>3391510</v>
      </c>
      <c r="AI1664" s="3">
        <v>55.91</v>
      </c>
      <c r="AJ1664">
        <v>0.575722462973324</v>
      </c>
      <c r="AK1664">
        <v>0.0099557801148416</v>
      </c>
      <c r="AL1664">
        <v>0.000341113105924596</v>
      </c>
      <c r="AM1664" s="3">
        <v>5597.57894736842</v>
      </c>
      <c r="AN1664" s="3">
        <v>0.19</v>
      </c>
      <c r="AO1664" s="3">
        <v>19.0843806104129</v>
      </c>
      <c r="AP1664" s="3">
        <v>25.91</v>
      </c>
      <c r="AQ1664" s="4">
        <v>267</v>
      </c>
      <c r="AR1664" s="3">
        <v>801</v>
      </c>
      <c r="AS1664" s="3">
        <v>245</v>
      </c>
      <c r="AT1664">
        <v>10</v>
      </c>
      <c r="AU1664">
        <v>0</v>
      </c>
      <c r="AV1664">
        <v>0</v>
      </c>
      <c r="AW1664">
        <v>0</v>
      </c>
      <c r="AX1664">
        <v>2</v>
      </c>
      <c r="AY1664">
        <v>0</v>
      </c>
      <c r="AZ1664">
        <v>0</v>
      </c>
      <c r="BA1664">
        <v>0</v>
      </c>
    </row>
    <row r="1665" spans="1:53">
      <c r="A1665" t="s">
        <v>2689</v>
      </c>
      <c r="B1665" t="s">
        <v>2676</v>
      </c>
      <c r="C1665">
        <v>2013</v>
      </c>
      <c r="D1665">
        <v>0.0030880451955762</v>
      </c>
      <c r="E1665">
        <v>2.30258509299405</v>
      </c>
      <c r="F1665" s="2">
        <v>0.8675</v>
      </c>
      <c r="G1665">
        <v>1.00339777150618</v>
      </c>
      <c r="H1665" s="3">
        <v>3400</v>
      </c>
      <c r="I1665" s="4">
        <v>26</v>
      </c>
      <c r="J1665" s="4">
        <v>217</v>
      </c>
      <c r="K1665">
        <v>1</v>
      </c>
      <c r="L1665" s="3">
        <v>0.04995103</v>
      </c>
      <c r="M1665" s="4">
        <v>23</v>
      </c>
      <c r="N1665">
        <v>11</v>
      </c>
      <c r="O1665" s="3">
        <v>399104</v>
      </c>
      <c r="P1665" s="3">
        <v>8.571</v>
      </c>
      <c r="Q1665" s="2">
        <v>1.96220982544538</v>
      </c>
      <c r="R1665" s="2">
        <v>0</v>
      </c>
      <c r="S1665">
        <v>0</v>
      </c>
      <c r="T1665" s="2">
        <v>1.83567062207839</v>
      </c>
      <c r="U1665" s="2">
        <v>0.0136054421768707</v>
      </c>
      <c r="V1665">
        <v>0.00522429646140986</v>
      </c>
      <c r="W1665">
        <v>0.01020408</v>
      </c>
      <c r="X1665" s="3">
        <v>2.849</v>
      </c>
      <c r="Y1665" s="9">
        <v>1.03708999013468</v>
      </c>
      <c r="Z1665">
        <v>99679.3808734107</v>
      </c>
      <c r="AA1665" s="4">
        <v>548</v>
      </c>
      <c r="AB1665">
        <v>1.09</v>
      </c>
      <c r="AC1665">
        <v>0.23</v>
      </c>
      <c r="AD1665" s="3">
        <v>0.0702</v>
      </c>
      <c r="AE1665" s="3">
        <v>7510</v>
      </c>
      <c r="AF1665">
        <v>0.000672734113262984</v>
      </c>
      <c r="AG1665">
        <v>0.645314151602558</v>
      </c>
      <c r="AH1665" s="3">
        <v>3974984</v>
      </c>
      <c r="AI1665" s="3">
        <v>68.8</v>
      </c>
      <c r="AJ1665">
        <v>0.573278013586688</v>
      </c>
      <c r="AK1665">
        <v>0.0168127821998136</v>
      </c>
      <c r="AL1665">
        <v>0.000719165767709457</v>
      </c>
      <c r="AM1665" s="3">
        <v>2790.85</v>
      </c>
      <c r="AN1665" s="3">
        <v>0.4</v>
      </c>
      <c r="AO1665" s="3">
        <v>18.3567062207839</v>
      </c>
      <c r="AP1665" s="3">
        <v>26.4</v>
      </c>
      <c r="AQ1665" s="4">
        <v>396</v>
      </c>
      <c r="AR1665" s="3">
        <v>875</v>
      </c>
      <c r="AS1665" s="3">
        <v>300</v>
      </c>
      <c r="AT1665">
        <v>0</v>
      </c>
      <c r="AU1665">
        <v>0</v>
      </c>
      <c r="AV1665">
        <v>0</v>
      </c>
      <c r="AW1665">
        <v>0</v>
      </c>
      <c r="AX1665">
        <v>2</v>
      </c>
      <c r="AY1665">
        <v>0</v>
      </c>
      <c r="AZ1665">
        <v>0</v>
      </c>
      <c r="BA1665">
        <v>0</v>
      </c>
    </row>
    <row r="1666" spans="1:53">
      <c r="A1666" t="s">
        <v>2690</v>
      </c>
      <c r="B1666" t="s">
        <v>2676</v>
      </c>
      <c r="C1666">
        <v>2014</v>
      </c>
      <c r="D1666">
        <v>0.00286497705951021</v>
      </c>
      <c r="E1666">
        <v>2.39789527279837</v>
      </c>
      <c r="F1666" s="2">
        <v>1.063</v>
      </c>
      <c r="G1666">
        <v>1.12053070550168</v>
      </c>
      <c r="H1666" s="3">
        <v>3859</v>
      </c>
      <c r="I1666" s="4">
        <v>18</v>
      </c>
      <c r="J1666" s="4">
        <v>255</v>
      </c>
      <c r="K1666">
        <v>1</v>
      </c>
      <c r="L1666" s="3">
        <v>0.05195448</v>
      </c>
      <c r="M1666" s="4">
        <v>23</v>
      </c>
      <c r="N1666">
        <v>11</v>
      </c>
      <c r="O1666" s="3">
        <v>386969</v>
      </c>
      <c r="P1666" s="3">
        <v>8.588</v>
      </c>
      <c r="Q1666" s="2">
        <v>1.99168474331164</v>
      </c>
      <c r="R1666" s="2">
        <v>0</v>
      </c>
      <c r="S1666">
        <v>0</v>
      </c>
      <c r="T1666" s="2">
        <v>1.8266449746927</v>
      </c>
      <c r="U1666" s="2">
        <v>0.0155986268058933</v>
      </c>
      <c r="V1666">
        <v>0.00607020366973728</v>
      </c>
      <c r="W1666">
        <v>0.01273061</v>
      </c>
      <c r="X1666" s="3">
        <v>4.7008</v>
      </c>
      <c r="Y1666" s="9">
        <v>0.921523783985263</v>
      </c>
      <c r="Z1666">
        <v>42785.3177051203</v>
      </c>
      <c r="AA1666" s="4">
        <v>523</v>
      </c>
      <c r="AB1666">
        <v>1.0105</v>
      </c>
      <c r="AC1666">
        <v>0.266</v>
      </c>
      <c r="AD1666" s="3">
        <v>0.0702</v>
      </c>
      <c r="AE1666" s="3">
        <v>7510</v>
      </c>
      <c r="AF1666">
        <v>0.000630959882377652</v>
      </c>
      <c r="AG1666">
        <v>0.6015290905272</v>
      </c>
      <c r="AH1666" s="3">
        <v>4648719</v>
      </c>
      <c r="AI1666" s="3">
        <v>94.4854</v>
      </c>
      <c r="AJ1666">
        <v>0.580531627231391</v>
      </c>
      <c r="AK1666">
        <v>0.01395778785786</v>
      </c>
      <c r="AL1666">
        <v>0.000788503253796095</v>
      </c>
      <c r="AM1666" s="3">
        <v>2728.67950481431</v>
      </c>
      <c r="AN1666" s="3">
        <v>0.4362</v>
      </c>
      <c r="AO1666" s="3">
        <v>18.266449746927</v>
      </c>
      <c r="AP1666" s="3">
        <v>29.76</v>
      </c>
      <c r="AQ1666" s="4">
        <v>366</v>
      </c>
      <c r="AR1666" s="3">
        <v>912</v>
      </c>
      <c r="AS1666" s="3">
        <v>305</v>
      </c>
      <c r="AT1666">
        <v>13</v>
      </c>
      <c r="AU1666">
        <v>0</v>
      </c>
      <c r="AV1666">
        <v>0</v>
      </c>
      <c r="AW1666">
        <v>0</v>
      </c>
      <c r="AX1666">
        <v>2</v>
      </c>
      <c r="AY1666">
        <v>0</v>
      </c>
      <c r="AZ1666">
        <v>0</v>
      </c>
      <c r="BA1666">
        <v>0</v>
      </c>
    </row>
    <row r="1667" spans="1:53">
      <c r="A1667" t="s">
        <v>2691</v>
      </c>
      <c r="B1667" t="s">
        <v>2676</v>
      </c>
      <c r="C1667">
        <v>2015</v>
      </c>
      <c r="D1667">
        <v>0.00606829056215832</v>
      </c>
      <c r="E1667">
        <v>2.94443897916644</v>
      </c>
      <c r="F1667" s="2">
        <v>0.5328</v>
      </c>
      <c r="G1667">
        <v>0.71967510321992</v>
      </c>
      <c r="H1667" s="3">
        <v>4403</v>
      </c>
      <c r="I1667" s="4">
        <v>25</v>
      </c>
      <c r="J1667" s="4">
        <v>292</v>
      </c>
      <c r="K1667">
        <v>1</v>
      </c>
      <c r="L1667" s="3">
        <v>0.05104103</v>
      </c>
      <c r="M1667" s="4">
        <v>20</v>
      </c>
      <c r="N1667">
        <v>11</v>
      </c>
      <c r="O1667" s="3">
        <v>372241</v>
      </c>
      <c r="P1667" s="3">
        <v>8.605</v>
      </c>
      <c r="Q1667" s="2">
        <v>2.02439335654774</v>
      </c>
      <c r="R1667" s="2">
        <v>0.000316</v>
      </c>
      <c r="S1667">
        <v>0</v>
      </c>
      <c r="T1667" s="2">
        <v>1.80382862351869</v>
      </c>
      <c r="U1667" s="2">
        <v>0.015035607626924</v>
      </c>
      <c r="V1667">
        <v>0.00592418851647895</v>
      </c>
      <c r="W1667">
        <v>0.01202227</v>
      </c>
      <c r="X1667" s="3">
        <v>5.4</v>
      </c>
      <c r="Y1667" s="9">
        <v>0.85329827410171</v>
      </c>
      <c r="Z1667">
        <v>17639.4796665825</v>
      </c>
      <c r="AA1667" s="4">
        <v>520</v>
      </c>
      <c r="AB1667">
        <v>0.9894</v>
      </c>
      <c r="AC1667">
        <v>0.2664</v>
      </c>
      <c r="AD1667" s="3">
        <v>0.0702</v>
      </c>
      <c r="AE1667" s="3">
        <v>7510</v>
      </c>
      <c r="AF1667">
        <v>0.000760506329113924</v>
      </c>
      <c r="AG1667">
        <v>0.775898734177215</v>
      </c>
      <c r="AH1667" s="3">
        <v>5424996</v>
      </c>
      <c r="AI1667" s="3">
        <v>63.5858</v>
      </c>
      <c r="AJ1667">
        <v>0.73134406285364</v>
      </c>
      <c r="AK1667">
        <v>0.017192874867077</v>
      </c>
      <c r="AL1667">
        <v>0.00071595259799453</v>
      </c>
      <c r="AM1667" s="3">
        <v>2514.64222052457</v>
      </c>
      <c r="AN1667" s="3">
        <v>0.3927</v>
      </c>
      <c r="AO1667" s="3">
        <v>18.0382862351869</v>
      </c>
      <c r="AP1667" s="3">
        <v>30.07</v>
      </c>
      <c r="AQ1667" s="4">
        <v>378</v>
      </c>
      <c r="AR1667" s="3">
        <v>918.5</v>
      </c>
      <c r="AS1667" s="3">
        <v>309.2</v>
      </c>
      <c r="AT1667">
        <v>15</v>
      </c>
      <c r="AU1667">
        <v>0</v>
      </c>
      <c r="AV1667">
        <v>0</v>
      </c>
      <c r="AW1667">
        <v>0</v>
      </c>
      <c r="AX1667">
        <v>2</v>
      </c>
      <c r="AY1667">
        <v>0</v>
      </c>
      <c r="AZ1667">
        <v>0</v>
      </c>
      <c r="BA1667">
        <v>0</v>
      </c>
    </row>
    <row r="1668" spans="1:53">
      <c r="A1668" t="s">
        <v>2692</v>
      </c>
      <c r="B1668" t="s">
        <v>2676</v>
      </c>
      <c r="C1668">
        <v>2016</v>
      </c>
      <c r="D1668">
        <v>0.00159666146380554</v>
      </c>
      <c r="E1668">
        <v>3.40119738166215</v>
      </c>
      <c r="F1668" s="2">
        <v>0.5112</v>
      </c>
      <c r="G1668">
        <v>0.80124817306462</v>
      </c>
      <c r="H1668" s="3">
        <v>4780</v>
      </c>
      <c r="I1668" s="4">
        <v>29</v>
      </c>
      <c r="J1668" s="4">
        <v>291</v>
      </c>
      <c r="K1668">
        <v>1</v>
      </c>
      <c r="L1668" s="3">
        <v>0.05035513</v>
      </c>
      <c r="M1668" s="4">
        <v>17</v>
      </c>
      <c r="N1668">
        <v>11</v>
      </c>
      <c r="O1668" s="3">
        <v>336436</v>
      </c>
      <c r="P1668" s="3">
        <v>8.622</v>
      </c>
      <c r="Q1668" s="2">
        <v>2.09727282764712</v>
      </c>
      <c r="R1668" s="2">
        <v>0</v>
      </c>
      <c r="S1668">
        <v>0</v>
      </c>
      <c r="T1668" s="2">
        <v>0</v>
      </c>
      <c r="U1668" s="2">
        <v>0.0165021683864214</v>
      </c>
      <c r="V1668">
        <v>0.00570472844196087</v>
      </c>
      <c r="W1668">
        <v>0.01315976</v>
      </c>
      <c r="X1668" s="3">
        <v>0.24285686329726</v>
      </c>
      <c r="Y1668" s="9">
        <v>0.758212558117727</v>
      </c>
      <c r="Z1668">
        <v>22813.1535465597</v>
      </c>
      <c r="AA1668" s="4">
        <v>479</v>
      </c>
      <c r="AB1668">
        <v>1.1397</v>
      </c>
      <c r="AC1668">
        <v>0.2872</v>
      </c>
      <c r="AD1668" s="3">
        <v>0.0702</v>
      </c>
      <c r="AE1668" s="3">
        <v>7510</v>
      </c>
      <c r="AF1668">
        <v>0.000740339116719243</v>
      </c>
      <c r="AG1668">
        <v>0.79221214511041</v>
      </c>
      <c r="AH1668" s="3">
        <v>6317522</v>
      </c>
      <c r="AI1668" s="3">
        <v>64.2343</v>
      </c>
      <c r="AJ1668">
        <v>0.768691195244374</v>
      </c>
      <c r="AK1668">
        <v>0.020183089679676</v>
      </c>
      <c r="AL1668">
        <v>0.000812891344383057</v>
      </c>
      <c r="AM1668" s="3">
        <v>2298.14227458088</v>
      </c>
      <c r="AN1668" s="3">
        <v>0.4414</v>
      </c>
      <c r="AO1668" s="3">
        <v>19.2744014732965</v>
      </c>
      <c r="AP1668" s="3">
        <v>24.93</v>
      </c>
      <c r="AQ1668" s="4">
        <v>373</v>
      </c>
      <c r="AR1668" s="3">
        <v>926.67</v>
      </c>
      <c r="AS1668" s="3">
        <v>313.09</v>
      </c>
      <c r="AT1668">
        <v>17</v>
      </c>
      <c r="AU1668">
        <v>0</v>
      </c>
      <c r="AV1668">
        <v>0</v>
      </c>
      <c r="AW1668">
        <v>0</v>
      </c>
      <c r="AX1668">
        <v>2</v>
      </c>
      <c r="AY1668">
        <v>0</v>
      </c>
      <c r="AZ1668">
        <v>0</v>
      </c>
      <c r="BA1668">
        <v>0</v>
      </c>
    </row>
    <row r="1669" spans="1:53">
      <c r="A1669" t="s">
        <v>2693</v>
      </c>
      <c r="B1669" t="s">
        <v>2676</v>
      </c>
      <c r="C1669">
        <v>2017</v>
      </c>
      <c r="D1669">
        <v>0.0012873324002826</v>
      </c>
      <c r="E1669">
        <v>3.66356164612965</v>
      </c>
      <c r="F1669" s="2">
        <v>0.9545</v>
      </c>
      <c r="G1669">
        <v>1.06665126033794</v>
      </c>
      <c r="H1669" s="3">
        <v>1197</v>
      </c>
      <c r="I1669" s="4">
        <v>33</v>
      </c>
      <c r="J1669" s="4">
        <v>370</v>
      </c>
      <c r="K1669">
        <v>1</v>
      </c>
      <c r="L1669" s="3">
        <v>0.04874366</v>
      </c>
      <c r="M1669" s="4">
        <v>14</v>
      </c>
      <c r="N1669">
        <v>11</v>
      </c>
      <c r="O1669" s="3">
        <v>444686</v>
      </c>
      <c r="P1669" s="3">
        <v>8.639</v>
      </c>
      <c r="Q1669" s="2">
        <v>2.16828417620745</v>
      </c>
      <c r="R1669" s="2">
        <v>0.000137</v>
      </c>
      <c r="S1669">
        <v>0</v>
      </c>
      <c r="T1669" s="2">
        <v>0</v>
      </c>
      <c r="U1669" s="2">
        <v>0.0175420168067227</v>
      </c>
      <c r="V1669">
        <v>0.00495499845789108</v>
      </c>
      <c r="W1669">
        <v>0.01284729</v>
      </c>
      <c r="X1669" s="3">
        <v>2.28954424644622</v>
      </c>
      <c r="Y1669" s="9">
        <v>0.702077882836765</v>
      </c>
      <c r="Z1669">
        <v>9405.37968862633</v>
      </c>
      <c r="AA1669" s="4">
        <v>423</v>
      </c>
      <c r="AB1669">
        <v>1.1439</v>
      </c>
      <c r="AC1669">
        <v>0.295</v>
      </c>
      <c r="AD1669" s="3">
        <v>0.0702</v>
      </c>
      <c r="AE1669" s="3">
        <v>7510</v>
      </c>
      <c r="AF1669">
        <v>0.000739042295656281</v>
      </c>
      <c r="AG1669">
        <v>0.842655828691767</v>
      </c>
      <c r="AH1669" s="3">
        <v>7341544</v>
      </c>
      <c r="AI1669" s="3">
        <v>14.0736</v>
      </c>
      <c r="AJ1669">
        <v>0.802020138280906</v>
      </c>
      <c r="AK1669">
        <v>0.0107862684435576</v>
      </c>
      <c r="AL1669">
        <v>0.000822348484848485</v>
      </c>
      <c r="AM1669" s="3">
        <v>2340.35006909258</v>
      </c>
      <c r="AN1669" s="3">
        <v>0.4342</v>
      </c>
      <c r="AO1669" s="3">
        <v>20.9034090909091</v>
      </c>
      <c r="AP1669" s="3">
        <v>25.32</v>
      </c>
      <c r="AQ1669" s="4">
        <v>314</v>
      </c>
      <c r="AR1669" s="3">
        <v>942</v>
      </c>
      <c r="AS1669" s="3">
        <v>313</v>
      </c>
      <c r="AT1669">
        <v>18</v>
      </c>
      <c r="AU1669">
        <v>0</v>
      </c>
      <c r="AV1669">
        <v>0</v>
      </c>
      <c r="AW1669">
        <v>0</v>
      </c>
      <c r="AX1669">
        <v>2</v>
      </c>
      <c r="AY1669">
        <v>0</v>
      </c>
      <c r="AZ1669">
        <v>0</v>
      </c>
      <c r="BA1669">
        <v>0</v>
      </c>
    </row>
    <row r="1670" spans="1:53">
      <c r="A1670" t="s">
        <v>2694</v>
      </c>
      <c r="B1670" t="s">
        <v>2676</v>
      </c>
      <c r="C1670">
        <v>2018</v>
      </c>
      <c r="D1670">
        <v>0.000999849845454142</v>
      </c>
      <c r="E1670">
        <v>3.95124371858143</v>
      </c>
      <c r="F1670" s="2">
        <v>1.6648</v>
      </c>
      <c r="G1670">
        <v>0.982892630104895</v>
      </c>
      <c r="H1670" s="3">
        <v>2246</v>
      </c>
      <c r="I1670" s="4">
        <v>37</v>
      </c>
      <c r="J1670" s="4">
        <v>546</v>
      </c>
      <c r="K1670">
        <v>1</v>
      </c>
      <c r="L1670" s="3">
        <v>0.04496511</v>
      </c>
      <c r="M1670" s="4">
        <v>11</v>
      </c>
      <c r="N1670">
        <v>11</v>
      </c>
      <c r="O1670" s="3">
        <v>471097</v>
      </c>
      <c r="P1670" s="3">
        <v>8.656</v>
      </c>
      <c r="Q1670" s="2">
        <v>2.21536115875739</v>
      </c>
      <c r="R1670" s="2">
        <v>0.000172</v>
      </c>
      <c r="S1670">
        <v>0</v>
      </c>
      <c r="T1670" s="2">
        <v>2.21545801526718</v>
      </c>
      <c r="U1670" s="2">
        <v>0.0157926317052682</v>
      </c>
      <c r="V1670">
        <v>0.00429285610781046</v>
      </c>
      <c r="W1670">
        <v>0.01136027</v>
      </c>
      <c r="X1670" s="3">
        <v>2.0061</v>
      </c>
      <c r="Y1670" s="9">
        <v>0.623843131645771</v>
      </c>
      <c r="Z1670">
        <v>12163.9852793853</v>
      </c>
      <c r="AA1670" s="4">
        <v>423</v>
      </c>
      <c r="AB1670">
        <v>1.1609</v>
      </c>
      <c r="AC1670">
        <v>0.2847</v>
      </c>
      <c r="AD1670" s="3">
        <v>0.0702</v>
      </c>
      <c r="AE1670" s="3">
        <v>7510</v>
      </c>
      <c r="AF1670">
        <v>0.000728602751421309</v>
      </c>
      <c r="AG1670">
        <v>0.854395870927683</v>
      </c>
      <c r="AH1670" s="3">
        <v>7581857</v>
      </c>
      <c r="AI1670" s="3">
        <v>13.0104</v>
      </c>
      <c r="AJ1670">
        <v>0.853707484780208</v>
      </c>
      <c r="AK1670">
        <v>0.0171142887214224</v>
      </c>
      <c r="AL1670">
        <v>0.000753435114503817</v>
      </c>
      <c r="AM1670" s="3">
        <v>2610.79027355623</v>
      </c>
      <c r="AN1670" s="3">
        <v>0.3948</v>
      </c>
      <c r="AO1670" s="3">
        <v>22.1545801526718</v>
      </c>
      <c r="AP1670" s="3">
        <v>25.99</v>
      </c>
      <c r="AQ1670" s="4">
        <v>315</v>
      </c>
      <c r="AR1670" s="3">
        <v>968.95</v>
      </c>
      <c r="AS1670" s="3">
        <v>317.59</v>
      </c>
      <c r="AT1670">
        <v>20</v>
      </c>
      <c r="AU1670">
        <v>0</v>
      </c>
      <c r="AV1670">
        <v>0</v>
      </c>
      <c r="AW1670">
        <v>0</v>
      </c>
      <c r="AX1670">
        <v>2</v>
      </c>
      <c r="AY1670">
        <v>0</v>
      </c>
      <c r="AZ1670">
        <v>0</v>
      </c>
      <c r="BA1670">
        <v>0</v>
      </c>
    </row>
    <row r="1671" spans="1:53">
      <c r="A1671" t="s">
        <v>2695</v>
      </c>
      <c r="B1671" t="s">
        <v>2676</v>
      </c>
      <c r="C1671">
        <v>2019</v>
      </c>
      <c r="D1671">
        <v>0.00105803546404081</v>
      </c>
      <c r="E1671">
        <v>4.26267987704131</v>
      </c>
      <c r="F1671" s="2">
        <v>0.9285</v>
      </c>
      <c r="G1671">
        <v>0.927431149256075</v>
      </c>
      <c r="H1671" s="3">
        <v>2423</v>
      </c>
      <c r="I1671" s="4">
        <v>26</v>
      </c>
      <c r="J1671" s="4">
        <v>538</v>
      </c>
      <c r="K1671">
        <v>1</v>
      </c>
      <c r="L1671" s="3">
        <v>0.04749576</v>
      </c>
      <c r="M1671" s="4">
        <v>8</v>
      </c>
      <c r="N1671">
        <v>11</v>
      </c>
      <c r="O1671" s="3">
        <v>514854</v>
      </c>
      <c r="P1671" s="3">
        <v>8.673</v>
      </c>
      <c r="Q1671" s="2">
        <v>2.27067121554797</v>
      </c>
      <c r="R1671" s="2">
        <v>0.000493</v>
      </c>
      <c r="S1671">
        <v>0</v>
      </c>
      <c r="T1671" s="2">
        <v>2.14578544061303</v>
      </c>
      <c r="U1671" s="2">
        <v>0.0151130420111355</v>
      </c>
      <c r="V1671">
        <v>0.00969725721102697</v>
      </c>
      <c r="W1671">
        <v>0.0117262</v>
      </c>
      <c r="X1671" s="3">
        <v>18.9126</v>
      </c>
      <c r="Y1671" s="9">
        <v>0.577656569254706</v>
      </c>
      <c r="Z1671">
        <v>5014.953318312</v>
      </c>
      <c r="AA1671" s="4">
        <v>425</v>
      </c>
      <c r="AB1671">
        <v>1.1201</v>
      </c>
      <c r="AC1671">
        <v>0.2832</v>
      </c>
      <c r="AD1671" s="3">
        <v>0.0702</v>
      </c>
      <c r="AE1671" s="3">
        <v>7510</v>
      </c>
      <c r="AF1671">
        <v>0.000681878024642037</v>
      </c>
      <c r="AG1671">
        <v>0.535796326393492</v>
      </c>
      <c r="AH1671" s="3">
        <v>7581857</v>
      </c>
      <c r="AI1671" s="3">
        <v>20.9774</v>
      </c>
      <c r="AJ1671">
        <v>0.835063969794058</v>
      </c>
      <c r="AK1671">
        <v>0.0138851349187824</v>
      </c>
      <c r="AL1671">
        <v>0.00068639846743295</v>
      </c>
      <c r="AM1671" s="3">
        <v>3073.87663968741</v>
      </c>
      <c r="AN1671" s="3">
        <v>0.3583</v>
      </c>
      <c r="AO1671" s="3">
        <v>21.4578544061303</v>
      </c>
      <c r="AP1671" s="3">
        <v>27.188</v>
      </c>
      <c r="AQ1671" s="4">
        <v>325</v>
      </c>
      <c r="AR1671" s="3">
        <v>1018.85</v>
      </c>
      <c r="AS1671" s="3">
        <v>323.39</v>
      </c>
      <c r="AT1671">
        <v>22</v>
      </c>
      <c r="AU1671">
        <v>0</v>
      </c>
      <c r="AV1671">
        <v>0</v>
      </c>
      <c r="AW1671">
        <v>0</v>
      </c>
      <c r="AX1671">
        <v>2</v>
      </c>
      <c r="AY1671">
        <v>0</v>
      </c>
      <c r="AZ1671">
        <v>0</v>
      </c>
      <c r="BA1671">
        <v>0</v>
      </c>
    </row>
    <row r="1672" spans="1:53">
      <c r="A1672" t="s">
        <v>2696</v>
      </c>
      <c r="B1672" t="s">
        <v>2676</v>
      </c>
      <c r="C1672">
        <v>2020</v>
      </c>
      <c r="D1672">
        <v>0.00381338670189414</v>
      </c>
      <c r="E1672">
        <v>4.57471097850338</v>
      </c>
      <c r="F1672" s="2">
        <v>1.1721</v>
      </c>
      <c r="G1672">
        <v>1.10259949390384</v>
      </c>
      <c r="H1672" s="3">
        <v>2600</v>
      </c>
      <c r="I1672" s="4">
        <v>38</v>
      </c>
      <c r="J1672" s="4">
        <v>1160</v>
      </c>
      <c r="K1672">
        <v>1</v>
      </c>
      <c r="L1672" s="3">
        <v>0.04929121</v>
      </c>
      <c r="M1672" s="4">
        <v>5</v>
      </c>
      <c r="N1672">
        <v>11</v>
      </c>
      <c r="O1672" s="3">
        <v>524577</v>
      </c>
      <c r="P1672" s="3">
        <v>8.69</v>
      </c>
      <c r="Q1672" s="2">
        <v>3.27199354317998</v>
      </c>
      <c r="R1672" s="2">
        <v>0.000145</v>
      </c>
      <c r="S1672">
        <v>0</v>
      </c>
      <c r="T1672" s="2">
        <v>0</v>
      </c>
      <c r="U1672" s="2">
        <v>0.0020856</v>
      </c>
      <c r="V1672">
        <v>0.0137415</v>
      </c>
      <c r="W1672">
        <v>0.01164388</v>
      </c>
      <c r="X1672" s="3">
        <v>16.5712311168</v>
      </c>
      <c r="Y1672" s="9">
        <v>0.513286477169077</v>
      </c>
      <c r="Z1672">
        <v>6485.84324719177</v>
      </c>
      <c r="AA1672" s="4">
        <v>427</v>
      </c>
      <c r="AB1672">
        <v>1.2162</v>
      </c>
      <c r="AC1672">
        <v>0.2997</v>
      </c>
      <c r="AD1672" s="3">
        <v>0.0702</v>
      </c>
      <c r="AE1672" s="3">
        <v>7510</v>
      </c>
      <c r="AF1672">
        <v>0.000662000634674377</v>
      </c>
      <c r="AG1672">
        <v>0.519965798103029</v>
      </c>
      <c r="AH1672" s="3">
        <v>7581857</v>
      </c>
      <c r="AI1672" s="3">
        <v>18.1897</v>
      </c>
      <c r="AJ1672">
        <v>0.875333923692472</v>
      </c>
      <c r="AK1672">
        <v>0.0088520622608</v>
      </c>
      <c r="AL1672">
        <v>0.000751884057971014</v>
      </c>
      <c r="AM1672" s="3">
        <v>2915.54870213313</v>
      </c>
      <c r="AN1672" s="3">
        <v>0.3891</v>
      </c>
      <c r="AO1672" s="3">
        <v>21.4782608695652</v>
      </c>
      <c r="AP1672" s="3">
        <v>28.22</v>
      </c>
      <c r="AQ1672" s="4">
        <v>369</v>
      </c>
      <c r="AR1672" s="3">
        <v>1190.25</v>
      </c>
      <c r="AS1672" s="3">
        <v>375.6</v>
      </c>
      <c r="AT1672">
        <v>24</v>
      </c>
      <c r="AU1672">
        <v>0</v>
      </c>
      <c r="AV1672">
        <v>0</v>
      </c>
      <c r="AW1672">
        <v>0</v>
      </c>
      <c r="AX1672">
        <v>2</v>
      </c>
      <c r="AY1672">
        <v>0</v>
      </c>
      <c r="AZ1672">
        <v>0</v>
      </c>
      <c r="BA1672">
        <v>0</v>
      </c>
    </row>
    <row r="1673" spans="1:53">
      <c r="A1673" t="s">
        <v>2697</v>
      </c>
      <c r="B1673" t="s">
        <v>2676</v>
      </c>
      <c r="C1673">
        <v>2021</v>
      </c>
      <c r="D1673">
        <v>0.0011472517769545</v>
      </c>
      <c r="E1673">
        <v>5.16478597392351</v>
      </c>
      <c r="F1673" s="2">
        <v>1.1745</v>
      </c>
      <c r="G1673">
        <v>1.83461766449318</v>
      </c>
      <c r="H1673" s="3">
        <v>3940</v>
      </c>
      <c r="I1673" s="4">
        <v>71</v>
      </c>
      <c r="J1673" s="4">
        <v>1639</v>
      </c>
      <c r="K1673" t="s">
        <v>801</v>
      </c>
      <c r="L1673" s="3">
        <v>0.05209437</v>
      </c>
      <c r="M1673" s="4">
        <v>2</v>
      </c>
      <c r="N1673">
        <v>11</v>
      </c>
      <c r="O1673" s="3">
        <v>461312</v>
      </c>
      <c r="P1673" s="3">
        <v>8.707</v>
      </c>
      <c r="Q1673" s="2">
        <v>3.51023751023751</v>
      </c>
      <c r="R1673" s="2">
        <v>0.000435</v>
      </c>
      <c r="S1673">
        <v>0</v>
      </c>
      <c r="T1673" s="2">
        <v>0</v>
      </c>
      <c r="U1673" s="2">
        <v>0.00202437</v>
      </c>
      <c r="V1673">
        <v>0.01311572</v>
      </c>
      <c r="W1673">
        <v>0.01228444</v>
      </c>
      <c r="X1673" s="3">
        <v>17.5328</v>
      </c>
      <c r="Y1673" s="9">
        <v>0.475285036262422</v>
      </c>
      <c r="Z1673">
        <v>2673.97570512346</v>
      </c>
      <c r="AA1673" s="4">
        <v>420</v>
      </c>
      <c r="AB1673">
        <v>1.2858</v>
      </c>
      <c r="AC1673">
        <v>0.298</v>
      </c>
      <c r="AD1673" s="3">
        <v>0.0702</v>
      </c>
      <c r="AE1673" s="3">
        <v>7510</v>
      </c>
      <c r="AF1673">
        <v>0.000636489223754354</v>
      </c>
      <c r="AG1673">
        <v>0.514530769295963</v>
      </c>
      <c r="AH1673" s="3">
        <v>7581857</v>
      </c>
      <c r="AI1673" s="3">
        <v>17.469</v>
      </c>
      <c r="AJ1673">
        <v>0.879632320806956</v>
      </c>
      <c r="AK1673">
        <v>0.01672006418432</v>
      </c>
      <c r="AL1673">
        <v>0.000712865497076023</v>
      </c>
      <c r="AM1673" s="3">
        <v>3226.44243915778</v>
      </c>
      <c r="AN1673" s="3">
        <v>0.3657</v>
      </c>
      <c r="AO1673" s="3">
        <v>21.635477582846</v>
      </c>
      <c r="AP1673" s="3">
        <v>29.1</v>
      </c>
      <c r="AQ1673" s="4">
        <v>406</v>
      </c>
      <c r="AR1673" s="3">
        <v>1226.64</v>
      </c>
      <c r="AS1673" s="3">
        <v>380.21</v>
      </c>
      <c r="AT1673">
        <v>25</v>
      </c>
      <c r="AU1673">
        <v>0</v>
      </c>
      <c r="AV1673">
        <v>0</v>
      </c>
      <c r="AW1673">
        <v>0</v>
      </c>
      <c r="AX1673">
        <v>2</v>
      </c>
      <c r="AY1673">
        <v>0</v>
      </c>
      <c r="AZ1673">
        <v>0</v>
      </c>
      <c r="BA1673">
        <v>0</v>
      </c>
    </row>
    <row r="1674" spans="1:53">
      <c r="A1674" t="s">
        <v>2698</v>
      </c>
      <c r="B1674" t="s">
        <v>2676</v>
      </c>
      <c r="C1674">
        <v>2022</v>
      </c>
      <c r="D1674">
        <v>0.00230650647922386</v>
      </c>
      <c r="E1674">
        <v>5.63478960316925</v>
      </c>
      <c r="F1674" s="2">
        <v>1.6491</v>
      </c>
      <c r="G1674">
        <v>1.74135944700461</v>
      </c>
      <c r="H1674" s="3">
        <v>4500</v>
      </c>
      <c r="I1674" s="4">
        <v>67</v>
      </c>
      <c r="J1674" s="4">
        <v>1295</v>
      </c>
      <c r="K1674" t="s">
        <v>801</v>
      </c>
      <c r="L1674" s="3">
        <v>0.05512679</v>
      </c>
      <c r="M1674" s="4">
        <v>2.0842459</v>
      </c>
      <c r="N1674">
        <v>11</v>
      </c>
      <c r="O1674" s="3">
        <v>535001</v>
      </c>
      <c r="P1674" s="3">
        <v>8.724</v>
      </c>
      <c r="Q1674" s="2">
        <v>3.54033502314305</v>
      </c>
      <c r="R1674" s="2">
        <v>0.000435</v>
      </c>
      <c r="S1674">
        <v>0</v>
      </c>
      <c r="T1674" s="2">
        <v>0</v>
      </c>
      <c r="U1674" s="2">
        <v>0.00196398</v>
      </c>
      <c r="V1674">
        <v>0.01140698</v>
      </c>
      <c r="W1674">
        <v>0.01200735</v>
      </c>
      <c r="X1674" s="3">
        <v>23.6289</v>
      </c>
      <c r="Y1674" s="9">
        <v>0.422322526737764</v>
      </c>
      <c r="Z1674">
        <v>3458.25497655229</v>
      </c>
      <c r="AA1674" s="4">
        <v>421</v>
      </c>
      <c r="AB1674">
        <v>1.285</v>
      </c>
      <c r="AC1674">
        <v>0.3206</v>
      </c>
      <c r="AD1674" s="3">
        <v>0.0702</v>
      </c>
      <c r="AE1674" s="3">
        <v>7510</v>
      </c>
      <c r="AF1674">
        <v>0.00060647662117419</v>
      </c>
      <c r="AG1674">
        <v>0.524590163934426</v>
      </c>
      <c r="AH1674" s="3">
        <v>7581857</v>
      </c>
      <c r="AI1674" s="3">
        <v>11.3136</v>
      </c>
      <c r="AJ1674">
        <v>0.904953971256687</v>
      </c>
      <c r="AK1674">
        <v>0.017905502616624</v>
      </c>
      <c r="AL1674">
        <v>0.000760236220472441</v>
      </c>
      <c r="AM1674" s="3">
        <v>3206.3697566028</v>
      </c>
      <c r="AN1674" s="3">
        <v>0.3862</v>
      </c>
      <c r="AO1674" s="3">
        <v>21.8444881889764</v>
      </c>
      <c r="AP1674" s="3">
        <v>33.616</v>
      </c>
      <c r="AQ1674" s="4">
        <v>461</v>
      </c>
      <c r="AR1674" s="3">
        <v>1353.35</v>
      </c>
      <c r="AS1674" s="3">
        <v>360.08</v>
      </c>
      <c r="AT1674">
        <v>26</v>
      </c>
      <c r="AU1674">
        <v>0</v>
      </c>
      <c r="AV1674">
        <v>0</v>
      </c>
      <c r="AW1674">
        <v>0</v>
      </c>
      <c r="AX1674">
        <v>2</v>
      </c>
      <c r="AY1674">
        <v>0</v>
      </c>
      <c r="AZ1674">
        <v>0</v>
      </c>
      <c r="BA1674">
        <v>0</v>
      </c>
    </row>
    <row r="1675" spans="1:53">
      <c r="A1675" t="s">
        <v>2699</v>
      </c>
      <c r="B1675" t="s">
        <v>2676</v>
      </c>
      <c r="C1675">
        <v>2023</v>
      </c>
      <c r="D1675">
        <v>0.00319958860762576</v>
      </c>
      <c r="E1675">
        <v>6.10031895202006</v>
      </c>
      <c r="F1675" s="2">
        <v>1.8477</v>
      </c>
      <c r="G1675">
        <v>1.71639670360898</v>
      </c>
      <c r="H1675" s="3">
        <v>4910</v>
      </c>
      <c r="I1675" s="4">
        <v>108</v>
      </c>
      <c r="J1675" s="4">
        <v>686</v>
      </c>
      <c r="L1675" s="3">
        <v>0.05841781</v>
      </c>
      <c r="M1675" s="4">
        <v>2.1720405</v>
      </c>
      <c r="N1675">
        <v>11</v>
      </c>
      <c r="O1675" s="3">
        <v>678760</v>
      </c>
      <c r="P1675" s="3">
        <v>8.741</v>
      </c>
      <c r="Q1675" s="2">
        <v>3.79811776308286</v>
      </c>
      <c r="R1675" s="2">
        <v>0</v>
      </c>
      <c r="S1675">
        <v>0</v>
      </c>
      <c r="T1675" s="2">
        <v>0</v>
      </c>
      <c r="U1675" s="2">
        <v>0.00190239</v>
      </c>
      <c r="V1675">
        <v>0.00969825</v>
      </c>
      <c r="W1675">
        <v>0.01173026</v>
      </c>
      <c r="X1675" s="3">
        <v>25</v>
      </c>
      <c r="Y1675" s="9">
        <v>0.391055650914562</v>
      </c>
      <c r="Z1675">
        <v>1425.76523005347</v>
      </c>
      <c r="AA1675" s="4">
        <v>421</v>
      </c>
      <c r="AB1675">
        <v>1.2626</v>
      </c>
      <c r="AC1675">
        <v>0.3511</v>
      </c>
      <c r="AD1675" s="3">
        <v>0.0702</v>
      </c>
      <c r="AE1675" s="3">
        <v>7510</v>
      </c>
      <c r="AF1675">
        <v>0.000605254674403611</v>
      </c>
      <c r="AG1675">
        <v>0.536266924564797</v>
      </c>
      <c r="AH1675" s="3">
        <v>7581857</v>
      </c>
      <c r="AI1675" s="3">
        <v>-1.7585</v>
      </c>
      <c r="AJ1675">
        <v>0.943942081402354</v>
      </c>
      <c r="AK1675">
        <v>0.0338204978887492</v>
      </c>
      <c r="AL1675">
        <v>0.000566773567723799</v>
      </c>
      <c r="AM1675" s="3">
        <v>4333.91547327978</v>
      </c>
      <c r="AN1675" s="3">
        <v>0.2863</v>
      </c>
      <c r="AO1675" s="3">
        <v>21.9661875915588</v>
      </c>
      <c r="AP1675" s="3">
        <v>35.849</v>
      </c>
      <c r="AQ1675" s="4">
        <v>507.224932249322</v>
      </c>
      <c r="AR1675" s="3">
        <v>1409.9</v>
      </c>
      <c r="AS1675" s="3">
        <v>395.02</v>
      </c>
      <c r="AT1675">
        <v>33</v>
      </c>
      <c r="AU1675">
        <v>0</v>
      </c>
      <c r="AV1675">
        <v>0</v>
      </c>
      <c r="AW1675">
        <v>0</v>
      </c>
      <c r="AX1675">
        <v>2</v>
      </c>
      <c r="AY1675">
        <v>0</v>
      </c>
      <c r="AZ1675">
        <v>0</v>
      </c>
      <c r="BA1675">
        <v>0</v>
      </c>
    </row>
    <row r="1676" spans="1:53">
      <c r="A1676" t="s">
        <v>2700</v>
      </c>
      <c r="B1676" t="s">
        <v>2676</v>
      </c>
      <c r="C1676">
        <v>2024</v>
      </c>
      <c r="D1676">
        <v>0.00221772175292424</v>
      </c>
      <c r="E1676">
        <v>6.65545755049869</v>
      </c>
      <c r="F1676" s="2">
        <v>1.8377</v>
      </c>
      <c r="G1676">
        <v>2.39170305676856</v>
      </c>
      <c r="H1676" s="3">
        <v>1.03617844152166</v>
      </c>
      <c r="I1676" s="4">
        <v>101.915492957746</v>
      </c>
      <c r="J1676" s="4">
        <v>542.019524100061</v>
      </c>
      <c r="K1676">
        <v>0</v>
      </c>
      <c r="L1676" s="3">
        <v>0.05841781</v>
      </c>
      <c r="M1676" s="4">
        <v>2.26353325337947</v>
      </c>
      <c r="O1676" s="3">
        <v>1069471</v>
      </c>
      <c r="P1676" s="3">
        <v>8.72396687299404</v>
      </c>
      <c r="Q1676" s="2">
        <v>3.83068362167726</v>
      </c>
      <c r="R1676" s="2">
        <v>0.000179</v>
      </c>
      <c r="S1676">
        <v>0</v>
      </c>
      <c r="T1676" s="2">
        <v>10043.6335219236</v>
      </c>
      <c r="U1676" s="2">
        <v>0.0019608861822931</v>
      </c>
      <c r="V1676">
        <v>0.00843474424469263</v>
      </c>
      <c r="W1676">
        <v>0.0120009556775142</v>
      </c>
      <c r="X1676" s="3">
        <v>20.6808</v>
      </c>
      <c r="Y1676" s="9">
        <v>0</v>
      </c>
      <c r="Z1676">
        <v>1843.9433435316</v>
      </c>
      <c r="AA1676" s="4">
        <v>84043.947863014</v>
      </c>
      <c r="AB1676">
        <v>422.002380952381</v>
      </c>
      <c r="AC1676">
        <f>AC1675*AC1674/AC1673</f>
        <v>0.377727046979866</v>
      </c>
      <c r="AD1676" s="3">
        <v>0.0702</v>
      </c>
      <c r="AE1676" s="3">
        <v>7510</v>
      </c>
      <c r="AF1676">
        <v>0.000603697749196141</v>
      </c>
      <c r="AG1676">
        <v>0.587057877813505</v>
      </c>
      <c r="AH1676" s="3">
        <v>7581857</v>
      </c>
      <c r="AI1676" s="3">
        <v>-1.13887260862099</v>
      </c>
      <c r="AJ1676">
        <v>1.01655072582234</v>
      </c>
      <c r="AK1676">
        <v>0.0362183426311502</v>
      </c>
      <c r="AM1676" s="3">
        <v>4306.95286317415</v>
      </c>
      <c r="AN1676" s="3">
        <v>0.302349083948592</v>
      </c>
      <c r="AO1676" s="3">
        <v>22.0438652256834</v>
      </c>
      <c r="AP1676" s="3">
        <v>36.453</v>
      </c>
      <c r="AQ1676" s="4">
        <v>575.937669376694</v>
      </c>
      <c r="AR1676" s="3">
        <v>1454.02</v>
      </c>
      <c r="AS1676" s="3">
        <v>395.74</v>
      </c>
      <c r="AT1676">
        <v>37</v>
      </c>
      <c r="AU1676">
        <v>0</v>
      </c>
      <c r="AV1676">
        <v>0</v>
      </c>
      <c r="AW1676">
        <v>0</v>
      </c>
      <c r="AX1676">
        <v>2</v>
      </c>
      <c r="AY1676">
        <v>0</v>
      </c>
      <c r="AZ1676">
        <v>0</v>
      </c>
      <c r="BA1676">
        <v>0</v>
      </c>
    </row>
    <row r="1677" spans="1:53">
      <c r="A1677" t="s">
        <v>2701</v>
      </c>
      <c r="B1677" t="s">
        <v>2702</v>
      </c>
      <c r="C1677">
        <v>2000</v>
      </c>
      <c r="D1677">
        <v>0.010956672895189</v>
      </c>
      <c r="E1677">
        <v>5.62762111369064</v>
      </c>
      <c r="F1677" s="2">
        <v>0.13092034722215</v>
      </c>
      <c r="G1677">
        <v>1.53018368340111</v>
      </c>
      <c r="H1677" s="3">
        <v>17.4743839547744</v>
      </c>
      <c r="I1677" s="4">
        <v>270</v>
      </c>
      <c r="J1677" s="4">
        <v>1942</v>
      </c>
      <c r="K1677">
        <v>0</v>
      </c>
      <c r="L1677" s="3">
        <v>0.0903491212444554</v>
      </c>
      <c r="M1677" s="4">
        <v>418</v>
      </c>
      <c r="N1677">
        <v>0</v>
      </c>
      <c r="O1677" s="3">
        <v>131388</v>
      </c>
      <c r="P1677" s="3">
        <v>9.37422617966429</v>
      </c>
      <c r="Q1677" s="2">
        <v>14.0988294387149</v>
      </c>
      <c r="R1677" s="2">
        <v>0.00278781075810163</v>
      </c>
      <c r="S1677">
        <v>0</v>
      </c>
      <c r="T1677" s="2">
        <v>17.1604760787815</v>
      </c>
      <c r="U1677" s="2">
        <v>0.00858798362409924</v>
      </c>
      <c r="W1677">
        <v>0.0238105032641018</v>
      </c>
      <c r="X1677" s="3">
        <v>145.845992310629</v>
      </c>
      <c r="Y1677" s="9">
        <v>0.321753285806744</v>
      </c>
      <c r="Z1677">
        <v>760.218758657559</v>
      </c>
      <c r="AA1677" s="4">
        <v>73372.6574959024</v>
      </c>
      <c r="AB1677">
        <v>84043.947863014</v>
      </c>
      <c r="AC1677">
        <v>4.09</v>
      </c>
      <c r="AD1677" s="3">
        <v>25.8618</v>
      </c>
      <c r="AE1677" s="3">
        <v>1689078</v>
      </c>
      <c r="AF1677">
        <v>0.0351002774227736</v>
      </c>
      <c r="AG1677">
        <v>0.984466402751369</v>
      </c>
      <c r="AH1677" s="3">
        <v>64296788</v>
      </c>
      <c r="AI1677" s="3">
        <v>0.177017702787796</v>
      </c>
      <c r="AJ1677">
        <v>0.274666091838262</v>
      </c>
      <c r="AK1677">
        <v>0.196204743769156</v>
      </c>
      <c r="AL1677">
        <v>0.00131379191431499</v>
      </c>
      <c r="AM1677" s="3">
        <v>2771.42214828016</v>
      </c>
      <c r="AN1677" s="3">
        <v>1.73634680771612</v>
      </c>
      <c r="AO1677" s="3">
        <v>171.604760787815</v>
      </c>
      <c r="AP1677" s="3">
        <v>31.6731403444485</v>
      </c>
      <c r="AQ1677" s="4">
        <v>8460</v>
      </c>
      <c r="AR1677" s="3">
        <v>10990.8521281951</v>
      </c>
      <c r="AS1677" s="3">
        <v>5515.15369590113</v>
      </c>
      <c r="AT1677">
        <v>94</v>
      </c>
      <c r="AU1677">
        <v>0</v>
      </c>
      <c r="AV1677">
        <v>0</v>
      </c>
      <c r="AW1677">
        <v>0</v>
      </c>
      <c r="AX1677">
        <v>15</v>
      </c>
      <c r="AY1677">
        <v>0</v>
      </c>
      <c r="AZ1677">
        <v>0</v>
      </c>
      <c r="BA1677">
        <v>0</v>
      </c>
    </row>
    <row r="1678" spans="1:53">
      <c r="A1678" t="s">
        <v>2703</v>
      </c>
      <c r="B1678" t="s">
        <v>2702</v>
      </c>
      <c r="C1678">
        <v>2001</v>
      </c>
      <c r="D1678">
        <v>0.0109454559631065</v>
      </c>
      <c r="E1678">
        <v>5.8636311755981</v>
      </c>
      <c r="F1678" s="2">
        <v>0.0611527022483279</v>
      </c>
      <c r="G1678">
        <v>1.67062399873328</v>
      </c>
      <c r="H1678" s="3">
        <v>19.2175628040381</v>
      </c>
      <c r="I1678" s="4">
        <v>306</v>
      </c>
      <c r="J1678" s="4">
        <v>2160</v>
      </c>
      <c r="L1678" s="3">
        <v>0.0774915525456663</v>
      </c>
      <c r="M1678" s="4">
        <v>427</v>
      </c>
      <c r="N1678">
        <v>0</v>
      </c>
      <c r="O1678" s="3">
        <v>174319</v>
      </c>
      <c r="P1678" s="3">
        <v>9.50257875948926</v>
      </c>
      <c r="Q1678" s="2">
        <v>16.7812123500746</v>
      </c>
      <c r="R1678" s="2">
        <v>0.00148085977887818</v>
      </c>
      <c r="S1678">
        <v>0</v>
      </c>
      <c r="T1678" s="2">
        <v>21.0954383109544</v>
      </c>
      <c r="U1678" s="2">
        <v>0.0104914142203789</v>
      </c>
      <c r="W1678">
        <v>0.0261882596586292</v>
      </c>
      <c r="X1678" s="3">
        <v>169.6</v>
      </c>
      <c r="Y1678" s="9">
        <v>0.285899303114302</v>
      </c>
      <c r="Z1678">
        <v>21198.4117566089</v>
      </c>
      <c r="AA1678" s="4">
        <v>61314.7022788273</v>
      </c>
      <c r="AB1678">
        <v>14647334.444552</v>
      </c>
      <c r="AC1678">
        <v>4.2842</v>
      </c>
      <c r="AD1678" s="3">
        <v>25.8618</v>
      </c>
      <c r="AE1678" s="3">
        <v>1883777</v>
      </c>
      <c r="AF1678">
        <v>0.0358291901720537</v>
      </c>
      <c r="AG1678">
        <v>0.985533488281859</v>
      </c>
      <c r="AH1678" s="3">
        <v>72130213</v>
      </c>
      <c r="AI1678" s="3">
        <v>0.114643510347473</v>
      </c>
      <c r="AJ1678">
        <v>0.271427601627807</v>
      </c>
      <c r="AK1678">
        <v>0.213035739015439</v>
      </c>
      <c r="AL1678">
        <v>0.0021132132107873</v>
      </c>
      <c r="AM1678" s="3">
        <v>1874.70285979355</v>
      </c>
      <c r="AN1678" s="3">
        <v>2.80452978056426</v>
      </c>
      <c r="AO1678" s="3">
        <v>210.954383109544</v>
      </c>
      <c r="AP1678" s="3">
        <v>38.7726639794797</v>
      </c>
      <c r="AQ1678" s="4">
        <v>9701</v>
      </c>
      <c r="AR1678" s="3">
        <v>13672.088382008</v>
      </c>
      <c r="AS1678" s="3">
        <v>6679.26449367662</v>
      </c>
      <c r="AT1678">
        <v>114</v>
      </c>
      <c r="AU1678">
        <v>0</v>
      </c>
      <c r="AV1678">
        <v>0</v>
      </c>
      <c r="AW1678">
        <v>0</v>
      </c>
      <c r="AX1678">
        <v>32</v>
      </c>
      <c r="AY1678">
        <v>0</v>
      </c>
      <c r="AZ1678">
        <v>0</v>
      </c>
      <c r="BA1678">
        <v>0</v>
      </c>
    </row>
    <row r="1679" spans="1:53">
      <c r="A1679" t="s">
        <v>2704</v>
      </c>
      <c r="B1679" t="s">
        <v>2702</v>
      </c>
      <c r="C1679">
        <v>2002</v>
      </c>
      <c r="D1679">
        <v>0.0102984659927646</v>
      </c>
      <c r="E1679">
        <v>6.10479323241498</v>
      </c>
      <c r="F1679" s="2">
        <v>0.195956469248292</v>
      </c>
      <c r="G1679">
        <v>1.78964028395491</v>
      </c>
      <c r="H1679" s="3">
        <v>324.09</v>
      </c>
      <c r="I1679" s="4">
        <v>312</v>
      </c>
      <c r="J1679" s="4">
        <v>2669</v>
      </c>
      <c r="L1679" s="3">
        <v>0.0691966506758651</v>
      </c>
      <c r="M1679" s="4">
        <v>436</v>
      </c>
      <c r="O1679" s="3">
        <v>119773</v>
      </c>
      <c r="P1679" s="3">
        <v>9.63093133931424</v>
      </c>
      <c r="Q1679" s="2">
        <v>19.3610512735191</v>
      </c>
      <c r="R1679" s="2">
        <v>0.00160199350312179</v>
      </c>
      <c r="S1679">
        <v>0</v>
      </c>
      <c r="T1679" s="2">
        <v>24.8569586952774</v>
      </c>
      <c r="U1679" s="2">
        <v>0.0101211945261239</v>
      </c>
      <c r="W1679">
        <v>0.0285660160531567</v>
      </c>
      <c r="X1679" s="3">
        <v>207.7</v>
      </c>
      <c r="Y1679" s="9">
        <v>0.264732594159737</v>
      </c>
      <c r="Z1679">
        <v>23658.02092415</v>
      </c>
      <c r="AA1679" s="4">
        <v>53529.406508847</v>
      </c>
      <c r="AB1679">
        <v>53529.406508847</v>
      </c>
      <c r="AC1679">
        <v>5.52</v>
      </c>
      <c r="AD1679" s="3">
        <v>25.8618</v>
      </c>
      <c r="AE1679" s="3">
        <v>2102564</v>
      </c>
      <c r="AF1679">
        <v>0.0362822561440685</v>
      </c>
      <c r="AG1679">
        <v>0.986605740791231</v>
      </c>
      <c r="AH1679" s="3">
        <v>79766064</v>
      </c>
      <c r="AI1679" s="3">
        <v>-0.0178193159512473</v>
      </c>
      <c r="AJ1679">
        <v>0.257386839559859</v>
      </c>
      <c r="AK1679">
        <v>0.228873282658522</v>
      </c>
      <c r="AL1679">
        <v>0.00196284534700571</v>
      </c>
      <c r="AM1679" s="3">
        <v>2212.77957925607</v>
      </c>
      <c r="AN1679" s="3">
        <v>2.61888714733542</v>
      </c>
      <c r="AO1679" s="3">
        <v>248.569586952774</v>
      </c>
      <c r="AP1679" s="3">
        <v>29.4</v>
      </c>
      <c r="AQ1679" s="4">
        <v>9982</v>
      </c>
      <c r="AR1679" s="3">
        <v>14776.7</v>
      </c>
      <c r="AS1679" s="3">
        <v>7761.84</v>
      </c>
      <c r="AT1679">
        <v>134</v>
      </c>
      <c r="AU1679">
        <v>0</v>
      </c>
      <c r="AV1679">
        <v>0</v>
      </c>
      <c r="AW1679">
        <v>0</v>
      </c>
      <c r="AX1679">
        <v>42</v>
      </c>
      <c r="AY1679">
        <v>0</v>
      </c>
      <c r="AZ1679">
        <v>0</v>
      </c>
      <c r="BA1679">
        <v>0</v>
      </c>
    </row>
    <row r="1680" spans="1:53">
      <c r="A1680" t="s">
        <v>2705</v>
      </c>
      <c r="B1680" t="s">
        <v>2702</v>
      </c>
      <c r="C1680">
        <v>2003</v>
      </c>
      <c r="D1680">
        <v>0.0102879229022936</v>
      </c>
      <c r="E1680">
        <v>6.39526159811545</v>
      </c>
      <c r="F1680" s="2">
        <v>0.0915309794988611</v>
      </c>
      <c r="G1680">
        <v>0.604754633202162</v>
      </c>
      <c r="H1680" s="3">
        <v>356.42</v>
      </c>
      <c r="I1680" s="4">
        <v>844</v>
      </c>
      <c r="J1680" s="4">
        <v>3468</v>
      </c>
      <c r="L1680" s="3">
        <v>0.0644277535751367</v>
      </c>
      <c r="M1680" s="4">
        <v>439</v>
      </c>
      <c r="O1680" s="3">
        <v>90275.5002265961</v>
      </c>
      <c r="P1680" s="3">
        <v>9.76279874466869</v>
      </c>
      <c r="Q1680" s="2">
        <v>21.4355207719839</v>
      </c>
      <c r="R1680" s="2">
        <v>0.000850964412811388</v>
      </c>
      <c r="S1680">
        <v>0</v>
      </c>
      <c r="T1680" s="2">
        <v>28.2102744881761</v>
      </c>
      <c r="U1680" s="2">
        <v>0.012364444184619</v>
      </c>
      <c r="W1680">
        <v>0.0314186658515746</v>
      </c>
      <c r="X1680" s="3">
        <v>241.5282</v>
      </c>
      <c r="Y1680" s="9">
        <v>0.235232606847006</v>
      </c>
      <c r="Z1680">
        <v>26003.5056967572</v>
      </c>
      <c r="AA1680" s="4">
        <v>44732.462135988</v>
      </c>
      <c r="AB1680">
        <v>44732.462135988</v>
      </c>
      <c r="AC1680">
        <v>7.12</v>
      </c>
      <c r="AD1680" s="3">
        <v>25.8618</v>
      </c>
      <c r="AE1680" s="3">
        <v>2348614</v>
      </c>
      <c r="AF1680">
        <v>0.0345179334630602</v>
      </c>
      <c r="AG1680">
        <v>0.988383372231792</v>
      </c>
      <c r="AH1680" s="3">
        <v>109826171</v>
      </c>
      <c r="AI1680" s="3">
        <v>-0.0115404781582249</v>
      </c>
      <c r="AJ1680">
        <v>0.236688262213869</v>
      </c>
      <c r="AK1680">
        <v>0.24384886873658</v>
      </c>
      <c r="AL1680">
        <v>0.00315255222579131</v>
      </c>
      <c r="AM1680" s="3">
        <v>1608.52009456265</v>
      </c>
      <c r="AN1680" s="3">
        <v>4.23</v>
      </c>
      <c r="AO1680" s="3">
        <v>282.102744881761</v>
      </c>
      <c r="AP1680" s="3">
        <v>35.99</v>
      </c>
      <c r="AQ1680" s="4">
        <v>10956</v>
      </c>
      <c r="AR1680" s="3">
        <v>18381.5</v>
      </c>
      <c r="AS1680" s="3">
        <v>9400.17</v>
      </c>
      <c r="AT1680">
        <v>151</v>
      </c>
      <c r="AU1680">
        <v>0</v>
      </c>
      <c r="AV1680">
        <v>0</v>
      </c>
      <c r="AW1680">
        <v>0</v>
      </c>
      <c r="AX1680">
        <v>65</v>
      </c>
      <c r="AY1680">
        <v>0</v>
      </c>
      <c r="AZ1680">
        <v>0</v>
      </c>
      <c r="BA1680">
        <v>0</v>
      </c>
    </row>
    <row r="1681" spans="1:53">
      <c r="A1681" t="s">
        <v>2706</v>
      </c>
      <c r="B1681" t="s">
        <v>2702</v>
      </c>
      <c r="C1681">
        <v>2004</v>
      </c>
      <c r="D1681">
        <v>0.00967979995557753</v>
      </c>
      <c r="E1681">
        <v>6.64768837356333</v>
      </c>
      <c r="F1681" s="2">
        <v>0.2933</v>
      </c>
      <c r="G1681">
        <v>0.540579764668763</v>
      </c>
      <c r="H1681" s="3">
        <v>6010.76</v>
      </c>
      <c r="I1681" s="4">
        <v>1588</v>
      </c>
      <c r="J1681" s="4">
        <v>3829</v>
      </c>
      <c r="L1681" s="3">
        <v>0.0691290134014592</v>
      </c>
      <c r="M1681" s="4">
        <v>440</v>
      </c>
      <c r="O1681" s="3">
        <v>131388</v>
      </c>
      <c r="P1681" s="3">
        <v>9.89466615002315</v>
      </c>
      <c r="Q1681" s="2">
        <v>22.6542523624236</v>
      </c>
      <c r="R1681" s="2">
        <v>0.000920572953736655</v>
      </c>
      <c r="S1681">
        <v>0</v>
      </c>
      <c r="T1681" s="2">
        <v>30.7382485821398</v>
      </c>
      <c r="U1681" s="2">
        <v>0.011928129246565</v>
      </c>
      <c r="W1681">
        <v>0.0342713156499924</v>
      </c>
      <c r="X1681" s="3">
        <v>307.45</v>
      </c>
      <c r="Y1681" s="9">
        <v>0.217817034050861</v>
      </c>
      <c r="Z1681">
        <v>29020.6402695872</v>
      </c>
      <c r="AA1681" s="4">
        <v>39052.6588375161</v>
      </c>
      <c r="AB1681">
        <v>39052.6588375161</v>
      </c>
      <c r="AC1681">
        <v>8.86</v>
      </c>
      <c r="AD1681" s="3">
        <v>25.8618</v>
      </c>
      <c r="AE1681" s="3">
        <v>2625543</v>
      </c>
      <c r="AF1681">
        <v>0.0324079095975462</v>
      </c>
      <c r="AG1681">
        <v>0.989958711604569</v>
      </c>
      <c r="AH1681" s="3">
        <v>13863247</v>
      </c>
      <c r="AI1681" s="3">
        <v>0.00179376421662764</v>
      </c>
      <c r="AJ1681">
        <v>0.20776396829476</v>
      </c>
      <c r="AK1681">
        <v>0.262874901099926</v>
      </c>
      <c r="AL1681">
        <v>0.00292075510762428</v>
      </c>
      <c r="AM1681" s="3">
        <v>2051.0253164557</v>
      </c>
      <c r="AN1681" s="3">
        <v>3.95</v>
      </c>
      <c r="AO1681" s="3">
        <v>307.382485821398</v>
      </c>
      <c r="AP1681" s="3">
        <v>27.29</v>
      </c>
      <c r="AQ1681" s="4">
        <v>12316</v>
      </c>
      <c r="AR1681" s="3">
        <v>19866.6</v>
      </c>
      <c r="AS1681" s="3">
        <v>10923.75</v>
      </c>
      <c r="AT1681">
        <v>169</v>
      </c>
      <c r="AU1681">
        <v>0</v>
      </c>
      <c r="AV1681">
        <v>0</v>
      </c>
      <c r="AW1681">
        <v>0</v>
      </c>
      <c r="AX1681">
        <v>92</v>
      </c>
      <c r="AY1681">
        <v>0</v>
      </c>
      <c r="AZ1681">
        <v>0</v>
      </c>
      <c r="BA1681">
        <v>0</v>
      </c>
    </row>
    <row r="1682" spans="1:53">
      <c r="A1682" t="s">
        <v>2707</v>
      </c>
      <c r="B1682" t="s">
        <v>2702</v>
      </c>
      <c r="C1682">
        <v>2005</v>
      </c>
      <c r="D1682">
        <v>0.00966989022661943</v>
      </c>
      <c r="E1682">
        <v>6.84161547647759</v>
      </c>
      <c r="F1682" s="2">
        <v>0.137</v>
      </c>
      <c r="G1682">
        <v>0.544258825671545</v>
      </c>
      <c r="H1682" s="3">
        <v>7018.76</v>
      </c>
      <c r="I1682" s="4">
        <v>1909</v>
      </c>
      <c r="J1682" s="4">
        <v>4315</v>
      </c>
      <c r="L1682" s="3">
        <v>0.0718788125254168</v>
      </c>
      <c r="M1682" s="4">
        <v>445</v>
      </c>
      <c r="O1682" s="3">
        <v>174319</v>
      </c>
      <c r="P1682" s="3">
        <v>10.0301446313955</v>
      </c>
      <c r="Q1682" s="2">
        <v>23.4158263942526</v>
      </c>
      <c r="R1682" s="2">
        <v>0.000489</v>
      </c>
      <c r="S1682">
        <v>0</v>
      </c>
      <c r="T1682" s="2">
        <v>32.5393674738653</v>
      </c>
      <c r="U1682" s="2">
        <v>0.0145718657926593</v>
      </c>
      <c r="W1682">
        <v>0.0376937061400959</v>
      </c>
      <c r="X1682" s="3">
        <v>451.63</v>
      </c>
      <c r="Y1682" s="9">
        <v>0.193544995462669</v>
      </c>
      <c r="Z1682">
        <v>35273.1591448931</v>
      </c>
      <c r="AA1682" s="4">
        <v>32634.8020030845</v>
      </c>
      <c r="AB1682">
        <v>32634.8020030845</v>
      </c>
      <c r="AC1682">
        <v>10.34</v>
      </c>
      <c r="AD1682" s="3">
        <v>25.8619</v>
      </c>
      <c r="AE1682" s="3">
        <v>2937473</v>
      </c>
      <c r="AF1682">
        <v>0.0319390179327682</v>
      </c>
      <c r="AG1682">
        <v>0.990428535858469</v>
      </c>
      <c r="AH1682" s="3">
        <v>163537305</v>
      </c>
      <c r="AI1682" s="3">
        <v>0.00116171107912522</v>
      </c>
      <c r="AJ1682">
        <v>0.197600630472443</v>
      </c>
      <c r="AK1682">
        <v>0.246272624909745</v>
      </c>
      <c r="AL1682">
        <v>0.00469027979945011</v>
      </c>
      <c r="AM1682" s="3">
        <v>1441.55642633229</v>
      </c>
      <c r="AN1682" s="3">
        <v>6.38</v>
      </c>
      <c r="AO1682" s="3">
        <v>325.393674738653</v>
      </c>
      <c r="AP1682" s="3">
        <v>27.8</v>
      </c>
      <c r="AQ1682" s="4">
        <v>14769</v>
      </c>
      <c r="AR1682" s="3">
        <v>21315.4</v>
      </c>
      <c r="AS1682" s="3">
        <v>11976.07</v>
      </c>
      <c r="AT1682">
        <v>191</v>
      </c>
      <c r="AU1682">
        <v>0</v>
      </c>
      <c r="AV1682">
        <v>0</v>
      </c>
      <c r="AW1682">
        <v>0</v>
      </c>
      <c r="AX1682">
        <v>104</v>
      </c>
      <c r="AY1682">
        <v>0</v>
      </c>
      <c r="AZ1682">
        <v>0</v>
      </c>
      <c r="BA1682">
        <v>0</v>
      </c>
    </row>
    <row r="1683" spans="1:53">
      <c r="A1683" t="s">
        <v>2708</v>
      </c>
      <c r="B1683" t="s">
        <v>2702</v>
      </c>
      <c r="C1683">
        <v>2006</v>
      </c>
      <c r="D1683">
        <v>0.011287917013354</v>
      </c>
      <c r="E1683">
        <v>7.00215595440362</v>
      </c>
      <c r="F1683" s="2">
        <v>0.439</v>
      </c>
      <c r="G1683">
        <v>0.426526954596996</v>
      </c>
      <c r="H1683" s="3">
        <v>786</v>
      </c>
      <c r="I1683" s="4">
        <v>2658</v>
      </c>
      <c r="J1683" s="4">
        <v>6280</v>
      </c>
      <c r="L1683" s="3">
        <v>0.0726369354088173</v>
      </c>
      <c r="M1683" s="4">
        <v>443</v>
      </c>
      <c r="O1683" s="3">
        <v>119773</v>
      </c>
      <c r="P1683" s="3">
        <v>10.1656231127679</v>
      </c>
      <c r="Q1683" s="2">
        <v>23.742712984507</v>
      </c>
      <c r="R1683" s="2">
        <v>0.000529</v>
      </c>
      <c r="S1683">
        <v>0</v>
      </c>
      <c r="T1683" s="2">
        <v>34.086676217765</v>
      </c>
      <c r="U1683" s="2">
        <v>0.0133225069168772</v>
      </c>
      <c r="W1683">
        <v>0.0411160966301993</v>
      </c>
      <c r="X1683" s="3">
        <v>511.41</v>
      </c>
      <c r="Y1683" s="9">
        <v>0.179215787437517</v>
      </c>
      <c r="Z1683">
        <v>47097.4130461691</v>
      </c>
      <c r="AA1683" s="4">
        <v>28491.0717630946</v>
      </c>
      <c r="AB1683">
        <v>28491.0717630946</v>
      </c>
      <c r="AC1683">
        <v>11.1</v>
      </c>
      <c r="AD1683" s="3">
        <v>25.862</v>
      </c>
      <c r="AE1683" s="3">
        <v>3289113</v>
      </c>
      <c r="AF1683">
        <v>0.0310327054041661</v>
      </c>
      <c r="AG1683">
        <v>0.99137077006395</v>
      </c>
      <c r="AH1683" s="3">
        <v>192669291</v>
      </c>
      <c r="AI1683" s="3">
        <v>-0.000180567541069306</v>
      </c>
      <c r="AJ1683">
        <v>0.179215787437517</v>
      </c>
      <c r="AK1683">
        <v>0.253524998472632</v>
      </c>
      <c r="AL1683">
        <v>0.00323811473013274</v>
      </c>
      <c r="AM1683" s="3">
        <v>2392.51918735892</v>
      </c>
      <c r="AN1683" s="3">
        <v>4.43</v>
      </c>
      <c r="AO1683" s="3">
        <v>340.86676217765</v>
      </c>
      <c r="AP1683" s="3">
        <v>37.33</v>
      </c>
      <c r="AQ1683" s="4">
        <v>14404</v>
      </c>
      <c r="AR1683" s="3">
        <v>30444</v>
      </c>
      <c r="AS1683" s="3">
        <v>13307</v>
      </c>
      <c r="AT1683">
        <v>211</v>
      </c>
      <c r="AU1683">
        <v>0</v>
      </c>
      <c r="AV1683">
        <v>0</v>
      </c>
      <c r="AW1683">
        <v>0</v>
      </c>
      <c r="AX1683">
        <v>104</v>
      </c>
      <c r="AY1683">
        <v>0</v>
      </c>
      <c r="AZ1683">
        <v>0</v>
      </c>
      <c r="BA1683">
        <v>0</v>
      </c>
    </row>
    <row r="1684" spans="1:53">
      <c r="A1684" t="s">
        <v>2709</v>
      </c>
      <c r="B1684" t="s">
        <v>2702</v>
      </c>
      <c r="C1684">
        <v>2007</v>
      </c>
      <c r="D1684">
        <v>0.0484794731394825</v>
      </c>
      <c r="E1684">
        <v>7.13568734702814</v>
      </c>
      <c r="F1684" s="2">
        <v>0.33</v>
      </c>
      <c r="G1684">
        <v>0.43347701005228</v>
      </c>
      <c r="H1684" s="3">
        <v>232.47</v>
      </c>
      <c r="I1684" s="4">
        <v>3048</v>
      </c>
      <c r="J1684" s="4">
        <v>9356</v>
      </c>
      <c r="L1684" s="3">
        <v>0.0731738001497299</v>
      </c>
      <c r="M1684" s="4">
        <v>454</v>
      </c>
      <c r="O1684" s="3">
        <v>130505</v>
      </c>
      <c r="P1684" s="3">
        <v>10.304811556384</v>
      </c>
      <c r="Q1684" s="2">
        <v>23.4965763547992</v>
      </c>
      <c r="R1684" s="2">
        <v>0.000281</v>
      </c>
      <c r="S1684">
        <v>0</v>
      </c>
      <c r="T1684" s="2">
        <v>35.1647737986453</v>
      </c>
      <c r="U1684" s="2">
        <v>0.0141044491640799</v>
      </c>
      <c r="W1684">
        <v>0.0452220183150997</v>
      </c>
      <c r="X1684" s="3">
        <v>358.9776</v>
      </c>
      <c r="Y1684" s="9">
        <v>0.15924520741722</v>
      </c>
      <c r="Z1684">
        <v>48829.6474709875</v>
      </c>
      <c r="AA1684" s="4">
        <v>23808.8907009591</v>
      </c>
      <c r="AB1684">
        <v>23808.8907009591</v>
      </c>
      <c r="AC1684">
        <v>11.85</v>
      </c>
      <c r="AD1684" s="3">
        <v>25.8622</v>
      </c>
      <c r="AE1684" s="3">
        <v>3685837</v>
      </c>
      <c r="AF1684">
        <v>0.0286196799672016</v>
      </c>
      <c r="AG1684">
        <v>0.992283370655999</v>
      </c>
      <c r="AH1684" s="3">
        <v>231123495</v>
      </c>
      <c r="AI1684" s="3">
        <v>-0.000116942522905816</v>
      </c>
      <c r="AJ1684">
        <v>0.15924520741722</v>
      </c>
      <c r="AK1684">
        <v>0.273635663120458</v>
      </c>
      <c r="AL1684">
        <v>0.0037567265712255</v>
      </c>
      <c r="AM1684" s="3">
        <v>2486.23166023166</v>
      </c>
      <c r="AN1684" s="3">
        <v>5.18</v>
      </c>
      <c r="AO1684" s="3">
        <v>351.647737986453</v>
      </c>
      <c r="AP1684" s="3">
        <v>35.71</v>
      </c>
      <c r="AQ1684" s="4">
        <v>15099</v>
      </c>
      <c r="AR1684" s="3">
        <v>31626</v>
      </c>
      <c r="AS1684" s="3">
        <v>13899</v>
      </c>
      <c r="AT1684">
        <v>228</v>
      </c>
      <c r="AU1684">
        <v>0</v>
      </c>
      <c r="AV1684">
        <v>0</v>
      </c>
      <c r="AW1684">
        <v>0</v>
      </c>
      <c r="AX1684">
        <v>113</v>
      </c>
      <c r="AY1684">
        <v>0</v>
      </c>
      <c r="AZ1684">
        <v>0</v>
      </c>
      <c r="BA1684">
        <v>0</v>
      </c>
    </row>
    <row r="1685" spans="1:53">
      <c r="A1685" t="s">
        <v>2710</v>
      </c>
      <c r="B1685" t="s">
        <v>2702</v>
      </c>
      <c r="C1685">
        <v>2008</v>
      </c>
      <c r="D1685">
        <v>0.0463677662370126</v>
      </c>
      <c r="E1685">
        <v>7.25629723969068</v>
      </c>
      <c r="F1685" s="2">
        <v>0.0611</v>
      </c>
      <c r="G1685">
        <v>0.747228850405442</v>
      </c>
      <c r="H1685" s="3">
        <v>490</v>
      </c>
      <c r="I1685" s="4">
        <v>4141</v>
      </c>
      <c r="J1685" s="4">
        <v>12056</v>
      </c>
      <c r="L1685" s="3">
        <v>0.0732831</v>
      </c>
      <c r="M1685" s="4">
        <v>460</v>
      </c>
      <c r="N1685">
        <v>29</v>
      </c>
      <c r="O1685" s="3">
        <v>376412</v>
      </c>
      <c r="P1685" s="3">
        <v>10.444</v>
      </c>
      <c r="Q1685" s="2">
        <v>23.4929273488303</v>
      </c>
      <c r="R1685" s="2">
        <v>0.000606</v>
      </c>
      <c r="S1685">
        <v>0</v>
      </c>
      <c r="T1685" s="2">
        <v>36.1527346445825</v>
      </c>
      <c r="U1685" s="2">
        <v>0.0149249774667303</v>
      </c>
      <c r="V1685">
        <v>0.01675466</v>
      </c>
      <c r="W1685">
        <v>0.04932794</v>
      </c>
      <c r="X1685" s="3">
        <v>776.1156</v>
      </c>
      <c r="Y1685" s="9">
        <v>0.147455402681452</v>
      </c>
      <c r="Z1685">
        <v>51994.0715434084</v>
      </c>
      <c r="AA1685" s="4">
        <v>20785.8106047828</v>
      </c>
      <c r="AB1685">
        <v>20785.8106047828</v>
      </c>
      <c r="AC1685">
        <v>12.21</v>
      </c>
      <c r="AD1685" s="3">
        <v>25.8627</v>
      </c>
      <c r="AE1685" s="3">
        <v>4133790</v>
      </c>
      <c r="AF1685">
        <v>0.0284365304844912</v>
      </c>
      <c r="AG1685">
        <v>0.992481203007519</v>
      </c>
      <c r="AH1685" s="3">
        <v>260582330</v>
      </c>
      <c r="AI1685" s="3">
        <v>1.81766569906907e-5</v>
      </c>
      <c r="AJ1685">
        <v>0.147455402681452</v>
      </c>
      <c r="AK1685">
        <v>0.290329767583111</v>
      </c>
      <c r="AL1685">
        <v>0.00404733149298367</v>
      </c>
      <c r="AM1685" s="3">
        <v>2582.04262877442</v>
      </c>
      <c r="AN1685" s="3">
        <v>5.63</v>
      </c>
      <c r="AO1685" s="3">
        <v>361.527346445825</v>
      </c>
      <c r="AP1685" s="3">
        <v>36.523</v>
      </c>
      <c r="AQ1685" s="4">
        <v>18792</v>
      </c>
      <c r="AR1685" s="3">
        <v>34005</v>
      </c>
      <c r="AS1685" s="3">
        <v>14777</v>
      </c>
      <c r="AT1685">
        <v>252</v>
      </c>
      <c r="AU1685">
        <v>0</v>
      </c>
      <c r="AV1685">
        <v>0</v>
      </c>
      <c r="AW1685">
        <v>0</v>
      </c>
      <c r="AX1685">
        <v>127</v>
      </c>
      <c r="AY1685">
        <v>0</v>
      </c>
      <c r="AZ1685">
        <v>0</v>
      </c>
      <c r="BA1685">
        <v>0</v>
      </c>
    </row>
    <row r="1686" spans="1:53">
      <c r="A1686" t="s">
        <v>2711</v>
      </c>
      <c r="B1686" t="s">
        <v>2702</v>
      </c>
      <c r="C1686">
        <v>2009</v>
      </c>
      <c r="D1686">
        <v>0.0720188316358102</v>
      </c>
      <c r="E1686">
        <v>7.4318919168078</v>
      </c>
      <c r="F1686" s="2">
        <v>0.0592</v>
      </c>
      <c r="G1686">
        <v>0.824004989223889</v>
      </c>
      <c r="H1686" s="3">
        <v>144.924045801527</v>
      </c>
      <c r="I1686" s="4">
        <v>6008</v>
      </c>
      <c r="J1686" s="4">
        <v>12983</v>
      </c>
      <c r="L1686" s="3">
        <v>0.07436297</v>
      </c>
      <c r="M1686" s="4">
        <v>471</v>
      </c>
      <c r="N1686">
        <v>29</v>
      </c>
      <c r="O1686" s="3">
        <v>412295</v>
      </c>
      <c r="P1686" s="3">
        <v>10.587</v>
      </c>
      <c r="Q1686" s="2">
        <v>23.2010876450042</v>
      </c>
      <c r="R1686" s="2">
        <v>0.000967</v>
      </c>
      <c r="S1686">
        <v>0</v>
      </c>
      <c r="T1686" s="2">
        <v>36.6109088312986</v>
      </c>
      <c r="U1686" s="2">
        <v>0.0169170493759892</v>
      </c>
      <c r="V1686">
        <v>0.01691705</v>
      </c>
      <c r="W1686">
        <v>0.05425391</v>
      </c>
      <c r="X1686" s="3">
        <v>806.8551</v>
      </c>
      <c r="Y1686" s="9">
        <v>0.136400318202261</v>
      </c>
      <c r="Z1686">
        <v>55301.4605500903</v>
      </c>
      <c r="AA1686" s="4">
        <v>17369.9008915892</v>
      </c>
      <c r="AB1686">
        <v>17369.9008915892</v>
      </c>
      <c r="AC1686">
        <v>12.42</v>
      </c>
      <c r="AD1686" s="3">
        <v>25.8635</v>
      </c>
      <c r="AE1686" s="3">
        <v>4640003</v>
      </c>
      <c r="AF1686">
        <v>0.0294744842603815</v>
      </c>
      <c r="AG1686">
        <v>0.992863876247901</v>
      </c>
      <c r="AH1686" s="3">
        <v>303047841</v>
      </c>
      <c r="AI1686" s="3">
        <v>1.17719060352555e-5</v>
      </c>
      <c r="AJ1686">
        <v>0.136400318202261</v>
      </c>
      <c r="AK1686">
        <v>0.313872050729946</v>
      </c>
      <c r="AL1686">
        <v>0.00465481544941815</v>
      </c>
      <c r="AM1686" s="3">
        <v>2414.48466257669</v>
      </c>
      <c r="AN1686" s="3">
        <v>6.52</v>
      </c>
      <c r="AO1686" s="3">
        <v>366.109088312986</v>
      </c>
      <c r="AP1686" s="3">
        <v>37.337</v>
      </c>
      <c r="AQ1686" s="4">
        <v>17906</v>
      </c>
      <c r="AR1686" s="3">
        <v>37660</v>
      </c>
      <c r="AS1686" s="3">
        <v>15406</v>
      </c>
      <c r="AT1686">
        <v>284</v>
      </c>
      <c r="AU1686">
        <v>0</v>
      </c>
      <c r="AV1686">
        <v>0</v>
      </c>
      <c r="AW1686">
        <v>0</v>
      </c>
      <c r="AX1686">
        <v>147</v>
      </c>
      <c r="AY1686">
        <v>0</v>
      </c>
      <c r="AZ1686">
        <v>0</v>
      </c>
      <c r="BA1686">
        <v>0</v>
      </c>
    </row>
    <row r="1687" spans="1:53">
      <c r="A1687" t="s">
        <v>2712</v>
      </c>
      <c r="B1687" t="s">
        <v>2702</v>
      </c>
      <c r="C1687">
        <v>2010</v>
      </c>
      <c r="D1687">
        <v>0.0611685053616746</v>
      </c>
      <c r="E1687">
        <v>7.62021477057445</v>
      </c>
      <c r="F1687" s="2">
        <v>0.1677</v>
      </c>
      <c r="G1687">
        <v>0.7489135096568</v>
      </c>
      <c r="H1687" s="3">
        <v>525.17</v>
      </c>
      <c r="I1687" s="4">
        <v>6472</v>
      </c>
      <c r="J1687" s="4">
        <v>20002</v>
      </c>
      <c r="L1687" s="3">
        <v>0.07596076</v>
      </c>
      <c r="M1687" s="4">
        <v>482</v>
      </c>
      <c r="N1687">
        <v>28</v>
      </c>
      <c r="O1687" s="3">
        <v>500502</v>
      </c>
      <c r="P1687" s="3">
        <v>10.73</v>
      </c>
      <c r="Q1687" s="2">
        <v>22.3941441637063</v>
      </c>
      <c r="R1687" s="2">
        <v>0.000632</v>
      </c>
      <c r="S1687">
        <v>0</v>
      </c>
      <c r="T1687" s="2">
        <v>36.5116262603376</v>
      </c>
      <c r="U1687" s="2">
        <v>0.0170794410364752</v>
      </c>
      <c r="V1687">
        <v>0.01707944</v>
      </c>
      <c r="W1687">
        <v>0.05917988</v>
      </c>
      <c r="X1687" s="3">
        <v>966.959</v>
      </c>
      <c r="Y1687" s="9">
        <v>0.136672911231727</v>
      </c>
      <c r="Z1687">
        <v>72358.5325180656</v>
      </c>
      <c r="AA1687" s="4">
        <v>15164.3969763731</v>
      </c>
      <c r="AB1687">
        <v>15164.3969763731</v>
      </c>
      <c r="AC1687">
        <v>13.37</v>
      </c>
      <c r="AD1687" s="3">
        <v>25.8651</v>
      </c>
      <c r="AE1687" s="3">
        <v>5212526</v>
      </c>
      <c r="AF1687">
        <v>0.0290952090965264</v>
      </c>
      <c r="AG1687">
        <v>0.993613877661745</v>
      </c>
      <c r="AH1687" s="3">
        <v>352433698</v>
      </c>
      <c r="AI1687" s="3">
        <v>-1.82973560696832e-6</v>
      </c>
      <c r="AJ1687">
        <v>0.136672911231727</v>
      </c>
      <c r="AK1687">
        <v>0.293049062829354</v>
      </c>
      <c r="AL1687">
        <v>0.00475104792115101</v>
      </c>
      <c r="AM1687" s="3">
        <v>2669.95678092399</v>
      </c>
      <c r="AN1687" s="3">
        <v>6.71</v>
      </c>
      <c r="AO1687" s="3">
        <v>365.116262603376</v>
      </c>
      <c r="AP1687" s="3">
        <v>38.15</v>
      </c>
      <c r="AQ1687" s="4">
        <v>16684</v>
      </c>
      <c r="AR1687" s="3">
        <v>33558</v>
      </c>
      <c r="AS1687" s="3">
        <v>16053</v>
      </c>
      <c r="AT1687">
        <v>307</v>
      </c>
      <c r="AU1687">
        <v>0</v>
      </c>
      <c r="AV1687">
        <v>0</v>
      </c>
      <c r="AW1687">
        <v>0</v>
      </c>
      <c r="AX1687">
        <v>154</v>
      </c>
      <c r="AY1687">
        <v>0</v>
      </c>
      <c r="AZ1687">
        <v>0</v>
      </c>
      <c r="BA1687">
        <v>0</v>
      </c>
    </row>
    <row r="1688" spans="1:53">
      <c r="A1688" t="s">
        <v>2713</v>
      </c>
      <c r="B1688" t="s">
        <v>2702</v>
      </c>
      <c r="C1688">
        <v>2011</v>
      </c>
      <c r="D1688">
        <v>0.0558120270291672</v>
      </c>
      <c r="E1688">
        <v>7.81601383915903</v>
      </c>
      <c r="F1688" s="2">
        <v>0.1801</v>
      </c>
      <c r="G1688">
        <v>0.862605919182922</v>
      </c>
      <c r="H1688" s="3">
        <v>544.41</v>
      </c>
      <c r="I1688" s="4">
        <v>8681</v>
      </c>
      <c r="J1688" s="4">
        <v>23298</v>
      </c>
      <c r="L1688" s="3">
        <v>0.07750307</v>
      </c>
      <c r="M1688" s="4">
        <v>486</v>
      </c>
      <c r="N1688">
        <v>25</v>
      </c>
      <c r="O1688" s="3">
        <v>340009</v>
      </c>
      <c r="P1688" s="3">
        <v>10.807</v>
      </c>
      <c r="Q1688" s="2">
        <v>21.7013157894737</v>
      </c>
      <c r="R1688" s="2">
        <v>0.000883</v>
      </c>
      <c r="S1688">
        <v>0</v>
      </c>
      <c r="T1688" s="2">
        <v>36.0210652388333</v>
      </c>
      <c r="U1688" s="2">
        <v>0.0164883777044961</v>
      </c>
      <c r="V1688">
        <v>0.01648838</v>
      </c>
      <c r="W1688">
        <v>0.02485321</v>
      </c>
      <c r="X1688" s="3">
        <v>415</v>
      </c>
      <c r="Y1688" s="9">
        <v>0.129649876336853</v>
      </c>
      <c r="Z1688">
        <v>84382.1472188298</v>
      </c>
      <c r="AA1688" s="4">
        <v>12672.3021569198</v>
      </c>
      <c r="AB1688">
        <v>12672.3021569198</v>
      </c>
      <c r="AC1688">
        <v>13.9</v>
      </c>
      <c r="AD1688" s="3">
        <v>25.8683</v>
      </c>
      <c r="AE1688" s="3">
        <v>5860584</v>
      </c>
      <c r="AF1688">
        <v>0.0292887442477841</v>
      </c>
      <c r="AG1688">
        <v>0.993679059335282</v>
      </c>
      <c r="AH1688" s="3">
        <v>409867666</v>
      </c>
      <c r="AI1688" s="3">
        <v>-1.18500754267541e-6</v>
      </c>
      <c r="AJ1688">
        <v>0.129649876336853</v>
      </c>
      <c r="AK1688">
        <v>0.319769808194345</v>
      </c>
      <c r="AL1688">
        <v>0.00577708891080738</v>
      </c>
      <c r="AM1688" s="3">
        <v>2440.20487804878</v>
      </c>
      <c r="AN1688" s="3">
        <v>8.2</v>
      </c>
      <c r="AO1688" s="3">
        <v>360.210652388333</v>
      </c>
      <c r="AP1688" s="3">
        <v>38.22</v>
      </c>
      <c r="AQ1688" s="4">
        <v>9962</v>
      </c>
      <c r="AR1688" s="3">
        <v>33637</v>
      </c>
      <c r="AS1688" s="3">
        <v>16446</v>
      </c>
      <c r="AT1688">
        <v>337</v>
      </c>
      <c r="AU1688">
        <v>0</v>
      </c>
      <c r="AV1688">
        <v>0</v>
      </c>
      <c r="AW1688">
        <v>0</v>
      </c>
      <c r="AX1688">
        <v>181</v>
      </c>
      <c r="AY1688">
        <v>0</v>
      </c>
      <c r="AZ1688">
        <v>0</v>
      </c>
      <c r="BA1688">
        <v>0</v>
      </c>
    </row>
    <row r="1689" spans="1:53">
      <c r="A1689" t="s">
        <v>2714</v>
      </c>
      <c r="B1689" t="s">
        <v>2702</v>
      </c>
      <c r="C1689">
        <v>2012</v>
      </c>
      <c r="D1689">
        <v>0.0586584375732699</v>
      </c>
      <c r="E1689">
        <v>7.98275770201111</v>
      </c>
      <c r="F1689" s="2">
        <v>0.3973</v>
      </c>
      <c r="G1689">
        <v>0.867061219753095</v>
      </c>
      <c r="H1689" s="3">
        <v>3071.17</v>
      </c>
      <c r="I1689" s="4">
        <v>11128</v>
      </c>
      <c r="J1689" s="4">
        <v>23060</v>
      </c>
      <c r="L1689" s="3">
        <v>0.07919131</v>
      </c>
      <c r="M1689" s="4">
        <v>505</v>
      </c>
      <c r="N1689">
        <v>22</v>
      </c>
      <c r="O1689" s="3">
        <v>442750</v>
      </c>
      <c r="P1689" s="3">
        <v>10.884</v>
      </c>
      <c r="Q1689" s="2">
        <v>21.1169654022509</v>
      </c>
      <c r="R1689" s="2">
        <v>0.00122</v>
      </c>
      <c r="S1689">
        <v>0</v>
      </c>
      <c r="T1689" s="2">
        <v>35.503258812811</v>
      </c>
      <c r="U1689" s="2">
        <v>0.0153859996400936</v>
      </c>
      <c r="V1689">
        <v>0.015386</v>
      </c>
      <c r="W1689">
        <v>0.02200828</v>
      </c>
      <c r="X1689" s="3">
        <v>447.35</v>
      </c>
      <c r="Y1689" s="9">
        <v>0.126274787275077</v>
      </c>
      <c r="Z1689">
        <v>92307.2656683306</v>
      </c>
      <c r="AA1689" s="4">
        <v>11063.2652259479</v>
      </c>
      <c r="AB1689">
        <v>11063.2652259479</v>
      </c>
      <c r="AC1689">
        <v>13.6697</v>
      </c>
      <c r="AD1689" s="3">
        <v>25.8746</v>
      </c>
      <c r="AE1689" s="3">
        <v>6594759</v>
      </c>
      <c r="AF1689">
        <v>0.0309531864642096</v>
      </c>
      <c r="AG1689">
        <v>0.993926945932969</v>
      </c>
      <c r="AH1689" s="3">
        <v>476661297</v>
      </c>
      <c r="AI1689" s="3">
        <v>1.84188566309107e-7</v>
      </c>
      <c r="AJ1689">
        <v>0.126274787275077</v>
      </c>
      <c r="AK1689">
        <v>0.308042351047635</v>
      </c>
      <c r="AL1689">
        <v>0.00599201065246338</v>
      </c>
      <c r="AM1689" s="3">
        <v>2491.88187134503</v>
      </c>
      <c r="AN1689" s="3">
        <v>8.55</v>
      </c>
      <c r="AO1689" s="3">
        <v>355.03258812811</v>
      </c>
      <c r="AP1689" s="3">
        <v>38.29</v>
      </c>
      <c r="AQ1689" s="4">
        <v>9772</v>
      </c>
      <c r="AR1689" s="3">
        <v>33716</v>
      </c>
      <c r="AS1689" s="3">
        <v>16848</v>
      </c>
      <c r="AT1689">
        <v>361</v>
      </c>
      <c r="AU1689">
        <v>0</v>
      </c>
      <c r="AV1689">
        <v>0</v>
      </c>
      <c r="AW1689">
        <v>0</v>
      </c>
      <c r="AX1689">
        <v>210</v>
      </c>
      <c r="AY1689">
        <v>0</v>
      </c>
      <c r="AZ1689">
        <v>0</v>
      </c>
      <c r="BA1689">
        <v>0</v>
      </c>
    </row>
    <row r="1690" spans="1:53">
      <c r="A1690" t="s">
        <v>2715</v>
      </c>
      <c r="B1690" t="s">
        <v>2702</v>
      </c>
      <c r="C1690">
        <v>2013</v>
      </c>
      <c r="D1690">
        <v>0.056896104072185</v>
      </c>
      <c r="E1690">
        <v>8.15794350710504</v>
      </c>
      <c r="F1690" s="2">
        <v>0.8675</v>
      </c>
      <c r="G1690">
        <v>1.00339777150618</v>
      </c>
      <c r="H1690" s="3">
        <v>3400</v>
      </c>
      <c r="I1690" s="4">
        <v>11281</v>
      </c>
      <c r="J1690" s="4">
        <v>30869</v>
      </c>
      <c r="L1690" s="3">
        <v>0.07983224</v>
      </c>
      <c r="M1690" s="4">
        <v>506</v>
      </c>
      <c r="N1690">
        <v>19</v>
      </c>
      <c r="O1690" s="3">
        <v>399104</v>
      </c>
      <c r="P1690" s="3">
        <v>10.961</v>
      </c>
      <c r="Q1690" s="2">
        <v>20.6209150326797</v>
      </c>
      <c r="R1690" s="2">
        <v>0.000903</v>
      </c>
      <c r="S1690">
        <v>0</v>
      </c>
      <c r="T1690" s="2">
        <v>35.2419884102493</v>
      </c>
      <c r="U1690" s="2">
        <v>0.0798546042003231</v>
      </c>
      <c r="V1690">
        <v>0.0798546</v>
      </c>
      <c r="W1690">
        <v>0.03279483</v>
      </c>
      <c r="X1690" s="3">
        <v>487.39</v>
      </c>
      <c r="Y1690" s="9">
        <v>0.120648667952932</v>
      </c>
      <c r="Z1690">
        <v>99679.3808734107</v>
      </c>
      <c r="AA1690" s="4">
        <v>9245.14439999101</v>
      </c>
      <c r="AB1690">
        <v>9245.14439999101</v>
      </c>
      <c r="AC1690">
        <v>13.3794</v>
      </c>
      <c r="AD1690" s="3">
        <v>25.8868</v>
      </c>
      <c r="AE1690" s="3">
        <v>7427195</v>
      </c>
      <c r="AF1690">
        <v>0.0320080873569004</v>
      </c>
      <c r="AG1690">
        <v>0.994327731454587</v>
      </c>
      <c r="AH1690" s="3">
        <v>554339878</v>
      </c>
      <c r="AI1690" s="3">
        <v>1.19287638891448e-7</v>
      </c>
      <c r="AJ1690">
        <v>0.120648667952932</v>
      </c>
      <c r="AK1690">
        <v>0.327343091195756</v>
      </c>
      <c r="AL1690">
        <v>0.0345109264818823</v>
      </c>
      <c r="AM1690" s="3">
        <v>469.433946995752</v>
      </c>
      <c r="AN1690" s="3">
        <v>49.43</v>
      </c>
      <c r="AO1690" s="3">
        <v>352.419884102493</v>
      </c>
      <c r="AP1690" s="3">
        <v>38.36</v>
      </c>
      <c r="AQ1690" s="4">
        <v>9782</v>
      </c>
      <c r="AR1690" s="3">
        <v>33807</v>
      </c>
      <c r="AS1690" s="3">
        <v>17142</v>
      </c>
      <c r="AT1690">
        <v>388</v>
      </c>
      <c r="AU1690">
        <v>6</v>
      </c>
      <c r="AV1690">
        <v>0</v>
      </c>
      <c r="AW1690">
        <v>0</v>
      </c>
      <c r="AX1690">
        <v>210</v>
      </c>
      <c r="AY1690">
        <v>0</v>
      </c>
      <c r="AZ1690">
        <v>0</v>
      </c>
      <c r="BA1690">
        <v>0</v>
      </c>
    </row>
    <row r="1691" spans="1:53">
      <c r="A1691" t="s">
        <v>2716</v>
      </c>
      <c r="B1691" t="s">
        <v>2702</v>
      </c>
      <c r="C1691">
        <v>2014</v>
      </c>
      <c r="D1691">
        <v>0.0532740162427566</v>
      </c>
      <c r="E1691">
        <v>8.38091517312361</v>
      </c>
      <c r="F1691" s="2">
        <v>1.063</v>
      </c>
      <c r="G1691">
        <v>1.12053070550168</v>
      </c>
      <c r="H1691" s="3">
        <v>3859</v>
      </c>
      <c r="I1691" s="4">
        <v>11428</v>
      </c>
      <c r="J1691" s="4">
        <v>29686</v>
      </c>
      <c r="L1691" s="3">
        <v>0.08005227</v>
      </c>
      <c r="M1691" s="4">
        <v>512</v>
      </c>
      <c r="N1691">
        <v>16</v>
      </c>
      <c r="O1691" s="3">
        <v>386969</v>
      </c>
      <c r="P1691" s="3">
        <v>11.038</v>
      </c>
      <c r="Q1691" s="2">
        <v>20.5368463721119</v>
      </c>
      <c r="R1691" s="2">
        <v>0.000582</v>
      </c>
      <c r="S1691">
        <v>0</v>
      </c>
      <c r="T1691" s="2">
        <v>35.2154027941892</v>
      </c>
      <c r="U1691" s="2">
        <v>0.0369903896175013</v>
      </c>
      <c r="V1691">
        <v>0.03699039</v>
      </c>
      <c r="W1691">
        <v>0.03415656</v>
      </c>
      <c r="X1691" s="3">
        <v>596.99</v>
      </c>
      <c r="Y1691" s="9">
        <v>0.106614515730864</v>
      </c>
      <c r="Z1691">
        <v>42785.3177051203</v>
      </c>
      <c r="AA1691" s="4">
        <v>8071.26308091037</v>
      </c>
      <c r="AB1691">
        <v>8071.26308091037</v>
      </c>
      <c r="AC1691">
        <f t="shared" ref="AC1691:AC1701" si="36">AC1690*AC1689/AC1688</f>
        <v>13.1577254805755</v>
      </c>
      <c r="AD1691" s="3">
        <v>25.9107</v>
      </c>
      <c r="AE1691" s="3">
        <v>8371848</v>
      </c>
      <c r="AF1691">
        <v>0.0331299201614579</v>
      </c>
      <c r="AG1691">
        <v>0.994778341693131</v>
      </c>
      <c r="AH1691" s="3">
        <v>644677263</v>
      </c>
      <c r="AI1691" s="3">
        <v>-1.85411639964832e-8</v>
      </c>
      <c r="AJ1691">
        <v>0.106614515730864</v>
      </c>
      <c r="AK1691">
        <v>0.366895103400953</v>
      </c>
      <c r="AL1691">
        <v>0.0187808438173351</v>
      </c>
      <c r="AM1691" s="3">
        <v>935.223908216136</v>
      </c>
      <c r="AN1691" s="3">
        <v>27.02</v>
      </c>
      <c r="AO1691" s="3">
        <v>352.154027941892</v>
      </c>
      <c r="AP1691" s="3">
        <v>38.43</v>
      </c>
      <c r="AQ1691" s="4">
        <v>9253</v>
      </c>
      <c r="AR1691" s="3">
        <v>33878</v>
      </c>
      <c r="AS1691" s="3">
        <v>17789</v>
      </c>
      <c r="AT1691">
        <v>417</v>
      </c>
      <c r="AU1691">
        <v>6</v>
      </c>
      <c r="AV1691">
        <v>0</v>
      </c>
      <c r="AW1691">
        <v>0</v>
      </c>
      <c r="AX1691">
        <v>261</v>
      </c>
      <c r="AY1691">
        <v>0</v>
      </c>
      <c r="AZ1691">
        <v>0</v>
      </c>
      <c r="BA1691">
        <v>0</v>
      </c>
    </row>
    <row r="1692" spans="1:53">
      <c r="A1692" t="s">
        <v>2717</v>
      </c>
      <c r="B1692" t="s">
        <v>2702</v>
      </c>
      <c r="C1692">
        <v>2015</v>
      </c>
      <c r="D1692">
        <v>0.0439066237926044</v>
      </c>
      <c r="E1692">
        <v>8.57866451350434</v>
      </c>
      <c r="F1692" s="2">
        <v>0.5328</v>
      </c>
      <c r="G1692">
        <v>0.71967510321992</v>
      </c>
      <c r="H1692" s="3">
        <v>4403</v>
      </c>
      <c r="I1692" s="4">
        <v>16339</v>
      </c>
      <c r="J1692" s="4">
        <v>32550</v>
      </c>
      <c r="L1692" s="3">
        <v>0.08125123</v>
      </c>
      <c r="M1692" s="4">
        <v>524</v>
      </c>
      <c r="N1692">
        <v>13</v>
      </c>
      <c r="O1692" s="3">
        <v>372241</v>
      </c>
      <c r="P1692" s="3">
        <v>11.115</v>
      </c>
      <c r="Q1692" s="2">
        <v>20.8146053702197</v>
      </c>
      <c r="R1692" s="2">
        <v>0.00114</v>
      </c>
      <c r="S1692">
        <v>0</v>
      </c>
      <c r="T1692" s="2">
        <v>35.456246491611</v>
      </c>
      <c r="U1692" s="2">
        <v>0.0384840444663321</v>
      </c>
      <c r="V1692">
        <v>0.03848474</v>
      </c>
      <c r="W1692">
        <v>0.03532102</v>
      </c>
      <c r="X1692" s="3">
        <v>531.7909</v>
      </c>
      <c r="Y1692" s="9">
        <v>0.103560733772653</v>
      </c>
      <c r="Z1692">
        <v>17639.4796665825</v>
      </c>
      <c r="AA1692" s="4">
        <v>6744.84351132773</v>
      </c>
      <c r="AB1692">
        <v>6744.84351132773</v>
      </c>
      <c r="AC1692">
        <f t="shared" si="36"/>
        <v>12.8782981553957</v>
      </c>
      <c r="AD1692" s="3">
        <v>25.9575</v>
      </c>
      <c r="AE1692" s="3">
        <v>9444763</v>
      </c>
      <c r="AF1692">
        <v>0.0351275931657729</v>
      </c>
      <c r="AG1692">
        <v>0.995331576351712</v>
      </c>
      <c r="AH1692" s="3">
        <v>749736381</v>
      </c>
      <c r="AI1692" s="3">
        <v>-1.20079748692319e-8</v>
      </c>
      <c r="AJ1692">
        <v>0.103560733772653</v>
      </c>
      <c r="AK1692">
        <v>0.355423342799567</v>
      </c>
      <c r="AL1692">
        <v>0.0192793335966791</v>
      </c>
      <c r="AM1692" s="3">
        <v>966.481065439709</v>
      </c>
      <c r="AN1692" s="3">
        <v>27.8195</v>
      </c>
      <c r="AO1692" s="3">
        <v>354.562464916111</v>
      </c>
      <c r="AP1692" s="3">
        <v>38.5</v>
      </c>
      <c r="AQ1692" s="4">
        <v>8994</v>
      </c>
      <c r="AR1692" s="3">
        <v>33957.5</v>
      </c>
      <c r="AS1692" s="3">
        <v>18395.27</v>
      </c>
      <c r="AT1692">
        <v>441</v>
      </c>
      <c r="AU1692">
        <v>6</v>
      </c>
      <c r="AV1692">
        <v>0</v>
      </c>
      <c r="AW1692">
        <v>0</v>
      </c>
      <c r="AX1692">
        <v>313</v>
      </c>
      <c r="AY1692">
        <v>0</v>
      </c>
      <c r="AZ1692">
        <v>0</v>
      </c>
      <c r="BA1692">
        <v>0</v>
      </c>
    </row>
    <row r="1693" spans="1:53">
      <c r="A1693" t="s">
        <v>2718</v>
      </c>
      <c r="B1693" t="s">
        <v>2702</v>
      </c>
      <c r="C1693">
        <v>2016</v>
      </c>
      <c r="D1693">
        <v>0.0493877494682893</v>
      </c>
      <c r="E1693">
        <v>8.76888532613486</v>
      </c>
      <c r="F1693" s="2">
        <v>0.5112</v>
      </c>
      <c r="G1693">
        <v>0.80124817306462</v>
      </c>
      <c r="H1693" s="3">
        <v>4780</v>
      </c>
      <c r="I1693" s="4">
        <v>20660</v>
      </c>
      <c r="J1693" s="4">
        <v>34743</v>
      </c>
      <c r="L1693" s="3">
        <v>0.08220205</v>
      </c>
      <c r="M1693" s="4">
        <v>536</v>
      </c>
      <c r="N1693">
        <v>10</v>
      </c>
      <c r="O1693" s="3">
        <v>336436</v>
      </c>
      <c r="P1693" s="3">
        <v>11.192</v>
      </c>
      <c r="Q1693" s="2">
        <v>20.8633968382651</v>
      </c>
      <c r="R1693" s="2">
        <v>0.00036</v>
      </c>
      <c r="S1693">
        <v>0</v>
      </c>
      <c r="T1693" s="2">
        <v>35.4953793103448</v>
      </c>
      <c r="U1693" s="2">
        <v>0.0426655367519625</v>
      </c>
      <c r="V1693">
        <v>0.04266489</v>
      </c>
      <c r="W1693">
        <v>0.03693514</v>
      </c>
      <c r="X1693" s="3">
        <v>569.3463</v>
      </c>
      <c r="Y1693" s="9">
        <v>0.0976701446162916</v>
      </c>
      <c r="Z1693">
        <v>22813.1535465597</v>
      </c>
      <c r="AA1693" s="4">
        <v>5888.4322476943</v>
      </c>
      <c r="AB1693">
        <v>5888.4322476943</v>
      </c>
      <c r="AC1693">
        <f t="shared" si="36"/>
        <v>12.664926064375</v>
      </c>
      <c r="AD1693" s="3">
        <v>26.0493</v>
      </c>
      <c r="AE1693" s="3">
        <v>10664408</v>
      </c>
      <c r="AF1693">
        <v>0.0356824066099598</v>
      </c>
      <c r="AG1693">
        <v>0.996171582178484</v>
      </c>
      <c r="AH1693" s="3">
        <v>871916341</v>
      </c>
      <c r="AI1693" s="3">
        <v>1.86642835238512e-9</v>
      </c>
      <c r="AJ1693">
        <v>0.0976701446162916</v>
      </c>
      <c r="AK1693">
        <v>0.367915028509656</v>
      </c>
      <c r="AL1693">
        <v>0.018472</v>
      </c>
      <c r="AM1693" s="3">
        <v>1115.83683039381</v>
      </c>
      <c r="AN1693" s="3">
        <v>26.7844</v>
      </c>
      <c r="AO1693" s="3">
        <v>354.953793103448</v>
      </c>
      <c r="AP1693" s="3">
        <v>38.6</v>
      </c>
      <c r="AQ1693" s="4">
        <v>8351</v>
      </c>
      <c r="AR1693" s="3">
        <v>34103.87</v>
      </c>
      <c r="AS1693" s="3">
        <v>18956.99</v>
      </c>
      <c r="AT1693">
        <v>470</v>
      </c>
      <c r="AU1693">
        <v>102</v>
      </c>
      <c r="AV1693">
        <v>0</v>
      </c>
      <c r="AW1693">
        <v>23</v>
      </c>
      <c r="AX1693">
        <v>362</v>
      </c>
      <c r="AY1693">
        <v>0</v>
      </c>
      <c r="AZ1693">
        <v>0</v>
      </c>
      <c r="BA1693">
        <v>0</v>
      </c>
    </row>
    <row r="1694" spans="1:53">
      <c r="A1694" t="s">
        <v>2719</v>
      </c>
      <c r="B1694" t="s">
        <v>2702</v>
      </c>
      <c r="C1694">
        <v>2017</v>
      </c>
      <c r="D1694">
        <v>0.0516582809111825</v>
      </c>
      <c r="E1694">
        <v>8.94585385712759</v>
      </c>
      <c r="F1694" s="2">
        <v>0.9545</v>
      </c>
      <c r="G1694">
        <v>0.808829087194799</v>
      </c>
      <c r="H1694" s="3">
        <v>6316</v>
      </c>
      <c r="I1694" s="4">
        <v>20692</v>
      </c>
      <c r="J1694" s="4">
        <v>39935</v>
      </c>
      <c r="L1694" s="3">
        <v>0.08444856</v>
      </c>
      <c r="M1694" s="4">
        <v>548</v>
      </c>
      <c r="N1694">
        <v>7</v>
      </c>
      <c r="O1694" s="3">
        <v>337864</v>
      </c>
      <c r="P1694" s="3">
        <v>11.269</v>
      </c>
      <c r="Q1694" s="2">
        <v>20.8799675587997</v>
      </c>
      <c r="R1694" s="2">
        <v>0.000324</v>
      </c>
      <c r="S1694">
        <v>0</v>
      </c>
      <c r="T1694" s="2">
        <v>35.3894845360825</v>
      </c>
      <c r="U1694" s="2">
        <v>0.0486015539870538</v>
      </c>
      <c r="V1694">
        <v>0.04860124</v>
      </c>
      <c r="W1694">
        <v>0.03882754</v>
      </c>
      <c r="X1694" s="3">
        <v>568.1</v>
      </c>
      <c r="Y1694" s="9">
        <v>0.0914287737504104</v>
      </c>
      <c r="Z1694">
        <v>9405.37968862633</v>
      </c>
      <c r="AA1694" s="4">
        <v>4920.73590460567</v>
      </c>
      <c r="AB1694">
        <v>4920.73590460567</v>
      </c>
      <c r="AC1694">
        <f t="shared" si="36"/>
        <v>12.395964197144</v>
      </c>
      <c r="AD1694" s="3">
        <v>26.2299</v>
      </c>
      <c r="AE1694" s="3">
        <v>12052052</v>
      </c>
      <c r="AF1694">
        <v>0.0366045507655123</v>
      </c>
      <c r="AG1694">
        <v>0.996634473307677</v>
      </c>
      <c r="AH1694" s="3">
        <v>1014007223</v>
      </c>
      <c r="AI1694" s="3">
        <v>1.20877118367075e-9</v>
      </c>
      <c r="AJ1694">
        <v>0.0914287737504104</v>
      </c>
      <c r="AK1694">
        <v>0.382962181023983</v>
      </c>
      <c r="AL1694">
        <v>0.0211210996563574</v>
      </c>
      <c r="AM1694" s="3">
        <v>1071.38705940543</v>
      </c>
      <c r="AN1694" s="3">
        <v>30.7312</v>
      </c>
      <c r="AO1694" s="3">
        <v>353.894845360825</v>
      </c>
      <c r="AP1694" s="3">
        <v>39.1</v>
      </c>
      <c r="AQ1694" s="4">
        <v>8122</v>
      </c>
      <c r="AR1694" s="3">
        <v>34395</v>
      </c>
      <c r="AS1694" s="3">
        <v>19805</v>
      </c>
      <c r="AT1694">
        <v>507</v>
      </c>
      <c r="AU1694">
        <v>227</v>
      </c>
      <c r="AV1694">
        <v>16</v>
      </c>
      <c r="AW1694">
        <v>61</v>
      </c>
      <c r="AX1694">
        <v>398</v>
      </c>
      <c r="AY1694">
        <v>21</v>
      </c>
      <c r="AZ1694">
        <v>0</v>
      </c>
      <c r="BA1694">
        <v>0</v>
      </c>
    </row>
    <row r="1695" spans="1:53">
      <c r="A1695" t="s">
        <v>2720</v>
      </c>
      <c r="B1695" t="s">
        <v>2702</v>
      </c>
      <c r="C1695">
        <v>2018</v>
      </c>
      <c r="D1695">
        <v>0.0510523435071461</v>
      </c>
      <c r="E1695">
        <v>9.19085169539232</v>
      </c>
      <c r="F1695" s="2">
        <v>1.6648</v>
      </c>
      <c r="G1695">
        <v>0.982892630104895</v>
      </c>
      <c r="H1695" s="3">
        <v>2246</v>
      </c>
      <c r="I1695" s="4">
        <v>21356</v>
      </c>
      <c r="J1695" s="4">
        <v>55562</v>
      </c>
      <c r="L1695" s="3">
        <v>0.08610534</v>
      </c>
      <c r="M1695" s="4">
        <v>560</v>
      </c>
      <c r="N1695">
        <v>4</v>
      </c>
      <c r="O1695" s="3">
        <v>471097</v>
      </c>
      <c r="P1695" s="3">
        <v>11.346</v>
      </c>
      <c r="Q1695" s="2">
        <v>20.9212121212121</v>
      </c>
      <c r="R1695" s="2">
        <v>0.000513</v>
      </c>
      <c r="S1695">
        <v>0</v>
      </c>
      <c r="T1695" s="2">
        <v>35.4169630642955</v>
      </c>
      <c r="U1695" s="2">
        <v>0.0555378309446732</v>
      </c>
      <c r="V1695">
        <v>0.05553755</v>
      </c>
      <c r="W1695">
        <v>0.04197821</v>
      </c>
      <c r="X1695" s="3">
        <v>578.69</v>
      </c>
      <c r="Y1695" s="9">
        <v>0.0879347112153732</v>
      </c>
      <c r="Z1695">
        <v>12163.9852793853</v>
      </c>
      <c r="AA1695" s="4">
        <v>4295.93658242833</v>
      </c>
      <c r="AB1695">
        <v>4295.93658242833</v>
      </c>
      <c r="AC1695">
        <f t="shared" si="36"/>
        <v>12.190583581705</v>
      </c>
      <c r="AD1695" s="3">
        <v>27.1223</v>
      </c>
      <c r="AE1695" s="3">
        <v>13592023</v>
      </c>
      <c r="AF1695">
        <v>0.0377432270848849</v>
      </c>
      <c r="AG1695">
        <v>0.997090399763189</v>
      </c>
      <c r="AH1695" s="3">
        <v>1179253789</v>
      </c>
      <c r="AI1695" s="3">
        <v>-1.87882206060406e-10</v>
      </c>
      <c r="AJ1695">
        <v>0.0879347112153732</v>
      </c>
      <c r="AK1695">
        <v>0.353211520847408</v>
      </c>
      <c r="AL1695">
        <v>0.0243373461012312</v>
      </c>
      <c r="AM1695" s="3">
        <v>1012.10245860173</v>
      </c>
      <c r="AN1695" s="3">
        <v>35.5812</v>
      </c>
      <c r="AO1695" s="3">
        <v>354.169630642955</v>
      </c>
      <c r="AP1695" s="3">
        <v>36.24</v>
      </c>
      <c r="AQ1695" s="4">
        <v>8145</v>
      </c>
      <c r="AR1695" s="3">
        <v>42686.61</v>
      </c>
      <c r="AS1695" s="3">
        <v>20577.88</v>
      </c>
      <c r="AT1695">
        <v>531</v>
      </c>
      <c r="AU1695">
        <v>227</v>
      </c>
      <c r="AV1695">
        <v>16</v>
      </c>
      <c r="AW1695">
        <v>114</v>
      </c>
      <c r="AX1695">
        <v>398</v>
      </c>
      <c r="AY1695">
        <v>21</v>
      </c>
      <c r="AZ1695">
        <v>0</v>
      </c>
      <c r="BA1695">
        <v>0</v>
      </c>
    </row>
    <row r="1696" spans="1:53">
      <c r="A1696" t="s">
        <v>2721</v>
      </c>
      <c r="B1696" t="s">
        <v>2702</v>
      </c>
      <c r="C1696">
        <v>2019</v>
      </c>
      <c r="D1696">
        <v>0.0476254878146917</v>
      </c>
      <c r="E1696">
        <v>9.43252346219527</v>
      </c>
      <c r="F1696" s="2">
        <v>0.9285</v>
      </c>
      <c r="G1696">
        <v>0.927431149256075</v>
      </c>
      <c r="H1696" s="3">
        <v>2423</v>
      </c>
      <c r="I1696" s="4">
        <v>22730</v>
      </c>
      <c r="J1696" s="4">
        <v>61635</v>
      </c>
      <c r="L1696" s="3">
        <v>0.08788325</v>
      </c>
      <c r="M1696" s="4">
        <v>572</v>
      </c>
      <c r="N1696">
        <v>1</v>
      </c>
      <c r="O1696" s="3">
        <v>514854</v>
      </c>
      <c r="P1696" s="3">
        <v>11.423</v>
      </c>
      <c r="Q1696" s="2">
        <v>21.2212817412334</v>
      </c>
      <c r="R1696" s="2">
        <v>0.000513</v>
      </c>
      <c r="S1696">
        <v>0</v>
      </c>
      <c r="T1696" s="2">
        <v>35.8464942137509</v>
      </c>
      <c r="U1696" s="2">
        <v>0.0583304704367523</v>
      </c>
      <c r="V1696">
        <v>0.05833044</v>
      </c>
      <c r="W1696">
        <v>0.05056152</v>
      </c>
      <c r="X1696" s="3">
        <v>582.317</v>
      </c>
      <c r="Y1696" s="9">
        <v>0.0859357701348069</v>
      </c>
      <c r="Z1696">
        <v>5014.953318312</v>
      </c>
      <c r="AA1696" s="4">
        <v>3589.94864776468</v>
      </c>
      <c r="AB1696">
        <v>3589.94864776468</v>
      </c>
      <c r="AC1696">
        <f t="shared" si="36"/>
        <v>11.9316952071416</v>
      </c>
      <c r="AD1696" s="3">
        <v>29.3346</v>
      </c>
      <c r="AE1696" s="3">
        <v>15245534</v>
      </c>
      <c r="AF1696">
        <v>0.0401329751458043</v>
      </c>
      <c r="AG1696">
        <v>0.997181971461703</v>
      </c>
      <c r="AH1696" s="3">
        <v>1371429578</v>
      </c>
      <c r="AI1696" s="3">
        <v>-1.21679782843037e-10</v>
      </c>
      <c r="AJ1696">
        <v>0.086315300906218</v>
      </c>
      <c r="AK1696">
        <v>0.399455014764835</v>
      </c>
      <c r="AL1696">
        <v>0.0284329475833901</v>
      </c>
      <c r="AM1696" s="3">
        <v>909.489321968971</v>
      </c>
      <c r="AN1696" s="3">
        <v>41.768</v>
      </c>
      <c r="AO1696" s="3">
        <v>358.464942137509</v>
      </c>
      <c r="AP1696" s="3">
        <v>36.842</v>
      </c>
      <c r="AQ1696" s="4">
        <v>8776</v>
      </c>
      <c r="AR1696" s="3">
        <v>43706.9</v>
      </c>
      <c r="AS1696" s="3">
        <v>21205.5</v>
      </c>
      <c r="AT1696">
        <v>572</v>
      </c>
      <c r="AU1696">
        <v>327</v>
      </c>
      <c r="AV1696">
        <v>70</v>
      </c>
      <c r="AW1696">
        <v>114</v>
      </c>
      <c r="AX1696">
        <v>398</v>
      </c>
      <c r="AY1696">
        <v>21</v>
      </c>
      <c r="AZ1696">
        <v>0</v>
      </c>
      <c r="BA1696">
        <v>0</v>
      </c>
    </row>
    <row r="1697" spans="1:53">
      <c r="A1697" t="s">
        <v>2722</v>
      </c>
      <c r="B1697" t="s">
        <v>2702</v>
      </c>
      <c r="C1697">
        <v>2020</v>
      </c>
      <c r="D1697">
        <v>0.0501348043571849</v>
      </c>
      <c r="E1697">
        <v>10.0607904019099</v>
      </c>
      <c r="F1697" s="2">
        <v>1.1721</v>
      </c>
      <c r="G1697">
        <v>1.10259949390384</v>
      </c>
      <c r="H1697" s="3">
        <v>2600</v>
      </c>
      <c r="I1697" s="4">
        <v>24209</v>
      </c>
      <c r="J1697" s="4">
        <v>92226</v>
      </c>
      <c r="L1697" s="3">
        <v>0.08816093</v>
      </c>
      <c r="M1697" s="4">
        <v>584</v>
      </c>
      <c r="N1697">
        <v>1.0226312</v>
      </c>
      <c r="O1697" s="3">
        <v>524577</v>
      </c>
      <c r="P1697" s="3">
        <v>11.5</v>
      </c>
      <c r="Q1697" s="2">
        <v>21.7303936147125</v>
      </c>
      <c r="R1697" s="2">
        <v>0.000513</v>
      </c>
      <c r="S1697">
        <v>1</v>
      </c>
      <c r="T1697" s="2">
        <v>43.6335219236209</v>
      </c>
      <c r="U1697" s="2">
        <v>0.03650864</v>
      </c>
      <c r="V1697">
        <v>0.07428408</v>
      </c>
      <c r="W1697">
        <v>0.07050598</v>
      </c>
      <c r="X1697" s="3">
        <v>593.521517875604</v>
      </c>
      <c r="Y1697" s="9">
        <v>0.0821322628175082</v>
      </c>
      <c r="Z1697">
        <v>6485.84324719177</v>
      </c>
      <c r="AA1697" s="4">
        <v>3134.12303036558</v>
      </c>
      <c r="AB1697">
        <v>3134.12303036558</v>
      </c>
      <c r="AC1697">
        <f t="shared" si="36"/>
        <v>11.734006760652</v>
      </c>
      <c r="AD1697" s="3">
        <v>31.271</v>
      </c>
      <c r="AE1697" s="3">
        <v>17047343</v>
      </c>
      <c r="AF1697">
        <v>0.040975378011709</v>
      </c>
      <c r="AG1697">
        <v>0.933944366233237</v>
      </c>
      <c r="AH1697" s="3">
        <v>1594923083</v>
      </c>
      <c r="AI1697" s="3">
        <v>1.89129806718887e-11</v>
      </c>
      <c r="AJ1697">
        <v>0.076400734060317</v>
      </c>
      <c r="AK1697">
        <v>0.425241641656792</v>
      </c>
      <c r="AL1697">
        <v>0.0302498311951384</v>
      </c>
      <c r="AM1697" s="3">
        <v>928.6578125</v>
      </c>
      <c r="AN1697" s="3">
        <v>44.8</v>
      </c>
      <c r="AO1697" s="3">
        <v>365.086428089129</v>
      </c>
      <c r="AP1697" s="3">
        <v>37.316</v>
      </c>
      <c r="AQ1697" s="4">
        <v>8804</v>
      </c>
      <c r="AR1697" s="3">
        <v>44307.41</v>
      </c>
      <c r="AS1697" s="3">
        <v>21980.84</v>
      </c>
      <c r="AT1697">
        <v>614</v>
      </c>
      <c r="AU1697">
        <v>327</v>
      </c>
      <c r="AV1697">
        <v>92</v>
      </c>
      <c r="AW1697">
        <v>174</v>
      </c>
      <c r="AX1697">
        <v>398</v>
      </c>
      <c r="AY1697">
        <v>21</v>
      </c>
      <c r="AZ1697">
        <v>9</v>
      </c>
      <c r="BA1697">
        <v>0</v>
      </c>
    </row>
    <row r="1698" spans="1:53">
      <c r="A1698" t="s">
        <v>2723</v>
      </c>
      <c r="B1698" t="s">
        <v>2702</v>
      </c>
      <c r="C1698">
        <v>2021</v>
      </c>
      <c r="D1698">
        <v>0.0501375293294648</v>
      </c>
      <c r="E1698">
        <v>10.6513833011443</v>
      </c>
      <c r="F1698" s="2">
        <v>1.1745</v>
      </c>
      <c r="G1698">
        <v>1.83461766449318</v>
      </c>
      <c r="H1698" s="3">
        <v>3940</v>
      </c>
      <c r="I1698" s="4">
        <v>32860</v>
      </c>
      <c r="J1698" s="4">
        <v>120852</v>
      </c>
      <c r="L1698" s="3">
        <v>0.08873532</v>
      </c>
      <c r="M1698" s="4">
        <v>596</v>
      </c>
      <c r="N1698">
        <v>1.0457745</v>
      </c>
      <c r="O1698" s="3">
        <v>461312</v>
      </c>
      <c r="P1698" s="3">
        <v>11.577</v>
      </c>
      <c r="Q1698" s="2">
        <v>22.042515756619</v>
      </c>
      <c r="R1698" s="2">
        <v>0.000596</v>
      </c>
      <c r="S1698">
        <v>1</v>
      </c>
      <c r="T1698" s="2">
        <v>36.7537173476222</v>
      </c>
      <c r="U1698" s="2">
        <v>0.03675372</v>
      </c>
      <c r="V1698">
        <v>0.08386797</v>
      </c>
      <c r="W1698">
        <v>0.08492907</v>
      </c>
      <c r="X1698" s="3">
        <v>633.5562</v>
      </c>
      <c r="Y1698" s="9">
        <v>0.0801628658854537</v>
      </c>
      <c r="Z1698">
        <v>2673.97570512346</v>
      </c>
      <c r="AA1698" s="4">
        <v>2619.06583556433</v>
      </c>
      <c r="AB1698">
        <v>2619.06583556433</v>
      </c>
      <c r="AC1698">
        <f t="shared" si="36"/>
        <v>11.4848145938439</v>
      </c>
      <c r="AD1698" s="3">
        <v>32.3089</v>
      </c>
      <c r="AE1698" s="3">
        <v>19052787</v>
      </c>
      <c r="AF1698">
        <v>0.0404867022231704</v>
      </c>
      <c r="AG1698">
        <v>0.92557762672981</v>
      </c>
      <c r="AH1698" s="3">
        <v>1740896828</v>
      </c>
      <c r="AI1698" s="3">
        <v>1.22487777279455e-11</v>
      </c>
      <c r="AJ1698">
        <v>0.0736139524351899</v>
      </c>
      <c r="AK1698">
        <v>0.389206767177827</v>
      </c>
      <c r="AL1698">
        <v>0.0339584728734092</v>
      </c>
      <c r="AM1698" s="3">
        <v>928.192702169625</v>
      </c>
      <c r="AN1698" s="3">
        <v>50.7</v>
      </c>
      <c r="AO1698" s="3">
        <v>367.537173476222</v>
      </c>
      <c r="AP1698" s="3">
        <v>37.732</v>
      </c>
      <c r="AQ1698" s="4">
        <v>9309</v>
      </c>
      <c r="AR1698" s="3">
        <v>44807.12</v>
      </c>
      <c r="AS1698" s="3">
        <v>22463.49</v>
      </c>
      <c r="AT1698">
        <v>646</v>
      </c>
      <c r="AU1698">
        <v>327</v>
      </c>
      <c r="AV1698">
        <v>92</v>
      </c>
      <c r="AW1698">
        <v>247</v>
      </c>
      <c r="AX1698">
        <v>398</v>
      </c>
      <c r="AY1698">
        <v>21</v>
      </c>
      <c r="AZ1698">
        <v>9</v>
      </c>
      <c r="BA1698">
        <v>0</v>
      </c>
    </row>
    <row r="1699" spans="1:53">
      <c r="A1699" t="s">
        <v>2724</v>
      </c>
      <c r="B1699" t="s">
        <v>2702</v>
      </c>
      <c r="C1699">
        <v>2022</v>
      </c>
      <c r="D1699">
        <v>0.0411203471462213</v>
      </c>
      <c r="E1699">
        <v>10.9914432610157</v>
      </c>
      <c r="F1699" s="2">
        <v>1.6491</v>
      </c>
      <c r="G1699">
        <v>1.74135944700461</v>
      </c>
      <c r="H1699" s="3">
        <v>4500</v>
      </c>
      <c r="I1699" s="4">
        <v>36798</v>
      </c>
      <c r="J1699" s="4">
        <v>118457</v>
      </c>
      <c r="L1699" s="3">
        <v>0.09084355</v>
      </c>
      <c r="M1699" s="4">
        <v>608</v>
      </c>
      <c r="N1699">
        <v>1.0694416</v>
      </c>
      <c r="O1699" s="3">
        <v>535001</v>
      </c>
      <c r="P1699" s="3">
        <v>11.654</v>
      </c>
      <c r="Q1699" s="2">
        <v>22.4161616161616</v>
      </c>
      <c r="R1699" s="2">
        <v>0.000984</v>
      </c>
      <c r="S1699">
        <v>1</v>
      </c>
      <c r="T1699" s="2">
        <v>36.8882978723404</v>
      </c>
      <c r="U1699" s="2">
        <v>0.0368883</v>
      </c>
      <c r="V1699">
        <v>0.09345187</v>
      </c>
      <c r="W1699">
        <v>0.09935216</v>
      </c>
      <c r="X1699" s="3">
        <v>670.9552</v>
      </c>
      <c r="Y1699" s="9">
        <v>0.0794397827218002</v>
      </c>
      <c r="Z1699">
        <v>3458.25497655229</v>
      </c>
      <c r="AA1699" s="4">
        <v>2286.51586935566</v>
      </c>
      <c r="AB1699">
        <v>2286.51586935566</v>
      </c>
      <c r="AC1699">
        <f t="shared" si="36"/>
        <v>11.2945302196739</v>
      </c>
      <c r="AD1699" s="3">
        <v>32.8522</v>
      </c>
      <c r="AE1699" s="3">
        <v>21283793</v>
      </c>
      <c r="AF1699">
        <v>0.0437987964474147</v>
      </c>
      <c r="AG1699">
        <v>0.92004707531536</v>
      </c>
      <c r="AH1699" s="3">
        <v>1740896828</v>
      </c>
      <c r="AI1699" s="3">
        <v>-1.90385691862821e-12</v>
      </c>
      <c r="AJ1699">
        <v>0.0729961398883453</v>
      </c>
      <c r="AK1699">
        <v>0.449599584147823</v>
      </c>
      <c r="AL1699">
        <v>0.0361702127659574</v>
      </c>
      <c r="AM1699" s="3">
        <v>893.280698529412</v>
      </c>
      <c r="AN1699" s="3">
        <v>54.4</v>
      </c>
      <c r="AO1699" s="3">
        <v>368.882978723404</v>
      </c>
      <c r="AP1699" s="3">
        <v>38.097</v>
      </c>
      <c r="AQ1699" s="4">
        <v>9432</v>
      </c>
      <c r="AR1699" s="3">
        <v>45783.32</v>
      </c>
      <c r="AS1699" s="3">
        <v>22976.3</v>
      </c>
      <c r="AT1699">
        <v>706</v>
      </c>
      <c r="AU1699">
        <v>327</v>
      </c>
      <c r="AV1699">
        <v>123</v>
      </c>
      <c r="AW1699">
        <v>320</v>
      </c>
      <c r="AX1699">
        <v>398</v>
      </c>
      <c r="AY1699">
        <v>21</v>
      </c>
      <c r="AZ1699">
        <v>11</v>
      </c>
      <c r="BA1699">
        <v>0</v>
      </c>
    </row>
    <row r="1700" spans="1:53">
      <c r="A1700" t="s">
        <v>2725</v>
      </c>
      <c r="B1700" t="s">
        <v>2702</v>
      </c>
      <c r="C1700">
        <v>2023</v>
      </c>
      <c r="D1700">
        <v>0.0547856385152847</v>
      </c>
      <c r="E1700">
        <v>11.3551482170873</v>
      </c>
      <c r="F1700" s="2">
        <v>1.8477</v>
      </c>
      <c r="G1700">
        <v>1.71639670360898</v>
      </c>
      <c r="H1700" s="3">
        <v>4910</v>
      </c>
      <c r="I1700" s="4">
        <v>44348</v>
      </c>
      <c r="J1700" s="4">
        <v>95373</v>
      </c>
      <c r="L1700" s="3">
        <v>0.0910274</v>
      </c>
      <c r="M1700" s="4">
        <v>620</v>
      </c>
      <c r="N1700">
        <v>1.0936444</v>
      </c>
      <c r="O1700" s="3">
        <v>678760</v>
      </c>
      <c r="P1700" s="3">
        <v>11.731</v>
      </c>
      <c r="Q1700" s="2">
        <v>22.7381337120661</v>
      </c>
      <c r="R1700" s="2">
        <v>0.000739</v>
      </c>
      <c r="S1700">
        <v>1</v>
      </c>
      <c r="T1700" s="2">
        <v>10043.6335219236</v>
      </c>
      <c r="U1700" s="2">
        <v>0.03778502</v>
      </c>
      <c r="V1700">
        <v>0.10303576</v>
      </c>
      <c r="W1700">
        <v>0.11377525</v>
      </c>
      <c r="X1700" s="3">
        <v>716.213</v>
      </c>
      <c r="Y1700" s="9">
        <v>0.0768804374166908</v>
      </c>
      <c r="Z1700">
        <v>1425.76523005347</v>
      </c>
      <c r="AA1700" s="4">
        <v>1910.75319567355</v>
      </c>
      <c r="AB1700">
        <v>1910.75319567355</v>
      </c>
      <c r="AC1700">
        <f t="shared" si="36"/>
        <v>11.05467110625</v>
      </c>
      <c r="AD1700" s="3">
        <v>33.9425808122542</v>
      </c>
      <c r="AE1700" s="3">
        <v>23787611.6284568</v>
      </c>
      <c r="AF1700">
        <v>0.0462753757182143</v>
      </c>
      <c r="AG1700">
        <v>0.916701796555825</v>
      </c>
      <c r="AH1700" s="3">
        <v>1740896828</v>
      </c>
      <c r="AI1700" s="3">
        <v>-1.23301137069049e-12</v>
      </c>
      <c r="AJ1700">
        <v>0.0706201471395386</v>
      </c>
      <c r="AK1700">
        <v>0.411500623478215</v>
      </c>
      <c r="AL1700">
        <v>0.0348448151838922</v>
      </c>
      <c r="AM1700" s="3">
        <v>973.569507575758</v>
      </c>
      <c r="AN1700" s="3">
        <v>52.8</v>
      </c>
      <c r="AO1700" s="3">
        <v>377.777851104409</v>
      </c>
      <c r="AP1700" s="3">
        <v>37.826</v>
      </c>
      <c r="AQ1700" s="4">
        <v>9973.0222626079</v>
      </c>
      <c r="AR1700" s="3">
        <v>45900.77</v>
      </c>
      <c r="AS1700" s="3">
        <v>23497.11</v>
      </c>
      <c r="AT1700">
        <v>762</v>
      </c>
      <c r="AU1700">
        <v>327</v>
      </c>
      <c r="AV1700">
        <v>181</v>
      </c>
      <c r="AW1700">
        <v>356</v>
      </c>
      <c r="AX1700">
        <v>398</v>
      </c>
      <c r="AY1700">
        <v>21</v>
      </c>
      <c r="AZ1700">
        <v>24</v>
      </c>
      <c r="BA1700">
        <v>0</v>
      </c>
    </row>
    <row r="1701" spans="1:53">
      <c r="A1701" t="s">
        <v>2726</v>
      </c>
      <c r="B1701" t="s">
        <v>2702</v>
      </c>
      <c r="C1701">
        <v>2024</v>
      </c>
      <c r="D1701">
        <v>0.0643539765983606</v>
      </c>
      <c r="E1701">
        <v>11.7176768331236</v>
      </c>
      <c r="F1701" s="2">
        <v>1.8377</v>
      </c>
      <c r="G1701">
        <v>2.39170305676856</v>
      </c>
      <c r="H1701" s="3">
        <v>1.03617844152166</v>
      </c>
      <c r="I1701" s="4">
        <v>49662.7420572124</v>
      </c>
      <c r="J1701" s="4">
        <v>93482.9333482276</v>
      </c>
      <c r="K1701">
        <v>31</v>
      </c>
      <c r="L1701" s="3">
        <v>0.0910274</v>
      </c>
      <c r="M1701" s="4">
        <v>632.48322147651</v>
      </c>
      <c r="O1701" s="3">
        <v>1069471</v>
      </c>
      <c r="P1701" s="3">
        <v>11.6534912476403</v>
      </c>
      <c r="Q1701" s="2">
        <v>23.1235710917667</v>
      </c>
      <c r="R1701" s="2">
        <v>0</v>
      </c>
      <c r="S1701">
        <v>1</v>
      </c>
      <c r="T1701" s="2">
        <v>43.6335219236209</v>
      </c>
      <c r="U1701" s="2">
        <v>0.0376471684863331</v>
      </c>
      <c r="V1701">
        <v>0.114810033542856</v>
      </c>
      <c r="W1701">
        <v>0.0972583401459767</v>
      </c>
      <c r="X1701" s="3">
        <v>60.562833524906</v>
      </c>
      <c r="Y1701" s="9">
        <v>0.0761869623357255</v>
      </c>
      <c r="Z1701">
        <v>1843.9433435316</v>
      </c>
      <c r="AA1701" s="4">
        <v>1668.13962635202</v>
      </c>
      <c r="AB1701">
        <v>1668.13962635202</v>
      </c>
      <c r="AC1701">
        <f t="shared" si="36"/>
        <v>10.8715134979213</v>
      </c>
      <c r="AD1701" s="3">
        <v>34.5133524620255</v>
      </c>
      <c r="AE1701" s="3">
        <v>26573046.8652416</v>
      </c>
      <c r="AF1701">
        <v>0.0492762248341159</v>
      </c>
      <c r="AG1701">
        <v>0.998151194463745</v>
      </c>
      <c r="AH1701" s="3">
        <v>1740896828</v>
      </c>
      <c r="AI1701" s="3">
        <v>1.91649916503962e-13</v>
      </c>
      <c r="AJ1701">
        <v>0.0318105163539869</v>
      </c>
      <c r="AK1701">
        <v>0.475352755384761</v>
      </c>
      <c r="AL1701">
        <v>0.0358300854812825</v>
      </c>
      <c r="AM1701" s="3">
        <v>985.863071297989</v>
      </c>
      <c r="AN1701" s="3">
        <v>54.7</v>
      </c>
      <c r="AO1701" s="3">
        <v>388.462974486621</v>
      </c>
      <c r="AP1701" s="3">
        <v>38.259</v>
      </c>
      <c r="AQ1701" s="4">
        <v>10104.7960018174</v>
      </c>
      <c r="AR1701" s="3">
        <v>46018.77</v>
      </c>
      <c r="AS1701" s="3">
        <v>24008.89</v>
      </c>
      <c r="AT1701">
        <v>800</v>
      </c>
      <c r="AU1701">
        <v>327</v>
      </c>
      <c r="AV1701">
        <v>244</v>
      </c>
      <c r="AW1701">
        <v>432</v>
      </c>
      <c r="AX1701">
        <v>398</v>
      </c>
      <c r="AY1701">
        <v>21</v>
      </c>
      <c r="AZ1701">
        <v>47</v>
      </c>
      <c r="BA1701">
        <v>3</v>
      </c>
    </row>
    <row r="1702" spans="1:53">
      <c r="A1702" t="s">
        <v>2727</v>
      </c>
      <c r="B1702" t="s">
        <v>2728</v>
      </c>
      <c r="C1702">
        <v>2000</v>
      </c>
      <c r="D1702">
        <v>0.00508064935053713</v>
      </c>
      <c r="E1702">
        <v>4.55387689160054</v>
      </c>
      <c r="F1702" s="2">
        <v>0.13092034722215</v>
      </c>
      <c r="G1702">
        <v>1.53018368340111</v>
      </c>
      <c r="H1702" s="3">
        <v>17.4743839547744</v>
      </c>
      <c r="I1702" s="4">
        <v>138</v>
      </c>
      <c r="J1702" s="4">
        <v>714</v>
      </c>
      <c r="K1702">
        <v>31</v>
      </c>
      <c r="L1702" s="3">
        <v>0.0690028818443804</v>
      </c>
      <c r="M1702" s="4">
        <v>185</v>
      </c>
      <c r="N1702">
        <v>19</v>
      </c>
      <c r="O1702" s="3">
        <v>131388</v>
      </c>
      <c r="P1702" s="3">
        <v>9.16492269720843</v>
      </c>
      <c r="Q1702" s="2">
        <v>35.2728307717329</v>
      </c>
      <c r="S1702">
        <v>0</v>
      </c>
      <c r="T1702" s="2">
        <v>0</v>
      </c>
      <c r="U1702" s="2">
        <v>0.0125641517189136</v>
      </c>
      <c r="V1702">
        <v>0.0334833989870568</v>
      </c>
      <c r="W1702">
        <v>0.0184110033883208</v>
      </c>
      <c r="X1702" s="3">
        <v>37.4090584795408</v>
      </c>
      <c r="Y1702" s="9">
        <v>1.50698086929087</v>
      </c>
      <c r="Z1702">
        <v>760.218758657559</v>
      </c>
      <c r="AA1702" s="4">
        <v>1394</v>
      </c>
      <c r="AB1702">
        <v>21.69</v>
      </c>
      <c r="AC1702">
        <v>3.63</v>
      </c>
      <c r="AD1702" s="3">
        <v>8.2812</v>
      </c>
      <c r="AE1702" s="3">
        <v>2346269</v>
      </c>
      <c r="AF1702">
        <v>0.218554408778434</v>
      </c>
      <c r="AG1702">
        <v>0.946382994578684</v>
      </c>
      <c r="AH1702" s="3">
        <v>15402200</v>
      </c>
      <c r="AI1702" s="3">
        <v>56.7</v>
      </c>
      <c r="AJ1702">
        <v>1.54463791168577</v>
      </c>
      <c r="AK1702">
        <v>0.007075241311684</v>
      </c>
      <c r="AL1702">
        <v>0.00198066005098985</v>
      </c>
      <c r="AM1702" s="3">
        <v>994.716795724265</v>
      </c>
      <c r="AN1702" s="3">
        <v>1.07924185518386</v>
      </c>
      <c r="AO1702" s="3">
        <v>398.016113343978</v>
      </c>
      <c r="AP1702" s="3">
        <v>41.3947368421053</v>
      </c>
      <c r="AQ1702" s="4">
        <v>1797</v>
      </c>
      <c r="AR1702" s="3">
        <v>14943.3213536565</v>
      </c>
      <c r="AS1702" s="3">
        <v>3729.54922774738</v>
      </c>
      <c r="AT1702">
        <v>47</v>
      </c>
      <c r="AU1702">
        <v>0</v>
      </c>
      <c r="AV1702">
        <v>0</v>
      </c>
      <c r="AW1702">
        <v>0</v>
      </c>
      <c r="AX1702">
        <v>9</v>
      </c>
      <c r="AY1702">
        <v>0</v>
      </c>
      <c r="AZ1702">
        <v>0</v>
      </c>
      <c r="BA1702">
        <v>0</v>
      </c>
    </row>
    <row r="1703" spans="1:53">
      <c r="A1703" t="s">
        <v>2729</v>
      </c>
      <c r="B1703" t="s">
        <v>2728</v>
      </c>
      <c r="C1703">
        <v>2001</v>
      </c>
      <c r="D1703">
        <v>0.00537162943389858</v>
      </c>
      <c r="E1703">
        <v>4.84418708645859</v>
      </c>
      <c r="F1703" s="2">
        <v>0.0611527022483279</v>
      </c>
      <c r="G1703">
        <v>1.67062399873328</v>
      </c>
      <c r="H1703" s="3">
        <v>19.2175628040381</v>
      </c>
      <c r="I1703" s="4">
        <v>92</v>
      </c>
      <c r="J1703" s="4">
        <v>635</v>
      </c>
      <c r="K1703">
        <v>31</v>
      </c>
      <c r="L1703" s="3">
        <v>0.0606323348467732</v>
      </c>
      <c r="M1703" s="4">
        <v>186</v>
      </c>
      <c r="N1703">
        <v>19</v>
      </c>
      <c r="O1703" s="3">
        <v>174319</v>
      </c>
      <c r="P1703" s="3">
        <v>9.33441928606037</v>
      </c>
      <c r="Q1703" s="2">
        <v>44.2327217174048</v>
      </c>
      <c r="S1703">
        <v>0</v>
      </c>
      <c r="T1703" s="2">
        <v>0</v>
      </c>
      <c r="U1703" s="2">
        <v>0.0124542672150874</v>
      </c>
      <c r="V1703">
        <v>0.0344582953278605</v>
      </c>
      <c r="W1703">
        <v>0.0196551986930084</v>
      </c>
      <c r="X1703" s="3">
        <v>57.2198</v>
      </c>
      <c r="Y1703" s="9">
        <v>1.45786093539246</v>
      </c>
      <c r="Z1703">
        <v>21198.4117566089</v>
      </c>
      <c r="AA1703" s="4">
        <v>1217</v>
      </c>
      <c r="AB1703">
        <v>27.7954</v>
      </c>
      <c r="AC1703">
        <v>3.3218</v>
      </c>
      <c r="AD1703" s="3">
        <v>8.2812</v>
      </c>
      <c r="AE1703" s="3">
        <v>2346269</v>
      </c>
      <c r="AF1703">
        <v>0.192552297478067</v>
      </c>
      <c r="AG1703">
        <v>0.949167425790515</v>
      </c>
      <c r="AH1703" s="3">
        <v>16725258</v>
      </c>
      <c r="AI1703" s="3">
        <v>51.82</v>
      </c>
      <c r="AJ1703">
        <v>1.55854595075432</v>
      </c>
      <c r="AK1703">
        <v>0.008815483835424</v>
      </c>
      <c r="AL1703">
        <v>0.00200776405282746</v>
      </c>
      <c r="AM1703" s="3">
        <v>1097.3871727969</v>
      </c>
      <c r="AN1703" s="3">
        <v>1.1103738317757</v>
      </c>
      <c r="AO1703" s="3">
        <v>502.592940836106</v>
      </c>
      <c r="AP1703" s="3">
        <v>41.9833333333333</v>
      </c>
      <c r="AQ1703" s="4">
        <v>1807</v>
      </c>
      <c r="AR1703" s="3">
        <v>15403.4409157689</v>
      </c>
      <c r="AS1703" s="3">
        <v>4039.67545620886</v>
      </c>
      <c r="AT1703">
        <v>56</v>
      </c>
      <c r="AU1703">
        <v>0</v>
      </c>
      <c r="AV1703">
        <v>0</v>
      </c>
      <c r="AW1703">
        <v>0</v>
      </c>
      <c r="AX1703">
        <v>23</v>
      </c>
      <c r="AY1703">
        <v>0</v>
      </c>
      <c r="AZ1703">
        <v>0</v>
      </c>
      <c r="BA1703">
        <v>0</v>
      </c>
    </row>
    <row r="1704" spans="1:53">
      <c r="A1704" t="s">
        <v>2730</v>
      </c>
      <c r="B1704" t="s">
        <v>2728</v>
      </c>
      <c r="C1704">
        <v>2002</v>
      </c>
      <c r="D1704">
        <v>0.00588592425616401</v>
      </c>
      <c r="E1704">
        <v>5.0998664278242</v>
      </c>
      <c r="F1704" s="2">
        <v>0.195956469248292</v>
      </c>
      <c r="G1704">
        <v>1.78964028395491</v>
      </c>
      <c r="H1704" s="3">
        <v>324.09</v>
      </c>
      <c r="I1704" s="4">
        <v>117</v>
      </c>
      <c r="J1704" s="4">
        <v>701</v>
      </c>
      <c r="K1704">
        <v>35</v>
      </c>
      <c r="L1704" s="3">
        <v>0.0553011157974027</v>
      </c>
      <c r="M1704" s="4">
        <v>186</v>
      </c>
      <c r="N1704">
        <v>19</v>
      </c>
      <c r="O1704" s="3">
        <v>119773</v>
      </c>
      <c r="P1704" s="3">
        <v>9.50391587491231</v>
      </c>
      <c r="Q1704" s="2">
        <v>54.1788812909858</v>
      </c>
      <c r="S1704">
        <v>0</v>
      </c>
      <c r="T1704" s="2">
        <v>0</v>
      </c>
      <c r="U1704" s="2">
        <v>0.0120903475989729</v>
      </c>
      <c r="V1704">
        <v>0.0201008173462222</v>
      </c>
      <c r="W1704">
        <v>0.020899393997696</v>
      </c>
      <c r="X1704" s="3">
        <v>35.3441</v>
      </c>
      <c r="Y1704" s="9">
        <v>1.22584867032516</v>
      </c>
      <c r="Z1704">
        <v>23658.02092415</v>
      </c>
      <c r="AA1704" s="4">
        <v>1017</v>
      </c>
      <c r="AB1704">
        <v>34.78</v>
      </c>
      <c r="AC1704">
        <v>5.53</v>
      </c>
      <c r="AD1704" s="3">
        <v>8.2812</v>
      </c>
      <c r="AE1704" s="3">
        <v>2346269</v>
      </c>
      <c r="AF1704">
        <v>0.169388581659616</v>
      </c>
      <c r="AG1704">
        <v>0.952546313008071</v>
      </c>
      <c r="AH1704" s="3">
        <v>18901939</v>
      </c>
      <c r="AI1704" s="3">
        <v>70.8</v>
      </c>
      <c r="AJ1704">
        <v>1.32533392417304</v>
      </c>
      <c r="AK1704">
        <v>0.005417046905732</v>
      </c>
      <c r="AL1704">
        <v>0.00188083946232149</v>
      </c>
      <c r="AM1704" s="3">
        <v>1307.42748764996</v>
      </c>
      <c r="AN1704" s="3">
        <v>1.05943925233645</v>
      </c>
      <c r="AO1704" s="3">
        <v>617.495739241585</v>
      </c>
      <c r="AP1704" s="3">
        <v>42.9</v>
      </c>
      <c r="AQ1704" s="4">
        <v>1947</v>
      </c>
      <c r="AR1704" s="3">
        <v>17115.4</v>
      </c>
      <c r="AS1704" s="3">
        <v>4530.52</v>
      </c>
      <c r="AT1704">
        <v>66</v>
      </c>
      <c r="AU1704">
        <v>0</v>
      </c>
      <c r="AV1704">
        <v>0</v>
      </c>
      <c r="AW1704">
        <v>0</v>
      </c>
      <c r="AX1704">
        <v>34</v>
      </c>
      <c r="AY1704">
        <v>0</v>
      </c>
      <c r="AZ1704">
        <v>0</v>
      </c>
      <c r="BA1704">
        <v>0</v>
      </c>
    </row>
    <row r="1705" spans="1:53">
      <c r="A1705" t="s">
        <v>2731</v>
      </c>
      <c r="B1705" t="s">
        <v>2728</v>
      </c>
      <c r="C1705">
        <v>2003</v>
      </c>
      <c r="D1705">
        <v>0.00622302422361928</v>
      </c>
      <c r="E1705">
        <v>5.36597601502185</v>
      </c>
      <c r="F1705" s="2">
        <v>0.0915309794988611</v>
      </c>
      <c r="G1705">
        <v>0.604754633202162</v>
      </c>
      <c r="H1705" s="3">
        <v>356.42</v>
      </c>
      <c r="I1705" s="4">
        <v>286</v>
      </c>
      <c r="J1705" s="4">
        <v>805</v>
      </c>
      <c r="K1705">
        <v>39</v>
      </c>
      <c r="L1705" s="3">
        <v>0.0639566249460509</v>
      </c>
      <c r="M1705" s="4">
        <v>192</v>
      </c>
      <c r="N1705">
        <v>18</v>
      </c>
      <c r="O1705" s="3">
        <v>90275.5002265961</v>
      </c>
      <c r="P1705" s="3">
        <v>9.67968182240078</v>
      </c>
      <c r="Q1705" s="2">
        <v>50.9713098475358</v>
      </c>
      <c r="S1705">
        <v>0</v>
      </c>
      <c r="T1705" s="2">
        <v>0</v>
      </c>
      <c r="U1705" s="2">
        <v>0.0119846069268829</v>
      </c>
      <c r="V1705">
        <v>0.0182100985583773</v>
      </c>
      <c r="W1705">
        <v>0.0223117519954814</v>
      </c>
      <c r="X1705" s="3">
        <v>54.0613</v>
      </c>
      <c r="Y1705" s="9">
        <v>1.18589222039082</v>
      </c>
      <c r="Z1705">
        <v>26003.5056967572</v>
      </c>
      <c r="AA1705" s="4">
        <v>798</v>
      </c>
      <c r="AB1705">
        <v>38.94</v>
      </c>
      <c r="AC1705">
        <v>6.1</v>
      </c>
      <c r="AD1705" s="3">
        <v>8.2812</v>
      </c>
      <c r="AE1705" s="3">
        <v>2346269</v>
      </c>
      <c r="AF1705">
        <v>0.138769258976679</v>
      </c>
      <c r="AG1705">
        <v>0.958888553735872</v>
      </c>
      <c r="AH1705" s="3">
        <v>24529920</v>
      </c>
      <c r="AI1705" s="3">
        <v>112.5</v>
      </c>
      <c r="AJ1705">
        <v>1.24347838432973</v>
      </c>
      <c r="AK1705">
        <v>0.009165160015518</v>
      </c>
      <c r="AL1705">
        <v>0.00190482847805952</v>
      </c>
      <c r="AM1705" s="3">
        <v>1551.16513761468</v>
      </c>
      <c r="AN1705" s="3">
        <v>1.09</v>
      </c>
      <c r="AO1705" s="3">
        <v>583.066249584957</v>
      </c>
      <c r="AP1705" s="3">
        <v>43.51</v>
      </c>
      <c r="AQ1705" s="4">
        <v>2064</v>
      </c>
      <c r="AR1705" s="3">
        <v>17642.4</v>
      </c>
      <c r="AS1705" s="3">
        <v>4907.25</v>
      </c>
      <c r="AT1705">
        <v>82</v>
      </c>
      <c r="AU1705">
        <v>0</v>
      </c>
      <c r="AV1705">
        <v>0</v>
      </c>
      <c r="AW1705">
        <v>0</v>
      </c>
      <c r="AX1705">
        <v>51</v>
      </c>
      <c r="AY1705">
        <v>0</v>
      </c>
      <c r="AZ1705">
        <v>0</v>
      </c>
      <c r="BA1705">
        <v>0</v>
      </c>
    </row>
    <row r="1706" spans="1:53">
      <c r="A1706" t="s">
        <v>2732</v>
      </c>
      <c r="B1706" t="s">
        <v>2728</v>
      </c>
      <c r="C1706">
        <v>2004</v>
      </c>
      <c r="D1706">
        <v>0.00681883396374071</v>
      </c>
      <c r="E1706">
        <v>5.6021188208797</v>
      </c>
      <c r="F1706" s="2">
        <v>0.2933</v>
      </c>
      <c r="G1706">
        <v>0.540579764668763</v>
      </c>
      <c r="H1706" s="3">
        <v>6010.76</v>
      </c>
      <c r="I1706" s="4">
        <v>461</v>
      </c>
      <c r="J1706" s="4">
        <v>861</v>
      </c>
      <c r="K1706">
        <v>38</v>
      </c>
      <c r="L1706" s="3">
        <v>0.053007042239192</v>
      </c>
      <c r="M1706" s="4">
        <v>200</v>
      </c>
      <c r="N1706">
        <v>17</v>
      </c>
      <c r="O1706" s="3">
        <v>131388</v>
      </c>
      <c r="P1706" s="3">
        <v>9.85544776988925</v>
      </c>
      <c r="Q1706" s="2">
        <v>73.5524858571044</v>
      </c>
      <c r="S1706">
        <v>0</v>
      </c>
      <c r="T1706" s="2">
        <v>0</v>
      </c>
      <c r="U1706" s="2">
        <v>0.0116344110079427</v>
      </c>
      <c r="V1706">
        <v>0.0189153087076962</v>
      </c>
      <c r="W1706">
        <v>0.0237241099932669</v>
      </c>
      <c r="X1706" s="3">
        <v>37.3143</v>
      </c>
      <c r="Y1706" s="9">
        <v>0.99716260050805</v>
      </c>
      <c r="Z1706">
        <v>29020.6402695872</v>
      </c>
      <c r="AA1706" s="4">
        <v>690</v>
      </c>
      <c r="AB1706">
        <v>49.15</v>
      </c>
      <c r="AC1706">
        <v>8.99</v>
      </c>
      <c r="AD1706" s="3">
        <v>8.2812</v>
      </c>
      <c r="AE1706" s="3">
        <v>2346269</v>
      </c>
      <c r="AF1706">
        <v>0.112417660869149</v>
      </c>
      <c r="AG1706">
        <v>0.963935604427196</v>
      </c>
      <c r="AH1706" s="3">
        <v>32275093</v>
      </c>
      <c r="AI1706" s="3">
        <v>200.3</v>
      </c>
      <c r="AJ1706">
        <v>0.973755205406669</v>
      </c>
      <c r="AK1706">
        <v>0.013301663378832</v>
      </c>
      <c r="AL1706">
        <v>0.00178204249485949</v>
      </c>
      <c r="AM1706" s="3">
        <v>2006.82692307692</v>
      </c>
      <c r="AN1706" s="3">
        <v>1.04</v>
      </c>
      <c r="AO1706" s="3">
        <v>842.123029472241</v>
      </c>
      <c r="AP1706" s="3">
        <v>44.46</v>
      </c>
      <c r="AQ1706" s="4">
        <v>2165</v>
      </c>
      <c r="AR1706" s="3">
        <v>19603.2</v>
      </c>
      <c r="AS1706" s="3">
        <v>5503.51</v>
      </c>
      <c r="AT1706">
        <v>97</v>
      </c>
      <c r="AU1706">
        <v>0</v>
      </c>
      <c r="AV1706">
        <v>0</v>
      </c>
      <c r="AW1706">
        <v>0</v>
      </c>
      <c r="AX1706">
        <v>59</v>
      </c>
      <c r="AY1706">
        <v>0</v>
      </c>
      <c r="AZ1706">
        <v>0</v>
      </c>
      <c r="BA1706">
        <v>0</v>
      </c>
    </row>
    <row r="1707" spans="1:53">
      <c r="A1707" t="s">
        <v>2733</v>
      </c>
      <c r="B1707" t="s">
        <v>2728</v>
      </c>
      <c r="C1707">
        <v>2005</v>
      </c>
      <c r="D1707">
        <v>0.00720936374414906</v>
      </c>
      <c r="E1707">
        <v>5.79301360838414</v>
      </c>
      <c r="F1707" s="2">
        <v>0.137</v>
      </c>
      <c r="G1707">
        <v>0.544258825671545</v>
      </c>
      <c r="H1707" s="3">
        <v>7018.76</v>
      </c>
      <c r="I1707" s="4">
        <v>571</v>
      </c>
      <c r="J1707" s="4">
        <v>951</v>
      </c>
      <c r="K1707">
        <v>38</v>
      </c>
      <c r="L1707" s="3">
        <v>0.0516145014631921</v>
      </c>
      <c r="M1707" s="4">
        <v>193</v>
      </c>
      <c r="N1707">
        <v>18</v>
      </c>
      <c r="O1707" s="3">
        <v>174319</v>
      </c>
      <c r="P1707" s="3">
        <v>10.0377149677472</v>
      </c>
      <c r="Q1707" s="2">
        <v>81.3427080313134</v>
      </c>
      <c r="R1707" s="2">
        <v>0</v>
      </c>
      <c r="S1707">
        <v>0</v>
      </c>
      <c r="T1707" s="2">
        <v>0</v>
      </c>
      <c r="U1707" s="2">
        <v>0.0115326579004096</v>
      </c>
      <c r="V1707">
        <v>0.019046276197158</v>
      </c>
      <c r="W1707">
        <v>0.0253273591828379</v>
      </c>
      <c r="X1707" s="3">
        <v>56.8477</v>
      </c>
      <c r="Y1707" s="9">
        <v>0.964660156700669</v>
      </c>
      <c r="Z1707">
        <v>35273.1591448931</v>
      </c>
      <c r="AA1707" s="4">
        <v>653</v>
      </c>
      <c r="AB1707">
        <v>56.11</v>
      </c>
      <c r="AC1707">
        <v>10.58</v>
      </c>
      <c r="AD1707" s="3">
        <v>8.2812</v>
      </c>
      <c r="AE1707" s="3">
        <v>2346269</v>
      </c>
      <c r="AF1707">
        <v>0.0946740454996651</v>
      </c>
      <c r="AG1707">
        <v>0.958842090821786</v>
      </c>
      <c r="AH1707" s="3">
        <v>40273019</v>
      </c>
      <c r="AI1707" s="3">
        <v>196.8</v>
      </c>
      <c r="AJ1707">
        <v>0.939182455511634</v>
      </c>
      <c r="AK1707">
        <v>0.00998566816128</v>
      </c>
      <c r="AL1707">
        <v>0.0017959046659953</v>
      </c>
      <c r="AM1707" s="3">
        <v>2316.1308411215</v>
      </c>
      <c r="AN1707" s="3">
        <v>1.07</v>
      </c>
      <c r="AO1707" s="3">
        <v>941.762336354481</v>
      </c>
      <c r="AP1707" s="3">
        <v>44.94</v>
      </c>
      <c r="AQ1707" s="4">
        <v>2344</v>
      </c>
      <c r="AR1707" s="3">
        <v>21037.1</v>
      </c>
      <c r="AS1707" s="3">
        <v>6139.99</v>
      </c>
      <c r="AT1707">
        <v>104</v>
      </c>
      <c r="AU1707">
        <v>0</v>
      </c>
      <c r="AV1707">
        <v>0</v>
      </c>
      <c r="AW1707">
        <v>0</v>
      </c>
      <c r="AX1707">
        <v>67</v>
      </c>
      <c r="AY1707">
        <v>0</v>
      </c>
      <c r="AZ1707">
        <v>0</v>
      </c>
      <c r="BA1707">
        <v>0</v>
      </c>
    </row>
    <row r="1708" spans="1:53">
      <c r="A1708" t="s">
        <v>2734</v>
      </c>
      <c r="B1708" t="s">
        <v>2728</v>
      </c>
      <c r="C1708">
        <v>2006</v>
      </c>
      <c r="D1708">
        <v>0.00951568497310462</v>
      </c>
      <c r="E1708">
        <v>5.98141421125448</v>
      </c>
      <c r="F1708" s="2">
        <v>0.439</v>
      </c>
      <c r="G1708">
        <v>0.426526954596996</v>
      </c>
      <c r="H1708" s="3">
        <v>1418.06</v>
      </c>
      <c r="I1708" s="4">
        <v>708</v>
      </c>
      <c r="J1708" s="4">
        <v>1252</v>
      </c>
      <c r="K1708">
        <v>41</v>
      </c>
      <c r="L1708" s="3">
        <v>0.0552016095905306</v>
      </c>
      <c r="M1708" s="4">
        <v>195</v>
      </c>
      <c r="N1708">
        <v>18</v>
      </c>
      <c r="O1708" s="3">
        <v>119773</v>
      </c>
      <c r="P1708" s="3">
        <v>10.2199821656051</v>
      </c>
      <c r="Q1708" s="2">
        <v>86.3320167997107</v>
      </c>
      <c r="R1708" s="2">
        <v>0.00031</v>
      </c>
      <c r="S1708">
        <v>0</v>
      </c>
      <c r="T1708" s="2">
        <v>0</v>
      </c>
      <c r="U1708" s="2">
        <v>0.0121318954790543</v>
      </c>
      <c r="V1708">
        <v>0.0184128937086442</v>
      </c>
      <c r="W1708">
        <v>0.026930608372409</v>
      </c>
      <c r="X1708" s="3">
        <v>68.7373</v>
      </c>
      <c r="Y1708" s="9">
        <v>0.811138663297017</v>
      </c>
      <c r="Z1708">
        <v>47097.4130461691</v>
      </c>
      <c r="AA1708" s="4">
        <v>608</v>
      </c>
      <c r="AB1708">
        <v>62.08</v>
      </c>
      <c r="AC1708">
        <v>11.6</v>
      </c>
      <c r="AD1708" s="3">
        <v>8.2812</v>
      </c>
      <c r="AE1708" s="3">
        <v>2346269</v>
      </c>
      <c r="AF1708">
        <v>0.0821577415864501</v>
      </c>
      <c r="AG1708">
        <v>0.961639604875674</v>
      </c>
      <c r="AH1708" s="3">
        <v>47141295</v>
      </c>
      <c r="AI1708" s="3">
        <v>214.9</v>
      </c>
      <c r="AJ1708">
        <v>0.787839597690322</v>
      </c>
      <c r="AK1708">
        <v>0.0099483546212232</v>
      </c>
      <c r="AL1708">
        <v>0.00192678227360308</v>
      </c>
      <c r="AM1708" s="3">
        <v>2440.86324786325</v>
      </c>
      <c r="AN1708" s="3">
        <v>1.17</v>
      </c>
      <c r="AO1708" s="3">
        <v>1022.31279745731</v>
      </c>
      <c r="AP1708" s="3">
        <v>45.49</v>
      </c>
      <c r="AQ1708" s="4">
        <v>1889</v>
      </c>
      <c r="AR1708" s="3">
        <v>23745</v>
      </c>
      <c r="AS1708" s="3">
        <v>5694</v>
      </c>
      <c r="AT1708">
        <v>116</v>
      </c>
      <c r="AU1708">
        <v>0</v>
      </c>
      <c r="AV1708">
        <v>0</v>
      </c>
      <c r="AW1708">
        <v>0</v>
      </c>
      <c r="AX1708">
        <v>67</v>
      </c>
      <c r="AY1708">
        <v>0</v>
      </c>
      <c r="AZ1708">
        <v>0</v>
      </c>
      <c r="BA1708">
        <v>0</v>
      </c>
    </row>
    <row r="1709" spans="1:53">
      <c r="A1709" t="s">
        <v>2735</v>
      </c>
      <c r="B1709" t="s">
        <v>2728</v>
      </c>
      <c r="C1709">
        <v>2007</v>
      </c>
      <c r="D1709">
        <v>0.0192909167996837</v>
      </c>
      <c r="E1709">
        <v>6.15697898558556</v>
      </c>
      <c r="F1709" s="2">
        <v>0.33</v>
      </c>
      <c r="G1709">
        <v>0.43347701005228</v>
      </c>
      <c r="H1709" s="3">
        <v>232.47</v>
      </c>
      <c r="I1709" s="4">
        <v>897</v>
      </c>
      <c r="J1709" s="4">
        <v>1946</v>
      </c>
      <c r="K1709">
        <v>41</v>
      </c>
      <c r="L1709" s="3">
        <v>0.0599611133008983</v>
      </c>
      <c r="M1709" s="4">
        <v>197</v>
      </c>
      <c r="N1709">
        <v>18</v>
      </c>
      <c r="O1709" s="3">
        <v>130505</v>
      </c>
      <c r="P1709" s="3">
        <v>10.4089910828025</v>
      </c>
      <c r="Q1709" s="2">
        <v>91.7204910292729</v>
      </c>
      <c r="R1709" s="2">
        <v>0</v>
      </c>
      <c r="S1709">
        <v>0</v>
      </c>
      <c r="T1709" s="2">
        <v>0</v>
      </c>
      <c r="U1709" s="2">
        <v>0.0132321263719356</v>
      </c>
      <c r="V1709">
        <v>0.0166771143883276</v>
      </c>
      <c r="W1709">
        <v>0.0287505491862045</v>
      </c>
      <c r="X1709" s="3">
        <v>71.1835</v>
      </c>
      <c r="Y1709" s="9">
        <v>0.784699656448612</v>
      </c>
      <c r="Z1709">
        <v>48829.6474709875</v>
      </c>
      <c r="AA1709" s="4">
        <v>585</v>
      </c>
      <c r="AB1709">
        <v>61.0149</v>
      </c>
      <c r="AC1709">
        <v>13.3413</v>
      </c>
      <c r="AD1709" s="3">
        <v>8.2812</v>
      </c>
      <c r="AE1709" s="3">
        <v>2346269</v>
      </c>
      <c r="AF1709">
        <v>0.0693920169881521</v>
      </c>
      <c r="AG1709">
        <v>0.965905393974885</v>
      </c>
      <c r="AH1709" s="3">
        <v>58189978</v>
      </c>
      <c r="AI1709" s="3">
        <v>369.4543</v>
      </c>
      <c r="AJ1709">
        <v>0.762083592967544</v>
      </c>
      <c r="AK1709">
        <v>0.0071383750956</v>
      </c>
      <c r="AL1709">
        <v>0.0020901858483076</v>
      </c>
      <c r="AM1709" s="3">
        <v>2621.06976744186</v>
      </c>
      <c r="AN1709" s="3">
        <v>1.29</v>
      </c>
      <c r="AO1709" s="3">
        <v>1101.68025017418</v>
      </c>
      <c r="AP1709" s="3">
        <v>41.61</v>
      </c>
      <c r="AQ1709" s="4">
        <v>2094</v>
      </c>
      <c r="AR1709" s="3">
        <v>24027</v>
      </c>
      <c r="AS1709" s="3">
        <v>6064</v>
      </c>
      <c r="AT1709">
        <v>129</v>
      </c>
      <c r="AU1709">
        <v>0</v>
      </c>
      <c r="AV1709">
        <v>0</v>
      </c>
      <c r="AW1709">
        <v>0</v>
      </c>
      <c r="AX1709">
        <v>76</v>
      </c>
      <c r="AY1709">
        <v>0</v>
      </c>
      <c r="AZ1709">
        <v>0</v>
      </c>
      <c r="BA1709">
        <v>0</v>
      </c>
    </row>
    <row r="1710" spans="1:53">
      <c r="A1710" t="s">
        <v>2736</v>
      </c>
      <c r="B1710" t="s">
        <v>2728</v>
      </c>
      <c r="C1710">
        <v>2008</v>
      </c>
      <c r="D1710">
        <v>0.0234208195606446</v>
      </c>
      <c r="E1710">
        <v>6.32256523992728</v>
      </c>
      <c r="F1710" s="2">
        <v>0.0611</v>
      </c>
      <c r="G1710">
        <v>0.747228850405442</v>
      </c>
      <c r="H1710" s="3">
        <v>320</v>
      </c>
      <c r="I1710" s="4">
        <v>1414</v>
      </c>
      <c r="J1710" s="4">
        <v>2400</v>
      </c>
      <c r="K1710">
        <v>41</v>
      </c>
      <c r="L1710" s="3">
        <v>0.06350178</v>
      </c>
      <c r="M1710" s="4">
        <v>201</v>
      </c>
      <c r="N1710">
        <v>18</v>
      </c>
      <c r="O1710" s="3">
        <v>376412</v>
      </c>
      <c r="P1710" s="3">
        <v>10.598</v>
      </c>
      <c r="Q1710" s="2">
        <v>95.5367708099988</v>
      </c>
      <c r="R1710" s="2">
        <v>0.000165</v>
      </c>
      <c r="S1710">
        <v>0</v>
      </c>
      <c r="T1710" s="2">
        <v>0</v>
      </c>
      <c r="U1710" s="2">
        <v>0.0110438874483818</v>
      </c>
      <c r="V1710">
        <v>0.0152279948072538</v>
      </c>
      <c r="W1710">
        <v>0.03057049</v>
      </c>
      <c r="X1710" s="3">
        <v>80.8952</v>
      </c>
      <c r="Y1710" s="9">
        <v>0.659818098633113</v>
      </c>
      <c r="Z1710">
        <v>51994.0715434084</v>
      </c>
      <c r="AA1710" s="4">
        <v>576</v>
      </c>
      <c r="AB1710">
        <v>65.2</v>
      </c>
      <c r="AC1710">
        <v>15.98</v>
      </c>
      <c r="AD1710" s="3">
        <v>8.2812</v>
      </c>
      <c r="AE1710" s="3">
        <v>2346269</v>
      </c>
      <c r="AF1710">
        <v>0.060790943032514</v>
      </c>
      <c r="AG1710">
        <v>0.969063911264726</v>
      </c>
      <c r="AH1710" s="3">
        <v>64668479</v>
      </c>
      <c r="AI1710" s="3">
        <v>125.51</v>
      </c>
      <c r="AJ1710">
        <v>0.645360317947336</v>
      </c>
      <c r="AK1710">
        <v>0.0141201806532864</v>
      </c>
      <c r="AL1710">
        <v>0.00184159113474042</v>
      </c>
      <c r="AM1710" s="3">
        <v>3356.14782608696</v>
      </c>
      <c r="AN1710" s="3">
        <v>1.15</v>
      </c>
      <c r="AO1710" s="3">
        <v>1161.03353297249</v>
      </c>
      <c r="AP1710" s="3">
        <v>46.12</v>
      </c>
      <c r="AQ1710" s="4">
        <v>2194</v>
      </c>
      <c r="AR1710" s="3">
        <v>24695</v>
      </c>
      <c r="AS1710" s="3">
        <v>6312</v>
      </c>
      <c r="AT1710">
        <v>142</v>
      </c>
      <c r="AU1710">
        <v>0</v>
      </c>
      <c r="AV1710">
        <v>0</v>
      </c>
      <c r="AW1710">
        <v>0</v>
      </c>
      <c r="AX1710">
        <v>81</v>
      </c>
      <c r="AY1710">
        <v>0</v>
      </c>
      <c r="AZ1710">
        <v>0</v>
      </c>
      <c r="BA1710">
        <v>0</v>
      </c>
    </row>
    <row r="1711" spans="1:53">
      <c r="A1711" t="s">
        <v>2737</v>
      </c>
      <c r="B1711" t="s">
        <v>2728</v>
      </c>
      <c r="C1711">
        <v>2009</v>
      </c>
      <c r="D1711">
        <v>0.0298987872946251</v>
      </c>
      <c r="E1711">
        <v>6.49375383985169</v>
      </c>
      <c r="F1711" s="2">
        <v>0.0592</v>
      </c>
      <c r="G1711">
        <v>0.824004989223889</v>
      </c>
      <c r="H1711" s="3">
        <v>490</v>
      </c>
      <c r="I1711" s="4">
        <v>1862</v>
      </c>
      <c r="J1711" s="4">
        <v>2769</v>
      </c>
      <c r="K1711">
        <v>42</v>
      </c>
      <c r="L1711" s="3">
        <v>0.06240416</v>
      </c>
      <c r="M1711" s="4">
        <v>206</v>
      </c>
      <c r="N1711">
        <v>18</v>
      </c>
      <c r="O1711" s="3">
        <v>412295</v>
      </c>
      <c r="P1711" s="3">
        <v>10.794</v>
      </c>
      <c r="Q1711" s="2">
        <v>100.270189677302</v>
      </c>
      <c r="R1711" s="2">
        <v>0.000217</v>
      </c>
      <c r="S1711">
        <v>0</v>
      </c>
      <c r="T1711" s="2">
        <v>0</v>
      </c>
      <c r="U1711" s="2">
        <v>0.0107088220295767</v>
      </c>
      <c r="V1711">
        <v>0.0147009842768379</v>
      </c>
      <c r="W1711">
        <v>0.03263641</v>
      </c>
      <c r="X1711" s="3">
        <v>87.2602</v>
      </c>
      <c r="Y1711" s="9">
        <v>0.652496742167148</v>
      </c>
      <c r="Z1711">
        <v>55301.4605500903</v>
      </c>
      <c r="AA1711" s="4">
        <v>565</v>
      </c>
      <c r="AB1711">
        <v>69.3384</v>
      </c>
      <c r="AC1711">
        <v>17.49</v>
      </c>
      <c r="AD1711" s="3">
        <v>8.2812</v>
      </c>
      <c r="AE1711" s="3">
        <v>2346269</v>
      </c>
      <c r="AF1711">
        <v>0.0547266662779171</v>
      </c>
      <c r="AG1711">
        <v>0.969868797014403</v>
      </c>
      <c r="AH1711" s="3">
        <v>73768256</v>
      </c>
      <c r="AI1711" s="3">
        <v>354.18</v>
      </c>
      <c r="AJ1711">
        <v>0.643823166020176</v>
      </c>
      <c r="AK1711">
        <v>0.0118959443515368</v>
      </c>
      <c r="AL1711">
        <v>0.0020007304253934</v>
      </c>
      <c r="AM1711" s="3">
        <v>3402.57936507936</v>
      </c>
      <c r="AN1711" s="3">
        <v>1.26</v>
      </c>
      <c r="AO1711" s="3">
        <v>1228.05786239421</v>
      </c>
      <c r="AP1711" s="3">
        <v>44.11</v>
      </c>
      <c r="AQ1711" s="4">
        <v>3520</v>
      </c>
      <c r="AR1711" s="3">
        <v>23772</v>
      </c>
      <c r="AS1711" s="3">
        <v>6699</v>
      </c>
      <c r="AT1711">
        <v>149</v>
      </c>
      <c r="AU1711">
        <v>0</v>
      </c>
      <c r="AV1711">
        <v>0</v>
      </c>
      <c r="AW1711">
        <v>0</v>
      </c>
      <c r="AX1711">
        <v>91</v>
      </c>
      <c r="AY1711">
        <v>0</v>
      </c>
      <c r="AZ1711">
        <v>0</v>
      </c>
      <c r="BA1711">
        <v>0</v>
      </c>
    </row>
    <row r="1712" spans="1:53">
      <c r="A1712" t="s">
        <v>2738</v>
      </c>
      <c r="B1712" t="s">
        <v>2728</v>
      </c>
      <c r="C1712">
        <v>2010</v>
      </c>
      <c r="D1712">
        <v>0.0304529186921273</v>
      </c>
      <c r="E1712">
        <v>6.69703424766648</v>
      </c>
      <c r="F1712" s="2">
        <v>0.1677</v>
      </c>
      <c r="G1712">
        <v>0.7489135096568</v>
      </c>
      <c r="H1712" s="3">
        <v>674.495633845227</v>
      </c>
      <c r="I1712" s="4">
        <v>2382</v>
      </c>
      <c r="J1712" s="4">
        <v>4287</v>
      </c>
      <c r="K1712">
        <v>42</v>
      </c>
      <c r="L1712" s="3">
        <v>0.06304599</v>
      </c>
      <c r="M1712" s="4">
        <v>212</v>
      </c>
      <c r="N1712">
        <v>18</v>
      </c>
      <c r="O1712" s="3">
        <v>500502</v>
      </c>
      <c r="P1712" s="3">
        <v>10.99</v>
      </c>
      <c r="Q1712" s="2">
        <v>99.0814975773016</v>
      </c>
      <c r="R1712" s="2">
        <v>0.000303</v>
      </c>
      <c r="S1712">
        <v>0</v>
      </c>
      <c r="T1712" s="2">
        <v>0</v>
      </c>
      <c r="U1712" s="2">
        <v>0.0193409742120344</v>
      </c>
      <c r="V1712">
        <v>0.0155174721041407</v>
      </c>
      <c r="W1712">
        <v>0.03470233</v>
      </c>
      <c r="X1712" s="3">
        <v>91.7974</v>
      </c>
      <c r="Y1712" s="9">
        <v>0.6021322827478</v>
      </c>
      <c r="Z1712">
        <v>72358.5325180656</v>
      </c>
      <c r="AA1712" s="4">
        <v>560</v>
      </c>
      <c r="AB1712">
        <v>79.34</v>
      </c>
      <c r="AC1712">
        <v>19.59</v>
      </c>
      <c r="AD1712" s="3">
        <v>8.2812</v>
      </c>
      <c r="AE1712" s="3">
        <v>2346269</v>
      </c>
      <c r="AF1712">
        <v>0.045136181755223</v>
      </c>
      <c r="AG1712">
        <v>0.97262706321419</v>
      </c>
      <c r="AH1712" s="3">
        <v>83367451</v>
      </c>
      <c r="AI1712" s="3">
        <v>497.91</v>
      </c>
      <c r="AJ1712">
        <v>0.594307644276865</v>
      </c>
      <c r="AK1712">
        <v>0.016799276754744</v>
      </c>
      <c r="AL1712">
        <v>0.00384238322633693</v>
      </c>
      <c r="AM1712" s="3">
        <v>2139.17695473251</v>
      </c>
      <c r="AN1712" s="3">
        <v>2.43</v>
      </c>
      <c r="AO1712" s="3">
        <v>1254.55393567566</v>
      </c>
      <c r="AP1712" s="3">
        <v>44.38</v>
      </c>
      <c r="AQ1712" s="4">
        <v>3917</v>
      </c>
      <c r="AR1712" s="3">
        <v>24758</v>
      </c>
      <c r="AS1712" s="3">
        <v>6773</v>
      </c>
      <c r="AT1712">
        <v>160</v>
      </c>
      <c r="AU1712">
        <v>0</v>
      </c>
      <c r="AV1712">
        <v>0</v>
      </c>
      <c r="AW1712">
        <v>0</v>
      </c>
      <c r="AX1712">
        <v>96</v>
      </c>
      <c r="AY1712">
        <v>0</v>
      </c>
      <c r="AZ1712">
        <v>0</v>
      </c>
      <c r="BA1712">
        <v>0</v>
      </c>
    </row>
    <row r="1713" spans="1:53">
      <c r="A1713" t="s">
        <v>2739</v>
      </c>
      <c r="B1713" t="s">
        <v>2728</v>
      </c>
      <c r="C1713">
        <v>2011</v>
      </c>
      <c r="D1713">
        <v>0.0361454481919696</v>
      </c>
      <c r="E1713">
        <v>6.89972310728487</v>
      </c>
      <c r="F1713" s="2">
        <v>0.1801</v>
      </c>
      <c r="G1713">
        <v>0.862605919182922</v>
      </c>
      <c r="H1713" s="3">
        <v>544.41</v>
      </c>
      <c r="I1713" s="4">
        <v>3271</v>
      </c>
      <c r="J1713" s="4">
        <v>5605</v>
      </c>
      <c r="K1713">
        <v>42</v>
      </c>
      <c r="L1713" s="3">
        <v>0.06326546</v>
      </c>
      <c r="M1713" s="4">
        <v>216</v>
      </c>
      <c r="N1713">
        <v>16</v>
      </c>
      <c r="O1713" s="3">
        <v>340009</v>
      </c>
      <c r="P1713" s="3">
        <v>11.027</v>
      </c>
      <c r="Q1713" s="2">
        <v>95.3305034783634</v>
      </c>
      <c r="R1713" s="2">
        <v>0.000304</v>
      </c>
      <c r="S1713">
        <v>0</v>
      </c>
      <c r="T1713" s="2">
        <v>0</v>
      </c>
      <c r="U1713" s="2">
        <v>0.0223960950398392</v>
      </c>
      <c r="V1713">
        <v>0.0152277130029343</v>
      </c>
      <c r="W1713">
        <v>0.03352236</v>
      </c>
      <c r="X1713" s="3">
        <v>97.1671</v>
      </c>
      <c r="Y1713" s="9">
        <v>0.0941203245551231</v>
      </c>
      <c r="Z1713">
        <v>84382.1472188298</v>
      </c>
      <c r="AA1713" s="4">
        <v>570</v>
      </c>
      <c r="AB1713">
        <v>71.57</v>
      </c>
      <c r="AC1713">
        <v>20.93</v>
      </c>
      <c r="AD1713" s="3">
        <v>8.2812</v>
      </c>
      <c r="AE1713" s="3">
        <v>2346269</v>
      </c>
      <c r="AF1713">
        <v>0.0376596096433501</v>
      </c>
      <c r="AG1713">
        <v>0.973633270199994</v>
      </c>
      <c r="AH1713" s="3">
        <v>93402867</v>
      </c>
      <c r="AI1713" s="3">
        <v>594.4</v>
      </c>
      <c r="AJ1713">
        <v>0.0928410543738564</v>
      </c>
      <c r="AK1713">
        <v>0.012633510894004</v>
      </c>
      <c r="AL1713">
        <v>0.00490257699560025</v>
      </c>
      <c r="AM1713" s="3">
        <v>1996.85897435897</v>
      </c>
      <c r="AN1713" s="3">
        <v>3.12</v>
      </c>
      <c r="AO1713" s="3">
        <v>1270.42426147077</v>
      </c>
      <c r="AP1713" s="3">
        <v>44.42</v>
      </c>
      <c r="AQ1713" s="4">
        <v>2508</v>
      </c>
      <c r="AR1713" s="3">
        <v>25550</v>
      </c>
      <c r="AS1713" s="3">
        <v>7505</v>
      </c>
      <c r="AT1713">
        <v>170</v>
      </c>
      <c r="AU1713">
        <v>0</v>
      </c>
      <c r="AV1713">
        <v>0</v>
      </c>
      <c r="AW1713">
        <v>0</v>
      </c>
      <c r="AX1713">
        <v>120</v>
      </c>
      <c r="AY1713">
        <v>0</v>
      </c>
      <c r="AZ1713">
        <v>0</v>
      </c>
      <c r="BA1713">
        <v>0</v>
      </c>
    </row>
    <row r="1714" spans="1:53">
      <c r="A1714" t="s">
        <v>2740</v>
      </c>
      <c r="B1714" t="s">
        <v>2728</v>
      </c>
      <c r="C1714">
        <v>2012</v>
      </c>
      <c r="D1714">
        <v>0.0454772769528864</v>
      </c>
      <c r="E1714">
        <v>7.06987412845857</v>
      </c>
      <c r="F1714" s="2">
        <v>0.3973</v>
      </c>
      <c r="G1714">
        <v>0.867061219753095</v>
      </c>
      <c r="H1714" s="3">
        <v>3071.17</v>
      </c>
      <c r="I1714" s="4">
        <v>4283</v>
      </c>
      <c r="J1714" s="4">
        <v>6318</v>
      </c>
      <c r="K1714">
        <v>43</v>
      </c>
      <c r="L1714" s="3">
        <v>0.07259321</v>
      </c>
      <c r="M1714" s="4">
        <v>246</v>
      </c>
      <c r="N1714">
        <v>17</v>
      </c>
      <c r="O1714" s="3">
        <v>442750</v>
      </c>
      <c r="P1714" s="3">
        <v>11.064</v>
      </c>
      <c r="Q1714" s="2">
        <v>0</v>
      </c>
      <c r="R1714" s="2">
        <v>0</v>
      </c>
      <c r="S1714">
        <v>0</v>
      </c>
      <c r="T1714" s="2">
        <v>0</v>
      </c>
      <c r="U1714" s="2">
        <v>0.0246268656716418</v>
      </c>
      <c r="V1714">
        <v>0.0159730517406097</v>
      </c>
      <c r="W1714">
        <v>0.03588874</v>
      </c>
      <c r="X1714" s="3">
        <v>106.292</v>
      </c>
      <c r="Y1714" s="9">
        <v>0.0868840865241885</v>
      </c>
      <c r="Z1714">
        <v>92307.2656683306</v>
      </c>
      <c r="AA1714" s="4">
        <v>565</v>
      </c>
      <c r="AB1714">
        <v>71.12</v>
      </c>
      <c r="AC1714">
        <v>20.69</v>
      </c>
      <c r="AD1714" s="3">
        <v>8.2812</v>
      </c>
      <c r="AE1714" s="3">
        <v>2346269</v>
      </c>
      <c r="AF1714">
        <v>0.0321119024873606</v>
      </c>
      <c r="AG1714">
        <v>0.974672006175289</v>
      </c>
      <c r="AH1714" s="3">
        <v>103807713</v>
      </c>
      <c r="AI1714" s="3">
        <v>604.44</v>
      </c>
      <c r="AJ1714">
        <v>0.0856358592425416</v>
      </c>
      <c r="AK1714">
        <v>0.0146128961538048</v>
      </c>
      <c r="AL1714">
        <v>0.00568519968676586</v>
      </c>
      <c r="AM1714" s="3">
        <v>2012.82093663912</v>
      </c>
      <c r="AN1714" s="3">
        <v>3.63</v>
      </c>
      <c r="AO1714" s="3">
        <v>1021.06186374315</v>
      </c>
      <c r="AP1714" s="3">
        <v>44.02</v>
      </c>
      <c r="AQ1714" s="4">
        <v>2593</v>
      </c>
      <c r="AR1714" s="3">
        <v>25962</v>
      </c>
      <c r="AS1714" s="3">
        <v>7908</v>
      </c>
      <c r="AT1714">
        <v>187</v>
      </c>
      <c r="AU1714">
        <v>0</v>
      </c>
      <c r="AV1714">
        <v>0</v>
      </c>
      <c r="AW1714">
        <v>0</v>
      </c>
      <c r="AX1714">
        <v>135</v>
      </c>
      <c r="AY1714">
        <v>0</v>
      </c>
      <c r="AZ1714">
        <v>0</v>
      </c>
      <c r="BA1714">
        <v>0</v>
      </c>
    </row>
    <row r="1715" spans="1:53">
      <c r="A1715" t="s">
        <v>2741</v>
      </c>
      <c r="B1715" t="s">
        <v>2728</v>
      </c>
      <c r="C1715">
        <v>2013</v>
      </c>
      <c r="D1715">
        <v>0.0471526609500316</v>
      </c>
      <c r="E1715">
        <v>7.23921497377981</v>
      </c>
      <c r="F1715" s="2">
        <v>0.8675</v>
      </c>
      <c r="G1715">
        <v>1.00339777150618</v>
      </c>
      <c r="H1715" s="3">
        <v>3400</v>
      </c>
      <c r="I1715" s="4">
        <v>4925</v>
      </c>
      <c r="J1715" s="4">
        <v>10365</v>
      </c>
      <c r="K1715">
        <v>53</v>
      </c>
      <c r="L1715" s="3">
        <v>0.0650579</v>
      </c>
      <c r="M1715" s="4">
        <v>234</v>
      </c>
      <c r="N1715">
        <v>18</v>
      </c>
      <c r="O1715" s="3">
        <v>399104</v>
      </c>
      <c r="P1715" s="3">
        <v>11.101</v>
      </c>
      <c r="Q1715" s="2">
        <v>92.8534467889381</v>
      </c>
      <c r="R1715" s="2">
        <v>0</v>
      </c>
      <c r="S1715">
        <v>0</v>
      </c>
      <c r="T1715" s="2">
        <v>0</v>
      </c>
      <c r="U1715" s="2">
        <v>0.0692272096251735</v>
      </c>
      <c r="V1715">
        <v>0.0150140537466671</v>
      </c>
      <c r="W1715">
        <v>0.03049514</v>
      </c>
      <c r="X1715" s="3">
        <v>123.7707</v>
      </c>
      <c r="Y1715" s="9">
        <v>0.087820590731398</v>
      </c>
      <c r="Z1715">
        <v>99679.3808734107</v>
      </c>
      <c r="AA1715" s="4">
        <v>558</v>
      </c>
      <c r="AB1715">
        <v>70.79</v>
      </c>
      <c r="AC1715">
        <v>20.86</v>
      </c>
      <c r="AD1715" s="3">
        <v>8.2812</v>
      </c>
      <c r="AE1715" s="3">
        <v>2346269</v>
      </c>
      <c r="AF1715">
        <v>0.0286148162873545</v>
      </c>
      <c r="AG1715">
        <v>0.97618266501941</v>
      </c>
      <c r="AH1715" s="3">
        <v>114512769</v>
      </c>
      <c r="AI1715" s="3">
        <v>751.27</v>
      </c>
      <c r="AJ1715">
        <v>0.0858101238503858</v>
      </c>
      <c r="AK1715">
        <v>0.015228964472106</v>
      </c>
      <c r="AL1715">
        <v>0.023262323122376</v>
      </c>
      <c r="AM1715" s="3">
        <v>548.094251336898</v>
      </c>
      <c r="AN1715" s="3">
        <v>14.96</v>
      </c>
      <c r="AO1715" s="3">
        <v>1255.55901104027</v>
      </c>
      <c r="AP1715" s="3">
        <v>44.06</v>
      </c>
      <c r="AQ1715" s="4">
        <v>2783</v>
      </c>
      <c r="AR1715" s="3">
        <v>28486</v>
      </c>
      <c r="AS1715" s="3">
        <v>8725</v>
      </c>
      <c r="AT1715">
        <v>201</v>
      </c>
      <c r="AU1715">
        <v>6</v>
      </c>
      <c r="AV1715">
        <v>0</v>
      </c>
      <c r="AW1715">
        <v>0</v>
      </c>
      <c r="AX1715">
        <v>135</v>
      </c>
      <c r="AY1715">
        <v>0</v>
      </c>
      <c r="AZ1715">
        <v>0</v>
      </c>
      <c r="BA1715">
        <v>0</v>
      </c>
    </row>
    <row r="1716" spans="1:53">
      <c r="A1716" t="s">
        <v>2742</v>
      </c>
      <c r="B1716" t="s">
        <v>2728</v>
      </c>
      <c r="C1716">
        <v>2014</v>
      </c>
      <c r="D1716">
        <v>0.0485399173495315</v>
      </c>
      <c r="E1716">
        <v>7.47929963778283</v>
      </c>
      <c r="F1716" s="2">
        <v>1.063</v>
      </c>
      <c r="G1716">
        <v>1.12053070550168</v>
      </c>
      <c r="H1716" s="3">
        <v>3859</v>
      </c>
      <c r="I1716" s="4">
        <v>5296</v>
      </c>
      <c r="J1716" s="4">
        <v>11343</v>
      </c>
      <c r="K1716">
        <v>44</v>
      </c>
      <c r="L1716" s="3">
        <v>0.05929063</v>
      </c>
      <c r="M1716" s="4">
        <v>80</v>
      </c>
      <c r="N1716">
        <v>19</v>
      </c>
      <c r="O1716" s="3">
        <v>386969</v>
      </c>
      <c r="P1716" s="3">
        <v>11.138</v>
      </c>
      <c r="Q1716" s="2">
        <v>90.6034696127624</v>
      </c>
      <c r="R1716" s="2">
        <v>0.000159</v>
      </c>
      <c r="S1716">
        <v>0</v>
      </c>
      <c r="T1716" s="2">
        <v>0</v>
      </c>
      <c r="U1716" s="2">
        <v>0.0647391304347826</v>
      </c>
      <c r="V1716">
        <v>0.0147701102814472</v>
      </c>
      <c r="W1716">
        <v>0.03143478</v>
      </c>
      <c r="X1716" s="3">
        <v>122.2323</v>
      </c>
      <c r="Y1716" s="9">
        <v>0.0820293194161494</v>
      </c>
      <c r="Z1716">
        <v>117348.367029549</v>
      </c>
      <c r="AA1716" s="4">
        <v>569</v>
      </c>
      <c r="AB1716">
        <v>80.5338</v>
      </c>
      <c r="AC1716">
        <v>23.9052</v>
      </c>
      <c r="AD1716" s="3">
        <v>8.2812</v>
      </c>
      <c r="AE1716" s="3">
        <v>2346269</v>
      </c>
      <c r="AF1716">
        <v>0.0261975871059228</v>
      </c>
      <c r="AG1716">
        <v>0.976077623505898</v>
      </c>
      <c r="AH1716" s="3">
        <v>125448160</v>
      </c>
      <c r="AI1716" s="3">
        <v>879.39</v>
      </c>
      <c r="AJ1716">
        <v>0.0807900937623171</v>
      </c>
      <c r="AK1716">
        <v>0.019483273483804</v>
      </c>
      <c r="AL1716">
        <v>0.0229535995067057</v>
      </c>
      <c r="AM1716" s="3">
        <v>601.48085963734</v>
      </c>
      <c r="AN1716" s="3">
        <v>14.89</v>
      </c>
      <c r="AO1716" s="3">
        <v>1241.46446739633</v>
      </c>
      <c r="AP1716" s="3">
        <v>44.14</v>
      </c>
      <c r="AQ1716" s="4">
        <v>2748</v>
      </c>
      <c r="AR1716" s="3">
        <v>29540</v>
      </c>
      <c r="AS1716" s="3">
        <v>9115</v>
      </c>
      <c r="AT1716">
        <v>213</v>
      </c>
      <c r="AU1716">
        <v>6</v>
      </c>
      <c r="AV1716">
        <v>0</v>
      </c>
      <c r="AW1716">
        <v>0</v>
      </c>
      <c r="AX1716">
        <v>170</v>
      </c>
      <c r="AY1716">
        <v>0</v>
      </c>
      <c r="AZ1716">
        <v>0</v>
      </c>
      <c r="BA1716">
        <v>0</v>
      </c>
    </row>
    <row r="1717" spans="1:53">
      <c r="A1717" t="s">
        <v>2743</v>
      </c>
      <c r="B1717" t="s">
        <v>2728</v>
      </c>
      <c r="C1717">
        <v>2015</v>
      </c>
      <c r="D1717">
        <v>0.0497623305947952</v>
      </c>
      <c r="E1717">
        <v>7.70210434005105</v>
      </c>
      <c r="F1717" s="2">
        <v>0.5328</v>
      </c>
      <c r="G1717">
        <v>0.71967510321992</v>
      </c>
      <c r="H1717" s="3">
        <v>4403</v>
      </c>
      <c r="I1717" s="4">
        <v>7659</v>
      </c>
      <c r="J1717" s="4">
        <v>15040</v>
      </c>
      <c r="K1717">
        <v>44</v>
      </c>
      <c r="L1717" s="3">
        <v>0.05904243</v>
      </c>
      <c r="M1717" s="4">
        <v>250</v>
      </c>
      <c r="N1717">
        <v>20</v>
      </c>
      <c r="O1717" s="3">
        <v>372241</v>
      </c>
      <c r="P1717" s="3">
        <v>11.175</v>
      </c>
      <c r="Q1717" s="2">
        <v>90.5636973553701</v>
      </c>
      <c r="R1717" s="2">
        <v>0</v>
      </c>
      <c r="S1717">
        <v>0</v>
      </c>
      <c r="T1717" s="2">
        <v>0</v>
      </c>
      <c r="U1717" s="2">
        <v>0.0684706964434037</v>
      </c>
      <c r="V1717">
        <v>0.0152120293011047</v>
      </c>
      <c r="W1717">
        <v>0.03805304</v>
      </c>
      <c r="X1717" s="3">
        <v>123.938</v>
      </c>
      <c r="Y1717" s="9">
        <v>0.0784437036623642</v>
      </c>
      <c r="Z1717">
        <v>17639.4796665825</v>
      </c>
      <c r="AA1717" s="4">
        <v>573</v>
      </c>
      <c r="AB1717">
        <v>81.2619</v>
      </c>
      <c r="AC1717">
        <v>23.6298</v>
      </c>
      <c r="AD1717" s="3">
        <v>8.2812</v>
      </c>
      <c r="AE1717" s="3">
        <v>2346269</v>
      </c>
      <c r="AF1717">
        <v>0.0234258411518681</v>
      </c>
      <c r="AG1717">
        <v>0.976796499106905</v>
      </c>
      <c r="AH1717" s="3">
        <v>136544947</v>
      </c>
      <c r="AI1717" s="3">
        <v>837.39</v>
      </c>
      <c r="AJ1717">
        <v>0.0761335620319238</v>
      </c>
      <c r="AK1717">
        <v>0.0112980621096</v>
      </c>
      <c r="AL1717">
        <v>0.0223307315580043</v>
      </c>
      <c r="AM1717" s="3">
        <v>686.436751673989</v>
      </c>
      <c r="AN1717" s="3">
        <v>14.5909</v>
      </c>
      <c r="AO1717" s="3">
        <v>1243.67768595041</v>
      </c>
      <c r="AP1717" s="3">
        <v>44.47</v>
      </c>
      <c r="AQ1717" s="4">
        <v>2714</v>
      </c>
      <c r="AR1717" s="3">
        <v>30472</v>
      </c>
      <c r="AS1717" s="3">
        <v>9328</v>
      </c>
      <c r="AT1717">
        <v>227</v>
      </c>
      <c r="AU1717">
        <v>6</v>
      </c>
      <c r="AV1717">
        <v>0</v>
      </c>
      <c r="AW1717">
        <v>0</v>
      </c>
      <c r="AX1717">
        <v>195</v>
      </c>
      <c r="AY1717">
        <v>0</v>
      </c>
      <c r="AZ1717">
        <v>0</v>
      </c>
      <c r="BA1717">
        <v>0</v>
      </c>
    </row>
    <row r="1718" spans="1:53">
      <c r="A1718" t="s">
        <v>2744</v>
      </c>
      <c r="B1718" t="s">
        <v>2728</v>
      </c>
      <c r="C1718">
        <v>2016</v>
      </c>
      <c r="D1718">
        <v>0.0452617051727663</v>
      </c>
      <c r="E1718">
        <v>7.94626364358054</v>
      </c>
      <c r="F1718" s="2">
        <v>0.5112</v>
      </c>
      <c r="G1718">
        <v>0.80124817306462</v>
      </c>
      <c r="H1718" s="3">
        <v>4780</v>
      </c>
      <c r="I1718" s="4">
        <v>8875</v>
      </c>
      <c r="J1718" s="4">
        <v>15805</v>
      </c>
      <c r="K1718">
        <v>44</v>
      </c>
      <c r="L1718" s="3">
        <v>0.0590186</v>
      </c>
      <c r="M1718" s="4">
        <v>420</v>
      </c>
      <c r="N1718">
        <v>21</v>
      </c>
      <c r="O1718" s="3">
        <v>336436</v>
      </c>
      <c r="P1718" s="3">
        <v>11.212</v>
      </c>
      <c r="Q1718" s="2">
        <v>90.5967012881831</v>
      </c>
      <c r="R1718" s="2">
        <v>0.00022</v>
      </c>
      <c r="S1718">
        <v>0</v>
      </c>
      <c r="T1718" s="2">
        <v>0</v>
      </c>
      <c r="U1718" s="2">
        <v>0.0689604756567084</v>
      </c>
      <c r="V1718">
        <v>0.0129321425248273</v>
      </c>
      <c r="W1718">
        <v>0.03996296</v>
      </c>
      <c r="X1718" s="3">
        <v>132.2322</v>
      </c>
      <c r="Y1718" s="9">
        <v>0.0775307803707886</v>
      </c>
      <c r="Z1718">
        <v>22813.1535465597</v>
      </c>
      <c r="AA1718" s="4">
        <v>573</v>
      </c>
      <c r="AB1718">
        <v>82.7773</v>
      </c>
      <c r="AC1718">
        <v>23.2303</v>
      </c>
      <c r="AD1718" s="3">
        <v>8.2812</v>
      </c>
      <c r="AE1718" s="3">
        <v>2346269</v>
      </c>
      <c r="AF1718">
        <v>0.0216862800555312</v>
      </c>
      <c r="AG1718">
        <v>0.976658033817845</v>
      </c>
      <c r="AH1718" s="3">
        <v>147736356</v>
      </c>
      <c r="AI1718" s="3">
        <v>959.35</v>
      </c>
      <c r="AJ1718">
        <v>0.0752654404000688</v>
      </c>
      <c r="AK1718">
        <v>0.0138791300345136</v>
      </c>
      <c r="AL1718">
        <v>0.021342383107089</v>
      </c>
      <c r="AM1718" s="3">
        <v>764.603533568904</v>
      </c>
      <c r="AN1718" s="3">
        <v>14.15</v>
      </c>
      <c r="AO1718" s="3">
        <v>1248.52639517345</v>
      </c>
      <c r="AP1718" s="3">
        <v>44.75</v>
      </c>
      <c r="AQ1718" s="4">
        <v>2661</v>
      </c>
      <c r="AR1718" s="3">
        <v>31312.4</v>
      </c>
      <c r="AS1718" s="3">
        <v>9623.7</v>
      </c>
      <c r="AT1718">
        <v>240</v>
      </c>
      <c r="AU1718">
        <v>62</v>
      </c>
      <c r="AV1718">
        <v>0</v>
      </c>
      <c r="AW1718">
        <v>13</v>
      </c>
      <c r="AX1718">
        <v>225</v>
      </c>
      <c r="AY1718">
        <v>0</v>
      </c>
      <c r="AZ1718">
        <v>0</v>
      </c>
      <c r="BA1718">
        <v>0</v>
      </c>
    </row>
    <row r="1719" spans="1:53">
      <c r="A1719" t="s">
        <v>2745</v>
      </c>
      <c r="B1719" t="s">
        <v>2728</v>
      </c>
      <c r="C1719">
        <v>2017</v>
      </c>
      <c r="D1719">
        <v>0.0496970911698234</v>
      </c>
      <c r="E1719">
        <v>8.20248244657654</v>
      </c>
      <c r="F1719" s="2">
        <v>0.9545</v>
      </c>
      <c r="G1719">
        <v>0.808829087194799</v>
      </c>
      <c r="H1719" s="3">
        <v>6316</v>
      </c>
      <c r="I1719" s="4">
        <v>10728</v>
      </c>
      <c r="J1719" s="4">
        <v>17294</v>
      </c>
      <c r="K1719">
        <v>44</v>
      </c>
      <c r="L1719" s="3">
        <v>0.06931979</v>
      </c>
      <c r="M1719" s="4">
        <v>590</v>
      </c>
      <c r="N1719">
        <v>22</v>
      </c>
      <c r="O1719" s="3">
        <v>337864</v>
      </c>
      <c r="P1719" s="3">
        <v>11.249</v>
      </c>
      <c r="Q1719" s="2">
        <v>91.4656222802437</v>
      </c>
      <c r="R1719" s="2">
        <v>0.00024</v>
      </c>
      <c r="S1719">
        <v>1</v>
      </c>
      <c r="T1719" s="2">
        <v>0</v>
      </c>
      <c r="U1719" s="2">
        <v>0.0709570150129591</v>
      </c>
      <c r="V1719">
        <v>0.0125042412152266</v>
      </c>
      <c r="W1719">
        <v>0.04215365</v>
      </c>
      <c r="X1719" s="3">
        <v>137.069</v>
      </c>
      <c r="Y1719" s="9">
        <v>0.0734582949876655</v>
      </c>
      <c r="Z1719">
        <v>9362.43920122472</v>
      </c>
      <c r="AA1719" s="4">
        <v>581</v>
      </c>
      <c r="AB1719">
        <v>72.154</v>
      </c>
      <c r="AC1719">
        <v>23.7467</v>
      </c>
      <c r="AD1719" s="3">
        <v>8.2812</v>
      </c>
      <c r="AE1719" s="3">
        <v>2346269</v>
      </c>
      <c r="AF1719">
        <v>0.0197264923490836</v>
      </c>
      <c r="AG1719">
        <v>0.977887170001682</v>
      </c>
      <c r="AH1719" s="3">
        <v>158958685</v>
      </c>
      <c r="AI1719" s="3">
        <v>867.69</v>
      </c>
      <c r="AJ1719">
        <v>0.0723533942836724</v>
      </c>
      <c r="AK1719">
        <v>0.010270795193952</v>
      </c>
      <c r="AL1719">
        <v>0.0213069016152717</v>
      </c>
      <c r="AM1719" s="3">
        <v>819.710544452102</v>
      </c>
      <c r="AN1719" s="3">
        <v>14.51</v>
      </c>
      <c r="AO1719" s="3">
        <v>1059.53010279001</v>
      </c>
      <c r="AP1719" s="3">
        <v>44.9</v>
      </c>
      <c r="AQ1719" s="4">
        <v>2348</v>
      </c>
      <c r="AR1719" s="3">
        <v>32372</v>
      </c>
      <c r="AS1719" s="3">
        <v>9991</v>
      </c>
      <c r="AT1719">
        <v>251</v>
      </c>
      <c r="AU1719">
        <v>133</v>
      </c>
      <c r="AV1719">
        <v>10</v>
      </c>
      <c r="AW1719">
        <v>28</v>
      </c>
      <c r="AX1719">
        <v>238</v>
      </c>
      <c r="AY1719">
        <v>15</v>
      </c>
      <c r="AZ1719">
        <v>0</v>
      </c>
      <c r="BA1719">
        <v>0</v>
      </c>
    </row>
    <row r="1720" spans="1:53">
      <c r="A1720" t="s">
        <v>2746</v>
      </c>
      <c r="B1720" t="s">
        <v>2728</v>
      </c>
      <c r="C1720">
        <v>2018</v>
      </c>
      <c r="D1720">
        <v>0.0525498663940003</v>
      </c>
      <c r="E1720">
        <v>8.47699600166482</v>
      </c>
      <c r="F1720" s="2">
        <v>1.6648</v>
      </c>
      <c r="G1720">
        <v>0.982892630104895</v>
      </c>
      <c r="H1720" s="3">
        <v>2246</v>
      </c>
      <c r="I1720" s="4">
        <v>11043</v>
      </c>
      <c r="J1720" s="4">
        <v>26757</v>
      </c>
      <c r="K1720">
        <v>53</v>
      </c>
      <c r="L1720" s="3">
        <v>0.07123023</v>
      </c>
      <c r="M1720" s="4">
        <v>760</v>
      </c>
      <c r="N1720">
        <v>23</v>
      </c>
      <c r="O1720" s="3">
        <v>471097</v>
      </c>
      <c r="P1720" s="3">
        <v>11.286</v>
      </c>
      <c r="Q1720" s="2">
        <v>92.6877183872608</v>
      </c>
      <c r="R1720" s="2">
        <v>0.000848</v>
      </c>
      <c r="S1720">
        <v>1</v>
      </c>
      <c r="T1720" s="2">
        <v>0</v>
      </c>
      <c r="U1720" s="2">
        <v>0.0852547956706638</v>
      </c>
      <c r="V1720">
        <v>0.0111981376012737</v>
      </c>
      <c r="W1720">
        <v>0.03601995</v>
      </c>
      <c r="X1720" s="3">
        <v>144.2515</v>
      </c>
      <c r="Y1720" s="9">
        <v>0.0734868308180712</v>
      </c>
      <c r="Z1720">
        <v>10448.7442298408</v>
      </c>
      <c r="AA1720" s="4">
        <v>600</v>
      </c>
      <c r="AB1720">
        <v>72.6728</v>
      </c>
      <c r="AC1720">
        <v>23.8076</v>
      </c>
      <c r="AD1720" s="3">
        <v>8.2812</v>
      </c>
      <c r="AE1720" s="3">
        <v>2346269</v>
      </c>
      <c r="AF1720">
        <v>0.018035501111908</v>
      </c>
      <c r="AG1720">
        <v>0.978758060660288</v>
      </c>
      <c r="AH1720" s="3">
        <v>170152452</v>
      </c>
      <c r="AI1720" s="3">
        <v>894.96</v>
      </c>
      <c r="AJ1720">
        <v>0.072420497681251</v>
      </c>
      <c r="AK1720">
        <v>0.0161565620875776</v>
      </c>
      <c r="AL1720">
        <v>0.026806456241033</v>
      </c>
      <c r="AM1720" s="3">
        <v>696.26955539737</v>
      </c>
      <c r="AN1720" s="3">
        <v>18.6841</v>
      </c>
      <c r="AO1720" s="3">
        <v>1042.65136298422</v>
      </c>
      <c r="AP1720" s="3">
        <v>45.062</v>
      </c>
      <c r="AQ1720" s="4">
        <v>2556</v>
      </c>
      <c r="AR1720" s="3">
        <v>33240.01</v>
      </c>
      <c r="AS1720" s="3">
        <v>10167.96</v>
      </c>
      <c r="AT1720">
        <v>264</v>
      </c>
      <c r="AU1720">
        <v>133</v>
      </c>
      <c r="AV1720">
        <v>10</v>
      </c>
      <c r="AW1720">
        <v>45</v>
      </c>
      <c r="AX1720">
        <v>238</v>
      </c>
      <c r="AY1720">
        <v>15</v>
      </c>
      <c r="AZ1720">
        <v>0</v>
      </c>
      <c r="BA1720">
        <v>0</v>
      </c>
    </row>
    <row r="1721" spans="1:53">
      <c r="A1721" t="s">
        <v>2747</v>
      </c>
      <c r="B1721" t="s">
        <v>2728</v>
      </c>
      <c r="C1721">
        <v>2019</v>
      </c>
      <c r="D1721">
        <v>0.0588756807613671</v>
      </c>
      <c r="E1721">
        <v>8.77971129020447</v>
      </c>
      <c r="F1721" s="2">
        <v>0.9285</v>
      </c>
      <c r="G1721">
        <v>0.927431149256075</v>
      </c>
      <c r="H1721" s="3">
        <v>2423</v>
      </c>
      <c r="I1721" s="4">
        <v>12391</v>
      </c>
      <c r="J1721" s="4">
        <v>37365</v>
      </c>
      <c r="K1721">
        <v>53</v>
      </c>
      <c r="L1721" s="3">
        <v>0.06070892</v>
      </c>
      <c r="M1721" s="4">
        <v>930</v>
      </c>
      <c r="N1721">
        <v>24</v>
      </c>
      <c r="O1721" s="3">
        <v>514854</v>
      </c>
      <c r="P1721" s="3">
        <v>11.323</v>
      </c>
      <c r="Q1721" s="2">
        <v>94.584338907085</v>
      </c>
      <c r="R1721" s="2">
        <v>0.000246</v>
      </c>
      <c r="S1721">
        <v>1</v>
      </c>
      <c r="T1721" s="2">
        <v>0</v>
      </c>
      <c r="U1721" s="2">
        <v>0.0856704803006138</v>
      </c>
      <c r="V1721">
        <v>0.0142192497862176</v>
      </c>
      <c r="W1721">
        <v>0.04743259</v>
      </c>
      <c r="X1721" s="3">
        <v>146.2174</v>
      </c>
      <c r="Y1721" s="9">
        <v>0.0689876673257235</v>
      </c>
      <c r="Z1721">
        <v>11484.6453545601</v>
      </c>
      <c r="AA1721" s="4">
        <v>619</v>
      </c>
      <c r="AB1721">
        <v>87.7894</v>
      </c>
      <c r="AC1721">
        <v>23.8257</v>
      </c>
      <c r="AD1721" s="3">
        <v>8.2812</v>
      </c>
      <c r="AE1721" s="3">
        <v>2346269</v>
      </c>
      <c r="AF1721">
        <v>0.0167051900478101</v>
      </c>
      <c r="AG1721">
        <v>0.979507516829653</v>
      </c>
      <c r="AH1721" s="3">
        <v>181262590</v>
      </c>
      <c r="AI1721" s="3">
        <v>646.73</v>
      </c>
      <c r="AJ1721">
        <v>0.068913989578609</v>
      </c>
      <c r="AK1721">
        <v>0.02188464215301</v>
      </c>
      <c r="AL1721">
        <v>0.0244364788732394</v>
      </c>
      <c r="AM1721" s="3">
        <v>809.523397829382</v>
      </c>
      <c r="AN1721" s="3">
        <v>17.3499</v>
      </c>
      <c r="AO1721" s="3">
        <v>1236.47042253521</v>
      </c>
      <c r="AP1721" s="3">
        <v>45.161</v>
      </c>
      <c r="AQ1721" s="4">
        <v>2707</v>
      </c>
      <c r="AR1721" s="3">
        <v>33572.66</v>
      </c>
      <c r="AS1721" s="3">
        <v>10543.02</v>
      </c>
      <c r="AT1721">
        <v>285</v>
      </c>
      <c r="AU1721">
        <v>200</v>
      </c>
      <c r="AV1721">
        <v>48</v>
      </c>
      <c r="AW1721">
        <v>45</v>
      </c>
      <c r="AX1721">
        <v>238</v>
      </c>
      <c r="AY1721">
        <v>15</v>
      </c>
      <c r="AZ1721">
        <v>0</v>
      </c>
      <c r="BA1721">
        <v>0</v>
      </c>
    </row>
    <row r="1722" spans="1:53">
      <c r="A1722" t="s">
        <v>2748</v>
      </c>
      <c r="B1722" t="s">
        <v>2728</v>
      </c>
      <c r="C1722">
        <v>2020</v>
      </c>
      <c r="D1722">
        <v>0.0574834194773908</v>
      </c>
      <c r="E1722">
        <v>9.53661796218733</v>
      </c>
      <c r="F1722" s="2">
        <v>1.1721</v>
      </c>
      <c r="G1722">
        <v>1.10259949390384</v>
      </c>
      <c r="H1722" s="3">
        <v>2600</v>
      </c>
      <c r="I1722" s="4">
        <v>14904</v>
      </c>
      <c r="J1722" s="4">
        <v>55571</v>
      </c>
      <c r="K1722">
        <v>53</v>
      </c>
      <c r="L1722" s="3">
        <v>0.0600496</v>
      </c>
      <c r="M1722" s="4">
        <v>1100</v>
      </c>
      <c r="N1722">
        <v>25</v>
      </c>
      <c r="O1722" s="3">
        <v>524577</v>
      </c>
      <c r="P1722" s="3">
        <v>11.36</v>
      </c>
      <c r="Q1722" s="2">
        <v>98.5161539534534</v>
      </c>
      <c r="R1722" s="2">
        <v>0.000257</v>
      </c>
      <c r="S1722">
        <v>1</v>
      </c>
      <c r="T1722" s="2">
        <v>10043.6335219236</v>
      </c>
      <c r="U1722" s="2">
        <v>0.12716634</v>
      </c>
      <c r="V1722">
        <v>0.07411106</v>
      </c>
      <c r="W1722">
        <v>0.05237194</v>
      </c>
      <c r="X1722" s="3">
        <v>156.043544250641</v>
      </c>
      <c r="Y1722" s="9">
        <v>0.0658086868545013</v>
      </c>
      <c r="Z1722">
        <v>12817.1857035429</v>
      </c>
      <c r="AA1722" s="4">
        <v>643</v>
      </c>
      <c r="AB1722">
        <v>91.8141</v>
      </c>
      <c r="AC1722">
        <v>24.8237</v>
      </c>
      <c r="AD1722" s="3">
        <v>8.2812</v>
      </c>
      <c r="AE1722" s="3">
        <v>2346269</v>
      </c>
      <c r="AF1722">
        <v>0.015871453262035</v>
      </c>
      <c r="AG1722">
        <v>0.979922816487913</v>
      </c>
      <c r="AH1722" s="3">
        <v>192239242</v>
      </c>
      <c r="AI1722" s="3">
        <v>713.4324</v>
      </c>
      <c r="AJ1722">
        <v>0.0659647175841087</v>
      </c>
      <c r="AK1722">
        <v>0.011220663089664</v>
      </c>
      <c r="AL1722">
        <v>0.0253601108033241</v>
      </c>
      <c r="AM1722" s="3">
        <v>807.370289459312</v>
      </c>
      <c r="AN1722" s="3">
        <v>18.31</v>
      </c>
      <c r="AO1722" s="3">
        <v>1271.66343490305</v>
      </c>
      <c r="AP1722" s="3">
        <v>44.691</v>
      </c>
      <c r="AQ1722" s="4">
        <v>3231</v>
      </c>
      <c r="AR1722" s="3">
        <v>35186.12</v>
      </c>
      <c r="AS1722" s="3">
        <v>10981.98</v>
      </c>
      <c r="AT1722">
        <v>306</v>
      </c>
      <c r="AU1722">
        <v>200</v>
      </c>
      <c r="AV1722">
        <v>67</v>
      </c>
      <c r="AW1722">
        <v>61</v>
      </c>
      <c r="AX1722">
        <v>238</v>
      </c>
      <c r="AY1722">
        <v>15</v>
      </c>
      <c r="AZ1722">
        <v>5</v>
      </c>
      <c r="BA1722">
        <v>0</v>
      </c>
    </row>
    <row r="1723" spans="1:53">
      <c r="A1723" t="s">
        <v>2749</v>
      </c>
      <c r="B1723" t="s">
        <v>2728</v>
      </c>
      <c r="C1723">
        <v>2021</v>
      </c>
      <c r="D1723">
        <v>0.0595594027511595</v>
      </c>
      <c r="E1723">
        <v>10.0253954027695</v>
      </c>
      <c r="F1723" s="2">
        <v>1.1745</v>
      </c>
      <c r="G1723">
        <v>1.83461766449318</v>
      </c>
      <c r="H1723" s="3">
        <v>3940</v>
      </c>
      <c r="I1723" s="4">
        <v>21568</v>
      </c>
      <c r="J1723" s="4">
        <v>64565</v>
      </c>
      <c r="K1723">
        <v>51</v>
      </c>
      <c r="L1723" s="3">
        <v>0.06350007</v>
      </c>
      <c r="M1723" s="4">
        <v>1270</v>
      </c>
      <c r="N1723">
        <v>26</v>
      </c>
      <c r="O1723" s="3">
        <v>461312</v>
      </c>
      <c r="P1723" s="3">
        <v>11.397</v>
      </c>
      <c r="Q1723" s="2">
        <v>99.2480421079441</v>
      </c>
      <c r="R1723" s="2">
        <v>0.000198</v>
      </c>
      <c r="S1723">
        <v>1</v>
      </c>
      <c r="T1723" s="2">
        <v>0</v>
      </c>
      <c r="U1723" s="2">
        <v>0.10318597</v>
      </c>
      <c r="V1723">
        <v>0.06737982</v>
      </c>
      <c r="W1723">
        <v>0.05979832</v>
      </c>
      <c r="X1723" s="3">
        <v>166.8329</v>
      </c>
      <c r="Y1723" s="9">
        <v>0.0644276419002246</v>
      </c>
      <c r="Z1723">
        <v>14087.896976972</v>
      </c>
      <c r="AA1723" s="4">
        <v>656</v>
      </c>
      <c r="AB1723">
        <v>75.7385</v>
      </c>
      <c r="AC1723">
        <v>24.6169</v>
      </c>
      <c r="AD1723" s="3">
        <v>8.2812</v>
      </c>
      <c r="AE1723" s="3">
        <v>2346269</v>
      </c>
      <c r="AF1723">
        <v>0.0144030096751837</v>
      </c>
      <c r="AG1723">
        <v>0.981342690328438</v>
      </c>
      <c r="AH1723" s="3">
        <v>203037848</v>
      </c>
      <c r="AI1723" s="3">
        <v>1098.9139</v>
      </c>
      <c r="AJ1723">
        <v>0.0646855086116563</v>
      </c>
      <c r="AK1723">
        <v>0.018737833349764</v>
      </c>
      <c r="AL1723">
        <v>0.0270136239782016</v>
      </c>
      <c r="AM1723" s="3">
        <v>821.572019366552</v>
      </c>
      <c r="AN1723" s="3">
        <v>19.828</v>
      </c>
      <c r="AO1723" s="3">
        <v>1031.85967302452</v>
      </c>
      <c r="AP1723" s="3">
        <v>44.959</v>
      </c>
      <c r="AQ1723" s="4">
        <v>3975</v>
      </c>
      <c r="AR1723" s="3">
        <v>35414.02</v>
      </c>
      <c r="AS1723" s="3">
        <v>11211.94</v>
      </c>
      <c r="AT1723">
        <v>325</v>
      </c>
      <c r="AU1723">
        <v>200</v>
      </c>
      <c r="AV1723">
        <v>67</v>
      </c>
      <c r="AW1723">
        <v>83</v>
      </c>
      <c r="AX1723">
        <v>238</v>
      </c>
      <c r="AY1723">
        <v>15</v>
      </c>
      <c r="AZ1723">
        <v>6</v>
      </c>
      <c r="BA1723">
        <v>0</v>
      </c>
    </row>
    <row r="1724" spans="1:53">
      <c r="A1724" t="s">
        <v>2750</v>
      </c>
      <c r="B1724" t="s">
        <v>2728</v>
      </c>
      <c r="C1724">
        <v>2022</v>
      </c>
      <c r="D1724">
        <v>0.0612699521478196</v>
      </c>
      <c r="E1724">
        <v>10.3273490709224</v>
      </c>
      <c r="F1724" s="2">
        <v>1.6491</v>
      </c>
      <c r="G1724">
        <v>1.74135944700461</v>
      </c>
      <c r="H1724" s="3">
        <v>4500</v>
      </c>
      <c r="I1724" s="4">
        <v>28275</v>
      </c>
      <c r="J1724" s="4">
        <v>53361</v>
      </c>
      <c r="K1724">
        <v>51</v>
      </c>
      <c r="L1724" s="3">
        <v>0.06441749</v>
      </c>
      <c r="M1724" s="4">
        <v>1440</v>
      </c>
      <c r="N1724">
        <v>27</v>
      </c>
      <c r="O1724" s="3">
        <v>535001</v>
      </c>
      <c r="P1724" s="3">
        <v>11.434</v>
      </c>
      <c r="Q1724" s="2">
        <v>102.481588014034</v>
      </c>
      <c r="R1724" s="2">
        <v>0.000196</v>
      </c>
      <c r="S1724">
        <v>1</v>
      </c>
      <c r="T1724" s="2">
        <v>0</v>
      </c>
      <c r="U1724" s="2">
        <v>0.10523369</v>
      </c>
      <c r="V1724">
        <v>0.06125772</v>
      </c>
      <c r="W1724">
        <v>0.06765517</v>
      </c>
      <c r="X1724" s="3">
        <v>187.7812</v>
      </c>
      <c r="Y1724" s="9">
        <v>0.065949101996688</v>
      </c>
      <c r="Z1724">
        <v>15722.487386564</v>
      </c>
      <c r="AA1724" s="4">
        <v>661</v>
      </c>
      <c r="AB1724">
        <v>77.7677</v>
      </c>
      <c r="AC1724">
        <v>26.048</v>
      </c>
      <c r="AD1724" s="3">
        <v>8.2812</v>
      </c>
      <c r="AE1724" s="3">
        <v>2346269</v>
      </c>
      <c r="AF1724">
        <v>0.013985599940869</v>
      </c>
      <c r="AG1724">
        <v>0.981171675313776</v>
      </c>
      <c r="AH1724" s="3">
        <v>213618980</v>
      </c>
      <c r="AI1724" s="3">
        <v>842.8438</v>
      </c>
      <c r="AJ1724">
        <v>0.0664667469719223</v>
      </c>
      <c r="AK1724">
        <v>0.021710234912058</v>
      </c>
      <c r="AL1724">
        <v>0.0255066305818674</v>
      </c>
      <c r="AM1724" s="3">
        <v>890.018780438635</v>
      </c>
      <c r="AN1724" s="3">
        <v>18.8494</v>
      </c>
      <c r="AO1724" s="3">
        <v>1052.33694181326</v>
      </c>
      <c r="AP1724" s="3">
        <v>44.961</v>
      </c>
      <c r="AQ1724" s="4">
        <v>4294</v>
      </c>
      <c r="AR1724" s="3">
        <v>36159.43</v>
      </c>
      <c r="AS1724" s="3">
        <v>11325.71</v>
      </c>
      <c r="AT1724">
        <v>349</v>
      </c>
      <c r="AU1724">
        <v>200</v>
      </c>
      <c r="AV1724">
        <v>97</v>
      </c>
      <c r="AW1724">
        <v>100</v>
      </c>
      <c r="AX1724">
        <v>238</v>
      </c>
      <c r="AY1724">
        <v>15</v>
      </c>
      <c r="AZ1724">
        <v>6</v>
      </c>
      <c r="BA1724">
        <v>0</v>
      </c>
    </row>
    <row r="1725" spans="1:53">
      <c r="A1725" t="s">
        <v>2751</v>
      </c>
      <c r="B1725" t="s">
        <v>2728</v>
      </c>
      <c r="C1725">
        <v>2023</v>
      </c>
      <c r="D1725">
        <v>0.0612600484941528</v>
      </c>
      <c r="E1725">
        <v>10.6308670633918</v>
      </c>
      <c r="F1725" s="2">
        <v>1.8477</v>
      </c>
      <c r="G1725">
        <v>1.71639670360898</v>
      </c>
      <c r="H1725" s="3">
        <v>4910</v>
      </c>
      <c r="I1725" s="4">
        <v>28517</v>
      </c>
      <c r="J1725" s="4">
        <v>36061</v>
      </c>
      <c r="L1725" s="3">
        <v>0.06517056</v>
      </c>
      <c r="M1725" s="4">
        <v>1610</v>
      </c>
      <c r="N1725">
        <v>28</v>
      </c>
      <c r="O1725" s="3">
        <v>678760</v>
      </c>
      <c r="P1725" s="3">
        <v>11.471</v>
      </c>
      <c r="Q1725" s="2">
        <v>103.242935846962</v>
      </c>
      <c r="R1725" s="2">
        <v>0.000226</v>
      </c>
      <c r="S1725">
        <v>1</v>
      </c>
      <c r="T1725" s="2">
        <v>43.6335219236209</v>
      </c>
      <c r="U1725" s="2">
        <v>0.10744758</v>
      </c>
      <c r="V1725">
        <v>0.05513562</v>
      </c>
      <c r="W1725">
        <v>0.07551201</v>
      </c>
      <c r="X1725" s="3">
        <v>200.765</v>
      </c>
      <c r="Y1725" s="9">
        <v>0.0687916527213657</v>
      </c>
      <c r="Z1725">
        <v>17281.233778366</v>
      </c>
      <c r="AA1725" s="4">
        <v>668</v>
      </c>
      <c r="AB1725">
        <v>79.941</v>
      </c>
      <c r="AC1725">
        <v>27.4641</v>
      </c>
      <c r="AD1725" s="3">
        <v>8.2812</v>
      </c>
      <c r="AE1725" s="3">
        <v>2346269</v>
      </c>
      <c r="AF1725">
        <v>0.0131839529343013</v>
      </c>
      <c r="AG1725">
        <v>0.961073587916657</v>
      </c>
      <c r="AH1725" s="3">
        <v>223949241</v>
      </c>
      <c r="AI1725" s="3">
        <v>786.6062</v>
      </c>
      <c r="AJ1725">
        <v>0.0673420972061765</v>
      </c>
      <c r="AK1725">
        <v>0.0362547881988455</v>
      </c>
      <c r="AL1725">
        <v>0.0278803842578246</v>
      </c>
      <c r="AM1725" s="3">
        <v>860.016140645916</v>
      </c>
      <c r="AN1725" s="3">
        <v>20.6931</v>
      </c>
      <c r="AO1725" s="3">
        <v>1077.0671373331</v>
      </c>
      <c r="AP1725" s="3">
        <v>45.037</v>
      </c>
      <c r="AQ1725" s="4">
        <v>5282.77623026927</v>
      </c>
      <c r="AR1725" s="3">
        <v>36812.68</v>
      </c>
      <c r="AS1725" s="3">
        <v>11377.26</v>
      </c>
      <c r="AT1725">
        <v>377</v>
      </c>
      <c r="AU1725">
        <v>200</v>
      </c>
      <c r="AV1725">
        <v>144</v>
      </c>
      <c r="AW1725">
        <v>108</v>
      </c>
      <c r="AX1725">
        <v>238</v>
      </c>
      <c r="AY1725">
        <v>15</v>
      </c>
      <c r="AZ1725">
        <v>24</v>
      </c>
      <c r="BA1725">
        <v>0</v>
      </c>
    </row>
    <row r="1726" spans="1:53">
      <c r="A1726" t="s">
        <v>2752</v>
      </c>
      <c r="B1726" t="s">
        <v>2728</v>
      </c>
      <c r="C1726">
        <v>2024</v>
      </c>
      <c r="D1726">
        <v>0.0617077342187509</v>
      </c>
      <c r="E1726">
        <v>10.9510568590532</v>
      </c>
      <c r="F1726" s="2">
        <v>1.8377</v>
      </c>
      <c r="G1726">
        <v>2.39170305676856</v>
      </c>
      <c r="H1726" s="3">
        <v>1.03617844152166</v>
      </c>
      <c r="I1726" s="4">
        <v>37384.9302206973</v>
      </c>
      <c r="J1726" s="4">
        <v>29803.314814528</v>
      </c>
      <c r="K1726">
        <v>5</v>
      </c>
      <c r="L1726" s="3">
        <v>0.06517056</v>
      </c>
      <c r="M1726" s="4">
        <v>1825.51181102362</v>
      </c>
      <c r="O1726" s="3">
        <v>1069471</v>
      </c>
      <c r="P1726" s="3">
        <v>11.433880269372</v>
      </c>
      <c r="Q1726" s="2">
        <v>106.606637190083</v>
      </c>
      <c r="R1726" s="2">
        <v>0.000613</v>
      </c>
      <c r="S1726">
        <v>1</v>
      </c>
      <c r="T1726" s="2">
        <v>10043.6335219236</v>
      </c>
      <c r="U1726" s="2">
        <v>0.105356780385185</v>
      </c>
      <c r="V1726">
        <v>0.0501260224795258</v>
      </c>
      <c r="W1726">
        <v>0.0667427387710828</v>
      </c>
      <c r="X1726" s="3">
        <v>207.9451</v>
      </c>
      <c r="Y1726" s="9">
        <v>0.0704161690236604</v>
      </c>
      <c r="Z1726">
        <v>19286.3406474897</v>
      </c>
      <c r="AA1726" s="4">
        <v>1387.55381165919</v>
      </c>
      <c r="AB1726">
        <v>673.091463414634</v>
      </c>
      <c r="AC1726">
        <f>AC1725*AC1724/AC1723</f>
        <v>29.0607215693284</v>
      </c>
      <c r="AD1726" s="3">
        <v>8.2812</v>
      </c>
      <c r="AE1726" s="3">
        <v>2346269</v>
      </c>
      <c r="AF1726">
        <v>0.0126819798700706</v>
      </c>
      <c r="AG1726">
        <v>0.982108891448537</v>
      </c>
      <c r="AH1726" s="3">
        <v>233999877</v>
      </c>
      <c r="AI1726" s="3">
        <v>603.310376464944</v>
      </c>
      <c r="AJ1726">
        <v>0.00743084544607057</v>
      </c>
      <c r="AK1726">
        <v>0.0420059221251296</v>
      </c>
      <c r="AM1726" s="3">
        <v>931.665756150485</v>
      </c>
      <c r="AN1726" s="3">
        <v>19.6718034668146</v>
      </c>
      <c r="AO1726" s="3">
        <v>1077.32853826438</v>
      </c>
      <c r="AP1726" s="3">
        <v>45.124</v>
      </c>
      <c r="AQ1726" s="4">
        <v>5706.72732900031</v>
      </c>
      <c r="AR1726" s="3">
        <v>37235.3</v>
      </c>
      <c r="AS1726" s="3">
        <v>11412.86</v>
      </c>
      <c r="AT1726">
        <v>394</v>
      </c>
      <c r="AU1726">
        <v>200</v>
      </c>
      <c r="AV1726">
        <v>196</v>
      </c>
      <c r="AW1726">
        <v>134</v>
      </c>
      <c r="AX1726">
        <v>238</v>
      </c>
      <c r="AY1726">
        <v>15</v>
      </c>
      <c r="AZ1726">
        <v>37</v>
      </c>
      <c r="BA1726">
        <v>1</v>
      </c>
    </row>
    <row r="1727" spans="1:53">
      <c r="A1727" t="s">
        <v>2753</v>
      </c>
      <c r="B1727" t="s">
        <v>2754</v>
      </c>
      <c r="C1727">
        <v>2000</v>
      </c>
      <c r="D1727">
        <v>0.00452777710546025</v>
      </c>
      <c r="E1727">
        <v>3.58351893845611</v>
      </c>
      <c r="F1727" s="2">
        <v>0.13092034722215</v>
      </c>
      <c r="G1727">
        <v>1.53018368340111</v>
      </c>
      <c r="H1727" s="3">
        <v>17.4743839547744</v>
      </c>
      <c r="I1727" s="4">
        <v>24</v>
      </c>
      <c r="J1727" s="4">
        <v>503</v>
      </c>
      <c r="K1727">
        <v>5</v>
      </c>
      <c r="L1727" s="3">
        <v>0.0681077305184725</v>
      </c>
      <c r="M1727" s="4">
        <v>47</v>
      </c>
      <c r="N1727">
        <v>9</v>
      </c>
      <c r="O1727" s="3">
        <v>174319</v>
      </c>
      <c r="P1727" s="3">
        <v>8.48766976134504</v>
      </c>
      <c r="Q1727" s="2">
        <v>5.06585931663587</v>
      </c>
      <c r="S1727">
        <v>0</v>
      </c>
      <c r="T1727" s="2">
        <v>0</v>
      </c>
      <c r="U1727" s="2">
        <v>0.0100119409773543</v>
      </c>
      <c r="V1727">
        <v>0.0141652613827993</v>
      </c>
      <c r="W1727">
        <v>0.0441611342798788</v>
      </c>
      <c r="X1727" s="3">
        <v>35.9046359576983</v>
      </c>
      <c r="Y1727" s="9">
        <v>0.104511209592289</v>
      </c>
      <c r="Z1727">
        <v>21198.4117566089</v>
      </c>
      <c r="AA1727" s="4">
        <v>1197</v>
      </c>
      <c r="AB1727">
        <v>2.53</v>
      </c>
      <c r="AC1727">
        <v>0.37</v>
      </c>
      <c r="AD1727" s="3">
        <v>8.7174</v>
      </c>
      <c r="AE1727" s="3">
        <v>2969989</v>
      </c>
      <c r="AF1727">
        <v>0.252433433526631</v>
      </c>
      <c r="AG1727">
        <v>0.960694120193891</v>
      </c>
      <c r="AH1727" s="3">
        <v>17135872</v>
      </c>
      <c r="AI1727" s="3">
        <v>72.62</v>
      </c>
      <c r="AJ1727">
        <v>0.122124222348316</v>
      </c>
      <c r="AK1727">
        <v>0.008829262288056</v>
      </c>
      <c r="AL1727">
        <v>0.00101627179445316</v>
      </c>
      <c r="AM1727" s="3">
        <v>2663.78015503029</v>
      </c>
      <c r="AN1727" s="3">
        <v>0.44168188458729</v>
      </c>
      <c r="AO1727" s="3">
        <v>59.2899381054279</v>
      </c>
      <c r="AP1727" s="3">
        <v>26.2727961579509</v>
      </c>
      <c r="AQ1727" s="4">
        <v>2892</v>
      </c>
      <c r="AR1727" s="3">
        <v>3772.66088601892</v>
      </c>
      <c r="AS1727" s="3">
        <v>685.210531423895</v>
      </c>
      <c r="AT1727">
        <v>1</v>
      </c>
      <c r="AU1727">
        <v>0</v>
      </c>
      <c r="AV1727">
        <v>0</v>
      </c>
      <c r="AW1727">
        <v>0</v>
      </c>
      <c r="AX1727">
        <v>238</v>
      </c>
      <c r="AY1727">
        <v>0</v>
      </c>
      <c r="AZ1727">
        <v>0</v>
      </c>
      <c r="BA1727">
        <v>0</v>
      </c>
    </row>
    <row r="1728" spans="1:53">
      <c r="A1728" t="s">
        <v>2755</v>
      </c>
      <c r="B1728" t="s">
        <v>2754</v>
      </c>
      <c r="C1728">
        <v>2001</v>
      </c>
      <c r="D1728">
        <v>0.00405073086892188</v>
      </c>
      <c r="E1728">
        <v>3.95124371858143</v>
      </c>
      <c r="F1728" s="2">
        <v>0.0611527022483279</v>
      </c>
      <c r="G1728">
        <v>1.67062399873328</v>
      </c>
      <c r="H1728" s="3">
        <v>19.2175628040381</v>
      </c>
      <c r="I1728" s="4">
        <v>38</v>
      </c>
      <c r="J1728" s="4">
        <v>480</v>
      </c>
      <c r="K1728">
        <v>5</v>
      </c>
      <c r="L1728" s="3">
        <v>0.0537516516263248</v>
      </c>
      <c r="M1728" s="4">
        <v>46</v>
      </c>
      <c r="N1728">
        <v>9</v>
      </c>
      <c r="O1728" s="3">
        <v>208213</v>
      </c>
      <c r="P1728" s="3">
        <v>8.61235745983279</v>
      </c>
      <c r="Q1728" s="2">
        <v>8.16035788024776</v>
      </c>
      <c r="S1728">
        <v>0</v>
      </c>
      <c r="T1728" s="2">
        <v>0</v>
      </c>
      <c r="U1728" s="2">
        <v>0.0107866782892185</v>
      </c>
      <c r="V1728">
        <v>0.0137943718962663</v>
      </c>
      <c r="W1728">
        <v>0.0397440025506973</v>
      </c>
      <c r="X1728" s="3">
        <v>41.5399</v>
      </c>
      <c r="Y1728" s="9">
        <v>0.104079581779796</v>
      </c>
      <c r="Z1728">
        <v>23658.02092415</v>
      </c>
      <c r="AA1728" s="4">
        <v>1034</v>
      </c>
      <c r="AB1728">
        <v>3.5571</v>
      </c>
      <c r="AC1728">
        <v>0.3875</v>
      </c>
      <c r="AD1728" s="3">
        <v>8.7174</v>
      </c>
      <c r="AE1728" s="3">
        <v>2969989</v>
      </c>
      <c r="AF1728">
        <v>0.223534497346098</v>
      </c>
      <c r="AG1728">
        <v>0.960817022697614</v>
      </c>
      <c r="AH1728" s="3">
        <v>19241335</v>
      </c>
      <c r="AI1728" s="3">
        <v>87.14</v>
      </c>
      <c r="AJ1728">
        <v>0.125902276874365</v>
      </c>
      <c r="AK1728">
        <v>0.00613136762511</v>
      </c>
      <c r="AL1728">
        <v>0.00115356237173168</v>
      </c>
      <c r="AM1728" s="3">
        <v>2642.30127691481</v>
      </c>
      <c r="AN1728" s="3">
        <v>0.502837837837838</v>
      </c>
      <c r="AO1728" s="3">
        <v>81.6035788024776</v>
      </c>
      <c r="AP1728" s="3">
        <v>31.3967449306297</v>
      </c>
      <c r="AQ1728" s="4">
        <v>3123</v>
      </c>
      <c r="AR1728" s="3">
        <v>4699.98186514492</v>
      </c>
      <c r="AS1728" s="3">
        <v>784.497</v>
      </c>
      <c r="AT1728">
        <v>47</v>
      </c>
      <c r="AU1728">
        <v>0</v>
      </c>
      <c r="AV1728">
        <v>0</v>
      </c>
      <c r="AW1728">
        <v>0</v>
      </c>
      <c r="AX1728">
        <v>238</v>
      </c>
      <c r="AY1728">
        <v>0</v>
      </c>
      <c r="AZ1728">
        <v>0</v>
      </c>
      <c r="BA1728">
        <v>0</v>
      </c>
    </row>
    <row r="1729" spans="1:53">
      <c r="A1729" t="s">
        <v>2756</v>
      </c>
      <c r="B1729" t="s">
        <v>2754</v>
      </c>
      <c r="C1729">
        <v>2002</v>
      </c>
      <c r="D1729">
        <v>0.00283433097515932</v>
      </c>
      <c r="E1729">
        <v>4.21950770517611</v>
      </c>
      <c r="F1729" s="2">
        <v>0.195956469248292</v>
      </c>
      <c r="G1729">
        <v>0.604754633202162</v>
      </c>
      <c r="H1729" s="3">
        <v>324.09</v>
      </c>
      <c r="I1729" s="4">
        <v>33</v>
      </c>
      <c r="J1729" s="4">
        <v>490</v>
      </c>
      <c r="K1729">
        <v>7</v>
      </c>
      <c r="L1729" s="3">
        <v>0.0696495602378278</v>
      </c>
      <c r="M1729" s="4">
        <v>47</v>
      </c>
      <c r="N1729">
        <v>9</v>
      </c>
      <c r="O1729" s="3">
        <v>119773</v>
      </c>
      <c r="P1729" s="3">
        <v>8.73704515832055</v>
      </c>
      <c r="Q1729" s="2">
        <v>8.32162889324639</v>
      </c>
      <c r="S1729">
        <v>0</v>
      </c>
      <c r="T1729" s="2">
        <v>0</v>
      </c>
      <c r="U1729" s="2">
        <v>0.0111082528289398</v>
      </c>
      <c r="V1729">
        <v>0.0102935204403935</v>
      </c>
      <c r="W1729">
        <v>0.0353268708215158</v>
      </c>
      <c r="X1729" s="3">
        <v>35.3977</v>
      </c>
      <c r="Y1729" s="9">
        <v>0.094972137591895</v>
      </c>
      <c r="Z1729">
        <v>26003.5056967572</v>
      </c>
      <c r="AA1729" s="4">
        <v>892</v>
      </c>
      <c r="AB1729">
        <v>3.65</v>
      </c>
      <c r="AC1729">
        <v>0.48</v>
      </c>
      <c r="AD1729" s="3">
        <v>8.7174</v>
      </c>
      <c r="AE1729" s="3">
        <v>2969989</v>
      </c>
      <c r="AF1729">
        <v>0.193593924753487</v>
      </c>
      <c r="AG1729">
        <v>0.964652853463876</v>
      </c>
      <c r="AH1729" s="3">
        <v>23956128</v>
      </c>
      <c r="AI1729" s="3">
        <v>112.6</v>
      </c>
      <c r="AJ1729">
        <v>0.113962392657869</v>
      </c>
      <c r="AK1729">
        <v>0.0095492984464592</v>
      </c>
      <c r="AL1729">
        <v>0.00122169458436502</v>
      </c>
      <c r="AM1729" s="3">
        <v>2863.19973029004</v>
      </c>
      <c r="AN1729" s="3">
        <v>0.535810810810811</v>
      </c>
      <c r="AO1729" s="3">
        <v>83.2162889324639</v>
      </c>
      <c r="AP1729" s="3">
        <v>31.38</v>
      </c>
      <c r="AQ1729" s="4">
        <v>3340</v>
      </c>
      <c r="AR1729" s="3">
        <v>5012.2</v>
      </c>
      <c r="AS1729" s="3">
        <v>1120.71</v>
      </c>
      <c r="AT1729">
        <v>56</v>
      </c>
      <c r="AU1729">
        <v>0</v>
      </c>
      <c r="AV1729">
        <v>0</v>
      </c>
      <c r="AW1729">
        <v>0</v>
      </c>
      <c r="AX1729">
        <v>238</v>
      </c>
      <c r="AY1729">
        <v>0</v>
      </c>
      <c r="AZ1729">
        <v>0</v>
      </c>
      <c r="BA1729">
        <v>0</v>
      </c>
    </row>
    <row r="1730" spans="1:53">
      <c r="A1730" t="s">
        <v>2757</v>
      </c>
      <c r="B1730" t="s">
        <v>2754</v>
      </c>
      <c r="C1730">
        <v>2003</v>
      </c>
      <c r="D1730">
        <v>0.00253570608852934</v>
      </c>
      <c r="E1730">
        <v>4.55387689160054</v>
      </c>
      <c r="F1730" s="2">
        <v>0.0915309794988611</v>
      </c>
      <c r="G1730">
        <v>0.540579764668763</v>
      </c>
      <c r="H1730" s="3">
        <v>356.42</v>
      </c>
      <c r="I1730" s="4">
        <v>57</v>
      </c>
      <c r="J1730" s="4">
        <v>725</v>
      </c>
      <c r="K1730">
        <v>9</v>
      </c>
      <c r="L1730" s="3">
        <v>0.0596906918082951</v>
      </c>
      <c r="M1730" s="4">
        <v>47</v>
      </c>
      <c r="N1730">
        <v>9</v>
      </c>
      <c r="O1730" s="3">
        <v>100275.72527652</v>
      </c>
      <c r="P1730" s="3">
        <v>8.86539629390973</v>
      </c>
      <c r="Q1730" s="2">
        <v>10.9291815429114</v>
      </c>
      <c r="S1730">
        <v>0</v>
      </c>
      <c r="T1730" s="2">
        <v>0</v>
      </c>
      <c r="U1730" s="2">
        <v>0.0119678242103198</v>
      </c>
      <c r="V1730">
        <v>0.00917318982387475</v>
      </c>
      <c r="W1730">
        <v>0.0317933691453708</v>
      </c>
      <c r="X1730" s="3">
        <v>40.9534</v>
      </c>
      <c r="Y1730" s="9">
        <v>0.0945799058288473</v>
      </c>
      <c r="Z1730">
        <v>29020.6402695872</v>
      </c>
      <c r="AA1730" s="4">
        <v>692</v>
      </c>
      <c r="AB1730">
        <v>4.84</v>
      </c>
      <c r="AC1730">
        <v>0.64</v>
      </c>
      <c r="AD1730" s="3">
        <v>8.7174</v>
      </c>
      <c r="AE1730" s="3">
        <v>2969989</v>
      </c>
      <c r="AF1730">
        <v>0.161988883004307</v>
      </c>
      <c r="AG1730">
        <v>0.972071418876642</v>
      </c>
      <c r="AH1730" s="3">
        <v>32067553</v>
      </c>
      <c r="AI1730" s="3">
        <v>161.3</v>
      </c>
      <c r="AJ1730">
        <v>0.11101691034744</v>
      </c>
      <c r="AK1730">
        <v>0.0068562570883296</v>
      </c>
      <c r="AL1730">
        <v>0.00137840647173137</v>
      </c>
      <c r="AM1730" s="3">
        <v>3005.65960819672</v>
      </c>
      <c r="AN1730" s="3">
        <v>0.61</v>
      </c>
      <c r="AO1730" s="3">
        <v>109.291815429114</v>
      </c>
      <c r="AP1730" s="3">
        <v>37.5</v>
      </c>
      <c r="AQ1730" s="4">
        <v>3925</v>
      </c>
      <c r="AR1730" s="3">
        <v>6244.2</v>
      </c>
      <c r="AS1730" s="3">
        <v>1283.1</v>
      </c>
      <c r="AT1730">
        <v>66</v>
      </c>
      <c r="AU1730">
        <v>0</v>
      </c>
      <c r="AV1730">
        <v>0</v>
      </c>
      <c r="AW1730">
        <v>0</v>
      </c>
      <c r="AX1730">
        <v>238</v>
      </c>
      <c r="AY1730">
        <v>0</v>
      </c>
      <c r="AZ1730">
        <v>0</v>
      </c>
      <c r="BA1730">
        <v>0</v>
      </c>
    </row>
    <row r="1731" spans="1:53">
      <c r="A1731" t="s">
        <v>2758</v>
      </c>
      <c r="B1731" t="s">
        <v>2754</v>
      </c>
      <c r="C1731">
        <v>2004</v>
      </c>
      <c r="D1731">
        <v>0.00177425520065016</v>
      </c>
      <c r="E1731">
        <v>4.75359019110636</v>
      </c>
      <c r="F1731" s="2">
        <v>0.2933</v>
      </c>
      <c r="G1731">
        <v>0.544258825671545</v>
      </c>
      <c r="H1731" s="3">
        <v>6010.76</v>
      </c>
      <c r="I1731" s="4">
        <v>89</v>
      </c>
      <c r="J1731" s="4">
        <v>784</v>
      </c>
      <c r="K1731">
        <v>11</v>
      </c>
      <c r="L1731" s="3">
        <v>0.0606896326637184</v>
      </c>
      <c r="M1731" s="4">
        <v>48</v>
      </c>
      <c r="N1731">
        <v>9</v>
      </c>
      <c r="O1731" s="3">
        <v>174319</v>
      </c>
      <c r="P1731" s="3">
        <v>8.99374742949891</v>
      </c>
      <c r="Q1731" s="2">
        <v>13.7031239517878</v>
      </c>
      <c r="R1731" s="2">
        <v>0</v>
      </c>
      <c r="S1731">
        <v>0</v>
      </c>
      <c r="T1731" s="2">
        <v>0</v>
      </c>
      <c r="U1731" s="2">
        <v>0.0123246113007205</v>
      </c>
      <c r="V1731">
        <v>0.00876983391903296</v>
      </c>
      <c r="W1731">
        <v>0.0282598674692259</v>
      </c>
      <c r="X1731" s="3">
        <v>52.854</v>
      </c>
      <c r="Y1731" s="9">
        <v>0.0863037271691792</v>
      </c>
      <c r="Z1731">
        <v>35273.1591448931</v>
      </c>
      <c r="AA1731" s="4">
        <v>609</v>
      </c>
      <c r="AB1731">
        <v>6.24</v>
      </c>
      <c r="AC1731">
        <v>1.07</v>
      </c>
      <c r="AD1731" s="3">
        <v>8.7174</v>
      </c>
      <c r="AE1731" s="3">
        <v>2969989</v>
      </c>
      <c r="AF1731">
        <v>0.13058914830937</v>
      </c>
      <c r="AG1731">
        <v>0.980534670008354</v>
      </c>
      <c r="AH1731" s="3">
        <v>43997563</v>
      </c>
      <c r="AI1731" s="3">
        <v>211.6</v>
      </c>
      <c r="AJ1731">
        <v>0.093538805862136</v>
      </c>
      <c r="AK1731">
        <v>0.013682250809448</v>
      </c>
      <c r="AL1731">
        <v>0.00145352087479595</v>
      </c>
      <c r="AM1731" s="3">
        <v>3498.92307692308</v>
      </c>
      <c r="AN1731" s="3">
        <v>0.65</v>
      </c>
      <c r="AO1731" s="3">
        <v>137.031239517878</v>
      </c>
      <c r="AP1731" s="3">
        <v>37.48</v>
      </c>
      <c r="AQ1731" s="4">
        <v>4543</v>
      </c>
      <c r="AR1731" s="3">
        <v>6659</v>
      </c>
      <c r="AS1731" s="3">
        <v>1833</v>
      </c>
      <c r="AT1731">
        <v>82</v>
      </c>
      <c r="AU1731">
        <v>0</v>
      </c>
      <c r="AV1731">
        <v>0</v>
      </c>
      <c r="AW1731">
        <v>0</v>
      </c>
      <c r="AX1731">
        <v>1</v>
      </c>
      <c r="AY1731">
        <v>0</v>
      </c>
      <c r="AZ1731">
        <v>0</v>
      </c>
      <c r="BA1731">
        <v>0</v>
      </c>
    </row>
    <row r="1732" spans="1:53">
      <c r="A1732" t="s">
        <v>2759</v>
      </c>
      <c r="B1732" t="s">
        <v>2754</v>
      </c>
      <c r="C1732">
        <v>2005</v>
      </c>
      <c r="D1732">
        <v>0.00158731981350222</v>
      </c>
      <c r="E1732">
        <v>4.87519732320115</v>
      </c>
      <c r="F1732" s="2">
        <v>0.137</v>
      </c>
      <c r="G1732">
        <v>0.542153958197659</v>
      </c>
      <c r="H1732" s="3">
        <v>7018.76</v>
      </c>
      <c r="I1732" s="4">
        <v>143</v>
      </c>
      <c r="J1732" s="4">
        <v>966</v>
      </c>
      <c r="K1732">
        <v>11</v>
      </c>
      <c r="L1732" s="3">
        <v>0.0569505140576452</v>
      </c>
      <c r="M1732" s="4">
        <v>49</v>
      </c>
      <c r="N1732">
        <v>9</v>
      </c>
      <c r="O1732" s="3">
        <v>208213</v>
      </c>
      <c r="P1732" s="3">
        <v>9.12586963727749</v>
      </c>
      <c r="Q1732" s="2">
        <v>14.1505960572644</v>
      </c>
      <c r="R1732" s="2">
        <v>0</v>
      </c>
      <c r="S1732">
        <v>0</v>
      </c>
      <c r="T1732" s="2">
        <v>0</v>
      </c>
      <c r="U1732" s="2">
        <v>0.013278306118787</v>
      </c>
      <c r="V1732">
        <v>0.0075641259688809</v>
      </c>
      <c r="W1732">
        <v>0.0254332290846757</v>
      </c>
      <c r="X1732" s="3">
        <v>52.6167</v>
      </c>
      <c r="Y1732" s="9">
        <v>0.0859472956522788</v>
      </c>
      <c r="Z1732">
        <v>37955.646189141</v>
      </c>
      <c r="AA1732" s="4">
        <v>565</v>
      </c>
      <c r="AB1732">
        <v>7.92</v>
      </c>
      <c r="AC1732">
        <v>1.28</v>
      </c>
      <c r="AD1732" s="3">
        <v>8.7174</v>
      </c>
      <c r="AE1732" s="3">
        <v>2969989</v>
      </c>
      <c r="AF1732">
        <v>0.104594018749516</v>
      </c>
      <c r="AG1732">
        <v>0.981641392619931</v>
      </c>
      <c r="AH1732" s="3">
        <v>56574633</v>
      </c>
      <c r="AI1732" s="3">
        <v>255.1</v>
      </c>
      <c r="AJ1732">
        <v>0.0872219261821141</v>
      </c>
      <c r="AK1732">
        <v>0.00829563381048</v>
      </c>
      <c r="AL1732">
        <v>0.00163413126048936</v>
      </c>
      <c r="AM1732" s="3">
        <v>3837.21621621622</v>
      </c>
      <c r="AN1732" s="3">
        <v>0.74</v>
      </c>
      <c r="AO1732" s="3">
        <v>174.838795159438</v>
      </c>
      <c r="AP1732" s="3">
        <v>40</v>
      </c>
      <c r="AQ1732" s="4">
        <v>4628</v>
      </c>
      <c r="AR1732" s="3">
        <v>7314.7</v>
      </c>
      <c r="AS1732" s="3">
        <v>2307.8</v>
      </c>
      <c r="AT1732">
        <v>97</v>
      </c>
      <c r="AU1732">
        <v>0</v>
      </c>
      <c r="AV1732">
        <v>0</v>
      </c>
      <c r="AW1732">
        <v>0</v>
      </c>
      <c r="AX1732">
        <v>2</v>
      </c>
      <c r="AY1732">
        <v>0</v>
      </c>
      <c r="AZ1732">
        <v>0</v>
      </c>
      <c r="BA1732">
        <v>0</v>
      </c>
    </row>
    <row r="1733" spans="1:53">
      <c r="A1733" t="s">
        <v>2760</v>
      </c>
      <c r="B1733" t="s">
        <v>2754</v>
      </c>
      <c r="C1733">
        <v>2006</v>
      </c>
      <c r="D1733">
        <v>0.00243066034110782</v>
      </c>
      <c r="E1733">
        <v>5.03695260241363</v>
      </c>
      <c r="F1733" s="2">
        <v>0.439</v>
      </c>
      <c r="G1733">
        <v>0.426526954596996</v>
      </c>
      <c r="H1733" s="3">
        <v>786</v>
      </c>
      <c r="I1733" s="4">
        <v>221</v>
      </c>
      <c r="J1733" s="4">
        <v>1283</v>
      </c>
      <c r="K1733">
        <v>11</v>
      </c>
      <c r="L1733" s="3">
        <v>0.0575295367196995</v>
      </c>
      <c r="M1733" s="4">
        <v>54</v>
      </c>
      <c r="N1733">
        <v>9</v>
      </c>
      <c r="O1733" s="3">
        <v>119773</v>
      </c>
      <c r="P1733" s="3">
        <v>9.25799184505606</v>
      </c>
      <c r="Q1733" s="2">
        <v>15.6336340448842</v>
      </c>
      <c r="R1733" s="2">
        <v>0</v>
      </c>
      <c r="S1733">
        <v>0</v>
      </c>
      <c r="T1733" s="2">
        <v>0</v>
      </c>
      <c r="U1733" s="2">
        <v>0.0121015851372081</v>
      </c>
      <c r="V1733">
        <v>0.00720156092150366</v>
      </c>
      <c r="W1733">
        <v>0.0226065907001255</v>
      </c>
      <c r="X1733" s="3">
        <v>59.3536</v>
      </c>
      <c r="Y1733" s="9">
        <v>0.0784265102602868</v>
      </c>
      <c r="Z1733">
        <v>47097.4130461691</v>
      </c>
      <c r="AA1733" s="4">
        <v>496</v>
      </c>
      <c r="AB1733">
        <v>9.13</v>
      </c>
      <c r="AC1733">
        <v>1.63</v>
      </c>
      <c r="AD1733" s="3">
        <v>8.7174</v>
      </c>
      <c r="AE1733" s="3">
        <v>2969989</v>
      </c>
      <c r="AF1733">
        <v>0.0886516246888227</v>
      </c>
      <c r="AG1733">
        <v>0.982081559796787</v>
      </c>
      <c r="AH1733" s="3">
        <v>70624728</v>
      </c>
      <c r="AI1733" s="3">
        <v>351.1</v>
      </c>
      <c r="AJ1733">
        <v>0.07726562617531</v>
      </c>
      <c r="AK1733">
        <v>0.011836960078944</v>
      </c>
      <c r="AL1733">
        <v>0.00155089558759284</v>
      </c>
      <c r="AM1733" s="3">
        <v>4718.56338028169</v>
      </c>
      <c r="AN1733" s="3">
        <v>0.71</v>
      </c>
      <c r="AO1733" s="3">
        <v>199.491044124072</v>
      </c>
      <c r="AP1733" s="3">
        <v>41.2</v>
      </c>
      <c r="AQ1733" s="4">
        <v>4962</v>
      </c>
      <c r="AR1733" s="3">
        <v>7703</v>
      </c>
      <c r="AS1733" s="3">
        <v>2555</v>
      </c>
      <c r="AT1733">
        <v>2</v>
      </c>
      <c r="AU1733">
        <v>0</v>
      </c>
      <c r="AV1733">
        <v>0</v>
      </c>
      <c r="AW1733">
        <v>0</v>
      </c>
      <c r="AX1733">
        <v>2</v>
      </c>
      <c r="AY1733">
        <v>0</v>
      </c>
      <c r="AZ1733">
        <v>0</v>
      </c>
      <c r="BA1733">
        <v>0</v>
      </c>
    </row>
    <row r="1734" spans="1:53">
      <c r="A1734" t="s">
        <v>2761</v>
      </c>
      <c r="B1734" t="s">
        <v>2754</v>
      </c>
      <c r="C1734">
        <v>2007</v>
      </c>
      <c r="D1734">
        <v>0.0231145892682343</v>
      </c>
      <c r="E1734">
        <v>5.2040066870768</v>
      </c>
      <c r="F1734" s="2">
        <v>0.33</v>
      </c>
      <c r="G1734">
        <v>0.43347701005228</v>
      </c>
      <c r="H1734" s="3">
        <v>232.47</v>
      </c>
      <c r="I1734" s="4">
        <v>304</v>
      </c>
      <c r="J1734" s="4">
        <v>1821</v>
      </c>
      <c r="K1734">
        <v>11</v>
      </c>
      <c r="L1734" s="3">
        <v>0.0543286434414641</v>
      </c>
      <c r="M1734" s="4">
        <v>57</v>
      </c>
      <c r="N1734">
        <v>9</v>
      </c>
      <c r="O1734" s="3">
        <v>130505</v>
      </c>
      <c r="P1734" s="3">
        <v>9.39399592252803</v>
      </c>
      <c r="Q1734" s="2">
        <v>17.1160361142171</v>
      </c>
      <c r="R1734" s="2">
        <v>0.000663</v>
      </c>
      <c r="S1734">
        <v>0</v>
      </c>
      <c r="T1734" s="2">
        <v>0</v>
      </c>
      <c r="U1734" s="2">
        <v>0.0111536010197578</v>
      </c>
      <c r="V1734">
        <v>0.00624243704742331</v>
      </c>
      <c r="W1734">
        <v>0.0203454103500627</v>
      </c>
      <c r="X1734" s="3">
        <v>66.2752</v>
      </c>
      <c r="Y1734" s="9">
        <v>0.0781026113866903</v>
      </c>
      <c r="Z1734">
        <v>48829.6474709875</v>
      </c>
      <c r="AA1734" s="4">
        <v>443</v>
      </c>
      <c r="AB1734">
        <v>9.8981</v>
      </c>
      <c r="AC1734">
        <v>2.2447</v>
      </c>
      <c r="AD1734" s="3">
        <v>8.7174</v>
      </c>
      <c r="AE1734" s="3">
        <v>2969989</v>
      </c>
      <c r="AF1734">
        <v>0.0755339916937734</v>
      </c>
      <c r="AG1734">
        <v>0.982309212383551</v>
      </c>
      <c r="AH1734" s="3">
        <v>88580825</v>
      </c>
      <c r="AI1734" s="3">
        <v>491.4464</v>
      </c>
      <c r="AJ1734">
        <v>0.0766436461282964</v>
      </c>
      <c r="AK1734">
        <v>0.0105035440290264</v>
      </c>
      <c r="AL1734">
        <v>0.00151600467795729</v>
      </c>
      <c r="AM1734" s="3">
        <v>5617.12857142857</v>
      </c>
      <c r="AN1734" s="3">
        <v>0.7</v>
      </c>
      <c r="AO1734" s="3">
        <v>222.118508251397</v>
      </c>
      <c r="AP1734" s="3">
        <v>39.6</v>
      </c>
      <c r="AQ1734" s="4">
        <v>5333</v>
      </c>
      <c r="AR1734" s="3">
        <v>8039</v>
      </c>
      <c r="AS1734" s="3">
        <v>2814</v>
      </c>
      <c r="AT1734">
        <v>116</v>
      </c>
      <c r="AU1734">
        <v>0</v>
      </c>
      <c r="AV1734">
        <v>0</v>
      </c>
      <c r="AW1734">
        <v>0</v>
      </c>
      <c r="AX1734">
        <v>2</v>
      </c>
      <c r="AY1734">
        <v>0</v>
      </c>
      <c r="AZ1734">
        <v>0</v>
      </c>
      <c r="BA1734">
        <v>0</v>
      </c>
    </row>
    <row r="1735" spans="1:53">
      <c r="A1735" t="s">
        <v>2762</v>
      </c>
      <c r="B1735" t="s">
        <v>2754</v>
      </c>
      <c r="C1735">
        <v>2008</v>
      </c>
      <c r="D1735">
        <v>0.0239280365304347</v>
      </c>
      <c r="E1735">
        <v>5.35185813347607</v>
      </c>
      <c r="F1735" s="2">
        <v>0.0611</v>
      </c>
      <c r="G1735">
        <v>0.747228850405442</v>
      </c>
      <c r="H1735" s="3">
        <v>490</v>
      </c>
      <c r="I1735" s="4">
        <v>414</v>
      </c>
      <c r="J1735" s="4">
        <v>2081</v>
      </c>
      <c r="K1735">
        <v>11</v>
      </c>
      <c r="L1735" s="3">
        <v>0.05235822</v>
      </c>
      <c r="M1735" s="4">
        <v>60</v>
      </c>
      <c r="N1735">
        <v>9</v>
      </c>
      <c r="O1735" s="3">
        <v>376412</v>
      </c>
      <c r="P1735" s="3">
        <v>9.53</v>
      </c>
      <c r="Q1735" s="2">
        <v>17.9380413603393</v>
      </c>
      <c r="R1735" s="2">
        <v>0.000932</v>
      </c>
      <c r="S1735">
        <v>0</v>
      </c>
      <c r="T1735" s="2">
        <v>0</v>
      </c>
      <c r="U1735" s="2">
        <v>0.0106179029641646</v>
      </c>
      <c r="V1735">
        <v>0.0056828778506736</v>
      </c>
      <c r="W1735">
        <v>0.01808423</v>
      </c>
      <c r="X1735" s="3">
        <v>72.1292</v>
      </c>
      <c r="Y1735" s="9">
        <v>0.0712682721054418</v>
      </c>
      <c r="Z1735">
        <v>51994.0715434084</v>
      </c>
      <c r="AA1735" s="4">
        <v>413</v>
      </c>
      <c r="AB1735">
        <v>10.57</v>
      </c>
      <c r="AC1735">
        <v>2.59</v>
      </c>
      <c r="AD1735" s="3">
        <v>8.7174</v>
      </c>
      <c r="AE1735" s="3">
        <v>2969989</v>
      </c>
      <c r="AF1735">
        <v>0.0655654210662257</v>
      </c>
      <c r="AG1735">
        <v>0.980833633198743</v>
      </c>
      <c r="AH1735" s="3">
        <v>99886263</v>
      </c>
      <c r="AI1735" s="3">
        <v>520.33</v>
      </c>
      <c r="AJ1735">
        <v>0.0695327460908956</v>
      </c>
      <c r="AK1735">
        <v>0.010833199293</v>
      </c>
      <c r="AL1735">
        <v>0.0015510555794916</v>
      </c>
      <c r="AM1735" s="3">
        <v>6291.40277777778</v>
      </c>
      <c r="AN1735" s="3">
        <v>0.72</v>
      </c>
      <c r="AO1735" s="3">
        <v>236.003877638949</v>
      </c>
      <c r="AP1735" s="3">
        <v>43</v>
      </c>
      <c r="AQ1735" s="4">
        <v>5564</v>
      </c>
      <c r="AR1735" s="3">
        <v>8341</v>
      </c>
      <c r="AS1735" s="3">
        <v>2990</v>
      </c>
      <c r="AT1735">
        <v>129</v>
      </c>
      <c r="AU1735">
        <v>0</v>
      </c>
      <c r="AV1735">
        <v>0</v>
      </c>
      <c r="AW1735">
        <v>0</v>
      </c>
      <c r="AX1735">
        <v>2</v>
      </c>
      <c r="AY1735">
        <v>0</v>
      </c>
      <c r="AZ1735">
        <v>0</v>
      </c>
      <c r="BA1735">
        <v>0</v>
      </c>
    </row>
    <row r="1736" spans="1:53">
      <c r="A1736" t="s">
        <v>2763</v>
      </c>
      <c r="B1736" t="s">
        <v>2754</v>
      </c>
      <c r="C1736">
        <v>2009</v>
      </c>
      <c r="D1736">
        <v>0.0362203788723373</v>
      </c>
      <c r="E1736">
        <v>5.58724865840025</v>
      </c>
      <c r="F1736" s="2">
        <v>0.0592</v>
      </c>
      <c r="G1736">
        <v>0.824004989223889</v>
      </c>
      <c r="H1736" s="3">
        <v>144.924045801527</v>
      </c>
      <c r="I1736" s="4">
        <v>703</v>
      </c>
      <c r="J1736" s="4">
        <v>3201</v>
      </c>
      <c r="K1736">
        <v>11</v>
      </c>
      <c r="L1736" s="3">
        <v>0.05102249</v>
      </c>
      <c r="M1736" s="4">
        <v>63</v>
      </c>
      <c r="N1736">
        <v>9</v>
      </c>
      <c r="O1736" s="3">
        <v>412295</v>
      </c>
      <c r="P1736" s="3">
        <v>9.67</v>
      </c>
      <c r="Q1736" s="2">
        <v>18.1924560582339</v>
      </c>
      <c r="R1736" s="2">
        <v>0.000383</v>
      </c>
      <c r="S1736">
        <v>0</v>
      </c>
      <c r="T1736" s="2">
        <v>0</v>
      </c>
      <c r="U1736" s="2">
        <v>0.0095059772432666</v>
      </c>
      <c r="V1736">
        <v>0.00540024411014969</v>
      </c>
      <c r="W1736">
        <v>0.01627539</v>
      </c>
      <c r="X1736" s="3">
        <v>76.3207</v>
      </c>
      <c r="Y1736" s="9">
        <v>0.06354498482487</v>
      </c>
      <c r="Z1736">
        <v>55301.4605500903</v>
      </c>
      <c r="AA1736" s="4">
        <v>407</v>
      </c>
      <c r="AB1736">
        <v>10.9337</v>
      </c>
      <c r="AC1736">
        <v>2.84</v>
      </c>
      <c r="AD1736" s="3">
        <v>8.7174</v>
      </c>
      <c r="AE1736" s="3">
        <v>2969989</v>
      </c>
      <c r="AF1736">
        <v>0.0590749857284649</v>
      </c>
      <c r="AG1736">
        <v>0.981539495851807</v>
      </c>
      <c r="AH1736" s="3">
        <v>111186170</v>
      </c>
      <c r="AI1736" s="3">
        <v>737.41</v>
      </c>
      <c r="AJ1736">
        <v>0.0630928697322123</v>
      </c>
      <c r="AK1736">
        <v>0.00983923629232</v>
      </c>
      <c r="AL1736">
        <v>0.0014173735638355</v>
      </c>
      <c r="AM1736" s="3">
        <v>7617.40909090909</v>
      </c>
      <c r="AN1736" s="3">
        <v>0.66</v>
      </c>
      <c r="AO1736" s="3">
        <v>242.059486738967</v>
      </c>
      <c r="AP1736" s="3">
        <v>43.18</v>
      </c>
      <c r="AQ1736" s="4">
        <v>7225</v>
      </c>
      <c r="AR1736" s="3">
        <v>8729</v>
      </c>
      <c r="AS1736" s="3">
        <v>3229</v>
      </c>
      <c r="AT1736">
        <v>142</v>
      </c>
      <c r="AU1736">
        <v>0</v>
      </c>
      <c r="AV1736">
        <v>0</v>
      </c>
      <c r="AW1736">
        <v>0</v>
      </c>
      <c r="AX1736">
        <v>2</v>
      </c>
      <c r="AY1736">
        <v>0</v>
      </c>
      <c r="AZ1736">
        <v>0</v>
      </c>
      <c r="BA1736">
        <v>0</v>
      </c>
    </row>
    <row r="1737" spans="1:53">
      <c r="A1737" t="s">
        <v>2764</v>
      </c>
      <c r="B1737" t="s">
        <v>2754</v>
      </c>
      <c r="C1737">
        <v>2010</v>
      </c>
      <c r="D1737">
        <v>0.0388250277992528</v>
      </c>
      <c r="E1737">
        <v>5.74300318780948</v>
      </c>
      <c r="F1737" s="2">
        <v>0.1677</v>
      </c>
      <c r="G1737">
        <v>0.7489135096568</v>
      </c>
      <c r="H1737" s="3">
        <v>525.17</v>
      </c>
      <c r="I1737" s="4">
        <v>1064</v>
      </c>
      <c r="J1737" s="4">
        <v>6667</v>
      </c>
      <c r="K1737">
        <v>11</v>
      </c>
      <c r="L1737" s="3">
        <v>0.05167428</v>
      </c>
      <c r="M1737" s="4">
        <v>77</v>
      </c>
      <c r="N1737">
        <v>9</v>
      </c>
      <c r="O1737" s="3">
        <v>500502</v>
      </c>
      <c r="P1737" s="3">
        <v>9.81</v>
      </c>
      <c r="Q1737" s="2">
        <v>17.1950875211745</v>
      </c>
      <c r="R1737" s="2">
        <v>0.000164</v>
      </c>
      <c r="S1737">
        <v>0</v>
      </c>
      <c r="T1737" s="2">
        <v>0</v>
      </c>
      <c r="U1737" s="2">
        <v>0.00988547317661242</v>
      </c>
      <c r="V1737">
        <v>0.00469066436615639</v>
      </c>
      <c r="W1737">
        <v>0.01446655</v>
      </c>
      <c r="X1737" s="3">
        <v>82.6408</v>
      </c>
      <c r="Y1737" s="9">
        <v>0.0643865903112216</v>
      </c>
      <c r="Z1737">
        <v>72358.5325180656</v>
      </c>
      <c r="AA1737" s="4">
        <v>388</v>
      </c>
      <c r="AB1737">
        <v>10.96</v>
      </c>
      <c r="AC1737">
        <v>3.55</v>
      </c>
      <c r="AD1737" s="3">
        <v>8.7174</v>
      </c>
      <c r="AE1737" s="3">
        <v>2969989</v>
      </c>
      <c r="AF1737">
        <v>0.0513909167515975</v>
      </c>
      <c r="AG1737">
        <v>0.982186146549442</v>
      </c>
      <c r="AH1737" s="3">
        <v>121939328</v>
      </c>
      <c r="AI1737" s="3">
        <v>945.91</v>
      </c>
      <c r="AJ1737">
        <v>0.0645435680049695</v>
      </c>
      <c r="AK1737">
        <v>0.009002808358848</v>
      </c>
      <c r="AL1737">
        <v>0.00175754458161866</v>
      </c>
      <c r="AM1737" s="3">
        <v>7047.81707317073</v>
      </c>
      <c r="AN1737" s="3">
        <v>0.82</v>
      </c>
      <c r="AO1737" s="3">
        <v>234.97299382716</v>
      </c>
      <c r="AP1737" s="3">
        <v>42.62</v>
      </c>
      <c r="AQ1737" s="4">
        <v>7988</v>
      </c>
      <c r="AR1737" s="3">
        <v>9145</v>
      </c>
      <c r="AS1737" s="3">
        <v>3418</v>
      </c>
      <c r="AT1737">
        <v>149</v>
      </c>
      <c r="AU1737">
        <v>0</v>
      </c>
      <c r="AV1737">
        <v>0</v>
      </c>
      <c r="AW1737">
        <v>0</v>
      </c>
      <c r="AX1737">
        <v>2</v>
      </c>
      <c r="AY1737">
        <v>0</v>
      </c>
      <c r="AZ1737">
        <v>0</v>
      </c>
      <c r="BA1737">
        <v>0</v>
      </c>
    </row>
    <row r="1738" spans="1:53">
      <c r="A1738" t="s">
        <v>2765</v>
      </c>
      <c r="B1738" t="s">
        <v>2754</v>
      </c>
      <c r="C1738">
        <v>2011</v>
      </c>
      <c r="D1738">
        <v>0.0409079765408067</v>
      </c>
      <c r="E1738">
        <v>5.92157841964382</v>
      </c>
      <c r="F1738" s="2">
        <v>0.1801</v>
      </c>
      <c r="G1738">
        <v>0.862605919182922</v>
      </c>
      <c r="H1738" s="3">
        <v>544.41</v>
      </c>
      <c r="I1738" s="4">
        <v>1740</v>
      </c>
      <c r="J1738" s="4">
        <v>8689</v>
      </c>
      <c r="K1738">
        <v>12</v>
      </c>
      <c r="L1738" s="3">
        <v>0.05327328</v>
      </c>
      <c r="M1738" s="4">
        <v>99</v>
      </c>
      <c r="N1738">
        <v>10</v>
      </c>
      <c r="O1738" s="3">
        <v>340009</v>
      </c>
      <c r="P1738" s="3">
        <v>9.868</v>
      </c>
      <c r="Q1738" s="2">
        <v>16.1731251492716</v>
      </c>
      <c r="R1738" s="2">
        <v>0.000856</v>
      </c>
      <c r="S1738">
        <v>0</v>
      </c>
      <c r="T1738" s="2">
        <v>0</v>
      </c>
      <c r="U1738" s="2">
        <v>0.0101195952161914</v>
      </c>
      <c r="V1738">
        <v>0.00455305722741392</v>
      </c>
      <c r="W1738">
        <v>0.01391444</v>
      </c>
      <c r="X1738" s="3">
        <v>88.4034</v>
      </c>
      <c r="Y1738" s="9">
        <v>0.0581425735354607</v>
      </c>
      <c r="Z1738">
        <v>84382.1472188298</v>
      </c>
      <c r="AA1738" s="4">
        <v>381</v>
      </c>
      <c r="AB1738">
        <v>10.32</v>
      </c>
      <c r="AC1738">
        <v>3.13</v>
      </c>
      <c r="AD1738" s="3">
        <v>8.7174</v>
      </c>
      <c r="AE1738" s="3">
        <v>2969989</v>
      </c>
      <c r="AF1738">
        <v>0.0436770795955223</v>
      </c>
      <c r="AG1738">
        <v>0.982437925375154</v>
      </c>
      <c r="AH1738" s="3">
        <v>132031864</v>
      </c>
      <c r="AI1738" s="3">
        <v>1149.48</v>
      </c>
      <c r="AJ1738">
        <v>0.0588289245266093</v>
      </c>
      <c r="AK1738">
        <v>0.0107628820540304</v>
      </c>
      <c r="AL1738">
        <v>0.00188034188034188</v>
      </c>
      <c r="AM1738" s="3">
        <v>7727.13636363636</v>
      </c>
      <c r="AN1738" s="3">
        <v>0.88</v>
      </c>
      <c r="AO1738" s="3">
        <v>231.510683760684</v>
      </c>
      <c r="AP1738" s="3">
        <v>42.58</v>
      </c>
      <c r="AQ1738" s="4">
        <v>5241</v>
      </c>
      <c r="AR1738" s="3">
        <v>11460</v>
      </c>
      <c r="AS1738" s="3">
        <v>3485</v>
      </c>
      <c r="AT1738">
        <v>3</v>
      </c>
      <c r="AU1738">
        <v>0</v>
      </c>
      <c r="AV1738">
        <v>0</v>
      </c>
      <c r="AW1738">
        <v>0</v>
      </c>
      <c r="AX1738">
        <v>3</v>
      </c>
      <c r="AY1738">
        <v>0</v>
      </c>
      <c r="AZ1738">
        <v>0</v>
      </c>
      <c r="BA1738">
        <v>0</v>
      </c>
    </row>
    <row r="1739" spans="1:53">
      <c r="A1739" t="s">
        <v>2766</v>
      </c>
      <c r="B1739" t="s">
        <v>2754</v>
      </c>
      <c r="C1739">
        <v>2012</v>
      </c>
      <c r="D1739">
        <v>0.0454645317942139</v>
      </c>
      <c r="E1739">
        <v>6.07993319509559</v>
      </c>
      <c r="F1739" s="2">
        <v>0.3973</v>
      </c>
      <c r="G1739">
        <v>0.867061219753095</v>
      </c>
      <c r="H1739" s="3">
        <v>3071.17</v>
      </c>
      <c r="I1739" s="4">
        <v>2472</v>
      </c>
      <c r="J1739" s="4">
        <v>11337</v>
      </c>
      <c r="K1739">
        <v>12</v>
      </c>
      <c r="L1739" s="3">
        <v>0.05279665</v>
      </c>
      <c r="M1739" s="4">
        <v>120</v>
      </c>
      <c r="N1739">
        <v>10</v>
      </c>
      <c r="O1739" s="3">
        <v>442750</v>
      </c>
      <c r="P1739" s="3">
        <v>9.926</v>
      </c>
      <c r="Q1739" s="2">
        <v>15.8357104588697</v>
      </c>
      <c r="R1739" s="2">
        <v>0.000374</v>
      </c>
      <c r="S1739">
        <v>0</v>
      </c>
      <c r="T1739" s="2">
        <v>0</v>
      </c>
      <c r="U1739" s="2">
        <v>0.00919409761634506</v>
      </c>
      <c r="V1739">
        <v>0.00429794365250179</v>
      </c>
      <c r="W1739">
        <v>0.01339387</v>
      </c>
      <c r="X1739" s="3">
        <v>97.5009</v>
      </c>
      <c r="Y1739" s="9">
        <v>0.0537238590857739</v>
      </c>
      <c r="Z1739">
        <v>92307.2656683306</v>
      </c>
      <c r="AA1739" s="4">
        <v>361</v>
      </c>
      <c r="AB1739">
        <v>10.38</v>
      </c>
      <c r="AC1739">
        <v>3.1</v>
      </c>
      <c r="AD1739" s="3">
        <v>8.7174</v>
      </c>
      <c r="AE1739" s="3">
        <v>2969989</v>
      </c>
      <c r="AF1739">
        <v>0.0398850580887063</v>
      </c>
      <c r="AG1739">
        <v>0.982198037433004</v>
      </c>
      <c r="AH1739" s="3">
        <v>141392726</v>
      </c>
      <c r="AI1739" s="3">
        <v>878.69</v>
      </c>
      <c r="AJ1739">
        <v>0.0546024739759104</v>
      </c>
      <c r="AK1739">
        <v>0.009583191907968</v>
      </c>
      <c r="AL1739">
        <v>0.0017230376515635</v>
      </c>
      <c r="AM1739" s="3">
        <v>9193.04938271605</v>
      </c>
      <c r="AN1739" s="3">
        <v>0.81</v>
      </c>
      <c r="AO1739" s="3">
        <v>232.637736651776</v>
      </c>
      <c r="AP1739" s="3">
        <v>42.68</v>
      </c>
      <c r="AQ1739" s="4">
        <v>5248</v>
      </c>
      <c r="AR1739" s="3">
        <v>12554</v>
      </c>
      <c r="AS1739" s="3">
        <v>3554</v>
      </c>
      <c r="AT1739">
        <v>170</v>
      </c>
      <c r="AU1739">
        <v>0</v>
      </c>
      <c r="AV1739">
        <v>0</v>
      </c>
      <c r="AW1739">
        <v>0</v>
      </c>
      <c r="AX1739">
        <v>4</v>
      </c>
      <c r="AY1739">
        <v>0</v>
      </c>
      <c r="AZ1739">
        <v>0</v>
      </c>
      <c r="BA1739">
        <v>0</v>
      </c>
    </row>
    <row r="1740" spans="1:53">
      <c r="A1740" t="s">
        <v>2767</v>
      </c>
      <c r="B1740" t="s">
        <v>2754</v>
      </c>
      <c r="C1740">
        <v>2013</v>
      </c>
      <c r="D1740">
        <v>0.0493358609773313</v>
      </c>
      <c r="E1740">
        <v>6.23048144757848</v>
      </c>
      <c r="F1740" s="2">
        <v>0.8675</v>
      </c>
      <c r="G1740">
        <v>1.00339777150618</v>
      </c>
      <c r="H1740" s="3">
        <v>3400</v>
      </c>
      <c r="I1740" s="4">
        <v>2816</v>
      </c>
      <c r="J1740" s="4">
        <v>16284</v>
      </c>
      <c r="K1740">
        <v>12</v>
      </c>
      <c r="L1740" s="3">
        <v>0.05312817</v>
      </c>
      <c r="M1740" s="4">
        <v>83</v>
      </c>
      <c r="N1740">
        <v>10</v>
      </c>
      <c r="O1740" s="3">
        <v>399104</v>
      </c>
      <c r="P1740" s="3">
        <v>9.984</v>
      </c>
      <c r="Q1740" s="2">
        <v>15.8827471164402</v>
      </c>
      <c r="R1740" s="2">
        <v>0.00117</v>
      </c>
      <c r="S1740">
        <v>0</v>
      </c>
      <c r="T1740" s="2">
        <v>0</v>
      </c>
      <c r="U1740" s="2">
        <v>0.0178766588602654</v>
      </c>
      <c r="V1740">
        <v>0.00475940339856441</v>
      </c>
      <c r="W1740">
        <v>0.01272443</v>
      </c>
      <c r="X1740" s="3">
        <v>101.0012</v>
      </c>
      <c r="Y1740" s="9">
        <v>0.0533745213316184</v>
      </c>
      <c r="Z1740">
        <v>99679.3808734107</v>
      </c>
      <c r="AA1740" s="4">
        <v>370</v>
      </c>
      <c r="AB1740">
        <v>10.53</v>
      </c>
      <c r="AC1740">
        <v>3.13</v>
      </c>
      <c r="AD1740" s="3">
        <v>8.7174</v>
      </c>
      <c r="AE1740" s="3">
        <v>2969989</v>
      </c>
      <c r="AF1740">
        <v>0.0375005713492048</v>
      </c>
      <c r="AG1740">
        <v>0.983531253748493</v>
      </c>
      <c r="AH1740" s="3">
        <v>149986181</v>
      </c>
      <c r="AI1740" s="3">
        <v>741.88</v>
      </c>
      <c r="AJ1740">
        <v>0.0543876455437919</v>
      </c>
      <c r="AK1740">
        <v>0.0116106778649004</v>
      </c>
      <c r="AL1740">
        <v>0.00484963998305803</v>
      </c>
      <c r="AM1740" s="3">
        <v>3458.44978165939</v>
      </c>
      <c r="AN1740" s="3">
        <v>2.29</v>
      </c>
      <c r="AO1740" s="3">
        <v>235.897924608217</v>
      </c>
      <c r="AP1740" s="3">
        <v>42.78</v>
      </c>
      <c r="AQ1740" s="4">
        <v>5400</v>
      </c>
      <c r="AR1740" s="3">
        <v>12952</v>
      </c>
      <c r="AS1740" s="3">
        <v>3616</v>
      </c>
      <c r="AT1740">
        <v>187</v>
      </c>
      <c r="AU1740">
        <v>1</v>
      </c>
      <c r="AV1740">
        <v>0</v>
      </c>
      <c r="AW1740">
        <v>0</v>
      </c>
      <c r="AX1740">
        <v>4</v>
      </c>
      <c r="AY1740">
        <v>0</v>
      </c>
      <c r="AZ1740">
        <v>0</v>
      </c>
      <c r="BA1740">
        <v>0</v>
      </c>
    </row>
    <row r="1741" spans="1:53">
      <c r="A1741" t="s">
        <v>2768</v>
      </c>
      <c r="B1741" t="s">
        <v>2754</v>
      </c>
      <c r="C1741">
        <v>2014</v>
      </c>
      <c r="D1741">
        <v>0.0474219147174728</v>
      </c>
      <c r="E1741">
        <v>6.44413125670044</v>
      </c>
      <c r="F1741" s="2">
        <v>0.536</v>
      </c>
      <c r="G1741">
        <v>1.12053070550168</v>
      </c>
      <c r="H1741" s="3">
        <v>3859</v>
      </c>
      <c r="I1741" s="4">
        <v>2721</v>
      </c>
      <c r="J1741" s="4">
        <v>14474</v>
      </c>
      <c r="K1741">
        <v>12</v>
      </c>
      <c r="L1741" s="3">
        <v>0.05298494</v>
      </c>
      <c r="M1741" s="4">
        <v>94</v>
      </c>
      <c r="N1741">
        <v>10</v>
      </c>
      <c r="O1741" s="3">
        <v>386969</v>
      </c>
      <c r="P1741" s="3">
        <v>10.042</v>
      </c>
      <c r="Q1741" s="2">
        <v>15.9175142817333</v>
      </c>
      <c r="R1741" s="2">
        <v>0.000539</v>
      </c>
      <c r="S1741">
        <v>0</v>
      </c>
      <c r="T1741" s="2">
        <v>0</v>
      </c>
      <c r="U1741" s="2">
        <v>0.0200016195643372</v>
      </c>
      <c r="V1741">
        <v>0.0043900346214094</v>
      </c>
      <c r="W1741">
        <v>0.01247065</v>
      </c>
      <c r="X1741" s="3">
        <v>96.662</v>
      </c>
      <c r="Y1741" s="9">
        <v>0.0529419915786241</v>
      </c>
      <c r="Z1741">
        <v>42785.3177051203</v>
      </c>
      <c r="AA1741" s="4">
        <v>365</v>
      </c>
      <c r="AB1741">
        <v>11.424</v>
      </c>
      <c r="AC1741">
        <v>3.127</v>
      </c>
      <c r="AD1741" s="3">
        <v>8.7174</v>
      </c>
      <c r="AE1741" s="3">
        <v>2969989</v>
      </c>
      <c r="AF1741">
        <v>0.0355305192738827</v>
      </c>
      <c r="AG1741">
        <v>0.983472863914018</v>
      </c>
      <c r="AH1741" s="3">
        <v>157805974</v>
      </c>
      <c r="AI1741" s="3">
        <v>873.14</v>
      </c>
      <c r="AJ1741">
        <v>0.0519687154317871</v>
      </c>
      <c r="AK1741">
        <v>0.0107189817149376</v>
      </c>
      <c r="AL1741">
        <v>0.00517711171662125</v>
      </c>
      <c r="AM1741" s="3">
        <v>3384.2024291498</v>
      </c>
      <c r="AN1741" s="3">
        <v>2.47</v>
      </c>
      <c r="AO1741" s="3">
        <v>239.446656885349</v>
      </c>
      <c r="AP1741" s="3">
        <v>42.9</v>
      </c>
      <c r="AQ1741" s="4">
        <v>5163</v>
      </c>
      <c r="AR1741" s="3">
        <v>13060</v>
      </c>
      <c r="AS1741" s="3">
        <v>3648</v>
      </c>
      <c r="AT1741">
        <v>4</v>
      </c>
      <c r="AU1741">
        <v>1</v>
      </c>
      <c r="AV1741">
        <v>0</v>
      </c>
      <c r="AW1741">
        <v>0</v>
      </c>
      <c r="AX1741">
        <v>5</v>
      </c>
      <c r="AY1741">
        <v>0</v>
      </c>
      <c r="AZ1741">
        <v>0</v>
      </c>
      <c r="BA1741">
        <v>0</v>
      </c>
    </row>
    <row r="1742" spans="1:53">
      <c r="A1742" t="s">
        <v>2769</v>
      </c>
      <c r="B1742" t="s">
        <v>2754</v>
      </c>
      <c r="C1742">
        <v>2015</v>
      </c>
      <c r="D1742">
        <v>0.0437665782493369</v>
      </c>
      <c r="E1742">
        <v>6.67329796776765</v>
      </c>
      <c r="F1742" s="2">
        <v>0.5328</v>
      </c>
      <c r="G1742">
        <v>0.71967510321992</v>
      </c>
      <c r="H1742" s="3">
        <v>4403</v>
      </c>
      <c r="I1742" s="4">
        <v>5126</v>
      </c>
      <c r="J1742" s="4">
        <v>17440</v>
      </c>
      <c r="K1742">
        <v>12</v>
      </c>
      <c r="L1742" s="3">
        <v>0.05386636</v>
      </c>
      <c r="M1742" s="4">
        <v>108</v>
      </c>
      <c r="N1742">
        <v>10</v>
      </c>
      <c r="O1742" s="3">
        <v>372241</v>
      </c>
      <c r="P1742" s="3">
        <v>10.1</v>
      </c>
      <c r="Q1742" s="2">
        <v>15.9315174452333</v>
      </c>
      <c r="R1742" s="2">
        <v>0.000512</v>
      </c>
      <c r="S1742">
        <v>0</v>
      </c>
      <c r="T1742" s="2">
        <v>0</v>
      </c>
      <c r="U1742" s="2">
        <v>0.0227089822375621</v>
      </c>
      <c r="V1742">
        <v>0.00435824226679957</v>
      </c>
      <c r="W1742">
        <v>0.01314085</v>
      </c>
      <c r="X1742" s="3">
        <v>94.5682</v>
      </c>
      <c r="Y1742" s="9">
        <v>0.0520828043227138</v>
      </c>
      <c r="Z1742">
        <v>17639.4796665825</v>
      </c>
      <c r="AA1742" s="4">
        <v>376</v>
      </c>
      <c r="AB1742">
        <v>11.5341</v>
      </c>
      <c r="AC1742">
        <v>3.3304</v>
      </c>
      <c r="AD1742" s="3">
        <v>8.7174</v>
      </c>
      <c r="AE1742" s="3">
        <v>2969989</v>
      </c>
      <c r="AF1742">
        <v>0.0342110634611818</v>
      </c>
      <c r="AG1742">
        <v>0.985519566612182</v>
      </c>
      <c r="AH1742" s="3">
        <v>164867890</v>
      </c>
      <c r="AI1742" s="3">
        <v>895.09</v>
      </c>
      <c r="AJ1742">
        <v>0.0511042460752162</v>
      </c>
      <c r="AK1742">
        <v>0.018380654877438</v>
      </c>
      <c r="AL1742">
        <v>0.00560948222083593</v>
      </c>
      <c r="AM1742" s="3">
        <v>3218.18282918149</v>
      </c>
      <c r="AN1742" s="3">
        <v>2.6976</v>
      </c>
      <c r="AO1742" s="3">
        <v>239.844042420462</v>
      </c>
      <c r="AP1742" s="3">
        <v>42.98</v>
      </c>
      <c r="AQ1742" s="4">
        <v>4988</v>
      </c>
      <c r="AR1742" s="3">
        <v>13132</v>
      </c>
      <c r="AS1742" s="3">
        <v>3672</v>
      </c>
      <c r="AT1742">
        <v>213</v>
      </c>
      <c r="AU1742">
        <v>1</v>
      </c>
      <c r="AV1742">
        <v>0</v>
      </c>
      <c r="AW1742">
        <v>0</v>
      </c>
      <c r="AX1742">
        <v>8</v>
      </c>
      <c r="AY1742">
        <v>0</v>
      </c>
      <c r="AZ1742">
        <v>0</v>
      </c>
      <c r="BA1742">
        <v>0</v>
      </c>
    </row>
    <row r="1743" spans="1:53">
      <c r="A1743" t="s">
        <v>2770</v>
      </c>
      <c r="B1743" t="s">
        <v>2754</v>
      </c>
      <c r="C1743">
        <v>2016</v>
      </c>
      <c r="D1743">
        <v>0.0429348828629404</v>
      </c>
      <c r="E1743">
        <v>6.9037472575846</v>
      </c>
      <c r="F1743" s="2">
        <v>0.5112</v>
      </c>
      <c r="G1743">
        <v>0.80124817306462</v>
      </c>
      <c r="H1743" s="3">
        <v>4780</v>
      </c>
      <c r="I1743" s="4">
        <v>5746</v>
      </c>
      <c r="J1743" s="4">
        <v>17013</v>
      </c>
      <c r="K1743">
        <v>12</v>
      </c>
      <c r="L1743" s="3">
        <v>0.05402174</v>
      </c>
      <c r="M1743" s="4">
        <v>122</v>
      </c>
      <c r="N1743">
        <v>10</v>
      </c>
      <c r="O1743" s="3">
        <v>336436</v>
      </c>
      <c r="P1743" s="3">
        <v>10.158</v>
      </c>
      <c r="Q1743" s="2">
        <v>15.5516053164142</v>
      </c>
      <c r="R1743" s="2">
        <v>0.00089</v>
      </c>
      <c r="S1743">
        <v>0</v>
      </c>
      <c r="T1743" s="2">
        <v>0</v>
      </c>
      <c r="U1743" s="2">
        <v>0.0234692076936651</v>
      </c>
      <c r="V1743">
        <v>0.00412621334028129</v>
      </c>
      <c r="W1743">
        <v>0.01402859</v>
      </c>
      <c r="X1743" s="3">
        <v>98.3853</v>
      </c>
      <c r="Y1743" s="9">
        <v>0.0544005305504223</v>
      </c>
      <c r="Z1743">
        <v>22813.1535465597</v>
      </c>
      <c r="AA1743" s="4">
        <v>380</v>
      </c>
      <c r="AB1743">
        <v>11.3732</v>
      </c>
      <c r="AC1743">
        <v>3.4009</v>
      </c>
      <c r="AD1743" s="3">
        <v>8.7174</v>
      </c>
      <c r="AE1743" s="3">
        <v>2969989</v>
      </c>
      <c r="AF1743">
        <v>0.0317980527100178</v>
      </c>
      <c r="AG1743">
        <v>0.985711165547485</v>
      </c>
      <c r="AH1743" s="3">
        <v>171203801</v>
      </c>
      <c r="AI1743" s="3">
        <v>968.02</v>
      </c>
      <c r="AJ1743">
        <v>0.0536425472775627</v>
      </c>
      <c r="AK1743">
        <v>0.018081996124608</v>
      </c>
      <c r="AL1743">
        <v>0.00547325102880658</v>
      </c>
      <c r="AM1743" s="3">
        <v>3511.33834586466</v>
      </c>
      <c r="AN1743" s="3">
        <v>2.66</v>
      </c>
      <c r="AO1743" s="3">
        <v>234.01646090535</v>
      </c>
      <c r="AP1743" s="3">
        <v>42.98</v>
      </c>
      <c r="AQ1743" s="4">
        <v>4888</v>
      </c>
      <c r="AR1743" s="3">
        <v>13234</v>
      </c>
      <c r="AS1743" s="3">
        <v>3744</v>
      </c>
      <c r="AT1743">
        <v>227</v>
      </c>
      <c r="AU1743">
        <v>10</v>
      </c>
      <c r="AV1743">
        <v>0</v>
      </c>
      <c r="AW1743">
        <v>0</v>
      </c>
      <c r="AX1743">
        <v>9</v>
      </c>
      <c r="AY1743">
        <v>0</v>
      </c>
      <c r="AZ1743">
        <v>0</v>
      </c>
      <c r="BA1743">
        <v>0</v>
      </c>
    </row>
    <row r="1744" spans="1:53">
      <c r="A1744" t="s">
        <v>2771</v>
      </c>
      <c r="B1744" t="s">
        <v>2754</v>
      </c>
      <c r="C1744">
        <v>2017</v>
      </c>
      <c r="D1744">
        <v>0.0427382835735892</v>
      </c>
      <c r="E1744">
        <v>7.13727843726038</v>
      </c>
      <c r="F1744" s="2">
        <v>0.9545</v>
      </c>
      <c r="G1744">
        <v>1.06665126033794</v>
      </c>
      <c r="H1744" s="3">
        <v>1197</v>
      </c>
      <c r="I1744" s="4">
        <v>4869</v>
      </c>
      <c r="J1744" s="4">
        <v>19361</v>
      </c>
      <c r="K1744">
        <v>12</v>
      </c>
      <c r="L1744" s="3">
        <v>0.05492107</v>
      </c>
      <c r="M1744" s="4">
        <v>136</v>
      </c>
      <c r="N1744">
        <v>10</v>
      </c>
      <c r="O1744" s="3">
        <v>444686</v>
      </c>
      <c r="P1744" s="3">
        <v>10.216</v>
      </c>
      <c r="Q1744" s="2">
        <v>15.2538036710163</v>
      </c>
      <c r="R1744" s="2">
        <v>0.000919</v>
      </c>
      <c r="S1744">
        <v>0</v>
      </c>
      <c r="T1744" s="2">
        <v>0</v>
      </c>
      <c r="U1744" s="2">
        <v>0.0232285448998541</v>
      </c>
      <c r="V1744">
        <v>0.00426313798377389</v>
      </c>
      <c r="W1744">
        <v>0.01512137</v>
      </c>
      <c r="X1744" s="3">
        <v>107.0425</v>
      </c>
      <c r="Y1744" s="9">
        <v>0.0982454658602713</v>
      </c>
      <c r="Z1744">
        <v>9362.43920122472</v>
      </c>
      <c r="AA1744" s="4">
        <v>388</v>
      </c>
      <c r="AB1744">
        <v>11.2689</v>
      </c>
      <c r="AC1744">
        <v>3.3893</v>
      </c>
      <c r="AD1744" s="3">
        <v>8.7174</v>
      </c>
      <c r="AE1744" s="3">
        <v>2969989</v>
      </c>
      <c r="AF1744">
        <v>0.0287983015726646</v>
      </c>
      <c r="AG1744">
        <v>0.987010657350333</v>
      </c>
      <c r="AH1744" s="3">
        <v>176856194</v>
      </c>
      <c r="AI1744" s="3">
        <v>1053.6128</v>
      </c>
      <c r="AJ1744">
        <v>0.100138628752641</v>
      </c>
      <c r="AK1744">
        <v>0.01632303266685</v>
      </c>
      <c r="AL1744">
        <v>0.00532819472616633</v>
      </c>
      <c r="AM1744" s="3">
        <v>3926.09639104614</v>
      </c>
      <c r="AN1744" s="3">
        <v>2.6268</v>
      </c>
      <c r="AO1744" s="3">
        <v>228.578093306288</v>
      </c>
      <c r="AP1744" s="3">
        <v>42.98</v>
      </c>
      <c r="AQ1744" s="4">
        <v>5258</v>
      </c>
      <c r="AR1744" s="3">
        <v>13490</v>
      </c>
      <c r="AS1744" s="3">
        <v>3799</v>
      </c>
      <c r="AT1744">
        <v>240</v>
      </c>
      <c r="AU1744">
        <v>20</v>
      </c>
      <c r="AV1744">
        <v>0</v>
      </c>
      <c r="AW1744">
        <v>0</v>
      </c>
      <c r="AX1744">
        <v>11</v>
      </c>
      <c r="AY1744">
        <v>0</v>
      </c>
      <c r="AZ1744">
        <v>0</v>
      </c>
      <c r="BA1744">
        <v>0</v>
      </c>
    </row>
    <row r="1745" spans="1:53">
      <c r="A1745" t="s">
        <v>2772</v>
      </c>
      <c r="B1745" t="s">
        <v>2754</v>
      </c>
      <c r="C1745">
        <v>2018</v>
      </c>
      <c r="D1745">
        <v>0.0470453935914395</v>
      </c>
      <c r="E1745">
        <v>7.36518012602101</v>
      </c>
      <c r="F1745" s="2">
        <v>0.4886</v>
      </c>
      <c r="G1745">
        <v>0.982892630104895</v>
      </c>
      <c r="H1745" s="3">
        <v>2246</v>
      </c>
      <c r="I1745" s="4">
        <v>5043</v>
      </c>
      <c r="J1745" s="4">
        <v>25631</v>
      </c>
      <c r="K1745">
        <v>12</v>
      </c>
      <c r="L1745" s="3">
        <v>0.05925849</v>
      </c>
      <c r="M1745" s="4">
        <v>150</v>
      </c>
      <c r="N1745">
        <v>10</v>
      </c>
      <c r="O1745" s="3">
        <v>471097</v>
      </c>
      <c r="P1745" s="3">
        <v>10.274</v>
      </c>
      <c r="Q1745" s="2">
        <v>15.3366193958493</v>
      </c>
      <c r="R1745" s="2">
        <v>0.00132</v>
      </c>
      <c r="S1745">
        <v>1</v>
      </c>
      <c r="T1745" s="2">
        <v>0</v>
      </c>
      <c r="U1745" s="2">
        <v>0.0246256298855077</v>
      </c>
      <c r="V1745">
        <v>0.00362381770668115</v>
      </c>
      <c r="W1745">
        <v>0.01379964</v>
      </c>
      <c r="X1745" s="3">
        <v>105.5166</v>
      </c>
      <c r="Y1745" s="9">
        <v>0.0949949137859287</v>
      </c>
      <c r="Z1745">
        <v>10448.7442298408</v>
      </c>
      <c r="AA1745" s="4">
        <v>391</v>
      </c>
      <c r="AB1745">
        <v>10.6027</v>
      </c>
      <c r="AC1745">
        <v>3.3871</v>
      </c>
      <c r="AD1745" s="3">
        <v>8.5516</v>
      </c>
      <c r="AE1745" s="3">
        <v>3322416</v>
      </c>
      <c r="AF1745">
        <v>0.0296565378140459</v>
      </c>
      <c r="AG1745">
        <v>0.98879583825018</v>
      </c>
      <c r="AH1745" s="3">
        <v>181874378</v>
      </c>
      <c r="AI1745" s="3">
        <v>1204.94</v>
      </c>
      <c r="AJ1745">
        <v>0.0969930072828837</v>
      </c>
      <c r="AK1745">
        <v>0.01909018607184</v>
      </c>
      <c r="AL1745">
        <v>0.00556539235412475</v>
      </c>
      <c r="AM1745" s="3">
        <v>4050.24584237166</v>
      </c>
      <c r="AN1745" s="3">
        <v>2.766</v>
      </c>
      <c r="AO1745" s="3">
        <v>213.334004024145</v>
      </c>
      <c r="AP1745" s="3">
        <v>42.98</v>
      </c>
      <c r="AQ1745" s="4">
        <v>5846</v>
      </c>
      <c r="AR1745" s="3">
        <v>13676</v>
      </c>
      <c r="AS1745" s="3">
        <v>3859</v>
      </c>
      <c r="AT1745">
        <v>251</v>
      </c>
      <c r="AU1745">
        <v>20</v>
      </c>
      <c r="AV1745">
        <v>0</v>
      </c>
      <c r="AW1745">
        <v>1</v>
      </c>
      <c r="AX1745">
        <v>11</v>
      </c>
      <c r="AY1745">
        <v>0</v>
      </c>
      <c r="AZ1745">
        <v>0</v>
      </c>
      <c r="BA1745">
        <v>0</v>
      </c>
    </row>
    <row r="1746" spans="1:53">
      <c r="A1746" t="s">
        <v>2773</v>
      </c>
      <c r="B1746" t="s">
        <v>2754</v>
      </c>
      <c r="C1746">
        <v>2019</v>
      </c>
      <c r="D1746">
        <v>0.0494040375116329</v>
      </c>
      <c r="E1746">
        <v>7.61381868480863</v>
      </c>
      <c r="F1746" s="2">
        <v>0.9285</v>
      </c>
      <c r="G1746">
        <v>0.927431149256075</v>
      </c>
      <c r="H1746" s="3">
        <v>2423</v>
      </c>
      <c r="I1746" s="4">
        <v>4305</v>
      </c>
      <c r="J1746" s="4">
        <v>29843</v>
      </c>
      <c r="K1746">
        <v>12</v>
      </c>
      <c r="L1746" s="3">
        <v>0.06043709</v>
      </c>
      <c r="M1746" s="4">
        <v>164</v>
      </c>
      <c r="N1746">
        <v>10</v>
      </c>
      <c r="O1746" s="3">
        <v>514854</v>
      </c>
      <c r="P1746" s="3">
        <v>10.332</v>
      </c>
      <c r="Q1746" s="2">
        <v>16.0963829558871</v>
      </c>
      <c r="R1746" s="2">
        <v>0.000575</v>
      </c>
      <c r="S1746">
        <v>1</v>
      </c>
      <c r="T1746" s="2">
        <v>0</v>
      </c>
      <c r="U1746" s="2">
        <v>0.0241622257821951</v>
      </c>
      <c r="V1746">
        <v>0.00712091192067163</v>
      </c>
      <c r="W1746">
        <v>0.02160231</v>
      </c>
      <c r="X1746" s="3">
        <v>104.7199</v>
      </c>
      <c r="Y1746" s="9">
        <v>0.0909730119782456</v>
      </c>
      <c r="Z1746">
        <v>11484.6453545601</v>
      </c>
      <c r="AA1746" s="4">
        <v>402</v>
      </c>
      <c r="AB1746">
        <v>11.9976</v>
      </c>
      <c r="AC1746">
        <v>3.2865</v>
      </c>
      <c r="AD1746" s="3">
        <v>8.5516</v>
      </c>
      <c r="AE1746" s="3">
        <v>3322416</v>
      </c>
      <c r="AF1746">
        <v>0.0281481481481481</v>
      </c>
      <c r="AG1746">
        <v>0.989620716883046</v>
      </c>
      <c r="AH1746" s="3">
        <v>186310903</v>
      </c>
      <c r="AI1746" s="3">
        <v>1214.15</v>
      </c>
      <c r="AJ1746">
        <v>0.0913506750075403</v>
      </c>
      <c r="AK1746">
        <v>0.0120236135008392</v>
      </c>
      <c r="AL1746">
        <v>0.00587713717693837</v>
      </c>
      <c r="AM1746" s="3">
        <v>3992.73391516136</v>
      </c>
      <c r="AN1746" s="3">
        <v>2.9562</v>
      </c>
      <c r="AO1746" s="3">
        <v>238.520874751491</v>
      </c>
      <c r="AP1746" s="3">
        <v>43.244</v>
      </c>
      <c r="AQ1746" s="4">
        <v>6215</v>
      </c>
      <c r="AR1746" s="3">
        <v>13937</v>
      </c>
      <c r="AS1746" s="3">
        <v>3934.28</v>
      </c>
      <c r="AT1746">
        <v>5</v>
      </c>
      <c r="AU1746">
        <v>25</v>
      </c>
      <c r="AV1746">
        <v>4</v>
      </c>
      <c r="AW1746">
        <v>1</v>
      </c>
      <c r="AX1746">
        <v>11</v>
      </c>
      <c r="AY1746">
        <v>0</v>
      </c>
      <c r="AZ1746">
        <v>0</v>
      </c>
      <c r="BA1746">
        <v>0</v>
      </c>
    </row>
    <row r="1747" spans="1:53">
      <c r="A1747" t="s">
        <v>2774</v>
      </c>
      <c r="B1747" t="s">
        <v>2754</v>
      </c>
      <c r="C1747">
        <v>2020</v>
      </c>
      <c r="D1747">
        <v>0.040265056022726</v>
      </c>
      <c r="E1747">
        <v>8.21093973337902</v>
      </c>
      <c r="F1747" s="2">
        <v>1.1721</v>
      </c>
      <c r="G1747">
        <v>1.10259949390384</v>
      </c>
      <c r="H1747" s="3">
        <v>2600</v>
      </c>
      <c r="I1747" s="4">
        <v>4355</v>
      </c>
      <c r="J1747" s="4">
        <v>51036</v>
      </c>
      <c r="K1747">
        <v>12</v>
      </c>
      <c r="L1747" s="3">
        <v>0.05271735</v>
      </c>
      <c r="M1747" s="4">
        <v>178</v>
      </c>
      <c r="N1747">
        <v>10</v>
      </c>
      <c r="O1747" s="3">
        <v>524577</v>
      </c>
      <c r="P1747" s="3">
        <v>10.39</v>
      </c>
      <c r="Q1747" s="2">
        <v>17.8407020364416</v>
      </c>
      <c r="R1747" s="2">
        <v>0.000309</v>
      </c>
      <c r="S1747">
        <v>1</v>
      </c>
      <c r="T1747" s="2">
        <v>43.6335219236209</v>
      </c>
      <c r="U1747" s="2">
        <v>0.02616169</v>
      </c>
      <c r="V1747">
        <v>0.0250873</v>
      </c>
      <c r="W1747">
        <v>0.02979216</v>
      </c>
      <c r="X1747" s="3">
        <v>108.772139196929</v>
      </c>
      <c r="Y1747" s="9">
        <v>0.0879960078921628</v>
      </c>
      <c r="Z1747">
        <v>12817.1857035429</v>
      </c>
      <c r="AA1747" s="4">
        <v>414</v>
      </c>
      <c r="AB1747">
        <v>13.3163</v>
      </c>
      <c r="AC1747">
        <v>3.4387</v>
      </c>
      <c r="AD1747" s="3">
        <v>8.5516</v>
      </c>
      <c r="AE1747" s="3">
        <v>3322416</v>
      </c>
      <c r="AF1747">
        <v>0.0269229073747537</v>
      </c>
      <c r="AG1747">
        <v>0.989619528575874</v>
      </c>
      <c r="AH1747" s="3">
        <v>190219036</v>
      </c>
      <c r="AI1747" s="3">
        <v>1302.51</v>
      </c>
      <c r="AJ1747">
        <v>0.0882100708910837</v>
      </c>
      <c r="AK1747">
        <v>0.015238065742848</v>
      </c>
      <c r="AL1747">
        <v>0.00569449901768173</v>
      </c>
      <c r="AM1747" s="3">
        <v>4257.54010695187</v>
      </c>
      <c r="AN1747" s="3">
        <v>2.8985</v>
      </c>
      <c r="AO1747" s="3">
        <v>261.616895874263</v>
      </c>
      <c r="AP1747" s="3">
        <v>43.433</v>
      </c>
      <c r="AQ1747" s="4">
        <v>7006</v>
      </c>
      <c r="AR1747" s="3">
        <v>14108</v>
      </c>
      <c r="AS1747" s="3">
        <v>4089</v>
      </c>
      <c r="AT1747">
        <v>6</v>
      </c>
      <c r="AU1747">
        <v>25</v>
      </c>
      <c r="AV1747">
        <v>5</v>
      </c>
      <c r="AW1747">
        <v>3</v>
      </c>
      <c r="AX1747">
        <v>11</v>
      </c>
      <c r="AY1747">
        <v>0</v>
      </c>
      <c r="AZ1747">
        <v>0</v>
      </c>
      <c r="BA1747">
        <v>0</v>
      </c>
    </row>
    <row r="1748" spans="1:53">
      <c r="A1748" t="s">
        <v>2775</v>
      </c>
      <c r="B1748" t="s">
        <v>2754</v>
      </c>
      <c r="C1748">
        <v>2021</v>
      </c>
      <c r="D1748">
        <v>0.0475380092775521</v>
      </c>
      <c r="E1748">
        <v>8.71669957296429</v>
      </c>
      <c r="F1748" s="2">
        <v>1.1745</v>
      </c>
      <c r="G1748">
        <v>1.83461766449318</v>
      </c>
      <c r="H1748" s="3">
        <v>3940</v>
      </c>
      <c r="I1748" s="4">
        <v>5775</v>
      </c>
      <c r="J1748" s="4">
        <v>67700</v>
      </c>
      <c r="K1748">
        <v>13</v>
      </c>
      <c r="L1748" s="3">
        <v>0.04711649</v>
      </c>
      <c r="M1748" s="4">
        <v>192</v>
      </c>
      <c r="N1748">
        <v>10</v>
      </c>
      <c r="O1748" s="3">
        <v>461312</v>
      </c>
      <c r="P1748" s="3">
        <v>10.448</v>
      </c>
      <c r="Q1748" s="2">
        <v>20.4847917641554</v>
      </c>
      <c r="R1748" s="2">
        <v>0.000616</v>
      </c>
      <c r="S1748">
        <v>1</v>
      </c>
      <c r="T1748" s="2">
        <v>0</v>
      </c>
      <c r="U1748" s="2">
        <v>0.02975068</v>
      </c>
      <c r="V1748">
        <v>0.02701598</v>
      </c>
      <c r="W1748">
        <v>0.03910675</v>
      </c>
      <c r="X1748" s="3">
        <v>120.2842</v>
      </c>
      <c r="Y1748" s="9">
        <v>0.0858996499752915</v>
      </c>
      <c r="Z1748">
        <v>14087.896976972</v>
      </c>
      <c r="AA1748" s="4">
        <v>426</v>
      </c>
      <c r="AB1748">
        <v>15.3216</v>
      </c>
      <c r="AC1748">
        <v>3.5539</v>
      </c>
      <c r="AD1748" s="3">
        <v>8.5516</v>
      </c>
      <c r="AE1748" s="3">
        <v>3322416</v>
      </c>
      <c r="AF1748">
        <v>0.023524876814329</v>
      </c>
      <c r="AG1748">
        <v>0.990771784161852</v>
      </c>
      <c r="AH1748" s="3">
        <v>193651023</v>
      </c>
      <c r="AI1748" s="3">
        <v>1452.4473</v>
      </c>
      <c r="AJ1748">
        <v>0.0851712997403524</v>
      </c>
      <c r="AK1748">
        <v>0.0119254403305296</v>
      </c>
      <c r="AL1748">
        <v>0.00522291262135922</v>
      </c>
      <c r="AM1748" s="3">
        <v>5250.57253327385</v>
      </c>
      <c r="AN1748" s="3">
        <v>2.6898</v>
      </c>
      <c r="AO1748" s="3">
        <v>297.506796116505</v>
      </c>
      <c r="AP1748" s="3">
        <v>43.5</v>
      </c>
      <c r="AQ1748" s="4">
        <v>7723</v>
      </c>
      <c r="AR1748" s="3">
        <v>14415</v>
      </c>
      <c r="AS1748" s="3">
        <v>4262</v>
      </c>
      <c r="AT1748">
        <v>7</v>
      </c>
      <c r="AU1748">
        <v>25</v>
      </c>
      <c r="AV1748">
        <v>5</v>
      </c>
      <c r="AW1748">
        <v>5</v>
      </c>
      <c r="AX1748">
        <v>11</v>
      </c>
      <c r="AY1748">
        <v>0</v>
      </c>
      <c r="AZ1748">
        <v>0</v>
      </c>
      <c r="BA1748">
        <v>0</v>
      </c>
    </row>
    <row r="1749" spans="1:53">
      <c r="A1749" t="s">
        <v>2776</v>
      </c>
      <c r="B1749" t="s">
        <v>2754</v>
      </c>
      <c r="C1749">
        <v>2022</v>
      </c>
      <c r="D1749">
        <v>0.046044860682631</v>
      </c>
      <c r="E1749">
        <v>9.04958459309679</v>
      </c>
      <c r="F1749" s="2">
        <v>1.6491</v>
      </c>
      <c r="G1749">
        <v>1.74135944700461</v>
      </c>
      <c r="H1749" s="3">
        <v>4500</v>
      </c>
      <c r="I1749" s="4">
        <v>8456</v>
      </c>
      <c r="J1749" s="4">
        <v>55211</v>
      </c>
      <c r="K1749">
        <v>13</v>
      </c>
      <c r="L1749" s="3">
        <v>0.03926079</v>
      </c>
      <c r="M1749" s="4">
        <v>206</v>
      </c>
      <c r="N1749">
        <v>10</v>
      </c>
      <c r="O1749" s="3">
        <v>535001</v>
      </c>
      <c r="P1749" s="3">
        <v>10.506</v>
      </c>
      <c r="Q1749" s="2">
        <v>22.2060394083409</v>
      </c>
      <c r="R1749" s="2">
        <v>0.000374</v>
      </c>
      <c r="S1749">
        <v>1</v>
      </c>
      <c r="T1749" s="2">
        <v>0</v>
      </c>
      <c r="U1749" s="2">
        <v>0.03878516</v>
      </c>
      <c r="V1749">
        <v>0.02855466</v>
      </c>
      <c r="W1749">
        <v>0.04795821</v>
      </c>
      <c r="X1749" s="3">
        <v>132.5781</v>
      </c>
      <c r="Y1749" s="9">
        <v>0.0819865869500809</v>
      </c>
      <c r="Z1749">
        <v>15722.487386564</v>
      </c>
      <c r="AA1749" s="4">
        <v>441</v>
      </c>
      <c r="AB1749">
        <v>20.1295</v>
      </c>
      <c r="AC1749">
        <v>4.0739</v>
      </c>
      <c r="AD1749" s="3">
        <v>8.5516</v>
      </c>
      <c r="AE1749" s="3">
        <v>3322416</v>
      </c>
      <c r="AF1749">
        <v>0.0225239685490333</v>
      </c>
      <c r="AG1749">
        <v>0.990943406971116</v>
      </c>
      <c r="AH1749" s="3">
        <v>196656823</v>
      </c>
      <c r="AI1749" s="3">
        <v>1569.4793</v>
      </c>
      <c r="AJ1749">
        <v>0.0825437403281769</v>
      </c>
      <c r="AK1749">
        <v>0.010597802608512</v>
      </c>
      <c r="AL1749">
        <v>0.00560789980732177</v>
      </c>
      <c r="AM1749" s="3">
        <v>5068.05703487373</v>
      </c>
      <c r="AN1749" s="3">
        <v>2.9105</v>
      </c>
      <c r="AO1749" s="3">
        <v>387.851637764933</v>
      </c>
      <c r="AP1749" s="3">
        <v>43.965</v>
      </c>
      <c r="AQ1749" s="4">
        <v>8132</v>
      </c>
      <c r="AR1749" s="3">
        <v>14720</v>
      </c>
      <c r="AS1749" s="3">
        <v>4458</v>
      </c>
      <c r="AT1749">
        <v>9</v>
      </c>
      <c r="AU1749">
        <v>25</v>
      </c>
      <c r="AV1749">
        <v>6</v>
      </c>
      <c r="AW1749">
        <v>8</v>
      </c>
      <c r="AX1749">
        <v>11</v>
      </c>
      <c r="AY1749">
        <v>0</v>
      </c>
      <c r="AZ1749">
        <v>2</v>
      </c>
      <c r="BA1749">
        <v>0</v>
      </c>
    </row>
    <row r="1750" spans="1:53">
      <c r="A1750" t="s">
        <v>2777</v>
      </c>
      <c r="B1750" t="s">
        <v>2754</v>
      </c>
      <c r="C1750">
        <v>2023</v>
      </c>
      <c r="D1750">
        <v>0.0502807063757432</v>
      </c>
      <c r="E1750">
        <v>9.3425083355536</v>
      </c>
      <c r="F1750" s="2">
        <v>1.8477</v>
      </c>
      <c r="G1750">
        <v>1.71639670360898</v>
      </c>
      <c r="H1750" s="3">
        <v>4910</v>
      </c>
      <c r="I1750" s="4">
        <v>11748</v>
      </c>
      <c r="J1750" s="4">
        <v>39804</v>
      </c>
      <c r="L1750" s="3">
        <v>0.04257355</v>
      </c>
      <c r="M1750" s="4">
        <v>220</v>
      </c>
      <c r="N1750">
        <v>10</v>
      </c>
      <c r="O1750" s="3">
        <v>678760</v>
      </c>
      <c r="P1750" s="3">
        <v>10.564</v>
      </c>
      <c r="Q1750" s="2">
        <v>25.4970960367668</v>
      </c>
      <c r="R1750" s="2">
        <v>0.000606</v>
      </c>
      <c r="S1750">
        <v>1</v>
      </c>
      <c r="T1750" s="2">
        <v>10043.6335219236</v>
      </c>
      <c r="U1750" s="2">
        <v>0.03856558</v>
      </c>
      <c r="V1750">
        <v>0.03009334</v>
      </c>
      <c r="W1750">
        <v>0.05680967</v>
      </c>
      <c r="X1750" s="3">
        <v>146.6097</v>
      </c>
      <c r="Y1750" s="9">
        <v>0.0801917746805649</v>
      </c>
      <c r="Z1750">
        <v>17281.233778366</v>
      </c>
      <c r="AA1750" s="4">
        <v>448</v>
      </c>
      <c r="AB1750">
        <v>20.1698</v>
      </c>
      <c r="AC1750">
        <v>4.7046</v>
      </c>
      <c r="AD1750" s="3">
        <v>8.5516</v>
      </c>
      <c r="AE1750" s="3">
        <v>3322416</v>
      </c>
      <c r="AF1750">
        <v>0.0213822588087802</v>
      </c>
      <c r="AG1750">
        <v>0.985937873072732</v>
      </c>
      <c r="AH1750" s="3">
        <v>199283312</v>
      </c>
      <c r="AI1750" s="3">
        <v>1666.2208</v>
      </c>
      <c r="AJ1750">
        <v>0.0797685770285986</v>
      </c>
      <c r="AK1750">
        <v>0.0082939307898615</v>
      </c>
      <c r="AL1750">
        <v>0.00581345109734649</v>
      </c>
      <c r="AM1750" s="3">
        <v>5109.73396034069</v>
      </c>
      <c r="AN1750" s="3">
        <v>3.0409</v>
      </c>
      <c r="AO1750" s="3">
        <v>385.596849430297</v>
      </c>
      <c r="AP1750" s="3">
        <v>44.523</v>
      </c>
      <c r="AQ1750" s="4">
        <v>8964.23579788752</v>
      </c>
      <c r="AR1750" s="3">
        <v>14956</v>
      </c>
      <c r="AS1750" s="3">
        <v>4609</v>
      </c>
      <c r="AT1750">
        <v>10</v>
      </c>
      <c r="AU1750">
        <v>25</v>
      </c>
      <c r="AV1750">
        <v>7</v>
      </c>
      <c r="AW1750">
        <v>8</v>
      </c>
      <c r="AX1750">
        <v>11</v>
      </c>
      <c r="AY1750">
        <v>0</v>
      </c>
      <c r="AZ1750">
        <v>2</v>
      </c>
      <c r="BA1750">
        <v>0</v>
      </c>
    </row>
    <row r="1751" spans="1:53">
      <c r="A1751" t="s">
        <v>2778</v>
      </c>
      <c r="B1751" t="s">
        <v>2754</v>
      </c>
      <c r="C1751">
        <v>2024</v>
      </c>
      <c r="D1751">
        <v>0.050066524458504</v>
      </c>
      <c r="E1751">
        <v>9.69929258047753</v>
      </c>
      <c r="F1751" s="2">
        <v>1.8377</v>
      </c>
      <c r="G1751">
        <v>0</v>
      </c>
      <c r="H1751" s="3">
        <v>1.03617844152166</v>
      </c>
      <c r="I1751" s="4">
        <v>17201.92</v>
      </c>
      <c r="J1751" s="4">
        <v>32461.13211226</v>
      </c>
      <c r="K1751">
        <v>5</v>
      </c>
      <c r="L1751" s="3">
        <v>0.04257355</v>
      </c>
      <c r="M1751" s="4">
        <v>236.041666666667</v>
      </c>
      <c r="O1751" s="3">
        <v>0</v>
      </c>
      <c r="P1751" s="3">
        <v>10.5056798020179</v>
      </c>
      <c r="Q1751" s="2">
        <v>27.6395057323171</v>
      </c>
      <c r="R1751" s="2">
        <v>0.000523</v>
      </c>
      <c r="S1751">
        <v>1</v>
      </c>
      <c r="T1751" s="2">
        <v>43.6335219236209</v>
      </c>
      <c r="U1751" s="2">
        <v>0.0295822481999404</v>
      </c>
      <c r="V1751">
        <v>0.0318072893141171</v>
      </c>
      <c r="W1751">
        <v>0.0463245305083843</v>
      </c>
      <c r="X1751" s="3">
        <v>152.2583</v>
      </c>
      <c r="Y1751" s="9">
        <v>0.07653872756665</v>
      </c>
      <c r="Z1751">
        <v>19286.3406474897</v>
      </c>
      <c r="AA1751" s="4">
        <v>3876.09540761837</v>
      </c>
      <c r="AB1751">
        <v>463.774647887324</v>
      </c>
      <c r="AC1751">
        <f>AC1750*AC1749/AC1748</f>
        <v>5.39296827147641</v>
      </c>
      <c r="AD1751" s="3">
        <v>8.5516</v>
      </c>
      <c r="AE1751" s="3">
        <v>3322416</v>
      </c>
      <c r="AF1751">
        <v>0.020428929201902</v>
      </c>
      <c r="AG1751">
        <v>0.991363986007751</v>
      </c>
      <c r="AH1751" s="3">
        <v>201574043</v>
      </c>
      <c r="AI1751" s="3">
        <v>1800.47775559873</v>
      </c>
      <c r="AJ1751">
        <v>0.00448345270043974</v>
      </c>
      <c r="AK1751">
        <v>0.00737058246265266</v>
      </c>
      <c r="AM1751" s="3">
        <v>4932.11416087054</v>
      </c>
      <c r="AN1751" s="3">
        <v>3.29040800431259</v>
      </c>
      <c r="AO1751" s="3">
        <v>409.04312847466</v>
      </c>
      <c r="AP1751" s="3">
        <v>44.722</v>
      </c>
      <c r="AQ1751" s="4">
        <v>9438.97002569226</v>
      </c>
      <c r="AR1751" s="3">
        <v>15051</v>
      </c>
      <c r="AS1751" s="3">
        <v>4707</v>
      </c>
      <c r="AT1751">
        <v>11</v>
      </c>
      <c r="AU1751">
        <v>25</v>
      </c>
      <c r="AV1751">
        <v>8</v>
      </c>
      <c r="AW1751">
        <v>9</v>
      </c>
      <c r="AX1751">
        <v>11</v>
      </c>
      <c r="AY1751">
        <v>0</v>
      </c>
      <c r="AZ1751">
        <v>3</v>
      </c>
      <c r="BA1751">
        <v>1</v>
      </c>
    </row>
    <row r="1752" spans="1:53">
      <c r="A1752" t="s">
        <v>2779</v>
      </c>
      <c r="B1752" t="s">
        <v>2780</v>
      </c>
      <c r="C1752">
        <v>2000</v>
      </c>
      <c r="D1752">
        <v>0.00514753761595879</v>
      </c>
      <c r="E1752">
        <v>2.94443897916644</v>
      </c>
      <c r="F1752" s="2">
        <v>0.13092034722215</v>
      </c>
      <c r="G1752">
        <v>1.53018368340111</v>
      </c>
      <c r="H1752" s="3">
        <v>17.4743839547744</v>
      </c>
      <c r="I1752" s="4">
        <v>34</v>
      </c>
      <c r="J1752" s="4">
        <v>218</v>
      </c>
      <c r="K1752">
        <v>5</v>
      </c>
      <c r="L1752" s="3">
        <v>0.0625501724848669</v>
      </c>
      <c r="M1752" s="4">
        <v>18</v>
      </c>
      <c r="N1752">
        <v>7</v>
      </c>
      <c r="O1752" s="3">
        <v>174319</v>
      </c>
      <c r="P1752" s="3">
        <v>7.6936077866035</v>
      </c>
      <c r="Q1752" s="2">
        <v>5.17063046892529</v>
      </c>
      <c r="S1752">
        <v>0</v>
      </c>
      <c r="T1752" s="2">
        <v>0</v>
      </c>
      <c r="U1752" s="2">
        <v>0.00368564079815262</v>
      </c>
      <c r="V1752">
        <v>0.0045662100456621</v>
      </c>
      <c r="W1752">
        <v>0.00965086830941244</v>
      </c>
      <c r="X1752" s="3">
        <v>16.7913176566778</v>
      </c>
      <c r="Y1752" s="9">
        <v>0.146460952653311</v>
      </c>
      <c r="Z1752">
        <v>21198.4117566089</v>
      </c>
      <c r="AA1752" s="4">
        <v>3394</v>
      </c>
      <c r="AB1752">
        <v>4.33</v>
      </c>
      <c r="AC1752">
        <v>0.49</v>
      </c>
      <c r="AD1752" s="3">
        <v>3.3797</v>
      </c>
      <c r="AE1752" s="3">
        <v>98836</v>
      </c>
      <c r="AF1752">
        <v>0.0160369949699822</v>
      </c>
      <c r="AG1752">
        <v>0.836397533668668</v>
      </c>
      <c r="AH1752" s="3">
        <v>4076443</v>
      </c>
      <c r="AI1752" s="3">
        <v>9.91</v>
      </c>
      <c r="AJ1752">
        <v>0.122444605282637</v>
      </c>
      <c r="AK1752">
        <v>0.009526808844</v>
      </c>
      <c r="AL1752">
        <v>0.000260922675253952</v>
      </c>
      <c r="AM1752" s="3">
        <v>2634.84015489852</v>
      </c>
      <c r="AN1752" s="3">
        <v>0.233904132231405</v>
      </c>
      <c r="AO1752" s="3">
        <v>51.415025935635</v>
      </c>
      <c r="AP1752" s="3">
        <v>23.6578473053892</v>
      </c>
      <c r="AQ1752" s="4">
        <v>675</v>
      </c>
      <c r="AR1752" s="3">
        <v>2426.93634883556</v>
      </c>
      <c r="AS1752" s="3">
        <v>996.962348172637</v>
      </c>
      <c r="AT1752">
        <v>3</v>
      </c>
      <c r="AU1752">
        <v>0</v>
      </c>
      <c r="AV1752">
        <v>0</v>
      </c>
      <c r="AW1752">
        <v>0</v>
      </c>
      <c r="AX1752">
        <v>2</v>
      </c>
      <c r="AY1752">
        <v>0</v>
      </c>
      <c r="AZ1752">
        <v>0</v>
      </c>
      <c r="BA1752">
        <v>0</v>
      </c>
    </row>
    <row r="1753" spans="1:53">
      <c r="A1753" t="s">
        <v>2781</v>
      </c>
      <c r="B1753" t="s">
        <v>2780</v>
      </c>
      <c r="C1753">
        <v>2001</v>
      </c>
      <c r="D1753">
        <v>0.0045440048301131</v>
      </c>
      <c r="E1753">
        <v>3.17805383034795</v>
      </c>
      <c r="F1753" s="2">
        <v>0.0611527022483279</v>
      </c>
      <c r="G1753">
        <v>1.67062399873328</v>
      </c>
      <c r="H1753" s="3">
        <v>19.2175628040381</v>
      </c>
      <c r="I1753" s="4">
        <v>28</v>
      </c>
      <c r="J1753" s="4">
        <v>243</v>
      </c>
      <c r="K1753">
        <v>5</v>
      </c>
      <c r="L1753" s="3">
        <v>0.051462986362965</v>
      </c>
      <c r="M1753" s="4">
        <v>16</v>
      </c>
      <c r="N1753">
        <v>7</v>
      </c>
      <c r="O1753" s="3">
        <v>119773</v>
      </c>
      <c r="P1753" s="3">
        <v>7.80910074413912</v>
      </c>
      <c r="Q1753" s="2">
        <v>6.75681369613909</v>
      </c>
      <c r="S1753">
        <v>0</v>
      </c>
      <c r="T1753" s="2">
        <v>0</v>
      </c>
      <c r="U1753" s="2">
        <v>0.00414322241976998</v>
      </c>
      <c r="V1753">
        <v>0.00493254025823299</v>
      </c>
      <c r="W1753">
        <v>0.00995516227033223</v>
      </c>
      <c r="X1753" s="3">
        <v>20.7521</v>
      </c>
      <c r="Y1753" s="9">
        <v>0.13280985589046</v>
      </c>
      <c r="Z1753">
        <v>23658.02092415</v>
      </c>
      <c r="AA1753" s="4">
        <v>3208</v>
      </c>
      <c r="AB1753">
        <v>6.0937</v>
      </c>
      <c r="AC1753">
        <v>0.69</v>
      </c>
      <c r="AD1753" s="3">
        <v>3.3797</v>
      </c>
      <c r="AE1753" s="3">
        <v>101567</v>
      </c>
      <c r="AF1753">
        <v>0.0149036669650325</v>
      </c>
      <c r="AG1753">
        <v>0.845896491511247</v>
      </c>
      <c r="AH1753" s="3">
        <v>4606718</v>
      </c>
      <c r="AI1753" s="3">
        <v>12.47</v>
      </c>
      <c r="AJ1753">
        <v>0.118033386606585</v>
      </c>
      <c r="AK1753">
        <v>0.01023244633152</v>
      </c>
      <c r="AL1753">
        <v>0.000291115532949077</v>
      </c>
      <c r="AM1753" s="3">
        <v>2595.70290858726</v>
      </c>
      <c r="AN1753" s="3">
        <v>0.262545454545455</v>
      </c>
      <c r="AO1753" s="3">
        <v>67.5681369613909</v>
      </c>
      <c r="AP1753" s="3">
        <v>24.8445269461078</v>
      </c>
      <c r="AQ1753" s="4">
        <v>662</v>
      </c>
      <c r="AR1753" s="3">
        <v>2314.05127769519</v>
      </c>
      <c r="AS1753" s="3">
        <v>876.185392418822</v>
      </c>
      <c r="AT1753">
        <v>1</v>
      </c>
      <c r="AU1753">
        <v>0</v>
      </c>
      <c r="AV1753">
        <v>0</v>
      </c>
      <c r="AW1753">
        <v>0</v>
      </c>
      <c r="AX1753">
        <v>2</v>
      </c>
      <c r="AY1753">
        <v>0</v>
      </c>
      <c r="AZ1753">
        <v>0</v>
      </c>
      <c r="BA1753">
        <v>0</v>
      </c>
    </row>
    <row r="1754" spans="1:53">
      <c r="A1754" t="s">
        <v>2782</v>
      </c>
      <c r="B1754" t="s">
        <v>2780</v>
      </c>
      <c r="C1754">
        <v>2002</v>
      </c>
      <c r="D1754">
        <v>0.0036144934246658</v>
      </c>
      <c r="E1754">
        <v>3.29583686600433</v>
      </c>
      <c r="F1754" s="2">
        <v>0.195956469248292</v>
      </c>
      <c r="G1754">
        <v>0.604754633202162</v>
      </c>
      <c r="H1754" s="3">
        <v>324.09</v>
      </c>
      <c r="I1754" s="4">
        <v>15</v>
      </c>
      <c r="J1754" s="4">
        <v>286</v>
      </c>
      <c r="K1754">
        <v>7</v>
      </c>
      <c r="L1754" s="3">
        <v>0.0494892821176809</v>
      </c>
      <c r="M1754" s="4">
        <v>18</v>
      </c>
      <c r="N1754">
        <v>7</v>
      </c>
      <c r="O1754" s="3">
        <v>130505</v>
      </c>
      <c r="P1754" s="3">
        <v>7.92459370167474</v>
      </c>
      <c r="Q1754" s="2">
        <v>7.68541860156561</v>
      </c>
      <c r="S1754">
        <v>0</v>
      </c>
      <c r="T1754" s="2">
        <v>0</v>
      </c>
      <c r="U1754" s="2">
        <v>0.00551439511448103</v>
      </c>
      <c r="V1754">
        <v>0.00441111045294542</v>
      </c>
      <c r="W1754">
        <v>0.010259456231252</v>
      </c>
      <c r="X1754" s="3">
        <v>15.3394</v>
      </c>
      <c r="Y1754" s="9">
        <v>0.115003587248629</v>
      </c>
      <c r="Z1754">
        <v>26003.5056967572</v>
      </c>
      <c r="AA1754" s="4">
        <v>2809</v>
      </c>
      <c r="AB1754">
        <v>6.95</v>
      </c>
      <c r="AC1754">
        <v>1.04</v>
      </c>
      <c r="AD1754" s="3">
        <v>3.3797</v>
      </c>
      <c r="AE1754" s="3">
        <v>100316</v>
      </c>
      <c r="AF1754">
        <v>0.0133872474444178</v>
      </c>
      <c r="AG1754">
        <v>0.855713027464168</v>
      </c>
      <c r="AH1754" s="3">
        <v>5407551</v>
      </c>
      <c r="AI1754" s="3">
        <v>19.2</v>
      </c>
      <c r="AJ1754">
        <v>0.111095447897902</v>
      </c>
      <c r="AK1754">
        <v>0.0128598167109984</v>
      </c>
      <c r="AL1754">
        <v>0.000374314995517065</v>
      </c>
      <c r="AM1754" s="3">
        <v>2213.41031149302</v>
      </c>
      <c r="AN1754" s="3">
        <v>0.338545454545455</v>
      </c>
      <c r="AO1754" s="3">
        <v>76.8541860156561</v>
      </c>
      <c r="AP1754" s="3">
        <v>28.11</v>
      </c>
      <c r="AQ1754" s="4">
        <v>743</v>
      </c>
      <c r="AR1754" s="3">
        <v>2618.6</v>
      </c>
      <c r="AS1754" s="3">
        <v>938.38</v>
      </c>
      <c r="AT1754">
        <v>5</v>
      </c>
      <c r="AU1754">
        <v>0</v>
      </c>
      <c r="AV1754">
        <v>0</v>
      </c>
      <c r="AW1754">
        <v>0</v>
      </c>
      <c r="AX1754">
        <v>4</v>
      </c>
      <c r="AY1754">
        <v>0</v>
      </c>
      <c r="AZ1754">
        <v>0</v>
      </c>
      <c r="BA1754">
        <v>0</v>
      </c>
    </row>
    <row r="1755" spans="1:53">
      <c r="A1755" t="s">
        <v>2783</v>
      </c>
      <c r="B1755" t="s">
        <v>2780</v>
      </c>
      <c r="C1755">
        <v>2003</v>
      </c>
      <c r="D1755">
        <v>0.00319070530522664</v>
      </c>
      <c r="E1755">
        <v>3.36729582998647</v>
      </c>
      <c r="F1755" s="2">
        <v>0.0915309794988611</v>
      </c>
      <c r="G1755">
        <v>0.540579764668763</v>
      </c>
      <c r="H1755" s="3">
        <v>356.42</v>
      </c>
      <c r="I1755" s="4">
        <v>16</v>
      </c>
      <c r="J1755" s="4">
        <v>342</v>
      </c>
      <c r="K1755">
        <v>6</v>
      </c>
      <c r="L1755" s="3">
        <v>0.0565512247427274</v>
      </c>
      <c r="M1755" s="4">
        <v>17</v>
      </c>
      <c r="N1755">
        <v>7</v>
      </c>
      <c r="O1755" s="3">
        <v>189938.476075576</v>
      </c>
      <c r="P1755" s="3">
        <v>8.04355411521027</v>
      </c>
      <c r="Q1755" s="2">
        <v>7.90295600114454</v>
      </c>
      <c r="S1755">
        <v>0</v>
      </c>
      <c r="T1755" s="2">
        <v>0</v>
      </c>
      <c r="U1755" s="2">
        <v>0.00619902120717781</v>
      </c>
      <c r="V1755">
        <v>0.00594698076847645</v>
      </c>
      <c r="W1755">
        <v>0.0105829391007101</v>
      </c>
      <c r="X1755" s="3">
        <v>18.9577</v>
      </c>
      <c r="Y1755" s="9">
        <v>0.104284517973406</v>
      </c>
      <c r="Z1755">
        <v>29020.6402695872</v>
      </c>
      <c r="AA1755" s="4">
        <v>1316</v>
      </c>
      <c r="AB1755">
        <v>7.43</v>
      </c>
      <c r="AC1755">
        <v>1.46</v>
      </c>
      <c r="AD1755" s="3">
        <v>3.3797</v>
      </c>
      <c r="AE1755" s="3">
        <v>101567</v>
      </c>
      <c r="AF1755">
        <v>0.0119173726327646</v>
      </c>
      <c r="AG1755">
        <v>0.879778471358506</v>
      </c>
      <c r="AH1755" s="3">
        <v>6708392</v>
      </c>
      <c r="AI1755" s="3">
        <v>28.9</v>
      </c>
      <c r="AJ1755">
        <v>0.104120346987948</v>
      </c>
      <c r="AK1755">
        <v>0.007459479970944</v>
      </c>
      <c r="AL1755">
        <v>0.000418198225959105</v>
      </c>
      <c r="AM1755" s="3">
        <v>2242.78947368421</v>
      </c>
      <c r="AN1755" s="3">
        <v>0.38</v>
      </c>
      <c r="AO1755" s="3">
        <v>79.0295600114454</v>
      </c>
      <c r="AP1755" s="3">
        <v>29.52</v>
      </c>
      <c r="AQ1755" s="4">
        <v>835</v>
      </c>
      <c r="AR1755" s="3">
        <v>2496.8</v>
      </c>
      <c r="AS1755" s="3">
        <v>824.7</v>
      </c>
      <c r="AT1755">
        <v>56</v>
      </c>
      <c r="AU1755">
        <v>0</v>
      </c>
      <c r="AV1755">
        <v>0</v>
      </c>
      <c r="AW1755">
        <v>0</v>
      </c>
      <c r="AX1755">
        <v>6</v>
      </c>
      <c r="AY1755">
        <v>0</v>
      </c>
      <c r="AZ1755">
        <v>0</v>
      </c>
      <c r="BA1755">
        <v>0</v>
      </c>
    </row>
    <row r="1756" spans="1:53">
      <c r="A1756" t="s">
        <v>2784</v>
      </c>
      <c r="B1756" t="s">
        <v>2780</v>
      </c>
      <c r="C1756">
        <v>2004</v>
      </c>
      <c r="D1756">
        <v>0.00253802180608618</v>
      </c>
      <c r="E1756">
        <v>3.52636052461616</v>
      </c>
      <c r="F1756" s="2">
        <v>0.2933</v>
      </c>
      <c r="G1756">
        <v>0.544258825671545</v>
      </c>
      <c r="H1756" s="3">
        <v>6010.76</v>
      </c>
      <c r="I1756" s="4">
        <v>35</v>
      </c>
      <c r="J1756" s="4">
        <v>358</v>
      </c>
      <c r="K1756">
        <v>7</v>
      </c>
      <c r="L1756" s="3">
        <v>0.0539501254921826</v>
      </c>
      <c r="M1756" s="4">
        <v>17</v>
      </c>
      <c r="N1756">
        <v>7</v>
      </c>
      <c r="O1756" s="3">
        <v>174319</v>
      </c>
      <c r="P1756" s="3">
        <v>8.1625145287458</v>
      </c>
      <c r="Q1756" s="2">
        <v>9.47352347712276</v>
      </c>
      <c r="R1756" s="2">
        <v>0</v>
      </c>
      <c r="S1756">
        <v>0</v>
      </c>
      <c r="T1756" s="2">
        <v>0</v>
      </c>
      <c r="U1756" s="2">
        <v>0.00825054723017343</v>
      </c>
      <c r="V1756">
        <v>0.00998595158175204</v>
      </c>
      <c r="W1756">
        <v>0.0109064219701682</v>
      </c>
      <c r="X1756" s="3">
        <v>23.5039</v>
      </c>
      <c r="Y1756" s="9">
        <v>0.0903027383097801</v>
      </c>
      <c r="Z1756">
        <v>35273.1591448931</v>
      </c>
      <c r="AA1756" s="4">
        <v>1274</v>
      </c>
      <c r="AB1756">
        <v>8.69</v>
      </c>
      <c r="AC1756">
        <v>1.87</v>
      </c>
      <c r="AD1756" s="3">
        <v>3.3797</v>
      </c>
      <c r="AE1756" s="3">
        <v>101222</v>
      </c>
      <c r="AF1756">
        <v>0.00973747246298737</v>
      </c>
      <c r="AG1756">
        <v>0.883425844869217</v>
      </c>
      <c r="AH1756" s="3">
        <v>8807768</v>
      </c>
      <c r="AI1756" s="3">
        <v>46.2</v>
      </c>
      <c r="AJ1756">
        <v>0.0883466051152637</v>
      </c>
      <c r="AK1756">
        <v>0.0106849227546048</v>
      </c>
      <c r="AL1756">
        <v>0.000534438566832088</v>
      </c>
      <c r="AM1756" s="3">
        <v>2121.44897959184</v>
      </c>
      <c r="AN1756" s="3">
        <v>0.49</v>
      </c>
      <c r="AO1756" s="3">
        <v>94.7352347712276</v>
      </c>
      <c r="AP1756" s="3">
        <v>33.4</v>
      </c>
      <c r="AQ1756" s="4">
        <v>959</v>
      </c>
      <c r="AR1756" s="3">
        <v>2825.4</v>
      </c>
      <c r="AS1756" s="3">
        <v>883.24</v>
      </c>
      <c r="AT1756">
        <v>6</v>
      </c>
      <c r="AU1756">
        <v>0</v>
      </c>
      <c r="AV1756">
        <v>0</v>
      </c>
      <c r="AW1756">
        <v>0</v>
      </c>
      <c r="AX1756">
        <v>6</v>
      </c>
      <c r="AY1756">
        <v>0</v>
      </c>
      <c r="AZ1756">
        <v>0</v>
      </c>
      <c r="BA1756">
        <v>0</v>
      </c>
    </row>
    <row r="1757" spans="1:53">
      <c r="A1757" t="s">
        <v>2785</v>
      </c>
      <c r="B1757" t="s">
        <v>2780</v>
      </c>
      <c r="C1757">
        <v>2005</v>
      </c>
      <c r="D1757">
        <v>0.00224044663802614</v>
      </c>
      <c r="E1757">
        <v>3.76120011569356</v>
      </c>
      <c r="F1757" s="2">
        <v>0.137</v>
      </c>
      <c r="G1757">
        <v>0.426526954596996</v>
      </c>
      <c r="H1757" s="3">
        <v>7018.76</v>
      </c>
      <c r="I1757" s="4">
        <v>25</v>
      </c>
      <c r="J1757" s="4">
        <v>410</v>
      </c>
      <c r="K1757">
        <v>7</v>
      </c>
      <c r="L1757" s="3">
        <v>0.0524464204778452</v>
      </c>
      <c r="M1757" s="4">
        <v>16</v>
      </c>
      <c r="N1757">
        <v>7</v>
      </c>
      <c r="O1757" s="3">
        <v>119773</v>
      </c>
      <c r="P1757" s="3">
        <v>8.28504650204106</v>
      </c>
      <c r="Q1757" s="2">
        <v>10.4999206834818</v>
      </c>
      <c r="R1757" s="2">
        <v>0</v>
      </c>
      <c r="S1757">
        <v>0</v>
      </c>
      <c r="T1757" s="2">
        <v>0</v>
      </c>
      <c r="U1757" s="2">
        <v>0.00927487352445194</v>
      </c>
      <c r="V1757">
        <v>0.00958337068786962</v>
      </c>
      <c r="W1757">
        <v>0.0112503038090208</v>
      </c>
      <c r="X1757" s="3">
        <v>24.0117</v>
      </c>
      <c r="Y1757" s="9">
        <v>0.0818859460092737</v>
      </c>
      <c r="Z1757">
        <v>37955.646189141</v>
      </c>
      <c r="AA1757" s="4">
        <v>1269</v>
      </c>
      <c r="AB1757">
        <v>9.27</v>
      </c>
      <c r="AC1757">
        <v>1.73</v>
      </c>
      <c r="AD1757" s="3">
        <v>3.3797</v>
      </c>
      <c r="AE1757" s="3">
        <v>102836</v>
      </c>
      <c r="AF1757">
        <v>0.00831562434298837</v>
      </c>
      <c r="AG1757">
        <v>0.857778026296638</v>
      </c>
      <c r="AH1757" s="3">
        <v>12057772</v>
      </c>
      <c r="AI1757" s="3">
        <v>59.5</v>
      </c>
      <c r="AJ1757">
        <v>0.0791590832109495</v>
      </c>
      <c r="AK1757">
        <v>0.011226347211</v>
      </c>
      <c r="AL1757">
        <v>0.000594395391814635</v>
      </c>
      <c r="AM1757" s="3">
        <v>2248.47272727273</v>
      </c>
      <c r="AN1757" s="3">
        <v>0.55</v>
      </c>
      <c r="AO1757" s="3">
        <v>100.145897050718</v>
      </c>
      <c r="AP1757" s="3">
        <v>36.3</v>
      </c>
      <c r="AQ1757" s="4">
        <v>1253</v>
      </c>
      <c r="AR1757" s="3">
        <v>3823.2</v>
      </c>
      <c r="AS1757" s="3">
        <v>1046.24</v>
      </c>
      <c r="AT1757">
        <v>82</v>
      </c>
      <c r="AU1757">
        <v>0</v>
      </c>
      <c r="AV1757">
        <v>0</v>
      </c>
      <c r="AW1757">
        <v>0</v>
      </c>
      <c r="AX1757">
        <v>6</v>
      </c>
      <c r="AY1757">
        <v>0</v>
      </c>
      <c r="AZ1757">
        <v>0</v>
      </c>
      <c r="BA1757">
        <v>0</v>
      </c>
    </row>
    <row r="1758" spans="1:53">
      <c r="A1758" t="s">
        <v>2786</v>
      </c>
      <c r="B1758" t="s">
        <v>2780</v>
      </c>
      <c r="C1758">
        <v>2006</v>
      </c>
      <c r="D1758">
        <v>0.00250764828066278</v>
      </c>
      <c r="E1758">
        <v>4.00733318523247</v>
      </c>
      <c r="F1758" s="2">
        <v>0.439</v>
      </c>
      <c r="G1758">
        <v>0.43347701005228</v>
      </c>
      <c r="H1758" s="3">
        <v>786</v>
      </c>
      <c r="I1758" s="4">
        <v>43</v>
      </c>
      <c r="J1758" s="4">
        <v>553</v>
      </c>
      <c r="K1758">
        <v>7</v>
      </c>
      <c r="L1758" s="3">
        <v>0.0536393316689072</v>
      </c>
      <c r="M1758" s="4">
        <v>16</v>
      </c>
      <c r="N1758">
        <v>7</v>
      </c>
      <c r="O1758" s="3">
        <v>130505</v>
      </c>
      <c r="P1758" s="3">
        <v>8.40757847533632</v>
      </c>
      <c r="Q1758" s="2">
        <v>11.8816173786053</v>
      </c>
      <c r="R1758" s="2">
        <v>0</v>
      </c>
      <c r="S1758">
        <v>0</v>
      </c>
      <c r="T1758" s="2">
        <v>0</v>
      </c>
      <c r="U1758" s="2">
        <v>0.00897904888593282</v>
      </c>
      <c r="V1758">
        <v>0.00905599368558925</v>
      </c>
      <c r="W1758">
        <v>0.0115941856478734</v>
      </c>
      <c r="X1758" s="3">
        <v>28.0297</v>
      </c>
      <c r="Y1758" s="9">
        <v>0.0709072189949608</v>
      </c>
      <c r="Z1758">
        <v>47097.4130461691</v>
      </c>
      <c r="AA1758" s="4">
        <v>1276</v>
      </c>
      <c r="AB1758">
        <v>10.41</v>
      </c>
      <c r="AC1758">
        <v>1.86</v>
      </c>
      <c r="AD1758" s="3">
        <v>3.3797</v>
      </c>
      <c r="AE1758" s="3">
        <v>101567</v>
      </c>
      <c r="AF1758">
        <v>0.00688058043275028</v>
      </c>
      <c r="AG1758">
        <v>0.869984316528243</v>
      </c>
      <c r="AH1758" s="3">
        <v>15867073</v>
      </c>
      <c r="AI1758" s="3">
        <v>87</v>
      </c>
      <c r="AJ1758">
        <v>0.0686332153454279</v>
      </c>
      <c r="AK1758">
        <v>0.0113445753763368</v>
      </c>
      <c r="AL1758">
        <v>0.000577706931413349</v>
      </c>
      <c r="AM1758" s="3">
        <v>2733.59259259259</v>
      </c>
      <c r="AN1758" s="3">
        <v>0.54</v>
      </c>
      <c r="AO1758" s="3">
        <v>111.411851550715</v>
      </c>
      <c r="AP1758" s="3">
        <v>37.92</v>
      </c>
      <c r="AQ1758" s="4">
        <v>1586</v>
      </c>
      <c r="AR1758" s="3">
        <v>4760</v>
      </c>
      <c r="AS1758" s="3">
        <v>1142</v>
      </c>
      <c r="AT1758">
        <v>97</v>
      </c>
      <c r="AU1758">
        <v>0</v>
      </c>
      <c r="AV1758">
        <v>0</v>
      </c>
      <c r="AW1758">
        <v>0</v>
      </c>
      <c r="AX1758">
        <v>6</v>
      </c>
      <c r="AY1758">
        <v>0</v>
      </c>
      <c r="AZ1758">
        <v>0</v>
      </c>
      <c r="BA1758">
        <v>0</v>
      </c>
    </row>
    <row r="1759" spans="1:53">
      <c r="A1759" t="s">
        <v>2787</v>
      </c>
      <c r="B1759" t="s">
        <v>2780</v>
      </c>
      <c r="C1759">
        <v>2007</v>
      </c>
      <c r="D1759">
        <v>0.0129974246609906</v>
      </c>
      <c r="E1759">
        <v>4.17438726989564</v>
      </c>
      <c r="F1759" s="2">
        <v>0.33</v>
      </c>
      <c r="G1759">
        <v>0.479107619655854</v>
      </c>
      <c r="H1759" s="3">
        <v>232.47</v>
      </c>
      <c r="I1759" s="4">
        <v>54</v>
      </c>
      <c r="J1759" s="4">
        <v>725</v>
      </c>
      <c r="K1759">
        <v>7</v>
      </c>
      <c r="L1759" s="3">
        <v>0.0545203649339919</v>
      </c>
      <c r="M1759" s="4">
        <v>16</v>
      </c>
      <c r="N1759">
        <v>7</v>
      </c>
      <c r="O1759" s="3">
        <v>200739</v>
      </c>
      <c r="P1759" s="3">
        <v>8.53378923766816</v>
      </c>
      <c r="Q1759" s="2">
        <v>13.0606575443108</v>
      </c>
      <c r="R1759" s="2">
        <v>0.000111</v>
      </c>
      <c r="S1759">
        <v>0</v>
      </c>
      <c r="T1759" s="2">
        <v>0</v>
      </c>
      <c r="U1759" s="2">
        <v>0.00912560146009623</v>
      </c>
      <c r="V1759">
        <v>0.00711245672157893</v>
      </c>
      <c r="W1759">
        <v>0.0119597528239367</v>
      </c>
      <c r="X1759" s="3">
        <v>29.1598</v>
      </c>
      <c r="Y1759" s="9">
        <v>0.0642982130438925</v>
      </c>
      <c r="Z1759">
        <v>48829.6474709875</v>
      </c>
      <c r="AA1759" s="4">
        <v>1284</v>
      </c>
      <c r="AB1759">
        <v>10.7189</v>
      </c>
      <c r="AC1759">
        <v>2.2152</v>
      </c>
      <c r="AD1759" s="3">
        <v>3.3797</v>
      </c>
      <c r="AE1759" s="3">
        <v>106326</v>
      </c>
      <c r="AF1759">
        <v>0.00603179105493658</v>
      </c>
      <c r="AG1759">
        <v>0.880849972202682</v>
      </c>
      <c r="AH1759" s="3">
        <v>20982420</v>
      </c>
      <c r="AI1759" s="3">
        <v>125.61759</v>
      </c>
      <c r="AJ1759">
        <v>0.0612634202614082</v>
      </c>
      <c r="AK1759">
        <v>0.0086100745945284</v>
      </c>
      <c r="AL1759">
        <v>0.000584515649078059</v>
      </c>
      <c r="AM1759" s="3">
        <v>3205.01818181818</v>
      </c>
      <c r="AN1759" s="3">
        <v>0.55</v>
      </c>
      <c r="AO1759" s="3">
        <v>120.913969924013</v>
      </c>
      <c r="AP1759" s="3">
        <v>34.45</v>
      </c>
      <c r="AQ1759" s="4">
        <v>1941</v>
      </c>
      <c r="AR1759" s="3">
        <v>6111</v>
      </c>
      <c r="AS1759" s="3">
        <v>1567</v>
      </c>
      <c r="AT1759">
        <v>2</v>
      </c>
      <c r="AU1759">
        <v>0</v>
      </c>
      <c r="AV1759">
        <v>0</v>
      </c>
      <c r="AW1759">
        <v>0</v>
      </c>
      <c r="AX1759">
        <v>6</v>
      </c>
      <c r="AY1759">
        <v>0</v>
      </c>
      <c r="AZ1759">
        <v>0</v>
      </c>
      <c r="BA1759">
        <v>0</v>
      </c>
    </row>
    <row r="1760" spans="1:53">
      <c r="A1760" t="s">
        <v>2788</v>
      </c>
      <c r="B1760" t="s">
        <v>2780</v>
      </c>
      <c r="C1760">
        <v>2008</v>
      </c>
      <c r="D1760">
        <v>0.0134124505642905</v>
      </c>
      <c r="E1760">
        <v>4.4188406077966</v>
      </c>
      <c r="F1760" s="2">
        <v>0.0611</v>
      </c>
      <c r="G1760">
        <v>0.747228850405442</v>
      </c>
      <c r="H1760" s="3">
        <v>490</v>
      </c>
      <c r="I1760" s="4">
        <v>104</v>
      </c>
      <c r="J1760" s="4">
        <v>832</v>
      </c>
      <c r="K1760">
        <v>7</v>
      </c>
      <c r="L1760" s="3">
        <v>0.05356637</v>
      </c>
      <c r="M1760" s="4">
        <v>17</v>
      </c>
      <c r="N1760">
        <v>7</v>
      </c>
      <c r="O1760" s="3">
        <v>376412</v>
      </c>
      <c r="P1760" s="3">
        <v>8.66</v>
      </c>
      <c r="Q1760" s="2">
        <v>13.8164540214678</v>
      </c>
      <c r="R1760" s="2">
        <v>0.000448</v>
      </c>
      <c r="S1760">
        <v>0</v>
      </c>
      <c r="T1760" s="2">
        <v>0</v>
      </c>
      <c r="U1760" s="2">
        <v>0.00932591623036649</v>
      </c>
      <c r="V1760">
        <v>0.00508787426111138</v>
      </c>
      <c r="W1760">
        <v>0.01232532</v>
      </c>
      <c r="X1760" s="3">
        <v>28.5723</v>
      </c>
      <c r="Y1760" s="9">
        <v>0.0556775331480153</v>
      </c>
      <c r="Z1760">
        <v>51994.0715434084</v>
      </c>
      <c r="AA1760" s="4">
        <v>1256</v>
      </c>
      <c r="AB1760">
        <v>10.91</v>
      </c>
      <c r="AC1760">
        <v>2.42</v>
      </c>
      <c r="AD1760" s="3">
        <v>3.3797</v>
      </c>
      <c r="AE1760" s="3">
        <v>102427</v>
      </c>
      <c r="AF1760">
        <v>0.00480041805118784</v>
      </c>
      <c r="AG1760">
        <v>0.890120963017467</v>
      </c>
      <c r="AH1760" s="3">
        <v>27764584</v>
      </c>
      <c r="AI1760" s="3">
        <v>215.66</v>
      </c>
      <c r="AJ1760">
        <v>0.0523805263789362</v>
      </c>
      <c r="AK1760">
        <v>0.0109062885830976</v>
      </c>
      <c r="AL1760">
        <v>0.000601989734490843</v>
      </c>
      <c r="AM1760" s="3">
        <v>3743.35087719298</v>
      </c>
      <c r="AN1760" s="3">
        <v>0.57</v>
      </c>
      <c r="AO1760" s="3">
        <v>126.833956445515</v>
      </c>
      <c r="AP1760" s="3">
        <v>38.92</v>
      </c>
      <c r="AQ1760" s="4">
        <v>2289</v>
      </c>
      <c r="AR1760" s="3">
        <v>6572</v>
      </c>
      <c r="AS1760" s="3">
        <v>1737</v>
      </c>
      <c r="AT1760">
        <v>116</v>
      </c>
      <c r="AU1760">
        <v>0</v>
      </c>
      <c r="AV1760">
        <v>0</v>
      </c>
      <c r="AW1760">
        <v>0</v>
      </c>
      <c r="AX1760">
        <v>6</v>
      </c>
      <c r="AY1760">
        <v>0</v>
      </c>
      <c r="AZ1760">
        <v>0</v>
      </c>
      <c r="BA1760">
        <v>0</v>
      </c>
    </row>
    <row r="1761" spans="1:53">
      <c r="A1761" t="s">
        <v>2789</v>
      </c>
      <c r="B1761" t="s">
        <v>2780</v>
      </c>
      <c r="C1761">
        <v>2009</v>
      </c>
      <c r="D1761">
        <v>0.0144358525876986</v>
      </c>
      <c r="E1761">
        <v>4.63472898822964</v>
      </c>
      <c r="F1761" s="2">
        <v>0.0592</v>
      </c>
      <c r="G1761">
        <v>0.824004989223889</v>
      </c>
      <c r="H1761" s="3">
        <v>144.924045801527</v>
      </c>
      <c r="I1761" s="4">
        <v>127</v>
      </c>
      <c r="J1761" s="4">
        <v>1081</v>
      </c>
      <c r="K1761">
        <v>7</v>
      </c>
      <c r="L1761" s="3">
        <v>0.05082912</v>
      </c>
      <c r="M1761" s="4">
        <v>18</v>
      </c>
      <c r="N1761">
        <v>7</v>
      </c>
      <c r="O1761" s="3">
        <v>412295</v>
      </c>
      <c r="P1761" s="3">
        <v>8.79</v>
      </c>
      <c r="Q1761" s="2">
        <v>14.4756332139278</v>
      </c>
      <c r="R1761" s="2">
        <v>0.000775</v>
      </c>
      <c r="S1761">
        <v>0</v>
      </c>
      <c r="T1761" s="2">
        <v>0</v>
      </c>
      <c r="U1761" s="2">
        <v>0.0091279543602282</v>
      </c>
      <c r="V1761">
        <v>0.00598700819222288</v>
      </c>
      <c r="W1761">
        <v>0.01271394</v>
      </c>
      <c r="X1761" s="3">
        <v>41.1905</v>
      </c>
      <c r="Y1761" s="9">
        <v>0.0569474479574589</v>
      </c>
      <c r="Z1761">
        <v>55301.4605500903</v>
      </c>
      <c r="AA1761" s="4">
        <v>1229</v>
      </c>
      <c r="AB1761">
        <v>11.2837</v>
      </c>
      <c r="AC1761">
        <v>2.6</v>
      </c>
      <c r="AD1761" s="3">
        <v>3.3797</v>
      </c>
      <c r="AE1761" s="3">
        <v>106836</v>
      </c>
      <c r="AF1761">
        <v>0.00442836180954513</v>
      </c>
      <c r="AG1761">
        <v>0.89489086191317</v>
      </c>
      <c r="AH1761" s="3">
        <v>35803395</v>
      </c>
      <c r="AI1761" s="3">
        <v>294.17</v>
      </c>
      <c r="AJ1761">
        <v>0.0564191732406509</v>
      </c>
      <c r="AK1761">
        <v>0.0108431015601594</v>
      </c>
      <c r="AL1761">
        <v>0.000584789214816052</v>
      </c>
      <c r="AM1761" s="3">
        <v>4308.10714285714</v>
      </c>
      <c r="AN1761" s="3">
        <v>0.56</v>
      </c>
      <c r="AO1761" s="3">
        <v>131.239231002183</v>
      </c>
      <c r="AP1761" s="3">
        <v>40.41</v>
      </c>
      <c r="AQ1761" s="4">
        <v>3108</v>
      </c>
      <c r="AR1761" s="3">
        <v>7628</v>
      </c>
      <c r="AS1761" s="3">
        <v>1907</v>
      </c>
      <c r="AT1761">
        <v>129</v>
      </c>
      <c r="AU1761">
        <v>0</v>
      </c>
      <c r="AV1761">
        <v>0</v>
      </c>
      <c r="AW1761">
        <v>0</v>
      </c>
      <c r="AX1761">
        <v>6</v>
      </c>
      <c r="AY1761">
        <v>0</v>
      </c>
      <c r="AZ1761">
        <v>0</v>
      </c>
      <c r="BA1761">
        <v>0</v>
      </c>
    </row>
    <row r="1762" spans="1:53">
      <c r="A1762" t="s">
        <v>2790</v>
      </c>
      <c r="B1762" t="s">
        <v>2780</v>
      </c>
      <c r="C1762">
        <v>2010</v>
      </c>
      <c r="D1762">
        <v>0.0139484919246543</v>
      </c>
      <c r="E1762">
        <v>4.80402104473326</v>
      </c>
      <c r="F1762" s="2">
        <v>0.1677</v>
      </c>
      <c r="G1762">
        <v>0.7489135096568</v>
      </c>
      <c r="H1762" s="3">
        <v>525.17</v>
      </c>
      <c r="I1762" s="4">
        <v>153</v>
      </c>
      <c r="J1762" s="4">
        <v>1974</v>
      </c>
      <c r="K1762">
        <v>8</v>
      </c>
      <c r="L1762" s="3">
        <v>0.05355403</v>
      </c>
      <c r="M1762" s="4">
        <v>28</v>
      </c>
      <c r="N1762">
        <v>7</v>
      </c>
      <c r="O1762" s="3">
        <v>500502</v>
      </c>
      <c r="P1762" s="3">
        <v>8.92</v>
      </c>
      <c r="Q1762" s="2">
        <v>13.9945933978863</v>
      </c>
      <c r="R1762" s="2">
        <v>0.00087</v>
      </c>
      <c r="S1762">
        <v>0</v>
      </c>
      <c r="T1762" s="2">
        <v>0</v>
      </c>
      <c r="U1762" s="2">
        <v>0.00970559689420899</v>
      </c>
      <c r="V1762">
        <v>0.00570444629897637</v>
      </c>
      <c r="W1762">
        <v>0.01310256</v>
      </c>
      <c r="X1762" s="3">
        <v>44.2652</v>
      </c>
      <c r="Y1762" s="9">
        <v>0.0712079281339433</v>
      </c>
      <c r="Z1762">
        <v>72358.5325180656</v>
      </c>
      <c r="AA1762" s="4">
        <v>1202</v>
      </c>
      <c r="AB1762">
        <v>12.01</v>
      </c>
      <c r="AC1762">
        <v>2.97</v>
      </c>
      <c r="AD1762" s="3">
        <v>3.3797</v>
      </c>
      <c r="AE1762" s="3">
        <v>108330</v>
      </c>
      <c r="AF1762">
        <v>0.00367037442359231</v>
      </c>
      <c r="AG1762">
        <v>0.878308097320996</v>
      </c>
      <c r="AH1762" s="3">
        <v>45420819</v>
      </c>
      <c r="AI1762" s="3">
        <v>457.8</v>
      </c>
      <c r="AJ1762">
        <v>0.0709828301422681</v>
      </c>
      <c r="AK1762">
        <v>0.00844756859376</v>
      </c>
      <c r="AL1762">
        <v>0.000616719259114597</v>
      </c>
      <c r="AM1762" s="3">
        <v>4919.11666666667</v>
      </c>
      <c r="AN1762" s="3">
        <v>0.6</v>
      </c>
      <c r="AO1762" s="3">
        <v>123.449721962401</v>
      </c>
      <c r="AP1762" s="3">
        <v>41.26</v>
      </c>
      <c r="AQ1762" s="4">
        <v>3412</v>
      </c>
      <c r="AR1762" s="3">
        <v>9529</v>
      </c>
      <c r="AS1762" s="3">
        <v>2234</v>
      </c>
      <c r="AT1762">
        <v>142</v>
      </c>
      <c r="AU1762">
        <v>0</v>
      </c>
      <c r="AV1762">
        <v>0</v>
      </c>
      <c r="AW1762">
        <v>0</v>
      </c>
      <c r="AX1762">
        <v>7</v>
      </c>
      <c r="AY1762">
        <v>0</v>
      </c>
      <c r="AZ1762">
        <v>0</v>
      </c>
      <c r="BA1762">
        <v>0</v>
      </c>
    </row>
    <row r="1763" spans="1:53">
      <c r="A1763" t="s">
        <v>2791</v>
      </c>
      <c r="B1763" t="s">
        <v>2780</v>
      </c>
      <c r="C1763">
        <v>2011</v>
      </c>
      <c r="D1763">
        <v>0.0227909352283585</v>
      </c>
      <c r="E1763">
        <v>5.01063529409626</v>
      </c>
      <c r="F1763" s="2">
        <v>0.1801</v>
      </c>
      <c r="G1763">
        <v>0.862605919182922</v>
      </c>
      <c r="H1763" s="3">
        <v>2023.62</v>
      </c>
      <c r="I1763" s="4">
        <v>262</v>
      </c>
      <c r="J1763" s="4">
        <v>3453</v>
      </c>
      <c r="K1763">
        <v>8</v>
      </c>
      <c r="L1763" s="3">
        <v>0.05324599</v>
      </c>
      <c r="M1763" s="4">
        <v>25</v>
      </c>
      <c r="N1763">
        <v>8</v>
      </c>
      <c r="O1763" s="3">
        <v>340009</v>
      </c>
      <c r="P1763" s="3">
        <v>8.947</v>
      </c>
      <c r="Q1763" s="2">
        <v>15.3331471200959</v>
      </c>
      <c r="R1763" s="2">
        <v>0.000857</v>
      </c>
      <c r="S1763">
        <v>0</v>
      </c>
      <c r="T1763" s="2">
        <v>0</v>
      </c>
      <c r="U1763" s="2">
        <v>0.00994067660734327</v>
      </c>
      <c r="V1763">
        <v>0.006283500981549</v>
      </c>
      <c r="W1763">
        <v>0.01523168</v>
      </c>
      <c r="X1763" s="3">
        <v>49.1997</v>
      </c>
      <c r="Y1763" s="9">
        <v>0.068076953782045</v>
      </c>
      <c r="Z1763">
        <v>84382.1472188298</v>
      </c>
      <c r="AA1763" s="4">
        <v>1182</v>
      </c>
      <c r="AB1763">
        <v>12.14</v>
      </c>
      <c r="AC1763">
        <v>3.11</v>
      </c>
      <c r="AD1763" s="3">
        <v>3.3797</v>
      </c>
      <c r="AE1763" s="3">
        <v>110883</v>
      </c>
      <c r="AF1763">
        <v>0.00311214709324681</v>
      </c>
      <c r="AG1763">
        <v>0.881835353685611</v>
      </c>
      <c r="AH1763" s="3">
        <v>56747049</v>
      </c>
      <c r="AI1763" s="3">
        <v>643.54</v>
      </c>
      <c r="AJ1763">
        <v>0.0678618075954767</v>
      </c>
      <c r="AK1763">
        <v>0.01629300261078</v>
      </c>
      <c r="AL1763">
        <v>0.000634790621480496</v>
      </c>
      <c r="AM1763" s="3">
        <v>5746.62903225806</v>
      </c>
      <c r="AN1763" s="3">
        <v>0.62</v>
      </c>
      <c r="AO1763" s="3">
        <v>134.889935497082</v>
      </c>
      <c r="AP1763" s="3">
        <v>41.87</v>
      </c>
      <c r="AQ1763" s="4">
        <v>2788</v>
      </c>
      <c r="AR1763" s="3">
        <v>9742</v>
      </c>
      <c r="AS1763" s="3">
        <v>2395</v>
      </c>
      <c r="AT1763">
        <v>149</v>
      </c>
      <c r="AU1763">
        <v>0</v>
      </c>
      <c r="AV1763">
        <v>0</v>
      </c>
      <c r="AW1763">
        <v>0</v>
      </c>
      <c r="AX1763">
        <v>8</v>
      </c>
      <c r="AY1763">
        <v>0</v>
      </c>
      <c r="AZ1763">
        <v>0</v>
      </c>
      <c r="BA1763">
        <v>0</v>
      </c>
    </row>
    <row r="1764" spans="1:53">
      <c r="A1764" t="s">
        <v>2792</v>
      </c>
      <c r="B1764" t="s">
        <v>2780</v>
      </c>
      <c r="C1764">
        <v>2012</v>
      </c>
      <c r="D1764">
        <v>0.0237528396114979</v>
      </c>
      <c r="E1764">
        <v>5.19849703126583</v>
      </c>
      <c r="F1764" s="2">
        <v>0.3973</v>
      </c>
      <c r="G1764">
        <v>0.867061219753095</v>
      </c>
      <c r="H1764" s="3">
        <v>3071.17</v>
      </c>
      <c r="I1764" s="4">
        <v>424</v>
      </c>
      <c r="J1764" s="4">
        <v>3428</v>
      </c>
      <c r="K1764">
        <v>9</v>
      </c>
      <c r="L1764" s="3">
        <v>0.05729828</v>
      </c>
      <c r="M1764" s="4">
        <v>24</v>
      </c>
      <c r="N1764">
        <v>8</v>
      </c>
      <c r="O1764" s="3">
        <v>442750</v>
      </c>
      <c r="P1764" s="3">
        <v>8.974</v>
      </c>
      <c r="Q1764" s="2">
        <v>13.4613819956994</v>
      </c>
      <c r="R1764" s="2">
        <v>0</v>
      </c>
      <c r="S1764">
        <v>0</v>
      </c>
      <c r="T1764" s="2">
        <v>0</v>
      </c>
      <c r="U1764" s="2">
        <v>0.0100787401574803</v>
      </c>
      <c r="V1764">
        <v>0.00642815864440954</v>
      </c>
      <c r="W1764">
        <v>0.01590551</v>
      </c>
      <c r="X1764" s="3">
        <v>53.9106</v>
      </c>
      <c r="Y1764" s="9">
        <v>0.0687464816834222</v>
      </c>
      <c r="Z1764">
        <v>92307.2656683306</v>
      </c>
      <c r="AA1764" s="4">
        <v>1181</v>
      </c>
      <c r="AB1764">
        <v>12.3</v>
      </c>
      <c r="AC1764">
        <v>3.19</v>
      </c>
      <c r="AD1764" s="3">
        <v>3.3797</v>
      </c>
      <c r="AE1764" s="3">
        <v>113373</v>
      </c>
      <c r="AF1764">
        <v>0.00281370755786971</v>
      </c>
      <c r="AG1764">
        <v>0.892088223541996</v>
      </c>
      <c r="AH1764" s="3">
        <v>69890474</v>
      </c>
      <c r="AI1764" s="3">
        <v>743.38</v>
      </c>
      <c r="AJ1764">
        <v>0.068529287495874</v>
      </c>
      <c r="AK1764">
        <v>0.011952866102784</v>
      </c>
      <c r="AL1764">
        <v>0.000646138313982837</v>
      </c>
      <c r="AM1764" s="3">
        <v>6295.796875</v>
      </c>
      <c r="AN1764" s="3">
        <v>0.64</v>
      </c>
      <c r="AO1764" s="3">
        <v>116.925795053004</v>
      </c>
      <c r="AP1764" s="3">
        <v>42.21</v>
      </c>
      <c r="AQ1764" s="4">
        <v>2859</v>
      </c>
      <c r="AR1764" s="3">
        <v>9968</v>
      </c>
      <c r="AS1764" s="3">
        <v>2430</v>
      </c>
      <c r="AT1764">
        <v>3</v>
      </c>
      <c r="AU1764">
        <v>0</v>
      </c>
      <c r="AV1764">
        <v>0</v>
      </c>
      <c r="AW1764">
        <v>0</v>
      </c>
      <c r="AX1764">
        <v>10</v>
      </c>
      <c r="AY1764">
        <v>0</v>
      </c>
      <c r="AZ1764">
        <v>0</v>
      </c>
      <c r="BA1764">
        <v>0</v>
      </c>
    </row>
    <row r="1765" spans="1:53">
      <c r="A1765" t="s">
        <v>2793</v>
      </c>
      <c r="B1765" t="s">
        <v>2780</v>
      </c>
      <c r="C1765">
        <v>2013</v>
      </c>
      <c r="D1765">
        <v>0.0243204241698224</v>
      </c>
      <c r="E1765">
        <v>5.41164605185504</v>
      </c>
      <c r="F1765" s="2">
        <v>0.8675</v>
      </c>
      <c r="G1765">
        <v>1.00339777150618</v>
      </c>
      <c r="H1765" s="3">
        <v>3400</v>
      </c>
      <c r="I1765" s="4">
        <v>609</v>
      </c>
      <c r="J1765" s="4">
        <v>5186</v>
      </c>
      <c r="K1765">
        <v>11</v>
      </c>
      <c r="L1765" s="3">
        <v>0.05572469</v>
      </c>
      <c r="M1765" s="4">
        <v>30</v>
      </c>
      <c r="N1765">
        <v>8</v>
      </c>
      <c r="O1765" s="3">
        <v>399104</v>
      </c>
      <c r="P1765" s="3">
        <v>9.001</v>
      </c>
      <c r="Q1765" s="2">
        <v>15.7566789591112</v>
      </c>
      <c r="R1765" s="2">
        <v>0.000838</v>
      </c>
      <c r="S1765">
        <v>0</v>
      </c>
      <c r="T1765" s="2">
        <v>0</v>
      </c>
      <c r="U1765" s="2">
        <v>0.00883424408014572</v>
      </c>
      <c r="V1765">
        <v>0.00475136613421864</v>
      </c>
      <c r="W1765">
        <v>0.00928962</v>
      </c>
      <c r="X1765" s="3">
        <v>58.898</v>
      </c>
      <c r="Y1765" s="9">
        <v>0.0615820343251079</v>
      </c>
      <c r="Z1765">
        <v>99679.3808734107</v>
      </c>
      <c r="AA1765" s="4">
        <v>1191</v>
      </c>
      <c r="AB1765">
        <v>12.52</v>
      </c>
      <c r="AC1765">
        <v>3.16</v>
      </c>
      <c r="AD1765" s="3">
        <v>3.3797</v>
      </c>
      <c r="AE1765" s="3">
        <v>120593</v>
      </c>
      <c r="AF1765">
        <v>0.00265966057585214</v>
      </c>
      <c r="AG1765">
        <v>0.89522402214307</v>
      </c>
      <c r="AH1765" s="3">
        <v>84933712</v>
      </c>
      <c r="AI1765" s="3">
        <v>856.08</v>
      </c>
      <c r="AJ1765">
        <v>0.0602465334186121</v>
      </c>
      <c r="AK1765">
        <v>0.0103903929290304</v>
      </c>
      <c r="AL1765">
        <v>0.000963352865229914</v>
      </c>
      <c r="AM1765" s="3">
        <v>4674.38144329897</v>
      </c>
      <c r="AN1765" s="3">
        <v>0.97</v>
      </c>
      <c r="AO1765" s="3">
        <v>135.378885688748</v>
      </c>
      <c r="AP1765" s="3">
        <v>42.87</v>
      </c>
      <c r="AQ1765" s="4">
        <v>2874</v>
      </c>
      <c r="AR1765" s="3">
        <v>10131</v>
      </c>
      <c r="AS1765" s="3">
        <v>2720</v>
      </c>
      <c r="AT1765">
        <v>7</v>
      </c>
      <c r="AU1765">
        <v>0</v>
      </c>
      <c r="AV1765">
        <v>0</v>
      </c>
      <c r="AW1765">
        <v>0</v>
      </c>
      <c r="AX1765">
        <v>10</v>
      </c>
      <c r="AY1765">
        <v>0</v>
      </c>
      <c r="AZ1765">
        <v>0</v>
      </c>
      <c r="BA1765">
        <v>0</v>
      </c>
    </row>
    <row r="1766" spans="1:53">
      <c r="A1766" t="s">
        <v>2794</v>
      </c>
      <c r="B1766" t="s">
        <v>2780</v>
      </c>
      <c r="C1766">
        <v>2014</v>
      </c>
      <c r="D1766">
        <v>0.0264153526252473</v>
      </c>
      <c r="E1766">
        <v>5.68357976733868</v>
      </c>
      <c r="F1766" s="2">
        <v>0.536</v>
      </c>
      <c r="G1766">
        <v>1.12053070550168</v>
      </c>
      <c r="H1766" s="3">
        <v>3859</v>
      </c>
      <c r="I1766" s="4">
        <v>645</v>
      </c>
      <c r="J1766" s="4">
        <v>4733</v>
      </c>
      <c r="K1766">
        <v>9</v>
      </c>
      <c r="L1766" s="3">
        <v>0.05635424</v>
      </c>
      <c r="M1766" s="4">
        <v>30</v>
      </c>
      <c r="N1766">
        <v>8</v>
      </c>
      <c r="O1766" s="3">
        <v>386969</v>
      </c>
      <c r="P1766" s="3">
        <v>9.028</v>
      </c>
      <c r="Q1766" s="2">
        <v>15.7067158029665</v>
      </c>
      <c r="R1766" s="2">
        <v>0.000926</v>
      </c>
      <c r="S1766">
        <v>0</v>
      </c>
      <c r="T1766" s="2">
        <v>0</v>
      </c>
      <c r="U1766" s="2">
        <v>0.0084486120137406</v>
      </c>
      <c r="V1766">
        <v>0.0057017838306607</v>
      </c>
      <c r="W1766">
        <v>0.01151239</v>
      </c>
      <c r="X1766" s="3">
        <v>58.1325</v>
      </c>
      <c r="Y1766" s="9">
        <v>0.0556659766635576</v>
      </c>
      <c r="Z1766">
        <v>42785.3177051203</v>
      </c>
      <c r="AA1766" s="4">
        <v>1225</v>
      </c>
      <c r="AB1766">
        <v>13.7239</v>
      </c>
      <c r="AC1766">
        <v>3.5666</v>
      </c>
      <c r="AD1766" s="3">
        <v>3.3797</v>
      </c>
      <c r="AE1766" s="3">
        <v>120116</v>
      </c>
      <c r="AF1766">
        <v>0.0024121373992148</v>
      </c>
      <c r="AG1766">
        <v>0.88947014348398</v>
      </c>
      <c r="AH1766" s="3">
        <v>101930544</v>
      </c>
      <c r="AI1766" s="3">
        <v>899.73</v>
      </c>
      <c r="AJ1766">
        <v>0.0554900240418503</v>
      </c>
      <c r="AK1766">
        <v>0.019201766866</v>
      </c>
      <c r="AL1766">
        <v>0.000889106008793356</v>
      </c>
      <c r="AM1766" s="3">
        <v>5472.14285714286</v>
      </c>
      <c r="AN1766" s="3">
        <v>0.91</v>
      </c>
      <c r="AO1766" s="3">
        <v>134.087933561309</v>
      </c>
      <c r="AP1766" s="3">
        <v>43.26</v>
      </c>
      <c r="AQ1766" s="4">
        <v>2861</v>
      </c>
      <c r="AR1766" s="3">
        <v>10324</v>
      </c>
      <c r="AS1766" s="3">
        <v>2761</v>
      </c>
      <c r="AT1766">
        <v>187</v>
      </c>
      <c r="AU1766">
        <v>0</v>
      </c>
      <c r="AV1766">
        <v>0</v>
      </c>
      <c r="AW1766">
        <v>0</v>
      </c>
      <c r="AX1766">
        <v>13</v>
      </c>
      <c r="AY1766">
        <v>0</v>
      </c>
      <c r="AZ1766">
        <v>0</v>
      </c>
      <c r="BA1766">
        <v>0</v>
      </c>
    </row>
    <row r="1767" spans="1:53">
      <c r="A1767" t="s">
        <v>2795</v>
      </c>
      <c r="B1767" t="s">
        <v>2780</v>
      </c>
      <c r="C1767">
        <v>2015</v>
      </c>
      <c r="D1767">
        <v>0.0255030167716556</v>
      </c>
      <c r="E1767">
        <v>5.94017125272043</v>
      </c>
      <c r="F1767" s="2">
        <v>0.5328</v>
      </c>
      <c r="G1767">
        <v>0.71967510321992</v>
      </c>
      <c r="H1767" s="3">
        <v>4403</v>
      </c>
      <c r="I1767" s="4">
        <v>1227</v>
      </c>
      <c r="J1767" s="4">
        <v>5160</v>
      </c>
      <c r="K1767">
        <v>9</v>
      </c>
      <c r="L1767" s="3">
        <v>0.05724728</v>
      </c>
      <c r="M1767" s="4">
        <v>31</v>
      </c>
      <c r="N1767">
        <v>8</v>
      </c>
      <c r="O1767" s="3">
        <v>372241</v>
      </c>
      <c r="P1767" s="3">
        <v>9.055</v>
      </c>
      <c r="Q1767" s="2">
        <v>15.6601734064584</v>
      </c>
      <c r="R1767" s="2">
        <v>0.00067</v>
      </c>
      <c r="S1767">
        <v>0</v>
      </c>
      <c r="T1767" s="2">
        <v>0</v>
      </c>
      <c r="U1767" s="2">
        <v>0.0071331282324815</v>
      </c>
      <c r="V1767">
        <v>0.00545897039323248</v>
      </c>
      <c r="W1767">
        <v>0.01131547</v>
      </c>
      <c r="X1767" s="3">
        <v>56.8207</v>
      </c>
      <c r="Y1767" s="9">
        <v>0.0543241801845154</v>
      </c>
      <c r="Z1767">
        <v>17639.4796665825</v>
      </c>
      <c r="AA1767" s="4">
        <v>1252</v>
      </c>
      <c r="AB1767">
        <v>13.7631</v>
      </c>
      <c r="AC1767">
        <v>3.721</v>
      </c>
      <c r="AD1767" s="3">
        <v>3.3797</v>
      </c>
      <c r="AE1767" s="3">
        <v>124332</v>
      </c>
      <c r="AF1767">
        <v>0.00232973251510751</v>
      </c>
      <c r="AG1767">
        <v>0.88933944160772</v>
      </c>
      <c r="AH1767" s="3">
        <v>120904084</v>
      </c>
      <c r="AI1767" s="3">
        <v>978.53</v>
      </c>
      <c r="AJ1767">
        <v>0.0541524560228604</v>
      </c>
      <c r="AK1767">
        <v>0.00884531485824</v>
      </c>
      <c r="AL1767">
        <v>0.000728006221444542</v>
      </c>
      <c r="AM1767" s="3">
        <v>7126.11830685005</v>
      </c>
      <c r="AN1767" s="3">
        <v>0.7489</v>
      </c>
      <c r="AO1767" s="3">
        <v>133.791192767571</v>
      </c>
      <c r="AP1767" s="3">
        <v>43.73</v>
      </c>
      <c r="AQ1767" s="4">
        <v>2875</v>
      </c>
      <c r="AR1767" s="3">
        <v>10446</v>
      </c>
      <c r="AS1767" s="3">
        <v>2865</v>
      </c>
      <c r="AT1767">
        <v>4</v>
      </c>
      <c r="AU1767">
        <v>0</v>
      </c>
      <c r="AV1767">
        <v>0</v>
      </c>
      <c r="AW1767">
        <v>0</v>
      </c>
      <c r="AX1767">
        <v>13</v>
      </c>
      <c r="AY1767">
        <v>0</v>
      </c>
      <c r="AZ1767">
        <v>0</v>
      </c>
      <c r="BA1767">
        <v>0</v>
      </c>
    </row>
    <row r="1768" spans="1:53">
      <c r="A1768" t="s">
        <v>2796</v>
      </c>
      <c r="B1768" t="s">
        <v>2780</v>
      </c>
      <c r="C1768">
        <v>2016</v>
      </c>
      <c r="D1768">
        <v>0.0260153636010476</v>
      </c>
      <c r="E1768">
        <v>6.23832462503951</v>
      </c>
      <c r="F1768" s="2">
        <v>0.5112</v>
      </c>
      <c r="G1768">
        <v>0.80124817306462</v>
      </c>
      <c r="H1768" s="3">
        <v>4780</v>
      </c>
      <c r="I1768" s="4">
        <v>1360</v>
      </c>
      <c r="J1768" s="4">
        <v>5798</v>
      </c>
      <c r="K1768">
        <v>10</v>
      </c>
      <c r="L1768" s="3">
        <v>0.05834901</v>
      </c>
      <c r="M1768" s="4">
        <v>32</v>
      </c>
      <c r="N1768">
        <v>8</v>
      </c>
      <c r="O1768" s="3">
        <v>336436</v>
      </c>
      <c r="P1768" s="3">
        <v>9.082</v>
      </c>
      <c r="Q1768" s="2">
        <v>15.8577782782501</v>
      </c>
      <c r="R1768" s="2">
        <v>0.0004</v>
      </c>
      <c r="S1768">
        <v>0</v>
      </c>
      <c r="T1768" s="2">
        <v>0</v>
      </c>
      <c r="U1768" s="2">
        <v>0.00691244239631336</v>
      </c>
      <c r="V1768">
        <v>0.00477574671145066</v>
      </c>
      <c r="W1768">
        <v>0.0112202</v>
      </c>
      <c r="X1768" s="3">
        <v>60.7779</v>
      </c>
      <c r="Y1768" s="9">
        <v>0.0510396568058645</v>
      </c>
      <c r="Z1768">
        <v>22813.1535465597</v>
      </c>
      <c r="AA1768" s="4">
        <v>1265</v>
      </c>
      <c r="AB1768">
        <v>14.0825</v>
      </c>
      <c r="AC1768">
        <v>3.6166</v>
      </c>
      <c r="AD1768" s="3">
        <v>3.3797</v>
      </c>
      <c r="AE1768" s="3">
        <v>131091</v>
      </c>
      <c r="AF1768">
        <v>0.00225637327210356</v>
      </c>
      <c r="AG1768">
        <v>0.895507770477864</v>
      </c>
      <c r="AH1768" s="3">
        <v>141505480</v>
      </c>
      <c r="AI1768" s="3">
        <v>1108.89</v>
      </c>
      <c r="AJ1768">
        <v>0.0510283240501841</v>
      </c>
      <c r="AK1768">
        <v>0.0127226214378432</v>
      </c>
      <c r="AL1768">
        <v>0.000662824207492795</v>
      </c>
      <c r="AM1768" s="3">
        <v>8420.01449275362</v>
      </c>
      <c r="AN1768" s="3">
        <v>0.69</v>
      </c>
      <c r="AO1768" s="3">
        <v>135.278578290106</v>
      </c>
      <c r="AP1768" s="3">
        <v>43.81</v>
      </c>
      <c r="AQ1768" s="4">
        <v>2992</v>
      </c>
      <c r="AR1768" s="3">
        <v>10702</v>
      </c>
      <c r="AS1768" s="3">
        <v>2879</v>
      </c>
      <c r="AT1768">
        <v>213</v>
      </c>
      <c r="AU1768">
        <v>36</v>
      </c>
      <c r="AV1768">
        <v>0</v>
      </c>
      <c r="AW1768">
        <v>0</v>
      </c>
      <c r="AX1768">
        <v>14</v>
      </c>
      <c r="AY1768">
        <v>0</v>
      </c>
      <c r="AZ1768">
        <v>0</v>
      </c>
      <c r="BA1768">
        <v>0</v>
      </c>
    </row>
    <row r="1769" spans="1:53">
      <c r="A1769" t="s">
        <v>2797</v>
      </c>
      <c r="B1769" t="s">
        <v>2780</v>
      </c>
      <c r="C1769">
        <v>2017</v>
      </c>
      <c r="D1769">
        <v>0.0260523624201018</v>
      </c>
      <c r="E1769">
        <v>6.5191472879404</v>
      </c>
      <c r="F1769" s="2">
        <v>0.9545</v>
      </c>
      <c r="G1769">
        <v>0.982892630104895</v>
      </c>
      <c r="H1769" s="3">
        <v>1197</v>
      </c>
      <c r="I1769" s="4">
        <v>1780</v>
      </c>
      <c r="J1769" s="4">
        <v>5717</v>
      </c>
      <c r="K1769">
        <v>10</v>
      </c>
      <c r="L1769" s="3">
        <v>0.06472527</v>
      </c>
      <c r="M1769" s="4">
        <v>33</v>
      </c>
      <c r="N1769">
        <v>8</v>
      </c>
      <c r="O1769" s="3">
        <v>471097</v>
      </c>
      <c r="P1769" s="3">
        <v>9.109</v>
      </c>
      <c r="Q1769" s="2">
        <v>15.875648360455</v>
      </c>
      <c r="R1769" s="2">
        <v>0.000498</v>
      </c>
      <c r="S1769">
        <v>0</v>
      </c>
      <c r="T1769" s="2">
        <v>0</v>
      </c>
      <c r="U1769" s="2">
        <v>0.00676884041660698</v>
      </c>
      <c r="V1769">
        <v>0.00434620453409346</v>
      </c>
      <c r="W1769">
        <v>0.01134622</v>
      </c>
      <c r="X1769" s="3">
        <v>63.1665</v>
      </c>
      <c r="Y1769" s="9">
        <v>0.0742053430346884</v>
      </c>
      <c r="Z1769">
        <v>9405.37968862633</v>
      </c>
      <c r="AA1769" s="4">
        <v>1281</v>
      </c>
      <c r="AB1769">
        <v>12.9254</v>
      </c>
      <c r="AC1769">
        <v>3.6944</v>
      </c>
      <c r="AD1769" s="3">
        <v>3.3797</v>
      </c>
      <c r="AE1769" s="3">
        <v>142746</v>
      </c>
      <c r="AF1769">
        <v>0.00225382489934475</v>
      </c>
      <c r="AG1769">
        <v>0.900366306149838</v>
      </c>
      <c r="AH1769" s="3">
        <v>141505480</v>
      </c>
      <c r="AI1769" s="3">
        <v>873.075</v>
      </c>
      <c r="AJ1769">
        <v>0.0773974557227441</v>
      </c>
      <c r="AK1769">
        <v>0.0148777905463704</v>
      </c>
      <c r="AL1769">
        <v>0.000636766121270452</v>
      </c>
      <c r="AM1769" s="3">
        <v>9573.00483675937</v>
      </c>
      <c r="AN1769" s="3">
        <v>0.6616</v>
      </c>
      <c r="AO1769" s="3">
        <v>124.402309913378</v>
      </c>
      <c r="AP1769" s="3">
        <v>43.84</v>
      </c>
      <c r="AQ1769" s="4">
        <v>2412</v>
      </c>
      <c r="AR1769" s="3">
        <v>10884</v>
      </c>
      <c r="AS1769" s="3">
        <v>2914</v>
      </c>
      <c r="AT1769">
        <v>8</v>
      </c>
      <c r="AU1769">
        <v>339</v>
      </c>
      <c r="AV1769">
        <v>0</v>
      </c>
      <c r="AW1769">
        <v>1</v>
      </c>
      <c r="AX1769">
        <v>15</v>
      </c>
      <c r="AY1769">
        <v>0</v>
      </c>
      <c r="AZ1769">
        <v>0</v>
      </c>
      <c r="BA1769">
        <v>0</v>
      </c>
    </row>
    <row r="1770" spans="1:53">
      <c r="A1770" t="s">
        <v>2798</v>
      </c>
      <c r="B1770" t="s">
        <v>2780</v>
      </c>
      <c r="C1770">
        <v>2018</v>
      </c>
      <c r="D1770">
        <v>0.0288957579382135</v>
      </c>
      <c r="E1770">
        <v>6.79346613258001</v>
      </c>
      <c r="F1770" s="2">
        <v>0.4886</v>
      </c>
      <c r="G1770">
        <v>0.927431149256075</v>
      </c>
      <c r="H1770" s="3">
        <v>2246</v>
      </c>
      <c r="I1770" s="4">
        <v>1988</v>
      </c>
      <c r="J1770" s="4">
        <v>6195</v>
      </c>
      <c r="K1770">
        <v>12</v>
      </c>
      <c r="L1770" s="3">
        <v>0.06556286</v>
      </c>
      <c r="M1770" s="4">
        <v>34</v>
      </c>
      <c r="N1770">
        <v>8</v>
      </c>
      <c r="O1770" s="3">
        <v>514854</v>
      </c>
      <c r="P1770" s="3">
        <v>9.136</v>
      </c>
      <c r="Q1770" s="2">
        <v>16.1062711020092</v>
      </c>
      <c r="R1770" s="2">
        <v>0.000875</v>
      </c>
      <c r="S1770">
        <v>1</v>
      </c>
      <c r="T1770" s="2">
        <v>0</v>
      </c>
      <c r="U1770" s="2">
        <v>0.00868724100826484</v>
      </c>
      <c r="V1770">
        <v>0.00441208782816005</v>
      </c>
      <c r="W1770">
        <v>0.0128895</v>
      </c>
      <c r="X1770" s="3">
        <v>67.5499</v>
      </c>
      <c r="Y1770" s="9">
        <v>0.070966614714821</v>
      </c>
      <c r="Z1770">
        <v>12163.9852793853</v>
      </c>
      <c r="AA1770" s="4">
        <v>1277</v>
      </c>
      <c r="AB1770">
        <v>13.0699</v>
      </c>
      <c r="AC1770">
        <v>3.7293</v>
      </c>
      <c r="AD1770" s="3">
        <v>3.3797</v>
      </c>
      <c r="AE1770" s="3">
        <v>150706</v>
      </c>
      <c r="AF1770">
        <v>0.00224587056432144</v>
      </c>
      <c r="AG1770">
        <v>0.903197443952336</v>
      </c>
      <c r="AH1770" s="3">
        <v>141505480</v>
      </c>
      <c r="AI1770" s="3">
        <v>292.71</v>
      </c>
      <c r="AJ1770">
        <v>0.0714411454407811</v>
      </c>
      <c r="AK1770">
        <v>0.01645853514648</v>
      </c>
      <c r="AL1770">
        <v>0.00072622009569378</v>
      </c>
      <c r="AM1770" s="3">
        <v>8842.21900118593</v>
      </c>
      <c r="AN1770" s="3">
        <v>0.7589</v>
      </c>
      <c r="AO1770" s="3">
        <v>125.070813397129</v>
      </c>
      <c r="AP1770" s="3">
        <v>43.556</v>
      </c>
      <c r="AQ1770" s="4">
        <v>2461</v>
      </c>
      <c r="AR1770" s="3">
        <v>11082.31</v>
      </c>
      <c r="AS1770" s="3">
        <v>2954.1</v>
      </c>
      <c r="AT1770">
        <v>9</v>
      </c>
      <c r="AU1770">
        <v>339</v>
      </c>
      <c r="AV1770">
        <v>0</v>
      </c>
      <c r="AW1770">
        <v>4</v>
      </c>
      <c r="AX1770">
        <v>15</v>
      </c>
      <c r="AY1770">
        <v>0</v>
      </c>
      <c r="AZ1770">
        <v>0</v>
      </c>
      <c r="BA1770">
        <v>0</v>
      </c>
    </row>
    <row r="1771" spans="1:53">
      <c r="A1771" t="s">
        <v>2799</v>
      </c>
      <c r="B1771" t="s">
        <v>2780</v>
      </c>
      <c r="C1771">
        <v>2019</v>
      </c>
      <c r="D1771">
        <v>0.0293467541741762</v>
      </c>
      <c r="E1771">
        <v>7.06731984865348</v>
      </c>
      <c r="F1771" s="2">
        <v>0.9285</v>
      </c>
      <c r="G1771">
        <v>1.10259949390384</v>
      </c>
      <c r="H1771" s="3">
        <v>2423</v>
      </c>
      <c r="I1771" s="4">
        <v>2443</v>
      </c>
      <c r="J1771" s="4">
        <v>7496</v>
      </c>
      <c r="K1771">
        <v>10</v>
      </c>
      <c r="L1771" s="3">
        <v>0.06543104</v>
      </c>
      <c r="M1771" s="4">
        <v>35</v>
      </c>
      <c r="N1771">
        <v>8</v>
      </c>
      <c r="O1771" s="3">
        <v>524577</v>
      </c>
      <c r="P1771" s="3">
        <v>9.163</v>
      </c>
      <c r="Q1771" s="2">
        <v>16.6365803063071</v>
      </c>
      <c r="R1771" s="2">
        <v>0.000618</v>
      </c>
      <c r="S1771">
        <v>1</v>
      </c>
      <c r="T1771" s="2">
        <v>0</v>
      </c>
      <c r="U1771" s="2">
        <v>0.0109655683579274</v>
      </c>
      <c r="V1771">
        <v>0.00466823134683475</v>
      </c>
      <c r="W1771">
        <v>0.01560535</v>
      </c>
      <c r="X1771" s="3">
        <v>68.9407</v>
      </c>
      <c r="Y1771" s="9">
        <v>0.0742059133506261</v>
      </c>
      <c r="Z1771">
        <v>5014.953318312</v>
      </c>
      <c r="AA1771" s="4">
        <v>1283</v>
      </c>
      <c r="AB1771">
        <v>13.4722</v>
      </c>
      <c r="AC1771">
        <v>3.7524</v>
      </c>
      <c r="AD1771" s="3">
        <v>3.3797</v>
      </c>
      <c r="AE1771" s="3">
        <v>163649</v>
      </c>
      <c r="AF1771">
        <v>0.00232015992400774</v>
      </c>
      <c r="AG1771">
        <v>0.903191130455741</v>
      </c>
      <c r="AH1771" s="3">
        <v>141505480</v>
      </c>
      <c r="AI1771" s="3">
        <v>247.55</v>
      </c>
      <c r="AJ1771">
        <v>0.0752369382548718</v>
      </c>
      <c r="AK1771">
        <v>0.0179399723724</v>
      </c>
      <c r="AL1771">
        <v>0.000780902111324376</v>
      </c>
      <c r="AM1771" s="3">
        <v>8668.24382450535</v>
      </c>
      <c r="AN1771" s="3">
        <v>0.8137</v>
      </c>
      <c r="AO1771" s="3">
        <v>129.291746641075</v>
      </c>
      <c r="AP1771" s="3">
        <v>43.678</v>
      </c>
      <c r="AQ1771" s="4">
        <v>1778</v>
      </c>
      <c r="AR1771" s="3">
        <v>11534.91</v>
      </c>
      <c r="AS1771" s="3">
        <v>3194.07</v>
      </c>
      <c r="AT1771">
        <v>10</v>
      </c>
      <c r="AU1771">
        <v>341</v>
      </c>
      <c r="AV1771">
        <v>3</v>
      </c>
      <c r="AW1771">
        <v>4</v>
      </c>
      <c r="AX1771">
        <v>15</v>
      </c>
      <c r="AY1771">
        <v>0</v>
      </c>
      <c r="AZ1771">
        <v>0</v>
      </c>
      <c r="BA1771">
        <v>0</v>
      </c>
    </row>
    <row r="1772" spans="1:53">
      <c r="A1772" t="s">
        <v>2800</v>
      </c>
      <c r="B1772" t="s">
        <v>2780</v>
      </c>
      <c r="C1772">
        <v>2020</v>
      </c>
      <c r="D1772">
        <v>0.0223648200942633</v>
      </c>
      <c r="E1772">
        <v>8.01168672912785</v>
      </c>
      <c r="F1772" s="2">
        <v>1.1721</v>
      </c>
      <c r="G1772">
        <v>2.27703398558187</v>
      </c>
      <c r="H1772" s="3">
        <v>2600</v>
      </c>
      <c r="I1772" s="4">
        <v>3203</v>
      </c>
      <c r="J1772" s="4">
        <v>19328</v>
      </c>
      <c r="K1772">
        <v>10</v>
      </c>
      <c r="L1772" s="3">
        <v>0.06320574</v>
      </c>
      <c r="M1772" s="4">
        <v>36</v>
      </c>
      <c r="N1772">
        <v>8</v>
      </c>
      <c r="O1772" s="3">
        <v>590931</v>
      </c>
      <c r="P1772" s="3">
        <v>9.19</v>
      </c>
      <c r="Q1772" s="2">
        <v>18.0440119332005</v>
      </c>
      <c r="R1772" s="2">
        <v>0.000802</v>
      </c>
      <c r="S1772">
        <v>1</v>
      </c>
      <c r="T1772" s="2">
        <v>10043.6335219236</v>
      </c>
      <c r="U1772" s="2">
        <v>0.01404497</v>
      </c>
      <c r="V1772">
        <v>0.01162228</v>
      </c>
      <c r="W1772">
        <v>0.01591543</v>
      </c>
      <c r="X1772" s="3">
        <v>76.0722454636266</v>
      </c>
      <c r="Y1772" s="9">
        <v>0.0780202213621466</v>
      </c>
      <c r="Z1772">
        <v>6485.84324719177</v>
      </c>
      <c r="AA1772" s="4">
        <v>1272</v>
      </c>
      <c r="AB1772">
        <v>14.5857</v>
      </c>
      <c r="AC1772">
        <v>3.8554</v>
      </c>
      <c r="AD1772" s="3">
        <v>3.3797</v>
      </c>
      <c r="AE1772" s="3">
        <v>172147</v>
      </c>
      <c r="AF1772">
        <v>0.00236310823814616</v>
      </c>
      <c r="AG1772">
        <v>0.902031539774077</v>
      </c>
      <c r="AH1772" s="3">
        <v>141505480</v>
      </c>
      <c r="AI1772" s="3">
        <v>290.46</v>
      </c>
      <c r="AJ1772">
        <v>0.0783950729700457</v>
      </c>
      <c r="AK1772">
        <v>0.01959321812</v>
      </c>
      <c r="AM1772" s="3">
        <v>8006.52580448293</v>
      </c>
      <c r="AN1772" s="3">
        <v>0.933368999395405</v>
      </c>
      <c r="AO1772" s="3">
        <v>140.449687048628</v>
      </c>
      <c r="AP1772" s="3">
        <v>43.103</v>
      </c>
      <c r="AQ1772" s="4">
        <v>2024</v>
      </c>
      <c r="AR1772" s="3">
        <v>11869.73</v>
      </c>
      <c r="AS1772" s="3">
        <v>3440.28</v>
      </c>
      <c r="AT1772">
        <v>5</v>
      </c>
      <c r="AU1772">
        <v>341</v>
      </c>
      <c r="AV1772">
        <v>5</v>
      </c>
      <c r="AW1772">
        <v>4</v>
      </c>
      <c r="AX1772">
        <v>15</v>
      </c>
      <c r="AY1772">
        <v>0</v>
      </c>
      <c r="AZ1772">
        <v>0</v>
      </c>
      <c r="BA1772">
        <v>0</v>
      </c>
    </row>
    <row r="1773" spans="1:53">
      <c r="A1773" t="s">
        <v>2801</v>
      </c>
      <c r="B1773" t="s">
        <v>2780</v>
      </c>
      <c r="C1773">
        <v>2021</v>
      </c>
      <c r="D1773">
        <v>0.0250115442491718</v>
      </c>
      <c r="E1773">
        <v>8.5539107743514</v>
      </c>
      <c r="F1773" s="2">
        <v>1.1745</v>
      </c>
      <c r="G1773">
        <v>1.83461766449318</v>
      </c>
      <c r="H1773" s="3">
        <v>3940</v>
      </c>
      <c r="I1773" s="4">
        <v>4545</v>
      </c>
      <c r="J1773" s="4">
        <v>25026</v>
      </c>
      <c r="K1773">
        <v>10</v>
      </c>
      <c r="L1773" s="3">
        <v>0.03971016</v>
      </c>
      <c r="M1773" s="4">
        <v>37</v>
      </c>
      <c r="N1773">
        <v>8</v>
      </c>
      <c r="O1773" s="3">
        <v>461312</v>
      </c>
      <c r="P1773" s="3">
        <v>9.217</v>
      </c>
      <c r="Q1773" s="2">
        <v>19.4340145096085</v>
      </c>
      <c r="R1773" s="2">
        <v>0.000369</v>
      </c>
      <c r="S1773">
        <v>1</v>
      </c>
      <c r="T1773" s="2">
        <v>0</v>
      </c>
      <c r="U1773" s="2">
        <v>0.02198783</v>
      </c>
      <c r="V1773">
        <v>0.01190547</v>
      </c>
      <c r="W1773">
        <v>0.01574511</v>
      </c>
      <c r="X1773" s="3">
        <v>82.4557</v>
      </c>
      <c r="Y1773" s="9">
        <v>0.0685679360931525</v>
      </c>
      <c r="Z1773">
        <v>2673.97570512346</v>
      </c>
      <c r="AA1773" s="4">
        <v>1249</v>
      </c>
      <c r="AB1773">
        <v>22.7574</v>
      </c>
      <c r="AC1773">
        <v>4.1086</v>
      </c>
      <c r="AD1773" s="3">
        <v>3.3797</v>
      </c>
      <c r="AE1773" s="3">
        <v>181641</v>
      </c>
      <c r="AF1773">
        <v>0.00226840288531666</v>
      </c>
      <c r="AG1773">
        <v>0.907168832985324</v>
      </c>
      <c r="AH1773" s="3">
        <v>141505480</v>
      </c>
      <c r="AI1773" s="3">
        <v>357.3491</v>
      </c>
      <c r="AJ1773">
        <v>0.0695098692166285</v>
      </c>
      <c r="AK1773">
        <v>0.020755217204096</v>
      </c>
      <c r="AM1773" s="3">
        <v>7848.99331843551</v>
      </c>
      <c r="AN1773" s="3">
        <v>1.00076736698912</v>
      </c>
      <c r="AO1773" s="3">
        <v>219.878260869565</v>
      </c>
      <c r="AP1773" s="3">
        <v>43.298</v>
      </c>
      <c r="AQ1773" s="4">
        <v>2559</v>
      </c>
      <c r="AR1773" s="3">
        <v>12210.96</v>
      </c>
      <c r="AS1773" s="3">
        <v>3684.63</v>
      </c>
      <c r="AT1773">
        <v>12</v>
      </c>
      <c r="AU1773">
        <v>341</v>
      </c>
      <c r="AV1773">
        <v>5</v>
      </c>
      <c r="AW1773">
        <v>5</v>
      </c>
      <c r="AX1773">
        <v>15</v>
      </c>
      <c r="AY1773">
        <v>0</v>
      </c>
      <c r="AZ1773">
        <v>0</v>
      </c>
      <c r="BA1773">
        <v>0</v>
      </c>
    </row>
    <row r="1774" spans="1:53">
      <c r="A1774" t="s">
        <v>2802</v>
      </c>
      <c r="B1774" t="s">
        <v>2780</v>
      </c>
      <c r="C1774">
        <v>2022</v>
      </c>
      <c r="D1774">
        <v>0.0213240745676308</v>
      </c>
      <c r="E1774">
        <v>8.92598608961708</v>
      </c>
      <c r="F1774" s="2">
        <v>1.6491</v>
      </c>
      <c r="G1774">
        <v>1.74135944700461</v>
      </c>
      <c r="H1774" s="3">
        <v>4500</v>
      </c>
      <c r="I1774" s="4">
        <v>5507</v>
      </c>
      <c r="J1774" s="4">
        <v>17875</v>
      </c>
      <c r="K1774">
        <v>12</v>
      </c>
      <c r="L1774" s="3">
        <v>0.03726594</v>
      </c>
      <c r="M1774" s="4">
        <v>38</v>
      </c>
      <c r="N1774">
        <v>8</v>
      </c>
      <c r="O1774" s="3">
        <v>535001</v>
      </c>
      <c r="P1774" s="3">
        <v>9.244</v>
      </c>
      <c r="Q1774" s="2">
        <v>21.087320507845</v>
      </c>
      <c r="R1774" s="2">
        <v>0.000354</v>
      </c>
      <c r="S1774">
        <v>1</v>
      </c>
      <c r="T1774" s="2">
        <v>0</v>
      </c>
      <c r="U1774" s="2">
        <v>0.02530523</v>
      </c>
      <c r="V1774">
        <v>0.01261413</v>
      </c>
      <c r="W1774">
        <v>0.01615742</v>
      </c>
      <c r="X1774" s="3">
        <v>92.3575</v>
      </c>
      <c r="Y1774" s="9">
        <v>0.0709849513823861</v>
      </c>
      <c r="Z1774">
        <v>3458.25497655229</v>
      </c>
      <c r="AA1774" s="4">
        <v>1243</v>
      </c>
      <c r="AB1774">
        <v>26.115</v>
      </c>
      <c r="AC1774">
        <v>4.3605</v>
      </c>
      <c r="AD1774" s="3">
        <v>3.3797</v>
      </c>
      <c r="AE1774" s="3">
        <v>186592</v>
      </c>
      <c r="AF1774">
        <v>0.00221806432900083</v>
      </c>
      <c r="AG1774">
        <v>0.908129447314553</v>
      </c>
      <c r="AH1774" s="3">
        <v>141505480</v>
      </c>
      <c r="AI1774" s="3">
        <v>414.8709</v>
      </c>
      <c r="AJ1774">
        <v>0.0713685498277539</v>
      </c>
      <c r="AK1774">
        <v>0.012049932211128</v>
      </c>
      <c r="AM1774" s="3">
        <v>7249.81539693297</v>
      </c>
      <c r="AN1774" s="3">
        <v>1.14794793652969</v>
      </c>
      <c r="AO1774" s="3">
        <v>253.052325581395</v>
      </c>
      <c r="AP1774" s="3">
        <v>44.591</v>
      </c>
      <c r="AQ1774" s="4">
        <v>3049</v>
      </c>
      <c r="AR1774" s="3">
        <v>12283.92</v>
      </c>
      <c r="AS1774" s="3">
        <v>3725.94</v>
      </c>
      <c r="AT1774">
        <v>13</v>
      </c>
      <c r="AU1774">
        <v>341</v>
      </c>
      <c r="AV1774">
        <v>6</v>
      </c>
      <c r="AW1774">
        <v>6</v>
      </c>
      <c r="AX1774">
        <v>15</v>
      </c>
      <c r="AY1774">
        <v>0</v>
      </c>
      <c r="AZ1774">
        <v>0</v>
      </c>
      <c r="BA1774">
        <v>0</v>
      </c>
    </row>
    <row r="1775" spans="1:53">
      <c r="A1775" t="s">
        <v>2803</v>
      </c>
      <c r="B1775" t="s">
        <v>2780</v>
      </c>
      <c r="C1775">
        <v>2023</v>
      </c>
      <c r="D1775">
        <v>0.0235360004269106</v>
      </c>
      <c r="E1775">
        <v>9.23171039771237</v>
      </c>
      <c r="F1775" s="2">
        <v>1.8477</v>
      </c>
      <c r="G1775">
        <v>1.71639670360898</v>
      </c>
      <c r="H1775" s="3">
        <v>4910</v>
      </c>
      <c r="I1775" s="4">
        <v>5513</v>
      </c>
      <c r="J1775" s="4">
        <v>10629</v>
      </c>
      <c r="L1775" s="3">
        <v>0.0426862</v>
      </c>
      <c r="M1775" s="4">
        <v>39</v>
      </c>
      <c r="N1775">
        <v>8</v>
      </c>
      <c r="O1775" s="3">
        <v>678760</v>
      </c>
      <c r="P1775" s="3">
        <v>9.271</v>
      </c>
      <c r="Q1775" s="2">
        <v>22.7117613441711</v>
      </c>
      <c r="R1775" s="2">
        <v>0.000541</v>
      </c>
      <c r="S1775">
        <v>1</v>
      </c>
      <c r="T1775" s="2">
        <v>43.6335219236209</v>
      </c>
      <c r="U1775" s="2">
        <v>0.02373868</v>
      </c>
      <c r="V1775">
        <v>0.01332279</v>
      </c>
      <c r="W1775">
        <v>0.01656973</v>
      </c>
      <c r="X1775" s="3">
        <v>100.1075</v>
      </c>
      <c r="Y1775" s="9">
        <v>0.0726917843657168</v>
      </c>
      <c r="Z1775">
        <v>1425.76523005347</v>
      </c>
      <c r="AA1775" s="4">
        <v>1205</v>
      </c>
      <c r="AB1775">
        <v>24.4271</v>
      </c>
      <c r="AC1775">
        <v>5.0308</v>
      </c>
      <c r="AD1775" s="3">
        <v>3.3797</v>
      </c>
      <c r="AE1775" s="3">
        <v>196882.649549513</v>
      </c>
      <c r="AF1775">
        <v>0.0022120552416455</v>
      </c>
      <c r="AG1775">
        <v>0.913378439717587</v>
      </c>
      <c r="AH1775" s="3">
        <v>141505480</v>
      </c>
      <c r="AI1775" s="3">
        <v>348.4101</v>
      </c>
      <c r="AJ1775">
        <v>0.0726917843657168</v>
      </c>
      <c r="AK1775">
        <v>0.0127645677603774</v>
      </c>
      <c r="AM1775" s="3">
        <v>7107.17157478676</v>
      </c>
      <c r="AN1775" s="3">
        <v>1.23084100138912</v>
      </c>
      <c r="AO1775" s="3">
        <v>237.068848386032</v>
      </c>
      <c r="AP1775" s="3">
        <v>43.162</v>
      </c>
      <c r="AQ1775" s="4">
        <v>3854.93626482213</v>
      </c>
      <c r="AR1775" s="3">
        <v>11988.2</v>
      </c>
      <c r="AS1775" s="3">
        <v>3725.94</v>
      </c>
      <c r="AT1775">
        <v>14</v>
      </c>
      <c r="AU1775">
        <v>341</v>
      </c>
      <c r="AV1775">
        <v>11</v>
      </c>
      <c r="AW1775">
        <v>6</v>
      </c>
      <c r="AX1775">
        <v>15</v>
      </c>
      <c r="AY1775">
        <v>0</v>
      </c>
      <c r="AZ1775">
        <v>4</v>
      </c>
      <c r="BA1775">
        <v>0</v>
      </c>
    </row>
    <row r="1776" spans="1:53">
      <c r="A1776" t="s">
        <v>2804</v>
      </c>
      <c r="B1776" t="s">
        <v>2780</v>
      </c>
      <c r="C1776">
        <v>2024</v>
      </c>
      <c r="D1776">
        <v>0.0194434290174397</v>
      </c>
      <c r="E1776">
        <v>9.63326842739976</v>
      </c>
      <c r="F1776" s="2">
        <v>1.8377</v>
      </c>
      <c r="G1776">
        <v>0</v>
      </c>
      <c r="H1776" s="3">
        <v>10.6359787698779</v>
      </c>
      <c r="I1776" s="4">
        <v>6679.88800880088</v>
      </c>
      <c r="J1776" s="4">
        <v>7591.83948693359</v>
      </c>
      <c r="K1776">
        <v>5</v>
      </c>
      <c r="L1776" s="3">
        <v>0.0426862</v>
      </c>
      <c r="M1776" s="4">
        <v>40.0540540540541</v>
      </c>
      <c r="O1776" s="3">
        <v>0</v>
      </c>
      <c r="P1776" s="3">
        <v>9.24392113803548</v>
      </c>
      <c r="Q1776" s="2">
        <v>24.6439144380297</v>
      </c>
      <c r="R1776" s="2">
        <v>0.000397</v>
      </c>
      <c r="S1776">
        <v>1</v>
      </c>
      <c r="T1776" s="2">
        <v>10043.6335219236</v>
      </c>
      <c r="U1776" s="2">
        <v>0.0206266475453651</v>
      </c>
      <c r="V1776">
        <v>0.0141158144132655</v>
      </c>
      <c r="W1776">
        <v>0.01614689854694</v>
      </c>
      <c r="X1776" s="3">
        <v>105.0963</v>
      </c>
      <c r="Y1776" s="9">
        <v>0.0752541650384398</v>
      </c>
      <c r="Z1776">
        <v>1843.9433435316</v>
      </c>
      <c r="AA1776" s="4">
        <v>812.799043062201</v>
      </c>
      <c r="AB1776">
        <v>1199.21136909528</v>
      </c>
      <c r="AC1776">
        <f>AC1775*AC1774/AC1773</f>
        <v>5.33924047120674</v>
      </c>
      <c r="AD1776" s="3">
        <v>3.3797</v>
      </c>
      <c r="AE1776" s="3">
        <v>202249.092136372</v>
      </c>
      <c r="AF1776">
        <v>0.00212065164469328</v>
      </c>
      <c r="AG1776">
        <v>0.918208012481756</v>
      </c>
      <c r="AH1776" s="3">
        <v>141505480</v>
      </c>
      <c r="AI1776" s="3">
        <v>404.493006295776</v>
      </c>
      <c r="AJ1776">
        <v>0.0156584201262795</v>
      </c>
      <c r="AK1776">
        <v>0.00741077169679261</v>
      </c>
      <c r="AM1776" s="3">
        <v>6564.62298044149</v>
      </c>
      <c r="AN1776" s="3">
        <v>1.4118579745378</v>
      </c>
      <c r="AO1776" s="3">
        <v>249.588375370559</v>
      </c>
      <c r="AP1776" s="3">
        <v>43.934</v>
      </c>
      <c r="AQ1776" s="4">
        <v>4593.08349802372</v>
      </c>
      <c r="AR1776" s="3">
        <v>12022.88</v>
      </c>
      <c r="AS1776" s="3">
        <v>3729.56</v>
      </c>
      <c r="AT1776">
        <v>15</v>
      </c>
      <c r="AU1776">
        <v>341</v>
      </c>
      <c r="AV1776">
        <v>16</v>
      </c>
      <c r="AW1776">
        <v>6</v>
      </c>
      <c r="AX1776">
        <v>15</v>
      </c>
      <c r="AY1776">
        <v>0</v>
      </c>
      <c r="AZ1776">
        <v>4</v>
      </c>
      <c r="BA1776">
        <v>1</v>
      </c>
    </row>
    <row r="1777" spans="1:53">
      <c r="A1777" t="s">
        <v>2805</v>
      </c>
      <c r="B1777" t="s">
        <v>2806</v>
      </c>
      <c r="C1777">
        <v>2000</v>
      </c>
      <c r="D1777">
        <v>0.00377323297029189</v>
      </c>
      <c r="E1777">
        <v>3.13549421592915</v>
      </c>
      <c r="F1777" s="2">
        <v>0.89178566316799</v>
      </c>
      <c r="G1777">
        <v>1.53018368340111</v>
      </c>
      <c r="H1777" s="3">
        <v>10.2480702597112</v>
      </c>
      <c r="I1777" s="4">
        <v>32</v>
      </c>
      <c r="J1777" s="4">
        <v>367</v>
      </c>
      <c r="K1777">
        <v>5</v>
      </c>
      <c r="L1777" s="3">
        <v>0.0616099535302054</v>
      </c>
      <c r="M1777" s="4">
        <v>47</v>
      </c>
      <c r="N1777">
        <v>4</v>
      </c>
      <c r="O1777" s="3">
        <v>131388</v>
      </c>
      <c r="P1777" s="3">
        <v>8.3208461073118</v>
      </c>
      <c r="Q1777" s="2">
        <v>5.29963191483728</v>
      </c>
      <c r="S1777">
        <v>0</v>
      </c>
      <c r="T1777" s="2">
        <v>0</v>
      </c>
      <c r="U1777" s="2">
        <v>0.00654999759314173</v>
      </c>
      <c r="V1777">
        <v>0.00971817298347911</v>
      </c>
      <c r="W1777">
        <v>0.00548517008136163</v>
      </c>
      <c r="X1777" s="3">
        <v>14.9386717710354</v>
      </c>
      <c r="Y1777" s="9">
        <v>0.267711314268286</v>
      </c>
      <c r="Z1777">
        <v>760.218758657559</v>
      </c>
      <c r="AA1777" s="4">
        <v>755</v>
      </c>
      <c r="AB1777">
        <v>1.64</v>
      </c>
      <c r="AC1777">
        <v>0.3</v>
      </c>
      <c r="AD1777" s="3">
        <v>0.5703</v>
      </c>
      <c r="AE1777" s="3">
        <v>98836</v>
      </c>
      <c r="AF1777">
        <v>0.0164546406078807</v>
      </c>
      <c r="AG1777">
        <v>0.924852657247319</v>
      </c>
      <c r="AH1777" s="3">
        <v>8360969</v>
      </c>
      <c r="AI1777" s="3">
        <v>25.44</v>
      </c>
      <c r="AJ1777">
        <v>0.253193731365068</v>
      </c>
      <c r="AK1777">
        <v>0.008906610888736</v>
      </c>
      <c r="AL1777">
        <v>0.000664167740424037</v>
      </c>
      <c r="AM1777" s="3">
        <v>2648.40079365079</v>
      </c>
      <c r="AN1777" s="3">
        <v>0.2268</v>
      </c>
      <c r="AO1777" s="3">
        <v>58.606653391121</v>
      </c>
      <c r="AP1777" s="3">
        <v>28.7306309904153</v>
      </c>
      <c r="AQ1777" s="4">
        <v>2059</v>
      </c>
      <c r="AR1777" s="3">
        <v>1873.49238420889</v>
      </c>
      <c r="AS1777" s="3">
        <v>845.493050516327</v>
      </c>
      <c r="AT1777">
        <v>0</v>
      </c>
      <c r="AU1777">
        <v>0</v>
      </c>
      <c r="AV1777">
        <v>0</v>
      </c>
      <c r="AW1777">
        <v>0</v>
      </c>
      <c r="AX1777">
        <v>15</v>
      </c>
      <c r="AY1777">
        <v>0</v>
      </c>
      <c r="AZ1777">
        <v>0</v>
      </c>
      <c r="BA1777">
        <v>0</v>
      </c>
    </row>
    <row r="1778" spans="1:53">
      <c r="A1778" t="s">
        <v>2807</v>
      </c>
      <c r="B1778" t="s">
        <v>2806</v>
      </c>
      <c r="C1778">
        <v>2001</v>
      </c>
      <c r="D1778">
        <v>0.00286599944227482</v>
      </c>
      <c r="E1778">
        <v>3.36729582998647</v>
      </c>
      <c r="F1778" s="2">
        <v>1.02252046523523</v>
      </c>
      <c r="G1778">
        <v>1.67062399873328</v>
      </c>
      <c r="H1778" s="3">
        <v>58.7112796618311</v>
      </c>
      <c r="I1778" s="4">
        <v>32</v>
      </c>
      <c r="J1778" s="4">
        <v>388</v>
      </c>
      <c r="K1778">
        <v>5</v>
      </c>
      <c r="L1778" s="3">
        <v>0.0646666056891978</v>
      </c>
      <c r="M1778" s="4">
        <v>48</v>
      </c>
      <c r="N1778">
        <v>4</v>
      </c>
      <c r="O1778" s="3">
        <v>174319</v>
      </c>
      <c r="P1778" s="3">
        <v>8.43887229323111</v>
      </c>
      <c r="Q1778" s="2">
        <v>6.40255329116889</v>
      </c>
      <c r="S1778">
        <v>0</v>
      </c>
      <c r="T1778" s="2">
        <v>0</v>
      </c>
      <c r="U1778" s="2">
        <v>0.00694753929430394</v>
      </c>
      <c r="V1778">
        <v>0.0104004160166407</v>
      </c>
      <c r="W1778">
        <v>0.00628266173732334</v>
      </c>
      <c r="X1778" s="3">
        <v>17.0727</v>
      </c>
      <c r="Y1778" s="9">
        <v>0.251843262131299</v>
      </c>
      <c r="Z1778">
        <v>21198.4117566089</v>
      </c>
      <c r="AA1778" s="4">
        <v>675</v>
      </c>
      <c r="AB1778">
        <v>2.1866</v>
      </c>
      <c r="AC1778">
        <v>0.3179</v>
      </c>
      <c r="AD1778" s="3">
        <v>0.5659</v>
      </c>
      <c r="AE1778" s="3">
        <v>101567</v>
      </c>
      <c r="AF1778">
        <v>0.0150939038859814</v>
      </c>
      <c r="AG1778">
        <v>0.929984181918048</v>
      </c>
      <c r="AH1778" s="3">
        <v>9446530</v>
      </c>
      <c r="AI1778" s="3">
        <v>31.25</v>
      </c>
      <c r="AJ1778">
        <v>0.254856351222391</v>
      </c>
      <c r="AK1778">
        <v>0.009001489395402</v>
      </c>
      <c r="AL1778">
        <v>0.000711524947294449</v>
      </c>
      <c r="AM1778" s="3">
        <v>2769.13909465021</v>
      </c>
      <c r="AN1778" s="3">
        <v>0.243</v>
      </c>
      <c r="AO1778" s="3">
        <v>64.0255329116889</v>
      </c>
      <c r="AP1778" s="3">
        <v>30.698482428115</v>
      </c>
      <c r="AQ1778" s="4">
        <v>2185</v>
      </c>
      <c r="AR1778" s="3">
        <v>2056.26282250544</v>
      </c>
      <c r="AS1778" s="3">
        <v>916.232430923807</v>
      </c>
      <c r="AT1778">
        <v>3</v>
      </c>
      <c r="AU1778">
        <v>0</v>
      </c>
      <c r="AV1778">
        <v>0</v>
      </c>
      <c r="AW1778">
        <v>0</v>
      </c>
      <c r="AX1778">
        <v>15</v>
      </c>
      <c r="AY1778">
        <v>0</v>
      </c>
      <c r="AZ1778">
        <v>0</v>
      </c>
      <c r="BA1778">
        <v>0</v>
      </c>
    </row>
    <row r="1779" spans="1:53">
      <c r="A1779" t="s">
        <v>2808</v>
      </c>
      <c r="B1779" t="s">
        <v>2806</v>
      </c>
      <c r="C1779">
        <v>2002</v>
      </c>
      <c r="D1779">
        <v>0.00299856699353337</v>
      </c>
      <c r="E1779">
        <v>3.46573590279973</v>
      </c>
      <c r="F1779" s="2">
        <v>0.477617810218978</v>
      </c>
      <c r="G1779">
        <v>1.78964028395491</v>
      </c>
      <c r="H1779" s="3">
        <v>56.57</v>
      </c>
      <c r="I1779" s="4">
        <v>30</v>
      </c>
      <c r="J1779" s="4">
        <v>432</v>
      </c>
      <c r="K1779">
        <v>8</v>
      </c>
      <c r="L1779" s="3">
        <v>0.0808526654348867</v>
      </c>
      <c r="M1779" s="4">
        <v>50</v>
      </c>
      <c r="N1779">
        <v>4</v>
      </c>
      <c r="O1779" s="3">
        <v>119773</v>
      </c>
      <c r="P1779" s="3">
        <v>8.55689847915043</v>
      </c>
      <c r="Q1779" s="2">
        <v>8.51474187157674</v>
      </c>
      <c r="S1779">
        <v>0</v>
      </c>
      <c r="T1779" s="2">
        <v>0</v>
      </c>
      <c r="U1779" s="2">
        <v>0.0071805490514542</v>
      </c>
      <c r="V1779">
        <v>0.00548565911565689</v>
      </c>
      <c r="W1779">
        <v>0.00708015339328505</v>
      </c>
      <c r="X1779" s="3">
        <v>22.0535</v>
      </c>
      <c r="Y1779" s="9">
        <v>0.219096591032681</v>
      </c>
      <c r="Z1779">
        <v>23658.02092415</v>
      </c>
      <c r="AA1779" s="4">
        <v>627</v>
      </c>
      <c r="AB1779">
        <v>2.92</v>
      </c>
      <c r="AC1779">
        <v>0.37</v>
      </c>
      <c r="AD1779" s="3">
        <v>0.5678</v>
      </c>
      <c r="AE1779" s="3">
        <v>100316</v>
      </c>
      <c r="AF1779">
        <v>0.0131890005765159</v>
      </c>
      <c r="AG1779">
        <v>0.935790724076342</v>
      </c>
      <c r="AH1779" s="3">
        <v>11355450</v>
      </c>
      <c r="AI1779" s="3">
        <v>45.9</v>
      </c>
      <c r="AJ1779">
        <v>0.229616295683064</v>
      </c>
      <c r="AK1779">
        <v>0.0107698879939904</v>
      </c>
      <c r="AL1779">
        <v>0.000734180165481879</v>
      </c>
      <c r="AM1779" s="3">
        <v>3018.26785714286</v>
      </c>
      <c r="AN1779" s="3">
        <v>0.252</v>
      </c>
      <c r="AO1779" s="3">
        <v>85.1474187157674</v>
      </c>
      <c r="AP1779" s="3">
        <v>32.85</v>
      </c>
      <c r="AQ1779" s="4">
        <v>2474</v>
      </c>
      <c r="AR1779" s="3">
        <v>2455</v>
      </c>
      <c r="AS1779" s="3">
        <v>1100.8</v>
      </c>
      <c r="AT1779">
        <v>1</v>
      </c>
      <c r="AU1779">
        <v>0</v>
      </c>
      <c r="AV1779">
        <v>0</v>
      </c>
      <c r="AW1779">
        <v>0</v>
      </c>
      <c r="AX1779">
        <v>15</v>
      </c>
      <c r="AY1779">
        <v>0</v>
      </c>
      <c r="AZ1779">
        <v>0</v>
      </c>
      <c r="BA1779">
        <v>0</v>
      </c>
    </row>
    <row r="1780" spans="1:53">
      <c r="A1780" t="s">
        <v>2809</v>
      </c>
      <c r="B1780" t="s">
        <v>2806</v>
      </c>
      <c r="C1780">
        <v>2003</v>
      </c>
      <c r="D1780">
        <v>0.00227759361766245</v>
      </c>
      <c r="E1780">
        <v>3.71357206670431</v>
      </c>
      <c r="F1780" s="2">
        <v>0.547636058394161</v>
      </c>
      <c r="G1780">
        <v>0.604754633202162</v>
      </c>
      <c r="H1780" s="3">
        <v>324.09</v>
      </c>
      <c r="I1780" s="4">
        <v>40</v>
      </c>
      <c r="J1780" s="4">
        <v>436</v>
      </c>
      <c r="K1780">
        <v>8</v>
      </c>
      <c r="L1780" s="3">
        <v>0.056145046080778</v>
      </c>
      <c r="M1780" s="4">
        <v>52</v>
      </c>
      <c r="N1780">
        <v>4</v>
      </c>
      <c r="O1780" s="3">
        <v>90275.5002265961</v>
      </c>
      <c r="P1780" s="3">
        <v>8.6782729256632</v>
      </c>
      <c r="Q1780" s="2">
        <v>15.3252267344463</v>
      </c>
      <c r="S1780">
        <v>0</v>
      </c>
      <c r="T1780" s="2">
        <v>0</v>
      </c>
      <c r="U1780" s="2">
        <v>0.0076163610719323</v>
      </c>
      <c r="V1780">
        <v>0.0057455316267067</v>
      </c>
      <c r="W1780">
        <v>0.00810954048070826</v>
      </c>
      <c r="X1780" s="3">
        <v>25.2039</v>
      </c>
      <c r="Y1780" s="9">
        <v>0.206110079278237</v>
      </c>
      <c r="Z1780">
        <v>26003.5056967572</v>
      </c>
      <c r="AA1780" s="4">
        <v>501</v>
      </c>
      <c r="AB1780">
        <v>4.69</v>
      </c>
      <c r="AC1780">
        <v>0.43</v>
      </c>
      <c r="AD1780" s="3">
        <v>0.5584</v>
      </c>
      <c r="AE1780" s="3">
        <v>101567</v>
      </c>
      <c r="AF1780">
        <v>0.0112674446983648</v>
      </c>
      <c r="AG1780">
        <v>0.947660358101662</v>
      </c>
      <c r="AH1780" s="3">
        <v>15107655</v>
      </c>
      <c r="AI1780" s="3">
        <v>65.6</v>
      </c>
      <c r="AJ1780">
        <v>0.218474439194988</v>
      </c>
      <c r="AK1780">
        <v>0.009425096334335</v>
      </c>
      <c r="AL1780">
        <v>0.000779850961816186</v>
      </c>
      <c r="AM1780" s="3">
        <v>3338.59259259259</v>
      </c>
      <c r="AN1780" s="3">
        <v>0.27</v>
      </c>
      <c r="AO1780" s="3">
        <v>153.252267344463</v>
      </c>
      <c r="AP1780" s="3">
        <v>35.1</v>
      </c>
      <c r="AQ1780" s="4">
        <v>2804</v>
      </c>
      <c r="AR1780" s="3">
        <v>2694.5</v>
      </c>
      <c r="AS1780" s="3">
        <v>1192.9</v>
      </c>
      <c r="AT1780">
        <v>5</v>
      </c>
      <c r="AU1780">
        <v>0</v>
      </c>
      <c r="AV1780">
        <v>0</v>
      </c>
      <c r="AW1780">
        <v>0</v>
      </c>
      <c r="AX1780">
        <v>15</v>
      </c>
      <c r="AY1780">
        <v>0</v>
      </c>
      <c r="AZ1780">
        <v>0</v>
      </c>
      <c r="BA1780">
        <v>0</v>
      </c>
    </row>
    <row r="1781" spans="1:53">
      <c r="A1781" t="s">
        <v>2810</v>
      </c>
      <c r="B1781" t="s">
        <v>2806</v>
      </c>
      <c r="C1781">
        <v>2004</v>
      </c>
      <c r="D1781">
        <v>0.00238294430412872</v>
      </c>
      <c r="E1781">
        <v>3.87120101090789</v>
      </c>
      <c r="F1781" s="2">
        <v>0.2558</v>
      </c>
      <c r="G1781">
        <v>0.540579764668763</v>
      </c>
      <c r="H1781" s="3">
        <v>312.27</v>
      </c>
      <c r="I1781" s="4">
        <v>56</v>
      </c>
      <c r="J1781" s="4">
        <v>507</v>
      </c>
      <c r="K1781">
        <v>9</v>
      </c>
      <c r="L1781" s="3">
        <v>0.0466139557553275</v>
      </c>
      <c r="M1781" s="4">
        <v>53</v>
      </c>
      <c r="N1781">
        <v>4</v>
      </c>
      <c r="O1781" s="3">
        <v>131388</v>
      </c>
      <c r="P1781" s="3">
        <v>8.79964737217598</v>
      </c>
      <c r="Q1781" s="2">
        <v>21.1663227877121</v>
      </c>
      <c r="S1781">
        <v>0</v>
      </c>
      <c r="T1781" s="2">
        <v>0</v>
      </c>
      <c r="U1781" s="2">
        <v>0.00787180208040484</v>
      </c>
      <c r="V1781">
        <v>0.00517618027473897</v>
      </c>
      <c r="W1781">
        <v>0.00913892756813148</v>
      </c>
      <c r="X1781" s="3">
        <v>28.7968</v>
      </c>
      <c r="Y1781" s="9">
        <v>0.179310001646159</v>
      </c>
      <c r="Z1781">
        <v>29020.6402695872</v>
      </c>
      <c r="AA1781" s="4">
        <v>480</v>
      </c>
      <c r="AB1781">
        <v>6.67</v>
      </c>
      <c r="AC1781">
        <v>0.86</v>
      </c>
      <c r="AD1781" s="3">
        <v>0.5672</v>
      </c>
      <c r="AE1781" s="3">
        <v>101222</v>
      </c>
      <c r="AF1781">
        <v>0.00909141532989635</v>
      </c>
      <c r="AG1781">
        <v>0.951328387432862</v>
      </c>
      <c r="AH1781" s="3">
        <v>19593602</v>
      </c>
      <c r="AI1781" s="3">
        <v>77.9</v>
      </c>
      <c r="AJ1781">
        <v>0.180135341581687</v>
      </c>
      <c r="AK1781">
        <v>0.0094924261788384</v>
      </c>
      <c r="AL1781">
        <v>0.000802361234490071</v>
      </c>
      <c r="AM1781" s="3">
        <v>3976.35714285714</v>
      </c>
      <c r="AN1781" s="3">
        <v>0.28</v>
      </c>
      <c r="AO1781" s="3">
        <v>211.657162506806</v>
      </c>
      <c r="AP1781" s="3">
        <v>37.56</v>
      </c>
      <c r="AQ1781" s="4">
        <v>3161</v>
      </c>
      <c r="AR1781" s="3">
        <v>3217</v>
      </c>
      <c r="AS1781" s="3">
        <v>1433.2</v>
      </c>
      <c r="AT1781">
        <v>56</v>
      </c>
      <c r="AU1781">
        <v>0</v>
      </c>
      <c r="AV1781">
        <v>0</v>
      </c>
      <c r="AW1781">
        <v>0</v>
      </c>
      <c r="AX1781">
        <v>15</v>
      </c>
      <c r="AY1781">
        <v>0</v>
      </c>
      <c r="AZ1781">
        <v>0</v>
      </c>
      <c r="BA1781">
        <v>0</v>
      </c>
    </row>
    <row r="1782" spans="1:53">
      <c r="A1782" t="s">
        <v>2811</v>
      </c>
      <c r="B1782" t="s">
        <v>2806</v>
      </c>
      <c r="C1782">
        <v>2005</v>
      </c>
      <c r="D1782">
        <v>0.00180999082229385</v>
      </c>
      <c r="E1782">
        <v>4.02535169073515</v>
      </c>
      <c r="F1782" s="2">
        <v>0.2933</v>
      </c>
      <c r="G1782">
        <v>0.544258825671545</v>
      </c>
      <c r="H1782" s="3">
        <v>6010.76</v>
      </c>
      <c r="I1782" s="4">
        <v>78</v>
      </c>
      <c r="J1782" s="4">
        <v>587</v>
      </c>
      <c r="K1782">
        <v>9</v>
      </c>
      <c r="L1782" s="3">
        <v>0.0502026704816404</v>
      </c>
      <c r="M1782" s="4">
        <v>55</v>
      </c>
      <c r="N1782">
        <v>4</v>
      </c>
      <c r="O1782" s="3">
        <v>174319</v>
      </c>
      <c r="P1782" s="3">
        <v>8.92446506539833</v>
      </c>
      <c r="Q1782" s="2">
        <v>20.3197674418605</v>
      </c>
      <c r="R1782" s="2">
        <v>0.000297</v>
      </c>
      <c r="S1782">
        <v>0</v>
      </c>
      <c r="T1782" s="2">
        <v>0</v>
      </c>
      <c r="U1782" s="2">
        <v>0.00834956860562204</v>
      </c>
      <c r="V1782">
        <v>0.00498661923837702</v>
      </c>
      <c r="W1782">
        <v>0.0104676408754523</v>
      </c>
      <c r="X1782" s="3">
        <v>31.43</v>
      </c>
      <c r="Y1782" s="9">
        <v>0.168681760316198</v>
      </c>
      <c r="Z1782">
        <v>35273.1591448931</v>
      </c>
      <c r="AA1782" s="4">
        <v>456</v>
      </c>
      <c r="AB1782">
        <v>8.39</v>
      </c>
      <c r="AC1782">
        <v>1.28</v>
      </c>
      <c r="AD1782" s="3">
        <v>0.5659</v>
      </c>
      <c r="AE1782" s="3">
        <v>102836</v>
      </c>
      <c r="AF1782">
        <v>0.00777593781427459</v>
      </c>
      <c r="AG1782">
        <v>0.954918373673903</v>
      </c>
      <c r="AH1782" s="3">
        <v>24595564</v>
      </c>
      <c r="AI1782" s="3">
        <v>96.2</v>
      </c>
      <c r="AJ1782">
        <v>0.17100812421598</v>
      </c>
      <c r="AK1782">
        <v>0.007818344210655</v>
      </c>
      <c r="AL1782">
        <v>0.000853169524784575</v>
      </c>
      <c r="AM1782" s="3">
        <v>4408.3</v>
      </c>
      <c r="AN1782" s="3">
        <v>0.3</v>
      </c>
      <c r="AO1782" s="3">
        <v>238.546199129767</v>
      </c>
      <c r="AP1782" s="3">
        <v>38.8</v>
      </c>
      <c r="AQ1782" s="4">
        <v>3593</v>
      </c>
      <c r="AR1782" s="3">
        <v>3536.2</v>
      </c>
      <c r="AS1782" s="3">
        <v>1567.7</v>
      </c>
      <c r="AT1782">
        <v>6</v>
      </c>
      <c r="AU1782">
        <v>0</v>
      </c>
      <c r="AV1782">
        <v>0</v>
      </c>
      <c r="AW1782">
        <v>0</v>
      </c>
      <c r="AX1782">
        <v>15</v>
      </c>
      <c r="AY1782">
        <v>0</v>
      </c>
      <c r="AZ1782">
        <v>0</v>
      </c>
      <c r="BA1782">
        <v>0</v>
      </c>
    </row>
    <row r="1783" spans="1:53">
      <c r="A1783" t="s">
        <v>2812</v>
      </c>
      <c r="B1783" t="s">
        <v>2806</v>
      </c>
      <c r="C1783">
        <v>2006</v>
      </c>
      <c r="D1783">
        <v>0.00175791123780231</v>
      </c>
      <c r="E1783">
        <v>4.24849524204936</v>
      </c>
      <c r="F1783" s="2">
        <v>0.137</v>
      </c>
      <c r="G1783">
        <v>0.426526954596996</v>
      </c>
      <c r="H1783" s="3">
        <v>957.87</v>
      </c>
      <c r="I1783" s="4">
        <v>101</v>
      </c>
      <c r="J1783" s="4">
        <v>722</v>
      </c>
      <c r="K1783">
        <v>9</v>
      </c>
      <c r="L1783" s="3">
        <v>0.0525282538335014</v>
      </c>
      <c r="M1783" s="4">
        <v>57</v>
      </c>
      <c r="N1783">
        <v>4</v>
      </c>
      <c r="O1783" s="3">
        <v>119773</v>
      </c>
      <c r="P1783" s="3">
        <v>9.04928275862069</v>
      </c>
      <c r="Q1783" s="2">
        <v>22.1370011040898</v>
      </c>
      <c r="R1783" s="2">
        <v>0</v>
      </c>
      <c r="S1783">
        <v>0</v>
      </c>
      <c r="T1783" s="2">
        <v>0</v>
      </c>
      <c r="U1783" s="2">
        <v>0.00849315068493151</v>
      </c>
      <c r="V1783">
        <v>0.00398942005800617</v>
      </c>
      <c r="W1783">
        <v>0.0117963541827732</v>
      </c>
      <c r="X1783" s="3">
        <v>35.1615</v>
      </c>
      <c r="Y1783" s="9">
        <v>0.146748411459993</v>
      </c>
      <c r="Z1783">
        <v>34295.7294230975</v>
      </c>
      <c r="AA1783" s="4">
        <v>424</v>
      </c>
      <c r="AB1783">
        <v>9.42</v>
      </c>
      <c r="AC1783">
        <v>1.86</v>
      </c>
      <c r="AD1783" s="3">
        <v>0.5703</v>
      </c>
      <c r="AE1783" s="3">
        <v>101567</v>
      </c>
      <c r="AF1783">
        <v>0.00633265995785168</v>
      </c>
      <c r="AG1783">
        <v>0.958805631414213</v>
      </c>
      <c r="AH1783" s="3">
        <v>32437898</v>
      </c>
      <c r="AI1783" s="3">
        <v>142.3</v>
      </c>
      <c r="AJ1783">
        <v>0.143600913951342</v>
      </c>
      <c r="AK1783">
        <v>0.0102806277467712</v>
      </c>
      <c r="AL1783">
        <v>0.000874051935602109</v>
      </c>
      <c r="AM1783" s="3">
        <v>5173.74193548387</v>
      </c>
      <c r="AN1783" s="3">
        <v>0.31</v>
      </c>
      <c r="AO1783" s="3">
        <v>265.697690811177</v>
      </c>
      <c r="AP1783" s="3">
        <v>40.6</v>
      </c>
      <c r="AQ1783" s="4">
        <v>4223</v>
      </c>
      <c r="AR1783" s="3">
        <v>3857</v>
      </c>
      <c r="AS1783" s="3">
        <v>1333</v>
      </c>
      <c r="AT1783">
        <v>82</v>
      </c>
      <c r="AU1783">
        <v>0</v>
      </c>
      <c r="AV1783">
        <v>0</v>
      </c>
      <c r="AW1783">
        <v>0</v>
      </c>
      <c r="AX1783">
        <v>15</v>
      </c>
      <c r="AY1783">
        <v>0</v>
      </c>
      <c r="AZ1783">
        <v>0</v>
      </c>
      <c r="BA1783">
        <v>0</v>
      </c>
    </row>
    <row r="1784" spans="1:53">
      <c r="A1784" t="s">
        <v>2813</v>
      </c>
      <c r="B1784" t="s">
        <v>2806</v>
      </c>
      <c r="C1784">
        <v>2007</v>
      </c>
      <c r="D1784">
        <v>0.0291690135653438</v>
      </c>
      <c r="E1784">
        <v>4.38202663467388</v>
      </c>
      <c r="F1784" s="2">
        <v>0.439</v>
      </c>
      <c r="G1784">
        <v>0.43347701005228</v>
      </c>
      <c r="H1784" s="3">
        <v>786</v>
      </c>
      <c r="I1784" s="4">
        <v>106</v>
      </c>
      <c r="J1784" s="4">
        <v>1058</v>
      </c>
      <c r="K1784">
        <v>9</v>
      </c>
      <c r="L1784" s="3">
        <v>0.0503543053467898</v>
      </c>
      <c r="M1784" s="4">
        <v>59</v>
      </c>
      <c r="N1784">
        <v>4</v>
      </c>
      <c r="O1784" s="3">
        <v>130505</v>
      </c>
      <c r="P1784" s="3">
        <v>9.17764137931034</v>
      </c>
      <c r="Q1784" s="2">
        <v>23.5401971371459</v>
      </c>
      <c r="R1784" s="2">
        <v>0</v>
      </c>
      <c r="S1784">
        <v>0</v>
      </c>
      <c r="T1784" s="2">
        <v>0</v>
      </c>
      <c r="U1784" s="2">
        <v>0.00955500955500955</v>
      </c>
      <c r="V1784">
        <v>0.00400928696653703</v>
      </c>
      <c r="W1784">
        <v>0.0135114320913866</v>
      </c>
      <c r="X1784" s="3">
        <v>39.8915</v>
      </c>
      <c r="Y1784" s="9">
        <v>0.138050193192932</v>
      </c>
      <c r="Z1784">
        <v>47097.4130461691</v>
      </c>
      <c r="AA1784" s="4">
        <v>403</v>
      </c>
      <c r="AB1784">
        <v>10.1841</v>
      </c>
      <c r="AC1784">
        <v>2.4984</v>
      </c>
      <c r="AD1784" s="3">
        <v>0.5659</v>
      </c>
      <c r="AE1784" s="3">
        <v>106326</v>
      </c>
      <c r="AF1784">
        <v>0.00548940849695136</v>
      </c>
      <c r="AG1784">
        <v>0.961630002116752</v>
      </c>
      <c r="AH1784" s="3">
        <v>41710824</v>
      </c>
      <c r="AI1784" s="3">
        <v>188.7823</v>
      </c>
      <c r="AJ1784">
        <v>0.134083868518738</v>
      </c>
      <c r="AK1784">
        <v>0.0135249402623886</v>
      </c>
      <c r="AL1784">
        <v>0.00097934971179137</v>
      </c>
      <c r="AM1784" s="3">
        <v>5534.08571428571</v>
      </c>
      <c r="AN1784" s="3">
        <v>0.35</v>
      </c>
      <c r="AO1784" s="3">
        <v>286.680843919637</v>
      </c>
      <c r="AP1784" s="3">
        <v>37.2</v>
      </c>
      <c r="AQ1784" s="4">
        <v>4768</v>
      </c>
      <c r="AR1784" s="3">
        <v>4185</v>
      </c>
      <c r="AS1784" s="3">
        <v>1389</v>
      </c>
      <c r="AT1784">
        <v>97</v>
      </c>
      <c r="AU1784">
        <v>0</v>
      </c>
      <c r="AV1784">
        <v>0</v>
      </c>
      <c r="AW1784">
        <v>0</v>
      </c>
      <c r="AX1784">
        <v>15</v>
      </c>
      <c r="AY1784">
        <v>0</v>
      </c>
      <c r="AZ1784">
        <v>0</v>
      </c>
      <c r="BA1784">
        <v>0</v>
      </c>
    </row>
    <row r="1785" spans="1:53">
      <c r="A1785" t="s">
        <v>2814</v>
      </c>
      <c r="B1785" t="s">
        <v>2806</v>
      </c>
      <c r="C1785">
        <v>2008</v>
      </c>
      <c r="D1785">
        <v>0.0294601016929541</v>
      </c>
      <c r="E1785">
        <v>4.48863636973214</v>
      </c>
      <c r="F1785" s="2">
        <v>0.33</v>
      </c>
      <c r="G1785">
        <v>0.479107619655854</v>
      </c>
      <c r="H1785" s="3">
        <v>9210.97</v>
      </c>
      <c r="I1785" s="4">
        <v>220</v>
      </c>
      <c r="J1785" s="4">
        <v>1280</v>
      </c>
      <c r="K1785">
        <v>9</v>
      </c>
      <c r="L1785" s="3">
        <v>0.05329532</v>
      </c>
      <c r="M1785" s="4">
        <v>54</v>
      </c>
      <c r="N1785">
        <v>4</v>
      </c>
      <c r="O1785" s="3">
        <v>200739</v>
      </c>
      <c r="P1785" s="3">
        <v>9.306</v>
      </c>
      <c r="Q1785" s="2">
        <v>23.8762451498718</v>
      </c>
      <c r="R1785" s="2">
        <v>0.000426</v>
      </c>
      <c r="S1785">
        <v>0</v>
      </c>
      <c r="T1785" s="2">
        <v>0</v>
      </c>
      <c r="U1785" s="2">
        <v>0.0102591792656587</v>
      </c>
      <c r="V1785">
        <v>0.00385032008994348</v>
      </c>
      <c r="W1785">
        <v>0.01522651</v>
      </c>
      <c r="X1785" s="3">
        <v>44.778</v>
      </c>
      <c r="Y1785" s="9">
        <v>0.120099805188377</v>
      </c>
      <c r="Z1785">
        <v>48829.6474709875</v>
      </c>
      <c r="AA1785" s="4">
        <v>389</v>
      </c>
      <c r="AB1785">
        <v>10.44</v>
      </c>
      <c r="AC1785">
        <v>3</v>
      </c>
      <c r="AD1785" s="3">
        <v>0.5659</v>
      </c>
      <c r="AE1785" s="3">
        <v>102427</v>
      </c>
      <c r="AF1785">
        <v>0.00445042602465338</v>
      </c>
      <c r="AG1785">
        <v>0.963267593884015</v>
      </c>
      <c r="AH1785" s="3">
        <v>50572925</v>
      </c>
      <c r="AI1785" s="3">
        <v>220.91</v>
      </c>
      <c r="AJ1785">
        <v>0.114919072252565</v>
      </c>
      <c r="AK1785">
        <v>0.00679672379904</v>
      </c>
      <c r="AL1785">
        <v>0.00105926297597146</v>
      </c>
      <c r="AM1785" s="3">
        <v>6056.6052631579</v>
      </c>
      <c r="AN1785" s="3">
        <v>0.38</v>
      </c>
      <c r="AO1785" s="3">
        <v>293.318280648938</v>
      </c>
      <c r="AP1785" s="3">
        <v>42.12</v>
      </c>
      <c r="AQ1785" s="4">
        <v>4954</v>
      </c>
      <c r="AR1785" s="3">
        <v>4596</v>
      </c>
      <c r="AS1785" s="3">
        <v>1450</v>
      </c>
      <c r="AT1785">
        <v>2</v>
      </c>
      <c r="AU1785">
        <v>0</v>
      </c>
      <c r="AV1785">
        <v>0</v>
      </c>
      <c r="AW1785">
        <v>0</v>
      </c>
      <c r="AX1785">
        <v>15</v>
      </c>
      <c r="AY1785">
        <v>0</v>
      </c>
      <c r="AZ1785">
        <v>0</v>
      </c>
      <c r="BA1785">
        <v>0</v>
      </c>
    </row>
    <row r="1786" spans="1:53">
      <c r="A1786" t="s">
        <v>2815</v>
      </c>
      <c r="B1786" t="s">
        <v>2806</v>
      </c>
      <c r="C1786">
        <v>2009</v>
      </c>
      <c r="D1786">
        <v>0.0265000811441554</v>
      </c>
      <c r="E1786">
        <v>4.64439089914137</v>
      </c>
      <c r="F1786" s="2">
        <v>0.0592</v>
      </c>
      <c r="G1786">
        <v>0.824004989223889</v>
      </c>
      <c r="H1786" s="3">
        <v>490</v>
      </c>
      <c r="I1786" s="4">
        <v>391</v>
      </c>
      <c r="J1786" s="4">
        <v>2548</v>
      </c>
      <c r="K1786">
        <v>9</v>
      </c>
      <c r="L1786" s="3">
        <v>0.04119776</v>
      </c>
      <c r="M1786" s="4">
        <v>64</v>
      </c>
      <c r="N1786">
        <v>4</v>
      </c>
      <c r="O1786" s="3">
        <v>412295</v>
      </c>
      <c r="P1786" s="3">
        <v>9.438</v>
      </c>
      <c r="Q1786" s="2">
        <v>28.1836560492385</v>
      </c>
      <c r="R1786" s="2">
        <v>0.00135</v>
      </c>
      <c r="S1786">
        <v>0</v>
      </c>
      <c r="T1786" s="2">
        <v>0</v>
      </c>
      <c r="U1786" s="2">
        <v>0.0110008049369466</v>
      </c>
      <c r="V1786">
        <v>0.00393121463040837</v>
      </c>
      <c r="W1786">
        <v>0.0174403</v>
      </c>
      <c r="X1786" s="3">
        <v>47.5696</v>
      </c>
      <c r="Y1786" s="9">
        <v>0.114475929474231</v>
      </c>
      <c r="Z1786">
        <v>51994.0715434084</v>
      </c>
      <c r="AA1786" s="4">
        <v>372</v>
      </c>
      <c r="AB1786">
        <v>10.5693</v>
      </c>
      <c r="AC1786">
        <v>3.01</v>
      </c>
      <c r="AD1786" s="3">
        <v>0.5703</v>
      </c>
      <c r="AE1786" s="3">
        <v>106836</v>
      </c>
      <c r="AF1786">
        <v>0.00417184717753272</v>
      </c>
      <c r="AG1786">
        <v>0.964172471962763</v>
      </c>
      <c r="AH1786" s="3">
        <v>60447574</v>
      </c>
      <c r="AI1786" s="3">
        <v>276.77</v>
      </c>
      <c r="AJ1786">
        <v>0.112645391021836</v>
      </c>
      <c r="AK1786">
        <v>0.0139102304783064</v>
      </c>
      <c r="AL1786">
        <v>0.00113945861819799</v>
      </c>
      <c r="AM1786" s="3">
        <v>6246.04878048781</v>
      </c>
      <c r="AN1786" s="3">
        <v>0.41</v>
      </c>
      <c r="AO1786" s="3">
        <v>348.696570507476</v>
      </c>
      <c r="AP1786" s="3">
        <v>42.12</v>
      </c>
      <c r="AQ1786" s="4">
        <v>6493</v>
      </c>
      <c r="AR1786" s="3">
        <v>5118</v>
      </c>
      <c r="AS1786" s="3">
        <v>1561</v>
      </c>
      <c r="AT1786">
        <v>116</v>
      </c>
      <c r="AU1786">
        <v>0</v>
      </c>
      <c r="AV1786">
        <v>0</v>
      </c>
      <c r="AW1786">
        <v>0</v>
      </c>
      <c r="AX1786">
        <v>15</v>
      </c>
      <c r="AY1786">
        <v>0</v>
      </c>
      <c r="AZ1786">
        <v>0</v>
      </c>
      <c r="BA1786">
        <v>0</v>
      </c>
    </row>
    <row r="1787" spans="1:53">
      <c r="A1787" t="s">
        <v>2816</v>
      </c>
      <c r="B1787" t="s">
        <v>2806</v>
      </c>
      <c r="C1787">
        <v>2010</v>
      </c>
      <c r="D1787">
        <v>0.0309422857652481</v>
      </c>
      <c r="E1787">
        <v>4.86753445045558</v>
      </c>
      <c r="F1787" s="2">
        <v>0.1677</v>
      </c>
      <c r="G1787">
        <v>0.7489135096568</v>
      </c>
      <c r="H1787" s="3">
        <v>5742.20776081425</v>
      </c>
      <c r="I1787" s="4">
        <v>525</v>
      </c>
      <c r="J1787" s="4">
        <v>4699</v>
      </c>
      <c r="K1787">
        <v>9</v>
      </c>
      <c r="L1787" s="3">
        <v>0.04868831</v>
      </c>
      <c r="M1787" s="4">
        <v>67</v>
      </c>
      <c r="N1787">
        <v>4</v>
      </c>
      <c r="O1787" s="3">
        <v>500502</v>
      </c>
      <c r="P1787" s="3">
        <v>9.57</v>
      </c>
      <c r="Q1787" s="2">
        <v>22.6971893845383</v>
      </c>
      <c r="R1787" s="2">
        <v>0.00194</v>
      </c>
      <c r="S1787">
        <v>0</v>
      </c>
      <c r="T1787" s="2">
        <v>0</v>
      </c>
      <c r="U1787" s="2">
        <v>0.0104821802935011</v>
      </c>
      <c r="V1787">
        <v>0.00418128490327573</v>
      </c>
      <c r="W1787">
        <v>0.01965409</v>
      </c>
      <c r="X1787" s="3">
        <v>50.4759</v>
      </c>
      <c r="Y1787" s="9">
        <v>0.108481322809691</v>
      </c>
      <c r="Z1787">
        <v>55301.4605500903</v>
      </c>
      <c r="AA1787" s="4">
        <v>353</v>
      </c>
      <c r="AB1787">
        <v>10.43</v>
      </c>
      <c r="AC1787">
        <v>3.22</v>
      </c>
      <c r="AD1787" s="3">
        <v>0.5861</v>
      </c>
      <c r="AE1787" s="3">
        <v>108330</v>
      </c>
      <c r="AF1787">
        <v>0.00350372754176302</v>
      </c>
      <c r="AG1787">
        <v>0.967728059252551</v>
      </c>
      <c r="AH1787" s="3">
        <v>71044319</v>
      </c>
      <c r="AI1787" s="3">
        <v>413.47</v>
      </c>
      <c r="AJ1787">
        <v>0.106833674017174</v>
      </c>
      <c r="AK1787">
        <v>0.0166394679264</v>
      </c>
      <c r="AL1787">
        <v>0.00110864745011086</v>
      </c>
      <c r="AM1787" s="3">
        <v>7729.625</v>
      </c>
      <c r="AN1787" s="3">
        <v>0.4</v>
      </c>
      <c r="AO1787" s="3">
        <v>288.95509977827</v>
      </c>
      <c r="AP1787" s="3">
        <v>42.15</v>
      </c>
      <c r="AQ1787" s="4">
        <v>6375</v>
      </c>
      <c r="AR1787" s="3">
        <v>5862</v>
      </c>
      <c r="AS1787" s="3">
        <v>1632</v>
      </c>
      <c r="AT1787">
        <v>129</v>
      </c>
      <c r="AU1787">
        <v>0</v>
      </c>
      <c r="AV1787">
        <v>0</v>
      </c>
      <c r="AW1787">
        <v>0</v>
      </c>
      <c r="AX1787">
        <v>15</v>
      </c>
      <c r="AY1787">
        <v>0</v>
      </c>
      <c r="AZ1787">
        <v>0</v>
      </c>
      <c r="BA1787">
        <v>0</v>
      </c>
    </row>
    <row r="1788" spans="1:53">
      <c r="A1788" t="s">
        <v>2817</v>
      </c>
      <c r="B1788" t="s">
        <v>2806</v>
      </c>
      <c r="C1788">
        <v>2011</v>
      </c>
      <c r="D1788">
        <v>0.0346309398547258</v>
      </c>
      <c r="E1788">
        <v>5.0998664278242</v>
      </c>
      <c r="F1788" s="2">
        <v>0.2084</v>
      </c>
      <c r="G1788">
        <v>0.684931493743289</v>
      </c>
      <c r="H1788" s="3">
        <v>525.17</v>
      </c>
      <c r="I1788" s="4">
        <v>724</v>
      </c>
      <c r="J1788" s="4">
        <v>6323</v>
      </c>
      <c r="K1788">
        <v>9</v>
      </c>
      <c r="L1788" s="3">
        <v>0.04705298</v>
      </c>
      <c r="M1788" s="4">
        <v>66</v>
      </c>
      <c r="N1788">
        <v>4</v>
      </c>
      <c r="O1788" s="3">
        <v>543775</v>
      </c>
      <c r="P1788" s="3">
        <v>9.636</v>
      </c>
      <c r="Q1788" s="2">
        <v>22.5063982622535</v>
      </c>
      <c r="R1788" s="2">
        <v>0.00151</v>
      </c>
      <c r="S1788">
        <v>0</v>
      </c>
      <c r="T1788" s="2">
        <v>0</v>
      </c>
      <c r="U1788" s="2">
        <v>0.00857940941739824</v>
      </c>
      <c r="V1788">
        <v>0.00445341953515514</v>
      </c>
      <c r="W1788">
        <v>0.01735834</v>
      </c>
      <c r="X1788" s="3">
        <v>53.964</v>
      </c>
      <c r="Y1788" s="9">
        <v>0.102486823716347</v>
      </c>
      <c r="Z1788">
        <v>72358.5325180656</v>
      </c>
      <c r="AA1788" s="4">
        <v>348</v>
      </c>
      <c r="AB1788">
        <v>10.34</v>
      </c>
      <c r="AC1788">
        <v>2.9</v>
      </c>
      <c r="AD1788" s="3">
        <v>0.5815</v>
      </c>
      <c r="AE1788" s="3">
        <v>110883</v>
      </c>
      <c r="AF1788">
        <v>0.00304639527887445</v>
      </c>
      <c r="AG1788">
        <v>0.969289605776126</v>
      </c>
      <c r="AH1788" s="3">
        <v>82236221</v>
      </c>
      <c r="AI1788" s="3">
        <v>468.43</v>
      </c>
      <c r="AJ1788">
        <v>0.10083061776851</v>
      </c>
      <c r="AK1788">
        <v>0.0146981927705344</v>
      </c>
      <c r="AL1788">
        <v>0.00118489942132819</v>
      </c>
      <c r="AM1788" s="3">
        <v>8464.67441860465</v>
      </c>
      <c r="AN1788" s="3">
        <v>0.43</v>
      </c>
      <c r="AO1788" s="3">
        <v>288.365941030587</v>
      </c>
      <c r="AP1788" s="3">
        <v>42.17</v>
      </c>
      <c r="AQ1788" s="4">
        <v>3638</v>
      </c>
      <c r="AR1788" s="3">
        <v>6649</v>
      </c>
      <c r="AS1788" s="3">
        <v>1704</v>
      </c>
      <c r="AT1788">
        <v>142</v>
      </c>
      <c r="AU1788">
        <v>0</v>
      </c>
      <c r="AV1788">
        <v>0</v>
      </c>
      <c r="AW1788">
        <v>0</v>
      </c>
      <c r="AX1788">
        <v>15</v>
      </c>
      <c r="AY1788">
        <v>0</v>
      </c>
      <c r="AZ1788">
        <v>0</v>
      </c>
      <c r="BA1788">
        <v>0</v>
      </c>
    </row>
    <row r="1789" spans="1:53">
      <c r="A1789" t="s">
        <v>2818</v>
      </c>
      <c r="B1789" t="s">
        <v>2806</v>
      </c>
      <c r="C1789">
        <v>2012</v>
      </c>
      <c r="D1789">
        <v>0.0483916524354817</v>
      </c>
      <c r="E1789">
        <v>5.29330482472449</v>
      </c>
      <c r="F1789" s="2">
        <v>0.1801</v>
      </c>
      <c r="G1789">
        <v>0.862605919182922</v>
      </c>
      <c r="H1789" s="3">
        <v>3071.17</v>
      </c>
      <c r="I1789" s="4">
        <v>1125</v>
      </c>
      <c r="J1789" s="4">
        <v>6801</v>
      </c>
      <c r="K1789">
        <v>9</v>
      </c>
      <c r="L1789" s="3">
        <v>0.05334739</v>
      </c>
      <c r="M1789" s="4">
        <v>103</v>
      </c>
      <c r="N1789">
        <v>4</v>
      </c>
      <c r="O1789" s="3">
        <v>340009</v>
      </c>
      <c r="P1789" s="3">
        <v>9.702</v>
      </c>
      <c r="Q1789" s="2">
        <v>18.8258513271315</v>
      </c>
      <c r="R1789" s="2">
        <v>0.002</v>
      </c>
      <c r="S1789">
        <v>0</v>
      </c>
      <c r="T1789" s="2">
        <v>0</v>
      </c>
      <c r="U1789" s="2">
        <v>0.00920245398773006</v>
      </c>
      <c r="V1789">
        <v>0.00335453928362827</v>
      </c>
      <c r="W1789">
        <v>0.01390593</v>
      </c>
      <c r="X1789" s="3">
        <v>59.2009</v>
      </c>
      <c r="Y1789" s="9">
        <v>0.0974779124983942</v>
      </c>
      <c r="Z1789">
        <v>84382.1472188298</v>
      </c>
      <c r="AA1789" s="4">
        <v>349</v>
      </c>
      <c r="AB1789">
        <v>10.42</v>
      </c>
      <c r="AC1789">
        <v>2.91</v>
      </c>
      <c r="AD1789" s="3">
        <v>0.5861</v>
      </c>
      <c r="AE1789" s="3">
        <v>113373</v>
      </c>
      <c r="AF1789">
        <v>0.00280638046650478</v>
      </c>
      <c r="AG1789">
        <v>0.96871898074919</v>
      </c>
      <c r="AH1789" s="3">
        <v>93886280</v>
      </c>
      <c r="AI1789" s="3">
        <v>443.77</v>
      </c>
      <c r="AJ1789">
        <v>0.0957898328617788</v>
      </c>
      <c r="AK1789">
        <v>0.013503088919232</v>
      </c>
      <c r="AL1789">
        <v>0.00123355263157895</v>
      </c>
      <c r="AM1789" s="3">
        <v>8977.4</v>
      </c>
      <c r="AN1789" s="3">
        <v>0.45</v>
      </c>
      <c r="AO1789" s="3">
        <v>241.866776315789</v>
      </c>
      <c r="AP1789" s="3">
        <v>42.21</v>
      </c>
      <c r="AQ1789" s="4">
        <v>3869</v>
      </c>
      <c r="AR1789" s="3">
        <v>7072</v>
      </c>
      <c r="AS1789" s="3">
        <v>1759</v>
      </c>
      <c r="AT1789">
        <v>149</v>
      </c>
      <c r="AU1789">
        <v>0</v>
      </c>
      <c r="AV1789">
        <v>0</v>
      </c>
      <c r="AW1789">
        <v>0</v>
      </c>
      <c r="AX1789">
        <v>15</v>
      </c>
      <c r="AY1789">
        <v>0</v>
      </c>
      <c r="AZ1789">
        <v>0</v>
      </c>
      <c r="BA1789">
        <v>0</v>
      </c>
    </row>
    <row r="1790" spans="1:53">
      <c r="A1790" t="s">
        <v>2819</v>
      </c>
      <c r="B1790" t="s">
        <v>2806</v>
      </c>
      <c r="C1790">
        <v>2013</v>
      </c>
      <c r="D1790">
        <v>0.0529118520260914</v>
      </c>
      <c r="E1790">
        <v>5.53338948872752</v>
      </c>
      <c r="F1790" s="2">
        <v>0.3973</v>
      </c>
      <c r="G1790">
        <v>0.867061219753095</v>
      </c>
      <c r="H1790" s="3">
        <v>3400</v>
      </c>
      <c r="I1790" s="4">
        <v>1216</v>
      </c>
      <c r="J1790" s="4">
        <v>12077</v>
      </c>
      <c r="K1790">
        <v>10</v>
      </c>
      <c r="L1790" s="3">
        <v>0.04712002</v>
      </c>
      <c r="M1790" s="4">
        <v>78</v>
      </c>
      <c r="N1790">
        <v>4</v>
      </c>
      <c r="O1790" s="3">
        <v>442750</v>
      </c>
      <c r="P1790" s="3">
        <v>9.768</v>
      </c>
      <c r="Q1790" s="2">
        <v>22.6551011274269</v>
      </c>
      <c r="R1790" s="2">
        <v>0.00173</v>
      </c>
      <c r="S1790">
        <v>0</v>
      </c>
      <c r="T1790" s="2">
        <v>0</v>
      </c>
      <c r="U1790" s="2">
        <v>0.0111888111888112</v>
      </c>
      <c r="V1790">
        <v>0.00382929873044639</v>
      </c>
      <c r="W1790">
        <v>0.01328671</v>
      </c>
      <c r="X1790" s="3">
        <v>62.6771</v>
      </c>
      <c r="Y1790" s="9">
        <v>0.0971781715803739</v>
      </c>
      <c r="Z1790">
        <v>92307.2656683306</v>
      </c>
      <c r="AA1790" s="4">
        <v>345</v>
      </c>
      <c r="AB1790">
        <v>10.47</v>
      </c>
      <c r="AC1790">
        <v>2.93</v>
      </c>
      <c r="AD1790" s="3">
        <v>0.5715</v>
      </c>
      <c r="AE1790" s="3">
        <v>120593</v>
      </c>
      <c r="AF1790">
        <v>0.00266354944086511</v>
      </c>
      <c r="AG1790">
        <v>0.971213884833452</v>
      </c>
      <c r="AH1790" s="3">
        <v>105855142</v>
      </c>
      <c r="AI1790" s="3">
        <v>512.56</v>
      </c>
      <c r="AJ1790">
        <v>0.0936022961283525</v>
      </c>
      <c r="AK1790">
        <v>0.0159253928463168</v>
      </c>
      <c r="AL1790">
        <v>0.0021863897239683</v>
      </c>
      <c r="AM1790" s="3">
        <v>5659.4125</v>
      </c>
      <c r="AN1790" s="3">
        <v>0.8</v>
      </c>
      <c r="AO1790" s="3">
        <v>290.524733533752</v>
      </c>
      <c r="AP1790" s="3">
        <v>42.87</v>
      </c>
      <c r="AQ1790" s="4">
        <v>4245</v>
      </c>
      <c r="AR1790" s="3">
        <v>7233</v>
      </c>
      <c r="AS1790" s="3">
        <v>1873</v>
      </c>
      <c r="AT1790">
        <v>3</v>
      </c>
      <c r="AU1790">
        <v>0</v>
      </c>
      <c r="AV1790">
        <v>0</v>
      </c>
      <c r="AW1790">
        <v>0</v>
      </c>
      <c r="AX1790">
        <v>15</v>
      </c>
      <c r="AY1790">
        <v>0</v>
      </c>
      <c r="AZ1790">
        <v>0</v>
      </c>
      <c r="BA1790">
        <v>0</v>
      </c>
    </row>
    <row r="1791" spans="1:53">
      <c r="A1791" t="s">
        <v>2820</v>
      </c>
      <c r="B1791" t="s">
        <v>2806</v>
      </c>
      <c r="C1791">
        <v>2014</v>
      </c>
      <c r="D1791">
        <v>0.0499033290268823</v>
      </c>
      <c r="E1791">
        <v>5.80211837537706</v>
      </c>
      <c r="F1791" s="2">
        <v>0.8675</v>
      </c>
      <c r="G1791">
        <v>1.00339777150618</v>
      </c>
      <c r="H1791" s="3">
        <v>3859</v>
      </c>
      <c r="I1791" s="4">
        <v>1674</v>
      </c>
      <c r="J1791" s="4">
        <v>11169</v>
      </c>
      <c r="K1791">
        <v>9</v>
      </c>
      <c r="L1791" s="3">
        <v>0.04841696</v>
      </c>
      <c r="M1791" s="4">
        <v>82</v>
      </c>
      <c r="N1791">
        <v>4</v>
      </c>
      <c r="O1791" s="3">
        <v>399104</v>
      </c>
      <c r="P1791" s="3">
        <v>9.834</v>
      </c>
      <c r="Q1791" s="2">
        <v>23.1149391022911</v>
      </c>
      <c r="R1791" s="2">
        <v>0.00112</v>
      </c>
      <c r="S1791">
        <v>0</v>
      </c>
      <c r="T1791" s="2">
        <v>0</v>
      </c>
      <c r="U1791" s="2">
        <v>0.00864231948703652</v>
      </c>
      <c r="V1791">
        <v>0.00453508178980912</v>
      </c>
      <c r="W1791">
        <v>0.0161695</v>
      </c>
      <c r="X1791" s="3">
        <v>60.9534</v>
      </c>
      <c r="Y1791" s="9">
        <v>0.08773545842097</v>
      </c>
      <c r="Z1791">
        <v>99679.3808734107</v>
      </c>
      <c r="AA1791" s="4">
        <v>345</v>
      </c>
      <c r="AB1791">
        <v>10.8557</v>
      </c>
      <c r="AC1791">
        <v>2.9432</v>
      </c>
      <c r="AD1791" s="3">
        <v>0.5705</v>
      </c>
      <c r="AE1791" s="3">
        <v>120116</v>
      </c>
      <c r="AF1791">
        <v>0.00240647357338767</v>
      </c>
      <c r="AG1791">
        <v>0.972260120968792</v>
      </c>
      <c r="AH1791" s="3">
        <v>118006251</v>
      </c>
      <c r="AI1791" s="3">
        <v>618.49</v>
      </c>
      <c r="AJ1791">
        <v>0.0861622784065297</v>
      </c>
      <c r="AK1791">
        <v>0.01364236470006</v>
      </c>
      <c r="AL1791">
        <v>0.00168204015192621</v>
      </c>
      <c r="AM1791" s="3">
        <v>8050.59677419355</v>
      </c>
      <c r="AN1791" s="3">
        <v>0.62</v>
      </c>
      <c r="AO1791" s="3">
        <v>294.511665762344</v>
      </c>
      <c r="AP1791" s="3">
        <v>42.97</v>
      </c>
      <c r="AQ1791" s="4">
        <v>4350</v>
      </c>
      <c r="AR1791" s="3">
        <v>7957</v>
      </c>
      <c r="AS1791" s="3">
        <v>2036</v>
      </c>
      <c r="AT1791">
        <v>7</v>
      </c>
      <c r="AU1791">
        <v>0</v>
      </c>
      <c r="AV1791">
        <v>0</v>
      </c>
      <c r="AW1791">
        <v>0</v>
      </c>
      <c r="AX1791">
        <v>15</v>
      </c>
      <c r="AY1791">
        <v>0</v>
      </c>
      <c r="AZ1791">
        <v>0</v>
      </c>
      <c r="BA1791">
        <v>0</v>
      </c>
    </row>
    <row r="1792" spans="1:53">
      <c r="A1792" t="s">
        <v>2821</v>
      </c>
      <c r="B1792" t="s">
        <v>2806</v>
      </c>
      <c r="C1792">
        <v>2015</v>
      </c>
      <c r="D1792">
        <v>0.0468753219458925</v>
      </c>
      <c r="E1792">
        <v>6.02344759296103</v>
      </c>
      <c r="F1792" s="2">
        <v>0.5328</v>
      </c>
      <c r="G1792">
        <v>0.630020471602634</v>
      </c>
      <c r="H1792" s="3">
        <v>4403</v>
      </c>
      <c r="I1792" s="4">
        <v>2439</v>
      </c>
      <c r="J1792" s="4">
        <v>13068</v>
      </c>
      <c r="K1792">
        <v>10</v>
      </c>
      <c r="L1792" s="3">
        <v>0.05187681</v>
      </c>
      <c r="M1792" s="4">
        <v>85</v>
      </c>
      <c r="N1792">
        <v>4</v>
      </c>
      <c r="O1792" s="3">
        <v>322069</v>
      </c>
      <c r="P1792" s="3">
        <v>9.9</v>
      </c>
      <c r="Q1792" s="2">
        <v>19.9345798010297</v>
      </c>
      <c r="R1792" s="2">
        <v>0.000962</v>
      </c>
      <c r="S1792">
        <v>0</v>
      </c>
      <c r="T1792" s="2">
        <v>0</v>
      </c>
      <c r="U1792" s="2">
        <v>0.00933283733707238</v>
      </c>
      <c r="V1792">
        <v>0.00462316684123986</v>
      </c>
      <c r="W1792">
        <v>0.0176841</v>
      </c>
      <c r="X1792" s="3">
        <v>59.8187</v>
      </c>
      <c r="Y1792" s="9">
        <v>0.0991526559020699</v>
      </c>
      <c r="Z1792">
        <v>16730.1344321631</v>
      </c>
      <c r="AA1792" s="4">
        <v>361</v>
      </c>
      <c r="AB1792">
        <v>10.2994</v>
      </c>
      <c r="AC1792">
        <v>2.9821</v>
      </c>
      <c r="AD1792" s="3">
        <v>0.5717</v>
      </c>
      <c r="AE1792" s="3">
        <v>124332</v>
      </c>
      <c r="AF1792">
        <v>0.00235418863880363</v>
      </c>
      <c r="AG1792">
        <v>0.972251202826571</v>
      </c>
      <c r="AH1792" s="3">
        <v>130210274</v>
      </c>
      <c r="AI1792" s="3">
        <v>642.27</v>
      </c>
      <c r="AJ1792">
        <v>0.098999457988643</v>
      </c>
      <c r="AK1792">
        <v>0.0098736245475</v>
      </c>
      <c r="AL1792">
        <v>0.00175893218282324</v>
      </c>
      <c r="AM1792" s="3">
        <v>8096.44335428484</v>
      </c>
      <c r="AN1792" s="3">
        <v>0.6523</v>
      </c>
      <c r="AO1792" s="3">
        <v>277.724147229338</v>
      </c>
      <c r="AP1792" s="3">
        <v>43.08</v>
      </c>
      <c r="AQ1792" s="4">
        <v>4244</v>
      </c>
      <c r="AR1792" s="3">
        <v>9782.11</v>
      </c>
      <c r="AS1792" s="3">
        <v>2479.49</v>
      </c>
      <c r="AT1792">
        <v>187</v>
      </c>
      <c r="AU1792">
        <v>0</v>
      </c>
      <c r="AV1792">
        <v>0</v>
      </c>
      <c r="AW1792">
        <v>0</v>
      </c>
      <c r="AX1792">
        <v>15</v>
      </c>
      <c r="AY1792">
        <v>0</v>
      </c>
      <c r="AZ1792">
        <v>0</v>
      </c>
      <c r="BA1792">
        <v>0</v>
      </c>
    </row>
    <row r="1793" spans="1:53">
      <c r="A1793" t="s">
        <v>2822</v>
      </c>
      <c r="B1793" t="s">
        <v>2806</v>
      </c>
      <c r="C1793">
        <v>2016</v>
      </c>
      <c r="D1793">
        <v>0.04727322823798</v>
      </c>
      <c r="E1793">
        <v>6.28599809450886</v>
      </c>
      <c r="F1793" s="2">
        <v>0.5112</v>
      </c>
      <c r="G1793">
        <v>0.71967510321992</v>
      </c>
      <c r="H1793" s="3">
        <v>4780</v>
      </c>
      <c r="I1793" s="4">
        <v>2999</v>
      </c>
      <c r="J1793" s="4">
        <v>11017</v>
      </c>
      <c r="K1793">
        <v>10</v>
      </c>
      <c r="L1793" s="3">
        <v>0.04747405</v>
      </c>
      <c r="M1793" s="4">
        <v>88</v>
      </c>
      <c r="N1793">
        <v>4</v>
      </c>
      <c r="O1793" s="3">
        <v>372241</v>
      </c>
      <c r="P1793" s="3">
        <v>9.966</v>
      </c>
      <c r="Q1793" s="2">
        <v>22.1183866788437</v>
      </c>
      <c r="R1793" s="2">
        <v>0.00044</v>
      </c>
      <c r="S1793">
        <v>0</v>
      </c>
      <c r="T1793" s="2">
        <v>0</v>
      </c>
      <c r="U1793" s="2">
        <v>0.00992700729927007</v>
      </c>
      <c r="V1793">
        <v>0.00397821783655279</v>
      </c>
      <c r="W1793">
        <v>0.01635037</v>
      </c>
      <c r="X1793" s="3">
        <v>62.476</v>
      </c>
      <c r="Y1793" s="9">
        <v>0.0971980806947172</v>
      </c>
      <c r="Z1793">
        <v>17639.4796665825</v>
      </c>
      <c r="AA1793" s="4">
        <v>361</v>
      </c>
      <c r="AB1793">
        <v>12.3815</v>
      </c>
      <c r="AC1793">
        <v>2.8695</v>
      </c>
      <c r="AD1793" s="3">
        <v>0.5781</v>
      </c>
      <c r="AE1793" s="3">
        <v>131091</v>
      </c>
      <c r="AF1793">
        <v>0.00227891605850836</v>
      </c>
      <c r="AG1793">
        <v>0.97345949648317</v>
      </c>
      <c r="AH1793" s="3">
        <v>142348353</v>
      </c>
      <c r="AI1793" s="3">
        <v>725.27</v>
      </c>
      <c r="AJ1793">
        <v>0.0975617070965903</v>
      </c>
      <c r="AK1793">
        <v>0.0156533708029248</v>
      </c>
      <c r="AL1793">
        <v>0.00181333333333333</v>
      </c>
      <c r="AM1793" s="3">
        <v>8459.32352941176</v>
      </c>
      <c r="AN1793" s="3">
        <v>0.68</v>
      </c>
      <c r="AO1793" s="3">
        <v>330.173333333333</v>
      </c>
      <c r="AP1793" s="3">
        <v>43.1</v>
      </c>
      <c r="AQ1793" s="4">
        <v>4139</v>
      </c>
      <c r="AR1793" s="3">
        <v>10209.2</v>
      </c>
      <c r="AS1793" s="3">
        <v>2712.5</v>
      </c>
      <c r="AT1793">
        <v>4</v>
      </c>
      <c r="AU1793">
        <v>3</v>
      </c>
      <c r="AV1793">
        <v>0</v>
      </c>
      <c r="AW1793">
        <v>0</v>
      </c>
      <c r="AX1793">
        <v>15</v>
      </c>
      <c r="AY1793">
        <v>0</v>
      </c>
      <c r="AZ1793">
        <v>0</v>
      </c>
      <c r="BA1793">
        <v>0</v>
      </c>
    </row>
    <row r="1794" spans="1:53">
      <c r="A1794" t="s">
        <v>2823</v>
      </c>
      <c r="B1794" t="s">
        <v>2806</v>
      </c>
      <c r="C1794">
        <v>2017</v>
      </c>
      <c r="D1794">
        <v>0.045488614520371</v>
      </c>
      <c r="E1794">
        <v>6.5206211275587</v>
      </c>
      <c r="F1794" s="2">
        <v>0.9545</v>
      </c>
      <c r="G1794">
        <v>0.80124817306462</v>
      </c>
      <c r="H1794" s="3">
        <v>6316</v>
      </c>
      <c r="I1794" s="4">
        <v>2878</v>
      </c>
      <c r="J1794" s="4">
        <v>10156</v>
      </c>
      <c r="K1794">
        <v>10</v>
      </c>
      <c r="L1794" s="3">
        <v>0.05658576</v>
      </c>
      <c r="M1794" s="4">
        <v>91</v>
      </c>
      <c r="N1794">
        <v>4</v>
      </c>
      <c r="O1794" s="3">
        <v>336436</v>
      </c>
      <c r="P1794" s="3">
        <v>10.032</v>
      </c>
      <c r="Q1794" s="2">
        <v>22.258495325716</v>
      </c>
      <c r="R1794" s="2">
        <v>0.000556</v>
      </c>
      <c r="S1794">
        <v>1</v>
      </c>
      <c r="T1794" s="2">
        <v>0</v>
      </c>
      <c r="U1794" s="2">
        <v>0.00944713841865327</v>
      </c>
      <c r="V1794">
        <v>0.0045819178679833</v>
      </c>
      <c r="W1794">
        <v>0.02000639</v>
      </c>
      <c r="X1794" s="3">
        <v>64.9622</v>
      </c>
      <c r="Y1794" s="9">
        <v>0.105896368329601</v>
      </c>
      <c r="Z1794">
        <v>9362.43920122472</v>
      </c>
      <c r="AA1794" s="4">
        <v>372</v>
      </c>
      <c r="AB1794">
        <v>10.2676</v>
      </c>
      <c r="AC1794">
        <v>2.9244</v>
      </c>
      <c r="AD1794" s="3">
        <v>0.609</v>
      </c>
      <c r="AE1794" s="3">
        <v>142746</v>
      </c>
      <c r="AF1794">
        <v>0.00220349605443521</v>
      </c>
      <c r="AG1794">
        <v>0.975749286834533</v>
      </c>
      <c r="AH1794" s="3">
        <v>154314806</v>
      </c>
      <c r="AI1794" s="3">
        <v>732.22</v>
      </c>
      <c r="AJ1794">
        <v>0.108189152796473</v>
      </c>
      <c r="AK1794">
        <v>0.0162314484733786</v>
      </c>
      <c r="AL1794">
        <v>0.00171688654353562</v>
      </c>
      <c r="AM1794" s="3">
        <v>9955.67850007684</v>
      </c>
      <c r="AN1794" s="3">
        <v>0.6507</v>
      </c>
      <c r="AO1794" s="3">
        <v>270.912928759894</v>
      </c>
      <c r="AP1794" s="3">
        <v>43.11</v>
      </c>
      <c r="AQ1794" s="4">
        <v>4240</v>
      </c>
      <c r="AR1794" s="3">
        <v>10387</v>
      </c>
      <c r="AS1794" s="3">
        <v>2800</v>
      </c>
      <c r="AT1794">
        <v>213</v>
      </c>
      <c r="AU1794">
        <v>5</v>
      </c>
      <c r="AV1794">
        <v>0</v>
      </c>
      <c r="AW1794">
        <v>0</v>
      </c>
      <c r="AX1794">
        <v>15</v>
      </c>
      <c r="AY1794">
        <v>1</v>
      </c>
      <c r="AZ1794">
        <v>0</v>
      </c>
      <c r="BA1794">
        <v>0</v>
      </c>
    </row>
    <row r="1795" spans="1:53">
      <c r="A1795" t="s">
        <v>2824</v>
      </c>
      <c r="B1795" t="s">
        <v>2806</v>
      </c>
      <c r="C1795">
        <v>2018</v>
      </c>
      <c r="D1795">
        <v>0.0426924368205161</v>
      </c>
      <c r="E1795">
        <v>6.78219205600679</v>
      </c>
      <c r="F1795" s="2">
        <v>1.6648</v>
      </c>
      <c r="G1795">
        <v>0.982892630104895</v>
      </c>
      <c r="H1795" s="3">
        <v>2246</v>
      </c>
      <c r="I1795" s="4">
        <v>2871</v>
      </c>
      <c r="J1795" s="4">
        <v>16754</v>
      </c>
      <c r="K1795">
        <v>10</v>
      </c>
      <c r="L1795" s="3">
        <v>0.05702886</v>
      </c>
      <c r="M1795" s="4">
        <v>94</v>
      </c>
      <c r="N1795">
        <v>4</v>
      </c>
      <c r="O1795" s="3">
        <v>471097</v>
      </c>
      <c r="P1795" s="3">
        <v>10.098</v>
      </c>
      <c r="Q1795" s="2">
        <v>22.7752400287612</v>
      </c>
      <c r="R1795" s="2">
        <v>0.00089</v>
      </c>
      <c r="S1795">
        <v>1</v>
      </c>
      <c r="T1795" s="2">
        <v>0</v>
      </c>
      <c r="U1795" s="2">
        <v>0.0115658206726969</v>
      </c>
      <c r="V1795">
        <v>0.00565365734754734</v>
      </c>
      <c r="W1795">
        <v>0.02586267</v>
      </c>
      <c r="X1795" s="3">
        <v>70.3604</v>
      </c>
      <c r="Y1795" s="9">
        <v>0.108357276704296</v>
      </c>
      <c r="Z1795">
        <v>10448.7442298408</v>
      </c>
      <c r="AA1795" s="4">
        <v>380</v>
      </c>
      <c r="AB1795">
        <v>10.5017</v>
      </c>
      <c r="AC1795">
        <v>2.9555</v>
      </c>
      <c r="AD1795" s="3">
        <v>0.6526</v>
      </c>
      <c r="AE1795" s="3">
        <v>150706</v>
      </c>
      <c r="AF1795">
        <v>0.00218508863248185</v>
      </c>
      <c r="AG1795">
        <v>0.977191598690449</v>
      </c>
      <c r="AH1795" s="3">
        <v>166017551</v>
      </c>
      <c r="AI1795" s="3">
        <v>726.26</v>
      </c>
      <c r="AJ1795">
        <v>0.110764947358424</v>
      </c>
      <c r="AK1795">
        <v>0.0104061794552144</v>
      </c>
      <c r="AL1795">
        <v>0.00206858638743456</v>
      </c>
      <c r="AM1795" s="3">
        <v>8728.19539357125</v>
      </c>
      <c r="AN1795" s="3">
        <v>0.7902</v>
      </c>
      <c r="AO1795" s="3">
        <v>274.913612565445</v>
      </c>
      <c r="AP1795" s="3">
        <v>43.12</v>
      </c>
      <c r="AQ1795" s="4">
        <v>4248</v>
      </c>
      <c r="AR1795" s="3">
        <v>10477.85</v>
      </c>
      <c r="AS1795" s="3">
        <v>2852.95</v>
      </c>
      <c r="AT1795">
        <v>8</v>
      </c>
      <c r="AU1795">
        <v>5</v>
      </c>
      <c r="AV1795">
        <v>0</v>
      </c>
      <c r="AW1795">
        <v>0</v>
      </c>
      <c r="AX1795">
        <v>15</v>
      </c>
      <c r="AY1795">
        <v>1</v>
      </c>
      <c r="AZ1795">
        <v>0</v>
      </c>
      <c r="BA1795">
        <v>0</v>
      </c>
    </row>
    <row r="1796" spans="1:53">
      <c r="A1796" t="s">
        <v>2825</v>
      </c>
      <c r="B1796" t="s">
        <v>2806</v>
      </c>
      <c r="C1796">
        <v>2019</v>
      </c>
      <c r="D1796">
        <v>0.0408596890811538</v>
      </c>
      <c r="E1796">
        <v>7.00850518208228</v>
      </c>
      <c r="F1796" s="2">
        <v>0.9285</v>
      </c>
      <c r="G1796">
        <v>0.927431149256075</v>
      </c>
      <c r="H1796" s="3">
        <v>2423</v>
      </c>
      <c r="I1796" s="4">
        <v>2575</v>
      </c>
      <c r="J1796" s="4">
        <v>19062</v>
      </c>
      <c r="K1796">
        <v>10</v>
      </c>
      <c r="L1796" s="3">
        <v>0.05206786</v>
      </c>
      <c r="M1796" s="4">
        <v>97</v>
      </c>
      <c r="N1796">
        <v>4</v>
      </c>
      <c r="O1796" s="3">
        <v>514854</v>
      </c>
      <c r="P1796" s="3">
        <v>10.164</v>
      </c>
      <c r="Q1796" s="2">
        <v>23.793285472973</v>
      </c>
      <c r="R1796" s="2">
        <v>0.00128</v>
      </c>
      <c r="S1796">
        <v>1</v>
      </c>
      <c r="T1796" s="2">
        <v>0</v>
      </c>
      <c r="U1796" s="2">
        <v>0.0123684210526316</v>
      </c>
      <c r="V1796">
        <v>0.00556874315799071</v>
      </c>
      <c r="W1796">
        <v>0.02609911</v>
      </c>
      <c r="X1796" s="3">
        <v>70.5029</v>
      </c>
      <c r="Y1796" s="9">
        <v>0.111463967771313</v>
      </c>
      <c r="Z1796">
        <v>11484.6453545601</v>
      </c>
      <c r="AA1796" s="4">
        <v>388</v>
      </c>
      <c r="AB1796">
        <v>12.9965</v>
      </c>
      <c r="AC1796">
        <v>2.9098</v>
      </c>
      <c r="AD1796" s="3">
        <v>0.6701</v>
      </c>
      <c r="AE1796" s="3">
        <v>163649</v>
      </c>
      <c r="AF1796">
        <v>0.00220972311115792</v>
      </c>
      <c r="AG1796">
        <v>0.978800571439374</v>
      </c>
      <c r="AH1796" s="3">
        <v>177380343</v>
      </c>
      <c r="AI1796" s="3">
        <v>687.89</v>
      </c>
      <c r="AJ1796">
        <v>0.111388713872528</v>
      </c>
      <c r="AK1796">
        <v>0.0133195897830996</v>
      </c>
      <c r="AL1796">
        <v>0.00207532467532468</v>
      </c>
      <c r="AM1796" s="3">
        <v>9268.91113892365</v>
      </c>
      <c r="AN1796" s="3">
        <v>0.799</v>
      </c>
      <c r="AO1796" s="3">
        <v>337.571428571429</v>
      </c>
      <c r="AP1796" s="3">
        <v>43.246</v>
      </c>
      <c r="AQ1796" s="4">
        <v>4676</v>
      </c>
      <c r="AR1796" s="3">
        <v>10727.06</v>
      </c>
      <c r="AS1796" s="3">
        <v>3047.36</v>
      </c>
      <c r="AT1796">
        <v>9</v>
      </c>
      <c r="AU1796">
        <v>6</v>
      </c>
      <c r="AV1796">
        <v>0</v>
      </c>
      <c r="AW1796">
        <v>0</v>
      </c>
      <c r="AX1796">
        <v>15</v>
      </c>
      <c r="AY1796">
        <v>1</v>
      </c>
      <c r="AZ1796">
        <v>0</v>
      </c>
      <c r="BA1796">
        <v>0</v>
      </c>
    </row>
    <row r="1797" spans="1:53">
      <c r="A1797" t="s">
        <v>2826</v>
      </c>
      <c r="B1797" t="s">
        <v>2806</v>
      </c>
      <c r="C1797">
        <v>2020</v>
      </c>
      <c r="D1797">
        <v>0.0301062957412863</v>
      </c>
      <c r="E1797">
        <v>7.7445698093545</v>
      </c>
      <c r="F1797" s="2">
        <v>0.7729</v>
      </c>
      <c r="G1797">
        <v>1.10259949390384</v>
      </c>
      <c r="H1797" s="3">
        <v>2600</v>
      </c>
      <c r="I1797" s="4">
        <v>2854</v>
      </c>
      <c r="J1797" s="4">
        <v>34332</v>
      </c>
      <c r="K1797">
        <v>10</v>
      </c>
      <c r="L1797" s="3">
        <v>0.04865823</v>
      </c>
      <c r="M1797" s="4">
        <v>100</v>
      </c>
      <c r="N1797">
        <v>4</v>
      </c>
      <c r="O1797" s="3">
        <v>524577</v>
      </c>
      <c r="P1797" s="3">
        <v>10.23</v>
      </c>
      <c r="Q1797" s="2">
        <v>24.0989847715736</v>
      </c>
      <c r="R1797" s="2">
        <v>0.000414</v>
      </c>
      <c r="S1797">
        <v>1</v>
      </c>
      <c r="T1797" s="2">
        <v>43.6335219236209</v>
      </c>
      <c r="U1797" s="2">
        <v>0.03752445</v>
      </c>
      <c r="V1797">
        <v>0.01203138</v>
      </c>
      <c r="W1797">
        <v>0.02389897</v>
      </c>
      <c r="X1797" s="3">
        <v>77.3741154021932</v>
      </c>
      <c r="Y1797" s="9">
        <v>0.10872774434232</v>
      </c>
      <c r="Z1797">
        <v>12817.1857035429</v>
      </c>
      <c r="AA1797" s="4">
        <v>392</v>
      </c>
      <c r="AB1797">
        <v>14.5032</v>
      </c>
      <c r="AC1797">
        <v>3.0107</v>
      </c>
      <c r="AD1797" s="3">
        <v>0.659</v>
      </c>
      <c r="AE1797" s="3">
        <v>172147</v>
      </c>
      <c r="AF1797">
        <v>0.00220409663112395</v>
      </c>
      <c r="AG1797">
        <v>0.97896373003923</v>
      </c>
      <c r="AH1797" s="3">
        <v>188340655</v>
      </c>
      <c r="AI1797" s="3">
        <v>721.66</v>
      </c>
      <c r="AJ1797">
        <v>0.108658139163312</v>
      </c>
      <c r="AK1797">
        <v>0.01160668634184</v>
      </c>
      <c r="AL1797">
        <v>0.00182897800776197</v>
      </c>
      <c r="AM1797" s="3">
        <v>11048.6914697977</v>
      </c>
      <c r="AN1797" s="3">
        <v>0.7069</v>
      </c>
      <c r="AO1797" s="3">
        <v>375.244501940492</v>
      </c>
      <c r="AP1797" s="3">
        <v>43.264</v>
      </c>
      <c r="AQ1797" s="4">
        <v>5065</v>
      </c>
      <c r="AR1797" s="3">
        <v>10906.12</v>
      </c>
      <c r="AS1797" s="3">
        <v>3116.11</v>
      </c>
      <c r="AT1797">
        <v>10</v>
      </c>
      <c r="AU1797">
        <v>6</v>
      </c>
      <c r="AV1797">
        <v>1</v>
      </c>
      <c r="AW1797">
        <v>0</v>
      </c>
      <c r="AX1797">
        <v>15</v>
      </c>
      <c r="AY1797">
        <v>1</v>
      </c>
      <c r="AZ1797">
        <v>0</v>
      </c>
      <c r="BA1797">
        <v>0</v>
      </c>
    </row>
    <row r="1798" spans="1:53">
      <c r="A1798" t="s">
        <v>2827</v>
      </c>
      <c r="B1798" t="s">
        <v>2806</v>
      </c>
      <c r="C1798">
        <v>2021</v>
      </c>
      <c r="D1798">
        <v>0.0438598241311104</v>
      </c>
      <c r="E1798">
        <v>8.20658361432075</v>
      </c>
      <c r="F1798" s="2">
        <v>1.1721</v>
      </c>
      <c r="G1798">
        <v>2.27703398558187</v>
      </c>
      <c r="H1798" s="3">
        <v>3940</v>
      </c>
      <c r="I1798" s="4">
        <v>4789</v>
      </c>
      <c r="J1798" s="4">
        <v>46506</v>
      </c>
      <c r="K1798">
        <v>10</v>
      </c>
      <c r="L1798" s="3">
        <v>0.04860623</v>
      </c>
      <c r="M1798" s="4">
        <v>103</v>
      </c>
      <c r="N1798">
        <v>4</v>
      </c>
      <c r="O1798" s="3">
        <v>590931</v>
      </c>
      <c r="P1798" s="3">
        <v>10.296</v>
      </c>
      <c r="Q1798" s="2">
        <v>25.5379841483475</v>
      </c>
      <c r="R1798" s="2">
        <v>0.000776</v>
      </c>
      <c r="S1798">
        <v>1</v>
      </c>
      <c r="T1798" s="2">
        <v>0</v>
      </c>
      <c r="U1798" s="2">
        <v>0.04036753</v>
      </c>
      <c r="V1798">
        <v>0.01257504</v>
      </c>
      <c r="W1798">
        <v>0.02345698</v>
      </c>
      <c r="X1798" s="3">
        <v>83.0684</v>
      </c>
      <c r="Y1798" s="9">
        <v>0.106960259407238</v>
      </c>
      <c r="Z1798">
        <v>14087.896976972</v>
      </c>
      <c r="AA1798" s="4">
        <v>397</v>
      </c>
      <c r="AB1798">
        <v>15.6626</v>
      </c>
      <c r="AC1798">
        <v>3.1161</v>
      </c>
      <c r="AD1798" s="3">
        <v>0.659</v>
      </c>
      <c r="AE1798" s="3">
        <v>181641</v>
      </c>
      <c r="AF1798">
        <v>0.00200978331105662</v>
      </c>
      <c r="AG1798">
        <v>0.981536517574996</v>
      </c>
      <c r="AH1798" s="3">
        <v>198850184</v>
      </c>
      <c r="AI1798" s="3">
        <v>855.2387</v>
      </c>
      <c r="AJ1798">
        <v>0.104235197962124</v>
      </c>
      <c r="AK1798">
        <v>0.0157474831185592</v>
      </c>
      <c r="AL1798">
        <v>0.00174871134020619</v>
      </c>
      <c r="AM1798" s="3">
        <v>13320.3242446573</v>
      </c>
      <c r="AN1798" s="3">
        <v>0.6785</v>
      </c>
      <c r="AO1798" s="3">
        <v>403.675257731959</v>
      </c>
      <c r="AP1798" s="3">
        <v>43.943</v>
      </c>
      <c r="AQ1798" s="4">
        <v>5663</v>
      </c>
      <c r="AR1798" s="3">
        <v>11146.37</v>
      </c>
      <c r="AS1798" s="3">
        <v>3196.28</v>
      </c>
      <c r="AT1798">
        <v>5</v>
      </c>
      <c r="AU1798">
        <v>6</v>
      </c>
      <c r="AV1798">
        <v>1</v>
      </c>
      <c r="AW1798">
        <v>0</v>
      </c>
      <c r="AX1798">
        <v>15</v>
      </c>
      <c r="AY1798">
        <v>1</v>
      </c>
      <c r="AZ1798">
        <v>0</v>
      </c>
      <c r="BA1798">
        <v>0</v>
      </c>
    </row>
    <row r="1799" spans="1:53">
      <c r="A1799" t="s">
        <v>2828</v>
      </c>
      <c r="B1799" t="s">
        <v>2806</v>
      </c>
      <c r="C1799">
        <v>2022</v>
      </c>
      <c r="D1799">
        <v>0.0495639694127887</v>
      </c>
      <c r="E1799">
        <v>8.5356223268846</v>
      </c>
      <c r="F1799" s="2">
        <v>1.1745</v>
      </c>
      <c r="G1799">
        <v>1.83461766449318</v>
      </c>
      <c r="H1799" s="3">
        <v>4500</v>
      </c>
      <c r="I1799" s="4">
        <v>6712</v>
      </c>
      <c r="J1799" s="4">
        <v>42117</v>
      </c>
      <c r="K1799">
        <v>11</v>
      </c>
      <c r="L1799" s="3">
        <v>0.05077292</v>
      </c>
      <c r="M1799" s="4">
        <v>106</v>
      </c>
      <c r="N1799">
        <v>4</v>
      </c>
      <c r="O1799" s="3">
        <v>461312</v>
      </c>
      <c r="P1799" s="3">
        <v>10.362</v>
      </c>
      <c r="Q1799" s="2">
        <v>27.7566993403153</v>
      </c>
      <c r="R1799" s="2">
        <v>0.000954</v>
      </c>
      <c r="S1799">
        <v>1</v>
      </c>
      <c r="T1799" s="2">
        <v>0</v>
      </c>
      <c r="U1799" s="2">
        <v>0.04255553</v>
      </c>
      <c r="V1799">
        <v>0.01271356</v>
      </c>
      <c r="W1799">
        <v>0.02221025</v>
      </c>
      <c r="X1799" s="3">
        <v>89.1864</v>
      </c>
      <c r="Y1799" s="9">
        <v>0.102672092169715</v>
      </c>
      <c r="Z1799">
        <v>15722.487386564</v>
      </c>
      <c r="AA1799" s="4">
        <v>395</v>
      </c>
      <c r="AB1799">
        <v>16.5541</v>
      </c>
      <c r="AC1799">
        <v>3.4714</v>
      </c>
      <c r="AD1799" s="3">
        <v>0.6656</v>
      </c>
      <c r="AE1799" s="3">
        <v>186592</v>
      </c>
      <c r="AF1799">
        <v>0.00195341134053105</v>
      </c>
      <c r="AG1799">
        <v>0.98194639718345</v>
      </c>
      <c r="AH1799" s="3">
        <v>208873343</v>
      </c>
      <c r="AI1799" s="3">
        <v>961.8595</v>
      </c>
      <c r="AJ1799">
        <v>0.102650487424244</v>
      </c>
      <c r="AK1799">
        <v>0.0119200915410192</v>
      </c>
      <c r="AL1799">
        <v>0.00202262210796915</v>
      </c>
      <c r="AM1799" s="3">
        <v>12140.4550076258</v>
      </c>
      <c r="AN1799" s="3">
        <v>0.7868</v>
      </c>
      <c r="AO1799" s="3">
        <v>425.555269922879</v>
      </c>
      <c r="AP1799" s="3">
        <v>44.77</v>
      </c>
      <c r="AQ1799" s="4">
        <v>6291</v>
      </c>
      <c r="AR1799" s="3">
        <v>11378.35</v>
      </c>
      <c r="AS1799" s="3">
        <v>3348.76</v>
      </c>
      <c r="AT1799">
        <v>12</v>
      </c>
      <c r="AU1799">
        <v>6</v>
      </c>
      <c r="AV1799">
        <v>1</v>
      </c>
      <c r="AW1799">
        <v>0</v>
      </c>
      <c r="AX1799">
        <v>15</v>
      </c>
      <c r="AY1799">
        <v>1</v>
      </c>
      <c r="AZ1799">
        <v>0</v>
      </c>
      <c r="BA1799">
        <v>0</v>
      </c>
    </row>
    <row r="1800" spans="1:53">
      <c r="A1800" t="s">
        <v>2829</v>
      </c>
      <c r="B1800" t="s">
        <v>2806</v>
      </c>
      <c r="C1800">
        <v>2023</v>
      </c>
      <c r="D1800">
        <v>0.0651326746591705</v>
      </c>
      <c r="E1800">
        <v>8.82849412946665</v>
      </c>
      <c r="F1800" s="2">
        <v>1.6491</v>
      </c>
      <c r="G1800">
        <v>1.74135944700461</v>
      </c>
      <c r="H1800" s="3">
        <v>4910</v>
      </c>
      <c r="I1800" s="4">
        <v>8137</v>
      </c>
      <c r="J1800" s="4">
        <v>31300</v>
      </c>
      <c r="L1800" s="3">
        <v>0.05301476</v>
      </c>
      <c r="M1800" s="4">
        <v>109</v>
      </c>
      <c r="N1800">
        <v>4</v>
      </c>
      <c r="O1800" s="3">
        <v>535001</v>
      </c>
      <c r="P1800" s="3">
        <v>10.428</v>
      </c>
      <c r="Q1800" s="2">
        <v>29.4141082905516</v>
      </c>
      <c r="R1800" s="2">
        <v>0.000637</v>
      </c>
      <c r="S1800">
        <v>1</v>
      </c>
      <c r="T1800" s="2">
        <v>10043.6335219236</v>
      </c>
      <c r="U1800" s="2">
        <v>0.04448205</v>
      </c>
      <c r="V1800">
        <v>0.01285209</v>
      </c>
      <c r="W1800">
        <v>0.02096352</v>
      </c>
      <c r="X1800" s="3">
        <v>95.75</v>
      </c>
      <c r="Y1800" s="9">
        <v>0.0988149505662115</v>
      </c>
      <c r="Z1800">
        <v>17281.233778366</v>
      </c>
      <c r="AA1800" s="4">
        <v>408</v>
      </c>
      <c r="AB1800">
        <v>17.348</v>
      </c>
      <c r="AC1800">
        <v>4.1906</v>
      </c>
      <c r="AD1800" s="3">
        <v>0.6656</v>
      </c>
      <c r="AE1800" s="3">
        <v>196882.649549513</v>
      </c>
      <c r="AF1800">
        <v>0.00191203893900663</v>
      </c>
      <c r="AG1800">
        <v>0.965081091580072</v>
      </c>
      <c r="AH1800" s="3">
        <v>218386396</v>
      </c>
      <c r="AI1800" s="3">
        <v>1108.6522</v>
      </c>
      <c r="AJ1800">
        <v>0.0970814424890745</v>
      </c>
      <c r="AK1800">
        <v>0.0161726986312376</v>
      </c>
      <c r="AL1800">
        <v>0.0034965393488849</v>
      </c>
      <c r="AM1800" s="3">
        <v>7549.12023460411</v>
      </c>
      <c r="AN1800" s="3">
        <v>1.364</v>
      </c>
      <c r="AO1800" s="3">
        <v>444.706485516534</v>
      </c>
      <c r="AP1800" s="3">
        <v>44.839</v>
      </c>
      <c r="AQ1800" s="4">
        <v>7033.74787759131</v>
      </c>
      <c r="AR1800" s="3">
        <v>11468.32</v>
      </c>
      <c r="AS1800" s="3">
        <v>3380.72</v>
      </c>
      <c r="AT1800">
        <v>13</v>
      </c>
      <c r="AU1800">
        <v>6</v>
      </c>
      <c r="AV1800">
        <v>1</v>
      </c>
      <c r="AW1800">
        <v>0</v>
      </c>
      <c r="AX1800">
        <v>15</v>
      </c>
      <c r="AY1800">
        <v>1</v>
      </c>
      <c r="AZ1800">
        <v>0</v>
      </c>
      <c r="BA1800">
        <v>0</v>
      </c>
    </row>
    <row r="1801" spans="1:53">
      <c r="A1801" t="s">
        <v>2830</v>
      </c>
      <c r="B1801" t="s">
        <v>2806</v>
      </c>
      <c r="C1801">
        <v>2024</v>
      </c>
      <c r="D1801">
        <v>0.0752433898207588</v>
      </c>
      <c r="E1801">
        <v>9.18246802149744</v>
      </c>
      <c r="F1801" s="2">
        <v>1.8477</v>
      </c>
      <c r="G1801">
        <v>1.05374149659864</v>
      </c>
      <c r="H1801" s="3">
        <v>1.03617844152166</v>
      </c>
      <c r="I1801" s="4">
        <v>11404.3733556066</v>
      </c>
      <c r="J1801" s="4">
        <v>28346.0650238679</v>
      </c>
      <c r="K1801">
        <v>8</v>
      </c>
      <c r="L1801" s="3">
        <v>0.05301476</v>
      </c>
      <c r="M1801" s="4">
        <v>112.174757281553</v>
      </c>
      <c r="O1801" s="3">
        <v>1232285</v>
      </c>
      <c r="P1801" s="3">
        <v>10.3615796178344</v>
      </c>
      <c r="Q1801" s="2">
        <v>31.9695773731282</v>
      </c>
      <c r="R1801" s="2">
        <v>0.000761</v>
      </c>
      <c r="S1801">
        <v>1</v>
      </c>
      <c r="T1801" s="2">
        <v>43.6335219236209</v>
      </c>
      <c r="U1801" s="2">
        <v>0.0421949976380626</v>
      </c>
      <c r="V1801">
        <v>0.0129936618364952</v>
      </c>
      <c r="W1801">
        <v>0.0221402671905809</v>
      </c>
      <c r="X1801" s="3">
        <v>91.5787</v>
      </c>
      <c r="Y1801" s="9">
        <v>0.0948533386933186</v>
      </c>
      <c r="Z1801">
        <v>19286.3406474897</v>
      </c>
      <c r="AA1801" s="4">
        <v>1375.50105708245</v>
      </c>
      <c r="AB1801">
        <v>405.944584382872</v>
      </c>
      <c r="AC1801">
        <f>AC1800*AC1799/AC1798</f>
        <v>4.66841527550464</v>
      </c>
      <c r="AD1801" s="3">
        <v>0.672266100151745</v>
      </c>
      <c r="AE1801" s="3">
        <v>202249.092136372</v>
      </c>
      <c r="AF1801">
        <v>0.00187032328890194</v>
      </c>
      <c r="AG1801">
        <v>0.982865079959569</v>
      </c>
      <c r="AH1801" s="3">
        <v>227375251</v>
      </c>
      <c r="AI1801" s="3">
        <v>1246.86552510533</v>
      </c>
      <c r="AJ1801">
        <v>0.0146698824097147</v>
      </c>
      <c r="AK1801">
        <v>0.0122419593466633</v>
      </c>
      <c r="AM1801" s="3">
        <v>6880.44471531005</v>
      </c>
      <c r="AN1801" s="3">
        <v>1.58171731761238</v>
      </c>
      <c r="AO1801" s="3">
        <v>464.368256890116</v>
      </c>
      <c r="AP1801" s="3">
        <v>44.861</v>
      </c>
      <c r="AQ1801" s="4">
        <v>7813.75735439289</v>
      </c>
      <c r="AR1801" s="3">
        <v>11560.89</v>
      </c>
      <c r="AS1801" s="3">
        <v>3421.8</v>
      </c>
      <c r="AT1801">
        <v>14</v>
      </c>
      <c r="AU1801">
        <v>6</v>
      </c>
      <c r="AV1801">
        <v>1</v>
      </c>
      <c r="AW1801">
        <v>0</v>
      </c>
      <c r="AX1801">
        <v>15</v>
      </c>
      <c r="AY1801">
        <v>1</v>
      </c>
      <c r="AZ1801">
        <v>0</v>
      </c>
      <c r="BA1801">
        <v>0</v>
      </c>
    </row>
    <row r="1802" spans="1:53">
      <c r="A1802" t="s">
        <v>2831</v>
      </c>
      <c r="B1802" t="s">
        <v>2832</v>
      </c>
      <c r="C1802">
        <v>2000</v>
      </c>
      <c r="D1802">
        <v>0.00399129602704779</v>
      </c>
      <c r="E1802">
        <v>4.04305126783455</v>
      </c>
      <c r="F1802" s="2">
        <v>0.13092034722215</v>
      </c>
      <c r="G1802">
        <v>1.53018368340111</v>
      </c>
      <c r="H1802" s="3">
        <v>17.4743839547744</v>
      </c>
      <c r="I1802" s="4">
        <v>25</v>
      </c>
      <c r="J1802" s="4">
        <v>1068</v>
      </c>
      <c r="K1802">
        <v>8</v>
      </c>
      <c r="L1802" s="3">
        <v>0.0655541812540618</v>
      </c>
      <c r="M1802" s="4">
        <v>51</v>
      </c>
      <c r="N1802">
        <v>11</v>
      </c>
      <c r="O1802" s="3">
        <v>131388</v>
      </c>
      <c r="P1802" s="3">
        <v>8.15963401233773</v>
      </c>
      <c r="Q1802" s="2">
        <v>7.02290863048791</v>
      </c>
      <c r="S1802">
        <v>0</v>
      </c>
      <c r="T1802" s="2">
        <v>0</v>
      </c>
      <c r="U1802" s="2">
        <v>0.0136091707355862</v>
      </c>
      <c r="V1802">
        <v>0.00853374709076804</v>
      </c>
      <c r="W1802">
        <v>0.0018847708965913</v>
      </c>
      <c r="X1802" s="3">
        <v>30.1292047026194</v>
      </c>
      <c r="Y1802" s="9">
        <v>0.0946074393793268</v>
      </c>
      <c r="Z1802">
        <v>21198.4117566089</v>
      </c>
      <c r="AA1802" s="4">
        <v>1244</v>
      </c>
      <c r="AB1802">
        <v>4.78</v>
      </c>
      <c r="AC1802">
        <v>0.92</v>
      </c>
      <c r="AD1802" s="3">
        <v>15.8945</v>
      </c>
      <c r="AE1802" s="3">
        <v>3934301</v>
      </c>
      <c r="AF1802">
        <v>0.255361333956435</v>
      </c>
      <c r="AG1802">
        <v>0.940961134044707</v>
      </c>
      <c r="AH1802" s="3">
        <v>22457228</v>
      </c>
      <c r="AI1802" s="3">
        <v>97.16</v>
      </c>
      <c r="AJ1802">
        <v>0.1101588675658</v>
      </c>
      <c r="AK1802">
        <v>0.01032613975162</v>
      </c>
      <c r="AL1802">
        <v>0.00151796282482774</v>
      </c>
      <c r="AM1802" s="3">
        <v>1755.47947409258</v>
      </c>
      <c r="AN1802" s="3">
        <v>0.877640566430654</v>
      </c>
      <c r="AO1802" s="3">
        <v>82.503415950326</v>
      </c>
      <c r="AP1802" s="3">
        <v>33.2621235324145</v>
      </c>
      <c r="AQ1802" s="4">
        <v>3112</v>
      </c>
      <c r="AR1802" s="3">
        <v>2747.64078360511</v>
      </c>
      <c r="AS1802" s="3">
        <v>719.678474524315</v>
      </c>
      <c r="AT1802">
        <v>0</v>
      </c>
      <c r="AU1802">
        <v>0</v>
      </c>
      <c r="AV1802">
        <v>0</v>
      </c>
      <c r="AW1802">
        <v>0</v>
      </c>
      <c r="AX1802">
        <v>15</v>
      </c>
      <c r="AY1802">
        <v>0</v>
      </c>
      <c r="AZ1802">
        <v>0</v>
      </c>
      <c r="BA1802">
        <v>0</v>
      </c>
    </row>
    <row r="1803" spans="1:53">
      <c r="A1803" t="s">
        <v>2833</v>
      </c>
      <c r="B1803" t="s">
        <v>2832</v>
      </c>
      <c r="C1803">
        <v>2001</v>
      </c>
      <c r="D1803">
        <v>0.00319985149155039</v>
      </c>
      <c r="E1803">
        <v>4.39444915467244</v>
      </c>
      <c r="F1803" s="2">
        <v>0.0611527022483279</v>
      </c>
      <c r="G1803">
        <v>1.67062399873328</v>
      </c>
      <c r="H1803" s="3">
        <v>19.2175628040381</v>
      </c>
      <c r="I1803" s="4">
        <v>38</v>
      </c>
      <c r="J1803" s="4">
        <v>839</v>
      </c>
      <c r="K1803">
        <v>8</v>
      </c>
      <c r="L1803" s="3">
        <v>0.0613184766110115</v>
      </c>
      <c r="M1803" s="4">
        <v>50</v>
      </c>
      <c r="N1803">
        <v>11</v>
      </c>
      <c r="O1803" s="3">
        <v>174319</v>
      </c>
      <c r="P1803" s="3">
        <v>8.3161861302215</v>
      </c>
      <c r="Q1803" s="2">
        <v>9.98673625824677</v>
      </c>
      <c r="S1803">
        <v>0</v>
      </c>
      <c r="T1803" s="2">
        <v>0</v>
      </c>
      <c r="U1803" s="2">
        <v>0.013710365727384</v>
      </c>
      <c r="V1803">
        <v>0.00784416263563865</v>
      </c>
      <c r="W1803">
        <v>0.00211316017426244</v>
      </c>
      <c r="X1803" s="3">
        <v>43.2985</v>
      </c>
      <c r="Y1803" s="9">
        <v>0.0906463195798278</v>
      </c>
      <c r="Z1803">
        <v>23658.02092415</v>
      </c>
      <c r="AA1803" s="4">
        <v>1046</v>
      </c>
      <c r="AB1803">
        <v>5.7976</v>
      </c>
      <c r="AC1803">
        <v>0.8818</v>
      </c>
      <c r="AD1803" s="3">
        <v>15.8945</v>
      </c>
      <c r="AE1803" s="3">
        <v>3934301</v>
      </c>
      <c r="AF1803">
        <v>0.223504272047629</v>
      </c>
      <c r="AG1803">
        <v>0.948070761469766</v>
      </c>
      <c r="AH1803" s="3">
        <v>26436769</v>
      </c>
      <c r="AI1803" s="3">
        <v>125.45</v>
      </c>
      <c r="AJ1803">
        <v>0.109255721715372</v>
      </c>
      <c r="AK1803">
        <v>0.010129072195704</v>
      </c>
      <c r="AL1803">
        <v>0.00172273963587812</v>
      </c>
      <c r="AM1803" s="3">
        <v>1760.10039791858</v>
      </c>
      <c r="AN1803" s="3">
        <v>1.00010204081633</v>
      </c>
      <c r="AO1803" s="3">
        <v>99.8673625824677</v>
      </c>
      <c r="AP1803" s="3">
        <v>34.2572230729964</v>
      </c>
      <c r="AQ1803" s="4">
        <v>3735</v>
      </c>
      <c r="AR1803" s="3">
        <v>3273.8942301663</v>
      </c>
      <c r="AS1803" s="3">
        <v>1006.40879277879</v>
      </c>
      <c r="AT1803">
        <v>0</v>
      </c>
      <c r="AU1803">
        <v>0</v>
      </c>
      <c r="AV1803">
        <v>0</v>
      </c>
      <c r="AW1803">
        <v>0</v>
      </c>
      <c r="AX1803">
        <v>15</v>
      </c>
      <c r="AY1803">
        <v>0</v>
      </c>
      <c r="AZ1803">
        <v>0</v>
      </c>
      <c r="BA1803">
        <v>0</v>
      </c>
    </row>
    <row r="1804" spans="1:53">
      <c r="A1804" t="s">
        <v>2834</v>
      </c>
      <c r="B1804" t="s">
        <v>2832</v>
      </c>
      <c r="C1804">
        <v>2002</v>
      </c>
      <c r="D1804">
        <v>0.00270124199585213</v>
      </c>
      <c r="E1804">
        <v>4.67282883446191</v>
      </c>
      <c r="F1804" s="2">
        <v>0.195956469248292</v>
      </c>
      <c r="G1804">
        <v>1.78964028395491</v>
      </c>
      <c r="H1804" s="3">
        <v>324.09</v>
      </c>
      <c r="I1804" s="4">
        <v>61</v>
      </c>
      <c r="J1804" s="4">
        <v>1023</v>
      </c>
      <c r="K1804">
        <v>9</v>
      </c>
      <c r="L1804" s="3">
        <v>0.0568313756238785</v>
      </c>
      <c r="M1804" s="4">
        <v>51</v>
      </c>
      <c r="N1804">
        <v>11</v>
      </c>
      <c r="O1804" s="3">
        <v>119773</v>
      </c>
      <c r="P1804" s="3">
        <v>8.47273824810528</v>
      </c>
      <c r="Q1804" s="2">
        <v>11.3587161305792</v>
      </c>
      <c r="S1804">
        <v>0</v>
      </c>
      <c r="T1804" s="2">
        <v>0</v>
      </c>
      <c r="U1804" s="2">
        <v>0.0113514254120739</v>
      </c>
      <c r="V1804">
        <v>0.00501793493578298</v>
      </c>
      <c r="W1804">
        <v>0.00234154945193358</v>
      </c>
      <c r="X1804" s="3">
        <v>45.2612</v>
      </c>
      <c r="Y1804" s="9">
        <v>0.0825024323897511</v>
      </c>
      <c r="Z1804">
        <v>26003.5056967572</v>
      </c>
      <c r="AA1804" s="4">
        <v>946</v>
      </c>
      <c r="AB1804">
        <v>6.63</v>
      </c>
      <c r="AC1804">
        <v>1.07</v>
      </c>
      <c r="AD1804" s="3">
        <v>15.8945</v>
      </c>
      <c r="AE1804" s="3">
        <v>3934301</v>
      </c>
      <c r="AF1804">
        <v>0.18911544581012</v>
      </c>
      <c r="AG1804">
        <v>0.955911688786129</v>
      </c>
      <c r="AH1804" s="3">
        <v>33296973</v>
      </c>
      <c r="AI1804" s="3">
        <v>158.9</v>
      </c>
      <c r="AJ1804">
        <v>0.0989055672846526</v>
      </c>
      <c r="AK1804">
        <v>0.0111875671708416</v>
      </c>
      <c r="AL1804">
        <v>0.00148798600726901</v>
      </c>
      <c r="AM1804" s="3">
        <v>2394.60018792577</v>
      </c>
      <c r="AN1804" s="3">
        <v>0.868775510204082</v>
      </c>
      <c r="AO1804" s="3">
        <v>113.587161305792</v>
      </c>
      <c r="AP1804" s="3">
        <v>36.1</v>
      </c>
      <c r="AQ1804" s="4">
        <v>4112</v>
      </c>
      <c r="AR1804" s="3">
        <v>4037.4</v>
      </c>
      <c r="AS1804" s="3">
        <v>1146.62</v>
      </c>
      <c r="AT1804">
        <v>3</v>
      </c>
      <c r="AU1804">
        <v>0</v>
      </c>
      <c r="AV1804">
        <v>0</v>
      </c>
      <c r="AW1804">
        <v>0</v>
      </c>
      <c r="AX1804">
        <v>15</v>
      </c>
      <c r="AY1804">
        <v>0</v>
      </c>
      <c r="AZ1804">
        <v>0</v>
      </c>
      <c r="BA1804">
        <v>0</v>
      </c>
    </row>
    <row r="1805" spans="1:53">
      <c r="A1805" t="s">
        <v>2835</v>
      </c>
      <c r="B1805" t="s">
        <v>2832</v>
      </c>
      <c r="C1805">
        <v>2003</v>
      </c>
      <c r="D1805">
        <v>0.00216560565061853</v>
      </c>
      <c r="E1805">
        <v>4.9416424226093</v>
      </c>
      <c r="F1805" s="2">
        <v>0.0915309794988611</v>
      </c>
      <c r="G1805">
        <v>0.604754633202162</v>
      </c>
      <c r="H1805" s="3">
        <v>356.42</v>
      </c>
      <c r="I1805" s="4">
        <v>124</v>
      </c>
      <c r="J1805" s="4">
        <v>1152</v>
      </c>
      <c r="K1805">
        <v>12</v>
      </c>
      <c r="L1805" s="3">
        <v>0.0547421233684786</v>
      </c>
      <c r="M1805" s="4">
        <v>52</v>
      </c>
      <c r="N1805">
        <v>10</v>
      </c>
      <c r="O1805" s="3">
        <v>90275.5002265961</v>
      </c>
      <c r="P1805" s="3">
        <v>8.63529763679968</v>
      </c>
      <c r="Q1805" s="2">
        <v>13.6255647494797</v>
      </c>
      <c r="S1805">
        <v>0</v>
      </c>
      <c r="T1805" s="2">
        <v>0</v>
      </c>
      <c r="U1805" s="2">
        <v>0.01143583227446</v>
      </c>
      <c r="V1805">
        <v>0.00418140029520686</v>
      </c>
      <c r="W1805">
        <v>0.00262528939556574</v>
      </c>
      <c r="X1805" s="3">
        <v>65.0446</v>
      </c>
      <c r="Y1805" s="9">
        <v>0.0790481372456287</v>
      </c>
      <c r="Z1805">
        <v>29020.6402695872</v>
      </c>
      <c r="AA1805" s="4">
        <v>820</v>
      </c>
      <c r="AB1805">
        <v>7.4</v>
      </c>
      <c r="AC1805">
        <v>1.44</v>
      </c>
      <c r="AD1805" s="3">
        <v>15.8945</v>
      </c>
      <c r="AE1805" s="3">
        <v>3934301</v>
      </c>
      <c r="AF1805">
        <v>0.140432509030683</v>
      </c>
      <c r="AG1805">
        <v>0.972961492882537</v>
      </c>
      <c r="AH1805" s="3">
        <v>49248746</v>
      </c>
      <c r="AI1805" s="3">
        <v>219.4</v>
      </c>
      <c r="AJ1805">
        <v>0.0832253115931134</v>
      </c>
      <c r="AK1805">
        <v>0.0089358031743344</v>
      </c>
      <c r="AL1805">
        <v>0.00167521193969237</v>
      </c>
      <c r="AM1805" s="3">
        <v>2829.85858585859</v>
      </c>
      <c r="AN1805" s="3">
        <v>0.99</v>
      </c>
      <c r="AO1805" s="3">
        <v>136.255647494797</v>
      </c>
      <c r="AP1805" s="3">
        <v>37.18</v>
      </c>
      <c r="AQ1805" s="4">
        <v>4553</v>
      </c>
      <c r="AR1805" s="3">
        <v>4810.68</v>
      </c>
      <c r="AS1805" s="3">
        <v>1603.45</v>
      </c>
      <c r="AT1805">
        <v>1</v>
      </c>
      <c r="AU1805">
        <v>0</v>
      </c>
      <c r="AV1805">
        <v>0</v>
      </c>
      <c r="AW1805">
        <v>0</v>
      </c>
      <c r="AX1805">
        <v>1</v>
      </c>
      <c r="AY1805">
        <v>0</v>
      </c>
      <c r="AZ1805">
        <v>0</v>
      </c>
      <c r="BA1805">
        <v>0</v>
      </c>
    </row>
    <row r="1806" spans="1:53">
      <c r="A1806" t="s">
        <v>2836</v>
      </c>
      <c r="B1806" t="s">
        <v>2832</v>
      </c>
      <c r="C1806">
        <v>2004</v>
      </c>
      <c r="D1806">
        <v>0.00182815513324686</v>
      </c>
      <c r="E1806">
        <v>5.22035582507832</v>
      </c>
      <c r="F1806" s="2">
        <v>0.2933</v>
      </c>
      <c r="G1806">
        <v>0.540579764668763</v>
      </c>
      <c r="H1806" s="3">
        <v>6010.76</v>
      </c>
      <c r="I1806" s="4">
        <v>178</v>
      </c>
      <c r="J1806" s="4">
        <v>1194</v>
      </c>
      <c r="K1806">
        <v>13</v>
      </c>
      <c r="L1806" s="3">
        <v>0.0572346251053075</v>
      </c>
      <c r="M1806" s="4">
        <v>58</v>
      </c>
      <c r="N1806">
        <v>10</v>
      </c>
      <c r="O1806" s="3">
        <v>131388</v>
      </c>
      <c r="P1806" s="3">
        <v>8.79785702549409</v>
      </c>
      <c r="Q1806" s="2">
        <v>15.8570593637806</v>
      </c>
      <c r="S1806">
        <v>0</v>
      </c>
      <c r="T1806" s="2">
        <v>0</v>
      </c>
      <c r="U1806" s="2">
        <v>0.00946823736650886</v>
      </c>
      <c r="V1806">
        <v>0.00335310823643589</v>
      </c>
      <c r="W1806">
        <v>0.00290902933919791</v>
      </c>
      <c r="X1806" s="3">
        <v>75.8762</v>
      </c>
      <c r="Y1806" s="9">
        <v>0.0719462591407248</v>
      </c>
      <c r="Z1806">
        <v>35273.1591448931</v>
      </c>
      <c r="AA1806" s="4">
        <v>756</v>
      </c>
      <c r="AB1806">
        <v>9.16</v>
      </c>
      <c r="AC1806">
        <v>1.73</v>
      </c>
      <c r="AD1806" s="3">
        <v>15.8945</v>
      </c>
      <c r="AE1806" s="3">
        <v>3934301</v>
      </c>
      <c r="AF1806">
        <v>0.116885654527413</v>
      </c>
      <c r="AG1806">
        <v>0.976648425105617</v>
      </c>
      <c r="AH1806" s="3">
        <v>71467734</v>
      </c>
      <c r="AI1806" s="3">
        <v>309.6</v>
      </c>
      <c r="AJ1806">
        <v>0.0741112884203186</v>
      </c>
      <c r="AK1806">
        <v>0.007338861590472</v>
      </c>
      <c r="AL1806">
        <v>0.00143608583117642</v>
      </c>
      <c r="AM1806" s="3">
        <v>3913.88372093023</v>
      </c>
      <c r="AN1806" s="3">
        <v>0.86</v>
      </c>
      <c r="AO1806" s="3">
        <v>158.570593637806</v>
      </c>
      <c r="AP1806" s="3">
        <v>39.18</v>
      </c>
      <c r="AQ1806" s="4">
        <v>5044</v>
      </c>
      <c r="AR1806" s="3">
        <v>5932.58</v>
      </c>
      <c r="AS1806" s="3">
        <v>1826.84</v>
      </c>
      <c r="AT1806">
        <v>5</v>
      </c>
      <c r="AU1806">
        <v>0</v>
      </c>
      <c r="AV1806">
        <v>0</v>
      </c>
      <c r="AW1806">
        <v>0</v>
      </c>
      <c r="AX1806">
        <v>1</v>
      </c>
      <c r="AY1806">
        <v>0</v>
      </c>
      <c r="AZ1806">
        <v>0</v>
      </c>
      <c r="BA1806">
        <v>0</v>
      </c>
    </row>
    <row r="1807" spans="1:53">
      <c r="A1807" t="s">
        <v>2837</v>
      </c>
      <c r="B1807" t="s">
        <v>2832</v>
      </c>
      <c r="C1807">
        <v>2005</v>
      </c>
      <c r="D1807">
        <v>0.00146564546710216</v>
      </c>
      <c r="E1807">
        <v>5.43372200355424</v>
      </c>
      <c r="F1807" s="2">
        <v>0.137</v>
      </c>
      <c r="G1807">
        <v>0.544258825671545</v>
      </c>
      <c r="H1807" s="3">
        <v>7018.76</v>
      </c>
      <c r="I1807" s="4">
        <v>141</v>
      </c>
      <c r="J1807" s="4">
        <v>1502</v>
      </c>
      <c r="K1807">
        <v>16</v>
      </c>
      <c r="L1807" s="3">
        <v>0.064603577283426</v>
      </c>
      <c r="M1807" s="4">
        <v>53</v>
      </c>
      <c r="N1807">
        <v>10</v>
      </c>
      <c r="O1807" s="3">
        <v>174319</v>
      </c>
      <c r="P1807" s="3">
        <v>8.96665419802624</v>
      </c>
      <c r="Q1807" s="2">
        <v>14.4105846641151</v>
      </c>
      <c r="S1807">
        <v>0</v>
      </c>
      <c r="T1807" s="2">
        <v>0</v>
      </c>
      <c r="U1807" s="2">
        <v>0.00953864123029005</v>
      </c>
      <c r="V1807">
        <v>0.00327044780472531</v>
      </c>
      <c r="W1807">
        <v>0.00326153430980476</v>
      </c>
      <c r="X1807" s="3">
        <v>91.2633</v>
      </c>
      <c r="Y1807" s="9">
        <v>0.0689339405170323</v>
      </c>
      <c r="Z1807">
        <v>37955.646189141</v>
      </c>
      <c r="AA1807" s="4">
        <v>722</v>
      </c>
      <c r="AB1807">
        <v>10.92</v>
      </c>
      <c r="AC1807">
        <v>2.11</v>
      </c>
      <c r="AD1807" s="3">
        <v>15.8945</v>
      </c>
      <c r="AE1807" s="3">
        <v>3934301</v>
      </c>
      <c r="AF1807">
        <v>0.0942690752082195</v>
      </c>
      <c r="AG1807">
        <v>0.980332959544553</v>
      </c>
      <c r="AH1807" s="3">
        <v>98744108</v>
      </c>
      <c r="AI1807" s="3">
        <v>423</v>
      </c>
      <c r="AJ1807">
        <v>0.067730835704443</v>
      </c>
      <c r="AK1807">
        <v>0.012845681852775</v>
      </c>
      <c r="AL1807">
        <v>0.00161367341226062</v>
      </c>
      <c r="AM1807" s="3">
        <v>4258.65306122449</v>
      </c>
      <c r="AN1807" s="3">
        <v>0.98</v>
      </c>
      <c r="AO1807" s="3">
        <v>179.79121041972</v>
      </c>
      <c r="AP1807" s="3">
        <v>40.2</v>
      </c>
      <c r="AQ1807" s="4">
        <v>6743</v>
      </c>
      <c r="AR1807" s="3">
        <v>6747.88</v>
      </c>
      <c r="AS1807" s="3">
        <v>2202.65</v>
      </c>
      <c r="AT1807">
        <v>2</v>
      </c>
      <c r="AU1807">
        <v>0</v>
      </c>
      <c r="AV1807">
        <v>0</v>
      </c>
      <c r="AW1807">
        <v>0</v>
      </c>
      <c r="AX1807">
        <v>1</v>
      </c>
      <c r="AY1807">
        <v>0</v>
      </c>
      <c r="AZ1807">
        <v>0</v>
      </c>
      <c r="BA1807">
        <v>0</v>
      </c>
    </row>
    <row r="1808" spans="1:53">
      <c r="A1808" t="s">
        <v>2838</v>
      </c>
      <c r="B1808" t="s">
        <v>2832</v>
      </c>
      <c r="C1808">
        <v>2006</v>
      </c>
      <c r="D1808">
        <v>0.00135267051442391</v>
      </c>
      <c r="E1808">
        <v>5.63121178182137</v>
      </c>
      <c r="F1808" s="2">
        <v>0.439</v>
      </c>
      <c r="G1808">
        <v>0.426526954596996</v>
      </c>
      <c r="H1808" s="3">
        <v>786</v>
      </c>
      <c r="I1808" s="4">
        <v>185</v>
      </c>
      <c r="J1808" s="4">
        <v>1962</v>
      </c>
      <c r="K1808">
        <v>17</v>
      </c>
      <c r="L1808" s="3">
        <v>0.0619841802268437</v>
      </c>
      <c r="M1808" s="4">
        <v>79</v>
      </c>
      <c r="N1808">
        <v>10</v>
      </c>
      <c r="O1808" s="3">
        <v>119773</v>
      </c>
      <c r="P1808" s="3">
        <v>9.13545137055838</v>
      </c>
      <c r="Q1808" s="2">
        <v>15.8291556565332</v>
      </c>
      <c r="S1808">
        <v>0</v>
      </c>
      <c r="T1808" s="2">
        <v>0</v>
      </c>
      <c r="U1808" s="2">
        <v>0.0077132088701902</v>
      </c>
      <c r="V1808">
        <v>0.00233648849144621</v>
      </c>
      <c r="W1808">
        <v>0.00361403928041161</v>
      </c>
      <c r="X1808" s="3">
        <v>103.8953</v>
      </c>
      <c r="Y1808" s="9">
        <v>0.0627407465987312</v>
      </c>
      <c r="Z1808">
        <v>47097.4130461691</v>
      </c>
      <c r="AA1808" s="4">
        <v>662</v>
      </c>
      <c r="AB1808">
        <v>12.82</v>
      </c>
      <c r="AC1808">
        <v>2.12</v>
      </c>
      <c r="AD1808" s="3">
        <v>15.8945</v>
      </c>
      <c r="AE1808" s="3">
        <v>3934301</v>
      </c>
      <c r="AF1808">
        <v>0.0795118298649777</v>
      </c>
      <c r="AG1808">
        <v>0.9808410147795</v>
      </c>
      <c r="AH1808" s="3">
        <v>125330162</v>
      </c>
      <c r="AI1808" s="3">
        <v>591.4</v>
      </c>
      <c r="AJ1808">
        <v>0.0611201359722073</v>
      </c>
      <c r="AK1808">
        <v>0.0132158490166248</v>
      </c>
      <c r="AL1808">
        <v>0.00142838592390599</v>
      </c>
      <c r="AM1808" s="3">
        <v>5622.80681818182</v>
      </c>
      <c r="AN1808" s="3">
        <v>0.88</v>
      </c>
      <c r="AO1808" s="3">
        <v>208.080119465005</v>
      </c>
      <c r="AP1808" s="3">
        <v>42.96</v>
      </c>
      <c r="AQ1808" s="4">
        <v>7485</v>
      </c>
      <c r="AR1808" s="3">
        <v>7985</v>
      </c>
      <c r="AS1808" s="3">
        <v>2757</v>
      </c>
      <c r="AT1808">
        <v>6</v>
      </c>
      <c r="AU1808">
        <v>0</v>
      </c>
      <c r="AV1808">
        <v>0</v>
      </c>
      <c r="AW1808">
        <v>0</v>
      </c>
      <c r="AX1808">
        <v>1</v>
      </c>
      <c r="AY1808">
        <v>0</v>
      </c>
      <c r="AZ1808">
        <v>0</v>
      </c>
      <c r="BA1808">
        <v>0</v>
      </c>
    </row>
    <row r="1809" spans="1:53">
      <c r="A1809" t="s">
        <v>2839</v>
      </c>
      <c r="B1809" t="s">
        <v>2832</v>
      </c>
      <c r="C1809">
        <v>2007</v>
      </c>
      <c r="D1809">
        <v>0.0291675654965243</v>
      </c>
      <c r="E1809">
        <v>5.8636311755981</v>
      </c>
      <c r="F1809" s="2">
        <v>0.33</v>
      </c>
      <c r="G1809">
        <v>0.43347701005228</v>
      </c>
      <c r="H1809" s="3">
        <v>232.47</v>
      </c>
      <c r="I1809" s="4">
        <v>262</v>
      </c>
      <c r="J1809" s="4">
        <v>2805</v>
      </c>
      <c r="K1809">
        <v>18</v>
      </c>
      <c r="L1809" s="3">
        <v>0.058107425602949</v>
      </c>
      <c r="M1809" s="4">
        <v>74</v>
      </c>
      <c r="N1809">
        <v>10</v>
      </c>
      <c r="O1809" s="3">
        <v>130505</v>
      </c>
      <c r="P1809" s="3">
        <v>9.31072568527919</v>
      </c>
      <c r="Q1809" s="2">
        <v>17.28324944452</v>
      </c>
      <c r="S1809">
        <v>0</v>
      </c>
      <c r="T1809" s="2">
        <v>0</v>
      </c>
      <c r="U1809" s="2">
        <v>0.00714172353594668</v>
      </c>
      <c r="V1809">
        <v>0.00194308558392421</v>
      </c>
      <c r="W1809">
        <v>0.00405197464020581</v>
      </c>
      <c r="X1809" s="3">
        <v>121.1248</v>
      </c>
      <c r="Y1809" s="9">
        <v>0.0601138536691897</v>
      </c>
      <c r="Z1809">
        <v>48829.6474709875</v>
      </c>
      <c r="AA1809" s="4">
        <v>604</v>
      </c>
      <c r="AB1809">
        <v>14.456</v>
      </c>
      <c r="AC1809">
        <v>2.7735</v>
      </c>
      <c r="AD1809" s="3">
        <v>15.8945</v>
      </c>
      <c r="AE1809" s="3">
        <v>3934301</v>
      </c>
      <c r="AF1809">
        <v>0.0665217244277016</v>
      </c>
      <c r="AG1809">
        <v>0.982202488540506</v>
      </c>
      <c r="AH1809" s="3">
        <v>158259327</v>
      </c>
      <c r="AI1809" s="3">
        <v>795.86341</v>
      </c>
      <c r="AJ1809">
        <v>0.0579442171090119</v>
      </c>
      <c r="AK1809">
        <v>0.008264203881615</v>
      </c>
      <c r="AL1809">
        <v>0.00144131447880467</v>
      </c>
      <c r="AM1809" s="3">
        <v>6571.45555555556</v>
      </c>
      <c r="AN1809" s="3">
        <v>0.9</v>
      </c>
      <c r="AO1809" s="3">
        <v>244.157071248979</v>
      </c>
      <c r="AP1809" s="3">
        <v>38</v>
      </c>
      <c r="AQ1809" s="4">
        <v>8632</v>
      </c>
      <c r="AR1809" s="3">
        <v>8676</v>
      </c>
      <c r="AS1809" s="3">
        <v>3294</v>
      </c>
      <c r="AT1809">
        <v>82</v>
      </c>
      <c r="AU1809">
        <v>0</v>
      </c>
      <c r="AV1809">
        <v>0</v>
      </c>
      <c r="AW1809">
        <v>0</v>
      </c>
      <c r="AX1809">
        <v>1</v>
      </c>
      <c r="AY1809">
        <v>0</v>
      </c>
      <c r="AZ1809">
        <v>0</v>
      </c>
      <c r="BA1809">
        <v>0</v>
      </c>
    </row>
    <row r="1810" spans="1:53">
      <c r="A1810" t="s">
        <v>2840</v>
      </c>
      <c r="B1810" t="s">
        <v>2832</v>
      </c>
      <c r="C1810">
        <v>2008</v>
      </c>
      <c r="D1810">
        <v>0.0365842136823494</v>
      </c>
      <c r="E1810">
        <v>6.06145691892802</v>
      </c>
      <c r="F1810" s="2">
        <v>0.0611</v>
      </c>
      <c r="G1810">
        <v>0.747228850405442</v>
      </c>
      <c r="H1810" s="3">
        <v>490</v>
      </c>
      <c r="I1810" s="4">
        <v>546</v>
      </c>
      <c r="J1810" s="4">
        <v>4115</v>
      </c>
      <c r="K1810">
        <v>18</v>
      </c>
      <c r="L1810" s="3">
        <v>0.05093869</v>
      </c>
      <c r="M1810" s="4">
        <v>97</v>
      </c>
      <c r="N1810">
        <v>10</v>
      </c>
      <c r="O1810" s="3">
        <v>376412</v>
      </c>
      <c r="P1810" s="3">
        <v>9.486</v>
      </c>
      <c r="Q1810" s="2">
        <v>18.27951569605</v>
      </c>
      <c r="S1810">
        <v>0</v>
      </c>
      <c r="T1810" s="2">
        <v>0</v>
      </c>
      <c r="U1810" s="2">
        <v>0.00850326095929993</v>
      </c>
      <c r="V1810">
        <v>0.002071926228376</v>
      </c>
      <c r="W1810">
        <v>0.00448991</v>
      </c>
      <c r="X1810" s="3">
        <v>135.8028</v>
      </c>
      <c r="Y1810" s="9">
        <v>0.0547130779387252</v>
      </c>
      <c r="Z1810">
        <v>51994.0715434084</v>
      </c>
      <c r="AA1810" s="4">
        <v>598</v>
      </c>
      <c r="AB1810">
        <v>15.83</v>
      </c>
      <c r="AC1810">
        <v>3.75</v>
      </c>
      <c r="AD1810" s="3">
        <v>15.8945</v>
      </c>
      <c r="AE1810" s="3">
        <v>3934301</v>
      </c>
      <c r="AF1810">
        <v>0.0549222575871793</v>
      </c>
      <c r="AG1810">
        <v>0.983084847977218</v>
      </c>
      <c r="AH1810" s="3">
        <v>183794211</v>
      </c>
      <c r="AI1810" s="3">
        <v>895.64</v>
      </c>
      <c r="AJ1810">
        <v>0.0511835444146634</v>
      </c>
      <c r="AK1810">
        <v>0.0079441206142592</v>
      </c>
      <c r="AL1810">
        <v>0.00163556967050417</v>
      </c>
      <c r="AM1810" s="3">
        <v>6954.7572815534</v>
      </c>
      <c r="AN1810" s="3">
        <v>1.03</v>
      </c>
      <c r="AO1810" s="3">
        <v>264.911472806669</v>
      </c>
      <c r="AP1810" s="3">
        <v>41.04</v>
      </c>
      <c r="AQ1810" s="4">
        <v>9959</v>
      </c>
      <c r="AR1810" s="3">
        <v>11590</v>
      </c>
      <c r="AS1810" s="3">
        <v>3416</v>
      </c>
      <c r="AT1810">
        <v>97</v>
      </c>
      <c r="AU1810">
        <v>0</v>
      </c>
      <c r="AV1810">
        <v>0</v>
      </c>
      <c r="AW1810">
        <v>0</v>
      </c>
      <c r="AX1810">
        <v>1</v>
      </c>
      <c r="AY1810">
        <v>0</v>
      </c>
      <c r="AZ1810">
        <v>0</v>
      </c>
      <c r="BA1810">
        <v>0</v>
      </c>
    </row>
    <row r="1811" spans="1:53">
      <c r="A1811" t="s">
        <v>2841</v>
      </c>
      <c r="B1811" t="s">
        <v>2832</v>
      </c>
      <c r="C1811">
        <v>2009</v>
      </c>
      <c r="D1811">
        <v>0.0418927344477355</v>
      </c>
      <c r="E1811">
        <v>6.30261897574491</v>
      </c>
      <c r="F1811" s="2">
        <v>0.0592</v>
      </c>
      <c r="G1811">
        <v>0.824004989223889</v>
      </c>
      <c r="H1811" s="3">
        <v>144.924045801527</v>
      </c>
      <c r="I1811" s="4">
        <v>1009</v>
      </c>
      <c r="J1811" s="4">
        <v>5670</v>
      </c>
      <c r="K1811">
        <v>19</v>
      </c>
      <c r="L1811" s="3">
        <v>0.05179616</v>
      </c>
      <c r="M1811" s="4">
        <v>113</v>
      </c>
      <c r="N1811">
        <v>11</v>
      </c>
      <c r="O1811" s="3">
        <v>412295</v>
      </c>
      <c r="P1811" s="3">
        <v>9.668</v>
      </c>
      <c r="Q1811" s="2">
        <v>20.0307380329793</v>
      </c>
      <c r="S1811">
        <v>0</v>
      </c>
      <c r="T1811" s="2">
        <v>0</v>
      </c>
      <c r="U1811" s="2">
        <v>0.0088933635372095</v>
      </c>
      <c r="V1811">
        <v>0.00188283317439083</v>
      </c>
      <c r="W1811">
        <v>0.00503398</v>
      </c>
      <c r="X1811" s="3">
        <v>143.7025</v>
      </c>
      <c r="Y1811" s="9">
        <v>0.0466340116353583</v>
      </c>
      <c r="Z1811">
        <v>55301.4605500903</v>
      </c>
      <c r="AA1811" s="4">
        <v>591</v>
      </c>
      <c r="AB1811">
        <v>17.0817</v>
      </c>
      <c r="AC1811">
        <v>3.86</v>
      </c>
      <c r="AD1811" s="3">
        <v>15.8945</v>
      </c>
      <c r="AE1811" s="3">
        <v>3934301</v>
      </c>
      <c r="AF1811">
        <v>0.0501120365405215</v>
      </c>
      <c r="AG1811">
        <v>0.983567719312547</v>
      </c>
      <c r="AH1811" s="3">
        <v>207831140</v>
      </c>
      <c r="AI1811" s="3">
        <v>1038.89</v>
      </c>
      <c r="AJ1811">
        <v>0.0459758141767747</v>
      </c>
      <c r="AK1811">
        <v>0.0119101461289754</v>
      </c>
      <c r="AL1811">
        <v>0.00167379873359756</v>
      </c>
      <c r="AM1811" s="3">
        <v>7406.61320754717</v>
      </c>
      <c r="AN1811" s="3">
        <v>1.06</v>
      </c>
      <c r="AO1811" s="3">
        <v>296.353961060494</v>
      </c>
      <c r="AP1811" s="3">
        <v>42.04</v>
      </c>
      <c r="AQ1811" s="4">
        <v>13720</v>
      </c>
      <c r="AR1811" s="3">
        <v>12015</v>
      </c>
      <c r="AS1811" s="3">
        <v>3556</v>
      </c>
      <c r="AT1811">
        <v>2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0</v>
      </c>
      <c r="BA1811">
        <v>0</v>
      </c>
    </row>
    <row r="1812" spans="1:53">
      <c r="A1812" t="s">
        <v>2842</v>
      </c>
      <c r="B1812" t="s">
        <v>2832</v>
      </c>
      <c r="C1812">
        <v>2010</v>
      </c>
      <c r="D1812">
        <v>0.0432505919470972</v>
      </c>
      <c r="E1812">
        <v>6.5694814204143</v>
      </c>
      <c r="F1812" s="2">
        <v>0.1677</v>
      </c>
      <c r="G1812">
        <v>0.7489135096568</v>
      </c>
      <c r="H1812" s="3">
        <v>525.17</v>
      </c>
      <c r="I1812" s="4">
        <v>1289</v>
      </c>
      <c r="J1812" s="4">
        <v>9279</v>
      </c>
      <c r="K1812">
        <v>20</v>
      </c>
      <c r="L1812" s="3">
        <v>0.05480385</v>
      </c>
      <c r="M1812" s="4">
        <v>126</v>
      </c>
      <c r="N1812">
        <v>12</v>
      </c>
      <c r="O1812" s="3">
        <v>500502</v>
      </c>
      <c r="P1812" s="3">
        <v>9.85</v>
      </c>
      <c r="Q1812" s="2">
        <v>16.978841285762</v>
      </c>
      <c r="S1812">
        <v>0</v>
      </c>
      <c r="T1812" s="2">
        <v>0</v>
      </c>
      <c r="U1812" s="2">
        <v>0.00832887598380072</v>
      </c>
      <c r="V1812">
        <v>0.00200695175095543</v>
      </c>
      <c r="W1812">
        <v>0.00557805</v>
      </c>
      <c r="X1812" s="3">
        <v>157.3473</v>
      </c>
      <c r="Y1812" s="9">
        <v>0.0462517471889963</v>
      </c>
      <c r="Z1812">
        <v>72358.5325180656</v>
      </c>
      <c r="AA1812" s="4">
        <v>578</v>
      </c>
      <c r="AB1812">
        <v>18.78</v>
      </c>
      <c r="AC1812">
        <v>5.04</v>
      </c>
      <c r="AD1812" s="3">
        <v>15.8945</v>
      </c>
      <c r="AE1812" s="3">
        <v>3934301</v>
      </c>
      <c r="AF1812">
        <v>0.0428537615622236</v>
      </c>
      <c r="AG1812">
        <v>0.9846635790501</v>
      </c>
      <c r="AH1812" s="3">
        <v>230916243</v>
      </c>
      <c r="AI1812" s="3">
        <v>1507.06</v>
      </c>
      <c r="AJ1812">
        <v>0.0464943220550368</v>
      </c>
      <c r="AK1812">
        <v>0.01515120381936</v>
      </c>
      <c r="AL1812">
        <v>0.00170937490198538</v>
      </c>
      <c r="AM1812" s="3">
        <v>8422.71559633027</v>
      </c>
      <c r="AN1812" s="3">
        <v>1.09</v>
      </c>
      <c r="AO1812" s="3">
        <v>278.742590095035</v>
      </c>
      <c r="AP1812" s="3">
        <v>42.7</v>
      </c>
      <c r="AQ1812" s="4">
        <v>13538</v>
      </c>
      <c r="AR1812" s="3">
        <v>12252</v>
      </c>
      <c r="AS1812" s="3">
        <v>3615</v>
      </c>
      <c r="AT1812">
        <v>116</v>
      </c>
      <c r="AU1812">
        <v>0</v>
      </c>
      <c r="AV1812">
        <v>0</v>
      </c>
      <c r="AW1812">
        <v>0</v>
      </c>
      <c r="AX1812">
        <v>2</v>
      </c>
      <c r="AY1812">
        <v>0</v>
      </c>
      <c r="AZ1812">
        <v>0</v>
      </c>
      <c r="BA1812">
        <v>0</v>
      </c>
    </row>
    <row r="1813" spans="1:53">
      <c r="A1813" t="s">
        <v>2843</v>
      </c>
      <c r="B1813" t="s">
        <v>2832</v>
      </c>
      <c r="C1813">
        <v>2011</v>
      </c>
      <c r="D1813">
        <v>0.0534645859578988</v>
      </c>
      <c r="E1813">
        <v>6.77992190747225</v>
      </c>
      <c r="F1813" s="2">
        <v>0.1801</v>
      </c>
      <c r="G1813">
        <v>0.862605919182922</v>
      </c>
      <c r="H1813" s="3">
        <v>544.41</v>
      </c>
      <c r="I1813" s="4">
        <v>2275</v>
      </c>
      <c r="J1813" s="4">
        <v>13498</v>
      </c>
      <c r="K1813">
        <v>20</v>
      </c>
      <c r="L1813" s="3">
        <v>0.05506858</v>
      </c>
      <c r="M1813" s="4">
        <v>119</v>
      </c>
      <c r="N1813">
        <v>12</v>
      </c>
      <c r="O1813" s="3">
        <v>340009</v>
      </c>
      <c r="P1813" s="3">
        <v>9.895</v>
      </c>
      <c r="Q1813" s="2">
        <v>16.0721776625528</v>
      </c>
      <c r="R1813" s="2">
        <v>0.00119</v>
      </c>
      <c r="S1813">
        <v>0</v>
      </c>
      <c r="T1813" s="2">
        <v>0</v>
      </c>
      <c r="U1813" s="2">
        <v>0.00909227532311391</v>
      </c>
      <c r="V1813">
        <v>0.0020221147685792</v>
      </c>
      <c r="W1813">
        <v>0.00593628</v>
      </c>
      <c r="X1813" s="3">
        <v>169.1515</v>
      </c>
      <c r="Y1813" s="9">
        <v>0.0433050504563315</v>
      </c>
      <c r="Z1813">
        <v>84382.1472188298</v>
      </c>
      <c r="AA1813" s="4">
        <v>569</v>
      </c>
      <c r="AB1813">
        <v>16.8</v>
      </c>
      <c r="AC1813">
        <v>4.89</v>
      </c>
      <c r="AD1813" s="3">
        <v>15.8945</v>
      </c>
      <c r="AE1813" s="3">
        <v>3934301</v>
      </c>
      <c r="AF1813">
        <v>0.0368722727477207</v>
      </c>
      <c r="AG1813">
        <v>0.984909204054703</v>
      </c>
      <c r="AH1813" s="3">
        <v>252729098</v>
      </c>
      <c r="AI1813" s="3">
        <v>1484.73</v>
      </c>
      <c r="AJ1813">
        <v>0.0434954370248396</v>
      </c>
      <c r="AK1813">
        <v>0.0123849970595676</v>
      </c>
      <c r="AL1813">
        <v>0.00188385489646583</v>
      </c>
      <c r="AM1813" s="3">
        <v>8818.2479338843</v>
      </c>
      <c r="AN1813" s="3">
        <v>1.21</v>
      </c>
      <c r="AO1813" s="3">
        <v>277.971352950335</v>
      </c>
      <c r="AP1813" s="3">
        <v>42.2</v>
      </c>
      <c r="AQ1813" s="4">
        <v>9904</v>
      </c>
      <c r="AR1813" s="3">
        <v>12579</v>
      </c>
      <c r="AS1813" s="3">
        <v>3662</v>
      </c>
      <c r="AT1813">
        <v>4</v>
      </c>
      <c r="AU1813">
        <v>0</v>
      </c>
      <c r="AV1813">
        <v>0</v>
      </c>
      <c r="AW1813">
        <v>0</v>
      </c>
      <c r="AX1813">
        <v>3</v>
      </c>
      <c r="AY1813">
        <v>0</v>
      </c>
      <c r="AZ1813">
        <v>0</v>
      </c>
      <c r="BA1813">
        <v>0</v>
      </c>
    </row>
    <row r="1814" spans="1:53">
      <c r="A1814" t="s">
        <v>2844</v>
      </c>
      <c r="B1814" t="s">
        <v>2832</v>
      </c>
      <c r="C1814">
        <v>2012</v>
      </c>
      <c r="D1814">
        <v>0.0598039745738494</v>
      </c>
      <c r="E1814">
        <v>6.97728134163075</v>
      </c>
      <c r="F1814" s="2">
        <v>0.3973</v>
      </c>
      <c r="G1814">
        <v>0.867061219753095</v>
      </c>
      <c r="H1814" s="3">
        <v>3071.17</v>
      </c>
      <c r="I1814" s="4">
        <v>4068</v>
      </c>
      <c r="J1814" s="4">
        <v>16121</v>
      </c>
      <c r="K1814">
        <v>24</v>
      </c>
      <c r="L1814" s="3">
        <v>0.05406699</v>
      </c>
      <c r="M1814" s="4">
        <v>257</v>
      </c>
      <c r="N1814">
        <v>12</v>
      </c>
      <c r="O1814" s="3">
        <v>442750</v>
      </c>
      <c r="P1814" s="3">
        <v>9.94</v>
      </c>
      <c r="Q1814" s="2">
        <v>16.5777716444429</v>
      </c>
      <c r="R1814" s="2">
        <v>0.00151</v>
      </c>
      <c r="S1814">
        <v>0</v>
      </c>
      <c r="T1814" s="2">
        <v>0</v>
      </c>
      <c r="U1814" s="2">
        <v>0.0105459985041137</v>
      </c>
      <c r="V1814">
        <v>0.00207932756992656</v>
      </c>
      <c r="W1814">
        <v>0.00635752</v>
      </c>
      <c r="X1814" s="3">
        <v>187.3452</v>
      </c>
      <c r="Y1814" s="9">
        <v>0.0639766671439811</v>
      </c>
      <c r="Z1814">
        <v>92307.2656683306</v>
      </c>
      <c r="AA1814" s="4">
        <v>567</v>
      </c>
      <c r="AB1814">
        <v>18.11</v>
      </c>
      <c r="AC1814">
        <v>4.65</v>
      </c>
      <c r="AD1814" s="3">
        <v>15.8945</v>
      </c>
      <c r="AE1814" s="3">
        <v>3934301</v>
      </c>
      <c r="AF1814">
        <v>0.0328796582916589</v>
      </c>
      <c r="AG1814">
        <v>0.985247071644425</v>
      </c>
      <c r="AH1814" s="3">
        <v>273054140</v>
      </c>
      <c r="AI1814" s="3">
        <v>1252.7</v>
      </c>
      <c r="AJ1814">
        <v>0.0642220246687214</v>
      </c>
      <c r="AK1814">
        <v>0.014401869296448</v>
      </c>
      <c r="AL1814">
        <v>0.00217659771534424</v>
      </c>
      <c r="AM1814" s="3">
        <v>8486.35460992908</v>
      </c>
      <c r="AN1814" s="3">
        <v>1.41</v>
      </c>
      <c r="AO1814" s="3">
        <v>296.705773386848</v>
      </c>
      <c r="AP1814" s="3">
        <v>41.89</v>
      </c>
      <c r="AQ1814" s="4">
        <v>10444</v>
      </c>
      <c r="AR1814" s="3">
        <v>16499</v>
      </c>
      <c r="AS1814" s="3">
        <v>4271</v>
      </c>
      <c r="AT1814">
        <v>5</v>
      </c>
      <c r="AU1814">
        <v>0</v>
      </c>
      <c r="AV1814">
        <v>0</v>
      </c>
      <c r="AW1814">
        <v>0</v>
      </c>
      <c r="AX1814">
        <v>4</v>
      </c>
      <c r="AY1814">
        <v>0</v>
      </c>
      <c r="AZ1814">
        <v>0</v>
      </c>
      <c r="BA1814">
        <v>0</v>
      </c>
    </row>
    <row r="1815" spans="1:53">
      <c r="A1815" t="s">
        <v>2845</v>
      </c>
      <c r="B1815" t="s">
        <v>2832</v>
      </c>
      <c r="C1815">
        <v>2013</v>
      </c>
      <c r="D1815">
        <v>0.0629737168892432</v>
      </c>
      <c r="E1815">
        <v>7.16239749735572</v>
      </c>
      <c r="F1815" s="2">
        <v>0.8675</v>
      </c>
      <c r="G1815">
        <v>1.00339777150618</v>
      </c>
      <c r="H1815" s="3">
        <v>3400</v>
      </c>
      <c r="I1815" s="4">
        <v>4736</v>
      </c>
      <c r="J1815" s="4">
        <v>30061</v>
      </c>
      <c r="K1815">
        <v>25</v>
      </c>
      <c r="L1815" s="3">
        <v>0.05300952</v>
      </c>
      <c r="M1815" s="4">
        <v>207</v>
      </c>
      <c r="N1815">
        <v>11</v>
      </c>
      <c r="O1815" s="3">
        <v>399104</v>
      </c>
      <c r="P1815" s="3">
        <v>9.985</v>
      </c>
      <c r="Q1815" s="2">
        <v>16.9187581179034</v>
      </c>
      <c r="R1815" s="2">
        <v>0.000736</v>
      </c>
      <c r="S1815">
        <v>0</v>
      </c>
      <c r="T1815" s="2">
        <v>0</v>
      </c>
      <c r="U1815" s="2">
        <v>0.015371506475801</v>
      </c>
      <c r="V1815">
        <v>0.00380429785288667</v>
      </c>
      <c r="W1815">
        <v>0.00800954</v>
      </c>
      <c r="X1815" s="3">
        <v>207.7036</v>
      </c>
      <c r="Y1815" s="9">
        <v>0.0646128653226488</v>
      </c>
      <c r="Z1815">
        <v>99679.3808734107</v>
      </c>
      <c r="AA1815" s="4">
        <v>565</v>
      </c>
      <c r="AB1815">
        <v>19.02</v>
      </c>
      <c r="AC1815">
        <v>4.63</v>
      </c>
      <c r="AD1815" s="3">
        <v>15.8945</v>
      </c>
      <c r="AE1815" s="3">
        <v>3934301</v>
      </c>
      <c r="AF1815">
        <v>0.0304282130090381</v>
      </c>
      <c r="AG1815">
        <v>0.985050789727281</v>
      </c>
      <c r="AH1815" s="3">
        <v>291767594</v>
      </c>
      <c r="AI1815" s="3">
        <v>1305.95</v>
      </c>
      <c r="AJ1815">
        <v>0.0650422258677255</v>
      </c>
      <c r="AK1815">
        <v>0.013921934515632</v>
      </c>
      <c r="AL1815">
        <v>0.00689813398592842</v>
      </c>
      <c r="AM1815" s="3">
        <v>2866.91352549889</v>
      </c>
      <c r="AN1815" s="3">
        <v>4.51</v>
      </c>
      <c r="AO1815" s="3">
        <v>308.849801162435</v>
      </c>
      <c r="AP1815" s="3">
        <v>42.06</v>
      </c>
      <c r="AQ1815" s="4">
        <v>10776</v>
      </c>
      <c r="AR1815" s="3">
        <v>16729</v>
      </c>
      <c r="AS1815" s="3">
        <v>4341</v>
      </c>
      <c r="AT1815">
        <v>6</v>
      </c>
      <c r="AU1815">
        <v>0</v>
      </c>
      <c r="AV1815">
        <v>0</v>
      </c>
      <c r="AW1815">
        <v>0</v>
      </c>
      <c r="AX1815">
        <v>4</v>
      </c>
      <c r="AY1815">
        <v>0</v>
      </c>
      <c r="AZ1815">
        <v>0</v>
      </c>
      <c r="BA1815">
        <v>0</v>
      </c>
    </row>
    <row r="1816" spans="1:53">
      <c r="A1816" t="s">
        <v>2846</v>
      </c>
      <c r="B1816" t="s">
        <v>2832</v>
      </c>
      <c r="C1816">
        <v>2014</v>
      </c>
      <c r="D1816">
        <v>0.0580909702134984</v>
      </c>
      <c r="E1816">
        <v>7.41457288135059</v>
      </c>
      <c r="F1816" s="2">
        <v>1.063</v>
      </c>
      <c r="G1816">
        <v>1.12053070550168</v>
      </c>
      <c r="H1816" s="3">
        <v>3859</v>
      </c>
      <c r="I1816" s="4">
        <v>5127</v>
      </c>
      <c r="J1816" s="4">
        <v>30990</v>
      </c>
      <c r="K1816">
        <v>21</v>
      </c>
      <c r="L1816" s="3">
        <v>0.05401973</v>
      </c>
      <c r="M1816" s="4">
        <v>228</v>
      </c>
      <c r="N1816">
        <v>10</v>
      </c>
      <c r="O1816" s="3">
        <v>386969</v>
      </c>
      <c r="P1816" s="3">
        <v>10.03</v>
      </c>
      <c r="Q1816" s="2">
        <v>17.1343154175221</v>
      </c>
      <c r="R1816" s="2">
        <v>0.000716</v>
      </c>
      <c r="S1816">
        <v>0</v>
      </c>
      <c r="T1816" s="2">
        <v>0</v>
      </c>
      <c r="U1816" s="2">
        <v>0.0142032845095428</v>
      </c>
      <c r="V1816">
        <v>0.00349116982329113</v>
      </c>
      <c r="W1816">
        <v>0.00735527</v>
      </c>
      <c r="X1816" s="3">
        <v>200.9871</v>
      </c>
      <c r="Y1816" s="9">
        <v>0.060864777354517</v>
      </c>
      <c r="Z1816">
        <v>42785.3177051203</v>
      </c>
      <c r="AA1816" s="4">
        <v>659</v>
      </c>
      <c r="AB1816">
        <v>20.9479</v>
      </c>
      <c r="AC1816">
        <v>5.222</v>
      </c>
      <c r="AD1816" s="3">
        <v>15.8945</v>
      </c>
      <c r="AE1816" s="3">
        <v>3934301</v>
      </c>
      <c r="AF1816">
        <v>0.0286820393746423</v>
      </c>
      <c r="AG1816">
        <v>0.985129347267432</v>
      </c>
      <c r="AH1816" s="3">
        <v>308821399</v>
      </c>
      <c r="AI1816" s="3">
        <v>1460.13</v>
      </c>
      <c r="AJ1816">
        <v>0.0610597476880794</v>
      </c>
      <c r="AK1816">
        <v>0.01314595453746</v>
      </c>
      <c r="AL1816">
        <v>0.00677658448041144</v>
      </c>
      <c r="AM1816" s="3">
        <v>3061.81919642857</v>
      </c>
      <c r="AN1816" s="3">
        <v>4.48</v>
      </c>
      <c r="AO1816" s="3">
        <v>316.864317047345</v>
      </c>
      <c r="AP1816" s="3">
        <v>42.18</v>
      </c>
      <c r="AQ1816" s="4">
        <v>10432</v>
      </c>
      <c r="AR1816" s="3">
        <v>17010</v>
      </c>
      <c r="AS1816" s="3">
        <v>4461</v>
      </c>
      <c r="AT1816">
        <v>8</v>
      </c>
      <c r="AU1816">
        <v>0</v>
      </c>
      <c r="AV1816">
        <v>0</v>
      </c>
      <c r="AW1816">
        <v>0</v>
      </c>
      <c r="AX1816">
        <v>6</v>
      </c>
      <c r="AY1816">
        <v>0</v>
      </c>
      <c r="AZ1816">
        <v>0</v>
      </c>
      <c r="BA1816">
        <v>0</v>
      </c>
    </row>
    <row r="1817" spans="1:53">
      <c r="A1817" t="s">
        <v>2847</v>
      </c>
      <c r="B1817" t="s">
        <v>2832</v>
      </c>
      <c r="C1817">
        <v>2015</v>
      </c>
      <c r="D1817">
        <v>0.0578390094095615</v>
      </c>
      <c r="E1817">
        <v>7.646353722446</v>
      </c>
      <c r="F1817" s="2">
        <v>0.5328</v>
      </c>
      <c r="G1817">
        <v>0.71967510321992</v>
      </c>
      <c r="H1817" s="3">
        <v>4403</v>
      </c>
      <c r="I1817" s="4">
        <v>9585</v>
      </c>
      <c r="J1817" s="4">
        <v>35505</v>
      </c>
      <c r="K1817">
        <v>21</v>
      </c>
      <c r="L1817" s="3">
        <v>0.05461202</v>
      </c>
      <c r="M1817" s="4">
        <v>262</v>
      </c>
      <c r="N1817">
        <v>9</v>
      </c>
      <c r="O1817" s="3">
        <v>372241</v>
      </c>
      <c r="P1817" s="3">
        <v>10.075</v>
      </c>
      <c r="Q1817" s="2">
        <v>17.4569095120068</v>
      </c>
      <c r="R1817" s="2">
        <v>0.000263</v>
      </c>
      <c r="S1817">
        <v>0</v>
      </c>
      <c r="T1817" s="2">
        <v>0</v>
      </c>
      <c r="U1817" s="2">
        <v>0.0139680189517323</v>
      </c>
      <c r="V1817">
        <v>0.00356142885808873</v>
      </c>
      <c r="W1817">
        <v>0.00814662</v>
      </c>
      <c r="X1817" s="3">
        <v>193.5033</v>
      </c>
      <c r="Y1817" s="9">
        <v>0.0675796417053972</v>
      </c>
      <c r="Z1817">
        <v>17639.4796665825</v>
      </c>
      <c r="AA1817" s="4">
        <v>670</v>
      </c>
      <c r="AB1817">
        <v>21.4147</v>
      </c>
      <c r="AC1817">
        <v>5.7033</v>
      </c>
      <c r="AD1817" s="3">
        <v>15.8945</v>
      </c>
      <c r="AE1817" s="3">
        <v>3934301</v>
      </c>
      <c r="AF1817">
        <v>0.0271918447294432</v>
      </c>
      <c r="AG1817">
        <v>0.985091245365852</v>
      </c>
      <c r="AH1817" s="3">
        <v>324226719</v>
      </c>
      <c r="AI1817" s="3">
        <v>1529.04</v>
      </c>
      <c r="AJ1817">
        <v>0.067744939681436</v>
      </c>
      <c r="AK1817">
        <v>0.014330963325595</v>
      </c>
      <c r="AL1817">
        <v>0.00636467219382018</v>
      </c>
      <c r="AM1817" s="3">
        <v>3408.16432289826</v>
      </c>
      <c r="AN1817" s="3">
        <v>4.2453</v>
      </c>
      <c r="AO1817" s="3">
        <v>321.055156594354</v>
      </c>
      <c r="AP1817" s="3">
        <v>42.37</v>
      </c>
      <c r="AQ1817" s="4">
        <v>10062</v>
      </c>
      <c r="AR1817" s="3">
        <v>17528.9</v>
      </c>
      <c r="AS1817" s="3">
        <v>4539.88</v>
      </c>
      <c r="AT1817">
        <v>12</v>
      </c>
      <c r="AU1817">
        <v>0</v>
      </c>
      <c r="AV1817">
        <v>0</v>
      </c>
      <c r="AW1817">
        <v>0</v>
      </c>
      <c r="AX1817">
        <v>6</v>
      </c>
      <c r="AY1817">
        <v>0</v>
      </c>
      <c r="AZ1817">
        <v>0</v>
      </c>
      <c r="BA1817">
        <v>0</v>
      </c>
    </row>
    <row r="1818" spans="1:53">
      <c r="A1818" t="s">
        <v>2848</v>
      </c>
      <c r="B1818" t="s">
        <v>2832</v>
      </c>
      <c r="C1818">
        <v>2016</v>
      </c>
      <c r="D1818">
        <v>0.0588704540816642</v>
      </c>
      <c r="E1818">
        <v>7.87131120332341</v>
      </c>
      <c r="F1818" s="2">
        <v>0.5112</v>
      </c>
      <c r="G1818">
        <v>0.80124817306462</v>
      </c>
      <c r="H1818" s="3">
        <v>4780</v>
      </c>
      <c r="I1818" s="4">
        <v>13326</v>
      </c>
      <c r="J1818" s="4">
        <v>35292</v>
      </c>
      <c r="K1818">
        <v>22</v>
      </c>
      <c r="L1818" s="3">
        <v>0.05537896</v>
      </c>
      <c r="M1818" s="4">
        <v>296</v>
      </c>
      <c r="N1818">
        <v>8</v>
      </c>
      <c r="O1818" s="3">
        <v>336436</v>
      </c>
      <c r="P1818" s="3">
        <v>10.12</v>
      </c>
      <c r="Q1818" s="2">
        <v>17.4965301596924</v>
      </c>
      <c r="R1818" s="2">
        <v>0.000571</v>
      </c>
      <c r="S1818">
        <v>1</v>
      </c>
      <c r="T1818" s="2">
        <v>0</v>
      </c>
      <c r="U1818" s="2">
        <v>0.0134053829367141</v>
      </c>
      <c r="V1818">
        <v>0.00351089598339785</v>
      </c>
      <c r="W1818">
        <v>0.00886764</v>
      </c>
      <c r="X1818" s="3">
        <v>201.0602</v>
      </c>
      <c r="Y1818" s="9">
        <v>0.0586711032084466</v>
      </c>
      <c r="Z1818">
        <v>22813.1535465597</v>
      </c>
      <c r="AA1818" s="4">
        <v>683</v>
      </c>
      <c r="AB1818">
        <v>21.9271</v>
      </c>
      <c r="AC1818">
        <v>5.8774</v>
      </c>
      <c r="AD1818" s="3">
        <v>15.8945</v>
      </c>
      <c r="AE1818" s="3">
        <v>3934301</v>
      </c>
      <c r="AF1818">
        <v>0.0254725462698588</v>
      </c>
      <c r="AG1818">
        <v>0.985638959784426</v>
      </c>
      <c r="AH1818" s="3">
        <v>338038180</v>
      </c>
      <c r="AI1818" s="3">
        <v>1772.74</v>
      </c>
      <c r="AJ1818">
        <v>0.0587844168728788</v>
      </c>
      <c r="AK1818">
        <v>0.0141749334884592</v>
      </c>
      <c r="AL1818">
        <v>0.00570796460176991</v>
      </c>
      <c r="AM1818" s="3">
        <v>3991.02325581395</v>
      </c>
      <c r="AN1818" s="3">
        <v>3.87</v>
      </c>
      <c r="AO1818" s="3">
        <v>323.408554572271</v>
      </c>
      <c r="AP1818" s="3">
        <v>41.99</v>
      </c>
      <c r="AQ1818" s="4">
        <v>9616</v>
      </c>
      <c r="AR1818" s="3">
        <v>17514.49</v>
      </c>
      <c r="AS1818" s="3">
        <v>4591.98</v>
      </c>
      <c r="AT1818">
        <v>14</v>
      </c>
      <c r="AU1818">
        <v>36</v>
      </c>
      <c r="AV1818">
        <v>0</v>
      </c>
      <c r="AW1818">
        <v>2</v>
      </c>
      <c r="AX1818">
        <v>9</v>
      </c>
      <c r="AY1818">
        <v>0</v>
      </c>
      <c r="AZ1818">
        <v>0</v>
      </c>
      <c r="BA1818">
        <v>0</v>
      </c>
    </row>
    <row r="1819" spans="1:53">
      <c r="A1819" t="s">
        <v>2849</v>
      </c>
      <c r="B1819" t="s">
        <v>2832</v>
      </c>
      <c r="C1819">
        <v>2017</v>
      </c>
      <c r="D1819">
        <v>0.0700138946766126</v>
      </c>
      <c r="E1819">
        <v>8.146419323098</v>
      </c>
      <c r="F1819" s="2">
        <v>0.9545</v>
      </c>
      <c r="G1819">
        <v>1.06665126033794</v>
      </c>
      <c r="H1819" s="3">
        <v>1197</v>
      </c>
      <c r="I1819" s="4">
        <v>11709</v>
      </c>
      <c r="J1819" s="4">
        <v>36685</v>
      </c>
      <c r="K1819">
        <v>22</v>
      </c>
      <c r="L1819" s="3">
        <v>0.05918421</v>
      </c>
      <c r="M1819" s="4">
        <v>330</v>
      </c>
      <c r="N1819">
        <v>7</v>
      </c>
      <c r="O1819" s="3">
        <v>444686</v>
      </c>
      <c r="P1819" s="3">
        <v>10.165</v>
      </c>
      <c r="Q1819" s="2">
        <v>17.6589270148189</v>
      </c>
      <c r="R1819" s="2">
        <v>0.000795</v>
      </c>
      <c r="S1819">
        <v>1</v>
      </c>
      <c r="T1819" s="2">
        <v>0</v>
      </c>
      <c r="U1819" s="2">
        <v>0.0142601349958072</v>
      </c>
      <c r="V1819">
        <v>0.00332454891502282</v>
      </c>
      <c r="W1819">
        <v>0.00904211</v>
      </c>
      <c r="X1819" s="3">
        <v>205.3346</v>
      </c>
      <c r="Y1819" s="9">
        <v>0.11469978759734</v>
      </c>
      <c r="Z1819">
        <v>9405.37968862633</v>
      </c>
      <c r="AA1819" s="4">
        <v>697</v>
      </c>
      <c r="AB1819">
        <v>20.9735</v>
      </c>
      <c r="AC1819">
        <v>6.1451</v>
      </c>
      <c r="AD1819" s="3">
        <v>15.8945</v>
      </c>
      <c r="AE1819" s="3">
        <v>3934301</v>
      </c>
      <c r="AF1819">
        <v>0.0231463917865424</v>
      </c>
      <c r="AG1819">
        <v>0.986940409366806</v>
      </c>
      <c r="AH1819" s="3">
        <v>350341113</v>
      </c>
      <c r="AI1819" s="3">
        <v>2002.1491</v>
      </c>
      <c r="AJ1819">
        <v>0.116872929811907</v>
      </c>
      <c r="AK1819">
        <v>0.0187077090669864</v>
      </c>
      <c r="AL1819">
        <v>0.00600477568740955</v>
      </c>
      <c r="AM1819" s="3">
        <v>4096.46687393054</v>
      </c>
      <c r="AN1819" s="3">
        <v>4.1493</v>
      </c>
      <c r="AO1819" s="3">
        <v>303.523878437048</v>
      </c>
      <c r="AP1819" s="3">
        <v>41.34</v>
      </c>
      <c r="AQ1819" s="4">
        <v>9840</v>
      </c>
      <c r="AR1819" s="3">
        <v>17688</v>
      </c>
      <c r="AS1819" s="3">
        <v>4612</v>
      </c>
      <c r="AT1819">
        <v>16</v>
      </c>
      <c r="AU1819">
        <v>339</v>
      </c>
      <c r="AV1819">
        <v>0</v>
      </c>
      <c r="AW1819">
        <v>6</v>
      </c>
      <c r="AX1819">
        <v>11</v>
      </c>
      <c r="AY1819">
        <v>0</v>
      </c>
      <c r="AZ1819">
        <v>0</v>
      </c>
      <c r="BA1819">
        <v>0</v>
      </c>
    </row>
    <row r="1820" spans="1:53">
      <c r="A1820" t="s">
        <v>2850</v>
      </c>
      <c r="B1820" t="s">
        <v>2832</v>
      </c>
      <c r="C1820">
        <v>2018</v>
      </c>
      <c r="D1820">
        <v>0.0779827921108573</v>
      </c>
      <c r="E1820">
        <v>8.39795910349254</v>
      </c>
      <c r="F1820" s="2">
        <v>1.6648</v>
      </c>
      <c r="G1820">
        <v>0.982892630104895</v>
      </c>
      <c r="H1820" s="3">
        <v>2246</v>
      </c>
      <c r="I1820" s="4">
        <v>11155</v>
      </c>
      <c r="J1820" s="4">
        <v>58376</v>
      </c>
      <c r="K1820">
        <v>26</v>
      </c>
      <c r="L1820" s="3">
        <v>0.05861436</v>
      </c>
      <c r="M1820" s="4">
        <v>364</v>
      </c>
      <c r="N1820">
        <v>6</v>
      </c>
      <c r="O1820" s="3">
        <v>471097</v>
      </c>
      <c r="P1820" s="3">
        <v>10.21</v>
      </c>
      <c r="Q1820" s="2">
        <v>18.6035257245261</v>
      </c>
      <c r="R1820" s="2">
        <v>0.00035</v>
      </c>
      <c r="S1820">
        <v>1</v>
      </c>
      <c r="T1820" s="2">
        <v>0</v>
      </c>
      <c r="U1820" s="2">
        <v>0.0141607927617406</v>
      </c>
      <c r="V1820">
        <v>0.00384691577867789</v>
      </c>
      <c r="W1820">
        <v>0.01088495</v>
      </c>
      <c r="X1820" s="3">
        <v>215.3584</v>
      </c>
      <c r="Y1820" s="9">
        <v>0.111428086188605</v>
      </c>
      <c r="Z1820">
        <v>12163.9852793853</v>
      </c>
      <c r="AA1820" s="4">
        <v>724</v>
      </c>
      <c r="AB1820">
        <v>21.795</v>
      </c>
      <c r="AC1820">
        <v>5.86</v>
      </c>
      <c r="AD1820" s="3">
        <v>15.8945</v>
      </c>
      <c r="AE1820" s="3">
        <v>3934301</v>
      </c>
      <c r="AF1820">
        <v>0.0215419022004569</v>
      </c>
      <c r="AG1820">
        <v>0.988268938887879</v>
      </c>
      <c r="AH1820" s="3">
        <v>361239832</v>
      </c>
      <c r="AI1820" s="3">
        <v>2034.08</v>
      </c>
      <c r="AJ1820">
        <v>0.113465806628857</v>
      </c>
      <c r="AK1820">
        <v>0.015753433293824</v>
      </c>
      <c r="AL1820">
        <v>0.00583579545454545</v>
      </c>
      <c r="AM1820" s="3">
        <v>4445.39966897089</v>
      </c>
      <c r="AN1820" s="3">
        <v>4.1084</v>
      </c>
      <c r="AO1820" s="3">
        <v>309.588068181818</v>
      </c>
      <c r="AP1820" s="3">
        <v>41.444</v>
      </c>
      <c r="AQ1820" s="4">
        <v>10393</v>
      </c>
      <c r="AR1820" s="3">
        <v>17837.32</v>
      </c>
      <c r="AS1820" s="3">
        <v>4646.33</v>
      </c>
      <c r="AT1820">
        <v>18</v>
      </c>
      <c r="AU1820">
        <v>339</v>
      </c>
      <c r="AV1820">
        <v>0</v>
      </c>
      <c r="AW1820">
        <v>9</v>
      </c>
      <c r="AX1820">
        <v>11</v>
      </c>
      <c r="AY1820">
        <v>0</v>
      </c>
      <c r="AZ1820">
        <v>0</v>
      </c>
      <c r="BA1820">
        <v>0</v>
      </c>
    </row>
    <row r="1821" spans="1:53">
      <c r="A1821" t="s">
        <v>2851</v>
      </c>
      <c r="B1821" t="s">
        <v>2832</v>
      </c>
      <c r="C1821">
        <v>2019</v>
      </c>
      <c r="D1821">
        <v>0.0847930140792454</v>
      </c>
      <c r="E1821">
        <v>8.64259160081057</v>
      </c>
      <c r="F1821" s="2">
        <v>0.9285</v>
      </c>
      <c r="G1821">
        <v>0.927431149256075</v>
      </c>
      <c r="H1821" s="3">
        <v>2423</v>
      </c>
      <c r="I1821" s="4">
        <v>8350</v>
      </c>
      <c r="J1821" s="4">
        <v>65518</v>
      </c>
      <c r="K1821">
        <v>26</v>
      </c>
      <c r="L1821" s="3">
        <v>0.05262186</v>
      </c>
      <c r="M1821" s="4">
        <v>398</v>
      </c>
      <c r="N1821">
        <v>5</v>
      </c>
      <c r="O1821" s="3">
        <v>514854</v>
      </c>
      <c r="P1821" s="3">
        <v>10.255</v>
      </c>
      <c r="Q1821" s="2">
        <v>19.5964587841826</v>
      </c>
      <c r="R1821" s="2">
        <v>0.000594</v>
      </c>
      <c r="S1821">
        <v>1</v>
      </c>
      <c r="T1821" s="2">
        <v>0</v>
      </c>
      <c r="U1821" s="2">
        <v>0.0178284761669548</v>
      </c>
      <c r="V1821">
        <v>0.00491004796914328</v>
      </c>
      <c r="W1821">
        <v>0.01405353</v>
      </c>
      <c r="X1821" s="3">
        <v>214.3212</v>
      </c>
      <c r="Y1821" s="9">
        <v>0.106845546721218</v>
      </c>
      <c r="Z1821">
        <v>5014.953318312</v>
      </c>
      <c r="AA1821" s="4">
        <v>739</v>
      </c>
      <c r="AB1821">
        <v>24.9022</v>
      </c>
      <c r="AC1821">
        <v>6.1243</v>
      </c>
      <c r="AD1821" s="3">
        <v>15.8945</v>
      </c>
      <c r="AE1821" s="3">
        <v>3934301</v>
      </c>
      <c r="AF1821">
        <v>0.0204222260288194</v>
      </c>
      <c r="AG1821">
        <v>0.989789668203148</v>
      </c>
      <c r="AH1821" s="3">
        <v>370848909</v>
      </c>
      <c r="AI1821" s="3">
        <v>1953.04</v>
      </c>
      <c r="AJ1821">
        <v>0.106684708256509</v>
      </c>
      <c r="AK1821">
        <v>0.01656912151908</v>
      </c>
      <c r="AL1821">
        <v>0.00718879668049793</v>
      </c>
      <c r="AM1821" s="3">
        <v>3706.55122655123</v>
      </c>
      <c r="AN1821" s="3">
        <v>5.1975</v>
      </c>
      <c r="AO1821" s="3">
        <v>344.428769017981</v>
      </c>
      <c r="AP1821" s="3">
        <v>42.092</v>
      </c>
      <c r="AQ1821" s="4">
        <v>11042</v>
      </c>
      <c r="AR1821" s="3">
        <v>17962.7</v>
      </c>
      <c r="AS1821" s="3">
        <v>4685.43</v>
      </c>
      <c r="AT1821">
        <v>20</v>
      </c>
      <c r="AU1821">
        <v>341</v>
      </c>
      <c r="AV1821">
        <v>2</v>
      </c>
      <c r="AW1821">
        <v>9</v>
      </c>
      <c r="AX1821">
        <v>11</v>
      </c>
      <c r="AY1821">
        <v>0</v>
      </c>
      <c r="AZ1821">
        <v>0</v>
      </c>
      <c r="BA1821">
        <v>0</v>
      </c>
    </row>
    <row r="1822" spans="1:53">
      <c r="A1822" t="s">
        <v>2852</v>
      </c>
      <c r="B1822" t="s">
        <v>2832</v>
      </c>
      <c r="C1822">
        <v>2020</v>
      </c>
      <c r="D1822">
        <v>0.0955501434078744</v>
      </c>
      <c r="E1822">
        <v>9.41995278900604</v>
      </c>
      <c r="F1822" s="2">
        <v>1.1721</v>
      </c>
      <c r="G1822">
        <v>1.10259949390384</v>
      </c>
      <c r="H1822" s="3">
        <v>2600</v>
      </c>
      <c r="I1822" s="4">
        <v>9927</v>
      </c>
      <c r="J1822" s="4">
        <v>119949</v>
      </c>
      <c r="K1822">
        <v>26</v>
      </c>
      <c r="L1822" s="3">
        <v>0.05281372</v>
      </c>
      <c r="M1822" s="4">
        <v>432</v>
      </c>
      <c r="N1822">
        <v>4</v>
      </c>
      <c r="O1822" s="3">
        <v>524577</v>
      </c>
      <c r="P1822" s="3">
        <v>10.3</v>
      </c>
      <c r="Q1822" s="2">
        <v>20.6473928593838</v>
      </c>
      <c r="R1822" s="2">
        <v>0.000532</v>
      </c>
      <c r="S1822">
        <v>1</v>
      </c>
      <c r="T1822" s="2">
        <v>10043.6335219236</v>
      </c>
      <c r="U1822" s="2">
        <v>0.03545401</v>
      </c>
      <c r="V1822">
        <v>0.02114257</v>
      </c>
      <c r="W1822">
        <v>0.01693289</v>
      </c>
      <c r="X1822" s="3">
        <v>224.039622663182</v>
      </c>
      <c r="Y1822" s="9">
        <v>0.101964360782331</v>
      </c>
      <c r="Z1822">
        <v>6485.84324719177</v>
      </c>
      <c r="AA1822" s="4">
        <v>757</v>
      </c>
      <c r="AB1822">
        <v>26.3246</v>
      </c>
      <c r="AC1822">
        <v>6.4583</v>
      </c>
      <c r="AD1822" s="3">
        <v>15.8945</v>
      </c>
      <c r="AE1822" s="3">
        <v>3934301</v>
      </c>
      <c r="AF1822">
        <v>0.0194956058958051</v>
      </c>
      <c r="AG1822">
        <v>0.99026780869604</v>
      </c>
      <c r="AH1822" s="3">
        <v>379286679</v>
      </c>
      <c r="AI1822" s="3">
        <v>2232.36</v>
      </c>
      <c r="AJ1822">
        <v>0.101914087107076</v>
      </c>
      <c r="AK1822">
        <v>0.011022715788</v>
      </c>
      <c r="AL1822">
        <v>0.00695973063973064</v>
      </c>
      <c r="AM1822" s="3">
        <v>3905.1880950538</v>
      </c>
      <c r="AN1822" s="3">
        <v>5.1676</v>
      </c>
      <c r="AO1822" s="3">
        <v>354.540067340067</v>
      </c>
      <c r="AP1822" s="3">
        <v>43.096</v>
      </c>
      <c r="AQ1822" s="4">
        <v>11900</v>
      </c>
      <c r="AR1822" s="3">
        <v>18596.69</v>
      </c>
      <c r="AS1822" s="3">
        <v>5272.1</v>
      </c>
      <c r="AT1822">
        <v>22</v>
      </c>
      <c r="AU1822">
        <v>341</v>
      </c>
      <c r="AV1822">
        <v>3</v>
      </c>
      <c r="AW1822">
        <v>12</v>
      </c>
      <c r="AX1822">
        <v>11</v>
      </c>
      <c r="AY1822">
        <v>0</v>
      </c>
      <c r="AZ1822">
        <v>0</v>
      </c>
      <c r="BA1822">
        <v>0</v>
      </c>
    </row>
    <row r="1823" spans="1:53">
      <c r="A1823" t="s">
        <v>2853</v>
      </c>
      <c r="B1823" t="s">
        <v>2832</v>
      </c>
      <c r="C1823">
        <v>2021</v>
      </c>
      <c r="D1823">
        <v>0.0916782050084209</v>
      </c>
      <c r="E1823">
        <v>9.94731303207616</v>
      </c>
      <c r="F1823" s="2">
        <v>1.1745</v>
      </c>
      <c r="G1823">
        <v>1.83461766449318</v>
      </c>
      <c r="H1823" s="3">
        <v>3940</v>
      </c>
      <c r="I1823" s="4">
        <v>14713</v>
      </c>
      <c r="J1823" s="4">
        <v>159956</v>
      </c>
      <c r="K1823">
        <v>26</v>
      </c>
      <c r="L1823" s="3">
        <v>0.05123443</v>
      </c>
      <c r="M1823" s="4">
        <v>466</v>
      </c>
      <c r="N1823">
        <v>3</v>
      </c>
      <c r="O1823" s="3">
        <v>461312</v>
      </c>
      <c r="P1823" s="3">
        <v>10.345</v>
      </c>
      <c r="Q1823" s="2">
        <v>21.2340634194181</v>
      </c>
      <c r="R1823" s="2">
        <v>0.00064</v>
      </c>
      <c r="S1823">
        <v>1</v>
      </c>
      <c r="T1823" s="2">
        <v>0</v>
      </c>
      <c r="U1823" s="2">
        <v>0.03610853</v>
      </c>
      <c r="V1823">
        <v>0.02455609</v>
      </c>
      <c r="W1823">
        <v>0.01988651</v>
      </c>
      <c r="X1823" s="3">
        <v>241.267</v>
      </c>
      <c r="Y1823" s="9">
        <v>0.0998469705528661</v>
      </c>
      <c r="Z1823">
        <v>2673.97570512346</v>
      </c>
      <c r="AA1823" s="4">
        <v>782</v>
      </c>
      <c r="AB1823">
        <v>27.5147</v>
      </c>
      <c r="AC1823">
        <v>6.7261</v>
      </c>
      <c r="AD1823" s="3">
        <v>15.8945</v>
      </c>
      <c r="AE1823" s="3">
        <v>3934301</v>
      </c>
      <c r="AF1823">
        <v>0.0169814629615322</v>
      </c>
      <c r="AG1823">
        <v>0.99181076138381</v>
      </c>
      <c r="AH1823" s="3">
        <v>386670060</v>
      </c>
      <c r="AI1823" s="3">
        <v>2727.661</v>
      </c>
      <c r="AJ1823">
        <v>0.0979081864757787</v>
      </c>
      <c r="AK1823">
        <v>0.01684003926828</v>
      </c>
      <c r="AL1823">
        <v>0.00741469816272966</v>
      </c>
      <c r="AM1823" s="3">
        <v>4100.56814159292</v>
      </c>
      <c r="AN1823" s="3">
        <v>5.65</v>
      </c>
      <c r="AO1823" s="3">
        <v>361.08530183727</v>
      </c>
      <c r="AP1823" s="3">
        <v>43.293</v>
      </c>
      <c r="AQ1823" s="4">
        <v>12494</v>
      </c>
      <c r="AR1823" s="3">
        <v>18691.18</v>
      </c>
      <c r="AS1823" s="3">
        <v>5977.49</v>
      </c>
      <c r="AT1823">
        <v>27</v>
      </c>
      <c r="AU1823">
        <v>341</v>
      </c>
      <c r="AV1823">
        <v>3</v>
      </c>
      <c r="AW1823">
        <v>16</v>
      </c>
      <c r="AX1823">
        <v>11</v>
      </c>
      <c r="AY1823">
        <v>0</v>
      </c>
      <c r="AZ1823">
        <v>0</v>
      </c>
      <c r="BA1823">
        <v>0</v>
      </c>
    </row>
    <row r="1824" spans="1:53">
      <c r="A1824" t="s">
        <v>2854</v>
      </c>
      <c r="B1824" t="s">
        <v>2832</v>
      </c>
      <c r="C1824">
        <v>2022</v>
      </c>
      <c r="D1824">
        <v>0.0892643463095202</v>
      </c>
      <c r="E1824">
        <v>10.2715276675536</v>
      </c>
      <c r="F1824" s="2">
        <v>1.6491</v>
      </c>
      <c r="G1824">
        <v>1.74135944700461</v>
      </c>
      <c r="H1824" s="3">
        <v>4500</v>
      </c>
      <c r="I1824" s="4">
        <v>20562</v>
      </c>
      <c r="J1824" s="4">
        <v>134050</v>
      </c>
      <c r="K1824">
        <v>26</v>
      </c>
      <c r="L1824" s="3">
        <v>0.05334463</v>
      </c>
      <c r="M1824" s="4">
        <v>500</v>
      </c>
      <c r="N1824">
        <v>2</v>
      </c>
      <c r="O1824" s="3">
        <v>535001</v>
      </c>
      <c r="P1824" s="3">
        <v>10.39</v>
      </c>
      <c r="Q1824" s="2">
        <v>21.9349216922529</v>
      </c>
      <c r="R1824" s="2">
        <v>0.000729</v>
      </c>
      <c r="S1824">
        <v>1</v>
      </c>
      <c r="T1824" s="2">
        <v>0</v>
      </c>
      <c r="U1824" s="2">
        <v>0.03777265</v>
      </c>
      <c r="V1824">
        <v>0.02818392</v>
      </c>
      <c r="W1824">
        <v>0.02301177</v>
      </c>
      <c r="X1824" s="3">
        <v>259.5861</v>
      </c>
      <c r="Y1824" s="9">
        <v>0.0953118130012346</v>
      </c>
      <c r="Z1824">
        <v>3458.25497655229</v>
      </c>
      <c r="AA1824" s="4">
        <v>804</v>
      </c>
      <c r="AB1824">
        <v>29.2738</v>
      </c>
      <c r="AC1824">
        <v>7.2734</v>
      </c>
      <c r="AD1824" s="3">
        <v>15.8945</v>
      </c>
      <c r="AE1824" s="3">
        <v>3934301</v>
      </c>
      <c r="AF1824">
        <v>0.0165270030316791</v>
      </c>
      <c r="AG1824">
        <v>0.991903900351561</v>
      </c>
      <c r="AH1824" s="3">
        <v>393111688</v>
      </c>
      <c r="AI1824" s="3">
        <v>2401.3627</v>
      </c>
      <c r="AJ1824">
        <v>0.0959245958314307</v>
      </c>
      <c r="AK1824">
        <v>0.0119897085882</v>
      </c>
      <c r="AL1824">
        <v>0.00784812903225806</v>
      </c>
      <c r="AM1824" s="3">
        <v>3913.86317675879</v>
      </c>
      <c r="AN1824" s="3">
        <v>6.0823</v>
      </c>
      <c r="AO1824" s="3">
        <v>377.726451612903</v>
      </c>
      <c r="AP1824" s="3">
        <v>43.801</v>
      </c>
      <c r="AQ1824" s="4">
        <v>13277</v>
      </c>
      <c r="AR1824" s="3">
        <v>18935.65</v>
      </c>
      <c r="AS1824" s="3">
        <v>7415.68</v>
      </c>
      <c r="AT1824">
        <v>28</v>
      </c>
      <c r="AU1824">
        <v>341</v>
      </c>
      <c r="AV1824">
        <v>4</v>
      </c>
      <c r="AW1824">
        <v>19</v>
      </c>
      <c r="AX1824">
        <v>11</v>
      </c>
      <c r="AY1824">
        <v>0</v>
      </c>
      <c r="AZ1824">
        <v>0</v>
      </c>
      <c r="BA1824">
        <v>0</v>
      </c>
    </row>
    <row r="1825" spans="1:53">
      <c r="A1825" t="s">
        <v>2855</v>
      </c>
      <c r="B1825" t="s">
        <v>2832</v>
      </c>
      <c r="C1825">
        <v>2023</v>
      </c>
      <c r="D1825">
        <v>0.102950905677028</v>
      </c>
      <c r="E1825">
        <v>10.5466826441534</v>
      </c>
      <c r="F1825" s="2">
        <v>1.8477</v>
      </c>
      <c r="G1825">
        <v>1.71639670360898</v>
      </c>
      <c r="H1825" s="3">
        <v>4910</v>
      </c>
      <c r="I1825" s="4">
        <v>26965</v>
      </c>
      <c r="J1825" s="4">
        <v>93686</v>
      </c>
      <c r="L1825" s="3">
        <v>0.05613616</v>
      </c>
      <c r="M1825" s="4">
        <v>534</v>
      </c>
      <c r="N1825">
        <v>1</v>
      </c>
      <c r="O1825" s="3">
        <v>678760</v>
      </c>
      <c r="P1825" s="3">
        <v>10.435</v>
      </c>
      <c r="Q1825" s="2">
        <v>22.558175818386</v>
      </c>
      <c r="R1825" s="2">
        <v>0.00101</v>
      </c>
      <c r="S1825">
        <v>1</v>
      </c>
      <c r="T1825" s="2">
        <v>43.6335219236209</v>
      </c>
      <c r="U1825" s="2">
        <v>0.03873604</v>
      </c>
      <c r="V1825">
        <v>0.03181175</v>
      </c>
      <c r="W1825">
        <v>0.02613703</v>
      </c>
      <c r="X1825" s="3">
        <v>279.5468</v>
      </c>
      <c r="Y1825" s="9">
        <v>0.0936573344370351</v>
      </c>
      <c r="Z1825">
        <v>1425.76523005347</v>
      </c>
      <c r="AA1825" s="4">
        <v>817</v>
      </c>
      <c r="AB1825">
        <v>30.524</v>
      </c>
      <c r="AC1825">
        <v>7.9244</v>
      </c>
      <c r="AD1825" s="3">
        <v>15.8945</v>
      </c>
      <c r="AE1825" s="3">
        <v>3934301</v>
      </c>
      <c r="AF1825">
        <v>0.0154205280362476</v>
      </c>
      <c r="AG1825">
        <v>0.958639381658266</v>
      </c>
      <c r="AH1825" s="3">
        <v>398717195</v>
      </c>
      <c r="AI1825" s="3">
        <v>2285.9474</v>
      </c>
      <c r="AJ1825">
        <v>0.0905003538850173</v>
      </c>
      <c r="AK1825">
        <v>0.0183173699951813</v>
      </c>
      <c r="AL1825">
        <v>0.00798861021775332</v>
      </c>
      <c r="AM1825" s="3">
        <v>4059.79886703583</v>
      </c>
      <c r="AN1825" s="3">
        <v>6.2844</v>
      </c>
      <c r="AO1825" s="3">
        <v>388.015305019894</v>
      </c>
      <c r="AP1825" s="3">
        <v>44.357</v>
      </c>
      <c r="AQ1825" s="4">
        <v>13939.7342857143</v>
      </c>
      <c r="AR1825" s="3">
        <v>19203.55</v>
      </c>
      <c r="AS1825" s="3">
        <v>7655.52</v>
      </c>
      <c r="AT1825">
        <v>35</v>
      </c>
      <c r="AU1825">
        <v>341</v>
      </c>
      <c r="AV1825">
        <v>5</v>
      </c>
      <c r="AW1825">
        <v>19</v>
      </c>
      <c r="AX1825">
        <v>11</v>
      </c>
      <c r="AY1825">
        <v>0</v>
      </c>
      <c r="AZ1825">
        <v>0</v>
      </c>
      <c r="BA1825">
        <v>0</v>
      </c>
    </row>
    <row r="1826" spans="1:53">
      <c r="A1826" t="s">
        <v>2856</v>
      </c>
      <c r="B1826" t="s">
        <v>2832</v>
      </c>
      <c r="C1826">
        <v>2024</v>
      </c>
      <c r="D1826">
        <v>0.115105953587669</v>
      </c>
      <c r="E1826">
        <v>10.8904326455803</v>
      </c>
      <c r="F1826" s="2">
        <v>1.8377</v>
      </c>
      <c r="G1826">
        <v>2.39170305676856</v>
      </c>
      <c r="H1826" s="3">
        <v>1.03617844152166</v>
      </c>
      <c r="I1826" s="4">
        <v>37684.6550669476</v>
      </c>
      <c r="J1826" s="4">
        <v>78512.8929205531</v>
      </c>
      <c r="K1826">
        <v>6</v>
      </c>
      <c r="L1826" s="3">
        <v>0.05613616</v>
      </c>
      <c r="M1826" s="4">
        <v>572.961373390558</v>
      </c>
      <c r="O1826" s="3">
        <v>1069471</v>
      </c>
      <c r="P1826" s="3">
        <v>10.3898051010587</v>
      </c>
      <c r="Q1826" s="2">
        <v>23.3027381675744</v>
      </c>
      <c r="R1826" s="2">
        <v>0.00122</v>
      </c>
      <c r="S1826">
        <v>1</v>
      </c>
      <c r="T1826" s="2">
        <v>10043.6335219236</v>
      </c>
      <c r="U1826" s="2">
        <v>0.0370294766827639</v>
      </c>
      <c r="V1826">
        <v>0.0365115055800822</v>
      </c>
      <c r="W1826">
        <v>0.0225873241591281</v>
      </c>
      <c r="X1826" s="3">
        <v>287.7612</v>
      </c>
      <c r="Y1826" s="9">
        <v>0.0894033168620812</v>
      </c>
      <c r="Z1826">
        <v>1843.9433435316</v>
      </c>
      <c r="AA1826" s="4">
        <v>2254.8490832158</v>
      </c>
      <c r="AB1826">
        <v>839.984654731458</v>
      </c>
      <c r="AC1826">
        <f>AC1825*AC1824/AC1823</f>
        <v>8.56920517982189</v>
      </c>
      <c r="AD1826" s="3">
        <v>15.8945</v>
      </c>
      <c r="AE1826" s="3">
        <v>3934301</v>
      </c>
      <c r="AF1826">
        <v>0.0147203350322408</v>
      </c>
      <c r="AG1826">
        <v>0.992442842401199</v>
      </c>
      <c r="AH1826" s="3">
        <v>403584421</v>
      </c>
      <c r="AI1826" s="3">
        <v>2012.48938945198</v>
      </c>
      <c r="AJ1826">
        <v>0.00293416593339331</v>
      </c>
      <c r="AK1826">
        <v>0.013041533030041</v>
      </c>
      <c r="AM1826" s="3">
        <v>3874.95018789423</v>
      </c>
      <c r="AN1826" s="3">
        <v>6.76524002123894</v>
      </c>
      <c r="AO1826" s="3">
        <v>399.913563080161</v>
      </c>
      <c r="AP1826" s="3">
        <v>44.665</v>
      </c>
      <c r="AQ1826" s="4">
        <v>14813.3385714286</v>
      </c>
      <c r="AR1826" s="3">
        <v>19351.73</v>
      </c>
      <c r="AS1826" s="3">
        <v>7730.8</v>
      </c>
      <c r="AT1826">
        <v>37</v>
      </c>
      <c r="AU1826">
        <v>341</v>
      </c>
      <c r="AV1826">
        <v>6</v>
      </c>
      <c r="AW1826">
        <v>24</v>
      </c>
      <c r="AX1826">
        <v>11</v>
      </c>
      <c r="AY1826">
        <v>0</v>
      </c>
      <c r="AZ1826">
        <v>0</v>
      </c>
      <c r="BA1826">
        <v>0</v>
      </c>
    </row>
    <row r="1827" spans="1:53">
      <c r="A1827" t="s">
        <v>2857</v>
      </c>
      <c r="B1827" t="s">
        <v>2858</v>
      </c>
      <c r="C1827">
        <v>2000</v>
      </c>
      <c r="D1827">
        <v>0.00408287842914002</v>
      </c>
      <c r="E1827">
        <v>2.63905732961526</v>
      </c>
      <c r="F1827" s="2">
        <v>0.13092034722215</v>
      </c>
      <c r="G1827">
        <v>1.53018368340111</v>
      </c>
      <c r="H1827" s="3">
        <v>17.4743839547744</v>
      </c>
      <c r="I1827" s="4">
        <v>28</v>
      </c>
      <c r="J1827" s="4">
        <v>282</v>
      </c>
      <c r="K1827">
        <v>6</v>
      </c>
      <c r="L1827" s="3">
        <v>0.0772257747171668</v>
      </c>
      <c r="M1827" s="4">
        <v>23</v>
      </c>
      <c r="N1827">
        <v>8</v>
      </c>
      <c r="O1827" s="3">
        <v>131388</v>
      </c>
      <c r="P1827" s="3">
        <v>7.65772448028695</v>
      </c>
      <c r="Q1827" s="2">
        <v>2.4319151481319</v>
      </c>
      <c r="S1827">
        <v>0</v>
      </c>
      <c r="T1827" s="2">
        <v>0</v>
      </c>
      <c r="U1827" s="2">
        <v>0.00537289118601351</v>
      </c>
      <c r="V1827">
        <v>0.00613207547169811</v>
      </c>
      <c r="W1827">
        <v>0.00497206146742243</v>
      </c>
      <c r="X1827" s="3">
        <v>153.826464341507</v>
      </c>
      <c r="Y1827" s="9">
        <v>0.121569381450237</v>
      </c>
      <c r="Z1827">
        <v>760.218758657559</v>
      </c>
      <c r="AA1827" s="4">
        <v>2016</v>
      </c>
      <c r="AB1827">
        <v>1.83</v>
      </c>
      <c r="AC1827">
        <v>0.34</v>
      </c>
      <c r="AD1827" s="3">
        <v>5.5791</v>
      </c>
      <c r="AE1827" s="3">
        <v>1872424</v>
      </c>
      <c r="AF1827">
        <v>0.259847438036187</v>
      </c>
      <c r="AG1827">
        <v>0.821480270429938</v>
      </c>
      <c r="AH1827" s="3">
        <v>6157266</v>
      </c>
      <c r="AI1827" s="3">
        <v>24.47</v>
      </c>
      <c r="AJ1827">
        <v>0.101967372346807</v>
      </c>
      <c r="AK1827">
        <v>0.0108807981942</v>
      </c>
      <c r="AL1827">
        <v>0.000348258819775387</v>
      </c>
      <c r="AM1827" s="3">
        <v>2637.38833216463</v>
      </c>
      <c r="AN1827" s="3">
        <v>0.273219491878384</v>
      </c>
      <c r="AO1827" s="3">
        <v>23.322243891247</v>
      </c>
      <c r="AP1827" s="3">
        <v>33.4366609336609</v>
      </c>
      <c r="AQ1827" s="4">
        <v>1641</v>
      </c>
      <c r="AR1827" s="3">
        <v>2755.55691255496</v>
      </c>
      <c r="AS1827" s="3">
        <v>238.233745920501</v>
      </c>
      <c r="AT1827">
        <v>0</v>
      </c>
      <c r="AU1827">
        <v>0</v>
      </c>
      <c r="AV1827">
        <v>0</v>
      </c>
      <c r="AW1827">
        <v>0</v>
      </c>
      <c r="AX1827">
        <v>11</v>
      </c>
      <c r="AY1827">
        <v>0</v>
      </c>
      <c r="AZ1827">
        <v>0</v>
      </c>
      <c r="BA1827">
        <v>0</v>
      </c>
    </row>
    <row r="1828" spans="1:53">
      <c r="A1828" t="s">
        <v>2859</v>
      </c>
      <c r="B1828" t="s">
        <v>2858</v>
      </c>
      <c r="C1828">
        <v>2001</v>
      </c>
      <c r="D1828">
        <v>0.00368029308904161</v>
      </c>
      <c r="E1828">
        <v>2.77258872223978</v>
      </c>
      <c r="F1828" s="2">
        <v>0.0611527022483279</v>
      </c>
      <c r="G1828">
        <v>1.67062399873328</v>
      </c>
      <c r="H1828" s="3">
        <v>19.2175628040381</v>
      </c>
      <c r="I1828" s="4">
        <v>31</v>
      </c>
      <c r="J1828" s="4">
        <v>330</v>
      </c>
      <c r="K1828">
        <v>6</v>
      </c>
      <c r="L1828" s="3">
        <v>0.0647269051658785</v>
      </c>
      <c r="M1828" s="4">
        <v>23</v>
      </c>
      <c r="N1828">
        <v>8</v>
      </c>
      <c r="O1828" s="3">
        <v>174319</v>
      </c>
      <c r="P1828" s="3">
        <v>7.76836976525031</v>
      </c>
      <c r="Q1828" s="2">
        <v>3.54024486874728</v>
      </c>
      <c r="S1828">
        <v>0</v>
      </c>
      <c r="T1828" s="2">
        <v>0</v>
      </c>
      <c r="U1828" s="2">
        <v>0.00629606434493438</v>
      </c>
      <c r="V1828">
        <v>0.00738577808313294</v>
      </c>
      <c r="W1828">
        <v>0.00513375799855965</v>
      </c>
      <c r="X1828" s="3">
        <v>36.0469</v>
      </c>
      <c r="Y1828" s="9">
        <v>0.115415530375497</v>
      </c>
      <c r="Z1828">
        <v>21198.4117566089</v>
      </c>
      <c r="AA1828" s="4">
        <v>1586</v>
      </c>
      <c r="AB1828">
        <v>2.7701</v>
      </c>
      <c r="AC1828">
        <v>0.2915</v>
      </c>
      <c r="AD1828" s="3">
        <v>5.5791</v>
      </c>
      <c r="AE1828" s="3">
        <v>1872424</v>
      </c>
      <c r="AF1828">
        <v>0.237132071017637</v>
      </c>
      <c r="AG1828">
        <v>0.828003439156153</v>
      </c>
      <c r="AH1828" s="3">
        <v>6879964</v>
      </c>
      <c r="AI1828" s="3">
        <v>26.48</v>
      </c>
      <c r="AJ1828">
        <v>0.106105894033785</v>
      </c>
      <c r="AK1828">
        <v>0.00989708411076</v>
      </c>
      <c r="AL1828">
        <v>0.000417312849532114</v>
      </c>
      <c r="AM1828" s="3">
        <v>2418.18766875</v>
      </c>
      <c r="AN1828" s="3">
        <v>0.326530612244898</v>
      </c>
      <c r="AO1828" s="3">
        <v>35.4024486874728</v>
      </c>
      <c r="AP1828" s="3">
        <v>33.9895577395577</v>
      </c>
      <c r="AQ1828" s="4">
        <v>1775</v>
      </c>
      <c r="AR1828" s="3">
        <v>3177.8822667318</v>
      </c>
      <c r="AS1828" s="3">
        <v>337.878900903882</v>
      </c>
      <c r="AT1828">
        <v>0</v>
      </c>
      <c r="AU1828">
        <v>0</v>
      </c>
      <c r="AV1828">
        <v>0</v>
      </c>
      <c r="AW1828">
        <v>0</v>
      </c>
      <c r="AX1828">
        <v>11</v>
      </c>
      <c r="AY1828">
        <v>0</v>
      </c>
      <c r="AZ1828">
        <v>0</v>
      </c>
      <c r="BA1828">
        <v>0</v>
      </c>
    </row>
    <row r="1829" spans="1:53">
      <c r="A1829" t="s">
        <v>2860</v>
      </c>
      <c r="B1829" t="s">
        <v>2858</v>
      </c>
      <c r="C1829">
        <v>2002</v>
      </c>
      <c r="D1829">
        <v>0.00357648946226308</v>
      </c>
      <c r="E1829">
        <v>3.09104245335832</v>
      </c>
      <c r="F1829" s="2">
        <v>0.195956469248292</v>
      </c>
      <c r="G1829">
        <v>1.78964028395491</v>
      </c>
      <c r="H1829" s="3">
        <v>324.09</v>
      </c>
      <c r="I1829" s="4">
        <v>21</v>
      </c>
      <c r="J1829" s="4">
        <v>288</v>
      </c>
      <c r="K1829">
        <v>7</v>
      </c>
      <c r="L1829" s="3">
        <v>0.0550633812847173</v>
      </c>
      <c r="M1829" s="4">
        <v>24</v>
      </c>
      <c r="N1829">
        <v>8</v>
      </c>
      <c r="O1829" s="3">
        <v>119773</v>
      </c>
      <c r="P1829" s="3">
        <v>7.87901505021367</v>
      </c>
      <c r="Q1829" s="2">
        <v>4.4991413118704</v>
      </c>
      <c r="S1829">
        <v>0</v>
      </c>
      <c r="T1829" s="2">
        <v>0</v>
      </c>
      <c r="U1829" s="2">
        <v>0.00639829787441564</v>
      </c>
      <c r="V1829">
        <v>0.0056006799225426</v>
      </c>
      <c r="W1829">
        <v>0.00529545452969687</v>
      </c>
      <c r="X1829" s="3">
        <v>47.0391</v>
      </c>
      <c r="Y1829" s="9">
        <v>0.0909807899500414</v>
      </c>
      <c r="Z1829">
        <v>23658.02092415</v>
      </c>
      <c r="AA1829" s="4">
        <v>1418</v>
      </c>
      <c r="AB1829">
        <v>3.51</v>
      </c>
      <c r="AC1829">
        <v>0.28</v>
      </c>
      <c r="AD1829" s="3">
        <v>5.5791</v>
      </c>
      <c r="AE1829" s="3">
        <v>1872424</v>
      </c>
      <c r="AF1829">
        <v>0.216420392032124</v>
      </c>
      <c r="AG1829">
        <v>0.837262365676656</v>
      </c>
      <c r="AH1829" s="3">
        <v>7970462</v>
      </c>
      <c r="AI1829" s="3">
        <v>36.9</v>
      </c>
      <c r="AJ1829">
        <v>0.0907318618228158</v>
      </c>
      <c r="AK1829">
        <v>0.012479914491088</v>
      </c>
      <c r="AL1829">
        <v>0.000428951730898701</v>
      </c>
      <c r="AM1829" s="3">
        <v>2584.98633536585</v>
      </c>
      <c r="AN1829" s="3">
        <v>0.33469387755102</v>
      </c>
      <c r="AO1829" s="3">
        <v>44.991413118704</v>
      </c>
      <c r="AP1829" s="3">
        <v>36.89</v>
      </c>
      <c r="AQ1829" s="4">
        <v>1933</v>
      </c>
      <c r="AR1829" s="3">
        <v>2375</v>
      </c>
      <c r="AS1829" s="3">
        <v>398</v>
      </c>
      <c r="AT1829">
        <v>0</v>
      </c>
      <c r="AU1829">
        <v>0</v>
      </c>
      <c r="AV1829">
        <v>0</v>
      </c>
      <c r="AW1829">
        <v>0</v>
      </c>
      <c r="AX1829">
        <v>11</v>
      </c>
      <c r="AY1829">
        <v>0</v>
      </c>
      <c r="AZ1829">
        <v>0</v>
      </c>
      <c r="BA1829">
        <v>0</v>
      </c>
    </row>
    <row r="1830" spans="1:53">
      <c r="A1830" t="s">
        <v>2861</v>
      </c>
      <c r="B1830" t="s">
        <v>2858</v>
      </c>
      <c r="C1830">
        <v>2003</v>
      </c>
      <c r="D1830">
        <v>0.00322383575201611</v>
      </c>
      <c r="E1830">
        <v>3.43398720448515</v>
      </c>
      <c r="F1830" s="2">
        <v>0.0915309794988611</v>
      </c>
      <c r="G1830">
        <v>0.604754633202162</v>
      </c>
      <c r="H1830" s="3">
        <v>356.42</v>
      </c>
      <c r="I1830" s="4">
        <v>31</v>
      </c>
      <c r="J1830" s="4">
        <v>349</v>
      </c>
      <c r="K1830">
        <v>8</v>
      </c>
      <c r="L1830" s="3">
        <v>0.0546461848400907</v>
      </c>
      <c r="M1830" s="4">
        <v>25</v>
      </c>
      <c r="N1830">
        <v>8</v>
      </c>
      <c r="O1830" s="3">
        <v>90275.5002265961</v>
      </c>
      <c r="P1830" s="3">
        <v>7.99285772863671</v>
      </c>
      <c r="Q1830" s="2">
        <v>5.6172680743808</v>
      </c>
      <c r="S1830">
        <v>0</v>
      </c>
      <c r="T1830" s="2">
        <v>0</v>
      </c>
      <c r="U1830" s="2">
        <v>0.00749765698219306</v>
      </c>
      <c r="V1830">
        <v>0.00643969703280683</v>
      </c>
      <c r="W1830">
        <v>0.00546766813442745</v>
      </c>
      <c r="X1830" s="3">
        <v>11.0229</v>
      </c>
      <c r="Y1830" s="9">
        <v>0.0863753356379791</v>
      </c>
      <c r="Z1830">
        <v>26003.5056967572</v>
      </c>
      <c r="AA1830" s="4">
        <v>1111</v>
      </c>
      <c r="AB1830">
        <v>4.31</v>
      </c>
      <c r="AC1830">
        <v>0.55</v>
      </c>
      <c r="AD1830" s="3">
        <v>5.5791</v>
      </c>
      <c r="AE1830" s="3">
        <v>1872424</v>
      </c>
      <c r="AF1830">
        <v>0.191028313738661</v>
      </c>
      <c r="AG1830">
        <v>0.849344621311933</v>
      </c>
      <c r="AH1830" s="3">
        <v>10528746</v>
      </c>
      <c r="AI1830" s="3">
        <v>54.8</v>
      </c>
      <c r="AJ1830">
        <v>0.0913199807995656</v>
      </c>
      <c r="AK1830">
        <v>0.0080925367886712</v>
      </c>
      <c r="AL1830">
        <v>0.000514390061984002</v>
      </c>
      <c r="AM1830" s="3">
        <v>2450.4535</v>
      </c>
      <c r="AN1830" s="3">
        <v>0.4</v>
      </c>
      <c r="AO1830" s="3">
        <v>56.172680743808</v>
      </c>
      <c r="AP1830" s="3">
        <v>37.5</v>
      </c>
      <c r="AQ1830" s="4">
        <v>2211</v>
      </c>
      <c r="AR1830" s="3">
        <v>2739</v>
      </c>
      <c r="AS1830" s="3">
        <v>564.47</v>
      </c>
      <c r="AT1830">
        <v>3</v>
      </c>
      <c r="AU1830">
        <v>0</v>
      </c>
      <c r="AV1830">
        <v>0</v>
      </c>
      <c r="AW1830">
        <v>0</v>
      </c>
      <c r="AX1830">
        <v>11</v>
      </c>
      <c r="AY1830">
        <v>0</v>
      </c>
      <c r="AZ1830">
        <v>0</v>
      </c>
      <c r="BA1830">
        <v>0</v>
      </c>
    </row>
    <row r="1831" spans="1:53">
      <c r="A1831" t="s">
        <v>2862</v>
      </c>
      <c r="B1831" t="s">
        <v>2858</v>
      </c>
      <c r="C1831">
        <v>2004</v>
      </c>
      <c r="D1831">
        <v>0.0031329066235198</v>
      </c>
      <c r="E1831">
        <v>3.66356164612965</v>
      </c>
      <c r="F1831" s="2">
        <v>0.2933</v>
      </c>
      <c r="G1831">
        <v>0.540579764668763</v>
      </c>
      <c r="H1831" s="3">
        <v>6010.76</v>
      </c>
      <c r="I1831" s="4">
        <v>36</v>
      </c>
      <c r="J1831" s="4">
        <v>374</v>
      </c>
      <c r="K1831">
        <v>6</v>
      </c>
      <c r="L1831" s="3">
        <v>0.0542390015357997</v>
      </c>
      <c r="M1831" s="4">
        <v>26</v>
      </c>
      <c r="N1831">
        <v>8</v>
      </c>
      <c r="O1831" s="3">
        <v>131388</v>
      </c>
      <c r="P1831" s="3">
        <v>8.10670040705974</v>
      </c>
      <c r="Q1831" s="2">
        <v>6.64766926427067</v>
      </c>
      <c r="S1831">
        <v>0</v>
      </c>
      <c r="T1831" s="2">
        <v>0</v>
      </c>
      <c r="U1831" s="2">
        <v>0.00761940159821594</v>
      </c>
      <c r="V1831">
        <v>0.00551264382551841</v>
      </c>
      <c r="W1831">
        <v>0.00563988173915804</v>
      </c>
      <c r="X1831" s="3">
        <v>78.3697</v>
      </c>
      <c r="Y1831" s="9">
        <v>0.0680887246540928</v>
      </c>
      <c r="Z1831">
        <v>29020.6402695872</v>
      </c>
      <c r="AA1831" s="4">
        <v>1004</v>
      </c>
      <c r="AB1831">
        <v>4.99</v>
      </c>
      <c r="AC1831">
        <v>0.97</v>
      </c>
      <c r="AD1831" s="3">
        <v>5.5791</v>
      </c>
      <c r="AE1831" s="3">
        <v>1872424</v>
      </c>
      <c r="AF1831">
        <v>0.155514360226574</v>
      </c>
      <c r="AG1831">
        <v>0.871663261407618</v>
      </c>
      <c r="AH1831" s="3">
        <v>14998123</v>
      </c>
      <c r="AI1831" s="3">
        <v>73.6</v>
      </c>
      <c r="AJ1831">
        <v>0.0696547914184869</v>
      </c>
      <c r="AK1831">
        <v>0.01272012741</v>
      </c>
      <c r="AL1831">
        <v>0.000529859522609493</v>
      </c>
      <c r="AM1831" s="3">
        <v>2936.63414634146</v>
      </c>
      <c r="AN1831" s="3">
        <v>0.41</v>
      </c>
      <c r="AO1831" s="3">
        <v>66.4766926427067</v>
      </c>
      <c r="AP1831" s="3">
        <v>40.7</v>
      </c>
      <c r="AQ1831" s="4">
        <v>2715</v>
      </c>
      <c r="AR1831" s="3">
        <v>2047</v>
      </c>
      <c r="AS1831" s="3">
        <v>664.91</v>
      </c>
      <c r="AT1831">
        <v>1</v>
      </c>
      <c r="AU1831">
        <v>0</v>
      </c>
      <c r="AV1831">
        <v>0</v>
      </c>
      <c r="AW1831">
        <v>0</v>
      </c>
      <c r="AX1831">
        <v>11</v>
      </c>
      <c r="AY1831">
        <v>0</v>
      </c>
      <c r="AZ1831">
        <v>0</v>
      </c>
      <c r="BA1831">
        <v>0</v>
      </c>
    </row>
    <row r="1832" spans="1:53">
      <c r="A1832" t="s">
        <v>2863</v>
      </c>
      <c r="B1832" t="s">
        <v>2858</v>
      </c>
      <c r="C1832">
        <v>2005</v>
      </c>
      <c r="D1832">
        <v>0.00282399165080729</v>
      </c>
      <c r="E1832">
        <v>3.89182029811063</v>
      </c>
      <c r="F1832" s="2">
        <v>0.137</v>
      </c>
      <c r="G1832">
        <v>0.544258825671545</v>
      </c>
      <c r="H1832" s="3">
        <v>7018.76</v>
      </c>
      <c r="I1832" s="4">
        <v>50</v>
      </c>
      <c r="J1832" s="4">
        <v>394</v>
      </c>
      <c r="K1832">
        <v>6</v>
      </c>
      <c r="L1832" s="3">
        <v>0.0539806783724702</v>
      </c>
      <c r="M1832" s="4">
        <v>29</v>
      </c>
      <c r="N1832">
        <v>10</v>
      </c>
      <c r="O1832" s="3">
        <v>174319</v>
      </c>
      <c r="P1832" s="3">
        <v>8.22383287623655</v>
      </c>
      <c r="Q1832" s="2">
        <v>7.74621729393128</v>
      </c>
      <c r="R1832" s="2">
        <v>0.000225</v>
      </c>
      <c r="S1832">
        <v>0</v>
      </c>
      <c r="T1832" s="2">
        <v>0</v>
      </c>
      <c r="U1832" s="2">
        <v>0.00892857142857143</v>
      </c>
      <c r="V1832">
        <v>0.00467633889427967</v>
      </c>
      <c r="W1832">
        <v>0.00582329646949096</v>
      </c>
      <c r="X1832" s="3">
        <v>31.3903</v>
      </c>
      <c r="Y1832" s="9">
        <v>0.0646420683793649</v>
      </c>
      <c r="Z1832">
        <v>35273.1591448931</v>
      </c>
      <c r="AA1832" s="4">
        <v>847</v>
      </c>
      <c r="AB1832">
        <v>5.67</v>
      </c>
      <c r="AC1832">
        <v>1.22</v>
      </c>
      <c r="AD1832" s="3">
        <v>5.5791</v>
      </c>
      <c r="AE1832" s="3">
        <v>1872424</v>
      </c>
      <c r="AF1832">
        <v>0.125303584932176</v>
      </c>
      <c r="AG1832">
        <v>0.890317270178209</v>
      </c>
      <c r="AH1832" s="3">
        <v>20811437</v>
      </c>
      <c r="AI1832" s="3">
        <v>99.6</v>
      </c>
      <c r="AJ1832">
        <v>0.0639956449813164</v>
      </c>
      <c r="AK1832">
        <v>0.0076340700216</v>
      </c>
      <c r="AL1832">
        <v>0.000635653685494123</v>
      </c>
      <c r="AM1832" s="3">
        <v>3049.61224489796</v>
      </c>
      <c r="AN1832" s="3">
        <v>0.49</v>
      </c>
      <c r="AO1832" s="3">
        <v>73.5853462366707</v>
      </c>
      <c r="AP1832" s="3">
        <v>41.5</v>
      </c>
      <c r="AQ1832" s="4">
        <v>3473</v>
      </c>
      <c r="AR1832" s="3">
        <v>2076.8</v>
      </c>
      <c r="AS1832" s="3">
        <v>748</v>
      </c>
      <c r="AT1832">
        <v>5</v>
      </c>
      <c r="AU1832">
        <v>0</v>
      </c>
      <c r="AV1832">
        <v>0</v>
      </c>
      <c r="AW1832">
        <v>0</v>
      </c>
      <c r="AX1832">
        <v>11</v>
      </c>
      <c r="AY1832">
        <v>0</v>
      </c>
      <c r="AZ1832">
        <v>0</v>
      </c>
      <c r="BA1832">
        <v>0</v>
      </c>
    </row>
    <row r="1833" spans="1:53">
      <c r="A1833" t="s">
        <v>2864</v>
      </c>
      <c r="B1833" t="s">
        <v>2858</v>
      </c>
      <c r="C1833">
        <v>2006</v>
      </c>
      <c r="D1833">
        <v>0.00222335876344315</v>
      </c>
      <c r="E1833">
        <v>4.0943445622221</v>
      </c>
      <c r="F1833" s="2">
        <v>0.439</v>
      </c>
      <c r="G1833">
        <v>0.426526954596996</v>
      </c>
      <c r="H1833" s="3">
        <v>1418.06</v>
      </c>
      <c r="I1833" s="4">
        <v>77</v>
      </c>
      <c r="J1833" s="4">
        <v>540</v>
      </c>
      <c r="K1833">
        <v>6</v>
      </c>
      <c r="L1833" s="3">
        <v>0.0554892601431981</v>
      </c>
      <c r="M1833" s="4">
        <v>31</v>
      </c>
      <c r="N1833">
        <v>10</v>
      </c>
      <c r="O1833" s="3">
        <v>119773</v>
      </c>
      <c r="P1833" s="3">
        <v>8.34096534541337</v>
      </c>
      <c r="Q1833" s="2">
        <v>9.01659470569572</v>
      </c>
      <c r="R1833" s="2">
        <v>0.00045</v>
      </c>
      <c r="S1833">
        <v>0</v>
      </c>
      <c r="T1833" s="2">
        <v>0</v>
      </c>
      <c r="U1833" s="2">
        <v>0.00996329313057158</v>
      </c>
      <c r="V1833">
        <v>0.00416684441895835</v>
      </c>
      <c r="W1833">
        <v>0.00600671119982388</v>
      </c>
      <c r="X1833" s="3">
        <v>35.5545</v>
      </c>
      <c r="Y1833" s="9">
        <v>0.0509566297189395</v>
      </c>
      <c r="Z1833">
        <v>47097.4130461691</v>
      </c>
      <c r="AA1833" s="4">
        <v>831</v>
      </c>
      <c r="AB1833">
        <v>6.54</v>
      </c>
      <c r="AC1833">
        <v>1.2</v>
      </c>
      <c r="AD1833" s="3">
        <v>5.5791</v>
      </c>
      <c r="AE1833" s="3">
        <v>1872424</v>
      </c>
      <c r="AF1833">
        <v>0.103919059168281</v>
      </c>
      <c r="AG1833">
        <v>0.902159495174297</v>
      </c>
      <c r="AH1833" s="3">
        <v>29195581</v>
      </c>
      <c r="AI1833" s="3">
        <v>157.1</v>
      </c>
      <c r="AJ1833">
        <v>0.049727263307452</v>
      </c>
      <c r="AK1833">
        <v>0.010880032032324</v>
      </c>
      <c r="AL1833">
        <v>0.000740461684355474</v>
      </c>
      <c r="AM1833" s="3">
        <v>3161.0701754386</v>
      </c>
      <c r="AN1833" s="3">
        <v>0.57</v>
      </c>
      <c r="AO1833" s="3">
        <v>84.911469361774</v>
      </c>
      <c r="AP1833" s="3">
        <v>41.6</v>
      </c>
      <c r="AQ1833" s="4">
        <v>4217</v>
      </c>
      <c r="AR1833" s="3">
        <v>2153</v>
      </c>
      <c r="AS1833" s="3">
        <v>806</v>
      </c>
      <c r="AT1833">
        <v>2</v>
      </c>
      <c r="AU1833">
        <v>0</v>
      </c>
      <c r="AV1833">
        <v>0</v>
      </c>
      <c r="AW1833">
        <v>0</v>
      </c>
      <c r="AX1833">
        <v>11</v>
      </c>
      <c r="AY1833">
        <v>0</v>
      </c>
      <c r="AZ1833">
        <v>0</v>
      </c>
      <c r="BA1833">
        <v>0</v>
      </c>
    </row>
    <row r="1834" spans="1:53">
      <c r="A1834" t="s">
        <v>2865</v>
      </c>
      <c r="B1834" t="s">
        <v>2858</v>
      </c>
      <c r="C1834">
        <v>2007</v>
      </c>
      <c r="D1834">
        <v>0.0289122727201949</v>
      </c>
      <c r="E1834">
        <v>4.29045944114839</v>
      </c>
      <c r="F1834" s="2">
        <v>0.33</v>
      </c>
      <c r="G1834">
        <v>0.43347701005228</v>
      </c>
      <c r="H1834" s="3">
        <v>232.47</v>
      </c>
      <c r="I1834" s="4">
        <v>57</v>
      </c>
      <c r="J1834" s="4">
        <v>974</v>
      </c>
      <c r="K1834">
        <v>6</v>
      </c>
      <c r="L1834" s="3">
        <v>0.0525538461538462</v>
      </c>
      <c r="M1834" s="4">
        <v>33</v>
      </c>
      <c r="N1834">
        <v>10</v>
      </c>
      <c r="O1834" s="3">
        <v>130505</v>
      </c>
      <c r="P1834" s="3">
        <v>8.46148267270668</v>
      </c>
      <c r="Q1834" s="2">
        <v>10.185249669197</v>
      </c>
      <c r="R1834" s="2">
        <v>0</v>
      </c>
      <c r="S1834">
        <v>0</v>
      </c>
      <c r="T1834" s="2">
        <v>0</v>
      </c>
      <c r="U1834" s="2">
        <v>0.0101734489659773</v>
      </c>
      <c r="V1834">
        <v>0.00394264641430062</v>
      </c>
      <c r="W1834">
        <v>0.00620205559991194</v>
      </c>
      <c r="X1834" s="3">
        <v>40.2459</v>
      </c>
      <c r="Y1834" s="9">
        <v>0.0483772013561377</v>
      </c>
      <c r="Z1834">
        <v>48829.6474709875</v>
      </c>
      <c r="AA1834" s="4">
        <v>786</v>
      </c>
      <c r="AB1834">
        <v>7.2165</v>
      </c>
      <c r="AC1834">
        <v>1.402</v>
      </c>
      <c r="AD1834" s="3">
        <v>5.5791</v>
      </c>
      <c r="AE1834" s="3">
        <v>1872424</v>
      </c>
      <c r="AF1834">
        <v>0.0857930162337514</v>
      </c>
      <c r="AG1834">
        <v>0.914409688016898</v>
      </c>
      <c r="AH1834" s="3">
        <v>39911463</v>
      </c>
      <c r="AI1834" s="3">
        <v>246.86904</v>
      </c>
      <c r="AJ1834">
        <v>0.0468120559544374</v>
      </c>
      <c r="AK1834">
        <v>0.0101840088364092</v>
      </c>
      <c r="AL1834">
        <v>0.000796209520577448</v>
      </c>
      <c r="AM1834" s="3">
        <v>3577.85245901639</v>
      </c>
      <c r="AN1834" s="3">
        <v>0.61</v>
      </c>
      <c r="AO1834" s="3">
        <v>95.447247856108</v>
      </c>
      <c r="AP1834" s="3">
        <v>36.51</v>
      </c>
      <c r="AQ1834" s="4">
        <v>5111</v>
      </c>
      <c r="AR1834" s="3">
        <v>2240</v>
      </c>
      <c r="AS1834" s="3">
        <v>750</v>
      </c>
      <c r="AT1834">
        <v>6</v>
      </c>
      <c r="AU1834">
        <v>0</v>
      </c>
      <c r="AV1834">
        <v>0</v>
      </c>
      <c r="AW1834">
        <v>0</v>
      </c>
      <c r="AX1834">
        <v>11</v>
      </c>
      <c r="AY1834">
        <v>0</v>
      </c>
      <c r="AZ1834">
        <v>0</v>
      </c>
      <c r="BA1834">
        <v>0</v>
      </c>
    </row>
    <row r="1835" spans="1:53">
      <c r="A1835" t="s">
        <v>2866</v>
      </c>
      <c r="B1835" t="s">
        <v>2858</v>
      </c>
      <c r="C1835">
        <v>2008</v>
      </c>
      <c r="D1835">
        <v>0.0258971371725209</v>
      </c>
      <c r="E1835">
        <v>4.39444915467244</v>
      </c>
      <c r="F1835" s="2">
        <v>0.0611</v>
      </c>
      <c r="G1835">
        <v>0.747228850405442</v>
      </c>
      <c r="H1835" s="3">
        <v>320</v>
      </c>
      <c r="I1835" s="4">
        <v>125</v>
      </c>
      <c r="J1835" s="4">
        <v>1341</v>
      </c>
      <c r="K1835">
        <v>6</v>
      </c>
      <c r="L1835" s="3">
        <v>0.04769729</v>
      </c>
      <c r="M1835" s="4">
        <v>34</v>
      </c>
      <c r="N1835">
        <v>10</v>
      </c>
      <c r="O1835" s="3">
        <v>376412</v>
      </c>
      <c r="P1835" s="3">
        <v>8.582</v>
      </c>
      <c r="Q1835" s="2">
        <v>11.6652909327476</v>
      </c>
      <c r="R1835" s="2">
        <v>0.000339</v>
      </c>
      <c r="S1835">
        <v>0</v>
      </c>
      <c r="T1835" s="2">
        <v>0</v>
      </c>
      <c r="U1835" s="2">
        <v>0.010074318744839</v>
      </c>
      <c r="V1835">
        <v>0.00368228524418491</v>
      </c>
      <c r="W1835">
        <v>0.0063974</v>
      </c>
      <c r="X1835" s="3">
        <v>45.1465</v>
      </c>
      <c r="Y1835" s="9">
        <v>0.0381352143912865</v>
      </c>
      <c r="Z1835">
        <v>51994.0715434084</v>
      </c>
      <c r="AA1835" s="4">
        <v>712</v>
      </c>
      <c r="AB1835">
        <v>8.23</v>
      </c>
      <c r="AC1835">
        <v>1.95</v>
      </c>
      <c r="AD1835" s="3">
        <v>5.5791</v>
      </c>
      <c r="AE1835" s="3">
        <v>1872424</v>
      </c>
      <c r="AF1835">
        <v>0.0714649282840851</v>
      </c>
      <c r="AG1835">
        <v>0.916299626726106</v>
      </c>
      <c r="AH1835" s="3">
        <v>50892004</v>
      </c>
      <c r="AI1835" s="3">
        <v>303.61</v>
      </c>
      <c r="AJ1835">
        <v>0.0365351731258063</v>
      </c>
      <c r="AK1835">
        <v>0.0164528632301488</v>
      </c>
      <c r="AL1835">
        <v>0.000798722044728434</v>
      </c>
      <c r="AM1835" s="3">
        <v>4295.18032786885</v>
      </c>
      <c r="AN1835" s="3">
        <v>0.61</v>
      </c>
      <c r="AO1835" s="3">
        <v>109.176137851569</v>
      </c>
      <c r="AP1835" s="3">
        <v>40.55</v>
      </c>
      <c r="AQ1835" s="4">
        <v>5844</v>
      </c>
      <c r="AR1835" s="3">
        <v>2520</v>
      </c>
      <c r="AS1835" s="3">
        <v>782</v>
      </c>
      <c r="AT1835">
        <v>82</v>
      </c>
      <c r="AU1835">
        <v>0</v>
      </c>
      <c r="AV1835">
        <v>0</v>
      </c>
      <c r="AW1835">
        <v>0</v>
      </c>
      <c r="AX1835">
        <v>11</v>
      </c>
      <c r="AY1835">
        <v>0</v>
      </c>
      <c r="AZ1835">
        <v>0</v>
      </c>
      <c r="BA1835">
        <v>0</v>
      </c>
    </row>
    <row r="1836" spans="1:53">
      <c r="A1836" t="s">
        <v>2867</v>
      </c>
      <c r="B1836" t="s">
        <v>2858</v>
      </c>
      <c r="C1836">
        <v>2009</v>
      </c>
      <c r="D1836">
        <v>0.0300454631973817</v>
      </c>
      <c r="E1836">
        <v>4.52178857704904</v>
      </c>
      <c r="F1836" s="2">
        <v>0.0592</v>
      </c>
      <c r="G1836">
        <v>0.824004989223889</v>
      </c>
      <c r="H1836" s="3">
        <v>490</v>
      </c>
      <c r="I1836" s="4">
        <v>147</v>
      </c>
      <c r="J1836" s="4">
        <v>1590</v>
      </c>
      <c r="K1836">
        <v>6</v>
      </c>
      <c r="L1836" s="3">
        <v>0.04933438</v>
      </c>
      <c r="M1836" s="4">
        <v>36</v>
      </c>
      <c r="N1836">
        <v>10</v>
      </c>
      <c r="O1836" s="3">
        <v>412295</v>
      </c>
      <c r="P1836" s="3">
        <v>8.706</v>
      </c>
      <c r="Q1836" s="2">
        <v>12.5306643116475</v>
      </c>
      <c r="R1836" s="2">
        <v>0.000112</v>
      </c>
      <c r="S1836">
        <v>0</v>
      </c>
      <c r="T1836" s="2">
        <v>0</v>
      </c>
      <c r="U1836" s="2">
        <v>0.00982761398421137</v>
      </c>
      <c r="V1836">
        <v>0.0035039440736341</v>
      </c>
      <c r="W1836">
        <v>0.00660545</v>
      </c>
      <c r="X1836" s="3">
        <v>51.5987</v>
      </c>
      <c r="Y1836" s="9">
        <v>0.0452370838171819</v>
      </c>
      <c r="Z1836">
        <v>55301.4605500903</v>
      </c>
      <c r="AA1836" s="4">
        <v>653</v>
      </c>
      <c r="AB1836">
        <v>8.4948</v>
      </c>
      <c r="AC1836">
        <v>2.18</v>
      </c>
      <c r="AD1836" s="3">
        <v>5.5791</v>
      </c>
      <c r="AE1836" s="3">
        <v>1872424</v>
      </c>
      <c r="AF1836">
        <v>0.0644736361852095</v>
      </c>
      <c r="AG1836">
        <v>0.918575703212966</v>
      </c>
      <c r="AH1836" s="3">
        <v>63755306</v>
      </c>
      <c r="AI1836" s="3">
        <v>402.1</v>
      </c>
      <c r="AJ1836">
        <v>0.044748445989732</v>
      </c>
      <c r="AK1836">
        <v>0.0127568182161408</v>
      </c>
      <c r="AL1836">
        <v>0.000799832166365091</v>
      </c>
      <c r="AM1836" s="3">
        <v>4760.93442622951</v>
      </c>
      <c r="AN1836" s="3">
        <v>0.61</v>
      </c>
      <c r="AO1836" s="3">
        <v>117.208192379304</v>
      </c>
      <c r="AP1836" s="3">
        <v>40.45</v>
      </c>
      <c r="AQ1836" s="4">
        <v>7387</v>
      </c>
      <c r="AR1836" s="3">
        <v>3425</v>
      </c>
      <c r="AS1836" s="3">
        <v>918</v>
      </c>
      <c r="AT1836">
        <v>97</v>
      </c>
      <c r="AU1836">
        <v>0</v>
      </c>
      <c r="AV1836">
        <v>0</v>
      </c>
      <c r="AW1836">
        <v>0</v>
      </c>
      <c r="AX1836">
        <v>11</v>
      </c>
      <c r="AY1836">
        <v>0</v>
      </c>
      <c r="AZ1836">
        <v>0</v>
      </c>
      <c r="BA1836">
        <v>0</v>
      </c>
    </row>
    <row r="1837" spans="1:53">
      <c r="A1837" t="s">
        <v>2868</v>
      </c>
      <c r="B1837" t="s">
        <v>2858</v>
      </c>
      <c r="C1837">
        <v>2010</v>
      </c>
      <c r="D1837">
        <v>0.0315464394667195</v>
      </c>
      <c r="E1837">
        <v>4.8283137373023</v>
      </c>
      <c r="F1837" s="2">
        <v>0.1677</v>
      </c>
      <c r="G1837">
        <v>0.7489135096568</v>
      </c>
      <c r="H1837" s="3">
        <v>674.495633845227</v>
      </c>
      <c r="I1837" s="4">
        <v>269</v>
      </c>
      <c r="J1837" s="4">
        <v>3283</v>
      </c>
      <c r="K1837">
        <v>6</v>
      </c>
      <c r="L1837" s="3">
        <v>0.05297228</v>
      </c>
      <c r="M1837" s="4">
        <v>38</v>
      </c>
      <c r="N1837">
        <v>10</v>
      </c>
      <c r="O1837" s="3">
        <v>500502</v>
      </c>
      <c r="P1837" s="3">
        <v>8.83</v>
      </c>
      <c r="Q1837" s="2">
        <v>11.3498036199841</v>
      </c>
      <c r="R1837" s="2">
        <v>0.00044</v>
      </c>
      <c r="S1837">
        <v>0</v>
      </c>
      <c r="T1837" s="2">
        <v>0</v>
      </c>
      <c r="U1837" s="2">
        <v>0.00966566312787197</v>
      </c>
      <c r="V1837">
        <v>0.00339581903601385</v>
      </c>
      <c r="W1837">
        <v>0.0068135</v>
      </c>
      <c r="X1837" s="3">
        <v>52.9313</v>
      </c>
      <c r="Y1837" s="9">
        <v>0.0428748345687847</v>
      </c>
      <c r="Z1837">
        <v>72358.5325180656</v>
      </c>
      <c r="AA1837" s="4">
        <v>597</v>
      </c>
      <c r="AB1837">
        <v>8.26</v>
      </c>
      <c r="AC1837">
        <v>2.64</v>
      </c>
      <c r="AD1837" s="3">
        <v>5.5791</v>
      </c>
      <c r="AE1837" s="3">
        <v>1872424</v>
      </c>
      <c r="AF1837">
        <v>0.0533369035139693</v>
      </c>
      <c r="AG1837">
        <v>0.924165945034411</v>
      </c>
      <c r="AH1837" s="3">
        <v>78119837</v>
      </c>
      <c r="AI1837" s="3">
        <v>553.09</v>
      </c>
      <c r="AJ1837">
        <v>0.0423265883277882</v>
      </c>
      <c r="AK1837">
        <v>0.009194670126</v>
      </c>
      <c r="AL1837">
        <v>0.000799559586850522</v>
      </c>
      <c r="AM1837" s="3">
        <v>5755.01639344262</v>
      </c>
      <c r="AN1837" s="3">
        <v>0.61</v>
      </c>
      <c r="AO1837" s="3">
        <v>108.329837990877</v>
      </c>
      <c r="AP1837" s="3">
        <v>40.6</v>
      </c>
      <c r="AQ1837" s="4">
        <v>7589</v>
      </c>
      <c r="AR1837" s="3">
        <v>4645</v>
      </c>
      <c r="AS1837" s="3">
        <v>1038</v>
      </c>
      <c r="AT1837">
        <v>2</v>
      </c>
      <c r="AU1837">
        <v>0</v>
      </c>
      <c r="AV1837">
        <v>0</v>
      </c>
      <c r="AW1837">
        <v>0</v>
      </c>
      <c r="AX1837">
        <v>11</v>
      </c>
      <c r="AY1837">
        <v>0</v>
      </c>
      <c r="AZ1837">
        <v>0</v>
      </c>
      <c r="BA1837">
        <v>0</v>
      </c>
    </row>
    <row r="1838" spans="1:53">
      <c r="A1838" t="s">
        <v>2869</v>
      </c>
      <c r="B1838" t="s">
        <v>2858</v>
      </c>
      <c r="C1838">
        <v>2011</v>
      </c>
      <c r="D1838">
        <v>0.0311625341042491</v>
      </c>
      <c r="E1838">
        <v>5.03695260241363</v>
      </c>
      <c r="F1838" s="2">
        <v>0.1801</v>
      </c>
      <c r="G1838">
        <v>0.862605919182922</v>
      </c>
      <c r="H1838" s="3">
        <v>544.41</v>
      </c>
      <c r="I1838" s="4">
        <v>495</v>
      </c>
      <c r="J1838" s="4">
        <v>5205</v>
      </c>
      <c r="K1838">
        <v>6</v>
      </c>
      <c r="L1838" s="3">
        <v>0.05236888</v>
      </c>
      <c r="M1838" s="4">
        <v>43</v>
      </c>
      <c r="N1838">
        <v>9</v>
      </c>
      <c r="O1838" s="3">
        <v>340009</v>
      </c>
      <c r="P1838" s="3">
        <v>8.89</v>
      </c>
      <c r="Q1838" s="2">
        <v>10.0849785523877</v>
      </c>
      <c r="R1838" s="2">
        <v>0.000774</v>
      </c>
      <c r="S1838">
        <v>0</v>
      </c>
      <c r="T1838" s="2">
        <v>0</v>
      </c>
      <c r="U1838" s="2">
        <v>0.0096984391574481</v>
      </c>
      <c r="V1838">
        <v>0.00325838794218731</v>
      </c>
      <c r="W1838">
        <v>0.00666768</v>
      </c>
      <c r="X1838" s="3">
        <v>57.1608</v>
      </c>
      <c r="Y1838" s="9">
        <v>0.0397120665944483</v>
      </c>
      <c r="Z1838">
        <v>84382.1472188298</v>
      </c>
      <c r="AA1838" s="4">
        <v>583</v>
      </c>
      <c r="AB1838">
        <v>7.3</v>
      </c>
      <c r="AC1838">
        <v>2.1</v>
      </c>
      <c r="AD1838" s="3">
        <v>5.5791</v>
      </c>
      <c r="AE1838" s="3">
        <v>1872424</v>
      </c>
      <c r="AF1838">
        <v>0.0452400902664019</v>
      </c>
      <c r="AG1838">
        <v>0.930606495508425</v>
      </c>
      <c r="AH1838" s="3">
        <v>93827559</v>
      </c>
      <c r="AI1838" s="3">
        <v>694.85</v>
      </c>
      <c r="AJ1838">
        <v>0.0391494199755488</v>
      </c>
      <c r="AK1838">
        <v>0.01752939809012</v>
      </c>
      <c r="AL1838">
        <v>0.000836710681134789</v>
      </c>
      <c r="AM1838" s="3">
        <v>6466.96875</v>
      </c>
      <c r="AN1838" s="3">
        <v>0.64</v>
      </c>
      <c r="AO1838" s="3">
        <v>97.4362661785854</v>
      </c>
      <c r="AP1838" s="3">
        <v>40.8</v>
      </c>
      <c r="AQ1838" s="4">
        <v>4912</v>
      </c>
      <c r="AR1838" s="3">
        <v>5242</v>
      </c>
      <c r="AS1838" s="3">
        <v>1257</v>
      </c>
      <c r="AT1838">
        <v>116</v>
      </c>
      <c r="AU1838">
        <v>0</v>
      </c>
      <c r="AV1838">
        <v>0</v>
      </c>
      <c r="AW1838">
        <v>0</v>
      </c>
      <c r="AX1838">
        <v>11</v>
      </c>
      <c r="AY1838">
        <v>0</v>
      </c>
      <c r="AZ1838">
        <v>0</v>
      </c>
      <c r="BA1838">
        <v>0</v>
      </c>
    </row>
    <row r="1839" spans="1:53">
      <c r="A1839" t="s">
        <v>2870</v>
      </c>
      <c r="B1839" t="s">
        <v>2858</v>
      </c>
      <c r="C1839">
        <v>2012</v>
      </c>
      <c r="D1839">
        <v>0.0280110057299581</v>
      </c>
      <c r="E1839">
        <v>5.16478597392351</v>
      </c>
      <c r="F1839" s="2">
        <v>0.3973</v>
      </c>
      <c r="G1839">
        <v>0.867061219753095</v>
      </c>
      <c r="H1839" s="3">
        <v>3071.17</v>
      </c>
      <c r="I1839" s="4">
        <v>677</v>
      </c>
      <c r="J1839" s="4">
        <v>5873</v>
      </c>
      <c r="K1839">
        <v>7</v>
      </c>
      <c r="L1839" s="3">
        <v>0.05295616</v>
      </c>
      <c r="M1839" s="4">
        <v>70</v>
      </c>
      <c r="N1839">
        <v>9</v>
      </c>
      <c r="O1839" s="3">
        <v>442750</v>
      </c>
      <c r="P1839" s="3">
        <v>8.95</v>
      </c>
      <c r="Q1839" s="2">
        <v>10.0434226650328</v>
      </c>
      <c r="R1839" s="2">
        <v>0.000488</v>
      </c>
      <c r="S1839">
        <v>0</v>
      </c>
      <c r="T1839" s="2">
        <v>0</v>
      </c>
      <c r="U1839" s="2">
        <v>0.00905109489051095</v>
      </c>
      <c r="V1839">
        <v>0.00356458711031043</v>
      </c>
      <c r="W1839">
        <v>0.00729927</v>
      </c>
      <c r="X1839" s="3">
        <v>62.81</v>
      </c>
      <c r="Y1839" s="9">
        <v>0.0275873921187539</v>
      </c>
      <c r="Z1839">
        <v>92307.2656683306</v>
      </c>
      <c r="AA1839" s="4">
        <v>558</v>
      </c>
      <c r="AB1839">
        <v>7.37</v>
      </c>
      <c r="AC1839">
        <v>2.07</v>
      </c>
      <c r="AD1839" s="3">
        <v>5.5791</v>
      </c>
      <c r="AE1839" s="3">
        <v>1872424</v>
      </c>
      <c r="AF1839">
        <v>0.0404385029047794</v>
      </c>
      <c r="AG1839">
        <v>0.931086538669201</v>
      </c>
      <c r="AH1839" s="3">
        <v>110681959</v>
      </c>
      <c r="AI1839" s="3">
        <v>786.59</v>
      </c>
      <c r="AJ1839">
        <v>0.0271606195775652</v>
      </c>
      <c r="AK1839">
        <v>0.0112354341851136</v>
      </c>
      <c r="AL1839">
        <v>0.000810245687401986</v>
      </c>
      <c r="AM1839" s="3">
        <v>7468.22580645161</v>
      </c>
      <c r="AN1839" s="3">
        <v>0.62</v>
      </c>
      <c r="AO1839" s="3">
        <v>98.5389440669106</v>
      </c>
      <c r="AP1839" s="3">
        <v>41.27</v>
      </c>
      <c r="AQ1839" s="4">
        <v>4941</v>
      </c>
      <c r="AR1839" s="3">
        <v>5933</v>
      </c>
      <c r="AS1839" s="3">
        <v>1905</v>
      </c>
      <c r="AT1839">
        <v>4</v>
      </c>
      <c r="AU1839">
        <v>0</v>
      </c>
      <c r="AV1839">
        <v>0</v>
      </c>
      <c r="AW1839">
        <v>0</v>
      </c>
      <c r="AX1839">
        <v>11</v>
      </c>
      <c r="AY1839">
        <v>0</v>
      </c>
      <c r="AZ1839">
        <v>0</v>
      </c>
      <c r="BA1839">
        <v>0</v>
      </c>
    </row>
    <row r="1840" spans="1:53">
      <c r="A1840" t="s">
        <v>2871</v>
      </c>
      <c r="B1840" t="s">
        <v>2858</v>
      </c>
      <c r="C1840">
        <v>2013</v>
      </c>
      <c r="D1840">
        <v>0.0330765720987282</v>
      </c>
      <c r="E1840">
        <v>5.30826769740121</v>
      </c>
      <c r="F1840" s="2">
        <v>0.8675</v>
      </c>
      <c r="G1840">
        <v>1.00339777150618</v>
      </c>
      <c r="H1840" s="3">
        <v>3400</v>
      </c>
      <c r="I1840" s="4">
        <v>792</v>
      </c>
      <c r="J1840" s="4">
        <v>6839</v>
      </c>
      <c r="K1840">
        <v>8</v>
      </c>
      <c r="L1840" s="3">
        <v>0.0577145</v>
      </c>
      <c r="M1840" s="4">
        <v>69</v>
      </c>
      <c r="N1840">
        <v>11</v>
      </c>
      <c r="O1840" s="3">
        <v>399104</v>
      </c>
      <c r="P1840" s="3">
        <v>9.01</v>
      </c>
      <c r="Q1840" s="2">
        <v>10.0595928699504</v>
      </c>
      <c r="R1840" s="2">
        <v>0.000443</v>
      </c>
      <c r="S1840">
        <v>0</v>
      </c>
      <c r="T1840" s="2">
        <v>0</v>
      </c>
      <c r="U1840" s="2">
        <v>0.00641653072321914</v>
      </c>
      <c r="V1840">
        <v>0.00742743012765202</v>
      </c>
      <c r="W1840">
        <v>0.01092985</v>
      </c>
      <c r="X1840" s="3">
        <v>66.6609</v>
      </c>
      <c r="Y1840" s="9">
        <v>0.0379812752411742</v>
      </c>
      <c r="Z1840">
        <v>99679.3808734107</v>
      </c>
      <c r="AA1840" s="4">
        <v>543</v>
      </c>
      <c r="AB1840">
        <v>7.45</v>
      </c>
      <c r="AC1840">
        <v>2.03</v>
      </c>
      <c r="AD1840" s="3">
        <v>5.5791</v>
      </c>
      <c r="AE1840" s="3">
        <v>1872424</v>
      </c>
      <c r="AF1840">
        <v>0.035764610603563</v>
      </c>
      <c r="AG1840">
        <v>0.938436531236331</v>
      </c>
      <c r="AH1840" s="3">
        <v>128460658</v>
      </c>
      <c r="AI1840" s="3">
        <v>828.49</v>
      </c>
      <c r="AJ1840">
        <v>0.0365555836123627</v>
      </c>
      <c r="AK1840">
        <v>0.00856422469584</v>
      </c>
      <c r="AL1840">
        <v>0.00153946510110894</v>
      </c>
      <c r="AM1840" s="3">
        <v>4436.78813559322</v>
      </c>
      <c r="AN1840" s="3">
        <v>1.18</v>
      </c>
      <c r="AO1840" s="3">
        <v>99.5068493150685</v>
      </c>
      <c r="AP1840" s="3">
        <v>42.17</v>
      </c>
      <c r="AQ1840" s="4">
        <v>5107</v>
      </c>
      <c r="AR1840" s="3">
        <v>6699</v>
      </c>
      <c r="AS1840" s="3">
        <v>2070</v>
      </c>
      <c r="AT1840">
        <v>5</v>
      </c>
      <c r="AU1840">
        <v>0</v>
      </c>
      <c r="AV1840">
        <v>0</v>
      </c>
      <c r="AW1840">
        <v>0</v>
      </c>
      <c r="AX1840">
        <v>11</v>
      </c>
      <c r="AY1840">
        <v>0</v>
      </c>
      <c r="AZ1840">
        <v>0</v>
      </c>
      <c r="BA1840">
        <v>0</v>
      </c>
    </row>
    <row r="1841" spans="1:53">
      <c r="A1841" t="s">
        <v>2872</v>
      </c>
      <c r="B1841" t="s">
        <v>2858</v>
      </c>
      <c r="C1841">
        <v>2014</v>
      </c>
      <c r="D1841">
        <v>0.033541534626159</v>
      </c>
      <c r="E1841">
        <v>5.53338948872752</v>
      </c>
      <c r="F1841" s="2">
        <v>1.063</v>
      </c>
      <c r="G1841">
        <v>1.12053070550168</v>
      </c>
      <c r="H1841" s="3">
        <v>3859</v>
      </c>
      <c r="I1841" s="4">
        <v>883</v>
      </c>
      <c r="J1841" s="4">
        <v>5352</v>
      </c>
      <c r="K1841">
        <v>8</v>
      </c>
      <c r="L1841" s="3">
        <v>0.06105445</v>
      </c>
      <c r="M1841" s="4">
        <v>58</v>
      </c>
      <c r="N1841">
        <v>13</v>
      </c>
      <c r="O1841" s="3">
        <v>386969</v>
      </c>
      <c r="P1841" s="3">
        <v>9.07</v>
      </c>
      <c r="Q1841" s="2">
        <v>10.5972280444351</v>
      </c>
      <c r="R1841" s="2">
        <v>0.000242</v>
      </c>
      <c r="S1841">
        <v>0</v>
      </c>
      <c r="T1841" s="2">
        <v>0</v>
      </c>
      <c r="U1841" s="2">
        <v>0.00501649568400597</v>
      </c>
      <c r="V1841">
        <v>0.00681128878814123</v>
      </c>
      <c r="W1841">
        <v>0.00967144</v>
      </c>
      <c r="X1841" s="3">
        <v>64.5196</v>
      </c>
      <c r="Y1841" s="9">
        <v>0.0575350155005847</v>
      </c>
      <c r="Z1841">
        <v>117348.367029549</v>
      </c>
      <c r="AA1841" s="4">
        <v>536</v>
      </c>
      <c r="AB1841">
        <v>8.0895</v>
      </c>
      <c r="AC1841">
        <v>2.2771</v>
      </c>
      <c r="AD1841" s="3">
        <v>5.5791</v>
      </c>
      <c r="AE1841" s="3">
        <v>1872424</v>
      </c>
      <c r="AF1841">
        <v>0.0325717695234152</v>
      </c>
      <c r="AG1841">
        <v>0.940930068312166</v>
      </c>
      <c r="AH1841" s="3">
        <v>146927779</v>
      </c>
      <c r="AI1841" s="3">
        <v>937.85</v>
      </c>
      <c r="AJ1841">
        <v>0.0565749993076587</v>
      </c>
      <c r="AK1841">
        <v>0.023304705905624</v>
      </c>
      <c r="AL1841">
        <v>0.0014460656591975</v>
      </c>
      <c r="AM1841" s="3">
        <v>5178.92792792793</v>
      </c>
      <c r="AN1841" s="3">
        <v>1.11</v>
      </c>
      <c r="AO1841" s="3">
        <v>105.386920270974</v>
      </c>
      <c r="AP1841" s="3">
        <v>42.59</v>
      </c>
      <c r="AQ1841" s="4">
        <v>5081</v>
      </c>
      <c r="AR1841" s="3">
        <v>7513</v>
      </c>
      <c r="AS1841" s="3">
        <v>2592</v>
      </c>
      <c r="AT1841">
        <v>6</v>
      </c>
      <c r="AU1841">
        <v>0</v>
      </c>
      <c r="AV1841">
        <v>0</v>
      </c>
      <c r="AW1841">
        <v>0</v>
      </c>
      <c r="AX1841">
        <v>11</v>
      </c>
      <c r="AY1841">
        <v>0</v>
      </c>
      <c r="AZ1841">
        <v>0</v>
      </c>
      <c r="BA1841">
        <v>0</v>
      </c>
    </row>
    <row r="1842" spans="1:53">
      <c r="A1842" t="s">
        <v>2873</v>
      </c>
      <c r="B1842" t="s">
        <v>2858</v>
      </c>
      <c r="C1842">
        <v>2015</v>
      </c>
      <c r="D1842">
        <v>0.032404502182998</v>
      </c>
      <c r="E1842">
        <v>5.75574221358691</v>
      </c>
      <c r="F1842" s="2">
        <v>0.5328</v>
      </c>
      <c r="G1842">
        <v>0.71967510321992</v>
      </c>
      <c r="H1842" s="3">
        <v>4403</v>
      </c>
      <c r="I1842" s="4">
        <v>1974</v>
      </c>
      <c r="J1842" s="4">
        <v>6830</v>
      </c>
      <c r="K1842">
        <v>8</v>
      </c>
      <c r="L1842" s="3">
        <v>0.05873729</v>
      </c>
      <c r="M1842" s="4">
        <v>61</v>
      </c>
      <c r="N1842">
        <v>15</v>
      </c>
      <c r="O1842" s="3">
        <v>372241</v>
      </c>
      <c r="P1842" s="3">
        <v>9.13</v>
      </c>
      <c r="Q1842" s="2">
        <v>10.8468346345851</v>
      </c>
      <c r="R1842" s="2">
        <v>0.000388</v>
      </c>
      <c r="S1842">
        <v>0</v>
      </c>
      <c r="T1842" s="2">
        <v>0</v>
      </c>
      <c r="U1842" s="2">
        <v>0.00457006414961253</v>
      </c>
      <c r="V1842">
        <v>0.00628871158016754</v>
      </c>
      <c r="W1842">
        <v>0.00919351</v>
      </c>
      <c r="X1842" s="3">
        <v>61.4753</v>
      </c>
      <c r="Y1842" s="9">
        <v>0.0342907597537571</v>
      </c>
      <c r="Z1842">
        <v>17639.4796665825</v>
      </c>
      <c r="AA1842" s="4">
        <v>533</v>
      </c>
      <c r="AB1842">
        <v>8.3218</v>
      </c>
      <c r="AC1842">
        <v>2.3463</v>
      </c>
      <c r="AD1842" s="3">
        <v>5.5791</v>
      </c>
      <c r="AE1842" s="3">
        <v>1872424</v>
      </c>
      <c r="AF1842">
        <v>0.028814089656867</v>
      </c>
      <c r="AG1842">
        <v>0.945385473609985</v>
      </c>
      <c r="AH1842" s="3">
        <v>165845463</v>
      </c>
      <c r="AI1842" s="3">
        <v>1015.25</v>
      </c>
      <c r="AJ1842">
        <v>0.0324444133290941</v>
      </c>
      <c r="AK1842">
        <v>0.013696048917117</v>
      </c>
      <c r="AL1842">
        <v>0.00125057057527029</v>
      </c>
      <c r="AM1842" s="3">
        <v>6776.82041923037</v>
      </c>
      <c r="AN1842" s="3">
        <v>0.9589</v>
      </c>
      <c r="AO1842" s="3">
        <v>108.530589355348</v>
      </c>
      <c r="AP1842" s="3">
        <v>42.77</v>
      </c>
      <c r="AQ1842" s="4">
        <v>5066</v>
      </c>
      <c r="AR1842" s="3">
        <v>8172.77</v>
      </c>
      <c r="AS1842" s="3">
        <v>2757.78</v>
      </c>
      <c r="AT1842">
        <v>8</v>
      </c>
      <c r="AU1842">
        <v>0</v>
      </c>
      <c r="AV1842">
        <v>0</v>
      </c>
      <c r="AW1842">
        <v>0</v>
      </c>
      <c r="AX1842">
        <v>11</v>
      </c>
      <c r="AY1842">
        <v>0</v>
      </c>
      <c r="AZ1842">
        <v>0</v>
      </c>
      <c r="BA1842">
        <v>0</v>
      </c>
    </row>
    <row r="1843" spans="1:53">
      <c r="A1843" t="s">
        <v>2874</v>
      </c>
      <c r="B1843" t="s">
        <v>2858</v>
      </c>
      <c r="C1843">
        <v>2016</v>
      </c>
      <c r="D1843">
        <v>0.030475561250367</v>
      </c>
      <c r="E1843">
        <v>5.99146454710798</v>
      </c>
      <c r="F1843" s="2">
        <v>0.5112</v>
      </c>
      <c r="G1843">
        <v>0.80124817306462</v>
      </c>
      <c r="H1843" s="3">
        <v>4780</v>
      </c>
      <c r="I1843" s="4">
        <v>2746</v>
      </c>
      <c r="J1843" s="4">
        <v>6529</v>
      </c>
      <c r="K1843">
        <v>8</v>
      </c>
      <c r="L1843" s="3">
        <v>0.05205609</v>
      </c>
      <c r="M1843" s="4">
        <v>64</v>
      </c>
      <c r="N1843">
        <v>17</v>
      </c>
      <c r="O1843" s="3">
        <v>336436</v>
      </c>
      <c r="P1843" s="3">
        <v>9.19</v>
      </c>
      <c r="Q1843" s="2">
        <v>11.3874751051118</v>
      </c>
      <c r="R1843" s="2">
        <v>0.000261</v>
      </c>
      <c r="S1843">
        <v>0</v>
      </c>
      <c r="T1843" s="2">
        <v>0</v>
      </c>
      <c r="U1843" s="2">
        <v>0.004577773448914</v>
      </c>
      <c r="V1843">
        <v>0.00597935278594903</v>
      </c>
      <c r="W1843">
        <v>0.00915555</v>
      </c>
      <c r="X1843" s="3">
        <v>64.9165</v>
      </c>
      <c r="Y1843" s="9">
        <v>0.0328127051963594</v>
      </c>
      <c r="Z1843">
        <v>22813.1535465597</v>
      </c>
      <c r="AA1843" s="4">
        <v>528</v>
      </c>
      <c r="AB1843">
        <v>9.484</v>
      </c>
      <c r="AC1843">
        <v>2.2988</v>
      </c>
      <c r="AD1843" s="3">
        <v>5.5791</v>
      </c>
      <c r="AE1843" s="3">
        <v>1872424</v>
      </c>
      <c r="AF1843">
        <v>0.0261815778214284</v>
      </c>
      <c r="AG1843">
        <v>0.948730950136493</v>
      </c>
      <c r="AH1843" s="3">
        <v>184983442</v>
      </c>
      <c r="AI1843" s="3">
        <v>1118.27</v>
      </c>
      <c r="AJ1843">
        <v>0.0310532340566841</v>
      </c>
      <c r="AK1843">
        <v>0.017478813611376</v>
      </c>
      <c r="AL1843">
        <v>0.00122555410691004</v>
      </c>
      <c r="AM1843" s="3">
        <v>7608.17563829787</v>
      </c>
      <c r="AN1843" s="3">
        <v>0.94</v>
      </c>
      <c r="AO1843" s="3">
        <v>123.650586701434</v>
      </c>
      <c r="AP1843" s="3">
        <v>43.28</v>
      </c>
      <c r="AQ1843" s="4">
        <v>5071</v>
      </c>
      <c r="AR1843" s="3">
        <v>8717.37</v>
      </c>
      <c r="AS1843" s="3">
        <v>3034.96</v>
      </c>
      <c r="AT1843">
        <v>12</v>
      </c>
      <c r="AU1843">
        <v>3</v>
      </c>
      <c r="AV1843">
        <v>0</v>
      </c>
      <c r="AW1843">
        <v>0</v>
      </c>
      <c r="AX1843">
        <v>11</v>
      </c>
      <c r="AY1843">
        <v>0</v>
      </c>
      <c r="AZ1843">
        <v>0</v>
      </c>
      <c r="BA1843">
        <v>0</v>
      </c>
    </row>
    <row r="1844" spans="1:53">
      <c r="A1844" t="s">
        <v>2875</v>
      </c>
      <c r="B1844" t="s">
        <v>2858</v>
      </c>
      <c r="C1844">
        <v>2017</v>
      </c>
      <c r="D1844">
        <v>0.0336271560205629</v>
      </c>
      <c r="E1844">
        <v>6.23832462503951</v>
      </c>
      <c r="F1844" s="2">
        <v>0.9545</v>
      </c>
      <c r="G1844">
        <v>0.808829087194799</v>
      </c>
      <c r="H1844" s="3">
        <v>6316</v>
      </c>
      <c r="I1844" s="4">
        <v>2584</v>
      </c>
      <c r="J1844" s="4">
        <v>6485</v>
      </c>
      <c r="K1844">
        <v>8</v>
      </c>
      <c r="L1844" s="3">
        <v>0.05563792</v>
      </c>
      <c r="M1844" s="4">
        <v>67</v>
      </c>
      <c r="N1844">
        <v>19</v>
      </c>
      <c r="O1844" s="3">
        <v>337864</v>
      </c>
      <c r="P1844" s="3">
        <v>9.25</v>
      </c>
      <c r="Q1844" s="2">
        <v>12.0590415501658</v>
      </c>
      <c r="R1844" s="2">
        <v>0.00011</v>
      </c>
      <c r="S1844">
        <v>0</v>
      </c>
      <c r="T1844" s="2">
        <v>0</v>
      </c>
      <c r="U1844" s="2">
        <v>0.00492226126508408</v>
      </c>
      <c r="V1844">
        <v>0.0045729623121353</v>
      </c>
      <c r="W1844">
        <v>0.00735191</v>
      </c>
      <c r="X1844" s="3">
        <v>68.2113</v>
      </c>
      <c r="Y1844" s="9">
        <v>0.0691356644743647</v>
      </c>
      <c r="Z1844">
        <v>3429.20969674706</v>
      </c>
      <c r="AA1844" s="4">
        <v>527</v>
      </c>
      <c r="AB1844">
        <v>9.0388</v>
      </c>
      <c r="AC1844">
        <v>2.2768</v>
      </c>
      <c r="AD1844" s="3">
        <v>5.5791</v>
      </c>
      <c r="AE1844" s="3">
        <v>1872424</v>
      </c>
      <c r="AF1844">
        <v>0.0233060268134866</v>
      </c>
      <c r="AG1844">
        <v>0.952366522180446</v>
      </c>
      <c r="AH1844" s="3">
        <v>204126814</v>
      </c>
      <c r="AI1844" s="3">
        <v>1128.18</v>
      </c>
      <c r="AJ1844">
        <v>0.06655892342149</v>
      </c>
      <c r="AK1844">
        <v>0.0174072320041984</v>
      </c>
      <c r="AL1844">
        <v>0.00135130890052356</v>
      </c>
      <c r="AM1844" s="3">
        <v>7781.94149554436</v>
      </c>
      <c r="AN1844" s="3">
        <v>1.0324</v>
      </c>
      <c r="AO1844" s="3">
        <v>118.30890052356</v>
      </c>
      <c r="AP1844" s="3">
        <v>43.54</v>
      </c>
      <c r="AQ1844" s="4">
        <v>5131</v>
      </c>
      <c r="AR1844" s="3">
        <v>9214</v>
      </c>
      <c r="AS1844" s="3">
        <v>3035</v>
      </c>
      <c r="AT1844">
        <v>14</v>
      </c>
      <c r="AU1844">
        <v>7</v>
      </c>
      <c r="AV1844">
        <v>0</v>
      </c>
      <c r="AW1844">
        <v>0</v>
      </c>
      <c r="AX1844">
        <v>11</v>
      </c>
      <c r="AY1844">
        <v>0</v>
      </c>
      <c r="AZ1844">
        <v>0</v>
      </c>
      <c r="BA1844">
        <v>0</v>
      </c>
    </row>
    <row r="1845" spans="1:53">
      <c r="A1845" t="s">
        <v>2876</v>
      </c>
      <c r="B1845" t="s">
        <v>2858</v>
      </c>
      <c r="C1845">
        <v>2018</v>
      </c>
      <c r="D1845">
        <v>0.0430684862918773</v>
      </c>
      <c r="E1845">
        <v>6.51767127291227</v>
      </c>
      <c r="F1845" s="2">
        <v>1.6648</v>
      </c>
      <c r="G1845">
        <v>0.982892630104895</v>
      </c>
      <c r="H1845" s="3">
        <v>2246</v>
      </c>
      <c r="I1845" s="4">
        <v>2170</v>
      </c>
      <c r="J1845" s="4">
        <v>9747</v>
      </c>
      <c r="K1845">
        <v>9</v>
      </c>
      <c r="L1845" s="3">
        <v>0.05313412</v>
      </c>
      <c r="M1845" s="4">
        <v>70</v>
      </c>
      <c r="N1845">
        <v>21</v>
      </c>
      <c r="O1845" s="3">
        <v>471097</v>
      </c>
      <c r="P1845" s="3">
        <v>9.31</v>
      </c>
      <c r="Q1845" s="2">
        <v>12.7213182928731</v>
      </c>
      <c r="R1845" s="2">
        <v>0.000219</v>
      </c>
      <c r="S1845">
        <v>0</v>
      </c>
      <c r="T1845" s="2">
        <v>0</v>
      </c>
      <c r="U1845" s="2">
        <v>0.0035888402209103</v>
      </c>
      <c r="V1845">
        <v>0.00341870046769209</v>
      </c>
      <c r="W1845">
        <v>0.00572749</v>
      </c>
      <c r="X1845" s="3">
        <v>73.093</v>
      </c>
      <c r="Y1845" s="9">
        <v>0.0719611480111546</v>
      </c>
      <c r="Z1845">
        <v>4434.99971846952</v>
      </c>
      <c r="AA1845" s="4">
        <v>530</v>
      </c>
      <c r="AB1845">
        <v>9.5306</v>
      </c>
      <c r="AC1845">
        <v>2.5642</v>
      </c>
      <c r="AD1845" s="3">
        <v>5.5791</v>
      </c>
      <c r="AE1845" s="3">
        <v>1872424</v>
      </c>
      <c r="AF1845">
        <v>0.0213912413608722</v>
      </c>
      <c r="AG1845">
        <v>0.953342306633094</v>
      </c>
      <c r="AH1845" s="3">
        <v>223081515</v>
      </c>
      <c r="AI1845" s="3">
        <v>1165.55</v>
      </c>
      <c r="AJ1845">
        <v>0.0692792002970242</v>
      </c>
      <c r="AK1845">
        <v>0.0125325164384448</v>
      </c>
      <c r="AL1845">
        <v>0.000987942332896461</v>
      </c>
      <c r="AM1845" s="3">
        <v>11612.1350490846</v>
      </c>
      <c r="AN1845" s="3">
        <v>0.7538</v>
      </c>
      <c r="AO1845" s="3">
        <v>124.909567496723</v>
      </c>
      <c r="AP1845" s="3">
        <v>43.974</v>
      </c>
      <c r="AQ1845" s="4">
        <v>5220</v>
      </c>
      <c r="AR1845" s="3">
        <v>9536.89</v>
      </c>
      <c r="AS1845" s="3">
        <v>3103.09</v>
      </c>
      <c r="AT1845">
        <v>16</v>
      </c>
      <c r="AU1845">
        <v>7</v>
      </c>
      <c r="AV1845">
        <v>0</v>
      </c>
      <c r="AW1845">
        <v>0</v>
      </c>
      <c r="AX1845">
        <v>11</v>
      </c>
      <c r="AY1845">
        <v>0</v>
      </c>
      <c r="AZ1845">
        <v>0</v>
      </c>
      <c r="BA1845">
        <v>0</v>
      </c>
    </row>
    <row r="1846" spans="1:53">
      <c r="A1846" t="s">
        <v>2877</v>
      </c>
      <c r="B1846" t="s">
        <v>2858</v>
      </c>
      <c r="C1846">
        <v>2019</v>
      </c>
      <c r="D1846">
        <v>0.0339385589735154</v>
      </c>
      <c r="E1846">
        <v>6.77536609093639</v>
      </c>
      <c r="F1846" s="2">
        <v>0.9285</v>
      </c>
      <c r="G1846">
        <v>0.927431149256075</v>
      </c>
      <c r="H1846" s="3">
        <v>2423</v>
      </c>
      <c r="I1846" s="4">
        <v>2272</v>
      </c>
      <c r="J1846" s="4">
        <v>13287</v>
      </c>
      <c r="K1846">
        <v>8</v>
      </c>
      <c r="L1846" s="3">
        <v>0.04754629</v>
      </c>
      <c r="M1846" s="4">
        <v>73</v>
      </c>
      <c r="N1846">
        <v>23</v>
      </c>
      <c r="O1846" s="3">
        <v>514854</v>
      </c>
      <c r="P1846" s="3">
        <v>9.37</v>
      </c>
      <c r="Q1846" s="2">
        <v>13.7353063021076</v>
      </c>
      <c r="R1846" s="2">
        <v>0.000399</v>
      </c>
      <c r="S1846">
        <v>1</v>
      </c>
      <c r="T1846" s="2">
        <v>0</v>
      </c>
      <c r="U1846" s="2">
        <v>0.00547098503794813</v>
      </c>
      <c r="V1846">
        <v>0.00456450716790431</v>
      </c>
      <c r="W1846">
        <v>0.00855772</v>
      </c>
      <c r="X1846" s="3">
        <v>74.474</v>
      </c>
      <c r="Y1846" s="9">
        <v>0.0650038391871168</v>
      </c>
      <c r="Z1846">
        <v>666.656804312778</v>
      </c>
      <c r="AA1846" s="4">
        <v>540</v>
      </c>
      <c r="AB1846">
        <v>11.1912</v>
      </c>
      <c r="AC1846">
        <v>2.5486</v>
      </c>
      <c r="AD1846" s="3">
        <v>5.5791</v>
      </c>
      <c r="AE1846" s="3">
        <v>1872424</v>
      </c>
      <c r="AF1846">
        <v>0.0199844803138475</v>
      </c>
      <c r="AG1846">
        <v>0.954230395242892</v>
      </c>
      <c r="AH1846" s="3">
        <v>241677770</v>
      </c>
      <c r="AI1846" s="3">
        <v>488.48</v>
      </c>
      <c r="AJ1846">
        <v>0.0651009662357439</v>
      </c>
      <c r="AK1846">
        <v>0.013391547581412</v>
      </c>
      <c r="AL1846">
        <v>0.00116</v>
      </c>
      <c r="AM1846" s="3">
        <v>10627.7115471869</v>
      </c>
      <c r="AN1846" s="3">
        <v>0.8816</v>
      </c>
      <c r="AO1846" s="3">
        <v>147.252631578947</v>
      </c>
      <c r="AP1846" s="3">
        <v>44.4</v>
      </c>
      <c r="AQ1846" s="4">
        <v>4966</v>
      </c>
      <c r="AR1846" s="3">
        <v>9984.9</v>
      </c>
      <c r="AS1846" s="3">
        <v>3326.15</v>
      </c>
      <c r="AT1846">
        <v>18</v>
      </c>
      <c r="AU1846">
        <v>7</v>
      </c>
      <c r="AV1846">
        <v>0</v>
      </c>
      <c r="AW1846">
        <v>0</v>
      </c>
      <c r="AX1846">
        <v>11</v>
      </c>
      <c r="AY1846">
        <v>0</v>
      </c>
      <c r="AZ1846">
        <v>0</v>
      </c>
      <c r="BA1846">
        <v>0</v>
      </c>
    </row>
    <row r="1847" spans="1:53">
      <c r="A1847" t="s">
        <v>2878</v>
      </c>
      <c r="B1847" t="s">
        <v>2858</v>
      </c>
      <c r="C1847">
        <v>2020</v>
      </c>
      <c r="D1847">
        <v>0.0379760927152686</v>
      </c>
      <c r="E1847">
        <v>7.60539236481493</v>
      </c>
      <c r="F1847" s="2">
        <v>1.1721</v>
      </c>
      <c r="G1847">
        <v>1.10259949390384</v>
      </c>
      <c r="H1847" s="3">
        <v>2600</v>
      </c>
      <c r="I1847" s="4">
        <v>2438</v>
      </c>
      <c r="J1847" s="4">
        <v>23245</v>
      </c>
      <c r="K1847">
        <v>8</v>
      </c>
      <c r="L1847" s="3">
        <v>0.04519869</v>
      </c>
      <c r="M1847" s="4">
        <v>76</v>
      </c>
      <c r="N1847">
        <v>25</v>
      </c>
      <c r="O1847" s="3">
        <v>524577</v>
      </c>
      <c r="P1847" s="3">
        <v>9.43</v>
      </c>
      <c r="Q1847" s="2">
        <v>15.5381728778468</v>
      </c>
      <c r="R1847" s="2">
        <v>0.000751</v>
      </c>
      <c r="S1847">
        <v>1</v>
      </c>
      <c r="T1847" s="2">
        <v>43.6335219236209</v>
      </c>
      <c r="U1847" s="2">
        <v>0.01654365</v>
      </c>
      <c r="V1847">
        <v>0.00607089</v>
      </c>
      <c r="W1847">
        <v>0.00934676</v>
      </c>
      <c r="X1847" s="3">
        <v>89.0535753160075</v>
      </c>
      <c r="Y1847" s="9">
        <v>0.0407725288776453</v>
      </c>
      <c r="Z1847">
        <v>862.187792787242</v>
      </c>
      <c r="AA1847" s="4">
        <v>546</v>
      </c>
      <c r="AB1847">
        <v>12.507</v>
      </c>
      <c r="AC1847">
        <v>2.7566</v>
      </c>
      <c r="AD1847" s="3">
        <v>5.5791</v>
      </c>
      <c r="AE1847" s="3">
        <v>1872424</v>
      </c>
      <c r="AF1847">
        <v>0.0186900168969601</v>
      </c>
      <c r="AG1847">
        <v>0.954213848564033</v>
      </c>
      <c r="AH1847" s="3">
        <v>259771980</v>
      </c>
      <c r="AI1847" s="3">
        <v>576.19</v>
      </c>
      <c r="AJ1847">
        <v>0.0408457816277193</v>
      </c>
      <c r="AK1847">
        <v>0.01944198708496</v>
      </c>
      <c r="AL1847">
        <v>0.00139232804232804</v>
      </c>
      <c r="AM1847" s="3">
        <v>9517.68088542656</v>
      </c>
      <c r="AN1847" s="3">
        <v>1.0526</v>
      </c>
      <c r="AO1847" s="3">
        <v>165.436507936508</v>
      </c>
      <c r="AP1847" s="3">
        <v>43.29</v>
      </c>
      <c r="AQ1847" s="4">
        <v>5365</v>
      </c>
      <c r="AR1847" s="3">
        <v>11756.66</v>
      </c>
      <c r="AS1847" s="3">
        <v>3954.54</v>
      </c>
      <c r="AT1847">
        <v>20</v>
      </c>
      <c r="AU1847">
        <v>7</v>
      </c>
      <c r="AV1847">
        <v>0</v>
      </c>
      <c r="AW1847">
        <v>0</v>
      </c>
      <c r="AX1847">
        <v>11</v>
      </c>
      <c r="AY1847">
        <v>0</v>
      </c>
      <c r="AZ1847">
        <v>0</v>
      </c>
      <c r="BA1847">
        <v>0</v>
      </c>
    </row>
    <row r="1848" spans="1:53">
      <c r="A1848" t="s">
        <v>2879</v>
      </c>
      <c r="B1848" t="s">
        <v>2858</v>
      </c>
      <c r="C1848">
        <v>2021</v>
      </c>
      <c r="D1848">
        <v>0.0448505252787503</v>
      </c>
      <c r="E1848">
        <v>8.12769985281777</v>
      </c>
      <c r="F1848" s="2">
        <v>1.1745</v>
      </c>
      <c r="G1848">
        <v>1.83461766449318</v>
      </c>
      <c r="H1848" s="3">
        <v>3940</v>
      </c>
      <c r="I1848" s="4">
        <v>6495</v>
      </c>
      <c r="J1848" s="4">
        <v>29526</v>
      </c>
      <c r="K1848">
        <v>8</v>
      </c>
      <c r="L1848" s="3">
        <v>0.04216174</v>
      </c>
      <c r="M1848" s="4">
        <v>79</v>
      </c>
      <c r="N1848">
        <v>27</v>
      </c>
      <c r="O1848" s="3">
        <v>461312</v>
      </c>
      <c r="P1848" s="3">
        <v>9.49</v>
      </c>
      <c r="Q1848" s="2">
        <v>17.0693133324712</v>
      </c>
      <c r="R1848" s="2">
        <v>0.00101</v>
      </c>
      <c r="S1848">
        <v>1</v>
      </c>
      <c r="T1848" s="2">
        <v>0</v>
      </c>
      <c r="U1848" s="2">
        <v>0.01789588</v>
      </c>
      <c r="V1848">
        <v>0.00686829</v>
      </c>
      <c r="W1848">
        <v>0.01044728</v>
      </c>
      <c r="X1848" s="3">
        <v>97.3184</v>
      </c>
      <c r="Y1848" s="9">
        <v>0.0686546911681754</v>
      </c>
      <c r="Z1848">
        <v>129.601667450699</v>
      </c>
      <c r="AA1848" s="4">
        <v>558</v>
      </c>
      <c r="AB1848">
        <v>13.4577</v>
      </c>
      <c r="AC1848">
        <v>3.0383</v>
      </c>
      <c r="AD1848" s="3">
        <v>5.5791</v>
      </c>
      <c r="AE1848" s="3">
        <v>1872424</v>
      </c>
      <c r="AF1848">
        <v>0.0171045346441404</v>
      </c>
      <c r="AG1848">
        <v>0.955693578710773</v>
      </c>
      <c r="AH1848" s="3">
        <v>266255290</v>
      </c>
      <c r="AI1848" s="3">
        <v>760.2011</v>
      </c>
      <c r="AJ1848">
        <v>0.0691563865745192</v>
      </c>
      <c r="AK1848">
        <v>0.01345922230352</v>
      </c>
      <c r="AL1848">
        <v>0.00146542553191489</v>
      </c>
      <c r="AM1848" s="3">
        <v>9933.70689655172</v>
      </c>
      <c r="AN1848" s="3">
        <v>1.102</v>
      </c>
      <c r="AO1848" s="3">
        <v>178.958776595745</v>
      </c>
      <c r="AP1848" s="3">
        <v>43.328</v>
      </c>
      <c r="AQ1848" s="4">
        <v>6178</v>
      </c>
      <c r="AR1848" s="3">
        <v>12197.98</v>
      </c>
      <c r="AS1848" s="3">
        <v>4029.17</v>
      </c>
      <c r="AT1848">
        <v>22</v>
      </c>
      <c r="AU1848">
        <v>7</v>
      </c>
      <c r="AV1848">
        <v>0</v>
      </c>
      <c r="AW1848">
        <v>0</v>
      </c>
      <c r="AX1848">
        <v>11</v>
      </c>
      <c r="AY1848">
        <v>0</v>
      </c>
      <c r="AZ1848">
        <v>0</v>
      </c>
      <c r="BA1848">
        <v>0</v>
      </c>
    </row>
    <row r="1849" spans="1:53">
      <c r="A1849" t="s">
        <v>2880</v>
      </c>
      <c r="B1849" t="s">
        <v>2858</v>
      </c>
      <c r="C1849">
        <v>2022</v>
      </c>
      <c r="D1849">
        <v>0.0460538180892621</v>
      </c>
      <c r="E1849">
        <v>8.47261414801827</v>
      </c>
      <c r="F1849" s="2">
        <v>1.6491</v>
      </c>
      <c r="G1849">
        <v>1.74135944700461</v>
      </c>
      <c r="H1849" s="3">
        <v>4500</v>
      </c>
      <c r="I1849" s="4">
        <v>6203</v>
      </c>
      <c r="J1849" s="4">
        <v>27404</v>
      </c>
      <c r="K1849">
        <v>9</v>
      </c>
      <c r="L1849" s="3">
        <v>0.04069619</v>
      </c>
      <c r="M1849" s="4">
        <v>82</v>
      </c>
      <c r="N1849">
        <v>29</v>
      </c>
      <c r="O1849" s="3">
        <v>535001</v>
      </c>
      <c r="P1849" s="3">
        <v>9.55</v>
      </c>
      <c r="Q1849" s="2">
        <v>18.8824175114612</v>
      </c>
      <c r="R1849" s="2">
        <v>0.000883</v>
      </c>
      <c r="S1849">
        <v>1</v>
      </c>
      <c r="T1849" s="2">
        <v>0</v>
      </c>
      <c r="U1849" s="2">
        <v>0.01996707</v>
      </c>
      <c r="V1849">
        <v>0.00764082</v>
      </c>
      <c r="W1849">
        <v>0.01150951</v>
      </c>
      <c r="X1849" s="3">
        <v>97.1809</v>
      </c>
      <c r="Y1849" s="9">
        <v>0.0733368436711308</v>
      </c>
      <c r="Z1849">
        <v>167.61394300333</v>
      </c>
      <c r="AA1849" s="4">
        <v>568</v>
      </c>
      <c r="AB1849">
        <v>14.9154</v>
      </c>
      <c r="AC1849">
        <v>3.4881</v>
      </c>
      <c r="AD1849" s="3">
        <v>5.5791</v>
      </c>
      <c r="AE1849" s="3">
        <v>1872424</v>
      </c>
      <c r="AF1849">
        <v>0.0165569040586683</v>
      </c>
      <c r="AG1849">
        <v>0.954897145050044</v>
      </c>
      <c r="AH1849" s="3">
        <v>266255290</v>
      </c>
      <c r="AI1849" s="3">
        <v>768.615</v>
      </c>
      <c r="AJ1849">
        <v>0.0737945254420906</v>
      </c>
      <c r="AK1849">
        <v>0.011809321688934</v>
      </c>
      <c r="AM1849" s="3">
        <v>8896.16281275211</v>
      </c>
      <c r="AN1849" s="3">
        <v>1.31575</v>
      </c>
      <c r="AO1849" s="3">
        <v>199.670682730924</v>
      </c>
      <c r="AP1849" s="3">
        <v>43.659</v>
      </c>
      <c r="AQ1849" s="4">
        <v>6541</v>
      </c>
      <c r="AR1849" s="3">
        <v>12461.07</v>
      </c>
      <c r="AS1849" s="3">
        <v>4108.28</v>
      </c>
      <c r="AT1849">
        <v>27</v>
      </c>
      <c r="AU1849">
        <v>7</v>
      </c>
      <c r="AV1849">
        <v>0</v>
      </c>
      <c r="AW1849">
        <v>0</v>
      </c>
      <c r="AX1849">
        <v>11</v>
      </c>
      <c r="AY1849">
        <v>0</v>
      </c>
      <c r="AZ1849">
        <v>0</v>
      </c>
      <c r="BA1849">
        <v>0</v>
      </c>
    </row>
    <row r="1850" spans="1:53">
      <c r="A1850" t="s">
        <v>2881</v>
      </c>
      <c r="B1850" t="s">
        <v>2858</v>
      </c>
      <c r="C1850">
        <v>2023</v>
      </c>
      <c r="D1850">
        <v>0.0484400975229073</v>
      </c>
      <c r="E1850">
        <v>8.80327398250104</v>
      </c>
      <c r="F1850" s="2">
        <v>1.8477</v>
      </c>
      <c r="G1850">
        <v>1.71639670360898</v>
      </c>
      <c r="H1850" s="3">
        <v>4910</v>
      </c>
      <c r="I1850" s="4">
        <v>7430</v>
      </c>
      <c r="J1850" s="4">
        <v>21872</v>
      </c>
      <c r="L1850" s="3">
        <v>0.04129703</v>
      </c>
      <c r="M1850" s="4">
        <v>85</v>
      </c>
      <c r="N1850">
        <v>31</v>
      </c>
      <c r="O1850" s="3">
        <v>678760</v>
      </c>
      <c r="P1850" s="3">
        <v>9.61</v>
      </c>
      <c r="Q1850" s="2">
        <v>20.7431017476449</v>
      </c>
      <c r="R1850" s="2">
        <v>0.000634</v>
      </c>
      <c r="S1850">
        <v>1</v>
      </c>
      <c r="T1850" s="2">
        <v>10043.6335219236</v>
      </c>
      <c r="U1850" s="2">
        <v>0.02110148</v>
      </c>
      <c r="V1850">
        <v>0.00841335</v>
      </c>
      <c r="W1850">
        <v>0.01257174</v>
      </c>
      <c r="X1850" s="3">
        <v>106.2</v>
      </c>
      <c r="Y1850" s="9">
        <v>0.0772392440935217</v>
      </c>
      <c r="Z1850">
        <v>25.1952610358733</v>
      </c>
      <c r="AA1850" s="4">
        <v>578</v>
      </c>
      <c r="AB1850">
        <v>15.6573</v>
      </c>
      <c r="AC1850">
        <v>4.0868</v>
      </c>
      <c r="AD1850" s="3">
        <v>5.5791</v>
      </c>
      <c r="AE1850" s="3">
        <v>1872424</v>
      </c>
      <c r="AF1850">
        <v>0.0158501752689983</v>
      </c>
      <c r="AG1850">
        <v>0.956011714961226</v>
      </c>
      <c r="AH1850" s="3">
        <v>266255290</v>
      </c>
      <c r="AI1850" s="3">
        <v>769.6702</v>
      </c>
      <c r="AJ1850">
        <v>0.0772394402438952</v>
      </c>
      <c r="AK1850">
        <v>0.00817531074218744</v>
      </c>
      <c r="AL1850">
        <v>0.00162359437074944</v>
      </c>
      <c r="AM1850" s="3">
        <v>9798.66456536165</v>
      </c>
      <c r="AN1850" s="3">
        <v>1.2056</v>
      </c>
      <c r="AO1850" s="3">
        <v>210.858528045249</v>
      </c>
      <c r="AP1850" s="3">
        <v>44.453</v>
      </c>
      <c r="AQ1850" s="4">
        <v>7532.20838769804</v>
      </c>
      <c r="AR1850" s="3">
        <v>12637.77</v>
      </c>
      <c r="AS1850" s="3">
        <v>4182.83</v>
      </c>
      <c r="AT1850">
        <v>28</v>
      </c>
      <c r="AU1850">
        <v>7</v>
      </c>
      <c r="AV1850">
        <v>0</v>
      </c>
      <c r="AW1850">
        <v>0</v>
      </c>
      <c r="AX1850">
        <v>11</v>
      </c>
      <c r="AY1850">
        <v>0</v>
      </c>
      <c r="AZ1850">
        <v>0</v>
      </c>
      <c r="BA1850">
        <v>0</v>
      </c>
    </row>
    <row r="1851" spans="1:53">
      <c r="A1851" t="s">
        <v>2882</v>
      </c>
      <c r="B1851" t="s">
        <v>2858</v>
      </c>
      <c r="C1851">
        <v>2024</v>
      </c>
      <c r="D1851">
        <v>0.0467762260762862</v>
      </c>
      <c r="E1851">
        <v>9.17685754194788</v>
      </c>
      <c r="F1851" s="2">
        <v>1.8377</v>
      </c>
      <c r="G1851">
        <v>2.39170305676856</v>
      </c>
      <c r="H1851" s="3">
        <v>36.2066283017869</v>
      </c>
      <c r="I1851" s="4">
        <v>7095.96458814473</v>
      </c>
      <c r="J1851" s="4">
        <v>20300.0842647158</v>
      </c>
      <c r="K1851">
        <v>4</v>
      </c>
      <c r="L1851" s="3">
        <v>0.04129703</v>
      </c>
      <c r="M1851" s="4">
        <v>88.2278481012658</v>
      </c>
      <c r="O1851" s="3">
        <v>1069471</v>
      </c>
      <c r="P1851" s="3">
        <v>9.54962303664921</v>
      </c>
      <c r="Q1851" s="2">
        <v>22.9464361016007</v>
      </c>
      <c r="R1851" s="2">
        <v>0.000624</v>
      </c>
      <c r="S1851">
        <v>1</v>
      </c>
      <c r="T1851" s="2">
        <v>43.6335219236209</v>
      </c>
      <c r="U1851" s="2">
        <v>0.0189126173195366</v>
      </c>
      <c r="V1851">
        <v>0.00935966491615817</v>
      </c>
      <c r="W1851">
        <v>0.0114114751946173</v>
      </c>
      <c r="X1851" s="3">
        <v>103.9327</v>
      </c>
      <c r="Y1851" s="9">
        <v>0.0825068509227912</v>
      </c>
      <c r="Z1851">
        <v>32.5850517997956</v>
      </c>
      <c r="AA1851" s="4">
        <v>1999.11592356688</v>
      </c>
      <c r="AB1851">
        <v>588.358422939068</v>
      </c>
      <c r="AC1851">
        <f>AC1850*AC1849/AC1848</f>
        <v>4.69182341440937</v>
      </c>
      <c r="AD1851" s="3">
        <v>5.5791</v>
      </c>
      <c r="AE1851" s="3">
        <v>1872424</v>
      </c>
      <c r="AF1851">
        <v>0.0150735838105151</v>
      </c>
      <c r="AG1851">
        <v>0.957165133486128</v>
      </c>
      <c r="AH1851" s="3">
        <v>266255290</v>
      </c>
      <c r="AI1851" s="3">
        <v>778.188903926869</v>
      </c>
      <c r="AJ1851">
        <v>0.00227699554286735</v>
      </c>
      <c r="AK1851">
        <v>0.00717313915204743</v>
      </c>
      <c r="AM1851" s="3">
        <v>8775.22522345224</v>
      </c>
      <c r="AN1851" s="3">
        <v>1.43944482758621</v>
      </c>
      <c r="AO1851" s="3">
        <v>220.129228018368</v>
      </c>
      <c r="AP1851" s="3">
        <v>44.972</v>
      </c>
      <c r="AQ1851" s="4">
        <v>7974.77744641193</v>
      </c>
      <c r="AR1851" s="3">
        <v>12795.21</v>
      </c>
      <c r="AS1851" s="3">
        <v>4240.56</v>
      </c>
      <c r="AT1851">
        <v>35</v>
      </c>
      <c r="AU1851">
        <v>7</v>
      </c>
      <c r="AV1851">
        <v>0</v>
      </c>
      <c r="AW1851">
        <v>0</v>
      </c>
      <c r="AX1851">
        <v>11</v>
      </c>
      <c r="AY1851">
        <v>0</v>
      </c>
      <c r="AZ1851">
        <v>0</v>
      </c>
      <c r="BA1851">
        <v>0</v>
      </c>
    </row>
    <row r="1852" spans="1:53">
      <c r="A1852" t="s">
        <v>2883</v>
      </c>
      <c r="B1852" t="s">
        <v>2884</v>
      </c>
      <c r="C1852">
        <v>2000</v>
      </c>
      <c r="D1852">
        <v>0.00653453394158733</v>
      </c>
      <c r="E1852">
        <v>1.6094379124341</v>
      </c>
      <c r="F1852" s="2">
        <v>0.13092034722215</v>
      </c>
      <c r="G1852">
        <v>1.53018368340111</v>
      </c>
      <c r="H1852" s="3">
        <v>103.294842944809</v>
      </c>
      <c r="I1852" s="4">
        <v>4</v>
      </c>
      <c r="J1852" s="4">
        <v>64</v>
      </c>
      <c r="K1852">
        <v>4</v>
      </c>
      <c r="L1852" s="3">
        <v>0.081255028157683</v>
      </c>
      <c r="M1852" s="4">
        <v>19</v>
      </c>
      <c r="N1852">
        <v>6</v>
      </c>
      <c r="O1852" s="3">
        <v>131388</v>
      </c>
      <c r="P1852" s="3">
        <v>7.4629634592333</v>
      </c>
      <c r="Q1852" s="2">
        <v>3.53596358782468</v>
      </c>
      <c r="S1852">
        <v>0</v>
      </c>
      <c r="T1852" s="2">
        <v>0</v>
      </c>
      <c r="U1852" s="2">
        <v>0.00394636628644065</v>
      </c>
      <c r="V1852">
        <v>0.0112291350531108</v>
      </c>
      <c r="W1852">
        <v>0.0151053949733331</v>
      </c>
      <c r="X1852" s="3">
        <v>10.3119367573445</v>
      </c>
      <c r="Y1852" s="9">
        <v>0.163177157615225</v>
      </c>
      <c r="Z1852">
        <v>4.89809422326513</v>
      </c>
      <c r="AA1852" s="4">
        <v>1866</v>
      </c>
      <c r="AB1852">
        <v>1.52</v>
      </c>
      <c r="AC1852">
        <v>0.3</v>
      </c>
      <c r="AD1852" s="3">
        <v>0.5703</v>
      </c>
      <c r="AE1852" s="3">
        <v>98836</v>
      </c>
      <c r="AF1852">
        <v>0.0396820171036255</v>
      </c>
      <c r="AG1852">
        <v>0.719677199180953</v>
      </c>
      <c r="AH1852" s="3">
        <v>2032952</v>
      </c>
      <c r="AI1852" s="3">
        <v>7.46</v>
      </c>
      <c r="AJ1852">
        <v>0.120081214100334</v>
      </c>
      <c r="AK1852">
        <v>0.005735181549016</v>
      </c>
      <c r="AL1852">
        <v>0.000231439391971573</v>
      </c>
      <c r="AM1852" s="3">
        <v>2362.11167227834</v>
      </c>
      <c r="AN1852" s="3">
        <v>0.105443786982248</v>
      </c>
      <c r="AO1852" s="3">
        <v>35.4675153643547</v>
      </c>
      <c r="AP1852" s="3">
        <v>22.7220708684287</v>
      </c>
      <c r="AQ1852" s="4">
        <v>784</v>
      </c>
      <c r="AR1852" s="3">
        <v>947.499027615714</v>
      </c>
      <c r="AS1852" s="3">
        <v>300.375802606996</v>
      </c>
      <c r="AT1852">
        <v>0</v>
      </c>
      <c r="AU1852">
        <v>0</v>
      </c>
      <c r="AV1852">
        <v>0</v>
      </c>
      <c r="AW1852">
        <v>0</v>
      </c>
      <c r="AX1852">
        <v>11</v>
      </c>
      <c r="AY1852">
        <v>0</v>
      </c>
      <c r="AZ1852">
        <v>0</v>
      </c>
      <c r="BA1852">
        <v>0</v>
      </c>
    </row>
    <row r="1853" spans="1:53">
      <c r="A1853" t="s">
        <v>2885</v>
      </c>
      <c r="B1853" t="s">
        <v>2884</v>
      </c>
      <c r="C1853">
        <v>2001</v>
      </c>
      <c r="D1853">
        <v>0.00618965522769551</v>
      </c>
      <c r="E1853">
        <v>1.6094379124341</v>
      </c>
      <c r="F1853" s="2">
        <v>0.0611527022483279</v>
      </c>
      <c r="G1853">
        <v>1.67062399873328</v>
      </c>
      <c r="H1853" s="3">
        <v>113.599148145234</v>
      </c>
      <c r="I1853" s="4">
        <v>12</v>
      </c>
      <c r="J1853" s="4">
        <v>73</v>
      </c>
      <c r="K1853">
        <v>4</v>
      </c>
      <c r="L1853" s="3">
        <v>0.0760306608659623</v>
      </c>
      <c r="M1853" s="4">
        <v>18</v>
      </c>
      <c r="N1853">
        <v>6</v>
      </c>
      <c r="O1853" s="3">
        <v>174319</v>
      </c>
      <c r="P1853" s="3">
        <v>7.59672700354451</v>
      </c>
      <c r="Q1853" s="2">
        <v>4.20067879209816</v>
      </c>
      <c r="S1853">
        <v>0</v>
      </c>
      <c r="T1853" s="2">
        <v>0</v>
      </c>
      <c r="U1853" s="2">
        <v>0.00452762080540478</v>
      </c>
      <c r="V1853">
        <v>0.0137524557956778</v>
      </c>
      <c r="W1853">
        <v>0.0150948259373309</v>
      </c>
      <c r="X1853" s="3">
        <v>11.032</v>
      </c>
      <c r="Y1853" s="9">
        <v>0.141371939308941</v>
      </c>
      <c r="Z1853">
        <v>21198.4117566089</v>
      </c>
      <c r="AA1853" s="4">
        <v>1682</v>
      </c>
      <c r="AB1853">
        <v>1.9308</v>
      </c>
      <c r="AC1853">
        <v>0.3296</v>
      </c>
      <c r="AD1853" s="3">
        <v>0.5659</v>
      </c>
      <c r="AE1853" s="3">
        <v>101567</v>
      </c>
      <c r="AF1853">
        <v>0.0377165880649114</v>
      </c>
      <c r="AG1853">
        <v>0.725723198039289</v>
      </c>
      <c r="AH1853" s="3">
        <v>2214939</v>
      </c>
      <c r="AI1853" s="3">
        <v>8.37</v>
      </c>
      <c r="AJ1853">
        <v>0.112790211424603</v>
      </c>
      <c r="AK1853">
        <v>0.006587239078035</v>
      </c>
      <c r="AL1853">
        <v>0.000271115187136421</v>
      </c>
      <c r="AM1853" s="3">
        <v>2160.96913580247</v>
      </c>
      <c r="AN1853" s="3">
        <v>0.124615384615385</v>
      </c>
      <c r="AO1853" s="3">
        <v>42.0067879209816</v>
      </c>
      <c r="AP1853" s="3">
        <v>24.2899506244554</v>
      </c>
      <c r="AQ1853" s="4">
        <v>727</v>
      </c>
      <c r="AR1853" s="3">
        <v>1057.79171528588</v>
      </c>
      <c r="AS1853" s="3">
        <v>340.532995468894</v>
      </c>
      <c r="AT1853">
        <v>0</v>
      </c>
      <c r="AU1853">
        <v>0</v>
      </c>
      <c r="AV1853">
        <v>0</v>
      </c>
      <c r="AW1853">
        <v>0</v>
      </c>
      <c r="AX1853">
        <v>11</v>
      </c>
      <c r="AY1853">
        <v>0</v>
      </c>
      <c r="AZ1853">
        <v>0</v>
      </c>
      <c r="BA1853">
        <v>0</v>
      </c>
    </row>
    <row r="1854" spans="1:53">
      <c r="A1854" t="s">
        <v>2886</v>
      </c>
      <c r="B1854" t="s">
        <v>2884</v>
      </c>
      <c r="C1854">
        <v>2002</v>
      </c>
      <c r="D1854">
        <v>0.00498834795547204</v>
      </c>
      <c r="E1854">
        <v>1.6094379124341</v>
      </c>
      <c r="F1854" s="2">
        <v>0.195956469248292</v>
      </c>
      <c r="G1854">
        <v>1.78964028395491</v>
      </c>
      <c r="H1854" s="3">
        <v>324.09</v>
      </c>
      <c r="I1854" s="4">
        <v>5</v>
      </c>
      <c r="J1854" s="4">
        <v>86</v>
      </c>
      <c r="K1854">
        <v>3</v>
      </c>
      <c r="L1854" s="3">
        <v>0.0635163307852675</v>
      </c>
      <c r="M1854" s="4">
        <v>18</v>
      </c>
      <c r="N1854">
        <v>6</v>
      </c>
      <c r="O1854" s="3">
        <v>119773</v>
      </c>
      <c r="P1854" s="3">
        <v>7.73049054785572</v>
      </c>
      <c r="Q1854" s="2">
        <v>4.65163890265716</v>
      </c>
      <c r="S1854">
        <v>0</v>
      </c>
      <c r="T1854" s="2">
        <v>0</v>
      </c>
      <c r="U1854" s="2">
        <v>0.005577378501598</v>
      </c>
      <c r="V1854">
        <v>0.0120625047528891</v>
      </c>
      <c r="W1854">
        <v>0.0150842569013287</v>
      </c>
      <c r="X1854" s="3">
        <v>9.542</v>
      </c>
      <c r="Y1854" s="9">
        <v>0.123198560035468</v>
      </c>
      <c r="Z1854">
        <v>23658.02092415</v>
      </c>
      <c r="AA1854" s="4">
        <v>1570</v>
      </c>
      <c r="AB1854">
        <v>2.16</v>
      </c>
      <c r="AC1854">
        <v>0.37</v>
      </c>
      <c r="AD1854" s="3">
        <v>0.5678</v>
      </c>
      <c r="AE1854" s="3">
        <v>100316</v>
      </c>
      <c r="AF1854">
        <v>0.033794636841396</v>
      </c>
      <c r="AG1854">
        <v>0.738647082603423</v>
      </c>
      <c r="AH1854" s="3">
        <v>2586025</v>
      </c>
      <c r="AI1854" s="3">
        <v>11.4</v>
      </c>
      <c r="AJ1854">
        <v>0.108197156054416</v>
      </c>
      <c r="AK1854">
        <v>0.009647571062844</v>
      </c>
      <c r="AL1854">
        <v>0.000328228115224646</v>
      </c>
      <c r="AM1854" s="3">
        <v>1948.9494949495</v>
      </c>
      <c r="AN1854" s="3">
        <v>0.152307692307692</v>
      </c>
      <c r="AO1854" s="3">
        <v>46.5163890265716</v>
      </c>
      <c r="AP1854" s="3">
        <v>27.97</v>
      </c>
      <c r="AQ1854" s="4">
        <v>694</v>
      </c>
      <c r="AR1854" s="3">
        <v>1396</v>
      </c>
      <c r="AS1854" s="3">
        <v>374</v>
      </c>
      <c r="AT1854">
        <v>0</v>
      </c>
      <c r="AU1854">
        <v>0</v>
      </c>
      <c r="AV1854">
        <v>0</v>
      </c>
      <c r="AW1854">
        <v>0</v>
      </c>
      <c r="AX1854">
        <v>11</v>
      </c>
      <c r="AY1854">
        <v>0</v>
      </c>
      <c r="AZ1854">
        <v>0</v>
      </c>
      <c r="BA1854">
        <v>0</v>
      </c>
    </row>
    <row r="1855" spans="1:53">
      <c r="A1855" t="s">
        <v>2887</v>
      </c>
      <c r="B1855" t="s">
        <v>2884</v>
      </c>
      <c r="C1855">
        <v>2003</v>
      </c>
      <c r="D1855">
        <v>0.00472507362822749</v>
      </c>
      <c r="E1855">
        <v>2.19722457733622</v>
      </c>
      <c r="F1855" s="2">
        <v>0.0915309794988611</v>
      </c>
      <c r="G1855">
        <v>0.604754633202162</v>
      </c>
      <c r="H1855" s="3">
        <v>356.42</v>
      </c>
      <c r="I1855" s="4">
        <v>14</v>
      </c>
      <c r="J1855" s="4">
        <v>112</v>
      </c>
      <c r="K1855">
        <v>3</v>
      </c>
      <c r="L1855" s="3">
        <v>0.0590588526415639</v>
      </c>
      <c r="M1855" s="4">
        <v>9</v>
      </c>
      <c r="N1855">
        <v>6</v>
      </c>
      <c r="O1855" s="3">
        <v>90275.5002265961</v>
      </c>
      <c r="P1855" s="3">
        <v>7.86904915404401</v>
      </c>
      <c r="Q1855" s="2">
        <v>5.18286557082701</v>
      </c>
      <c r="S1855">
        <v>0</v>
      </c>
      <c r="T1855" s="2">
        <v>0</v>
      </c>
      <c r="U1855" s="2">
        <v>0.00639886242445787</v>
      </c>
      <c r="V1855">
        <v>0.0111507279249583</v>
      </c>
      <c r="W1855">
        <v>0.0150737026553432</v>
      </c>
      <c r="X1855" s="3">
        <v>10.2083</v>
      </c>
      <c r="Y1855" s="9">
        <v>0.106735646133464</v>
      </c>
      <c r="Z1855">
        <v>26003.5056967572</v>
      </c>
      <c r="AA1855" s="4">
        <v>654</v>
      </c>
      <c r="AB1855">
        <v>2.42</v>
      </c>
      <c r="AC1855">
        <v>0.52</v>
      </c>
      <c r="AD1855" s="3">
        <v>0.5584</v>
      </c>
      <c r="AE1855" s="3">
        <v>101567</v>
      </c>
      <c r="AF1855">
        <v>0.0305235161532682</v>
      </c>
      <c r="AG1855">
        <v>0.756574004507889</v>
      </c>
      <c r="AH1855" s="3">
        <v>1938285</v>
      </c>
      <c r="AI1855" s="3">
        <v>11.4</v>
      </c>
      <c r="AJ1855">
        <v>0.0980201472000285</v>
      </c>
      <c r="AK1855">
        <v>0.00933801905596</v>
      </c>
      <c r="AL1855">
        <v>0.000384755146100079</v>
      </c>
      <c r="AM1855" s="3">
        <v>1848.61111111111</v>
      </c>
      <c r="AN1855" s="3">
        <v>0.18</v>
      </c>
      <c r="AO1855" s="3">
        <v>51.8286557082701</v>
      </c>
      <c r="AP1855" s="3">
        <v>29.9</v>
      </c>
      <c r="AQ1855" s="4">
        <v>486</v>
      </c>
      <c r="AR1855" s="3">
        <v>1558.5</v>
      </c>
      <c r="AS1855" s="3">
        <v>424</v>
      </c>
      <c r="AT1855">
        <v>0</v>
      </c>
      <c r="AU1855">
        <v>0</v>
      </c>
      <c r="AV1855">
        <v>0</v>
      </c>
      <c r="AW1855">
        <v>0</v>
      </c>
      <c r="AX1855">
        <v>11</v>
      </c>
      <c r="AY1855">
        <v>0</v>
      </c>
      <c r="AZ1855">
        <v>0</v>
      </c>
      <c r="BA1855">
        <v>0</v>
      </c>
    </row>
    <row r="1856" spans="1:53">
      <c r="A1856" t="s">
        <v>2888</v>
      </c>
      <c r="B1856" t="s">
        <v>2884</v>
      </c>
      <c r="C1856">
        <v>2004</v>
      </c>
      <c r="D1856">
        <v>0.00380801684516425</v>
      </c>
      <c r="E1856">
        <v>2.39789527279837</v>
      </c>
      <c r="F1856" s="2">
        <v>0.2933</v>
      </c>
      <c r="G1856">
        <v>0.540579764668763</v>
      </c>
      <c r="H1856" s="3">
        <v>1016.84</v>
      </c>
      <c r="I1856" s="4">
        <v>28</v>
      </c>
      <c r="J1856" s="4">
        <v>121</v>
      </c>
      <c r="K1856">
        <v>3</v>
      </c>
      <c r="L1856" s="3">
        <v>0.0594260661618175</v>
      </c>
      <c r="M1856" s="4">
        <v>12</v>
      </c>
      <c r="N1856">
        <v>6</v>
      </c>
      <c r="O1856" s="3">
        <v>131388</v>
      </c>
      <c r="P1856" s="3">
        <v>8.0076077602323</v>
      </c>
      <c r="Q1856" s="2">
        <v>5.48679146256123</v>
      </c>
      <c r="S1856">
        <v>0</v>
      </c>
      <c r="T1856" s="2">
        <v>0</v>
      </c>
      <c r="U1856" s="2">
        <v>0.00788247939806521</v>
      </c>
      <c r="V1856">
        <v>0.0107996196426643</v>
      </c>
      <c r="W1856">
        <v>0.0150631484093577</v>
      </c>
      <c r="X1856" s="3">
        <v>11.4671</v>
      </c>
      <c r="Y1856" s="9">
        <v>0.0930147663841682</v>
      </c>
      <c r="Z1856">
        <v>29020.6402695872</v>
      </c>
      <c r="AA1856" s="4">
        <v>681</v>
      </c>
      <c r="AB1856">
        <v>2.51</v>
      </c>
      <c r="AC1856">
        <v>0.69</v>
      </c>
      <c r="AD1856" s="3">
        <v>0.5672</v>
      </c>
      <c r="AE1856" s="3">
        <v>101222</v>
      </c>
      <c r="AF1856">
        <v>0.0257693482688391</v>
      </c>
      <c r="AG1856">
        <v>0.772734215885947</v>
      </c>
      <c r="AH1856" s="3">
        <v>2611528</v>
      </c>
      <c r="AI1856" s="3">
        <v>13.3</v>
      </c>
      <c r="AJ1856">
        <v>0.0878028406758023</v>
      </c>
      <c r="AK1856">
        <v>0.0063974350750464</v>
      </c>
      <c r="AL1856">
        <v>0.00046927326635524</v>
      </c>
      <c r="AM1856" s="3">
        <v>1785.45454545455</v>
      </c>
      <c r="AN1856" s="3">
        <v>0.22</v>
      </c>
      <c r="AO1856" s="3">
        <v>53.5184829675135</v>
      </c>
      <c r="AP1856" s="3">
        <v>34.43</v>
      </c>
      <c r="AQ1856" s="4">
        <v>552</v>
      </c>
      <c r="AR1856" s="3">
        <v>2056.8</v>
      </c>
      <c r="AS1856" s="3">
        <v>465.67</v>
      </c>
      <c r="AT1856">
        <v>3</v>
      </c>
      <c r="AU1856">
        <v>0</v>
      </c>
      <c r="AV1856">
        <v>0</v>
      </c>
      <c r="AW1856">
        <v>0</v>
      </c>
      <c r="AX1856">
        <v>11</v>
      </c>
      <c r="AY1856">
        <v>0</v>
      </c>
      <c r="AZ1856">
        <v>0</v>
      </c>
      <c r="BA1856">
        <v>0</v>
      </c>
    </row>
    <row r="1857" spans="1:53">
      <c r="A1857" t="s">
        <v>2889</v>
      </c>
      <c r="B1857" t="s">
        <v>2884</v>
      </c>
      <c r="C1857">
        <v>2005</v>
      </c>
      <c r="D1857">
        <v>0.00360703786735522</v>
      </c>
      <c r="E1857">
        <v>2.63905732961526</v>
      </c>
      <c r="F1857" s="2">
        <v>0.137</v>
      </c>
      <c r="G1857">
        <v>0.544258825671545</v>
      </c>
      <c r="H1857" s="3">
        <v>6010.76</v>
      </c>
      <c r="I1857" s="4">
        <v>30</v>
      </c>
      <c r="J1857" s="4">
        <v>143</v>
      </c>
      <c r="K1857">
        <v>3</v>
      </c>
      <c r="L1857" s="3">
        <v>0.0588171223178303</v>
      </c>
      <c r="M1857" s="4">
        <v>21</v>
      </c>
      <c r="N1857">
        <v>7</v>
      </c>
      <c r="O1857" s="3">
        <v>174319</v>
      </c>
      <c r="P1857" s="3">
        <v>8.1511333183184</v>
      </c>
      <c r="Q1857" s="2">
        <v>6.05473730490218</v>
      </c>
      <c r="R1857" s="2">
        <v>0.00011</v>
      </c>
      <c r="S1857">
        <v>0</v>
      </c>
      <c r="T1857" s="2">
        <v>0</v>
      </c>
      <c r="U1857" s="2">
        <v>0.00904347826086957</v>
      </c>
      <c r="V1857">
        <v>0.00951594753858122</v>
      </c>
      <c r="W1857">
        <v>0.0150526089326922</v>
      </c>
      <c r="X1857" s="3">
        <v>12.19</v>
      </c>
      <c r="Y1857" s="9">
        <v>0.0805852859571508</v>
      </c>
      <c r="Z1857">
        <v>35273.1591448931</v>
      </c>
      <c r="AA1857" s="4">
        <v>701</v>
      </c>
      <c r="AB1857">
        <v>2.75</v>
      </c>
      <c r="AC1857">
        <v>0.63</v>
      </c>
      <c r="AD1857" s="3">
        <v>0.5659</v>
      </c>
      <c r="AE1857" s="3">
        <v>102836</v>
      </c>
      <c r="AF1857">
        <v>0.0206772027184622</v>
      </c>
      <c r="AG1857">
        <v>0.793219930027748</v>
      </c>
      <c r="AH1857" s="3">
        <v>3271648</v>
      </c>
      <c r="AI1857" s="3">
        <v>19.2</v>
      </c>
      <c r="AJ1857">
        <v>0.0704241804985491</v>
      </c>
      <c r="AK1857">
        <v>0.009122168239275</v>
      </c>
      <c r="AL1857">
        <v>0.000550637468761913</v>
      </c>
      <c r="AM1857" s="3">
        <v>1912.84615384615</v>
      </c>
      <c r="AN1857" s="3">
        <v>0.26</v>
      </c>
      <c r="AO1857" s="3">
        <v>58.3315684696514</v>
      </c>
      <c r="AP1857" s="3">
        <v>37.11</v>
      </c>
      <c r="AQ1857" s="4">
        <v>677</v>
      </c>
      <c r="AR1857" s="3">
        <v>2526</v>
      </c>
      <c r="AS1857" s="3">
        <v>527.04</v>
      </c>
      <c r="AT1857">
        <v>1</v>
      </c>
      <c r="AU1857">
        <v>0</v>
      </c>
      <c r="AV1857">
        <v>0</v>
      </c>
      <c r="AW1857">
        <v>0</v>
      </c>
      <c r="AX1857">
        <v>11</v>
      </c>
      <c r="AY1857">
        <v>0</v>
      </c>
      <c r="AZ1857">
        <v>0</v>
      </c>
      <c r="BA1857">
        <v>0</v>
      </c>
    </row>
    <row r="1858" spans="1:53">
      <c r="A1858" t="s">
        <v>2890</v>
      </c>
      <c r="B1858" t="s">
        <v>2884</v>
      </c>
      <c r="C1858">
        <v>2006</v>
      </c>
      <c r="D1858">
        <v>0.00243219096689132</v>
      </c>
      <c r="E1858">
        <v>2.99573227355399</v>
      </c>
      <c r="F1858" s="2">
        <v>0.439</v>
      </c>
      <c r="G1858">
        <v>0.426526954596996</v>
      </c>
      <c r="H1858" s="3">
        <v>1418.06</v>
      </c>
      <c r="I1858" s="4">
        <v>64</v>
      </c>
      <c r="J1858" s="4">
        <v>171</v>
      </c>
      <c r="K1858">
        <v>3</v>
      </c>
      <c r="L1858" s="3">
        <v>0.0611474943052392</v>
      </c>
      <c r="M1858" s="4">
        <v>22</v>
      </c>
      <c r="N1858">
        <v>7</v>
      </c>
      <c r="O1858" s="3">
        <v>119773</v>
      </c>
      <c r="P1858" s="3">
        <v>8.2946588764045</v>
      </c>
      <c r="Q1858" s="2">
        <v>6.23634910769777</v>
      </c>
      <c r="R1858" s="2">
        <v>0.000374</v>
      </c>
      <c r="S1858">
        <v>0</v>
      </c>
      <c r="T1858" s="2">
        <v>0</v>
      </c>
      <c r="U1858" s="2">
        <v>0.0121670503123972</v>
      </c>
      <c r="V1858">
        <v>0.00792550835023431</v>
      </c>
      <c r="W1858">
        <v>0.0150420694560267</v>
      </c>
      <c r="X1858" s="3">
        <v>13.8925</v>
      </c>
      <c r="Y1858" s="9">
        <v>0.0702260380560507</v>
      </c>
      <c r="Z1858">
        <v>47097.4130461691</v>
      </c>
      <c r="AA1858" s="4">
        <v>704</v>
      </c>
      <c r="AB1858">
        <v>2.81</v>
      </c>
      <c r="AC1858">
        <v>0.65</v>
      </c>
      <c r="AD1858" s="3">
        <v>0.5703</v>
      </c>
      <c r="AE1858" s="3">
        <v>101567</v>
      </c>
      <c r="AF1858">
        <v>0.0170006527961435</v>
      </c>
      <c r="AG1858">
        <v>0.80755904457426</v>
      </c>
      <c r="AH1858" s="3">
        <v>4503449</v>
      </c>
      <c r="AI1858" s="3">
        <v>23.9</v>
      </c>
      <c r="AJ1858">
        <v>0.0619918784627488</v>
      </c>
      <c r="AK1858">
        <v>0.0087049893956376</v>
      </c>
      <c r="AL1858">
        <v>0.00077176588377623</v>
      </c>
      <c r="AM1858" s="3">
        <v>1614.67567567568</v>
      </c>
      <c r="AN1858" s="3">
        <v>0.37</v>
      </c>
      <c r="AO1858" s="3">
        <v>58.604146677235</v>
      </c>
      <c r="AP1858" s="3">
        <v>37.23</v>
      </c>
      <c r="AQ1858" s="4">
        <v>838</v>
      </c>
      <c r="AR1858" s="3">
        <v>2759</v>
      </c>
      <c r="AS1858" s="3">
        <v>597</v>
      </c>
      <c r="AT1858">
        <v>5</v>
      </c>
      <c r="AU1858">
        <v>0</v>
      </c>
      <c r="AV1858">
        <v>0</v>
      </c>
      <c r="AW1858">
        <v>0</v>
      </c>
      <c r="AX1858">
        <v>11</v>
      </c>
      <c r="AY1858">
        <v>0</v>
      </c>
      <c r="AZ1858">
        <v>0</v>
      </c>
      <c r="BA1858">
        <v>0</v>
      </c>
    </row>
    <row r="1859" spans="1:53">
      <c r="A1859" t="s">
        <v>2891</v>
      </c>
      <c r="B1859" t="s">
        <v>2884</v>
      </c>
      <c r="C1859">
        <v>2007</v>
      </c>
      <c r="D1859">
        <v>0.0155656687497753</v>
      </c>
      <c r="E1859">
        <v>3.09104245335832</v>
      </c>
      <c r="F1859" s="2">
        <v>0.33</v>
      </c>
      <c r="G1859">
        <v>0.43347701005228</v>
      </c>
      <c r="H1859" s="3">
        <v>232.47</v>
      </c>
      <c r="I1859" s="4">
        <v>44</v>
      </c>
      <c r="J1859" s="4">
        <v>219</v>
      </c>
      <c r="K1859">
        <v>3</v>
      </c>
      <c r="L1859" s="3">
        <v>0.0591242064138043</v>
      </c>
      <c r="M1859" s="4">
        <v>24</v>
      </c>
      <c r="N1859">
        <v>7</v>
      </c>
      <c r="O1859" s="3">
        <v>130505</v>
      </c>
      <c r="P1859" s="3">
        <v>8.44332943820225</v>
      </c>
      <c r="Q1859" s="2">
        <v>6.87167211060898</v>
      </c>
      <c r="R1859" s="2">
        <v>0</v>
      </c>
      <c r="S1859">
        <v>0</v>
      </c>
      <c r="T1859" s="2">
        <v>0</v>
      </c>
      <c r="U1859" s="2">
        <v>0.0120063191153239</v>
      </c>
      <c r="V1859">
        <v>0.00784529086415879</v>
      </c>
      <c r="W1859">
        <v>0.0150315447280133</v>
      </c>
      <c r="X1859" s="3">
        <v>16.3114</v>
      </c>
      <c r="Y1859" s="9">
        <v>0.0608417951082209</v>
      </c>
      <c r="Z1859">
        <v>48829.6474709875</v>
      </c>
      <c r="AA1859" s="4">
        <v>694</v>
      </c>
      <c r="AB1859">
        <v>3.0678</v>
      </c>
      <c r="AC1859">
        <v>0.7585</v>
      </c>
      <c r="AD1859" s="3">
        <v>0.5659</v>
      </c>
      <c r="AE1859" s="3">
        <v>106326</v>
      </c>
      <c r="AF1859">
        <v>0.0150857677955761</v>
      </c>
      <c r="AG1859">
        <v>0.81465926987415</v>
      </c>
      <c r="AH1859" s="3">
        <v>6740245</v>
      </c>
      <c r="AI1859" s="3">
        <v>46.6506</v>
      </c>
      <c r="AJ1859">
        <v>0.0533635744385012</v>
      </c>
      <c r="AK1859">
        <v>0.016303653904878</v>
      </c>
      <c r="AL1859">
        <v>0.000788005723409991</v>
      </c>
      <c r="AM1859" s="3">
        <v>1854.76315789474</v>
      </c>
      <c r="AN1859" s="3">
        <v>0.38</v>
      </c>
      <c r="AO1859" s="3">
        <v>63.6936731435207</v>
      </c>
      <c r="AP1859" s="3">
        <v>32.79</v>
      </c>
      <c r="AQ1859" s="4">
        <v>1039</v>
      </c>
      <c r="AR1859" s="3">
        <v>2951</v>
      </c>
      <c r="AS1859" s="3">
        <v>689</v>
      </c>
      <c r="AT1859">
        <v>2</v>
      </c>
      <c r="AU1859">
        <v>0</v>
      </c>
      <c r="AV1859">
        <v>0</v>
      </c>
      <c r="AW1859">
        <v>0</v>
      </c>
      <c r="AX1859">
        <v>11</v>
      </c>
      <c r="AY1859">
        <v>0</v>
      </c>
      <c r="AZ1859">
        <v>0</v>
      </c>
      <c r="BA1859">
        <v>0</v>
      </c>
    </row>
    <row r="1860" spans="1:53">
      <c r="A1860" t="s">
        <v>2892</v>
      </c>
      <c r="B1860" t="s">
        <v>2884</v>
      </c>
      <c r="C1860">
        <v>2008</v>
      </c>
      <c r="D1860">
        <v>0.0208550808655855</v>
      </c>
      <c r="E1860">
        <v>3.3322045101752</v>
      </c>
      <c r="F1860" s="2">
        <v>0.4221</v>
      </c>
      <c r="G1860">
        <v>0.747228850405442</v>
      </c>
      <c r="H1860" s="3">
        <v>4613.79</v>
      </c>
      <c r="I1860" s="4">
        <v>57</v>
      </c>
      <c r="J1860" s="4">
        <v>252</v>
      </c>
      <c r="K1860">
        <v>3</v>
      </c>
      <c r="L1860" s="3">
        <v>0.06401128</v>
      </c>
      <c r="M1860" s="4">
        <v>30</v>
      </c>
      <c r="N1860">
        <v>7</v>
      </c>
      <c r="O1860" s="3">
        <v>376412</v>
      </c>
      <c r="P1860" s="3">
        <v>8.592</v>
      </c>
      <c r="Q1860" s="2">
        <v>6.2094891821528</v>
      </c>
      <c r="R1860" s="2">
        <v>0.000534</v>
      </c>
      <c r="S1860">
        <v>0</v>
      </c>
      <c r="T1860" s="2">
        <v>0</v>
      </c>
      <c r="U1860" s="2">
        <v>0.0113776137761378</v>
      </c>
      <c r="V1860">
        <v>0.00801950868234562</v>
      </c>
      <c r="W1860">
        <v>0.01502102</v>
      </c>
      <c r="X1860" s="3">
        <v>19.9877</v>
      </c>
      <c r="Y1860" s="9">
        <v>0.0530205752566324</v>
      </c>
      <c r="Z1860">
        <v>51994.0715434084</v>
      </c>
      <c r="AA1860" s="4">
        <v>694</v>
      </c>
      <c r="AB1860">
        <v>2.76</v>
      </c>
      <c r="AC1860">
        <v>0.8274</v>
      </c>
      <c r="AD1860" s="3">
        <v>0.5659</v>
      </c>
      <c r="AE1860" s="3">
        <v>102427</v>
      </c>
      <c r="AF1860">
        <v>0.0123275322549586</v>
      </c>
      <c r="AG1860">
        <v>0.823091180435201</v>
      </c>
      <c r="AH1860" s="3">
        <v>9541169</v>
      </c>
      <c r="AI1860" s="3">
        <v>81.13</v>
      </c>
      <c r="AJ1860">
        <v>0.0478657971066821</v>
      </c>
      <c r="AK1860">
        <v>0.0112629550906992</v>
      </c>
      <c r="AL1860">
        <v>0.000757808499743984</v>
      </c>
      <c r="AM1860" s="3">
        <v>2245.62162162162</v>
      </c>
      <c r="AN1860" s="3">
        <v>0.37</v>
      </c>
      <c r="AO1860" s="3">
        <v>56.6656426011265</v>
      </c>
      <c r="AP1860" s="3">
        <v>41.01</v>
      </c>
      <c r="AQ1860" s="4">
        <v>1262</v>
      </c>
      <c r="AR1860" s="3">
        <v>3442</v>
      </c>
      <c r="AS1860" s="3">
        <v>772</v>
      </c>
      <c r="AT1860">
        <v>6</v>
      </c>
      <c r="AU1860">
        <v>0</v>
      </c>
      <c r="AV1860">
        <v>0</v>
      </c>
      <c r="AW1860">
        <v>0</v>
      </c>
      <c r="AX1860">
        <v>11</v>
      </c>
      <c r="AY1860">
        <v>0</v>
      </c>
      <c r="AZ1860">
        <v>0</v>
      </c>
      <c r="BA1860">
        <v>0</v>
      </c>
    </row>
    <row r="1861" spans="1:53">
      <c r="A1861" t="s">
        <v>2893</v>
      </c>
      <c r="B1861" t="s">
        <v>2884</v>
      </c>
      <c r="C1861">
        <v>2009</v>
      </c>
      <c r="D1861">
        <v>0.0184993410910449</v>
      </c>
      <c r="E1861">
        <v>3.52636052461616</v>
      </c>
      <c r="F1861" s="2">
        <v>0.0592</v>
      </c>
      <c r="G1861">
        <v>0.824004989223889</v>
      </c>
      <c r="H1861" s="3">
        <v>490</v>
      </c>
      <c r="I1861" s="4">
        <v>70</v>
      </c>
      <c r="J1861" s="4">
        <v>266</v>
      </c>
      <c r="K1861">
        <v>3</v>
      </c>
      <c r="L1861" s="3">
        <v>0.06100987</v>
      </c>
      <c r="M1861" s="4">
        <v>33</v>
      </c>
      <c r="N1861">
        <v>7</v>
      </c>
      <c r="O1861" s="3">
        <v>412295</v>
      </c>
      <c r="P1861" s="3">
        <v>8.746</v>
      </c>
      <c r="Q1861" s="2">
        <v>6.56516361182953</v>
      </c>
      <c r="R1861" s="2">
        <v>0.000566</v>
      </c>
      <c r="S1861">
        <v>0</v>
      </c>
      <c r="T1861" s="2">
        <v>0</v>
      </c>
      <c r="U1861" s="2">
        <v>0.0117081957370159</v>
      </c>
      <c r="V1861">
        <v>0.00751646858266462</v>
      </c>
      <c r="W1861">
        <v>0.01501051</v>
      </c>
      <c r="X1861" s="3">
        <v>22.0591</v>
      </c>
      <c r="Y1861" s="9">
        <v>0.0483978633132511</v>
      </c>
      <c r="Z1861">
        <v>55301.4605500903</v>
      </c>
      <c r="AA1861" s="4">
        <v>708</v>
      </c>
      <c r="AB1861">
        <v>3.38</v>
      </c>
      <c r="AC1861">
        <v>0.87</v>
      </c>
      <c r="AD1861" s="3">
        <v>0.5703</v>
      </c>
      <c r="AE1861" s="3">
        <v>106836</v>
      </c>
      <c r="AF1861">
        <v>0.0112636794939378</v>
      </c>
      <c r="AG1861">
        <v>0.829878755930416</v>
      </c>
      <c r="AH1861" s="3">
        <v>12717814</v>
      </c>
      <c r="AI1861" s="3">
        <v>105.95</v>
      </c>
      <c r="AJ1861">
        <v>0.0480218040063258</v>
      </c>
      <c r="AK1861">
        <v>0.008090096380938</v>
      </c>
      <c r="AL1861">
        <v>0.000794880156530246</v>
      </c>
      <c r="AM1861" s="3">
        <v>2432.05128205128</v>
      </c>
      <c r="AN1861" s="3">
        <v>0.39</v>
      </c>
      <c r="AO1861" s="3">
        <v>59.4977987934127</v>
      </c>
      <c r="AP1861" s="3">
        <v>40.67</v>
      </c>
      <c r="AQ1861" s="4">
        <v>1591</v>
      </c>
      <c r="AR1861" s="3">
        <v>3613</v>
      </c>
      <c r="AS1861" s="3">
        <v>822</v>
      </c>
      <c r="AT1861">
        <v>82</v>
      </c>
      <c r="AU1861">
        <v>0</v>
      </c>
      <c r="AV1861">
        <v>0</v>
      </c>
      <c r="AW1861">
        <v>0</v>
      </c>
      <c r="AX1861">
        <v>11</v>
      </c>
      <c r="AY1861">
        <v>0</v>
      </c>
      <c r="AZ1861">
        <v>0</v>
      </c>
      <c r="BA1861">
        <v>0</v>
      </c>
    </row>
    <row r="1862" spans="1:53">
      <c r="A1862" t="s">
        <v>2894</v>
      </c>
      <c r="B1862" t="s">
        <v>2884</v>
      </c>
      <c r="C1862">
        <v>2010</v>
      </c>
      <c r="D1862">
        <v>0.0210351094813109</v>
      </c>
      <c r="E1862">
        <v>3.71357206670431</v>
      </c>
      <c r="F1862" s="2">
        <v>0.1677</v>
      </c>
      <c r="G1862">
        <v>0.7489135096568</v>
      </c>
      <c r="H1862" s="3">
        <v>9724.94128274616</v>
      </c>
      <c r="I1862" s="4">
        <v>88</v>
      </c>
      <c r="J1862" s="4">
        <v>430</v>
      </c>
      <c r="K1862">
        <v>3</v>
      </c>
      <c r="L1862" s="3">
        <v>0.05168221</v>
      </c>
      <c r="M1862" s="4">
        <v>35</v>
      </c>
      <c r="N1862">
        <v>7</v>
      </c>
      <c r="O1862" s="3">
        <v>500502</v>
      </c>
      <c r="P1862" s="3">
        <v>8.9</v>
      </c>
      <c r="Q1862" s="2">
        <v>7.85472243069296</v>
      </c>
      <c r="R1862" s="2">
        <v>0.0005</v>
      </c>
      <c r="S1862">
        <v>0</v>
      </c>
      <c r="T1862" s="2">
        <v>0</v>
      </c>
      <c r="U1862" s="2">
        <v>0.0117647058823529</v>
      </c>
      <c r="V1862">
        <v>0.00726363284187499</v>
      </c>
      <c r="W1862">
        <v>0.015</v>
      </c>
      <c r="X1862" s="3">
        <v>24.233</v>
      </c>
      <c r="Y1862" s="9">
        <v>0.0436015530750601</v>
      </c>
      <c r="Z1862">
        <v>72358.5325180656</v>
      </c>
      <c r="AA1862" s="4">
        <v>632</v>
      </c>
      <c r="AB1862">
        <v>3.45</v>
      </c>
      <c r="AC1862">
        <v>0.91</v>
      </c>
      <c r="AD1862" s="3">
        <v>0.5861</v>
      </c>
      <c r="AE1862" s="3">
        <v>108330</v>
      </c>
      <c r="AF1862">
        <v>0.00901405403606287</v>
      </c>
      <c r="AG1862">
        <v>0.848059977200676</v>
      </c>
      <c r="AH1862" s="3">
        <v>16724745</v>
      </c>
      <c r="AI1862" s="3">
        <v>165.82</v>
      </c>
      <c r="AJ1862">
        <v>0.0432938943575833</v>
      </c>
      <c r="AK1862">
        <v>0.01574284889928</v>
      </c>
      <c r="AL1862">
        <v>0.000803648564482752</v>
      </c>
      <c r="AM1862" s="3">
        <v>3004.475</v>
      </c>
      <c r="AN1862" s="3">
        <v>0.4</v>
      </c>
      <c r="AO1862" s="3">
        <v>69.3910353002632</v>
      </c>
      <c r="AP1862" s="3">
        <v>38.73</v>
      </c>
      <c r="AQ1862" s="4">
        <v>1648</v>
      </c>
      <c r="AR1862" s="3">
        <v>4173</v>
      </c>
      <c r="AS1862" s="3">
        <v>880</v>
      </c>
      <c r="AT1862">
        <v>97</v>
      </c>
      <c r="AU1862">
        <v>0</v>
      </c>
      <c r="AV1862">
        <v>0</v>
      </c>
      <c r="AW1862">
        <v>0</v>
      </c>
      <c r="AX1862">
        <v>11</v>
      </c>
      <c r="AY1862">
        <v>0</v>
      </c>
      <c r="AZ1862">
        <v>0</v>
      </c>
      <c r="BA1862">
        <v>0</v>
      </c>
    </row>
    <row r="1863" spans="1:53">
      <c r="A1863" t="s">
        <v>2895</v>
      </c>
      <c r="B1863" t="s">
        <v>2884</v>
      </c>
      <c r="C1863">
        <v>2011</v>
      </c>
      <c r="D1863">
        <v>0.0214558362969757</v>
      </c>
      <c r="E1863">
        <v>3.89182029811063</v>
      </c>
      <c r="F1863" s="2">
        <v>0.1801</v>
      </c>
      <c r="G1863">
        <v>0.862605919182922</v>
      </c>
      <c r="H1863" s="3">
        <v>544.41</v>
      </c>
      <c r="I1863" s="4">
        <v>135</v>
      </c>
      <c r="J1863" s="4">
        <v>521</v>
      </c>
      <c r="K1863">
        <v>3</v>
      </c>
      <c r="L1863" s="3">
        <v>0.05259583</v>
      </c>
      <c r="M1863" s="4">
        <v>40</v>
      </c>
      <c r="N1863">
        <v>7</v>
      </c>
      <c r="O1863" s="3">
        <v>340009</v>
      </c>
      <c r="P1863" s="3">
        <v>8.961</v>
      </c>
      <c r="Q1863" s="2">
        <v>7.6863012143911</v>
      </c>
      <c r="R1863" s="2">
        <v>0.000762</v>
      </c>
      <c r="S1863">
        <v>0</v>
      </c>
      <c r="T1863" s="2">
        <v>0</v>
      </c>
      <c r="U1863" s="2">
        <v>0.0119453924914676</v>
      </c>
      <c r="V1863">
        <v>0.00793624104650772</v>
      </c>
      <c r="W1863">
        <v>0.01678043</v>
      </c>
      <c r="X1863" s="3">
        <v>26.8538</v>
      </c>
      <c r="Y1863" s="9">
        <v>0.0433287492555937</v>
      </c>
      <c r="Z1863">
        <v>84382.1472188298</v>
      </c>
      <c r="AA1863" s="4">
        <v>611</v>
      </c>
      <c r="AB1863">
        <v>3.39</v>
      </c>
      <c r="AC1863">
        <v>1.01</v>
      </c>
      <c r="AD1863" s="3">
        <v>0.5815</v>
      </c>
      <c r="AE1863" s="3">
        <v>110883</v>
      </c>
      <c r="AF1863">
        <v>0.00779680204758958</v>
      </c>
      <c r="AG1863">
        <v>0.848870731844518</v>
      </c>
      <c r="AH1863" s="3">
        <v>21718131</v>
      </c>
      <c r="AI1863" s="3">
        <v>190.1</v>
      </c>
      <c r="AJ1863">
        <v>0.0429741150081566</v>
      </c>
      <c r="AK1863">
        <v>0.01194371703756</v>
      </c>
      <c r="AL1863">
        <v>0.000831353919239905</v>
      </c>
      <c r="AM1863" s="3">
        <v>3386.09523809524</v>
      </c>
      <c r="AN1863" s="3">
        <v>0.42</v>
      </c>
      <c r="AO1863" s="3">
        <v>67.0269200316706</v>
      </c>
      <c r="AP1863" s="3">
        <v>39.6</v>
      </c>
      <c r="AQ1863" s="4">
        <v>1263</v>
      </c>
      <c r="AR1863" s="3">
        <v>4794</v>
      </c>
      <c r="AS1863" s="3">
        <v>1084</v>
      </c>
      <c r="AT1863">
        <v>2</v>
      </c>
      <c r="AU1863">
        <v>0</v>
      </c>
      <c r="AV1863">
        <v>0</v>
      </c>
      <c r="AW1863">
        <v>0</v>
      </c>
      <c r="AX1863">
        <v>11</v>
      </c>
      <c r="AY1863">
        <v>0</v>
      </c>
      <c r="AZ1863">
        <v>0</v>
      </c>
      <c r="BA1863">
        <v>0</v>
      </c>
    </row>
    <row r="1864" spans="1:53">
      <c r="A1864" t="s">
        <v>2896</v>
      </c>
      <c r="B1864" t="s">
        <v>2884</v>
      </c>
      <c r="C1864">
        <v>2012</v>
      </c>
      <c r="D1864">
        <v>0.0239726838233177</v>
      </c>
      <c r="E1864">
        <v>4.15888308335967</v>
      </c>
      <c r="F1864" s="2">
        <v>0.3973</v>
      </c>
      <c r="G1864">
        <v>0.867061219753095</v>
      </c>
      <c r="H1864" s="3">
        <v>3071.17</v>
      </c>
      <c r="I1864" s="4">
        <v>215</v>
      </c>
      <c r="J1864" s="4">
        <v>811</v>
      </c>
      <c r="K1864">
        <v>3</v>
      </c>
      <c r="L1864" s="3">
        <v>0.05254457</v>
      </c>
      <c r="M1864" s="4">
        <v>52</v>
      </c>
      <c r="N1864">
        <v>7</v>
      </c>
      <c r="O1864" s="3">
        <v>442750</v>
      </c>
      <c r="P1864" s="3">
        <v>9.022</v>
      </c>
      <c r="Q1864" s="2">
        <v>7.64005412719892</v>
      </c>
      <c r="R1864" s="2">
        <v>0.000566</v>
      </c>
      <c r="S1864">
        <v>0</v>
      </c>
      <c r="T1864" s="2">
        <v>0</v>
      </c>
      <c r="U1864" s="2">
        <v>0.0123943661971831</v>
      </c>
      <c r="V1864">
        <v>0.00737198928604224</v>
      </c>
      <c r="W1864">
        <v>0.01605634</v>
      </c>
      <c r="X1864" s="3">
        <v>29.3951</v>
      </c>
      <c r="Y1864" s="9">
        <v>0.0412137719374836</v>
      </c>
      <c r="Z1864">
        <v>92307.2656683306</v>
      </c>
      <c r="AA1864" s="4">
        <v>614</v>
      </c>
      <c r="AB1864">
        <v>3.38</v>
      </c>
      <c r="AC1864">
        <v>0.97</v>
      </c>
      <c r="AD1864" s="3">
        <v>0.5861</v>
      </c>
      <c r="AE1864" s="3">
        <v>113373</v>
      </c>
      <c r="AF1864">
        <v>0.00700373745173745</v>
      </c>
      <c r="AG1864">
        <v>0.856432432432432</v>
      </c>
      <c r="AH1864" s="3">
        <v>27868708</v>
      </c>
      <c r="AI1864" s="3">
        <v>273.2</v>
      </c>
      <c r="AJ1864">
        <v>0.0408234663783784</v>
      </c>
      <c r="AK1864">
        <v>0.0196332645939712</v>
      </c>
      <c r="AL1864">
        <v>0.00086105675146771</v>
      </c>
      <c r="AM1864" s="3">
        <v>3678.97727272727</v>
      </c>
      <c r="AN1864" s="3">
        <v>0.44</v>
      </c>
      <c r="AO1864" s="3">
        <v>66.293542074364</v>
      </c>
      <c r="AP1864" s="3">
        <v>39.91</v>
      </c>
      <c r="AQ1864" s="4">
        <v>1388</v>
      </c>
      <c r="AR1864" s="3">
        <v>5224</v>
      </c>
      <c r="AS1864" s="3">
        <v>1129</v>
      </c>
      <c r="AT1864">
        <v>116</v>
      </c>
      <c r="AU1864">
        <v>0</v>
      </c>
      <c r="AV1864">
        <v>0</v>
      </c>
      <c r="AW1864">
        <v>0</v>
      </c>
      <c r="AX1864">
        <v>11</v>
      </c>
      <c r="AY1864">
        <v>0</v>
      </c>
      <c r="AZ1864">
        <v>0</v>
      </c>
      <c r="BA1864">
        <v>0</v>
      </c>
    </row>
    <row r="1865" spans="1:53">
      <c r="A1865" t="s">
        <v>2897</v>
      </c>
      <c r="B1865" t="s">
        <v>2884</v>
      </c>
      <c r="C1865">
        <v>2013</v>
      </c>
      <c r="D1865">
        <v>0.0244584849001632</v>
      </c>
      <c r="E1865">
        <v>4.33073334028633</v>
      </c>
      <c r="F1865" s="2">
        <v>0.8675</v>
      </c>
      <c r="G1865">
        <v>1.00339777150618</v>
      </c>
      <c r="H1865" s="3">
        <v>3400</v>
      </c>
      <c r="I1865" s="4">
        <v>292</v>
      </c>
      <c r="J1865" s="4">
        <v>1207</v>
      </c>
      <c r="K1865">
        <v>4</v>
      </c>
      <c r="L1865" s="3">
        <v>0.05088984</v>
      </c>
      <c r="M1865" s="4">
        <v>57</v>
      </c>
      <c r="N1865">
        <v>7</v>
      </c>
      <c r="O1865" s="3">
        <v>399104</v>
      </c>
      <c r="P1865" s="3">
        <v>9.083</v>
      </c>
      <c r="Q1865" s="2">
        <v>8.43087133952195</v>
      </c>
      <c r="R1865" s="2">
        <v>0.000622</v>
      </c>
      <c r="S1865">
        <v>0</v>
      </c>
      <c r="T1865" s="2">
        <v>0</v>
      </c>
      <c r="U1865" s="2">
        <v>0.0538135593220339</v>
      </c>
      <c r="V1865">
        <v>0.00982919177446977</v>
      </c>
      <c r="W1865">
        <v>0.01800848</v>
      </c>
      <c r="X1865" s="3">
        <v>30.7482</v>
      </c>
      <c r="Y1865" s="9">
        <v>0.041529789114046</v>
      </c>
      <c r="Z1865">
        <v>99679.3808734107</v>
      </c>
      <c r="AA1865" s="4">
        <v>615</v>
      </c>
      <c r="AB1865">
        <v>3.76</v>
      </c>
      <c r="AC1865">
        <v>1.04</v>
      </c>
      <c r="AD1865" s="3">
        <v>0.5715</v>
      </c>
      <c r="AE1865" s="3">
        <v>120593</v>
      </c>
      <c r="AF1865">
        <v>0.00659324016970651</v>
      </c>
      <c r="AG1865">
        <v>0.865907798626602</v>
      </c>
      <c r="AH1865" s="3">
        <v>35360552</v>
      </c>
      <c r="AI1865" s="3">
        <v>301.21</v>
      </c>
      <c r="AJ1865">
        <v>0.0405393627695403</v>
      </c>
      <c r="AK1865">
        <v>0.014917849162788</v>
      </c>
      <c r="AL1865">
        <v>0.00488273740868897</v>
      </c>
      <c r="AM1865" s="3">
        <v>720.094488188976</v>
      </c>
      <c r="AN1865" s="3">
        <v>2.54</v>
      </c>
      <c r="AO1865" s="3">
        <v>72.2625913110342</v>
      </c>
      <c r="AP1865" s="3">
        <v>39.93</v>
      </c>
      <c r="AQ1865" s="4">
        <v>1649</v>
      </c>
      <c r="AR1865" s="3">
        <v>5593</v>
      </c>
      <c r="AS1865" s="3">
        <v>1168</v>
      </c>
      <c r="AT1865">
        <v>4</v>
      </c>
      <c r="AU1865">
        <v>0</v>
      </c>
      <c r="AV1865">
        <v>0</v>
      </c>
      <c r="AW1865">
        <v>0</v>
      </c>
      <c r="AX1865">
        <v>11</v>
      </c>
      <c r="AY1865">
        <v>0</v>
      </c>
      <c r="AZ1865">
        <v>0</v>
      </c>
      <c r="BA1865">
        <v>0</v>
      </c>
    </row>
    <row r="1866" spans="1:53">
      <c r="A1866" t="s">
        <v>2898</v>
      </c>
      <c r="B1866" t="s">
        <v>2884</v>
      </c>
      <c r="C1866">
        <v>2014</v>
      </c>
      <c r="D1866">
        <v>0.0266975609937752</v>
      </c>
      <c r="E1866">
        <v>4.63472898822964</v>
      </c>
      <c r="F1866" s="2">
        <v>1.063</v>
      </c>
      <c r="G1866">
        <v>1.12053070550168</v>
      </c>
      <c r="H1866" s="3">
        <v>3859</v>
      </c>
      <c r="I1866" s="4">
        <v>274</v>
      </c>
      <c r="J1866" s="4">
        <v>958</v>
      </c>
      <c r="K1866">
        <v>3</v>
      </c>
      <c r="L1866" s="3">
        <v>0.05026365</v>
      </c>
      <c r="M1866" s="4">
        <v>47</v>
      </c>
      <c r="N1866">
        <v>7</v>
      </c>
      <c r="O1866" s="3">
        <v>386969</v>
      </c>
      <c r="P1866" s="3">
        <v>9.144</v>
      </c>
      <c r="Q1866" s="2">
        <v>8.49410611226241</v>
      </c>
      <c r="R1866" s="2">
        <v>0.000561</v>
      </c>
      <c r="S1866">
        <v>0</v>
      </c>
      <c r="T1866" s="2">
        <v>0</v>
      </c>
      <c r="U1866" s="2">
        <v>0.0120282040647034</v>
      </c>
      <c r="V1866">
        <v>0.00877830869085073</v>
      </c>
      <c r="W1866">
        <v>0.01679801</v>
      </c>
      <c r="X1866" s="3">
        <v>30.2164</v>
      </c>
      <c r="Y1866" s="9">
        <v>0.0682547786142663</v>
      </c>
      <c r="Z1866">
        <v>74607.9412746079</v>
      </c>
      <c r="AA1866" s="4">
        <v>622</v>
      </c>
      <c r="AB1866">
        <v>3.8119</v>
      </c>
      <c r="AC1866">
        <v>1.0506</v>
      </c>
      <c r="AD1866" s="3">
        <v>0.5705</v>
      </c>
      <c r="AE1866" s="3">
        <v>120116</v>
      </c>
      <c r="AF1866">
        <v>0.00604451511933937</v>
      </c>
      <c r="AG1866">
        <v>0.868165600672306</v>
      </c>
      <c r="AH1866" s="3">
        <v>44389255</v>
      </c>
      <c r="AI1866" s="3">
        <v>372.29</v>
      </c>
      <c r="AJ1866">
        <v>0.0675231793285997</v>
      </c>
      <c r="AK1866">
        <v>0.01727891058432</v>
      </c>
      <c r="AL1866">
        <v>0.00110161443494777</v>
      </c>
      <c r="AM1866" s="3">
        <v>3426.18965517241</v>
      </c>
      <c r="AN1866" s="3">
        <v>0.58</v>
      </c>
      <c r="AO1866" s="3">
        <v>72.4007597340931</v>
      </c>
      <c r="AP1866" s="3">
        <v>40.01</v>
      </c>
      <c r="AQ1866" s="4">
        <v>1649</v>
      </c>
      <c r="AR1866" s="3">
        <v>5992</v>
      </c>
      <c r="AS1866" s="3">
        <v>1174</v>
      </c>
      <c r="AT1866">
        <v>5</v>
      </c>
      <c r="AU1866">
        <v>0</v>
      </c>
      <c r="AV1866">
        <v>0</v>
      </c>
      <c r="AW1866">
        <v>0</v>
      </c>
      <c r="AX1866">
        <v>11</v>
      </c>
      <c r="AY1866">
        <v>0</v>
      </c>
      <c r="AZ1866">
        <v>0</v>
      </c>
      <c r="BA1866">
        <v>0</v>
      </c>
    </row>
    <row r="1867" spans="1:53">
      <c r="A1867" t="s">
        <v>2899</v>
      </c>
      <c r="B1867" t="s">
        <v>2884</v>
      </c>
      <c r="C1867">
        <v>2015</v>
      </c>
      <c r="D1867">
        <v>0.0259203606311044</v>
      </c>
      <c r="E1867">
        <v>4.85981240436167</v>
      </c>
      <c r="F1867" s="2">
        <v>0.5328</v>
      </c>
      <c r="G1867">
        <v>0.71967510321992</v>
      </c>
      <c r="H1867" s="3">
        <v>4403</v>
      </c>
      <c r="I1867" s="4">
        <v>416</v>
      </c>
      <c r="J1867" s="4">
        <v>1500</v>
      </c>
      <c r="K1867">
        <v>4</v>
      </c>
      <c r="L1867" s="3">
        <v>0.05594442</v>
      </c>
      <c r="M1867" s="4">
        <v>50</v>
      </c>
      <c r="N1867">
        <v>7</v>
      </c>
      <c r="O1867" s="3">
        <v>372241</v>
      </c>
      <c r="P1867" s="3">
        <v>9.205</v>
      </c>
      <c r="Q1867" s="2">
        <v>8.5789940172834</v>
      </c>
      <c r="R1867" s="2">
        <v>0.00052</v>
      </c>
      <c r="S1867">
        <v>0</v>
      </c>
      <c r="T1867" s="2">
        <v>0</v>
      </c>
      <c r="U1867" s="2">
        <v>0.0117007887229401</v>
      </c>
      <c r="V1867">
        <v>0.00887344552483105</v>
      </c>
      <c r="W1867">
        <v>0.01720087</v>
      </c>
      <c r="X1867" s="3">
        <v>29.2505</v>
      </c>
      <c r="Y1867" s="9">
        <v>0.046154613568202</v>
      </c>
      <c r="Z1867">
        <v>17639.4796665825</v>
      </c>
      <c r="AA1867" s="4">
        <v>621</v>
      </c>
      <c r="AB1867">
        <v>3.8717</v>
      </c>
      <c r="AC1867">
        <v>1.0895</v>
      </c>
      <c r="AD1867" s="3">
        <v>0.5717</v>
      </c>
      <c r="AE1867" s="3">
        <v>124332</v>
      </c>
      <c r="AF1867">
        <v>0.00539389601093252</v>
      </c>
      <c r="AG1867">
        <v>0.877360577861652</v>
      </c>
      <c r="AH1867" s="3">
        <v>51119015</v>
      </c>
      <c r="AI1867" s="3">
        <v>434.64</v>
      </c>
      <c r="AJ1867">
        <v>0.04326305471031</v>
      </c>
      <c r="AK1867">
        <v>0.0204879562587</v>
      </c>
      <c r="AL1867">
        <v>0.00105134197828709</v>
      </c>
      <c r="AM1867" s="3">
        <v>4132.39512370025</v>
      </c>
      <c r="AN1867" s="3">
        <v>0.5578</v>
      </c>
      <c r="AO1867" s="3">
        <v>72.9738389626056</v>
      </c>
      <c r="AP1867" s="3">
        <v>40.14</v>
      </c>
      <c r="AQ1867" s="4">
        <v>1701</v>
      </c>
      <c r="AR1867" s="3">
        <v>7721</v>
      </c>
      <c r="AS1867" s="3">
        <v>1514</v>
      </c>
      <c r="AT1867">
        <v>6</v>
      </c>
      <c r="AU1867">
        <v>0</v>
      </c>
      <c r="AV1867">
        <v>0</v>
      </c>
      <c r="AW1867">
        <v>0</v>
      </c>
      <c r="AX1867">
        <v>11</v>
      </c>
      <c r="AY1867">
        <v>0</v>
      </c>
      <c r="AZ1867">
        <v>0</v>
      </c>
      <c r="BA1867">
        <v>0</v>
      </c>
    </row>
    <row r="1868" spans="1:53">
      <c r="A1868" t="s">
        <v>2900</v>
      </c>
      <c r="B1868" t="s">
        <v>2884</v>
      </c>
      <c r="C1868">
        <v>2016</v>
      </c>
      <c r="D1868">
        <v>0.0268814322469983</v>
      </c>
      <c r="E1868">
        <v>5.10594547390058</v>
      </c>
      <c r="F1868" s="2">
        <v>0.5112</v>
      </c>
      <c r="G1868">
        <v>0.80124817306462</v>
      </c>
      <c r="H1868" s="3">
        <v>4780</v>
      </c>
      <c r="I1868" s="4">
        <v>445</v>
      </c>
      <c r="J1868" s="4">
        <v>1567</v>
      </c>
      <c r="K1868">
        <v>4</v>
      </c>
      <c r="L1868" s="3">
        <v>0.05506249</v>
      </c>
      <c r="M1868" s="4">
        <v>53</v>
      </c>
      <c r="N1868">
        <v>7</v>
      </c>
      <c r="O1868" s="3">
        <v>336436</v>
      </c>
      <c r="P1868" s="3">
        <v>9.266</v>
      </c>
      <c r="Q1868" s="2">
        <v>8.51386777697002</v>
      </c>
      <c r="R1868" s="2">
        <v>0.000212</v>
      </c>
      <c r="S1868">
        <v>0</v>
      </c>
      <c r="T1868" s="2">
        <v>0</v>
      </c>
      <c r="U1868" s="2">
        <v>0.0115838247683235</v>
      </c>
      <c r="V1868">
        <v>0.00682779675865867</v>
      </c>
      <c r="W1868">
        <v>0.01621735</v>
      </c>
      <c r="X1868" s="3">
        <v>30.7518</v>
      </c>
      <c r="Y1868" s="9">
        <v>0.0415519351477816</v>
      </c>
      <c r="Z1868">
        <v>22813.1535465597</v>
      </c>
      <c r="AA1868" s="4">
        <v>625</v>
      </c>
      <c r="AB1868">
        <v>3.8647</v>
      </c>
      <c r="AC1868">
        <v>1.0722</v>
      </c>
      <c r="AD1868" s="3">
        <v>0.5781</v>
      </c>
      <c r="AE1868" s="3">
        <v>131091</v>
      </c>
      <c r="AF1868">
        <v>0.00516820488154891</v>
      </c>
      <c r="AG1868">
        <v>0.881111299472894</v>
      </c>
      <c r="AH1868" s="3">
        <v>51119015</v>
      </c>
      <c r="AI1868" s="3">
        <v>496.53</v>
      </c>
      <c r="AJ1868">
        <v>0.0389307045720661</v>
      </c>
      <c r="AK1868">
        <v>0.0149421031440768</v>
      </c>
      <c r="AL1868">
        <v>0.00102996254681648</v>
      </c>
      <c r="AM1868" s="3">
        <v>4611.8</v>
      </c>
      <c r="AN1868" s="3">
        <v>0.55</v>
      </c>
      <c r="AO1868" s="3">
        <v>72.37265917603</v>
      </c>
      <c r="AP1868" s="3">
        <v>40.23</v>
      </c>
      <c r="AQ1868" s="4">
        <v>1815</v>
      </c>
      <c r="AR1868" s="3">
        <v>8046.8</v>
      </c>
      <c r="AS1868" s="3">
        <v>1541.6</v>
      </c>
      <c r="AT1868">
        <v>8</v>
      </c>
      <c r="AU1868">
        <v>36</v>
      </c>
      <c r="AV1868">
        <v>0</v>
      </c>
      <c r="AW1868">
        <v>0</v>
      </c>
      <c r="AX1868">
        <v>11</v>
      </c>
      <c r="AY1868">
        <v>0</v>
      </c>
      <c r="AZ1868">
        <v>0</v>
      </c>
      <c r="BA1868">
        <v>0</v>
      </c>
    </row>
    <row r="1869" spans="1:53">
      <c r="A1869" t="s">
        <v>2901</v>
      </c>
      <c r="B1869" t="s">
        <v>2884</v>
      </c>
      <c r="C1869">
        <v>2017</v>
      </c>
      <c r="D1869">
        <v>0.0225485306136662</v>
      </c>
      <c r="E1869">
        <v>5.36129216570942</v>
      </c>
      <c r="F1869" s="2">
        <v>0.9545</v>
      </c>
      <c r="G1869">
        <v>0.808829087194799</v>
      </c>
      <c r="H1869" s="3">
        <v>6316</v>
      </c>
      <c r="I1869" s="4">
        <v>497</v>
      </c>
      <c r="J1869" s="4">
        <v>2208</v>
      </c>
      <c r="K1869">
        <v>5</v>
      </c>
      <c r="L1869" s="3">
        <v>0.05655501</v>
      </c>
      <c r="M1869" s="4">
        <v>56</v>
      </c>
      <c r="N1869">
        <v>7</v>
      </c>
      <c r="O1869" s="3">
        <v>337864</v>
      </c>
      <c r="P1869" s="3">
        <v>9.327</v>
      </c>
      <c r="Q1869" s="2">
        <v>8.73189755274631</v>
      </c>
      <c r="R1869" s="2">
        <v>0.000169</v>
      </c>
      <c r="S1869">
        <v>1</v>
      </c>
      <c r="T1869" s="2">
        <v>0</v>
      </c>
      <c r="U1869" s="2">
        <v>0.0121386017171894</v>
      </c>
      <c r="V1869">
        <v>0.0071868779057565</v>
      </c>
      <c r="W1869">
        <v>0.01732514</v>
      </c>
      <c r="X1869" s="3">
        <v>32.437</v>
      </c>
      <c r="Y1869" s="9">
        <v>0.0954068124879276</v>
      </c>
      <c r="Z1869">
        <v>5393.69068815359</v>
      </c>
      <c r="AA1869" s="4">
        <v>622</v>
      </c>
      <c r="AB1869">
        <v>3.9855</v>
      </c>
      <c r="AC1869">
        <v>1.0938</v>
      </c>
      <c r="AD1869" s="3">
        <v>0.609</v>
      </c>
      <c r="AE1869" s="3">
        <v>142746</v>
      </c>
      <c r="AF1869">
        <v>0.00512648681261851</v>
      </c>
      <c r="AG1869">
        <v>0.887440383841866</v>
      </c>
      <c r="AH1869" s="3">
        <v>51119015</v>
      </c>
      <c r="AI1869" s="3">
        <v>447.48</v>
      </c>
      <c r="AJ1869">
        <v>0.0904670032034707</v>
      </c>
      <c r="AK1869">
        <v>0.0173450469388</v>
      </c>
      <c r="AL1869">
        <v>0.00103977485928705</v>
      </c>
      <c r="AM1869" s="3">
        <v>5024.32334897149</v>
      </c>
      <c r="AN1869" s="3">
        <v>0.5542</v>
      </c>
      <c r="AO1869" s="3">
        <v>74.7748592870544</v>
      </c>
      <c r="AP1869" s="3">
        <v>40.37</v>
      </c>
      <c r="AQ1869" s="4">
        <v>1504</v>
      </c>
      <c r="AR1869" s="3">
        <v>8181</v>
      </c>
      <c r="AS1869" s="3">
        <v>1553</v>
      </c>
      <c r="AT1869">
        <v>12</v>
      </c>
      <c r="AU1869">
        <v>339</v>
      </c>
      <c r="AV1869">
        <v>0</v>
      </c>
      <c r="AW1869">
        <v>0</v>
      </c>
      <c r="AX1869">
        <v>11</v>
      </c>
      <c r="AY1869">
        <v>0</v>
      </c>
      <c r="AZ1869">
        <v>0</v>
      </c>
      <c r="BA1869">
        <v>0</v>
      </c>
    </row>
    <row r="1870" spans="1:53">
      <c r="A1870" t="s">
        <v>2902</v>
      </c>
      <c r="B1870" t="s">
        <v>2884</v>
      </c>
      <c r="C1870">
        <v>2018</v>
      </c>
      <c r="D1870">
        <v>0.0236446709218573</v>
      </c>
      <c r="E1870">
        <v>5.56068163101553</v>
      </c>
      <c r="F1870" s="2">
        <v>1.6648</v>
      </c>
      <c r="G1870">
        <v>0.982892630104895</v>
      </c>
      <c r="H1870" s="3">
        <v>2246</v>
      </c>
      <c r="I1870" s="4">
        <v>466</v>
      </c>
      <c r="J1870" s="4">
        <v>3279</v>
      </c>
      <c r="K1870">
        <v>5</v>
      </c>
      <c r="L1870" s="3">
        <v>0.05597212</v>
      </c>
      <c r="M1870" s="4">
        <v>59</v>
      </c>
      <c r="N1870">
        <v>7</v>
      </c>
      <c r="O1870" s="3">
        <v>471097</v>
      </c>
      <c r="P1870" s="3">
        <v>9.388</v>
      </c>
      <c r="Q1870" s="2">
        <v>9.18376702759343</v>
      </c>
      <c r="R1870" s="2">
        <v>0.000303</v>
      </c>
      <c r="S1870">
        <v>1</v>
      </c>
      <c r="T1870" s="2">
        <v>0</v>
      </c>
      <c r="U1870" s="2">
        <v>0.00793798515197022</v>
      </c>
      <c r="V1870">
        <v>0.00839925467942746</v>
      </c>
      <c r="W1870">
        <v>0.02098179</v>
      </c>
      <c r="X1870" s="3">
        <v>34.7822</v>
      </c>
      <c r="Y1870" s="9">
        <v>0.097260752520114</v>
      </c>
      <c r="Z1870">
        <v>6975.66459880369</v>
      </c>
      <c r="AA1870" s="4">
        <v>631</v>
      </c>
      <c r="AB1870">
        <v>4.161</v>
      </c>
      <c r="AC1870">
        <v>1.0896</v>
      </c>
      <c r="AD1870" s="3">
        <v>0.6526</v>
      </c>
      <c r="AE1870" s="3">
        <v>150706</v>
      </c>
      <c r="AF1870">
        <v>0.00515579670480048</v>
      </c>
      <c r="AG1870">
        <v>0.885188023427664</v>
      </c>
      <c r="AH1870" s="3">
        <v>51119015</v>
      </c>
      <c r="AI1870" s="3">
        <v>230.47</v>
      </c>
      <c r="AJ1870">
        <v>0.092225090234824</v>
      </c>
      <c r="AK1870">
        <v>0.016217377501054</v>
      </c>
      <c r="AL1870">
        <v>0.000702808988764045</v>
      </c>
      <c r="AM1870" s="3">
        <v>7788.54249933387</v>
      </c>
      <c r="AN1870" s="3">
        <v>0.3753</v>
      </c>
      <c r="AO1870" s="3">
        <v>77.9213483146067</v>
      </c>
      <c r="AP1870" s="3">
        <v>41</v>
      </c>
      <c r="AQ1870" s="4">
        <v>1022</v>
      </c>
      <c r="AR1870" s="3">
        <v>8251.35</v>
      </c>
      <c r="AS1870" s="3">
        <v>1582.83</v>
      </c>
      <c r="AT1870">
        <v>14</v>
      </c>
      <c r="AU1870">
        <v>339</v>
      </c>
      <c r="AV1870">
        <v>0</v>
      </c>
      <c r="AW1870">
        <v>0</v>
      </c>
      <c r="AX1870">
        <v>11</v>
      </c>
      <c r="AY1870">
        <v>0</v>
      </c>
      <c r="AZ1870">
        <v>0</v>
      </c>
      <c r="BA1870">
        <v>0</v>
      </c>
    </row>
    <row r="1871" spans="1:53">
      <c r="A1871" t="s">
        <v>2903</v>
      </c>
      <c r="B1871" t="s">
        <v>2884</v>
      </c>
      <c r="C1871">
        <v>2019</v>
      </c>
      <c r="D1871">
        <v>0.0301911894084072</v>
      </c>
      <c r="E1871">
        <v>5.74939298590825</v>
      </c>
      <c r="F1871" s="2">
        <v>0.9285</v>
      </c>
      <c r="G1871">
        <v>0.927431149256075</v>
      </c>
      <c r="H1871" s="3">
        <v>2423</v>
      </c>
      <c r="I1871" s="4">
        <v>521</v>
      </c>
      <c r="J1871" s="4">
        <v>3545</v>
      </c>
      <c r="K1871">
        <v>5</v>
      </c>
      <c r="L1871" s="3">
        <v>0.05058929</v>
      </c>
      <c r="M1871" s="4">
        <v>62</v>
      </c>
      <c r="N1871">
        <v>7</v>
      </c>
      <c r="O1871" s="3">
        <v>514854</v>
      </c>
      <c r="P1871" s="3">
        <v>9.449</v>
      </c>
      <c r="Q1871" s="2">
        <v>10.4267137162648</v>
      </c>
      <c r="R1871" s="2">
        <v>0.000385</v>
      </c>
      <c r="S1871">
        <v>1</v>
      </c>
      <c r="T1871" s="2">
        <v>0</v>
      </c>
      <c r="U1871" s="2">
        <v>0.00825780463242699</v>
      </c>
      <c r="V1871">
        <v>0.022951142170616</v>
      </c>
      <c r="W1871">
        <v>0.02295114</v>
      </c>
      <c r="X1871" s="3">
        <v>35.6152</v>
      </c>
      <c r="Y1871" s="9">
        <v>0.088878271156854</v>
      </c>
      <c r="Z1871">
        <v>1649.24928565714</v>
      </c>
      <c r="AA1871" s="4">
        <v>633</v>
      </c>
      <c r="AB1871">
        <v>4.7006</v>
      </c>
      <c r="AC1871">
        <v>1.044</v>
      </c>
      <c r="AD1871" s="3">
        <v>0.6701</v>
      </c>
      <c r="AE1871" s="3">
        <v>163649</v>
      </c>
      <c r="AF1871">
        <v>0.00523628207302362</v>
      </c>
      <c r="AG1871">
        <v>0.883965967958174</v>
      </c>
      <c r="AH1871" s="3">
        <v>51119015</v>
      </c>
      <c r="AI1871" s="3">
        <v>285.26</v>
      </c>
      <c r="AJ1871">
        <v>0.0892764088644574</v>
      </c>
      <c r="AK1871">
        <v>0.011476811896992</v>
      </c>
      <c r="AL1871">
        <v>0.000660299625468165</v>
      </c>
      <c r="AM1871" s="3">
        <v>8863.55643788996</v>
      </c>
      <c r="AN1871" s="3">
        <v>0.3526</v>
      </c>
      <c r="AO1871" s="3">
        <v>88.0262172284644</v>
      </c>
      <c r="AP1871" s="3">
        <v>41.798</v>
      </c>
      <c r="AQ1871" s="4">
        <v>942</v>
      </c>
      <c r="AR1871" s="3">
        <v>8429.4</v>
      </c>
      <c r="AS1871" s="3">
        <v>1637.39</v>
      </c>
      <c r="AT1871">
        <v>16</v>
      </c>
      <c r="AU1871">
        <v>341</v>
      </c>
      <c r="AV1871">
        <v>0</v>
      </c>
      <c r="AW1871">
        <v>0</v>
      </c>
      <c r="AX1871">
        <v>11</v>
      </c>
      <c r="AY1871">
        <v>0</v>
      </c>
      <c r="AZ1871">
        <v>0</v>
      </c>
      <c r="BA1871">
        <v>0</v>
      </c>
    </row>
    <row r="1872" spans="1:53">
      <c r="A1872" t="s">
        <v>2904</v>
      </c>
      <c r="B1872" t="s">
        <v>2884</v>
      </c>
      <c r="C1872">
        <v>2020</v>
      </c>
      <c r="D1872">
        <v>0.0166146590670126</v>
      </c>
      <c r="E1872">
        <v>6.74758652682932</v>
      </c>
      <c r="F1872" s="2">
        <v>1.1721</v>
      </c>
      <c r="G1872">
        <v>1.10259949390384</v>
      </c>
      <c r="H1872" s="3">
        <v>2600</v>
      </c>
      <c r="I1872" s="4">
        <v>566</v>
      </c>
      <c r="J1872" s="4">
        <v>6629</v>
      </c>
      <c r="K1872">
        <v>5</v>
      </c>
      <c r="L1872" s="3">
        <v>0.04619943</v>
      </c>
      <c r="M1872" s="4">
        <v>65</v>
      </c>
      <c r="N1872">
        <v>7</v>
      </c>
      <c r="O1872" s="3">
        <v>524577</v>
      </c>
      <c r="P1872" s="3">
        <v>9.51</v>
      </c>
      <c r="Q1872" s="2">
        <v>12.0097804825038</v>
      </c>
      <c r="R1872" s="2">
        <v>0.000136</v>
      </c>
      <c r="S1872">
        <v>1</v>
      </c>
      <c r="T1872" s="2">
        <v>10043.6335219236</v>
      </c>
      <c r="U1872" s="2">
        <v>0.01012277</v>
      </c>
      <c r="V1872">
        <v>0.00761369</v>
      </c>
      <c r="W1872">
        <v>0.02226603</v>
      </c>
      <c r="X1872" s="3">
        <v>42.239474223132</v>
      </c>
      <c r="Y1872" s="9">
        <v>0.0919234948719435</v>
      </c>
      <c r="Z1872">
        <v>2132.97545627318</v>
      </c>
      <c r="AA1872" s="4">
        <v>627</v>
      </c>
      <c r="AB1872">
        <v>5.4005</v>
      </c>
      <c r="AC1872">
        <v>1.2587</v>
      </c>
      <c r="AD1872" s="3">
        <v>0.659</v>
      </c>
      <c r="AE1872" s="3">
        <v>172147</v>
      </c>
      <c r="AF1872">
        <v>0.00525307668130373</v>
      </c>
      <c r="AG1872">
        <v>0.882181338817908</v>
      </c>
      <c r="AH1872" s="3">
        <v>51119015</v>
      </c>
      <c r="AI1872" s="3">
        <v>261.75</v>
      </c>
      <c r="AJ1872">
        <v>0.0919234948719435</v>
      </c>
      <c r="AK1872">
        <v>0.015182863186944</v>
      </c>
      <c r="AL1872">
        <v>0.000631490159325211</v>
      </c>
      <c r="AM1872" s="3">
        <v>9727.12971208074</v>
      </c>
      <c r="AN1872" s="3">
        <v>0.3369</v>
      </c>
      <c r="AO1872" s="3">
        <v>101.227741330834</v>
      </c>
      <c r="AP1872" s="3">
        <v>42.293</v>
      </c>
      <c r="AQ1872" s="4">
        <v>985</v>
      </c>
      <c r="AR1872" s="3">
        <v>8539.6</v>
      </c>
      <c r="AS1872" s="3">
        <v>1675</v>
      </c>
      <c r="AT1872">
        <v>18</v>
      </c>
      <c r="AU1872">
        <v>341</v>
      </c>
      <c r="AV1872">
        <v>0</v>
      </c>
      <c r="AW1872">
        <v>0</v>
      </c>
      <c r="AX1872">
        <v>11</v>
      </c>
      <c r="AY1872">
        <v>0</v>
      </c>
      <c r="AZ1872">
        <v>0</v>
      </c>
      <c r="BA1872">
        <v>0</v>
      </c>
    </row>
    <row r="1873" spans="1:53">
      <c r="A1873" t="s">
        <v>2905</v>
      </c>
      <c r="B1873" t="s">
        <v>2884</v>
      </c>
      <c r="C1873">
        <v>2021</v>
      </c>
      <c r="D1873">
        <v>0.015988162851399</v>
      </c>
      <c r="E1873">
        <v>7.33236920592906</v>
      </c>
      <c r="F1873" s="2">
        <v>1.1745</v>
      </c>
      <c r="G1873">
        <v>1.83461766449318</v>
      </c>
      <c r="H1873" s="3">
        <v>3940</v>
      </c>
      <c r="I1873" s="4">
        <v>898</v>
      </c>
      <c r="J1873" s="4">
        <v>8087</v>
      </c>
      <c r="K1873">
        <v>5</v>
      </c>
      <c r="L1873" s="3">
        <v>0.04451097</v>
      </c>
      <c r="M1873" s="4">
        <v>68</v>
      </c>
      <c r="N1873">
        <v>7</v>
      </c>
      <c r="O1873" s="3">
        <v>461312</v>
      </c>
      <c r="P1873" s="3">
        <v>9.571</v>
      </c>
      <c r="Q1873" s="2">
        <v>13.1438504997827</v>
      </c>
      <c r="R1873" s="2">
        <v>0.000145</v>
      </c>
      <c r="S1873">
        <v>1</v>
      </c>
      <c r="T1873" s="2">
        <v>0</v>
      </c>
      <c r="U1873" s="2">
        <v>0.01134278</v>
      </c>
      <c r="V1873">
        <v>0.00708798</v>
      </c>
      <c r="W1873">
        <v>0.02192917</v>
      </c>
      <c r="X1873" s="3">
        <v>47.0908</v>
      </c>
      <c r="Y1873" s="9">
        <v>0.0975220745080366</v>
      </c>
      <c r="Z1873">
        <v>504.297217527637</v>
      </c>
      <c r="AA1873" s="4">
        <v>610</v>
      </c>
      <c r="AB1873">
        <v>6.0457</v>
      </c>
      <c r="AC1873">
        <v>1.3395</v>
      </c>
      <c r="AD1873" s="3">
        <v>0.659</v>
      </c>
      <c r="AE1873" s="3">
        <v>181641</v>
      </c>
      <c r="AF1873">
        <v>0.00479501705331404</v>
      </c>
      <c r="AG1873">
        <v>0.894900372744264</v>
      </c>
      <c r="AH1873" s="3">
        <v>51119015</v>
      </c>
      <c r="AI1873" s="3">
        <v>350.8748</v>
      </c>
      <c r="AJ1873">
        <v>0.0959722743735679</v>
      </c>
      <c r="AK1873">
        <v>0.018742567639198</v>
      </c>
      <c r="AL1873">
        <v>0.000604878048780488</v>
      </c>
      <c r="AM1873" s="3">
        <v>11749.7518610422</v>
      </c>
      <c r="AN1873" s="3">
        <v>0.3224</v>
      </c>
      <c r="AO1873" s="3">
        <v>113.427767354597</v>
      </c>
      <c r="AP1873" s="3">
        <v>42.54</v>
      </c>
      <c r="AQ1873" s="4">
        <v>1116</v>
      </c>
      <c r="AR1873" s="3">
        <v>8601.11</v>
      </c>
      <c r="AS1873" s="3">
        <v>1630</v>
      </c>
      <c r="AT1873">
        <v>20</v>
      </c>
      <c r="AU1873">
        <v>341</v>
      </c>
      <c r="AV1873">
        <v>0</v>
      </c>
      <c r="AW1873">
        <v>0</v>
      </c>
      <c r="AX1873">
        <v>11</v>
      </c>
      <c r="AY1873">
        <v>0</v>
      </c>
      <c r="AZ1873">
        <v>0</v>
      </c>
      <c r="BA1873">
        <v>0</v>
      </c>
    </row>
    <row r="1874" spans="1:53">
      <c r="A1874" t="s">
        <v>2906</v>
      </c>
      <c r="B1874" t="s">
        <v>2884</v>
      </c>
      <c r="C1874">
        <v>2022</v>
      </c>
      <c r="D1874">
        <v>0.0187144040780681</v>
      </c>
      <c r="E1874">
        <v>7.67136092319064</v>
      </c>
      <c r="F1874" s="2">
        <v>1.6491</v>
      </c>
      <c r="G1874">
        <v>1.74135944700461</v>
      </c>
      <c r="H1874" s="3">
        <v>4500</v>
      </c>
      <c r="I1874" s="4">
        <v>1126</v>
      </c>
      <c r="J1874" s="4">
        <v>6600</v>
      </c>
      <c r="K1874">
        <v>5</v>
      </c>
      <c r="L1874" s="3">
        <v>0.046584</v>
      </c>
      <c r="M1874" s="4">
        <v>71</v>
      </c>
      <c r="N1874">
        <v>7</v>
      </c>
      <c r="O1874" s="3">
        <v>535001</v>
      </c>
      <c r="P1874" s="3">
        <v>9.632</v>
      </c>
      <c r="Q1874" s="2">
        <v>13.8248016519943</v>
      </c>
      <c r="R1874" s="2">
        <v>0.000137</v>
      </c>
      <c r="S1874">
        <v>1</v>
      </c>
      <c r="T1874" s="2">
        <v>0</v>
      </c>
      <c r="U1874" s="2">
        <v>0.01161864</v>
      </c>
      <c r="V1874">
        <v>0.00658334</v>
      </c>
      <c r="W1874">
        <v>0.02165391</v>
      </c>
      <c r="X1874" s="3">
        <v>45.8813</v>
      </c>
      <c r="Y1874" s="9">
        <v>0.120683821556892</v>
      </c>
      <c r="Z1874">
        <v>652.208005792595</v>
      </c>
      <c r="AA1874" s="4">
        <v>586</v>
      </c>
      <c r="AB1874">
        <v>6.1695</v>
      </c>
      <c r="AC1874">
        <v>1.6412</v>
      </c>
      <c r="AD1874" s="3">
        <v>0.6656</v>
      </c>
      <c r="AE1874" s="3">
        <v>186592</v>
      </c>
      <c r="AF1874">
        <v>0.00466386722655469</v>
      </c>
      <c r="AG1874">
        <v>0.893858728254349</v>
      </c>
      <c r="AH1874" s="3">
        <v>51119015</v>
      </c>
      <c r="AI1874" s="3">
        <v>320.9081</v>
      </c>
      <c r="AJ1874">
        <v>0.120811419178664</v>
      </c>
      <c r="AK1874">
        <v>0.016848014275008</v>
      </c>
      <c r="AL1874">
        <v>0.000589453860640301</v>
      </c>
      <c r="AM1874" s="3">
        <v>12782.1086261981</v>
      </c>
      <c r="AN1874" s="3">
        <v>0.313</v>
      </c>
      <c r="AO1874" s="3">
        <v>116.186440677966</v>
      </c>
      <c r="AP1874" s="3">
        <v>42.552</v>
      </c>
      <c r="AQ1874" s="4">
        <v>1287</v>
      </c>
      <c r="AR1874" s="3">
        <v>8692.02</v>
      </c>
      <c r="AS1874" s="3">
        <v>1671.8</v>
      </c>
      <c r="AT1874">
        <v>22</v>
      </c>
      <c r="AU1874">
        <v>341</v>
      </c>
      <c r="AV1874">
        <v>0</v>
      </c>
      <c r="AW1874">
        <v>0</v>
      </c>
      <c r="AX1874">
        <v>11</v>
      </c>
      <c r="AY1874">
        <v>0</v>
      </c>
      <c r="AZ1874">
        <v>0</v>
      </c>
      <c r="BA1874">
        <v>0</v>
      </c>
    </row>
    <row r="1875" spans="1:53">
      <c r="A1875" t="s">
        <v>2907</v>
      </c>
      <c r="B1875" t="s">
        <v>2884</v>
      </c>
      <c r="C1875">
        <v>2023</v>
      </c>
      <c r="D1875">
        <v>0.0195437205855408</v>
      </c>
      <c r="E1875">
        <v>7.99665387546261</v>
      </c>
      <c r="F1875" s="2">
        <v>1.516</v>
      </c>
      <c r="G1875">
        <v>1.71639670360898</v>
      </c>
      <c r="H1875" s="3">
        <v>4910</v>
      </c>
      <c r="I1875" s="4">
        <v>1817</v>
      </c>
      <c r="J1875" s="4">
        <v>4331</v>
      </c>
      <c r="L1875" s="3">
        <v>0.04784936</v>
      </c>
      <c r="M1875" s="4">
        <v>74</v>
      </c>
      <c r="N1875">
        <v>7</v>
      </c>
      <c r="O1875" s="3">
        <v>678760</v>
      </c>
      <c r="P1875" s="3">
        <v>9.693</v>
      </c>
      <c r="Q1875" s="2">
        <v>15.1302620699591</v>
      </c>
      <c r="R1875" s="2">
        <v>0.000239</v>
      </c>
      <c r="S1875">
        <v>1</v>
      </c>
      <c r="T1875" s="2">
        <v>43.6335219236209</v>
      </c>
      <c r="U1875" s="2">
        <v>0.01207713</v>
      </c>
      <c r="V1875">
        <v>0.00607869</v>
      </c>
      <c r="W1875">
        <v>0.02137865</v>
      </c>
      <c r="X1875" s="3">
        <v>51.1509</v>
      </c>
      <c r="Y1875" s="9">
        <v>0.134692616824143</v>
      </c>
      <c r="Z1875">
        <v>154.200875403008</v>
      </c>
      <c r="AA1875" s="4">
        <v>560</v>
      </c>
      <c r="AB1875">
        <v>6.3888</v>
      </c>
      <c r="AC1875">
        <v>1.8566</v>
      </c>
      <c r="AD1875" s="3">
        <v>0.6656</v>
      </c>
      <c r="AE1875" s="3">
        <v>196882.649549513</v>
      </c>
      <c r="AF1875">
        <v>0.00441182737343198</v>
      </c>
      <c r="AG1875">
        <v>0.880218078658005</v>
      </c>
      <c r="AH1875" s="3">
        <v>51119015</v>
      </c>
      <c r="AI1875" s="3">
        <v>353.0099</v>
      </c>
      <c r="AJ1875">
        <v>0.131704551753346</v>
      </c>
      <c r="AK1875">
        <v>0.0207981224125797</v>
      </c>
      <c r="AL1875">
        <v>0.000374246153268078</v>
      </c>
      <c r="AM1875" s="3">
        <v>22402.6606425703</v>
      </c>
      <c r="AN1875" s="3">
        <v>0.1992</v>
      </c>
      <c r="AO1875" s="3">
        <v>120.02930843369</v>
      </c>
      <c r="AP1875" s="3">
        <v>43.03</v>
      </c>
      <c r="AQ1875" s="4">
        <v>1458.16446700508</v>
      </c>
      <c r="AR1875" s="3">
        <v>8790</v>
      </c>
      <c r="AS1875" s="3">
        <v>1688</v>
      </c>
      <c r="AT1875">
        <v>27</v>
      </c>
      <c r="AU1875">
        <v>341</v>
      </c>
      <c r="AV1875">
        <v>0</v>
      </c>
      <c r="AW1875">
        <v>0</v>
      </c>
      <c r="AX1875">
        <v>11</v>
      </c>
      <c r="AY1875">
        <v>0</v>
      </c>
      <c r="AZ1875">
        <v>0</v>
      </c>
      <c r="BA1875">
        <v>0</v>
      </c>
    </row>
    <row r="1876" spans="1:53">
      <c r="A1876" t="s">
        <v>2908</v>
      </c>
      <c r="B1876" t="s">
        <v>2884</v>
      </c>
      <c r="C1876">
        <v>2024</v>
      </c>
      <c r="D1876">
        <v>0.0132872017337577</v>
      </c>
      <c r="E1876">
        <v>8.36635694870632</v>
      </c>
      <c r="F1876" s="2">
        <v>1.8477</v>
      </c>
      <c r="G1876">
        <v>2.39170305676856</v>
      </c>
      <c r="H1876" s="3">
        <v>383.912984616384</v>
      </c>
      <c r="I1876" s="4">
        <v>2278.33184855234</v>
      </c>
      <c r="J1876" s="4">
        <v>3534.63583529121</v>
      </c>
      <c r="K1876">
        <v>4</v>
      </c>
      <c r="L1876" s="3">
        <v>0.04784936</v>
      </c>
      <c r="M1876" s="4">
        <v>77.2647058823529</v>
      </c>
      <c r="O1876" s="3">
        <v>1069471</v>
      </c>
      <c r="P1876" s="3">
        <v>9.63161368355482</v>
      </c>
      <c r="Q1876" s="2">
        <v>15.9141244084703</v>
      </c>
      <c r="R1876" s="2">
        <v>0.000123</v>
      </c>
      <c r="S1876">
        <v>1</v>
      </c>
      <c r="T1876" s="2">
        <v>10043.6335219236</v>
      </c>
      <c r="U1876" s="2">
        <v>0.0117903841259734</v>
      </c>
      <c r="V1876">
        <v>0.00564590800546841</v>
      </c>
      <c r="W1876">
        <v>0.0216504109521329</v>
      </c>
      <c r="X1876" s="3">
        <v>52.6046</v>
      </c>
      <c r="Y1876" s="9">
        <v>0.166682464619805</v>
      </c>
      <c r="Z1876">
        <v>199.428118860396</v>
      </c>
      <c r="AA1876" s="4">
        <v>2186.12350346566</v>
      </c>
      <c r="AB1876">
        <v>537.967213114754</v>
      </c>
      <c r="AC1876">
        <f>AC1875*AC1874/AC1873</f>
        <v>2.27476813736469</v>
      </c>
      <c r="AD1876" s="3">
        <v>0.672266100151745</v>
      </c>
      <c r="AE1876" s="3">
        <v>202249.092136372</v>
      </c>
      <c r="AF1876">
        <v>0.00433719609224645</v>
      </c>
      <c r="AG1876">
        <v>0.901418146180784</v>
      </c>
      <c r="AH1876" s="3">
        <v>51119015</v>
      </c>
      <c r="AI1876" s="3">
        <v>322.860850338041</v>
      </c>
      <c r="AJ1876">
        <v>0.00494880229471699</v>
      </c>
      <c r="AK1876">
        <v>0.0186957875807618</v>
      </c>
      <c r="AL1876">
        <v>0.000457783443311338</v>
      </c>
      <c r="AM1876" s="3">
        <v>19095.5364455364</v>
      </c>
      <c r="AN1876" s="3">
        <v>0.2442</v>
      </c>
      <c r="AO1876" s="3">
        <v>125.264322135573</v>
      </c>
      <c r="AP1876" s="3">
        <v>42.991</v>
      </c>
      <c r="AQ1876" s="4">
        <v>1681.59289340102</v>
      </c>
      <c r="AR1876" s="3">
        <v>8790</v>
      </c>
      <c r="AS1876" s="3">
        <v>1688</v>
      </c>
      <c r="AT1876">
        <v>28</v>
      </c>
      <c r="AU1876">
        <v>341</v>
      </c>
      <c r="AV1876">
        <v>0</v>
      </c>
      <c r="AW1876">
        <v>0</v>
      </c>
      <c r="AX1876">
        <v>11</v>
      </c>
      <c r="AY1876">
        <v>0</v>
      </c>
      <c r="AZ1876">
        <v>0</v>
      </c>
      <c r="BA1876">
        <v>0</v>
      </c>
    </row>
    <row r="1877" spans="1:53">
      <c r="A1877" t="s">
        <v>2909</v>
      </c>
      <c r="B1877" t="s">
        <v>2910</v>
      </c>
      <c r="C1877">
        <v>2000</v>
      </c>
      <c r="D1877">
        <v>0.00372178685090147</v>
      </c>
      <c r="E1877">
        <v>1.6094379124341</v>
      </c>
      <c r="F1877" s="2">
        <v>0.13092034722215</v>
      </c>
      <c r="G1877">
        <v>1.53018368340111</v>
      </c>
      <c r="H1877" s="3">
        <v>336.357408973004</v>
      </c>
      <c r="I1877" s="4">
        <v>4</v>
      </c>
      <c r="J1877" s="4">
        <v>108</v>
      </c>
      <c r="K1877">
        <v>4</v>
      </c>
      <c r="L1877" s="3">
        <v>0.0800088002346729</v>
      </c>
      <c r="M1877" s="4">
        <v>17</v>
      </c>
      <c r="N1877">
        <v>8</v>
      </c>
      <c r="O1877" s="3">
        <v>131388</v>
      </c>
      <c r="P1877" s="3">
        <v>7.78812203859373</v>
      </c>
      <c r="Q1877" s="2">
        <v>2.70652217061649</v>
      </c>
      <c r="S1877">
        <v>0</v>
      </c>
      <c r="T1877" s="2">
        <v>0</v>
      </c>
      <c r="U1877" s="2">
        <v>0.00557312943816903</v>
      </c>
      <c r="V1877">
        <v>0.00651041666666667</v>
      </c>
      <c r="W1877">
        <v>0.00271003678473065</v>
      </c>
      <c r="X1877" s="3">
        <v>6.14418602852258</v>
      </c>
      <c r="Y1877" s="9">
        <v>0.116124467392487</v>
      </c>
      <c r="Z1877">
        <v>47.1505872898278</v>
      </c>
      <c r="AA1877" s="4">
        <v>1969</v>
      </c>
      <c r="AB1877">
        <v>1.36</v>
      </c>
      <c r="AC1877">
        <v>0.24</v>
      </c>
      <c r="AD1877" s="3">
        <v>0.5703</v>
      </c>
      <c r="AE1877" s="3">
        <v>98836</v>
      </c>
      <c r="AF1877">
        <v>0.0341484987734513</v>
      </c>
      <c r="AG1877">
        <v>0.703558373354524</v>
      </c>
      <c r="AH1877" s="3">
        <v>2123587</v>
      </c>
      <c r="AI1877" s="3">
        <v>4.53</v>
      </c>
      <c r="AJ1877">
        <v>0.0938468389658889</v>
      </c>
      <c r="AK1877">
        <v>0.008124211826968</v>
      </c>
      <c r="AL1877">
        <v>0.000401059120661611</v>
      </c>
      <c r="AM1877" s="3">
        <v>1414.27906088948</v>
      </c>
      <c r="AN1877" s="3">
        <v>0.2046484375</v>
      </c>
      <c r="AO1877" s="3">
        <v>26.7231073745272</v>
      </c>
      <c r="AP1877" s="3">
        <v>23.5809478800972</v>
      </c>
      <c r="AQ1877" s="4">
        <v>554</v>
      </c>
      <c r="AR1877" s="3">
        <v>980.867708730461</v>
      </c>
      <c r="AS1877" s="3">
        <v>315.055170715693</v>
      </c>
      <c r="AT1877">
        <v>0</v>
      </c>
      <c r="AU1877">
        <v>0</v>
      </c>
      <c r="AV1877">
        <v>0</v>
      </c>
      <c r="AW1877">
        <v>0</v>
      </c>
      <c r="AX1877">
        <v>11</v>
      </c>
      <c r="AY1877">
        <v>0</v>
      </c>
      <c r="AZ1877">
        <v>0</v>
      </c>
      <c r="BA1877">
        <v>0</v>
      </c>
    </row>
    <row r="1878" spans="1:53">
      <c r="A1878" t="s">
        <v>2911</v>
      </c>
      <c r="B1878" t="s">
        <v>2910</v>
      </c>
      <c r="C1878">
        <v>2001</v>
      </c>
      <c r="D1878">
        <v>0.00376199566208468</v>
      </c>
      <c r="E1878">
        <v>1.94591014905531</v>
      </c>
      <c r="F1878" s="2">
        <v>0.0940501778373919</v>
      </c>
      <c r="G1878">
        <v>1.67062399873328</v>
      </c>
      <c r="H1878" s="3">
        <v>369.911159573446</v>
      </c>
      <c r="I1878" s="4">
        <v>4</v>
      </c>
      <c r="J1878" s="4">
        <v>85</v>
      </c>
      <c r="K1878">
        <v>4</v>
      </c>
      <c r="L1878" s="3">
        <v>0.0703556899968708</v>
      </c>
      <c r="M1878" s="4">
        <v>17</v>
      </c>
      <c r="N1878">
        <v>8</v>
      </c>
      <c r="O1878" s="3">
        <v>174319</v>
      </c>
      <c r="P1878" s="3">
        <v>7.88261162002324</v>
      </c>
      <c r="Q1878" s="2">
        <v>3.72759438547377</v>
      </c>
      <c r="S1878">
        <v>0</v>
      </c>
      <c r="T1878" s="2">
        <v>0</v>
      </c>
      <c r="U1878" s="2">
        <v>0.00580829079445527</v>
      </c>
      <c r="V1878">
        <v>0.00637111760021237</v>
      </c>
      <c r="W1878">
        <v>0.00290726128757854</v>
      </c>
      <c r="X1878" s="3">
        <v>7.2403</v>
      </c>
      <c r="Y1878" s="9">
        <v>0.110444951438548</v>
      </c>
      <c r="Z1878">
        <v>21198.4117566089</v>
      </c>
      <c r="AA1878" s="4">
        <v>1762</v>
      </c>
      <c r="AB1878">
        <v>1.9174</v>
      </c>
      <c r="AC1878">
        <v>0.251</v>
      </c>
      <c r="AD1878" s="3">
        <v>0.5659</v>
      </c>
      <c r="AE1878" s="3">
        <v>101567</v>
      </c>
      <c r="AF1878">
        <v>0.0308695520029178</v>
      </c>
      <c r="AG1878">
        <v>0.713573642939639</v>
      </c>
      <c r="AH1878" s="3">
        <v>2528927</v>
      </c>
      <c r="AI1878" s="3">
        <v>9.96</v>
      </c>
      <c r="AJ1878">
        <v>0.0922856133163269</v>
      </c>
      <c r="AK1878">
        <v>0.005988684625224</v>
      </c>
      <c r="AL1878">
        <v>0.000410688595979626</v>
      </c>
      <c r="AM1878" s="3">
        <v>1557.49112426035</v>
      </c>
      <c r="AN1878" s="3">
        <v>0.21125</v>
      </c>
      <c r="AO1878" s="3">
        <v>37.2759438547377</v>
      </c>
      <c r="AP1878" s="3">
        <v>17.7315960032406</v>
      </c>
      <c r="AQ1878" s="4">
        <v>620</v>
      </c>
      <c r="AR1878" s="3">
        <v>1379.57453297751</v>
      </c>
      <c r="AS1878" s="3">
        <v>446.528319107026</v>
      </c>
      <c r="AT1878">
        <v>0</v>
      </c>
      <c r="AU1878">
        <v>0</v>
      </c>
      <c r="AV1878">
        <v>0</v>
      </c>
      <c r="AW1878">
        <v>0</v>
      </c>
      <c r="AX1878">
        <v>11</v>
      </c>
      <c r="AY1878">
        <v>0</v>
      </c>
      <c r="AZ1878">
        <v>0</v>
      </c>
      <c r="BA1878">
        <v>0</v>
      </c>
    </row>
    <row r="1879" spans="1:53">
      <c r="A1879" t="s">
        <v>2912</v>
      </c>
      <c r="B1879" t="s">
        <v>2910</v>
      </c>
      <c r="C1879">
        <v>2002</v>
      </c>
      <c r="D1879">
        <v>0.00216106842025691</v>
      </c>
      <c r="E1879">
        <v>2.07944154167984</v>
      </c>
      <c r="F1879" s="2">
        <v>0.195956469248292</v>
      </c>
      <c r="G1879">
        <v>1.78964028395491</v>
      </c>
      <c r="H1879" s="3">
        <v>324.09</v>
      </c>
      <c r="I1879" s="4">
        <v>2</v>
      </c>
      <c r="J1879" s="4">
        <v>85</v>
      </c>
      <c r="K1879">
        <v>5</v>
      </c>
      <c r="L1879" s="3">
        <v>0.0694259012016021</v>
      </c>
      <c r="M1879" s="4">
        <v>14</v>
      </c>
      <c r="N1879">
        <v>8</v>
      </c>
      <c r="O1879" s="3">
        <v>119773</v>
      </c>
      <c r="P1879" s="3">
        <v>7.97710120145275</v>
      </c>
      <c r="Q1879" s="2">
        <v>4.48520321434091</v>
      </c>
      <c r="S1879">
        <v>0</v>
      </c>
      <c r="T1879" s="2">
        <v>0</v>
      </c>
      <c r="U1879" s="2">
        <v>0.0071749591989313</v>
      </c>
      <c r="V1879">
        <v>0.00549032685745891</v>
      </c>
      <c r="W1879">
        <v>0.00310448579042642</v>
      </c>
      <c r="X1879" s="3">
        <v>8.1402</v>
      </c>
      <c r="Y1879" s="9">
        <v>0.108619689527483</v>
      </c>
      <c r="Z1879">
        <v>23658.02092415</v>
      </c>
      <c r="AA1879" s="4">
        <v>1587</v>
      </c>
      <c r="AB1879">
        <v>2.32</v>
      </c>
      <c r="AC1879">
        <v>0.3</v>
      </c>
      <c r="AD1879" s="3">
        <v>0.5678</v>
      </c>
      <c r="AE1879" s="3">
        <v>100316</v>
      </c>
      <c r="AF1879">
        <v>0.0267495066929764</v>
      </c>
      <c r="AG1879">
        <v>0.731987627326543</v>
      </c>
      <c r="AH1879" s="3">
        <v>2917708</v>
      </c>
      <c r="AI1879" s="3">
        <v>12.8</v>
      </c>
      <c r="AJ1879">
        <v>0.0952988012711158</v>
      </c>
      <c r="AK1879">
        <v>0.006236493005952</v>
      </c>
      <c r="AL1879">
        <v>0.000486545742543656</v>
      </c>
      <c r="AM1879" s="3">
        <v>1488.91315136476</v>
      </c>
      <c r="AN1879" s="3">
        <v>0.251875</v>
      </c>
      <c r="AO1879" s="3">
        <v>44.8520321434091</v>
      </c>
      <c r="AP1879" s="3">
        <v>29.55</v>
      </c>
      <c r="AQ1879" s="4">
        <v>707</v>
      </c>
      <c r="AR1879" s="3">
        <v>1604</v>
      </c>
      <c r="AS1879" s="3">
        <v>438.1</v>
      </c>
      <c r="AT1879">
        <v>0</v>
      </c>
      <c r="AU1879">
        <v>0</v>
      </c>
      <c r="AV1879">
        <v>0</v>
      </c>
      <c r="AW1879">
        <v>0</v>
      </c>
      <c r="AX1879">
        <v>11</v>
      </c>
      <c r="AY1879">
        <v>0</v>
      </c>
      <c r="AZ1879">
        <v>0</v>
      </c>
      <c r="BA1879">
        <v>0</v>
      </c>
    </row>
    <row r="1880" spans="1:53">
      <c r="A1880" t="s">
        <v>2913</v>
      </c>
      <c r="B1880" t="s">
        <v>2910</v>
      </c>
      <c r="C1880">
        <v>2003</v>
      </c>
      <c r="D1880">
        <v>0.00218441580567826</v>
      </c>
      <c r="E1880">
        <v>2.19722457733622</v>
      </c>
      <c r="F1880" s="2">
        <v>0.140770637813212</v>
      </c>
      <c r="G1880">
        <v>0.604754633202162</v>
      </c>
      <c r="H1880" s="3">
        <v>356.42</v>
      </c>
      <c r="I1880" s="4">
        <v>11</v>
      </c>
      <c r="J1880" s="4">
        <v>94</v>
      </c>
      <c r="K1880">
        <v>5</v>
      </c>
      <c r="L1880" s="3">
        <v>0.0505785390211818</v>
      </c>
      <c r="M1880" s="4">
        <v>17</v>
      </c>
      <c r="N1880">
        <v>8</v>
      </c>
      <c r="O1880" s="3">
        <v>90275.5002265961</v>
      </c>
      <c r="P1880" s="3">
        <v>8.07388357720532</v>
      </c>
      <c r="Q1880" s="2">
        <v>7.16437144176027</v>
      </c>
      <c r="R1880" s="2">
        <v>0</v>
      </c>
      <c r="S1880">
        <v>0</v>
      </c>
      <c r="T1880" s="2">
        <v>0</v>
      </c>
      <c r="U1880" s="2">
        <v>0.00747771067011792</v>
      </c>
      <c r="V1880">
        <v>0.00502492362116096</v>
      </c>
      <c r="W1880">
        <v>0.00333041654902902</v>
      </c>
      <c r="X1880" s="3">
        <v>9.5924</v>
      </c>
      <c r="Y1880" s="9">
        <v>0.103307223744556</v>
      </c>
      <c r="Z1880">
        <v>26003.5056967572</v>
      </c>
      <c r="AA1880" s="4">
        <v>961</v>
      </c>
      <c r="AB1880">
        <v>3.05</v>
      </c>
      <c r="AC1880">
        <v>0.39</v>
      </c>
      <c r="AD1880" s="3">
        <v>0.5584</v>
      </c>
      <c r="AE1880" s="3">
        <v>101567</v>
      </c>
      <c r="AF1880">
        <v>0.0241458254089007</v>
      </c>
      <c r="AG1880">
        <v>0.769327691137315</v>
      </c>
      <c r="AH1880" s="3">
        <v>3427194</v>
      </c>
      <c r="AI1880" s="3">
        <v>16.2</v>
      </c>
      <c r="AJ1880">
        <v>0.0949783030487808</v>
      </c>
      <c r="AK1880">
        <v>0.0099659484230592</v>
      </c>
      <c r="AL1880">
        <v>0.000500076934913064</v>
      </c>
      <c r="AM1880" s="3">
        <v>1617.84615384615</v>
      </c>
      <c r="AN1880" s="3">
        <v>0.26</v>
      </c>
      <c r="AO1880" s="3">
        <v>71.6437144176027</v>
      </c>
      <c r="AP1880" s="3">
        <v>22.22</v>
      </c>
      <c r="AQ1880" s="4">
        <v>794</v>
      </c>
      <c r="AR1880" s="3">
        <v>2256</v>
      </c>
      <c r="AS1880" s="3">
        <v>620.92</v>
      </c>
      <c r="AT1880">
        <v>0</v>
      </c>
      <c r="AU1880">
        <v>0</v>
      </c>
      <c r="AV1880">
        <v>0</v>
      </c>
      <c r="AW1880">
        <v>0</v>
      </c>
      <c r="AX1880">
        <v>11</v>
      </c>
      <c r="AY1880">
        <v>0</v>
      </c>
      <c r="AZ1880">
        <v>0</v>
      </c>
      <c r="BA1880">
        <v>0</v>
      </c>
    </row>
    <row r="1881" spans="1:53">
      <c r="A1881" t="s">
        <v>2914</v>
      </c>
      <c r="B1881" t="s">
        <v>2910</v>
      </c>
      <c r="C1881">
        <v>2004</v>
      </c>
      <c r="D1881">
        <v>0.00125483186010518</v>
      </c>
      <c r="E1881">
        <v>2.56494935746154</v>
      </c>
      <c r="F1881" s="2">
        <v>0.2933</v>
      </c>
      <c r="G1881">
        <v>0.540579764668763</v>
      </c>
      <c r="H1881" s="3">
        <v>312.27</v>
      </c>
      <c r="I1881" s="4">
        <v>8</v>
      </c>
      <c r="J1881" s="4">
        <v>127</v>
      </c>
      <c r="K1881">
        <v>6</v>
      </c>
      <c r="L1881" s="3">
        <v>0.0585414690694488</v>
      </c>
      <c r="M1881" s="4">
        <v>21</v>
      </c>
      <c r="N1881">
        <v>8</v>
      </c>
      <c r="O1881" s="3">
        <v>131388</v>
      </c>
      <c r="P1881" s="3">
        <v>8.1706659529579</v>
      </c>
      <c r="Q1881" s="2">
        <v>7.24268213563333</v>
      </c>
      <c r="R1881" s="2">
        <v>0</v>
      </c>
      <c r="S1881">
        <v>0</v>
      </c>
      <c r="T1881" s="2">
        <v>0</v>
      </c>
      <c r="U1881" s="2">
        <v>0.00923718712753278</v>
      </c>
      <c r="V1881">
        <v>0.00515214685996465</v>
      </c>
      <c r="W1881">
        <v>0.00355634730763163</v>
      </c>
      <c r="X1881" s="3">
        <v>10.8762</v>
      </c>
      <c r="Y1881" s="9">
        <v>0.101599923065053</v>
      </c>
      <c r="Z1881">
        <v>29020.6402695872</v>
      </c>
      <c r="AA1881" s="4">
        <v>750</v>
      </c>
      <c r="AB1881">
        <v>3.8</v>
      </c>
      <c r="AC1881">
        <v>0.72</v>
      </c>
      <c r="AD1881" s="3">
        <v>0.5672</v>
      </c>
      <c r="AE1881" s="3">
        <v>101222</v>
      </c>
      <c r="AF1881">
        <v>0.0202052019082979</v>
      </c>
      <c r="AG1881">
        <v>0.776673253887458</v>
      </c>
      <c r="AH1881" s="3">
        <v>4420157</v>
      </c>
      <c r="AI1881" s="3">
        <v>23.2</v>
      </c>
      <c r="AJ1881">
        <v>0.0938661103235727</v>
      </c>
      <c r="AK1881">
        <v>0.0072767284845696</v>
      </c>
      <c r="AL1881">
        <v>0.000591535320383162</v>
      </c>
      <c r="AM1881" s="3">
        <v>1616.03225806452</v>
      </c>
      <c r="AN1881" s="3">
        <v>0.31</v>
      </c>
      <c r="AO1881" s="3">
        <v>72.4268213563332</v>
      </c>
      <c r="AP1881" s="3">
        <v>37.03</v>
      </c>
      <c r="AQ1881" s="4">
        <v>885</v>
      </c>
      <c r="AR1881" s="3">
        <v>2623</v>
      </c>
      <c r="AS1881" s="3">
        <v>609.2</v>
      </c>
      <c r="AT1881">
        <v>0</v>
      </c>
      <c r="AU1881">
        <v>0</v>
      </c>
      <c r="AV1881">
        <v>0</v>
      </c>
      <c r="AW1881">
        <v>0</v>
      </c>
      <c r="AX1881">
        <v>11</v>
      </c>
      <c r="AY1881">
        <v>0</v>
      </c>
      <c r="AZ1881">
        <v>0</v>
      </c>
      <c r="BA1881">
        <v>0</v>
      </c>
    </row>
    <row r="1882" spans="1:53">
      <c r="A1882" t="s">
        <v>2915</v>
      </c>
      <c r="B1882" t="s">
        <v>2910</v>
      </c>
      <c r="C1882">
        <v>2005</v>
      </c>
      <c r="D1882">
        <v>0.00126838860028159</v>
      </c>
      <c r="E1882">
        <v>2.56494935746154</v>
      </c>
      <c r="F1882" s="2">
        <v>0.2107</v>
      </c>
      <c r="G1882">
        <v>0.544258825671545</v>
      </c>
      <c r="H1882" s="3">
        <v>6010.76</v>
      </c>
      <c r="I1882" s="4">
        <v>11</v>
      </c>
      <c r="J1882" s="4">
        <v>155</v>
      </c>
      <c r="K1882">
        <v>6</v>
      </c>
      <c r="L1882" s="3">
        <v>0.0543394448252228</v>
      </c>
      <c r="M1882" s="4">
        <v>19</v>
      </c>
      <c r="N1882">
        <v>7</v>
      </c>
      <c r="O1882" s="3">
        <v>174319</v>
      </c>
      <c r="P1882" s="3">
        <v>8.26979675780013</v>
      </c>
      <c r="Q1882" s="2">
        <v>9.37510040160643</v>
      </c>
      <c r="R1882" s="2">
        <v>0</v>
      </c>
      <c r="S1882">
        <v>0</v>
      </c>
      <c r="T1882" s="2">
        <v>0</v>
      </c>
      <c r="U1882" s="2">
        <v>0.00962695547533093</v>
      </c>
      <c r="V1882">
        <v>0.00535600833321021</v>
      </c>
      <c r="W1882">
        <v>0.00381516255089843</v>
      </c>
      <c r="X1882" s="3">
        <v>12.3006</v>
      </c>
      <c r="Y1882" s="9">
        <v>0.0966307860956954</v>
      </c>
      <c r="Z1882">
        <v>35273.1591448931</v>
      </c>
      <c r="AA1882" s="4">
        <v>720</v>
      </c>
      <c r="AB1882">
        <v>4.67</v>
      </c>
      <c r="AC1882">
        <v>0.84</v>
      </c>
      <c r="AD1882" s="3">
        <v>0.5659</v>
      </c>
      <c r="AE1882" s="3">
        <v>102836</v>
      </c>
      <c r="AF1882">
        <v>0.017965130498585</v>
      </c>
      <c r="AG1882">
        <v>0.784738478739387</v>
      </c>
      <c r="AH1882" s="3">
        <v>5811305</v>
      </c>
      <c r="AI1882" s="3">
        <v>29.8</v>
      </c>
      <c r="AJ1882">
        <v>0.0918330162934579</v>
      </c>
      <c r="AK1882">
        <v>0.00782152659456</v>
      </c>
      <c r="AL1882">
        <v>0.000606324724785418</v>
      </c>
      <c r="AM1882" s="3">
        <v>1788.8125</v>
      </c>
      <c r="AN1882" s="3">
        <v>0.32</v>
      </c>
      <c r="AO1882" s="3">
        <v>88.4627773461925</v>
      </c>
      <c r="AP1882" s="3">
        <v>37.12</v>
      </c>
      <c r="AQ1882" s="4">
        <v>1079</v>
      </c>
      <c r="AR1882" s="3">
        <v>2745.5</v>
      </c>
      <c r="AS1882" s="3">
        <v>727.63</v>
      </c>
      <c r="AT1882">
        <v>3</v>
      </c>
      <c r="AU1882">
        <v>0</v>
      </c>
      <c r="AV1882">
        <v>0</v>
      </c>
      <c r="AW1882">
        <v>0</v>
      </c>
      <c r="AX1882">
        <v>11</v>
      </c>
      <c r="AY1882">
        <v>0</v>
      </c>
      <c r="AZ1882">
        <v>0</v>
      </c>
      <c r="BA1882">
        <v>0</v>
      </c>
    </row>
    <row r="1883" spans="1:53">
      <c r="A1883" t="s">
        <v>2916</v>
      </c>
      <c r="B1883" t="s">
        <v>2910</v>
      </c>
      <c r="C1883">
        <v>2006</v>
      </c>
      <c r="D1883">
        <v>0.00139481008381731</v>
      </c>
      <c r="E1883">
        <v>2.70805020110221</v>
      </c>
      <c r="F1883" s="2">
        <v>0.439</v>
      </c>
      <c r="G1883">
        <v>0.426526954596996</v>
      </c>
      <c r="H1883" s="3">
        <v>1418.06</v>
      </c>
      <c r="I1883" s="4">
        <v>39</v>
      </c>
      <c r="J1883" s="4">
        <v>194</v>
      </c>
      <c r="K1883">
        <v>6</v>
      </c>
      <c r="L1883" s="3">
        <v>0.0551104947170569</v>
      </c>
      <c r="M1883" s="4">
        <v>21</v>
      </c>
      <c r="N1883">
        <v>7</v>
      </c>
      <c r="O1883" s="3">
        <v>119773</v>
      </c>
      <c r="P1883" s="3">
        <v>8.36892756264237</v>
      </c>
      <c r="Q1883" s="2">
        <v>11.1282821923928</v>
      </c>
      <c r="R1883" s="2">
        <v>0.000231</v>
      </c>
      <c r="S1883">
        <v>0</v>
      </c>
      <c r="T1883" s="2">
        <v>0</v>
      </c>
      <c r="U1883" s="2">
        <v>0.0110837438423645</v>
      </c>
      <c r="V1883">
        <v>0.00344141999246016</v>
      </c>
      <c r="W1883">
        <v>0.00407397779416523</v>
      </c>
      <c r="X1883" s="3">
        <v>13.465</v>
      </c>
      <c r="Y1883" s="9">
        <v>0.0950338231652997</v>
      </c>
      <c r="Z1883">
        <v>47097.4130461691</v>
      </c>
      <c r="AA1883" s="4">
        <v>718</v>
      </c>
      <c r="AB1883">
        <v>5.48</v>
      </c>
      <c r="AC1883">
        <v>0.96</v>
      </c>
      <c r="AD1883" s="3">
        <v>0.5703</v>
      </c>
      <c r="AE1883" s="3">
        <v>101567</v>
      </c>
      <c r="AF1883">
        <v>0.0150109367148473</v>
      </c>
      <c r="AG1883">
        <v>0.806139339658893</v>
      </c>
      <c r="AH1883" s="3">
        <v>8227434</v>
      </c>
      <c r="AI1883" s="3">
        <v>35.7</v>
      </c>
      <c r="AJ1883">
        <v>0.0914438250569005</v>
      </c>
      <c r="AK1883">
        <v>0.010223550598092</v>
      </c>
      <c r="AL1883">
        <v>0.000675726405886328</v>
      </c>
      <c r="AM1883" s="3">
        <v>1879.5</v>
      </c>
      <c r="AN1883" s="3">
        <v>0.36</v>
      </c>
      <c r="AO1883" s="3">
        <v>102.858698100458</v>
      </c>
      <c r="AP1883" s="3">
        <v>38.3</v>
      </c>
      <c r="AQ1883" s="4">
        <v>1350</v>
      </c>
      <c r="AR1883" s="3">
        <v>3124</v>
      </c>
      <c r="AS1883" s="3">
        <v>819</v>
      </c>
      <c r="AT1883">
        <v>1</v>
      </c>
      <c r="AU1883">
        <v>0</v>
      </c>
      <c r="AV1883">
        <v>0</v>
      </c>
      <c r="AW1883">
        <v>0</v>
      </c>
      <c r="AX1883">
        <v>11</v>
      </c>
      <c r="AY1883">
        <v>0</v>
      </c>
      <c r="AZ1883">
        <v>0</v>
      </c>
      <c r="BA1883">
        <v>0</v>
      </c>
    </row>
    <row r="1884" spans="1:53">
      <c r="A1884" t="s">
        <v>2917</v>
      </c>
      <c r="B1884" t="s">
        <v>2910</v>
      </c>
      <c r="C1884">
        <v>2007</v>
      </c>
      <c r="D1884">
        <v>0.0151109772163763</v>
      </c>
      <c r="E1884">
        <v>2.94443897916644</v>
      </c>
      <c r="F1884" s="2">
        <v>0.33</v>
      </c>
      <c r="G1884">
        <v>0.43347701005228</v>
      </c>
      <c r="H1884" s="3">
        <v>232.47</v>
      </c>
      <c r="I1884" s="4">
        <v>56</v>
      </c>
      <c r="J1884" s="4">
        <v>253</v>
      </c>
      <c r="K1884">
        <v>6</v>
      </c>
      <c r="L1884" s="3">
        <v>0.051195652173913</v>
      </c>
      <c r="M1884" s="4">
        <v>21</v>
      </c>
      <c r="N1884">
        <v>7</v>
      </c>
      <c r="O1884" s="3">
        <v>130505</v>
      </c>
      <c r="P1884" s="3">
        <v>8.47046378132118</v>
      </c>
      <c r="Q1884" s="2">
        <v>13.2586675450877</v>
      </c>
      <c r="R1884" s="2">
        <v>0.000301</v>
      </c>
      <c r="S1884">
        <v>0</v>
      </c>
      <c r="T1884" s="2">
        <v>0</v>
      </c>
      <c r="U1884" s="2">
        <v>0.0111174458380844</v>
      </c>
      <c r="V1884">
        <v>0.00272866558702465</v>
      </c>
      <c r="W1884">
        <v>0.00437046389708262</v>
      </c>
      <c r="X1884" s="3">
        <v>15.8094</v>
      </c>
      <c r="Y1884" s="9">
        <v>0.0903858266926284</v>
      </c>
      <c r="Z1884">
        <v>48829.6474709875</v>
      </c>
      <c r="AA1884" s="4">
        <v>706</v>
      </c>
      <c r="AB1884">
        <v>6.44</v>
      </c>
      <c r="AC1884">
        <v>1.2984</v>
      </c>
      <c r="AD1884" s="3">
        <v>0.5659</v>
      </c>
      <c r="AE1884" s="3">
        <v>106326</v>
      </c>
      <c r="AF1884">
        <v>0.0130872433656639</v>
      </c>
      <c r="AG1884">
        <v>0.824602432179607</v>
      </c>
      <c r="AH1884" s="3">
        <v>10730406</v>
      </c>
      <c r="AI1884" s="3">
        <v>52.5137</v>
      </c>
      <c r="AJ1884">
        <v>0.0851336051400719</v>
      </c>
      <c r="AK1884">
        <v>0.0157911487877052</v>
      </c>
      <c r="AL1884">
        <v>0.000730337078651685</v>
      </c>
      <c r="AM1884" s="3">
        <v>2083.17948717949</v>
      </c>
      <c r="AN1884" s="3">
        <v>0.39</v>
      </c>
      <c r="AO1884" s="3">
        <v>120.59925093633</v>
      </c>
      <c r="AP1884" s="3">
        <v>36.11</v>
      </c>
      <c r="AQ1884" s="4">
        <v>1461</v>
      </c>
      <c r="AR1884" s="3">
        <v>3430</v>
      </c>
      <c r="AS1884" s="3">
        <v>931</v>
      </c>
      <c r="AT1884">
        <v>5</v>
      </c>
      <c r="AU1884">
        <v>0</v>
      </c>
      <c r="AV1884">
        <v>0</v>
      </c>
      <c r="AW1884">
        <v>0</v>
      </c>
      <c r="AX1884">
        <v>11</v>
      </c>
      <c r="AY1884">
        <v>0</v>
      </c>
      <c r="AZ1884">
        <v>0</v>
      </c>
      <c r="BA1884">
        <v>0</v>
      </c>
    </row>
    <row r="1885" spans="1:53">
      <c r="A1885" t="s">
        <v>2918</v>
      </c>
      <c r="B1885" t="s">
        <v>2910</v>
      </c>
      <c r="C1885">
        <v>2008</v>
      </c>
      <c r="D1885">
        <v>0.0199529109551587</v>
      </c>
      <c r="E1885">
        <v>3.17805383034795</v>
      </c>
      <c r="F1885" s="2">
        <v>0.4221</v>
      </c>
      <c r="G1885">
        <v>0.747228850405442</v>
      </c>
      <c r="H1885" s="3">
        <v>9210.97</v>
      </c>
      <c r="I1885" s="4">
        <v>71</v>
      </c>
      <c r="J1885" s="4">
        <v>296</v>
      </c>
      <c r="K1885">
        <v>6</v>
      </c>
      <c r="L1885" s="3">
        <v>0.04621035</v>
      </c>
      <c r="M1885" s="4">
        <v>20</v>
      </c>
      <c r="N1885">
        <v>7</v>
      </c>
      <c r="O1885" s="3">
        <v>376412</v>
      </c>
      <c r="P1885" s="3">
        <v>8.572</v>
      </c>
      <c r="Q1885" s="2">
        <v>14.4513092695872</v>
      </c>
      <c r="R1885" s="2">
        <v>0</v>
      </c>
      <c r="S1885">
        <v>0</v>
      </c>
      <c r="T1885" s="2">
        <v>0</v>
      </c>
      <c r="U1885" s="2">
        <v>0.010479434110558</v>
      </c>
      <c r="V1885">
        <v>0.00240554412314636</v>
      </c>
      <c r="W1885">
        <v>0.00466695</v>
      </c>
      <c r="X1885" s="3">
        <v>16.6402</v>
      </c>
      <c r="Y1885" s="9">
        <v>0.0888920707118133</v>
      </c>
      <c r="Z1885">
        <v>51994.0715434084</v>
      </c>
      <c r="AA1885" s="4">
        <v>680</v>
      </c>
      <c r="AB1885">
        <v>6.9703</v>
      </c>
      <c r="AC1885">
        <v>1.62</v>
      </c>
      <c r="AD1885" s="3">
        <v>0.5659</v>
      </c>
      <c r="AE1885" s="3">
        <v>102427</v>
      </c>
      <c r="AF1885">
        <v>0.0103227009322247</v>
      </c>
      <c r="AG1885">
        <v>0.839254220206601</v>
      </c>
      <c r="AH1885" s="3">
        <v>12331801</v>
      </c>
      <c r="AI1885" s="3">
        <v>57.27</v>
      </c>
      <c r="AJ1885">
        <v>0.0820458806953893</v>
      </c>
      <c r="AK1885">
        <v>0.0117521580679776</v>
      </c>
      <c r="AL1885">
        <v>0.000745003818144568</v>
      </c>
      <c r="AM1885" s="3">
        <v>2480.625</v>
      </c>
      <c r="AN1885" s="3">
        <v>0.4</v>
      </c>
      <c r="AO1885" s="3">
        <v>129.822502840327</v>
      </c>
      <c r="AP1885" s="3">
        <v>39.53</v>
      </c>
      <c r="AQ1885" s="4">
        <v>1116</v>
      </c>
      <c r="AR1885" s="3">
        <v>3672</v>
      </c>
      <c r="AS1885" s="3">
        <v>981</v>
      </c>
      <c r="AT1885">
        <v>2</v>
      </c>
      <c r="AU1885">
        <v>0</v>
      </c>
      <c r="AV1885">
        <v>0</v>
      </c>
      <c r="AW1885">
        <v>0</v>
      </c>
      <c r="AX1885">
        <v>11</v>
      </c>
      <c r="AY1885">
        <v>0</v>
      </c>
      <c r="AZ1885">
        <v>0</v>
      </c>
      <c r="BA1885">
        <v>0</v>
      </c>
    </row>
    <row r="1886" spans="1:53">
      <c r="A1886" t="s">
        <v>2919</v>
      </c>
      <c r="B1886" t="s">
        <v>2910</v>
      </c>
      <c r="C1886">
        <v>2009</v>
      </c>
      <c r="D1886">
        <v>0.0195640444588324</v>
      </c>
      <c r="E1886">
        <v>3.3322045101752</v>
      </c>
      <c r="F1886" s="2">
        <v>0.0592</v>
      </c>
      <c r="G1886">
        <v>0.824004989223889</v>
      </c>
      <c r="H1886" s="3">
        <v>490</v>
      </c>
      <c r="I1886" s="4">
        <v>127</v>
      </c>
      <c r="J1886" s="4">
        <v>397</v>
      </c>
      <c r="K1886">
        <v>6</v>
      </c>
      <c r="L1886" s="3">
        <v>0.04337759</v>
      </c>
      <c r="M1886" s="4">
        <v>22</v>
      </c>
      <c r="N1886">
        <v>8</v>
      </c>
      <c r="O1886" s="3">
        <v>412295</v>
      </c>
      <c r="P1886" s="3">
        <v>8.676</v>
      </c>
      <c r="Q1886" s="2">
        <v>16.5039772373258</v>
      </c>
      <c r="R1886" s="2">
        <v>0.000914</v>
      </c>
      <c r="S1886">
        <v>0</v>
      </c>
      <c r="T1886" s="2">
        <v>0</v>
      </c>
      <c r="U1886" s="2">
        <v>0.00737812911725955</v>
      </c>
      <c r="V1886">
        <v>0.00193953351156625</v>
      </c>
      <c r="W1886">
        <v>0.00500659</v>
      </c>
      <c r="X1886" s="3">
        <v>17.2488</v>
      </c>
      <c r="Y1886" s="9">
        <v>0.0793860061332739</v>
      </c>
      <c r="Z1886">
        <v>55301.4605500903</v>
      </c>
      <c r="AA1886" s="4">
        <v>659</v>
      </c>
      <c r="AB1886">
        <v>7.02</v>
      </c>
      <c r="AC1886">
        <v>1.89</v>
      </c>
      <c r="AD1886" s="3">
        <v>0.5703</v>
      </c>
      <c r="AE1886" s="3">
        <v>106836</v>
      </c>
      <c r="AF1886">
        <v>0.00952404724760419</v>
      </c>
      <c r="AG1886">
        <v>0.847586360597281</v>
      </c>
      <c r="AH1886" s="3">
        <v>14601519</v>
      </c>
      <c r="AI1886" s="3">
        <v>77.89</v>
      </c>
      <c r="AJ1886">
        <v>0.0793860061332739</v>
      </c>
      <c r="AK1886">
        <v>0.009283277689504</v>
      </c>
      <c r="AL1886">
        <v>0.000524187509360491</v>
      </c>
      <c r="AM1886" s="3">
        <v>4006.25</v>
      </c>
      <c r="AN1886" s="3">
        <v>0.28</v>
      </c>
      <c r="AO1886" s="3">
        <v>148.766287254755</v>
      </c>
      <c r="AP1886" s="3">
        <v>39.5</v>
      </c>
      <c r="AQ1886" s="4">
        <v>1746</v>
      </c>
      <c r="AR1886" s="3">
        <v>4055</v>
      </c>
      <c r="AS1886" s="3">
        <v>1174</v>
      </c>
      <c r="AT1886">
        <v>6</v>
      </c>
      <c r="AU1886">
        <v>0</v>
      </c>
      <c r="AV1886">
        <v>0</v>
      </c>
      <c r="AW1886">
        <v>0</v>
      </c>
      <c r="AX1886">
        <v>11</v>
      </c>
      <c r="AY1886">
        <v>0</v>
      </c>
      <c r="AZ1886">
        <v>0</v>
      </c>
      <c r="BA1886">
        <v>0</v>
      </c>
    </row>
    <row r="1887" spans="1:53">
      <c r="A1887" t="s">
        <v>2920</v>
      </c>
      <c r="B1887" t="s">
        <v>2910</v>
      </c>
      <c r="C1887">
        <v>2010</v>
      </c>
      <c r="D1887">
        <v>0.0217432641672714</v>
      </c>
      <c r="E1887">
        <v>3.55534806148941</v>
      </c>
      <c r="F1887" s="2">
        <v>0.1677</v>
      </c>
      <c r="G1887">
        <v>0.7489135096568</v>
      </c>
      <c r="H1887" s="3">
        <v>19414.872026498</v>
      </c>
      <c r="I1887" s="4">
        <v>151</v>
      </c>
      <c r="J1887" s="4">
        <v>522</v>
      </c>
      <c r="K1887">
        <v>6</v>
      </c>
      <c r="L1887" s="3">
        <v>0.0501417</v>
      </c>
      <c r="M1887" s="4">
        <v>25</v>
      </c>
      <c r="N1887">
        <v>8</v>
      </c>
      <c r="O1887" s="3">
        <v>500502</v>
      </c>
      <c r="P1887" s="3">
        <v>8.78</v>
      </c>
      <c r="Q1887" s="2">
        <v>14.3224396336386</v>
      </c>
      <c r="R1887" s="2">
        <v>0</v>
      </c>
      <c r="S1887">
        <v>0</v>
      </c>
      <c r="T1887" s="2">
        <v>0</v>
      </c>
      <c r="U1887" s="2">
        <v>0.00661914460285132</v>
      </c>
      <c r="V1887">
        <v>0.00202903255727669</v>
      </c>
      <c r="W1887">
        <v>0.00534623</v>
      </c>
      <c r="X1887" s="3">
        <v>20.45</v>
      </c>
      <c r="Y1887" s="9">
        <v>0.0723413737851838</v>
      </c>
      <c r="Z1887">
        <v>72358.5325180656</v>
      </c>
      <c r="AA1887" s="4">
        <v>602</v>
      </c>
      <c r="AB1887">
        <v>6.88</v>
      </c>
      <c r="AC1887">
        <v>2.06</v>
      </c>
      <c r="AD1887" s="3">
        <v>0.5861</v>
      </c>
      <c r="AE1887" s="3">
        <v>108330</v>
      </c>
      <c r="AF1887">
        <v>0.00775791689941134</v>
      </c>
      <c r="AG1887">
        <v>0.859658545668085</v>
      </c>
      <c r="AH1887" s="3">
        <v>17062696</v>
      </c>
      <c r="AI1887" s="3">
        <v>124.39</v>
      </c>
      <c r="AJ1887">
        <v>0.0719108628811641</v>
      </c>
      <c r="AK1887">
        <v>0.010587870198</v>
      </c>
      <c r="AL1887">
        <v>0.000482607565801685</v>
      </c>
      <c r="AM1887" s="3">
        <v>5370.69230769231</v>
      </c>
      <c r="AN1887" s="3">
        <v>0.26</v>
      </c>
      <c r="AO1887" s="3">
        <v>127.714667557634</v>
      </c>
      <c r="AP1887" s="3">
        <v>39.6</v>
      </c>
      <c r="AQ1887" s="4">
        <v>2399</v>
      </c>
      <c r="AR1887" s="3">
        <v>4373</v>
      </c>
      <c r="AS1887" s="3">
        <v>1341</v>
      </c>
      <c r="AT1887">
        <v>82</v>
      </c>
      <c r="AU1887">
        <v>0</v>
      </c>
      <c r="AV1887">
        <v>0</v>
      </c>
      <c r="AW1887">
        <v>0</v>
      </c>
      <c r="AX1887">
        <v>11</v>
      </c>
      <c r="AY1887">
        <v>0</v>
      </c>
      <c r="AZ1887">
        <v>0</v>
      </c>
      <c r="BA1887">
        <v>0</v>
      </c>
    </row>
    <row r="1888" spans="1:53">
      <c r="A1888" t="s">
        <v>2921</v>
      </c>
      <c r="B1888" t="s">
        <v>2910</v>
      </c>
      <c r="C1888">
        <v>2011</v>
      </c>
      <c r="D1888">
        <v>0.0210639712118087</v>
      </c>
      <c r="E1888">
        <v>3.73766961828337</v>
      </c>
      <c r="F1888" s="2">
        <v>0.1801</v>
      </c>
      <c r="G1888">
        <v>0.862605919182922</v>
      </c>
      <c r="H1888" s="3">
        <v>525.17</v>
      </c>
      <c r="I1888" s="4">
        <v>219</v>
      </c>
      <c r="J1888" s="4">
        <v>725</v>
      </c>
      <c r="K1888">
        <v>6</v>
      </c>
      <c r="L1888" s="3">
        <v>0.05040335</v>
      </c>
      <c r="M1888" s="4">
        <v>27</v>
      </c>
      <c r="N1888">
        <v>8</v>
      </c>
      <c r="O1888" s="3">
        <v>340009</v>
      </c>
      <c r="P1888" s="3">
        <v>8.82</v>
      </c>
      <c r="Q1888" s="2">
        <v>14.11503683858</v>
      </c>
      <c r="R1888" s="2">
        <v>0.000434</v>
      </c>
      <c r="S1888">
        <v>0</v>
      </c>
      <c r="T1888" s="2">
        <v>0</v>
      </c>
      <c r="U1888" s="2">
        <v>0.0100391772771792</v>
      </c>
      <c r="V1888">
        <v>0.00182327040011669</v>
      </c>
      <c r="W1888">
        <v>0.00489716</v>
      </c>
      <c r="X1888" s="3">
        <v>22.6209</v>
      </c>
      <c r="Y1888" s="9">
        <v>0.070143241556213</v>
      </c>
      <c r="Z1888">
        <v>84382.1472188298</v>
      </c>
      <c r="AA1888" s="4">
        <v>549</v>
      </c>
      <c r="AB1888">
        <v>6.74</v>
      </c>
      <c r="AC1888">
        <v>1.96</v>
      </c>
      <c r="AD1888" s="3">
        <v>0.5815</v>
      </c>
      <c r="AE1888" s="3">
        <v>110883</v>
      </c>
      <c r="AF1888">
        <v>0.00651341063687308</v>
      </c>
      <c r="AG1888">
        <v>0.862545377647764</v>
      </c>
      <c r="AH1888" s="3">
        <v>19703339</v>
      </c>
      <c r="AI1888" s="3">
        <v>150.21</v>
      </c>
      <c r="AJ1888">
        <v>0.0696331478459568</v>
      </c>
      <c r="AK1888">
        <v>0.01387647773028</v>
      </c>
      <c r="AL1888">
        <v>0.000754786450662739</v>
      </c>
      <c r="AM1888" s="3">
        <v>4152.14634146342</v>
      </c>
      <c r="AN1888" s="3">
        <v>0.41</v>
      </c>
      <c r="AO1888" s="3">
        <v>124.145802650957</v>
      </c>
      <c r="AP1888" s="3">
        <v>39.83</v>
      </c>
      <c r="AQ1888" s="4">
        <v>1495</v>
      </c>
      <c r="AR1888" s="3">
        <v>4744</v>
      </c>
      <c r="AS1888" s="3">
        <v>1418</v>
      </c>
      <c r="AT1888">
        <v>97</v>
      </c>
      <c r="AU1888">
        <v>0</v>
      </c>
      <c r="AV1888">
        <v>0</v>
      </c>
      <c r="AW1888">
        <v>0</v>
      </c>
      <c r="AX1888">
        <v>11</v>
      </c>
      <c r="AY1888">
        <v>0</v>
      </c>
      <c r="AZ1888">
        <v>0</v>
      </c>
      <c r="BA1888">
        <v>0</v>
      </c>
    </row>
    <row r="1889" spans="1:53">
      <c r="A1889" t="s">
        <v>2922</v>
      </c>
      <c r="B1889" t="s">
        <v>2910</v>
      </c>
      <c r="C1889">
        <v>2012</v>
      </c>
      <c r="D1889">
        <v>0.0218920778995704</v>
      </c>
      <c r="E1889">
        <v>3.87120101090789</v>
      </c>
      <c r="F1889" s="2">
        <v>0.4457</v>
      </c>
      <c r="G1889">
        <v>0.867061219753095</v>
      </c>
      <c r="H1889" s="3">
        <v>3071.17</v>
      </c>
      <c r="I1889" s="4">
        <v>263</v>
      </c>
      <c r="J1889" s="4">
        <v>835</v>
      </c>
      <c r="K1889">
        <v>6</v>
      </c>
      <c r="L1889" s="3">
        <v>0.05080983</v>
      </c>
      <c r="M1889" s="4">
        <v>55</v>
      </c>
      <c r="N1889">
        <v>8</v>
      </c>
      <c r="O1889" s="3">
        <v>442750</v>
      </c>
      <c r="P1889" s="3">
        <v>8.86</v>
      </c>
      <c r="Q1889" s="2">
        <v>14.1094479249884</v>
      </c>
      <c r="R1889" s="2">
        <v>0.000874</v>
      </c>
      <c r="S1889">
        <v>0</v>
      </c>
      <c r="T1889" s="2">
        <v>0</v>
      </c>
      <c r="U1889" s="2">
        <v>0.00983606557377049</v>
      </c>
      <c r="V1889">
        <v>0.00234143125136388</v>
      </c>
      <c r="W1889">
        <v>0.0058548</v>
      </c>
      <c r="X1889" s="3">
        <v>24.07</v>
      </c>
      <c r="Y1889" s="9">
        <v>0.0657973767537261</v>
      </c>
      <c r="Z1889">
        <v>92307.2656683306</v>
      </c>
      <c r="AA1889" s="4">
        <v>452</v>
      </c>
      <c r="AB1889">
        <v>6.71</v>
      </c>
      <c r="AC1889">
        <v>1.88</v>
      </c>
      <c r="AD1889" s="3">
        <v>0.5861</v>
      </c>
      <c r="AE1889" s="3">
        <v>113373</v>
      </c>
      <c r="AF1889">
        <v>0.0058562551331918</v>
      </c>
      <c r="AG1889">
        <v>0.871906525545862</v>
      </c>
      <c r="AH1889" s="3">
        <v>22508660</v>
      </c>
      <c r="AI1889" s="3">
        <v>209.13</v>
      </c>
      <c r="AJ1889">
        <v>0.065286884846043</v>
      </c>
      <c r="AK1889">
        <v>0.0119681221676544</v>
      </c>
      <c r="AL1889">
        <v>0.000768105340160936</v>
      </c>
      <c r="AM1889" s="3">
        <v>4609.35714285714</v>
      </c>
      <c r="AN1889" s="3">
        <v>0.42</v>
      </c>
      <c r="AO1889" s="3">
        <v>122.737746891002</v>
      </c>
      <c r="AP1889" s="3">
        <v>40.04</v>
      </c>
      <c r="AQ1889" s="4">
        <v>1941</v>
      </c>
      <c r="AR1889" s="3">
        <v>5004</v>
      </c>
      <c r="AS1889" s="3">
        <v>1650</v>
      </c>
      <c r="AT1889">
        <v>2</v>
      </c>
      <c r="AU1889">
        <v>0</v>
      </c>
      <c r="AV1889">
        <v>0</v>
      </c>
      <c r="AW1889">
        <v>0</v>
      </c>
      <c r="AX1889">
        <v>11</v>
      </c>
      <c r="AY1889">
        <v>0</v>
      </c>
      <c r="AZ1889">
        <v>0</v>
      </c>
      <c r="BA1889">
        <v>0</v>
      </c>
    </row>
    <row r="1890" spans="1:53">
      <c r="A1890" t="s">
        <v>2923</v>
      </c>
      <c r="B1890" t="s">
        <v>2910</v>
      </c>
      <c r="C1890">
        <v>2013</v>
      </c>
      <c r="D1890">
        <v>0.023065094556941</v>
      </c>
      <c r="E1890">
        <v>4.11087386417331</v>
      </c>
      <c r="F1890" s="2">
        <v>0.3973</v>
      </c>
      <c r="G1890">
        <v>1.00339777150618</v>
      </c>
      <c r="H1890" s="3">
        <v>3400</v>
      </c>
      <c r="I1890" s="4">
        <v>290</v>
      </c>
      <c r="J1890" s="4">
        <v>1618</v>
      </c>
      <c r="K1890">
        <v>6</v>
      </c>
      <c r="L1890" s="3">
        <v>0.05051139</v>
      </c>
      <c r="M1890" s="4">
        <v>38</v>
      </c>
      <c r="N1890">
        <v>8</v>
      </c>
      <c r="O1890" s="3">
        <v>399104</v>
      </c>
      <c r="P1890" s="3">
        <v>8.9</v>
      </c>
      <c r="Q1890" s="2">
        <v>14.1246516341525</v>
      </c>
      <c r="R1890" s="2">
        <v>0.000179</v>
      </c>
      <c r="S1890">
        <v>0</v>
      </c>
      <c r="T1890" s="2">
        <v>0</v>
      </c>
      <c r="U1890" s="2">
        <v>0.00868878357030016</v>
      </c>
      <c r="V1890">
        <v>0.00518437636339128</v>
      </c>
      <c r="W1890">
        <v>0.01026856</v>
      </c>
      <c r="X1890" s="3">
        <v>30.2207</v>
      </c>
      <c r="Y1890" s="9">
        <v>0.0640573555935914</v>
      </c>
      <c r="Z1890">
        <v>99679.3808734107</v>
      </c>
      <c r="AA1890" s="4">
        <v>459</v>
      </c>
      <c r="AB1890">
        <v>6.68</v>
      </c>
      <c r="AC1890">
        <v>1.94</v>
      </c>
      <c r="AD1890" s="3">
        <v>0.5715</v>
      </c>
      <c r="AE1890" s="3">
        <v>120593</v>
      </c>
      <c r="AF1890">
        <v>0.00539568409702057</v>
      </c>
      <c r="AG1890">
        <v>0.880209754853489</v>
      </c>
      <c r="AH1890" s="3">
        <v>25461690</v>
      </c>
      <c r="AI1890" s="3">
        <v>218.77</v>
      </c>
      <c r="AJ1890">
        <v>0.0617893997870236</v>
      </c>
      <c r="AK1890">
        <v>0.0125413382508744</v>
      </c>
      <c r="AL1890">
        <v>0.000994575045207957</v>
      </c>
      <c r="AM1890" s="3">
        <v>4063.61818181818</v>
      </c>
      <c r="AN1890" s="3">
        <v>0.55</v>
      </c>
      <c r="AO1890" s="3">
        <v>120.933092224231</v>
      </c>
      <c r="AP1890" s="3">
        <v>40.74</v>
      </c>
      <c r="AQ1890" s="4">
        <v>2226</v>
      </c>
      <c r="AR1890" s="3">
        <v>5258</v>
      </c>
      <c r="AS1890" s="3">
        <v>1793</v>
      </c>
      <c r="AT1890">
        <v>116</v>
      </c>
      <c r="AU1890">
        <v>0</v>
      </c>
      <c r="AV1890">
        <v>0</v>
      </c>
      <c r="AW1890">
        <v>0</v>
      </c>
      <c r="AX1890">
        <v>11</v>
      </c>
      <c r="AY1890">
        <v>0</v>
      </c>
      <c r="AZ1890">
        <v>0</v>
      </c>
      <c r="BA1890">
        <v>0</v>
      </c>
    </row>
    <row r="1891" spans="1:53">
      <c r="A1891" t="s">
        <v>2924</v>
      </c>
      <c r="B1891" t="s">
        <v>2910</v>
      </c>
      <c r="C1891">
        <v>2014</v>
      </c>
      <c r="D1891">
        <v>0.0245969924087418</v>
      </c>
      <c r="E1891">
        <v>4.49980967033027</v>
      </c>
      <c r="F1891" s="2">
        <v>0.8675</v>
      </c>
      <c r="G1891">
        <v>1.12053070550168</v>
      </c>
      <c r="H1891" s="3">
        <v>3859</v>
      </c>
      <c r="I1891" s="4">
        <v>324</v>
      </c>
      <c r="J1891" s="4">
        <v>2127</v>
      </c>
      <c r="K1891">
        <v>6</v>
      </c>
      <c r="L1891" s="3">
        <v>0.05026082</v>
      </c>
      <c r="M1891" s="4">
        <v>42</v>
      </c>
      <c r="N1891">
        <v>8</v>
      </c>
      <c r="O1891" s="3">
        <v>386969</v>
      </c>
      <c r="P1891" s="3">
        <v>8.94</v>
      </c>
      <c r="Q1891" s="2">
        <v>14.2655133668299</v>
      </c>
      <c r="R1891" s="2">
        <v>0.00012</v>
      </c>
      <c r="S1891">
        <v>0</v>
      </c>
      <c r="T1891" s="2">
        <v>0</v>
      </c>
      <c r="U1891" s="2">
        <v>0.00807863201831157</v>
      </c>
      <c r="V1891">
        <v>0.00476899814570131</v>
      </c>
      <c r="W1891">
        <v>0.00915578</v>
      </c>
      <c r="X1891" s="3">
        <v>29.7084</v>
      </c>
      <c r="Y1891" s="9">
        <v>0.0593252049898387</v>
      </c>
      <c r="Z1891">
        <v>106902.688965404</v>
      </c>
      <c r="AA1891" s="4">
        <v>459</v>
      </c>
      <c r="AB1891">
        <v>6.7289</v>
      </c>
      <c r="AC1891">
        <v>1.8955</v>
      </c>
      <c r="AD1891" s="3">
        <v>0.5705</v>
      </c>
      <c r="AE1891" s="3">
        <v>120116</v>
      </c>
      <c r="AF1891">
        <v>0.0048464552156002</v>
      </c>
      <c r="AG1891">
        <v>0.884204920050193</v>
      </c>
      <c r="AH1891" s="3">
        <v>28543903</v>
      </c>
      <c r="AI1891" s="3">
        <v>304.64</v>
      </c>
      <c r="AJ1891">
        <v>0.0587737055636028</v>
      </c>
      <c r="AK1891">
        <v>0.01507038660864</v>
      </c>
      <c r="AL1891">
        <v>0.00107085489916116</v>
      </c>
      <c r="AM1891" s="3">
        <v>4130.71666666667</v>
      </c>
      <c r="AN1891" s="3">
        <v>0.6</v>
      </c>
      <c r="AO1891" s="3">
        <v>120.094592182759</v>
      </c>
      <c r="AP1891" s="3">
        <v>40.92</v>
      </c>
      <c r="AQ1891" s="4">
        <v>2474</v>
      </c>
      <c r="AR1891" s="3">
        <v>5661</v>
      </c>
      <c r="AS1891" s="3">
        <v>1925</v>
      </c>
      <c r="AT1891">
        <v>4</v>
      </c>
      <c r="AU1891">
        <v>0</v>
      </c>
      <c r="AV1891">
        <v>0</v>
      </c>
      <c r="AW1891">
        <v>0</v>
      </c>
      <c r="AX1891">
        <v>11</v>
      </c>
      <c r="AY1891">
        <v>0</v>
      </c>
      <c r="AZ1891">
        <v>0</v>
      </c>
      <c r="BA1891">
        <v>0</v>
      </c>
    </row>
    <row r="1892" spans="1:53">
      <c r="A1892" t="s">
        <v>2925</v>
      </c>
      <c r="B1892" t="s">
        <v>2910</v>
      </c>
      <c r="C1892">
        <v>2015</v>
      </c>
      <c r="D1892">
        <v>0.0235135715261381</v>
      </c>
      <c r="E1892">
        <v>4.87519732320115</v>
      </c>
      <c r="F1892" s="2">
        <v>0.5328</v>
      </c>
      <c r="G1892">
        <v>0.630020471602634</v>
      </c>
      <c r="H1892" s="3">
        <v>4403</v>
      </c>
      <c r="I1892" s="4">
        <v>313</v>
      </c>
      <c r="J1892" s="4">
        <v>3187</v>
      </c>
      <c r="K1892">
        <v>7</v>
      </c>
      <c r="L1892" s="3">
        <v>0.05478526</v>
      </c>
      <c r="M1892" s="4">
        <v>45</v>
      </c>
      <c r="N1892">
        <v>8</v>
      </c>
      <c r="O1892" s="3">
        <v>322069</v>
      </c>
      <c r="P1892" s="3">
        <v>8.98</v>
      </c>
      <c r="Q1892" s="2">
        <v>14.4873788475876</v>
      </c>
      <c r="R1892" s="2">
        <v>0</v>
      </c>
      <c r="S1892">
        <v>0</v>
      </c>
      <c r="T1892" s="2">
        <v>0</v>
      </c>
      <c r="U1892" s="2">
        <v>0.00847674995862982</v>
      </c>
      <c r="V1892">
        <v>0.00399211252086923</v>
      </c>
      <c r="W1892">
        <v>0.0081913</v>
      </c>
      <c r="X1892" s="3">
        <v>29.0903</v>
      </c>
      <c r="Y1892" s="9">
        <v>0.0554124956121657</v>
      </c>
      <c r="Z1892">
        <v>17639.4796665825</v>
      </c>
      <c r="AA1892" s="4">
        <v>461</v>
      </c>
      <c r="AB1892">
        <v>6.8011</v>
      </c>
      <c r="AC1892">
        <v>1.8617</v>
      </c>
      <c r="AD1892" s="3">
        <v>0.5717</v>
      </c>
      <c r="AE1892" s="3">
        <v>124332</v>
      </c>
      <c r="AF1892">
        <v>0.00451200836121615</v>
      </c>
      <c r="AG1892">
        <v>0.888346554990238</v>
      </c>
      <c r="AH1892" s="3">
        <v>31735773</v>
      </c>
      <c r="AI1892" s="3">
        <v>374.36</v>
      </c>
      <c r="AJ1892">
        <v>0.0552015501564099</v>
      </c>
      <c r="AK1892">
        <v>0.02002657476638</v>
      </c>
      <c r="AL1892">
        <v>0.00108902471432368</v>
      </c>
      <c r="AM1892" s="3">
        <v>4482.80462013991</v>
      </c>
      <c r="AN1892" s="3">
        <v>0.6147</v>
      </c>
      <c r="AO1892" s="3">
        <v>120.490743201346</v>
      </c>
      <c r="AP1892" s="3">
        <v>41.3</v>
      </c>
      <c r="AQ1892" s="4">
        <v>2647</v>
      </c>
      <c r="AR1892" s="3">
        <v>5944.15</v>
      </c>
      <c r="AS1892" s="3">
        <v>2021.89</v>
      </c>
      <c r="AT1892">
        <v>5</v>
      </c>
      <c r="AU1892">
        <v>0</v>
      </c>
      <c r="AV1892">
        <v>0</v>
      </c>
      <c r="AW1892">
        <v>0</v>
      </c>
      <c r="AX1892">
        <v>11</v>
      </c>
      <c r="AY1892">
        <v>0</v>
      </c>
      <c r="AZ1892">
        <v>0</v>
      </c>
      <c r="BA1892">
        <v>0</v>
      </c>
    </row>
    <row r="1893" spans="1:53">
      <c r="A1893" t="s">
        <v>2926</v>
      </c>
      <c r="B1893" t="s">
        <v>2910</v>
      </c>
      <c r="C1893">
        <v>2016</v>
      </c>
      <c r="D1893">
        <v>0.0192152563757834</v>
      </c>
      <c r="E1893">
        <v>5.25749537202778</v>
      </c>
      <c r="F1893" s="2">
        <v>0.5112</v>
      </c>
      <c r="G1893">
        <v>0.71967510321992</v>
      </c>
      <c r="H1893" s="3">
        <v>4780</v>
      </c>
      <c r="I1893" s="4">
        <v>413</v>
      </c>
      <c r="J1893" s="4">
        <v>2736</v>
      </c>
      <c r="K1893">
        <v>7</v>
      </c>
      <c r="L1893" s="3">
        <v>0.05451309</v>
      </c>
      <c r="M1893" s="4">
        <v>48</v>
      </c>
      <c r="N1893">
        <v>8</v>
      </c>
      <c r="O1893" s="3">
        <v>372241</v>
      </c>
      <c r="P1893" s="3">
        <v>9.02</v>
      </c>
      <c r="Q1893" s="2">
        <v>14.9063710488583</v>
      </c>
      <c r="R1893" s="2">
        <v>0</v>
      </c>
      <c r="S1893">
        <v>0</v>
      </c>
      <c r="T1893" s="2">
        <v>0</v>
      </c>
      <c r="U1893" s="2">
        <v>0.00872727272727273</v>
      </c>
      <c r="V1893">
        <v>0.00336113161545035</v>
      </c>
      <c r="W1893">
        <v>0.00756364</v>
      </c>
      <c r="X1893" s="3">
        <v>30.7818</v>
      </c>
      <c r="Y1893" s="9">
        <v>0.0570854266535433</v>
      </c>
      <c r="Z1893">
        <v>22813.1535465597</v>
      </c>
      <c r="AA1893" s="4">
        <v>440</v>
      </c>
      <c r="AB1893">
        <v>6.9653</v>
      </c>
      <c r="AC1893">
        <v>1.9053</v>
      </c>
      <c r="AD1893" s="3">
        <v>0.5781</v>
      </c>
      <c r="AE1893" s="3">
        <v>131091</v>
      </c>
      <c r="AF1893">
        <v>0.00424124677274286</v>
      </c>
      <c r="AG1893">
        <v>0.894977449641847</v>
      </c>
      <c r="AH1893" s="3">
        <v>35017376</v>
      </c>
      <c r="AI1893" s="3">
        <v>404.81</v>
      </c>
      <c r="AJ1893">
        <v>0.0562938406915875</v>
      </c>
      <c r="AK1893">
        <v>0.0165843700086528</v>
      </c>
      <c r="AL1893">
        <v>0.00105633802816901</v>
      </c>
      <c r="AM1893" s="3">
        <v>5151.43333333333</v>
      </c>
      <c r="AN1893" s="3">
        <v>0.6</v>
      </c>
      <c r="AO1893" s="3">
        <v>122.628521126761</v>
      </c>
      <c r="AP1893" s="3">
        <v>42.05</v>
      </c>
      <c r="AQ1893" s="4">
        <v>2609</v>
      </c>
      <c r="AR1893" s="3">
        <v>6952.34</v>
      </c>
      <c r="AS1893" s="3">
        <v>2266.67</v>
      </c>
      <c r="AT1893">
        <v>6</v>
      </c>
      <c r="AU1893">
        <v>1</v>
      </c>
      <c r="AV1893">
        <v>0</v>
      </c>
      <c r="AW1893">
        <v>0</v>
      </c>
      <c r="AX1893">
        <v>11</v>
      </c>
      <c r="AY1893">
        <v>0</v>
      </c>
      <c r="AZ1893">
        <v>0</v>
      </c>
      <c r="BA1893">
        <v>0</v>
      </c>
    </row>
    <row r="1894" spans="1:53">
      <c r="A1894" t="s">
        <v>2927</v>
      </c>
      <c r="B1894" t="s">
        <v>2910</v>
      </c>
      <c r="C1894">
        <v>2017</v>
      </c>
      <c r="D1894">
        <v>0.0215352609028241</v>
      </c>
      <c r="E1894">
        <v>5.52146091786225</v>
      </c>
      <c r="F1894" s="2">
        <v>0.9545</v>
      </c>
      <c r="G1894">
        <v>0.80124817306462</v>
      </c>
      <c r="H1894" s="3">
        <v>6316</v>
      </c>
      <c r="I1894" s="4">
        <v>356</v>
      </c>
      <c r="J1894" s="4">
        <v>2954</v>
      </c>
      <c r="K1894">
        <v>7</v>
      </c>
      <c r="L1894" s="3">
        <v>0.05839385</v>
      </c>
      <c r="M1894" s="4">
        <v>51</v>
      </c>
      <c r="N1894">
        <v>8</v>
      </c>
      <c r="O1894" s="3">
        <v>336436</v>
      </c>
      <c r="P1894" s="3">
        <v>9.06</v>
      </c>
      <c r="Q1894" s="2">
        <v>15.0381058400411</v>
      </c>
      <c r="R1894" s="2">
        <v>0.000145</v>
      </c>
      <c r="S1894">
        <v>0</v>
      </c>
      <c r="T1894" s="2">
        <v>0</v>
      </c>
      <c r="U1894" s="2">
        <v>0.00839105573892427</v>
      </c>
      <c r="V1894">
        <v>0.00302948212407177</v>
      </c>
      <c r="W1894">
        <v>0.00757752</v>
      </c>
      <c r="X1894" s="3">
        <v>32.3986</v>
      </c>
      <c r="Y1894" s="9">
        <v>0.0732638516077479</v>
      </c>
      <c r="Z1894">
        <v>9362.43920122472</v>
      </c>
      <c r="AA1894" s="4">
        <v>437</v>
      </c>
      <c r="AB1894">
        <v>7.0093</v>
      </c>
      <c r="AC1894">
        <v>1.9085</v>
      </c>
      <c r="AD1894" s="3">
        <v>0.609</v>
      </c>
      <c r="AE1894" s="3">
        <v>142746</v>
      </c>
      <c r="AF1894">
        <v>0.00427177318717624</v>
      </c>
      <c r="AG1894">
        <v>0.898420222587316</v>
      </c>
      <c r="AH1894" s="3">
        <v>38368383</v>
      </c>
      <c r="AI1894" s="3">
        <v>360.95</v>
      </c>
      <c r="AJ1894">
        <v>0.0729847499678299</v>
      </c>
      <c r="AK1894">
        <v>0.013634711248466</v>
      </c>
      <c r="AL1894">
        <v>0.00096524064171123</v>
      </c>
      <c r="AM1894" s="3">
        <v>6171.02493074792</v>
      </c>
      <c r="AN1894" s="3">
        <v>0.5415</v>
      </c>
      <c r="AO1894" s="3">
        <v>124.942959001783</v>
      </c>
      <c r="AP1894" s="3">
        <v>42.2</v>
      </c>
      <c r="AQ1894" s="4">
        <v>2175</v>
      </c>
      <c r="AR1894" s="3">
        <v>7224</v>
      </c>
      <c r="AS1894" s="3">
        <v>2207</v>
      </c>
      <c r="AT1894">
        <v>8</v>
      </c>
      <c r="AU1894">
        <v>2</v>
      </c>
      <c r="AV1894">
        <v>0</v>
      </c>
      <c r="AW1894">
        <v>0</v>
      </c>
      <c r="AX1894">
        <v>11</v>
      </c>
      <c r="AY1894">
        <v>0</v>
      </c>
      <c r="AZ1894">
        <v>0</v>
      </c>
      <c r="BA1894">
        <v>0</v>
      </c>
    </row>
    <row r="1895" spans="1:53">
      <c r="A1895" t="s">
        <v>2928</v>
      </c>
      <c r="B1895" t="s">
        <v>2910</v>
      </c>
      <c r="C1895">
        <v>2018</v>
      </c>
      <c r="D1895">
        <v>0.0192076063740073</v>
      </c>
      <c r="E1895">
        <v>5.77765232322266</v>
      </c>
      <c r="F1895" s="2">
        <v>1.6648</v>
      </c>
      <c r="G1895">
        <v>0.982892630104895</v>
      </c>
      <c r="H1895" s="3">
        <v>2246</v>
      </c>
      <c r="I1895" s="4">
        <v>405</v>
      </c>
      <c r="J1895" s="4">
        <v>5073</v>
      </c>
      <c r="K1895">
        <v>7</v>
      </c>
      <c r="L1895" s="3">
        <v>0.05753543</v>
      </c>
      <c r="M1895" s="4">
        <v>54</v>
      </c>
      <c r="N1895">
        <v>8</v>
      </c>
      <c r="O1895" s="3">
        <v>471097</v>
      </c>
      <c r="P1895" s="3">
        <v>9.1</v>
      </c>
      <c r="Q1895" s="2">
        <v>15.5058864042356</v>
      </c>
      <c r="R1895" s="2">
        <v>0.000877</v>
      </c>
      <c r="S1895">
        <v>0</v>
      </c>
      <c r="T1895" s="2">
        <v>0</v>
      </c>
      <c r="U1895" s="2">
        <v>0.0108935466078323</v>
      </c>
      <c r="V1895">
        <v>0.00352892783596408</v>
      </c>
      <c r="W1895">
        <v>0.0114982</v>
      </c>
      <c r="X1895" s="3">
        <v>35.1865</v>
      </c>
      <c r="Y1895" s="9">
        <v>0.0728373946185352</v>
      </c>
      <c r="Z1895">
        <v>10448.7442298408</v>
      </c>
      <c r="AA1895" s="4">
        <v>441</v>
      </c>
      <c r="AB1895">
        <v>7.1834</v>
      </c>
      <c r="AC1895">
        <v>2.0341</v>
      </c>
      <c r="AD1895" s="3">
        <v>0.6526</v>
      </c>
      <c r="AE1895" s="3">
        <v>150706</v>
      </c>
      <c r="AF1895">
        <v>0.00416888426620046</v>
      </c>
      <c r="AG1895">
        <v>0.899531514071845</v>
      </c>
      <c r="AH1895" s="3">
        <v>41769270</v>
      </c>
      <c r="AI1895" s="3">
        <v>213.4</v>
      </c>
      <c r="AJ1895">
        <v>0.0725599491482758</v>
      </c>
      <c r="AK1895">
        <v>0.0212934733804416</v>
      </c>
      <c r="AL1895">
        <v>0.000915329768270945</v>
      </c>
      <c r="AM1895" s="3">
        <v>7039.96105160662</v>
      </c>
      <c r="AN1895" s="3">
        <v>0.5135</v>
      </c>
      <c r="AO1895" s="3">
        <v>128.046345811052</v>
      </c>
      <c r="AP1895" s="3">
        <v>42.175</v>
      </c>
      <c r="AQ1895" s="4">
        <v>1997</v>
      </c>
      <c r="AR1895" s="3">
        <v>7406.38</v>
      </c>
      <c r="AS1895" s="3">
        <v>2284.14</v>
      </c>
      <c r="AT1895">
        <v>12</v>
      </c>
      <c r="AU1895">
        <v>2</v>
      </c>
      <c r="AV1895">
        <v>0</v>
      </c>
      <c r="AW1895">
        <v>0</v>
      </c>
      <c r="AX1895">
        <v>11</v>
      </c>
      <c r="AY1895">
        <v>0</v>
      </c>
      <c r="AZ1895">
        <v>0</v>
      </c>
      <c r="BA1895">
        <v>0</v>
      </c>
    </row>
    <row r="1896" spans="1:53">
      <c r="A1896" t="s">
        <v>2929</v>
      </c>
      <c r="B1896" t="s">
        <v>2910</v>
      </c>
      <c r="C1896">
        <v>2019</v>
      </c>
      <c r="D1896">
        <v>0.0171406973447983</v>
      </c>
      <c r="E1896">
        <v>6.05443934626937</v>
      </c>
      <c r="F1896" s="2">
        <v>0.9285</v>
      </c>
      <c r="G1896">
        <v>0.927431149256075</v>
      </c>
      <c r="H1896" s="3">
        <v>2423</v>
      </c>
      <c r="I1896" s="4">
        <v>527</v>
      </c>
      <c r="J1896" s="4">
        <v>5607</v>
      </c>
      <c r="K1896">
        <v>7</v>
      </c>
      <c r="L1896" s="3">
        <v>0.05765108</v>
      </c>
      <c r="M1896" s="4">
        <v>57</v>
      </c>
      <c r="N1896">
        <v>8</v>
      </c>
      <c r="O1896" s="3">
        <v>514854</v>
      </c>
      <c r="P1896" s="3">
        <v>9.14</v>
      </c>
      <c r="Q1896" s="2">
        <v>16.3431661962119</v>
      </c>
      <c r="R1896" s="2">
        <v>0.000123</v>
      </c>
      <c r="S1896">
        <v>0</v>
      </c>
      <c r="T1896" s="2">
        <v>0</v>
      </c>
      <c r="U1896" s="2">
        <v>0.0124466602804145</v>
      </c>
      <c r="V1896">
        <v>0.00544508509424388</v>
      </c>
      <c r="W1896">
        <v>0.01802653</v>
      </c>
      <c r="X1896" s="3">
        <v>35.6808</v>
      </c>
      <c r="Y1896" s="9">
        <v>0.0712811793547754</v>
      </c>
      <c r="Z1896">
        <v>11484.6453545601</v>
      </c>
      <c r="AA1896" s="4">
        <v>442</v>
      </c>
      <c r="AB1896">
        <v>7.5558</v>
      </c>
      <c r="AC1896">
        <v>2.0596</v>
      </c>
      <c r="AD1896" s="3">
        <v>0.6701</v>
      </c>
      <c r="AE1896" s="3">
        <v>163649</v>
      </c>
      <c r="AF1896">
        <v>0.00426145965975819</v>
      </c>
      <c r="AG1896">
        <v>0.899429979089685</v>
      </c>
      <c r="AH1896" s="3">
        <v>45201017</v>
      </c>
      <c r="AI1896" s="3">
        <v>143.56</v>
      </c>
      <c r="AJ1896">
        <v>0.0718565949075702</v>
      </c>
      <c r="AK1896">
        <v>0.0182062258332396</v>
      </c>
      <c r="AL1896">
        <v>0.00102089285714286</v>
      </c>
      <c r="AM1896" s="3">
        <v>6717.17684100053</v>
      </c>
      <c r="AN1896" s="3">
        <v>0.5717</v>
      </c>
      <c r="AO1896" s="3">
        <v>134.925</v>
      </c>
      <c r="AP1896" s="3">
        <v>42.418</v>
      </c>
      <c r="AQ1896" s="4">
        <v>1519</v>
      </c>
      <c r="AR1896" s="3">
        <v>7771.72</v>
      </c>
      <c r="AS1896" s="3">
        <v>2438.56</v>
      </c>
      <c r="AT1896">
        <v>14</v>
      </c>
      <c r="AU1896">
        <v>2</v>
      </c>
      <c r="AV1896">
        <v>0</v>
      </c>
      <c r="AW1896">
        <v>0</v>
      </c>
      <c r="AX1896">
        <v>11</v>
      </c>
      <c r="AY1896">
        <v>0</v>
      </c>
      <c r="AZ1896">
        <v>0</v>
      </c>
      <c r="BA1896">
        <v>0</v>
      </c>
    </row>
    <row r="1897" spans="1:53">
      <c r="A1897" t="s">
        <v>2930</v>
      </c>
      <c r="B1897" t="s">
        <v>2910</v>
      </c>
      <c r="C1897">
        <v>2020</v>
      </c>
      <c r="D1897">
        <v>0.0147294946780242</v>
      </c>
      <c r="E1897">
        <v>6.92755790627832</v>
      </c>
      <c r="F1897" s="2">
        <v>0.7729</v>
      </c>
      <c r="G1897">
        <v>1.10259949390384</v>
      </c>
      <c r="H1897" s="3">
        <v>2600</v>
      </c>
      <c r="I1897" s="4">
        <v>691</v>
      </c>
      <c r="J1897" s="4">
        <v>10040</v>
      </c>
      <c r="K1897">
        <v>7</v>
      </c>
      <c r="L1897" s="3">
        <v>0.04900739</v>
      </c>
      <c r="M1897" s="4">
        <v>60</v>
      </c>
      <c r="N1897">
        <v>8</v>
      </c>
      <c r="O1897" s="3">
        <v>524577</v>
      </c>
      <c r="P1897" s="3">
        <v>9.18</v>
      </c>
      <c r="Q1897" s="2">
        <v>19.8129057729426</v>
      </c>
      <c r="R1897" s="2">
        <v>0</v>
      </c>
      <c r="S1897">
        <v>0</v>
      </c>
      <c r="T1897" s="2">
        <v>43.6335219236209</v>
      </c>
      <c r="U1897" s="2">
        <v>0.0161191</v>
      </c>
      <c r="V1897">
        <v>0.01401723</v>
      </c>
      <c r="W1897">
        <v>0.02478602</v>
      </c>
      <c r="X1897" s="3">
        <v>37.5138150937728</v>
      </c>
      <c r="Y1897" s="9">
        <v>0.0694989767748058</v>
      </c>
      <c r="Z1897">
        <v>12817.1857035429</v>
      </c>
      <c r="AA1897" s="4">
        <v>449</v>
      </c>
      <c r="AB1897">
        <v>8.9864</v>
      </c>
      <c r="AC1897">
        <v>2.0671</v>
      </c>
      <c r="AD1897" s="3">
        <v>0.659</v>
      </c>
      <c r="AE1897" s="3">
        <v>172147</v>
      </c>
      <c r="AF1897">
        <v>0.00430005220601643</v>
      </c>
      <c r="AG1897">
        <v>0.897661220421795</v>
      </c>
      <c r="AH1897" s="3">
        <v>48645565</v>
      </c>
      <c r="AI1897" s="3">
        <v>152.17</v>
      </c>
      <c r="AJ1897">
        <v>0.0698808993772746</v>
      </c>
      <c r="AK1897">
        <v>0.018840486227184</v>
      </c>
      <c r="AM1897" s="3">
        <v>7663.01609020828</v>
      </c>
      <c r="AN1897" s="3">
        <v>0.542138411819021</v>
      </c>
      <c r="AO1897" s="3">
        <v>161.191031390135</v>
      </c>
      <c r="AP1897" s="3">
        <v>42.6</v>
      </c>
      <c r="AQ1897" s="4">
        <v>1486</v>
      </c>
      <c r="AR1897" s="3">
        <v>8168.16</v>
      </c>
      <c r="AS1897" s="3">
        <v>2516.36</v>
      </c>
      <c r="AT1897">
        <v>16</v>
      </c>
      <c r="AU1897">
        <v>2</v>
      </c>
      <c r="AV1897">
        <v>0</v>
      </c>
      <c r="AW1897">
        <v>0</v>
      </c>
      <c r="AX1897">
        <v>11</v>
      </c>
      <c r="AY1897">
        <v>0</v>
      </c>
      <c r="AZ1897">
        <v>0</v>
      </c>
      <c r="BA1897">
        <v>0</v>
      </c>
    </row>
    <row r="1898" spans="1:53">
      <c r="A1898" t="s">
        <v>2931</v>
      </c>
      <c r="B1898" t="s">
        <v>2910</v>
      </c>
      <c r="C1898">
        <v>2021</v>
      </c>
      <c r="D1898">
        <v>0.0197953408964649</v>
      </c>
      <c r="E1898">
        <v>7.48549160803075</v>
      </c>
      <c r="F1898" s="2">
        <v>1.1745</v>
      </c>
      <c r="G1898">
        <v>1.83461766449318</v>
      </c>
      <c r="H1898" s="3">
        <v>3940</v>
      </c>
      <c r="I1898" s="4">
        <v>979</v>
      </c>
      <c r="J1898" s="4">
        <v>12607</v>
      </c>
      <c r="K1898">
        <v>7</v>
      </c>
      <c r="L1898" s="3">
        <v>0.03845796</v>
      </c>
      <c r="M1898" s="4">
        <v>63</v>
      </c>
      <c r="N1898">
        <v>8</v>
      </c>
      <c r="O1898" s="3">
        <v>461312</v>
      </c>
      <c r="P1898" s="3">
        <v>9.22</v>
      </c>
      <c r="Q1898" s="2">
        <v>20.9059225812108</v>
      </c>
      <c r="R1898" s="2">
        <v>0.000499</v>
      </c>
      <c r="S1898">
        <v>0</v>
      </c>
      <c r="T1898" s="2">
        <v>0</v>
      </c>
      <c r="U1898" s="2">
        <v>0.02129387</v>
      </c>
      <c r="V1898">
        <v>0.00259202</v>
      </c>
      <c r="W1898">
        <v>0.00527446</v>
      </c>
      <c r="X1898" s="3">
        <v>40.6141</v>
      </c>
      <c r="Y1898" s="9">
        <v>0.0732672363317092</v>
      </c>
      <c r="Z1898">
        <v>14087.896976972</v>
      </c>
      <c r="AA1898" s="4">
        <v>460</v>
      </c>
      <c r="AB1898">
        <v>11.8181</v>
      </c>
      <c r="AC1898">
        <v>2.1308</v>
      </c>
      <c r="AD1898" s="3">
        <v>0.659</v>
      </c>
      <c r="AE1898" s="3">
        <v>181641</v>
      </c>
      <c r="AF1898">
        <v>0.00403312365528129</v>
      </c>
      <c r="AG1898">
        <v>0.906006798808987</v>
      </c>
      <c r="AH1898" s="3">
        <v>52086111</v>
      </c>
      <c r="AI1898" s="3">
        <v>192.2106</v>
      </c>
      <c r="AJ1898">
        <v>0.0740220772670653</v>
      </c>
      <c r="AK1898">
        <v>0.0124205276594592</v>
      </c>
      <c r="AL1898">
        <v>0.000749369369369369</v>
      </c>
      <c r="AM1898" s="3">
        <v>10828.8771339264</v>
      </c>
      <c r="AN1898" s="3">
        <v>0.4159</v>
      </c>
      <c r="AO1898" s="3">
        <v>212.938738738739</v>
      </c>
      <c r="AP1898" s="3">
        <v>43.231</v>
      </c>
      <c r="AQ1898" s="4">
        <v>1756</v>
      </c>
      <c r="AR1898" s="3">
        <v>8643.82</v>
      </c>
      <c r="AS1898" s="3">
        <v>2609.25</v>
      </c>
      <c r="AT1898">
        <v>18</v>
      </c>
      <c r="AU1898">
        <v>2</v>
      </c>
      <c r="AV1898">
        <v>0</v>
      </c>
      <c r="AW1898">
        <v>0</v>
      </c>
      <c r="AX1898">
        <v>11</v>
      </c>
      <c r="AY1898">
        <v>0</v>
      </c>
      <c r="AZ1898">
        <v>0</v>
      </c>
      <c r="BA1898">
        <v>0</v>
      </c>
    </row>
    <row r="1899" spans="1:53">
      <c r="A1899" t="s">
        <v>2932</v>
      </c>
      <c r="B1899" t="s">
        <v>2910</v>
      </c>
      <c r="C1899">
        <v>2022</v>
      </c>
      <c r="D1899">
        <v>0.0200574752041874</v>
      </c>
      <c r="E1899">
        <v>7.89207842124812</v>
      </c>
      <c r="F1899" s="2">
        <v>1.6491</v>
      </c>
      <c r="G1899">
        <v>1.74135944700461</v>
      </c>
      <c r="H1899" s="3">
        <v>4500</v>
      </c>
      <c r="I1899" s="4">
        <v>1094</v>
      </c>
      <c r="J1899" s="4">
        <v>9360</v>
      </c>
      <c r="K1899">
        <v>8</v>
      </c>
      <c r="L1899" s="3">
        <v>0.04975508</v>
      </c>
      <c r="M1899" s="4">
        <v>66</v>
      </c>
      <c r="N1899">
        <v>8</v>
      </c>
      <c r="O1899" s="3">
        <v>535001</v>
      </c>
      <c r="P1899" s="3">
        <v>9.26</v>
      </c>
      <c r="Q1899" s="2">
        <v>22.4075904328919</v>
      </c>
      <c r="R1899" s="2">
        <v>0.000256</v>
      </c>
      <c r="S1899">
        <v>1</v>
      </c>
      <c r="T1899" s="2">
        <v>0</v>
      </c>
      <c r="U1899" s="2">
        <v>0.01834029</v>
      </c>
      <c r="V1899">
        <v>0.00281053</v>
      </c>
      <c r="W1899">
        <v>0.00635196</v>
      </c>
      <c r="X1899" s="3">
        <v>44.8866</v>
      </c>
      <c r="Y1899" s="9">
        <v>0.0770883582896496</v>
      </c>
      <c r="Z1899">
        <v>15722.487386564</v>
      </c>
      <c r="AA1899" s="4">
        <v>440</v>
      </c>
      <c r="AB1899">
        <v>10.1055</v>
      </c>
      <c r="AC1899">
        <v>2.4616</v>
      </c>
      <c r="AD1899" s="3">
        <v>0.6656</v>
      </c>
      <c r="AE1899" s="3">
        <v>186592</v>
      </c>
      <c r="AF1899">
        <v>0.00393453131523568</v>
      </c>
      <c r="AG1899">
        <v>0.900605597985839</v>
      </c>
      <c r="AH1899" s="3">
        <v>55507308</v>
      </c>
      <c r="AI1899" s="3">
        <v>260.2029</v>
      </c>
      <c r="AJ1899">
        <v>0.0770883582896496</v>
      </c>
      <c r="AK1899">
        <v>0.01770921100179</v>
      </c>
      <c r="AM1899" s="3">
        <v>12353.6809705022</v>
      </c>
      <c r="AN1899" s="3">
        <v>0.394394552169898</v>
      </c>
      <c r="AO1899" s="3">
        <v>183.402903811252</v>
      </c>
      <c r="AP1899" s="3">
        <v>43.965</v>
      </c>
      <c r="AQ1899" s="4">
        <v>1968</v>
      </c>
      <c r="AR1899" s="3">
        <v>8788.5</v>
      </c>
      <c r="AS1899" s="3">
        <v>2687.96</v>
      </c>
      <c r="AT1899">
        <v>20</v>
      </c>
      <c r="AU1899">
        <v>2</v>
      </c>
      <c r="AV1899">
        <v>0</v>
      </c>
      <c r="AW1899">
        <v>0</v>
      </c>
      <c r="AX1899">
        <v>11</v>
      </c>
      <c r="AY1899">
        <v>0</v>
      </c>
      <c r="AZ1899">
        <v>0</v>
      </c>
      <c r="BA1899">
        <v>0</v>
      </c>
    </row>
    <row r="1900" spans="1:53">
      <c r="A1900" t="s">
        <v>2933</v>
      </c>
      <c r="B1900" t="s">
        <v>2910</v>
      </c>
      <c r="C1900">
        <v>2023</v>
      </c>
      <c r="D1900">
        <v>0.0259448727737267</v>
      </c>
      <c r="E1900">
        <v>8.22121009392507</v>
      </c>
      <c r="F1900" s="2">
        <v>1.516</v>
      </c>
      <c r="G1900">
        <v>1.71639670360898</v>
      </c>
      <c r="H1900" s="3">
        <v>4910</v>
      </c>
      <c r="I1900" s="4">
        <v>1462</v>
      </c>
      <c r="J1900" s="4">
        <v>6202</v>
      </c>
      <c r="L1900" s="3">
        <v>0.05444576</v>
      </c>
      <c r="M1900" s="4">
        <v>69</v>
      </c>
      <c r="N1900">
        <v>8</v>
      </c>
      <c r="O1900" s="3">
        <v>678760</v>
      </c>
      <c r="P1900" s="3">
        <v>9.3</v>
      </c>
      <c r="Q1900" s="2">
        <v>23.6437479787168</v>
      </c>
      <c r="R1900" s="2">
        <v>0.000605</v>
      </c>
      <c r="S1900">
        <v>1</v>
      </c>
      <c r="T1900" s="2">
        <v>10043.6335219236</v>
      </c>
      <c r="U1900" s="2">
        <v>0.01850457</v>
      </c>
      <c r="V1900">
        <v>0.00302905</v>
      </c>
      <c r="W1900">
        <v>0.00742945</v>
      </c>
      <c r="X1900" s="3">
        <v>48.5962</v>
      </c>
      <c r="Y1900" s="9">
        <v>0.0797388992733885</v>
      </c>
      <c r="Z1900">
        <v>17281.233778366</v>
      </c>
      <c r="AA1900" s="4">
        <v>435</v>
      </c>
      <c r="AB1900">
        <v>10.122</v>
      </c>
      <c r="AC1900">
        <v>3.2569</v>
      </c>
      <c r="AD1900" s="3">
        <v>0.6656</v>
      </c>
      <c r="AE1900" s="3">
        <v>196882.649549513</v>
      </c>
      <c r="AF1900">
        <v>0.00388477345472455</v>
      </c>
      <c r="AG1900">
        <v>0.898195759324081</v>
      </c>
      <c r="AH1900" s="3">
        <v>58894589</v>
      </c>
      <c r="AI1900" s="3">
        <v>220.5953</v>
      </c>
      <c r="AJ1900">
        <v>0.0789050177365698</v>
      </c>
      <c r="AK1900">
        <v>0.0116747382430909</v>
      </c>
      <c r="AM1900" s="3">
        <v>17457.4203951146</v>
      </c>
      <c r="AN1900" s="3">
        <v>0.302558702116495</v>
      </c>
      <c r="AO1900" s="3">
        <v>183.87254991008</v>
      </c>
      <c r="AP1900" s="3">
        <v>44.639</v>
      </c>
      <c r="AQ1900" s="4">
        <v>2325.57738896366</v>
      </c>
      <c r="AR1900" s="3">
        <v>9018.71</v>
      </c>
      <c r="AS1900" s="3">
        <v>2766.21</v>
      </c>
      <c r="AT1900">
        <v>22</v>
      </c>
      <c r="AU1900">
        <v>2</v>
      </c>
      <c r="AV1900">
        <v>0</v>
      </c>
      <c r="AW1900">
        <v>0</v>
      </c>
      <c r="AX1900">
        <v>11</v>
      </c>
      <c r="AY1900">
        <v>0</v>
      </c>
      <c r="AZ1900">
        <v>0</v>
      </c>
      <c r="BA1900">
        <v>0</v>
      </c>
    </row>
    <row r="1901" spans="1:53">
      <c r="A1901" t="s">
        <v>2934</v>
      </c>
      <c r="B1901" t="s">
        <v>2910</v>
      </c>
      <c r="C1901">
        <v>2024</v>
      </c>
      <c r="D1901">
        <v>0.024894344225765</v>
      </c>
      <c r="E1901">
        <v>8.66775866921081</v>
      </c>
      <c r="F1901" s="2">
        <v>1.8477</v>
      </c>
      <c r="G1901">
        <v>2.39170305676856</v>
      </c>
      <c r="H1901" s="3">
        <v>1.03617844152166</v>
      </c>
      <c r="I1901" s="4">
        <v>1633.73646578141</v>
      </c>
      <c r="J1901" s="4">
        <v>4604.64186563021</v>
      </c>
      <c r="K1901">
        <v>3</v>
      </c>
      <c r="L1901" s="3">
        <v>0.05444576</v>
      </c>
      <c r="M1901" s="4">
        <v>72.2857142857143</v>
      </c>
      <c r="O1901" s="3">
        <v>1069471</v>
      </c>
      <c r="P1901" s="3">
        <v>9.25982721382289</v>
      </c>
      <c r="Q1901" s="2">
        <v>25.3420732305667</v>
      </c>
      <c r="R1901" s="2">
        <v>0.000373</v>
      </c>
      <c r="S1901">
        <v>1</v>
      </c>
      <c r="T1901" s="2">
        <v>43.6335219236209</v>
      </c>
      <c r="U1901" s="2">
        <v>0.0214846061859382</v>
      </c>
      <c r="V1901">
        <v>0.00328440208659655</v>
      </c>
      <c r="W1901">
        <v>0.00616917248329649</v>
      </c>
      <c r="X1901" s="3">
        <v>49.46</v>
      </c>
      <c r="Y1901" s="9">
        <v>0.0838975392627022</v>
      </c>
      <c r="Z1901">
        <v>19286.3406474897</v>
      </c>
      <c r="AA1901" s="4">
        <v>4155.54199906147</v>
      </c>
      <c r="AB1901">
        <v>416.086956521739</v>
      </c>
      <c r="AC1901">
        <f>AC1900*AC1899/AC1898</f>
        <v>3.76252348413741</v>
      </c>
      <c r="AD1901" s="3">
        <v>0.672266100151745</v>
      </c>
      <c r="AE1901" s="3">
        <v>202249.092136372</v>
      </c>
      <c r="AF1901">
        <v>0.00373634481558117</v>
      </c>
      <c r="AG1901">
        <v>0.911082907508193</v>
      </c>
      <c r="AH1901" s="3">
        <v>59801665</v>
      </c>
      <c r="AI1901" s="3">
        <v>298.628362776923</v>
      </c>
      <c r="AJ1901">
        <v>0.0028341634919623</v>
      </c>
      <c r="AK1901">
        <v>0.0166458630910183</v>
      </c>
      <c r="AM1901" s="3">
        <v>19915.5830712605</v>
      </c>
      <c r="AN1901" s="3">
        <v>0.286913930815919</v>
      </c>
      <c r="AO1901" s="3">
        <v>188.098094822571</v>
      </c>
      <c r="AP1901" s="3">
        <v>45.147</v>
      </c>
      <c r="AQ1901" s="4">
        <v>2606.34185733513</v>
      </c>
      <c r="AR1901" s="3">
        <v>9161.88</v>
      </c>
      <c r="AS1901" s="3">
        <v>2771.08</v>
      </c>
      <c r="AT1901">
        <v>27</v>
      </c>
      <c r="AU1901">
        <v>2</v>
      </c>
      <c r="AV1901">
        <v>0</v>
      </c>
      <c r="AW1901">
        <v>0</v>
      </c>
      <c r="AX1901">
        <v>11</v>
      </c>
      <c r="AY1901">
        <v>0</v>
      </c>
      <c r="AZ1901">
        <v>0</v>
      </c>
      <c r="BA1901">
        <v>0</v>
      </c>
    </row>
    <row r="1902" spans="1:53">
      <c r="A1902" t="s">
        <v>2935</v>
      </c>
      <c r="B1902" t="s">
        <v>2936</v>
      </c>
      <c r="C1902">
        <v>2000</v>
      </c>
      <c r="D1902">
        <v>0.002799649970637</v>
      </c>
      <c r="E1902">
        <v>2.07944154167984</v>
      </c>
      <c r="F1902" s="2">
        <v>0.13092034722215</v>
      </c>
      <c r="G1902">
        <v>1.53018368340111</v>
      </c>
      <c r="H1902" s="3">
        <v>17.4743839547744</v>
      </c>
      <c r="I1902" s="4">
        <v>9</v>
      </c>
      <c r="J1902" s="4">
        <v>152</v>
      </c>
      <c r="K1902">
        <v>3</v>
      </c>
      <c r="L1902" s="3">
        <v>0.0819461259079903</v>
      </c>
      <c r="M1902" s="4">
        <v>15</v>
      </c>
      <c r="N1902">
        <v>9</v>
      </c>
      <c r="O1902" s="3">
        <v>174319</v>
      </c>
      <c r="P1902" s="3">
        <v>7.7648314696626</v>
      </c>
      <c r="Q1902" s="2">
        <v>1.66312212923929</v>
      </c>
      <c r="S1902">
        <v>0</v>
      </c>
      <c r="T1902" s="2">
        <v>0</v>
      </c>
      <c r="U1902" s="2">
        <v>0.00766717521544548</v>
      </c>
      <c r="V1902">
        <v>0.00483008452647921</v>
      </c>
      <c r="W1902">
        <v>0.00483415524461196</v>
      </c>
      <c r="X1902" s="3">
        <v>28.6023809002907</v>
      </c>
      <c r="Y1902" s="9">
        <v>0.0354740272785903</v>
      </c>
      <c r="Z1902">
        <v>21198.4117566089</v>
      </c>
      <c r="AA1902" s="4">
        <v>3348</v>
      </c>
      <c r="AB1902">
        <v>1.51</v>
      </c>
      <c r="AC1902">
        <v>0.24</v>
      </c>
      <c r="AD1902" s="3">
        <v>3.4332</v>
      </c>
      <c r="AE1902" s="3">
        <v>1006397</v>
      </c>
      <c r="AF1902">
        <v>0.190072712850344</v>
      </c>
      <c r="AG1902">
        <v>0.694417164009972</v>
      </c>
      <c r="AH1902" s="3">
        <v>4501298</v>
      </c>
      <c r="AI1902" s="3">
        <v>11.6</v>
      </c>
      <c r="AJ1902">
        <v>0.0309105072844806</v>
      </c>
      <c r="AK1902">
        <v>0.010334307538672</v>
      </c>
      <c r="AL1902">
        <v>0.000457241113942696</v>
      </c>
      <c r="AM1902" s="3">
        <v>1455.54584221748</v>
      </c>
      <c r="AN1902" s="3">
        <v>0.363767313019391</v>
      </c>
      <c r="AO1902" s="3">
        <v>16.6119888884699</v>
      </c>
      <c r="AP1902" s="3">
        <v>24.0195481927711</v>
      </c>
      <c r="AQ1902" s="4">
        <v>1149</v>
      </c>
      <c r="AR1902" s="3">
        <v>664.857908557092</v>
      </c>
      <c r="AS1902" s="3">
        <v>243.563793103448</v>
      </c>
      <c r="AT1902">
        <v>0</v>
      </c>
      <c r="AU1902">
        <v>0</v>
      </c>
      <c r="AV1902">
        <v>0</v>
      </c>
      <c r="AW1902">
        <v>0</v>
      </c>
      <c r="AX1902">
        <v>11</v>
      </c>
      <c r="AY1902">
        <v>0</v>
      </c>
      <c r="AZ1902">
        <v>0</v>
      </c>
      <c r="BA1902">
        <v>0</v>
      </c>
    </row>
    <row r="1903" spans="1:53">
      <c r="A1903" t="s">
        <v>2937</v>
      </c>
      <c r="B1903" t="s">
        <v>2936</v>
      </c>
      <c r="C1903">
        <v>2001</v>
      </c>
      <c r="D1903">
        <v>0.0025677345481887</v>
      </c>
      <c r="E1903">
        <v>2.19722457733622</v>
      </c>
      <c r="F1903" s="2">
        <v>0.0611527022483279</v>
      </c>
      <c r="G1903">
        <v>1.67062399873328</v>
      </c>
      <c r="H1903" s="3">
        <v>19.2175628040381</v>
      </c>
      <c r="I1903" s="4">
        <v>13</v>
      </c>
      <c r="J1903" s="4">
        <v>152</v>
      </c>
      <c r="K1903">
        <v>3</v>
      </c>
      <c r="L1903" s="3">
        <v>0.0645890521556596</v>
      </c>
      <c r="M1903" s="4">
        <v>16</v>
      </c>
      <c r="N1903">
        <v>9</v>
      </c>
      <c r="O1903" s="3">
        <v>119773</v>
      </c>
      <c r="P1903" s="3">
        <v>7.85596798925958</v>
      </c>
      <c r="Q1903" s="2">
        <v>2.3353361154407</v>
      </c>
      <c r="S1903">
        <v>0</v>
      </c>
      <c r="T1903" s="2">
        <v>0</v>
      </c>
      <c r="U1903" s="2">
        <v>0.00647418326876689</v>
      </c>
      <c r="V1903">
        <v>0.00493962678375412</v>
      </c>
      <c r="W1903">
        <v>0.00508352547135448</v>
      </c>
      <c r="X1903" s="3">
        <v>18.1226</v>
      </c>
      <c r="Y1903" s="9">
        <v>0.0357921416880102</v>
      </c>
      <c r="Z1903">
        <v>23658.02092415</v>
      </c>
      <c r="AA1903" s="4">
        <v>2645</v>
      </c>
      <c r="AB1903">
        <v>1.8579</v>
      </c>
      <c r="AC1903">
        <v>0.2125</v>
      </c>
      <c r="AD1903" s="3">
        <v>3.4332</v>
      </c>
      <c r="AE1903" s="3">
        <v>1006397</v>
      </c>
      <c r="AF1903">
        <v>0.175330487804878</v>
      </c>
      <c r="AG1903">
        <v>0.710871080139373</v>
      </c>
      <c r="AH1903" s="3">
        <v>5007988</v>
      </c>
      <c r="AI1903" s="3">
        <v>12.67</v>
      </c>
      <c r="AJ1903">
        <v>0.0335951458594784</v>
      </c>
      <c r="AK1903">
        <v>0.0098068321998276</v>
      </c>
      <c r="AL1903">
        <v>0.000389001061152555</v>
      </c>
      <c r="AM1903" s="3">
        <v>1854.7619047619</v>
      </c>
      <c r="AN1903" s="3">
        <v>0.309473684210526</v>
      </c>
      <c r="AO1903" s="3">
        <v>23.353361154407</v>
      </c>
      <c r="AP1903" s="3">
        <v>25.3733935742972</v>
      </c>
      <c r="AQ1903" s="4">
        <v>1181</v>
      </c>
      <c r="AR1903" s="3">
        <v>799.252130464955</v>
      </c>
      <c r="AS1903" s="3">
        <v>282.474137931034</v>
      </c>
      <c r="AT1903">
        <v>0</v>
      </c>
      <c r="AU1903">
        <v>0</v>
      </c>
      <c r="AV1903">
        <v>0</v>
      </c>
      <c r="AW1903">
        <v>0</v>
      </c>
      <c r="AX1903">
        <v>11</v>
      </c>
      <c r="AY1903">
        <v>0</v>
      </c>
      <c r="AZ1903">
        <v>0</v>
      </c>
      <c r="BA1903">
        <v>0</v>
      </c>
    </row>
    <row r="1904" spans="1:53">
      <c r="A1904" t="s">
        <v>2938</v>
      </c>
      <c r="B1904" t="s">
        <v>2936</v>
      </c>
      <c r="C1904">
        <v>2002</v>
      </c>
      <c r="D1904">
        <v>0.00218655094823049</v>
      </c>
      <c r="E1904">
        <v>2.19722457733622</v>
      </c>
      <c r="F1904" s="2">
        <v>0.195956469248292</v>
      </c>
      <c r="G1904">
        <v>0.604754633202162</v>
      </c>
      <c r="H1904" s="3">
        <v>324.09</v>
      </c>
      <c r="I1904" s="4">
        <v>7</v>
      </c>
      <c r="J1904" s="4">
        <v>141</v>
      </c>
      <c r="K1904">
        <v>3</v>
      </c>
      <c r="L1904" s="3">
        <v>0.0639761949042217</v>
      </c>
      <c r="M1904" s="4">
        <v>17</v>
      </c>
      <c r="N1904">
        <v>9</v>
      </c>
      <c r="O1904" s="3">
        <v>130505</v>
      </c>
      <c r="P1904" s="3">
        <v>7.94710450885656</v>
      </c>
      <c r="Q1904" s="2">
        <v>2.70333454833398</v>
      </c>
      <c r="S1904">
        <v>0</v>
      </c>
      <c r="T1904" s="2">
        <v>0</v>
      </c>
      <c r="U1904" s="2">
        <v>0.0103537265499616</v>
      </c>
      <c r="V1904">
        <v>0.0032495681323952</v>
      </c>
      <c r="W1904">
        <v>0.005332895698097</v>
      </c>
      <c r="X1904" s="3">
        <v>14.1683</v>
      </c>
      <c r="Y1904" s="9">
        <v>0.0326583844976804</v>
      </c>
      <c r="Z1904">
        <v>26003.5056967572</v>
      </c>
      <c r="AA1904" s="4">
        <v>2131</v>
      </c>
      <c r="AB1904">
        <v>2.15</v>
      </c>
      <c r="AC1904">
        <v>0.24</v>
      </c>
      <c r="AD1904" s="3">
        <v>3.4332</v>
      </c>
      <c r="AE1904" s="3">
        <v>1006397</v>
      </c>
      <c r="AF1904">
        <v>0.160476615693716</v>
      </c>
      <c r="AG1904">
        <v>0.730231371485976</v>
      </c>
      <c r="AH1904" s="3">
        <v>5906338</v>
      </c>
      <c r="AI1904" s="3">
        <v>15</v>
      </c>
      <c r="AJ1904">
        <v>0.0328036378257464</v>
      </c>
      <c r="AK1904">
        <v>0.0081650881409328</v>
      </c>
      <c r="AL1904">
        <v>0.000620510313503244</v>
      </c>
      <c r="AM1904" s="3">
        <v>1270.30597014925</v>
      </c>
      <c r="AN1904" s="3">
        <v>0.493684210526316</v>
      </c>
      <c r="AO1904" s="3">
        <v>27.0333454833398</v>
      </c>
      <c r="AP1904" s="3">
        <v>26.79</v>
      </c>
      <c r="AQ1904" s="4">
        <v>1308</v>
      </c>
      <c r="AR1904" s="3">
        <v>1116.01</v>
      </c>
      <c r="AS1904" s="3">
        <v>325.5</v>
      </c>
      <c r="AT1904">
        <v>0</v>
      </c>
      <c r="AU1904">
        <v>0</v>
      </c>
      <c r="AV1904">
        <v>0</v>
      </c>
      <c r="AW1904">
        <v>0</v>
      </c>
      <c r="AX1904">
        <v>11</v>
      </c>
      <c r="AY1904">
        <v>0</v>
      </c>
      <c r="AZ1904">
        <v>0</v>
      </c>
      <c r="BA1904">
        <v>0</v>
      </c>
    </row>
    <row r="1905" spans="1:53">
      <c r="A1905" t="s">
        <v>2939</v>
      </c>
      <c r="B1905" t="s">
        <v>2936</v>
      </c>
      <c r="C1905">
        <v>2003</v>
      </c>
      <c r="D1905">
        <v>0.00200542298859909</v>
      </c>
      <c r="E1905">
        <v>2.77258872223978</v>
      </c>
      <c r="F1905" s="2">
        <v>0.0915309794988611</v>
      </c>
      <c r="G1905">
        <v>0.540579764668763</v>
      </c>
      <c r="H1905" s="3">
        <v>356.42</v>
      </c>
      <c r="I1905" s="4">
        <v>11</v>
      </c>
      <c r="J1905" s="4">
        <v>185</v>
      </c>
      <c r="K1905">
        <v>3</v>
      </c>
      <c r="L1905" s="3">
        <v>0.0620082507549015</v>
      </c>
      <c r="M1905" s="4">
        <v>19</v>
      </c>
      <c r="N1905">
        <v>9</v>
      </c>
      <c r="O1905" s="3">
        <v>189938.476075576</v>
      </c>
      <c r="P1905" s="3">
        <v>8.04038038337365</v>
      </c>
      <c r="Q1905" s="2">
        <v>2.95200311358301</v>
      </c>
      <c r="S1905">
        <v>0</v>
      </c>
      <c r="T1905" s="2">
        <v>0</v>
      </c>
      <c r="U1905" s="2">
        <v>0.00874271440466278</v>
      </c>
      <c r="V1905">
        <v>0.00506898251581206</v>
      </c>
      <c r="W1905">
        <v>0.00560799348501869</v>
      </c>
      <c r="X1905" s="3">
        <v>8.9771</v>
      </c>
      <c r="Y1905" s="9">
        <v>0.0329512495455504</v>
      </c>
      <c r="Z1905">
        <v>29020.6402695872</v>
      </c>
      <c r="AA1905" s="4">
        <v>1076</v>
      </c>
      <c r="AB1905">
        <v>2.35</v>
      </c>
      <c r="AC1905">
        <v>0.45</v>
      </c>
      <c r="AD1905" s="3">
        <v>3.4332</v>
      </c>
      <c r="AE1905" s="3">
        <v>1006397</v>
      </c>
      <c r="AF1905">
        <v>0.144655464842178</v>
      </c>
      <c r="AG1905">
        <v>0.752098545391824</v>
      </c>
      <c r="AH1905" s="3">
        <v>7224679</v>
      </c>
      <c r="AI1905" s="3">
        <v>25.7</v>
      </c>
      <c r="AJ1905">
        <v>0.0348399744124421</v>
      </c>
      <c r="AK1905">
        <v>0.0091463095700262</v>
      </c>
      <c r="AL1905">
        <v>0.000527300347767134</v>
      </c>
      <c r="AM1905" s="3">
        <v>1656.47619047619</v>
      </c>
      <c r="AN1905" s="3">
        <v>0.42</v>
      </c>
      <c r="AO1905" s="3">
        <v>29.5200311358301</v>
      </c>
      <c r="AP1905" s="3">
        <v>28.3</v>
      </c>
      <c r="AQ1905" s="4">
        <v>1518</v>
      </c>
      <c r="AR1905" s="3">
        <v>1341.6</v>
      </c>
      <c r="AS1905" s="3">
        <v>377.5</v>
      </c>
      <c r="AT1905">
        <v>0</v>
      </c>
      <c r="AU1905">
        <v>0</v>
      </c>
      <c r="AV1905">
        <v>0</v>
      </c>
      <c r="AW1905">
        <v>0</v>
      </c>
      <c r="AX1905">
        <v>11</v>
      </c>
      <c r="AY1905">
        <v>0</v>
      </c>
      <c r="AZ1905">
        <v>0</v>
      </c>
      <c r="BA1905">
        <v>0</v>
      </c>
    </row>
    <row r="1906" spans="1:53">
      <c r="A1906" t="s">
        <v>2940</v>
      </c>
      <c r="B1906" t="s">
        <v>2936</v>
      </c>
      <c r="C1906">
        <v>2004</v>
      </c>
      <c r="D1906">
        <v>0.0017077152856076</v>
      </c>
      <c r="E1906">
        <v>3.09104245335832</v>
      </c>
      <c r="F1906" s="2">
        <v>0.2933</v>
      </c>
      <c r="G1906">
        <v>0.544258825671545</v>
      </c>
      <c r="H1906" s="3">
        <v>6010.76</v>
      </c>
      <c r="I1906" s="4">
        <v>13</v>
      </c>
      <c r="J1906" s="4">
        <v>232</v>
      </c>
      <c r="K1906">
        <v>4</v>
      </c>
      <c r="L1906" s="3">
        <v>0.0614322195446535</v>
      </c>
      <c r="M1906" s="4">
        <v>21</v>
      </c>
      <c r="N1906">
        <v>9</v>
      </c>
      <c r="O1906" s="3">
        <v>174319</v>
      </c>
      <c r="P1906" s="3">
        <v>8.13365625789075</v>
      </c>
      <c r="Q1906" s="2">
        <v>3.48286315578494</v>
      </c>
      <c r="S1906">
        <v>0</v>
      </c>
      <c r="T1906" s="2">
        <v>0</v>
      </c>
      <c r="U1906" s="2">
        <v>0.0139816360601002</v>
      </c>
      <c r="V1906">
        <v>0.00472690030482447</v>
      </c>
      <c r="W1906">
        <v>0.00588309127194038</v>
      </c>
      <c r="X1906" s="3">
        <v>18.2575</v>
      </c>
      <c r="Y1906" s="9">
        <v>0.0300662247796725</v>
      </c>
      <c r="Z1906">
        <v>35273.1591448931</v>
      </c>
      <c r="AA1906" s="4">
        <v>1074</v>
      </c>
      <c r="AB1906">
        <v>2.78</v>
      </c>
      <c r="AC1906">
        <v>0.52</v>
      </c>
      <c r="AD1906" s="3">
        <v>3.4332</v>
      </c>
      <c r="AE1906" s="3">
        <v>1006397</v>
      </c>
      <c r="AF1906">
        <v>0.12225425170068</v>
      </c>
      <c r="AG1906">
        <v>0.757215743440233</v>
      </c>
      <c r="AH1906" s="3">
        <v>8439866</v>
      </c>
      <c r="AI1906" s="3">
        <v>25.6</v>
      </c>
      <c r="AJ1906">
        <v>0.0314121827525083</v>
      </c>
      <c r="AK1906">
        <v>0.0091921392737856</v>
      </c>
      <c r="AL1906">
        <v>0.000839304504685073</v>
      </c>
      <c r="AM1906" s="3">
        <v>1228.65671641791</v>
      </c>
      <c r="AN1906" s="3">
        <v>0.67</v>
      </c>
      <c r="AO1906" s="3">
        <v>34.8286315578494</v>
      </c>
      <c r="AP1906" s="3">
        <v>29.88</v>
      </c>
      <c r="AQ1906" s="4">
        <v>1795</v>
      </c>
      <c r="AR1906" s="3">
        <v>1873.3</v>
      </c>
      <c r="AS1906" s="3">
        <v>435</v>
      </c>
      <c r="AT1906">
        <v>0</v>
      </c>
      <c r="AU1906">
        <v>0</v>
      </c>
      <c r="AV1906">
        <v>0</v>
      </c>
      <c r="AW1906">
        <v>0</v>
      </c>
      <c r="AX1906">
        <v>11</v>
      </c>
      <c r="AY1906">
        <v>0</v>
      </c>
      <c r="AZ1906">
        <v>0</v>
      </c>
      <c r="BA1906">
        <v>0</v>
      </c>
    </row>
    <row r="1907" spans="1:53">
      <c r="A1907" t="s">
        <v>2941</v>
      </c>
      <c r="B1907" t="s">
        <v>2936</v>
      </c>
      <c r="C1907">
        <v>2005</v>
      </c>
      <c r="D1907">
        <v>0.00156625277563783</v>
      </c>
      <c r="E1907">
        <v>3.17805383034795</v>
      </c>
      <c r="F1907" s="2">
        <v>0.137</v>
      </c>
      <c r="G1907">
        <v>0.426526954596996</v>
      </c>
      <c r="H1907" s="3">
        <v>7018.76</v>
      </c>
      <c r="I1907" s="4">
        <v>11</v>
      </c>
      <c r="J1907" s="4">
        <v>218</v>
      </c>
      <c r="K1907">
        <v>5</v>
      </c>
      <c r="L1907" s="3">
        <v>0.0595965488654856</v>
      </c>
      <c r="M1907" s="4">
        <v>20</v>
      </c>
      <c r="N1907">
        <v>9</v>
      </c>
      <c r="O1907" s="3">
        <v>119773</v>
      </c>
      <c r="P1907" s="3">
        <v>8.22912170692702</v>
      </c>
      <c r="Q1907" s="2">
        <v>4.17631595819709</v>
      </c>
      <c r="R1907" s="2">
        <v>0.000302</v>
      </c>
      <c r="S1907">
        <v>0</v>
      </c>
      <c r="T1907" s="2">
        <v>0</v>
      </c>
      <c r="U1907" s="2">
        <v>0.0118061309030655</v>
      </c>
      <c r="V1907">
        <v>0.00420110208911471</v>
      </c>
      <c r="W1907">
        <v>0.00618657093492098</v>
      </c>
      <c r="X1907" s="3">
        <v>20.4631</v>
      </c>
      <c r="Y1907" s="9">
        <v>0.0303358445570989</v>
      </c>
      <c r="Z1907">
        <v>37955.646189141</v>
      </c>
      <c r="AA1907" s="4">
        <v>1023</v>
      </c>
      <c r="AB1907">
        <v>3.26</v>
      </c>
      <c r="AC1907">
        <v>0.7</v>
      </c>
      <c r="AD1907" s="3">
        <v>3.4332</v>
      </c>
      <c r="AE1907" s="3">
        <v>1006397</v>
      </c>
      <c r="AF1907">
        <v>0.0948018048569114</v>
      </c>
      <c r="AG1907">
        <v>0.760611541287515</v>
      </c>
      <c r="AH1907" s="3">
        <v>10493836</v>
      </c>
      <c r="AI1907" s="3">
        <v>32.9</v>
      </c>
      <c r="AJ1907">
        <v>0.028700104631328</v>
      </c>
      <c r="AK1907">
        <v>0.0123563598795</v>
      </c>
      <c r="AL1907">
        <v>0.000713686503812588</v>
      </c>
      <c r="AM1907" s="3">
        <v>1862.42105263158</v>
      </c>
      <c r="AN1907" s="3">
        <v>0.57</v>
      </c>
      <c r="AO1907" s="3">
        <v>40.7790451625828</v>
      </c>
      <c r="AP1907" s="3">
        <v>37.2</v>
      </c>
      <c r="AQ1907" s="4">
        <v>2085</v>
      </c>
      <c r="AR1907" s="3">
        <v>2066.6</v>
      </c>
      <c r="AS1907" s="3">
        <v>635.03</v>
      </c>
      <c r="AT1907">
        <v>0</v>
      </c>
      <c r="AU1907">
        <v>0</v>
      </c>
      <c r="AV1907">
        <v>0</v>
      </c>
      <c r="AW1907">
        <v>0</v>
      </c>
      <c r="AX1907">
        <v>11</v>
      </c>
      <c r="AY1907">
        <v>0</v>
      </c>
      <c r="AZ1907">
        <v>0</v>
      </c>
      <c r="BA1907">
        <v>0</v>
      </c>
    </row>
    <row r="1908" spans="1:53">
      <c r="A1908" t="s">
        <v>2942</v>
      </c>
      <c r="B1908" t="s">
        <v>2936</v>
      </c>
      <c r="C1908">
        <v>2006</v>
      </c>
      <c r="D1908">
        <v>0.00135289953614873</v>
      </c>
      <c r="E1908">
        <v>3.2188758248682</v>
      </c>
      <c r="F1908" s="2">
        <v>0.439</v>
      </c>
      <c r="G1908">
        <v>0.43347701005228</v>
      </c>
      <c r="H1908" s="3">
        <v>786</v>
      </c>
      <c r="I1908" s="4">
        <v>20</v>
      </c>
      <c r="J1908" s="4">
        <v>285</v>
      </c>
      <c r="K1908">
        <v>5</v>
      </c>
      <c r="L1908" s="3">
        <v>0.0586346649823675</v>
      </c>
      <c r="M1908" s="4">
        <v>18</v>
      </c>
      <c r="N1908">
        <v>9</v>
      </c>
      <c r="O1908" s="3">
        <v>130505</v>
      </c>
      <c r="P1908" s="3">
        <v>8.3245871559633</v>
      </c>
      <c r="Q1908" s="2">
        <v>4.94295786557049</v>
      </c>
      <c r="R1908" s="2">
        <v>0.000554</v>
      </c>
      <c r="S1908">
        <v>0</v>
      </c>
      <c r="T1908" s="2">
        <v>0</v>
      </c>
      <c r="U1908" s="2">
        <v>0.0126971124308827</v>
      </c>
      <c r="V1908">
        <v>0.00420191297617073</v>
      </c>
      <c r="W1908">
        <v>0.00649005059790157</v>
      </c>
      <c r="X1908" s="3">
        <v>22.685</v>
      </c>
      <c r="Y1908" s="9">
        <v>0.027679809837685</v>
      </c>
      <c r="Z1908">
        <v>47097.4130461691</v>
      </c>
      <c r="AA1908" s="4">
        <v>984</v>
      </c>
      <c r="AB1908">
        <v>3.8</v>
      </c>
      <c r="AC1908">
        <v>0.68</v>
      </c>
      <c r="AD1908" s="3">
        <v>3.4332</v>
      </c>
      <c r="AE1908" s="3">
        <v>1006397</v>
      </c>
      <c r="AF1908">
        <v>0.0813335542319597</v>
      </c>
      <c r="AG1908">
        <v>0.781431584732133</v>
      </c>
      <c r="AH1908" s="3">
        <v>13440505</v>
      </c>
      <c r="AI1908" s="3">
        <v>45.7</v>
      </c>
      <c r="AJ1908">
        <v>0.0262680471483873</v>
      </c>
      <c r="AK1908">
        <v>0.0093322244490384</v>
      </c>
      <c r="AL1908">
        <v>0.000770444745442571</v>
      </c>
      <c r="AM1908" s="3">
        <v>1995.75806451613</v>
      </c>
      <c r="AN1908" s="3">
        <v>0.62</v>
      </c>
      <c r="AO1908" s="3">
        <v>47.2183216731078</v>
      </c>
      <c r="AP1908" s="3">
        <v>37.8</v>
      </c>
      <c r="AQ1908" s="4">
        <v>2513</v>
      </c>
      <c r="AR1908" s="3">
        <v>2313</v>
      </c>
      <c r="AS1908" s="3">
        <v>508</v>
      </c>
      <c r="AT1908">
        <v>3</v>
      </c>
      <c r="AU1908">
        <v>0</v>
      </c>
      <c r="AV1908">
        <v>0</v>
      </c>
      <c r="AW1908">
        <v>0</v>
      </c>
      <c r="AX1908">
        <v>11</v>
      </c>
      <c r="AY1908">
        <v>0</v>
      </c>
      <c r="AZ1908">
        <v>0</v>
      </c>
      <c r="BA1908">
        <v>0</v>
      </c>
    </row>
    <row r="1909" spans="1:53">
      <c r="A1909" t="s">
        <v>2943</v>
      </c>
      <c r="B1909" t="s">
        <v>2936</v>
      </c>
      <c r="C1909">
        <v>2007</v>
      </c>
      <c r="D1909">
        <v>0.0191993746421132</v>
      </c>
      <c r="E1909">
        <v>3.49650756146648</v>
      </c>
      <c r="F1909" s="2">
        <v>0.33</v>
      </c>
      <c r="G1909">
        <v>0.479107619655854</v>
      </c>
      <c r="H1909" s="3">
        <v>232.47</v>
      </c>
      <c r="I1909" s="4">
        <v>36</v>
      </c>
      <c r="J1909" s="4">
        <v>459</v>
      </c>
      <c r="K1909">
        <v>5</v>
      </c>
      <c r="L1909" s="3">
        <v>0.0512876000865614</v>
      </c>
      <c r="M1909" s="4">
        <v>20</v>
      </c>
      <c r="N1909">
        <v>9</v>
      </c>
      <c r="O1909" s="3">
        <v>200739</v>
      </c>
      <c r="P1909" s="3">
        <v>8.42229357798165</v>
      </c>
      <c r="Q1909" s="2">
        <v>6.09694954612624</v>
      </c>
      <c r="R1909" s="2">
        <v>0</v>
      </c>
      <c r="S1909">
        <v>0</v>
      </c>
      <c r="T1909" s="2">
        <v>0</v>
      </c>
      <c r="U1909" s="2">
        <v>0.0115491835921943</v>
      </c>
      <c r="V1909">
        <v>0.00437522708379701</v>
      </c>
      <c r="W1909">
        <v>0.00682484029895079</v>
      </c>
      <c r="X1909" s="3">
        <v>18.4024</v>
      </c>
      <c r="Y1909" s="9">
        <v>0.0279280293671514</v>
      </c>
      <c r="Z1909">
        <v>48829.6474709875</v>
      </c>
      <c r="AA1909" s="4">
        <v>971</v>
      </c>
      <c r="AB1909">
        <v>4.621</v>
      </c>
      <c r="AC1909">
        <v>0.8586</v>
      </c>
      <c r="AD1909" s="3">
        <v>3.4332</v>
      </c>
      <c r="AE1909" s="3">
        <v>1006397</v>
      </c>
      <c r="AF1909">
        <v>0.0695943544316052</v>
      </c>
      <c r="AG1909">
        <v>0.800966744808414</v>
      </c>
      <c r="AH1909" s="3">
        <v>17538984</v>
      </c>
      <c r="AI1909" s="3">
        <v>67.51014</v>
      </c>
      <c r="AJ1909">
        <v>0.0264828534531046</v>
      </c>
      <c r="AK1909">
        <v>0.009333273146238</v>
      </c>
      <c r="AL1909">
        <v>0.000716235073290606</v>
      </c>
      <c r="AM1909" s="3">
        <v>2493.25862068966</v>
      </c>
      <c r="AN1909" s="3">
        <v>0.58</v>
      </c>
      <c r="AO1909" s="3">
        <v>57.064177132343</v>
      </c>
      <c r="AP1909" s="3">
        <v>34.18</v>
      </c>
      <c r="AQ1909" s="4">
        <v>2844</v>
      </c>
      <c r="AR1909" s="3">
        <v>2666</v>
      </c>
      <c r="AS1909" s="3">
        <v>685</v>
      </c>
      <c r="AT1909">
        <v>1</v>
      </c>
      <c r="AU1909">
        <v>0</v>
      </c>
      <c r="AV1909">
        <v>0</v>
      </c>
      <c r="AW1909">
        <v>0</v>
      </c>
      <c r="AX1909">
        <v>11</v>
      </c>
      <c r="AY1909">
        <v>0</v>
      </c>
      <c r="AZ1909">
        <v>0</v>
      </c>
      <c r="BA1909">
        <v>0</v>
      </c>
    </row>
    <row r="1910" spans="1:53">
      <c r="A1910" t="s">
        <v>2944</v>
      </c>
      <c r="B1910" t="s">
        <v>2936</v>
      </c>
      <c r="C1910">
        <v>2008</v>
      </c>
      <c r="D1910">
        <v>0.015294122241038</v>
      </c>
      <c r="E1910">
        <v>3.80666248977032</v>
      </c>
      <c r="F1910" s="2">
        <v>0.0611</v>
      </c>
      <c r="G1910">
        <v>0.747228850405442</v>
      </c>
      <c r="H1910" s="3">
        <v>490</v>
      </c>
      <c r="I1910" s="4">
        <v>43</v>
      </c>
      <c r="J1910" s="4">
        <v>596</v>
      </c>
      <c r="K1910">
        <v>5</v>
      </c>
      <c r="L1910" s="3">
        <v>0.04719864</v>
      </c>
      <c r="M1910" s="4">
        <v>21</v>
      </c>
      <c r="N1910">
        <v>9</v>
      </c>
      <c r="O1910" s="3">
        <v>376412</v>
      </c>
      <c r="P1910" s="3">
        <v>8.52</v>
      </c>
      <c r="Q1910" s="2">
        <v>7.438648267794</v>
      </c>
      <c r="S1910">
        <v>0</v>
      </c>
      <c r="T1910" s="2">
        <v>0</v>
      </c>
      <c r="U1910" s="2">
        <v>0.00973187686196624</v>
      </c>
      <c r="V1910">
        <v>0.00392567048270917</v>
      </c>
      <c r="W1910">
        <v>0.00715963</v>
      </c>
      <c r="X1910" s="3">
        <v>19.6745</v>
      </c>
      <c r="Y1910" s="9">
        <v>0.0254828093072864</v>
      </c>
      <c r="Z1910">
        <v>51994.0715434084</v>
      </c>
      <c r="AA1910" s="4">
        <v>928</v>
      </c>
      <c r="AB1910">
        <v>5.5955</v>
      </c>
      <c r="AC1910">
        <v>1.13</v>
      </c>
      <c r="AD1910" s="3">
        <v>3.4332</v>
      </c>
      <c r="AE1910" s="3">
        <v>1006397</v>
      </c>
      <c r="AF1910">
        <v>0.0593800594746407</v>
      </c>
      <c r="AG1910">
        <v>0.819274975808926</v>
      </c>
      <c r="AH1910" s="3">
        <v>23848248</v>
      </c>
      <c r="AI1910" s="3">
        <v>87.5</v>
      </c>
      <c r="AJ1910">
        <v>0.0241058559215029</v>
      </c>
      <c r="AK1910">
        <v>0.010369358330688</v>
      </c>
      <c r="AL1910">
        <v>0.000603663870101391</v>
      </c>
      <c r="AM1910" s="3">
        <v>3458.85714285714</v>
      </c>
      <c r="AN1910" s="3">
        <v>0.49</v>
      </c>
      <c r="AO1910" s="3">
        <v>68.9347180643333</v>
      </c>
      <c r="AP1910" s="3">
        <v>39.04</v>
      </c>
      <c r="AQ1910" s="4">
        <v>2910</v>
      </c>
      <c r="AR1910" s="3">
        <v>2716</v>
      </c>
      <c r="AS1910" s="3">
        <v>718</v>
      </c>
      <c r="AT1910">
        <v>5</v>
      </c>
      <c r="AU1910">
        <v>0</v>
      </c>
      <c r="AV1910">
        <v>0</v>
      </c>
      <c r="AW1910">
        <v>0</v>
      </c>
      <c r="AX1910">
        <v>11</v>
      </c>
      <c r="AY1910">
        <v>0</v>
      </c>
      <c r="AZ1910">
        <v>0</v>
      </c>
      <c r="BA1910">
        <v>0</v>
      </c>
    </row>
    <row r="1911" spans="1:53">
      <c r="A1911" t="s">
        <v>2945</v>
      </c>
      <c r="B1911" t="s">
        <v>2936</v>
      </c>
      <c r="C1911">
        <v>2009</v>
      </c>
      <c r="D1911">
        <v>0.0216826180277252</v>
      </c>
      <c r="E1911">
        <v>4.06044301054642</v>
      </c>
      <c r="F1911" s="2">
        <v>0.0592</v>
      </c>
      <c r="G1911">
        <v>0.824004989223889</v>
      </c>
      <c r="H1911" s="3">
        <v>144.924045801527</v>
      </c>
      <c r="I1911" s="4">
        <v>88</v>
      </c>
      <c r="J1911" s="4">
        <v>642</v>
      </c>
      <c r="K1911">
        <v>5</v>
      </c>
      <c r="L1911" s="3">
        <v>0.05044191</v>
      </c>
      <c r="M1911" s="4">
        <v>22</v>
      </c>
      <c r="N1911">
        <v>9</v>
      </c>
      <c r="O1911" s="3">
        <v>412295</v>
      </c>
      <c r="P1911" s="3">
        <v>8.62</v>
      </c>
      <c r="Q1911" s="2">
        <v>7.44045550535967</v>
      </c>
      <c r="R1911" s="2">
        <v>0.000147</v>
      </c>
      <c r="S1911">
        <v>0</v>
      </c>
      <c r="T1911" s="2">
        <v>0</v>
      </c>
      <c r="U1911" s="2">
        <v>0.0108108108108108</v>
      </c>
      <c r="V1911">
        <v>0.00298970621153628</v>
      </c>
      <c r="W1911">
        <v>0.00752896</v>
      </c>
      <c r="X1911" s="3">
        <v>31.9413</v>
      </c>
      <c r="Y1911" s="9">
        <v>0.0244098120344288</v>
      </c>
      <c r="Z1911">
        <v>55301.4605500903</v>
      </c>
      <c r="AA1911" s="4">
        <v>874</v>
      </c>
      <c r="AB1911">
        <v>5.5668</v>
      </c>
      <c r="AC1911">
        <v>1.2554</v>
      </c>
      <c r="AD1911" s="3">
        <v>3.4332</v>
      </c>
      <c r="AE1911" s="3">
        <v>1006397</v>
      </c>
      <c r="AF1911">
        <v>0.052229084171904</v>
      </c>
      <c r="AG1911">
        <v>0.828531986776619</v>
      </c>
      <c r="AH1911" s="3">
        <v>30823397</v>
      </c>
      <c r="AI1911" s="3">
        <v>146.01</v>
      </c>
      <c r="AJ1911">
        <v>0.0242845256708997</v>
      </c>
      <c r="AK1911">
        <v>0.0127827024331264</v>
      </c>
      <c r="AL1911">
        <v>0.000689341063800977</v>
      </c>
      <c r="AM1911" s="3">
        <v>3440.875</v>
      </c>
      <c r="AN1911" s="3">
        <v>0.56</v>
      </c>
      <c r="AO1911" s="3">
        <v>68.5254256065586</v>
      </c>
      <c r="AP1911" s="3">
        <v>39.13</v>
      </c>
      <c r="AQ1911" s="4">
        <v>3564</v>
      </c>
      <c r="AR1911" s="3">
        <v>2924</v>
      </c>
      <c r="AS1911" s="3">
        <v>790</v>
      </c>
      <c r="AT1911">
        <v>2</v>
      </c>
      <c r="AU1911">
        <v>0</v>
      </c>
      <c r="AV1911">
        <v>0</v>
      </c>
      <c r="AW1911">
        <v>0</v>
      </c>
      <c r="AX1911">
        <v>11</v>
      </c>
      <c r="AY1911">
        <v>0</v>
      </c>
      <c r="AZ1911">
        <v>0</v>
      </c>
      <c r="BA1911">
        <v>0</v>
      </c>
    </row>
    <row r="1912" spans="1:53">
      <c r="A1912" t="s">
        <v>2946</v>
      </c>
      <c r="B1912" t="s">
        <v>2936</v>
      </c>
      <c r="C1912">
        <v>2010</v>
      </c>
      <c r="D1912">
        <v>0.0206262525908289</v>
      </c>
      <c r="E1912">
        <v>4.29045944114839</v>
      </c>
      <c r="F1912" s="2">
        <v>0.1677</v>
      </c>
      <c r="G1912">
        <v>0.7489135096568</v>
      </c>
      <c r="H1912" s="3">
        <v>525.17</v>
      </c>
      <c r="I1912" s="4">
        <v>114</v>
      </c>
      <c r="J1912" s="4">
        <v>894</v>
      </c>
      <c r="K1912">
        <v>5</v>
      </c>
      <c r="L1912" s="3">
        <v>0.05162655</v>
      </c>
      <c r="M1912" s="4">
        <v>22</v>
      </c>
      <c r="N1912">
        <v>9</v>
      </c>
      <c r="O1912" s="3">
        <v>500502</v>
      </c>
      <c r="P1912" s="3">
        <v>8.72</v>
      </c>
      <c r="Q1912" s="2">
        <v>7.80768171806168</v>
      </c>
      <c r="R1912" s="2">
        <v>0.000258</v>
      </c>
      <c r="S1912">
        <v>0</v>
      </c>
      <c r="T1912" s="2">
        <v>0</v>
      </c>
      <c r="U1912" s="2">
        <v>0.0102099788094779</v>
      </c>
      <c r="V1912">
        <v>0.00285335693964245</v>
      </c>
      <c r="W1912">
        <v>0.00789829</v>
      </c>
      <c r="X1912" s="3">
        <v>35.026</v>
      </c>
      <c r="Y1912" s="9">
        <v>0.0245334031619198</v>
      </c>
      <c r="Z1912">
        <v>72358.5325180656</v>
      </c>
      <c r="AA1912" s="4">
        <v>786</v>
      </c>
      <c r="AB1912">
        <v>5.67</v>
      </c>
      <c r="AC1912">
        <v>1.55</v>
      </c>
      <c r="AD1912" s="3">
        <v>3.4332</v>
      </c>
      <c r="AE1912" s="3">
        <v>1006397</v>
      </c>
      <c r="AF1912">
        <v>0.0434595437252506</v>
      </c>
      <c r="AG1912">
        <v>0.838403772493101</v>
      </c>
      <c r="AH1912" s="3">
        <v>39685378</v>
      </c>
      <c r="AI1912" s="3">
        <v>217.08</v>
      </c>
      <c r="AJ1912">
        <v>0.0247140365417086</v>
      </c>
      <c r="AK1912">
        <v>0.018222732562944</v>
      </c>
      <c r="AL1912">
        <v>0.00064941430181836</v>
      </c>
      <c r="AM1912" s="3">
        <v>4369.2641509434</v>
      </c>
      <c r="AN1912" s="3">
        <v>0.53</v>
      </c>
      <c r="AO1912" s="3">
        <v>69.4934568445817</v>
      </c>
      <c r="AP1912" s="3">
        <v>39.2</v>
      </c>
      <c r="AQ1912" s="4">
        <v>3827</v>
      </c>
      <c r="AR1912" s="3">
        <v>3053</v>
      </c>
      <c r="AS1912" s="3">
        <v>821</v>
      </c>
      <c r="AT1912">
        <v>6</v>
      </c>
      <c r="AU1912">
        <v>0</v>
      </c>
      <c r="AV1912">
        <v>0</v>
      </c>
      <c r="AW1912">
        <v>0</v>
      </c>
      <c r="AX1912">
        <v>11</v>
      </c>
      <c r="AY1912">
        <v>0</v>
      </c>
      <c r="AZ1912">
        <v>0</v>
      </c>
      <c r="BA1912">
        <v>0</v>
      </c>
    </row>
    <row r="1913" spans="1:53">
      <c r="A1913" t="s">
        <v>2947</v>
      </c>
      <c r="B1913" t="s">
        <v>2936</v>
      </c>
      <c r="C1913">
        <v>2011</v>
      </c>
      <c r="D1913">
        <v>0.0292261809019929</v>
      </c>
      <c r="E1913">
        <v>4.47733681447821</v>
      </c>
      <c r="F1913" s="2">
        <v>0.1801</v>
      </c>
      <c r="G1913">
        <v>0.862605919182922</v>
      </c>
      <c r="H1913" s="3">
        <v>2023.62</v>
      </c>
      <c r="I1913" s="4">
        <v>160</v>
      </c>
      <c r="J1913" s="4">
        <v>1178</v>
      </c>
      <c r="K1913">
        <v>5</v>
      </c>
      <c r="L1913" s="3">
        <v>0.05162842</v>
      </c>
      <c r="M1913" s="4">
        <v>24</v>
      </c>
      <c r="N1913">
        <v>11</v>
      </c>
      <c r="O1913" s="3">
        <v>340009</v>
      </c>
      <c r="P1913" s="3">
        <v>8.741</v>
      </c>
      <c r="Q1913" s="2">
        <v>7.64072733302015</v>
      </c>
      <c r="R1913" s="2">
        <v>0.000739</v>
      </c>
      <c r="S1913">
        <v>0</v>
      </c>
      <c r="T1913" s="2">
        <v>0</v>
      </c>
      <c r="U1913" s="2">
        <v>0.0104206138688897</v>
      </c>
      <c r="V1913">
        <v>0.00297220773467526</v>
      </c>
      <c r="W1913">
        <v>0.00795756</v>
      </c>
      <c r="X1913" s="3">
        <v>36.6064</v>
      </c>
      <c r="Y1913" s="9">
        <v>0.0227916649045765</v>
      </c>
      <c r="Z1913">
        <v>84382.1472188298</v>
      </c>
      <c r="AA1913" s="4">
        <v>736</v>
      </c>
      <c r="AB1913">
        <v>5.53</v>
      </c>
      <c r="AC1913">
        <v>1.59</v>
      </c>
      <c r="AD1913" s="3">
        <v>3.4332</v>
      </c>
      <c r="AE1913" s="3">
        <v>1006397</v>
      </c>
      <c r="AF1913">
        <v>0.0365820208137198</v>
      </c>
      <c r="AG1913">
        <v>0.848480772935621</v>
      </c>
      <c r="AH1913" s="3">
        <v>50909963</v>
      </c>
      <c r="AI1913" s="3">
        <v>269.17</v>
      </c>
      <c r="AJ1913">
        <v>0.022959512008055</v>
      </c>
      <c r="AK1913">
        <v>0.0081370011503808</v>
      </c>
      <c r="AL1913">
        <v>0.000670159619836725</v>
      </c>
      <c r="AM1913" s="3">
        <v>5001.94545454545</v>
      </c>
      <c r="AN1913" s="3">
        <v>0.55</v>
      </c>
      <c r="AO1913" s="3">
        <v>67.3802851224564</v>
      </c>
      <c r="AP1913" s="3">
        <v>40.03</v>
      </c>
      <c r="AQ1913" s="4">
        <v>2590</v>
      </c>
      <c r="AR1913" s="3">
        <v>3345</v>
      </c>
      <c r="AS1913" s="3">
        <v>902</v>
      </c>
      <c r="AT1913">
        <v>82</v>
      </c>
      <c r="AU1913">
        <v>0</v>
      </c>
      <c r="AV1913">
        <v>0</v>
      </c>
      <c r="AW1913">
        <v>0</v>
      </c>
      <c r="AX1913">
        <v>11</v>
      </c>
      <c r="AY1913">
        <v>0</v>
      </c>
      <c r="AZ1913">
        <v>0</v>
      </c>
      <c r="BA1913">
        <v>0</v>
      </c>
    </row>
    <row r="1914" spans="1:53">
      <c r="A1914" t="s">
        <v>2948</v>
      </c>
      <c r="B1914" t="s">
        <v>2936</v>
      </c>
      <c r="C1914">
        <v>2012</v>
      </c>
      <c r="D1914">
        <v>0.0340488003306607</v>
      </c>
      <c r="E1914">
        <v>4.69134788222914</v>
      </c>
      <c r="F1914" s="2">
        <v>0.3973</v>
      </c>
      <c r="G1914">
        <v>0.867061219753095</v>
      </c>
      <c r="H1914" s="3">
        <v>3071.17</v>
      </c>
      <c r="I1914" s="4">
        <v>212</v>
      </c>
      <c r="J1914" s="4">
        <v>1207</v>
      </c>
      <c r="K1914">
        <v>5</v>
      </c>
      <c r="L1914" s="3">
        <v>0.05302559</v>
      </c>
      <c r="M1914" s="4">
        <v>31</v>
      </c>
      <c r="N1914">
        <v>9</v>
      </c>
      <c r="O1914" s="3">
        <v>442750</v>
      </c>
      <c r="P1914" s="3">
        <v>8.762</v>
      </c>
      <c r="Q1914" s="2">
        <v>7.5709158432992</v>
      </c>
      <c r="R1914" s="2">
        <v>0.00283</v>
      </c>
      <c r="S1914">
        <v>0</v>
      </c>
      <c r="T1914" s="2">
        <v>0</v>
      </c>
      <c r="U1914" s="2">
        <v>0.0104089219330855</v>
      </c>
      <c r="V1914">
        <v>0.0031577002536238</v>
      </c>
      <c r="W1914">
        <v>0.00873606</v>
      </c>
      <c r="X1914" s="3">
        <v>48.0558</v>
      </c>
      <c r="Y1914" s="9">
        <v>0.021598094775641</v>
      </c>
      <c r="Z1914">
        <v>92307.2656683306</v>
      </c>
      <c r="AA1914" s="4">
        <v>674</v>
      </c>
      <c r="AB1914">
        <v>5.46</v>
      </c>
      <c r="AC1914">
        <v>1.54</v>
      </c>
      <c r="AD1914" s="3">
        <v>3.4332</v>
      </c>
      <c r="AE1914" s="3">
        <v>1006397</v>
      </c>
      <c r="AF1914">
        <v>0.0324938734788631</v>
      </c>
      <c r="AG1914">
        <v>0.852727795194999</v>
      </c>
      <c r="AH1914" s="3">
        <v>65082696</v>
      </c>
      <c r="AI1914" s="3">
        <v>396.91</v>
      </c>
      <c r="AJ1914">
        <v>0.0217571591345704</v>
      </c>
      <c r="AK1914">
        <v>0.0141352577014912</v>
      </c>
      <c r="AL1914">
        <v>0.000680933852140078</v>
      </c>
      <c r="AM1914" s="3">
        <v>5530.69642857143</v>
      </c>
      <c r="AN1914" s="3">
        <v>0.56</v>
      </c>
      <c r="AO1914" s="3">
        <v>66.4323929961089</v>
      </c>
      <c r="AP1914" s="3">
        <v>40.23</v>
      </c>
      <c r="AQ1914" s="4">
        <v>2816</v>
      </c>
      <c r="AR1914" s="3">
        <v>3413</v>
      </c>
      <c r="AS1914" s="3">
        <v>921</v>
      </c>
      <c r="AT1914">
        <v>97</v>
      </c>
      <c r="AU1914">
        <v>0</v>
      </c>
      <c r="AV1914">
        <v>0</v>
      </c>
      <c r="AW1914">
        <v>0</v>
      </c>
      <c r="AX1914">
        <v>11</v>
      </c>
      <c r="AY1914">
        <v>0</v>
      </c>
      <c r="AZ1914">
        <v>0</v>
      </c>
      <c r="BA1914">
        <v>0</v>
      </c>
    </row>
    <row r="1915" spans="1:53">
      <c r="A1915" t="s">
        <v>2949</v>
      </c>
      <c r="B1915" t="s">
        <v>2936</v>
      </c>
      <c r="C1915">
        <v>2013</v>
      </c>
      <c r="D1915">
        <v>0.0356142554210865</v>
      </c>
      <c r="E1915">
        <v>4.82028156560504</v>
      </c>
      <c r="F1915" s="2">
        <v>0.8675</v>
      </c>
      <c r="G1915">
        <v>1.00339777150618</v>
      </c>
      <c r="H1915" s="3">
        <v>3400</v>
      </c>
      <c r="I1915" s="4">
        <v>306</v>
      </c>
      <c r="J1915" s="4">
        <v>2150</v>
      </c>
      <c r="K1915">
        <v>5</v>
      </c>
      <c r="L1915" s="3">
        <v>0.05399792</v>
      </c>
      <c r="M1915" s="4">
        <v>32</v>
      </c>
      <c r="N1915">
        <v>11</v>
      </c>
      <c r="O1915" s="3">
        <v>399104</v>
      </c>
      <c r="P1915" s="3">
        <v>8.783</v>
      </c>
      <c r="Q1915" s="2">
        <v>7.60408875592122</v>
      </c>
      <c r="R1915" s="2">
        <v>0.00117</v>
      </c>
      <c r="S1915">
        <v>0</v>
      </c>
      <c r="T1915" s="2">
        <v>0</v>
      </c>
      <c r="U1915" s="2">
        <v>0.00948081264108352</v>
      </c>
      <c r="V1915">
        <v>0.00407642656156638</v>
      </c>
      <c r="W1915">
        <v>0.00857788</v>
      </c>
      <c r="X1915" s="3">
        <v>46.9558</v>
      </c>
      <c r="Y1915" s="9">
        <v>0.0211699095957416</v>
      </c>
      <c r="Z1915">
        <v>99679.3808734107</v>
      </c>
      <c r="AA1915" s="4">
        <v>652</v>
      </c>
      <c r="AB1915">
        <v>5.49</v>
      </c>
      <c r="AC1915">
        <v>1.54</v>
      </c>
      <c r="AD1915" s="3">
        <v>3.4332</v>
      </c>
      <c r="AE1915" s="3">
        <v>1006397</v>
      </c>
      <c r="AF1915">
        <v>0.0290443949980231</v>
      </c>
      <c r="AG1915">
        <v>0.866073309610595</v>
      </c>
      <c r="AH1915" s="3">
        <v>82921996</v>
      </c>
      <c r="AI1915" s="3">
        <v>404.19</v>
      </c>
      <c r="AJ1915">
        <v>0.02123387699385</v>
      </c>
      <c r="AK1915">
        <v>0.011417134248564</v>
      </c>
      <c r="AL1915">
        <v>0.00101966496722505</v>
      </c>
      <c r="AM1915" s="3">
        <v>4125.03571428571</v>
      </c>
      <c r="AN1915" s="3">
        <v>0.84</v>
      </c>
      <c r="AO1915" s="3">
        <v>66.6314639475601</v>
      </c>
      <c r="AP1915" s="3">
        <v>40.42</v>
      </c>
      <c r="AQ1915" s="4">
        <v>2920</v>
      </c>
      <c r="AR1915" s="3">
        <v>3468</v>
      </c>
      <c r="AS1915" s="3">
        <v>944</v>
      </c>
      <c r="AT1915">
        <v>2</v>
      </c>
      <c r="AU1915">
        <v>0</v>
      </c>
      <c r="AV1915">
        <v>0</v>
      </c>
      <c r="AW1915">
        <v>0</v>
      </c>
      <c r="AX1915">
        <v>11</v>
      </c>
      <c r="AY1915">
        <v>0</v>
      </c>
      <c r="AZ1915">
        <v>0</v>
      </c>
      <c r="BA1915">
        <v>0</v>
      </c>
    </row>
    <row r="1916" spans="1:53">
      <c r="A1916" t="s">
        <v>2950</v>
      </c>
      <c r="B1916" t="s">
        <v>2936</v>
      </c>
      <c r="C1916">
        <v>2014</v>
      </c>
      <c r="D1916">
        <v>0.0391761426934462</v>
      </c>
      <c r="E1916">
        <v>5.09375020080676</v>
      </c>
      <c r="F1916" s="2">
        <v>0.536</v>
      </c>
      <c r="G1916">
        <v>1.12053070550168</v>
      </c>
      <c r="H1916" s="3">
        <v>3859</v>
      </c>
      <c r="I1916" s="4">
        <v>258</v>
      </c>
      <c r="J1916" s="4">
        <v>2427</v>
      </c>
      <c r="K1916">
        <v>5</v>
      </c>
      <c r="L1916" s="3">
        <v>0.05390514</v>
      </c>
      <c r="M1916" s="4">
        <v>34</v>
      </c>
      <c r="N1916">
        <v>13</v>
      </c>
      <c r="O1916" s="3">
        <v>386969</v>
      </c>
      <c r="P1916" s="3">
        <v>8.804</v>
      </c>
      <c r="Q1916" s="2">
        <v>7.76430193276846</v>
      </c>
      <c r="R1916" s="2">
        <v>0.000148</v>
      </c>
      <c r="S1916">
        <v>0</v>
      </c>
      <c r="T1916" s="2">
        <v>0</v>
      </c>
      <c r="U1916" s="2">
        <v>0.00778744846541457</v>
      </c>
      <c r="V1916">
        <v>0.0043113815935774</v>
      </c>
      <c r="W1916">
        <v>0.00870362</v>
      </c>
      <c r="X1916" s="3">
        <v>46.7918</v>
      </c>
      <c r="Y1916" s="9">
        <v>0.0201489237202851</v>
      </c>
      <c r="Z1916">
        <v>42785.3177051203</v>
      </c>
      <c r="AA1916" s="4">
        <v>591</v>
      </c>
      <c r="AB1916">
        <v>5.608</v>
      </c>
      <c r="AC1916">
        <v>1.4376</v>
      </c>
      <c r="AD1916" s="3">
        <v>3.4332</v>
      </c>
      <c r="AE1916" s="3">
        <v>1006397</v>
      </c>
      <c r="AF1916">
        <v>0.0264314078758687</v>
      </c>
      <c r="AG1916">
        <v>0.871440652592986</v>
      </c>
      <c r="AH1916" s="3">
        <v>105306909</v>
      </c>
      <c r="AI1916" s="3">
        <v>509.32</v>
      </c>
      <c r="AJ1916">
        <v>0.0202973055851748</v>
      </c>
      <c r="AK1916">
        <v>0.0162145576733184</v>
      </c>
      <c r="AL1916">
        <v>0.000820760410380205</v>
      </c>
      <c r="AM1916" s="3">
        <v>5599.38235294118</v>
      </c>
      <c r="AN1916" s="3">
        <v>0.68</v>
      </c>
      <c r="AO1916" s="3">
        <v>67.6885938442969</v>
      </c>
      <c r="AP1916" s="3">
        <v>40.52</v>
      </c>
      <c r="AQ1916" s="4">
        <v>3002</v>
      </c>
      <c r="AR1916" s="3">
        <v>4080</v>
      </c>
      <c r="AS1916" s="3">
        <v>1393</v>
      </c>
      <c r="AT1916">
        <v>116</v>
      </c>
      <c r="AU1916">
        <v>0</v>
      </c>
      <c r="AV1916">
        <v>0</v>
      </c>
      <c r="AW1916">
        <v>0</v>
      </c>
      <c r="AX1916">
        <v>11</v>
      </c>
      <c r="AY1916">
        <v>0</v>
      </c>
      <c r="AZ1916">
        <v>0</v>
      </c>
      <c r="BA1916">
        <v>0</v>
      </c>
    </row>
    <row r="1917" spans="1:53">
      <c r="A1917" t="s">
        <v>2951</v>
      </c>
      <c r="B1917" t="s">
        <v>2936</v>
      </c>
      <c r="C1917">
        <v>2015</v>
      </c>
      <c r="D1917">
        <v>0.0387372539561308</v>
      </c>
      <c r="E1917">
        <v>5.37989735354046</v>
      </c>
      <c r="F1917" s="2">
        <v>0.5328</v>
      </c>
      <c r="G1917">
        <v>0.71967510321992</v>
      </c>
      <c r="H1917" s="3">
        <v>4403</v>
      </c>
      <c r="I1917" s="4">
        <v>428</v>
      </c>
      <c r="J1917" s="4">
        <v>3696</v>
      </c>
      <c r="K1917">
        <v>5</v>
      </c>
      <c r="L1917" s="3">
        <v>0.05322324</v>
      </c>
      <c r="M1917" s="4">
        <v>39</v>
      </c>
      <c r="N1917">
        <v>15</v>
      </c>
      <c r="O1917" s="3">
        <v>372241</v>
      </c>
      <c r="P1917" s="3">
        <v>8.825</v>
      </c>
      <c r="Q1917" s="2">
        <v>7.92515736321505</v>
      </c>
      <c r="R1917" s="2">
        <v>0.000472</v>
      </c>
      <c r="S1917">
        <v>0</v>
      </c>
      <c r="T1917" s="2">
        <v>0</v>
      </c>
      <c r="U1917" s="2">
        <v>0.00748383191921003</v>
      </c>
      <c r="V1917">
        <v>0.00395199117517563</v>
      </c>
      <c r="W1917">
        <v>0.00836149</v>
      </c>
      <c r="X1917" s="3">
        <v>45.3986</v>
      </c>
      <c r="Y1917" s="9">
        <v>0.034659560104451</v>
      </c>
      <c r="Z1917">
        <v>17639.4796665825</v>
      </c>
      <c r="AA1917" s="4">
        <v>602</v>
      </c>
      <c r="AB1917">
        <v>5.7287</v>
      </c>
      <c r="AC1917">
        <v>1.4903</v>
      </c>
      <c r="AD1917" s="3">
        <v>3.4332</v>
      </c>
      <c r="AE1917" s="3">
        <v>1006397</v>
      </c>
      <c r="AF1917">
        <v>0.0240666378108477</v>
      </c>
      <c r="AG1917">
        <v>0.876476369714782</v>
      </c>
      <c r="AH1917" s="3">
        <v>116298540</v>
      </c>
      <c r="AI1917" s="3">
        <v>564.34</v>
      </c>
      <c r="AJ1917">
        <v>0.0349147590196355</v>
      </c>
      <c r="AK1917">
        <v>0.012241541507328</v>
      </c>
      <c r="AL1917">
        <v>0.000806371749815828</v>
      </c>
      <c r="AM1917" s="3">
        <v>6262.85757076531</v>
      </c>
      <c r="AN1917" s="3">
        <v>0.6677</v>
      </c>
      <c r="AO1917" s="3">
        <v>69.1846913759163</v>
      </c>
      <c r="AP1917" s="3">
        <v>41.1</v>
      </c>
      <c r="AQ1917" s="4">
        <v>3156</v>
      </c>
      <c r="AR1917" s="3">
        <v>5438.51</v>
      </c>
      <c r="AS1917" s="3">
        <v>1686.5</v>
      </c>
      <c r="AT1917">
        <v>4</v>
      </c>
      <c r="AU1917">
        <v>0</v>
      </c>
      <c r="AV1917">
        <v>0</v>
      </c>
      <c r="AW1917">
        <v>0</v>
      </c>
      <c r="AX1917">
        <v>11</v>
      </c>
      <c r="AY1917">
        <v>0</v>
      </c>
      <c r="AZ1917">
        <v>0</v>
      </c>
      <c r="BA1917">
        <v>0</v>
      </c>
    </row>
    <row r="1918" spans="1:53">
      <c r="A1918" t="s">
        <v>2952</v>
      </c>
      <c r="B1918" t="s">
        <v>2936</v>
      </c>
      <c r="C1918">
        <v>2016</v>
      </c>
      <c r="D1918">
        <v>0.0443087371462216</v>
      </c>
      <c r="E1918">
        <v>5.62762111369064</v>
      </c>
      <c r="F1918" s="2">
        <v>0.5112</v>
      </c>
      <c r="G1918">
        <v>0.80124817306462</v>
      </c>
      <c r="H1918" s="3">
        <v>4780</v>
      </c>
      <c r="I1918" s="4">
        <v>822</v>
      </c>
      <c r="J1918" s="4">
        <v>4684</v>
      </c>
      <c r="K1918">
        <v>6</v>
      </c>
      <c r="L1918" s="3">
        <v>0.05087813</v>
      </c>
      <c r="M1918" s="4">
        <v>44</v>
      </c>
      <c r="N1918">
        <v>17</v>
      </c>
      <c r="O1918" s="3">
        <v>336436</v>
      </c>
      <c r="P1918" s="3">
        <v>8.846</v>
      </c>
      <c r="Q1918" s="2">
        <v>8.45390463026952</v>
      </c>
      <c r="R1918" s="2">
        <v>0.000577</v>
      </c>
      <c r="S1918">
        <v>0</v>
      </c>
      <c r="T1918" s="2">
        <v>0</v>
      </c>
      <c r="U1918" s="2">
        <v>0.00743451904380647</v>
      </c>
      <c r="V1918">
        <v>0.00376217136690576</v>
      </c>
      <c r="W1918">
        <v>0.00869267</v>
      </c>
      <c r="X1918" s="3">
        <v>47.781</v>
      </c>
      <c r="Y1918" s="9">
        <v>0.0347463429048443</v>
      </c>
      <c r="Z1918">
        <v>22813.1535465597</v>
      </c>
      <c r="AA1918" s="4">
        <v>606</v>
      </c>
      <c r="AB1918">
        <v>6.9637</v>
      </c>
      <c r="AC1918">
        <v>1.7103</v>
      </c>
      <c r="AD1918" s="3">
        <v>3.4332</v>
      </c>
      <c r="AE1918" s="3">
        <v>1006397</v>
      </c>
      <c r="AF1918">
        <v>0.0221336954848358</v>
      </c>
      <c r="AG1918">
        <v>0.882574941168708</v>
      </c>
      <c r="AH1918" s="3">
        <v>116298540</v>
      </c>
      <c r="AI1918" s="3">
        <v>475.83</v>
      </c>
      <c r="AJ1918">
        <v>0.0349693296179815</v>
      </c>
      <c r="AK1918">
        <v>0.01682078316732</v>
      </c>
      <c r="AL1918">
        <v>0.000782190132370638</v>
      </c>
      <c r="AM1918" s="3">
        <v>6995.23076923077</v>
      </c>
      <c r="AN1918" s="3">
        <v>0.65</v>
      </c>
      <c r="AO1918" s="3">
        <v>83.7990373044525</v>
      </c>
      <c r="AP1918" s="3">
        <v>41.52</v>
      </c>
      <c r="AQ1918" s="4">
        <v>3185</v>
      </c>
      <c r="AR1918" s="3">
        <v>5715.24</v>
      </c>
      <c r="AS1918" s="3">
        <v>1731.12</v>
      </c>
      <c r="AT1918">
        <v>5</v>
      </c>
      <c r="AU1918">
        <v>3</v>
      </c>
      <c r="AV1918">
        <v>0</v>
      </c>
      <c r="AW1918">
        <v>0</v>
      </c>
      <c r="AX1918">
        <v>11</v>
      </c>
      <c r="AY1918">
        <v>0</v>
      </c>
      <c r="AZ1918">
        <v>0</v>
      </c>
      <c r="BA1918">
        <v>0</v>
      </c>
    </row>
    <row r="1919" spans="1:53">
      <c r="A1919" t="s">
        <v>2953</v>
      </c>
      <c r="B1919" t="s">
        <v>2936</v>
      </c>
      <c r="C1919">
        <v>2017</v>
      </c>
      <c r="D1919">
        <v>0.0334501164936079</v>
      </c>
      <c r="E1919">
        <v>5.90536184805457</v>
      </c>
      <c r="F1919" s="2">
        <v>0.9545</v>
      </c>
      <c r="G1919">
        <v>0.982892630104895</v>
      </c>
      <c r="H1919" s="3">
        <v>1197</v>
      </c>
      <c r="I1919" s="4">
        <v>1330</v>
      </c>
      <c r="J1919" s="4">
        <v>6623</v>
      </c>
      <c r="K1919">
        <v>6</v>
      </c>
      <c r="L1919" s="3">
        <v>0.05781227</v>
      </c>
      <c r="M1919" s="4">
        <v>49</v>
      </c>
      <c r="N1919">
        <v>19</v>
      </c>
      <c r="O1919" s="3">
        <v>471097</v>
      </c>
      <c r="P1919" s="3">
        <v>8.867</v>
      </c>
      <c r="Q1919" s="2">
        <v>8.61022893595869</v>
      </c>
      <c r="R1919" s="2">
        <v>0.0004</v>
      </c>
      <c r="S1919">
        <v>0</v>
      </c>
      <c r="T1919" s="2">
        <v>0</v>
      </c>
      <c r="U1919" s="2">
        <v>0.00908011655934094</v>
      </c>
      <c r="V1919">
        <v>0.00332144351444451</v>
      </c>
      <c r="W1919">
        <v>0.00833421</v>
      </c>
      <c r="X1919" s="3">
        <v>50.9118</v>
      </c>
      <c r="Y1919" s="9">
        <v>0.074993840320775</v>
      </c>
      <c r="Z1919">
        <v>9362.43920122472</v>
      </c>
      <c r="AA1919" s="4">
        <v>614</v>
      </c>
      <c r="AB1919">
        <v>6.2357</v>
      </c>
      <c r="AC1919">
        <v>1.7312</v>
      </c>
      <c r="AD1919" s="3">
        <v>3.4332</v>
      </c>
      <c r="AE1919" s="3">
        <v>1006397</v>
      </c>
      <c r="AF1919">
        <v>0.0201677915561149</v>
      </c>
      <c r="AG1919">
        <v>0.889441536476077</v>
      </c>
      <c r="AH1919" s="3">
        <v>116298540</v>
      </c>
      <c r="AI1919" s="3">
        <v>434.37</v>
      </c>
      <c r="AJ1919">
        <v>0.0763850252619176</v>
      </c>
      <c r="AK1919">
        <v>0.02183296362156</v>
      </c>
      <c r="AL1919">
        <v>0.000916707021791768</v>
      </c>
      <c r="AM1919" s="3">
        <v>6590.22715266772</v>
      </c>
      <c r="AN1919" s="3">
        <v>0.7572</v>
      </c>
      <c r="AO1919" s="3">
        <v>75.4927360774818</v>
      </c>
      <c r="AP1919" s="3">
        <v>42.24</v>
      </c>
      <c r="AQ1919" s="4">
        <v>2879</v>
      </c>
      <c r="AR1919" s="3">
        <v>6035</v>
      </c>
      <c r="AS1919" s="3">
        <v>1870</v>
      </c>
      <c r="AT1919">
        <v>6</v>
      </c>
      <c r="AU1919">
        <v>4</v>
      </c>
      <c r="AV1919">
        <v>0</v>
      </c>
      <c r="AW1919">
        <v>0</v>
      </c>
      <c r="AX1919">
        <v>11</v>
      </c>
      <c r="AY1919">
        <v>0</v>
      </c>
      <c r="AZ1919">
        <v>0</v>
      </c>
      <c r="BA1919">
        <v>0</v>
      </c>
    </row>
    <row r="1920" spans="1:53">
      <c r="A1920" t="s">
        <v>2954</v>
      </c>
      <c r="B1920" t="s">
        <v>2936</v>
      </c>
      <c r="C1920">
        <v>2018</v>
      </c>
      <c r="D1920">
        <v>0.0338598664579723</v>
      </c>
      <c r="E1920">
        <v>6.13122648948314</v>
      </c>
      <c r="F1920" s="2">
        <v>0.4886</v>
      </c>
      <c r="G1920">
        <v>0.927431149256075</v>
      </c>
      <c r="H1920" s="3">
        <v>2246</v>
      </c>
      <c r="I1920" s="4">
        <v>1408</v>
      </c>
      <c r="J1920" s="4">
        <v>12229</v>
      </c>
      <c r="K1920">
        <v>6</v>
      </c>
      <c r="L1920" s="3">
        <v>0.0570309</v>
      </c>
      <c r="M1920" s="4">
        <v>54</v>
      </c>
      <c r="N1920">
        <v>21</v>
      </c>
      <c r="O1920" s="3">
        <v>514854</v>
      </c>
      <c r="P1920" s="3">
        <v>8.888</v>
      </c>
      <c r="Q1920" s="2">
        <v>8.89625</v>
      </c>
      <c r="R1920" s="2">
        <v>0.000537</v>
      </c>
      <c r="S1920">
        <v>1</v>
      </c>
      <c r="T1920" s="2">
        <v>0</v>
      </c>
      <c r="U1920" s="2">
        <v>0.0114970104540878</v>
      </c>
      <c r="V1920">
        <v>0.0045809048308642</v>
      </c>
      <c r="W1920">
        <v>0.01240568</v>
      </c>
      <c r="X1920" s="3">
        <v>55.3825</v>
      </c>
      <c r="Y1920" s="9">
        <v>0.0776130004793077</v>
      </c>
      <c r="Z1920">
        <v>10448.7442298408</v>
      </c>
      <c r="AA1920" s="4">
        <v>619</v>
      </c>
      <c r="AB1920">
        <v>6.4053</v>
      </c>
      <c r="AC1920">
        <v>1.7547</v>
      </c>
      <c r="AD1920" s="3">
        <v>3.4332</v>
      </c>
      <c r="AE1920" s="3">
        <v>1006397</v>
      </c>
      <c r="AF1920">
        <v>0.0186814017033094</v>
      </c>
      <c r="AG1920">
        <v>0.890010692090081</v>
      </c>
      <c r="AH1920" s="3">
        <v>116298540</v>
      </c>
      <c r="AI1920" s="3">
        <v>298.31</v>
      </c>
      <c r="AJ1920">
        <v>0.0790525513758641</v>
      </c>
      <c r="AK1920">
        <v>0.016844037940464</v>
      </c>
      <c r="AL1920">
        <v>0.00112109090909091</v>
      </c>
      <c r="AM1920" s="3">
        <v>5824.58644177749</v>
      </c>
      <c r="AN1920" s="3">
        <v>0.9249</v>
      </c>
      <c r="AO1920" s="3">
        <v>77.64</v>
      </c>
      <c r="AP1920" s="3">
        <v>42.73</v>
      </c>
      <c r="AQ1920" s="4">
        <v>2925</v>
      </c>
      <c r="AR1920" s="3">
        <v>6541.96</v>
      </c>
      <c r="AS1920" s="3">
        <v>1900.06</v>
      </c>
      <c r="AT1920">
        <v>8</v>
      </c>
      <c r="AU1920">
        <v>4</v>
      </c>
      <c r="AV1920">
        <v>0</v>
      </c>
      <c r="AW1920">
        <v>0</v>
      </c>
      <c r="AX1920">
        <v>11</v>
      </c>
      <c r="AY1920">
        <v>0</v>
      </c>
      <c r="AZ1920">
        <v>0</v>
      </c>
      <c r="BA1920">
        <v>0</v>
      </c>
    </row>
    <row r="1921" spans="1:53">
      <c r="A1921" t="s">
        <v>2955</v>
      </c>
      <c r="B1921" t="s">
        <v>2936</v>
      </c>
      <c r="C1921">
        <v>2019</v>
      </c>
      <c r="D1921">
        <v>0.0303582824323092</v>
      </c>
      <c r="E1921">
        <v>6.36302810354046</v>
      </c>
      <c r="F1921" s="2">
        <v>0.9285</v>
      </c>
      <c r="G1921">
        <v>1.10259949390384</v>
      </c>
      <c r="H1921" s="3">
        <v>2423</v>
      </c>
      <c r="I1921" s="4">
        <v>1446</v>
      </c>
      <c r="J1921" s="4">
        <v>12720</v>
      </c>
      <c r="K1921">
        <v>6</v>
      </c>
      <c r="L1921" s="3">
        <v>0.0575483</v>
      </c>
      <c r="M1921" s="4">
        <v>59</v>
      </c>
      <c r="N1921">
        <v>23</v>
      </c>
      <c r="O1921" s="3">
        <v>524577</v>
      </c>
      <c r="P1921" s="3">
        <v>8.909</v>
      </c>
      <c r="Q1921" s="2">
        <v>9.36453550472333</v>
      </c>
      <c r="R1921" s="2">
        <v>0.000541</v>
      </c>
      <c r="S1921">
        <v>1</v>
      </c>
      <c r="T1921" s="2">
        <v>0</v>
      </c>
      <c r="U1921" s="2">
        <v>0.0167256105698652</v>
      </c>
      <c r="V1921">
        <v>0.0057885945677036</v>
      </c>
      <c r="W1921">
        <v>0.01736632</v>
      </c>
      <c r="X1921" s="3">
        <v>56.456</v>
      </c>
      <c r="Y1921" s="9">
        <v>0.0763281076204873</v>
      </c>
      <c r="Z1921">
        <v>11484.6453545601</v>
      </c>
      <c r="AA1921" s="4">
        <v>627</v>
      </c>
      <c r="AB1921">
        <v>6.7439</v>
      </c>
      <c r="AC1921">
        <v>1.7119</v>
      </c>
      <c r="AD1921" s="3">
        <v>3.4332</v>
      </c>
      <c r="AE1921" s="3">
        <v>1006397</v>
      </c>
      <c r="AF1921">
        <v>0.0177926226870759</v>
      </c>
      <c r="AG1921">
        <v>0.890404613649302</v>
      </c>
      <c r="AH1921" s="3">
        <v>116298540</v>
      </c>
      <c r="AI1921" s="3">
        <v>160.24</v>
      </c>
      <c r="AJ1921">
        <v>0.0769488522380513</v>
      </c>
      <c r="AK1921">
        <v>0.0201237580892088</v>
      </c>
      <c r="AL1921">
        <v>0.00122119366626066</v>
      </c>
      <c r="AM1921" s="3">
        <v>5641.59186116098</v>
      </c>
      <c r="AN1921" s="3">
        <v>1.0026</v>
      </c>
      <c r="AO1921" s="3">
        <v>82.142509135201</v>
      </c>
      <c r="AP1921" s="3">
        <v>43.268</v>
      </c>
      <c r="AQ1921" s="4">
        <v>2920</v>
      </c>
      <c r="AR1921" s="3">
        <v>6681.74</v>
      </c>
      <c r="AS1921" s="3">
        <v>2002.66</v>
      </c>
      <c r="AT1921">
        <v>12</v>
      </c>
      <c r="AU1921">
        <v>4</v>
      </c>
      <c r="AV1921">
        <v>0</v>
      </c>
      <c r="AW1921">
        <v>0</v>
      </c>
      <c r="AX1921">
        <v>11</v>
      </c>
      <c r="AY1921">
        <v>0</v>
      </c>
      <c r="AZ1921">
        <v>0</v>
      </c>
      <c r="BA1921">
        <v>0</v>
      </c>
    </row>
    <row r="1922" spans="1:53">
      <c r="A1922" t="s">
        <v>2956</v>
      </c>
      <c r="B1922" t="s">
        <v>2936</v>
      </c>
      <c r="C1922">
        <v>2020</v>
      </c>
      <c r="D1922">
        <v>0.0274755472939252</v>
      </c>
      <c r="E1922">
        <v>7.19368581839511</v>
      </c>
      <c r="F1922" s="2">
        <v>1.1721</v>
      </c>
      <c r="G1922">
        <v>2.27703398558187</v>
      </c>
      <c r="H1922" s="3">
        <v>2600</v>
      </c>
      <c r="I1922" s="4">
        <v>1624</v>
      </c>
      <c r="J1922" s="4">
        <v>18568</v>
      </c>
      <c r="K1922">
        <v>6</v>
      </c>
      <c r="L1922" s="3">
        <v>0.05577993</v>
      </c>
      <c r="M1922" s="4">
        <v>64</v>
      </c>
      <c r="N1922">
        <v>25</v>
      </c>
      <c r="O1922" s="3">
        <v>590931</v>
      </c>
      <c r="P1922" s="3">
        <v>8.93</v>
      </c>
      <c r="Q1922" s="2">
        <v>10.7889011414777</v>
      </c>
      <c r="R1922" s="2">
        <v>0.000505</v>
      </c>
      <c r="S1922">
        <v>1</v>
      </c>
      <c r="T1922" s="2">
        <v>10043.6335219236</v>
      </c>
      <c r="U1922" s="2">
        <v>0.00886782</v>
      </c>
      <c r="V1922">
        <v>0.01798071</v>
      </c>
      <c r="W1922">
        <v>0.01803061</v>
      </c>
      <c r="X1922" s="3">
        <v>52.8106204783576</v>
      </c>
      <c r="Y1922" s="9">
        <v>0.0796905672340754</v>
      </c>
      <c r="Z1922">
        <v>12817.1857035429</v>
      </c>
      <c r="AA1922" s="4">
        <v>598</v>
      </c>
      <c r="AB1922">
        <v>7.2051</v>
      </c>
      <c r="AC1922">
        <v>1.8811</v>
      </c>
      <c r="AD1922" s="3">
        <v>3.4332</v>
      </c>
      <c r="AE1922" s="3">
        <v>1006397</v>
      </c>
      <c r="AF1922">
        <v>0.0170046026108496</v>
      </c>
      <c r="AG1922">
        <v>0.888278549197584</v>
      </c>
      <c r="AH1922" s="3">
        <v>116298540</v>
      </c>
      <c r="AI1922" s="3">
        <v>170.8</v>
      </c>
      <c r="AJ1922">
        <v>0.0801618397534461</v>
      </c>
      <c r="AK1922">
        <v>0.014686466777616</v>
      </c>
      <c r="AL1922">
        <v>0.00120615384615385</v>
      </c>
      <c r="AM1922" s="3">
        <v>6039.16326530612</v>
      </c>
      <c r="AN1922" s="3">
        <v>0.98</v>
      </c>
      <c r="AO1922" s="3">
        <v>88.6781538461538</v>
      </c>
      <c r="AP1922" s="3">
        <v>43.6</v>
      </c>
      <c r="AQ1922" s="4">
        <v>3139</v>
      </c>
      <c r="AR1922" s="3">
        <v>6891.77</v>
      </c>
      <c r="AS1922" s="3">
        <v>2192.69</v>
      </c>
      <c r="AT1922">
        <v>14</v>
      </c>
      <c r="AU1922">
        <v>4</v>
      </c>
      <c r="AV1922">
        <v>0</v>
      </c>
      <c r="AW1922">
        <v>0</v>
      </c>
      <c r="AX1922">
        <v>11</v>
      </c>
      <c r="AY1922">
        <v>0</v>
      </c>
      <c r="AZ1922">
        <v>0</v>
      </c>
      <c r="BA1922">
        <v>0</v>
      </c>
    </row>
    <row r="1923" spans="1:53">
      <c r="A1923" t="s">
        <v>2957</v>
      </c>
      <c r="B1923" t="s">
        <v>2936</v>
      </c>
      <c r="C1923">
        <v>2021</v>
      </c>
      <c r="D1923">
        <v>0.0258749455807278</v>
      </c>
      <c r="E1923">
        <v>7.67647364638916</v>
      </c>
      <c r="F1923" s="2">
        <v>1.1745</v>
      </c>
      <c r="G1923">
        <v>1.83461766449318</v>
      </c>
      <c r="H1923" s="3">
        <v>3940</v>
      </c>
      <c r="I1923" s="4">
        <v>2299</v>
      </c>
      <c r="J1923" s="4">
        <v>23475</v>
      </c>
      <c r="K1923">
        <v>6</v>
      </c>
      <c r="L1923" s="3">
        <v>0.05644923</v>
      </c>
      <c r="M1923" s="4">
        <v>69</v>
      </c>
      <c r="N1923">
        <v>27</v>
      </c>
      <c r="O1923" s="3">
        <v>461312</v>
      </c>
      <c r="P1923" s="3">
        <v>8.951</v>
      </c>
      <c r="Q1923" s="2">
        <v>11.0939967227767</v>
      </c>
      <c r="R1923" s="2">
        <v>0.000207</v>
      </c>
      <c r="S1923">
        <v>1</v>
      </c>
      <c r="T1923" s="2">
        <v>0</v>
      </c>
      <c r="U1923" s="2">
        <v>0.00926294</v>
      </c>
      <c r="V1923">
        <v>0.01789293</v>
      </c>
      <c r="W1923">
        <v>0.0173989</v>
      </c>
      <c r="X1923" s="3">
        <v>64.2087</v>
      </c>
      <c r="Y1923" s="9">
        <v>0.0821875926279092</v>
      </c>
      <c r="Z1923">
        <v>14087.896976972</v>
      </c>
      <c r="AA1923" s="4">
        <v>570</v>
      </c>
      <c r="AB1923">
        <v>7.4474</v>
      </c>
      <c r="AC1923">
        <v>1.9572</v>
      </c>
      <c r="AD1923" s="3">
        <v>3.4332</v>
      </c>
      <c r="AE1923" s="3">
        <v>1006397</v>
      </c>
      <c r="AF1923">
        <v>0.0152392727404879</v>
      </c>
      <c r="AG1923">
        <v>0.888588227990133</v>
      </c>
      <c r="AH1923" s="3">
        <v>116298540</v>
      </c>
      <c r="AI1923" s="3">
        <v>247.5549</v>
      </c>
      <c r="AJ1923">
        <v>0.0823546069379479</v>
      </c>
      <c r="AK1923">
        <v>0.01410504039099</v>
      </c>
      <c r="AL1923">
        <v>0.00116915422885572</v>
      </c>
      <c r="AM1923" s="3">
        <v>7025.5</v>
      </c>
      <c r="AN1923" s="3">
        <v>0.94</v>
      </c>
      <c r="AO1923" s="3">
        <v>92.6293532338308</v>
      </c>
      <c r="AP1923" s="3">
        <v>44.023</v>
      </c>
      <c r="AQ1923" s="4">
        <v>3494</v>
      </c>
      <c r="AR1923" s="3">
        <v>7133.41</v>
      </c>
      <c r="AS1923" s="3">
        <v>2281.9</v>
      </c>
      <c r="AT1923">
        <v>16</v>
      </c>
      <c r="AU1923">
        <v>4</v>
      </c>
      <c r="AV1923">
        <v>0</v>
      </c>
      <c r="AW1923">
        <v>0</v>
      </c>
      <c r="AX1923">
        <v>11</v>
      </c>
      <c r="AY1923">
        <v>0</v>
      </c>
      <c r="AZ1923">
        <v>0</v>
      </c>
      <c r="BA1923">
        <v>0</v>
      </c>
    </row>
    <row r="1924" spans="1:53">
      <c r="A1924" t="s">
        <v>2958</v>
      </c>
      <c r="B1924" t="s">
        <v>2936</v>
      </c>
      <c r="C1924">
        <v>2022</v>
      </c>
      <c r="D1924">
        <v>0.0235663466773732</v>
      </c>
      <c r="E1924">
        <v>8.00969535774292</v>
      </c>
      <c r="F1924" s="2">
        <v>1.6491</v>
      </c>
      <c r="G1924">
        <v>1.74135944700461</v>
      </c>
      <c r="H1924" s="3">
        <v>4500</v>
      </c>
      <c r="I1924" s="4">
        <v>2602</v>
      </c>
      <c r="J1924" s="4">
        <v>20848</v>
      </c>
      <c r="K1924">
        <v>6</v>
      </c>
      <c r="L1924" s="3">
        <v>0.04389466</v>
      </c>
      <c r="M1924" s="4">
        <v>74</v>
      </c>
      <c r="N1924">
        <v>29</v>
      </c>
      <c r="O1924" s="3">
        <v>535001</v>
      </c>
      <c r="P1924" s="3">
        <v>8.972</v>
      </c>
      <c r="Q1924" s="2">
        <v>11.696040181174</v>
      </c>
      <c r="R1924" s="2">
        <v>0.00016</v>
      </c>
      <c r="S1924">
        <v>1</v>
      </c>
      <c r="T1924" s="2">
        <v>0</v>
      </c>
      <c r="U1924" s="2">
        <v>0.01282585</v>
      </c>
      <c r="V1924">
        <v>0.01909711</v>
      </c>
      <c r="W1924">
        <v>0.01806275</v>
      </c>
      <c r="X1924" s="3">
        <v>66.2</v>
      </c>
      <c r="Y1924" s="9">
        <v>0.0836167654828257</v>
      </c>
      <c r="Z1924">
        <v>15722.487386564</v>
      </c>
      <c r="AA1924" s="4">
        <v>574</v>
      </c>
      <c r="AB1924">
        <v>10.2222</v>
      </c>
      <c r="AC1924">
        <v>2.0621</v>
      </c>
      <c r="AD1924" s="3">
        <v>3.4332</v>
      </c>
      <c r="AE1924" s="3">
        <v>1006397</v>
      </c>
      <c r="AF1924">
        <v>0.0142974631303639</v>
      </c>
      <c r="AG1924">
        <v>0.887096018036679</v>
      </c>
      <c r="AH1924" s="3">
        <v>116298540</v>
      </c>
      <c r="AI1924" s="3">
        <v>313.9918</v>
      </c>
      <c r="AJ1924">
        <v>0.0841013133887106</v>
      </c>
      <c r="AK1924">
        <v>0.0205414620512304</v>
      </c>
      <c r="AL1924">
        <v>0.00120451693851945</v>
      </c>
      <c r="AM1924" s="3">
        <v>7332.28125</v>
      </c>
      <c r="AN1924" s="3">
        <v>0.96</v>
      </c>
      <c r="AO1924" s="3">
        <v>128.258469259724</v>
      </c>
      <c r="AP1924" s="3">
        <v>44.099</v>
      </c>
      <c r="AQ1924" s="4">
        <v>3887</v>
      </c>
      <c r="AR1924" s="3">
        <v>7187.33</v>
      </c>
      <c r="AS1924" s="3">
        <v>2298.83</v>
      </c>
      <c r="AT1924">
        <v>18</v>
      </c>
      <c r="AU1924">
        <v>4</v>
      </c>
      <c r="AV1924">
        <v>0</v>
      </c>
      <c r="AW1924">
        <v>0</v>
      </c>
      <c r="AX1924">
        <v>11</v>
      </c>
      <c r="AY1924">
        <v>0</v>
      </c>
      <c r="AZ1924">
        <v>0</v>
      </c>
      <c r="BA1924">
        <v>0</v>
      </c>
    </row>
    <row r="1925" spans="1:53">
      <c r="A1925" t="s">
        <v>2959</v>
      </c>
      <c r="B1925" t="s">
        <v>2936</v>
      </c>
      <c r="C1925">
        <v>2023</v>
      </c>
      <c r="D1925">
        <v>0.0238607784053299</v>
      </c>
      <c r="E1925">
        <v>8.31139827843664</v>
      </c>
      <c r="F1925" s="2">
        <v>1.8477</v>
      </c>
      <c r="G1925">
        <v>1.71639670360898</v>
      </c>
      <c r="H1925" s="3">
        <v>4910</v>
      </c>
      <c r="I1925" s="4">
        <v>3819</v>
      </c>
      <c r="J1925" s="4">
        <v>15639</v>
      </c>
      <c r="L1925" s="3">
        <v>0.33231155</v>
      </c>
      <c r="M1925" s="4">
        <v>79</v>
      </c>
      <c r="N1925">
        <v>31</v>
      </c>
      <c r="O1925" s="3">
        <v>678760</v>
      </c>
      <c r="P1925" s="3">
        <v>8.993</v>
      </c>
      <c r="Q1925" s="2">
        <v>12.0267884317306</v>
      </c>
      <c r="R1925" s="2">
        <v>0.000572</v>
      </c>
      <c r="S1925">
        <v>1</v>
      </c>
      <c r="T1925" s="2">
        <v>43.6335219236209</v>
      </c>
      <c r="U1925" s="2">
        <v>0.00181696</v>
      </c>
      <c r="V1925">
        <v>0.02030129</v>
      </c>
      <c r="W1925">
        <v>0.01872659</v>
      </c>
      <c r="X1925" s="3">
        <v>80.4879</v>
      </c>
      <c r="Y1925" s="9">
        <v>0.0886316054009592</v>
      </c>
      <c r="Z1925">
        <v>17281.233778366</v>
      </c>
      <c r="AA1925" s="4">
        <v>574</v>
      </c>
      <c r="AB1925">
        <v>1.4354</v>
      </c>
      <c r="AC1925">
        <v>2.2795</v>
      </c>
      <c r="AD1925" s="3">
        <v>3.4332</v>
      </c>
      <c r="AE1925" s="3">
        <v>1006397</v>
      </c>
      <c r="AF1925">
        <v>0.0135398170558613</v>
      </c>
      <c r="AG1925">
        <v>0.885929661086498</v>
      </c>
      <c r="AH1925" s="3">
        <v>116298540</v>
      </c>
      <c r="AI1925" s="3">
        <v>383.3072</v>
      </c>
      <c r="AJ1925">
        <v>0.0882858013499496</v>
      </c>
      <c r="AK1925">
        <v>0.0197282407205108</v>
      </c>
      <c r="AL1925">
        <v>0.000835548803646031</v>
      </c>
      <c r="AM1925" s="3">
        <v>11261.9242424242</v>
      </c>
      <c r="AN1925" s="3">
        <v>0.66</v>
      </c>
      <c r="AO1925" s="3">
        <v>18.1719204962654</v>
      </c>
      <c r="AP1925" s="3">
        <v>39.159</v>
      </c>
      <c r="AQ1925" s="4">
        <v>4326.5938196878</v>
      </c>
      <c r="AR1925" s="3">
        <v>7716.12</v>
      </c>
      <c r="AS1925" s="3">
        <v>2342.03</v>
      </c>
      <c r="AT1925">
        <v>20</v>
      </c>
      <c r="AU1925">
        <v>4</v>
      </c>
      <c r="AV1925">
        <v>0</v>
      </c>
      <c r="AW1925">
        <v>0</v>
      </c>
      <c r="AX1925">
        <v>11</v>
      </c>
      <c r="AY1925">
        <v>0</v>
      </c>
      <c r="AZ1925">
        <v>0</v>
      </c>
      <c r="BA1925">
        <v>0</v>
      </c>
    </row>
    <row r="1926" spans="1:53">
      <c r="A1926" t="s">
        <v>2960</v>
      </c>
      <c r="B1926" t="s">
        <v>2936</v>
      </c>
      <c r="C1926">
        <v>2024</v>
      </c>
      <c r="D1926">
        <v>0.0236445480299829</v>
      </c>
      <c r="E1926">
        <v>8.67218090932421</v>
      </c>
      <c r="F1926" s="2">
        <v>1.8377</v>
      </c>
      <c r="G1926">
        <v>0</v>
      </c>
      <c r="H1926" s="3">
        <v>1.03617844152166</v>
      </c>
      <c r="I1926" s="4">
        <v>4322.3305785124</v>
      </c>
      <c r="J1926" s="4">
        <v>13888.8976357827</v>
      </c>
      <c r="K1926">
        <v>2</v>
      </c>
      <c r="L1926" s="3">
        <v>0.33231155</v>
      </c>
      <c r="M1926" s="4">
        <v>84.7246376811594</v>
      </c>
      <c r="O1926" s="3">
        <v>0</v>
      </c>
      <c r="P1926" s="3">
        <v>8.97195084707981</v>
      </c>
      <c r="Q1926" s="2">
        <v>12.6794521634573</v>
      </c>
      <c r="R1926" s="2">
        <v>0.000245</v>
      </c>
      <c r="S1926">
        <v>1</v>
      </c>
      <c r="T1926" s="2">
        <v>10043.6335219236</v>
      </c>
      <c r="U1926" s="2">
        <v>0.0013122242551098</v>
      </c>
      <c r="V1926">
        <v>0.0216675507181831</v>
      </c>
      <c r="W1926">
        <v>0.0180383422652143</v>
      </c>
      <c r="X1926" s="3">
        <v>83.3856</v>
      </c>
      <c r="Y1926" s="9">
        <v>0.0901728341981112</v>
      </c>
      <c r="Z1926">
        <v>19286.3406474897</v>
      </c>
      <c r="AA1926" s="4">
        <v>1268.33114754098</v>
      </c>
      <c r="AB1926">
        <v>578.028070175439</v>
      </c>
      <c r="AC1926">
        <f>AC1925*AC1924/AC1923</f>
        <v>2.40167430512978</v>
      </c>
      <c r="AD1926" s="3">
        <v>3.4332</v>
      </c>
      <c r="AE1926" s="3">
        <v>1006397</v>
      </c>
      <c r="AF1926">
        <v>0.0129370576333238</v>
      </c>
      <c r="AG1926">
        <v>0.891276458444206</v>
      </c>
      <c r="AH1926" s="3">
        <v>116298540</v>
      </c>
      <c r="AI1926" s="3">
        <v>486.176269106206</v>
      </c>
      <c r="AJ1926">
        <v>0.00173808391163212</v>
      </c>
      <c r="AK1926">
        <v>0.0287306449938828</v>
      </c>
      <c r="AM1926" s="3">
        <v>11753.6966709341</v>
      </c>
      <c r="AN1926" s="3">
        <v>0.674042553191489</v>
      </c>
      <c r="AO1926" s="3">
        <v>77.7455613743773</v>
      </c>
      <c r="AP1926" s="3">
        <v>44.07</v>
      </c>
      <c r="AQ1926" s="4">
        <v>4813.24275246894</v>
      </c>
      <c r="AR1926" s="3">
        <v>8737.02</v>
      </c>
      <c r="AS1926" s="3">
        <v>2538.18</v>
      </c>
      <c r="AT1926">
        <v>22</v>
      </c>
      <c r="AU1926">
        <v>4</v>
      </c>
      <c r="AV1926">
        <v>0</v>
      </c>
      <c r="AW1926">
        <v>0</v>
      </c>
      <c r="AX1926">
        <v>11</v>
      </c>
      <c r="AY1926">
        <v>0</v>
      </c>
      <c r="AZ1926">
        <v>0</v>
      </c>
      <c r="BA1926">
        <v>0</v>
      </c>
    </row>
    <row r="1927" spans="1:53">
      <c r="A1927" t="s">
        <v>2961</v>
      </c>
      <c r="B1927" t="s">
        <v>2962</v>
      </c>
      <c r="C1927">
        <v>2000</v>
      </c>
      <c r="D1927">
        <v>0.00424894928408424</v>
      </c>
      <c r="E1927">
        <v>2.30258509299405</v>
      </c>
      <c r="F1927" s="2">
        <v>0.13092034722215</v>
      </c>
      <c r="G1927">
        <v>1.53018368340111</v>
      </c>
      <c r="H1927" s="3">
        <v>17.4743839547744</v>
      </c>
      <c r="I1927" s="4">
        <v>9</v>
      </c>
      <c r="J1927" s="4">
        <v>165</v>
      </c>
      <c r="K1927">
        <v>2</v>
      </c>
      <c r="L1927" s="3">
        <v>0.0746643201668622</v>
      </c>
      <c r="M1927" s="4">
        <v>32</v>
      </c>
      <c r="N1927">
        <v>6</v>
      </c>
      <c r="O1927" s="3">
        <v>174319</v>
      </c>
      <c r="P1927" s="3">
        <v>7.73181955873483</v>
      </c>
      <c r="Q1927" s="2">
        <v>6.68715266426937</v>
      </c>
      <c r="S1927">
        <v>0</v>
      </c>
      <c r="T1927" s="2">
        <v>0</v>
      </c>
      <c r="U1927" s="2">
        <v>0.0114099909234719</v>
      </c>
      <c r="V1927">
        <v>0.00929930795847751</v>
      </c>
      <c r="W1927">
        <v>0.0109388200801496</v>
      </c>
      <c r="X1927" s="3">
        <v>17.4454495941569</v>
      </c>
      <c r="Y1927" s="9">
        <v>0.0477474173624805</v>
      </c>
      <c r="Z1927">
        <v>21198.4117566089</v>
      </c>
      <c r="AA1927" s="4">
        <v>1183</v>
      </c>
      <c r="AB1927">
        <v>3.07</v>
      </c>
      <c r="AC1927">
        <v>0.72</v>
      </c>
      <c r="AD1927" s="3">
        <v>3.3793</v>
      </c>
      <c r="AE1927" s="3">
        <v>98836</v>
      </c>
      <c r="AF1927">
        <v>0.0209345081758875</v>
      </c>
      <c r="AG1927">
        <v>0.864631873252563</v>
      </c>
      <c r="AH1927" s="3">
        <v>5201612</v>
      </c>
      <c r="AI1927" s="3">
        <v>25.46</v>
      </c>
      <c r="AJ1927">
        <v>0.0380447332356655</v>
      </c>
      <c r="AK1927">
        <v>0.009221447595888</v>
      </c>
      <c r="AL1927">
        <v>0.00094402360828935</v>
      </c>
      <c r="AM1927" s="3">
        <v>1109.83669474775</v>
      </c>
      <c r="AN1927" s="3">
        <v>0.425395918367347</v>
      </c>
      <c r="AO1927" s="3">
        <v>68.092849851316</v>
      </c>
      <c r="AP1927" s="3">
        <v>38.9570782561603</v>
      </c>
      <c r="AQ1927" s="4">
        <v>1223</v>
      </c>
      <c r="AR1927" s="3">
        <v>1583.24238261033</v>
      </c>
      <c r="AS1927" s="3">
        <v>400.776530304221</v>
      </c>
      <c r="AT1927">
        <v>0</v>
      </c>
      <c r="AU1927">
        <v>0</v>
      </c>
      <c r="AV1927">
        <v>0</v>
      </c>
      <c r="AW1927">
        <v>0</v>
      </c>
      <c r="AX1927">
        <v>11</v>
      </c>
      <c r="AY1927">
        <v>0</v>
      </c>
      <c r="AZ1927">
        <v>0</v>
      </c>
      <c r="BA1927">
        <v>0</v>
      </c>
    </row>
    <row r="1928" spans="1:53">
      <c r="A1928" t="s">
        <v>2963</v>
      </c>
      <c r="B1928" t="s">
        <v>2962</v>
      </c>
      <c r="C1928">
        <v>2001</v>
      </c>
      <c r="D1928">
        <v>0.00309051253949883</v>
      </c>
      <c r="E1928">
        <v>2.99573227355399</v>
      </c>
      <c r="F1928" s="2">
        <v>0.0611527022483279</v>
      </c>
      <c r="G1928">
        <v>1.67062399873328</v>
      </c>
      <c r="H1928" s="3">
        <v>19.2175628040381</v>
      </c>
      <c r="I1928" s="4">
        <v>2</v>
      </c>
      <c r="J1928" s="4">
        <v>154</v>
      </c>
      <c r="K1928">
        <v>2</v>
      </c>
      <c r="L1928" s="3">
        <v>0.0695180899370148</v>
      </c>
      <c r="M1928" s="4">
        <v>30</v>
      </c>
      <c r="N1928">
        <v>6</v>
      </c>
      <c r="O1928" s="3">
        <v>119773</v>
      </c>
      <c r="P1928" s="3">
        <v>7.85370567926321</v>
      </c>
      <c r="Q1928" s="2">
        <v>7.55884762727253</v>
      </c>
      <c r="S1928">
        <v>0</v>
      </c>
      <c r="T1928" s="2">
        <v>0</v>
      </c>
      <c r="U1928" s="2">
        <v>0.0125671633186326</v>
      </c>
      <c r="V1928">
        <v>0.00989865661088852</v>
      </c>
      <c r="W1928">
        <v>0.0110151402017748</v>
      </c>
      <c r="X1928" s="3">
        <v>18.0728</v>
      </c>
      <c r="Y1928" s="9">
        <v>0.0437413949251886</v>
      </c>
      <c r="Z1928">
        <v>23658.02092415</v>
      </c>
      <c r="AA1928" s="4">
        <v>981</v>
      </c>
      <c r="AB1928">
        <v>3.4135</v>
      </c>
      <c r="AC1928">
        <v>0.7324</v>
      </c>
      <c r="AD1928" s="3">
        <v>3.3793</v>
      </c>
      <c r="AE1928" s="3">
        <v>101567</v>
      </c>
      <c r="AF1928">
        <v>0.0203008134956327</v>
      </c>
      <c r="AG1928">
        <v>0.866422817852931</v>
      </c>
      <c r="AH1928" s="3">
        <v>5463947</v>
      </c>
      <c r="AI1928" s="3">
        <v>17.7</v>
      </c>
      <c r="AJ1928">
        <v>0.039218598705225</v>
      </c>
      <c r="AK1928">
        <v>0.00541431459891</v>
      </c>
      <c r="AL1928">
        <v>0.0010635437327791</v>
      </c>
      <c r="AM1928" s="3">
        <v>1041.69244497323</v>
      </c>
      <c r="AN1928" s="3">
        <v>0.480285714285714</v>
      </c>
      <c r="AO1928" s="3">
        <v>75.5884762727253</v>
      </c>
      <c r="AP1928" s="3">
        <v>37.7553966964527</v>
      </c>
      <c r="AQ1928" s="4">
        <v>1264</v>
      </c>
      <c r="AR1928" s="3">
        <v>1682.92865342994</v>
      </c>
      <c r="AS1928" s="3">
        <v>446.379754107382</v>
      </c>
      <c r="AT1928">
        <v>0</v>
      </c>
      <c r="AU1928">
        <v>0</v>
      </c>
      <c r="AV1928">
        <v>0</v>
      </c>
      <c r="AW1928">
        <v>0</v>
      </c>
      <c r="AX1928">
        <v>11</v>
      </c>
      <c r="AY1928">
        <v>0</v>
      </c>
      <c r="AZ1928">
        <v>0</v>
      </c>
      <c r="BA1928">
        <v>0</v>
      </c>
    </row>
    <row r="1929" spans="1:53">
      <c r="A1929" t="s">
        <v>2964</v>
      </c>
      <c r="B1929" t="s">
        <v>2962</v>
      </c>
      <c r="C1929">
        <v>2002</v>
      </c>
      <c r="D1929">
        <v>0.00320631034707248</v>
      </c>
      <c r="E1929">
        <v>3.2188758248682</v>
      </c>
      <c r="F1929" s="2">
        <v>0.195956469248292</v>
      </c>
      <c r="G1929">
        <v>0.604754633202162</v>
      </c>
      <c r="H1929" s="3">
        <v>324.09</v>
      </c>
      <c r="I1929" s="4">
        <v>6</v>
      </c>
      <c r="J1929" s="4">
        <v>192</v>
      </c>
      <c r="K1929">
        <v>2</v>
      </c>
      <c r="L1929" s="3">
        <v>0.0699884580437612</v>
      </c>
      <c r="M1929" s="4">
        <v>31</v>
      </c>
      <c r="N1929">
        <v>6</v>
      </c>
      <c r="O1929" s="3">
        <v>130505</v>
      </c>
      <c r="P1929" s="3">
        <v>7.97559179979158</v>
      </c>
      <c r="Q1929" s="2">
        <v>9.00468798372474</v>
      </c>
      <c r="S1929">
        <v>0</v>
      </c>
      <c r="T1929" s="2">
        <v>0</v>
      </c>
      <c r="U1929" s="2">
        <v>0.0100962189205718</v>
      </c>
      <c r="V1929">
        <v>0.00729244926236028</v>
      </c>
      <c r="W1929">
        <v>0.0110914603234001</v>
      </c>
      <c r="X1929" s="3">
        <v>15.4363</v>
      </c>
      <c r="Y1929" s="9">
        <v>0.0484533322153218</v>
      </c>
      <c r="Z1929">
        <v>26003.5056967572</v>
      </c>
      <c r="AA1929" s="4">
        <v>915</v>
      </c>
      <c r="AB1929">
        <v>4.07</v>
      </c>
      <c r="AC1929">
        <v>0.67</v>
      </c>
      <c r="AD1929" s="3">
        <v>3.3793</v>
      </c>
      <c r="AE1929" s="3">
        <v>100316</v>
      </c>
      <c r="AF1929">
        <v>0.0184309546556919</v>
      </c>
      <c r="AG1929">
        <v>0.872694201513927</v>
      </c>
      <c r="AH1929" s="3">
        <v>6086760</v>
      </c>
      <c r="AI1929" s="3">
        <v>21.1</v>
      </c>
      <c r="AJ1929">
        <v>0.0478907083756004</v>
      </c>
      <c r="AK1929">
        <v>0.0064831307974312</v>
      </c>
      <c r="AL1929">
        <v>0.000803022549075355</v>
      </c>
      <c r="AM1929" s="3">
        <v>1498.80409126672</v>
      </c>
      <c r="AN1929" s="3">
        <v>0.363142857142857</v>
      </c>
      <c r="AO1929" s="3">
        <v>90.0468798372473</v>
      </c>
      <c r="AP1929" s="3">
        <v>37.93</v>
      </c>
      <c r="AQ1929" s="4">
        <v>1341</v>
      </c>
      <c r="AR1929" s="3">
        <v>1834.4</v>
      </c>
      <c r="AS1929" s="3">
        <v>504.89</v>
      </c>
      <c r="AT1929">
        <v>0</v>
      </c>
      <c r="AU1929">
        <v>0</v>
      </c>
      <c r="AV1929">
        <v>0</v>
      </c>
      <c r="AW1929">
        <v>0</v>
      </c>
      <c r="AX1929">
        <v>11</v>
      </c>
      <c r="AY1929">
        <v>0</v>
      </c>
      <c r="AZ1929">
        <v>0</v>
      </c>
      <c r="BA1929">
        <v>0</v>
      </c>
    </row>
    <row r="1930" spans="1:53">
      <c r="A1930" t="s">
        <v>2965</v>
      </c>
      <c r="B1930" t="s">
        <v>2962</v>
      </c>
      <c r="C1930">
        <v>2003</v>
      </c>
      <c r="D1930">
        <v>0.00233213947040274</v>
      </c>
      <c r="E1930">
        <v>3.36729582998647</v>
      </c>
      <c r="F1930" s="2">
        <v>0.0915309794988611</v>
      </c>
      <c r="G1930">
        <v>0.540579764668763</v>
      </c>
      <c r="H1930" s="3">
        <v>356.42</v>
      </c>
      <c r="I1930" s="4">
        <v>12</v>
      </c>
      <c r="J1930" s="4">
        <v>286</v>
      </c>
      <c r="K1930">
        <v>3</v>
      </c>
      <c r="L1930" s="3">
        <v>0.0570994812971788</v>
      </c>
      <c r="M1930" s="4">
        <v>31</v>
      </c>
      <c r="N1930">
        <v>6</v>
      </c>
      <c r="O1930" s="3">
        <v>189938.476075576</v>
      </c>
      <c r="P1930" s="3">
        <v>8.10132080006246</v>
      </c>
      <c r="Q1930" s="2">
        <v>10.4552368774939</v>
      </c>
      <c r="S1930">
        <v>0</v>
      </c>
      <c r="T1930" s="2">
        <v>0</v>
      </c>
      <c r="U1930" s="2">
        <v>0.0111201518850014</v>
      </c>
      <c r="V1930">
        <v>0.00617465499115237</v>
      </c>
      <c r="W1930">
        <v>0.0111688454156388</v>
      </c>
      <c r="X1930" s="3">
        <v>15.9914</v>
      </c>
      <c r="Y1930" s="9">
        <v>0.0443880833131128</v>
      </c>
      <c r="Z1930">
        <v>29020.6402695872</v>
      </c>
      <c r="AA1930" s="4">
        <v>687</v>
      </c>
      <c r="AB1930">
        <v>4.6</v>
      </c>
      <c r="AC1930">
        <v>0.77</v>
      </c>
      <c r="AD1930" s="3">
        <v>3.3793</v>
      </c>
      <c r="AE1930" s="3">
        <v>101567</v>
      </c>
      <c r="AF1930">
        <v>0.0160765785016699</v>
      </c>
      <c r="AG1930">
        <v>0.883945106605252</v>
      </c>
      <c r="AH1930" s="3">
        <v>7726188</v>
      </c>
      <c r="AI1930" s="3">
        <v>29.5</v>
      </c>
      <c r="AJ1930">
        <v>0.045071182414291</v>
      </c>
      <c r="AK1930">
        <v>0.0091950516796096</v>
      </c>
      <c r="AL1930">
        <v>0.000903860144176716</v>
      </c>
      <c r="AM1930" s="3">
        <v>1540.90243902439</v>
      </c>
      <c r="AN1930" s="3">
        <v>0.41</v>
      </c>
      <c r="AO1930" s="3">
        <v>104.552368774939</v>
      </c>
      <c r="AP1930" s="3">
        <v>36.76</v>
      </c>
      <c r="AQ1930" s="4">
        <v>1535</v>
      </c>
      <c r="AR1930" s="3">
        <v>1949.9</v>
      </c>
      <c r="AS1930" s="3">
        <v>562.34</v>
      </c>
      <c r="AT1930">
        <v>0</v>
      </c>
      <c r="AU1930">
        <v>0</v>
      </c>
      <c r="AV1930">
        <v>0</v>
      </c>
      <c r="AW1930">
        <v>0</v>
      </c>
      <c r="AX1930">
        <v>11</v>
      </c>
      <c r="AY1930">
        <v>0</v>
      </c>
      <c r="AZ1930">
        <v>0</v>
      </c>
      <c r="BA1930">
        <v>0</v>
      </c>
    </row>
    <row r="1931" spans="1:53">
      <c r="A1931" t="s">
        <v>2966</v>
      </c>
      <c r="B1931" t="s">
        <v>2962</v>
      </c>
      <c r="C1931">
        <v>2004</v>
      </c>
      <c r="D1931">
        <v>0.0024195219463439</v>
      </c>
      <c r="E1931">
        <v>3.61091791264422</v>
      </c>
      <c r="F1931" s="2">
        <v>0.2933</v>
      </c>
      <c r="G1931">
        <v>0.544258825671545</v>
      </c>
      <c r="H1931" s="3">
        <v>6010.76</v>
      </c>
      <c r="I1931" s="4">
        <v>20</v>
      </c>
      <c r="J1931" s="4">
        <v>385</v>
      </c>
      <c r="K1931">
        <v>5</v>
      </c>
      <c r="L1931" s="3">
        <v>0.0585325327593369</v>
      </c>
      <c r="M1931" s="4">
        <v>33</v>
      </c>
      <c r="N1931">
        <v>6</v>
      </c>
      <c r="O1931" s="3">
        <v>174319</v>
      </c>
      <c r="P1931" s="3">
        <v>8.22704980033333</v>
      </c>
      <c r="Q1931" s="2">
        <v>11.65819190385</v>
      </c>
      <c r="S1931">
        <v>0</v>
      </c>
      <c r="T1931" s="2">
        <v>0</v>
      </c>
      <c r="U1931" s="2">
        <v>0.00893371757925072</v>
      </c>
      <c r="V1931">
        <v>0.00677859225979349</v>
      </c>
      <c r="W1931">
        <v>0.0112462305078774</v>
      </c>
      <c r="X1931" s="3">
        <v>18.281</v>
      </c>
      <c r="Y1931" s="9">
        <v>0.0491696835651924</v>
      </c>
      <c r="Z1931">
        <v>35273.1591448931</v>
      </c>
      <c r="AA1931" s="4">
        <v>616</v>
      </c>
      <c r="AB1931">
        <v>5.3</v>
      </c>
      <c r="AC1931">
        <v>1.07</v>
      </c>
      <c r="AD1931" s="3">
        <v>3.3793</v>
      </c>
      <c r="AE1931" s="3">
        <v>101222</v>
      </c>
      <c r="AF1931">
        <v>0.0131859571419267</v>
      </c>
      <c r="AG1931">
        <v>0.891213443626653</v>
      </c>
      <c r="AH1931" s="3">
        <v>10464590</v>
      </c>
      <c r="AI1931" s="3">
        <v>40.4</v>
      </c>
      <c r="AJ1931">
        <v>0.0492761851313722</v>
      </c>
      <c r="AK1931">
        <v>0.00686839156128</v>
      </c>
      <c r="AL1931">
        <v>0.000682383499526734</v>
      </c>
      <c r="AM1931" s="3">
        <v>2476.29032258064</v>
      </c>
      <c r="AN1931" s="3">
        <v>0.31</v>
      </c>
      <c r="AO1931" s="3">
        <v>116.5819190385</v>
      </c>
      <c r="AP1931" s="3">
        <v>36.93</v>
      </c>
      <c r="AQ1931" s="4">
        <v>1773</v>
      </c>
      <c r="AR1931" s="3">
        <v>2125.4</v>
      </c>
      <c r="AS1931" s="3">
        <v>636.05</v>
      </c>
      <c r="AT1931">
        <v>1</v>
      </c>
      <c r="AU1931">
        <v>0</v>
      </c>
      <c r="AV1931">
        <v>0</v>
      </c>
      <c r="AW1931">
        <v>0</v>
      </c>
      <c r="AX1931">
        <v>11</v>
      </c>
      <c r="AY1931">
        <v>0</v>
      </c>
      <c r="AZ1931">
        <v>0</v>
      </c>
      <c r="BA1931">
        <v>0</v>
      </c>
    </row>
    <row r="1932" spans="1:53">
      <c r="A1932" t="s">
        <v>2967</v>
      </c>
      <c r="B1932" t="s">
        <v>2962</v>
      </c>
      <c r="C1932">
        <v>2005</v>
      </c>
      <c r="D1932">
        <v>0.00175986165398066</v>
      </c>
      <c r="E1932">
        <v>3.82864139648909</v>
      </c>
      <c r="F1932" s="2">
        <v>0.137</v>
      </c>
      <c r="G1932">
        <v>0.426526954596996</v>
      </c>
      <c r="H1932" s="3">
        <v>7018.76</v>
      </c>
      <c r="I1932" s="4">
        <v>25</v>
      </c>
      <c r="J1932" s="4">
        <v>394</v>
      </c>
      <c r="K1932">
        <v>5</v>
      </c>
      <c r="L1932" s="3">
        <v>0.054397848068447</v>
      </c>
      <c r="M1932" s="4">
        <v>43</v>
      </c>
      <c r="N1932">
        <v>7</v>
      </c>
      <c r="O1932" s="3">
        <v>119773</v>
      </c>
      <c r="P1932" s="3">
        <v>8.356742840366</v>
      </c>
      <c r="Q1932" s="2">
        <v>13.6791239969854</v>
      </c>
      <c r="R1932" s="2">
        <v>0</v>
      </c>
      <c r="S1932">
        <v>0</v>
      </c>
      <c r="T1932" s="2">
        <v>0</v>
      </c>
      <c r="U1932" s="2">
        <v>0.00983975260050604</v>
      </c>
      <c r="V1932">
        <v>0.00615360837577653</v>
      </c>
      <c r="W1932">
        <v>0.0113246954313242</v>
      </c>
      <c r="X1932" s="3">
        <v>20.5058</v>
      </c>
      <c r="Y1932" s="9">
        <v>0.0450443325728791</v>
      </c>
      <c r="Z1932">
        <v>37955.646189141</v>
      </c>
      <c r="AA1932" s="4">
        <v>577</v>
      </c>
      <c r="AB1932">
        <v>6.17</v>
      </c>
      <c r="AC1932">
        <v>1.19</v>
      </c>
      <c r="AD1932" s="3">
        <v>3.3793</v>
      </c>
      <c r="AE1932" s="3">
        <v>102836</v>
      </c>
      <c r="AF1932">
        <v>0.0103785638593127</v>
      </c>
      <c r="AG1932">
        <v>0.904364939193622</v>
      </c>
      <c r="AH1932" s="3">
        <v>13700858</v>
      </c>
      <c r="AI1932" s="3">
        <v>50.8</v>
      </c>
      <c r="AJ1932">
        <v>0.0417039059633641</v>
      </c>
      <c r="AK1932">
        <v>0.009073801692</v>
      </c>
      <c r="AL1932">
        <v>0.00076702241896956</v>
      </c>
      <c r="AM1932" s="3">
        <v>2831</v>
      </c>
      <c r="AN1932" s="3">
        <v>0.35</v>
      </c>
      <c r="AO1932" s="3">
        <v>135.241392912713</v>
      </c>
      <c r="AP1932" s="3">
        <v>40.19</v>
      </c>
      <c r="AQ1932" s="4">
        <v>2045</v>
      </c>
      <c r="AR1932" s="3">
        <v>2500.9</v>
      </c>
      <c r="AS1932" s="3">
        <v>1186.05</v>
      </c>
      <c r="AT1932">
        <v>2</v>
      </c>
      <c r="AU1932">
        <v>0</v>
      </c>
      <c r="AV1932">
        <v>0</v>
      </c>
      <c r="AW1932">
        <v>0</v>
      </c>
      <c r="AX1932">
        <v>11</v>
      </c>
      <c r="AY1932">
        <v>0</v>
      </c>
      <c r="AZ1932">
        <v>0</v>
      </c>
      <c r="BA1932">
        <v>0</v>
      </c>
    </row>
    <row r="1933" spans="1:53">
      <c r="A1933" t="s">
        <v>2968</v>
      </c>
      <c r="B1933" t="s">
        <v>2962</v>
      </c>
      <c r="C1933">
        <v>2006</v>
      </c>
      <c r="D1933">
        <v>0.00209942939941512</v>
      </c>
      <c r="E1933">
        <v>3.98898404656427</v>
      </c>
      <c r="F1933" s="2">
        <v>0.439</v>
      </c>
      <c r="G1933">
        <v>0.43347701005228</v>
      </c>
      <c r="H1933" s="3">
        <v>786</v>
      </c>
      <c r="I1933" s="4">
        <v>53</v>
      </c>
      <c r="J1933" s="4">
        <v>617</v>
      </c>
      <c r="K1933">
        <v>5</v>
      </c>
      <c r="L1933" s="3">
        <v>0.0544197233914612</v>
      </c>
      <c r="M1933" s="4">
        <v>42</v>
      </c>
      <c r="N1933">
        <v>7</v>
      </c>
      <c r="O1933" s="3">
        <v>130505</v>
      </c>
      <c r="P1933" s="3">
        <v>8.48643588039867</v>
      </c>
      <c r="Q1933" s="2">
        <v>15.6636989527035</v>
      </c>
      <c r="R1933" s="2">
        <v>0.000404</v>
      </c>
      <c r="S1933">
        <v>0</v>
      </c>
      <c r="T1933" s="2">
        <v>0</v>
      </c>
      <c r="U1933" s="2">
        <v>0.0104519774011299</v>
      </c>
      <c r="V1933">
        <v>0.00574828270054321</v>
      </c>
      <c r="W1933">
        <v>0.011403160354771</v>
      </c>
      <c r="X1933" s="3">
        <v>21.7337</v>
      </c>
      <c r="Y1933" s="9">
        <v>0.0498966257089878</v>
      </c>
      <c r="Z1933">
        <v>47097.4130461691</v>
      </c>
      <c r="AA1933" s="4">
        <v>553</v>
      </c>
      <c r="AB1933">
        <v>6.98</v>
      </c>
      <c r="AC1933">
        <v>1.34</v>
      </c>
      <c r="AD1933" s="3">
        <v>3.3793</v>
      </c>
      <c r="AE1933" s="3">
        <v>101567</v>
      </c>
      <c r="AF1933">
        <v>0.0089431975274943</v>
      </c>
      <c r="AG1933">
        <v>0.911076085903724</v>
      </c>
      <c r="AH1933" s="3">
        <v>18060169</v>
      </c>
      <c r="AI1933" s="3">
        <v>84.4</v>
      </c>
      <c r="AJ1933">
        <v>0.0483356124822795</v>
      </c>
      <c r="AK1933">
        <v>0.0084894266559856</v>
      </c>
      <c r="AL1933">
        <v>0.000806732949590092</v>
      </c>
      <c r="AM1933" s="3">
        <v>3069.43243243243</v>
      </c>
      <c r="AN1933" s="3">
        <v>0.37</v>
      </c>
      <c r="AO1933" s="3">
        <v>152.289377289377</v>
      </c>
      <c r="AP1933" s="3">
        <v>40.41</v>
      </c>
      <c r="AQ1933" s="4">
        <v>2252</v>
      </c>
      <c r="AR1933" s="3">
        <v>2625</v>
      </c>
      <c r="AS1933" s="3">
        <v>1123</v>
      </c>
      <c r="AT1933">
        <v>0</v>
      </c>
      <c r="AU1933">
        <v>0</v>
      </c>
      <c r="AV1933">
        <v>0</v>
      </c>
      <c r="AW1933">
        <v>0</v>
      </c>
      <c r="AX1933">
        <v>11</v>
      </c>
      <c r="AY1933">
        <v>0</v>
      </c>
      <c r="AZ1933">
        <v>0</v>
      </c>
      <c r="BA1933">
        <v>0</v>
      </c>
    </row>
    <row r="1934" spans="1:53">
      <c r="A1934" t="s">
        <v>2969</v>
      </c>
      <c r="B1934" t="s">
        <v>2962</v>
      </c>
      <c r="C1934">
        <v>2007</v>
      </c>
      <c r="D1934">
        <v>0.0241970840657636</v>
      </c>
      <c r="E1934">
        <v>4.15888308335967</v>
      </c>
      <c r="F1934" s="2">
        <v>0.33</v>
      </c>
      <c r="G1934">
        <v>0.479107619655854</v>
      </c>
      <c r="H1934" s="3">
        <v>232.47</v>
      </c>
      <c r="I1934" s="4">
        <v>69</v>
      </c>
      <c r="J1934" s="4">
        <v>910</v>
      </c>
      <c r="K1934">
        <v>5</v>
      </c>
      <c r="L1934" s="3">
        <v>0.0522734139965055</v>
      </c>
      <c r="M1934" s="4">
        <v>43</v>
      </c>
      <c r="N1934">
        <v>7</v>
      </c>
      <c r="O1934" s="3">
        <v>200739</v>
      </c>
      <c r="P1934" s="3">
        <v>8.62021794019934</v>
      </c>
      <c r="Q1934" s="2">
        <v>17.0681884431688</v>
      </c>
      <c r="R1934" s="2">
        <v>0</v>
      </c>
      <c r="S1934">
        <v>0</v>
      </c>
      <c r="T1934" s="2">
        <v>0</v>
      </c>
      <c r="U1934" s="2">
        <v>0.00987112695366054</v>
      </c>
      <c r="V1934">
        <v>0.00495624424822223</v>
      </c>
      <c r="W1934">
        <v>0.0114827201773855</v>
      </c>
      <c r="X1934" s="3">
        <v>23.8193</v>
      </c>
      <c r="Y1934" s="9">
        <v>0.0457102840558278</v>
      </c>
      <c r="Z1934">
        <v>48829.6474709875</v>
      </c>
      <c r="AA1934" s="4">
        <v>520</v>
      </c>
      <c r="AB1934">
        <v>7.2668</v>
      </c>
      <c r="AC1934">
        <v>1.5204</v>
      </c>
      <c r="AD1934" s="3">
        <v>3.3793</v>
      </c>
      <c r="AE1934" s="3">
        <v>106326</v>
      </c>
      <c r="AF1934">
        <v>0.00775898304095274</v>
      </c>
      <c r="AG1934">
        <v>0.918656411453925</v>
      </c>
      <c r="AH1934" s="3">
        <v>24696167</v>
      </c>
      <c r="AI1934" s="3">
        <v>123.5826</v>
      </c>
      <c r="AJ1934">
        <v>0.0437599350170758</v>
      </c>
      <c r="AK1934">
        <v>0.0080022903179652</v>
      </c>
      <c r="AL1934">
        <v>0.000783886771910724</v>
      </c>
      <c r="AM1934" s="3">
        <v>3806.55555555556</v>
      </c>
      <c r="AN1934" s="3">
        <v>0.36</v>
      </c>
      <c r="AO1934" s="3">
        <v>165.746325530757</v>
      </c>
      <c r="AP1934" s="3">
        <v>40.32</v>
      </c>
      <c r="AQ1934" s="4">
        <v>2682</v>
      </c>
      <c r="AR1934" s="3">
        <v>2903</v>
      </c>
      <c r="AS1934" s="3">
        <v>1268</v>
      </c>
      <c r="AT1934">
        <v>3</v>
      </c>
      <c r="AU1934">
        <v>0</v>
      </c>
      <c r="AV1934">
        <v>0</v>
      </c>
      <c r="AW1934">
        <v>0</v>
      </c>
      <c r="AX1934">
        <v>11</v>
      </c>
      <c r="AY1934">
        <v>0</v>
      </c>
      <c r="AZ1934">
        <v>0</v>
      </c>
      <c r="BA1934">
        <v>0</v>
      </c>
    </row>
    <row r="1935" spans="1:53">
      <c r="A1935" t="s">
        <v>2970</v>
      </c>
      <c r="B1935" t="s">
        <v>2962</v>
      </c>
      <c r="C1935">
        <v>2008</v>
      </c>
      <c r="D1935">
        <v>0.0241883636794971</v>
      </c>
      <c r="E1935">
        <v>4.31748811353631</v>
      </c>
      <c r="F1935" s="2">
        <v>0.0611</v>
      </c>
      <c r="G1935">
        <v>0.747228850405442</v>
      </c>
      <c r="H1935" s="3">
        <v>490</v>
      </c>
      <c r="I1935" s="4">
        <v>113</v>
      </c>
      <c r="J1935" s="4">
        <v>1100</v>
      </c>
      <c r="K1935">
        <v>5</v>
      </c>
      <c r="L1935" s="3">
        <v>0.05244457</v>
      </c>
      <c r="M1935" s="4">
        <v>45</v>
      </c>
      <c r="N1935">
        <v>7</v>
      </c>
      <c r="O1935" s="3">
        <v>376412</v>
      </c>
      <c r="P1935" s="3">
        <v>8.754</v>
      </c>
      <c r="Q1935" s="2">
        <v>17.5615047414564</v>
      </c>
      <c r="R1935" s="2">
        <v>0.000551</v>
      </c>
      <c r="S1935">
        <v>0</v>
      </c>
      <c r="T1935" s="2">
        <v>0</v>
      </c>
      <c r="U1935" s="2">
        <v>0.0147849462365591</v>
      </c>
      <c r="V1935">
        <v>0.00471225899413167</v>
      </c>
      <c r="W1935">
        <v>0.01156228</v>
      </c>
      <c r="X1935" s="3">
        <v>27.0387</v>
      </c>
      <c r="Y1935" s="9">
        <v>0.0506343152247837</v>
      </c>
      <c r="Z1935">
        <v>51994.0715434084</v>
      </c>
      <c r="AA1935" s="4">
        <v>461</v>
      </c>
      <c r="AB1935">
        <v>7.48</v>
      </c>
      <c r="AC1935">
        <v>1.8823</v>
      </c>
      <c r="AD1935" s="3">
        <v>3.3793</v>
      </c>
      <c r="AE1935" s="3">
        <v>102427</v>
      </c>
      <c r="AF1935">
        <v>0.0061495926368434</v>
      </c>
      <c r="AG1935">
        <v>0.91948798924105</v>
      </c>
      <c r="AH1935" s="3">
        <v>33337077</v>
      </c>
      <c r="AI1935" s="3">
        <v>142</v>
      </c>
      <c r="AJ1935">
        <v>0.0478283742097395</v>
      </c>
      <c r="AK1935">
        <v>0.0101947558671728</v>
      </c>
      <c r="AL1935">
        <v>0.00119619826442506</v>
      </c>
      <c r="AM1935" s="3">
        <v>3028.34545454545</v>
      </c>
      <c r="AN1935" s="3">
        <v>0.55</v>
      </c>
      <c r="AO1935" s="3">
        <v>170.775788947128</v>
      </c>
      <c r="AP1935" s="3">
        <v>43.45</v>
      </c>
      <c r="AQ1935" s="4">
        <v>3023</v>
      </c>
      <c r="AR1935" s="3">
        <v>3055</v>
      </c>
      <c r="AS1935" s="3">
        <v>1342</v>
      </c>
      <c r="AT1935">
        <v>1</v>
      </c>
      <c r="AU1935">
        <v>0</v>
      </c>
      <c r="AV1935">
        <v>0</v>
      </c>
      <c r="AW1935">
        <v>0</v>
      </c>
      <c r="AX1935">
        <v>11</v>
      </c>
      <c r="AY1935">
        <v>0</v>
      </c>
      <c r="AZ1935">
        <v>0</v>
      </c>
      <c r="BA1935">
        <v>0</v>
      </c>
    </row>
    <row r="1936" spans="1:53">
      <c r="A1936" t="s">
        <v>2971</v>
      </c>
      <c r="B1936" t="s">
        <v>2962</v>
      </c>
      <c r="C1936">
        <v>2009</v>
      </c>
      <c r="D1936">
        <v>0.0257253796073617</v>
      </c>
      <c r="E1936">
        <v>4.45434729625351</v>
      </c>
      <c r="F1936" s="2">
        <v>0.0592</v>
      </c>
      <c r="G1936">
        <v>0.824004989223889</v>
      </c>
      <c r="H1936" s="3">
        <v>144.924045801527</v>
      </c>
      <c r="I1936" s="4">
        <v>162</v>
      </c>
      <c r="J1936" s="4">
        <v>1221</v>
      </c>
      <c r="K1936">
        <v>5</v>
      </c>
      <c r="L1936" s="3">
        <v>0.055861</v>
      </c>
      <c r="M1936" s="4">
        <v>51</v>
      </c>
      <c r="N1936">
        <v>7</v>
      </c>
      <c r="O1936" s="3">
        <v>412295</v>
      </c>
      <c r="P1936" s="3">
        <v>8.892</v>
      </c>
      <c r="Q1936" s="2">
        <v>16.9120231342454</v>
      </c>
      <c r="R1936" s="2">
        <v>0.00112</v>
      </c>
      <c r="S1936">
        <v>0</v>
      </c>
      <c r="T1936" s="2">
        <v>0</v>
      </c>
      <c r="U1936" s="2">
        <v>0.0134540750323415</v>
      </c>
      <c r="V1936">
        <v>0.00407385814282766</v>
      </c>
      <c r="W1936">
        <v>0.01164295</v>
      </c>
      <c r="X1936" s="3">
        <v>31.6504</v>
      </c>
      <c r="Y1936" s="9">
        <v>0.0482224423747165</v>
      </c>
      <c r="Z1936">
        <v>55301.4605500903</v>
      </c>
      <c r="AA1936" s="4">
        <v>457</v>
      </c>
      <c r="AB1936">
        <v>7.6</v>
      </c>
      <c r="AC1936">
        <v>2.0041</v>
      </c>
      <c r="AD1936" s="3">
        <v>3.3793</v>
      </c>
      <c r="AE1936" s="3">
        <v>106836</v>
      </c>
      <c r="AF1936">
        <v>0.0056858810944294</v>
      </c>
      <c r="AG1936">
        <v>0.922893925927503</v>
      </c>
      <c r="AH1936" s="3">
        <v>40069728</v>
      </c>
      <c r="AI1936" s="3">
        <v>229.74</v>
      </c>
      <c r="AJ1936">
        <v>0.0476429425695993</v>
      </c>
      <c r="AK1936">
        <v>0.009684503876196</v>
      </c>
      <c r="AL1936">
        <v>0.0011333914559721</v>
      </c>
      <c r="AM1936" s="3">
        <v>3613.40384615385</v>
      </c>
      <c r="AN1936" s="3">
        <v>0.52</v>
      </c>
      <c r="AO1936" s="3">
        <v>165.710549258936</v>
      </c>
      <c r="AP1936" s="3">
        <v>43.51</v>
      </c>
      <c r="AQ1936" s="4">
        <v>3785</v>
      </c>
      <c r="AR1936" s="3">
        <v>3216</v>
      </c>
      <c r="AS1936" s="3">
        <v>1441</v>
      </c>
      <c r="AT1936">
        <v>5</v>
      </c>
      <c r="AU1936">
        <v>0</v>
      </c>
      <c r="AV1936">
        <v>0</v>
      </c>
      <c r="AW1936">
        <v>0</v>
      </c>
      <c r="AX1936">
        <v>11</v>
      </c>
      <c r="AY1936">
        <v>0</v>
      </c>
      <c r="AZ1936">
        <v>0</v>
      </c>
      <c r="BA1936">
        <v>0</v>
      </c>
    </row>
    <row r="1937" spans="1:53">
      <c r="A1937" t="s">
        <v>2972</v>
      </c>
      <c r="B1937" t="s">
        <v>2962</v>
      </c>
      <c r="C1937">
        <v>2010</v>
      </c>
      <c r="D1937">
        <v>0.0336127078636253</v>
      </c>
      <c r="E1937">
        <v>4.63472898822964</v>
      </c>
      <c r="F1937" s="2">
        <v>0.1677</v>
      </c>
      <c r="G1937">
        <v>0.7489135096568</v>
      </c>
      <c r="H1937" s="3">
        <v>525.17</v>
      </c>
      <c r="I1937" s="4">
        <v>199</v>
      </c>
      <c r="J1937" s="4">
        <v>2068</v>
      </c>
      <c r="K1937">
        <v>5</v>
      </c>
      <c r="L1937" s="3">
        <v>0.05459047</v>
      </c>
      <c r="M1937" s="4">
        <v>49</v>
      </c>
      <c r="N1937">
        <v>7</v>
      </c>
      <c r="O1937" s="3">
        <v>500502</v>
      </c>
      <c r="P1937" s="3">
        <v>9.03</v>
      </c>
      <c r="Q1937" s="2">
        <v>17.382756456241</v>
      </c>
      <c r="R1937" s="2">
        <v>0.000527</v>
      </c>
      <c r="S1937">
        <v>0</v>
      </c>
      <c r="T1937" s="2">
        <v>0</v>
      </c>
      <c r="U1937" s="2">
        <v>0.0129708156647543</v>
      </c>
      <c r="V1937">
        <v>0.0040079408393822</v>
      </c>
      <c r="W1937">
        <v>0.01172362</v>
      </c>
      <c r="X1937" s="3">
        <v>33.8461</v>
      </c>
      <c r="Y1937" s="9">
        <v>0.0396148683689992</v>
      </c>
      <c r="Z1937">
        <v>72358.5325180656</v>
      </c>
      <c r="AA1937" s="4">
        <v>403</v>
      </c>
      <c r="AB1937">
        <v>7.33</v>
      </c>
      <c r="AC1937">
        <v>2.38</v>
      </c>
      <c r="AD1937" s="3">
        <v>3.3793</v>
      </c>
      <c r="AE1937" s="3">
        <v>108330</v>
      </c>
      <c r="AF1937">
        <v>0.00479969162878486</v>
      </c>
      <c r="AG1937">
        <v>0.928503070420289</v>
      </c>
      <c r="AH1937" s="3">
        <v>46153895</v>
      </c>
      <c r="AI1937" s="3">
        <v>417.53</v>
      </c>
      <c r="AJ1937">
        <v>0.0391316660375185</v>
      </c>
      <c r="AK1937">
        <v>0.010227684687912</v>
      </c>
      <c r="AL1937">
        <v>0.00113260149851891</v>
      </c>
      <c r="AM1937" s="3">
        <v>4340.42307692308</v>
      </c>
      <c r="AN1937" s="3">
        <v>0.52</v>
      </c>
      <c r="AO1937" s="3">
        <v>168.890486147412</v>
      </c>
      <c r="AP1937" s="3">
        <v>43.6</v>
      </c>
      <c r="AQ1937" s="4">
        <v>3847</v>
      </c>
      <c r="AR1937" s="3">
        <v>3371</v>
      </c>
      <c r="AS1937" s="3">
        <v>1483</v>
      </c>
      <c r="AT1937">
        <v>2</v>
      </c>
      <c r="AU1937">
        <v>0</v>
      </c>
      <c r="AV1937">
        <v>0</v>
      </c>
      <c r="AW1937">
        <v>0</v>
      </c>
      <c r="AX1937">
        <v>11</v>
      </c>
      <c r="AY1937">
        <v>0</v>
      </c>
      <c r="AZ1937">
        <v>0</v>
      </c>
      <c r="BA1937">
        <v>0</v>
      </c>
    </row>
    <row r="1938" spans="1:53">
      <c r="A1938" t="s">
        <v>2973</v>
      </c>
      <c r="B1938" t="s">
        <v>2962</v>
      </c>
      <c r="C1938">
        <v>2011</v>
      </c>
      <c r="D1938">
        <v>0.0366579857663495</v>
      </c>
      <c r="E1938">
        <v>4.83628190695148</v>
      </c>
      <c r="F1938" s="2">
        <v>0.1801</v>
      </c>
      <c r="G1938">
        <v>0.862605919182922</v>
      </c>
      <c r="H1938" s="3">
        <v>2023.62</v>
      </c>
      <c r="I1938" s="4">
        <v>270</v>
      </c>
      <c r="J1938" s="4">
        <v>2411</v>
      </c>
      <c r="K1938">
        <v>5</v>
      </c>
      <c r="L1938" s="3">
        <v>0.05881975</v>
      </c>
      <c r="M1938" s="4">
        <v>46</v>
      </c>
      <c r="N1938">
        <v>7</v>
      </c>
      <c r="O1938" s="3">
        <v>340009</v>
      </c>
      <c r="P1938" s="3">
        <v>9.075</v>
      </c>
      <c r="Q1938" s="2">
        <v>17.4277391888864</v>
      </c>
      <c r="R1938" s="2">
        <v>0.000149</v>
      </c>
      <c r="S1938">
        <v>0</v>
      </c>
      <c r="T1938" s="2">
        <v>0</v>
      </c>
      <c r="U1938" s="2">
        <v>0.0132985039183092</v>
      </c>
      <c r="V1938">
        <v>0.00421706874795229</v>
      </c>
      <c r="W1938">
        <v>0.01234861</v>
      </c>
      <c r="X1938" s="3">
        <v>37.8326</v>
      </c>
      <c r="Y1938" s="9">
        <v>0.0407191525301297</v>
      </c>
      <c r="Z1938">
        <v>84382.1472188298</v>
      </c>
      <c r="AA1938" s="4">
        <v>393</v>
      </c>
      <c r="AB1938">
        <v>7.29</v>
      </c>
      <c r="AC1938">
        <v>2.11</v>
      </c>
      <c r="AD1938" s="3">
        <v>3.3793</v>
      </c>
      <c r="AE1938" s="3">
        <v>110883</v>
      </c>
      <c r="AF1938">
        <v>0.00416091591709915</v>
      </c>
      <c r="AG1938">
        <v>0.930750843380728</v>
      </c>
      <c r="AH1938" s="3">
        <v>51453293</v>
      </c>
      <c r="AI1938" s="3">
        <v>517.25</v>
      </c>
      <c r="AJ1938">
        <v>0.0401909237223579</v>
      </c>
      <c r="AK1938">
        <v>0.0081201926953872</v>
      </c>
      <c r="AL1938">
        <v>0.00121712671158444</v>
      </c>
      <c r="AM1938" s="3">
        <v>4758.69642857143</v>
      </c>
      <c r="AN1938" s="3">
        <v>0.56</v>
      </c>
      <c r="AO1938" s="3">
        <v>169.050206476853</v>
      </c>
      <c r="AP1938" s="3">
        <v>43</v>
      </c>
      <c r="AQ1938" s="4">
        <v>2584</v>
      </c>
      <c r="AR1938" s="3">
        <v>5053</v>
      </c>
      <c r="AS1938" s="3">
        <v>1835</v>
      </c>
      <c r="AT1938">
        <v>6</v>
      </c>
      <c r="AU1938">
        <v>0</v>
      </c>
      <c r="AV1938">
        <v>0</v>
      </c>
      <c r="AW1938">
        <v>0</v>
      </c>
      <c r="AX1938">
        <v>11</v>
      </c>
      <c r="AY1938">
        <v>0</v>
      </c>
      <c r="AZ1938">
        <v>0</v>
      </c>
      <c r="BA1938">
        <v>0</v>
      </c>
    </row>
    <row r="1939" spans="1:53">
      <c r="A1939" t="s">
        <v>2974</v>
      </c>
      <c r="B1939" t="s">
        <v>2962</v>
      </c>
      <c r="C1939">
        <v>2012</v>
      </c>
      <c r="D1939">
        <v>0.0344484577547302</v>
      </c>
      <c r="E1939">
        <v>5.00394630594546</v>
      </c>
      <c r="F1939" s="2">
        <v>0.3973</v>
      </c>
      <c r="G1939">
        <v>0.867061219753095</v>
      </c>
      <c r="H1939" s="3">
        <v>3071.17</v>
      </c>
      <c r="I1939" s="4">
        <v>455</v>
      </c>
      <c r="J1939" s="4">
        <v>2418</v>
      </c>
      <c r="K1939">
        <v>7</v>
      </c>
      <c r="L1939" s="3">
        <v>0.05405276</v>
      </c>
      <c r="M1939" s="4">
        <v>62</v>
      </c>
      <c r="N1939">
        <v>7</v>
      </c>
      <c r="O1939" s="3">
        <v>442750</v>
      </c>
      <c r="P1939" s="3">
        <v>9.12</v>
      </c>
      <c r="Q1939" s="2">
        <v>18.7688037249284</v>
      </c>
      <c r="R1939" s="2">
        <v>0.000326</v>
      </c>
      <c r="S1939">
        <v>0</v>
      </c>
      <c r="T1939" s="2">
        <v>0</v>
      </c>
      <c r="U1939" s="2">
        <v>0.0149184149184149</v>
      </c>
      <c r="V1939">
        <v>0.00485781774682268</v>
      </c>
      <c r="W1939">
        <v>0.01305361</v>
      </c>
      <c r="X1939" s="3">
        <v>40.4235</v>
      </c>
      <c r="Y1939" s="9">
        <v>0.0497083397756716</v>
      </c>
      <c r="Z1939">
        <v>92307.2656683306</v>
      </c>
      <c r="AA1939" s="4">
        <v>385</v>
      </c>
      <c r="AB1939">
        <v>7.88</v>
      </c>
      <c r="AC1939">
        <v>2.28</v>
      </c>
      <c r="AD1939" s="3">
        <v>3.3793</v>
      </c>
      <c r="AE1939" s="3">
        <v>113373</v>
      </c>
      <c r="AF1939">
        <v>0.00381143366223462</v>
      </c>
      <c r="AG1939">
        <v>0.931018137197223</v>
      </c>
      <c r="AH1939" s="3">
        <v>55940164</v>
      </c>
      <c r="AI1939" s="3">
        <v>498.81</v>
      </c>
      <c r="AJ1939">
        <v>0.0490173311021835</v>
      </c>
      <c r="AK1939">
        <v>0.008338221808064</v>
      </c>
      <c r="AL1939">
        <v>0.00139616055846422</v>
      </c>
      <c r="AM1939" s="3">
        <v>4647.734375</v>
      </c>
      <c r="AN1939" s="3">
        <v>0.64</v>
      </c>
      <c r="AO1939" s="3">
        <v>182.905759162304</v>
      </c>
      <c r="AP1939" s="3">
        <v>43.03</v>
      </c>
      <c r="AQ1939" s="4">
        <v>2560</v>
      </c>
      <c r="AR1939" s="3">
        <v>5206</v>
      </c>
      <c r="AS1939" s="3">
        <v>1858</v>
      </c>
      <c r="AT1939">
        <v>82</v>
      </c>
      <c r="AU1939">
        <v>0</v>
      </c>
      <c r="AV1939">
        <v>0</v>
      </c>
      <c r="AW1939">
        <v>0</v>
      </c>
      <c r="AX1939">
        <v>11</v>
      </c>
      <c r="AY1939">
        <v>0</v>
      </c>
      <c r="AZ1939">
        <v>0</v>
      </c>
      <c r="BA1939">
        <v>0</v>
      </c>
    </row>
    <row r="1940" spans="1:53">
      <c r="A1940" t="s">
        <v>2975</v>
      </c>
      <c r="B1940" t="s">
        <v>2962</v>
      </c>
      <c r="C1940">
        <v>2013</v>
      </c>
      <c r="D1940">
        <v>0.0327740078063778</v>
      </c>
      <c r="E1940">
        <v>5.16478597392351</v>
      </c>
      <c r="F1940" s="2">
        <v>0.8675</v>
      </c>
      <c r="G1940">
        <v>1.00339777150618</v>
      </c>
      <c r="H1940" s="3">
        <v>3400</v>
      </c>
      <c r="I1940" s="4">
        <v>441</v>
      </c>
      <c r="J1940" s="4">
        <v>4070</v>
      </c>
      <c r="K1940">
        <v>7</v>
      </c>
      <c r="L1940" s="3">
        <v>0.06057491</v>
      </c>
      <c r="M1940" s="4">
        <v>71</v>
      </c>
      <c r="N1940">
        <v>7</v>
      </c>
      <c r="O1940" s="3">
        <v>399104</v>
      </c>
      <c r="P1940" s="3">
        <v>9.165</v>
      </c>
      <c r="Q1940" s="2">
        <v>18.2774049217002</v>
      </c>
      <c r="R1940" s="2">
        <v>0.000157</v>
      </c>
      <c r="S1940">
        <v>0</v>
      </c>
      <c r="T1940" s="2">
        <v>0</v>
      </c>
      <c r="U1940" s="2">
        <v>0.0114737883283877</v>
      </c>
      <c r="V1940">
        <v>0.0072353889073219</v>
      </c>
      <c r="W1940">
        <v>0.01384768</v>
      </c>
      <c r="X1940" s="3">
        <v>42.6893</v>
      </c>
      <c r="Y1940" s="9">
        <v>0.0489780175983469</v>
      </c>
      <c r="Z1940">
        <v>99679.3808734107</v>
      </c>
      <c r="AA1940" s="4">
        <v>377</v>
      </c>
      <c r="AB1940">
        <v>7.64</v>
      </c>
      <c r="AC1940">
        <v>2.36</v>
      </c>
      <c r="AD1940" s="3">
        <v>3.3793</v>
      </c>
      <c r="AE1940" s="3">
        <v>120593</v>
      </c>
      <c r="AF1940">
        <v>0.00358134976612963</v>
      </c>
      <c r="AG1940">
        <v>0.93680896874304</v>
      </c>
      <c r="AH1940" s="3">
        <v>59657232</v>
      </c>
      <c r="AI1940" s="3">
        <v>540.53</v>
      </c>
      <c r="AJ1940">
        <v>0.0473018050367511</v>
      </c>
      <c r="AK1940">
        <v>0.0142298456667444</v>
      </c>
      <c r="AL1940">
        <v>0.00252283601565898</v>
      </c>
      <c r="AM1940" s="3">
        <v>2902.80172413793</v>
      </c>
      <c r="AN1940" s="3">
        <v>1.16</v>
      </c>
      <c r="AO1940" s="3">
        <v>177.722923010004</v>
      </c>
      <c r="AP1940" s="3">
        <v>43.21</v>
      </c>
      <c r="AQ1940" s="4">
        <v>2748</v>
      </c>
      <c r="AR1940" s="3">
        <v>5392</v>
      </c>
      <c r="AS1940" s="3">
        <v>1899</v>
      </c>
      <c r="AT1940">
        <v>97</v>
      </c>
      <c r="AU1940">
        <v>0</v>
      </c>
      <c r="AV1940">
        <v>0</v>
      </c>
      <c r="AW1940">
        <v>0</v>
      </c>
      <c r="AX1940">
        <v>11</v>
      </c>
      <c r="AY1940">
        <v>0</v>
      </c>
      <c r="AZ1940">
        <v>0</v>
      </c>
      <c r="BA1940">
        <v>0</v>
      </c>
    </row>
    <row r="1941" spans="1:53">
      <c r="A1941" t="s">
        <v>2976</v>
      </c>
      <c r="B1941" t="s">
        <v>2962</v>
      </c>
      <c r="C1941">
        <v>2014</v>
      </c>
      <c r="D1941">
        <v>0.0307377233074618</v>
      </c>
      <c r="E1941">
        <v>5.33753807970132</v>
      </c>
      <c r="F1941" s="2">
        <v>0.536</v>
      </c>
      <c r="G1941">
        <v>1.12053070550168</v>
      </c>
      <c r="H1941" s="3">
        <v>3859</v>
      </c>
      <c r="I1941" s="4">
        <v>428</v>
      </c>
      <c r="J1941" s="4">
        <v>3527</v>
      </c>
      <c r="K1941">
        <v>6</v>
      </c>
      <c r="L1941" s="3">
        <v>0.06031746</v>
      </c>
      <c r="M1941" s="4">
        <v>64</v>
      </c>
      <c r="N1941">
        <v>7</v>
      </c>
      <c r="O1941" s="3">
        <v>386969</v>
      </c>
      <c r="P1941" s="3">
        <v>9.21</v>
      </c>
      <c r="Q1941" s="2">
        <v>18.0787869313741</v>
      </c>
      <c r="R1941" s="2">
        <v>0.000306</v>
      </c>
      <c r="S1941">
        <v>0</v>
      </c>
      <c r="T1941" s="2">
        <v>0</v>
      </c>
      <c r="U1941" s="2">
        <v>0.00979872881355932</v>
      </c>
      <c r="V1941">
        <v>0.00805176882517046</v>
      </c>
      <c r="W1941">
        <v>0.01580155</v>
      </c>
      <c r="X1941" s="3">
        <v>41.7571</v>
      </c>
      <c r="Y1941" s="9">
        <v>0.0448010495387935</v>
      </c>
      <c r="Z1941">
        <v>42785.3177051203</v>
      </c>
      <c r="AA1941" s="4">
        <v>376</v>
      </c>
      <c r="AB1941">
        <v>8.0955</v>
      </c>
      <c r="AC1941">
        <v>2.4598</v>
      </c>
      <c r="AD1941" s="3">
        <v>3.3793</v>
      </c>
      <c r="AE1941" s="3">
        <v>120116</v>
      </c>
      <c r="AF1941">
        <v>0.00320298229661372</v>
      </c>
      <c r="AG1941">
        <v>0.93937543498492</v>
      </c>
      <c r="AH1941" s="3">
        <v>62685453</v>
      </c>
      <c r="AI1941" s="3">
        <v>606.82</v>
      </c>
      <c r="AJ1941">
        <v>0.0441772016170106</v>
      </c>
      <c r="AK1941">
        <v>0.0136920043256724</v>
      </c>
      <c r="AL1941">
        <v>0.00240624322566659</v>
      </c>
      <c r="AM1941" s="3">
        <v>3378.4954954955</v>
      </c>
      <c r="AN1941" s="3">
        <v>1.11</v>
      </c>
      <c r="AO1941" s="3">
        <v>175.493171471927</v>
      </c>
      <c r="AP1941" s="3">
        <v>43.61</v>
      </c>
      <c r="AQ1941" s="4">
        <v>2799</v>
      </c>
      <c r="AR1941" s="3">
        <v>5596</v>
      </c>
      <c r="AS1941" s="3">
        <v>1966</v>
      </c>
      <c r="AT1941">
        <v>2</v>
      </c>
      <c r="AU1941">
        <v>0</v>
      </c>
      <c r="AV1941">
        <v>0</v>
      </c>
      <c r="AW1941">
        <v>0</v>
      </c>
      <c r="AX1941">
        <v>11</v>
      </c>
      <c r="AY1941">
        <v>0</v>
      </c>
      <c r="AZ1941">
        <v>0</v>
      </c>
      <c r="BA1941">
        <v>0</v>
      </c>
    </row>
    <row r="1942" spans="1:53">
      <c r="A1942" t="s">
        <v>2977</v>
      </c>
      <c r="B1942" t="s">
        <v>2962</v>
      </c>
      <c r="C1942">
        <v>2015</v>
      </c>
      <c r="D1942">
        <v>0.0297890600298116</v>
      </c>
      <c r="E1942">
        <v>5.59842195899838</v>
      </c>
      <c r="F1942" s="2">
        <v>0.5328</v>
      </c>
      <c r="G1942">
        <v>0.71967510321992</v>
      </c>
      <c r="H1942" s="3">
        <v>4403</v>
      </c>
      <c r="I1942" s="4">
        <v>716</v>
      </c>
      <c r="J1942" s="4">
        <v>4964</v>
      </c>
      <c r="K1942">
        <v>6</v>
      </c>
      <c r="L1942" s="3">
        <v>0.05862661</v>
      </c>
      <c r="M1942" s="4">
        <v>70</v>
      </c>
      <c r="N1942">
        <v>7</v>
      </c>
      <c r="O1942" s="3">
        <v>372241</v>
      </c>
      <c r="P1942" s="3">
        <v>9.255</v>
      </c>
      <c r="Q1942" s="2">
        <v>18.1885092336515</v>
      </c>
      <c r="R1942" s="2">
        <v>0.000809</v>
      </c>
      <c r="S1942">
        <v>0</v>
      </c>
      <c r="T1942" s="2">
        <v>0</v>
      </c>
      <c r="U1942" s="2">
        <v>0.00949412035969564</v>
      </c>
      <c r="V1942">
        <v>0.00553273427471117</v>
      </c>
      <c r="W1942">
        <v>0.01192534</v>
      </c>
      <c r="X1942" s="3">
        <v>40.5147</v>
      </c>
      <c r="Y1942" s="9">
        <v>0.0417581671886358</v>
      </c>
      <c r="Z1942">
        <v>17639.4796665825</v>
      </c>
      <c r="AA1942" s="4">
        <v>371</v>
      </c>
      <c r="AB1942">
        <v>8.155</v>
      </c>
      <c r="AC1942">
        <v>2.2691</v>
      </c>
      <c r="AD1942" s="3">
        <v>3.3793</v>
      </c>
      <c r="AE1942" s="3">
        <v>124332</v>
      </c>
      <c r="AF1942">
        <v>0.00303255437314478</v>
      </c>
      <c r="AG1942">
        <v>0.935983960623526</v>
      </c>
      <c r="AH1942" s="3">
        <v>65120995</v>
      </c>
      <c r="AI1942" s="3">
        <v>605.64</v>
      </c>
      <c r="AJ1942">
        <v>0.0409120874092358</v>
      </c>
      <c r="AK1942">
        <v>0.010266641311234</v>
      </c>
      <c r="AL1942">
        <v>0.00223239070090215</v>
      </c>
      <c r="AM1942" s="3">
        <v>3982.81523217408</v>
      </c>
      <c r="AN1942" s="3">
        <v>1.0294</v>
      </c>
      <c r="AO1942" s="3">
        <v>176.852012491325</v>
      </c>
      <c r="AP1942" s="3">
        <v>43.71</v>
      </c>
      <c r="AQ1942" s="4">
        <v>2774</v>
      </c>
      <c r="AR1942" s="3">
        <v>5800.77</v>
      </c>
      <c r="AS1942" s="3">
        <v>2004.51</v>
      </c>
      <c r="AT1942">
        <v>116</v>
      </c>
      <c r="AU1942">
        <v>0</v>
      </c>
      <c r="AV1942">
        <v>0</v>
      </c>
      <c r="AW1942">
        <v>0</v>
      </c>
      <c r="AX1942">
        <v>11</v>
      </c>
      <c r="AY1942">
        <v>0</v>
      </c>
      <c r="AZ1942">
        <v>0</v>
      </c>
      <c r="BA1942">
        <v>0</v>
      </c>
    </row>
    <row r="1943" spans="1:53">
      <c r="A1943" t="s">
        <v>2978</v>
      </c>
      <c r="B1943" t="s">
        <v>2962</v>
      </c>
      <c r="C1943">
        <v>2016</v>
      </c>
      <c r="D1943">
        <v>0.0256383489571372</v>
      </c>
      <c r="E1943">
        <v>5.82008293035236</v>
      </c>
      <c r="F1943" s="2">
        <v>0.5112</v>
      </c>
      <c r="G1943">
        <v>0.80124817306462</v>
      </c>
      <c r="H1943" s="3">
        <v>4780</v>
      </c>
      <c r="I1943" s="4">
        <v>770</v>
      </c>
      <c r="J1943" s="4">
        <v>4907</v>
      </c>
      <c r="K1943">
        <v>6</v>
      </c>
      <c r="L1943" s="3">
        <v>0.05941579</v>
      </c>
      <c r="M1943" s="4">
        <v>76</v>
      </c>
      <c r="N1943">
        <v>7</v>
      </c>
      <c r="O1943" s="3">
        <v>336436</v>
      </c>
      <c r="P1943" s="3">
        <v>9.3</v>
      </c>
      <c r="Q1943" s="2">
        <v>17.9120096183818</v>
      </c>
      <c r="R1943" s="2">
        <v>0.000327</v>
      </c>
      <c r="S1943">
        <v>0</v>
      </c>
      <c r="T1943" s="2">
        <v>0</v>
      </c>
      <c r="U1943" s="2">
        <v>0.00969352785665329</v>
      </c>
      <c r="V1943">
        <v>0.00539628550060244</v>
      </c>
      <c r="W1943">
        <v>0.01253305</v>
      </c>
      <c r="X1943" s="3">
        <v>42.2884</v>
      </c>
      <c r="Y1943" s="9">
        <v>0.0437754458643676</v>
      </c>
      <c r="Z1943">
        <v>22813.1535465597</v>
      </c>
      <c r="AA1943" s="4">
        <v>369</v>
      </c>
      <c r="AB1943">
        <v>8.045</v>
      </c>
      <c r="AC1943">
        <v>2.2715</v>
      </c>
      <c r="AD1943" s="3">
        <v>3.3793</v>
      </c>
      <c r="AE1943" s="3">
        <v>131091</v>
      </c>
      <c r="AF1943">
        <v>0.00288802675408449</v>
      </c>
      <c r="AG1943">
        <v>0.9432841608065</v>
      </c>
      <c r="AH1943" s="3">
        <v>67060596</v>
      </c>
      <c r="AI1943" s="3">
        <v>593.15</v>
      </c>
      <c r="AJ1943">
        <v>0.0429099898923139</v>
      </c>
      <c r="AK1943">
        <v>0.0189912697003008</v>
      </c>
      <c r="AL1943">
        <v>0.00214285714285714</v>
      </c>
      <c r="AM1943" s="3">
        <v>4584.9696969697</v>
      </c>
      <c r="AN1943" s="3">
        <v>0.99</v>
      </c>
      <c r="AO1943" s="3">
        <v>174.134199134199</v>
      </c>
      <c r="AP1943" s="3">
        <v>43.8</v>
      </c>
      <c r="AQ1943" s="4">
        <v>2686</v>
      </c>
      <c r="AR1943" s="3">
        <v>6198.81</v>
      </c>
      <c r="AS1943" s="3">
        <v>2167.09</v>
      </c>
      <c r="AT1943">
        <v>4</v>
      </c>
      <c r="AU1943">
        <v>36</v>
      </c>
      <c r="AV1943">
        <v>0</v>
      </c>
      <c r="AW1943">
        <v>0</v>
      </c>
      <c r="AX1943">
        <v>1</v>
      </c>
      <c r="AY1943">
        <v>0</v>
      </c>
      <c r="AZ1943">
        <v>0</v>
      </c>
      <c r="BA1943">
        <v>0</v>
      </c>
    </row>
    <row r="1944" spans="1:53">
      <c r="A1944" t="s">
        <v>2979</v>
      </c>
      <c r="B1944" t="s">
        <v>2962</v>
      </c>
      <c r="C1944">
        <v>2017</v>
      </c>
      <c r="D1944">
        <v>0.0295100684480724</v>
      </c>
      <c r="E1944">
        <v>6.08677472691231</v>
      </c>
      <c r="F1944" s="2">
        <v>0.9545</v>
      </c>
      <c r="G1944">
        <v>0.982892630104895</v>
      </c>
      <c r="H1944" s="3">
        <v>1197</v>
      </c>
      <c r="I1944" s="4">
        <v>986</v>
      </c>
      <c r="J1944" s="4">
        <v>5024</v>
      </c>
      <c r="K1944">
        <v>7</v>
      </c>
      <c r="L1944" s="3">
        <v>0.06944022</v>
      </c>
      <c r="M1944" s="4">
        <v>82</v>
      </c>
      <c r="N1944">
        <v>7</v>
      </c>
      <c r="O1944" s="3">
        <v>471097</v>
      </c>
      <c r="P1944" s="3">
        <v>9.345</v>
      </c>
      <c r="Q1944" s="2">
        <v>18.3565502861452</v>
      </c>
      <c r="R1944" s="2">
        <v>0.000851</v>
      </c>
      <c r="S1944">
        <v>1</v>
      </c>
      <c r="T1944" s="2">
        <v>0</v>
      </c>
      <c r="U1944" s="2">
        <v>0.00937531845511057</v>
      </c>
      <c r="V1944">
        <v>0.00460348887422291</v>
      </c>
      <c r="W1944">
        <v>0.01151534</v>
      </c>
      <c r="X1944" s="3">
        <v>44.1921</v>
      </c>
      <c r="Y1944" s="9">
        <v>0.0640672221989686</v>
      </c>
      <c r="Z1944">
        <v>9362.43920122472</v>
      </c>
      <c r="AA1944" s="4">
        <v>370</v>
      </c>
      <c r="AB1944">
        <v>7.5619</v>
      </c>
      <c r="AC1944">
        <v>2.2799</v>
      </c>
      <c r="AD1944" s="3">
        <v>3.3793</v>
      </c>
      <c r="AE1944" s="3">
        <v>142746</v>
      </c>
      <c r="AF1944">
        <v>0.00281074631097669</v>
      </c>
      <c r="AG1944">
        <v>0.947158457679115</v>
      </c>
      <c r="AH1944" s="3">
        <v>68593682</v>
      </c>
      <c r="AI1944" s="3">
        <v>531.01</v>
      </c>
      <c r="AJ1944">
        <v>0.0638948987827306</v>
      </c>
      <c r="AK1944">
        <v>0.0136453262648388</v>
      </c>
      <c r="AL1944">
        <v>0.002</v>
      </c>
      <c r="AM1944" s="3">
        <v>5520.19565217391</v>
      </c>
      <c r="AN1944" s="3">
        <v>0.92</v>
      </c>
      <c r="AO1944" s="3">
        <v>164.389130434783</v>
      </c>
      <c r="AP1944" s="3">
        <v>44.02</v>
      </c>
      <c r="AQ1944" s="4">
        <v>2858</v>
      </c>
      <c r="AR1944" s="3">
        <v>6867</v>
      </c>
      <c r="AS1944" s="3">
        <v>2273</v>
      </c>
      <c r="AT1944">
        <v>5</v>
      </c>
      <c r="AU1944">
        <v>339</v>
      </c>
      <c r="AV1944">
        <v>0</v>
      </c>
      <c r="AW1944">
        <v>1</v>
      </c>
      <c r="AX1944">
        <v>1</v>
      </c>
      <c r="AY1944">
        <v>0</v>
      </c>
      <c r="AZ1944">
        <v>0</v>
      </c>
      <c r="BA1944">
        <v>0</v>
      </c>
    </row>
    <row r="1945" spans="1:53">
      <c r="A1945" t="s">
        <v>2980</v>
      </c>
      <c r="B1945" t="s">
        <v>2962</v>
      </c>
      <c r="C1945">
        <v>2018</v>
      </c>
      <c r="D1945">
        <v>0.0284884254456131</v>
      </c>
      <c r="E1945">
        <v>6.34388043412633</v>
      </c>
      <c r="F1945" s="2">
        <v>0.4886</v>
      </c>
      <c r="G1945">
        <v>0.927431149256075</v>
      </c>
      <c r="H1945" s="3">
        <v>2246</v>
      </c>
      <c r="I1945" s="4">
        <v>1255</v>
      </c>
      <c r="J1945" s="4">
        <v>9987</v>
      </c>
      <c r="K1945">
        <v>9</v>
      </c>
      <c r="L1945" s="3">
        <v>0.06931621</v>
      </c>
      <c r="M1945" s="4">
        <v>88</v>
      </c>
      <c r="N1945">
        <v>7</v>
      </c>
      <c r="O1945" s="3">
        <v>514854</v>
      </c>
      <c r="P1945" s="3">
        <v>9.39</v>
      </c>
      <c r="Q1945" s="2">
        <v>19.2800706245862</v>
      </c>
      <c r="R1945" s="2">
        <v>0.00106</v>
      </c>
      <c r="S1945">
        <v>1</v>
      </c>
      <c r="T1945" s="2">
        <v>0</v>
      </c>
      <c r="U1945" s="2">
        <v>0.00980796175719113</v>
      </c>
      <c r="V1945">
        <v>0.00512739365318762</v>
      </c>
      <c r="W1945">
        <v>0.01068372</v>
      </c>
      <c r="X1945" s="3">
        <v>45.8482</v>
      </c>
      <c r="Y1945" s="9">
        <v>0.062623559907577</v>
      </c>
      <c r="Z1945">
        <v>10448.7442298408</v>
      </c>
      <c r="AA1945" s="4">
        <v>376</v>
      </c>
      <c r="AB1945">
        <v>7.8957</v>
      </c>
      <c r="AC1945">
        <v>2.2886</v>
      </c>
      <c r="AD1945" s="3">
        <v>3.3793</v>
      </c>
      <c r="AE1945" s="3">
        <v>150706</v>
      </c>
      <c r="AF1945">
        <v>0.00275074195891756</v>
      </c>
      <c r="AG1945">
        <v>0.948898834403531</v>
      </c>
      <c r="AH1945" s="3">
        <v>69798426</v>
      </c>
      <c r="AI1945" s="3">
        <v>424.88</v>
      </c>
      <c r="AJ1945">
        <v>0.0624798812245151</v>
      </c>
      <c r="AK1945">
        <v>0.015311494209472</v>
      </c>
      <c r="AL1945">
        <v>0.00207407407407407</v>
      </c>
      <c r="AM1945" s="3">
        <v>5754.97899159664</v>
      </c>
      <c r="AN1945" s="3">
        <v>0.952</v>
      </c>
      <c r="AO1945" s="3">
        <v>172.019607843137</v>
      </c>
      <c r="AP1945" s="3">
        <v>44.05</v>
      </c>
      <c r="AQ1945" s="4">
        <v>2992</v>
      </c>
      <c r="AR1945" s="3">
        <v>7202.08</v>
      </c>
      <c r="AS1945" s="3">
        <v>2318.2</v>
      </c>
      <c r="AT1945">
        <v>3</v>
      </c>
      <c r="AU1945">
        <v>339</v>
      </c>
      <c r="AV1945">
        <v>0</v>
      </c>
      <c r="AW1945">
        <v>1</v>
      </c>
      <c r="AX1945">
        <v>1</v>
      </c>
      <c r="AY1945">
        <v>0</v>
      </c>
      <c r="AZ1945">
        <v>0</v>
      </c>
      <c r="BA1945">
        <v>0</v>
      </c>
    </row>
    <row r="1946" spans="1:53">
      <c r="A1946" t="s">
        <v>2981</v>
      </c>
      <c r="B1946" t="s">
        <v>2962</v>
      </c>
      <c r="C1946">
        <v>2019</v>
      </c>
      <c r="D1946">
        <v>0.0283356483372825</v>
      </c>
      <c r="E1946">
        <v>6.59850902861452</v>
      </c>
      <c r="F1946" s="2">
        <v>0.9285</v>
      </c>
      <c r="G1946">
        <v>1.10259949390384</v>
      </c>
      <c r="H1946" s="3">
        <v>2423</v>
      </c>
      <c r="I1946" s="4">
        <v>1337</v>
      </c>
      <c r="J1946" s="4">
        <v>11629</v>
      </c>
      <c r="K1946">
        <v>8</v>
      </c>
      <c r="L1946" s="3">
        <v>0.06554436</v>
      </c>
      <c r="M1946" s="4">
        <v>94</v>
      </c>
      <c r="N1946">
        <v>7</v>
      </c>
      <c r="O1946" s="3">
        <v>524577</v>
      </c>
      <c r="P1946" s="3">
        <v>9.435</v>
      </c>
      <c r="Q1946" s="2">
        <v>21.2989668058914</v>
      </c>
      <c r="R1946" s="2">
        <v>0.000419</v>
      </c>
      <c r="S1946">
        <v>1</v>
      </c>
      <c r="T1946" s="2">
        <v>0</v>
      </c>
      <c r="U1946" s="2">
        <v>0.0125906071553432</v>
      </c>
      <c r="V1946">
        <v>0.00730846883146641</v>
      </c>
      <c r="W1946">
        <v>0.01969458</v>
      </c>
      <c r="X1946" s="3">
        <v>46.9212</v>
      </c>
      <c r="Y1946" s="9">
        <v>0.0609375638743402</v>
      </c>
      <c r="Z1946">
        <v>11484.6453545601</v>
      </c>
      <c r="AA1946" s="4">
        <v>369</v>
      </c>
      <c r="AB1946">
        <v>8.6964</v>
      </c>
      <c r="AC1946">
        <v>2.1419</v>
      </c>
      <c r="AD1946" s="3">
        <v>3.3793</v>
      </c>
      <c r="AE1946" s="3">
        <v>163649</v>
      </c>
      <c r="AF1946">
        <v>0.00282198210750671</v>
      </c>
      <c r="AG1946">
        <v>0.949509232498948</v>
      </c>
      <c r="AH1946" s="3">
        <v>70740974</v>
      </c>
      <c r="AI1946" s="3">
        <v>208.9081</v>
      </c>
      <c r="AJ1946">
        <v>0.0614734791846293</v>
      </c>
      <c r="AK1946">
        <v>0.0155480797070508</v>
      </c>
      <c r="AL1946">
        <v>0.00236411378555799</v>
      </c>
      <c r="AM1946" s="3">
        <v>5367.53054424287</v>
      </c>
      <c r="AN1946" s="3">
        <v>1.0804</v>
      </c>
      <c r="AO1946" s="3">
        <v>190.293216630197</v>
      </c>
      <c r="AP1946" s="3">
        <v>44.063</v>
      </c>
      <c r="AQ1946" s="4">
        <v>3033</v>
      </c>
      <c r="AR1946" s="3">
        <v>7496.92</v>
      </c>
      <c r="AS1946" s="3">
        <v>2405.86</v>
      </c>
      <c r="AT1946">
        <v>8</v>
      </c>
      <c r="AU1946">
        <v>341</v>
      </c>
      <c r="AV1946">
        <v>1</v>
      </c>
      <c r="AW1946">
        <v>1</v>
      </c>
      <c r="AX1946">
        <v>1</v>
      </c>
      <c r="AY1946">
        <v>0</v>
      </c>
      <c r="AZ1946">
        <v>0</v>
      </c>
      <c r="BA1946">
        <v>0</v>
      </c>
    </row>
    <row r="1947" spans="1:53">
      <c r="A1947" t="s">
        <v>2982</v>
      </c>
      <c r="B1947" t="s">
        <v>2962</v>
      </c>
      <c r="C1947">
        <v>2020</v>
      </c>
      <c r="D1947">
        <v>0.0186597308604323</v>
      </c>
      <c r="E1947">
        <v>7.34536484041687</v>
      </c>
      <c r="F1947" s="2">
        <v>1.1721</v>
      </c>
      <c r="G1947">
        <v>2.27703398558187</v>
      </c>
      <c r="H1947" s="3">
        <v>2600</v>
      </c>
      <c r="I1947" s="4">
        <v>1477</v>
      </c>
      <c r="J1947" s="4">
        <v>21726</v>
      </c>
      <c r="K1947">
        <v>8</v>
      </c>
      <c r="L1947" s="3">
        <v>0.06233303</v>
      </c>
      <c r="M1947" s="4">
        <v>100</v>
      </c>
      <c r="N1947">
        <v>7</v>
      </c>
      <c r="O1947" s="3">
        <v>590931</v>
      </c>
      <c r="P1947" s="3">
        <v>9.48</v>
      </c>
      <c r="Q1947" s="2">
        <v>24.2817364613023</v>
      </c>
      <c r="R1947" s="2">
        <v>0.00165</v>
      </c>
      <c r="S1947">
        <v>1</v>
      </c>
      <c r="T1947" s="2">
        <v>43.6335219236209</v>
      </c>
      <c r="U1947" s="2">
        <v>0.02182464</v>
      </c>
      <c r="V1947">
        <v>0.01390833</v>
      </c>
      <c r="W1947">
        <v>0.02697618</v>
      </c>
      <c r="X1947" s="3">
        <v>49.096942795957</v>
      </c>
      <c r="Y1947" s="9">
        <v>0.0596185231460585</v>
      </c>
      <c r="Z1947">
        <v>12817.1857035429</v>
      </c>
      <c r="AA1947" s="4">
        <v>364</v>
      </c>
      <c r="AB1947">
        <v>9.9193</v>
      </c>
      <c r="AC1947">
        <v>2.4525</v>
      </c>
      <c r="AD1947" s="3">
        <v>3.3793</v>
      </c>
      <c r="AE1947" s="3">
        <v>172147</v>
      </c>
      <c r="AF1947">
        <v>0.00286275657580741</v>
      </c>
      <c r="AG1947">
        <v>0.948930126901401</v>
      </c>
      <c r="AH1947" s="3">
        <v>71475890</v>
      </c>
      <c r="AI1947" s="3">
        <v>272.24</v>
      </c>
      <c r="AJ1947">
        <v>0.0599655269376535</v>
      </c>
      <c r="AK1947">
        <v>0.010642950026112</v>
      </c>
      <c r="AM1947" s="3">
        <v>5595.82077615423</v>
      </c>
      <c r="AN1947" s="3">
        <v>1.11797913043478</v>
      </c>
      <c r="AO1947" s="3">
        <v>218.246424642464</v>
      </c>
      <c r="AP1947" s="3">
        <v>44.667</v>
      </c>
      <c r="AQ1947" s="4">
        <v>3039</v>
      </c>
      <c r="AR1947" s="3">
        <v>7812.8</v>
      </c>
      <c r="AS1947" s="3">
        <v>2470.64</v>
      </c>
      <c r="AT1947">
        <v>12</v>
      </c>
      <c r="AU1947">
        <v>341</v>
      </c>
      <c r="AV1947">
        <v>2</v>
      </c>
      <c r="AW1947">
        <v>1</v>
      </c>
      <c r="AX1947">
        <v>1</v>
      </c>
      <c r="AY1947">
        <v>0</v>
      </c>
      <c r="AZ1947">
        <v>0</v>
      </c>
      <c r="BA1947">
        <v>0</v>
      </c>
    </row>
    <row r="1948" spans="1:53">
      <c r="A1948" t="s">
        <v>2983</v>
      </c>
      <c r="B1948" t="s">
        <v>2962</v>
      </c>
      <c r="C1948">
        <v>2021</v>
      </c>
      <c r="D1948">
        <v>0.0215133604818511</v>
      </c>
      <c r="E1948">
        <v>7.78280726283969</v>
      </c>
      <c r="F1948" s="2">
        <v>1.1745</v>
      </c>
      <c r="G1948">
        <v>1.83461766449318</v>
      </c>
      <c r="H1948" s="3">
        <v>3940</v>
      </c>
      <c r="I1948" s="4">
        <v>1965</v>
      </c>
      <c r="J1948" s="4">
        <v>22604</v>
      </c>
      <c r="K1948">
        <v>8</v>
      </c>
      <c r="L1948" s="3">
        <v>0.05216582</v>
      </c>
      <c r="M1948" s="4">
        <v>106</v>
      </c>
      <c r="N1948">
        <v>7</v>
      </c>
      <c r="O1948" s="3">
        <v>461312</v>
      </c>
      <c r="P1948" s="3">
        <v>9.525</v>
      </c>
      <c r="Q1948" s="2">
        <v>26.3122132401136</v>
      </c>
      <c r="R1948" s="2">
        <v>0.000529</v>
      </c>
      <c r="S1948">
        <v>1</v>
      </c>
      <c r="T1948" s="2">
        <v>0</v>
      </c>
      <c r="U1948" s="2">
        <v>0.02377544</v>
      </c>
      <c r="V1948">
        <v>0.01526904</v>
      </c>
      <c r="W1948">
        <v>0.03424106</v>
      </c>
      <c r="X1948" s="3">
        <v>54.6393</v>
      </c>
      <c r="Y1948" s="9">
        <v>0.0584337777756207</v>
      </c>
      <c r="Z1948">
        <v>14087.896976972</v>
      </c>
      <c r="AA1948" s="4">
        <v>366</v>
      </c>
      <c r="AB1948">
        <v>10.7465</v>
      </c>
      <c r="AC1948">
        <v>2.5959</v>
      </c>
      <c r="AD1948" s="3">
        <v>3.3793</v>
      </c>
      <c r="AE1948" s="3">
        <v>181641</v>
      </c>
      <c r="AF1948">
        <v>0.00273532241961157</v>
      </c>
      <c r="AG1948">
        <v>0.952236027931337</v>
      </c>
      <c r="AH1948" s="3">
        <v>72047437</v>
      </c>
      <c r="AI1948" s="3">
        <v>414.4556</v>
      </c>
      <c r="AJ1948">
        <v>0.0589253185359088</v>
      </c>
      <c r="AK1948">
        <v>0.0126791765770032</v>
      </c>
      <c r="AM1948" s="3">
        <v>5219.08750318195</v>
      </c>
      <c r="AN1948" s="3">
        <v>1.26876539130435</v>
      </c>
      <c r="AO1948" s="3">
        <v>237.754424778761</v>
      </c>
      <c r="AP1948" s="3">
        <v>44.912</v>
      </c>
      <c r="AQ1948" s="4">
        <v>3484</v>
      </c>
      <c r="AR1948" s="3">
        <v>8087.14</v>
      </c>
      <c r="AS1948" s="3">
        <v>2485.64</v>
      </c>
      <c r="AT1948">
        <v>14</v>
      </c>
      <c r="AU1948">
        <v>341</v>
      </c>
      <c r="AV1948">
        <v>2</v>
      </c>
      <c r="AW1948">
        <v>1</v>
      </c>
      <c r="AX1948">
        <v>1</v>
      </c>
      <c r="AY1948">
        <v>0</v>
      </c>
      <c r="AZ1948">
        <v>0</v>
      </c>
      <c r="BA1948">
        <v>0</v>
      </c>
    </row>
    <row r="1949" spans="1:53">
      <c r="A1949" t="s">
        <v>2984</v>
      </c>
      <c r="B1949" t="s">
        <v>2962</v>
      </c>
      <c r="C1949">
        <v>2022</v>
      </c>
      <c r="D1949">
        <v>0.0208685297074084</v>
      </c>
      <c r="E1949">
        <v>8.12651816878071</v>
      </c>
      <c r="F1949" s="2">
        <v>1.6491</v>
      </c>
      <c r="G1949">
        <v>1.74135944700461</v>
      </c>
      <c r="H1949" s="3">
        <v>4500</v>
      </c>
      <c r="I1949" s="4">
        <v>2655</v>
      </c>
      <c r="J1949" s="4">
        <v>18222</v>
      </c>
      <c r="K1949">
        <v>8</v>
      </c>
      <c r="L1949" s="3">
        <v>0.05193307</v>
      </c>
      <c r="M1949" s="4">
        <v>112</v>
      </c>
      <c r="N1949">
        <v>7</v>
      </c>
      <c r="O1949" s="3">
        <v>535001</v>
      </c>
      <c r="P1949" s="3">
        <v>9.57</v>
      </c>
      <c r="Q1949" s="2">
        <v>27.7488053415959</v>
      </c>
      <c r="R1949" s="2">
        <v>0.000895</v>
      </c>
      <c r="S1949">
        <v>1</v>
      </c>
      <c r="T1949" s="2">
        <v>0</v>
      </c>
      <c r="U1949" s="2">
        <v>0.02516116</v>
      </c>
      <c r="V1949">
        <v>0.01673195</v>
      </c>
      <c r="W1949">
        <v>0.04170415</v>
      </c>
      <c r="X1949" s="3">
        <v>58.4076</v>
      </c>
      <c r="Y1949" s="9">
        <v>0.0592622849635045</v>
      </c>
      <c r="Z1949">
        <v>15722.487386564</v>
      </c>
      <c r="AA1949" s="4">
        <v>360</v>
      </c>
      <c r="AB1949">
        <v>11.2722</v>
      </c>
      <c r="AC1949">
        <v>3.2348</v>
      </c>
      <c r="AD1949" s="3">
        <v>3.3793</v>
      </c>
      <c r="AE1949" s="3">
        <v>186592</v>
      </c>
      <c r="AF1949">
        <v>0.00264542673158117</v>
      </c>
      <c r="AG1949">
        <v>0.953636412613527</v>
      </c>
      <c r="AH1949" s="3">
        <v>72491065</v>
      </c>
      <c r="AI1949" s="3">
        <v>402.7459</v>
      </c>
      <c r="AJ1949">
        <v>0.0596958265994459</v>
      </c>
      <c r="AK1949">
        <v>0.0184655208110688</v>
      </c>
      <c r="AM1949" s="3">
        <v>5441.06419928944</v>
      </c>
      <c r="AN1949" s="3">
        <v>1.31289636143667</v>
      </c>
      <c r="AO1949" s="3">
        <v>251.611607142857</v>
      </c>
      <c r="AP1949" s="3">
        <v>44.92</v>
      </c>
      <c r="AQ1949" s="4">
        <v>3863</v>
      </c>
      <c r="AR1949" s="3">
        <v>8370.57</v>
      </c>
      <c r="AS1949" s="3">
        <v>2542.44</v>
      </c>
      <c r="AT1949">
        <v>16</v>
      </c>
      <c r="AU1949">
        <v>341</v>
      </c>
      <c r="AV1949">
        <v>2</v>
      </c>
      <c r="AW1949">
        <v>1</v>
      </c>
      <c r="AX1949">
        <v>1</v>
      </c>
      <c r="AY1949">
        <v>0</v>
      </c>
      <c r="AZ1949">
        <v>0</v>
      </c>
      <c r="BA1949">
        <v>0</v>
      </c>
    </row>
    <row r="1950" spans="1:53">
      <c r="A1950" t="s">
        <v>2985</v>
      </c>
      <c r="B1950" t="s">
        <v>2962</v>
      </c>
      <c r="C1950">
        <v>2023</v>
      </c>
      <c r="D1950">
        <v>0.0240145953894778</v>
      </c>
      <c r="E1950">
        <v>8.40469616018909</v>
      </c>
      <c r="F1950" s="2">
        <v>1.8477</v>
      </c>
      <c r="G1950">
        <v>1.71639670360898</v>
      </c>
      <c r="H1950" s="3">
        <v>4910</v>
      </c>
      <c r="I1950" s="4">
        <v>3742</v>
      </c>
      <c r="J1950" s="4">
        <v>13738</v>
      </c>
      <c r="L1950" s="3">
        <v>0.0521378</v>
      </c>
      <c r="M1950" s="4">
        <v>118</v>
      </c>
      <c r="N1950">
        <v>7</v>
      </c>
      <c r="O1950" s="3">
        <v>678760</v>
      </c>
      <c r="P1950" s="3">
        <v>9.615</v>
      </c>
      <c r="Q1950" s="2">
        <v>30.0692038425705</v>
      </c>
      <c r="R1950" s="2">
        <v>0.0014</v>
      </c>
      <c r="S1950">
        <v>1</v>
      </c>
      <c r="T1950" s="2">
        <v>10043.6335219236</v>
      </c>
      <c r="U1950" s="2">
        <v>0.02635946</v>
      </c>
      <c r="V1950">
        <v>0.01819485</v>
      </c>
      <c r="W1950">
        <v>0.04916724</v>
      </c>
      <c r="X1950" s="3">
        <v>65.001</v>
      </c>
      <c r="Y1950" s="9">
        <v>0.0611117711531052</v>
      </c>
      <c r="Z1950">
        <v>17281.233778366</v>
      </c>
      <c r="AA1950" s="4">
        <v>350</v>
      </c>
      <c r="AB1950">
        <v>11.7036</v>
      </c>
      <c r="AC1950">
        <v>3.4956</v>
      </c>
      <c r="AD1950" s="3">
        <v>3.3793</v>
      </c>
      <c r="AE1950" s="3">
        <v>196882.649549513</v>
      </c>
      <c r="AF1950">
        <v>0.00265223971071353</v>
      </c>
      <c r="AG1950">
        <v>0.954590031872789</v>
      </c>
      <c r="AH1950" s="3">
        <v>72834884</v>
      </c>
      <c r="AI1950" s="3">
        <v>287.15</v>
      </c>
      <c r="AJ1950">
        <v>0.0611117711531052</v>
      </c>
      <c r="AK1950">
        <v>0.0219983743581852</v>
      </c>
      <c r="AM1950" s="3">
        <v>5074.74976459816</v>
      </c>
      <c r="AN1950" s="3">
        <v>1.48997187909263</v>
      </c>
      <c r="AO1950" s="3">
        <v>260.351923119703</v>
      </c>
      <c r="AP1950" s="3">
        <v>44.021</v>
      </c>
      <c r="AQ1950" s="4">
        <v>4428.6581112208</v>
      </c>
      <c r="AR1950" s="3">
        <v>8486.46</v>
      </c>
      <c r="AS1950" s="3">
        <v>2549.75</v>
      </c>
      <c r="AT1950">
        <v>18</v>
      </c>
      <c r="AU1950">
        <v>341</v>
      </c>
      <c r="AV1950">
        <v>3</v>
      </c>
      <c r="AW1950">
        <v>1</v>
      </c>
      <c r="AX1950">
        <v>1</v>
      </c>
      <c r="AY1950">
        <v>0</v>
      </c>
      <c r="AZ1950">
        <v>0</v>
      </c>
      <c r="BA1950">
        <v>0</v>
      </c>
    </row>
    <row r="1951" spans="1:53">
      <c r="A1951" t="s">
        <v>2986</v>
      </c>
      <c r="B1951" t="s">
        <v>2962</v>
      </c>
      <c r="C1951">
        <v>2024</v>
      </c>
      <c r="D1951">
        <v>0.0229471141350721</v>
      </c>
      <c r="E1951">
        <v>8.77587144872162</v>
      </c>
      <c r="F1951" s="2">
        <v>1.8377</v>
      </c>
      <c r="G1951">
        <v>0</v>
      </c>
      <c r="H1951" s="3">
        <v>0.907826277801378</v>
      </c>
      <c r="I1951" s="4">
        <v>5055.98473282443</v>
      </c>
      <c r="J1951" s="4">
        <v>11074.7582728721</v>
      </c>
      <c r="K1951">
        <v>3</v>
      </c>
      <c r="L1951" s="3">
        <v>0.0521378</v>
      </c>
      <c r="M1951" s="4">
        <v>124.679245283019</v>
      </c>
      <c r="O1951" s="3">
        <v>0</v>
      </c>
      <c r="P1951" s="3">
        <v>9.56978840125392</v>
      </c>
      <c r="Q1951" s="2">
        <v>31.7109198146896</v>
      </c>
      <c r="R1951" s="2">
        <v>0.00102</v>
      </c>
      <c r="S1951">
        <v>1</v>
      </c>
      <c r="T1951" s="2">
        <v>43.6335219236209</v>
      </c>
      <c r="U1951" s="2">
        <v>0.0249077450984931</v>
      </c>
      <c r="V1951">
        <v>0.0199380786518013</v>
      </c>
      <c r="W1951">
        <v>0.0403686063587053</v>
      </c>
      <c r="X1951" s="3">
        <v>66.305</v>
      </c>
      <c r="Y1951" s="9">
        <v>0.0619782484474379</v>
      </c>
      <c r="Z1951">
        <v>19286.3406474897</v>
      </c>
      <c r="AA1951" s="4">
        <v>1024.43869731801</v>
      </c>
      <c r="AB1951">
        <v>344.262295081967</v>
      </c>
      <c r="AC1951">
        <f>AC1950*AC1949/AC1948</f>
        <v>4.35593315613082</v>
      </c>
      <c r="AD1951" s="3">
        <v>3.3793</v>
      </c>
      <c r="AE1951" s="3">
        <v>202249.092136372</v>
      </c>
      <c r="AF1951">
        <v>0.00258973643005787</v>
      </c>
      <c r="AG1951">
        <v>0.955603587361261</v>
      </c>
      <c r="AH1951" s="3">
        <v>73101049</v>
      </c>
      <c r="AI1951" s="3">
        <v>279.037091512336</v>
      </c>
      <c r="AJ1951">
        <v>0.00764039519704023</v>
      </c>
      <c r="AK1951">
        <v>0.0320376829720563</v>
      </c>
      <c r="AM1951" s="3">
        <v>5290.58753042044</v>
      </c>
      <c r="AN1951" s="3">
        <v>1.54179698793063</v>
      </c>
      <c r="AO1951" s="3">
        <v>268.258651286602</v>
      </c>
      <c r="AP1951" s="3">
        <v>43.599</v>
      </c>
      <c r="AQ1951" s="4">
        <v>4910.4208621257</v>
      </c>
      <c r="AR1951" s="3">
        <v>8626.4</v>
      </c>
      <c r="AS1951" s="3">
        <v>2623.71</v>
      </c>
      <c r="AT1951">
        <v>20</v>
      </c>
      <c r="AU1951">
        <v>341</v>
      </c>
      <c r="AV1951">
        <v>5</v>
      </c>
      <c r="AW1951">
        <v>2</v>
      </c>
      <c r="AX1951">
        <v>1</v>
      </c>
      <c r="AY1951">
        <v>0</v>
      </c>
      <c r="AZ1951">
        <v>1</v>
      </c>
      <c r="BA1951">
        <v>0</v>
      </c>
    </row>
    <row r="1952" spans="1:53">
      <c r="A1952" t="s">
        <v>2987</v>
      </c>
      <c r="B1952" t="s">
        <v>2988</v>
      </c>
      <c r="C1952">
        <v>2000</v>
      </c>
      <c r="D1952">
        <v>0.00477657789088975</v>
      </c>
      <c r="E1952">
        <v>2.07944154167984</v>
      </c>
      <c r="F1952" s="2">
        <v>0.13092034722215</v>
      </c>
      <c r="G1952">
        <v>1.53018368340111</v>
      </c>
      <c r="H1952" s="3">
        <v>17.4743839547744</v>
      </c>
      <c r="I1952" s="4">
        <v>6</v>
      </c>
      <c r="J1952" s="4">
        <v>109</v>
      </c>
      <c r="K1952">
        <v>3</v>
      </c>
      <c r="L1952" s="3">
        <v>0.0758367046708349</v>
      </c>
      <c r="M1952" s="4">
        <v>45</v>
      </c>
      <c r="N1952">
        <v>5</v>
      </c>
      <c r="O1952" s="3">
        <v>174319</v>
      </c>
      <c r="P1952" s="3">
        <v>8.28615789559279</v>
      </c>
      <c r="Q1952" s="2">
        <v>9.54403453964688</v>
      </c>
      <c r="R1952" s="2">
        <v>0.000143221947008927</v>
      </c>
      <c r="S1952">
        <v>0</v>
      </c>
      <c r="T1952" s="2">
        <v>0</v>
      </c>
      <c r="U1952" s="2">
        <v>0.00896076118148972</v>
      </c>
      <c r="V1952">
        <v>0.006894570525711</v>
      </c>
      <c r="W1952">
        <v>0.0199506991173442</v>
      </c>
      <c r="X1952" s="3">
        <v>32.5073869158879</v>
      </c>
      <c r="Y1952" s="9">
        <v>0.155955631374869</v>
      </c>
      <c r="Z1952">
        <v>21198.4117566089</v>
      </c>
      <c r="AA1952" s="4">
        <v>911</v>
      </c>
      <c r="AB1952">
        <v>2.72</v>
      </c>
      <c r="AC1952">
        <v>0.42</v>
      </c>
      <c r="AD1952" s="3">
        <v>3.1414</v>
      </c>
      <c r="AE1952" s="3">
        <v>904562</v>
      </c>
      <c r="AF1952">
        <v>0.213718133490845</v>
      </c>
      <c r="AG1952">
        <v>0.920992321323095</v>
      </c>
      <c r="AH1952" s="3">
        <v>4416064</v>
      </c>
      <c r="AI1952" s="3">
        <v>7.64</v>
      </c>
      <c r="AJ1952">
        <v>0.143699111954058</v>
      </c>
      <c r="AK1952">
        <v>0.010213666369592</v>
      </c>
      <c r="AL1952">
        <v>0.00101378043119289</v>
      </c>
      <c r="AM1952" s="3">
        <v>1565.5931122449</v>
      </c>
      <c r="AN1952" s="3">
        <v>0.270344827586207</v>
      </c>
      <c r="AO1952" s="3">
        <v>101.961225484681</v>
      </c>
      <c r="AP1952" s="3">
        <v>34.2052526344231</v>
      </c>
      <c r="AQ1952" s="4">
        <v>1145</v>
      </c>
      <c r="AR1952" s="3">
        <v>2076.97008981529</v>
      </c>
      <c r="AS1952" s="3">
        <v>405.933264487157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0</v>
      </c>
      <c r="BA1952">
        <v>0</v>
      </c>
    </row>
    <row r="1953" spans="1:53">
      <c r="A1953" t="s">
        <v>2989</v>
      </c>
      <c r="B1953" t="s">
        <v>2988</v>
      </c>
      <c r="C1953">
        <v>2001</v>
      </c>
      <c r="D1953">
        <v>0.00366025012029151</v>
      </c>
      <c r="E1953">
        <v>2.484906649788</v>
      </c>
      <c r="F1953" s="2">
        <v>0.0611527022483279</v>
      </c>
      <c r="G1953">
        <v>1.67062399873328</v>
      </c>
      <c r="H1953" s="3">
        <v>16.8370695719011</v>
      </c>
      <c r="I1953" s="4">
        <v>6</v>
      </c>
      <c r="J1953" s="4">
        <v>112</v>
      </c>
      <c r="K1953">
        <v>3</v>
      </c>
      <c r="L1953" s="3">
        <v>0.0687027027027027</v>
      </c>
      <c r="M1953" s="4">
        <v>44</v>
      </c>
      <c r="N1953">
        <v>5</v>
      </c>
      <c r="O1953" s="3">
        <v>119773</v>
      </c>
      <c r="P1953" s="3">
        <v>8.40814410144882</v>
      </c>
      <c r="Q1953" s="2">
        <v>13.8795108410233</v>
      </c>
      <c r="R1953" s="2">
        <v>6.35864814380059e-5</v>
      </c>
      <c r="S1953">
        <v>0</v>
      </c>
      <c r="T1953" s="2">
        <v>0</v>
      </c>
      <c r="U1953" s="2">
        <v>0.00899892956135845</v>
      </c>
      <c r="V1953">
        <v>0.00773514851485149</v>
      </c>
      <c r="W1953">
        <v>0.0192626301571159</v>
      </c>
      <c r="X1953" s="3">
        <v>21.0912</v>
      </c>
      <c r="Y1953" s="9">
        <v>0.152349817580251</v>
      </c>
      <c r="Z1953">
        <v>23658.02092415</v>
      </c>
      <c r="AA1953" s="4">
        <v>587</v>
      </c>
      <c r="AB1953">
        <v>3.7</v>
      </c>
      <c r="AC1953">
        <v>0.432</v>
      </c>
      <c r="AD1953" s="3">
        <v>3.1414</v>
      </c>
      <c r="AE1953" s="3">
        <v>904562</v>
      </c>
      <c r="AF1953">
        <v>0.193762745266044</v>
      </c>
      <c r="AG1953">
        <v>0.925777568331763</v>
      </c>
      <c r="AH1953" s="3">
        <v>5076914</v>
      </c>
      <c r="AI1953" s="3">
        <v>8.93</v>
      </c>
      <c r="AJ1953">
        <v>0.150339363659611</v>
      </c>
      <c r="AK1953">
        <v>0.0114261214725</v>
      </c>
      <c r="AL1953">
        <v>0.00101412269332361</v>
      </c>
      <c r="AM1953" s="3">
        <v>1726.83163265306</v>
      </c>
      <c r="AN1953" s="3">
        <v>0.270344827586207</v>
      </c>
      <c r="AO1953" s="3">
        <v>138.795108410233</v>
      </c>
      <c r="AP1953" s="3">
        <v>34.7820697108889</v>
      </c>
      <c r="AQ1953" s="4">
        <v>1232</v>
      </c>
      <c r="AR1953" s="3">
        <v>2304.34189120488</v>
      </c>
      <c r="AS1953" s="3">
        <v>472.737904995462</v>
      </c>
      <c r="AT1953">
        <v>0</v>
      </c>
      <c r="AU1953">
        <v>0</v>
      </c>
      <c r="AV1953">
        <v>0</v>
      </c>
      <c r="AW1953">
        <v>0</v>
      </c>
      <c r="AX1953">
        <v>1</v>
      </c>
      <c r="AY1953">
        <v>0</v>
      </c>
      <c r="AZ1953">
        <v>0</v>
      </c>
      <c r="BA1953">
        <v>0</v>
      </c>
    </row>
    <row r="1954" spans="1:53">
      <c r="A1954" t="s">
        <v>2990</v>
      </c>
      <c r="B1954" t="s">
        <v>2988</v>
      </c>
      <c r="C1954">
        <v>2002</v>
      </c>
      <c r="D1954">
        <v>0.00429613840808871</v>
      </c>
      <c r="E1954">
        <v>2.56494935746154</v>
      </c>
      <c r="F1954" s="2">
        <v>0.195956469248292</v>
      </c>
      <c r="G1954">
        <v>0.604754633202162</v>
      </c>
      <c r="H1954" s="3">
        <v>324.09</v>
      </c>
      <c r="I1954" s="4">
        <v>5</v>
      </c>
      <c r="J1954" s="4">
        <v>147</v>
      </c>
      <c r="K1954">
        <v>4</v>
      </c>
      <c r="L1954" s="3">
        <v>0.0673464185572266</v>
      </c>
      <c r="M1954" s="4">
        <v>44</v>
      </c>
      <c r="N1954">
        <v>5</v>
      </c>
      <c r="O1954" s="3">
        <v>130505</v>
      </c>
      <c r="P1954" s="3">
        <v>8.53013030730485</v>
      </c>
      <c r="Q1954" s="2">
        <v>14.6857335379778</v>
      </c>
      <c r="R1954" s="2">
        <v>0.000243632985944533</v>
      </c>
      <c r="S1954">
        <v>0</v>
      </c>
      <c r="T1954" s="2">
        <v>0</v>
      </c>
      <c r="U1954" s="2">
        <v>0.00920780706877194</v>
      </c>
      <c r="V1954">
        <v>0.00601829561868079</v>
      </c>
      <c r="W1954">
        <v>0.0185745611968876</v>
      </c>
      <c r="X1954" s="3">
        <v>23.3522</v>
      </c>
      <c r="Y1954" s="9">
        <v>0.133074863782281</v>
      </c>
      <c r="Z1954">
        <v>26003.5056967572</v>
      </c>
      <c r="AA1954" s="4">
        <v>522</v>
      </c>
      <c r="AB1954">
        <v>3.92</v>
      </c>
      <c r="AC1954">
        <v>0.58</v>
      </c>
      <c r="AD1954" s="3">
        <v>3.1414</v>
      </c>
      <c r="AE1954" s="3">
        <v>904562</v>
      </c>
      <c r="AF1954">
        <v>0.17616990612706</v>
      </c>
      <c r="AG1954">
        <v>0.936781833054181</v>
      </c>
      <c r="AH1954" s="3">
        <v>6252382</v>
      </c>
      <c r="AI1954" s="3">
        <v>19.4</v>
      </c>
      <c r="AJ1954">
        <v>0.139327987801178</v>
      </c>
      <c r="AK1954">
        <v>0.007820548092588</v>
      </c>
      <c r="AL1954">
        <v>0.0010481787893535</v>
      </c>
      <c r="AM1954" s="3">
        <v>1833.78571428571</v>
      </c>
      <c r="AN1954" s="3">
        <v>0.28</v>
      </c>
      <c r="AO1954" s="3">
        <v>146.857335379778</v>
      </c>
      <c r="AP1954" s="3">
        <v>35.58</v>
      </c>
      <c r="AQ1954" s="4">
        <v>1289</v>
      </c>
      <c r="AR1954" s="3">
        <v>2475.5</v>
      </c>
      <c r="AS1954" s="3">
        <v>504.89</v>
      </c>
      <c r="AT1954">
        <v>0</v>
      </c>
      <c r="AU1954">
        <v>0</v>
      </c>
      <c r="AV1954">
        <v>0</v>
      </c>
      <c r="AW1954">
        <v>0</v>
      </c>
      <c r="AX1954">
        <v>1</v>
      </c>
      <c r="AY1954">
        <v>0</v>
      </c>
      <c r="AZ1954">
        <v>0</v>
      </c>
      <c r="BA1954">
        <v>0</v>
      </c>
    </row>
    <row r="1955" spans="1:53">
      <c r="A1955" t="s">
        <v>2991</v>
      </c>
      <c r="B1955" t="s">
        <v>2988</v>
      </c>
      <c r="C1955">
        <v>2003</v>
      </c>
      <c r="D1955">
        <v>0.00329209352054899</v>
      </c>
      <c r="E1955">
        <v>2.83321334405622</v>
      </c>
      <c r="F1955" s="2">
        <v>0.0915309794988611</v>
      </c>
      <c r="G1955">
        <v>0.540579764668763</v>
      </c>
      <c r="H1955" s="3">
        <v>312.27</v>
      </c>
      <c r="I1955" s="4">
        <v>11</v>
      </c>
      <c r="J1955" s="4">
        <v>172</v>
      </c>
      <c r="K1955">
        <v>4</v>
      </c>
      <c r="L1955" s="3">
        <v>0.0693961573650503</v>
      </c>
      <c r="M1955" s="4">
        <v>50</v>
      </c>
      <c r="N1955">
        <v>5</v>
      </c>
      <c r="O1955" s="3">
        <v>189938.476075576</v>
      </c>
      <c r="P1955" s="3">
        <v>8.65570819813881</v>
      </c>
      <c r="Q1955" s="2">
        <v>16.3628878326285</v>
      </c>
      <c r="R1955" s="2">
        <v>0.000108166134185304</v>
      </c>
      <c r="S1955">
        <v>0</v>
      </c>
      <c r="T1955" s="2">
        <v>0</v>
      </c>
      <c r="U1955" s="2">
        <v>0.00924702774108322</v>
      </c>
      <c r="V1955">
        <v>0.0107432926043174</v>
      </c>
      <c r="W1955">
        <v>0.0179339531192324</v>
      </c>
      <c r="X1955" s="3">
        <v>15.1512</v>
      </c>
      <c r="Y1955" s="9">
        <v>0.129998070880909</v>
      </c>
      <c r="Z1955">
        <v>29020.6402695872</v>
      </c>
      <c r="AA1955" s="4">
        <v>439</v>
      </c>
      <c r="AB1955">
        <v>4.37</v>
      </c>
      <c r="AC1955">
        <v>0.77</v>
      </c>
      <c r="AD1955" s="3">
        <v>3.1414</v>
      </c>
      <c r="AE1955" s="3">
        <v>904562</v>
      </c>
      <c r="AF1955">
        <v>0.153923460445488</v>
      </c>
      <c r="AG1955">
        <v>0.941957220889275</v>
      </c>
      <c r="AH1955" s="3">
        <v>7665652</v>
      </c>
      <c r="AI1955" s="3">
        <v>28.2</v>
      </c>
      <c r="AJ1955">
        <v>0.14047569115753</v>
      </c>
      <c r="AK1955">
        <v>0.009591576075664</v>
      </c>
      <c r="AL1955">
        <v>0.0010479434110558</v>
      </c>
      <c r="AM1955" s="3">
        <v>2098.82142857143</v>
      </c>
      <c r="AN1955" s="3">
        <v>0.28</v>
      </c>
      <c r="AO1955" s="3">
        <v>163.628878326285</v>
      </c>
      <c r="AP1955" s="3">
        <v>36.18</v>
      </c>
      <c r="AQ1955" s="4">
        <v>1412</v>
      </c>
      <c r="AR1955" s="3">
        <v>2746.5</v>
      </c>
      <c r="AS1955" s="3">
        <v>587.98</v>
      </c>
      <c r="AT1955">
        <v>0</v>
      </c>
      <c r="AU1955">
        <v>0</v>
      </c>
      <c r="AV1955">
        <v>0</v>
      </c>
      <c r="AW1955">
        <v>0</v>
      </c>
      <c r="AX1955">
        <v>1</v>
      </c>
      <c r="AY1955">
        <v>0</v>
      </c>
      <c r="AZ1955">
        <v>0</v>
      </c>
      <c r="BA1955">
        <v>0</v>
      </c>
    </row>
    <row r="1956" spans="1:53">
      <c r="A1956" t="s">
        <v>2992</v>
      </c>
      <c r="B1956" t="s">
        <v>2988</v>
      </c>
      <c r="C1956">
        <v>2004</v>
      </c>
      <c r="D1956">
        <v>0.00386402266288952</v>
      </c>
      <c r="E1956">
        <v>2.99573227355399</v>
      </c>
      <c r="F1956" s="2">
        <v>0.2933</v>
      </c>
      <c r="G1956">
        <v>0.544258825671545</v>
      </c>
      <c r="H1956" s="3">
        <v>6010.76</v>
      </c>
      <c r="I1956" s="4">
        <v>18</v>
      </c>
      <c r="J1956" s="4">
        <v>185</v>
      </c>
      <c r="K1956">
        <v>5</v>
      </c>
      <c r="L1956" s="3">
        <v>0.062561421439522</v>
      </c>
      <c r="M1956" s="4">
        <v>50</v>
      </c>
      <c r="N1956">
        <v>7</v>
      </c>
      <c r="O1956" s="3">
        <v>174319</v>
      </c>
      <c r="P1956" s="3">
        <v>8.78128608897276</v>
      </c>
      <c r="Q1956" s="2">
        <v>19.0404550727892</v>
      </c>
      <c r="R1956" s="2">
        <v>0.00041444089456869</v>
      </c>
      <c r="S1956">
        <v>0</v>
      </c>
      <c r="T1956" s="2">
        <v>0</v>
      </c>
      <c r="U1956" s="2">
        <v>0.00946166394779772</v>
      </c>
      <c r="V1956">
        <v>0.0101175319966949</v>
      </c>
      <c r="W1956">
        <v>0.0172933450415772</v>
      </c>
      <c r="X1956" s="3">
        <v>16.7644</v>
      </c>
      <c r="Y1956" s="9">
        <v>0.113551009441306</v>
      </c>
      <c r="Z1956">
        <v>35273.1591448931</v>
      </c>
      <c r="AA1956" s="4">
        <v>359</v>
      </c>
      <c r="AB1956">
        <v>5.4</v>
      </c>
      <c r="AC1956">
        <v>0.83</v>
      </c>
      <c r="AD1956" s="3">
        <v>3.1414</v>
      </c>
      <c r="AE1956" s="3">
        <v>904562</v>
      </c>
      <c r="AF1956">
        <v>0.126219127619792</v>
      </c>
      <c r="AG1956">
        <v>0.948287891050149</v>
      </c>
      <c r="AH1956" s="3">
        <v>9790978</v>
      </c>
      <c r="AI1956" s="3">
        <v>35.6</v>
      </c>
      <c r="AJ1956">
        <v>0.117415585122788</v>
      </c>
      <c r="AK1956">
        <v>0.010089084517248</v>
      </c>
      <c r="AL1956">
        <v>0.00108528872422439</v>
      </c>
      <c r="AM1956" s="3">
        <v>2471.24137931035</v>
      </c>
      <c r="AN1956" s="3">
        <v>0.29</v>
      </c>
      <c r="AO1956" s="3">
        <v>190.404550727892</v>
      </c>
      <c r="AP1956" s="3">
        <v>37.01</v>
      </c>
      <c r="AQ1956" s="4">
        <v>1531</v>
      </c>
      <c r="AR1956" s="3">
        <v>2950.5</v>
      </c>
      <c r="AS1956" s="3">
        <v>627.97</v>
      </c>
      <c r="AT1956">
        <v>0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0</v>
      </c>
      <c r="BA1956">
        <v>0</v>
      </c>
    </row>
    <row r="1957" spans="1:53">
      <c r="A1957" t="s">
        <v>2993</v>
      </c>
      <c r="B1957" t="s">
        <v>2988</v>
      </c>
      <c r="C1957">
        <v>2005</v>
      </c>
      <c r="D1957">
        <v>0.00296096698090607</v>
      </c>
      <c r="E1957">
        <v>3.17805383034795</v>
      </c>
      <c r="F1957" s="2">
        <v>0.137</v>
      </c>
      <c r="G1957">
        <v>0.426526954596996</v>
      </c>
      <c r="H1957" s="3">
        <v>7018.76</v>
      </c>
      <c r="I1957" s="4">
        <v>32</v>
      </c>
      <c r="J1957" s="4">
        <v>252</v>
      </c>
      <c r="K1957">
        <v>5</v>
      </c>
      <c r="L1957" s="3">
        <v>0.058653861145325</v>
      </c>
      <c r="M1957" s="4">
        <v>50</v>
      </c>
      <c r="N1957">
        <v>7</v>
      </c>
      <c r="O1957" s="3">
        <v>119773</v>
      </c>
      <c r="P1957" s="3">
        <v>8.91056141609389</v>
      </c>
      <c r="Q1957" s="2">
        <v>21.653950033761</v>
      </c>
      <c r="R1957" s="2">
        <v>0.000184</v>
      </c>
      <c r="S1957">
        <v>0</v>
      </c>
      <c r="T1957" s="2">
        <v>0</v>
      </c>
      <c r="U1957" s="2">
        <v>0.00950196592398427</v>
      </c>
      <c r="V1957">
        <v>0.00883886744645119</v>
      </c>
      <c r="W1957">
        <v>0.0166969241406534</v>
      </c>
      <c r="X1957" s="3">
        <v>15.0911</v>
      </c>
      <c r="Y1957" s="9">
        <v>0.110925623024497</v>
      </c>
      <c r="Z1957">
        <v>37955.646189141</v>
      </c>
      <c r="AA1957" s="4">
        <v>345</v>
      </c>
      <c r="AB1957">
        <v>6.41</v>
      </c>
      <c r="AC1957">
        <v>0.98</v>
      </c>
      <c r="AD1957" s="3">
        <v>3.1414</v>
      </c>
      <c r="AE1957" s="3">
        <v>904562</v>
      </c>
      <c r="AF1957">
        <v>0.101826102618367</v>
      </c>
      <c r="AG1957">
        <v>0.956446855933539</v>
      </c>
      <c r="AH1957" s="3">
        <v>12456311</v>
      </c>
      <c r="AI1957" s="3">
        <v>47.8</v>
      </c>
      <c r="AJ1957">
        <v>0.109307361450473</v>
      </c>
      <c r="AK1957">
        <v>0.00987774336108</v>
      </c>
      <c r="AL1957">
        <v>0.00108366652965136</v>
      </c>
      <c r="AM1957" s="3">
        <v>3063.24137931035</v>
      </c>
      <c r="AN1957" s="3">
        <v>0.29</v>
      </c>
      <c r="AO1957" s="3">
        <v>239.67340532865</v>
      </c>
      <c r="AP1957" s="3">
        <v>38.68</v>
      </c>
      <c r="AQ1957" s="4">
        <v>1773</v>
      </c>
      <c r="AR1957" s="3">
        <v>3118.5</v>
      </c>
      <c r="AS1957" s="3">
        <v>1073.23</v>
      </c>
      <c r="AT1957">
        <v>1</v>
      </c>
      <c r="AU1957">
        <v>0</v>
      </c>
      <c r="AV1957">
        <v>0</v>
      </c>
      <c r="AW1957">
        <v>0</v>
      </c>
      <c r="AX1957">
        <v>1</v>
      </c>
      <c r="AY1957">
        <v>0</v>
      </c>
      <c r="AZ1957">
        <v>0</v>
      </c>
      <c r="BA1957">
        <v>0</v>
      </c>
    </row>
    <row r="1958" spans="1:53">
      <c r="A1958" t="s">
        <v>2994</v>
      </c>
      <c r="B1958" t="s">
        <v>2988</v>
      </c>
      <c r="C1958">
        <v>2006</v>
      </c>
      <c r="D1958">
        <v>0.00226785590817949</v>
      </c>
      <c r="E1958">
        <v>3.43398720448515</v>
      </c>
      <c r="F1958" s="2">
        <v>0.439</v>
      </c>
      <c r="G1958">
        <v>0.43347701005228</v>
      </c>
      <c r="H1958" s="3">
        <v>786</v>
      </c>
      <c r="I1958" s="4">
        <v>39</v>
      </c>
      <c r="J1958" s="4">
        <v>238</v>
      </c>
      <c r="K1958">
        <v>5</v>
      </c>
      <c r="L1958" s="3">
        <v>0.0557788048770452</v>
      </c>
      <c r="M1958" s="4">
        <v>55</v>
      </c>
      <c r="N1958">
        <v>7</v>
      </c>
      <c r="O1958" s="3">
        <v>130505</v>
      </c>
      <c r="P1958" s="3">
        <v>9.03983674321503</v>
      </c>
      <c r="Q1958" s="2">
        <v>24.3400320470023</v>
      </c>
      <c r="R1958" s="2">
        <v>0.000705</v>
      </c>
      <c r="S1958">
        <v>0</v>
      </c>
      <c r="T1958" s="2">
        <v>0</v>
      </c>
      <c r="U1958" s="2">
        <v>0.00917150718434729</v>
      </c>
      <c r="V1958">
        <v>0.007785419678356</v>
      </c>
      <c r="W1958">
        <v>0.0161005032397295</v>
      </c>
      <c r="X1958" s="3">
        <v>16.1794</v>
      </c>
      <c r="Y1958" s="9">
        <v>0.09689156448234</v>
      </c>
      <c r="Z1958">
        <v>47097.4130461691</v>
      </c>
      <c r="AA1958" s="4">
        <v>317</v>
      </c>
      <c r="AB1958">
        <v>7.29</v>
      </c>
      <c r="AC1958">
        <v>1.28</v>
      </c>
      <c r="AD1958" s="3">
        <v>3.1414</v>
      </c>
      <c r="AE1958" s="3">
        <v>904562</v>
      </c>
      <c r="AF1958">
        <v>0.0858870110140524</v>
      </c>
      <c r="AG1958">
        <v>0.961840106342575</v>
      </c>
      <c r="AH1958" s="3">
        <v>15759357</v>
      </c>
      <c r="AI1958" s="3">
        <v>70.2</v>
      </c>
      <c r="AJ1958">
        <v>0.093977089774022</v>
      </c>
      <c r="AK1958">
        <v>0.0137364659975088</v>
      </c>
      <c r="AL1958">
        <v>0.0011161129506306</v>
      </c>
      <c r="AM1958" s="3">
        <v>3510.66666666667</v>
      </c>
      <c r="AN1958" s="3">
        <v>0.3</v>
      </c>
      <c r="AO1958" s="3">
        <v>271.263811897764</v>
      </c>
      <c r="AP1958" s="3">
        <v>39.57</v>
      </c>
      <c r="AQ1958" s="4">
        <v>1961</v>
      </c>
      <c r="AR1958" s="3">
        <v>3293</v>
      </c>
      <c r="AS1958" s="3">
        <v>1119</v>
      </c>
      <c r="AT1958">
        <v>2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0</v>
      </c>
      <c r="BA1958">
        <v>0</v>
      </c>
    </row>
    <row r="1959" spans="1:53">
      <c r="A1959" t="s">
        <v>2995</v>
      </c>
      <c r="B1959" t="s">
        <v>2988</v>
      </c>
      <c r="C1959">
        <v>2007</v>
      </c>
      <c r="D1959">
        <v>0.0217646688234924</v>
      </c>
      <c r="E1959">
        <v>3.58351893845611</v>
      </c>
      <c r="F1959" s="2">
        <v>0.33</v>
      </c>
      <c r="G1959">
        <v>0.479107619655854</v>
      </c>
      <c r="H1959" s="3">
        <v>9210.97</v>
      </c>
      <c r="I1959" s="4">
        <v>70</v>
      </c>
      <c r="J1959" s="4">
        <v>538</v>
      </c>
      <c r="K1959">
        <v>5</v>
      </c>
      <c r="L1959" s="3">
        <v>0.0553045979912179</v>
      </c>
      <c r="M1959" s="4">
        <v>58</v>
      </c>
      <c r="N1959">
        <v>7</v>
      </c>
      <c r="O1959" s="3">
        <v>200739</v>
      </c>
      <c r="P1959" s="3">
        <v>9.17291837160751</v>
      </c>
      <c r="Q1959" s="2">
        <v>26.2484681879906</v>
      </c>
      <c r="R1959" s="2">
        <v>0.000313</v>
      </c>
      <c r="S1959">
        <v>0</v>
      </c>
      <c r="T1959" s="2">
        <v>0</v>
      </c>
      <c r="U1959" s="2">
        <v>0.00747126436781609</v>
      </c>
      <c r="V1959">
        <v>0.00774302386498802</v>
      </c>
      <c r="W1959">
        <v>0.0155452216198647</v>
      </c>
      <c r="X1959" s="3">
        <v>17.6584</v>
      </c>
      <c r="Y1959" s="9">
        <v>0.0946513572085623</v>
      </c>
      <c r="Z1959">
        <v>48829.6474709875</v>
      </c>
      <c r="AA1959" s="4">
        <v>317</v>
      </c>
      <c r="AB1959">
        <v>7.3606</v>
      </c>
      <c r="AC1959">
        <v>1.4755</v>
      </c>
      <c r="AD1959" s="3">
        <v>3.1414</v>
      </c>
      <c r="AE1959" s="3">
        <v>904562</v>
      </c>
      <c r="AF1959">
        <v>0.0712489169646655</v>
      </c>
      <c r="AG1959">
        <v>0.959695332314624</v>
      </c>
      <c r="AH1959" s="3">
        <v>20238044</v>
      </c>
      <c r="AI1959" s="3">
        <v>103.1628</v>
      </c>
      <c r="AJ1959">
        <v>0.0899627012319035</v>
      </c>
      <c r="AK1959">
        <v>0.0097600491200232</v>
      </c>
      <c r="AL1959">
        <v>0.000967333879008855</v>
      </c>
      <c r="AM1959" s="3">
        <v>4883</v>
      </c>
      <c r="AN1959" s="3">
        <v>0.26</v>
      </c>
      <c r="AO1959" s="3">
        <v>294.858248381576</v>
      </c>
      <c r="AP1959" s="3">
        <v>37.75</v>
      </c>
      <c r="AQ1959" s="4">
        <v>2210</v>
      </c>
      <c r="AR1959" s="3">
        <v>3560</v>
      </c>
      <c r="AS1959" s="3">
        <v>1220</v>
      </c>
      <c r="AT1959">
        <v>0</v>
      </c>
      <c r="AU1959">
        <v>0</v>
      </c>
      <c r="AV1959">
        <v>0</v>
      </c>
      <c r="AW1959">
        <v>0</v>
      </c>
      <c r="AX1959">
        <v>1</v>
      </c>
      <c r="AY1959">
        <v>0</v>
      </c>
      <c r="AZ1959">
        <v>0</v>
      </c>
      <c r="BA1959">
        <v>0</v>
      </c>
    </row>
    <row r="1960" spans="1:53">
      <c r="A1960" t="s">
        <v>2996</v>
      </c>
      <c r="B1960" t="s">
        <v>2988</v>
      </c>
      <c r="C1960">
        <v>2008</v>
      </c>
      <c r="D1960">
        <v>0.0256207674943567</v>
      </c>
      <c r="E1960">
        <v>3.68887945411394</v>
      </c>
      <c r="F1960" s="2">
        <v>0.0592</v>
      </c>
      <c r="G1960">
        <v>0.747228850405442</v>
      </c>
      <c r="H1960" s="3">
        <v>490</v>
      </c>
      <c r="I1960" s="4">
        <v>123</v>
      </c>
      <c r="J1960" s="4">
        <v>782</v>
      </c>
      <c r="K1960">
        <v>5</v>
      </c>
      <c r="L1960" s="3">
        <v>0.05698849</v>
      </c>
      <c r="M1960" s="4">
        <v>64</v>
      </c>
      <c r="N1960">
        <v>7</v>
      </c>
      <c r="O1960" s="3">
        <v>376412</v>
      </c>
      <c r="P1960" s="3">
        <v>9.306</v>
      </c>
      <c r="Q1960" s="2">
        <v>27.4519025224455</v>
      </c>
      <c r="R1960" s="2">
        <v>0.00103</v>
      </c>
      <c r="S1960">
        <v>0</v>
      </c>
      <c r="T1960" s="2">
        <v>0</v>
      </c>
      <c r="U1960" s="2">
        <v>0.00689845474613687</v>
      </c>
      <c r="V1960">
        <v>0.00748263280924973</v>
      </c>
      <c r="W1960">
        <v>0.01498994</v>
      </c>
      <c r="X1960" s="3">
        <v>19.1989</v>
      </c>
      <c r="Y1960" s="9">
        <v>0.0826762819108895</v>
      </c>
      <c r="Z1960">
        <v>51994.0715434084</v>
      </c>
      <c r="AA1960" s="4">
        <v>261</v>
      </c>
      <c r="AB1960">
        <v>7.73</v>
      </c>
      <c r="AC1960">
        <v>1.71</v>
      </c>
      <c r="AD1960" s="3">
        <v>3.1414</v>
      </c>
      <c r="AE1960" s="3">
        <v>904562</v>
      </c>
      <c r="AF1960">
        <v>0.0600694619685761</v>
      </c>
      <c r="AG1960">
        <v>0.953309072556546</v>
      </c>
      <c r="AH1960" s="3">
        <v>25903357</v>
      </c>
      <c r="AI1960" s="3">
        <v>121.29</v>
      </c>
      <c r="AJ1960">
        <v>0.0773111574847595</v>
      </c>
      <c r="AK1960">
        <v>0.011996300279712</v>
      </c>
      <c r="AL1960">
        <v>0.000930163336681921</v>
      </c>
      <c r="AM1960" s="3">
        <v>6023.44</v>
      </c>
      <c r="AN1960" s="3">
        <v>0.25</v>
      </c>
      <c r="AO1960" s="3">
        <v>310.5740968114</v>
      </c>
      <c r="AP1960" s="3">
        <v>42.12</v>
      </c>
      <c r="AQ1960" s="4">
        <v>2504</v>
      </c>
      <c r="AR1960" s="3">
        <v>3818</v>
      </c>
      <c r="AS1960" s="3">
        <v>1290</v>
      </c>
      <c r="AT1960">
        <v>1</v>
      </c>
      <c r="AU1960">
        <v>0</v>
      </c>
      <c r="AV1960">
        <v>0</v>
      </c>
      <c r="AW1960">
        <v>0</v>
      </c>
      <c r="AX1960">
        <v>1</v>
      </c>
      <c r="AY1960">
        <v>0</v>
      </c>
      <c r="AZ1960">
        <v>0</v>
      </c>
      <c r="BA1960">
        <v>0</v>
      </c>
    </row>
    <row r="1961" spans="1:53">
      <c r="A1961" t="s">
        <v>2997</v>
      </c>
      <c r="B1961" t="s">
        <v>2988</v>
      </c>
      <c r="C1961">
        <v>2009</v>
      </c>
      <c r="D1961">
        <v>0.0305633589195748</v>
      </c>
      <c r="E1961">
        <v>3.98898404656427</v>
      </c>
      <c r="F1961" s="2">
        <v>0.1677</v>
      </c>
      <c r="G1961">
        <v>0.824004989223889</v>
      </c>
      <c r="H1961" s="3">
        <v>5742.20776081425</v>
      </c>
      <c r="I1961" s="4">
        <v>223</v>
      </c>
      <c r="J1961" s="4">
        <v>1007</v>
      </c>
      <c r="K1961">
        <v>5</v>
      </c>
      <c r="L1961" s="3">
        <v>0.05817376</v>
      </c>
      <c r="M1961" s="4">
        <v>69</v>
      </c>
      <c r="N1961">
        <v>7</v>
      </c>
      <c r="O1961" s="3">
        <v>412295</v>
      </c>
      <c r="P1961" s="3">
        <v>9.443</v>
      </c>
      <c r="Q1961" s="2">
        <v>28.2260376620838</v>
      </c>
      <c r="R1961" s="2">
        <v>0.000498</v>
      </c>
      <c r="S1961">
        <v>0</v>
      </c>
      <c r="T1961" s="2">
        <v>0</v>
      </c>
      <c r="U1961" s="2">
        <v>0.00655379574003277</v>
      </c>
      <c r="V1961">
        <v>0.00753636295123973</v>
      </c>
      <c r="W1961">
        <v>0.01447296</v>
      </c>
      <c r="X1961" s="3">
        <v>21.1643</v>
      </c>
      <c r="Y1961" s="9">
        <v>0.0735388509222047</v>
      </c>
      <c r="Z1961">
        <v>55301.4605500903</v>
      </c>
      <c r="AA1961" s="4">
        <v>252</v>
      </c>
      <c r="AB1961">
        <v>8</v>
      </c>
      <c r="AC1961">
        <v>1.86</v>
      </c>
      <c r="AD1961" s="3">
        <v>3.1414</v>
      </c>
      <c r="AE1961" s="3">
        <v>904562</v>
      </c>
      <c r="AF1961">
        <v>0.0534188054377739</v>
      </c>
      <c r="AG1961">
        <v>0.95567930834918</v>
      </c>
      <c r="AH1961" s="3">
        <v>32679254</v>
      </c>
      <c r="AI1961" s="3">
        <v>156.24</v>
      </c>
      <c r="AJ1961">
        <v>0.0726155655981669</v>
      </c>
      <c r="AK1961">
        <v>0.0121817207647872</v>
      </c>
      <c r="AL1961">
        <v>0.000889284126278346</v>
      </c>
      <c r="AM1961" s="3">
        <v>7055.58333333333</v>
      </c>
      <c r="AN1961" s="3">
        <v>0.24</v>
      </c>
      <c r="AO1961" s="3">
        <v>321.020453534904</v>
      </c>
      <c r="AP1961" s="3">
        <v>42.13</v>
      </c>
      <c r="AQ1961" s="4">
        <v>3064</v>
      </c>
      <c r="AR1961" s="3">
        <v>4058</v>
      </c>
      <c r="AS1961" s="3">
        <v>1360</v>
      </c>
      <c r="AT1961">
        <v>2</v>
      </c>
      <c r="AU1961">
        <v>0</v>
      </c>
      <c r="AV1961">
        <v>0</v>
      </c>
      <c r="AW1961">
        <v>0</v>
      </c>
      <c r="AX1961">
        <v>1</v>
      </c>
      <c r="AY1961">
        <v>0</v>
      </c>
      <c r="AZ1961">
        <v>0</v>
      </c>
      <c r="BA1961">
        <v>0</v>
      </c>
    </row>
    <row r="1962" spans="1:53">
      <c r="A1962" t="s">
        <v>2998</v>
      </c>
      <c r="B1962" t="s">
        <v>2988</v>
      </c>
      <c r="C1962">
        <v>2010</v>
      </c>
      <c r="D1962">
        <v>0.0329413820808035</v>
      </c>
      <c r="E1962">
        <v>4.26267987704131</v>
      </c>
      <c r="F1962" s="2">
        <v>0.0517</v>
      </c>
      <c r="G1962">
        <v>0.7489135096568</v>
      </c>
      <c r="H1962" s="3">
        <v>525.17</v>
      </c>
      <c r="I1962" s="4">
        <v>363</v>
      </c>
      <c r="J1962" s="4">
        <v>1523</v>
      </c>
      <c r="K1962">
        <v>5</v>
      </c>
      <c r="L1962" s="3">
        <v>0.05923965</v>
      </c>
      <c r="M1962" s="4">
        <v>73</v>
      </c>
      <c r="N1962">
        <v>8</v>
      </c>
      <c r="O1962" s="3">
        <v>500502</v>
      </c>
      <c r="P1962" s="3">
        <v>9.58</v>
      </c>
      <c r="Q1962" s="2">
        <v>27.7774923743779</v>
      </c>
      <c r="R1962" s="2">
        <v>0.00091</v>
      </c>
      <c r="S1962">
        <v>0</v>
      </c>
      <c r="T1962" s="2">
        <v>0</v>
      </c>
      <c r="U1962" s="2">
        <v>0.00617283950617284</v>
      </c>
      <c r="V1962">
        <v>0.00532679366972035</v>
      </c>
      <c r="W1962">
        <v>0.01395598</v>
      </c>
      <c r="X1962" s="3">
        <v>22.9564</v>
      </c>
      <c r="Y1962" s="9">
        <v>0.0689045608611217</v>
      </c>
      <c r="Z1962">
        <v>72358.5325180656</v>
      </c>
      <c r="AA1962" s="4">
        <v>239</v>
      </c>
      <c r="AB1962">
        <v>8.65</v>
      </c>
      <c r="AC1962">
        <v>2.21</v>
      </c>
      <c r="AD1962" s="3">
        <v>3.1414</v>
      </c>
      <c r="AE1962" s="3">
        <v>904562</v>
      </c>
      <c r="AF1962">
        <v>0.0447975951109834</v>
      </c>
      <c r="AG1962">
        <v>0.959623022751359</v>
      </c>
      <c r="AH1962" s="3">
        <v>40803734</v>
      </c>
      <c r="AI1962" s="3">
        <v>228.08</v>
      </c>
      <c r="AJ1962">
        <v>0.0678269140311605</v>
      </c>
      <c r="AK1962">
        <v>0.01288833386922</v>
      </c>
      <c r="AL1962">
        <v>0.000849617672047579</v>
      </c>
      <c r="AM1962" s="3">
        <v>8779.21739130435</v>
      </c>
      <c r="AN1962" s="3">
        <v>0.23</v>
      </c>
      <c r="AO1962" s="3">
        <v>319.578146355879</v>
      </c>
      <c r="AP1962" s="3">
        <v>42.14</v>
      </c>
      <c r="AQ1962" s="4">
        <v>3125</v>
      </c>
      <c r="AR1962" s="3">
        <v>4249</v>
      </c>
      <c r="AS1962" s="3">
        <v>1397</v>
      </c>
      <c r="AT1962">
        <v>5</v>
      </c>
      <c r="AU1962">
        <v>0</v>
      </c>
      <c r="AV1962">
        <v>0</v>
      </c>
      <c r="AW1962">
        <v>0</v>
      </c>
      <c r="AX1962">
        <v>2</v>
      </c>
      <c r="AY1962">
        <v>0</v>
      </c>
      <c r="AZ1962">
        <v>0</v>
      </c>
      <c r="BA1962">
        <v>0</v>
      </c>
    </row>
    <row r="1963" spans="1:53">
      <c r="A1963" t="s">
        <v>2999</v>
      </c>
      <c r="B1963" t="s">
        <v>2988</v>
      </c>
      <c r="C1963">
        <v>2011</v>
      </c>
      <c r="D1963">
        <v>0.0345212860071099</v>
      </c>
      <c r="E1963">
        <v>4.40671924726425</v>
      </c>
      <c r="F1963" s="2">
        <v>0.1801</v>
      </c>
      <c r="G1963">
        <v>0.862605919182922</v>
      </c>
      <c r="H1963" s="3">
        <v>3071.17</v>
      </c>
      <c r="I1963" s="4">
        <v>580</v>
      </c>
      <c r="J1963" s="4">
        <v>1785</v>
      </c>
      <c r="K1963">
        <v>5</v>
      </c>
      <c r="L1963" s="3">
        <v>0.0600025</v>
      </c>
      <c r="M1963" s="4">
        <v>80</v>
      </c>
      <c r="N1963">
        <v>8</v>
      </c>
      <c r="O1963" s="3">
        <v>340009</v>
      </c>
      <c r="P1963" s="3">
        <v>9.624</v>
      </c>
      <c r="Q1963" s="2">
        <v>28.0805921577386</v>
      </c>
      <c r="R1963" s="2">
        <v>0.000957</v>
      </c>
      <c r="S1963">
        <v>0</v>
      </c>
      <c r="T1963" s="2">
        <v>0</v>
      </c>
      <c r="U1963" s="2">
        <v>0.0071301247771836</v>
      </c>
      <c r="V1963">
        <v>0.00697175046710728</v>
      </c>
      <c r="W1963">
        <v>0.01909855</v>
      </c>
      <c r="X1963" s="3">
        <v>23.9882</v>
      </c>
      <c r="Y1963" s="9">
        <v>0.0675553313893876</v>
      </c>
      <c r="Z1963">
        <v>84382.1472188298</v>
      </c>
      <c r="AA1963" s="4">
        <v>237</v>
      </c>
      <c r="AB1963">
        <v>8.02</v>
      </c>
      <c r="AC1963">
        <v>2.09</v>
      </c>
      <c r="AD1963" s="3">
        <v>3.1414</v>
      </c>
      <c r="AE1963" s="3">
        <v>904562</v>
      </c>
      <c r="AF1963">
        <v>0.0405509530726057</v>
      </c>
      <c r="AG1963">
        <v>0.954825434396686</v>
      </c>
      <c r="AH1963" s="3">
        <v>50447060</v>
      </c>
      <c r="AI1963" s="3">
        <v>301.58</v>
      </c>
      <c r="AJ1963">
        <v>0.0700014214230638</v>
      </c>
      <c r="AK1963">
        <v>0.01470442990536</v>
      </c>
      <c r="AL1963">
        <v>0.00102979036410445</v>
      </c>
      <c r="AM1963" s="3">
        <v>7966.71428571428</v>
      </c>
      <c r="AN1963" s="3">
        <v>0.28</v>
      </c>
      <c r="AO1963" s="3">
        <v>323.696211842589</v>
      </c>
      <c r="AP1963" s="3">
        <v>42.2</v>
      </c>
      <c r="AQ1963" s="4">
        <v>2173</v>
      </c>
      <c r="AR1963" s="3">
        <v>4489</v>
      </c>
      <c r="AS1963" s="3">
        <v>1445</v>
      </c>
      <c r="AT1963">
        <v>2</v>
      </c>
      <c r="AU1963">
        <v>0</v>
      </c>
      <c r="AV1963">
        <v>0</v>
      </c>
      <c r="AW1963">
        <v>0</v>
      </c>
      <c r="AX1963">
        <v>2</v>
      </c>
      <c r="AY1963">
        <v>0</v>
      </c>
      <c r="AZ1963">
        <v>0</v>
      </c>
      <c r="BA1963">
        <v>0</v>
      </c>
    </row>
    <row r="1964" spans="1:53">
      <c r="A1964" t="s">
        <v>3000</v>
      </c>
      <c r="B1964" t="s">
        <v>2988</v>
      </c>
      <c r="C1964">
        <v>2012</v>
      </c>
      <c r="D1964">
        <v>0.0435175538044756</v>
      </c>
      <c r="E1964">
        <v>4.54329478227</v>
      </c>
      <c r="F1964" s="2">
        <v>0.3973</v>
      </c>
      <c r="G1964">
        <v>0.867061219753095</v>
      </c>
      <c r="H1964" s="3">
        <v>3400</v>
      </c>
      <c r="I1964" s="4">
        <v>914</v>
      </c>
      <c r="J1964" s="4">
        <v>1806</v>
      </c>
      <c r="K1964">
        <v>6</v>
      </c>
      <c r="L1964" s="3">
        <v>0.06170381</v>
      </c>
      <c r="M1964" s="4">
        <v>102</v>
      </c>
      <c r="N1964">
        <v>8</v>
      </c>
      <c r="O1964" s="3">
        <v>442750</v>
      </c>
      <c r="P1964" s="3">
        <v>9.668</v>
      </c>
      <c r="Q1964" s="2">
        <v>26.1014961328769</v>
      </c>
      <c r="R1964" s="2">
        <v>0.000502</v>
      </c>
      <c r="S1964">
        <v>0</v>
      </c>
      <c r="T1964" s="2">
        <v>0</v>
      </c>
      <c r="U1964" s="2">
        <v>0.00663390663390663</v>
      </c>
      <c r="V1964">
        <v>0.00745323097562793</v>
      </c>
      <c r="W1964">
        <v>0.02014742</v>
      </c>
      <c r="X1964" s="3">
        <v>24.5996</v>
      </c>
      <c r="Y1964" s="9">
        <v>0.0636147969031561</v>
      </c>
      <c r="Z1964">
        <v>92307.2656683306</v>
      </c>
      <c r="AA1964" s="4">
        <v>233</v>
      </c>
      <c r="AB1964">
        <v>7.4</v>
      </c>
      <c r="AC1964">
        <v>1.94</v>
      </c>
      <c r="AD1964" s="3">
        <v>3.1414</v>
      </c>
      <c r="AE1964" s="3">
        <v>904562</v>
      </c>
      <c r="AF1964">
        <v>0.0369685798826241</v>
      </c>
      <c r="AG1964">
        <v>0.952685913259551</v>
      </c>
      <c r="AH1964" s="3">
        <v>61783470</v>
      </c>
      <c r="AI1964" s="3">
        <v>363.11</v>
      </c>
      <c r="AJ1964">
        <v>0.068387648587566</v>
      </c>
      <c r="AK1964">
        <v>0.013013959340928</v>
      </c>
      <c r="AL1964">
        <v>0.000994841562269713</v>
      </c>
      <c r="AM1964" s="3">
        <v>9062.37037037037</v>
      </c>
      <c r="AN1964" s="3">
        <v>0.27</v>
      </c>
      <c r="AO1964" s="3">
        <v>303.408253500368</v>
      </c>
      <c r="AP1964" s="3">
        <v>42.29</v>
      </c>
      <c r="AQ1964" s="4">
        <v>2446</v>
      </c>
      <c r="AR1964" s="3">
        <v>4732</v>
      </c>
      <c r="AS1964" s="3">
        <v>1483</v>
      </c>
      <c r="AT1964">
        <v>6</v>
      </c>
      <c r="AU1964">
        <v>0</v>
      </c>
      <c r="AV1964">
        <v>0</v>
      </c>
      <c r="AW1964">
        <v>0</v>
      </c>
      <c r="AX1964">
        <v>2</v>
      </c>
      <c r="AY1964">
        <v>0</v>
      </c>
      <c r="AZ1964">
        <v>0</v>
      </c>
      <c r="BA1964">
        <v>0</v>
      </c>
    </row>
    <row r="1965" spans="1:53">
      <c r="A1965" t="s">
        <v>3001</v>
      </c>
      <c r="B1965" t="s">
        <v>2988</v>
      </c>
      <c r="C1965">
        <v>2013</v>
      </c>
      <c r="D1965">
        <v>0.0373948342345421</v>
      </c>
      <c r="E1965">
        <v>4.68213122712422</v>
      </c>
      <c r="F1965" s="2">
        <v>0.8675</v>
      </c>
      <c r="G1965">
        <v>1.00339777150618</v>
      </c>
      <c r="H1965" s="3">
        <v>3859</v>
      </c>
      <c r="I1965" s="4">
        <v>958</v>
      </c>
      <c r="J1965" s="4">
        <v>3647</v>
      </c>
      <c r="K1965">
        <v>6</v>
      </c>
      <c r="L1965" s="3">
        <v>0.06256321</v>
      </c>
      <c r="M1965" s="4">
        <v>94</v>
      </c>
      <c r="N1965">
        <v>8</v>
      </c>
      <c r="O1965" s="3">
        <v>399104</v>
      </c>
      <c r="P1965" s="3">
        <v>9.712</v>
      </c>
      <c r="Q1965" s="2">
        <v>26.2526063056802</v>
      </c>
      <c r="R1965" s="2">
        <v>0.00096</v>
      </c>
      <c r="S1965">
        <v>0</v>
      </c>
      <c r="T1965" s="2">
        <v>0</v>
      </c>
      <c r="U1965" s="2">
        <v>0.0107066381156317</v>
      </c>
      <c r="V1965">
        <v>0.00765806410798536</v>
      </c>
      <c r="W1965">
        <v>0.01970021</v>
      </c>
      <c r="X1965" s="3">
        <v>30.5249</v>
      </c>
      <c r="Y1965" s="9">
        <v>0.0607304558839605</v>
      </c>
      <c r="Z1965">
        <v>99679.3808734107</v>
      </c>
      <c r="AA1965" s="4">
        <v>227</v>
      </c>
      <c r="AB1965">
        <v>7.43</v>
      </c>
      <c r="AC1965">
        <v>1.93</v>
      </c>
      <c r="AD1965" s="3">
        <v>3.1414</v>
      </c>
      <c r="AE1965" s="3">
        <v>904562</v>
      </c>
      <c r="AF1965">
        <v>0.0340179837311541</v>
      </c>
      <c r="AG1965">
        <v>0.958184628460326</v>
      </c>
      <c r="AH1965" s="3">
        <v>74988196</v>
      </c>
      <c r="AI1965" s="3">
        <v>427.23</v>
      </c>
      <c r="AJ1965">
        <v>0.0668560996513819</v>
      </c>
      <c r="AK1965">
        <v>0.0148886689339872</v>
      </c>
      <c r="AL1965">
        <v>0.00183958793230316</v>
      </c>
      <c r="AM1965" s="3">
        <v>5318.14</v>
      </c>
      <c r="AN1965" s="3">
        <v>0.5</v>
      </c>
      <c r="AO1965" s="3">
        <v>305.562913907285</v>
      </c>
      <c r="AP1965" s="3">
        <v>42.37</v>
      </c>
      <c r="AQ1965" s="4">
        <v>2781</v>
      </c>
      <c r="AR1965" s="3">
        <v>5062</v>
      </c>
      <c r="AS1965" s="3">
        <v>1576</v>
      </c>
      <c r="AT1965">
        <v>82</v>
      </c>
      <c r="AU1965">
        <v>0</v>
      </c>
      <c r="AV1965">
        <v>0</v>
      </c>
      <c r="AW1965">
        <v>0</v>
      </c>
      <c r="AX1965">
        <v>2</v>
      </c>
      <c r="AY1965">
        <v>0</v>
      </c>
      <c r="AZ1965">
        <v>0</v>
      </c>
      <c r="BA1965">
        <v>0</v>
      </c>
    </row>
    <row r="1966" spans="1:53">
      <c r="A1966" t="s">
        <v>3002</v>
      </c>
      <c r="B1966" t="s">
        <v>2988</v>
      </c>
      <c r="C1966">
        <v>2014</v>
      </c>
      <c r="D1966">
        <v>0.038068173437</v>
      </c>
      <c r="E1966">
        <v>4.91265488573605</v>
      </c>
      <c r="F1966" s="2">
        <v>0.5328</v>
      </c>
      <c r="G1966">
        <v>0.630020471602634</v>
      </c>
      <c r="H1966" s="3">
        <v>4403</v>
      </c>
      <c r="I1966" s="4">
        <v>1250</v>
      </c>
      <c r="J1966" s="4">
        <v>4358</v>
      </c>
      <c r="K1966">
        <v>5</v>
      </c>
      <c r="L1966" s="3">
        <v>0.06321989</v>
      </c>
      <c r="M1966" s="4">
        <v>104</v>
      </c>
      <c r="N1966">
        <v>8</v>
      </c>
      <c r="O1966" s="3">
        <v>322069</v>
      </c>
      <c r="P1966" s="3">
        <v>9.756</v>
      </c>
      <c r="Q1966" s="2">
        <v>26.5542031910197</v>
      </c>
      <c r="R1966" s="2">
        <v>0.000144</v>
      </c>
      <c r="S1966">
        <v>0</v>
      </c>
      <c r="T1966" s="2">
        <v>0</v>
      </c>
      <c r="U1966" s="2">
        <v>0.00867336881529667</v>
      </c>
      <c r="V1966">
        <v>0.00816372305352928</v>
      </c>
      <c r="W1966">
        <v>0.01951508</v>
      </c>
      <c r="X1966" s="3">
        <v>29.9035</v>
      </c>
      <c r="Y1966" s="9">
        <v>0.0547669253206823</v>
      </c>
      <c r="Z1966">
        <v>16730.1344321631</v>
      </c>
      <c r="AA1966" s="4">
        <v>225</v>
      </c>
      <c r="AB1966">
        <v>8.4214</v>
      </c>
      <c r="AC1966">
        <v>2.2403</v>
      </c>
      <c r="AD1966" s="3">
        <v>3.1414</v>
      </c>
      <c r="AE1966" s="3">
        <v>904562</v>
      </c>
      <c r="AF1966">
        <v>0.0314985235535003</v>
      </c>
      <c r="AG1966">
        <v>0.957708861464746</v>
      </c>
      <c r="AH1966" s="3">
        <v>90234184</v>
      </c>
      <c r="AI1966" s="3">
        <v>516.58</v>
      </c>
      <c r="AJ1966">
        <v>0.0620268192989665</v>
      </c>
      <c r="AK1966">
        <v>0.011402401783968</v>
      </c>
      <c r="AL1966">
        <v>0.00161705255420801</v>
      </c>
      <c r="AM1966" s="3">
        <v>6526.72727272727</v>
      </c>
      <c r="AN1966" s="3">
        <v>0.44</v>
      </c>
      <c r="AO1966" s="3">
        <v>309.496508636531</v>
      </c>
      <c r="AP1966" s="3">
        <v>42.48</v>
      </c>
      <c r="AQ1966" s="4">
        <v>2938</v>
      </c>
      <c r="AR1966" s="3">
        <v>5331</v>
      </c>
      <c r="AS1966" s="3">
        <v>1659</v>
      </c>
      <c r="AT1966">
        <v>97</v>
      </c>
      <c r="AU1966">
        <v>0</v>
      </c>
      <c r="AV1966">
        <v>0</v>
      </c>
      <c r="AW1966">
        <v>0</v>
      </c>
      <c r="AX1966">
        <v>2</v>
      </c>
      <c r="AY1966">
        <v>0</v>
      </c>
      <c r="AZ1966">
        <v>0</v>
      </c>
      <c r="BA1966">
        <v>0</v>
      </c>
    </row>
    <row r="1967" spans="1:53">
      <c r="A1967" t="s">
        <v>3003</v>
      </c>
      <c r="B1967" t="s">
        <v>2988</v>
      </c>
      <c r="C1967">
        <v>2015</v>
      </c>
      <c r="D1967">
        <v>0.0351848134660052</v>
      </c>
      <c r="E1967">
        <v>5.19295685089021</v>
      </c>
      <c r="F1967" s="2">
        <v>0.5112</v>
      </c>
      <c r="G1967">
        <v>0.71967510321992</v>
      </c>
      <c r="H1967" s="3">
        <v>4780</v>
      </c>
      <c r="I1967" s="4">
        <v>2493</v>
      </c>
      <c r="J1967" s="4">
        <v>4880</v>
      </c>
      <c r="K1967">
        <v>5</v>
      </c>
      <c r="L1967" s="3">
        <v>0.06445981</v>
      </c>
      <c r="M1967" s="4">
        <v>111</v>
      </c>
      <c r="N1967">
        <v>8</v>
      </c>
      <c r="O1967" s="3">
        <v>372241</v>
      </c>
      <c r="P1967" s="3">
        <v>9.8</v>
      </c>
      <c r="Q1967" s="2">
        <v>26.8660475365969</v>
      </c>
      <c r="R1967" s="2">
        <v>0.000382</v>
      </c>
      <c r="S1967">
        <v>0</v>
      </c>
      <c r="T1967" s="2">
        <v>0</v>
      </c>
      <c r="U1967" s="2">
        <v>0.00841782178217822</v>
      </c>
      <c r="V1967">
        <v>0.00735975856860409</v>
      </c>
      <c r="W1967">
        <v>0.01899014</v>
      </c>
      <c r="X1967" s="3">
        <v>29.7486</v>
      </c>
      <c r="Y1967" s="9">
        <v>0.0526085427411434</v>
      </c>
      <c r="Z1967">
        <v>17639.4796665825</v>
      </c>
      <c r="AA1967" s="4">
        <v>224</v>
      </c>
      <c r="AB1967">
        <v>8.534</v>
      </c>
      <c r="AC1967">
        <v>2.2114</v>
      </c>
      <c r="AD1967" s="3">
        <v>3.1414</v>
      </c>
      <c r="AE1967" s="3">
        <v>904562</v>
      </c>
      <c r="AF1967">
        <v>0.029288353132781</v>
      </c>
      <c r="AG1967">
        <v>0.956994887436174</v>
      </c>
      <c r="AH1967" s="3">
        <v>107689657</v>
      </c>
      <c r="AI1967" s="3">
        <v>556.73</v>
      </c>
      <c r="AJ1967">
        <v>0.0596607280562868</v>
      </c>
      <c r="AK1967">
        <v>0.02091114406696</v>
      </c>
      <c r="AL1967">
        <v>0.00156476607648986</v>
      </c>
      <c r="AM1967" s="3">
        <v>7265.27875793931</v>
      </c>
      <c r="AN1967" s="3">
        <v>0.4251</v>
      </c>
      <c r="AO1967" s="3">
        <v>314.131114955645</v>
      </c>
      <c r="AP1967" s="3">
        <v>42.78</v>
      </c>
      <c r="AQ1967" s="4">
        <v>2843</v>
      </c>
      <c r="AR1967" s="3">
        <v>5521</v>
      </c>
      <c r="AS1967" s="3">
        <v>1680</v>
      </c>
      <c r="AT1967">
        <v>2</v>
      </c>
      <c r="AU1967">
        <v>0</v>
      </c>
      <c r="AV1967">
        <v>0</v>
      </c>
      <c r="AW1967">
        <v>0</v>
      </c>
      <c r="AX1967">
        <v>3</v>
      </c>
      <c r="AY1967">
        <v>0</v>
      </c>
      <c r="AZ1967">
        <v>0</v>
      </c>
      <c r="BA1967">
        <v>0</v>
      </c>
    </row>
    <row r="1968" spans="1:53">
      <c r="A1968" t="s">
        <v>3004</v>
      </c>
      <c r="B1968" t="s">
        <v>2988</v>
      </c>
      <c r="C1968">
        <v>2016</v>
      </c>
      <c r="D1968">
        <v>0.0371411252548631</v>
      </c>
      <c r="E1968">
        <v>5.4380793089232</v>
      </c>
      <c r="F1968" s="2">
        <v>0.9545</v>
      </c>
      <c r="G1968">
        <v>0.80124817306462</v>
      </c>
      <c r="H1968" s="3">
        <v>6316</v>
      </c>
      <c r="I1968" s="4">
        <v>2999</v>
      </c>
      <c r="J1968" s="4">
        <v>5463</v>
      </c>
      <c r="K1968">
        <v>6</v>
      </c>
      <c r="L1968" s="3">
        <v>0.06504269</v>
      </c>
      <c r="M1968" s="4">
        <v>118</v>
      </c>
      <c r="N1968">
        <v>8</v>
      </c>
      <c r="O1968" s="3">
        <v>336436</v>
      </c>
      <c r="P1968" s="3">
        <v>9.844</v>
      </c>
      <c r="Q1968" s="2">
        <v>27.4985068996951</v>
      </c>
      <c r="R1968" s="2">
        <v>0.000394</v>
      </c>
      <c r="S1968">
        <v>0</v>
      </c>
      <c r="T1968" s="2">
        <v>0</v>
      </c>
      <c r="U1968" s="2">
        <v>0.00813008130081301</v>
      </c>
      <c r="V1968">
        <v>0.00655343471211901</v>
      </c>
      <c r="W1968">
        <v>0.01917865</v>
      </c>
      <c r="X1968" s="3">
        <v>30.1897</v>
      </c>
      <c r="Y1968" s="9">
        <v>0.0514583595742128</v>
      </c>
      <c r="Z1968">
        <v>8517.95850554404</v>
      </c>
      <c r="AA1968" s="4">
        <v>221</v>
      </c>
      <c r="AB1968">
        <v>8.7481</v>
      </c>
      <c r="AC1968">
        <v>2.2408</v>
      </c>
      <c r="AD1968" s="3">
        <v>3.1414</v>
      </c>
      <c r="AE1968" s="3">
        <v>904562</v>
      </c>
      <c r="AF1968">
        <v>0.026328087480681</v>
      </c>
      <c r="AG1968">
        <v>0.959897896516897</v>
      </c>
      <c r="AH1968" s="3">
        <v>122577631</v>
      </c>
      <c r="AI1968" s="3">
        <v>582.17</v>
      </c>
      <c r="AJ1968">
        <v>0.0574210189013689</v>
      </c>
      <c r="AK1968">
        <v>0.0162019915542576</v>
      </c>
      <c r="AL1968">
        <v>0.00143382352941176</v>
      </c>
      <c r="AM1968" s="3">
        <v>8809.5641025641</v>
      </c>
      <c r="AN1968" s="3">
        <v>0.39</v>
      </c>
      <c r="AO1968" s="3">
        <v>321.621323529412</v>
      </c>
      <c r="AP1968" s="3">
        <v>42.89</v>
      </c>
      <c r="AQ1968" s="4">
        <v>2635</v>
      </c>
      <c r="AR1968" s="3">
        <v>5614</v>
      </c>
      <c r="AS1968" s="3">
        <v>1689</v>
      </c>
      <c r="AT1968">
        <v>116</v>
      </c>
      <c r="AU1968">
        <v>3</v>
      </c>
      <c r="AV1968">
        <v>0</v>
      </c>
      <c r="AW1968">
        <v>0</v>
      </c>
      <c r="AX1968">
        <v>3</v>
      </c>
      <c r="AY1968">
        <v>0</v>
      </c>
      <c r="AZ1968">
        <v>0</v>
      </c>
      <c r="BA1968">
        <v>0</v>
      </c>
    </row>
    <row r="1969" spans="1:53">
      <c r="A1969" t="s">
        <v>3005</v>
      </c>
      <c r="B1969" t="s">
        <v>2988</v>
      </c>
      <c r="C1969">
        <v>2017</v>
      </c>
      <c r="D1969">
        <v>0.0327261300034141</v>
      </c>
      <c r="E1969">
        <v>5.65248918026865</v>
      </c>
      <c r="F1969" s="2">
        <v>1.6648</v>
      </c>
      <c r="G1969">
        <v>0.982892630104895</v>
      </c>
      <c r="H1969" s="3">
        <v>1197</v>
      </c>
      <c r="I1969" s="4">
        <v>2682</v>
      </c>
      <c r="J1969" s="4">
        <v>5385</v>
      </c>
      <c r="K1969">
        <v>6</v>
      </c>
      <c r="L1969" s="3">
        <v>0.07085977</v>
      </c>
      <c r="M1969" s="4">
        <v>125</v>
      </c>
      <c r="N1969">
        <v>8</v>
      </c>
      <c r="O1969" s="3">
        <v>471097</v>
      </c>
      <c r="P1969" s="3">
        <v>9.888</v>
      </c>
      <c r="Q1969" s="2">
        <v>28.5917835734237</v>
      </c>
      <c r="R1969" s="2">
        <v>0.000623</v>
      </c>
      <c r="S1969">
        <v>0</v>
      </c>
      <c r="T1969" s="2">
        <v>0</v>
      </c>
      <c r="U1969" s="2">
        <v>0.0095703669298653</v>
      </c>
      <c r="V1969">
        <v>0.00556388934072061</v>
      </c>
      <c r="W1969">
        <v>0.01929847</v>
      </c>
      <c r="X1969" s="3">
        <v>31.3443</v>
      </c>
      <c r="Y1969" s="9">
        <v>0.088709676762186</v>
      </c>
      <c r="Z1969">
        <v>9362.43920122472</v>
      </c>
      <c r="AA1969" s="4">
        <v>218</v>
      </c>
      <c r="AB1969">
        <v>8.037</v>
      </c>
      <c r="AC1969">
        <v>2.2935</v>
      </c>
      <c r="AD1969" s="3">
        <v>3.1414</v>
      </c>
      <c r="AE1969" s="3">
        <v>904562</v>
      </c>
      <c r="AF1969">
        <v>0.0243517284638599</v>
      </c>
      <c r="AG1969">
        <v>0.961656396298899</v>
      </c>
      <c r="AH1969" s="3">
        <v>122577631</v>
      </c>
      <c r="AI1969" s="3">
        <v>443.33</v>
      </c>
      <c r="AJ1969">
        <v>0.0957735994475808</v>
      </c>
      <c r="AK1969">
        <v>0.01946932517157</v>
      </c>
      <c r="AL1969">
        <v>0.00152066420664207</v>
      </c>
      <c r="AM1969" s="3">
        <v>9013.75879640864</v>
      </c>
      <c r="AN1969" s="3">
        <v>0.4121</v>
      </c>
      <c r="AO1969" s="3">
        <v>296.568265682657</v>
      </c>
      <c r="AP1969" s="3">
        <v>43</v>
      </c>
      <c r="AQ1969" s="4">
        <v>2046</v>
      </c>
      <c r="AR1969" s="3">
        <v>5721</v>
      </c>
      <c r="AS1969" s="3">
        <v>1697</v>
      </c>
      <c r="AT1969">
        <v>4</v>
      </c>
      <c r="AU1969">
        <v>3</v>
      </c>
      <c r="AV1969">
        <v>1</v>
      </c>
      <c r="AW1969">
        <v>0</v>
      </c>
      <c r="AX1969">
        <v>4</v>
      </c>
      <c r="AY1969">
        <v>0</v>
      </c>
      <c r="AZ1969">
        <v>0</v>
      </c>
      <c r="BA1969">
        <v>0</v>
      </c>
    </row>
    <row r="1970" spans="1:53">
      <c r="A1970" t="s">
        <v>3006</v>
      </c>
      <c r="B1970" t="s">
        <v>2988</v>
      </c>
      <c r="C1970">
        <v>2018</v>
      </c>
      <c r="D1970">
        <v>0.0404014088731586</v>
      </c>
      <c r="E1970">
        <v>5.93224518744801</v>
      </c>
      <c r="F1970" s="2">
        <v>0.4886</v>
      </c>
      <c r="G1970">
        <v>0.927431149256075</v>
      </c>
      <c r="H1970" s="3">
        <v>2246</v>
      </c>
      <c r="I1970" s="4">
        <v>2817</v>
      </c>
      <c r="J1970" s="4">
        <v>8731</v>
      </c>
      <c r="K1970">
        <v>8</v>
      </c>
      <c r="L1970" s="3">
        <v>0.07117128</v>
      </c>
      <c r="M1970" s="4">
        <v>132</v>
      </c>
      <c r="N1970">
        <v>8</v>
      </c>
      <c r="O1970" s="3">
        <v>514854</v>
      </c>
      <c r="P1970" s="3">
        <v>9.932</v>
      </c>
      <c r="Q1970" s="2">
        <v>30.0128269302966</v>
      </c>
      <c r="R1970" s="2">
        <v>0.000108</v>
      </c>
      <c r="S1970">
        <v>0</v>
      </c>
      <c r="T1970" s="2">
        <v>0</v>
      </c>
      <c r="U1970" s="2">
        <v>0.00873751040799334</v>
      </c>
      <c r="V1970">
        <v>0.00344869053589917</v>
      </c>
      <c r="W1970">
        <v>0.01529975</v>
      </c>
      <c r="X1970" s="3">
        <v>33.0268</v>
      </c>
      <c r="Y1970" s="9">
        <v>0.093769824254321</v>
      </c>
      <c r="Z1970">
        <v>10448.7442298408</v>
      </c>
      <c r="AA1970" s="4">
        <v>224</v>
      </c>
      <c r="AB1970">
        <v>8.384</v>
      </c>
      <c r="AC1970">
        <v>2.2657</v>
      </c>
      <c r="AD1970" s="3">
        <v>3.1414</v>
      </c>
      <c r="AE1970" s="3">
        <v>904562</v>
      </c>
      <c r="AF1970">
        <v>0.0235086114366948</v>
      </c>
      <c r="AG1970">
        <v>0.963171067028086</v>
      </c>
      <c r="AH1970" s="3">
        <v>122577631</v>
      </c>
      <c r="AI1970" s="3">
        <v>233.36</v>
      </c>
      <c r="AJ1970">
        <v>0.0986976389641846</v>
      </c>
      <c r="AK1970">
        <v>0.01735110380772</v>
      </c>
      <c r="AL1970">
        <v>0.00123911439114391</v>
      </c>
      <c r="AM1970" s="3">
        <v>11458.576533651</v>
      </c>
      <c r="AN1970" s="3">
        <v>0.3358</v>
      </c>
      <c r="AO1970" s="3">
        <v>309.372693726937</v>
      </c>
      <c r="AP1970" s="3">
        <v>43.129</v>
      </c>
      <c r="AQ1970" s="4">
        <v>2020</v>
      </c>
      <c r="AR1970" s="3">
        <v>5802.42</v>
      </c>
      <c r="AS1970" s="3">
        <v>1699.53</v>
      </c>
      <c r="AT1970">
        <v>5</v>
      </c>
      <c r="AU1970">
        <v>3</v>
      </c>
      <c r="AV1970">
        <v>1</v>
      </c>
      <c r="AW1970">
        <v>1</v>
      </c>
      <c r="AX1970">
        <v>4</v>
      </c>
      <c r="AY1970">
        <v>0</v>
      </c>
      <c r="AZ1970">
        <v>0</v>
      </c>
      <c r="BA1970">
        <v>0</v>
      </c>
    </row>
    <row r="1971" spans="1:53">
      <c r="A1971" t="s">
        <v>3007</v>
      </c>
      <c r="B1971" t="s">
        <v>2988</v>
      </c>
      <c r="C1971">
        <v>2019</v>
      </c>
      <c r="D1971">
        <v>0.0392707774798928</v>
      </c>
      <c r="E1971">
        <v>6.1779441140506</v>
      </c>
      <c r="F1971" s="2">
        <v>0.9285</v>
      </c>
      <c r="G1971">
        <v>1.10259949390384</v>
      </c>
      <c r="H1971" s="3">
        <v>2423</v>
      </c>
      <c r="I1971" s="4">
        <v>2283</v>
      </c>
      <c r="J1971" s="4">
        <v>8735</v>
      </c>
      <c r="K1971">
        <v>8</v>
      </c>
      <c r="L1971" s="3">
        <v>0.0617766</v>
      </c>
      <c r="M1971" s="4">
        <v>139</v>
      </c>
      <c r="N1971">
        <v>8</v>
      </c>
      <c r="O1971" s="3">
        <v>524577</v>
      </c>
      <c r="P1971" s="3">
        <v>9.976</v>
      </c>
      <c r="Q1971" s="2">
        <v>31.2579990635243</v>
      </c>
      <c r="R1971" s="2">
        <v>0.000158</v>
      </c>
      <c r="S1971">
        <v>0</v>
      </c>
      <c r="T1971" s="2">
        <v>0</v>
      </c>
      <c r="U1971" s="2">
        <v>0.00852309001915301</v>
      </c>
      <c r="V1971">
        <v>0.00599456305572513</v>
      </c>
      <c r="W1971">
        <v>0.02473957</v>
      </c>
      <c r="X1971" s="3">
        <v>33.2298</v>
      </c>
      <c r="Y1971" s="9">
        <v>0.102296508727213</v>
      </c>
      <c r="Z1971">
        <v>11484.6453545601</v>
      </c>
      <c r="AA1971" s="4">
        <v>222</v>
      </c>
      <c r="AB1971">
        <v>10.0135</v>
      </c>
      <c r="AC1971">
        <v>2.3249</v>
      </c>
      <c r="AD1971" s="3">
        <v>3.1414</v>
      </c>
      <c r="AE1971" s="3">
        <v>904562</v>
      </c>
      <c r="AF1971">
        <v>0.0221852098927727</v>
      </c>
      <c r="AG1971">
        <v>0.965560711447716</v>
      </c>
      <c r="AH1971" s="3">
        <v>122577631</v>
      </c>
      <c r="AI1971" s="3">
        <v>213.71</v>
      </c>
      <c r="AJ1971">
        <v>0.103550966419118</v>
      </c>
      <c r="AK1971">
        <v>0.0207152387295048</v>
      </c>
      <c r="AL1971">
        <v>0.00118666666666667</v>
      </c>
      <c r="AM1971" s="3">
        <v>12725.7178526841</v>
      </c>
      <c r="AN1971" s="3">
        <v>0.3204</v>
      </c>
      <c r="AO1971" s="3">
        <v>370.87037037037</v>
      </c>
      <c r="AP1971" s="3">
        <v>43.083</v>
      </c>
      <c r="AQ1971" s="4">
        <v>1953</v>
      </c>
      <c r="AR1971" s="3">
        <v>5875.66</v>
      </c>
      <c r="AS1971" s="3">
        <v>1606.75</v>
      </c>
      <c r="AT1971">
        <v>3</v>
      </c>
      <c r="AU1971">
        <v>5</v>
      </c>
      <c r="AV1971">
        <v>3</v>
      </c>
      <c r="AW1971">
        <v>1</v>
      </c>
      <c r="AX1971">
        <v>4</v>
      </c>
      <c r="AY1971">
        <v>0</v>
      </c>
      <c r="AZ1971">
        <v>0</v>
      </c>
      <c r="BA1971">
        <v>0</v>
      </c>
    </row>
    <row r="1972" spans="1:53">
      <c r="A1972" t="s">
        <v>3008</v>
      </c>
      <c r="B1972" t="s">
        <v>2988</v>
      </c>
      <c r="C1972">
        <v>2020</v>
      </c>
      <c r="D1972">
        <v>0.0331247925415999</v>
      </c>
      <c r="E1972">
        <v>6.96224346426621</v>
      </c>
      <c r="F1972" s="2">
        <v>1.1721</v>
      </c>
      <c r="G1972">
        <v>2.27703398558187</v>
      </c>
      <c r="H1972" s="3">
        <v>2600</v>
      </c>
      <c r="I1972" s="4">
        <v>2269</v>
      </c>
      <c r="J1972" s="4">
        <v>15711</v>
      </c>
      <c r="K1972">
        <v>8</v>
      </c>
      <c r="L1972" s="3">
        <v>0.07007618</v>
      </c>
      <c r="M1972" s="4">
        <v>146</v>
      </c>
      <c r="N1972">
        <v>8</v>
      </c>
      <c r="O1972" s="3">
        <v>590931</v>
      </c>
      <c r="P1972" s="3">
        <v>10.02</v>
      </c>
      <c r="Q1972" s="2">
        <v>33.7941451261289</v>
      </c>
      <c r="R1972" s="2">
        <v>0.000151</v>
      </c>
      <c r="S1972">
        <v>0</v>
      </c>
      <c r="T1972" s="2">
        <v>10043.6335219236</v>
      </c>
      <c r="U1972" s="2">
        <v>0.03469405</v>
      </c>
      <c r="V1972">
        <v>0.00826311</v>
      </c>
      <c r="W1972">
        <v>0.03457461</v>
      </c>
      <c r="X1972" s="3">
        <v>35.7661481021266</v>
      </c>
      <c r="Y1972" s="9">
        <v>0.0973489462475919</v>
      </c>
      <c r="Z1972">
        <v>12817.1857035429</v>
      </c>
      <c r="AA1972" s="4">
        <v>221</v>
      </c>
      <c r="AB1972">
        <v>9.3327</v>
      </c>
      <c r="AC1972">
        <v>2.6005</v>
      </c>
      <c r="AD1972" s="3">
        <v>3.1414</v>
      </c>
      <c r="AE1972" s="3">
        <v>904562</v>
      </c>
      <c r="AF1972">
        <v>0.0216139198918064</v>
      </c>
      <c r="AG1972">
        <v>0.964277948622371</v>
      </c>
      <c r="AH1972" s="3">
        <v>122577631</v>
      </c>
      <c r="AI1972" s="3">
        <v>249.13</v>
      </c>
      <c r="AJ1972">
        <v>0.0981630776327391</v>
      </c>
      <c r="AK1972">
        <v>0.01077377007616</v>
      </c>
      <c r="AL1972">
        <v>0.00121635687732342</v>
      </c>
      <c r="AM1972" s="3">
        <v>12790.6173594132</v>
      </c>
      <c r="AN1972" s="3">
        <v>0.3272</v>
      </c>
      <c r="AO1972" s="3">
        <v>346.940520446097</v>
      </c>
      <c r="AP1972" s="3">
        <v>43.384</v>
      </c>
      <c r="AQ1972" s="4">
        <v>2011</v>
      </c>
      <c r="AR1972" s="3">
        <v>5919.17</v>
      </c>
      <c r="AS1972" s="3">
        <v>1606.75</v>
      </c>
      <c r="AT1972">
        <v>4</v>
      </c>
      <c r="AU1972">
        <v>5</v>
      </c>
      <c r="AV1972">
        <v>5</v>
      </c>
      <c r="AW1972">
        <v>1</v>
      </c>
      <c r="AX1972">
        <v>4</v>
      </c>
      <c r="AY1972">
        <v>0</v>
      </c>
      <c r="AZ1972">
        <v>0</v>
      </c>
      <c r="BA1972">
        <v>0</v>
      </c>
    </row>
    <row r="1973" spans="1:53">
      <c r="A1973" t="s">
        <v>3009</v>
      </c>
      <c r="B1973" t="s">
        <v>2988</v>
      </c>
      <c r="C1973">
        <v>2021</v>
      </c>
      <c r="D1973">
        <v>0.026383431094766</v>
      </c>
      <c r="E1973">
        <v>7.4489161025442</v>
      </c>
      <c r="F1973" s="2">
        <v>1.1745</v>
      </c>
      <c r="G1973">
        <v>1.83461766449318</v>
      </c>
      <c r="H1973" s="3">
        <v>3940</v>
      </c>
      <c r="I1973" s="4">
        <v>2827</v>
      </c>
      <c r="J1973" s="4">
        <v>18100</v>
      </c>
      <c r="K1973">
        <v>9</v>
      </c>
      <c r="L1973" s="3">
        <v>0.05827669</v>
      </c>
      <c r="M1973" s="4">
        <v>153</v>
      </c>
      <c r="N1973">
        <v>8</v>
      </c>
      <c r="O1973" s="3">
        <v>461312</v>
      </c>
      <c r="P1973" s="3">
        <v>10.064</v>
      </c>
      <c r="Q1973" s="2">
        <v>39.5371751833893</v>
      </c>
      <c r="R1973" s="2">
        <v>0.000175</v>
      </c>
      <c r="S1973">
        <v>1</v>
      </c>
      <c r="T1973" s="2">
        <v>0</v>
      </c>
      <c r="U1973" s="2">
        <v>0.04106119</v>
      </c>
      <c r="V1973">
        <v>0.00757895</v>
      </c>
      <c r="W1973">
        <v>0.04247368</v>
      </c>
      <c r="X1973" s="3">
        <v>38.3501</v>
      </c>
      <c r="Y1973" s="9">
        <v>0.0923850191375105</v>
      </c>
      <c r="Z1973">
        <v>14087.896976972</v>
      </c>
      <c r="AA1973" s="4">
        <v>221</v>
      </c>
      <c r="AB1973">
        <v>11.0044</v>
      </c>
      <c r="AC1973">
        <v>2.9726</v>
      </c>
      <c r="AD1973" s="3">
        <v>3.1414</v>
      </c>
      <c r="AE1973" s="3">
        <v>904562</v>
      </c>
      <c r="AF1973">
        <v>0.0189897594585403</v>
      </c>
      <c r="AG1973">
        <v>0.967036289052823</v>
      </c>
      <c r="AH1973" s="3">
        <v>122577631</v>
      </c>
      <c r="AI1973" s="3">
        <v>308.7232</v>
      </c>
      <c r="AJ1973">
        <v>0.0923850191375104</v>
      </c>
      <c r="AK1973">
        <v>0.0204765602452896</v>
      </c>
      <c r="AL1973">
        <v>0.00151082089552239</v>
      </c>
      <c r="AM1973" s="3">
        <v>11764.4356631267</v>
      </c>
      <c r="AN1973" s="3">
        <v>0.4049</v>
      </c>
      <c r="AO1973" s="3">
        <v>410.611940298507</v>
      </c>
      <c r="AP1973" s="3">
        <v>43.235</v>
      </c>
      <c r="AQ1973" s="4">
        <v>2291</v>
      </c>
      <c r="AR1973" s="3">
        <v>5981.79</v>
      </c>
      <c r="AS1973" s="3">
        <v>1613.52</v>
      </c>
      <c r="AT1973">
        <v>12</v>
      </c>
      <c r="AU1973">
        <v>5</v>
      </c>
      <c r="AV1973">
        <v>5</v>
      </c>
      <c r="AW1973">
        <v>1</v>
      </c>
      <c r="AX1973">
        <v>4</v>
      </c>
      <c r="AY1973">
        <v>0</v>
      </c>
      <c r="AZ1973">
        <v>0</v>
      </c>
      <c r="BA1973">
        <v>0</v>
      </c>
    </row>
    <row r="1974" spans="1:53">
      <c r="A1974" t="s">
        <v>3010</v>
      </c>
      <c r="B1974" t="s">
        <v>2988</v>
      </c>
      <c r="C1974">
        <v>2022</v>
      </c>
      <c r="D1974">
        <v>0.0236562011002103</v>
      </c>
      <c r="E1974">
        <v>7.7596141506969</v>
      </c>
      <c r="F1974" s="2">
        <v>1.6491</v>
      </c>
      <c r="G1974">
        <v>1.74135944700461</v>
      </c>
      <c r="H1974" s="3">
        <v>4500</v>
      </c>
      <c r="I1974" s="4">
        <v>3267</v>
      </c>
      <c r="J1974" s="4">
        <v>15010</v>
      </c>
      <c r="K1974">
        <v>9</v>
      </c>
      <c r="L1974" s="3">
        <v>0.058513</v>
      </c>
      <c r="M1974" s="4">
        <v>160</v>
      </c>
      <c r="N1974">
        <v>8</v>
      </c>
      <c r="O1974" s="3">
        <v>535001</v>
      </c>
      <c r="P1974" s="3">
        <v>10.108</v>
      </c>
      <c r="Q1974" s="2">
        <v>42.1528769163925</v>
      </c>
      <c r="R1974" s="2">
        <v>0.00084</v>
      </c>
      <c r="S1974">
        <v>1</v>
      </c>
      <c r="T1974" s="2">
        <v>0</v>
      </c>
      <c r="U1974" s="2">
        <v>0.04384569</v>
      </c>
      <c r="V1974">
        <v>0.00715789</v>
      </c>
      <c r="W1974">
        <v>0.05147368</v>
      </c>
      <c r="X1974" s="3">
        <v>42.3762</v>
      </c>
      <c r="Y1974" s="9">
        <v>0.0894175545899575</v>
      </c>
      <c r="Z1974">
        <v>15722.487386564</v>
      </c>
      <c r="AA1974" s="4">
        <v>225</v>
      </c>
      <c r="AB1974">
        <v>11.7068</v>
      </c>
      <c r="AC1974">
        <v>3.2902</v>
      </c>
      <c r="AD1974" s="3">
        <v>3.1414</v>
      </c>
      <c r="AE1974" s="3">
        <v>904562</v>
      </c>
      <c r="AF1974">
        <v>0.0180839340906274</v>
      </c>
      <c r="AG1974">
        <v>0.967241234541245</v>
      </c>
      <c r="AH1974" s="3">
        <v>122577631</v>
      </c>
      <c r="AI1974" s="3">
        <v>266.4514</v>
      </c>
      <c r="AJ1974">
        <v>0.0896860564491945</v>
      </c>
      <c r="AK1974">
        <v>0.0136405279753344</v>
      </c>
      <c r="AL1974">
        <v>0.0017123595505618</v>
      </c>
      <c r="AM1974" s="3">
        <v>10940.5511811024</v>
      </c>
      <c r="AN1974" s="3">
        <v>0.4572</v>
      </c>
      <c r="AO1974" s="3">
        <v>438.456928838951</v>
      </c>
      <c r="AP1974" s="3">
        <v>43.524</v>
      </c>
      <c r="AQ1974" s="4">
        <v>2510</v>
      </c>
      <c r="AR1974" s="3">
        <v>6029.65</v>
      </c>
      <c r="AS1974" s="3">
        <v>1617.09</v>
      </c>
      <c r="AT1974">
        <v>6</v>
      </c>
      <c r="AU1974">
        <v>5</v>
      </c>
      <c r="AV1974">
        <v>6</v>
      </c>
      <c r="AW1974">
        <v>1</v>
      </c>
      <c r="AX1974">
        <v>4</v>
      </c>
      <c r="AY1974">
        <v>0</v>
      </c>
      <c r="AZ1974">
        <v>0</v>
      </c>
      <c r="BA1974">
        <v>0</v>
      </c>
    </row>
    <row r="1975" spans="1:53">
      <c r="A1975" t="s">
        <v>3011</v>
      </c>
      <c r="B1975" t="s">
        <v>2988</v>
      </c>
      <c r="C1975">
        <v>2023</v>
      </c>
      <c r="D1975">
        <v>0.0208299622134923</v>
      </c>
      <c r="E1975">
        <v>8.03203531439882</v>
      </c>
      <c r="F1975" s="2">
        <v>1.8477</v>
      </c>
      <c r="G1975">
        <v>1.71639670360898</v>
      </c>
      <c r="H1975" s="3">
        <v>4910</v>
      </c>
      <c r="I1975" s="4">
        <v>3749</v>
      </c>
      <c r="J1975" s="4">
        <v>10361</v>
      </c>
      <c r="L1975" s="3">
        <v>0.05879363</v>
      </c>
      <c r="M1975" s="4">
        <v>167</v>
      </c>
      <c r="N1975">
        <v>8</v>
      </c>
      <c r="O1975" s="3">
        <v>678760</v>
      </c>
      <c r="P1975" s="3">
        <v>10.152</v>
      </c>
      <c r="Q1975" s="2">
        <v>49.316402971788</v>
      </c>
      <c r="R1975" s="2">
        <v>0.0012</v>
      </c>
      <c r="S1975">
        <v>1</v>
      </c>
      <c r="T1975" s="2">
        <v>43.6335219236209</v>
      </c>
      <c r="U1975" s="2">
        <v>0.04659474</v>
      </c>
      <c r="V1975">
        <v>0.00673684</v>
      </c>
      <c r="W1975">
        <v>0.06047369</v>
      </c>
      <c r="X1975" s="3">
        <v>45.4377</v>
      </c>
      <c r="Y1975" s="9">
        <v>0.086168907005416</v>
      </c>
      <c r="Z1975">
        <v>17281.233778366</v>
      </c>
      <c r="AA1975" s="4">
        <v>221</v>
      </c>
      <c r="AB1975">
        <v>12.3942</v>
      </c>
      <c r="AC1975">
        <v>3.6085</v>
      </c>
      <c r="AD1975" s="3">
        <v>3.1414</v>
      </c>
      <c r="AE1975" s="3">
        <v>904562</v>
      </c>
      <c r="AF1975">
        <v>0.0171837000647788</v>
      </c>
      <c r="AG1975">
        <v>0.968176714975295</v>
      </c>
      <c r="AH1975" s="3">
        <v>122577631</v>
      </c>
      <c r="AI1975" s="3">
        <v>282.7447</v>
      </c>
      <c r="AJ1975">
        <v>0.086168907005416</v>
      </c>
      <c r="AK1975">
        <v>0.0259251024376831</v>
      </c>
      <c r="AL1975">
        <v>0.00171982888021615</v>
      </c>
      <c r="AM1975" s="3">
        <v>11486.0789875627</v>
      </c>
      <c r="AN1975" s="3">
        <v>0.4583</v>
      </c>
      <c r="AO1975" s="3">
        <v>465.108075652957</v>
      </c>
      <c r="AP1975" s="3">
        <v>43.516</v>
      </c>
      <c r="AQ1975" s="4">
        <v>2859.47787170562</v>
      </c>
      <c r="AR1975" s="3">
        <v>6064.48</v>
      </c>
      <c r="AS1975" s="3">
        <v>1618.33</v>
      </c>
      <c r="AT1975">
        <v>16</v>
      </c>
      <c r="AU1975">
        <v>5</v>
      </c>
      <c r="AV1975">
        <v>8</v>
      </c>
      <c r="AW1975">
        <v>1</v>
      </c>
      <c r="AX1975">
        <v>4</v>
      </c>
      <c r="AY1975">
        <v>0</v>
      </c>
      <c r="AZ1975">
        <v>0</v>
      </c>
      <c r="BA1975">
        <v>0</v>
      </c>
    </row>
    <row r="1976" spans="1:53">
      <c r="A1976" t="s">
        <v>3012</v>
      </c>
      <c r="B1976" t="s">
        <v>2988</v>
      </c>
      <c r="C1976">
        <v>2024</v>
      </c>
      <c r="D1976">
        <v>0.015761561689146</v>
      </c>
      <c r="E1976">
        <v>8.36705555902541</v>
      </c>
      <c r="F1976" s="2">
        <v>1.8377</v>
      </c>
      <c r="G1976">
        <v>0</v>
      </c>
      <c r="H1976" s="3">
        <v>1.03617844152166</v>
      </c>
      <c r="I1976" s="4">
        <v>4332.50194552529</v>
      </c>
      <c r="J1976" s="4">
        <v>8592.18839779006</v>
      </c>
      <c r="K1976">
        <v>2</v>
      </c>
      <c r="L1976" s="3">
        <v>0.05879363</v>
      </c>
      <c r="M1976" s="4">
        <v>174.640522875817</v>
      </c>
      <c r="O1976" s="3">
        <v>0</v>
      </c>
      <c r="P1976" s="3">
        <v>10.1078084685398</v>
      </c>
      <c r="Q1976" s="2">
        <v>52.579079177674</v>
      </c>
      <c r="R1976" s="2">
        <v>0.00033</v>
      </c>
      <c r="S1976">
        <v>1</v>
      </c>
      <c r="T1976" s="2">
        <v>10043.6335219236</v>
      </c>
      <c r="U1976" s="2">
        <v>0.0436356565979598</v>
      </c>
      <c r="V1976">
        <v>0.00636256469136226</v>
      </c>
      <c r="W1976">
        <v>0.0499000684909103</v>
      </c>
      <c r="X1976" s="3">
        <v>46.7628</v>
      </c>
      <c r="Y1976" s="9">
        <v>0.0834011078640924</v>
      </c>
      <c r="Z1976">
        <v>19286.3406474897</v>
      </c>
      <c r="AA1976" s="4">
        <v>1861.55284552846</v>
      </c>
      <c r="AB1976">
        <v>225</v>
      </c>
      <c r="AC1976">
        <f>AC1975*AC1974/AC1973</f>
        <v>3.99404114243423</v>
      </c>
      <c r="AD1976" s="3">
        <v>3.1414</v>
      </c>
      <c r="AE1976" s="3">
        <v>904562</v>
      </c>
      <c r="AF1976">
        <v>0.0163278044624468</v>
      </c>
      <c r="AG1976">
        <v>0.968837601376171</v>
      </c>
      <c r="AH1976" s="3">
        <v>122577631</v>
      </c>
      <c r="AI1976" s="3">
        <v>244.02999566466</v>
      </c>
      <c r="AJ1976">
        <v>0.0523005450417157</v>
      </c>
      <c r="AK1976">
        <v>0.0172700922825149</v>
      </c>
      <c r="AM1976" s="3">
        <v>10681.6883216493</v>
      </c>
      <c r="AN1976" s="3">
        <v>0.51749755495184</v>
      </c>
      <c r="AO1976" s="3">
        <v>491.210526315789</v>
      </c>
      <c r="AP1976" s="3">
        <v>43.629</v>
      </c>
      <c r="AQ1976" s="4">
        <v>3132.81949278966</v>
      </c>
      <c r="AR1976" s="3">
        <v>6081.24</v>
      </c>
      <c r="AS1976" s="3">
        <v>1620.73</v>
      </c>
      <c r="AT1976">
        <v>7</v>
      </c>
      <c r="AU1976">
        <v>5</v>
      </c>
      <c r="AV1976">
        <v>12</v>
      </c>
      <c r="AW1976">
        <v>1</v>
      </c>
      <c r="AX1976">
        <v>4</v>
      </c>
      <c r="AY1976">
        <v>0</v>
      </c>
      <c r="AZ1976">
        <v>0</v>
      </c>
      <c r="BA1976">
        <v>0</v>
      </c>
    </row>
    <row r="1977" spans="1:53">
      <c r="A1977" t="s">
        <v>3013</v>
      </c>
      <c r="B1977" t="s">
        <v>3014</v>
      </c>
      <c r="C1977">
        <v>2000</v>
      </c>
      <c r="D1977">
        <v>0.0074907724078322</v>
      </c>
      <c r="E1977">
        <v>2.39789527279837</v>
      </c>
      <c r="F1977" s="2">
        <v>0.13092034722215</v>
      </c>
      <c r="G1977">
        <v>1.53018368340111</v>
      </c>
      <c r="H1977" s="3">
        <v>17.4743839547744</v>
      </c>
      <c r="I1977" s="4">
        <v>6</v>
      </c>
      <c r="J1977" s="4">
        <v>111</v>
      </c>
      <c r="K1977">
        <v>2</v>
      </c>
      <c r="L1977" s="3">
        <v>0.0298215063125816</v>
      </c>
      <c r="M1977" s="4">
        <v>18</v>
      </c>
      <c r="N1977">
        <v>5</v>
      </c>
      <c r="O1977" s="3">
        <v>131388</v>
      </c>
      <c r="P1977" s="3">
        <v>7.64459919924402</v>
      </c>
      <c r="Q1977" s="2">
        <v>0.959923105854821</v>
      </c>
      <c r="R1977" s="2">
        <v>0.0012579799963671</v>
      </c>
      <c r="S1977">
        <v>0</v>
      </c>
      <c r="T1977" s="2">
        <v>0</v>
      </c>
      <c r="U1977" s="2">
        <v>0.00895698336809972</v>
      </c>
      <c r="V1977">
        <v>0.00546590317542946</v>
      </c>
      <c r="W1977">
        <v>0.00146196359333043</v>
      </c>
      <c r="X1977" s="3">
        <v>62.1355089137854</v>
      </c>
      <c r="Y1977" s="9">
        <v>0.680439642410932</v>
      </c>
      <c r="Z1977">
        <v>21198.4117566089</v>
      </c>
      <c r="AA1977" s="4">
        <v>1713</v>
      </c>
      <c r="AB1977">
        <v>0.46</v>
      </c>
      <c r="AC1977">
        <v>0.03</v>
      </c>
      <c r="AD1977" s="3">
        <v>3.0711</v>
      </c>
      <c r="AE1977" s="3">
        <v>1119764</v>
      </c>
      <c r="AF1977">
        <v>0.280586348601784</v>
      </c>
      <c r="AG1977">
        <v>0.834218703016939</v>
      </c>
      <c r="AH1977" s="3">
        <v>3876878</v>
      </c>
      <c r="AI1977" s="3">
        <v>23.14</v>
      </c>
      <c r="AJ1977">
        <v>0.634907805344214</v>
      </c>
      <c r="AK1977">
        <v>0.006057543580352</v>
      </c>
      <c r="AL1977">
        <v>0.000585973741865545</v>
      </c>
      <c r="AM1977" s="3">
        <v>1357.98055555556</v>
      </c>
      <c r="AN1977" s="3">
        <v>0.293877551020408</v>
      </c>
      <c r="AO1977" s="3">
        <v>9.16015313447121</v>
      </c>
      <c r="AP1977" s="3">
        <v>27.4812250194653</v>
      </c>
      <c r="AQ1977" s="4">
        <v>936</v>
      </c>
      <c r="AR1977" s="3">
        <v>1117.4734272803</v>
      </c>
      <c r="AS1977" s="3">
        <v>105.666902900129</v>
      </c>
      <c r="AT1977">
        <v>0</v>
      </c>
      <c r="AU1977">
        <v>0</v>
      </c>
      <c r="AV1977">
        <v>0</v>
      </c>
      <c r="AW1977">
        <v>0</v>
      </c>
      <c r="AX1977">
        <v>4</v>
      </c>
      <c r="AY1977">
        <v>0</v>
      </c>
      <c r="AZ1977">
        <v>0</v>
      </c>
      <c r="BA1977">
        <v>0</v>
      </c>
    </row>
    <row r="1978" spans="1:53">
      <c r="A1978" t="s">
        <v>3015</v>
      </c>
      <c r="B1978" t="s">
        <v>3014</v>
      </c>
      <c r="C1978">
        <v>2001</v>
      </c>
      <c r="D1978">
        <v>0.00369886643605074</v>
      </c>
      <c r="E1978">
        <v>2.56494935746154</v>
      </c>
      <c r="F1978" s="2">
        <v>0.0611527022483279</v>
      </c>
      <c r="G1978">
        <v>1.67062399873328</v>
      </c>
      <c r="H1978" s="3">
        <v>19.2175628040381</v>
      </c>
      <c r="I1978" s="4">
        <v>4</v>
      </c>
      <c r="J1978" s="4">
        <v>174</v>
      </c>
      <c r="K1978">
        <v>2</v>
      </c>
      <c r="L1978" s="3">
        <v>0.0645479993413469</v>
      </c>
      <c r="M1978" s="4">
        <v>18</v>
      </c>
      <c r="N1978">
        <v>5</v>
      </c>
      <c r="O1978" s="3">
        <v>174319</v>
      </c>
      <c r="P1978" s="3">
        <v>7.73478214975941</v>
      </c>
      <c r="Q1978" s="2">
        <v>1.20711588153449</v>
      </c>
      <c r="R1978" s="2">
        <v>0.0036739680688602</v>
      </c>
      <c r="S1978">
        <v>0</v>
      </c>
      <c r="T1978" s="2">
        <v>0</v>
      </c>
      <c r="U1978" s="2">
        <v>0.00935536404853422</v>
      </c>
      <c r="V1978">
        <v>0.00594227504244482</v>
      </c>
      <c r="W1978">
        <v>0.00179803960921533</v>
      </c>
      <c r="X1978" s="3">
        <v>26.4386</v>
      </c>
      <c r="Y1978" s="9">
        <v>0.520385390336958</v>
      </c>
      <c r="Z1978">
        <v>23658.02092415</v>
      </c>
      <c r="AA1978" s="4">
        <v>1203</v>
      </c>
      <c r="AB1978">
        <v>0.6073</v>
      </c>
      <c r="AC1978">
        <v>0.117</v>
      </c>
      <c r="AD1978" s="3">
        <v>3.0711</v>
      </c>
      <c r="AE1978" s="3">
        <v>1119764</v>
      </c>
      <c r="AF1978">
        <v>0.252272962804425</v>
      </c>
      <c r="AG1978">
        <v>0.844594137923266</v>
      </c>
      <c r="AH1978" s="3">
        <v>4336865</v>
      </c>
      <c r="AI1978" s="3">
        <v>26.87</v>
      </c>
      <c r="AJ1978">
        <v>0.523480715004183</v>
      </c>
      <c r="AK1978">
        <v>0.0131856013372776</v>
      </c>
      <c r="AL1978">
        <v>0.000613340148223869</v>
      </c>
      <c r="AM1978" s="3">
        <v>1438.46759259259</v>
      </c>
      <c r="AN1978" s="3">
        <v>0.308571428571429</v>
      </c>
      <c r="AO1978" s="3">
        <v>12.0711588153449</v>
      </c>
      <c r="AP1978" s="3">
        <v>28.2919802751103</v>
      </c>
      <c r="AQ1978" s="4">
        <v>971</v>
      </c>
      <c r="AR1978" s="3">
        <v>1186.02657866572</v>
      </c>
      <c r="AS1978" s="3">
        <v>129.277800653271</v>
      </c>
      <c r="AT1978">
        <v>0</v>
      </c>
      <c r="AU1978">
        <v>0</v>
      </c>
      <c r="AV1978">
        <v>0</v>
      </c>
      <c r="AW1978">
        <v>0</v>
      </c>
      <c r="AX1978">
        <v>4</v>
      </c>
      <c r="AY1978">
        <v>0</v>
      </c>
      <c r="AZ1978">
        <v>0</v>
      </c>
      <c r="BA1978">
        <v>0</v>
      </c>
    </row>
    <row r="1979" spans="1:53">
      <c r="A1979" t="s">
        <v>3016</v>
      </c>
      <c r="B1979" t="s">
        <v>3014</v>
      </c>
      <c r="C1979">
        <v>2002</v>
      </c>
      <c r="D1979">
        <v>0.00503081176853184</v>
      </c>
      <c r="E1979">
        <v>2.77258872223978</v>
      </c>
      <c r="F1979" s="2">
        <v>0.195956469248292</v>
      </c>
      <c r="G1979">
        <v>1.78964028395491</v>
      </c>
      <c r="H1979" s="3">
        <v>324.09</v>
      </c>
      <c r="I1979" s="4">
        <v>5</v>
      </c>
      <c r="J1979" s="4">
        <v>187</v>
      </c>
      <c r="K1979">
        <v>3</v>
      </c>
      <c r="L1979" s="3">
        <v>0.101546462296428</v>
      </c>
      <c r="M1979" s="4">
        <v>18</v>
      </c>
      <c r="N1979">
        <v>5</v>
      </c>
      <c r="O1979" s="3">
        <v>119773</v>
      </c>
      <c r="P1979" s="3">
        <v>7.8249651002748</v>
      </c>
      <c r="Q1979" s="2">
        <v>1.44980158730159</v>
      </c>
      <c r="R1979" s="2">
        <v>0.000620547179415984</v>
      </c>
      <c r="S1979">
        <v>0</v>
      </c>
      <c r="T1979" s="2">
        <v>0</v>
      </c>
      <c r="U1979" s="2">
        <v>0.0105565106682095</v>
      </c>
      <c r="V1979">
        <v>0.00510791015408122</v>
      </c>
      <c r="W1979">
        <v>0.00213411562510023</v>
      </c>
      <c r="X1979" s="3">
        <v>34.5707</v>
      </c>
      <c r="Y1979" s="9">
        <v>0.392277419954472</v>
      </c>
      <c r="Z1979">
        <v>26003.5056967572</v>
      </c>
      <c r="AA1979" s="4">
        <v>1107</v>
      </c>
      <c r="AB1979">
        <v>0.73</v>
      </c>
      <c r="AC1979">
        <v>0.1</v>
      </c>
      <c r="AD1979" s="3">
        <v>3.0711</v>
      </c>
      <c r="AE1979" s="3">
        <v>1119764</v>
      </c>
      <c r="AF1979">
        <v>0.224536595147383</v>
      </c>
      <c r="AG1979">
        <v>0.858893122117506</v>
      </c>
      <c r="AH1979" s="3">
        <v>4951648</v>
      </c>
      <c r="AI1979" s="3">
        <v>21.1</v>
      </c>
      <c r="AJ1979">
        <v>0.407446862731509</v>
      </c>
      <c r="AK1979">
        <v>0.012315424567446</v>
      </c>
      <c r="AL1979">
        <v>0.000680272108843537</v>
      </c>
      <c r="AM1979" s="3">
        <v>1454.54166666667</v>
      </c>
      <c r="AN1979" s="3">
        <v>0.342857142857143</v>
      </c>
      <c r="AO1979" s="3">
        <v>14.4980158730159</v>
      </c>
      <c r="AP1979" s="3">
        <v>32.54</v>
      </c>
      <c r="AQ1979" s="4">
        <v>1083</v>
      </c>
      <c r="AR1979" s="3">
        <v>1370.9</v>
      </c>
      <c r="AS1979" s="3">
        <v>146.12</v>
      </c>
      <c r="AT1979">
        <v>0</v>
      </c>
      <c r="AU1979">
        <v>0</v>
      </c>
      <c r="AV1979">
        <v>0</v>
      </c>
      <c r="AW1979">
        <v>0</v>
      </c>
      <c r="AX1979">
        <v>4</v>
      </c>
      <c r="AY1979">
        <v>0</v>
      </c>
      <c r="AZ1979">
        <v>0</v>
      </c>
      <c r="BA1979">
        <v>0</v>
      </c>
    </row>
    <row r="1980" spans="1:53">
      <c r="A1980" t="s">
        <v>3017</v>
      </c>
      <c r="B1980" t="s">
        <v>3014</v>
      </c>
      <c r="C1980">
        <v>2003</v>
      </c>
      <c r="D1980">
        <v>0.00248416315215438</v>
      </c>
      <c r="E1980">
        <v>2.99573227355399</v>
      </c>
      <c r="F1980" s="2">
        <v>0.0915309794988611</v>
      </c>
      <c r="G1980">
        <v>0.604754633202162</v>
      </c>
      <c r="H1980" s="3">
        <v>356.42</v>
      </c>
      <c r="I1980" s="4">
        <v>13</v>
      </c>
      <c r="J1980" s="4">
        <v>190</v>
      </c>
      <c r="K1980">
        <v>3</v>
      </c>
      <c r="L1980" s="3">
        <v>0.0780059782084659</v>
      </c>
      <c r="M1980" s="4">
        <v>19</v>
      </c>
      <c r="N1980">
        <v>5</v>
      </c>
      <c r="O1980" s="3">
        <v>90275.5002265961</v>
      </c>
      <c r="P1980" s="3">
        <v>7.91727581821179</v>
      </c>
      <c r="Q1980" s="2">
        <v>2.06027255751122</v>
      </c>
      <c r="R1980" s="2">
        <v>0.00181232653061225</v>
      </c>
      <c r="S1980">
        <v>0</v>
      </c>
      <c r="T1980" s="2">
        <v>0</v>
      </c>
      <c r="U1980" s="2">
        <v>0.0110260336906585</v>
      </c>
      <c r="V1980">
        <v>0.00796747592459413</v>
      </c>
      <c r="W1980">
        <v>0.00262470586961346</v>
      </c>
      <c r="X1980" s="3">
        <v>14.7098</v>
      </c>
      <c r="Y1980" s="9">
        <v>0.300005210719485</v>
      </c>
      <c r="Z1980">
        <v>29020.6402695872</v>
      </c>
      <c r="AA1980" s="4">
        <v>853</v>
      </c>
      <c r="AB1980">
        <v>1.04</v>
      </c>
      <c r="AC1980">
        <v>0.11</v>
      </c>
      <c r="AD1980" s="3">
        <v>3.0711</v>
      </c>
      <c r="AE1980" s="3">
        <v>1119764</v>
      </c>
      <c r="AF1980">
        <v>0.195063844612839</v>
      </c>
      <c r="AG1980">
        <v>0.873599860639317</v>
      </c>
      <c r="AH1980" s="3">
        <v>6519568</v>
      </c>
      <c r="AI1980" s="3">
        <v>33.5</v>
      </c>
      <c r="AJ1980">
        <v>0.324598475280524</v>
      </c>
      <c r="AK1980">
        <v>0.0073630356758196</v>
      </c>
      <c r="AL1980">
        <v>0.00071476789897947</v>
      </c>
      <c r="AM1980" s="3">
        <v>1594.58333333333</v>
      </c>
      <c r="AN1980" s="3">
        <v>0.36</v>
      </c>
      <c r="AO1980" s="3">
        <v>20.5912718897669</v>
      </c>
      <c r="AP1980" s="3">
        <v>33.5</v>
      </c>
      <c r="AQ1980" s="4">
        <v>1209</v>
      </c>
      <c r="AR1980" s="3">
        <v>1455</v>
      </c>
      <c r="AS1980" s="3">
        <v>178.77</v>
      </c>
      <c r="AT1980">
        <v>0</v>
      </c>
      <c r="AU1980">
        <v>0</v>
      </c>
      <c r="AV1980">
        <v>0</v>
      </c>
      <c r="AW1980">
        <v>0</v>
      </c>
      <c r="AX1980">
        <v>4</v>
      </c>
      <c r="AY1980">
        <v>0</v>
      </c>
      <c r="AZ1980">
        <v>0</v>
      </c>
      <c r="BA1980">
        <v>0</v>
      </c>
    </row>
    <row r="1981" spans="1:53">
      <c r="A1981" t="s">
        <v>3018</v>
      </c>
      <c r="B1981" t="s">
        <v>3014</v>
      </c>
      <c r="C1981">
        <v>2004</v>
      </c>
      <c r="D1981">
        <v>0.0033786992412072</v>
      </c>
      <c r="E1981">
        <v>3.13549421592915</v>
      </c>
      <c r="F1981" s="2">
        <v>0.2933</v>
      </c>
      <c r="G1981">
        <v>0.540579764668763</v>
      </c>
      <c r="H1981" s="3">
        <v>6010.76</v>
      </c>
      <c r="I1981" s="4">
        <v>34</v>
      </c>
      <c r="J1981" s="4">
        <v>217</v>
      </c>
      <c r="K1981">
        <v>5</v>
      </c>
      <c r="L1981" s="3">
        <v>0.0738436768149883</v>
      </c>
      <c r="M1981" s="4">
        <v>19</v>
      </c>
      <c r="N1981">
        <v>5</v>
      </c>
      <c r="O1981" s="3">
        <v>131388</v>
      </c>
      <c r="P1981" s="3">
        <v>8.00958653614878</v>
      </c>
      <c r="Q1981" s="2">
        <v>2.71774369990254</v>
      </c>
      <c r="R1981" s="2">
        <v>0.000306108843537415</v>
      </c>
      <c r="S1981">
        <v>0</v>
      </c>
      <c r="T1981" s="2">
        <v>0</v>
      </c>
      <c r="U1981" s="2">
        <v>0.0124416796267496</v>
      </c>
      <c r="V1981">
        <v>0.00669688141989644</v>
      </c>
      <c r="W1981">
        <v>0.00311529611412669</v>
      </c>
      <c r="X1981" s="3">
        <v>41.4661</v>
      </c>
      <c r="Y1981" s="9">
        <v>0.226150219086155</v>
      </c>
      <c r="Z1981">
        <v>35273.1591448931</v>
      </c>
      <c r="AA1981" s="4">
        <v>737</v>
      </c>
      <c r="AB1981">
        <v>1.37</v>
      </c>
      <c r="AC1981">
        <v>0.31</v>
      </c>
      <c r="AD1981" s="3">
        <v>3.0711</v>
      </c>
      <c r="AE1981" s="3">
        <v>1119764</v>
      </c>
      <c r="AF1981">
        <v>0.159113889875666</v>
      </c>
      <c r="AG1981">
        <v>0.879232682060391</v>
      </c>
      <c r="AH1981" s="3">
        <v>8799422</v>
      </c>
      <c r="AI1981" s="3">
        <v>43</v>
      </c>
      <c r="AJ1981">
        <v>0.231542999586958</v>
      </c>
      <c r="AK1981">
        <v>0.01231679913984</v>
      </c>
      <c r="AL1981">
        <v>0.000795592418004256</v>
      </c>
      <c r="AM1981" s="3">
        <v>1759.375</v>
      </c>
      <c r="AN1981" s="3">
        <v>0.4</v>
      </c>
      <c r="AO1981" s="3">
        <v>27.1774369990254</v>
      </c>
      <c r="AP1981" s="3">
        <v>38.53</v>
      </c>
      <c r="AQ1981" s="4">
        <v>1492</v>
      </c>
      <c r="AR1981" s="3">
        <v>1681.8</v>
      </c>
      <c r="AS1981" s="3">
        <v>202.06</v>
      </c>
      <c r="AT1981">
        <v>0</v>
      </c>
      <c r="AU1981">
        <v>0</v>
      </c>
      <c r="AV1981">
        <v>0</v>
      </c>
      <c r="AW1981">
        <v>0</v>
      </c>
      <c r="AX1981">
        <v>4</v>
      </c>
      <c r="AY1981">
        <v>0</v>
      </c>
      <c r="AZ1981">
        <v>0</v>
      </c>
      <c r="BA1981">
        <v>0</v>
      </c>
    </row>
    <row r="1982" spans="1:53">
      <c r="A1982" t="s">
        <v>3019</v>
      </c>
      <c r="B1982" t="s">
        <v>3014</v>
      </c>
      <c r="C1982">
        <v>2005</v>
      </c>
      <c r="D1982">
        <v>0.00166836696409898</v>
      </c>
      <c r="E1982">
        <v>3.49650756146648</v>
      </c>
      <c r="F1982" s="2">
        <v>0.137</v>
      </c>
      <c r="G1982">
        <v>0.544258825671545</v>
      </c>
      <c r="H1982" s="3">
        <v>7018.76</v>
      </c>
      <c r="I1982" s="4">
        <v>39</v>
      </c>
      <c r="J1982" s="4">
        <v>283</v>
      </c>
      <c r="K1982">
        <v>3</v>
      </c>
      <c r="L1982" s="3">
        <v>0.0553780085888345</v>
      </c>
      <c r="M1982" s="4">
        <v>18</v>
      </c>
      <c r="N1982">
        <v>5</v>
      </c>
      <c r="O1982" s="3">
        <v>174319</v>
      </c>
      <c r="P1982" s="3">
        <v>8.1040752238369</v>
      </c>
      <c r="Q1982" s="2">
        <v>4.27449306296692</v>
      </c>
      <c r="R1982" s="2">
        <v>0.000894</v>
      </c>
      <c r="S1982">
        <v>0</v>
      </c>
      <c r="T1982" s="2">
        <v>0</v>
      </c>
      <c r="U1982" s="2">
        <v>0.0129950495049505</v>
      </c>
      <c r="V1982">
        <v>0.00558745058598388</v>
      </c>
      <c r="W1982">
        <v>0.00383144001204165</v>
      </c>
      <c r="X1982" s="3">
        <v>16.4986</v>
      </c>
      <c r="Y1982" s="9">
        <v>0.17295475263163</v>
      </c>
      <c r="Z1982">
        <v>37955.646189141</v>
      </c>
      <c r="AA1982" s="4">
        <v>682</v>
      </c>
      <c r="AB1982">
        <v>2</v>
      </c>
      <c r="AC1982">
        <v>0.36</v>
      </c>
      <c r="AD1982" s="3">
        <v>3.0711</v>
      </c>
      <c r="AE1982" s="3">
        <v>1119764</v>
      </c>
      <c r="AF1982">
        <v>0.129051158824004</v>
      </c>
      <c r="AG1982">
        <v>0.890640666597518</v>
      </c>
      <c r="AH1982" s="3">
        <v>11600730</v>
      </c>
      <c r="AI1982" s="3">
        <v>54.8</v>
      </c>
      <c r="AJ1982">
        <v>0.172215136862731</v>
      </c>
      <c r="AK1982">
        <v>0.010155514644</v>
      </c>
      <c r="AL1982">
        <v>0.000836570062742755</v>
      </c>
      <c r="AM1982" s="3">
        <v>2065.92857142857</v>
      </c>
      <c r="AN1982" s="3">
        <v>0.42</v>
      </c>
      <c r="AO1982" s="3">
        <v>39.8884573249676</v>
      </c>
      <c r="AP1982" s="3">
        <v>39.87</v>
      </c>
      <c r="AQ1982" s="4">
        <v>1905</v>
      </c>
      <c r="AR1982" s="3">
        <v>1745.5</v>
      </c>
      <c r="AS1982" s="3">
        <v>407.2</v>
      </c>
      <c r="AT1982">
        <v>0</v>
      </c>
      <c r="AU1982">
        <v>0</v>
      </c>
      <c r="AV1982">
        <v>0</v>
      </c>
      <c r="AW1982">
        <v>0</v>
      </c>
      <c r="AX1982">
        <v>4</v>
      </c>
      <c r="AY1982">
        <v>0</v>
      </c>
      <c r="AZ1982">
        <v>0</v>
      </c>
      <c r="BA1982">
        <v>0</v>
      </c>
    </row>
    <row r="1983" spans="1:53">
      <c r="A1983" t="s">
        <v>3020</v>
      </c>
      <c r="B1983" t="s">
        <v>3014</v>
      </c>
      <c r="C1983">
        <v>2006</v>
      </c>
      <c r="D1983">
        <v>0.00169630270264713</v>
      </c>
      <c r="E1983">
        <v>3.58351893845611</v>
      </c>
      <c r="F1983" s="2">
        <v>0.439</v>
      </c>
      <c r="G1983">
        <v>0.426526954596996</v>
      </c>
      <c r="H1983" s="3">
        <v>786</v>
      </c>
      <c r="I1983" s="4">
        <v>59</v>
      </c>
      <c r="J1983" s="4">
        <v>360</v>
      </c>
      <c r="K1983">
        <v>3</v>
      </c>
      <c r="L1983" s="3">
        <v>0.0558201264735733</v>
      </c>
      <c r="M1983" s="4">
        <v>22</v>
      </c>
      <c r="N1983">
        <v>5</v>
      </c>
      <c r="O1983" s="3">
        <v>119773</v>
      </c>
      <c r="P1983" s="3">
        <v>8.19856391152503</v>
      </c>
      <c r="Q1983" s="2">
        <v>5.5276728881217</v>
      </c>
      <c r="R1983" s="2">
        <v>0.000151</v>
      </c>
      <c r="S1983">
        <v>0</v>
      </c>
      <c r="T1983" s="2">
        <v>0</v>
      </c>
      <c r="U1983" s="2">
        <v>0.0134351145038168</v>
      </c>
      <c r="V1983">
        <v>0.00467779781350676</v>
      </c>
      <c r="W1983">
        <v>0.00454758390995662</v>
      </c>
      <c r="X1983" s="3">
        <v>19.2075</v>
      </c>
      <c r="Y1983" s="9">
        <v>0.1303769194736</v>
      </c>
      <c r="Z1983">
        <v>47097.4130461691</v>
      </c>
      <c r="AA1983" s="4">
        <v>636</v>
      </c>
      <c r="AB1983">
        <v>2.56</v>
      </c>
      <c r="AC1983">
        <v>0.43</v>
      </c>
      <c r="AD1983" s="3">
        <v>3.0711</v>
      </c>
      <c r="AE1983" s="3">
        <v>1119764</v>
      </c>
      <c r="AF1983">
        <v>0.107046890684002</v>
      </c>
      <c r="AG1983">
        <v>0.902490320730367</v>
      </c>
      <c r="AH1983" s="3">
        <v>15895674</v>
      </c>
      <c r="AI1983" s="3">
        <v>73.1</v>
      </c>
      <c r="AJ1983">
        <v>0.124921541847904</v>
      </c>
      <c r="AK1983">
        <v>0.012569980715136</v>
      </c>
      <c r="AL1983">
        <v>0.000873709293089754</v>
      </c>
      <c r="AM1983" s="3">
        <v>2377.38636363636</v>
      </c>
      <c r="AN1983" s="3">
        <v>0.44</v>
      </c>
      <c r="AO1983" s="3">
        <v>50.8697378872121</v>
      </c>
      <c r="AP1983" s="3">
        <v>41.91</v>
      </c>
      <c r="AQ1983" s="4">
        <v>2190</v>
      </c>
      <c r="AR1983" s="3">
        <v>1846</v>
      </c>
      <c r="AS1983" s="3">
        <v>469</v>
      </c>
      <c r="AT1983">
        <v>1</v>
      </c>
      <c r="AU1983">
        <v>0</v>
      </c>
      <c r="AV1983">
        <v>0</v>
      </c>
      <c r="AW1983">
        <v>0</v>
      </c>
      <c r="AX1983">
        <v>4</v>
      </c>
      <c r="AY1983">
        <v>0</v>
      </c>
      <c r="AZ1983">
        <v>0</v>
      </c>
      <c r="BA1983">
        <v>0</v>
      </c>
    </row>
    <row r="1984" spans="1:53">
      <c r="A1984" t="s">
        <v>3021</v>
      </c>
      <c r="B1984" t="s">
        <v>3014</v>
      </c>
      <c r="C1984">
        <v>2007</v>
      </c>
      <c r="D1984">
        <v>0.0194550039410271</v>
      </c>
      <c r="E1984">
        <v>3.66356164612965</v>
      </c>
      <c r="F1984" s="2">
        <v>0.33</v>
      </c>
      <c r="G1984">
        <v>0.43347701005228</v>
      </c>
      <c r="H1984" s="3">
        <v>232.47</v>
      </c>
      <c r="I1984" s="4">
        <v>51</v>
      </c>
      <c r="J1984" s="4">
        <v>604</v>
      </c>
      <c r="K1984">
        <v>3</v>
      </c>
      <c r="L1984" s="3">
        <v>0.0521736608567037</v>
      </c>
      <c r="M1984" s="4">
        <v>23</v>
      </c>
      <c r="N1984">
        <v>5</v>
      </c>
      <c r="O1984" s="3">
        <v>130505</v>
      </c>
      <c r="P1984" s="3">
        <v>8.29528195576251</v>
      </c>
      <c r="Q1984" s="2">
        <v>7.5282738745033</v>
      </c>
      <c r="R1984" s="2">
        <v>0.000441</v>
      </c>
      <c r="S1984">
        <v>0</v>
      </c>
      <c r="T1984" s="2">
        <v>0</v>
      </c>
      <c r="U1984" s="2">
        <v>0.0150265173836182</v>
      </c>
      <c r="V1984">
        <v>0.00402402072102403</v>
      </c>
      <c r="W1984">
        <v>0.00559298195497831</v>
      </c>
      <c r="X1984" s="3">
        <v>21.9663</v>
      </c>
      <c r="Y1984" s="9">
        <v>0.0997094230001165</v>
      </c>
      <c r="Z1984">
        <v>48829.6474709875</v>
      </c>
      <c r="AA1984" s="4">
        <v>596</v>
      </c>
      <c r="AB1984">
        <v>3.4481</v>
      </c>
      <c r="AC1984">
        <v>0.5329</v>
      </c>
      <c r="AD1984" s="3">
        <v>3.0711</v>
      </c>
      <c r="AE1984" s="3">
        <v>1119764</v>
      </c>
      <c r="AF1984">
        <v>0.0907514507083347</v>
      </c>
      <c r="AG1984">
        <v>0.908475702661523</v>
      </c>
      <c r="AH1984" s="3">
        <v>21727788</v>
      </c>
      <c r="AI1984" s="3">
        <v>110.1099</v>
      </c>
      <c r="AJ1984">
        <v>0.0971186653078095</v>
      </c>
      <c r="AK1984">
        <v>0.0102260087805744</v>
      </c>
      <c r="AL1984">
        <v>0.00101857399640503</v>
      </c>
      <c r="AM1984" s="3">
        <v>2419.37254901961</v>
      </c>
      <c r="AN1984" s="3">
        <v>0.51</v>
      </c>
      <c r="AO1984" s="3">
        <v>68.8655881765528</v>
      </c>
      <c r="AP1984" s="3">
        <v>35.66</v>
      </c>
      <c r="AQ1984" s="4">
        <v>2588</v>
      </c>
      <c r="AR1984" s="3">
        <v>1997</v>
      </c>
      <c r="AS1984" s="3">
        <v>472</v>
      </c>
      <c r="AT1984">
        <v>2</v>
      </c>
      <c r="AU1984">
        <v>0</v>
      </c>
      <c r="AV1984">
        <v>0</v>
      </c>
      <c r="AW1984">
        <v>0</v>
      </c>
      <c r="AX1984">
        <v>4</v>
      </c>
      <c r="AY1984">
        <v>0</v>
      </c>
      <c r="AZ1984">
        <v>0</v>
      </c>
      <c r="BA1984">
        <v>0</v>
      </c>
    </row>
    <row r="1985" spans="1:53">
      <c r="A1985" t="s">
        <v>3022</v>
      </c>
      <c r="B1985" t="s">
        <v>3014</v>
      </c>
      <c r="C1985">
        <v>2008</v>
      </c>
      <c r="D1985">
        <v>0.0215227947266841</v>
      </c>
      <c r="E1985">
        <v>3.80666248977032</v>
      </c>
      <c r="F1985" s="2">
        <v>0.0611</v>
      </c>
      <c r="G1985">
        <v>0.747228850405442</v>
      </c>
      <c r="H1985" s="3">
        <v>490</v>
      </c>
      <c r="I1985" s="4">
        <v>58</v>
      </c>
      <c r="J1985" s="4">
        <v>687</v>
      </c>
      <c r="K1985">
        <v>3</v>
      </c>
      <c r="L1985" s="3">
        <v>0.05219117</v>
      </c>
      <c r="M1985" s="4">
        <v>25</v>
      </c>
      <c r="N1985">
        <v>6</v>
      </c>
      <c r="O1985" s="3">
        <v>376412</v>
      </c>
      <c r="P1985" s="3">
        <v>8.392</v>
      </c>
      <c r="Q1985" s="2">
        <v>8.58430941133329</v>
      </c>
      <c r="R1985" s="2">
        <v>0.000346</v>
      </c>
      <c r="S1985">
        <v>0</v>
      </c>
      <c r="T1985" s="2">
        <v>0</v>
      </c>
      <c r="U1985" s="2">
        <v>0.0140441387216968</v>
      </c>
      <c r="V1985">
        <v>0.00303563839475442</v>
      </c>
      <c r="W1985">
        <v>0.00663838</v>
      </c>
      <c r="X1985" s="3">
        <v>24.6936</v>
      </c>
      <c r="Y1985" s="9">
        <v>0.0751630540094678</v>
      </c>
      <c r="Z1985">
        <v>51994.0715434084</v>
      </c>
      <c r="AA1985" s="4">
        <v>443</v>
      </c>
      <c r="AB1985">
        <v>3.9796</v>
      </c>
      <c r="AC1985">
        <v>0.8923</v>
      </c>
      <c r="AD1985" s="3">
        <v>3.0711</v>
      </c>
      <c r="AE1985" s="3">
        <v>1119764</v>
      </c>
      <c r="AF1985">
        <v>0.0766363250612535</v>
      </c>
      <c r="AG1985">
        <v>0.915271637214778</v>
      </c>
      <c r="AH1985" s="3">
        <v>27948800</v>
      </c>
      <c r="AI1985" s="3">
        <v>152.01</v>
      </c>
      <c r="AJ1985">
        <v>0.0717195682138604</v>
      </c>
      <c r="AK1985">
        <v>0.014060951539712</v>
      </c>
      <c r="AL1985">
        <v>0.000978258699514864</v>
      </c>
      <c r="AM1985" s="3">
        <v>2981.91836734694</v>
      </c>
      <c r="AN1985" s="3">
        <v>0.49</v>
      </c>
      <c r="AO1985" s="3">
        <v>79.4505779712112</v>
      </c>
      <c r="AP1985" s="3">
        <v>40.55</v>
      </c>
      <c r="AQ1985" s="4">
        <v>2849</v>
      </c>
      <c r="AR1985" s="3">
        <v>2121</v>
      </c>
      <c r="AS1985" s="3">
        <v>476</v>
      </c>
      <c r="AT1985">
        <v>0</v>
      </c>
      <c r="AU1985">
        <v>0</v>
      </c>
      <c r="AV1985">
        <v>0</v>
      </c>
      <c r="AW1985">
        <v>0</v>
      </c>
      <c r="AX1985">
        <v>4</v>
      </c>
      <c r="AY1985">
        <v>0</v>
      </c>
      <c r="AZ1985">
        <v>0</v>
      </c>
      <c r="BA1985">
        <v>0</v>
      </c>
    </row>
    <row r="1986" spans="1:53">
      <c r="A1986" t="s">
        <v>3023</v>
      </c>
      <c r="B1986" t="s">
        <v>3014</v>
      </c>
      <c r="C1986">
        <v>2009</v>
      </c>
      <c r="D1986">
        <v>0.0214394594769639</v>
      </c>
      <c r="E1986">
        <v>4.02535169073515</v>
      </c>
      <c r="F1986" s="2">
        <v>0.0592</v>
      </c>
      <c r="G1986">
        <v>0.824004989223889</v>
      </c>
      <c r="H1986" s="3">
        <v>144.924045801527</v>
      </c>
      <c r="I1986" s="4">
        <v>113</v>
      </c>
      <c r="J1986" s="4">
        <v>742</v>
      </c>
      <c r="K1986">
        <v>3</v>
      </c>
      <c r="L1986" s="3">
        <v>0.05064013</v>
      </c>
      <c r="M1986" s="4">
        <v>29</v>
      </c>
      <c r="N1986">
        <v>6</v>
      </c>
      <c r="O1986" s="3">
        <v>412295</v>
      </c>
      <c r="P1986" s="3">
        <v>8.491</v>
      </c>
      <c r="Q1986" s="2">
        <v>9.39092604101927</v>
      </c>
      <c r="R1986" s="2">
        <v>0.000301</v>
      </c>
      <c r="S1986">
        <v>0</v>
      </c>
      <c r="T1986" s="2">
        <v>0</v>
      </c>
      <c r="U1986" s="2">
        <v>0.0149211711711712</v>
      </c>
      <c r="V1986">
        <v>0.00311059673044105</v>
      </c>
      <c r="W1986">
        <v>0.00816441</v>
      </c>
      <c r="X1986" s="3">
        <v>28.6081</v>
      </c>
      <c r="Y1986" s="9">
        <v>0.0568891463767069</v>
      </c>
      <c r="Z1986">
        <v>55301.4605500903</v>
      </c>
      <c r="AA1986" s="4">
        <v>383</v>
      </c>
      <c r="AB1986">
        <v>4.3819</v>
      </c>
      <c r="AC1986">
        <v>1.0432</v>
      </c>
      <c r="AD1986" s="3">
        <v>3.0711</v>
      </c>
      <c r="AE1986" s="3">
        <v>1119764</v>
      </c>
      <c r="AF1986">
        <v>0.0666597611648867</v>
      </c>
      <c r="AG1986">
        <v>0.92040813896727</v>
      </c>
      <c r="AH1986" s="3">
        <v>36868855</v>
      </c>
      <c r="AI1986" s="3">
        <v>251.73</v>
      </c>
      <c r="AJ1986">
        <v>0.0562490749008822</v>
      </c>
      <c r="AK1986">
        <v>0.01433908978974</v>
      </c>
      <c r="AL1986">
        <v>0.00105162903289813</v>
      </c>
      <c r="AM1986" s="3">
        <v>3169.47169811321</v>
      </c>
      <c r="AN1986" s="3">
        <v>0.53</v>
      </c>
      <c r="AO1986" s="3">
        <v>86.945910552006</v>
      </c>
      <c r="AP1986" s="3">
        <v>40.72</v>
      </c>
      <c r="AQ1986" s="4">
        <v>3566</v>
      </c>
      <c r="AR1986" s="3">
        <v>2225</v>
      </c>
      <c r="AS1986" s="3">
        <v>558</v>
      </c>
      <c r="AT1986">
        <v>1</v>
      </c>
      <c r="AU1986">
        <v>0</v>
      </c>
      <c r="AV1986">
        <v>0</v>
      </c>
      <c r="AW1986">
        <v>0</v>
      </c>
      <c r="AX1986">
        <v>4</v>
      </c>
      <c r="AY1986">
        <v>0</v>
      </c>
      <c r="AZ1986">
        <v>0</v>
      </c>
      <c r="BA1986">
        <v>0</v>
      </c>
    </row>
    <row r="1987" spans="1:53">
      <c r="A1987" t="s">
        <v>3024</v>
      </c>
      <c r="B1987" t="s">
        <v>3014</v>
      </c>
      <c r="C1987">
        <v>2010</v>
      </c>
      <c r="D1987">
        <v>0.0203122559124523</v>
      </c>
      <c r="E1987">
        <v>4.15888308335967</v>
      </c>
      <c r="F1987" s="2">
        <v>0.1677</v>
      </c>
      <c r="G1987">
        <v>0.7489135096568</v>
      </c>
      <c r="H1987" s="3">
        <v>525.17</v>
      </c>
      <c r="I1987" s="4">
        <v>189</v>
      </c>
      <c r="J1987" s="4">
        <v>1217</v>
      </c>
      <c r="K1987">
        <v>3</v>
      </c>
      <c r="L1987" s="3">
        <v>0.05266628</v>
      </c>
      <c r="M1987" s="4">
        <v>32</v>
      </c>
      <c r="N1987">
        <v>6</v>
      </c>
      <c r="O1987" s="3">
        <v>500502</v>
      </c>
      <c r="P1987" s="3">
        <v>8.59</v>
      </c>
      <c r="Q1987" s="2">
        <v>10.1731114621427</v>
      </c>
      <c r="R1987" s="2">
        <v>0.000408</v>
      </c>
      <c r="S1987">
        <v>0</v>
      </c>
      <c r="T1987" s="2">
        <v>0</v>
      </c>
      <c r="U1987" s="2">
        <v>0.0137281292059219</v>
      </c>
      <c r="V1987">
        <v>0.00352690144073924</v>
      </c>
      <c r="W1987">
        <v>0.00969044</v>
      </c>
      <c r="X1987" s="3">
        <v>30.5186</v>
      </c>
      <c r="Y1987" s="9">
        <v>0.0398806726395017</v>
      </c>
      <c r="Z1987">
        <v>72358.5325180656</v>
      </c>
      <c r="AA1987" s="4">
        <v>354</v>
      </c>
      <c r="AB1987">
        <v>4.7</v>
      </c>
      <c r="AC1987">
        <v>1.44</v>
      </c>
      <c r="AD1987" s="3">
        <v>3.0711</v>
      </c>
      <c r="AE1987" s="3">
        <v>1119764</v>
      </c>
      <c r="AF1987">
        <v>0.0560327460330963</v>
      </c>
      <c r="AG1987">
        <v>0.924114671163575</v>
      </c>
      <c r="AH1987" s="3">
        <v>49024411</v>
      </c>
      <c r="AI1987" s="3">
        <v>343.88</v>
      </c>
      <c r="AJ1987">
        <v>0.0408846691369639</v>
      </c>
      <c r="AK1987">
        <v>0.01235861143704</v>
      </c>
      <c r="AL1987">
        <v>0.00101060140691568</v>
      </c>
      <c r="AM1987" s="3">
        <v>3918.45098039216</v>
      </c>
      <c r="AN1987" s="3">
        <v>0.51</v>
      </c>
      <c r="AO1987" s="3">
        <v>93.1596155751511</v>
      </c>
      <c r="AP1987" s="3">
        <v>40.82</v>
      </c>
      <c r="AQ1987" s="4">
        <v>4012</v>
      </c>
      <c r="AR1987" s="3">
        <v>2385</v>
      </c>
      <c r="AS1987" s="3">
        <v>594</v>
      </c>
      <c r="AT1987">
        <v>2</v>
      </c>
      <c r="AU1987">
        <v>0</v>
      </c>
      <c r="AV1987">
        <v>0</v>
      </c>
      <c r="AW1987">
        <v>0</v>
      </c>
      <c r="AX1987">
        <v>4</v>
      </c>
      <c r="AY1987">
        <v>0</v>
      </c>
      <c r="AZ1987">
        <v>0</v>
      </c>
      <c r="BA1987">
        <v>0</v>
      </c>
    </row>
    <row r="1988" spans="1:53">
      <c r="A1988" t="s">
        <v>3025</v>
      </c>
      <c r="B1988" t="s">
        <v>3014</v>
      </c>
      <c r="C1988">
        <v>2011</v>
      </c>
      <c r="D1988">
        <v>0.0201521553948224</v>
      </c>
      <c r="E1988">
        <v>4.30406509320417</v>
      </c>
      <c r="F1988" s="2">
        <v>0.1801</v>
      </c>
      <c r="G1988">
        <v>0.862605919182922</v>
      </c>
      <c r="H1988" s="3">
        <v>544.41</v>
      </c>
      <c r="I1988" s="4">
        <v>256</v>
      </c>
      <c r="J1988" s="4">
        <v>1443</v>
      </c>
      <c r="K1988">
        <v>3</v>
      </c>
      <c r="L1988" s="3">
        <v>0.05340541</v>
      </c>
      <c r="M1988" s="4">
        <v>33</v>
      </c>
      <c r="N1988">
        <v>6</v>
      </c>
      <c r="O1988" s="3">
        <v>340009</v>
      </c>
      <c r="P1988" s="3">
        <v>8.663</v>
      </c>
      <c r="Q1988" s="2">
        <v>10.330501292888</v>
      </c>
      <c r="R1988" s="2">
        <v>0.00187</v>
      </c>
      <c r="S1988">
        <v>0</v>
      </c>
      <c r="T1988" s="2">
        <v>0</v>
      </c>
      <c r="U1988" s="2">
        <v>0.0131979695431472</v>
      </c>
      <c r="V1988">
        <v>0.00388035511566165</v>
      </c>
      <c r="W1988">
        <v>0.01091371</v>
      </c>
      <c r="X1988" s="3">
        <v>32.9045</v>
      </c>
      <c r="Y1988" s="9">
        <v>0.0273890214892203</v>
      </c>
      <c r="Z1988">
        <v>84382.1472188298</v>
      </c>
      <c r="AA1988" s="4">
        <v>339</v>
      </c>
      <c r="AB1988">
        <v>4.75</v>
      </c>
      <c r="AC1988">
        <v>1.44</v>
      </c>
      <c r="AD1988" s="3">
        <v>3.0711</v>
      </c>
      <c r="AE1988" s="3">
        <v>1119764</v>
      </c>
      <c r="AF1988">
        <v>0.0487876332139527</v>
      </c>
      <c r="AG1988">
        <v>0.923705330300891</v>
      </c>
      <c r="AH1988" s="3">
        <v>65723838</v>
      </c>
      <c r="AI1988" s="3">
        <v>438.02</v>
      </c>
      <c r="AJ1988">
        <v>0.0289096791319199</v>
      </c>
      <c r="AK1988">
        <v>0.0108160407719424</v>
      </c>
      <c r="AL1988">
        <v>0.00102543876947348</v>
      </c>
      <c r="AM1988" s="3">
        <v>4413.80769230769</v>
      </c>
      <c r="AN1988" s="3">
        <v>0.52</v>
      </c>
      <c r="AO1988" s="3">
        <v>93.7527114967462</v>
      </c>
      <c r="AP1988" s="3">
        <v>40.82</v>
      </c>
      <c r="AQ1988" s="4">
        <v>2489</v>
      </c>
      <c r="AR1988" s="3">
        <v>2470</v>
      </c>
      <c r="AS1988" s="3">
        <v>602</v>
      </c>
      <c r="AT1988">
        <v>5</v>
      </c>
      <c r="AU1988">
        <v>0</v>
      </c>
      <c r="AV1988">
        <v>0</v>
      </c>
      <c r="AW1988">
        <v>0</v>
      </c>
      <c r="AX1988">
        <v>4</v>
      </c>
      <c r="AY1988">
        <v>0</v>
      </c>
      <c r="AZ1988">
        <v>0</v>
      </c>
      <c r="BA1988">
        <v>0</v>
      </c>
    </row>
    <row r="1989" spans="1:53">
      <c r="A1989" t="s">
        <v>3026</v>
      </c>
      <c r="B1989" t="s">
        <v>3014</v>
      </c>
      <c r="C1989">
        <v>2012</v>
      </c>
      <c r="D1989">
        <v>0.0193392961057201</v>
      </c>
      <c r="E1989">
        <v>4.49980967033027</v>
      </c>
      <c r="F1989" s="2">
        <v>0.3973</v>
      </c>
      <c r="G1989">
        <v>0.867061219753095</v>
      </c>
      <c r="H1989" s="3">
        <v>3071.17</v>
      </c>
      <c r="I1989" s="4">
        <v>347</v>
      </c>
      <c r="J1989" s="4">
        <v>1695</v>
      </c>
      <c r="K1989">
        <v>6</v>
      </c>
      <c r="L1989" s="3">
        <v>0.05586592</v>
      </c>
      <c r="M1989" s="4">
        <v>38</v>
      </c>
      <c r="N1989">
        <v>6</v>
      </c>
      <c r="O1989" s="3">
        <v>442750</v>
      </c>
      <c r="P1989" s="3">
        <v>8.736</v>
      </c>
      <c r="Q1989" s="2">
        <v>10.573016564952</v>
      </c>
      <c r="R1989" s="2">
        <v>0.00127</v>
      </c>
      <c r="S1989">
        <v>0</v>
      </c>
      <c r="T1989" s="2">
        <v>0</v>
      </c>
      <c r="U1989" s="2">
        <v>0.0141809290953545</v>
      </c>
      <c r="V1989">
        <v>0.0043792912761083</v>
      </c>
      <c r="W1989">
        <v>0.01246944</v>
      </c>
      <c r="X1989" s="3">
        <v>35.4452</v>
      </c>
      <c r="Y1989" s="9">
        <v>0.0287650788401248</v>
      </c>
      <c r="Z1989">
        <v>92307.2656683306</v>
      </c>
      <c r="AA1989" s="4">
        <v>339</v>
      </c>
      <c r="AB1989">
        <v>4.85</v>
      </c>
      <c r="AC1989">
        <v>1.41</v>
      </c>
      <c r="AD1989" s="3">
        <v>3.0711</v>
      </c>
      <c r="AE1989" s="3">
        <v>1119764</v>
      </c>
      <c r="AF1989">
        <v>0.0434532429936281</v>
      </c>
      <c r="AG1989">
        <v>0.925590040901224</v>
      </c>
      <c r="AH1989" s="3">
        <v>88856908</v>
      </c>
      <c r="AI1989" s="3">
        <v>538.06</v>
      </c>
      <c r="AJ1989">
        <v>0.0301573767918539</v>
      </c>
      <c r="AK1989">
        <v>0.010791823166208</v>
      </c>
      <c r="AL1989">
        <v>0.00114533965244866</v>
      </c>
      <c r="AM1989" s="3">
        <v>4443</v>
      </c>
      <c r="AN1989" s="3">
        <v>0.58</v>
      </c>
      <c r="AO1989" s="3">
        <v>95.7918641390205</v>
      </c>
      <c r="AP1989" s="3">
        <v>41</v>
      </c>
      <c r="AQ1989" s="4">
        <v>2531</v>
      </c>
      <c r="AR1989" s="3">
        <v>2578</v>
      </c>
      <c r="AS1989" s="3">
        <v>634</v>
      </c>
      <c r="AT1989">
        <v>2</v>
      </c>
      <c r="AU1989">
        <v>0</v>
      </c>
      <c r="AV1989">
        <v>0</v>
      </c>
      <c r="AW1989">
        <v>0</v>
      </c>
      <c r="AX1989">
        <v>4</v>
      </c>
      <c r="AY1989">
        <v>0</v>
      </c>
      <c r="AZ1989">
        <v>0</v>
      </c>
      <c r="BA1989">
        <v>0</v>
      </c>
    </row>
    <row r="1990" spans="1:53">
      <c r="A1990" t="s">
        <v>3027</v>
      </c>
      <c r="B1990" t="s">
        <v>3014</v>
      </c>
      <c r="C1990">
        <v>2013</v>
      </c>
      <c r="D1990">
        <v>0.0224235332647495</v>
      </c>
      <c r="E1990">
        <v>4.59511985013459</v>
      </c>
      <c r="F1990" s="2">
        <v>0.8675</v>
      </c>
      <c r="G1990">
        <v>1.00339777150618</v>
      </c>
      <c r="H1990" s="3">
        <v>3400</v>
      </c>
      <c r="I1990" s="4">
        <v>271</v>
      </c>
      <c r="J1990" s="4">
        <v>4178</v>
      </c>
      <c r="K1990">
        <v>7</v>
      </c>
      <c r="L1990" s="3">
        <v>0.05593921</v>
      </c>
      <c r="M1990" s="4">
        <v>43</v>
      </c>
      <c r="N1990">
        <v>6</v>
      </c>
      <c r="O1990" s="3">
        <v>399104</v>
      </c>
      <c r="P1990" s="3">
        <v>8.809</v>
      </c>
      <c r="Q1990" s="2">
        <v>10.7341174413012</v>
      </c>
      <c r="R1990" s="2">
        <v>0.000612</v>
      </c>
      <c r="S1990">
        <v>0</v>
      </c>
      <c r="T1990" s="2">
        <v>0</v>
      </c>
      <c r="U1990" s="2">
        <v>0.00411392405063291</v>
      </c>
      <c r="V1990">
        <v>0.00371724524386793</v>
      </c>
      <c r="W1990">
        <v>0.00706751</v>
      </c>
      <c r="X1990" s="3">
        <v>37.9358</v>
      </c>
      <c r="Y1990" s="9">
        <v>0.0394139345607285</v>
      </c>
      <c r="Z1990">
        <v>99679.3808734107</v>
      </c>
      <c r="AA1990" s="4">
        <v>332</v>
      </c>
      <c r="AB1990">
        <v>4.91</v>
      </c>
      <c r="AC1990">
        <v>1.42</v>
      </c>
      <c r="AD1990" s="3">
        <v>3.0711</v>
      </c>
      <c r="AE1990" s="3">
        <v>1119764</v>
      </c>
      <c r="AF1990">
        <v>0.0385854088847845</v>
      </c>
      <c r="AG1990">
        <v>0.931596394260589</v>
      </c>
      <c r="AH1990" s="3">
        <v>121178191</v>
      </c>
      <c r="AI1990" s="3">
        <v>605.06</v>
      </c>
      <c r="AJ1990">
        <v>0.0408382220679246</v>
      </c>
      <c r="AK1990">
        <v>0.0126331748524608</v>
      </c>
      <c r="AL1990">
        <v>0.00076801890508074</v>
      </c>
      <c r="AM1990" s="3">
        <v>7441.12820512821</v>
      </c>
      <c r="AN1990" s="3">
        <v>0.39</v>
      </c>
      <c r="AO1990" s="3">
        <v>96.6699487987397</v>
      </c>
      <c r="AP1990" s="3">
        <v>40.53</v>
      </c>
      <c r="AQ1990" s="4">
        <v>2631</v>
      </c>
      <c r="AR1990" s="3">
        <v>3550</v>
      </c>
      <c r="AS1990" s="3">
        <v>834</v>
      </c>
      <c r="AT1990">
        <v>6</v>
      </c>
      <c r="AU1990">
        <v>0</v>
      </c>
      <c r="AV1990">
        <v>0</v>
      </c>
      <c r="AW1990">
        <v>0</v>
      </c>
      <c r="AX1990">
        <v>4</v>
      </c>
      <c r="AY1990">
        <v>0</v>
      </c>
      <c r="AZ1990">
        <v>0</v>
      </c>
      <c r="BA1990">
        <v>0</v>
      </c>
    </row>
    <row r="1991" spans="1:53">
      <c r="A1991" t="s">
        <v>3028</v>
      </c>
      <c r="B1991" t="s">
        <v>3014</v>
      </c>
      <c r="C1991">
        <v>2014</v>
      </c>
      <c r="D1991">
        <v>0.0206121497328623</v>
      </c>
      <c r="E1991">
        <v>4.81218435537242</v>
      </c>
      <c r="F1991" s="2">
        <v>1.063</v>
      </c>
      <c r="G1991">
        <v>1.12053070550168</v>
      </c>
      <c r="H1991" s="3">
        <v>3859</v>
      </c>
      <c r="I1991" s="4">
        <v>337</v>
      </c>
      <c r="J1991" s="4">
        <v>4426</v>
      </c>
      <c r="K1991">
        <v>3</v>
      </c>
      <c r="L1991" s="3">
        <v>0.05680965</v>
      </c>
      <c r="M1991" s="4">
        <v>48</v>
      </c>
      <c r="N1991">
        <v>6</v>
      </c>
      <c r="O1991" s="3">
        <v>386969</v>
      </c>
      <c r="P1991" s="3">
        <v>8.882</v>
      </c>
      <c r="Q1991" s="2">
        <v>10.8020769433003</v>
      </c>
      <c r="R1991" s="2">
        <v>0.000553</v>
      </c>
      <c r="S1991">
        <v>0</v>
      </c>
      <c r="T1991" s="2">
        <v>0</v>
      </c>
      <c r="U1991" s="2">
        <v>0.00671266082416558</v>
      </c>
      <c r="V1991">
        <v>0.00300856306096138</v>
      </c>
      <c r="W1991">
        <v>0.00568712</v>
      </c>
      <c r="X1991" s="3">
        <v>36.4022</v>
      </c>
      <c r="Y1991" s="9">
        <v>0.0369083432980608</v>
      </c>
      <c r="Z1991">
        <v>42785.3177051203</v>
      </c>
      <c r="AA1991" s="4">
        <v>346</v>
      </c>
      <c r="AB1991">
        <v>4.9305</v>
      </c>
      <c r="AC1991">
        <v>1.4541</v>
      </c>
      <c r="AD1991" s="3">
        <v>3.0711</v>
      </c>
      <c r="AE1991" s="3">
        <v>1119764</v>
      </c>
      <c r="AF1991">
        <v>0.0350685703727134</v>
      </c>
      <c r="AG1991">
        <v>0.934467456084583</v>
      </c>
      <c r="AH1991" s="3">
        <v>142845068</v>
      </c>
      <c r="AI1991" s="3">
        <v>713.87</v>
      </c>
      <c r="AJ1991">
        <v>0.0389637450290786</v>
      </c>
      <c r="AK1991">
        <v>0.0078502314053472</v>
      </c>
      <c r="AL1991">
        <v>0.00141592920353982</v>
      </c>
      <c r="AM1991" s="3">
        <v>4434.81944444445</v>
      </c>
      <c r="AN1991" s="3">
        <v>0.72</v>
      </c>
      <c r="AO1991" s="3">
        <v>96.9616519174041</v>
      </c>
      <c r="AP1991" s="3">
        <v>40.66</v>
      </c>
      <c r="AQ1991" s="4">
        <v>2709</v>
      </c>
      <c r="AR1991" s="3">
        <v>3676</v>
      </c>
      <c r="AS1991" s="3">
        <v>869</v>
      </c>
      <c r="AT1991">
        <v>82</v>
      </c>
      <c r="AU1991">
        <v>0</v>
      </c>
      <c r="AV1991">
        <v>0</v>
      </c>
      <c r="AW1991">
        <v>0</v>
      </c>
      <c r="AX1991">
        <v>4</v>
      </c>
      <c r="AY1991">
        <v>0</v>
      </c>
      <c r="AZ1991">
        <v>0</v>
      </c>
      <c r="BA1991">
        <v>0</v>
      </c>
    </row>
    <row r="1992" spans="1:53">
      <c r="A1992" t="s">
        <v>3029</v>
      </c>
      <c r="B1992" t="s">
        <v>3014</v>
      </c>
      <c r="C1992">
        <v>2015</v>
      </c>
      <c r="D1992">
        <v>0.0260758315887416</v>
      </c>
      <c r="E1992">
        <v>5.08140436498446</v>
      </c>
      <c r="F1992" s="2">
        <v>0.5328</v>
      </c>
      <c r="G1992">
        <v>0.71967510321992</v>
      </c>
      <c r="H1992" s="3">
        <v>4403</v>
      </c>
      <c r="I1992" s="4">
        <v>542</v>
      </c>
      <c r="J1992" s="4">
        <v>4968</v>
      </c>
      <c r="K1992">
        <v>3</v>
      </c>
      <c r="L1992" s="3">
        <v>0.05390308</v>
      </c>
      <c r="M1992" s="4">
        <v>51</v>
      </c>
      <c r="N1992">
        <v>6</v>
      </c>
      <c r="O1992" s="3">
        <v>372241</v>
      </c>
      <c r="P1992" s="3">
        <v>8.955</v>
      </c>
      <c r="Q1992" s="2">
        <v>12.3404535575509</v>
      </c>
      <c r="R1992" s="2">
        <v>0.000199</v>
      </c>
      <c r="S1992">
        <v>0</v>
      </c>
      <c r="T1992" s="2">
        <v>0</v>
      </c>
      <c r="U1992" s="2">
        <v>0.00604915462994066</v>
      </c>
      <c r="V1992">
        <v>0.00308787535424112</v>
      </c>
      <c r="W1992">
        <v>0.00611168</v>
      </c>
      <c r="X1992" s="3">
        <v>34.9608</v>
      </c>
      <c r="Y1992" s="9">
        <v>0.0350226488841888</v>
      </c>
      <c r="Z1992">
        <v>17639.4796665825</v>
      </c>
      <c r="AA1992" s="4">
        <v>343</v>
      </c>
      <c r="AB1992">
        <v>5.6212</v>
      </c>
      <c r="AC1992">
        <v>1.624</v>
      </c>
      <c r="AD1992" s="3">
        <v>3.0711</v>
      </c>
      <c r="AE1992" s="3">
        <v>1119764</v>
      </c>
      <c r="AF1992">
        <v>0.0320396688917947</v>
      </c>
      <c r="AG1992">
        <v>0.937357829770553</v>
      </c>
      <c r="AH1992" s="3">
        <v>142845068</v>
      </c>
      <c r="AI1992" s="3">
        <v>840</v>
      </c>
      <c r="AJ1992">
        <v>0.0369563987891031</v>
      </c>
      <c r="AK1992">
        <v>0.019180222224219</v>
      </c>
      <c r="AL1992">
        <v>0.00127655803879098</v>
      </c>
      <c r="AM1992" s="3">
        <v>5390.91469998458</v>
      </c>
      <c r="AN1992" s="3">
        <v>0.6483</v>
      </c>
      <c r="AO1992" s="3">
        <v>110.686226247908</v>
      </c>
      <c r="AP1992" s="3">
        <v>41.43</v>
      </c>
      <c r="AQ1992" s="4">
        <v>2867</v>
      </c>
      <c r="AR1992" s="3">
        <v>3958.15</v>
      </c>
      <c r="AS1992" s="3">
        <v>933.39</v>
      </c>
      <c r="AT1992">
        <v>97</v>
      </c>
      <c r="AU1992">
        <v>0</v>
      </c>
      <c r="AV1992">
        <v>0</v>
      </c>
      <c r="AW1992">
        <v>0</v>
      </c>
      <c r="AX1992">
        <v>4</v>
      </c>
      <c r="AY1992">
        <v>0</v>
      </c>
      <c r="AZ1992">
        <v>0</v>
      </c>
      <c r="BA1992">
        <v>0</v>
      </c>
    </row>
    <row r="1993" spans="1:53">
      <c r="A1993" t="s">
        <v>3030</v>
      </c>
      <c r="B1993" t="s">
        <v>3014</v>
      </c>
      <c r="C1993">
        <v>2016</v>
      </c>
      <c r="D1993">
        <v>0.0259505936337514</v>
      </c>
      <c r="E1993">
        <v>5.31811999384422</v>
      </c>
      <c r="F1993" s="2">
        <v>0.5112</v>
      </c>
      <c r="G1993">
        <v>0.80124817306462</v>
      </c>
      <c r="H1993" s="3">
        <v>4780</v>
      </c>
      <c r="I1993" s="4">
        <v>960</v>
      </c>
      <c r="J1993" s="4">
        <v>5246</v>
      </c>
      <c r="K1993">
        <v>3</v>
      </c>
      <c r="L1993" s="3">
        <v>0.05293829</v>
      </c>
      <c r="M1993" s="4">
        <v>54</v>
      </c>
      <c r="N1993">
        <v>6</v>
      </c>
      <c r="O1993" s="3">
        <v>336436</v>
      </c>
      <c r="P1993" s="3">
        <v>9.028</v>
      </c>
      <c r="Q1993" s="2">
        <v>13.0217979455821</v>
      </c>
      <c r="R1993" s="2">
        <v>0.000866</v>
      </c>
      <c r="S1993">
        <v>0</v>
      </c>
      <c r="T1993" s="2">
        <v>0</v>
      </c>
      <c r="U1993" s="2">
        <v>0.00636363636363636</v>
      </c>
      <c r="V1993">
        <v>0.00387809388160179</v>
      </c>
      <c r="W1993">
        <v>0.008</v>
      </c>
      <c r="X1993" s="3">
        <v>37.0329</v>
      </c>
      <c r="Y1993" s="9">
        <v>0.0344074121162032</v>
      </c>
      <c r="Z1993">
        <v>22813.1535465597</v>
      </c>
      <c r="AA1993" s="4">
        <v>335</v>
      </c>
      <c r="AB1993">
        <v>5.9201</v>
      </c>
      <c r="AC1993">
        <v>1.5632</v>
      </c>
      <c r="AD1993" s="3">
        <v>3.0711</v>
      </c>
      <c r="AE1993" s="3">
        <v>1119764</v>
      </c>
      <c r="AF1993">
        <v>0.0287983663769935</v>
      </c>
      <c r="AG1993">
        <v>0.938276208821873</v>
      </c>
      <c r="AH1993" s="3">
        <v>142845068</v>
      </c>
      <c r="AI1993" s="3">
        <v>938.67</v>
      </c>
      <c r="AJ1993">
        <v>0.0362965814972649</v>
      </c>
      <c r="AK1993">
        <v>0.0175657611585024</v>
      </c>
      <c r="AL1993">
        <v>0.00137795275590551</v>
      </c>
      <c r="AM1993" s="3">
        <v>5554.7</v>
      </c>
      <c r="AN1993" s="3">
        <v>0.7</v>
      </c>
      <c r="AO1993" s="3">
        <v>116.537401574803</v>
      </c>
      <c r="AP1993" s="3">
        <v>41.96</v>
      </c>
      <c r="AQ1993" s="4">
        <v>3018</v>
      </c>
      <c r="AR1993" s="3">
        <v>4442.75</v>
      </c>
      <c r="AS1993" s="3">
        <v>1007.5</v>
      </c>
      <c r="AT1993">
        <v>2</v>
      </c>
      <c r="AU1993">
        <v>0</v>
      </c>
      <c r="AV1993">
        <v>0</v>
      </c>
      <c r="AW1993">
        <v>0</v>
      </c>
      <c r="AX1993">
        <v>4</v>
      </c>
      <c r="AY1993">
        <v>0</v>
      </c>
      <c r="AZ1993">
        <v>0</v>
      </c>
      <c r="BA1993">
        <v>0</v>
      </c>
    </row>
    <row r="1994" spans="1:53">
      <c r="A1994" t="s">
        <v>3031</v>
      </c>
      <c r="B1994" t="s">
        <v>3014</v>
      </c>
      <c r="C1994">
        <v>2017</v>
      </c>
      <c r="D1994">
        <v>0.0279526043824542</v>
      </c>
      <c r="E1994">
        <v>5.59471137960184</v>
      </c>
      <c r="F1994" s="2">
        <v>0.9545</v>
      </c>
      <c r="G1994">
        <v>1.06665126033794</v>
      </c>
      <c r="H1994" s="3">
        <v>1197</v>
      </c>
      <c r="I1994" s="4">
        <v>922</v>
      </c>
      <c r="J1994" s="4">
        <v>5747</v>
      </c>
      <c r="K1994">
        <v>3</v>
      </c>
      <c r="L1994" s="3">
        <v>0.05219602</v>
      </c>
      <c r="M1994" s="4">
        <v>57</v>
      </c>
      <c r="N1994">
        <v>6</v>
      </c>
      <c r="O1994" s="3">
        <v>444686</v>
      </c>
      <c r="P1994" s="3">
        <v>9.101</v>
      </c>
      <c r="Q1994" s="2">
        <v>13.6074749878796</v>
      </c>
      <c r="R1994" s="2">
        <v>0.000693</v>
      </c>
      <c r="S1994">
        <v>0</v>
      </c>
      <c r="T1994" s="2">
        <v>0</v>
      </c>
      <c r="U1994" s="2">
        <v>0.00601152318229253</v>
      </c>
      <c r="V1994">
        <v>0.00387748186007965</v>
      </c>
      <c r="W1994">
        <v>0.00819955</v>
      </c>
      <c r="X1994" s="3">
        <v>39.9482</v>
      </c>
      <c r="Y1994" s="9">
        <v>0.0799758621507294</v>
      </c>
      <c r="Z1994">
        <v>9362.43920122472</v>
      </c>
      <c r="AA1994" s="4">
        <v>330</v>
      </c>
      <c r="AB1994">
        <v>6.1748</v>
      </c>
      <c r="AC1994">
        <v>1.563</v>
      </c>
      <c r="AD1994" s="3">
        <v>3.0711</v>
      </c>
      <c r="AE1994" s="3">
        <v>1119764</v>
      </c>
      <c r="AF1994">
        <v>0.0253078604248548</v>
      </c>
      <c r="AG1994">
        <v>0.94031510406661</v>
      </c>
      <c r="AH1994" s="3">
        <v>142845068</v>
      </c>
      <c r="AI1994" s="3">
        <v>861.66</v>
      </c>
      <c r="AJ1994">
        <v>0.0857592663806878</v>
      </c>
      <c r="AK1994">
        <v>0.0151367760091296</v>
      </c>
      <c r="AL1994">
        <v>0.00135742574257426</v>
      </c>
      <c r="AM1994" s="3">
        <v>6454.51495258935</v>
      </c>
      <c r="AN1994" s="3">
        <v>0.6855</v>
      </c>
      <c r="AO1994" s="3">
        <v>122.273267326733</v>
      </c>
      <c r="AP1994" s="3">
        <v>42.22</v>
      </c>
      <c r="AQ1994" s="4">
        <v>2992</v>
      </c>
      <c r="AR1994" s="3">
        <v>4744</v>
      </c>
      <c r="AS1994" s="3">
        <v>1361</v>
      </c>
      <c r="AT1994">
        <v>116</v>
      </c>
      <c r="AU1994">
        <v>1</v>
      </c>
      <c r="AV1994">
        <v>0</v>
      </c>
      <c r="AW1994">
        <v>0</v>
      </c>
      <c r="AX1994">
        <v>4</v>
      </c>
      <c r="AY1994">
        <v>0</v>
      </c>
      <c r="AZ1994">
        <v>0</v>
      </c>
      <c r="BA1994">
        <v>0</v>
      </c>
    </row>
    <row r="1995" spans="1:53">
      <c r="A1995" t="s">
        <v>3032</v>
      </c>
      <c r="B1995" t="s">
        <v>3014</v>
      </c>
      <c r="C1995">
        <v>2018</v>
      </c>
      <c r="D1995">
        <v>0.0284079990667918</v>
      </c>
      <c r="E1995">
        <v>5.87211778947542</v>
      </c>
      <c r="F1995" s="2">
        <v>0.4886</v>
      </c>
      <c r="G1995">
        <v>0.982892630104895</v>
      </c>
      <c r="H1995" s="3">
        <v>2246</v>
      </c>
      <c r="I1995" s="4">
        <v>1152</v>
      </c>
      <c r="J1995" s="4">
        <v>10926</v>
      </c>
      <c r="K1995">
        <v>7</v>
      </c>
      <c r="L1995" s="3">
        <v>0.05170864</v>
      </c>
      <c r="M1995" s="4">
        <v>60</v>
      </c>
      <c r="N1995">
        <v>6</v>
      </c>
      <c r="O1995" s="3">
        <v>471097</v>
      </c>
      <c r="P1995" s="3">
        <v>9.174</v>
      </c>
      <c r="Q1995" s="2">
        <v>13.9981457362972</v>
      </c>
      <c r="R1995" s="2">
        <v>0.00027</v>
      </c>
      <c r="S1995">
        <v>0</v>
      </c>
      <c r="T1995" s="2">
        <v>0</v>
      </c>
      <c r="U1995" s="2">
        <v>0.00634252068690166</v>
      </c>
      <c r="V1995">
        <v>0.00405532461359495</v>
      </c>
      <c r="W1995">
        <v>0.00682687</v>
      </c>
      <c r="X1995" s="3">
        <v>42.8378</v>
      </c>
      <c r="Y1995" s="9">
        <v>0.0798877763522416</v>
      </c>
      <c r="Z1995">
        <v>10448.7442298408</v>
      </c>
      <c r="AA1995" s="4">
        <v>319</v>
      </c>
      <c r="AB1995">
        <v>6.3413</v>
      </c>
      <c r="AC1995">
        <v>1.6602</v>
      </c>
      <c r="AD1995" s="3">
        <v>3.0711</v>
      </c>
      <c r="AE1995" s="3">
        <v>1119764</v>
      </c>
      <c r="AF1995">
        <v>0.0234887272300115</v>
      </c>
      <c r="AG1995">
        <v>0.939956872320252</v>
      </c>
      <c r="AH1995" s="3">
        <v>142845068</v>
      </c>
      <c r="AI1995" s="3">
        <v>455.51</v>
      </c>
      <c r="AJ1995">
        <v>0.0855919154752016</v>
      </c>
      <c r="AK1995">
        <v>0.013537711219656</v>
      </c>
      <c r="AL1995">
        <v>0.00143697813121272</v>
      </c>
      <c r="AM1995" s="3">
        <v>6595.51743220808</v>
      </c>
      <c r="AN1995" s="3">
        <v>0.7228</v>
      </c>
      <c r="AO1995" s="3">
        <v>126.06958250497</v>
      </c>
      <c r="AP1995" s="3">
        <v>42.557</v>
      </c>
      <c r="AQ1995" s="4">
        <v>2785</v>
      </c>
      <c r="AR1995" s="3">
        <v>5076.83</v>
      </c>
      <c r="AS1995" s="3">
        <v>1446.34</v>
      </c>
      <c r="AT1995">
        <v>4</v>
      </c>
      <c r="AU1995">
        <v>1</v>
      </c>
      <c r="AV1995">
        <v>0</v>
      </c>
      <c r="AW1995">
        <v>0</v>
      </c>
      <c r="AX1995">
        <v>4</v>
      </c>
      <c r="AY1995">
        <v>0</v>
      </c>
      <c r="AZ1995">
        <v>0</v>
      </c>
      <c r="BA1995">
        <v>0</v>
      </c>
    </row>
    <row r="1996" spans="1:53">
      <c r="A1996" t="s">
        <v>3033</v>
      </c>
      <c r="B1996" t="s">
        <v>3014</v>
      </c>
      <c r="C1996">
        <v>2019</v>
      </c>
      <c r="D1996">
        <v>0.0298700861604739</v>
      </c>
      <c r="E1996">
        <v>6.15485809401642</v>
      </c>
      <c r="F1996" s="2">
        <v>0.9285</v>
      </c>
      <c r="G1996">
        <v>0.927431149256075</v>
      </c>
      <c r="H1996" s="3">
        <v>2423</v>
      </c>
      <c r="I1996" s="4">
        <v>1002</v>
      </c>
      <c r="J1996" s="4">
        <v>11507</v>
      </c>
      <c r="K1996">
        <v>7</v>
      </c>
      <c r="L1996" s="3">
        <v>0.0504157</v>
      </c>
      <c r="M1996" s="4">
        <v>63</v>
      </c>
      <c r="N1996">
        <v>6</v>
      </c>
      <c r="O1996" s="3">
        <v>514854</v>
      </c>
      <c r="P1996" s="3">
        <v>9.247</v>
      </c>
      <c r="Q1996" s="2">
        <v>14.5463188149458</v>
      </c>
      <c r="R1996" s="2">
        <v>0.0011</v>
      </c>
      <c r="S1996">
        <v>0</v>
      </c>
      <c r="T1996" s="2">
        <v>0</v>
      </c>
      <c r="U1996" s="2">
        <v>0.00745281224239606</v>
      </c>
      <c r="V1996">
        <v>0.00359288480873867</v>
      </c>
      <c r="W1996">
        <v>0.00884574</v>
      </c>
      <c r="X1996" s="3">
        <v>42.8538</v>
      </c>
      <c r="Y1996" s="9">
        <v>0.0821769182484766</v>
      </c>
      <c r="Z1996">
        <v>11484.6453545601</v>
      </c>
      <c r="AA1996" s="4">
        <v>329</v>
      </c>
      <c r="AB1996">
        <v>6.5793</v>
      </c>
      <c r="AC1996">
        <v>1.683</v>
      </c>
      <c r="AD1996" s="3">
        <v>3.0711</v>
      </c>
      <c r="AE1996" s="3">
        <v>1119764</v>
      </c>
      <c r="AF1996">
        <v>0.0219245167757902</v>
      </c>
      <c r="AG1996">
        <v>0.942729707715924</v>
      </c>
      <c r="AH1996" s="3">
        <v>142845068</v>
      </c>
      <c r="AI1996" s="3">
        <v>336.42</v>
      </c>
      <c r="AJ1996">
        <v>0.0825952556819962</v>
      </c>
      <c r="AK1996">
        <v>0.0122380037602992</v>
      </c>
      <c r="AL1996">
        <v>0.00140758483033932</v>
      </c>
      <c r="AM1996" s="3">
        <v>7242.42768009075</v>
      </c>
      <c r="AN1996" s="3">
        <v>0.7052</v>
      </c>
      <c r="AO1996" s="3">
        <v>131.323353293413</v>
      </c>
      <c r="AP1996" s="3">
        <v>42.57</v>
      </c>
      <c r="AQ1996" s="4">
        <v>2576</v>
      </c>
      <c r="AR1996" s="3">
        <v>5629.86</v>
      </c>
      <c r="AS1996" s="3">
        <v>1505.98</v>
      </c>
      <c r="AT1996">
        <v>5</v>
      </c>
      <c r="AU1996">
        <v>1</v>
      </c>
      <c r="AV1996">
        <v>0</v>
      </c>
      <c r="AW1996">
        <v>0</v>
      </c>
      <c r="AX1996">
        <v>4</v>
      </c>
      <c r="AY1996">
        <v>0</v>
      </c>
      <c r="AZ1996">
        <v>0</v>
      </c>
      <c r="BA1996">
        <v>0</v>
      </c>
    </row>
    <row r="1997" spans="1:53">
      <c r="A1997" t="s">
        <v>3034</v>
      </c>
      <c r="B1997" t="s">
        <v>3014</v>
      </c>
      <c r="C1997">
        <v>2020</v>
      </c>
      <c r="D1997">
        <v>0.0183806012270838</v>
      </c>
      <c r="E1997">
        <v>6.96129604591017</v>
      </c>
      <c r="F1997" s="2">
        <v>1.1721</v>
      </c>
      <c r="G1997">
        <v>1.10259949390384</v>
      </c>
      <c r="H1997" s="3">
        <v>2600</v>
      </c>
      <c r="I1997" s="4">
        <v>1413</v>
      </c>
      <c r="J1997" s="4">
        <v>17661</v>
      </c>
      <c r="K1997">
        <v>7</v>
      </c>
      <c r="L1997" s="3">
        <v>0.04938845</v>
      </c>
      <c r="M1997" s="4">
        <v>66</v>
      </c>
      <c r="N1997">
        <v>6</v>
      </c>
      <c r="O1997" s="3">
        <v>524577</v>
      </c>
      <c r="P1997" s="3">
        <v>9.32</v>
      </c>
      <c r="Q1997" s="2">
        <v>15.2413212894084</v>
      </c>
      <c r="R1997" s="2">
        <v>0.000433</v>
      </c>
      <c r="S1997">
        <v>0</v>
      </c>
      <c r="T1997" s="2">
        <v>43.6335219236209</v>
      </c>
      <c r="U1997" s="2">
        <v>0.01385151</v>
      </c>
      <c r="V1997">
        <v>0.00740775</v>
      </c>
      <c r="W1997">
        <v>0.00966135</v>
      </c>
      <c r="X1997" s="3">
        <v>46.5064713530063</v>
      </c>
      <c r="Y1997" s="9">
        <v>0.082103984219155</v>
      </c>
      <c r="Z1997">
        <v>12817.1857035429</v>
      </c>
      <c r="AA1997" s="4">
        <v>331</v>
      </c>
      <c r="AB1997">
        <v>6.8842</v>
      </c>
      <c r="AC1997">
        <v>1.7738</v>
      </c>
      <c r="AD1997" s="3">
        <v>3.0711</v>
      </c>
      <c r="AE1997" s="3">
        <v>1119764</v>
      </c>
      <c r="AF1997">
        <v>0.0211365159302877</v>
      </c>
      <c r="AG1997">
        <v>0.942032213554005</v>
      </c>
      <c r="AH1997" s="3">
        <v>142845068</v>
      </c>
      <c r="AI1997" s="3">
        <v>375.71</v>
      </c>
      <c r="AJ1997">
        <v>0.0823364517976432</v>
      </c>
      <c r="AK1997">
        <v>0.016903155728448</v>
      </c>
      <c r="AL1997">
        <v>0.00160905432595573</v>
      </c>
      <c r="AM1997" s="3">
        <v>6624.69676128548</v>
      </c>
      <c r="AN1997" s="3">
        <v>0.7997</v>
      </c>
      <c r="AO1997" s="3">
        <v>138.51509054326</v>
      </c>
      <c r="AP1997" s="3">
        <v>42.571</v>
      </c>
      <c r="AQ1997" s="4">
        <v>2861</v>
      </c>
      <c r="AR1997" s="3">
        <v>6029.08</v>
      </c>
      <c r="AS1997" s="3">
        <v>1582.09</v>
      </c>
      <c r="AT1997">
        <v>3</v>
      </c>
      <c r="AU1997">
        <v>1</v>
      </c>
      <c r="AV1997">
        <v>0</v>
      </c>
      <c r="AW1997">
        <v>0</v>
      </c>
      <c r="AX1997">
        <v>4</v>
      </c>
      <c r="AY1997">
        <v>0</v>
      </c>
      <c r="AZ1997">
        <v>0</v>
      </c>
      <c r="BA1997">
        <v>0</v>
      </c>
    </row>
    <row r="1998" spans="1:53">
      <c r="A1998" t="s">
        <v>3035</v>
      </c>
      <c r="B1998" t="s">
        <v>3014</v>
      </c>
      <c r="C1998">
        <v>2021</v>
      </c>
      <c r="D1998">
        <v>0.0237600156669316</v>
      </c>
      <c r="E1998">
        <v>7.46164039220857</v>
      </c>
      <c r="F1998" s="2">
        <v>1.1745</v>
      </c>
      <c r="G1998">
        <v>1.83461766449318</v>
      </c>
      <c r="H1998" s="3">
        <v>3940</v>
      </c>
      <c r="I1998" s="4">
        <v>1505</v>
      </c>
      <c r="J1998" s="4">
        <v>22434</v>
      </c>
      <c r="K1998">
        <v>7</v>
      </c>
      <c r="L1998" s="3">
        <v>0.02936204</v>
      </c>
      <c r="M1998" s="4">
        <v>69</v>
      </c>
      <c r="N1998">
        <v>6</v>
      </c>
      <c r="O1998" s="3">
        <v>461312</v>
      </c>
      <c r="P1998" s="3">
        <v>9.393</v>
      </c>
      <c r="Q1998" s="2">
        <v>15.5911362731656</v>
      </c>
      <c r="R1998" s="2">
        <v>0.000271</v>
      </c>
      <c r="S1998">
        <v>1</v>
      </c>
      <c r="T1998" s="2">
        <v>0</v>
      </c>
      <c r="U1998" s="2">
        <v>0.01667647</v>
      </c>
      <c r="V1998">
        <v>0.01377209</v>
      </c>
      <c r="W1998">
        <v>0.01965971</v>
      </c>
      <c r="X1998" s="3">
        <v>50.041</v>
      </c>
      <c r="Y1998" s="9">
        <v>0.0820583586002928</v>
      </c>
      <c r="Z1998">
        <v>14087.896976972</v>
      </c>
      <c r="AA1998" s="4">
        <v>336</v>
      </c>
      <c r="AB1998">
        <v>8.2215</v>
      </c>
      <c r="AC1998">
        <v>1.7865</v>
      </c>
      <c r="AD1998" s="3">
        <v>3.0711</v>
      </c>
      <c r="AE1998" s="3">
        <v>1119764</v>
      </c>
      <c r="AF1998">
        <v>0.0185538838812301</v>
      </c>
      <c r="AG1998">
        <v>0.947287579533404</v>
      </c>
      <c r="AH1998" s="3">
        <v>142845068</v>
      </c>
      <c r="AI1998" s="3">
        <v>446.9278</v>
      </c>
      <c r="AJ1998">
        <v>0.0819232081356045</v>
      </c>
      <c r="AK1998">
        <v>0.0168460507288782</v>
      </c>
      <c r="AM1998" s="3">
        <v>7274.46901464392</v>
      </c>
      <c r="AN1998" s="3">
        <v>0.780227504150526</v>
      </c>
      <c r="AO1998" s="3">
        <v>166.764705882353</v>
      </c>
      <c r="AP1998" s="3">
        <v>43.219</v>
      </c>
      <c r="AQ1998" s="4">
        <v>3252</v>
      </c>
      <c r="AR1998" s="3">
        <v>6345.8</v>
      </c>
      <c r="AS1998" s="3">
        <v>1638.07</v>
      </c>
      <c r="AT1998">
        <v>4</v>
      </c>
      <c r="AU1998">
        <v>1</v>
      </c>
      <c r="AV1998">
        <v>0</v>
      </c>
      <c r="AW1998">
        <v>0</v>
      </c>
      <c r="AX1998">
        <v>4</v>
      </c>
      <c r="AY1998">
        <v>0</v>
      </c>
      <c r="AZ1998">
        <v>0</v>
      </c>
      <c r="BA1998">
        <v>0</v>
      </c>
    </row>
    <row r="1999" spans="1:53">
      <c r="A1999" t="s">
        <v>3036</v>
      </c>
      <c r="B1999" t="s">
        <v>3014</v>
      </c>
      <c r="C1999">
        <v>2022</v>
      </c>
      <c r="D1999">
        <v>0.0230534329888354</v>
      </c>
      <c r="E1999">
        <v>7.77569574991525</v>
      </c>
      <c r="F1999" s="2">
        <v>1.6491</v>
      </c>
      <c r="G1999">
        <v>1.74135944700461</v>
      </c>
      <c r="H1999" s="3">
        <v>4500</v>
      </c>
      <c r="I1999" s="4">
        <v>1952</v>
      </c>
      <c r="J1999" s="4">
        <v>17053</v>
      </c>
      <c r="K1999">
        <v>7</v>
      </c>
      <c r="L1999" s="3">
        <v>0.03504863</v>
      </c>
      <c r="M1999" s="4">
        <v>72</v>
      </c>
      <c r="N1999">
        <v>6</v>
      </c>
      <c r="O1999" s="3">
        <v>535001</v>
      </c>
      <c r="P1999" s="3">
        <v>9.466</v>
      </c>
      <c r="Q1999" s="2">
        <v>16.337890625</v>
      </c>
      <c r="R1999" s="2">
        <v>0.000766</v>
      </c>
      <c r="S1999">
        <v>1</v>
      </c>
      <c r="T1999" s="2">
        <v>0</v>
      </c>
      <c r="U1999" s="2">
        <v>0.01508443</v>
      </c>
      <c r="V1999">
        <v>0.01340154</v>
      </c>
      <c r="W1999">
        <v>0.02087429</v>
      </c>
      <c r="X1999" s="3">
        <v>55.0639</v>
      </c>
      <c r="Y1999" s="9">
        <v>0.0848576033659441</v>
      </c>
      <c r="Z1999">
        <v>15722.487386564</v>
      </c>
      <c r="AA1999" s="4">
        <v>340</v>
      </c>
      <c r="AB1999">
        <v>7.3612</v>
      </c>
      <c r="AC1999">
        <v>1.9983</v>
      </c>
      <c r="AD1999" s="3">
        <v>3.0711</v>
      </c>
      <c r="AE1999" s="3">
        <v>1119764</v>
      </c>
      <c r="AF1999">
        <v>0.0175895923067015</v>
      </c>
      <c r="AG1999">
        <v>0.947392892935348</v>
      </c>
      <c r="AH1999" s="3">
        <v>142845068</v>
      </c>
      <c r="AI1999" s="3">
        <v>535.4307</v>
      </c>
      <c r="AJ1999">
        <v>0.0853336065792657</v>
      </c>
      <c r="AK1999">
        <v>0.0126133751229696</v>
      </c>
      <c r="AM1999" s="3">
        <v>6654.00518307686</v>
      </c>
      <c r="AN1999" s="3">
        <v>0.884781530160487</v>
      </c>
      <c r="AO1999" s="3">
        <v>150.844262295082</v>
      </c>
      <c r="AP1999" s="3">
        <v>44.631</v>
      </c>
      <c r="AQ1999" s="4">
        <v>3676</v>
      </c>
      <c r="AR1999" s="3">
        <v>6591.03</v>
      </c>
      <c r="AS1999" s="3">
        <v>1807.09</v>
      </c>
      <c r="AT1999">
        <v>12</v>
      </c>
      <c r="AU1999">
        <v>1</v>
      </c>
      <c r="AV1999">
        <v>0</v>
      </c>
      <c r="AW1999">
        <v>0</v>
      </c>
      <c r="AX1999">
        <v>4</v>
      </c>
      <c r="AY1999">
        <v>0</v>
      </c>
      <c r="AZ1999">
        <v>0</v>
      </c>
      <c r="BA1999">
        <v>0</v>
      </c>
    </row>
    <row r="2000" spans="1:53">
      <c r="A2000" t="s">
        <v>3037</v>
      </c>
      <c r="B2000" t="s">
        <v>3014</v>
      </c>
      <c r="C2000">
        <v>2023</v>
      </c>
      <c r="D2000">
        <v>0.0220871021016586</v>
      </c>
      <c r="E2000">
        <v>8.10922495308995</v>
      </c>
      <c r="F2000" s="2">
        <v>1.8477</v>
      </c>
      <c r="G2000">
        <v>1.71639670360898</v>
      </c>
      <c r="H2000" s="3">
        <v>4910</v>
      </c>
      <c r="I2000" s="4">
        <v>3744</v>
      </c>
      <c r="J2000" s="4">
        <v>11391</v>
      </c>
      <c r="L2000" s="3">
        <v>0.03549913</v>
      </c>
      <c r="M2000" s="4">
        <v>75</v>
      </c>
      <c r="N2000">
        <v>6</v>
      </c>
      <c r="O2000" s="3">
        <v>678760</v>
      </c>
      <c r="P2000" s="3">
        <v>9.539</v>
      </c>
      <c r="Q2000" s="2">
        <v>16.7128737931314</v>
      </c>
      <c r="R2000" s="2">
        <v>0.00108</v>
      </c>
      <c r="S2000">
        <v>1</v>
      </c>
      <c r="T2000" s="2">
        <v>10043.6335219236</v>
      </c>
      <c r="U2000" s="2">
        <v>0.01601532</v>
      </c>
      <c r="V2000">
        <v>0.01303099</v>
      </c>
      <c r="W2000">
        <v>0.02208887</v>
      </c>
      <c r="X2000" s="3">
        <v>59.2488</v>
      </c>
      <c r="Y2000" s="9">
        <v>0.0847897997314184</v>
      </c>
      <c r="Z2000">
        <v>17281.233778366</v>
      </c>
      <c r="AA2000" s="4">
        <v>332</v>
      </c>
      <c r="AB2000">
        <v>7.7354</v>
      </c>
      <c r="AC2000">
        <v>2.1688</v>
      </c>
      <c r="AD2000" s="3">
        <v>3.0711</v>
      </c>
      <c r="AE2000" s="3">
        <v>1119764</v>
      </c>
      <c r="AF2000">
        <v>0.0166342922845182</v>
      </c>
      <c r="AG2000">
        <v>0.948792719774914</v>
      </c>
      <c r="AH2000" s="3">
        <v>142845068</v>
      </c>
      <c r="AI2000" s="3">
        <v>442.5885</v>
      </c>
      <c r="AJ2000">
        <v>0.0847897997314184</v>
      </c>
      <c r="AK2000">
        <v>0.0125707625604078</v>
      </c>
      <c r="AM2000" s="3">
        <v>7306.65210375306</v>
      </c>
      <c r="AN2000" s="3">
        <v>0.86323732023959</v>
      </c>
      <c r="AO2000" s="3">
        <v>160.106801341226</v>
      </c>
      <c r="AP2000" s="3">
        <v>44.456</v>
      </c>
      <c r="AQ2000" s="4">
        <v>4178.38238378189</v>
      </c>
      <c r="AR2000" s="3">
        <v>6659.07</v>
      </c>
      <c r="AS2000" s="3">
        <v>1843.08</v>
      </c>
      <c r="AT2000">
        <v>6</v>
      </c>
      <c r="AU2000">
        <v>1</v>
      </c>
      <c r="AV2000">
        <v>0</v>
      </c>
      <c r="AW2000">
        <v>0</v>
      </c>
      <c r="AX2000">
        <v>4</v>
      </c>
      <c r="AY2000">
        <v>0</v>
      </c>
      <c r="AZ2000">
        <v>0</v>
      </c>
      <c r="BA2000">
        <v>0</v>
      </c>
    </row>
    <row r="2001" spans="1:53">
      <c r="A2001" t="s">
        <v>3038</v>
      </c>
      <c r="B2001" t="s">
        <v>3014</v>
      </c>
      <c r="C2001">
        <v>2024</v>
      </c>
      <c r="D2001">
        <v>0.0222854594173927</v>
      </c>
      <c r="E2001">
        <v>8.45053670352299</v>
      </c>
      <c r="F2001" s="2">
        <v>1.8377</v>
      </c>
      <c r="G2001">
        <v>2.39170305676856</v>
      </c>
      <c r="H2001" s="3">
        <v>1.03617844152166</v>
      </c>
      <c r="I2001" s="4">
        <v>4856.00531561462</v>
      </c>
      <c r="J2001" s="4">
        <v>8658.76450922707</v>
      </c>
      <c r="K2001" t="s">
        <v>801</v>
      </c>
      <c r="L2001" s="3">
        <v>0.03549913</v>
      </c>
      <c r="M2001" s="4">
        <v>78.2608695652174</v>
      </c>
      <c r="O2001" s="3">
        <v>1069471</v>
      </c>
      <c r="P2001" s="3">
        <v>9.46543703781957</v>
      </c>
      <c r="Q2001" s="2">
        <v>17.5133549779544</v>
      </c>
      <c r="R2001" s="2">
        <v>0.00046</v>
      </c>
      <c r="S2001">
        <v>1</v>
      </c>
      <c r="T2001" s="2">
        <v>43.6335219236209</v>
      </c>
      <c r="U2001" s="2">
        <v>0.0177056079361567</v>
      </c>
      <c r="V2001">
        <v>0.0126803799368578</v>
      </c>
      <c r="W2001">
        <v>0.0208036191136417</v>
      </c>
      <c r="X2001" s="3">
        <v>63.22</v>
      </c>
      <c r="Y2001" s="9">
        <v>0.0876822217482287</v>
      </c>
      <c r="Z2001">
        <v>19286.3406474897</v>
      </c>
      <c r="AA2001" s="4">
        <v>2272.97395079595</v>
      </c>
      <c r="AB2001">
        <v>335.952380952381</v>
      </c>
      <c r="AC2001">
        <f>AC2000*AC1999/AC1998</f>
        <v>2.42592389588581</v>
      </c>
      <c r="AD2001" s="3">
        <v>3.0711</v>
      </c>
      <c r="AE2001" s="3">
        <v>1119764</v>
      </c>
      <c r="AF2001">
        <v>0.0159488958046988</v>
      </c>
      <c r="AG2001">
        <v>0.949402858587513</v>
      </c>
      <c r="AH2001" s="3">
        <v>142845068</v>
      </c>
      <c r="AI2001" s="3">
        <v>530.232109899966</v>
      </c>
      <c r="AJ2001">
        <v>0.00066696369850378</v>
      </c>
      <c r="AK2001">
        <v>0.00941227984576796</v>
      </c>
      <c r="AM2001" s="3">
        <v>6683.44326870325</v>
      </c>
      <c r="AN2001" s="3">
        <v>0.978915038280771</v>
      </c>
      <c r="AO2001" s="3">
        <v>164.919540229885</v>
      </c>
      <c r="AP2001" s="3">
        <v>44.725</v>
      </c>
      <c r="AQ2001" s="4">
        <v>4723.16532680881</v>
      </c>
      <c r="AR2001" s="3">
        <v>6712.46</v>
      </c>
      <c r="AS2001" s="3">
        <v>1848.39</v>
      </c>
      <c r="AT2001">
        <v>16</v>
      </c>
      <c r="AU2001">
        <v>1</v>
      </c>
      <c r="AV2001">
        <v>0</v>
      </c>
      <c r="AW2001">
        <v>0</v>
      </c>
      <c r="AX2001">
        <v>4</v>
      </c>
      <c r="AY2001">
        <v>0</v>
      </c>
      <c r="AZ2001">
        <v>0</v>
      </c>
      <c r="BA2001">
        <v>0</v>
      </c>
    </row>
    <row r="2002" spans="1:53">
      <c r="A2002" t="s">
        <v>3039</v>
      </c>
      <c r="B2002" t="s">
        <v>3040</v>
      </c>
      <c r="C2002">
        <v>2000</v>
      </c>
      <c r="D2002">
        <v>0.00198555731576973</v>
      </c>
      <c r="E2002">
        <v>1.09861228866811</v>
      </c>
      <c r="F2002" s="2">
        <v>0.13092034722215</v>
      </c>
      <c r="G2002">
        <v>1.53018368340111</v>
      </c>
      <c r="H2002" s="3">
        <v>17.4743839547744</v>
      </c>
      <c r="I2002" s="4">
        <v>2</v>
      </c>
      <c r="J2002" s="4">
        <v>14</v>
      </c>
      <c r="K2002" t="s">
        <v>801</v>
      </c>
      <c r="L2002" s="3">
        <v>0</v>
      </c>
      <c r="M2002" s="4">
        <v>7</v>
      </c>
      <c r="N2002">
        <v>4</v>
      </c>
      <c r="O2002" s="3">
        <v>131388</v>
      </c>
      <c r="P2002" s="3">
        <v>7.15749873006932</v>
      </c>
      <c r="Q2002" s="2">
        <v>0.0902141859382275</v>
      </c>
      <c r="S2002">
        <v>0</v>
      </c>
      <c r="T2002" s="2">
        <v>0</v>
      </c>
      <c r="U2002" s="2">
        <v>0.00350023856274871</v>
      </c>
      <c r="V2002">
        <v>0.00447227191413238</v>
      </c>
      <c r="W2002">
        <v>0.00255033298936336</v>
      </c>
      <c r="X2002" s="3">
        <v>5.96199982712048</v>
      </c>
      <c r="Y2002" s="9">
        <v>0.0371619529441507</v>
      </c>
      <c r="Z2002">
        <v>21198.4117566089</v>
      </c>
      <c r="AA2002" s="4">
        <v>1795</v>
      </c>
      <c r="AB2002">
        <v>0.04</v>
      </c>
      <c r="AC2002">
        <v>0.01</v>
      </c>
      <c r="AD2002" s="3">
        <v>1.3326</v>
      </c>
      <c r="AE2002" s="3">
        <v>375290</v>
      </c>
      <c r="AF2002">
        <v>0.187036010749001</v>
      </c>
      <c r="AG2002">
        <v>0.620778744408207</v>
      </c>
      <c r="AH2002" s="3">
        <v>795869</v>
      </c>
      <c r="AI2002" s="3">
        <v>2.28</v>
      </c>
      <c r="AJ2002">
        <v>0.028041551870622</v>
      </c>
      <c r="AK2002">
        <v>0.0046818035952</v>
      </c>
      <c r="AL2002">
        <v>0.000115156793171202</v>
      </c>
      <c r="AM2002" s="3">
        <v>3448.6925</v>
      </c>
      <c r="AN2002" s="3">
        <v>0.0581818181818182</v>
      </c>
      <c r="AO2002" s="3">
        <v>0.920354682922967</v>
      </c>
      <c r="AP2002" s="3">
        <v>32.6784649350649</v>
      </c>
      <c r="AQ2002" s="4">
        <v>360</v>
      </c>
      <c r="AR2002" s="3">
        <v>383.109249771272</v>
      </c>
      <c r="AS2002" s="3">
        <v>101.397551027397</v>
      </c>
      <c r="AT2002">
        <v>0</v>
      </c>
      <c r="AU2002">
        <v>0</v>
      </c>
      <c r="AV2002">
        <v>0</v>
      </c>
      <c r="AW2002">
        <v>0</v>
      </c>
      <c r="AX2002">
        <v>4</v>
      </c>
      <c r="AY2002">
        <v>0</v>
      </c>
      <c r="AZ2002">
        <v>0</v>
      </c>
      <c r="BA2002">
        <v>0</v>
      </c>
    </row>
    <row r="2003" spans="1:53">
      <c r="A2003" t="s">
        <v>3041</v>
      </c>
      <c r="B2003" t="s">
        <v>3040</v>
      </c>
      <c r="C2003">
        <v>2001</v>
      </c>
      <c r="D2003">
        <v>0.00157293654765862</v>
      </c>
      <c r="E2003">
        <v>1.38629436111989</v>
      </c>
      <c r="F2003" s="2">
        <v>0.0611527022483279</v>
      </c>
      <c r="G2003">
        <v>1.67062399873328</v>
      </c>
      <c r="H2003" s="3">
        <v>19.2175628040381</v>
      </c>
      <c r="I2003" s="4">
        <v>1</v>
      </c>
      <c r="J2003" s="4">
        <v>39</v>
      </c>
      <c r="K2003" t="s">
        <v>801</v>
      </c>
      <c r="L2003" s="3">
        <v>0</v>
      </c>
      <c r="M2003" s="4">
        <v>59</v>
      </c>
      <c r="N2003">
        <v>4</v>
      </c>
      <c r="O2003" s="3">
        <v>174319</v>
      </c>
      <c r="P2003" s="3">
        <v>7.26419436331259</v>
      </c>
      <c r="Q2003" s="2">
        <v>0.101793125048939</v>
      </c>
      <c r="S2003">
        <v>0</v>
      </c>
      <c r="T2003" s="2">
        <v>0</v>
      </c>
      <c r="U2003" s="2">
        <v>0.00330578086481823</v>
      </c>
      <c r="V2003">
        <v>0.00482315112540193</v>
      </c>
      <c r="W2003">
        <v>0.00271303583883297</v>
      </c>
      <c r="X2003" s="3">
        <v>4.2589</v>
      </c>
      <c r="Y2003" s="9">
        <v>0.0382627093754753</v>
      </c>
      <c r="Z2003">
        <v>23658.02092415</v>
      </c>
      <c r="AA2003" s="4">
        <v>1750</v>
      </c>
      <c r="AB2003">
        <v>0.052</v>
      </c>
      <c r="AC2003">
        <v>0.0188</v>
      </c>
      <c r="AD2003" s="3">
        <v>1.3326</v>
      </c>
      <c r="AE2003" s="3">
        <v>375290</v>
      </c>
      <c r="AF2003">
        <v>0.168168483051185</v>
      </c>
      <c r="AG2003">
        <v>0.639308201042197</v>
      </c>
      <c r="AH2003" s="3">
        <v>991436</v>
      </c>
      <c r="AI2003" s="3">
        <v>3.36</v>
      </c>
      <c r="AJ2003">
        <v>0.0309778139443987</v>
      </c>
      <c r="AK2003">
        <v>0.0104647354612416</v>
      </c>
      <c r="AL2003">
        <v>0.000113894405649163</v>
      </c>
      <c r="AM2003" s="3">
        <v>3835.61578125</v>
      </c>
      <c r="AN2003" s="3">
        <v>0.0581818181818182</v>
      </c>
      <c r="AO2003" s="3">
        <v>1.01793125048939</v>
      </c>
      <c r="AP2003" s="3">
        <v>32.9824935064935</v>
      </c>
      <c r="AQ2003" s="4">
        <v>423</v>
      </c>
      <c r="AR2003" s="3">
        <v>403.001802378774</v>
      </c>
      <c r="AS2003" s="3">
        <v>108.427671232877</v>
      </c>
      <c r="AT2003">
        <v>0</v>
      </c>
      <c r="AU2003">
        <v>0</v>
      </c>
      <c r="AV2003">
        <v>0</v>
      </c>
      <c r="AW2003">
        <v>0</v>
      </c>
      <c r="AX2003">
        <v>4</v>
      </c>
      <c r="AY2003">
        <v>0</v>
      </c>
      <c r="AZ2003">
        <v>0</v>
      </c>
      <c r="BA2003">
        <v>0</v>
      </c>
    </row>
    <row r="2004" spans="1:53">
      <c r="A2004" t="s">
        <v>3042</v>
      </c>
      <c r="B2004" t="s">
        <v>3040</v>
      </c>
      <c r="C2004">
        <v>2002</v>
      </c>
      <c r="D2004">
        <v>0.00103367930995969</v>
      </c>
      <c r="E2004">
        <v>1.6094379124341</v>
      </c>
      <c r="F2004" s="2">
        <v>0.195956469248292</v>
      </c>
      <c r="G2004">
        <v>1.78964028395491</v>
      </c>
      <c r="H2004" s="3">
        <v>324.09</v>
      </c>
      <c r="I2004" s="4">
        <v>3</v>
      </c>
      <c r="J2004" s="4">
        <v>29</v>
      </c>
      <c r="K2004">
        <v>1</v>
      </c>
      <c r="L2004" s="3">
        <v>0.141846153846154</v>
      </c>
      <c r="M2004" s="4">
        <v>6</v>
      </c>
      <c r="N2004">
        <v>4</v>
      </c>
      <c r="O2004" s="3">
        <v>119773</v>
      </c>
      <c r="P2004" s="3">
        <v>7.37088999655585</v>
      </c>
      <c r="Q2004" s="2">
        <v>0.647332988089073</v>
      </c>
      <c r="S2004">
        <v>0</v>
      </c>
      <c r="T2004" s="2">
        <v>0</v>
      </c>
      <c r="U2004" s="2">
        <v>0.00480737130266409</v>
      </c>
      <c r="V2004">
        <v>0.00546896363139185</v>
      </c>
      <c r="W2004">
        <v>0.00287573868830258</v>
      </c>
      <c r="X2004" s="3">
        <v>5.1824</v>
      </c>
      <c r="Y2004" s="9">
        <v>0.0380399251550801</v>
      </c>
      <c r="Z2004">
        <v>26003.5056967572</v>
      </c>
      <c r="AA2004" s="4">
        <v>1382</v>
      </c>
      <c r="AB2004">
        <v>0.33</v>
      </c>
      <c r="AC2004">
        <f>AC2003*AC2002/AC2001</f>
        <v>7.74962480557755e-5</v>
      </c>
      <c r="AD2004" s="3">
        <v>1.3326</v>
      </c>
      <c r="AE2004" s="3">
        <v>375290</v>
      </c>
      <c r="AF2004">
        <v>0.151921311326758</v>
      </c>
      <c r="AG2004">
        <v>0.655711956319334</v>
      </c>
      <c r="AH2004" s="3">
        <v>1144060</v>
      </c>
      <c r="AI2004" s="3">
        <v>0.9</v>
      </c>
      <c r="AJ2004">
        <v>0.0336256423776181</v>
      </c>
      <c r="AK2004">
        <v>0.0074860103705904</v>
      </c>
      <c r="AL2004">
        <v>0.000155945419103314</v>
      </c>
      <c r="AM2004" s="3">
        <v>3087.865</v>
      </c>
      <c r="AN2004" s="3">
        <v>0.08</v>
      </c>
      <c r="AO2004" s="3">
        <v>6.33528265107212</v>
      </c>
      <c r="AP2004" s="3">
        <v>35.47</v>
      </c>
      <c r="AQ2004" s="4">
        <v>522</v>
      </c>
      <c r="AR2004" s="3">
        <v>647.1</v>
      </c>
      <c r="AS2004" s="3">
        <v>172.07</v>
      </c>
      <c r="AT2004">
        <v>0</v>
      </c>
      <c r="AU2004">
        <v>0</v>
      </c>
      <c r="AV2004">
        <v>0</v>
      </c>
      <c r="AW2004">
        <v>0</v>
      </c>
      <c r="AX2004">
        <v>4</v>
      </c>
      <c r="AY2004">
        <v>0</v>
      </c>
      <c r="AZ2004">
        <v>0</v>
      </c>
      <c r="BA2004">
        <v>0</v>
      </c>
    </row>
    <row r="2005" spans="1:53">
      <c r="A2005" t="s">
        <v>3043</v>
      </c>
      <c r="B2005" t="s">
        <v>3040</v>
      </c>
      <c r="C2005">
        <v>2003</v>
      </c>
      <c r="D2005">
        <v>0.000818869318090589</v>
      </c>
      <c r="E2005">
        <v>1.79175946922805</v>
      </c>
      <c r="F2005" s="2">
        <v>0.0915309794988611</v>
      </c>
      <c r="G2005">
        <v>0.604754633202162</v>
      </c>
      <c r="H2005" s="3">
        <v>356.42</v>
      </c>
      <c r="I2005" s="4">
        <v>2</v>
      </c>
      <c r="J2005" s="4">
        <v>24</v>
      </c>
      <c r="K2005">
        <v>1</v>
      </c>
      <c r="L2005" s="3">
        <v>0.039150391503915</v>
      </c>
      <c r="M2005" s="4">
        <v>8</v>
      </c>
      <c r="N2005">
        <v>5</v>
      </c>
      <c r="O2005" s="3">
        <v>90275.5002265961</v>
      </c>
      <c r="P2005" s="3">
        <v>7.48076661762253</v>
      </c>
      <c r="Q2005" s="2">
        <v>2.22286686005802</v>
      </c>
      <c r="S2005">
        <v>0</v>
      </c>
      <c r="T2005" s="2">
        <v>0</v>
      </c>
      <c r="U2005" s="2">
        <v>0.00454029511918275</v>
      </c>
      <c r="V2005">
        <v>0.00633571854502087</v>
      </c>
      <c r="W2005">
        <v>0.00305920135018566</v>
      </c>
      <c r="X2005" s="3">
        <v>3.702</v>
      </c>
      <c r="Y2005" s="9">
        <v>0.0391666875812769</v>
      </c>
      <c r="Z2005">
        <v>29020.6402695872</v>
      </c>
      <c r="AA2005" s="4">
        <v>1140</v>
      </c>
      <c r="AB2005">
        <v>0.53</v>
      </c>
      <c r="AC2005">
        <v>0.08</v>
      </c>
      <c r="AD2005" s="3">
        <v>1.3326</v>
      </c>
      <c r="AE2005" s="3">
        <v>375290</v>
      </c>
      <c r="AF2005">
        <v>0.134904202163989</v>
      </c>
      <c r="AG2005">
        <v>0.697796470038463</v>
      </c>
      <c r="AH2005" s="3">
        <v>1356280</v>
      </c>
      <c r="AI2005" s="3">
        <v>3.9</v>
      </c>
      <c r="AJ2005">
        <v>0.0366865365854446</v>
      </c>
      <c r="AK2005">
        <v>0.0058206923794772</v>
      </c>
      <c r="AL2005">
        <v>0.000154661098867107</v>
      </c>
      <c r="AM2005" s="3">
        <v>3477.375</v>
      </c>
      <c r="AN2005" s="3">
        <v>0.08</v>
      </c>
      <c r="AO2005" s="3">
        <v>21.4804933689054</v>
      </c>
      <c r="AP2005" s="3">
        <v>35.8</v>
      </c>
      <c r="AQ2005" s="4">
        <v>549</v>
      </c>
      <c r="AR2005" s="3">
        <v>680.7</v>
      </c>
      <c r="AS2005" s="3">
        <v>184</v>
      </c>
      <c r="AT2005">
        <v>0</v>
      </c>
      <c r="AU2005">
        <v>0</v>
      </c>
      <c r="AV2005">
        <v>0</v>
      </c>
      <c r="AW2005">
        <v>0</v>
      </c>
      <c r="AX2005">
        <v>4</v>
      </c>
      <c r="AY2005">
        <v>0</v>
      </c>
      <c r="AZ2005">
        <v>0</v>
      </c>
      <c r="BA2005">
        <v>0</v>
      </c>
    </row>
    <row r="2006" spans="1:53">
      <c r="A2006" t="s">
        <v>3044</v>
      </c>
      <c r="B2006" t="s">
        <v>3040</v>
      </c>
      <c r="C2006">
        <v>2004</v>
      </c>
      <c r="D2006">
        <v>0.000538132496781906</v>
      </c>
      <c r="E2006">
        <v>2.07944154167984</v>
      </c>
      <c r="F2006" s="2">
        <v>0.2933</v>
      </c>
      <c r="G2006">
        <v>0.540579764668763</v>
      </c>
      <c r="H2006" s="3">
        <v>6010.76</v>
      </c>
      <c r="I2006" s="4">
        <v>0</v>
      </c>
      <c r="J2006" s="4">
        <v>44</v>
      </c>
      <c r="K2006">
        <v>1</v>
      </c>
      <c r="L2006" s="3">
        <v>0.0317241379310345</v>
      </c>
      <c r="M2006" s="4">
        <v>6</v>
      </c>
      <c r="N2006">
        <v>5</v>
      </c>
      <c r="O2006" s="3">
        <v>131388</v>
      </c>
      <c r="P2006" s="3">
        <v>7.5906432386892</v>
      </c>
      <c r="Q2006" s="2">
        <v>1.8925702811245</v>
      </c>
      <c r="S2006">
        <v>0</v>
      </c>
      <c r="T2006" s="2">
        <v>0</v>
      </c>
      <c r="U2006" s="2">
        <v>0.00660264105642257</v>
      </c>
      <c r="V2006">
        <v>0.00544501049866087</v>
      </c>
      <c r="W2006">
        <v>0.00324266401206874</v>
      </c>
      <c r="X2006" s="3">
        <v>7.3942</v>
      </c>
      <c r="Y2006" s="9">
        <v>0.0389386399573453</v>
      </c>
      <c r="Z2006">
        <v>35273.1591448931</v>
      </c>
      <c r="AA2006" s="4">
        <v>848</v>
      </c>
      <c r="AB2006">
        <v>0.24</v>
      </c>
      <c r="AC2006">
        <v>0.12</v>
      </c>
      <c r="AD2006" s="3">
        <v>1.3326</v>
      </c>
      <c r="AE2006" s="3">
        <v>375290</v>
      </c>
      <c r="AF2006">
        <v>0.111829911499151</v>
      </c>
      <c r="AG2006">
        <v>0.713549271432403</v>
      </c>
      <c r="AH2006" s="3">
        <v>1412101</v>
      </c>
      <c r="AI2006" s="3">
        <v>5.5</v>
      </c>
      <c r="AJ2006">
        <v>0.0365413801360414</v>
      </c>
      <c r="AK2006">
        <v>0.00861571687608</v>
      </c>
      <c r="AL2006">
        <v>0.000210970464135021</v>
      </c>
      <c r="AM2006" s="3">
        <v>3050.81818181818</v>
      </c>
      <c r="AN2006" s="3">
        <v>0.11</v>
      </c>
      <c r="AO2006" s="3">
        <v>18.0763329497507</v>
      </c>
      <c r="AP2006" s="3">
        <v>38.5</v>
      </c>
      <c r="AQ2006" s="4">
        <v>516</v>
      </c>
      <c r="AR2006" s="3">
        <v>1093</v>
      </c>
      <c r="AS2006" s="3">
        <v>292</v>
      </c>
      <c r="AT2006">
        <v>0</v>
      </c>
      <c r="AU2006">
        <v>0</v>
      </c>
      <c r="AV2006">
        <v>0</v>
      </c>
      <c r="AW2006">
        <v>0</v>
      </c>
      <c r="AX2006">
        <v>4</v>
      </c>
      <c r="AY2006">
        <v>0</v>
      </c>
      <c r="AZ2006">
        <v>0</v>
      </c>
      <c r="BA2006">
        <v>0</v>
      </c>
    </row>
    <row r="2007" spans="1:53">
      <c r="A2007" t="s">
        <v>3045</v>
      </c>
      <c r="B2007" t="s">
        <v>3040</v>
      </c>
      <c r="C2007">
        <v>2005</v>
      </c>
      <c r="D2007">
        <v>0.000426302612847469</v>
      </c>
      <c r="E2007">
        <v>2.07944154167984</v>
      </c>
      <c r="F2007" s="2">
        <v>0.137</v>
      </c>
      <c r="G2007">
        <v>0.544258825671545</v>
      </c>
      <c r="H2007" s="3">
        <v>7018.76</v>
      </c>
      <c r="I2007" s="4">
        <v>5</v>
      </c>
      <c r="J2007" s="4">
        <v>29</v>
      </c>
      <c r="K2007">
        <v>1</v>
      </c>
      <c r="L2007" s="3">
        <v>0.154830172033524</v>
      </c>
      <c r="M2007" s="4">
        <v>5</v>
      </c>
      <c r="N2007">
        <v>5</v>
      </c>
      <c r="O2007" s="3">
        <v>174319</v>
      </c>
      <c r="P2007" s="3">
        <v>7.70379568448332</v>
      </c>
      <c r="Q2007" s="2">
        <v>1.87136510500808</v>
      </c>
      <c r="R2007" s="2">
        <v>0</v>
      </c>
      <c r="S2007">
        <v>0</v>
      </c>
      <c r="T2007" s="2">
        <v>0</v>
      </c>
      <c r="U2007" s="2">
        <v>0.00623582766439909</v>
      </c>
      <c r="V2007">
        <v>0.00302901799236688</v>
      </c>
      <c r="W2007">
        <v>0.00344953530175388</v>
      </c>
      <c r="X2007" s="3">
        <v>5.564</v>
      </c>
      <c r="Y2007" s="9">
        <v>0.0400920227847898</v>
      </c>
      <c r="Z2007">
        <v>37955.646189141</v>
      </c>
      <c r="AA2007" s="4">
        <v>847</v>
      </c>
      <c r="AB2007">
        <v>0.23</v>
      </c>
      <c r="AC2007">
        <v>0.07</v>
      </c>
      <c r="AD2007" s="3">
        <v>1.3326</v>
      </c>
      <c r="AE2007" s="3">
        <v>375290</v>
      </c>
      <c r="AF2007">
        <v>0.0956452151695202</v>
      </c>
      <c r="AG2007">
        <v>0.739798370844103</v>
      </c>
      <c r="AH2007" s="3">
        <v>1882879</v>
      </c>
      <c r="AI2007" s="3">
        <v>7.1</v>
      </c>
      <c r="AJ2007">
        <v>0.0383989686799274</v>
      </c>
      <c r="AK2007">
        <v>0.00880329409899</v>
      </c>
      <c r="AL2007">
        <v>0.000209707553284783</v>
      </c>
      <c r="AM2007" s="3">
        <v>3567.06529090909</v>
      </c>
      <c r="AN2007" s="3">
        <v>0.11</v>
      </c>
      <c r="AO2007" s="3">
        <v>4.32188202996912</v>
      </c>
      <c r="AP2007" s="3">
        <v>39.76</v>
      </c>
      <c r="AQ2007" s="4">
        <v>631</v>
      </c>
      <c r="AR2007" s="3">
        <v>1157</v>
      </c>
      <c r="AS2007" s="3">
        <v>397</v>
      </c>
      <c r="AT2007">
        <v>0</v>
      </c>
      <c r="AU2007">
        <v>0</v>
      </c>
      <c r="AV2007">
        <v>0</v>
      </c>
      <c r="AW2007">
        <v>0</v>
      </c>
      <c r="AX2007">
        <v>4</v>
      </c>
      <c r="AY2007">
        <v>0</v>
      </c>
      <c r="AZ2007">
        <v>0</v>
      </c>
      <c r="BA2007">
        <v>0</v>
      </c>
    </row>
    <row r="2008" spans="1:53">
      <c r="A2008" t="s">
        <v>3046</v>
      </c>
      <c r="B2008" t="s">
        <v>3040</v>
      </c>
      <c r="C2008">
        <v>2006</v>
      </c>
      <c r="D2008">
        <v>0.000353638410822148</v>
      </c>
      <c r="E2008">
        <v>2.39789527279837</v>
      </c>
      <c r="F2008" s="2">
        <v>0.439</v>
      </c>
      <c r="G2008">
        <v>0.426526954596996</v>
      </c>
      <c r="H2008" s="3">
        <v>786</v>
      </c>
      <c r="I2008" s="4">
        <v>4</v>
      </c>
      <c r="J2008" s="4">
        <v>59</v>
      </c>
      <c r="K2008">
        <v>1</v>
      </c>
      <c r="L2008" s="3">
        <v>0.0286393196598299</v>
      </c>
      <c r="M2008" s="4">
        <v>9</v>
      </c>
      <c r="N2008">
        <v>6</v>
      </c>
      <c r="O2008" s="3">
        <v>119773</v>
      </c>
      <c r="P2008" s="3">
        <v>7.81694813027744</v>
      </c>
      <c r="Q2008" s="2">
        <v>0.405352867753883</v>
      </c>
      <c r="R2008" s="2">
        <v>0.000195</v>
      </c>
      <c r="S2008">
        <v>0</v>
      </c>
      <c r="T2008" s="2">
        <v>0</v>
      </c>
      <c r="U2008" s="2">
        <v>0.00758807588075881</v>
      </c>
      <c r="V2008">
        <v>0.00244308717379234</v>
      </c>
      <c r="W2008">
        <v>0.00365640659143902</v>
      </c>
      <c r="X2008" s="3">
        <v>10.7083</v>
      </c>
      <c r="Y2008" s="9">
        <v>0.0398585874064289</v>
      </c>
      <c r="Z2008">
        <v>47097.4130461691</v>
      </c>
      <c r="AA2008" s="4">
        <v>829</v>
      </c>
      <c r="AB2008">
        <v>0.2</v>
      </c>
      <c r="AC2008">
        <v>0.11</v>
      </c>
      <c r="AD2008" s="3">
        <v>1.3326</v>
      </c>
      <c r="AE2008" s="3">
        <v>375290</v>
      </c>
      <c r="AF2008">
        <v>0.0781104566650871</v>
      </c>
      <c r="AG2008">
        <v>0.765577800504116</v>
      </c>
      <c r="AH2008" s="3">
        <v>2869285</v>
      </c>
      <c r="AI2008" s="3">
        <v>11.8</v>
      </c>
      <c r="AJ2008">
        <v>0.0376800280663989</v>
      </c>
      <c r="AK2008">
        <v>0.011530723206288</v>
      </c>
      <c r="AL2008">
        <v>0.000264415358754981</v>
      </c>
      <c r="AM2008" s="3">
        <v>3431.86171428571</v>
      </c>
      <c r="AN2008" s="3">
        <v>0.14</v>
      </c>
      <c r="AO2008" s="3">
        <v>30.2037886943547</v>
      </c>
      <c r="AP2008" s="3">
        <v>39.81</v>
      </c>
      <c r="AQ2008" s="4">
        <v>856</v>
      </c>
      <c r="AR2008" s="3">
        <v>1690</v>
      </c>
      <c r="AS2008" s="3">
        <v>402</v>
      </c>
      <c r="AT2008">
        <v>0</v>
      </c>
      <c r="AU2008">
        <v>0</v>
      </c>
      <c r="AV2008">
        <v>0</v>
      </c>
      <c r="AW2008">
        <v>0</v>
      </c>
      <c r="AX2008">
        <v>4</v>
      </c>
      <c r="AY2008">
        <v>0</v>
      </c>
      <c r="AZ2008">
        <v>0</v>
      </c>
      <c r="BA2008">
        <v>0</v>
      </c>
    </row>
    <row r="2009" spans="1:53">
      <c r="A2009" t="s">
        <v>3047</v>
      </c>
      <c r="B2009" t="s">
        <v>3040</v>
      </c>
      <c r="C2009">
        <v>2007</v>
      </c>
      <c r="D2009">
        <v>0.011540523457413</v>
      </c>
      <c r="E2009">
        <v>2.56494935746154</v>
      </c>
      <c r="F2009" s="2">
        <v>0.33</v>
      </c>
      <c r="G2009">
        <v>0.43347701005228</v>
      </c>
      <c r="H2009" s="3">
        <v>232.47</v>
      </c>
      <c r="I2009" s="4">
        <v>3</v>
      </c>
      <c r="J2009" s="4">
        <v>75</v>
      </c>
      <c r="K2009">
        <v>1</v>
      </c>
      <c r="L2009" s="3">
        <v>0.0337253882643447</v>
      </c>
      <c r="M2009" s="4">
        <v>10</v>
      </c>
      <c r="N2009">
        <v>6</v>
      </c>
      <c r="O2009" s="3">
        <v>130505</v>
      </c>
      <c r="P2009" s="3">
        <v>7.93347406513872</v>
      </c>
      <c r="Q2009" s="2">
        <v>3.19917676652184</v>
      </c>
      <c r="R2009" s="2">
        <v>0</v>
      </c>
      <c r="S2009">
        <v>0</v>
      </c>
      <c r="T2009" s="2">
        <v>0</v>
      </c>
      <c r="U2009" s="2">
        <v>0.00762970498474059</v>
      </c>
      <c r="V2009">
        <v>0.00220899687611025</v>
      </c>
      <c r="W2009">
        <v>0.00388967329571951</v>
      </c>
      <c r="X2009" s="3">
        <v>11.9178</v>
      </c>
      <c r="Y2009" s="9">
        <v>0.0410392195571956</v>
      </c>
      <c r="Z2009">
        <v>48829.6474709875</v>
      </c>
      <c r="AA2009" s="4">
        <v>795</v>
      </c>
      <c r="AB2009">
        <v>1.5389</v>
      </c>
      <c r="AC2009">
        <v>0.0399</v>
      </c>
      <c r="AD2009" s="3">
        <v>1.3326</v>
      </c>
      <c r="AE2009" s="3">
        <v>375290</v>
      </c>
      <c r="AF2009">
        <v>0.0640854060976613</v>
      </c>
      <c r="AG2009">
        <v>0.780264451709461</v>
      </c>
      <c r="AH2009" s="3">
        <v>4289547</v>
      </c>
      <c r="AI2009" s="3">
        <v>23.8491</v>
      </c>
      <c r="AJ2009">
        <v>0.0379831106019251</v>
      </c>
      <c r="AK2009">
        <v>0.0171704277252</v>
      </c>
      <c r="AL2009">
        <v>0.000282204202961263</v>
      </c>
      <c r="AM2009" s="3">
        <v>3904.06098</v>
      </c>
      <c r="AN2009" s="3">
        <v>0.15</v>
      </c>
      <c r="AO2009" s="3">
        <v>28.9522698624725</v>
      </c>
      <c r="AP2009" s="3">
        <v>35.68</v>
      </c>
      <c r="AQ2009" s="4">
        <v>1133</v>
      </c>
      <c r="AR2009" s="3">
        <v>1791</v>
      </c>
      <c r="AS2009" s="3">
        <v>420</v>
      </c>
      <c r="AT2009">
        <v>1</v>
      </c>
      <c r="AU2009">
        <v>0</v>
      </c>
      <c r="AV2009">
        <v>0</v>
      </c>
      <c r="AW2009">
        <v>0</v>
      </c>
      <c r="AX2009">
        <v>4</v>
      </c>
      <c r="AY2009">
        <v>0</v>
      </c>
      <c r="AZ2009">
        <v>0</v>
      </c>
      <c r="BA2009">
        <v>0</v>
      </c>
    </row>
    <row r="2010" spans="1:53">
      <c r="A2010" t="s">
        <v>3048</v>
      </c>
      <c r="B2010" t="s">
        <v>3040</v>
      </c>
      <c r="C2010">
        <v>2008</v>
      </c>
      <c r="D2010">
        <v>0.0140329920825492</v>
      </c>
      <c r="E2010">
        <v>2.83321334405622</v>
      </c>
      <c r="F2010" s="2">
        <v>0.0611</v>
      </c>
      <c r="G2010">
        <v>0.747228850405442</v>
      </c>
      <c r="H2010" s="3">
        <v>490</v>
      </c>
      <c r="I2010" s="4">
        <v>7</v>
      </c>
      <c r="J2010" s="4">
        <v>130</v>
      </c>
      <c r="K2010">
        <v>1</v>
      </c>
      <c r="L2010" s="3">
        <v>0.03758492</v>
      </c>
      <c r="M2010" s="4">
        <v>14</v>
      </c>
      <c r="N2010">
        <v>6</v>
      </c>
      <c r="O2010" s="3">
        <v>376412</v>
      </c>
      <c r="P2010" s="3">
        <v>8.05</v>
      </c>
      <c r="Q2010" s="2">
        <v>3.31844517012536</v>
      </c>
      <c r="R2010" s="2">
        <v>0</v>
      </c>
      <c r="S2010">
        <v>0</v>
      </c>
      <c r="T2010" s="2">
        <v>0</v>
      </c>
      <c r="U2010" s="2">
        <v>0.0126135216952573</v>
      </c>
      <c r="V2010">
        <v>0.00152204427457679</v>
      </c>
      <c r="W2010">
        <v>0.00412294</v>
      </c>
      <c r="X2010" s="3">
        <v>6.8257</v>
      </c>
      <c r="Y2010" s="9">
        <v>0.0408002691356517</v>
      </c>
      <c r="Z2010">
        <v>51994.0715434084</v>
      </c>
      <c r="AA2010" s="4">
        <v>768</v>
      </c>
      <c r="AB2010">
        <v>1.5751</v>
      </c>
      <c r="AC2010">
        <v>0.34</v>
      </c>
      <c r="AD2010" s="3">
        <v>1.3326</v>
      </c>
      <c r="AE2010" s="3">
        <v>375290</v>
      </c>
      <c r="AF2010">
        <v>0.0520445674123759</v>
      </c>
      <c r="AG2010">
        <v>0.795028645896266</v>
      </c>
      <c r="AH2010" s="3">
        <v>5692212</v>
      </c>
      <c r="AI2010" s="3">
        <v>29.71</v>
      </c>
      <c r="AJ2010">
        <v>0.0370640198269763</v>
      </c>
      <c r="AK2010">
        <v>0.0095470614625512</v>
      </c>
      <c r="AL2010">
        <v>0.000467656852108197</v>
      </c>
      <c r="AM2010" s="3">
        <v>2884.374056</v>
      </c>
      <c r="AN2010" s="3">
        <v>0.25</v>
      </c>
      <c r="AO2010" s="3">
        <v>29.4642523102248</v>
      </c>
      <c r="AP2010" s="3">
        <v>40.34</v>
      </c>
      <c r="AQ2010" s="4">
        <v>1347</v>
      </c>
      <c r="AR2010" s="3">
        <v>2180</v>
      </c>
      <c r="AS2010" s="3">
        <v>470</v>
      </c>
      <c r="AT2010">
        <v>2</v>
      </c>
      <c r="AU2010">
        <v>0</v>
      </c>
      <c r="AV2010">
        <v>0</v>
      </c>
      <c r="AW2010">
        <v>0</v>
      </c>
      <c r="AX2010">
        <v>4</v>
      </c>
      <c r="AY2010">
        <v>0</v>
      </c>
      <c r="AZ2010">
        <v>0</v>
      </c>
      <c r="BA2010">
        <v>0</v>
      </c>
    </row>
    <row r="2011" spans="1:53">
      <c r="A2011" t="s">
        <v>3049</v>
      </c>
      <c r="B2011" t="s">
        <v>3040</v>
      </c>
      <c r="C2011">
        <v>2009</v>
      </c>
      <c r="D2011">
        <v>0.0184350823992902</v>
      </c>
      <c r="E2011">
        <v>3.13549421592915</v>
      </c>
      <c r="F2011" s="2">
        <v>0.0592</v>
      </c>
      <c r="G2011">
        <v>0.824004989223889</v>
      </c>
      <c r="H2011" s="3">
        <v>144.924045801527</v>
      </c>
      <c r="I2011" s="4">
        <v>10</v>
      </c>
      <c r="J2011" s="4">
        <v>165</v>
      </c>
      <c r="K2011">
        <v>1</v>
      </c>
      <c r="L2011" s="3">
        <v>0.03314643</v>
      </c>
      <c r="M2011" s="4">
        <v>11</v>
      </c>
      <c r="N2011">
        <v>6</v>
      </c>
      <c r="O2011" s="3">
        <v>412295</v>
      </c>
      <c r="P2011" s="3">
        <v>8.17</v>
      </c>
      <c r="Q2011" s="2">
        <v>4.26509491862606</v>
      </c>
      <c r="R2011" s="2">
        <v>0.000187</v>
      </c>
      <c r="S2011">
        <v>0</v>
      </c>
      <c r="T2011" s="2">
        <v>0</v>
      </c>
      <c r="U2011" s="2">
        <v>0.0121832358674464</v>
      </c>
      <c r="V2011">
        <v>0.00139969113482292</v>
      </c>
      <c r="W2011">
        <v>0.00438597</v>
      </c>
      <c r="X2011" s="3">
        <v>15.4771</v>
      </c>
      <c r="Y2011" s="9">
        <v>0.0415116491020137</v>
      </c>
      <c r="Z2011">
        <v>55301.4605500903</v>
      </c>
      <c r="AA2011" s="4">
        <v>754</v>
      </c>
      <c r="AB2011">
        <v>1.7</v>
      </c>
      <c r="AC2011">
        <v>0.37</v>
      </c>
      <c r="AD2011" s="3">
        <v>1.3326</v>
      </c>
      <c r="AE2011" s="3">
        <v>375290</v>
      </c>
      <c r="AF2011">
        <v>0.0453877423465254</v>
      </c>
      <c r="AG2011">
        <v>0.80697516802257</v>
      </c>
      <c r="AH2011" s="3">
        <v>7161570</v>
      </c>
      <c r="AI2011" s="3">
        <v>82.4</v>
      </c>
      <c r="AJ2011">
        <v>0.0415114884480099</v>
      </c>
      <c r="AK2011">
        <v>0.0150493770773964</v>
      </c>
      <c r="AL2011">
        <v>0.000462449130595634</v>
      </c>
      <c r="AM2011" s="3">
        <v>3307.4128</v>
      </c>
      <c r="AN2011" s="3">
        <v>0.25</v>
      </c>
      <c r="AO2011" s="3">
        <v>37.2789493155753</v>
      </c>
      <c r="AP2011" s="3">
        <v>40.37</v>
      </c>
      <c r="AQ2011" s="4">
        <v>2058</v>
      </c>
      <c r="AR2011" s="3">
        <v>2330</v>
      </c>
      <c r="AS2011" s="3">
        <v>520</v>
      </c>
      <c r="AT2011">
        <v>0</v>
      </c>
      <c r="AU2011">
        <v>0</v>
      </c>
      <c r="AV2011">
        <v>0</v>
      </c>
      <c r="AW2011">
        <v>0</v>
      </c>
      <c r="AX2011">
        <v>4</v>
      </c>
      <c r="AY2011">
        <v>0</v>
      </c>
      <c r="AZ2011">
        <v>0</v>
      </c>
      <c r="BA2011">
        <v>0</v>
      </c>
    </row>
    <row r="2012" spans="1:53">
      <c r="A2012" t="s">
        <v>3050</v>
      </c>
      <c r="B2012" t="s">
        <v>3040</v>
      </c>
      <c r="C2012">
        <v>2010</v>
      </c>
      <c r="D2012">
        <v>0.0189620385037779</v>
      </c>
      <c r="E2012">
        <v>3.43398720448515</v>
      </c>
      <c r="F2012" s="2">
        <v>0.1677</v>
      </c>
      <c r="G2012">
        <v>0.7489135096568</v>
      </c>
      <c r="H2012" s="3">
        <v>525.17</v>
      </c>
      <c r="I2012" s="4">
        <v>29</v>
      </c>
      <c r="J2012" s="4">
        <v>279</v>
      </c>
      <c r="K2012">
        <v>1</v>
      </c>
      <c r="L2012" s="3">
        <v>0.04382395</v>
      </c>
      <c r="M2012" s="4">
        <v>12</v>
      </c>
      <c r="N2012">
        <v>6</v>
      </c>
      <c r="O2012" s="3">
        <v>500502</v>
      </c>
      <c r="P2012" s="3">
        <v>8.29</v>
      </c>
      <c r="Q2012" s="2">
        <v>3.38210383670704</v>
      </c>
      <c r="R2012" s="2">
        <v>0.00016</v>
      </c>
      <c r="S2012">
        <v>0</v>
      </c>
      <c r="T2012" s="2">
        <v>0</v>
      </c>
      <c r="U2012" s="2">
        <v>0.0116225011622501</v>
      </c>
      <c r="V2012">
        <v>0.00137561042712704</v>
      </c>
      <c r="W2012">
        <v>0.004649</v>
      </c>
      <c r="X2012" s="3">
        <v>18.1876</v>
      </c>
      <c r="Y2012" s="9">
        <v>0.0449672753150579</v>
      </c>
      <c r="Z2012">
        <v>72358.5325180656</v>
      </c>
      <c r="AA2012" s="4">
        <v>580</v>
      </c>
      <c r="AB2012">
        <v>1.6</v>
      </c>
      <c r="AC2012">
        <v>0.32</v>
      </c>
      <c r="AD2012" s="3">
        <v>1.3326</v>
      </c>
      <c r="AE2012" s="3">
        <v>375290</v>
      </c>
      <c r="AF2012">
        <v>0.0315980466447756</v>
      </c>
      <c r="AG2012">
        <v>0.738401953355224</v>
      </c>
      <c r="AH2012" s="3">
        <v>8678011</v>
      </c>
      <c r="AI2012" s="3">
        <v>112.86</v>
      </c>
      <c r="AJ2012">
        <v>0.040287301498695</v>
      </c>
      <c r="AK2012">
        <v>0.011154145634016</v>
      </c>
      <c r="AL2012">
        <v>0.000457640770300945</v>
      </c>
      <c r="AM2012" s="3">
        <v>4750.8</v>
      </c>
      <c r="AN2012" s="3">
        <v>0.25</v>
      </c>
      <c r="AO2012" s="3">
        <v>29.239584096068</v>
      </c>
      <c r="AP2012" s="3">
        <v>40.57</v>
      </c>
      <c r="AQ2012" s="4">
        <v>2471</v>
      </c>
      <c r="AR2012" s="3">
        <v>2402</v>
      </c>
      <c r="AS2012" s="3">
        <v>574</v>
      </c>
      <c r="AT2012">
        <v>1</v>
      </c>
      <c r="AU2012">
        <v>0</v>
      </c>
      <c r="AV2012">
        <v>0</v>
      </c>
      <c r="AW2012">
        <v>0</v>
      </c>
      <c r="AX2012">
        <v>4</v>
      </c>
      <c r="AY2012">
        <v>0</v>
      </c>
      <c r="AZ2012">
        <v>0</v>
      </c>
      <c r="BA2012">
        <v>0</v>
      </c>
    </row>
    <row r="2013" spans="1:53">
      <c r="A2013" t="s">
        <v>3051</v>
      </c>
      <c r="B2013" t="s">
        <v>3040</v>
      </c>
      <c r="C2013">
        <v>2011</v>
      </c>
      <c r="D2013">
        <v>0.0208638715885859</v>
      </c>
      <c r="E2013">
        <v>3.68887945411394</v>
      </c>
      <c r="F2013" s="2">
        <v>0.1801</v>
      </c>
      <c r="G2013">
        <v>0.862605919182922</v>
      </c>
      <c r="H2013" s="3">
        <v>544.41</v>
      </c>
      <c r="I2013" s="4">
        <v>50</v>
      </c>
      <c r="J2013" s="4">
        <v>363</v>
      </c>
      <c r="K2013">
        <v>2</v>
      </c>
      <c r="L2013" s="3">
        <v>0.05194288</v>
      </c>
      <c r="M2013" s="4">
        <v>12</v>
      </c>
      <c r="N2013">
        <v>6</v>
      </c>
      <c r="O2013" s="3">
        <v>340009</v>
      </c>
      <c r="P2013" s="3">
        <v>8.361</v>
      </c>
      <c r="Q2013" s="2">
        <v>3.68768882175227</v>
      </c>
      <c r="R2013" s="2">
        <v>0.00016</v>
      </c>
      <c r="S2013">
        <v>0</v>
      </c>
      <c r="T2013" s="2">
        <v>0</v>
      </c>
      <c r="U2013" s="2">
        <v>0.0121580547112462</v>
      </c>
      <c r="V2013">
        <v>0.00112183222625112</v>
      </c>
      <c r="W2013">
        <v>0.00390795</v>
      </c>
      <c r="X2013" s="3">
        <v>19.4153</v>
      </c>
      <c r="Y2013" s="9">
        <v>0.0505890225464291</v>
      </c>
      <c r="Z2013">
        <v>84382.1472188298</v>
      </c>
      <c r="AA2013" s="4">
        <v>551</v>
      </c>
      <c r="AB2013">
        <v>1.76</v>
      </c>
      <c r="AC2013">
        <v>0.43</v>
      </c>
      <c r="AD2013" s="3">
        <v>1.3326</v>
      </c>
      <c r="AE2013" s="3">
        <v>375290</v>
      </c>
      <c r="AF2013">
        <v>0.0284132420592601</v>
      </c>
      <c r="AG2013">
        <v>0.841222451556516</v>
      </c>
      <c r="AH2013" s="3">
        <v>10190201</v>
      </c>
      <c r="AI2013" s="3">
        <v>190.53</v>
      </c>
      <c r="AJ2013">
        <v>0.0505891068086241</v>
      </c>
      <c r="AK2013">
        <v>0.0110389828432128</v>
      </c>
      <c r="AL2013">
        <v>0.000504413619167718</v>
      </c>
      <c r="AM2013" s="3">
        <v>4717.24214285714</v>
      </c>
      <c r="AN2013" s="3">
        <v>0.28</v>
      </c>
      <c r="AO2013" s="3">
        <v>31.6645649432535</v>
      </c>
      <c r="AP2013" s="3">
        <v>40.92</v>
      </c>
      <c r="AQ2013" s="4">
        <v>1795</v>
      </c>
      <c r="AR2013" s="3">
        <v>2526</v>
      </c>
      <c r="AS2013" s="3">
        <v>642</v>
      </c>
      <c r="AT2013">
        <v>2</v>
      </c>
      <c r="AU2013">
        <v>0</v>
      </c>
      <c r="AV2013">
        <v>0</v>
      </c>
      <c r="AW2013">
        <v>0</v>
      </c>
      <c r="AX2013">
        <v>4</v>
      </c>
      <c r="AY2013">
        <v>0</v>
      </c>
      <c r="AZ2013">
        <v>0</v>
      </c>
      <c r="BA2013">
        <v>0</v>
      </c>
    </row>
    <row r="2014" spans="1:53">
      <c r="A2014" t="s">
        <v>3052</v>
      </c>
      <c r="B2014" t="s">
        <v>3040</v>
      </c>
      <c r="C2014">
        <v>2012</v>
      </c>
      <c r="D2014">
        <v>0.0263327438865237</v>
      </c>
      <c r="E2014">
        <v>3.89182029811063</v>
      </c>
      <c r="F2014" s="2">
        <v>0.3973</v>
      </c>
      <c r="G2014">
        <v>0.867061219753095</v>
      </c>
      <c r="H2014" s="3">
        <v>3071.17</v>
      </c>
      <c r="I2014" s="4">
        <v>60</v>
      </c>
      <c r="J2014" s="4">
        <v>639</v>
      </c>
      <c r="K2014">
        <v>2</v>
      </c>
      <c r="L2014" s="3">
        <v>0.05155301</v>
      </c>
      <c r="M2014" s="4">
        <v>16</v>
      </c>
      <c r="N2014">
        <v>7</v>
      </c>
      <c r="O2014" s="3">
        <v>442750</v>
      </c>
      <c r="P2014" s="3">
        <v>8.432</v>
      </c>
      <c r="Q2014" s="2">
        <v>3.56982075864944</v>
      </c>
      <c r="R2014" s="2">
        <v>0.000898</v>
      </c>
      <c r="S2014">
        <v>0</v>
      </c>
      <c r="T2014" s="2">
        <v>0</v>
      </c>
      <c r="U2014" s="2">
        <v>0.0127049180327869</v>
      </c>
      <c r="V2014">
        <v>0.00103847671619816</v>
      </c>
      <c r="W2014">
        <v>0.00368852</v>
      </c>
      <c r="X2014" s="3">
        <v>21.4616</v>
      </c>
      <c r="Y2014" s="9">
        <v>0.0544549221106023</v>
      </c>
      <c r="Z2014">
        <v>92307.2656683306</v>
      </c>
      <c r="AA2014" s="4">
        <v>510</v>
      </c>
      <c r="AB2014">
        <v>1.71</v>
      </c>
      <c r="AC2014">
        <v>0.4</v>
      </c>
      <c r="AD2014" s="3">
        <v>1.3326</v>
      </c>
      <c r="AE2014" s="3">
        <v>375290</v>
      </c>
      <c r="AF2014">
        <v>0.0244877851438117</v>
      </c>
      <c r="AG2014">
        <v>0.845141462650728</v>
      </c>
      <c r="AH2014" s="3">
        <v>11655552</v>
      </c>
      <c r="AI2014" s="3">
        <v>250.83</v>
      </c>
      <c r="AJ2014">
        <v>0.0540807701492927</v>
      </c>
      <c r="AK2014">
        <v>0.018397815417856</v>
      </c>
      <c r="AL2014">
        <v>0.000553275031233268</v>
      </c>
      <c r="AM2014" s="3">
        <v>4943.74193548387</v>
      </c>
      <c r="AN2014" s="3">
        <v>0.31</v>
      </c>
      <c r="AO2014" s="3">
        <v>30.5693378547207</v>
      </c>
      <c r="AP2014" s="3">
        <v>41.33</v>
      </c>
      <c r="AQ2014" s="4">
        <v>2236</v>
      </c>
      <c r="AR2014" s="3">
        <v>2671</v>
      </c>
      <c r="AS2014" s="3">
        <v>703</v>
      </c>
      <c r="AT2014">
        <v>5</v>
      </c>
      <c r="AU2014">
        <v>0</v>
      </c>
      <c r="AV2014">
        <v>0</v>
      </c>
      <c r="AW2014">
        <v>0</v>
      </c>
      <c r="AX2014">
        <v>4</v>
      </c>
      <c r="AY2014">
        <v>0</v>
      </c>
      <c r="AZ2014">
        <v>0</v>
      </c>
      <c r="BA2014">
        <v>0</v>
      </c>
    </row>
    <row r="2015" spans="1:53">
      <c r="A2015" t="s">
        <v>3053</v>
      </c>
      <c r="B2015" t="s">
        <v>3040</v>
      </c>
      <c r="C2015">
        <v>2013</v>
      </c>
      <c r="D2015">
        <v>0.0296439677236482</v>
      </c>
      <c r="E2015">
        <v>4.26267987704131</v>
      </c>
      <c r="F2015" s="2">
        <v>0.8675</v>
      </c>
      <c r="G2015">
        <v>1.00339777150618</v>
      </c>
      <c r="H2015" s="3">
        <v>3400</v>
      </c>
      <c r="I2015" s="4">
        <v>69</v>
      </c>
      <c r="J2015" s="4">
        <v>1413</v>
      </c>
      <c r="K2015">
        <v>2</v>
      </c>
      <c r="L2015" s="3">
        <v>0.05504535</v>
      </c>
      <c r="M2015" s="4">
        <v>18</v>
      </c>
      <c r="N2015">
        <v>6</v>
      </c>
      <c r="O2015" s="3">
        <v>399104</v>
      </c>
      <c r="P2015" s="3">
        <v>8.503</v>
      </c>
      <c r="Q2015" s="2">
        <v>3.60148998785783</v>
      </c>
      <c r="R2015" s="2">
        <v>0.00132</v>
      </c>
      <c r="S2015">
        <v>0</v>
      </c>
      <c r="T2015" s="2">
        <v>0</v>
      </c>
      <c r="U2015" s="2">
        <v>0.00753676470588235</v>
      </c>
      <c r="V2015">
        <v>0.00144202125842918</v>
      </c>
      <c r="W2015">
        <v>0.00349265</v>
      </c>
      <c r="X2015" s="3">
        <v>29.8534</v>
      </c>
      <c r="Y2015" s="9">
        <v>0.0575948638148487</v>
      </c>
      <c r="Z2015">
        <v>99679.3808734107</v>
      </c>
      <c r="AA2015" s="4">
        <v>437</v>
      </c>
      <c r="AB2015">
        <v>1.75</v>
      </c>
      <c r="AC2015">
        <v>0.42</v>
      </c>
      <c r="AD2015" s="3">
        <v>1.3326</v>
      </c>
      <c r="AE2015" s="3">
        <v>375290</v>
      </c>
      <c r="AF2015">
        <v>0.0212810960084832</v>
      </c>
      <c r="AG2015">
        <v>0.862046283222474</v>
      </c>
      <c r="AH2015" s="3">
        <v>13041711</v>
      </c>
      <c r="AI2015" s="3">
        <v>305.83</v>
      </c>
      <c r="AJ2015">
        <v>0.0557264085591639</v>
      </c>
      <c r="AK2015">
        <v>0.0135087784270296</v>
      </c>
      <c r="AL2015">
        <v>0.00071665792693585</v>
      </c>
      <c r="AM2015" s="3">
        <v>4301.19512195122</v>
      </c>
      <c r="AN2015" s="3">
        <v>0.41</v>
      </c>
      <c r="AO2015" s="3">
        <v>30.643244188079</v>
      </c>
      <c r="AP2015" s="3">
        <v>42.1</v>
      </c>
      <c r="AQ2015" s="4">
        <v>2590</v>
      </c>
      <c r="AR2015" s="3">
        <v>2918</v>
      </c>
      <c r="AS2015" s="3">
        <v>810</v>
      </c>
      <c r="AT2015">
        <v>2</v>
      </c>
      <c r="AU2015">
        <v>0</v>
      </c>
      <c r="AV2015">
        <v>0</v>
      </c>
      <c r="AW2015">
        <v>0</v>
      </c>
      <c r="AX2015">
        <v>4</v>
      </c>
      <c r="AY2015">
        <v>0</v>
      </c>
      <c r="AZ2015">
        <v>0</v>
      </c>
      <c r="BA2015">
        <v>0</v>
      </c>
    </row>
    <row r="2016" spans="1:53">
      <c r="A2016" t="s">
        <v>3054</v>
      </c>
      <c r="B2016" t="s">
        <v>3040</v>
      </c>
      <c r="C2016">
        <v>2014</v>
      </c>
      <c r="D2016">
        <v>0.028420969478564</v>
      </c>
      <c r="E2016">
        <v>4.75359019110636</v>
      </c>
      <c r="F2016" s="2">
        <v>1.063</v>
      </c>
      <c r="G2016">
        <v>1.12053070550168</v>
      </c>
      <c r="H2016" s="3">
        <v>3859</v>
      </c>
      <c r="I2016" s="4">
        <v>79</v>
      </c>
      <c r="J2016" s="4">
        <v>1470</v>
      </c>
      <c r="K2016">
        <v>3</v>
      </c>
      <c r="L2016" s="3">
        <v>0.05330381</v>
      </c>
      <c r="M2016" s="4">
        <v>19</v>
      </c>
      <c r="N2016">
        <v>5</v>
      </c>
      <c r="O2016" s="3">
        <v>386969</v>
      </c>
      <c r="P2016" s="3">
        <v>8.574</v>
      </c>
      <c r="Q2016" s="2">
        <v>3.59275575134606</v>
      </c>
      <c r="R2016" s="2">
        <v>0.00103</v>
      </c>
      <c r="S2016">
        <v>0</v>
      </c>
      <c r="T2016" s="2">
        <v>0</v>
      </c>
      <c r="U2016" s="2">
        <v>0.00832043343653251</v>
      </c>
      <c r="V2016">
        <v>0.00177642803574173</v>
      </c>
      <c r="W2016">
        <v>0.00445046</v>
      </c>
      <c r="X2016" s="3">
        <v>30.0007</v>
      </c>
      <c r="Y2016" s="9">
        <v>0.0554680091729339</v>
      </c>
      <c r="Z2016">
        <v>42785.3177051203</v>
      </c>
      <c r="AA2016" s="4">
        <v>349</v>
      </c>
      <c r="AB2016">
        <v>1.7616</v>
      </c>
      <c r="AC2016">
        <v>0.4602</v>
      </c>
      <c r="AD2016" s="3">
        <v>1.3326</v>
      </c>
      <c r="AE2016" s="3">
        <v>375290</v>
      </c>
      <c r="AF2016">
        <v>0.0184263760003928</v>
      </c>
      <c r="AG2016">
        <v>0.826979918495606</v>
      </c>
      <c r="AH2016" s="3">
        <v>14326818</v>
      </c>
      <c r="AI2016" s="3">
        <v>333.59</v>
      </c>
      <c r="AJ2016">
        <v>0.0525806333529729</v>
      </c>
      <c r="AK2016">
        <v>0.0097293728699648</v>
      </c>
      <c r="AL2016">
        <v>0.00074048562080248</v>
      </c>
      <c r="AM2016" s="3">
        <v>4736.51162790698</v>
      </c>
      <c r="AN2016" s="3">
        <v>0.43</v>
      </c>
      <c r="AO2016" s="3">
        <v>30.335801618736</v>
      </c>
      <c r="AP2016" s="3">
        <v>42.33</v>
      </c>
      <c r="AQ2016" s="4">
        <v>2517</v>
      </c>
      <c r="AR2016" s="3">
        <v>3093</v>
      </c>
      <c r="AS2016" s="3">
        <v>913</v>
      </c>
      <c r="AT2016">
        <v>6</v>
      </c>
      <c r="AU2016">
        <v>0</v>
      </c>
      <c r="AV2016">
        <v>0</v>
      </c>
      <c r="AW2016">
        <v>0</v>
      </c>
      <c r="AX2016">
        <v>4</v>
      </c>
      <c r="AY2016">
        <v>0</v>
      </c>
      <c r="AZ2016">
        <v>0</v>
      </c>
      <c r="BA2016">
        <v>0</v>
      </c>
    </row>
    <row r="2017" spans="1:53">
      <c r="A2017" t="s">
        <v>3055</v>
      </c>
      <c r="B2017" t="s">
        <v>3040</v>
      </c>
      <c r="C2017">
        <v>2015</v>
      </c>
      <c r="D2017">
        <v>0.0212923258908768</v>
      </c>
      <c r="E2017">
        <v>5.01727983681492</v>
      </c>
      <c r="F2017" s="2">
        <v>0.5328</v>
      </c>
      <c r="G2017">
        <v>0.71967510321992</v>
      </c>
      <c r="H2017" s="3">
        <v>4403</v>
      </c>
      <c r="I2017" s="4">
        <v>189</v>
      </c>
      <c r="J2017" s="4">
        <v>1891</v>
      </c>
      <c r="K2017">
        <v>3</v>
      </c>
      <c r="L2017" s="3">
        <v>0.04955597</v>
      </c>
      <c r="M2017" s="4">
        <v>21</v>
      </c>
      <c r="N2017">
        <v>4</v>
      </c>
      <c r="O2017" s="3">
        <v>372241</v>
      </c>
      <c r="P2017" s="3">
        <v>8.645</v>
      </c>
      <c r="Q2017" s="2">
        <v>3.7048620983793</v>
      </c>
      <c r="R2017" s="2">
        <v>0.000106</v>
      </c>
      <c r="S2017">
        <v>0</v>
      </c>
      <c r="T2017" s="2">
        <v>0</v>
      </c>
      <c r="U2017" s="2">
        <v>0.00826181705976511</v>
      </c>
      <c r="V2017">
        <v>0.00152840205113364</v>
      </c>
      <c r="W2017">
        <v>0.00391492</v>
      </c>
      <c r="X2017" s="3">
        <v>29.6878</v>
      </c>
      <c r="Y2017" s="9">
        <v>0.0517142265789981</v>
      </c>
      <c r="Z2017">
        <v>17639.4796665825</v>
      </c>
      <c r="AA2017" s="4">
        <v>341</v>
      </c>
      <c r="AB2017">
        <v>1.8242</v>
      </c>
      <c r="AC2017">
        <v>0.427</v>
      </c>
      <c r="AD2017" s="3">
        <v>1.3326</v>
      </c>
      <c r="AE2017" s="3">
        <v>375290</v>
      </c>
      <c r="AF2017">
        <v>0.0167361212353295</v>
      </c>
      <c r="AG2017">
        <v>0.833073446062894</v>
      </c>
      <c r="AH2017" s="3">
        <v>15498336</v>
      </c>
      <c r="AI2017" s="3">
        <v>374.85</v>
      </c>
      <c r="AJ2017">
        <v>0.0490342939236347</v>
      </c>
      <c r="AK2017">
        <v>0.013810217412348</v>
      </c>
      <c r="AL2017">
        <v>0.000730708876304837</v>
      </c>
      <c r="AM2017" s="3">
        <v>5234.34949579832</v>
      </c>
      <c r="AN2017" s="3">
        <v>0.4284</v>
      </c>
      <c r="AO2017" s="3">
        <v>31.1148256805622</v>
      </c>
      <c r="AP2017" s="3">
        <v>42.62</v>
      </c>
      <c r="AQ2017" s="4">
        <v>2565</v>
      </c>
      <c r="AR2017" s="3">
        <v>3354.94</v>
      </c>
      <c r="AS2017" s="3">
        <v>1060.26</v>
      </c>
      <c r="AT2017">
        <v>82</v>
      </c>
      <c r="AU2017">
        <v>0</v>
      </c>
      <c r="AV2017">
        <v>0</v>
      </c>
      <c r="AW2017">
        <v>0</v>
      </c>
      <c r="AX2017">
        <v>4</v>
      </c>
      <c r="AY2017">
        <v>0</v>
      </c>
      <c r="AZ2017">
        <v>0</v>
      </c>
      <c r="BA2017">
        <v>0</v>
      </c>
    </row>
    <row r="2018" spans="1:53">
      <c r="A2018" t="s">
        <v>3056</v>
      </c>
      <c r="B2018" t="s">
        <v>3040</v>
      </c>
      <c r="C2018">
        <v>2016</v>
      </c>
      <c r="D2018">
        <v>0.0203264479355583</v>
      </c>
      <c r="E2018">
        <v>5.22035582507832</v>
      </c>
      <c r="F2018" s="2">
        <v>0.5112</v>
      </c>
      <c r="G2018">
        <v>0.80124817306462</v>
      </c>
      <c r="H2018" s="3">
        <v>4780</v>
      </c>
      <c r="I2018" s="4">
        <v>166</v>
      </c>
      <c r="J2018" s="4">
        <v>2795</v>
      </c>
      <c r="K2018">
        <v>3</v>
      </c>
      <c r="L2018" s="3">
        <v>0.04644368</v>
      </c>
      <c r="M2018" s="4">
        <v>23</v>
      </c>
      <c r="N2018">
        <v>3</v>
      </c>
      <c r="O2018" s="3">
        <v>336436</v>
      </c>
      <c r="P2018" s="3">
        <v>8.716</v>
      </c>
      <c r="Q2018" s="2">
        <v>3.55468275499048</v>
      </c>
      <c r="R2018" s="2">
        <v>0.0003</v>
      </c>
      <c r="S2018">
        <v>1</v>
      </c>
      <c r="T2018" s="2">
        <v>0</v>
      </c>
      <c r="U2018" s="2">
        <v>0.0092630712227254</v>
      </c>
      <c r="V2018">
        <v>0.00137209878287977</v>
      </c>
      <c r="W2018">
        <v>0.00411692</v>
      </c>
      <c r="X2018" s="3">
        <v>31.6848</v>
      </c>
      <c r="Y2018" s="9">
        <v>0.0502174157210181</v>
      </c>
      <c r="Z2018">
        <v>22813.1535465597</v>
      </c>
      <c r="AA2018" s="4">
        <v>342</v>
      </c>
      <c r="AB2018">
        <v>1.9852</v>
      </c>
      <c r="AC2018">
        <v>0.4657</v>
      </c>
      <c r="AD2018" s="3">
        <v>1.3326</v>
      </c>
      <c r="AE2018" s="3">
        <v>375290</v>
      </c>
      <c r="AF2018">
        <v>0.0151560305204533</v>
      </c>
      <c r="AG2018">
        <v>0.847883973407151</v>
      </c>
      <c r="AH2018" s="3">
        <v>16551370</v>
      </c>
      <c r="AI2018" s="3">
        <v>391.93</v>
      </c>
      <c r="AJ2018">
        <v>0.0476812502012781</v>
      </c>
      <c r="AK2018">
        <v>0.0094252940064</v>
      </c>
      <c r="AL2018">
        <v>0.000760135135135135</v>
      </c>
      <c r="AM2018" s="3">
        <v>5502.61347555556</v>
      </c>
      <c r="AN2018" s="3">
        <v>0.45</v>
      </c>
      <c r="AO2018" s="3">
        <v>33.5337837837838</v>
      </c>
      <c r="AP2018" s="3">
        <v>42.93</v>
      </c>
      <c r="AQ2018" s="4">
        <v>2599</v>
      </c>
      <c r="AR2018" s="3">
        <v>3439.14</v>
      </c>
      <c r="AS2018" s="3">
        <v>1115.66</v>
      </c>
      <c r="AT2018">
        <v>97</v>
      </c>
      <c r="AU2018">
        <v>1</v>
      </c>
      <c r="AV2018">
        <v>0</v>
      </c>
      <c r="AW2018">
        <v>0</v>
      </c>
      <c r="AX2018">
        <v>4</v>
      </c>
      <c r="AY2018">
        <v>0</v>
      </c>
      <c r="AZ2018">
        <v>0</v>
      </c>
      <c r="BA2018">
        <v>0</v>
      </c>
    </row>
    <row r="2019" spans="1:53">
      <c r="A2019" t="s">
        <v>3057</v>
      </c>
      <c r="B2019" t="s">
        <v>3040</v>
      </c>
      <c r="C2019">
        <v>2017</v>
      </c>
      <c r="D2019">
        <v>0.0176714929167135</v>
      </c>
      <c r="E2019">
        <v>5.51342874616498</v>
      </c>
      <c r="F2019" s="2">
        <v>0.9545</v>
      </c>
      <c r="G2019">
        <v>1.06665126033794</v>
      </c>
      <c r="H2019" s="3">
        <v>1197</v>
      </c>
      <c r="I2019" s="4">
        <v>214</v>
      </c>
      <c r="J2019" s="4">
        <v>2838</v>
      </c>
      <c r="K2019">
        <v>3</v>
      </c>
      <c r="L2019" s="3">
        <v>0.044939</v>
      </c>
      <c r="M2019" s="4">
        <v>25</v>
      </c>
      <c r="N2019">
        <v>2</v>
      </c>
      <c r="O2019" s="3">
        <v>444686</v>
      </c>
      <c r="P2019" s="3">
        <v>8.787</v>
      </c>
      <c r="Q2019" s="2">
        <v>3.83756999556863</v>
      </c>
      <c r="R2019" s="2">
        <v>0.000143</v>
      </c>
      <c r="S2019">
        <v>1</v>
      </c>
      <c r="T2019" s="2">
        <v>0</v>
      </c>
      <c r="U2019" s="2">
        <v>0.00947323431990597</v>
      </c>
      <c r="V2019">
        <v>0.00120726457193257</v>
      </c>
      <c r="W2019">
        <v>0.00393204</v>
      </c>
      <c r="X2019" s="3">
        <v>34.0161</v>
      </c>
      <c r="Y2019" s="9">
        <v>0.089643040475844</v>
      </c>
      <c r="Z2019">
        <v>9405.37968862633</v>
      </c>
      <c r="AA2019" s="4">
        <v>350</v>
      </c>
      <c r="AB2019">
        <v>2.0984</v>
      </c>
      <c r="AC2019">
        <v>0.4855</v>
      </c>
      <c r="AD2019" s="3">
        <v>1.3326</v>
      </c>
      <c r="AE2019" s="3">
        <v>375290</v>
      </c>
      <c r="AF2019">
        <v>0.0137879572969067</v>
      </c>
      <c r="AG2019">
        <v>0.851911255309074</v>
      </c>
      <c r="AH2019" s="3">
        <v>17486800</v>
      </c>
      <c r="AI2019" s="3">
        <v>279.25</v>
      </c>
      <c r="AJ2019">
        <v>0.0859896947802706</v>
      </c>
      <c r="AK2019">
        <v>0.02044244503872</v>
      </c>
      <c r="AL2019">
        <v>0.000750084602368866</v>
      </c>
      <c r="AM2019" s="3">
        <v>6140.0135754568</v>
      </c>
      <c r="AN2019" s="3">
        <v>0.4433</v>
      </c>
      <c r="AO2019" s="3">
        <v>35.5059221658206</v>
      </c>
      <c r="AP2019" s="3">
        <v>42.97</v>
      </c>
      <c r="AQ2019" s="4">
        <v>1747</v>
      </c>
      <c r="AR2019" s="3">
        <v>3643</v>
      </c>
      <c r="AS2019" s="3">
        <v>1199</v>
      </c>
      <c r="AT2019">
        <v>2</v>
      </c>
      <c r="AU2019">
        <v>2</v>
      </c>
      <c r="AV2019">
        <v>0</v>
      </c>
      <c r="AW2019">
        <v>0</v>
      </c>
      <c r="AX2019">
        <v>4</v>
      </c>
      <c r="AY2019">
        <v>0</v>
      </c>
      <c r="AZ2019">
        <v>0</v>
      </c>
      <c r="BA2019">
        <v>0</v>
      </c>
    </row>
    <row r="2020" spans="1:53">
      <c r="A2020" t="s">
        <v>3058</v>
      </c>
      <c r="B2020" t="s">
        <v>3040</v>
      </c>
      <c r="C2020">
        <v>2018</v>
      </c>
      <c r="D2020">
        <v>0.0270933256324298</v>
      </c>
      <c r="E2020">
        <v>5.78074351579233</v>
      </c>
      <c r="F2020" s="2">
        <v>1.6648</v>
      </c>
      <c r="G2020">
        <v>0.982892630104895</v>
      </c>
      <c r="H2020" s="3">
        <v>2246</v>
      </c>
      <c r="I2020" s="4">
        <v>237</v>
      </c>
      <c r="J2020" s="4">
        <v>6621</v>
      </c>
      <c r="K2020">
        <v>3</v>
      </c>
      <c r="L2020" s="3">
        <v>0.05138416</v>
      </c>
      <c r="M2020" s="4">
        <v>27</v>
      </c>
      <c r="N2020">
        <v>1</v>
      </c>
      <c r="O2020" s="3">
        <v>471097</v>
      </c>
      <c r="P2020" s="3">
        <v>8.858</v>
      </c>
      <c r="Q2020" s="2">
        <v>4.19722507501158</v>
      </c>
      <c r="R2020" s="2">
        <v>0.000338</v>
      </c>
      <c r="S2020">
        <v>1</v>
      </c>
      <c r="T2020" s="2">
        <v>0</v>
      </c>
      <c r="U2020" s="2">
        <v>0.00718333484450086</v>
      </c>
      <c r="V2020">
        <v>0.0023464094589512</v>
      </c>
      <c r="W2020">
        <v>0.00557623</v>
      </c>
      <c r="X2020" s="3">
        <v>37.4002</v>
      </c>
      <c r="Y2020" s="9">
        <v>0.0961987261444277</v>
      </c>
      <c r="Z2020">
        <v>12163.9852793853</v>
      </c>
      <c r="AA2020" s="4">
        <v>356</v>
      </c>
      <c r="AB2020">
        <v>2.0843</v>
      </c>
      <c r="AC2020">
        <v>0.4714</v>
      </c>
      <c r="AD2020" s="3">
        <v>1.3326</v>
      </c>
      <c r="AE2020" s="3">
        <v>375290</v>
      </c>
      <c r="AF2020">
        <v>0.0130997131145724</v>
      </c>
      <c r="AG2020">
        <v>0.891484886287586</v>
      </c>
      <c r="AH2020" s="3">
        <v>18309598</v>
      </c>
      <c r="AI2020" s="3">
        <v>271.83</v>
      </c>
      <c r="AJ2020">
        <v>0.0923656516649139</v>
      </c>
      <c r="AK2020">
        <v>0.020069008998272</v>
      </c>
      <c r="AL2020">
        <v>0.000536209813874788</v>
      </c>
      <c r="AM2020" s="3">
        <v>9040.30261912275</v>
      </c>
      <c r="AN2020" s="3">
        <v>0.3169</v>
      </c>
      <c r="AO2020" s="3">
        <v>35.2673434856176</v>
      </c>
      <c r="AP2020" s="3">
        <v>43.49</v>
      </c>
      <c r="AQ2020" s="4">
        <v>1669</v>
      </c>
      <c r="AR2020" s="3">
        <v>3874.6</v>
      </c>
      <c r="AS2020" s="3">
        <v>1277.04</v>
      </c>
      <c r="AT2020">
        <v>116</v>
      </c>
      <c r="AU2020">
        <v>2</v>
      </c>
      <c r="AV2020">
        <v>0</v>
      </c>
      <c r="AW2020">
        <v>0</v>
      </c>
      <c r="AX2020">
        <v>4</v>
      </c>
      <c r="AY2020">
        <v>0</v>
      </c>
      <c r="AZ2020">
        <v>0</v>
      </c>
      <c r="BA2020">
        <v>0</v>
      </c>
    </row>
    <row r="2021" spans="1:53">
      <c r="A2021" t="s">
        <v>3059</v>
      </c>
      <c r="B2021" t="s">
        <v>3040</v>
      </c>
      <c r="C2021">
        <v>2019</v>
      </c>
      <c r="D2021">
        <v>0.0293431407442559</v>
      </c>
      <c r="E2021">
        <v>6.10702288774226</v>
      </c>
      <c r="F2021" s="2">
        <v>0.9285</v>
      </c>
      <c r="G2021">
        <v>0.927431149256075</v>
      </c>
      <c r="H2021" s="3">
        <v>2423</v>
      </c>
      <c r="I2021" s="4">
        <v>209</v>
      </c>
      <c r="J2021" s="4">
        <v>6761</v>
      </c>
      <c r="K2021">
        <v>3</v>
      </c>
      <c r="L2021" s="3">
        <v>0.05092811</v>
      </c>
      <c r="M2021" s="4">
        <v>29</v>
      </c>
      <c r="N2021">
        <v>0</v>
      </c>
      <c r="O2021" s="3">
        <v>514854</v>
      </c>
      <c r="P2021" s="3">
        <v>8.929</v>
      </c>
      <c r="Q2021" s="2">
        <v>4.6909185971686</v>
      </c>
      <c r="R2021" s="2">
        <v>0.000205</v>
      </c>
      <c r="S2021">
        <v>1</v>
      </c>
      <c r="T2021" s="2">
        <v>0</v>
      </c>
      <c r="U2021" s="2">
        <v>0.00968087176493481</v>
      </c>
      <c r="V2021">
        <v>0.00219294211381351</v>
      </c>
      <c r="W2021">
        <v>0.00841612</v>
      </c>
      <c r="X2021" s="3">
        <v>38.4336</v>
      </c>
      <c r="Y2021" s="9">
        <v>0.0966637533548656</v>
      </c>
      <c r="Z2021">
        <v>5014.953318312</v>
      </c>
      <c r="AA2021" s="4">
        <v>363</v>
      </c>
      <c r="AB2021">
        <v>2.3327</v>
      </c>
      <c r="AC2021">
        <v>0.4481</v>
      </c>
      <c r="AD2021" s="3">
        <v>1.3326</v>
      </c>
      <c r="AE2021" s="3">
        <v>375290</v>
      </c>
      <c r="AF2021">
        <v>0.0121680285786719</v>
      </c>
      <c r="AG2021">
        <v>0.894758144017854</v>
      </c>
      <c r="AH2021" s="3">
        <v>19027372</v>
      </c>
      <c r="AI2021" s="3">
        <v>257.5</v>
      </c>
      <c r="AJ2021">
        <v>0.0971338695870973</v>
      </c>
      <c r="AK2021">
        <v>0.01914165412068</v>
      </c>
      <c r="AL2021">
        <v>0.000672297297297297</v>
      </c>
      <c r="AM2021" s="3">
        <v>7749.32185929648</v>
      </c>
      <c r="AN2021" s="3">
        <v>0.398</v>
      </c>
      <c r="AO2021" s="3">
        <v>39.4037162162162</v>
      </c>
      <c r="AP2021" s="3">
        <v>43.856</v>
      </c>
      <c r="AQ2021" s="4">
        <v>1781</v>
      </c>
      <c r="AR2021" s="3">
        <v>4128.42</v>
      </c>
      <c r="AS2021" s="3">
        <v>1318.97</v>
      </c>
      <c r="AT2021">
        <v>4</v>
      </c>
      <c r="AU2021">
        <v>2</v>
      </c>
      <c r="AV2021">
        <v>0</v>
      </c>
      <c r="AW2021">
        <v>0</v>
      </c>
      <c r="AX2021">
        <v>4</v>
      </c>
      <c r="AY2021">
        <v>0</v>
      </c>
      <c r="AZ2021">
        <v>0</v>
      </c>
      <c r="BA2021">
        <v>0</v>
      </c>
    </row>
    <row r="2022" spans="1:53">
      <c r="A2022" t="s">
        <v>3060</v>
      </c>
      <c r="B2022" t="s">
        <v>3040</v>
      </c>
      <c r="C2022">
        <v>2020</v>
      </c>
      <c r="D2022">
        <v>0.0268397908530441</v>
      </c>
      <c r="E2022">
        <v>8.2534880283459</v>
      </c>
      <c r="F2022" s="2">
        <v>1.1721</v>
      </c>
      <c r="G2022">
        <v>1.10259949390384</v>
      </c>
      <c r="H2022" s="3">
        <v>2600</v>
      </c>
      <c r="I2022" s="4">
        <v>259</v>
      </c>
      <c r="J2022" s="4">
        <v>12079</v>
      </c>
      <c r="K2022">
        <v>3</v>
      </c>
      <c r="L2022" s="3">
        <v>0.04801155</v>
      </c>
      <c r="M2022" s="4">
        <v>31</v>
      </c>
      <c r="N2022">
        <v>0</v>
      </c>
      <c r="O2022" s="3">
        <v>524577</v>
      </c>
      <c r="P2022" s="3">
        <v>9</v>
      </c>
      <c r="Q2022" s="2">
        <v>5.37929513652219</v>
      </c>
      <c r="R2022" s="2">
        <v>0.00024</v>
      </c>
      <c r="S2022">
        <v>1</v>
      </c>
      <c r="T2022" s="2">
        <v>10043.6335219236</v>
      </c>
      <c r="U2022" s="2">
        <v>0.00479949</v>
      </c>
      <c r="V2022">
        <v>0.01206874</v>
      </c>
      <c r="W2022">
        <v>0.01123728</v>
      </c>
      <c r="X2022" s="3">
        <v>44.244433154304</v>
      </c>
      <c r="Y2022" s="9">
        <v>0.0505064537774685</v>
      </c>
      <c r="Z2022">
        <v>6485.84324719177</v>
      </c>
      <c r="AA2022" s="4">
        <v>374</v>
      </c>
      <c r="AB2022">
        <v>2.8389</v>
      </c>
      <c r="AC2022">
        <v>0.6146</v>
      </c>
      <c r="AD2022" s="3">
        <v>1.3326</v>
      </c>
      <c r="AE2022" s="3">
        <v>375290</v>
      </c>
      <c r="AF2022">
        <v>0.0114754599632457</v>
      </c>
      <c r="AG2022">
        <v>0.895611199955968</v>
      </c>
      <c r="AH2022" s="3">
        <v>19649236</v>
      </c>
      <c r="AI2022" s="3">
        <v>293.21</v>
      </c>
      <c r="AJ2022">
        <v>0.0503829045673731</v>
      </c>
      <c r="AK2022">
        <v>0.015475317199264</v>
      </c>
      <c r="AM2022" s="3">
        <v>11409.7817276912</v>
      </c>
      <c r="AN2022" s="3">
        <v>0.284516580194</v>
      </c>
      <c r="AO2022" s="3">
        <v>47.9949281487743</v>
      </c>
      <c r="AP2022" s="3">
        <v>44.99</v>
      </c>
      <c r="AQ2022" s="4">
        <v>2065</v>
      </c>
      <c r="AR2022" s="3">
        <v>4427.84</v>
      </c>
      <c r="AS2022" s="3">
        <v>1468.04</v>
      </c>
      <c r="AT2022">
        <v>5</v>
      </c>
      <c r="AU2022">
        <v>2</v>
      </c>
      <c r="AV2022">
        <v>0</v>
      </c>
      <c r="AW2022">
        <v>0</v>
      </c>
      <c r="AX2022">
        <v>4</v>
      </c>
      <c r="AY2022">
        <v>0</v>
      </c>
      <c r="AZ2022">
        <v>0</v>
      </c>
      <c r="BA2022">
        <v>0</v>
      </c>
    </row>
    <row r="2023" spans="1:53">
      <c r="A2023" t="s">
        <v>3061</v>
      </c>
      <c r="B2023" t="s">
        <v>3040</v>
      </c>
      <c r="C2023">
        <v>2021</v>
      </c>
      <c r="D2023">
        <v>0.0300542892027544</v>
      </c>
      <c r="E2023">
        <v>8.89453313579855</v>
      </c>
      <c r="F2023" s="2">
        <v>1.1745</v>
      </c>
      <c r="G2023">
        <v>1.83461766449318</v>
      </c>
      <c r="H2023" s="3">
        <v>3940</v>
      </c>
      <c r="I2023" s="4">
        <v>459</v>
      </c>
      <c r="J2023" s="4">
        <v>15342</v>
      </c>
      <c r="K2023">
        <v>3</v>
      </c>
      <c r="L2023" s="3">
        <v>0.04749068</v>
      </c>
      <c r="M2023" s="4">
        <v>33</v>
      </c>
      <c r="N2023">
        <v>0</v>
      </c>
      <c r="O2023" s="3">
        <v>461312</v>
      </c>
      <c r="P2023" s="3">
        <v>9.071</v>
      </c>
      <c r="Q2023" s="2">
        <v>5.69093818763753</v>
      </c>
      <c r="R2023" s="2">
        <v>0.000468</v>
      </c>
      <c r="S2023">
        <v>1</v>
      </c>
      <c r="T2023" s="2">
        <v>0</v>
      </c>
      <c r="U2023" s="2">
        <v>0.00508426</v>
      </c>
      <c r="V2023">
        <v>0.01841294</v>
      </c>
      <c r="W2023">
        <v>0.01795261</v>
      </c>
      <c r="X2023" s="3">
        <v>46.61</v>
      </c>
      <c r="Y2023" s="9">
        <v>0.0971448272900584</v>
      </c>
      <c r="Z2023">
        <v>2673.97570512346</v>
      </c>
      <c r="AA2023" s="4">
        <v>381</v>
      </c>
      <c r="AB2023">
        <v>3.0048</v>
      </c>
      <c r="AC2023">
        <v>0.6841</v>
      </c>
      <c r="AD2023" s="3">
        <v>1.3326</v>
      </c>
      <c r="AE2023" s="3">
        <v>375290</v>
      </c>
      <c r="AF2023">
        <v>0.00969992246058413</v>
      </c>
      <c r="AG2023">
        <v>0.908754200051693</v>
      </c>
      <c r="AH2023" s="3">
        <v>20184893</v>
      </c>
      <c r="AI2023" s="3">
        <v>304.6337</v>
      </c>
      <c r="AJ2023">
        <v>0.0933788017937451</v>
      </c>
      <c r="AK2023">
        <v>0.0170067994350528</v>
      </c>
      <c r="AM2023" s="3">
        <v>9780.43265555851</v>
      </c>
      <c r="AN2023" s="3">
        <v>0.357329122490413</v>
      </c>
      <c r="AO2023" s="3">
        <v>50.8426395939086</v>
      </c>
      <c r="AP2023" s="3">
        <v>45</v>
      </c>
      <c r="AQ2023" s="4">
        <v>2310</v>
      </c>
      <c r="AR2023" s="3">
        <v>4990.64</v>
      </c>
      <c r="AS2023" s="3">
        <v>1524.98</v>
      </c>
      <c r="AT2023">
        <v>3</v>
      </c>
      <c r="AU2023">
        <v>2</v>
      </c>
      <c r="AV2023">
        <v>0</v>
      </c>
      <c r="AW2023">
        <v>0</v>
      </c>
      <c r="AX2023">
        <v>4</v>
      </c>
      <c r="AY2023">
        <v>0</v>
      </c>
      <c r="AZ2023">
        <v>0</v>
      </c>
      <c r="BA2023">
        <v>0</v>
      </c>
    </row>
    <row r="2024" spans="1:53">
      <c r="A2024" t="s">
        <v>3062</v>
      </c>
      <c r="B2024" t="s">
        <v>3040</v>
      </c>
      <c r="C2024">
        <v>2022</v>
      </c>
      <c r="D2024">
        <v>0.0310506574599914</v>
      </c>
      <c r="E2024">
        <v>8.99280605942648</v>
      </c>
      <c r="F2024" s="2">
        <v>1.6491</v>
      </c>
      <c r="G2024">
        <v>1.74135944700461</v>
      </c>
      <c r="H2024" s="3">
        <v>4500</v>
      </c>
      <c r="I2024" s="4">
        <v>826</v>
      </c>
      <c r="J2024" s="4">
        <v>10037</v>
      </c>
      <c r="K2024">
        <v>3</v>
      </c>
      <c r="L2024" s="3">
        <v>0.04634373</v>
      </c>
      <c r="M2024" s="4">
        <v>35</v>
      </c>
      <c r="N2024">
        <v>0</v>
      </c>
      <c r="O2024" s="3">
        <v>535001</v>
      </c>
      <c r="P2024" s="3">
        <v>9.142</v>
      </c>
      <c r="Q2024" s="2">
        <v>6.17028118907403</v>
      </c>
      <c r="R2024" s="2">
        <v>0.000167</v>
      </c>
      <c r="S2024">
        <v>1</v>
      </c>
      <c r="T2024" s="2">
        <v>0</v>
      </c>
      <c r="U2024" s="2">
        <v>0.00567704</v>
      </c>
      <c r="V2024">
        <v>0.02107624</v>
      </c>
      <c r="W2024">
        <v>0.02124063</v>
      </c>
      <c r="X2024" s="3">
        <v>51.661</v>
      </c>
      <c r="Y2024" s="9">
        <v>0.10135069114879</v>
      </c>
      <c r="Z2024">
        <v>3458.25497655229</v>
      </c>
      <c r="AA2024" s="4">
        <v>399</v>
      </c>
      <c r="AB2024">
        <v>3.3381</v>
      </c>
      <c r="AC2024">
        <v>0.6481</v>
      </c>
      <c r="AD2024" s="3">
        <v>1.3326</v>
      </c>
      <c r="AE2024" s="3">
        <v>375290</v>
      </c>
      <c r="AF2024">
        <v>0.00911402426585586</v>
      </c>
      <c r="AG2024">
        <v>0.908803901188036</v>
      </c>
      <c r="AH2024" s="3">
        <v>20644167</v>
      </c>
      <c r="AI2024" s="3">
        <v>377.2516</v>
      </c>
      <c r="AJ2024">
        <v>0.101209410788009</v>
      </c>
      <c r="AK2024">
        <v>0.0116561623113264</v>
      </c>
      <c r="AM2024" s="3">
        <v>14400.3054497516</v>
      </c>
      <c r="AN2024" s="3">
        <v>0.255442361644962</v>
      </c>
      <c r="AO2024" s="3">
        <v>56.7704081632653</v>
      </c>
      <c r="AP2024" s="3">
        <v>45</v>
      </c>
      <c r="AQ2024" s="4">
        <v>2647</v>
      </c>
      <c r="AR2024" s="3">
        <v>5188.64</v>
      </c>
      <c r="AS2024" s="3">
        <v>1642.5</v>
      </c>
      <c r="AT2024">
        <v>4</v>
      </c>
      <c r="AU2024">
        <v>2</v>
      </c>
      <c r="AV2024">
        <v>0</v>
      </c>
      <c r="AW2024">
        <v>0</v>
      </c>
      <c r="AX2024">
        <v>4</v>
      </c>
      <c r="AY2024">
        <v>0</v>
      </c>
      <c r="AZ2024">
        <v>0</v>
      </c>
      <c r="BA2024">
        <v>0</v>
      </c>
    </row>
    <row r="2025" spans="1:53">
      <c r="A2025" t="s">
        <v>3063</v>
      </c>
      <c r="B2025" t="s">
        <v>3040</v>
      </c>
      <c r="C2025">
        <v>2023</v>
      </c>
      <c r="D2025">
        <v>0.0295084265942911</v>
      </c>
      <c r="E2025">
        <v>9.10963566785455</v>
      </c>
      <c r="F2025" s="2">
        <v>1.8477</v>
      </c>
      <c r="G2025">
        <v>1.71639670360898</v>
      </c>
      <c r="H2025" s="3">
        <v>4910</v>
      </c>
      <c r="I2025" s="4">
        <v>1220</v>
      </c>
      <c r="J2025" s="4">
        <v>7133</v>
      </c>
      <c r="L2025" s="3">
        <v>0.04795052</v>
      </c>
      <c r="M2025" s="4">
        <v>37</v>
      </c>
      <c r="N2025">
        <v>0</v>
      </c>
      <c r="O2025" s="3">
        <v>678760</v>
      </c>
      <c r="P2025" s="3">
        <v>9.213</v>
      </c>
      <c r="Q2025" s="2">
        <v>6.52774907421517</v>
      </c>
      <c r="R2025" s="2">
        <v>0</v>
      </c>
      <c r="S2025">
        <v>1</v>
      </c>
      <c r="T2025" s="2">
        <v>43.6335219236209</v>
      </c>
      <c r="U2025" s="2">
        <v>0.00594274</v>
      </c>
      <c r="V2025">
        <v>0.02373954</v>
      </c>
      <c r="W2025">
        <v>0.02452866</v>
      </c>
      <c r="X2025" s="3">
        <v>54.4231</v>
      </c>
      <c r="Y2025" s="9">
        <v>0.102102855534359</v>
      </c>
      <c r="Z2025">
        <v>1425.76523005347</v>
      </c>
      <c r="AA2025" s="4">
        <v>413</v>
      </c>
      <c r="AB2025">
        <v>3.4765</v>
      </c>
      <c r="AC2025">
        <v>0.8913</v>
      </c>
      <c r="AD2025" s="3">
        <v>1.3326</v>
      </c>
      <c r="AE2025" s="3">
        <v>375290</v>
      </c>
      <c r="AF2025">
        <v>0.0083045847928888</v>
      </c>
      <c r="AG2025">
        <v>0.88703427917691</v>
      </c>
      <c r="AH2025" s="3">
        <v>21036285</v>
      </c>
      <c r="AI2025" s="3">
        <v>409.1903</v>
      </c>
      <c r="AJ2025">
        <v>0.0993690086323071</v>
      </c>
      <c r="AK2025">
        <v>0.0128096899119184</v>
      </c>
      <c r="AM2025" s="3">
        <v>12343.9011395766</v>
      </c>
      <c r="AN2025" s="3">
        <v>0.32081432607982</v>
      </c>
      <c r="AO2025" s="3">
        <v>59.2864816930712</v>
      </c>
      <c r="AP2025" s="3">
        <v>45</v>
      </c>
      <c r="AQ2025" s="4">
        <v>2961.05084745763</v>
      </c>
      <c r="AR2025" s="3">
        <v>5526.8</v>
      </c>
      <c r="AS2025" s="3">
        <v>1831</v>
      </c>
      <c r="AT2025">
        <v>12</v>
      </c>
      <c r="AU2025">
        <v>2</v>
      </c>
      <c r="AV2025">
        <v>0</v>
      </c>
      <c r="AW2025">
        <v>0</v>
      </c>
      <c r="AX2025">
        <v>4</v>
      </c>
      <c r="AY2025">
        <v>0</v>
      </c>
      <c r="AZ2025">
        <v>0</v>
      </c>
      <c r="BA2025">
        <v>0</v>
      </c>
    </row>
    <row r="2026" spans="1:53">
      <c r="A2026" t="s">
        <v>3064</v>
      </c>
      <c r="B2026" t="s">
        <v>3040</v>
      </c>
      <c r="C2026">
        <v>2024</v>
      </c>
      <c r="D2026">
        <v>0.028107904880547</v>
      </c>
      <c r="E2026">
        <v>9.21028519229808</v>
      </c>
      <c r="F2026" s="2">
        <v>1.8377</v>
      </c>
      <c r="G2026">
        <v>2.39170305676856</v>
      </c>
      <c r="H2026" s="3">
        <v>10.6359787698779</v>
      </c>
      <c r="I2026" s="4">
        <v>2195.46840958606</v>
      </c>
      <c r="J2026" s="4">
        <v>4666.53115630296</v>
      </c>
      <c r="K2026">
        <v>33</v>
      </c>
      <c r="L2026" s="3">
        <v>0.04795052</v>
      </c>
      <c r="M2026" s="4">
        <v>39.2424242424242</v>
      </c>
      <c r="O2026" s="3">
        <v>1069471</v>
      </c>
      <c r="P2026" s="3">
        <v>9.14144858893021</v>
      </c>
      <c r="Q2026" s="2">
        <v>7.07757596227659</v>
      </c>
      <c r="R2026" s="2">
        <v>0.000239</v>
      </c>
      <c r="S2026">
        <v>1</v>
      </c>
      <c r="T2026" s="2">
        <v>10043.6335219236</v>
      </c>
      <c r="U2026" s="2">
        <v>0.00532221637902851</v>
      </c>
      <c r="V2026">
        <v>0.0271732945705357</v>
      </c>
      <c r="W2026">
        <v>0.0207316575262881</v>
      </c>
      <c r="X2026" s="3">
        <v>52.8985</v>
      </c>
      <c r="Y2026" s="9">
        <v>0.106523376131746</v>
      </c>
      <c r="Z2026">
        <v>1843.9433435316</v>
      </c>
      <c r="AA2026" s="4">
        <v>2286.2172002511</v>
      </c>
      <c r="AB2026">
        <v>432.511811023622</v>
      </c>
      <c r="AC2026">
        <f>AC2025*AC2024/AC2023</f>
        <v>0.844396330945768</v>
      </c>
      <c r="AD2026" s="3">
        <v>1.3326</v>
      </c>
      <c r="AE2026" s="3">
        <v>375290</v>
      </c>
      <c r="AF2026">
        <v>0.00781552943136499</v>
      </c>
      <c r="AG2026">
        <v>0.914024802940533</v>
      </c>
      <c r="AH2026" s="3">
        <v>21369928</v>
      </c>
      <c r="AI2026" s="3">
        <v>506.732168435337</v>
      </c>
      <c r="AJ2026">
        <v>0.0408178743164187</v>
      </c>
      <c r="AK2026">
        <v>0.00877953699291203</v>
      </c>
      <c r="AM2026" s="3">
        <v>18174.6506633748</v>
      </c>
      <c r="AN2026" s="3">
        <v>0.229339183249932</v>
      </c>
      <c r="AO2026" s="3">
        <v>52.9500264998034</v>
      </c>
      <c r="AP2026" s="3">
        <v>45.05</v>
      </c>
      <c r="AQ2026" s="4">
        <v>3393.03099273608</v>
      </c>
      <c r="AR2026" s="3">
        <v>5841.2</v>
      </c>
      <c r="AS2026" s="3">
        <v>1901.11</v>
      </c>
      <c r="AT2026">
        <v>6</v>
      </c>
      <c r="AU2026">
        <v>2</v>
      </c>
      <c r="AV2026">
        <v>0</v>
      </c>
      <c r="AW2026">
        <v>0</v>
      </c>
      <c r="AX2026">
        <v>4</v>
      </c>
      <c r="AY2026">
        <v>0</v>
      </c>
      <c r="AZ2026">
        <v>0</v>
      </c>
      <c r="BA2026">
        <v>0</v>
      </c>
    </row>
    <row r="2027" spans="1:53">
      <c r="A2027" t="s">
        <v>3065</v>
      </c>
      <c r="B2027" t="s">
        <v>3066</v>
      </c>
      <c r="C2027">
        <v>2000</v>
      </c>
      <c r="D2027">
        <v>0.00437342871452415</v>
      </c>
      <c r="E2027">
        <v>4.90527477843843</v>
      </c>
      <c r="F2027" s="2">
        <v>0.13092034722215</v>
      </c>
      <c r="G2027">
        <v>1.53018368340111</v>
      </c>
      <c r="H2027" s="3">
        <v>10.2480702597112</v>
      </c>
      <c r="I2027" s="4">
        <v>75</v>
      </c>
      <c r="J2027" s="4">
        <v>687</v>
      </c>
      <c r="K2027">
        <v>33</v>
      </c>
      <c r="L2027" s="3">
        <v>0.092900148079839</v>
      </c>
      <c r="M2027" s="4">
        <v>101</v>
      </c>
      <c r="N2027">
        <v>10</v>
      </c>
      <c r="O2027" s="3">
        <v>131388</v>
      </c>
      <c r="P2027" s="3">
        <v>8.34371202552506</v>
      </c>
      <c r="Q2027" s="2">
        <v>16.071968077526</v>
      </c>
      <c r="R2027" s="2">
        <v>0.0798818528367418</v>
      </c>
      <c r="S2027">
        <v>0</v>
      </c>
      <c r="T2027" s="2">
        <v>0</v>
      </c>
      <c r="U2027" s="2">
        <v>0.0138501344452486</v>
      </c>
      <c r="V2027">
        <v>0.0268129878945582</v>
      </c>
      <c r="W2027">
        <v>0.000378133437742237</v>
      </c>
      <c r="X2027" s="3">
        <v>40.7136015991869</v>
      </c>
      <c r="Y2027" s="9">
        <v>0.163785370191667</v>
      </c>
      <c r="Z2027">
        <v>760.218758657559</v>
      </c>
      <c r="AA2027" s="4">
        <v>2074</v>
      </c>
      <c r="AB2027">
        <v>12.24</v>
      </c>
      <c r="AC2027">
        <v>1.7</v>
      </c>
      <c r="AD2027" s="3">
        <v>10.2489</v>
      </c>
      <c r="AE2027" s="3">
        <v>373332</v>
      </c>
      <c r="AF2027">
        <v>0.0267493032020463</v>
      </c>
      <c r="AG2027">
        <v>0.925512477878008</v>
      </c>
      <c r="AH2027" s="3">
        <v>14654929</v>
      </c>
      <c r="AI2027" s="3">
        <v>76.2</v>
      </c>
      <c r="AJ2027">
        <v>0.150622091609026</v>
      </c>
      <c r="AK2027">
        <v>0.009084161112576</v>
      </c>
      <c r="AL2027">
        <v>0.0011250624029455</v>
      </c>
      <c r="AM2027" s="3">
        <v>1995.7636095501</v>
      </c>
      <c r="AN2027" s="3">
        <v>0.699316288422867</v>
      </c>
      <c r="AO2027" s="3">
        <v>181.436017889893</v>
      </c>
      <c r="AP2027" s="3">
        <v>39.089615170106</v>
      </c>
      <c r="AQ2027" s="4">
        <v>2715</v>
      </c>
      <c r="AR2027" s="3">
        <v>7401.33335870117</v>
      </c>
      <c r="AS2027" s="3">
        <v>1215.54467282093</v>
      </c>
      <c r="AT2027">
        <v>14</v>
      </c>
      <c r="AU2027">
        <v>0</v>
      </c>
      <c r="AV2027">
        <v>0</v>
      </c>
      <c r="AW2027">
        <v>0</v>
      </c>
      <c r="AX2027">
        <v>4</v>
      </c>
      <c r="AY2027">
        <v>0</v>
      </c>
      <c r="AZ2027">
        <v>0</v>
      </c>
      <c r="BA2027">
        <v>0</v>
      </c>
    </row>
    <row r="2028" spans="1:53">
      <c r="A2028" t="s">
        <v>3067</v>
      </c>
      <c r="B2028" t="s">
        <v>3066</v>
      </c>
      <c r="C2028">
        <v>2001</v>
      </c>
      <c r="D2028">
        <v>0.00417562337334183</v>
      </c>
      <c r="E2028">
        <v>5.18738580584075</v>
      </c>
      <c r="F2028" s="2">
        <v>0.0940501778373919</v>
      </c>
      <c r="G2028">
        <v>1.67062399873328</v>
      </c>
      <c r="H2028" s="3">
        <v>58.7112796618311</v>
      </c>
      <c r="I2028" s="4">
        <v>89</v>
      </c>
      <c r="J2028" s="4">
        <v>775</v>
      </c>
      <c r="K2028">
        <v>33</v>
      </c>
      <c r="L2028" s="3">
        <v>0.0731480282827536</v>
      </c>
      <c r="M2028" s="4">
        <v>103</v>
      </c>
      <c r="N2028">
        <v>10</v>
      </c>
      <c r="O2028" s="3">
        <v>174319</v>
      </c>
      <c r="P2028" s="3">
        <v>8.50446559535539</v>
      </c>
      <c r="Q2028" s="2">
        <v>25.7842451600598</v>
      </c>
      <c r="R2028" s="2">
        <v>0.0145453006633715</v>
      </c>
      <c r="S2028">
        <v>0</v>
      </c>
      <c r="T2028" s="2">
        <v>0</v>
      </c>
      <c r="U2028" s="2">
        <v>0.0141283548662386</v>
      </c>
      <c r="V2028">
        <v>0.0271888848963948</v>
      </c>
      <c r="W2028">
        <v>0.00066092434124298</v>
      </c>
      <c r="X2028" s="3">
        <v>45.0052</v>
      </c>
      <c r="Y2028" s="9">
        <v>0.155394251998509</v>
      </c>
      <c r="Z2028">
        <v>21198.4117566089</v>
      </c>
      <c r="AA2028" s="4">
        <v>1756</v>
      </c>
      <c r="AB2028">
        <v>17.4894</v>
      </c>
      <c r="AC2028">
        <v>2.2756</v>
      </c>
      <c r="AD2028" s="3">
        <v>10.2489</v>
      </c>
      <c r="AE2028" s="3">
        <v>419636</v>
      </c>
      <c r="AF2028">
        <v>0.0265099119360178</v>
      </c>
      <c r="AG2028">
        <v>0.929586718384778</v>
      </c>
      <c r="AH2028" s="3">
        <v>18282784</v>
      </c>
      <c r="AI2028" s="3">
        <v>107.56</v>
      </c>
      <c r="AJ2028">
        <v>0.150113460072203</v>
      </c>
      <c r="AK2028">
        <v>0.006516265341432</v>
      </c>
      <c r="AL2028">
        <v>0.00142567497304634</v>
      </c>
      <c r="AM2028" s="3">
        <v>1764.80461073318</v>
      </c>
      <c r="AN2028" s="3">
        <v>0.896949152542373</v>
      </c>
      <c r="AO2028" s="3">
        <v>257.842451600598</v>
      </c>
      <c r="AP2028" s="3">
        <v>38.1812827663134</v>
      </c>
      <c r="AQ2028" s="4">
        <v>3580</v>
      </c>
      <c r="AR2028" s="3">
        <v>7903.88393708777</v>
      </c>
      <c r="AS2028" s="3">
        <v>1324.43820064263</v>
      </c>
      <c r="AT2028">
        <v>18</v>
      </c>
      <c r="AU2028">
        <v>0</v>
      </c>
      <c r="AV2028">
        <v>0</v>
      </c>
      <c r="AW2028">
        <v>0</v>
      </c>
      <c r="AX2028">
        <v>13</v>
      </c>
      <c r="AY2028">
        <v>0</v>
      </c>
      <c r="AZ2028">
        <v>0</v>
      </c>
      <c r="BA2028">
        <v>0</v>
      </c>
    </row>
    <row r="2029" spans="1:53">
      <c r="A2029" t="s">
        <v>3068</v>
      </c>
      <c r="B2029" t="s">
        <v>3066</v>
      </c>
      <c r="C2029">
        <v>2002</v>
      </c>
      <c r="D2029">
        <v>0.0042747686255163</v>
      </c>
      <c r="E2029">
        <v>5.54517744447956</v>
      </c>
      <c r="F2029" s="2">
        <v>0.195956469248292</v>
      </c>
      <c r="G2029">
        <v>1.78964028395491</v>
      </c>
      <c r="H2029" s="3">
        <v>56.57</v>
      </c>
      <c r="I2029" s="4">
        <v>67</v>
      </c>
      <c r="J2029" s="4">
        <v>802</v>
      </c>
      <c r="K2029">
        <v>34</v>
      </c>
      <c r="L2029" s="3">
        <v>0.0653025372231662</v>
      </c>
      <c r="M2029" s="4">
        <v>111</v>
      </c>
      <c r="N2029">
        <v>10</v>
      </c>
      <c r="O2029" s="3">
        <v>119773</v>
      </c>
      <c r="P2029" s="3">
        <v>8.66521916518571</v>
      </c>
      <c r="Q2029" s="2">
        <v>32.7158807179535</v>
      </c>
      <c r="R2029" s="2">
        <v>0.0163185333636837</v>
      </c>
      <c r="S2029">
        <v>0</v>
      </c>
      <c r="T2029" s="2">
        <v>0</v>
      </c>
      <c r="U2029" s="2">
        <v>0.0153668530336463</v>
      </c>
      <c r="V2029">
        <v>0.017489358818244</v>
      </c>
      <c r="W2029">
        <v>0.000943715244743723</v>
      </c>
      <c r="X2029" s="3">
        <v>61.5922</v>
      </c>
      <c r="Y2029" s="9">
        <v>0.142927560268523</v>
      </c>
      <c r="Z2029">
        <v>23658.02092415</v>
      </c>
      <c r="AA2029" s="4">
        <v>1593</v>
      </c>
      <c r="AB2029">
        <v>22.4</v>
      </c>
      <c r="AC2029">
        <v>2.72</v>
      </c>
      <c r="AD2029" s="3">
        <v>10.2489</v>
      </c>
      <c r="AE2029" s="3">
        <v>472855</v>
      </c>
      <c r="AF2029">
        <v>0.0262849090585672</v>
      </c>
      <c r="AG2029">
        <v>0.93626873304576</v>
      </c>
      <c r="AH2029" s="3">
        <v>22882065</v>
      </c>
      <c r="AI2029" s="3">
        <v>145.5</v>
      </c>
      <c r="AJ2029">
        <v>0.141669064518647</v>
      </c>
      <c r="AK2029">
        <v>0.010601842936608</v>
      </c>
      <c r="AL2029">
        <v>0.00154264675704831</v>
      </c>
      <c r="AM2029" s="3">
        <v>1831.23947550035</v>
      </c>
      <c r="AN2029" s="3">
        <v>0.982372881355932</v>
      </c>
      <c r="AO2029" s="3">
        <v>327.158807179536</v>
      </c>
      <c r="AP2029" s="3">
        <v>37.44</v>
      </c>
      <c r="AQ2029" s="4">
        <v>4015</v>
      </c>
      <c r="AR2029" s="3">
        <v>8540.5</v>
      </c>
      <c r="AS2029" s="3">
        <v>1543.8</v>
      </c>
      <c r="AT2029">
        <v>28</v>
      </c>
      <c r="AU2029">
        <v>0</v>
      </c>
      <c r="AV2029">
        <v>0</v>
      </c>
      <c r="AW2029">
        <v>0</v>
      </c>
      <c r="AX2029">
        <v>20</v>
      </c>
      <c r="AY2029">
        <v>0</v>
      </c>
      <c r="AZ2029">
        <v>0</v>
      </c>
      <c r="BA2029">
        <v>0</v>
      </c>
    </row>
    <row r="2030" spans="1:53">
      <c r="A2030" t="s">
        <v>3069</v>
      </c>
      <c r="B2030" t="s">
        <v>3066</v>
      </c>
      <c r="C2030">
        <v>2003</v>
      </c>
      <c r="D2030">
        <v>0.00408142557098392</v>
      </c>
      <c r="E2030">
        <v>5.77144112313002</v>
      </c>
      <c r="F2030" s="2">
        <v>0.140770637813212</v>
      </c>
      <c r="G2030">
        <v>0.604754633202162</v>
      </c>
      <c r="H2030" s="3">
        <v>324.09</v>
      </c>
      <c r="I2030" s="4">
        <v>179</v>
      </c>
      <c r="J2030" s="4">
        <v>1090</v>
      </c>
      <c r="K2030">
        <v>35</v>
      </c>
      <c r="L2030" s="3">
        <v>0.0672391937671888</v>
      </c>
      <c r="M2030" s="4">
        <v>111</v>
      </c>
      <c r="N2030">
        <v>10</v>
      </c>
      <c r="O2030" s="3">
        <v>90275.5002265961</v>
      </c>
      <c r="P2030" s="3">
        <v>8.83216703082446</v>
      </c>
      <c r="Q2030" s="2">
        <v>41.9736146115312</v>
      </c>
      <c r="R2030" s="2">
        <v>0.00297136290322581</v>
      </c>
      <c r="S2030">
        <v>0</v>
      </c>
      <c r="T2030" s="2">
        <v>0</v>
      </c>
      <c r="U2030" s="2">
        <v>0.0156755411793979</v>
      </c>
      <c r="V2030">
        <v>0.0188201958999419</v>
      </c>
      <c r="W2030">
        <v>0.00164948220442324</v>
      </c>
      <c r="X2030" s="3">
        <v>68.0846</v>
      </c>
      <c r="Y2030" s="9">
        <v>0.135605037812034</v>
      </c>
      <c r="Z2030">
        <v>26003.5056967572</v>
      </c>
      <c r="AA2030" s="4">
        <v>1437</v>
      </c>
      <c r="AB2030">
        <v>25.73</v>
      </c>
      <c r="AC2030">
        <v>4.11</v>
      </c>
      <c r="AD2030" s="3">
        <v>10.2489</v>
      </c>
      <c r="AE2030" s="3">
        <v>534175</v>
      </c>
      <c r="AF2030">
        <v>0.0252122753939897</v>
      </c>
      <c r="AG2030">
        <v>0.940251379377074</v>
      </c>
      <c r="AH2030" s="3">
        <v>31174590</v>
      </c>
      <c r="AI2030" s="3">
        <v>199.3</v>
      </c>
      <c r="AJ2030">
        <v>0.135968306417037</v>
      </c>
      <c r="AK2030">
        <v>0.00609243574104</v>
      </c>
      <c r="AL2030">
        <v>0.00196023522822739</v>
      </c>
      <c r="AM2030" s="3">
        <v>1681.51587301587</v>
      </c>
      <c r="AN2030" s="3">
        <v>1.26</v>
      </c>
      <c r="AO2030" s="3">
        <v>419.736146115312</v>
      </c>
      <c r="AP2030" s="3">
        <v>36.57</v>
      </c>
      <c r="AQ2030" s="4">
        <v>4689</v>
      </c>
      <c r="AR2030" s="3">
        <v>9120.4</v>
      </c>
      <c r="AS2030" s="3">
        <v>1682.1</v>
      </c>
      <c r="AT2030">
        <v>32</v>
      </c>
      <c r="AU2030">
        <v>0</v>
      </c>
      <c r="AV2030">
        <v>0</v>
      </c>
      <c r="AW2030">
        <v>0</v>
      </c>
      <c r="AX2030">
        <v>31</v>
      </c>
      <c r="AY2030">
        <v>0</v>
      </c>
      <c r="AZ2030">
        <v>0</v>
      </c>
      <c r="BA2030">
        <v>0</v>
      </c>
    </row>
    <row r="2031" spans="1:53">
      <c r="A2031" t="s">
        <v>3070</v>
      </c>
      <c r="B2031" t="s">
        <v>3066</v>
      </c>
      <c r="C2031">
        <v>2004</v>
      </c>
      <c r="D2031">
        <v>0.00417833420744044</v>
      </c>
      <c r="E2031">
        <v>5.99396142730657</v>
      </c>
      <c r="F2031" s="2">
        <v>0.2933</v>
      </c>
      <c r="G2031">
        <v>0.540579764668763</v>
      </c>
      <c r="H2031" s="3">
        <v>312.27</v>
      </c>
      <c r="I2031" s="4">
        <v>404</v>
      </c>
      <c r="J2031" s="4">
        <v>1269</v>
      </c>
      <c r="K2031">
        <v>36</v>
      </c>
      <c r="L2031" s="3">
        <v>0.0629638226840442</v>
      </c>
      <c r="M2031" s="4">
        <v>112</v>
      </c>
      <c r="N2031">
        <v>10</v>
      </c>
      <c r="O2031" s="3">
        <v>131388</v>
      </c>
      <c r="P2031" s="3">
        <v>8.99911489646322</v>
      </c>
      <c r="Q2031" s="2">
        <v>44.9524306408053</v>
      </c>
      <c r="R2031" s="2">
        <v>0.00333360483870968</v>
      </c>
      <c r="S2031">
        <v>0</v>
      </c>
      <c r="T2031" s="2">
        <v>0</v>
      </c>
      <c r="U2031" s="2">
        <v>0.0170496664195701</v>
      </c>
      <c r="V2031">
        <v>0.0162686256606919</v>
      </c>
      <c r="W2031">
        <v>0.00235524916410276</v>
      </c>
      <c r="X2031" s="3">
        <v>78.5829</v>
      </c>
      <c r="Y2031" s="9">
        <v>0.124725959714268</v>
      </c>
      <c r="Z2031">
        <v>29020.6402695872</v>
      </c>
      <c r="AA2031" s="4">
        <v>1281</v>
      </c>
      <c r="AB2031">
        <v>31.36</v>
      </c>
      <c r="AC2031">
        <v>5.8</v>
      </c>
      <c r="AD2031" s="3">
        <v>10.2489</v>
      </c>
      <c r="AE2031" s="3">
        <v>605010</v>
      </c>
      <c r="AF2031">
        <v>0.0235737163252106</v>
      </c>
      <c r="AG2031">
        <v>0.948477669630542</v>
      </c>
      <c r="AH2031" s="3">
        <v>40751984</v>
      </c>
      <c r="AI2031" s="3">
        <v>220.8</v>
      </c>
      <c r="AJ2031">
        <v>0.120389094692419</v>
      </c>
      <c r="AK2031">
        <v>0.00803747435712</v>
      </c>
      <c r="AL2031">
        <v>0.00211760373189295</v>
      </c>
      <c r="AM2031" s="3">
        <v>1859.75362318841</v>
      </c>
      <c r="AN2031" s="3">
        <v>1.38</v>
      </c>
      <c r="AO2031" s="3">
        <v>449.524306408053</v>
      </c>
      <c r="AP2031" s="3">
        <v>35.86</v>
      </c>
      <c r="AQ2031" s="4">
        <v>5607</v>
      </c>
      <c r="AR2031" s="3">
        <v>9855</v>
      </c>
      <c r="AS2031" s="3">
        <v>1960.7</v>
      </c>
      <c r="AT2031">
        <v>46</v>
      </c>
      <c r="AU2031">
        <v>0</v>
      </c>
      <c r="AV2031">
        <v>0</v>
      </c>
      <c r="AW2031">
        <v>0</v>
      </c>
      <c r="AX2031">
        <v>41</v>
      </c>
      <c r="AY2031">
        <v>0</v>
      </c>
      <c r="AZ2031">
        <v>0</v>
      </c>
      <c r="BA2031">
        <v>0</v>
      </c>
    </row>
    <row r="2032" spans="1:53">
      <c r="A2032" t="s">
        <v>3071</v>
      </c>
      <c r="B2032" t="s">
        <v>3066</v>
      </c>
      <c r="C2032">
        <v>2005</v>
      </c>
      <c r="D2032">
        <v>0.00398935277492464</v>
      </c>
      <c r="E2032">
        <v>6.22851100359118</v>
      </c>
      <c r="F2032" s="2">
        <v>0.2107</v>
      </c>
      <c r="G2032">
        <v>0.544258825671545</v>
      </c>
      <c r="H2032" s="3">
        <v>6010.76</v>
      </c>
      <c r="I2032" s="4">
        <v>607</v>
      </c>
      <c r="J2032" s="4">
        <v>1644</v>
      </c>
      <c r="K2032">
        <v>36</v>
      </c>
      <c r="L2032" s="3">
        <v>0.0596090392178349</v>
      </c>
      <c r="M2032" s="4">
        <v>124</v>
      </c>
      <c r="N2032">
        <v>12</v>
      </c>
      <c r="O2032" s="3">
        <v>174319</v>
      </c>
      <c r="P2032" s="3">
        <v>9.1724957418824</v>
      </c>
      <c r="Q2032" s="2">
        <v>42.5935433683392</v>
      </c>
      <c r="R2032" s="2">
        <v>0.000607</v>
      </c>
      <c r="S2032">
        <v>0</v>
      </c>
      <c r="T2032" s="2">
        <v>0</v>
      </c>
      <c r="U2032" s="2">
        <v>0.0173921587894271</v>
      </c>
      <c r="V2032">
        <v>0.0163782190227338</v>
      </c>
      <c r="W2032">
        <v>0.00411664599550387</v>
      </c>
      <c r="X2032" s="3">
        <v>84.67</v>
      </c>
      <c r="Y2032" s="9">
        <v>0.118335949003954</v>
      </c>
      <c r="Z2032">
        <v>35273.1591448931</v>
      </c>
      <c r="AA2032" s="4">
        <v>1160</v>
      </c>
      <c r="AB2032">
        <v>32.85</v>
      </c>
      <c r="AC2032">
        <v>6.4</v>
      </c>
      <c r="AD2032" s="3">
        <v>10.2489</v>
      </c>
      <c r="AE2032" s="3">
        <v>687051</v>
      </c>
      <c r="AF2032">
        <v>0.0231039364571213</v>
      </c>
      <c r="AG2032">
        <v>0.952827079704345</v>
      </c>
      <c r="AH2032" s="3">
        <v>52827979</v>
      </c>
      <c r="AI2032" s="3">
        <v>235</v>
      </c>
      <c r="AJ2032">
        <v>0.117444132789207</v>
      </c>
      <c r="AK2032">
        <v>0.0129235857608</v>
      </c>
      <c r="AL2032">
        <v>0.00267999091528503</v>
      </c>
      <c r="AM2032" s="3">
        <v>1680.0790960452</v>
      </c>
      <c r="AN2032" s="3">
        <v>1.77</v>
      </c>
      <c r="AO2032" s="3">
        <v>497.424483306836</v>
      </c>
      <c r="AP2032" s="3">
        <v>37.31</v>
      </c>
      <c r="AQ2032" s="4">
        <v>7359</v>
      </c>
      <c r="AR2032" s="3">
        <v>10666.7</v>
      </c>
      <c r="AS2032" s="3">
        <v>2564</v>
      </c>
      <c r="AT2032">
        <v>53</v>
      </c>
      <c r="AU2032">
        <v>0</v>
      </c>
      <c r="AV2032">
        <v>0</v>
      </c>
      <c r="AW2032">
        <v>0</v>
      </c>
      <c r="AX2032">
        <v>45</v>
      </c>
      <c r="AY2032">
        <v>0</v>
      </c>
      <c r="AZ2032">
        <v>0</v>
      </c>
      <c r="BA2032">
        <v>0</v>
      </c>
    </row>
    <row r="2033" spans="1:53">
      <c r="A2033" t="s">
        <v>3072</v>
      </c>
      <c r="B2033" t="s">
        <v>3066</v>
      </c>
      <c r="C2033">
        <v>2006</v>
      </c>
      <c r="D2033">
        <v>0.00436618291867059</v>
      </c>
      <c r="E2033">
        <v>6.4281052726846</v>
      </c>
      <c r="F2033" s="2">
        <v>0.439</v>
      </c>
      <c r="G2033">
        <v>0.426526954596996</v>
      </c>
      <c r="H2033" s="3">
        <v>957.87</v>
      </c>
      <c r="I2033" s="4">
        <v>883</v>
      </c>
      <c r="J2033" s="4">
        <v>2574</v>
      </c>
      <c r="K2033">
        <v>36</v>
      </c>
      <c r="L2033" s="3">
        <v>0.0610756166137107</v>
      </c>
      <c r="M2033" s="4">
        <v>131</v>
      </c>
      <c r="N2033">
        <v>13</v>
      </c>
      <c r="O2033" s="3">
        <v>119773</v>
      </c>
      <c r="P2033" s="3">
        <v>9.34587658730159</v>
      </c>
      <c r="Q2033" s="2">
        <v>45.2691760444962</v>
      </c>
      <c r="R2033" s="2">
        <v>0.000681</v>
      </c>
      <c r="S2033">
        <v>0</v>
      </c>
      <c r="T2033" s="2">
        <v>0</v>
      </c>
      <c r="U2033" s="2">
        <v>0.0221930095886174</v>
      </c>
      <c r="V2033">
        <v>0.0161420642401376</v>
      </c>
      <c r="W2033">
        <v>0.00587804282690499</v>
      </c>
      <c r="X2033" s="3">
        <v>96.4422</v>
      </c>
      <c r="Y2033" s="9">
        <v>0.108842304433228</v>
      </c>
      <c r="Z2033">
        <v>34295.7294230975</v>
      </c>
      <c r="AA2033" s="4">
        <v>950</v>
      </c>
      <c r="AB2033">
        <v>35</v>
      </c>
      <c r="AC2033">
        <v>8.01</v>
      </c>
      <c r="AD2033" s="3">
        <v>10.2489</v>
      </c>
      <c r="AE2033" s="3">
        <v>782324</v>
      </c>
      <c r="AF2033">
        <v>0.0224585678975487</v>
      </c>
      <c r="AG2033">
        <v>0.956976066555473</v>
      </c>
      <c r="AH2033" s="3">
        <v>68076430</v>
      </c>
      <c r="AI2033" s="3">
        <v>314.5</v>
      </c>
      <c r="AJ2033">
        <v>0.107533100935577</v>
      </c>
      <c r="AK2033">
        <v>0.0085725038084608</v>
      </c>
      <c r="AL2033">
        <v>0.0043073044078582</v>
      </c>
      <c r="AM2033" s="3">
        <v>1213.73170731707</v>
      </c>
      <c r="AN2033" s="3">
        <v>2.87</v>
      </c>
      <c r="AO2033" s="3">
        <v>525.245006078252</v>
      </c>
      <c r="AP2033" s="3">
        <v>38.14</v>
      </c>
      <c r="AQ2033" s="4">
        <v>7826</v>
      </c>
      <c r="AR2033" s="3">
        <v>11309</v>
      </c>
      <c r="AS2033" s="3">
        <v>2926</v>
      </c>
      <c r="AT2033">
        <v>57</v>
      </c>
      <c r="AU2033">
        <v>0</v>
      </c>
      <c r="AV2033">
        <v>0</v>
      </c>
      <c r="AW2033">
        <v>0</v>
      </c>
      <c r="AX2033">
        <v>45</v>
      </c>
      <c r="AY2033">
        <v>0</v>
      </c>
      <c r="AZ2033">
        <v>0</v>
      </c>
      <c r="BA2033">
        <v>0</v>
      </c>
    </row>
    <row r="2034" spans="1:53">
      <c r="A2034" t="s">
        <v>3073</v>
      </c>
      <c r="B2034" t="s">
        <v>3066</v>
      </c>
      <c r="C2034">
        <v>2007</v>
      </c>
      <c r="D2034">
        <v>0.0362089544325207</v>
      </c>
      <c r="E2034">
        <v>6.61606518513282</v>
      </c>
      <c r="F2034" s="2">
        <v>0.33</v>
      </c>
      <c r="G2034">
        <v>0.43347701005228</v>
      </c>
      <c r="H2034" s="3">
        <v>232.47</v>
      </c>
      <c r="I2034" s="4">
        <v>1182</v>
      </c>
      <c r="J2034" s="4">
        <v>3440</v>
      </c>
      <c r="K2034">
        <v>36</v>
      </c>
      <c r="L2034" s="3">
        <v>0.0633520865195543</v>
      </c>
      <c r="M2034" s="4">
        <v>141</v>
      </c>
      <c r="N2034">
        <v>14</v>
      </c>
      <c r="O2034" s="3">
        <v>130505</v>
      </c>
      <c r="P2034" s="3">
        <v>9.52593829365079</v>
      </c>
      <c r="Q2034" s="2">
        <v>46.5733909946579</v>
      </c>
      <c r="R2034" s="2">
        <v>0.000124</v>
      </c>
      <c r="S2034">
        <v>0</v>
      </c>
      <c r="T2034" s="2">
        <v>0</v>
      </c>
      <c r="U2034" s="2">
        <v>0.0251930375605287</v>
      </c>
      <c r="V2034">
        <v>0.0152008885543551</v>
      </c>
      <c r="W2034">
        <v>0.0102739964134525</v>
      </c>
      <c r="X2034" s="3">
        <v>107.2056</v>
      </c>
      <c r="Y2034" s="9">
        <v>0.103266051561277</v>
      </c>
      <c r="Z2034">
        <v>47097.4130461691</v>
      </c>
      <c r="AA2034" s="4">
        <v>779</v>
      </c>
      <c r="AB2034">
        <v>39.277</v>
      </c>
      <c r="AC2034">
        <v>9.7592</v>
      </c>
      <c r="AD2034" s="3">
        <v>10.2489</v>
      </c>
      <c r="AE2034" s="3">
        <v>893267</v>
      </c>
      <c r="AF2034">
        <v>0.0214942586817587</v>
      </c>
      <c r="AG2034">
        <v>0.96081417956418</v>
      </c>
      <c r="AH2034" s="3">
        <v>80570308</v>
      </c>
      <c r="AI2034" s="3">
        <v>414.55</v>
      </c>
      <c r="AJ2034">
        <v>0.101882740103084</v>
      </c>
      <c r="AK2034">
        <v>0.0145217906562222</v>
      </c>
      <c r="AL2034">
        <v>0.00572618427902134</v>
      </c>
      <c r="AM2034" s="3">
        <v>1079.43896103896</v>
      </c>
      <c r="AN2034" s="3">
        <v>3.85</v>
      </c>
      <c r="AO2034" s="3">
        <v>544.597307949729</v>
      </c>
      <c r="AP2034" s="3">
        <v>35.24</v>
      </c>
      <c r="AQ2034" s="4">
        <v>8674</v>
      </c>
      <c r="AR2034" s="3">
        <v>12141</v>
      </c>
      <c r="AS2034" s="3">
        <v>3486</v>
      </c>
      <c r="AT2034">
        <v>61</v>
      </c>
      <c r="AU2034">
        <v>0</v>
      </c>
      <c r="AV2034">
        <v>0</v>
      </c>
      <c r="AW2034">
        <v>0</v>
      </c>
      <c r="AX2034">
        <v>52</v>
      </c>
      <c r="AY2034">
        <v>0</v>
      </c>
      <c r="AZ2034">
        <v>0</v>
      </c>
      <c r="BA2034">
        <v>0</v>
      </c>
    </row>
    <row r="2035" spans="1:53">
      <c r="A2035" t="s">
        <v>3074</v>
      </c>
      <c r="B2035" t="s">
        <v>3066</v>
      </c>
      <c r="C2035">
        <v>2008</v>
      </c>
      <c r="D2035">
        <v>0.044198095920722</v>
      </c>
      <c r="E2035">
        <v>6.7696419768525</v>
      </c>
      <c r="F2035" s="2">
        <v>0.4221</v>
      </c>
      <c r="G2035">
        <v>0.747228850405442</v>
      </c>
      <c r="H2035" s="3">
        <v>9210.97</v>
      </c>
      <c r="I2035" s="4">
        <v>1882</v>
      </c>
      <c r="J2035" s="4">
        <v>4571</v>
      </c>
      <c r="K2035">
        <v>36</v>
      </c>
      <c r="L2035" s="3">
        <v>0.06322642</v>
      </c>
      <c r="M2035" s="4">
        <v>146</v>
      </c>
      <c r="N2035">
        <v>14</v>
      </c>
      <c r="O2035" s="3">
        <v>376412</v>
      </c>
      <c r="P2035" s="3">
        <v>9.706</v>
      </c>
      <c r="Q2035" s="2">
        <v>46.3127286027798</v>
      </c>
      <c r="R2035" s="2">
        <v>0.000829</v>
      </c>
      <c r="S2035">
        <v>0</v>
      </c>
      <c r="T2035" s="2">
        <v>0</v>
      </c>
      <c r="U2035" s="2">
        <v>0.0268625623595198</v>
      </c>
      <c r="V2035">
        <v>0.0152267569967442</v>
      </c>
      <c r="W2035">
        <v>0.01466995</v>
      </c>
      <c r="X2035" s="3">
        <v>116.3219</v>
      </c>
      <c r="Y2035" s="9">
        <v>0.0949814077315965</v>
      </c>
      <c r="Z2035">
        <v>48829.6474709875</v>
      </c>
      <c r="AA2035" s="4">
        <v>754</v>
      </c>
      <c r="AB2035">
        <v>37.9857</v>
      </c>
      <c r="AC2035">
        <v>9.7778</v>
      </c>
      <c r="AD2035" s="3">
        <v>10.2489</v>
      </c>
      <c r="AE2035" s="3">
        <v>1022816</v>
      </c>
      <c r="AF2035">
        <v>0.0210864245380459</v>
      </c>
      <c r="AG2035">
        <v>0.963200352946755</v>
      </c>
      <c r="AH2035" s="3">
        <v>89764565</v>
      </c>
      <c r="AI2035" s="3">
        <v>453.92</v>
      </c>
      <c r="AJ2035">
        <v>0.0936218702034186</v>
      </c>
      <c r="AK2035">
        <v>0.012574969216796</v>
      </c>
      <c r="AL2035">
        <v>0.00723097810046633</v>
      </c>
      <c r="AM2035" s="3">
        <v>989.916326530612</v>
      </c>
      <c r="AN2035" s="3">
        <v>4.9</v>
      </c>
      <c r="AO2035" s="3">
        <v>560.558703736497</v>
      </c>
      <c r="AP2035" s="3">
        <v>38.6</v>
      </c>
      <c r="AQ2035" s="4">
        <v>9907</v>
      </c>
      <c r="AR2035" s="3">
        <v>12970</v>
      </c>
      <c r="AS2035" s="3">
        <v>4078</v>
      </c>
      <c r="AT2035">
        <v>69</v>
      </c>
      <c r="AU2035">
        <v>0</v>
      </c>
      <c r="AV2035">
        <v>0</v>
      </c>
      <c r="AW2035">
        <v>0</v>
      </c>
      <c r="AX2035">
        <v>62</v>
      </c>
      <c r="AY2035">
        <v>0</v>
      </c>
      <c r="AZ2035">
        <v>0</v>
      </c>
      <c r="BA2035">
        <v>0</v>
      </c>
    </row>
    <row r="2036" spans="1:53">
      <c r="A2036" t="s">
        <v>3075</v>
      </c>
      <c r="B2036" t="s">
        <v>3066</v>
      </c>
      <c r="C2036">
        <v>2009</v>
      </c>
      <c r="D2036">
        <v>0.045008516546652</v>
      </c>
      <c r="E2036">
        <v>6.94889722231331</v>
      </c>
      <c r="F2036" s="2">
        <v>0.0592</v>
      </c>
      <c r="G2036">
        <v>0.824004989223889</v>
      </c>
      <c r="H2036" s="3">
        <v>490</v>
      </c>
      <c r="I2036" s="4">
        <v>2561</v>
      </c>
      <c r="J2036" s="4">
        <v>5625</v>
      </c>
      <c r="K2036">
        <v>36</v>
      </c>
      <c r="L2036" s="3">
        <v>0.06284145</v>
      </c>
      <c r="M2036" s="4">
        <v>179</v>
      </c>
      <c r="N2036">
        <v>16</v>
      </c>
      <c r="O2036" s="3">
        <v>412295</v>
      </c>
      <c r="P2036" s="3">
        <v>9.893</v>
      </c>
      <c r="Q2036" s="2">
        <v>47.2866570674346</v>
      </c>
      <c r="R2036" s="2">
        <v>0.000446</v>
      </c>
      <c r="S2036">
        <v>0</v>
      </c>
      <c r="T2036" s="2">
        <v>0</v>
      </c>
      <c r="U2036" s="2">
        <v>0.0271579565472695</v>
      </c>
      <c r="V2036">
        <v>0.0154940930248787</v>
      </c>
      <c r="W2036">
        <v>0.02564102</v>
      </c>
      <c r="X2036" s="3">
        <v>126.1713</v>
      </c>
      <c r="Y2036" s="9">
        <v>0.0964119049671875</v>
      </c>
      <c r="Z2036">
        <v>51994.0715434084</v>
      </c>
      <c r="AA2036" s="4">
        <v>744</v>
      </c>
      <c r="AB2036">
        <v>39.41</v>
      </c>
      <c r="AC2036">
        <v>9.61</v>
      </c>
      <c r="AD2036" s="3">
        <v>10.2489</v>
      </c>
      <c r="AE2036" s="3">
        <v>1174523</v>
      </c>
      <c r="AF2036">
        <v>0.0226663128642557</v>
      </c>
      <c r="AG2036">
        <v>0.963634258365819</v>
      </c>
      <c r="AH2036" s="3">
        <v>101729604</v>
      </c>
      <c r="AI2036" s="3">
        <v>510.97</v>
      </c>
      <c r="AJ2036">
        <v>0.0948650128102204</v>
      </c>
      <c r="AK2036">
        <v>0.0101153873124384</v>
      </c>
      <c r="AL2036">
        <v>0.00812139658755012</v>
      </c>
      <c r="AM2036" s="3">
        <v>933.657657657658</v>
      </c>
      <c r="AN2036" s="3">
        <v>5.55</v>
      </c>
      <c r="AO2036" s="3">
        <v>576.673300359975</v>
      </c>
      <c r="AP2036" s="3">
        <v>39.94</v>
      </c>
      <c r="AQ2036" s="4">
        <v>10032</v>
      </c>
      <c r="AR2036" s="3">
        <v>14366</v>
      </c>
      <c r="AS2036" s="3">
        <v>4676</v>
      </c>
      <c r="AT2036">
        <v>73</v>
      </c>
      <c r="AU2036">
        <v>0</v>
      </c>
      <c r="AV2036">
        <v>0</v>
      </c>
      <c r="AW2036">
        <v>0</v>
      </c>
      <c r="AX2036">
        <v>73</v>
      </c>
      <c r="AY2036">
        <v>0</v>
      </c>
      <c r="AZ2036">
        <v>0</v>
      </c>
      <c r="BA2036">
        <v>0</v>
      </c>
    </row>
    <row r="2037" spans="1:53">
      <c r="A2037" t="s">
        <v>3076</v>
      </c>
      <c r="B2037" t="s">
        <v>3066</v>
      </c>
      <c r="C2037">
        <v>2010</v>
      </c>
      <c r="D2037">
        <v>0.0467996553914181</v>
      </c>
      <c r="E2037">
        <v>7.18387071506245</v>
      </c>
      <c r="F2037" s="2">
        <v>0.1677</v>
      </c>
      <c r="G2037">
        <v>0.7489135096568</v>
      </c>
      <c r="H2037" s="3">
        <v>19414.872026498</v>
      </c>
      <c r="I2037" s="4">
        <v>3004</v>
      </c>
      <c r="J2037" s="4">
        <v>10980</v>
      </c>
      <c r="K2037">
        <v>37</v>
      </c>
      <c r="L2037" s="3">
        <v>0.05750315</v>
      </c>
      <c r="M2037" s="4">
        <v>182</v>
      </c>
      <c r="N2037">
        <v>16</v>
      </c>
      <c r="O2037" s="3">
        <v>500502</v>
      </c>
      <c r="P2037" s="3">
        <v>10.08</v>
      </c>
      <c r="Q2037" s="2">
        <v>49.9472741057275</v>
      </c>
      <c r="R2037" s="2">
        <v>0.000761</v>
      </c>
      <c r="S2037">
        <v>0</v>
      </c>
      <c r="T2037" s="2">
        <v>0</v>
      </c>
      <c r="U2037" s="2">
        <v>0.0278887886210305</v>
      </c>
      <c r="V2037">
        <v>0.0221898056594943</v>
      </c>
      <c r="W2037">
        <v>0.03661209</v>
      </c>
      <c r="X2037" s="3">
        <v>132.592</v>
      </c>
      <c r="Y2037" s="9">
        <v>0.0946585567415287</v>
      </c>
      <c r="Z2037">
        <v>55301.4605500903</v>
      </c>
      <c r="AA2037" s="4">
        <v>725</v>
      </c>
      <c r="AB2037">
        <v>43.48</v>
      </c>
      <c r="AC2037">
        <v>10.17</v>
      </c>
      <c r="AD2037" s="3">
        <v>10.2489</v>
      </c>
      <c r="AE2037" s="3">
        <v>1352695</v>
      </c>
      <c r="AF2037">
        <v>0.0223602212392306</v>
      </c>
      <c r="AG2037">
        <v>0.966057035552999</v>
      </c>
      <c r="AH2037" s="3">
        <v>114329129</v>
      </c>
      <c r="AI2037" s="3">
        <v>764.47</v>
      </c>
      <c r="AJ2037">
        <v>0.0930877362998301</v>
      </c>
      <c r="AK2037">
        <v>0.014712355805994</v>
      </c>
      <c r="AL2037">
        <v>0.00941780821917808</v>
      </c>
      <c r="AM2037" s="3">
        <v>932.135593220339</v>
      </c>
      <c r="AN2037" s="3">
        <v>6.49</v>
      </c>
      <c r="AO2037" s="3">
        <v>630.965579289529</v>
      </c>
      <c r="AP2037" s="3">
        <v>39.95</v>
      </c>
      <c r="AQ2037" s="4">
        <v>10370</v>
      </c>
      <c r="AR2037" s="3">
        <v>15118</v>
      </c>
      <c r="AS2037" s="3">
        <v>5017</v>
      </c>
      <c r="AT2037">
        <v>83</v>
      </c>
      <c r="AU2037">
        <v>0</v>
      </c>
      <c r="AV2037">
        <v>0</v>
      </c>
      <c r="AW2037">
        <v>0</v>
      </c>
      <c r="AX2037">
        <v>76</v>
      </c>
      <c r="AY2037">
        <v>0</v>
      </c>
      <c r="AZ2037">
        <v>0</v>
      </c>
      <c r="BA2037">
        <v>0</v>
      </c>
    </row>
    <row r="2038" spans="1:53">
      <c r="A2038" t="s">
        <v>3077</v>
      </c>
      <c r="B2038" t="s">
        <v>3066</v>
      </c>
      <c r="C2038">
        <v>2011</v>
      </c>
      <c r="D2038">
        <v>0.0467187898823669</v>
      </c>
      <c r="E2038">
        <v>7.36391350140582</v>
      </c>
      <c r="F2038" s="2">
        <v>0.1801</v>
      </c>
      <c r="G2038">
        <v>0.684931493743289</v>
      </c>
      <c r="H2038" s="3">
        <v>525.17</v>
      </c>
      <c r="I2038" s="4">
        <v>4263</v>
      </c>
      <c r="J2038" s="4">
        <v>14012</v>
      </c>
      <c r="K2038">
        <v>38</v>
      </c>
      <c r="L2038" s="3">
        <v>0.05760866</v>
      </c>
      <c r="M2038" s="4">
        <v>206</v>
      </c>
      <c r="N2038">
        <v>16</v>
      </c>
      <c r="O2038" s="3">
        <v>543775</v>
      </c>
      <c r="P2038" s="3">
        <v>10.148</v>
      </c>
      <c r="Q2038" s="2">
        <v>51.1239414053559</v>
      </c>
      <c r="R2038" s="2">
        <v>0.00159</v>
      </c>
      <c r="S2038">
        <v>0</v>
      </c>
      <c r="T2038" s="2">
        <v>0</v>
      </c>
      <c r="U2038" s="2">
        <v>0.0279984865682936</v>
      </c>
      <c r="V2038">
        <v>0.02131569885107</v>
      </c>
      <c r="W2038">
        <v>0.03503594</v>
      </c>
      <c r="X2038" s="3">
        <v>147.2177</v>
      </c>
      <c r="Y2038" s="9">
        <v>0.0881203266876191</v>
      </c>
      <c r="Z2038">
        <v>72358.5325180656</v>
      </c>
      <c r="AA2038" s="4">
        <v>726</v>
      </c>
      <c r="AB2038">
        <v>44.67</v>
      </c>
      <c r="AC2038">
        <v>10.45</v>
      </c>
      <c r="AD2038" s="3">
        <v>10.2489</v>
      </c>
      <c r="AE2038" s="3">
        <v>1562571</v>
      </c>
      <c r="AF2038">
        <v>0.0218448825183174</v>
      </c>
      <c r="AG2038">
        <v>0.967522853951402</v>
      </c>
      <c r="AH2038" s="3">
        <v>127489853</v>
      </c>
      <c r="AI2038" s="3">
        <v>795.53</v>
      </c>
      <c r="AJ2038">
        <v>0.0864699099877954</v>
      </c>
      <c r="AK2038">
        <v>0.0199297650848814</v>
      </c>
      <c r="AL2038">
        <v>0.0106367687221504</v>
      </c>
      <c r="AM2038" s="3">
        <v>966.625675675676</v>
      </c>
      <c r="AN2038" s="3">
        <v>7.4</v>
      </c>
      <c r="AO2038" s="3">
        <v>642.117291936179</v>
      </c>
      <c r="AP2038" s="3">
        <v>40.04</v>
      </c>
      <c r="AQ2038" s="4">
        <v>5868</v>
      </c>
      <c r="AR2038" s="3">
        <v>15898</v>
      </c>
      <c r="AS2038" s="3">
        <v>5287</v>
      </c>
      <c r="AT2038">
        <v>95</v>
      </c>
      <c r="AU2038">
        <v>0</v>
      </c>
      <c r="AV2038">
        <v>0</v>
      </c>
      <c r="AW2038">
        <v>0</v>
      </c>
      <c r="AX2038">
        <v>87</v>
      </c>
      <c r="AY2038">
        <v>0</v>
      </c>
      <c r="AZ2038">
        <v>0</v>
      </c>
      <c r="BA2038">
        <v>0</v>
      </c>
    </row>
    <row r="2039" spans="1:53">
      <c r="A2039" t="s">
        <v>3078</v>
      </c>
      <c r="B2039" t="s">
        <v>3066</v>
      </c>
      <c r="C2039">
        <v>2012</v>
      </c>
      <c r="D2039">
        <v>0.0511113089484662</v>
      </c>
      <c r="E2039">
        <v>7.52240023138712</v>
      </c>
      <c r="F2039" s="2">
        <v>0.4457</v>
      </c>
      <c r="G2039">
        <v>0.867061219753095</v>
      </c>
      <c r="H2039" s="3">
        <v>3071.17</v>
      </c>
      <c r="I2039" s="4">
        <v>5505</v>
      </c>
      <c r="J2039" s="4">
        <v>15575</v>
      </c>
      <c r="K2039">
        <v>38</v>
      </c>
      <c r="L2039" s="3">
        <v>0.05812305</v>
      </c>
      <c r="M2039" s="4">
        <v>248</v>
      </c>
      <c r="N2039">
        <v>15</v>
      </c>
      <c r="O2039" s="3">
        <v>442750</v>
      </c>
      <c r="P2039" s="3">
        <v>10.216</v>
      </c>
      <c r="Q2039" s="2">
        <v>52.1678027720973</v>
      </c>
      <c r="R2039" s="2">
        <v>0.000947</v>
      </c>
      <c r="S2039">
        <v>0</v>
      </c>
      <c r="T2039" s="2">
        <v>0</v>
      </c>
      <c r="U2039" s="2">
        <v>0.0297978006385243</v>
      </c>
      <c r="V2039">
        <v>0.0230924514139306</v>
      </c>
      <c r="W2039">
        <v>0.03653778</v>
      </c>
      <c r="X2039" s="3">
        <v>159.7281</v>
      </c>
      <c r="Y2039" s="9">
        <v>0.0820276321306945</v>
      </c>
      <c r="Z2039">
        <v>84382.1472188298</v>
      </c>
      <c r="AA2039" s="4">
        <v>729</v>
      </c>
      <c r="AB2039">
        <v>45.92</v>
      </c>
      <c r="AC2039">
        <v>10.75</v>
      </c>
      <c r="AD2039" s="3">
        <v>10.2489</v>
      </c>
      <c r="AE2039" s="3">
        <v>1810541</v>
      </c>
      <c r="AF2039">
        <v>0.022720999224454</v>
      </c>
      <c r="AG2039">
        <v>0.968695802765361</v>
      </c>
      <c r="AH2039" s="3">
        <v>141133604</v>
      </c>
      <c r="AI2039" s="3">
        <v>771.58</v>
      </c>
      <c r="AJ2039">
        <v>0.0803129799989459</v>
      </c>
      <c r="AK2039">
        <v>0.011959579399168</v>
      </c>
      <c r="AL2039">
        <v>0.0119914346895075</v>
      </c>
      <c r="AM2039" s="3">
        <v>948.640476190476</v>
      </c>
      <c r="AN2039" s="3">
        <v>8.4</v>
      </c>
      <c r="AO2039" s="3">
        <v>655.504639543183</v>
      </c>
      <c r="AP2039" s="3">
        <v>40.07</v>
      </c>
      <c r="AQ2039" s="4">
        <v>5927</v>
      </c>
      <c r="AR2039" s="3">
        <v>16647</v>
      </c>
      <c r="AS2039" s="3">
        <v>5635</v>
      </c>
      <c r="AT2039">
        <v>99</v>
      </c>
      <c r="AU2039">
        <v>0</v>
      </c>
      <c r="AV2039">
        <v>0</v>
      </c>
      <c r="AW2039">
        <v>0</v>
      </c>
      <c r="AX2039">
        <v>96</v>
      </c>
      <c r="AY2039">
        <v>0</v>
      </c>
      <c r="AZ2039">
        <v>0</v>
      </c>
      <c r="BA2039">
        <v>0</v>
      </c>
    </row>
    <row r="2040" spans="1:53">
      <c r="A2040" t="s">
        <v>3079</v>
      </c>
      <c r="B2040" t="s">
        <v>3066</v>
      </c>
      <c r="C2040">
        <v>2013</v>
      </c>
      <c r="D2040">
        <v>0.0540586652207396</v>
      </c>
      <c r="E2040">
        <v>7.69074316354187</v>
      </c>
      <c r="F2040" s="2">
        <v>0.3973</v>
      </c>
      <c r="G2040">
        <v>1.00339777150618</v>
      </c>
      <c r="H2040" s="3">
        <v>3400</v>
      </c>
      <c r="I2040" s="4">
        <v>5172</v>
      </c>
      <c r="J2040" s="4">
        <v>23968</v>
      </c>
      <c r="K2040">
        <v>38</v>
      </c>
      <c r="L2040" s="3">
        <v>0.0583782</v>
      </c>
      <c r="M2040" s="4">
        <v>254</v>
      </c>
      <c r="N2040">
        <v>15</v>
      </c>
      <c r="O2040" s="3">
        <v>399104</v>
      </c>
      <c r="P2040" s="3">
        <v>10.284</v>
      </c>
      <c r="Q2040" s="2">
        <v>53.3491632745364</v>
      </c>
      <c r="R2040" s="2">
        <v>0.00081</v>
      </c>
      <c r="S2040">
        <v>0</v>
      </c>
      <c r="T2040" s="2">
        <v>0</v>
      </c>
      <c r="U2040" s="2">
        <v>0.0347487615003539</v>
      </c>
      <c r="V2040">
        <v>0.0185100444906742</v>
      </c>
      <c r="W2040">
        <v>0.03050248</v>
      </c>
      <c r="X2040" s="3">
        <v>175.2286</v>
      </c>
      <c r="Y2040" s="9">
        <v>0.0829254973728115</v>
      </c>
      <c r="Z2040">
        <v>92307.2656683306</v>
      </c>
      <c r="AA2040" s="4">
        <v>730</v>
      </c>
      <c r="AB2040">
        <v>47.18</v>
      </c>
      <c r="AC2040">
        <v>10.87</v>
      </c>
      <c r="AD2040" s="3">
        <v>10.249</v>
      </c>
      <c r="AE2040" s="3">
        <v>2104428</v>
      </c>
      <c r="AF2040">
        <v>0.024357059274923</v>
      </c>
      <c r="AG2040">
        <v>0.970514739158163</v>
      </c>
      <c r="AH2040" s="3">
        <v>155179298</v>
      </c>
      <c r="AI2040" s="3">
        <v>854.14</v>
      </c>
      <c r="AJ2040">
        <v>0.0800807584616043</v>
      </c>
      <c r="AK2040">
        <v>0.010036698057936</v>
      </c>
      <c r="AL2040">
        <v>0.0138975375035381</v>
      </c>
      <c r="AM2040" s="3">
        <v>879.827902240326</v>
      </c>
      <c r="AN2040" s="3">
        <v>9.82</v>
      </c>
      <c r="AO2040" s="3">
        <v>667.732804981602</v>
      </c>
      <c r="AP2040" s="3">
        <v>40.23</v>
      </c>
      <c r="AQ2040" s="4">
        <v>6284</v>
      </c>
      <c r="AR2040" s="3">
        <v>17071</v>
      </c>
      <c r="AS2040" s="3">
        <v>5820</v>
      </c>
      <c r="AT2040">
        <v>105</v>
      </c>
      <c r="AU2040">
        <v>5</v>
      </c>
      <c r="AV2040">
        <v>0</v>
      </c>
      <c r="AW2040">
        <v>0</v>
      </c>
      <c r="AX2040">
        <v>96</v>
      </c>
      <c r="AY2040">
        <v>0</v>
      </c>
      <c r="AZ2040">
        <v>0</v>
      </c>
      <c r="BA2040">
        <v>0</v>
      </c>
    </row>
    <row r="2041" spans="1:53">
      <c r="A2041" t="s">
        <v>3080</v>
      </c>
      <c r="B2041" t="s">
        <v>3066</v>
      </c>
      <c r="C2041">
        <v>2014</v>
      </c>
      <c r="D2041">
        <v>0.0545250193746813</v>
      </c>
      <c r="E2041">
        <v>7.95226330865705</v>
      </c>
      <c r="F2041" s="2">
        <v>0.8675</v>
      </c>
      <c r="G2041">
        <v>1.12053070550168</v>
      </c>
      <c r="H2041" s="3">
        <v>3859</v>
      </c>
      <c r="I2041" s="4">
        <v>5539</v>
      </c>
      <c r="J2041" s="4">
        <v>17772</v>
      </c>
      <c r="K2041">
        <v>38</v>
      </c>
      <c r="L2041" s="3">
        <v>0.05954287</v>
      </c>
      <c r="M2041" s="4">
        <v>260</v>
      </c>
      <c r="N2041">
        <v>15</v>
      </c>
      <c r="O2041" s="3">
        <v>386969</v>
      </c>
      <c r="P2041" s="3">
        <v>10.352</v>
      </c>
      <c r="Q2041" s="2">
        <v>46.8376911692156</v>
      </c>
      <c r="R2041" s="2">
        <v>0.000803</v>
      </c>
      <c r="S2041">
        <v>0</v>
      </c>
      <c r="T2041" s="2">
        <v>0</v>
      </c>
      <c r="U2041" s="2">
        <v>0.0366218878006557</v>
      </c>
      <c r="V2041">
        <v>0.0167537974948404</v>
      </c>
      <c r="W2041">
        <v>0.02919827</v>
      </c>
      <c r="X2041" s="3">
        <v>170.0825</v>
      </c>
      <c r="Y2041" s="9">
        <v>0.0916351022532739</v>
      </c>
      <c r="Z2041">
        <v>99679.3808734107</v>
      </c>
      <c r="AA2041" s="4">
        <v>734</v>
      </c>
      <c r="AB2041">
        <v>47.47</v>
      </c>
      <c r="AC2041">
        <f t="shared" ref="AC2041:AC2051" si="37">AC2040*AC2039/AC2038</f>
        <v>11.1820574162679</v>
      </c>
      <c r="AD2041" s="3">
        <v>10.2489</v>
      </c>
      <c r="AE2041" s="3">
        <v>2453837</v>
      </c>
      <c r="AF2041">
        <v>0.0258238557135656</v>
      </c>
      <c r="AG2041">
        <v>0.971942316576881</v>
      </c>
      <c r="AH2041" s="3">
        <v>169544019</v>
      </c>
      <c r="AI2041" s="3">
        <v>904.6043</v>
      </c>
      <c r="AJ2041">
        <v>0.0887801272503975</v>
      </c>
      <c r="AK2041">
        <v>0.0100639914224256</v>
      </c>
      <c r="AL2041">
        <v>0.0150131321598212</v>
      </c>
      <c r="AM2041" s="3">
        <v>884.222623390159</v>
      </c>
      <c r="AN2041" s="3">
        <v>10.7464</v>
      </c>
      <c r="AO2041" s="3">
        <v>663.174070969545</v>
      </c>
      <c r="AP2041" s="3">
        <v>40.57</v>
      </c>
      <c r="AQ2041" s="4">
        <v>6169</v>
      </c>
      <c r="AR2041" s="3">
        <v>17537</v>
      </c>
      <c r="AS2041" s="3">
        <v>5977</v>
      </c>
      <c r="AT2041">
        <v>111</v>
      </c>
      <c r="AU2041">
        <v>5</v>
      </c>
      <c r="AV2041">
        <v>0</v>
      </c>
      <c r="AW2041">
        <v>0</v>
      </c>
      <c r="AX2041">
        <v>117</v>
      </c>
      <c r="AY2041">
        <v>0</v>
      </c>
      <c r="AZ2041">
        <v>0</v>
      </c>
      <c r="BA2041">
        <v>0</v>
      </c>
    </row>
    <row r="2042" spans="1:53">
      <c r="A2042" t="s">
        <v>3081</v>
      </c>
      <c r="B2042" t="s">
        <v>3066</v>
      </c>
      <c r="C2042">
        <v>2015</v>
      </c>
      <c r="D2042">
        <v>0.0581918686675</v>
      </c>
      <c r="E2042">
        <v>8.19505769089508</v>
      </c>
      <c r="F2042" s="2">
        <v>0.5328</v>
      </c>
      <c r="G2042">
        <v>0.630020471602634</v>
      </c>
      <c r="H2042" s="3">
        <v>4403</v>
      </c>
      <c r="I2042" s="4">
        <v>7725</v>
      </c>
      <c r="J2042" s="4">
        <v>24392</v>
      </c>
      <c r="K2042">
        <v>39</v>
      </c>
      <c r="L2042" s="3">
        <v>0.06070343</v>
      </c>
      <c r="M2042" s="4">
        <v>274</v>
      </c>
      <c r="N2042">
        <v>15</v>
      </c>
      <c r="O2042" s="3">
        <v>322069</v>
      </c>
      <c r="P2042" s="3">
        <v>10.42</v>
      </c>
      <c r="Q2042" s="2">
        <v>45.8148362235067</v>
      </c>
      <c r="R2042" s="2">
        <v>0.000512</v>
      </c>
      <c r="S2042">
        <v>0</v>
      </c>
      <c r="T2042" s="2">
        <v>0</v>
      </c>
      <c r="U2042" s="2">
        <v>0.0401278763515387</v>
      </c>
      <c r="V2042">
        <v>0.0162256918552764</v>
      </c>
      <c r="W2042">
        <v>0.03011154</v>
      </c>
      <c r="X2042" s="3">
        <v>173.66</v>
      </c>
      <c r="Y2042" s="9">
        <v>0.0808366899656823</v>
      </c>
      <c r="Z2042">
        <v>17639.4796665825</v>
      </c>
      <c r="AA2042" s="4">
        <v>761</v>
      </c>
      <c r="AB2042">
        <v>47.5558</v>
      </c>
      <c r="AC2042">
        <f t="shared" si="37"/>
        <v>11.3068803827751</v>
      </c>
      <c r="AD2042" s="3">
        <v>10.2493</v>
      </c>
      <c r="AE2042" s="3">
        <v>2870601</v>
      </c>
      <c r="AF2042">
        <v>0.0273513522269058</v>
      </c>
      <c r="AG2042">
        <v>0.973418527185554</v>
      </c>
      <c r="AH2042" s="3">
        <v>184145857</v>
      </c>
      <c r="AI2042" s="3">
        <v>891.1224</v>
      </c>
      <c r="AJ2042">
        <v>0.0774086741716276</v>
      </c>
      <c r="AK2042">
        <v>0.015954554143528</v>
      </c>
      <c r="AL2042">
        <v>0.0160034551862345</v>
      </c>
      <c r="AM2042" s="3">
        <v>906.38294197404</v>
      </c>
      <c r="AN2042" s="3">
        <v>11.5793</v>
      </c>
      <c r="AO2042" s="3">
        <v>657.256582129777</v>
      </c>
      <c r="AP2042" s="3">
        <v>40.43</v>
      </c>
      <c r="AQ2042" s="4">
        <v>6073</v>
      </c>
      <c r="AR2042" s="3">
        <v>18948.73</v>
      </c>
      <c r="AS2042" s="3">
        <v>7640</v>
      </c>
      <c r="AT2042">
        <v>124</v>
      </c>
      <c r="AU2042">
        <v>5</v>
      </c>
      <c r="AV2042">
        <v>0</v>
      </c>
      <c r="AW2042">
        <v>0</v>
      </c>
      <c r="AX2042">
        <v>138</v>
      </c>
      <c r="AY2042">
        <v>0</v>
      </c>
      <c r="AZ2042">
        <v>0</v>
      </c>
      <c r="BA2042">
        <v>0</v>
      </c>
    </row>
    <row r="2043" spans="1:53">
      <c r="A2043" t="s">
        <v>3082</v>
      </c>
      <c r="B2043" t="s">
        <v>3066</v>
      </c>
      <c r="C2043">
        <v>2016</v>
      </c>
      <c r="D2043">
        <v>0.0533494646645871</v>
      </c>
      <c r="E2043">
        <v>8.45659356928731</v>
      </c>
      <c r="F2043" s="2">
        <v>0.5112</v>
      </c>
      <c r="G2043">
        <v>0.71967510321992</v>
      </c>
      <c r="H2043" s="3">
        <v>4780</v>
      </c>
      <c r="I2043" s="4">
        <v>8602</v>
      </c>
      <c r="J2043" s="4">
        <v>22598</v>
      </c>
      <c r="K2043">
        <v>39</v>
      </c>
      <c r="L2043" s="3">
        <v>0.06827921</v>
      </c>
      <c r="M2043" s="4">
        <v>288</v>
      </c>
      <c r="N2043">
        <v>15</v>
      </c>
      <c r="O2043" s="3">
        <v>372241</v>
      </c>
      <c r="P2043" s="3">
        <v>10.488</v>
      </c>
      <c r="Q2043" s="2">
        <v>45.3301602262017</v>
      </c>
      <c r="R2043" s="2">
        <v>0.00112</v>
      </c>
      <c r="S2043">
        <v>1</v>
      </c>
      <c r="T2043" s="2">
        <v>0</v>
      </c>
      <c r="U2043" s="2">
        <v>0.0444272493839075</v>
      </c>
      <c r="V2043">
        <v>0.0243285572427621</v>
      </c>
      <c r="W2043">
        <v>0.0396471</v>
      </c>
      <c r="X2043" s="3">
        <v>190.8315</v>
      </c>
      <c r="Y2043" s="9">
        <v>0.0760988614469865</v>
      </c>
      <c r="Z2043">
        <v>22813.1535465597</v>
      </c>
      <c r="AA2043" s="4">
        <v>773</v>
      </c>
      <c r="AB2043">
        <v>42.7978</v>
      </c>
      <c r="AC2043">
        <f t="shared" si="37"/>
        <v>11.6314798196012</v>
      </c>
      <c r="AD2043" s="3">
        <v>10.2471</v>
      </c>
      <c r="AE2043" s="3">
        <v>3369343</v>
      </c>
      <c r="AF2043">
        <v>0.0287745624260747</v>
      </c>
      <c r="AG2043">
        <v>0.974924526771112</v>
      </c>
      <c r="AH2043" s="3">
        <v>198904295</v>
      </c>
      <c r="AI2043" s="3">
        <v>946.0607</v>
      </c>
      <c r="AJ2043">
        <v>0.0735270410420643</v>
      </c>
      <c r="AK2043">
        <v>0.01280732365242</v>
      </c>
      <c r="AL2043">
        <v>0.0175134510869565</v>
      </c>
      <c r="AM2043" s="3">
        <v>908.420546319211</v>
      </c>
      <c r="AN2043" s="3">
        <v>12.8899</v>
      </c>
      <c r="AO2043" s="3">
        <v>581.491847826087</v>
      </c>
      <c r="AP2043" s="3">
        <v>40.7</v>
      </c>
      <c r="AQ2043" s="4">
        <v>5684</v>
      </c>
      <c r="AR2043" s="3">
        <v>20118.49</v>
      </c>
      <c r="AS2043" s="3">
        <v>8117.86</v>
      </c>
      <c r="AT2043">
        <v>136</v>
      </c>
      <c r="AU2043">
        <v>54</v>
      </c>
      <c r="AV2043">
        <v>0</v>
      </c>
      <c r="AW2043">
        <v>7</v>
      </c>
      <c r="AX2043">
        <v>159</v>
      </c>
      <c r="AY2043">
        <v>0</v>
      </c>
      <c r="AZ2043">
        <v>0</v>
      </c>
      <c r="BA2043">
        <v>0</v>
      </c>
    </row>
    <row r="2044" spans="1:53">
      <c r="A2044" t="s">
        <v>3083</v>
      </c>
      <c r="B2044" t="s">
        <v>3066</v>
      </c>
      <c r="C2044">
        <v>2017</v>
      </c>
      <c r="D2044">
        <v>0.059914767557678</v>
      </c>
      <c r="E2044">
        <v>8.73343296641365</v>
      </c>
      <c r="F2044" s="2">
        <v>0.9545</v>
      </c>
      <c r="G2044">
        <v>0.80124817306462</v>
      </c>
      <c r="H2044" s="3">
        <v>6316</v>
      </c>
      <c r="I2044" s="4">
        <v>9936</v>
      </c>
      <c r="J2044" s="4">
        <v>21500</v>
      </c>
      <c r="K2044">
        <v>39</v>
      </c>
      <c r="L2044" s="3">
        <v>0.070092</v>
      </c>
      <c r="M2044" s="4">
        <v>302</v>
      </c>
      <c r="N2044">
        <v>15</v>
      </c>
      <c r="O2044" s="3">
        <v>336436</v>
      </c>
      <c r="P2044" s="3">
        <v>10.556</v>
      </c>
      <c r="Q2044" s="2">
        <v>44.3246955407014</v>
      </c>
      <c r="R2044" s="2">
        <v>0.000298</v>
      </c>
      <c r="S2044">
        <v>1</v>
      </c>
      <c r="T2044" s="2">
        <v>0</v>
      </c>
      <c r="U2044" s="2">
        <v>0.0561197399502477</v>
      </c>
      <c r="V2044">
        <v>0.0231945140186422</v>
      </c>
      <c r="W2044">
        <v>0.03978095</v>
      </c>
      <c r="X2044" s="3">
        <v>192.6784</v>
      </c>
      <c r="Y2044" s="9">
        <v>0.0825000905581154</v>
      </c>
      <c r="Z2044">
        <v>4037.06518428533</v>
      </c>
      <c r="AA2044" s="4">
        <v>789</v>
      </c>
      <c r="AB2044">
        <v>42.5769</v>
      </c>
      <c r="AC2044">
        <f t="shared" si="37"/>
        <v>11.7613195943316</v>
      </c>
      <c r="AD2044" s="3">
        <v>10.2597</v>
      </c>
      <c r="AE2044" s="3">
        <v>3968200</v>
      </c>
      <c r="AF2044">
        <v>0.0301518457956708</v>
      </c>
      <c r="AG2044">
        <v>0.97720793391243</v>
      </c>
      <c r="AH2044" s="3">
        <v>213741828</v>
      </c>
      <c r="AI2044" s="3">
        <v>998.5605</v>
      </c>
      <c r="AJ2044">
        <v>0.0825000905581154</v>
      </c>
      <c r="AK2044">
        <v>0.021936746591592</v>
      </c>
      <c r="AL2044">
        <v>0.0213628647214854</v>
      </c>
      <c r="AM2044" s="3">
        <v>817.050336487124</v>
      </c>
      <c r="AN2044" s="3">
        <v>16.1076</v>
      </c>
      <c r="AO2044" s="3">
        <v>564.680371352785</v>
      </c>
      <c r="AP2044" s="3">
        <v>39.96</v>
      </c>
      <c r="AQ2044" s="4">
        <v>5533</v>
      </c>
      <c r="AR2044" s="3">
        <v>21726</v>
      </c>
      <c r="AS2044" s="3">
        <v>8770</v>
      </c>
      <c r="AT2044">
        <v>145</v>
      </c>
      <c r="AU2044">
        <v>99</v>
      </c>
      <c r="AV2044">
        <v>4</v>
      </c>
      <c r="AW2044">
        <v>19</v>
      </c>
      <c r="AX2044">
        <v>170</v>
      </c>
      <c r="AY2044">
        <v>6</v>
      </c>
      <c r="AZ2044">
        <v>0</v>
      </c>
      <c r="BA2044">
        <v>0</v>
      </c>
    </row>
    <row r="2045" spans="1:53">
      <c r="A2045" t="s">
        <v>3084</v>
      </c>
      <c r="B2045" t="s">
        <v>3066</v>
      </c>
      <c r="C2045">
        <v>2018</v>
      </c>
      <c r="D2045">
        <v>0.06884289953534</v>
      </c>
      <c r="E2045">
        <v>9.02845871841061</v>
      </c>
      <c r="F2045" s="2">
        <v>1.6648</v>
      </c>
      <c r="G2045">
        <v>0.982892630104895</v>
      </c>
      <c r="H2045" s="3">
        <v>2246</v>
      </c>
      <c r="I2045" s="4">
        <v>10344</v>
      </c>
      <c r="J2045" s="4">
        <v>31423</v>
      </c>
      <c r="K2045">
        <v>40</v>
      </c>
      <c r="L2045" s="3">
        <v>0.07002188</v>
      </c>
      <c r="M2045" s="4">
        <v>316</v>
      </c>
      <c r="N2045">
        <v>15</v>
      </c>
      <c r="O2045" s="3">
        <v>471097</v>
      </c>
      <c r="P2045" s="3">
        <v>10.624</v>
      </c>
      <c r="Q2045" s="2">
        <v>44.107250755287</v>
      </c>
      <c r="R2045" s="2">
        <v>0.000199</v>
      </c>
      <c r="S2045">
        <v>1</v>
      </c>
      <c r="T2045" s="2">
        <v>0</v>
      </c>
      <c r="U2045" s="2">
        <v>0.0574523260312048</v>
      </c>
      <c r="V2045">
        <v>0.0123467290342497</v>
      </c>
      <c r="W2045">
        <v>0.03171703</v>
      </c>
      <c r="X2045" s="3">
        <v>196.85</v>
      </c>
      <c r="Y2045" s="9">
        <v>0.0871900414126722</v>
      </c>
      <c r="Z2045">
        <v>5221.13971995721</v>
      </c>
      <c r="AA2045" s="4">
        <v>829</v>
      </c>
      <c r="AB2045">
        <v>43.1965</v>
      </c>
      <c r="AC2045">
        <f t="shared" si="37"/>
        <v>12.0989651329249</v>
      </c>
      <c r="AD2045" s="3">
        <v>9.2897</v>
      </c>
      <c r="AE2045" s="3">
        <v>4636202</v>
      </c>
      <c r="AF2045">
        <v>0.0324057645637854</v>
      </c>
      <c r="AG2045">
        <v>0.9786422045025</v>
      </c>
      <c r="AH2045" s="3">
        <v>228585067</v>
      </c>
      <c r="AI2045" s="3">
        <v>1015.1571</v>
      </c>
      <c r="AJ2045">
        <v>0.082329377240206</v>
      </c>
      <c r="AK2045">
        <v>0.0170159108707488</v>
      </c>
      <c r="AL2045">
        <v>0.0207235142118863</v>
      </c>
      <c r="AM2045" s="3">
        <v>891.940149625935</v>
      </c>
      <c r="AN2045" s="3">
        <v>16.04</v>
      </c>
      <c r="AO2045" s="3">
        <v>558.094315245478</v>
      </c>
      <c r="AP2045" s="3">
        <v>40.634</v>
      </c>
      <c r="AQ2045" s="4">
        <v>5431</v>
      </c>
      <c r="AR2045" s="3">
        <v>22885.51</v>
      </c>
      <c r="AS2045" s="3">
        <v>8975.5</v>
      </c>
      <c r="AT2045">
        <v>151</v>
      </c>
      <c r="AU2045">
        <v>99</v>
      </c>
      <c r="AV2045">
        <v>4</v>
      </c>
      <c r="AW2045">
        <v>31</v>
      </c>
      <c r="AX2045">
        <v>170</v>
      </c>
      <c r="AY2045">
        <v>6</v>
      </c>
      <c r="AZ2045">
        <v>0</v>
      </c>
      <c r="BA2045">
        <v>0</v>
      </c>
    </row>
    <row r="2046" spans="1:53">
      <c r="A2046" t="s">
        <v>3085</v>
      </c>
      <c r="B2046" t="s">
        <v>3066</v>
      </c>
      <c r="C2046">
        <v>2019</v>
      </c>
      <c r="D2046">
        <v>0.0758827725384348</v>
      </c>
      <c r="E2046">
        <v>9.32687818822413</v>
      </c>
      <c r="F2046" s="2">
        <v>0.9285</v>
      </c>
      <c r="G2046">
        <v>0.927431149256075</v>
      </c>
      <c r="H2046" s="3">
        <v>2423</v>
      </c>
      <c r="I2046" s="4">
        <v>11787</v>
      </c>
      <c r="J2046" s="4">
        <v>36781</v>
      </c>
      <c r="K2046">
        <v>40</v>
      </c>
      <c r="L2046" s="3">
        <v>0.0704034</v>
      </c>
      <c r="M2046" s="4">
        <v>330</v>
      </c>
      <c r="N2046">
        <v>15</v>
      </c>
      <c r="O2046" s="3">
        <v>514854</v>
      </c>
      <c r="P2046" s="3">
        <v>10.692</v>
      </c>
      <c r="Q2046" s="2">
        <v>44.6331697235856</v>
      </c>
      <c r="R2046" s="2">
        <v>0.000335</v>
      </c>
      <c r="S2046">
        <v>1</v>
      </c>
      <c r="T2046" s="2">
        <v>0</v>
      </c>
      <c r="U2046" s="2">
        <v>0.0629631051426657</v>
      </c>
      <c r="V2046">
        <v>0.0151392959977745</v>
      </c>
      <c r="W2046">
        <v>0.03365271</v>
      </c>
      <c r="X2046" s="3">
        <v>202.41</v>
      </c>
      <c r="Y2046" s="9">
        <v>0.0782262755302299</v>
      </c>
      <c r="Z2046">
        <v>923.944221157761</v>
      </c>
      <c r="AA2046" s="4">
        <v>845</v>
      </c>
      <c r="AB2046">
        <v>44.6683</v>
      </c>
      <c r="AC2046">
        <f t="shared" si="37"/>
        <v>12.2340233483622</v>
      </c>
      <c r="AD2046" s="3">
        <v>16.8063</v>
      </c>
      <c r="AE2046" s="3">
        <v>5304203</v>
      </c>
      <c r="AF2046">
        <v>0.0344008807429891</v>
      </c>
      <c r="AG2046">
        <v>0.978875139440164</v>
      </c>
      <c r="AH2046" s="3">
        <v>243365388</v>
      </c>
      <c r="AI2046" s="3">
        <v>1126.1738</v>
      </c>
      <c r="AJ2046">
        <v>0.0779941658909902</v>
      </c>
      <c r="AK2046">
        <v>0.0224420481911808</v>
      </c>
      <c r="AL2046">
        <v>0.0226939622641509</v>
      </c>
      <c r="AM2046" s="3">
        <v>854.620130032092</v>
      </c>
      <c r="AN2046" s="3">
        <v>18.0417</v>
      </c>
      <c r="AO2046" s="3">
        <v>561.865408805031</v>
      </c>
      <c r="AP2046" s="3">
        <v>40.577</v>
      </c>
      <c r="AQ2046" s="4">
        <v>5698</v>
      </c>
      <c r="AR2046" s="3">
        <v>23986.45</v>
      </c>
      <c r="AS2046" s="3">
        <v>9246.29</v>
      </c>
      <c r="AT2046">
        <v>161</v>
      </c>
      <c r="AU2046">
        <v>37</v>
      </c>
      <c r="AV2046">
        <v>26</v>
      </c>
      <c r="AW2046">
        <v>31</v>
      </c>
      <c r="AX2046">
        <v>170</v>
      </c>
      <c r="AY2046">
        <v>6</v>
      </c>
      <c r="AZ2046">
        <v>0</v>
      </c>
      <c r="BA2046">
        <v>0</v>
      </c>
    </row>
    <row r="2047" spans="1:53">
      <c r="A2047" t="s">
        <v>3086</v>
      </c>
      <c r="B2047" t="s">
        <v>3066</v>
      </c>
      <c r="C2047">
        <v>2020</v>
      </c>
      <c r="D2047">
        <v>0.0697340243211503</v>
      </c>
      <c r="E2047">
        <v>9.95165847739742</v>
      </c>
      <c r="F2047" s="2">
        <v>0.7729</v>
      </c>
      <c r="G2047">
        <v>1.10259949390384</v>
      </c>
      <c r="H2047" s="3">
        <v>2600</v>
      </c>
      <c r="I2047" s="4">
        <v>17355</v>
      </c>
      <c r="J2047" s="4">
        <v>59049</v>
      </c>
      <c r="K2047">
        <v>40</v>
      </c>
      <c r="L2047" s="3">
        <v>0.070394</v>
      </c>
      <c r="M2047" s="4">
        <v>344</v>
      </c>
      <c r="N2047">
        <v>15</v>
      </c>
      <c r="O2047" s="3">
        <v>524577</v>
      </c>
      <c r="P2047" s="3">
        <v>10.76</v>
      </c>
      <c r="Q2047" s="2">
        <v>46.0182198077727</v>
      </c>
      <c r="R2047" s="2">
        <v>0.00023</v>
      </c>
      <c r="S2047">
        <v>1</v>
      </c>
      <c r="T2047" s="2">
        <v>43.6335219236209</v>
      </c>
      <c r="U2047" s="2">
        <v>0.05717337</v>
      </c>
      <c r="V2047">
        <v>0.06856069</v>
      </c>
      <c r="W2047">
        <v>0.03567933</v>
      </c>
      <c r="X2047" s="3">
        <v>223.968533037065</v>
      </c>
      <c r="Y2047" s="9">
        <v>0.0740262278188253</v>
      </c>
      <c r="Z2047">
        <v>1194.9378203973</v>
      </c>
      <c r="AA2047" s="4">
        <v>867</v>
      </c>
      <c r="AB2047">
        <v>46.5963</v>
      </c>
      <c r="AC2047">
        <f t="shared" si="37"/>
        <v>12.5852393296549</v>
      </c>
      <c r="AD2047" s="3">
        <v>13.7813</v>
      </c>
      <c r="AE2047" s="3">
        <v>5992910</v>
      </c>
      <c r="AF2047">
        <v>0.0369777044478806</v>
      </c>
      <c r="AG2047">
        <v>0.979665350759742</v>
      </c>
      <c r="AH2047" s="3">
        <v>258019560</v>
      </c>
      <c r="AI2047" s="3">
        <v>1302.3992</v>
      </c>
      <c r="AJ2047">
        <v>0.0735657226556474</v>
      </c>
      <c r="AK2047">
        <v>0.02230614974376</v>
      </c>
      <c r="AM2047" s="3">
        <v>932.953543513011</v>
      </c>
      <c r="AN2047" s="3">
        <v>17.9659830142293</v>
      </c>
      <c r="AO2047" s="3">
        <v>571.733742331288</v>
      </c>
      <c r="AP2047" s="3">
        <v>43.36</v>
      </c>
      <c r="AQ2047" s="4">
        <v>5992</v>
      </c>
      <c r="AR2047" s="3">
        <v>26249.47</v>
      </c>
      <c r="AS2047" s="3">
        <v>9950.65</v>
      </c>
      <c r="AT2047">
        <v>173</v>
      </c>
      <c r="AU2047">
        <v>37</v>
      </c>
      <c r="AV2047">
        <v>32</v>
      </c>
      <c r="AW2047">
        <v>50</v>
      </c>
      <c r="AX2047">
        <v>170</v>
      </c>
      <c r="AY2047">
        <v>6</v>
      </c>
      <c r="AZ2047">
        <v>3</v>
      </c>
      <c r="BA2047">
        <v>0</v>
      </c>
    </row>
    <row r="2048" spans="1:53">
      <c r="A2048" t="s">
        <v>3087</v>
      </c>
      <c r="B2048" t="s">
        <v>3066</v>
      </c>
      <c r="C2048">
        <v>2021</v>
      </c>
      <c r="D2048">
        <v>0.0751131795644186</v>
      </c>
      <c r="E2048">
        <v>10.4058071020082</v>
      </c>
      <c r="F2048" s="2">
        <v>1.1721</v>
      </c>
      <c r="G2048">
        <v>2.27703398558187</v>
      </c>
      <c r="H2048" s="3">
        <v>3940</v>
      </c>
      <c r="I2048" s="4">
        <v>23002</v>
      </c>
      <c r="J2048" s="4">
        <v>80558</v>
      </c>
      <c r="K2048">
        <v>40</v>
      </c>
      <c r="L2048" s="3">
        <v>0.05929666</v>
      </c>
      <c r="M2048" s="4">
        <v>358</v>
      </c>
      <c r="N2048">
        <v>15</v>
      </c>
      <c r="O2048" s="3">
        <v>590931</v>
      </c>
      <c r="P2048" s="3">
        <v>10.828</v>
      </c>
      <c r="Q2048" s="2">
        <v>47.8968371025893</v>
      </c>
      <c r="R2048" s="2">
        <v>0.000326</v>
      </c>
      <c r="S2048">
        <v>1</v>
      </c>
      <c r="T2048" s="2">
        <v>0</v>
      </c>
      <c r="U2048" s="2">
        <v>0.07008503</v>
      </c>
      <c r="V2048">
        <v>0.07482249</v>
      </c>
      <c r="W2048">
        <v>0.03807646</v>
      </c>
      <c r="X2048" s="3">
        <v>238.8705</v>
      </c>
      <c r="Y2048" s="9">
        <v>0.0835660020878637</v>
      </c>
      <c r="Z2048">
        <v>211.458791186684</v>
      </c>
      <c r="AA2048" s="4">
        <v>884</v>
      </c>
      <c r="AB2048">
        <v>58.521</v>
      </c>
      <c r="AC2048">
        <f t="shared" si="37"/>
        <v>12.725725722172</v>
      </c>
      <c r="AD2048" s="3">
        <v>14.264</v>
      </c>
      <c r="AE2048" s="3">
        <v>6753880</v>
      </c>
      <c r="AF2048">
        <v>0.0370129766930285</v>
      </c>
      <c r="AG2048">
        <v>0.981504143345903</v>
      </c>
      <c r="AH2048" s="3">
        <v>272490224</v>
      </c>
      <c r="AI2048" s="3">
        <v>1515.2179</v>
      </c>
      <c r="AJ2048">
        <v>0.0829344254490931</v>
      </c>
      <c r="AK2048">
        <v>0.0162621335140292</v>
      </c>
      <c r="AM2048" s="3">
        <v>893.917466329297</v>
      </c>
      <c r="AN2048" s="3">
        <v>20.2080346476198</v>
      </c>
      <c r="AO2048" s="3">
        <v>700.850299401198</v>
      </c>
      <c r="AP2048" s="3">
        <v>39.739</v>
      </c>
      <c r="AQ2048" s="4">
        <v>6528</v>
      </c>
      <c r="AR2048" s="3">
        <v>28979.01</v>
      </c>
      <c r="AS2048" s="3">
        <v>11124.19</v>
      </c>
      <c r="AT2048">
        <v>193</v>
      </c>
      <c r="AU2048">
        <v>37</v>
      </c>
      <c r="AV2048">
        <v>32</v>
      </c>
      <c r="AW2048">
        <v>80</v>
      </c>
      <c r="AX2048">
        <v>170</v>
      </c>
      <c r="AY2048">
        <v>6</v>
      </c>
      <c r="AZ2048">
        <v>4</v>
      </c>
      <c r="BA2048">
        <v>0</v>
      </c>
    </row>
    <row r="2049" spans="1:53">
      <c r="A2049" t="s">
        <v>3088</v>
      </c>
      <c r="B2049" t="s">
        <v>3066</v>
      </c>
      <c r="C2049">
        <v>2022</v>
      </c>
      <c r="D2049">
        <v>0.081717897096774</v>
      </c>
      <c r="E2049">
        <v>10.7373310214428</v>
      </c>
      <c r="F2049" s="2">
        <v>1.1745</v>
      </c>
      <c r="G2049">
        <v>1.83461766449318</v>
      </c>
      <c r="H2049" s="3">
        <v>4500</v>
      </c>
      <c r="I2049" s="4">
        <v>30147</v>
      </c>
      <c r="J2049" s="4">
        <v>73110</v>
      </c>
      <c r="K2049">
        <v>40</v>
      </c>
      <c r="L2049" s="3">
        <v>0.07328744</v>
      </c>
      <c r="M2049" s="4">
        <v>372</v>
      </c>
      <c r="N2049">
        <v>15</v>
      </c>
      <c r="O2049" s="3">
        <v>461312</v>
      </c>
      <c r="P2049" s="3">
        <v>10.896</v>
      </c>
      <c r="Q2049" s="2">
        <v>40.4936974789916</v>
      </c>
      <c r="R2049" s="2">
        <v>0.000619</v>
      </c>
      <c r="S2049">
        <v>1</v>
      </c>
      <c r="T2049" s="2">
        <v>0</v>
      </c>
      <c r="U2049" s="2">
        <v>0.05916765</v>
      </c>
      <c r="V2049">
        <v>0.08161713</v>
      </c>
      <c r="W2049">
        <v>0.04075087</v>
      </c>
      <c r="X2049" s="3">
        <v>257.0624</v>
      </c>
      <c r="Y2049" s="9">
        <v>0.0841470043294406</v>
      </c>
      <c r="Z2049">
        <v>273.479828390331</v>
      </c>
      <c r="AA2049" s="4">
        <v>910</v>
      </c>
      <c r="AB2049">
        <v>50.115</v>
      </c>
      <c r="AC2049">
        <f t="shared" si="37"/>
        <v>13.091057561086</v>
      </c>
      <c r="AD2049" s="3">
        <v>14.1791</v>
      </c>
      <c r="AE2049" s="3">
        <v>7592589</v>
      </c>
      <c r="AF2049">
        <v>0.0400551876729066</v>
      </c>
      <c r="AG2049">
        <v>0.982423404089195</v>
      </c>
      <c r="AH2049" s="3">
        <v>286725901</v>
      </c>
      <c r="AI2049" s="3">
        <v>1543.0436</v>
      </c>
      <c r="AJ2049">
        <v>0.0832488595386414</v>
      </c>
      <c r="AK2049">
        <v>0.01934733121776</v>
      </c>
      <c r="AM2049" s="3">
        <v>975.852824562854</v>
      </c>
      <c r="AN2049" s="3">
        <v>20.1232260391257</v>
      </c>
      <c r="AO2049" s="3">
        <v>591.676505312869</v>
      </c>
      <c r="AP2049" s="3">
        <v>40.963</v>
      </c>
      <c r="AQ2049" s="4">
        <v>6802</v>
      </c>
      <c r="AR2049" s="3">
        <v>31193.25</v>
      </c>
      <c r="AS2049" s="3">
        <v>12722.82</v>
      </c>
      <c r="AT2049">
        <v>211</v>
      </c>
      <c r="AU2049">
        <v>37</v>
      </c>
      <c r="AV2049">
        <v>40</v>
      </c>
      <c r="AW2049">
        <v>102</v>
      </c>
      <c r="AX2049">
        <v>170</v>
      </c>
      <c r="AY2049">
        <v>6</v>
      </c>
      <c r="AZ2049">
        <v>5</v>
      </c>
      <c r="BA2049">
        <v>0</v>
      </c>
    </row>
    <row r="2050" spans="1:53">
      <c r="A2050" t="s">
        <v>3089</v>
      </c>
      <c r="B2050" t="s">
        <v>3066</v>
      </c>
      <c r="C2050">
        <v>2023</v>
      </c>
      <c r="D2050">
        <v>0.0921420651559976</v>
      </c>
      <c r="E2050">
        <v>11.0263370655683</v>
      </c>
      <c r="F2050" s="2">
        <v>1.6491</v>
      </c>
      <c r="G2050">
        <v>1.74135944700461</v>
      </c>
      <c r="H2050" s="3">
        <v>4910</v>
      </c>
      <c r="I2050" s="4">
        <v>32076</v>
      </c>
      <c r="J2050" s="4">
        <v>58996</v>
      </c>
      <c r="L2050" s="3">
        <v>0.07535427</v>
      </c>
      <c r="M2050" s="4">
        <v>386</v>
      </c>
      <c r="N2050">
        <v>15</v>
      </c>
      <c r="O2050" s="3">
        <v>535001</v>
      </c>
      <c r="P2050" s="3">
        <v>10.964</v>
      </c>
      <c r="Q2050" s="2">
        <v>42.1467853370807</v>
      </c>
      <c r="R2050" s="2">
        <v>0.00021</v>
      </c>
      <c r="S2050">
        <v>1</v>
      </c>
      <c r="T2050" s="2">
        <v>10043.6335219236</v>
      </c>
      <c r="U2050" s="2">
        <v>0.05987241</v>
      </c>
      <c r="V2050">
        <v>0.08841176</v>
      </c>
      <c r="W2050">
        <v>0.04342529</v>
      </c>
      <c r="X2050" s="3">
        <v>274.1663</v>
      </c>
      <c r="Y2050" s="9">
        <v>0.0739940577720724</v>
      </c>
      <c r="Z2050">
        <v>48.3955842205528</v>
      </c>
      <c r="AA2050" s="4">
        <v>927.843137254902</v>
      </c>
      <c r="AB2050">
        <v>51.4304</v>
      </c>
      <c r="AC2050">
        <f t="shared" si="37"/>
        <v>13.2371902966516</v>
      </c>
      <c r="AD2050" s="3">
        <v>14.6757332327139</v>
      </c>
      <c r="AE2050" s="3">
        <v>8556683.64706295</v>
      </c>
      <c r="AF2050">
        <v>0.0426576209112475</v>
      </c>
      <c r="AG2050">
        <v>0.982696029409272</v>
      </c>
      <c r="AH2050" s="3">
        <v>300681422</v>
      </c>
      <c r="AI2050" s="3">
        <v>1426.0535</v>
      </c>
      <c r="AJ2050">
        <v>0.0739941315485633</v>
      </c>
      <c r="AK2050">
        <v>0.0141050287484676</v>
      </c>
      <c r="AM2050" s="3">
        <v>935.021781640673</v>
      </c>
      <c r="AN2050" s="3">
        <v>22.6344892288088</v>
      </c>
      <c r="AO2050" s="3">
        <v>600.03033378834</v>
      </c>
      <c r="AP2050" s="3">
        <v>42.813</v>
      </c>
      <c r="AQ2050" s="4">
        <v>7410.45660881175</v>
      </c>
      <c r="AR2050" s="3">
        <v>33314.15</v>
      </c>
      <c r="AS2050" s="3">
        <v>14538.52</v>
      </c>
      <c r="AT2050">
        <v>234</v>
      </c>
      <c r="AU2050">
        <v>37</v>
      </c>
      <c r="AV2050">
        <v>64</v>
      </c>
      <c r="AW2050">
        <v>110</v>
      </c>
      <c r="AX2050">
        <v>170</v>
      </c>
      <c r="AY2050">
        <v>6</v>
      </c>
      <c r="AZ2050">
        <v>14</v>
      </c>
      <c r="BA2050">
        <v>0</v>
      </c>
    </row>
    <row r="2051" spans="1:53">
      <c r="A2051" t="s">
        <v>3090</v>
      </c>
      <c r="B2051" t="s">
        <v>3066</v>
      </c>
      <c r="C2051">
        <v>2024</v>
      </c>
      <c r="D2051">
        <v>0.0995546311005912</v>
      </c>
      <c r="E2051">
        <v>11.3776307658214</v>
      </c>
      <c r="F2051" s="2">
        <v>1.8477</v>
      </c>
      <c r="G2051">
        <v>1.05374149659864</v>
      </c>
      <c r="H2051" s="3">
        <v>383.912984616384</v>
      </c>
      <c r="I2051" s="4">
        <v>42039.6127293279</v>
      </c>
      <c r="J2051" s="4">
        <v>53541.5174160232</v>
      </c>
      <c r="K2051">
        <v>7</v>
      </c>
      <c r="L2051" s="3">
        <v>0.07535427</v>
      </c>
      <c r="M2051" s="4">
        <v>401.094972067039</v>
      </c>
      <c r="O2051" s="3">
        <v>1232285</v>
      </c>
      <c r="P2051" s="3">
        <v>10.8955756240822</v>
      </c>
      <c r="Q2051" s="2">
        <v>35.6323982624624</v>
      </c>
      <c r="R2051" s="2">
        <v>0.000107</v>
      </c>
      <c r="S2051">
        <v>1</v>
      </c>
      <c r="T2051" s="2">
        <v>43.6335219236209</v>
      </c>
      <c r="U2051" s="2">
        <v>0.0709198295187032</v>
      </c>
      <c r="V2051">
        <v>0.0964404433673458</v>
      </c>
      <c r="W2051">
        <v>0.0405753623830215</v>
      </c>
      <c r="X2051" s="3">
        <v>281.41</v>
      </c>
      <c r="Y2051" s="9">
        <v>0.0745085099697945</v>
      </c>
      <c r="Z2051">
        <v>62.5900488374686</v>
      </c>
      <c r="AA2051" s="4">
        <v>966.541436464088</v>
      </c>
      <c r="AB2051">
        <v>955.132641291811</v>
      </c>
      <c r="AC2051">
        <f t="shared" si="37"/>
        <v>13.6172053290914</v>
      </c>
      <c r="AD2051" s="3">
        <v>14.5883825771154</v>
      </c>
      <c r="AE2051" s="3">
        <v>9619268.0555725</v>
      </c>
      <c r="AF2051">
        <v>0.0440033268294906</v>
      </c>
      <c r="AG2051">
        <v>0.983117356013087</v>
      </c>
      <c r="AH2051" s="3">
        <v>314317662</v>
      </c>
      <c r="AI2051" s="3">
        <v>1452.24177092456</v>
      </c>
      <c r="AJ2051">
        <v>0.0015335823844086</v>
      </c>
      <c r="AK2051">
        <v>0.0167809877343096</v>
      </c>
      <c r="AM2051" s="3">
        <v>1020.72471006593</v>
      </c>
      <c r="AN2051" s="3">
        <v>22.539497332321</v>
      </c>
      <c r="AO2051" s="3">
        <v>596.197538837695</v>
      </c>
      <c r="AP2051" s="3">
        <v>44.182</v>
      </c>
      <c r="AQ2051" s="4">
        <v>7721.49599465955</v>
      </c>
      <c r="AR2051" s="3">
        <v>36246.35</v>
      </c>
      <c r="AS2051" s="3">
        <v>15561.76</v>
      </c>
      <c r="AT2051">
        <v>247</v>
      </c>
      <c r="AU2051">
        <v>37</v>
      </c>
      <c r="AV2051">
        <v>90</v>
      </c>
      <c r="AW2051">
        <v>148</v>
      </c>
      <c r="AX2051">
        <v>170</v>
      </c>
      <c r="AY2051">
        <v>6</v>
      </c>
      <c r="AZ2051">
        <v>31</v>
      </c>
      <c r="BA2051">
        <v>1</v>
      </c>
    </row>
    <row r="2052" spans="1:53">
      <c r="A2052" t="s">
        <v>3091</v>
      </c>
      <c r="B2052" t="s">
        <v>3092</v>
      </c>
      <c r="C2052">
        <v>2000</v>
      </c>
      <c r="D2052">
        <v>0.00846866224165215</v>
      </c>
      <c r="E2052">
        <v>3.3322045101752</v>
      </c>
      <c r="F2052" s="2">
        <v>0.13092034722215</v>
      </c>
      <c r="G2052">
        <v>1.53018368340111</v>
      </c>
      <c r="H2052" s="3">
        <v>336.357408973004</v>
      </c>
      <c r="I2052" s="4">
        <v>3</v>
      </c>
      <c r="J2052" s="4">
        <v>146</v>
      </c>
      <c r="K2052">
        <v>7</v>
      </c>
      <c r="L2052" s="3">
        <v>0.0778396580753788</v>
      </c>
      <c r="M2052" s="4">
        <v>38</v>
      </c>
      <c r="N2052">
        <v>6</v>
      </c>
      <c r="O2052" s="3">
        <v>131388</v>
      </c>
      <c r="P2052" s="3">
        <v>7.2583959264945</v>
      </c>
      <c r="Q2052" s="2">
        <v>2.15489813005861</v>
      </c>
      <c r="R2052" s="2">
        <v>0.00188912437768692</v>
      </c>
      <c r="S2052">
        <v>0</v>
      </c>
      <c r="T2052" s="2">
        <v>0</v>
      </c>
      <c r="U2052" s="2">
        <v>0.0272727797769498</v>
      </c>
      <c r="V2052">
        <v>0.00916185951815406</v>
      </c>
      <c r="W2052">
        <v>0.0137492882083261</v>
      </c>
      <c r="X2052" s="3">
        <v>15.5785698539989</v>
      </c>
      <c r="Y2052" s="9">
        <v>0.0650874913606166</v>
      </c>
      <c r="Z2052">
        <v>11.0760709398972</v>
      </c>
      <c r="AA2052" s="4">
        <v>896</v>
      </c>
      <c r="AB2052">
        <v>0.5</v>
      </c>
      <c r="AC2052">
        <v>0.12</v>
      </c>
      <c r="AD2052" s="3">
        <v>1.2668</v>
      </c>
      <c r="AE2052" s="3">
        <v>227451</v>
      </c>
      <c r="AF2052">
        <v>0.0434041944163502</v>
      </c>
      <c r="AG2052">
        <v>0.885063832223346</v>
      </c>
      <c r="AH2052" s="3">
        <v>5533605</v>
      </c>
      <c r="AI2052" s="3">
        <v>31.39</v>
      </c>
      <c r="AJ2052">
        <v>0.0682833942995247</v>
      </c>
      <c r="AK2052">
        <v>0.00823592993256</v>
      </c>
      <c r="AL2052">
        <v>0.000905660377358491</v>
      </c>
      <c r="AM2052" s="3">
        <v>1746.76666666667</v>
      </c>
      <c r="AN2052" s="3">
        <v>0.3</v>
      </c>
      <c r="AO2052" s="3">
        <v>23.308679245283</v>
      </c>
      <c r="AP2052" s="3">
        <v>23.0699448529412</v>
      </c>
      <c r="AQ2052" s="4">
        <v>1277</v>
      </c>
      <c r="AR2052" s="3">
        <v>595.455650818394</v>
      </c>
      <c r="AS2052" s="3">
        <v>247.750259705618</v>
      </c>
      <c r="AT2052">
        <v>0</v>
      </c>
      <c r="AU2052">
        <v>0</v>
      </c>
      <c r="AV2052">
        <v>0</v>
      </c>
      <c r="AW2052">
        <v>0</v>
      </c>
      <c r="AX2052">
        <v>170</v>
      </c>
      <c r="AY2052">
        <v>0</v>
      </c>
      <c r="AZ2052">
        <v>0</v>
      </c>
      <c r="BA2052">
        <v>0</v>
      </c>
    </row>
    <row r="2053" spans="1:53">
      <c r="A2053" t="s">
        <v>3093</v>
      </c>
      <c r="B2053" t="s">
        <v>3092</v>
      </c>
      <c r="C2053">
        <v>2001</v>
      </c>
      <c r="D2053">
        <v>0.00804349416606559</v>
      </c>
      <c r="E2053">
        <v>3.46573590279973</v>
      </c>
      <c r="F2053" s="2">
        <v>0.0940501778373919</v>
      </c>
      <c r="G2053">
        <v>1.67062399873328</v>
      </c>
      <c r="H2053" s="3">
        <v>369.911159573446</v>
      </c>
      <c r="I2053" s="4">
        <v>1</v>
      </c>
      <c r="J2053" s="4">
        <v>137</v>
      </c>
      <c r="K2053">
        <v>7</v>
      </c>
      <c r="L2053" s="3">
        <v>0.0668340403428275</v>
      </c>
      <c r="M2053" s="4">
        <v>44</v>
      </c>
      <c r="N2053">
        <v>6</v>
      </c>
      <c r="O2053" s="3">
        <v>174319</v>
      </c>
      <c r="P2053" s="3">
        <v>7.37395862294209</v>
      </c>
      <c r="Q2053" s="2">
        <v>3.47995059199229</v>
      </c>
      <c r="R2053" s="2">
        <v>0.000721211288179021</v>
      </c>
      <c r="S2053">
        <v>0</v>
      </c>
      <c r="T2053" s="2">
        <v>0</v>
      </c>
      <c r="U2053" s="2">
        <v>0.0212319712258206</v>
      </c>
      <c r="V2053">
        <v>0.0106500183621006</v>
      </c>
      <c r="W2053">
        <v>0.0132017852099562</v>
      </c>
      <c r="X2053" s="3">
        <v>20.1044</v>
      </c>
      <c r="Y2053" s="9">
        <v>0.0644350415608918</v>
      </c>
      <c r="Z2053">
        <v>21198.4117566089</v>
      </c>
      <c r="AA2053" s="4">
        <v>781</v>
      </c>
      <c r="AB2053">
        <v>0.64</v>
      </c>
      <c r="AC2053">
        <v>0.119</v>
      </c>
      <c r="AD2053" s="3">
        <v>1.2839</v>
      </c>
      <c r="AE2053" s="3">
        <v>245200</v>
      </c>
      <c r="AF2053">
        <v>0.0417909430231964</v>
      </c>
      <c r="AG2053">
        <v>0.892182093978491</v>
      </c>
      <c r="AH2053" s="3">
        <v>6208068</v>
      </c>
      <c r="AI2053" s="3">
        <v>39.02</v>
      </c>
      <c r="AJ2053">
        <v>0.0710750216734872</v>
      </c>
      <c r="AK2053">
        <v>0.008027837060607</v>
      </c>
      <c r="AL2053">
        <v>0.000933931853101558</v>
      </c>
      <c r="AM2053" s="3">
        <v>1892.67741935484</v>
      </c>
      <c r="AN2053" s="3">
        <v>0.31</v>
      </c>
      <c r="AO2053" s="3">
        <v>34.7995059199229</v>
      </c>
      <c r="AP2053" s="3">
        <v>24.1198345588235</v>
      </c>
      <c r="AQ2053" s="4">
        <v>1303</v>
      </c>
      <c r="AR2053" s="3">
        <v>826.399376461418</v>
      </c>
      <c r="AS2053" s="3">
        <v>295.224616503795</v>
      </c>
      <c r="AT2053">
        <v>14</v>
      </c>
      <c r="AU2053">
        <v>0</v>
      </c>
      <c r="AV2053">
        <v>0</v>
      </c>
      <c r="AW2053">
        <v>0</v>
      </c>
      <c r="AX2053">
        <v>170</v>
      </c>
      <c r="AY2053">
        <v>0</v>
      </c>
      <c r="AZ2053">
        <v>0</v>
      </c>
      <c r="BA2053">
        <v>0</v>
      </c>
    </row>
    <row r="2054" spans="1:53">
      <c r="A2054" t="s">
        <v>3094</v>
      </c>
      <c r="B2054" t="s">
        <v>3092</v>
      </c>
      <c r="C2054">
        <v>2002</v>
      </c>
      <c r="D2054">
        <v>0.00838513814086066</v>
      </c>
      <c r="E2054">
        <v>3.71357206670431</v>
      </c>
      <c r="F2054" s="2">
        <v>0.195956469248292</v>
      </c>
      <c r="G2054">
        <v>1.78964028395491</v>
      </c>
      <c r="H2054" s="3">
        <v>324.09</v>
      </c>
      <c r="I2054" s="4">
        <v>5</v>
      </c>
      <c r="J2054" s="4">
        <v>150</v>
      </c>
      <c r="K2054">
        <v>8</v>
      </c>
      <c r="L2054" s="3">
        <v>0.0460974632079253</v>
      </c>
      <c r="M2054" s="4">
        <v>45</v>
      </c>
      <c r="N2054">
        <v>6</v>
      </c>
      <c r="O2054" s="3">
        <v>119773</v>
      </c>
      <c r="P2054" s="3">
        <v>7.48952131938968</v>
      </c>
      <c r="Q2054" s="2">
        <v>5.25392622901498</v>
      </c>
      <c r="R2054" s="2">
        <v>0.00139274730906</v>
      </c>
      <c r="S2054">
        <v>0</v>
      </c>
      <c r="T2054" s="2">
        <v>0</v>
      </c>
      <c r="U2054" s="2">
        <v>0.0133221668170131</v>
      </c>
      <c r="V2054">
        <v>0.00720391352602301</v>
      </c>
      <c r="W2054">
        <v>0.0126542822115863</v>
      </c>
      <c r="X2054" s="3">
        <v>19.1225</v>
      </c>
      <c r="Y2054" s="9">
        <v>0.0600614108829711</v>
      </c>
      <c r="Z2054">
        <v>23658.02092415</v>
      </c>
      <c r="AA2054" s="4">
        <v>724</v>
      </c>
      <c r="AB2054">
        <v>1.36</v>
      </c>
      <c r="AC2054">
        <v>0.31</v>
      </c>
      <c r="AD2054" s="3">
        <v>1.3045</v>
      </c>
      <c r="AE2054" s="3">
        <v>264977</v>
      </c>
      <c r="AF2054">
        <v>0.0391023389655427</v>
      </c>
      <c r="AG2054">
        <v>0.909628864458054</v>
      </c>
      <c r="AH2054" s="3">
        <v>7659490</v>
      </c>
      <c r="AI2054" s="3">
        <v>46.5</v>
      </c>
      <c r="AJ2054">
        <v>0.0656836802338881</v>
      </c>
      <c r="AK2054">
        <v>0.005196891234348</v>
      </c>
      <c r="AL2054">
        <v>0.000902581382754678</v>
      </c>
      <c r="AM2054" s="3">
        <v>2258.83333333333</v>
      </c>
      <c r="AN2054" s="3">
        <v>0.3</v>
      </c>
      <c r="AO2054" s="3">
        <v>52.5392622901498</v>
      </c>
      <c r="AP2054" s="3">
        <v>25.05</v>
      </c>
      <c r="AQ2054" s="4">
        <v>1777</v>
      </c>
      <c r="AR2054" s="3">
        <v>1105.6</v>
      </c>
      <c r="AS2054" s="3">
        <v>319.64</v>
      </c>
      <c r="AT2054">
        <v>18</v>
      </c>
      <c r="AU2054">
        <v>0</v>
      </c>
      <c r="AV2054">
        <v>0</v>
      </c>
      <c r="AW2054">
        <v>0</v>
      </c>
      <c r="AX2054">
        <v>170</v>
      </c>
      <c r="AY2054">
        <v>0</v>
      </c>
      <c r="AZ2054">
        <v>0</v>
      </c>
      <c r="BA2054">
        <v>0</v>
      </c>
    </row>
    <row r="2055" spans="1:53">
      <c r="A2055" t="s">
        <v>3095</v>
      </c>
      <c r="B2055" t="s">
        <v>3092</v>
      </c>
      <c r="C2055">
        <v>2003</v>
      </c>
      <c r="D2055">
        <v>0.00796416338178446</v>
      </c>
      <c r="E2055">
        <v>3.87120101090789</v>
      </c>
      <c r="F2055" s="2">
        <v>0.140770637813212</v>
      </c>
      <c r="G2055">
        <v>0.604754633202162</v>
      </c>
      <c r="H2055" s="3">
        <v>356.42</v>
      </c>
      <c r="I2055" s="4">
        <v>13</v>
      </c>
      <c r="J2055" s="4">
        <v>204</v>
      </c>
      <c r="K2055">
        <v>8</v>
      </c>
      <c r="L2055" s="3">
        <v>0.0533811639985008</v>
      </c>
      <c r="M2055" s="4">
        <v>50</v>
      </c>
      <c r="N2055">
        <v>6</v>
      </c>
      <c r="O2055" s="3">
        <v>90275.5002265961</v>
      </c>
      <c r="P2055" s="3">
        <v>7.60876381973485</v>
      </c>
      <c r="Q2055" s="2">
        <v>5.60938250840942</v>
      </c>
      <c r="R2055" s="2">
        <v>0.000531709342560554</v>
      </c>
      <c r="S2055">
        <v>0</v>
      </c>
      <c r="T2055" s="2">
        <v>0</v>
      </c>
      <c r="U2055" s="2">
        <v>0.0103713616594179</v>
      </c>
      <c r="V2055">
        <v>0.00991441193237608</v>
      </c>
      <c r="W2055">
        <v>0.0121503828570824</v>
      </c>
      <c r="X2055" s="3">
        <v>24.6779</v>
      </c>
      <c r="Y2055" s="9">
        <v>0.059459343501319</v>
      </c>
      <c r="Z2055">
        <v>26003.5056967572</v>
      </c>
      <c r="AA2055" s="4">
        <v>691</v>
      </c>
      <c r="AB2055">
        <v>1.36</v>
      </c>
      <c r="AC2055">
        <v>0.3</v>
      </c>
      <c r="AD2055" s="3">
        <v>1.3294</v>
      </c>
      <c r="AE2055" s="3">
        <v>287068</v>
      </c>
      <c r="AF2055">
        <v>0.0348578089710275</v>
      </c>
      <c r="AG2055">
        <v>0.919809602447968</v>
      </c>
      <c r="AH2055" s="3">
        <v>10877568</v>
      </c>
      <c r="AI2055" s="3">
        <v>70.4</v>
      </c>
      <c r="AJ2055">
        <v>0.0629886450616627</v>
      </c>
      <c r="AK2055">
        <v>0.005526628296906</v>
      </c>
      <c r="AL2055">
        <v>0.000931042767900048</v>
      </c>
      <c r="AM2055" s="3">
        <v>2656.58064516129</v>
      </c>
      <c r="AN2055" s="3">
        <v>0.31</v>
      </c>
      <c r="AO2055" s="3">
        <v>56.0938250840942</v>
      </c>
      <c r="AP2055" s="3">
        <v>26.19</v>
      </c>
      <c r="AQ2055" s="4">
        <v>2526</v>
      </c>
      <c r="AR2055" s="3">
        <v>1534.4</v>
      </c>
      <c r="AS2055" s="3">
        <v>380.89</v>
      </c>
      <c r="AT2055">
        <v>28</v>
      </c>
      <c r="AU2055">
        <v>0</v>
      </c>
      <c r="AV2055">
        <v>0</v>
      </c>
      <c r="AW2055">
        <v>0</v>
      </c>
      <c r="AX2055">
        <v>170</v>
      </c>
      <c r="AY2055">
        <v>0</v>
      </c>
      <c r="AZ2055">
        <v>0</v>
      </c>
      <c r="BA2055">
        <v>0</v>
      </c>
    </row>
    <row r="2056" spans="1:53">
      <c r="A2056" t="s">
        <v>3096</v>
      </c>
      <c r="B2056" t="s">
        <v>3092</v>
      </c>
      <c r="C2056">
        <v>2004</v>
      </c>
      <c r="D2056">
        <v>0.00830243781544407</v>
      </c>
      <c r="E2056">
        <v>3.95124371858143</v>
      </c>
      <c r="F2056" s="2">
        <v>0.2933</v>
      </c>
      <c r="G2056">
        <v>0.540579764668763</v>
      </c>
      <c r="H2056" s="3">
        <v>312.27</v>
      </c>
      <c r="I2056" s="4">
        <v>23</v>
      </c>
      <c r="J2056" s="4">
        <v>183</v>
      </c>
      <c r="K2056">
        <v>8</v>
      </c>
      <c r="L2056" s="3">
        <v>0.0545711859609397</v>
      </c>
      <c r="M2056" s="4">
        <v>57</v>
      </c>
      <c r="N2056">
        <v>6</v>
      </c>
      <c r="O2056" s="3">
        <v>131388</v>
      </c>
      <c r="P2056" s="3">
        <v>7.72800632008002</v>
      </c>
      <c r="Q2056" s="2">
        <v>5.28987243217344</v>
      </c>
      <c r="R2056" s="2">
        <v>0.00102679584775087</v>
      </c>
      <c r="S2056">
        <v>0</v>
      </c>
      <c r="T2056" s="2">
        <v>0</v>
      </c>
      <c r="U2056" s="2">
        <v>0.00650759219088937</v>
      </c>
      <c r="V2056">
        <v>0.00667588309416055</v>
      </c>
      <c r="W2056">
        <v>0.0116464835025786</v>
      </c>
      <c r="X2056" s="3">
        <v>32.1713</v>
      </c>
      <c r="Y2056" s="9">
        <v>0.0554234462235833</v>
      </c>
      <c r="Z2056">
        <v>29020.6402695872</v>
      </c>
      <c r="AA2056" s="4">
        <v>620</v>
      </c>
      <c r="AB2056">
        <v>1.77</v>
      </c>
      <c r="AC2056">
        <v>0.3</v>
      </c>
      <c r="AD2056" s="3">
        <v>1.3598</v>
      </c>
      <c r="AE2056" s="3">
        <v>311806</v>
      </c>
      <c r="AF2056">
        <v>0.0309058470199923</v>
      </c>
      <c r="AG2056">
        <v>0.923866823935216</v>
      </c>
      <c r="AH2056" s="3">
        <v>13813601</v>
      </c>
      <c r="AI2056" s="3">
        <v>77.6</v>
      </c>
      <c r="AJ2056">
        <v>0.0548795791766146</v>
      </c>
      <c r="AK2056">
        <v>0.01322808459588</v>
      </c>
      <c r="AL2056">
        <v>0.000898364975744146</v>
      </c>
      <c r="AM2056" s="3">
        <v>3362.96666666667</v>
      </c>
      <c r="AN2056" s="3">
        <v>0.3</v>
      </c>
      <c r="AO2056" s="3">
        <v>52.8987243217344</v>
      </c>
      <c r="AP2056" s="3">
        <v>27.2</v>
      </c>
      <c r="AQ2056" s="4">
        <v>2836</v>
      </c>
      <c r="AR2056" s="3">
        <v>2052.8</v>
      </c>
      <c r="AS2056" s="3">
        <v>412.39</v>
      </c>
      <c r="AT2056">
        <v>32</v>
      </c>
      <c r="AU2056">
        <v>0</v>
      </c>
      <c r="AV2056">
        <v>0</v>
      </c>
      <c r="AW2056">
        <v>0</v>
      </c>
      <c r="AX2056">
        <v>170</v>
      </c>
      <c r="AY2056">
        <v>0</v>
      </c>
      <c r="AZ2056">
        <v>0</v>
      </c>
      <c r="BA2056">
        <v>0</v>
      </c>
    </row>
    <row r="2057" spans="1:53">
      <c r="A2057" t="s">
        <v>3097</v>
      </c>
      <c r="B2057" t="s">
        <v>3092</v>
      </c>
      <c r="C2057">
        <v>2005</v>
      </c>
      <c r="D2057">
        <v>0.00788561501534373</v>
      </c>
      <c r="E2057">
        <v>4.11087386417331</v>
      </c>
      <c r="F2057" s="2">
        <v>0.2107</v>
      </c>
      <c r="G2057">
        <v>0.544258825671545</v>
      </c>
      <c r="H2057" s="3">
        <v>6010.76</v>
      </c>
      <c r="I2057" s="4">
        <v>18</v>
      </c>
      <c r="J2057" s="4">
        <v>260</v>
      </c>
      <c r="K2057">
        <v>6</v>
      </c>
      <c r="L2057" s="3">
        <v>0.0531974833317682</v>
      </c>
      <c r="M2057" s="4">
        <v>63</v>
      </c>
      <c r="N2057">
        <v>6</v>
      </c>
      <c r="O2057" s="3">
        <v>174319</v>
      </c>
      <c r="P2057" s="3">
        <v>7.85104579843812</v>
      </c>
      <c r="Q2057" s="2">
        <v>5.31785268414482</v>
      </c>
      <c r="R2057" s="2">
        <v>0.000392</v>
      </c>
      <c r="S2057">
        <v>0</v>
      </c>
      <c r="T2057" s="2">
        <v>0</v>
      </c>
      <c r="U2057" s="2">
        <v>0.00506618728550417</v>
      </c>
      <c r="V2057">
        <v>0.00583462610343076</v>
      </c>
      <c r="W2057">
        <v>0.0111827151575186</v>
      </c>
      <c r="X2057" s="3">
        <v>38.1455</v>
      </c>
      <c r="Y2057" s="9">
        <v>0.0548678707107972</v>
      </c>
      <c r="Z2057">
        <v>35273.1591448931</v>
      </c>
      <c r="AA2057" s="4">
        <v>559</v>
      </c>
      <c r="AB2057">
        <v>2.13</v>
      </c>
      <c r="AC2057">
        <v>0.42</v>
      </c>
      <c r="AD2057" s="3">
        <v>1.3968</v>
      </c>
      <c r="AE2057" s="3">
        <v>339582</v>
      </c>
      <c r="AF2057">
        <v>0.0291266682677463</v>
      </c>
      <c r="AG2057">
        <v>0.929735478779977</v>
      </c>
      <c r="AH2057" s="3">
        <v>21588658</v>
      </c>
      <c r="AI2057" s="3">
        <v>101.7</v>
      </c>
      <c r="AJ2057">
        <v>0.055345814253008</v>
      </c>
      <c r="AK2057">
        <v>0.01048017248712</v>
      </c>
      <c r="AL2057">
        <v>0.000927227589507373</v>
      </c>
      <c r="AM2057" s="3">
        <v>3760.90322580645</v>
      </c>
      <c r="AN2057" s="3">
        <v>0.31</v>
      </c>
      <c r="AO2057" s="3">
        <v>63.7035264558969</v>
      </c>
      <c r="AP2057" s="3">
        <v>28.9</v>
      </c>
      <c r="AQ2057" s="4">
        <v>4497</v>
      </c>
      <c r="AR2057" s="3">
        <v>2699</v>
      </c>
      <c r="AS2057" s="3">
        <v>433.18</v>
      </c>
      <c r="AT2057">
        <v>46</v>
      </c>
      <c r="AU2057">
        <v>0</v>
      </c>
      <c r="AV2057">
        <v>0</v>
      </c>
      <c r="AW2057">
        <v>0</v>
      </c>
      <c r="AX2057">
        <v>170</v>
      </c>
      <c r="AY2057">
        <v>0</v>
      </c>
      <c r="AZ2057">
        <v>0</v>
      </c>
      <c r="BA2057">
        <v>0</v>
      </c>
    </row>
    <row r="2058" spans="1:53">
      <c r="A2058" t="s">
        <v>3098</v>
      </c>
      <c r="B2058" t="s">
        <v>3092</v>
      </c>
      <c r="C2058">
        <v>2006</v>
      </c>
      <c r="D2058">
        <v>0.0100940614584274</v>
      </c>
      <c r="E2058">
        <v>4.34380542185368</v>
      </c>
      <c r="F2058" s="2">
        <v>0.439</v>
      </c>
      <c r="G2058">
        <v>0.426526954596996</v>
      </c>
      <c r="H2058" s="3">
        <v>1418.06</v>
      </c>
      <c r="I2058" s="4">
        <v>34</v>
      </c>
      <c r="J2058" s="4">
        <v>615</v>
      </c>
      <c r="K2058">
        <v>4</v>
      </c>
      <c r="L2058" s="3">
        <v>0.0526233359436179</v>
      </c>
      <c r="M2058" s="4">
        <v>68</v>
      </c>
      <c r="N2058">
        <v>6</v>
      </c>
      <c r="O2058" s="3">
        <v>119773</v>
      </c>
      <c r="P2058" s="3">
        <v>7.97408527679623</v>
      </c>
      <c r="Q2058" s="2">
        <v>6.24770664644438</v>
      </c>
      <c r="R2058" s="2">
        <v>0.000757</v>
      </c>
      <c r="S2058">
        <v>0</v>
      </c>
      <c r="T2058" s="2">
        <v>0</v>
      </c>
      <c r="U2058" s="2">
        <v>0.00552968568102445</v>
      </c>
      <c r="V2058">
        <v>0.00535418424541201</v>
      </c>
      <c r="W2058">
        <v>0.0107189468124587</v>
      </c>
      <c r="X2058" s="3">
        <v>44.8246</v>
      </c>
      <c r="Y2058" s="9">
        <v>0.0511436269335017</v>
      </c>
      <c r="Z2058">
        <v>47097.4130461691</v>
      </c>
      <c r="AA2058" s="4">
        <v>485</v>
      </c>
      <c r="AB2058">
        <v>2.55</v>
      </c>
      <c r="AC2058">
        <v>0.47</v>
      </c>
      <c r="AD2058" s="3">
        <v>1.4422</v>
      </c>
      <c r="AE2058" s="3">
        <v>370853</v>
      </c>
      <c r="AF2058">
        <v>0.0273857980475269</v>
      </c>
      <c r="AG2058">
        <v>0.938715680337917</v>
      </c>
      <c r="AH2058" s="3">
        <v>26501423</v>
      </c>
      <c r="AI2058" s="3">
        <v>123.9</v>
      </c>
      <c r="AJ2058">
        <v>0.0508592396948707</v>
      </c>
      <c r="AK2058">
        <v>0.0075091442876736</v>
      </c>
      <c r="AL2058">
        <v>0.00113246908061392</v>
      </c>
      <c r="AM2058" s="3">
        <v>3563.63157894737</v>
      </c>
      <c r="AN2058" s="3">
        <v>0.38</v>
      </c>
      <c r="AO2058" s="3">
        <v>76.1138429444196</v>
      </c>
      <c r="AP2058" s="3">
        <v>37.95</v>
      </c>
      <c r="AQ2058" s="4">
        <v>5389</v>
      </c>
      <c r="AR2058" s="3">
        <v>2602</v>
      </c>
      <c r="AS2058" s="3">
        <v>406</v>
      </c>
      <c r="AT2058">
        <v>53</v>
      </c>
      <c r="AU2058">
        <v>0</v>
      </c>
      <c r="AV2058">
        <v>0</v>
      </c>
      <c r="AW2058">
        <v>0</v>
      </c>
      <c r="AX2058">
        <v>170</v>
      </c>
      <c r="AY2058">
        <v>0</v>
      </c>
      <c r="AZ2058">
        <v>0</v>
      </c>
      <c r="BA2058">
        <v>0</v>
      </c>
    </row>
    <row r="2059" spans="1:53">
      <c r="A2059" t="s">
        <v>3099</v>
      </c>
      <c r="B2059" t="s">
        <v>3092</v>
      </c>
      <c r="C2059">
        <v>2007</v>
      </c>
      <c r="D2059">
        <v>0.0385681983416913</v>
      </c>
      <c r="E2059">
        <v>4.49980967033027</v>
      </c>
      <c r="F2059" s="2">
        <v>0.33</v>
      </c>
      <c r="G2059">
        <v>0.43347701005228</v>
      </c>
      <c r="H2059" s="3">
        <v>232.47</v>
      </c>
      <c r="I2059" s="4">
        <v>62</v>
      </c>
      <c r="J2059" s="4">
        <v>775</v>
      </c>
      <c r="K2059">
        <v>4</v>
      </c>
      <c r="L2059" s="3">
        <v>0.052232128061512</v>
      </c>
      <c r="M2059" s="4">
        <v>76</v>
      </c>
      <c r="N2059">
        <v>7</v>
      </c>
      <c r="O2059" s="3">
        <v>130505</v>
      </c>
      <c r="P2059" s="3">
        <v>8.10104263839811</v>
      </c>
      <c r="Q2059" s="2">
        <v>7.17465224111283</v>
      </c>
      <c r="R2059" s="2">
        <v>0.000289</v>
      </c>
      <c r="S2059">
        <v>0</v>
      </c>
      <c r="T2059" s="2">
        <v>0</v>
      </c>
      <c r="U2059" s="2">
        <v>0.00567788394959147</v>
      </c>
      <c r="V2059">
        <v>0.00561797752808989</v>
      </c>
      <c r="W2059">
        <v>0.0102921134062294</v>
      </c>
      <c r="X2059" s="3">
        <v>49.9296</v>
      </c>
      <c r="Y2059" s="9">
        <v>0.0506309531700425</v>
      </c>
      <c r="Z2059">
        <v>48829.6474709875</v>
      </c>
      <c r="AA2059" s="4">
        <v>419</v>
      </c>
      <c r="AB2059">
        <v>3.02</v>
      </c>
      <c r="AC2059">
        <v>0.72</v>
      </c>
      <c r="AD2059" s="3">
        <v>1.4981</v>
      </c>
      <c r="AE2059" s="3">
        <v>406159</v>
      </c>
      <c r="AF2059">
        <v>0.0252797107041938</v>
      </c>
      <c r="AG2059">
        <v>0.938524641181084</v>
      </c>
      <c r="AH2059" s="3">
        <v>32914819</v>
      </c>
      <c r="AI2059" s="3">
        <v>165.37</v>
      </c>
      <c r="AJ2059">
        <v>0.0499581469445931</v>
      </c>
      <c r="AK2059">
        <v>0.0153506148913926</v>
      </c>
      <c r="AL2059">
        <v>0.00121730352424215</v>
      </c>
      <c r="AM2059" s="3">
        <v>3918.68292682927</v>
      </c>
      <c r="AN2059" s="3">
        <v>0.41</v>
      </c>
      <c r="AO2059" s="3">
        <v>89.5846322852647</v>
      </c>
      <c r="AP2059" s="3">
        <v>36.93</v>
      </c>
      <c r="AQ2059" s="4">
        <v>5986</v>
      </c>
      <c r="AR2059" s="3">
        <v>2899</v>
      </c>
      <c r="AS2059" s="3">
        <v>561</v>
      </c>
      <c r="AT2059">
        <v>57</v>
      </c>
      <c r="AU2059">
        <v>0</v>
      </c>
      <c r="AV2059">
        <v>0</v>
      </c>
      <c r="AW2059">
        <v>0</v>
      </c>
      <c r="AX2059">
        <v>170</v>
      </c>
      <c r="AY2059">
        <v>0</v>
      </c>
      <c r="AZ2059">
        <v>0</v>
      </c>
      <c r="BA2059">
        <v>0</v>
      </c>
    </row>
    <row r="2060" spans="1:53">
      <c r="A2060" t="s">
        <v>3100</v>
      </c>
      <c r="B2060" t="s">
        <v>3092</v>
      </c>
      <c r="C2060">
        <v>2008</v>
      </c>
      <c r="D2060">
        <v>0.0384329299830268</v>
      </c>
      <c r="E2060">
        <v>4.62497281328427</v>
      </c>
      <c r="F2060" s="2">
        <v>0.4221</v>
      </c>
      <c r="G2060">
        <v>0.747228850405442</v>
      </c>
      <c r="H2060" s="3">
        <v>4613.79</v>
      </c>
      <c r="I2060" s="4">
        <v>71</v>
      </c>
      <c r="J2060" s="4">
        <v>1073</v>
      </c>
      <c r="K2060">
        <v>4</v>
      </c>
      <c r="L2060" s="3">
        <v>0.0488977</v>
      </c>
      <c r="M2060" s="4">
        <v>90</v>
      </c>
      <c r="N2060">
        <v>7</v>
      </c>
      <c r="O2060" s="3">
        <v>376412</v>
      </c>
      <c r="P2060" s="3">
        <v>8.228</v>
      </c>
      <c r="Q2060" s="2">
        <v>8.68146891057371</v>
      </c>
      <c r="R2060" s="2">
        <v>0</v>
      </c>
      <c r="S2060">
        <v>0</v>
      </c>
      <c r="T2060" s="2">
        <v>0</v>
      </c>
      <c r="U2060" s="2">
        <v>0.00536193029490617</v>
      </c>
      <c r="V2060">
        <v>0.005567568732534</v>
      </c>
      <c r="W2060">
        <v>0.00986528</v>
      </c>
      <c r="X2060" s="3">
        <v>56.2707</v>
      </c>
      <c r="Y2060" s="9">
        <v>0.0471942968930755</v>
      </c>
      <c r="Z2060">
        <v>51994.0715434084</v>
      </c>
      <c r="AA2060" s="4">
        <v>393</v>
      </c>
      <c r="AB2060">
        <v>3.49</v>
      </c>
      <c r="AC2060">
        <v>0.68</v>
      </c>
      <c r="AD2060" s="3">
        <v>1.5675</v>
      </c>
      <c r="AE2060" s="3">
        <v>446136</v>
      </c>
      <c r="AF2060">
        <v>0.0245588461961907</v>
      </c>
      <c r="AG2060">
        <v>0.943669492458439</v>
      </c>
      <c r="AH2060" s="3">
        <v>35503401</v>
      </c>
      <c r="AI2060" s="3">
        <v>146.38</v>
      </c>
      <c r="AJ2060">
        <v>0.0471605235880216</v>
      </c>
      <c r="AK2060">
        <v>0.0134220529572864</v>
      </c>
      <c r="AL2060">
        <v>0.00118318691395273</v>
      </c>
      <c r="AM2060" s="3">
        <v>4541.5</v>
      </c>
      <c r="AN2060" s="3">
        <v>0.4</v>
      </c>
      <c r="AO2060" s="3">
        <v>108.947851036768</v>
      </c>
      <c r="AP2060" s="3">
        <v>39.92</v>
      </c>
      <c r="AQ2060" s="4">
        <v>6728</v>
      </c>
      <c r="AR2060" s="3">
        <v>3128</v>
      </c>
      <c r="AS2060" s="3">
        <v>636</v>
      </c>
      <c r="AT2060">
        <v>61</v>
      </c>
      <c r="AU2060">
        <v>0</v>
      </c>
      <c r="AV2060">
        <v>0</v>
      </c>
      <c r="AW2060">
        <v>0</v>
      </c>
      <c r="AX2060">
        <v>170</v>
      </c>
      <c r="AY2060">
        <v>0</v>
      </c>
      <c r="AZ2060">
        <v>0</v>
      </c>
      <c r="BA2060">
        <v>0</v>
      </c>
    </row>
    <row r="2061" spans="1:53">
      <c r="A2061" t="s">
        <v>3101</v>
      </c>
      <c r="B2061" t="s">
        <v>3092</v>
      </c>
      <c r="C2061">
        <v>2009</v>
      </c>
      <c r="D2061">
        <v>0.0366244914299547</v>
      </c>
      <c r="E2061">
        <v>4.81218435537242</v>
      </c>
      <c r="F2061" s="2">
        <v>0.0592</v>
      </c>
      <c r="G2061">
        <v>0.824004989223889</v>
      </c>
      <c r="H2061" s="3">
        <v>490</v>
      </c>
      <c r="I2061" s="4">
        <v>140</v>
      </c>
      <c r="J2061" s="4">
        <v>1502</v>
      </c>
      <c r="K2061">
        <v>5</v>
      </c>
      <c r="L2061" s="3">
        <v>0.05124319</v>
      </c>
      <c r="M2061" s="4">
        <v>104</v>
      </c>
      <c r="N2061">
        <v>8</v>
      </c>
      <c r="O2061" s="3">
        <v>412295</v>
      </c>
      <c r="P2061" s="3">
        <v>8.359</v>
      </c>
      <c r="Q2061" s="2">
        <v>9.01621120889301</v>
      </c>
      <c r="R2061" s="2">
        <v>0.000572</v>
      </c>
      <c r="S2061">
        <v>0</v>
      </c>
      <c r="T2061" s="2">
        <v>0</v>
      </c>
      <c r="U2061" s="2">
        <v>0.00565715037495066</v>
      </c>
      <c r="V2061">
        <v>0.00595632031767042</v>
      </c>
      <c r="W2061">
        <v>0.00947244</v>
      </c>
      <c r="X2061" s="3">
        <v>62.2905</v>
      </c>
      <c r="Y2061" s="9">
        <v>0.0455381171305975</v>
      </c>
      <c r="Z2061">
        <v>55301.4605500903</v>
      </c>
      <c r="AA2061" s="4">
        <v>385</v>
      </c>
      <c r="AB2061">
        <v>3.89</v>
      </c>
      <c r="AC2061">
        <v>0.78</v>
      </c>
      <c r="AD2061" s="3">
        <v>1.6544</v>
      </c>
      <c r="AE2061" s="3">
        <v>491535</v>
      </c>
      <c r="AF2061">
        <v>0.0256364319131292</v>
      </c>
      <c r="AG2061">
        <v>0.946404635613066</v>
      </c>
      <c r="AH2061" s="3">
        <v>39148580</v>
      </c>
      <c r="AI2061" s="3">
        <v>202.91</v>
      </c>
      <c r="AJ2061">
        <v>0.045554742689052</v>
      </c>
      <c r="AK2061">
        <v>0.0135314167249728</v>
      </c>
      <c r="AL2061">
        <v>0.00126619552414605</v>
      </c>
      <c r="AM2061" s="3">
        <v>4458.90697674419</v>
      </c>
      <c r="AN2061" s="3">
        <v>0.43</v>
      </c>
      <c r="AO2061" s="3">
        <v>114.640753828033</v>
      </c>
      <c r="AP2061" s="3">
        <v>40.69</v>
      </c>
      <c r="AQ2061" s="4">
        <v>6819</v>
      </c>
      <c r="AR2061" s="3">
        <v>3373</v>
      </c>
      <c r="AS2061" s="3">
        <v>842</v>
      </c>
      <c r="AT2061">
        <v>69</v>
      </c>
      <c r="AU2061">
        <v>0</v>
      </c>
      <c r="AV2061">
        <v>0</v>
      </c>
      <c r="AW2061">
        <v>0</v>
      </c>
      <c r="AX2061">
        <v>170</v>
      </c>
      <c r="AY2061">
        <v>0</v>
      </c>
      <c r="AZ2061">
        <v>0</v>
      </c>
      <c r="BA2061">
        <v>0</v>
      </c>
    </row>
    <row r="2062" spans="1:53">
      <c r="A2062" t="s">
        <v>3102</v>
      </c>
      <c r="B2062" t="s">
        <v>3092</v>
      </c>
      <c r="C2062">
        <v>2010</v>
      </c>
      <c r="D2062">
        <v>0.0378583093920376</v>
      </c>
      <c r="E2062">
        <v>4.99043258677874</v>
      </c>
      <c r="F2062" s="2">
        <v>0.1677</v>
      </c>
      <c r="G2062">
        <v>0.7489135096568</v>
      </c>
      <c r="H2062" s="3">
        <v>9724.94128274616</v>
      </c>
      <c r="I2062" s="4">
        <v>240</v>
      </c>
      <c r="J2062" s="4">
        <v>3166</v>
      </c>
      <c r="K2062">
        <v>6</v>
      </c>
      <c r="L2062" s="3">
        <v>0.04941644</v>
      </c>
      <c r="M2062" s="4">
        <v>123</v>
      </c>
      <c r="N2062">
        <v>8</v>
      </c>
      <c r="O2062" s="3">
        <v>500502</v>
      </c>
      <c r="P2062" s="3">
        <v>8.49</v>
      </c>
      <c r="Q2062" s="2">
        <v>11.6216756204768</v>
      </c>
      <c r="R2062" s="2">
        <v>0.00117</v>
      </c>
      <c r="S2062">
        <v>0</v>
      </c>
      <c r="T2062" s="2">
        <v>0</v>
      </c>
      <c r="U2062" s="2">
        <v>0.00559701492537313</v>
      </c>
      <c r="V2062">
        <v>0.00600131535679053</v>
      </c>
      <c r="W2062">
        <v>0.0090796</v>
      </c>
      <c r="X2062" s="3">
        <v>66.4372</v>
      </c>
      <c r="Y2062" s="9">
        <v>0.044131514768281</v>
      </c>
      <c r="Z2062">
        <v>72358.5325180656</v>
      </c>
      <c r="AA2062" s="4">
        <v>370</v>
      </c>
      <c r="AB2062">
        <v>5.24</v>
      </c>
      <c r="AC2062">
        <v>1.09</v>
      </c>
      <c r="AD2062" s="3">
        <v>1.764</v>
      </c>
      <c r="AE2062" s="3">
        <v>543254</v>
      </c>
      <c r="AF2062">
        <v>0.0230463851486073</v>
      </c>
      <c r="AG2062">
        <v>0.949274993424458</v>
      </c>
      <c r="AH2062" s="3">
        <v>42651812</v>
      </c>
      <c r="AI2062" s="3">
        <v>321.1</v>
      </c>
      <c r="AJ2062">
        <v>0.0430639949898609</v>
      </c>
      <c r="AK2062">
        <v>0.014771002162176</v>
      </c>
      <c r="AL2062">
        <v>0.00131733021077283</v>
      </c>
      <c r="AM2062" s="3">
        <v>5238.26666666667</v>
      </c>
      <c r="AN2062" s="3">
        <v>0.45</v>
      </c>
      <c r="AO2062" s="3">
        <v>153.252341920375</v>
      </c>
      <c r="AP2062" s="3">
        <v>41.09</v>
      </c>
      <c r="AQ2062" s="4">
        <v>7311</v>
      </c>
      <c r="AR2062" s="3">
        <v>3629</v>
      </c>
      <c r="AS2062" s="3">
        <v>883</v>
      </c>
      <c r="AT2062">
        <v>73</v>
      </c>
      <c r="AU2062">
        <v>0</v>
      </c>
      <c r="AV2062">
        <v>0</v>
      </c>
      <c r="AW2062">
        <v>0</v>
      </c>
      <c r="AX2062">
        <v>170</v>
      </c>
      <c r="AY2062">
        <v>0</v>
      </c>
      <c r="AZ2062">
        <v>0</v>
      </c>
      <c r="BA2062">
        <v>0</v>
      </c>
    </row>
    <row r="2063" spans="1:53">
      <c r="A2063" t="s">
        <v>3103</v>
      </c>
      <c r="B2063" t="s">
        <v>3092</v>
      </c>
      <c r="C2063">
        <v>2011</v>
      </c>
      <c r="D2063">
        <v>0.0393836954335311</v>
      </c>
      <c r="E2063">
        <v>5.21493575760899</v>
      </c>
      <c r="F2063" s="2">
        <v>0.1801</v>
      </c>
      <c r="G2063">
        <v>0.862605919182922</v>
      </c>
      <c r="H2063" s="3">
        <v>525.17</v>
      </c>
      <c r="I2063" s="4">
        <v>359</v>
      </c>
      <c r="J2063" s="4">
        <v>3841</v>
      </c>
      <c r="K2063">
        <v>6</v>
      </c>
      <c r="L2063" s="3">
        <v>0.04941835</v>
      </c>
      <c r="M2063" s="4">
        <v>148</v>
      </c>
      <c r="N2063">
        <v>6</v>
      </c>
      <c r="O2063" s="3">
        <v>340009</v>
      </c>
      <c r="P2063" s="3">
        <v>8.575</v>
      </c>
      <c r="Q2063" s="2">
        <v>12.2485449450313</v>
      </c>
      <c r="R2063" s="2">
        <v>0.000808</v>
      </c>
      <c r="S2063">
        <v>0</v>
      </c>
      <c r="T2063" s="2">
        <v>0</v>
      </c>
      <c r="U2063" s="2">
        <v>0.00607210626185958</v>
      </c>
      <c r="V2063">
        <v>0.00691337942252948</v>
      </c>
      <c r="W2063">
        <v>0.01075269</v>
      </c>
      <c r="X2063" s="3">
        <v>74.0943</v>
      </c>
      <c r="Y2063" s="9">
        <v>0.0466995334038079</v>
      </c>
      <c r="Z2063">
        <v>84382.1472188298</v>
      </c>
      <c r="AA2063" s="4">
        <v>361</v>
      </c>
      <c r="AB2063">
        <v>5.68</v>
      </c>
      <c r="AC2063">
        <v>1.14</v>
      </c>
      <c r="AD2063" s="3">
        <v>1.9041</v>
      </c>
      <c r="AE2063" s="3">
        <v>602359</v>
      </c>
      <c r="AF2063">
        <v>0.0223194296745603</v>
      </c>
      <c r="AG2063">
        <v>0.950989510191529</v>
      </c>
      <c r="AH2063" s="3">
        <v>45980827</v>
      </c>
      <c r="AI2063" s="3">
        <v>309.52</v>
      </c>
      <c r="AJ2063">
        <v>0.0463236959548838</v>
      </c>
      <c r="AK2063">
        <v>0.012829557029625</v>
      </c>
      <c r="AL2063">
        <v>0.00139900903526669</v>
      </c>
      <c r="AM2063" s="3">
        <v>5622.52083333333</v>
      </c>
      <c r="AN2063" s="3">
        <v>0.48</v>
      </c>
      <c r="AO2063" s="3">
        <v>165.610609151851</v>
      </c>
      <c r="AP2063" s="3">
        <v>43.12</v>
      </c>
      <c r="AQ2063" s="4">
        <v>3987</v>
      </c>
      <c r="AR2063" s="3">
        <v>3928</v>
      </c>
      <c r="AS2063" s="3">
        <v>998</v>
      </c>
      <c r="AT2063">
        <v>83</v>
      </c>
      <c r="AU2063">
        <v>0</v>
      </c>
      <c r="AV2063">
        <v>0</v>
      </c>
      <c r="AW2063">
        <v>0</v>
      </c>
      <c r="AX2063">
        <v>170</v>
      </c>
      <c r="AY2063">
        <v>0</v>
      </c>
      <c r="AZ2063">
        <v>0</v>
      </c>
      <c r="BA2063">
        <v>0</v>
      </c>
    </row>
    <row r="2064" spans="1:53">
      <c r="A2064" t="s">
        <v>3104</v>
      </c>
      <c r="B2064" t="s">
        <v>3092</v>
      </c>
      <c r="C2064">
        <v>2012</v>
      </c>
      <c r="D2064">
        <v>0.0401046401460666</v>
      </c>
      <c r="E2064">
        <v>5.37063802812766</v>
      </c>
      <c r="F2064" s="2">
        <v>0.4457</v>
      </c>
      <c r="G2064">
        <v>0.867061219753095</v>
      </c>
      <c r="H2064" s="3">
        <v>3071.17</v>
      </c>
      <c r="I2064" s="4">
        <v>478</v>
      </c>
      <c r="J2064" s="4">
        <v>3885</v>
      </c>
      <c r="K2064">
        <v>6</v>
      </c>
      <c r="L2064" s="3">
        <v>0.0528369</v>
      </c>
      <c r="M2064" s="4">
        <v>172</v>
      </c>
      <c r="N2064">
        <v>6</v>
      </c>
      <c r="O2064" s="3">
        <v>442750</v>
      </c>
      <c r="P2064" s="3">
        <v>8.66</v>
      </c>
      <c r="Q2064" s="2">
        <v>12.8306230200634</v>
      </c>
      <c r="R2064" s="2">
        <v>0.000451</v>
      </c>
      <c r="S2064">
        <v>0</v>
      </c>
      <c r="T2064" s="2">
        <v>0</v>
      </c>
      <c r="U2064" s="2">
        <v>0.00656565656565657</v>
      </c>
      <c r="V2064">
        <v>0.00797448165869218</v>
      </c>
      <c r="W2064">
        <v>0.01199495</v>
      </c>
      <c r="X2064" s="3">
        <v>78.9241</v>
      </c>
      <c r="Y2064" s="9">
        <v>0.0491143511521949</v>
      </c>
      <c r="Z2064">
        <v>92307.2656683306</v>
      </c>
      <c r="AA2064" s="4">
        <v>348</v>
      </c>
      <c r="AB2064">
        <v>6.08</v>
      </c>
      <c r="AC2064">
        <v>1.03</v>
      </c>
      <c r="AD2064" s="3">
        <v>2.0854</v>
      </c>
      <c r="AE2064" s="3">
        <v>670127</v>
      </c>
      <c r="AF2064">
        <v>0.0230311893183029</v>
      </c>
      <c r="AG2064">
        <v>0.952447888921348</v>
      </c>
      <c r="AH2064" s="3">
        <v>49113227</v>
      </c>
      <c r="AI2064" s="3">
        <v>279.94</v>
      </c>
      <c r="AJ2064">
        <v>0.0487922842987988</v>
      </c>
      <c r="AK2064">
        <v>0.016538725236096</v>
      </c>
      <c r="AL2064">
        <v>0.00150943396226415</v>
      </c>
      <c r="AM2064" s="3">
        <v>5595.48076923077</v>
      </c>
      <c r="AN2064" s="3">
        <v>0.52</v>
      </c>
      <c r="AO2064" s="3">
        <v>176.351233671988</v>
      </c>
      <c r="AP2064" s="3">
        <v>42.18</v>
      </c>
      <c r="AQ2064" s="4">
        <v>4324</v>
      </c>
      <c r="AR2064" s="3">
        <v>4127</v>
      </c>
      <c r="AS2064" s="3">
        <v>1054</v>
      </c>
      <c r="AT2064">
        <v>95</v>
      </c>
      <c r="AU2064">
        <v>0</v>
      </c>
      <c r="AV2064">
        <v>0</v>
      </c>
      <c r="AW2064">
        <v>0</v>
      </c>
      <c r="AX2064">
        <v>170</v>
      </c>
      <c r="AY2064">
        <v>0</v>
      </c>
      <c r="AZ2064">
        <v>0</v>
      </c>
      <c r="BA2064">
        <v>0</v>
      </c>
    </row>
    <row r="2065" spans="1:53">
      <c r="A2065" t="s">
        <v>3105</v>
      </c>
      <c r="B2065" t="s">
        <v>3092</v>
      </c>
      <c r="C2065">
        <v>2013</v>
      </c>
      <c r="D2065">
        <v>0.0397434363352456</v>
      </c>
      <c r="E2065">
        <v>5.55682806169954</v>
      </c>
      <c r="F2065" s="2">
        <v>0.3973</v>
      </c>
      <c r="G2065">
        <v>1.00339777150618</v>
      </c>
      <c r="H2065" s="3">
        <v>3400</v>
      </c>
      <c r="I2065" s="4">
        <v>429</v>
      </c>
      <c r="J2065" s="4">
        <v>7306</v>
      </c>
      <c r="K2065">
        <v>6</v>
      </c>
      <c r="L2065" s="3">
        <v>0.04566067</v>
      </c>
      <c r="M2065" s="4">
        <v>229</v>
      </c>
      <c r="N2065">
        <v>6</v>
      </c>
      <c r="O2065" s="3">
        <v>399104</v>
      </c>
      <c r="P2065" s="3">
        <v>8.745</v>
      </c>
      <c r="Q2065" s="2">
        <v>13.2717617659309</v>
      </c>
      <c r="R2065" s="2">
        <v>0.000981</v>
      </c>
      <c r="S2065">
        <v>0</v>
      </c>
      <c r="T2065" s="2">
        <v>0</v>
      </c>
      <c r="U2065" s="2">
        <v>0.00664160401002506</v>
      </c>
      <c r="V2065">
        <v>0.0063524559099857</v>
      </c>
      <c r="W2065">
        <v>0.01102757</v>
      </c>
      <c r="X2065" s="3">
        <v>83.2749</v>
      </c>
      <c r="Y2065" s="9">
        <v>0.0457859697140098</v>
      </c>
      <c r="Z2065">
        <v>99679.3808734107</v>
      </c>
      <c r="AA2065" s="4">
        <v>318</v>
      </c>
      <c r="AB2065">
        <v>6.37</v>
      </c>
      <c r="AC2065">
        <v>1.4</v>
      </c>
      <c r="AD2065" s="3">
        <v>2.3238</v>
      </c>
      <c r="AE2065" s="3">
        <v>748092</v>
      </c>
      <c r="AF2065">
        <v>0.0231296647847783</v>
      </c>
      <c r="AG2065">
        <v>0.958909700278882</v>
      </c>
      <c r="AH2065" s="3">
        <v>52035255</v>
      </c>
      <c r="AI2065" s="3">
        <v>356.39</v>
      </c>
      <c r="AJ2065">
        <v>0.0445589101424093</v>
      </c>
      <c r="AK2065">
        <v>0.017961818745024</v>
      </c>
      <c r="AL2065">
        <v>0.00153223474992772</v>
      </c>
      <c r="AM2065" s="3">
        <v>6102.52830188679</v>
      </c>
      <c r="AN2065" s="3">
        <v>0.53</v>
      </c>
      <c r="AO2065" s="3">
        <v>184.246892165366</v>
      </c>
      <c r="AP2065" s="3">
        <v>42.11</v>
      </c>
      <c r="AQ2065" s="4">
        <v>4707</v>
      </c>
      <c r="AR2065" s="3">
        <v>4318</v>
      </c>
      <c r="AS2065" s="3">
        <v>1094</v>
      </c>
      <c r="AT2065">
        <v>99</v>
      </c>
      <c r="AU2065">
        <v>0</v>
      </c>
      <c r="AV2065">
        <v>0</v>
      </c>
      <c r="AW2065">
        <v>0</v>
      </c>
      <c r="AX2065">
        <v>170</v>
      </c>
      <c r="AY2065">
        <v>0</v>
      </c>
      <c r="AZ2065">
        <v>0</v>
      </c>
      <c r="BA2065">
        <v>0</v>
      </c>
    </row>
    <row r="2066" spans="1:53">
      <c r="A2066" t="s">
        <v>3106</v>
      </c>
      <c r="B2066" t="s">
        <v>3092</v>
      </c>
      <c r="C2066">
        <v>2014</v>
      </c>
      <c r="D2066">
        <v>0.0420629508024418</v>
      </c>
      <c r="E2066">
        <v>5.80211837537706</v>
      </c>
      <c r="F2066" s="2">
        <v>0.8675</v>
      </c>
      <c r="G2066">
        <v>1.12053070550168</v>
      </c>
      <c r="H2066" s="3">
        <v>3859</v>
      </c>
      <c r="I2066" s="4">
        <v>545</v>
      </c>
      <c r="J2066" s="4">
        <v>8968</v>
      </c>
      <c r="K2066">
        <v>6</v>
      </c>
      <c r="L2066" s="3">
        <v>0.04547944</v>
      </c>
      <c r="M2066" s="4">
        <v>195</v>
      </c>
      <c r="N2066">
        <v>6</v>
      </c>
      <c r="O2066" s="3">
        <v>386969</v>
      </c>
      <c r="P2066" s="3">
        <v>8.83</v>
      </c>
      <c r="Q2066" s="2">
        <v>13.5091469681398</v>
      </c>
      <c r="R2066" s="2">
        <v>0.000467</v>
      </c>
      <c r="S2066">
        <v>0</v>
      </c>
      <c r="T2066" s="2">
        <v>0</v>
      </c>
      <c r="U2066" s="2">
        <v>0.00657375493281383</v>
      </c>
      <c r="V2066">
        <v>0.00617714409566799</v>
      </c>
      <c r="W2066">
        <v>0.01146418</v>
      </c>
      <c r="X2066" s="3">
        <v>81.0134</v>
      </c>
      <c r="Y2066" s="9">
        <v>0.044893268949472</v>
      </c>
      <c r="Z2066">
        <v>74607.9412746079</v>
      </c>
      <c r="AA2066" s="4">
        <v>345</v>
      </c>
      <c r="AB2066">
        <v>6.5722</v>
      </c>
      <c r="AC2066">
        <f t="shared" ref="AC2066:AC2076" si="38">AC2065*AC2064/AC2063</f>
        <v>1.26491228070175</v>
      </c>
      <c r="AD2066" s="3">
        <v>2.6434</v>
      </c>
      <c r="AE2066" s="3">
        <v>838104</v>
      </c>
      <c r="AF2066">
        <v>0.0239871550127792</v>
      </c>
      <c r="AG2066">
        <v>0.963299627644198</v>
      </c>
      <c r="AH2066" s="3">
        <v>54740410</v>
      </c>
      <c r="AI2066" s="3">
        <v>374.8437</v>
      </c>
      <c r="AJ2066">
        <v>0.043076836229275</v>
      </c>
      <c r="AK2066">
        <v>0.0152902391506776</v>
      </c>
      <c r="AL2066">
        <v>0.00151220913530595</v>
      </c>
      <c r="AM2066" s="3">
        <v>6637.48100303951</v>
      </c>
      <c r="AN2066" s="3">
        <v>0.5264</v>
      </c>
      <c r="AO2066" s="3">
        <v>188.802068371158</v>
      </c>
      <c r="AP2066" s="3">
        <v>42.94</v>
      </c>
      <c r="AQ2066" s="4">
        <v>5005</v>
      </c>
      <c r="AR2066" s="3">
        <v>4440</v>
      </c>
      <c r="AS2066" s="3">
        <v>1164</v>
      </c>
      <c r="AT2066">
        <v>105</v>
      </c>
      <c r="AU2066">
        <v>0</v>
      </c>
      <c r="AV2066">
        <v>0</v>
      </c>
      <c r="AW2066">
        <v>0</v>
      </c>
      <c r="AX2066">
        <v>170</v>
      </c>
      <c r="AY2066">
        <v>0</v>
      </c>
      <c r="AZ2066">
        <v>0</v>
      </c>
      <c r="BA2066">
        <v>0</v>
      </c>
    </row>
    <row r="2067" spans="1:53">
      <c r="A2067" t="s">
        <v>3107</v>
      </c>
      <c r="B2067" t="s">
        <v>3092</v>
      </c>
      <c r="C2067">
        <v>2015</v>
      </c>
      <c r="D2067">
        <v>0.0385666669260192</v>
      </c>
      <c r="E2067">
        <v>6.04025471127741</v>
      </c>
      <c r="F2067" s="2">
        <v>0.5328</v>
      </c>
      <c r="G2067">
        <v>0.630020471602634</v>
      </c>
      <c r="H2067" s="3">
        <v>4403</v>
      </c>
      <c r="I2067" s="4">
        <v>1061</v>
      </c>
      <c r="J2067" s="4">
        <v>10065</v>
      </c>
      <c r="K2067">
        <v>6</v>
      </c>
      <c r="L2067" s="3">
        <v>0.04522604</v>
      </c>
      <c r="M2067" s="4">
        <v>214</v>
      </c>
      <c r="N2067">
        <v>6</v>
      </c>
      <c r="O2067" s="3">
        <v>322069</v>
      </c>
      <c r="P2067" s="3">
        <v>8.915</v>
      </c>
      <c r="Q2067" s="2">
        <v>10.6792949756888</v>
      </c>
      <c r="R2067" s="2">
        <v>0.00034</v>
      </c>
      <c r="S2067">
        <v>0</v>
      </c>
      <c r="T2067" s="2">
        <v>0</v>
      </c>
      <c r="U2067" s="2">
        <v>0.00609311465684518</v>
      </c>
      <c r="V2067">
        <v>0.00588337994368665</v>
      </c>
      <c r="W2067">
        <v>0.011457</v>
      </c>
      <c r="X2067" s="3">
        <v>77.9187</v>
      </c>
      <c r="Y2067" s="9">
        <v>0.0449241229344393</v>
      </c>
      <c r="Z2067">
        <v>17639.4796665825</v>
      </c>
      <c r="AA2067" s="4">
        <v>327</v>
      </c>
      <c r="AB2067">
        <v>5.2713</v>
      </c>
      <c r="AC2067">
        <f t="shared" si="38"/>
        <v>1.71929824561404</v>
      </c>
      <c r="AD2067" s="3">
        <v>3.0817</v>
      </c>
      <c r="AE2067" s="3">
        <v>942400</v>
      </c>
      <c r="AF2067">
        <v>0.0254935589809069</v>
      </c>
      <c r="AG2067">
        <v>0.967059097229361</v>
      </c>
      <c r="AH2067" s="3">
        <v>57228203</v>
      </c>
      <c r="AI2067" s="3">
        <v>402.8971</v>
      </c>
      <c r="AJ2067">
        <v>0.0427510885349319</v>
      </c>
      <c r="AK2067">
        <v>0.01457080895648</v>
      </c>
      <c r="AL2067">
        <v>0.0014106672770974</v>
      </c>
      <c r="AM2067" s="3">
        <v>7498.21501014199</v>
      </c>
      <c r="AN2067" s="3">
        <v>0.493</v>
      </c>
      <c r="AO2067" s="3">
        <v>150.832665674717</v>
      </c>
      <c r="AP2067" s="3">
        <v>43.33</v>
      </c>
      <c r="AQ2067" s="4">
        <v>5154</v>
      </c>
      <c r="AR2067" s="3">
        <v>4638.37</v>
      </c>
      <c r="AS2067" s="3">
        <v>1202.28</v>
      </c>
      <c r="AT2067">
        <v>111</v>
      </c>
      <c r="AU2067">
        <v>0</v>
      </c>
      <c r="AV2067">
        <v>0</v>
      </c>
      <c r="AW2067">
        <v>0</v>
      </c>
      <c r="AX2067">
        <v>170</v>
      </c>
      <c r="AY2067">
        <v>0</v>
      </c>
      <c r="AZ2067">
        <v>0</v>
      </c>
      <c r="BA2067">
        <v>0</v>
      </c>
    </row>
    <row r="2068" spans="1:53">
      <c r="A2068" t="s">
        <v>3108</v>
      </c>
      <c r="B2068" t="s">
        <v>3092</v>
      </c>
      <c r="C2068">
        <v>2016</v>
      </c>
      <c r="D2068">
        <v>0.0405608325421999</v>
      </c>
      <c r="E2068">
        <v>6.289715570909</v>
      </c>
      <c r="F2068" s="2">
        <v>0.5112</v>
      </c>
      <c r="G2068">
        <v>0.71967510321992</v>
      </c>
      <c r="H2068" s="3">
        <v>4780</v>
      </c>
      <c r="I2068" s="4">
        <v>1676</v>
      </c>
      <c r="J2068" s="4">
        <v>13392</v>
      </c>
      <c r="K2068">
        <v>6</v>
      </c>
      <c r="L2068" s="3">
        <v>0.03694931</v>
      </c>
      <c r="M2068" s="4">
        <v>233</v>
      </c>
      <c r="N2068">
        <v>6</v>
      </c>
      <c r="O2068" s="3">
        <v>372241</v>
      </c>
      <c r="P2068" s="3">
        <v>9</v>
      </c>
      <c r="Q2068" s="2">
        <v>13.0516553649781</v>
      </c>
      <c r="R2068" s="2">
        <v>0.000842</v>
      </c>
      <c r="S2068">
        <v>0</v>
      </c>
      <c r="T2068" s="2">
        <v>0</v>
      </c>
      <c r="U2068" s="2">
        <v>0.00670300201127306</v>
      </c>
      <c r="V2068">
        <v>0.00577419097046482</v>
      </c>
      <c r="W2068">
        <v>0.01237805</v>
      </c>
      <c r="X2068" s="3">
        <v>87.9175</v>
      </c>
      <c r="Y2068" s="9">
        <v>0.0450474621748215</v>
      </c>
      <c r="Z2068">
        <v>22813.1535465597</v>
      </c>
      <c r="AA2068" s="4">
        <v>316</v>
      </c>
      <c r="AB2068">
        <v>6.5441</v>
      </c>
      <c r="AC2068">
        <f t="shared" si="38"/>
        <v>1.55340104647584</v>
      </c>
      <c r="AD2068" s="3">
        <v>3.699</v>
      </c>
      <c r="AE2068" s="3">
        <v>1063699</v>
      </c>
      <c r="AF2068">
        <v>0.0267325535807632</v>
      </c>
      <c r="AG2068">
        <v>0.970198841931722</v>
      </c>
      <c r="AH2068" s="3">
        <v>59502793</v>
      </c>
      <c r="AI2068" s="3">
        <v>510.5855</v>
      </c>
      <c r="AJ2068">
        <v>0.0437236755951184</v>
      </c>
      <c r="AK2068">
        <v>0.01104651451764</v>
      </c>
      <c r="AL2068">
        <v>0.00153380681818182</v>
      </c>
      <c r="AM2068" s="3">
        <v>7369.95739951843</v>
      </c>
      <c r="AN2068" s="3">
        <v>0.5399</v>
      </c>
      <c r="AO2068" s="3">
        <v>185.911931818182</v>
      </c>
      <c r="AP2068" s="3">
        <v>44.43</v>
      </c>
      <c r="AQ2068" s="4">
        <v>5051</v>
      </c>
      <c r="AR2068" s="3">
        <v>4885.04</v>
      </c>
      <c r="AS2068" s="3">
        <v>1257.67</v>
      </c>
      <c r="AT2068">
        <v>124</v>
      </c>
      <c r="AU2068">
        <v>1</v>
      </c>
      <c r="AV2068">
        <v>0</v>
      </c>
      <c r="AW2068">
        <v>0</v>
      </c>
      <c r="AX2068">
        <v>170</v>
      </c>
      <c r="AY2068">
        <v>0</v>
      </c>
      <c r="AZ2068">
        <v>0</v>
      </c>
      <c r="BA2068">
        <v>0</v>
      </c>
    </row>
    <row r="2069" spans="1:53">
      <c r="A2069" t="s">
        <v>3109</v>
      </c>
      <c r="B2069" t="s">
        <v>3092</v>
      </c>
      <c r="C2069">
        <v>2017</v>
      </c>
      <c r="D2069">
        <v>0.0409365141804389</v>
      </c>
      <c r="E2069">
        <v>6.58202513889283</v>
      </c>
      <c r="F2069" s="2">
        <v>0.9545</v>
      </c>
      <c r="G2069">
        <v>0.80124817306462</v>
      </c>
      <c r="H2069" s="3">
        <v>6316</v>
      </c>
      <c r="I2069" s="4">
        <v>1872</v>
      </c>
      <c r="J2069" s="4">
        <v>11401</v>
      </c>
      <c r="K2069">
        <v>6</v>
      </c>
      <c r="L2069" s="3">
        <v>0.04453892</v>
      </c>
      <c r="M2069" s="4">
        <v>252</v>
      </c>
      <c r="N2069">
        <v>6</v>
      </c>
      <c r="O2069" s="3">
        <v>336436</v>
      </c>
      <c r="P2069" s="3">
        <v>9.085</v>
      </c>
      <c r="Q2069" s="2">
        <v>13.4906359734686</v>
      </c>
      <c r="R2069" s="2">
        <v>0.000676</v>
      </c>
      <c r="S2069">
        <v>1</v>
      </c>
      <c r="T2069" s="2">
        <v>0</v>
      </c>
      <c r="U2069" s="2">
        <v>0.00696919149796548</v>
      </c>
      <c r="V2069">
        <v>0.00751883255998772</v>
      </c>
      <c r="W2069">
        <v>0.01807055</v>
      </c>
      <c r="X2069" s="3">
        <v>84.5536</v>
      </c>
      <c r="Y2069" s="9">
        <v>0.144670854560646</v>
      </c>
      <c r="Z2069">
        <v>5393.69068815359</v>
      </c>
      <c r="AA2069" s="4">
        <v>318</v>
      </c>
      <c r="AB2069">
        <v>6.9153</v>
      </c>
      <c r="AC2069">
        <f t="shared" si="38"/>
        <v>2.1114188981225</v>
      </c>
      <c r="AD2069" s="3">
        <v>4.597</v>
      </c>
      <c r="AE2069" s="3">
        <v>1205318</v>
      </c>
      <c r="AF2069">
        <v>0.0267832969650642</v>
      </c>
      <c r="AG2069">
        <v>0.974150382422349</v>
      </c>
      <c r="AH2069" s="3">
        <v>61571830</v>
      </c>
      <c r="AI2069" s="3">
        <v>562.7869</v>
      </c>
      <c r="AJ2069">
        <v>0.14082154627066</v>
      </c>
      <c r="AK2069">
        <v>0.0156547552864064</v>
      </c>
      <c r="AL2069">
        <v>0.00154915730337079</v>
      </c>
      <c r="AM2069" s="3">
        <v>8160.03626473255</v>
      </c>
      <c r="AN2069" s="3">
        <v>0.5515</v>
      </c>
      <c r="AO2069" s="3">
        <v>194.25</v>
      </c>
      <c r="AP2069" s="3">
        <v>38.2</v>
      </c>
      <c r="AQ2069" s="4">
        <v>5394</v>
      </c>
      <c r="AR2069" s="3">
        <v>5148</v>
      </c>
      <c r="AS2069" s="3">
        <v>1308</v>
      </c>
      <c r="AT2069">
        <v>136</v>
      </c>
      <c r="AU2069">
        <v>3</v>
      </c>
      <c r="AV2069">
        <v>0</v>
      </c>
      <c r="AW2069">
        <v>0</v>
      </c>
      <c r="AX2069">
        <v>170</v>
      </c>
      <c r="AY2069">
        <v>0</v>
      </c>
      <c r="AZ2069">
        <v>0</v>
      </c>
      <c r="BA2069">
        <v>0</v>
      </c>
    </row>
    <row r="2070" spans="1:53">
      <c r="A2070" t="s">
        <v>3110</v>
      </c>
      <c r="B2070" t="s">
        <v>3092</v>
      </c>
      <c r="C2070">
        <v>2018</v>
      </c>
      <c r="D2070">
        <v>0.0405333003661766</v>
      </c>
      <c r="E2070">
        <v>6.84268328223842</v>
      </c>
      <c r="F2070" s="2">
        <v>1.6648</v>
      </c>
      <c r="G2070">
        <v>0.982892630104895</v>
      </c>
      <c r="H2070" s="3">
        <v>2246</v>
      </c>
      <c r="I2070" s="4">
        <v>2480</v>
      </c>
      <c r="J2070" s="4">
        <v>17334</v>
      </c>
      <c r="K2070">
        <v>6</v>
      </c>
      <c r="L2070" s="3">
        <v>0.04432125</v>
      </c>
      <c r="M2070" s="4">
        <v>271</v>
      </c>
      <c r="N2070">
        <v>6</v>
      </c>
      <c r="O2070" s="3">
        <v>471097</v>
      </c>
      <c r="P2070" s="3">
        <v>9.17</v>
      </c>
      <c r="Q2070" s="2">
        <v>13.5176830433951</v>
      </c>
      <c r="R2070" s="2">
        <v>0.000862</v>
      </c>
      <c r="S2070">
        <v>1</v>
      </c>
      <c r="T2070" s="2">
        <v>0</v>
      </c>
      <c r="U2070" s="2">
        <v>0.00839777830928273</v>
      </c>
      <c r="V2070">
        <v>0.0188737159189509</v>
      </c>
      <c r="W2070">
        <v>0.0188684</v>
      </c>
      <c r="X2070" s="3">
        <v>55.9827</v>
      </c>
      <c r="Y2070" s="9">
        <v>0.142504080004434</v>
      </c>
      <c r="Z2070">
        <v>6975.66459880369</v>
      </c>
      <c r="AA2070" s="4">
        <v>317</v>
      </c>
      <c r="AB2070">
        <v>7.0711</v>
      </c>
      <c r="AC2070">
        <f t="shared" si="38"/>
        <v>1.90768549567208</v>
      </c>
      <c r="AD2070" s="3">
        <v>5.6637</v>
      </c>
      <c r="AE2070" s="3">
        <v>1389345</v>
      </c>
      <c r="AF2070">
        <v>0.02768512946409</v>
      </c>
      <c r="AG2070">
        <v>0.976898919571655</v>
      </c>
      <c r="AH2070" s="3">
        <v>63445473</v>
      </c>
      <c r="AI2070" s="3">
        <v>609.7528</v>
      </c>
      <c r="AJ2070">
        <v>0.138346842546798</v>
      </c>
      <c r="AK2070">
        <v>0.0156707939745296</v>
      </c>
      <c r="AL2070">
        <v>0.00175555555555556</v>
      </c>
      <c r="AM2070" s="3">
        <v>7940.4746835443</v>
      </c>
      <c r="AN2070" s="3">
        <v>0.632</v>
      </c>
      <c r="AO2070" s="3">
        <v>196.419444444444</v>
      </c>
      <c r="AP2070" s="3">
        <v>38.287</v>
      </c>
      <c r="AQ2070" s="4">
        <v>5822</v>
      </c>
      <c r="AR2070" s="3">
        <v>4719.1</v>
      </c>
      <c r="AS2070" s="3">
        <v>1279.66</v>
      </c>
      <c r="AT2070">
        <v>145</v>
      </c>
      <c r="AU2070">
        <v>3</v>
      </c>
      <c r="AV2070">
        <v>0</v>
      </c>
      <c r="AW2070">
        <v>0</v>
      </c>
      <c r="AX2070">
        <v>170</v>
      </c>
      <c r="AY2070">
        <v>0</v>
      </c>
      <c r="AZ2070">
        <v>0</v>
      </c>
      <c r="BA2070">
        <v>0</v>
      </c>
    </row>
    <row r="2071" spans="1:53">
      <c r="A2071" t="s">
        <v>3111</v>
      </c>
      <c r="B2071" t="s">
        <v>3092</v>
      </c>
      <c r="C2071">
        <v>2019</v>
      </c>
      <c r="D2071">
        <v>0.0430818011507066</v>
      </c>
      <c r="E2071">
        <v>7.13807303404435</v>
      </c>
      <c r="F2071" s="2">
        <v>0.9285</v>
      </c>
      <c r="G2071">
        <v>0.927431149256075</v>
      </c>
      <c r="H2071" s="3">
        <v>2423</v>
      </c>
      <c r="I2071" s="4">
        <v>2313</v>
      </c>
      <c r="J2071" s="4">
        <v>20741</v>
      </c>
      <c r="K2071">
        <v>6</v>
      </c>
      <c r="L2071" s="3">
        <v>0.05452912</v>
      </c>
      <c r="M2071" s="4">
        <v>290</v>
      </c>
      <c r="N2071">
        <v>6</v>
      </c>
      <c r="O2071" s="3">
        <v>514854</v>
      </c>
      <c r="P2071" s="3">
        <v>9.255</v>
      </c>
      <c r="Q2071" s="2">
        <v>13.5649614786211</v>
      </c>
      <c r="R2071" s="2">
        <v>0.000532</v>
      </c>
      <c r="S2071">
        <v>1</v>
      </c>
      <c r="T2071" s="2">
        <v>0</v>
      </c>
      <c r="U2071" s="2">
        <v>0.01081128580892</v>
      </c>
      <c r="V2071">
        <v>0.0185604278537553</v>
      </c>
      <c r="W2071">
        <v>0.01856178</v>
      </c>
      <c r="X2071" s="3">
        <v>57.8686</v>
      </c>
      <c r="Y2071" s="9">
        <v>0.132817214188354</v>
      </c>
      <c r="Z2071">
        <v>1649.24928565714</v>
      </c>
      <c r="AA2071" s="4">
        <v>316</v>
      </c>
      <c r="AB2071">
        <v>7.2365</v>
      </c>
      <c r="AC2071">
        <f t="shared" si="38"/>
        <v>2.59297057664167</v>
      </c>
      <c r="AD2071" s="3">
        <v>6.4992</v>
      </c>
      <c r="AE2071" s="3">
        <v>1646576</v>
      </c>
      <c r="AF2071">
        <v>0.0303595779909211</v>
      </c>
      <c r="AG2071">
        <v>0.977999771368727</v>
      </c>
      <c r="AH2071" s="3">
        <v>65135528</v>
      </c>
      <c r="AI2071" s="3">
        <v>611.7657</v>
      </c>
      <c r="AJ2071">
        <v>0.131512938262181</v>
      </c>
      <c r="AK2071">
        <v>0.013138137996984</v>
      </c>
      <c r="AL2071">
        <v>0.00219697802197802</v>
      </c>
      <c r="AM2071" s="3">
        <v>6782.01825684632</v>
      </c>
      <c r="AN2071" s="3">
        <v>0.7997</v>
      </c>
      <c r="AO2071" s="3">
        <v>198.804945054945</v>
      </c>
      <c r="AP2071" s="3">
        <v>39.079</v>
      </c>
      <c r="AQ2071" s="4">
        <v>6452</v>
      </c>
      <c r="AR2071" s="3">
        <v>5629.37</v>
      </c>
      <c r="AS2071" s="3">
        <v>1379.46</v>
      </c>
      <c r="AT2071">
        <v>151</v>
      </c>
      <c r="AU2071">
        <v>3</v>
      </c>
      <c r="AV2071">
        <v>1</v>
      </c>
      <c r="AW2071">
        <v>0</v>
      </c>
      <c r="AX2071">
        <v>170</v>
      </c>
      <c r="AY2071">
        <v>0</v>
      </c>
      <c r="AZ2071">
        <v>0</v>
      </c>
      <c r="BA2071">
        <v>0</v>
      </c>
    </row>
    <row r="2072" spans="1:53">
      <c r="A2072" t="s">
        <v>3112</v>
      </c>
      <c r="B2072" t="s">
        <v>3092</v>
      </c>
      <c r="C2072">
        <v>2020</v>
      </c>
      <c r="D2072">
        <v>0.0477544395190562</v>
      </c>
      <c r="E2072">
        <v>7.82484569102686</v>
      </c>
      <c r="F2072" s="2">
        <v>1.1721</v>
      </c>
      <c r="G2072">
        <v>1.10259949390384</v>
      </c>
      <c r="H2072" s="3">
        <v>2600</v>
      </c>
      <c r="I2072" s="4">
        <v>4737</v>
      </c>
      <c r="J2072" s="4">
        <v>24807</v>
      </c>
      <c r="K2072">
        <v>6</v>
      </c>
      <c r="L2072" s="3">
        <v>0.05430908</v>
      </c>
      <c r="M2072" s="4">
        <v>309</v>
      </c>
      <c r="N2072">
        <v>6</v>
      </c>
      <c r="O2072" s="3">
        <v>524577</v>
      </c>
      <c r="P2072" s="3">
        <v>9.34</v>
      </c>
      <c r="Q2072" s="2">
        <v>14.1019054131475</v>
      </c>
      <c r="R2072" s="2">
        <v>0.000535</v>
      </c>
      <c r="S2072">
        <v>1</v>
      </c>
      <c r="T2072" s="2">
        <v>10043.6335219236</v>
      </c>
      <c r="U2072" s="2">
        <v>0.02073478</v>
      </c>
      <c r="V2072">
        <v>0.01319502</v>
      </c>
      <c r="W2072">
        <v>0.018075</v>
      </c>
      <c r="X2072" s="3">
        <v>61.8545160376408</v>
      </c>
      <c r="Y2072" s="9">
        <v>0.131998355219601</v>
      </c>
      <c r="Z2072">
        <v>2132.97545627318</v>
      </c>
      <c r="AA2072" s="4">
        <v>318</v>
      </c>
      <c r="AB2072">
        <v>7.6304</v>
      </c>
      <c r="AC2072">
        <f t="shared" si="38"/>
        <v>2.34277166135168</v>
      </c>
      <c r="AD2072" s="3">
        <v>7.097</v>
      </c>
      <c r="AE2072" s="3">
        <v>1970592</v>
      </c>
      <c r="AF2072">
        <v>0.0354194960798622</v>
      </c>
      <c r="AG2072">
        <v>0.977528857318489</v>
      </c>
      <c r="AH2072" s="3">
        <v>66654729</v>
      </c>
      <c r="AI2072" s="3">
        <v>658.466</v>
      </c>
      <c r="AJ2072">
        <v>0.130727146416516</v>
      </c>
      <c r="AK2072">
        <v>0.018652279334</v>
      </c>
      <c r="AM2072" s="3">
        <v>6599.53491929591</v>
      </c>
      <c r="AN2072" s="3">
        <v>0.916428649138713</v>
      </c>
      <c r="AO2072" s="3">
        <v>207.347826086957</v>
      </c>
      <c r="AP2072" s="3">
        <v>39.335</v>
      </c>
      <c r="AQ2072" s="4">
        <v>6364</v>
      </c>
      <c r="AR2072" s="3">
        <v>5743.61</v>
      </c>
      <c r="AS2072" s="3">
        <v>1444.83</v>
      </c>
      <c r="AT2072">
        <v>161</v>
      </c>
      <c r="AU2072">
        <v>3</v>
      </c>
      <c r="AV2072">
        <v>2</v>
      </c>
      <c r="AW2072">
        <v>0</v>
      </c>
      <c r="AX2072">
        <v>170</v>
      </c>
      <c r="AY2072">
        <v>0</v>
      </c>
      <c r="AZ2072">
        <v>0</v>
      </c>
      <c r="BA2072">
        <v>0</v>
      </c>
    </row>
    <row r="2073" spans="1:53">
      <c r="A2073" t="s">
        <v>3113</v>
      </c>
      <c r="B2073" t="s">
        <v>3092</v>
      </c>
      <c r="C2073">
        <v>2021</v>
      </c>
      <c r="D2073">
        <v>0.0490307442501308</v>
      </c>
      <c r="E2073">
        <v>8.27614021955846</v>
      </c>
      <c r="F2073" s="2">
        <v>1.1745</v>
      </c>
      <c r="G2073">
        <v>1.83461766449318</v>
      </c>
      <c r="H2073" s="3">
        <v>3940</v>
      </c>
      <c r="I2073" s="4">
        <v>3809</v>
      </c>
      <c r="J2073" s="4">
        <v>31838</v>
      </c>
      <c r="K2073">
        <v>6</v>
      </c>
      <c r="L2073" s="3">
        <v>0.05029178</v>
      </c>
      <c r="M2073" s="4">
        <v>328</v>
      </c>
      <c r="N2073">
        <v>6</v>
      </c>
      <c r="O2073" s="3">
        <v>461312</v>
      </c>
      <c r="P2073" s="3">
        <v>9.425</v>
      </c>
      <c r="Q2073" s="2">
        <v>14.3217911530094</v>
      </c>
      <c r="R2073" s="2">
        <v>0.000829</v>
      </c>
      <c r="S2073">
        <v>1</v>
      </c>
      <c r="T2073" s="2">
        <v>0</v>
      </c>
      <c r="U2073" s="2">
        <v>0.02123629</v>
      </c>
      <c r="V2073">
        <v>0.01457617</v>
      </c>
      <c r="W2073">
        <v>0.01641103</v>
      </c>
      <c r="X2073" s="3">
        <v>65.8123</v>
      </c>
      <c r="Y2073" s="9">
        <v>0.133917681082501</v>
      </c>
      <c r="Z2073">
        <v>504.297217527637</v>
      </c>
      <c r="AA2073" s="4">
        <v>318</v>
      </c>
      <c r="AB2073">
        <v>7.8999</v>
      </c>
      <c r="AC2073">
        <f t="shared" si="38"/>
        <v>3.18434983096345</v>
      </c>
      <c r="AD2073" s="3">
        <v>7.6417</v>
      </c>
      <c r="AE2073" s="3">
        <v>2345072</v>
      </c>
      <c r="AF2073">
        <v>0.0367083986863649</v>
      </c>
      <c r="AG2073">
        <v>0.979002501416635</v>
      </c>
      <c r="AH2073" s="3">
        <v>68016226</v>
      </c>
      <c r="AI2073" s="3">
        <v>874.813</v>
      </c>
      <c r="AJ2073">
        <v>0.133223815776457</v>
      </c>
      <c r="AK2073">
        <v>0.013691947995264</v>
      </c>
      <c r="AM2073" s="3">
        <v>5636.71166940633</v>
      </c>
      <c r="AN2073" s="3">
        <v>1.15960125113327</v>
      </c>
      <c r="AO2073" s="3">
        <v>212.362903225806</v>
      </c>
      <c r="AP2073" s="3">
        <v>39.686</v>
      </c>
      <c r="AQ2073" s="4">
        <v>6818</v>
      </c>
      <c r="AR2073" s="3">
        <v>5976.66</v>
      </c>
      <c r="AS2073" s="3">
        <v>1518.31</v>
      </c>
      <c r="AT2073">
        <v>173</v>
      </c>
      <c r="AU2073">
        <v>3</v>
      </c>
      <c r="AV2073">
        <v>2</v>
      </c>
      <c r="AW2073">
        <v>0</v>
      </c>
      <c r="AX2073">
        <v>170</v>
      </c>
      <c r="AY2073">
        <v>0</v>
      </c>
      <c r="AZ2073">
        <v>0</v>
      </c>
      <c r="BA2073">
        <v>0</v>
      </c>
    </row>
    <row r="2074" spans="1:53">
      <c r="A2074" t="s">
        <v>3114</v>
      </c>
      <c r="B2074" t="s">
        <v>3092</v>
      </c>
      <c r="C2074">
        <v>2022</v>
      </c>
      <c r="D2074">
        <v>0.055808161626647</v>
      </c>
      <c r="E2074">
        <v>8.57395152523485</v>
      </c>
      <c r="F2074" s="2">
        <v>1.6491</v>
      </c>
      <c r="G2074">
        <v>1.74135944700461</v>
      </c>
      <c r="H2074" s="3">
        <v>4500</v>
      </c>
      <c r="I2074" s="4">
        <v>3927</v>
      </c>
      <c r="J2074" s="4">
        <v>29886</v>
      </c>
      <c r="K2074">
        <v>6</v>
      </c>
      <c r="L2074" s="3">
        <v>0.04951692</v>
      </c>
      <c r="M2074" s="4">
        <v>347</v>
      </c>
      <c r="N2074">
        <v>6</v>
      </c>
      <c r="O2074" s="3">
        <v>535001</v>
      </c>
      <c r="P2074" s="3">
        <v>9.51</v>
      </c>
      <c r="Q2074" s="2">
        <v>14.5997117636462</v>
      </c>
      <c r="R2074" s="2">
        <v>0.000105</v>
      </c>
      <c r="S2074">
        <v>1</v>
      </c>
      <c r="T2074" s="2">
        <v>0</v>
      </c>
      <c r="U2074" s="2">
        <v>0.02161147</v>
      </c>
      <c r="V2074">
        <v>0.01673181</v>
      </c>
      <c r="W2074">
        <v>0.01580797</v>
      </c>
      <c r="X2074" s="3">
        <v>79.3322</v>
      </c>
      <c r="Y2074" s="9">
        <v>0.134227773773824</v>
      </c>
      <c r="Z2074">
        <v>652.208005792595</v>
      </c>
      <c r="AA2074" s="4">
        <v>322</v>
      </c>
      <c r="AB2074">
        <v>8.1043</v>
      </c>
      <c r="AC2074">
        <f t="shared" si="38"/>
        <v>2.87708800516873</v>
      </c>
      <c r="AD2074" s="3">
        <v>8.1315</v>
      </c>
      <c r="AE2074" s="3">
        <v>2775477</v>
      </c>
      <c r="AF2074">
        <v>0.0411218939785669</v>
      </c>
      <c r="AG2074">
        <v>0.980293033888988</v>
      </c>
      <c r="AH2074" s="3">
        <v>69233160</v>
      </c>
      <c r="AI2074" s="3">
        <v>699.645</v>
      </c>
      <c r="AJ2074">
        <v>0.134030093083968</v>
      </c>
      <c r="AK2074">
        <v>0.0190932614877312</v>
      </c>
      <c r="AM2074" s="3">
        <v>5485.04502397903</v>
      </c>
      <c r="AN2074" s="3">
        <v>1.32886308380096</v>
      </c>
      <c r="AO2074" s="3">
        <v>216.114666666667</v>
      </c>
      <c r="AP2074" s="3">
        <v>40.205</v>
      </c>
      <c r="AQ2074" s="4">
        <v>6592</v>
      </c>
      <c r="AR2074" s="3">
        <v>6147.95</v>
      </c>
      <c r="AS2074" s="3">
        <v>1539.77</v>
      </c>
      <c r="AT2074">
        <v>193</v>
      </c>
      <c r="AU2074">
        <v>3</v>
      </c>
      <c r="AV2074">
        <v>2</v>
      </c>
      <c r="AW2074">
        <v>0</v>
      </c>
      <c r="AX2074">
        <v>170</v>
      </c>
      <c r="AY2074">
        <v>0</v>
      </c>
      <c r="AZ2074">
        <v>0</v>
      </c>
      <c r="BA2074">
        <v>0</v>
      </c>
    </row>
    <row r="2075" spans="1:53">
      <c r="A2075" t="s">
        <v>3115</v>
      </c>
      <c r="B2075" t="s">
        <v>3092</v>
      </c>
      <c r="C2075">
        <v>2023</v>
      </c>
      <c r="D2075">
        <v>0.0661456607697796</v>
      </c>
      <c r="E2075">
        <v>8.81388455802561</v>
      </c>
      <c r="F2075" s="2">
        <v>1.516</v>
      </c>
      <c r="G2075">
        <v>1.71639670360898</v>
      </c>
      <c r="H2075" s="3">
        <v>4910</v>
      </c>
      <c r="I2075" s="4">
        <v>4861</v>
      </c>
      <c r="J2075" s="4">
        <v>22710</v>
      </c>
      <c r="L2075" s="3">
        <v>0.04911834</v>
      </c>
      <c r="M2075" s="4">
        <v>366</v>
      </c>
      <c r="N2075">
        <v>6</v>
      </c>
      <c r="O2075" s="3">
        <v>678760</v>
      </c>
      <c r="P2075" s="3">
        <v>9.595</v>
      </c>
      <c r="Q2075" s="2">
        <v>14.8273596118531</v>
      </c>
      <c r="R2075" s="2">
        <v>0</v>
      </c>
      <c r="S2075">
        <v>1</v>
      </c>
      <c r="T2075" s="2">
        <v>43.6335219236209</v>
      </c>
      <c r="U2075" s="2">
        <v>0.02182937</v>
      </c>
      <c r="V2075">
        <v>0.01888744</v>
      </c>
      <c r="W2075">
        <v>0.0152049</v>
      </c>
      <c r="X2075" s="3">
        <v>84.4083</v>
      </c>
      <c r="Y2075" s="9">
        <v>0.135202558558291</v>
      </c>
      <c r="Z2075">
        <v>154.200875403008</v>
      </c>
      <c r="AA2075" s="4">
        <v>322</v>
      </c>
      <c r="AB2075">
        <v>8.2515</v>
      </c>
      <c r="AC2075">
        <f t="shared" si="38"/>
        <v>3.91060505556915</v>
      </c>
      <c r="AD2075" s="3">
        <v>8.75559864027054</v>
      </c>
      <c r="AE2075" s="3">
        <v>3302912.72843085</v>
      </c>
      <c r="AF2075">
        <v>0.0467672369847694</v>
      </c>
      <c r="AG2075">
        <v>0.980012601859128</v>
      </c>
      <c r="AH2075" s="3">
        <v>70318344</v>
      </c>
      <c r="AI2075" s="3">
        <v>739.4267</v>
      </c>
      <c r="AJ2075">
        <v>0.135202558558291</v>
      </c>
      <c r="AK2075">
        <v>0.0140156566749169</v>
      </c>
      <c r="AM2075" s="3">
        <v>4684.81759274943</v>
      </c>
      <c r="AN2075" s="3">
        <v>1.68147437992979</v>
      </c>
      <c r="AO2075" s="3">
        <v>218.276327275613</v>
      </c>
      <c r="AP2075" s="3">
        <v>42.81</v>
      </c>
      <c r="AQ2075" s="4">
        <v>7062.26524198617</v>
      </c>
      <c r="AR2075" s="3">
        <v>6666.52</v>
      </c>
      <c r="AS2075" s="3">
        <v>1610.25</v>
      </c>
      <c r="AT2075">
        <v>211</v>
      </c>
      <c r="AU2075">
        <v>3</v>
      </c>
      <c r="AV2075">
        <v>2</v>
      </c>
      <c r="AW2075">
        <v>0</v>
      </c>
      <c r="AX2075">
        <v>170</v>
      </c>
      <c r="AY2075">
        <v>0</v>
      </c>
      <c r="AZ2075">
        <v>0</v>
      </c>
      <c r="BA2075">
        <v>0</v>
      </c>
    </row>
    <row r="2076" spans="1:53">
      <c r="A2076" t="s">
        <v>3116</v>
      </c>
      <c r="B2076" t="s">
        <v>3092</v>
      </c>
      <c r="C2076">
        <v>2024</v>
      </c>
      <c r="D2076">
        <v>0.0772880505245067</v>
      </c>
      <c r="E2076">
        <v>9.13104622985222</v>
      </c>
      <c r="F2076" s="2">
        <v>1.8477</v>
      </c>
      <c r="G2076">
        <v>2.39170305676856</v>
      </c>
      <c r="H2076" s="3">
        <v>383.912984616384</v>
      </c>
      <c r="I2076" s="4">
        <v>5011.59018114991</v>
      </c>
      <c r="J2076" s="4">
        <v>21317.6411834914</v>
      </c>
      <c r="K2076">
        <v>2</v>
      </c>
      <c r="L2076" s="3">
        <v>0.04911834</v>
      </c>
      <c r="M2076" s="4">
        <v>387.201219512195</v>
      </c>
      <c r="O2076" s="3">
        <v>1069471</v>
      </c>
      <c r="P2076" s="3">
        <v>9.50924027339643</v>
      </c>
      <c r="Q2076" s="2">
        <v>15.1150909991797</v>
      </c>
      <c r="R2076" s="2">
        <v>0.000694</v>
      </c>
      <c r="S2076">
        <v>1</v>
      </c>
      <c r="T2076" s="2">
        <v>10043.6335219236</v>
      </c>
      <c r="U2076" s="2">
        <v>0.0214504072067888</v>
      </c>
      <c r="V2076">
        <v>0.0216806649117292</v>
      </c>
      <c r="W2076">
        <v>0.0157849534157137</v>
      </c>
      <c r="X2076" s="3">
        <v>91.337</v>
      </c>
      <c r="Y2076" s="9">
        <v>0.135515626443862</v>
      </c>
      <c r="Z2076">
        <v>199.428118860396</v>
      </c>
      <c r="AA2076" s="4">
        <v>1033.88990825688</v>
      </c>
      <c r="AB2076">
        <v>326.050314465409</v>
      </c>
      <c r="AC2076">
        <f t="shared" si="38"/>
        <v>3.53326597125985</v>
      </c>
      <c r="AD2076" s="3">
        <v>9.31679473721291</v>
      </c>
      <c r="AE2076" s="3">
        <v>3909115.92939025</v>
      </c>
      <c r="AF2076">
        <v>0.0516427827010429</v>
      </c>
      <c r="AG2076">
        <v>0.980377909857019</v>
      </c>
      <c r="AH2076" s="3">
        <v>71284069</v>
      </c>
      <c r="AI2076" s="3">
        <v>591.367747760379</v>
      </c>
      <c r="AJ2076">
        <v>0.00321200546978735</v>
      </c>
      <c r="AK2076">
        <v>0.0195446694589417</v>
      </c>
      <c r="AM2076" s="3">
        <v>4558.76350121454</v>
      </c>
      <c r="AN2076" s="3">
        <v>1.9269117100918</v>
      </c>
      <c r="AO2076" s="3">
        <v>220.685492336763</v>
      </c>
      <c r="AP2076" s="3">
        <v>42.916</v>
      </c>
      <c r="AQ2076" s="4">
        <v>6828.16844751729</v>
      </c>
      <c r="AR2076" s="3">
        <v>6766.51</v>
      </c>
      <c r="AS2076" s="3">
        <v>1613.75</v>
      </c>
      <c r="AT2076">
        <v>234</v>
      </c>
      <c r="AU2076">
        <v>3</v>
      </c>
      <c r="AV2076">
        <v>2</v>
      </c>
      <c r="AW2076">
        <v>0</v>
      </c>
      <c r="AX2076">
        <v>170</v>
      </c>
      <c r="AY2076">
        <v>0</v>
      </c>
      <c r="AZ2076">
        <v>0</v>
      </c>
      <c r="BA2076">
        <v>0</v>
      </c>
    </row>
    <row r="2077" spans="1:53">
      <c r="A2077" t="s">
        <v>3117</v>
      </c>
      <c r="B2077" t="s">
        <v>3118</v>
      </c>
      <c r="C2077">
        <v>2000</v>
      </c>
      <c r="D2077">
        <v>0.000604444658537228</v>
      </c>
      <c r="E2077">
        <v>2.19722457733622</v>
      </c>
      <c r="F2077" s="2">
        <v>0.13092034722215</v>
      </c>
      <c r="G2077">
        <v>1.53018368340111</v>
      </c>
      <c r="H2077" s="3">
        <v>336.357408973004</v>
      </c>
      <c r="I2077" s="4">
        <v>3</v>
      </c>
      <c r="J2077" s="4">
        <v>63</v>
      </c>
      <c r="K2077">
        <v>2</v>
      </c>
      <c r="L2077" s="3">
        <v>0.0834377349035329</v>
      </c>
      <c r="M2077" s="4">
        <v>24</v>
      </c>
      <c r="N2077">
        <v>4</v>
      </c>
      <c r="O2077" s="3">
        <v>131388</v>
      </c>
      <c r="P2077" s="3">
        <v>7.30940232335576</v>
      </c>
      <c r="Q2077" s="2">
        <v>1.51980198019802</v>
      </c>
      <c r="S2077">
        <v>0</v>
      </c>
      <c r="T2077" s="2">
        <v>0</v>
      </c>
      <c r="U2077" s="2">
        <v>0.0195409554937153</v>
      </c>
      <c r="V2077">
        <v>0.00956429330499469</v>
      </c>
      <c r="W2077">
        <v>0.0145097076810985</v>
      </c>
      <c r="X2077" s="3">
        <v>7.31259382126875</v>
      </c>
      <c r="Y2077" s="9">
        <v>0.0902086677795148</v>
      </c>
      <c r="Z2077">
        <v>47.1505872898278</v>
      </c>
      <c r="AA2077" s="4">
        <v>841</v>
      </c>
      <c r="AB2077">
        <v>0.4</v>
      </c>
      <c r="AC2077">
        <v>0.06</v>
      </c>
      <c r="AD2077" s="3">
        <v>0.1454</v>
      </c>
      <c r="AE2077" s="3">
        <v>64686</v>
      </c>
      <c r="AF2077">
        <v>0.0198895414945044</v>
      </c>
      <c r="AG2077">
        <v>0.862734306153686</v>
      </c>
      <c r="AH2077" s="3">
        <v>3222646</v>
      </c>
      <c r="AI2077" s="3">
        <v>13.43</v>
      </c>
      <c r="AJ2077">
        <v>0.0839391282671141</v>
      </c>
      <c r="AK2077">
        <v>0.011929769904</v>
      </c>
      <c r="AL2077">
        <v>0.000608049102070425</v>
      </c>
      <c r="AM2077" s="3">
        <v>2091.04467415075</v>
      </c>
      <c r="AN2077" s="3">
        <v>0.155532879818594</v>
      </c>
      <c r="AO2077" s="3">
        <v>15.6026427929161</v>
      </c>
      <c r="AP2077" s="3">
        <v>21.695408388521</v>
      </c>
      <c r="AQ2077" s="4">
        <v>768</v>
      </c>
      <c r="AR2077" s="3">
        <v>858.098187878788</v>
      </c>
      <c r="AS2077" s="3">
        <v>686.540928898383</v>
      </c>
      <c r="AT2077">
        <v>0</v>
      </c>
      <c r="AU2077">
        <v>0</v>
      </c>
      <c r="AV2077">
        <v>0</v>
      </c>
      <c r="AW2077">
        <v>0</v>
      </c>
      <c r="AX2077">
        <v>170</v>
      </c>
      <c r="AY2077">
        <v>0</v>
      </c>
      <c r="AZ2077">
        <v>0</v>
      </c>
      <c r="BA2077">
        <v>0</v>
      </c>
    </row>
    <row r="2078" spans="1:53">
      <c r="A2078" t="s">
        <v>3119</v>
      </c>
      <c r="B2078" t="s">
        <v>3118</v>
      </c>
      <c r="C2078">
        <v>2001</v>
      </c>
      <c r="D2078">
        <v>0.00120483946865292</v>
      </c>
      <c r="E2078">
        <v>2.77258872223978</v>
      </c>
      <c r="F2078" s="2">
        <v>0.0940501778373919</v>
      </c>
      <c r="G2078">
        <v>1.67062399873328</v>
      </c>
      <c r="H2078" s="3">
        <v>369.911159573446</v>
      </c>
      <c r="I2078" s="4">
        <v>4</v>
      </c>
      <c r="J2078" s="4">
        <v>55</v>
      </c>
      <c r="K2078">
        <v>2</v>
      </c>
      <c r="L2078" s="3">
        <v>0.0779413952104715</v>
      </c>
      <c r="M2078" s="4">
        <v>25</v>
      </c>
      <c r="N2078">
        <v>4</v>
      </c>
      <c r="O2078" s="3">
        <v>174319</v>
      </c>
      <c r="P2078" s="3">
        <v>7.41872339409662</v>
      </c>
      <c r="Q2078" s="2">
        <v>2.62115482085072</v>
      </c>
      <c r="S2078">
        <v>0</v>
      </c>
      <c r="T2078" s="2">
        <v>0</v>
      </c>
      <c r="U2078" s="2">
        <v>0.0178854812193421</v>
      </c>
      <c r="V2078">
        <v>0.00531286894923258</v>
      </c>
      <c r="W2078">
        <v>0.0140618924095994</v>
      </c>
      <c r="X2078" s="3">
        <v>16.1809</v>
      </c>
      <c r="Y2078" s="9">
        <v>0.0873992975162595</v>
      </c>
      <c r="Z2078">
        <v>21198.4117566089</v>
      </c>
      <c r="AA2078" s="4">
        <v>670</v>
      </c>
      <c r="AB2078">
        <v>0.6723</v>
      </c>
      <c r="AC2078">
        <v>0.0483</v>
      </c>
      <c r="AD2078" s="3">
        <v>0.1645</v>
      </c>
      <c r="AE2078" s="3">
        <v>72609</v>
      </c>
      <c r="AF2078">
        <v>0.020005471892903</v>
      </c>
      <c r="AG2078">
        <v>0.871142157077491</v>
      </c>
      <c r="AH2078" s="3">
        <v>3590878</v>
      </c>
      <c r="AI2078" s="3">
        <v>16.4</v>
      </c>
      <c r="AJ2078">
        <v>0.0854174334922007</v>
      </c>
      <c r="AK2078">
        <v>0.0062330310028224</v>
      </c>
      <c r="AL2078">
        <v>0.000670220132967219</v>
      </c>
      <c r="AM2078" s="3">
        <v>2111.31847645429</v>
      </c>
      <c r="AN2078" s="3">
        <v>0.171904761904762</v>
      </c>
      <c r="AO2078" s="3">
        <v>26.2115482085072</v>
      </c>
      <c r="AP2078" s="3">
        <v>22.0358498896247</v>
      </c>
      <c r="AQ2078" s="4">
        <v>983</v>
      </c>
      <c r="AR2078" s="3">
        <v>1163.65008484848</v>
      </c>
      <c r="AS2078" s="3">
        <v>603.733949343912</v>
      </c>
      <c r="AT2078">
        <v>0</v>
      </c>
      <c r="AU2078">
        <v>0</v>
      </c>
      <c r="AV2078">
        <v>0</v>
      </c>
      <c r="AW2078">
        <v>0</v>
      </c>
      <c r="AX2078">
        <v>170</v>
      </c>
      <c r="AY2078">
        <v>0</v>
      </c>
      <c r="AZ2078">
        <v>0</v>
      </c>
      <c r="BA2078">
        <v>0</v>
      </c>
    </row>
    <row r="2079" spans="1:53">
      <c r="A2079" t="s">
        <v>3120</v>
      </c>
      <c r="B2079" t="s">
        <v>3118</v>
      </c>
      <c r="C2079">
        <v>2002</v>
      </c>
      <c r="D2079">
        <v>0.00135495924881336</v>
      </c>
      <c r="E2079">
        <v>3.09104245335832</v>
      </c>
      <c r="F2079" s="2">
        <v>0.195956469248292</v>
      </c>
      <c r="G2079">
        <v>1.78964028395491</v>
      </c>
      <c r="H2079" s="3">
        <v>324.09</v>
      </c>
      <c r="I2079" s="4">
        <v>5</v>
      </c>
      <c r="J2079" s="4">
        <v>68</v>
      </c>
      <c r="K2079">
        <v>2</v>
      </c>
      <c r="L2079" s="3">
        <v>0.0570426065162907</v>
      </c>
      <c r="M2079" s="4">
        <v>26</v>
      </c>
      <c r="N2079">
        <v>4</v>
      </c>
      <c r="O2079" s="3">
        <v>119773</v>
      </c>
      <c r="P2079" s="3">
        <v>7.52804446483747</v>
      </c>
      <c r="Q2079" s="2">
        <v>3.88056798288271</v>
      </c>
      <c r="S2079">
        <v>0</v>
      </c>
      <c r="T2079" s="2">
        <v>0</v>
      </c>
      <c r="U2079" s="2">
        <v>0.013594390155269</v>
      </c>
      <c r="V2079">
        <v>0.00407321417330415</v>
      </c>
      <c r="W2079">
        <v>0.0136140771381004</v>
      </c>
      <c r="X2079" s="3">
        <v>6.0796</v>
      </c>
      <c r="Y2079" s="9">
        <v>0.0845849568360734</v>
      </c>
      <c r="Z2079">
        <v>23658.02092415</v>
      </c>
      <c r="AA2079" s="4">
        <v>545</v>
      </c>
      <c r="AB2079">
        <v>1</v>
      </c>
      <c r="AC2079">
        <v>0.1</v>
      </c>
      <c r="AD2079" s="3">
        <v>0.1868</v>
      </c>
      <c r="AE2079" s="3">
        <v>81693</v>
      </c>
      <c r="AF2079">
        <v>0.0205742081084437</v>
      </c>
      <c r="AG2079">
        <v>0.881085242696978</v>
      </c>
      <c r="AH2079" s="3">
        <v>4320850</v>
      </c>
      <c r="AI2079" s="3">
        <v>22.8</v>
      </c>
      <c r="AJ2079">
        <v>0.0876660110523652</v>
      </c>
      <c r="AK2079">
        <v>0.0086383955574576</v>
      </c>
      <c r="AL2079">
        <v>0.000668760015190671</v>
      </c>
      <c r="AM2079" s="3">
        <v>2309.79698060942</v>
      </c>
      <c r="AN2079" s="3">
        <v>0.171904761904762</v>
      </c>
      <c r="AO2079" s="3">
        <v>38.8056798288271</v>
      </c>
      <c r="AP2079" s="3">
        <v>28.04</v>
      </c>
      <c r="AQ2079" s="4">
        <v>1118</v>
      </c>
      <c r="AR2079" s="3">
        <v>1189.9</v>
      </c>
      <c r="AS2079" s="3">
        <v>474.32</v>
      </c>
      <c r="AT2079">
        <v>14</v>
      </c>
      <c r="AU2079">
        <v>0</v>
      </c>
      <c r="AV2079">
        <v>0</v>
      </c>
      <c r="AW2079">
        <v>0</v>
      </c>
      <c r="AX2079">
        <v>170</v>
      </c>
      <c r="AY2079">
        <v>0</v>
      </c>
      <c r="AZ2079">
        <v>0</v>
      </c>
      <c r="BA2079">
        <v>0</v>
      </c>
    </row>
    <row r="2080" spans="1:53">
      <c r="A2080" t="s">
        <v>3121</v>
      </c>
      <c r="B2080" t="s">
        <v>3118</v>
      </c>
      <c r="C2080">
        <v>2003</v>
      </c>
      <c r="D2080">
        <v>0.00270084011551588</v>
      </c>
      <c r="E2080">
        <v>3.29583686600433</v>
      </c>
      <c r="F2080" s="2">
        <v>0.140770637813212</v>
      </c>
      <c r="G2080">
        <v>0.604754633202162</v>
      </c>
      <c r="H2080" s="3">
        <v>356.42</v>
      </c>
      <c r="I2080" s="4">
        <v>11</v>
      </c>
      <c r="J2080" s="4">
        <v>79</v>
      </c>
      <c r="K2080">
        <v>4</v>
      </c>
      <c r="L2080" s="3">
        <v>0.0600780018255746</v>
      </c>
      <c r="M2080" s="4">
        <v>27</v>
      </c>
      <c r="N2080">
        <v>4</v>
      </c>
      <c r="O2080" s="3">
        <v>90275.5002265961</v>
      </c>
      <c r="P2080" s="3">
        <v>7.64063559678968</v>
      </c>
      <c r="Q2080" s="2">
        <v>4.69312251733001</v>
      </c>
      <c r="S2080">
        <v>0</v>
      </c>
      <c r="T2080" s="2">
        <v>0</v>
      </c>
      <c r="U2080" s="2">
        <v>0.0124426981008513</v>
      </c>
      <c r="V2080">
        <v>0.00876839170159409</v>
      </c>
      <c r="W2080">
        <v>0.0131939038455847</v>
      </c>
      <c r="X2080" s="3">
        <v>13.4526</v>
      </c>
      <c r="Y2080" s="9">
        <v>0.0819507259101183</v>
      </c>
      <c r="Z2080">
        <v>26003.5056967572</v>
      </c>
      <c r="AA2080" s="4">
        <v>494</v>
      </c>
      <c r="AB2080">
        <v>1.21</v>
      </c>
      <c r="AC2080">
        <v>0.2</v>
      </c>
      <c r="AD2080" s="3">
        <v>0.2132</v>
      </c>
      <c r="AE2080" s="3">
        <v>92133</v>
      </c>
      <c r="AF2080">
        <v>0.0200488223958052</v>
      </c>
      <c r="AG2080">
        <v>0.890312379771913</v>
      </c>
      <c r="AH2080" s="3">
        <v>5814643</v>
      </c>
      <c r="AI2080" s="3">
        <v>37.7</v>
      </c>
      <c r="AJ2080">
        <v>0.0860210644813579</v>
      </c>
      <c r="AK2080">
        <v>0.010819001551216</v>
      </c>
      <c r="AL2080">
        <v>0.000739933016590077</v>
      </c>
      <c r="AM2080" s="3">
        <v>2418.64842105263</v>
      </c>
      <c r="AN2080" s="3">
        <v>0.19</v>
      </c>
      <c r="AO2080" s="3">
        <v>46.9312251733001</v>
      </c>
      <c r="AP2080" s="3">
        <v>28.48</v>
      </c>
      <c r="AQ2080" s="4">
        <v>1323</v>
      </c>
      <c r="AR2080" s="3">
        <v>1613.6</v>
      </c>
      <c r="AS2080" s="3">
        <v>417.11</v>
      </c>
      <c r="AT2080">
        <v>18</v>
      </c>
      <c r="AU2080">
        <v>0</v>
      </c>
      <c r="AV2080">
        <v>0</v>
      </c>
      <c r="AW2080">
        <v>0</v>
      </c>
      <c r="AX2080">
        <v>170</v>
      </c>
      <c r="AY2080">
        <v>0</v>
      </c>
      <c r="AZ2080">
        <v>0</v>
      </c>
      <c r="BA2080">
        <v>0</v>
      </c>
    </row>
    <row r="2081" spans="1:53">
      <c r="A2081" t="s">
        <v>3122</v>
      </c>
      <c r="B2081" t="s">
        <v>3118</v>
      </c>
      <c r="C2081">
        <v>2004</v>
      </c>
      <c r="D2081">
        <v>0.00303735758106924</v>
      </c>
      <c r="E2081">
        <v>3.40119738166215</v>
      </c>
      <c r="F2081" s="2">
        <v>0.2933</v>
      </c>
      <c r="G2081">
        <v>0.540579764668763</v>
      </c>
      <c r="H2081" s="3">
        <v>312.27</v>
      </c>
      <c r="I2081" s="4">
        <v>13</v>
      </c>
      <c r="J2081" s="4">
        <v>103</v>
      </c>
      <c r="K2081">
        <v>3</v>
      </c>
      <c r="L2081" s="3">
        <v>0.057397154670965</v>
      </c>
      <c r="M2081" s="4">
        <v>1</v>
      </c>
      <c r="N2081">
        <v>4</v>
      </c>
      <c r="O2081" s="3">
        <v>131388</v>
      </c>
      <c r="P2081" s="3">
        <v>7.7532267287419</v>
      </c>
      <c r="Q2081" s="2">
        <v>5.5476070137242</v>
      </c>
      <c r="S2081">
        <v>0</v>
      </c>
      <c r="T2081" s="2">
        <v>0</v>
      </c>
      <c r="U2081" s="2">
        <v>0.00945744151319064</v>
      </c>
      <c r="V2081">
        <v>0.00671960547151179</v>
      </c>
      <c r="W2081">
        <v>0.012773730553069</v>
      </c>
      <c r="X2081" s="3">
        <v>16.1738</v>
      </c>
      <c r="Y2081" s="9">
        <v>0.0793118344286769</v>
      </c>
      <c r="Z2081">
        <v>29020.6402695872</v>
      </c>
      <c r="AA2081" s="4">
        <v>431</v>
      </c>
      <c r="AB2081">
        <v>1.43</v>
      </c>
      <c r="AC2081">
        <v>0.28</v>
      </c>
      <c r="AD2081" s="3">
        <v>0.2445</v>
      </c>
      <c r="AE2081" s="3">
        <v>104160</v>
      </c>
      <c r="AF2081">
        <v>0.0188736374098107</v>
      </c>
      <c r="AG2081">
        <v>0.894053227788822</v>
      </c>
      <c r="AH2081" s="3">
        <v>7599839</v>
      </c>
      <c r="AI2081" s="3">
        <v>43.4</v>
      </c>
      <c r="AJ2081">
        <v>0.0804249096040196</v>
      </c>
      <c r="AK2081">
        <v>0.0148366126612704</v>
      </c>
      <c r="AL2081">
        <v>0.000738696007153688</v>
      </c>
      <c r="AM2081" s="3">
        <v>2904.63631578947</v>
      </c>
      <c r="AN2081" s="3">
        <v>0.19</v>
      </c>
      <c r="AO2081" s="3">
        <v>55.4760701372419</v>
      </c>
      <c r="AP2081" s="3">
        <v>36.24</v>
      </c>
      <c r="AQ2081" s="4">
        <v>1589</v>
      </c>
      <c r="AR2081" s="3">
        <v>1650</v>
      </c>
      <c r="AS2081" s="3">
        <v>327.7</v>
      </c>
      <c r="AT2081">
        <v>28</v>
      </c>
      <c r="AU2081">
        <v>0</v>
      </c>
      <c r="AV2081">
        <v>0</v>
      </c>
      <c r="AW2081">
        <v>0</v>
      </c>
      <c r="AX2081">
        <v>170</v>
      </c>
      <c r="AY2081">
        <v>0</v>
      </c>
      <c r="AZ2081">
        <v>0</v>
      </c>
      <c r="BA2081">
        <v>0</v>
      </c>
    </row>
    <row r="2082" spans="1:53">
      <c r="A2082" t="s">
        <v>3123</v>
      </c>
      <c r="B2082" t="s">
        <v>3118</v>
      </c>
      <c r="C2082">
        <v>2005</v>
      </c>
      <c r="D2082">
        <v>0.00605436451856574</v>
      </c>
      <c r="E2082">
        <v>3.46573590279973</v>
      </c>
      <c r="F2082" s="2">
        <v>0.2107</v>
      </c>
      <c r="G2082">
        <v>0.544258825671545</v>
      </c>
      <c r="H2082" s="3">
        <v>6010.76</v>
      </c>
      <c r="I2082" s="4">
        <v>9</v>
      </c>
      <c r="J2082" s="4">
        <v>126</v>
      </c>
      <c r="K2082">
        <v>3</v>
      </c>
      <c r="L2082" s="3">
        <v>0.0574789711081312</v>
      </c>
      <c r="M2082" s="4">
        <v>53</v>
      </c>
      <c r="N2082">
        <v>4</v>
      </c>
      <c r="O2082" s="3">
        <v>174319</v>
      </c>
      <c r="P2082" s="3">
        <v>7.86918573745241</v>
      </c>
      <c r="Q2082" s="2">
        <v>6.03605592347314</v>
      </c>
      <c r="S2082">
        <v>0</v>
      </c>
      <c r="T2082" s="2">
        <v>0</v>
      </c>
      <c r="U2082" s="2">
        <v>0.00865622423742786</v>
      </c>
      <c r="V2082">
        <v>0.00628892846721204</v>
      </c>
      <c r="W2082">
        <v>0.0123794930024993</v>
      </c>
      <c r="X2082" s="3">
        <v>17.7359</v>
      </c>
      <c r="Y2082" s="9">
        <v>0.0768418244545494</v>
      </c>
      <c r="Z2082">
        <v>35273.1591448931</v>
      </c>
      <c r="AA2082" s="4">
        <v>403</v>
      </c>
      <c r="AB2082">
        <v>1.64</v>
      </c>
      <c r="AC2082">
        <v>0.33</v>
      </c>
      <c r="AD2082" s="3">
        <v>0.2817</v>
      </c>
      <c r="AE2082" s="3">
        <v>118049</v>
      </c>
      <c r="AF2082">
        <v>0.0183622621129737</v>
      </c>
      <c r="AG2082">
        <v>0.901854627515908</v>
      </c>
      <c r="AH2082" s="3">
        <v>10295121</v>
      </c>
      <c r="AI2082" s="3">
        <v>52.7</v>
      </c>
      <c r="AJ2082">
        <v>0.078403961997721</v>
      </c>
      <c r="AK2082">
        <v>0.00887289487648</v>
      </c>
      <c r="AL2082">
        <v>0.000815280689494526</v>
      </c>
      <c r="AM2082" s="3">
        <v>3061.37714285714</v>
      </c>
      <c r="AN2082" s="3">
        <v>0.21</v>
      </c>
      <c r="AO2082" s="3">
        <v>63.6928332945105</v>
      </c>
      <c r="AP2082" s="3">
        <v>37.79</v>
      </c>
      <c r="AQ2082" s="4">
        <v>1895</v>
      </c>
      <c r="AR2082" s="3">
        <v>2966</v>
      </c>
      <c r="AS2082" s="3">
        <v>503.83</v>
      </c>
      <c r="AT2082">
        <v>32</v>
      </c>
      <c r="AU2082">
        <v>0</v>
      </c>
      <c r="AV2082">
        <v>0</v>
      </c>
      <c r="AW2082">
        <v>0</v>
      </c>
      <c r="AX2082">
        <v>170</v>
      </c>
      <c r="AY2082">
        <v>0</v>
      </c>
      <c r="AZ2082">
        <v>0</v>
      </c>
      <c r="BA2082">
        <v>0</v>
      </c>
    </row>
    <row r="2083" spans="1:53">
      <c r="A2083" t="s">
        <v>3124</v>
      </c>
      <c r="B2083" t="s">
        <v>3118</v>
      </c>
      <c r="C2083">
        <v>2006</v>
      </c>
      <c r="D2083">
        <v>0.00581748750330742</v>
      </c>
      <c r="E2083">
        <v>3.63758615972639</v>
      </c>
      <c r="F2083" s="2">
        <v>0.439</v>
      </c>
      <c r="G2083">
        <v>0.426526954596996</v>
      </c>
      <c r="H2083" s="3">
        <v>1418.06</v>
      </c>
      <c r="I2083" s="4">
        <v>17</v>
      </c>
      <c r="J2083" s="4">
        <v>320</v>
      </c>
      <c r="K2083">
        <v>3</v>
      </c>
      <c r="L2083" s="3">
        <v>0.0559723330673051</v>
      </c>
      <c r="M2083" s="4">
        <v>64</v>
      </c>
      <c r="N2083">
        <v>4</v>
      </c>
      <c r="O2083" s="3">
        <v>119773</v>
      </c>
      <c r="P2083" s="3">
        <v>7.98514474616293</v>
      </c>
      <c r="Q2083" s="2">
        <v>6.79255511384171</v>
      </c>
      <c r="S2083">
        <v>0</v>
      </c>
      <c r="T2083" s="2">
        <v>0</v>
      </c>
      <c r="U2083" s="2">
        <v>0.0085949177877429</v>
      </c>
      <c r="V2083">
        <v>0.00551399985549518</v>
      </c>
      <c r="W2083">
        <v>0.0119852554519297</v>
      </c>
      <c r="X2083" s="3">
        <v>19.9103</v>
      </c>
      <c r="Y2083" s="9">
        <v>0.0743674444692649</v>
      </c>
      <c r="Z2083">
        <v>47097.4130461691</v>
      </c>
      <c r="AA2083" s="4">
        <v>365</v>
      </c>
      <c r="AB2083">
        <v>1.89</v>
      </c>
      <c r="AC2083">
        <v>0.36</v>
      </c>
      <c r="AD2083" s="3">
        <v>0.3263</v>
      </c>
      <c r="AE2083" s="3">
        <v>134129</v>
      </c>
      <c r="AF2083">
        <v>0.0176925885532992</v>
      </c>
      <c r="AG2083">
        <v>0.913071666268307</v>
      </c>
      <c r="AH2083" s="3">
        <v>13354446</v>
      </c>
      <c r="AI2083" s="3">
        <v>68</v>
      </c>
      <c r="AJ2083">
        <v>0.0746530609474846</v>
      </c>
      <c r="AK2083">
        <v>0.0169734985424576</v>
      </c>
      <c r="AL2083">
        <v>0.000891853115669472</v>
      </c>
      <c r="AM2083" s="3">
        <v>3296.12347826087</v>
      </c>
      <c r="AN2083" s="3">
        <v>0.23</v>
      </c>
      <c r="AO2083" s="3">
        <v>72.879910039164</v>
      </c>
      <c r="AP2083" s="3">
        <v>38.6</v>
      </c>
      <c r="AQ2083" s="4">
        <v>2339</v>
      </c>
      <c r="AR2083" s="3">
        <v>2413</v>
      </c>
      <c r="AS2083" s="3">
        <v>530</v>
      </c>
      <c r="AT2083">
        <v>46</v>
      </c>
      <c r="AU2083">
        <v>0</v>
      </c>
      <c r="AV2083">
        <v>0</v>
      </c>
      <c r="AW2083">
        <v>0</v>
      </c>
      <c r="AX2083">
        <v>170</v>
      </c>
      <c r="AY2083">
        <v>0</v>
      </c>
      <c r="AZ2083">
        <v>0</v>
      </c>
      <c r="BA2083">
        <v>0</v>
      </c>
    </row>
    <row r="2084" spans="1:53">
      <c r="A2084" t="s">
        <v>3125</v>
      </c>
      <c r="B2084" t="s">
        <v>3118</v>
      </c>
      <c r="C2084">
        <v>2007</v>
      </c>
      <c r="D2084">
        <v>0.0338487023743788</v>
      </c>
      <c r="E2084">
        <v>3.68887945411394</v>
      </c>
      <c r="F2084" s="2">
        <v>0.33</v>
      </c>
      <c r="G2084">
        <v>0.43347701005228</v>
      </c>
      <c r="H2084" s="3">
        <v>232.47</v>
      </c>
      <c r="I2084" s="4">
        <v>46</v>
      </c>
      <c r="J2084" s="4">
        <v>481</v>
      </c>
      <c r="K2084">
        <v>3</v>
      </c>
      <c r="L2084" s="3">
        <v>0.0522373909745923</v>
      </c>
      <c r="M2084" s="4">
        <v>66</v>
      </c>
      <c r="N2084">
        <v>4</v>
      </c>
      <c r="O2084" s="3">
        <v>130505</v>
      </c>
      <c r="P2084" s="3">
        <v>8.10457237308146</v>
      </c>
      <c r="Q2084" s="2">
        <v>7.53428571428571</v>
      </c>
      <c r="S2084">
        <v>0</v>
      </c>
      <c r="T2084" s="2">
        <v>0</v>
      </c>
      <c r="U2084" s="2">
        <v>0.00753166723724752</v>
      </c>
      <c r="V2084">
        <v>0.00534082473015483</v>
      </c>
      <c r="W2084">
        <v>0.0116153527259648</v>
      </c>
      <c r="X2084" s="3">
        <v>22.6506</v>
      </c>
      <c r="Y2084" s="9">
        <v>0.07205141772606</v>
      </c>
      <c r="Z2084">
        <v>48829.6474709875</v>
      </c>
      <c r="AA2084" s="4">
        <v>319</v>
      </c>
      <c r="AB2084">
        <v>2.11</v>
      </c>
      <c r="AC2084">
        <v>0.46</v>
      </c>
      <c r="AD2084" s="3">
        <v>0.3798</v>
      </c>
      <c r="AE2084" s="3">
        <v>152792</v>
      </c>
      <c r="AF2084">
        <v>0.0171579336858305</v>
      </c>
      <c r="AG2084">
        <v>0.920144839408267</v>
      </c>
      <c r="AH2084" s="3">
        <v>16963385</v>
      </c>
      <c r="AI2084" s="3">
        <v>82</v>
      </c>
      <c r="AJ2084">
        <v>0.0721741190685943</v>
      </c>
      <c r="AK2084">
        <v>0.0142696595939328</v>
      </c>
      <c r="AL2084">
        <v>0.000853374709076804</v>
      </c>
      <c r="AM2084" s="3">
        <v>4047.74318181818</v>
      </c>
      <c r="AN2084" s="3">
        <v>0.22</v>
      </c>
      <c r="AO2084" s="3">
        <v>81.8308766485648</v>
      </c>
      <c r="AP2084" s="3">
        <v>37.91</v>
      </c>
      <c r="AQ2084" s="4">
        <v>2567</v>
      </c>
      <c r="AR2084" s="3">
        <v>2718</v>
      </c>
      <c r="AS2084" s="3">
        <v>764</v>
      </c>
      <c r="AT2084">
        <v>53</v>
      </c>
      <c r="AU2084">
        <v>0</v>
      </c>
      <c r="AV2084">
        <v>0</v>
      </c>
      <c r="AW2084">
        <v>0</v>
      </c>
      <c r="AX2084">
        <v>170</v>
      </c>
      <c r="AY2084">
        <v>0</v>
      </c>
      <c r="AZ2084">
        <v>0</v>
      </c>
      <c r="BA2084">
        <v>0</v>
      </c>
    </row>
    <row r="2085" spans="1:53">
      <c r="A2085" t="s">
        <v>3126</v>
      </c>
      <c r="B2085" t="s">
        <v>3118</v>
      </c>
      <c r="C2085">
        <v>2008</v>
      </c>
      <c r="D2085">
        <v>0.0325803950611569</v>
      </c>
      <c r="E2085">
        <v>3.91202300542815</v>
      </c>
      <c r="F2085" s="2">
        <v>0.4221</v>
      </c>
      <c r="G2085">
        <v>0.747228850405442</v>
      </c>
      <c r="H2085" s="3">
        <v>9210.97</v>
      </c>
      <c r="I2085" s="4">
        <v>62</v>
      </c>
      <c r="J2085" s="4">
        <v>797</v>
      </c>
      <c r="K2085">
        <v>3</v>
      </c>
      <c r="L2085" s="3">
        <v>0.04874723</v>
      </c>
      <c r="M2085" s="4">
        <v>75</v>
      </c>
      <c r="N2085">
        <v>4</v>
      </c>
      <c r="O2085" s="3">
        <v>376412</v>
      </c>
      <c r="P2085" s="3">
        <v>8.224</v>
      </c>
      <c r="Q2085" s="2">
        <v>8.29551078119477</v>
      </c>
      <c r="S2085">
        <v>0</v>
      </c>
      <c r="T2085" s="2">
        <v>0</v>
      </c>
      <c r="U2085" s="2">
        <v>0.0073394495412844</v>
      </c>
      <c r="V2085">
        <v>0.00506710490276636</v>
      </c>
      <c r="W2085">
        <v>0.01124545</v>
      </c>
      <c r="X2085" s="3">
        <v>24.325</v>
      </c>
      <c r="Y2085" s="9">
        <v>0.0697312934031636</v>
      </c>
      <c r="Z2085">
        <v>51994.0715434084</v>
      </c>
      <c r="AA2085" s="4">
        <v>300</v>
      </c>
      <c r="AB2085">
        <v>2.3468</v>
      </c>
      <c r="AC2085">
        <v>0.5291</v>
      </c>
      <c r="AD2085" s="3">
        <v>0.4445</v>
      </c>
      <c r="AE2085" s="3">
        <v>174511</v>
      </c>
      <c r="AF2085">
        <v>0.0169082766852953</v>
      </c>
      <c r="AG2085">
        <v>0.917811674017347</v>
      </c>
      <c r="AH2085" s="3">
        <v>20259788</v>
      </c>
      <c r="AI2085" s="3">
        <v>81.34</v>
      </c>
      <c r="AJ2085">
        <v>0.0699195218989559</v>
      </c>
      <c r="AK2085">
        <v>0.0106209241713792</v>
      </c>
      <c r="AL2085">
        <v>0.000928433268858801</v>
      </c>
      <c r="AM2085" s="3">
        <v>4300.43333333333</v>
      </c>
      <c r="AN2085" s="3">
        <v>0.24</v>
      </c>
      <c r="AO2085" s="3">
        <v>90.7852998065764</v>
      </c>
      <c r="AP2085" s="3">
        <v>44.63</v>
      </c>
      <c r="AQ2085" s="4">
        <v>3069</v>
      </c>
      <c r="AR2085" s="3">
        <v>2822</v>
      </c>
      <c r="AS2085" s="3">
        <v>779</v>
      </c>
      <c r="AT2085">
        <v>57</v>
      </c>
      <c r="AU2085">
        <v>0</v>
      </c>
      <c r="AV2085">
        <v>0</v>
      </c>
      <c r="AW2085">
        <v>0</v>
      </c>
      <c r="AX2085">
        <v>170</v>
      </c>
      <c r="AY2085">
        <v>0</v>
      </c>
      <c r="AZ2085">
        <v>0</v>
      </c>
      <c r="BA2085">
        <v>0</v>
      </c>
    </row>
    <row r="2086" spans="1:53">
      <c r="A2086" t="s">
        <v>3127</v>
      </c>
      <c r="B2086" t="s">
        <v>3118</v>
      </c>
      <c r="C2086">
        <v>2009</v>
      </c>
      <c r="D2086">
        <v>0.0299418856476165</v>
      </c>
      <c r="E2086">
        <v>4.04305126783455</v>
      </c>
      <c r="F2086" s="2">
        <v>0.0592</v>
      </c>
      <c r="G2086">
        <v>0.824004989223889</v>
      </c>
      <c r="H2086" s="3">
        <v>490</v>
      </c>
      <c r="I2086" s="4">
        <v>89</v>
      </c>
      <c r="J2086" s="4">
        <v>970</v>
      </c>
      <c r="K2086">
        <v>3</v>
      </c>
      <c r="L2086" s="3">
        <v>0.04854767</v>
      </c>
      <c r="M2086" s="4">
        <v>78</v>
      </c>
      <c r="N2086">
        <v>4</v>
      </c>
      <c r="O2086" s="3">
        <v>412295</v>
      </c>
      <c r="P2086" s="3">
        <v>8.347</v>
      </c>
      <c r="Q2086" s="2">
        <v>8.56456140350877</v>
      </c>
      <c r="R2086" s="2">
        <v>0.000448</v>
      </c>
      <c r="S2086">
        <v>0</v>
      </c>
      <c r="T2086" s="2">
        <v>0</v>
      </c>
      <c r="U2086" s="2">
        <v>0.00736377025036819</v>
      </c>
      <c r="V2086">
        <v>0.00497914143453102</v>
      </c>
      <c r="W2086">
        <v>0.01089838</v>
      </c>
      <c r="X2086" s="3">
        <v>25.2537</v>
      </c>
      <c r="Y2086" s="9">
        <v>0.0678274996131354</v>
      </c>
      <c r="Z2086">
        <v>55301.4605500903</v>
      </c>
      <c r="AA2086" s="4">
        <v>280</v>
      </c>
      <c r="AB2086">
        <v>2.4409</v>
      </c>
      <c r="AC2086">
        <v>0.5983</v>
      </c>
      <c r="AD2086" s="3">
        <v>0.5232</v>
      </c>
      <c r="AE2086" s="3">
        <v>199853</v>
      </c>
      <c r="AF2086">
        <v>0.0167164402320744</v>
      </c>
      <c r="AG2086">
        <v>0.924504302463574</v>
      </c>
      <c r="AH2086" s="3">
        <v>23707989</v>
      </c>
      <c r="AI2086" s="3">
        <v>105.14</v>
      </c>
      <c r="AJ2086">
        <v>0.0630591921392339</v>
      </c>
      <c r="AK2086">
        <v>0.0124155260975764</v>
      </c>
      <c r="AL2086">
        <v>0.000964617818420342</v>
      </c>
      <c r="AM2086" s="3">
        <v>4782.1904</v>
      </c>
      <c r="AN2086" s="3">
        <v>0.25</v>
      </c>
      <c r="AO2086" s="3">
        <v>94.1814253192885</v>
      </c>
      <c r="AP2086" s="3">
        <v>44.55</v>
      </c>
      <c r="AQ2086" s="4">
        <v>3371</v>
      </c>
      <c r="AR2086" s="3">
        <v>2977</v>
      </c>
      <c r="AS2086" s="3">
        <v>967</v>
      </c>
      <c r="AT2086">
        <v>61</v>
      </c>
      <c r="AU2086">
        <v>0</v>
      </c>
      <c r="AV2086">
        <v>0</v>
      </c>
      <c r="AW2086">
        <v>0</v>
      </c>
      <c r="AX2086">
        <v>170</v>
      </c>
      <c r="AY2086">
        <v>0</v>
      </c>
      <c r="AZ2086">
        <v>0</v>
      </c>
      <c r="BA2086">
        <v>0</v>
      </c>
    </row>
    <row r="2087" spans="1:53">
      <c r="A2087" t="s">
        <v>3128</v>
      </c>
      <c r="B2087" t="s">
        <v>3118</v>
      </c>
      <c r="C2087">
        <v>2010</v>
      </c>
      <c r="D2087">
        <v>0.0288929672461413</v>
      </c>
      <c r="E2087">
        <v>4.21950770517611</v>
      </c>
      <c r="F2087" s="2">
        <v>0.1677</v>
      </c>
      <c r="G2087">
        <v>0.7489135096568</v>
      </c>
      <c r="H2087" s="3">
        <v>19414.872026498</v>
      </c>
      <c r="I2087" s="4">
        <v>186</v>
      </c>
      <c r="J2087" s="4">
        <v>1912</v>
      </c>
      <c r="K2087">
        <v>3</v>
      </c>
      <c r="L2087" s="3">
        <v>0.0494186</v>
      </c>
      <c r="M2087" s="4">
        <v>81</v>
      </c>
      <c r="N2087">
        <v>5</v>
      </c>
      <c r="O2087" s="3">
        <v>500502</v>
      </c>
      <c r="P2087" s="3">
        <v>8.47</v>
      </c>
      <c r="Q2087" s="2">
        <v>8.55839668279198</v>
      </c>
      <c r="R2087" s="2">
        <v>0.000516</v>
      </c>
      <c r="S2087">
        <v>0</v>
      </c>
      <c r="T2087" s="2">
        <v>0</v>
      </c>
      <c r="U2087" s="2">
        <v>0.00764969664996043</v>
      </c>
      <c r="V2087">
        <v>0.0051276463462315</v>
      </c>
      <c r="W2087">
        <v>0.01055131</v>
      </c>
      <c r="X2087" s="3">
        <v>26.0847</v>
      </c>
      <c r="Y2087" s="9">
        <v>0.0654347756370369</v>
      </c>
      <c r="Z2087">
        <v>72358.5325180656</v>
      </c>
      <c r="AA2087" s="4">
        <v>271</v>
      </c>
      <c r="AB2087">
        <v>2.48</v>
      </c>
      <c r="AC2087">
        <v>0.65</v>
      </c>
      <c r="AD2087" s="3">
        <v>0.6194</v>
      </c>
      <c r="AE2087" s="3">
        <v>229502</v>
      </c>
      <c r="AF2087">
        <v>0.0165648508620649</v>
      </c>
      <c r="AG2087">
        <v>0.924775589728814</v>
      </c>
      <c r="AH2087" s="3">
        <v>27220881</v>
      </c>
      <c r="AI2087" s="3">
        <v>144.14</v>
      </c>
      <c r="AJ2087">
        <v>0.0614795368421448</v>
      </c>
      <c r="AK2087">
        <v>0.01621551472128</v>
      </c>
      <c r="AL2087">
        <v>0.0011154704208016</v>
      </c>
      <c r="AM2087" s="3">
        <v>4777.50275862069</v>
      </c>
      <c r="AN2087" s="3">
        <v>0.29</v>
      </c>
      <c r="AO2087" s="3">
        <v>95.2688668359104</v>
      </c>
      <c r="AP2087" s="3">
        <v>49.78</v>
      </c>
      <c r="AQ2087" s="4">
        <v>3561</v>
      </c>
      <c r="AR2087" s="3">
        <v>3358</v>
      </c>
      <c r="AS2087" s="3">
        <v>1277</v>
      </c>
      <c r="AT2087">
        <v>69</v>
      </c>
      <c r="AU2087">
        <v>0</v>
      </c>
      <c r="AV2087">
        <v>0</v>
      </c>
      <c r="AW2087">
        <v>0</v>
      </c>
      <c r="AX2087">
        <v>170</v>
      </c>
      <c r="AY2087">
        <v>0</v>
      </c>
      <c r="AZ2087">
        <v>0</v>
      </c>
      <c r="BA2087">
        <v>0</v>
      </c>
    </row>
    <row r="2088" spans="1:53">
      <c r="A2088" t="s">
        <v>3129</v>
      </c>
      <c r="B2088" t="s">
        <v>3118</v>
      </c>
      <c r="C2088">
        <v>2011</v>
      </c>
      <c r="D2088">
        <v>0.030153426390921</v>
      </c>
      <c r="E2088">
        <v>4.35670882668959</v>
      </c>
      <c r="F2088" s="2">
        <v>0.1801</v>
      </c>
      <c r="G2088">
        <v>0.862605919182922</v>
      </c>
      <c r="H2088" s="3">
        <v>525.17</v>
      </c>
      <c r="I2088" s="4">
        <v>348</v>
      </c>
      <c r="J2088" s="4">
        <v>2731</v>
      </c>
      <c r="K2088">
        <v>3</v>
      </c>
      <c r="L2088" s="3">
        <v>0.06557701</v>
      </c>
      <c r="M2088" s="4">
        <v>96</v>
      </c>
      <c r="N2088">
        <v>5</v>
      </c>
      <c r="O2088" s="3">
        <v>340009</v>
      </c>
      <c r="P2088" s="3">
        <v>8.544</v>
      </c>
      <c r="Q2088" s="2">
        <v>8.73715074163505</v>
      </c>
      <c r="R2088" s="2">
        <v>0.000529</v>
      </c>
      <c r="S2088">
        <v>0</v>
      </c>
      <c r="T2088" s="2">
        <v>0</v>
      </c>
      <c r="U2088" s="2">
        <v>0.00699975862901279</v>
      </c>
      <c r="V2088">
        <v>0.00361443877931366</v>
      </c>
      <c r="W2088">
        <v>0.00772387</v>
      </c>
      <c r="X2088" s="3">
        <v>28.3046</v>
      </c>
      <c r="Y2088" s="9">
        <v>0.062981850275647</v>
      </c>
      <c r="Z2088">
        <v>84382.1472188298</v>
      </c>
      <c r="AA2088" s="4">
        <v>259</v>
      </c>
      <c r="AB2088">
        <v>2.53</v>
      </c>
      <c r="AC2088">
        <v>0.69</v>
      </c>
      <c r="AD2088" s="3">
        <v>0.7376</v>
      </c>
      <c r="AE2088" s="3">
        <v>264288</v>
      </c>
      <c r="AF2088">
        <v>0.0167334134142348</v>
      </c>
      <c r="AG2088">
        <v>0.926416174518622</v>
      </c>
      <c r="AH2088" s="3">
        <v>30736536</v>
      </c>
      <c r="AI2088" s="3">
        <v>169.97</v>
      </c>
      <c r="AJ2088">
        <v>0.0606154372589437</v>
      </c>
      <c r="AK2088">
        <v>0.0094457259459584</v>
      </c>
      <c r="AL2088">
        <v>0.00111068556108771</v>
      </c>
      <c r="AM2088" s="3">
        <v>5446.21655172414</v>
      </c>
      <c r="AN2088" s="3">
        <v>0.29</v>
      </c>
      <c r="AO2088" s="3">
        <v>97.0088088854845</v>
      </c>
      <c r="AP2088" s="3">
        <v>48.19</v>
      </c>
      <c r="AQ2088" s="4">
        <v>2309</v>
      </c>
      <c r="AR2088" s="3">
        <v>3740</v>
      </c>
      <c r="AS2088" s="3">
        <v>1381</v>
      </c>
      <c r="AT2088">
        <v>73</v>
      </c>
      <c r="AU2088">
        <v>0</v>
      </c>
      <c r="AV2088">
        <v>0</v>
      </c>
      <c r="AW2088">
        <v>0</v>
      </c>
      <c r="AX2088">
        <v>170</v>
      </c>
      <c r="AY2088">
        <v>0</v>
      </c>
      <c r="AZ2088">
        <v>0</v>
      </c>
      <c r="BA2088">
        <v>0</v>
      </c>
    </row>
    <row r="2089" spans="1:53">
      <c r="A2089" t="s">
        <v>3130</v>
      </c>
      <c r="B2089" t="s">
        <v>3118</v>
      </c>
      <c r="C2089">
        <v>2012</v>
      </c>
      <c r="D2089">
        <v>0.0309603862750108</v>
      </c>
      <c r="E2089">
        <v>4.54329478227</v>
      </c>
      <c r="F2089" s="2">
        <v>0.4457</v>
      </c>
      <c r="G2089">
        <v>0.867061219753095</v>
      </c>
      <c r="H2089" s="3">
        <v>3071.17</v>
      </c>
      <c r="I2089" s="4">
        <v>492</v>
      </c>
      <c r="J2089" s="4">
        <v>2960</v>
      </c>
      <c r="K2089">
        <v>3</v>
      </c>
      <c r="L2089" s="3">
        <v>0.07310825</v>
      </c>
      <c r="M2089" s="4">
        <v>78</v>
      </c>
      <c r="N2089">
        <v>5</v>
      </c>
      <c r="O2089" s="3">
        <v>442750</v>
      </c>
      <c r="P2089" s="3">
        <v>8.618</v>
      </c>
      <c r="Q2089" s="2">
        <v>8.80276001346348</v>
      </c>
      <c r="R2089" s="2">
        <v>0.000989</v>
      </c>
      <c r="S2089">
        <v>0</v>
      </c>
      <c r="T2089" s="2">
        <v>0</v>
      </c>
      <c r="U2089" s="2">
        <v>0.0089171974522293</v>
      </c>
      <c r="V2089">
        <v>0.00380336597889132</v>
      </c>
      <c r="W2089">
        <v>0.00849257</v>
      </c>
      <c r="X2089" s="3">
        <v>31.2329</v>
      </c>
      <c r="Y2089" s="9">
        <v>0.0632149210358709</v>
      </c>
      <c r="Z2089">
        <v>92307.2656683306</v>
      </c>
      <c r="AA2089" s="4">
        <v>261</v>
      </c>
      <c r="AB2089">
        <v>2.62</v>
      </c>
      <c r="AC2089">
        <v>0.68</v>
      </c>
      <c r="AD2089" s="3">
        <v>0.8839</v>
      </c>
      <c r="AE2089" s="3">
        <v>305214</v>
      </c>
      <c r="AF2089">
        <v>0.0174596724093311</v>
      </c>
      <c r="AG2089">
        <v>0.929839991616081</v>
      </c>
      <c r="AH2089" s="3">
        <v>34200376</v>
      </c>
      <c r="AI2089" s="3">
        <v>168.41</v>
      </c>
      <c r="AJ2089">
        <v>0.0601842500613806</v>
      </c>
      <c r="AK2089">
        <v>0.01603983446592</v>
      </c>
      <c r="AL2089">
        <v>0.00160673297628156</v>
      </c>
      <c r="AM2089" s="3">
        <v>4162.16285714286</v>
      </c>
      <c r="AN2089" s="3">
        <v>0.42</v>
      </c>
      <c r="AO2089" s="3">
        <v>100.049732211171</v>
      </c>
      <c r="AP2089" s="3">
        <v>48.2</v>
      </c>
      <c r="AQ2089" s="4">
        <v>2428</v>
      </c>
      <c r="AR2089" s="3">
        <v>3900</v>
      </c>
      <c r="AS2089" s="3">
        <v>1407</v>
      </c>
      <c r="AT2089">
        <v>83</v>
      </c>
      <c r="AU2089">
        <v>0</v>
      </c>
      <c r="AV2089">
        <v>0</v>
      </c>
      <c r="AW2089">
        <v>0</v>
      </c>
      <c r="AX2089">
        <v>170</v>
      </c>
      <c r="AY2089">
        <v>0</v>
      </c>
      <c r="AZ2089">
        <v>0</v>
      </c>
      <c r="BA2089">
        <v>0</v>
      </c>
    </row>
    <row r="2090" spans="1:53">
      <c r="A2090" t="s">
        <v>3131</v>
      </c>
      <c r="B2090" t="s">
        <v>3118</v>
      </c>
      <c r="C2090">
        <v>2013</v>
      </c>
      <c r="D2090">
        <v>0.0358819540128329</v>
      </c>
      <c r="E2090">
        <v>4.75359019110636</v>
      </c>
      <c r="F2090" s="2">
        <v>0.3973</v>
      </c>
      <c r="G2090">
        <v>1.00339777150618</v>
      </c>
      <c r="H2090" s="3">
        <v>3400</v>
      </c>
      <c r="I2090" s="4">
        <v>551</v>
      </c>
      <c r="J2090" s="4">
        <v>4971</v>
      </c>
      <c r="K2090">
        <v>3</v>
      </c>
      <c r="L2090" s="3">
        <v>0.07348255</v>
      </c>
      <c r="M2090" s="4">
        <v>77</v>
      </c>
      <c r="N2090">
        <v>5</v>
      </c>
      <c r="O2090" s="3">
        <v>399104</v>
      </c>
      <c r="P2090" s="3">
        <v>8.692</v>
      </c>
      <c r="Q2090" s="2">
        <v>8.86440677966102</v>
      </c>
      <c r="R2090" s="2">
        <v>0.000303</v>
      </c>
      <c r="S2090">
        <v>0</v>
      </c>
      <c r="T2090" s="2">
        <v>0</v>
      </c>
      <c r="U2090" s="2">
        <v>0.0188796680497925</v>
      </c>
      <c r="V2090">
        <v>0.00424648485420402</v>
      </c>
      <c r="W2090">
        <v>0.0093361</v>
      </c>
      <c r="X2090" s="3">
        <v>31.5944</v>
      </c>
      <c r="Y2090" s="9">
        <v>0.0632415653550731</v>
      </c>
      <c r="Z2090">
        <v>99679.3808734107</v>
      </c>
      <c r="AA2090" s="4">
        <v>255</v>
      </c>
      <c r="AB2090">
        <v>2.67</v>
      </c>
      <c r="AC2090">
        <v>0.69</v>
      </c>
      <c r="AD2090" s="3">
        <v>1.0661</v>
      </c>
      <c r="AE2090" s="3">
        <v>353505</v>
      </c>
      <c r="AF2090">
        <v>0.018308951179186</v>
      </c>
      <c r="AG2090">
        <v>0.937950987501456</v>
      </c>
      <c r="AH2090" s="3">
        <v>37566474</v>
      </c>
      <c r="AI2090" s="3">
        <v>220.27</v>
      </c>
      <c r="AJ2090">
        <v>0.059061214462427</v>
      </c>
      <c r="AK2090">
        <v>0.0121568616716976</v>
      </c>
      <c r="AL2090">
        <v>0.00346666666666667</v>
      </c>
      <c r="AM2090" s="3">
        <v>2121.73285714286</v>
      </c>
      <c r="AN2090" s="3">
        <v>0.91</v>
      </c>
      <c r="AO2090" s="3">
        <v>101.611428571429</v>
      </c>
      <c r="AP2090" s="3">
        <v>48.26</v>
      </c>
      <c r="AQ2090" s="4">
        <v>2577</v>
      </c>
      <c r="AR2090" s="3">
        <v>4068</v>
      </c>
      <c r="AS2090" s="3">
        <v>1433</v>
      </c>
      <c r="AT2090">
        <v>95</v>
      </c>
      <c r="AU2090">
        <v>0</v>
      </c>
      <c r="AV2090">
        <v>0</v>
      </c>
      <c r="AW2090">
        <v>0</v>
      </c>
      <c r="AX2090">
        <v>170</v>
      </c>
      <c r="AY2090">
        <v>0</v>
      </c>
      <c r="AZ2090">
        <v>0</v>
      </c>
      <c r="BA2090">
        <v>0</v>
      </c>
    </row>
    <row r="2091" spans="1:53">
      <c r="A2091" t="s">
        <v>3132</v>
      </c>
      <c r="B2091" t="s">
        <v>3118</v>
      </c>
      <c r="C2091">
        <v>2014</v>
      </c>
      <c r="D2091">
        <v>0.0310882720969688</v>
      </c>
      <c r="E2091">
        <v>4.969813299576</v>
      </c>
      <c r="F2091" s="2">
        <v>0.8675</v>
      </c>
      <c r="G2091">
        <v>1.12053070550168</v>
      </c>
      <c r="H2091" s="3">
        <v>3859</v>
      </c>
      <c r="I2091" s="4">
        <v>659</v>
      </c>
      <c r="J2091" s="4">
        <v>6386</v>
      </c>
      <c r="K2091">
        <v>3</v>
      </c>
      <c r="L2091" s="3">
        <v>0.05420928</v>
      </c>
      <c r="M2091" s="4">
        <v>82</v>
      </c>
      <c r="N2091">
        <v>5</v>
      </c>
      <c r="O2091" s="3">
        <v>386969</v>
      </c>
      <c r="P2091" s="3">
        <v>8.766</v>
      </c>
      <c r="Q2091" s="2">
        <v>8.8572366261897</v>
      </c>
      <c r="R2091" s="2">
        <v>0.000535</v>
      </c>
      <c r="S2091">
        <v>0</v>
      </c>
      <c r="T2091" s="2">
        <v>0</v>
      </c>
      <c r="U2091" s="2">
        <v>0.0181128487325254</v>
      </c>
      <c r="V2091">
        <v>0.0038889201369603</v>
      </c>
      <c r="W2091">
        <v>0.00894219</v>
      </c>
      <c r="X2091" s="3">
        <v>30.8693</v>
      </c>
      <c r="Y2091" s="9">
        <v>0.0602426069376278</v>
      </c>
      <c r="Z2091">
        <v>106902.688965404</v>
      </c>
      <c r="AA2091" s="4">
        <v>251</v>
      </c>
      <c r="AB2091">
        <v>2.6988</v>
      </c>
      <c r="AC2091">
        <f>AC2090*AC2089/AC2088</f>
        <v>0.68</v>
      </c>
      <c r="AD2091" s="3">
        <v>1.2943</v>
      </c>
      <c r="AE2091" s="3">
        <v>410653</v>
      </c>
      <c r="AF2091">
        <v>0.0197055433186244</v>
      </c>
      <c r="AG2091">
        <v>0.9422541825208</v>
      </c>
      <c r="AH2091" s="3">
        <v>40798212</v>
      </c>
      <c r="AI2091" s="3">
        <v>240.3265</v>
      </c>
      <c r="AJ2091">
        <v>0.0565439340768137</v>
      </c>
      <c r="AK2091">
        <v>0.0138548563046712</v>
      </c>
      <c r="AL2091">
        <v>0.00339385898407885</v>
      </c>
      <c r="AM2091" s="3">
        <v>2327.65173684798</v>
      </c>
      <c r="AN2091" s="3">
        <v>0.8953</v>
      </c>
      <c r="AO2091" s="3">
        <v>102.304776345716</v>
      </c>
      <c r="AP2091" s="3">
        <v>48.32</v>
      </c>
      <c r="AQ2091" s="4">
        <v>2719</v>
      </c>
      <c r="AR2091" s="3">
        <v>4384</v>
      </c>
      <c r="AS2091" s="3">
        <v>1467</v>
      </c>
      <c r="AT2091">
        <v>99</v>
      </c>
      <c r="AU2091">
        <v>0</v>
      </c>
      <c r="AV2091">
        <v>0</v>
      </c>
      <c r="AW2091">
        <v>0</v>
      </c>
      <c r="AX2091">
        <v>170</v>
      </c>
      <c r="AY2091">
        <v>0</v>
      </c>
      <c r="AZ2091">
        <v>0</v>
      </c>
      <c r="BA2091">
        <v>0</v>
      </c>
    </row>
    <row r="2092" spans="1:53">
      <c r="A2092" t="s">
        <v>3133</v>
      </c>
      <c r="B2092" t="s">
        <v>3118</v>
      </c>
      <c r="C2092">
        <v>2015</v>
      </c>
      <c r="D2092">
        <v>0.0306647972569652</v>
      </c>
      <c r="E2092">
        <v>5.2257466737132</v>
      </c>
      <c r="F2092" s="2">
        <v>0.5328</v>
      </c>
      <c r="G2092">
        <v>0.630020471602634</v>
      </c>
      <c r="H2092" s="3">
        <v>4403</v>
      </c>
      <c r="I2092" s="4">
        <v>1489</v>
      </c>
      <c r="J2092" s="4">
        <v>8790</v>
      </c>
      <c r="K2092">
        <v>3</v>
      </c>
      <c r="L2092" s="3">
        <v>0.04605733</v>
      </c>
      <c r="M2092" s="4">
        <v>74</v>
      </c>
      <c r="N2092">
        <v>5</v>
      </c>
      <c r="O2092" s="3">
        <v>322069</v>
      </c>
      <c r="P2092" s="3">
        <v>8.84</v>
      </c>
      <c r="Q2092" s="2">
        <v>10.4440480051897</v>
      </c>
      <c r="R2092" s="2">
        <v>0</v>
      </c>
      <c r="S2092">
        <v>0</v>
      </c>
      <c r="T2092" s="2">
        <v>0</v>
      </c>
      <c r="U2092" s="2">
        <v>0.00831835071317272</v>
      </c>
      <c r="V2092">
        <v>0.00371697727675456</v>
      </c>
      <c r="W2092">
        <v>0.00874987</v>
      </c>
      <c r="X2092" s="3">
        <v>31.2966</v>
      </c>
      <c r="Y2092" s="9">
        <v>0.0609541408605452</v>
      </c>
      <c r="Z2092">
        <v>17639.4796665825</v>
      </c>
      <c r="AA2092" s="4">
        <v>247</v>
      </c>
      <c r="AB2092">
        <v>3.2199</v>
      </c>
      <c r="AC2092">
        <f>AC2091*AC2090/AC2089</f>
        <v>0.69</v>
      </c>
      <c r="AD2092" s="3">
        <v>1.5824</v>
      </c>
      <c r="AE2092" s="3">
        <v>478485</v>
      </c>
      <c r="AF2092">
        <v>0.0215237405754212</v>
      </c>
      <c r="AG2092">
        <v>0.944848690107752</v>
      </c>
      <c r="AH2092" s="3">
        <v>43868095</v>
      </c>
      <c r="AI2092" s="3">
        <v>264.2504</v>
      </c>
      <c r="AJ2092">
        <v>0.0571484596862995</v>
      </c>
      <c r="AK2092">
        <v>0.010254198909696</v>
      </c>
      <c r="AL2092">
        <v>0.0015790072428046</v>
      </c>
      <c r="AM2092" s="3">
        <v>5338.75336215178</v>
      </c>
      <c r="AN2092" s="3">
        <v>0.4164</v>
      </c>
      <c r="AO2092" s="3">
        <v>122.100034128399</v>
      </c>
      <c r="AP2092" s="3">
        <v>48.33</v>
      </c>
      <c r="AQ2092" s="4">
        <v>2752</v>
      </c>
      <c r="AR2092" s="3">
        <v>4550.25</v>
      </c>
      <c r="AS2092" s="3">
        <v>1495.5</v>
      </c>
      <c r="AT2092">
        <v>105</v>
      </c>
      <c r="AU2092">
        <v>0</v>
      </c>
      <c r="AV2092">
        <v>0</v>
      </c>
      <c r="AW2092">
        <v>0</v>
      </c>
      <c r="AX2092">
        <v>170</v>
      </c>
      <c r="AY2092">
        <v>0</v>
      </c>
      <c r="AZ2092">
        <v>0</v>
      </c>
      <c r="BA2092">
        <v>0</v>
      </c>
    </row>
    <row r="2093" spans="1:53">
      <c r="A2093" t="s">
        <v>3134</v>
      </c>
      <c r="B2093" t="s">
        <v>3118</v>
      </c>
      <c r="C2093">
        <v>2016</v>
      </c>
      <c r="D2093">
        <v>0.0322971385251522</v>
      </c>
      <c r="E2093">
        <v>5.47646355193151</v>
      </c>
      <c r="F2093" s="2">
        <v>0.5112</v>
      </c>
      <c r="G2093">
        <v>0.71967510321992</v>
      </c>
      <c r="H2093" s="3">
        <v>4780</v>
      </c>
      <c r="I2093" s="4">
        <v>2493</v>
      </c>
      <c r="J2093" s="4">
        <v>8546</v>
      </c>
      <c r="K2093">
        <v>3</v>
      </c>
      <c r="L2093" s="3">
        <v>0.05665967</v>
      </c>
      <c r="M2093" s="4">
        <v>66</v>
      </c>
      <c r="N2093">
        <v>5</v>
      </c>
      <c r="O2093" s="3">
        <v>372241</v>
      </c>
      <c r="P2093" s="3">
        <v>8.914</v>
      </c>
      <c r="Q2093" s="2">
        <v>8.49028971665075</v>
      </c>
      <c r="R2093" s="2">
        <v>0.000131</v>
      </c>
      <c r="S2093">
        <v>0</v>
      </c>
      <c r="T2093" s="2">
        <v>0</v>
      </c>
      <c r="U2093" s="2">
        <v>0.00859714092302791</v>
      </c>
      <c r="V2093">
        <v>0.0035125983934653</v>
      </c>
      <c r="W2093">
        <v>0.00850162</v>
      </c>
      <c r="X2093" s="3">
        <v>32.6084</v>
      </c>
      <c r="Y2093" s="9">
        <v>0.0629209661175729</v>
      </c>
      <c r="Z2093">
        <v>22813.1535465597</v>
      </c>
      <c r="AA2093" s="4">
        <v>246</v>
      </c>
      <c r="AB2093">
        <v>2.6668</v>
      </c>
      <c r="AC2093">
        <f>AC2092*AC2091/AC2090</f>
        <v>0.68</v>
      </c>
      <c r="AD2093" s="3">
        <v>1.9484</v>
      </c>
      <c r="AE2093" s="3">
        <v>559246</v>
      </c>
      <c r="AF2093">
        <v>0.0233882905983585</v>
      </c>
      <c r="AG2093">
        <v>0.94805094162956</v>
      </c>
      <c r="AH2093" s="3">
        <v>46757045</v>
      </c>
      <c r="AI2093" s="3">
        <v>295.2594</v>
      </c>
      <c r="AJ2093">
        <v>0.0601114806066922</v>
      </c>
      <c r="AK2093">
        <v>0.020653329140856</v>
      </c>
      <c r="AL2093">
        <v>0.00162943396226415</v>
      </c>
      <c r="AM2093" s="3">
        <v>5537.60236220472</v>
      </c>
      <c r="AN2093" s="3">
        <v>0.4318</v>
      </c>
      <c r="AO2093" s="3">
        <v>100.633962264151</v>
      </c>
      <c r="AP2093" s="3">
        <v>48.35</v>
      </c>
      <c r="AQ2093" s="4">
        <v>2806</v>
      </c>
      <c r="AR2093" s="3">
        <v>4690.5</v>
      </c>
      <c r="AS2093" s="3">
        <v>1519.96</v>
      </c>
      <c r="AT2093">
        <v>111</v>
      </c>
      <c r="AU2093">
        <v>1</v>
      </c>
      <c r="AV2093">
        <v>0</v>
      </c>
      <c r="AW2093">
        <v>0</v>
      </c>
      <c r="AX2093">
        <v>170</v>
      </c>
      <c r="AY2093">
        <v>0</v>
      </c>
      <c r="AZ2093">
        <v>0</v>
      </c>
      <c r="BA2093">
        <v>0</v>
      </c>
    </row>
    <row r="2094" spans="1:53">
      <c r="A2094" t="s">
        <v>3135</v>
      </c>
      <c r="B2094" t="s">
        <v>3118</v>
      </c>
      <c r="C2094">
        <v>2017</v>
      </c>
      <c r="D2094">
        <v>0.0347574488928463</v>
      </c>
      <c r="E2094">
        <v>5.74300318780948</v>
      </c>
      <c r="F2094" s="2">
        <v>0.9545</v>
      </c>
      <c r="G2094">
        <v>0.80124817306462</v>
      </c>
      <c r="H2094" s="3">
        <v>6316</v>
      </c>
      <c r="I2094" s="4">
        <v>2226</v>
      </c>
      <c r="J2094" s="4">
        <v>7136</v>
      </c>
      <c r="K2094">
        <v>3</v>
      </c>
      <c r="L2094" s="3">
        <v>0.0617064</v>
      </c>
      <c r="M2094" s="4">
        <v>58</v>
      </c>
      <c r="N2094">
        <v>5</v>
      </c>
      <c r="O2094" s="3">
        <v>336436</v>
      </c>
      <c r="P2094" s="3">
        <v>8.988</v>
      </c>
      <c r="Q2094" s="2">
        <v>8.2446875</v>
      </c>
      <c r="R2094" s="2">
        <v>0.000216</v>
      </c>
      <c r="S2094">
        <v>1</v>
      </c>
      <c r="T2094" s="2">
        <v>0</v>
      </c>
      <c r="U2094" s="2">
        <v>0.00854108773322747</v>
      </c>
      <c r="V2094">
        <v>0.00329083835491156</v>
      </c>
      <c r="W2094">
        <v>0.00909096</v>
      </c>
      <c r="X2094" s="3">
        <v>36.0328</v>
      </c>
      <c r="Y2094" s="9">
        <v>0.138274059257793</v>
      </c>
      <c r="Z2094">
        <v>9362.43920122472</v>
      </c>
      <c r="AA2094" s="4">
        <v>251</v>
      </c>
      <c r="AB2094">
        <v>2.6383</v>
      </c>
      <c r="AC2094">
        <f>AC2093*AC2092/AC2091</f>
        <v>0.69</v>
      </c>
      <c r="AD2094" s="3">
        <v>2.4168</v>
      </c>
      <c r="AE2094" s="3">
        <v>655700</v>
      </c>
      <c r="AF2094">
        <v>0.0251432035240518</v>
      </c>
      <c r="AG2094">
        <v>0.951781417251482</v>
      </c>
      <c r="AH2094" s="3">
        <v>49453516</v>
      </c>
      <c r="AI2094" s="3">
        <v>306.1938</v>
      </c>
      <c r="AJ2094">
        <v>0.131289375207689</v>
      </c>
      <c r="AK2094">
        <v>0.0122893541746436</v>
      </c>
      <c r="AL2094">
        <v>0.00161766917293233</v>
      </c>
      <c r="AM2094" s="3">
        <v>6060.5665814548</v>
      </c>
      <c r="AN2094" s="3">
        <v>0.4303</v>
      </c>
      <c r="AO2094" s="3">
        <v>99.1842105263158</v>
      </c>
      <c r="AP2094" s="3">
        <v>46.29</v>
      </c>
      <c r="AQ2094" s="4">
        <v>2945</v>
      </c>
      <c r="AR2094" s="3">
        <v>4991</v>
      </c>
      <c r="AS2094" s="3">
        <v>1631</v>
      </c>
      <c r="AT2094">
        <v>124</v>
      </c>
      <c r="AU2094">
        <v>3</v>
      </c>
      <c r="AV2094">
        <v>0</v>
      </c>
      <c r="AW2094">
        <v>0</v>
      </c>
      <c r="AX2094">
        <v>170</v>
      </c>
      <c r="AY2094">
        <v>0</v>
      </c>
      <c r="AZ2094">
        <v>0</v>
      </c>
      <c r="BA2094">
        <v>0</v>
      </c>
    </row>
    <row r="2095" spans="1:53">
      <c r="A2095" t="s">
        <v>3136</v>
      </c>
      <c r="B2095" t="s">
        <v>3118</v>
      </c>
      <c r="C2095">
        <v>2018</v>
      </c>
      <c r="D2095">
        <v>0.0396925316059911</v>
      </c>
      <c r="E2095">
        <v>6.16120732169508</v>
      </c>
      <c r="F2095" s="2">
        <v>1.6648</v>
      </c>
      <c r="G2095">
        <v>0.982892630104895</v>
      </c>
      <c r="H2095" s="3">
        <v>2246</v>
      </c>
      <c r="I2095" s="4">
        <v>1881</v>
      </c>
      <c r="J2095" s="4">
        <v>13536</v>
      </c>
      <c r="K2095">
        <v>3</v>
      </c>
      <c r="L2095" s="3">
        <v>0.0613563</v>
      </c>
      <c r="M2095" s="4">
        <v>50</v>
      </c>
      <c r="N2095">
        <v>5</v>
      </c>
      <c r="O2095" s="3">
        <v>471097</v>
      </c>
      <c r="P2095" s="3">
        <v>9.062</v>
      </c>
      <c r="Q2095" s="2">
        <v>8.26664621049402</v>
      </c>
      <c r="R2095" s="2">
        <v>0.00079</v>
      </c>
      <c r="S2095">
        <v>1</v>
      </c>
      <c r="T2095" s="2">
        <v>0</v>
      </c>
      <c r="U2095" s="2">
        <v>0.00899898674322385</v>
      </c>
      <c r="V2095">
        <v>0.00240270374288889</v>
      </c>
      <c r="W2095">
        <v>0.0097736</v>
      </c>
      <c r="X2095" s="3">
        <v>36.4639</v>
      </c>
      <c r="Y2095" s="9">
        <v>0.137949664900131</v>
      </c>
      <c r="Z2095">
        <v>10448.7442298408</v>
      </c>
      <c r="AA2095" s="4">
        <v>248</v>
      </c>
      <c r="AB2095">
        <v>2.6941</v>
      </c>
      <c r="AC2095">
        <f t="shared" ref="AC2095:AC2101" si="39">AC2094*AC2093/AC2092</f>
        <v>0.68</v>
      </c>
      <c r="AD2095" s="3">
        <v>2.9625</v>
      </c>
      <c r="AE2095" s="3">
        <v>762911</v>
      </c>
      <c r="AF2095">
        <v>0.026478809240579</v>
      </c>
      <c r="AG2095">
        <v>0.955445681323015</v>
      </c>
      <c r="AH2095" s="3">
        <v>51952139</v>
      </c>
      <c r="AI2095" s="3">
        <v>257.7169</v>
      </c>
      <c r="AJ2095">
        <v>0.13018639832093</v>
      </c>
      <c r="AK2095">
        <v>0.017658308621928</v>
      </c>
      <c r="AL2095">
        <v>0.00159662921348315</v>
      </c>
      <c r="AM2095" s="3">
        <v>6758.65212291813</v>
      </c>
      <c r="AN2095" s="3">
        <v>0.4263</v>
      </c>
      <c r="AO2095" s="3">
        <v>100.902621722846</v>
      </c>
      <c r="AP2095" s="3">
        <v>46.365</v>
      </c>
      <c r="AQ2095" s="4">
        <v>3049</v>
      </c>
      <c r="AR2095" s="3">
        <v>5317.89</v>
      </c>
      <c r="AS2095" s="3">
        <v>1686.41</v>
      </c>
      <c r="AT2095">
        <v>136</v>
      </c>
      <c r="AU2095">
        <v>3</v>
      </c>
      <c r="AV2095">
        <v>0</v>
      </c>
      <c r="AW2095">
        <v>0</v>
      </c>
      <c r="AX2095">
        <v>170</v>
      </c>
      <c r="AY2095">
        <v>0</v>
      </c>
      <c r="AZ2095">
        <v>0</v>
      </c>
      <c r="BA2095">
        <v>0</v>
      </c>
    </row>
    <row r="2096" spans="1:53">
      <c r="A2096" t="s">
        <v>3137</v>
      </c>
      <c r="B2096" t="s">
        <v>3118</v>
      </c>
      <c r="C2096">
        <v>2019</v>
      </c>
      <c r="D2096">
        <v>0.0400862689390694</v>
      </c>
      <c r="E2096">
        <v>6.51025834052315</v>
      </c>
      <c r="F2096" s="2">
        <v>0.9285</v>
      </c>
      <c r="G2096">
        <v>0.927431149256075</v>
      </c>
      <c r="H2096" s="3">
        <v>2423</v>
      </c>
      <c r="I2096" s="4">
        <v>1247</v>
      </c>
      <c r="J2096" s="4">
        <v>12266</v>
      </c>
      <c r="K2096">
        <v>3</v>
      </c>
      <c r="L2096" s="3">
        <v>0.06166331</v>
      </c>
      <c r="M2096" s="4">
        <v>42</v>
      </c>
      <c r="N2096">
        <v>5</v>
      </c>
      <c r="O2096" s="3">
        <v>514854</v>
      </c>
      <c r="P2096" s="3">
        <v>9.136</v>
      </c>
      <c r="Q2096" s="2">
        <v>8.6674482219617</v>
      </c>
      <c r="R2096" s="2">
        <v>0.000503</v>
      </c>
      <c r="S2096">
        <v>1</v>
      </c>
      <c r="T2096" s="2">
        <v>0</v>
      </c>
      <c r="U2096" s="2">
        <v>0.00960859178798211</v>
      </c>
      <c r="V2096">
        <v>0.00270547503400854</v>
      </c>
      <c r="W2096">
        <v>0.01053549</v>
      </c>
      <c r="X2096" s="3">
        <v>38.308</v>
      </c>
      <c r="Y2096" s="9">
        <v>0.128485879488091</v>
      </c>
      <c r="Z2096">
        <v>11484.6453545601</v>
      </c>
      <c r="AA2096" s="4">
        <v>247</v>
      </c>
      <c r="AB2096">
        <v>2.8834</v>
      </c>
      <c r="AC2096">
        <f t="shared" si="39"/>
        <v>0.69</v>
      </c>
      <c r="AD2096" s="3">
        <v>3.5082</v>
      </c>
      <c r="AE2096" s="3">
        <v>870122</v>
      </c>
      <c r="AF2096">
        <v>0.0278682095376303</v>
      </c>
      <c r="AG2096">
        <v>0.957047978965334</v>
      </c>
      <c r="AH2096" s="3">
        <v>54252752</v>
      </c>
      <c r="AI2096" s="3">
        <v>315.8985</v>
      </c>
      <c r="AJ2096">
        <v>0.12849227852644</v>
      </c>
      <c r="AK2096">
        <v>0.00945444749886</v>
      </c>
      <c r="AL2096">
        <v>0.00175597014925373</v>
      </c>
      <c r="AM2096" s="3">
        <v>6634.66744581385</v>
      </c>
      <c r="AN2096" s="3">
        <v>0.4706</v>
      </c>
      <c r="AO2096" s="3">
        <v>107.589552238806</v>
      </c>
      <c r="AP2096" s="3">
        <v>46.382</v>
      </c>
      <c r="AQ2096" s="4">
        <v>3609</v>
      </c>
      <c r="AR2096" s="3">
        <v>5367.63</v>
      </c>
      <c r="AS2096" s="3">
        <v>1701.44</v>
      </c>
      <c r="AT2096">
        <v>145</v>
      </c>
      <c r="AU2096">
        <v>3</v>
      </c>
      <c r="AV2096">
        <v>0</v>
      </c>
      <c r="AW2096">
        <v>0</v>
      </c>
      <c r="AX2096">
        <v>170</v>
      </c>
      <c r="AY2096">
        <v>0</v>
      </c>
      <c r="AZ2096">
        <v>0</v>
      </c>
      <c r="BA2096">
        <v>0</v>
      </c>
    </row>
    <row r="2097" spans="1:53">
      <c r="A2097" t="s">
        <v>3138</v>
      </c>
      <c r="B2097" t="s">
        <v>3118</v>
      </c>
      <c r="C2097">
        <v>2020</v>
      </c>
      <c r="D2097">
        <v>0.0402648098872267</v>
      </c>
      <c r="E2097">
        <v>7.28138566357028</v>
      </c>
      <c r="F2097" s="2">
        <v>0.7729</v>
      </c>
      <c r="G2097">
        <v>1.10259949390384</v>
      </c>
      <c r="H2097" s="3">
        <v>2600</v>
      </c>
      <c r="I2097" s="4">
        <v>1355</v>
      </c>
      <c r="J2097" s="4">
        <v>12953</v>
      </c>
      <c r="K2097">
        <v>4</v>
      </c>
      <c r="L2097" s="3">
        <v>0.0568552</v>
      </c>
      <c r="M2097" s="4">
        <v>34</v>
      </c>
      <c r="N2097">
        <v>5</v>
      </c>
      <c r="O2097" s="3">
        <v>524577</v>
      </c>
      <c r="P2097" s="3">
        <v>9.21</v>
      </c>
      <c r="Q2097" s="2">
        <v>10.0142340311963</v>
      </c>
      <c r="R2097" s="2">
        <v>0.000671</v>
      </c>
      <c r="S2097">
        <v>1</v>
      </c>
      <c r="T2097" s="2">
        <v>43.6335219236209</v>
      </c>
      <c r="U2097" s="2">
        <v>0.01257728</v>
      </c>
      <c r="V2097">
        <v>0.01003337</v>
      </c>
      <c r="W2097">
        <v>0.01106392</v>
      </c>
      <c r="X2097" s="3">
        <v>44.3618478503016</v>
      </c>
      <c r="Y2097" s="9">
        <v>0.128415617619494</v>
      </c>
      <c r="Z2097">
        <v>12817.1857035429</v>
      </c>
      <c r="AA2097" s="4">
        <v>248</v>
      </c>
      <c r="AB2097">
        <v>3.377</v>
      </c>
      <c r="AC2097">
        <f t="shared" si="39"/>
        <v>0.68</v>
      </c>
      <c r="AD2097" s="3">
        <v>4.0664</v>
      </c>
      <c r="AE2097" s="3">
        <v>980711</v>
      </c>
      <c r="AF2097">
        <v>0.0306098871229766</v>
      </c>
      <c r="AG2097">
        <v>0.955975348439889</v>
      </c>
      <c r="AH2097" s="3">
        <v>56359282</v>
      </c>
      <c r="AI2097" s="3">
        <v>366.8576</v>
      </c>
      <c r="AJ2097">
        <v>0.128299274506682</v>
      </c>
      <c r="AK2097">
        <v>0.018857279162304</v>
      </c>
      <c r="AM2097" s="3">
        <v>7398.88071764104</v>
      </c>
      <c r="AN2097" s="3">
        <v>0.466225377643505</v>
      </c>
      <c r="AO2097" s="3">
        <v>125.772811918063</v>
      </c>
      <c r="AP2097" s="3">
        <v>46.325</v>
      </c>
      <c r="AQ2097" s="4">
        <v>3792</v>
      </c>
      <c r="AR2097" s="3">
        <v>5446.92</v>
      </c>
      <c r="AS2097" s="3">
        <v>1780.73</v>
      </c>
      <c r="AT2097">
        <v>151</v>
      </c>
      <c r="AU2097">
        <v>3</v>
      </c>
      <c r="AV2097">
        <v>0</v>
      </c>
      <c r="AW2097">
        <v>0</v>
      </c>
      <c r="AX2097">
        <v>170</v>
      </c>
      <c r="AY2097">
        <v>0</v>
      </c>
      <c r="AZ2097">
        <v>0</v>
      </c>
      <c r="BA2097">
        <v>0</v>
      </c>
    </row>
    <row r="2098" spans="1:53">
      <c r="A2098" t="s">
        <v>3139</v>
      </c>
      <c r="B2098" t="s">
        <v>3118</v>
      </c>
      <c r="C2098">
        <v>2021</v>
      </c>
      <c r="D2098">
        <v>0.0429913484217834</v>
      </c>
      <c r="E2098">
        <v>7.81722278550817</v>
      </c>
      <c r="F2098" s="2">
        <v>1.1745</v>
      </c>
      <c r="G2098">
        <v>1.83461766449318</v>
      </c>
      <c r="H2098" s="3">
        <v>3940</v>
      </c>
      <c r="I2098" s="4">
        <v>2032</v>
      </c>
      <c r="J2098" s="4">
        <v>15554</v>
      </c>
      <c r="K2098">
        <v>4</v>
      </c>
      <c r="L2098" s="3">
        <v>0.05127657</v>
      </c>
      <c r="M2098" s="4">
        <v>26</v>
      </c>
      <c r="N2098">
        <v>5</v>
      </c>
      <c r="O2098" s="3">
        <v>461312</v>
      </c>
      <c r="P2098" s="3">
        <v>9.284</v>
      </c>
      <c r="Q2098" s="2">
        <v>10.9788670384503</v>
      </c>
      <c r="R2098" s="2">
        <v>0.00064</v>
      </c>
      <c r="S2098">
        <v>1</v>
      </c>
      <c r="T2098" s="2">
        <v>0</v>
      </c>
      <c r="U2098" s="2">
        <v>0.0139052</v>
      </c>
      <c r="V2098">
        <v>0.01077777</v>
      </c>
      <c r="W2098">
        <v>0.01194968</v>
      </c>
      <c r="X2098" s="3">
        <v>47.0759</v>
      </c>
      <c r="Y2098" s="9">
        <v>0.126079462082324</v>
      </c>
      <c r="Z2098">
        <v>14087.896976972</v>
      </c>
      <c r="AA2098" s="4">
        <v>243</v>
      </c>
      <c r="AB2098">
        <v>3.7405</v>
      </c>
      <c r="AC2098">
        <f t="shared" si="39"/>
        <v>0.69</v>
      </c>
      <c r="AD2098" s="3">
        <v>4.6899</v>
      </c>
      <c r="AE2098" s="3">
        <v>1102745</v>
      </c>
      <c r="AF2098">
        <v>0.0302460101347839</v>
      </c>
      <c r="AG2098">
        <v>0.957990124245495</v>
      </c>
      <c r="AH2098" s="3">
        <v>58278594</v>
      </c>
      <c r="AI2098" s="3">
        <v>424.8167</v>
      </c>
      <c r="AJ2098">
        <v>0.126043190088512</v>
      </c>
      <c r="AK2098">
        <v>0.01372101361875</v>
      </c>
      <c r="AM2098" s="3">
        <v>7263.15131183257</v>
      </c>
      <c r="AN2098" s="3">
        <v>0.514674320241692</v>
      </c>
      <c r="AO2098" s="3">
        <v>139.052044609665</v>
      </c>
      <c r="AP2098" s="3">
        <v>44.637</v>
      </c>
      <c r="AQ2098" s="4">
        <v>4082</v>
      </c>
      <c r="AR2098" s="3">
        <v>5464.86</v>
      </c>
      <c r="AS2098" s="3">
        <v>1790.81</v>
      </c>
      <c r="AT2098">
        <v>161</v>
      </c>
      <c r="AU2098">
        <v>3</v>
      </c>
      <c r="AV2098">
        <v>0</v>
      </c>
      <c r="AW2098">
        <v>0</v>
      </c>
      <c r="AX2098">
        <v>170</v>
      </c>
      <c r="AY2098">
        <v>0</v>
      </c>
      <c r="AZ2098">
        <v>0</v>
      </c>
      <c r="BA2098">
        <v>0</v>
      </c>
    </row>
    <row r="2099" spans="1:53">
      <c r="A2099" t="s">
        <v>3140</v>
      </c>
      <c r="B2099" t="s">
        <v>3118</v>
      </c>
      <c r="C2099">
        <v>2022</v>
      </c>
      <c r="D2099">
        <v>0.0436117901421419</v>
      </c>
      <c r="E2099">
        <v>8.17272910486547</v>
      </c>
      <c r="F2099" s="2">
        <v>1.6491</v>
      </c>
      <c r="G2099">
        <v>1.74135944700461</v>
      </c>
      <c r="H2099" s="3">
        <v>4500</v>
      </c>
      <c r="I2099" s="4">
        <v>2244</v>
      </c>
      <c r="J2099" s="4">
        <v>13692</v>
      </c>
      <c r="K2099">
        <v>4</v>
      </c>
      <c r="L2099" s="3">
        <v>0.0555456</v>
      </c>
      <c r="M2099" s="4">
        <v>18</v>
      </c>
      <c r="N2099">
        <v>5</v>
      </c>
      <c r="O2099" s="3">
        <v>535001</v>
      </c>
      <c r="P2099" s="3">
        <v>9.358</v>
      </c>
      <c r="Q2099" s="2">
        <v>11.446192610823</v>
      </c>
      <c r="R2099" s="2">
        <v>0.000598</v>
      </c>
      <c r="S2099">
        <v>1</v>
      </c>
      <c r="T2099" s="2">
        <v>0</v>
      </c>
      <c r="U2099" s="2">
        <v>0.01452305</v>
      </c>
      <c r="V2099">
        <v>0.01164229</v>
      </c>
      <c r="W2099">
        <v>0.0129679</v>
      </c>
      <c r="X2099" s="3">
        <v>52.0972</v>
      </c>
      <c r="Y2099" s="9">
        <v>0.128516208950649</v>
      </c>
      <c r="Z2099">
        <v>15722.487386564</v>
      </c>
      <c r="AA2099" s="4">
        <v>246</v>
      </c>
      <c r="AB2099">
        <v>3.9067</v>
      </c>
      <c r="AC2099">
        <f t="shared" si="39"/>
        <v>0.68</v>
      </c>
      <c r="AD2099" s="3">
        <v>5.3827</v>
      </c>
      <c r="AE2099" s="3">
        <v>1237097</v>
      </c>
      <c r="AF2099">
        <v>0.0321356257096332</v>
      </c>
      <c r="AG2099">
        <v>0.960787583726288</v>
      </c>
      <c r="AH2099" s="3">
        <v>60019785</v>
      </c>
      <c r="AI2099" s="3">
        <v>352.8917</v>
      </c>
      <c r="AJ2099">
        <v>0.128529152003177</v>
      </c>
      <c r="AK2099">
        <v>0.0184665251682912</v>
      </c>
      <c r="AM2099" s="3">
        <v>8099.75641270973</v>
      </c>
      <c r="AN2099" s="3">
        <v>0.509889990051204</v>
      </c>
      <c r="AO2099" s="3">
        <v>145.230483271375</v>
      </c>
      <c r="AP2099" s="3">
        <v>43.851</v>
      </c>
      <c r="AQ2099" s="4">
        <v>4251</v>
      </c>
      <c r="AR2099" s="3">
        <v>5515.46</v>
      </c>
      <c r="AS2099" s="3">
        <v>1813.91</v>
      </c>
      <c r="AT2099">
        <v>173</v>
      </c>
      <c r="AU2099">
        <v>3</v>
      </c>
      <c r="AV2099">
        <v>0</v>
      </c>
      <c r="AW2099">
        <v>0</v>
      </c>
      <c r="AX2099">
        <v>170</v>
      </c>
      <c r="AY2099">
        <v>0</v>
      </c>
      <c r="AZ2099">
        <v>0</v>
      </c>
      <c r="BA2099">
        <v>0</v>
      </c>
    </row>
    <row r="2100" spans="1:53">
      <c r="A2100" t="s">
        <v>3141</v>
      </c>
      <c r="B2100" t="s">
        <v>3118</v>
      </c>
      <c r="C2100">
        <v>2023</v>
      </c>
      <c r="D2100">
        <v>0.0510864063939519</v>
      </c>
      <c r="E2100">
        <v>8.42398080969406</v>
      </c>
      <c r="F2100" s="2">
        <v>1.516</v>
      </c>
      <c r="G2100">
        <v>1.71639670360898</v>
      </c>
      <c r="H2100" s="3">
        <v>4910</v>
      </c>
      <c r="I2100" s="4">
        <v>2984</v>
      </c>
      <c r="J2100" s="4">
        <v>10599</v>
      </c>
      <c r="L2100" s="3">
        <v>0.05888073</v>
      </c>
      <c r="M2100" s="4">
        <v>10</v>
      </c>
      <c r="N2100">
        <v>5</v>
      </c>
      <c r="O2100" s="3">
        <v>678760</v>
      </c>
      <c r="P2100" s="3">
        <v>9.432</v>
      </c>
      <c r="Q2100" s="2">
        <v>12.5487607318985</v>
      </c>
      <c r="R2100" s="2">
        <v>0.000345</v>
      </c>
      <c r="S2100">
        <v>1</v>
      </c>
      <c r="T2100" s="2">
        <v>10043.6335219236</v>
      </c>
      <c r="U2100" s="2">
        <v>0.01529145</v>
      </c>
      <c r="V2100">
        <v>0.01250682</v>
      </c>
      <c r="W2100">
        <v>0.01398612</v>
      </c>
      <c r="X2100" s="3">
        <v>55.2845</v>
      </c>
      <c r="Y2100" s="9">
        <v>0.129409576339319</v>
      </c>
      <c r="Z2100">
        <v>17281.233778366</v>
      </c>
      <c r="AA2100" s="4">
        <v>241.040322580645</v>
      </c>
      <c r="AB2100">
        <v>4.1134</v>
      </c>
      <c r="AC2100">
        <f t="shared" si="39"/>
        <v>0.69</v>
      </c>
      <c r="AD2100" s="3">
        <v>6.20802791904387</v>
      </c>
      <c r="AE2100" s="3">
        <v>1391034.18975111</v>
      </c>
      <c r="AF2100">
        <v>0.0346451955854067</v>
      </c>
      <c r="AG2100">
        <v>0.960429434452378</v>
      </c>
      <c r="AH2100" s="3">
        <v>61593397</v>
      </c>
      <c r="AI2100" s="3">
        <v>389.8156</v>
      </c>
      <c r="AJ2100">
        <v>0.129410046909588</v>
      </c>
      <c r="AK2100">
        <v>0.0134366915366891</v>
      </c>
      <c r="AM2100" s="3">
        <v>7951.16973223126</v>
      </c>
      <c r="AN2100" s="3">
        <v>0.562876446910853</v>
      </c>
      <c r="AO2100" s="3">
        <v>152.766842457105</v>
      </c>
      <c r="AP2100" s="3">
        <v>42.17</v>
      </c>
      <c r="AQ2100" s="4">
        <v>4576.10284810127</v>
      </c>
      <c r="AR2100" s="3">
        <v>5572.56</v>
      </c>
      <c r="AS2100" s="3">
        <v>1863.24</v>
      </c>
      <c r="AT2100">
        <v>193</v>
      </c>
      <c r="AU2100">
        <v>3</v>
      </c>
      <c r="AV2100">
        <v>0</v>
      </c>
      <c r="AW2100">
        <v>0</v>
      </c>
      <c r="AX2100">
        <v>170</v>
      </c>
      <c r="AY2100">
        <v>0</v>
      </c>
      <c r="AZ2100">
        <v>0</v>
      </c>
      <c r="BA2100">
        <v>0</v>
      </c>
    </row>
    <row r="2101" spans="1:53">
      <c r="A2101" t="s">
        <v>3142</v>
      </c>
      <c r="B2101" t="s">
        <v>3118</v>
      </c>
      <c r="C2101">
        <v>2024</v>
      </c>
      <c r="D2101">
        <v>0.0606113463166808</v>
      </c>
      <c r="E2101">
        <v>8.80708085611242</v>
      </c>
      <c r="F2101" s="2">
        <v>1.8477</v>
      </c>
      <c r="G2101">
        <v>2.39170305676856</v>
      </c>
      <c r="H2101" s="3">
        <v>0.907826277801378</v>
      </c>
      <c r="I2101" s="4">
        <v>3295.32283464567</v>
      </c>
      <c r="J2101" s="4">
        <v>9330.17281728173</v>
      </c>
      <c r="K2101">
        <v>1</v>
      </c>
      <c r="L2101" s="3">
        <v>0.05888073</v>
      </c>
      <c r="M2101" s="4">
        <v>6.92307692307692</v>
      </c>
      <c r="O2101" s="3">
        <v>1069471</v>
      </c>
      <c r="P2101" s="3">
        <v>9.35741483222911</v>
      </c>
      <c r="Q2101" s="2">
        <v>13.0829102731093</v>
      </c>
      <c r="R2101" s="2">
        <v>0.000468</v>
      </c>
      <c r="S2101">
        <v>1</v>
      </c>
      <c r="T2101" s="2">
        <v>43.6335219236209</v>
      </c>
      <c r="U2101" s="2">
        <v>0.0146409101765814</v>
      </c>
      <c r="V2101">
        <v>0.0135100327264174</v>
      </c>
      <c r="W2101">
        <v>0.0128879508973388</v>
      </c>
      <c r="X2101" s="3">
        <v>58.4369</v>
      </c>
      <c r="Y2101" s="9">
        <v>0.131910684566369</v>
      </c>
      <c r="Z2101">
        <v>19286.3406474897</v>
      </c>
      <c r="AA2101" s="4">
        <v>283.477157360406</v>
      </c>
      <c r="AB2101">
        <v>244.016129032258</v>
      </c>
      <c r="AC2101">
        <f t="shared" si="39"/>
        <v>0.68</v>
      </c>
      <c r="AD2101" s="3">
        <v>7.12508835579382</v>
      </c>
      <c r="AE2101" s="3">
        <v>1560509.65820614</v>
      </c>
      <c r="AF2101">
        <v>0.0370366509440345</v>
      </c>
      <c r="AG2101">
        <v>0.957962890003845</v>
      </c>
      <c r="AH2101" s="3">
        <v>63010811</v>
      </c>
      <c r="AI2101" s="3">
        <v>323.816577292089</v>
      </c>
      <c r="AJ2101">
        <v>0.00234783023696597</v>
      </c>
      <c r="AK2101">
        <v>0.0180838682429235</v>
      </c>
      <c r="AM2101" s="3">
        <v>8867.0241417474</v>
      </c>
      <c r="AN2101" s="3">
        <v>0.557644037457813</v>
      </c>
      <c r="AO2101" s="3">
        <v>159.031539888683</v>
      </c>
      <c r="AP2101" s="3">
        <v>42.249</v>
      </c>
      <c r="AQ2101" s="4">
        <v>4765.55933544304</v>
      </c>
      <c r="AR2101" s="3">
        <v>5591.73</v>
      </c>
      <c r="AS2101" s="3">
        <v>1864.47</v>
      </c>
      <c r="AT2101">
        <v>211</v>
      </c>
      <c r="AU2101">
        <v>3</v>
      </c>
      <c r="AV2101">
        <v>0</v>
      </c>
      <c r="AW2101">
        <v>0</v>
      </c>
      <c r="AX2101">
        <v>170</v>
      </c>
      <c r="AY2101">
        <v>0</v>
      </c>
      <c r="AZ2101">
        <v>0</v>
      </c>
      <c r="BA2101">
        <v>0</v>
      </c>
    </row>
    <row r="2102" spans="1:53">
      <c r="A2102" t="s">
        <v>3143</v>
      </c>
      <c r="B2102" t="s">
        <v>3144</v>
      </c>
      <c r="C2102">
        <v>2000</v>
      </c>
      <c r="D2102">
        <v>0.00375426980687329</v>
      </c>
      <c r="E2102">
        <v>1.79175946922805</v>
      </c>
      <c r="F2102" s="2">
        <v>0.13092034722215</v>
      </c>
      <c r="G2102">
        <v>1.53018368340111</v>
      </c>
      <c r="H2102" s="3">
        <v>17.4743839547744</v>
      </c>
      <c r="I2102" s="4">
        <v>2</v>
      </c>
      <c r="J2102" s="4">
        <v>25</v>
      </c>
      <c r="K2102">
        <v>1</v>
      </c>
      <c r="L2102" s="3">
        <v>0.0626803042223971</v>
      </c>
      <c r="M2102" s="4">
        <v>35</v>
      </c>
      <c r="N2102">
        <v>4</v>
      </c>
      <c r="O2102" s="3">
        <v>174319</v>
      </c>
      <c r="P2102" s="3">
        <v>7.47605894347217</v>
      </c>
      <c r="Q2102" s="2">
        <v>4.68962075848303</v>
      </c>
      <c r="R2102" s="2">
        <v>1.20057285022974e-5</v>
      </c>
      <c r="S2102">
        <v>0</v>
      </c>
      <c r="T2102" s="2">
        <v>0</v>
      </c>
      <c r="U2102" s="2">
        <v>0.0304278592464285</v>
      </c>
      <c r="V2102">
        <v>0.0070859167404783</v>
      </c>
      <c r="W2102">
        <v>0.000640605604941956</v>
      </c>
      <c r="X2102" s="3">
        <v>5.70926061198365</v>
      </c>
      <c r="Y2102" s="9">
        <v>0.10979744125489</v>
      </c>
      <c r="Z2102">
        <v>21198.4117566089</v>
      </c>
      <c r="AA2102" s="4">
        <v>255</v>
      </c>
      <c r="AB2102">
        <v>0.38</v>
      </c>
      <c r="AC2102">
        <v>0.06</v>
      </c>
      <c r="AD2102" s="3">
        <v>0.4756</v>
      </c>
      <c r="AE2102" s="3">
        <v>104254</v>
      </c>
      <c r="AF2102">
        <v>0.0857562132825314</v>
      </c>
      <c r="AG2102">
        <v>0.733453593068038</v>
      </c>
      <c r="AH2102" s="3">
        <v>914706</v>
      </c>
      <c r="AI2102" s="3">
        <v>3.16</v>
      </c>
      <c r="AJ2102">
        <v>0.096767232583513</v>
      </c>
      <c r="AK2102">
        <v>0.011237336360232</v>
      </c>
      <c r="AL2102">
        <v>0.00300983992589613</v>
      </c>
      <c r="AM2102" s="3">
        <v>410.435106026786</v>
      </c>
      <c r="AN2102" s="3">
        <v>0.296198347107438</v>
      </c>
      <c r="AO2102" s="3">
        <v>38.7460623920333</v>
      </c>
      <c r="AP2102" s="3">
        <v>32.580076499388</v>
      </c>
      <c r="AQ2102" s="4">
        <v>194</v>
      </c>
      <c r="AR2102" s="3">
        <v>1437.10885664248</v>
      </c>
      <c r="AS2102" s="3">
        <v>184.735922330097</v>
      </c>
      <c r="AT2102">
        <v>0</v>
      </c>
      <c r="AU2102">
        <v>0</v>
      </c>
      <c r="AV2102">
        <v>0</v>
      </c>
      <c r="AW2102">
        <v>0</v>
      </c>
      <c r="AX2102">
        <v>170</v>
      </c>
      <c r="AY2102">
        <v>0</v>
      </c>
      <c r="AZ2102">
        <v>0</v>
      </c>
      <c r="BA2102">
        <v>0</v>
      </c>
    </row>
    <row r="2103" spans="1:53">
      <c r="A2103" t="s">
        <v>3145</v>
      </c>
      <c r="B2103" t="s">
        <v>3144</v>
      </c>
      <c r="C2103">
        <v>2001</v>
      </c>
      <c r="D2103">
        <v>0.00420555988986749</v>
      </c>
      <c r="E2103">
        <v>1.79175946922805</v>
      </c>
      <c r="F2103" s="2">
        <v>0.0611527022483279</v>
      </c>
      <c r="G2103">
        <v>1.67062399873328</v>
      </c>
      <c r="H2103" s="3">
        <v>16.8370695719011</v>
      </c>
      <c r="I2103" s="4">
        <v>4</v>
      </c>
      <c r="J2103" s="4">
        <v>16</v>
      </c>
      <c r="K2103">
        <v>1</v>
      </c>
      <c r="L2103" s="3">
        <v>0.0789968652037618</v>
      </c>
      <c r="M2103" s="4">
        <v>46</v>
      </c>
      <c r="N2103">
        <v>4</v>
      </c>
      <c r="O2103" s="3">
        <v>119773</v>
      </c>
      <c r="P2103" s="3">
        <v>7.58403258063619</v>
      </c>
      <c r="Q2103" s="2">
        <v>5.7329255861366</v>
      </c>
      <c r="R2103" s="2">
        <v>1.76688079845131e-5</v>
      </c>
      <c r="S2103">
        <v>0</v>
      </c>
      <c r="T2103" s="2">
        <v>0</v>
      </c>
      <c r="U2103" s="2">
        <v>0.0243293720039091</v>
      </c>
      <c r="V2103">
        <v>0.0121836925960637</v>
      </c>
      <c r="W2103">
        <v>0.000921156479380503</v>
      </c>
      <c r="X2103" s="3">
        <v>6.1202</v>
      </c>
      <c r="Y2103" s="9">
        <v>0.100069045796109</v>
      </c>
      <c r="Z2103">
        <v>23658.02092415</v>
      </c>
      <c r="AA2103" s="4">
        <v>219</v>
      </c>
      <c r="AB2103">
        <v>0.4785</v>
      </c>
      <c r="AC2103">
        <v>0.063</v>
      </c>
      <c r="AD2103" s="3">
        <v>0.4756</v>
      </c>
      <c r="AE2103" s="3">
        <v>111154</v>
      </c>
      <c r="AF2103">
        <v>0.082718948022519</v>
      </c>
      <c r="AG2103">
        <v>0.758717176866319</v>
      </c>
      <c r="AH2103" s="3">
        <v>868357</v>
      </c>
      <c r="AI2103" s="3">
        <v>2.54</v>
      </c>
      <c r="AJ2103">
        <v>0.097241625841489</v>
      </c>
      <c r="AK2103">
        <v>0.0068989208390256</v>
      </c>
      <c r="AL2103">
        <v>0.00237234732647577</v>
      </c>
      <c r="AM2103" s="3">
        <v>577.3947265625</v>
      </c>
      <c r="AN2103" s="3">
        <v>0.232727272727273</v>
      </c>
      <c r="AO2103" s="3">
        <v>48.7767584097859</v>
      </c>
      <c r="AP2103" s="3">
        <v>32.6100305997552</v>
      </c>
      <c r="AQ2103" s="4">
        <v>228</v>
      </c>
      <c r="AR2103" s="3">
        <v>1480.72081561171</v>
      </c>
      <c r="AS2103" s="3">
        <v>197.376699029126</v>
      </c>
      <c r="AT2103">
        <v>0</v>
      </c>
      <c r="AU2103">
        <v>0</v>
      </c>
      <c r="AV2103">
        <v>0</v>
      </c>
      <c r="AW2103">
        <v>0</v>
      </c>
      <c r="AX2103">
        <v>170</v>
      </c>
      <c r="AY2103">
        <v>0</v>
      </c>
      <c r="AZ2103">
        <v>0</v>
      </c>
      <c r="BA2103">
        <v>0</v>
      </c>
    </row>
    <row r="2104" spans="1:53">
      <c r="A2104" t="s">
        <v>3146</v>
      </c>
      <c r="B2104" t="s">
        <v>3144</v>
      </c>
      <c r="C2104">
        <v>2002</v>
      </c>
      <c r="D2104">
        <v>0.0042011674073706</v>
      </c>
      <c r="E2104">
        <v>1.79175946922805</v>
      </c>
      <c r="F2104" s="2">
        <v>0.195956469248292</v>
      </c>
      <c r="G2104">
        <v>0.604754633202162</v>
      </c>
      <c r="H2104" s="3">
        <v>324.09</v>
      </c>
      <c r="I2104" s="4">
        <v>1</v>
      </c>
      <c r="J2104" s="4">
        <v>30</v>
      </c>
      <c r="K2104">
        <v>1</v>
      </c>
      <c r="L2104" s="3">
        <v>0.0690095846645367</v>
      </c>
      <c r="M2104" s="4">
        <v>47</v>
      </c>
      <c r="N2104">
        <v>4</v>
      </c>
      <c r="O2104" s="3">
        <v>130505</v>
      </c>
      <c r="P2104" s="3">
        <v>7.69200621780021</v>
      </c>
      <c r="Q2104" s="2">
        <v>6.80339607201309</v>
      </c>
      <c r="R2104" s="2">
        <v>3.57877766820074e-5</v>
      </c>
      <c r="S2104">
        <v>0</v>
      </c>
      <c r="T2104" s="2">
        <v>0</v>
      </c>
      <c r="U2104" s="2">
        <v>0.0197148937143903</v>
      </c>
      <c r="V2104">
        <v>0.00804020100502512</v>
      </c>
      <c r="W2104">
        <v>0.00120170735381905</v>
      </c>
      <c r="X2104" s="3">
        <v>6.7771</v>
      </c>
      <c r="Y2104" s="9">
        <v>0.0991629613390525</v>
      </c>
      <c r="Z2104">
        <v>26003.5056967572</v>
      </c>
      <c r="AA2104" s="4">
        <v>197</v>
      </c>
      <c r="AB2104">
        <v>0.63</v>
      </c>
      <c r="AC2104">
        <v>0.09</v>
      </c>
      <c r="AD2104" s="3">
        <v>0.4756</v>
      </c>
      <c r="AE2104" s="3">
        <v>103584</v>
      </c>
      <c r="AF2104">
        <v>0.0658508210373742</v>
      </c>
      <c r="AG2104">
        <v>0.795959339101468</v>
      </c>
      <c r="AH2104" s="3">
        <v>1103705</v>
      </c>
      <c r="AI2104" s="3">
        <v>3.4</v>
      </c>
      <c r="AJ2104">
        <v>0.0987858700975365</v>
      </c>
      <c r="AK2104">
        <v>0.0080422125425136</v>
      </c>
      <c r="AL2104">
        <v>0.0020830233596191</v>
      </c>
      <c r="AM2104" s="3">
        <v>772.460267857143</v>
      </c>
      <c r="AN2104" s="3">
        <v>0.203636363636364</v>
      </c>
      <c r="AO2104" s="3">
        <v>64.0343698854337</v>
      </c>
      <c r="AP2104" s="3">
        <v>32.63</v>
      </c>
      <c r="AQ2104" s="4">
        <v>300</v>
      </c>
      <c r="AR2104" s="3">
        <v>1515.8</v>
      </c>
      <c r="AS2104" s="3">
        <v>204.6</v>
      </c>
      <c r="AT2104">
        <v>0</v>
      </c>
      <c r="AU2104">
        <v>0</v>
      </c>
      <c r="AV2104">
        <v>0</v>
      </c>
      <c r="AW2104">
        <v>0</v>
      </c>
      <c r="AX2104">
        <v>170</v>
      </c>
      <c r="AY2104">
        <v>0</v>
      </c>
      <c r="AZ2104">
        <v>0</v>
      </c>
      <c r="BA2104">
        <v>0</v>
      </c>
    </row>
    <row r="2105" spans="1:53">
      <c r="A2105" t="s">
        <v>3147</v>
      </c>
      <c r="B2105" t="s">
        <v>3144</v>
      </c>
      <c r="C2105">
        <v>2003</v>
      </c>
      <c r="D2105">
        <v>0.00470617777835505</v>
      </c>
      <c r="E2105">
        <v>1.79175946922805</v>
      </c>
      <c r="F2105" s="2">
        <v>0.0915309794988611</v>
      </c>
      <c r="G2105">
        <v>0.540579764668763</v>
      </c>
      <c r="H2105" s="3">
        <v>312.27</v>
      </c>
      <c r="I2105" s="4">
        <v>1</v>
      </c>
      <c r="J2105" s="4">
        <v>41</v>
      </c>
      <c r="K2105">
        <v>1</v>
      </c>
      <c r="L2105" s="3">
        <v>0.0780995769606248</v>
      </c>
      <c r="M2105" s="4">
        <v>51</v>
      </c>
      <c r="N2105">
        <v>4</v>
      </c>
      <c r="O2105" s="3">
        <v>189938.476075576</v>
      </c>
      <c r="P2105" s="3">
        <v>7.80309869241871</v>
      </c>
      <c r="Q2105" s="2">
        <v>8.67174629324547</v>
      </c>
      <c r="R2105" s="2">
        <v>5.26688034188034e-5</v>
      </c>
      <c r="S2105">
        <v>0</v>
      </c>
      <c r="T2105" s="2">
        <v>0</v>
      </c>
      <c r="U2105" s="2">
        <v>0.0157635467980296</v>
      </c>
      <c r="V2105">
        <v>0.0100999899000101</v>
      </c>
      <c r="W2105">
        <v>0.00172799068061529</v>
      </c>
      <c r="X2105" s="3">
        <v>7.2649</v>
      </c>
      <c r="Y2105" s="9">
        <v>0.0903768139412217</v>
      </c>
      <c r="Z2105">
        <v>29020.6402695872</v>
      </c>
      <c r="AA2105" s="4">
        <v>163</v>
      </c>
      <c r="AB2105">
        <v>0.61</v>
      </c>
      <c r="AC2105">
        <v>0.13</v>
      </c>
      <c r="AD2105" s="3">
        <v>0.4756</v>
      </c>
      <c r="AE2105" s="3">
        <v>111946</v>
      </c>
      <c r="AF2105">
        <v>0.0599865822448376</v>
      </c>
      <c r="AG2105">
        <v>0.828570494656475</v>
      </c>
      <c r="AH2105" s="3">
        <v>1443507</v>
      </c>
      <c r="AI2105" s="3">
        <v>5.4</v>
      </c>
      <c r="AJ2105">
        <v>0.0924887061256691</v>
      </c>
      <c r="AK2105">
        <v>0.0116479974793128</v>
      </c>
      <c r="AL2105">
        <v>0.00164744645799012</v>
      </c>
      <c r="AM2105" s="3">
        <v>1166.365</v>
      </c>
      <c r="AN2105" s="3">
        <v>0.16</v>
      </c>
      <c r="AO2105" s="3">
        <v>63.2825370675453</v>
      </c>
      <c r="AP2105" s="3">
        <v>32.66</v>
      </c>
      <c r="AQ2105" s="4">
        <v>314</v>
      </c>
      <c r="AR2105" s="3">
        <v>1561.8</v>
      </c>
      <c r="AS2105" s="3">
        <v>218.6</v>
      </c>
      <c r="AT2105">
        <v>14</v>
      </c>
      <c r="AU2105">
        <v>0</v>
      </c>
      <c r="AV2105">
        <v>0</v>
      </c>
      <c r="AW2105">
        <v>0</v>
      </c>
      <c r="AX2105">
        <v>170</v>
      </c>
      <c r="AY2105">
        <v>0</v>
      </c>
      <c r="AZ2105">
        <v>0</v>
      </c>
      <c r="BA2105">
        <v>0</v>
      </c>
    </row>
    <row r="2106" spans="1:53">
      <c r="A2106" t="s">
        <v>3148</v>
      </c>
      <c r="B2106" t="s">
        <v>3144</v>
      </c>
      <c r="C2106">
        <v>2004</v>
      </c>
      <c r="D2106">
        <v>0.00470126242723414</v>
      </c>
      <c r="E2106">
        <v>2.07944154167984</v>
      </c>
      <c r="F2106" s="2">
        <v>0.2933</v>
      </c>
      <c r="G2106">
        <v>0.544258825671545</v>
      </c>
      <c r="H2106" s="3">
        <v>6010.76</v>
      </c>
      <c r="I2106" s="4">
        <v>0</v>
      </c>
      <c r="J2106" s="4">
        <v>35</v>
      </c>
      <c r="K2106">
        <v>3</v>
      </c>
      <c r="L2106" s="3">
        <v>0.0809519165122403</v>
      </c>
      <c r="M2106" s="4">
        <v>51</v>
      </c>
      <c r="N2106">
        <v>4</v>
      </c>
      <c r="O2106" s="3">
        <v>174319</v>
      </c>
      <c r="P2106" s="3">
        <v>7.91419116703721</v>
      </c>
      <c r="Q2106" s="2">
        <v>12.8418119905067</v>
      </c>
      <c r="R2106" s="2">
        <v>0.000106679487179487</v>
      </c>
      <c r="S2106">
        <v>0</v>
      </c>
      <c r="T2106" s="2">
        <v>0</v>
      </c>
      <c r="U2106" s="2">
        <v>0.0127737226277372</v>
      </c>
      <c r="V2106">
        <v>0.00770821242019733</v>
      </c>
      <c r="W2106">
        <v>0.00225427400741152</v>
      </c>
      <c r="X2106" s="3">
        <v>9.8136</v>
      </c>
      <c r="Y2106" s="9">
        <v>0.0895584886964974</v>
      </c>
      <c r="Z2106">
        <v>35273.1591448931</v>
      </c>
      <c r="AA2106" s="4">
        <v>152</v>
      </c>
      <c r="AB2106">
        <v>0.98</v>
      </c>
      <c r="AC2106">
        <v>0.13</v>
      </c>
      <c r="AD2106" s="3">
        <v>0.4756</v>
      </c>
      <c r="AE2106" s="3">
        <v>102778</v>
      </c>
      <c r="AF2106">
        <v>0.0443130290515111</v>
      </c>
      <c r="AG2106">
        <v>0.840689016768828</v>
      </c>
      <c r="AH2106" s="3">
        <v>1942682</v>
      </c>
      <c r="AI2106" s="3">
        <v>6</v>
      </c>
      <c r="AJ2106">
        <v>0.0884969797194576</v>
      </c>
      <c r="AK2106">
        <v>0.00809666680464</v>
      </c>
      <c r="AL2106">
        <v>0.0014446393561036</v>
      </c>
      <c r="AM2106" s="3">
        <v>1656.68785714286</v>
      </c>
      <c r="AN2106" s="3">
        <v>0.14</v>
      </c>
      <c r="AO2106" s="3">
        <v>105.799195129502</v>
      </c>
      <c r="AP2106" s="3">
        <v>32.68</v>
      </c>
      <c r="AQ2106" s="4">
        <v>339</v>
      </c>
      <c r="AR2106" s="3">
        <v>1598.8</v>
      </c>
      <c r="AS2106" s="3">
        <v>226.6</v>
      </c>
      <c r="AT2106">
        <v>18</v>
      </c>
      <c r="AU2106">
        <v>0</v>
      </c>
      <c r="AV2106">
        <v>0</v>
      </c>
      <c r="AW2106">
        <v>0</v>
      </c>
      <c r="AX2106">
        <v>170</v>
      </c>
      <c r="AY2106">
        <v>0</v>
      </c>
      <c r="AZ2106">
        <v>0</v>
      </c>
      <c r="BA2106">
        <v>0</v>
      </c>
    </row>
    <row r="2107" spans="1:53">
      <c r="A2107" t="s">
        <v>3149</v>
      </c>
      <c r="B2107" t="s">
        <v>3144</v>
      </c>
      <c r="C2107">
        <v>2005</v>
      </c>
      <c r="D2107">
        <v>0.00526638779650828</v>
      </c>
      <c r="E2107">
        <v>2.19722457733622</v>
      </c>
      <c r="F2107" s="2">
        <v>0.137</v>
      </c>
      <c r="G2107">
        <v>0.426526954596996</v>
      </c>
      <c r="H2107" s="3">
        <v>7018.76</v>
      </c>
      <c r="I2107" s="4">
        <v>8</v>
      </c>
      <c r="J2107" s="4">
        <v>43</v>
      </c>
      <c r="K2107">
        <v>3</v>
      </c>
      <c r="L2107" s="3">
        <v>0.0658704843854313</v>
      </c>
      <c r="M2107" s="4">
        <v>54</v>
      </c>
      <c r="N2107">
        <v>4</v>
      </c>
      <c r="O2107" s="3">
        <v>119773</v>
      </c>
      <c r="P2107" s="3">
        <v>8.02849256727731</v>
      </c>
      <c r="Q2107" s="2">
        <v>15.6253658536585</v>
      </c>
      <c r="R2107" s="2">
        <v>0.000157</v>
      </c>
      <c r="S2107">
        <v>0</v>
      </c>
      <c r="T2107" s="2">
        <v>0</v>
      </c>
      <c r="U2107" s="2">
        <v>0.010213556174559</v>
      </c>
      <c r="V2107">
        <v>0.0103320225845858</v>
      </c>
      <c r="W2107">
        <v>0.00324152503850529</v>
      </c>
      <c r="X2107" s="3">
        <v>8.2419</v>
      </c>
      <c r="Y2107" s="9">
        <v>0.0816233275053753</v>
      </c>
      <c r="Z2107">
        <v>37955.646189141</v>
      </c>
      <c r="AA2107" s="4">
        <v>137</v>
      </c>
      <c r="AB2107">
        <v>1.35</v>
      </c>
      <c r="AC2107">
        <v>0.2</v>
      </c>
      <c r="AD2107" s="3">
        <v>0.4756</v>
      </c>
      <c r="AE2107" s="3">
        <v>112913</v>
      </c>
      <c r="AF2107">
        <v>0.0398039572352372</v>
      </c>
      <c r="AG2107">
        <v>0.859556503126137</v>
      </c>
      <c r="AH2107" s="3">
        <v>2555513</v>
      </c>
      <c r="AI2107" s="3">
        <v>7.3</v>
      </c>
      <c r="AJ2107">
        <v>0.0803704372244523</v>
      </c>
      <c r="AK2107">
        <v>0.01047579064623</v>
      </c>
      <c r="AL2107">
        <v>0.00113718598159826</v>
      </c>
      <c r="AM2107" s="3">
        <v>2578.84363636364</v>
      </c>
      <c r="AN2107" s="3">
        <v>0.11</v>
      </c>
      <c r="AO2107" s="3">
        <v>139.367311072056</v>
      </c>
      <c r="AP2107" s="3">
        <v>34.4</v>
      </c>
      <c r="AQ2107" s="4">
        <v>442</v>
      </c>
      <c r="AR2107" s="3">
        <v>1760</v>
      </c>
      <c r="AS2107" s="3">
        <v>302.84</v>
      </c>
      <c r="AT2107">
        <v>28</v>
      </c>
      <c r="AU2107">
        <v>0</v>
      </c>
      <c r="AV2107">
        <v>0</v>
      </c>
      <c r="AW2107">
        <v>0</v>
      </c>
      <c r="AX2107">
        <v>170</v>
      </c>
      <c r="AY2107">
        <v>0</v>
      </c>
      <c r="AZ2107">
        <v>0</v>
      </c>
      <c r="BA2107">
        <v>0</v>
      </c>
    </row>
    <row r="2108" spans="1:53">
      <c r="A2108" t="s">
        <v>3150</v>
      </c>
      <c r="B2108" t="s">
        <v>3144</v>
      </c>
      <c r="C2108">
        <v>2006</v>
      </c>
      <c r="D2108">
        <v>0.00491171167640027</v>
      </c>
      <c r="E2108">
        <v>2.56494935746154</v>
      </c>
      <c r="F2108" s="2">
        <v>0.439</v>
      </c>
      <c r="G2108">
        <v>0.43347701005228</v>
      </c>
      <c r="H2108" s="3">
        <v>786</v>
      </c>
      <c r="I2108" s="4">
        <v>6</v>
      </c>
      <c r="J2108" s="4">
        <v>58</v>
      </c>
      <c r="K2108">
        <v>3</v>
      </c>
      <c r="L2108" s="3">
        <v>0.0482352261567789</v>
      </c>
      <c r="M2108" s="4">
        <v>57</v>
      </c>
      <c r="N2108">
        <v>4</v>
      </c>
      <c r="O2108" s="3">
        <v>130505</v>
      </c>
      <c r="P2108" s="3">
        <v>8.1427939675174</v>
      </c>
      <c r="Q2108" s="2">
        <v>18.7169260700389</v>
      </c>
      <c r="R2108" s="2">
        <v>0.000318</v>
      </c>
      <c r="S2108">
        <v>0</v>
      </c>
      <c r="T2108" s="2">
        <v>0</v>
      </c>
      <c r="U2108" s="2">
        <v>0.0112888052681091</v>
      </c>
      <c r="V2108">
        <v>0.00993541977148535</v>
      </c>
      <c r="W2108">
        <v>0.00422877606959905</v>
      </c>
      <c r="X2108" s="3">
        <v>9.8134</v>
      </c>
      <c r="Y2108" s="9">
        <v>0.0808842615155131</v>
      </c>
      <c r="Z2108">
        <v>47097.4130461691</v>
      </c>
      <c r="AA2108" s="4">
        <v>130</v>
      </c>
      <c r="AB2108">
        <v>1.73</v>
      </c>
      <c r="AC2108">
        <v>0.25</v>
      </c>
      <c r="AD2108" s="3">
        <v>0.4756</v>
      </c>
      <c r="AE2108" s="3">
        <v>101809</v>
      </c>
      <c r="AF2108">
        <v>0.0297101098243056</v>
      </c>
      <c r="AG2108">
        <v>0.877557601292888</v>
      </c>
      <c r="AH2108" s="3">
        <v>3108378</v>
      </c>
      <c r="AI2108" s="3">
        <v>11.9</v>
      </c>
      <c r="AJ2108">
        <v>0.079119971132964</v>
      </c>
      <c r="AK2108">
        <v>0.010190711485968</v>
      </c>
      <c r="AL2108">
        <v>0.00124249326982812</v>
      </c>
      <c r="AM2108" s="3">
        <v>2855.62166666667</v>
      </c>
      <c r="AN2108" s="3">
        <v>0.12</v>
      </c>
      <c r="AO2108" s="3">
        <v>179.240008283288</v>
      </c>
      <c r="AP2108" s="3">
        <v>34.68</v>
      </c>
      <c r="AQ2108" s="4">
        <v>451</v>
      </c>
      <c r="AR2108" s="3">
        <v>978</v>
      </c>
      <c r="AS2108" s="3">
        <v>409</v>
      </c>
      <c r="AT2108">
        <v>32</v>
      </c>
      <c r="AU2108">
        <v>0</v>
      </c>
      <c r="AV2108">
        <v>0</v>
      </c>
      <c r="AW2108">
        <v>0</v>
      </c>
      <c r="AX2108">
        <v>170</v>
      </c>
      <c r="AY2108">
        <v>0</v>
      </c>
      <c r="AZ2108">
        <v>0</v>
      </c>
      <c r="BA2108">
        <v>0</v>
      </c>
    </row>
    <row r="2109" spans="1:53">
      <c r="A2109" t="s">
        <v>3151</v>
      </c>
      <c r="B2109" t="s">
        <v>3144</v>
      </c>
      <c r="C2109">
        <v>2007</v>
      </c>
      <c r="D2109">
        <v>0.0262301694717344</v>
      </c>
      <c r="E2109">
        <v>2.70805020110221</v>
      </c>
      <c r="F2109" s="2">
        <v>0.33</v>
      </c>
      <c r="G2109">
        <v>0.479107619655854</v>
      </c>
      <c r="H2109" s="3">
        <v>9210.97</v>
      </c>
      <c r="I2109" s="4">
        <v>8</v>
      </c>
      <c r="J2109" s="4">
        <v>94</v>
      </c>
      <c r="K2109">
        <v>3</v>
      </c>
      <c r="L2109" s="3">
        <v>0.0434907972511894</v>
      </c>
      <c r="M2109" s="4">
        <v>59</v>
      </c>
      <c r="N2109">
        <v>4</v>
      </c>
      <c r="O2109" s="3">
        <v>200739</v>
      </c>
      <c r="P2109" s="3">
        <v>8.2603969837587</v>
      </c>
      <c r="Q2109" s="2">
        <v>22.7381642512077</v>
      </c>
      <c r="R2109" s="2">
        <v>0.000468</v>
      </c>
      <c r="S2109">
        <v>0</v>
      </c>
      <c r="T2109" s="2">
        <v>0</v>
      </c>
      <c r="U2109" s="2">
        <v>0.00956521739130435</v>
      </c>
      <c r="V2109">
        <v>0.00825419021538581</v>
      </c>
      <c r="W2109">
        <v>0.00608075303479953</v>
      </c>
      <c r="X2109" s="3">
        <v>10.6141</v>
      </c>
      <c r="Y2109" s="9">
        <v>0.0737176638842651</v>
      </c>
      <c r="Z2109">
        <v>48829.6474709875</v>
      </c>
      <c r="AA2109" s="4">
        <v>122</v>
      </c>
      <c r="AB2109">
        <v>2.08</v>
      </c>
      <c r="AC2109">
        <v>0.35</v>
      </c>
      <c r="AD2109" s="3">
        <v>0.4756</v>
      </c>
      <c r="AE2109" s="3">
        <v>114096</v>
      </c>
      <c r="AF2109">
        <v>0.0270788106455497</v>
      </c>
      <c r="AG2109">
        <v>0.89443236812145</v>
      </c>
      <c r="AH2109" s="3">
        <v>4089898</v>
      </c>
      <c r="AI2109" s="3">
        <v>20.796</v>
      </c>
      <c r="AJ2109">
        <v>0.0714733360484293</v>
      </c>
      <c r="AK2109">
        <v>0.017662503274218</v>
      </c>
      <c r="AL2109">
        <v>0.00113765642775882</v>
      </c>
      <c r="AM2109" s="3">
        <v>3830.43545454545</v>
      </c>
      <c r="AN2109" s="3">
        <v>0.11</v>
      </c>
      <c r="AO2109" s="3">
        <v>215.213569138484</v>
      </c>
      <c r="AP2109" s="3">
        <v>35.27</v>
      </c>
      <c r="AQ2109" s="4">
        <v>531</v>
      </c>
      <c r="AR2109" s="3">
        <v>1734</v>
      </c>
      <c r="AS2109" s="3">
        <v>601</v>
      </c>
      <c r="AT2109">
        <v>46</v>
      </c>
      <c r="AU2109">
        <v>0</v>
      </c>
      <c r="AV2109">
        <v>0</v>
      </c>
      <c r="AW2109">
        <v>0</v>
      </c>
      <c r="AX2109">
        <v>170</v>
      </c>
      <c r="AY2109">
        <v>0</v>
      </c>
      <c r="AZ2109">
        <v>0</v>
      </c>
      <c r="BA2109">
        <v>0</v>
      </c>
    </row>
    <row r="2110" spans="1:53">
      <c r="A2110" t="s">
        <v>3152</v>
      </c>
      <c r="B2110" t="s">
        <v>3144</v>
      </c>
      <c r="C2110">
        <v>2008</v>
      </c>
      <c r="D2110">
        <v>0.0231379878481606</v>
      </c>
      <c r="E2110">
        <v>2.89037175789616</v>
      </c>
      <c r="F2110" s="2">
        <v>0.0592</v>
      </c>
      <c r="G2110">
        <v>0.747228850405442</v>
      </c>
      <c r="H2110" s="3">
        <v>490</v>
      </c>
      <c r="I2110" s="4">
        <v>10</v>
      </c>
      <c r="J2110" s="4">
        <v>165</v>
      </c>
      <c r="K2110">
        <v>3</v>
      </c>
      <c r="L2110" s="3">
        <v>0.04212382</v>
      </c>
      <c r="M2110" s="4">
        <v>63</v>
      </c>
      <c r="N2110">
        <v>4</v>
      </c>
      <c r="O2110" s="3">
        <v>376412</v>
      </c>
      <c r="P2110" s="3">
        <v>8.378</v>
      </c>
      <c r="Q2110" s="2">
        <v>24.1347785108388</v>
      </c>
      <c r="R2110" s="2">
        <v>0.000336</v>
      </c>
      <c r="S2110">
        <v>0</v>
      </c>
      <c r="T2110" s="2">
        <v>0</v>
      </c>
      <c r="U2110" s="2">
        <v>0.0130168453292496</v>
      </c>
      <c r="V2110">
        <v>0.00830982527498961</v>
      </c>
      <c r="W2110">
        <v>0.00793273</v>
      </c>
      <c r="X2110" s="3">
        <v>12.1058</v>
      </c>
      <c r="Y2110" s="9">
        <v>0.0730501804589495</v>
      </c>
      <c r="Z2110">
        <v>51994.0715434084</v>
      </c>
      <c r="AA2110" s="4">
        <v>118</v>
      </c>
      <c r="AB2110">
        <v>2.2695</v>
      </c>
      <c r="AC2110">
        <v>0.4593</v>
      </c>
      <c r="AD2110" s="3">
        <v>0.4756</v>
      </c>
      <c r="AE2110" s="3">
        <v>100649</v>
      </c>
      <c r="AF2110">
        <v>0.0196549444051494</v>
      </c>
      <c r="AG2110">
        <v>0.904933176430705</v>
      </c>
      <c r="AH2110" s="3">
        <v>5917097</v>
      </c>
      <c r="AI2110" s="3">
        <v>25.64</v>
      </c>
      <c r="AJ2110">
        <v>0.0699360743579419</v>
      </c>
      <c r="AK2110">
        <v>0.013099704043776</v>
      </c>
      <c r="AL2110">
        <v>0.00175674279218766</v>
      </c>
      <c r="AM2110" s="3">
        <v>3012.23411764706</v>
      </c>
      <c r="AN2110" s="3">
        <v>0.17</v>
      </c>
      <c r="AO2110" s="3">
        <v>234.525162757053</v>
      </c>
      <c r="AP2110" s="3">
        <v>40.11</v>
      </c>
      <c r="AQ2110" s="4">
        <v>590</v>
      </c>
      <c r="AR2110" s="3">
        <v>1775</v>
      </c>
      <c r="AS2110" s="3">
        <v>655</v>
      </c>
      <c r="AT2110">
        <v>53</v>
      </c>
      <c r="AU2110">
        <v>0</v>
      </c>
      <c r="AV2110">
        <v>0</v>
      </c>
      <c r="AW2110">
        <v>0</v>
      </c>
      <c r="AX2110">
        <v>170</v>
      </c>
      <c r="AY2110">
        <v>0</v>
      </c>
      <c r="AZ2110">
        <v>0</v>
      </c>
      <c r="BA2110">
        <v>0</v>
      </c>
    </row>
    <row r="2111" spans="1:53">
      <c r="A2111" t="s">
        <v>3153</v>
      </c>
      <c r="B2111" t="s">
        <v>3144</v>
      </c>
      <c r="C2111">
        <v>2009</v>
      </c>
      <c r="D2111">
        <v>0.0254498472308168</v>
      </c>
      <c r="E2111">
        <v>2.94443897916644</v>
      </c>
      <c r="F2111" s="2">
        <v>0.1677</v>
      </c>
      <c r="G2111">
        <v>0.824004989223889</v>
      </c>
      <c r="H2111" s="3">
        <v>5742.20776081425</v>
      </c>
      <c r="I2111" s="4">
        <v>20</v>
      </c>
      <c r="J2111" s="4">
        <v>152</v>
      </c>
      <c r="K2111">
        <v>3</v>
      </c>
      <c r="L2111" s="3">
        <v>0.04542409</v>
      </c>
      <c r="M2111" s="4">
        <v>71</v>
      </c>
      <c r="N2111">
        <v>4</v>
      </c>
      <c r="O2111" s="3">
        <v>412295</v>
      </c>
      <c r="P2111" s="3">
        <v>8.499</v>
      </c>
      <c r="Q2111" s="2">
        <v>23.4300184162063</v>
      </c>
      <c r="R2111" s="2">
        <v>0.000511</v>
      </c>
      <c r="S2111">
        <v>0</v>
      </c>
      <c r="T2111" s="2">
        <v>0</v>
      </c>
      <c r="U2111" s="2">
        <v>0.0139416983523447</v>
      </c>
      <c r="V2111">
        <v>0.00682951260045075</v>
      </c>
      <c r="W2111">
        <v>0.01140684</v>
      </c>
      <c r="X2111" s="3">
        <v>12.2251</v>
      </c>
      <c r="Y2111" s="9">
        <v>0.0749892911525335</v>
      </c>
      <c r="Z2111">
        <v>55301.4605500903</v>
      </c>
      <c r="AA2111" s="4">
        <v>114</v>
      </c>
      <c r="AB2111">
        <v>2.2389</v>
      </c>
      <c r="AC2111">
        <v>0.6334</v>
      </c>
      <c r="AD2111" s="3">
        <v>0.4756</v>
      </c>
      <c r="AE2111" s="3">
        <v>115545</v>
      </c>
      <c r="AF2111">
        <v>0.0214000319671601</v>
      </c>
      <c r="AG2111">
        <v>0.90622213175767</v>
      </c>
      <c r="AH2111" s="3">
        <v>7938035</v>
      </c>
      <c r="AI2111" s="3">
        <v>26.04</v>
      </c>
      <c r="AJ2111">
        <v>0.0740630379062732</v>
      </c>
      <c r="AK2111">
        <v>0.0145194192596992</v>
      </c>
      <c r="AL2111">
        <v>0.00227343184871344</v>
      </c>
      <c r="AM2111" s="3">
        <v>2454.22318181818</v>
      </c>
      <c r="AN2111" s="3">
        <v>0.22</v>
      </c>
      <c r="AO2111" s="3">
        <v>231.363025731115</v>
      </c>
      <c r="AP2111" s="3">
        <v>40.66</v>
      </c>
      <c r="AQ2111" s="4">
        <v>596</v>
      </c>
      <c r="AR2111" s="3">
        <v>1796</v>
      </c>
      <c r="AS2111" s="3">
        <v>668</v>
      </c>
      <c r="AT2111">
        <v>57</v>
      </c>
      <c r="AU2111">
        <v>0</v>
      </c>
      <c r="AV2111">
        <v>0</v>
      </c>
      <c r="AW2111">
        <v>0</v>
      </c>
      <c r="AX2111">
        <v>170</v>
      </c>
      <c r="AY2111">
        <v>0</v>
      </c>
      <c r="AZ2111">
        <v>0</v>
      </c>
      <c r="BA2111">
        <v>0</v>
      </c>
    </row>
    <row r="2112" spans="1:53">
      <c r="A2112" t="s">
        <v>3154</v>
      </c>
      <c r="B2112" t="s">
        <v>3144</v>
      </c>
      <c r="C2112">
        <v>2010</v>
      </c>
      <c r="D2112">
        <v>0.0232218702602963</v>
      </c>
      <c r="E2112">
        <v>3.17805383034795</v>
      </c>
      <c r="F2112" s="2">
        <v>0.0517</v>
      </c>
      <c r="G2112">
        <v>0.7489135096568</v>
      </c>
      <c r="H2112" s="3">
        <v>525.17</v>
      </c>
      <c r="I2112" s="4">
        <v>29</v>
      </c>
      <c r="J2112" s="4">
        <v>228</v>
      </c>
      <c r="K2112">
        <v>3</v>
      </c>
      <c r="L2112" s="3">
        <v>0.04599812</v>
      </c>
      <c r="M2112" s="4">
        <v>79</v>
      </c>
      <c r="N2112">
        <v>4</v>
      </c>
      <c r="O2112" s="3">
        <v>500502</v>
      </c>
      <c r="P2112" s="3">
        <v>8.62</v>
      </c>
      <c r="Q2112" s="2">
        <v>22.5673505798394</v>
      </c>
      <c r="R2112" s="2">
        <v>0.00161</v>
      </c>
      <c r="S2112">
        <v>0</v>
      </c>
      <c r="T2112" s="2">
        <v>0</v>
      </c>
      <c r="U2112" s="2">
        <v>0.0136904761904762</v>
      </c>
      <c r="V2112">
        <v>0.00905564148353141</v>
      </c>
      <c r="W2112">
        <v>0.01488095</v>
      </c>
      <c r="X2112" s="3">
        <v>13.5819</v>
      </c>
      <c r="Y2112" s="9">
        <v>0.0714379422957537</v>
      </c>
      <c r="Z2112">
        <v>72358.5325180656</v>
      </c>
      <c r="AA2112" s="4">
        <v>113</v>
      </c>
      <c r="AB2112">
        <v>2.23</v>
      </c>
      <c r="AC2112">
        <v>0.68</v>
      </c>
      <c r="AD2112" s="3">
        <v>0.4756</v>
      </c>
      <c r="AE2112" s="3">
        <v>99260</v>
      </c>
      <c r="AF2112">
        <v>0.016287000377886</v>
      </c>
      <c r="AG2112">
        <v>0.90238924683863</v>
      </c>
      <c r="AH2112" s="3">
        <v>10467912</v>
      </c>
      <c r="AI2112" s="3">
        <v>48.86</v>
      </c>
      <c r="AJ2112">
        <v>0.0755261565517765</v>
      </c>
      <c r="AK2112">
        <v>0.01183379422176</v>
      </c>
      <c r="AL2112">
        <v>0.0023767696600186</v>
      </c>
      <c r="AM2112" s="3">
        <v>2649.75260869565</v>
      </c>
      <c r="AN2112" s="3">
        <v>0.23</v>
      </c>
      <c r="AO2112" s="3">
        <v>230.722331301023</v>
      </c>
      <c r="AP2112" s="3">
        <v>40.24</v>
      </c>
      <c r="AQ2112" s="4">
        <v>659</v>
      </c>
      <c r="AR2112" s="3">
        <v>1838</v>
      </c>
      <c r="AS2112" s="3">
        <v>675</v>
      </c>
      <c r="AT2112">
        <v>61</v>
      </c>
      <c r="AU2112">
        <v>0</v>
      </c>
      <c r="AV2112">
        <v>0</v>
      </c>
      <c r="AW2112">
        <v>0</v>
      </c>
      <c r="AX2112">
        <v>170</v>
      </c>
      <c r="AY2112">
        <v>0</v>
      </c>
      <c r="AZ2112">
        <v>0</v>
      </c>
      <c r="BA2112">
        <v>0</v>
      </c>
    </row>
    <row r="2113" spans="1:53">
      <c r="A2113" t="s">
        <v>3155</v>
      </c>
      <c r="B2113" t="s">
        <v>3144</v>
      </c>
      <c r="C2113">
        <v>2011</v>
      </c>
      <c r="D2113">
        <v>0.0185608316419337</v>
      </c>
      <c r="E2113">
        <v>3.36729582998647</v>
      </c>
      <c r="F2113" s="2">
        <v>0.1801</v>
      </c>
      <c r="G2113">
        <v>0.862605919182922</v>
      </c>
      <c r="H2113" s="3">
        <v>3071.17</v>
      </c>
      <c r="I2113" s="4">
        <v>65</v>
      </c>
      <c r="J2113" s="4">
        <v>351</v>
      </c>
      <c r="K2113">
        <v>3</v>
      </c>
      <c r="L2113" s="3">
        <v>0.04499869</v>
      </c>
      <c r="M2113" s="4">
        <v>100</v>
      </c>
      <c r="N2113">
        <v>4</v>
      </c>
      <c r="O2113" s="3">
        <v>340009</v>
      </c>
      <c r="P2113" s="3">
        <v>8.708</v>
      </c>
      <c r="Q2113" s="2">
        <v>22.4407374890255</v>
      </c>
      <c r="R2113" s="2">
        <v>0.00192</v>
      </c>
      <c r="S2113">
        <v>0</v>
      </c>
      <c r="T2113" s="2">
        <v>0</v>
      </c>
      <c r="U2113" s="2">
        <v>0.0149068322981366</v>
      </c>
      <c r="V2113">
        <v>0.00756484149855908</v>
      </c>
      <c r="W2113">
        <v>0.01304348</v>
      </c>
      <c r="X2113" s="3">
        <v>14.3206</v>
      </c>
      <c r="Y2113" s="9">
        <v>0.0613134762989324</v>
      </c>
      <c r="Z2113">
        <v>84382.1472188298</v>
      </c>
      <c r="AA2113" s="4">
        <v>112</v>
      </c>
      <c r="AB2113">
        <v>2.29</v>
      </c>
      <c r="AC2113">
        <v>0.63</v>
      </c>
      <c r="AD2113" s="3">
        <v>0.4756</v>
      </c>
      <c r="AE2113" s="3">
        <v>117325</v>
      </c>
      <c r="AF2113">
        <v>0.0170171999544564</v>
      </c>
      <c r="AG2113">
        <v>0.895354917220188</v>
      </c>
      <c r="AH2113" s="3">
        <v>13583381</v>
      </c>
      <c r="AI2113" s="3">
        <v>32.62</v>
      </c>
      <c r="AJ2113">
        <v>0.0687214782373473</v>
      </c>
      <c r="AK2113">
        <v>0.01431948286944</v>
      </c>
      <c r="AL2113">
        <v>0.00247422680412371</v>
      </c>
      <c r="AM2113" s="3">
        <v>2872.70625</v>
      </c>
      <c r="AN2113" s="3">
        <v>0.24</v>
      </c>
      <c r="AO2113" s="3">
        <v>236.432989690722</v>
      </c>
      <c r="AP2113" s="3">
        <v>40.04</v>
      </c>
      <c r="AQ2113" s="4">
        <v>358</v>
      </c>
      <c r="AR2113" s="3">
        <v>1885</v>
      </c>
      <c r="AS2113" s="3">
        <v>688</v>
      </c>
      <c r="AT2113">
        <v>69</v>
      </c>
      <c r="AU2113">
        <v>0</v>
      </c>
      <c r="AV2113">
        <v>0</v>
      </c>
      <c r="AW2113">
        <v>0</v>
      </c>
      <c r="AX2113">
        <v>170</v>
      </c>
      <c r="AY2113">
        <v>0</v>
      </c>
      <c r="AZ2113">
        <v>0</v>
      </c>
      <c r="BA2113">
        <v>0</v>
      </c>
    </row>
    <row r="2114" spans="1:53">
      <c r="A2114" t="s">
        <v>3156</v>
      </c>
      <c r="B2114" t="s">
        <v>3144</v>
      </c>
      <c r="C2114">
        <v>2012</v>
      </c>
      <c r="D2114">
        <v>0.0224663870689266</v>
      </c>
      <c r="E2114">
        <v>3.43398720448515</v>
      </c>
      <c r="F2114" s="2">
        <v>0.3973</v>
      </c>
      <c r="G2114">
        <v>0.867061219753095</v>
      </c>
      <c r="H2114" s="3">
        <v>3400</v>
      </c>
      <c r="I2114" s="4">
        <v>95</v>
      </c>
      <c r="J2114" s="4">
        <v>631</v>
      </c>
      <c r="K2114">
        <v>3</v>
      </c>
      <c r="L2114" s="3">
        <v>0.04354256</v>
      </c>
      <c r="M2114" s="4">
        <v>107</v>
      </c>
      <c r="N2114">
        <v>4</v>
      </c>
      <c r="O2114" s="3">
        <v>442750</v>
      </c>
      <c r="P2114" s="3">
        <v>8.796</v>
      </c>
      <c r="Q2114" s="2">
        <v>22.9097283085013</v>
      </c>
      <c r="R2114" s="2">
        <v>0.000931</v>
      </c>
      <c r="S2114">
        <v>0</v>
      </c>
      <c r="T2114" s="2">
        <v>0</v>
      </c>
      <c r="U2114" s="2">
        <v>0.0129943502824859</v>
      </c>
      <c r="V2114">
        <v>0.0114831889491193</v>
      </c>
      <c r="W2114">
        <v>0.01920904</v>
      </c>
      <c r="X2114" s="3">
        <v>15.1569</v>
      </c>
      <c r="Y2114" s="9">
        <v>0.0549989163716918</v>
      </c>
      <c r="Z2114">
        <v>92307.2656683306</v>
      </c>
      <c r="AA2114" s="4">
        <v>111</v>
      </c>
      <c r="AB2114">
        <v>2.3</v>
      </c>
      <c r="AC2114">
        <v>0.7</v>
      </c>
      <c r="AD2114" s="3">
        <v>0.4756</v>
      </c>
      <c r="AE2114" s="3">
        <v>97604</v>
      </c>
      <c r="AF2114">
        <v>0.0129112668542339</v>
      </c>
      <c r="AG2114">
        <v>0.896851142501077</v>
      </c>
      <c r="AH2114" s="3">
        <v>17361079</v>
      </c>
      <c r="AI2114" s="3">
        <v>10</v>
      </c>
      <c r="AJ2114">
        <v>0.0620720430673638</v>
      </c>
      <c r="AK2114">
        <v>0.0195383316114688</v>
      </c>
      <c r="AL2114">
        <v>0.00236625514403292</v>
      </c>
      <c r="AM2114" s="3">
        <v>3286.78217391304</v>
      </c>
      <c r="AN2114" s="3">
        <v>0.23</v>
      </c>
      <c r="AO2114" s="3">
        <v>236.512345679012</v>
      </c>
      <c r="AP2114" s="3">
        <v>38.76</v>
      </c>
      <c r="AQ2114" s="4">
        <v>383</v>
      </c>
      <c r="AR2114" s="3">
        <v>1902</v>
      </c>
      <c r="AS2114" s="3">
        <v>724</v>
      </c>
      <c r="AT2114">
        <v>73</v>
      </c>
      <c r="AU2114">
        <v>0</v>
      </c>
      <c r="AV2114">
        <v>0</v>
      </c>
      <c r="AW2114">
        <v>0</v>
      </c>
      <c r="AX2114">
        <v>170</v>
      </c>
      <c r="AY2114">
        <v>0</v>
      </c>
      <c r="AZ2114">
        <v>0</v>
      </c>
      <c r="BA2114">
        <v>0</v>
      </c>
    </row>
    <row r="2115" spans="1:53">
      <c r="A2115" t="s">
        <v>3157</v>
      </c>
      <c r="B2115" t="s">
        <v>3144</v>
      </c>
      <c r="C2115">
        <v>2013</v>
      </c>
      <c r="D2115">
        <v>0.0211904586305353</v>
      </c>
      <c r="E2115">
        <v>3.76120011569356</v>
      </c>
      <c r="F2115" s="2">
        <v>0.8675</v>
      </c>
      <c r="G2115">
        <v>1.00339777150618</v>
      </c>
      <c r="H2115" s="3">
        <v>3859</v>
      </c>
      <c r="I2115" s="4">
        <v>219</v>
      </c>
      <c r="J2115" s="4">
        <v>1151</v>
      </c>
      <c r="K2115">
        <v>3</v>
      </c>
      <c r="L2115" s="3">
        <v>0.04544869</v>
      </c>
      <c r="M2115" s="4">
        <v>132</v>
      </c>
      <c r="N2115">
        <v>5</v>
      </c>
      <c r="O2115" s="3">
        <v>399104</v>
      </c>
      <c r="P2115" s="3">
        <v>8.884</v>
      </c>
      <c r="Q2115" s="2">
        <v>24.2882096069869</v>
      </c>
      <c r="R2115" s="2">
        <v>0.000278</v>
      </c>
      <c r="S2115">
        <v>0</v>
      </c>
      <c r="T2115" s="2">
        <v>0</v>
      </c>
      <c r="U2115" s="2">
        <v>0.0124324324324324</v>
      </c>
      <c r="V2115">
        <v>0.0107454667562122</v>
      </c>
      <c r="W2115">
        <v>0.0172973</v>
      </c>
      <c r="X2115" s="3">
        <v>15.9517</v>
      </c>
      <c r="Y2115" s="9">
        <v>0.0538653706719665</v>
      </c>
      <c r="Z2115">
        <v>99679.3808734107</v>
      </c>
      <c r="AA2115" s="4">
        <v>105</v>
      </c>
      <c r="AB2115">
        <v>2.33</v>
      </c>
      <c r="AC2115">
        <v>0.63</v>
      </c>
      <c r="AD2115" s="3">
        <v>0.4756</v>
      </c>
      <c r="AE2115" s="3">
        <v>119518</v>
      </c>
      <c r="AF2115">
        <v>0.0145501798472254</v>
      </c>
      <c r="AG2115">
        <v>0.892123560753496</v>
      </c>
      <c r="AH2115" s="3">
        <v>21875457</v>
      </c>
      <c r="AI2115" s="3">
        <v>11.7</v>
      </c>
      <c r="AJ2115">
        <v>0.0610413879803667</v>
      </c>
      <c r="AK2115">
        <v>0.01213439029803</v>
      </c>
      <c r="AL2115">
        <v>0.00236382322713258</v>
      </c>
      <c r="AM2115" s="3">
        <v>3571.38869565217</v>
      </c>
      <c r="AN2115" s="3">
        <v>0.23</v>
      </c>
      <c r="AO2115" s="3">
        <v>239.475847893114</v>
      </c>
      <c r="AP2115" s="3">
        <v>38.52</v>
      </c>
      <c r="AQ2115" s="4">
        <v>414</v>
      </c>
      <c r="AR2115" s="3">
        <v>2013</v>
      </c>
      <c r="AS2115" s="3">
        <v>756</v>
      </c>
      <c r="AT2115">
        <v>83</v>
      </c>
      <c r="AU2115">
        <v>0</v>
      </c>
      <c r="AV2115">
        <v>0</v>
      </c>
      <c r="AW2115">
        <v>0</v>
      </c>
      <c r="AX2115">
        <v>170</v>
      </c>
      <c r="AY2115">
        <v>0</v>
      </c>
      <c r="AZ2115">
        <v>0</v>
      </c>
      <c r="BA2115">
        <v>0</v>
      </c>
    </row>
    <row r="2116" spans="1:53">
      <c r="A2116" t="s">
        <v>3158</v>
      </c>
      <c r="B2116" t="s">
        <v>3144</v>
      </c>
      <c r="C2116">
        <v>2014</v>
      </c>
      <c r="D2116">
        <v>0.0237860167149865</v>
      </c>
      <c r="E2116">
        <v>3.98898404656427</v>
      </c>
      <c r="F2116" s="2">
        <v>0.5328</v>
      </c>
      <c r="G2116">
        <v>0.630020471602634</v>
      </c>
      <c r="H2116" s="3">
        <v>4403</v>
      </c>
      <c r="I2116" s="4">
        <v>264</v>
      </c>
      <c r="J2116" s="4">
        <v>1467</v>
      </c>
      <c r="K2116">
        <v>4</v>
      </c>
      <c r="L2116" s="3">
        <v>0.04812811</v>
      </c>
      <c r="M2116" s="4">
        <v>147</v>
      </c>
      <c r="N2116">
        <v>6</v>
      </c>
      <c r="O2116" s="3">
        <v>322069</v>
      </c>
      <c r="P2116" s="3">
        <v>8.972</v>
      </c>
      <c r="Q2116" s="2">
        <v>23.8760907504363</v>
      </c>
      <c r="R2116" s="2">
        <v>0.00128</v>
      </c>
      <c r="S2116">
        <v>0</v>
      </c>
      <c r="T2116" s="2">
        <v>0</v>
      </c>
      <c r="U2116" s="2">
        <v>0.025</v>
      </c>
      <c r="V2116">
        <v>0.00818738306849181</v>
      </c>
      <c r="W2116">
        <v>0.01039823</v>
      </c>
      <c r="X2116" s="3">
        <v>14.3283</v>
      </c>
      <c r="Y2116" s="9">
        <v>0.0513555944093139</v>
      </c>
      <c r="Z2116">
        <v>16730.1344321631</v>
      </c>
      <c r="AA2116" s="4">
        <v>101</v>
      </c>
      <c r="AB2116">
        <v>2.2731</v>
      </c>
      <c r="AC2116">
        <f t="shared" ref="AC2116:AC2126" si="40">AC2115*AC2114/AC2113</f>
        <v>0.7</v>
      </c>
      <c r="AD2116" s="3">
        <v>0.4756</v>
      </c>
      <c r="AE2116" s="3">
        <v>95634</v>
      </c>
      <c r="AF2116">
        <v>0.0107926553877621</v>
      </c>
      <c r="AG2116">
        <v>0.895417866960327</v>
      </c>
      <c r="AH2116" s="3">
        <v>27196592</v>
      </c>
      <c r="AI2116" s="3">
        <v>3.4289</v>
      </c>
      <c r="AJ2116">
        <v>0.0588411328214137</v>
      </c>
      <c r="AK2116">
        <v>0.0152108207436096</v>
      </c>
      <c r="AL2116">
        <v>0.0115897435897436</v>
      </c>
      <c r="AM2116" s="3">
        <v>784.161592920354</v>
      </c>
      <c r="AN2116" s="3">
        <v>1.13</v>
      </c>
      <c r="AO2116" s="3">
        <v>233.138461538462</v>
      </c>
      <c r="AP2116" s="3">
        <v>38.51</v>
      </c>
      <c r="AQ2116" s="4">
        <v>393</v>
      </c>
      <c r="AR2116" s="3">
        <v>2068</v>
      </c>
      <c r="AS2116" s="3">
        <v>771</v>
      </c>
      <c r="AT2116">
        <v>95</v>
      </c>
      <c r="AU2116">
        <v>0</v>
      </c>
      <c r="AV2116">
        <v>0</v>
      </c>
      <c r="AW2116">
        <v>0</v>
      </c>
      <c r="AX2116">
        <v>170</v>
      </c>
      <c r="AY2116">
        <v>0</v>
      </c>
      <c r="AZ2116">
        <v>0</v>
      </c>
      <c r="BA2116">
        <v>0</v>
      </c>
    </row>
    <row r="2117" spans="1:53">
      <c r="A2117" t="s">
        <v>3159</v>
      </c>
      <c r="B2117" t="s">
        <v>3144</v>
      </c>
      <c r="C2117">
        <v>2015</v>
      </c>
      <c r="D2117">
        <v>0.0212858378575962</v>
      </c>
      <c r="E2117">
        <v>4.14313472639153</v>
      </c>
      <c r="F2117" s="2">
        <v>0.5112</v>
      </c>
      <c r="G2117">
        <v>0.71967510321992</v>
      </c>
      <c r="H2117" s="3">
        <v>4780</v>
      </c>
      <c r="I2117" s="4">
        <v>374</v>
      </c>
      <c r="J2117" s="4">
        <v>2318</v>
      </c>
      <c r="K2117">
        <v>4</v>
      </c>
      <c r="L2117" s="3">
        <v>0.05211352</v>
      </c>
      <c r="M2117" s="4">
        <v>170</v>
      </c>
      <c r="N2117">
        <v>7</v>
      </c>
      <c r="O2117" s="3">
        <v>372241</v>
      </c>
      <c r="P2117" s="3">
        <v>9.06</v>
      </c>
      <c r="Q2117" s="2">
        <v>22.2508650519031</v>
      </c>
      <c r="R2117" s="2">
        <v>0.000167</v>
      </c>
      <c r="S2117">
        <v>0</v>
      </c>
      <c r="T2117" s="2">
        <v>0</v>
      </c>
      <c r="U2117" s="2">
        <v>0.0231759656652361</v>
      </c>
      <c r="V2117">
        <v>0.00776077013259358</v>
      </c>
      <c r="W2117">
        <v>0.01008584</v>
      </c>
      <c r="X2117" s="3">
        <v>13.6218</v>
      </c>
      <c r="Y2117" s="9">
        <v>0.0470488352838908</v>
      </c>
      <c r="Z2117">
        <v>17639.4796665825</v>
      </c>
      <c r="AA2117" s="4">
        <v>98</v>
      </c>
      <c r="AB2117">
        <v>2.3468</v>
      </c>
      <c r="AC2117">
        <f t="shared" si="40"/>
        <v>0.63</v>
      </c>
      <c r="AD2117" s="3">
        <v>0.4757</v>
      </c>
      <c r="AE2117" s="3">
        <v>122230</v>
      </c>
      <c r="AF2117">
        <v>0.013130728579794</v>
      </c>
      <c r="AG2117">
        <v>0.89166112256933</v>
      </c>
      <c r="AH2117" s="3">
        <v>29763587</v>
      </c>
      <c r="AI2117" s="3">
        <v>13.7591</v>
      </c>
      <c r="AJ2117">
        <v>0.0552357742365501</v>
      </c>
      <c r="AK2117">
        <v>0.013700253947072</v>
      </c>
      <c r="AL2117">
        <v>0.0110928512736237</v>
      </c>
      <c r="AM2117" s="3">
        <v>861.916574074074</v>
      </c>
      <c r="AN2117" s="3">
        <v>1.08</v>
      </c>
      <c r="AO2117" s="3">
        <v>241.043549712408</v>
      </c>
      <c r="AP2117" s="3">
        <v>38.55</v>
      </c>
      <c r="AQ2117" s="4">
        <v>390</v>
      </c>
      <c r="AR2117" s="3">
        <v>2108.94</v>
      </c>
      <c r="AS2117" s="3">
        <v>778.88</v>
      </c>
      <c r="AT2117">
        <v>99</v>
      </c>
      <c r="AU2117">
        <v>0</v>
      </c>
      <c r="AV2117">
        <v>0</v>
      </c>
      <c r="AW2117">
        <v>0</v>
      </c>
      <c r="AX2117">
        <v>170</v>
      </c>
      <c r="AY2117">
        <v>0</v>
      </c>
      <c r="AZ2117">
        <v>0</v>
      </c>
      <c r="BA2117">
        <v>0</v>
      </c>
    </row>
    <row r="2118" spans="1:53">
      <c r="A2118" t="s">
        <v>3160</v>
      </c>
      <c r="B2118" t="s">
        <v>3144</v>
      </c>
      <c r="C2118">
        <v>2016</v>
      </c>
      <c r="D2118">
        <v>0.0234635591600121</v>
      </c>
      <c r="E2118">
        <v>4.39444915467244</v>
      </c>
      <c r="F2118" s="2">
        <v>0.9545</v>
      </c>
      <c r="G2118">
        <v>0.80124817306462</v>
      </c>
      <c r="H2118" s="3">
        <v>6316</v>
      </c>
      <c r="I2118" s="4">
        <v>469</v>
      </c>
      <c r="J2118" s="4">
        <v>1288</v>
      </c>
      <c r="K2118">
        <v>4</v>
      </c>
      <c r="L2118" s="3">
        <v>0.05203703</v>
      </c>
      <c r="M2118" s="4">
        <v>193</v>
      </c>
      <c r="N2118">
        <v>8</v>
      </c>
      <c r="O2118" s="3">
        <v>336436</v>
      </c>
      <c r="P2118" s="3">
        <v>9.148</v>
      </c>
      <c r="Q2118" s="2">
        <v>24.9527491408935</v>
      </c>
      <c r="R2118" s="2">
        <v>0.000741</v>
      </c>
      <c r="S2118">
        <v>1</v>
      </c>
      <c r="T2118" s="2">
        <v>0</v>
      </c>
      <c r="U2118" s="2">
        <v>0.0231964247712279</v>
      </c>
      <c r="V2118">
        <v>0.00759306247192149</v>
      </c>
      <c r="W2118">
        <v>0.01021494</v>
      </c>
      <c r="X2118" s="3">
        <v>14.3706</v>
      </c>
      <c r="Y2118" s="9">
        <v>0.0431857415162746</v>
      </c>
      <c r="Z2118">
        <v>2960.60091414605</v>
      </c>
      <c r="AA2118" s="4">
        <v>98</v>
      </c>
      <c r="AB2118">
        <v>2.4521</v>
      </c>
      <c r="AC2118">
        <f t="shared" si="40"/>
        <v>0.7</v>
      </c>
      <c r="AD2118" s="3">
        <v>0.4754</v>
      </c>
      <c r="AE2118" s="3">
        <v>93301</v>
      </c>
      <c r="AF2118">
        <v>0.00866960525656785</v>
      </c>
      <c r="AG2118">
        <v>0.894200356425674</v>
      </c>
      <c r="AH2118" s="3">
        <v>29763587</v>
      </c>
      <c r="AI2118" s="3">
        <v>27.6696</v>
      </c>
      <c r="AJ2118">
        <v>0.0498075492496598</v>
      </c>
      <c r="AK2118">
        <v>0.0112531591190304</v>
      </c>
      <c r="AL2118">
        <v>0.0112371134020619</v>
      </c>
      <c r="AM2118" s="3">
        <v>987.325779816514</v>
      </c>
      <c r="AN2118" s="3">
        <v>1.09</v>
      </c>
      <c r="AO2118" s="3">
        <v>252.79381443299</v>
      </c>
      <c r="AP2118" s="3">
        <v>40.62</v>
      </c>
      <c r="AQ2118" s="4">
        <v>375</v>
      </c>
      <c r="AR2118" s="3">
        <v>2279.07</v>
      </c>
      <c r="AS2118" s="3">
        <v>823.14</v>
      </c>
      <c r="AT2118">
        <v>105</v>
      </c>
      <c r="AU2118">
        <v>0</v>
      </c>
      <c r="AV2118">
        <v>0</v>
      </c>
      <c r="AW2118">
        <v>0</v>
      </c>
      <c r="AX2118">
        <v>170</v>
      </c>
      <c r="AY2118">
        <v>0</v>
      </c>
      <c r="AZ2118">
        <v>0</v>
      </c>
      <c r="BA2118">
        <v>0</v>
      </c>
    </row>
    <row r="2119" spans="1:53">
      <c r="A2119" t="s">
        <v>3161</v>
      </c>
      <c r="B2119" t="s">
        <v>3144</v>
      </c>
      <c r="C2119">
        <v>2017</v>
      </c>
      <c r="D2119">
        <v>0.0214799129481169</v>
      </c>
      <c r="E2119">
        <v>4.55387689160054</v>
      </c>
      <c r="F2119" s="2">
        <v>1.6648</v>
      </c>
      <c r="G2119">
        <v>0.982892630104895</v>
      </c>
      <c r="H2119" s="3">
        <v>2246</v>
      </c>
      <c r="I2119" s="4">
        <v>499</v>
      </c>
      <c r="J2119" s="4">
        <v>1228</v>
      </c>
      <c r="K2119">
        <v>4</v>
      </c>
      <c r="L2119" s="3">
        <v>0.05925019</v>
      </c>
      <c r="M2119" s="4">
        <v>216</v>
      </c>
      <c r="N2119">
        <v>9</v>
      </c>
      <c r="O2119" s="3">
        <v>471097</v>
      </c>
      <c r="P2119" s="3">
        <v>9.236</v>
      </c>
      <c r="Q2119" s="2">
        <v>22.9026473099915</v>
      </c>
      <c r="R2119" s="2">
        <v>0.000416</v>
      </c>
      <c r="S2119">
        <v>1</v>
      </c>
      <c r="T2119" s="2">
        <v>0</v>
      </c>
      <c r="U2119" s="2">
        <v>0.0132930677984547</v>
      </c>
      <c r="V2119">
        <v>0.00530835609663658</v>
      </c>
      <c r="W2119">
        <v>0.0125149</v>
      </c>
      <c r="X2119" s="3">
        <v>13.6142</v>
      </c>
      <c r="Y2119" s="9">
        <v>0.06187919658463</v>
      </c>
      <c r="Z2119">
        <v>3121.52062122986</v>
      </c>
      <c r="AA2119" s="4">
        <v>99</v>
      </c>
      <c r="AB2119">
        <v>2.2059</v>
      </c>
      <c r="AC2119">
        <f t="shared" si="40"/>
        <v>0.63</v>
      </c>
      <c r="AD2119" s="3">
        <v>0.4766</v>
      </c>
      <c r="AE2119" s="3">
        <v>125598</v>
      </c>
      <c r="AF2119">
        <v>0.0111191515739782</v>
      </c>
      <c r="AG2119">
        <v>0.886906689533295</v>
      </c>
      <c r="AH2119" s="3">
        <v>29763587</v>
      </c>
      <c r="AI2119" s="3">
        <v>12.5845</v>
      </c>
      <c r="AJ2119">
        <v>0.0668213278018805</v>
      </c>
      <c r="AK2119">
        <v>0.01364701591008</v>
      </c>
      <c r="AL2119">
        <v>0.00251855670103093</v>
      </c>
      <c r="AM2119" s="3">
        <v>4623.67826442898</v>
      </c>
      <c r="AN2119" s="3">
        <v>0.2443</v>
      </c>
      <c r="AO2119" s="3">
        <v>227.412371134021</v>
      </c>
      <c r="AP2119" s="3">
        <v>41.43</v>
      </c>
      <c r="AQ2119" s="4">
        <v>351</v>
      </c>
      <c r="AR2119" s="3">
        <v>2335</v>
      </c>
      <c r="AS2119" s="3">
        <v>1000</v>
      </c>
      <c r="AT2119">
        <v>111</v>
      </c>
      <c r="AU2119">
        <v>0</v>
      </c>
      <c r="AV2119">
        <v>0</v>
      </c>
      <c r="AW2119">
        <v>0</v>
      </c>
      <c r="AX2119">
        <v>170</v>
      </c>
      <c r="AY2119">
        <v>0</v>
      </c>
      <c r="AZ2119">
        <v>0</v>
      </c>
      <c r="BA2119">
        <v>0</v>
      </c>
    </row>
    <row r="2120" spans="1:53">
      <c r="A2120" t="s">
        <v>3162</v>
      </c>
      <c r="B2120" t="s">
        <v>3144</v>
      </c>
      <c r="C2120">
        <v>2018</v>
      </c>
      <c r="D2120">
        <v>0.0219932788679817</v>
      </c>
      <c r="E2120">
        <v>4.89783979995091</v>
      </c>
      <c r="F2120" s="2">
        <v>0.4886</v>
      </c>
      <c r="G2120">
        <v>0.927431149256075</v>
      </c>
      <c r="H2120" s="3">
        <v>2423</v>
      </c>
      <c r="I2120" s="4">
        <v>508</v>
      </c>
      <c r="J2120" s="4">
        <v>1552</v>
      </c>
      <c r="K2120">
        <v>4</v>
      </c>
      <c r="L2120" s="3">
        <v>0.05852727</v>
      </c>
      <c r="M2120" s="4">
        <v>239</v>
      </c>
      <c r="N2120">
        <v>10</v>
      </c>
      <c r="O2120" s="3">
        <v>514854</v>
      </c>
      <c r="P2120" s="3">
        <v>9.324</v>
      </c>
      <c r="Q2120" s="2">
        <v>21.6069906223359</v>
      </c>
      <c r="R2120" s="2">
        <v>0.00142</v>
      </c>
      <c r="S2120">
        <v>1</v>
      </c>
      <c r="T2120" s="2">
        <v>0</v>
      </c>
      <c r="U2120" s="2">
        <v>0.013303561583416</v>
      </c>
      <c r="V2120">
        <v>0.00599671826759073</v>
      </c>
      <c r="W2120">
        <v>0.01223963</v>
      </c>
      <c r="X2120" s="3">
        <v>14.0672</v>
      </c>
      <c r="Y2120" s="9">
        <v>0.0318317816814764</v>
      </c>
      <c r="Z2120">
        <v>523.914365923547</v>
      </c>
      <c r="AA2120" s="4">
        <v>98</v>
      </c>
      <c r="AB2120">
        <v>2.3032</v>
      </c>
      <c r="AC2120">
        <f t="shared" si="40"/>
        <v>0.7</v>
      </c>
      <c r="AD2120" s="3">
        <v>0.422</v>
      </c>
      <c r="AE2120" s="3">
        <v>84828</v>
      </c>
      <c r="AF2120">
        <v>0.00680136514787044</v>
      </c>
      <c r="AG2120">
        <v>0.887924842782373</v>
      </c>
      <c r="AH2120" s="3">
        <v>29763587</v>
      </c>
      <c r="AI2120" s="3">
        <v>5.9488</v>
      </c>
      <c r="AJ2120">
        <v>0.0336050578237909</v>
      </c>
      <c r="AK2120">
        <v>0.01504514828544</v>
      </c>
      <c r="AL2120">
        <v>0.00248762886597938</v>
      </c>
      <c r="AM2120" s="3">
        <v>5168.75341898052</v>
      </c>
      <c r="AN2120" s="3">
        <v>0.2413</v>
      </c>
      <c r="AO2120" s="3">
        <v>237.443298969072</v>
      </c>
      <c r="AP2120" s="3">
        <v>41.866</v>
      </c>
      <c r="AQ2120" s="4">
        <v>360</v>
      </c>
      <c r="AR2120" s="3">
        <v>2393.68</v>
      </c>
      <c r="AS2120" s="3">
        <v>1028.72</v>
      </c>
      <c r="AT2120">
        <v>124</v>
      </c>
      <c r="AU2120">
        <v>0</v>
      </c>
      <c r="AV2120">
        <v>0</v>
      </c>
      <c r="AW2120">
        <v>0</v>
      </c>
      <c r="AX2120">
        <v>170</v>
      </c>
      <c r="AY2120">
        <v>0</v>
      </c>
      <c r="AZ2120">
        <v>0</v>
      </c>
      <c r="BA2120">
        <v>0</v>
      </c>
    </row>
    <row r="2121" spans="1:53">
      <c r="A2121" t="s">
        <v>3163</v>
      </c>
      <c r="B2121" t="s">
        <v>3144</v>
      </c>
      <c r="C2121">
        <v>2019</v>
      </c>
      <c r="D2121">
        <v>0.0230748225435898</v>
      </c>
      <c r="E2121">
        <v>5.28320372873799</v>
      </c>
      <c r="F2121" s="2">
        <v>0.9285</v>
      </c>
      <c r="G2121">
        <v>1.10259949390384</v>
      </c>
      <c r="H2121" s="3">
        <v>2600</v>
      </c>
      <c r="I2121" s="4">
        <v>578</v>
      </c>
      <c r="J2121" s="4">
        <v>1302</v>
      </c>
      <c r="K2121">
        <v>4</v>
      </c>
      <c r="L2121" s="3">
        <v>0.05670124</v>
      </c>
      <c r="M2121" s="4">
        <v>262</v>
      </c>
      <c r="N2121">
        <v>11</v>
      </c>
      <c r="O2121" s="3">
        <v>524577</v>
      </c>
      <c r="P2121" s="3">
        <v>9.412</v>
      </c>
      <c r="Q2121" s="2">
        <v>24.0159642949103</v>
      </c>
      <c r="R2121" s="2">
        <v>0</v>
      </c>
      <c r="S2121">
        <v>1</v>
      </c>
      <c r="T2121" s="2">
        <v>0</v>
      </c>
      <c r="U2121" s="2">
        <v>0.0134443847393874</v>
      </c>
      <c r="V2121">
        <v>0.00710453162764089</v>
      </c>
      <c r="W2121">
        <v>0.01515355</v>
      </c>
      <c r="X2121" s="3">
        <v>14.6576</v>
      </c>
      <c r="Y2121" s="9">
        <v>0.0701336473315836</v>
      </c>
      <c r="Z2121">
        <v>552.391066683377</v>
      </c>
      <c r="AA2121" s="4">
        <v>96</v>
      </c>
      <c r="AB2121">
        <v>2.4585</v>
      </c>
      <c r="AC2121">
        <f t="shared" si="40"/>
        <v>0.63</v>
      </c>
      <c r="AD2121" s="3">
        <v>0.7804</v>
      </c>
      <c r="AE2121" s="3">
        <v>144803</v>
      </c>
      <c r="AF2121">
        <v>0.0106279389073516</v>
      </c>
      <c r="AG2121">
        <v>0.893117737435016</v>
      </c>
      <c r="AH2121" s="3">
        <v>29763587</v>
      </c>
      <c r="AI2121" s="3">
        <v>16.2716</v>
      </c>
      <c r="AJ2121">
        <v>0.0706033635408623</v>
      </c>
      <c r="AK2121">
        <v>0.011795628818376</v>
      </c>
      <c r="AL2121">
        <v>0.00257938144329897</v>
      </c>
      <c r="AM2121" s="3">
        <v>5445.54316546763</v>
      </c>
      <c r="AN2121" s="3">
        <v>0.2502</v>
      </c>
      <c r="AO2121" s="3">
        <v>253.453608247423</v>
      </c>
      <c r="AP2121" s="3">
        <v>42.053</v>
      </c>
      <c r="AQ2121" s="4">
        <v>376</v>
      </c>
      <c r="AR2121" s="3">
        <v>2473.9</v>
      </c>
      <c r="AS2121" s="3">
        <v>1042.73</v>
      </c>
      <c r="AT2121">
        <v>136</v>
      </c>
      <c r="AU2121">
        <v>0</v>
      </c>
      <c r="AV2121">
        <v>0</v>
      </c>
      <c r="AW2121">
        <v>0</v>
      </c>
      <c r="AX2121">
        <v>170</v>
      </c>
      <c r="AY2121">
        <v>0</v>
      </c>
      <c r="AZ2121">
        <v>0</v>
      </c>
      <c r="BA2121">
        <v>0</v>
      </c>
    </row>
    <row r="2122" spans="1:53">
      <c r="A2122" t="s">
        <v>3164</v>
      </c>
      <c r="B2122" t="s">
        <v>3144</v>
      </c>
      <c r="C2122">
        <v>2020</v>
      </c>
      <c r="D2122">
        <v>0.0230685760210512</v>
      </c>
      <c r="E2122">
        <v>6.18826412308259</v>
      </c>
      <c r="F2122" s="2">
        <v>1.1721</v>
      </c>
      <c r="G2122">
        <v>2.27703398558187</v>
      </c>
      <c r="H2122" s="3">
        <v>3940</v>
      </c>
      <c r="I2122" s="4">
        <v>860</v>
      </c>
      <c r="J2122" s="4">
        <v>1778</v>
      </c>
      <c r="K2122">
        <v>4</v>
      </c>
      <c r="L2122" s="3">
        <v>0.05838169</v>
      </c>
      <c r="M2122" s="4">
        <v>285</v>
      </c>
      <c r="N2122">
        <v>12</v>
      </c>
      <c r="O2122" s="3">
        <v>590931</v>
      </c>
      <c r="P2122" s="3">
        <v>9.5</v>
      </c>
      <c r="Q2122" s="2">
        <v>23.1654303950319</v>
      </c>
      <c r="R2122" s="2">
        <v>0.000281</v>
      </c>
      <c r="S2122">
        <v>1</v>
      </c>
      <c r="T2122" s="2">
        <v>10043.6335219236</v>
      </c>
      <c r="U2122" s="2">
        <v>0.02607461</v>
      </c>
      <c r="V2122">
        <v>0.01384797</v>
      </c>
      <c r="W2122">
        <v>0.01828574</v>
      </c>
      <c r="X2122" s="3">
        <v>17.0944562630801</v>
      </c>
      <c r="Y2122" s="9">
        <v>0.0942431874669312</v>
      </c>
      <c r="Z2122">
        <v>92.7130237343201</v>
      </c>
      <c r="AA2122" s="4">
        <v>97</v>
      </c>
      <c r="AB2122">
        <v>2.5162</v>
      </c>
      <c r="AC2122">
        <f t="shared" si="40"/>
        <v>0.7</v>
      </c>
      <c r="AD2122" s="3">
        <v>0.6121</v>
      </c>
      <c r="AE2122" s="3">
        <v>82153</v>
      </c>
      <c r="AF2122">
        <v>0.00543882426645254</v>
      </c>
      <c r="AG2122">
        <v>0.898760794414058</v>
      </c>
      <c r="AH2122" s="3">
        <v>29763587</v>
      </c>
      <c r="AI2122" s="3">
        <v>174.6032</v>
      </c>
      <c r="AJ2122">
        <v>0.0943372814180599</v>
      </c>
      <c r="AK2122">
        <v>0.012456191763856</v>
      </c>
      <c r="AM2122" s="3">
        <v>6087.50614662262</v>
      </c>
      <c r="AN2122" s="3">
        <v>0.247127548096603</v>
      </c>
      <c r="AO2122" s="3">
        <v>260.746113989637</v>
      </c>
      <c r="AP2122" s="3">
        <v>44.153</v>
      </c>
      <c r="AQ2122" s="4">
        <v>391</v>
      </c>
      <c r="AR2122" s="3">
        <v>2666.56</v>
      </c>
      <c r="AS2122" s="3">
        <v>1059.77</v>
      </c>
      <c r="AT2122">
        <v>145</v>
      </c>
      <c r="AU2122">
        <v>0</v>
      </c>
      <c r="AV2122">
        <v>0</v>
      </c>
      <c r="AW2122">
        <v>0</v>
      </c>
      <c r="AX2122">
        <v>170</v>
      </c>
      <c r="AY2122">
        <v>0</v>
      </c>
      <c r="AZ2122">
        <v>0</v>
      </c>
      <c r="BA2122">
        <v>0</v>
      </c>
    </row>
    <row r="2123" spans="1:53">
      <c r="A2123" t="s">
        <v>3165</v>
      </c>
      <c r="B2123" t="s">
        <v>3144</v>
      </c>
      <c r="C2123">
        <v>2021</v>
      </c>
      <c r="D2123">
        <v>0.0280687786531854</v>
      </c>
      <c r="E2123">
        <v>6.73933662735717</v>
      </c>
      <c r="F2123" s="2">
        <v>1.1745</v>
      </c>
      <c r="G2123">
        <v>1.83461766449318</v>
      </c>
      <c r="H2123" s="3">
        <v>4500</v>
      </c>
      <c r="I2123" s="4">
        <v>956</v>
      </c>
      <c r="J2123" s="4">
        <v>1966</v>
      </c>
      <c r="K2123">
        <v>3</v>
      </c>
      <c r="L2123" s="3">
        <v>0.05718406</v>
      </c>
      <c r="M2123" s="4">
        <v>308</v>
      </c>
      <c r="N2123">
        <v>13</v>
      </c>
      <c r="O2123" s="3">
        <v>461312</v>
      </c>
      <c r="P2123" s="3">
        <v>9.588</v>
      </c>
      <c r="Q2123" s="2">
        <v>23.8068669527897</v>
      </c>
      <c r="R2123" s="2">
        <v>0.000556</v>
      </c>
      <c r="S2123">
        <v>1</v>
      </c>
      <c r="T2123" s="2">
        <v>0</v>
      </c>
      <c r="U2123" s="2">
        <v>0.02889062</v>
      </c>
      <c r="V2123">
        <v>0.01430707</v>
      </c>
      <c r="W2123">
        <v>0.0214606</v>
      </c>
      <c r="X2123" s="3">
        <v>17.8574</v>
      </c>
      <c r="Y2123" s="9">
        <v>0.107637625702915</v>
      </c>
      <c r="Z2123">
        <v>97.7523225303498</v>
      </c>
      <c r="AA2123" s="4">
        <v>97</v>
      </c>
      <c r="AB2123">
        <v>2.7735</v>
      </c>
      <c r="AC2123">
        <f t="shared" si="40"/>
        <v>0.63</v>
      </c>
      <c r="AD2123" s="3">
        <v>0.6438</v>
      </c>
      <c r="AE2123" s="3">
        <v>137495</v>
      </c>
      <c r="AF2123">
        <v>0.00771989170647422</v>
      </c>
      <c r="AG2123">
        <v>0.910329214541795</v>
      </c>
      <c r="AH2123" s="3">
        <v>29763587</v>
      </c>
      <c r="AI2123" s="3">
        <v>327.9118</v>
      </c>
      <c r="AJ2123">
        <v>0.102958247623043</v>
      </c>
      <c r="AK2123">
        <v>0.015280139219384</v>
      </c>
      <c r="AM2123" s="3">
        <v>6413.49563508902</v>
      </c>
      <c r="AN2123" s="3">
        <v>0.256242488743348</v>
      </c>
      <c r="AO2123" s="3">
        <v>288.90625</v>
      </c>
      <c r="AP2123" s="3">
        <v>44.357</v>
      </c>
      <c r="AQ2123" s="4">
        <v>425</v>
      </c>
      <c r="AR2123" s="3">
        <v>2725.24</v>
      </c>
      <c r="AS2123" s="3">
        <v>1069.03</v>
      </c>
      <c r="AT2123">
        <v>151</v>
      </c>
      <c r="AU2123">
        <v>0</v>
      </c>
      <c r="AV2123">
        <v>0</v>
      </c>
      <c r="AW2123">
        <v>0</v>
      </c>
      <c r="AX2123">
        <v>170</v>
      </c>
      <c r="AY2123">
        <v>0</v>
      </c>
      <c r="AZ2123">
        <v>0</v>
      </c>
      <c r="BA2123">
        <v>0</v>
      </c>
    </row>
    <row r="2124" spans="1:53">
      <c r="A2124" t="s">
        <v>3166</v>
      </c>
      <c r="B2124" t="s">
        <v>3144</v>
      </c>
      <c r="C2124">
        <v>2022</v>
      </c>
      <c r="D2124">
        <v>0.0308826460016473</v>
      </c>
      <c r="E2124">
        <v>7.00940893270864</v>
      </c>
      <c r="F2124" s="2">
        <v>1.6491</v>
      </c>
      <c r="G2124">
        <v>1.74135944700461</v>
      </c>
      <c r="H2124" s="3">
        <v>4910</v>
      </c>
      <c r="I2124" s="4">
        <v>742</v>
      </c>
      <c r="J2124" s="4">
        <v>1768</v>
      </c>
      <c r="K2124">
        <v>3</v>
      </c>
      <c r="L2124" s="3">
        <v>0.06596135</v>
      </c>
      <c r="M2124" s="4">
        <v>331</v>
      </c>
      <c r="N2124">
        <v>14</v>
      </c>
      <c r="O2124" s="3">
        <v>535001</v>
      </c>
      <c r="P2124" s="3">
        <v>9.676</v>
      </c>
      <c r="Q2124" s="2">
        <v>22.3777777777778</v>
      </c>
      <c r="R2124" s="2">
        <v>0</v>
      </c>
      <c r="S2124">
        <v>1</v>
      </c>
      <c r="T2124" s="2">
        <v>0</v>
      </c>
      <c r="U2124" s="2">
        <v>0.02756</v>
      </c>
      <c r="V2124">
        <v>0.01478753</v>
      </c>
      <c r="W2124">
        <v>0.02466368</v>
      </c>
      <c r="X2124" s="3">
        <v>19.3027</v>
      </c>
      <c r="Y2124" s="9">
        <v>0.11106975333675</v>
      </c>
      <c r="Z2124">
        <v>16.4066979816601</v>
      </c>
      <c r="AA2124" s="4">
        <v>98</v>
      </c>
      <c r="AB2124">
        <v>2.6182</v>
      </c>
      <c r="AC2124">
        <f t="shared" si="40"/>
        <v>0.7</v>
      </c>
      <c r="AD2124" s="3">
        <v>0.6371</v>
      </c>
      <c r="AE2124" s="3">
        <v>86112</v>
      </c>
      <c r="AF2124">
        <v>0.0044130905286238</v>
      </c>
      <c r="AG2124">
        <v>0.912396780871032</v>
      </c>
      <c r="AH2124" s="3">
        <v>29763587</v>
      </c>
      <c r="AI2124" s="3">
        <v>85.6689</v>
      </c>
      <c r="AJ2124">
        <v>0.11105349660757</v>
      </c>
      <c r="AK2124">
        <v>0.02185742643084</v>
      </c>
      <c r="AM2124" s="3">
        <v>7169.56838163067</v>
      </c>
      <c r="AN2124" s="3">
        <v>0.253095835177118</v>
      </c>
      <c r="AO2124" s="3">
        <v>275.6</v>
      </c>
      <c r="AP2124" s="3">
        <v>44.543</v>
      </c>
      <c r="AQ2124" s="4">
        <v>464</v>
      </c>
      <c r="AR2124" s="3">
        <v>2769.83</v>
      </c>
      <c r="AS2124" s="3">
        <v>1077.74</v>
      </c>
      <c r="AT2124">
        <v>161</v>
      </c>
      <c r="AU2124">
        <v>0</v>
      </c>
      <c r="AV2124">
        <v>0</v>
      </c>
      <c r="AW2124">
        <v>0</v>
      </c>
      <c r="AX2124">
        <v>170</v>
      </c>
      <c r="AY2124">
        <v>0</v>
      </c>
      <c r="AZ2124">
        <v>0</v>
      </c>
      <c r="BA2124">
        <v>0</v>
      </c>
    </row>
    <row r="2125" spans="1:53">
      <c r="A2125" t="s">
        <v>3167</v>
      </c>
      <c r="B2125" t="s">
        <v>3144</v>
      </c>
      <c r="C2125">
        <v>2023</v>
      </c>
      <c r="D2125">
        <v>0.0336666676405259</v>
      </c>
      <c r="E2125">
        <v>7.22620901010067</v>
      </c>
      <c r="F2125" s="2">
        <v>1.8477</v>
      </c>
      <c r="G2125">
        <v>1.71639670360898</v>
      </c>
      <c r="H2125" s="3">
        <v>5607.86802030457</v>
      </c>
      <c r="I2125" s="4">
        <v>634</v>
      </c>
      <c r="J2125" s="4">
        <v>1311</v>
      </c>
      <c r="L2125" s="3">
        <v>0.07031279</v>
      </c>
      <c r="M2125" s="4">
        <v>354</v>
      </c>
      <c r="N2125">
        <v>15</v>
      </c>
      <c r="O2125" s="3">
        <v>678760</v>
      </c>
      <c r="P2125" s="3">
        <v>9.764</v>
      </c>
      <c r="Q2125" s="2">
        <v>22.9974047177169</v>
      </c>
      <c r="R2125" s="2">
        <v>0.000347</v>
      </c>
      <c r="S2125">
        <v>1</v>
      </c>
      <c r="T2125" s="2">
        <v>43.6335219236209</v>
      </c>
      <c r="U2125" s="2">
        <v>0.02826277</v>
      </c>
      <c r="V2125">
        <v>0.01526799</v>
      </c>
      <c r="W2125">
        <v>0.02786675</v>
      </c>
      <c r="X2125" s="3">
        <v>20.1642</v>
      </c>
      <c r="Y2125" s="9">
        <v>0.120023755531226</v>
      </c>
      <c r="Z2125">
        <v>17.2984632381005</v>
      </c>
      <c r="AA2125" s="4">
        <v>98</v>
      </c>
      <c r="AB2125">
        <v>2.6567</v>
      </c>
      <c r="AC2125">
        <f t="shared" si="40"/>
        <v>0.63</v>
      </c>
      <c r="AD2125" s="3">
        <v>0.670094723084463</v>
      </c>
      <c r="AE2125" s="3">
        <v>144120.962594184</v>
      </c>
      <c r="AF2125">
        <v>0.0068142299098905</v>
      </c>
      <c r="AG2125">
        <v>0.906387706855792</v>
      </c>
      <c r="AH2125" s="3">
        <v>29763587</v>
      </c>
      <c r="AI2125" s="3">
        <v>66.1856</v>
      </c>
      <c r="AJ2125">
        <v>0.11921792227896</v>
      </c>
      <c r="AK2125">
        <v>0.0268127309833009</v>
      </c>
      <c r="AM2125" s="3">
        <v>7553.50293101085</v>
      </c>
      <c r="AN2125" s="3">
        <v>0.262430907423601</v>
      </c>
      <c r="AO2125" s="3">
        <v>282.177376526819</v>
      </c>
      <c r="AP2125" s="3">
        <v>45.323</v>
      </c>
      <c r="AQ2125" s="4">
        <v>504.347826086957</v>
      </c>
      <c r="AR2125" s="3">
        <v>2854</v>
      </c>
      <c r="AS2125" s="3">
        <v>1101.65</v>
      </c>
      <c r="AT2125">
        <v>173</v>
      </c>
      <c r="AU2125">
        <v>0</v>
      </c>
      <c r="AV2125">
        <v>0</v>
      </c>
      <c r="AW2125">
        <v>0</v>
      </c>
      <c r="AX2125">
        <v>170</v>
      </c>
      <c r="AY2125">
        <v>0</v>
      </c>
      <c r="AZ2125">
        <v>0</v>
      </c>
      <c r="BA2125">
        <v>0</v>
      </c>
    </row>
    <row r="2126" spans="1:53">
      <c r="A2126" t="s">
        <v>3168</v>
      </c>
      <c r="B2126" t="s">
        <v>3144</v>
      </c>
      <c r="C2126">
        <v>2024</v>
      </c>
      <c r="D2126">
        <v>0.0291666699290701</v>
      </c>
      <c r="E2126">
        <v>7.51579224866265</v>
      </c>
      <c r="F2126" s="2">
        <v>1.8377</v>
      </c>
      <c r="G2126">
        <v>0</v>
      </c>
      <c r="H2126" s="3">
        <v>383.912984616384</v>
      </c>
      <c r="I2126" s="4">
        <v>492.07949790795</v>
      </c>
      <c r="J2126" s="4">
        <v>1178.96642929807</v>
      </c>
      <c r="K2126">
        <v>2</v>
      </c>
      <c r="L2126" s="3">
        <v>0.07031279</v>
      </c>
      <c r="M2126" s="4">
        <v>380.435064935065</v>
      </c>
      <c r="O2126" s="3">
        <v>0</v>
      </c>
      <c r="P2126" s="3">
        <v>9.67519966928483</v>
      </c>
      <c r="Q2126" s="2">
        <v>21.6169063009941</v>
      </c>
      <c r="R2126" s="2">
        <v>0.000267</v>
      </c>
      <c r="S2126">
        <v>1</v>
      </c>
      <c r="T2126" s="2">
        <v>10043.6335219236</v>
      </c>
      <c r="U2126" s="2">
        <v>0.0296273203271916</v>
      </c>
      <c r="V2126">
        <v>0.0157807196137784</v>
      </c>
      <c r="W2126">
        <v>0.0242476862759329</v>
      </c>
      <c r="X2126" s="3">
        <v>21.8966</v>
      </c>
      <c r="Y2126" s="9">
        <v>0.123850826644931</v>
      </c>
      <c r="Z2126">
        <v>2.90336489760895</v>
      </c>
      <c r="AA2126" s="4">
        <v>1667.49350649351</v>
      </c>
      <c r="AB2126">
        <v>99.0103092783505</v>
      </c>
      <c r="AC2126">
        <f t="shared" si="40"/>
        <v>0.7</v>
      </c>
      <c r="AD2126" s="3">
        <v>0.663121074987747</v>
      </c>
      <c r="AE2126" s="3">
        <v>90261.7864715835</v>
      </c>
      <c r="AF2126">
        <v>0.0040544499457194</v>
      </c>
      <c r="AG2126">
        <v>0.903325786977145</v>
      </c>
      <c r="AH2126" s="3">
        <v>29763587</v>
      </c>
      <c r="AI2126" s="3">
        <v>17.2913800230428</v>
      </c>
      <c r="AJ2126">
        <v>0.00781426943943317</v>
      </c>
      <c r="AK2126">
        <v>0.0383541855517877</v>
      </c>
      <c r="AM2126" s="3">
        <v>8443.96860402297</v>
      </c>
      <c r="AN2126" s="3">
        <v>0.259208260177302</v>
      </c>
      <c r="AO2126" s="3">
        <v>286.363636363636</v>
      </c>
      <c r="AP2126" s="3">
        <v>45.459</v>
      </c>
      <c r="AQ2126" s="4">
        <v>550.62915601023</v>
      </c>
      <c r="AR2126" s="3">
        <v>2898.22</v>
      </c>
      <c r="AS2126" s="3">
        <v>1116.27</v>
      </c>
      <c r="AT2126">
        <v>193</v>
      </c>
      <c r="AU2126">
        <v>0</v>
      </c>
      <c r="AV2126">
        <v>0</v>
      </c>
      <c r="AW2126">
        <v>0</v>
      </c>
      <c r="AX2126">
        <v>170</v>
      </c>
      <c r="AY2126">
        <v>0</v>
      </c>
      <c r="AZ2126">
        <v>0</v>
      </c>
      <c r="BA2126">
        <v>0</v>
      </c>
    </row>
    <row r="2127" spans="1:53">
      <c r="A2127" t="s">
        <v>3169</v>
      </c>
      <c r="B2127" t="s">
        <v>3170</v>
      </c>
      <c r="C2127">
        <v>2000</v>
      </c>
      <c r="D2127">
        <v>0.00550913066216455</v>
      </c>
      <c r="E2127">
        <v>2.77258872223978</v>
      </c>
      <c r="F2127" s="2">
        <v>0.13092034722215</v>
      </c>
      <c r="G2127">
        <v>1.53018368340111</v>
      </c>
      <c r="H2127" s="3">
        <v>336.357408973004</v>
      </c>
      <c r="I2127" s="4">
        <v>8</v>
      </c>
      <c r="J2127" s="4">
        <v>301</v>
      </c>
      <c r="K2127">
        <v>2</v>
      </c>
      <c r="L2127" s="3">
        <v>0.0924747544611979</v>
      </c>
      <c r="M2127" s="4">
        <v>30</v>
      </c>
      <c r="N2127">
        <v>10</v>
      </c>
      <c r="O2127" s="3">
        <v>131388</v>
      </c>
      <c r="P2127" s="3">
        <v>7.66509768687594</v>
      </c>
      <c r="Q2127" s="2">
        <v>3.16229221347332</v>
      </c>
      <c r="S2127">
        <v>0</v>
      </c>
      <c r="T2127" s="2">
        <v>0</v>
      </c>
      <c r="U2127" s="2">
        <v>0.0534111611254617</v>
      </c>
      <c r="V2127">
        <v>0.00855654761904762</v>
      </c>
      <c r="W2127">
        <v>0.0246155476397846</v>
      </c>
      <c r="X2127" s="3">
        <v>8.58175057928077</v>
      </c>
      <c r="Y2127" s="9">
        <v>0.0379417626141193</v>
      </c>
      <c r="Z2127">
        <v>3.06117361361936</v>
      </c>
      <c r="AA2127" s="4">
        <v>1524</v>
      </c>
      <c r="AB2127">
        <v>1.45</v>
      </c>
      <c r="AC2127">
        <v>0.17</v>
      </c>
      <c r="AD2127" s="3">
        <v>0.1343</v>
      </c>
      <c r="AE2127" s="3">
        <v>44492</v>
      </c>
      <c r="AF2127">
        <v>0.00873506310736575</v>
      </c>
      <c r="AG2127">
        <v>0.900793593990729</v>
      </c>
      <c r="AH2127" s="3">
        <v>2841685</v>
      </c>
      <c r="AI2127" s="3">
        <v>11.62</v>
      </c>
      <c r="AJ2127">
        <v>0.0363902999097378</v>
      </c>
      <c r="AK2127">
        <v>0.0076019295744</v>
      </c>
      <c r="AL2127">
        <v>0.00199040071569374</v>
      </c>
      <c r="AM2127" s="3">
        <v>573.233706563503</v>
      </c>
      <c r="AN2127" s="3">
        <v>0.8885546875</v>
      </c>
      <c r="AO2127" s="3">
        <v>32.386541821603</v>
      </c>
      <c r="AP2127" s="3">
        <v>20.0443049327354</v>
      </c>
      <c r="AQ2127" s="4">
        <v>813</v>
      </c>
      <c r="AR2127" s="3">
        <v>643.25209323231</v>
      </c>
      <c r="AS2127" s="3">
        <v>218.807203366275</v>
      </c>
      <c r="AT2127">
        <v>0</v>
      </c>
      <c r="AU2127">
        <v>0</v>
      </c>
      <c r="AV2127">
        <v>0</v>
      </c>
      <c r="AW2127">
        <v>0</v>
      </c>
      <c r="AX2127">
        <v>170</v>
      </c>
      <c r="AY2127">
        <v>0</v>
      </c>
      <c r="AZ2127">
        <v>0</v>
      </c>
      <c r="BA2127">
        <v>0</v>
      </c>
    </row>
    <row r="2128" spans="1:53">
      <c r="A2128" t="s">
        <v>3171</v>
      </c>
      <c r="B2128" t="s">
        <v>3170</v>
      </c>
      <c r="C2128">
        <v>2001</v>
      </c>
      <c r="D2128">
        <v>0.00586787157991751</v>
      </c>
      <c r="E2128">
        <v>2.94443897916644</v>
      </c>
      <c r="F2128" s="2">
        <v>0.0940501778373919</v>
      </c>
      <c r="G2128">
        <v>1.67062399873328</v>
      </c>
      <c r="H2128" s="3">
        <v>369.911159573446</v>
      </c>
      <c r="I2128" s="4">
        <v>8</v>
      </c>
      <c r="J2128" s="4">
        <v>359</v>
      </c>
      <c r="K2128">
        <v>2</v>
      </c>
      <c r="L2128" s="3">
        <v>0.0685759449532754</v>
      </c>
      <c r="M2128" s="4">
        <v>30</v>
      </c>
      <c r="N2128">
        <v>10</v>
      </c>
      <c r="O2128" s="3">
        <v>174319</v>
      </c>
      <c r="P2128" s="3">
        <v>7.76521840272005</v>
      </c>
      <c r="Q2128" s="2">
        <v>4.80175916417377</v>
      </c>
      <c r="S2128">
        <v>0</v>
      </c>
      <c r="T2128" s="2">
        <v>0</v>
      </c>
      <c r="U2128" s="2">
        <v>0.0330274392504085</v>
      </c>
      <c r="V2128">
        <v>0.0111464968152866</v>
      </c>
      <c r="W2128">
        <v>0.0223183082714188</v>
      </c>
      <c r="X2128" s="3">
        <v>10.2095</v>
      </c>
      <c r="Y2128" s="9">
        <v>0.0365762219849547</v>
      </c>
      <c r="Z2128">
        <v>21198.4117566089</v>
      </c>
      <c r="AA2128" s="4">
        <v>1348</v>
      </c>
      <c r="AB2128">
        <v>2.1509</v>
      </c>
      <c r="AC2128">
        <v>0.3502</v>
      </c>
      <c r="AD2128" s="3">
        <v>0.1503</v>
      </c>
      <c r="AE2128" s="3">
        <v>50256</v>
      </c>
      <c r="AF2128">
        <v>0.00893570562970667</v>
      </c>
      <c r="AG2128">
        <v>0.908888257096822</v>
      </c>
      <c r="AH2128" s="3">
        <v>3253492</v>
      </c>
      <c r="AI2128" s="3">
        <v>15.29</v>
      </c>
      <c r="AJ2128">
        <v>0.0377136479901675</v>
      </c>
      <c r="AK2128">
        <v>0.0093001492062864</v>
      </c>
      <c r="AL2128">
        <v>0.00147620216993347</v>
      </c>
      <c r="AM2128" s="3">
        <v>850.537332325142</v>
      </c>
      <c r="AN2128" s="3">
        <v>0.66125</v>
      </c>
      <c r="AO2128" s="3">
        <v>48.0175916417377</v>
      </c>
      <c r="AP2128" s="3">
        <v>23.1773094170404</v>
      </c>
      <c r="AQ2128" s="4">
        <v>891</v>
      </c>
      <c r="AR2128" s="3">
        <v>856.29842044433</v>
      </c>
      <c r="AS2128" s="3">
        <v>317.954308214948</v>
      </c>
      <c r="AT2128">
        <v>0</v>
      </c>
      <c r="AU2128">
        <v>0</v>
      </c>
      <c r="AV2128">
        <v>0</v>
      </c>
      <c r="AW2128">
        <v>0</v>
      </c>
      <c r="AX2128">
        <v>170</v>
      </c>
      <c r="AY2128">
        <v>0</v>
      </c>
      <c r="AZ2128">
        <v>0</v>
      </c>
      <c r="BA2128">
        <v>0</v>
      </c>
    </row>
    <row r="2129" spans="1:53">
      <c r="A2129" t="s">
        <v>3172</v>
      </c>
      <c r="B2129" t="s">
        <v>3170</v>
      </c>
      <c r="C2129">
        <v>2002</v>
      </c>
      <c r="D2129">
        <v>0.00563121107444142</v>
      </c>
      <c r="E2129">
        <v>3.25809653802148</v>
      </c>
      <c r="F2129" s="2">
        <v>0.195956469248292</v>
      </c>
      <c r="G2129">
        <v>1.78964028395491</v>
      </c>
      <c r="H2129" s="3">
        <v>324.09</v>
      </c>
      <c r="I2129" s="4">
        <v>5</v>
      </c>
      <c r="J2129" s="4">
        <v>340</v>
      </c>
      <c r="K2129">
        <v>4</v>
      </c>
      <c r="L2129" s="3">
        <v>0.0583688506826555</v>
      </c>
      <c r="M2129" s="4">
        <v>30</v>
      </c>
      <c r="N2129">
        <v>10</v>
      </c>
      <c r="O2129" s="3">
        <v>119773</v>
      </c>
      <c r="P2129" s="3">
        <v>7.86533911856416</v>
      </c>
      <c r="Q2129" s="2">
        <v>6.1635388143102</v>
      </c>
      <c r="S2129">
        <v>0</v>
      </c>
      <c r="T2129" s="2">
        <v>0</v>
      </c>
      <c r="U2129" s="2">
        <v>0.0267109755084125</v>
      </c>
      <c r="V2129">
        <v>0.0039028578676736</v>
      </c>
      <c r="W2129">
        <v>0.020021068903053</v>
      </c>
      <c r="X2129" s="3">
        <v>29.1661</v>
      </c>
      <c r="Y2129" s="9">
        <v>0.0339616620874887</v>
      </c>
      <c r="Z2129">
        <v>23658.02092415</v>
      </c>
      <c r="AA2129" s="4">
        <v>1232</v>
      </c>
      <c r="AB2129">
        <v>2.77</v>
      </c>
      <c r="AC2129">
        <v>0.4</v>
      </c>
      <c r="AD2129" s="3">
        <v>0.1695</v>
      </c>
      <c r="AE2129" s="3">
        <v>56963</v>
      </c>
      <c r="AF2129">
        <v>0.00893657226457117</v>
      </c>
      <c r="AG2129">
        <v>0.918478127236962</v>
      </c>
      <c r="AH2129" s="3">
        <v>4875332</v>
      </c>
      <c r="AI2129" s="3">
        <v>25.1</v>
      </c>
      <c r="AJ2129">
        <v>0.0354549502042954</v>
      </c>
      <c r="AK2129">
        <v>0.0069711421210288</v>
      </c>
      <c r="AL2129">
        <v>0.00137608806963646</v>
      </c>
      <c r="AM2129" s="3">
        <v>1031.20633690597</v>
      </c>
      <c r="AN2129" s="3">
        <v>0.618125</v>
      </c>
      <c r="AO2129" s="3">
        <v>61.635388143102</v>
      </c>
      <c r="AP2129" s="3">
        <v>23.16</v>
      </c>
      <c r="AQ2129" s="4">
        <v>1727</v>
      </c>
      <c r="AR2129" s="3">
        <v>1000.9</v>
      </c>
      <c r="AS2129" s="3">
        <v>376.43</v>
      </c>
      <c r="AT2129">
        <v>0</v>
      </c>
      <c r="AU2129">
        <v>0</v>
      </c>
      <c r="AV2129">
        <v>0</v>
      </c>
      <c r="AW2129">
        <v>0</v>
      </c>
      <c r="AX2129">
        <v>170</v>
      </c>
      <c r="AY2129">
        <v>0</v>
      </c>
      <c r="AZ2129">
        <v>0</v>
      </c>
      <c r="BA2129">
        <v>0</v>
      </c>
    </row>
    <row r="2130" spans="1:53">
      <c r="A2130" t="s">
        <v>3173</v>
      </c>
      <c r="B2130" t="s">
        <v>3170</v>
      </c>
      <c r="C2130">
        <v>2003</v>
      </c>
      <c r="D2130">
        <v>0.00599790156569799</v>
      </c>
      <c r="E2130">
        <v>3.55534806148941</v>
      </c>
      <c r="F2130" s="2">
        <v>0.140770637813212</v>
      </c>
      <c r="G2130">
        <v>0.604754633202162</v>
      </c>
      <c r="H2130" s="3">
        <v>356.42</v>
      </c>
      <c r="I2130" s="4">
        <v>14</v>
      </c>
      <c r="J2130" s="4">
        <v>549</v>
      </c>
      <c r="K2130">
        <v>6</v>
      </c>
      <c r="L2130" s="3">
        <v>0.0574594235743882</v>
      </c>
      <c r="M2130" s="4">
        <v>30</v>
      </c>
      <c r="N2130">
        <v>10</v>
      </c>
      <c r="O2130" s="3">
        <v>90275.5002265961</v>
      </c>
      <c r="P2130" s="3">
        <v>7.96807536734747</v>
      </c>
      <c r="Q2130" s="2">
        <v>9.70927518837101</v>
      </c>
      <c r="S2130">
        <v>0</v>
      </c>
      <c r="T2130" s="2">
        <v>0</v>
      </c>
      <c r="U2130" s="2">
        <v>0.0165170556552962</v>
      </c>
      <c r="V2130">
        <v>0.00679933248292407</v>
      </c>
      <c r="W2130">
        <v>0.0181526080280846</v>
      </c>
      <c r="X2130" s="3">
        <v>34.6982</v>
      </c>
      <c r="Y2130" s="9">
        <v>0.0327393670168541</v>
      </c>
      <c r="Z2130">
        <v>26003.5056967572</v>
      </c>
      <c r="AA2130" s="4">
        <v>1105</v>
      </c>
      <c r="AB2130">
        <v>4.37</v>
      </c>
      <c r="AC2130">
        <v>0.93</v>
      </c>
      <c r="AD2130" s="3">
        <v>0.1924</v>
      </c>
      <c r="AE2130" s="3">
        <v>64791</v>
      </c>
      <c r="AF2130">
        <v>0.00856680065514347</v>
      </c>
      <c r="AG2130">
        <v>0.928282788530728</v>
      </c>
      <c r="AH2130" s="3">
        <v>7269909</v>
      </c>
      <c r="AI2130" s="3">
        <v>39.5</v>
      </c>
      <c r="AJ2130">
        <v>0.0341947027260306</v>
      </c>
      <c r="AK2130">
        <v>0.0085133281772616</v>
      </c>
      <c r="AL2130">
        <v>0.00102242670756373</v>
      </c>
      <c r="AM2130" s="3">
        <v>1644.13770869565</v>
      </c>
      <c r="AN2130" s="3">
        <v>0.46</v>
      </c>
      <c r="AO2130" s="3">
        <v>97.0927518837101</v>
      </c>
      <c r="AP2130" s="3">
        <v>26.78</v>
      </c>
      <c r="AQ2130" s="4">
        <v>2082</v>
      </c>
      <c r="AR2130" s="3">
        <v>1332.4</v>
      </c>
      <c r="AS2130" s="3">
        <v>547</v>
      </c>
      <c r="AT2130">
        <v>0</v>
      </c>
      <c r="AU2130">
        <v>0</v>
      </c>
      <c r="AV2130">
        <v>0</v>
      </c>
      <c r="AW2130">
        <v>0</v>
      </c>
      <c r="AX2130">
        <v>170</v>
      </c>
      <c r="AY2130">
        <v>0</v>
      </c>
      <c r="AZ2130">
        <v>0</v>
      </c>
      <c r="BA2130">
        <v>0</v>
      </c>
    </row>
    <row r="2131" spans="1:53">
      <c r="A2131" t="s">
        <v>3174</v>
      </c>
      <c r="B2131" t="s">
        <v>3170</v>
      </c>
      <c r="C2131">
        <v>2004</v>
      </c>
      <c r="D2131">
        <v>0.00575599674603698</v>
      </c>
      <c r="E2131">
        <v>3.73766961828337</v>
      </c>
      <c r="F2131" s="2">
        <v>0.2933</v>
      </c>
      <c r="G2131">
        <v>0.540579764668763</v>
      </c>
      <c r="H2131" s="3">
        <v>312.27</v>
      </c>
      <c r="I2131" s="4">
        <v>24</v>
      </c>
      <c r="J2131" s="4">
        <v>607</v>
      </c>
      <c r="K2131">
        <v>6</v>
      </c>
      <c r="L2131" s="3">
        <v>0.0638128349992757</v>
      </c>
      <c r="M2131" s="4">
        <v>40</v>
      </c>
      <c r="N2131">
        <v>9</v>
      </c>
      <c r="O2131" s="3">
        <v>131388</v>
      </c>
      <c r="P2131" s="3">
        <v>8.07081161613079</v>
      </c>
      <c r="Q2131" s="2">
        <v>9.16936019481957</v>
      </c>
      <c r="R2131" s="2">
        <v>0</v>
      </c>
      <c r="S2131">
        <v>0</v>
      </c>
      <c r="T2131" s="2">
        <v>0</v>
      </c>
      <c r="U2131" s="2">
        <v>0.0133581857719789</v>
      </c>
      <c r="V2131">
        <v>0.00556498511366482</v>
      </c>
      <c r="W2131">
        <v>0.0162841471531162</v>
      </c>
      <c r="X2131" s="3">
        <v>45.406</v>
      </c>
      <c r="Y2131" s="9">
        <v>0.0303990751161242</v>
      </c>
      <c r="Z2131">
        <v>29020.6402695872</v>
      </c>
      <c r="AA2131" s="4">
        <v>1010</v>
      </c>
      <c r="AB2131">
        <v>4.14</v>
      </c>
      <c r="AC2131">
        <v>1</v>
      </c>
      <c r="AD2131" s="3">
        <v>0.2202</v>
      </c>
      <c r="AE2131" s="3">
        <v>73961</v>
      </c>
      <c r="AF2131">
        <v>0.00795606367346587</v>
      </c>
      <c r="AG2131">
        <v>0.934614970880512</v>
      </c>
      <c r="AH2131" s="3">
        <v>9972810</v>
      </c>
      <c r="AI2131" s="3">
        <v>56.4</v>
      </c>
      <c r="AJ2131">
        <v>0.0296409066057879</v>
      </c>
      <c r="AK2131">
        <v>0.0060231316100256</v>
      </c>
      <c r="AL2131">
        <v>0.000951959264998893</v>
      </c>
      <c r="AM2131" s="3">
        <v>2161.9023255814</v>
      </c>
      <c r="AN2131" s="3">
        <v>0.43</v>
      </c>
      <c r="AO2131" s="3">
        <v>91.6936019481957</v>
      </c>
      <c r="AP2131" s="3">
        <v>26.76</v>
      </c>
      <c r="AQ2131" s="4">
        <v>2805</v>
      </c>
      <c r="AR2131" s="3">
        <v>1557.4</v>
      </c>
      <c r="AS2131" s="3">
        <v>647.6</v>
      </c>
      <c r="AT2131">
        <v>14</v>
      </c>
      <c r="AU2131">
        <v>0</v>
      </c>
      <c r="AV2131">
        <v>0</v>
      </c>
      <c r="AW2131">
        <v>0</v>
      </c>
      <c r="AX2131">
        <v>170</v>
      </c>
      <c r="AY2131">
        <v>0</v>
      </c>
      <c r="AZ2131">
        <v>0</v>
      </c>
      <c r="BA2131">
        <v>0</v>
      </c>
    </row>
    <row r="2132" spans="1:53">
      <c r="A2132" t="s">
        <v>3175</v>
      </c>
      <c r="B2132" t="s">
        <v>3170</v>
      </c>
      <c r="C2132">
        <v>2005</v>
      </c>
      <c r="D2132">
        <v>0.00613081297057086</v>
      </c>
      <c r="E2132">
        <v>3.87120101090789</v>
      </c>
      <c r="F2132" s="2">
        <v>0.2107</v>
      </c>
      <c r="G2132">
        <v>0.544258825671545</v>
      </c>
      <c r="H2132" s="3">
        <v>6010.76</v>
      </c>
      <c r="I2132" s="4">
        <v>39</v>
      </c>
      <c r="J2132" s="4">
        <v>752</v>
      </c>
      <c r="K2132">
        <v>6</v>
      </c>
      <c r="L2132" s="3">
        <v>0.058341993086336</v>
      </c>
      <c r="M2132" s="4">
        <v>49</v>
      </c>
      <c r="N2132">
        <v>10</v>
      </c>
      <c r="O2132" s="3">
        <v>174319</v>
      </c>
      <c r="P2132" s="3">
        <v>8.17623172549659</v>
      </c>
      <c r="Q2132" s="2">
        <v>9.70426013583042</v>
      </c>
      <c r="S2132">
        <v>0</v>
      </c>
      <c r="T2132" s="2">
        <v>0</v>
      </c>
      <c r="U2132" s="2">
        <v>0.00826019617965927</v>
      </c>
      <c r="V2132">
        <v>0.00605126448592796</v>
      </c>
      <c r="W2132">
        <v>0.0147644334962102</v>
      </c>
      <c r="X2132" s="3">
        <v>57.0652</v>
      </c>
      <c r="Y2132" s="9">
        <v>0.0293049991085787</v>
      </c>
      <c r="Z2132">
        <v>35273.1591448931</v>
      </c>
      <c r="AA2132" s="4">
        <v>937</v>
      </c>
      <c r="AB2132">
        <v>4.72</v>
      </c>
      <c r="AC2132">
        <v>1.08</v>
      </c>
      <c r="AD2132" s="3">
        <v>0.254</v>
      </c>
      <c r="AE2132" s="3">
        <v>84743</v>
      </c>
      <c r="AF2132">
        <v>0.00790458052079585</v>
      </c>
      <c r="AG2132">
        <v>0.939314017886442</v>
      </c>
      <c r="AH2132" s="3">
        <v>13617442</v>
      </c>
      <c r="AI2132" s="3">
        <v>59.4</v>
      </c>
      <c r="AJ2132">
        <v>0.0294121717303355</v>
      </c>
      <c r="AK2132">
        <v>0.01604921286556</v>
      </c>
      <c r="AL2132">
        <v>0.000704644044656816</v>
      </c>
      <c r="AM2132" s="3">
        <v>3350.233125</v>
      </c>
      <c r="AN2132" s="3">
        <v>0.32</v>
      </c>
      <c r="AO2132" s="3">
        <v>103.831501992821</v>
      </c>
      <c r="AP2132" s="3">
        <v>37.71</v>
      </c>
      <c r="AQ2132" s="4">
        <v>2968</v>
      </c>
      <c r="AR2132" s="3">
        <v>2226.9</v>
      </c>
      <c r="AS2132" s="3">
        <v>622.5</v>
      </c>
      <c r="AT2132">
        <v>18</v>
      </c>
      <c r="AU2132">
        <v>0</v>
      </c>
      <c r="AV2132">
        <v>0</v>
      </c>
      <c r="AW2132">
        <v>0</v>
      </c>
      <c r="AX2132">
        <v>170</v>
      </c>
      <c r="AY2132">
        <v>0</v>
      </c>
      <c r="AZ2132">
        <v>0</v>
      </c>
      <c r="BA2132">
        <v>0</v>
      </c>
    </row>
    <row r="2133" spans="1:53">
      <c r="A2133" t="s">
        <v>3176</v>
      </c>
      <c r="B2133" t="s">
        <v>3170</v>
      </c>
      <c r="C2133">
        <v>2006</v>
      </c>
      <c r="D2133">
        <v>0.00597706445502483</v>
      </c>
      <c r="E2133">
        <v>4.14313472639153</v>
      </c>
      <c r="F2133" s="2">
        <v>0.439</v>
      </c>
      <c r="G2133">
        <v>0.426526954596996</v>
      </c>
      <c r="H2133" s="3">
        <v>1418.06</v>
      </c>
      <c r="I2133" s="4">
        <v>62</v>
      </c>
      <c r="J2133" s="4">
        <v>1121</v>
      </c>
      <c r="K2133">
        <v>7</v>
      </c>
      <c r="L2133" s="3">
        <v>0.0579321779028744</v>
      </c>
      <c r="M2133" s="4">
        <v>52</v>
      </c>
      <c r="N2133">
        <v>10</v>
      </c>
      <c r="O2133" s="3">
        <v>119773</v>
      </c>
      <c r="P2133" s="3">
        <v>8.28165183486238</v>
      </c>
      <c r="Q2133" s="2">
        <v>10.4033293221019</v>
      </c>
      <c r="S2133">
        <v>0</v>
      </c>
      <c r="T2133" s="2">
        <v>0</v>
      </c>
      <c r="U2133" s="2">
        <v>0.0076530612244898</v>
      </c>
      <c r="V2133">
        <v>0.00404671977655759</v>
      </c>
      <c r="W2133">
        <v>0.0132447198393043</v>
      </c>
      <c r="X2133" s="3">
        <v>41.7253</v>
      </c>
      <c r="Y2133" s="9">
        <v>0.0272102044221268</v>
      </c>
      <c r="Z2133">
        <v>47097.4130461691</v>
      </c>
      <c r="AA2133" s="4">
        <v>846</v>
      </c>
      <c r="AB2133">
        <v>5.19</v>
      </c>
      <c r="AC2133">
        <v>1.16</v>
      </c>
      <c r="AD2133" s="3">
        <v>0.2956</v>
      </c>
      <c r="AE2133" s="3">
        <v>97468</v>
      </c>
      <c r="AF2133">
        <v>0.00779590389509651</v>
      </c>
      <c r="AG2133">
        <v>0.945959928055776</v>
      </c>
      <c r="AH2133" s="3">
        <v>16996918</v>
      </c>
      <c r="AI2133" s="3">
        <v>76.9</v>
      </c>
      <c r="AJ2133">
        <v>0.0268718566893579</v>
      </c>
      <c r="AK2133">
        <v>0.0115140151883328</v>
      </c>
      <c r="AL2133">
        <v>0.000788091068301226</v>
      </c>
      <c r="AM2133" s="3">
        <v>3472.90638888889</v>
      </c>
      <c r="AN2133" s="3">
        <v>0.36</v>
      </c>
      <c r="AO2133" s="3">
        <v>113.552977232925</v>
      </c>
      <c r="AP2133" s="3">
        <v>39.2</v>
      </c>
      <c r="AQ2133" s="4">
        <v>3730</v>
      </c>
      <c r="AR2133" s="3">
        <v>2464</v>
      </c>
      <c r="AS2133" s="3">
        <v>647</v>
      </c>
      <c r="AT2133">
        <v>28</v>
      </c>
      <c r="AU2133">
        <v>0</v>
      </c>
      <c r="AV2133">
        <v>0</v>
      </c>
      <c r="AW2133">
        <v>0</v>
      </c>
      <c r="AX2133">
        <v>170</v>
      </c>
      <c r="AY2133">
        <v>0</v>
      </c>
      <c r="AZ2133">
        <v>0</v>
      </c>
      <c r="BA2133">
        <v>0</v>
      </c>
    </row>
    <row r="2134" spans="1:53">
      <c r="A2134" t="s">
        <v>3177</v>
      </c>
      <c r="B2134" t="s">
        <v>3170</v>
      </c>
      <c r="C2134">
        <v>2007</v>
      </c>
      <c r="D2134">
        <v>0.0374893241865719</v>
      </c>
      <c r="E2134">
        <v>4.29045944114839</v>
      </c>
      <c r="F2134" s="2">
        <v>0.33</v>
      </c>
      <c r="G2134">
        <v>0.43347701005228</v>
      </c>
      <c r="H2134" s="3">
        <v>232.47</v>
      </c>
      <c r="I2134" s="4">
        <v>95</v>
      </c>
      <c r="J2134" s="4">
        <v>2046</v>
      </c>
      <c r="K2134">
        <v>8</v>
      </c>
      <c r="L2134" s="3">
        <v>0.0547455431092451</v>
      </c>
      <c r="M2134" s="4">
        <v>55</v>
      </c>
      <c r="N2134">
        <v>11</v>
      </c>
      <c r="O2134" s="3">
        <v>130505</v>
      </c>
      <c r="P2134" s="3">
        <v>8.38982591743119</v>
      </c>
      <c r="Q2134" s="2">
        <v>11.9554901960784</v>
      </c>
      <c r="R2134" s="2">
        <v>0.00044</v>
      </c>
      <c r="S2134">
        <v>0</v>
      </c>
      <c r="T2134" s="2">
        <v>0</v>
      </c>
      <c r="U2134" s="2">
        <v>0.00992802184164805</v>
      </c>
      <c r="V2134">
        <v>0.00383622279601623</v>
      </c>
      <c r="W2134">
        <v>0.0120086599196521</v>
      </c>
      <c r="X2134" s="3">
        <v>47.9658</v>
      </c>
      <c r="Y2134" s="9">
        <v>0.0262308972654145</v>
      </c>
      <c r="Z2134">
        <v>48829.6474709875</v>
      </c>
      <c r="AA2134" s="4">
        <v>789</v>
      </c>
      <c r="AB2134">
        <v>2.533</v>
      </c>
      <c r="AC2134">
        <v>0.5752</v>
      </c>
      <c r="AD2134" s="3">
        <v>0.3472</v>
      </c>
      <c r="AE2134" s="3">
        <v>112545</v>
      </c>
      <c r="AF2134">
        <v>0.00755562746382805</v>
      </c>
      <c r="AG2134">
        <v>0.946412746919879</v>
      </c>
      <c r="AH2134" s="3">
        <v>21174435</v>
      </c>
      <c r="AI2134" s="3">
        <v>99.67</v>
      </c>
      <c r="AJ2134">
        <v>0.0258103370644328</v>
      </c>
      <c r="AK2134">
        <v>0.0139365673269768</v>
      </c>
      <c r="AL2134">
        <v>0.000871099109301161</v>
      </c>
      <c r="AM2134" s="3">
        <v>3723.88</v>
      </c>
      <c r="AN2134" s="3">
        <v>0.4</v>
      </c>
      <c r="AO2134" s="3">
        <v>132.783814978549</v>
      </c>
      <c r="AP2134" s="3">
        <v>36.21</v>
      </c>
      <c r="AQ2134" s="4">
        <v>4503</v>
      </c>
      <c r="AR2134" s="3">
        <v>2491</v>
      </c>
      <c r="AS2134" s="3">
        <v>647</v>
      </c>
      <c r="AT2134">
        <v>32</v>
      </c>
      <c r="AU2134">
        <v>0</v>
      </c>
      <c r="AV2134">
        <v>0</v>
      </c>
      <c r="AW2134">
        <v>0</v>
      </c>
      <c r="AX2134">
        <v>170</v>
      </c>
      <c r="AY2134">
        <v>0</v>
      </c>
      <c r="AZ2134">
        <v>0</v>
      </c>
      <c r="BA2134">
        <v>0</v>
      </c>
    </row>
    <row r="2135" spans="1:53">
      <c r="A2135" t="s">
        <v>3178</v>
      </c>
      <c r="B2135" t="s">
        <v>3170</v>
      </c>
      <c r="C2135">
        <v>2008</v>
      </c>
      <c r="D2135">
        <v>0.0395189028414592</v>
      </c>
      <c r="E2135">
        <v>4.39444915467244</v>
      </c>
      <c r="F2135" s="2">
        <v>0.4221</v>
      </c>
      <c r="G2135">
        <v>0.747228850405442</v>
      </c>
      <c r="H2135" s="3">
        <v>4613.79</v>
      </c>
      <c r="I2135" s="4">
        <v>151</v>
      </c>
      <c r="J2135" s="4">
        <v>2349</v>
      </c>
      <c r="K2135">
        <v>8</v>
      </c>
      <c r="L2135" s="3">
        <v>0.05051012</v>
      </c>
      <c r="M2135" s="4">
        <v>60</v>
      </c>
      <c r="N2135">
        <v>10</v>
      </c>
      <c r="O2135" s="3">
        <v>376412</v>
      </c>
      <c r="P2135" s="3">
        <v>8.498</v>
      </c>
      <c r="Q2135" s="2">
        <v>13.5352986811482</v>
      </c>
      <c r="R2135" s="2">
        <v>0.000141</v>
      </c>
      <c r="S2135">
        <v>0</v>
      </c>
      <c r="T2135" s="2">
        <v>0</v>
      </c>
      <c r="U2135" s="2">
        <v>0.0101359703337454</v>
      </c>
      <c r="V2135">
        <v>0.00397280158912064</v>
      </c>
      <c r="W2135">
        <v>0.0107726</v>
      </c>
      <c r="X2135" s="3">
        <v>52.0248</v>
      </c>
      <c r="Y2135" s="9">
        <v>0.0243558470731635</v>
      </c>
      <c r="Z2135">
        <v>51994.0715434084</v>
      </c>
      <c r="AA2135" s="4">
        <v>749</v>
      </c>
      <c r="AB2135">
        <v>6.9788</v>
      </c>
      <c r="AC2135">
        <v>1.9144</v>
      </c>
      <c r="AD2135" s="3">
        <v>0.4118</v>
      </c>
      <c r="AE2135" s="3">
        <v>130479</v>
      </c>
      <c r="AF2135">
        <v>0.00765311823260883</v>
      </c>
      <c r="AG2135">
        <v>0.949774501676889</v>
      </c>
      <c r="AH2135" s="3">
        <v>24238075</v>
      </c>
      <c r="AI2135" s="3">
        <v>89.74</v>
      </c>
      <c r="AJ2135">
        <v>0.0240263777697969</v>
      </c>
      <c r="AK2135">
        <v>0.0123340312639152</v>
      </c>
      <c r="AL2135">
        <v>0.000888580654948961</v>
      </c>
      <c r="AM2135" s="3">
        <v>4158.32414634146</v>
      </c>
      <c r="AN2135" s="3">
        <v>0.41</v>
      </c>
      <c r="AO2135" s="3">
        <v>151.249431091654</v>
      </c>
      <c r="AP2135" s="3">
        <v>39.5</v>
      </c>
      <c r="AQ2135" s="4">
        <v>5138</v>
      </c>
      <c r="AR2135" s="3">
        <v>2562</v>
      </c>
      <c r="AS2135" s="3">
        <v>677</v>
      </c>
      <c r="AT2135">
        <v>46</v>
      </c>
      <c r="AU2135">
        <v>0</v>
      </c>
      <c r="AV2135">
        <v>0</v>
      </c>
      <c r="AW2135">
        <v>0</v>
      </c>
      <c r="AX2135">
        <v>170</v>
      </c>
      <c r="AY2135">
        <v>0</v>
      </c>
      <c r="AZ2135">
        <v>0</v>
      </c>
      <c r="BA2135">
        <v>0</v>
      </c>
    </row>
    <row r="2136" spans="1:53">
      <c r="A2136" t="s">
        <v>3179</v>
      </c>
      <c r="B2136" t="s">
        <v>3170</v>
      </c>
      <c r="C2136">
        <v>2009</v>
      </c>
      <c r="D2136">
        <v>0.0376106903789855</v>
      </c>
      <c r="E2136">
        <v>4.61512051684126</v>
      </c>
      <c r="F2136" s="2">
        <v>0.0592</v>
      </c>
      <c r="G2136">
        <v>0.824004989223889</v>
      </c>
      <c r="H2136" s="3">
        <v>490</v>
      </c>
      <c r="I2136" s="4">
        <v>259</v>
      </c>
      <c r="J2136" s="4">
        <v>2651</v>
      </c>
      <c r="K2136">
        <v>8</v>
      </c>
      <c r="L2136" s="3">
        <v>0.04844291</v>
      </c>
      <c r="M2136" s="4">
        <v>65</v>
      </c>
      <c r="N2136">
        <v>10</v>
      </c>
      <c r="O2136" s="3">
        <v>412295</v>
      </c>
      <c r="P2136" s="3">
        <v>8.609</v>
      </c>
      <c r="Q2136" s="2">
        <v>14.4749568221071</v>
      </c>
      <c r="R2136" s="2">
        <v>0.000443</v>
      </c>
      <c r="S2136">
        <v>0</v>
      </c>
      <c r="T2136" s="2">
        <v>0</v>
      </c>
      <c r="U2136" s="2">
        <v>0.0122610141313383</v>
      </c>
      <c r="V2136">
        <v>0.00328075286996073</v>
      </c>
      <c r="W2136">
        <v>0.00976725</v>
      </c>
      <c r="X2136" s="3">
        <v>55.4009</v>
      </c>
      <c r="Y2136" s="9">
        <v>0.0239794548229272</v>
      </c>
      <c r="Z2136">
        <v>55301.4605500903</v>
      </c>
      <c r="AA2136" s="4">
        <v>711</v>
      </c>
      <c r="AB2136">
        <v>7.5429</v>
      </c>
      <c r="AC2136">
        <v>2.2234</v>
      </c>
      <c r="AD2136" s="3">
        <v>0.4935</v>
      </c>
      <c r="AE2136" s="3">
        <v>151898</v>
      </c>
      <c r="AF2136">
        <v>0.00862504962024014</v>
      </c>
      <c r="AG2136">
        <v>0.949218343876682</v>
      </c>
      <c r="AH2136" s="3">
        <v>27722932</v>
      </c>
      <c r="AI2136" s="3">
        <v>119.2</v>
      </c>
      <c r="AJ2136">
        <v>0.0240450007810344</v>
      </c>
      <c r="AK2136">
        <v>0.014799067500035</v>
      </c>
      <c r="AL2136">
        <v>0.0012724292615597</v>
      </c>
      <c r="AM2136" s="3">
        <v>2984.95949152542</v>
      </c>
      <c r="AN2136" s="3">
        <v>0.59</v>
      </c>
      <c r="AO2136" s="3">
        <v>162.674689440994</v>
      </c>
      <c r="AP2136" s="3">
        <v>39.71</v>
      </c>
      <c r="AQ2136" s="4">
        <v>5312</v>
      </c>
      <c r="AR2136" s="3">
        <v>2613</v>
      </c>
      <c r="AS2136" s="3">
        <v>692</v>
      </c>
      <c r="AT2136">
        <v>53</v>
      </c>
      <c r="AU2136">
        <v>0</v>
      </c>
      <c r="AV2136">
        <v>0</v>
      </c>
      <c r="AW2136">
        <v>0</v>
      </c>
      <c r="AX2136">
        <v>170</v>
      </c>
      <c r="AY2136">
        <v>0</v>
      </c>
      <c r="AZ2136">
        <v>0</v>
      </c>
      <c r="BA2136">
        <v>0</v>
      </c>
    </row>
    <row r="2137" spans="1:53">
      <c r="A2137" t="s">
        <v>3180</v>
      </c>
      <c r="B2137" t="s">
        <v>3170</v>
      </c>
      <c r="C2137">
        <v>2010</v>
      </c>
      <c r="D2137">
        <v>0.035706214796107</v>
      </c>
      <c r="E2137">
        <v>4.74493212836325</v>
      </c>
      <c r="F2137" s="2">
        <v>0.1677</v>
      </c>
      <c r="G2137">
        <v>0.7489135096568</v>
      </c>
      <c r="H2137" s="3">
        <v>9724.94128274616</v>
      </c>
      <c r="I2137" s="4">
        <v>270</v>
      </c>
      <c r="J2137" s="4">
        <v>3863</v>
      </c>
      <c r="K2137">
        <v>8</v>
      </c>
      <c r="L2137" s="3">
        <v>0.05033037</v>
      </c>
      <c r="M2137" s="4">
        <v>38</v>
      </c>
      <c r="N2137">
        <v>10</v>
      </c>
      <c r="O2137" s="3">
        <v>500502</v>
      </c>
      <c r="P2137" s="3">
        <v>8.72</v>
      </c>
      <c r="Q2137" s="2">
        <v>14.2998509131569</v>
      </c>
      <c r="R2137" s="2">
        <v>0.000239</v>
      </c>
      <c r="S2137">
        <v>0</v>
      </c>
      <c r="T2137" s="2">
        <v>0</v>
      </c>
      <c r="U2137" s="2">
        <v>0.0118095238095238</v>
      </c>
      <c r="V2137">
        <v>0.00289231229679148</v>
      </c>
      <c r="W2137">
        <v>0.0087619</v>
      </c>
      <c r="X2137" s="3">
        <v>59.3348</v>
      </c>
      <c r="Y2137" s="9">
        <v>0.0231497459147694</v>
      </c>
      <c r="Z2137">
        <v>72358.5325180656</v>
      </c>
      <c r="AA2137" s="4">
        <v>697</v>
      </c>
      <c r="AB2137">
        <v>7.67</v>
      </c>
      <c r="AC2137">
        <v>2.41</v>
      </c>
      <c r="AD2137" s="3">
        <v>0.5981</v>
      </c>
      <c r="AE2137" s="3">
        <v>177589</v>
      </c>
      <c r="AF2137">
        <v>0.00845208631447269</v>
      </c>
      <c r="AG2137">
        <v>0.950118369853272</v>
      </c>
      <c r="AH2137" s="3">
        <v>31194594</v>
      </c>
      <c r="AI2137" s="3">
        <v>194.72</v>
      </c>
      <c r="AJ2137">
        <v>0.0232479562008222</v>
      </c>
      <c r="AK2137">
        <v>0.008086681919232</v>
      </c>
      <c r="AL2137">
        <v>0.00132861887924569</v>
      </c>
      <c r="AM2137" s="3">
        <v>3388.91322580645</v>
      </c>
      <c r="AN2137" s="3">
        <v>0.62</v>
      </c>
      <c r="AO2137" s="3">
        <v>164.433729776063</v>
      </c>
      <c r="AP2137" s="3">
        <v>39.8</v>
      </c>
      <c r="AQ2137" s="4">
        <v>5965</v>
      </c>
      <c r="AR2137" s="3">
        <v>2675</v>
      </c>
      <c r="AS2137" s="3">
        <v>707</v>
      </c>
      <c r="AT2137">
        <v>57</v>
      </c>
      <c r="AU2137">
        <v>0</v>
      </c>
      <c r="AV2137">
        <v>0</v>
      </c>
      <c r="AW2137">
        <v>0</v>
      </c>
      <c r="AX2137">
        <v>170</v>
      </c>
      <c r="AY2137">
        <v>0</v>
      </c>
      <c r="AZ2137">
        <v>0</v>
      </c>
      <c r="BA2137">
        <v>0</v>
      </c>
    </row>
    <row r="2138" spans="1:53">
      <c r="A2138" t="s">
        <v>3181</v>
      </c>
      <c r="B2138" t="s">
        <v>3170</v>
      </c>
      <c r="C2138">
        <v>2011</v>
      </c>
      <c r="D2138">
        <v>0.03549812829675</v>
      </c>
      <c r="E2138">
        <v>4.90527477843843</v>
      </c>
      <c r="F2138" s="2">
        <v>0.1801</v>
      </c>
      <c r="G2138">
        <v>0.862605919182922</v>
      </c>
      <c r="H2138" s="3">
        <v>544.41</v>
      </c>
      <c r="I2138" s="4">
        <v>349</v>
      </c>
      <c r="J2138" s="4">
        <v>5275</v>
      </c>
      <c r="K2138">
        <v>8</v>
      </c>
      <c r="L2138" s="3">
        <v>0.04762028</v>
      </c>
      <c r="M2138" s="4">
        <v>43</v>
      </c>
      <c r="N2138">
        <v>10</v>
      </c>
      <c r="O2138" s="3">
        <v>340009</v>
      </c>
      <c r="P2138" s="3">
        <v>8.786</v>
      </c>
      <c r="Q2138" s="2">
        <v>14.7047901968065</v>
      </c>
      <c r="R2138" s="2">
        <v>0.000557</v>
      </c>
      <c r="S2138">
        <v>0</v>
      </c>
      <c r="T2138" s="2">
        <v>0</v>
      </c>
      <c r="U2138" s="2">
        <v>0.0114384748700173</v>
      </c>
      <c r="V2138">
        <v>0.0029241090497735</v>
      </c>
      <c r="W2138">
        <v>0.00883882</v>
      </c>
      <c r="X2138" s="3">
        <v>65.1815</v>
      </c>
      <c r="Y2138" s="9">
        <v>0.0222520059233464</v>
      </c>
      <c r="Z2138">
        <v>84382.1472188298</v>
      </c>
      <c r="AA2138" s="4">
        <v>687</v>
      </c>
      <c r="AB2138">
        <v>7.74</v>
      </c>
      <c r="AC2138">
        <v>0.77</v>
      </c>
      <c r="AD2138" s="3">
        <v>0.7333</v>
      </c>
      <c r="AE2138" s="3">
        <v>208536</v>
      </c>
      <c r="AF2138">
        <v>0.00857076592692285</v>
      </c>
      <c r="AG2138">
        <v>0.950409396113555</v>
      </c>
      <c r="AH2138" s="3">
        <v>34600625</v>
      </c>
      <c r="AI2138" s="3">
        <v>107.89</v>
      </c>
      <c r="AJ2138">
        <v>0.0224802951418394</v>
      </c>
      <c r="AK2138">
        <v>0.0125430848336388</v>
      </c>
      <c r="AL2138">
        <v>0.0014069494777233</v>
      </c>
      <c r="AM2138" s="3">
        <v>3686.52742424242</v>
      </c>
      <c r="AN2138" s="3">
        <v>0.66</v>
      </c>
      <c r="AO2138" s="3">
        <v>165.005329354082</v>
      </c>
      <c r="AP2138" s="3">
        <v>39.15</v>
      </c>
      <c r="AQ2138" s="4">
        <v>2968</v>
      </c>
      <c r="AR2138" s="3">
        <v>2696</v>
      </c>
      <c r="AS2138" s="3">
        <v>709</v>
      </c>
      <c r="AT2138">
        <v>61</v>
      </c>
      <c r="AU2138">
        <v>0</v>
      </c>
      <c r="AV2138">
        <v>0</v>
      </c>
      <c r="AW2138">
        <v>0</v>
      </c>
      <c r="AX2138">
        <v>170</v>
      </c>
      <c r="AY2138">
        <v>0</v>
      </c>
      <c r="AZ2138">
        <v>0</v>
      </c>
      <c r="BA2138">
        <v>0</v>
      </c>
    </row>
    <row r="2139" spans="1:53">
      <c r="A2139" t="s">
        <v>3182</v>
      </c>
      <c r="B2139" t="s">
        <v>3170</v>
      </c>
      <c r="C2139">
        <v>2012</v>
      </c>
      <c r="D2139">
        <v>0.0383176645661804</v>
      </c>
      <c r="E2139">
        <v>5.0998664278242</v>
      </c>
      <c r="F2139" s="2">
        <v>0.3973</v>
      </c>
      <c r="G2139">
        <v>0.867061219753095</v>
      </c>
      <c r="H2139" s="3">
        <v>3071.17</v>
      </c>
      <c r="I2139" s="4">
        <v>440</v>
      </c>
      <c r="J2139" s="4">
        <v>6463</v>
      </c>
      <c r="K2139">
        <v>7</v>
      </c>
      <c r="L2139" s="3">
        <v>0.04998415</v>
      </c>
      <c r="M2139" s="4">
        <v>49</v>
      </c>
      <c r="N2139">
        <v>10</v>
      </c>
      <c r="O2139" s="3">
        <v>442750</v>
      </c>
      <c r="P2139" s="3">
        <v>8.852</v>
      </c>
      <c r="Q2139" s="2">
        <v>13.9909277644642</v>
      </c>
      <c r="R2139" s="2">
        <v>0.00018</v>
      </c>
      <c r="S2139">
        <v>0</v>
      </c>
      <c r="T2139" s="2">
        <v>0</v>
      </c>
      <c r="U2139" s="2">
        <v>0.00791855203619909</v>
      </c>
      <c r="V2139">
        <v>0.00199660577019068</v>
      </c>
      <c r="W2139">
        <v>0.00486425</v>
      </c>
      <c r="X2139" s="3">
        <v>70.6038</v>
      </c>
      <c r="Y2139" s="9">
        <v>0.0220626949280094</v>
      </c>
      <c r="Z2139">
        <v>92307.2656683306</v>
      </c>
      <c r="AA2139" s="4">
        <v>681</v>
      </c>
      <c r="AB2139">
        <v>7.88</v>
      </c>
      <c r="AC2139">
        <v>2.33</v>
      </c>
      <c r="AD2139" s="3">
        <v>0.9104</v>
      </c>
      <c r="AE2139" s="3">
        <v>245982</v>
      </c>
      <c r="AF2139">
        <v>0.00914482866151438</v>
      </c>
      <c r="AG2139">
        <v>0.952280911327298</v>
      </c>
      <c r="AH2139" s="3">
        <v>37897720</v>
      </c>
      <c r="AI2139" s="3">
        <v>232.33</v>
      </c>
      <c r="AJ2139">
        <v>0.0222343007138582</v>
      </c>
      <c r="AK2139">
        <v>0.014377721721792</v>
      </c>
      <c r="AL2139">
        <v>0.00148746281342966</v>
      </c>
      <c r="AM2139" s="3">
        <v>3842.64014285714</v>
      </c>
      <c r="AN2139" s="3">
        <v>0.7</v>
      </c>
      <c r="AO2139" s="3">
        <v>167.541436464088</v>
      </c>
      <c r="AP2139" s="3">
        <v>38.97</v>
      </c>
      <c r="AQ2139" s="4">
        <v>3248</v>
      </c>
      <c r="AR2139" s="3">
        <v>2707</v>
      </c>
      <c r="AS2139" s="3">
        <v>709</v>
      </c>
      <c r="AT2139">
        <v>69</v>
      </c>
      <c r="AU2139">
        <v>0</v>
      </c>
      <c r="AV2139">
        <v>0</v>
      </c>
      <c r="AW2139">
        <v>0</v>
      </c>
      <c r="AX2139">
        <v>1</v>
      </c>
      <c r="AY2139">
        <v>0</v>
      </c>
      <c r="AZ2139">
        <v>0</v>
      </c>
      <c r="BA2139">
        <v>0</v>
      </c>
    </row>
    <row r="2140" spans="1:53">
      <c r="A2140" t="s">
        <v>3183</v>
      </c>
      <c r="B2140" t="s">
        <v>3170</v>
      </c>
      <c r="C2140">
        <v>2013</v>
      </c>
      <c r="D2140">
        <v>0.0376615832238941</v>
      </c>
      <c r="E2140">
        <v>5.35658627467201</v>
      </c>
      <c r="F2140" s="2">
        <v>0.8675</v>
      </c>
      <c r="G2140">
        <v>1.00339777150618</v>
      </c>
      <c r="H2140" s="3">
        <v>3400</v>
      </c>
      <c r="I2140" s="4">
        <v>501</v>
      </c>
      <c r="J2140" s="4">
        <v>7304</v>
      </c>
      <c r="K2140">
        <v>7</v>
      </c>
      <c r="L2140" s="3">
        <v>0.05312435</v>
      </c>
      <c r="M2140" s="4">
        <v>54</v>
      </c>
      <c r="N2140">
        <v>10</v>
      </c>
      <c r="O2140" s="3">
        <v>399104</v>
      </c>
      <c r="P2140" s="3">
        <v>8.918</v>
      </c>
      <c r="Q2140" s="2">
        <v>13.986074270557</v>
      </c>
      <c r="R2140" s="2">
        <v>0.00128</v>
      </c>
      <c r="S2140">
        <v>0</v>
      </c>
      <c r="T2140" s="2">
        <v>0</v>
      </c>
      <c r="U2140" s="2">
        <v>0.00932297447280799</v>
      </c>
      <c r="V2140">
        <v>0.00212262812551577</v>
      </c>
      <c r="W2140">
        <v>0.0054384</v>
      </c>
      <c r="X2140" s="3">
        <v>73.6882</v>
      </c>
      <c r="Y2140" s="9">
        <v>0.0238823510230568</v>
      </c>
      <c r="Z2140">
        <v>99679.3808734107</v>
      </c>
      <c r="AA2140" s="4">
        <v>665</v>
      </c>
      <c r="AB2140">
        <v>8.13</v>
      </c>
      <c r="AC2140">
        <v>2.26</v>
      </c>
      <c r="AD2140" s="3">
        <v>1.1452</v>
      </c>
      <c r="AE2140" s="3">
        <v>291498</v>
      </c>
      <c r="AF2140">
        <v>0.00977874818215514</v>
      </c>
      <c r="AG2140">
        <v>0.956727719237768</v>
      </c>
      <c r="AH2140" s="3">
        <v>41051992</v>
      </c>
      <c r="AI2140" s="3">
        <v>231.96</v>
      </c>
      <c r="AJ2140">
        <v>0.0237048621913329</v>
      </c>
      <c r="AK2140">
        <v>0.01348591298208</v>
      </c>
      <c r="AL2140">
        <v>0.0017743979721166</v>
      </c>
      <c r="AM2140" s="3">
        <v>3548.7305952381</v>
      </c>
      <c r="AN2140" s="3">
        <v>0.84</v>
      </c>
      <c r="AO2140" s="3">
        <v>171.696239966202</v>
      </c>
      <c r="AP2140" s="3">
        <v>38.02</v>
      </c>
      <c r="AQ2140" s="4">
        <v>3871</v>
      </c>
      <c r="AR2140" s="3">
        <v>2724</v>
      </c>
      <c r="AS2140" s="3">
        <v>709</v>
      </c>
      <c r="AT2140">
        <v>73</v>
      </c>
      <c r="AU2140">
        <v>0</v>
      </c>
      <c r="AV2140">
        <v>0</v>
      </c>
      <c r="AW2140">
        <v>0</v>
      </c>
      <c r="AX2140">
        <v>1</v>
      </c>
      <c r="AY2140">
        <v>0</v>
      </c>
      <c r="AZ2140">
        <v>0</v>
      </c>
      <c r="BA2140">
        <v>0</v>
      </c>
    </row>
    <row r="2141" spans="1:53">
      <c r="A2141" t="s">
        <v>3184</v>
      </c>
      <c r="B2141" t="s">
        <v>3170</v>
      </c>
      <c r="C2141">
        <v>2014</v>
      </c>
      <c r="D2141">
        <v>0.0379289744967478</v>
      </c>
      <c r="E2141">
        <v>5.62040086571715</v>
      </c>
      <c r="F2141" s="2">
        <v>1.063</v>
      </c>
      <c r="G2141">
        <v>1.12053070550168</v>
      </c>
      <c r="H2141" s="3">
        <v>3859</v>
      </c>
      <c r="I2141" s="4">
        <v>502</v>
      </c>
      <c r="J2141" s="4">
        <v>5744</v>
      </c>
      <c r="K2141">
        <v>9</v>
      </c>
      <c r="L2141" s="3">
        <v>0.05660421</v>
      </c>
      <c r="M2141" s="4">
        <v>59</v>
      </c>
      <c r="N2141">
        <v>10</v>
      </c>
      <c r="O2141" s="3">
        <v>386969</v>
      </c>
      <c r="P2141" s="3">
        <v>8.984</v>
      </c>
      <c r="Q2141" s="2">
        <v>13.8871096877502</v>
      </c>
      <c r="R2141" s="2">
        <v>0.000287</v>
      </c>
      <c r="S2141">
        <v>0</v>
      </c>
      <c r="T2141" s="2">
        <v>0</v>
      </c>
      <c r="U2141" s="2">
        <v>0.00893541666666667</v>
      </c>
      <c r="V2141">
        <v>0.00194985286307671</v>
      </c>
      <c r="W2141">
        <v>0.00554166</v>
      </c>
      <c r="X2141" s="3">
        <v>73.2874</v>
      </c>
      <c r="Y2141" s="9">
        <v>0.0223516269933296</v>
      </c>
      <c r="Z2141">
        <v>74607.9412746079</v>
      </c>
      <c r="AA2141" s="4">
        <v>658</v>
      </c>
      <c r="AB2141">
        <v>8.6725</v>
      </c>
      <c r="AC2141">
        <f t="shared" ref="AC2141:AC2151" si="41">AC2140*AC2139/AC2138</f>
        <v>6.8387012987013</v>
      </c>
      <c r="AD2141" s="3">
        <v>1.4609</v>
      </c>
      <c r="AE2141" s="3">
        <v>347084</v>
      </c>
      <c r="AF2141">
        <v>0.0107952016957615</v>
      </c>
      <c r="AG2141">
        <v>0.959445089235117</v>
      </c>
      <c r="AH2141" s="3">
        <v>44038509</v>
      </c>
      <c r="AI2141" s="3">
        <v>253.745</v>
      </c>
      <c r="AJ2141">
        <v>0.0223031776119279</v>
      </c>
      <c r="AK2141">
        <v>0.010846487322</v>
      </c>
      <c r="AL2141">
        <v>0.00180551462849926</v>
      </c>
      <c r="AM2141" s="3">
        <v>3748.15714618792</v>
      </c>
      <c r="AN2141" s="3">
        <v>0.8578</v>
      </c>
      <c r="AO2141" s="3">
        <v>182.540517785729</v>
      </c>
      <c r="AP2141" s="3">
        <v>37.55</v>
      </c>
      <c r="AQ2141" s="4">
        <v>4065</v>
      </c>
      <c r="AR2141" s="3">
        <v>2756</v>
      </c>
      <c r="AS2141" s="3">
        <v>722</v>
      </c>
      <c r="AT2141">
        <v>83</v>
      </c>
      <c r="AU2141">
        <v>0</v>
      </c>
      <c r="AV2141">
        <v>0</v>
      </c>
      <c r="AW2141">
        <v>0</v>
      </c>
      <c r="AX2141">
        <v>2</v>
      </c>
      <c r="AY2141">
        <v>0</v>
      </c>
      <c r="AZ2141">
        <v>0</v>
      </c>
      <c r="BA2141">
        <v>0</v>
      </c>
    </row>
    <row r="2142" spans="1:53">
      <c r="A2142" t="s">
        <v>3185</v>
      </c>
      <c r="B2142" t="s">
        <v>3170</v>
      </c>
      <c r="C2142">
        <v>2015</v>
      </c>
      <c r="D2142">
        <v>0.0346526775395221</v>
      </c>
      <c r="E2142">
        <v>5.89715386763674</v>
      </c>
      <c r="F2142" s="2">
        <v>0.5328</v>
      </c>
      <c r="G2142">
        <v>0.630020471602634</v>
      </c>
      <c r="H2142" s="3">
        <v>4403</v>
      </c>
      <c r="I2142" s="4">
        <v>963</v>
      </c>
      <c r="J2142" s="4">
        <v>5952</v>
      </c>
      <c r="K2142">
        <v>2</v>
      </c>
      <c r="L2142" s="3">
        <v>0.05578111</v>
      </c>
      <c r="M2142" s="4">
        <v>66</v>
      </c>
      <c r="N2142">
        <v>10</v>
      </c>
      <c r="O2142" s="3">
        <v>322069</v>
      </c>
      <c r="P2142" s="3">
        <v>9.05</v>
      </c>
      <c r="Q2142" s="2">
        <v>13.4402926981161</v>
      </c>
      <c r="R2142" s="2">
        <v>0.00041</v>
      </c>
      <c r="S2142">
        <v>0</v>
      </c>
      <c r="T2142" s="2">
        <v>0</v>
      </c>
      <c r="U2142" s="2">
        <v>0.00808976151141611</v>
      </c>
      <c r="V2142">
        <v>0.00145053375473501</v>
      </c>
      <c r="W2142">
        <v>0.00560217</v>
      </c>
      <c r="X2142" s="3">
        <v>73.7681</v>
      </c>
      <c r="Y2142" s="9">
        <v>0.0224223366447798</v>
      </c>
      <c r="Z2142">
        <v>17639.4796665825</v>
      </c>
      <c r="AA2142" s="4">
        <v>640</v>
      </c>
      <c r="AB2142">
        <v>3.4976</v>
      </c>
      <c r="AC2142">
        <f t="shared" si="41"/>
        <v>6.63324675324675</v>
      </c>
      <c r="AD2142" s="3">
        <v>1.8914</v>
      </c>
      <c r="AE2142" s="3">
        <v>415296</v>
      </c>
      <c r="AF2142">
        <v>0.0119300827791403</v>
      </c>
      <c r="AG2142">
        <v>0.962108451156125</v>
      </c>
      <c r="AH2142" s="3">
        <v>46840612</v>
      </c>
      <c r="AI2142" s="3">
        <v>244.02</v>
      </c>
      <c r="AJ2142">
        <v>0.0219151419832849</v>
      </c>
      <c r="AK2142">
        <v>0.01442637154098</v>
      </c>
      <c r="AL2142">
        <v>0.00159781631073647</v>
      </c>
      <c r="AM2142" s="3">
        <v>4556.98690928132</v>
      </c>
      <c r="AN2142" s="3">
        <v>0.7639</v>
      </c>
      <c r="AO2142" s="3">
        <v>73.1577736409463</v>
      </c>
      <c r="AP2142" s="3">
        <v>40.12</v>
      </c>
      <c r="AQ2142" s="4">
        <v>4144</v>
      </c>
      <c r="AR2142" s="3">
        <v>3026.57</v>
      </c>
      <c r="AS2142" s="3">
        <v>850.9</v>
      </c>
      <c r="AT2142">
        <v>95</v>
      </c>
      <c r="AU2142">
        <v>0</v>
      </c>
      <c r="AV2142">
        <v>0</v>
      </c>
      <c r="AW2142">
        <v>0</v>
      </c>
      <c r="AX2142">
        <v>2</v>
      </c>
      <c r="AY2142">
        <v>0</v>
      </c>
      <c r="AZ2142">
        <v>0</v>
      </c>
      <c r="BA2142">
        <v>0</v>
      </c>
    </row>
    <row r="2143" spans="1:53">
      <c r="A2143" t="s">
        <v>3186</v>
      </c>
      <c r="B2143" t="s">
        <v>3170</v>
      </c>
      <c r="C2143">
        <v>2016</v>
      </c>
      <c r="D2143">
        <v>0.0335871070114144</v>
      </c>
      <c r="E2143">
        <v>6.17170059741091</v>
      </c>
      <c r="F2143" s="2">
        <v>0.5112</v>
      </c>
      <c r="G2143">
        <v>0.71967510321992</v>
      </c>
      <c r="H2143" s="3">
        <v>4780</v>
      </c>
      <c r="I2143" s="4">
        <v>1086</v>
      </c>
      <c r="J2143" s="4">
        <v>7102</v>
      </c>
      <c r="K2143">
        <v>2</v>
      </c>
      <c r="L2143" s="3">
        <v>0.06460105</v>
      </c>
      <c r="M2143" s="4">
        <v>73</v>
      </c>
      <c r="N2143">
        <v>10</v>
      </c>
      <c r="O2143" s="3">
        <v>372241</v>
      </c>
      <c r="P2143" s="3">
        <v>9.116</v>
      </c>
      <c r="Q2143" s="2">
        <v>12.9690753214942</v>
      </c>
      <c r="R2143" s="2">
        <v>0.000421</v>
      </c>
      <c r="S2143">
        <v>0</v>
      </c>
      <c r="T2143" s="2">
        <v>0</v>
      </c>
      <c r="U2143" s="2">
        <v>0.00850186700049643</v>
      </c>
      <c r="V2143">
        <v>0.00137727234069021</v>
      </c>
      <c r="W2143">
        <v>0.0058492</v>
      </c>
      <c r="X2143" s="3">
        <v>77.1357</v>
      </c>
      <c r="Y2143" s="9">
        <v>0.0232121947738633</v>
      </c>
      <c r="Z2143">
        <v>22813.1535465597</v>
      </c>
      <c r="AA2143" s="4">
        <v>634</v>
      </c>
      <c r="AB2143">
        <v>3.4566</v>
      </c>
      <c r="AC2143">
        <f t="shared" si="41"/>
        <v>20.0720323832012</v>
      </c>
      <c r="AD2143" s="3">
        <v>2.4877</v>
      </c>
      <c r="AE2143" s="3">
        <v>499421</v>
      </c>
      <c r="AF2143">
        <v>0.013478779277699</v>
      </c>
      <c r="AG2143">
        <v>0.962826852388554</v>
      </c>
      <c r="AH2143" s="3">
        <v>49448779</v>
      </c>
      <c r="AI2143" s="3">
        <v>273.8272</v>
      </c>
      <c r="AJ2143">
        <v>0.0230850270931234</v>
      </c>
      <c r="AK2143">
        <v>0.01596764445696</v>
      </c>
      <c r="AL2143">
        <v>0.00163783783783784</v>
      </c>
      <c r="AM2143" s="3">
        <v>4703.27380045697</v>
      </c>
      <c r="AN2143" s="3">
        <v>0.7878</v>
      </c>
      <c r="AO2143" s="3">
        <v>71.8627858627859</v>
      </c>
      <c r="AP2143" s="3">
        <v>40.02</v>
      </c>
      <c r="AQ2143" s="4">
        <v>3968</v>
      </c>
      <c r="AR2143" s="3">
        <v>3727.36</v>
      </c>
      <c r="AS2143" s="3">
        <v>928</v>
      </c>
      <c r="AT2143">
        <v>99</v>
      </c>
      <c r="AU2143">
        <v>2</v>
      </c>
      <c r="AV2143">
        <v>0</v>
      </c>
      <c r="AW2143">
        <v>0</v>
      </c>
      <c r="AX2143">
        <v>3</v>
      </c>
      <c r="AY2143">
        <v>0</v>
      </c>
      <c r="AZ2143">
        <v>0</v>
      </c>
      <c r="BA2143">
        <v>0</v>
      </c>
    </row>
    <row r="2144" spans="1:53">
      <c r="A2144" t="s">
        <v>3187</v>
      </c>
      <c r="B2144" t="s">
        <v>3170</v>
      </c>
      <c r="C2144">
        <v>2017</v>
      </c>
      <c r="D2144">
        <v>0.0347428736675625</v>
      </c>
      <c r="E2144">
        <v>6.52941883826223</v>
      </c>
      <c r="F2144" s="2">
        <v>0.9545</v>
      </c>
      <c r="G2144">
        <v>0.80124817306462</v>
      </c>
      <c r="H2144" s="3">
        <v>6316</v>
      </c>
      <c r="I2144" s="4">
        <v>1273</v>
      </c>
      <c r="J2144" s="4">
        <v>6817</v>
      </c>
      <c r="K2144">
        <v>8</v>
      </c>
      <c r="L2144" s="3">
        <v>0.06003078</v>
      </c>
      <c r="M2144" s="4">
        <v>80</v>
      </c>
      <c r="N2144">
        <v>10</v>
      </c>
      <c r="O2144" s="3">
        <v>336436</v>
      </c>
      <c r="P2144" s="3">
        <v>9.182</v>
      </c>
      <c r="Q2144" s="2">
        <v>12.7923365890308</v>
      </c>
      <c r="R2144" s="2">
        <v>0.000598</v>
      </c>
      <c r="S2144">
        <v>0</v>
      </c>
      <c r="T2144" s="2">
        <v>0</v>
      </c>
      <c r="U2144" s="2">
        <v>0.0107973487076911</v>
      </c>
      <c r="V2144">
        <v>0.00146749753374632</v>
      </c>
      <c r="W2144">
        <v>0.00751726</v>
      </c>
      <c r="X2144" s="3">
        <v>73.7437</v>
      </c>
      <c r="Y2144" s="9">
        <v>0.113577402107769</v>
      </c>
      <c r="Z2144">
        <v>5393.69068815359</v>
      </c>
      <c r="AA2144" s="4">
        <v>635</v>
      </c>
      <c r="AB2144">
        <v>7.5378</v>
      </c>
      <c r="AC2144">
        <f t="shared" si="41"/>
        <v>19.4690099510879</v>
      </c>
      <c r="AD2144" s="3">
        <v>3.3272</v>
      </c>
      <c r="AE2144" s="3">
        <v>603699</v>
      </c>
      <c r="AF2144">
        <v>0.0152365929811157</v>
      </c>
      <c r="AG2144">
        <v>0.965934813471816</v>
      </c>
      <c r="AH2144" s="3">
        <v>51859466</v>
      </c>
      <c r="AI2144" s="3">
        <v>180.3043</v>
      </c>
      <c r="AJ2144">
        <v>0.110322570666095</v>
      </c>
      <c r="AK2144">
        <v>0.0183030606032</v>
      </c>
      <c r="AL2144">
        <v>0.00169938271604938</v>
      </c>
      <c r="AM2144" s="3">
        <v>4797.3910885095</v>
      </c>
      <c r="AN2144" s="3">
        <v>0.8259</v>
      </c>
      <c r="AO2144" s="3">
        <v>155.098765432099</v>
      </c>
      <c r="AP2144" s="3">
        <v>40.06</v>
      </c>
      <c r="AQ2144" s="4">
        <v>3691</v>
      </c>
      <c r="AR2144" s="3">
        <v>3987</v>
      </c>
      <c r="AS2144" s="3">
        <v>952</v>
      </c>
      <c r="AT2144">
        <v>105</v>
      </c>
      <c r="AU2144">
        <v>3</v>
      </c>
      <c r="AV2144">
        <v>0</v>
      </c>
      <c r="AW2144">
        <v>0</v>
      </c>
      <c r="AX2144">
        <v>4</v>
      </c>
      <c r="AY2144">
        <v>0</v>
      </c>
      <c r="AZ2144">
        <v>0</v>
      </c>
      <c r="BA2144">
        <v>0</v>
      </c>
    </row>
    <row r="2145" spans="1:53">
      <c r="A2145" t="s">
        <v>3188</v>
      </c>
      <c r="B2145" t="s">
        <v>3170</v>
      </c>
      <c r="C2145">
        <v>2018</v>
      </c>
      <c r="D2145">
        <v>0.0368305648025745</v>
      </c>
      <c r="E2145">
        <v>6.83195356556585</v>
      </c>
      <c r="F2145" s="2">
        <v>1.6648</v>
      </c>
      <c r="G2145">
        <v>0.982892630104895</v>
      </c>
      <c r="H2145" s="3">
        <v>2246</v>
      </c>
      <c r="I2145" s="4">
        <v>1621</v>
      </c>
      <c r="J2145" s="4">
        <v>10949</v>
      </c>
      <c r="K2145">
        <v>8</v>
      </c>
      <c r="L2145" s="3">
        <v>0.06002839</v>
      </c>
      <c r="M2145" s="4">
        <v>87</v>
      </c>
      <c r="N2145">
        <v>10</v>
      </c>
      <c r="O2145" s="3">
        <v>471097</v>
      </c>
      <c r="P2145" s="3">
        <v>9.248</v>
      </c>
      <c r="Q2145" s="2">
        <v>11.4277286135693</v>
      </c>
      <c r="R2145" s="2">
        <v>0.0012</v>
      </c>
      <c r="S2145">
        <v>0</v>
      </c>
      <c r="T2145" s="2">
        <v>0</v>
      </c>
      <c r="U2145" s="2">
        <v>0.00886461626904283</v>
      </c>
      <c r="V2145">
        <v>0.0014895043868703</v>
      </c>
      <c r="W2145">
        <v>0.00627768</v>
      </c>
      <c r="X2145" s="3">
        <v>78.2664</v>
      </c>
      <c r="Y2145" s="9">
        <v>0.117784380168917</v>
      </c>
      <c r="Z2145">
        <v>6975.66459880369</v>
      </c>
      <c r="AA2145" s="4">
        <v>641</v>
      </c>
      <c r="AB2145">
        <v>7.748</v>
      </c>
      <c r="AC2145">
        <f t="shared" si="41"/>
        <v>58.9127184234217</v>
      </c>
      <c r="AD2145" s="3">
        <v>4.374</v>
      </c>
      <c r="AE2145" s="3">
        <v>722534</v>
      </c>
      <c r="AF2145">
        <v>0.0170252691173701</v>
      </c>
      <c r="AG2145">
        <v>0.968057927395793</v>
      </c>
      <c r="AH2145" s="3">
        <v>54073937</v>
      </c>
      <c r="AI2145" s="3">
        <v>196.512</v>
      </c>
      <c r="AJ2145">
        <v>0.113797210640479</v>
      </c>
      <c r="AK2145">
        <v>0.0116269851991776</v>
      </c>
      <c r="AL2145">
        <v>0.00157668711656442</v>
      </c>
      <c r="AM2145" s="3">
        <v>5504.39922178988</v>
      </c>
      <c r="AN2145" s="3">
        <v>0.771</v>
      </c>
      <c r="AO2145" s="3">
        <v>158.445807770961</v>
      </c>
      <c r="AP2145" s="3">
        <v>40.425</v>
      </c>
      <c r="AQ2145" s="4">
        <v>3586</v>
      </c>
      <c r="AR2145" s="3">
        <v>4092.82</v>
      </c>
      <c r="AS2145" s="3">
        <v>981.47</v>
      </c>
      <c r="AT2145">
        <v>111</v>
      </c>
      <c r="AU2145">
        <v>3</v>
      </c>
      <c r="AV2145">
        <v>0</v>
      </c>
      <c r="AW2145">
        <v>0</v>
      </c>
      <c r="AX2145">
        <v>4</v>
      </c>
      <c r="AY2145">
        <v>0</v>
      </c>
      <c r="AZ2145">
        <v>0</v>
      </c>
      <c r="BA2145">
        <v>0</v>
      </c>
    </row>
    <row r="2146" spans="1:53">
      <c r="A2146" t="s">
        <v>3189</v>
      </c>
      <c r="B2146" t="s">
        <v>3170</v>
      </c>
      <c r="C2146">
        <v>2019</v>
      </c>
      <c r="D2146">
        <v>0.0373207873502531</v>
      </c>
      <c r="E2146">
        <v>7.15851399732932</v>
      </c>
      <c r="F2146" s="2">
        <v>0.9285</v>
      </c>
      <c r="G2146">
        <v>0.927431149256075</v>
      </c>
      <c r="H2146" s="3">
        <v>2423</v>
      </c>
      <c r="I2146" s="4">
        <v>1895</v>
      </c>
      <c r="J2146" s="4">
        <v>11253</v>
      </c>
      <c r="K2146">
        <v>8</v>
      </c>
      <c r="L2146" s="3">
        <v>0.06109076</v>
      </c>
      <c r="M2146" s="4">
        <v>94</v>
      </c>
      <c r="N2146">
        <v>10</v>
      </c>
      <c r="O2146" s="3">
        <v>514854</v>
      </c>
      <c r="P2146" s="3">
        <v>9.314</v>
      </c>
      <c r="Q2146" s="2">
        <v>11.7688423306759</v>
      </c>
      <c r="R2146" s="2">
        <v>0.000145</v>
      </c>
      <c r="S2146">
        <v>0</v>
      </c>
      <c r="T2146" s="2">
        <v>0</v>
      </c>
      <c r="U2146" s="2">
        <v>0.00908489494197</v>
      </c>
      <c r="V2146">
        <v>0.00947611699243665</v>
      </c>
      <c r="W2146">
        <v>0.00947755</v>
      </c>
      <c r="X2146" s="3">
        <v>80.2129</v>
      </c>
      <c r="Y2146" s="9">
        <v>0.112168273617242</v>
      </c>
      <c r="Z2146">
        <v>1649.24928565714</v>
      </c>
      <c r="AA2146" s="4">
        <v>643</v>
      </c>
      <c r="AB2146">
        <v>8.1338</v>
      </c>
      <c r="AC2146">
        <f t="shared" si="41"/>
        <v>57.1428084278683</v>
      </c>
      <c r="AD2146" s="3">
        <v>5.4208</v>
      </c>
      <c r="AE2146" s="3">
        <v>841368</v>
      </c>
      <c r="AF2146">
        <v>0.018412768206317</v>
      </c>
      <c r="AG2146">
        <v>0.967842323810363</v>
      </c>
      <c r="AH2146" s="3">
        <v>56097211</v>
      </c>
      <c r="AI2146" s="3">
        <v>165.5044</v>
      </c>
      <c r="AJ2146">
        <v>0.111933324368786</v>
      </c>
      <c r="AK2146">
        <v>0.011897939248104</v>
      </c>
      <c r="AL2146">
        <v>0.00128394308943089</v>
      </c>
      <c r="AM2146" s="3">
        <v>7233.62561342409</v>
      </c>
      <c r="AN2146" s="3">
        <v>0.6317</v>
      </c>
      <c r="AO2146" s="3">
        <v>165.321138211382</v>
      </c>
      <c r="AP2146" s="3">
        <v>41.135</v>
      </c>
      <c r="AQ2146" s="4">
        <v>4161</v>
      </c>
      <c r="AR2146" s="3">
        <v>4184.89</v>
      </c>
      <c r="AS2146" s="3">
        <v>1000.4</v>
      </c>
      <c r="AT2146">
        <v>124</v>
      </c>
      <c r="AU2146">
        <v>3</v>
      </c>
      <c r="AV2146">
        <v>0</v>
      </c>
      <c r="AW2146">
        <v>0</v>
      </c>
      <c r="AX2146">
        <v>4</v>
      </c>
      <c r="AY2146">
        <v>0</v>
      </c>
      <c r="AZ2146">
        <v>0</v>
      </c>
      <c r="BA2146">
        <v>0</v>
      </c>
    </row>
    <row r="2147" spans="1:53">
      <c r="A2147" t="s">
        <v>3190</v>
      </c>
      <c r="B2147" t="s">
        <v>3170</v>
      </c>
      <c r="C2147">
        <v>2020</v>
      </c>
      <c r="D2147">
        <v>0.0290650942218681</v>
      </c>
      <c r="E2147">
        <v>8.10440130792161</v>
      </c>
      <c r="F2147" s="2">
        <v>1.1721</v>
      </c>
      <c r="G2147">
        <v>1.10259949390384</v>
      </c>
      <c r="H2147" s="3">
        <v>2600</v>
      </c>
      <c r="I2147" s="4">
        <v>3985</v>
      </c>
      <c r="J2147" s="4">
        <v>18527</v>
      </c>
      <c r="K2147">
        <v>9</v>
      </c>
      <c r="L2147" s="3">
        <v>0.0547741</v>
      </c>
      <c r="M2147" s="4">
        <v>101</v>
      </c>
      <c r="N2147">
        <v>10</v>
      </c>
      <c r="O2147" s="3">
        <v>524577</v>
      </c>
      <c r="P2147" s="3">
        <v>9.38</v>
      </c>
      <c r="Q2147" s="2">
        <v>14.8190945523033</v>
      </c>
      <c r="R2147" s="2">
        <v>0.000582</v>
      </c>
      <c r="S2147">
        <v>1</v>
      </c>
      <c r="T2147" s="2">
        <v>43.6335219236209</v>
      </c>
      <c r="U2147" s="2">
        <v>0.02120527</v>
      </c>
      <c r="V2147">
        <v>0.00696012</v>
      </c>
      <c r="W2147">
        <v>0.01089901</v>
      </c>
      <c r="X2147" s="3">
        <v>92.0584820274448</v>
      </c>
      <c r="Y2147" s="9">
        <v>0.111196712772109</v>
      </c>
      <c r="Z2147">
        <v>2132.97545627318</v>
      </c>
      <c r="AA2147" s="4">
        <v>644</v>
      </c>
      <c r="AB2147">
        <v>10.4648</v>
      </c>
      <c r="AC2147">
        <f t="shared" si="41"/>
        <v>172.912654073939</v>
      </c>
      <c r="AD2147" s="3">
        <v>6.4663</v>
      </c>
      <c r="AE2147" s="3">
        <v>963527</v>
      </c>
      <c r="AF2147">
        <v>0.0204751630481753</v>
      </c>
      <c r="AG2147">
        <v>0.966995705818806</v>
      </c>
      <c r="AH2147" s="3">
        <v>57937021</v>
      </c>
      <c r="AI2147" s="3">
        <v>214.2287</v>
      </c>
      <c r="AJ2147">
        <v>0.111153397446246</v>
      </c>
      <c r="AK2147">
        <v>0.022959869862</v>
      </c>
      <c r="AM2147" s="3">
        <v>8299.67006288444</v>
      </c>
      <c r="AN2147" s="3">
        <v>0.589709044678533</v>
      </c>
      <c r="AO2147" s="3">
        <v>212.052684903749</v>
      </c>
      <c r="AP2147" s="3">
        <v>41.535</v>
      </c>
      <c r="AQ2147" s="4">
        <v>4629</v>
      </c>
      <c r="AR2147" s="3">
        <v>4306.81</v>
      </c>
      <c r="AS2147" s="3">
        <v>1027.81</v>
      </c>
      <c r="AT2147">
        <v>136</v>
      </c>
      <c r="AU2147">
        <v>3</v>
      </c>
      <c r="AV2147">
        <v>0</v>
      </c>
      <c r="AW2147">
        <v>0</v>
      </c>
      <c r="AX2147">
        <v>4</v>
      </c>
      <c r="AY2147">
        <v>0</v>
      </c>
      <c r="AZ2147">
        <v>0</v>
      </c>
      <c r="BA2147">
        <v>0</v>
      </c>
    </row>
    <row r="2148" spans="1:53">
      <c r="A2148" t="s">
        <v>3191</v>
      </c>
      <c r="B2148" t="s">
        <v>3170</v>
      </c>
      <c r="C2148">
        <v>2021</v>
      </c>
      <c r="D2148">
        <v>0.0303196557741764</v>
      </c>
      <c r="E2148">
        <v>8.61104776688786</v>
      </c>
      <c r="F2148" s="2">
        <v>1.1745</v>
      </c>
      <c r="G2148">
        <v>1.83461766449318</v>
      </c>
      <c r="H2148" s="3">
        <v>3940</v>
      </c>
      <c r="I2148" s="4">
        <v>3249</v>
      </c>
      <c r="J2148" s="4">
        <v>21318</v>
      </c>
      <c r="K2148">
        <v>9</v>
      </c>
      <c r="L2148" s="3">
        <v>0.05617019</v>
      </c>
      <c r="M2148" s="4">
        <v>108</v>
      </c>
      <c r="N2148">
        <v>10</v>
      </c>
      <c r="O2148" s="3">
        <v>461312</v>
      </c>
      <c r="P2148" s="3">
        <v>9.446</v>
      </c>
      <c r="Q2148" s="2">
        <v>14.8150280898876</v>
      </c>
      <c r="R2148" s="2">
        <v>0.000497</v>
      </c>
      <c r="S2148">
        <v>1</v>
      </c>
      <c r="T2148" s="2">
        <v>0</v>
      </c>
      <c r="U2148" s="2">
        <v>0.0213097</v>
      </c>
      <c r="V2148">
        <v>0.00497391</v>
      </c>
      <c r="W2148">
        <v>0.01243477</v>
      </c>
      <c r="X2148" s="3">
        <v>99.0613</v>
      </c>
      <c r="Y2148" s="9">
        <v>0.115409618500067</v>
      </c>
      <c r="Z2148">
        <v>504.297217527637</v>
      </c>
      <c r="AA2148" s="4">
        <v>657</v>
      </c>
      <c r="AB2148">
        <v>10.5483</v>
      </c>
      <c r="AC2148">
        <f t="shared" si="41"/>
        <v>167.717853307769</v>
      </c>
      <c r="AD2148" s="3">
        <v>7.6357</v>
      </c>
      <c r="AE2148" s="3">
        <v>1099377</v>
      </c>
      <c r="AF2148">
        <v>0.0203634607412362</v>
      </c>
      <c r="AG2148">
        <v>0.971214477275012</v>
      </c>
      <c r="AH2148" s="3">
        <v>59603039</v>
      </c>
      <c r="AI2148" s="3">
        <v>296.4875</v>
      </c>
      <c r="AJ2148">
        <v>0.114483290693706</v>
      </c>
      <c r="AK2148">
        <v>0.011588883152896</v>
      </c>
      <c r="AM2148" s="3">
        <v>10907.0406289186</v>
      </c>
      <c r="AN2148" s="3">
        <v>0.483163688097833</v>
      </c>
      <c r="AO2148" s="3">
        <v>213.09696969697</v>
      </c>
      <c r="AP2148" s="3">
        <v>42.207</v>
      </c>
      <c r="AQ2148" s="4">
        <v>5357</v>
      </c>
      <c r="AR2148" s="3">
        <v>4430.2</v>
      </c>
      <c r="AS2148" s="3">
        <v>1288.18</v>
      </c>
      <c r="AT2148">
        <v>145</v>
      </c>
      <c r="AU2148">
        <v>3</v>
      </c>
      <c r="AV2148">
        <v>0</v>
      </c>
      <c r="AW2148">
        <v>0</v>
      </c>
      <c r="AX2148">
        <v>4</v>
      </c>
      <c r="AY2148">
        <v>0</v>
      </c>
      <c r="AZ2148">
        <v>0</v>
      </c>
      <c r="BA2148">
        <v>0</v>
      </c>
    </row>
    <row r="2149" spans="1:53">
      <c r="A2149" t="s">
        <v>3192</v>
      </c>
      <c r="B2149" t="s">
        <v>3170</v>
      </c>
      <c r="C2149">
        <v>2022</v>
      </c>
      <c r="D2149">
        <v>0.0338115627668906</v>
      </c>
      <c r="E2149">
        <v>8.94089106778546</v>
      </c>
      <c r="F2149" s="2">
        <v>1.6491</v>
      </c>
      <c r="G2149">
        <v>1.74135944700461</v>
      </c>
      <c r="H2149" s="3">
        <v>4500</v>
      </c>
      <c r="I2149" s="4">
        <v>2772</v>
      </c>
      <c r="J2149" s="4">
        <v>19607</v>
      </c>
      <c r="K2149">
        <v>9</v>
      </c>
      <c r="L2149" s="3">
        <v>0.06156954</v>
      </c>
      <c r="M2149" s="4">
        <v>115</v>
      </c>
      <c r="N2149">
        <v>10</v>
      </c>
      <c r="O2149" s="3">
        <v>535001</v>
      </c>
      <c r="P2149" s="3">
        <v>9.512</v>
      </c>
      <c r="Q2149" s="2">
        <v>15.0043496562368</v>
      </c>
      <c r="R2149" s="2">
        <v>0.000228</v>
      </c>
      <c r="S2149">
        <v>1</v>
      </c>
      <c r="T2149" s="2">
        <v>0</v>
      </c>
      <c r="U2149" s="2">
        <v>0.0215163</v>
      </c>
      <c r="V2149">
        <v>0.00302088</v>
      </c>
      <c r="W2149">
        <v>0.01402249</v>
      </c>
      <c r="X2149" s="3">
        <v>105.7208</v>
      </c>
      <c r="Y2149" s="9">
        <v>0.119390670309241</v>
      </c>
      <c r="Z2149">
        <v>652.208005792595</v>
      </c>
      <c r="AA2149" s="4">
        <v>668</v>
      </c>
      <c r="AB2149">
        <v>10.6936</v>
      </c>
      <c r="AC2149">
        <f t="shared" si="41"/>
        <v>507.509867801431</v>
      </c>
      <c r="AD2149" s="3">
        <v>8.9308</v>
      </c>
      <c r="AE2149" s="3">
        <v>1249905</v>
      </c>
      <c r="AF2149">
        <v>0.0223515951400005</v>
      </c>
      <c r="AG2149">
        <v>0.972698419908237</v>
      </c>
      <c r="AH2149" s="3">
        <v>61106162</v>
      </c>
      <c r="AI2149" s="3">
        <v>271.8465</v>
      </c>
      <c r="AJ2149">
        <v>0.118749801415124</v>
      </c>
      <c r="AK2149">
        <v>0.013491583216398</v>
      </c>
      <c r="AM2149" s="3">
        <v>12514.4489665742</v>
      </c>
      <c r="AN2149" s="3">
        <v>0.451046377919154</v>
      </c>
      <c r="AO2149" s="3">
        <v>215.162977867203</v>
      </c>
      <c r="AP2149" s="3">
        <v>42.232</v>
      </c>
      <c r="AQ2149" s="4">
        <v>5613</v>
      </c>
      <c r="AR2149" s="3">
        <v>4546.53</v>
      </c>
      <c r="AS2149" s="3">
        <v>1399.69</v>
      </c>
      <c r="AT2149">
        <v>151</v>
      </c>
      <c r="AU2149">
        <v>3</v>
      </c>
      <c r="AV2149">
        <v>0</v>
      </c>
      <c r="AW2149">
        <v>0</v>
      </c>
      <c r="AX2149">
        <v>4</v>
      </c>
      <c r="AY2149">
        <v>0</v>
      </c>
      <c r="AZ2149">
        <v>0</v>
      </c>
      <c r="BA2149">
        <v>0</v>
      </c>
    </row>
    <row r="2150" spans="1:53">
      <c r="A2150" t="s">
        <v>3193</v>
      </c>
      <c r="B2150" t="s">
        <v>3170</v>
      </c>
      <c r="C2150">
        <v>2023</v>
      </c>
      <c r="D2150">
        <v>0.0392981870570887</v>
      </c>
      <c r="E2150">
        <v>9.23659274312025</v>
      </c>
      <c r="F2150" s="2">
        <v>1.516</v>
      </c>
      <c r="G2150">
        <v>1.71639670360898</v>
      </c>
      <c r="H2150" s="3">
        <v>4910</v>
      </c>
      <c r="I2150" s="4">
        <v>2834</v>
      </c>
      <c r="J2150" s="4">
        <v>15287</v>
      </c>
      <c r="L2150" s="3">
        <v>0.06510913</v>
      </c>
      <c r="M2150" s="4">
        <v>122</v>
      </c>
      <c r="N2150">
        <v>10</v>
      </c>
      <c r="O2150" s="3">
        <v>678760</v>
      </c>
      <c r="P2150" s="3">
        <v>9.578</v>
      </c>
      <c r="Q2150" s="2">
        <v>15.0002323585346</v>
      </c>
      <c r="R2150" s="2">
        <v>0.000364</v>
      </c>
      <c r="S2150">
        <v>1</v>
      </c>
      <c r="T2150" s="2">
        <v>10043.6335219236</v>
      </c>
      <c r="U2150" s="2">
        <v>0.02229339</v>
      </c>
      <c r="V2150">
        <v>0.00106785</v>
      </c>
      <c r="W2150">
        <v>0.0156102</v>
      </c>
      <c r="X2150" s="3">
        <v>113.7629</v>
      </c>
      <c r="Y2150" s="9">
        <v>0.118089235589152</v>
      </c>
      <c r="Z2150">
        <v>154.200875403008</v>
      </c>
      <c r="AA2150" s="4">
        <v>681.484472049689</v>
      </c>
      <c r="AB2150">
        <v>11.1244</v>
      </c>
      <c r="AC2150">
        <f t="shared" si="41"/>
        <v>492.262790227998</v>
      </c>
      <c r="AD2150" s="3">
        <v>10.5458932558032</v>
      </c>
      <c r="AE2150" s="3">
        <v>1426132.1262248</v>
      </c>
      <c r="AF2150">
        <v>0.0219755537099156</v>
      </c>
      <c r="AG2150">
        <v>0.902186365016187</v>
      </c>
      <c r="AH2150" s="3">
        <v>62457948</v>
      </c>
      <c r="AI2150" s="3">
        <v>282.7426</v>
      </c>
      <c r="AJ2150">
        <v>0.109384707482553</v>
      </c>
      <c r="AK2150">
        <v>0.00680981130913037</v>
      </c>
      <c r="AM2150" s="3">
        <v>16445.9071617018</v>
      </c>
      <c r="AN2150" s="3">
        <v>0.369553822219882</v>
      </c>
      <c r="AO2150" s="3">
        <v>223.009843032697</v>
      </c>
      <c r="AP2150" s="3">
        <v>43.51</v>
      </c>
      <c r="AQ2150" s="4">
        <v>6495.75307841866</v>
      </c>
      <c r="AR2150" s="3">
        <v>4751.85</v>
      </c>
      <c r="AS2150" s="3">
        <v>1715.06</v>
      </c>
      <c r="AT2150">
        <v>161</v>
      </c>
      <c r="AU2150">
        <v>3</v>
      </c>
      <c r="AV2150">
        <v>0</v>
      </c>
      <c r="AW2150">
        <v>0</v>
      </c>
      <c r="AX2150">
        <v>4</v>
      </c>
      <c r="AY2150">
        <v>0</v>
      </c>
      <c r="AZ2150">
        <v>0</v>
      </c>
      <c r="BA2150">
        <v>0</v>
      </c>
    </row>
    <row r="2151" spans="1:53">
      <c r="A2151" t="s">
        <v>3194</v>
      </c>
      <c r="B2151" t="s">
        <v>3170</v>
      </c>
      <c r="C2151">
        <v>2024</v>
      </c>
      <c r="D2151">
        <v>0.0427813629007664</v>
      </c>
      <c r="E2151">
        <v>9.59039733483937</v>
      </c>
      <c r="F2151" s="2">
        <v>1.8477</v>
      </c>
      <c r="G2151">
        <v>2.39170305676856</v>
      </c>
      <c r="H2151" s="3">
        <v>1.03617844152166</v>
      </c>
      <c r="I2151" s="4">
        <v>2417.92797783934</v>
      </c>
      <c r="J2151" s="4">
        <v>14060.05295994</v>
      </c>
      <c r="K2151">
        <v>4</v>
      </c>
      <c r="L2151" s="3">
        <v>0.06510913</v>
      </c>
      <c r="M2151" s="4">
        <v>129.907407407407</v>
      </c>
      <c r="O2151" s="3">
        <v>1069471</v>
      </c>
      <c r="P2151" s="3">
        <v>9.51154205214466</v>
      </c>
      <c r="Q2151" s="2">
        <v>15.191920654263</v>
      </c>
      <c r="R2151" s="2">
        <v>0.000348</v>
      </c>
      <c r="S2151">
        <v>1</v>
      </c>
      <c r="T2151" s="2">
        <v>43.6335219236209</v>
      </c>
      <c r="U2151" s="2">
        <v>0.0220793283642169</v>
      </c>
      <c r="V2151">
        <v>0.000648553493730285</v>
      </c>
      <c r="W2151">
        <v>0.0138427088665422</v>
      </c>
      <c r="X2151" s="3">
        <v>28.7174</v>
      </c>
      <c r="Y2151" s="9">
        <v>0.1221627207206</v>
      </c>
      <c r="Z2151">
        <v>199.428118860396</v>
      </c>
      <c r="AA2151" s="4">
        <v>1395.85909980431</v>
      </c>
      <c r="AB2151">
        <v>692.894409937888</v>
      </c>
      <c r="AC2151">
        <f t="shared" si="41"/>
        <v>1489.57441718342</v>
      </c>
      <c r="AD2151" s="3">
        <v>12.3345945347417</v>
      </c>
      <c r="AE2151" s="3">
        <v>1621399.82483625</v>
      </c>
      <c r="AF2151">
        <v>0.0234119578722789</v>
      </c>
      <c r="AG2151">
        <v>0.975890619043769</v>
      </c>
      <c r="AH2151" s="3">
        <v>63670202</v>
      </c>
      <c r="AI2151" s="3">
        <v>259.243935109912</v>
      </c>
      <c r="AJ2151">
        <v>0.0216063260896665</v>
      </c>
      <c r="AK2151">
        <v>0.00792786800530831</v>
      </c>
      <c r="AM2151" s="3">
        <v>18869.5974358482</v>
      </c>
      <c r="AN2151" s="3">
        <v>0.344988493681474</v>
      </c>
      <c r="AO2151" s="3">
        <v>222.408661433052</v>
      </c>
      <c r="AP2151" s="3">
        <v>43.741</v>
      </c>
      <c r="AQ2151" s="4">
        <v>6806.1717433571</v>
      </c>
      <c r="AR2151" s="3">
        <v>4873.28</v>
      </c>
      <c r="AS2151" s="3">
        <v>1776.11</v>
      </c>
      <c r="AT2151">
        <v>173</v>
      </c>
      <c r="AU2151">
        <v>3</v>
      </c>
      <c r="AV2151">
        <v>0</v>
      </c>
      <c r="AW2151">
        <v>0</v>
      </c>
      <c r="AX2151">
        <v>4</v>
      </c>
      <c r="AY2151">
        <v>0</v>
      </c>
      <c r="AZ2151">
        <v>0</v>
      </c>
      <c r="BA2151">
        <v>0</v>
      </c>
    </row>
    <row r="2152" spans="1:53">
      <c r="A2152" t="s">
        <v>3195</v>
      </c>
      <c r="B2152" t="s">
        <v>3196</v>
      </c>
      <c r="C2152">
        <v>2000</v>
      </c>
      <c r="D2152">
        <v>0.00544596125185909</v>
      </c>
      <c r="E2152">
        <v>2.77258872223978</v>
      </c>
      <c r="F2152" s="2">
        <v>0.13092034722215</v>
      </c>
      <c r="G2152">
        <v>1.53018368340111</v>
      </c>
      <c r="H2152" s="3">
        <v>17.4743839547744</v>
      </c>
      <c r="I2152" s="4">
        <v>6</v>
      </c>
      <c r="J2152" s="4">
        <v>228</v>
      </c>
      <c r="K2152">
        <v>4</v>
      </c>
      <c r="L2152" s="3">
        <v>0.123103448275862</v>
      </c>
      <c r="M2152" s="4">
        <v>25</v>
      </c>
      <c r="N2152">
        <v>5</v>
      </c>
      <c r="O2152" s="3">
        <v>131388</v>
      </c>
      <c r="P2152" s="3">
        <v>7.58449972621018</v>
      </c>
      <c r="Q2152" s="2">
        <v>1.34758364312268</v>
      </c>
      <c r="R2152" s="2">
        <v>0.000147972269805869</v>
      </c>
      <c r="S2152">
        <v>0</v>
      </c>
      <c r="T2152" s="2">
        <v>0</v>
      </c>
      <c r="U2152" s="2">
        <v>0.0182013592906395</v>
      </c>
      <c r="V2152">
        <v>0.00493691716950082</v>
      </c>
      <c r="W2152">
        <v>0.0100826110388161</v>
      </c>
      <c r="X2152" s="3">
        <v>22.5644429644084</v>
      </c>
      <c r="Y2152" s="9">
        <v>0.216444045303744</v>
      </c>
      <c r="Z2152">
        <v>47.1505872898278</v>
      </c>
      <c r="AA2152" s="4">
        <v>1276</v>
      </c>
      <c r="AB2152">
        <v>0.58</v>
      </c>
      <c r="AC2152">
        <v>0.08</v>
      </c>
      <c r="AD2152" s="3">
        <v>2.5321</v>
      </c>
      <c r="AE2152" s="3">
        <v>1169314</v>
      </c>
      <c r="AF2152">
        <v>0.163119411800648</v>
      </c>
      <c r="AG2152">
        <v>0.89580082399915</v>
      </c>
      <c r="AH2152" s="3">
        <v>10251617</v>
      </c>
      <c r="AI2152" s="3">
        <v>60.42</v>
      </c>
      <c r="AJ2152">
        <v>0.217728756053617</v>
      </c>
      <c r="AK2152">
        <v>0.0121081308312</v>
      </c>
      <c r="AL2152">
        <v>0.000901338140470083</v>
      </c>
      <c r="AM2152" s="3">
        <v>1838.06512820513</v>
      </c>
      <c r="AN2152" s="3">
        <v>0.39</v>
      </c>
      <c r="AO2152" s="3">
        <v>13.4045159351961</v>
      </c>
      <c r="AP2152" s="3">
        <v>38.0329863084474</v>
      </c>
      <c r="AQ2152" s="4">
        <v>1776</v>
      </c>
      <c r="AR2152" s="3">
        <v>732.62343345932</v>
      </c>
      <c r="AS2152" s="3">
        <v>288.701120453657</v>
      </c>
      <c r="AT2152">
        <v>0</v>
      </c>
      <c r="AU2152">
        <v>0</v>
      </c>
      <c r="AV2152">
        <v>0</v>
      </c>
      <c r="AW2152">
        <v>0</v>
      </c>
      <c r="AX2152">
        <v>4</v>
      </c>
      <c r="AY2152">
        <v>0</v>
      </c>
      <c r="AZ2152">
        <v>0</v>
      </c>
      <c r="BA2152">
        <v>0</v>
      </c>
    </row>
    <row r="2153" spans="1:53">
      <c r="A2153" t="s">
        <v>3197</v>
      </c>
      <c r="B2153" t="s">
        <v>3196</v>
      </c>
      <c r="C2153">
        <v>2001</v>
      </c>
      <c r="D2153">
        <v>0.00531984461539614</v>
      </c>
      <c r="E2153">
        <v>2.94443897916644</v>
      </c>
      <c r="F2153" s="2">
        <v>0.0611527022483279</v>
      </c>
      <c r="G2153">
        <v>1.67062399873328</v>
      </c>
      <c r="H2153" s="3">
        <v>19.2175628040381</v>
      </c>
      <c r="I2153" s="4">
        <v>11</v>
      </c>
      <c r="J2153" s="4">
        <v>253</v>
      </c>
      <c r="K2153">
        <v>4</v>
      </c>
      <c r="L2153" s="3">
        <v>0.117004504504505</v>
      </c>
      <c r="M2153" s="4">
        <v>26</v>
      </c>
      <c r="N2153">
        <v>5</v>
      </c>
      <c r="O2153" s="3">
        <v>174319</v>
      </c>
      <c r="P2153" s="3">
        <v>7.69981960508823</v>
      </c>
      <c r="Q2153" s="2">
        <v>2.04953031596926</v>
      </c>
      <c r="R2153" s="2">
        <v>0.000185210324459002</v>
      </c>
      <c r="S2153">
        <v>0</v>
      </c>
      <c r="T2153" s="2">
        <v>0</v>
      </c>
      <c r="U2153" s="2">
        <v>0.0145903216030723</v>
      </c>
      <c r="V2153">
        <v>0.00515759312320917</v>
      </c>
      <c r="W2153">
        <v>0.00946193111656606</v>
      </c>
      <c r="X2153" s="3">
        <v>20.9495</v>
      </c>
      <c r="Y2153" s="9">
        <v>0.143098522074333</v>
      </c>
      <c r="Z2153">
        <v>21198.4117566089</v>
      </c>
      <c r="AA2153" s="4">
        <v>1118</v>
      </c>
      <c r="AB2153">
        <v>0.888</v>
      </c>
      <c r="AC2153">
        <v>0.0989</v>
      </c>
      <c r="AD2153" s="3">
        <v>2.5522</v>
      </c>
      <c r="AE2153" s="3">
        <v>1169314</v>
      </c>
      <c r="AF2153">
        <v>0.148386730809034</v>
      </c>
      <c r="AG2153">
        <v>0.902786472236227</v>
      </c>
      <c r="AH2153" s="3">
        <v>11545999</v>
      </c>
      <c r="AI2153" s="3">
        <v>75.38</v>
      </c>
      <c r="AJ2153">
        <v>0.153927585017538</v>
      </c>
      <c r="AK2153">
        <v>0.00950860052352</v>
      </c>
      <c r="AL2153">
        <v>0.000877051261338196</v>
      </c>
      <c r="AM2153" s="3">
        <v>2073.73131578947</v>
      </c>
      <c r="AN2153" s="3">
        <v>0.38</v>
      </c>
      <c r="AO2153" s="3">
        <v>20.4953031596926</v>
      </c>
      <c r="AP2153" s="3">
        <v>39.2422707310772</v>
      </c>
      <c r="AQ2153" s="4">
        <v>1975</v>
      </c>
      <c r="AR2153" s="3">
        <v>1208.85565943903</v>
      </c>
      <c r="AS2153" s="3">
        <v>464.172669143528</v>
      </c>
      <c r="AT2153">
        <v>0</v>
      </c>
      <c r="AU2153">
        <v>0</v>
      </c>
      <c r="AV2153">
        <v>0</v>
      </c>
      <c r="AW2153">
        <v>0</v>
      </c>
      <c r="AX2153">
        <v>4</v>
      </c>
      <c r="AY2153">
        <v>0</v>
      </c>
      <c r="AZ2153">
        <v>0</v>
      </c>
      <c r="BA2153">
        <v>0</v>
      </c>
    </row>
    <row r="2154" spans="1:53">
      <c r="A2154" t="s">
        <v>3198</v>
      </c>
      <c r="B2154" t="s">
        <v>3196</v>
      </c>
      <c r="C2154">
        <v>2002</v>
      </c>
      <c r="D2154">
        <v>0.00682174568416775</v>
      </c>
      <c r="E2154">
        <v>3.09104245335832</v>
      </c>
      <c r="F2154" s="2">
        <v>0.195956469248292</v>
      </c>
      <c r="G2154">
        <v>1.78964028395491</v>
      </c>
      <c r="H2154" s="3">
        <v>324.09</v>
      </c>
      <c r="I2154" s="4">
        <v>18</v>
      </c>
      <c r="J2154" s="4">
        <v>211</v>
      </c>
      <c r="K2154">
        <v>4</v>
      </c>
      <c r="L2154" s="3">
        <v>0.0779566130160952</v>
      </c>
      <c r="M2154" s="4">
        <v>27</v>
      </c>
      <c r="N2154">
        <v>5</v>
      </c>
      <c r="O2154" s="3">
        <v>119773</v>
      </c>
      <c r="P2154" s="3">
        <v>7.81513948396628</v>
      </c>
      <c r="Q2154" s="2">
        <v>3.29574021541087</v>
      </c>
      <c r="R2154" s="2">
        <v>0.000187696369082612</v>
      </c>
      <c r="S2154">
        <v>0</v>
      </c>
      <c r="T2154" s="2">
        <v>0</v>
      </c>
      <c r="U2154" s="2">
        <v>0.0120992408721964</v>
      </c>
      <c r="V2154">
        <v>0.00348819878927791</v>
      </c>
      <c r="W2154">
        <v>0.00884125119431607</v>
      </c>
      <c r="X2154" s="3">
        <v>27.9292</v>
      </c>
      <c r="Y2154" s="9">
        <v>0.132413222785456</v>
      </c>
      <c r="Z2154">
        <v>23658.02092415</v>
      </c>
      <c r="AA2154" s="4">
        <v>1022</v>
      </c>
      <c r="AB2154">
        <v>1.43</v>
      </c>
      <c r="AC2154">
        <v>0.17</v>
      </c>
      <c r="AD2154" s="3">
        <v>2.576</v>
      </c>
      <c r="AE2154" s="3">
        <v>1169314</v>
      </c>
      <c r="AF2154">
        <v>0.131967782775933</v>
      </c>
      <c r="AG2154">
        <v>0.914439334934579</v>
      </c>
      <c r="AH2154" s="3">
        <v>14211004</v>
      </c>
      <c r="AI2154" s="3">
        <v>94.6</v>
      </c>
      <c r="AJ2154">
        <v>0.142789834095131</v>
      </c>
      <c r="AK2154">
        <v>0.0086134537741824</v>
      </c>
      <c r="AL2154">
        <v>0.000899467238635577</v>
      </c>
      <c r="AM2154" s="3">
        <v>2271.94923076923</v>
      </c>
      <c r="AN2154" s="3">
        <v>0.39</v>
      </c>
      <c r="AO2154" s="3">
        <v>32.9574021541087</v>
      </c>
      <c r="AP2154" s="3">
        <v>38.37</v>
      </c>
      <c r="AQ2154" s="4">
        <v>2125</v>
      </c>
      <c r="AR2154" s="3">
        <v>1357</v>
      </c>
      <c r="AS2154" s="3">
        <v>500.99</v>
      </c>
      <c r="AT2154">
        <v>0</v>
      </c>
      <c r="AU2154">
        <v>0</v>
      </c>
      <c r="AV2154">
        <v>0</v>
      </c>
      <c r="AW2154">
        <v>0</v>
      </c>
      <c r="AX2154">
        <v>4</v>
      </c>
      <c r="AY2154">
        <v>0</v>
      </c>
      <c r="AZ2154">
        <v>0</v>
      </c>
      <c r="BA2154">
        <v>0</v>
      </c>
    </row>
    <row r="2155" spans="1:53">
      <c r="A2155" t="s">
        <v>3199</v>
      </c>
      <c r="B2155" t="s">
        <v>3196</v>
      </c>
      <c r="C2155">
        <v>2003</v>
      </c>
      <c r="D2155">
        <v>0.00666376886782532</v>
      </c>
      <c r="E2155">
        <v>3.43398720448515</v>
      </c>
      <c r="F2155" s="2">
        <v>0.0915309794988611</v>
      </c>
      <c r="G2155">
        <v>0.604754633202162</v>
      </c>
      <c r="H2155" s="3">
        <v>356.42</v>
      </c>
      <c r="I2155" s="4">
        <v>27</v>
      </c>
      <c r="J2155" s="4">
        <v>305</v>
      </c>
      <c r="K2155">
        <v>4</v>
      </c>
      <c r="L2155" s="3">
        <v>0.0714950372208437</v>
      </c>
      <c r="M2155" s="4">
        <v>28</v>
      </c>
      <c r="N2155">
        <v>5</v>
      </c>
      <c r="O2155" s="3">
        <v>90275.5002265961</v>
      </c>
      <c r="P2155" s="3">
        <v>7.93396616617863</v>
      </c>
      <c r="Q2155" s="2">
        <v>4.45878664945602</v>
      </c>
      <c r="R2155" s="2">
        <v>0.000234931216931217</v>
      </c>
      <c r="S2155">
        <v>0</v>
      </c>
      <c r="T2155" s="2">
        <v>0</v>
      </c>
      <c r="U2155" s="2">
        <v>0.00969882593159775</v>
      </c>
      <c r="V2155">
        <v>0.00535586765055939</v>
      </c>
      <c r="W2155">
        <v>0.00829698869299031</v>
      </c>
      <c r="X2155" s="3">
        <v>25.9303</v>
      </c>
      <c r="Y2155" s="9">
        <v>0.0875428864633698</v>
      </c>
      <c r="Z2155">
        <v>26003.5056967572</v>
      </c>
      <c r="AA2155" s="4">
        <v>946</v>
      </c>
      <c r="AB2155">
        <v>1.93</v>
      </c>
      <c r="AC2155">
        <v>0.26</v>
      </c>
      <c r="AD2155" s="3">
        <v>2.6041</v>
      </c>
      <c r="AE2155" s="3">
        <v>1169314</v>
      </c>
      <c r="AF2155">
        <v>0.112953265071468</v>
      </c>
      <c r="AG2155">
        <v>0.92499647176207</v>
      </c>
      <c r="AH2155" s="3">
        <v>18490024</v>
      </c>
      <c r="AI2155" s="3">
        <v>117.2</v>
      </c>
      <c r="AJ2155">
        <v>0.0949815828304665</v>
      </c>
      <c r="AK2155">
        <v>0.0100866308830716</v>
      </c>
      <c r="AL2155">
        <v>0.000875898948921261</v>
      </c>
      <c r="AM2155" s="3">
        <v>2724.26131578947</v>
      </c>
      <c r="AN2155" s="3">
        <v>0.38</v>
      </c>
      <c r="AO2155" s="3">
        <v>44.5878664945602</v>
      </c>
      <c r="AP2155" s="3">
        <v>39.59</v>
      </c>
      <c r="AQ2155" s="4">
        <v>2448</v>
      </c>
      <c r="AR2155" s="3">
        <v>2239.1</v>
      </c>
      <c r="AS2155" s="3">
        <v>805.49</v>
      </c>
      <c r="AT2155">
        <v>0</v>
      </c>
      <c r="AU2155">
        <v>0</v>
      </c>
      <c r="AV2155">
        <v>0</v>
      </c>
      <c r="AW2155">
        <v>0</v>
      </c>
      <c r="AX2155">
        <v>4</v>
      </c>
      <c r="AY2155">
        <v>0</v>
      </c>
      <c r="AZ2155">
        <v>0</v>
      </c>
      <c r="BA2155">
        <v>0</v>
      </c>
    </row>
    <row r="2156" spans="1:53">
      <c r="A2156" t="s">
        <v>3200</v>
      </c>
      <c r="B2156" t="s">
        <v>3196</v>
      </c>
      <c r="C2156">
        <v>2004</v>
      </c>
      <c r="D2156">
        <v>0.00854508727243977</v>
      </c>
      <c r="E2156">
        <v>3.49650756146648</v>
      </c>
      <c r="F2156" s="2">
        <v>0.2933</v>
      </c>
      <c r="G2156">
        <v>0.540579764668763</v>
      </c>
      <c r="H2156" s="3">
        <v>6010.76</v>
      </c>
      <c r="I2156" s="4">
        <v>33</v>
      </c>
      <c r="J2156" s="4">
        <v>387</v>
      </c>
      <c r="K2156">
        <v>4</v>
      </c>
      <c r="L2156" s="3">
        <v>0.0635935128225613</v>
      </c>
      <c r="M2156" s="4">
        <v>33</v>
      </c>
      <c r="N2156">
        <v>6</v>
      </c>
      <c r="O2156" s="3">
        <v>131388</v>
      </c>
      <c r="P2156" s="3">
        <v>8.05279284839099</v>
      </c>
      <c r="Q2156" s="2">
        <v>5.75864924549135</v>
      </c>
      <c r="R2156" s="2">
        <v>0.000238084656084656</v>
      </c>
      <c r="S2156">
        <v>0</v>
      </c>
      <c r="T2156" s="2">
        <v>0</v>
      </c>
      <c r="U2156" s="2">
        <v>0.00804289544235925</v>
      </c>
      <c r="V2156">
        <v>0.00441033227443356</v>
      </c>
      <c r="W2156">
        <v>0.00775272619166454</v>
      </c>
      <c r="X2156" s="3">
        <v>13.223</v>
      </c>
      <c r="Y2156" s="9">
        <v>0.0810059779830196</v>
      </c>
      <c r="Z2156">
        <v>29020.6402695872</v>
      </c>
      <c r="AA2156" s="4">
        <v>895</v>
      </c>
      <c r="AB2156">
        <v>2.5</v>
      </c>
      <c r="AC2156">
        <v>0.34</v>
      </c>
      <c r="AD2156" s="3">
        <v>2.6372</v>
      </c>
      <c r="AE2156" s="3">
        <v>1169315</v>
      </c>
      <c r="AF2156">
        <v>0.0931502132875924</v>
      </c>
      <c r="AG2156">
        <v>0.931195592704344</v>
      </c>
      <c r="AH2156" s="3">
        <v>24321912</v>
      </c>
      <c r="AI2156" s="3">
        <v>131.7</v>
      </c>
      <c r="AJ2156">
        <v>0.081701884801602</v>
      </c>
      <c r="AK2156">
        <v>0.008616468635712</v>
      </c>
      <c r="AL2156">
        <v>0.000897129186602871</v>
      </c>
      <c r="AM2156" s="3">
        <v>3218.71897435897</v>
      </c>
      <c r="AN2156" s="3">
        <v>0.39</v>
      </c>
      <c r="AO2156" s="3">
        <v>57.5864924549135</v>
      </c>
      <c r="AP2156" s="3">
        <v>38.71</v>
      </c>
      <c r="AQ2156" s="4">
        <v>3876</v>
      </c>
      <c r="AR2156" s="3">
        <v>2513.5</v>
      </c>
      <c r="AS2156" s="3">
        <v>869.38</v>
      </c>
      <c r="AT2156">
        <v>0</v>
      </c>
      <c r="AU2156">
        <v>0</v>
      </c>
      <c r="AV2156">
        <v>0</v>
      </c>
      <c r="AW2156">
        <v>0</v>
      </c>
      <c r="AX2156">
        <v>4</v>
      </c>
      <c r="AY2156">
        <v>0</v>
      </c>
      <c r="AZ2156">
        <v>0</v>
      </c>
      <c r="BA2156">
        <v>0</v>
      </c>
    </row>
    <row r="2157" spans="1:53">
      <c r="A2157" t="s">
        <v>3201</v>
      </c>
      <c r="B2157" t="s">
        <v>3196</v>
      </c>
      <c r="C2157">
        <v>2005</v>
      </c>
      <c r="D2157">
        <v>0.0083472016072205</v>
      </c>
      <c r="E2157">
        <v>3.63758615972639</v>
      </c>
      <c r="F2157" s="2">
        <v>0.137</v>
      </c>
      <c r="G2157">
        <v>0.544258825671545</v>
      </c>
      <c r="H2157" s="3">
        <v>7018.76</v>
      </c>
      <c r="I2157" s="4">
        <v>46</v>
      </c>
      <c r="J2157" s="4">
        <v>419</v>
      </c>
      <c r="K2157">
        <v>5</v>
      </c>
      <c r="L2157" s="3">
        <v>0.0633834929320565</v>
      </c>
      <c r="M2157" s="4">
        <v>36</v>
      </c>
      <c r="N2157">
        <v>6</v>
      </c>
      <c r="O2157" s="3">
        <v>174319</v>
      </c>
      <c r="P2157" s="3">
        <v>8.1752329735712</v>
      </c>
      <c r="Q2157" s="2">
        <v>6.99362186788155</v>
      </c>
      <c r="R2157" s="2">
        <v>0.000298</v>
      </c>
      <c r="S2157">
        <v>0</v>
      </c>
      <c r="T2157" s="2">
        <v>0</v>
      </c>
      <c r="U2157" s="2">
        <v>0.00644723447573804</v>
      </c>
      <c r="V2157">
        <v>0.00360791506735163</v>
      </c>
      <c r="W2157">
        <v>0.00727547268348668</v>
      </c>
      <c r="X2157" s="3">
        <v>31.4395</v>
      </c>
      <c r="Y2157" s="9">
        <v>0.0535558079793269</v>
      </c>
      <c r="Z2157">
        <v>35273.1591448931</v>
      </c>
      <c r="AA2157" s="4">
        <v>826</v>
      </c>
      <c r="AB2157">
        <v>3.07</v>
      </c>
      <c r="AC2157">
        <v>0.57</v>
      </c>
      <c r="AD2157" s="3">
        <v>2.6764</v>
      </c>
      <c r="AE2157" s="3">
        <v>1169316</v>
      </c>
      <c r="AF2157">
        <v>0.0799349263543001</v>
      </c>
      <c r="AG2157">
        <v>0.936376962294241</v>
      </c>
      <c r="AH2157" s="3">
        <v>31481179</v>
      </c>
      <c r="AI2157" s="3">
        <v>161.5</v>
      </c>
      <c r="AJ2157">
        <v>0.0544873484402785</v>
      </c>
      <c r="AK2157">
        <v>0.00909534155688</v>
      </c>
      <c r="AL2157">
        <v>0.000873382518559379</v>
      </c>
      <c r="AM2157" s="3">
        <v>3849.56552631579</v>
      </c>
      <c r="AN2157" s="3">
        <v>0.38</v>
      </c>
      <c r="AO2157" s="3">
        <v>70.5647107495001</v>
      </c>
      <c r="AP2157" s="3">
        <v>45.1</v>
      </c>
      <c r="AQ2157" s="4">
        <v>3676</v>
      </c>
      <c r="AR2157" s="3">
        <v>3124.3</v>
      </c>
      <c r="AS2157" s="3">
        <v>876.09</v>
      </c>
      <c r="AT2157">
        <v>14</v>
      </c>
      <c r="AU2157">
        <v>0</v>
      </c>
      <c r="AV2157">
        <v>0</v>
      </c>
      <c r="AW2157">
        <v>0</v>
      </c>
      <c r="AX2157">
        <v>4</v>
      </c>
      <c r="AY2157">
        <v>0</v>
      </c>
      <c r="AZ2157">
        <v>0</v>
      </c>
      <c r="BA2157">
        <v>0</v>
      </c>
    </row>
    <row r="2158" spans="1:53">
      <c r="A2158" t="s">
        <v>3202</v>
      </c>
      <c r="B2158" t="s">
        <v>3196</v>
      </c>
      <c r="C2158">
        <v>2006</v>
      </c>
      <c r="D2158">
        <v>0.00858551584309388</v>
      </c>
      <c r="E2158">
        <v>3.95124371858143</v>
      </c>
      <c r="F2158" s="2">
        <v>0.439</v>
      </c>
      <c r="G2158">
        <v>0.426526954596996</v>
      </c>
      <c r="H2158" s="3">
        <v>786</v>
      </c>
      <c r="I2158" s="4">
        <v>75</v>
      </c>
      <c r="J2158" s="4">
        <v>643</v>
      </c>
      <c r="K2158">
        <v>5</v>
      </c>
      <c r="L2158" s="3">
        <v>0.0556454137535219</v>
      </c>
      <c r="M2158" s="4">
        <v>44</v>
      </c>
      <c r="N2158">
        <v>6</v>
      </c>
      <c r="O2158" s="3">
        <v>119773</v>
      </c>
      <c r="P2158" s="3">
        <v>8.29767309875142</v>
      </c>
      <c r="Q2158" s="2">
        <v>8.52200978212539</v>
      </c>
      <c r="R2158" s="2">
        <v>0.000302</v>
      </c>
      <c r="S2158">
        <v>0</v>
      </c>
      <c r="T2158" s="2">
        <v>0</v>
      </c>
      <c r="U2158" s="2">
        <v>0.00648939537828427</v>
      </c>
      <c r="V2158">
        <v>0.00362867550142426</v>
      </c>
      <c r="W2158">
        <v>0.00679821917530881</v>
      </c>
      <c r="X2158" s="3">
        <v>33.4209</v>
      </c>
      <c r="Y2158" s="9">
        <v>0.0495567461538003</v>
      </c>
      <c r="Z2158">
        <v>47097.4130461691</v>
      </c>
      <c r="AA2158" s="4">
        <v>785</v>
      </c>
      <c r="AB2158">
        <v>3.83</v>
      </c>
      <c r="AC2158">
        <v>0.87</v>
      </c>
      <c r="AD2158" s="3">
        <v>2.7229</v>
      </c>
      <c r="AE2158" s="3">
        <v>1169319</v>
      </c>
      <c r="AF2158">
        <v>0.0687686084783794</v>
      </c>
      <c r="AG2158">
        <v>0.942747667357066</v>
      </c>
      <c r="AH2158" s="3">
        <v>38278416</v>
      </c>
      <c r="AI2158" s="3">
        <v>187.9</v>
      </c>
      <c r="AJ2158">
        <v>0.0488940708049331</v>
      </c>
      <c r="AK2158">
        <v>0.0092824996264</v>
      </c>
      <c r="AL2158">
        <v>0.000941446613088404</v>
      </c>
      <c r="AM2158" s="3">
        <v>4147.23756097561</v>
      </c>
      <c r="AN2158" s="3">
        <v>0.41</v>
      </c>
      <c r="AO2158" s="3">
        <v>88.0183696900115</v>
      </c>
      <c r="AP2158" s="3">
        <v>45.67</v>
      </c>
      <c r="AQ2158" s="4">
        <v>4032</v>
      </c>
      <c r="AR2158" s="3">
        <v>3222</v>
      </c>
      <c r="AS2158" s="3">
        <v>938</v>
      </c>
      <c r="AT2158">
        <v>18</v>
      </c>
      <c r="AU2158">
        <v>0</v>
      </c>
      <c r="AV2158">
        <v>0</v>
      </c>
      <c r="AW2158">
        <v>0</v>
      </c>
      <c r="AX2158">
        <v>4</v>
      </c>
      <c r="AY2158">
        <v>0</v>
      </c>
      <c r="AZ2158">
        <v>0</v>
      </c>
      <c r="BA2158">
        <v>0</v>
      </c>
    </row>
    <row r="2159" spans="1:53">
      <c r="A2159" t="s">
        <v>3203</v>
      </c>
      <c r="B2159" t="s">
        <v>3196</v>
      </c>
      <c r="C2159">
        <v>2007</v>
      </c>
      <c r="D2159">
        <v>0.0395373102709279</v>
      </c>
      <c r="E2159">
        <v>4.04305126783455</v>
      </c>
      <c r="F2159" s="2">
        <v>0.33</v>
      </c>
      <c r="G2159">
        <v>0.43347701005228</v>
      </c>
      <c r="H2159" s="3">
        <v>232.47</v>
      </c>
      <c r="I2159" s="4">
        <v>107</v>
      </c>
      <c r="J2159" s="4">
        <v>1104</v>
      </c>
      <c r="K2159">
        <v>5</v>
      </c>
      <c r="L2159" s="3">
        <v>0.052150647348253</v>
      </c>
      <c r="M2159" s="4">
        <v>47</v>
      </c>
      <c r="N2159">
        <v>6</v>
      </c>
      <c r="O2159" s="3">
        <v>130505</v>
      </c>
      <c r="P2159" s="3">
        <v>8.42383654937571</v>
      </c>
      <c r="Q2159" s="2">
        <v>9.62737393582187</v>
      </c>
      <c r="R2159" s="2">
        <v>0.000378</v>
      </c>
      <c r="S2159">
        <v>0</v>
      </c>
      <c r="T2159" s="2">
        <v>0</v>
      </c>
      <c r="U2159" s="2">
        <v>0.00508546404859443</v>
      </c>
      <c r="V2159">
        <v>0.00348302605303488</v>
      </c>
      <c r="W2159">
        <v>0.00637972458765441</v>
      </c>
      <c r="X2159" s="3">
        <v>37.7519</v>
      </c>
      <c r="Y2159" s="9">
        <v>0.0327636508709211</v>
      </c>
      <c r="Z2159">
        <v>48829.6474709875</v>
      </c>
      <c r="AA2159" s="4">
        <v>724</v>
      </c>
      <c r="AB2159">
        <v>4.41</v>
      </c>
      <c r="AC2159">
        <v>0.86</v>
      </c>
      <c r="AD2159" s="3">
        <v>2.7782</v>
      </c>
      <c r="AE2159" s="3">
        <v>1169325</v>
      </c>
      <c r="AF2159">
        <v>0.0584449438957028</v>
      </c>
      <c r="AG2159">
        <v>0.947792132378142</v>
      </c>
      <c r="AH2159" s="3">
        <v>47961175</v>
      </c>
      <c r="AI2159" s="3">
        <v>250.78</v>
      </c>
      <c r="AJ2159">
        <v>0.0322940060700872</v>
      </c>
      <c r="AK2159">
        <v>0.0092808359739648</v>
      </c>
      <c r="AL2159">
        <v>0.000825233816247937</v>
      </c>
      <c r="AM2159" s="3">
        <v>5557.58083333333</v>
      </c>
      <c r="AN2159" s="3">
        <v>0.36</v>
      </c>
      <c r="AO2159" s="3">
        <v>101.098019438841</v>
      </c>
      <c r="AP2159" s="3">
        <v>36.61</v>
      </c>
      <c r="AQ2159" s="4">
        <v>4428</v>
      </c>
      <c r="AR2159" s="3">
        <v>3299</v>
      </c>
      <c r="AS2159" s="3">
        <v>980</v>
      </c>
      <c r="AT2159">
        <v>28</v>
      </c>
      <c r="AU2159">
        <v>0</v>
      </c>
      <c r="AV2159">
        <v>0</v>
      </c>
      <c r="AW2159">
        <v>0</v>
      </c>
      <c r="AX2159">
        <v>4</v>
      </c>
      <c r="AY2159">
        <v>0</v>
      </c>
      <c r="AZ2159">
        <v>0</v>
      </c>
      <c r="BA2159">
        <v>0</v>
      </c>
    </row>
    <row r="2160" spans="1:53">
      <c r="A2160" t="s">
        <v>3204</v>
      </c>
      <c r="B2160" t="s">
        <v>3196</v>
      </c>
      <c r="C2160">
        <v>2008</v>
      </c>
      <c r="D2160">
        <v>0.0429754486484161</v>
      </c>
      <c r="E2160">
        <v>4.20469261939097</v>
      </c>
      <c r="F2160" s="2">
        <v>0.0611</v>
      </c>
      <c r="G2160">
        <v>0.747228850405442</v>
      </c>
      <c r="H2160" s="3">
        <v>490</v>
      </c>
      <c r="I2160" s="4">
        <v>122</v>
      </c>
      <c r="J2160" s="4">
        <v>1463</v>
      </c>
      <c r="K2160">
        <v>5</v>
      </c>
      <c r="L2160" s="3">
        <v>0.04962394</v>
      </c>
      <c r="M2160" s="4">
        <v>50</v>
      </c>
      <c r="N2160">
        <v>6</v>
      </c>
      <c r="O2160" s="3">
        <v>376412</v>
      </c>
      <c r="P2160" s="3">
        <v>8.55</v>
      </c>
      <c r="Q2160" s="2">
        <v>10.5695057833859</v>
      </c>
      <c r="R2160" s="2">
        <v>0.000668</v>
      </c>
      <c r="S2160">
        <v>0</v>
      </c>
      <c r="T2160" s="2">
        <v>0</v>
      </c>
      <c r="U2160" s="2">
        <v>0.00580585229911751</v>
      </c>
      <c r="V2160">
        <v>0.00290644979452165</v>
      </c>
      <c r="W2160">
        <v>0.00596123</v>
      </c>
      <c r="X2160" s="3">
        <v>41.7663</v>
      </c>
      <c r="Y2160" s="9">
        <v>0.030317158690029</v>
      </c>
      <c r="Z2160">
        <v>51994.0715434084</v>
      </c>
      <c r="AA2160" s="4">
        <v>687</v>
      </c>
      <c r="AB2160">
        <v>5.0258</v>
      </c>
      <c r="AC2160">
        <v>1.0873</v>
      </c>
      <c r="AD2160" s="3">
        <v>2.8443</v>
      </c>
      <c r="AE2160" s="3">
        <v>1169338</v>
      </c>
      <c r="AF2160">
        <v>0.0518276601256668</v>
      </c>
      <c r="AG2160">
        <v>0.949224283525718</v>
      </c>
      <c r="AH2160" s="3">
        <v>52968220</v>
      </c>
      <c r="AI2160" s="3">
        <v>264.22</v>
      </c>
      <c r="AJ2160">
        <v>0.0298703100317369</v>
      </c>
      <c r="AK2160">
        <v>0.0110837165735184</v>
      </c>
      <c r="AL2160">
        <v>0.00114400768773166</v>
      </c>
      <c r="AM2160" s="3">
        <v>4512.409</v>
      </c>
      <c r="AN2160" s="3">
        <v>0.5</v>
      </c>
      <c r="AO2160" s="3">
        <v>114.991076740036</v>
      </c>
      <c r="AP2160" s="3">
        <v>44.23</v>
      </c>
      <c r="AQ2160" s="4">
        <v>5213</v>
      </c>
      <c r="AR2160" s="3">
        <v>3405</v>
      </c>
      <c r="AS2160" s="3">
        <v>1047</v>
      </c>
      <c r="AT2160">
        <v>32</v>
      </c>
      <c r="AU2160">
        <v>0</v>
      </c>
      <c r="AV2160">
        <v>0</v>
      </c>
      <c r="AW2160">
        <v>0</v>
      </c>
      <c r="AX2160">
        <v>4</v>
      </c>
      <c r="AY2160">
        <v>0</v>
      </c>
      <c r="AZ2160">
        <v>0</v>
      </c>
      <c r="BA2160">
        <v>0</v>
      </c>
    </row>
    <row r="2161" spans="1:53">
      <c r="A2161" t="s">
        <v>3205</v>
      </c>
      <c r="B2161" t="s">
        <v>3196</v>
      </c>
      <c r="C2161">
        <v>2009</v>
      </c>
      <c r="D2161">
        <v>0.0459788623813383</v>
      </c>
      <c r="E2161">
        <v>4.36944785246702</v>
      </c>
      <c r="F2161" s="2">
        <v>0.0592</v>
      </c>
      <c r="G2161">
        <v>0.824004989223889</v>
      </c>
      <c r="H2161" s="3">
        <v>144.924045801527</v>
      </c>
      <c r="I2161" s="4">
        <v>259</v>
      </c>
      <c r="J2161" s="4">
        <v>1819</v>
      </c>
      <c r="K2161">
        <v>7</v>
      </c>
      <c r="L2161" s="3">
        <v>0.04841393</v>
      </c>
      <c r="M2161" s="4">
        <v>54</v>
      </c>
      <c r="N2161">
        <v>6</v>
      </c>
      <c r="O2161" s="3">
        <v>412295</v>
      </c>
      <c r="P2161" s="3">
        <v>8.68</v>
      </c>
      <c r="Q2161" s="2">
        <v>11.0296080066722</v>
      </c>
      <c r="R2161" s="2">
        <v>0.000601</v>
      </c>
      <c r="S2161">
        <v>0</v>
      </c>
      <c r="T2161" s="2">
        <v>0</v>
      </c>
      <c r="U2161" s="2">
        <v>0.00517204982056154</v>
      </c>
      <c r="V2161">
        <v>0.00370559145784261</v>
      </c>
      <c r="W2161">
        <v>0.00559426</v>
      </c>
      <c r="X2161" s="3">
        <v>43.1476</v>
      </c>
      <c r="Y2161" s="9">
        <v>0.0292963385196972</v>
      </c>
      <c r="Z2161">
        <v>55301.4605500903</v>
      </c>
      <c r="AA2161" s="4">
        <v>659</v>
      </c>
      <c r="AB2161">
        <v>5.2898</v>
      </c>
      <c r="AC2161">
        <v>1.4771</v>
      </c>
      <c r="AD2161" s="3">
        <v>2.9234</v>
      </c>
      <c r="AE2161" s="3">
        <v>1169367</v>
      </c>
      <c r="AF2161">
        <v>0.0485840046921823</v>
      </c>
      <c r="AG2161">
        <v>0.949346318128847</v>
      </c>
      <c r="AH2161" s="3">
        <v>62518302</v>
      </c>
      <c r="AI2161" s="3">
        <v>298.48</v>
      </c>
      <c r="AJ2161">
        <v>0.0289136915325545</v>
      </c>
      <c r="AK2161">
        <v>0.011652603517107</v>
      </c>
      <c r="AL2161">
        <v>0.0011193859368575</v>
      </c>
      <c r="AM2161" s="3">
        <v>4912.03489795918</v>
      </c>
      <c r="AN2161" s="3">
        <v>0.49</v>
      </c>
      <c r="AO2161" s="3">
        <v>120.843423036506</v>
      </c>
      <c r="AP2161" s="3">
        <v>43.14</v>
      </c>
      <c r="AQ2161" s="4">
        <v>5266</v>
      </c>
      <c r="AR2161" s="3">
        <v>3437</v>
      </c>
      <c r="AS2161" s="3">
        <v>1075</v>
      </c>
      <c r="AT2161">
        <v>46</v>
      </c>
      <c r="AU2161">
        <v>0</v>
      </c>
      <c r="AV2161">
        <v>0</v>
      </c>
      <c r="AW2161">
        <v>0</v>
      </c>
      <c r="AX2161">
        <v>4</v>
      </c>
      <c r="AY2161">
        <v>0</v>
      </c>
      <c r="AZ2161">
        <v>0</v>
      </c>
      <c r="BA2161">
        <v>0</v>
      </c>
    </row>
    <row r="2162" spans="1:53">
      <c r="A2162" t="s">
        <v>3206</v>
      </c>
      <c r="B2162" t="s">
        <v>3196</v>
      </c>
      <c r="C2162">
        <v>2010</v>
      </c>
      <c r="D2162">
        <v>0.0430471557887841</v>
      </c>
      <c r="E2162">
        <v>4.49980967033027</v>
      </c>
      <c r="F2162" s="2">
        <v>0.1677</v>
      </c>
      <c r="G2162">
        <v>0.7489135096568</v>
      </c>
      <c r="H2162" s="3">
        <v>525.17</v>
      </c>
      <c r="I2162" s="4">
        <v>325</v>
      </c>
      <c r="J2162" s="4">
        <v>3067</v>
      </c>
      <c r="K2162">
        <v>7</v>
      </c>
      <c r="L2162" s="3">
        <v>0.04993596</v>
      </c>
      <c r="M2162" s="4">
        <v>59</v>
      </c>
      <c r="N2162">
        <v>6</v>
      </c>
      <c r="O2162" s="3">
        <v>500502</v>
      </c>
      <c r="P2162" s="3">
        <v>8.81</v>
      </c>
      <c r="Q2162" s="2">
        <v>10.9645837573784</v>
      </c>
      <c r="R2162" s="2">
        <v>0.000291</v>
      </c>
      <c r="S2162">
        <v>0</v>
      </c>
      <c r="T2162" s="2">
        <v>0</v>
      </c>
      <c r="U2162" s="2">
        <v>0.00457388219919724</v>
      </c>
      <c r="V2162">
        <v>0.00335449862225949</v>
      </c>
      <c r="W2162">
        <v>0.00522729</v>
      </c>
      <c r="X2162" s="3">
        <v>45.5558</v>
      </c>
      <c r="Y2162" s="9">
        <v>0.0288858972631654</v>
      </c>
      <c r="Z2162">
        <v>72358.5325180656</v>
      </c>
      <c r="AA2162" s="4">
        <v>640</v>
      </c>
      <c r="AB2162">
        <v>5.39</v>
      </c>
      <c r="AC2162">
        <v>1.51</v>
      </c>
      <c r="AD2162" s="3">
        <v>3.0185</v>
      </c>
      <c r="AE2162" s="3">
        <v>1169428</v>
      </c>
      <c r="AF2162">
        <v>0.0415908019026038</v>
      </c>
      <c r="AG2162">
        <v>0.948205149489461</v>
      </c>
      <c r="AH2162" s="3">
        <v>73446956</v>
      </c>
      <c r="AI2162" s="3">
        <v>405.27</v>
      </c>
      <c r="AJ2162">
        <v>0.0287159081683994</v>
      </c>
      <c r="AK2162">
        <v>0.011721958819164</v>
      </c>
      <c r="AL2162">
        <v>0.00111640199585336</v>
      </c>
      <c r="AM2162" s="3">
        <v>5738.25857142857</v>
      </c>
      <c r="AN2162" s="3">
        <v>0.49</v>
      </c>
      <c r="AO2162" s="3">
        <v>122.733590029847</v>
      </c>
      <c r="AP2162" s="3">
        <v>40.35</v>
      </c>
      <c r="AQ2162" s="4">
        <v>5545</v>
      </c>
      <c r="AR2162" s="3">
        <v>3443</v>
      </c>
      <c r="AS2162" s="3">
        <v>1085</v>
      </c>
      <c r="AT2162">
        <v>53</v>
      </c>
      <c r="AU2162">
        <v>0</v>
      </c>
      <c r="AV2162">
        <v>0</v>
      </c>
      <c r="AW2162">
        <v>0</v>
      </c>
      <c r="AX2162">
        <v>4</v>
      </c>
      <c r="AY2162">
        <v>0</v>
      </c>
      <c r="AZ2162">
        <v>0</v>
      </c>
      <c r="BA2162">
        <v>0</v>
      </c>
    </row>
    <row r="2163" spans="1:53">
      <c r="A2163" t="s">
        <v>3207</v>
      </c>
      <c r="B2163" t="s">
        <v>3196</v>
      </c>
      <c r="C2163">
        <v>2011</v>
      </c>
      <c r="D2163">
        <v>0.0486733401997796</v>
      </c>
      <c r="E2163">
        <v>4.69134788222914</v>
      </c>
      <c r="F2163" s="2">
        <v>0.1801</v>
      </c>
      <c r="G2163">
        <v>0.862605919182922</v>
      </c>
      <c r="H2163" s="3">
        <v>544.41</v>
      </c>
      <c r="I2163" s="4">
        <v>512</v>
      </c>
      <c r="J2163" s="4">
        <v>3515</v>
      </c>
      <c r="K2163">
        <v>7</v>
      </c>
      <c r="L2163" s="3">
        <v>0.04890621</v>
      </c>
      <c r="M2163" s="4">
        <v>61</v>
      </c>
      <c r="N2163">
        <v>6</v>
      </c>
      <c r="O2163" s="3">
        <v>340009</v>
      </c>
      <c r="P2163" s="3">
        <v>8.884</v>
      </c>
      <c r="Q2163" s="2">
        <v>11.442034860154</v>
      </c>
      <c r="R2163" s="2">
        <v>0.00039</v>
      </c>
      <c r="S2163">
        <v>0</v>
      </c>
      <c r="T2163" s="2">
        <v>0</v>
      </c>
      <c r="U2163" s="2">
        <v>0.00367470841987538</v>
      </c>
      <c r="V2163">
        <v>0.00313187459974103</v>
      </c>
      <c r="W2163">
        <v>0.00463333</v>
      </c>
      <c r="X2163" s="3">
        <v>49.8467</v>
      </c>
      <c r="Y2163" s="9">
        <v>0.0247075418277311</v>
      </c>
      <c r="Z2163">
        <v>84382.1472188298</v>
      </c>
      <c r="AA2163" s="4">
        <v>603</v>
      </c>
      <c r="AB2163">
        <v>5.65</v>
      </c>
      <c r="AC2163">
        <v>1.46</v>
      </c>
      <c r="AD2163" s="3">
        <v>3.1335</v>
      </c>
      <c r="AE2163" s="3">
        <v>1169561</v>
      </c>
      <c r="AF2163">
        <v>0.0348400447240029</v>
      </c>
      <c r="AG2163">
        <v>0.95048908462773</v>
      </c>
      <c r="AH2163" s="3">
        <v>85895851</v>
      </c>
      <c r="AI2163" s="3">
        <v>480.76</v>
      </c>
      <c r="AJ2163">
        <v>0.024523946379693</v>
      </c>
      <c r="AK2163">
        <v>0.01002186947944</v>
      </c>
      <c r="AL2163">
        <v>0.00104545454545455</v>
      </c>
      <c r="AM2163" s="3">
        <v>7297.70565217391</v>
      </c>
      <c r="AN2163" s="3">
        <v>0.46</v>
      </c>
      <c r="AO2163" s="3">
        <v>128.306818181818</v>
      </c>
      <c r="AP2163" s="3">
        <v>41.32</v>
      </c>
      <c r="AQ2163" s="4">
        <v>3427</v>
      </c>
      <c r="AR2163" s="3">
        <v>3929</v>
      </c>
      <c r="AS2163" s="3">
        <v>1129</v>
      </c>
      <c r="AT2163">
        <v>57</v>
      </c>
      <c r="AU2163">
        <v>0</v>
      </c>
      <c r="AV2163">
        <v>0</v>
      </c>
      <c r="AW2163">
        <v>0</v>
      </c>
      <c r="AX2163">
        <v>4</v>
      </c>
      <c r="AY2163">
        <v>0</v>
      </c>
      <c r="AZ2163">
        <v>0</v>
      </c>
      <c r="BA2163">
        <v>0</v>
      </c>
    </row>
    <row r="2164" spans="1:53">
      <c r="A2164" t="s">
        <v>3208</v>
      </c>
      <c r="B2164" t="s">
        <v>3196</v>
      </c>
      <c r="C2164">
        <v>2012</v>
      </c>
      <c r="D2164">
        <v>0.0474723670774439</v>
      </c>
      <c r="E2164">
        <v>4.84418708645859</v>
      </c>
      <c r="F2164" s="2">
        <v>0.3973</v>
      </c>
      <c r="G2164">
        <v>0.867061219753095</v>
      </c>
      <c r="H2164" s="3">
        <v>3071.17</v>
      </c>
      <c r="I2164" s="4">
        <v>680</v>
      </c>
      <c r="J2164" s="4">
        <v>4023</v>
      </c>
      <c r="K2164">
        <v>7</v>
      </c>
      <c r="L2164" s="3">
        <v>0.04809398</v>
      </c>
      <c r="M2164" s="4">
        <v>66</v>
      </c>
      <c r="N2164">
        <v>6</v>
      </c>
      <c r="O2164" s="3">
        <v>442750</v>
      </c>
      <c r="P2164" s="3">
        <v>8.958</v>
      </c>
      <c r="Q2164" s="2">
        <v>11.9779514932852</v>
      </c>
      <c r="R2164" s="2">
        <v>0.0013</v>
      </c>
      <c r="S2164">
        <v>0</v>
      </c>
      <c r="T2164" s="2">
        <v>0</v>
      </c>
      <c r="U2164" s="2">
        <v>0.00420811017597552</v>
      </c>
      <c r="V2164">
        <v>0.00319235618182039</v>
      </c>
      <c r="W2164">
        <v>0.0048202</v>
      </c>
      <c r="X2164" s="3">
        <v>53.8925</v>
      </c>
      <c r="Y2164" s="9">
        <v>0.0243914525222836</v>
      </c>
      <c r="Z2164">
        <v>92307.2656683306</v>
      </c>
      <c r="AA2164" s="4">
        <v>591</v>
      </c>
      <c r="AB2164">
        <v>5.98</v>
      </c>
      <c r="AC2164">
        <v>1.55</v>
      </c>
      <c r="AD2164" s="3">
        <v>3.2733</v>
      </c>
      <c r="AE2164" s="3">
        <v>1169847</v>
      </c>
      <c r="AF2164">
        <v>0.0318107419020401</v>
      </c>
      <c r="AG2164">
        <v>0.951813475264417</v>
      </c>
      <c r="AH2164" s="3">
        <v>100013286</v>
      </c>
      <c r="AI2164" s="3">
        <v>454.67</v>
      </c>
      <c r="AJ2164">
        <v>0.0242356406524731</v>
      </c>
      <c r="AK2164">
        <v>0.0105736437243648</v>
      </c>
      <c r="AL2164">
        <v>0.00124773139745917</v>
      </c>
      <c r="AM2164" s="3">
        <v>6686.40345454545</v>
      </c>
      <c r="AN2164" s="3">
        <v>0.55</v>
      </c>
      <c r="AO2164" s="3">
        <v>135.567150635209</v>
      </c>
      <c r="AP2164" s="3">
        <v>41.06</v>
      </c>
      <c r="AQ2164" s="4">
        <v>3682</v>
      </c>
      <c r="AR2164" s="3">
        <v>4092</v>
      </c>
      <c r="AS2164" s="3">
        <v>1183</v>
      </c>
      <c r="AT2164">
        <v>61</v>
      </c>
      <c r="AU2164">
        <v>0</v>
      </c>
      <c r="AV2164">
        <v>0</v>
      </c>
      <c r="AW2164">
        <v>0</v>
      </c>
      <c r="AX2164">
        <v>4</v>
      </c>
      <c r="AY2164">
        <v>0</v>
      </c>
      <c r="AZ2164">
        <v>0</v>
      </c>
      <c r="BA2164">
        <v>0</v>
      </c>
    </row>
    <row r="2165" spans="1:53">
      <c r="A2165" t="s">
        <v>3209</v>
      </c>
      <c r="B2165" t="s">
        <v>3196</v>
      </c>
      <c r="C2165">
        <v>2013</v>
      </c>
      <c r="D2165">
        <v>0.0508571239991836</v>
      </c>
      <c r="E2165">
        <v>5.03695260241363</v>
      </c>
      <c r="F2165" s="2">
        <v>0.8675</v>
      </c>
      <c r="G2165">
        <v>1.00339777150618</v>
      </c>
      <c r="H2165" s="3">
        <v>3400</v>
      </c>
      <c r="I2165" s="4">
        <v>712</v>
      </c>
      <c r="J2165" s="4">
        <v>7790</v>
      </c>
      <c r="K2165">
        <v>9</v>
      </c>
      <c r="L2165" s="3">
        <v>0.04910231</v>
      </c>
      <c r="M2165" s="4">
        <v>67</v>
      </c>
      <c r="N2165">
        <v>6</v>
      </c>
      <c r="O2165" s="3">
        <v>399104</v>
      </c>
      <c r="P2165" s="3">
        <v>9.032</v>
      </c>
      <c r="Q2165" s="2">
        <v>15.4384707287933</v>
      </c>
      <c r="R2165" s="2">
        <v>0</v>
      </c>
      <c r="S2165">
        <v>0</v>
      </c>
      <c r="T2165" s="2">
        <v>0</v>
      </c>
      <c r="U2165" s="2">
        <v>0.00354243542435424</v>
      </c>
      <c r="V2165">
        <v>0.00330348087780094</v>
      </c>
      <c r="W2165">
        <v>0.00516605</v>
      </c>
      <c r="X2165" s="3">
        <v>57.1128</v>
      </c>
      <c r="Y2165" s="9">
        <v>0.0872369407051161</v>
      </c>
      <c r="Z2165">
        <v>99679.3808734107</v>
      </c>
      <c r="AA2165" s="4">
        <v>555</v>
      </c>
      <c r="AB2165">
        <v>7.75</v>
      </c>
      <c r="AC2165">
        <v>1.91</v>
      </c>
      <c r="AD2165" s="3">
        <v>3.4445</v>
      </c>
      <c r="AE2165" s="3">
        <v>1170467</v>
      </c>
      <c r="AF2165">
        <v>0.0291826171015755</v>
      </c>
      <c r="AG2165">
        <v>0.954543819202993</v>
      </c>
      <c r="AH2165" s="3">
        <v>115953603</v>
      </c>
      <c r="AI2165" s="3">
        <v>505.5</v>
      </c>
      <c r="AJ2165">
        <v>0.0862897950958507</v>
      </c>
      <c r="AK2165">
        <v>0.0145849666510152</v>
      </c>
      <c r="AL2165">
        <v>0.00108671043694815</v>
      </c>
      <c r="AM2165" s="3">
        <v>8355.90895833333</v>
      </c>
      <c r="AN2165" s="3">
        <v>0.48</v>
      </c>
      <c r="AO2165" s="3">
        <v>175.530903328051</v>
      </c>
      <c r="AP2165" s="3">
        <v>40.77</v>
      </c>
      <c r="AQ2165" s="4">
        <v>4079</v>
      </c>
      <c r="AR2165" s="3">
        <v>6932</v>
      </c>
      <c r="AS2165" s="3">
        <v>1878</v>
      </c>
      <c r="AT2165">
        <v>69</v>
      </c>
      <c r="AU2165">
        <v>0</v>
      </c>
      <c r="AV2165">
        <v>0</v>
      </c>
      <c r="AW2165">
        <v>0</v>
      </c>
      <c r="AX2165">
        <v>4</v>
      </c>
      <c r="AY2165">
        <v>0</v>
      </c>
      <c r="AZ2165">
        <v>0</v>
      </c>
      <c r="BA2165">
        <v>0</v>
      </c>
    </row>
    <row r="2166" spans="1:53">
      <c r="A2166" t="s">
        <v>3210</v>
      </c>
      <c r="B2166" t="s">
        <v>3196</v>
      </c>
      <c r="C2166">
        <v>2014</v>
      </c>
      <c r="D2166">
        <v>0.0532712818850509</v>
      </c>
      <c r="E2166">
        <v>5.30330490805908</v>
      </c>
      <c r="F2166" s="2">
        <v>1.063</v>
      </c>
      <c r="G2166">
        <v>1.12053070550168</v>
      </c>
      <c r="H2166" s="3">
        <v>3859</v>
      </c>
      <c r="I2166" s="4">
        <v>886</v>
      </c>
      <c r="J2166" s="4">
        <v>7575</v>
      </c>
      <c r="K2166">
        <v>9</v>
      </c>
      <c r="L2166" s="3">
        <v>0.04868821</v>
      </c>
      <c r="M2166" s="4">
        <v>76</v>
      </c>
      <c r="N2166">
        <v>6</v>
      </c>
      <c r="O2166" s="3">
        <v>386969</v>
      </c>
      <c r="P2166" s="3">
        <v>9.106</v>
      </c>
      <c r="Q2166" s="2">
        <v>15.8853301700277</v>
      </c>
      <c r="R2166" s="2">
        <v>0</v>
      </c>
      <c r="S2166">
        <v>0</v>
      </c>
      <c r="T2166" s="2">
        <v>0</v>
      </c>
      <c r="U2166" s="2">
        <v>0.00365186028038386</v>
      </c>
      <c r="V2166">
        <v>0.00344502639110332</v>
      </c>
      <c r="W2166">
        <v>0.00593972</v>
      </c>
      <c r="X2166" s="3">
        <v>55.7053</v>
      </c>
      <c r="Y2166" s="9">
        <v>0.089164816900616</v>
      </c>
      <c r="Z2166">
        <v>42785.3177051203</v>
      </c>
      <c r="AA2166" s="4">
        <v>539</v>
      </c>
      <c r="AB2166">
        <v>8.0348</v>
      </c>
      <c r="AC2166">
        <f t="shared" ref="AC2166:AC2176" si="42">AC2165*AC2164/AC2163</f>
        <v>2.0277397260274</v>
      </c>
      <c r="AD2166" s="3">
        <v>3.6557</v>
      </c>
      <c r="AE2166" s="3">
        <v>1171806</v>
      </c>
      <c r="AF2166">
        <v>0.0276685322091186</v>
      </c>
      <c r="AG2166">
        <v>0.95645817494687</v>
      </c>
      <c r="AH2166" s="3">
        <v>133876362</v>
      </c>
      <c r="AI2166" s="3">
        <v>547.5273</v>
      </c>
      <c r="AJ2166">
        <v>0.0898116261736458</v>
      </c>
      <c r="AK2166">
        <v>0.0097399099923408</v>
      </c>
      <c r="AL2166">
        <v>0.00115191873589165</v>
      </c>
      <c r="AM2166" s="3">
        <v>8299.34901038605</v>
      </c>
      <c r="AN2166" s="3">
        <v>0.5103</v>
      </c>
      <c r="AO2166" s="3">
        <v>181.372460496614</v>
      </c>
      <c r="AP2166" s="3">
        <v>43.64</v>
      </c>
      <c r="AQ2166" s="4">
        <v>4231</v>
      </c>
      <c r="AR2166" s="3">
        <v>7209</v>
      </c>
      <c r="AS2166" s="3">
        <v>1927</v>
      </c>
      <c r="AT2166">
        <v>73</v>
      </c>
      <c r="AU2166">
        <v>0</v>
      </c>
      <c r="AV2166">
        <v>0</v>
      </c>
      <c r="AW2166">
        <v>0</v>
      </c>
      <c r="AX2166">
        <v>4</v>
      </c>
      <c r="AY2166">
        <v>0</v>
      </c>
      <c r="AZ2166">
        <v>0</v>
      </c>
      <c r="BA2166">
        <v>0</v>
      </c>
    </row>
    <row r="2167" spans="1:53">
      <c r="A2167" t="s">
        <v>3211</v>
      </c>
      <c r="B2167" t="s">
        <v>3196</v>
      </c>
      <c r="C2167">
        <v>2015</v>
      </c>
      <c r="D2167">
        <v>0.0497722298645244</v>
      </c>
      <c r="E2167">
        <v>5.4971682252932</v>
      </c>
      <c r="F2167" s="2">
        <v>0.5328</v>
      </c>
      <c r="G2167">
        <v>0.71967510321992</v>
      </c>
      <c r="H2167" s="3">
        <v>4403</v>
      </c>
      <c r="I2167" s="4">
        <v>1380</v>
      </c>
      <c r="J2167" s="4">
        <v>14975</v>
      </c>
      <c r="K2167">
        <v>9</v>
      </c>
      <c r="L2167" s="3">
        <v>0.04714247</v>
      </c>
      <c r="M2167" s="4">
        <v>86</v>
      </c>
      <c r="N2167">
        <v>6</v>
      </c>
      <c r="O2167" s="3">
        <v>372241</v>
      </c>
      <c r="P2167" s="3">
        <v>9.18</v>
      </c>
      <c r="Q2167" s="2">
        <v>16.4374509803922</v>
      </c>
      <c r="R2167" s="2">
        <v>0.000327</v>
      </c>
      <c r="S2167">
        <v>0</v>
      </c>
      <c r="T2167" s="2">
        <v>0</v>
      </c>
      <c r="U2167" s="2">
        <v>0.00344526600541028</v>
      </c>
      <c r="V2167">
        <v>0.00312857584471359</v>
      </c>
      <c r="W2167">
        <v>0.00599458</v>
      </c>
      <c r="X2167" s="3">
        <v>51.9632</v>
      </c>
      <c r="Y2167" s="9">
        <v>0.0892200667984783</v>
      </c>
      <c r="Z2167">
        <v>17639.4796665825</v>
      </c>
      <c r="AA2167" s="4">
        <v>554</v>
      </c>
      <c r="AB2167">
        <v>8.3831</v>
      </c>
      <c r="AC2167">
        <f t="shared" si="42"/>
        <v>2.49869863013699</v>
      </c>
      <c r="AD2167" s="3">
        <v>3.9188</v>
      </c>
      <c r="AE2167" s="3">
        <v>1174705</v>
      </c>
      <c r="AF2167">
        <v>0.0265488595700807</v>
      </c>
      <c r="AG2167">
        <v>0.957548538417711</v>
      </c>
      <c r="AH2167" s="3">
        <v>153945652</v>
      </c>
      <c r="AI2167" s="3">
        <v>545.2213</v>
      </c>
      <c r="AJ2167">
        <v>0.0900524221284605</v>
      </c>
      <c r="AK2167">
        <v>0.018604334704704</v>
      </c>
      <c r="AL2167">
        <v>0.00107783620320011</v>
      </c>
      <c r="AM2167" s="3">
        <v>9264.4283919598</v>
      </c>
      <c r="AN2167" s="3">
        <v>0.4776</v>
      </c>
      <c r="AO2167" s="3">
        <v>189.187786328451</v>
      </c>
      <c r="AP2167" s="3">
        <v>42.54</v>
      </c>
      <c r="AQ2167" s="4">
        <v>4352</v>
      </c>
      <c r="AR2167" s="3">
        <v>7334.53</v>
      </c>
      <c r="AS2167" s="3">
        <v>1968.24</v>
      </c>
      <c r="AT2167">
        <v>83</v>
      </c>
      <c r="AU2167">
        <v>0</v>
      </c>
      <c r="AV2167">
        <v>0</v>
      </c>
      <c r="AW2167">
        <v>0</v>
      </c>
      <c r="AX2167">
        <v>4</v>
      </c>
      <c r="AY2167">
        <v>0</v>
      </c>
      <c r="AZ2167">
        <v>0</v>
      </c>
      <c r="BA2167">
        <v>0</v>
      </c>
    </row>
    <row r="2168" spans="1:53">
      <c r="A2168" t="s">
        <v>3212</v>
      </c>
      <c r="B2168" t="s">
        <v>3196</v>
      </c>
      <c r="C2168">
        <v>2016</v>
      </c>
      <c r="D2168">
        <v>0.0501484446582396</v>
      </c>
      <c r="E2168">
        <v>5.74300318780948</v>
      </c>
      <c r="F2168" s="2">
        <v>0.5112</v>
      </c>
      <c r="G2168">
        <v>0.80124817306462</v>
      </c>
      <c r="H2168" s="3">
        <v>4780</v>
      </c>
      <c r="I2168" s="4">
        <v>1784</v>
      </c>
      <c r="J2168" s="4">
        <v>20171</v>
      </c>
      <c r="K2168">
        <v>10</v>
      </c>
      <c r="L2168" s="3">
        <v>0.04510562</v>
      </c>
      <c r="M2168" s="4">
        <v>96</v>
      </c>
      <c r="N2168">
        <v>6</v>
      </c>
      <c r="O2168" s="3">
        <v>336436</v>
      </c>
      <c r="P2168" s="3">
        <v>9.254</v>
      </c>
      <c r="Q2168" s="2">
        <v>17.5159099728366</v>
      </c>
      <c r="R2168" s="2">
        <v>0.000656</v>
      </c>
      <c r="S2168">
        <v>0</v>
      </c>
      <c r="T2168" s="2">
        <v>0</v>
      </c>
      <c r="U2168" s="2">
        <v>0.00345477800109629</v>
      </c>
      <c r="V2168">
        <v>0.0028002768213958</v>
      </c>
      <c r="W2168">
        <v>0.00567878</v>
      </c>
      <c r="X2168" s="3">
        <v>54.1104</v>
      </c>
      <c r="Y2168" s="9">
        <v>0.0897269407416533</v>
      </c>
      <c r="Z2168">
        <v>22813.1535465597</v>
      </c>
      <c r="AA2168" s="4">
        <v>529</v>
      </c>
      <c r="AB2168">
        <v>9.0277</v>
      </c>
      <c r="AC2168">
        <f t="shared" si="42"/>
        <v>2.65272799774817</v>
      </c>
      <c r="AD2168" s="3">
        <v>4.2501</v>
      </c>
      <c r="AE2168" s="3">
        <v>1180992</v>
      </c>
      <c r="AF2168">
        <v>0.0251427156833297</v>
      </c>
      <c r="AG2168">
        <v>0.9585121091524</v>
      </c>
      <c r="AH2168" s="3">
        <v>176329267</v>
      </c>
      <c r="AI2168" s="3">
        <v>592.1035</v>
      </c>
      <c r="AJ2168">
        <v>0.0914819991987914</v>
      </c>
      <c r="AK2168">
        <v>0.01322952242976</v>
      </c>
      <c r="AL2168">
        <v>0.00106224719101124</v>
      </c>
      <c r="AM2168" s="3">
        <v>9936.85995345885</v>
      </c>
      <c r="AN2168" s="3">
        <v>0.4727</v>
      </c>
      <c r="AO2168" s="3">
        <v>202.869662921348</v>
      </c>
      <c r="AP2168" s="3">
        <v>43.27</v>
      </c>
      <c r="AQ2168" s="4">
        <v>4430</v>
      </c>
      <c r="AR2168" s="3">
        <v>7613.8</v>
      </c>
      <c r="AS2168" s="3">
        <v>2029.3</v>
      </c>
      <c r="AT2168">
        <v>95</v>
      </c>
      <c r="AU2168">
        <v>0</v>
      </c>
      <c r="AV2168">
        <v>0</v>
      </c>
      <c r="AW2168">
        <v>0</v>
      </c>
      <c r="AX2168">
        <v>4</v>
      </c>
      <c r="AY2168">
        <v>0</v>
      </c>
      <c r="AZ2168">
        <v>0</v>
      </c>
      <c r="BA2168">
        <v>0</v>
      </c>
    </row>
    <row r="2169" spans="1:53">
      <c r="A2169" t="s">
        <v>3213</v>
      </c>
      <c r="B2169" t="s">
        <v>3196</v>
      </c>
      <c r="C2169">
        <v>2017</v>
      </c>
      <c r="D2169">
        <v>0.0554815217324213</v>
      </c>
      <c r="E2169">
        <v>5.99645208861902</v>
      </c>
      <c r="F2169" s="2">
        <v>0.9545</v>
      </c>
      <c r="G2169">
        <v>0.808829087194799</v>
      </c>
      <c r="H2169" s="3">
        <v>6316</v>
      </c>
      <c r="I2169" s="4">
        <v>2039</v>
      </c>
      <c r="J2169" s="4">
        <v>17247</v>
      </c>
      <c r="K2169">
        <v>11</v>
      </c>
      <c r="L2169" s="3">
        <v>0.04551852</v>
      </c>
      <c r="M2169" s="4">
        <v>106</v>
      </c>
      <c r="N2169">
        <v>6</v>
      </c>
      <c r="O2169" s="3">
        <v>337864</v>
      </c>
      <c r="P2169" s="3">
        <v>9.328</v>
      </c>
      <c r="Q2169" s="2">
        <v>18.7634926754048</v>
      </c>
      <c r="R2169" s="2">
        <v>0.00101</v>
      </c>
      <c r="S2169">
        <v>0</v>
      </c>
      <c r="T2169" s="2">
        <v>0</v>
      </c>
      <c r="U2169" s="2">
        <v>0.00405997654827147</v>
      </c>
      <c r="V2169">
        <v>0.00242206395618747</v>
      </c>
      <c r="W2169">
        <v>0.00528913</v>
      </c>
      <c r="X2169" s="3">
        <v>53.1404</v>
      </c>
      <c r="Y2169" s="9">
        <v>0.120970658358883</v>
      </c>
      <c r="Z2169">
        <v>9362.43920122472</v>
      </c>
      <c r="AA2169" s="4">
        <v>522</v>
      </c>
      <c r="AB2169">
        <v>9.7345</v>
      </c>
      <c r="AC2169">
        <f t="shared" si="42"/>
        <v>3.26884546819291</v>
      </c>
      <c r="AD2169" s="3">
        <v>4.6724</v>
      </c>
      <c r="AE2169" s="3">
        <v>1194690</v>
      </c>
      <c r="AF2169">
        <v>0.0237631785600909</v>
      </c>
      <c r="AG2169">
        <v>0.96106955288172</v>
      </c>
      <c r="AH2169" s="3">
        <v>201197565</v>
      </c>
      <c r="AI2169" s="3">
        <v>504.9055</v>
      </c>
      <c r="AJ2169">
        <v>0.122195070593959</v>
      </c>
      <c r="AK2169">
        <v>0.0160825601113632</v>
      </c>
      <c r="AL2169">
        <v>0.00109461883408072</v>
      </c>
      <c r="AM2169" s="3">
        <v>10298.0008193363</v>
      </c>
      <c r="AN2169" s="3">
        <v>0.4882</v>
      </c>
      <c r="AO2169" s="3">
        <v>218.262331838565</v>
      </c>
      <c r="AP2169" s="3">
        <v>41.36</v>
      </c>
      <c r="AQ2169" s="4">
        <v>4494</v>
      </c>
      <c r="AR2169" s="3">
        <v>7994</v>
      </c>
      <c r="AS2169" s="3">
        <v>2086</v>
      </c>
      <c r="AT2169">
        <v>99</v>
      </c>
      <c r="AU2169">
        <v>0</v>
      </c>
      <c r="AV2169">
        <v>0</v>
      </c>
      <c r="AW2169">
        <v>0</v>
      </c>
      <c r="AX2169">
        <v>4</v>
      </c>
      <c r="AY2169">
        <v>0</v>
      </c>
      <c r="AZ2169">
        <v>0</v>
      </c>
      <c r="BA2169">
        <v>0</v>
      </c>
    </row>
    <row r="2170" spans="1:53">
      <c r="A2170" t="s">
        <v>3214</v>
      </c>
      <c r="B2170" t="s">
        <v>3196</v>
      </c>
      <c r="C2170">
        <v>2018</v>
      </c>
      <c r="D2170">
        <v>0.0567192633151716</v>
      </c>
      <c r="E2170">
        <v>6.35610766069589</v>
      </c>
      <c r="F2170" s="2">
        <v>1.6648</v>
      </c>
      <c r="G2170">
        <v>0.982892630104895</v>
      </c>
      <c r="H2170" s="3">
        <v>2246</v>
      </c>
      <c r="I2170" s="4">
        <v>2975</v>
      </c>
      <c r="J2170" s="4">
        <v>28757</v>
      </c>
      <c r="K2170">
        <v>11</v>
      </c>
      <c r="L2170" s="3">
        <v>0.04817165</v>
      </c>
      <c r="M2170" s="4">
        <v>116</v>
      </c>
      <c r="N2170">
        <v>6</v>
      </c>
      <c r="O2170" s="3">
        <v>471097</v>
      </c>
      <c r="P2170" s="3">
        <v>9.402</v>
      </c>
      <c r="Q2170" s="2">
        <v>19.0063182079265</v>
      </c>
      <c r="R2170" s="2">
        <v>0.00122</v>
      </c>
      <c r="S2170">
        <v>0</v>
      </c>
      <c r="T2170" s="2">
        <v>0</v>
      </c>
      <c r="U2170" s="2">
        <v>0.00383278289588041</v>
      </c>
      <c r="V2170">
        <v>0.00260084225319422</v>
      </c>
      <c r="W2170">
        <v>0.00568398</v>
      </c>
      <c r="X2170" s="3">
        <v>56.1948</v>
      </c>
      <c r="Y2170" s="9">
        <v>0.129097588545109</v>
      </c>
      <c r="Z2170">
        <v>10448.7442298408</v>
      </c>
      <c r="AA2170" s="4">
        <v>517</v>
      </c>
      <c r="AB2170">
        <v>9.927</v>
      </c>
      <c r="AC2170">
        <f t="shared" si="42"/>
        <v>3.47034964088973</v>
      </c>
      <c r="AD2170" s="3">
        <v>5.3865</v>
      </c>
      <c r="AE2170" s="3">
        <v>1280970</v>
      </c>
      <c r="AF2170">
        <v>0.0237978338373663</v>
      </c>
      <c r="AG2170">
        <v>0.963579414023788</v>
      </c>
      <c r="AH2170" s="3">
        <v>224846068</v>
      </c>
      <c r="AI2170" s="3">
        <v>396.588</v>
      </c>
      <c r="AJ2170">
        <v>0.12991742894406</v>
      </c>
      <c r="AK2170">
        <v>0.014349766721634</v>
      </c>
      <c r="AL2170">
        <v>0.000986577181208054</v>
      </c>
      <c r="AM2170" s="3">
        <v>12205.7070294785</v>
      </c>
      <c r="AN2170" s="3">
        <v>0.441</v>
      </c>
      <c r="AO2170" s="3">
        <v>222.080536912752</v>
      </c>
      <c r="AP2170" s="3">
        <v>42.945</v>
      </c>
      <c r="AQ2170" s="4">
        <v>4584</v>
      </c>
      <c r="AR2170" s="3">
        <v>8664.35</v>
      </c>
      <c r="AS2170" s="3">
        <v>2311.03</v>
      </c>
      <c r="AT2170">
        <v>105</v>
      </c>
      <c r="AU2170">
        <v>0</v>
      </c>
      <c r="AV2170">
        <v>0</v>
      </c>
      <c r="AW2170">
        <v>0</v>
      </c>
      <c r="AX2170">
        <v>4</v>
      </c>
      <c r="AY2170">
        <v>0</v>
      </c>
      <c r="AZ2170">
        <v>0</v>
      </c>
      <c r="BA2170">
        <v>0</v>
      </c>
    </row>
    <row r="2171" spans="1:53">
      <c r="A2171" t="s">
        <v>3215</v>
      </c>
      <c r="B2171" t="s">
        <v>3196</v>
      </c>
      <c r="C2171">
        <v>2019</v>
      </c>
      <c r="D2171">
        <v>0.0731711922095864</v>
      </c>
      <c r="E2171">
        <v>6.6682282484174</v>
      </c>
      <c r="F2171" s="2">
        <v>0.9285</v>
      </c>
      <c r="G2171">
        <v>0.927431149256075</v>
      </c>
      <c r="H2171" s="3">
        <v>2423</v>
      </c>
      <c r="I2171" s="4">
        <v>3281</v>
      </c>
      <c r="J2171" s="4">
        <v>19908</v>
      </c>
      <c r="K2171">
        <v>11</v>
      </c>
      <c r="L2171" s="3">
        <v>0.04762453</v>
      </c>
      <c r="M2171" s="4">
        <v>126</v>
      </c>
      <c r="N2171">
        <v>6</v>
      </c>
      <c r="O2171" s="3">
        <v>514854</v>
      </c>
      <c r="P2171" s="3">
        <v>9.476</v>
      </c>
      <c r="Q2171" s="2">
        <v>19.815969581749</v>
      </c>
      <c r="R2171" s="2">
        <v>0.00102</v>
      </c>
      <c r="S2171">
        <v>0</v>
      </c>
      <c r="T2171" s="2">
        <v>0</v>
      </c>
      <c r="U2171" s="2">
        <v>0.00392532079613782</v>
      </c>
      <c r="V2171">
        <v>0.00278014329605699</v>
      </c>
      <c r="W2171">
        <v>0.00654705</v>
      </c>
      <c r="X2171" s="3">
        <v>55.1901</v>
      </c>
      <c r="Y2171" s="9">
        <v>0.123495571534094</v>
      </c>
      <c r="Z2171">
        <v>11484.6453545601</v>
      </c>
      <c r="AA2171" s="4">
        <v>513</v>
      </c>
      <c r="AB2171">
        <v>10.4232</v>
      </c>
      <c r="AC2171">
        <f t="shared" si="42"/>
        <v>4.27636633167702</v>
      </c>
      <c r="AD2171" s="3">
        <v>6.6494</v>
      </c>
      <c r="AE2171" s="3">
        <v>1529807</v>
      </c>
      <c r="AF2171">
        <v>0.0264420409034619</v>
      </c>
      <c r="AG2171">
        <v>0.963994429324584</v>
      </c>
      <c r="AH2171" s="3">
        <v>224846068</v>
      </c>
      <c r="AI2171" s="3">
        <v>497.9591</v>
      </c>
      <c r="AJ2171">
        <v>0.123393746302725</v>
      </c>
      <c r="AK2171">
        <v>0.018651781151874</v>
      </c>
      <c r="AL2171">
        <v>0.000902008928571429</v>
      </c>
      <c r="AM2171" s="3">
        <v>14317.0262311309</v>
      </c>
      <c r="AN2171" s="3">
        <v>0.4041</v>
      </c>
      <c r="AO2171" s="3">
        <v>232.660714285714</v>
      </c>
      <c r="AP2171" s="3">
        <v>43.735</v>
      </c>
      <c r="AQ2171" s="4">
        <v>4769</v>
      </c>
      <c r="AR2171" s="3">
        <v>9044.18</v>
      </c>
      <c r="AS2171" s="3">
        <v>2343.55</v>
      </c>
      <c r="AT2171">
        <v>111</v>
      </c>
      <c r="AU2171">
        <v>0</v>
      </c>
      <c r="AV2171">
        <v>0</v>
      </c>
      <c r="AW2171">
        <v>0</v>
      </c>
      <c r="AX2171">
        <v>4</v>
      </c>
      <c r="AY2171">
        <v>0</v>
      </c>
      <c r="AZ2171">
        <v>0</v>
      </c>
      <c r="BA2171">
        <v>0</v>
      </c>
    </row>
    <row r="2172" spans="1:53">
      <c r="A2172" t="s">
        <v>3216</v>
      </c>
      <c r="B2172" t="s">
        <v>3196</v>
      </c>
      <c r="C2172">
        <v>2020</v>
      </c>
      <c r="D2172">
        <v>0.0460404728679498</v>
      </c>
      <c r="E2172">
        <v>7.4205789054108</v>
      </c>
      <c r="F2172" s="2">
        <v>1.1721</v>
      </c>
      <c r="G2172">
        <v>1.10259949390384</v>
      </c>
      <c r="H2172" s="3">
        <v>2600</v>
      </c>
      <c r="I2172" s="4">
        <v>3567</v>
      </c>
      <c r="J2172" s="4">
        <v>27818</v>
      </c>
      <c r="K2172">
        <v>12</v>
      </c>
      <c r="L2172" s="3">
        <v>0.05001542</v>
      </c>
      <c r="M2172" s="4">
        <v>136</v>
      </c>
      <c r="N2172">
        <v>6</v>
      </c>
      <c r="O2172" s="3">
        <v>524577</v>
      </c>
      <c r="P2172" s="3">
        <v>9.55</v>
      </c>
      <c r="Q2172" s="2">
        <v>22.0646380646381</v>
      </c>
      <c r="R2172" s="2">
        <v>0.000302</v>
      </c>
      <c r="S2172">
        <v>0</v>
      </c>
      <c r="T2172" s="2">
        <v>10043.6335219236</v>
      </c>
      <c r="U2172" s="2">
        <v>0.02608804</v>
      </c>
      <c r="V2172">
        <v>0.0033809</v>
      </c>
      <c r="W2172">
        <v>0.0063933</v>
      </c>
      <c r="X2172" s="3">
        <v>62.0562425565121</v>
      </c>
      <c r="Y2172" s="9">
        <v>0.12550759112148</v>
      </c>
      <c r="Z2172">
        <v>12817.1857035429</v>
      </c>
      <c r="AA2172" s="4">
        <v>515</v>
      </c>
      <c r="AB2172">
        <v>11.6744</v>
      </c>
      <c r="AC2172">
        <f t="shared" si="42"/>
        <v>4.53997795486259</v>
      </c>
      <c r="AD2172" s="3">
        <v>8.2896</v>
      </c>
      <c r="AE2172" s="3">
        <v>1750670</v>
      </c>
      <c r="AF2172">
        <v>0.0293551624881444</v>
      </c>
      <c r="AG2172">
        <v>0.962888298347462</v>
      </c>
      <c r="AH2172" s="3">
        <v>224846068</v>
      </c>
      <c r="AI2172" s="3">
        <v>560.0423</v>
      </c>
      <c r="AJ2172">
        <v>0.126291412321743</v>
      </c>
      <c r="AK2172">
        <v>0.016072199485312</v>
      </c>
      <c r="AM2172" s="3">
        <v>16969.257506993</v>
      </c>
      <c r="AN2172" s="3">
        <v>0.365030929946743</v>
      </c>
      <c r="AO2172" s="3">
        <v>260.880446927374</v>
      </c>
      <c r="AP2172" s="3">
        <v>44.123</v>
      </c>
      <c r="AQ2172" s="4">
        <v>4561</v>
      </c>
      <c r="AR2172" s="3">
        <v>9544.96</v>
      </c>
      <c r="AS2172" s="3">
        <v>2512.63</v>
      </c>
      <c r="AT2172">
        <v>124</v>
      </c>
      <c r="AU2172">
        <v>0</v>
      </c>
      <c r="AV2172">
        <v>0</v>
      </c>
      <c r="AW2172">
        <v>0</v>
      </c>
      <c r="AX2172">
        <v>4</v>
      </c>
      <c r="AY2172">
        <v>0</v>
      </c>
      <c r="AZ2172">
        <v>0</v>
      </c>
      <c r="BA2172">
        <v>0</v>
      </c>
    </row>
    <row r="2173" spans="1:53">
      <c r="A2173" t="s">
        <v>3217</v>
      </c>
      <c r="B2173" t="s">
        <v>3196</v>
      </c>
      <c r="C2173">
        <v>2021</v>
      </c>
      <c r="D2173">
        <v>0.0498066128807648</v>
      </c>
      <c r="E2173">
        <v>7.96311205897929</v>
      </c>
      <c r="F2173" s="2">
        <v>1.1745</v>
      </c>
      <c r="G2173">
        <v>1.83461766449318</v>
      </c>
      <c r="H2173" s="3">
        <v>3940</v>
      </c>
      <c r="I2173" s="4">
        <v>4120</v>
      </c>
      <c r="J2173" s="4">
        <v>29792</v>
      </c>
      <c r="K2173">
        <v>12</v>
      </c>
      <c r="L2173" s="3">
        <v>0.05040981</v>
      </c>
      <c r="M2173" s="4">
        <v>146</v>
      </c>
      <c r="N2173">
        <v>6</v>
      </c>
      <c r="O2173" s="3">
        <v>461312</v>
      </c>
      <c r="P2173" s="3">
        <v>9.624</v>
      </c>
      <c r="Q2173" s="2">
        <v>23.8665917181937</v>
      </c>
      <c r="R2173" s="2">
        <v>0.000898</v>
      </c>
      <c r="S2173">
        <v>1</v>
      </c>
      <c r="T2173" s="2">
        <v>0</v>
      </c>
      <c r="U2173" s="2">
        <v>0.02849575</v>
      </c>
      <c r="V2173">
        <v>0.00300626</v>
      </c>
      <c r="W2173">
        <v>0.00650446</v>
      </c>
      <c r="X2173" s="3">
        <v>66.3046</v>
      </c>
      <c r="Y2173" s="9">
        <v>0.128097106399166</v>
      </c>
      <c r="Z2173">
        <v>14087.896976972</v>
      </c>
      <c r="AA2173" s="4">
        <v>508</v>
      </c>
      <c r="AB2173">
        <v>12.7376</v>
      </c>
      <c r="AC2173">
        <f t="shared" si="42"/>
        <v>5.59442444760487</v>
      </c>
      <c r="AD2173" s="3">
        <v>10.0126</v>
      </c>
      <c r="AE2173" s="3">
        <v>1863430</v>
      </c>
      <c r="AF2173">
        <v>0.0273896355754036</v>
      </c>
      <c r="AG2173">
        <v>0.965882887984059</v>
      </c>
      <c r="AH2173" s="3">
        <v>224846068</v>
      </c>
      <c r="AI2173" s="3">
        <v>626.0317</v>
      </c>
      <c r="AJ2173">
        <v>0.127943600664014</v>
      </c>
      <c r="AK2173">
        <v>0.01618958943008</v>
      </c>
      <c r="AM2173" s="3">
        <v>19904.5663035887</v>
      </c>
      <c r="AN2173" s="3">
        <v>0.334487525604261</v>
      </c>
      <c r="AO2173" s="3">
        <v>284.957494407159</v>
      </c>
      <c r="AP2173" s="3">
        <v>43.496</v>
      </c>
      <c r="AQ2173" s="4">
        <v>4944</v>
      </c>
      <c r="AR2173" s="3">
        <v>9761.77</v>
      </c>
      <c r="AS2173" s="3">
        <v>2566.41</v>
      </c>
      <c r="AT2173">
        <v>136</v>
      </c>
      <c r="AU2173">
        <v>0</v>
      </c>
      <c r="AV2173">
        <v>0</v>
      </c>
      <c r="AW2173">
        <v>0</v>
      </c>
      <c r="AX2173">
        <v>4</v>
      </c>
      <c r="AY2173">
        <v>0</v>
      </c>
      <c r="AZ2173">
        <v>0</v>
      </c>
      <c r="BA2173">
        <v>0</v>
      </c>
    </row>
    <row r="2174" spans="1:53">
      <c r="A2174" t="s">
        <v>3218</v>
      </c>
      <c r="B2174" t="s">
        <v>3196</v>
      </c>
      <c r="C2174">
        <v>2022</v>
      </c>
      <c r="D2174">
        <v>0.0520032363488895</v>
      </c>
      <c r="E2174">
        <v>8.27308133366583</v>
      </c>
      <c r="F2174" s="2">
        <v>1.6491</v>
      </c>
      <c r="G2174">
        <v>1.74135944700461</v>
      </c>
      <c r="H2174" s="3">
        <v>4500</v>
      </c>
      <c r="I2174" s="4">
        <v>3482</v>
      </c>
      <c r="J2174" s="4">
        <v>24647</v>
      </c>
      <c r="K2174">
        <v>12</v>
      </c>
      <c r="L2174" s="3">
        <v>0.04847609</v>
      </c>
      <c r="M2174" s="4">
        <v>156</v>
      </c>
      <c r="N2174">
        <v>6</v>
      </c>
      <c r="O2174" s="3">
        <v>535001</v>
      </c>
      <c r="P2174" s="3">
        <v>9.698</v>
      </c>
      <c r="Q2174" s="2">
        <v>24.8176723332711</v>
      </c>
      <c r="R2174" s="2">
        <v>0.000899</v>
      </c>
      <c r="S2174">
        <v>1</v>
      </c>
      <c r="T2174" s="2">
        <v>0</v>
      </c>
      <c r="U2174" s="2">
        <v>0.02978677</v>
      </c>
      <c r="V2174">
        <v>0.0026692</v>
      </c>
      <c r="W2174">
        <v>0.00668666</v>
      </c>
      <c r="X2174" s="3">
        <v>71.1235</v>
      </c>
      <c r="Y2174" s="9">
        <v>0.119358133687934</v>
      </c>
      <c r="Z2174">
        <v>15722.487386564</v>
      </c>
      <c r="AA2174" s="4">
        <v>497</v>
      </c>
      <c r="AB2174">
        <v>13.2849</v>
      </c>
      <c r="AC2174">
        <f t="shared" si="42"/>
        <v>5.93928622862161</v>
      </c>
      <c r="AD2174" s="3">
        <v>11.7704</v>
      </c>
      <c r="AE2174" s="3">
        <v>1918054</v>
      </c>
      <c r="AF2174">
        <v>0.0261281128563206</v>
      </c>
      <c r="AG2174">
        <v>0.968704197059381</v>
      </c>
      <c r="AH2174" s="3">
        <v>224846068</v>
      </c>
      <c r="AI2174" s="3">
        <v>545.8431</v>
      </c>
      <c r="AJ2174">
        <v>0.119521395589361</v>
      </c>
      <c r="AK2174">
        <v>0.017269854124362</v>
      </c>
      <c r="AM2174" s="3">
        <v>23591.8902234164</v>
      </c>
      <c r="AN2174" s="3">
        <v>0.302148707069805</v>
      </c>
      <c r="AO2174" s="3">
        <v>297.867713004484</v>
      </c>
      <c r="AP2174" s="3">
        <v>44.765</v>
      </c>
      <c r="AQ2174" s="4">
        <v>5263</v>
      </c>
      <c r="AR2174" s="3">
        <v>10205.55</v>
      </c>
      <c r="AS2174" s="3">
        <v>2702.44</v>
      </c>
      <c r="AT2174">
        <v>145</v>
      </c>
      <c r="AU2174">
        <v>0</v>
      </c>
      <c r="AV2174">
        <v>0</v>
      </c>
      <c r="AW2174">
        <v>0</v>
      </c>
      <c r="AX2174">
        <v>4</v>
      </c>
      <c r="AY2174">
        <v>0</v>
      </c>
      <c r="AZ2174">
        <v>0</v>
      </c>
      <c r="BA2174">
        <v>0</v>
      </c>
    </row>
    <row r="2175" spans="1:53">
      <c r="A2175" t="s">
        <v>3219</v>
      </c>
      <c r="B2175" t="s">
        <v>3196</v>
      </c>
      <c r="C2175">
        <v>2023</v>
      </c>
      <c r="D2175">
        <v>0.0624506753234511</v>
      </c>
      <c r="E2175">
        <v>8.51619269108265</v>
      </c>
      <c r="F2175" s="2">
        <v>1.8477</v>
      </c>
      <c r="G2175">
        <v>1.71639670360898</v>
      </c>
      <c r="H2175" s="3">
        <v>4910</v>
      </c>
      <c r="I2175" s="4">
        <v>3551</v>
      </c>
      <c r="J2175" s="4">
        <v>16665</v>
      </c>
      <c r="L2175" s="3">
        <v>0.04743127</v>
      </c>
      <c r="M2175" s="4">
        <v>166</v>
      </c>
      <c r="N2175">
        <v>6</v>
      </c>
      <c r="O2175" s="3">
        <v>678760</v>
      </c>
      <c r="P2175" s="3">
        <v>9.772</v>
      </c>
      <c r="Q2175" s="2">
        <v>26.8444581433386</v>
      </c>
      <c r="R2175" s="2">
        <v>0.000432</v>
      </c>
      <c r="S2175">
        <v>1</v>
      </c>
      <c r="T2175" s="2">
        <v>43.6335219236209</v>
      </c>
      <c r="U2175" s="2">
        <v>0.03060135</v>
      </c>
      <c r="V2175">
        <v>0.00233213</v>
      </c>
      <c r="W2175">
        <v>0.00686885</v>
      </c>
      <c r="X2175" s="3">
        <v>75.9926</v>
      </c>
      <c r="Y2175" s="9">
        <v>0.114605834713131</v>
      </c>
      <c r="Z2175">
        <v>17281.233778366</v>
      </c>
      <c r="AA2175" s="4">
        <v>490.244660194175</v>
      </c>
      <c r="AB2175">
        <v>13.6176</v>
      </c>
      <c r="AC2175">
        <f t="shared" si="42"/>
        <v>7.31873335268856</v>
      </c>
      <c r="AD2175" s="3">
        <v>14.2168870681336</v>
      </c>
      <c r="AE2175" s="3">
        <v>2041595.14084322</v>
      </c>
      <c r="AF2175">
        <v>0.025803780849889</v>
      </c>
      <c r="AG2175">
        <v>0.954480763397371</v>
      </c>
      <c r="AH2175" s="3">
        <v>224846068</v>
      </c>
      <c r="AI2175" s="3">
        <v>508.3514</v>
      </c>
      <c r="AJ2175">
        <v>0.112853141841507</v>
      </c>
      <c r="AK2175">
        <v>0.0173959916342693</v>
      </c>
      <c r="AM2175" s="3">
        <v>27672.7690050942</v>
      </c>
      <c r="AN2175" s="3">
        <v>0.27686687647825</v>
      </c>
      <c r="AO2175" s="3">
        <v>305.711206896552</v>
      </c>
      <c r="AP2175" s="3">
        <v>45.846</v>
      </c>
      <c r="AQ2175" s="4">
        <v>5704.94891471169</v>
      </c>
      <c r="AR2175" s="3">
        <v>10547.27</v>
      </c>
      <c r="AS2175" s="3">
        <v>2896.15</v>
      </c>
      <c r="AT2175">
        <v>151</v>
      </c>
      <c r="AU2175">
        <v>0</v>
      </c>
      <c r="AV2175">
        <v>0</v>
      </c>
      <c r="AW2175">
        <v>0</v>
      </c>
      <c r="AX2175">
        <v>4</v>
      </c>
      <c r="AY2175">
        <v>0</v>
      </c>
      <c r="AZ2175">
        <v>0</v>
      </c>
      <c r="BA2175">
        <v>0</v>
      </c>
    </row>
    <row r="2176" spans="1:53">
      <c r="A2176" t="s">
        <v>3220</v>
      </c>
      <c r="B2176" t="s">
        <v>3196</v>
      </c>
      <c r="C2176">
        <v>2024</v>
      </c>
      <c r="D2176">
        <v>0.0676606381903415</v>
      </c>
      <c r="E2176">
        <v>8.8476909862208</v>
      </c>
      <c r="F2176" s="2">
        <v>1.8377</v>
      </c>
      <c r="G2176">
        <v>2.39170305676856</v>
      </c>
      <c r="H2176" s="3">
        <v>1.03617844152166</v>
      </c>
      <c r="I2176" s="4">
        <v>3001.11213592233</v>
      </c>
      <c r="J2176" s="4">
        <v>13786.9983552632</v>
      </c>
      <c r="K2176">
        <v>6</v>
      </c>
      <c r="L2176" s="3">
        <v>0.04743127</v>
      </c>
      <c r="M2176" s="4">
        <v>177.369863013699</v>
      </c>
      <c r="O2176" s="3">
        <v>1069471</v>
      </c>
      <c r="P2176" s="3">
        <v>9.69743534749433</v>
      </c>
      <c r="Q2176" s="2">
        <v>27.9142063530473</v>
      </c>
      <c r="R2176" s="2">
        <v>0.000527</v>
      </c>
      <c r="S2176">
        <v>1</v>
      </c>
      <c r="T2176" s="2">
        <v>10043.6335219236</v>
      </c>
      <c r="U2176" s="2">
        <v>0.0292750244240144</v>
      </c>
      <c r="V2176">
        <v>0.00207065303599822</v>
      </c>
      <c r="W2176">
        <v>0.00668168563542935</v>
      </c>
      <c r="X2176" s="3">
        <v>80.4808</v>
      </c>
      <c r="Y2176" s="9">
        <v>0.106787256368471</v>
      </c>
      <c r="Z2176">
        <v>19286.3406474897</v>
      </c>
      <c r="AA2176" s="4">
        <v>2595.72504892368</v>
      </c>
      <c r="AB2176">
        <v>479.629126213592</v>
      </c>
      <c r="AC2176">
        <f t="shared" si="42"/>
        <v>7.76988814840224</v>
      </c>
      <c r="AD2176" s="3">
        <v>16.7127866435051</v>
      </c>
      <c r="AE2176" s="3">
        <v>2101441.8176561</v>
      </c>
      <c r="AF2176">
        <v>0.0251110319247676</v>
      </c>
      <c r="AG2176">
        <v>0.969729703893124</v>
      </c>
      <c r="AH2176" s="3">
        <v>224846068</v>
      </c>
      <c r="AI2176" s="3">
        <v>443.236507137482</v>
      </c>
      <c r="AJ2176">
        <v>0.0191388814275932</v>
      </c>
      <c r="AK2176">
        <v>0.0185567545841691</v>
      </c>
      <c r="AM2176" s="3">
        <v>32799.1536509104</v>
      </c>
      <c r="AN2176" s="3">
        <v>0.250098919555322</v>
      </c>
      <c r="AO2176" s="3">
        <v>313.116375241606</v>
      </c>
      <c r="AP2176" s="3">
        <v>39.583</v>
      </c>
      <c r="AQ2176" s="4">
        <v>6073.04735803552</v>
      </c>
      <c r="AR2176" s="3">
        <v>10622.48</v>
      </c>
      <c r="AS2176" s="3">
        <v>2920.31</v>
      </c>
      <c r="AT2176">
        <v>161</v>
      </c>
      <c r="AU2176">
        <v>0</v>
      </c>
      <c r="AV2176">
        <v>0</v>
      </c>
      <c r="AW2176">
        <v>0</v>
      </c>
      <c r="AX2176">
        <v>4</v>
      </c>
      <c r="AY2176">
        <v>0</v>
      </c>
      <c r="AZ2176">
        <v>0</v>
      </c>
      <c r="BA2176">
        <v>0</v>
      </c>
    </row>
    <row r="2177" spans="1:53">
      <c r="A2177" t="s">
        <v>3221</v>
      </c>
      <c r="B2177" t="s">
        <v>3222</v>
      </c>
      <c r="C2177">
        <v>2000</v>
      </c>
      <c r="D2177">
        <v>0.00447684094597101</v>
      </c>
      <c r="E2177">
        <v>4.11087386417331</v>
      </c>
      <c r="F2177" s="2">
        <v>0.13092034722215</v>
      </c>
      <c r="G2177">
        <v>1.53018368340111</v>
      </c>
      <c r="H2177" s="3">
        <v>17.4743839547744</v>
      </c>
      <c r="I2177" s="4">
        <v>26</v>
      </c>
      <c r="J2177" s="4">
        <v>698</v>
      </c>
      <c r="K2177">
        <v>6</v>
      </c>
      <c r="L2177" s="3">
        <v>0.0907788486585048</v>
      </c>
      <c r="M2177" s="4">
        <v>25</v>
      </c>
      <c r="N2177">
        <v>12</v>
      </c>
      <c r="O2177" s="3">
        <v>174319</v>
      </c>
      <c r="P2177" s="3">
        <v>7.30233077116041</v>
      </c>
      <c r="Q2177" s="2">
        <v>2.03175443238952</v>
      </c>
      <c r="R2177" s="2">
        <v>0.00801145447612879</v>
      </c>
      <c r="S2177">
        <v>0</v>
      </c>
      <c r="T2177" s="2">
        <v>0</v>
      </c>
      <c r="U2177" s="2">
        <v>0.0196543761603801</v>
      </c>
      <c r="V2177">
        <v>0.00600542425416505</v>
      </c>
      <c r="W2177">
        <v>0.00737815866109915</v>
      </c>
      <c r="X2177" s="3">
        <v>50.9427023060183</v>
      </c>
      <c r="Y2177" s="9">
        <v>0.192140350785161</v>
      </c>
      <c r="Z2177">
        <v>21198.4117566089</v>
      </c>
      <c r="AA2177" s="4">
        <v>2426</v>
      </c>
      <c r="AB2177">
        <v>1.54</v>
      </c>
      <c r="AC2177">
        <v>0.18</v>
      </c>
      <c r="AD2177" s="3">
        <v>1.4918</v>
      </c>
      <c r="AE2177" s="3">
        <v>1054895</v>
      </c>
      <c r="AF2177">
        <v>0.128330039809386</v>
      </c>
      <c r="AG2177">
        <v>0.935272643930078</v>
      </c>
      <c r="AH2177" s="3">
        <v>5901041</v>
      </c>
      <c r="AI2177" s="3">
        <v>28.44</v>
      </c>
      <c r="AJ2177">
        <v>0.18702228345203</v>
      </c>
      <c r="AK2177">
        <v>0.011413630193664</v>
      </c>
      <c r="AL2177">
        <v>0.00119531213521969</v>
      </c>
      <c r="AM2177" s="3">
        <v>933.970113431491</v>
      </c>
      <c r="AN2177" s="3">
        <v>0.880132231404959</v>
      </c>
      <c r="AO2177" s="3">
        <v>20.85506301608</v>
      </c>
      <c r="AP2177" s="3">
        <v>15.8458327550312</v>
      </c>
      <c r="AQ2177" s="4">
        <v>2105</v>
      </c>
      <c r="AR2177" s="3">
        <v>1667.06340368955</v>
      </c>
      <c r="AS2177" s="3">
        <v>646.511347772124</v>
      </c>
      <c r="AT2177">
        <v>0</v>
      </c>
      <c r="AU2177">
        <v>0</v>
      </c>
      <c r="AV2177">
        <v>0</v>
      </c>
      <c r="AW2177">
        <v>0</v>
      </c>
      <c r="AX2177">
        <v>4</v>
      </c>
      <c r="AY2177">
        <v>0</v>
      </c>
      <c r="AZ2177">
        <v>0</v>
      </c>
      <c r="BA2177">
        <v>0</v>
      </c>
    </row>
    <row r="2178" spans="1:53">
      <c r="A2178" t="s">
        <v>3223</v>
      </c>
      <c r="B2178" t="s">
        <v>3222</v>
      </c>
      <c r="C2178">
        <v>2001</v>
      </c>
      <c r="D2178">
        <v>0.00489438067006829</v>
      </c>
      <c r="E2178">
        <v>4.30406509320417</v>
      </c>
      <c r="F2178" s="2">
        <v>0.0611527022483279</v>
      </c>
      <c r="G2178">
        <v>1.67062399873328</v>
      </c>
      <c r="H2178" s="3">
        <v>19.2175628040381</v>
      </c>
      <c r="I2178" s="4">
        <v>22</v>
      </c>
      <c r="J2178" s="4">
        <v>659</v>
      </c>
      <c r="K2178">
        <v>6</v>
      </c>
      <c r="L2178" s="3">
        <v>0.0778037276182626</v>
      </c>
      <c r="M2178" s="4">
        <v>26</v>
      </c>
      <c r="N2178">
        <v>12</v>
      </c>
      <c r="O2178" s="3">
        <v>208213</v>
      </c>
      <c r="P2178" s="3">
        <v>7.40603674195555</v>
      </c>
      <c r="Q2178" s="2">
        <v>2.95569902952045</v>
      </c>
      <c r="R2178" s="2">
        <v>0.00525606984416542</v>
      </c>
      <c r="S2178">
        <v>0</v>
      </c>
      <c r="T2178" s="2">
        <v>0</v>
      </c>
      <c r="U2178" s="2">
        <v>0.0158243291593808</v>
      </c>
      <c r="V2178">
        <v>0.00713347099680871</v>
      </c>
      <c r="W2178">
        <v>0.00725295820641335</v>
      </c>
      <c r="X2178" s="3">
        <v>56.1455</v>
      </c>
      <c r="Y2178" s="9">
        <v>0.166025365610782</v>
      </c>
      <c r="Z2178">
        <v>23658.02092415</v>
      </c>
      <c r="AA2178" s="4">
        <v>2187</v>
      </c>
      <c r="AB2178">
        <v>2.1837</v>
      </c>
      <c r="AC2178">
        <v>0.2231</v>
      </c>
      <c r="AD2178" s="3">
        <v>1.547</v>
      </c>
      <c r="AE2178" s="3">
        <v>1054895</v>
      </c>
      <c r="AF2178">
        <v>0.114128613787871</v>
      </c>
      <c r="AG2178">
        <v>0.939208833633361</v>
      </c>
      <c r="AH2178" s="3">
        <v>7876744</v>
      </c>
      <c r="AI2178" s="3">
        <v>37.79</v>
      </c>
      <c r="AJ2178">
        <v>0.168858382495133</v>
      </c>
      <c r="AK2178">
        <v>0.0083561191585872</v>
      </c>
      <c r="AL2178">
        <v>0.00100800919414636</v>
      </c>
      <c r="AM2178" s="3">
        <v>1241.13045654297</v>
      </c>
      <c r="AN2178" s="3">
        <v>0.744727272727273</v>
      </c>
      <c r="AO2178" s="3">
        <v>29.5569902952045</v>
      </c>
      <c r="AP2178" s="3">
        <v>16.3945419847328</v>
      </c>
      <c r="AQ2178" s="4">
        <v>3005</v>
      </c>
      <c r="AR2178" s="3">
        <v>1747.08542463021</v>
      </c>
      <c r="AS2178" s="3">
        <v>668.189225394067</v>
      </c>
      <c r="AT2178">
        <v>0</v>
      </c>
      <c r="AU2178">
        <v>0</v>
      </c>
      <c r="AV2178">
        <v>0</v>
      </c>
      <c r="AW2178">
        <v>0</v>
      </c>
      <c r="AX2178">
        <v>4</v>
      </c>
      <c r="AY2178">
        <v>0</v>
      </c>
      <c r="AZ2178">
        <v>0</v>
      </c>
      <c r="BA2178">
        <v>0</v>
      </c>
    </row>
    <row r="2179" spans="1:53">
      <c r="A2179" t="s">
        <v>3224</v>
      </c>
      <c r="B2179" t="s">
        <v>3222</v>
      </c>
      <c r="C2179">
        <v>2002</v>
      </c>
      <c r="D2179">
        <v>0.00537747184060147</v>
      </c>
      <c r="E2179">
        <v>4.47733681447821</v>
      </c>
      <c r="F2179" s="2">
        <v>0.195956469248292</v>
      </c>
      <c r="G2179">
        <v>0.604754633202162</v>
      </c>
      <c r="H2179" s="3">
        <v>324.09</v>
      </c>
      <c r="I2179" s="4">
        <v>12</v>
      </c>
      <c r="J2179" s="4">
        <v>797</v>
      </c>
      <c r="K2179">
        <v>6</v>
      </c>
      <c r="L2179" s="3">
        <v>0.0676905752447684</v>
      </c>
      <c r="M2179" s="4">
        <v>23</v>
      </c>
      <c r="N2179">
        <v>12</v>
      </c>
      <c r="O2179" s="3">
        <v>119773</v>
      </c>
      <c r="P2179" s="3">
        <v>7.50974271275067</v>
      </c>
      <c r="Q2179" s="2">
        <v>4.32527870981708</v>
      </c>
      <c r="R2179" s="2">
        <v>0.00281081942207301</v>
      </c>
      <c r="S2179">
        <v>0</v>
      </c>
      <c r="T2179" s="2">
        <v>0</v>
      </c>
      <c r="U2179" s="2">
        <v>0.0127408658784337</v>
      </c>
      <c r="V2179">
        <v>0.00399508297480025</v>
      </c>
      <c r="W2179">
        <v>0.00712775775172754</v>
      </c>
      <c r="X2179" s="3">
        <v>52.6572</v>
      </c>
      <c r="Y2179" s="9">
        <v>0.141915329991819</v>
      </c>
      <c r="Z2179">
        <v>26003.5056967572</v>
      </c>
      <c r="AA2179" s="4">
        <v>2044</v>
      </c>
      <c r="AB2179">
        <v>3.2</v>
      </c>
      <c r="AC2179">
        <v>0.41</v>
      </c>
      <c r="AD2179" s="3">
        <v>1.6094</v>
      </c>
      <c r="AE2179" s="3">
        <v>1054895</v>
      </c>
      <c r="AF2179">
        <v>0.100241601554612</v>
      </c>
      <c r="AG2179">
        <v>0.948219631729862</v>
      </c>
      <c r="AH2179" s="3">
        <v>9889606</v>
      </c>
      <c r="AI2179" s="3">
        <v>52.9</v>
      </c>
      <c r="AJ2179">
        <v>0.142357704820392</v>
      </c>
      <c r="AK2179">
        <v>0.006664246153686</v>
      </c>
      <c r="AL2179">
        <v>0.00102332995503252</v>
      </c>
      <c r="AM2179" s="3">
        <v>1391.33143028846</v>
      </c>
      <c r="AN2179" s="3">
        <v>0.756363636363636</v>
      </c>
      <c r="AO2179" s="3">
        <v>43.2527870981708</v>
      </c>
      <c r="AP2179" s="3">
        <v>21.37</v>
      </c>
      <c r="AQ2179" s="4">
        <v>3685</v>
      </c>
      <c r="AR2179" s="3">
        <v>2239.5</v>
      </c>
      <c r="AS2179" s="3">
        <v>721.73</v>
      </c>
      <c r="AT2179">
        <v>0</v>
      </c>
      <c r="AU2179">
        <v>0</v>
      </c>
      <c r="AV2179">
        <v>0</v>
      </c>
      <c r="AW2179">
        <v>0</v>
      </c>
      <c r="AX2179">
        <v>4</v>
      </c>
      <c r="AY2179">
        <v>0</v>
      </c>
      <c r="AZ2179">
        <v>0</v>
      </c>
      <c r="BA2179">
        <v>0</v>
      </c>
    </row>
    <row r="2180" spans="1:53">
      <c r="A2180" t="s">
        <v>3225</v>
      </c>
      <c r="B2180" t="s">
        <v>3222</v>
      </c>
      <c r="C2180">
        <v>2003</v>
      </c>
      <c r="D2180">
        <v>0.00587901034414967</v>
      </c>
      <c r="E2180">
        <v>4.58496747867057</v>
      </c>
      <c r="F2180" s="2">
        <v>0.0915309794988611</v>
      </c>
      <c r="G2180">
        <v>0.540579764668763</v>
      </c>
      <c r="H2180" s="3">
        <v>356.42</v>
      </c>
      <c r="I2180" s="4">
        <v>37</v>
      </c>
      <c r="J2180" s="4">
        <v>929</v>
      </c>
      <c r="K2180">
        <v>6</v>
      </c>
      <c r="L2180" s="3">
        <v>0.062832346744256</v>
      </c>
      <c r="M2180" s="4">
        <v>26</v>
      </c>
      <c r="N2180">
        <v>12</v>
      </c>
      <c r="O2180" s="3">
        <v>100275.72527652</v>
      </c>
      <c r="P2180" s="3">
        <v>7.61639429877896</v>
      </c>
      <c r="Q2180" s="2">
        <v>5.37101902247131</v>
      </c>
      <c r="R2180" s="2">
        <v>0.00184409251101322</v>
      </c>
      <c r="S2180">
        <v>0</v>
      </c>
      <c r="T2180" s="2">
        <v>0</v>
      </c>
      <c r="U2180" s="2">
        <v>0.0102580541753486</v>
      </c>
      <c r="V2180">
        <v>0.00548097275956539</v>
      </c>
      <c r="W2180">
        <v>0.00700680636637557</v>
      </c>
      <c r="X2180" s="3">
        <v>58.0351</v>
      </c>
      <c r="Y2180" s="9">
        <v>0.122626738482493</v>
      </c>
      <c r="Z2180">
        <v>29020.6402695872</v>
      </c>
      <c r="AA2180" s="4">
        <v>1843</v>
      </c>
      <c r="AB2180">
        <v>3.99</v>
      </c>
      <c r="AC2180">
        <v>0.64</v>
      </c>
      <c r="AD2180" s="3">
        <v>1.68</v>
      </c>
      <c r="AE2180" s="3">
        <v>1054895</v>
      </c>
      <c r="AF2180">
        <v>0.0870027258069172</v>
      </c>
      <c r="AG2180">
        <v>0.954084545375819</v>
      </c>
      <c r="AH2180" s="3">
        <v>11959808</v>
      </c>
      <c r="AI2180" s="3">
        <v>66.2</v>
      </c>
      <c r="AJ2180">
        <v>0.125437935107678</v>
      </c>
      <c r="AK2180">
        <v>0.009529577571168</v>
      </c>
      <c r="AL2180">
        <v>0.000862208331087999</v>
      </c>
      <c r="AM2180" s="3">
        <v>1894.5078125</v>
      </c>
      <c r="AN2180" s="3">
        <v>0.64</v>
      </c>
      <c r="AO2180" s="3">
        <v>53.710190224713</v>
      </c>
      <c r="AP2180" s="3">
        <v>22.11</v>
      </c>
      <c r="AQ2180" s="4">
        <v>3824</v>
      </c>
      <c r="AR2180" s="3">
        <v>2347</v>
      </c>
      <c r="AS2180" s="3">
        <v>745.93</v>
      </c>
      <c r="AT2180">
        <v>0</v>
      </c>
      <c r="AU2180">
        <v>0</v>
      </c>
      <c r="AV2180">
        <v>0</v>
      </c>
      <c r="AW2180">
        <v>0</v>
      </c>
      <c r="AX2180">
        <v>4</v>
      </c>
      <c r="AY2180">
        <v>0</v>
      </c>
      <c r="AZ2180">
        <v>0</v>
      </c>
      <c r="BA2180">
        <v>0</v>
      </c>
    </row>
    <row r="2181" spans="1:53">
      <c r="A2181" t="s">
        <v>3226</v>
      </c>
      <c r="B2181" t="s">
        <v>3222</v>
      </c>
      <c r="C2181">
        <v>2004</v>
      </c>
      <c r="D2181">
        <v>0.00645928764176582</v>
      </c>
      <c r="E2181">
        <v>4.70048036579242</v>
      </c>
      <c r="F2181" s="2">
        <v>0.2933</v>
      </c>
      <c r="G2181">
        <v>0.544258825671545</v>
      </c>
      <c r="H2181" s="3">
        <v>6010.76</v>
      </c>
      <c r="I2181" s="4">
        <v>62</v>
      </c>
      <c r="J2181" s="4">
        <v>1118</v>
      </c>
      <c r="K2181">
        <v>5</v>
      </c>
      <c r="L2181" s="3">
        <v>0.0622986984337084</v>
      </c>
      <c r="M2181" s="4">
        <v>28</v>
      </c>
      <c r="N2181">
        <v>12</v>
      </c>
      <c r="O2181" s="3">
        <v>174319</v>
      </c>
      <c r="P2181" s="3">
        <v>7.72304588480725</v>
      </c>
      <c r="Q2181" s="2">
        <v>6.07486029027459</v>
      </c>
      <c r="R2181" s="2">
        <v>0.000986176211453745</v>
      </c>
      <c r="S2181">
        <v>0</v>
      </c>
      <c r="T2181" s="2">
        <v>0</v>
      </c>
      <c r="U2181" s="2">
        <v>0.00825921219822109</v>
      </c>
      <c r="V2181">
        <v>0.00459157904403324</v>
      </c>
      <c r="W2181">
        <v>0.00688585498102361</v>
      </c>
      <c r="X2181" s="3">
        <v>62.5892</v>
      </c>
      <c r="Y2181" s="9">
        <v>0.104819007586834</v>
      </c>
      <c r="Z2181">
        <v>35273.1591448931</v>
      </c>
      <c r="AA2181" s="4">
        <v>1644</v>
      </c>
      <c r="AB2181">
        <v>4.53</v>
      </c>
      <c r="AC2181">
        <v>0.83</v>
      </c>
      <c r="AD2181" s="3">
        <v>1.7604</v>
      </c>
      <c r="AE2181" s="3">
        <v>1054895</v>
      </c>
      <c r="AF2181">
        <v>0.0759512035144068</v>
      </c>
      <c r="AG2181">
        <v>0.955336607120036</v>
      </c>
      <c r="AH2181" s="3">
        <v>17493832</v>
      </c>
      <c r="AI2181" s="3">
        <v>118.9</v>
      </c>
      <c r="AJ2181">
        <v>0.105107957108709</v>
      </c>
      <c r="AK2181">
        <v>0.0066116937835776</v>
      </c>
      <c r="AL2181">
        <v>0.000871091813077098</v>
      </c>
      <c r="AM2181" s="3">
        <v>2136.78692307692</v>
      </c>
      <c r="AN2181" s="3">
        <v>0.65</v>
      </c>
      <c r="AO2181" s="3">
        <v>60.7486029027459</v>
      </c>
      <c r="AP2181" s="3">
        <v>28.82</v>
      </c>
      <c r="AQ2181" s="4">
        <v>5400</v>
      </c>
      <c r="AR2181" s="3">
        <v>3008.5</v>
      </c>
      <c r="AS2181" s="3">
        <v>805.7</v>
      </c>
      <c r="AT2181">
        <v>0</v>
      </c>
      <c r="AU2181">
        <v>0</v>
      </c>
      <c r="AV2181">
        <v>0</v>
      </c>
      <c r="AW2181">
        <v>0</v>
      </c>
      <c r="AX2181">
        <v>4</v>
      </c>
      <c r="AY2181">
        <v>0</v>
      </c>
      <c r="AZ2181">
        <v>0</v>
      </c>
      <c r="BA2181">
        <v>0</v>
      </c>
    </row>
    <row r="2182" spans="1:53">
      <c r="A2182" t="s">
        <v>3227</v>
      </c>
      <c r="B2182" t="s">
        <v>3222</v>
      </c>
      <c r="C2182">
        <v>2005</v>
      </c>
      <c r="D2182">
        <v>0.00706172342457715</v>
      </c>
      <c r="E2182">
        <v>4.8283137373023</v>
      </c>
      <c r="F2182" s="2">
        <v>0.137</v>
      </c>
      <c r="G2182">
        <v>0.542153958197659</v>
      </c>
      <c r="H2182" s="3">
        <v>7018.76</v>
      </c>
      <c r="I2182" s="4">
        <v>85</v>
      </c>
      <c r="J2182" s="4">
        <v>1277</v>
      </c>
      <c r="K2182">
        <v>5</v>
      </c>
      <c r="L2182" s="3">
        <v>0.059382945922678</v>
      </c>
      <c r="M2182" s="4">
        <v>30</v>
      </c>
      <c r="N2182">
        <v>12</v>
      </c>
      <c r="O2182" s="3">
        <v>208213</v>
      </c>
      <c r="P2182" s="3">
        <v>7.83272675192744</v>
      </c>
      <c r="Q2182" s="2">
        <v>6.42239938279542</v>
      </c>
      <c r="R2182" s="2">
        <v>0.000647</v>
      </c>
      <c r="S2182">
        <v>0</v>
      </c>
      <c r="T2182" s="2">
        <v>0</v>
      </c>
      <c r="U2182" s="2">
        <v>0.00664974005561601</v>
      </c>
      <c r="V2182">
        <v>0.00463821230453503</v>
      </c>
      <c r="W2182">
        <v>0.00676900845953714</v>
      </c>
      <c r="X2182" s="3">
        <v>67.1844</v>
      </c>
      <c r="Y2182" s="9">
        <v>0.0905724070266838</v>
      </c>
      <c r="Z2182">
        <v>37955.646189141</v>
      </c>
      <c r="AA2182" s="4">
        <v>1537</v>
      </c>
      <c r="AB2182">
        <v>4.99</v>
      </c>
      <c r="AC2182">
        <v>1.2</v>
      </c>
      <c r="AD2182" s="3">
        <v>1.8522</v>
      </c>
      <c r="AE2182" s="3">
        <v>1054895</v>
      </c>
      <c r="AF2182">
        <v>0.0660382289851543</v>
      </c>
      <c r="AG2182">
        <v>0.959377751540706</v>
      </c>
      <c r="AH2182" s="3">
        <v>21539240</v>
      </c>
      <c r="AI2182" s="3">
        <v>104.2</v>
      </c>
      <c r="AJ2182">
        <v>0.0927810769419389</v>
      </c>
      <c r="AK2182">
        <v>0.0107082477333</v>
      </c>
      <c r="AL2182">
        <v>0.000733059657727782</v>
      </c>
      <c r="AM2182" s="3">
        <v>2904.36454545455</v>
      </c>
      <c r="AN2182" s="3">
        <v>0.55</v>
      </c>
      <c r="AO2182" s="3">
        <v>66.5711467718718</v>
      </c>
      <c r="AP2182" s="3">
        <v>24.19</v>
      </c>
      <c r="AQ2182" s="4">
        <v>5226</v>
      </c>
      <c r="AR2182" s="3">
        <v>3134</v>
      </c>
      <c r="AS2182" s="3">
        <v>818.24</v>
      </c>
      <c r="AT2182">
        <v>0</v>
      </c>
      <c r="AU2182">
        <v>0</v>
      </c>
      <c r="AV2182">
        <v>0</v>
      </c>
      <c r="AW2182">
        <v>0</v>
      </c>
      <c r="AX2182">
        <v>4</v>
      </c>
      <c r="AY2182">
        <v>0</v>
      </c>
      <c r="AZ2182">
        <v>0</v>
      </c>
      <c r="BA2182">
        <v>0</v>
      </c>
    </row>
    <row r="2183" spans="1:53">
      <c r="A2183" t="s">
        <v>3228</v>
      </c>
      <c r="B2183" t="s">
        <v>3222</v>
      </c>
      <c r="C2183">
        <v>2006</v>
      </c>
      <c r="D2183">
        <v>0.00594184673264543</v>
      </c>
      <c r="E2183">
        <v>4.94875989037817</v>
      </c>
      <c r="F2183" s="2">
        <v>0.439</v>
      </c>
      <c r="G2183">
        <v>0.426526954596996</v>
      </c>
      <c r="H2183" s="3">
        <v>786</v>
      </c>
      <c r="I2183" s="4">
        <v>111</v>
      </c>
      <c r="J2183" s="4">
        <v>1530</v>
      </c>
      <c r="K2183">
        <v>6</v>
      </c>
      <c r="L2183" s="3">
        <v>0.0642481209624897</v>
      </c>
      <c r="M2183" s="4">
        <v>31</v>
      </c>
      <c r="N2183">
        <v>12</v>
      </c>
      <c r="O2183" s="3">
        <v>119773</v>
      </c>
      <c r="P2183" s="3">
        <v>7.94240761904762</v>
      </c>
      <c r="Q2183" s="2">
        <v>7.28159446295822</v>
      </c>
      <c r="R2183" s="2">
        <v>0.000346</v>
      </c>
      <c r="S2183">
        <v>0</v>
      </c>
      <c r="T2183" s="2">
        <v>0</v>
      </c>
      <c r="U2183" s="2">
        <v>0.00515735185769919</v>
      </c>
      <c r="V2183">
        <v>0.00502293484931517</v>
      </c>
      <c r="W2183">
        <v>0.00665216193805067</v>
      </c>
      <c r="X2183" s="3">
        <v>78.1529</v>
      </c>
      <c r="Y2183" s="9">
        <v>0.0774195737142857</v>
      </c>
      <c r="Z2183">
        <v>47097.4130461691</v>
      </c>
      <c r="AA2183" s="4">
        <v>1478</v>
      </c>
      <c r="AB2183">
        <v>5.68</v>
      </c>
      <c r="AC2183">
        <v>1.22</v>
      </c>
      <c r="AD2183" s="3">
        <v>1.9575</v>
      </c>
      <c r="AE2183" s="3">
        <v>1054895</v>
      </c>
      <c r="AF2183">
        <v>0.0575049054386248</v>
      </c>
      <c r="AG2183">
        <v>0.965588964718728</v>
      </c>
      <c r="AH2183" s="3">
        <v>25225794</v>
      </c>
      <c r="AI2183" s="3">
        <v>125.7</v>
      </c>
      <c r="AJ2183">
        <v>0.0775485681079848</v>
      </c>
      <c r="AK2183">
        <v>0.0095120014213224</v>
      </c>
      <c r="AL2183">
        <v>0.000647736886632826</v>
      </c>
      <c r="AM2183" s="3">
        <v>3743.76224489796</v>
      </c>
      <c r="AN2183" s="3">
        <v>0.49</v>
      </c>
      <c r="AO2183" s="3">
        <v>75.0991434010152</v>
      </c>
      <c r="AP2183" s="3">
        <v>24.51</v>
      </c>
      <c r="AQ2183" s="4">
        <v>5757</v>
      </c>
      <c r="AR2183" s="3">
        <v>3179</v>
      </c>
      <c r="AS2183" s="3">
        <v>829</v>
      </c>
      <c r="AT2183">
        <v>14</v>
      </c>
      <c r="AU2183">
        <v>0</v>
      </c>
      <c r="AV2183">
        <v>0</v>
      </c>
      <c r="AW2183">
        <v>0</v>
      </c>
      <c r="AX2183">
        <v>4</v>
      </c>
      <c r="AY2183">
        <v>0</v>
      </c>
      <c r="AZ2183">
        <v>0</v>
      </c>
      <c r="BA2183">
        <v>0</v>
      </c>
    </row>
    <row r="2184" spans="1:53">
      <c r="A2184" t="s">
        <v>3229</v>
      </c>
      <c r="B2184" t="s">
        <v>3222</v>
      </c>
      <c r="C2184">
        <v>2007</v>
      </c>
      <c r="D2184">
        <v>0.0235206373421476</v>
      </c>
      <c r="E2184">
        <v>5.11799381241676</v>
      </c>
      <c r="F2184" s="2">
        <v>0.33</v>
      </c>
      <c r="G2184">
        <v>0.43347701005228</v>
      </c>
      <c r="H2184" s="3">
        <v>232.47</v>
      </c>
      <c r="I2184" s="4">
        <v>141</v>
      </c>
      <c r="J2184" s="4">
        <v>2307</v>
      </c>
      <c r="K2184">
        <v>6</v>
      </c>
      <c r="L2184" s="3">
        <v>0.0606212033668036</v>
      </c>
      <c r="M2184" s="4">
        <v>32</v>
      </c>
      <c r="N2184">
        <v>12</v>
      </c>
      <c r="O2184" s="3">
        <v>130505</v>
      </c>
      <c r="P2184" s="3">
        <v>8.05520380952381</v>
      </c>
      <c r="Q2184" s="2">
        <v>8.10492342741425</v>
      </c>
      <c r="R2184" s="2">
        <v>0.000227</v>
      </c>
      <c r="S2184">
        <v>0</v>
      </c>
      <c r="T2184" s="2">
        <v>0</v>
      </c>
      <c r="U2184" s="2">
        <v>0.00462007274157082</v>
      </c>
      <c r="V2184">
        <v>0.00382229115887436</v>
      </c>
      <c r="W2184">
        <v>0.00653928096902534</v>
      </c>
      <c r="X2184" s="3">
        <v>87.6575</v>
      </c>
      <c r="Y2184" s="9">
        <v>0.0668969999212566</v>
      </c>
      <c r="Z2184">
        <v>48829.6474709875</v>
      </c>
      <c r="AA2184" s="4">
        <v>1410</v>
      </c>
      <c r="AB2184">
        <v>6.4</v>
      </c>
      <c r="AC2184">
        <v>1.31</v>
      </c>
      <c r="AD2184" s="3">
        <v>2.0789</v>
      </c>
      <c r="AE2184" s="3">
        <v>1054895</v>
      </c>
      <c r="AF2184">
        <v>0.0489176869879217</v>
      </c>
      <c r="AG2184">
        <v>0.968551004315155</v>
      </c>
      <c r="AH2184" s="3">
        <v>30742126</v>
      </c>
      <c r="AI2184" s="3">
        <v>156.78</v>
      </c>
      <c r="AJ2184">
        <v>0.0669727079840452</v>
      </c>
      <c r="AK2184">
        <v>0.0096256615653</v>
      </c>
      <c r="AL2184">
        <v>0.000614724616451077</v>
      </c>
      <c r="AM2184" s="3">
        <v>4588.2329787234</v>
      </c>
      <c r="AN2184" s="3">
        <v>0.47</v>
      </c>
      <c r="AO2184" s="3">
        <v>83.7555750291013</v>
      </c>
      <c r="AP2184" s="3">
        <v>21.22</v>
      </c>
      <c r="AQ2184" s="4">
        <v>6480</v>
      </c>
      <c r="AR2184" s="3">
        <v>3246</v>
      </c>
      <c r="AS2184" s="3">
        <v>842</v>
      </c>
      <c r="AT2184">
        <v>18</v>
      </c>
      <c r="AU2184">
        <v>0</v>
      </c>
      <c r="AV2184">
        <v>0</v>
      </c>
      <c r="AW2184">
        <v>0</v>
      </c>
      <c r="AX2184">
        <v>4</v>
      </c>
      <c r="AY2184">
        <v>0</v>
      </c>
      <c r="AZ2184">
        <v>0</v>
      </c>
      <c r="BA2184">
        <v>0</v>
      </c>
    </row>
    <row r="2185" spans="1:53">
      <c r="A2185" t="s">
        <v>3230</v>
      </c>
      <c r="B2185" t="s">
        <v>3222</v>
      </c>
      <c r="C2185">
        <v>2008</v>
      </c>
      <c r="D2185">
        <v>0.0224040979267124</v>
      </c>
      <c r="E2185">
        <v>5.24174701505964</v>
      </c>
      <c r="F2185" s="2">
        <v>0.0611</v>
      </c>
      <c r="G2185">
        <v>0.747228850405442</v>
      </c>
      <c r="H2185" s="3">
        <v>490</v>
      </c>
      <c r="I2185" s="4">
        <v>206</v>
      </c>
      <c r="J2185" s="4">
        <v>2488</v>
      </c>
      <c r="K2185">
        <v>6</v>
      </c>
      <c r="L2185" s="3">
        <v>0.05951946</v>
      </c>
      <c r="M2185" s="4">
        <v>37</v>
      </c>
      <c r="N2185">
        <v>12</v>
      </c>
      <c r="O2185" s="3">
        <v>376412</v>
      </c>
      <c r="P2185" s="3">
        <v>8.168</v>
      </c>
      <c r="Q2185" s="2">
        <v>8.17576105686387</v>
      </c>
      <c r="R2185" s="2">
        <v>0</v>
      </c>
      <c r="S2185">
        <v>0</v>
      </c>
      <c r="T2185" s="2">
        <v>0</v>
      </c>
      <c r="U2185" s="2">
        <v>0.004746682166037</v>
      </c>
      <c r="V2185">
        <v>0.00372970601140851</v>
      </c>
      <c r="W2185">
        <v>0.0064264</v>
      </c>
      <c r="X2185" s="3">
        <v>96.0137</v>
      </c>
      <c r="Y2185" s="9">
        <v>0.0571822852752765</v>
      </c>
      <c r="Z2185">
        <v>51994.0715434084</v>
      </c>
      <c r="AA2185" s="4">
        <v>1344</v>
      </c>
      <c r="AB2185">
        <v>7.12</v>
      </c>
      <c r="AC2185">
        <v>1.43</v>
      </c>
      <c r="AD2185" s="3">
        <v>2.2194</v>
      </c>
      <c r="AE2185" s="3">
        <v>1054895</v>
      </c>
      <c r="AF2185">
        <v>0.0435513281195072</v>
      </c>
      <c r="AG2185">
        <v>0.969179765120617</v>
      </c>
      <c r="AH2185" s="3">
        <v>33566229</v>
      </c>
      <c r="AI2185" s="3">
        <v>158.72</v>
      </c>
      <c r="AJ2185">
        <v>0.0572319110214364</v>
      </c>
      <c r="AK2185">
        <v>0.0076554836904</v>
      </c>
      <c r="AL2185">
        <v>0.000634723247710463</v>
      </c>
      <c r="AM2185" s="3">
        <v>4943.2406122449</v>
      </c>
      <c r="AN2185" s="3">
        <v>0.49</v>
      </c>
      <c r="AO2185" s="3">
        <v>92.1903133460278</v>
      </c>
      <c r="AP2185" s="3">
        <v>22.01</v>
      </c>
      <c r="AQ2185" s="4">
        <v>7451</v>
      </c>
      <c r="AR2185" s="3">
        <v>3333</v>
      </c>
      <c r="AS2185" s="3">
        <v>849</v>
      </c>
      <c r="AT2185">
        <v>28</v>
      </c>
      <c r="AU2185">
        <v>0</v>
      </c>
      <c r="AV2185">
        <v>0</v>
      </c>
      <c r="AW2185">
        <v>0</v>
      </c>
      <c r="AX2185">
        <v>4</v>
      </c>
      <c r="AY2185">
        <v>0</v>
      </c>
      <c r="AZ2185">
        <v>0</v>
      </c>
      <c r="BA2185">
        <v>0</v>
      </c>
    </row>
    <row r="2186" spans="1:53">
      <c r="A2186" t="s">
        <v>3231</v>
      </c>
      <c r="B2186" t="s">
        <v>3222</v>
      </c>
      <c r="C2186">
        <v>2009</v>
      </c>
      <c r="D2186">
        <v>0.02262955536722</v>
      </c>
      <c r="E2186">
        <v>5.37063802812766</v>
      </c>
      <c r="F2186" s="2">
        <v>0.0592</v>
      </c>
      <c r="G2186">
        <v>0.824004989223889</v>
      </c>
      <c r="H2186" s="3">
        <v>144.924045801527</v>
      </c>
      <c r="I2186" s="4">
        <v>367</v>
      </c>
      <c r="J2186" s="4">
        <v>2838</v>
      </c>
      <c r="K2186">
        <v>6</v>
      </c>
      <c r="L2186" s="3">
        <v>0.05944315</v>
      </c>
      <c r="M2186" s="4">
        <v>39</v>
      </c>
      <c r="N2186">
        <v>12</v>
      </c>
      <c r="O2186" s="3">
        <v>412295</v>
      </c>
      <c r="P2186" s="3">
        <v>8.284</v>
      </c>
      <c r="Q2186" s="2">
        <v>8.41902925833522</v>
      </c>
      <c r="R2186" s="2">
        <v>0</v>
      </c>
      <c r="S2186">
        <v>0</v>
      </c>
      <c r="T2186" s="2">
        <v>0</v>
      </c>
      <c r="U2186" s="2">
        <v>0.00492382014121145</v>
      </c>
      <c r="V2186">
        <v>0.00329195315937943</v>
      </c>
      <c r="W2186">
        <v>0.00631735</v>
      </c>
      <c r="X2186" s="3">
        <v>99.3362</v>
      </c>
      <c r="Y2186" s="9">
        <v>0.0573749628067788</v>
      </c>
      <c r="Z2186">
        <v>55301.4605500903</v>
      </c>
      <c r="AA2186" s="4">
        <v>1236</v>
      </c>
      <c r="AB2186">
        <v>7.17</v>
      </c>
      <c r="AC2186">
        <v>1.78</v>
      </c>
      <c r="AD2186" s="3">
        <v>2.3831</v>
      </c>
      <c r="AE2186" s="3">
        <v>1054895</v>
      </c>
      <c r="AF2186">
        <v>0.0415375429267281</v>
      </c>
      <c r="AG2186">
        <v>0.968913083076818</v>
      </c>
      <c r="AH2186" s="3">
        <v>39305627</v>
      </c>
      <c r="AI2186" s="3">
        <v>181.54</v>
      </c>
      <c r="AJ2186">
        <v>0.0571097738156074</v>
      </c>
      <c r="AK2186">
        <v>0.0165016650243808</v>
      </c>
      <c r="AL2186">
        <v>0.000680263377443493</v>
      </c>
      <c r="AM2186" s="3">
        <v>4791.73245283019</v>
      </c>
      <c r="AN2186" s="3">
        <v>0.53</v>
      </c>
      <c r="AO2186" s="3">
        <v>95.2869299585424</v>
      </c>
      <c r="AP2186" s="3">
        <v>21.7</v>
      </c>
      <c r="AQ2186" s="4">
        <v>7636</v>
      </c>
      <c r="AR2186" s="3">
        <v>3418</v>
      </c>
      <c r="AS2186" s="3">
        <v>862</v>
      </c>
      <c r="AT2186">
        <v>32</v>
      </c>
      <c r="AU2186">
        <v>0</v>
      </c>
      <c r="AV2186">
        <v>0</v>
      </c>
      <c r="AW2186">
        <v>0</v>
      </c>
      <c r="AX2186">
        <v>4</v>
      </c>
      <c r="AY2186">
        <v>0</v>
      </c>
      <c r="AZ2186">
        <v>0</v>
      </c>
      <c r="BA2186">
        <v>0</v>
      </c>
    </row>
    <row r="2187" spans="1:53">
      <c r="A2187" t="s">
        <v>3232</v>
      </c>
      <c r="B2187" t="s">
        <v>3222</v>
      </c>
      <c r="C2187">
        <v>2010</v>
      </c>
      <c r="D2187">
        <v>0.0214591446074125</v>
      </c>
      <c r="E2187">
        <v>5.5834963087817</v>
      </c>
      <c r="F2187" s="2">
        <v>0.1677</v>
      </c>
      <c r="G2187">
        <v>0.7489135096568</v>
      </c>
      <c r="H2187" s="3">
        <v>525.17</v>
      </c>
      <c r="I2187" s="4">
        <v>414</v>
      </c>
      <c r="J2187" s="4">
        <v>5055</v>
      </c>
      <c r="K2187">
        <v>6</v>
      </c>
      <c r="L2187" s="3">
        <v>0.08982855</v>
      </c>
      <c r="M2187" s="4">
        <v>41</v>
      </c>
      <c r="N2187">
        <v>13</v>
      </c>
      <c r="O2187" s="3">
        <v>500502</v>
      </c>
      <c r="P2187" s="3">
        <v>8.4</v>
      </c>
      <c r="Q2187" s="2">
        <v>8.16004378762999</v>
      </c>
      <c r="R2187" s="2">
        <v>0.00126</v>
      </c>
      <c r="S2187">
        <v>0</v>
      </c>
      <c r="T2187" s="2">
        <v>0</v>
      </c>
      <c r="U2187" s="2">
        <v>0.00500370644922165</v>
      </c>
      <c r="V2187">
        <v>0.00297288902693349</v>
      </c>
      <c r="W2187">
        <v>0.0062083</v>
      </c>
      <c r="X2187" s="3">
        <v>105.8917</v>
      </c>
      <c r="Y2187" s="9">
        <v>0.0555188623745316</v>
      </c>
      <c r="Z2187">
        <v>72358.5325180656</v>
      </c>
      <c r="AA2187" s="4">
        <v>1180</v>
      </c>
      <c r="AB2187">
        <v>7.45</v>
      </c>
      <c r="AC2187">
        <v>1.94</v>
      </c>
      <c r="AD2187" s="3">
        <v>2.5748</v>
      </c>
      <c r="AE2187" s="3">
        <v>1054895</v>
      </c>
      <c r="AF2187">
        <v>0.0358355125531896</v>
      </c>
      <c r="AG2187">
        <v>0.96889864300676</v>
      </c>
      <c r="AH2187" s="3">
        <v>45786904</v>
      </c>
      <c r="AI2187" s="3">
        <v>262.42</v>
      </c>
      <c r="AJ2187">
        <v>0.0551666680934357</v>
      </c>
      <c r="AK2187">
        <v>0.010003381921152</v>
      </c>
      <c r="AL2187">
        <v>0.000686324351804779</v>
      </c>
      <c r="AM2187" s="3">
        <v>5451.32222222222</v>
      </c>
      <c r="AN2187" s="3">
        <v>0.54</v>
      </c>
      <c r="AO2187" s="3">
        <v>94.7407219115404</v>
      </c>
      <c r="AP2187" s="3">
        <v>21.89</v>
      </c>
      <c r="AQ2187" s="4">
        <v>8096</v>
      </c>
      <c r="AR2187" s="3">
        <v>3496</v>
      </c>
      <c r="AS2187" s="3">
        <v>883</v>
      </c>
      <c r="AT2187">
        <v>2</v>
      </c>
      <c r="AU2187">
        <v>0</v>
      </c>
      <c r="AV2187">
        <v>0</v>
      </c>
      <c r="AW2187">
        <v>0</v>
      </c>
      <c r="AX2187">
        <v>1</v>
      </c>
      <c r="AY2187">
        <v>0</v>
      </c>
      <c r="AZ2187">
        <v>0</v>
      </c>
      <c r="BA2187">
        <v>0</v>
      </c>
    </row>
    <row r="2188" spans="1:53">
      <c r="A2188" t="s">
        <v>3233</v>
      </c>
      <c r="B2188" t="s">
        <v>3222</v>
      </c>
      <c r="C2188">
        <v>2011</v>
      </c>
      <c r="D2188">
        <v>0.0197609861165062</v>
      </c>
      <c r="E2188">
        <v>5.77144112313002</v>
      </c>
      <c r="F2188" s="2">
        <v>0.1801</v>
      </c>
      <c r="G2188">
        <v>0.862605919182922</v>
      </c>
      <c r="H2188" s="3">
        <v>544.41</v>
      </c>
      <c r="I2188" s="4">
        <v>615</v>
      </c>
      <c r="J2188" s="4">
        <v>6321</v>
      </c>
      <c r="K2188">
        <v>6</v>
      </c>
      <c r="L2188" s="3">
        <v>0.06125115</v>
      </c>
      <c r="M2188" s="4">
        <v>60</v>
      </c>
      <c r="N2188">
        <v>13</v>
      </c>
      <c r="O2188" s="3">
        <v>340009</v>
      </c>
      <c r="P2188" s="3">
        <v>8.448</v>
      </c>
      <c r="Q2188" s="2">
        <v>11.0440774362901</v>
      </c>
      <c r="R2188" s="2">
        <v>0.000452</v>
      </c>
      <c r="S2188">
        <v>0</v>
      </c>
      <c r="T2188" s="2">
        <v>0</v>
      </c>
      <c r="U2188" s="2">
        <v>0.00727762803234501</v>
      </c>
      <c r="V2188">
        <v>0.00248989364465406</v>
      </c>
      <c r="W2188">
        <v>0.00727763</v>
      </c>
      <c r="X2188" s="3">
        <v>111.3096</v>
      </c>
      <c r="Y2188" s="9">
        <v>0.0496851809403457</v>
      </c>
      <c r="Z2188">
        <v>84382.1472188298</v>
      </c>
      <c r="AA2188" s="4">
        <v>1109</v>
      </c>
      <c r="AB2188">
        <v>7.5</v>
      </c>
      <c r="AC2188">
        <v>2.09</v>
      </c>
      <c r="AD2188" s="3">
        <v>2.8008</v>
      </c>
      <c r="AE2188" s="3">
        <v>1054895</v>
      </c>
      <c r="AF2188">
        <v>0.0306960851146619</v>
      </c>
      <c r="AG2188">
        <v>0.969528993417668</v>
      </c>
      <c r="AH2188" s="3">
        <v>53068531</v>
      </c>
      <c r="AI2188" s="3">
        <v>210.74</v>
      </c>
      <c r="AJ2188">
        <v>0.0494242431781636</v>
      </c>
      <c r="AK2188">
        <v>0.0136934649888228</v>
      </c>
      <c r="AL2188">
        <v>0.00101452905811623</v>
      </c>
      <c r="AM2188" s="3">
        <v>4242.68925925926</v>
      </c>
      <c r="AN2188" s="3">
        <v>0.81</v>
      </c>
      <c r="AO2188" s="3">
        <v>93.9616733466934</v>
      </c>
      <c r="AP2188" s="3">
        <v>22.26</v>
      </c>
      <c r="AQ2188" s="4">
        <v>4161</v>
      </c>
      <c r="AR2188" s="3">
        <v>3905</v>
      </c>
      <c r="AS2188" s="3">
        <v>1244</v>
      </c>
      <c r="AT2188">
        <v>53</v>
      </c>
      <c r="AU2188">
        <v>0</v>
      </c>
      <c r="AV2188">
        <v>0</v>
      </c>
      <c r="AW2188">
        <v>0</v>
      </c>
      <c r="AX2188">
        <v>1</v>
      </c>
      <c r="AY2188">
        <v>0</v>
      </c>
      <c r="AZ2188">
        <v>0</v>
      </c>
      <c r="BA2188">
        <v>0</v>
      </c>
    </row>
    <row r="2189" spans="1:53">
      <c r="A2189" t="s">
        <v>3234</v>
      </c>
      <c r="B2189" t="s">
        <v>3222</v>
      </c>
      <c r="C2189">
        <v>2012</v>
      </c>
      <c r="D2189">
        <v>0.0219298505749942</v>
      </c>
      <c r="E2189">
        <v>5.92958914338989</v>
      </c>
      <c r="F2189" s="2">
        <v>0.3973</v>
      </c>
      <c r="G2189">
        <v>0.867061219753095</v>
      </c>
      <c r="H2189" s="3">
        <v>3071.17</v>
      </c>
      <c r="I2189" s="4">
        <v>706</v>
      </c>
      <c r="J2189" s="4">
        <v>7520</v>
      </c>
      <c r="K2189">
        <v>7</v>
      </c>
      <c r="L2189" s="3">
        <v>0.06332057</v>
      </c>
      <c r="M2189" s="4">
        <v>97</v>
      </c>
      <c r="N2189">
        <v>13</v>
      </c>
      <c r="O2189" s="3">
        <v>442750</v>
      </c>
      <c r="P2189" s="3">
        <v>8.496</v>
      </c>
      <c r="Q2189" s="2">
        <v>11.3604600694444</v>
      </c>
      <c r="R2189" s="2">
        <v>0</v>
      </c>
      <c r="S2189">
        <v>0</v>
      </c>
      <c r="T2189" s="2">
        <v>0</v>
      </c>
      <c r="U2189" s="2">
        <v>0.00699551569506726</v>
      </c>
      <c r="V2189">
        <v>0.003133887270728</v>
      </c>
      <c r="W2189">
        <v>0.00923767</v>
      </c>
      <c r="X2189" s="3">
        <v>119.8815</v>
      </c>
      <c r="Y2189" s="9">
        <v>0.0457711148540001</v>
      </c>
      <c r="Z2189">
        <v>92307.2656683306</v>
      </c>
      <c r="AA2189" s="4">
        <v>1092</v>
      </c>
      <c r="AB2189">
        <v>7.65</v>
      </c>
      <c r="AC2189">
        <v>2.09</v>
      </c>
      <c r="AD2189" s="3">
        <v>3.0693</v>
      </c>
      <c r="AE2189" s="3">
        <v>1054895</v>
      </c>
      <c r="AF2189">
        <v>0.0284605405105568</v>
      </c>
      <c r="AG2189">
        <v>0.970216330810552</v>
      </c>
      <c r="AH2189" s="3">
        <v>61208880</v>
      </c>
      <c r="AI2189" s="3">
        <v>209.82</v>
      </c>
      <c r="AJ2189">
        <v>0.0453100371459163</v>
      </c>
      <c r="AK2189">
        <v>0.0139287860501504</v>
      </c>
      <c r="AL2189">
        <v>0.000974756310922269</v>
      </c>
      <c r="AM2189" s="3">
        <v>4751.9458974359</v>
      </c>
      <c r="AN2189" s="3">
        <v>0.78</v>
      </c>
      <c r="AO2189" s="3">
        <v>95.6598350412397</v>
      </c>
      <c r="AP2189" s="3">
        <v>35.62</v>
      </c>
      <c r="AQ2189" s="4">
        <v>4290</v>
      </c>
      <c r="AR2189" s="3">
        <v>6505</v>
      </c>
      <c r="AS2189" s="3">
        <v>2006</v>
      </c>
      <c r="AT2189">
        <v>57</v>
      </c>
      <c r="AU2189">
        <v>0</v>
      </c>
      <c r="AV2189">
        <v>0</v>
      </c>
      <c r="AW2189">
        <v>0</v>
      </c>
      <c r="AX2189">
        <v>1</v>
      </c>
      <c r="AY2189">
        <v>0</v>
      </c>
      <c r="AZ2189">
        <v>0</v>
      </c>
      <c r="BA2189">
        <v>0</v>
      </c>
    </row>
    <row r="2190" spans="1:53">
      <c r="A2190" t="s">
        <v>3235</v>
      </c>
      <c r="B2190" t="s">
        <v>3222</v>
      </c>
      <c r="C2190">
        <v>2013</v>
      </c>
      <c r="D2190">
        <v>0.0228134529342526</v>
      </c>
      <c r="E2190">
        <v>6.08677472691231</v>
      </c>
      <c r="F2190" s="2">
        <v>0.8675</v>
      </c>
      <c r="G2190">
        <v>1.00339777150618</v>
      </c>
      <c r="H2190" s="3">
        <v>3400</v>
      </c>
      <c r="I2190" s="4">
        <v>723</v>
      </c>
      <c r="J2190" s="4">
        <v>14944</v>
      </c>
      <c r="K2190">
        <v>8</v>
      </c>
      <c r="L2190" s="3">
        <v>0.0622426</v>
      </c>
      <c r="M2190" s="4">
        <v>130</v>
      </c>
      <c r="N2190">
        <v>13</v>
      </c>
      <c r="O2190" s="3">
        <v>399104</v>
      </c>
      <c r="P2190" s="3">
        <v>8.544</v>
      </c>
      <c r="Q2190" s="2">
        <v>11.609160635195</v>
      </c>
      <c r="R2190" s="2">
        <v>0.000932</v>
      </c>
      <c r="S2190">
        <v>0</v>
      </c>
      <c r="T2190" s="2">
        <v>0</v>
      </c>
      <c r="U2190" s="2">
        <v>0.00601941747572816</v>
      </c>
      <c r="V2190">
        <v>0.00369573473494366</v>
      </c>
      <c r="W2190">
        <v>0.01019417</v>
      </c>
      <c r="X2190" s="3">
        <v>121.6822</v>
      </c>
      <c r="Y2190" s="9">
        <v>0.0438629841203239</v>
      </c>
      <c r="Z2190">
        <v>99679.3808734107</v>
      </c>
      <c r="AA2190" s="4">
        <v>1046</v>
      </c>
      <c r="AB2190">
        <v>7.92</v>
      </c>
      <c r="AC2190">
        <v>1.99</v>
      </c>
      <c r="AD2190" s="3">
        <v>3.3906</v>
      </c>
      <c r="AE2190" s="3">
        <v>1054895</v>
      </c>
      <c r="AF2190">
        <v>0.025932132958405</v>
      </c>
      <c r="AG2190">
        <v>0.97304994794866</v>
      </c>
      <c r="AH2190" s="3">
        <v>70265812</v>
      </c>
      <c r="AI2190" s="3">
        <v>236.81</v>
      </c>
      <c r="AJ2190">
        <v>0.0431723872336505</v>
      </c>
      <c r="AK2190">
        <v>0.009533982000312</v>
      </c>
      <c r="AL2190">
        <v>0.00076808721506442</v>
      </c>
      <c r="AM2190" s="3">
        <v>6561.14</v>
      </c>
      <c r="AN2190" s="3">
        <v>0.62</v>
      </c>
      <c r="AO2190" s="3">
        <v>98.0649157581764</v>
      </c>
      <c r="AP2190" s="3">
        <v>38.07</v>
      </c>
      <c r="AQ2190" s="4">
        <v>4521</v>
      </c>
      <c r="AR2190" s="3">
        <v>6835</v>
      </c>
      <c r="AS2190" s="3">
        <v>2182</v>
      </c>
      <c r="AT2190">
        <v>61</v>
      </c>
      <c r="AU2190">
        <v>0</v>
      </c>
      <c r="AV2190">
        <v>0</v>
      </c>
      <c r="AW2190">
        <v>0</v>
      </c>
      <c r="AX2190">
        <v>1</v>
      </c>
      <c r="AY2190">
        <v>0</v>
      </c>
      <c r="AZ2190">
        <v>0</v>
      </c>
      <c r="BA2190">
        <v>0</v>
      </c>
    </row>
    <row r="2191" spans="1:53">
      <c r="A2191" t="s">
        <v>3236</v>
      </c>
      <c r="B2191" t="s">
        <v>3222</v>
      </c>
      <c r="C2191">
        <v>2014</v>
      </c>
      <c r="D2191">
        <v>0.0231160310932327</v>
      </c>
      <c r="E2191">
        <v>6.29526600143965</v>
      </c>
      <c r="F2191" s="2">
        <v>0.536</v>
      </c>
      <c r="G2191">
        <v>1.12053070550168</v>
      </c>
      <c r="H2191" s="3">
        <v>3859</v>
      </c>
      <c r="I2191" s="4">
        <v>927</v>
      </c>
      <c r="J2191" s="4">
        <v>15160</v>
      </c>
      <c r="K2191">
        <v>8</v>
      </c>
      <c r="L2191" s="3">
        <v>0.06196393</v>
      </c>
      <c r="M2191" s="4">
        <v>158</v>
      </c>
      <c r="N2191">
        <v>13</v>
      </c>
      <c r="O2191" s="3">
        <v>386969</v>
      </c>
      <c r="P2191" s="3">
        <v>8.592</v>
      </c>
      <c r="Q2191" s="2">
        <v>11.8646995708154</v>
      </c>
      <c r="R2191" s="2">
        <v>0</v>
      </c>
      <c r="S2191">
        <v>0</v>
      </c>
      <c r="T2191" s="2">
        <v>0</v>
      </c>
      <c r="U2191" s="2">
        <v>0.00561270787364721</v>
      </c>
      <c r="V2191">
        <v>0.00313453923789117</v>
      </c>
      <c r="W2191">
        <v>0.0096761</v>
      </c>
      <c r="X2191" s="3">
        <v>118.6395</v>
      </c>
      <c r="Y2191" s="9">
        <v>0.0400088565041075</v>
      </c>
      <c r="Z2191">
        <v>42785.3177051203</v>
      </c>
      <c r="AA2191" s="4">
        <v>1032</v>
      </c>
      <c r="AB2191">
        <v>8.1612</v>
      </c>
      <c r="AC2191">
        <f t="shared" ref="AC2191:AC2201" si="43">AC2190*AC2189/AC2188</f>
        <v>1.99</v>
      </c>
      <c r="AD2191" s="3">
        <v>3.7783</v>
      </c>
      <c r="AE2191" s="3">
        <v>1054896</v>
      </c>
      <c r="AF2191">
        <v>0.0242471572749356</v>
      </c>
      <c r="AG2191">
        <v>0.974042870350241</v>
      </c>
      <c r="AH2191" s="3">
        <v>80295699</v>
      </c>
      <c r="AI2191" s="3">
        <v>278.6332</v>
      </c>
      <c r="AJ2191">
        <v>0.0395716095535035</v>
      </c>
      <c r="AK2191">
        <v>0.0119329249229784</v>
      </c>
      <c r="AL2191">
        <v>0.000722133464421777</v>
      </c>
      <c r="AM2191" s="3">
        <v>7404.01055139551</v>
      </c>
      <c r="AN2191" s="3">
        <v>0.5876</v>
      </c>
      <c r="AO2191" s="3">
        <v>100.297406906722</v>
      </c>
      <c r="AP2191" s="3">
        <v>38.25</v>
      </c>
      <c r="AQ2191" s="4">
        <v>4897</v>
      </c>
      <c r="AR2191" s="3">
        <v>7117</v>
      </c>
      <c r="AS2191" s="3">
        <v>2393</v>
      </c>
      <c r="AT2191">
        <v>69</v>
      </c>
      <c r="AU2191">
        <v>0</v>
      </c>
      <c r="AV2191">
        <v>0</v>
      </c>
      <c r="AW2191">
        <v>0</v>
      </c>
      <c r="AX2191">
        <v>1</v>
      </c>
      <c r="AY2191">
        <v>0</v>
      </c>
      <c r="AZ2191">
        <v>0</v>
      </c>
      <c r="BA2191">
        <v>0</v>
      </c>
    </row>
    <row r="2192" spans="1:53">
      <c r="A2192" t="s">
        <v>3237</v>
      </c>
      <c r="B2192" t="s">
        <v>3222</v>
      </c>
      <c r="C2192">
        <v>2015</v>
      </c>
      <c r="D2192">
        <v>0.0210651223839163</v>
      </c>
      <c r="E2192">
        <v>6.5191472879404</v>
      </c>
      <c r="F2192" s="2">
        <v>0.5328</v>
      </c>
      <c r="G2192">
        <v>0.71967510321992</v>
      </c>
      <c r="H2192" s="3">
        <v>4403</v>
      </c>
      <c r="I2192" s="4">
        <v>1664</v>
      </c>
      <c r="J2192" s="4">
        <v>16293</v>
      </c>
      <c r="K2192">
        <v>8</v>
      </c>
      <c r="L2192" s="3">
        <v>0.06216732</v>
      </c>
      <c r="M2192" s="4">
        <v>115</v>
      </c>
      <c r="N2192">
        <v>13</v>
      </c>
      <c r="O2192" s="3">
        <v>372241</v>
      </c>
      <c r="P2192" s="3">
        <v>8.64</v>
      </c>
      <c r="Q2192" s="2">
        <v>11.7123521261857</v>
      </c>
      <c r="R2192" s="2">
        <v>0.000493</v>
      </c>
      <c r="S2192">
        <v>0</v>
      </c>
      <c r="T2192" s="2">
        <v>0</v>
      </c>
      <c r="U2192" s="2">
        <v>0.00591944746818813</v>
      </c>
      <c r="V2192">
        <v>0.002850649432803</v>
      </c>
      <c r="W2192">
        <v>0.00929962</v>
      </c>
      <c r="X2192" s="3">
        <v>117.3347</v>
      </c>
      <c r="Y2192" s="9">
        <v>0.0359585746435748</v>
      </c>
      <c r="Z2192">
        <v>17639.4796665825</v>
      </c>
      <c r="AA2192" s="4">
        <v>1021</v>
      </c>
      <c r="AB2192">
        <v>8.379</v>
      </c>
      <c r="AC2192">
        <f t="shared" si="43"/>
        <v>1.89478468899522</v>
      </c>
      <c r="AD2192" s="3">
        <v>4.2505</v>
      </c>
      <c r="AE2192" s="3">
        <v>1054899</v>
      </c>
      <c r="AF2192">
        <v>0.0225871339289414</v>
      </c>
      <c r="AG2192">
        <v>0.973583284434465</v>
      </c>
      <c r="AH2192" s="3">
        <v>91353502</v>
      </c>
      <c r="AI2192" s="3">
        <v>276.8184</v>
      </c>
      <c r="AJ2192">
        <v>0.0355561039201851</v>
      </c>
      <c r="AK2192">
        <v>0.013866463215549</v>
      </c>
      <c r="AL2192">
        <v>0.000777603826382811</v>
      </c>
      <c r="AM2192" s="3">
        <v>7403.85779961953</v>
      </c>
      <c r="AN2192" s="3">
        <v>0.6308</v>
      </c>
      <c r="AO2192" s="3">
        <v>103.290146817717</v>
      </c>
      <c r="AP2192" s="3">
        <v>37.18</v>
      </c>
      <c r="AQ2192" s="4">
        <v>5013</v>
      </c>
      <c r="AR2192" s="3">
        <v>7728.86</v>
      </c>
      <c r="AS2192" s="3">
        <v>2581.52</v>
      </c>
      <c r="AT2192">
        <v>73</v>
      </c>
      <c r="AU2192">
        <v>0</v>
      </c>
      <c r="AV2192">
        <v>0</v>
      </c>
      <c r="AW2192">
        <v>0</v>
      </c>
      <c r="AX2192">
        <v>2</v>
      </c>
      <c r="AY2192">
        <v>0</v>
      </c>
      <c r="AZ2192">
        <v>0</v>
      </c>
      <c r="BA2192">
        <v>0</v>
      </c>
    </row>
    <row r="2193" spans="1:53">
      <c r="A2193" t="s">
        <v>3238</v>
      </c>
      <c r="B2193" t="s">
        <v>3222</v>
      </c>
      <c r="C2193">
        <v>2016</v>
      </c>
      <c r="D2193">
        <v>0.0201131009472073</v>
      </c>
      <c r="E2193">
        <v>6.73933662735717</v>
      </c>
      <c r="F2193" s="2">
        <v>0.5112</v>
      </c>
      <c r="G2193">
        <v>0.80124817306462</v>
      </c>
      <c r="H2193" s="3">
        <v>4780</v>
      </c>
      <c r="I2193" s="4">
        <v>2455</v>
      </c>
      <c r="J2193" s="4">
        <v>18807</v>
      </c>
      <c r="K2193">
        <v>11</v>
      </c>
      <c r="L2193" s="3">
        <v>0.0623696</v>
      </c>
      <c r="M2193" s="4">
        <v>72</v>
      </c>
      <c r="N2193">
        <v>13</v>
      </c>
      <c r="O2193" s="3">
        <v>336436</v>
      </c>
      <c r="P2193" s="3">
        <v>8.688</v>
      </c>
      <c r="Q2193" s="2">
        <v>11.5841279932189</v>
      </c>
      <c r="R2193" s="2">
        <v>0.00031</v>
      </c>
      <c r="S2193">
        <v>0</v>
      </c>
      <c r="T2193" s="2">
        <v>0</v>
      </c>
      <c r="U2193" s="2">
        <v>0.00652084548244314</v>
      </c>
      <c r="V2193">
        <v>0.00186765517590533</v>
      </c>
      <c r="W2193">
        <v>0.00868041</v>
      </c>
      <c r="X2193" s="3">
        <v>118.3336</v>
      </c>
      <c r="Y2193" s="9">
        <v>0.0379472153086507</v>
      </c>
      <c r="Z2193">
        <v>22813.1535465597</v>
      </c>
      <c r="AA2193" s="4">
        <v>1005</v>
      </c>
      <c r="AB2193">
        <v>8.6276</v>
      </c>
      <c r="AC2193">
        <f t="shared" si="43"/>
        <v>1.89478468899522</v>
      </c>
      <c r="AD2193" s="3">
        <v>4.8313</v>
      </c>
      <c r="AE2193" s="3">
        <v>1054923</v>
      </c>
      <c r="AF2193">
        <v>0.020583817628191</v>
      </c>
      <c r="AG2193">
        <v>0.974187686684951</v>
      </c>
      <c r="AH2193" s="3">
        <v>103491942</v>
      </c>
      <c r="AI2193" s="3">
        <v>283.1284</v>
      </c>
      <c r="AJ2193">
        <v>0.0377735736802459</v>
      </c>
      <c r="AK2193">
        <v>0.0181235440479744</v>
      </c>
      <c r="AL2193">
        <v>0.000833863080684597</v>
      </c>
      <c r="AM2193" s="3">
        <v>7513.57777451986</v>
      </c>
      <c r="AN2193" s="3">
        <v>0.6821</v>
      </c>
      <c r="AO2193" s="3">
        <v>105.471882640587</v>
      </c>
      <c r="AP2193" s="3">
        <v>37.4</v>
      </c>
      <c r="AQ2193" s="4">
        <v>4871</v>
      </c>
      <c r="AR2193" s="3">
        <v>7878.15</v>
      </c>
      <c r="AS2193" s="3">
        <v>2609.87</v>
      </c>
      <c r="AT2193">
        <v>83</v>
      </c>
      <c r="AU2193">
        <v>36</v>
      </c>
      <c r="AV2193">
        <v>0</v>
      </c>
      <c r="AW2193">
        <v>0</v>
      </c>
      <c r="AX2193">
        <v>2</v>
      </c>
      <c r="AY2193">
        <v>0</v>
      </c>
      <c r="AZ2193">
        <v>0</v>
      </c>
      <c r="BA2193">
        <v>0</v>
      </c>
    </row>
    <row r="2194" spans="1:53">
      <c r="A2194" t="s">
        <v>3239</v>
      </c>
      <c r="B2194" t="s">
        <v>3222</v>
      </c>
      <c r="C2194">
        <v>2017</v>
      </c>
      <c r="D2194">
        <v>0.0206960037856606</v>
      </c>
      <c r="E2194">
        <v>6.97914527506881</v>
      </c>
      <c r="F2194" s="2">
        <v>0.9545</v>
      </c>
      <c r="G2194">
        <v>1.06665126033794</v>
      </c>
      <c r="H2194" s="3">
        <v>1197</v>
      </c>
      <c r="I2194" s="4">
        <v>2738</v>
      </c>
      <c r="J2194" s="4">
        <v>17210</v>
      </c>
      <c r="K2194">
        <v>11</v>
      </c>
      <c r="L2194" s="3">
        <v>0.06292287</v>
      </c>
      <c r="M2194" s="4">
        <v>29</v>
      </c>
      <c r="N2194">
        <v>13</v>
      </c>
      <c r="O2194" s="3">
        <v>444686</v>
      </c>
      <c r="P2194" s="3">
        <v>8.736</v>
      </c>
      <c r="Q2194" s="2">
        <v>11.5390864015191</v>
      </c>
      <c r="R2194" s="2">
        <v>0.000273</v>
      </c>
      <c r="S2194">
        <v>0</v>
      </c>
      <c r="T2194" s="2">
        <v>0</v>
      </c>
      <c r="U2194" s="2">
        <v>0.00670808496347914</v>
      </c>
      <c r="V2194">
        <v>0.00283484246375451</v>
      </c>
      <c r="W2194">
        <v>0.00925199</v>
      </c>
      <c r="X2194" s="3">
        <v>112.2492</v>
      </c>
      <c r="Y2194" s="9">
        <v>0.0948575047111847</v>
      </c>
      <c r="Z2194">
        <v>9362.43920122472</v>
      </c>
      <c r="AA2194" s="4">
        <v>1013</v>
      </c>
      <c r="AB2194">
        <v>8.868</v>
      </c>
      <c r="AC2194">
        <f t="shared" si="43"/>
        <v>1.80412513449784</v>
      </c>
      <c r="AD2194" s="3">
        <v>5.5534</v>
      </c>
      <c r="AE2194" s="3">
        <v>1055100</v>
      </c>
      <c r="AF2194">
        <v>0.0194950863180931</v>
      </c>
      <c r="AG2194">
        <v>0.974071941691012</v>
      </c>
      <c r="AH2194" s="3">
        <v>116760533</v>
      </c>
      <c r="AI2194" s="3">
        <v>251.0967</v>
      </c>
      <c r="AJ2194">
        <v>0.0948479876455364</v>
      </c>
      <c r="AK2194">
        <v>0.0124040667327618</v>
      </c>
      <c r="AL2194">
        <v>0.000968484848484848</v>
      </c>
      <c r="AM2194" s="3">
        <v>6773.63329161452</v>
      </c>
      <c r="AN2194" s="3">
        <v>0.799</v>
      </c>
      <c r="AO2194" s="3">
        <v>107.490909090909</v>
      </c>
      <c r="AP2194" s="3">
        <v>37.45</v>
      </c>
      <c r="AQ2194" s="4">
        <v>4582</v>
      </c>
      <c r="AR2194" s="3">
        <v>8369</v>
      </c>
      <c r="AS2194" s="3">
        <v>2731</v>
      </c>
      <c r="AT2194">
        <v>95</v>
      </c>
      <c r="AU2194">
        <v>339</v>
      </c>
      <c r="AV2194">
        <v>1</v>
      </c>
      <c r="AW2194">
        <v>0</v>
      </c>
      <c r="AX2194">
        <v>2</v>
      </c>
      <c r="AY2194">
        <v>0</v>
      </c>
      <c r="AZ2194">
        <v>0</v>
      </c>
      <c r="BA2194">
        <v>0</v>
      </c>
    </row>
    <row r="2195" spans="1:53">
      <c r="A2195" t="s">
        <v>3240</v>
      </c>
      <c r="B2195" t="s">
        <v>3222</v>
      </c>
      <c r="C2195">
        <v>2018</v>
      </c>
      <c r="D2195">
        <v>0.020881859782343</v>
      </c>
      <c r="E2195">
        <v>7.23777819192344</v>
      </c>
      <c r="F2195" s="2">
        <v>0.4886</v>
      </c>
      <c r="G2195">
        <v>0.982892630104895</v>
      </c>
      <c r="H2195" s="3">
        <v>2246</v>
      </c>
      <c r="I2195" s="4">
        <v>3343</v>
      </c>
      <c r="J2195" s="4">
        <v>23143</v>
      </c>
      <c r="K2195">
        <v>11</v>
      </c>
      <c r="L2195" s="3">
        <v>0.0643959</v>
      </c>
      <c r="M2195" s="4">
        <v>30.221566</v>
      </c>
      <c r="N2195">
        <v>13</v>
      </c>
      <c r="O2195" s="3">
        <v>471097</v>
      </c>
      <c r="P2195" s="3">
        <v>8.784</v>
      </c>
      <c r="Q2195" s="2">
        <v>11.9520058811174</v>
      </c>
      <c r="R2195" s="2">
        <v>0.000347</v>
      </c>
      <c r="S2195">
        <v>0</v>
      </c>
      <c r="T2195" s="2">
        <v>0</v>
      </c>
      <c r="U2195" s="2">
        <v>0.00663679719810723</v>
      </c>
      <c r="V2195">
        <v>0.0024041317284018</v>
      </c>
      <c r="W2195">
        <v>0.00795488</v>
      </c>
      <c r="X2195" s="3">
        <v>119.0897</v>
      </c>
      <c r="Y2195" s="9">
        <v>0.093379535571813</v>
      </c>
      <c r="Z2195">
        <v>10448.7442298408</v>
      </c>
      <c r="AA2195" s="4">
        <v>1005</v>
      </c>
      <c r="AB2195">
        <v>8.881</v>
      </c>
      <c r="AC2195">
        <f t="shared" si="43"/>
        <v>1.80412513449784</v>
      </c>
      <c r="AD2195" s="3">
        <v>6.6444</v>
      </c>
      <c r="AE2195" s="3">
        <v>1091257</v>
      </c>
      <c r="AF2195">
        <v>0.0180678473158562</v>
      </c>
      <c r="AG2195">
        <v>0.976452509839277</v>
      </c>
      <c r="AH2195" s="3">
        <v>130000611</v>
      </c>
      <c r="AI2195" s="3">
        <v>255.3866</v>
      </c>
      <c r="AJ2195">
        <v>0.0928598496662093</v>
      </c>
      <c r="AK2195">
        <v>0.0150503554425932</v>
      </c>
      <c r="AL2195">
        <v>0.000859469240048251</v>
      </c>
      <c r="AM2195" s="3">
        <v>8476.87466666667</v>
      </c>
      <c r="AN2195" s="3">
        <v>0.7125</v>
      </c>
      <c r="AO2195" s="3">
        <v>107.129071170084</v>
      </c>
      <c r="AP2195" s="3">
        <v>38.693</v>
      </c>
      <c r="AQ2195" s="4">
        <v>4618</v>
      </c>
      <c r="AR2195" s="3">
        <v>8809.68</v>
      </c>
      <c r="AS2195" s="3">
        <v>2858.12</v>
      </c>
      <c r="AT2195">
        <v>99</v>
      </c>
      <c r="AU2195">
        <v>339</v>
      </c>
      <c r="AV2195">
        <v>1</v>
      </c>
      <c r="AW2195">
        <v>0</v>
      </c>
      <c r="AX2195">
        <v>2</v>
      </c>
      <c r="AY2195">
        <v>0</v>
      </c>
      <c r="AZ2195">
        <v>0</v>
      </c>
      <c r="BA2195">
        <v>0</v>
      </c>
    </row>
    <row r="2196" spans="1:53">
      <c r="A2196" t="s">
        <v>3241</v>
      </c>
      <c r="B2196" t="s">
        <v>3222</v>
      </c>
      <c r="C2196">
        <v>2019</v>
      </c>
      <c r="D2196">
        <v>0.0217025350094297</v>
      </c>
      <c r="E2196">
        <v>7.53476265703754</v>
      </c>
      <c r="F2196" s="2">
        <v>0.9285</v>
      </c>
      <c r="G2196">
        <v>0.927431149256075</v>
      </c>
      <c r="H2196" s="3">
        <v>2423</v>
      </c>
      <c r="I2196" s="4">
        <v>3876</v>
      </c>
      <c r="J2196" s="4">
        <v>20711</v>
      </c>
      <c r="K2196">
        <v>11</v>
      </c>
      <c r="L2196" s="3">
        <v>0.05900401</v>
      </c>
      <c r="M2196" s="4">
        <v>31.494588</v>
      </c>
      <c r="N2196">
        <v>13</v>
      </c>
      <c r="O2196" s="3">
        <v>514854</v>
      </c>
      <c r="P2196" s="3">
        <v>8.832</v>
      </c>
      <c r="Q2196" s="2">
        <v>13.1827214726493</v>
      </c>
      <c r="R2196" s="2">
        <v>0.000511</v>
      </c>
      <c r="S2196">
        <v>0</v>
      </c>
      <c r="T2196" s="2">
        <v>0</v>
      </c>
      <c r="U2196" s="2">
        <v>0.00760132092464725</v>
      </c>
      <c r="V2196">
        <v>0.00290891128313431</v>
      </c>
      <c r="W2196">
        <v>0.01033718</v>
      </c>
      <c r="X2196" s="3">
        <v>121.8171</v>
      </c>
      <c r="Y2196" s="9">
        <v>0.0888817221269401</v>
      </c>
      <c r="Z2196">
        <v>11484.6453545601</v>
      </c>
      <c r="AA2196" s="4">
        <v>1010</v>
      </c>
      <c r="AB2196">
        <v>10.4298</v>
      </c>
      <c r="AC2196">
        <f t="shared" si="43"/>
        <v>1.71780335772761</v>
      </c>
      <c r="AD2196" s="3">
        <v>8.4426</v>
      </c>
      <c r="AE2196" s="3">
        <v>1403079</v>
      </c>
      <c r="AF2196">
        <v>0.0212329798041997</v>
      </c>
      <c r="AG2196">
        <v>0.977087045805902</v>
      </c>
      <c r="AH2196" s="3">
        <v>130000611</v>
      </c>
      <c r="AI2196" s="3">
        <v>361.7133</v>
      </c>
      <c r="AJ2196">
        <v>0.0888560664746434</v>
      </c>
      <c r="AK2196">
        <v>0.0102436798629984</v>
      </c>
      <c r="AL2196">
        <v>0.000912980769230769</v>
      </c>
      <c r="AM2196" s="3">
        <v>8699.3383359663</v>
      </c>
      <c r="AN2196" s="3">
        <v>0.7596</v>
      </c>
      <c r="AO2196" s="3">
        <v>125.358173076923</v>
      </c>
      <c r="AP2196" s="3">
        <v>38.22</v>
      </c>
      <c r="AQ2196" s="4">
        <v>5941</v>
      </c>
      <c r="AR2196" s="3">
        <v>8963.16</v>
      </c>
      <c r="AS2196" s="3">
        <v>2919.69</v>
      </c>
      <c r="AT2196">
        <v>3</v>
      </c>
      <c r="AU2196">
        <v>341</v>
      </c>
      <c r="AV2196">
        <v>2</v>
      </c>
      <c r="AW2196">
        <v>0</v>
      </c>
      <c r="AX2196">
        <v>2</v>
      </c>
      <c r="AY2196">
        <v>0</v>
      </c>
      <c r="AZ2196">
        <v>0</v>
      </c>
      <c r="BA2196">
        <v>0</v>
      </c>
    </row>
    <row r="2197" spans="1:53">
      <c r="A2197" t="s">
        <v>3242</v>
      </c>
      <c r="B2197" t="s">
        <v>3222</v>
      </c>
      <c r="C2197">
        <v>2020</v>
      </c>
      <c r="D2197">
        <v>0.0270394805759211</v>
      </c>
      <c r="E2197">
        <v>8.29629711264251</v>
      </c>
      <c r="F2197" s="2">
        <v>1.1721</v>
      </c>
      <c r="G2197">
        <v>1.10259949390384</v>
      </c>
      <c r="H2197" s="3">
        <v>2600</v>
      </c>
      <c r="I2197" s="4">
        <v>7186</v>
      </c>
      <c r="J2197" s="4">
        <v>27204</v>
      </c>
      <c r="K2197">
        <v>11</v>
      </c>
      <c r="L2197" s="3">
        <v>0.0546325</v>
      </c>
      <c r="M2197" s="4">
        <v>32.821233</v>
      </c>
      <c r="N2197">
        <v>13</v>
      </c>
      <c r="O2197" s="3">
        <v>524577</v>
      </c>
      <c r="P2197" s="3">
        <v>8.88</v>
      </c>
      <c r="Q2197" s="2">
        <v>15.236674663607</v>
      </c>
      <c r="R2197" s="2">
        <v>0.000276</v>
      </c>
      <c r="S2197">
        <v>1</v>
      </c>
      <c r="T2197" s="2">
        <v>43.6335219236209</v>
      </c>
      <c r="U2197" s="2">
        <v>0.01450258</v>
      </c>
      <c r="V2197">
        <v>0.0244521</v>
      </c>
      <c r="W2197">
        <v>0.03667815</v>
      </c>
      <c r="X2197" s="3">
        <v>132.917075987088</v>
      </c>
      <c r="Y2197" s="9">
        <v>0.0967946726255276</v>
      </c>
      <c r="Z2197">
        <v>12817.1857035429</v>
      </c>
      <c r="AA2197" s="4">
        <v>1010</v>
      </c>
      <c r="AB2197">
        <v>12.0734</v>
      </c>
      <c r="AC2197">
        <f t="shared" si="43"/>
        <v>1.71780335772761</v>
      </c>
      <c r="AD2197" s="3">
        <v>10.8885</v>
      </c>
      <c r="AE2197" s="3">
        <v>1500882</v>
      </c>
      <c r="AF2197">
        <v>0.0219091537699896</v>
      </c>
      <c r="AG2197">
        <v>0.976707074400096</v>
      </c>
      <c r="AH2197" s="3">
        <v>130000611</v>
      </c>
      <c r="AI2197" s="3">
        <v>367.9065</v>
      </c>
      <c r="AJ2197">
        <v>0.097084625162932</v>
      </c>
      <c r="AK2197">
        <v>0.0163113887664</v>
      </c>
      <c r="AM2197" s="3">
        <v>10886.8014523618</v>
      </c>
      <c r="AN2197" s="3">
        <v>0.677365456821026</v>
      </c>
      <c r="AO2197" s="3">
        <v>145.025825825826</v>
      </c>
      <c r="AP2197" s="3">
        <v>37.854</v>
      </c>
      <c r="AQ2197" s="4">
        <v>6724</v>
      </c>
      <c r="AR2197" s="3">
        <v>9152.36</v>
      </c>
      <c r="AS2197" s="3">
        <v>3010</v>
      </c>
      <c r="AT2197">
        <v>4</v>
      </c>
      <c r="AU2197">
        <v>341</v>
      </c>
      <c r="AV2197">
        <v>2</v>
      </c>
      <c r="AW2197">
        <v>0</v>
      </c>
      <c r="AX2197">
        <v>2</v>
      </c>
      <c r="AY2197">
        <v>0</v>
      </c>
      <c r="AZ2197">
        <v>0</v>
      </c>
      <c r="BA2197">
        <v>0</v>
      </c>
    </row>
    <row r="2198" spans="1:53">
      <c r="A2198" t="s">
        <v>3243</v>
      </c>
      <c r="B2198" t="s">
        <v>3222</v>
      </c>
      <c r="C2198">
        <v>2021</v>
      </c>
      <c r="D2198">
        <v>0.0305967735177352</v>
      </c>
      <c r="E2198">
        <v>8.74161592422883</v>
      </c>
      <c r="F2198" s="2">
        <v>1.1745</v>
      </c>
      <c r="G2198">
        <v>1.83461766449318</v>
      </c>
      <c r="H2198" s="3">
        <v>3940</v>
      </c>
      <c r="I2198" s="4">
        <v>5212</v>
      </c>
      <c r="J2198" s="4">
        <v>36819</v>
      </c>
      <c r="K2198">
        <v>11</v>
      </c>
      <c r="L2198" s="3">
        <v>0.0560796</v>
      </c>
      <c r="M2198" s="4">
        <v>34.203761</v>
      </c>
      <c r="N2198">
        <v>13</v>
      </c>
      <c r="O2198" s="3">
        <v>461312</v>
      </c>
      <c r="P2198" s="3">
        <v>8.928</v>
      </c>
      <c r="Q2198" s="2">
        <v>17.6433385173665</v>
      </c>
      <c r="R2198" s="2">
        <v>0.000515</v>
      </c>
      <c r="S2198">
        <v>1</v>
      </c>
      <c r="T2198" s="2">
        <v>0</v>
      </c>
      <c r="U2198" s="2">
        <v>0.01531008</v>
      </c>
      <c r="V2198">
        <v>0.00814802</v>
      </c>
      <c r="W2198">
        <v>0.01324053</v>
      </c>
      <c r="X2198" s="3">
        <v>147.1802</v>
      </c>
      <c r="Y2198" s="9">
        <v>0.0908809965234106</v>
      </c>
      <c r="Z2198">
        <v>14087.896976972</v>
      </c>
      <c r="AA2198" s="4">
        <v>988</v>
      </c>
      <c r="AB2198">
        <v>12.7533</v>
      </c>
      <c r="AC2198">
        <f t="shared" si="43"/>
        <v>1.63561180951097</v>
      </c>
      <c r="AD2198" s="3">
        <v>13.758</v>
      </c>
      <c r="AE2198" s="3">
        <v>1514772</v>
      </c>
      <c r="AF2198">
        <v>0.0197781675860133</v>
      </c>
      <c r="AG2198">
        <v>0.978180418296391</v>
      </c>
      <c r="AH2198" s="3">
        <v>130000611</v>
      </c>
      <c r="AI2198" s="3">
        <v>367.7188</v>
      </c>
      <c r="AJ2198">
        <v>0.0900054058342704</v>
      </c>
      <c r="AK2198">
        <v>0.0209921881481226</v>
      </c>
      <c r="AM2198" s="3">
        <v>11172.5102652516</v>
      </c>
      <c r="AN2198" s="3">
        <v>0.722142878598248</v>
      </c>
      <c r="AO2198" s="3">
        <v>153.100840336134</v>
      </c>
      <c r="AP2198" s="3">
        <v>37.648</v>
      </c>
      <c r="AQ2198" s="4">
        <v>7819</v>
      </c>
      <c r="AR2198" s="3">
        <v>9380.33</v>
      </c>
      <c r="AS2198" s="3">
        <v>3161.64</v>
      </c>
      <c r="AT2198">
        <v>124</v>
      </c>
      <c r="AU2198">
        <v>341</v>
      </c>
      <c r="AV2198">
        <v>2</v>
      </c>
      <c r="AW2198">
        <v>0</v>
      </c>
      <c r="AX2198">
        <v>2</v>
      </c>
      <c r="AY2198">
        <v>0</v>
      </c>
      <c r="AZ2198">
        <v>0</v>
      </c>
      <c r="BA2198">
        <v>0</v>
      </c>
    </row>
    <row r="2199" spans="1:53">
      <c r="A2199" t="s">
        <v>3244</v>
      </c>
      <c r="B2199" t="s">
        <v>3222</v>
      </c>
      <c r="C2199">
        <v>2022</v>
      </c>
      <c r="D2199">
        <v>0.0334144300611038</v>
      </c>
      <c r="E2199">
        <v>9.07073341758977</v>
      </c>
      <c r="F2199" s="2">
        <v>1.6491</v>
      </c>
      <c r="G2199">
        <v>1.74135944700461</v>
      </c>
      <c r="H2199" s="3">
        <v>4500</v>
      </c>
      <c r="I2199" s="4">
        <v>3828</v>
      </c>
      <c r="J2199" s="4">
        <v>33725</v>
      </c>
      <c r="K2199">
        <v>11</v>
      </c>
      <c r="L2199" s="3">
        <v>0.05544964</v>
      </c>
      <c r="M2199" s="4">
        <v>35.644525</v>
      </c>
      <c r="N2199">
        <v>13</v>
      </c>
      <c r="O2199" s="3">
        <v>535001</v>
      </c>
      <c r="P2199" s="3">
        <v>8.976</v>
      </c>
      <c r="Q2199" s="2">
        <v>15.1595206116334</v>
      </c>
      <c r="R2199" s="2">
        <v>0.000199</v>
      </c>
      <c r="S2199">
        <v>1</v>
      </c>
      <c r="T2199" s="2">
        <v>0</v>
      </c>
      <c r="U2199" s="2">
        <v>0.01632849</v>
      </c>
      <c r="V2199">
        <v>0.00860492</v>
      </c>
      <c r="W2199">
        <v>0.01494438</v>
      </c>
      <c r="X2199" s="3">
        <v>147.4665</v>
      </c>
      <c r="Y2199" s="9">
        <v>0.0913518939912827</v>
      </c>
      <c r="Z2199">
        <v>15722.487386564</v>
      </c>
      <c r="AA2199" s="4">
        <v>980</v>
      </c>
      <c r="AB2199">
        <v>13.5853</v>
      </c>
      <c r="AC2199">
        <f t="shared" si="43"/>
        <v>1.63561180951097</v>
      </c>
      <c r="AD2199" s="3">
        <v>17.059</v>
      </c>
      <c r="AE2199" s="3">
        <v>1516681</v>
      </c>
      <c r="AF2199">
        <v>0.0187675593864828</v>
      </c>
      <c r="AG2199">
        <v>0.979521981415812</v>
      </c>
      <c r="AH2199" s="3">
        <v>130000611</v>
      </c>
      <c r="AI2199" s="3">
        <v>365.4419</v>
      </c>
      <c r="AJ2199">
        <v>0.0907709025646073</v>
      </c>
      <c r="AK2199">
        <v>0.019006592330544</v>
      </c>
      <c r="AM2199" s="3">
        <v>13981.8565832061</v>
      </c>
      <c r="AN2199" s="3">
        <v>0.643963455571028</v>
      </c>
      <c r="AO2199" s="3">
        <v>163.284855769231</v>
      </c>
      <c r="AP2199" s="3">
        <v>39.79</v>
      </c>
      <c r="AQ2199" s="4">
        <v>8658</v>
      </c>
      <c r="AR2199" s="3">
        <v>9937.83</v>
      </c>
      <c r="AS2199" s="3">
        <v>3419.53</v>
      </c>
      <c r="AT2199">
        <v>136</v>
      </c>
      <c r="AU2199">
        <v>341</v>
      </c>
      <c r="AV2199">
        <v>2</v>
      </c>
      <c r="AW2199">
        <v>0</v>
      </c>
      <c r="AX2199">
        <v>2</v>
      </c>
      <c r="AY2199">
        <v>0</v>
      </c>
      <c r="AZ2199">
        <v>0</v>
      </c>
      <c r="BA2199">
        <v>0</v>
      </c>
    </row>
    <row r="2200" spans="1:53">
      <c r="A2200" t="s">
        <v>3245</v>
      </c>
      <c r="B2200" t="s">
        <v>3222</v>
      </c>
      <c r="C2200">
        <v>2023</v>
      </c>
      <c r="D2200">
        <v>0.0372790241157988</v>
      </c>
      <c r="E2200">
        <v>9.35781165133439</v>
      </c>
      <c r="F2200" s="2">
        <v>1.8477</v>
      </c>
      <c r="G2200">
        <v>1.71639670360898</v>
      </c>
      <c r="H2200" s="3">
        <v>4910</v>
      </c>
      <c r="I2200" s="4">
        <v>3787</v>
      </c>
      <c r="J2200" s="4">
        <v>27390</v>
      </c>
      <c r="L2200" s="3">
        <v>0.05660134</v>
      </c>
      <c r="M2200" s="4">
        <v>37.145978</v>
      </c>
      <c r="N2200">
        <v>13</v>
      </c>
      <c r="O2200" s="3">
        <v>678760</v>
      </c>
      <c r="P2200" s="3">
        <v>9.024</v>
      </c>
      <c r="Q2200" s="2">
        <v>17.5539978254498</v>
      </c>
      <c r="R2200" s="2">
        <v>0</v>
      </c>
      <c r="S2200">
        <v>1</v>
      </c>
      <c r="T2200" s="2">
        <v>10043.6335219236</v>
      </c>
      <c r="U2200" s="2">
        <v>0.01682551</v>
      </c>
      <c r="V2200">
        <v>0.00906182</v>
      </c>
      <c r="W2200">
        <v>0.01664823</v>
      </c>
      <c r="X2200" s="3">
        <v>163.2909</v>
      </c>
      <c r="Y2200" s="9">
        <v>0.0890683688692644</v>
      </c>
      <c r="Z2200">
        <v>17281.233778366</v>
      </c>
      <c r="AA2200" s="4">
        <v>958.653465346535</v>
      </c>
      <c r="AB2200">
        <v>13.982</v>
      </c>
      <c r="AC2200">
        <f t="shared" si="43"/>
        <v>1.55735287125686</v>
      </c>
      <c r="AD2200" s="3">
        <v>21.5546422372228</v>
      </c>
      <c r="AE2200" s="3">
        <v>1530717.21276689</v>
      </c>
      <c r="AF2200">
        <v>0.0166010586379074</v>
      </c>
      <c r="AG2200">
        <v>0.927382090102596</v>
      </c>
      <c r="AH2200" s="3">
        <v>130000611</v>
      </c>
      <c r="AI2200" s="3">
        <v>402.5318</v>
      </c>
      <c r="AJ2200">
        <v>0.0843351084799254</v>
      </c>
      <c r="AK2200">
        <v>0.0244608210846723</v>
      </c>
      <c r="AM2200" s="3">
        <v>14348.7907707967</v>
      </c>
      <c r="AN2200" s="3">
        <v>0.686532829265618</v>
      </c>
      <c r="AO2200" s="3">
        <v>167.354902031192</v>
      </c>
      <c r="AP2200" s="3">
        <v>45.329</v>
      </c>
      <c r="AQ2200" s="4">
        <v>10067.9509220702</v>
      </c>
      <c r="AR2200" s="3">
        <v>11797.52</v>
      </c>
      <c r="AS2200" s="3">
        <v>3982.11</v>
      </c>
      <c r="AT2200">
        <v>5</v>
      </c>
      <c r="AU2200">
        <v>341</v>
      </c>
      <c r="AV2200">
        <v>2</v>
      </c>
      <c r="AW2200">
        <v>0</v>
      </c>
      <c r="AX2200">
        <v>2</v>
      </c>
      <c r="AY2200">
        <v>0</v>
      </c>
      <c r="AZ2200">
        <v>0</v>
      </c>
      <c r="BA2200">
        <v>0</v>
      </c>
    </row>
    <row r="2201" spans="1:53">
      <c r="A2201" t="s">
        <v>3246</v>
      </c>
      <c r="B2201" t="s">
        <v>3222</v>
      </c>
      <c r="C2201">
        <v>2024</v>
      </c>
      <c r="D2201">
        <v>0.0400459257342054</v>
      </c>
      <c r="E2201">
        <v>9.71012860745857</v>
      </c>
      <c r="F2201" s="2">
        <v>1.8377</v>
      </c>
      <c r="G2201">
        <v>0</v>
      </c>
      <c r="H2201" s="3">
        <v>1.03617844152166</v>
      </c>
      <c r="I2201" s="4">
        <v>2781.39600920952</v>
      </c>
      <c r="J2201" s="4">
        <v>25088.3443330889</v>
      </c>
      <c r="K2201">
        <v>2</v>
      </c>
      <c r="L2201" s="3">
        <v>0.05660134</v>
      </c>
      <c r="M2201" s="4">
        <v>38.7106769185544</v>
      </c>
      <c r="O2201" s="3">
        <v>0</v>
      </c>
      <c r="P2201" s="3">
        <v>8.97574331550802</v>
      </c>
      <c r="Q2201" s="2">
        <v>15.0827572451517</v>
      </c>
      <c r="R2201" s="2">
        <v>0.000601</v>
      </c>
      <c r="S2201">
        <v>1</v>
      </c>
      <c r="T2201" s="2">
        <v>43.6335219236209</v>
      </c>
      <c r="U2201" s="2">
        <v>0.0157761007993268</v>
      </c>
      <c r="V2201">
        <v>0.00956996131015879</v>
      </c>
      <c r="W2201">
        <v>0.0147501193600471</v>
      </c>
      <c r="X2201" s="3">
        <v>165.1246</v>
      </c>
      <c r="Y2201" s="9">
        <v>0.0895298742551261</v>
      </c>
      <c r="Z2201">
        <v>19286.3406474897</v>
      </c>
      <c r="AA2201" s="4">
        <v>1556.80775444265</v>
      </c>
      <c r="AB2201">
        <v>950.891089108911</v>
      </c>
      <c r="AC2201">
        <f t="shared" si="43"/>
        <v>1.55735287125686</v>
      </c>
      <c r="AD2201" s="3">
        <v>26.7263150112504</v>
      </c>
      <c r="AE2201" s="3">
        <v>1532646.30781167</v>
      </c>
      <c r="AF2201">
        <v>0.0157698319020427</v>
      </c>
      <c r="AG2201">
        <v>0.979962649901995</v>
      </c>
      <c r="AH2201" s="3">
        <v>130000611</v>
      </c>
      <c r="AI2201" s="3">
        <v>400.039339306068</v>
      </c>
      <c r="AJ2201">
        <v>0.00340962020254643</v>
      </c>
      <c r="AK2201">
        <v>0.0221471364083749</v>
      </c>
      <c r="AM2201" s="3">
        <v>17956.8181130862</v>
      </c>
      <c r="AN2201" s="3">
        <v>0.6122085617669</v>
      </c>
      <c r="AO2201" s="3">
        <v>169.547594921619</v>
      </c>
      <c r="AP2201" s="3">
        <v>44.835</v>
      </c>
      <c r="AQ2201" s="4">
        <v>11148.2694824509</v>
      </c>
      <c r="AR2201" s="3">
        <v>11951.64</v>
      </c>
      <c r="AS2201" s="3">
        <v>4013.5</v>
      </c>
      <c r="AT2201">
        <v>151</v>
      </c>
      <c r="AU2201">
        <v>341</v>
      </c>
      <c r="AV2201">
        <v>2</v>
      </c>
      <c r="AW2201">
        <v>0</v>
      </c>
      <c r="AX2201">
        <v>2</v>
      </c>
      <c r="AY2201">
        <v>0</v>
      </c>
      <c r="AZ2201">
        <v>1</v>
      </c>
      <c r="BA2201">
        <v>0</v>
      </c>
    </row>
    <row r="2202" spans="1:53">
      <c r="A2202" t="s">
        <v>3247</v>
      </c>
      <c r="B2202" t="s">
        <v>3248</v>
      </c>
      <c r="C2202">
        <v>2000</v>
      </c>
      <c r="D2202">
        <v>0.00557352120429205</v>
      </c>
      <c r="E2202">
        <v>2.70805020110221</v>
      </c>
      <c r="F2202" s="2">
        <v>0.13092034722215</v>
      </c>
      <c r="G2202">
        <v>1.53018368340111</v>
      </c>
      <c r="H2202" s="3">
        <v>17.4743839547744</v>
      </c>
      <c r="I2202" s="4">
        <v>19</v>
      </c>
      <c r="J2202" s="4">
        <v>377</v>
      </c>
      <c r="K2202">
        <v>2</v>
      </c>
      <c r="L2202" s="3">
        <v>0.0923636363636364</v>
      </c>
      <c r="M2202" s="4">
        <v>17</v>
      </c>
      <c r="N2202">
        <v>8</v>
      </c>
      <c r="O2202" s="3">
        <v>131388</v>
      </c>
      <c r="P2202" s="3">
        <v>7.02934209116647</v>
      </c>
      <c r="Q2202" s="2">
        <v>0.80034924330617</v>
      </c>
      <c r="S2202">
        <v>0</v>
      </c>
      <c r="T2202" s="2">
        <v>0</v>
      </c>
      <c r="U2202" s="2">
        <v>0.0270443513792542</v>
      </c>
      <c r="V2202">
        <v>0.00510204081632653</v>
      </c>
      <c r="W2202">
        <v>0.0112671689562491</v>
      </c>
      <c r="X2202" s="3">
        <v>35.6997475817275</v>
      </c>
      <c r="Y2202" s="9">
        <v>0.0592030719148955</v>
      </c>
      <c r="Z2202">
        <v>21198.4117566089</v>
      </c>
      <c r="AA2202" s="4">
        <v>1469</v>
      </c>
      <c r="AB2202">
        <v>0.41</v>
      </c>
      <c r="AC2202">
        <v>0.05</v>
      </c>
      <c r="AD2202" s="3">
        <v>3.1266</v>
      </c>
      <c r="AE2202" s="3">
        <v>647978</v>
      </c>
      <c r="AF2202">
        <v>0.105652606349155</v>
      </c>
      <c r="AG2202">
        <v>0.862059969672759</v>
      </c>
      <c r="AH2202" s="3">
        <v>4328517</v>
      </c>
      <c r="AI2202" s="3">
        <v>22.9</v>
      </c>
      <c r="AJ2202">
        <v>0.0583099788610301</v>
      </c>
      <c r="AK2202">
        <v>0.01016378743072</v>
      </c>
      <c r="AL2202">
        <v>0.00131097210035678</v>
      </c>
      <c r="AM2202" s="3">
        <v>855.856747169811</v>
      </c>
      <c r="AN2202" s="3">
        <v>0.716603569497026</v>
      </c>
      <c r="AO2202" s="3">
        <v>7.54637591013867</v>
      </c>
      <c r="AP2202" s="3">
        <v>14.4678615574784</v>
      </c>
      <c r="AQ2202" s="4">
        <v>1564</v>
      </c>
      <c r="AR2202" s="3">
        <v>865.858895705522</v>
      </c>
      <c r="AS2202" s="3">
        <v>204.265597281683</v>
      </c>
      <c r="AT2202">
        <v>0</v>
      </c>
      <c r="AU2202">
        <v>0</v>
      </c>
      <c r="AV2202">
        <v>0</v>
      </c>
      <c r="AW2202">
        <v>0</v>
      </c>
      <c r="AX2202">
        <v>2</v>
      </c>
      <c r="AY2202">
        <v>0</v>
      </c>
      <c r="AZ2202">
        <v>0</v>
      </c>
      <c r="BA2202">
        <v>0</v>
      </c>
    </row>
    <row r="2203" spans="1:53">
      <c r="A2203" t="s">
        <v>3249</v>
      </c>
      <c r="B2203" t="s">
        <v>3248</v>
      </c>
      <c r="C2203">
        <v>2001</v>
      </c>
      <c r="D2203">
        <v>0.00460086765852123</v>
      </c>
      <c r="E2203">
        <v>2.89037175789616</v>
      </c>
      <c r="F2203" s="2">
        <v>0.0611527022483279</v>
      </c>
      <c r="G2203">
        <v>1.67062399873328</v>
      </c>
      <c r="H2203" s="3">
        <v>19.2175628040381</v>
      </c>
      <c r="I2203" s="4">
        <v>17</v>
      </c>
      <c r="J2203" s="4">
        <v>384</v>
      </c>
      <c r="K2203">
        <v>2</v>
      </c>
      <c r="L2203" s="3">
        <v>0.0898142774230992</v>
      </c>
      <c r="M2203" s="4">
        <v>17</v>
      </c>
      <c r="N2203">
        <v>8</v>
      </c>
      <c r="O2203" s="3">
        <v>174319</v>
      </c>
      <c r="P2203" s="3">
        <v>7.12863669184342</v>
      </c>
      <c r="Q2203" s="2">
        <v>1.256471960913</v>
      </c>
      <c r="S2203">
        <v>0</v>
      </c>
      <c r="T2203" s="2">
        <v>0</v>
      </c>
      <c r="U2203" s="2">
        <v>0.0200380548714385</v>
      </c>
      <c r="V2203">
        <v>0.0064</v>
      </c>
      <c r="W2203">
        <v>0.0110568182875583</v>
      </c>
      <c r="X2203" s="3">
        <v>31.171</v>
      </c>
      <c r="Y2203" s="9">
        <v>0.0583605202495943</v>
      </c>
      <c r="Z2203">
        <v>23658.02092415</v>
      </c>
      <c r="AA2203" s="4">
        <v>1312</v>
      </c>
      <c r="AB2203">
        <v>0.6892</v>
      </c>
      <c r="AC2203">
        <v>0.059</v>
      </c>
      <c r="AD2203" s="3">
        <v>3.1271</v>
      </c>
      <c r="AE2203" s="3">
        <v>647986</v>
      </c>
      <c r="AF2203">
        <v>0.0951800822561692</v>
      </c>
      <c r="AG2203">
        <v>0.872267920094007</v>
      </c>
      <c r="AH2203" s="3">
        <v>5641748</v>
      </c>
      <c r="AI2203" s="3">
        <v>30.13</v>
      </c>
      <c r="AJ2203">
        <v>0.0609305008185346</v>
      </c>
      <c r="AK2203">
        <v>0.0081306019112976</v>
      </c>
      <c r="AL2203">
        <v>0.00105993464019035</v>
      </c>
      <c r="AM2203" s="3">
        <v>1170.976</v>
      </c>
      <c r="AN2203" s="3">
        <v>0.581395348837209</v>
      </c>
      <c r="AO2203" s="3">
        <v>12.56471960913</v>
      </c>
      <c r="AP2203" s="3">
        <v>16.6616810877627</v>
      </c>
      <c r="AQ2203" s="4">
        <v>2413</v>
      </c>
      <c r="AR2203" s="3">
        <v>1094.82055214724</v>
      </c>
      <c r="AS2203" s="3">
        <v>275.114504966956</v>
      </c>
      <c r="AT2203">
        <v>0</v>
      </c>
      <c r="AU2203">
        <v>0</v>
      </c>
      <c r="AV2203">
        <v>0</v>
      </c>
      <c r="AW2203">
        <v>0</v>
      </c>
      <c r="AX2203">
        <v>2</v>
      </c>
      <c r="AY2203">
        <v>0</v>
      </c>
      <c r="AZ2203">
        <v>0</v>
      </c>
      <c r="BA2203">
        <v>0</v>
      </c>
    </row>
    <row r="2204" spans="1:53">
      <c r="A2204" t="s">
        <v>3250</v>
      </c>
      <c r="B2204" t="s">
        <v>3248</v>
      </c>
      <c r="C2204">
        <v>2002</v>
      </c>
      <c r="D2204">
        <v>0.00661963102643217</v>
      </c>
      <c r="E2204">
        <v>3.09104245335832</v>
      </c>
      <c r="F2204" s="2">
        <v>0.195956469248292</v>
      </c>
      <c r="G2204">
        <v>1.78964028395491</v>
      </c>
      <c r="H2204" s="3">
        <v>324.09</v>
      </c>
      <c r="I2204" s="4">
        <v>13</v>
      </c>
      <c r="J2204" s="4">
        <v>458</v>
      </c>
      <c r="K2204">
        <v>2</v>
      </c>
      <c r="L2204" s="3">
        <v>0.0660830273933917</v>
      </c>
      <c r="M2204" s="4">
        <v>17</v>
      </c>
      <c r="N2204">
        <v>8</v>
      </c>
      <c r="O2204" s="3">
        <v>119773</v>
      </c>
      <c r="P2204" s="3">
        <v>7.22793129252037</v>
      </c>
      <c r="Q2204" s="2">
        <v>1.92984049703884</v>
      </c>
      <c r="S2204">
        <v>0</v>
      </c>
      <c r="T2204" s="2">
        <v>0</v>
      </c>
      <c r="U2204" s="2">
        <v>0.0194754622220975</v>
      </c>
      <c r="V2204">
        <v>0.00341112318540429</v>
      </c>
      <c r="W2204">
        <v>0.0108464676188674</v>
      </c>
      <c r="X2204" s="3">
        <v>37.8049</v>
      </c>
      <c r="Y2204" s="9">
        <v>0.0551812796681887</v>
      </c>
      <c r="Z2204">
        <v>26003.5056967572</v>
      </c>
      <c r="AA2204" s="4">
        <v>1238</v>
      </c>
      <c r="AB2204">
        <v>1.06</v>
      </c>
      <c r="AC2204">
        <v>0.17</v>
      </c>
      <c r="AD2204" s="3">
        <v>3.1279</v>
      </c>
      <c r="AE2204" s="3">
        <v>647999</v>
      </c>
      <c r="AF2204">
        <v>0.0827743501309318</v>
      </c>
      <c r="AG2204">
        <v>0.886108449894616</v>
      </c>
      <c r="AH2204" s="3">
        <v>6784284</v>
      </c>
      <c r="AI2204" s="3">
        <v>36.9</v>
      </c>
      <c r="AJ2204">
        <v>0.0571844283397964</v>
      </c>
      <c r="AK2204">
        <v>0.0084550644083136</v>
      </c>
      <c r="AL2204">
        <v>0.00112050739957717</v>
      </c>
      <c r="AM2204" s="3">
        <v>1270.28490566038</v>
      </c>
      <c r="AN2204" s="3">
        <v>0.616279069767442</v>
      </c>
      <c r="AO2204" s="3">
        <v>19.3145454545455</v>
      </c>
      <c r="AP2204" s="3">
        <v>15.3</v>
      </c>
      <c r="AQ2204" s="4">
        <v>2257</v>
      </c>
      <c r="AR2204" s="3">
        <v>1164</v>
      </c>
      <c r="AS2204" s="3">
        <v>313.51</v>
      </c>
      <c r="AT2204">
        <v>0</v>
      </c>
      <c r="AU2204">
        <v>0</v>
      </c>
      <c r="AV2204">
        <v>0</v>
      </c>
      <c r="AW2204">
        <v>0</v>
      </c>
      <c r="AX2204">
        <v>2</v>
      </c>
      <c r="AY2204">
        <v>0</v>
      </c>
      <c r="AZ2204">
        <v>0</v>
      </c>
      <c r="BA2204">
        <v>0</v>
      </c>
    </row>
    <row r="2205" spans="1:53">
      <c r="A2205" t="s">
        <v>3251</v>
      </c>
      <c r="B2205" t="s">
        <v>3248</v>
      </c>
      <c r="C2205">
        <v>2003</v>
      </c>
      <c r="D2205">
        <v>0.00546441740948288</v>
      </c>
      <c r="E2205">
        <v>3.17805383034795</v>
      </c>
      <c r="F2205" s="2">
        <v>0.0915309794988611</v>
      </c>
      <c r="G2205">
        <v>0.604754633202162</v>
      </c>
      <c r="H2205" s="3">
        <v>356.42</v>
      </c>
      <c r="I2205" s="4">
        <v>22</v>
      </c>
      <c r="J2205" s="4">
        <v>485</v>
      </c>
      <c r="K2205">
        <v>3</v>
      </c>
      <c r="L2205" s="3">
        <v>0.0713800135961931</v>
      </c>
      <c r="M2205" s="4">
        <v>19</v>
      </c>
      <c r="N2205">
        <v>8</v>
      </c>
      <c r="O2205" s="3">
        <v>90275.5002265961</v>
      </c>
      <c r="P2205" s="3">
        <v>7.33003111098178</v>
      </c>
      <c r="Q2205" s="2">
        <v>2.12953077215396</v>
      </c>
      <c r="S2205">
        <v>0</v>
      </c>
      <c r="T2205" s="2">
        <v>0</v>
      </c>
      <c r="U2205" s="2">
        <v>0.0144300144300144</v>
      </c>
      <c r="V2205">
        <v>0.00632852980342004</v>
      </c>
      <c r="W2205">
        <v>0.0106439711687457</v>
      </c>
      <c r="X2205" s="3">
        <v>33.0091</v>
      </c>
      <c r="Y2205" s="9">
        <v>0.0543959643530524</v>
      </c>
      <c r="Z2205">
        <v>29020.6402695872</v>
      </c>
      <c r="AA2205" s="4">
        <v>1154</v>
      </c>
      <c r="AB2205">
        <v>1.28</v>
      </c>
      <c r="AC2205">
        <v>0.25</v>
      </c>
      <c r="AD2205" s="3">
        <v>3.1291</v>
      </c>
      <c r="AE2205" s="3">
        <v>648020</v>
      </c>
      <c r="AF2205">
        <v>0.0712995257847657</v>
      </c>
      <c r="AG2205">
        <v>0.90018374464995</v>
      </c>
      <c r="AH2205" s="3">
        <v>9210286</v>
      </c>
      <c r="AI2205" s="3">
        <v>51.4</v>
      </c>
      <c r="AJ2205">
        <v>0.057132856256794</v>
      </c>
      <c r="AK2205">
        <v>0.011054292499575</v>
      </c>
      <c r="AL2205">
        <v>0.00090479723493965</v>
      </c>
      <c r="AM2205" s="3">
        <v>1817.74</v>
      </c>
      <c r="AN2205" s="3">
        <v>0.5</v>
      </c>
      <c r="AO2205" s="3">
        <v>21.2953077215396</v>
      </c>
      <c r="AP2205" s="3">
        <v>17.62</v>
      </c>
      <c r="AQ2205" s="4">
        <v>2634</v>
      </c>
      <c r="AR2205" s="3">
        <v>1471.8</v>
      </c>
      <c r="AS2205" s="3">
        <v>422.25</v>
      </c>
      <c r="AT2205">
        <v>0</v>
      </c>
      <c r="AU2205">
        <v>0</v>
      </c>
      <c r="AV2205">
        <v>0</v>
      </c>
      <c r="AW2205">
        <v>0</v>
      </c>
      <c r="AX2205">
        <v>2</v>
      </c>
      <c r="AY2205">
        <v>0</v>
      </c>
      <c r="AZ2205">
        <v>0</v>
      </c>
      <c r="BA2205">
        <v>0</v>
      </c>
    </row>
    <row r="2206" spans="1:53">
      <c r="A2206" t="s">
        <v>3252</v>
      </c>
      <c r="B2206" t="s">
        <v>3248</v>
      </c>
      <c r="C2206">
        <v>2004</v>
      </c>
      <c r="D2206">
        <v>0.00786208813422276</v>
      </c>
      <c r="E2206">
        <v>3.40119738166215</v>
      </c>
      <c r="F2206" s="2">
        <v>0.2933</v>
      </c>
      <c r="G2206">
        <v>0.540579764668763</v>
      </c>
      <c r="H2206" s="3">
        <v>6010.76</v>
      </c>
      <c r="I2206" s="4">
        <v>26</v>
      </c>
      <c r="J2206" s="4">
        <v>522</v>
      </c>
      <c r="K2206">
        <v>3</v>
      </c>
      <c r="L2206" s="3">
        <v>0.0704573547589617</v>
      </c>
      <c r="M2206" s="4">
        <v>20</v>
      </c>
      <c r="N2206">
        <v>8</v>
      </c>
      <c r="O2206" s="3">
        <v>131388</v>
      </c>
      <c r="P2206" s="3">
        <v>7.43213092944319</v>
      </c>
      <c r="Q2206" s="2">
        <v>2.76496618218449</v>
      </c>
      <c r="R2206" s="2">
        <v>0</v>
      </c>
      <c r="S2206">
        <v>0</v>
      </c>
      <c r="T2206" s="2">
        <v>0</v>
      </c>
      <c r="U2206" s="2">
        <v>0.0140248743053718</v>
      </c>
      <c r="V2206">
        <v>0.00605676299391975</v>
      </c>
      <c r="W2206">
        <v>0.010441474718624</v>
      </c>
      <c r="X2206" s="3">
        <v>80.9829</v>
      </c>
      <c r="Y2206" s="9">
        <v>0.0514326964350096</v>
      </c>
      <c r="Z2206">
        <v>35273.1591448931</v>
      </c>
      <c r="AA2206" s="4">
        <v>1092</v>
      </c>
      <c r="AB2206">
        <v>1.54</v>
      </c>
      <c r="AC2206">
        <v>0.29</v>
      </c>
      <c r="AD2206" s="3">
        <v>3.1308</v>
      </c>
      <c r="AE2206" s="3">
        <v>648056</v>
      </c>
      <c r="AF2206">
        <v>0.0599144274761602</v>
      </c>
      <c r="AG2206">
        <v>0.912869669242102</v>
      </c>
      <c r="AH2206" s="3">
        <v>12579782</v>
      </c>
      <c r="AI2206" s="3">
        <v>76.5</v>
      </c>
      <c r="AJ2206">
        <v>0.0518094077312246</v>
      </c>
      <c r="AK2206">
        <v>0.007234980346176</v>
      </c>
      <c r="AL2206">
        <v>0.000953374586271406</v>
      </c>
      <c r="AM2206" s="3">
        <v>2040.82258867925</v>
      </c>
      <c r="AN2206" s="3">
        <v>0.53</v>
      </c>
      <c r="AO2206" s="3">
        <v>27.6496618218449</v>
      </c>
      <c r="AP2206" s="3">
        <v>16.18</v>
      </c>
      <c r="AQ2206" s="4">
        <v>3689</v>
      </c>
      <c r="AR2206" s="3">
        <v>1564.8</v>
      </c>
      <c r="AS2206" s="3">
        <v>481.18</v>
      </c>
      <c r="AT2206">
        <v>0</v>
      </c>
      <c r="AU2206">
        <v>0</v>
      </c>
      <c r="AV2206">
        <v>0</v>
      </c>
      <c r="AW2206">
        <v>0</v>
      </c>
      <c r="AX2206">
        <v>2</v>
      </c>
      <c r="AY2206">
        <v>0</v>
      </c>
      <c r="AZ2206">
        <v>0</v>
      </c>
      <c r="BA2206">
        <v>0</v>
      </c>
    </row>
    <row r="2207" spans="1:53">
      <c r="A2207" t="s">
        <v>3253</v>
      </c>
      <c r="B2207" t="s">
        <v>3248</v>
      </c>
      <c r="C2207">
        <v>2005</v>
      </c>
      <c r="D2207">
        <v>0.00649004923446481</v>
      </c>
      <c r="E2207">
        <v>3.46573590279973</v>
      </c>
      <c r="F2207" s="2">
        <v>0.137</v>
      </c>
      <c r="G2207">
        <v>0.544258825671545</v>
      </c>
      <c r="H2207" s="3">
        <v>7018.76</v>
      </c>
      <c r="I2207" s="4">
        <v>33</v>
      </c>
      <c r="J2207" s="4">
        <v>657</v>
      </c>
      <c r="K2207">
        <v>3</v>
      </c>
      <c r="L2207" s="3">
        <v>0.0633681996790083</v>
      </c>
      <c r="M2207" s="4">
        <v>25</v>
      </c>
      <c r="N2207">
        <v>8</v>
      </c>
      <c r="O2207" s="3">
        <v>174319</v>
      </c>
      <c r="P2207" s="3">
        <v>7.53711521719684</v>
      </c>
      <c r="Q2207" s="2">
        <v>3.17780513542033</v>
      </c>
      <c r="R2207" s="2">
        <v>0.000423</v>
      </c>
      <c r="S2207">
        <v>0</v>
      </c>
      <c r="T2207" s="2">
        <v>0</v>
      </c>
      <c r="U2207" s="2">
        <v>0.0103914934751087</v>
      </c>
      <c r="V2207">
        <v>0.0068277946343117</v>
      </c>
      <c r="W2207">
        <v>0.010246539220833</v>
      </c>
      <c r="X2207" s="3">
        <v>39.7886</v>
      </c>
      <c r="Y2207" s="9">
        <v>0.0507007292814379</v>
      </c>
      <c r="Z2207">
        <v>37955.646189141</v>
      </c>
      <c r="AA2207" s="4">
        <v>1026</v>
      </c>
      <c r="AB2207">
        <v>1.81</v>
      </c>
      <c r="AC2207">
        <v>0.39</v>
      </c>
      <c r="AD2207" s="3">
        <v>3.1332</v>
      </c>
      <c r="AE2207" s="3">
        <v>648115</v>
      </c>
      <c r="AF2207">
        <v>0.0515970097905779</v>
      </c>
      <c r="AG2207">
        <v>0.918290968449105</v>
      </c>
      <c r="AH2207" s="3">
        <v>16829229</v>
      </c>
      <c r="AI2207" s="3">
        <v>85.2</v>
      </c>
      <c r="AJ2207">
        <v>0.0517480007206173</v>
      </c>
      <c r="AK2207">
        <v>0.0137118270744</v>
      </c>
      <c r="AL2207">
        <v>0.000768062873984103</v>
      </c>
      <c r="AM2207" s="3">
        <v>2921.18514651163</v>
      </c>
      <c r="AN2207" s="3">
        <v>0.43</v>
      </c>
      <c r="AO2207" s="3">
        <v>32.2747164419041</v>
      </c>
      <c r="AP2207" s="3">
        <v>17.17</v>
      </c>
      <c r="AQ2207" s="4">
        <v>3945</v>
      </c>
      <c r="AR2207" s="3">
        <v>1632.7</v>
      </c>
      <c r="AS2207" s="3">
        <v>498</v>
      </c>
      <c r="AT2207">
        <v>0</v>
      </c>
      <c r="AU2207">
        <v>0</v>
      </c>
      <c r="AV2207">
        <v>0</v>
      </c>
      <c r="AW2207">
        <v>0</v>
      </c>
      <c r="AX2207">
        <v>2</v>
      </c>
      <c r="AY2207">
        <v>0</v>
      </c>
      <c r="AZ2207">
        <v>0</v>
      </c>
      <c r="BA2207">
        <v>0</v>
      </c>
    </row>
    <row r="2208" spans="1:53">
      <c r="A2208" t="s">
        <v>3254</v>
      </c>
      <c r="B2208" t="s">
        <v>3248</v>
      </c>
      <c r="C2208">
        <v>2006</v>
      </c>
      <c r="D2208">
        <v>0.00618365384615385</v>
      </c>
      <c r="E2208">
        <v>3.71357206670431</v>
      </c>
      <c r="F2208" s="2">
        <v>0.439</v>
      </c>
      <c r="G2208">
        <v>0.426526954596996</v>
      </c>
      <c r="H2208" s="3">
        <v>786</v>
      </c>
      <c r="I2208" s="4">
        <v>54</v>
      </c>
      <c r="J2208" s="4">
        <v>991</v>
      </c>
      <c r="K2208">
        <v>3</v>
      </c>
      <c r="L2208" s="3">
        <v>0.0857251292755823</v>
      </c>
      <c r="M2208" s="4">
        <v>25</v>
      </c>
      <c r="N2208">
        <v>9</v>
      </c>
      <c r="O2208" s="3">
        <v>119773</v>
      </c>
      <c r="P2208" s="3">
        <v>7.64209950495049</v>
      </c>
      <c r="Q2208" s="2">
        <v>3.69482909728309</v>
      </c>
      <c r="S2208">
        <v>0</v>
      </c>
      <c r="T2208" s="2">
        <v>0</v>
      </c>
      <c r="U2208" s="2">
        <v>0.0118964310706788</v>
      </c>
      <c r="V2208">
        <v>0.00792210981628627</v>
      </c>
      <c r="W2208">
        <v>0.0100516037230421</v>
      </c>
      <c r="X2208" s="3">
        <v>44.4497</v>
      </c>
      <c r="Y2208" s="9">
        <v>0.0479387625383548</v>
      </c>
      <c r="Z2208">
        <v>47097.4130461691</v>
      </c>
      <c r="AA2208" s="4">
        <v>999</v>
      </c>
      <c r="AB2208">
        <v>2.11</v>
      </c>
      <c r="AC2208">
        <v>0.46</v>
      </c>
      <c r="AD2208" s="3">
        <v>3.1366</v>
      </c>
      <c r="AE2208" s="3">
        <v>648212</v>
      </c>
      <c r="AF2208">
        <v>0.0441228627227702</v>
      </c>
      <c r="AG2208">
        <v>0.927866717261852</v>
      </c>
      <c r="AH2208" s="3">
        <v>20816429</v>
      </c>
      <c r="AI2208" s="3">
        <v>99.9</v>
      </c>
      <c r="AJ2208">
        <v>0.0477496040990832</v>
      </c>
      <c r="AK2208">
        <v>0.0077332565399232</v>
      </c>
      <c r="AL2208">
        <v>0.000903198384868771</v>
      </c>
      <c r="AM2208" s="3">
        <v>2880.60167254902</v>
      </c>
      <c r="AN2208" s="3">
        <v>0.51</v>
      </c>
      <c r="AO2208" s="3">
        <v>37.330428930684</v>
      </c>
      <c r="AP2208" s="3">
        <v>19.71</v>
      </c>
      <c r="AQ2208" s="4">
        <v>4547</v>
      </c>
      <c r="AR2208" s="3">
        <v>1795</v>
      </c>
      <c r="AS2208" s="3">
        <v>522</v>
      </c>
      <c r="AT2208">
        <v>0</v>
      </c>
      <c r="AU2208">
        <v>0</v>
      </c>
      <c r="AV2208">
        <v>0</v>
      </c>
      <c r="AW2208">
        <v>0</v>
      </c>
      <c r="AX2208">
        <v>2</v>
      </c>
      <c r="AY2208">
        <v>0</v>
      </c>
      <c r="AZ2208">
        <v>0</v>
      </c>
      <c r="BA2208">
        <v>0</v>
      </c>
    </row>
    <row r="2209" spans="1:53">
      <c r="A2209" t="s">
        <v>3255</v>
      </c>
      <c r="B2209" t="s">
        <v>3248</v>
      </c>
      <c r="C2209">
        <v>2007</v>
      </c>
      <c r="D2209">
        <v>0.0254915168776122</v>
      </c>
      <c r="E2209">
        <v>3.85014760171006</v>
      </c>
      <c r="F2209" s="2">
        <v>0.33</v>
      </c>
      <c r="G2209">
        <v>0.43347701005228</v>
      </c>
      <c r="H2209" s="3">
        <v>232.47</v>
      </c>
      <c r="I2209" s="4">
        <v>83</v>
      </c>
      <c r="J2209" s="4">
        <v>1628</v>
      </c>
      <c r="K2209">
        <v>4</v>
      </c>
      <c r="L2209" s="3">
        <v>0.0563623647508948</v>
      </c>
      <c r="M2209" s="4">
        <v>24</v>
      </c>
      <c r="N2209">
        <v>9</v>
      </c>
      <c r="O2209" s="3">
        <v>130505</v>
      </c>
      <c r="P2209" s="3">
        <v>7.75004975247525</v>
      </c>
      <c r="Q2209" s="2">
        <v>4.239100104639</v>
      </c>
      <c r="R2209" s="2">
        <v>0.000172</v>
      </c>
      <c r="S2209">
        <v>0</v>
      </c>
      <c r="T2209" s="2">
        <v>0</v>
      </c>
      <c r="U2209" s="2">
        <v>0.00879824035192961</v>
      </c>
      <c r="V2209">
        <v>0.00682430818575767</v>
      </c>
      <c r="W2209">
        <v>0.00986394686152105</v>
      </c>
      <c r="X2209" s="3">
        <v>52.5875</v>
      </c>
      <c r="Y2209" s="9">
        <v>0.0472565194907773</v>
      </c>
      <c r="Z2209">
        <v>48829.6474709875</v>
      </c>
      <c r="AA2209" s="4">
        <v>942</v>
      </c>
      <c r="AB2209">
        <v>2.43</v>
      </c>
      <c r="AC2209">
        <v>0.54</v>
      </c>
      <c r="AD2209" s="3">
        <v>3.1417</v>
      </c>
      <c r="AE2209" s="3">
        <v>648372</v>
      </c>
      <c r="AF2209">
        <v>0.0374835615719668</v>
      </c>
      <c r="AG2209">
        <v>0.934692856382012</v>
      </c>
      <c r="AH2209" s="3">
        <v>25514092</v>
      </c>
      <c r="AI2209" s="3">
        <v>120.25</v>
      </c>
      <c r="AJ2209">
        <v>0.0470404126376048</v>
      </c>
      <c r="AK2209">
        <v>0.010267180912494</v>
      </c>
      <c r="AL2209">
        <v>0.000772756809919387</v>
      </c>
      <c r="AM2209" s="3">
        <v>3931.25056818182</v>
      </c>
      <c r="AN2209" s="3">
        <v>0.44</v>
      </c>
      <c r="AO2209" s="3">
        <v>42.6895449516149</v>
      </c>
      <c r="AP2209" s="3">
        <v>14.67</v>
      </c>
      <c r="AQ2209" s="4">
        <v>5474</v>
      </c>
      <c r="AR2209" s="3">
        <v>1671</v>
      </c>
      <c r="AS2209" s="3">
        <v>514</v>
      </c>
      <c r="AT2209">
        <v>14</v>
      </c>
      <c r="AU2209">
        <v>0</v>
      </c>
      <c r="AV2209">
        <v>0</v>
      </c>
      <c r="AW2209">
        <v>0</v>
      </c>
      <c r="AX2209">
        <v>2</v>
      </c>
      <c r="AY2209">
        <v>0</v>
      </c>
      <c r="AZ2209">
        <v>0</v>
      </c>
      <c r="BA2209">
        <v>0</v>
      </c>
    </row>
    <row r="2210" spans="1:53">
      <c r="A2210" t="s">
        <v>3256</v>
      </c>
      <c r="B2210" t="s">
        <v>3248</v>
      </c>
      <c r="C2210">
        <v>2008</v>
      </c>
      <c r="D2210">
        <v>0.0264414418514536</v>
      </c>
      <c r="E2210">
        <v>3.95124371858143</v>
      </c>
      <c r="F2210" s="2">
        <v>0.0611</v>
      </c>
      <c r="G2210">
        <v>0.747228850405442</v>
      </c>
      <c r="H2210" s="3">
        <v>490</v>
      </c>
      <c r="I2210" s="4">
        <v>164</v>
      </c>
      <c r="J2210" s="4">
        <v>1894</v>
      </c>
      <c r="K2210">
        <v>4</v>
      </c>
      <c r="L2210" s="3">
        <v>0.05309312</v>
      </c>
      <c r="M2210" s="4">
        <v>26</v>
      </c>
      <c r="N2210">
        <v>10</v>
      </c>
      <c r="O2210" s="3">
        <v>376412</v>
      </c>
      <c r="P2210" s="3">
        <v>7.858</v>
      </c>
      <c r="Q2210" s="2">
        <v>4.73488533703961</v>
      </c>
      <c r="R2210" s="2">
        <v>0.000175</v>
      </c>
      <c r="S2210">
        <v>0</v>
      </c>
      <c r="T2210" s="2">
        <v>0</v>
      </c>
      <c r="U2210" s="2">
        <v>0.00756273633551048</v>
      </c>
      <c r="V2210">
        <v>0.00570056570868177</v>
      </c>
      <c r="W2210">
        <v>0.00967629</v>
      </c>
      <c r="X2210" s="3">
        <v>60.5875</v>
      </c>
      <c r="Y2210" s="9">
        <v>0.0446821791000728</v>
      </c>
      <c r="Z2210">
        <v>51994.0715434084</v>
      </c>
      <c r="AA2210" s="4">
        <v>861</v>
      </c>
      <c r="AB2210">
        <v>2.73</v>
      </c>
      <c r="AC2210">
        <v>0.64</v>
      </c>
      <c r="AD2210" s="3">
        <v>3.149</v>
      </c>
      <c r="AE2210" s="3">
        <v>648636</v>
      </c>
      <c r="AF2210">
        <v>0.0330182027357872</v>
      </c>
      <c r="AG2210">
        <v>0.93798260508968</v>
      </c>
      <c r="AH2210" s="3">
        <v>26105353</v>
      </c>
      <c r="AI2210" s="3">
        <v>99.34</v>
      </c>
      <c r="AJ2210">
        <v>0.0447001469319592</v>
      </c>
      <c r="AK2210">
        <v>0.010702091978424</v>
      </c>
      <c r="AL2210">
        <v>0.000766470403790545</v>
      </c>
      <c r="AM2210" s="3">
        <v>4464.72734772727</v>
      </c>
      <c r="AN2210" s="3">
        <v>0.44</v>
      </c>
      <c r="AO2210" s="3">
        <v>47.4758736020625</v>
      </c>
      <c r="AP2210" s="3">
        <v>42.7</v>
      </c>
      <c r="AQ2210" s="4">
        <v>6262</v>
      </c>
      <c r="AR2210" s="3">
        <v>4724</v>
      </c>
      <c r="AS2210" s="3">
        <v>952</v>
      </c>
      <c r="AT2210">
        <v>18</v>
      </c>
      <c r="AU2210">
        <v>0</v>
      </c>
      <c r="AV2210">
        <v>0</v>
      </c>
      <c r="AW2210">
        <v>0</v>
      </c>
      <c r="AX2210">
        <v>2</v>
      </c>
      <c r="AY2210">
        <v>0</v>
      </c>
      <c r="AZ2210">
        <v>0</v>
      </c>
      <c r="BA2210">
        <v>0</v>
      </c>
    </row>
    <row r="2211" spans="1:53">
      <c r="A2211" t="s">
        <v>3257</v>
      </c>
      <c r="B2211" t="s">
        <v>3248</v>
      </c>
      <c r="C2211">
        <v>2009</v>
      </c>
      <c r="D2211">
        <v>0.0260945573916582</v>
      </c>
      <c r="E2211">
        <v>4.00733318523247</v>
      </c>
      <c r="F2211" s="2">
        <v>0.0592</v>
      </c>
      <c r="G2211">
        <v>0.824004989223889</v>
      </c>
      <c r="H2211" s="3">
        <v>144.924045801527</v>
      </c>
      <c r="I2211" s="4">
        <v>232</v>
      </c>
      <c r="J2211" s="4">
        <v>2240</v>
      </c>
      <c r="K2211">
        <v>4</v>
      </c>
      <c r="L2211" s="3">
        <v>0.05211905</v>
      </c>
      <c r="M2211" s="4">
        <v>29</v>
      </c>
      <c r="N2211">
        <v>10</v>
      </c>
      <c r="O2211" s="3">
        <v>412295</v>
      </c>
      <c r="P2211" s="3">
        <v>7.969</v>
      </c>
      <c r="Q2211" s="2">
        <v>5.01703079305006</v>
      </c>
      <c r="R2211" s="2">
        <v>0.000579</v>
      </c>
      <c r="S2211">
        <v>0</v>
      </c>
      <c r="T2211" s="2">
        <v>0</v>
      </c>
      <c r="U2211" s="2">
        <v>0.00902864259028643</v>
      </c>
      <c r="V2211">
        <v>0.00530740304418718</v>
      </c>
      <c r="W2211">
        <v>0.00949564</v>
      </c>
      <c r="X2211" s="3">
        <v>59.5634</v>
      </c>
      <c r="Y2211" s="9">
        <v>0.0468201418584329</v>
      </c>
      <c r="Z2211">
        <v>55301.4605500903</v>
      </c>
      <c r="AA2211" s="4">
        <v>834</v>
      </c>
      <c r="AB2211">
        <v>2.92</v>
      </c>
      <c r="AC2211">
        <v>0.758</v>
      </c>
      <c r="AD2211" s="3">
        <v>3.1595</v>
      </c>
      <c r="AE2211" s="3">
        <v>649073</v>
      </c>
      <c r="AF2211">
        <v>0.0315618986940139</v>
      </c>
      <c r="AG2211">
        <v>0.936553302350491</v>
      </c>
      <c r="AH2211" s="3">
        <v>32057700</v>
      </c>
      <c r="AI2211" s="3">
        <v>132.63</v>
      </c>
      <c r="AJ2211">
        <v>0.0461135033657952</v>
      </c>
      <c r="AK2211">
        <v>0.0144838013526428</v>
      </c>
      <c r="AL2211">
        <v>0.00100264490811969</v>
      </c>
      <c r="AM2211" s="3">
        <v>3545.70360344828</v>
      </c>
      <c r="AN2211" s="3">
        <v>0.58</v>
      </c>
      <c r="AO2211" s="3">
        <v>50.4157518972462</v>
      </c>
      <c r="AP2211" s="3">
        <v>42.88</v>
      </c>
      <c r="AQ2211" s="4">
        <v>6210</v>
      </c>
      <c r="AR2211" s="3">
        <v>4806</v>
      </c>
      <c r="AS2211" s="3">
        <v>1063</v>
      </c>
      <c r="AT2211">
        <v>28</v>
      </c>
      <c r="AU2211">
        <v>0</v>
      </c>
      <c r="AV2211">
        <v>0</v>
      </c>
      <c r="AW2211">
        <v>0</v>
      </c>
      <c r="AX2211">
        <v>2</v>
      </c>
      <c r="AY2211">
        <v>0</v>
      </c>
      <c r="AZ2211">
        <v>0</v>
      </c>
      <c r="BA2211">
        <v>0</v>
      </c>
    </row>
    <row r="2212" spans="1:53">
      <c r="A2212" t="s">
        <v>3258</v>
      </c>
      <c r="B2212" t="s">
        <v>3248</v>
      </c>
      <c r="C2212">
        <v>2010</v>
      </c>
      <c r="D2212">
        <v>0.0258525798261082</v>
      </c>
      <c r="E2212">
        <v>4.24849524204936</v>
      </c>
      <c r="F2212" s="2">
        <v>0.1677</v>
      </c>
      <c r="G2212">
        <v>0.7489135096568</v>
      </c>
      <c r="H2212" s="3">
        <v>525.17</v>
      </c>
      <c r="I2212" s="4">
        <v>256</v>
      </c>
      <c r="J2212" s="4">
        <v>3873</v>
      </c>
      <c r="K2212">
        <v>4</v>
      </c>
      <c r="L2212" s="3">
        <v>0.05307741</v>
      </c>
      <c r="M2212" s="4">
        <v>31</v>
      </c>
      <c r="N2212">
        <v>10</v>
      </c>
      <c r="O2212" s="3">
        <v>500502</v>
      </c>
      <c r="P2212" s="3">
        <v>8.08</v>
      </c>
      <c r="Q2212" s="2">
        <v>4.97974556411115</v>
      </c>
      <c r="R2212" s="2">
        <v>0</v>
      </c>
      <c r="S2212">
        <v>0</v>
      </c>
      <c r="T2212" s="2">
        <v>0</v>
      </c>
      <c r="U2212" s="2">
        <v>0.00859845227858985</v>
      </c>
      <c r="V2212">
        <v>0.00519509582953692</v>
      </c>
      <c r="W2212">
        <v>0.00931499</v>
      </c>
      <c r="X2212" s="3">
        <v>61.9945</v>
      </c>
      <c r="Y2212" s="9">
        <v>0.042911720674236</v>
      </c>
      <c r="Z2212">
        <v>72358.5325180656</v>
      </c>
      <c r="AA2212" s="4">
        <v>819</v>
      </c>
      <c r="AB2212">
        <v>2.97</v>
      </c>
      <c r="AC2212">
        <v>0.85</v>
      </c>
      <c r="AD2212" s="3">
        <v>3.1748</v>
      </c>
      <c r="AE2212" s="3">
        <v>649795</v>
      </c>
      <c r="AF2212">
        <v>0.0265041060611251</v>
      </c>
      <c r="AG2212">
        <v>0.935694924512778</v>
      </c>
      <c r="AH2212" s="3">
        <v>39346698</v>
      </c>
      <c r="AI2212" s="3">
        <v>307.17</v>
      </c>
      <c r="AJ2212">
        <v>0.0424701770357018</v>
      </c>
      <c r="AK2212">
        <v>0.017664065520192</v>
      </c>
      <c r="AL2212">
        <v>0.00102891243955139</v>
      </c>
      <c r="AM2212" s="3">
        <v>4086.12787833333</v>
      </c>
      <c r="AN2212" s="3">
        <v>0.6</v>
      </c>
      <c r="AO2212" s="3">
        <v>51.015193607024</v>
      </c>
      <c r="AP2212" s="3">
        <v>44.27</v>
      </c>
      <c r="AQ2212" s="4">
        <v>7308</v>
      </c>
      <c r="AR2212" s="3">
        <v>4892</v>
      </c>
      <c r="AS2212" s="3">
        <v>1073</v>
      </c>
      <c r="AT2212">
        <v>32</v>
      </c>
      <c r="AU2212">
        <v>0</v>
      </c>
      <c r="AV2212">
        <v>0</v>
      </c>
      <c r="AW2212">
        <v>0</v>
      </c>
      <c r="AX2212">
        <v>2</v>
      </c>
      <c r="AY2212">
        <v>0</v>
      </c>
      <c r="AZ2212">
        <v>0</v>
      </c>
      <c r="BA2212">
        <v>0</v>
      </c>
    </row>
    <row r="2213" spans="1:53">
      <c r="A2213" t="s">
        <v>3259</v>
      </c>
      <c r="B2213" t="s">
        <v>3248</v>
      </c>
      <c r="C2213">
        <v>2011</v>
      </c>
      <c r="D2213">
        <v>0.0212491276909768</v>
      </c>
      <c r="E2213">
        <v>4.46590811865458</v>
      </c>
      <c r="F2213" s="2">
        <v>0.1801</v>
      </c>
      <c r="G2213">
        <v>0.862605919182922</v>
      </c>
      <c r="H2213" s="3">
        <v>544.41</v>
      </c>
      <c r="I2213" s="4">
        <v>499</v>
      </c>
      <c r="J2213" s="4">
        <v>4859</v>
      </c>
      <c r="K2213">
        <v>4</v>
      </c>
      <c r="L2213" s="3">
        <v>0.05156306</v>
      </c>
      <c r="M2213" s="4">
        <v>43</v>
      </c>
      <c r="N2213">
        <v>10</v>
      </c>
      <c r="O2213" s="3">
        <v>340009</v>
      </c>
      <c r="P2213" s="3">
        <v>8.149</v>
      </c>
      <c r="Q2213" s="2">
        <v>5.12900016580998</v>
      </c>
      <c r="R2213" s="2">
        <v>0.000948</v>
      </c>
      <c r="S2213">
        <v>0</v>
      </c>
      <c r="T2213" s="2">
        <v>0</v>
      </c>
      <c r="U2213" s="2">
        <v>0.00753099293245279</v>
      </c>
      <c r="V2213">
        <v>0.00467803270419443</v>
      </c>
      <c r="W2213">
        <v>0.00799444</v>
      </c>
      <c r="X2213" s="3">
        <v>63.7092</v>
      </c>
      <c r="Y2213" s="9">
        <v>0.0400400630288632</v>
      </c>
      <c r="Z2213">
        <v>84382.1472188298</v>
      </c>
      <c r="AA2213" s="4">
        <v>828</v>
      </c>
      <c r="AB2213">
        <v>3.09</v>
      </c>
      <c r="AC2213">
        <v>0.82</v>
      </c>
      <c r="AD2213" s="3">
        <v>3.1971</v>
      </c>
      <c r="AE2213" s="3">
        <v>650988</v>
      </c>
      <c r="AF2213">
        <v>0.0233467260691918</v>
      </c>
      <c r="AG2213">
        <v>0.933606215471521</v>
      </c>
      <c r="AH2213" s="3">
        <v>48267707</v>
      </c>
      <c r="AI2213" s="3">
        <v>175.27</v>
      </c>
      <c r="AJ2213">
        <v>0.0401342900177481</v>
      </c>
      <c r="AK2213">
        <v>0.0103728694287624</v>
      </c>
      <c r="AL2213">
        <v>0.00110770279481936</v>
      </c>
      <c r="AM2213" s="3">
        <v>4289.76635538462</v>
      </c>
      <c r="AN2213" s="3">
        <v>0.65</v>
      </c>
      <c r="AO2213" s="3">
        <v>52.7147239263804</v>
      </c>
      <c r="AP2213" s="3">
        <v>42.35</v>
      </c>
      <c r="AQ2213" s="4">
        <v>3040</v>
      </c>
      <c r="AR2213" s="3">
        <v>4529</v>
      </c>
      <c r="AS2213" s="3">
        <v>1085</v>
      </c>
      <c r="AT2213">
        <v>2</v>
      </c>
      <c r="AU2213">
        <v>0</v>
      </c>
      <c r="AV2213">
        <v>0</v>
      </c>
      <c r="AW2213">
        <v>0</v>
      </c>
      <c r="AX2213">
        <v>2</v>
      </c>
      <c r="AY2213">
        <v>0</v>
      </c>
      <c r="AZ2213">
        <v>0</v>
      </c>
      <c r="BA2213">
        <v>0</v>
      </c>
    </row>
    <row r="2214" spans="1:53">
      <c r="A2214" t="s">
        <v>3260</v>
      </c>
      <c r="B2214" t="s">
        <v>3248</v>
      </c>
      <c r="C2214">
        <v>2012</v>
      </c>
      <c r="D2214">
        <v>0.0274142499363554</v>
      </c>
      <c r="E2214">
        <v>4.61512051684126</v>
      </c>
      <c r="F2214" s="2">
        <v>0.3973</v>
      </c>
      <c r="G2214">
        <v>0.867061219753095</v>
      </c>
      <c r="H2214" s="3">
        <v>3071.17</v>
      </c>
      <c r="I2214" s="4">
        <v>786</v>
      </c>
      <c r="J2214" s="4">
        <v>4727</v>
      </c>
      <c r="K2214">
        <v>4</v>
      </c>
      <c r="L2214" s="3">
        <v>0.051908</v>
      </c>
      <c r="M2214" s="4">
        <v>52</v>
      </c>
      <c r="N2214">
        <v>10</v>
      </c>
      <c r="O2214" s="3">
        <v>442750</v>
      </c>
      <c r="P2214" s="3">
        <v>8.218</v>
      </c>
      <c r="Q2214" s="2">
        <v>5.09108748977923</v>
      </c>
      <c r="R2214" s="2">
        <v>0.000221</v>
      </c>
      <c r="S2214">
        <v>0</v>
      </c>
      <c r="T2214" s="2">
        <v>0</v>
      </c>
      <c r="U2214" s="2">
        <v>0.00702479338842975</v>
      </c>
      <c r="V2214">
        <v>0.00586863787692244</v>
      </c>
      <c r="W2214">
        <v>0.00991736</v>
      </c>
      <c r="X2214" s="3">
        <v>71.6548</v>
      </c>
      <c r="Y2214" s="9">
        <v>0.0406221343129779</v>
      </c>
      <c r="Z2214">
        <v>92307.2656683306</v>
      </c>
      <c r="AA2214" s="4">
        <v>776</v>
      </c>
      <c r="AB2214">
        <v>3.11</v>
      </c>
      <c r="AC2214">
        <v>0.91</v>
      </c>
      <c r="AD2214" s="3">
        <v>3.2296</v>
      </c>
      <c r="AE2214" s="3">
        <v>652963</v>
      </c>
      <c r="AF2214">
        <v>0.0221777986875738</v>
      </c>
      <c r="AG2214">
        <v>0.933530131476951</v>
      </c>
      <c r="AH2214" s="3">
        <v>59180647</v>
      </c>
      <c r="AI2214" s="3">
        <v>180.77</v>
      </c>
      <c r="AJ2214">
        <v>0.0401673883606752</v>
      </c>
      <c r="AK2214">
        <v>0.0119737541819392</v>
      </c>
      <c r="AL2214">
        <v>0.00115059221658206</v>
      </c>
      <c r="AM2214" s="3">
        <v>4329.73407058824</v>
      </c>
      <c r="AN2214" s="3">
        <v>0.68</v>
      </c>
      <c r="AO2214" s="3">
        <v>52.6768189509306</v>
      </c>
      <c r="AP2214" s="3">
        <v>43.24</v>
      </c>
      <c r="AQ2214" s="4">
        <v>3378</v>
      </c>
      <c r="AR2214" s="3">
        <v>4622</v>
      </c>
      <c r="AS2214" s="3">
        <v>1165</v>
      </c>
      <c r="AT2214">
        <v>53</v>
      </c>
      <c r="AU2214">
        <v>0</v>
      </c>
      <c r="AV2214">
        <v>0</v>
      </c>
      <c r="AW2214">
        <v>0</v>
      </c>
      <c r="AX2214">
        <v>2</v>
      </c>
      <c r="AY2214">
        <v>0</v>
      </c>
      <c r="AZ2214">
        <v>0</v>
      </c>
      <c r="BA2214">
        <v>0</v>
      </c>
    </row>
    <row r="2215" spans="1:53">
      <c r="A2215" t="s">
        <v>3261</v>
      </c>
      <c r="B2215" t="s">
        <v>3248</v>
      </c>
      <c r="C2215">
        <v>2013</v>
      </c>
      <c r="D2215">
        <v>0.0268343312159985</v>
      </c>
      <c r="E2215">
        <v>4.85203026391962</v>
      </c>
      <c r="F2215" s="2">
        <v>0.8675</v>
      </c>
      <c r="G2215">
        <v>1.00339777150618</v>
      </c>
      <c r="H2215" s="3">
        <v>3400</v>
      </c>
      <c r="I2215" s="4">
        <v>769</v>
      </c>
      <c r="J2215" s="4">
        <v>6196</v>
      </c>
      <c r="K2215">
        <v>4</v>
      </c>
      <c r="L2215" s="3">
        <v>0.04975326</v>
      </c>
      <c r="M2215" s="4">
        <v>40</v>
      </c>
      <c r="N2215">
        <v>10</v>
      </c>
      <c r="O2215" s="3">
        <v>399104</v>
      </c>
      <c r="P2215" s="3">
        <v>8.287</v>
      </c>
      <c r="Q2215" s="2">
        <v>5.18258336031078</v>
      </c>
      <c r="R2215" s="2">
        <v>0.000954</v>
      </c>
      <c r="S2215">
        <v>0</v>
      </c>
      <c r="T2215" s="2">
        <v>0</v>
      </c>
      <c r="U2215" s="2">
        <v>0.00625610948191593</v>
      </c>
      <c r="V2215">
        <v>0.00516016709967199</v>
      </c>
      <c r="W2215">
        <v>0.00899316</v>
      </c>
      <c r="X2215" s="3">
        <v>71.8147</v>
      </c>
      <c r="Y2215" s="9">
        <v>0.0410328825626162</v>
      </c>
      <c r="Z2215">
        <v>99679.3808734107</v>
      </c>
      <c r="AA2215" s="4">
        <v>636</v>
      </c>
      <c r="AB2215">
        <v>3.2</v>
      </c>
      <c r="AC2215">
        <v>0.89</v>
      </c>
      <c r="AD2215" s="3">
        <v>3.277</v>
      </c>
      <c r="AE2215" s="3">
        <v>656237</v>
      </c>
      <c r="AF2215">
        <v>0.0205544696714715</v>
      </c>
      <c r="AG2215">
        <v>0.93572318239522</v>
      </c>
      <c r="AH2215" s="3">
        <v>72523489</v>
      </c>
      <c r="AI2215" s="3">
        <v>197.53</v>
      </c>
      <c r="AJ2215">
        <v>0.0405273670648279</v>
      </c>
      <c r="AK2215">
        <v>0.0174303438091992</v>
      </c>
      <c r="AL2215">
        <v>0.00107744107744108</v>
      </c>
      <c r="AM2215" s="3">
        <v>4988.5515359375</v>
      </c>
      <c r="AN2215" s="3">
        <v>0.64</v>
      </c>
      <c r="AO2215" s="3">
        <v>53.9023569023569</v>
      </c>
      <c r="AP2215" s="3">
        <v>43.91</v>
      </c>
      <c r="AQ2215" s="4">
        <v>3733</v>
      </c>
      <c r="AR2215" s="3">
        <v>4696</v>
      </c>
      <c r="AS2215" s="3">
        <v>1178</v>
      </c>
      <c r="AT2215">
        <v>57</v>
      </c>
      <c r="AU2215">
        <v>0</v>
      </c>
      <c r="AV2215">
        <v>0</v>
      </c>
      <c r="AW2215">
        <v>0</v>
      </c>
      <c r="AX2215">
        <v>2</v>
      </c>
      <c r="AY2215">
        <v>0</v>
      </c>
      <c r="AZ2215">
        <v>0</v>
      </c>
      <c r="BA2215">
        <v>0</v>
      </c>
    </row>
    <row r="2216" spans="1:53">
      <c r="A2216" t="s">
        <v>3262</v>
      </c>
      <c r="B2216" t="s">
        <v>3248</v>
      </c>
      <c r="C2216">
        <v>2014</v>
      </c>
      <c r="D2216">
        <v>0.0264085653999579</v>
      </c>
      <c r="E2216">
        <v>5.10594547390058</v>
      </c>
      <c r="F2216" s="2">
        <v>1.063</v>
      </c>
      <c r="G2216">
        <v>1.12053070550168</v>
      </c>
      <c r="H2216" s="3">
        <v>3859</v>
      </c>
      <c r="I2216" s="4">
        <v>788</v>
      </c>
      <c r="J2216" s="4">
        <v>8027</v>
      </c>
      <c r="K2216">
        <v>4</v>
      </c>
      <c r="L2216" s="3">
        <v>0.05041218</v>
      </c>
      <c r="M2216" s="4">
        <v>44</v>
      </c>
      <c r="N2216">
        <v>10</v>
      </c>
      <c r="O2216" s="3">
        <v>386969</v>
      </c>
      <c r="P2216" s="3">
        <v>8.356</v>
      </c>
      <c r="Q2216" s="2">
        <v>5.22932692307692</v>
      </c>
      <c r="R2216" s="2">
        <v>0.000243</v>
      </c>
      <c r="S2216">
        <v>0</v>
      </c>
      <c r="T2216" s="2">
        <v>0</v>
      </c>
      <c r="U2216" s="2">
        <v>0.00542301570310246</v>
      </c>
      <c r="V2216">
        <v>0.00475261952962314</v>
      </c>
      <c r="W2216">
        <v>0.00854505</v>
      </c>
      <c r="X2216" s="3">
        <v>69.886</v>
      </c>
      <c r="Y2216" s="9">
        <v>0.0396992212004558</v>
      </c>
      <c r="Z2216">
        <v>42785.3177051203</v>
      </c>
      <c r="AA2216" s="4">
        <v>602</v>
      </c>
      <c r="AB2216">
        <v>3.2631</v>
      </c>
      <c r="AC2216">
        <f t="shared" ref="AC2216:AC2226" si="44">AC2215*AC2214/AC2213</f>
        <v>0.987682926829268</v>
      </c>
      <c r="AD2216" s="3">
        <v>3.3469</v>
      </c>
      <c r="AE2216" s="3">
        <v>661677</v>
      </c>
      <c r="AF2216">
        <v>0.0194030960961848</v>
      </c>
      <c r="AG2216">
        <v>0.938869339603906</v>
      </c>
      <c r="AH2216" s="3">
        <v>88828301</v>
      </c>
      <c r="AI2216" s="3">
        <v>206.1537</v>
      </c>
      <c r="AJ2216">
        <v>0.0394340063378615</v>
      </c>
      <c r="AK2216">
        <v>0.0111803435705248</v>
      </c>
      <c r="AL2216">
        <v>0.000975715960475632</v>
      </c>
      <c r="AM2216" s="3">
        <v>5853.35041023</v>
      </c>
      <c r="AN2216" s="3">
        <v>0.5826</v>
      </c>
      <c r="AO2216" s="3">
        <v>54.6491374979065</v>
      </c>
      <c r="AP2216" s="3">
        <v>44.79</v>
      </c>
      <c r="AQ2216" s="4">
        <v>3804</v>
      </c>
      <c r="AR2216" s="3">
        <v>5263</v>
      </c>
      <c r="AS2216" s="3">
        <v>1235</v>
      </c>
      <c r="AT2216">
        <v>61</v>
      </c>
      <c r="AU2216">
        <v>0</v>
      </c>
      <c r="AV2216">
        <v>0</v>
      </c>
      <c r="AW2216">
        <v>0</v>
      </c>
      <c r="AX2216">
        <v>2</v>
      </c>
      <c r="AY2216">
        <v>0</v>
      </c>
      <c r="AZ2216">
        <v>0</v>
      </c>
      <c r="BA2216">
        <v>0</v>
      </c>
    </row>
    <row r="2217" spans="1:53">
      <c r="A2217" t="s">
        <v>3263</v>
      </c>
      <c r="B2217" t="s">
        <v>3248</v>
      </c>
      <c r="C2217">
        <v>2015</v>
      </c>
      <c r="D2217">
        <v>0.0365361250452472</v>
      </c>
      <c r="E2217">
        <v>5.30826769740121</v>
      </c>
      <c r="F2217" s="2">
        <v>0.5328</v>
      </c>
      <c r="G2217">
        <v>0.71967510321992</v>
      </c>
      <c r="H2217" s="3">
        <v>4403</v>
      </c>
      <c r="I2217" s="4">
        <v>1312</v>
      </c>
      <c r="J2217" s="4">
        <v>10218</v>
      </c>
      <c r="K2217">
        <v>4</v>
      </c>
      <c r="L2217" s="3">
        <v>0.04864897</v>
      </c>
      <c r="M2217" s="4">
        <v>63</v>
      </c>
      <c r="N2217">
        <v>10</v>
      </c>
      <c r="O2217" s="3">
        <v>372241</v>
      </c>
      <c r="P2217" s="3">
        <v>8.425</v>
      </c>
      <c r="Q2217" s="2">
        <v>5.31275720164609</v>
      </c>
      <c r="R2217" s="2">
        <v>0</v>
      </c>
      <c r="S2217">
        <v>0</v>
      </c>
      <c r="T2217" s="2">
        <v>0</v>
      </c>
      <c r="U2217" s="2">
        <v>0.00555533577292058</v>
      </c>
      <c r="V2217">
        <v>0.00441274957720672</v>
      </c>
      <c r="W2217">
        <v>0.00878253</v>
      </c>
      <c r="X2217" s="3">
        <v>67.412</v>
      </c>
      <c r="Y2217" s="9">
        <v>0.0383856883464412</v>
      </c>
      <c r="Z2217">
        <v>17639.4796665825</v>
      </c>
      <c r="AA2217" s="4">
        <v>582</v>
      </c>
      <c r="AB2217">
        <v>3.3567</v>
      </c>
      <c r="AC2217">
        <f t="shared" si="44"/>
        <v>0.965975609756098</v>
      </c>
      <c r="AD2217" s="3">
        <v>3.4504</v>
      </c>
      <c r="AE2217" s="3">
        <v>670756</v>
      </c>
      <c r="AF2217">
        <v>0.0187809492522742</v>
      </c>
      <c r="AG2217">
        <v>0.938025806593262</v>
      </c>
      <c r="AH2217" s="3">
        <v>107258779</v>
      </c>
      <c r="AI2217" s="3">
        <v>213.1978</v>
      </c>
      <c r="AJ2217">
        <v>0.038196309103765</v>
      </c>
      <c r="AK2217">
        <v>0.012084457629615</v>
      </c>
      <c r="AL2217">
        <v>0.000940099415889806</v>
      </c>
      <c r="AM2217" s="3">
        <v>6358.32324906534</v>
      </c>
      <c r="AN2217" s="3">
        <v>0.5617</v>
      </c>
      <c r="AO2217" s="3">
        <v>56.1800197492845</v>
      </c>
      <c r="AP2217" s="3">
        <v>42.3</v>
      </c>
      <c r="AQ2217" s="4">
        <v>3672</v>
      </c>
      <c r="AR2217" s="3">
        <v>5424.98</v>
      </c>
      <c r="AS2217" s="3">
        <v>1269.68</v>
      </c>
      <c r="AT2217">
        <v>69</v>
      </c>
      <c r="AU2217">
        <v>0</v>
      </c>
      <c r="AV2217">
        <v>0</v>
      </c>
      <c r="AW2217">
        <v>0</v>
      </c>
      <c r="AX2217">
        <v>2</v>
      </c>
      <c r="AY2217">
        <v>0</v>
      </c>
      <c r="AZ2217">
        <v>0</v>
      </c>
      <c r="BA2217">
        <v>0</v>
      </c>
    </row>
    <row r="2218" spans="1:53">
      <c r="A2218" t="s">
        <v>3264</v>
      </c>
      <c r="B2218" t="s">
        <v>3248</v>
      </c>
      <c r="C2218">
        <v>2016</v>
      </c>
      <c r="D2218">
        <v>0.0224055384179925</v>
      </c>
      <c r="E2218">
        <v>5.54517744447956</v>
      </c>
      <c r="F2218" s="2">
        <v>0.5112</v>
      </c>
      <c r="G2218">
        <v>0.80124817306462</v>
      </c>
      <c r="H2218" s="3">
        <v>4780</v>
      </c>
      <c r="I2218" s="4">
        <v>1501</v>
      </c>
      <c r="J2218" s="4">
        <v>11108</v>
      </c>
      <c r="K2218">
        <v>4</v>
      </c>
      <c r="L2218" s="3">
        <v>0.04873556</v>
      </c>
      <c r="M2218" s="4">
        <v>82</v>
      </c>
      <c r="N2218">
        <v>10</v>
      </c>
      <c r="O2218" s="3">
        <v>336436</v>
      </c>
      <c r="P2218" s="3">
        <v>8.494</v>
      </c>
      <c r="Q2218" s="2">
        <v>5.3646486825596</v>
      </c>
      <c r="R2218" s="2">
        <v>0.000138</v>
      </c>
      <c r="S2218">
        <v>0</v>
      </c>
      <c r="T2218" s="2">
        <v>0</v>
      </c>
      <c r="U2218" s="2">
        <v>0.00586998087954111</v>
      </c>
      <c r="V2218">
        <v>0.00408245952130956</v>
      </c>
      <c r="W2218">
        <v>0.00830674</v>
      </c>
      <c r="X2218" s="3">
        <v>70.5566</v>
      </c>
      <c r="Y2218" s="9">
        <v>0.0388713569021151</v>
      </c>
      <c r="Z2218">
        <v>22813.1535465597</v>
      </c>
      <c r="AA2218" s="4">
        <v>615</v>
      </c>
      <c r="AB2218">
        <v>3.4205</v>
      </c>
      <c r="AC2218">
        <f t="shared" si="44"/>
        <v>1.07199732302201</v>
      </c>
      <c r="AD2218" s="3">
        <v>3.6056</v>
      </c>
      <c r="AE2218" s="3">
        <v>686019</v>
      </c>
      <c r="AF2218">
        <v>0.0177042899856079</v>
      </c>
      <c r="AG2218">
        <v>0.937085651311478</v>
      </c>
      <c r="AH2218" s="3">
        <v>107258779</v>
      </c>
      <c r="AI2218" s="3">
        <v>259.8113</v>
      </c>
      <c r="AJ2218">
        <v>0.039109965571586</v>
      </c>
      <c r="AK2218">
        <v>0.0089957848311072</v>
      </c>
      <c r="AL2218">
        <v>0.000921</v>
      </c>
      <c r="AM2218" s="3">
        <v>7012.07817227651</v>
      </c>
      <c r="AN2218" s="3">
        <v>0.5526</v>
      </c>
      <c r="AO2218" s="3">
        <v>57.0083333333333</v>
      </c>
      <c r="AP2218" s="3">
        <v>42.94</v>
      </c>
      <c r="AQ2218" s="4">
        <v>3618</v>
      </c>
      <c r="AR2218" s="3">
        <v>5587.57</v>
      </c>
      <c r="AS2218" s="3">
        <v>1332.43</v>
      </c>
      <c r="AT2218">
        <v>73</v>
      </c>
      <c r="AU2218">
        <v>0</v>
      </c>
      <c r="AV2218">
        <v>0</v>
      </c>
      <c r="AW2218">
        <v>0</v>
      </c>
      <c r="AX2218">
        <v>2</v>
      </c>
      <c r="AY2218">
        <v>0</v>
      </c>
      <c r="AZ2218">
        <v>0</v>
      </c>
      <c r="BA2218">
        <v>0</v>
      </c>
    </row>
    <row r="2219" spans="1:53">
      <c r="A2219" t="s">
        <v>3265</v>
      </c>
      <c r="B2219" t="s">
        <v>3248</v>
      </c>
      <c r="C2219">
        <v>2017</v>
      </c>
      <c r="D2219">
        <v>0.0243682877857902</v>
      </c>
      <c r="E2219">
        <v>5.78074351579233</v>
      </c>
      <c r="F2219" s="2">
        <v>0.9545</v>
      </c>
      <c r="G2219">
        <v>1.06665126033794</v>
      </c>
      <c r="H2219" s="3">
        <v>1197</v>
      </c>
      <c r="I2219" s="4">
        <v>1818</v>
      </c>
      <c r="J2219" s="4">
        <v>8767</v>
      </c>
      <c r="K2219">
        <v>4</v>
      </c>
      <c r="L2219" s="3">
        <v>0.05013246</v>
      </c>
      <c r="M2219" s="4">
        <v>101</v>
      </c>
      <c r="N2219">
        <v>10</v>
      </c>
      <c r="O2219" s="3">
        <v>444686</v>
      </c>
      <c r="P2219" s="3">
        <v>8.563</v>
      </c>
      <c r="Q2219" s="2">
        <v>5.40261356565028</v>
      </c>
      <c r="R2219" s="2">
        <v>0.000403</v>
      </c>
      <c r="S2219">
        <v>1</v>
      </c>
      <c r="T2219" s="2">
        <v>0</v>
      </c>
      <c r="U2219" s="2">
        <v>0.00551900584795322</v>
      </c>
      <c r="V2219">
        <v>0.00306319775094659</v>
      </c>
      <c r="W2219">
        <v>0.00670737</v>
      </c>
      <c r="X2219" s="3">
        <v>67.8804</v>
      </c>
      <c r="Y2219" s="9">
        <v>0.0934813393220942</v>
      </c>
      <c r="Z2219">
        <v>9405.37968862633</v>
      </c>
      <c r="AA2219" s="4">
        <v>629</v>
      </c>
      <c r="AB2219">
        <v>3.4728</v>
      </c>
      <c r="AC2219">
        <f t="shared" si="44"/>
        <v>1.04843694229625</v>
      </c>
      <c r="AD2219" s="3">
        <v>3.8424</v>
      </c>
      <c r="AE2219" s="3">
        <v>711978</v>
      </c>
      <c r="AF2219">
        <v>0.0162328163674772</v>
      </c>
      <c r="AG2219">
        <v>0.941655084097405</v>
      </c>
      <c r="AH2219" s="3">
        <v>107258779</v>
      </c>
      <c r="AI2219" s="3">
        <v>277.9066</v>
      </c>
      <c r="AJ2219">
        <v>0.0935277787153165</v>
      </c>
      <c r="AK2219">
        <v>0.0149581291593384</v>
      </c>
      <c r="AL2219">
        <v>0.000925</v>
      </c>
      <c r="AM2219" s="3">
        <v>7850.4405136925</v>
      </c>
      <c r="AN2219" s="3">
        <v>0.5587</v>
      </c>
      <c r="AO2219" s="3">
        <v>57.4966887417219</v>
      </c>
      <c r="AP2219" s="3">
        <v>43.15</v>
      </c>
      <c r="AQ2219" s="4">
        <v>3760</v>
      </c>
      <c r="AR2219" s="3">
        <v>5514</v>
      </c>
      <c r="AS2219" s="3">
        <v>1371</v>
      </c>
      <c r="AT2219">
        <v>83</v>
      </c>
      <c r="AU2219">
        <v>0</v>
      </c>
      <c r="AV2219">
        <v>0</v>
      </c>
      <c r="AW2219">
        <v>0</v>
      </c>
      <c r="AX2219">
        <v>2</v>
      </c>
      <c r="AY2219">
        <v>0</v>
      </c>
      <c r="AZ2219">
        <v>0</v>
      </c>
      <c r="BA2219">
        <v>0</v>
      </c>
    </row>
    <row r="2220" spans="1:53">
      <c r="A2220" t="s">
        <v>3266</v>
      </c>
      <c r="B2220" t="s">
        <v>3248</v>
      </c>
      <c r="C2220">
        <v>2018</v>
      </c>
      <c r="D2220">
        <v>0.0259490392819525</v>
      </c>
      <c r="E2220">
        <v>6.08904487544685</v>
      </c>
      <c r="F2220" s="2">
        <v>0.4886</v>
      </c>
      <c r="G2220">
        <v>0.982892630104895</v>
      </c>
      <c r="H2220" s="3">
        <v>2246</v>
      </c>
      <c r="I2220" s="4">
        <v>2585</v>
      </c>
      <c r="J2220" s="4">
        <v>13101</v>
      </c>
      <c r="K2220">
        <v>4</v>
      </c>
      <c r="L2220" s="3">
        <v>0.05071558</v>
      </c>
      <c r="M2220" s="4">
        <v>120</v>
      </c>
      <c r="N2220">
        <v>10</v>
      </c>
      <c r="O2220" s="3">
        <v>471097</v>
      </c>
      <c r="P2220" s="3">
        <v>8.632</v>
      </c>
      <c r="Q2220" s="2">
        <v>5.42786683107275</v>
      </c>
      <c r="R2220" s="2">
        <v>0.000701</v>
      </c>
      <c r="S2220">
        <v>1</v>
      </c>
      <c r="T2220" s="2">
        <v>0</v>
      </c>
      <c r="U2220" s="2">
        <v>0.00557954377909304</v>
      </c>
      <c r="V2220">
        <v>0.00286547684063808</v>
      </c>
      <c r="W2220">
        <v>0.00651896</v>
      </c>
      <c r="X2220" s="3">
        <v>71.1268</v>
      </c>
      <c r="Y2220" s="9">
        <v>0.0907463504709037</v>
      </c>
      <c r="Z2220">
        <v>12163.9852793853</v>
      </c>
      <c r="AA2220" s="4">
        <v>641</v>
      </c>
      <c r="AB2220">
        <v>3.5216</v>
      </c>
      <c r="AC2220">
        <f t="shared" si="44"/>
        <v>1.16350928962145</v>
      </c>
      <c r="AD2220" s="3">
        <v>4.4558</v>
      </c>
      <c r="AE2220" s="3">
        <v>801595</v>
      </c>
      <c r="AF2220">
        <v>0.0164250359421206</v>
      </c>
      <c r="AG2220">
        <v>0.944988326529561</v>
      </c>
      <c r="AH2220" s="3">
        <v>107258779</v>
      </c>
      <c r="AI2220" s="3">
        <v>314.1669</v>
      </c>
      <c r="AJ2220">
        <v>0.0906412148654774</v>
      </c>
      <c r="AK2220">
        <v>0.0169248738970416</v>
      </c>
      <c r="AL2220">
        <v>0.000875702479338843</v>
      </c>
      <c r="AM2220" s="3">
        <v>9211.63491128728</v>
      </c>
      <c r="AN2220" s="3">
        <v>0.5298</v>
      </c>
      <c r="AO2220" s="3">
        <v>58.2082644628099</v>
      </c>
      <c r="AP2220" s="3">
        <v>44.364</v>
      </c>
      <c r="AQ2220" s="4">
        <v>3801</v>
      </c>
      <c r="AR2220" s="3">
        <v>5723.62</v>
      </c>
      <c r="AS2220" s="3">
        <v>1564.24</v>
      </c>
      <c r="AT2220">
        <v>95</v>
      </c>
      <c r="AU2220">
        <v>0</v>
      </c>
      <c r="AV2220">
        <v>0</v>
      </c>
      <c r="AW2220">
        <v>0</v>
      </c>
      <c r="AX2220">
        <v>2</v>
      </c>
      <c r="AY2220">
        <v>0</v>
      </c>
      <c r="AZ2220">
        <v>0</v>
      </c>
      <c r="BA2220">
        <v>0</v>
      </c>
    </row>
    <row r="2221" spans="1:53">
      <c r="A2221" t="s">
        <v>3267</v>
      </c>
      <c r="B2221" t="s">
        <v>3248</v>
      </c>
      <c r="C2221">
        <v>2019</v>
      </c>
      <c r="D2221">
        <v>0.0373708476259018</v>
      </c>
      <c r="E2221">
        <v>6.37161184723186</v>
      </c>
      <c r="F2221" s="2">
        <v>0.9285</v>
      </c>
      <c r="G2221">
        <v>0.927431149256075</v>
      </c>
      <c r="H2221" s="3">
        <v>2423</v>
      </c>
      <c r="I2221" s="4">
        <v>3070</v>
      </c>
      <c r="J2221" s="4">
        <v>12867</v>
      </c>
      <c r="K2221">
        <v>4</v>
      </c>
      <c r="L2221" s="3">
        <v>0.054138</v>
      </c>
      <c r="M2221" s="4">
        <v>139</v>
      </c>
      <c r="N2221">
        <v>10</v>
      </c>
      <c r="O2221" s="3">
        <v>514854</v>
      </c>
      <c r="P2221" s="3">
        <v>8.701</v>
      </c>
      <c r="Q2221" s="2">
        <v>5.70422750320728</v>
      </c>
      <c r="R2221" s="2">
        <v>0.000524</v>
      </c>
      <c r="S2221">
        <v>1</v>
      </c>
      <c r="T2221" s="2">
        <v>0</v>
      </c>
      <c r="U2221" s="2">
        <v>0.00641659562375675</v>
      </c>
      <c r="V2221">
        <v>0.00300411364211314</v>
      </c>
      <c r="W2221">
        <v>0.00745663</v>
      </c>
      <c r="X2221" s="3">
        <v>74.3127</v>
      </c>
      <c r="Y2221" s="9">
        <v>0.0869962422901997</v>
      </c>
      <c r="Z2221">
        <v>5014.953318312</v>
      </c>
      <c r="AA2221" s="4">
        <v>648</v>
      </c>
      <c r="AB2221">
        <v>3.7349</v>
      </c>
      <c r="AC2221">
        <f t="shared" si="44"/>
        <v>1.13793765688252</v>
      </c>
      <c r="AD2221" s="3">
        <v>5.8611</v>
      </c>
      <c r="AE2221" s="3">
        <v>1022987</v>
      </c>
      <c r="AF2221">
        <v>0.0200500553700095</v>
      </c>
      <c r="AG2221">
        <v>0.944521791352387</v>
      </c>
      <c r="AH2221" s="3">
        <v>107258779</v>
      </c>
      <c r="AI2221" s="3">
        <v>331.5417</v>
      </c>
      <c r="AJ2221">
        <v>0.0875399006841421</v>
      </c>
      <c r="AK2221">
        <v>0.0086725096259256</v>
      </c>
      <c r="AL2221">
        <v>0.00092998352553542</v>
      </c>
      <c r="AM2221" s="3">
        <v>9038.37991319752</v>
      </c>
      <c r="AN2221" s="3">
        <v>0.5645</v>
      </c>
      <c r="AO2221" s="3">
        <v>61.5304777594728</v>
      </c>
      <c r="AP2221" s="3">
        <v>44.408</v>
      </c>
      <c r="AQ2221" s="4">
        <v>4309</v>
      </c>
      <c r="AR2221" s="3">
        <v>5785.96</v>
      </c>
      <c r="AS2221" s="3">
        <v>1515.5</v>
      </c>
      <c r="AT2221">
        <v>99</v>
      </c>
      <c r="AU2221">
        <v>0</v>
      </c>
      <c r="AV2221">
        <v>0</v>
      </c>
      <c r="AW2221">
        <v>0</v>
      </c>
      <c r="AX2221">
        <v>2</v>
      </c>
      <c r="AY2221">
        <v>0</v>
      </c>
      <c r="AZ2221">
        <v>0</v>
      </c>
      <c r="BA2221">
        <v>0</v>
      </c>
    </row>
    <row r="2222" spans="1:53">
      <c r="A2222" t="s">
        <v>3268</v>
      </c>
      <c r="B2222" t="s">
        <v>3248</v>
      </c>
      <c r="C2222">
        <v>2020</v>
      </c>
      <c r="D2222">
        <v>0.0250429377490122</v>
      </c>
      <c r="E2222">
        <v>7.25417784645652</v>
      </c>
      <c r="F2222" s="2">
        <v>1.1721</v>
      </c>
      <c r="G2222">
        <v>1.10259949390384</v>
      </c>
      <c r="H2222" s="3">
        <v>2600</v>
      </c>
      <c r="I2222" s="4">
        <v>4392</v>
      </c>
      <c r="J2222" s="4">
        <v>15153</v>
      </c>
      <c r="K2222">
        <v>4</v>
      </c>
      <c r="L2222" s="3">
        <v>0.05330997</v>
      </c>
      <c r="M2222" s="4">
        <v>158</v>
      </c>
      <c r="N2222">
        <v>10</v>
      </c>
      <c r="O2222" s="3">
        <v>524577</v>
      </c>
      <c r="P2222" s="3">
        <v>8.77</v>
      </c>
      <c r="Q2222" s="2">
        <v>6.02894133268952</v>
      </c>
      <c r="R2222" s="2">
        <v>0.000136</v>
      </c>
      <c r="S2222">
        <v>1</v>
      </c>
      <c r="T2222" s="2">
        <v>10043.6335219236</v>
      </c>
      <c r="U2222" s="2">
        <v>0.0065878</v>
      </c>
      <c r="V2222">
        <v>0.00704491</v>
      </c>
      <c r="W2222">
        <v>0.00816408</v>
      </c>
      <c r="X2222" s="3">
        <v>82.0179940787341</v>
      </c>
      <c r="Y2222" s="9">
        <v>0.0887757615599468</v>
      </c>
      <c r="Z2222">
        <v>6485.84324719177</v>
      </c>
      <c r="AA2222" s="4">
        <v>644</v>
      </c>
      <c r="AB2222">
        <v>3.9955</v>
      </c>
      <c r="AC2222">
        <f t="shared" si="44"/>
        <v>1.26283325336962</v>
      </c>
      <c r="AD2222" s="3">
        <v>7.6152</v>
      </c>
      <c r="AE2222" s="3">
        <v>1273815</v>
      </c>
      <c r="AF2222">
        <v>0.024316899086533</v>
      </c>
      <c r="AG2222">
        <v>0.943710755242262</v>
      </c>
      <c r="AH2222" s="3">
        <v>107258779</v>
      </c>
      <c r="AI2222" s="3">
        <v>395.6061</v>
      </c>
      <c r="AJ2222">
        <v>0.0891927615137987</v>
      </c>
      <c r="AK2222">
        <v>0.0149416900578</v>
      </c>
      <c r="AM2222" s="3">
        <v>10605.5521094226</v>
      </c>
      <c r="AN2222" s="3">
        <v>0.535299982101307</v>
      </c>
      <c r="AO2222" s="3">
        <v>65.8779884583677</v>
      </c>
      <c r="AP2222" s="3">
        <v>43.885</v>
      </c>
      <c r="AQ2222" s="4">
        <v>4611</v>
      </c>
      <c r="AR2222" s="3">
        <v>5987.15</v>
      </c>
      <c r="AS2222" s="3">
        <v>1696.65</v>
      </c>
      <c r="AT2222">
        <v>3</v>
      </c>
      <c r="AU2222">
        <v>0</v>
      </c>
      <c r="AV2222">
        <v>0</v>
      </c>
      <c r="AW2222">
        <v>0</v>
      </c>
      <c r="AX2222">
        <v>2</v>
      </c>
      <c r="AY2222">
        <v>0</v>
      </c>
      <c r="AZ2222">
        <v>0</v>
      </c>
      <c r="BA2222">
        <v>0</v>
      </c>
    </row>
    <row r="2223" spans="1:53">
      <c r="A2223" t="s">
        <v>3269</v>
      </c>
      <c r="B2223" t="s">
        <v>3248</v>
      </c>
      <c r="C2223">
        <v>2021</v>
      </c>
      <c r="D2223">
        <v>0.0301394083385887</v>
      </c>
      <c r="E2223">
        <v>7.77317368048254</v>
      </c>
      <c r="F2223" s="2">
        <v>1.1745</v>
      </c>
      <c r="G2223">
        <v>1.83461766449318</v>
      </c>
      <c r="H2223" s="3">
        <v>3940</v>
      </c>
      <c r="I2223" s="4">
        <v>5272</v>
      </c>
      <c r="J2223" s="4">
        <v>18205</v>
      </c>
      <c r="K2223">
        <v>4</v>
      </c>
      <c r="L2223" s="3">
        <v>0.06067617</v>
      </c>
      <c r="M2223" s="4">
        <v>177</v>
      </c>
      <c r="N2223">
        <v>10</v>
      </c>
      <c r="O2223" s="3">
        <v>461312</v>
      </c>
      <c r="P2223" s="3">
        <v>8.839</v>
      </c>
      <c r="Q2223" s="2">
        <v>6.3588049842366</v>
      </c>
      <c r="R2223" s="2">
        <v>0.000582</v>
      </c>
      <c r="S2223">
        <v>1</v>
      </c>
      <c r="T2223" s="2">
        <v>0</v>
      </c>
      <c r="U2223" s="2">
        <v>0.00698944</v>
      </c>
      <c r="V2223">
        <v>0.00697023</v>
      </c>
      <c r="W2223">
        <v>0.00805106</v>
      </c>
      <c r="X2223" s="3">
        <v>86.1974</v>
      </c>
      <c r="Y2223" s="9">
        <v>0.0924512097960834</v>
      </c>
      <c r="Z2223">
        <v>2673.97570512346</v>
      </c>
      <c r="AA2223" s="4">
        <v>633</v>
      </c>
      <c r="AB2223">
        <v>4.2356</v>
      </c>
      <c r="AC2223">
        <f t="shared" si="44"/>
        <v>1.23507867637249</v>
      </c>
      <c r="AD2223" s="3">
        <v>9.1294</v>
      </c>
      <c r="AE2223" s="3">
        <v>1454447</v>
      </c>
      <c r="AF2223">
        <v>0.025098779483673</v>
      </c>
      <c r="AG2223">
        <v>0.946189044378018</v>
      </c>
      <c r="AH2223" s="3">
        <v>107258779</v>
      </c>
      <c r="AI2223" s="3">
        <v>427.5233</v>
      </c>
      <c r="AJ2223">
        <v>0.0923123892687931</v>
      </c>
      <c r="AK2223">
        <v>0.010448092501056</v>
      </c>
      <c r="AM2223" s="3">
        <v>10406.0799279744</v>
      </c>
      <c r="AN2223" s="3">
        <v>0.570360211204582</v>
      </c>
      <c r="AO2223" s="3">
        <v>69.8943894389439</v>
      </c>
      <c r="AP2223" s="3">
        <v>42.606</v>
      </c>
      <c r="AQ2223" s="4">
        <v>5281</v>
      </c>
      <c r="AR2223" s="3">
        <v>6253.59</v>
      </c>
      <c r="AS2223" s="3">
        <v>1924.65</v>
      </c>
      <c r="AT2223">
        <v>4</v>
      </c>
      <c r="AU2223">
        <v>0</v>
      </c>
      <c r="AV2223">
        <v>0</v>
      </c>
      <c r="AW2223">
        <v>0</v>
      </c>
      <c r="AX2223">
        <v>2</v>
      </c>
      <c r="AY2223">
        <v>0</v>
      </c>
      <c r="AZ2223">
        <v>0</v>
      </c>
      <c r="BA2223">
        <v>0</v>
      </c>
    </row>
    <row r="2224" spans="1:53">
      <c r="A2224" t="s">
        <v>3270</v>
      </c>
      <c r="B2224" t="s">
        <v>3248</v>
      </c>
      <c r="C2224">
        <v>2022</v>
      </c>
      <c r="D2224">
        <v>0.032169515487642</v>
      </c>
      <c r="E2224">
        <v>8.09833884618906</v>
      </c>
      <c r="F2224" s="2">
        <v>1.6491</v>
      </c>
      <c r="G2224">
        <v>1.74135944700461</v>
      </c>
      <c r="H2224" s="3">
        <v>4500</v>
      </c>
      <c r="I2224" s="4">
        <v>2934</v>
      </c>
      <c r="J2224" s="4">
        <v>18474</v>
      </c>
      <c r="K2224">
        <v>4</v>
      </c>
      <c r="L2224" s="3">
        <v>0.05522528</v>
      </c>
      <c r="M2224" s="4">
        <v>196</v>
      </c>
      <c r="N2224">
        <v>10</v>
      </c>
      <c r="O2224" s="3">
        <v>535001</v>
      </c>
      <c r="P2224" s="3">
        <v>8.908</v>
      </c>
      <c r="Q2224" s="2">
        <v>6.70020964360587</v>
      </c>
      <c r="R2224" s="2">
        <v>0.000503</v>
      </c>
      <c r="S2224">
        <v>1</v>
      </c>
      <c r="T2224" s="2">
        <v>0</v>
      </c>
      <c r="U2224" s="2">
        <v>0.0073957</v>
      </c>
      <c r="V2224">
        <v>0.00734521</v>
      </c>
      <c r="W2224">
        <v>0.00845913</v>
      </c>
      <c r="X2224" s="3">
        <v>93.6237</v>
      </c>
      <c r="Y2224" s="9">
        <v>0.0929614914318821</v>
      </c>
      <c r="Z2224">
        <v>3458.25497655229</v>
      </c>
      <c r="AA2224" s="4">
        <v>618</v>
      </c>
      <c r="AB2224">
        <v>4.4744</v>
      </c>
      <c r="AC2224">
        <f t="shared" si="44"/>
        <v>1.37063609207191</v>
      </c>
      <c r="AD2224" s="3">
        <v>10.3516</v>
      </c>
      <c r="AE2224" s="3">
        <v>1575886</v>
      </c>
      <c r="AF2224">
        <v>0.0261757104387163</v>
      </c>
      <c r="AG2224">
        <v>0.948728849609059</v>
      </c>
      <c r="AH2224" s="3">
        <v>107258779</v>
      </c>
      <c r="AI2224" s="3">
        <v>403.7535</v>
      </c>
      <c r="AJ2224">
        <v>0.0932793688527055</v>
      </c>
      <c r="AK2224">
        <v>0.016769141275068</v>
      </c>
      <c r="AM2224" s="3">
        <v>12210.3987651373</v>
      </c>
      <c r="AN2224" s="3">
        <v>0.540857060848734</v>
      </c>
      <c r="AO2224" s="3">
        <v>73.9570247933884</v>
      </c>
      <c r="AP2224" s="3">
        <v>44.006</v>
      </c>
      <c r="AQ2224" s="4">
        <v>5545</v>
      </c>
      <c r="AR2224" s="3">
        <v>6355.61</v>
      </c>
      <c r="AS2224" s="3">
        <v>1986.04</v>
      </c>
      <c r="AT2224">
        <v>124</v>
      </c>
      <c r="AU2224">
        <v>0</v>
      </c>
      <c r="AV2224">
        <v>0</v>
      </c>
      <c r="AW2224">
        <v>0</v>
      </c>
      <c r="AX2224">
        <v>2</v>
      </c>
      <c r="AY2224">
        <v>0</v>
      </c>
      <c r="AZ2224">
        <v>0</v>
      </c>
      <c r="BA2224">
        <v>0</v>
      </c>
    </row>
    <row r="2225" spans="1:53">
      <c r="A2225" t="s">
        <v>3271</v>
      </c>
      <c r="B2225" t="s">
        <v>3248</v>
      </c>
      <c r="C2225">
        <v>2023</v>
      </c>
      <c r="D2225">
        <v>0.0378101811123011</v>
      </c>
      <c r="E2225">
        <v>8.41338702269065</v>
      </c>
      <c r="F2225" s="2">
        <v>1.8477</v>
      </c>
      <c r="G2225">
        <v>1.71639670360898</v>
      </c>
      <c r="H2225" s="3">
        <v>4910</v>
      </c>
      <c r="I2225" s="4">
        <v>2920</v>
      </c>
      <c r="J2225" s="4">
        <v>13564</v>
      </c>
      <c r="L2225" s="3">
        <v>0.03031542</v>
      </c>
      <c r="M2225" s="4">
        <v>215</v>
      </c>
      <c r="N2225">
        <v>10</v>
      </c>
      <c r="O2225" s="3">
        <v>678760</v>
      </c>
      <c r="P2225" s="3">
        <v>8.977</v>
      </c>
      <c r="Q2225" s="2">
        <v>7.06680064146268</v>
      </c>
      <c r="R2225" s="2">
        <v>0.00046</v>
      </c>
      <c r="S2225">
        <v>1</v>
      </c>
      <c r="T2225" s="2">
        <v>43.6335219236209</v>
      </c>
      <c r="U2225" s="2">
        <v>0.0129543</v>
      </c>
      <c r="V2225">
        <v>0.0077202</v>
      </c>
      <c r="W2225">
        <v>0.00886719</v>
      </c>
      <c r="X2225" s="3">
        <v>98.3945</v>
      </c>
      <c r="Y2225" s="9">
        <v>0.0947843622602024</v>
      </c>
      <c r="Z2225">
        <v>1425.76523005347</v>
      </c>
      <c r="AA2225" s="4">
        <v>607.444099378882</v>
      </c>
      <c r="AB2225">
        <v>7.8244</v>
      </c>
      <c r="AC2225">
        <f t="shared" si="44"/>
        <v>1.34051222191648</v>
      </c>
      <c r="AD2225" s="3">
        <v>12.4099034877613</v>
      </c>
      <c r="AE2225" s="3">
        <v>1799352.86131974</v>
      </c>
      <c r="AF2225">
        <v>0.0284942628546592</v>
      </c>
      <c r="AG2225">
        <v>0.935367804471724</v>
      </c>
      <c r="AH2225" s="3">
        <v>107258779</v>
      </c>
      <c r="AI2225" s="3">
        <v>443.9677</v>
      </c>
      <c r="AJ2225">
        <v>0.0936719786200333</v>
      </c>
      <c r="AK2225">
        <v>0.0117259519189213</v>
      </c>
      <c r="AM2225" s="3">
        <v>11980.7421802745</v>
      </c>
      <c r="AN2225" s="3">
        <v>0.576281258680842</v>
      </c>
      <c r="AO2225" s="3">
        <v>129.483021116039</v>
      </c>
      <c r="AP2225" s="3">
        <v>45.318</v>
      </c>
      <c r="AQ2225" s="4">
        <v>6350.71459553242</v>
      </c>
      <c r="AR2225" s="3">
        <v>6580.94</v>
      </c>
      <c r="AS2225" s="3">
        <v>2078.29</v>
      </c>
      <c r="AT2225">
        <v>136</v>
      </c>
      <c r="AU2225">
        <v>0</v>
      </c>
      <c r="AV2225">
        <v>0</v>
      </c>
      <c r="AW2225">
        <v>0</v>
      </c>
      <c r="AX2225">
        <v>2</v>
      </c>
      <c r="AY2225">
        <v>0</v>
      </c>
      <c r="AZ2225">
        <v>0</v>
      </c>
      <c r="BA2225">
        <v>0</v>
      </c>
    </row>
    <row r="2226" spans="1:53">
      <c r="A2226" t="s">
        <v>3272</v>
      </c>
      <c r="B2226" t="s">
        <v>3248</v>
      </c>
      <c r="C2226">
        <v>2024</v>
      </c>
      <c r="D2226">
        <v>0.0375807750930602</v>
      </c>
      <c r="E2226">
        <v>8.7653334087923</v>
      </c>
      <c r="F2226" s="2">
        <v>1.8377</v>
      </c>
      <c r="G2226">
        <v>2.39170305676856</v>
      </c>
      <c r="H2226" s="3">
        <v>36.2066283017869</v>
      </c>
      <c r="I2226" s="4">
        <v>1625.0531107739</v>
      </c>
      <c r="J2226" s="4">
        <v>13764.4238396045</v>
      </c>
      <c r="K2226">
        <v>3</v>
      </c>
      <c r="L2226" s="3">
        <v>0.03031542</v>
      </c>
      <c r="M2226" s="4">
        <v>238.079096045198</v>
      </c>
      <c r="O2226" s="3">
        <v>1069471</v>
      </c>
      <c r="P2226" s="3">
        <v>8.90746553659632</v>
      </c>
      <c r="Q2226" s="2">
        <v>7.44621763440553</v>
      </c>
      <c r="R2226" s="2">
        <v>0.000302</v>
      </c>
      <c r="S2226">
        <v>1</v>
      </c>
      <c r="T2226" s="2">
        <v>10043.6335219236</v>
      </c>
      <c r="U2226" s="2">
        <v>0.0122426954300472</v>
      </c>
      <c r="V2226">
        <v>0.00813552640902811</v>
      </c>
      <c r="W2226">
        <v>0.00843943510992265</v>
      </c>
      <c r="X2226" s="3">
        <v>101.7805</v>
      </c>
      <c r="Y2226" s="9">
        <v>0.0953075216599437</v>
      </c>
      <c r="Z2226">
        <v>1843.9433435316</v>
      </c>
      <c r="AA2226" s="4">
        <v>1886.86213070725</v>
      </c>
      <c r="AB2226">
        <v>593.049689440994</v>
      </c>
      <c r="AC2226">
        <f t="shared" si="44"/>
        <v>1.48764161212683</v>
      </c>
      <c r="AD2226" s="3">
        <v>14.0712814581364</v>
      </c>
      <c r="AE2226" s="3">
        <v>1949589.76381657</v>
      </c>
      <c r="AF2226">
        <v>0.0292889514424699</v>
      </c>
      <c r="AG2226">
        <v>0.940911002944535</v>
      </c>
      <c r="AH2226" s="3">
        <v>107258779</v>
      </c>
      <c r="AI2226" s="3">
        <v>419.283610418309</v>
      </c>
      <c r="AJ2226">
        <v>0.000776221503362777</v>
      </c>
      <c r="AK2226">
        <v>0.0188200998692509</v>
      </c>
      <c r="AM2226" s="3">
        <v>14058.093012546</v>
      </c>
      <c r="AN2226" s="3">
        <v>0.546471828976392</v>
      </c>
      <c r="AO2226" s="3">
        <v>155.036447978794</v>
      </c>
      <c r="AP2226" s="3">
        <v>45.008</v>
      </c>
      <c r="AQ2226" s="4">
        <v>6668.19019735415</v>
      </c>
      <c r="AR2226" s="3">
        <v>6650.76</v>
      </c>
      <c r="AS2226" s="3">
        <v>1895.21</v>
      </c>
      <c r="AT2226">
        <v>5</v>
      </c>
      <c r="AU2226">
        <v>0</v>
      </c>
      <c r="AV2226">
        <v>0</v>
      </c>
      <c r="AW2226">
        <v>0</v>
      </c>
      <c r="AX2226">
        <v>2</v>
      </c>
      <c r="AY2226">
        <v>0</v>
      </c>
      <c r="AZ2226">
        <v>0</v>
      </c>
      <c r="BA2226">
        <v>0</v>
      </c>
    </row>
    <row r="2227" spans="1:53">
      <c r="A2227" t="s">
        <v>3273</v>
      </c>
      <c r="B2227" t="s">
        <v>3274</v>
      </c>
      <c r="C2227">
        <v>2000</v>
      </c>
      <c r="D2227">
        <v>0.00546131864692993</v>
      </c>
      <c r="E2227">
        <v>1.79175946922805</v>
      </c>
      <c r="F2227" s="2">
        <v>0.13092034722215</v>
      </c>
      <c r="G2227">
        <v>1.53018368340111</v>
      </c>
      <c r="H2227" s="3">
        <v>103.294842944809</v>
      </c>
      <c r="I2227" s="4">
        <v>5</v>
      </c>
      <c r="J2227" s="4">
        <v>50</v>
      </c>
      <c r="K2227">
        <v>3</v>
      </c>
      <c r="L2227" s="3">
        <v>0.140401839748245</v>
      </c>
      <c r="M2227" s="4">
        <v>37</v>
      </c>
      <c r="N2227">
        <v>9</v>
      </c>
      <c r="O2227" s="3">
        <v>131388</v>
      </c>
      <c r="P2227" s="3">
        <v>7.15812042752494</v>
      </c>
      <c r="Q2227" s="2">
        <v>1.91073080481036</v>
      </c>
      <c r="S2227">
        <v>0</v>
      </c>
      <c r="T2227" s="2">
        <v>0</v>
      </c>
      <c r="U2227" s="2">
        <v>0.019466569053858</v>
      </c>
      <c r="V2227">
        <v>0.00550747442958301</v>
      </c>
      <c r="W2227">
        <v>0.0240277912196998</v>
      </c>
      <c r="X2227" s="3">
        <v>7.13605973412649</v>
      </c>
      <c r="Y2227" s="9">
        <v>0.0480578053478686</v>
      </c>
      <c r="Z2227">
        <v>760.218758657559</v>
      </c>
      <c r="AA2227" s="4">
        <v>1625</v>
      </c>
      <c r="AB2227">
        <v>0.26</v>
      </c>
      <c r="AC2227">
        <v>0.04</v>
      </c>
      <c r="AD2227" s="3">
        <v>0.3732</v>
      </c>
      <c r="AE2227" s="3">
        <v>10278</v>
      </c>
      <c r="AF2227">
        <v>0.00751535536706639</v>
      </c>
      <c r="AG2227">
        <v>0.742029833284586</v>
      </c>
      <c r="AH2227" s="3">
        <v>780073</v>
      </c>
      <c r="AI2227" s="3">
        <v>6.02</v>
      </c>
      <c r="AJ2227">
        <v>0.0433411628263096</v>
      </c>
      <c r="AK2227">
        <v>0.005467407229812</v>
      </c>
      <c r="AL2227">
        <v>0.000929837691103217</v>
      </c>
      <c r="AM2227" s="3">
        <v>591.678464</v>
      </c>
      <c r="AN2227" s="3">
        <v>0.231139053254438</v>
      </c>
      <c r="AO2227" s="3">
        <v>16.6183924692252</v>
      </c>
      <c r="AP2227" s="3">
        <v>20.9863511111111</v>
      </c>
      <c r="AQ2227" s="4">
        <v>295</v>
      </c>
      <c r="AR2227" s="3">
        <v>201.067361066135</v>
      </c>
      <c r="AS2227" s="3">
        <v>155.822634910587</v>
      </c>
      <c r="AT2227">
        <v>0</v>
      </c>
      <c r="AU2227">
        <v>0</v>
      </c>
      <c r="AV2227">
        <v>0</v>
      </c>
      <c r="AW2227">
        <v>0</v>
      </c>
      <c r="AX2227">
        <v>2</v>
      </c>
      <c r="AY2227">
        <v>0</v>
      </c>
      <c r="AZ2227">
        <v>0</v>
      </c>
      <c r="BA2227">
        <v>0</v>
      </c>
    </row>
    <row r="2228" spans="1:53">
      <c r="A2228" t="s">
        <v>3275</v>
      </c>
      <c r="B2228" t="s">
        <v>3274</v>
      </c>
      <c r="C2228">
        <v>2001</v>
      </c>
      <c r="D2228">
        <v>0.00554257054659011</v>
      </c>
      <c r="E2228">
        <v>1.79175946922805</v>
      </c>
      <c r="F2228" s="2">
        <v>0.0611527022483279</v>
      </c>
      <c r="G2228">
        <v>1.67062399873328</v>
      </c>
      <c r="H2228" s="3">
        <v>113.599148145234</v>
      </c>
      <c r="I2228" s="4">
        <v>9</v>
      </c>
      <c r="J2228" s="4">
        <v>45</v>
      </c>
      <c r="K2228">
        <v>3</v>
      </c>
      <c r="L2228" s="3">
        <v>0.127863612147043</v>
      </c>
      <c r="M2228" s="4">
        <v>36</v>
      </c>
      <c r="N2228">
        <v>9</v>
      </c>
      <c r="O2228" s="3">
        <v>174319</v>
      </c>
      <c r="P2228" s="3">
        <v>7.24861499677305</v>
      </c>
      <c r="Q2228" s="2">
        <v>2.26390061512483</v>
      </c>
      <c r="S2228">
        <v>0</v>
      </c>
      <c r="T2228" s="2">
        <v>0</v>
      </c>
      <c r="U2228" s="2">
        <v>0.0195071997769726</v>
      </c>
      <c r="V2228">
        <v>0.00806451612903226</v>
      </c>
      <c r="W2228">
        <v>0.0230146429176395</v>
      </c>
      <c r="X2228" s="3">
        <v>6.9291</v>
      </c>
      <c r="Y2228" s="9">
        <v>0.045281116846827</v>
      </c>
      <c r="Z2228">
        <v>21198.4117566089</v>
      </c>
      <c r="AA2228" s="4">
        <v>1297</v>
      </c>
      <c r="AB2228">
        <v>0.5631</v>
      </c>
      <c r="AC2228">
        <v>0.0449</v>
      </c>
      <c r="AD2228" s="3">
        <v>0.3745</v>
      </c>
      <c r="AE2228" s="3">
        <v>11084</v>
      </c>
      <c r="AF2228">
        <v>0.00697238472667799</v>
      </c>
      <c r="AG2228">
        <v>0.768887211423539</v>
      </c>
      <c r="AH2228" s="3">
        <v>1247862</v>
      </c>
      <c r="AI2228" s="3">
        <v>6.92</v>
      </c>
      <c r="AJ2228">
        <v>0.0428940004158257</v>
      </c>
      <c r="AK2228">
        <v>0.011965857667218</v>
      </c>
      <c r="AL2228">
        <v>0.000966448017467195</v>
      </c>
      <c r="AM2228" s="3">
        <v>661.3152</v>
      </c>
      <c r="AN2228" s="3">
        <v>0.240384615384615</v>
      </c>
      <c r="AO2228" s="3">
        <v>22.6390061512483</v>
      </c>
      <c r="AP2228" s="3">
        <v>21.7203422222222</v>
      </c>
      <c r="AQ2228" s="4">
        <v>342</v>
      </c>
      <c r="AR2228" s="3">
        <v>213.147963133641</v>
      </c>
      <c r="AS2228" s="3">
        <v>155.822634910587</v>
      </c>
      <c r="AT2228">
        <v>0</v>
      </c>
      <c r="AU2228">
        <v>0</v>
      </c>
      <c r="AV2228">
        <v>0</v>
      </c>
      <c r="AW2228">
        <v>0</v>
      </c>
      <c r="AX2228">
        <v>2</v>
      </c>
      <c r="AY2228">
        <v>0</v>
      </c>
      <c r="AZ2228">
        <v>0</v>
      </c>
      <c r="BA2228">
        <v>0</v>
      </c>
    </row>
    <row r="2229" spans="1:53">
      <c r="A2229" t="s">
        <v>3276</v>
      </c>
      <c r="B2229" t="s">
        <v>3274</v>
      </c>
      <c r="C2229">
        <v>2002</v>
      </c>
      <c r="D2229">
        <v>0.00615275542808348</v>
      </c>
      <c r="E2229">
        <v>2.07944154167984</v>
      </c>
      <c r="F2229" s="2">
        <v>0.195956469248292</v>
      </c>
      <c r="G2229">
        <v>1.78964028395491</v>
      </c>
      <c r="H2229" s="3">
        <v>324.09</v>
      </c>
      <c r="I2229" s="4">
        <v>3</v>
      </c>
      <c r="J2229" s="4">
        <v>57</v>
      </c>
      <c r="K2229">
        <v>3</v>
      </c>
      <c r="L2229" s="3">
        <v>0.0885710990658517</v>
      </c>
      <c r="M2229" s="4">
        <v>38</v>
      </c>
      <c r="N2229">
        <v>9</v>
      </c>
      <c r="O2229" s="3">
        <v>119773</v>
      </c>
      <c r="P2229" s="3">
        <v>7.33910956602115</v>
      </c>
      <c r="Q2229" s="2">
        <v>3.47841784338896</v>
      </c>
      <c r="S2229">
        <v>0</v>
      </c>
      <c r="T2229" s="2">
        <v>0</v>
      </c>
      <c r="U2229" s="2">
        <v>0.019000707201161</v>
      </c>
      <c r="V2229">
        <v>0.00449408823120858</v>
      </c>
      <c r="W2229">
        <v>0.0220014946155793</v>
      </c>
      <c r="X2229" s="3">
        <v>9.0718</v>
      </c>
      <c r="Y2229" s="9">
        <v>0.0445713268960583</v>
      </c>
      <c r="Z2229">
        <v>23658.02092415</v>
      </c>
      <c r="AA2229" s="4">
        <v>1117</v>
      </c>
      <c r="AB2229">
        <v>1.63</v>
      </c>
      <c r="AC2229">
        <v>0.18</v>
      </c>
      <c r="AD2229" s="3">
        <v>0.3761</v>
      </c>
      <c r="AE2229" s="3">
        <v>12032</v>
      </c>
      <c r="AF2229">
        <v>0.00650027012425716</v>
      </c>
      <c r="AG2229">
        <v>0.797028633171259</v>
      </c>
      <c r="AH2229" s="3">
        <v>1499225</v>
      </c>
      <c r="AI2229" s="3">
        <v>8.1</v>
      </c>
      <c r="AJ2229">
        <v>0.042261010455453</v>
      </c>
      <c r="AK2229">
        <v>0.007130204066304</v>
      </c>
      <c r="AL2229">
        <v>0.000964315690727757</v>
      </c>
      <c r="AM2229" s="3">
        <v>770.016</v>
      </c>
      <c r="AN2229" s="3">
        <v>0.240384615384615</v>
      </c>
      <c r="AO2229" s="3">
        <v>34.7841784338896</v>
      </c>
      <c r="AP2229" s="3">
        <v>21.73</v>
      </c>
      <c r="AQ2229" s="4">
        <v>408</v>
      </c>
      <c r="AR2229" s="3">
        <v>284.11</v>
      </c>
      <c r="AS2229" s="3">
        <v>171.87</v>
      </c>
      <c r="AT2229">
        <v>0</v>
      </c>
      <c r="AU2229">
        <v>0</v>
      </c>
      <c r="AV2229">
        <v>0</v>
      </c>
      <c r="AW2229">
        <v>0</v>
      </c>
      <c r="AX2229">
        <v>2</v>
      </c>
      <c r="AY2229">
        <v>0</v>
      </c>
      <c r="AZ2229">
        <v>0</v>
      </c>
      <c r="BA2229">
        <v>0</v>
      </c>
    </row>
    <row r="2230" spans="1:53">
      <c r="A2230" t="s">
        <v>3277</v>
      </c>
      <c r="B2230" t="s">
        <v>3274</v>
      </c>
      <c r="C2230">
        <v>2003</v>
      </c>
      <c r="D2230">
        <v>0.00624429432170897</v>
      </c>
      <c r="E2230">
        <v>2.39789527279837</v>
      </c>
      <c r="F2230" s="2">
        <v>0.0915309794988611</v>
      </c>
      <c r="G2230">
        <v>0.604754633202162</v>
      </c>
      <c r="H2230" s="3">
        <v>356.42</v>
      </c>
      <c r="I2230" s="4">
        <v>2</v>
      </c>
      <c r="J2230" s="4">
        <v>42</v>
      </c>
      <c r="K2230">
        <v>2</v>
      </c>
      <c r="L2230" s="3">
        <v>0.0578044311177744</v>
      </c>
      <c r="M2230" s="4">
        <v>37</v>
      </c>
      <c r="N2230">
        <v>9</v>
      </c>
      <c r="O2230" s="3">
        <v>90275.5002265961</v>
      </c>
      <c r="P2230" s="3">
        <v>7.4318922406864</v>
      </c>
      <c r="Q2230" s="2">
        <v>4.81395348837209</v>
      </c>
      <c r="S2230">
        <v>0</v>
      </c>
      <c r="T2230" s="2">
        <v>0</v>
      </c>
      <c r="U2230" s="2">
        <v>0.019040365575019</v>
      </c>
      <c r="V2230">
        <v>0.00840419040241456</v>
      </c>
      <c r="W2230">
        <v>0.0210737865000581</v>
      </c>
      <c r="X2230" s="3">
        <v>8.8087</v>
      </c>
      <c r="Y2230" s="9">
        <v>0.0419960804824402</v>
      </c>
      <c r="Z2230">
        <v>26003.5056967572</v>
      </c>
      <c r="AA2230" s="4">
        <v>739</v>
      </c>
      <c r="AB2230">
        <v>1.2</v>
      </c>
      <c r="AC2230">
        <v>0.15</v>
      </c>
      <c r="AD2230" s="3">
        <v>0.3782</v>
      </c>
      <c r="AE2230" s="3">
        <v>13154</v>
      </c>
      <c r="AF2230">
        <v>0.00597121975577648</v>
      </c>
      <c r="AG2230">
        <v>0.822915248082074</v>
      </c>
      <c r="AH2230" s="3">
        <v>1923788</v>
      </c>
      <c r="AI2230" s="3">
        <v>8.3</v>
      </c>
      <c r="AJ2230">
        <v>0.0408510841948281</v>
      </c>
      <c r="AK2230">
        <v>0.011069884706265</v>
      </c>
      <c r="AL2230">
        <v>0.00100240577385726</v>
      </c>
      <c r="AM2230" s="3">
        <v>881.16</v>
      </c>
      <c r="AN2230" s="3">
        <v>0.25</v>
      </c>
      <c r="AO2230" s="3">
        <v>48.1395348837209</v>
      </c>
      <c r="AP2230" s="3">
        <v>22.49</v>
      </c>
      <c r="AQ2230" s="4">
        <v>521</v>
      </c>
      <c r="AR2230" s="3">
        <v>301.18</v>
      </c>
      <c r="AS2230" s="3">
        <v>171.87</v>
      </c>
      <c r="AT2230">
        <v>0</v>
      </c>
      <c r="AU2230">
        <v>0</v>
      </c>
      <c r="AV2230">
        <v>0</v>
      </c>
      <c r="AW2230">
        <v>0</v>
      </c>
      <c r="AX2230">
        <v>2</v>
      </c>
      <c r="AY2230">
        <v>0</v>
      </c>
      <c r="AZ2230">
        <v>0</v>
      </c>
      <c r="BA2230">
        <v>0</v>
      </c>
    </row>
    <row r="2231" spans="1:53">
      <c r="A2231" t="s">
        <v>3278</v>
      </c>
      <c r="B2231" t="s">
        <v>3274</v>
      </c>
      <c r="C2231">
        <v>2004</v>
      </c>
      <c r="D2231">
        <v>0.006931732390142</v>
      </c>
      <c r="E2231">
        <v>2.70805020110221</v>
      </c>
      <c r="F2231" s="2">
        <v>0.2933</v>
      </c>
      <c r="G2231">
        <v>0.540579764668763</v>
      </c>
      <c r="H2231" s="3">
        <v>1016.84</v>
      </c>
      <c r="I2231" s="4">
        <v>7</v>
      </c>
      <c r="J2231" s="4">
        <v>57</v>
      </c>
      <c r="K2231">
        <v>2</v>
      </c>
      <c r="L2231" s="3">
        <v>0.052129362792187</v>
      </c>
      <c r="M2231" s="4">
        <v>38</v>
      </c>
      <c r="N2231">
        <v>9</v>
      </c>
      <c r="O2231" s="3">
        <v>131388</v>
      </c>
      <c r="P2231" s="3">
        <v>7.52467491535165</v>
      </c>
      <c r="Q2231" s="2">
        <v>6.2295539774994</v>
      </c>
      <c r="S2231">
        <v>0</v>
      </c>
      <c r="T2231" s="2">
        <v>0</v>
      </c>
      <c r="U2231" s="2">
        <v>0.0185459940652819</v>
      </c>
      <c r="V2231">
        <v>0.00907846334298071</v>
      </c>
      <c r="W2231">
        <v>0.020146078384537</v>
      </c>
      <c r="X2231" s="3">
        <v>9.5508</v>
      </c>
      <c r="Y2231" s="9">
        <v>0.0413377840892893</v>
      </c>
      <c r="Z2231">
        <v>29020.6402695872</v>
      </c>
      <c r="AA2231" s="4">
        <v>627</v>
      </c>
      <c r="AB2231">
        <v>1.93</v>
      </c>
      <c r="AC2231">
        <v>0.49</v>
      </c>
      <c r="AD2231" s="3">
        <v>0.3808</v>
      </c>
      <c r="AE2231" s="3">
        <v>14492</v>
      </c>
      <c r="AF2231">
        <v>0.00553362098591012</v>
      </c>
      <c r="AG2231">
        <v>0.844514872656459</v>
      </c>
      <c r="AH2231" s="3">
        <v>2439695</v>
      </c>
      <c r="AI2231" s="3">
        <v>9.9</v>
      </c>
      <c r="AJ2231">
        <v>0.0394197643878948</v>
      </c>
      <c r="AK2231">
        <v>0.0051895945626912</v>
      </c>
      <c r="AL2231">
        <v>0.000997366951248703</v>
      </c>
      <c r="AM2231" s="3">
        <v>1047.56</v>
      </c>
      <c r="AN2231" s="3">
        <v>0.25</v>
      </c>
      <c r="AO2231" s="3">
        <v>62.295539774994</v>
      </c>
      <c r="AP2231" s="3">
        <v>22.5</v>
      </c>
      <c r="AQ2231" s="4">
        <v>617</v>
      </c>
      <c r="AR2231" s="3">
        <v>401.45</v>
      </c>
      <c r="AS2231" s="3">
        <v>189.57</v>
      </c>
      <c r="AT2231">
        <v>0</v>
      </c>
      <c r="AU2231">
        <v>0</v>
      </c>
      <c r="AV2231">
        <v>0</v>
      </c>
      <c r="AW2231">
        <v>0</v>
      </c>
      <c r="AX2231">
        <v>2</v>
      </c>
      <c r="AY2231">
        <v>0</v>
      </c>
      <c r="AZ2231">
        <v>0</v>
      </c>
      <c r="BA2231">
        <v>0</v>
      </c>
    </row>
    <row r="2232" spans="1:53">
      <c r="A2232" t="s">
        <v>3279</v>
      </c>
      <c r="B2232" t="s">
        <v>3274</v>
      </c>
      <c r="C2232">
        <v>2005</v>
      </c>
      <c r="D2232">
        <v>0.00703486067491103</v>
      </c>
      <c r="E2232">
        <v>2.83321334405622</v>
      </c>
      <c r="F2232" s="2">
        <v>0.137</v>
      </c>
      <c r="G2232">
        <v>0.544258825671545</v>
      </c>
      <c r="H2232" s="3">
        <v>6010.76</v>
      </c>
      <c r="I2232" s="4">
        <v>6</v>
      </c>
      <c r="J2232" s="4">
        <v>102</v>
      </c>
      <c r="K2232">
        <v>2</v>
      </c>
      <c r="L2232" s="3">
        <v>0.0601791232388834</v>
      </c>
      <c r="M2232" s="4">
        <v>39</v>
      </c>
      <c r="N2232">
        <v>9</v>
      </c>
      <c r="O2232" s="3">
        <v>174319</v>
      </c>
      <c r="P2232" s="3">
        <v>7.6198035489212</v>
      </c>
      <c r="Q2232" s="2">
        <v>8.42958057395144</v>
      </c>
      <c r="R2232" s="2">
        <v>0.000624</v>
      </c>
      <c r="S2232">
        <v>0</v>
      </c>
      <c r="T2232" s="2">
        <v>0</v>
      </c>
      <c r="U2232" s="2">
        <v>0.0185847033595425</v>
      </c>
      <c r="V2232">
        <v>0.00888131017087641</v>
      </c>
      <c r="W2232">
        <v>0.0192966051673845</v>
      </c>
      <c r="X2232" s="3">
        <v>10.1614</v>
      </c>
      <c r="Y2232" s="9">
        <v>0.0389493656230607</v>
      </c>
      <c r="Z2232">
        <v>35273.1591448931</v>
      </c>
      <c r="AA2232" s="4">
        <v>527</v>
      </c>
      <c r="AB2232">
        <v>1.91</v>
      </c>
      <c r="AC2232">
        <v>0.83</v>
      </c>
      <c r="AD2232" s="3">
        <v>0.3841</v>
      </c>
      <c r="AE2232" s="3">
        <v>16100</v>
      </c>
      <c r="AF2232">
        <v>0.00504702194357367</v>
      </c>
      <c r="AG2232">
        <v>0.862601880877743</v>
      </c>
      <c r="AH2232" s="3">
        <v>3284462</v>
      </c>
      <c r="AI2232" s="3">
        <v>13</v>
      </c>
      <c r="AJ2232">
        <v>0.0372301110340138</v>
      </c>
      <c r="AK2232">
        <v>0.013903608304</v>
      </c>
      <c r="AL2232">
        <v>0.00103424957237758</v>
      </c>
      <c r="AM2232" s="3">
        <v>1226.92307692308</v>
      </c>
      <c r="AN2232" s="3">
        <v>0.26</v>
      </c>
      <c r="AO2232" s="3">
        <v>75.9497195592506</v>
      </c>
      <c r="AP2232" s="3">
        <v>23.62</v>
      </c>
      <c r="AQ2232" s="4">
        <v>757</v>
      </c>
      <c r="AR2232" s="3">
        <v>453.16</v>
      </c>
      <c r="AS2232" s="3">
        <v>193.77</v>
      </c>
      <c r="AT2232">
        <v>0</v>
      </c>
      <c r="AU2232">
        <v>0</v>
      </c>
      <c r="AV2232">
        <v>0</v>
      </c>
      <c r="AW2232">
        <v>0</v>
      </c>
      <c r="AX2232">
        <v>2</v>
      </c>
      <c r="AY2232">
        <v>0</v>
      </c>
      <c r="AZ2232">
        <v>0</v>
      </c>
      <c r="BA2232">
        <v>0</v>
      </c>
    </row>
    <row r="2233" spans="1:53">
      <c r="A2233" t="s">
        <v>3280</v>
      </c>
      <c r="B2233" t="s">
        <v>3274</v>
      </c>
      <c r="C2233">
        <v>2006</v>
      </c>
      <c r="D2233">
        <v>0.00748867927257997</v>
      </c>
      <c r="E2233">
        <v>2.94443897916644</v>
      </c>
      <c r="F2233" s="2">
        <v>0.439</v>
      </c>
      <c r="G2233">
        <v>0.426526954596996</v>
      </c>
      <c r="H2233" s="3">
        <v>1418.06</v>
      </c>
      <c r="I2233" s="4">
        <v>20</v>
      </c>
      <c r="J2233" s="4">
        <v>157</v>
      </c>
      <c r="K2233">
        <v>2</v>
      </c>
      <c r="L2233" s="3">
        <v>0.0413564554203741</v>
      </c>
      <c r="M2233" s="4">
        <v>39</v>
      </c>
      <c r="N2233">
        <v>9</v>
      </c>
      <c r="O2233" s="3">
        <v>119773</v>
      </c>
      <c r="P2233" s="3">
        <v>7.71493218249075</v>
      </c>
      <c r="Q2233" s="2">
        <v>9.67838312829525</v>
      </c>
      <c r="R2233" s="2">
        <v>0</v>
      </c>
      <c r="S2233">
        <v>0</v>
      </c>
      <c r="T2233" s="2">
        <v>0</v>
      </c>
      <c r="U2233" s="2">
        <v>0.0218772053634439</v>
      </c>
      <c r="V2233">
        <v>0.00917156110552587</v>
      </c>
      <c r="W2233">
        <v>0.018447131950232</v>
      </c>
      <c r="X2233" s="3">
        <v>10.8875</v>
      </c>
      <c r="Y2233" s="9">
        <v>0.0383388270534935</v>
      </c>
      <c r="Z2233">
        <v>47097.4130461691</v>
      </c>
      <c r="AA2233" s="4">
        <v>478</v>
      </c>
      <c r="AB2233">
        <v>2.2</v>
      </c>
      <c r="AC2233">
        <v>0.72</v>
      </c>
      <c r="AD2233" s="3">
        <v>0.3884</v>
      </c>
      <c r="AE2233" s="3">
        <v>18050</v>
      </c>
      <c r="AF2233">
        <v>0.00500096971711966</v>
      </c>
      <c r="AG2233">
        <v>0.87939489651733</v>
      </c>
      <c r="AH2233" s="3">
        <v>4112625</v>
      </c>
      <c r="AI2233" s="3">
        <v>15.3</v>
      </c>
      <c r="AJ2233">
        <v>0.0377482308757931</v>
      </c>
      <c r="AK2233">
        <v>0.0088001754772464</v>
      </c>
      <c r="AL2233">
        <v>0.00122757692155387</v>
      </c>
      <c r="AM2233" s="3">
        <v>1164.29032258065</v>
      </c>
      <c r="AN2233" s="3">
        <v>0.31</v>
      </c>
      <c r="AO2233" s="3">
        <v>87.2292400902863</v>
      </c>
      <c r="AP2233" s="3">
        <v>33.06</v>
      </c>
      <c r="AQ2233" s="4">
        <v>868</v>
      </c>
      <c r="AR2233" s="3">
        <v>714</v>
      </c>
      <c r="AS2233" s="3">
        <v>203</v>
      </c>
      <c r="AT2233">
        <v>0</v>
      </c>
      <c r="AU2233">
        <v>0</v>
      </c>
      <c r="AV2233">
        <v>0</v>
      </c>
      <c r="AW2233">
        <v>0</v>
      </c>
      <c r="AX2233">
        <v>2</v>
      </c>
      <c r="AY2233">
        <v>0</v>
      </c>
      <c r="AZ2233">
        <v>0</v>
      </c>
      <c r="BA2233">
        <v>0</v>
      </c>
    </row>
    <row r="2234" spans="1:53">
      <c r="A2234" t="s">
        <v>3281</v>
      </c>
      <c r="B2234" t="s">
        <v>3274</v>
      </c>
      <c r="C2234">
        <v>2007</v>
      </c>
      <c r="D2234">
        <v>0.0231913707839804</v>
      </c>
      <c r="E2234">
        <v>2.99573227355399</v>
      </c>
      <c r="F2234" s="2">
        <v>0.33</v>
      </c>
      <c r="G2234">
        <v>0.43347701005228</v>
      </c>
      <c r="H2234" s="3">
        <v>232.47</v>
      </c>
      <c r="I2234" s="4">
        <v>11</v>
      </c>
      <c r="J2234" s="4">
        <v>248</v>
      </c>
      <c r="K2234">
        <v>3</v>
      </c>
      <c r="L2234" s="3">
        <v>0.0349681970277033</v>
      </c>
      <c r="M2234" s="4">
        <v>41</v>
      </c>
      <c r="N2234">
        <v>9</v>
      </c>
      <c r="O2234" s="3">
        <v>130505</v>
      </c>
      <c r="P2234" s="3">
        <v>7.81246609124538</v>
      </c>
      <c r="Q2234" s="2">
        <v>14.5113735783027</v>
      </c>
      <c r="R2234" s="2">
        <v>0</v>
      </c>
      <c r="S2234">
        <v>0</v>
      </c>
      <c r="T2234" s="2">
        <v>0</v>
      </c>
      <c r="U2234" s="2">
        <v>0.0196877121520706</v>
      </c>
      <c r="V2234">
        <v>0.00398342893562779</v>
      </c>
      <c r="W2234">
        <v>0.017669295975116</v>
      </c>
      <c r="X2234" s="3">
        <v>12.6224</v>
      </c>
      <c r="Y2234" s="9">
        <v>0.0361236826154094</v>
      </c>
      <c r="Z2234">
        <v>48829.6474709875</v>
      </c>
      <c r="AA2234" s="4">
        <v>417</v>
      </c>
      <c r="AB2234">
        <v>3.32</v>
      </c>
      <c r="AC2234">
        <v>0.94</v>
      </c>
      <c r="AD2234" s="3">
        <v>0.3939</v>
      </c>
      <c r="AE2234" s="3">
        <v>20438</v>
      </c>
      <c r="AF2234">
        <v>0.00463783244077335</v>
      </c>
      <c r="AG2234">
        <v>0.886334755378052</v>
      </c>
      <c r="AH2234" s="3">
        <v>5607709</v>
      </c>
      <c r="AI2234" s="3">
        <v>27.6</v>
      </c>
      <c r="AJ2234">
        <v>0.0355670887038214</v>
      </c>
      <c r="AK2234">
        <v>0.0073680163232256</v>
      </c>
      <c r="AL2234">
        <v>0.00114177723532423</v>
      </c>
      <c r="AM2234" s="3">
        <v>1519.58620689655</v>
      </c>
      <c r="AN2234" s="3">
        <v>0.29</v>
      </c>
      <c r="AO2234" s="3">
        <v>130.60750423245</v>
      </c>
      <c r="AP2234" s="3">
        <v>29.31</v>
      </c>
      <c r="AQ2234" s="4">
        <v>1021</v>
      </c>
      <c r="AR2234" s="3">
        <v>762</v>
      </c>
      <c r="AS2234" s="3">
        <v>207</v>
      </c>
      <c r="AT2234">
        <v>0</v>
      </c>
      <c r="AU2234">
        <v>0</v>
      </c>
      <c r="AV2234">
        <v>0</v>
      </c>
      <c r="AW2234">
        <v>0</v>
      </c>
      <c r="AX2234">
        <v>2</v>
      </c>
      <c r="AY2234">
        <v>0</v>
      </c>
      <c r="AZ2234">
        <v>0</v>
      </c>
      <c r="BA2234">
        <v>0</v>
      </c>
    </row>
    <row r="2235" spans="1:53">
      <c r="A2235" t="s">
        <v>3282</v>
      </c>
      <c r="B2235" t="s">
        <v>3274</v>
      </c>
      <c r="C2235">
        <v>2008</v>
      </c>
      <c r="D2235">
        <v>0.0225462490148622</v>
      </c>
      <c r="E2235">
        <v>3.09104245335832</v>
      </c>
      <c r="F2235" s="2">
        <v>0.4221</v>
      </c>
      <c r="G2235">
        <v>0.747228850405442</v>
      </c>
      <c r="H2235" s="3">
        <v>4613.79</v>
      </c>
      <c r="I2235" s="4">
        <v>16</v>
      </c>
      <c r="J2235" s="4">
        <v>353</v>
      </c>
      <c r="K2235">
        <v>3</v>
      </c>
      <c r="L2235" s="3">
        <v>0.03316355</v>
      </c>
      <c r="M2235" s="4">
        <v>43</v>
      </c>
      <c r="N2235">
        <v>9</v>
      </c>
      <c r="O2235" s="3">
        <v>376412</v>
      </c>
      <c r="P2235" s="3">
        <v>7.91</v>
      </c>
      <c r="Q2235" s="2">
        <v>16.8150588235294</v>
      </c>
      <c r="R2235" s="2">
        <v>0.000135</v>
      </c>
      <c r="S2235">
        <v>0</v>
      </c>
      <c r="T2235" s="2">
        <v>0</v>
      </c>
      <c r="U2235" s="2">
        <v>0.0195954487989886</v>
      </c>
      <c r="V2235">
        <v>0.00822524517557735</v>
      </c>
      <c r="W2235">
        <v>0.01689146</v>
      </c>
      <c r="X2235" s="3">
        <v>14.1209</v>
      </c>
      <c r="Y2235" s="9">
        <v>0.0355574371539313</v>
      </c>
      <c r="Z2235">
        <v>51994.0715434084</v>
      </c>
      <c r="AA2235" s="4">
        <v>390</v>
      </c>
      <c r="AB2235">
        <v>3.57</v>
      </c>
      <c r="AC2235">
        <v>0.98</v>
      </c>
      <c r="AD2235" s="3">
        <v>0.4009</v>
      </c>
      <c r="AE2235" s="3">
        <v>23391</v>
      </c>
      <c r="AF2235">
        <v>0.00454776995761559</v>
      </c>
      <c r="AG2235">
        <v>0.893727884278882</v>
      </c>
      <c r="AH2235" s="3">
        <v>7346171</v>
      </c>
      <c r="AI2235" s="3">
        <v>27.22</v>
      </c>
      <c r="AJ2235">
        <v>0.0349587526150017</v>
      </c>
      <c r="AK2235">
        <v>0.0117590692718016</v>
      </c>
      <c r="AL2235">
        <v>0.00121363974474416</v>
      </c>
      <c r="AM2235" s="3">
        <v>1659.16129032258</v>
      </c>
      <c r="AN2235" s="3">
        <v>0.31</v>
      </c>
      <c r="AO2235" s="3">
        <v>139.889597932897</v>
      </c>
      <c r="AP2235" s="3">
        <v>36.34</v>
      </c>
      <c r="AQ2235" s="4">
        <v>1357</v>
      </c>
      <c r="AR2235" s="3">
        <v>831</v>
      </c>
      <c r="AS2235" s="3">
        <v>236</v>
      </c>
      <c r="AT2235">
        <v>14</v>
      </c>
      <c r="AU2235">
        <v>0</v>
      </c>
      <c r="AV2235">
        <v>0</v>
      </c>
      <c r="AW2235">
        <v>0</v>
      </c>
      <c r="AX2235">
        <v>2</v>
      </c>
      <c r="AY2235">
        <v>0</v>
      </c>
      <c r="AZ2235">
        <v>0</v>
      </c>
      <c r="BA2235">
        <v>0</v>
      </c>
    </row>
    <row r="2236" spans="1:53">
      <c r="A2236" t="s">
        <v>3283</v>
      </c>
      <c r="B2236" t="s">
        <v>3274</v>
      </c>
      <c r="C2236">
        <v>2009</v>
      </c>
      <c r="D2236">
        <v>0.0186821657348915</v>
      </c>
      <c r="E2236">
        <v>3.29583686600433</v>
      </c>
      <c r="F2236" s="2">
        <v>0.0592</v>
      </c>
      <c r="G2236">
        <v>0.824004989223889</v>
      </c>
      <c r="H2236" s="3">
        <v>490</v>
      </c>
      <c r="I2236" s="4">
        <v>22</v>
      </c>
      <c r="J2236" s="4">
        <v>332</v>
      </c>
      <c r="K2236">
        <v>3</v>
      </c>
      <c r="L2236" s="3">
        <v>0.03354456</v>
      </c>
      <c r="M2236" s="4">
        <v>47</v>
      </c>
      <c r="N2236">
        <v>9</v>
      </c>
      <c r="O2236" s="3">
        <v>412295</v>
      </c>
      <c r="P2236" s="3">
        <v>8.01</v>
      </c>
      <c r="Q2236" s="2">
        <v>16.2197076850542</v>
      </c>
      <c r="R2236" s="2">
        <v>0.000597</v>
      </c>
      <c r="S2236">
        <v>0</v>
      </c>
      <c r="T2236" s="2">
        <v>0</v>
      </c>
      <c r="U2236" s="2">
        <v>0.0199128811449907</v>
      </c>
      <c r="V2236">
        <v>0.00822524517557735</v>
      </c>
      <c r="W2236">
        <v>0.01617922</v>
      </c>
      <c r="X2236" s="3">
        <v>15.7362</v>
      </c>
      <c r="Y2236" s="9">
        <v>0.0357003146378362</v>
      </c>
      <c r="Z2236">
        <v>55301.4605500903</v>
      </c>
      <c r="AA2236" s="4">
        <v>376</v>
      </c>
      <c r="AB2236">
        <v>3.4402</v>
      </c>
      <c r="AC2236">
        <v>1.1643</v>
      </c>
      <c r="AD2236" s="3">
        <v>0.4099</v>
      </c>
      <c r="AE2236" s="3">
        <v>27085</v>
      </c>
      <c r="AF2236">
        <v>0.00495490551195507</v>
      </c>
      <c r="AG2236">
        <v>0.894810017745093</v>
      </c>
      <c r="AH2236" s="3">
        <v>9632852</v>
      </c>
      <c r="AI2236" s="3">
        <v>33.64</v>
      </c>
      <c r="AJ2236">
        <v>0.0353992363024349</v>
      </c>
      <c r="AK2236">
        <v>0.0132352129800824</v>
      </c>
      <c r="AL2236">
        <v>0.00124324954349431</v>
      </c>
      <c r="AM2236" s="3">
        <v>1708.21875</v>
      </c>
      <c r="AN2236" s="3">
        <v>0.32</v>
      </c>
      <c r="AO2236" s="3">
        <v>133.657096235285</v>
      </c>
      <c r="AP2236" s="3">
        <v>40.39</v>
      </c>
      <c r="AQ2236" s="4">
        <v>1451</v>
      </c>
      <c r="AR2236" s="3">
        <v>1126</v>
      </c>
      <c r="AS2236" s="3">
        <v>324</v>
      </c>
      <c r="AT2236">
        <v>18</v>
      </c>
      <c r="AU2236">
        <v>0</v>
      </c>
      <c r="AV2236">
        <v>0</v>
      </c>
      <c r="AW2236">
        <v>0</v>
      </c>
      <c r="AX2236">
        <v>2</v>
      </c>
      <c r="AY2236">
        <v>0</v>
      </c>
      <c r="AZ2236">
        <v>0</v>
      </c>
      <c r="BA2236">
        <v>0</v>
      </c>
    </row>
    <row r="2237" spans="1:53">
      <c r="A2237" t="s">
        <v>3284</v>
      </c>
      <c r="B2237" t="s">
        <v>3274</v>
      </c>
      <c r="C2237">
        <v>2010</v>
      </c>
      <c r="D2237">
        <v>0.0181044269976221</v>
      </c>
      <c r="E2237">
        <v>3.68887945411394</v>
      </c>
      <c r="F2237" s="2">
        <v>0.1677</v>
      </c>
      <c r="G2237">
        <v>0.7489135096568</v>
      </c>
      <c r="H2237" s="3">
        <v>9724.94128274616</v>
      </c>
      <c r="I2237" s="4">
        <v>33</v>
      </c>
      <c r="J2237" s="4">
        <v>668</v>
      </c>
      <c r="K2237">
        <v>3</v>
      </c>
      <c r="L2237" s="3">
        <v>0.03262702</v>
      </c>
      <c r="M2237" s="4">
        <v>51</v>
      </c>
      <c r="N2237">
        <v>9</v>
      </c>
      <c r="O2237" s="3">
        <v>500502</v>
      </c>
      <c r="P2237" s="3">
        <v>8.11</v>
      </c>
      <c r="Q2237" s="2">
        <v>16.8007554296506</v>
      </c>
      <c r="R2237" s="2">
        <v>0.000754</v>
      </c>
      <c r="S2237">
        <v>0</v>
      </c>
      <c r="T2237" s="2">
        <v>0</v>
      </c>
      <c r="U2237" s="2">
        <v>0.0184414039262344</v>
      </c>
      <c r="V2237">
        <v>0.00770014452578956</v>
      </c>
      <c r="W2237">
        <v>0.01546698</v>
      </c>
      <c r="X2237" s="3">
        <v>18.5906</v>
      </c>
      <c r="Y2237" s="9">
        <v>0.0320675210089101</v>
      </c>
      <c r="Z2237">
        <v>72358.5325180656</v>
      </c>
      <c r="AA2237" s="4">
        <v>363</v>
      </c>
      <c r="AB2237">
        <v>3.56</v>
      </c>
      <c r="AC2237">
        <v>1.1</v>
      </c>
      <c r="AD2237" s="3">
        <v>0.4216</v>
      </c>
      <c r="AE2237" s="3">
        <v>31762</v>
      </c>
      <c r="AF2237">
        <v>0.00494789151465113</v>
      </c>
      <c r="AG2237">
        <v>0.904522299939246</v>
      </c>
      <c r="AH2237" s="3">
        <v>12601853</v>
      </c>
      <c r="AI2237" s="3">
        <v>97.38</v>
      </c>
      <c r="AJ2237">
        <v>0.0331345567429471</v>
      </c>
      <c r="AK2237">
        <v>0.01105193912892</v>
      </c>
      <c r="AL2237">
        <v>0.00119391488542268</v>
      </c>
      <c r="AM2237" s="3">
        <v>2070.74193548387</v>
      </c>
      <c r="AN2237" s="3">
        <v>0.31</v>
      </c>
      <c r="AO2237" s="3">
        <v>137.046023493164</v>
      </c>
      <c r="AP2237" s="3">
        <v>41.33</v>
      </c>
      <c r="AQ2237" s="4">
        <v>1654</v>
      </c>
      <c r="AR2237" s="3">
        <v>1174</v>
      </c>
      <c r="AS2237" s="3">
        <v>340</v>
      </c>
      <c r="AT2237">
        <v>28</v>
      </c>
      <c r="AU2237">
        <v>0</v>
      </c>
      <c r="AV2237">
        <v>0</v>
      </c>
      <c r="AW2237">
        <v>0</v>
      </c>
      <c r="AX2237">
        <v>2</v>
      </c>
      <c r="AY2237">
        <v>0</v>
      </c>
      <c r="AZ2237">
        <v>0</v>
      </c>
      <c r="BA2237">
        <v>0</v>
      </c>
    </row>
    <row r="2238" spans="1:53">
      <c r="A2238" t="s">
        <v>3285</v>
      </c>
      <c r="B2238" t="s">
        <v>3274</v>
      </c>
      <c r="C2238">
        <v>2011</v>
      </c>
      <c r="D2238">
        <v>0.0193319691761843</v>
      </c>
      <c r="E2238">
        <v>3.85014760171006</v>
      </c>
      <c r="F2238" s="2">
        <v>0.1801</v>
      </c>
      <c r="G2238">
        <v>0.862605919182922</v>
      </c>
      <c r="H2238" s="3">
        <v>544.41</v>
      </c>
      <c r="I2238" s="4">
        <v>74</v>
      </c>
      <c r="J2238" s="4">
        <v>1040</v>
      </c>
      <c r="K2238">
        <v>3</v>
      </c>
      <c r="L2238" s="3">
        <v>0.03166753</v>
      </c>
      <c r="M2238" s="4">
        <v>64</v>
      </c>
      <c r="N2238">
        <v>12</v>
      </c>
      <c r="O2238" s="3">
        <v>340009</v>
      </c>
      <c r="P2238" s="3">
        <v>8.187</v>
      </c>
      <c r="Q2238" s="2">
        <v>16.9832946635731</v>
      </c>
      <c r="R2238" s="2">
        <v>0.000226</v>
      </c>
      <c r="S2238">
        <v>0</v>
      </c>
      <c r="T2238" s="2">
        <v>0</v>
      </c>
      <c r="U2238" s="2">
        <v>0.017983651226158</v>
      </c>
      <c r="V2238">
        <v>0.007383100902379</v>
      </c>
      <c r="W2238">
        <v>0.0147139</v>
      </c>
      <c r="X2238" s="3">
        <v>19.1715</v>
      </c>
      <c r="Y2238" s="9">
        <v>0.0299612508331037</v>
      </c>
      <c r="Z2238">
        <v>84382.1472188298</v>
      </c>
      <c r="AA2238" s="4">
        <v>350</v>
      </c>
      <c r="AB2238">
        <v>3.66</v>
      </c>
      <c r="AC2238">
        <v>1.05</v>
      </c>
      <c r="AD2238" s="3">
        <v>0.4369</v>
      </c>
      <c r="AE2238" s="3">
        <v>37763</v>
      </c>
      <c r="AF2238">
        <v>0.00499312442152585</v>
      </c>
      <c r="AG2238">
        <v>0.90710035700119</v>
      </c>
      <c r="AH2238" s="3">
        <v>16447819</v>
      </c>
      <c r="AI2238" s="3">
        <v>119.93</v>
      </c>
      <c r="AJ2238">
        <v>0.0316219352637842</v>
      </c>
      <c r="AK2238">
        <v>0.0111444341095868</v>
      </c>
      <c r="AL2238">
        <v>0.00131317150815758</v>
      </c>
      <c r="AM2238" s="3">
        <v>2291.81818181818</v>
      </c>
      <c r="AN2238" s="3">
        <v>0.33</v>
      </c>
      <c r="AO2238" s="3">
        <v>145.638678869877</v>
      </c>
      <c r="AP2238" s="3">
        <v>41.17</v>
      </c>
      <c r="AQ2238" s="4">
        <v>916</v>
      </c>
      <c r="AR2238" s="3">
        <v>1218</v>
      </c>
      <c r="AS2238" s="3">
        <v>346</v>
      </c>
      <c r="AT2238">
        <v>32</v>
      </c>
      <c r="AU2238">
        <v>0</v>
      </c>
      <c r="AV2238">
        <v>0</v>
      </c>
      <c r="AW2238">
        <v>0</v>
      </c>
      <c r="AX2238">
        <v>2</v>
      </c>
      <c r="AY2238">
        <v>0</v>
      </c>
      <c r="AZ2238">
        <v>0</v>
      </c>
      <c r="BA2238">
        <v>0</v>
      </c>
    </row>
    <row r="2239" spans="1:53">
      <c r="A2239" t="s">
        <v>3286</v>
      </c>
      <c r="B2239" t="s">
        <v>3274</v>
      </c>
      <c r="C2239">
        <v>2012</v>
      </c>
      <c r="D2239">
        <v>0.0210907402004275</v>
      </c>
      <c r="E2239">
        <v>4.06044301054642</v>
      </c>
      <c r="F2239" s="2">
        <v>0.3973</v>
      </c>
      <c r="G2239">
        <v>0.867061219753095</v>
      </c>
      <c r="H2239" s="3">
        <v>3071.17</v>
      </c>
      <c r="I2239" s="4">
        <v>82</v>
      </c>
      <c r="J2239" s="4">
        <v>1489</v>
      </c>
      <c r="K2239">
        <v>3</v>
      </c>
      <c r="L2239" s="3">
        <v>0.03022511</v>
      </c>
      <c r="M2239" s="4">
        <v>53</v>
      </c>
      <c r="N2239">
        <v>9</v>
      </c>
      <c r="O2239" s="3">
        <v>442750</v>
      </c>
      <c r="P2239" s="3">
        <v>8.264</v>
      </c>
      <c r="Q2239" s="2">
        <v>17.3482020937642</v>
      </c>
      <c r="R2239" s="2">
        <v>0.000209</v>
      </c>
      <c r="S2239">
        <v>0</v>
      </c>
      <c r="T2239" s="2">
        <v>0</v>
      </c>
      <c r="U2239" s="2">
        <v>0.0164021164021164</v>
      </c>
      <c r="V2239">
        <v>0.00722052940921628</v>
      </c>
      <c r="W2239">
        <v>0.01587302</v>
      </c>
      <c r="X2239" s="3">
        <v>17.8876</v>
      </c>
      <c r="Y2239" s="9">
        <v>0.0280794170786266</v>
      </c>
      <c r="Z2239">
        <v>92307.2656683306</v>
      </c>
      <c r="AA2239" s="4">
        <v>336</v>
      </c>
      <c r="AB2239">
        <v>3.81</v>
      </c>
      <c r="AC2239">
        <v>1.06</v>
      </c>
      <c r="AD2239" s="3">
        <v>0.457</v>
      </c>
      <c r="AE2239" s="3">
        <v>45575</v>
      </c>
      <c r="AF2239">
        <v>0.00539834644177011</v>
      </c>
      <c r="AG2239">
        <v>0.909658390978869</v>
      </c>
      <c r="AH2239" s="3">
        <v>21418327</v>
      </c>
      <c r="AI2239" s="3">
        <v>129.18</v>
      </c>
      <c r="AJ2239">
        <v>0.0297377603643514</v>
      </c>
      <c r="AK2239">
        <v>0.014165472888768</v>
      </c>
      <c r="AL2239">
        <v>0.00118050266565118</v>
      </c>
      <c r="AM2239" s="3">
        <v>2723.35483870968</v>
      </c>
      <c r="AN2239" s="3">
        <v>0.31</v>
      </c>
      <c r="AO2239" s="3">
        <v>145.140898705255</v>
      </c>
      <c r="AP2239" s="3">
        <v>43.06</v>
      </c>
      <c r="AQ2239" s="4">
        <v>1100</v>
      </c>
      <c r="AR2239" s="3">
        <v>1270</v>
      </c>
      <c r="AS2239" s="3">
        <v>367</v>
      </c>
      <c r="AT2239">
        <v>2</v>
      </c>
      <c r="AU2239">
        <v>0</v>
      </c>
      <c r="AV2239">
        <v>0</v>
      </c>
      <c r="AW2239">
        <v>0</v>
      </c>
      <c r="AX2239">
        <v>2</v>
      </c>
      <c r="AY2239">
        <v>0</v>
      </c>
      <c r="AZ2239">
        <v>0</v>
      </c>
      <c r="BA2239">
        <v>0</v>
      </c>
    </row>
    <row r="2240" spans="1:53">
      <c r="A2240" t="s">
        <v>3287</v>
      </c>
      <c r="B2240" t="s">
        <v>3274</v>
      </c>
      <c r="C2240">
        <v>2013</v>
      </c>
      <c r="D2240">
        <v>0.0195719346268004</v>
      </c>
      <c r="E2240">
        <v>4.24849524204936</v>
      </c>
      <c r="F2240" s="2">
        <v>0.8675</v>
      </c>
      <c r="G2240">
        <v>1.00339777150618</v>
      </c>
      <c r="H2240" s="3">
        <v>3400</v>
      </c>
      <c r="I2240" s="4">
        <v>86</v>
      </c>
      <c r="J2240" s="4">
        <v>2396</v>
      </c>
      <c r="K2240">
        <v>3</v>
      </c>
      <c r="L2240" s="3">
        <v>0.02976101</v>
      </c>
      <c r="M2240" s="4">
        <v>57</v>
      </c>
      <c r="N2240">
        <v>9</v>
      </c>
      <c r="O2240" s="3">
        <v>399104</v>
      </c>
      <c r="P2240" s="3">
        <v>8.341</v>
      </c>
      <c r="Q2240" s="2">
        <v>17.7534613666816</v>
      </c>
      <c r="R2240" s="2">
        <v>0.00102</v>
      </c>
      <c r="S2240">
        <v>0</v>
      </c>
      <c r="T2240" s="2">
        <v>0</v>
      </c>
      <c r="U2240" s="2">
        <v>0.0161111111111111</v>
      </c>
      <c r="V2240">
        <v>0.0070876745339854</v>
      </c>
      <c r="W2240">
        <v>0.01833333</v>
      </c>
      <c r="X2240" s="3">
        <v>18.9034</v>
      </c>
      <c r="Y2240" s="9">
        <v>0.0262875907759287</v>
      </c>
      <c r="Z2240">
        <v>99679.3808734107</v>
      </c>
      <c r="AA2240" s="4">
        <v>319</v>
      </c>
      <c r="AB2240">
        <v>3.98</v>
      </c>
      <c r="AC2240">
        <v>1.04</v>
      </c>
      <c r="AD2240" s="3">
        <v>0.4837</v>
      </c>
      <c r="AE2240" s="3">
        <v>55904</v>
      </c>
      <c r="AF2240">
        <v>0.00596946075814202</v>
      </c>
      <c r="AG2240">
        <v>0.914212493326215</v>
      </c>
      <c r="AH2240" s="3">
        <v>27827496</v>
      </c>
      <c r="AI2240" s="3">
        <v>148.17</v>
      </c>
      <c r="AJ2240">
        <v>0.0275950931553657</v>
      </c>
      <c r="AK2240">
        <v>0.020945044131858</v>
      </c>
      <c r="AL2240">
        <v>0.0010989010989011</v>
      </c>
      <c r="AM2240" s="3">
        <v>3229.31034482759</v>
      </c>
      <c r="AN2240" s="3">
        <v>0.29</v>
      </c>
      <c r="AO2240" s="3">
        <v>150.625236832133</v>
      </c>
      <c r="AP2240" s="3">
        <v>43.86</v>
      </c>
      <c r="AQ2240" s="4">
        <v>1202</v>
      </c>
      <c r="AR2240" s="3">
        <v>1307</v>
      </c>
      <c r="AS2240" s="3">
        <v>367</v>
      </c>
      <c r="AT2240">
        <v>53</v>
      </c>
      <c r="AU2240">
        <v>0</v>
      </c>
      <c r="AV2240">
        <v>0</v>
      </c>
      <c r="AW2240">
        <v>0</v>
      </c>
      <c r="AX2240">
        <v>2</v>
      </c>
      <c r="AY2240">
        <v>0</v>
      </c>
      <c r="AZ2240">
        <v>0</v>
      </c>
      <c r="BA2240">
        <v>0</v>
      </c>
    </row>
    <row r="2241" spans="1:53">
      <c r="A2241" t="s">
        <v>3288</v>
      </c>
      <c r="B2241" t="s">
        <v>3274</v>
      </c>
      <c r="C2241">
        <v>2014</v>
      </c>
      <c r="D2241">
        <v>0.0212037097977524</v>
      </c>
      <c r="E2241">
        <v>4.45434729625351</v>
      </c>
      <c r="F2241" s="2">
        <v>1.063</v>
      </c>
      <c r="G2241">
        <v>1.12053070550168</v>
      </c>
      <c r="H2241" s="3">
        <v>3859</v>
      </c>
      <c r="I2241" s="4">
        <v>152</v>
      </c>
      <c r="J2241" s="4">
        <v>2066</v>
      </c>
      <c r="K2241">
        <v>3</v>
      </c>
      <c r="L2241" s="3">
        <v>0.03246263</v>
      </c>
      <c r="M2241" s="4">
        <v>62</v>
      </c>
      <c r="N2241">
        <v>9</v>
      </c>
      <c r="O2241" s="3">
        <v>386969</v>
      </c>
      <c r="P2241" s="3">
        <v>8.418</v>
      </c>
      <c r="Q2241" s="2">
        <v>17.4289473684211</v>
      </c>
      <c r="R2241" s="2">
        <v>0</v>
      </c>
      <c r="S2241">
        <v>0</v>
      </c>
      <c r="T2241" s="2">
        <v>0</v>
      </c>
      <c r="U2241" s="2">
        <v>0.0165101501433954</v>
      </c>
      <c r="V2241">
        <v>0.00654466669535493</v>
      </c>
      <c r="W2241">
        <v>0.01968194</v>
      </c>
      <c r="X2241" s="3">
        <v>18.1344</v>
      </c>
      <c r="Y2241" s="9">
        <v>0.0253491916805324</v>
      </c>
      <c r="Z2241">
        <v>74607.9412746079</v>
      </c>
      <c r="AA2241" s="4">
        <v>318</v>
      </c>
      <c r="AB2241">
        <v>3.9738</v>
      </c>
      <c r="AC2241">
        <f t="shared" ref="AC2241:AC2252" si="45">AC2240*AC2239/AC2238</f>
        <v>1.04990476190476</v>
      </c>
      <c r="AD2241" s="3">
        <v>0.5198</v>
      </c>
      <c r="AE2241" s="3">
        <v>69796</v>
      </c>
      <c r="AF2241">
        <v>0.00697876254849418</v>
      </c>
      <c r="AG2241">
        <v>0.916090069191697</v>
      </c>
      <c r="AH2241" s="3">
        <v>36073045</v>
      </c>
      <c r="AI2241" s="3">
        <v>144.7421</v>
      </c>
      <c r="AJ2241">
        <v>0.0266578134123905</v>
      </c>
      <c r="AK2241">
        <v>0.00864004306342</v>
      </c>
      <c r="AL2241">
        <v>0.00110500564546481</v>
      </c>
      <c r="AM2241" s="3">
        <v>3406.40326975477</v>
      </c>
      <c r="AN2241" s="3">
        <v>0.2936</v>
      </c>
      <c r="AO2241" s="3">
        <v>149.559653744825</v>
      </c>
      <c r="AP2241" s="3">
        <v>44.59</v>
      </c>
      <c r="AQ2241" s="4">
        <v>1161</v>
      </c>
      <c r="AR2241" s="3">
        <v>1364</v>
      </c>
      <c r="AS2241" s="3">
        <v>375</v>
      </c>
      <c r="AT2241">
        <v>57</v>
      </c>
      <c r="AU2241">
        <v>0</v>
      </c>
      <c r="AV2241">
        <v>0</v>
      </c>
      <c r="AW2241">
        <v>0</v>
      </c>
      <c r="AX2241">
        <v>2</v>
      </c>
      <c r="AY2241">
        <v>0</v>
      </c>
      <c r="AZ2241">
        <v>0</v>
      </c>
      <c r="BA2241">
        <v>0</v>
      </c>
    </row>
    <row r="2242" spans="1:53">
      <c r="A2242" t="s">
        <v>3289</v>
      </c>
      <c r="B2242" t="s">
        <v>3274</v>
      </c>
      <c r="C2242">
        <v>2015</v>
      </c>
      <c r="D2242">
        <v>0.0195069490462939</v>
      </c>
      <c r="E2242">
        <v>4.67282883446191</v>
      </c>
      <c r="F2242" s="2">
        <v>0.5328</v>
      </c>
      <c r="G2242">
        <v>0.71967510321992</v>
      </c>
      <c r="H2242" s="3">
        <v>4403</v>
      </c>
      <c r="I2242" s="4">
        <v>250</v>
      </c>
      <c r="J2242" s="4">
        <v>2406</v>
      </c>
      <c r="K2242">
        <v>2</v>
      </c>
      <c r="L2242" s="3">
        <v>0.02881906</v>
      </c>
      <c r="M2242" s="4">
        <v>70</v>
      </c>
      <c r="N2242">
        <v>9</v>
      </c>
      <c r="O2242" s="3">
        <v>372241</v>
      </c>
      <c r="P2242" s="3">
        <v>8.495</v>
      </c>
      <c r="Q2242" s="2">
        <v>16.1989664082687</v>
      </c>
      <c r="R2242" s="2">
        <v>0.000187</v>
      </c>
      <c r="S2242">
        <v>0</v>
      </c>
      <c r="T2242" s="2">
        <v>0</v>
      </c>
      <c r="U2242" s="2">
        <v>0.0151082251082251</v>
      </c>
      <c r="V2242">
        <v>0.00583138194640596</v>
      </c>
      <c r="W2242">
        <v>0.02077922</v>
      </c>
      <c r="X2242" s="3">
        <v>17.3029</v>
      </c>
      <c r="Y2242" s="9">
        <v>0.0248188944611118</v>
      </c>
      <c r="Z2242">
        <v>17639.4796665825</v>
      </c>
      <c r="AA2242" s="4">
        <v>314</v>
      </c>
      <c r="AB2242">
        <v>3.7614</v>
      </c>
      <c r="AC2242">
        <f t="shared" si="45"/>
        <v>1.03009523809524</v>
      </c>
      <c r="AD2242" s="3">
        <v>0.5692</v>
      </c>
      <c r="AE2242" s="3">
        <v>88827</v>
      </c>
      <c r="AF2242">
        <v>0.00855232373414979</v>
      </c>
      <c r="AG2242">
        <v>0.917188989341729</v>
      </c>
      <c r="AH2242" s="3">
        <v>36785027</v>
      </c>
      <c r="AI2242" s="3">
        <v>130.927</v>
      </c>
      <c r="AJ2242">
        <v>0.026363996870878</v>
      </c>
      <c r="AK2242">
        <v>0.017841325248768</v>
      </c>
      <c r="AL2242">
        <v>0.00104812673624146</v>
      </c>
      <c r="AM2242" s="3">
        <v>3720.02148997135</v>
      </c>
      <c r="AN2242" s="3">
        <v>0.2792</v>
      </c>
      <c r="AO2242" s="3">
        <v>141.204294616713</v>
      </c>
      <c r="AP2242" s="3">
        <v>44.84</v>
      </c>
      <c r="AQ2242" s="4">
        <v>1115</v>
      </c>
      <c r="AR2242" s="3">
        <v>1408.85</v>
      </c>
      <c r="AS2242" s="3">
        <v>380.07</v>
      </c>
      <c r="AT2242">
        <v>61</v>
      </c>
      <c r="AU2242">
        <v>0</v>
      </c>
      <c r="AV2242">
        <v>0</v>
      </c>
      <c r="AW2242">
        <v>0</v>
      </c>
      <c r="AX2242">
        <v>2</v>
      </c>
      <c r="AY2242">
        <v>0</v>
      </c>
      <c r="AZ2242">
        <v>0</v>
      </c>
      <c r="BA2242">
        <v>0</v>
      </c>
    </row>
    <row r="2243" spans="1:53">
      <c r="A2243" t="s">
        <v>3290</v>
      </c>
      <c r="B2243" t="s">
        <v>3274</v>
      </c>
      <c r="C2243">
        <v>2016</v>
      </c>
      <c r="D2243">
        <v>0.0186026527804322</v>
      </c>
      <c r="E2243">
        <v>4.91265488573605</v>
      </c>
      <c r="F2243" s="2">
        <v>0.5112</v>
      </c>
      <c r="G2243">
        <v>0.80124817306462</v>
      </c>
      <c r="H2243" s="3">
        <v>4780</v>
      </c>
      <c r="I2243" s="4">
        <v>322</v>
      </c>
      <c r="J2243" s="4">
        <v>2728</v>
      </c>
      <c r="K2243">
        <v>2</v>
      </c>
      <c r="L2243" s="3">
        <v>0.03068838</v>
      </c>
      <c r="M2243" s="4">
        <v>78</v>
      </c>
      <c r="N2243">
        <v>9</v>
      </c>
      <c r="O2243" s="3">
        <v>336436</v>
      </c>
      <c r="P2243" s="3">
        <v>8.572</v>
      </c>
      <c r="Q2243" s="2">
        <v>15.5084459459459</v>
      </c>
      <c r="R2243" s="2">
        <v>0.000146</v>
      </c>
      <c r="S2243">
        <v>0</v>
      </c>
      <c r="T2243" s="2">
        <v>0</v>
      </c>
      <c r="U2243" s="2">
        <v>0.0148847301328994</v>
      </c>
      <c r="V2243">
        <v>0.00480535682741565</v>
      </c>
      <c r="W2243">
        <v>0.01887673</v>
      </c>
      <c r="X2243" s="3">
        <v>18.426</v>
      </c>
      <c r="Y2243" s="9">
        <v>0.0243633629280143</v>
      </c>
      <c r="Z2243">
        <v>22813.1535465597</v>
      </c>
      <c r="AA2243" s="4">
        <v>312</v>
      </c>
      <c r="AB2243">
        <v>3.6724</v>
      </c>
      <c r="AC2243">
        <f t="shared" si="45"/>
        <v>1.03990566893424</v>
      </c>
      <c r="AD2243" s="3">
        <v>0.6384</v>
      </c>
      <c r="AE2243" s="3">
        <v>115428</v>
      </c>
      <c r="AF2243">
        <v>0.0101776692266319</v>
      </c>
      <c r="AG2243">
        <v>0.921146605768298</v>
      </c>
      <c r="AH2243" s="3">
        <v>36785027</v>
      </c>
      <c r="AI2243" s="3">
        <v>137.1896</v>
      </c>
      <c r="AJ2243">
        <v>0.0259983567580436</v>
      </c>
      <c r="AK2243">
        <v>0.0153978283210752</v>
      </c>
      <c r="AL2243">
        <v>0.00102388059701493</v>
      </c>
      <c r="AM2243" s="3">
        <v>4133.12682215744</v>
      </c>
      <c r="AN2243" s="3">
        <v>0.2744</v>
      </c>
      <c r="AO2243" s="3">
        <v>137.029850746269</v>
      </c>
      <c r="AP2243" s="3">
        <v>46.49</v>
      </c>
      <c r="AQ2243" s="4">
        <v>1115</v>
      </c>
      <c r="AR2243" s="3">
        <v>1418.8</v>
      </c>
      <c r="AS2243" s="3">
        <v>390.23</v>
      </c>
      <c r="AT2243">
        <v>69</v>
      </c>
      <c r="AU2243">
        <v>0</v>
      </c>
      <c r="AV2243">
        <v>0</v>
      </c>
      <c r="AW2243">
        <v>0</v>
      </c>
      <c r="AX2243">
        <v>2</v>
      </c>
      <c r="AY2243">
        <v>0</v>
      </c>
      <c r="AZ2243">
        <v>0</v>
      </c>
      <c r="BA2243">
        <v>0</v>
      </c>
    </row>
    <row r="2244" spans="1:53">
      <c r="A2244" t="s">
        <v>3291</v>
      </c>
      <c r="B2244" t="s">
        <v>3274</v>
      </c>
      <c r="C2244">
        <v>2017</v>
      </c>
      <c r="D2244">
        <v>0.0191915651873295</v>
      </c>
      <c r="E2244">
        <v>5.24174701505964</v>
      </c>
      <c r="F2244" s="2">
        <v>0.9545</v>
      </c>
      <c r="G2244">
        <v>0.808829087194799</v>
      </c>
      <c r="H2244" s="3">
        <v>6316</v>
      </c>
      <c r="I2244" s="4">
        <v>341</v>
      </c>
      <c r="J2244" s="4">
        <v>3022</v>
      </c>
      <c r="K2244">
        <v>2</v>
      </c>
      <c r="L2244" s="3">
        <v>0.05473724</v>
      </c>
      <c r="M2244" s="4">
        <v>86</v>
      </c>
      <c r="N2244">
        <v>9</v>
      </c>
      <c r="O2244" s="3">
        <v>337864</v>
      </c>
      <c r="P2244" s="3">
        <v>8.649</v>
      </c>
      <c r="Q2244" s="2">
        <v>15.5403494176373</v>
      </c>
      <c r="R2244" s="2">
        <v>0.000327</v>
      </c>
      <c r="S2244">
        <v>0</v>
      </c>
      <c r="T2244" s="2">
        <v>0</v>
      </c>
      <c r="U2244" s="2">
        <v>0.0167183639135692</v>
      </c>
      <c r="V2244">
        <v>0.00511665798495439</v>
      </c>
      <c r="W2244">
        <v>0.01777002</v>
      </c>
      <c r="X2244" s="3">
        <v>18.4359</v>
      </c>
      <c r="Y2244" s="9">
        <v>0.0884386708502542</v>
      </c>
      <c r="Z2244">
        <v>5393.69068815359</v>
      </c>
      <c r="AA2244" s="4">
        <v>310</v>
      </c>
      <c r="AB2244">
        <v>2.1046</v>
      </c>
      <c r="AC2244">
        <f t="shared" si="45"/>
        <v>1.02028480725624</v>
      </c>
      <c r="AD2244" s="3">
        <v>0.7381</v>
      </c>
      <c r="AE2244" s="3">
        <v>153431</v>
      </c>
      <c r="AF2244">
        <v>0.0126237020947491</v>
      </c>
      <c r="AG2244">
        <v>0.923869937963831</v>
      </c>
      <c r="AH2244" s="3">
        <v>36785027</v>
      </c>
      <c r="AI2244" s="3">
        <v>81.07</v>
      </c>
      <c r="AJ2244">
        <v>0.0910217884681838</v>
      </c>
      <c r="AK2244">
        <v>0.0102399507968688</v>
      </c>
      <c r="AL2244">
        <v>0.001182156133829</v>
      </c>
      <c r="AM2244" s="3">
        <v>3822.07547169811</v>
      </c>
      <c r="AN2244" s="3">
        <v>0.318</v>
      </c>
      <c r="AO2244" s="3">
        <v>78.2379182156134</v>
      </c>
      <c r="AP2244" s="3">
        <v>44.45</v>
      </c>
      <c r="AQ2244" s="4">
        <v>849</v>
      </c>
      <c r="AR2244" s="3">
        <v>1471</v>
      </c>
      <c r="AS2244" s="3">
        <v>401</v>
      </c>
      <c r="AT2244">
        <v>73</v>
      </c>
      <c r="AU2244">
        <v>1</v>
      </c>
      <c r="AV2244">
        <v>0</v>
      </c>
      <c r="AW2244">
        <v>0</v>
      </c>
      <c r="AX2244">
        <v>2</v>
      </c>
      <c r="AY2244">
        <v>0</v>
      </c>
      <c r="AZ2244">
        <v>0</v>
      </c>
      <c r="BA2244">
        <v>0</v>
      </c>
    </row>
    <row r="2245" spans="1:53">
      <c r="A2245" t="s">
        <v>3292</v>
      </c>
      <c r="B2245" t="s">
        <v>3274</v>
      </c>
      <c r="C2245">
        <v>2018</v>
      </c>
      <c r="D2245">
        <v>0.0215714999637747</v>
      </c>
      <c r="E2245">
        <v>5.53338948872752</v>
      </c>
      <c r="F2245" s="2">
        <v>1.6648</v>
      </c>
      <c r="G2245">
        <v>0.982892630104895</v>
      </c>
      <c r="H2245" s="3">
        <v>2246</v>
      </c>
      <c r="I2245" s="4">
        <v>395</v>
      </c>
      <c r="J2245" s="4">
        <v>4513</v>
      </c>
      <c r="K2245">
        <v>2</v>
      </c>
      <c r="L2245" s="3">
        <v>0.05540746</v>
      </c>
      <c r="M2245" s="4">
        <v>94</v>
      </c>
      <c r="N2245">
        <v>9</v>
      </c>
      <c r="O2245" s="3">
        <v>471097</v>
      </c>
      <c r="P2245" s="3">
        <v>8.726</v>
      </c>
      <c r="Q2245" s="2">
        <v>8.59574468085106</v>
      </c>
      <c r="R2245" s="2">
        <v>0.000319</v>
      </c>
      <c r="S2245">
        <v>0</v>
      </c>
      <c r="T2245" s="2">
        <v>0</v>
      </c>
      <c r="U2245" s="2">
        <v>0.016463286345466</v>
      </c>
      <c r="V2245">
        <v>0.0162108994892672</v>
      </c>
      <c r="W2245">
        <v>0.01620038</v>
      </c>
      <c r="X2245" s="3">
        <v>18.9079</v>
      </c>
      <c r="Y2245" s="9">
        <v>0.0973420617350341</v>
      </c>
      <c r="Z2245">
        <v>6975.66459880369</v>
      </c>
      <c r="AA2245" s="4">
        <v>306</v>
      </c>
      <c r="AB2245">
        <v>2.1008</v>
      </c>
      <c r="AC2245">
        <f t="shared" si="45"/>
        <v>1.03000180542058</v>
      </c>
      <c r="AD2245" s="3">
        <v>0.9548</v>
      </c>
      <c r="AE2245" s="3">
        <v>200700</v>
      </c>
      <c r="AF2245">
        <v>0.0148203393835566</v>
      </c>
      <c r="AG2245">
        <v>0.930698114043508</v>
      </c>
      <c r="AH2245" s="3">
        <v>36785027</v>
      </c>
      <c r="AI2245" s="3">
        <v>73.4683</v>
      </c>
      <c r="AJ2245">
        <v>0.100249629484131</v>
      </c>
      <c r="AK2245">
        <v>0.0155406965664384</v>
      </c>
      <c r="AL2245">
        <v>0.00115925925925926</v>
      </c>
      <c r="AM2245" s="3">
        <v>4326.58146964856</v>
      </c>
      <c r="AN2245" s="3">
        <v>0.313</v>
      </c>
      <c r="AO2245" s="3">
        <v>77.8074074074074</v>
      </c>
      <c r="AP2245" s="3">
        <v>44.46</v>
      </c>
      <c r="AQ2245" s="4">
        <v>891</v>
      </c>
      <c r="AR2245" s="3">
        <v>1533.04</v>
      </c>
      <c r="AS2245" s="3">
        <v>422.27</v>
      </c>
      <c r="AT2245">
        <v>83</v>
      </c>
      <c r="AU2245">
        <v>1</v>
      </c>
      <c r="AV2245">
        <v>0</v>
      </c>
      <c r="AW2245">
        <v>0</v>
      </c>
      <c r="AX2245">
        <v>2</v>
      </c>
      <c r="AY2245">
        <v>0</v>
      </c>
      <c r="AZ2245">
        <v>0</v>
      </c>
      <c r="BA2245">
        <v>0</v>
      </c>
    </row>
    <row r="2246" spans="1:53">
      <c r="A2246" t="s">
        <v>3293</v>
      </c>
      <c r="B2246" t="s">
        <v>3274</v>
      </c>
      <c r="C2246">
        <v>2019</v>
      </c>
      <c r="D2246">
        <v>0.0217101405727946</v>
      </c>
      <c r="E2246">
        <v>5.80814248998044</v>
      </c>
      <c r="F2246" s="2">
        <v>0.9285</v>
      </c>
      <c r="G2246">
        <v>0.927431149256075</v>
      </c>
      <c r="H2246" s="3">
        <v>2423</v>
      </c>
      <c r="I2246" s="4">
        <v>269</v>
      </c>
      <c r="J2246" s="4">
        <v>4460</v>
      </c>
      <c r="K2246">
        <v>2</v>
      </c>
      <c r="L2246" s="3">
        <v>0.05951699</v>
      </c>
      <c r="M2246" s="4">
        <v>102</v>
      </c>
      <c r="N2246">
        <v>9</v>
      </c>
      <c r="O2246" s="3">
        <v>514854</v>
      </c>
      <c r="P2246" s="3">
        <v>8.803</v>
      </c>
      <c r="Q2246" s="2">
        <v>8.46545454545455</v>
      </c>
      <c r="R2246" s="2">
        <v>0.0005</v>
      </c>
      <c r="S2246">
        <v>0</v>
      </c>
      <c r="T2246" s="2">
        <v>0</v>
      </c>
      <c r="U2246" s="2">
        <v>0.0157678900963707</v>
      </c>
      <c r="V2246">
        <v>0.00631429537902354</v>
      </c>
      <c r="W2246">
        <v>0.01466095</v>
      </c>
      <c r="X2246" s="3">
        <v>19.5304</v>
      </c>
      <c r="Y2246" s="9">
        <v>0.106032949072538</v>
      </c>
      <c r="Z2246">
        <v>1649.24928565714</v>
      </c>
      <c r="AA2246" s="4">
        <v>305</v>
      </c>
      <c r="AB2246">
        <v>2.0952</v>
      </c>
      <c r="AC2246">
        <f t="shared" si="45"/>
        <v>1.01056780909189</v>
      </c>
      <c r="AD2246" s="3">
        <v>1.4496</v>
      </c>
      <c r="AE2246" s="3">
        <v>245414</v>
      </c>
      <c r="AF2246">
        <v>0.0165712780898876</v>
      </c>
      <c r="AG2246">
        <v>0.932503241140882</v>
      </c>
      <c r="AH2246" s="3">
        <v>36785027</v>
      </c>
      <c r="AI2246" s="3">
        <v>91.7963</v>
      </c>
      <c r="AJ2246">
        <v>0.105721500195819</v>
      </c>
      <c r="AK2246">
        <v>0.014309383220496</v>
      </c>
      <c r="AL2246">
        <v>0.00113505535055351</v>
      </c>
      <c r="AM2246" s="3">
        <v>4814.56436931079</v>
      </c>
      <c r="AN2246" s="3">
        <v>0.3076</v>
      </c>
      <c r="AO2246" s="3">
        <v>77.3136531365314</v>
      </c>
      <c r="AP2246" s="3">
        <v>43.379</v>
      </c>
      <c r="AQ2246" s="4">
        <v>1105</v>
      </c>
      <c r="AR2246" s="3">
        <v>1583.46</v>
      </c>
      <c r="AS2246" s="3">
        <v>424.81</v>
      </c>
      <c r="AT2246">
        <v>95</v>
      </c>
      <c r="AU2246">
        <v>1</v>
      </c>
      <c r="AV2246">
        <v>0</v>
      </c>
      <c r="AW2246">
        <v>0</v>
      </c>
      <c r="AX2246">
        <v>2</v>
      </c>
      <c r="AY2246">
        <v>0</v>
      </c>
      <c r="AZ2246">
        <v>0</v>
      </c>
      <c r="BA2246">
        <v>0</v>
      </c>
    </row>
    <row r="2247" spans="1:53">
      <c r="A2247" t="s">
        <v>3294</v>
      </c>
      <c r="B2247" t="s">
        <v>3274</v>
      </c>
      <c r="C2247">
        <v>2020</v>
      </c>
      <c r="D2247">
        <v>0.0218085054916827</v>
      </c>
      <c r="E2247">
        <v>6.64768837356333</v>
      </c>
      <c r="F2247" s="2">
        <v>1.1721</v>
      </c>
      <c r="G2247">
        <v>1.10259949390384</v>
      </c>
      <c r="H2247" s="3">
        <v>2600</v>
      </c>
      <c r="I2247" s="4">
        <v>425</v>
      </c>
      <c r="J2247" s="4">
        <v>7546</v>
      </c>
      <c r="K2247">
        <v>2</v>
      </c>
      <c r="L2247" s="3">
        <v>0.05862226</v>
      </c>
      <c r="M2247" s="4">
        <v>110</v>
      </c>
      <c r="N2247">
        <v>9</v>
      </c>
      <c r="O2247" s="3">
        <v>524577</v>
      </c>
      <c r="P2247" s="3">
        <v>8.88</v>
      </c>
      <c r="Q2247" s="2">
        <v>8.73898656460551</v>
      </c>
      <c r="R2247" s="2">
        <v>0.000434</v>
      </c>
      <c r="S2247">
        <v>1</v>
      </c>
      <c r="T2247" s="2">
        <v>43.6335219236209</v>
      </c>
      <c r="U2247" s="2">
        <v>0.00810351</v>
      </c>
      <c r="V2247">
        <v>0.01475645</v>
      </c>
      <c r="W2247">
        <v>0.0128571</v>
      </c>
      <c r="X2247" s="3">
        <v>21.4635311806559</v>
      </c>
      <c r="Y2247" s="9">
        <v>0.100284964688312</v>
      </c>
      <c r="Z2247">
        <v>2132.97545627318</v>
      </c>
      <c r="AA2247" s="4">
        <v>304</v>
      </c>
      <c r="AB2247">
        <v>2.192</v>
      </c>
      <c r="AC2247">
        <f t="shared" si="45"/>
        <v>1.02019226441658</v>
      </c>
      <c r="AD2247" s="3">
        <v>2.2188</v>
      </c>
      <c r="AE2247" s="3">
        <v>287165</v>
      </c>
      <c r="AF2247">
        <v>0.0187965963017509</v>
      </c>
      <c r="AG2247">
        <v>0.93152675503191</v>
      </c>
      <c r="AH2247" s="3">
        <v>36785027</v>
      </c>
      <c r="AI2247" s="3">
        <v>117.5099</v>
      </c>
      <c r="AJ2247">
        <v>0.101089082389134</v>
      </c>
      <c r="AK2247">
        <v>0.02124028459488</v>
      </c>
      <c r="AM2247" s="3">
        <v>5450.07683363077</v>
      </c>
      <c r="AN2247" s="3">
        <v>0.302763522012579</v>
      </c>
      <c r="AO2247" s="3">
        <v>81.0351201478743</v>
      </c>
      <c r="AP2247" s="3">
        <v>42.82</v>
      </c>
      <c r="AQ2247" s="4">
        <v>1207</v>
      </c>
      <c r="AR2247" s="3">
        <v>1665.41</v>
      </c>
      <c r="AS2247" s="3">
        <v>473.81</v>
      </c>
      <c r="AT2247">
        <v>99</v>
      </c>
      <c r="AU2247">
        <v>1</v>
      </c>
      <c r="AV2247">
        <v>0</v>
      </c>
      <c r="AW2247">
        <v>0</v>
      </c>
      <c r="AX2247">
        <v>2</v>
      </c>
      <c r="AY2247">
        <v>0</v>
      </c>
      <c r="AZ2247">
        <v>0</v>
      </c>
      <c r="BA2247">
        <v>0</v>
      </c>
    </row>
    <row r="2248" spans="1:53">
      <c r="A2248" t="s">
        <v>3295</v>
      </c>
      <c r="B2248" t="s">
        <v>3274</v>
      </c>
      <c r="C2248">
        <v>2021</v>
      </c>
      <c r="D2248">
        <v>0.0247042695033875</v>
      </c>
      <c r="E2248">
        <v>7.17930796950403</v>
      </c>
      <c r="F2248" s="2">
        <v>1.1745</v>
      </c>
      <c r="G2248">
        <v>1.83461766449318</v>
      </c>
      <c r="H2248" s="3">
        <v>3940</v>
      </c>
      <c r="I2248" s="4">
        <v>542</v>
      </c>
      <c r="J2248" s="4">
        <v>8843</v>
      </c>
      <c r="K2248">
        <v>2</v>
      </c>
      <c r="L2248" s="3">
        <v>0.03689309</v>
      </c>
      <c r="M2248" s="4">
        <v>118</v>
      </c>
      <c r="N2248">
        <v>9</v>
      </c>
      <c r="O2248" s="3">
        <v>461312</v>
      </c>
      <c r="P2248" s="3">
        <v>8.957</v>
      </c>
      <c r="Q2248" s="2">
        <v>13.9192521877486</v>
      </c>
      <c r="R2248" s="2">
        <v>0.000363</v>
      </c>
      <c r="S2248">
        <v>1</v>
      </c>
      <c r="T2248" s="2">
        <v>0</v>
      </c>
      <c r="U2248" s="2">
        <v>0.01296037</v>
      </c>
      <c r="V2248">
        <v>0.01439502</v>
      </c>
      <c r="W2248">
        <v>0.01168992</v>
      </c>
      <c r="X2248" s="3">
        <v>23.6583</v>
      </c>
      <c r="Y2248" s="9">
        <v>0.104957284772782</v>
      </c>
      <c r="Z2248">
        <v>504.297217527637</v>
      </c>
      <c r="AA2248" s="4">
        <v>300</v>
      </c>
      <c r="AB2248">
        <v>3.4993</v>
      </c>
      <c r="AC2248">
        <f t="shared" si="45"/>
        <v>1.00094335376721</v>
      </c>
      <c r="AD2248" s="3">
        <v>3.1069</v>
      </c>
      <c r="AE2248" s="3">
        <v>331850</v>
      </c>
      <c r="AF2248">
        <v>0.0192404696332802</v>
      </c>
      <c r="AG2248">
        <v>0.936147267719959</v>
      </c>
      <c r="AH2248" s="3">
        <v>36785027</v>
      </c>
      <c r="AI2248" s="3">
        <v>145.7459</v>
      </c>
      <c r="AJ2248">
        <v>0.104061519454993</v>
      </c>
      <c r="AK2248">
        <v>0.0179776403142714</v>
      </c>
      <c r="AM2248" s="3">
        <v>6064.77560107895</v>
      </c>
      <c r="AN2248" s="3">
        <v>0.297540125786164</v>
      </c>
      <c r="AO2248" s="3">
        <v>129.603703703704</v>
      </c>
      <c r="AP2248" s="3">
        <v>42.83</v>
      </c>
      <c r="AQ2248" s="4">
        <v>1398</v>
      </c>
      <c r="AR2248" s="3">
        <v>1734.1</v>
      </c>
      <c r="AS2248" s="3">
        <v>493.26</v>
      </c>
      <c r="AT2248">
        <v>3</v>
      </c>
      <c r="AU2248">
        <v>1</v>
      </c>
      <c r="AV2248">
        <v>0</v>
      </c>
      <c r="AW2248">
        <v>0</v>
      </c>
      <c r="AX2248">
        <v>2</v>
      </c>
      <c r="AY2248">
        <v>0</v>
      </c>
      <c r="AZ2248">
        <v>0</v>
      </c>
      <c r="BA2248">
        <v>0</v>
      </c>
    </row>
    <row r="2249" spans="1:53">
      <c r="A2249" t="s">
        <v>3296</v>
      </c>
      <c r="B2249" t="s">
        <v>3274</v>
      </c>
      <c r="C2249">
        <v>2022</v>
      </c>
      <c r="D2249">
        <v>0.0264293401864399</v>
      </c>
      <c r="E2249">
        <v>7.46622755621548</v>
      </c>
      <c r="F2249" s="2">
        <v>1.6491</v>
      </c>
      <c r="G2249">
        <v>1.74135944700461</v>
      </c>
      <c r="H2249" s="3">
        <v>4500</v>
      </c>
      <c r="I2249" s="4">
        <v>633</v>
      </c>
      <c r="J2249" s="4">
        <v>6915</v>
      </c>
      <c r="K2249">
        <v>2</v>
      </c>
      <c r="L2249" s="3">
        <v>0.03103597</v>
      </c>
      <c r="M2249" s="4">
        <v>126</v>
      </c>
      <c r="N2249">
        <v>9</v>
      </c>
      <c r="O2249" s="3">
        <v>535001</v>
      </c>
      <c r="P2249" s="3">
        <v>9.034</v>
      </c>
      <c r="Q2249" s="2">
        <v>16.603578528827</v>
      </c>
      <c r="R2249" s="2">
        <v>0.000235</v>
      </c>
      <c r="S2249">
        <v>1</v>
      </c>
      <c r="T2249" s="2">
        <v>0</v>
      </c>
      <c r="U2249" s="2">
        <v>0.01552342</v>
      </c>
      <c r="V2249">
        <v>0.0141535</v>
      </c>
      <c r="W2249">
        <v>0.0106272</v>
      </c>
      <c r="X2249" s="3">
        <v>28.1285</v>
      </c>
      <c r="Y2249" s="9">
        <v>0.101765988268706</v>
      </c>
      <c r="Z2249">
        <v>652.208005792595</v>
      </c>
      <c r="AA2249" s="4">
        <v>287</v>
      </c>
      <c r="AB2249">
        <v>4.1758</v>
      </c>
      <c r="AC2249">
        <f t="shared" si="45"/>
        <v>1.01047614761261</v>
      </c>
      <c r="AD2249" s="3">
        <v>4.0548</v>
      </c>
      <c r="AE2249" s="3">
        <v>379105</v>
      </c>
      <c r="AF2249">
        <v>0.020680296971912</v>
      </c>
      <c r="AG2249">
        <v>0.940518337088213</v>
      </c>
      <c r="AH2249" s="3">
        <v>36785027</v>
      </c>
      <c r="AI2249" s="3">
        <v>115.7961</v>
      </c>
      <c r="AJ2249">
        <v>0.101645523612104</v>
      </c>
      <c r="AK2249">
        <v>0.0229409063940168</v>
      </c>
      <c r="AM2249" s="3">
        <v>6865.31334284376</v>
      </c>
      <c r="AN2249" s="3">
        <v>0.292861821921601</v>
      </c>
      <c r="AO2249" s="3">
        <v>155.234200743494</v>
      </c>
      <c r="AP2249" s="3">
        <v>42.84</v>
      </c>
      <c r="AQ2249" s="4">
        <v>1588</v>
      </c>
      <c r="AR2249" s="3">
        <v>1841.52</v>
      </c>
      <c r="AS2249" s="3">
        <v>534.95</v>
      </c>
      <c r="AT2249">
        <v>4</v>
      </c>
      <c r="AU2249">
        <v>1</v>
      </c>
      <c r="AV2249">
        <v>0</v>
      </c>
      <c r="AW2249">
        <v>0</v>
      </c>
      <c r="AX2249">
        <v>2</v>
      </c>
      <c r="AY2249">
        <v>0</v>
      </c>
      <c r="AZ2249">
        <v>0</v>
      </c>
      <c r="BA2249">
        <v>0</v>
      </c>
    </row>
    <row r="2250" spans="1:53">
      <c r="A2250" t="s">
        <v>3297</v>
      </c>
      <c r="B2250" t="s">
        <v>3274</v>
      </c>
      <c r="C2250">
        <v>2023</v>
      </c>
      <c r="D2250">
        <v>0.029813632288642</v>
      </c>
      <c r="E2250">
        <v>7.71735127218533</v>
      </c>
      <c r="F2250" s="2">
        <v>1.516</v>
      </c>
      <c r="G2250">
        <v>1.71639670360898</v>
      </c>
      <c r="H2250" s="3">
        <v>4910</v>
      </c>
      <c r="I2250" s="4">
        <v>705</v>
      </c>
      <c r="J2250" s="4">
        <v>5476</v>
      </c>
      <c r="L2250" s="3">
        <v>0.02609044</v>
      </c>
      <c r="M2250" s="4">
        <v>134</v>
      </c>
      <c r="N2250">
        <v>9</v>
      </c>
      <c r="O2250" s="3">
        <v>678760</v>
      </c>
      <c r="P2250" s="3">
        <v>9.111</v>
      </c>
      <c r="Q2250" s="2">
        <v>26.4457892289097</v>
      </c>
      <c r="R2250" s="2">
        <v>0</v>
      </c>
      <c r="S2250">
        <v>1</v>
      </c>
      <c r="T2250" s="2">
        <v>10043.6335219236</v>
      </c>
      <c r="U2250" s="2">
        <v>0.01860634</v>
      </c>
      <c r="V2250">
        <v>0.01391197</v>
      </c>
      <c r="W2250">
        <v>0.00956448</v>
      </c>
      <c r="X2250" s="3">
        <v>31.0048</v>
      </c>
      <c r="Y2250" s="9">
        <v>0.0996080499694563</v>
      </c>
      <c r="Z2250">
        <v>154.200875403008</v>
      </c>
      <c r="AA2250" s="4">
        <v>283.223684210526</v>
      </c>
      <c r="AB2250">
        <v>4.9865</v>
      </c>
      <c r="AC2250">
        <f t="shared" si="45"/>
        <v>0.991410559921803</v>
      </c>
      <c r="AD2250" s="3">
        <v>5.67777993510005</v>
      </c>
      <c r="AE2250" s="3">
        <v>438096.544669441</v>
      </c>
      <c r="AF2250">
        <v>0.021443785837956</v>
      </c>
      <c r="AG2250">
        <v>0.905232501223691</v>
      </c>
      <c r="AH2250" s="3">
        <v>36785027</v>
      </c>
      <c r="AI2250" s="3">
        <v>107.8633</v>
      </c>
      <c r="AJ2250">
        <v>0.0957758459911894</v>
      </c>
      <c r="AK2250">
        <v>0.0194170356707188</v>
      </c>
      <c r="AM2250" s="3">
        <v>7639.63263756464</v>
      </c>
      <c r="AN2250" s="3">
        <v>0.287809253747874</v>
      </c>
      <c r="AO2250" s="3">
        <v>185.185872915661</v>
      </c>
      <c r="AP2250" s="3">
        <v>44.079</v>
      </c>
      <c r="AQ2250" s="4">
        <v>1839.2908036454</v>
      </c>
      <c r="AR2250" s="3">
        <v>2026.06</v>
      </c>
      <c r="AS2250" s="3">
        <v>689.49</v>
      </c>
      <c r="AT2250">
        <v>124</v>
      </c>
      <c r="AU2250">
        <v>1</v>
      </c>
      <c r="AV2250">
        <v>0</v>
      </c>
      <c r="AW2250">
        <v>0</v>
      </c>
      <c r="AX2250">
        <v>2</v>
      </c>
      <c r="AY2250">
        <v>0</v>
      </c>
      <c r="AZ2250">
        <v>0</v>
      </c>
      <c r="BA2250">
        <v>0</v>
      </c>
    </row>
    <row r="2251" spans="1:53">
      <c r="A2251" t="s">
        <v>3298</v>
      </c>
      <c r="B2251" t="s">
        <v>3274</v>
      </c>
      <c r="C2251">
        <v>2024</v>
      </c>
      <c r="D2251">
        <v>0.0343652718808603</v>
      </c>
      <c r="E2251">
        <v>8.02577365034882</v>
      </c>
      <c r="F2251" s="2">
        <v>1.8477</v>
      </c>
      <c r="G2251">
        <v>2.39170305676856</v>
      </c>
      <c r="H2251" s="3">
        <v>1.03617844152166</v>
      </c>
      <c r="I2251" s="4">
        <v>823.367158671587</v>
      </c>
      <c r="J2251" s="4">
        <v>4282.0920502092</v>
      </c>
      <c r="K2251">
        <v>2</v>
      </c>
      <c r="L2251" s="3">
        <v>0.02609044</v>
      </c>
      <c r="M2251" s="4">
        <v>143.084745762712</v>
      </c>
      <c r="O2251" s="3">
        <v>1069471</v>
      </c>
      <c r="P2251" s="3">
        <v>9.03334370157184</v>
      </c>
      <c r="Q2251" s="2">
        <v>31.5458569394619</v>
      </c>
      <c r="R2251" s="2">
        <v>0.000421</v>
      </c>
      <c r="S2251">
        <v>1</v>
      </c>
      <c r="T2251" s="2">
        <v>43.6335219236209</v>
      </c>
      <c r="U2251" s="2">
        <v>0.0155342734233693</v>
      </c>
      <c r="V2251">
        <v>0.0136785546247939</v>
      </c>
      <c r="W2251">
        <v>0.010520928</v>
      </c>
      <c r="X2251" s="3">
        <v>34.0401</v>
      </c>
      <c r="Y2251" s="9">
        <v>0.0965794005304628</v>
      </c>
      <c r="Z2251">
        <v>199.428118860396</v>
      </c>
      <c r="AA2251" s="4">
        <v>1119.50909090909</v>
      </c>
      <c r="AB2251">
        <v>270.950657894737</v>
      </c>
      <c r="AC2251">
        <f t="shared" si="45"/>
        <v>1.00085256525439</v>
      </c>
      <c r="AD2251" s="3">
        <v>7.41004283396431</v>
      </c>
      <c r="AE2251" s="3">
        <v>500480.911758048</v>
      </c>
      <c r="AF2251">
        <v>0.0229454199909246</v>
      </c>
      <c r="AG2251">
        <v>0.944406238824856</v>
      </c>
      <c r="AH2251" s="3">
        <v>36785027</v>
      </c>
      <c r="AI2251" s="3">
        <v>85.6981189394007</v>
      </c>
      <c r="AJ2251">
        <v>0.0100330200136128</v>
      </c>
      <c r="AK2251">
        <v>0.0247776899517581</v>
      </c>
      <c r="AM2251" s="3">
        <v>8648.04822651086</v>
      </c>
      <c r="AN2251" s="3">
        <v>0.283283951015989</v>
      </c>
      <c r="AO2251" s="3">
        <v>205.53966189857</v>
      </c>
      <c r="AP2251" s="3">
        <v>44.235</v>
      </c>
      <c r="AQ2251" s="4">
        <v>2089.26594863297</v>
      </c>
      <c r="AR2251" s="3">
        <v>2094.55</v>
      </c>
      <c r="AS2251" s="3">
        <v>698.58</v>
      </c>
      <c r="AT2251">
        <v>136</v>
      </c>
      <c r="AU2251">
        <v>1</v>
      </c>
      <c r="AV2251">
        <v>0</v>
      </c>
      <c r="AW2251">
        <v>0</v>
      </c>
      <c r="AX2251">
        <v>2</v>
      </c>
      <c r="AY2251">
        <v>0</v>
      </c>
      <c r="AZ2251">
        <v>0</v>
      </c>
      <c r="BA2251">
        <v>0</v>
      </c>
    </row>
    <row r="2252" spans="1:53">
      <c r="A2252" t="s">
        <v>3299</v>
      </c>
      <c r="B2252" t="s">
        <v>3300</v>
      </c>
      <c r="C2252">
        <v>2000</v>
      </c>
      <c r="D2252">
        <v>0.00295967957992585</v>
      </c>
      <c r="E2252">
        <v>1.13047436037938</v>
      </c>
      <c r="F2252" s="2">
        <v>0.13092034722215</v>
      </c>
      <c r="G2252">
        <v>1.53018368340111</v>
      </c>
      <c r="H2252" s="3">
        <v>17.4743839547744</v>
      </c>
      <c r="I2252" s="4">
        <v>1</v>
      </c>
      <c r="J2252" s="4">
        <v>72</v>
      </c>
      <c r="K2252">
        <v>2</v>
      </c>
      <c r="L2252" s="3">
        <v>0.0710526315789474</v>
      </c>
      <c r="M2252" s="4">
        <v>17</v>
      </c>
      <c r="N2252">
        <v>6</v>
      </c>
      <c r="O2252" s="3">
        <v>131388</v>
      </c>
      <c r="P2252" s="3">
        <v>7.07513043642233</v>
      </c>
      <c r="Q2252" s="2">
        <v>0.713849621941483</v>
      </c>
      <c r="S2252">
        <v>0</v>
      </c>
      <c r="T2252" s="2">
        <v>0</v>
      </c>
      <c r="U2252" s="2">
        <v>0.0105048947658996</v>
      </c>
      <c r="V2252">
        <v>0.00481761871988988</v>
      </c>
      <c r="W2252">
        <v>0.00288509651072146</v>
      </c>
      <c r="X2252" s="3">
        <v>4.87082833443582</v>
      </c>
      <c r="Y2252" s="9">
        <v>0.209336717750914</v>
      </c>
      <c r="Z2252">
        <v>47.1505872898278</v>
      </c>
      <c r="AA2252" s="4">
        <v>1005</v>
      </c>
      <c r="AB2252">
        <v>0.15</v>
      </c>
      <c r="AC2252">
        <f t="shared" si="45"/>
        <v>0.981968554589215</v>
      </c>
      <c r="AD2252" s="3">
        <v>0.8139</v>
      </c>
      <c r="AE2252" s="3">
        <v>74092</v>
      </c>
      <c r="AF2252">
        <v>0.0477304644720737</v>
      </c>
      <c r="AG2252">
        <v>0.787154544868904</v>
      </c>
      <c r="AH2252" s="3">
        <v>863524</v>
      </c>
      <c r="AI2252" s="3">
        <v>2.78</v>
      </c>
      <c r="AJ2252">
        <v>0.15563666822558</v>
      </c>
      <c r="AK2252">
        <v>0.00857185325514</v>
      </c>
      <c r="AL2252">
        <v>0.000513468565739666</v>
      </c>
      <c r="AM2252" s="3">
        <v>1246.15194444444</v>
      </c>
      <c r="AN2252" s="3">
        <v>0.124567474048443</v>
      </c>
      <c r="AO2252" s="3">
        <v>6.26545754328112</v>
      </c>
      <c r="AP2252" s="3">
        <v>18.3441457355783</v>
      </c>
      <c r="AQ2252" s="4">
        <v>264</v>
      </c>
      <c r="AR2252" s="3">
        <v>436.819259380365</v>
      </c>
      <c r="AS2252" s="3">
        <v>52.9993610223642</v>
      </c>
      <c r="AT2252">
        <v>0</v>
      </c>
      <c r="AU2252">
        <v>0</v>
      </c>
      <c r="AV2252">
        <v>0</v>
      </c>
      <c r="AW2252">
        <v>0</v>
      </c>
      <c r="AX2252">
        <v>2</v>
      </c>
      <c r="AY2252">
        <v>0</v>
      </c>
      <c r="AZ2252">
        <v>0</v>
      </c>
      <c r="BA2252">
        <v>0</v>
      </c>
    </row>
    <row r="2253" spans="1:53">
      <c r="A2253" t="s">
        <v>3301</v>
      </c>
      <c r="B2253" t="s">
        <v>3300</v>
      </c>
      <c r="C2253">
        <v>2001</v>
      </c>
      <c r="D2253">
        <v>0.00309521308819463</v>
      </c>
      <c r="E2253">
        <v>1.38629436111989</v>
      </c>
      <c r="F2253" s="2">
        <v>0.0611527022483279</v>
      </c>
      <c r="G2253">
        <v>1.67062399873328</v>
      </c>
      <c r="H2253" s="3">
        <v>19.2175628040381</v>
      </c>
      <c r="I2253" s="4">
        <v>1</v>
      </c>
      <c r="J2253" s="4">
        <v>67</v>
      </c>
      <c r="K2253">
        <v>2</v>
      </c>
      <c r="L2253" s="3">
        <v>0.066274388355528</v>
      </c>
      <c r="M2253" s="4">
        <v>17</v>
      </c>
      <c r="N2253">
        <v>6</v>
      </c>
      <c r="O2253" s="3">
        <v>174319</v>
      </c>
      <c r="P2253" s="3">
        <v>7.17125016175209</v>
      </c>
      <c r="Q2253" s="2">
        <v>2.6513938498173</v>
      </c>
      <c r="S2253">
        <v>0</v>
      </c>
      <c r="T2253" s="2">
        <v>0</v>
      </c>
      <c r="U2253" s="2">
        <v>0.0116351682533698</v>
      </c>
      <c r="V2253">
        <v>0.00540958268933539</v>
      </c>
      <c r="W2253">
        <v>0.00333162573285514</v>
      </c>
      <c r="X2253" s="3">
        <v>7.3882</v>
      </c>
      <c r="Y2253" s="9">
        <v>0.193602129503299</v>
      </c>
      <c r="Z2253">
        <v>21198.4117566089</v>
      </c>
      <c r="AA2253" s="4">
        <v>919</v>
      </c>
      <c r="AB2253">
        <v>0.6458</v>
      </c>
      <c r="AC2253">
        <v>0.0461</v>
      </c>
      <c r="AD2253" s="3">
        <v>0.8139</v>
      </c>
      <c r="AE2253" s="3">
        <v>75402</v>
      </c>
      <c r="AF2253">
        <v>0.0432499713204084</v>
      </c>
      <c r="AG2253">
        <v>0.799070781232075</v>
      </c>
      <c r="AH2253" s="3">
        <v>1068141</v>
      </c>
      <c r="AI2253" s="3">
        <v>4.89</v>
      </c>
      <c r="AJ2253">
        <v>0.158298786707896</v>
      </c>
      <c r="AK2253">
        <v>0.0073759344313536</v>
      </c>
      <c r="AL2253">
        <v>0.000543387696253523</v>
      </c>
      <c r="AM2253" s="3">
        <v>1317.23555555556</v>
      </c>
      <c r="AN2253" s="3">
        <v>0.132352941176471</v>
      </c>
      <c r="AO2253" s="3">
        <v>26.513938498173</v>
      </c>
      <c r="AP2253" s="3">
        <v>25.4384487993376</v>
      </c>
      <c r="AQ2253" s="4">
        <v>376</v>
      </c>
      <c r="AR2253" s="3">
        <v>682.418049538135</v>
      </c>
      <c r="AS2253" s="3">
        <v>87.5041533546326</v>
      </c>
      <c r="AT2253">
        <v>0</v>
      </c>
      <c r="AU2253">
        <v>0</v>
      </c>
      <c r="AV2253">
        <v>0</v>
      </c>
      <c r="AW2253">
        <v>0</v>
      </c>
      <c r="AX2253">
        <v>2</v>
      </c>
      <c r="AY2253">
        <v>0</v>
      </c>
      <c r="AZ2253">
        <v>0</v>
      </c>
      <c r="BA2253">
        <v>0</v>
      </c>
    </row>
    <row r="2254" spans="1:53">
      <c r="A2254" t="s">
        <v>3302</v>
      </c>
      <c r="B2254" t="s">
        <v>3300</v>
      </c>
      <c r="C2254">
        <v>2002</v>
      </c>
      <c r="D2254">
        <v>0.00299523475258664</v>
      </c>
      <c r="E2254">
        <v>1.79175946922805</v>
      </c>
      <c r="F2254" s="2">
        <v>0.195956469248292</v>
      </c>
      <c r="G2254">
        <v>1.78964028395491</v>
      </c>
      <c r="H2254" s="3">
        <v>324.09</v>
      </c>
      <c r="I2254" s="4">
        <v>1</v>
      </c>
      <c r="J2254" s="4">
        <v>80</v>
      </c>
      <c r="K2254">
        <v>2</v>
      </c>
      <c r="L2254" s="3">
        <v>0.0558503211393465</v>
      </c>
      <c r="M2254" s="4">
        <v>17</v>
      </c>
      <c r="N2254">
        <v>6</v>
      </c>
      <c r="O2254" s="3">
        <v>119773</v>
      </c>
      <c r="P2254" s="3">
        <v>7.26736988708185</v>
      </c>
      <c r="Q2254" s="2">
        <v>2.93344255580586</v>
      </c>
      <c r="S2254">
        <v>0</v>
      </c>
      <c r="T2254" s="2">
        <v>0</v>
      </c>
      <c r="U2254" s="2">
        <v>0.0109570041608877</v>
      </c>
      <c r="V2254">
        <v>0.00395908287845121</v>
      </c>
      <c r="W2254">
        <v>0.00377815495498883</v>
      </c>
      <c r="X2254" s="3">
        <v>7.5745</v>
      </c>
      <c r="Y2254" s="9">
        <v>0.176315721298166</v>
      </c>
      <c r="Z2254">
        <v>23658.02092415</v>
      </c>
      <c r="AA2254" s="4">
        <v>825</v>
      </c>
      <c r="AB2254">
        <v>0.72</v>
      </c>
      <c r="AC2254">
        <v>0.08</v>
      </c>
      <c r="AD2254" s="3">
        <v>0.8139</v>
      </c>
      <c r="AE2254" s="3">
        <v>76898</v>
      </c>
      <c r="AF2254">
        <v>0.0387571190968197</v>
      </c>
      <c r="AG2254">
        <v>0.814676679602843</v>
      </c>
      <c r="AH2254" s="3">
        <v>1253233</v>
      </c>
      <c r="AI2254" s="3">
        <v>5.6</v>
      </c>
      <c r="AJ2254">
        <v>0.153559068127401</v>
      </c>
      <c r="AK2254">
        <v>0.0072273822072936</v>
      </c>
      <c r="AL2254">
        <v>0.000578236619243233</v>
      </c>
      <c r="AM2254" s="3">
        <v>1405.40416666667</v>
      </c>
      <c r="AN2254" s="3">
        <v>0.141176470588235</v>
      </c>
      <c r="AO2254" s="3">
        <v>29.3344255580586</v>
      </c>
      <c r="AP2254" s="3">
        <v>25.78</v>
      </c>
      <c r="AQ2254" s="4">
        <v>433</v>
      </c>
      <c r="AR2254" s="3">
        <v>731</v>
      </c>
      <c r="AS2254" s="3">
        <v>115.2</v>
      </c>
      <c r="AT2254">
        <v>0</v>
      </c>
      <c r="AU2254">
        <v>0</v>
      </c>
      <c r="AV2254">
        <v>0</v>
      </c>
      <c r="AW2254">
        <v>0</v>
      </c>
      <c r="AX2254">
        <v>2</v>
      </c>
      <c r="AY2254">
        <v>0</v>
      </c>
      <c r="AZ2254">
        <v>0</v>
      </c>
      <c r="BA2254">
        <v>0</v>
      </c>
    </row>
    <row r="2255" spans="1:53">
      <c r="A2255" t="s">
        <v>3303</v>
      </c>
      <c r="B2255" t="s">
        <v>3300</v>
      </c>
      <c r="C2255">
        <v>2003</v>
      </c>
      <c r="D2255">
        <v>0.00313239644970414</v>
      </c>
      <c r="E2255">
        <v>2.19722457733622</v>
      </c>
      <c r="F2255" s="2">
        <v>0.0915309794988611</v>
      </c>
      <c r="G2255">
        <v>0.604754633202162</v>
      </c>
      <c r="H2255" s="3">
        <v>356.42</v>
      </c>
      <c r="I2255" s="4">
        <v>6</v>
      </c>
      <c r="J2255" s="4">
        <v>65</v>
      </c>
      <c r="K2255">
        <v>1</v>
      </c>
      <c r="L2255" s="3">
        <v>0.0600558659217877</v>
      </c>
      <c r="M2255" s="4">
        <v>17</v>
      </c>
      <c r="N2255">
        <v>6</v>
      </c>
      <c r="O2255" s="3">
        <v>90275.5002265961</v>
      </c>
      <c r="P2255" s="3">
        <v>7.36610129616231</v>
      </c>
      <c r="Q2255" s="2">
        <v>2.92447820936977</v>
      </c>
      <c r="S2255">
        <v>0</v>
      </c>
      <c r="T2255" s="2">
        <v>0</v>
      </c>
      <c r="U2255" s="2">
        <v>0.0121359223300971</v>
      </c>
      <c r="V2255">
        <v>0.00638928061264074</v>
      </c>
      <c r="W2255">
        <v>0.00436290371014565</v>
      </c>
      <c r="X2255" s="3">
        <v>11.4892</v>
      </c>
      <c r="Y2255" s="9">
        <v>0.163063123731843</v>
      </c>
      <c r="Z2255">
        <v>26003.5056967572</v>
      </c>
      <c r="AA2255" s="4">
        <v>742</v>
      </c>
      <c r="AB2255">
        <v>0.72</v>
      </c>
      <c r="AC2255">
        <v>0.14</v>
      </c>
      <c r="AD2255" s="3">
        <v>0.8139</v>
      </c>
      <c r="AE2255" s="3">
        <v>78610</v>
      </c>
      <c r="AF2255">
        <v>0.0329643141694972</v>
      </c>
      <c r="AG2255">
        <v>0.835870340084707</v>
      </c>
      <c r="AH2255" s="3">
        <v>1620075</v>
      </c>
      <c r="AI2255" s="3">
        <v>8.9</v>
      </c>
      <c r="AJ2255">
        <v>0.145946040990847</v>
      </c>
      <c r="AK2255">
        <v>0.0108584592991776</v>
      </c>
      <c r="AL2255">
        <v>0.00061267001592942</v>
      </c>
      <c r="AM2255" s="3">
        <v>1589.8</v>
      </c>
      <c r="AN2255" s="3">
        <v>0.15</v>
      </c>
      <c r="AO2255" s="3">
        <v>29.2447820936977</v>
      </c>
      <c r="AP2255" s="3">
        <v>35.75</v>
      </c>
      <c r="AQ2255" s="4">
        <v>518</v>
      </c>
      <c r="AR2255" s="3">
        <v>1142</v>
      </c>
      <c r="AS2255" s="3">
        <v>190.2</v>
      </c>
      <c r="AT2255">
        <v>0</v>
      </c>
      <c r="AU2255">
        <v>0</v>
      </c>
      <c r="AV2255">
        <v>0</v>
      </c>
      <c r="AW2255">
        <v>0</v>
      </c>
      <c r="AX2255">
        <v>2</v>
      </c>
      <c r="AY2255">
        <v>0</v>
      </c>
      <c r="AZ2255">
        <v>0</v>
      </c>
      <c r="BA2255">
        <v>0</v>
      </c>
    </row>
    <row r="2256" spans="1:53">
      <c r="A2256" t="s">
        <v>3304</v>
      </c>
      <c r="B2256" t="s">
        <v>3300</v>
      </c>
      <c r="C2256">
        <v>2004</v>
      </c>
      <c r="D2256">
        <v>0.00303121705604616</v>
      </c>
      <c r="E2256">
        <v>2.30258509299405</v>
      </c>
      <c r="F2256" s="2">
        <v>0.2933</v>
      </c>
      <c r="G2256">
        <v>0.540579764668763</v>
      </c>
      <c r="H2256" s="3">
        <v>6010.76</v>
      </c>
      <c r="I2256" s="4">
        <v>13</v>
      </c>
      <c r="J2256" s="4">
        <v>49</v>
      </c>
      <c r="K2256">
        <v>1</v>
      </c>
      <c r="L2256" s="3">
        <v>0.0557252841256263</v>
      </c>
      <c r="M2256" s="4">
        <v>22</v>
      </c>
      <c r="N2256">
        <v>7</v>
      </c>
      <c r="O2256" s="3">
        <v>131388</v>
      </c>
      <c r="P2256" s="3">
        <v>7.46483270524278</v>
      </c>
      <c r="Q2256" s="2">
        <v>3.33170473514922</v>
      </c>
      <c r="S2256">
        <v>0</v>
      </c>
      <c r="T2256" s="2">
        <v>0</v>
      </c>
      <c r="U2256" s="2">
        <v>0.0114285714285714</v>
      </c>
      <c r="V2256">
        <v>0.00614658372876355</v>
      </c>
      <c r="W2256">
        <v>0.00494765246530248</v>
      </c>
      <c r="X2256" s="3">
        <v>14.323</v>
      </c>
      <c r="Y2256" s="9">
        <v>0.148503491938203</v>
      </c>
      <c r="Z2256">
        <v>29020.6402695872</v>
      </c>
      <c r="AA2256" s="4">
        <v>577</v>
      </c>
      <c r="AB2256">
        <v>0.82</v>
      </c>
      <c r="AC2256">
        <v>0.18</v>
      </c>
      <c r="AD2256" s="3">
        <v>0.8139</v>
      </c>
      <c r="AE2256" s="3">
        <v>80576</v>
      </c>
      <c r="AF2256">
        <v>0.0287299436639806</v>
      </c>
      <c r="AG2256">
        <v>0.84175996577052</v>
      </c>
      <c r="AH2256" s="3">
        <v>2270160</v>
      </c>
      <c r="AI2256" s="3">
        <v>9</v>
      </c>
      <c r="AJ2256">
        <v>0.136999675282903</v>
      </c>
      <c r="AK2256">
        <v>0.0067488453019584</v>
      </c>
      <c r="AL2256">
        <v>0.00065143927364521</v>
      </c>
      <c r="AM2256" s="3">
        <v>1752.875</v>
      </c>
      <c r="AN2256" s="3">
        <v>0.16</v>
      </c>
      <c r="AO2256" s="3">
        <v>33.3170473514922</v>
      </c>
      <c r="AP2256" s="3">
        <v>36.23</v>
      </c>
      <c r="AQ2256" s="4">
        <v>650</v>
      </c>
      <c r="AR2256" s="3">
        <v>1223.3</v>
      </c>
      <c r="AS2256" s="3">
        <v>250.4</v>
      </c>
      <c r="AT2256">
        <v>0</v>
      </c>
      <c r="AU2256">
        <v>0</v>
      </c>
      <c r="AV2256">
        <v>0</v>
      </c>
      <c r="AW2256">
        <v>0</v>
      </c>
      <c r="AX2256">
        <v>2</v>
      </c>
      <c r="AY2256">
        <v>0</v>
      </c>
      <c r="AZ2256">
        <v>0</v>
      </c>
      <c r="BA2256">
        <v>0</v>
      </c>
    </row>
    <row r="2257" spans="1:53">
      <c r="A2257" t="s">
        <v>3305</v>
      </c>
      <c r="B2257" t="s">
        <v>3300</v>
      </c>
      <c r="C2257">
        <v>2005</v>
      </c>
      <c r="D2257">
        <v>0.00317002650174311</v>
      </c>
      <c r="E2257">
        <v>2.56494935746154</v>
      </c>
      <c r="F2257" s="2">
        <v>0.137</v>
      </c>
      <c r="G2257">
        <v>0.544258825671545</v>
      </c>
      <c r="H2257" s="3">
        <v>7018.76</v>
      </c>
      <c r="I2257" s="4">
        <v>10</v>
      </c>
      <c r="J2257" s="4">
        <v>73</v>
      </c>
      <c r="K2257">
        <v>1</v>
      </c>
      <c r="L2257" s="3">
        <v>0.0509706218208242</v>
      </c>
      <c r="M2257" s="4">
        <v>25</v>
      </c>
      <c r="N2257">
        <v>7</v>
      </c>
      <c r="O2257" s="3">
        <v>174319</v>
      </c>
      <c r="P2257" s="3">
        <v>7.56624676053239</v>
      </c>
      <c r="Q2257" s="2">
        <v>4.38262056414923</v>
      </c>
      <c r="S2257">
        <v>0</v>
      </c>
      <c r="T2257" s="2">
        <v>0</v>
      </c>
      <c r="U2257" s="2">
        <v>0.0126582278481013</v>
      </c>
      <c r="V2257">
        <v>0.00697965635456654</v>
      </c>
      <c r="W2257">
        <v>0.00571340549938967</v>
      </c>
      <c r="X2257" s="3">
        <v>15.3147</v>
      </c>
      <c r="Y2257" s="9">
        <v>0.13734137320392</v>
      </c>
      <c r="Z2257">
        <v>35273.1591448931</v>
      </c>
      <c r="AA2257" s="4">
        <v>517</v>
      </c>
      <c r="AB2257">
        <v>0.96</v>
      </c>
      <c r="AC2257">
        <v>0.27</v>
      </c>
      <c r="AD2257" s="3">
        <v>0.8139</v>
      </c>
      <c r="AE2257" s="3">
        <v>82838</v>
      </c>
      <c r="AF2257">
        <v>0.0251680136112293</v>
      </c>
      <c r="AG2257">
        <v>0.850306860302607</v>
      </c>
      <c r="AH2257" s="3">
        <v>3131754</v>
      </c>
      <c r="AI2257" s="3">
        <v>12.2</v>
      </c>
      <c r="AJ2257">
        <v>0.133351175360624</v>
      </c>
      <c r="AK2257">
        <v>0.00840052963662</v>
      </c>
      <c r="AL2257">
        <v>0.000692266970721179</v>
      </c>
      <c r="AM2257" s="3">
        <v>1936.11764705882</v>
      </c>
      <c r="AN2257" s="3">
        <v>0.17</v>
      </c>
      <c r="AO2257" s="3">
        <v>39.2271042879831</v>
      </c>
      <c r="AP2257" s="3">
        <v>40.14</v>
      </c>
      <c r="AQ2257" s="4">
        <v>722</v>
      </c>
      <c r="AR2257" s="3">
        <v>1821.2</v>
      </c>
      <c r="AS2257" s="3">
        <v>340.26</v>
      </c>
      <c r="AT2257">
        <v>0</v>
      </c>
      <c r="AU2257">
        <v>0</v>
      </c>
      <c r="AV2257">
        <v>0</v>
      </c>
      <c r="AW2257">
        <v>0</v>
      </c>
      <c r="AX2257">
        <v>2</v>
      </c>
      <c r="AY2257">
        <v>0</v>
      </c>
      <c r="AZ2257">
        <v>0</v>
      </c>
      <c r="BA2257">
        <v>0</v>
      </c>
    </row>
    <row r="2258" spans="1:53">
      <c r="A2258" t="s">
        <v>3306</v>
      </c>
      <c r="B2258" t="s">
        <v>3300</v>
      </c>
      <c r="C2258">
        <v>2006</v>
      </c>
      <c r="D2258">
        <v>0.00371587201648446</v>
      </c>
      <c r="E2258">
        <v>2.94443897916644</v>
      </c>
      <c r="F2258" s="2">
        <v>0.439</v>
      </c>
      <c r="G2258">
        <v>0.426526954596996</v>
      </c>
      <c r="H2258" s="3">
        <v>786</v>
      </c>
      <c r="I2258" s="4">
        <v>9</v>
      </c>
      <c r="J2258" s="4">
        <v>109</v>
      </c>
      <c r="K2258">
        <v>1</v>
      </c>
      <c r="L2258" s="3">
        <v>0.0543454585057722</v>
      </c>
      <c r="M2258" s="4">
        <v>31</v>
      </c>
      <c r="N2258">
        <v>7</v>
      </c>
      <c r="O2258" s="3">
        <v>119773</v>
      </c>
      <c r="P2258" s="3">
        <v>7.667660815822</v>
      </c>
      <c r="Q2258" s="2">
        <v>4.28264925373134</v>
      </c>
      <c r="S2258">
        <v>0</v>
      </c>
      <c r="T2258" s="2">
        <v>0</v>
      </c>
      <c r="U2258" s="2">
        <v>0.0123906705539359</v>
      </c>
      <c r="V2258">
        <v>0.00607123071435618</v>
      </c>
      <c r="W2258">
        <v>0.00647915853347685</v>
      </c>
      <c r="X2258" s="3">
        <v>17.7349</v>
      </c>
      <c r="Y2258" s="9">
        <v>0.125078393211151</v>
      </c>
      <c r="Z2258">
        <v>47097.4130461691</v>
      </c>
      <c r="AA2258" s="4">
        <v>452</v>
      </c>
      <c r="AB2258">
        <v>0.92</v>
      </c>
      <c r="AC2258">
        <v>0.29</v>
      </c>
      <c r="AD2258" s="3">
        <v>0.8139</v>
      </c>
      <c r="AE2258" s="3">
        <v>85451</v>
      </c>
      <c r="AF2258">
        <v>0.0220132412798186</v>
      </c>
      <c r="AG2258">
        <v>0.868256994177959</v>
      </c>
      <c r="AH2258" s="3">
        <v>4187297</v>
      </c>
      <c r="AI2258" s="3">
        <v>21.7</v>
      </c>
      <c r="AJ2258">
        <v>0.124827063552991</v>
      </c>
      <c r="AK2258">
        <v>0.0084181069417016</v>
      </c>
      <c r="AL2258">
        <v>0.000689151937733096</v>
      </c>
      <c r="AM2258" s="3">
        <v>2283.41176470588</v>
      </c>
      <c r="AN2258" s="3">
        <v>0.17</v>
      </c>
      <c r="AO2258" s="3">
        <v>37.2223123074428</v>
      </c>
      <c r="AP2258" s="3">
        <v>41.6</v>
      </c>
      <c r="AQ2258" s="4">
        <v>838</v>
      </c>
      <c r="AR2258" s="3">
        <v>1551</v>
      </c>
      <c r="AS2258" s="3">
        <v>318</v>
      </c>
      <c r="AT2258">
        <v>0</v>
      </c>
      <c r="AU2258">
        <v>0</v>
      </c>
      <c r="AV2258">
        <v>0</v>
      </c>
      <c r="AW2258">
        <v>0</v>
      </c>
      <c r="AX2258">
        <v>2</v>
      </c>
      <c r="AY2258">
        <v>0</v>
      </c>
      <c r="AZ2258">
        <v>0</v>
      </c>
      <c r="BA2258">
        <v>0</v>
      </c>
    </row>
    <row r="2259" spans="1:53">
      <c r="A2259" t="s">
        <v>3307</v>
      </c>
      <c r="B2259" t="s">
        <v>3300</v>
      </c>
      <c r="C2259">
        <v>2007</v>
      </c>
      <c r="D2259">
        <v>0.0242605714368074</v>
      </c>
      <c r="E2259">
        <v>3.17805383034795</v>
      </c>
      <c r="F2259" s="2">
        <v>0.33</v>
      </c>
      <c r="G2259">
        <v>0.43347701005228</v>
      </c>
      <c r="H2259" s="3">
        <v>232.47</v>
      </c>
      <c r="I2259" s="4">
        <v>18</v>
      </c>
      <c r="J2259" s="4">
        <v>220</v>
      </c>
      <c r="K2259">
        <v>1</v>
      </c>
      <c r="L2259" s="3">
        <v>0.0575823718948134</v>
      </c>
      <c r="M2259" s="4">
        <v>35</v>
      </c>
      <c r="N2259">
        <v>7</v>
      </c>
      <c r="O2259" s="3">
        <v>130505</v>
      </c>
      <c r="P2259" s="3">
        <v>7.771830407911</v>
      </c>
      <c r="Q2259" s="2">
        <v>4.49789621318373</v>
      </c>
      <c r="R2259" s="2">
        <v>0</v>
      </c>
      <c r="S2259">
        <v>0</v>
      </c>
      <c r="T2259" s="2">
        <v>0</v>
      </c>
      <c r="U2259" s="2">
        <v>0.0110420979986197</v>
      </c>
      <c r="V2259">
        <v>0.00533442113685928</v>
      </c>
      <c r="W2259">
        <v>0.00748194426673843</v>
      </c>
      <c r="X2259" s="3">
        <v>22.7795</v>
      </c>
      <c r="Y2259" s="9">
        <v>0.115676998955068</v>
      </c>
      <c r="Z2259">
        <v>48829.6474709875</v>
      </c>
      <c r="AA2259" s="4">
        <v>358</v>
      </c>
      <c r="AB2259">
        <v>0.96</v>
      </c>
      <c r="AC2259">
        <v>0.296</v>
      </c>
      <c r="AD2259" s="3">
        <v>0.8139</v>
      </c>
      <c r="AE2259" s="3">
        <v>88478</v>
      </c>
      <c r="AF2259">
        <v>0.0184417533401422</v>
      </c>
      <c r="AG2259">
        <v>0.890864372511829</v>
      </c>
      <c r="AH2259" s="3">
        <v>5610486</v>
      </c>
      <c r="AI2259" s="3">
        <v>30.72</v>
      </c>
      <c r="AJ2259">
        <v>0.11537079017029</v>
      </c>
      <c r="AK2259">
        <v>0.012841131292614</v>
      </c>
      <c r="AL2259">
        <v>0.000645838378945669</v>
      </c>
      <c r="AM2259" s="3">
        <v>2998.5625</v>
      </c>
      <c r="AN2259" s="3">
        <v>0.16</v>
      </c>
      <c r="AO2259" s="3">
        <v>38.8350690239768</v>
      </c>
      <c r="AP2259" s="3">
        <v>36.53</v>
      </c>
      <c r="AQ2259" s="4">
        <v>933</v>
      </c>
      <c r="AR2259" s="3">
        <v>1633</v>
      </c>
      <c r="AS2259" s="3">
        <v>332</v>
      </c>
      <c r="AT2259">
        <v>0</v>
      </c>
      <c r="AU2259">
        <v>0</v>
      </c>
      <c r="AV2259">
        <v>0</v>
      </c>
      <c r="AW2259">
        <v>0</v>
      </c>
      <c r="AX2259">
        <v>2</v>
      </c>
      <c r="AY2259">
        <v>0</v>
      </c>
      <c r="AZ2259">
        <v>0</v>
      </c>
      <c r="BA2259">
        <v>0</v>
      </c>
    </row>
    <row r="2260" spans="1:53">
      <c r="A2260" t="s">
        <v>3308</v>
      </c>
      <c r="B2260" t="s">
        <v>3300</v>
      </c>
      <c r="C2260">
        <v>2008</v>
      </c>
      <c r="D2260">
        <v>0.0255299792880812</v>
      </c>
      <c r="E2260">
        <v>3.17805383034795</v>
      </c>
      <c r="F2260" s="2">
        <v>0.0611</v>
      </c>
      <c r="G2260">
        <v>0.747228850405442</v>
      </c>
      <c r="H2260" s="3">
        <v>320</v>
      </c>
      <c r="I2260" s="4">
        <v>31</v>
      </c>
      <c r="J2260" s="4">
        <v>336</v>
      </c>
      <c r="K2260">
        <v>1</v>
      </c>
      <c r="L2260" s="3">
        <v>0.04935853</v>
      </c>
      <c r="M2260" s="4">
        <v>38</v>
      </c>
      <c r="N2260">
        <v>7</v>
      </c>
      <c r="O2260" s="3">
        <v>376412</v>
      </c>
      <c r="P2260" s="3">
        <v>7.876</v>
      </c>
      <c r="Q2260" s="2">
        <v>4.78043071161049</v>
      </c>
      <c r="R2260" s="2">
        <v>0</v>
      </c>
      <c r="S2260">
        <v>0</v>
      </c>
      <c r="T2260" s="2">
        <v>0</v>
      </c>
      <c r="U2260" s="2">
        <v>0.0121250797702616</v>
      </c>
      <c r="V2260">
        <v>0.00519198113783794</v>
      </c>
      <c r="W2260">
        <v>0.00848473</v>
      </c>
      <c r="X2260" s="3">
        <v>24.5644</v>
      </c>
      <c r="Y2260" s="9">
        <v>0.105348394465994</v>
      </c>
      <c r="Z2260">
        <v>51994.0715434084</v>
      </c>
      <c r="AA2260" s="4">
        <v>324</v>
      </c>
      <c r="AB2260">
        <v>1.02</v>
      </c>
      <c r="AC2260">
        <v>0.27</v>
      </c>
      <c r="AD2260" s="3">
        <v>0.8139</v>
      </c>
      <c r="AE2260" s="3">
        <v>91999</v>
      </c>
      <c r="AF2260">
        <v>0.0158381393427101</v>
      </c>
      <c r="AG2260">
        <v>0.903661748756176</v>
      </c>
      <c r="AH2260" s="3">
        <v>7592074</v>
      </c>
      <c r="AI2260" s="3">
        <v>43.01</v>
      </c>
      <c r="AJ2260">
        <v>0.105199676709074</v>
      </c>
      <c r="AK2260">
        <v>0.0165434344403328</v>
      </c>
      <c r="AL2260">
        <v>0.000763512155917219</v>
      </c>
      <c r="AM2260" s="3">
        <v>3057.21052631579</v>
      </c>
      <c r="AN2260" s="3">
        <v>0.19</v>
      </c>
      <c r="AO2260" s="3">
        <v>41.0327506530038</v>
      </c>
      <c r="AP2260" s="3">
        <v>42.02</v>
      </c>
      <c r="AQ2260" s="4">
        <v>1114</v>
      </c>
      <c r="AR2260" s="3">
        <v>1781</v>
      </c>
      <c r="AS2260" s="3">
        <v>362</v>
      </c>
      <c r="AT2260">
        <v>0</v>
      </c>
      <c r="AU2260">
        <v>0</v>
      </c>
      <c r="AV2260">
        <v>0</v>
      </c>
      <c r="AW2260">
        <v>0</v>
      </c>
      <c r="AX2260">
        <v>2</v>
      </c>
      <c r="AY2260">
        <v>0</v>
      </c>
      <c r="AZ2260">
        <v>0</v>
      </c>
      <c r="BA2260">
        <v>0</v>
      </c>
    </row>
    <row r="2261" spans="1:53">
      <c r="A2261" t="s">
        <v>3309</v>
      </c>
      <c r="B2261" t="s">
        <v>3300</v>
      </c>
      <c r="C2261">
        <v>2009</v>
      </c>
      <c r="D2261">
        <v>0.0228524705302717</v>
      </c>
      <c r="E2261">
        <v>3.36729582998647</v>
      </c>
      <c r="F2261" s="2">
        <v>0.0592</v>
      </c>
      <c r="G2261">
        <v>0.824004989223889</v>
      </c>
      <c r="H2261" s="3">
        <v>94.6442748091603</v>
      </c>
      <c r="I2261" s="4">
        <v>54</v>
      </c>
      <c r="J2261" s="4">
        <v>427</v>
      </c>
      <c r="K2261">
        <v>1</v>
      </c>
      <c r="L2261" s="3">
        <v>0.05173768</v>
      </c>
      <c r="M2261" s="4">
        <v>45</v>
      </c>
      <c r="N2261">
        <v>7</v>
      </c>
      <c r="O2261" s="3">
        <v>412295</v>
      </c>
      <c r="P2261" s="3">
        <v>7.983</v>
      </c>
      <c r="Q2261" s="2">
        <v>4.77543366150961</v>
      </c>
      <c r="S2261">
        <v>0</v>
      </c>
      <c r="T2261" s="2">
        <v>0</v>
      </c>
      <c r="U2261" s="2">
        <v>0.0122473974280465</v>
      </c>
      <c r="V2261">
        <v>0.00426538136508199</v>
      </c>
      <c r="W2261">
        <v>0.00979792</v>
      </c>
      <c r="X2261" s="3">
        <v>24.3471</v>
      </c>
      <c r="Y2261" s="9">
        <v>0.100453624939271</v>
      </c>
      <c r="Z2261">
        <v>55301.4605500903</v>
      </c>
      <c r="AA2261" s="4">
        <v>319</v>
      </c>
      <c r="AB2261">
        <v>1.02</v>
      </c>
      <c r="AC2261">
        <v>0.34</v>
      </c>
      <c r="AD2261" s="3">
        <v>0.8139</v>
      </c>
      <c r="AE2261" s="3">
        <v>96115</v>
      </c>
      <c r="AF2261">
        <v>0.015355305620347</v>
      </c>
      <c r="AG2261">
        <v>0.907019842157395</v>
      </c>
      <c r="AH2261" s="3">
        <v>9901145</v>
      </c>
      <c r="AI2261" s="3">
        <v>46.61</v>
      </c>
      <c r="AJ2261">
        <v>0.0990991363389462</v>
      </c>
      <c r="AK2261">
        <v>0.0166923654634708</v>
      </c>
      <c r="AL2261">
        <v>0.000800448251020572</v>
      </c>
      <c r="AM2261" s="3">
        <v>3129.7</v>
      </c>
      <c r="AN2261" s="3">
        <v>0.2</v>
      </c>
      <c r="AO2261" s="3">
        <v>40.7668294244777</v>
      </c>
      <c r="AP2261" s="3">
        <v>42.16</v>
      </c>
      <c r="AQ2261" s="4">
        <v>1230</v>
      </c>
      <c r="AR2261" s="3">
        <v>2003</v>
      </c>
      <c r="AS2261" s="3">
        <v>381</v>
      </c>
      <c r="AT2261">
        <v>14</v>
      </c>
      <c r="AU2261">
        <v>0</v>
      </c>
      <c r="AV2261">
        <v>0</v>
      </c>
      <c r="AW2261">
        <v>0</v>
      </c>
      <c r="AX2261">
        <v>2</v>
      </c>
      <c r="AY2261">
        <v>0</v>
      </c>
      <c r="AZ2261">
        <v>0</v>
      </c>
      <c r="BA2261">
        <v>0</v>
      </c>
    </row>
    <row r="2262" spans="1:53">
      <c r="A2262" t="s">
        <v>3310</v>
      </c>
      <c r="B2262" t="s">
        <v>3300</v>
      </c>
      <c r="C2262">
        <v>2010</v>
      </c>
      <c r="D2262">
        <v>0.0256428214574199</v>
      </c>
      <c r="E2262">
        <v>3.58351893845611</v>
      </c>
      <c r="F2262" s="2">
        <v>0.1677</v>
      </c>
      <c r="G2262">
        <v>0.7489135096568</v>
      </c>
      <c r="H2262" s="3">
        <v>130.279898218829</v>
      </c>
      <c r="I2262" s="4">
        <v>53</v>
      </c>
      <c r="J2262" s="4">
        <v>644</v>
      </c>
      <c r="K2262">
        <v>2</v>
      </c>
      <c r="L2262" s="3">
        <v>0.05081759</v>
      </c>
      <c r="M2262" s="4">
        <v>48</v>
      </c>
      <c r="N2262">
        <v>7</v>
      </c>
      <c r="O2262" s="3">
        <v>500502</v>
      </c>
      <c r="P2262" s="3">
        <v>8.09</v>
      </c>
      <c r="Q2262" s="2">
        <v>4.81132519903896</v>
      </c>
      <c r="R2262" s="2">
        <v>0.00059</v>
      </c>
      <c r="S2262">
        <v>0</v>
      </c>
      <c r="T2262" s="2">
        <v>0</v>
      </c>
      <c r="U2262" s="2">
        <v>0.012280701754386</v>
      </c>
      <c r="V2262">
        <v>0.00457946087694266</v>
      </c>
      <c r="W2262">
        <v>0.01111111</v>
      </c>
      <c r="X2262" s="3">
        <v>31.7713</v>
      </c>
      <c r="Y2262" s="9">
        <v>0.0908342459893048</v>
      </c>
      <c r="Z2262">
        <v>72358.5325180656</v>
      </c>
      <c r="AA2262" s="4">
        <v>311</v>
      </c>
      <c r="AB2262">
        <v>1.02</v>
      </c>
      <c r="AC2262">
        <v>0.34</v>
      </c>
      <c r="AD2262" s="3">
        <v>0.814</v>
      </c>
      <c r="AE2262" s="3">
        <v>100948</v>
      </c>
      <c r="AF2262">
        <v>0.0134217943945115</v>
      </c>
      <c r="AG2262">
        <v>0.916675530500452</v>
      </c>
      <c r="AH2262" s="3">
        <v>12558318</v>
      </c>
      <c r="AI2262" s="3">
        <v>81.2</v>
      </c>
      <c r="AJ2262">
        <v>0.0912400363771739</v>
      </c>
      <c r="AK2262">
        <v>0.010006674651072</v>
      </c>
      <c r="AL2262">
        <v>0.000835854163349785</v>
      </c>
      <c r="AM2262" s="3">
        <v>3581.52380952381</v>
      </c>
      <c r="AN2262" s="3">
        <v>0.21</v>
      </c>
      <c r="AO2262" s="3">
        <v>40.6503741442445</v>
      </c>
      <c r="AP2262" s="3">
        <v>42.17</v>
      </c>
      <c r="AQ2262" s="4">
        <v>1411</v>
      </c>
      <c r="AR2262" s="3">
        <v>2150</v>
      </c>
      <c r="AS2262" s="3">
        <v>394</v>
      </c>
      <c r="AT2262">
        <v>18</v>
      </c>
      <c r="AU2262">
        <v>0</v>
      </c>
      <c r="AV2262">
        <v>0</v>
      </c>
      <c r="AW2262">
        <v>0</v>
      </c>
      <c r="AX2262">
        <v>2</v>
      </c>
      <c r="AY2262">
        <v>0</v>
      </c>
      <c r="AZ2262">
        <v>0</v>
      </c>
      <c r="BA2262">
        <v>0</v>
      </c>
    </row>
    <row r="2263" spans="1:53">
      <c r="A2263" t="s">
        <v>3311</v>
      </c>
      <c r="B2263" t="s">
        <v>3300</v>
      </c>
      <c r="C2263">
        <v>2011</v>
      </c>
      <c r="D2263">
        <v>0.0258382565952844</v>
      </c>
      <c r="E2263">
        <v>3.73766961828337</v>
      </c>
      <c r="F2263" s="2">
        <v>0.1801</v>
      </c>
      <c r="G2263">
        <v>0.862605919182922</v>
      </c>
      <c r="H2263" s="3">
        <v>544.41</v>
      </c>
      <c r="I2263" s="4">
        <v>90</v>
      </c>
      <c r="J2263" s="4">
        <v>719</v>
      </c>
      <c r="K2263">
        <v>2</v>
      </c>
      <c r="L2263" s="3">
        <v>0.04552533</v>
      </c>
      <c r="M2263" s="4">
        <v>49</v>
      </c>
      <c r="N2263">
        <v>7</v>
      </c>
      <c r="O2263" s="3">
        <v>340009</v>
      </c>
      <c r="P2263" s="3">
        <v>8.164</v>
      </c>
      <c r="Q2263" s="2">
        <v>5.13258110014104</v>
      </c>
      <c r="R2263" s="2">
        <v>0.000538</v>
      </c>
      <c r="S2263">
        <v>0</v>
      </c>
      <c r="T2263" s="2">
        <v>0</v>
      </c>
      <c r="U2263" s="2">
        <v>0.0134436401240951</v>
      </c>
      <c r="V2263">
        <v>0.00488787636648022</v>
      </c>
      <c r="W2263">
        <v>0.01189245</v>
      </c>
      <c r="X2263" s="3">
        <v>35.7713</v>
      </c>
      <c r="Y2263" s="9">
        <v>0.0826218296361541</v>
      </c>
      <c r="Z2263">
        <v>84382.1472188298</v>
      </c>
      <c r="AA2263" s="4">
        <v>308</v>
      </c>
      <c r="AB2263">
        <v>1.09</v>
      </c>
      <c r="AC2263">
        <v>0.31</v>
      </c>
      <c r="AD2263" s="3">
        <v>0.8141</v>
      </c>
      <c r="AE2263" s="3">
        <v>106658</v>
      </c>
      <c r="AF2263">
        <v>0.0117081791936068</v>
      </c>
      <c r="AG2263">
        <v>0.919690000768412</v>
      </c>
      <c r="AH2263" s="3">
        <v>15536894</v>
      </c>
      <c r="AI2263" s="3">
        <v>123.23</v>
      </c>
      <c r="AJ2263">
        <v>0.0834063547317694</v>
      </c>
      <c r="AK2263">
        <v>0.0110297306024328</v>
      </c>
      <c r="AL2263">
        <v>0.00102929532858274</v>
      </c>
      <c r="AM2263" s="3">
        <v>3503.73076923077</v>
      </c>
      <c r="AN2263" s="3">
        <v>0.26</v>
      </c>
      <c r="AO2263" s="3">
        <v>43.2185273159145</v>
      </c>
      <c r="AP2263" s="3">
        <v>42.19</v>
      </c>
      <c r="AQ2263" s="4">
        <v>861</v>
      </c>
      <c r="AR2263" s="3">
        <v>2217</v>
      </c>
      <c r="AS2263" s="3">
        <v>412</v>
      </c>
      <c r="AT2263">
        <v>28</v>
      </c>
      <c r="AU2263">
        <v>0</v>
      </c>
      <c r="AV2263">
        <v>0</v>
      </c>
      <c r="AW2263">
        <v>0</v>
      </c>
      <c r="AX2263">
        <v>2</v>
      </c>
      <c r="AY2263">
        <v>0</v>
      </c>
      <c r="AZ2263">
        <v>0</v>
      </c>
      <c r="BA2263">
        <v>0</v>
      </c>
    </row>
    <row r="2264" spans="1:53">
      <c r="A2264" t="s">
        <v>3312</v>
      </c>
      <c r="B2264" t="s">
        <v>3300</v>
      </c>
      <c r="C2264">
        <v>2012</v>
      </c>
      <c r="D2264">
        <v>0.0263540429955945</v>
      </c>
      <c r="E2264">
        <v>3.87120101090789</v>
      </c>
      <c r="F2264" s="2">
        <v>0.3973</v>
      </c>
      <c r="G2264">
        <v>0.867061219753095</v>
      </c>
      <c r="H2264" s="3">
        <v>3071.17</v>
      </c>
      <c r="I2264" s="4">
        <v>124</v>
      </c>
      <c r="J2264" s="4">
        <v>952</v>
      </c>
      <c r="K2264">
        <v>2</v>
      </c>
      <c r="L2264" s="3">
        <v>0.04423719</v>
      </c>
      <c r="M2264" s="4">
        <v>54</v>
      </c>
      <c r="N2264">
        <v>7</v>
      </c>
      <c r="O2264" s="3">
        <v>442750</v>
      </c>
      <c r="P2264" s="3">
        <v>8.238</v>
      </c>
      <c r="Q2264" s="2">
        <v>5.48170731707317</v>
      </c>
      <c r="S2264">
        <v>0</v>
      </c>
      <c r="T2264" s="2">
        <v>0</v>
      </c>
      <c r="U2264" s="2">
        <v>0.0133004926108374</v>
      </c>
      <c r="V2264">
        <v>0.00530347071362278</v>
      </c>
      <c r="W2264">
        <v>0.01280788</v>
      </c>
      <c r="X2264" s="3">
        <v>14.5</v>
      </c>
      <c r="Y2264" s="9">
        <v>0.0861120984829005</v>
      </c>
      <c r="Z2264">
        <v>92307.2656683306</v>
      </c>
      <c r="AA2264" s="4">
        <v>304</v>
      </c>
      <c r="AB2264">
        <v>1.17</v>
      </c>
      <c r="AC2264">
        <v>0.34</v>
      </c>
      <c r="AD2264" s="3">
        <v>0.8142</v>
      </c>
      <c r="AE2264" s="3">
        <v>113444</v>
      </c>
      <c r="AF2264">
        <v>0.0117626809340135</v>
      </c>
      <c r="AG2264">
        <v>0.921125212558583</v>
      </c>
      <c r="AH2264" s="3">
        <v>18798232</v>
      </c>
      <c r="AI2264" s="3">
        <v>97.98</v>
      </c>
      <c r="AJ2264">
        <v>0.0868094311206503</v>
      </c>
      <c r="AK2264">
        <v>0.018189608322816</v>
      </c>
      <c r="AL2264">
        <v>0.00106803797468354</v>
      </c>
      <c r="AM2264" s="3">
        <v>3572</v>
      </c>
      <c r="AN2264" s="3">
        <v>0.27</v>
      </c>
      <c r="AO2264" s="3">
        <v>46.2302215189873</v>
      </c>
      <c r="AP2264" s="3">
        <v>41.15</v>
      </c>
      <c r="AQ2264" s="4">
        <v>940</v>
      </c>
      <c r="AR2264" s="3">
        <v>2327</v>
      </c>
      <c r="AS2264" s="3">
        <v>426</v>
      </c>
      <c r="AT2264">
        <v>32</v>
      </c>
      <c r="AU2264">
        <v>0</v>
      </c>
      <c r="AV2264">
        <v>0</v>
      </c>
      <c r="AW2264">
        <v>0</v>
      </c>
      <c r="AX2264">
        <v>2</v>
      </c>
      <c r="AY2264">
        <v>0</v>
      </c>
      <c r="AZ2264">
        <v>0</v>
      </c>
      <c r="BA2264">
        <v>0</v>
      </c>
    </row>
    <row r="2265" spans="1:53">
      <c r="A2265" t="s">
        <v>3313</v>
      </c>
      <c r="B2265" t="s">
        <v>3300</v>
      </c>
      <c r="C2265">
        <v>2013</v>
      </c>
      <c r="D2265">
        <v>0.0298562200810948</v>
      </c>
      <c r="E2265">
        <v>4.0943445622221</v>
      </c>
      <c r="F2265" s="2">
        <v>0.8675</v>
      </c>
      <c r="G2265">
        <v>1.00339777150618</v>
      </c>
      <c r="H2265" s="3">
        <v>3400</v>
      </c>
      <c r="I2265" s="4">
        <v>131</v>
      </c>
      <c r="J2265" s="4">
        <v>1909</v>
      </c>
      <c r="K2265">
        <v>2</v>
      </c>
      <c r="L2265" s="3">
        <v>0.04483265</v>
      </c>
      <c r="M2265" s="4">
        <v>56</v>
      </c>
      <c r="N2265">
        <v>7</v>
      </c>
      <c r="O2265" s="3">
        <v>399104</v>
      </c>
      <c r="P2265" s="3">
        <v>8.312</v>
      </c>
      <c r="Q2265" s="2">
        <v>6.05381375760412</v>
      </c>
      <c r="R2265" s="2">
        <v>0.000516</v>
      </c>
      <c r="S2265">
        <v>0</v>
      </c>
      <c r="T2265" s="2">
        <v>0</v>
      </c>
      <c r="U2265" s="2">
        <v>0.0254901960784314</v>
      </c>
      <c r="V2265">
        <v>0.00523013604388487</v>
      </c>
      <c r="W2265">
        <v>0.0127451</v>
      </c>
      <c r="X2265" s="3">
        <v>16.1885</v>
      </c>
      <c r="Y2265" s="9">
        <v>0.0852650519889832</v>
      </c>
      <c r="Z2265">
        <v>99679.3808734107</v>
      </c>
      <c r="AA2265" s="4">
        <v>305</v>
      </c>
      <c r="AB2265">
        <v>1.29</v>
      </c>
      <c r="AC2265">
        <v>0.29</v>
      </c>
      <c r="AD2265" s="3">
        <v>0.8146</v>
      </c>
      <c r="AE2265" s="3">
        <v>121568</v>
      </c>
      <c r="AF2265">
        <v>0.0116538210820967</v>
      </c>
      <c r="AG2265">
        <v>0.925351815637103</v>
      </c>
      <c r="AH2265" s="3">
        <v>22294824</v>
      </c>
      <c r="AI2265" s="3">
        <v>97.54</v>
      </c>
      <c r="AJ2265">
        <v>0.0863611487978834</v>
      </c>
      <c r="AK2265">
        <v>0.0127471646500308</v>
      </c>
      <c r="AL2265">
        <v>0.0020456333595594</v>
      </c>
      <c r="AM2265" s="3">
        <v>2006.07692307692</v>
      </c>
      <c r="AN2265" s="3">
        <v>0.52</v>
      </c>
      <c r="AO2265" s="3">
        <v>50.8929976396538</v>
      </c>
      <c r="AP2265" s="3">
        <v>41.17</v>
      </c>
      <c r="AQ2265" s="4">
        <v>1004</v>
      </c>
      <c r="AR2265" s="3">
        <v>2395</v>
      </c>
      <c r="AS2265" s="3">
        <v>472</v>
      </c>
      <c r="AT2265">
        <v>2</v>
      </c>
      <c r="AU2265">
        <v>0</v>
      </c>
      <c r="AV2265">
        <v>0</v>
      </c>
      <c r="AW2265">
        <v>0</v>
      </c>
      <c r="AX2265">
        <v>2</v>
      </c>
      <c r="AY2265">
        <v>0</v>
      </c>
      <c r="AZ2265">
        <v>0</v>
      </c>
      <c r="BA2265">
        <v>0</v>
      </c>
    </row>
    <row r="2266" spans="1:53">
      <c r="A2266" t="s">
        <v>3314</v>
      </c>
      <c r="B2266" t="s">
        <v>3300</v>
      </c>
      <c r="C2266">
        <v>2014</v>
      </c>
      <c r="D2266">
        <v>0.0305079712410128</v>
      </c>
      <c r="E2266">
        <v>4.34380542185368</v>
      </c>
      <c r="F2266" s="2">
        <v>1.063</v>
      </c>
      <c r="G2266">
        <v>1.12053070550168</v>
      </c>
      <c r="H2266" s="3">
        <v>3859</v>
      </c>
      <c r="I2266" s="4">
        <v>177</v>
      </c>
      <c r="J2266" s="4">
        <v>1977</v>
      </c>
      <c r="K2266">
        <v>2</v>
      </c>
      <c r="L2266" s="3">
        <v>0.04383782</v>
      </c>
      <c r="M2266" s="4">
        <v>58</v>
      </c>
      <c r="N2266">
        <v>7</v>
      </c>
      <c r="O2266" s="3">
        <v>386969</v>
      </c>
      <c r="P2266" s="3">
        <v>8.386</v>
      </c>
      <c r="Q2266" s="2">
        <v>6.36719478098788</v>
      </c>
      <c r="S2266">
        <v>0</v>
      </c>
      <c r="T2266" s="2">
        <v>0</v>
      </c>
      <c r="U2266" s="2">
        <v>0.0136512052242389</v>
      </c>
      <c r="V2266">
        <v>0.00450720998710996</v>
      </c>
      <c r="W2266">
        <v>0.01258031</v>
      </c>
      <c r="X2266" s="3">
        <v>15.1148</v>
      </c>
      <c r="Y2266" s="9">
        <v>0.0829784885032733</v>
      </c>
      <c r="Z2266">
        <v>42785.3177051203</v>
      </c>
      <c r="AA2266" s="4">
        <v>295</v>
      </c>
      <c r="AB2266">
        <v>1.3664</v>
      </c>
      <c r="AC2266">
        <f t="shared" ref="AC2266:AC2276" si="46">AC2265*AC2264/AC2263</f>
        <v>0.318064516129032</v>
      </c>
      <c r="AD2266" s="3">
        <v>0.8156</v>
      </c>
      <c r="AE2266" s="3">
        <v>131370</v>
      </c>
      <c r="AF2266">
        <v>0.0119878451627033</v>
      </c>
      <c r="AG2266">
        <v>0.929087657182487</v>
      </c>
      <c r="AH2266" s="3">
        <v>25973588</v>
      </c>
      <c r="AI2266" s="3">
        <v>91.9274</v>
      </c>
      <c r="AJ2266">
        <v>0.0844353407643312</v>
      </c>
      <c r="AK2266">
        <v>0.0113614313345288</v>
      </c>
      <c r="AL2266">
        <v>0.00111184982401251</v>
      </c>
      <c r="AM2266" s="3">
        <v>3854.5902215969</v>
      </c>
      <c r="AN2266" s="3">
        <v>0.2843</v>
      </c>
      <c r="AO2266" s="3">
        <v>53.4376222135315</v>
      </c>
      <c r="AP2266" s="3">
        <v>41.45</v>
      </c>
      <c r="AQ2266" s="4">
        <v>1025</v>
      </c>
      <c r="AR2266" s="3">
        <v>2496</v>
      </c>
      <c r="AS2266" s="3">
        <v>517</v>
      </c>
      <c r="AT2266">
        <v>53</v>
      </c>
      <c r="AU2266">
        <v>0</v>
      </c>
      <c r="AV2266">
        <v>0</v>
      </c>
      <c r="AW2266">
        <v>0</v>
      </c>
      <c r="AX2266">
        <v>2</v>
      </c>
      <c r="AY2266">
        <v>0</v>
      </c>
      <c r="AZ2266">
        <v>0</v>
      </c>
      <c r="BA2266">
        <v>0</v>
      </c>
    </row>
    <row r="2267" spans="1:53">
      <c r="A2267" t="s">
        <v>3315</v>
      </c>
      <c r="B2267" t="s">
        <v>3300</v>
      </c>
      <c r="C2267">
        <v>2015</v>
      </c>
      <c r="D2267">
        <v>0.0294454133572982</v>
      </c>
      <c r="E2267">
        <v>4.63472898822964</v>
      </c>
      <c r="F2267" s="2">
        <v>0.5328</v>
      </c>
      <c r="G2267">
        <v>0.71967510321992</v>
      </c>
      <c r="H2267" s="3">
        <v>4403</v>
      </c>
      <c r="I2267" s="4">
        <v>354</v>
      </c>
      <c r="J2267" s="4">
        <v>2485</v>
      </c>
      <c r="K2267">
        <v>2</v>
      </c>
      <c r="L2267" s="3">
        <v>0.04875375</v>
      </c>
      <c r="M2267" s="4">
        <v>58</v>
      </c>
      <c r="N2267">
        <v>7</v>
      </c>
      <c r="O2267" s="3">
        <v>372241</v>
      </c>
      <c r="P2267" s="3">
        <v>8.46</v>
      </c>
      <c r="Q2267" s="2">
        <v>6.30751498386353</v>
      </c>
      <c r="R2267" s="2">
        <v>0</v>
      </c>
      <c r="S2267">
        <v>0</v>
      </c>
      <c r="T2267" s="2">
        <v>0</v>
      </c>
      <c r="U2267" s="2">
        <v>0.0133301204819277</v>
      </c>
      <c r="V2267">
        <v>0.00396168244536913</v>
      </c>
      <c r="W2267">
        <v>0.01224079</v>
      </c>
      <c r="X2267" s="3">
        <v>18.3351</v>
      </c>
      <c r="Y2267" s="9">
        <v>0.0899022102641062</v>
      </c>
      <c r="Z2267">
        <v>17639.4796665825</v>
      </c>
      <c r="AA2267" s="4">
        <v>297</v>
      </c>
      <c r="AB2267">
        <v>1.3681</v>
      </c>
      <c r="AC2267">
        <f t="shared" si="46"/>
        <v>0.271290322580645</v>
      </c>
      <c r="AD2267" s="3">
        <v>0.8178</v>
      </c>
      <c r="AE2267" s="3">
        <v>143304</v>
      </c>
      <c r="AF2267">
        <v>0.0126856991103439</v>
      </c>
      <c r="AG2267">
        <v>0.930084539459125</v>
      </c>
      <c r="AH2267" s="3">
        <v>29779199</v>
      </c>
      <c r="AI2267" s="3">
        <v>74.5086</v>
      </c>
      <c r="AJ2267">
        <v>0.0912137566945514</v>
      </c>
      <c r="AK2267">
        <v>0.01307887264824</v>
      </c>
      <c r="AL2267">
        <v>0.00107886730634215</v>
      </c>
      <c r="AM2267" s="3">
        <v>4084.05639913232</v>
      </c>
      <c r="AN2267" s="3">
        <v>0.2766</v>
      </c>
      <c r="AO2267" s="3">
        <v>53.3621967392152</v>
      </c>
      <c r="AP2267" s="3">
        <v>40.69</v>
      </c>
      <c r="AQ2267" s="4">
        <v>1003</v>
      </c>
      <c r="AR2267" s="3">
        <v>2531.9</v>
      </c>
      <c r="AS2267" s="3">
        <v>521.3</v>
      </c>
      <c r="AT2267">
        <v>57</v>
      </c>
      <c r="AU2267">
        <v>0</v>
      </c>
      <c r="AV2267">
        <v>0</v>
      </c>
      <c r="AW2267">
        <v>0</v>
      </c>
      <c r="AX2267">
        <v>2</v>
      </c>
      <c r="AY2267">
        <v>0</v>
      </c>
      <c r="AZ2267">
        <v>0</v>
      </c>
      <c r="BA2267">
        <v>0</v>
      </c>
    </row>
    <row r="2268" spans="1:53">
      <c r="A2268" t="s">
        <v>3316</v>
      </c>
      <c r="B2268" t="s">
        <v>3300</v>
      </c>
      <c r="C2268">
        <v>2016</v>
      </c>
      <c r="D2268">
        <v>0.0282911009708513</v>
      </c>
      <c r="E2268">
        <v>4.83628190695148</v>
      </c>
      <c r="F2268" s="2">
        <v>0.5112</v>
      </c>
      <c r="G2268">
        <v>0.80124817306462</v>
      </c>
      <c r="H2268" s="3">
        <v>4780</v>
      </c>
      <c r="I2268" s="4">
        <v>394</v>
      </c>
      <c r="J2268" s="4">
        <v>2778</v>
      </c>
      <c r="K2268">
        <v>2</v>
      </c>
      <c r="L2268" s="3">
        <v>0.05161577</v>
      </c>
      <c r="M2268" s="4">
        <v>58</v>
      </c>
      <c r="N2268">
        <v>7</v>
      </c>
      <c r="O2268" s="3">
        <v>336436</v>
      </c>
      <c r="P2268" s="3">
        <v>8.534</v>
      </c>
      <c r="Q2268" s="2">
        <v>6.16082004555809</v>
      </c>
      <c r="R2268" s="2">
        <v>0.000158</v>
      </c>
      <c r="S2268">
        <v>0</v>
      </c>
      <c r="T2268" s="2">
        <v>0</v>
      </c>
      <c r="U2268" s="2">
        <v>0.0145460698056657</v>
      </c>
      <c r="V2268">
        <v>0.00324582352570601</v>
      </c>
      <c r="W2268">
        <v>0.01097387</v>
      </c>
      <c r="X2268" s="3">
        <v>16.772</v>
      </c>
      <c r="Y2268" s="9">
        <v>0.0903284681325354</v>
      </c>
      <c r="Z2268">
        <v>22813.1535465597</v>
      </c>
      <c r="AA2268" s="4">
        <v>295</v>
      </c>
      <c r="AB2268">
        <v>1.3523</v>
      </c>
      <c r="AC2268">
        <f t="shared" si="46"/>
        <v>0.297544224765869</v>
      </c>
      <c r="AD2268" s="3">
        <v>0.8229</v>
      </c>
      <c r="AE2268" s="3">
        <v>157977</v>
      </c>
      <c r="AF2268">
        <v>0.0128449116987023</v>
      </c>
      <c r="AG2268">
        <v>0.933367483006472</v>
      </c>
      <c r="AH2268" s="3">
        <v>33657326</v>
      </c>
      <c r="AI2268" s="3">
        <v>98.9234</v>
      </c>
      <c r="AJ2268">
        <v>0.0919229578739389</v>
      </c>
      <c r="AK2268">
        <v>0.0085387137311664</v>
      </c>
      <c r="AL2268">
        <v>0.00117081712062257</v>
      </c>
      <c r="AM2268" s="3">
        <v>4087.33798604187</v>
      </c>
      <c r="AN2268" s="3">
        <v>0.3009</v>
      </c>
      <c r="AO2268" s="3">
        <v>52.6186770428016</v>
      </c>
      <c r="AP2268" s="3">
        <v>41.03</v>
      </c>
      <c r="AQ2268" s="4">
        <v>934</v>
      </c>
      <c r="AR2268" s="3">
        <v>2558.9</v>
      </c>
      <c r="AS2268" s="3">
        <v>521.3</v>
      </c>
      <c r="AT2268">
        <v>61</v>
      </c>
      <c r="AU2268">
        <v>0</v>
      </c>
      <c r="AV2268">
        <v>0</v>
      </c>
      <c r="AW2268">
        <v>0</v>
      </c>
      <c r="AX2268">
        <v>2</v>
      </c>
      <c r="AY2268">
        <v>0</v>
      </c>
      <c r="AZ2268">
        <v>0</v>
      </c>
      <c r="BA2268">
        <v>0</v>
      </c>
    </row>
    <row r="2269" spans="1:53">
      <c r="A2269" t="s">
        <v>3317</v>
      </c>
      <c r="B2269" t="s">
        <v>3300</v>
      </c>
      <c r="C2269">
        <v>2017</v>
      </c>
      <c r="D2269">
        <v>0.030123934403096</v>
      </c>
      <c r="E2269">
        <v>5.04342511691925</v>
      </c>
      <c r="F2269" s="2">
        <v>0.9545</v>
      </c>
      <c r="G2269">
        <v>0.808829087194799</v>
      </c>
      <c r="H2269" s="3">
        <v>6316</v>
      </c>
      <c r="I2269" s="4">
        <v>617</v>
      </c>
      <c r="J2269" s="4">
        <v>3460</v>
      </c>
      <c r="K2269">
        <v>2</v>
      </c>
      <c r="L2269" s="3">
        <v>0.04512545</v>
      </c>
      <c r="M2269" s="4">
        <v>58</v>
      </c>
      <c r="N2269">
        <v>7</v>
      </c>
      <c r="O2269" s="3">
        <v>337864</v>
      </c>
      <c r="P2269" s="3">
        <v>8.608</v>
      </c>
      <c r="Q2269" s="2">
        <v>7.20737741790373</v>
      </c>
      <c r="R2269" s="2">
        <v>0.000314</v>
      </c>
      <c r="S2269">
        <v>0</v>
      </c>
      <c r="T2269" s="2">
        <v>0</v>
      </c>
      <c r="U2269" s="2">
        <v>0.0149557392282486</v>
      </c>
      <c r="V2269">
        <v>0.00296781611092316</v>
      </c>
      <c r="W2269">
        <v>0.0105639</v>
      </c>
      <c r="X2269" s="3">
        <v>16.5726</v>
      </c>
      <c r="Y2269" s="9">
        <v>0.155208643040105</v>
      </c>
      <c r="Z2269">
        <v>9405.37968862633</v>
      </c>
      <c r="AA2269" s="4">
        <v>296</v>
      </c>
      <c r="AB2269">
        <v>1.6022</v>
      </c>
      <c r="AC2269">
        <f t="shared" si="46"/>
        <v>0.253787721123829</v>
      </c>
      <c r="AD2269" s="3">
        <v>0.8349</v>
      </c>
      <c r="AE2269" s="3">
        <v>176224</v>
      </c>
      <c r="AF2269">
        <v>0.0133556655323728</v>
      </c>
      <c r="AG2269">
        <v>0.93896034013657</v>
      </c>
      <c r="AH2269" s="3">
        <v>37556096</v>
      </c>
      <c r="AI2269" s="3">
        <v>118.7475</v>
      </c>
      <c r="AJ2269">
        <v>0.156596671557519</v>
      </c>
      <c r="AK2269">
        <v>0.0105791961884256</v>
      </c>
      <c r="AL2269">
        <v>0.00118527131782946</v>
      </c>
      <c r="AM2269" s="3">
        <v>4314.81360366252</v>
      </c>
      <c r="AN2269" s="3">
        <v>0.3058</v>
      </c>
      <c r="AO2269" s="3">
        <v>62.1007751937984</v>
      </c>
      <c r="AP2269" s="3">
        <v>40.94</v>
      </c>
      <c r="AQ2269" s="4">
        <v>842</v>
      </c>
      <c r="AR2269" s="3">
        <v>2631</v>
      </c>
      <c r="AS2269" s="3">
        <v>523</v>
      </c>
      <c r="AT2269">
        <v>69</v>
      </c>
      <c r="AU2269">
        <v>0</v>
      </c>
      <c r="AV2269">
        <v>0</v>
      </c>
      <c r="AW2269">
        <v>0</v>
      </c>
      <c r="AX2269">
        <v>2</v>
      </c>
      <c r="AY2269">
        <v>0</v>
      </c>
      <c r="AZ2269">
        <v>0</v>
      </c>
      <c r="BA2269">
        <v>0</v>
      </c>
    </row>
    <row r="2270" spans="1:53">
      <c r="A2270" t="s">
        <v>3318</v>
      </c>
      <c r="B2270" t="s">
        <v>3300</v>
      </c>
      <c r="C2270">
        <v>2018</v>
      </c>
      <c r="D2270">
        <v>0.0311286407937466</v>
      </c>
      <c r="E2270">
        <v>5.30826769740121</v>
      </c>
      <c r="F2270" s="2">
        <v>1.6648</v>
      </c>
      <c r="G2270">
        <v>0.982892630104895</v>
      </c>
      <c r="H2270" s="3">
        <v>2246</v>
      </c>
      <c r="I2270" s="4">
        <v>632</v>
      </c>
      <c r="J2270" s="4">
        <v>4666</v>
      </c>
      <c r="K2270">
        <v>2</v>
      </c>
      <c r="L2270" s="3">
        <v>0.04870603</v>
      </c>
      <c r="M2270" s="4">
        <v>58</v>
      </c>
      <c r="N2270">
        <v>7</v>
      </c>
      <c r="O2270" s="3">
        <v>471097</v>
      </c>
      <c r="P2270" s="3">
        <v>8.682</v>
      </c>
      <c r="Q2270" s="2">
        <v>6.42863514719001</v>
      </c>
      <c r="R2270" s="2">
        <v>0.000539</v>
      </c>
      <c r="S2270">
        <v>0</v>
      </c>
      <c r="T2270" s="2">
        <v>0</v>
      </c>
      <c r="U2270" s="2">
        <v>0.0147055779778537</v>
      </c>
      <c r="V2270">
        <v>0.00280087291008486</v>
      </c>
      <c r="W2270">
        <v>0.01179782</v>
      </c>
      <c r="X2270" s="3">
        <v>17.5824</v>
      </c>
      <c r="Y2270" s="9">
        <v>0.157268215554407</v>
      </c>
      <c r="Z2270">
        <v>12163.9852793853</v>
      </c>
      <c r="AA2270" s="4">
        <v>295</v>
      </c>
      <c r="AB2270">
        <v>1.4413</v>
      </c>
      <c r="AC2270">
        <f t="shared" si="46"/>
        <v>0.278347823168071</v>
      </c>
      <c r="AD2270" s="3">
        <v>0.9276</v>
      </c>
      <c r="AE2270" s="3">
        <v>204805</v>
      </c>
      <c r="AF2270">
        <v>0.0140558514288852</v>
      </c>
      <c r="AG2270">
        <v>0.944491723172372</v>
      </c>
      <c r="AH2270" s="3">
        <v>39523558</v>
      </c>
      <c r="AI2270" s="3">
        <v>134.1776</v>
      </c>
      <c r="AJ2270">
        <v>0.158725322171741</v>
      </c>
      <c r="AK2270">
        <v>0.012094994978976</v>
      </c>
      <c r="AL2270">
        <v>0.0011015503875969</v>
      </c>
      <c r="AM2270" s="3">
        <v>5126.95285010556</v>
      </c>
      <c r="AN2270" s="3">
        <v>0.2842</v>
      </c>
      <c r="AO2270" s="3">
        <v>55.8643410852713</v>
      </c>
      <c r="AP2270" s="3">
        <v>42.786</v>
      </c>
      <c r="AQ2270" s="4">
        <v>873</v>
      </c>
      <c r="AR2270" s="3">
        <v>2812.75</v>
      </c>
      <c r="AS2270" s="3">
        <v>542.67</v>
      </c>
      <c r="AT2270">
        <v>73</v>
      </c>
      <c r="AU2270">
        <v>0</v>
      </c>
      <c r="AV2270">
        <v>0</v>
      </c>
      <c r="AW2270">
        <v>0</v>
      </c>
      <c r="AX2270">
        <v>2</v>
      </c>
      <c r="AY2270">
        <v>0</v>
      </c>
      <c r="AZ2270">
        <v>0</v>
      </c>
      <c r="BA2270">
        <v>0</v>
      </c>
    </row>
    <row r="2271" spans="1:53">
      <c r="A2271" t="s">
        <v>3319</v>
      </c>
      <c r="B2271" t="s">
        <v>3300</v>
      </c>
      <c r="C2271">
        <v>2019</v>
      </c>
      <c r="D2271">
        <v>0.0342917683364113</v>
      </c>
      <c r="E2271">
        <v>5.58724865840025</v>
      </c>
      <c r="F2271" s="2">
        <v>0.9285</v>
      </c>
      <c r="G2271">
        <v>0.927431149256075</v>
      </c>
      <c r="H2271" s="3">
        <v>2423</v>
      </c>
      <c r="I2271" s="4">
        <v>577</v>
      </c>
      <c r="J2271" s="4">
        <v>3375</v>
      </c>
      <c r="K2271">
        <v>2</v>
      </c>
      <c r="L2271" s="3">
        <v>0.04692547</v>
      </c>
      <c r="M2271" s="4">
        <v>58</v>
      </c>
      <c r="N2271">
        <v>7</v>
      </c>
      <c r="O2271" s="3">
        <v>514854</v>
      </c>
      <c r="P2271" s="3">
        <v>8.756</v>
      </c>
      <c r="Q2271" s="2">
        <v>7.25163514230157</v>
      </c>
      <c r="R2271" s="2">
        <v>0.000544</v>
      </c>
      <c r="S2271">
        <v>0</v>
      </c>
      <c r="T2271" s="2">
        <v>0</v>
      </c>
      <c r="U2271" s="2">
        <v>0.0215302491103203</v>
      </c>
      <c r="V2271">
        <v>0.0138403978032336</v>
      </c>
      <c r="W2271">
        <v>0.01385002</v>
      </c>
      <c r="X2271" s="3">
        <v>21.4039</v>
      </c>
      <c r="Y2271" s="9">
        <v>0.160705070084905</v>
      </c>
      <c r="Z2271">
        <v>5014.953318312</v>
      </c>
      <c r="AA2271" s="4">
        <v>296</v>
      </c>
      <c r="AB2271">
        <v>1.6409</v>
      </c>
      <c r="AC2271">
        <f t="shared" si="46"/>
        <v>0.237414319761002</v>
      </c>
      <c r="AD2271" s="3">
        <v>1.232</v>
      </c>
      <c r="AE2271" s="3">
        <v>252846</v>
      </c>
      <c r="AF2271">
        <v>0.0160580984014683</v>
      </c>
      <c r="AG2271">
        <v>0.945058015839245</v>
      </c>
      <c r="AH2271" s="3">
        <v>39523558</v>
      </c>
      <c r="AI2271" s="3">
        <v>133.657</v>
      </c>
      <c r="AJ2271">
        <v>0.160597904113504</v>
      </c>
      <c r="AK2271">
        <v>0.015276590286984</v>
      </c>
      <c r="AL2271">
        <v>0.00173527131782946</v>
      </c>
      <c r="AM2271" s="3">
        <v>3517.02032611124</v>
      </c>
      <c r="AN2271" s="3">
        <v>0.4477</v>
      </c>
      <c r="AO2271" s="3">
        <v>63.6007751937984</v>
      </c>
      <c r="AP2271" s="3">
        <v>43.152</v>
      </c>
      <c r="AQ2271" s="4">
        <v>1044</v>
      </c>
      <c r="AR2271" s="3">
        <v>2975.09</v>
      </c>
      <c r="AS2271" s="3">
        <v>614.7</v>
      </c>
      <c r="AT2271">
        <v>83</v>
      </c>
      <c r="AU2271">
        <v>0</v>
      </c>
      <c r="AV2271">
        <v>0</v>
      </c>
      <c r="AW2271">
        <v>0</v>
      </c>
      <c r="AX2271">
        <v>2</v>
      </c>
      <c r="AY2271">
        <v>0</v>
      </c>
      <c r="AZ2271">
        <v>0</v>
      </c>
      <c r="BA2271">
        <v>0</v>
      </c>
    </row>
    <row r="2272" spans="1:53">
      <c r="A2272" t="s">
        <v>3320</v>
      </c>
      <c r="B2272" t="s">
        <v>3300</v>
      </c>
      <c r="C2272">
        <v>2020</v>
      </c>
      <c r="D2272">
        <v>0.0322845292238342</v>
      </c>
      <c r="E2272">
        <v>6.29156913955832</v>
      </c>
      <c r="F2272" s="2">
        <v>1.1721</v>
      </c>
      <c r="G2272">
        <v>1.10259949390384</v>
      </c>
      <c r="H2272" s="3">
        <v>2600</v>
      </c>
      <c r="I2272" s="4">
        <v>684</v>
      </c>
      <c r="J2272" s="4">
        <v>4780</v>
      </c>
      <c r="K2272">
        <v>2</v>
      </c>
      <c r="L2272" s="3">
        <v>0.04516052</v>
      </c>
      <c r="M2272" s="4">
        <v>58</v>
      </c>
      <c r="N2272">
        <v>7</v>
      </c>
      <c r="O2272" s="3">
        <v>524577</v>
      </c>
      <c r="P2272" s="3">
        <v>8.83</v>
      </c>
      <c r="Q2272" s="2">
        <v>7.39825262326031</v>
      </c>
      <c r="R2272" s="2">
        <v>0.000358</v>
      </c>
      <c r="S2272">
        <v>0</v>
      </c>
      <c r="T2272" s="2">
        <v>10043.6335219236</v>
      </c>
      <c r="U2272" s="2">
        <v>0.00655681</v>
      </c>
      <c r="V2272">
        <v>0.02874144</v>
      </c>
      <c r="W2272">
        <v>0.01634317</v>
      </c>
      <c r="X2272" s="3">
        <v>20.8038364379576</v>
      </c>
      <c r="Y2272" s="9">
        <v>0.157271728425869</v>
      </c>
      <c r="Z2272">
        <v>6485.84324719177</v>
      </c>
      <c r="AA2272" s="4">
        <v>288</v>
      </c>
      <c r="AB2272">
        <v>1.6851</v>
      </c>
      <c r="AC2272">
        <f t="shared" si="46"/>
        <v>0.260389899092712</v>
      </c>
      <c r="AD2272" s="3">
        <v>1.5126</v>
      </c>
      <c r="AE2272" s="3">
        <v>315885</v>
      </c>
      <c r="AF2272">
        <v>0.0194123177896315</v>
      </c>
      <c r="AG2272">
        <v>0.943634620584548</v>
      </c>
      <c r="AH2272" s="3">
        <v>39523558</v>
      </c>
      <c r="AI2272" s="3">
        <v>147.3416</v>
      </c>
      <c r="AJ2272">
        <v>0.158408325071901</v>
      </c>
      <c r="AK2272">
        <v>0.01609675871328</v>
      </c>
      <c r="AM2272" s="3">
        <v>4178.99799183203</v>
      </c>
      <c r="AN2272" s="3">
        <v>0.416076978417266</v>
      </c>
      <c r="AO2272" s="3">
        <v>65.568093385214</v>
      </c>
      <c r="AP2272" s="3">
        <v>43.55</v>
      </c>
      <c r="AQ2272" s="4">
        <v>1131</v>
      </c>
      <c r="AR2272" s="3">
        <v>3073.36</v>
      </c>
      <c r="AS2272" s="3">
        <v>640.72</v>
      </c>
      <c r="AT2272">
        <v>95</v>
      </c>
      <c r="AU2272">
        <v>0</v>
      </c>
      <c r="AV2272">
        <v>0</v>
      </c>
      <c r="AW2272">
        <v>0</v>
      </c>
      <c r="AX2272">
        <v>2</v>
      </c>
      <c r="AY2272">
        <v>0</v>
      </c>
      <c r="AZ2272">
        <v>0</v>
      </c>
      <c r="BA2272">
        <v>0</v>
      </c>
    </row>
    <row r="2273" spans="1:53">
      <c r="A2273" t="s">
        <v>3321</v>
      </c>
      <c r="B2273" t="s">
        <v>3300</v>
      </c>
      <c r="C2273">
        <v>2021</v>
      </c>
      <c r="D2273">
        <v>0.0334305852195792</v>
      </c>
      <c r="E2273">
        <v>6.86484777797086</v>
      </c>
      <c r="F2273" s="2">
        <v>1.1745</v>
      </c>
      <c r="G2273">
        <v>1.83461766449318</v>
      </c>
      <c r="H2273" s="3">
        <v>3940</v>
      </c>
      <c r="I2273" s="4">
        <v>769</v>
      </c>
      <c r="J2273" s="4">
        <v>6050</v>
      </c>
      <c r="K2273">
        <v>2</v>
      </c>
      <c r="L2273" s="3">
        <v>0.04861688</v>
      </c>
      <c r="M2273" s="4">
        <v>58</v>
      </c>
      <c r="N2273">
        <v>7</v>
      </c>
      <c r="O2273" s="3">
        <v>461312</v>
      </c>
      <c r="P2273" s="3">
        <v>8.904</v>
      </c>
      <c r="Q2273" s="2">
        <v>7.36598163533013</v>
      </c>
      <c r="R2273" s="2">
        <v>0.000623</v>
      </c>
      <c r="S2273">
        <v>0</v>
      </c>
      <c r="T2273" s="2">
        <v>0</v>
      </c>
      <c r="U2273" s="2">
        <v>0.00658047</v>
      </c>
      <c r="V2273">
        <v>0.03631633</v>
      </c>
      <c r="W2273">
        <v>0.01909415</v>
      </c>
      <c r="X2273" s="3">
        <v>22.618</v>
      </c>
      <c r="Y2273" s="9">
        <v>0.154404464483555</v>
      </c>
      <c r="Z2273">
        <v>2673.97570512346</v>
      </c>
      <c r="AA2273" s="4">
        <v>285</v>
      </c>
      <c r="AB2273">
        <v>1.6846</v>
      </c>
      <c r="AC2273">
        <f t="shared" si="46"/>
        <v>0.222097266873195</v>
      </c>
      <c r="AD2273" s="3">
        <v>1.6523</v>
      </c>
      <c r="AE2273" s="3">
        <v>385231</v>
      </c>
      <c r="AF2273">
        <v>0.0203302073493168</v>
      </c>
      <c r="AG2273">
        <v>0.953009969021621</v>
      </c>
      <c r="AH2273" s="3">
        <v>39523558</v>
      </c>
      <c r="AI2273" s="3">
        <v>232.0302</v>
      </c>
      <c r="AJ2273">
        <v>0.152835053396803</v>
      </c>
      <c r="AK2273">
        <v>0.0194844065542074</v>
      </c>
      <c r="AM2273" s="3">
        <v>2866.73611202582</v>
      </c>
      <c r="AN2273" s="3">
        <v>0.655445683453237</v>
      </c>
      <c r="AO2273" s="3">
        <v>65.8046875</v>
      </c>
      <c r="AP2273" s="3">
        <v>44.047</v>
      </c>
      <c r="AQ2273" s="4">
        <v>1278</v>
      </c>
      <c r="AR2273" s="3">
        <v>3147.87</v>
      </c>
      <c r="AS2273" s="3">
        <v>687.86</v>
      </c>
      <c r="AT2273">
        <v>99</v>
      </c>
      <c r="AU2273">
        <v>0</v>
      </c>
      <c r="AV2273">
        <v>0</v>
      </c>
      <c r="AW2273">
        <v>0</v>
      </c>
      <c r="AX2273">
        <v>2</v>
      </c>
      <c r="AY2273">
        <v>0</v>
      </c>
      <c r="AZ2273">
        <v>0</v>
      </c>
      <c r="BA2273">
        <v>0</v>
      </c>
    </row>
    <row r="2274" spans="1:53">
      <c r="A2274" t="s">
        <v>3322</v>
      </c>
      <c r="B2274" t="s">
        <v>3300</v>
      </c>
      <c r="C2274">
        <v>2022</v>
      </c>
      <c r="D2274">
        <v>0.0357052769383287</v>
      </c>
      <c r="E2274">
        <v>7.19368581839511</v>
      </c>
      <c r="F2274" s="2">
        <v>1.6491</v>
      </c>
      <c r="G2274">
        <v>1.74135944700461</v>
      </c>
      <c r="H2274" s="3">
        <v>4500</v>
      </c>
      <c r="I2274" s="4">
        <v>959</v>
      </c>
      <c r="J2274" s="4">
        <v>5197</v>
      </c>
      <c r="K2274">
        <v>2</v>
      </c>
      <c r="L2274" s="3">
        <v>0.06036269</v>
      </c>
      <c r="M2274" s="4">
        <v>58</v>
      </c>
      <c r="N2274">
        <v>7</v>
      </c>
      <c r="O2274" s="3">
        <v>535001</v>
      </c>
      <c r="P2274" s="3">
        <v>8.978</v>
      </c>
      <c r="Q2274" s="2">
        <v>7.99868995633188</v>
      </c>
      <c r="R2274" s="2">
        <v>0.000725</v>
      </c>
      <c r="S2274">
        <v>0</v>
      </c>
      <c r="T2274" s="2">
        <v>0</v>
      </c>
      <c r="U2274" s="2">
        <v>0.0060549</v>
      </c>
      <c r="V2274">
        <v>0.04399143</v>
      </c>
      <c r="W2274">
        <v>0.02190211</v>
      </c>
      <c r="X2274" s="3">
        <v>26.6194</v>
      </c>
      <c r="Y2274" s="9">
        <v>0.154400392656016</v>
      </c>
      <c r="Z2274">
        <v>3458.25497655229</v>
      </c>
      <c r="AA2274" s="4">
        <v>285</v>
      </c>
      <c r="AB2274">
        <v>1.544</v>
      </c>
      <c r="AC2274">
        <f t="shared" si="46"/>
        <v>0.24359055076415</v>
      </c>
      <c r="AD2274" s="3">
        <v>1.7162</v>
      </c>
      <c r="AE2274" s="3">
        <v>459799</v>
      </c>
      <c r="AF2274">
        <v>0.0229504751826858</v>
      </c>
      <c r="AG2274">
        <v>0.958491394800942</v>
      </c>
      <c r="AH2274" s="3">
        <v>39523558</v>
      </c>
      <c r="AI2274" s="3">
        <v>166.2399</v>
      </c>
      <c r="AJ2274">
        <v>0.154366482894422</v>
      </c>
      <c r="AK2274">
        <v>0.020243258858592</v>
      </c>
      <c r="AM2274" s="3">
        <v>3406.3165249075</v>
      </c>
      <c r="AN2274" s="3">
        <v>0.609148669841105</v>
      </c>
      <c r="AO2274" s="3">
        <v>60.5490196078431</v>
      </c>
      <c r="AP2274" s="3">
        <v>40.958</v>
      </c>
      <c r="AQ2274" s="4">
        <v>1362</v>
      </c>
      <c r="AR2274" s="3">
        <v>3202.77</v>
      </c>
      <c r="AS2274" s="3">
        <v>689.72</v>
      </c>
      <c r="AT2274">
        <v>3</v>
      </c>
      <c r="AU2274">
        <v>0</v>
      </c>
      <c r="AV2274">
        <v>0</v>
      </c>
      <c r="AW2274">
        <v>0</v>
      </c>
      <c r="AX2274">
        <v>2</v>
      </c>
      <c r="AY2274">
        <v>0</v>
      </c>
      <c r="AZ2274">
        <v>0</v>
      </c>
      <c r="BA2274">
        <v>0</v>
      </c>
    </row>
    <row r="2275" spans="1:53">
      <c r="A2275" t="s">
        <v>3323</v>
      </c>
      <c r="B2275" t="s">
        <v>3300</v>
      </c>
      <c r="C2275">
        <v>2023</v>
      </c>
      <c r="D2275">
        <v>0.0407428549381037</v>
      </c>
      <c r="E2275">
        <v>7.48211892355211</v>
      </c>
      <c r="F2275" s="2">
        <v>1.8477</v>
      </c>
      <c r="G2275">
        <v>1.71639670360898</v>
      </c>
      <c r="H2275" s="3">
        <v>4910</v>
      </c>
      <c r="I2275" s="4">
        <v>1049</v>
      </c>
      <c r="J2275" s="4">
        <v>4378</v>
      </c>
      <c r="L2275" s="3">
        <v>0.05351839</v>
      </c>
      <c r="M2275" s="4">
        <v>58</v>
      </c>
      <c r="N2275">
        <v>7</v>
      </c>
      <c r="O2275" s="3">
        <v>678760</v>
      </c>
      <c r="P2275" s="3">
        <v>9.052</v>
      </c>
      <c r="Q2275" s="2">
        <v>7.96379987617613</v>
      </c>
      <c r="R2275" s="2">
        <v>0.000466</v>
      </c>
      <c r="S2275">
        <v>1</v>
      </c>
      <c r="T2275" s="2">
        <v>43.6335219236209</v>
      </c>
      <c r="U2275" s="2">
        <v>0.0076874</v>
      </c>
      <c r="V2275">
        <v>0.05166653</v>
      </c>
      <c r="W2275">
        <v>0.02471007</v>
      </c>
      <c r="X2275" s="3">
        <v>28.9407</v>
      </c>
      <c r="Y2275" s="9">
        <v>0.15326562928195</v>
      </c>
      <c r="Z2275">
        <v>1425.76523005347</v>
      </c>
      <c r="AA2275" s="4">
        <v>282.03125</v>
      </c>
      <c r="AB2275">
        <v>1.9526</v>
      </c>
      <c r="AC2275">
        <f t="shared" si="46"/>
        <v>0.207768410945892</v>
      </c>
      <c r="AD2275" s="3">
        <v>1.87470399312442</v>
      </c>
      <c r="AE2275" s="3">
        <v>560738.333789195</v>
      </c>
      <c r="AF2275">
        <v>0.0262746742851545</v>
      </c>
      <c r="AG2275">
        <v>0.953077117714864</v>
      </c>
      <c r="AH2275" s="3">
        <v>39523558</v>
      </c>
      <c r="AI2275" s="3">
        <v>128.9897</v>
      </c>
      <c r="AJ2275">
        <v>0.152623593274106</v>
      </c>
      <c r="AK2275">
        <v>0.0245035595431681</v>
      </c>
      <c r="AM2275" s="3">
        <v>2336.6870742768</v>
      </c>
      <c r="AN2275" s="3">
        <v>0.959591342321826</v>
      </c>
      <c r="AO2275" s="3">
        <v>76.8105109948468</v>
      </c>
      <c r="AP2275" s="3">
        <v>43.024</v>
      </c>
      <c r="AQ2275" s="4">
        <v>1539.02387267905</v>
      </c>
      <c r="AR2275" s="3">
        <v>3407.43</v>
      </c>
      <c r="AS2275" s="3">
        <v>723.37</v>
      </c>
      <c r="AT2275">
        <v>4</v>
      </c>
      <c r="AU2275">
        <v>0</v>
      </c>
      <c r="AV2275">
        <v>0</v>
      </c>
      <c r="AW2275">
        <v>0</v>
      </c>
      <c r="AX2275">
        <v>2</v>
      </c>
      <c r="AY2275">
        <v>0</v>
      </c>
      <c r="AZ2275">
        <v>0</v>
      </c>
      <c r="BA2275">
        <v>0</v>
      </c>
    </row>
    <row r="2276" spans="1:53">
      <c r="A2276" t="s">
        <v>3324</v>
      </c>
      <c r="B2276" t="s">
        <v>3300</v>
      </c>
      <c r="C2276">
        <v>2024</v>
      </c>
      <c r="D2276">
        <v>0.0396466478218819</v>
      </c>
      <c r="E2276">
        <v>7.84052531574299</v>
      </c>
      <c r="F2276" s="2">
        <v>1.8377</v>
      </c>
      <c r="G2276">
        <v>2.39170305676856</v>
      </c>
      <c r="H2276" s="3">
        <v>1.03617844152166</v>
      </c>
      <c r="I2276" s="4">
        <v>1308.18075422627</v>
      </c>
      <c r="J2276" s="4">
        <v>3760.73818181818</v>
      </c>
      <c r="K2276">
        <v>11</v>
      </c>
      <c r="L2276" s="3">
        <v>0.05351839</v>
      </c>
      <c r="M2276" s="4">
        <v>58</v>
      </c>
      <c r="O2276" s="3">
        <v>1069471</v>
      </c>
      <c r="P2276" s="3">
        <v>8.97739006460236</v>
      </c>
      <c r="Q2276" s="2">
        <v>8.64785838974633</v>
      </c>
      <c r="R2276" s="2">
        <v>0.000477</v>
      </c>
      <c r="S2276">
        <v>1</v>
      </c>
      <c r="T2276" s="2">
        <v>10043.6335219236</v>
      </c>
      <c r="U2276" s="2">
        <v>0.00835467226180449</v>
      </c>
      <c r="V2276">
        <v>0.0625857441497503</v>
      </c>
      <c r="W2276">
        <v>0.021542115489809</v>
      </c>
      <c r="X2276" s="3">
        <v>30.9504</v>
      </c>
      <c r="Y2276" s="9">
        <v>0.153261587486836</v>
      </c>
      <c r="Z2276">
        <v>1843.9433435316</v>
      </c>
      <c r="AA2276" s="4">
        <v>1482.11857379768</v>
      </c>
      <c r="AB2276">
        <v>282.03125</v>
      </c>
      <c r="AC2276">
        <f t="shared" si="46"/>
        <v>0.227875031360011</v>
      </c>
      <c r="AD2276" s="3">
        <v>1.94720510379479</v>
      </c>
      <c r="AE2276" s="3">
        <v>669278.757778939</v>
      </c>
      <c r="AF2276">
        <v>0.0295770675560665</v>
      </c>
      <c r="AG2276">
        <v>0.957654795101709</v>
      </c>
      <c r="AH2276" s="3">
        <v>39523558</v>
      </c>
      <c r="AI2276" s="3">
        <v>92.415706356457</v>
      </c>
      <c r="AJ2276">
        <v>0.0903175255537382</v>
      </c>
      <c r="AK2276">
        <v>0.0254578910273335</v>
      </c>
      <c r="AM2276" s="3">
        <v>2776.50103937266</v>
      </c>
      <c r="AN2276" s="3">
        <v>0.891811182105503</v>
      </c>
      <c r="AO2276" s="3">
        <v>85.7385198043238</v>
      </c>
      <c r="AP2276" s="3">
        <v>43.027</v>
      </c>
      <c r="AQ2276" s="4">
        <v>1640.18037135279</v>
      </c>
      <c r="AR2276" s="3">
        <v>3483.75</v>
      </c>
      <c r="AS2276" s="3">
        <v>744.74</v>
      </c>
      <c r="AT2276">
        <v>124</v>
      </c>
      <c r="AU2276">
        <v>0</v>
      </c>
      <c r="AV2276">
        <v>0</v>
      </c>
      <c r="AW2276">
        <v>0</v>
      </c>
      <c r="AX2276">
        <v>2</v>
      </c>
      <c r="AY2276">
        <v>0</v>
      </c>
      <c r="AZ2276">
        <v>0</v>
      </c>
      <c r="BA2276">
        <v>0</v>
      </c>
    </row>
    <row r="2277" spans="1:53">
      <c r="A2277" t="s">
        <v>3325</v>
      </c>
      <c r="B2277" t="s">
        <v>3326</v>
      </c>
      <c r="C2277">
        <v>2000</v>
      </c>
      <c r="D2277">
        <v>0.00179887029643261</v>
      </c>
      <c r="E2277">
        <v>3.68887945411394</v>
      </c>
      <c r="F2277" s="2">
        <v>0.13092034722215</v>
      </c>
      <c r="G2277">
        <v>1.53018368340111</v>
      </c>
      <c r="H2277" s="3">
        <v>17.4743839547744</v>
      </c>
      <c r="I2277" s="4">
        <v>29</v>
      </c>
      <c r="J2277" s="4">
        <v>526</v>
      </c>
      <c r="K2277">
        <v>11</v>
      </c>
      <c r="L2277" s="3">
        <v>0.0886642487846284</v>
      </c>
      <c r="M2277" s="4">
        <v>24</v>
      </c>
      <c r="N2277">
        <v>9</v>
      </c>
      <c r="O2277" s="3">
        <v>131388</v>
      </c>
      <c r="P2277" s="3">
        <v>7.78600052100414</v>
      </c>
      <c r="Q2277" s="2">
        <v>4.3464698977025</v>
      </c>
      <c r="R2277" s="2">
        <v>0.000921789966527268</v>
      </c>
      <c r="S2277">
        <v>0</v>
      </c>
      <c r="T2277" s="2">
        <v>0</v>
      </c>
      <c r="U2277" s="2">
        <v>0.01393910051212</v>
      </c>
      <c r="V2277">
        <v>0.00727566693613581</v>
      </c>
      <c r="W2277">
        <v>0.00912527035413776</v>
      </c>
      <c r="X2277" s="3">
        <v>53.0964924096475</v>
      </c>
      <c r="Y2277" s="9">
        <v>0.192918576848771</v>
      </c>
      <c r="Z2277">
        <v>760.218758657559</v>
      </c>
      <c r="AA2277" s="4">
        <v>1391</v>
      </c>
      <c r="AB2277">
        <v>2.59</v>
      </c>
      <c r="AC2277">
        <v>0.37</v>
      </c>
      <c r="AD2277" s="3">
        <v>0.3262</v>
      </c>
      <c r="AE2277" s="3">
        <v>225401</v>
      </c>
      <c r="AF2277">
        <v>0.0196930725075793</v>
      </c>
      <c r="AG2277">
        <v>0.917663401976288</v>
      </c>
      <c r="AH2277" s="3">
        <v>13505192</v>
      </c>
      <c r="AI2277" s="3">
        <v>88.1</v>
      </c>
      <c r="AJ2277">
        <v>0.184725695661484</v>
      </c>
      <c r="AK2277">
        <v>0.00540516290688</v>
      </c>
      <c r="AL2277">
        <v>0.00119213966994094</v>
      </c>
      <c r="AM2277" s="3">
        <v>1774.86825579905</v>
      </c>
      <c r="AN2277" s="3">
        <v>0.644876033057851</v>
      </c>
      <c r="AO2277" s="3">
        <v>47.9128923725367</v>
      </c>
      <c r="AP2277" s="3">
        <v>34.4710111141231</v>
      </c>
      <c r="AQ2277" s="4">
        <v>2803</v>
      </c>
      <c r="AR2277" s="3">
        <v>2821.01009055627</v>
      </c>
      <c r="AS2277" s="3">
        <v>595.437870251127</v>
      </c>
      <c r="AT2277">
        <v>0</v>
      </c>
      <c r="AU2277">
        <v>0</v>
      </c>
      <c r="AV2277">
        <v>0</v>
      </c>
      <c r="AW2277">
        <v>0</v>
      </c>
      <c r="AX2277">
        <v>2</v>
      </c>
      <c r="AY2277">
        <v>0</v>
      </c>
      <c r="AZ2277">
        <v>0</v>
      </c>
      <c r="BA2277">
        <v>0</v>
      </c>
    </row>
    <row r="2278" spans="1:53">
      <c r="A2278" t="s">
        <v>3327</v>
      </c>
      <c r="B2278" t="s">
        <v>3326</v>
      </c>
      <c r="C2278">
        <v>2001</v>
      </c>
      <c r="D2278">
        <v>0.0022160076371113</v>
      </c>
      <c r="E2278">
        <v>4.02535169073515</v>
      </c>
      <c r="F2278" s="2">
        <v>0.0611527022483279</v>
      </c>
      <c r="G2278">
        <v>1.67062399873328</v>
      </c>
      <c r="H2278" s="3">
        <v>19.2175628040381</v>
      </c>
      <c r="I2278" s="4">
        <v>34</v>
      </c>
      <c r="J2278" s="4">
        <v>653</v>
      </c>
      <c r="K2278">
        <v>11</v>
      </c>
      <c r="L2278" s="3">
        <v>0.0635235046180068</v>
      </c>
      <c r="M2278" s="4">
        <v>25</v>
      </c>
      <c r="N2278">
        <v>9</v>
      </c>
      <c r="O2278" s="3">
        <v>174319</v>
      </c>
      <c r="P2278" s="3">
        <v>7.90402400736083</v>
      </c>
      <c r="Q2278" s="2">
        <v>7.99061378485322</v>
      </c>
      <c r="R2278" s="2">
        <v>0.00379889198326389</v>
      </c>
      <c r="S2278">
        <v>0</v>
      </c>
      <c r="T2278" s="2">
        <v>0</v>
      </c>
      <c r="U2278" s="2">
        <v>0.0112195452464218</v>
      </c>
      <c r="V2278">
        <v>0.0092238078663418</v>
      </c>
      <c r="W2278">
        <v>0.00916089466078224</v>
      </c>
      <c r="X2278" s="3">
        <v>36.6283</v>
      </c>
      <c r="Y2278" s="9">
        <v>0.172239023666362</v>
      </c>
      <c r="Z2278">
        <v>21198.4117566089</v>
      </c>
      <c r="AA2278" s="4">
        <v>1285</v>
      </c>
      <c r="AB2278">
        <v>4.3417</v>
      </c>
      <c r="AC2278">
        <v>0.4172</v>
      </c>
      <c r="AD2278" s="3">
        <v>0.3643</v>
      </c>
      <c r="AE2278" s="3">
        <v>253386</v>
      </c>
      <c r="AF2278">
        <v>0.0198151319648094</v>
      </c>
      <c r="AG2278">
        <v>0.922956011730205</v>
      </c>
      <c r="AH2278" s="3">
        <v>15386987</v>
      </c>
      <c r="AI2278" s="3">
        <v>115.95</v>
      </c>
      <c r="AJ2278">
        <v>0.176406678045368</v>
      </c>
      <c r="AK2278">
        <v>0.0066006399801888</v>
      </c>
      <c r="AL2278">
        <v>0.00108794766473979</v>
      </c>
      <c r="AM2278" s="3">
        <v>2163.20645905421</v>
      </c>
      <c r="AN2278" s="3">
        <v>0.591136363636364</v>
      </c>
      <c r="AO2278" s="3">
        <v>79.9061378485323</v>
      </c>
      <c r="AP2278" s="3">
        <v>35.3120032529141</v>
      </c>
      <c r="AQ2278" s="4">
        <v>3530</v>
      </c>
      <c r="AR2278" s="3">
        <v>3119.7706080207</v>
      </c>
      <c r="AS2278" s="3">
        <v>795.599422891178</v>
      </c>
      <c r="AT2278">
        <v>0</v>
      </c>
      <c r="AU2278">
        <v>0</v>
      </c>
      <c r="AV2278">
        <v>0</v>
      </c>
      <c r="AW2278">
        <v>0</v>
      </c>
      <c r="AX2278">
        <v>2</v>
      </c>
      <c r="AY2278">
        <v>0</v>
      </c>
      <c r="AZ2278">
        <v>0</v>
      </c>
      <c r="BA2278">
        <v>0</v>
      </c>
    </row>
    <row r="2279" spans="1:53">
      <c r="A2279" t="s">
        <v>3328</v>
      </c>
      <c r="B2279" t="s">
        <v>3326</v>
      </c>
      <c r="C2279">
        <v>2002</v>
      </c>
      <c r="D2279">
        <v>0.00229809538509455</v>
      </c>
      <c r="E2279">
        <v>4.27666611901606</v>
      </c>
      <c r="F2279" s="2">
        <v>0.195956469248292</v>
      </c>
      <c r="G2279">
        <v>1.78964028395491</v>
      </c>
      <c r="H2279" s="3">
        <v>324.09</v>
      </c>
      <c r="I2279" s="4">
        <v>44</v>
      </c>
      <c r="J2279" s="4">
        <v>683</v>
      </c>
      <c r="K2279">
        <v>11</v>
      </c>
      <c r="L2279" s="3">
        <v>0.056782283540713</v>
      </c>
      <c r="M2279" s="4">
        <v>27</v>
      </c>
      <c r="N2279">
        <v>9</v>
      </c>
      <c r="O2279" s="3">
        <v>119773</v>
      </c>
      <c r="P2279" s="3">
        <v>8.02204749371752</v>
      </c>
      <c r="Q2279" s="2">
        <v>11.359417052674</v>
      </c>
      <c r="R2279" s="2">
        <v>0.000581154998764211</v>
      </c>
      <c r="S2279">
        <v>0</v>
      </c>
      <c r="T2279" s="2">
        <v>0</v>
      </c>
      <c r="U2279" s="2">
        <v>0.00969729352438447</v>
      </c>
      <c r="V2279">
        <v>0.00624739691795085</v>
      </c>
      <c r="W2279">
        <v>0.00919651896742671</v>
      </c>
      <c r="X2279" s="3">
        <v>78.1336</v>
      </c>
      <c r="Y2279" s="9">
        <v>0.154406252808548</v>
      </c>
      <c r="Z2279">
        <v>23658.02092415</v>
      </c>
      <c r="AA2279" s="4">
        <v>1206</v>
      </c>
      <c r="AB2279">
        <v>6.22</v>
      </c>
      <c r="AC2279">
        <v>0.62</v>
      </c>
      <c r="AD2279" s="3">
        <v>0.4098</v>
      </c>
      <c r="AE2279" s="3">
        <v>285567</v>
      </c>
      <c r="AF2279">
        <v>0.0196490153714891</v>
      </c>
      <c r="AG2279">
        <v>0.928715923321453</v>
      </c>
      <c r="AH2279" s="3">
        <v>19450219</v>
      </c>
      <c r="AI2279" s="3">
        <v>152.3</v>
      </c>
      <c r="AJ2279">
        <v>0.160575451768366</v>
      </c>
      <c r="AK2279">
        <v>0.0068826485742784</v>
      </c>
      <c r="AL2279">
        <v>0.0010186265518659</v>
      </c>
      <c r="AM2279" s="3">
        <v>2612.21241830065</v>
      </c>
      <c r="AN2279" s="3">
        <v>0.556363636363636</v>
      </c>
      <c r="AO2279" s="3">
        <v>113.59417052674</v>
      </c>
      <c r="AP2279" s="3">
        <v>35.66</v>
      </c>
      <c r="AQ2279" s="4">
        <v>4060</v>
      </c>
      <c r="AR2279" s="3">
        <v>3302</v>
      </c>
      <c r="AS2279" s="3">
        <v>860.1</v>
      </c>
      <c r="AT2279">
        <v>0</v>
      </c>
      <c r="AU2279">
        <v>0</v>
      </c>
      <c r="AV2279">
        <v>0</v>
      </c>
      <c r="AW2279">
        <v>0</v>
      </c>
      <c r="AX2279">
        <v>2</v>
      </c>
      <c r="AY2279">
        <v>0</v>
      </c>
      <c r="AZ2279">
        <v>0</v>
      </c>
      <c r="BA2279">
        <v>0</v>
      </c>
    </row>
    <row r="2280" spans="1:53">
      <c r="A2280" t="s">
        <v>3329</v>
      </c>
      <c r="B2280" t="s">
        <v>3326</v>
      </c>
      <c r="C2280">
        <v>2003</v>
      </c>
      <c r="D2280">
        <v>0.00283099728439512</v>
      </c>
      <c r="E2280">
        <v>4.49980967033027</v>
      </c>
      <c r="F2280" s="2">
        <v>0.0915309794988611</v>
      </c>
      <c r="G2280">
        <v>0.604754633202162</v>
      </c>
      <c r="H2280" s="3">
        <v>356.42</v>
      </c>
      <c r="I2280" s="4">
        <v>78</v>
      </c>
      <c r="J2280" s="4">
        <v>845</v>
      </c>
      <c r="K2280">
        <v>12</v>
      </c>
      <c r="L2280" s="3">
        <v>0.0527412992460179</v>
      </c>
      <c r="M2280" s="4">
        <v>28</v>
      </c>
      <c r="N2280">
        <v>9</v>
      </c>
      <c r="O2280" s="3">
        <v>90275.5002265961</v>
      </c>
      <c r="P2280" s="3">
        <v>8.14364907984294</v>
      </c>
      <c r="Q2280" s="2">
        <v>14.5897608683774</v>
      </c>
      <c r="R2280" s="2">
        <v>0.00239506302521008</v>
      </c>
      <c r="S2280">
        <v>0</v>
      </c>
      <c r="T2280" s="2">
        <v>0</v>
      </c>
      <c r="U2280" s="2">
        <v>0.00780532598714417</v>
      </c>
      <c r="V2280">
        <v>0.00827113637739575</v>
      </c>
      <c r="W2280">
        <v>0.00923242142281082</v>
      </c>
      <c r="X2280" s="3">
        <v>53.9</v>
      </c>
      <c r="Y2280" s="9">
        <v>0.137854957599927</v>
      </c>
      <c r="Z2280">
        <v>26003.5056967572</v>
      </c>
      <c r="AA2280" s="4">
        <v>1093</v>
      </c>
      <c r="AB2280">
        <v>7.99</v>
      </c>
      <c r="AC2280">
        <v>1.11</v>
      </c>
      <c r="AD2280" s="3">
        <v>0.4644</v>
      </c>
      <c r="AE2280" s="3">
        <v>322666</v>
      </c>
      <c r="AF2280">
        <v>0.0184457516564052</v>
      </c>
      <c r="AG2280">
        <v>0.937259542552036</v>
      </c>
      <c r="AH2280" s="3">
        <v>26048962</v>
      </c>
      <c r="AI2280" s="3">
        <v>189.3</v>
      </c>
      <c r="AJ2280">
        <v>0.142337892219372</v>
      </c>
      <c r="AK2280">
        <v>0.005859819674856</v>
      </c>
      <c r="AL2280">
        <v>0.000928843316881272</v>
      </c>
      <c r="AM2280" s="3">
        <v>3429.94117647059</v>
      </c>
      <c r="AN2280" s="3">
        <v>0.51</v>
      </c>
      <c r="AO2280" s="3">
        <v>145.897608683774</v>
      </c>
      <c r="AP2280" s="3">
        <v>36.53</v>
      </c>
      <c r="AQ2280" s="4">
        <v>4672</v>
      </c>
      <c r="AR2280" s="3">
        <v>3651.7</v>
      </c>
      <c r="AS2280" s="3">
        <v>1149.23</v>
      </c>
      <c r="AT2280">
        <v>0</v>
      </c>
      <c r="AU2280">
        <v>0</v>
      </c>
      <c r="AV2280">
        <v>0</v>
      </c>
      <c r="AW2280">
        <v>0</v>
      </c>
      <c r="AX2280">
        <v>2</v>
      </c>
      <c r="AY2280">
        <v>0</v>
      </c>
      <c r="AZ2280">
        <v>0</v>
      </c>
      <c r="BA2280">
        <v>0</v>
      </c>
    </row>
    <row r="2281" spans="1:53">
      <c r="A2281" t="s">
        <v>3330</v>
      </c>
      <c r="B2281" t="s">
        <v>3326</v>
      </c>
      <c r="C2281">
        <v>2004</v>
      </c>
      <c r="D2281">
        <v>0.00293586614302669</v>
      </c>
      <c r="E2281">
        <v>4.77912349311153</v>
      </c>
      <c r="F2281" s="2">
        <v>0.2933</v>
      </c>
      <c r="G2281">
        <v>0.540579764668763</v>
      </c>
      <c r="H2281" s="3">
        <v>6010.76</v>
      </c>
      <c r="I2281" s="4">
        <v>138</v>
      </c>
      <c r="J2281" s="4">
        <v>887</v>
      </c>
      <c r="K2281">
        <v>14</v>
      </c>
      <c r="L2281" s="3">
        <v>0.0584184599429608</v>
      </c>
      <c r="M2281" s="4">
        <v>36</v>
      </c>
      <c r="N2281">
        <v>10</v>
      </c>
      <c r="O2281" s="3">
        <v>131388</v>
      </c>
      <c r="P2281" s="3">
        <v>8.26525066596836</v>
      </c>
      <c r="Q2281" s="2">
        <v>17.4464889902115</v>
      </c>
      <c r="R2281" s="2">
        <v>0.000366397058823529</v>
      </c>
      <c r="S2281">
        <v>0</v>
      </c>
      <c r="T2281" s="2">
        <v>0</v>
      </c>
      <c r="U2281" s="2">
        <v>0.0067463106113844</v>
      </c>
      <c r="V2281">
        <v>0.00755272603821374</v>
      </c>
      <c r="W2281">
        <v>0.00926832387819493</v>
      </c>
      <c r="X2281" s="3">
        <v>62.514</v>
      </c>
      <c r="Y2281" s="9">
        <v>0.123582141729494</v>
      </c>
      <c r="Z2281">
        <v>29020.6402695872</v>
      </c>
      <c r="AA2281" s="4">
        <v>1027</v>
      </c>
      <c r="AB2281">
        <v>9.6</v>
      </c>
      <c r="AC2281">
        <v>1.67</v>
      </c>
      <c r="AD2281" s="3">
        <v>0.5305</v>
      </c>
      <c r="AE2281" s="3">
        <v>365549</v>
      </c>
      <c r="AF2281">
        <v>0.0172457245299932</v>
      </c>
      <c r="AG2281">
        <v>0.943132120869011</v>
      </c>
      <c r="AH2281" s="3">
        <v>34940795</v>
      </c>
      <c r="AI2281" s="3">
        <v>241.3</v>
      </c>
      <c r="AJ2281">
        <v>0.121523126339007</v>
      </c>
      <c r="AK2281">
        <v>0.0110380051226304</v>
      </c>
      <c r="AL2281">
        <v>0.000868479617868968</v>
      </c>
      <c r="AM2281" s="3">
        <v>4415.9375</v>
      </c>
      <c r="AN2281" s="3">
        <v>0.48</v>
      </c>
      <c r="AO2281" s="3">
        <v>174.464889902115</v>
      </c>
      <c r="AP2281" s="3">
        <v>36.89</v>
      </c>
      <c r="AQ2281" s="4">
        <v>5927</v>
      </c>
      <c r="AR2281" s="3">
        <v>3865</v>
      </c>
      <c r="AS2281" s="3">
        <v>1242.4</v>
      </c>
      <c r="AT2281">
        <v>0</v>
      </c>
      <c r="AU2281">
        <v>0</v>
      </c>
      <c r="AV2281">
        <v>0</v>
      </c>
      <c r="AW2281">
        <v>0</v>
      </c>
      <c r="AX2281">
        <v>2</v>
      </c>
      <c r="AY2281">
        <v>0</v>
      </c>
      <c r="AZ2281">
        <v>0</v>
      </c>
      <c r="BA2281">
        <v>0</v>
      </c>
    </row>
    <row r="2282" spans="1:53">
      <c r="A2282" t="s">
        <v>3331</v>
      </c>
      <c r="B2282" t="s">
        <v>3326</v>
      </c>
      <c r="C2282">
        <v>2005</v>
      </c>
      <c r="D2282">
        <v>0.00361665974883552</v>
      </c>
      <c r="E2282">
        <v>4.95582705760126</v>
      </c>
      <c r="F2282" s="2">
        <v>0.137</v>
      </c>
      <c r="G2282">
        <v>0.544258825671545</v>
      </c>
      <c r="H2282" s="3">
        <v>7018.76</v>
      </c>
      <c r="I2282" s="4">
        <v>157</v>
      </c>
      <c r="J2282" s="4">
        <v>1095</v>
      </c>
      <c r="K2282">
        <v>13</v>
      </c>
      <c r="L2282" s="3">
        <v>0.0543112494120201</v>
      </c>
      <c r="M2282" s="4">
        <v>47</v>
      </c>
      <c r="N2282">
        <v>12</v>
      </c>
      <c r="O2282" s="3">
        <v>174319</v>
      </c>
      <c r="P2282" s="3">
        <v>8.3905388285594</v>
      </c>
      <c r="Q2282" s="2">
        <v>16.8543985363622</v>
      </c>
      <c r="R2282" s="2">
        <v>0.00151</v>
      </c>
      <c r="S2282">
        <v>0</v>
      </c>
      <c r="T2282" s="2">
        <v>0</v>
      </c>
      <c r="U2282" s="2">
        <v>0.00543008762186844</v>
      </c>
      <c r="V2282">
        <v>0.00721585524250481</v>
      </c>
      <c r="W2282">
        <v>0.00930450665405838</v>
      </c>
      <c r="X2282" s="3">
        <v>71.45</v>
      </c>
      <c r="Y2282" s="9">
        <v>0.110334980600504</v>
      </c>
      <c r="Z2282">
        <v>35273.1591448931</v>
      </c>
      <c r="AA2282" s="4">
        <v>996</v>
      </c>
      <c r="AB2282">
        <v>11.05</v>
      </c>
      <c r="AC2282">
        <v>2.24</v>
      </c>
      <c r="AD2282" s="3">
        <v>0.6114</v>
      </c>
      <c r="AE2282" s="3">
        <v>415247</v>
      </c>
      <c r="AF2282">
        <v>0.0168656304196841</v>
      </c>
      <c r="AG2282">
        <v>0.946285472911226</v>
      </c>
      <c r="AH2282" s="3">
        <v>46981648</v>
      </c>
      <c r="AI2282" s="3">
        <v>262.4</v>
      </c>
      <c r="AJ2282">
        <v>0.111622093658524</v>
      </c>
      <c r="AK2282">
        <v>0.00980629832664</v>
      </c>
      <c r="AL2282">
        <v>0.000790371834021915</v>
      </c>
      <c r="AM2282" s="3">
        <v>5595.65909090909</v>
      </c>
      <c r="AN2282" s="3">
        <v>0.44</v>
      </c>
      <c r="AO2282" s="3">
        <v>198.577330698761</v>
      </c>
      <c r="AP2282" s="3">
        <v>37.32</v>
      </c>
      <c r="AQ2282" s="4">
        <v>8788</v>
      </c>
      <c r="AR2282" s="3">
        <v>4076</v>
      </c>
      <c r="AS2282" s="3">
        <v>1313.4</v>
      </c>
      <c r="AT2282">
        <v>0</v>
      </c>
      <c r="AU2282">
        <v>0</v>
      </c>
      <c r="AV2282">
        <v>0</v>
      </c>
      <c r="AW2282">
        <v>0</v>
      </c>
      <c r="AX2282">
        <v>2</v>
      </c>
      <c r="AY2282">
        <v>0</v>
      </c>
      <c r="AZ2282">
        <v>0</v>
      </c>
      <c r="BA2282">
        <v>0</v>
      </c>
    </row>
    <row r="2283" spans="1:53">
      <c r="A2283" t="s">
        <v>3332</v>
      </c>
      <c r="B2283" t="s">
        <v>3326</v>
      </c>
      <c r="C2283">
        <v>2006</v>
      </c>
      <c r="D2283">
        <v>0.00400824197318113</v>
      </c>
      <c r="E2283">
        <v>5.21493575760899</v>
      </c>
      <c r="F2283" s="2">
        <v>0.439</v>
      </c>
      <c r="G2283">
        <v>0.426526954596996</v>
      </c>
      <c r="H2283" s="3">
        <v>786</v>
      </c>
      <c r="I2283" s="4">
        <v>200</v>
      </c>
      <c r="J2283" s="4">
        <v>1632</v>
      </c>
      <c r="K2283">
        <v>13</v>
      </c>
      <c r="L2283" s="3">
        <v>0.0535035418882924</v>
      </c>
      <c r="M2283" s="4">
        <v>54</v>
      </c>
      <c r="N2283">
        <v>12</v>
      </c>
      <c r="O2283" s="3">
        <v>119773</v>
      </c>
      <c r="P2283" s="3">
        <v>8.51582699115044</v>
      </c>
      <c r="Q2283" s="2">
        <v>18.0558368076236</v>
      </c>
      <c r="R2283" s="2">
        <v>0.000231</v>
      </c>
      <c r="S2283">
        <v>0</v>
      </c>
      <c r="T2283" s="2">
        <v>0</v>
      </c>
      <c r="U2283" s="2">
        <v>0.00503039195137288</v>
      </c>
      <c r="V2283">
        <v>0.0059994796712958</v>
      </c>
      <c r="W2283">
        <v>0.00934068942992183</v>
      </c>
      <c r="X2283" s="3">
        <v>73.5865</v>
      </c>
      <c r="Y2283" s="9">
        <v>0.0989114461147215</v>
      </c>
      <c r="Z2283">
        <v>47097.4130461691</v>
      </c>
      <c r="AA2283" s="4">
        <v>962</v>
      </c>
      <c r="AB2283">
        <v>12.13</v>
      </c>
      <c r="AC2283">
        <v>2.94</v>
      </c>
      <c r="AD2283" s="3">
        <v>0.7109</v>
      </c>
      <c r="AE2283" s="3">
        <v>473001</v>
      </c>
      <c r="AF2283">
        <v>0.0163564028438641</v>
      </c>
      <c r="AG2283">
        <v>0.95410188668806</v>
      </c>
      <c r="AH2283" s="3">
        <v>59305872</v>
      </c>
      <c r="AI2283" s="3">
        <v>312.6</v>
      </c>
      <c r="AJ2283">
        <v>0.0983163028279573</v>
      </c>
      <c r="AK2283">
        <v>0.015954212082848</v>
      </c>
      <c r="AL2283">
        <v>0.00085645463466857</v>
      </c>
      <c r="AM2283" s="3">
        <v>6024.66666666667</v>
      </c>
      <c r="AN2283" s="3">
        <v>0.48</v>
      </c>
      <c r="AO2283" s="3">
        <v>216.367204924614</v>
      </c>
      <c r="AP2283" s="3">
        <v>37.5</v>
      </c>
      <c r="AQ2283" s="4">
        <v>9873</v>
      </c>
      <c r="AR2283" s="3">
        <v>7308</v>
      </c>
      <c r="AS2283" s="3">
        <v>1601</v>
      </c>
      <c r="AT2283">
        <v>0</v>
      </c>
      <c r="AU2283">
        <v>0</v>
      </c>
      <c r="AV2283">
        <v>0</v>
      </c>
      <c r="AW2283">
        <v>0</v>
      </c>
      <c r="AX2283">
        <v>2</v>
      </c>
      <c r="AY2283">
        <v>0</v>
      </c>
      <c r="AZ2283">
        <v>0</v>
      </c>
      <c r="BA2283">
        <v>0</v>
      </c>
    </row>
    <row r="2284" spans="1:53">
      <c r="A2284" t="s">
        <v>3333</v>
      </c>
      <c r="B2284" t="s">
        <v>3326</v>
      </c>
      <c r="C2284">
        <v>2007</v>
      </c>
      <c r="D2284">
        <v>0.0410952996981458</v>
      </c>
      <c r="E2284">
        <v>5.39362754635236</v>
      </c>
      <c r="F2284" s="2">
        <v>0.33</v>
      </c>
      <c r="G2284">
        <v>0.43347701005228</v>
      </c>
      <c r="H2284" s="3">
        <v>232.47</v>
      </c>
      <c r="I2284" s="4">
        <v>255</v>
      </c>
      <c r="J2284" s="4">
        <v>3019</v>
      </c>
      <c r="K2284">
        <v>15</v>
      </c>
      <c r="L2284" s="3">
        <v>0.0526115437689343</v>
      </c>
      <c r="M2284" s="4">
        <v>59</v>
      </c>
      <c r="N2284">
        <v>12</v>
      </c>
      <c r="O2284" s="3">
        <v>130505</v>
      </c>
      <c r="P2284" s="3">
        <v>8.64491349557522</v>
      </c>
      <c r="Q2284" s="2">
        <v>18.2877447425671</v>
      </c>
      <c r="R2284" s="2">
        <v>0.000952</v>
      </c>
      <c r="S2284">
        <v>0</v>
      </c>
      <c r="T2284" s="2">
        <v>0</v>
      </c>
      <c r="U2284" s="2">
        <v>0.00506063210159458</v>
      </c>
      <c r="V2284">
        <v>0.00553711843229822</v>
      </c>
      <c r="W2284">
        <v>0.00937715471496091</v>
      </c>
      <c r="X2284" s="3">
        <v>82.0154</v>
      </c>
      <c r="Y2284" s="9">
        <v>0.0883088149752547</v>
      </c>
      <c r="Z2284">
        <v>48829.6474709875</v>
      </c>
      <c r="AA2284" s="4">
        <v>938</v>
      </c>
      <c r="AB2284">
        <v>12.7596</v>
      </c>
      <c r="AC2284">
        <v>3.2976</v>
      </c>
      <c r="AD2284" s="3">
        <v>0.8348</v>
      </c>
      <c r="AE2284" s="3">
        <v>540306</v>
      </c>
      <c r="AF2284">
        <v>0.0156627686527791</v>
      </c>
      <c r="AG2284">
        <v>0.956264748001229</v>
      </c>
      <c r="AH2284" s="3">
        <v>74562356</v>
      </c>
      <c r="AI2284" s="3">
        <v>387.31</v>
      </c>
      <c r="AJ2284">
        <v>0.0879345491503412</v>
      </c>
      <c r="AK2284">
        <v>0.0108292715192448</v>
      </c>
      <c r="AL2284">
        <v>0.000938784185914695</v>
      </c>
      <c r="AM2284" s="3">
        <v>6508.71698113207</v>
      </c>
      <c r="AN2284" s="3">
        <v>0.53</v>
      </c>
      <c r="AO2284" s="3">
        <v>223.349156865524</v>
      </c>
      <c r="AP2284" s="3">
        <v>33.97</v>
      </c>
      <c r="AQ2284" s="4">
        <v>11017</v>
      </c>
      <c r="AR2284" s="3">
        <v>7520</v>
      </c>
      <c r="AS2284" s="3">
        <v>1638</v>
      </c>
      <c r="AT2284">
        <v>0</v>
      </c>
      <c r="AU2284">
        <v>0</v>
      </c>
      <c r="AV2284">
        <v>0</v>
      </c>
      <c r="AW2284">
        <v>0</v>
      </c>
      <c r="AX2284">
        <v>2</v>
      </c>
      <c r="AY2284">
        <v>0</v>
      </c>
      <c r="AZ2284">
        <v>0</v>
      </c>
      <c r="BA2284">
        <v>0</v>
      </c>
    </row>
    <row r="2285" spans="1:53">
      <c r="A2285" t="s">
        <v>3334</v>
      </c>
      <c r="B2285" t="s">
        <v>3326</v>
      </c>
      <c r="C2285">
        <v>2008</v>
      </c>
      <c r="D2285">
        <v>0.0352983773861349</v>
      </c>
      <c r="E2285">
        <v>5.54517744447956</v>
      </c>
      <c r="F2285" s="2">
        <v>0.0611</v>
      </c>
      <c r="G2285">
        <v>0.747228850405442</v>
      </c>
      <c r="H2285" s="3">
        <v>320</v>
      </c>
      <c r="I2285" s="4">
        <v>491</v>
      </c>
      <c r="J2285" s="4">
        <v>4509</v>
      </c>
      <c r="K2285">
        <v>13</v>
      </c>
      <c r="L2285" s="3">
        <v>0.05283655</v>
      </c>
      <c r="M2285" s="4">
        <v>107</v>
      </c>
      <c r="N2285">
        <v>12</v>
      </c>
      <c r="O2285" s="3">
        <v>376412</v>
      </c>
      <c r="P2285" s="3">
        <v>8.774</v>
      </c>
      <c r="Q2285" s="2">
        <v>18.2280603689212</v>
      </c>
      <c r="R2285" s="2">
        <v>0.000561</v>
      </c>
      <c r="S2285">
        <v>0</v>
      </c>
      <c r="T2285" s="2">
        <v>0</v>
      </c>
      <c r="U2285" s="2">
        <v>0.00724068742911978</v>
      </c>
      <c r="V2285">
        <v>0.00495759947814742</v>
      </c>
      <c r="W2285">
        <v>0.00941362</v>
      </c>
      <c r="X2285" s="3">
        <v>214.3731</v>
      </c>
      <c r="Y2285" s="9">
        <v>0.0791657600005045</v>
      </c>
      <c r="Z2285">
        <v>51994.0715434084</v>
      </c>
      <c r="AA2285" s="4">
        <v>874</v>
      </c>
      <c r="AB2285">
        <v>12.8545</v>
      </c>
      <c r="AC2285">
        <v>3.5899</v>
      </c>
      <c r="AD2285" s="3">
        <v>0.9904</v>
      </c>
      <c r="AE2285" s="3">
        <v>618962</v>
      </c>
      <c r="AF2285">
        <v>0.0155404075401966</v>
      </c>
      <c r="AG2285">
        <v>0.958334588693722</v>
      </c>
      <c r="AH2285" s="3">
        <v>82622328</v>
      </c>
      <c r="AI2285" s="3">
        <v>219.73</v>
      </c>
      <c r="AJ2285">
        <v>0.0787906939958623</v>
      </c>
      <c r="AK2285">
        <v>0.010740726284904</v>
      </c>
      <c r="AL2285">
        <v>0.00146103610343431</v>
      </c>
      <c r="AM2285" s="3">
        <v>4798.69879518072</v>
      </c>
      <c r="AN2285" s="3">
        <v>0.83</v>
      </c>
      <c r="AO2285" s="3">
        <v>229.611505219243</v>
      </c>
      <c r="AP2285" s="3">
        <v>37.52</v>
      </c>
      <c r="AQ2285" s="4">
        <v>12098</v>
      </c>
      <c r="AR2285" s="3">
        <v>8219</v>
      </c>
      <c r="AS2285" s="3">
        <v>1672</v>
      </c>
      <c r="AT2285">
        <v>1</v>
      </c>
      <c r="AU2285">
        <v>0</v>
      </c>
      <c r="AV2285">
        <v>0</v>
      </c>
      <c r="AW2285">
        <v>0</v>
      </c>
      <c r="AX2285">
        <v>2</v>
      </c>
      <c r="AY2285">
        <v>0</v>
      </c>
      <c r="AZ2285">
        <v>0</v>
      </c>
      <c r="BA2285">
        <v>0</v>
      </c>
    </row>
    <row r="2286" spans="1:53">
      <c r="A2286" t="s">
        <v>3335</v>
      </c>
      <c r="B2286" t="s">
        <v>3326</v>
      </c>
      <c r="C2286">
        <v>2009</v>
      </c>
      <c r="D2286">
        <v>0.0335279802275851</v>
      </c>
      <c r="E2286">
        <v>5.70711026474888</v>
      </c>
      <c r="F2286" s="2">
        <v>0.0592</v>
      </c>
      <c r="G2286">
        <v>0.824004989223889</v>
      </c>
      <c r="H2286" s="3">
        <v>94.6442748091603</v>
      </c>
      <c r="I2286" s="4">
        <v>783</v>
      </c>
      <c r="J2286" s="4">
        <v>5802</v>
      </c>
      <c r="K2286">
        <v>15</v>
      </c>
      <c r="L2286" s="3">
        <v>0.0513183</v>
      </c>
      <c r="M2286" s="4">
        <v>111</v>
      </c>
      <c r="N2286">
        <v>12</v>
      </c>
      <c r="O2286" s="3">
        <v>412295</v>
      </c>
      <c r="P2286" s="3">
        <v>8.907</v>
      </c>
      <c r="Q2286" s="2">
        <v>18.5701718213058</v>
      </c>
      <c r="R2286" s="2">
        <v>0.00105</v>
      </c>
      <c r="S2286">
        <v>0</v>
      </c>
      <c r="T2286" s="2">
        <v>0</v>
      </c>
      <c r="U2286" s="2">
        <v>0.00672866107204959</v>
      </c>
      <c r="V2286">
        <v>0.00354187917941743</v>
      </c>
      <c r="W2286">
        <v>0.00945037</v>
      </c>
      <c r="X2286" s="3">
        <v>184.6302</v>
      </c>
      <c r="Y2286" s="9">
        <v>0.0791293352892327</v>
      </c>
      <c r="Z2286">
        <v>55301.4605500903</v>
      </c>
      <c r="AA2286" s="4">
        <v>842</v>
      </c>
      <c r="AB2286">
        <v>13.75</v>
      </c>
      <c r="AC2286">
        <v>3.71</v>
      </c>
      <c r="AD2286" s="3">
        <v>1.188</v>
      </c>
      <c r="AE2286" s="3">
        <v>711152</v>
      </c>
      <c r="AF2286">
        <v>0.0161437599883772</v>
      </c>
      <c r="AG2286">
        <v>0.958675359581578</v>
      </c>
      <c r="AH2286" s="3">
        <v>94978307</v>
      </c>
      <c r="AI2286" s="3">
        <v>462.11</v>
      </c>
      <c r="AJ2286">
        <v>0.0757070174047472</v>
      </c>
      <c r="AK2286">
        <v>0.0170430465456376</v>
      </c>
      <c r="AL2286">
        <v>0.00155861440930265</v>
      </c>
      <c r="AM2286" s="3">
        <v>4949.57303370786</v>
      </c>
      <c r="AN2286" s="3">
        <v>0.89</v>
      </c>
      <c r="AO2286" s="3">
        <v>236.590662323561</v>
      </c>
      <c r="AP2286" s="3">
        <v>37.83</v>
      </c>
      <c r="AQ2286" s="4">
        <v>12059</v>
      </c>
      <c r="AR2286" s="3">
        <v>8629</v>
      </c>
      <c r="AS2286" s="3">
        <v>1692</v>
      </c>
      <c r="AT2286">
        <v>0</v>
      </c>
      <c r="AU2286">
        <v>0</v>
      </c>
      <c r="AV2286">
        <v>0</v>
      </c>
      <c r="AW2286">
        <v>0</v>
      </c>
      <c r="AX2286">
        <v>2</v>
      </c>
      <c r="AY2286">
        <v>0</v>
      </c>
      <c r="AZ2286">
        <v>0</v>
      </c>
      <c r="BA2286">
        <v>0</v>
      </c>
    </row>
    <row r="2287" spans="1:53">
      <c r="A2287" t="s">
        <v>3336</v>
      </c>
      <c r="B2287" t="s">
        <v>3326</v>
      </c>
      <c r="C2287">
        <v>2010</v>
      </c>
      <c r="D2287">
        <v>0.0368634130271977</v>
      </c>
      <c r="E2287">
        <v>5.90808293816893</v>
      </c>
      <c r="F2287" s="2">
        <v>0.1677</v>
      </c>
      <c r="G2287">
        <v>0.7489135096568</v>
      </c>
      <c r="H2287" s="3">
        <v>130.279898218829</v>
      </c>
      <c r="I2287" s="4">
        <v>1113</v>
      </c>
      <c r="J2287" s="4">
        <v>10188</v>
      </c>
      <c r="K2287">
        <v>14</v>
      </c>
      <c r="L2287" s="3">
        <v>0.05074635</v>
      </c>
      <c r="M2287" s="4">
        <v>128</v>
      </c>
      <c r="N2287">
        <v>13</v>
      </c>
      <c r="O2287" s="3">
        <v>500502</v>
      </c>
      <c r="P2287" s="3">
        <v>9.04</v>
      </c>
      <c r="Q2287" s="2">
        <v>18.5147981119424</v>
      </c>
      <c r="R2287" s="2">
        <v>0.000541</v>
      </c>
      <c r="S2287">
        <v>0</v>
      </c>
      <c r="T2287" s="2">
        <v>0</v>
      </c>
      <c r="U2287" s="2">
        <v>0.00656252229117626</v>
      </c>
      <c r="V2287">
        <v>0.00492410218437616</v>
      </c>
      <c r="W2287">
        <v>0.00948712</v>
      </c>
      <c r="X2287" s="3">
        <v>218.2552</v>
      </c>
      <c r="Y2287" s="9">
        <v>0.0735601912027891</v>
      </c>
      <c r="Z2287">
        <v>72358.5325180656</v>
      </c>
      <c r="AA2287" s="4">
        <v>814</v>
      </c>
      <c r="AB2287">
        <v>13.81</v>
      </c>
      <c r="AC2287">
        <v>3.71</v>
      </c>
      <c r="AD2287" s="3">
        <v>1.4418</v>
      </c>
      <c r="AE2287" s="3">
        <v>819527</v>
      </c>
      <c r="AF2287">
        <v>0.0155664520295553</v>
      </c>
      <c r="AG2287">
        <v>0.958846657929227</v>
      </c>
      <c r="AH2287" s="3">
        <v>108066034</v>
      </c>
      <c r="AI2287" s="3">
        <v>657.77</v>
      </c>
      <c r="AJ2287">
        <v>0.0721392039774346</v>
      </c>
      <c r="AK2287">
        <v>0.01705788822465</v>
      </c>
      <c r="AL2287">
        <v>0.0016025641025641</v>
      </c>
      <c r="AM2287" s="3">
        <v>5722.5</v>
      </c>
      <c r="AN2287" s="3">
        <v>0.92</v>
      </c>
      <c r="AO2287" s="3">
        <v>245.293338907469</v>
      </c>
      <c r="AP2287" s="3">
        <v>38.04</v>
      </c>
      <c r="AQ2287" s="4">
        <v>12491</v>
      </c>
      <c r="AR2287" s="3">
        <v>9372</v>
      </c>
      <c r="AS2287" s="3">
        <v>1725</v>
      </c>
      <c r="AT2287">
        <v>14</v>
      </c>
      <c r="AU2287">
        <v>0</v>
      </c>
      <c r="AV2287">
        <v>0</v>
      </c>
      <c r="AW2287">
        <v>0</v>
      </c>
      <c r="AX2287">
        <v>2</v>
      </c>
      <c r="AY2287">
        <v>0</v>
      </c>
      <c r="AZ2287">
        <v>0</v>
      </c>
      <c r="BA2287">
        <v>0</v>
      </c>
    </row>
    <row r="2288" spans="1:53">
      <c r="A2288" t="s">
        <v>3337</v>
      </c>
      <c r="B2288" t="s">
        <v>3326</v>
      </c>
      <c r="C2288">
        <v>2011</v>
      </c>
      <c r="D2288">
        <v>0.0375013004125488</v>
      </c>
      <c r="E2288">
        <v>6.13122648948314</v>
      </c>
      <c r="F2288" s="2">
        <v>0.1801</v>
      </c>
      <c r="G2288">
        <v>0.862605919182922</v>
      </c>
      <c r="H2288" s="3">
        <v>544.41</v>
      </c>
      <c r="I2288" s="4">
        <v>1748</v>
      </c>
      <c r="J2288" s="4">
        <v>13459</v>
      </c>
      <c r="K2288">
        <v>14</v>
      </c>
      <c r="L2288" s="3">
        <v>0.06291198</v>
      </c>
      <c r="M2288" s="4">
        <v>127</v>
      </c>
      <c r="N2288">
        <v>13</v>
      </c>
      <c r="O2288" s="3">
        <v>340009</v>
      </c>
      <c r="P2288" s="3">
        <v>9.106</v>
      </c>
      <c r="Q2288" s="2">
        <v>18.3956183925615</v>
      </c>
      <c r="R2288" s="2">
        <v>0.00036</v>
      </c>
      <c r="S2288">
        <v>0</v>
      </c>
      <c r="T2288" s="2">
        <v>0</v>
      </c>
      <c r="U2288" s="2">
        <v>0.00564610011641443</v>
      </c>
      <c r="V2288">
        <v>0.00573816710338651</v>
      </c>
      <c r="W2288">
        <v>0.01006985</v>
      </c>
      <c r="X2288" s="3">
        <v>107.8689</v>
      </c>
      <c r="Y2288" s="9">
        <v>0.0671888759778454</v>
      </c>
      <c r="Z2288">
        <v>84382.1472188298</v>
      </c>
      <c r="AA2288" s="4">
        <v>789</v>
      </c>
      <c r="AB2288">
        <v>14.44</v>
      </c>
      <c r="AC2288">
        <v>3.72</v>
      </c>
      <c r="AD2288" s="3">
        <v>1.7718</v>
      </c>
      <c r="AE2288" s="3">
        <v>947313</v>
      </c>
      <c r="AF2288">
        <v>0.0152483517261805</v>
      </c>
      <c r="AG2288">
        <v>0.959504616454409</v>
      </c>
      <c r="AH2288" s="3">
        <v>121791550</v>
      </c>
      <c r="AI2288" s="3">
        <v>631.66</v>
      </c>
      <c r="AJ2288">
        <v>0.0655307192011023</v>
      </c>
      <c r="AK2288">
        <v>0.0173621411049744</v>
      </c>
      <c r="AL2288">
        <v>0.00168285912560722</v>
      </c>
      <c r="AM2288" s="3">
        <v>6404.70103092784</v>
      </c>
      <c r="AN2288" s="3">
        <v>0.97</v>
      </c>
      <c r="AO2288" s="3">
        <v>250.562109646079</v>
      </c>
      <c r="AP2288" s="3">
        <v>38.13</v>
      </c>
      <c r="AQ2288" s="4">
        <v>6616</v>
      </c>
      <c r="AR2288" s="3">
        <v>9872</v>
      </c>
      <c r="AS2288" s="3">
        <v>1799</v>
      </c>
      <c r="AT2288">
        <v>18</v>
      </c>
      <c r="AU2288">
        <v>0</v>
      </c>
      <c r="AV2288">
        <v>0</v>
      </c>
      <c r="AW2288">
        <v>0</v>
      </c>
      <c r="AX2288">
        <v>2</v>
      </c>
      <c r="AY2288">
        <v>0</v>
      </c>
      <c r="AZ2288">
        <v>0</v>
      </c>
      <c r="BA2288">
        <v>0</v>
      </c>
    </row>
    <row r="2289" spans="1:53">
      <c r="A2289" t="s">
        <v>3338</v>
      </c>
      <c r="B2289" t="s">
        <v>3326</v>
      </c>
      <c r="C2289">
        <v>2012</v>
      </c>
      <c r="D2289">
        <v>0.0391186510320496</v>
      </c>
      <c r="E2289">
        <v>6.31354804627709</v>
      </c>
      <c r="F2289" s="2">
        <v>0.3973</v>
      </c>
      <c r="G2289">
        <v>0.867061219753095</v>
      </c>
      <c r="H2289" s="3">
        <v>3071.17</v>
      </c>
      <c r="I2289" s="4">
        <v>2086</v>
      </c>
      <c r="J2289" s="4">
        <v>16232</v>
      </c>
      <c r="K2289">
        <v>14</v>
      </c>
      <c r="L2289" s="3">
        <v>0.05072992</v>
      </c>
      <c r="M2289" s="4">
        <v>127</v>
      </c>
      <c r="N2289">
        <v>12</v>
      </c>
      <c r="O2289" s="3">
        <v>442750</v>
      </c>
      <c r="P2289" s="3">
        <v>9.172</v>
      </c>
      <c r="Q2289" s="2">
        <v>18.0771048377068</v>
      </c>
      <c r="R2289" s="2">
        <v>0.000593</v>
      </c>
      <c r="S2289">
        <v>0</v>
      </c>
      <c r="T2289" s="2">
        <v>0</v>
      </c>
      <c r="U2289" s="2">
        <v>0.0068689181453921</v>
      </c>
      <c r="V2289">
        <v>0.00554883267908267</v>
      </c>
      <c r="W2289">
        <v>0.01076131</v>
      </c>
      <c r="X2289" s="3">
        <v>116.0429</v>
      </c>
      <c r="Y2289" s="9">
        <v>0.0684952381981128</v>
      </c>
      <c r="Z2289">
        <v>92307.2656683306</v>
      </c>
      <c r="AA2289" s="4">
        <v>775</v>
      </c>
      <c r="AB2289">
        <v>14.54</v>
      </c>
      <c r="AC2289">
        <v>3.82</v>
      </c>
      <c r="AD2289" s="3">
        <v>2.2063</v>
      </c>
      <c r="AE2289" s="3">
        <v>1098455</v>
      </c>
      <c r="AF2289">
        <v>0.0160077499045471</v>
      </c>
      <c r="AG2289">
        <v>0.961528820959426</v>
      </c>
      <c r="AH2289" s="3">
        <v>136054734</v>
      </c>
      <c r="AI2289" s="3">
        <v>553.21</v>
      </c>
      <c r="AJ2289">
        <v>0.0657022337183512</v>
      </c>
      <c r="AK2289">
        <v>0.0153579162764288</v>
      </c>
      <c r="AL2289">
        <v>0.00207720270036351</v>
      </c>
      <c r="AM2289" s="3">
        <v>5718.35</v>
      </c>
      <c r="AN2289" s="3">
        <v>1.2</v>
      </c>
      <c r="AO2289" s="3">
        <v>251.615025099533</v>
      </c>
      <c r="AP2289" s="3">
        <v>38.23</v>
      </c>
      <c r="AQ2289" s="4">
        <v>6804</v>
      </c>
      <c r="AR2289" s="3">
        <v>10113</v>
      </c>
      <c r="AS2289" s="3">
        <v>1853</v>
      </c>
      <c r="AT2289">
        <v>28</v>
      </c>
      <c r="AU2289">
        <v>0</v>
      </c>
      <c r="AV2289">
        <v>0</v>
      </c>
      <c r="AW2289">
        <v>0</v>
      </c>
      <c r="AX2289">
        <v>2</v>
      </c>
      <c r="AY2289">
        <v>0</v>
      </c>
      <c r="AZ2289">
        <v>0</v>
      </c>
      <c r="BA2289">
        <v>0</v>
      </c>
    </row>
    <row r="2290" spans="1:53">
      <c r="A2290" t="s">
        <v>3339</v>
      </c>
      <c r="B2290" t="s">
        <v>3326</v>
      </c>
      <c r="C2290">
        <v>2013</v>
      </c>
      <c r="D2290">
        <v>0.0399787678162397</v>
      </c>
      <c r="E2290">
        <v>6.47850964220857</v>
      </c>
      <c r="F2290" s="2">
        <v>0.8675</v>
      </c>
      <c r="G2290">
        <v>1.00339777150618</v>
      </c>
      <c r="H2290" s="3">
        <v>3400</v>
      </c>
      <c r="I2290" s="4">
        <v>2268</v>
      </c>
      <c r="J2290" s="4">
        <v>28275</v>
      </c>
      <c r="K2290">
        <v>14</v>
      </c>
      <c r="L2290" s="3">
        <v>0.05051224</v>
      </c>
      <c r="M2290" s="4">
        <v>115</v>
      </c>
      <c r="N2290">
        <v>12</v>
      </c>
      <c r="O2290" s="3">
        <v>399104</v>
      </c>
      <c r="P2290" s="3">
        <v>9.238</v>
      </c>
      <c r="Q2290" s="2">
        <v>18.129746835443</v>
      </c>
      <c r="R2290" s="2">
        <v>0.000352</v>
      </c>
      <c r="S2290">
        <v>0</v>
      </c>
      <c r="T2290" s="2">
        <v>0</v>
      </c>
      <c r="U2290" s="2">
        <v>0.00682613768961493</v>
      </c>
      <c r="V2290">
        <v>0.00567450567450567</v>
      </c>
      <c r="W2290">
        <v>0.01131855</v>
      </c>
      <c r="X2290" s="3">
        <v>122.5466</v>
      </c>
      <c r="Y2290" s="9">
        <v>0.0677797942016056</v>
      </c>
      <c r="Z2290">
        <v>99679.3808734107</v>
      </c>
      <c r="AA2290" s="4">
        <v>762</v>
      </c>
      <c r="AB2290">
        <v>14.5</v>
      </c>
      <c r="AC2290">
        <v>3.64</v>
      </c>
      <c r="AD2290" s="3">
        <v>2.7864</v>
      </c>
      <c r="AE2290" s="3">
        <v>1277788</v>
      </c>
      <c r="AF2290">
        <v>0.0171928488487088</v>
      </c>
      <c r="AG2290">
        <v>0.964323629019562</v>
      </c>
      <c r="AH2290" s="3">
        <v>150752000</v>
      </c>
      <c r="AI2290" s="3">
        <v>701.68</v>
      </c>
      <c r="AJ2290">
        <v>0.0650144631577389</v>
      </c>
      <c r="AK2290">
        <v>0.0174097454559336</v>
      </c>
      <c r="AL2290">
        <v>0.00201654601861427</v>
      </c>
      <c r="AM2290" s="3">
        <v>6352.21367521368</v>
      </c>
      <c r="AN2290" s="3">
        <v>1.17</v>
      </c>
      <c r="AO2290" s="3">
        <v>256.72871423647</v>
      </c>
      <c r="AP2290" s="3">
        <v>38.28</v>
      </c>
      <c r="AQ2290" s="4">
        <v>7167</v>
      </c>
      <c r="AR2290" s="3">
        <v>10327</v>
      </c>
      <c r="AS2290" s="3">
        <v>1927</v>
      </c>
      <c r="AT2290">
        <v>32</v>
      </c>
      <c r="AU2290">
        <v>0</v>
      </c>
      <c r="AV2290">
        <v>0</v>
      </c>
      <c r="AW2290">
        <v>0</v>
      </c>
      <c r="AX2290">
        <v>2</v>
      </c>
      <c r="AY2290">
        <v>0</v>
      </c>
      <c r="AZ2290">
        <v>0</v>
      </c>
      <c r="BA2290">
        <v>0</v>
      </c>
    </row>
    <row r="2291" spans="1:53">
      <c r="A2291" t="s">
        <v>3340</v>
      </c>
      <c r="B2291" t="s">
        <v>3326</v>
      </c>
      <c r="C2291">
        <v>2014</v>
      </c>
      <c r="D2291">
        <v>0.042784563578208</v>
      </c>
      <c r="E2291">
        <v>6.73459165997295</v>
      </c>
      <c r="F2291" s="2">
        <v>1.063</v>
      </c>
      <c r="G2291">
        <v>1.12053070550168</v>
      </c>
      <c r="H2291" s="3">
        <v>3859</v>
      </c>
      <c r="I2291" s="4">
        <v>2771</v>
      </c>
      <c r="J2291" s="4">
        <v>21214</v>
      </c>
      <c r="K2291">
        <v>14</v>
      </c>
      <c r="L2291" s="3">
        <v>0.05175865</v>
      </c>
      <c r="M2291" s="4">
        <v>124</v>
      </c>
      <c r="N2291">
        <v>12</v>
      </c>
      <c r="O2291" s="3">
        <v>386969</v>
      </c>
      <c r="P2291" s="3">
        <v>9.304</v>
      </c>
      <c r="Q2291" s="2">
        <v>17.9246673003802</v>
      </c>
      <c r="R2291" s="2">
        <v>0.000545</v>
      </c>
      <c r="S2291">
        <v>0</v>
      </c>
      <c r="T2291" s="2">
        <v>0</v>
      </c>
      <c r="U2291" s="2">
        <v>0.00803699346557488</v>
      </c>
      <c r="V2291">
        <v>0.00557668966028758</v>
      </c>
      <c r="W2291">
        <v>0.01164784</v>
      </c>
      <c r="X2291" s="3">
        <v>120.4763</v>
      </c>
      <c r="Y2291" s="9">
        <v>0.065987211006691</v>
      </c>
      <c r="Z2291">
        <v>117348.367029549</v>
      </c>
      <c r="AA2291" s="4">
        <v>749</v>
      </c>
      <c r="AB2291">
        <v>15.0854</v>
      </c>
      <c r="AC2291">
        <f t="shared" ref="AC2291:AC2304" si="47">AC2290*AC2289/AC2288</f>
        <v>3.73784946236559</v>
      </c>
      <c r="AD2291" s="3">
        <v>3.5723</v>
      </c>
      <c r="AE2291" s="3">
        <v>1491261</v>
      </c>
      <c r="AF2291">
        <v>0.0188652352175448</v>
      </c>
      <c r="AG2291">
        <v>0.9661471939237</v>
      </c>
      <c r="AH2291" s="3">
        <v>165778688</v>
      </c>
      <c r="AI2291" s="3">
        <v>688.2464</v>
      </c>
      <c r="AJ2291">
        <v>0.0635285544092774</v>
      </c>
      <c r="AK2291">
        <v>0.0125928329286792</v>
      </c>
      <c r="AL2291">
        <v>0.00236382322713258</v>
      </c>
      <c r="AM2291" s="3">
        <v>5728.1231884058</v>
      </c>
      <c r="AN2291" s="3">
        <v>1.38</v>
      </c>
      <c r="AO2291" s="3">
        <v>258.400137033231</v>
      </c>
      <c r="AP2291" s="3">
        <v>38.28</v>
      </c>
      <c r="AQ2291" s="4">
        <v>7383</v>
      </c>
      <c r="AR2291" s="3">
        <v>10811</v>
      </c>
      <c r="AS2291" s="3">
        <v>1983</v>
      </c>
      <c r="AT2291">
        <v>2</v>
      </c>
      <c r="AU2291">
        <v>0</v>
      </c>
      <c r="AV2291">
        <v>0</v>
      </c>
      <c r="AW2291">
        <v>0</v>
      </c>
      <c r="AX2291">
        <v>2</v>
      </c>
      <c r="AY2291">
        <v>0</v>
      </c>
      <c r="AZ2291">
        <v>0</v>
      </c>
      <c r="BA2291">
        <v>0</v>
      </c>
    </row>
    <row r="2292" spans="1:53">
      <c r="A2292" t="s">
        <v>3341</v>
      </c>
      <c r="B2292" t="s">
        <v>3326</v>
      </c>
      <c r="C2292">
        <v>2015</v>
      </c>
      <c r="D2292">
        <v>0.0377677094115594</v>
      </c>
      <c r="E2292">
        <v>6.96129604591017</v>
      </c>
      <c r="F2292" s="2">
        <v>0.5328</v>
      </c>
      <c r="G2292">
        <v>0.71967510321992</v>
      </c>
      <c r="H2292" s="3">
        <v>4403</v>
      </c>
      <c r="I2292" s="4">
        <v>5057</v>
      </c>
      <c r="J2292" s="4">
        <v>23069</v>
      </c>
      <c r="K2292">
        <v>14</v>
      </c>
      <c r="L2292" s="3">
        <v>0.05403584</v>
      </c>
      <c r="M2292" s="4">
        <v>118</v>
      </c>
      <c r="N2292">
        <v>12</v>
      </c>
      <c r="O2292" s="3">
        <v>372241</v>
      </c>
      <c r="P2292" s="3">
        <v>9.37</v>
      </c>
      <c r="Q2292" s="2">
        <v>18.1504311349336</v>
      </c>
      <c r="R2292" s="2">
        <v>0.000303</v>
      </c>
      <c r="S2292">
        <v>0</v>
      </c>
      <c r="T2292" s="2">
        <v>0</v>
      </c>
      <c r="U2292" s="2">
        <v>0.00813687939436442</v>
      </c>
      <c r="V2292">
        <v>0.00554370467036414</v>
      </c>
      <c r="W2292">
        <v>0.01191611</v>
      </c>
      <c r="X2292" s="3">
        <v>117.2103</v>
      </c>
      <c r="Y2292" s="9">
        <v>0.0667214765049771</v>
      </c>
      <c r="Z2292">
        <v>17639.4796665825</v>
      </c>
      <c r="AA2292" s="4">
        <v>737</v>
      </c>
      <c r="AB2292">
        <v>15.5767</v>
      </c>
      <c r="AC2292">
        <f t="shared" si="47"/>
        <v>3.56172043010753</v>
      </c>
      <c r="AD2292" s="3">
        <v>4.6537</v>
      </c>
      <c r="AE2292" s="3">
        <v>1746211</v>
      </c>
      <c r="AF2292">
        <v>0.0210504800882422</v>
      </c>
      <c r="AG2292">
        <v>0.966833225843394</v>
      </c>
      <c r="AH2292" s="3">
        <v>181031430</v>
      </c>
      <c r="AI2292" s="3">
        <v>776.2821</v>
      </c>
      <c r="AJ2292">
        <v>0.0643749421748329</v>
      </c>
      <c r="AK2292">
        <v>0.017275735227744</v>
      </c>
      <c r="AL2292">
        <v>0.00231430178836285</v>
      </c>
      <c r="AM2292" s="3">
        <v>6110.75506445672</v>
      </c>
      <c r="AN2292" s="3">
        <v>1.3575</v>
      </c>
      <c r="AO2292" s="3">
        <v>265.555688153162</v>
      </c>
      <c r="AP2292" s="3">
        <v>38.31</v>
      </c>
      <c r="AQ2292" s="4">
        <v>7509</v>
      </c>
      <c r="AR2292" s="3">
        <v>11285.6</v>
      </c>
      <c r="AS2292" s="3">
        <v>2132.48</v>
      </c>
      <c r="AT2292">
        <v>2</v>
      </c>
      <c r="AU2292">
        <v>0</v>
      </c>
      <c r="AV2292">
        <v>0</v>
      </c>
      <c r="AW2292">
        <v>0</v>
      </c>
      <c r="AX2292">
        <v>2</v>
      </c>
      <c r="AY2292">
        <v>0</v>
      </c>
      <c r="AZ2292">
        <v>0</v>
      </c>
      <c r="BA2292">
        <v>0</v>
      </c>
    </row>
    <row r="2293" spans="1:53">
      <c r="A2293" t="s">
        <v>3342</v>
      </c>
      <c r="B2293" t="s">
        <v>3326</v>
      </c>
      <c r="C2293">
        <v>2016</v>
      </c>
      <c r="D2293">
        <v>0.0439187561920205</v>
      </c>
      <c r="E2293">
        <v>7.21303165983487</v>
      </c>
      <c r="F2293" s="2">
        <v>0.5112</v>
      </c>
      <c r="G2293">
        <v>0.80124817306462</v>
      </c>
      <c r="H2293" s="3">
        <v>4780</v>
      </c>
      <c r="I2293" s="4">
        <v>5706</v>
      </c>
      <c r="J2293" s="4">
        <v>18539</v>
      </c>
      <c r="K2293">
        <v>14</v>
      </c>
      <c r="L2293" s="3">
        <v>0.05192595</v>
      </c>
      <c r="M2293" s="4">
        <v>112</v>
      </c>
      <c r="N2293">
        <v>12</v>
      </c>
      <c r="O2293" s="3">
        <v>336436</v>
      </c>
      <c r="P2293" s="3">
        <v>9.436</v>
      </c>
      <c r="Q2293" s="2">
        <v>17.775435380385</v>
      </c>
      <c r="R2293" s="2">
        <v>0.000848</v>
      </c>
      <c r="S2293">
        <v>0</v>
      </c>
      <c r="T2293" s="2">
        <v>0</v>
      </c>
      <c r="U2293" s="2">
        <v>0.00955472731822312</v>
      </c>
      <c r="V2293">
        <v>0.00532964901414969</v>
      </c>
      <c r="W2293">
        <v>0.01289324</v>
      </c>
      <c r="X2293" s="3">
        <v>118.9948</v>
      </c>
      <c r="Y2293" s="9">
        <v>0.0734782766986435</v>
      </c>
      <c r="Z2293">
        <v>22813.1535465597</v>
      </c>
      <c r="AA2293" s="4">
        <v>737</v>
      </c>
      <c r="AB2293">
        <v>15.5144</v>
      </c>
      <c r="AC2293">
        <f t="shared" si="47"/>
        <v>3.65746560295988</v>
      </c>
      <c r="AD2293" s="3">
        <v>6.1664</v>
      </c>
      <c r="AE2293" s="3">
        <v>2051726</v>
      </c>
      <c r="AF2293">
        <v>0.0228659854248882</v>
      </c>
      <c r="AG2293">
        <v>0.967599965674152</v>
      </c>
      <c r="AH2293" s="3">
        <v>196410128</v>
      </c>
      <c r="AI2293" s="3">
        <v>1016.8929</v>
      </c>
      <c r="AJ2293">
        <v>0.0711334457200237</v>
      </c>
      <c r="AK2293">
        <v>0.0211319732542464</v>
      </c>
      <c r="AL2293">
        <v>0.00245516074450085</v>
      </c>
      <c r="AM2293" s="3">
        <v>6183.8938662991</v>
      </c>
      <c r="AN2293" s="3">
        <v>1.451</v>
      </c>
      <c r="AO2293" s="3">
        <v>262.510998307953</v>
      </c>
      <c r="AP2293" s="3">
        <v>39.8</v>
      </c>
      <c r="AQ2293" s="4">
        <v>7286</v>
      </c>
      <c r="AR2293" s="3">
        <v>12073.19</v>
      </c>
      <c r="AS2293" s="3">
        <v>3244.15</v>
      </c>
      <c r="AT2293">
        <v>57</v>
      </c>
      <c r="AU2293">
        <v>36</v>
      </c>
      <c r="AV2293">
        <v>0</v>
      </c>
      <c r="AW2293">
        <v>1</v>
      </c>
      <c r="AX2293">
        <v>2</v>
      </c>
      <c r="AY2293">
        <v>0</v>
      </c>
      <c r="AZ2293">
        <v>0</v>
      </c>
      <c r="BA2293">
        <v>0</v>
      </c>
    </row>
    <row r="2294" spans="1:53">
      <c r="A2294" t="s">
        <v>3343</v>
      </c>
      <c r="B2294" t="s">
        <v>3326</v>
      </c>
      <c r="C2294">
        <v>2017</v>
      </c>
      <c r="D2294">
        <v>0.0416757378341731</v>
      </c>
      <c r="E2294">
        <v>7.47250074473756</v>
      </c>
      <c r="F2294" s="2">
        <v>0.9545</v>
      </c>
      <c r="G2294">
        <v>0.808829087194799</v>
      </c>
      <c r="H2294" s="3">
        <v>6316</v>
      </c>
      <c r="I2294" s="4">
        <v>5407</v>
      </c>
      <c r="J2294" s="4">
        <v>16519</v>
      </c>
      <c r="K2294">
        <v>14</v>
      </c>
      <c r="L2294" s="3">
        <v>0.0540132</v>
      </c>
      <c r="M2294" s="4">
        <v>106</v>
      </c>
      <c r="N2294">
        <v>12</v>
      </c>
      <c r="O2294" s="3">
        <v>337864</v>
      </c>
      <c r="P2294" s="3">
        <v>9.502</v>
      </c>
      <c r="Q2294" s="2">
        <v>17.5345389194654</v>
      </c>
      <c r="R2294" s="2">
        <v>0.000142</v>
      </c>
      <c r="S2294">
        <v>0</v>
      </c>
      <c r="T2294" s="2">
        <v>0</v>
      </c>
      <c r="U2294" s="2">
        <v>0.0149185897992336</v>
      </c>
      <c r="V2294">
        <v>0.0037534438096896</v>
      </c>
      <c r="W2294">
        <v>0.01187364</v>
      </c>
      <c r="X2294" s="3">
        <v>115.594</v>
      </c>
      <c r="Y2294" s="9">
        <v>0.101908825124009</v>
      </c>
      <c r="Z2294">
        <v>9362.43920122472</v>
      </c>
      <c r="AA2294" s="4">
        <v>739</v>
      </c>
      <c r="AB2294">
        <v>15.611</v>
      </c>
      <c r="AC2294">
        <f t="shared" si="47"/>
        <v>3.48512429182564</v>
      </c>
      <c r="AD2294" s="3">
        <v>8.32</v>
      </c>
      <c r="AE2294" s="3">
        <v>2419100</v>
      </c>
      <c r="AF2294">
        <v>0.0238416013324726</v>
      </c>
      <c r="AG2294">
        <v>0.970724039205444</v>
      </c>
      <c r="AH2294" s="3">
        <v>211819958</v>
      </c>
      <c r="AI2294" s="3">
        <v>1287.4556</v>
      </c>
      <c r="AJ2294">
        <v>0.0988506212850673</v>
      </c>
      <c r="AK2294">
        <v>0.02188004095488</v>
      </c>
      <c r="AL2294">
        <v>0.00403031825795645</v>
      </c>
      <c r="AM2294" s="3">
        <v>4217.01093055151</v>
      </c>
      <c r="AN2294" s="3">
        <v>2.4061</v>
      </c>
      <c r="AO2294" s="3">
        <v>261.490787269682</v>
      </c>
      <c r="AP2294" s="3">
        <v>39.85</v>
      </c>
      <c r="AQ2294" s="4">
        <v>7500</v>
      </c>
      <c r="AR2294" s="3">
        <v>12632</v>
      </c>
      <c r="AS2294" s="3">
        <v>3828</v>
      </c>
      <c r="AT2294">
        <v>61</v>
      </c>
      <c r="AU2294">
        <v>339</v>
      </c>
      <c r="AV2294">
        <v>0</v>
      </c>
      <c r="AW2294">
        <v>2</v>
      </c>
      <c r="AX2294">
        <v>2</v>
      </c>
      <c r="AY2294">
        <v>0</v>
      </c>
      <c r="AZ2294">
        <v>0</v>
      </c>
      <c r="BA2294">
        <v>0</v>
      </c>
    </row>
    <row r="2295" spans="1:53">
      <c r="A2295" t="s">
        <v>3344</v>
      </c>
      <c r="B2295" t="s">
        <v>3326</v>
      </c>
      <c r="C2295">
        <v>2018</v>
      </c>
      <c r="D2295">
        <v>0.0490964807728499</v>
      </c>
      <c r="E2295">
        <v>7.77064523412918</v>
      </c>
      <c r="F2295" s="2">
        <v>1.6648</v>
      </c>
      <c r="G2295">
        <v>0.982892630104895</v>
      </c>
      <c r="H2295" s="3">
        <v>2246</v>
      </c>
      <c r="I2295" s="4">
        <v>5399</v>
      </c>
      <c r="J2295" s="4">
        <v>23481</v>
      </c>
      <c r="K2295">
        <v>13</v>
      </c>
      <c r="L2295" s="3">
        <v>0.05613335</v>
      </c>
      <c r="M2295" s="4">
        <v>100</v>
      </c>
      <c r="N2295">
        <v>12</v>
      </c>
      <c r="O2295" s="3">
        <v>471097</v>
      </c>
      <c r="P2295" s="3">
        <v>9.568</v>
      </c>
      <c r="Q2295" s="2">
        <v>16.4348875479978</v>
      </c>
      <c r="R2295" s="2">
        <v>0.00112</v>
      </c>
      <c r="S2295">
        <v>1</v>
      </c>
      <c r="T2295" s="2">
        <v>0</v>
      </c>
      <c r="U2295" s="2">
        <v>0.00899977457467545</v>
      </c>
      <c r="V2295">
        <v>0.0163426946848616</v>
      </c>
      <c r="W2295">
        <v>0.01634336</v>
      </c>
      <c r="X2295" s="3">
        <v>122.2765</v>
      </c>
      <c r="Y2295" s="9">
        <v>0.102490713521804</v>
      </c>
      <c r="Z2295">
        <v>10448.7442298408</v>
      </c>
      <c r="AA2295" s="4">
        <v>737</v>
      </c>
      <c r="AB2295">
        <v>14.9804</v>
      </c>
      <c r="AC2295">
        <f t="shared" si="47"/>
        <v>3.57881042870268</v>
      </c>
      <c r="AD2295" s="3">
        <v>11.0284</v>
      </c>
      <c r="AE2295" s="3">
        <v>2829289</v>
      </c>
      <c r="AF2295">
        <v>0.0252769910856114</v>
      </c>
      <c r="AG2295">
        <v>0.972989706195044</v>
      </c>
      <c r="AH2295" s="3">
        <v>227172737</v>
      </c>
      <c r="AI2295" s="3">
        <v>1259.496</v>
      </c>
      <c r="AJ2295">
        <v>0.0983915025202937</v>
      </c>
      <c r="AK2295">
        <v>0.014222858093856</v>
      </c>
      <c r="AL2295">
        <v>0.00225107794361526</v>
      </c>
      <c r="AM2295" s="3">
        <v>8246.01443936938</v>
      </c>
      <c r="AN2295" s="3">
        <v>1.3574</v>
      </c>
      <c r="AO2295" s="3">
        <v>248.431177446103</v>
      </c>
      <c r="AP2295" s="3">
        <v>41.615</v>
      </c>
      <c r="AQ2295" s="4">
        <v>7602</v>
      </c>
      <c r="AR2295" s="3">
        <v>13059.84</v>
      </c>
      <c r="AS2295" s="3">
        <v>4500.66</v>
      </c>
      <c r="AT2295">
        <v>3</v>
      </c>
      <c r="AU2295">
        <v>339</v>
      </c>
      <c r="AV2295">
        <v>0</v>
      </c>
      <c r="AW2295">
        <v>4</v>
      </c>
      <c r="AX2295">
        <v>2</v>
      </c>
      <c r="AY2295">
        <v>0</v>
      </c>
      <c r="AZ2295">
        <v>0</v>
      </c>
      <c r="BA2295">
        <v>0</v>
      </c>
    </row>
    <row r="2296" spans="1:53">
      <c r="A2296" t="s">
        <v>3345</v>
      </c>
      <c r="B2296" t="s">
        <v>3326</v>
      </c>
      <c r="C2296">
        <v>2019</v>
      </c>
      <c r="D2296">
        <v>0.0702285974321359</v>
      </c>
      <c r="E2296">
        <v>8.05737748855799</v>
      </c>
      <c r="F2296" s="2">
        <v>0.9285</v>
      </c>
      <c r="G2296">
        <v>0.927431149256075</v>
      </c>
      <c r="H2296" s="3">
        <v>2423</v>
      </c>
      <c r="I2296" s="4">
        <v>5067</v>
      </c>
      <c r="J2296" s="4">
        <v>24679</v>
      </c>
      <c r="K2296">
        <v>14</v>
      </c>
      <c r="L2296" s="3">
        <v>0.05668083</v>
      </c>
      <c r="M2296" s="4">
        <v>94</v>
      </c>
      <c r="N2296">
        <v>12</v>
      </c>
      <c r="O2296" s="3">
        <v>514854</v>
      </c>
      <c r="P2296" s="3">
        <v>9.634</v>
      </c>
      <c r="Q2296" s="2">
        <v>16.8339789111255</v>
      </c>
      <c r="R2296" s="2">
        <v>0.000255</v>
      </c>
      <c r="S2296">
        <v>1</v>
      </c>
      <c r="T2296" s="2">
        <v>0</v>
      </c>
      <c r="U2296" s="2">
        <v>0.0106262567500917</v>
      </c>
      <c r="V2296">
        <v>0.00454790273499234</v>
      </c>
      <c r="W2296">
        <v>0.01656067</v>
      </c>
      <c r="X2296" s="3">
        <v>111.2733</v>
      </c>
      <c r="Y2296" s="9">
        <v>0.0962722247261605</v>
      </c>
      <c r="Z2296">
        <v>11484.6453545601</v>
      </c>
      <c r="AA2296" s="4">
        <v>736</v>
      </c>
      <c r="AB2296">
        <v>15.6455</v>
      </c>
      <c r="AC2296">
        <f t="shared" si="47"/>
        <v>3.41017538232402</v>
      </c>
      <c r="AD2296" s="3">
        <v>13.7367</v>
      </c>
      <c r="AE2296" s="3">
        <v>3239477</v>
      </c>
      <c r="AF2296">
        <v>0.0269168873404564</v>
      </c>
      <c r="AG2296">
        <v>0.973150224634424</v>
      </c>
      <c r="AH2296" s="3">
        <v>242387352</v>
      </c>
      <c r="AI2296" s="3">
        <v>1339.8721</v>
      </c>
      <c r="AJ2296">
        <v>0.0958723406774014</v>
      </c>
      <c r="AK2296">
        <v>0.01389933995112</v>
      </c>
      <c r="AL2296">
        <v>0.00276398026315789</v>
      </c>
      <c r="AM2296" s="3">
        <v>7161.62451651294</v>
      </c>
      <c r="AN2296" s="3">
        <v>1.6805</v>
      </c>
      <c r="AO2296" s="3">
        <v>257.327302631579</v>
      </c>
      <c r="AP2296" s="3">
        <v>41.687</v>
      </c>
      <c r="AQ2296" s="4">
        <v>8242</v>
      </c>
      <c r="AR2296" s="3">
        <v>13539.22</v>
      </c>
      <c r="AS2296" s="3">
        <v>4555.53</v>
      </c>
      <c r="AT2296">
        <v>4</v>
      </c>
      <c r="AU2296">
        <v>341</v>
      </c>
      <c r="AV2296">
        <v>0</v>
      </c>
      <c r="AW2296">
        <v>4</v>
      </c>
      <c r="AX2296">
        <v>2</v>
      </c>
      <c r="AY2296">
        <v>0</v>
      </c>
      <c r="AZ2296">
        <v>0</v>
      </c>
      <c r="BA2296">
        <v>0</v>
      </c>
    </row>
    <row r="2297" spans="1:53">
      <c r="A2297" t="s">
        <v>3346</v>
      </c>
      <c r="B2297" t="s">
        <v>3326</v>
      </c>
      <c r="C2297">
        <v>2020</v>
      </c>
      <c r="D2297">
        <v>0.064631817064559</v>
      </c>
      <c r="E2297">
        <v>8.7702838190984</v>
      </c>
      <c r="F2297" s="2">
        <v>1.1721</v>
      </c>
      <c r="G2297">
        <v>1.10259949390384</v>
      </c>
      <c r="H2297" s="3">
        <v>2600</v>
      </c>
      <c r="I2297" s="4">
        <v>5337</v>
      </c>
      <c r="J2297" s="4">
        <v>32079</v>
      </c>
      <c r="K2297">
        <v>14</v>
      </c>
      <c r="L2297" s="3">
        <v>0.05508288</v>
      </c>
      <c r="M2297" s="4">
        <v>88</v>
      </c>
      <c r="N2297">
        <v>12</v>
      </c>
      <c r="O2297" s="3">
        <v>524577</v>
      </c>
      <c r="P2297" s="3">
        <v>9.7</v>
      </c>
      <c r="Q2297" s="2">
        <v>17.8673036093418</v>
      </c>
      <c r="R2297" s="2">
        <v>0.000539</v>
      </c>
      <c r="S2297">
        <v>1</v>
      </c>
      <c r="T2297" s="2">
        <v>43.6335219236209</v>
      </c>
      <c r="U2297" s="2">
        <v>0.02745677</v>
      </c>
      <c r="V2297">
        <v>0.01215455</v>
      </c>
      <c r="W2297">
        <v>0.01682704</v>
      </c>
      <c r="X2297" s="3">
        <v>121.767702279708</v>
      </c>
      <c r="Y2297" s="9">
        <v>0.0966014527899105</v>
      </c>
      <c r="Z2297">
        <v>12817.1857035429</v>
      </c>
      <c r="AA2297" s="4">
        <v>743</v>
      </c>
      <c r="AB2297">
        <v>16.831</v>
      </c>
      <c r="AC2297">
        <f t="shared" si="47"/>
        <v>3.50184676356929</v>
      </c>
      <c r="AD2297" s="3">
        <v>16.4392</v>
      </c>
      <c r="AE2297" s="3">
        <v>3662346</v>
      </c>
      <c r="AF2297">
        <v>0.0290680375451814</v>
      </c>
      <c r="AG2297">
        <v>0.973131670055765</v>
      </c>
      <c r="AH2297" s="3">
        <v>257391002</v>
      </c>
      <c r="AI2297" s="3">
        <v>1502.7393</v>
      </c>
      <c r="AJ2297">
        <v>0.0951429872380989</v>
      </c>
      <c r="AK2297">
        <v>0.012356025628496</v>
      </c>
      <c r="AM2297" s="3">
        <v>14003.9616081299</v>
      </c>
      <c r="AN2297" s="3">
        <v>0.948053156560409</v>
      </c>
      <c r="AO2297" s="3">
        <v>274.567699836868</v>
      </c>
      <c r="AP2297" s="3">
        <v>42.225</v>
      </c>
      <c r="AQ2297" s="4">
        <v>8571</v>
      </c>
      <c r="AR2297" s="3">
        <v>14701.21</v>
      </c>
      <c r="AS2297" s="3">
        <v>4751.79</v>
      </c>
      <c r="AT2297">
        <v>6</v>
      </c>
      <c r="AU2297">
        <v>341</v>
      </c>
      <c r="AV2297">
        <v>0</v>
      </c>
      <c r="AW2297">
        <v>4</v>
      </c>
      <c r="AX2297">
        <v>2</v>
      </c>
      <c r="AY2297">
        <v>0</v>
      </c>
      <c r="AZ2297">
        <v>0</v>
      </c>
      <c r="BA2297">
        <v>0</v>
      </c>
    </row>
    <row r="2298" spans="1:53">
      <c r="A2298" t="s">
        <v>3347</v>
      </c>
      <c r="B2298" t="s">
        <v>3326</v>
      </c>
      <c r="C2298">
        <v>2021</v>
      </c>
      <c r="D2298">
        <v>0.0674916856775181</v>
      </c>
      <c r="E2298">
        <v>9.2016023060329</v>
      </c>
      <c r="F2298" s="2">
        <v>1.1745</v>
      </c>
      <c r="G2298">
        <v>1.83461766449318</v>
      </c>
      <c r="H2298" s="3">
        <v>3940</v>
      </c>
      <c r="I2298" s="4">
        <v>7832</v>
      </c>
      <c r="J2298" s="4">
        <v>42010</v>
      </c>
      <c r="K2298">
        <v>14</v>
      </c>
      <c r="L2298" s="3">
        <v>0.05595631</v>
      </c>
      <c r="M2298" s="4">
        <v>82</v>
      </c>
      <c r="N2298">
        <v>12</v>
      </c>
      <c r="O2298" s="3">
        <v>461312</v>
      </c>
      <c r="P2298" s="3">
        <v>9.766</v>
      </c>
      <c r="Q2298" s="2">
        <v>18.2437133277452</v>
      </c>
      <c r="R2298" s="2">
        <v>0.000412</v>
      </c>
      <c r="S2298">
        <v>1</v>
      </c>
      <c r="T2298" s="2">
        <v>0</v>
      </c>
      <c r="U2298" s="2">
        <v>0.02817443</v>
      </c>
      <c r="V2298">
        <v>0.01404165</v>
      </c>
      <c r="W2298">
        <v>0.01766979</v>
      </c>
      <c r="X2298" s="3">
        <v>132.7726</v>
      </c>
      <c r="Y2298" s="9">
        <v>0.0934961752006863</v>
      </c>
      <c r="Z2298">
        <v>14087.896976972</v>
      </c>
      <c r="AA2298" s="4">
        <v>740</v>
      </c>
      <c r="AB2298">
        <v>17.4118</v>
      </c>
      <c r="AC2298">
        <f t="shared" si="47"/>
        <v>3.3368382773278</v>
      </c>
      <c r="AD2298" s="3">
        <v>19.462</v>
      </c>
      <c r="AE2298" s="3">
        <v>4129745</v>
      </c>
      <c r="AF2298">
        <v>0.0280873891397791</v>
      </c>
      <c r="AG2298">
        <v>0.975564502965341</v>
      </c>
      <c r="AH2298" s="3">
        <v>272119194</v>
      </c>
      <c r="AI2298" s="3">
        <v>1757.6774</v>
      </c>
      <c r="AJ2298">
        <v>0.0928076335328364</v>
      </c>
      <c r="AK2298">
        <v>0.0181712838374232</v>
      </c>
      <c r="AM2298" s="3">
        <v>12162.3743832249</v>
      </c>
      <c r="AN2298" s="3">
        <v>1.17371690702797</v>
      </c>
      <c r="AO2298" s="3">
        <v>281.744336569579</v>
      </c>
      <c r="AP2298" s="3">
        <v>43.424</v>
      </c>
      <c r="AQ2298" s="4">
        <v>9831</v>
      </c>
      <c r="AR2298" s="3">
        <v>15567.45</v>
      </c>
      <c r="AS2298" s="3">
        <v>5443.26</v>
      </c>
      <c r="AT2298">
        <v>95</v>
      </c>
      <c r="AU2298">
        <v>341</v>
      </c>
      <c r="AV2298">
        <v>0</v>
      </c>
      <c r="AW2298">
        <v>6</v>
      </c>
      <c r="AX2298">
        <v>2</v>
      </c>
      <c r="AY2298">
        <v>0</v>
      </c>
      <c r="AZ2298">
        <v>0</v>
      </c>
      <c r="BA2298">
        <v>0</v>
      </c>
    </row>
    <row r="2299" spans="1:53">
      <c r="A2299" t="s">
        <v>3348</v>
      </c>
      <c r="B2299" t="s">
        <v>3326</v>
      </c>
      <c r="C2299">
        <v>2022</v>
      </c>
      <c r="D2299">
        <v>0.0690166295268431</v>
      </c>
      <c r="E2299">
        <v>9.51170343148383</v>
      </c>
      <c r="F2299" s="2">
        <v>1.6491</v>
      </c>
      <c r="G2299">
        <v>1.74135944700461</v>
      </c>
      <c r="H2299" s="3">
        <v>4500</v>
      </c>
      <c r="I2299" s="4">
        <v>9617</v>
      </c>
      <c r="J2299" s="4">
        <v>44080</v>
      </c>
      <c r="K2299">
        <v>14</v>
      </c>
      <c r="L2299" s="3">
        <v>0.05479803</v>
      </c>
      <c r="M2299" s="4">
        <v>76</v>
      </c>
      <c r="N2299">
        <v>12</v>
      </c>
      <c r="O2299" s="3">
        <v>535001</v>
      </c>
      <c r="P2299" s="3">
        <v>9.832</v>
      </c>
      <c r="Q2299" s="2">
        <v>18.6434809731753</v>
      </c>
      <c r="R2299" s="2">
        <v>0</v>
      </c>
      <c r="S2299">
        <v>1</v>
      </c>
      <c r="T2299" s="2">
        <v>0</v>
      </c>
      <c r="U2299" s="2">
        <v>0.02887488</v>
      </c>
      <c r="V2299">
        <v>0.01599155</v>
      </c>
      <c r="W2299">
        <v>0.01859946</v>
      </c>
      <c r="X2299" s="3">
        <v>153.9864</v>
      </c>
      <c r="Y2299" s="9">
        <v>0.088618577839404</v>
      </c>
      <c r="Z2299">
        <v>15722.487386564</v>
      </c>
      <c r="AA2299" s="4">
        <v>716</v>
      </c>
      <c r="AB2299">
        <v>17.9313</v>
      </c>
      <c r="AC2299">
        <f t="shared" si="47"/>
        <v>3.42653823101941</v>
      </c>
      <c r="AD2299" s="3">
        <v>22.8077</v>
      </c>
      <c r="AE2299" s="3">
        <v>4645046</v>
      </c>
      <c r="AF2299">
        <v>0.02955551992385</v>
      </c>
      <c r="AG2299">
        <v>0.977399318161862</v>
      </c>
      <c r="AH2299" s="3">
        <v>286516046</v>
      </c>
      <c r="AI2299" s="3">
        <v>1418.0052</v>
      </c>
      <c r="AJ2299">
        <v>0.0885489971831864</v>
      </c>
      <c r="AK2299">
        <v>0.02284434980352</v>
      </c>
      <c r="AM2299" s="3">
        <v>23782.5124081366</v>
      </c>
      <c r="AN2299" s="3">
        <v>0.662151751631174</v>
      </c>
      <c r="AO2299" s="3">
        <v>288.748792270531</v>
      </c>
      <c r="AP2299" s="3">
        <v>43.43</v>
      </c>
      <c r="AQ2299" s="4">
        <v>10342</v>
      </c>
      <c r="AR2299" s="3">
        <v>15911.9</v>
      </c>
      <c r="AS2299" s="3">
        <v>5456.96</v>
      </c>
      <c r="AT2299">
        <v>99</v>
      </c>
      <c r="AU2299">
        <v>341</v>
      </c>
      <c r="AV2299">
        <v>3</v>
      </c>
      <c r="AW2299">
        <v>7</v>
      </c>
      <c r="AX2299">
        <v>2</v>
      </c>
      <c r="AY2299">
        <v>0</v>
      </c>
      <c r="AZ2299">
        <v>0</v>
      </c>
      <c r="BA2299">
        <v>0</v>
      </c>
    </row>
    <row r="2300" spans="1:53">
      <c r="A2300" t="s">
        <v>3349</v>
      </c>
      <c r="B2300" t="s">
        <v>3326</v>
      </c>
      <c r="C2300">
        <v>2023</v>
      </c>
      <c r="D2300">
        <v>0.0815017477561574</v>
      </c>
      <c r="E2300">
        <v>9.74946186489702</v>
      </c>
      <c r="F2300" s="2">
        <v>1.8477</v>
      </c>
      <c r="G2300">
        <v>1.71639670360898</v>
      </c>
      <c r="H2300" s="3">
        <v>4910</v>
      </c>
      <c r="I2300" s="4">
        <v>9344</v>
      </c>
      <c r="J2300" s="4">
        <v>34812</v>
      </c>
      <c r="L2300" s="3">
        <v>0.05313108</v>
      </c>
      <c r="M2300" s="4">
        <v>70</v>
      </c>
      <c r="N2300">
        <v>12</v>
      </c>
      <c r="O2300" s="3">
        <v>678760</v>
      </c>
      <c r="P2300" s="3">
        <v>9.898</v>
      </c>
      <c r="Q2300" s="2">
        <v>19.0362423867947</v>
      </c>
      <c r="R2300" s="2">
        <v>0.000257</v>
      </c>
      <c r="S2300">
        <v>1</v>
      </c>
      <c r="T2300" s="2">
        <v>10043.6335219236</v>
      </c>
      <c r="U2300" s="2">
        <v>0.02988798</v>
      </c>
      <c r="V2300">
        <v>0.01794144</v>
      </c>
      <c r="W2300">
        <v>0.01952913</v>
      </c>
      <c r="X2300" s="3">
        <v>167.9031</v>
      </c>
      <c r="Y2300" s="9">
        <v>0.0873377689767091</v>
      </c>
      <c r="Z2300">
        <v>17281.233778366</v>
      </c>
      <c r="AA2300" s="4">
        <v>713.109017496635</v>
      </c>
      <c r="AB2300">
        <v>18.6501</v>
      </c>
      <c r="AC2300">
        <f t="shared" si="47"/>
        <v>3.26507831437452</v>
      </c>
      <c r="AD2300" s="3">
        <v>27.001524246922</v>
      </c>
      <c r="AE2300" s="3">
        <v>5237859.96551664</v>
      </c>
      <c r="AF2300">
        <v>0.0305475135917129</v>
      </c>
      <c r="AG2300">
        <v>0.937153721437486</v>
      </c>
      <c r="AH2300" s="3">
        <v>300533976</v>
      </c>
      <c r="AI2300" s="3">
        <v>1375.1688</v>
      </c>
      <c r="AJ2300">
        <v>0.0838038354787538</v>
      </c>
      <c r="AK2300">
        <v>0.0335958484420587</v>
      </c>
      <c r="AM2300" s="3">
        <v>20654.9994762573</v>
      </c>
      <c r="AN2300" s="3">
        <v>0.819762795503307</v>
      </c>
      <c r="AO2300" s="3">
        <v>298.875018028557</v>
      </c>
      <c r="AP2300" s="3">
        <v>43.428</v>
      </c>
      <c r="AQ2300" s="4">
        <v>11862.3500175009</v>
      </c>
      <c r="AR2300" s="3">
        <v>16289.63</v>
      </c>
      <c r="AS2300" s="3">
        <v>5695.04</v>
      </c>
      <c r="AT2300">
        <v>8</v>
      </c>
      <c r="AU2300">
        <v>341</v>
      </c>
      <c r="AV2300">
        <v>3</v>
      </c>
      <c r="AW2300">
        <v>7</v>
      </c>
      <c r="AX2300">
        <v>2</v>
      </c>
      <c r="AY2300">
        <v>0</v>
      </c>
      <c r="AZ2300">
        <v>0</v>
      </c>
      <c r="BA2300">
        <v>0</v>
      </c>
    </row>
    <row r="2301" spans="1:53">
      <c r="A2301" t="s">
        <v>3350</v>
      </c>
      <c r="B2301" t="s">
        <v>3326</v>
      </c>
      <c r="C2301">
        <v>2024</v>
      </c>
      <c r="D2301">
        <v>0.0986252878508546</v>
      </c>
      <c r="E2301">
        <v>10.0780262818642</v>
      </c>
      <c r="F2301" s="2">
        <v>1.8377</v>
      </c>
      <c r="G2301">
        <v>2.39170305676856</v>
      </c>
      <c r="H2301" s="3">
        <v>1.03617844152166</v>
      </c>
      <c r="I2301" s="4">
        <v>11473.6016343207</v>
      </c>
      <c r="J2301" s="4">
        <v>36527.3258747917</v>
      </c>
      <c r="K2301" t="s">
        <v>801</v>
      </c>
      <c r="L2301" s="3">
        <v>0.05313108</v>
      </c>
      <c r="M2301" s="4">
        <v>64.8780487804878</v>
      </c>
      <c r="O2301" s="3">
        <v>1069471</v>
      </c>
      <c r="P2301" s="3">
        <v>9.83155695687551</v>
      </c>
      <c r="Q2301" s="2">
        <v>19.4533764241528</v>
      </c>
      <c r="R2301" s="2">
        <v>0.000338</v>
      </c>
      <c r="S2301">
        <v>1</v>
      </c>
      <c r="T2301" s="2">
        <v>43.6335219236209</v>
      </c>
      <c r="U2301" s="2">
        <v>0.029162954109295</v>
      </c>
      <c r="V2301">
        <v>0.020432886080482</v>
      </c>
      <c r="W2301">
        <v>0.0185529916450639</v>
      </c>
      <c r="X2301" s="3">
        <v>175.305</v>
      </c>
      <c r="Y2301" s="9">
        <v>0.0827814492065508</v>
      </c>
      <c r="Z2301">
        <v>19286.3406474897</v>
      </c>
      <c r="AA2301" s="4">
        <v>1367.22136752137</v>
      </c>
      <c r="AB2301">
        <v>689.981157469717</v>
      </c>
      <c r="AC2301">
        <f t="shared" si="47"/>
        <v>3.35284923680394</v>
      </c>
      <c r="AD2301" s="3">
        <v>31.6433390487372</v>
      </c>
      <c r="AE2301" s="3">
        <v>5891429.24838778</v>
      </c>
      <c r="AF2301">
        <v>0.0324637791477035</v>
      </c>
      <c r="AG2301">
        <v>0.975145059704536</v>
      </c>
      <c r="AH2301" s="3">
        <v>314133615</v>
      </c>
      <c r="AI2301" s="3">
        <v>1109.41661380966</v>
      </c>
      <c r="AJ2301">
        <v>0.000185608881077908</v>
      </c>
      <c r="AK2301">
        <v>0.042235613103783</v>
      </c>
      <c r="AM2301" s="3">
        <v>40389.1350369607</v>
      </c>
      <c r="AN2301" s="3">
        <v>0.462468733060217</v>
      </c>
      <c r="AO2301" s="3">
        <v>308.587606667198</v>
      </c>
      <c r="AP2301" s="3">
        <v>41.797</v>
      </c>
      <c r="AQ2301" s="4">
        <v>12478.9364134873</v>
      </c>
      <c r="AR2301" s="3">
        <v>20603.32</v>
      </c>
      <c r="AS2301" s="3">
        <v>5732.71</v>
      </c>
      <c r="AT2301">
        <v>4</v>
      </c>
      <c r="AU2301">
        <v>341</v>
      </c>
      <c r="AV2301">
        <v>3</v>
      </c>
      <c r="AW2301">
        <v>9</v>
      </c>
      <c r="AX2301">
        <v>2</v>
      </c>
      <c r="AY2301">
        <v>0</v>
      </c>
      <c r="AZ2301">
        <v>4</v>
      </c>
      <c r="BA2301">
        <v>0</v>
      </c>
    </row>
    <row r="2302" spans="1:53">
      <c r="A2302" t="s">
        <v>3351</v>
      </c>
      <c r="B2302" t="s">
        <v>3352</v>
      </c>
      <c r="C2302">
        <v>2000</v>
      </c>
      <c r="D2302">
        <v>0.00187354048099553</v>
      </c>
      <c r="E2302">
        <v>0.693147180559945</v>
      </c>
      <c r="F2302" s="2">
        <v>0.13092034722215</v>
      </c>
      <c r="G2302">
        <v>1.53018368340111</v>
      </c>
      <c r="H2302" s="3">
        <v>17.4743839547744</v>
      </c>
      <c r="I2302" s="4">
        <v>1</v>
      </c>
      <c r="J2302" s="4">
        <v>31</v>
      </c>
      <c r="K2302" t="s">
        <v>801</v>
      </c>
      <c r="L2302" s="3">
        <v>0</v>
      </c>
      <c r="M2302" s="4">
        <v>13</v>
      </c>
      <c r="N2302">
        <v>7</v>
      </c>
      <c r="O2302" s="3">
        <v>174319</v>
      </c>
      <c r="P2302" s="3">
        <v>6.99117792040865</v>
      </c>
      <c r="Q2302" s="2">
        <v>0</v>
      </c>
      <c r="S2302">
        <v>0</v>
      </c>
      <c r="T2302" s="2">
        <v>0</v>
      </c>
      <c r="U2302" s="2">
        <v>0.00281836389552535</v>
      </c>
      <c r="V2302">
        <v>0.00366524129505192</v>
      </c>
      <c r="W2302">
        <v>0.0108067441891716</v>
      </c>
      <c r="X2302" s="3">
        <v>2.19103280186209</v>
      </c>
      <c r="Y2302" s="9">
        <v>0.0382097033446608</v>
      </c>
      <c r="Z2302">
        <v>21198.4117566089</v>
      </c>
      <c r="AA2302" s="4">
        <v>1289</v>
      </c>
      <c r="AB2302">
        <v>1361.70095823124</v>
      </c>
      <c r="AC2302">
        <f t="shared" si="47"/>
        <v>3.19486157643098</v>
      </c>
      <c r="AD2302" s="3">
        <v>0.7001</v>
      </c>
      <c r="AE2302" s="3">
        <v>94197</v>
      </c>
      <c r="AF2302">
        <v>0.0579745199409158</v>
      </c>
      <c r="AG2302">
        <v>0.773141309699655</v>
      </c>
      <c r="AH2302" s="3">
        <v>645491</v>
      </c>
      <c r="AI2302" s="3">
        <v>2.09</v>
      </c>
      <c r="AJ2302">
        <v>0.0231612492123932</v>
      </c>
      <c r="AK2302">
        <v>0.00327354650304</v>
      </c>
      <c r="AL2302">
        <v>0.000145629300615284</v>
      </c>
      <c r="AM2302" s="3">
        <v>4062</v>
      </c>
      <c r="AN2302" s="3">
        <v>0.04</v>
      </c>
      <c r="AO2302" s="3">
        <v>0.254851276076747</v>
      </c>
      <c r="AP2302" s="3">
        <v>42.9166701680672</v>
      </c>
      <c r="AQ2302" s="4">
        <v>246</v>
      </c>
      <c r="AR2302" s="3">
        <v>472.100823045268</v>
      </c>
      <c r="AS2302" s="3">
        <v>59.2829153605016</v>
      </c>
      <c r="AT2302">
        <v>0</v>
      </c>
      <c r="AU2302">
        <v>0</v>
      </c>
      <c r="AV2302">
        <v>0</v>
      </c>
      <c r="AW2302">
        <v>0</v>
      </c>
      <c r="AX2302">
        <v>2</v>
      </c>
      <c r="AY2302">
        <v>0</v>
      </c>
      <c r="AZ2302">
        <v>0</v>
      </c>
      <c r="BA2302">
        <v>0</v>
      </c>
    </row>
    <row r="2303" spans="1:53">
      <c r="A2303" t="s">
        <v>3353</v>
      </c>
      <c r="B2303" t="s">
        <v>3352</v>
      </c>
      <c r="C2303">
        <v>2001</v>
      </c>
      <c r="D2303">
        <v>0.00193973557953948</v>
      </c>
      <c r="E2303">
        <v>0.693147180559945</v>
      </c>
      <c r="F2303" s="2">
        <v>0.0611527022483279</v>
      </c>
      <c r="G2303">
        <v>1.67062399873328</v>
      </c>
      <c r="H2303" s="3">
        <v>19.2175628040381</v>
      </c>
      <c r="I2303" s="4">
        <v>1</v>
      </c>
      <c r="J2303" s="4">
        <v>19</v>
      </c>
      <c r="K2303" t="s">
        <v>801</v>
      </c>
      <c r="L2303" s="3">
        <v>0</v>
      </c>
      <c r="M2303" s="4">
        <v>14</v>
      </c>
      <c r="N2303">
        <v>7</v>
      </c>
      <c r="O2303" s="3">
        <v>119773</v>
      </c>
      <c r="P2303" s="3">
        <v>7.07403767434941</v>
      </c>
      <c r="Q2303" s="2">
        <v>0</v>
      </c>
      <c r="S2303">
        <v>0</v>
      </c>
      <c r="T2303" s="2">
        <v>0</v>
      </c>
      <c r="U2303" s="2">
        <v>0.00370522577615045</v>
      </c>
      <c r="V2303">
        <v>0.00411805078929307</v>
      </c>
      <c r="W2303">
        <v>0.010859549536545</v>
      </c>
      <c r="X2303" s="3">
        <v>3.7049</v>
      </c>
      <c r="Y2303" s="9">
        <v>0.0391644646500221</v>
      </c>
      <c r="Z2303">
        <v>23658.02092415</v>
      </c>
      <c r="AA2303" s="4">
        <v>1241</v>
      </c>
      <c r="AB2303">
        <v>2471.35893600358</v>
      </c>
      <c r="AC2303">
        <f t="shared" si="47"/>
        <v>3.28074495214149</v>
      </c>
      <c r="AD2303" s="3">
        <v>0.7001</v>
      </c>
      <c r="AE2303" s="3">
        <v>94405</v>
      </c>
      <c r="AF2303">
        <v>0.053357259933307</v>
      </c>
      <c r="AG2303">
        <v>0.790142994404567</v>
      </c>
      <c r="AH2303" s="3">
        <v>672151</v>
      </c>
      <c r="AI2303" s="3">
        <v>7.21</v>
      </c>
      <c r="AJ2303">
        <v>0.0255005329621699</v>
      </c>
      <c r="AK2303">
        <v>0.00312113705085</v>
      </c>
      <c r="AL2303">
        <v>0.000181738877580692</v>
      </c>
      <c r="AM2303" s="3">
        <v>3538.6</v>
      </c>
      <c r="AN2303" s="3">
        <v>0.05</v>
      </c>
      <c r="AO2303" s="3">
        <v>0.254434428612969</v>
      </c>
      <c r="AP2303" s="3">
        <v>41.7276050420168</v>
      </c>
      <c r="AQ2303" s="4">
        <v>268</v>
      </c>
      <c r="AR2303" s="3">
        <v>475.057613168724</v>
      </c>
      <c r="AS2303" s="3">
        <v>59.5721003134796</v>
      </c>
      <c r="AT2303">
        <v>0</v>
      </c>
      <c r="AU2303">
        <v>0</v>
      </c>
      <c r="AV2303">
        <v>0</v>
      </c>
      <c r="AW2303">
        <v>0</v>
      </c>
      <c r="AX2303">
        <v>2</v>
      </c>
      <c r="AY2303">
        <v>0</v>
      </c>
      <c r="AZ2303">
        <v>0</v>
      </c>
      <c r="BA2303">
        <v>0</v>
      </c>
    </row>
    <row r="2304" spans="1:53">
      <c r="A2304" t="s">
        <v>3354</v>
      </c>
      <c r="B2304" t="s">
        <v>3352</v>
      </c>
      <c r="C2304">
        <v>2002</v>
      </c>
      <c r="D2304">
        <v>0.0016741187678207</v>
      </c>
      <c r="E2304">
        <v>2.07944154167984</v>
      </c>
      <c r="F2304" s="2">
        <v>0.195956469248292</v>
      </c>
      <c r="G2304">
        <v>0.604754633202162</v>
      </c>
      <c r="H2304" s="3">
        <v>324.09</v>
      </c>
      <c r="I2304" s="4">
        <v>2</v>
      </c>
      <c r="J2304" s="4">
        <v>25</v>
      </c>
      <c r="K2304">
        <v>1</v>
      </c>
      <c r="L2304" s="3">
        <v>0.117365269461078</v>
      </c>
      <c r="M2304" s="4">
        <v>13</v>
      </c>
      <c r="N2304">
        <v>7</v>
      </c>
      <c r="O2304" s="3">
        <v>130505</v>
      </c>
      <c r="P2304" s="3">
        <v>7.15689742829018</v>
      </c>
      <c r="Q2304" s="2">
        <v>0.303085299455535</v>
      </c>
      <c r="S2304">
        <v>0</v>
      </c>
      <c r="T2304" s="2">
        <v>0</v>
      </c>
      <c r="U2304" s="2">
        <v>0.00588735028782337</v>
      </c>
      <c r="V2304">
        <v>0.00267857142857143</v>
      </c>
      <c r="W2304">
        <v>0.0109123548839183</v>
      </c>
      <c r="X2304" s="3">
        <v>4.0652</v>
      </c>
      <c r="Y2304" s="9">
        <v>0.0357955989304012</v>
      </c>
      <c r="Z2304">
        <v>26003.5056967572</v>
      </c>
      <c r="AA2304" s="4">
        <v>1170</v>
      </c>
      <c r="AB2304">
        <v>0.08</v>
      </c>
      <c r="AC2304">
        <f t="shared" si="47"/>
        <v>3.12615487586257</v>
      </c>
      <c r="AD2304" s="3">
        <v>0.7001</v>
      </c>
      <c r="AE2304" s="3">
        <v>94679</v>
      </c>
      <c r="AF2304">
        <v>0.0494510602736864</v>
      </c>
      <c r="AG2304">
        <v>0.792332602110101</v>
      </c>
      <c r="AH2304" s="3">
        <v>774631</v>
      </c>
      <c r="AI2304" s="3">
        <v>3.9</v>
      </c>
      <c r="AJ2304">
        <v>0.0263277791487527</v>
      </c>
      <c r="AK2304">
        <v>0.0045012034368576</v>
      </c>
      <c r="AL2304">
        <v>0.000290412749119686</v>
      </c>
      <c r="AM2304" s="3">
        <v>2393.25</v>
      </c>
      <c r="AN2304" s="3">
        <v>0.08</v>
      </c>
      <c r="AO2304" s="3">
        <v>3.03118306893673</v>
      </c>
      <c r="AP2304" s="3">
        <v>35.01</v>
      </c>
      <c r="AQ2304" s="4">
        <v>304</v>
      </c>
      <c r="AR2304" s="3">
        <v>479</v>
      </c>
      <c r="AS2304" s="3">
        <v>61.5</v>
      </c>
      <c r="AT2304">
        <v>0</v>
      </c>
      <c r="AU2304">
        <v>0</v>
      </c>
      <c r="AV2304">
        <v>0</v>
      </c>
      <c r="AW2304">
        <v>0</v>
      </c>
      <c r="AX2304">
        <v>2</v>
      </c>
      <c r="AY2304">
        <v>0</v>
      </c>
      <c r="AZ2304">
        <v>0</v>
      </c>
      <c r="BA2304">
        <v>0</v>
      </c>
    </row>
    <row r="2305" spans="1:53">
      <c r="A2305" t="s">
        <v>3355</v>
      </c>
      <c r="B2305" t="s">
        <v>3352</v>
      </c>
      <c r="C2305">
        <v>2003</v>
      </c>
      <c r="D2305">
        <v>0.00173326798713796</v>
      </c>
      <c r="E2305">
        <v>2.07944154167984</v>
      </c>
      <c r="F2305" s="2">
        <v>0.0915309794988611</v>
      </c>
      <c r="G2305">
        <v>0.540579764668763</v>
      </c>
      <c r="H2305" s="3">
        <v>356.42</v>
      </c>
      <c r="I2305" s="4">
        <v>1</v>
      </c>
      <c r="J2305" s="4">
        <v>38</v>
      </c>
      <c r="K2305">
        <v>1</v>
      </c>
      <c r="L2305" s="3">
        <v>0.06875</v>
      </c>
      <c r="M2305" s="4">
        <v>12</v>
      </c>
      <c r="N2305">
        <v>7</v>
      </c>
      <c r="O2305" s="3">
        <v>189938.476075576</v>
      </c>
      <c r="P2305" s="3">
        <v>7.24172129726314</v>
      </c>
      <c r="Q2305" s="2">
        <v>0.593868309702324</v>
      </c>
      <c r="S2305">
        <v>0</v>
      </c>
      <c r="T2305" s="2">
        <v>0</v>
      </c>
      <c r="U2305" s="2">
        <v>0.00773993808049536</v>
      </c>
      <c r="V2305">
        <v>0.00389273356401384</v>
      </c>
      <c r="W2305">
        <v>0.0109656762802816</v>
      </c>
      <c r="X2305" s="3">
        <v>6.874</v>
      </c>
      <c r="Y2305" s="9">
        <v>0.0366900380327596</v>
      </c>
      <c r="Z2305">
        <v>29020.6402695872</v>
      </c>
      <c r="AA2305" s="4">
        <v>1055</v>
      </c>
      <c r="AB2305">
        <v>0.16</v>
      </c>
      <c r="AC2305">
        <v>0.04</v>
      </c>
      <c r="AD2305" s="3">
        <v>0.7001</v>
      </c>
      <c r="AE2305" s="3">
        <v>95041</v>
      </c>
      <c r="AF2305">
        <v>0.0449834343051874</v>
      </c>
      <c r="AG2305">
        <v>0.797993184399849</v>
      </c>
      <c r="AH2305" s="3">
        <v>1012877</v>
      </c>
      <c r="AI2305" s="3">
        <v>7.3</v>
      </c>
      <c r="AJ2305">
        <v>0.0286037344462952</v>
      </c>
      <c r="AK2305">
        <v>0.005661492560856</v>
      </c>
      <c r="AL2305">
        <v>0.000363861296073937</v>
      </c>
      <c r="AM2305" s="3">
        <v>2112.8</v>
      </c>
      <c r="AN2305" s="3">
        <v>0.1</v>
      </c>
      <c r="AO2305" s="3">
        <v>5.82178073718299</v>
      </c>
      <c r="AP2305" s="3">
        <v>34.04</v>
      </c>
      <c r="AQ2305" s="4">
        <v>345</v>
      </c>
      <c r="AR2305" s="3">
        <v>482</v>
      </c>
      <c r="AS2305" s="3">
        <v>61.8</v>
      </c>
      <c r="AT2305">
        <v>0</v>
      </c>
      <c r="AU2305">
        <v>0</v>
      </c>
      <c r="AV2305">
        <v>0</v>
      </c>
      <c r="AW2305">
        <v>0</v>
      </c>
      <c r="AX2305">
        <v>2</v>
      </c>
      <c r="AY2305">
        <v>0</v>
      </c>
      <c r="AZ2305">
        <v>0</v>
      </c>
      <c r="BA2305">
        <v>0</v>
      </c>
    </row>
    <row r="2306" spans="1:53">
      <c r="A2306" t="s">
        <v>3356</v>
      </c>
      <c r="B2306" t="s">
        <v>3352</v>
      </c>
      <c r="C2306">
        <v>2004</v>
      </c>
      <c r="D2306">
        <v>0.00149592372153084</v>
      </c>
      <c r="E2306">
        <v>2.19722457733622</v>
      </c>
      <c r="F2306" s="2">
        <v>0.2933</v>
      </c>
      <c r="G2306">
        <v>0.544258825671545</v>
      </c>
      <c r="H2306" s="3">
        <v>6010.76</v>
      </c>
      <c r="I2306" s="4">
        <v>3</v>
      </c>
      <c r="J2306" s="4">
        <v>29</v>
      </c>
      <c r="K2306">
        <v>1</v>
      </c>
      <c r="L2306" s="3">
        <v>0.0673374613003096</v>
      </c>
      <c r="M2306" s="4">
        <v>11</v>
      </c>
      <c r="N2306">
        <v>7</v>
      </c>
      <c r="O2306" s="3">
        <v>174319</v>
      </c>
      <c r="P2306" s="3">
        <v>7.3265451662361</v>
      </c>
      <c r="Q2306" s="2">
        <v>0.482089552238806</v>
      </c>
      <c r="S2306">
        <v>0</v>
      </c>
      <c r="T2306" s="2">
        <v>0</v>
      </c>
      <c r="U2306" s="2">
        <v>0.0122982321291314</v>
      </c>
      <c r="V2306">
        <v>0.0036231884057971</v>
      </c>
      <c r="W2306">
        <v>0.0110189976766448</v>
      </c>
      <c r="X2306" s="3">
        <v>10.1797</v>
      </c>
      <c r="Y2306" s="9">
        <v>0.0335340186032925</v>
      </c>
      <c r="Z2306">
        <v>35273.1591448931</v>
      </c>
      <c r="AA2306" s="4">
        <v>820</v>
      </c>
      <c r="AB2306">
        <v>0.13</v>
      </c>
      <c r="AC2306">
        <v>0.02</v>
      </c>
      <c r="AD2306" s="3">
        <v>0.7001</v>
      </c>
      <c r="AE2306" s="3">
        <v>95519</v>
      </c>
      <c r="AF2306">
        <v>0.0407765208110993</v>
      </c>
      <c r="AG2306">
        <v>0.794023479188901</v>
      </c>
      <c r="AH2306" s="3">
        <v>1459878</v>
      </c>
      <c r="AI2306" s="3">
        <v>6.7</v>
      </c>
      <c r="AJ2306">
        <v>0.0288232581919758</v>
      </c>
      <c r="AK2306">
        <v>0.007060411264032</v>
      </c>
      <c r="AL2306">
        <v>0.0005860376529192</v>
      </c>
      <c r="AM2306" s="3">
        <v>1464.0625</v>
      </c>
      <c r="AN2306" s="3">
        <v>0.16</v>
      </c>
      <c r="AO2306" s="3">
        <v>4.73225404732254</v>
      </c>
      <c r="AP2306" s="3">
        <v>28.56</v>
      </c>
      <c r="AQ2306" s="4">
        <v>393</v>
      </c>
      <c r="AR2306" s="3">
        <v>486</v>
      </c>
      <c r="AS2306" s="3">
        <v>63.8</v>
      </c>
      <c r="AT2306">
        <v>0</v>
      </c>
      <c r="AU2306">
        <v>0</v>
      </c>
      <c r="AV2306">
        <v>0</v>
      </c>
      <c r="AW2306">
        <v>0</v>
      </c>
      <c r="AX2306">
        <v>2</v>
      </c>
      <c r="AY2306">
        <v>0</v>
      </c>
      <c r="AZ2306">
        <v>0</v>
      </c>
      <c r="BA2306">
        <v>0</v>
      </c>
    </row>
    <row r="2307" spans="1:53">
      <c r="A2307" t="s">
        <v>3357</v>
      </c>
      <c r="B2307" t="s">
        <v>3352</v>
      </c>
      <c r="C2307">
        <v>2005</v>
      </c>
      <c r="D2307">
        <v>0.00154877703276986</v>
      </c>
      <c r="E2307">
        <v>2.19722457733622</v>
      </c>
      <c r="F2307" s="2">
        <v>0.137</v>
      </c>
      <c r="G2307">
        <v>0.426526954596996</v>
      </c>
      <c r="H2307" s="3">
        <v>7018.76</v>
      </c>
      <c r="I2307" s="4">
        <v>3</v>
      </c>
      <c r="J2307" s="4">
        <v>25</v>
      </c>
      <c r="K2307">
        <v>1</v>
      </c>
      <c r="L2307" s="3">
        <v>0.0595794392523364</v>
      </c>
      <c r="M2307" s="4">
        <v>12</v>
      </c>
      <c r="N2307">
        <v>7</v>
      </c>
      <c r="O2307" s="3">
        <v>119773</v>
      </c>
      <c r="P2307" s="3">
        <v>7.41337970779998</v>
      </c>
      <c r="Q2307" s="2">
        <v>0.66477691919388</v>
      </c>
      <c r="R2307" s="2">
        <v>0</v>
      </c>
      <c r="S2307">
        <v>0</v>
      </c>
      <c r="T2307" s="2">
        <v>0</v>
      </c>
      <c r="U2307" s="2">
        <v>0.0161681487469685</v>
      </c>
      <c r="V2307">
        <v>0.00396825396825397</v>
      </c>
      <c r="W2307">
        <v>0.0110728401651719</v>
      </c>
      <c r="X2307" s="3">
        <v>7.083</v>
      </c>
      <c r="Y2307" s="9">
        <v>0.0343719466836779</v>
      </c>
      <c r="Z2307">
        <v>37955.646189141</v>
      </c>
      <c r="AA2307" s="4">
        <v>714</v>
      </c>
      <c r="AB2307">
        <v>0.17</v>
      </c>
      <c r="AC2307">
        <v>0.02</v>
      </c>
      <c r="AD2307" s="3">
        <v>0.7001</v>
      </c>
      <c r="AE2307" s="3">
        <v>96151</v>
      </c>
      <c r="AF2307">
        <v>0.0381203663323157</v>
      </c>
      <c r="AG2307">
        <v>0.797684652896166</v>
      </c>
      <c r="AH2307" s="3">
        <v>1907269</v>
      </c>
      <c r="AI2307" s="3">
        <v>5</v>
      </c>
      <c r="AJ2307">
        <v>0.0320933296171986</v>
      </c>
      <c r="AK2307">
        <v>0.005248992993</v>
      </c>
      <c r="AL2307">
        <v>0.000731101038163474</v>
      </c>
      <c r="AM2307" s="3">
        <v>1261.15</v>
      </c>
      <c r="AN2307" s="3">
        <v>0.2</v>
      </c>
      <c r="AO2307" s="3">
        <v>6.25822488667934</v>
      </c>
      <c r="AP2307" s="3">
        <v>31.31</v>
      </c>
      <c r="AQ2307" s="4">
        <v>434</v>
      </c>
      <c r="AR2307" s="3">
        <v>532</v>
      </c>
      <c r="AS2307" s="3">
        <v>63.8</v>
      </c>
      <c r="AT2307">
        <v>0</v>
      </c>
      <c r="AU2307">
        <v>0</v>
      </c>
      <c r="AV2307">
        <v>0</v>
      </c>
      <c r="AW2307">
        <v>0</v>
      </c>
      <c r="AX2307">
        <v>2</v>
      </c>
      <c r="AY2307">
        <v>0</v>
      </c>
      <c r="AZ2307">
        <v>0</v>
      </c>
      <c r="BA2307">
        <v>0</v>
      </c>
    </row>
    <row r="2308" spans="1:53">
      <c r="A2308" t="s">
        <v>3358</v>
      </c>
      <c r="B2308" t="s">
        <v>3352</v>
      </c>
      <c r="C2308">
        <v>2006</v>
      </c>
      <c r="D2308">
        <v>0.00102813838584903</v>
      </c>
      <c r="E2308">
        <v>2.484906649788</v>
      </c>
      <c r="F2308" s="2">
        <v>0.439</v>
      </c>
      <c r="G2308">
        <v>0.43347701005228</v>
      </c>
      <c r="H2308" s="3">
        <v>786</v>
      </c>
      <c r="I2308" s="4">
        <v>8</v>
      </c>
      <c r="J2308" s="4">
        <v>36</v>
      </c>
      <c r="K2308">
        <v>1</v>
      </c>
      <c r="L2308" s="3">
        <v>0.039708265802269</v>
      </c>
      <c r="M2308" s="4">
        <v>13</v>
      </c>
      <c r="N2308">
        <v>7</v>
      </c>
      <c r="O2308" s="3">
        <v>130505</v>
      </c>
      <c r="P2308" s="3">
        <v>7.50021424936387</v>
      </c>
      <c r="Q2308" s="2">
        <v>0.960311284046693</v>
      </c>
      <c r="R2308" s="2">
        <v>0.000269</v>
      </c>
      <c r="S2308">
        <v>0</v>
      </c>
      <c r="T2308" s="2">
        <v>0</v>
      </c>
      <c r="U2308" s="2">
        <v>0.0146222583265638</v>
      </c>
      <c r="V2308">
        <v>0.00374531835205992</v>
      </c>
      <c r="W2308">
        <v>0.0111266826536991</v>
      </c>
      <c r="X2308" s="3">
        <v>7.9503</v>
      </c>
      <c r="Y2308" s="9">
        <v>0.031415325830207</v>
      </c>
      <c r="Z2308">
        <v>47097.4130461691</v>
      </c>
      <c r="AA2308" s="4">
        <v>607</v>
      </c>
      <c r="AB2308">
        <v>0.24</v>
      </c>
      <c r="AC2308">
        <v>0.02</v>
      </c>
      <c r="AD2308" s="3">
        <v>0.7001</v>
      </c>
      <c r="AE2308" s="3">
        <v>96988</v>
      </c>
      <c r="AF2308">
        <v>0.0343356816653096</v>
      </c>
      <c r="AG2308">
        <v>0.815307820299501</v>
      </c>
      <c r="AH2308" s="3">
        <v>2867902</v>
      </c>
      <c r="AI2308" s="3">
        <v>9.8</v>
      </c>
      <c r="AJ2308">
        <v>0.0320170071157999</v>
      </c>
      <c r="AK2308">
        <v>0.0090794894286096</v>
      </c>
      <c r="AL2308">
        <v>0.000656431202363152</v>
      </c>
      <c r="AM2308" s="3">
        <v>1569.27777777778</v>
      </c>
      <c r="AN2308" s="3">
        <v>0.18</v>
      </c>
      <c r="AO2308" s="3">
        <v>9.00040115240144</v>
      </c>
      <c r="AP2308" s="3">
        <v>31.32</v>
      </c>
      <c r="AQ2308" s="4">
        <v>549</v>
      </c>
      <c r="AR2308" s="3">
        <v>555</v>
      </c>
      <c r="AS2308" s="3">
        <v>70</v>
      </c>
      <c r="AT2308">
        <v>0</v>
      </c>
      <c r="AU2308">
        <v>0</v>
      </c>
      <c r="AV2308">
        <v>0</v>
      </c>
      <c r="AW2308">
        <v>0</v>
      </c>
      <c r="AX2308">
        <v>2</v>
      </c>
      <c r="AY2308">
        <v>0</v>
      </c>
      <c r="AZ2308">
        <v>0</v>
      </c>
      <c r="BA2308">
        <v>0</v>
      </c>
    </row>
    <row r="2309" spans="1:53">
      <c r="A2309" t="s">
        <v>3359</v>
      </c>
      <c r="B2309" t="s">
        <v>3352</v>
      </c>
      <c r="C2309">
        <v>2007</v>
      </c>
      <c r="D2309">
        <v>0.00892253587411331</v>
      </c>
      <c r="E2309">
        <v>2.56494935746154</v>
      </c>
      <c r="F2309" s="2">
        <v>0.33</v>
      </c>
      <c r="G2309">
        <v>0.479107619655854</v>
      </c>
      <c r="H2309" s="3">
        <v>232.47</v>
      </c>
      <c r="I2309" s="4">
        <v>1</v>
      </c>
      <c r="J2309" s="4">
        <v>66</v>
      </c>
      <c r="K2309">
        <v>1</v>
      </c>
      <c r="L2309" s="3">
        <v>0.0639708319522705</v>
      </c>
      <c r="M2309" s="4">
        <v>17</v>
      </c>
      <c r="N2309">
        <v>7</v>
      </c>
      <c r="O2309" s="3">
        <v>200739</v>
      </c>
      <c r="P2309" s="3">
        <v>7.58910712468193</v>
      </c>
      <c r="Q2309" s="2">
        <v>1.16937984496124</v>
      </c>
      <c r="R2309" s="2">
        <v>0</v>
      </c>
      <c r="S2309">
        <v>0</v>
      </c>
      <c r="T2309" s="2">
        <v>0</v>
      </c>
      <c r="U2309" s="2">
        <v>0.0144804088586031</v>
      </c>
      <c r="V2309">
        <v>0.00381970970206264</v>
      </c>
      <c r="W2309">
        <v>0.0111810513268495</v>
      </c>
      <c r="X2309" s="3">
        <v>8.2505</v>
      </c>
      <c r="Y2309" s="9">
        <v>0.0322003132777002</v>
      </c>
      <c r="Z2309">
        <v>48829.6474709875</v>
      </c>
      <c r="AA2309" s="4">
        <v>532</v>
      </c>
      <c r="AB2309">
        <v>0.3017</v>
      </c>
      <c r="AC2309">
        <v>0.0494</v>
      </c>
      <c r="AD2309" s="3">
        <v>0.7002</v>
      </c>
      <c r="AE2309" s="3">
        <v>98100</v>
      </c>
      <c r="AF2309">
        <v>0.0275577279622451</v>
      </c>
      <c r="AG2309">
        <v>0.83319287600427</v>
      </c>
      <c r="AH2309" s="3">
        <v>4124809</v>
      </c>
      <c r="AI2309" s="3">
        <v>13.17</v>
      </c>
      <c r="AJ2309">
        <v>0.0304590468284735</v>
      </c>
      <c r="AK2309">
        <v>0.003845900362752</v>
      </c>
      <c r="AL2309">
        <v>0.000617732558139535</v>
      </c>
      <c r="AM2309" s="3">
        <v>2094</v>
      </c>
      <c r="AN2309" s="3">
        <v>0.17</v>
      </c>
      <c r="AO2309" s="3">
        <v>10.9629360465116</v>
      </c>
      <c r="AP2309" s="3">
        <v>38.51</v>
      </c>
      <c r="AQ2309" s="4">
        <v>696</v>
      </c>
      <c r="AR2309" s="3">
        <v>801</v>
      </c>
      <c r="AS2309" s="3">
        <v>169</v>
      </c>
      <c r="AT2309">
        <v>0</v>
      </c>
      <c r="AU2309">
        <v>0</v>
      </c>
      <c r="AV2309">
        <v>0</v>
      </c>
      <c r="AW2309">
        <v>0</v>
      </c>
      <c r="AX2309">
        <v>2</v>
      </c>
      <c r="AY2309">
        <v>0</v>
      </c>
      <c r="AZ2309">
        <v>0</v>
      </c>
      <c r="BA2309">
        <v>0</v>
      </c>
    </row>
    <row r="2310" spans="1:53">
      <c r="A2310" t="s">
        <v>3360</v>
      </c>
      <c r="B2310" t="s">
        <v>3352</v>
      </c>
      <c r="C2310">
        <v>2008</v>
      </c>
      <c r="D2310">
        <v>0.011987664655088</v>
      </c>
      <c r="E2310">
        <v>2.56494935746154</v>
      </c>
      <c r="F2310" s="2">
        <v>0.0611</v>
      </c>
      <c r="G2310">
        <v>0.747228850405442</v>
      </c>
      <c r="H2310" s="3">
        <v>490</v>
      </c>
      <c r="I2310" s="4">
        <v>6</v>
      </c>
      <c r="J2310" s="4">
        <v>113</v>
      </c>
      <c r="K2310">
        <v>1</v>
      </c>
      <c r="L2310" s="3">
        <v>0.08742857</v>
      </c>
      <c r="M2310" s="4">
        <v>18</v>
      </c>
      <c r="N2310">
        <v>7</v>
      </c>
      <c r="O2310" s="3">
        <v>376412</v>
      </c>
      <c r="P2310" s="3">
        <v>7.678</v>
      </c>
      <c r="Q2310" s="2">
        <v>1.35658914728682</v>
      </c>
      <c r="R2310" s="2">
        <v>0.000272</v>
      </c>
      <c r="S2310">
        <v>0</v>
      </c>
      <c r="T2310" s="2">
        <v>0</v>
      </c>
      <c r="U2310" s="2">
        <v>0.0155440414507772</v>
      </c>
      <c r="V2310">
        <v>0.00499350843902926</v>
      </c>
      <c r="W2310">
        <v>0.01123542</v>
      </c>
      <c r="X2310" s="3">
        <v>9.83</v>
      </c>
      <c r="Y2310" s="9">
        <v>0.0294304929180535</v>
      </c>
      <c r="Z2310">
        <v>51994.0715434084</v>
      </c>
      <c r="AA2310" s="4">
        <v>501</v>
      </c>
      <c r="AB2310">
        <v>0.3441</v>
      </c>
      <c r="AC2310">
        <v>0.0622</v>
      </c>
      <c r="AD2310" s="3">
        <v>0.7002</v>
      </c>
      <c r="AE2310" s="3">
        <v>99581</v>
      </c>
      <c r="AF2310">
        <v>0.0243587485629021</v>
      </c>
      <c r="AG2310">
        <v>0.829480687850102</v>
      </c>
      <c r="AH2310" s="3">
        <v>5466229</v>
      </c>
      <c r="AI2310" s="3">
        <v>15.43</v>
      </c>
      <c r="AJ2310">
        <v>0.0296320667058046</v>
      </c>
      <c r="AK2310">
        <v>0.006644584846956</v>
      </c>
      <c r="AL2310">
        <v>0.000650406504065041</v>
      </c>
      <c r="AM2310" s="3">
        <v>2271.16666666667</v>
      </c>
      <c r="AN2310" s="3">
        <v>0.18</v>
      </c>
      <c r="AO2310" s="3">
        <v>12.646793134598</v>
      </c>
      <c r="AP2310" s="3">
        <v>38.53</v>
      </c>
      <c r="AQ2310" s="4">
        <v>945</v>
      </c>
      <c r="AR2310" s="3">
        <v>1015</v>
      </c>
      <c r="AS2310" s="3">
        <v>190</v>
      </c>
      <c r="AT2310">
        <v>0</v>
      </c>
      <c r="AU2310">
        <v>0</v>
      </c>
      <c r="AV2310">
        <v>0</v>
      </c>
      <c r="AW2310">
        <v>0</v>
      </c>
      <c r="AX2310">
        <v>2</v>
      </c>
      <c r="AY2310">
        <v>0</v>
      </c>
      <c r="AZ2310">
        <v>0</v>
      </c>
      <c r="BA2310">
        <v>0</v>
      </c>
    </row>
    <row r="2311" spans="1:53">
      <c r="A2311" t="s">
        <v>3361</v>
      </c>
      <c r="B2311" t="s">
        <v>3352</v>
      </c>
      <c r="C2311">
        <v>2009</v>
      </c>
      <c r="D2311">
        <v>0.0129179550572432</v>
      </c>
      <c r="E2311">
        <v>2.83321334405622</v>
      </c>
      <c r="F2311" s="2">
        <v>0.0592</v>
      </c>
      <c r="G2311">
        <v>0.824004989223889</v>
      </c>
      <c r="H2311" s="3">
        <v>144.924045801527</v>
      </c>
      <c r="I2311" s="4">
        <v>26</v>
      </c>
      <c r="J2311" s="4">
        <v>177</v>
      </c>
      <c r="K2311">
        <v>1</v>
      </c>
      <c r="L2311" s="3">
        <v>0.04836346</v>
      </c>
      <c r="M2311" s="4">
        <v>16</v>
      </c>
      <c r="N2311">
        <v>7</v>
      </c>
      <c r="O2311" s="3">
        <v>412295</v>
      </c>
      <c r="P2311" s="3">
        <v>7.769</v>
      </c>
      <c r="Q2311" s="2">
        <v>1.58682170542636</v>
      </c>
      <c r="R2311" s="2">
        <v>0.000154</v>
      </c>
      <c r="S2311">
        <v>0</v>
      </c>
      <c r="T2311" s="2">
        <v>0</v>
      </c>
      <c r="U2311" s="2">
        <v>0.0153225806451613</v>
      </c>
      <c r="V2311">
        <v>0.00527179888840355</v>
      </c>
      <c r="W2311">
        <v>0.01129032</v>
      </c>
      <c r="X2311" s="3">
        <v>10.7372</v>
      </c>
      <c r="Y2311" s="9">
        <v>0.0298122455864683</v>
      </c>
      <c r="Z2311">
        <v>55301.4605500903</v>
      </c>
      <c r="AA2311" s="4">
        <v>484</v>
      </c>
      <c r="AB2311">
        <v>0.4094</v>
      </c>
      <c r="AC2311">
        <v>0.1015</v>
      </c>
      <c r="AD2311" s="3">
        <v>0.7003</v>
      </c>
      <c r="AE2311" s="3">
        <v>101563</v>
      </c>
      <c r="AF2311">
        <v>0.0223795778061787</v>
      </c>
      <c r="AG2311">
        <v>0.838438147283064</v>
      </c>
      <c r="AH2311" s="3">
        <v>7244706</v>
      </c>
      <c r="AI2311" s="3">
        <v>60.82</v>
      </c>
      <c r="AJ2311">
        <v>0.0284287766074655</v>
      </c>
      <c r="AK2311">
        <v>0.005562233919792</v>
      </c>
      <c r="AL2311">
        <v>0.000684019152536271</v>
      </c>
      <c r="AM2311" s="3">
        <v>2388.52631578947</v>
      </c>
      <c r="AN2311" s="3">
        <v>0.19</v>
      </c>
      <c r="AO2311" s="3">
        <v>14.7388126867552</v>
      </c>
      <c r="AP2311" s="3">
        <v>34.53</v>
      </c>
      <c r="AQ2311" s="4">
        <v>1111</v>
      </c>
      <c r="AR2311" s="3">
        <v>1055</v>
      </c>
      <c r="AS2311" s="3">
        <v>190</v>
      </c>
      <c r="AT2311">
        <v>1</v>
      </c>
      <c r="AU2311">
        <v>0</v>
      </c>
      <c r="AV2311">
        <v>0</v>
      </c>
      <c r="AW2311">
        <v>0</v>
      </c>
      <c r="AX2311">
        <v>2</v>
      </c>
      <c r="AY2311">
        <v>0</v>
      </c>
      <c r="AZ2311">
        <v>0</v>
      </c>
      <c r="BA2311">
        <v>0</v>
      </c>
    </row>
    <row r="2312" spans="1:53">
      <c r="A2312" t="s">
        <v>3362</v>
      </c>
      <c r="B2312" t="s">
        <v>3352</v>
      </c>
      <c r="C2312">
        <v>2010</v>
      </c>
      <c r="D2312">
        <v>0.022137149827575</v>
      </c>
      <c r="E2312">
        <v>2.83321334405622</v>
      </c>
      <c r="F2312" s="2">
        <v>0.1677</v>
      </c>
      <c r="G2312">
        <v>0.7489135096568</v>
      </c>
      <c r="H2312" s="3">
        <v>525.17</v>
      </c>
      <c r="I2312" s="4">
        <v>30</v>
      </c>
      <c r="J2312" s="4">
        <v>344</v>
      </c>
      <c r="K2312">
        <v>1</v>
      </c>
      <c r="L2312" s="3">
        <v>0.04305166</v>
      </c>
      <c r="M2312" s="4">
        <v>23</v>
      </c>
      <c r="N2312">
        <v>7</v>
      </c>
      <c r="O2312" s="3">
        <v>500502</v>
      </c>
      <c r="P2312" s="3">
        <v>7.86</v>
      </c>
      <c r="Q2312" s="2">
        <v>1.97165304591575</v>
      </c>
      <c r="R2312" s="2">
        <v>0.000279</v>
      </c>
      <c r="S2312">
        <v>0</v>
      </c>
      <c r="T2312" s="2">
        <v>0</v>
      </c>
      <c r="U2312" s="2">
        <v>0.0121555915721232</v>
      </c>
      <c r="V2312">
        <v>0.0031214256888875</v>
      </c>
      <c r="W2312">
        <v>0.01134522</v>
      </c>
      <c r="X2312" s="3">
        <v>15.7482</v>
      </c>
      <c r="Y2312" s="9">
        <v>0.0298850606510001</v>
      </c>
      <c r="Z2312">
        <v>72358.5325180656</v>
      </c>
      <c r="AA2312" s="4">
        <v>453</v>
      </c>
      <c r="AB2312">
        <v>0.5</v>
      </c>
      <c r="AC2312">
        <v>0.11</v>
      </c>
      <c r="AD2312" s="3">
        <v>0.7006</v>
      </c>
      <c r="AE2312" s="3">
        <v>104228</v>
      </c>
      <c r="AF2312">
        <v>0.0188805159046446</v>
      </c>
      <c r="AG2312">
        <v>0.849938410260126</v>
      </c>
      <c r="AH2312" s="3">
        <v>9595918</v>
      </c>
      <c r="AI2312" s="3">
        <v>109.73</v>
      </c>
      <c r="AJ2312">
        <v>0.0284732021230346</v>
      </c>
      <c r="AK2312">
        <v>0.00636775380186</v>
      </c>
      <c r="AL2312">
        <v>0.000538870527374623</v>
      </c>
      <c r="AM2312" s="3">
        <v>3680.26666666667</v>
      </c>
      <c r="AN2312" s="3">
        <v>0.15</v>
      </c>
      <c r="AO2312" s="3">
        <v>17.9407960913924</v>
      </c>
      <c r="AP2312" s="3">
        <v>35.12</v>
      </c>
      <c r="AQ2312" s="4">
        <v>1381</v>
      </c>
      <c r="AR2312" s="3">
        <v>1304</v>
      </c>
      <c r="AS2312" s="3">
        <v>387</v>
      </c>
      <c r="AT2312">
        <v>0</v>
      </c>
      <c r="AU2312">
        <v>0</v>
      </c>
      <c r="AV2312">
        <v>0</v>
      </c>
      <c r="AW2312">
        <v>0</v>
      </c>
      <c r="AX2312">
        <v>2</v>
      </c>
      <c r="AY2312">
        <v>0</v>
      </c>
      <c r="AZ2312">
        <v>0</v>
      </c>
      <c r="BA2312">
        <v>0</v>
      </c>
    </row>
    <row r="2313" spans="1:53">
      <c r="A2313" t="s">
        <v>3363</v>
      </c>
      <c r="B2313" t="s">
        <v>3352</v>
      </c>
      <c r="C2313">
        <v>2011</v>
      </c>
      <c r="D2313">
        <v>0.0299037576978369</v>
      </c>
      <c r="E2313">
        <v>2.94443897916644</v>
      </c>
      <c r="F2313" s="2">
        <v>0.1801</v>
      </c>
      <c r="G2313">
        <v>0.862605919182922</v>
      </c>
      <c r="H2313" s="3">
        <v>2023.62</v>
      </c>
      <c r="I2313" s="4">
        <v>40</v>
      </c>
      <c r="J2313" s="4">
        <v>724</v>
      </c>
      <c r="K2313">
        <v>1</v>
      </c>
      <c r="L2313" s="3">
        <v>0.04901474</v>
      </c>
      <c r="M2313" s="4">
        <v>25</v>
      </c>
      <c r="N2313">
        <v>8</v>
      </c>
      <c r="O2313" s="3">
        <v>340009</v>
      </c>
      <c r="P2313" s="3">
        <v>7.935</v>
      </c>
      <c r="Q2313" s="2">
        <v>2.38695652173913</v>
      </c>
      <c r="R2313" s="2">
        <v>0.000222</v>
      </c>
      <c r="S2313">
        <v>0</v>
      </c>
      <c r="T2313" s="2">
        <v>0</v>
      </c>
      <c r="V2313">
        <v>0.00229621125143513</v>
      </c>
      <c r="W2313">
        <v>0.00193798</v>
      </c>
      <c r="X2313" s="3">
        <v>12.875</v>
      </c>
      <c r="Y2313" s="9">
        <v>0.0278438624346505</v>
      </c>
      <c r="Z2313">
        <v>84382.1472188298</v>
      </c>
      <c r="AA2313" s="4">
        <v>436</v>
      </c>
      <c r="AB2313">
        <v>0.6</v>
      </c>
      <c r="AC2313">
        <v>0.13</v>
      </c>
      <c r="AD2313" s="3">
        <v>0.7012</v>
      </c>
      <c r="AE2313" s="3">
        <v>107839</v>
      </c>
      <c r="AF2313">
        <v>0.0153481255870883</v>
      </c>
      <c r="AG2313">
        <v>0.863767043352025</v>
      </c>
      <c r="AH2313" s="3">
        <v>12702426</v>
      </c>
      <c r="AI2313" s="3">
        <v>140.85</v>
      </c>
      <c r="AJ2313">
        <v>0.0266062605675899</v>
      </c>
      <c r="AK2313">
        <v>0.0090311191342536</v>
      </c>
      <c r="AM2313" s="3">
        <v>3870.43976625352</v>
      </c>
      <c r="AN2313" s="3">
        <v>0.158333333333333</v>
      </c>
      <c r="AO2313" s="3">
        <v>21.6141732283465</v>
      </c>
      <c r="AP2313" s="3">
        <v>36.17</v>
      </c>
      <c r="AQ2313" s="4">
        <v>780</v>
      </c>
      <c r="AR2313" s="3">
        <v>1487</v>
      </c>
      <c r="AS2313" s="3">
        <v>335</v>
      </c>
      <c r="AT2313">
        <v>14</v>
      </c>
      <c r="AU2313">
        <v>0</v>
      </c>
      <c r="AV2313">
        <v>0</v>
      </c>
      <c r="AW2313">
        <v>0</v>
      </c>
      <c r="AX2313">
        <v>2</v>
      </c>
      <c r="AY2313">
        <v>0</v>
      </c>
      <c r="AZ2313">
        <v>0</v>
      </c>
      <c r="BA2313">
        <v>0</v>
      </c>
    </row>
    <row r="2314" spans="1:53">
      <c r="A2314" t="s">
        <v>3364</v>
      </c>
      <c r="B2314" t="s">
        <v>3352</v>
      </c>
      <c r="C2314">
        <v>2012</v>
      </c>
      <c r="D2314">
        <v>0.0304862111905528</v>
      </c>
      <c r="E2314">
        <v>3.13549421592915</v>
      </c>
      <c r="F2314" s="2">
        <v>0.3973</v>
      </c>
      <c r="G2314">
        <v>0.867061219753095</v>
      </c>
      <c r="H2314" s="3">
        <v>3071.17</v>
      </c>
      <c r="I2314" s="4">
        <v>66</v>
      </c>
      <c r="J2314" s="4">
        <v>1021</v>
      </c>
      <c r="K2314">
        <v>2</v>
      </c>
      <c r="L2314" s="3">
        <v>0.04173052</v>
      </c>
      <c r="M2314" s="4">
        <v>26</v>
      </c>
      <c r="N2314">
        <v>8</v>
      </c>
      <c r="O2314" s="3">
        <v>442750</v>
      </c>
      <c r="P2314" s="3">
        <v>8.01</v>
      </c>
      <c r="Q2314" s="2">
        <v>2.30316205533597</v>
      </c>
      <c r="R2314" s="2">
        <v>0.000439</v>
      </c>
      <c r="S2314">
        <v>0</v>
      </c>
      <c r="T2314" s="2">
        <v>0</v>
      </c>
      <c r="U2314" s="2">
        <v>0.0153143388045835</v>
      </c>
      <c r="V2314">
        <v>0.00289327434268424</v>
      </c>
      <c r="W2314">
        <v>0.00219378</v>
      </c>
      <c r="X2314" s="3">
        <v>15.2567</v>
      </c>
      <c r="Y2314" s="9">
        <v>0.0324257952895202</v>
      </c>
      <c r="Z2314">
        <v>92307.2656683306</v>
      </c>
      <c r="AA2314" s="4">
        <v>405</v>
      </c>
      <c r="AB2314">
        <v>0.58</v>
      </c>
      <c r="AC2314">
        <v>0.16</v>
      </c>
      <c r="AD2314" s="3">
        <v>0.7027</v>
      </c>
      <c r="AE2314" s="3">
        <v>112778</v>
      </c>
      <c r="AF2314">
        <v>0.014178243214362</v>
      </c>
      <c r="AG2314">
        <v>0.868712520272054</v>
      </c>
      <c r="AH2314" s="3">
        <v>16804394</v>
      </c>
      <c r="AI2314" s="3">
        <v>98.26</v>
      </c>
      <c r="AJ2314">
        <v>0.0308779438794111</v>
      </c>
      <c r="AK2314">
        <v>0.00782800433664</v>
      </c>
      <c r="AL2314">
        <v>0.000707439198855508</v>
      </c>
      <c r="AM2314" s="3">
        <v>4021.38523761375</v>
      </c>
      <c r="AN2314" s="3">
        <v>0.1978</v>
      </c>
      <c r="AO2314" s="3">
        <v>30.3397711015737</v>
      </c>
      <c r="AP2314" s="3">
        <v>38.82</v>
      </c>
      <c r="AQ2314" s="4">
        <v>1001</v>
      </c>
      <c r="AR2314" s="3">
        <v>1637</v>
      </c>
      <c r="AS2314" s="3">
        <v>371</v>
      </c>
      <c r="AT2314">
        <v>18</v>
      </c>
      <c r="AU2314">
        <v>0</v>
      </c>
      <c r="AV2314">
        <v>0</v>
      </c>
      <c r="AW2314">
        <v>0</v>
      </c>
      <c r="AX2314">
        <v>2</v>
      </c>
      <c r="AY2314">
        <v>0</v>
      </c>
      <c r="AZ2314">
        <v>0</v>
      </c>
      <c r="BA2314">
        <v>0</v>
      </c>
    </row>
    <row r="2315" spans="1:53">
      <c r="A2315" t="s">
        <v>3365</v>
      </c>
      <c r="B2315" t="s">
        <v>3352</v>
      </c>
      <c r="C2315">
        <v>2013</v>
      </c>
      <c r="D2315">
        <v>0.0332258993675319</v>
      </c>
      <c r="E2315">
        <v>3.3322045101752</v>
      </c>
      <c r="F2315" s="2">
        <v>0.8675</v>
      </c>
      <c r="G2315">
        <v>1.00339777150618</v>
      </c>
      <c r="H2315" s="3">
        <v>3400</v>
      </c>
      <c r="I2315" s="4">
        <v>95</v>
      </c>
      <c r="J2315" s="4">
        <v>1613</v>
      </c>
      <c r="K2315">
        <v>2</v>
      </c>
      <c r="L2315" s="3">
        <v>0.04198846</v>
      </c>
      <c r="M2315" s="4">
        <v>26</v>
      </c>
      <c r="N2315">
        <v>8</v>
      </c>
      <c r="O2315" s="3">
        <v>399104</v>
      </c>
      <c r="P2315" s="3">
        <v>8.085</v>
      </c>
      <c r="Q2315" s="2">
        <v>2.27579365079365</v>
      </c>
      <c r="R2315" s="2">
        <v>0</v>
      </c>
      <c r="S2315">
        <v>0</v>
      </c>
      <c r="T2315" s="2">
        <v>0</v>
      </c>
      <c r="U2315" s="2">
        <v>0.0138992478351558</v>
      </c>
      <c r="V2315">
        <v>0.00462592507688249</v>
      </c>
      <c r="W2315">
        <v>0.00976909</v>
      </c>
      <c r="X2315" s="3">
        <v>17.0934</v>
      </c>
      <c r="Y2315" s="9">
        <v>0.0336890962268628</v>
      </c>
      <c r="Z2315">
        <v>99679.3808734107</v>
      </c>
      <c r="AA2315" s="4">
        <v>378</v>
      </c>
      <c r="AB2315">
        <v>0.57</v>
      </c>
      <c r="AC2315">
        <v>0.2</v>
      </c>
      <c r="AD2315" s="3">
        <v>0.7062</v>
      </c>
      <c r="AE2315" s="3">
        <v>119618</v>
      </c>
      <c r="AF2315">
        <v>0.0133742550788806</v>
      </c>
      <c r="AG2315">
        <v>0.875345207348025</v>
      </c>
      <c r="AH2315" s="3">
        <v>22217462</v>
      </c>
      <c r="AI2315" s="3">
        <v>128.15</v>
      </c>
      <c r="AJ2315">
        <v>0.0317458494616443</v>
      </c>
      <c r="AK2315">
        <v>0.0093964525497216</v>
      </c>
      <c r="AL2315">
        <v>0.000784796573875803</v>
      </c>
      <c r="AM2315" s="3">
        <v>4067.25784447476</v>
      </c>
      <c r="AN2315" s="3">
        <v>0.2199</v>
      </c>
      <c r="AO2315" s="3">
        <v>40.203426124197</v>
      </c>
      <c r="AP2315" s="3">
        <v>41</v>
      </c>
      <c r="AQ2315" s="4">
        <v>1181</v>
      </c>
      <c r="AR2315" s="3">
        <v>1753</v>
      </c>
      <c r="AS2315" s="3">
        <v>411</v>
      </c>
      <c r="AT2315">
        <v>28</v>
      </c>
      <c r="AU2315">
        <v>0</v>
      </c>
      <c r="AV2315">
        <v>0</v>
      </c>
      <c r="AW2315">
        <v>0</v>
      </c>
      <c r="AX2315">
        <v>2</v>
      </c>
      <c r="AY2315">
        <v>0</v>
      </c>
      <c r="AZ2315">
        <v>0</v>
      </c>
      <c r="BA2315">
        <v>0</v>
      </c>
    </row>
    <row r="2316" spans="1:53">
      <c r="A2316" t="s">
        <v>3366</v>
      </c>
      <c r="B2316" t="s">
        <v>3352</v>
      </c>
      <c r="C2316">
        <v>2014</v>
      </c>
      <c r="D2316">
        <v>0.0345524837842114</v>
      </c>
      <c r="E2316">
        <v>3.61091791264422</v>
      </c>
      <c r="F2316" s="2">
        <v>0.536</v>
      </c>
      <c r="G2316">
        <v>1.12053070550168</v>
      </c>
      <c r="H2316" s="3">
        <v>3859</v>
      </c>
      <c r="I2316" s="4">
        <v>104</v>
      </c>
      <c r="J2316" s="4">
        <v>2222</v>
      </c>
      <c r="K2316">
        <v>2</v>
      </c>
      <c r="L2316" s="3">
        <v>0.04977297</v>
      </c>
      <c r="M2316" s="4">
        <v>28</v>
      </c>
      <c r="N2316">
        <v>8</v>
      </c>
      <c r="O2316" s="3">
        <v>386969</v>
      </c>
      <c r="P2316" s="3">
        <v>8.16</v>
      </c>
      <c r="Q2316" s="2">
        <v>2.27222222222222</v>
      </c>
      <c r="R2316" s="2">
        <v>0.00023</v>
      </c>
      <c r="S2316">
        <v>0</v>
      </c>
      <c r="T2316" s="2">
        <v>0</v>
      </c>
      <c r="U2316" s="2">
        <v>0.016529484029484</v>
      </c>
      <c r="V2316">
        <v>0.00416936211310853</v>
      </c>
      <c r="W2316">
        <v>0.01406591</v>
      </c>
      <c r="X2316" s="3">
        <v>17.5287</v>
      </c>
      <c r="Y2316" s="9">
        <v>0.0329560492791212</v>
      </c>
      <c r="Z2316">
        <v>42785.3177051203</v>
      </c>
      <c r="AA2316" s="4">
        <v>343</v>
      </c>
      <c r="AB2316">
        <v>0.5726</v>
      </c>
      <c r="AC2316">
        <v>0.2313</v>
      </c>
      <c r="AD2316" s="3">
        <v>0.7142</v>
      </c>
      <c r="AE2316" s="3">
        <v>129245</v>
      </c>
      <c r="AF2316">
        <v>0.0131545734903462</v>
      </c>
      <c r="AG2316">
        <v>0.880153891563445</v>
      </c>
      <c r="AH2316" s="3">
        <v>29356348</v>
      </c>
      <c r="AI2316" s="3">
        <v>119.8434</v>
      </c>
      <c r="AJ2316">
        <v>0.0307797981699932</v>
      </c>
      <c r="AK2316">
        <v>0.0095033393777048</v>
      </c>
      <c r="AL2316">
        <v>0.000961758398856326</v>
      </c>
      <c r="AM2316" s="3">
        <v>3651.09624674842</v>
      </c>
      <c r="AN2316" s="3">
        <v>0.2691</v>
      </c>
      <c r="AO2316" s="3">
        <v>20.4646175839886</v>
      </c>
      <c r="AP2316" s="3">
        <v>41.28</v>
      </c>
      <c r="AQ2316" s="4">
        <v>1349</v>
      </c>
      <c r="AR2316" s="3">
        <v>1822</v>
      </c>
      <c r="AS2316" s="3">
        <v>468</v>
      </c>
      <c r="AT2316">
        <v>32</v>
      </c>
      <c r="AU2316">
        <v>0</v>
      </c>
      <c r="AV2316">
        <v>0</v>
      </c>
      <c r="AW2316">
        <v>0</v>
      </c>
      <c r="AX2316">
        <v>2</v>
      </c>
      <c r="AY2316">
        <v>0</v>
      </c>
      <c r="AZ2316">
        <v>0</v>
      </c>
      <c r="BA2316">
        <v>0</v>
      </c>
    </row>
    <row r="2317" spans="1:53">
      <c r="A2317" t="s">
        <v>3367</v>
      </c>
      <c r="B2317" t="s">
        <v>3352</v>
      </c>
      <c r="C2317">
        <v>2015</v>
      </c>
      <c r="D2317">
        <v>0.0316225881033314</v>
      </c>
      <c r="E2317">
        <v>3.76120011569356</v>
      </c>
      <c r="F2317" s="2">
        <v>0.5328</v>
      </c>
      <c r="G2317">
        <v>0.71967510321992</v>
      </c>
      <c r="H2317" s="3">
        <v>4403</v>
      </c>
      <c r="I2317" s="4">
        <v>284</v>
      </c>
      <c r="J2317" s="4">
        <v>1942</v>
      </c>
      <c r="K2317">
        <v>1</v>
      </c>
      <c r="L2317" s="3">
        <v>0.04960168</v>
      </c>
      <c r="M2317" s="4">
        <v>29</v>
      </c>
      <c r="N2317">
        <v>8</v>
      </c>
      <c r="O2317" s="3">
        <v>372241</v>
      </c>
      <c r="P2317" s="3">
        <v>8.235</v>
      </c>
      <c r="Q2317" s="2">
        <v>2.56674382716049</v>
      </c>
      <c r="R2317" s="2">
        <v>0</v>
      </c>
      <c r="S2317">
        <v>0</v>
      </c>
      <c r="T2317" s="2">
        <v>0</v>
      </c>
      <c r="U2317" s="2">
        <v>0.0178831889297513</v>
      </c>
      <c r="V2317">
        <v>0.00393051418917443</v>
      </c>
      <c r="W2317">
        <v>0.01346398</v>
      </c>
      <c r="X2317" s="3">
        <v>17.4225</v>
      </c>
      <c r="Y2317" s="9">
        <v>0.0360471435777078</v>
      </c>
      <c r="Z2317">
        <v>17639.4796665825</v>
      </c>
      <c r="AA2317" s="4">
        <v>336</v>
      </c>
      <c r="AB2317">
        <v>0.6653</v>
      </c>
      <c r="AC2317">
        <v>0.1808</v>
      </c>
      <c r="AD2317" s="3">
        <v>0.7331</v>
      </c>
      <c r="AE2317" s="3">
        <v>143091</v>
      </c>
      <c r="AF2317">
        <v>0.0141979302064832</v>
      </c>
      <c r="AG2317">
        <v>0.88169631783138</v>
      </c>
      <c r="AH2317" s="3">
        <v>29504335</v>
      </c>
      <c r="AI2317" s="3">
        <v>184.2861</v>
      </c>
      <c r="AJ2317">
        <v>0.0347462946131788</v>
      </c>
      <c r="AK2317">
        <v>0.009713830065296</v>
      </c>
      <c r="AL2317">
        <v>0.00102482586176103</v>
      </c>
      <c r="AM2317" s="3">
        <v>3512.82676890903</v>
      </c>
      <c r="AN2317" s="3">
        <v>0.2869</v>
      </c>
      <c r="AO2317" s="3">
        <v>23.7649580282193</v>
      </c>
      <c r="AP2317" s="3">
        <v>41.46</v>
      </c>
      <c r="AQ2317" s="4">
        <v>1419</v>
      </c>
      <c r="AR2317" s="3">
        <v>1908.35</v>
      </c>
      <c r="AS2317" s="3">
        <v>487.72</v>
      </c>
      <c r="AT2317">
        <v>2</v>
      </c>
      <c r="AU2317">
        <v>0</v>
      </c>
      <c r="AV2317">
        <v>0</v>
      </c>
      <c r="AW2317">
        <v>0</v>
      </c>
      <c r="AX2317">
        <v>2</v>
      </c>
      <c r="AY2317">
        <v>0</v>
      </c>
      <c r="AZ2317">
        <v>0</v>
      </c>
      <c r="BA2317">
        <v>0</v>
      </c>
    </row>
    <row r="2318" spans="1:53">
      <c r="A2318" t="s">
        <v>3368</v>
      </c>
      <c r="B2318" t="s">
        <v>3352</v>
      </c>
      <c r="C2318">
        <v>2016</v>
      </c>
      <c r="D2318">
        <v>0.0354453204758595</v>
      </c>
      <c r="E2318">
        <v>3.98898404656427</v>
      </c>
      <c r="F2318" s="2">
        <v>0.5112</v>
      </c>
      <c r="G2318">
        <v>0.80124817306462</v>
      </c>
      <c r="H2318" s="3">
        <v>4780</v>
      </c>
      <c r="I2318" s="4">
        <v>630</v>
      </c>
      <c r="J2318" s="4">
        <v>1539</v>
      </c>
      <c r="K2318">
        <v>1</v>
      </c>
      <c r="L2318" s="3">
        <v>0.0499853</v>
      </c>
      <c r="M2318" s="4">
        <v>30</v>
      </c>
      <c r="N2318">
        <v>8</v>
      </c>
      <c r="O2318" s="3">
        <v>336436</v>
      </c>
      <c r="P2318" s="3">
        <v>8.31</v>
      </c>
      <c r="Q2318" s="2">
        <v>2.61514801999231</v>
      </c>
      <c r="R2318" s="2">
        <v>0.000275</v>
      </c>
      <c r="S2318">
        <v>1</v>
      </c>
      <c r="T2318" s="2">
        <v>0</v>
      </c>
      <c r="U2318" s="2">
        <v>0.0176466977657746</v>
      </c>
      <c r="V2318">
        <v>0.00305440680713369</v>
      </c>
      <c r="W2318">
        <v>0.01258317</v>
      </c>
      <c r="X2318" s="3">
        <v>17.3651</v>
      </c>
      <c r="Y2318" s="9">
        <v>0.0355853668677091</v>
      </c>
      <c r="Z2318">
        <v>22813.1535465597</v>
      </c>
      <c r="AA2318" s="4">
        <v>326</v>
      </c>
      <c r="AB2318">
        <v>0.6802</v>
      </c>
      <c r="AC2318">
        <v>0.1955</v>
      </c>
      <c r="AD2318" s="3">
        <v>0.779</v>
      </c>
      <c r="AE2318" s="3">
        <v>163578</v>
      </c>
      <c r="AF2318">
        <v>0.0148561412431431</v>
      </c>
      <c r="AG2318">
        <v>0.884404402949831</v>
      </c>
      <c r="AH2318" s="3">
        <v>29504335</v>
      </c>
      <c r="AI2318" s="3">
        <v>133.4981</v>
      </c>
      <c r="AJ2318">
        <v>0.0341872641224979</v>
      </c>
      <c r="AK2318">
        <v>0.0083463248127168</v>
      </c>
      <c r="AL2318">
        <v>0.00102678571428571</v>
      </c>
      <c r="AM2318" s="3">
        <v>3829.84347826087</v>
      </c>
      <c r="AN2318" s="3">
        <v>0.2875</v>
      </c>
      <c r="AO2318" s="3">
        <v>24.2928571428571</v>
      </c>
      <c r="AP2318" s="3">
        <v>41.5</v>
      </c>
      <c r="AQ2318" s="4">
        <v>1462</v>
      </c>
      <c r="AR2318" s="3">
        <v>2019.6</v>
      </c>
      <c r="AS2318" s="3">
        <v>503.49</v>
      </c>
      <c r="AT2318">
        <v>2</v>
      </c>
      <c r="AU2318">
        <v>0</v>
      </c>
      <c r="AV2318">
        <v>0</v>
      </c>
      <c r="AW2318">
        <v>0</v>
      </c>
      <c r="AX2318">
        <v>2</v>
      </c>
      <c r="AY2318">
        <v>0</v>
      </c>
      <c r="AZ2318">
        <v>0</v>
      </c>
      <c r="BA2318">
        <v>0</v>
      </c>
    </row>
    <row r="2319" spans="1:53">
      <c r="A2319" t="s">
        <v>3369</v>
      </c>
      <c r="B2319" t="s">
        <v>3352</v>
      </c>
      <c r="C2319">
        <v>2017</v>
      </c>
      <c r="D2319">
        <v>0.0409967716254266</v>
      </c>
      <c r="E2319">
        <v>4.27666611901606</v>
      </c>
      <c r="F2319" s="2">
        <v>0.9545</v>
      </c>
      <c r="G2319">
        <v>0.982892630104895</v>
      </c>
      <c r="H2319" s="3">
        <v>1197</v>
      </c>
      <c r="I2319" s="4">
        <v>513</v>
      </c>
      <c r="J2319" s="4">
        <v>1261</v>
      </c>
      <c r="K2319">
        <v>1</v>
      </c>
      <c r="L2319" s="3">
        <v>0.04940657</v>
      </c>
      <c r="M2319" s="4">
        <v>31</v>
      </c>
      <c r="N2319">
        <v>8</v>
      </c>
      <c r="O2319" s="3">
        <v>471097</v>
      </c>
      <c r="P2319" s="3">
        <v>8.385</v>
      </c>
      <c r="Q2319" s="2">
        <v>2.77199693955624</v>
      </c>
      <c r="R2319" s="2">
        <v>0.000388</v>
      </c>
      <c r="S2319">
        <v>1</v>
      </c>
      <c r="T2319" s="2">
        <v>0</v>
      </c>
      <c r="U2319" s="2">
        <v>0.0158440046565774</v>
      </c>
      <c r="V2319">
        <v>0.0023046821677208</v>
      </c>
      <c r="W2319">
        <v>0.0118162</v>
      </c>
      <c r="X2319" s="3">
        <v>17.8487</v>
      </c>
      <c r="Y2319" s="9">
        <v>0.1173376603546</v>
      </c>
      <c r="Z2319">
        <v>9362.43920122472</v>
      </c>
      <c r="AA2319" s="4">
        <v>321</v>
      </c>
      <c r="AB2319">
        <v>0.7246</v>
      </c>
      <c r="AC2319">
        <v>0.2342</v>
      </c>
      <c r="AD2319" s="3">
        <v>0.8965</v>
      </c>
      <c r="AE2319" s="3">
        <v>195043</v>
      </c>
      <c r="AF2319">
        <v>0.0158078032808144</v>
      </c>
      <c r="AG2319">
        <v>0.894362316021526</v>
      </c>
      <c r="AH2319" s="3">
        <v>29504335</v>
      </c>
      <c r="AI2319" s="3">
        <v>133.8076</v>
      </c>
      <c r="AJ2319">
        <v>0.112746252844777</v>
      </c>
      <c r="AK2319">
        <v>0.01003292915898</v>
      </c>
      <c r="AL2319">
        <v>0.000972142857142857</v>
      </c>
      <c r="AM2319" s="3">
        <v>4532.84349742836</v>
      </c>
      <c r="AN2319" s="3">
        <v>0.2722</v>
      </c>
      <c r="AO2319" s="3">
        <v>25.8785714285714</v>
      </c>
      <c r="AP2319" s="3">
        <v>41.49</v>
      </c>
      <c r="AQ2319" s="4">
        <v>1439</v>
      </c>
      <c r="AR2319" s="3">
        <v>2145</v>
      </c>
      <c r="AS2319" s="3">
        <v>535</v>
      </c>
      <c r="AT2319">
        <v>57</v>
      </c>
      <c r="AU2319">
        <v>0</v>
      </c>
      <c r="AV2319">
        <v>0</v>
      </c>
      <c r="AW2319">
        <v>0</v>
      </c>
      <c r="AX2319">
        <v>2</v>
      </c>
      <c r="AY2319">
        <v>0</v>
      </c>
      <c r="AZ2319">
        <v>0</v>
      </c>
      <c r="BA2319">
        <v>0</v>
      </c>
    </row>
    <row r="2320" spans="1:53">
      <c r="A2320" t="s">
        <v>3370</v>
      </c>
      <c r="B2320" t="s">
        <v>3352</v>
      </c>
      <c r="C2320">
        <v>2018</v>
      </c>
      <c r="D2320">
        <v>0.0481915594356922</v>
      </c>
      <c r="E2320">
        <v>4.55387689160054</v>
      </c>
      <c r="F2320" s="2">
        <v>0.4886</v>
      </c>
      <c r="G2320">
        <v>0.927431149256075</v>
      </c>
      <c r="H2320" s="3">
        <v>2246</v>
      </c>
      <c r="I2320" s="4">
        <v>716</v>
      </c>
      <c r="J2320" s="4">
        <v>2161</v>
      </c>
      <c r="K2320">
        <v>1</v>
      </c>
      <c r="L2320" s="3">
        <v>0.03913649</v>
      </c>
      <c r="M2320" s="4">
        <v>32</v>
      </c>
      <c r="N2320">
        <v>8</v>
      </c>
      <c r="O2320" s="3">
        <v>514854</v>
      </c>
      <c r="P2320" s="3">
        <v>8.46</v>
      </c>
      <c r="Q2320" s="2">
        <v>2.71148036253776</v>
      </c>
      <c r="R2320" s="2">
        <v>0.000305</v>
      </c>
      <c r="S2320">
        <v>1</v>
      </c>
      <c r="T2320" s="2">
        <v>0</v>
      </c>
      <c r="U2320" s="2">
        <v>0.0125848713780243</v>
      </c>
      <c r="V2320">
        <v>0.00110941932797168</v>
      </c>
      <c r="W2320">
        <v>0.0032514</v>
      </c>
      <c r="X2320" s="3">
        <v>19.8682</v>
      </c>
      <c r="Y2320" s="9">
        <v>0.124494259945339</v>
      </c>
      <c r="Z2320">
        <v>10448.7442298408</v>
      </c>
      <c r="AA2320" s="4">
        <v>309</v>
      </c>
      <c r="AB2320">
        <v>0.718</v>
      </c>
      <c r="AC2320">
        <v>0.2721</v>
      </c>
      <c r="AD2320" s="3">
        <v>1.09</v>
      </c>
      <c r="AE2320" s="3">
        <v>232381</v>
      </c>
      <c r="AF2320">
        <v>0.0163780076963196</v>
      </c>
      <c r="AG2320">
        <v>0.904592419266171</v>
      </c>
      <c r="AH2320" s="3">
        <v>29504335</v>
      </c>
      <c r="AI2320" s="3">
        <v>137.7338</v>
      </c>
      <c r="AJ2320">
        <v>0.115574361952553</v>
      </c>
      <c r="AK2320">
        <v>0.008976868024736</v>
      </c>
      <c r="AL2320">
        <v>0.00094336917562724</v>
      </c>
      <c r="AM2320" s="3">
        <v>5390.80547112462</v>
      </c>
      <c r="AN2320" s="3">
        <v>0.2632</v>
      </c>
      <c r="AO2320" s="3">
        <v>25.7347670250896</v>
      </c>
      <c r="AP2320" s="3">
        <v>41.6</v>
      </c>
      <c r="AQ2320" s="4">
        <v>1491</v>
      </c>
      <c r="AR2320" s="3">
        <v>2255</v>
      </c>
      <c r="AS2320" s="3">
        <v>551.52</v>
      </c>
      <c r="AT2320">
        <v>61</v>
      </c>
      <c r="AU2320">
        <v>0</v>
      </c>
      <c r="AV2320">
        <v>0</v>
      </c>
      <c r="AW2320">
        <v>0</v>
      </c>
      <c r="AX2320">
        <v>2</v>
      </c>
      <c r="AY2320">
        <v>0</v>
      </c>
      <c r="AZ2320">
        <v>0</v>
      </c>
      <c r="BA2320">
        <v>0</v>
      </c>
    </row>
    <row r="2321" spans="1:53">
      <c r="A2321" t="s">
        <v>3371</v>
      </c>
      <c r="B2321" t="s">
        <v>3352</v>
      </c>
      <c r="C2321">
        <v>2019</v>
      </c>
      <c r="D2321">
        <v>0.0482043146565106</v>
      </c>
      <c r="E2321">
        <v>4.92725368515721</v>
      </c>
      <c r="F2321" s="2">
        <v>0.9285</v>
      </c>
      <c r="G2321">
        <v>1.10259949390384</v>
      </c>
      <c r="H2321" s="3">
        <v>2423</v>
      </c>
      <c r="I2321" s="4">
        <v>538</v>
      </c>
      <c r="J2321" s="4">
        <v>2129</v>
      </c>
      <c r="K2321">
        <v>1</v>
      </c>
      <c r="L2321" s="3">
        <v>0.0388904</v>
      </c>
      <c r="M2321" s="4">
        <v>33</v>
      </c>
      <c r="N2321">
        <v>8</v>
      </c>
      <c r="O2321" s="3">
        <v>524577</v>
      </c>
      <c r="P2321" s="3">
        <v>8.535</v>
      </c>
      <c r="Q2321" s="2">
        <v>2.76362269823375</v>
      </c>
      <c r="R2321" s="2">
        <v>0.000652</v>
      </c>
      <c r="S2321">
        <v>1</v>
      </c>
      <c r="T2321" s="2">
        <v>0</v>
      </c>
      <c r="U2321" s="2">
        <v>0.0118870444571647</v>
      </c>
      <c r="V2321">
        <v>0.00228427407157097</v>
      </c>
      <c r="W2321">
        <v>0.00739349</v>
      </c>
      <c r="X2321" s="3">
        <v>18.077</v>
      </c>
      <c r="Y2321" s="9">
        <v>0.114854775769531</v>
      </c>
      <c r="Z2321">
        <v>11484.6453545601</v>
      </c>
      <c r="AA2321" s="4">
        <v>298</v>
      </c>
      <c r="AB2321">
        <v>0.7354</v>
      </c>
      <c r="AC2321">
        <v>0.2</v>
      </c>
      <c r="AD2321" s="3">
        <v>1.1716</v>
      </c>
      <c r="AE2321" s="3">
        <v>257824</v>
      </c>
      <c r="AF2321">
        <v>0.0165542393014222</v>
      </c>
      <c r="AG2321">
        <v>0.903913448264792</v>
      </c>
      <c r="AH2321" s="3">
        <v>29504335</v>
      </c>
      <c r="AI2321" s="3">
        <v>134.2479</v>
      </c>
      <c r="AJ2321">
        <v>0.115141645381874</v>
      </c>
      <c r="AK2321">
        <v>0.0122522619548472</v>
      </c>
      <c r="AL2321">
        <v>0.000893189964157706</v>
      </c>
      <c r="AM2321" s="3">
        <v>6249.79935794543</v>
      </c>
      <c r="AN2321" s="3">
        <v>0.2492</v>
      </c>
      <c r="AO2321" s="3">
        <v>26.3584229390681</v>
      </c>
      <c r="AP2321" s="3">
        <v>41.68</v>
      </c>
      <c r="AQ2321" s="4">
        <v>1400</v>
      </c>
      <c r="AR2321" s="3">
        <v>2360.87</v>
      </c>
      <c r="AS2321" s="3">
        <v>567.54</v>
      </c>
      <c r="AT2321">
        <v>3</v>
      </c>
      <c r="AU2321">
        <v>0</v>
      </c>
      <c r="AV2321">
        <v>0</v>
      </c>
      <c r="AW2321">
        <v>0</v>
      </c>
      <c r="AX2321">
        <v>2</v>
      </c>
      <c r="AY2321">
        <v>0</v>
      </c>
      <c r="AZ2321">
        <v>0</v>
      </c>
      <c r="BA2321">
        <v>0</v>
      </c>
    </row>
    <row r="2322" spans="1:53">
      <c r="A2322" t="s">
        <v>3372</v>
      </c>
      <c r="B2322" t="s">
        <v>3352</v>
      </c>
      <c r="C2322">
        <v>2020</v>
      </c>
      <c r="D2322">
        <v>0.0446506172098329</v>
      </c>
      <c r="E2322">
        <v>5.26785815906333</v>
      </c>
      <c r="F2322" s="2">
        <v>1.1721</v>
      </c>
      <c r="G2322">
        <v>2.27703398558187</v>
      </c>
      <c r="H2322" s="3">
        <v>2600</v>
      </c>
      <c r="I2322" s="4">
        <v>763</v>
      </c>
      <c r="J2322" s="4">
        <v>4081</v>
      </c>
      <c r="K2322">
        <v>1</v>
      </c>
      <c r="L2322" s="3">
        <v>0.02897814</v>
      </c>
      <c r="M2322" s="4">
        <v>34</v>
      </c>
      <c r="N2322">
        <v>8</v>
      </c>
      <c r="O2322" s="3">
        <v>590931</v>
      </c>
      <c r="P2322" s="3">
        <v>8.61</v>
      </c>
      <c r="Q2322" s="2">
        <v>4.72061117555298</v>
      </c>
      <c r="R2322" s="2">
        <v>0.00133</v>
      </c>
      <c r="S2322">
        <v>1</v>
      </c>
      <c r="T2322" s="2">
        <v>10043.6335219236</v>
      </c>
      <c r="U2322" s="2">
        <v>0.00425297</v>
      </c>
      <c r="V2322">
        <v>0.01049599</v>
      </c>
      <c r="W2322">
        <v>0.01080864</v>
      </c>
      <c r="X2322" s="3">
        <v>19.2454192276809</v>
      </c>
      <c r="Y2322" s="9">
        <v>0.122074852569765</v>
      </c>
      <c r="Z2322">
        <v>12817.1857035429</v>
      </c>
      <c r="AA2322" s="4">
        <v>292</v>
      </c>
      <c r="AB2322">
        <v>1.1802</v>
      </c>
      <c r="AC2322">
        <v>0.2475</v>
      </c>
      <c r="AD2322" s="3">
        <v>1.1829</v>
      </c>
      <c r="AE2322" s="3">
        <v>272050</v>
      </c>
      <c r="AF2322">
        <v>0.0170393335838657</v>
      </c>
      <c r="AG2322">
        <v>0.894507077539772</v>
      </c>
      <c r="AH2322" s="3">
        <v>29504335</v>
      </c>
      <c r="AI2322" s="3">
        <v>140.3971</v>
      </c>
      <c r="AJ2322">
        <v>0.122911316860829</v>
      </c>
      <c r="AK2322">
        <v>0.00869035861824</v>
      </c>
      <c r="AL2322">
        <v>0.000946306306306306</v>
      </c>
      <c r="AM2322" s="3">
        <v>6079.96953541508</v>
      </c>
      <c r="AN2322" s="3">
        <v>0.2626</v>
      </c>
      <c r="AO2322" s="3">
        <v>42.5297297297297</v>
      </c>
      <c r="AP2322" s="3">
        <v>42.023</v>
      </c>
      <c r="AQ2322" s="4">
        <v>1572</v>
      </c>
      <c r="AR2322" s="3">
        <v>2460.59</v>
      </c>
      <c r="AS2322" s="3">
        <v>623.91</v>
      </c>
      <c r="AT2322">
        <v>4</v>
      </c>
      <c r="AU2322">
        <v>0</v>
      </c>
      <c r="AV2322">
        <v>0</v>
      </c>
      <c r="AW2322">
        <v>0</v>
      </c>
      <c r="AX2322">
        <v>2</v>
      </c>
      <c r="AY2322">
        <v>0</v>
      </c>
      <c r="AZ2322">
        <v>0</v>
      </c>
      <c r="BA2322">
        <v>0</v>
      </c>
    </row>
    <row r="2323" spans="1:53">
      <c r="A2323" t="s">
        <v>3373</v>
      </c>
      <c r="B2323" t="s">
        <v>3352</v>
      </c>
      <c r="C2323">
        <v>2021</v>
      </c>
      <c r="D2323">
        <v>0.0445789628856681</v>
      </c>
      <c r="E2323">
        <v>5.95064255258773</v>
      </c>
      <c r="F2323" s="2">
        <v>1.1745</v>
      </c>
      <c r="G2323">
        <v>1.83461766449318</v>
      </c>
      <c r="H2323" s="3">
        <v>3940</v>
      </c>
      <c r="I2323" s="4">
        <v>724</v>
      </c>
      <c r="J2323" s="4">
        <v>5667</v>
      </c>
      <c r="K2323">
        <v>1</v>
      </c>
      <c r="L2323" s="3">
        <v>0.02708911</v>
      </c>
      <c r="M2323" s="4">
        <v>35</v>
      </c>
      <c r="N2323">
        <v>8</v>
      </c>
      <c r="O2323" s="3">
        <v>461312</v>
      </c>
      <c r="P2323" s="3">
        <v>8.685</v>
      </c>
      <c r="Q2323" s="2">
        <v>5.07639726578207</v>
      </c>
      <c r="R2323" s="2">
        <v>0.00121</v>
      </c>
      <c r="S2323">
        <v>1</v>
      </c>
      <c r="T2323" s="2">
        <v>0</v>
      </c>
      <c r="U2323" s="2">
        <v>0.00457428</v>
      </c>
      <c r="V2323">
        <v>0.00921928</v>
      </c>
      <c r="W2323">
        <v>0.01372463</v>
      </c>
      <c r="X2323" s="3">
        <v>20.997</v>
      </c>
      <c r="Y2323" s="9">
        <v>0.124770786239313</v>
      </c>
      <c r="Z2323">
        <v>14087.896976972</v>
      </c>
      <c r="AA2323" s="4">
        <v>283</v>
      </c>
      <c r="AB2323">
        <v>1.2625</v>
      </c>
      <c r="AC2323">
        <v>0.2772</v>
      </c>
      <c r="AD2323" s="3">
        <v>1.1877</v>
      </c>
      <c r="AE2323" s="3">
        <v>283395</v>
      </c>
      <c r="AF2323">
        <v>0.0157336775483011</v>
      </c>
      <c r="AG2323">
        <v>0.903175660670664</v>
      </c>
      <c r="AH2323" s="3">
        <v>29504335</v>
      </c>
      <c r="AI2323" s="3">
        <v>162.7968</v>
      </c>
      <c r="AJ2323">
        <v>0.127037330834999</v>
      </c>
      <c r="AK2323">
        <v>0.01090150399494</v>
      </c>
      <c r="AL2323">
        <v>0.0010036231884058</v>
      </c>
      <c r="AM2323" s="3">
        <v>6502.52707581227</v>
      </c>
      <c r="AN2323" s="3">
        <v>0.277</v>
      </c>
      <c r="AO2323" s="3">
        <v>45.7427536231884</v>
      </c>
      <c r="AP2323" s="3">
        <v>44.094</v>
      </c>
      <c r="AQ2323" s="4">
        <v>1857</v>
      </c>
      <c r="AR2323" s="3">
        <v>2805.83</v>
      </c>
      <c r="AS2323" s="3">
        <v>688.51</v>
      </c>
      <c r="AT2323">
        <v>6</v>
      </c>
      <c r="AU2323">
        <v>0</v>
      </c>
      <c r="AV2323">
        <v>0</v>
      </c>
      <c r="AW2323">
        <v>0</v>
      </c>
      <c r="AX2323">
        <v>2</v>
      </c>
      <c r="AY2323">
        <v>0</v>
      </c>
      <c r="AZ2323">
        <v>0</v>
      </c>
      <c r="BA2323">
        <v>0</v>
      </c>
    </row>
    <row r="2324" spans="1:53">
      <c r="A2324" t="s">
        <v>3374</v>
      </c>
      <c r="B2324" t="s">
        <v>3352</v>
      </c>
      <c r="C2324">
        <v>2022</v>
      </c>
      <c r="D2324">
        <v>0.0365970695834073</v>
      </c>
      <c r="E2324">
        <v>6.36302810354046</v>
      </c>
      <c r="F2324" s="2">
        <v>1.6491</v>
      </c>
      <c r="G2324">
        <v>1.74135944700461</v>
      </c>
      <c r="H2324" s="3">
        <v>4500</v>
      </c>
      <c r="I2324" s="4">
        <v>631</v>
      </c>
      <c r="J2324" s="4">
        <v>5248</v>
      </c>
      <c r="K2324">
        <v>1</v>
      </c>
      <c r="L2324" s="3">
        <v>0.02291998</v>
      </c>
      <c r="M2324" s="4">
        <v>36</v>
      </c>
      <c r="N2324">
        <v>8</v>
      </c>
      <c r="O2324" s="3">
        <v>535001</v>
      </c>
      <c r="P2324" s="3">
        <v>8.76</v>
      </c>
      <c r="Q2324" s="2">
        <v>6.05050100200401</v>
      </c>
      <c r="R2324" s="2">
        <v>0.000325</v>
      </c>
      <c r="S2324">
        <v>1</v>
      </c>
      <c r="T2324" s="2">
        <v>0</v>
      </c>
      <c r="U2324" s="2">
        <v>0.00546957</v>
      </c>
      <c r="V2324">
        <v>0.00821565</v>
      </c>
      <c r="W2324">
        <v>0.01651069</v>
      </c>
      <c r="X2324" s="3">
        <v>22.6012</v>
      </c>
      <c r="Y2324" s="9">
        <v>0.129498822450898</v>
      </c>
      <c r="Z2324">
        <v>15722.487386564</v>
      </c>
      <c r="AA2324" s="4">
        <v>274</v>
      </c>
      <c r="AB2324">
        <v>1.5096</v>
      </c>
      <c r="AC2324">
        <v>0.2355</v>
      </c>
      <c r="AD2324" s="3">
        <v>1.1898</v>
      </c>
      <c r="AE2324" s="3">
        <v>292340</v>
      </c>
      <c r="AF2324">
        <v>0.0156390092548013</v>
      </c>
      <c r="AG2324">
        <v>0.893275557695394</v>
      </c>
      <c r="AH2324" s="3">
        <v>29504335</v>
      </c>
      <c r="AI2324" s="3">
        <v>135.2074</v>
      </c>
      <c r="AJ2324">
        <v>0.132623198897983</v>
      </c>
      <c r="AK2324">
        <v>0.015803679977568</v>
      </c>
      <c r="AL2324">
        <v>0.000775</v>
      </c>
      <c r="AM2324" s="3">
        <v>8739.13043478261</v>
      </c>
      <c r="AN2324" s="3">
        <v>0.2139</v>
      </c>
      <c r="AO2324" s="3">
        <v>54.695652173913</v>
      </c>
      <c r="AP2324" s="3">
        <v>45.35</v>
      </c>
      <c r="AQ2324" s="4">
        <v>2097</v>
      </c>
      <c r="AR2324" s="3">
        <v>3027.75</v>
      </c>
      <c r="AS2324" s="3">
        <v>713.9</v>
      </c>
      <c r="AT2324">
        <v>95</v>
      </c>
      <c r="AU2324">
        <v>0</v>
      </c>
      <c r="AV2324">
        <v>0</v>
      </c>
      <c r="AW2324">
        <v>0</v>
      </c>
      <c r="AX2324">
        <v>2</v>
      </c>
      <c r="AY2324">
        <v>0</v>
      </c>
      <c r="AZ2324">
        <v>0</v>
      </c>
      <c r="BA2324">
        <v>0</v>
      </c>
    </row>
    <row r="2325" spans="1:53">
      <c r="A2325" t="s">
        <v>3375</v>
      </c>
      <c r="B2325" t="s">
        <v>3352</v>
      </c>
      <c r="C2325">
        <v>2023</v>
      </c>
      <c r="D2325">
        <v>0.0394457027851929</v>
      </c>
      <c r="E2325">
        <v>6.82654522355659</v>
      </c>
      <c r="F2325" s="2">
        <v>1.8477</v>
      </c>
      <c r="G2325">
        <v>1.71639670360898</v>
      </c>
      <c r="H2325" s="3">
        <v>4910</v>
      </c>
      <c r="I2325" s="4">
        <v>787</v>
      </c>
      <c r="J2325" s="4">
        <v>4428</v>
      </c>
      <c r="L2325" s="3">
        <v>0.02559041</v>
      </c>
      <c r="M2325" s="4">
        <v>37</v>
      </c>
      <c r="N2325">
        <v>8</v>
      </c>
      <c r="O2325" s="3">
        <v>678760</v>
      </c>
      <c r="P2325" s="3">
        <v>8.835</v>
      </c>
      <c r="Q2325" s="2">
        <v>6.50651909275007</v>
      </c>
      <c r="R2325" s="2">
        <v>0</v>
      </c>
      <c r="S2325">
        <v>1</v>
      </c>
      <c r="T2325" s="2">
        <v>43.6335219236209</v>
      </c>
      <c r="U2325" s="2">
        <v>0.00495543</v>
      </c>
      <c r="V2325">
        <v>0.00766</v>
      </c>
      <c r="W2325">
        <v>0.01996364</v>
      </c>
      <c r="X2325" s="3">
        <v>24.6582</v>
      </c>
      <c r="Y2325" s="9">
        <v>0.135872032942261</v>
      </c>
      <c r="Z2325">
        <v>17281.233778366</v>
      </c>
      <c r="AA2325" s="4">
        <v>265.554794520548</v>
      </c>
      <c r="AB2325">
        <v>1.3677</v>
      </c>
      <c r="AC2325">
        <v>0.6745</v>
      </c>
      <c r="AD2325" s="3">
        <v>1.19462799898554</v>
      </c>
      <c r="AE2325" s="3">
        <v>304531.131409667</v>
      </c>
      <c r="AF2325">
        <v>0.0154584330664806</v>
      </c>
      <c r="AG2325">
        <v>0.899517766497462</v>
      </c>
      <c r="AH2325" s="3">
        <v>29504335</v>
      </c>
      <c r="AI2325" s="3">
        <v>113.2111</v>
      </c>
      <c r="AJ2325">
        <v>0.134623665532995</v>
      </c>
      <c r="AK2325">
        <v>0.0198247147187468</v>
      </c>
      <c r="AL2325">
        <v>0.000818531138983542</v>
      </c>
      <c r="AM2325" s="3">
        <v>8724.53498671391</v>
      </c>
      <c r="AN2325" s="3">
        <v>0.2258</v>
      </c>
      <c r="AO2325" s="3">
        <v>49.5794968462263</v>
      </c>
      <c r="AP2325" s="3">
        <v>46.494</v>
      </c>
      <c r="AQ2325" s="4">
        <v>2477.18129770992</v>
      </c>
      <c r="AR2325" s="3">
        <v>3206.57</v>
      </c>
      <c r="AS2325" s="3">
        <v>737.52</v>
      </c>
      <c r="AT2325">
        <v>99</v>
      </c>
      <c r="AU2325">
        <v>0</v>
      </c>
      <c r="AV2325">
        <v>0</v>
      </c>
      <c r="AW2325">
        <v>0</v>
      </c>
      <c r="AX2325">
        <v>2</v>
      </c>
      <c r="AY2325">
        <v>0</v>
      </c>
      <c r="AZ2325">
        <v>0</v>
      </c>
      <c r="BA2325">
        <v>0</v>
      </c>
    </row>
    <row r="2326" spans="1:53">
      <c r="A2326" t="s">
        <v>3376</v>
      </c>
      <c r="B2326" t="s">
        <v>3352</v>
      </c>
      <c r="C2326">
        <v>2024</v>
      </c>
      <c r="D2326">
        <v>0.0376479816305156</v>
      </c>
      <c r="E2326">
        <v>7.29963171602216</v>
      </c>
      <c r="F2326" s="2">
        <v>1.8377</v>
      </c>
      <c r="G2326">
        <v>0</v>
      </c>
      <c r="H2326" s="3">
        <v>1.03617844152166</v>
      </c>
      <c r="I2326" s="4">
        <v>685.907458563536</v>
      </c>
      <c r="J2326" s="4">
        <v>4100.60772895712</v>
      </c>
      <c r="K2326">
        <v>1</v>
      </c>
      <c r="L2326" s="3">
        <v>0.02559041</v>
      </c>
      <c r="M2326" s="4">
        <v>38.0571428571429</v>
      </c>
      <c r="O2326" s="3">
        <v>0</v>
      </c>
      <c r="P2326" s="3">
        <v>8.75935787671233</v>
      </c>
      <c r="Q2326" s="2">
        <v>7.75504717796698</v>
      </c>
      <c r="R2326" s="2">
        <v>0.00127</v>
      </c>
      <c r="S2326">
        <v>1</v>
      </c>
      <c r="T2326" s="2">
        <v>10043.6335219236</v>
      </c>
      <c r="U2326" s="2">
        <v>0.00414429732874796</v>
      </c>
      <c r="V2326">
        <v>0.0068261164646263</v>
      </c>
      <c r="W2326">
        <v>0.0165949195613993</v>
      </c>
      <c r="X2326" s="3">
        <v>26.12</v>
      </c>
      <c r="Y2326" s="9">
        <v>0.141020737308528</v>
      </c>
      <c r="Z2326">
        <v>19286.3406474897</v>
      </c>
      <c r="AA2326" s="4">
        <v>1857.32608695652</v>
      </c>
      <c r="AB2326">
        <v>257.109589041096</v>
      </c>
      <c r="AC2326">
        <f>AC2325*AC2324/AC2323</f>
        <v>0.573033008658009</v>
      </c>
      <c r="AD2326" s="3">
        <v>1.19674024854172</v>
      </c>
      <c r="AE2326" s="3">
        <v>314143.26631134</v>
      </c>
      <c r="AF2326">
        <v>0.0152979433314507</v>
      </c>
      <c r="AG2326">
        <v>0.909130752373996</v>
      </c>
      <c r="AH2326" s="3">
        <v>29504335</v>
      </c>
      <c r="AI2326" s="3">
        <v>94.0250575081328</v>
      </c>
      <c r="AJ2326">
        <v>0.00151774441093533</v>
      </c>
      <c r="AK2326">
        <v>0.0287394700040544</v>
      </c>
      <c r="AM2326" s="3">
        <v>11725.4181863123</v>
      </c>
      <c r="AN2326" s="3">
        <v>0.174363249097473</v>
      </c>
      <c r="AO2326" s="3">
        <v>48.2539797657468</v>
      </c>
      <c r="AP2326" s="3">
        <v>46.01</v>
      </c>
      <c r="AQ2326" s="4">
        <v>2797.33396946565</v>
      </c>
      <c r="AR2326" s="3">
        <v>3269.89</v>
      </c>
      <c r="AS2326" s="3">
        <v>758.3</v>
      </c>
      <c r="AT2326">
        <v>8</v>
      </c>
      <c r="AU2326">
        <v>0</v>
      </c>
      <c r="AV2326">
        <v>0</v>
      </c>
      <c r="AW2326">
        <v>0</v>
      </c>
      <c r="AX2326">
        <v>2</v>
      </c>
      <c r="AY2326">
        <v>0</v>
      </c>
      <c r="AZ2326">
        <v>0</v>
      </c>
      <c r="BA2326">
        <v>0</v>
      </c>
    </row>
    <row r="2327" spans="1:53">
      <c r="A2327" t="s">
        <v>3377</v>
      </c>
      <c r="B2327" t="s">
        <v>3378</v>
      </c>
      <c r="C2327">
        <v>2000</v>
      </c>
      <c r="D2327">
        <v>0.00177257524277359</v>
      </c>
      <c r="E2327">
        <v>1.13047436037938</v>
      </c>
      <c r="F2327" s="2">
        <v>0.13092034722215</v>
      </c>
      <c r="G2327">
        <v>1.53018368340111</v>
      </c>
      <c r="H2327" s="3">
        <v>17.4743839547744</v>
      </c>
      <c r="I2327" s="4">
        <v>4</v>
      </c>
      <c r="J2327" s="4">
        <v>30</v>
      </c>
      <c r="K2327">
        <v>1</v>
      </c>
      <c r="L2327" s="3">
        <v>0.0552807681117253</v>
      </c>
      <c r="M2327" s="4">
        <v>4</v>
      </c>
      <c r="N2327">
        <v>5</v>
      </c>
      <c r="O2327" s="3">
        <v>131388</v>
      </c>
      <c r="P2327" s="3">
        <v>7.03232179851724</v>
      </c>
      <c r="Q2327" s="2">
        <v>0.595007270964615</v>
      </c>
      <c r="S2327">
        <v>0</v>
      </c>
      <c r="T2327" s="2">
        <v>0</v>
      </c>
      <c r="U2327" s="2">
        <v>0.0114520370193698</v>
      </c>
      <c r="V2327">
        <v>0.00463548251158871</v>
      </c>
      <c r="W2327">
        <v>0.00257877093691579</v>
      </c>
      <c r="X2327" s="3">
        <v>6.94921152056717</v>
      </c>
      <c r="Y2327" s="9">
        <v>0.0275263271420207</v>
      </c>
      <c r="Z2327">
        <v>21198.4117566089</v>
      </c>
      <c r="AA2327" s="4">
        <v>1848</v>
      </c>
      <c r="AB2327">
        <v>0.34</v>
      </c>
      <c r="AC2327">
        <v>0.08</v>
      </c>
      <c r="AD2327" s="3">
        <v>0.2399</v>
      </c>
      <c r="AE2327" s="3">
        <v>7591</v>
      </c>
      <c r="AF2327">
        <v>0.00401959226899656</v>
      </c>
      <c r="AG2327">
        <v>0.505056923484247</v>
      </c>
      <c r="AH2327" s="3">
        <v>342980</v>
      </c>
      <c r="AI2327" s="3">
        <v>0.44</v>
      </c>
      <c r="AJ2327">
        <v>0.0181359294629104</v>
      </c>
      <c r="AK2327">
        <v>0.0052996914984</v>
      </c>
      <c r="AL2327">
        <v>0.000398996244159321</v>
      </c>
      <c r="AM2327" s="3">
        <v>819.390495867769</v>
      </c>
      <c r="AN2327" s="3">
        <v>0.23047619047619</v>
      </c>
      <c r="AO2327" s="3">
        <v>5.95007270964615</v>
      </c>
      <c r="AP2327" s="3">
        <v>5.74480712166172</v>
      </c>
      <c r="AQ2327" s="4">
        <v>202</v>
      </c>
      <c r="AR2327" s="3">
        <v>150.791059063136</v>
      </c>
      <c r="AS2327" s="3">
        <v>36.3449059561128</v>
      </c>
      <c r="AT2327">
        <v>0</v>
      </c>
      <c r="AU2327">
        <v>0</v>
      </c>
      <c r="AV2327">
        <v>0</v>
      </c>
      <c r="AW2327">
        <v>0</v>
      </c>
      <c r="AX2327">
        <v>2</v>
      </c>
      <c r="AY2327">
        <v>0</v>
      </c>
      <c r="AZ2327">
        <v>0</v>
      </c>
      <c r="BA2327">
        <v>0</v>
      </c>
    </row>
    <row r="2328" spans="1:53">
      <c r="A2328" t="s">
        <v>3379</v>
      </c>
      <c r="B2328" t="s">
        <v>3378</v>
      </c>
      <c r="C2328">
        <v>2001</v>
      </c>
      <c r="D2328">
        <v>0.00192129112216619</v>
      </c>
      <c r="E2328">
        <v>1.38629436111989</v>
      </c>
      <c r="F2328" s="2">
        <v>0.0611527022483279</v>
      </c>
      <c r="G2328">
        <v>1.67062399873328</v>
      </c>
      <c r="H2328" s="3">
        <v>19.2175628040381</v>
      </c>
      <c r="I2328" s="4">
        <v>0</v>
      </c>
      <c r="J2328" s="4">
        <v>31</v>
      </c>
      <c r="K2328">
        <v>1</v>
      </c>
      <c r="L2328" s="3">
        <v>0.05</v>
      </c>
      <c r="M2328" s="4">
        <v>4</v>
      </c>
      <c r="N2328">
        <v>5</v>
      </c>
      <c r="O2328" s="3">
        <v>174319</v>
      </c>
      <c r="P2328" s="3">
        <v>7.13403261874446</v>
      </c>
      <c r="Q2328" s="2">
        <v>0.771869639794168</v>
      </c>
      <c r="S2328">
        <v>0</v>
      </c>
      <c r="T2328" s="2">
        <v>0</v>
      </c>
      <c r="U2328" s="2">
        <v>0.0116406255252466</v>
      </c>
      <c r="V2328">
        <v>0.00521512385919166</v>
      </c>
      <c r="W2328">
        <v>0.00312221176838886</v>
      </c>
      <c r="X2328" s="3">
        <v>5.8264</v>
      </c>
      <c r="Y2328" s="9">
        <v>0.0337302751062611</v>
      </c>
      <c r="Z2328">
        <v>23658.02092415</v>
      </c>
      <c r="AA2328" s="4">
        <v>2589</v>
      </c>
      <c r="AB2328">
        <v>0.45</v>
      </c>
      <c r="AC2328">
        <v>0.0812</v>
      </c>
      <c r="AD2328" s="3">
        <v>0.2399</v>
      </c>
      <c r="AE2328" s="3">
        <v>8418</v>
      </c>
      <c r="AF2328">
        <v>0.00435669185384536</v>
      </c>
      <c r="AG2328">
        <v>0.527533381637512</v>
      </c>
      <c r="AH2328" s="3">
        <v>373884</v>
      </c>
      <c r="AI2328" s="3">
        <v>3.33</v>
      </c>
      <c r="AJ2328">
        <v>0.0257085139060384</v>
      </c>
      <c r="AK2328">
        <v>0.005757982822242</v>
      </c>
      <c r="AL2328">
        <v>0.000395361850032062</v>
      </c>
      <c r="AM2328" s="3">
        <v>838.351239669421</v>
      </c>
      <c r="AN2328" s="3">
        <v>0.23047619047619</v>
      </c>
      <c r="AO2328" s="3">
        <v>7.71935843554336</v>
      </c>
      <c r="AP2328" s="3">
        <v>9.10682492581602</v>
      </c>
      <c r="AQ2328" s="4">
        <v>207</v>
      </c>
      <c r="AR2328" s="3">
        <v>261.57067209776</v>
      </c>
      <c r="AS2328" s="3">
        <v>61.1619122257053</v>
      </c>
      <c r="AT2328">
        <v>0</v>
      </c>
      <c r="AU2328">
        <v>0</v>
      </c>
      <c r="AV2328">
        <v>0</v>
      </c>
      <c r="AW2328">
        <v>0</v>
      </c>
      <c r="AX2328">
        <v>2</v>
      </c>
      <c r="AY2328">
        <v>0</v>
      </c>
      <c r="AZ2328">
        <v>0</v>
      </c>
      <c r="BA2328">
        <v>0</v>
      </c>
    </row>
    <row r="2329" spans="1:53">
      <c r="A2329" t="s">
        <v>3380</v>
      </c>
      <c r="B2329" t="s">
        <v>3378</v>
      </c>
      <c r="C2329">
        <v>2002</v>
      </c>
      <c r="D2329">
        <v>0.00175543280523712</v>
      </c>
      <c r="E2329">
        <v>1.79175946922805</v>
      </c>
      <c r="F2329" s="2">
        <v>0.195956469248292</v>
      </c>
      <c r="G2329">
        <v>1.78964028395491</v>
      </c>
      <c r="H2329" s="3">
        <v>324.09</v>
      </c>
      <c r="I2329" s="4">
        <v>3</v>
      </c>
      <c r="J2329" s="4">
        <v>31</v>
      </c>
      <c r="K2329">
        <v>1</v>
      </c>
      <c r="L2329" s="3">
        <v>0.0536363636363636</v>
      </c>
      <c r="M2329" s="4">
        <v>4</v>
      </c>
      <c r="N2329">
        <v>5</v>
      </c>
      <c r="O2329" s="3">
        <v>119773</v>
      </c>
      <c r="P2329" s="3">
        <v>7.23574343897168</v>
      </c>
      <c r="Q2329" s="2">
        <v>0.935915325188034</v>
      </c>
      <c r="S2329">
        <v>0</v>
      </c>
      <c r="T2329" s="2">
        <v>0</v>
      </c>
      <c r="U2329" s="2">
        <v>0.00986939370584671</v>
      </c>
      <c r="V2329">
        <v>0.00381978265436697</v>
      </c>
      <c r="W2329">
        <v>0.00366565259986193</v>
      </c>
      <c r="X2329" s="3">
        <v>6.4602</v>
      </c>
      <c r="Y2329" s="9">
        <v>0.0308165937300763</v>
      </c>
      <c r="Z2329">
        <v>26003.5056967572</v>
      </c>
      <c r="AA2329" s="4">
        <v>2576</v>
      </c>
      <c r="AB2329">
        <v>0.83</v>
      </c>
      <c r="AC2329">
        <v>0.21</v>
      </c>
      <c r="AD2329" s="3">
        <v>0.2399</v>
      </c>
      <c r="AE2329" s="3">
        <v>9364</v>
      </c>
      <c r="AF2329">
        <v>0.00451472928016971</v>
      </c>
      <c r="AG2329">
        <v>0.53637722385613</v>
      </c>
      <c r="AH2329" s="3">
        <v>414736</v>
      </c>
      <c r="AI2329" s="3">
        <v>0.3</v>
      </c>
      <c r="AJ2329">
        <v>0.0263186020104819</v>
      </c>
      <c r="AK2329">
        <v>0.003350939746154</v>
      </c>
      <c r="AL2329">
        <v>0.000394477317554241</v>
      </c>
      <c r="AM2329" s="3">
        <v>942.772727272727</v>
      </c>
      <c r="AN2329" s="3">
        <v>0.22</v>
      </c>
      <c r="AO2329" s="3">
        <v>9.86193293885601</v>
      </c>
      <c r="AP2329" s="3">
        <v>8.8</v>
      </c>
      <c r="AQ2329" s="4">
        <v>212</v>
      </c>
      <c r="AR2329" s="3">
        <v>272.1</v>
      </c>
      <c r="AS2329" s="3">
        <v>68.1</v>
      </c>
      <c r="AT2329">
        <v>0</v>
      </c>
      <c r="AU2329">
        <v>0</v>
      </c>
      <c r="AV2329">
        <v>0</v>
      </c>
      <c r="AW2329">
        <v>0</v>
      </c>
      <c r="AX2329">
        <v>2</v>
      </c>
      <c r="AY2329">
        <v>0</v>
      </c>
      <c r="AZ2329">
        <v>0</v>
      </c>
      <c r="BA2329">
        <v>0</v>
      </c>
    </row>
    <row r="2330" spans="1:53">
      <c r="A2330" t="s">
        <v>3381</v>
      </c>
      <c r="B2330" t="s">
        <v>3378</v>
      </c>
      <c r="C2330">
        <v>2003</v>
      </c>
      <c r="D2330">
        <v>0.00190271046490756</v>
      </c>
      <c r="E2330">
        <v>2.19722457733622</v>
      </c>
      <c r="F2330" s="2">
        <v>0.0915309794988611</v>
      </c>
      <c r="G2330">
        <v>0.604754633202162</v>
      </c>
      <c r="H2330" s="3">
        <v>356.42</v>
      </c>
      <c r="I2330" s="4">
        <v>6</v>
      </c>
      <c r="J2330" s="4">
        <v>30</v>
      </c>
      <c r="K2330">
        <v>4</v>
      </c>
      <c r="L2330" s="3">
        <v>0.0466003440795871</v>
      </c>
      <c r="M2330" s="4">
        <v>4</v>
      </c>
      <c r="N2330">
        <v>5</v>
      </c>
      <c r="O2330" s="3">
        <v>90275.5002265961</v>
      </c>
      <c r="P2330" s="3">
        <v>7.34039641436406</v>
      </c>
      <c r="Q2330" s="2">
        <v>2.33540047165691</v>
      </c>
      <c r="S2330">
        <v>0</v>
      </c>
      <c r="T2330" s="2">
        <v>0</v>
      </c>
      <c r="U2330" s="2">
        <v>0.010031919744642</v>
      </c>
      <c r="V2330">
        <v>0.00709831521488375</v>
      </c>
      <c r="W2330">
        <v>0.00443813892978113</v>
      </c>
      <c r="X2330" s="3">
        <v>5.4164</v>
      </c>
      <c r="Y2330" s="9">
        <v>0.0377621096701479</v>
      </c>
      <c r="Z2330">
        <v>29020.6402695872</v>
      </c>
      <c r="AA2330" s="4">
        <v>2567</v>
      </c>
      <c r="AB2330">
        <v>1.34</v>
      </c>
      <c r="AC2330">
        <v>0.31</v>
      </c>
      <c r="AD2330" s="3">
        <v>0.2399</v>
      </c>
      <c r="AE2330" s="3">
        <v>10451</v>
      </c>
      <c r="AF2330">
        <v>0.00475196653480653</v>
      </c>
      <c r="AG2330">
        <v>0.589323875778657</v>
      </c>
      <c r="AH2330" s="3">
        <v>427336</v>
      </c>
      <c r="AI2330" s="3">
        <v>0.4</v>
      </c>
      <c r="AJ2330">
        <v>0.0359981578813798</v>
      </c>
      <c r="AK2330">
        <v>0.006652248538406</v>
      </c>
      <c r="AL2330">
        <v>0.000390694370449298</v>
      </c>
      <c r="AM2330" s="3">
        <v>999.681818181818</v>
      </c>
      <c r="AN2330" s="3">
        <v>0.22</v>
      </c>
      <c r="AO2330" s="3">
        <v>23.7417865388031</v>
      </c>
      <c r="AP2330" s="3">
        <v>13.95</v>
      </c>
      <c r="AQ2330" s="4">
        <v>185</v>
      </c>
      <c r="AR2330" s="3">
        <v>472</v>
      </c>
      <c r="AS2330" s="3">
        <v>114.6</v>
      </c>
      <c r="AT2330">
        <v>0</v>
      </c>
      <c r="AU2330">
        <v>0</v>
      </c>
      <c r="AV2330">
        <v>0</v>
      </c>
      <c r="AW2330">
        <v>0</v>
      </c>
      <c r="AX2330">
        <v>2</v>
      </c>
      <c r="AY2330">
        <v>0</v>
      </c>
      <c r="AZ2330">
        <v>0</v>
      </c>
      <c r="BA2330">
        <v>0</v>
      </c>
    </row>
    <row r="2331" spans="1:53">
      <c r="A2331" t="s">
        <v>3382</v>
      </c>
      <c r="B2331" t="s">
        <v>3378</v>
      </c>
      <c r="C2331">
        <v>2004</v>
      </c>
      <c r="D2331">
        <v>0.00173845615088299</v>
      </c>
      <c r="E2331">
        <v>2.19722457733622</v>
      </c>
      <c r="F2331" s="2">
        <v>0.2933</v>
      </c>
      <c r="G2331">
        <v>0.540579764668763</v>
      </c>
      <c r="H2331" s="3">
        <v>6010.76</v>
      </c>
      <c r="I2331" s="4">
        <v>4</v>
      </c>
      <c r="J2331" s="4">
        <v>37</v>
      </c>
      <c r="K2331">
        <v>4</v>
      </c>
      <c r="L2331" s="3">
        <v>0.0431223797165103</v>
      </c>
      <c r="M2331" s="4">
        <v>3</v>
      </c>
      <c r="N2331">
        <v>5</v>
      </c>
      <c r="O2331" s="3">
        <v>131388</v>
      </c>
      <c r="P2331" s="3">
        <v>7.44504938975645</v>
      </c>
      <c r="Q2331" s="2">
        <v>2.5819587628866</v>
      </c>
      <c r="S2331">
        <v>0</v>
      </c>
      <c r="T2331" s="2">
        <v>0</v>
      </c>
      <c r="U2331" s="2">
        <v>0.00850546780072904</v>
      </c>
      <c r="V2331">
        <v>0.0111832876948688</v>
      </c>
      <c r="W2331">
        <v>0.00521062525970034</v>
      </c>
      <c r="X2331" s="3">
        <v>9.6251</v>
      </c>
      <c r="Y2331" s="9">
        <v>0.0345001512270359</v>
      </c>
      <c r="Z2331">
        <v>35273.1591448931</v>
      </c>
      <c r="AA2331" s="4">
        <v>2482</v>
      </c>
      <c r="AB2331">
        <v>1.5</v>
      </c>
      <c r="AC2331">
        <v>0.46</v>
      </c>
      <c r="AD2331" s="3">
        <v>0.2399</v>
      </c>
      <c r="AE2331" s="3">
        <v>11704</v>
      </c>
      <c r="AF2331">
        <v>0.00419317856119232</v>
      </c>
      <c r="AG2331">
        <v>0.53908713098309</v>
      </c>
      <c r="AH2331" s="3">
        <v>717697</v>
      </c>
      <c r="AI2331" s="3">
        <v>-0.5</v>
      </c>
      <c r="AJ2331">
        <v>0.0311700323387397</v>
      </c>
      <c r="AK2331">
        <v>0.005768033089536</v>
      </c>
      <c r="AL2331">
        <v>0.000350233488992662</v>
      </c>
      <c r="AM2331" s="3">
        <v>1329.14285714286</v>
      </c>
      <c r="AN2331" s="3">
        <v>0.21</v>
      </c>
      <c r="AO2331" s="3">
        <v>25.0617078052035</v>
      </c>
      <c r="AP2331" s="3">
        <v>13.48</v>
      </c>
      <c r="AQ2331" s="4">
        <v>198</v>
      </c>
      <c r="AR2331" s="3">
        <v>491</v>
      </c>
      <c r="AS2331" s="3">
        <v>127.6</v>
      </c>
      <c r="AT2331">
        <v>0</v>
      </c>
      <c r="AU2331">
        <v>0</v>
      </c>
      <c r="AV2331">
        <v>0</v>
      </c>
      <c r="AW2331">
        <v>0</v>
      </c>
      <c r="AX2331">
        <v>2</v>
      </c>
      <c r="AY2331">
        <v>0</v>
      </c>
      <c r="AZ2331">
        <v>0</v>
      </c>
      <c r="BA2331">
        <v>0</v>
      </c>
    </row>
    <row r="2332" spans="1:53">
      <c r="A2332" t="s">
        <v>3383</v>
      </c>
      <c r="B2332" t="s">
        <v>3378</v>
      </c>
      <c r="C2332">
        <v>2005</v>
      </c>
      <c r="D2332">
        <v>0.00188430949974253</v>
      </c>
      <c r="E2332">
        <v>2.30258509299405</v>
      </c>
      <c r="F2332" s="2">
        <v>0.137</v>
      </c>
      <c r="G2332">
        <v>0.544258825671545</v>
      </c>
      <c r="H2332" s="3">
        <v>7018.76</v>
      </c>
      <c r="I2332" s="4">
        <v>5</v>
      </c>
      <c r="J2332" s="4">
        <v>54</v>
      </c>
      <c r="K2332">
        <v>4</v>
      </c>
      <c r="L2332" s="3">
        <v>0.0361290322580645</v>
      </c>
      <c r="M2332" s="4">
        <v>3</v>
      </c>
      <c r="N2332">
        <v>5</v>
      </c>
      <c r="O2332" s="3">
        <v>174319</v>
      </c>
      <c r="P2332" s="3">
        <v>7.55272962706072</v>
      </c>
      <c r="Q2332" s="2">
        <v>2.8361069966019</v>
      </c>
      <c r="R2332" s="2">
        <v>0</v>
      </c>
      <c r="S2332">
        <v>0</v>
      </c>
      <c r="T2332" s="2">
        <v>0</v>
      </c>
      <c r="U2332" s="2">
        <v>0.00864553314121038</v>
      </c>
      <c r="V2332">
        <v>0.00882246985043463</v>
      </c>
      <c r="W2332">
        <v>0.00630869352279811</v>
      </c>
      <c r="X2332" s="3">
        <v>5.0676</v>
      </c>
      <c r="Y2332" s="9">
        <v>0.0422758759674505</v>
      </c>
      <c r="Z2332">
        <v>37955.646189141</v>
      </c>
      <c r="AA2332" s="4">
        <v>2351</v>
      </c>
      <c r="AB2332">
        <v>1.63</v>
      </c>
      <c r="AC2332">
        <v>0.49</v>
      </c>
      <c r="AD2332" s="3">
        <v>0.2399</v>
      </c>
      <c r="AE2332" s="3">
        <v>13151</v>
      </c>
      <c r="AF2332">
        <v>0.00414074307304786</v>
      </c>
      <c r="AG2332">
        <v>0.673866498740554</v>
      </c>
      <c r="AH2332" s="3">
        <v>982329</v>
      </c>
      <c r="AI2332" s="3">
        <v>-1.6</v>
      </c>
      <c r="AJ2332">
        <v>0.0397301275119805</v>
      </c>
      <c r="AK2332">
        <v>0.0073906031766</v>
      </c>
      <c r="AL2332">
        <v>0.000347383047707272</v>
      </c>
      <c r="AM2332" s="3">
        <v>1512.38095238095</v>
      </c>
      <c r="AN2332" s="3">
        <v>0.21</v>
      </c>
      <c r="AO2332" s="3">
        <v>26.9221861973136</v>
      </c>
      <c r="AP2332" s="3">
        <v>14.18</v>
      </c>
      <c r="AQ2332" s="4">
        <v>212</v>
      </c>
      <c r="AR2332" s="3">
        <v>537.7</v>
      </c>
      <c r="AS2332" s="3">
        <v>164.75</v>
      </c>
      <c r="AT2332">
        <v>0</v>
      </c>
      <c r="AU2332">
        <v>0</v>
      </c>
      <c r="AV2332">
        <v>0</v>
      </c>
      <c r="AW2332">
        <v>0</v>
      </c>
      <c r="AX2332">
        <v>2</v>
      </c>
      <c r="AY2332">
        <v>0</v>
      </c>
      <c r="AZ2332">
        <v>0</v>
      </c>
      <c r="BA2332">
        <v>0</v>
      </c>
    </row>
    <row r="2333" spans="1:53">
      <c r="A2333" t="s">
        <v>3384</v>
      </c>
      <c r="B2333" t="s">
        <v>3378</v>
      </c>
      <c r="C2333">
        <v>2006</v>
      </c>
      <c r="D2333">
        <v>0.0021963263286512</v>
      </c>
      <c r="E2333">
        <v>2.30258509299405</v>
      </c>
      <c r="F2333" s="2">
        <v>0.439</v>
      </c>
      <c r="G2333">
        <v>0.426526954596996</v>
      </c>
      <c r="H2333" s="3">
        <v>786</v>
      </c>
      <c r="I2333" s="4">
        <v>8</v>
      </c>
      <c r="J2333" s="4">
        <v>39</v>
      </c>
      <c r="K2333">
        <v>4</v>
      </c>
      <c r="L2333" s="3">
        <v>0.0352149145520456</v>
      </c>
      <c r="M2333" s="4">
        <v>3</v>
      </c>
      <c r="N2333">
        <v>5</v>
      </c>
      <c r="O2333" s="3">
        <v>119773</v>
      </c>
      <c r="P2333" s="3">
        <v>7.66040986436498</v>
      </c>
      <c r="Q2333" s="2">
        <v>3.37587412587413</v>
      </c>
      <c r="R2333" s="2">
        <v>0</v>
      </c>
      <c r="S2333">
        <v>0</v>
      </c>
      <c r="T2333" s="2">
        <v>0</v>
      </c>
      <c r="U2333" s="2">
        <v>0.011400651465798</v>
      </c>
      <c r="V2333">
        <v>0.0108311851482789</v>
      </c>
      <c r="W2333">
        <v>0.00740676178589589</v>
      </c>
      <c r="X2333" s="3">
        <v>8.4063</v>
      </c>
      <c r="Y2333" s="9">
        <v>0.038624010333974</v>
      </c>
      <c r="Z2333">
        <v>47097.4130461691</v>
      </c>
      <c r="AA2333" s="4">
        <v>2028</v>
      </c>
      <c r="AB2333">
        <v>1.93</v>
      </c>
      <c r="AC2333">
        <v>0.49</v>
      </c>
      <c r="AD2333" s="3">
        <v>0.2399</v>
      </c>
      <c r="AE2333" s="3">
        <v>14831</v>
      </c>
      <c r="AF2333">
        <v>0.0042605573111175</v>
      </c>
      <c r="AG2333">
        <v>0.678540649238724</v>
      </c>
      <c r="AH2333" s="3">
        <v>1392102</v>
      </c>
      <c r="AI2333" s="3">
        <v>-1.4</v>
      </c>
      <c r="AJ2333">
        <v>0.0398345474001724</v>
      </c>
      <c r="AK2333">
        <v>0.006165434988544</v>
      </c>
      <c r="AL2333">
        <v>0.000459061547037413</v>
      </c>
      <c r="AM2333" s="3">
        <v>1243.21428571429</v>
      </c>
      <c r="AN2333" s="3">
        <v>0.28</v>
      </c>
      <c r="AO2333" s="3">
        <v>31.6588516903302</v>
      </c>
      <c r="AP2333" s="3">
        <v>14.19</v>
      </c>
      <c r="AQ2333" s="4">
        <v>238</v>
      </c>
      <c r="AR2333" s="3">
        <v>642</v>
      </c>
      <c r="AS2333" s="3">
        <v>110</v>
      </c>
      <c r="AT2333">
        <v>0</v>
      </c>
      <c r="AU2333">
        <v>0</v>
      </c>
      <c r="AV2333">
        <v>0</v>
      </c>
      <c r="AW2333">
        <v>0</v>
      </c>
      <c r="AX2333">
        <v>2</v>
      </c>
      <c r="AY2333">
        <v>0</v>
      </c>
      <c r="AZ2333">
        <v>0</v>
      </c>
      <c r="BA2333">
        <v>0</v>
      </c>
    </row>
    <row r="2334" spans="1:53">
      <c r="A2334" t="s">
        <v>3385</v>
      </c>
      <c r="B2334" t="s">
        <v>3378</v>
      </c>
      <c r="C2334">
        <v>2007</v>
      </c>
      <c r="D2334">
        <v>0.00545176700579594</v>
      </c>
      <c r="E2334">
        <v>2.30258509299405</v>
      </c>
      <c r="F2334" s="2">
        <v>0.33</v>
      </c>
      <c r="G2334">
        <v>0.43347701005228</v>
      </c>
      <c r="H2334" s="3">
        <v>232.47</v>
      </c>
      <c r="I2334" s="4">
        <v>2</v>
      </c>
      <c r="J2334" s="4">
        <v>76</v>
      </c>
      <c r="K2334">
        <v>3</v>
      </c>
      <c r="L2334" s="3">
        <v>0.041179385530228</v>
      </c>
      <c r="M2334" s="4">
        <v>3</v>
      </c>
      <c r="N2334">
        <v>5</v>
      </c>
      <c r="O2334" s="3">
        <v>130505</v>
      </c>
      <c r="P2334" s="3">
        <v>7.77120493218249</v>
      </c>
      <c r="Q2334" s="2">
        <v>3.54657293497364</v>
      </c>
      <c r="R2334" s="2">
        <v>0</v>
      </c>
      <c r="S2334">
        <v>0</v>
      </c>
      <c r="T2334" s="2">
        <v>0</v>
      </c>
      <c r="U2334" s="2">
        <v>0.0105977108944468</v>
      </c>
      <c r="V2334">
        <v>0.0100184401914774</v>
      </c>
      <c r="W2334">
        <v>0.00896763589294794</v>
      </c>
      <c r="X2334" s="3">
        <v>10.1247</v>
      </c>
      <c r="Y2334" s="9">
        <v>0.0473291800809564</v>
      </c>
      <c r="Z2334">
        <v>48829.6474709875</v>
      </c>
      <c r="AA2334" s="4">
        <v>1848</v>
      </c>
      <c r="AB2334">
        <v>2.018</v>
      </c>
      <c r="AC2334">
        <v>0.574</v>
      </c>
      <c r="AD2334" s="3">
        <v>0.2399</v>
      </c>
      <c r="AE2334" s="3">
        <v>16787</v>
      </c>
      <c r="AF2334">
        <v>0.00409439024390244</v>
      </c>
      <c r="AG2334">
        <v>0.670487804878049</v>
      </c>
      <c r="AH2334" s="3">
        <v>2104330</v>
      </c>
      <c r="AI2334" s="3">
        <v>9.15</v>
      </c>
      <c r="AJ2334">
        <v>0.0490515004878049</v>
      </c>
      <c r="AK2334">
        <v>0.00719383172616</v>
      </c>
      <c r="AL2334">
        <v>0.000405074776803798</v>
      </c>
      <c r="AM2334" s="3">
        <v>1640</v>
      </c>
      <c r="AN2334" s="3">
        <v>0.25</v>
      </c>
      <c r="AO2334" s="3">
        <v>32.6976359836026</v>
      </c>
      <c r="AP2334" s="3">
        <v>33.66</v>
      </c>
      <c r="AQ2334" s="4">
        <v>344</v>
      </c>
      <c r="AR2334" s="3">
        <v>998</v>
      </c>
      <c r="AS2334" s="3">
        <v>240</v>
      </c>
      <c r="AT2334">
        <v>0</v>
      </c>
      <c r="AU2334">
        <v>0</v>
      </c>
      <c r="AV2334">
        <v>0</v>
      </c>
      <c r="AW2334">
        <v>0</v>
      </c>
      <c r="AX2334">
        <v>2</v>
      </c>
      <c r="AY2334">
        <v>0</v>
      </c>
      <c r="AZ2334">
        <v>0</v>
      </c>
      <c r="BA2334">
        <v>0</v>
      </c>
    </row>
    <row r="2335" spans="1:53">
      <c r="A2335" t="s">
        <v>3386</v>
      </c>
      <c r="B2335" t="s">
        <v>3378</v>
      </c>
      <c r="C2335">
        <v>2008</v>
      </c>
      <c r="D2335">
        <v>0.00632139447034799</v>
      </c>
      <c r="E2335">
        <v>2.70805020110221</v>
      </c>
      <c r="F2335" s="2">
        <v>0.0611</v>
      </c>
      <c r="G2335">
        <v>0.747228850405442</v>
      </c>
      <c r="H2335" s="3">
        <v>490</v>
      </c>
      <c r="I2335" s="4">
        <v>8</v>
      </c>
      <c r="J2335" s="4">
        <v>69</v>
      </c>
      <c r="K2335">
        <v>3</v>
      </c>
      <c r="L2335" s="3">
        <v>0.03258599</v>
      </c>
      <c r="M2335" s="4">
        <v>3</v>
      </c>
      <c r="N2335">
        <v>5</v>
      </c>
      <c r="O2335" s="3">
        <v>376412</v>
      </c>
      <c r="P2335" s="3">
        <v>7.882</v>
      </c>
      <c r="Q2335" s="2">
        <v>4.37398945518453</v>
      </c>
      <c r="R2335" s="2">
        <v>0</v>
      </c>
      <c r="S2335">
        <v>0</v>
      </c>
      <c r="T2335" s="2">
        <v>0</v>
      </c>
      <c r="U2335" s="2">
        <v>0.0107388316151203</v>
      </c>
      <c r="V2335">
        <v>0.0103495821773518</v>
      </c>
      <c r="W2335">
        <v>0.01052851</v>
      </c>
      <c r="X2335" s="3">
        <v>12.4098</v>
      </c>
      <c r="Y2335" s="9">
        <v>0.0432408010174134</v>
      </c>
      <c r="Z2335">
        <v>51994.0715434084</v>
      </c>
      <c r="AA2335" s="4">
        <v>1776</v>
      </c>
      <c r="AB2335">
        <v>1.7929</v>
      </c>
      <c r="AC2335">
        <v>0.38</v>
      </c>
      <c r="AD2335" s="3">
        <v>0.2399</v>
      </c>
      <c r="AE2335" s="3">
        <v>19073</v>
      </c>
      <c r="AF2335">
        <v>0.00394665507894138</v>
      </c>
      <c r="AG2335">
        <v>0.691911353901546</v>
      </c>
      <c r="AH2335" s="3">
        <v>3510352</v>
      </c>
      <c r="AI2335" s="3">
        <v>1.94</v>
      </c>
      <c r="AJ2335">
        <v>0.0457309028079541</v>
      </c>
      <c r="AK2335">
        <v>0.0069166714301496</v>
      </c>
      <c r="AL2335">
        <v>0.000399322748618343</v>
      </c>
      <c r="AM2335" s="3">
        <v>1933.08</v>
      </c>
      <c r="AN2335" s="3">
        <v>0.25</v>
      </c>
      <c r="AO2335" s="3">
        <v>39.7533782704533</v>
      </c>
      <c r="AP2335" s="3">
        <v>36.39</v>
      </c>
      <c r="AQ2335" s="4">
        <v>578</v>
      </c>
      <c r="AR2335" s="3">
        <v>1120</v>
      </c>
      <c r="AS2335" s="3">
        <v>334</v>
      </c>
      <c r="AT2335">
        <v>0</v>
      </c>
      <c r="AU2335">
        <v>0</v>
      </c>
      <c r="AV2335">
        <v>0</v>
      </c>
      <c r="AW2335">
        <v>0</v>
      </c>
      <c r="AX2335">
        <v>2</v>
      </c>
      <c r="AY2335">
        <v>0</v>
      </c>
      <c r="AZ2335">
        <v>0</v>
      </c>
      <c r="BA2335">
        <v>0</v>
      </c>
    </row>
    <row r="2336" spans="1:53">
      <c r="A2336" t="s">
        <v>3387</v>
      </c>
      <c r="B2336" t="s">
        <v>3378</v>
      </c>
      <c r="C2336">
        <v>2009</v>
      </c>
      <c r="D2336">
        <v>0.00525596519061906</v>
      </c>
      <c r="E2336">
        <v>2.77258872223978</v>
      </c>
      <c r="F2336" s="2">
        <v>0.0592</v>
      </c>
      <c r="G2336">
        <v>0.824004989223889</v>
      </c>
      <c r="H2336" s="3">
        <v>144.924045801527</v>
      </c>
      <c r="I2336" s="4">
        <v>8</v>
      </c>
      <c r="J2336" s="4">
        <v>71</v>
      </c>
      <c r="K2336">
        <v>3</v>
      </c>
      <c r="L2336" s="3">
        <v>0.03690738</v>
      </c>
      <c r="M2336" s="4">
        <v>2</v>
      </c>
      <c r="N2336">
        <v>5</v>
      </c>
      <c r="O2336" s="3">
        <v>412295</v>
      </c>
      <c r="P2336" s="3">
        <v>7.996</v>
      </c>
      <c r="Q2336" s="2">
        <v>3.53286219081272</v>
      </c>
      <c r="R2336" s="2">
        <v>0</v>
      </c>
      <c r="S2336">
        <v>0</v>
      </c>
      <c r="T2336" s="2">
        <v>0</v>
      </c>
      <c r="U2336" s="2">
        <v>0.0101098901098901</v>
      </c>
      <c r="V2336">
        <v>0.00786912291841348</v>
      </c>
      <c r="W2336">
        <v>0.01274725</v>
      </c>
      <c r="X2336" s="3">
        <v>13.6389</v>
      </c>
      <c r="Y2336" s="9">
        <v>0.0483598752076795</v>
      </c>
      <c r="Z2336">
        <v>55301.4605500903</v>
      </c>
      <c r="AA2336" s="4">
        <v>1550</v>
      </c>
      <c r="AB2336">
        <v>1.9996</v>
      </c>
      <c r="AC2336">
        <v>0.4372</v>
      </c>
      <c r="AD2336" s="3">
        <v>0.2399</v>
      </c>
      <c r="AE2336" s="3">
        <v>21755</v>
      </c>
      <c r="AF2336">
        <v>0.00401606055011999</v>
      </c>
      <c r="AG2336">
        <v>0.714011445449511</v>
      </c>
      <c r="AH2336" s="3">
        <v>4009526</v>
      </c>
      <c r="AI2336" s="3">
        <v>24.92</v>
      </c>
      <c r="AJ2336">
        <v>0.0483598752076795</v>
      </c>
      <c r="AK2336">
        <v>0.0069030148574592</v>
      </c>
      <c r="AL2336">
        <v>0.000362096380610526</v>
      </c>
      <c r="AM2336" s="3">
        <v>2355.21739130435</v>
      </c>
      <c r="AN2336" s="3">
        <v>0.23</v>
      </c>
      <c r="AO2336" s="3">
        <v>31.4803444638612</v>
      </c>
      <c r="AP2336" s="3">
        <v>36.54</v>
      </c>
      <c r="AQ2336" s="4">
        <v>723</v>
      </c>
      <c r="AR2336" s="3">
        <v>1167</v>
      </c>
      <c r="AS2336" s="3">
        <v>374</v>
      </c>
      <c r="AT2336">
        <v>0</v>
      </c>
      <c r="AU2336">
        <v>0</v>
      </c>
      <c r="AV2336">
        <v>0</v>
      </c>
      <c r="AW2336">
        <v>0</v>
      </c>
      <c r="AX2336">
        <v>2</v>
      </c>
      <c r="AY2336">
        <v>0</v>
      </c>
      <c r="AZ2336">
        <v>0</v>
      </c>
      <c r="BA2336">
        <v>0</v>
      </c>
    </row>
    <row r="2337" spans="1:53">
      <c r="A2337" t="s">
        <v>3388</v>
      </c>
      <c r="B2337" t="s">
        <v>3378</v>
      </c>
      <c r="C2337">
        <v>2010</v>
      </c>
      <c r="D2337">
        <v>0.00581955235300042</v>
      </c>
      <c r="E2337">
        <v>3.09104245335832</v>
      </c>
      <c r="F2337" s="2">
        <v>0.1677</v>
      </c>
      <c r="G2337">
        <v>0.7489135096568</v>
      </c>
      <c r="H2337" s="3">
        <v>525.17</v>
      </c>
      <c r="I2337" s="4">
        <v>18</v>
      </c>
      <c r="J2337" s="4">
        <v>142</v>
      </c>
      <c r="K2337">
        <v>2</v>
      </c>
      <c r="L2337" s="3">
        <v>0.04363487</v>
      </c>
      <c r="M2337" s="4">
        <v>3</v>
      </c>
      <c r="N2337">
        <v>5</v>
      </c>
      <c r="O2337" s="3">
        <v>500502</v>
      </c>
      <c r="P2337" s="3">
        <v>8.11</v>
      </c>
      <c r="Q2337" s="2">
        <v>4.09026482655725</v>
      </c>
      <c r="R2337" s="2">
        <v>0</v>
      </c>
      <c r="S2337">
        <v>0</v>
      </c>
      <c r="T2337" s="2">
        <v>0</v>
      </c>
      <c r="U2337" s="2">
        <v>0.0108843537414966</v>
      </c>
      <c r="V2337">
        <v>0.00834386852085967</v>
      </c>
      <c r="W2337">
        <v>0.01496599</v>
      </c>
      <c r="X2337" s="3">
        <v>14.7652</v>
      </c>
      <c r="Y2337" s="9">
        <v>0.0444085079238206</v>
      </c>
      <c r="Z2337">
        <v>72358.5325180656</v>
      </c>
      <c r="AA2337" s="4">
        <v>1421</v>
      </c>
      <c r="AB2337">
        <v>2.19</v>
      </c>
      <c r="AC2337">
        <v>0.53</v>
      </c>
      <c r="AD2337" s="3">
        <v>0.2399</v>
      </c>
      <c r="AE2337" s="3">
        <v>24914</v>
      </c>
      <c r="AF2337">
        <v>0.00382956484313756</v>
      </c>
      <c r="AG2337">
        <v>0.733941005579722</v>
      </c>
      <c r="AH2337" s="3">
        <v>4093202</v>
      </c>
      <c r="AI2337" s="3">
        <v>41.05</v>
      </c>
      <c r="AJ2337">
        <v>0.0444085079238206</v>
      </c>
      <c r="AK2337">
        <v>0.01039988671596</v>
      </c>
      <c r="AL2337">
        <v>0.000373791019670752</v>
      </c>
      <c r="AM2337" s="3">
        <v>2710.70833333333</v>
      </c>
      <c r="AN2337" s="3">
        <v>0.24</v>
      </c>
      <c r="AO2337" s="3">
        <v>34.1582693475789</v>
      </c>
      <c r="AP2337" s="3">
        <v>38.02</v>
      </c>
      <c r="AQ2337" s="4">
        <v>856</v>
      </c>
      <c r="AR2337" s="3">
        <v>1365</v>
      </c>
      <c r="AS2337" s="3">
        <v>489</v>
      </c>
      <c r="AT2337">
        <v>1</v>
      </c>
      <c r="AU2337">
        <v>0</v>
      </c>
      <c r="AV2337">
        <v>0</v>
      </c>
      <c r="AW2337">
        <v>0</v>
      </c>
      <c r="AX2337">
        <v>2</v>
      </c>
      <c r="AY2337">
        <v>0</v>
      </c>
      <c r="AZ2337">
        <v>0</v>
      </c>
      <c r="BA2337">
        <v>0</v>
      </c>
    </row>
    <row r="2338" spans="1:53">
      <c r="A2338" t="s">
        <v>3389</v>
      </c>
      <c r="B2338" t="s">
        <v>3378</v>
      </c>
      <c r="C2338">
        <v>2011</v>
      </c>
      <c r="D2338">
        <v>0.00657042295303478</v>
      </c>
      <c r="E2338">
        <v>3.17805383034795</v>
      </c>
      <c r="F2338" s="2">
        <v>0.1801</v>
      </c>
      <c r="G2338">
        <v>0.862605919182922</v>
      </c>
      <c r="H2338" s="3">
        <v>544.41</v>
      </c>
      <c r="I2338" s="4">
        <v>20</v>
      </c>
      <c r="J2338" s="4">
        <v>205</v>
      </c>
      <c r="K2338">
        <v>3</v>
      </c>
      <c r="L2338" s="3">
        <v>0.03719123</v>
      </c>
      <c r="M2338" s="4">
        <v>4</v>
      </c>
      <c r="N2338">
        <v>5</v>
      </c>
      <c r="O2338" s="3">
        <v>340009</v>
      </c>
      <c r="P2338" s="3">
        <v>8.207</v>
      </c>
      <c r="Q2338" s="2">
        <v>4.21721548238013</v>
      </c>
      <c r="R2338" s="2">
        <v>0.000281</v>
      </c>
      <c r="S2338">
        <v>0</v>
      </c>
      <c r="T2338" s="2">
        <v>0</v>
      </c>
      <c r="U2338" s="2">
        <v>0.0107928601079286</v>
      </c>
      <c r="V2338">
        <v>0.00818041176343212</v>
      </c>
      <c r="W2338">
        <v>0.01411374</v>
      </c>
      <c r="X2338" s="3">
        <v>21.6548</v>
      </c>
      <c r="Y2338" s="9">
        <v>0.0400684602203335</v>
      </c>
      <c r="Z2338">
        <v>84382.1472188298</v>
      </c>
      <c r="AA2338" s="4">
        <v>1377</v>
      </c>
      <c r="AB2338">
        <v>2.26</v>
      </c>
      <c r="AC2338">
        <v>0.64</v>
      </c>
      <c r="AD2338" s="3">
        <v>0.24</v>
      </c>
      <c r="AE2338" s="3">
        <v>28650</v>
      </c>
      <c r="AF2338">
        <v>0.00357044939059345</v>
      </c>
      <c r="AG2338">
        <v>0.743027342289574</v>
      </c>
      <c r="AH2338" s="3">
        <v>4106352</v>
      </c>
      <c r="AI2338" s="3">
        <v>51.77</v>
      </c>
      <c r="AJ2338">
        <v>0.0400684602203335</v>
      </c>
      <c r="AK2338">
        <v>0.0091715715051246</v>
      </c>
      <c r="AL2338">
        <v>0.000400554614081035</v>
      </c>
      <c r="AM2338" s="3">
        <v>3086.23076923077</v>
      </c>
      <c r="AN2338" s="3">
        <v>0.26</v>
      </c>
      <c r="AO2338" s="3">
        <v>49.9568633492528</v>
      </c>
      <c r="AP2338" s="3">
        <v>39.05</v>
      </c>
      <c r="AQ2338" s="4">
        <v>869</v>
      </c>
      <c r="AR2338" s="3">
        <v>1972</v>
      </c>
      <c r="AS2338" s="3">
        <v>506</v>
      </c>
      <c r="AT2338">
        <v>0</v>
      </c>
      <c r="AU2338">
        <v>0</v>
      </c>
      <c r="AV2338">
        <v>0</v>
      </c>
      <c r="AW2338">
        <v>0</v>
      </c>
      <c r="AX2338">
        <v>2</v>
      </c>
      <c r="AY2338">
        <v>0</v>
      </c>
      <c r="AZ2338">
        <v>0</v>
      </c>
      <c r="BA2338">
        <v>0</v>
      </c>
    </row>
    <row r="2339" spans="1:53">
      <c r="A2339" t="s">
        <v>3390</v>
      </c>
      <c r="B2339" t="s">
        <v>3378</v>
      </c>
      <c r="C2339">
        <v>2012</v>
      </c>
      <c r="D2339">
        <v>0.00598765317432306</v>
      </c>
      <c r="E2339">
        <v>3.40119738166215</v>
      </c>
      <c r="F2339" s="2">
        <v>0.3973</v>
      </c>
      <c r="G2339">
        <v>0.867061219753095</v>
      </c>
      <c r="H2339" s="3">
        <v>3071.17</v>
      </c>
      <c r="I2339" s="4">
        <v>26</v>
      </c>
      <c r="J2339" s="4">
        <v>303</v>
      </c>
      <c r="K2339">
        <v>3</v>
      </c>
      <c r="L2339" s="3">
        <v>0.03138586</v>
      </c>
      <c r="M2339" s="4">
        <v>8</v>
      </c>
      <c r="N2339">
        <v>5</v>
      </c>
      <c r="O2339" s="3">
        <v>442750</v>
      </c>
      <c r="P2339" s="3">
        <v>8.304</v>
      </c>
      <c r="Q2339" s="2">
        <v>4.08497582744515</v>
      </c>
      <c r="R2339" s="2">
        <v>0</v>
      </c>
      <c r="S2339">
        <v>0</v>
      </c>
      <c r="T2339" s="2">
        <v>0</v>
      </c>
      <c r="U2339" s="2">
        <v>0.0104417670682731</v>
      </c>
      <c r="V2339">
        <v>0.0095936711289537</v>
      </c>
      <c r="W2339">
        <v>0.01566265</v>
      </c>
      <c r="X2339" s="3">
        <v>21.5685</v>
      </c>
      <c r="Y2339" s="9">
        <v>0.0443427549920761</v>
      </c>
      <c r="Z2339">
        <v>92307.2656683306</v>
      </c>
      <c r="AA2339" s="4">
        <v>1330</v>
      </c>
      <c r="AB2339">
        <v>2.2</v>
      </c>
      <c r="AC2339">
        <v>0.61</v>
      </c>
      <c r="AD2339" s="3">
        <v>0.2402</v>
      </c>
      <c r="AE2339" s="3">
        <v>33088</v>
      </c>
      <c r="AF2339">
        <v>0.00361637247937046</v>
      </c>
      <c r="AG2339">
        <v>0.757167058309197</v>
      </c>
      <c r="AH2339" s="3">
        <v>4108395</v>
      </c>
      <c r="AI2339" s="3">
        <v>50.68</v>
      </c>
      <c r="AJ2339">
        <v>0.0443427549920761</v>
      </c>
      <c r="AK2339">
        <v>0.0075320521384</v>
      </c>
      <c r="AL2339">
        <v>0.000398956575111247</v>
      </c>
      <c r="AM2339" s="3">
        <v>3519.03846153846</v>
      </c>
      <c r="AN2339" s="3">
        <v>0.26</v>
      </c>
      <c r="AO2339" s="3">
        <v>51.5298450207151</v>
      </c>
      <c r="AP2339" s="3">
        <v>38.6</v>
      </c>
      <c r="AQ2339" s="4">
        <v>847</v>
      </c>
      <c r="AR2339" s="3">
        <v>2091</v>
      </c>
      <c r="AS2339" s="3">
        <v>531</v>
      </c>
      <c r="AT2339">
        <v>14</v>
      </c>
      <c r="AU2339">
        <v>0</v>
      </c>
      <c r="AV2339">
        <v>0</v>
      </c>
      <c r="AW2339">
        <v>0</v>
      </c>
      <c r="AX2339">
        <v>2</v>
      </c>
      <c r="AY2339">
        <v>0</v>
      </c>
      <c r="AZ2339">
        <v>0</v>
      </c>
      <c r="BA2339">
        <v>0</v>
      </c>
    </row>
    <row r="2340" spans="1:53">
      <c r="A2340" t="s">
        <v>3391</v>
      </c>
      <c r="B2340" t="s">
        <v>3378</v>
      </c>
      <c r="C2340">
        <v>2013</v>
      </c>
      <c r="D2340">
        <v>0.00612991063148095</v>
      </c>
      <c r="E2340">
        <v>3.52636052461616</v>
      </c>
      <c r="F2340" s="2">
        <v>0.8675</v>
      </c>
      <c r="G2340">
        <v>1.00339777150618</v>
      </c>
      <c r="H2340" s="3">
        <v>3400</v>
      </c>
      <c r="I2340" s="4">
        <v>32</v>
      </c>
      <c r="J2340" s="4">
        <v>653</v>
      </c>
      <c r="K2340">
        <v>2</v>
      </c>
      <c r="L2340" s="3">
        <v>0.04387166</v>
      </c>
      <c r="M2340" s="4">
        <v>4</v>
      </c>
      <c r="N2340">
        <v>6</v>
      </c>
      <c r="O2340" s="3">
        <v>399104</v>
      </c>
      <c r="P2340" s="3">
        <v>8.401</v>
      </c>
      <c r="Q2340" s="2">
        <v>3.76461490305831</v>
      </c>
      <c r="R2340" s="2">
        <v>0.000506</v>
      </c>
      <c r="S2340">
        <v>0</v>
      </c>
      <c r="T2340" s="2">
        <v>0</v>
      </c>
      <c r="U2340" s="2">
        <v>0.0109375</v>
      </c>
      <c r="V2340">
        <v>0.0112</v>
      </c>
      <c r="W2340">
        <v>0.0175</v>
      </c>
      <c r="X2340" s="3">
        <v>24.7627</v>
      </c>
      <c r="Y2340" s="9">
        <v>0.0435178173769878</v>
      </c>
      <c r="Z2340">
        <v>99679.3808734107</v>
      </c>
      <c r="AA2340" s="4">
        <v>1206</v>
      </c>
      <c r="AB2340">
        <v>2.04</v>
      </c>
      <c r="AC2340">
        <v>0.68</v>
      </c>
      <c r="AD2340" s="3">
        <v>0.2408</v>
      </c>
      <c r="AE2340" s="3">
        <v>38382</v>
      </c>
      <c r="AF2340">
        <v>0.00374385485758876</v>
      </c>
      <c r="AG2340">
        <v>0.773088177916504</v>
      </c>
      <c r="AH2340" s="3">
        <v>4108711</v>
      </c>
      <c r="AI2340" s="3">
        <v>60.17</v>
      </c>
      <c r="AJ2340">
        <v>0.0430564062621927</v>
      </c>
      <c r="AK2340">
        <v>0.013424395346208</v>
      </c>
      <c r="AL2340">
        <v>0.00054525627044711</v>
      </c>
      <c r="AM2340" s="3">
        <v>2929.14285714286</v>
      </c>
      <c r="AN2340" s="3">
        <v>0.35</v>
      </c>
      <c r="AO2340" s="3">
        <v>31.8523134444618</v>
      </c>
      <c r="AP2340" s="3">
        <v>38.16</v>
      </c>
      <c r="AQ2340" s="4">
        <v>982</v>
      </c>
      <c r="AR2340" s="3">
        <v>2286</v>
      </c>
      <c r="AS2340" s="3">
        <v>611</v>
      </c>
      <c r="AT2340">
        <v>18</v>
      </c>
      <c r="AU2340">
        <v>0</v>
      </c>
      <c r="AV2340">
        <v>0</v>
      </c>
      <c r="AW2340">
        <v>0</v>
      </c>
      <c r="AX2340">
        <v>2</v>
      </c>
      <c r="AY2340">
        <v>0</v>
      </c>
      <c r="AZ2340">
        <v>0</v>
      </c>
      <c r="BA2340">
        <v>0</v>
      </c>
    </row>
    <row r="2341" spans="1:53">
      <c r="A2341" t="s">
        <v>3392</v>
      </c>
      <c r="B2341" t="s">
        <v>3378</v>
      </c>
      <c r="C2341">
        <v>2014</v>
      </c>
      <c r="D2341">
        <v>0.00907298707758504</v>
      </c>
      <c r="E2341">
        <v>3.71357206670431</v>
      </c>
      <c r="F2341" s="2">
        <v>1.063</v>
      </c>
      <c r="G2341">
        <v>1.12053070550168</v>
      </c>
      <c r="H2341" s="3">
        <v>3859</v>
      </c>
      <c r="I2341" s="4">
        <v>43</v>
      </c>
      <c r="J2341" s="4">
        <v>686</v>
      </c>
      <c r="K2341">
        <v>3</v>
      </c>
      <c r="L2341" s="3">
        <v>0.05958666</v>
      </c>
      <c r="M2341" s="4">
        <v>8</v>
      </c>
      <c r="N2341">
        <v>7</v>
      </c>
      <c r="O2341" s="3">
        <v>386969</v>
      </c>
      <c r="P2341" s="3">
        <v>8.498</v>
      </c>
      <c r="Q2341" s="2">
        <v>3.6250455705432</v>
      </c>
      <c r="R2341" s="2">
        <v>0.000586</v>
      </c>
      <c r="S2341">
        <v>0</v>
      </c>
      <c r="T2341" s="2">
        <v>0</v>
      </c>
      <c r="U2341" s="2">
        <v>0.0118935690109064</v>
      </c>
      <c r="V2341">
        <v>0.0099145981692065</v>
      </c>
      <c r="W2341">
        <v>0.01883564</v>
      </c>
      <c r="X2341" s="3">
        <v>22.8749</v>
      </c>
      <c r="Y2341" s="9">
        <v>0.0408356168623359</v>
      </c>
      <c r="Z2341">
        <v>42785.3177051203</v>
      </c>
      <c r="AA2341" s="4">
        <v>1132</v>
      </c>
      <c r="AB2341">
        <v>1.9887</v>
      </c>
      <c r="AC2341">
        <v>0.6948</v>
      </c>
      <c r="AD2341" s="3">
        <v>0.2424</v>
      </c>
      <c r="AE2341" s="3">
        <v>44726</v>
      </c>
      <c r="AF2341">
        <v>0.00388475836431227</v>
      </c>
      <c r="AG2341">
        <v>0.7868880936664</v>
      </c>
      <c r="AH2341" s="3">
        <v>4108760</v>
      </c>
      <c r="AI2341" s="3">
        <v>58.1626</v>
      </c>
      <c r="AJ2341">
        <v>0.0404529115276378</v>
      </c>
      <c r="AK2341">
        <v>0.010816470034128</v>
      </c>
      <c r="AL2341">
        <v>0.0005908453993461</v>
      </c>
      <c r="AM2341" s="3">
        <v>3033.7812911726</v>
      </c>
      <c r="AN2341" s="3">
        <v>0.3795</v>
      </c>
      <c r="AO2341" s="3">
        <v>30.9621672115834</v>
      </c>
      <c r="AP2341" s="3">
        <v>44.09</v>
      </c>
      <c r="AQ2341" s="4">
        <v>1129</v>
      </c>
      <c r="AR2341" s="3">
        <v>2856</v>
      </c>
      <c r="AS2341" s="3">
        <v>657</v>
      </c>
      <c r="AT2341">
        <v>28</v>
      </c>
      <c r="AU2341">
        <v>0</v>
      </c>
      <c r="AV2341">
        <v>0</v>
      </c>
      <c r="AW2341">
        <v>0</v>
      </c>
      <c r="AX2341">
        <v>2</v>
      </c>
      <c r="AY2341">
        <v>0</v>
      </c>
      <c r="AZ2341">
        <v>0</v>
      </c>
      <c r="BA2341">
        <v>0</v>
      </c>
    </row>
    <row r="2342" spans="1:53">
      <c r="A2342" t="s">
        <v>3393</v>
      </c>
      <c r="B2342" t="s">
        <v>3378</v>
      </c>
      <c r="C2342">
        <v>2015</v>
      </c>
      <c r="D2342">
        <v>0.00762486596318625</v>
      </c>
      <c r="E2342">
        <v>3.97029191355212</v>
      </c>
      <c r="F2342" s="2">
        <v>0.5328</v>
      </c>
      <c r="G2342">
        <v>0.71967510321992</v>
      </c>
      <c r="H2342" s="3">
        <v>4403</v>
      </c>
      <c r="I2342" s="4">
        <v>123</v>
      </c>
      <c r="J2342" s="4">
        <v>1159</v>
      </c>
      <c r="K2342">
        <v>3</v>
      </c>
      <c r="L2342" s="3">
        <v>0.05375155</v>
      </c>
      <c r="M2342" s="4">
        <v>11</v>
      </c>
      <c r="N2342">
        <v>8</v>
      </c>
      <c r="O2342" s="3">
        <v>372241</v>
      </c>
      <c r="P2342" s="3">
        <v>8.595</v>
      </c>
      <c r="Q2342" s="2">
        <v>4.07926080993287</v>
      </c>
      <c r="R2342" s="2">
        <v>0.00114</v>
      </c>
      <c r="S2342">
        <v>0</v>
      </c>
      <c r="T2342" s="2">
        <v>0</v>
      </c>
      <c r="U2342" s="2">
        <v>0.0134352346901958</v>
      </c>
      <c r="V2342">
        <v>0.00641126085496646</v>
      </c>
      <c r="W2342">
        <v>0.01568628</v>
      </c>
      <c r="X2342" s="3">
        <v>26.1519</v>
      </c>
      <c r="Y2342" s="9">
        <v>0.0398169376046867</v>
      </c>
      <c r="Z2342">
        <v>17639.4796665825</v>
      </c>
      <c r="AA2342" s="4">
        <v>1088</v>
      </c>
      <c r="AB2342">
        <v>2.2604</v>
      </c>
      <c r="AC2342">
        <v>0.5004</v>
      </c>
      <c r="AD2342" s="3">
        <v>0.2468</v>
      </c>
      <c r="AE2342" s="3">
        <v>52362</v>
      </c>
      <c r="AF2342">
        <v>0.00423719624201915</v>
      </c>
      <c r="AG2342">
        <v>0.79632941404954</v>
      </c>
      <c r="AH2342" s="3">
        <v>4108768</v>
      </c>
      <c r="AI2342" s="3">
        <v>74.6665</v>
      </c>
      <c r="AJ2342">
        <v>0.0398188708254772</v>
      </c>
      <c r="AK2342">
        <v>0.009947181456975</v>
      </c>
      <c r="AL2342">
        <v>0.000630629243583625</v>
      </c>
      <c r="AM2342" s="3">
        <v>3017.0166015625</v>
      </c>
      <c r="AN2342" s="3">
        <v>0.4096</v>
      </c>
      <c r="AO2342" s="3">
        <v>34.8016196825299</v>
      </c>
      <c r="AP2342" s="3">
        <v>44.5</v>
      </c>
      <c r="AQ2342" s="4">
        <v>1257</v>
      </c>
      <c r="AR2342" s="3">
        <v>3011.52</v>
      </c>
      <c r="AS2342" s="3">
        <v>757.82</v>
      </c>
      <c r="AT2342">
        <v>32</v>
      </c>
      <c r="AU2342">
        <v>0</v>
      </c>
      <c r="AV2342">
        <v>0</v>
      </c>
      <c r="AW2342">
        <v>0</v>
      </c>
      <c r="AX2342">
        <v>2</v>
      </c>
      <c r="AY2342">
        <v>0</v>
      </c>
      <c r="AZ2342">
        <v>0</v>
      </c>
      <c r="BA2342">
        <v>0</v>
      </c>
    </row>
    <row r="2343" spans="1:53">
      <c r="A2343" t="s">
        <v>3394</v>
      </c>
      <c r="B2343" t="s">
        <v>3378</v>
      </c>
      <c r="C2343">
        <v>2016</v>
      </c>
      <c r="D2343">
        <v>0.0200651494254941</v>
      </c>
      <c r="E2343">
        <v>4.20469261939097</v>
      </c>
      <c r="F2343" s="2">
        <v>0.5112</v>
      </c>
      <c r="G2343">
        <v>0.80124817306462</v>
      </c>
      <c r="H2343" s="3">
        <v>4780</v>
      </c>
      <c r="I2343" s="4">
        <v>201</v>
      </c>
      <c r="J2343" s="4">
        <v>885</v>
      </c>
      <c r="K2343">
        <v>3</v>
      </c>
      <c r="L2343" s="3">
        <v>0.05243225</v>
      </c>
      <c r="M2343" s="4">
        <v>14</v>
      </c>
      <c r="N2343">
        <v>9</v>
      </c>
      <c r="O2343" s="3">
        <v>336436</v>
      </c>
      <c r="P2343" s="3">
        <v>8.692</v>
      </c>
      <c r="Q2343" s="2">
        <v>4.24432934452581</v>
      </c>
      <c r="R2343" s="2">
        <v>0.000433</v>
      </c>
      <c r="S2343">
        <v>0</v>
      </c>
      <c r="T2343" s="2">
        <v>0</v>
      </c>
      <c r="U2343" s="2">
        <v>0.0142246721899667</v>
      </c>
      <c r="V2343">
        <v>0.00675154293775348</v>
      </c>
      <c r="W2343">
        <v>0.01677419</v>
      </c>
      <c r="X2343" s="3">
        <v>24.459</v>
      </c>
      <c r="Y2343" s="9">
        <v>0.037490502433756</v>
      </c>
      <c r="Z2343">
        <v>22813.1535465597</v>
      </c>
      <c r="AA2343" s="4">
        <v>1032</v>
      </c>
      <c r="AB2343">
        <v>2.3764</v>
      </c>
      <c r="AC2343">
        <v>0.5487</v>
      </c>
      <c r="AD2343" s="3">
        <v>0.2596</v>
      </c>
      <c r="AE2343" s="3">
        <v>61599</v>
      </c>
      <c r="AF2343">
        <v>0.00438476979584864</v>
      </c>
      <c r="AG2343">
        <v>0.82746789669998</v>
      </c>
      <c r="AH2343" s="3">
        <v>4108769</v>
      </c>
      <c r="AI2343" s="3">
        <v>76.7385</v>
      </c>
      <c r="AJ2343">
        <v>0.036075575154466</v>
      </c>
      <c r="AK2343">
        <v>0.013216233772224</v>
      </c>
      <c r="AL2343">
        <v>0.000666819571865443</v>
      </c>
      <c r="AM2343" s="3">
        <v>3221.37124512726</v>
      </c>
      <c r="AN2343" s="3">
        <v>0.4361</v>
      </c>
      <c r="AO2343" s="3">
        <v>36.3363914373089</v>
      </c>
      <c r="AP2343" s="3">
        <v>42.66</v>
      </c>
      <c r="AQ2343" s="4">
        <v>1315</v>
      </c>
      <c r="AR2343" s="3">
        <v>3043.05</v>
      </c>
      <c r="AS2343" s="3">
        <v>768.4</v>
      </c>
      <c r="AT2343">
        <v>2</v>
      </c>
      <c r="AU2343">
        <v>0</v>
      </c>
      <c r="AV2343">
        <v>0</v>
      </c>
      <c r="AW2343">
        <v>0</v>
      </c>
      <c r="AX2343">
        <v>2</v>
      </c>
      <c r="AY2343">
        <v>0</v>
      </c>
      <c r="AZ2343">
        <v>0</v>
      </c>
      <c r="BA2343">
        <v>0</v>
      </c>
    </row>
    <row r="2344" spans="1:53">
      <c r="A2344" t="s">
        <v>3395</v>
      </c>
      <c r="B2344" t="s">
        <v>3378</v>
      </c>
      <c r="C2344">
        <v>2017</v>
      </c>
      <c r="D2344">
        <v>0.0113994301585797</v>
      </c>
      <c r="E2344">
        <v>4.59511985013459</v>
      </c>
      <c r="F2344" s="2">
        <v>0.9545</v>
      </c>
      <c r="G2344">
        <v>1.06665126033794</v>
      </c>
      <c r="H2344" s="3">
        <v>1197</v>
      </c>
      <c r="I2344" s="4">
        <v>178</v>
      </c>
      <c r="J2344" s="4">
        <v>555</v>
      </c>
      <c r="K2344">
        <v>3</v>
      </c>
      <c r="L2344" s="3">
        <v>0.04363508</v>
      </c>
      <c r="M2344" s="4">
        <v>17</v>
      </c>
      <c r="N2344">
        <v>10</v>
      </c>
      <c r="O2344" s="3">
        <v>444686</v>
      </c>
      <c r="P2344" s="3">
        <v>8.789</v>
      </c>
      <c r="Q2344" s="2">
        <v>4.43971079566547</v>
      </c>
      <c r="R2344" s="2">
        <v>0.000273</v>
      </c>
      <c r="S2344">
        <v>0</v>
      </c>
      <c r="T2344" s="2">
        <v>0</v>
      </c>
      <c r="V2344">
        <v>0.00245531</v>
      </c>
      <c r="W2344">
        <v>0.00220557</v>
      </c>
      <c r="X2344" s="3">
        <v>31.3565</v>
      </c>
      <c r="Y2344" s="9">
        <v>0.0709196524259266</v>
      </c>
      <c r="Z2344">
        <v>9405.37968862633</v>
      </c>
      <c r="AA2344" s="4">
        <v>1022</v>
      </c>
      <c r="AB2344">
        <v>2.828</v>
      </c>
      <c r="AC2344">
        <v>0.6214</v>
      </c>
      <c r="AD2344" s="3">
        <v>0.2983</v>
      </c>
      <c r="AE2344" s="3">
        <v>72826</v>
      </c>
      <c r="AF2344">
        <v>0.00462951661708241</v>
      </c>
      <c r="AG2344">
        <v>0.835704477839652</v>
      </c>
      <c r="AH2344" s="3">
        <v>4108769</v>
      </c>
      <c r="AI2344" s="3">
        <v>81.373</v>
      </c>
      <c r="AJ2344">
        <v>0.0661124191395225</v>
      </c>
      <c r="AK2344">
        <v>0.01099262282096</v>
      </c>
      <c r="AM2344" s="3">
        <v>3203.56993255387</v>
      </c>
      <c r="AN2344" s="3">
        <v>0.470689222661397</v>
      </c>
      <c r="AO2344" s="3">
        <v>43.109756097561</v>
      </c>
      <c r="AP2344" s="3">
        <v>41.53</v>
      </c>
      <c r="AQ2344" s="4">
        <v>1272</v>
      </c>
      <c r="AR2344" s="3">
        <v>3092</v>
      </c>
      <c r="AS2344" s="3">
        <v>793</v>
      </c>
      <c r="AT2344">
        <v>2</v>
      </c>
      <c r="AU2344">
        <v>0</v>
      </c>
      <c r="AV2344">
        <v>0</v>
      </c>
      <c r="AW2344">
        <v>0</v>
      </c>
      <c r="AX2344">
        <v>2</v>
      </c>
      <c r="AY2344">
        <v>0</v>
      </c>
      <c r="AZ2344">
        <v>0</v>
      </c>
      <c r="BA2344">
        <v>0</v>
      </c>
    </row>
    <row r="2345" spans="1:53">
      <c r="A2345" t="s">
        <v>3396</v>
      </c>
      <c r="B2345" t="s">
        <v>3378</v>
      </c>
      <c r="C2345">
        <v>2018</v>
      </c>
      <c r="D2345">
        <v>0.0115835723516248</v>
      </c>
      <c r="E2345">
        <v>4.99721227376411</v>
      </c>
      <c r="F2345" s="2">
        <v>1.6648</v>
      </c>
      <c r="G2345">
        <v>0.982892630104895</v>
      </c>
      <c r="H2345" s="3">
        <v>2246</v>
      </c>
      <c r="I2345" s="4">
        <v>318</v>
      </c>
      <c r="J2345" s="4">
        <v>863</v>
      </c>
      <c r="K2345">
        <v>3</v>
      </c>
      <c r="L2345" s="3">
        <v>0.05449765</v>
      </c>
      <c r="M2345" s="4">
        <v>20</v>
      </c>
      <c r="N2345">
        <v>11</v>
      </c>
      <c r="O2345" s="3">
        <v>471097</v>
      </c>
      <c r="P2345" s="3">
        <v>8.886</v>
      </c>
      <c r="Q2345" s="2">
        <v>4.41827718520083</v>
      </c>
      <c r="R2345" s="2">
        <v>0.000557</v>
      </c>
      <c r="S2345">
        <v>0</v>
      </c>
      <c r="T2345" s="2">
        <v>0</v>
      </c>
      <c r="U2345" s="2">
        <v>0.0151545590046011</v>
      </c>
      <c r="V2345">
        <v>0.00513329751962971</v>
      </c>
      <c r="W2345">
        <v>0.01224787</v>
      </c>
      <c r="X2345" s="3">
        <v>30.2345</v>
      </c>
      <c r="Y2345" s="9">
        <v>0.072219311166591</v>
      </c>
      <c r="Z2345">
        <v>12163.9852793853</v>
      </c>
      <c r="AA2345" s="4">
        <v>1031</v>
      </c>
      <c r="AB2345">
        <v>2.5102</v>
      </c>
      <c r="AC2345">
        <v>0.7359</v>
      </c>
      <c r="AD2345" s="3">
        <v>0.3718</v>
      </c>
      <c r="AE2345" s="3">
        <v>87991</v>
      </c>
      <c r="AF2345">
        <v>0.0050056888646164</v>
      </c>
      <c r="AG2345">
        <v>0.855832792891195</v>
      </c>
      <c r="AH2345" s="3">
        <v>4108769</v>
      </c>
      <c r="AI2345" s="3">
        <v>93.6073</v>
      </c>
      <c r="AJ2345">
        <v>0.0669769176878179</v>
      </c>
      <c r="AK2345">
        <v>0.0161351354888064</v>
      </c>
      <c r="AL2345">
        <v>0.000711872146118722</v>
      </c>
      <c r="AM2345" s="3">
        <v>3758.43489416292</v>
      </c>
      <c r="AN2345" s="3">
        <v>0.4677</v>
      </c>
      <c r="AO2345" s="3">
        <v>38.20700152207</v>
      </c>
      <c r="AP2345" s="3">
        <v>39.703</v>
      </c>
      <c r="AQ2345" s="4">
        <v>1323</v>
      </c>
      <c r="AR2345" s="3">
        <v>3123.1</v>
      </c>
      <c r="AS2345" s="3">
        <v>792.7</v>
      </c>
      <c r="AT2345">
        <v>57</v>
      </c>
      <c r="AU2345">
        <v>0</v>
      </c>
      <c r="AV2345">
        <v>0</v>
      </c>
      <c r="AW2345">
        <v>0</v>
      </c>
      <c r="AX2345">
        <v>2</v>
      </c>
      <c r="AY2345">
        <v>0</v>
      </c>
      <c r="AZ2345">
        <v>0</v>
      </c>
      <c r="BA2345">
        <v>0</v>
      </c>
    </row>
    <row r="2346" spans="1:53">
      <c r="A2346" t="s">
        <v>3397</v>
      </c>
      <c r="B2346" t="s">
        <v>3378</v>
      </c>
      <c r="C2346">
        <v>2019</v>
      </c>
      <c r="D2346">
        <v>0.00776883897325687</v>
      </c>
      <c r="E2346">
        <v>5.40717177146012</v>
      </c>
      <c r="F2346" s="2">
        <v>0.9285</v>
      </c>
      <c r="G2346">
        <v>0.927431149256075</v>
      </c>
      <c r="H2346" s="3">
        <v>2423</v>
      </c>
      <c r="I2346" s="4">
        <v>341</v>
      </c>
      <c r="J2346" s="4">
        <v>1120</v>
      </c>
      <c r="K2346">
        <v>3</v>
      </c>
      <c r="L2346" s="3">
        <v>0.04646715</v>
      </c>
      <c r="M2346" s="4">
        <v>23</v>
      </c>
      <c r="N2346">
        <v>12</v>
      </c>
      <c r="O2346" s="3">
        <v>514854</v>
      </c>
      <c r="P2346" s="3">
        <v>8.983</v>
      </c>
      <c r="Q2346" s="2">
        <v>5.22912280701754</v>
      </c>
      <c r="R2346" s="2">
        <v>0.000228</v>
      </c>
      <c r="S2346">
        <v>0</v>
      </c>
      <c r="T2346" s="2">
        <v>0</v>
      </c>
      <c r="U2346" s="2">
        <v>0.0112059835848557</v>
      </c>
      <c r="V2346">
        <v>0.00554191382918158</v>
      </c>
      <c r="W2346">
        <v>0.01697759</v>
      </c>
      <c r="X2346" s="3">
        <v>27.7695</v>
      </c>
      <c r="Y2346" s="9">
        <v>0.0658236404699937</v>
      </c>
      <c r="Z2346">
        <v>5014.953318312</v>
      </c>
      <c r="AA2346" s="4">
        <v>1038</v>
      </c>
      <c r="AB2346">
        <v>2.9806</v>
      </c>
      <c r="AC2346">
        <v>0.6812</v>
      </c>
      <c r="AD2346" s="3">
        <v>0.399</v>
      </c>
      <c r="AE2346" s="3">
        <v>110211</v>
      </c>
      <c r="AF2346">
        <v>0.00564307767929832</v>
      </c>
      <c r="AG2346">
        <v>0.852787719594681</v>
      </c>
      <c r="AH2346" s="3">
        <v>4108769</v>
      </c>
      <c r="AI2346" s="3">
        <v>90.7711</v>
      </c>
      <c r="AJ2346">
        <v>0.0666904904584159</v>
      </c>
      <c r="AK2346">
        <v>0.008043252929712</v>
      </c>
      <c r="AL2346">
        <v>0.000514589665653495</v>
      </c>
      <c r="AM2346" s="3">
        <v>5767.95629060839</v>
      </c>
      <c r="AN2346" s="3">
        <v>0.3386</v>
      </c>
      <c r="AO2346" s="3">
        <v>45.2978723404255</v>
      </c>
      <c r="AP2346" s="3">
        <v>38.572</v>
      </c>
      <c r="AQ2346" s="4">
        <v>986</v>
      </c>
      <c r="AR2346" s="3">
        <v>3149.3</v>
      </c>
      <c r="AS2346" s="3">
        <v>800.7</v>
      </c>
      <c r="AT2346">
        <v>61</v>
      </c>
      <c r="AU2346">
        <v>0</v>
      </c>
      <c r="AV2346">
        <v>0</v>
      </c>
      <c r="AW2346">
        <v>0</v>
      </c>
      <c r="AX2346">
        <v>2</v>
      </c>
      <c r="AY2346">
        <v>0</v>
      </c>
      <c r="AZ2346">
        <v>0</v>
      </c>
      <c r="BA2346">
        <v>0</v>
      </c>
    </row>
    <row r="2347" spans="1:53">
      <c r="A2347" t="s">
        <v>3398</v>
      </c>
      <c r="B2347" t="s">
        <v>3378</v>
      </c>
      <c r="C2347">
        <v>2020</v>
      </c>
      <c r="D2347">
        <v>0.0124395368877454</v>
      </c>
      <c r="E2347">
        <v>5.76832099579377</v>
      </c>
      <c r="F2347" s="2">
        <v>1.1721</v>
      </c>
      <c r="G2347">
        <v>1.10259949390384</v>
      </c>
      <c r="H2347" s="3">
        <v>2600</v>
      </c>
      <c r="I2347" s="4">
        <v>1026</v>
      </c>
      <c r="J2347" s="4">
        <v>2587</v>
      </c>
      <c r="K2347">
        <v>3</v>
      </c>
      <c r="L2347" s="3">
        <v>0.03880337</v>
      </c>
      <c r="M2347" s="4">
        <v>26</v>
      </c>
      <c r="N2347">
        <v>13</v>
      </c>
      <c r="O2347" s="3">
        <v>524577</v>
      </c>
      <c r="P2347" s="3">
        <v>9.08</v>
      </c>
      <c r="Q2347" s="2">
        <v>6.46633486712367</v>
      </c>
      <c r="R2347" s="2">
        <v>0.000549</v>
      </c>
      <c r="S2347">
        <v>0</v>
      </c>
      <c r="T2347" s="2">
        <v>43.6335219236209</v>
      </c>
      <c r="U2347" s="2">
        <v>0.00522458</v>
      </c>
      <c r="V2347">
        <v>0.00690061</v>
      </c>
      <c r="W2347">
        <v>0.02129331</v>
      </c>
      <c r="X2347" s="3">
        <v>29.9250439607735</v>
      </c>
      <c r="Y2347" s="9">
        <v>0.0657350510369244</v>
      </c>
      <c r="Z2347">
        <v>6485.84324719177</v>
      </c>
      <c r="AA2347" s="4">
        <v>1024</v>
      </c>
      <c r="AB2347">
        <v>3.443</v>
      </c>
      <c r="AC2347">
        <v>0.7258</v>
      </c>
      <c r="AD2347" s="3">
        <v>0.4013</v>
      </c>
      <c r="AE2347" s="3">
        <v>139821</v>
      </c>
      <c r="AF2347">
        <v>0.00710025187381934</v>
      </c>
      <c r="AG2347">
        <v>0.840070280920558</v>
      </c>
      <c r="AH2347" s="3">
        <v>4108769</v>
      </c>
      <c r="AI2347" s="3">
        <v>102.741</v>
      </c>
      <c r="AJ2347">
        <v>0.0682636560398936</v>
      </c>
      <c r="AK2347">
        <v>0.007063308983808</v>
      </c>
      <c r="AL2347">
        <v>0.000419575113808801</v>
      </c>
      <c r="AM2347" s="3">
        <v>7122.0253164557</v>
      </c>
      <c r="AN2347" s="3">
        <v>0.2765</v>
      </c>
      <c r="AO2347" s="3">
        <v>52.2458270106222</v>
      </c>
      <c r="AP2347" s="3">
        <v>39.666</v>
      </c>
      <c r="AQ2347" s="4">
        <v>1012</v>
      </c>
      <c r="AR2347" s="3">
        <v>3227.75</v>
      </c>
      <c r="AS2347" s="3">
        <v>879.4</v>
      </c>
      <c r="AT2347">
        <v>3</v>
      </c>
      <c r="AU2347">
        <v>0</v>
      </c>
      <c r="AV2347">
        <v>0</v>
      </c>
      <c r="AW2347">
        <v>0</v>
      </c>
      <c r="AX2347">
        <v>2</v>
      </c>
      <c r="AY2347">
        <v>0</v>
      </c>
      <c r="AZ2347">
        <v>0</v>
      </c>
      <c r="BA2347">
        <v>0</v>
      </c>
    </row>
    <row r="2348" spans="1:53">
      <c r="A2348" t="s">
        <v>3399</v>
      </c>
      <c r="B2348" t="s">
        <v>3378</v>
      </c>
      <c r="C2348">
        <v>2021</v>
      </c>
      <c r="D2348">
        <v>0.0139176911554664</v>
      </c>
      <c r="E2348">
        <v>6.59714570188665</v>
      </c>
      <c r="F2348" s="2">
        <v>1.1745</v>
      </c>
      <c r="G2348">
        <v>1.83461766449318</v>
      </c>
      <c r="H2348" s="3">
        <v>3940</v>
      </c>
      <c r="I2348" s="4">
        <v>694</v>
      </c>
      <c r="J2348" s="4">
        <v>3281</v>
      </c>
      <c r="K2348">
        <v>4</v>
      </c>
      <c r="L2348" s="3">
        <v>0.03740434</v>
      </c>
      <c r="M2348" s="4">
        <v>29</v>
      </c>
      <c r="N2348">
        <v>14</v>
      </c>
      <c r="O2348" s="3">
        <v>461312</v>
      </c>
      <c r="P2348" s="3">
        <v>9.177</v>
      </c>
      <c r="Q2348" s="2">
        <v>7.63136150234742</v>
      </c>
      <c r="R2348" s="2">
        <v>0.000469</v>
      </c>
      <c r="S2348">
        <v>0</v>
      </c>
      <c r="T2348" s="2">
        <v>0</v>
      </c>
      <c r="U2348" s="2">
        <v>0.00615712</v>
      </c>
      <c r="V2348">
        <v>0.00276645</v>
      </c>
      <c r="W2348">
        <v>0.02674235</v>
      </c>
      <c r="X2348" s="3">
        <v>31.5126</v>
      </c>
      <c r="Y2348" s="9">
        <v>0.0705016375647585</v>
      </c>
      <c r="Z2348">
        <v>2673.97570512346</v>
      </c>
      <c r="AA2348" s="4">
        <v>1025</v>
      </c>
      <c r="AB2348">
        <v>4.0637</v>
      </c>
      <c r="AC2348">
        <v>0.7059</v>
      </c>
      <c r="AD2348" s="3">
        <v>0.4022</v>
      </c>
      <c r="AE2348" s="3">
        <v>176125</v>
      </c>
      <c r="AF2348">
        <v>0.00827763991502641</v>
      </c>
      <c r="AG2348">
        <v>0.843842234880529</v>
      </c>
      <c r="AH2348" s="3">
        <v>4108769</v>
      </c>
      <c r="AI2348" s="3">
        <v>104.08</v>
      </c>
      <c r="AJ2348">
        <v>0.0718253739683793</v>
      </c>
      <c r="AK2348">
        <v>0.012952132449664</v>
      </c>
      <c r="AL2348">
        <v>0.000394848484848485</v>
      </c>
      <c r="AM2348" s="3">
        <v>8164.69685341519</v>
      </c>
      <c r="AN2348" s="3">
        <v>0.2606</v>
      </c>
      <c r="AO2348" s="3">
        <v>61.5712121212121</v>
      </c>
      <c r="AP2348" s="3">
        <v>42.663</v>
      </c>
      <c r="AQ2348" s="4">
        <v>1079</v>
      </c>
      <c r="AR2348" s="3">
        <v>3651.61</v>
      </c>
      <c r="AS2348" s="3">
        <v>1122.35</v>
      </c>
      <c r="AT2348">
        <v>4</v>
      </c>
      <c r="AU2348">
        <v>0</v>
      </c>
      <c r="AV2348">
        <v>0</v>
      </c>
      <c r="AW2348">
        <v>0</v>
      </c>
      <c r="AX2348">
        <v>2</v>
      </c>
      <c r="AY2348">
        <v>0</v>
      </c>
      <c r="AZ2348">
        <v>0</v>
      </c>
      <c r="BA2348">
        <v>0</v>
      </c>
    </row>
    <row r="2349" spans="1:53">
      <c r="A2349" t="s">
        <v>3400</v>
      </c>
      <c r="B2349" t="s">
        <v>3378</v>
      </c>
      <c r="C2349">
        <v>2022</v>
      </c>
      <c r="D2349">
        <v>0.0157767671887217</v>
      </c>
      <c r="E2349">
        <v>7.12125245324454</v>
      </c>
      <c r="F2349" s="2">
        <v>1.6491</v>
      </c>
      <c r="G2349">
        <v>1.74135944700461</v>
      </c>
      <c r="H2349" s="3">
        <v>4500</v>
      </c>
      <c r="I2349" s="4">
        <v>676</v>
      </c>
      <c r="J2349" s="4">
        <v>3812</v>
      </c>
      <c r="K2349">
        <v>4</v>
      </c>
      <c r="L2349" s="3">
        <v>0.04204818</v>
      </c>
      <c r="M2349" s="4">
        <v>32</v>
      </c>
      <c r="N2349">
        <v>15</v>
      </c>
      <c r="O2349" s="3">
        <v>535001</v>
      </c>
      <c r="P2349" s="3">
        <v>9.274</v>
      </c>
      <c r="Q2349" s="2">
        <v>7.48018867924528</v>
      </c>
      <c r="R2349" s="2">
        <v>0.000379</v>
      </c>
      <c r="S2349">
        <v>0</v>
      </c>
      <c r="T2349" s="2">
        <v>0</v>
      </c>
      <c r="U2349" s="2">
        <v>0.00601593</v>
      </c>
      <c r="V2349">
        <v>0.00300709</v>
      </c>
      <c r="W2349">
        <v>0.03186737</v>
      </c>
      <c r="X2349" s="3">
        <v>34.3763</v>
      </c>
      <c r="Y2349" s="9">
        <v>0.0739980912213037</v>
      </c>
      <c r="Z2349">
        <v>3458.25497655229</v>
      </c>
      <c r="AA2349" s="4">
        <v>976</v>
      </c>
      <c r="AB2349">
        <v>3.9645</v>
      </c>
      <c r="AC2349">
        <v>1.107</v>
      </c>
      <c r="AD2349" s="3">
        <v>0.4025</v>
      </c>
      <c r="AE2349" s="3">
        <v>220326</v>
      </c>
      <c r="AF2349">
        <v>0.0101411212372273</v>
      </c>
      <c r="AG2349">
        <v>0.840140845070423</v>
      </c>
      <c r="AH2349" s="3">
        <v>4108769</v>
      </c>
      <c r="AI2349" s="3">
        <v>67.3532</v>
      </c>
      <c r="AJ2349">
        <v>0.0757688547132468</v>
      </c>
      <c r="AK2349">
        <v>0.0137374999492584</v>
      </c>
      <c r="AL2349">
        <v>0.000723672230652504</v>
      </c>
      <c r="AM2349" s="3">
        <v>4555.67204864752</v>
      </c>
      <c r="AN2349" s="3">
        <v>0.4769</v>
      </c>
      <c r="AO2349" s="3">
        <v>60.1593323216995</v>
      </c>
      <c r="AP2349" s="3">
        <v>44.204</v>
      </c>
      <c r="AQ2349" s="4">
        <v>1174</v>
      </c>
      <c r="AR2349" s="3">
        <v>3775.56</v>
      </c>
      <c r="AS2349" s="3">
        <v>1162.32</v>
      </c>
      <c r="AT2349">
        <v>6</v>
      </c>
      <c r="AU2349">
        <v>0</v>
      </c>
      <c r="AV2349">
        <v>0</v>
      </c>
      <c r="AW2349">
        <v>0</v>
      </c>
      <c r="AX2349">
        <v>2</v>
      </c>
      <c r="AY2349">
        <v>0</v>
      </c>
      <c r="AZ2349">
        <v>0</v>
      </c>
      <c r="BA2349">
        <v>0</v>
      </c>
    </row>
    <row r="2350" spans="1:53">
      <c r="A2350" t="s">
        <v>3401</v>
      </c>
      <c r="B2350" t="s">
        <v>3378</v>
      </c>
      <c r="C2350">
        <v>2023</v>
      </c>
      <c r="D2350">
        <v>0.0158725700076459</v>
      </c>
      <c r="E2350">
        <v>7.6246189861594</v>
      </c>
      <c r="F2350" s="2">
        <v>1.8477</v>
      </c>
      <c r="G2350">
        <v>1.71639670360898</v>
      </c>
      <c r="H2350" s="3">
        <v>4910</v>
      </c>
      <c r="I2350" s="4">
        <v>505</v>
      </c>
      <c r="J2350" s="4">
        <v>3170</v>
      </c>
      <c r="L2350" s="3">
        <v>0.04306231</v>
      </c>
      <c r="M2350" s="4">
        <v>35</v>
      </c>
      <c r="N2350">
        <v>16</v>
      </c>
      <c r="O2350" s="3">
        <v>678760</v>
      </c>
      <c r="P2350" s="3">
        <v>9.371</v>
      </c>
      <c r="Q2350" s="2">
        <v>8.82787933042498</v>
      </c>
      <c r="R2350" s="2">
        <v>0.000273</v>
      </c>
      <c r="S2350">
        <v>0</v>
      </c>
      <c r="T2350" s="2">
        <v>10043.6335219236</v>
      </c>
      <c r="U2350" s="2">
        <v>0.00640198</v>
      </c>
      <c r="V2350">
        <v>0.00321592</v>
      </c>
      <c r="W2350">
        <v>0.03655375</v>
      </c>
      <c r="X2350" s="3">
        <v>36.2</v>
      </c>
      <c r="Y2350" s="9">
        <v>0.0773428508837006</v>
      </c>
      <c r="Z2350">
        <v>1425.76523005347</v>
      </c>
      <c r="AA2350" s="4">
        <v>976.953125</v>
      </c>
      <c r="AB2350">
        <v>4.2125</v>
      </c>
      <c r="AC2350">
        <v>1.1222</v>
      </c>
      <c r="AD2350" s="3">
        <v>0.403402691253426</v>
      </c>
      <c r="AE2350" s="3">
        <v>277532.822322827</v>
      </c>
      <c r="AF2350">
        <v>0.0117364918307957</v>
      </c>
      <c r="AG2350">
        <v>0.825939865522054</v>
      </c>
      <c r="AH2350" s="3">
        <v>4108769</v>
      </c>
      <c r="AI2350" s="3">
        <v>58.9912</v>
      </c>
      <c r="AJ2350">
        <v>0.0749486796633822</v>
      </c>
      <c r="AK2350">
        <v>0.0251907313240771</v>
      </c>
      <c r="AL2350">
        <v>0.000865143048555811</v>
      </c>
      <c r="AM2350" s="3">
        <v>4161.73882435762</v>
      </c>
      <c r="AN2350" s="3">
        <v>0.5682</v>
      </c>
      <c r="AO2350" s="3">
        <v>64.139653151027</v>
      </c>
      <c r="AP2350" s="3">
        <v>45.441</v>
      </c>
      <c r="AQ2350" s="4">
        <v>1251.72529644269</v>
      </c>
      <c r="AR2350" s="3">
        <v>3862.04</v>
      </c>
      <c r="AS2350" s="3">
        <v>1190.72</v>
      </c>
      <c r="AT2350">
        <v>95</v>
      </c>
      <c r="AU2350">
        <v>0</v>
      </c>
      <c r="AV2350">
        <v>0</v>
      </c>
      <c r="AW2350">
        <v>0</v>
      </c>
      <c r="AX2350">
        <v>2</v>
      </c>
      <c r="AY2350">
        <v>0</v>
      </c>
      <c r="AZ2350">
        <v>0</v>
      </c>
      <c r="BA2350">
        <v>0</v>
      </c>
    </row>
    <row r="2351" spans="1:53">
      <c r="A2351" t="s">
        <v>3402</v>
      </c>
      <c r="B2351" t="s">
        <v>3378</v>
      </c>
      <c r="C2351">
        <v>2024</v>
      </c>
      <c r="D2351">
        <v>0.0184178478279732</v>
      </c>
      <c r="E2351">
        <v>8.23035280920273</v>
      </c>
      <c r="F2351" s="2">
        <v>1.8377</v>
      </c>
      <c r="G2351">
        <v>2.39170305676856</v>
      </c>
      <c r="H2351" s="3">
        <v>10.6359787698779</v>
      </c>
      <c r="I2351" s="4">
        <v>491.902017291066</v>
      </c>
      <c r="J2351" s="4">
        <v>3683.0356598598</v>
      </c>
      <c r="K2351">
        <v>3</v>
      </c>
      <c r="L2351" s="3">
        <v>0.04306231</v>
      </c>
      <c r="M2351" s="4">
        <v>38.6206896551724</v>
      </c>
      <c r="O2351" s="3">
        <v>1069471</v>
      </c>
      <c r="P2351" s="3">
        <v>9.27298544317447</v>
      </c>
      <c r="Q2351" s="2">
        <v>8.65300418658926</v>
      </c>
      <c r="R2351" s="2">
        <v>0.000522</v>
      </c>
      <c r="S2351">
        <v>0</v>
      </c>
      <c r="T2351" s="2">
        <v>43.6335219236209</v>
      </c>
      <c r="U2351" s="2">
        <v>0.00655223034470148</v>
      </c>
      <c r="V2351">
        <v>0.00349565720428708</v>
      </c>
      <c r="W2351">
        <v>0.0306750502571282</v>
      </c>
      <c r="X2351" s="3">
        <v>38.5</v>
      </c>
      <c r="Y2351" s="9">
        <v>0.0811785872314068</v>
      </c>
      <c r="Z2351">
        <v>1843.9433435316</v>
      </c>
      <c r="AA2351" s="4">
        <v>2081.63517915309</v>
      </c>
      <c r="AB2351">
        <v>930.25</v>
      </c>
      <c r="AC2351">
        <f>AC2350*AC2349/AC2348</f>
        <v>1.75984615384615</v>
      </c>
      <c r="AD2351" s="3">
        <v>0.403703588337902</v>
      </c>
      <c r="AE2351" s="3">
        <v>347183.515180123</v>
      </c>
      <c r="AF2351">
        <v>0.0141286580873366</v>
      </c>
      <c r="AG2351">
        <v>0.857241688031579</v>
      </c>
      <c r="AH2351" s="3">
        <v>4108769</v>
      </c>
      <c r="AI2351" s="3">
        <v>38.1749240184473</v>
      </c>
      <c r="AJ2351">
        <v>0.00100715293497495</v>
      </c>
      <c r="AK2351">
        <v>0.0267182003914165</v>
      </c>
      <c r="AM2351" s="3">
        <v>2322.13364149174</v>
      </c>
      <c r="AN2351" s="3">
        <v>1.03981036070606</v>
      </c>
      <c r="AO2351" s="3">
        <v>65.1422376276932</v>
      </c>
      <c r="AP2351" s="3">
        <v>45.64</v>
      </c>
      <c r="AQ2351" s="4">
        <v>1361.93280632411</v>
      </c>
      <c r="AR2351" s="3">
        <v>3877.26</v>
      </c>
      <c r="AS2351" s="3">
        <v>1196.5</v>
      </c>
      <c r="AT2351">
        <v>99</v>
      </c>
      <c r="AU2351">
        <v>0</v>
      </c>
      <c r="AV2351">
        <v>0</v>
      </c>
      <c r="AW2351">
        <v>0</v>
      </c>
      <c r="AX2351">
        <v>2</v>
      </c>
      <c r="AY2351">
        <v>0</v>
      </c>
      <c r="AZ2351">
        <v>0</v>
      </c>
      <c r="BA2351">
        <v>0</v>
      </c>
    </row>
    <row r="2352" spans="1:53">
      <c r="A2352" t="s">
        <v>3403</v>
      </c>
      <c r="B2352" t="s">
        <v>3404</v>
      </c>
      <c r="C2352">
        <v>2000</v>
      </c>
      <c r="D2352">
        <v>0.00473231615736042</v>
      </c>
      <c r="E2352">
        <v>1.38629436111989</v>
      </c>
      <c r="F2352" s="2">
        <v>0.89178566316799</v>
      </c>
      <c r="G2352">
        <v>1.53018368340111</v>
      </c>
      <c r="H2352" s="3">
        <v>10.2480702597112</v>
      </c>
      <c r="I2352" s="4">
        <v>3</v>
      </c>
      <c r="J2352" s="4">
        <v>42</v>
      </c>
      <c r="K2352">
        <v>3</v>
      </c>
      <c r="L2352" s="3">
        <v>0.11634173403075</v>
      </c>
      <c r="M2352" s="4">
        <v>8</v>
      </c>
      <c r="N2352">
        <v>7</v>
      </c>
      <c r="O2352" s="3">
        <v>131388</v>
      </c>
      <c r="P2352" s="3">
        <v>6.82393066731395</v>
      </c>
      <c r="Q2352" s="2">
        <v>1.48471512955075</v>
      </c>
      <c r="R2352" s="2">
        <v>0.000738956086760424</v>
      </c>
      <c r="S2352">
        <v>0</v>
      </c>
      <c r="T2352" s="2">
        <v>0</v>
      </c>
      <c r="U2352" s="2">
        <v>0.00747557236871093</v>
      </c>
      <c r="V2352">
        <v>0.00384467512495194</v>
      </c>
      <c r="W2352">
        <v>0.00472755978155223</v>
      </c>
      <c r="X2352" s="3">
        <v>2.86390634585033</v>
      </c>
      <c r="Y2352" s="9">
        <v>0.0209820102444312</v>
      </c>
      <c r="Z2352">
        <v>760.218758657559</v>
      </c>
      <c r="AA2352" s="4">
        <v>2076</v>
      </c>
      <c r="AB2352">
        <v>0.63</v>
      </c>
      <c r="AC2352">
        <v>0.09</v>
      </c>
      <c r="AD2352" s="3">
        <v>0.7529</v>
      </c>
      <c r="AE2352" s="3">
        <v>135817</v>
      </c>
      <c r="AF2352">
        <v>0.0583130823064703</v>
      </c>
      <c r="AG2352">
        <v>0.676570349061869</v>
      </c>
      <c r="AH2352" s="3">
        <v>1080907</v>
      </c>
      <c r="AI2352" s="3">
        <v>1.68</v>
      </c>
      <c r="AJ2352">
        <v>0.0122998221330241</v>
      </c>
      <c r="AK2352">
        <v>0.00430336623816</v>
      </c>
      <c r="AL2352">
        <v>0.000502043473827062</v>
      </c>
      <c r="AM2352" s="3">
        <v>1091.765625</v>
      </c>
      <c r="AN2352" s="3">
        <v>0.213333333333333</v>
      </c>
      <c r="AO2352" s="3">
        <v>14.8471512955075</v>
      </c>
      <c r="AP2352" s="3">
        <v>44.9982550782551</v>
      </c>
      <c r="AQ2352" s="4">
        <v>367</v>
      </c>
      <c r="AR2352" s="3">
        <v>357.840792905582</v>
      </c>
      <c r="AS2352" s="3">
        <v>71.413789359392</v>
      </c>
      <c r="AT2352">
        <v>0</v>
      </c>
      <c r="AU2352">
        <v>0</v>
      </c>
      <c r="AV2352">
        <v>0</v>
      </c>
      <c r="AW2352">
        <v>0</v>
      </c>
      <c r="AX2352">
        <v>2</v>
      </c>
      <c r="AY2352">
        <v>0</v>
      </c>
      <c r="AZ2352">
        <v>0</v>
      </c>
      <c r="BA2352">
        <v>0</v>
      </c>
    </row>
    <row r="2353" spans="1:53">
      <c r="A2353" t="s">
        <v>3405</v>
      </c>
      <c r="B2353" t="s">
        <v>3404</v>
      </c>
      <c r="C2353">
        <v>2001</v>
      </c>
      <c r="D2353">
        <v>0.00429570368737726</v>
      </c>
      <c r="E2353">
        <v>1.38629436111989</v>
      </c>
      <c r="F2353" s="2">
        <v>1.02252046523523</v>
      </c>
      <c r="G2353">
        <v>1.67062399873328</v>
      </c>
      <c r="H2353" s="3">
        <v>58.7112796618311</v>
      </c>
      <c r="I2353" s="4">
        <v>4</v>
      </c>
      <c r="J2353" s="4">
        <v>42</v>
      </c>
      <c r="K2353">
        <v>3</v>
      </c>
      <c r="L2353" s="3">
        <v>0.0685877370649972</v>
      </c>
      <c r="M2353" s="4">
        <v>8</v>
      </c>
      <c r="N2353">
        <v>7</v>
      </c>
      <c r="O2353" s="3">
        <v>174319</v>
      </c>
      <c r="P2353" s="3">
        <v>6.92532901143202</v>
      </c>
      <c r="Q2353" s="2">
        <v>2.53785046728972</v>
      </c>
      <c r="R2353" s="2">
        <v>0.00015585255648038</v>
      </c>
      <c r="S2353">
        <v>0</v>
      </c>
      <c r="T2353" s="2">
        <v>0</v>
      </c>
      <c r="U2353" s="2">
        <v>0.00832947990823138</v>
      </c>
      <c r="V2353">
        <v>0.00330169211721007</v>
      </c>
      <c r="W2353">
        <v>0.00514415071538245</v>
      </c>
      <c r="X2353" s="3">
        <v>2.8959</v>
      </c>
      <c r="Y2353" s="9">
        <v>0.0275397422005846</v>
      </c>
      <c r="Z2353">
        <v>21198.4117566089</v>
      </c>
      <c r="AA2353" s="4">
        <v>1847</v>
      </c>
      <c r="AB2353">
        <v>1.0862</v>
      </c>
      <c r="AC2353">
        <v>0.3006</v>
      </c>
      <c r="AD2353" s="3">
        <v>0.7529</v>
      </c>
      <c r="AE2353" s="3">
        <v>135817</v>
      </c>
      <c r="AF2353">
        <v>0.0522755090258266</v>
      </c>
      <c r="AG2353">
        <v>0.726992802432547</v>
      </c>
      <c r="AH2353" s="3">
        <v>1168707</v>
      </c>
      <c r="AI2353" s="3">
        <v>10.64</v>
      </c>
      <c r="AJ2353">
        <v>0.0172574650852515</v>
      </c>
      <c r="AK2353">
        <v>0.006237130783653</v>
      </c>
      <c r="AL2353">
        <v>0.000498116496995735</v>
      </c>
      <c r="AM2353" s="3">
        <v>1217.859375</v>
      </c>
      <c r="AN2353" s="3">
        <v>0.213333333333333</v>
      </c>
      <c r="AO2353" s="3">
        <v>25.3619127673485</v>
      </c>
      <c r="AP2353" s="3">
        <v>35.3277922077922</v>
      </c>
      <c r="AQ2353" s="4">
        <v>349</v>
      </c>
      <c r="AR2353" s="3">
        <v>364.410224308816</v>
      </c>
      <c r="AS2353" s="3">
        <v>77.4016286644951</v>
      </c>
      <c r="AT2353">
        <v>0</v>
      </c>
      <c r="AU2353">
        <v>0</v>
      </c>
      <c r="AV2353">
        <v>0</v>
      </c>
      <c r="AW2353">
        <v>0</v>
      </c>
      <c r="AX2353">
        <v>2</v>
      </c>
      <c r="AY2353">
        <v>0</v>
      </c>
      <c r="AZ2353">
        <v>0</v>
      </c>
      <c r="BA2353">
        <v>0</v>
      </c>
    </row>
    <row r="2354" spans="1:53">
      <c r="A2354" t="s">
        <v>3406</v>
      </c>
      <c r="B2354" t="s">
        <v>3404</v>
      </c>
      <c r="C2354">
        <v>2002</v>
      </c>
      <c r="D2354">
        <v>0.00384306600866037</v>
      </c>
      <c r="E2354">
        <v>2.07944154167984</v>
      </c>
      <c r="F2354" s="2">
        <v>0.477617810218978</v>
      </c>
      <c r="G2354">
        <v>1.78964028395491</v>
      </c>
      <c r="H2354" s="3">
        <v>56.57</v>
      </c>
      <c r="I2354" s="4">
        <v>5</v>
      </c>
      <c r="J2354" s="4">
        <v>38</v>
      </c>
      <c r="K2354">
        <v>4</v>
      </c>
      <c r="L2354" s="3">
        <v>0.0673061157566814</v>
      </c>
      <c r="M2354" s="4">
        <v>7</v>
      </c>
      <c r="N2354">
        <v>7</v>
      </c>
      <c r="O2354" s="3">
        <v>119773</v>
      </c>
      <c r="P2354" s="3">
        <v>7.02672735555008</v>
      </c>
      <c r="Q2354" s="2">
        <v>2.83279145378542</v>
      </c>
      <c r="R2354" s="2">
        <v>0.000669678953626635</v>
      </c>
      <c r="S2354">
        <v>0</v>
      </c>
      <c r="T2354" s="2">
        <v>0</v>
      </c>
      <c r="U2354" s="2">
        <v>0.00969815784515594</v>
      </c>
      <c r="V2354">
        <v>0.00236967526562579</v>
      </c>
      <c r="W2354">
        <v>0.00556074164921267</v>
      </c>
      <c r="X2354" s="3">
        <v>3.321</v>
      </c>
      <c r="Y2354" s="9">
        <v>0.0272089964963287</v>
      </c>
      <c r="Z2354">
        <v>23658.02092415</v>
      </c>
      <c r="AA2354" s="4">
        <v>1842</v>
      </c>
      <c r="AB2354">
        <v>1.68</v>
      </c>
      <c r="AC2354">
        <v>0.42</v>
      </c>
      <c r="AD2354" s="3">
        <v>0.7529</v>
      </c>
      <c r="AE2354" s="3">
        <v>135818</v>
      </c>
      <c r="AF2354">
        <v>0.0497356086128607</v>
      </c>
      <c r="AG2354">
        <v>0.718983448073825</v>
      </c>
      <c r="AH2354" s="3">
        <v>1211059</v>
      </c>
      <c r="AI2354" s="3">
        <v>4.2</v>
      </c>
      <c r="AJ2354">
        <v>0.0190053702820127</v>
      </c>
      <c r="AK2354">
        <v>0.006747299209728</v>
      </c>
      <c r="AL2354">
        <v>0.000557361820715281</v>
      </c>
      <c r="AM2354" s="3">
        <v>1137.83333333333</v>
      </c>
      <c r="AN2354" s="3">
        <v>0.24</v>
      </c>
      <c r="AO2354" s="3">
        <v>28.3279145378542</v>
      </c>
      <c r="AP2354" s="3">
        <v>36.76</v>
      </c>
      <c r="AQ2354" s="4">
        <v>350</v>
      </c>
      <c r="AR2354" s="3">
        <v>370.4</v>
      </c>
      <c r="AS2354" s="3">
        <v>81.1</v>
      </c>
      <c r="AT2354">
        <v>0</v>
      </c>
      <c r="AU2354">
        <v>0</v>
      </c>
      <c r="AV2354">
        <v>0</v>
      </c>
      <c r="AW2354">
        <v>0</v>
      </c>
      <c r="AX2354">
        <v>2</v>
      </c>
      <c r="AY2354">
        <v>0</v>
      </c>
      <c r="AZ2354">
        <v>0</v>
      </c>
      <c r="BA2354">
        <v>0</v>
      </c>
    </row>
    <row r="2355" spans="1:53">
      <c r="A2355" t="s">
        <v>3407</v>
      </c>
      <c r="B2355" t="s">
        <v>3404</v>
      </c>
      <c r="C2355">
        <v>2003</v>
      </c>
      <c r="D2355">
        <v>0.00348849744507449</v>
      </c>
      <c r="E2355">
        <v>2.07944154167984</v>
      </c>
      <c r="F2355" s="2">
        <v>0.547636058394161</v>
      </c>
      <c r="G2355">
        <v>0.604754633202162</v>
      </c>
      <c r="H2355" s="3">
        <v>324.09</v>
      </c>
      <c r="I2355" s="4">
        <v>2</v>
      </c>
      <c r="J2355" s="4">
        <v>45</v>
      </c>
      <c r="K2355">
        <v>4</v>
      </c>
      <c r="L2355" s="3">
        <v>0.0479989303859524</v>
      </c>
      <c r="M2355" s="4">
        <v>7</v>
      </c>
      <c r="N2355">
        <v>7</v>
      </c>
      <c r="O2355" s="3">
        <v>90275.5002265961</v>
      </c>
      <c r="P2355" s="3">
        <v>7.13113910196988</v>
      </c>
      <c r="Q2355" s="2">
        <v>5.3376787116112</v>
      </c>
      <c r="R2355" s="2">
        <v>0.000141241379310345</v>
      </c>
      <c r="S2355">
        <v>0</v>
      </c>
      <c r="T2355" s="2">
        <v>0</v>
      </c>
      <c r="U2355" s="2">
        <v>0.0108059432687978</v>
      </c>
      <c r="V2355">
        <v>0.00322249890142083</v>
      </c>
      <c r="W2355">
        <v>0.00605075228122492</v>
      </c>
      <c r="X2355" s="3">
        <v>3.3581</v>
      </c>
      <c r="Y2355" s="9">
        <v>0.0357129150313125</v>
      </c>
      <c r="Z2355">
        <v>26003.5056967572</v>
      </c>
      <c r="AA2355" s="4">
        <v>1812</v>
      </c>
      <c r="AB2355">
        <v>1.7</v>
      </c>
      <c r="AC2355">
        <v>0.42</v>
      </c>
      <c r="AD2355" s="3">
        <v>0.7529</v>
      </c>
      <c r="AE2355" s="3">
        <v>135819</v>
      </c>
      <c r="AF2355">
        <v>0.0470580694338577</v>
      </c>
      <c r="AG2355">
        <v>0.767895502737163</v>
      </c>
      <c r="AH2355" s="3">
        <v>1460968</v>
      </c>
      <c r="AI2355" s="3">
        <v>5.3</v>
      </c>
      <c r="AJ2355">
        <v>0.028143992538329</v>
      </c>
      <c r="AK2355">
        <v>0.0077162791799808</v>
      </c>
      <c r="AL2355">
        <v>0.000554349332471012</v>
      </c>
      <c r="AM2355" s="3">
        <v>1202.58333333333</v>
      </c>
      <c r="AN2355" s="3">
        <v>0.24</v>
      </c>
      <c r="AO2355" s="3">
        <v>51.827043008269</v>
      </c>
      <c r="AP2355" s="3">
        <v>28.86</v>
      </c>
      <c r="AQ2355" s="4">
        <v>376</v>
      </c>
      <c r="AR2355" s="3">
        <v>377.2</v>
      </c>
      <c r="AS2355" s="3">
        <v>87.9</v>
      </c>
      <c r="AT2355">
        <v>0</v>
      </c>
      <c r="AU2355">
        <v>0</v>
      </c>
      <c r="AV2355">
        <v>0</v>
      </c>
      <c r="AW2355">
        <v>0</v>
      </c>
      <c r="AX2355">
        <v>2</v>
      </c>
      <c r="AY2355">
        <v>0</v>
      </c>
      <c r="AZ2355">
        <v>0</v>
      </c>
      <c r="BA2355">
        <v>0</v>
      </c>
    </row>
    <row r="2356" spans="1:53">
      <c r="A2356" t="s">
        <v>3408</v>
      </c>
      <c r="B2356" t="s">
        <v>3404</v>
      </c>
      <c r="C2356">
        <v>2004</v>
      </c>
      <c r="D2356">
        <v>0.00312091497182611</v>
      </c>
      <c r="E2356">
        <v>2.30258509299405</v>
      </c>
      <c r="F2356" s="2">
        <v>0.2558</v>
      </c>
      <c r="G2356">
        <v>0.540579764668763</v>
      </c>
      <c r="H2356" s="3">
        <v>312.27</v>
      </c>
      <c r="I2356" s="4">
        <v>8</v>
      </c>
      <c r="J2356" s="4">
        <v>38</v>
      </c>
      <c r="K2356">
        <v>4</v>
      </c>
      <c r="L2356" s="3">
        <v>0.0535434565908767</v>
      </c>
      <c r="M2356" s="4">
        <v>8</v>
      </c>
      <c r="N2356">
        <v>7</v>
      </c>
      <c r="O2356" s="3">
        <v>131388</v>
      </c>
      <c r="P2356" s="3">
        <v>7.23555084838968</v>
      </c>
      <c r="Q2356" s="2">
        <v>5.07638554216867</v>
      </c>
      <c r="R2356" s="2">
        <v>0.000606896551724138</v>
      </c>
      <c r="S2356">
        <v>0</v>
      </c>
      <c r="T2356" s="2">
        <v>0</v>
      </c>
      <c r="U2356" s="2">
        <v>0.0125815470643057</v>
      </c>
      <c r="V2356">
        <v>0.00349573679008736</v>
      </c>
      <c r="W2356">
        <v>0.00654076291323717</v>
      </c>
      <c r="X2356" s="3">
        <v>13.5563</v>
      </c>
      <c r="Y2356" s="9">
        <v>0.0352840114799637</v>
      </c>
      <c r="Z2356">
        <v>29020.6402695872</v>
      </c>
      <c r="AA2356" s="4">
        <v>1783</v>
      </c>
      <c r="AB2356">
        <v>2.11</v>
      </c>
      <c r="AC2356">
        <v>0.51</v>
      </c>
      <c r="AD2356" s="3">
        <v>0.7529</v>
      </c>
      <c r="AE2356" s="3">
        <v>135821</v>
      </c>
      <c r="AF2356">
        <v>0.0411167620258529</v>
      </c>
      <c r="AG2356">
        <v>0.718554173099628</v>
      </c>
      <c r="AH2356" s="3">
        <v>1909664</v>
      </c>
      <c r="AI2356" s="3">
        <v>6.4</v>
      </c>
      <c r="AJ2356">
        <v>0.0284641012264203</v>
      </c>
      <c r="AK2356">
        <v>0.0066391776009024</v>
      </c>
      <c r="AL2356">
        <v>0.000622837370242215</v>
      </c>
      <c r="AM2356" s="3">
        <v>1223.44444444444</v>
      </c>
      <c r="AN2356" s="3">
        <v>0.27</v>
      </c>
      <c r="AO2356" s="3">
        <v>48.5974625144175</v>
      </c>
      <c r="AP2356" s="3">
        <v>30.03</v>
      </c>
      <c r="AQ2356" s="4">
        <v>405</v>
      </c>
      <c r="AR2356" s="3">
        <v>383.4</v>
      </c>
      <c r="AS2356" s="3">
        <v>92.1</v>
      </c>
      <c r="AT2356">
        <v>0</v>
      </c>
      <c r="AU2356">
        <v>0</v>
      </c>
      <c r="AV2356">
        <v>0</v>
      </c>
      <c r="AW2356">
        <v>0</v>
      </c>
      <c r="AX2356">
        <v>2</v>
      </c>
      <c r="AY2356">
        <v>0</v>
      </c>
      <c r="AZ2356">
        <v>0</v>
      </c>
      <c r="BA2356">
        <v>0</v>
      </c>
    </row>
    <row r="2357" spans="1:53">
      <c r="A2357" t="s">
        <v>3409</v>
      </c>
      <c r="B2357" t="s">
        <v>3404</v>
      </c>
      <c r="C2357">
        <v>2005</v>
      </c>
      <c r="D2357">
        <v>0.00283297343344494</v>
      </c>
      <c r="E2357">
        <v>2.39789527279837</v>
      </c>
      <c r="F2357" s="2">
        <v>0.2933</v>
      </c>
      <c r="G2357">
        <v>0.544258825671545</v>
      </c>
      <c r="H2357" s="3">
        <v>6010.76</v>
      </c>
      <c r="I2357" s="4">
        <v>7</v>
      </c>
      <c r="J2357" s="4">
        <v>44</v>
      </c>
      <c r="K2357">
        <v>4</v>
      </c>
      <c r="L2357" s="3">
        <v>0.0422588920474243</v>
      </c>
      <c r="M2357" s="4">
        <v>9</v>
      </c>
      <c r="N2357">
        <v>7</v>
      </c>
      <c r="O2357" s="3">
        <v>174319</v>
      </c>
      <c r="P2357" s="3">
        <v>7.34306555077712</v>
      </c>
      <c r="Q2357" s="2">
        <v>7.01473663732309</v>
      </c>
      <c r="R2357" s="2">
        <v>0.000128</v>
      </c>
      <c r="S2357">
        <v>0</v>
      </c>
      <c r="T2357" s="2">
        <v>0</v>
      </c>
      <c r="U2357" s="2">
        <v>0.014018691588785</v>
      </c>
      <c r="V2357">
        <v>0.00486987688951223</v>
      </c>
      <c r="W2357">
        <v>0.00711713268028279</v>
      </c>
      <c r="X2357" s="3">
        <v>15.8588</v>
      </c>
      <c r="Y2357" s="9">
        <v>0.0463117007684507</v>
      </c>
      <c r="Z2357">
        <v>35273.1591448931</v>
      </c>
      <c r="AA2357" s="4">
        <v>1636</v>
      </c>
      <c r="AB2357">
        <v>1.6</v>
      </c>
      <c r="AC2357">
        <v>0.69</v>
      </c>
      <c r="AD2357" s="3">
        <v>0.7529</v>
      </c>
      <c r="AE2357" s="3">
        <v>135826</v>
      </c>
      <c r="AF2357">
        <v>0.0387786215953863</v>
      </c>
      <c r="AG2357">
        <v>0.760492205789985</v>
      </c>
      <c r="AH2357" s="3">
        <v>2414275</v>
      </c>
      <c r="AI2357" s="3">
        <v>8.8</v>
      </c>
      <c r="AJ2357">
        <v>0.0420146595731415</v>
      </c>
      <c r="AK2357">
        <v>0.00505395479385</v>
      </c>
      <c r="AL2357">
        <v>0.000619806253156421</v>
      </c>
      <c r="AM2357" s="3">
        <v>1297.25925925926</v>
      </c>
      <c r="AN2357" s="3">
        <v>0.27</v>
      </c>
      <c r="AO2357" s="3">
        <v>66.2182636242597</v>
      </c>
      <c r="AP2357" s="3">
        <v>28.59</v>
      </c>
      <c r="AQ2357" s="4">
        <v>452</v>
      </c>
      <c r="AR2357" s="3">
        <v>408.8</v>
      </c>
      <c r="AS2357" s="3">
        <v>99.8</v>
      </c>
      <c r="AT2357">
        <v>0</v>
      </c>
      <c r="AU2357">
        <v>0</v>
      </c>
      <c r="AV2357">
        <v>0</v>
      </c>
      <c r="AW2357">
        <v>0</v>
      </c>
      <c r="AX2357">
        <v>2</v>
      </c>
      <c r="AY2357">
        <v>0</v>
      </c>
      <c r="AZ2357">
        <v>0</v>
      </c>
      <c r="BA2357">
        <v>0</v>
      </c>
    </row>
    <row r="2358" spans="1:53">
      <c r="A2358" t="s">
        <v>3410</v>
      </c>
      <c r="B2358" t="s">
        <v>3404</v>
      </c>
      <c r="C2358">
        <v>2006</v>
      </c>
      <c r="D2358">
        <v>0.0028294298114337</v>
      </c>
      <c r="E2358">
        <v>2.484906649788</v>
      </c>
      <c r="F2358" s="2">
        <v>0.137</v>
      </c>
      <c r="G2358">
        <v>0.426526954596996</v>
      </c>
      <c r="H2358" s="3">
        <v>957.87</v>
      </c>
      <c r="I2358" s="4">
        <v>5</v>
      </c>
      <c r="J2358" s="4">
        <v>56</v>
      </c>
      <c r="K2358">
        <v>4</v>
      </c>
      <c r="L2358" s="3">
        <v>0.0427144970414201</v>
      </c>
      <c r="M2358" s="4">
        <v>10</v>
      </c>
      <c r="N2358">
        <v>7</v>
      </c>
      <c r="O2358" s="3">
        <v>119773</v>
      </c>
      <c r="P2358" s="3">
        <v>7.45058025316456</v>
      </c>
      <c r="Q2358" s="2">
        <v>7.91414634146341</v>
      </c>
      <c r="R2358" s="2">
        <v>0.00055</v>
      </c>
      <c r="S2358">
        <v>0</v>
      </c>
      <c r="T2358" s="2">
        <v>0</v>
      </c>
      <c r="U2358" s="2">
        <v>0.0123013839056894</v>
      </c>
      <c r="V2358">
        <v>0.00465693883886992</v>
      </c>
      <c r="W2358">
        <v>0.00769350244732842</v>
      </c>
      <c r="X2358" s="3">
        <v>9.9985</v>
      </c>
      <c r="Y2358" s="9">
        <v>0.0457555083402724</v>
      </c>
      <c r="Z2358">
        <v>34295.7294230975</v>
      </c>
      <c r="AA2358" s="4">
        <v>1521</v>
      </c>
      <c r="AB2358">
        <v>2.86</v>
      </c>
      <c r="AC2358">
        <v>0.43</v>
      </c>
      <c r="AD2358" s="3">
        <v>0.7529</v>
      </c>
      <c r="AE2358" s="3">
        <v>135837</v>
      </c>
      <c r="AF2358">
        <v>0.034344770043741</v>
      </c>
      <c r="AG2358">
        <v>0.784784202675027</v>
      </c>
      <c r="AH2358" s="3">
        <v>3052534</v>
      </c>
      <c r="AI2358" s="3">
        <v>13</v>
      </c>
      <c r="AJ2358">
        <v>0.0430692478066294</v>
      </c>
      <c r="AK2358">
        <v>0.0063009948295008</v>
      </c>
      <c r="AL2358">
        <v>0.00054546694243051</v>
      </c>
      <c r="AM2358" s="3">
        <v>1647.95833333333</v>
      </c>
      <c r="AN2358" s="3">
        <v>0.24</v>
      </c>
      <c r="AO2358" s="3">
        <v>73.7471306166049</v>
      </c>
      <c r="AP2358" s="3">
        <v>24.21</v>
      </c>
      <c r="AQ2358" s="4">
        <v>568</v>
      </c>
      <c r="AR2358" s="3">
        <v>417</v>
      </c>
      <c r="AS2358" s="3">
        <v>135</v>
      </c>
      <c r="AT2358">
        <v>0</v>
      </c>
      <c r="AU2358">
        <v>0</v>
      </c>
      <c r="AV2358">
        <v>0</v>
      </c>
      <c r="AW2358">
        <v>0</v>
      </c>
      <c r="AX2358">
        <v>2</v>
      </c>
      <c r="AY2358">
        <v>0</v>
      </c>
      <c r="AZ2358">
        <v>0</v>
      </c>
      <c r="BA2358">
        <v>0</v>
      </c>
    </row>
    <row r="2359" spans="1:53">
      <c r="A2359" t="s">
        <v>3411</v>
      </c>
      <c r="B2359" t="s">
        <v>3404</v>
      </c>
      <c r="C2359">
        <v>2007</v>
      </c>
      <c r="D2359">
        <v>0.0072979150658927</v>
      </c>
      <c r="E2359">
        <v>2.56494935746154</v>
      </c>
      <c r="F2359" s="2">
        <v>0.439</v>
      </c>
      <c r="G2359">
        <v>0.43347701005228</v>
      </c>
      <c r="H2359" s="3">
        <v>232.47</v>
      </c>
      <c r="I2359" s="4">
        <v>6</v>
      </c>
      <c r="J2359" s="4">
        <v>76</v>
      </c>
      <c r="K2359">
        <v>4</v>
      </c>
      <c r="L2359" s="3">
        <v>0.050641940085592</v>
      </c>
      <c r="M2359" s="4">
        <v>9</v>
      </c>
      <c r="N2359">
        <v>7</v>
      </c>
      <c r="O2359" s="3">
        <v>130505</v>
      </c>
      <c r="P2359" s="3">
        <v>7.56129012658228</v>
      </c>
      <c r="Q2359" s="2">
        <v>7.50462287104623</v>
      </c>
      <c r="R2359" s="2">
        <v>0.000116</v>
      </c>
      <c r="S2359">
        <v>0</v>
      </c>
      <c r="T2359" s="2">
        <v>0</v>
      </c>
      <c r="U2359" s="2">
        <v>0.00887265135699374</v>
      </c>
      <c r="V2359">
        <v>0.00279926099509729</v>
      </c>
      <c r="W2359">
        <v>0.00837145122366421</v>
      </c>
      <c r="X2359" s="3">
        <v>11.5201</v>
      </c>
      <c r="Y2359" s="9">
        <v>0.060055966481202</v>
      </c>
      <c r="Z2359">
        <v>47097.4130461691</v>
      </c>
      <c r="AA2359" s="4">
        <v>1388</v>
      </c>
      <c r="AB2359">
        <v>3.0858</v>
      </c>
      <c r="AC2359">
        <v>0.7224</v>
      </c>
      <c r="AD2359" s="3">
        <v>0.7529</v>
      </c>
      <c r="AE2359" s="3">
        <v>135860</v>
      </c>
      <c r="AF2359">
        <v>0.0275941911242003</v>
      </c>
      <c r="AG2359">
        <v>0.793358383263938</v>
      </c>
      <c r="AH2359" s="3">
        <v>4044827</v>
      </c>
      <c r="AI2359" s="3">
        <v>19</v>
      </c>
      <c r="AJ2359">
        <v>0.0541497820656037</v>
      </c>
      <c r="AK2359">
        <v>0.007546798394874</v>
      </c>
      <c r="AL2359">
        <v>0.000382917379944139</v>
      </c>
      <c r="AM2359" s="3">
        <v>2896.17647058824</v>
      </c>
      <c r="AN2359" s="3">
        <v>0.17</v>
      </c>
      <c r="AO2359" s="3">
        <v>69.4747274529237</v>
      </c>
      <c r="AP2359" s="3">
        <v>32</v>
      </c>
      <c r="AQ2359" s="4">
        <v>656</v>
      </c>
      <c r="AR2359" s="3">
        <v>894</v>
      </c>
      <c r="AS2359" s="3">
        <v>142</v>
      </c>
      <c r="AT2359">
        <v>0</v>
      </c>
      <c r="AU2359">
        <v>0</v>
      </c>
      <c r="AV2359">
        <v>0</v>
      </c>
      <c r="AW2359">
        <v>0</v>
      </c>
      <c r="AX2359">
        <v>2</v>
      </c>
      <c r="AY2359">
        <v>0</v>
      </c>
      <c r="AZ2359">
        <v>0</v>
      </c>
      <c r="BA2359">
        <v>0</v>
      </c>
    </row>
    <row r="2360" spans="1:53">
      <c r="A2360" t="s">
        <v>3412</v>
      </c>
      <c r="B2360" t="s">
        <v>3404</v>
      </c>
      <c r="C2360">
        <v>2008</v>
      </c>
      <c r="D2360">
        <v>0.00807243685791507</v>
      </c>
      <c r="E2360">
        <v>2.63905732961526</v>
      </c>
      <c r="F2360" s="2">
        <v>0.33</v>
      </c>
      <c r="G2360">
        <v>0.747228850405442</v>
      </c>
      <c r="H2360" s="3">
        <v>9210.97</v>
      </c>
      <c r="I2360" s="4">
        <v>7</v>
      </c>
      <c r="J2360" s="4">
        <v>102</v>
      </c>
      <c r="K2360">
        <v>4</v>
      </c>
      <c r="L2360" s="3">
        <v>0.04816588</v>
      </c>
      <c r="M2360" s="4">
        <v>11</v>
      </c>
      <c r="N2360">
        <v>7</v>
      </c>
      <c r="O2360" s="3">
        <v>376412</v>
      </c>
      <c r="P2360" s="3">
        <v>7.672</v>
      </c>
      <c r="Q2360" s="2">
        <v>8.26432038834952</v>
      </c>
      <c r="R2360" s="2">
        <v>0</v>
      </c>
      <c r="S2360">
        <v>0</v>
      </c>
      <c r="T2360" s="2">
        <v>0</v>
      </c>
      <c r="U2360" s="2">
        <v>0.0103542234332425</v>
      </c>
      <c r="V2360">
        <v>0.00314813758148265</v>
      </c>
      <c r="W2360">
        <v>0.0090494</v>
      </c>
      <c r="X2360" s="3">
        <v>13.3193</v>
      </c>
      <c r="Y2360" s="9">
        <v>0.059334708715464</v>
      </c>
      <c r="Z2360">
        <v>48829.6474709875</v>
      </c>
      <c r="AA2360" s="4">
        <v>1200</v>
      </c>
      <c r="AB2360">
        <v>3.4049</v>
      </c>
      <c r="AC2360">
        <v>0.753</v>
      </c>
      <c r="AD2360" s="3">
        <v>0.7529</v>
      </c>
      <c r="AE2360" s="3">
        <v>135908</v>
      </c>
      <c r="AF2360">
        <v>0.0233330471955637</v>
      </c>
      <c r="AG2360">
        <v>0.795817810359332</v>
      </c>
      <c r="AH2360" s="3">
        <v>5519105</v>
      </c>
      <c r="AI2360" s="3">
        <v>30.81</v>
      </c>
      <c r="AJ2360">
        <v>0.0529822571977956</v>
      </c>
      <c r="AK2360">
        <v>0.0040382882070048</v>
      </c>
      <c r="AL2360">
        <v>0.000424704383396294</v>
      </c>
      <c r="AM2360" s="3">
        <v>3065.63157894737</v>
      </c>
      <c r="AN2360" s="3">
        <v>0.19</v>
      </c>
      <c r="AO2360" s="3">
        <v>76.1092607908443</v>
      </c>
      <c r="AP2360" s="3">
        <v>32.19</v>
      </c>
      <c r="AQ2360" s="4">
        <v>926</v>
      </c>
      <c r="AR2360" s="3">
        <v>1255</v>
      </c>
      <c r="AS2360" s="3">
        <v>219</v>
      </c>
      <c r="AT2360">
        <v>0</v>
      </c>
      <c r="AU2360">
        <v>0</v>
      </c>
      <c r="AV2360">
        <v>0</v>
      </c>
      <c r="AW2360">
        <v>0</v>
      </c>
      <c r="AX2360">
        <v>2</v>
      </c>
      <c r="AY2360">
        <v>0</v>
      </c>
      <c r="AZ2360">
        <v>0</v>
      </c>
      <c r="BA2360">
        <v>0</v>
      </c>
    </row>
    <row r="2361" spans="1:53">
      <c r="A2361" t="s">
        <v>3413</v>
      </c>
      <c r="B2361" t="s">
        <v>3404</v>
      </c>
      <c r="C2361">
        <v>2009</v>
      </c>
      <c r="D2361">
        <v>0.00689575271682462</v>
      </c>
      <c r="E2361">
        <v>2.77258872223978</v>
      </c>
      <c r="F2361" s="2">
        <v>0.0592</v>
      </c>
      <c r="G2361">
        <v>0.824004989223889</v>
      </c>
      <c r="H2361" s="3">
        <v>490</v>
      </c>
      <c r="I2361" s="4">
        <v>10</v>
      </c>
      <c r="J2361" s="4">
        <v>239</v>
      </c>
      <c r="K2361">
        <v>3</v>
      </c>
      <c r="L2361" s="3">
        <v>0.04540474</v>
      </c>
      <c r="M2361" s="4">
        <v>12</v>
      </c>
      <c r="N2361">
        <v>7</v>
      </c>
      <c r="O2361" s="3">
        <v>412295</v>
      </c>
      <c r="P2361" s="3">
        <v>7.786</v>
      </c>
      <c r="Q2361" s="2">
        <v>9.1043795620438</v>
      </c>
      <c r="R2361" s="2">
        <v>0</v>
      </c>
      <c r="S2361">
        <v>0</v>
      </c>
      <c r="T2361" s="2">
        <v>0</v>
      </c>
      <c r="U2361" s="2">
        <v>0.00984682713347921</v>
      </c>
      <c r="V2361">
        <v>0.00343380389164441</v>
      </c>
      <c r="W2361">
        <v>0.00984683</v>
      </c>
      <c r="X2361" s="3">
        <v>15.5885</v>
      </c>
      <c r="Y2361" s="9">
        <v>0.0465549099760492</v>
      </c>
      <c r="Z2361">
        <v>51994.0715434084</v>
      </c>
      <c r="AA2361" s="4">
        <v>1008</v>
      </c>
      <c r="AB2361">
        <v>3.7419</v>
      </c>
      <c r="AC2361">
        <v>0.7849</v>
      </c>
      <c r="AD2361" s="3">
        <v>0.7529</v>
      </c>
      <c r="AE2361" s="3">
        <v>136014</v>
      </c>
      <c r="AF2361">
        <v>0.0200035296712994</v>
      </c>
      <c r="AG2361">
        <v>0.810162511949408</v>
      </c>
      <c r="AH2361" s="3">
        <v>6350448</v>
      </c>
      <c r="AI2361" s="3">
        <v>43.39</v>
      </c>
      <c r="AJ2361">
        <v>0.0394499713655416</v>
      </c>
      <c r="AK2361">
        <v>0.00614051966808</v>
      </c>
      <c r="AL2361">
        <v>0.000399777901166019</v>
      </c>
      <c r="AM2361" s="3">
        <v>3777.5</v>
      </c>
      <c r="AN2361" s="3">
        <v>0.18</v>
      </c>
      <c r="AO2361" s="3">
        <v>83.1071626873959</v>
      </c>
      <c r="AP2361" s="3">
        <v>34.15</v>
      </c>
      <c r="AQ2361" s="4">
        <v>1104</v>
      </c>
      <c r="AR2361" s="3">
        <v>1523</v>
      </c>
      <c r="AS2361" s="3">
        <v>263</v>
      </c>
      <c r="AT2361">
        <v>0</v>
      </c>
      <c r="AU2361">
        <v>0</v>
      </c>
      <c r="AV2361">
        <v>0</v>
      </c>
      <c r="AW2361">
        <v>0</v>
      </c>
      <c r="AX2361">
        <v>2</v>
      </c>
      <c r="AY2361">
        <v>0</v>
      </c>
      <c r="AZ2361">
        <v>0</v>
      </c>
      <c r="BA2361">
        <v>0</v>
      </c>
    </row>
    <row r="2362" spans="1:53">
      <c r="A2362" t="s">
        <v>3414</v>
      </c>
      <c r="B2362" t="s">
        <v>3404</v>
      </c>
      <c r="C2362">
        <v>2010</v>
      </c>
      <c r="D2362">
        <v>0.0103741030666476</v>
      </c>
      <c r="E2362">
        <v>2.99573227355399</v>
      </c>
      <c r="F2362" s="2">
        <v>0.1677</v>
      </c>
      <c r="G2362">
        <v>0.7489135096568</v>
      </c>
      <c r="H2362" s="3">
        <v>19414.872026498</v>
      </c>
      <c r="I2362" s="4">
        <v>26</v>
      </c>
      <c r="J2362" s="4">
        <v>439</v>
      </c>
      <c r="K2362">
        <v>4</v>
      </c>
      <c r="L2362" s="3">
        <v>0.04931887</v>
      </c>
      <c r="M2362" s="4">
        <v>12</v>
      </c>
      <c r="N2362">
        <v>7</v>
      </c>
      <c r="O2362" s="3">
        <v>500502</v>
      </c>
      <c r="P2362" s="3">
        <v>7.9</v>
      </c>
      <c r="Q2362" s="2">
        <v>10.0660233621127</v>
      </c>
      <c r="R2362" s="2">
        <v>0</v>
      </c>
      <c r="S2362">
        <v>0</v>
      </c>
      <c r="T2362" s="2">
        <v>0</v>
      </c>
      <c r="U2362" s="2">
        <v>0.0106442577030812</v>
      </c>
      <c r="V2362">
        <v>0.00338983050847458</v>
      </c>
      <c r="W2362">
        <v>0.01064426</v>
      </c>
      <c r="X2362" s="3">
        <v>14.9988</v>
      </c>
      <c r="Y2362" s="9">
        <v>0.0486485839862</v>
      </c>
      <c r="Z2362">
        <v>55301.4605500903</v>
      </c>
      <c r="AA2362" s="4">
        <v>898</v>
      </c>
      <c r="AB2362">
        <v>3.96</v>
      </c>
      <c r="AC2362">
        <v>1.01</v>
      </c>
      <c r="AD2362" s="3">
        <v>0.7529</v>
      </c>
      <c r="AE2362" s="3">
        <v>136241</v>
      </c>
      <c r="AF2362">
        <v>0.0162617569825734</v>
      </c>
      <c r="AG2362">
        <v>0.831200763905467</v>
      </c>
      <c r="AH2362" s="3">
        <v>6968766</v>
      </c>
      <c r="AI2362" s="3">
        <v>80.92</v>
      </c>
      <c r="AJ2362">
        <v>0.0403943512174743</v>
      </c>
      <c r="AK2362">
        <v>0.01070651421345</v>
      </c>
      <c r="AL2362">
        <v>0.000421472937000887</v>
      </c>
      <c r="AM2362" s="3">
        <v>4409.47368421053</v>
      </c>
      <c r="AN2362" s="3">
        <v>0.19</v>
      </c>
      <c r="AO2362" s="3">
        <v>87.9325643300799</v>
      </c>
      <c r="AP2362" s="3">
        <v>36.24</v>
      </c>
      <c r="AQ2362" s="4">
        <v>1238</v>
      </c>
      <c r="AR2362" s="3">
        <v>1948</v>
      </c>
      <c r="AS2362" s="3">
        <v>413</v>
      </c>
      <c r="AT2362">
        <v>0</v>
      </c>
      <c r="AU2362">
        <v>0</v>
      </c>
      <c r="AV2362">
        <v>0</v>
      </c>
      <c r="AW2362">
        <v>0</v>
      </c>
      <c r="AX2362">
        <v>2</v>
      </c>
      <c r="AY2362">
        <v>0</v>
      </c>
      <c r="AZ2362">
        <v>0</v>
      </c>
      <c r="BA2362">
        <v>0</v>
      </c>
    </row>
    <row r="2363" spans="1:53">
      <c r="A2363" t="s">
        <v>3415</v>
      </c>
      <c r="B2363" t="s">
        <v>3404</v>
      </c>
      <c r="C2363">
        <v>2011</v>
      </c>
      <c r="D2363">
        <v>0.00950737064065883</v>
      </c>
      <c r="E2363">
        <v>3.13549421592915</v>
      </c>
      <c r="F2363" s="2">
        <v>0.2084</v>
      </c>
      <c r="G2363">
        <v>0.684931493743289</v>
      </c>
      <c r="H2363" s="3">
        <v>525.17</v>
      </c>
      <c r="I2363" s="4">
        <v>41</v>
      </c>
      <c r="J2363" s="4">
        <v>908</v>
      </c>
      <c r="K2363">
        <v>4</v>
      </c>
      <c r="L2363" s="3">
        <v>0.04819076</v>
      </c>
      <c r="M2363" s="4">
        <v>13</v>
      </c>
      <c r="N2363">
        <v>7</v>
      </c>
      <c r="O2363" s="3">
        <v>543775</v>
      </c>
      <c r="P2363" s="3">
        <v>8.055</v>
      </c>
      <c r="Q2363" s="2">
        <v>10.759693877551</v>
      </c>
      <c r="R2363" s="2">
        <v>0</v>
      </c>
      <c r="S2363">
        <v>0</v>
      </c>
      <c r="T2363" s="2">
        <v>0</v>
      </c>
      <c r="U2363" s="2">
        <v>0.0170212765957447</v>
      </c>
      <c r="V2363">
        <v>0.00501706667681613</v>
      </c>
      <c r="W2363">
        <v>0.01542553</v>
      </c>
      <c r="X2363" s="3">
        <v>17.666</v>
      </c>
      <c r="Y2363" s="9">
        <v>0.0379374771014356</v>
      </c>
      <c r="Z2363">
        <v>72358.5325180656</v>
      </c>
      <c r="AA2363" s="4">
        <v>883</v>
      </c>
      <c r="AB2363">
        <v>4.22</v>
      </c>
      <c r="AC2363">
        <v>1.1</v>
      </c>
      <c r="AD2363" s="3">
        <v>0.7529</v>
      </c>
      <c r="AE2363" s="3">
        <v>136730</v>
      </c>
      <c r="AF2363">
        <v>0.0131148327194598</v>
      </c>
      <c r="AG2363">
        <v>0.842685313075506</v>
      </c>
      <c r="AH2363" s="3">
        <v>7411389</v>
      </c>
      <c r="AI2363" s="3">
        <v>165.08</v>
      </c>
      <c r="AJ2363">
        <v>0.0309482858540516</v>
      </c>
      <c r="AK2363">
        <v>0.0070060563377446</v>
      </c>
      <c r="AL2363">
        <v>0.000706557739015235</v>
      </c>
      <c r="AM2363" s="3">
        <v>3258</v>
      </c>
      <c r="AN2363" s="3">
        <v>0.32</v>
      </c>
      <c r="AO2363" s="3">
        <v>92.5060719805697</v>
      </c>
      <c r="AP2363" s="3">
        <v>36.06</v>
      </c>
      <c r="AQ2363" s="4">
        <v>849</v>
      </c>
      <c r="AR2363" s="3">
        <v>2268</v>
      </c>
      <c r="AS2363" s="3">
        <v>453</v>
      </c>
      <c r="AT2363">
        <v>1</v>
      </c>
      <c r="AU2363">
        <v>0</v>
      </c>
      <c r="AV2363">
        <v>0</v>
      </c>
      <c r="AW2363">
        <v>0</v>
      </c>
      <c r="AX2363">
        <v>2</v>
      </c>
      <c r="AY2363">
        <v>0</v>
      </c>
      <c r="AZ2363">
        <v>0</v>
      </c>
      <c r="BA2363">
        <v>0</v>
      </c>
    </row>
    <row r="2364" spans="1:53">
      <c r="A2364" t="s">
        <v>3416</v>
      </c>
      <c r="B2364" t="s">
        <v>3404</v>
      </c>
      <c r="C2364">
        <v>2012</v>
      </c>
      <c r="D2364">
        <v>0.013716062613947</v>
      </c>
      <c r="E2364">
        <v>3.36729582998647</v>
      </c>
      <c r="F2364" s="2">
        <v>0.1801</v>
      </c>
      <c r="G2364">
        <v>0.862605919182922</v>
      </c>
      <c r="H2364" s="3">
        <v>3071.17</v>
      </c>
      <c r="I2364" s="4">
        <v>61</v>
      </c>
      <c r="J2364" s="4">
        <v>1251</v>
      </c>
      <c r="K2364">
        <v>4</v>
      </c>
      <c r="L2364" s="3">
        <v>0.04335518</v>
      </c>
      <c r="M2364" s="4">
        <v>41</v>
      </c>
      <c r="N2364">
        <v>8</v>
      </c>
      <c r="O2364" s="3">
        <v>340009</v>
      </c>
      <c r="P2364" s="3">
        <v>8.21</v>
      </c>
      <c r="Q2364" s="2">
        <v>11.2361323155216</v>
      </c>
      <c r="R2364" s="2">
        <v>0.000129</v>
      </c>
      <c r="S2364">
        <v>0</v>
      </c>
      <c r="T2364" s="2">
        <v>0</v>
      </c>
      <c r="U2364" s="2">
        <v>0.025</v>
      </c>
      <c r="V2364">
        <v>0.00501161563171415</v>
      </c>
      <c r="W2364">
        <v>0.01614583</v>
      </c>
      <c r="X2364" s="3">
        <v>19.9183</v>
      </c>
      <c r="Y2364" s="9">
        <v>0.0442695506005728</v>
      </c>
      <c r="Z2364">
        <v>84382.1472188298</v>
      </c>
      <c r="AA2364" s="4">
        <v>831</v>
      </c>
      <c r="AB2364">
        <v>4.42</v>
      </c>
      <c r="AC2364">
        <v>1.1</v>
      </c>
      <c r="AD2364" s="3">
        <v>0.7529</v>
      </c>
      <c r="AE2364" s="3">
        <v>137789</v>
      </c>
      <c r="AF2364">
        <v>0.0113645098766959</v>
      </c>
      <c r="AG2364">
        <v>0.850624768031671</v>
      </c>
      <c r="AH2364" s="3">
        <v>7720318</v>
      </c>
      <c r="AI2364" s="3">
        <v>178.89</v>
      </c>
      <c r="AJ2364">
        <v>0.0354441202111427</v>
      </c>
      <c r="AK2364">
        <v>0.0074501097259008</v>
      </c>
      <c r="AL2364">
        <v>0.00106171201061712</v>
      </c>
      <c r="AM2364" s="3">
        <v>2525.9375</v>
      </c>
      <c r="AN2364" s="3">
        <v>0.48</v>
      </c>
      <c r="AO2364" s="3">
        <v>103.923910639239</v>
      </c>
      <c r="AP2364" s="3">
        <v>39.8</v>
      </c>
      <c r="AQ2364" s="4">
        <v>884</v>
      </c>
      <c r="AR2364" s="3">
        <v>2830</v>
      </c>
      <c r="AS2364" s="3">
        <v>508</v>
      </c>
      <c r="AT2364">
        <v>0</v>
      </c>
      <c r="AU2364">
        <v>0</v>
      </c>
      <c r="AV2364">
        <v>0</v>
      </c>
      <c r="AW2364">
        <v>0</v>
      </c>
      <c r="AX2364">
        <v>2</v>
      </c>
      <c r="AY2364">
        <v>0</v>
      </c>
      <c r="AZ2364">
        <v>0</v>
      </c>
      <c r="BA2364">
        <v>0</v>
      </c>
    </row>
    <row r="2365" spans="1:53">
      <c r="A2365" t="s">
        <v>3417</v>
      </c>
      <c r="B2365" t="s">
        <v>3404</v>
      </c>
      <c r="C2365">
        <v>2013</v>
      </c>
      <c r="D2365">
        <v>0.0138536065814895</v>
      </c>
      <c r="E2365">
        <v>3.52636052461616</v>
      </c>
      <c r="F2365" s="2">
        <v>0.3973</v>
      </c>
      <c r="G2365">
        <v>0.867061219753095</v>
      </c>
      <c r="H2365" s="3">
        <v>3400</v>
      </c>
      <c r="I2365" s="4">
        <v>135</v>
      </c>
      <c r="J2365" s="4">
        <v>2225</v>
      </c>
      <c r="K2365">
        <v>4</v>
      </c>
      <c r="L2365" s="3">
        <v>0.05069167</v>
      </c>
      <c r="M2365" s="4">
        <v>16</v>
      </c>
      <c r="N2365">
        <v>9</v>
      </c>
      <c r="O2365" s="3">
        <v>442750</v>
      </c>
      <c r="P2365" s="3">
        <v>8.365</v>
      </c>
      <c r="Q2365" s="2">
        <v>11.3653944020356</v>
      </c>
      <c r="R2365" s="2">
        <v>0.000243</v>
      </c>
      <c r="S2365">
        <v>0</v>
      </c>
      <c r="T2365" s="2">
        <v>0</v>
      </c>
      <c r="U2365" s="2">
        <v>0.0195555555555556</v>
      </c>
      <c r="V2365">
        <v>0.00510349771861501</v>
      </c>
      <c r="W2365">
        <v>0.01866667</v>
      </c>
      <c r="X2365" s="3">
        <v>25.8305</v>
      </c>
      <c r="Y2365" s="9">
        <v>0.0416985303920305</v>
      </c>
      <c r="Z2365">
        <v>92307.2656683306</v>
      </c>
      <c r="AA2365" s="4">
        <v>718</v>
      </c>
      <c r="AB2365">
        <v>4.47</v>
      </c>
      <c r="AC2365">
        <v>1.17</v>
      </c>
      <c r="AD2365" s="3">
        <v>0.753</v>
      </c>
      <c r="AE2365" s="3">
        <v>140094</v>
      </c>
      <c r="AF2365">
        <v>0.00987349265975516</v>
      </c>
      <c r="AG2365">
        <v>0.863217021756443</v>
      </c>
      <c r="AH2365" s="3">
        <v>7932356</v>
      </c>
      <c r="AI2365" s="3">
        <v>219.46</v>
      </c>
      <c r="AJ2365">
        <v>0.0319196285829064</v>
      </c>
      <c r="AK2365">
        <v>0.0095363523672318</v>
      </c>
      <c r="AL2365">
        <v>0.000978865406006674</v>
      </c>
      <c r="AM2365" s="3">
        <v>3224.75</v>
      </c>
      <c r="AN2365" s="3">
        <v>0.44</v>
      </c>
      <c r="AO2365" s="3">
        <v>97.2969966629588</v>
      </c>
      <c r="AP2365" s="3">
        <v>39.16</v>
      </c>
      <c r="AQ2365" s="4">
        <v>1253</v>
      </c>
      <c r="AR2365" s="3">
        <v>2964</v>
      </c>
      <c r="AS2365" s="3">
        <v>508</v>
      </c>
      <c r="AT2365">
        <v>14</v>
      </c>
      <c r="AU2365">
        <v>0</v>
      </c>
      <c r="AV2365">
        <v>0</v>
      </c>
      <c r="AW2365">
        <v>0</v>
      </c>
      <c r="AX2365">
        <v>2</v>
      </c>
      <c r="AY2365">
        <v>0</v>
      </c>
      <c r="AZ2365">
        <v>0</v>
      </c>
      <c r="BA2365">
        <v>0</v>
      </c>
    </row>
    <row r="2366" spans="1:53">
      <c r="A2366" t="s">
        <v>3418</v>
      </c>
      <c r="B2366" t="s">
        <v>3404</v>
      </c>
      <c r="C2366">
        <v>2014</v>
      </c>
      <c r="D2366">
        <v>0.0173649469473625</v>
      </c>
      <c r="E2366">
        <v>3.87120101090789</v>
      </c>
      <c r="F2366" s="2">
        <v>0.8675</v>
      </c>
      <c r="G2366">
        <v>1.00339777150618</v>
      </c>
      <c r="H2366" s="3">
        <v>3859</v>
      </c>
      <c r="I2366" s="4">
        <v>258</v>
      </c>
      <c r="J2366" s="4">
        <v>2024</v>
      </c>
      <c r="K2366">
        <v>4</v>
      </c>
      <c r="L2366" s="3">
        <v>0.04878835</v>
      </c>
      <c r="M2366" s="4">
        <v>17</v>
      </c>
      <c r="N2366">
        <v>10</v>
      </c>
      <c r="O2366" s="3">
        <v>399104</v>
      </c>
      <c r="P2366" s="3">
        <v>8.52</v>
      </c>
      <c r="Q2366" s="2">
        <v>11.7843037974684</v>
      </c>
      <c r="R2366" s="2">
        <v>0</v>
      </c>
      <c r="S2366">
        <v>0</v>
      </c>
      <c r="T2366" s="2">
        <v>0</v>
      </c>
      <c r="U2366" s="2">
        <v>0.0200095843861636</v>
      </c>
      <c r="V2366">
        <v>0.00517947721824659</v>
      </c>
      <c r="W2366">
        <v>0.02043261</v>
      </c>
      <c r="X2366" s="3">
        <v>31.0319</v>
      </c>
      <c r="Y2366" s="9">
        <v>0.0390452157708809</v>
      </c>
      <c r="Z2366">
        <v>99679.3808734107</v>
      </c>
      <c r="AA2366" s="4">
        <v>685</v>
      </c>
      <c r="AB2366">
        <v>4.6548</v>
      </c>
      <c r="AC2366">
        <v>1.2582</v>
      </c>
      <c r="AD2366" s="3">
        <v>0.7535</v>
      </c>
      <c r="AE2366" s="3">
        <v>145183</v>
      </c>
      <c r="AF2366">
        <v>0.0090941150678067</v>
      </c>
      <c r="AG2366">
        <v>0.87343794043033</v>
      </c>
      <c r="AH2366" s="3">
        <v>8076296</v>
      </c>
      <c r="AI2366" s="3">
        <v>239.3965</v>
      </c>
      <c r="AJ2366">
        <v>0.029700973773059</v>
      </c>
      <c r="AK2366">
        <v>0.0067074564590592</v>
      </c>
      <c r="AL2366">
        <v>0.00102157473309609</v>
      </c>
      <c r="AM2366" s="3">
        <v>3475.83278902678</v>
      </c>
      <c r="AN2366" s="3">
        <v>0.4593</v>
      </c>
      <c r="AO2366" s="3">
        <v>103.532028469751</v>
      </c>
      <c r="AP2366" s="3">
        <v>40.54</v>
      </c>
      <c r="AQ2366" s="4">
        <v>1382</v>
      </c>
      <c r="AR2366" s="3">
        <v>3083</v>
      </c>
      <c r="AS2366" s="3">
        <v>537</v>
      </c>
      <c r="AT2366">
        <v>18</v>
      </c>
      <c r="AU2366">
        <v>0</v>
      </c>
      <c r="AV2366">
        <v>0</v>
      </c>
      <c r="AW2366">
        <v>0</v>
      </c>
      <c r="AX2366">
        <v>2</v>
      </c>
      <c r="AY2366">
        <v>0</v>
      </c>
      <c r="AZ2366">
        <v>0</v>
      </c>
      <c r="BA2366">
        <v>0</v>
      </c>
    </row>
    <row r="2367" spans="1:53">
      <c r="A2367" t="s">
        <v>3419</v>
      </c>
      <c r="B2367" t="s">
        <v>3404</v>
      </c>
      <c r="C2367">
        <v>2015</v>
      </c>
      <c r="D2367">
        <v>0.0205712563535441</v>
      </c>
      <c r="E2367">
        <v>4.33073334028633</v>
      </c>
      <c r="F2367" s="2">
        <v>0.5328</v>
      </c>
      <c r="G2367">
        <v>0.630020471602634</v>
      </c>
      <c r="H2367" s="3">
        <v>4403</v>
      </c>
      <c r="I2367" s="4">
        <v>648</v>
      </c>
      <c r="J2367" s="4">
        <v>2155</v>
      </c>
      <c r="K2367">
        <v>4</v>
      </c>
      <c r="L2367" s="3">
        <v>0.04684446</v>
      </c>
      <c r="M2367" s="4">
        <v>20</v>
      </c>
      <c r="N2367">
        <v>11</v>
      </c>
      <c r="O2367" s="3">
        <v>322069</v>
      </c>
      <c r="P2367" s="3">
        <v>8.675</v>
      </c>
      <c r="Q2367" s="2">
        <v>12.4040404040404</v>
      </c>
      <c r="R2367" s="2">
        <v>0.00044</v>
      </c>
      <c r="S2367">
        <v>0</v>
      </c>
      <c r="T2367" s="2">
        <v>0</v>
      </c>
      <c r="U2367" s="2">
        <v>0.0157564529032801</v>
      </c>
      <c r="V2367">
        <v>0.00461291884573195</v>
      </c>
      <c r="W2367">
        <v>0.01890606</v>
      </c>
      <c r="X2367" s="3">
        <v>32.9819</v>
      </c>
      <c r="Y2367" s="9">
        <v>0.0368654818258405</v>
      </c>
      <c r="Z2367">
        <v>16730.1344321631</v>
      </c>
      <c r="AA2367" s="4">
        <v>528</v>
      </c>
      <c r="AB2367">
        <v>4.912</v>
      </c>
      <c r="AC2367">
        <v>1.2604</v>
      </c>
      <c r="AD2367" s="3">
        <v>0.7568</v>
      </c>
      <c r="AE2367" s="3">
        <v>156765</v>
      </c>
      <c r="AF2367">
        <v>0.00865015339792968</v>
      </c>
      <c r="AG2367">
        <v>0.885486790120732</v>
      </c>
      <c r="AH2367" s="3">
        <v>8173304</v>
      </c>
      <c r="AI2367" s="3">
        <v>257.7371</v>
      </c>
      <c r="AJ2367">
        <v>0.0265606085262763</v>
      </c>
      <c r="AK2367">
        <v>0.007671385722</v>
      </c>
      <c r="AL2367">
        <v>0.000833296218768093</v>
      </c>
      <c r="AM2367" s="3">
        <v>4843.0785676109</v>
      </c>
      <c r="AN2367" s="3">
        <v>0.3742</v>
      </c>
      <c r="AO2367" s="3">
        <v>109.384046675277</v>
      </c>
      <c r="AP2367" s="3">
        <v>41.77</v>
      </c>
      <c r="AQ2367" s="4">
        <v>1503</v>
      </c>
      <c r="AR2367" s="3">
        <v>3220.37</v>
      </c>
      <c r="AS2367" s="3">
        <v>558.91</v>
      </c>
      <c r="AT2367">
        <v>28</v>
      </c>
      <c r="AU2367">
        <v>0</v>
      </c>
      <c r="AV2367">
        <v>0</v>
      </c>
      <c r="AW2367">
        <v>0</v>
      </c>
      <c r="AX2367">
        <v>2</v>
      </c>
      <c r="AY2367">
        <v>0</v>
      </c>
      <c r="AZ2367">
        <v>0</v>
      </c>
      <c r="BA2367">
        <v>0</v>
      </c>
    </row>
    <row r="2368" spans="1:53">
      <c r="A2368" t="s">
        <v>3420</v>
      </c>
      <c r="B2368" t="s">
        <v>3404</v>
      </c>
      <c r="C2368">
        <v>2016</v>
      </c>
      <c r="D2368">
        <v>0.0231363381435861</v>
      </c>
      <c r="E2368">
        <v>4.57471097850338</v>
      </c>
      <c r="F2368" s="2">
        <v>0.5112</v>
      </c>
      <c r="G2368">
        <v>0.71967510321992</v>
      </c>
      <c r="H2368" s="3">
        <v>4780</v>
      </c>
      <c r="I2368" s="4">
        <v>1270</v>
      </c>
      <c r="J2368" s="4">
        <v>2116</v>
      </c>
      <c r="K2368">
        <v>4</v>
      </c>
      <c r="L2368" s="3">
        <v>0.04846586</v>
      </c>
      <c r="M2368" s="4">
        <v>23</v>
      </c>
      <c r="N2368">
        <v>12</v>
      </c>
      <c r="O2368" s="3">
        <v>372241</v>
      </c>
      <c r="P2368" s="3">
        <v>8.83</v>
      </c>
      <c r="Q2368" s="2">
        <v>12.9790404040404</v>
      </c>
      <c r="R2368" s="2">
        <v>0</v>
      </c>
      <c r="S2368">
        <v>0</v>
      </c>
      <c r="T2368" s="2">
        <v>0</v>
      </c>
      <c r="U2368" s="2">
        <v>0.010883603073402</v>
      </c>
      <c r="V2368">
        <v>0.00506324927656056</v>
      </c>
      <c r="W2368">
        <v>0.01875943</v>
      </c>
      <c r="X2368" s="3">
        <v>50.5961</v>
      </c>
      <c r="Y2368" s="9">
        <v>0.0355561142230625</v>
      </c>
      <c r="Z2368">
        <v>17639.4796665825</v>
      </c>
      <c r="AA2368" s="4">
        <v>502</v>
      </c>
      <c r="AB2368">
        <v>5.1397</v>
      </c>
      <c r="AC2368">
        <v>1.2978</v>
      </c>
      <c r="AD2368" s="3">
        <v>0.7769</v>
      </c>
      <c r="AE2368" s="3">
        <v>184904</v>
      </c>
      <c r="AF2368">
        <v>0.00908199652249084</v>
      </c>
      <c r="AG2368">
        <v>0.896976335255459</v>
      </c>
      <c r="AH2368" s="3">
        <v>8238374</v>
      </c>
      <c r="AI2368" s="3">
        <v>276.0835</v>
      </c>
      <c r="AJ2368">
        <v>0.0248486232403705</v>
      </c>
      <c r="AK2368">
        <v>0.0123372954676296</v>
      </c>
      <c r="AL2368">
        <v>0.000586563876651982</v>
      </c>
      <c r="AM2368" s="3">
        <v>7645.28726999625</v>
      </c>
      <c r="AN2368" s="3">
        <v>0.2663</v>
      </c>
      <c r="AO2368" s="3">
        <v>113.209251101322</v>
      </c>
      <c r="AP2368" s="3">
        <v>41.48</v>
      </c>
      <c r="AQ2368" s="4">
        <v>1577</v>
      </c>
      <c r="AR2368" s="3">
        <v>3258.34</v>
      </c>
      <c r="AS2368" s="3">
        <v>649.62</v>
      </c>
      <c r="AT2368">
        <v>32</v>
      </c>
      <c r="AU2368">
        <v>1</v>
      </c>
      <c r="AV2368">
        <v>0</v>
      </c>
      <c r="AW2368">
        <v>0</v>
      </c>
      <c r="AX2368">
        <v>2</v>
      </c>
      <c r="AY2368">
        <v>0</v>
      </c>
      <c r="AZ2368">
        <v>0</v>
      </c>
      <c r="BA2368">
        <v>0</v>
      </c>
    </row>
    <row r="2369" spans="1:53">
      <c r="A2369" t="s">
        <v>3421</v>
      </c>
      <c r="B2369" t="s">
        <v>3404</v>
      </c>
      <c r="C2369">
        <v>2017</v>
      </c>
      <c r="D2369">
        <v>0.0277470616620362</v>
      </c>
      <c r="E2369">
        <v>4.81218435537242</v>
      </c>
      <c r="F2369" s="2">
        <v>0.9545</v>
      </c>
      <c r="G2369">
        <v>0.80124817306462</v>
      </c>
      <c r="H2369" s="3">
        <v>6316</v>
      </c>
      <c r="I2369" s="4">
        <v>627</v>
      </c>
      <c r="J2369" s="4">
        <v>2104</v>
      </c>
      <c r="K2369">
        <v>4</v>
      </c>
      <c r="L2369" s="3">
        <v>0.04898791</v>
      </c>
      <c r="M2369" s="4">
        <v>26</v>
      </c>
      <c r="N2369">
        <v>13</v>
      </c>
      <c r="O2369" s="3">
        <v>336436</v>
      </c>
      <c r="P2369" s="3">
        <v>8.985</v>
      </c>
      <c r="Q2369" s="2">
        <v>13.5108585858586</v>
      </c>
      <c r="R2369" s="2">
        <v>0.000685</v>
      </c>
      <c r="S2369">
        <v>1</v>
      </c>
      <c r="T2369" s="2">
        <v>0</v>
      </c>
      <c r="U2369" s="2">
        <v>0.00980310012568077</v>
      </c>
      <c r="V2369">
        <v>0.00409761989090427</v>
      </c>
      <c r="W2369">
        <v>0.01642201</v>
      </c>
      <c r="X2369" s="3">
        <v>42.4762</v>
      </c>
      <c r="Y2369" s="9">
        <v>0.132268357755907</v>
      </c>
      <c r="Z2369">
        <v>2960.60091414605</v>
      </c>
      <c r="AA2369" s="4">
        <v>499</v>
      </c>
      <c r="AB2369">
        <v>5.3503</v>
      </c>
      <c r="AC2369">
        <v>1.3513</v>
      </c>
      <c r="AD2369" s="3">
        <v>0.9109</v>
      </c>
      <c r="AE2369" s="3">
        <v>263728</v>
      </c>
      <c r="AF2369">
        <v>0.0115568292864624</v>
      </c>
      <c r="AG2369">
        <v>0.904606027142738</v>
      </c>
      <c r="AH2369" s="3">
        <v>8281888</v>
      </c>
      <c r="AI2369" s="3">
        <v>332.1521</v>
      </c>
      <c r="AJ2369">
        <v>0.0929925944671583</v>
      </c>
      <c r="AK2369">
        <v>0.0104466909748992</v>
      </c>
      <c r="AL2369">
        <v>0.000515418502202643</v>
      </c>
      <c r="AM2369" s="3">
        <v>9752.17948717949</v>
      </c>
      <c r="AN2369" s="3">
        <v>0.234</v>
      </c>
      <c r="AO2369" s="3">
        <v>117.848017621145</v>
      </c>
      <c r="AP2369" s="3">
        <v>41.44</v>
      </c>
      <c r="AQ2369" s="4">
        <v>1621</v>
      </c>
      <c r="AR2369" s="3">
        <v>3321</v>
      </c>
      <c r="AS2369" s="3">
        <v>700</v>
      </c>
      <c r="AT2369">
        <v>2</v>
      </c>
      <c r="AU2369">
        <v>1</v>
      </c>
      <c r="AV2369">
        <v>0</v>
      </c>
      <c r="AW2369">
        <v>0</v>
      </c>
      <c r="AX2369">
        <v>2</v>
      </c>
      <c r="AY2369">
        <v>0</v>
      </c>
      <c r="AZ2369">
        <v>0</v>
      </c>
      <c r="BA2369">
        <v>0</v>
      </c>
    </row>
    <row r="2370" spans="1:53">
      <c r="A2370" t="s">
        <v>3422</v>
      </c>
      <c r="B2370" t="s">
        <v>3404</v>
      </c>
      <c r="C2370">
        <v>2018</v>
      </c>
      <c r="D2370">
        <v>0.026892615011361</v>
      </c>
      <c r="E2370">
        <v>5.11799381241676</v>
      </c>
      <c r="F2370" s="2">
        <v>1.6648</v>
      </c>
      <c r="G2370">
        <v>0.982892630104895</v>
      </c>
      <c r="H2370" s="3">
        <v>2246</v>
      </c>
      <c r="I2370" s="4">
        <v>726</v>
      </c>
      <c r="J2370" s="4">
        <v>3318</v>
      </c>
      <c r="K2370">
        <v>4</v>
      </c>
      <c r="L2370" s="3">
        <v>0.05267887</v>
      </c>
      <c r="M2370" s="4">
        <v>29</v>
      </c>
      <c r="N2370">
        <v>14</v>
      </c>
      <c r="O2370" s="3">
        <v>471097</v>
      </c>
      <c r="P2370" s="3">
        <v>9.14</v>
      </c>
      <c r="Q2370" s="2">
        <v>13.4554156171285</v>
      </c>
      <c r="R2370" s="2">
        <v>0.00103</v>
      </c>
      <c r="S2370">
        <v>1</v>
      </c>
      <c r="T2370" s="2">
        <v>0</v>
      </c>
      <c r="U2370" s="2">
        <v>0.00755240738968125</v>
      </c>
      <c r="V2370">
        <v>0.00504623581546658</v>
      </c>
      <c r="W2370">
        <v>0.01381568</v>
      </c>
      <c r="X2370" s="3">
        <v>122.0369</v>
      </c>
      <c r="Y2370" s="9">
        <v>0.133538202913834</v>
      </c>
      <c r="Z2370">
        <v>3121.52062122986</v>
      </c>
      <c r="AA2370" s="4">
        <v>494</v>
      </c>
      <c r="AB2370">
        <v>5.3418</v>
      </c>
      <c r="AC2370">
        <v>1.4703</v>
      </c>
      <c r="AD2370" s="3">
        <v>1.4984</v>
      </c>
      <c r="AE2370" s="3">
        <v>421320</v>
      </c>
      <c r="AF2370">
        <v>0.0162416588604008</v>
      </c>
      <c r="AG2370">
        <v>0.914909774986797</v>
      </c>
      <c r="AH2370" s="3">
        <v>8310929</v>
      </c>
      <c r="AI2370" s="3">
        <v>407.1152</v>
      </c>
      <c r="AJ2370">
        <v>0.092750950090013</v>
      </c>
      <c r="AK2370">
        <v>0.009931864115472</v>
      </c>
      <c r="AL2370">
        <v>0.00052136563876652</v>
      </c>
      <c r="AM2370" s="3">
        <v>10959.3155893536</v>
      </c>
      <c r="AN2370" s="3">
        <v>0.2367</v>
      </c>
      <c r="AO2370" s="3">
        <v>117.660792951542</v>
      </c>
      <c r="AP2370" s="3">
        <v>41.348</v>
      </c>
      <c r="AQ2370" s="4">
        <v>1598</v>
      </c>
      <c r="AR2370" s="3">
        <v>3430.68</v>
      </c>
      <c r="AS2370" s="3">
        <v>772.64</v>
      </c>
      <c r="AT2370">
        <v>2</v>
      </c>
      <c r="AU2370">
        <v>1</v>
      </c>
      <c r="AV2370">
        <v>0</v>
      </c>
      <c r="AW2370">
        <v>0</v>
      </c>
      <c r="AX2370">
        <v>2</v>
      </c>
      <c r="AY2370">
        <v>0</v>
      </c>
      <c r="AZ2370">
        <v>0</v>
      </c>
      <c r="BA2370">
        <v>0</v>
      </c>
    </row>
    <row r="2371" spans="1:53">
      <c r="A2371" t="s">
        <v>3423</v>
      </c>
      <c r="B2371" t="s">
        <v>3404</v>
      </c>
      <c r="C2371">
        <v>2019</v>
      </c>
      <c r="D2371">
        <v>0.0308675286597389</v>
      </c>
      <c r="E2371">
        <v>5.48479693349065</v>
      </c>
      <c r="F2371" s="2">
        <v>0.9285</v>
      </c>
      <c r="G2371">
        <v>0.927431149256075</v>
      </c>
      <c r="H2371" s="3">
        <v>2423</v>
      </c>
      <c r="I2371" s="4">
        <v>886</v>
      </c>
      <c r="J2371" s="4">
        <v>4551</v>
      </c>
      <c r="K2371">
        <v>4</v>
      </c>
      <c r="L2371" s="3">
        <v>0.05315847</v>
      </c>
      <c r="M2371" s="4">
        <v>32</v>
      </c>
      <c r="N2371">
        <v>15</v>
      </c>
      <c r="O2371" s="3">
        <v>514854</v>
      </c>
      <c r="P2371" s="3">
        <v>9.295</v>
      </c>
      <c r="Q2371" s="2">
        <v>14.0047738693467</v>
      </c>
      <c r="R2371" s="2">
        <v>0.00149</v>
      </c>
      <c r="S2371">
        <v>1</v>
      </c>
      <c r="T2371" s="2">
        <v>0</v>
      </c>
      <c r="U2371" s="2">
        <v>0.00785429709732498</v>
      </c>
      <c r="V2371">
        <v>0.0118352234943115</v>
      </c>
      <c r="W2371">
        <v>0.01183223</v>
      </c>
      <c r="X2371" s="3">
        <v>24.1653</v>
      </c>
      <c r="Y2371" s="9">
        <v>0.0915729512282318</v>
      </c>
      <c r="Z2371">
        <v>523.914365923547</v>
      </c>
      <c r="AA2371" s="4">
        <v>495</v>
      </c>
      <c r="AB2371">
        <v>5.5739</v>
      </c>
      <c r="AC2371">
        <v>1.5105</v>
      </c>
      <c r="AD2371" s="3">
        <v>1.6226</v>
      </c>
      <c r="AE2371" s="3">
        <v>506295</v>
      </c>
      <c r="AF2371">
        <v>0.0175267421331395</v>
      </c>
      <c r="AG2371">
        <v>0.913667047460796</v>
      </c>
      <c r="AH2371" s="3">
        <v>8330287</v>
      </c>
      <c r="AI2371" s="3">
        <v>301.7625</v>
      </c>
      <c r="AJ2371">
        <v>0.0922183714127462</v>
      </c>
      <c r="AK2371">
        <v>0.015696302769108</v>
      </c>
      <c r="AL2371">
        <v>0.000576263736263736</v>
      </c>
      <c r="AM2371" s="3">
        <v>11017.1624713959</v>
      </c>
      <c r="AN2371" s="3">
        <v>0.2622</v>
      </c>
      <c r="AO2371" s="3">
        <v>122.503296703297</v>
      </c>
      <c r="AP2371" s="3">
        <v>45.912</v>
      </c>
      <c r="AQ2371" s="4">
        <v>1715</v>
      </c>
      <c r="AR2371" s="3">
        <v>3956.63</v>
      </c>
      <c r="AS2371" s="3">
        <v>1102.51</v>
      </c>
      <c r="AT2371">
        <v>57</v>
      </c>
      <c r="AU2371">
        <v>1</v>
      </c>
      <c r="AV2371">
        <v>0</v>
      </c>
      <c r="AW2371">
        <v>0</v>
      </c>
      <c r="AX2371">
        <v>2</v>
      </c>
      <c r="AY2371">
        <v>0</v>
      </c>
      <c r="AZ2371">
        <v>0</v>
      </c>
      <c r="BA2371">
        <v>0</v>
      </c>
    </row>
    <row r="2372" spans="1:53">
      <c r="A2372" t="s">
        <v>3424</v>
      </c>
      <c r="B2372" t="s">
        <v>3404</v>
      </c>
      <c r="C2372">
        <v>2020</v>
      </c>
      <c r="D2372">
        <v>0.0328428957254316</v>
      </c>
      <c r="E2372">
        <v>5.85507192220243</v>
      </c>
      <c r="F2372" s="2">
        <v>0.7729</v>
      </c>
      <c r="G2372">
        <v>1.10259949390384</v>
      </c>
      <c r="H2372" s="3">
        <v>2600</v>
      </c>
      <c r="I2372" s="4">
        <v>1296</v>
      </c>
      <c r="J2372" s="4">
        <v>6316</v>
      </c>
      <c r="K2372">
        <v>4</v>
      </c>
      <c r="L2372" s="3">
        <v>0.05034881</v>
      </c>
      <c r="M2372" s="4">
        <v>35</v>
      </c>
      <c r="N2372">
        <v>16</v>
      </c>
      <c r="O2372" s="3">
        <v>524577</v>
      </c>
      <c r="P2372" s="3">
        <v>9.45</v>
      </c>
      <c r="Q2372" s="2">
        <v>15.0638308545058</v>
      </c>
      <c r="R2372" s="2">
        <v>0.000694</v>
      </c>
      <c r="S2372">
        <v>1</v>
      </c>
      <c r="T2372" s="2">
        <v>10043.6335219236</v>
      </c>
      <c r="U2372" s="2">
        <v>0.01321474</v>
      </c>
      <c r="V2372">
        <v>0.00906962</v>
      </c>
      <c r="W2372">
        <v>0.01128172</v>
      </c>
      <c r="X2372" s="3">
        <v>22.6533961016507</v>
      </c>
      <c r="Y2372" s="9">
        <v>0.114878197732902</v>
      </c>
      <c r="Z2372">
        <v>552.391066683377</v>
      </c>
      <c r="AA2372" s="4">
        <v>496</v>
      </c>
      <c r="AB2372">
        <v>6.0061</v>
      </c>
      <c r="AC2372">
        <v>1.502</v>
      </c>
      <c r="AD2372" s="3">
        <v>1.6239</v>
      </c>
      <c r="AE2372" s="3">
        <v>522523</v>
      </c>
      <c r="AF2372">
        <v>0.0177316379579482</v>
      </c>
      <c r="AG2372">
        <v>0.906774714609548</v>
      </c>
      <c r="AH2372" s="3">
        <v>8343181</v>
      </c>
      <c r="AI2372" s="3">
        <v>288.4562</v>
      </c>
      <c r="AJ2372">
        <v>0.118200763190401</v>
      </c>
      <c r="AK2372">
        <v>0.005429536348544</v>
      </c>
      <c r="AL2372">
        <v>0.000518151815181518</v>
      </c>
      <c r="AM2372" s="3">
        <v>12513.1210191083</v>
      </c>
      <c r="AN2372" s="3">
        <v>0.2355</v>
      </c>
      <c r="AO2372" s="3">
        <v>132.147414741474</v>
      </c>
      <c r="AP2372" s="3">
        <v>42.304</v>
      </c>
      <c r="AQ2372" s="4">
        <v>1870</v>
      </c>
      <c r="AR2372" s="3">
        <v>4109.63</v>
      </c>
      <c r="AS2372" s="3">
        <v>1133.26</v>
      </c>
      <c r="AT2372">
        <v>61</v>
      </c>
      <c r="AU2372">
        <v>1</v>
      </c>
      <c r="AV2372">
        <v>0</v>
      </c>
      <c r="AW2372">
        <v>0</v>
      </c>
      <c r="AX2372">
        <v>2</v>
      </c>
      <c r="AY2372">
        <v>0</v>
      </c>
      <c r="AZ2372">
        <v>0</v>
      </c>
      <c r="BA2372">
        <v>0</v>
      </c>
    </row>
    <row r="2373" spans="1:53">
      <c r="A2373" t="s">
        <v>3425</v>
      </c>
      <c r="B2373" t="s">
        <v>3404</v>
      </c>
      <c r="C2373">
        <v>2021</v>
      </c>
      <c r="D2373">
        <v>0.0333117830328745</v>
      </c>
      <c r="E2373">
        <v>6.50876913697168</v>
      </c>
      <c r="F2373" s="2">
        <v>1.1721</v>
      </c>
      <c r="G2373">
        <v>2.27703398558187</v>
      </c>
      <c r="H2373" s="3">
        <v>3940</v>
      </c>
      <c r="I2373" s="4">
        <v>1375</v>
      </c>
      <c r="J2373" s="4">
        <v>9665</v>
      </c>
      <c r="K2373">
        <v>4</v>
      </c>
      <c r="L2373" s="3">
        <v>0.04907005</v>
      </c>
      <c r="M2373" s="4">
        <v>38</v>
      </c>
      <c r="N2373">
        <v>17</v>
      </c>
      <c r="O2373" s="3">
        <v>590931</v>
      </c>
      <c r="P2373" s="3">
        <v>9.605</v>
      </c>
      <c r="Q2373" s="2">
        <v>15.6852130325815</v>
      </c>
      <c r="R2373" s="2">
        <v>0.000917</v>
      </c>
      <c r="S2373">
        <v>1</v>
      </c>
      <c r="T2373" s="2">
        <v>0</v>
      </c>
      <c r="U2373" s="2">
        <v>0.01378502</v>
      </c>
      <c r="V2373">
        <v>0.00912953</v>
      </c>
      <c r="W2373">
        <v>0.00933436</v>
      </c>
      <c r="X2373" s="3">
        <v>24.2144</v>
      </c>
      <c r="Y2373" s="9">
        <v>0.0880428152142553</v>
      </c>
      <c r="Z2373">
        <v>92.7130237343201</v>
      </c>
      <c r="AA2373" s="4">
        <v>486</v>
      </c>
      <c r="AB2373">
        <v>6.2584</v>
      </c>
      <c r="AC2373">
        <v>1.5041</v>
      </c>
      <c r="AD2373" s="3">
        <v>1.6241</v>
      </c>
      <c r="AE2373" s="3">
        <v>530243</v>
      </c>
      <c r="AF2373">
        <v>0.0158655160961189</v>
      </c>
      <c r="AG2373">
        <v>0.913826893788654</v>
      </c>
      <c r="AH2373" s="3">
        <v>8351765</v>
      </c>
      <c r="AI2373" s="3">
        <v>364.8509</v>
      </c>
      <c r="AJ2373">
        <v>0.0885696848577695</v>
      </c>
      <c r="AK2373">
        <v>0.01261198139184</v>
      </c>
      <c r="AL2373">
        <v>0.000482599118942731</v>
      </c>
      <c r="AM2373" s="3">
        <v>15253.8110451848</v>
      </c>
      <c r="AN2373" s="3">
        <v>0.2191</v>
      </c>
      <c r="AO2373" s="3">
        <v>137.850220264317</v>
      </c>
      <c r="AP2373" s="3">
        <v>43.626</v>
      </c>
      <c r="AQ2373" s="4">
        <v>2128</v>
      </c>
      <c r="AR2373" s="3">
        <v>4480.6</v>
      </c>
      <c r="AS2373" s="3">
        <v>1314.25</v>
      </c>
      <c r="AT2373">
        <v>3</v>
      </c>
      <c r="AU2373">
        <v>1</v>
      </c>
      <c r="AV2373">
        <v>0</v>
      </c>
      <c r="AW2373">
        <v>0</v>
      </c>
      <c r="AX2373">
        <v>2</v>
      </c>
      <c r="AY2373">
        <v>0</v>
      </c>
      <c r="AZ2373">
        <v>0</v>
      </c>
      <c r="BA2373">
        <v>0</v>
      </c>
    </row>
    <row r="2374" spans="1:53">
      <c r="A2374" t="s">
        <v>3426</v>
      </c>
      <c r="B2374" t="s">
        <v>3404</v>
      </c>
      <c r="C2374">
        <v>2022</v>
      </c>
      <c r="D2374">
        <v>0.0310540655813691</v>
      </c>
      <c r="E2374">
        <v>7.05531284333975</v>
      </c>
      <c r="F2374" s="2">
        <v>1.1745</v>
      </c>
      <c r="G2374">
        <v>1.83461766449318</v>
      </c>
      <c r="H2374" s="3">
        <v>4500</v>
      </c>
      <c r="I2374" s="4">
        <v>1422</v>
      </c>
      <c r="J2374" s="4">
        <v>8625</v>
      </c>
      <c r="K2374">
        <v>4</v>
      </c>
      <c r="L2374" s="3">
        <v>0.05099295</v>
      </c>
      <c r="M2374" s="4">
        <v>41</v>
      </c>
      <c r="N2374">
        <v>18</v>
      </c>
      <c r="O2374" s="3">
        <v>461312</v>
      </c>
      <c r="P2374" s="3">
        <v>9.76</v>
      </c>
      <c r="Q2374" s="2">
        <v>15.5044444444444</v>
      </c>
      <c r="R2374" s="2">
        <v>0.00114</v>
      </c>
      <c r="S2374">
        <v>1</v>
      </c>
      <c r="T2374" s="2">
        <v>0</v>
      </c>
      <c r="U2374" s="2">
        <v>0.01383106</v>
      </c>
      <c r="V2374">
        <v>0.01021073</v>
      </c>
      <c r="W2374">
        <v>0.00851399</v>
      </c>
      <c r="X2374" s="3">
        <v>30.8425</v>
      </c>
      <c r="Y2374" s="9">
        <v>0.101639995307479</v>
      </c>
      <c r="Z2374">
        <v>97.7523225303498</v>
      </c>
      <c r="AA2374" s="4">
        <v>479</v>
      </c>
      <c r="AB2374">
        <v>6.2793</v>
      </c>
      <c r="AC2374">
        <v>1.8324</v>
      </c>
      <c r="AD2374" s="3">
        <v>1.6241</v>
      </c>
      <c r="AE2374" s="3">
        <v>533870</v>
      </c>
      <c r="AF2374">
        <v>0.0149753575746356</v>
      </c>
      <c r="AG2374">
        <v>0.915486438952143</v>
      </c>
      <c r="AH2374" s="3">
        <v>8357478</v>
      </c>
      <c r="AI2374" s="3">
        <v>307.8145</v>
      </c>
      <c r="AJ2374">
        <v>0.10292325730507</v>
      </c>
      <c r="AK2374">
        <v>0.0127735307803488</v>
      </c>
      <c r="AL2374">
        <v>0.000456387665198238</v>
      </c>
      <c r="AM2374" s="3">
        <v>17205.5501930502</v>
      </c>
      <c r="AN2374" s="3">
        <v>0.2072</v>
      </c>
      <c r="AO2374" s="3">
        <v>138.310572687225</v>
      </c>
      <c r="AP2374" s="3">
        <v>47.315</v>
      </c>
      <c r="AQ2374" s="4">
        <v>2368</v>
      </c>
      <c r="AR2374" s="3">
        <v>5163.7</v>
      </c>
      <c r="AS2374" s="3">
        <v>1839.21</v>
      </c>
      <c r="AT2374">
        <v>4</v>
      </c>
      <c r="AU2374">
        <v>1</v>
      </c>
      <c r="AV2374">
        <v>0</v>
      </c>
      <c r="AW2374">
        <v>0</v>
      </c>
      <c r="AX2374">
        <v>2</v>
      </c>
      <c r="AY2374">
        <v>0</v>
      </c>
      <c r="AZ2374">
        <v>0</v>
      </c>
      <c r="BA2374">
        <v>0</v>
      </c>
    </row>
    <row r="2375" spans="1:53">
      <c r="A2375" t="s">
        <v>3427</v>
      </c>
      <c r="B2375" t="s">
        <v>3404</v>
      </c>
      <c r="C2375">
        <v>2023</v>
      </c>
      <c r="D2375">
        <v>0.0334001000658052</v>
      </c>
      <c r="E2375">
        <v>7.48211892355211</v>
      </c>
      <c r="F2375" s="2">
        <v>1.6491</v>
      </c>
      <c r="G2375">
        <v>1.74135944700461</v>
      </c>
      <c r="H2375" s="3">
        <v>4910</v>
      </c>
      <c r="I2375" s="4">
        <v>1636</v>
      </c>
      <c r="J2375" s="4">
        <v>6982</v>
      </c>
      <c r="L2375" s="3">
        <v>0.05255771</v>
      </c>
      <c r="M2375" s="4">
        <v>44</v>
      </c>
      <c r="N2375">
        <v>19</v>
      </c>
      <c r="O2375" s="3">
        <v>535001</v>
      </c>
      <c r="P2375" s="3">
        <v>9.915</v>
      </c>
      <c r="Q2375" s="2">
        <v>16.1440019083986</v>
      </c>
      <c r="R2375" s="2">
        <v>0.0016</v>
      </c>
      <c r="S2375">
        <v>1</v>
      </c>
      <c r="T2375" s="2">
        <v>43.6335219236209</v>
      </c>
      <c r="U2375" s="2">
        <v>0.01396828</v>
      </c>
      <c r="V2375">
        <v>0.0109682</v>
      </c>
      <c r="W2375">
        <v>0.00736263</v>
      </c>
      <c r="X2375" s="3">
        <v>32.9678</v>
      </c>
      <c r="Y2375" s="9">
        <v>0.115932021856161</v>
      </c>
      <c r="Z2375">
        <v>16.4066979816601</v>
      </c>
      <c r="AA2375" s="4">
        <v>469.342741935484</v>
      </c>
      <c r="AB2375">
        <v>6.3416</v>
      </c>
      <c r="AC2375">
        <v>1.8244</v>
      </c>
      <c r="AD2375" s="3">
        <v>1.62430002463206</v>
      </c>
      <c r="AE2375" s="3">
        <v>541757.645902668</v>
      </c>
      <c r="AF2375">
        <v>0.0139527569254834</v>
      </c>
      <c r="AG2375">
        <v>0.898050376017307</v>
      </c>
      <c r="AH2375" s="3">
        <v>8361281</v>
      </c>
      <c r="AI2375" s="3">
        <v>358.8882</v>
      </c>
      <c r="AJ2375">
        <v>0.11292235156588</v>
      </c>
      <c r="AK2375">
        <v>0.0296709557074897</v>
      </c>
      <c r="AL2375">
        <v>0.000990301510853071</v>
      </c>
      <c r="AM2375" s="3">
        <v>8622.69598045747</v>
      </c>
      <c r="AN2375" s="3">
        <v>0.4503</v>
      </c>
      <c r="AO2375" s="3">
        <v>139.464713773614</v>
      </c>
      <c r="AP2375" s="3">
        <v>48.282</v>
      </c>
      <c r="AQ2375" s="4">
        <v>2694.70802139037</v>
      </c>
      <c r="AR2375" s="3">
        <v>5293.66</v>
      </c>
      <c r="AS2375" s="3">
        <v>1873.61</v>
      </c>
      <c r="AT2375">
        <v>6</v>
      </c>
      <c r="AU2375">
        <v>1</v>
      </c>
      <c r="AV2375">
        <v>0</v>
      </c>
      <c r="AW2375">
        <v>0</v>
      </c>
      <c r="AX2375">
        <v>2</v>
      </c>
      <c r="AY2375">
        <v>0</v>
      </c>
      <c r="AZ2375">
        <v>0</v>
      </c>
      <c r="BA2375">
        <v>0</v>
      </c>
    </row>
    <row r="2376" spans="1:53">
      <c r="A2376" t="s">
        <v>3428</v>
      </c>
      <c r="B2376" t="s">
        <v>3404</v>
      </c>
      <c r="C2376">
        <v>2024</v>
      </c>
      <c r="D2376">
        <v>0.0328347212644378</v>
      </c>
      <c r="E2376">
        <v>8.11039516471366</v>
      </c>
      <c r="F2376" s="2">
        <v>1.8477</v>
      </c>
      <c r="G2376">
        <v>1.05374149659864</v>
      </c>
      <c r="H2376" s="3">
        <v>10.6359787698779</v>
      </c>
      <c r="I2376" s="4">
        <v>1691.92145454545</v>
      </c>
      <c r="J2376" s="4">
        <v>6230.70356958096</v>
      </c>
      <c r="K2376">
        <v>1</v>
      </c>
      <c r="L2376" s="3">
        <v>0.05255771</v>
      </c>
      <c r="M2376" s="4">
        <v>47.4736842105263</v>
      </c>
      <c r="O2376" s="3">
        <v>1232285</v>
      </c>
      <c r="P2376" s="3">
        <v>9.75753842213115</v>
      </c>
      <c r="Q2376" s="2">
        <v>15.9579458806097</v>
      </c>
      <c r="R2376" s="2">
        <v>0.000866</v>
      </c>
      <c r="S2376">
        <v>1</v>
      </c>
      <c r="T2376" s="2">
        <v>10043.6335219236</v>
      </c>
      <c r="U2376" s="2">
        <v>0.0139217832303236</v>
      </c>
      <c r="V2376">
        <v>0.0122671516262064</v>
      </c>
      <c r="W2376">
        <v>0.0080720600995303</v>
      </c>
      <c r="X2376" s="3">
        <v>34.8687</v>
      </c>
      <c r="Y2376" s="9">
        <v>0.133836362782944</v>
      </c>
      <c r="Z2376">
        <v>17.2984632381005</v>
      </c>
      <c r="AA2376" s="4">
        <v>793.271755725191</v>
      </c>
      <c r="AB2376">
        <v>462.582661290323</v>
      </c>
      <c r="AC2376">
        <f>AC2375*AC2374/AC2373</f>
        <v>2.22261190080447</v>
      </c>
      <c r="AD2376" s="3">
        <v>1.62430002463206</v>
      </c>
      <c r="AE2376" s="3">
        <v>545463.409074816</v>
      </c>
      <c r="AF2376">
        <v>0.013520310556088</v>
      </c>
      <c r="AG2376">
        <v>0.924945468966885</v>
      </c>
      <c r="AH2376" s="3">
        <v>8363812</v>
      </c>
      <c r="AI2376" s="3">
        <v>302.783936777736</v>
      </c>
      <c r="AJ2376">
        <v>0.000581200392834066</v>
      </c>
      <c r="AK2376">
        <v>0.0300510169050204</v>
      </c>
      <c r="AM2376" s="3">
        <v>9725.97785902204</v>
      </c>
      <c r="AN2376" s="3">
        <v>0.425842811501597</v>
      </c>
      <c r="AO2376" s="3">
        <v>144.956043956044</v>
      </c>
      <c r="AP2376" s="3">
        <v>44.858</v>
      </c>
      <c r="AQ2376" s="4">
        <v>2998.62245989305</v>
      </c>
      <c r="AR2376" s="3">
        <v>5335.88</v>
      </c>
      <c r="AS2376" s="3">
        <v>1883.8</v>
      </c>
      <c r="AT2376">
        <v>95</v>
      </c>
      <c r="AU2376">
        <v>1</v>
      </c>
      <c r="AV2376">
        <v>0</v>
      </c>
      <c r="AW2376">
        <v>0</v>
      </c>
      <c r="AX2376">
        <v>2</v>
      </c>
      <c r="AY2376">
        <v>0</v>
      </c>
      <c r="AZ2376">
        <v>0</v>
      </c>
      <c r="BA2376">
        <v>0</v>
      </c>
    </row>
    <row r="2377" spans="1:53">
      <c r="A2377" t="s">
        <v>3429</v>
      </c>
      <c r="B2377" t="s">
        <v>3430</v>
      </c>
      <c r="C2377">
        <v>2000</v>
      </c>
      <c r="D2377">
        <v>0.000548960959060255</v>
      </c>
      <c r="E2377">
        <v>0.693147180559945</v>
      </c>
      <c r="F2377" s="2">
        <v>0.89178566316799</v>
      </c>
      <c r="G2377">
        <v>1.53018368340111</v>
      </c>
      <c r="H2377" s="3">
        <v>10.2480702597112</v>
      </c>
      <c r="I2377" s="4">
        <v>1</v>
      </c>
      <c r="J2377" s="4">
        <v>5</v>
      </c>
      <c r="K2377">
        <v>1</v>
      </c>
      <c r="L2377" s="3">
        <v>0.0541318744601209</v>
      </c>
      <c r="M2377" s="4">
        <v>13</v>
      </c>
      <c r="N2377">
        <v>4</v>
      </c>
      <c r="O2377" s="3">
        <v>131388</v>
      </c>
      <c r="P2377" s="3">
        <v>6.75788877113182</v>
      </c>
      <c r="Q2377" s="2">
        <v>2.4994602374955</v>
      </c>
      <c r="S2377">
        <v>0</v>
      </c>
      <c r="T2377" s="2">
        <v>0</v>
      </c>
      <c r="U2377" s="2">
        <v>0.00606301277240127</v>
      </c>
      <c r="V2377">
        <v>0.00336322869955157</v>
      </c>
      <c r="W2377">
        <v>0.00691517399703406</v>
      </c>
      <c r="X2377" s="3">
        <v>5.94885628059503</v>
      </c>
      <c r="Y2377" s="9">
        <v>0.0817173008600319</v>
      </c>
      <c r="Z2377">
        <v>2.90336489760895</v>
      </c>
      <c r="AA2377" s="4">
        <v>779</v>
      </c>
      <c r="AB2377">
        <v>0.35</v>
      </c>
      <c r="AC2377">
        <v>0.03</v>
      </c>
      <c r="AD2377" s="3">
        <v>0.2508</v>
      </c>
      <c r="AE2377" s="3">
        <v>61097</v>
      </c>
      <c r="AF2377">
        <v>0.10174354704413</v>
      </c>
      <c r="AG2377">
        <v>0.779683597002498</v>
      </c>
      <c r="AH2377" s="3">
        <v>160856</v>
      </c>
      <c r="AI2377" s="3">
        <v>0.09</v>
      </c>
      <c r="AJ2377">
        <v>0.0547219359293085</v>
      </c>
      <c r="AK2377">
        <v>0.007668454090752</v>
      </c>
      <c r="AL2377">
        <v>0.000348690631099545</v>
      </c>
      <c r="AM2377" s="3">
        <v>1120.46647230321</v>
      </c>
      <c r="AN2377" s="3">
        <v>0.05359375</v>
      </c>
      <c r="AO2377" s="3">
        <v>22.5959661678595</v>
      </c>
      <c r="AP2377" s="3">
        <v>20.0767779323134</v>
      </c>
      <c r="AQ2377" s="4">
        <v>84</v>
      </c>
      <c r="AR2377" s="3">
        <v>350.258429394813</v>
      </c>
      <c r="AS2377" s="3">
        <v>237.84086341645</v>
      </c>
      <c r="AT2377">
        <v>0</v>
      </c>
      <c r="AU2377">
        <v>0</v>
      </c>
      <c r="AV2377">
        <v>0</v>
      </c>
      <c r="AW2377">
        <v>0</v>
      </c>
      <c r="AX2377">
        <v>2</v>
      </c>
      <c r="AY2377">
        <v>0</v>
      </c>
      <c r="AZ2377">
        <v>0</v>
      </c>
      <c r="BA2377">
        <v>0</v>
      </c>
    </row>
    <row r="2378" spans="1:53">
      <c r="A2378" t="s">
        <v>3431</v>
      </c>
      <c r="B2378" t="s">
        <v>3430</v>
      </c>
      <c r="C2378">
        <v>2001</v>
      </c>
      <c r="D2378">
        <v>0.000420584849045483</v>
      </c>
      <c r="E2378">
        <v>0.693147180559945</v>
      </c>
      <c r="F2378" s="2">
        <v>1.02252046523523</v>
      </c>
      <c r="G2378">
        <v>1.67062399873328</v>
      </c>
      <c r="H2378" s="3">
        <v>58.7112796618311</v>
      </c>
      <c r="I2378" s="4">
        <v>1</v>
      </c>
      <c r="J2378" s="4">
        <v>3</v>
      </c>
      <c r="K2378">
        <v>1</v>
      </c>
      <c r="L2378" s="3">
        <v>0.0471349353049908</v>
      </c>
      <c r="M2378" s="4">
        <v>13</v>
      </c>
      <c r="N2378">
        <v>4</v>
      </c>
      <c r="O2378" s="3">
        <v>174319</v>
      </c>
      <c r="P2378" s="3">
        <v>6.87560683359669</v>
      </c>
      <c r="Q2378" s="2">
        <v>2.79225806451613</v>
      </c>
      <c r="S2378">
        <v>0</v>
      </c>
      <c r="T2378" s="2">
        <v>0</v>
      </c>
      <c r="U2378" s="2">
        <v>0.00755908085909769</v>
      </c>
      <c r="V2378">
        <v>0.00485436893203883</v>
      </c>
      <c r="W2378">
        <v>0.00765855621124039</v>
      </c>
      <c r="X2378" s="3">
        <v>2.9035</v>
      </c>
      <c r="Y2378" s="9">
        <v>0.0733178804468168</v>
      </c>
      <c r="Z2378">
        <v>21198.4117566089</v>
      </c>
      <c r="AA2378" s="4">
        <v>667</v>
      </c>
      <c r="AB2378">
        <v>0.4328</v>
      </c>
      <c r="AC2378">
        <v>0.1161</v>
      </c>
      <c r="AD2378" s="3">
        <v>0.2508</v>
      </c>
      <c r="AE2378" s="3">
        <v>61097</v>
      </c>
      <c r="AF2378">
        <v>0.0946359975216852</v>
      </c>
      <c r="AG2378">
        <v>0.832868649318463</v>
      </c>
      <c r="AH2378" s="3">
        <v>158213</v>
      </c>
      <c r="AI2378" s="3">
        <v>1.3</v>
      </c>
      <c r="AJ2378">
        <v>0.0549631315942079</v>
      </c>
      <c r="AK2378">
        <v>0.0042247917692904</v>
      </c>
      <c r="AL2378">
        <v>0.000396594146594147</v>
      </c>
      <c r="AM2378" s="3">
        <v>1054.04081632653</v>
      </c>
      <c r="AN2378" s="3">
        <v>0.06125</v>
      </c>
      <c r="AO2378" s="3">
        <v>28.023828023828</v>
      </c>
      <c r="AP2378" s="3">
        <v>20.5881038479369</v>
      </c>
      <c r="AQ2378" s="4">
        <v>80</v>
      </c>
      <c r="AR2378" s="3">
        <v>362.181340057637</v>
      </c>
      <c r="AS2378" s="3">
        <v>244.426646818013</v>
      </c>
      <c r="AT2378">
        <v>0</v>
      </c>
      <c r="AU2378">
        <v>0</v>
      </c>
      <c r="AV2378">
        <v>0</v>
      </c>
      <c r="AW2378">
        <v>0</v>
      </c>
      <c r="AX2378">
        <v>2</v>
      </c>
      <c r="AY2378">
        <v>0</v>
      </c>
      <c r="AZ2378">
        <v>0</v>
      </c>
      <c r="BA2378">
        <v>0</v>
      </c>
    </row>
    <row r="2379" spans="1:53">
      <c r="A2379" t="s">
        <v>3432</v>
      </c>
      <c r="B2379" t="s">
        <v>3430</v>
      </c>
      <c r="C2379">
        <v>2002</v>
      </c>
      <c r="D2379">
        <v>0.000583838762191288</v>
      </c>
      <c r="E2379">
        <v>1.94591014905531</v>
      </c>
      <c r="F2379" s="2">
        <v>0.477617810218978</v>
      </c>
      <c r="G2379">
        <v>1.78964028395491</v>
      </c>
      <c r="H2379" s="3">
        <v>56.57</v>
      </c>
      <c r="I2379" s="4">
        <v>0</v>
      </c>
      <c r="J2379" s="4">
        <v>8</v>
      </c>
      <c r="K2379">
        <v>2</v>
      </c>
      <c r="L2379" s="3">
        <v>0.076126359399275</v>
      </c>
      <c r="M2379" s="4">
        <v>14</v>
      </c>
      <c r="N2379">
        <v>4</v>
      </c>
      <c r="O2379" s="3">
        <v>119773</v>
      </c>
      <c r="P2379" s="3">
        <v>6.99332489606157</v>
      </c>
      <c r="Q2379" s="2">
        <v>4.13785714285714</v>
      </c>
      <c r="S2379">
        <v>0</v>
      </c>
      <c r="T2379" s="2">
        <v>0</v>
      </c>
      <c r="U2379" s="2">
        <v>0.00780887807139546</v>
      </c>
      <c r="V2379">
        <v>0.00175295592192334</v>
      </c>
      <c r="W2379">
        <v>0.00840193842544672</v>
      </c>
      <c r="X2379" s="3">
        <v>4.311</v>
      </c>
      <c r="Y2379" s="9">
        <v>0.0836147693249262</v>
      </c>
      <c r="Z2379">
        <v>23658.02092415</v>
      </c>
      <c r="AA2379" s="4">
        <v>655</v>
      </c>
      <c r="AB2379">
        <v>0.58</v>
      </c>
      <c r="AC2379">
        <v>0.12</v>
      </c>
      <c r="AD2379" s="3">
        <v>0.2508</v>
      </c>
      <c r="AE2379" s="3">
        <v>61097</v>
      </c>
      <c r="AF2379">
        <v>0.0871320593268682</v>
      </c>
      <c r="AG2379">
        <v>0.836708499714775</v>
      </c>
      <c r="AH2379" s="3">
        <v>199924</v>
      </c>
      <c r="AI2379" s="3">
        <v>0.6</v>
      </c>
      <c r="AJ2379">
        <v>0.0709190148692643</v>
      </c>
      <c r="AK2379">
        <v>0.0074490104217936</v>
      </c>
      <c r="AL2379">
        <v>0.000395748530076888</v>
      </c>
      <c r="AM2379" s="3">
        <v>1144.81632653061</v>
      </c>
      <c r="AN2379" s="3">
        <v>0.06125</v>
      </c>
      <c r="AO2379" s="3">
        <v>37.4297344446598</v>
      </c>
      <c r="AP2379" s="3">
        <v>20.81</v>
      </c>
      <c r="AQ2379" s="4">
        <v>85</v>
      </c>
      <c r="AR2379" s="3">
        <v>381.9</v>
      </c>
      <c r="AS2379" s="3">
        <v>252.8</v>
      </c>
      <c r="AT2379">
        <v>0</v>
      </c>
      <c r="AU2379">
        <v>0</v>
      </c>
      <c r="AV2379">
        <v>0</v>
      </c>
      <c r="AW2379">
        <v>0</v>
      </c>
      <c r="AX2379">
        <v>2</v>
      </c>
      <c r="AY2379">
        <v>0</v>
      </c>
      <c r="AZ2379">
        <v>0</v>
      </c>
      <c r="BA2379">
        <v>0</v>
      </c>
    </row>
    <row r="2380" spans="1:53">
      <c r="A2380" t="s">
        <v>3433</v>
      </c>
      <c r="B2380" t="s">
        <v>3430</v>
      </c>
      <c r="C2380">
        <v>2003</v>
      </c>
      <c r="D2380">
        <v>0.000447306376911536</v>
      </c>
      <c r="E2380">
        <v>1.94591014905531</v>
      </c>
      <c r="F2380" s="2">
        <v>0.547636058394161</v>
      </c>
      <c r="G2380">
        <v>0.604754633202162</v>
      </c>
      <c r="H2380" s="3">
        <v>324.09</v>
      </c>
      <c r="I2380" s="4">
        <v>1</v>
      </c>
      <c r="J2380" s="4">
        <v>8</v>
      </c>
      <c r="K2380">
        <v>2</v>
      </c>
      <c r="L2380" s="3">
        <v>0.0775182038834951</v>
      </c>
      <c r="M2380" s="4">
        <v>14</v>
      </c>
      <c r="N2380">
        <v>4</v>
      </c>
      <c r="O2380" s="3">
        <v>90275.5002265961</v>
      </c>
      <c r="P2380" s="3">
        <v>7.11514410392845</v>
      </c>
      <c r="Q2380" s="2">
        <v>4.40906962744967</v>
      </c>
      <c r="S2380">
        <v>0</v>
      </c>
      <c r="T2380" s="2">
        <v>0</v>
      </c>
      <c r="U2380" s="2">
        <v>0.00973574408901252</v>
      </c>
      <c r="V2380">
        <v>0.00597427647244578</v>
      </c>
      <c r="W2380">
        <v>0.00930514803275562</v>
      </c>
      <c r="X2380" s="3">
        <v>2.1041</v>
      </c>
      <c r="Y2380" s="9">
        <v>0.0750203151160555</v>
      </c>
      <c r="Z2380">
        <v>26003.5056967572</v>
      </c>
      <c r="AA2380" s="4">
        <v>659</v>
      </c>
      <c r="AB2380">
        <v>0.66</v>
      </c>
      <c r="AC2380">
        <v>0.17</v>
      </c>
      <c r="AD2380" s="3">
        <v>0.2508</v>
      </c>
      <c r="AE2380" s="3">
        <v>61097</v>
      </c>
      <c r="AF2380">
        <v>0.0769774473982613</v>
      </c>
      <c r="AG2380">
        <v>0.856368905127882</v>
      </c>
      <c r="AH2380" s="3">
        <v>316064</v>
      </c>
      <c r="AI2380" s="3">
        <v>4</v>
      </c>
      <c r="AJ2380">
        <v>0.0676563785077375</v>
      </c>
      <c r="AK2380">
        <v>0.00614881816</v>
      </c>
      <c r="AL2380">
        <v>0.000451875282422052</v>
      </c>
      <c r="AM2380" s="3">
        <v>1133.85714285714</v>
      </c>
      <c r="AN2380" s="3">
        <v>0.07</v>
      </c>
      <c r="AO2380" s="3">
        <v>42.5537408818023</v>
      </c>
      <c r="AP2380" s="3">
        <v>21.34</v>
      </c>
      <c r="AQ2380" s="4">
        <v>100</v>
      </c>
      <c r="AR2380" s="3">
        <v>394.9</v>
      </c>
      <c r="AS2380" s="3">
        <v>259.8</v>
      </c>
      <c r="AT2380">
        <v>0</v>
      </c>
      <c r="AU2380">
        <v>0</v>
      </c>
      <c r="AV2380">
        <v>0</v>
      </c>
      <c r="AW2380">
        <v>0</v>
      </c>
      <c r="AX2380">
        <v>2</v>
      </c>
      <c r="AY2380">
        <v>0</v>
      </c>
      <c r="AZ2380">
        <v>0</v>
      </c>
      <c r="BA2380">
        <v>0</v>
      </c>
    </row>
    <row r="2381" spans="1:53">
      <c r="A2381" t="s">
        <v>3434</v>
      </c>
      <c r="B2381" t="s">
        <v>3430</v>
      </c>
      <c r="C2381">
        <v>2004</v>
      </c>
      <c r="D2381">
        <v>0.00062093249913541</v>
      </c>
      <c r="E2381">
        <v>2.07944154167984</v>
      </c>
      <c r="F2381" s="2">
        <v>0.2558</v>
      </c>
      <c r="G2381">
        <v>0.540579764668763</v>
      </c>
      <c r="H2381" s="3">
        <v>312.27</v>
      </c>
      <c r="I2381" s="4">
        <v>3</v>
      </c>
      <c r="J2381" s="4">
        <v>7</v>
      </c>
      <c r="K2381">
        <v>2</v>
      </c>
      <c r="L2381" s="3">
        <v>0.0696909927679158</v>
      </c>
      <c r="M2381" s="4">
        <v>15</v>
      </c>
      <c r="N2381">
        <v>4</v>
      </c>
      <c r="O2381" s="3">
        <v>131388</v>
      </c>
      <c r="P2381" s="3">
        <v>7.23696331179533</v>
      </c>
      <c r="Q2381" s="2">
        <v>5.00328947368421</v>
      </c>
      <c r="S2381">
        <v>0</v>
      </c>
      <c r="T2381" s="2">
        <v>0</v>
      </c>
      <c r="U2381" s="2">
        <v>0.0100574712643678</v>
      </c>
      <c r="V2381">
        <v>0.00831227556855965</v>
      </c>
      <c r="W2381">
        <v>0.0102083576400645</v>
      </c>
      <c r="X2381" s="3">
        <v>4.075</v>
      </c>
      <c r="Y2381" s="9">
        <v>0.0855562968389738</v>
      </c>
      <c r="Z2381">
        <v>29020.6402695872</v>
      </c>
      <c r="AA2381" s="4">
        <v>637</v>
      </c>
      <c r="AB2381">
        <v>0.93</v>
      </c>
      <c r="AC2381">
        <v>0.18</v>
      </c>
      <c r="AD2381" s="3">
        <v>0.2508</v>
      </c>
      <c r="AE2381" s="3">
        <v>61097</v>
      </c>
      <c r="AF2381">
        <v>0.0626700174376859</v>
      </c>
      <c r="AG2381">
        <v>0.809518925017951</v>
      </c>
      <c r="AH2381" s="3">
        <v>440838</v>
      </c>
      <c r="AI2381" s="3">
        <v>4.3</v>
      </c>
      <c r="AJ2381">
        <v>0.077192422045456</v>
      </c>
      <c r="AK2381">
        <v>0.0050240298421104</v>
      </c>
      <c r="AL2381">
        <v>0.00045045045045045</v>
      </c>
      <c r="AM2381" s="3">
        <v>1392.71428571429</v>
      </c>
      <c r="AN2381" s="3">
        <v>0.07</v>
      </c>
      <c r="AO2381" s="3">
        <v>48.9382239382239</v>
      </c>
      <c r="AP2381" s="3">
        <v>21.57</v>
      </c>
      <c r="AQ2381" s="4">
        <v>124</v>
      </c>
      <c r="AR2381" s="3">
        <v>416.4</v>
      </c>
      <c r="AS2381" s="3">
        <v>268.7</v>
      </c>
      <c r="AT2381">
        <v>0</v>
      </c>
      <c r="AU2381">
        <v>0</v>
      </c>
      <c r="AV2381">
        <v>0</v>
      </c>
      <c r="AW2381">
        <v>0</v>
      </c>
      <c r="AX2381">
        <v>2</v>
      </c>
      <c r="AY2381">
        <v>0</v>
      </c>
      <c r="AZ2381">
        <v>0</v>
      </c>
      <c r="BA2381">
        <v>0</v>
      </c>
    </row>
    <row r="2382" spans="1:53">
      <c r="A2382" t="s">
        <v>3435</v>
      </c>
      <c r="B2382" t="s">
        <v>3430</v>
      </c>
      <c r="C2382">
        <v>2005</v>
      </c>
      <c r="D2382">
        <v>0.000475725636051354</v>
      </c>
      <c r="E2382">
        <v>2.07944154167984</v>
      </c>
      <c r="F2382" s="2">
        <v>0.2933</v>
      </c>
      <c r="G2382">
        <v>0.544258825671545</v>
      </c>
      <c r="H2382" s="3">
        <v>6010.76</v>
      </c>
      <c r="I2382" s="4">
        <v>2</v>
      </c>
      <c r="J2382" s="4">
        <v>12</v>
      </c>
      <c r="K2382">
        <v>2</v>
      </c>
      <c r="L2382" s="3">
        <v>0.0737967914438503</v>
      </c>
      <c r="M2382" s="4">
        <v>13</v>
      </c>
      <c r="N2382">
        <v>4</v>
      </c>
      <c r="O2382" s="3">
        <v>174319</v>
      </c>
      <c r="P2382" s="3">
        <v>7.36302654367821</v>
      </c>
      <c r="Q2382" s="2">
        <v>5.19444444444444</v>
      </c>
      <c r="R2382" s="2">
        <v>0</v>
      </c>
      <c r="S2382">
        <v>0</v>
      </c>
      <c r="T2382" s="2">
        <v>0</v>
      </c>
      <c r="U2382" s="2">
        <v>0.0125391849529781</v>
      </c>
      <c r="V2382">
        <v>0.00666533359994668</v>
      </c>
      <c r="W2382">
        <v>0.0113057575766585</v>
      </c>
      <c r="X2382" s="3">
        <v>2.786</v>
      </c>
      <c r="Y2382" s="9">
        <v>0.0767622801670423</v>
      </c>
      <c r="Z2382">
        <v>35273.1591448931</v>
      </c>
      <c r="AA2382" s="4">
        <v>618</v>
      </c>
      <c r="AB2382">
        <v>0.75</v>
      </c>
      <c r="AC2382">
        <v>0.29</v>
      </c>
      <c r="AD2382" s="3">
        <v>0.2508</v>
      </c>
      <c r="AE2382" s="3">
        <v>61097</v>
      </c>
      <c r="AF2382">
        <v>0.0476947697111632</v>
      </c>
      <c r="AG2382">
        <v>0.801639344262295</v>
      </c>
      <c r="AH2382" s="3">
        <v>510858</v>
      </c>
      <c r="AI2382" s="3">
        <v>2.2</v>
      </c>
      <c r="AJ2382">
        <v>0.0634375109373408</v>
      </c>
      <c r="AK2382">
        <v>0.0086254297398</v>
      </c>
      <c r="AL2382">
        <v>0.000511803467468492</v>
      </c>
      <c r="AM2382" s="3">
        <v>1601.25</v>
      </c>
      <c r="AN2382" s="3">
        <v>0.08</v>
      </c>
      <c r="AO2382" s="3">
        <v>47.853624208304</v>
      </c>
      <c r="AP2382" s="3">
        <v>24.23</v>
      </c>
      <c r="AQ2382" s="4">
        <v>146</v>
      </c>
      <c r="AR2382" s="3">
        <v>471.7</v>
      </c>
      <c r="AS2382" s="3">
        <v>270.41</v>
      </c>
      <c r="AT2382">
        <v>0</v>
      </c>
      <c r="AU2382">
        <v>0</v>
      </c>
      <c r="AV2382">
        <v>0</v>
      </c>
      <c r="AW2382">
        <v>0</v>
      </c>
      <c r="AX2382">
        <v>2</v>
      </c>
      <c r="AY2382">
        <v>0</v>
      </c>
      <c r="AZ2382">
        <v>0</v>
      </c>
      <c r="BA2382">
        <v>0</v>
      </c>
    </row>
    <row r="2383" spans="1:53">
      <c r="A2383" t="s">
        <v>3436</v>
      </c>
      <c r="B2383" t="s">
        <v>3430</v>
      </c>
      <c r="C2383">
        <v>2006</v>
      </c>
      <c r="D2383">
        <v>0.000519243907993623</v>
      </c>
      <c r="E2383">
        <v>2.30258509299405</v>
      </c>
      <c r="F2383" s="2">
        <v>0.137</v>
      </c>
      <c r="G2383">
        <v>0.426526954596996</v>
      </c>
      <c r="H2383" s="3">
        <v>957.87</v>
      </c>
      <c r="I2383" s="4">
        <v>6</v>
      </c>
      <c r="J2383" s="4">
        <v>13</v>
      </c>
      <c r="K2383">
        <v>2</v>
      </c>
      <c r="L2383" s="3">
        <v>0.069920343911999</v>
      </c>
      <c r="M2383" s="4">
        <v>13</v>
      </c>
      <c r="N2383">
        <v>4</v>
      </c>
      <c r="O2383" s="3">
        <v>119773</v>
      </c>
      <c r="P2383" s="3">
        <v>7.4890897755611</v>
      </c>
      <c r="Q2383" s="2">
        <v>5.53076923076923</v>
      </c>
      <c r="R2383" s="2">
        <v>0.000287</v>
      </c>
      <c r="S2383">
        <v>0</v>
      </c>
      <c r="T2383" s="2">
        <v>0</v>
      </c>
      <c r="U2383" s="2">
        <v>0.0118694362017804</v>
      </c>
      <c r="V2383">
        <v>0.00581619373741339</v>
      </c>
      <c r="W2383">
        <v>0.0124031575132524</v>
      </c>
      <c r="X2383" s="3">
        <v>3.3002</v>
      </c>
      <c r="Y2383" s="9">
        <v>0.0875429064493812</v>
      </c>
      <c r="Z2383">
        <v>34295.7294230975</v>
      </c>
      <c r="AA2383" s="4">
        <v>595</v>
      </c>
      <c r="AB2383">
        <v>1.04</v>
      </c>
      <c r="AC2383">
        <v>0.3</v>
      </c>
      <c r="AD2383" s="3">
        <v>0.2508</v>
      </c>
      <c r="AE2383" s="3">
        <v>61098</v>
      </c>
      <c r="AF2383">
        <v>0.0432154477295233</v>
      </c>
      <c r="AG2383">
        <v>0.863347008063375</v>
      </c>
      <c r="AH2383" s="3">
        <v>698145</v>
      </c>
      <c r="AI2383" s="3">
        <v>4.7</v>
      </c>
      <c r="AJ2383">
        <v>0.0805521056726553</v>
      </c>
      <c r="AK2383">
        <v>0.0079078065066</v>
      </c>
      <c r="AL2383">
        <v>0.000509262206378509</v>
      </c>
      <c r="AM2383" s="3">
        <v>1767.25</v>
      </c>
      <c r="AN2383" s="3">
        <v>0.08</v>
      </c>
      <c r="AO2383" s="3">
        <v>50.3469348780954</v>
      </c>
      <c r="AP2383" s="3">
        <v>35.58</v>
      </c>
      <c r="AQ2383" s="4">
        <v>177</v>
      </c>
      <c r="AR2383" s="3">
        <v>614</v>
      </c>
      <c r="AS2383" s="3">
        <v>250</v>
      </c>
      <c r="AT2383">
        <v>0</v>
      </c>
      <c r="AU2383">
        <v>0</v>
      </c>
      <c r="AV2383">
        <v>0</v>
      </c>
      <c r="AW2383">
        <v>0</v>
      </c>
      <c r="AX2383">
        <v>2</v>
      </c>
      <c r="AY2383">
        <v>0</v>
      </c>
      <c r="AZ2383">
        <v>0</v>
      </c>
      <c r="BA2383">
        <v>0</v>
      </c>
    </row>
    <row r="2384" spans="1:53">
      <c r="A2384" t="s">
        <v>3437</v>
      </c>
      <c r="B2384" t="s">
        <v>3430</v>
      </c>
      <c r="C2384">
        <v>2007</v>
      </c>
      <c r="D2384">
        <v>0.00471877018119941</v>
      </c>
      <c r="E2384">
        <v>2.484906649788</v>
      </c>
      <c r="F2384" s="2">
        <v>0.439</v>
      </c>
      <c r="G2384">
        <v>0.43347701005228</v>
      </c>
      <c r="H2384" s="3">
        <v>232.47</v>
      </c>
      <c r="I2384" s="4">
        <v>2</v>
      </c>
      <c r="J2384" s="4">
        <v>21</v>
      </c>
      <c r="K2384">
        <v>2</v>
      </c>
      <c r="L2384" s="3">
        <v>0.0735179911985503</v>
      </c>
      <c r="M2384" s="4">
        <v>14</v>
      </c>
      <c r="N2384">
        <v>4</v>
      </c>
      <c r="O2384" s="3">
        <v>130505</v>
      </c>
      <c r="P2384" s="3">
        <v>7.61954488778055</v>
      </c>
      <c r="Q2384" s="2">
        <v>5.4027972027972</v>
      </c>
      <c r="R2384" s="2">
        <v>0</v>
      </c>
      <c r="S2384">
        <v>0</v>
      </c>
      <c r="T2384" s="2">
        <v>0</v>
      </c>
      <c r="U2384" s="2">
        <v>0.01</v>
      </c>
      <c r="V2384">
        <v>0.00334521681783861</v>
      </c>
      <c r="W2384">
        <v>0.0137364987566262</v>
      </c>
      <c r="X2384" s="3">
        <v>3.5434</v>
      </c>
      <c r="Y2384" s="9">
        <v>0.0785446934917289</v>
      </c>
      <c r="Z2384">
        <v>47097.4130461691</v>
      </c>
      <c r="AA2384" s="4">
        <v>593</v>
      </c>
      <c r="AB2384">
        <v>1.1273</v>
      </c>
      <c r="AC2384">
        <v>0.3213</v>
      </c>
      <c r="AD2384" s="3">
        <v>0.2508</v>
      </c>
      <c r="AE2384" s="3">
        <v>61099</v>
      </c>
      <c r="AF2384">
        <v>0.0347528581991923</v>
      </c>
      <c r="AG2384">
        <v>0.872362209203117</v>
      </c>
      <c r="AH2384" s="3">
        <v>824076</v>
      </c>
      <c r="AI2384" s="3">
        <v>4.2</v>
      </c>
      <c r="AJ2384">
        <v>0.0699490510209886</v>
      </c>
      <c r="AK2384">
        <v>0.005848909076106</v>
      </c>
      <c r="AL2384">
        <v>0.000442981901025187</v>
      </c>
      <c r="AM2384" s="3">
        <v>2511.57142857143</v>
      </c>
      <c r="AN2384" s="3">
        <v>0.07</v>
      </c>
      <c r="AO2384" s="3">
        <v>48.892545247437</v>
      </c>
      <c r="AP2384" s="3">
        <v>40.72</v>
      </c>
      <c r="AQ2384" s="4">
        <v>235</v>
      </c>
      <c r="AR2384" s="3">
        <v>890</v>
      </c>
      <c r="AS2384" s="3">
        <v>330</v>
      </c>
      <c r="AT2384">
        <v>0</v>
      </c>
      <c r="AU2384">
        <v>0</v>
      </c>
      <c r="AV2384">
        <v>0</v>
      </c>
      <c r="AW2384">
        <v>0</v>
      </c>
      <c r="AX2384">
        <v>2</v>
      </c>
      <c r="AY2384">
        <v>0</v>
      </c>
      <c r="AZ2384">
        <v>0</v>
      </c>
      <c r="BA2384">
        <v>0</v>
      </c>
    </row>
    <row r="2385" spans="1:53">
      <c r="A2385" t="s">
        <v>3438</v>
      </c>
      <c r="B2385" t="s">
        <v>3430</v>
      </c>
      <c r="C2385">
        <v>2008</v>
      </c>
      <c r="D2385">
        <v>0.00613751870554151</v>
      </c>
      <c r="E2385">
        <v>2.56494935746154</v>
      </c>
      <c r="F2385" s="2">
        <v>0.33</v>
      </c>
      <c r="G2385">
        <v>0.747228850405442</v>
      </c>
      <c r="H2385" s="3">
        <v>9210.97</v>
      </c>
      <c r="I2385" s="4">
        <v>2</v>
      </c>
      <c r="J2385" s="4">
        <v>21</v>
      </c>
      <c r="K2385">
        <v>2</v>
      </c>
      <c r="L2385" s="3">
        <v>0.05472359</v>
      </c>
      <c r="M2385" s="4">
        <v>11</v>
      </c>
      <c r="N2385">
        <v>4</v>
      </c>
      <c r="O2385" s="3">
        <v>376412</v>
      </c>
      <c r="P2385" s="3">
        <v>7.75</v>
      </c>
      <c r="Q2385" s="2">
        <v>8.77902097902098</v>
      </c>
      <c r="R2385" s="2">
        <v>0</v>
      </c>
      <c r="S2385">
        <v>0</v>
      </c>
      <c r="T2385" s="2">
        <v>0</v>
      </c>
      <c r="U2385" s="2">
        <v>0.0110344827586207</v>
      </c>
      <c r="V2385">
        <v>0.00136203464626987</v>
      </c>
      <c r="W2385">
        <v>0.01506984</v>
      </c>
      <c r="X2385" s="3">
        <v>3.9806</v>
      </c>
      <c r="Y2385" s="9">
        <v>0.08957564495842</v>
      </c>
      <c r="Z2385">
        <v>48829.6474709875</v>
      </c>
      <c r="AA2385" s="4">
        <v>554</v>
      </c>
      <c r="AB2385">
        <v>1.2214</v>
      </c>
      <c r="AC2385">
        <v>0.2385</v>
      </c>
      <c r="AD2385" s="3">
        <v>0.2508</v>
      </c>
      <c r="AE2385" s="3">
        <v>61100</v>
      </c>
      <c r="AF2385">
        <v>0.0285888077858881</v>
      </c>
      <c r="AG2385">
        <v>0.869829683698297</v>
      </c>
      <c r="AH2385" s="3">
        <v>1398391</v>
      </c>
      <c r="AI2385" s="3">
        <v>12.11</v>
      </c>
      <c r="AJ2385">
        <v>0.0806398750233951</v>
      </c>
      <c r="AK2385">
        <v>0.005302477664064</v>
      </c>
      <c r="AL2385">
        <v>0.000503366261876298</v>
      </c>
      <c r="AM2385" s="3">
        <v>2671.5</v>
      </c>
      <c r="AN2385" s="3">
        <v>0.08</v>
      </c>
      <c r="AO2385" s="3">
        <v>78.990750644938</v>
      </c>
      <c r="AP2385" s="3">
        <v>41.7</v>
      </c>
      <c r="AQ2385" s="4">
        <v>351</v>
      </c>
      <c r="AR2385" s="3">
        <v>970</v>
      </c>
      <c r="AS2385" s="3">
        <v>335</v>
      </c>
      <c r="AT2385">
        <v>0</v>
      </c>
      <c r="AU2385">
        <v>0</v>
      </c>
      <c r="AV2385">
        <v>0</v>
      </c>
      <c r="AW2385">
        <v>0</v>
      </c>
      <c r="AX2385">
        <v>2</v>
      </c>
      <c r="AY2385">
        <v>0</v>
      </c>
      <c r="AZ2385">
        <v>0</v>
      </c>
      <c r="BA2385">
        <v>0</v>
      </c>
    </row>
    <row r="2386" spans="1:53">
      <c r="A2386" t="s">
        <v>3439</v>
      </c>
      <c r="B2386" t="s">
        <v>3430</v>
      </c>
      <c r="C2386">
        <v>2009</v>
      </c>
      <c r="D2386">
        <v>0.0102356912196619</v>
      </c>
      <c r="E2386">
        <v>2.70805020110221</v>
      </c>
      <c r="F2386" s="2">
        <v>0.0592</v>
      </c>
      <c r="G2386">
        <v>0.824004989223889</v>
      </c>
      <c r="H2386" s="3">
        <v>490</v>
      </c>
      <c r="I2386" s="4">
        <v>5</v>
      </c>
      <c r="J2386" s="4">
        <v>20</v>
      </c>
      <c r="K2386">
        <v>3</v>
      </c>
      <c r="L2386" s="3">
        <v>0.04059483</v>
      </c>
      <c r="M2386" s="4">
        <v>16</v>
      </c>
      <c r="N2386">
        <v>4</v>
      </c>
      <c r="O2386" s="3">
        <v>412295</v>
      </c>
      <c r="P2386" s="3">
        <v>7.885</v>
      </c>
      <c r="Q2386" s="2">
        <v>13.4964788732394</v>
      </c>
      <c r="R2386" s="2">
        <v>0.000308</v>
      </c>
      <c r="S2386">
        <v>0</v>
      </c>
      <c r="T2386" s="2">
        <v>0</v>
      </c>
      <c r="U2386" s="2">
        <v>0.0125173852573018</v>
      </c>
      <c r="V2386">
        <v>0.00807732694327024</v>
      </c>
      <c r="W2386">
        <v>0.01668985</v>
      </c>
      <c r="X2386" s="3">
        <v>4.2588</v>
      </c>
      <c r="Y2386" s="9">
        <v>0.0783083026589031</v>
      </c>
      <c r="Z2386">
        <v>51994.0715434084</v>
      </c>
      <c r="AA2386" s="4">
        <v>536</v>
      </c>
      <c r="AB2386">
        <v>1.5297</v>
      </c>
      <c r="AC2386">
        <v>0.2932</v>
      </c>
      <c r="AD2386" s="3">
        <v>0.2508</v>
      </c>
      <c r="AE2386" s="3">
        <v>61104</v>
      </c>
      <c r="AF2386">
        <v>0.0248804918767051</v>
      </c>
      <c r="AG2386">
        <v>0.865263243617411</v>
      </c>
      <c r="AH2386" s="3">
        <v>2089713</v>
      </c>
      <c r="AI2386" s="3">
        <v>11.19</v>
      </c>
      <c r="AJ2386">
        <v>0.0783083026589031</v>
      </c>
      <c r="AK2386">
        <v>0.007410327031512</v>
      </c>
      <c r="AL2386">
        <v>0.000562922191643733</v>
      </c>
      <c r="AM2386" s="3">
        <v>2728.77777777778</v>
      </c>
      <c r="AN2386" s="3">
        <v>0.09</v>
      </c>
      <c r="AO2386" s="3">
        <v>119.871153365024</v>
      </c>
      <c r="AP2386" s="3">
        <v>40.67</v>
      </c>
      <c r="AQ2386" s="4">
        <v>449</v>
      </c>
      <c r="AR2386" s="3">
        <v>1038</v>
      </c>
      <c r="AS2386" s="3">
        <v>420</v>
      </c>
      <c r="AT2386">
        <v>0</v>
      </c>
      <c r="AU2386">
        <v>0</v>
      </c>
      <c r="AV2386">
        <v>0</v>
      </c>
      <c r="AW2386">
        <v>0</v>
      </c>
      <c r="AX2386">
        <v>2</v>
      </c>
      <c r="AY2386">
        <v>0</v>
      </c>
      <c r="AZ2386">
        <v>0</v>
      </c>
      <c r="BA2386">
        <v>0</v>
      </c>
    </row>
    <row r="2387" spans="1:53">
      <c r="A2387" t="s">
        <v>3440</v>
      </c>
      <c r="B2387" t="s">
        <v>3430</v>
      </c>
      <c r="C2387">
        <v>2010</v>
      </c>
      <c r="D2387">
        <v>0.0149988254639417</v>
      </c>
      <c r="E2387">
        <v>2.77258872223978</v>
      </c>
      <c r="F2387" s="2">
        <v>0.1677</v>
      </c>
      <c r="G2387">
        <v>0.7489135096568</v>
      </c>
      <c r="H2387" s="3">
        <v>19414.872026498</v>
      </c>
      <c r="I2387" s="4">
        <v>2</v>
      </c>
      <c r="J2387" s="4">
        <v>78</v>
      </c>
      <c r="K2387">
        <v>3</v>
      </c>
      <c r="L2387" s="3">
        <v>0.04118482</v>
      </c>
      <c r="M2387" s="4">
        <v>16</v>
      </c>
      <c r="N2387">
        <v>4</v>
      </c>
      <c r="O2387" s="3">
        <v>500502</v>
      </c>
      <c r="P2387" s="3">
        <v>8.02</v>
      </c>
      <c r="Q2387" s="2">
        <v>17.572192513369</v>
      </c>
      <c r="R2387" s="2">
        <v>0.000554</v>
      </c>
      <c r="S2387">
        <v>0</v>
      </c>
      <c r="T2387" s="2">
        <v>0</v>
      </c>
      <c r="U2387" s="2">
        <v>0.0112676056338028</v>
      </c>
      <c r="V2387">
        <v>0.00530149175821935</v>
      </c>
      <c r="W2387">
        <v>0.01830986</v>
      </c>
      <c r="X2387" s="3">
        <v>6.1754</v>
      </c>
      <c r="Y2387" s="9">
        <v>0.0731184330208749</v>
      </c>
      <c r="Z2387">
        <v>55301.4605500903</v>
      </c>
      <c r="AA2387" s="4">
        <v>511</v>
      </c>
      <c r="AB2387">
        <v>1.82</v>
      </c>
      <c r="AC2387">
        <v>0.37</v>
      </c>
      <c r="AD2387" s="3">
        <v>0.2508</v>
      </c>
      <c r="AE2387" s="3">
        <v>61111</v>
      </c>
      <c r="AF2387">
        <v>0.019551140544518</v>
      </c>
      <c r="AG2387">
        <v>0.860703202482644</v>
      </c>
      <c r="AH2387" s="3">
        <v>3243220</v>
      </c>
      <c r="AI2387" s="3">
        <v>19.21</v>
      </c>
      <c r="AJ2387">
        <v>0.0703744741657869</v>
      </c>
      <c r="AK2387">
        <v>0.004951144787544</v>
      </c>
      <c r="AL2387">
        <v>0.000498566620964726</v>
      </c>
      <c r="AM2387" s="3">
        <v>3907.125</v>
      </c>
      <c r="AN2387" s="3">
        <v>0.08</v>
      </c>
      <c r="AO2387" s="3">
        <v>153.589679670946</v>
      </c>
      <c r="AP2387" s="3">
        <v>39.14</v>
      </c>
      <c r="AQ2387" s="4">
        <v>614</v>
      </c>
      <c r="AR2387" s="3">
        <v>1115</v>
      </c>
      <c r="AS2387" s="3">
        <v>498</v>
      </c>
      <c r="AT2387">
        <v>0</v>
      </c>
      <c r="AU2387">
        <v>0</v>
      </c>
      <c r="AV2387">
        <v>0</v>
      </c>
      <c r="AW2387">
        <v>0</v>
      </c>
      <c r="AX2387">
        <v>2</v>
      </c>
      <c r="AY2387">
        <v>0</v>
      </c>
      <c r="AZ2387">
        <v>0</v>
      </c>
      <c r="BA2387">
        <v>0</v>
      </c>
    </row>
    <row r="2388" spans="1:53">
      <c r="A2388" t="s">
        <v>3441</v>
      </c>
      <c r="B2388" t="s">
        <v>3430</v>
      </c>
      <c r="C2388">
        <v>2011</v>
      </c>
      <c r="D2388">
        <v>0.0115199527852181</v>
      </c>
      <c r="E2388">
        <v>2.89037175789616</v>
      </c>
      <c r="F2388" s="2">
        <v>0.2084</v>
      </c>
      <c r="G2388">
        <v>0.684931493743289</v>
      </c>
      <c r="H2388" s="3">
        <v>525.17</v>
      </c>
      <c r="I2388" s="4">
        <v>10</v>
      </c>
      <c r="J2388" s="4">
        <v>403</v>
      </c>
      <c r="K2388">
        <v>3</v>
      </c>
      <c r="L2388" s="3">
        <v>0.03984472</v>
      </c>
      <c r="M2388" s="4">
        <v>20</v>
      </c>
      <c r="N2388">
        <v>4</v>
      </c>
      <c r="O2388" s="3">
        <v>543775</v>
      </c>
      <c r="P2388" s="3">
        <v>8.074</v>
      </c>
      <c r="Q2388" s="2">
        <v>14.5985611510791</v>
      </c>
      <c r="R2388" s="2">
        <v>0.0007</v>
      </c>
      <c r="S2388">
        <v>0</v>
      </c>
      <c r="T2388" s="2">
        <v>0</v>
      </c>
      <c r="U2388" s="2">
        <v>0.0173697270471464</v>
      </c>
      <c r="V2388">
        <v>0.00573380405134212</v>
      </c>
      <c r="W2388">
        <v>0.01736973</v>
      </c>
      <c r="X2388" s="3">
        <v>6.7698</v>
      </c>
      <c r="Y2388" s="9">
        <v>0.0726060236247953</v>
      </c>
      <c r="Z2388">
        <v>72358.5325180656</v>
      </c>
      <c r="AA2388" s="4">
        <v>504</v>
      </c>
      <c r="AB2388">
        <v>2.03</v>
      </c>
      <c r="AC2388">
        <v>0.48</v>
      </c>
      <c r="AD2388" s="3">
        <v>0.2508</v>
      </c>
      <c r="AE2388" s="3">
        <v>61127</v>
      </c>
      <c r="AF2388">
        <v>0.0158380619251198</v>
      </c>
      <c r="AG2388">
        <v>0.860785075787019</v>
      </c>
      <c r="AH2388" s="3">
        <v>5246205</v>
      </c>
      <c r="AI2388" s="3">
        <v>37.55</v>
      </c>
      <c r="AJ2388">
        <v>0.0700738897266485</v>
      </c>
      <c r="AK2388">
        <v>0.0096540043222212</v>
      </c>
      <c r="AL2388">
        <v>0.000867410161090459</v>
      </c>
      <c r="AM2388" s="3">
        <v>2756.78571428571</v>
      </c>
      <c r="AN2388" s="3">
        <v>0.14</v>
      </c>
      <c r="AO2388" s="3">
        <v>169.182156133829</v>
      </c>
      <c r="AP2388" s="3">
        <v>39.36</v>
      </c>
      <c r="AQ2388" s="4">
        <v>350</v>
      </c>
      <c r="AR2388" s="3">
        <v>1147</v>
      </c>
      <c r="AS2388" s="3">
        <v>518</v>
      </c>
      <c r="AT2388">
        <v>0</v>
      </c>
      <c r="AU2388">
        <v>0</v>
      </c>
      <c r="AV2388">
        <v>0</v>
      </c>
      <c r="AW2388">
        <v>0</v>
      </c>
      <c r="AX2388">
        <v>2</v>
      </c>
      <c r="AY2388">
        <v>0</v>
      </c>
      <c r="AZ2388">
        <v>0</v>
      </c>
      <c r="BA2388">
        <v>0</v>
      </c>
    </row>
    <row r="2389" spans="1:53">
      <c r="A2389" t="s">
        <v>3442</v>
      </c>
      <c r="B2389" t="s">
        <v>3430</v>
      </c>
      <c r="C2389">
        <v>2012</v>
      </c>
      <c r="D2389">
        <v>0.0125387678048019</v>
      </c>
      <c r="E2389">
        <v>3.04452243772342</v>
      </c>
      <c r="F2389" s="2">
        <v>0.1801</v>
      </c>
      <c r="G2389">
        <v>0.862605919182922</v>
      </c>
      <c r="H2389" s="3">
        <v>3071.17</v>
      </c>
      <c r="I2389" s="4">
        <v>31</v>
      </c>
      <c r="J2389" s="4">
        <v>495</v>
      </c>
      <c r="K2389">
        <v>3</v>
      </c>
      <c r="L2389" s="3">
        <v>0.03832729</v>
      </c>
      <c r="M2389" s="4">
        <v>16</v>
      </c>
      <c r="N2389">
        <v>4</v>
      </c>
      <c r="O2389" s="3">
        <v>340009</v>
      </c>
      <c r="P2389" s="3">
        <v>8.128</v>
      </c>
      <c r="Q2389" s="2">
        <v>15.4402877697842</v>
      </c>
      <c r="R2389" s="2">
        <v>0.00033</v>
      </c>
      <c r="S2389">
        <v>0</v>
      </c>
      <c r="T2389" s="2">
        <v>0</v>
      </c>
      <c r="U2389" s="2">
        <v>0.0166666666666667</v>
      </c>
      <c r="V2389">
        <v>0.00592222748642443</v>
      </c>
      <c r="W2389">
        <v>0.01666667</v>
      </c>
      <c r="X2389" s="3">
        <v>7.5794</v>
      </c>
      <c r="Y2389" s="9">
        <v>0.083428631836148</v>
      </c>
      <c r="Z2389">
        <v>84382.1472188298</v>
      </c>
      <c r="AA2389" s="4">
        <v>486</v>
      </c>
      <c r="AB2389">
        <v>2.15</v>
      </c>
      <c r="AC2389">
        <v>0.55</v>
      </c>
      <c r="AD2389" s="3">
        <v>0.2508</v>
      </c>
      <c r="AE2389" s="3">
        <v>61161</v>
      </c>
      <c r="AF2389">
        <v>0.0141239636976653</v>
      </c>
      <c r="AG2389">
        <v>0.862873242038658</v>
      </c>
      <c r="AH2389" s="3">
        <v>7143709</v>
      </c>
      <c r="AI2389" s="3">
        <v>40.13</v>
      </c>
      <c r="AJ2389">
        <v>0.0804269504653257</v>
      </c>
      <c r="AK2389">
        <v>0.00460143433728</v>
      </c>
      <c r="AL2389">
        <v>0.00080296479308215</v>
      </c>
      <c r="AM2389" s="3">
        <v>3331</v>
      </c>
      <c r="AN2389" s="3">
        <v>0.13</v>
      </c>
      <c r="AO2389" s="3">
        <v>184.039530574429</v>
      </c>
      <c r="AP2389" s="3">
        <v>40.43</v>
      </c>
      <c r="AQ2389" s="4">
        <v>431</v>
      </c>
      <c r="AR2389" s="3">
        <v>1188</v>
      </c>
      <c r="AS2389" s="3">
        <v>518</v>
      </c>
      <c r="AT2389">
        <v>1</v>
      </c>
      <c r="AU2389">
        <v>0</v>
      </c>
      <c r="AV2389">
        <v>0</v>
      </c>
      <c r="AW2389">
        <v>0</v>
      </c>
      <c r="AX2389">
        <v>2</v>
      </c>
      <c r="AY2389">
        <v>0</v>
      </c>
      <c r="AZ2389">
        <v>0</v>
      </c>
      <c r="BA2389">
        <v>0</v>
      </c>
    </row>
    <row r="2390" spans="1:53">
      <c r="A2390" t="s">
        <v>3443</v>
      </c>
      <c r="B2390" t="s">
        <v>3430</v>
      </c>
      <c r="C2390">
        <v>2013</v>
      </c>
      <c r="D2390">
        <v>0.0136880424193866</v>
      </c>
      <c r="E2390">
        <v>3.17805383034795</v>
      </c>
      <c r="F2390" s="2">
        <v>0.3973</v>
      </c>
      <c r="G2390">
        <v>0.867061219753095</v>
      </c>
      <c r="H2390" s="3">
        <v>3400</v>
      </c>
      <c r="I2390" s="4">
        <v>118</v>
      </c>
      <c r="J2390" s="4">
        <v>763</v>
      </c>
      <c r="K2390">
        <v>3</v>
      </c>
      <c r="L2390" s="3">
        <v>0.05969381</v>
      </c>
      <c r="M2390" s="4">
        <v>24</v>
      </c>
      <c r="N2390">
        <v>4</v>
      </c>
      <c r="O2390" s="3">
        <v>442750</v>
      </c>
      <c r="P2390" s="3">
        <v>8.182</v>
      </c>
      <c r="Q2390" s="2">
        <v>15.5905109489051</v>
      </c>
      <c r="R2390" s="2">
        <v>0.000418</v>
      </c>
      <c r="S2390">
        <v>0</v>
      </c>
      <c r="T2390" s="2">
        <v>0</v>
      </c>
      <c r="U2390" s="2">
        <v>0.014018691588785</v>
      </c>
      <c r="V2390">
        <v>0.00658219516208656</v>
      </c>
      <c r="W2390">
        <v>0.01869159</v>
      </c>
      <c r="X2390" s="3">
        <v>8.8924</v>
      </c>
      <c r="Y2390" s="9">
        <v>0.0861654209843158</v>
      </c>
      <c r="Z2390">
        <v>92307.2656683306</v>
      </c>
      <c r="AA2390" s="4">
        <v>421</v>
      </c>
      <c r="AB2390">
        <v>2.14</v>
      </c>
      <c r="AC2390">
        <v>0.62</v>
      </c>
      <c r="AD2390" s="3">
        <v>0.2508</v>
      </c>
      <c r="AE2390" s="3">
        <v>61233</v>
      </c>
      <c r="AF2390">
        <v>0.0127550148936613</v>
      </c>
      <c r="AG2390">
        <v>0.866102859999583</v>
      </c>
      <c r="AH2390" s="3">
        <v>7143709</v>
      </c>
      <c r="AI2390" s="3">
        <v>52.74</v>
      </c>
      <c r="AJ2390">
        <v>0.0829669961672256</v>
      </c>
      <c r="AK2390">
        <v>0.0137981637020304</v>
      </c>
      <c r="AL2390">
        <v>0.000926497838171711</v>
      </c>
      <c r="AM2390" s="3">
        <v>3200.46666666667</v>
      </c>
      <c r="AN2390" s="3">
        <v>0.15</v>
      </c>
      <c r="AO2390" s="3">
        <v>131.927115503397</v>
      </c>
      <c r="AP2390" s="3">
        <v>40.83</v>
      </c>
      <c r="AQ2390" s="4">
        <v>466</v>
      </c>
      <c r="AR2390" s="3">
        <v>1194</v>
      </c>
      <c r="AS2390" s="3">
        <v>518</v>
      </c>
      <c r="AT2390">
        <v>0</v>
      </c>
      <c r="AU2390">
        <v>0</v>
      </c>
      <c r="AV2390">
        <v>0</v>
      </c>
      <c r="AW2390">
        <v>0</v>
      </c>
      <c r="AX2390">
        <v>2</v>
      </c>
      <c r="AY2390">
        <v>0</v>
      </c>
      <c r="AZ2390">
        <v>0</v>
      </c>
      <c r="BA2390">
        <v>0</v>
      </c>
    </row>
    <row r="2391" spans="1:53">
      <c r="A2391" t="s">
        <v>3444</v>
      </c>
      <c r="B2391" t="s">
        <v>3430</v>
      </c>
      <c r="C2391">
        <v>2014</v>
      </c>
      <c r="D2391">
        <v>0.0122998439018346</v>
      </c>
      <c r="E2391">
        <v>3.55534806148941</v>
      </c>
      <c r="F2391" s="2">
        <v>0.8675</v>
      </c>
      <c r="G2391">
        <v>1.00339777150618</v>
      </c>
      <c r="H2391" s="3">
        <v>3859</v>
      </c>
      <c r="I2391" s="4">
        <v>70</v>
      </c>
      <c r="J2391" s="4">
        <v>898</v>
      </c>
      <c r="K2391">
        <v>3</v>
      </c>
      <c r="L2391" s="3">
        <v>0.05969368</v>
      </c>
      <c r="M2391" s="4">
        <v>26</v>
      </c>
      <c r="N2391">
        <v>4</v>
      </c>
      <c r="O2391" s="3">
        <v>399104</v>
      </c>
      <c r="P2391" s="3">
        <v>8.236</v>
      </c>
      <c r="Q2391" s="2">
        <v>15.3459854014599</v>
      </c>
      <c r="R2391" s="2">
        <v>0.000288</v>
      </c>
      <c r="S2391">
        <v>0</v>
      </c>
      <c r="T2391" s="2">
        <v>0</v>
      </c>
      <c r="U2391" s="2">
        <v>0.01348572477738</v>
      </c>
      <c r="V2391">
        <v>0.00683972359811655</v>
      </c>
      <c r="W2391">
        <v>0.02056329</v>
      </c>
      <c r="X2391" s="3">
        <v>1.2274</v>
      </c>
      <c r="Y2391" s="9">
        <v>0.0848063444321983</v>
      </c>
      <c r="Z2391">
        <v>99679.3808734107</v>
      </c>
      <c r="AA2391" s="4">
        <v>397</v>
      </c>
      <c r="AB2391">
        <v>2.1024</v>
      </c>
      <c r="AC2391">
        <v>0.6918</v>
      </c>
      <c r="AD2391" s="3">
        <v>0.2509</v>
      </c>
      <c r="AE2391" s="3">
        <v>61386</v>
      </c>
      <c r="AF2391">
        <v>0.01161645598365</v>
      </c>
      <c r="AG2391">
        <v>0.870921958973583</v>
      </c>
      <c r="AH2391" s="3">
        <v>7143709</v>
      </c>
      <c r="AI2391" s="3">
        <v>52.6841</v>
      </c>
      <c r="AJ2391">
        <v>0.0829976859246083</v>
      </c>
      <c r="AK2391">
        <v>0.00683818470504</v>
      </c>
      <c r="AL2391">
        <v>0.000914694894146949</v>
      </c>
      <c r="AM2391" s="3">
        <v>3597.27705922396</v>
      </c>
      <c r="AN2391" s="3">
        <v>0.1469</v>
      </c>
      <c r="AO2391" s="3">
        <v>130.909090909091</v>
      </c>
      <c r="AP2391" s="3">
        <v>42.3</v>
      </c>
      <c r="AQ2391" s="4">
        <v>525</v>
      </c>
      <c r="AR2391" s="3">
        <v>1238</v>
      </c>
      <c r="AS2391" s="3">
        <v>518</v>
      </c>
      <c r="AT2391">
        <v>14</v>
      </c>
      <c r="AU2391">
        <v>0</v>
      </c>
      <c r="AV2391">
        <v>0</v>
      </c>
      <c r="AW2391">
        <v>0</v>
      </c>
      <c r="AX2391">
        <v>2</v>
      </c>
      <c r="AY2391">
        <v>0</v>
      </c>
      <c r="AZ2391">
        <v>0</v>
      </c>
      <c r="BA2391">
        <v>0</v>
      </c>
    </row>
    <row r="2392" spans="1:53">
      <c r="A2392" t="s">
        <v>3445</v>
      </c>
      <c r="B2392" t="s">
        <v>3430</v>
      </c>
      <c r="C2392">
        <v>2015</v>
      </c>
      <c r="D2392">
        <v>0.0129239659878513</v>
      </c>
      <c r="E2392">
        <v>3.68887945411394</v>
      </c>
      <c r="F2392" s="2">
        <v>0.5328</v>
      </c>
      <c r="G2392">
        <v>0.630020471602634</v>
      </c>
      <c r="H2392" s="3">
        <v>4403</v>
      </c>
      <c r="I2392" s="4">
        <v>171</v>
      </c>
      <c r="J2392" s="4">
        <v>1089</v>
      </c>
      <c r="K2392">
        <v>3</v>
      </c>
      <c r="L2392" s="3">
        <v>0.056471</v>
      </c>
      <c r="M2392" s="4">
        <v>28</v>
      </c>
      <c r="N2392">
        <v>4</v>
      </c>
      <c r="O2392" s="3">
        <v>322069</v>
      </c>
      <c r="P2392" s="3">
        <v>8.29</v>
      </c>
      <c r="Q2392" s="2">
        <v>16.8330882352941</v>
      </c>
      <c r="R2392" s="2">
        <v>0.000288</v>
      </c>
      <c r="S2392">
        <v>0</v>
      </c>
      <c r="T2392" s="2">
        <v>0</v>
      </c>
      <c r="U2392" s="2">
        <v>0.0141843971631206</v>
      </c>
      <c r="V2392">
        <v>0.020707160254197</v>
      </c>
      <c r="W2392">
        <v>0.02071649</v>
      </c>
      <c r="X2392" s="3">
        <v>8.8511</v>
      </c>
      <c r="Y2392" s="9">
        <v>0.0445475910526123</v>
      </c>
      <c r="Z2392">
        <v>16730.1344321631</v>
      </c>
      <c r="AA2392" s="4">
        <v>321</v>
      </c>
      <c r="AB2392">
        <v>2.2879</v>
      </c>
      <c r="AC2392">
        <v>0.6354</v>
      </c>
      <c r="AD2392" s="3">
        <v>0.2501</v>
      </c>
      <c r="AE2392" s="3">
        <v>61710</v>
      </c>
      <c r="AF2392">
        <v>0.0108274555216339</v>
      </c>
      <c r="AG2392">
        <v>0.876881777029161</v>
      </c>
      <c r="AH2392" s="3">
        <v>7143709</v>
      </c>
      <c r="AI2392" s="3">
        <v>53.0398</v>
      </c>
      <c r="AJ2392">
        <v>0.0425779112713619</v>
      </c>
      <c r="AK2392">
        <v>0.007865636846445</v>
      </c>
      <c r="AL2392">
        <v>0.000940535857929583</v>
      </c>
      <c r="AM2392" s="3">
        <v>3749.6052631579</v>
      </c>
      <c r="AN2392" s="3">
        <v>0.152</v>
      </c>
      <c r="AO2392" s="3">
        <v>141.569209826125</v>
      </c>
      <c r="AP2392" s="3">
        <v>42.43</v>
      </c>
      <c r="AQ2392" s="4">
        <v>575</v>
      </c>
      <c r="AR2392" s="3">
        <v>1238.3</v>
      </c>
      <c r="AS2392" s="3">
        <v>518</v>
      </c>
      <c r="AT2392">
        <v>18</v>
      </c>
      <c r="AU2392">
        <v>0</v>
      </c>
      <c r="AV2392">
        <v>0</v>
      </c>
      <c r="AW2392">
        <v>0</v>
      </c>
      <c r="AX2392">
        <v>2</v>
      </c>
      <c r="AY2392">
        <v>0</v>
      </c>
      <c r="AZ2392">
        <v>0</v>
      </c>
      <c r="BA2392">
        <v>0</v>
      </c>
    </row>
    <row r="2393" spans="1:53">
      <c r="A2393" t="s">
        <v>3446</v>
      </c>
      <c r="B2393" t="s">
        <v>3430</v>
      </c>
      <c r="C2393">
        <v>2016</v>
      </c>
      <c r="D2393">
        <v>0.0119806575233979</v>
      </c>
      <c r="E2393">
        <v>3.78418963391826</v>
      </c>
      <c r="F2393" s="2">
        <v>0.5112</v>
      </c>
      <c r="G2393">
        <v>0.71967510321992</v>
      </c>
      <c r="H2393" s="3">
        <v>4780</v>
      </c>
      <c r="I2393" s="4">
        <v>252</v>
      </c>
      <c r="J2393" s="4">
        <v>900</v>
      </c>
      <c r="K2393">
        <v>3</v>
      </c>
      <c r="L2393" s="3">
        <v>0.05430557</v>
      </c>
      <c r="M2393" s="4">
        <v>30</v>
      </c>
      <c r="N2393">
        <v>4</v>
      </c>
      <c r="O2393" s="3">
        <v>372241</v>
      </c>
      <c r="P2393" s="3">
        <v>8.344</v>
      </c>
      <c r="Q2393" s="2">
        <v>17.9096296296296</v>
      </c>
      <c r="R2393" s="2">
        <v>0.000701</v>
      </c>
      <c r="S2393">
        <v>0</v>
      </c>
      <c r="T2393" s="2">
        <v>0</v>
      </c>
      <c r="U2393" s="2">
        <v>0.0139996274217586</v>
      </c>
      <c r="V2393">
        <v>0.00559890341628005</v>
      </c>
      <c r="W2393">
        <v>0.01974609</v>
      </c>
      <c r="X2393" s="3">
        <v>9.07</v>
      </c>
      <c r="Y2393" s="9">
        <v>0.0424825100166378</v>
      </c>
      <c r="Z2393">
        <v>17639.4796665825</v>
      </c>
      <c r="AA2393" s="4">
        <v>311</v>
      </c>
      <c r="AB2393">
        <v>2.4178</v>
      </c>
      <c r="AC2393">
        <v>0.564</v>
      </c>
      <c r="AD2393" s="3">
        <v>0.2556</v>
      </c>
      <c r="AE2393" s="3">
        <v>62403</v>
      </c>
      <c r="AF2393">
        <v>0.0100947959299222</v>
      </c>
      <c r="AG2393">
        <v>0.885662520018765</v>
      </c>
      <c r="AH2393" s="3">
        <v>7143709</v>
      </c>
      <c r="AI2393" s="3">
        <v>51.2519</v>
      </c>
      <c r="AJ2393">
        <v>0.0404792339485902</v>
      </c>
      <c r="AK2393">
        <v>0.012665218608252</v>
      </c>
      <c r="AL2393">
        <v>0.000927777777777778</v>
      </c>
      <c r="AM2393" s="3">
        <v>4112.90751829674</v>
      </c>
      <c r="AN2393" s="3">
        <v>0.1503</v>
      </c>
      <c r="AO2393" s="3">
        <v>149.246913580247</v>
      </c>
      <c r="AP2393" s="3">
        <v>43.12</v>
      </c>
      <c r="AQ2393" s="4">
        <v>605</v>
      </c>
      <c r="AR2393" s="3">
        <v>1272.73</v>
      </c>
      <c r="AS2393" s="3">
        <v>520</v>
      </c>
      <c r="AT2393">
        <v>28</v>
      </c>
      <c r="AU2393">
        <v>2</v>
      </c>
      <c r="AV2393">
        <v>0</v>
      </c>
      <c r="AW2393">
        <v>0</v>
      </c>
      <c r="AX2393">
        <v>2</v>
      </c>
      <c r="AY2393">
        <v>0</v>
      </c>
      <c r="AZ2393">
        <v>0</v>
      </c>
      <c r="BA2393">
        <v>0</v>
      </c>
    </row>
    <row r="2394" spans="1:53">
      <c r="A2394" t="s">
        <v>3447</v>
      </c>
      <c r="B2394" t="s">
        <v>3430</v>
      </c>
      <c r="C2394">
        <v>2017</v>
      </c>
      <c r="D2394">
        <v>0.00890750111587481</v>
      </c>
      <c r="E2394">
        <v>3.95124371858143</v>
      </c>
      <c r="F2394" s="2">
        <v>0.9545</v>
      </c>
      <c r="G2394">
        <v>0.80124817306462</v>
      </c>
      <c r="H2394" s="3">
        <v>6316</v>
      </c>
      <c r="I2394" s="4">
        <v>96</v>
      </c>
      <c r="J2394" s="4">
        <v>1104</v>
      </c>
      <c r="K2394">
        <v>3</v>
      </c>
      <c r="L2394" s="3">
        <v>0.05123103</v>
      </c>
      <c r="M2394" s="4">
        <v>32</v>
      </c>
      <c r="N2394">
        <v>4</v>
      </c>
      <c r="O2394" s="3">
        <v>336436</v>
      </c>
      <c r="P2394" s="3">
        <v>8.398</v>
      </c>
      <c r="Q2394" s="2">
        <v>19.1261194029851</v>
      </c>
      <c r="R2394" s="2">
        <v>0.000964</v>
      </c>
      <c r="S2394">
        <v>0</v>
      </c>
      <c r="T2394" s="2">
        <v>0</v>
      </c>
      <c r="U2394" s="2">
        <v>0.0140558042091229</v>
      </c>
      <c r="V2394">
        <v>0.00501126924449616</v>
      </c>
      <c r="W2394">
        <v>0.01952176</v>
      </c>
      <c r="X2394" s="3">
        <v>8.8165</v>
      </c>
      <c r="Y2394" s="9">
        <v>0.127990450548571</v>
      </c>
      <c r="Z2394">
        <v>2960.60091414605</v>
      </c>
      <c r="AA2394" s="4">
        <v>306</v>
      </c>
      <c r="AB2394">
        <v>2.5629</v>
      </c>
      <c r="AC2394">
        <v>0.6556</v>
      </c>
      <c r="AD2394" s="3">
        <v>0.2207</v>
      </c>
      <c r="AE2394" s="3">
        <v>63895</v>
      </c>
      <c r="AF2394">
        <v>0.00937798130127838</v>
      </c>
      <c r="AG2394">
        <v>0.89325290241146</v>
      </c>
      <c r="AH2394" s="3">
        <v>7143709</v>
      </c>
      <c r="AI2394" s="3">
        <v>44.2912</v>
      </c>
      <c r="AJ2394">
        <v>0.117286539268783</v>
      </c>
      <c r="AK2394">
        <v>0.0059867105503464</v>
      </c>
      <c r="AL2394">
        <v>0.000911111111111111</v>
      </c>
      <c r="AM2394" s="3">
        <v>4616.05691056911</v>
      </c>
      <c r="AN2394" s="3">
        <v>0.1476</v>
      </c>
      <c r="AO2394" s="3">
        <v>158.203703703704</v>
      </c>
      <c r="AP2394" s="3">
        <v>43.4</v>
      </c>
      <c r="AQ2394" s="4">
        <v>580</v>
      </c>
      <c r="AR2394" s="3">
        <v>1324</v>
      </c>
      <c r="AS2394" s="3">
        <v>540</v>
      </c>
      <c r="AT2394">
        <v>32</v>
      </c>
      <c r="AU2394">
        <v>2</v>
      </c>
      <c r="AV2394">
        <v>0</v>
      </c>
      <c r="AW2394">
        <v>0</v>
      </c>
      <c r="AX2394">
        <v>2</v>
      </c>
      <c r="AY2394">
        <v>0</v>
      </c>
      <c r="AZ2394">
        <v>0</v>
      </c>
      <c r="BA2394">
        <v>0</v>
      </c>
    </row>
    <row r="2395" spans="1:53">
      <c r="A2395" t="s">
        <v>3448</v>
      </c>
      <c r="B2395" t="s">
        <v>3430</v>
      </c>
      <c r="C2395">
        <v>2018</v>
      </c>
      <c r="D2395">
        <v>0.0167114000524498</v>
      </c>
      <c r="E2395">
        <v>4.23410650459726</v>
      </c>
      <c r="F2395" s="2">
        <v>1.6648</v>
      </c>
      <c r="G2395">
        <v>0.982892630104895</v>
      </c>
      <c r="H2395" s="3">
        <v>2246</v>
      </c>
      <c r="I2395" s="4">
        <v>147</v>
      </c>
      <c r="J2395" s="4">
        <v>1357</v>
      </c>
      <c r="K2395">
        <v>3</v>
      </c>
      <c r="L2395" s="3">
        <v>0.04510818</v>
      </c>
      <c r="M2395" s="4">
        <v>34</v>
      </c>
      <c r="N2395">
        <v>4</v>
      </c>
      <c r="O2395" s="3">
        <v>471097</v>
      </c>
      <c r="P2395" s="3">
        <v>8.452</v>
      </c>
      <c r="Q2395" s="2">
        <v>19.4888059701493</v>
      </c>
      <c r="R2395" s="2">
        <v>0.000591</v>
      </c>
      <c r="S2395">
        <v>0</v>
      </c>
      <c r="T2395" s="2">
        <v>0</v>
      </c>
      <c r="U2395" s="2">
        <v>0.0129422143802382</v>
      </c>
      <c r="V2395">
        <v>0.0067510430571183</v>
      </c>
      <c r="W2395">
        <v>0.01702706</v>
      </c>
      <c r="X2395" s="3">
        <v>9.7553</v>
      </c>
      <c r="Y2395" s="9">
        <v>0.12637773626502</v>
      </c>
      <c r="Z2395">
        <v>3121.52062122986</v>
      </c>
      <c r="AA2395" s="4">
        <v>299</v>
      </c>
      <c r="AB2395">
        <v>2.6115</v>
      </c>
      <c r="AC2395">
        <v>0.7672</v>
      </c>
      <c r="AD2395" s="3">
        <v>0.3659</v>
      </c>
      <c r="AE2395" s="3">
        <v>73254</v>
      </c>
      <c r="AF2395">
        <v>0.00971628665791254</v>
      </c>
      <c r="AG2395">
        <v>0.900574323876222</v>
      </c>
      <c r="AH2395" s="3">
        <v>7143709</v>
      </c>
      <c r="AI2395" s="3">
        <v>83.4564</v>
      </c>
      <c r="AJ2395">
        <v>0.11481159112915</v>
      </c>
      <c r="AK2395">
        <v>0.013547835717888</v>
      </c>
      <c r="AL2395">
        <v>0.000905555555555555</v>
      </c>
      <c r="AM2395" s="3">
        <v>5139.26380368098</v>
      </c>
      <c r="AN2395" s="3">
        <v>0.1467</v>
      </c>
      <c r="AO2395" s="3">
        <v>161.203703703704</v>
      </c>
      <c r="AP2395" s="3">
        <v>43.501</v>
      </c>
      <c r="AQ2395" s="4">
        <v>565</v>
      </c>
      <c r="AR2395" s="3">
        <v>1372.24</v>
      </c>
      <c r="AS2395" s="3">
        <v>545</v>
      </c>
      <c r="AT2395">
        <v>2</v>
      </c>
      <c r="AU2395">
        <v>2</v>
      </c>
      <c r="AV2395">
        <v>0</v>
      </c>
      <c r="AW2395">
        <v>0</v>
      </c>
      <c r="AX2395">
        <v>2</v>
      </c>
      <c r="AY2395">
        <v>0</v>
      </c>
      <c r="AZ2395">
        <v>0</v>
      </c>
      <c r="BA2395">
        <v>0</v>
      </c>
    </row>
    <row r="2396" spans="1:53">
      <c r="A2396" t="s">
        <v>3449</v>
      </c>
      <c r="B2396" t="s">
        <v>3430</v>
      </c>
      <c r="C2396">
        <v>2019</v>
      </c>
      <c r="D2396">
        <v>0.0148242066944346</v>
      </c>
      <c r="E2396">
        <v>4.39444915467244</v>
      </c>
      <c r="F2396" s="2">
        <v>0.9285</v>
      </c>
      <c r="G2396">
        <v>0.927431149256075</v>
      </c>
      <c r="H2396" s="3">
        <v>2423</v>
      </c>
      <c r="I2396" s="4">
        <v>72</v>
      </c>
      <c r="J2396" s="4">
        <v>1518</v>
      </c>
      <c r="K2396">
        <v>3</v>
      </c>
      <c r="L2396" s="3">
        <v>0.03751376</v>
      </c>
      <c r="M2396" s="4">
        <v>36</v>
      </c>
      <c r="N2396">
        <v>4</v>
      </c>
      <c r="O2396" s="3">
        <v>514854</v>
      </c>
      <c r="P2396" s="3">
        <v>8.506</v>
      </c>
      <c r="Q2396" s="2">
        <v>22.3798507462687</v>
      </c>
      <c r="R2396" s="2">
        <v>0.000888</v>
      </c>
      <c r="S2396">
        <v>1</v>
      </c>
      <c r="T2396" s="2">
        <v>0</v>
      </c>
      <c r="U2396" s="2">
        <v>0.0131964809384164</v>
      </c>
      <c r="V2396">
        <v>0.0047527325600829</v>
      </c>
      <c r="W2396">
        <v>0.02089462</v>
      </c>
      <c r="X2396" s="3">
        <v>8.9572</v>
      </c>
      <c r="Y2396" s="9">
        <v>0.120414936878554</v>
      </c>
      <c r="Z2396">
        <v>523.914365923547</v>
      </c>
      <c r="AA2396" s="4">
        <v>287</v>
      </c>
      <c r="AB2396">
        <v>2.9989</v>
      </c>
      <c r="AC2396">
        <v>0.7467</v>
      </c>
      <c r="AD2396" s="3">
        <v>0.34</v>
      </c>
      <c r="AE2396" s="3">
        <v>103145</v>
      </c>
      <c r="AF2396">
        <v>0.0124260604527329</v>
      </c>
      <c r="AG2396">
        <v>0.898936234293493</v>
      </c>
      <c r="AH2396" s="3">
        <v>7143709</v>
      </c>
      <c r="AI2396" s="3">
        <v>71.17</v>
      </c>
      <c r="AJ2396">
        <v>0.120655746443071</v>
      </c>
      <c r="AK2396">
        <v>0.007292445759144</v>
      </c>
      <c r="AL2396">
        <v>0.000888888888888889</v>
      </c>
      <c r="AM2396" s="3">
        <v>5764.375</v>
      </c>
      <c r="AN2396" s="3">
        <v>0.144</v>
      </c>
      <c r="AO2396" s="3">
        <v>185.117283950617</v>
      </c>
      <c r="AP2396" s="3">
        <v>44.858</v>
      </c>
      <c r="AQ2396" s="4">
        <v>587</v>
      </c>
      <c r="AR2396" s="3">
        <v>1599.11</v>
      </c>
      <c r="AS2396" s="3">
        <v>545</v>
      </c>
      <c r="AT2396">
        <v>2</v>
      </c>
      <c r="AU2396">
        <v>2</v>
      </c>
      <c r="AV2396">
        <v>0</v>
      </c>
      <c r="AW2396">
        <v>0</v>
      </c>
      <c r="AX2396">
        <v>2</v>
      </c>
      <c r="AY2396">
        <v>0</v>
      </c>
      <c r="AZ2396">
        <v>0</v>
      </c>
      <c r="BA2396">
        <v>0</v>
      </c>
    </row>
    <row r="2397" spans="1:53">
      <c r="A2397" t="s">
        <v>3450</v>
      </c>
      <c r="B2397" t="s">
        <v>3430</v>
      </c>
      <c r="C2397">
        <v>2020</v>
      </c>
      <c r="D2397">
        <v>0.0151519830305875</v>
      </c>
      <c r="E2397">
        <v>4.77068462446567</v>
      </c>
      <c r="F2397" s="2">
        <v>0.7729</v>
      </c>
      <c r="G2397">
        <v>1.10259949390384</v>
      </c>
      <c r="H2397" s="3">
        <v>2600</v>
      </c>
      <c r="I2397" s="4">
        <v>111</v>
      </c>
      <c r="J2397" s="4">
        <v>1884</v>
      </c>
      <c r="K2397">
        <v>3</v>
      </c>
      <c r="L2397" s="3">
        <v>0.03047253</v>
      </c>
      <c r="M2397" s="4">
        <v>38</v>
      </c>
      <c r="N2397">
        <v>4</v>
      </c>
      <c r="O2397" s="3">
        <v>524577</v>
      </c>
      <c r="P2397" s="3">
        <v>8.56</v>
      </c>
      <c r="Q2397" s="2">
        <v>26.7605004468275</v>
      </c>
      <c r="R2397" s="2">
        <v>0.000521</v>
      </c>
      <c r="S2397">
        <v>1</v>
      </c>
      <c r="T2397" s="2">
        <v>43.6335219236209</v>
      </c>
      <c r="U2397" s="2">
        <v>0.02225015</v>
      </c>
      <c r="V2397">
        <v>0.01296242</v>
      </c>
      <c r="W2397">
        <v>0.02417813</v>
      </c>
      <c r="X2397" s="3">
        <v>9.3210972533062</v>
      </c>
      <c r="Y2397" s="9">
        <v>0.125807891885049</v>
      </c>
      <c r="Z2397">
        <v>552.391066683377</v>
      </c>
      <c r="AA2397" s="4">
        <v>277</v>
      </c>
      <c r="AB2397">
        <v>3.5934</v>
      </c>
      <c r="AC2397">
        <v>0.7538</v>
      </c>
      <c r="AD2397" s="3">
        <v>0.3402</v>
      </c>
      <c r="AE2397" s="3">
        <v>134311</v>
      </c>
      <c r="AF2397">
        <v>0.0157217605056772</v>
      </c>
      <c r="AG2397">
        <v>0.894264309961372</v>
      </c>
      <c r="AH2397" s="3">
        <v>7143709</v>
      </c>
      <c r="AI2397" s="3">
        <v>61.1514</v>
      </c>
      <c r="AJ2397">
        <v>0.127956478028796</v>
      </c>
      <c r="AK2397">
        <v>0.01849853363736</v>
      </c>
      <c r="AL2397">
        <v>0.000820433436532508</v>
      </c>
      <c r="AM2397" s="3">
        <v>6447.54716981132</v>
      </c>
      <c r="AN2397" s="3">
        <v>0.1325</v>
      </c>
      <c r="AO2397" s="3">
        <v>222.501547987616</v>
      </c>
      <c r="AP2397" s="3">
        <v>46.13</v>
      </c>
      <c r="AQ2397" s="4">
        <v>539</v>
      </c>
      <c r="AR2397" s="3">
        <v>1676.29</v>
      </c>
      <c r="AS2397" s="3">
        <v>589.48</v>
      </c>
      <c r="AT2397">
        <v>57</v>
      </c>
      <c r="AU2397">
        <v>2</v>
      </c>
      <c r="AV2397">
        <v>0</v>
      </c>
      <c r="AW2397">
        <v>0</v>
      </c>
      <c r="AX2397">
        <v>2</v>
      </c>
      <c r="AY2397">
        <v>0</v>
      </c>
      <c r="AZ2397">
        <v>0</v>
      </c>
      <c r="BA2397">
        <v>0</v>
      </c>
    </row>
    <row r="2398" spans="1:53">
      <c r="A2398" t="s">
        <v>3451</v>
      </c>
      <c r="B2398" t="s">
        <v>3430</v>
      </c>
      <c r="C2398">
        <v>2021</v>
      </c>
      <c r="D2398">
        <v>0.0158535210290304</v>
      </c>
      <c r="E2398">
        <v>5.46806014113513</v>
      </c>
      <c r="F2398" s="2">
        <v>1.1721</v>
      </c>
      <c r="G2398">
        <v>2.27703398558187</v>
      </c>
      <c r="H2398" s="3">
        <v>3940</v>
      </c>
      <c r="I2398" s="4">
        <v>186</v>
      </c>
      <c r="J2398" s="4">
        <v>2103</v>
      </c>
      <c r="K2398">
        <v>3</v>
      </c>
      <c r="L2398" s="3">
        <v>0.03089291</v>
      </c>
      <c r="M2398" s="4">
        <v>40</v>
      </c>
      <c r="N2398">
        <v>4</v>
      </c>
      <c r="O2398" s="3">
        <v>590931</v>
      </c>
      <c r="P2398" s="3">
        <v>8.614</v>
      </c>
      <c r="Q2398" s="2">
        <v>29.7190082644628</v>
      </c>
      <c r="R2398" s="2">
        <v>0.000798</v>
      </c>
      <c r="S2398">
        <v>1</v>
      </c>
      <c r="T2398" s="2">
        <v>0</v>
      </c>
      <c r="U2398" s="2">
        <v>0.02456894</v>
      </c>
      <c r="V2398">
        <v>0.01196151</v>
      </c>
      <c r="W2398">
        <v>0.02582994</v>
      </c>
      <c r="X2398" s="3">
        <v>10.2996</v>
      </c>
      <c r="Y2398" s="9">
        <v>0.123839400485969</v>
      </c>
      <c r="Z2398">
        <v>92.7130237343201</v>
      </c>
      <c r="AA2398" s="4">
        <v>258</v>
      </c>
      <c r="AB2398">
        <v>3.9556</v>
      </c>
      <c r="AC2398">
        <v>0.8388</v>
      </c>
      <c r="AD2398" s="3">
        <v>0.3402</v>
      </c>
      <c r="AE2398" s="3">
        <v>152119</v>
      </c>
      <c r="AF2398">
        <v>0.0151076571655577</v>
      </c>
      <c r="AG2398">
        <v>0.903684576422684</v>
      </c>
      <c r="AH2398" s="3">
        <v>7143709</v>
      </c>
      <c r="AI2398" s="3">
        <v>104.5499</v>
      </c>
      <c r="AJ2398">
        <v>0.12350486560731</v>
      </c>
      <c r="AK2398">
        <v>0.014349898548944</v>
      </c>
      <c r="AL2398">
        <v>0.00100062111801242</v>
      </c>
      <c r="AM2398" s="3">
        <v>6250.15518311608</v>
      </c>
      <c r="AN2398" s="3">
        <v>0.1611</v>
      </c>
      <c r="AO2398" s="3">
        <v>245.689440993789</v>
      </c>
      <c r="AP2398" s="3">
        <v>45.454</v>
      </c>
      <c r="AQ2398" s="4">
        <v>625</v>
      </c>
      <c r="AR2398" s="3">
        <v>1764.16</v>
      </c>
      <c r="AS2398" s="3">
        <v>624.23</v>
      </c>
      <c r="AT2398">
        <v>61</v>
      </c>
      <c r="AU2398">
        <v>2</v>
      </c>
      <c r="AV2398">
        <v>0</v>
      </c>
      <c r="AW2398">
        <v>0</v>
      </c>
      <c r="AX2398">
        <v>2</v>
      </c>
      <c r="AY2398">
        <v>0</v>
      </c>
      <c r="AZ2398">
        <v>0</v>
      </c>
      <c r="BA2398">
        <v>0</v>
      </c>
    </row>
    <row r="2399" spans="1:53">
      <c r="A2399" t="s">
        <v>3452</v>
      </c>
      <c r="B2399" t="s">
        <v>3430</v>
      </c>
      <c r="C2399">
        <v>2022</v>
      </c>
      <c r="D2399">
        <v>0.0136298112539971</v>
      </c>
      <c r="E2399">
        <v>5.90536184805457</v>
      </c>
      <c r="F2399" s="2">
        <v>1.1745</v>
      </c>
      <c r="G2399">
        <v>1.83461766449318</v>
      </c>
      <c r="H2399" s="3">
        <v>4500</v>
      </c>
      <c r="I2399" s="4">
        <v>399</v>
      </c>
      <c r="J2399" s="4">
        <v>2300</v>
      </c>
      <c r="K2399">
        <v>3</v>
      </c>
      <c r="L2399" s="3">
        <v>0.03184987</v>
      </c>
      <c r="M2399" s="4">
        <v>42</v>
      </c>
      <c r="N2399">
        <v>4</v>
      </c>
      <c r="O2399" s="3">
        <v>461312</v>
      </c>
      <c r="P2399" s="3">
        <v>8.668</v>
      </c>
      <c r="Q2399" s="2">
        <v>31.539156626506</v>
      </c>
      <c r="R2399" s="2">
        <v>0.000702</v>
      </c>
      <c r="S2399">
        <v>1</v>
      </c>
      <c r="T2399" s="2">
        <v>0</v>
      </c>
      <c r="U2399" s="2">
        <v>0.0261775</v>
      </c>
      <c r="V2399">
        <v>0.01176829</v>
      </c>
      <c r="W2399">
        <v>0.02902846</v>
      </c>
      <c r="X2399" s="3">
        <v>11.2091</v>
      </c>
      <c r="Y2399" s="9">
        <v>0.126131173908206</v>
      </c>
      <c r="Z2399">
        <v>97.7523225303498</v>
      </c>
      <c r="AA2399" s="4">
        <v>253</v>
      </c>
      <c r="AB2399">
        <v>4.1884</v>
      </c>
      <c r="AC2399">
        <v>1.0864</v>
      </c>
      <c r="AD2399" s="3">
        <v>0.3402</v>
      </c>
      <c r="AE2399" s="3">
        <v>161317</v>
      </c>
      <c r="AF2399">
        <v>0.0151899246704331</v>
      </c>
      <c r="AG2399">
        <v>0.905367231638418</v>
      </c>
      <c r="AH2399" s="3">
        <v>7143709</v>
      </c>
      <c r="AI2399" s="3">
        <v>71.9383</v>
      </c>
      <c r="AJ2399">
        <v>0.128090839039548</v>
      </c>
      <c r="AK2399">
        <v>0.0116968224121728</v>
      </c>
      <c r="AL2399">
        <v>0.000900625</v>
      </c>
      <c r="AM2399" s="3">
        <v>7369.88202637058</v>
      </c>
      <c r="AN2399" s="3">
        <v>0.1441</v>
      </c>
      <c r="AO2399" s="3">
        <v>261.775</v>
      </c>
      <c r="AP2399" s="3">
        <v>47.715</v>
      </c>
      <c r="AQ2399" s="4">
        <v>703</v>
      </c>
      <c r="AR2399" s="3">
        <v>1992.62</v>
      </c>
      <c r="AS2399" s="3">
        <v>625.73</v>
      </c>
      <c r="AT2399">
        <v>3</v>
      </c>
      <c r="AU2399">
        <v>2</v>
      </c>
      <c r="AV2399">
        <v>0</v>
      </c>
      <c r="AW2399">
        <v>0</v>
      </c>
      <c r="AX2399">
        <v>2</v>
      </c>
      <c r="AY2399">
        <v>0</v>
      </c>
      <c r="AZ2399">
        <v>0</v>
      </c>
      <c r="BA2399">
        <v>0</v>
      </c>
    </row>
    <row r="2400" spans="1:53">
      <c r="A2400" t="s">
        <v>3453</v>
      </c>
      <c r="B2400" t="s">
        <v>3430</v>
      </c>
      <c r="C2400">
        <v>2023</v>
      </c>
      <c r="D2400">
        <v>0.0171060821625467</v>
      </c>
      <c r="E2400">
        <v>6.29341927884648</v>
      </c>
      <c r="F2400" s="2">
        <v>1.6491</v>
      </c>
      <c r="G2400">
        <v>1.74135944700461</v>
      </c>
      <c r="H2400" s="3">
        <v>4910</v>
      </c>
      <c r="I2400" s="4">
        <v>511</v>
      </c>
      <c r="J2400" s="4">
        <v>1713</v>
      </c>
      <c r="L2400" s="3">
        <v>0.03271937</v>
      </c>
      <c r="M2400" s="4">
        <v>44</v>
      </c>
      <c r="N2400">
        <v>4</v>
      </c>
      <c r="O2400" s="3">
        <v>535001</v>
      </c>
      <c r="P2400" s="3">
        <v>8.722</v>
      </c>
      <c r="Q2400" s="2">
        <v>35.0259689014313</v>
      </c>
      <c r="R2400" s="2">
        <v>0.000794</v>
      </c>
      <c r="S2400">
        <v>1</v>
      </c>
      <c r="T2400" s="2">
        <v>10043.6335219236</v>
      </c>
      <c r="U2400" s="2">
        <v>0.02779497</v>
      </c>
      <c r="V2400">
        <v>0.01150678</v>
      </c>
      <c r="W2400">
        <v>0.0320795</v>
      </c>
      <c r="X2400" s="3">
        <v>12.3858</v>
      </c>
      <c r="Y2400" s="9">
        <v>0.132338188221543</v>
      </c>
      <c r="Z2400">
        <v>16.4066979816601</v>
      </c>
      <c r="AA2400" s="4">
        <v>235.646209386282</v>
      </c>
      <c r="AB2400">
        <v>4.4194</v>
      </c>
      <c r="AC2400">
        <v>1.3573</v>
      </c>
      <c r="AD2400" s="3">
        <v>0.3402</v>
      </c>
      <c r="AE2400" s="3">
        <v>182705.666125634</v>
      </c>
      <c r="AF2400">
        <v>0.0163173766299575</v>
      </c>
      <c r="AG2400">
        <v>0.906358846119496</v>
      </c>
      <c r="AH2400" s="3">
        <v>7143709</v>
      </c>
      <c r="AI2400" s="3">
        <v>30.853</v>
      </c>
      <c r="AJ2400">
        <v>0.131451757560061</v>
      </c>
      <c r="AK2400">
        <v>0.00907359568331971</v>
      </c>
      <c r="AL2400">
        <v>0.00110964829791236</v>
      </c>
      <c r="AM2400" s="3">
        <v>6325.98870056497</v>
      </c>
      <c r="AN2400" s="3">
        <v>0.177</v>
      </c>
      <c r="AO2400" s="3">
        <v>277.060999310388</v>
      </c>
      <c r="AP2400" s="3">
        <v>47.617</v>
      </c>
      <c r="AQ2400" s="4">
        <v>815.166975881262</v>
      </c>
      <c r="AR2400" s="3">
        <v>2062.04</v>
      </c>
      <c r="AS2400" s="3">
        <v>663.68</v>
      </c>
      <c r="AT2400">
        <v>4</v>
      </c>
      <c r="AU2400">
        <v>2</v>
      </c>
      <c r="AV2400">
        <v>0</v>
      </c>
      <c r="AW2400">
        <v>0</v>
      </c>
      <c r="AX2400">
        <v>2</v>
      </c>
      <c r="AY2400">
        <v>0</v>
      </c>
      <c r="AZ2400">
        <v>0</v>
      </c>
      <c r="BA2400">
        <v>0</v>
      </c>
    </row>
    <row r="2401" spans="1:53">
      <c r="A2401" t="s">
        <v>3454</v>
      </c>
      <c r="B2401" t="s">
        <v>3430</v>
      </c>
      <c r="C2401">
        <v>2024</v>
      </c>
      <c r="D2401">
        <v>0.0191905024875581</v>
      </c>
      <c r="E2401">
        <v>6.79672811634364</v>
      </c>
      <c r="F2401" s="2">
        <v>1.8477</v>
      </c>
      <c r="G2401">
        <v>1.05374149659864</v>
      </c>
      <c r="H2401" s="3">
        <v>10.6359787698779</v>
      </c>
      <c r="I2401" s="4">
        <v>1096.17741935484</v>
      </c>
      <c r="J2401" s="4">
        <v>1873.4664764622</v>
      </c>
      <c r="K2401">
        <v>1</v>
      </c>
      <c r="L2401" s="3">
        <v>0.03271937</v>
      </c>
      <c r="M2401" s="4">
        <v>46.2</v>
      </c>
      <c r="O2401" s="3">
        <v>1232285</v>
      </c>
      <c r="P2401" s="3">
        <v>8.66766359021689</v>
      </c>
      <c r="Q2401" s="2">
        <v>37.1711434428426</v>
      </c>
      <c r="R2401" s="2">
        <v>0.000951</v>
      </c>
      <c r="S2401">
        <v>1</v>
      </c>
      <c r="T2401" s="2">
        <v>43.6335219236209</v>
      </c>
      <c r="U2401" s="2">
        <v>0.026087019395733</v>
      </c>
      <c r="V2401">
        <v>0.0113209054714831</v>
      </c>
      <c r="W2401">
        <v>0.0285447991464239</v>
      </c>
      <c r="X2401" s="3">
        <v>13.0097</v>
      </c>
      <c r="Y2401" s="9">
        <v>0.134787240310967</v>
      </c>
      <c r="Z2401">
        <v>17.2984632381005</v>
      </c>
      <c r="AA2401" s="4">
        <v>3656.17556634304</v>
      </c>
      <c r="AB2401">
        <v>231.079422382671</v>
      </c>
      <c r="AC2401">
        <f>AC2400*AC2399/AC2398</f>
        <v>1.75795269432523</v>
      </c>
      <c r="AD2401" s="3">
        <v>0.3402</v>
      </c>
      <c r="AE2401" s="3">
        <v>193753.113959393</v>
      </c>
      <c r="AF2401">
        <v>0.0164504257055012</v>
      </c>
      <c r="AG2401">
        <v>0.91365257259297</v>
      </c>
      <c r="AH2401" s="3">
        <v>7143709</v>
      </c>
      <c r="AI2401" s="3">
        <v>21.2292156176142</v>
      </c>
      <c r="AJ2401">
        <v>0.00331309187106418</v>
      </c>
      <c r="AK2401">
        <v>0.00739602701619508</v>
      </c>
      <c r="AM2401" s="3">
        <v>7459.30125851265</v>
      </c>
      <c r="AN2401" s="3">
        <v>0.158322160148976</v>
      </c>
      <c r="AO2401" s="3">
        <v>285.775347287699</v>
      </c>
      <c r="AP2401" s="3">
        <v>47.71</v>
      </c>
      <c r="AQ2401" s="4">
        <v>916.899814471243</v>
      </c>
      <c r="AR2401" s="3">
        <v>2216.67</v>
      </c>
      <c r="AS2401" s="3">
        <v>717.68</v>
      </c>
      <c r="AT2401">
        <v>6</v>
      </c>
      <c r="AU2401">
        <v>2</v>
      </c>
      <c r="AV2401">
        <v>0</v>
      </c>
      <c r="AW2401">
        <v>0</v>
      </c>
      <c r="AX2401">
        <v>2</v>
      </c>
      <c r="AY2401">
        <v>0</v>
      </c>
      <c r="AZ2401">
        <v>0</v>
      </c>
      <c r="BA2401">
        <v>0</v>
      </c>
    </row>
    <row r="2402" spans="1:53">
      <c r="A2402" t="s">
        <v>3455</v>
      </c>
      <c r="B2402" t="s">
        <v>3456</v>
      </c>
      <c r="C2402">
        <v>2000</v>
      </c>
      <c r="D2402">
        <v>0.00129223819872812</v>
      </c>
      <c r="E2402">
        <v>1.38629436111989</v>
      </c>
      <c r="F2402" s="2">
        <v>1.34429645889499</v>
      </c>
      <c r="G2402">
        <v>1.53018368340111</v>
      </c>
      <c r="H2402" s="3">
        <v>10.2480702597112</v>
      </c>
      <c r="I2402" s="4">
        <v>2</v>
      </c>
      <c r="J2402" s="4">
        <v>35</v>
      </c>
      <c r="K2402">
        <v>1</v>
      </c>
      <c r="L2402" s="3">
        <v>0.0658650394831299</v>
      </c>
      <c r="M2402" s="4">
        <v>3</v>
      </c>
      <c r="N2402">
        <v>5</v>
      </c>
      <c r="O2402" s="3">
        <v>131388</v>
      </c>
      <c r="P2402" s="3">
        <v>6.6972346865118</v>
      </c>
      <c r="Q2402" s="2">
        <v>0.694070752366717</v>
      </c>
      <c r="R2402" s="2">
        <v>0.00502586684941962</v>
      </c>
      <c r="S2402">
        <v>0</v>
      </c>
      <c r="T2402" s="2">
        <v>0</v>
      </c>
      <c r="U2402" s="2">
        <v>0.00410829339977331</v>
      </c>
      <c r="V2402">
        <v>0.00673627484001347</v>
      </c>
      <c r="W2402">
        <v>0.0087794172368333</v>
      </c>
      <c r="X2402" s="3">
        <v>3.66740007531152</v>
      </c>
      <c r="Y2402" s="9">
        <v>0.0408759980697219</v>
      </c>
      <c r="Z2402">
        <v>2.90336489760895</v>
      </c>
      <c r="AA2402" s="4">
        <v>3677</v>
      </c>
      <c r="AB2402">
        <v>0.56</v>
      </c>
      <c r="AC2402">
        <v>0.06</v>
      </c>
      <c r="AD2402" s="3">
        <v>0.0932</v>
      </c>
      <c r="AE2402" s="3">
        <v>33142</v>
      </c>
      <c r="AF2402">
        <v>0.0126430844517757</v>
      </c>
      <c r="AG2402">
        <v>0.576943823688064</v>
      </c>
      <c r="AH2402" s="3">
        <v>784473</v>
      </c>
      <c r="AI2402" s="3">
        <v>3.01</v>
      </c>
      <c r="AJ2402">
        <v>0.0201521641646848</v>
      </c>
      <c r="AK2402">
        <v>0.00470386594518</v>
      </c>
      <c r="AL2402">
        <v>0.000123831961848829</v>
      </c>
      <c r="AM2402" s="3">
        <v>2409.33272058823</v>
      </c>
      <c r="AN2402" s="3">
        <v>0.1088</v>
      </c>
      <c r="AO2402" s="3">
        <v>6.3418353990963</v>
      </c>
      <c r="AP2402" s="3">
        <v>37.2441162058103</v>
      </c>
      <c r="AQ2402" s="4">
        <v>298</v>
      </c>
      <c r="AR2402" s="3">
        <v>1477.7578025797</v>
      </c>
      <c r="AS2402" s="3">
        <v>406.116666666667</v>
      </c>
      <c r="AT2402">
        <v>0</v>
      </c>
      <c r="AU2402">
        <v>0</v>
      </c>
      <c r="AV2402">
        <v>0</v>
      </c>
      <c r="AW2402">
        <v>0</v>
      </c>
      <c r="AX2402">
        <v>2</v>
      </c>
      <c r="AY2402">
        <v>0</v>
      </c>
      <c r="AZ2402">
        <v>0</v>
      </c>
      <c r="BA2402">
        <v>0</v>
      </c>
    </row>
    <row r="2403" spans="1:53">
      <c r="A2403" t="s">
        <v>3457</v>
      </c>
      <c r="B2403" t="s">
        <v>3456</v>
      </c>
      <c r="C2403">
        <v>2001</v>
      </c>
      <c r="D2403">
        <v>0.00135919371224621</v>
      </c>
      <c r="E2403">
        <v>2.30258509299405</v>
      </c>
      <c r="F2403" s="2">
        <v>0.96571177596036</v>
      </c>
      <c r="G2403">
        <v>1.67062399873328</v>
      </c>
      <c r="H2403" s="3">
        <v>58.7112796618311</v>
      </c>
      <c r="I2403" s="4">
        <v>6</v>
      </c>
      <c r="J2403" s="4">
        <v>34</v>
      </c>
      <c r="K2403">
        <v>1</v>
      </c>
      <c r="L2403" s="3">
        <v>0.0576120233787921</v>
      </c>
      <c r="M2403" s="4">
        <v>3</v>
      </c>
      <c r="N2403">
        <v>5</v>
      </c>
      <c r="O2403" s="3">
        <v>174319</v>
      </c>
      <c r="P2403" s="3">
        <v>6.78390690677402</v>
      </c>
      <c r="Q2403" s="2">
        <v>0.808323959505062</v>
      </c>
      <c r="R2403" s="2">
        <v>0.00825827083971024</v>
      </c>
      <c r="S2403">
        <v>0</v>
      </c>
      <c r="T2403" s="2">
        <v>0</v>
      </c>
      <c r="U2403" s="2">
        <v>0.00474897419028426</v>
      </c>
      <c r="V2403">
        <v>0.00936262153402953</v>
      </c>
      <c r="W2403">
        <v>0.00848220765489796</v>
      </c>
      <c r="X2403" s="3">
        <v>4.0645</v>
      </c>
      <c r="Y2403" s="9">
        <v>0.0369027665097856</v>
      </c>
      <c r="Z2403">
        <v>21198.4117566089</v>
      </c>
      <c r="AA2403" s="4">
        <v>3687</v>
      </c>
      <c r="AB2403">
        <v>0.7186</v>
      </c>
      <c r="AC2403">
        <v>0.0933</v>
      </c>
      <c r="AD2403" s="3">
        <v>0.0981</v>
      </c>
      <c r="AE2403" s="3">
        <v>33144</v>
      </c>
      <c r="AF2403">
        <v>0.0165265437414392</v>
      </c>
      <c r="AG2403">
        <v>0.583993725258676</v>
      </c>
      <c r="AH2403" s="3">
        <v>725249</v>
      </c>
      <c r="AI2403" s="3">
        <v>5.45</v>
      </c>
      <c r="AJ2403">
        <v>0.0290634008310301</v>
      </c>
      <c r="AK2403">
        <v>0.003373937139636</v>
      </c>
      <c r="AL2403">
        <v>0.000143980382672861</v>
      </c>
      <c r="AM2403" s="3">
        <v>1566.79765625</v>
      </c>
      <c r="AN2403" s="3">
        <v>0.128</v>
      </c>
      <c r="AO2403" s="3">
        <v>8.08314867099358</v>
      </c>
      <c r="AP2403" s="3">
        <v>33.2593839691985</v>
      </c>
      <c r="AQ2403" s="4">
        <v>289</v>
      </c>
      <c r="AR2403" s="3">
        <v>1477.7578025797</v>
      </c>
      <c r="AS2403" s="3">
        <v>406.116666666667</v>
      </c>
      <c r="AT2403">
        <v>0</v>
      </c>
      <c r="AU2403">
        <v>0</v>
      </c>
      <c r="AV2403">
        <v>0</v>
      </c>
      <c r="AW2403">
        <v>0</v>
      </c>
      <c r="AX2403">
        <v>2</v>
      </c>
      <c r="AY2403">
        <v>0</v>
      </c>
      <c r="AZ2403">
        <v>0</v>
      </c>
      <c r="BA2403">
        <v>0</v>
      </c>
    </row>
    <row r="2404" spans="1:53">
      <c r="A2404" t="s">
        <v>3458</v>
      </c>
      <c r="B2404" t="s">
        <v>3456</v>
      </c>
      <c r="C2404">
        <v>2002</v>
      </c>
      <c r="D2404">
        <v>0.00174491370191933</v>
      </c>
      <c r="E2404">
        <v>2.30258509299405</v>
      </c>
      <c r="F2404" s="2">
        <v>0.627918905109489</v>
      </c>
      <c r="G2404">
        <v>1.78964028395491</v>
      </c>
      <c r="H2404" s="3">
        <v>56.57</v>
      </c>
      <c r="I2404" s="4">
        <v>5</v>
      </c>
      <c r="J2404" s="4">
        <v>38</v>
      </c>
      <c r="K2404">
        <v>2</v>
      </c>
      <c r="L2404" s="3">
        <v>0.052674672489083</v>
      </c>
      <c r="M2404" s="4">
        <v>3</v>
      </c>
      <c r="N2404">
        <v>5</v>
      </c>
      <c r="O2404" s="3">
        <v>119773</v>
      </c>
      <c r="P2404" s="3">
        <v>6.87057912703624</v>
      </c>
      <c r="Q2404" s="2">
        <v>1.22473537604457</v>
      </c>
      <c r="R2404" s="2">
        <v>0.0018259112590552</v>
      </c>
      <c r="S2404">
        <v>0</v>
      </c>
      <c r="T2404" s="2">
        <v>0</v>
      </c>
      <c r="U2404" s="2">
        <v>0.00519184215196987</v>
      </c>
      <c r="V2404">
        <v>0.00487023265101374</v>
      </c>
      <c r="W2404">
        <v>0.00818499807296261</v>
      </c>
      <c r="X2404" s="3">
        <v>3.9537</v>
      </c>
      <c r="Y2404" s="9">
        <v>0.0426799513206268</v>
      </c>
      <c r="Z2404">
        <v>23658.02092415</v>
      </c>
      <c r="AA2404" s="4">
        <v>3708</v>
      </c>
      <c r="AB2404">
        <v>1.1</v>
      </c>
      <c r="AC2404">
        <v>0.13</v>
      </c>
      <c r="AD2404" s="3">
        <v>0.1037</v>
      </c>
      <c r="AE2404" s="3">
        <v>33148</v>
      </c>
      <c r="AF2404">
        <v>0.0158020237344985</v>
      </c>
      <c r="AG2404">
        <v>0.590788222944493</v>
      </c>
      <c r="AH2404" s="3">
        <v>733988</v>
      </c>
      <c r="AI2404" s="3">
        <v>0.9</v>
      </c>
      <c r="AJ2404">
        <v>0.0376155166808101</v>
      </c>
      <c r="AK2404">
        <v>0.006475220390496</v>
      </c>
      <c r="AL2404">
        <v>0.000151537098733105</v>
      </c>
      <c r="AM2404" s="3">
        <v>1542.43088235294</v>
      </c>
      <c r="AN2404" s="3">
        <v>0.136</v>
      </c>
      <c r="AO2404" s="3">
        <v>12.2477631564286</v>
      </c>
      <c r="AP2404" s="3">
        <v>32.62</v>
      </c>
      <c r="AQ2404" s="4">
        <v>299</v>
      </c>
      <c r="AR2404" s="3">
        <v>1487</v>
      </c>
      <c r="AS2404" s="3">
        <v>413</v>
      </c>
      <c r="AT2404">
        <v>0</v>
      </c>
      <c r="AU2404">
        <v>0</v>
      </c>
      <c r="AV2404">
        <v>0</v>
      </c>
      <c r="AW2404">
        <v>0</v>
      </c>
      <c r="AX2404">
        <v>2</v>
      </c>
      <c r="AY2404">
        <v>0</v>
      </c>
      <c r="AZ2404">
        <v>0</v>
      </c>
      <c r="BA2404">
        <v>0</v>
      </c>
    </row>
    <row r="2405" spans="1:53">
      <c r="A2405" t="s">
        <v>3459</v>
      </c>
      <c r="B2405" t="s">
        <v>3456</v>
      </c>
      <c r="C2405">
        <v>2003</v>
      </c>
      <c r="D2405">
        <v>0.00183532396302425</v>
      </c>
      <c r="E2405">
        <v>2.30258509299405</v>
      </c>
      <c r="F2405" s="2">
        <v>0.451082554744526</v>
      </c>
      <c r="G2405">
        <v>0.604754633202162</v>
      </c>
      <c r="H2405" s="3">
        <v>324.09</v>
      </c>
      <c r="I2405" s="4">
        <v>4</v>
      </c>
      <c r="J2405" s="4">
        <v>34</v>
      </c>
      <c r="K2405">
        <v>2</v>
      </c>
      <c r="L2405" s="3">
        <v>0.0490537471612415</v>
      </c>
      <c r="M2405" s="4">
        <v>3</v>
      </c>
      <c r="N2405">
        <v>5</v>
      </c>
      <c r="O2405" s="3">
        <v>90275.5002265961</v>
      </c>
      <c r="P2405" s="3">
        <v>6.9594946832772</v>
      </c>
      <c r="Q2405" s="2">
        <v>1.57936896976363</v>
      </c>
      <c r="R2405" s="2">
        <v>0.00300025252525253</v>
      </c>
      <c r="S2405">
        <v>0</v>
      </c>
      <c r="T2405" s="2">
        <v>0</v>
      </c>
      <c r="U2405" s="2">
        <v>0.00600150037509377</v>
      </c>
      <c r="V2405">
        <v>0.00437723836052527</v>
      </c>
      <c r="W2405">
        <v>0.00790791136096528</v>
      </c>
      <c r="X2405" s="3">
        <v>4.3818</v>
      </c>
      <c r="Y2405" s="9">
        <v>0.0385313717734213</v>
      </c>
      <c r="Z2405">
        <v>26003.5056967572</v>
      </c>
      <c r="AA2405" s="4">
        <v>3692</v>
      </c>
      <c r="AB2405">
        <v>1.32</v>
      </c>
      <c r="AC2405">
        <v>0.23</v>
      </c>
      <c r="AD2405" s="3">
        <v>0.11</v>
      </c>
      <c r="AE2405" s="3">
        <v>33156</v>
      </c>
      <c r="AF2405">
        <v>0.0152890772740289</v>
      </c>
      <c r="AG2405">
        <v>0.649218599773956</v>
      </c>
      <c r="AH2405" s="3">
        <v>875884</v>
      </c>
      <c r="AI2405" s="3">
        <v>1.3</v>
      </c>
      <c r="AJ2405">
        <v>0.0401469673384138</v>
      </c>
      <c r="AK2405">
        <v>0.0055929196674336</v>
      </c>
      <c r="AL2405">
        <v>0.000176971573940936</v>
      </c>
      <c r="AM2405" s="3">
        <v>1355.379375</v>
      </c>
      <c r="AN2405" s="3">
        <v>0.16</v>
      </c>
      <c r="AO2405" s="3">
        <v>14.6112155734985</v>
      </c>
      <c r="AP2405" s="3">
        <v>29.13</v>
      </c>
      <c r="AQ2405" s="4">
        <v>300</v>
      </c>
      <c r="AR2405" s="3">
        <v>1487</v>
      </c>
      <c r="AS2405" s="3">
        <v>413</v>
      </c>
      <c r="AT2405">
        <v>0</v>
      </c>
      <c r="AU2405">
        <v>0</v>
      </c>
      <c r="AV2405">
        <v>0</v>
      </c>
      <c r="AW2405">
        <v>0</v>
      </c>
      <c r="AX2405">
        <v>2</v>
      </c>
      <c r="AY2405">
        <v>0</v>
      </c>
      <c r="AZ2405">
        <v>0</v>
      </c>
      <c r="BA2405">
        <v>0</v>
      </c>
    </row>
    <row r="2406" spans="1:53">
      <c r="A2406" t="s">
        <v>3460</v>
      </c>
      <c r="B2406" t="s">
        <v>3456</v>
      </c>
      <c r="C2406">
        <v>2004</v>
      </c>
      <c r="D2406">
        <v>0.00235616299699435</v>
      </c>
      <c r="E2406">
        <v>2.39789527279837</v>
      </c>
      <c r="F2406" s="2">
        <v>0.2933</v>
      </c>
      <c r="G2406">
        <v>0.540579764668763</v>
      </c>
      <c r="H2406" s="3">
        <v>312.27</v>
      </c>
      <c r="I2406" s="4">
        <v>5</v>
      </c>
      <c r="J2406" s="4">
        <v>36</v>
      </c>
      <c r="K2406">
        <v>2</v>
      </c>
      <c r="L2406" s="3">
        <v>0.0362844702467344</v>
      </c>
      <c r="M2406" s="4">
        <v>3</v>
      </c>
      <c r="N2406">
        <v>6</v>
      </c>
      <c r="O2406" s="3">
        <v>131388</v>
      </c>
      <c r="P2406" s="3">
        <v>7.04841023951817</v>
      </c>
      <c r="Q2406" s="2">
        <v>2.0614499424626</v>
      </c>
      <c r="R2406" s="2">
        <v>0.000663358585858586</v>
      </c>
      <c r="S2406">
        <v>0</v>
      </c>
      <c r="T2406" s="2">
        <v>0</v>
      </c>
      <c r="U2406" s="2">
        <v>0.00656117329216519</v>
      </c>
      <c r="V2406">
        <v>0.00509591235030757</v>
      </c>
      <c r="W2406">
        <v>0.00763082464896795</v>
      </c>
      <c r="X2406" s="3">
        <v>5.1515</v>
      </c>
      <c r="Y2406" s="9">
        <v>0.0445635172411944</v>
      </c>
      <c r="Z2406">
        <v>29020.6402695872</v>
      </c>
      <c r="AA2406" s="4">
        <v>3791</v>
      </c>
      <c r="AB2406">
        <v>1.51</v>
      </c>
      <c r="AC2406">
        <v>0.37</v>
      </c>
      <c r="AD2406" s="3">
        <v>0.1172</v>
      </c>
      <c r="AE2406" s="3">
        <v>33168</v>
      </c>
      <c r="AF2406">
        <v>0.0125960039428136</v>
      </c>
      <c r="AG2406">
        <v>0.597230746810686</v>
      </c>
      <c r="AH2406" s="3">
        <v>1059458</v>
      </c>
      <c r="AI2406" s="3">
        <v>2.2</v>
      </c>
      <c r="AJ2406">
        <v>0.0447599343324374</v>
      </c>
      <c r="AK2406">
        <v>0.0097485333662304</v>
      </c>
      <c r="AL2406">
        <v>0.000185044084031784</v>
      </c>
      <c r="AM2406" s="3">
        <v>1548.95062941176</v>
      </c>
      <c r="AN2406" s="3">
        <v>0.17</v>
      </c>
      <c r="AO2406" s="3">
        <v>19.4992924785022</v>
      </c>
      <c r="AP2406" s="3">
        <v>28.57</v>
      </c>
      <c r="AQ2406" s="4">
        <v>228</v>
      </c>
      <c r="AR2406" s="3">
        <v>1496.3</v>
      </c>
      <c r="AS2406" s="3">
        <v>420</v>
      </c>
      <c r="AT2406">
        <v>0</v>
      </c>
      <c r="AU2406">
        <v>0</v>
      </c>
      <c r="AV2406">
        <v>0</v>
      </c>
      <c r="AW2406">
        <v>0</v>
      </c>
      <c r="AX2406">
        <v>2</v>
      </c>
      <c r="AY2406">
        <v>0</v>
      </c>
      <c r="AZ2406">
        <v>0</v>
      </c>
      <c r="BA2406">
        <v>0</v>
      </c>
    </row>
    <row r="2407" spans="1:53">
      <c r="A2407" t="s">
        <v>3461</v>
      </c>
      <c r="B2407" t="s">
        <v>3456</v>
      </c>
      <c r="C2407">
        <v>2005</v>
      </c>
      <c r="D2407">
        <v>0.00247824428475643</v>
      </c>
      <c r="E2407">
        <v>2.484906649788</v>
      </c>
      <c r="F2407" s="2">
        <v>0.2107</v>
      </c>
      <c r="G2407">
        <v>0.544258825671545</v>
      </c>
      <c r="H2407" s="3">
        <v>6010.76</v>
      </c>
      <c r="I2407" s="4">
        <v>12</v>
      </c>
      <c r="J2407" s="4">
        <v>39</v>
      </c>
      <c r="K2407">
        <v>3</v>
      </c>
      <c r="L2407" s="3">
        <v>0.0517637596231185</v>
      </c>
      <c r="M2407" s="4">
        <v>3</v>
      </c>
      <c r="N2407">
        <v>6</v>
      </c>
      <c r="O2407" s="3">
        <v>174319</v>
      </c>
      <c r="P2407" s="3">
        <v>7.13962719597459</v>
      </c>
      <c r="Q2407" s="2">
        <v>2.05501770956316</v>
      </c>
      <c r="R2407" s="2">
        <v>0.00109</v>
      </c>
      <c r="S2407">
        <v>0</v>
      </c>
      <c r="T2407" s="2">
        <v>0</v>
      </c>
      <c r="U2407" s="2">
        <v>0.00758437618505878</v>
      </c>
      <c r="V2407">
        <v>0.00383293726314947</v>
      </c>
      <c r="W2407">
        <v>0.00737249836801315</v>
      </c>
      <c r="X2407" s="3">
        <v>5.9127</v>
      </c>
      <c r="Y2407" s="9">
        <v>0.0402318511905583</v>
      </c>
      <c r="Z2407">
        <v>35273.1591448931</v>
      </c>
      <c r="AA2407" s="4">
        <v>3729</v>
      </c>
      <c r="AB2407">
        <v>1.74</v>
      </c>
      <c r="AC2407">
        <v>0.31</v>
      </c>
      <c r="AD2407" s="3">
        <v>0.1256</v>
      </c>
      <c r="AE2407" s="3">
        <v>33190</v>
      </c>
      <c r="AF2407">
        <v>0.00799239241755783</v>
      </c>
      <c r="AG2407">
        <v>0.694514338746921</v>
      </c>
      <c r="AH2407" s="3">
        <v>1543506</v>
      </c>
      <c r="AI2407" s="3">
        <v>10.2</v>
      </c>
      <c r="AJ2407">
        <v>0.0313160827676301</v>
      </c>
      <c r="AK2407">
        <v>0.007794381509915</v>
      </c>
      <c r="AL2407">
        <v>0.000214417427848536</v>
      </c>
      <c r="AM2407" s="3">
        <v>2076.3495</v>
      </c>
      <c r="AN2407" s="3">
        <v>0.2</v>
      </c>
      <c r="AO2407" s="3">
        <v>18.660748745658</v>
      </c>
      <c r="AP2407" s="3">
        <v>27.62</v>
      </c>
      <c r="AQ2407" s="4">
        <v>232</v>
      </c>
      <c r="AR2407" s="3">
        <v>1498.6</v>
      </c>
      <c r="AS2407" s="3">
        <v>420</v>
      </c>
      <c r="AT2407">
        <v>0</v>
      </c>
      <c r="AU2407">
        <v>0</v>
      </c>
      <c r="AV2407">
        <v>0</v>
      </c>
      <c r="AW2407">
        <v>0</v>
      </c>
      <c r="AX2407">
        <v>2</v>
      </c>
      <c r="AY2407">
        <v>0</v>
      </c>
      <c r="AZ2407">
        <v>0</v>
      </c>
      <c r="BA2407">
        <v>0</v>
      </c>
    </row>
    <row r="2408" spans="1:53">
      <c r="A2408" t="s">
        <v>3462</v>
      </c>
      <c r="B2408" t="s">
        <v>3456</v>
      </c>
      <c r="C2408">
        <v>2006</v>
      </c>
      <c r="D2408">
        <v>0.00179471567739012</v>
      </c>
      <c r="E2408">
        <v>2.63905732961526</v>
      </c>
      <c r="F2408" s="2">
        <v>0.137</v>
      </c>
      <c r="G2408">
        <v>0.426526954596996</v>
      </c>
      <c r="H2408" s="3">
        <v>957.87</v>
      </c>
      <c r="I2408" s="4">
        <v>13</v>
      </c>
      <c r="J2408" s="4">
        <v>49</v>
      </c>
      <c r="K2408">
        <v>3</v>
      </c>
      <c r="L2408" s="3">
        <v>0.0526789228087929</v>
      </c>
      <c r="M2408" s="4">
        <v>3</v>
      </c>
      <c r="N2408">
        <v>6</v>
      </c>
      <c r="O2408" s="3">
        <v>119773</v>
      </c>
      <c r="P2408" s="3">
        <v>7.23084415243101</v>
      </c>
      <c r="Q2408" s="2">
        <v>2.1074644549763</v>
      </c>
      <c r="R2408" s="2">
        <v>0.000241</v>
      </c>
      <c r="S2408">
        <v>0</v>
      </c>
      <c r="T2408" s="2">
        <v>0</v>
      </c>
      <c r="U2408" s="2">
        <v>0.00987925356750823</v>
      </c>
      <c r="V2408">
        <v>0.00316785561819194</v>
      </c>
      <c r="W2408">
        <v>0.00711417208705834</v>
      </c>
      <c r="X2408" s="3">
        <v>6.4117</v>
      </c>
      <c r="Y2408" s="9">
        <v>0.0465302093244529</v>
      </c>
      <c r="Z2408">
        <v>34295.7294230975</v>
      </c>
      <c r="AA2408" s="4">
        <v>3405</v>
      </c>
      <c r="AB2408">
        <v>2.05</v>
      </c>
      <c r="AC2408">
        <v>0.5</v>
      </c>
      <c r="AD2408" s="3">
        <v>0.1352</v>
      </c>
      <c r="AE2408" s="3">
        <v>33227</v>
      </c>
      <c r="AF2408">
        <v>0.00883440502684373</v>
      </c>
      <c r="AG2408">
        <v>0.687114482525424</v>
      </c>
      <c r="AH2408" s="3">
        <v>2039177</v>
      </c>
      <c r="AI2408" s="3">
        <v>14</v>
      </c>
      <c r="AJ2408">
        <v>0.0468086803943896</v>
      </c>
      <c r="AK2408">
        <v>0.007407298455024</v>
      </c>
      <c r="AL2408">
        <v>0.000282838017619761</v>
      </c>
      <c r="AM2408" s="3">
        <v>1392.99661481481</v>
      </c>
      <c r="AN2408" s="3">
        <v>0.27</v>
      </c>
      <c r="AO2408" s="3">
        <v>18.6327400718618</v>
      </c>
      <c r="AP2408" s="3">
        <v>25.32</v>
      </c>
      <c r="AQ2408" s="4">
        <v>257</v>
      </c>
      <c r="AR2408" s="3">
        <v>1447</v>
      </c>
      <c r="AS2408" s="3">
        <v>284</v>
      </c>
      <c r="AT2408">
        <v>0</v>
      </c>
      <c r="AU2408">
        <v>0</v>
      </c>
      <c r="AV2408">
        <v>0</v>
      </c>
      <c r="AW2408">
        <v>0</v>
      </c>
      <c r="AX2408">
        <v>2</v>
      </c>
      <c r="AY2408">
        <v>0</v>
      </c>
      <c r="AZ2408">
        <v>0</v>
      </c>
      <c r="BA2408">
        <v>0</v>
      </c>
    </row>
    <row r="2409" spans="1:53">
      <c r="A2409" t="s">
        <v>3463</v>
      </c>
      <c r="B2409" t="s">
        <v>3456</v>
      </c>
      <c r="C2409">
        <v>2007</v>
      </c>
      <c r="D2409">
        <v>0.00407490624441525</v>
      </c>
      <c r="E2409">
        <v>2.94443897916644</v>
      </c>
      <c r="F2409" s="2">
        <v>0.439</v>
      </c>
      <c r="G2409">
        <v>0.43347701005228</v>
      </c>
      <c r="H2409" s="3">
        <v>232.47</v>
      </c>
      <c r="I2409" s="4">
        <v>9</v>
      </c>
      <c r="J2409" s="4">
        <v>82</v>
      </c>
      <c r="K2409">
        <v>3</v>
      </c>
      <c r="L2409" s="3">
        <v>0.0556997620592689</v>
      </c>
      <c r="M2409" s="4">
        <v>3</v>
      </c>
      <c r="N2409">
        <v>6</v>
      </c>
      <c r="O2409" s="3">
        <v>130505</v>
      </c>
      <c r="P2409" s="3">
        <v>7.32442207621551</v>
      </c>
      <c r="Q2409" s="2">
        <v>2.21196172248804</v>
      </c>
      <c r="R2409" s="2">
        <v>0.000396</v>
      </c>
      <c r="S2409">
        <v>0</v>
      </c>
      <c r="T2409" s="2">
        <v>0</v>
      </c>
      <c r="U2409" s="2">
        <v>0.00882677454946671</v>
      </c>
      <c r="V2409">
        <v>0.00468735352020249</v>
      </c>
      <c r="W2409">
        <v>0.00687333604352917</v>
      </c>
      <c r="X2409" s="3">
        <v>6.5492</v>
      </c>
      <c r="Y2409" s="9">
        <v>0.0420073767354353</v>
      </c>
      <c r="Z2409">
        <v>47097.4130461691</v>
      </c>
      <c r="AA2409" s="4">
        <v>3272</v>
      </c>
      <c r="AB2409">
        <v>1.8492</v>
      </c>
      <c r="AC2409">
        <v>0.548</v>
      </c>
      <c r="AD2409" s="3">
        <v>0.1463</v>
      </c>
      <c r="AE2409" s="3">
        <v>33293</v>
      </c>
      <c r="AF2409">
        <v>0.00733717447224817</v>
      </c>
      <c r="AG2409">
        <v>0.708527796482079</v>
      </c>
      <c r="AH2409" s="3">
        <v>2911448</v>
      </c>
      <c r="AI2409" s="3">
        <v>20.53</v>
      </c>
      <c r="AJ2409">
        <v>0.0428092960742183</v>
      </c>
      <c r="AK2409">
        <v>0.0050611291071516</v>
      </c>
      <c r="AL2409">
        <v>0.000246333227273194</v>
      </c>
      <c r="AM2409" s="3">
        <v>1890.65741666667</v>
      </c>
      <c r="AN2409" s="3">
        <v>0.24</v>
      </c>
      <c r="AO2409" s="3">
        <v>18.9799751613996</v>
      </c>
      <c r="AP2409" s="3">
        <v>26.16</v>
      </c>
      <c r="AQ2409" s="4">
        <v>301</v>
      </c>
      <c r="AR2409" s="3">
        <v>1493</v>
      </c>
      <c r="AS2409" s="3">
        <v>315</v>
      </c>
      <c r="AT2409">
        <v>0</v>
      </c>
      <c r="AU2409">
        <v>0</v>
      </c>
      <c r="AV2409">
        <v>0</v>
      </c>
      <c r="AW2409">
        <v>0</v>
      </c>
      <c r="AX2409">
        <v>2</v>
      </c>
      <c r="AY2409">
        <v>0</v>
      </c>
      <c r="AZ2409">
        <v>0</v>
      </c>
      <c r="BA2409">
        <v>0</v>
      </c>
    </row>
    <row r="2410" spans="1:53">
      <c r="A2410" t="s">
        <v>3464</v>
      </c>
      <c r="B2410" t="s">
        <v>3456</v>
      </c>
      <c r="C2410">
        <v>2008</v>
      </c>
      <c r="D2410">
        <v>0.00354179434052198</v>
      </c>
      <c r="E2410">
        <v>3.09104245335832</v>
      </c>
      <c r="F2410" s="2">
        <v>0.33</v>
      </c>
      <c r="G2410">
        <v>0.747228850405442</v>
      </c>
      <c r="H2410" s="3">
        <v>9210.97</v>
      </c>
      <c r="I2410" s="4">
        <v>15</v>
      </c>
      <c r="J2410" s="4">
        <v>107</v>
      </c>
      <c r="K2410">
        <v>4</v>
      </c>
      <c r="L2410" s="3">
        <v>0.05570304</v>
      </c>
      <c r="M2410" s="4">
        <v>3</v>
      </c>
      <c r="N2410">
        <v>6</v>
      </c>
      <c r="O2410" s="3">
        <v>376412</v>
      </c>
      <c r="P2410" s="3">
        <v>7.418</v>
      </c>
      <c r="Q2410" s="2">
        <v>2.6133971291866</v>
      </c>
      <c r="R2410" s="2">
        <v>0.000507</v>
      </c>
      <c r="S2410">
        <v>0</v>
      </c>
      <c r="T2410" s="2">
        <v>0</v>
      </c>
      <c r="U2410" s="2">
        <v>0.00546448087431694</v>
      </c>
      <c r="V2410">
        <v>0.00456244115487829</v>
      </c>
      <c r="W2410">
        <v>0.0066325</v>
      </c>
      <c r="X2410" s="3">
        <v>6.606</v>
      </c>
      <c r="Y2410" s="9">
        <v>0.0485836961220832</v>
      </c>
      <c r="Z2410">
        <v>48829.6474709875</v>
      </c>
      <c r="AA2410" s="4">
        <v>3112</v>
      </c>
      <c r="AB2410">
        <v>2.5888</v>
      </c>
      <c r="AC2410">
        <v>0.5016</v>
      </c>
      <c r="AD2410" s="3">
        <v>0.1594</v>
      </c>
      <c r="AE2410" s="3">
        <v>33406</v>
      </c>
      <c r="AF2410">
        <v>0.00608565755196473</v>
      </c>
      <c r="AG2410">
        <v>0.684430375457709</v>
      </c>
      <c r="AH2410" s="3">
        <v>3889834</v>
      </c>
      <c r="AI2410" s="3">
        <v>35.9</v>
      </c>
      <c r="AJ2410">
        <v>0.04790573880094</v>
      </c>
      <c r="AK2410">
        <v>0.008909106839136</v>
      </c>
      <c r="AL2410">
        <v>0.00015185413903765</v>
      </c>
      <c r="AM2410" s="3">
        <v>3659.53333333333</v>
      </c>
      <c r="AN2410" s="3">
        <v>0.15</v>
      </c>
      <c r="AO2410" s="3">
        <v>22.1180615312971</v>
      </c>
      <c r="AP2410" s="3">
        <v>25.09</v>
      </c>
      <c r="AQ2410" s="4">
        <v>502</v>
      </c>
      <c r="AR2410" s="3">
        <v>1625</v>
      </c>
      <c r="AS2410" s="3">
        <v>315</v>
      </c>
      <c r="AT2410">
        <v>0</v>
      </c>
      <c r="AU2410">
        <v>0</v>
      </c>
      <c r="AV2410">
        <v>0</v>
      </c>
      <c r="AW2410">
        <v>0</v>
      </c>
      <c r="AX2410">
        <v>2</v>
      </c>
      <c r="AY2410">
        <v>0</v>
      </c>
      <c r="AZ2410">
        <v>0</v>
      </c>
      <c r="BA2410">
        <v>0</v>
      </c>
    </row>
    <row r="2411" spans="1:53">
      <c r="A2411" t="s">
        <v>3465</v>
      </c>
      <c r="B2411" t="s">
        <v>3456</v>
      </c>
      <c r="C2411">
        <v>2009</v>
      </c>
      <c r="D2411">
        <v>0.00301130863935866</v>
      </c>
      <c r="E2411">
        <v>3.29583686600433</v>
      </c>
      <c r="F2411" s="2">
        <v>0.0592</v>
      </c>
      <c r="G2411">
        <v>0.824004989223889</v>
      </c>
      <c r="H2411" s="3">
        <v>490</v>
      </c>
      <c r="I2411" s="4">
        <v>15</v>
      </c>
      <c r="J2411" s="4">
        <v>72</v>
      </c>
      <c r="K2411">
        <v>4</v>
      </c>
      <c r="L2411" s="3">
        <v>0.04172866</v>
      </c>
      <c r="M2411" s="4">
        <v>4</v>
      </c>
      <c r="N2411">
        <v>6</v>
      </c>
      <c r="O2411" s="3">
        <v>412295</v>
      </c>
      <c r="P2411" s="3">
        <v>7.514</v>
      </c>
      <c r="Q2411" s="2">
        <v>3.55432692307692</v>
      </c>
      <c r="R2411" s="2">
        <v>0.000243</v>
      </c>
      <c r="S2411">
        <v>0</v>
      </c>
      <c r="T2411" s="2">
        <v>0</v>
      </c>
      <c r="U2411" s="2">
        <v>0.0092559629761481</v>
      </c>
      <c r="V2411">
        <v>0.00371113360699507</v>
      </c>
      <c r="W2411">
        <v>0.00640797</v>
      </c>
      <c r="X2411" s="3">
        <v>20.7827</v>
      </c>
      <c r="Y2411" s="9">
        <v>0.0580711650022211</v>
      </c>
      <c r="Z2411">
        <v>51994.0715434084</v>
      </c>
      <c r="AA2411" s="4">
        <v>2926</v>
      </c>
      <c r="AB2411">
        <v>2.9646</v>
      </c>
      <c r="AC2411">
        <v>0.5774</v>
      </c>
      <c r="AD2411" s="3">
        <v>0.1747</v>
      </c>
      <c r="AE2411" s="3">
        <v>33603</v>
      </c>
      <c r="AF2411">
        <v>0.00552854638346024</v>
      </c>
      <c r="AG2411">
        <v>0.713506662632175</v>
      </c>
      <c r="AH2411" s="3">
        <v>5372410</v>
      </c>
      <c r="AI2411" s="3">
        <v>53.09</v>
      </c>
      <c r="AJ2411">
        <v>0.0580712648434079</v>
      </c>
      <c r="AK2411">
        <v>0.0067973055224928</v>
      </c>
      <c r="AL2411">
        <v>0.000259870064967516</v>
      </c>
      <c r="AM2411" s="3">
        <v>2337.72675</v>
      </c>
      <c r="AN2411" s="3">
        <v>0.26</v>
      </c>
      <c r="AO2411" s="3">
        <v>29.5572213893053</v>
      </c>
      <c r="AP2411" s="3">
        <v>33.01</v>
      </c>
      <c r="AQ2411" s="4">
        <v>681</v>
      </c>
      <c r="AR2411" s="3">
        <v>2009</v>
      </c>
      <c r="AS2411" s="3">
        <v>516</v>
      </c>
      <c r="AT2411">
        <v>0</v>
      </c>
      <c r="AU2411">
        <v>0</v>
      </c>
      <c r="AV2411">
        <v>0</v>
      </c>
      <c r="AW2411">
        <v>0</v>
      </c>
      <c r="AX2411">
        <v>2</v>
      </c>
      <c r="AY2411">
        <v>0</v>
      </c>
      <c r="AZ2411">
        <v>0</v>
      </c>
      <c r="BA2411">
        <v>0</v>
      </c>
    </row>
    <row r="2412" spans="1:53">
      <c r="A2412" t="s">
        <v>3466</v>
      </c>
      <c r="B2412" t="s">
        <v>3456</v>
      </c>
      <c r="C2412">
        <v>2010</v>
      </c>
      <c r="D2412">
        <v>0.0035674040396911</v>
      </c>
      <c r="E2412">
        <v>3.43398720448515</v>
      </c>
      <c r="F2412" s="2">
        <v>0.1677</v>
      </c>
      <c r="G2412">
        <v>0.7489135096568</v>
      </c>
      <c r="H2412" s="3">
        <v>19414.872026498</v>
      </c>
      <c r="I2412" s="4">
        <v>16</v>
      </c>
      <c r="J2412" s="4">
        <v>240</v>
      </c>
      <c r="K2412">
        <v>4</v>
      </c>
      <c r="L2412" s="3">
        <v>0.0473784</v>
      </c>
      <c r="M2412" s="4">
        <v>4</v>
      </c>
      <c r="N2412">
        <v>6</v>
      </c>
      <c r="O2412" s="3">
        <v>500502</v>
      </c>
      <c r="P2412" s="3">
        <v>7.61</v>
      </c>
      <c r="Q2412" s="2">
        <v>3.53441029682164</v>
      </c>
      <c r="R2412" s="2">
        <v>0.000476</v>
      </c>
      <c r="S2412">
        <v>0</v>
      </c>
      <c r="T2412" s="2">
        <v>0</v>
      </c>
      <c r="U2412" s="2">
        <v>0.00927516317416695</v>
      </c>
      <c r="V2412">
        <v>0.00343538330289202</v>
      </c>
      <c r="W2412">
        <v>0.00618344</v>
      </c>
      <c r="X2412" s="3">
        <v>29.111</v>
      </c>
      <c r="Y2412" s="9">
        <v>0.055083538412496</v>
      </c>
      <c r="Z2412">
        <v>55301.4605500903</v>
      </c>
      <c r="AA2412" s="4">
        <v>2813</v>
      </c>
      <c r="AB2412">
        <v>3.34</v>
      </c>
      <c r="AC2412">
        <v>0.66</v>
      </c>
      <c r="AD2412" s="3">
        <v>0.1928</v>
      </c>
      <c r="AE2412" s="3">
        <v>33946</v>
      </c>
      <c r="AF2412">
        <v>0.00367344058951655</v>
      </c>
      <c r="AG2412">
        <v>0.79738063103619</v>
      </c>
      <c r="AH2412" s="3">
        <v>7420056</v>
      </c>
      <c r="AI2412" s="3">
        <v>75.21</v>
      </c>
      <c r="AJ2412">
        <v>0.0430079357830729</v>
      </c>
      <c r="AK2412">
        <v>0.008680487187528</v>
      </c>
      <c r="AL2412">
        <v>0.000266840607210626</v>
      </c>
      <c r="AM2412" s="3">
        <v>3422.56592592593</v>
      </c>
      <c r="AN2412" s="3">
        <v>0.27</v>
      </c>
      <c r="AO2412" s="3">
        <v>26.5961021505376</v>
      </c>
      <c r="AP2412" s="3">
        <v>33.02</v>
      </c>
      <c r="AQ2412" s="4">
        <v>686</v>
      </c>
      <c r="AR2412" s="3">
        <v>2204</v>
      </c>
      <c r="AS2412" s="3">
        <v>555</v>
      </c>
      <c r="AT2412">
        <v>0</v>
      </c>
      <c r="AU2412">
        <v>0</v>
      </c>
      <c r="AV2412">
        <v>0</v>
      </c>
      <c r="AW2412">
        <v>0</v>
      </c>
      <c r="AX2412">
        <v>2</v>
      </c>
      <c r="AY2412">
        <v>0</v>
      </c>
      <c r="AZ2412">
        <v>0</v>
      </c>
      <c r="BA2412">
        <v>0</v>
      </c>
    </row>
    <row r="2413" spans="1:53">
      <c r="A2413" t="s">
        <v>3467</v>
      </c>
      <c r="B2413" t="s">
        <v>3456</v>
      </c>
      <c r="C2413">
        <v>2011</v>
      </c>
      <c r="D2413">
        <v>0.0060642553405666</v>
      </c>
      <c r="E2413">
        <v>3.63758615972639</v>
      </c>
      <c r="F2413" s="2">
        <v>0.2084</v>
      </c>
      <c r="G2413">
        <v>0.684931493743289</v>
      </c>
      <c r="H2413" s="3">
        <v>525.17</v>
      </c>
      <c r="I2413" s="4">
        <v>64</v>
      </c>
      <c r="J2413" s="4">
        <v>557</v>
      </c>
      <c r="K2413">
        <v>4</v>
      </c>
      <c r="L2413" s="3">
        <v>0.06286789</v>
      </c>
      <c r="M2413" s="4">
        <v>5</v>
      </c>
      <c r="N2413">
        <v>7</v>
      </c>
      <c r="O2413" s="3">
        <v>543775</v>
      </c>
      <c r="P2413" s="3">
        <v>7.667</v>
      </c>
      <c r="Q2413" s="2">
        <v>4.67896892062159</v>
      </c>
      <c r="R2413" s="2">
        <v>0.000221</v>
      </c>
      <c r="S2413">
        <v>0</v>
      </c>
      <c r="T2413" s="2">
        <v>0</v>
      </c>
      <c r="U2413" s="2">
        <v>0.00950508030154048</v>
      </c>
      <c r="V2413">
        <v>0.003149561659756</v>
      </c>
      <c r="W2413">
        <v>0.00655523</v>
      </c>
      <c r="X2413" s="3">
        <v>27.9598</v>
      </c>
      <c r="Y2413" s="9">
        <v>0.0542643400804022</v>
      </c>
      <c r="Z2413">
        <v>72358.5325180656</v>
      </c>
      <c r="AA2413" s="4">
        <v>2709</v>
      </c>
      <c r="AB2413">
        <v>3.57</v>
      </c>
      <c r="AC2413">
        <v>0.85</v>
      </c>
      <c r="AD2413" s="3">
        <v>0.2143</v>
      </c>
      <c r="AE2413" s="3">
        <v>34550</v>
      </c>
      <c r="AF2413">
        <v>0.0031525431214064</v>
      </c>
      <c r="AG2413">
        <v>0.799903388924546</v>
      </c>
      <c r="AH2413" s="3">
        <v>10248144</v>
      </c>
      <c r="AI2413" s="3">
        <v>81.85</v>
      </c>
      <c r="AJ2413">
        <v>0.042245791058384</v>
      </c>
      <c r="AK2413">
        <v>0.0078757701749208</v>
      </c>
      <c r="AL2413">
        <v>0.000282706180542016</v>
      </c>
      <c r="AM2413" s="3">
        <v>3779.10551724138</v>
      </c>
      <c r="AN2413" s="3">
        <v>0.29</v>
      </c>
      <c r="AO2413" s="3">
        <v>27.988886722558</v>
      </c>
      <c r="AP2413" s="3">
        <v>33.04</v>
      </c>
      <c r="AQ2413" s="4">
        <v>629</v>
      </c>
      <c r="AR2413" s="3">
        <v>2401</v>
      </c>
      <c r="AS2413" s="3">
        <v>599</v>
      </c>
      <c r="AT2413">
        <v>0</v>
      </c>
      <c r="AU2413">
        <v>0</v>
      </c>
      <c r="AV2413">
        <v>0</v>
      </c>
      <c r="AW2413">
        <v>0</v>
      </c>
      <c r="AX2413">
        <v>2</v>
      </c>
      <c r="AY2413">
        <v>0</v>
      </c>
      <c r="AZ2413">
        <v>0</v>
      </c>
      <c r="BA2413">
        <v>0</v>
      </c>
    </row>
    <row r="2414" spans="1:53">
      <c r="A2414" t="s">
        <v>3468</v>
      </c>
      <c r="B2414" t="s">
        <v>3456</v>
      </c>
      <c r="C2414">
        <v>2012</v>
      </c>
      <c r="D2414">
        <v>0.00691290358477185</v>
      </c>
      <c r="E2414">
        <v>3.73766961828337</v>
      </c>
      <c r="F2414" s="2">
        <v>0.4457</v>
      </c>
      <c r="G2414">
        <v>0.867061219753095</v>
      </c>
      <c r="H2414" s="3">
        <v>3071.17</v>
      </c>
      <c r="I2414" s="4">
        <v>77</v>
      </c>
      <c r="J2414" s="4">
        <v>603</v>
      </c>
      <c r="K2414">
        <v>4</v>
      </c>
      <c r="L2414" s="3">
        <v>0.04923679</v>
      </c>
      <c r="M2414" s="4">
        <v>5</v>
      </c>
      <c r="N2414">
        <v>7</v>
      </c>
      <c r="O2414" s="3">
        <v>442750</v>
      </c>
      <c r="P2414" s="3">
        <v>7.724</v>
      </c>
      <c r="Q2414" s="2">
        <v>4.75114543788454</v>
      </c>
      <c r="R2414" s="2">
        <v>0.000245</v>
      </c>
      <c r="S2414">
        <v>0</v>
      </c>
      <c r="T2414" s="2">
        <v>0</v>
      </c>
      <c r="U2414" s="2">
        <v>0.0097972972972973</v>
      </c>
      <c r="V2414">
        <v>0.00369479172920871</v>
      </c>
      <c r="W2414">
        <v>0.00810811</v>
      </c>
      <c r="X2414" s="3">
        <v>30.6723</v>
      </c>
      <c r="Y2414" s="9">
        <v>0.0547541067914766</v>
      </c>
      <c r="Z2414">
        <v>84382.1472188298</v>
      </c>
      <c r="AA2414" s="4">
        <v>2650</v>
      </c>
      <c r="AB2414">
        <v>3.63</v>
      </c>
      <c r="AC2414">
        <v>0.89</v>
      </c>
      <c r="AD2414" s="3">
        <v>0.2402</v>
      </c>
      <c r="AE2414" s="3">
        <v>35620</v>
      </c>
      <c r="AF2414">
        <v>0.00285404957745323</v>
      </c>
      <c r="AG2414">
        <v>0.813114798495446</v>
      </c>
      <c r="AH2414" s="3">
        <v>14154132</v>
      </c>
      <c r="AI2414" s="3">
        <v>79.35</v>
      </c>
      <c r="AJ2414">
        <v>0.0422278111747338</v>
      </c>
      <c r="AK2414">
        <v>0.00622048224</v>
      </c>
      <c r="AL2414">
        <v>0.00027889978842085</v>
      </c>
      <c r="AM2414" s="3">
        <v>4303.62482758621</v>
      </c>
      <c r="AN2414" s="3">
        <v>0.29</v>
      </c>
      <c r="AO2414" s="3">
        <v>34.9047893825736</v>
      </c>
      <c r="AP2414" s="3">
        <v>33.15</v>
      </c>
      <c r="AQ2414" s="4">
        <v>836</v>
      </c>
      <c r="AR2414" s="3">
        <v>2618</v>
      </c>
      <c r="AS2414" s="3">
        <v>730</v>
      </c>
      <c r="AT2414">
        <v>0</v>
      </c>
      <c r="AU2414">
        <v>0</v>
      </c>
      <c r="AV2414">
        <v>0</v>
      </c>
      <c r="AW2414">
        <v>0</v>
      </c>
      <c r="AX2414">
        <v>2</v>
      </c>
      <c r="AY2414">
        <v>0</v>
      </c>
      <c r="AZ2414">
        <v>0</v>
      </c>
      <c r="BA2414">
        <v>0</v>
      </c>
    </row>
    <row r="2415" spans="1:53">
      <c r="A2415" t="s">
        <v>3469</v>
      </c>
      <c r="B2415" t="s">
        <v>3456</v>
      </c>
      <c r="C2415">
        <v>2013</v>
      </c>
      <c r="D2415">
        <v>0.00608604648782535</v>
      </c>
      <c r="E2415">
        <v>4.0943445622221</v>
      </c>
      <c r="F2415" s="2">
        <v>0.3973</v>
      </c>
      <c r="G2415">
        <v>1.00339777150618</v>
      </c>
      <c r="H2415" s="3">
        <v>3400</v>
      </c>
      <c r="I2415" s="4">
        <v>135</v>
      </c>
      <c r="J2415" s="4">
        <v>1319</v>
      </c>
      <c r="K2415">
        <v>4</v>
      </c>
      <c r="L2415" s="3">
        <v>0.05141257</v>
      </c>
      <c r="M2415" s="4">
        <v>5</v>
      </c>
      <c r="N2415">
        <v>7</v>
      </c>
      <c r="O2415" s="3">
        <v>399104</v>
      </c>
      <c r="P2415" s="3">
        <v>7.781</v>
      </c>
      <c r="Q2415" s="2">
        <v>4.58275553712368</v>
      </c>
      <c r="R2415" s="2">
        <v>0</v>
      </c>
      <c r="S2415">
        <v>0</v>
      </c>
      <c r="T2415" s="2">
        <v>0</v>
      </c>
      <c r="U2415" s="2">
        <v>0.0121535836177474</v>
      </c>
      <c r="V2415">
        <v>0.00363206385975391</v>
      </c>
      <c r="W2415">
        <v>0.00921502</v>
      </c>
      <c r="X2415" s="3">
        <v>31.3104</v>
      </c>
      <c r="Y2415" s="9">
        <v>0.0555405802932761</v>
      </c>
      <c r="Z2415">
        <v>92307.2656683306</v>
      </c>
      <c r="AA2415" s="4">
        <v>2572</v>
      </c>
      <c r="AB2415">
        <v>3.54</v>
      </c>
      <c r="AC2415">
        <v>0.98</v>
      </c>
      <c r="AD2415" s="3">
        <v>0.2716</v>
      </c>
      <c r="AE2415" s="3">
        <v>37553</v>
      </c>
      <c r="AF2415">
        <v>0.00261388748054184</v>
      </c>
      <c r="AG2415">
        <v>0.825134526145278</v>
      </c>
      <c r="AH2415" s="3">
        <v>19548852</v>
      </c>
      <c r="AI2415" s="3">
        <v>84.6</v>
      </c>
      <c r="AJ2415">
        <v>0.0410746080665293</v>
      </c>
      <c r="AK2415">
        <v>0.0085979109751524</v>
      </c>
      <c r="AL2415">
        <v>0.000338112419293581</v>
      </c>
      <c r="AM2415" s="3">
        <v>4034.46335299073</v>
      </c>
      <c r="AN2415" s="3">
        <v>0.3561</v>
      </c>
      <c r="AO2415" s="3">
        <v>33.5748195974174</v>
      </c>
      <c r="AP2415" s="3">
        <v>33.26</v>
      </c>
      <c r="AQ2415" s="4">
        <v>897</v>
      </c>
      <c r="AR2415" s="3">
        <v>2829</v>
      </c>
      <c r="AS2415" s="3">
        <v>772</v>
      </c>
      <c r="AT2415">
        <v>1</v>
      </c>
      <c r="AU2415">
        <v>0</v>
      </c>
      <c r="AV2415">
        <v>0</v>
      </c>
      <c r="AW2415">
        <v>0</v>
      </c>
      <c r="AX2415">
        <v>2</v>
      </c>
      <c r="AY2415">
        <v>0</v>
      </c>
      <c r="AZ2415">
        <v>0</v>
      </c>
      <c r="BA2415">
        <v>0</v>
      </c>
    </row>
    <row r="2416" spans="1:53">
      <c r="A2416" t="s">
        <v>3470</v>
      </c>
      <c r="B2416" t="s">
        <v>3456</v>
      </c>
      <c r="C2416">
        <v>2014</v>
      </c>
      <c r="D2416">
        <v>0.00479050084464168</v>
      </c>
      <c r="E2416">
        <v>4.40671924726425</v>
      </c>
      <c r="F2416" s="2">
        <v>0.8675</v>
      </c>
      <c r="G2416">
        <v>1.12053070550168</v>
      </c>
      <c r="H2416" s="3">
        <v>3859</v>
      </c>
      <c r="I2416" s="4">
        <v>208</v>
      </c>
      <c r="J2416" s="4">
        <v>825</v>
      </c>
      <c r="K2416">
        <v>4</v>
      </c>
      <c r="L2416" s="3">
        <v>0.05051665</v>
      </c>
      <c r="M2416" s="4">
        <v>6</v>
      </c>
      <c r="N2416">
        <v>7</v>
      </c>
      <c r="O2416" s="3">
        <v>386969</v>
      </c>
      <c r="P2416" s="3">
        <v>7.838</v>
      </c>
      <c r="Q2416" s="2">
        <v>4.4535344496996</v>
      </c>
      <c r="R2416" s="2">
        <v>0</v>
      </c>
      <c r="S2416">
        <v>0</v>
      </c>
      <c r="T2416" s="2">
        <v>0</v>
      </c>
      <c r="U2416" s="2">
        <v>0.0109301369429773</v>
      </c>
      <c r="V2416">
        <v>0.00329938299609836</v>
      </c>
      <c r="W2416">
        <v>0.00920321</v>
      </c>
      <c r="X2416" s="3">
        <v>8.3573</v>
      </c>
      <c r="Y2416" s="9">
        <v>0.0390615931184134</v>
      </c>
      <c r="Z2416">
        <v>99679.3808734107</v>
      </c>
      <c r="AA2416" s="4">
        <v>2509</v>
      </c>
      <c r="AB2416">
        <v>3.484</v>
      </c>
      <c r="AC2416">
        <v>1.0643</v>
      </c>
      <c r="AD2416" s="3">
        <v>0.3098</v>
      </c>
      <c r="AE2416" s="3">
        <v>41151</v>
      </c>
      <c r="AF2416">
        <v>0.00259698099933313</v>
      </c>
      <c r="AG2416">
        <v>0.832729331673241</v>
      </c>
      <c r="AH2416" s="3">
        <v>20872090</v>
      </c>
      <c r="AI2416" s="3">
        <v>78.2129</v>
      </c>
      <c r="AJ2416">
        <v>0.0293095551810973</v>
      </c>
      <c r="AK2416">
        <v>0.0068566616249472</v>
      </c>
      <c r="AL2416">
        <v>0.000328704584363706</v>
      </c>
      <c r="AM2416" s="3">
        <v>4584.98466435185</v>
      </c>
      <c r="AN2416" s="3">
        <v>0.3456</v>
      </c>
      <c r="AO2416" s="3">
        <v>33.1367700209245</v>
      </c>
      <c r="AP2416" s="3">
        <v>33.98</v>
      </c>
      <c r="AQ2416" s="4">
        <v>1317</v>
      </c>
      <c r="AR2416" s="3">
        <v>3302</v>
      </c>
      <c r="AS2416" s="3">
        <v>932</v>
      </c>
      <c r="AT2416">
        <v>0</v>
      </c>
      <c r="AU2416">
        <v>0</v>
      </c>
      <c r="AV2416">
        <v>0</v>
      </c>
      <c r="AW2416">
        <v>0</v>
      </c>
      <c r="AX2416">
        <v>2</v>
      </c>
      <c r="AY2416">
        <v>0</v>
      </c>
      <c r="AZ2416">
        <v>0</v>
      </c>
      <c r="BA2416">
        <v>0</v>
      </c>
    </row>
    <row r="2417" spans="1:53">
      <c r="A2417" t="s">
        <v>3471</v>
      </c>
      <c r="B2417" t="s">
        <v>3456</v>
      </c>
      <c r="C2417">
        <v>2015</v>
      </c>
      <c r="D2417">
        <v>0.00900194325383687</v>
      </c>
      <c r="E2417">
        <v>4.68213122712422</v>
      </c>
      <c r="F2417" s="2">
        <v>0.5328</v>
      </c>
      <c r="G2417">
        <v>0.630020471602634</v>
      </c>
      <c r="H2417" s="3">
        <v>4403</v>
      </c>
      <c r="I2417" s="4">
        <v>477</v>
      </c>
      <c r="J2417" s="4">
        <v>1600</v>
      </c>
      <c r="K2417">
        <v>5</v>
      </c>
      <c r="L2417" s="3">
        <v>0.05510266</v>
      </c>
      <c r="M2417" s="4">
        <v>6</v>
      </c>
      <c r="N2417">
        <v>7</v>
      </c>
      <c r="O2417" s="3">
        <v>322069</v>
      </c>
      <c r="P2417" s="3">
        <v>7.895</v>
      </c>
      <c r="Q2417" s="2">
        <v>4.57976333607543</v>
      </c>
      <c r="R2417" s="2">
        <v>0.000284</v>
      </c>
      <c r="S2417">
        <v>0</v>
      </c>
      <c r="T2417" s="2">
        <v>0</v>
      </c>
      <c r="U2417" s="2">
        <v>0.0105313710302091</v>
      </c>
      <c r="V2417">
        <v>0.00237372018670465</v>
      </c>
      <c r="W2417">
        <v>0.0087373</v>
      </c>
      <c r="X2417" s="3">
        <v>15.4491</v>
      </c>
      <c r="Y2417" s="9">
        <v>0.0504968516706773</v>
      </c>
      <c r="Z2417">
        <v>17639.4796665825</v>
      </c>
      <c r="AA2417" s="4">
        <v>2102</v>
      </c>
      <c r="AB2417">
        <v>3.6187</v>
      </c>
      <c r="AC2417">
        <v>0.9496</v>
      </c>
      <c r="AD2417" s="3">
        <v>0.3571</v>
      </c>
      <c r="AE2417" s="3">
        <v>48214</v>
      </c>
      <c r="AF2417">
        <v>0.00285720635099358</v>
      </c>
      <c r="AG2417">
        <v>0.838588997319925</v>
      </c>
      <c r="AH2417" s="3">
        <v>20872090</v>
      </c>
      <c r="AI2417" s="3">
        <v>82.3355</v>
      </c>
      <c r="AJ2417">
        <v>0.0379283177748707</v>
      </c>
      <c r="AK2417">
        <v>0.007610136920064</v>
      </c>
      <c r="AL2417">
        <v>0.000325996259531003</v>
      </c>
      <c r="AM2417" s="3">
        <v>4964.55575169167</v>
      </c>
      <c r="AN2417" s="3">
        <v>0.3399</v>
      </c>
      <c r="AO2417" s="3">
        <v>34.7067568215604</v>
      </c>
      <c r="AP2417" s="3">
        <v>33.99</v>
      </c>
      <c r="AQ2417" s="4">
        <v>1549</v>
      </c>
      <c r="AR2417" s="3">
        <v>3594</v>
      </c>
      <c r="AS2417" s="3">
        <v>955</v>
      </c>
      <c r="AT2417">
        <v>14</v>
      </c>
      <c r="AU2417">
        <v>0</v>
      </c>
      <c r="AV2417">
        <v>0</v>
      </c>
      <c r="AW2417">
        <v>0</v>
      </c>
      <c r="AX2417">
        <v>2</v>
      </c>
      <c r="AY2417">
        <v>0</v>
      </c>
      <c r="AZ2417">
        <v>0</v>
      </c>
      <c r="BA2417">
        <v>0</v>
      </c>
    </row>
    <row r="2418" spans="1:53">
      <c r="A2418" t="s">
        <v>3472</v>
      </c>
      <c r="B2418" t="s">
        <v>3456</v>
      </c>
      <c r="C2418">
        <v>2016</v>
      </c>
      <c r="D2418">
        <v>0.0114092338108176</v>
      </c>
      <c r="E2418">
        <v>4.98360662170834</v>
      </c>
      <c r="F2418" s="2">
        <v>0.5112</v>
      </c>
      <c r="G2418">
        <v>0.71967510321992</v>
      </c>
      <c r="H2418" s="3">
        <v>4780</v>
      </c>
      <c r="I2418" s="4">
        <v>581</v>
      </c>
      <c r="J2418" s="4">
        <v>1782</v>
      </c>
      <c r="K2418">
        <v>5</v>
      </c>
      <c r="L2418" s="3">
        <v>0.05616761</v>
      </c>
      <c r="M2418" s="4">
        <v>6</v>
      </c>
      <c r="N2418">
        <v>7</v>
      </c>
      <c r="O2418" s="3">
        <v>372241</v>
      </c>
      <c r="P2418" s="3">
        <v>7.952</v>
      </c>
      <c r="Q2418" s="2">
        <v>4.62307596045551</v>
      </c>
      <c r="R2418" s="2">
        <v>0.000232</v>
      </c>
      <c r="S2418">
        <v>0</v>
      </c>
      <c r="T2418" s="2">
        <v>0</v>
      </c>
      <c r="U2418" s="2">
        <v>0.0124959168522643</v>
      </c>
      <c r="V2418">
        <v>0.00190179607689921</v>
      </c>
      <c r="W2418">
        <v>0.00786943</v>
      </c>
      <c r="X2418" s="3">
        <v>8.1209</v>
      </c>
      <c r="Y2418" s="9">
        <v>0.0533458677614027</v>
      </c>
      <c r="Z2418">
        <v>22813.1535465597</v>
      </c>
      <c r="AA2418" s="4">
        <v>1770</v>
      </c>
      <c r="AB2418">
        <v>3.6943</v>
      </c>
      <c r="AC2418">
        <v>0.8975</v>
      </c>
      <c r="AD2418" s="3">
        <v>0.4159</v>
      </c>
      <c r="AE2418" s="3">
        <v>63432</v>
      </c>
      <c r="AF2418">
        <v>0.00336090285320688</v>
      </c>
      <c r="AG2418">
        <v>0.848439187220176</v>
      </c>
      <c r="AH2418" s="3">
        <v>20872090</v>
      </c>
      <c r="AI2418" s="3">
        <v>109.558</v>
      </c>
      <c r="AJ2418">
        <v>0.0396235134871646</v>
      </c>
      <c r="AK2418">
        <v>0.0091017375924816</v>
      </c>
      <c r="AL2418">
        <v>0.000396233521657251</v>
      </c>
      <c r="AM2418" s="3">
        <v>4485.14733840304</v>
      </c>
      <c r="AN2418" s="3">
        <v>0.4208</v>
      </c>
      <c r="AO2418" s="3">
        <v>34.786252354049</v>
      </c>
      <c r="AP2418" s="3">
        <v>38.55</v>
      </c>
      <c r="AQ2418" s="4">
        <v>1718</v>
      </c>
      <c r="AR2418" s="3">
        <v>4162.18</v>
      </c>
      <c r="AS2418" s="3">
        <v>1112.84</v>
      </c>
      <c r="AT2418">
        <v>18</v>
      </c>
      <c r="AU2418">
        <v>3</v>
      </c>
      <c r="AV2418">
        <v>0</v>
      </c>
      <c r="AW2418">
        <v>0</v>
      </c>
      <c r="AX2418">
        <v>2</v>
      </c>
      <c r="AY2418">
        <v>0</v>
      </c>
      <c r="AZ2418">
        <v>0</v>
      </c>
      <c r="BA2418">
        <v>0</v>
      </c>
    </row>
    <row r="2419" spans="1:53">
      <c r="A2419" t="s">
        <v>3473</v>
      </c>
      <c r="B2419" t="s">
        <v>3456</v>
      </c>
      <c r="C2419">
        <v>2017</v>
      </c>
      <c r="D2419">
        <v>0.0105428342674139</v>
      </c>
      <c r="E2419">
        <v>5.28320372873799</v>
      </c>
      <c r="F2419" s="2">
        <v>0.9545</v>
      </c>
      <c r="G2419">
        <v>0.80124817306462</v>
      </c>
      <c r="H2419" s="3">
        <v>6316</v>
      </c>
      <c r="I2419" s="4">
        <v>257</v>
      </c>
      <c r="J2419" s="4">
        <v>1565</v>
      </c>
      <c r="K2419">
        <v>5</v>
      </c>
      <c r="L2419" s="3">
        <v>0.05682183</v>
      </c>
      <c r="M2419" s="4">
        <v>6</v>
      </c>
      <c r="N2419">
        <v>7</v>
      </c>
      <c r="O2419" s="3">
        <v>336436</v>
      </c>
      <c r="P2419" s="3">
        <v>8.009</v>
      </c>
      <c r="Q2419" s="2">
        <v>4.61903467365247</v>
      </c>
      <c r="R2419" s="2">
        <v>0.000143</v>
      </c>
      <c r="S2419">
        <v>0</v>
      </c>
      <c r="T2419" s="2">
        <v>0</v>
      </c>
      <c r="U2419" s="2">
        <v>0.00974364922862777</v>
      </c>
      <c r="V2419">
        <v>0.00151945604457071</v>
      </c>
      <c r="W2419">
        <v>0.00716276</v>
      </c>
      <c r="X2419" s="3">
        <v>9.4289</v>
      </c>
      <c r="Y2419" s="9">
        <v>0.108090873733388</v>
      </c>
      <c r="Z2419">
        <v>4037.06518428533</v>
      </c>
      <c r="AA2419" s="4">
        <v>1786</v>
      </c>
      <c r="AB2419">
        <v>3.738</v>
      </c>
      <c r="AC2419">
        <v>0.9869</v>
      </c>
      <c r="AD2419" s="3">
        <v>0.49</v>
      </c>
      <c r="AE2419" s="3">
        <v>102000</v>
      </c>
      <c r="AF2419">
        <v>0.00479207965075324</v>
      </c>
      <c r="AG2419">
        <v>0.854044341394895</v>
      </c>
      <c r="AH2419" s="3">
        <v>20872090</v>
      </c>
      <c r="AI2419" s="3">
        <v>120.4622</v>
      </c>
      <c r="AJ2419">
        <v>0.0797851821286249</v>
      </c>
      <c r="AK2419">
        <v>0.0111521544265076</v>
      </c>
      <c r="AL2419">
        <v>0.000314018691588785</v>
      </c>
      <c r="AM2419" s="3">
        <v>6334.85773809524</v>
      </c>
      <c r="AN2419" s="3">
        <v>0.336</v>
      </c>
      <c r="AO2419" s="3">
        <v>34.9345794392523</v>
      </c>
      <c r="AP2419" s="3">
        <v>36.75</v>
      </c>
      <c r="AQ2419" s="4">
        <v>1752</v>
      </c>
      <c r="AR2419" s="3">
        <v>4197</v>
      </c>
      <c r="AS2419" s="3">
        <v>1113</v>
      </c>
      <c r="AT2419">
        <v>28</v>
      </c>
      <c r="AU2419">
        <v>3</v>
      </c>
      <c r="AV2419">
        <v>0</v>
      </c>
      <c r="AW2419">
        <v>0</v>
      </c>
      <c r="AX2419">
        <v>2</v>
      </c>
      <c r="AY2419">
        <v>0</v>
      </c>
      <c r="AZ2419">
        <v>0</v>
      </c>
      <c r="BA2419">
        <v>0</v>
      </c>
    </row>
    <row r="2420" spans="1:53">
      <c r="A2420" t="s">
        <v>3474</v>
      </c>
      <c r="B2420" t="s">
        <v>3456</v>
      </c>
      <c r="C2420">
        <v>2018</v>
      </c>
      <c r="D2420">
        <v>0.00872155597291724</v>
      </c>
      <c r="E2420">
        <v>5.60947179518496</v>
      </c>
      <c r="F2420" s="2">
        <v>1.6648</v>
      </c>
      <c r="G2420">
        <v>0.982892630104895</v>
      </c>
      <c r="H2420" s="3">
        <v>2246</v>
      </c>
      <c r="I2420" s="4">
        <v>511</v>
      </c>
      <c r="J2420" s="4">
        <v>3728</v>
      </c>
      <c r="K2420">
        <v>5</v>
      </c>
      <c r="L2420" s="3">
        <v>0.05868615</v>
      </c>
      <c r="M2420" s="4">
        <v>6</v>
      </c>
      <c r="N2420">
        <v>7</v>
      </c>
      <c r="O2420" s="3">
        <v>471097</v>
      </c>
      <c r="P2420" s="3">
        <v>8.066</v>
      </c>
      <c r="Q2420" s="2">
        <v>4.48667024076421</v>
      </c>
      <c r="R2420" s="2">
        <v>0.000319</v>
      </c>
      <c r="S2420">
        <v>1</v>
      </c>
      <c r="T2420" s="2">
        <v>0</v>
      </c>
      <c r="U2420" s="2">
        <v>0.00826174835775644</v>
      </c>
      <c r="V2420">
        <v>0.00192889601887427</v>
      </c>
      <c r="W2420">
        <v>0.005912</v>
      </c>
      <c r="X2420" s="3">
        <v>44.0832</v>
      </c>
      <c r="Y2420" s="9">
        <v>0.110158887139674</v>
      </c>
      <c r="Z2420">
        <v>5221.13971995721</v>
      </c>
      <c r="AA2420" s="4">
        <v>1774</v>
      </c>
      <c r="AB2420">
        <v>3.6823</v>
      </c>
      <c r="AC2420">
        <v>1.0552</v>
      </c>
      <c r="AD2420" s="3">
        <v>0.602</v>
      </c>
      <c r="AE2420" s="3">
        <v>179797</v>
      </c>
      <c r="AF2420">
        <v>0.00746870361579351</v>
      </c>
      <c r="AG2420">
        <v>0.870948908396276</v>
      </c>
      <c r="AH2420" s="3">
        <v>20872090</v>
      </c>
      <c r="AI2420" s="3">
        <v>192.2225</v>
      </c>
      <c r="AJ2420">
        <v>0.080514950824537</v>
      </c>
      <c r="AK2420">
        <v>0.010125206491504</v>
      </c>
      <c r="AL2420">
        <v>0.000305322128851541</v>
      </c>
      <c r="AM2420" s="3">
        <v>7361.89235474006</v>
      </c>
      <c r="AN2420" s="3">
        <v>0.327</v>
      </c>
      <c r="AO2420" s="3">
        <v>34.3818860877684</v>
      </c>
      <c r="AP2420" s="3">
        <v>40.025</v>
      </c>
      <c r="AQ2420" s="4">
        <v>1872</v>
      </c>
      <c r="AR2420" s="3">
        <v>5067.43</v>
      </c>
      <c r="AS2420" s="3">
        <v>1787.32</v>
      </c>
      <c r="AT2420">
        <v>32</v>
      </c>
      <c r="AU2420">
        <v>3</v>
      </c>
      <c r="AV2420">
        <v>0</v>
      </c>
      <c r="AW2420">
        <v>0</v>
      </c>
      <c r="AX2420">
        <v>2</v>
      </c>
      <c r="AY2420">
        <v>0</v>
      </c>
      <c r="AZ2420">
        <v>0</v>
      </c>
      <c r="BA2420">
        <v>0</v>
      </c>
    </row>
    <row r="2421" spans="1:53">
      <c r="A2421" t="s">
        <v>3475</v>
      </c>
      <c r="B2421" t="s">
        <v>3456</v>
      </c>
      <c r="C2421">
        <v>2019</v>
      </c>
      <c r="D2421">
        <v>0.0110316150203203</v>
      </c>
      <c r="E2421">
        <v>5.96614673912369</v>
      </c>
      <c r="F2421" s="2">
        <v>0.9285</v>
      </c>
      <c r="G2421">
        <v>0.927431149256075</v>
      </c>
      <c r="H2421" s="3">
        <v>2423</v>
      </c>
      <c r="I2421" s="4">
        <v>744</v>
      </c>
      <c r="J2421" s="4">
        <v>3848</v>
      </c>
      <c r="K2421">
        <v>5</v>
      </c>
      <c r="L2421" s="3">
        <v>0.0529409</v>
      </c>
      <c r="M2421" s="4">
        <v>6</v>
      </c>
      <c r="N2421">
        <v>7</v>
      </c>
      <c r="O2421" s="3">
        <v>514854</v>
      </c>
      <c r="P2421" s="3">
        <v>8.123</v>
      </c>
      <c r="Q2421" s="2">
        <v>5.1710860879041</v>
      </c>
      <c r="R2421" s="2">
        <v>0.000502</v>
      </c>
      <c r="S2421">
        <v>1</v>
      </c>
      <c r="T2421" s="2">
        <v>0</v>
      </c>
      <c r="U2421" s="2">
        <v>0.00799498572323978</v>
      </c>
      <c r="V2421">
        <v>0.00156135052164007</v>
      </c>
      <c r="W2421">
        <v>0.00817145</v>
      </c>
      <c r="X2421" s="3">
        <v>41.4713</v>
      </c>
      <c r="Y2421" s="9">
        <v>0.0795236480121849</v>
      </c>
      <c r="Z2421">
        <v>923.944221157761</v>
      </c>
      <c r="AA2421" s="4">
        <v>1787</v>
      </c>
      <c r="AB2421">
        <v>4.2708</v>
      </c>
      <c r="AC2421">
        <v>1.0677</v>
      </c>
      <c r="AD2421" s="3">
        <v>0.7881</v>
      </c>
      <c r="AE2421" s="3">
        <v>232204</v>
      </c>
      <c r="AF2421">
        <v>0.00864482492353166</v>
      </c>
      <c r="AG2421">
        <v>0.869537282361812</v>
      </c>
      <c r="AH2421" s="3">
        <v>20872090</v>
      </c>
      <c r="AI2421" s="3">
        <v>151.7601</v>
      </c>
      <c r="AJ2421">
        <v>0.0800842030906169</v>
      </c>
      <c r="AK2421">
        <v>0.00750506749356</v>
      </c>
      <c r="AL2421">
        <v>0.000319777158774373</v>
      </c>
      <c r="AM2421" s="3">
        <v>7799.20528455285</v>
      </c>
      <c r="AN2421" s="3">
        <v>0.3444</v>
      </c>
      <c r="AO2421" s="3">
        <v>39.6545961002786</v>
      </c>
      <c r="AP2421" s="3">
        <v>40.583</v>
      </c>
      <c r="AQ2421" s="4">
        <v>1684</v>
      </c>
      <c r="AR2421" s="3">
        <v>5313.64</v>
      </c>
      <c r="AS2421" s="3">
        <v>1880.67</v>
      </c>
      <c r="AT2421">
        <v>2</v>
      </c>
      <c r="AU2421">
        <v>3</v>
      </c>
      <c r="AV2421">
        <v>0</v>
      </c>
      <c r="AW2421">
        <v>0</v>
      </c>
      <c r="AX2421">
        <v>2</v>
      </c>
      <c r="AY2421">
        <v>0</v>
      </c>
      <c r="AZ2421">
        <v>0</v>
      </c>
      <c r="BA2421">
        <v>0</v>
      </c>
    </row>
    <row r="2422" spans="1:53">
      <c r="A2422" t="s">
        <v>3476</v>
      </c>
      <c r="B2422" t="s">
        <v>3456</v>
      </c>
      <c r="C2422">
        <v>2020</v>
      </c>
      <c r="D2422">
        <v>0.0107703928369969</v>
      </c>
      <c r="E2422">
        <v>6.28785856016178</v>
      </c>
      <c r="F2422" s="2">
        <v>0.7729</v>
      </c>
      <c r="G2422">
        <v>1.10259949390384</v>
      </c>
      <c r="H2422" s="3">
        <v>2600</v>
      </c>
      <c r="I2422" s="4">
        <v>1623</v>
      </c>
      <c r="J2422" s="4">
        <v>4840</v>
      </c>
      <c r="K2422">
        <v>5</v>
      </c>
      <c r="L2422" s="3">
        <v>0.04896771</v>
      </c>
      <c r="M2422" s="4">
        <v>6</v>
      </c>
      <c r="N2422">
        <v>7</v>
      </c>
      <c r="O2422" s="3">
        <v>524577</v>
      </c>
      <c r="P2422" s="3">
        <v>8.18</v>
      </c>
      <c r="Q2422" s="2">
        <v>5.98929307464361</v>
      </c>
      <c r="R2422" s="2">
        <v>0.000525</v>
      </c>
      <c r="S2422">
        <v>1</v>
      </c>
      <c r="T2422" s="2">
        <v>10043.6335219236</v>
      </c>
      <c r="U2422" s="2">
        <v>0.00456662</v>
      </c>
      <c r="V2422">
        <v>0.00920754</v>
      </c>
      <c r="W2422">
        <v>0.01198766</v>
      </c>
      <c r="X2422" s="3">
        <v>24.1713772097555</v>
      </c>
      <c r="Y2422" s="9">
        <v>0.0814984870240981</v>
      </c>
      <c r="Z2422">
        <v>1194.9378203973</v>
      </c>
      <c r="AA2422" s="4">
        <v>1769</v>
      </c>
      <c r="AB2422">
        <v>4.9114</v>
      </c>
      <c r="AC2422">
        <v>1.0749</v>
      </c>
      <c r="AD2422" s="3">
        <v>1.0494</v>
      </c>
      <c r="AE2422" s="3">
        <v>251819</v>
      </c>
      <c r="AF2422">
        <v>0.00924291755234885</v>
      </c>
      <c r="AG2422">
        <v>0.854376525259964</v>
      </c>
      <c r="AH2422" s="3">
        <v>20872090</v>
      </c>
      <c r="AI2422" s="3">
        <v>130.1892</v>
      </c>
      <c r="AJ2422">
        <v>0.0839139105910998</v>
      </c>
      <c r="AK2422">
        <v>0.012526713446592</v>
      </c>
      <c r="AL2422">
        <v>0.000313156671315667</v>
      </c>
      <c r="AM2422" s="3">
        <v>8089.23277909739</v>
      </c>
      <c r="AN2422" s="3">
        <v>0.3368</v>
      </c>
      <c r="AO2422" s="3">
        <v>45.6662017666202</v>
      </c>
      <c r="AP2422" s="3">
        <v>39.545</v>
      </c>
      <c r="AQ2422" s="4">
        <v>1657</v>
      </c>
      <c r="AR2422" s="3">
        <v>5480.64</v>
      </c>
      <c r="AS2422" s="3">
        <v>1943.67</v>
      </c>
      <c r="AT2422">
        <v>2</v>
      </c>
      <c r="AU2422">
        <v>3</v>
      </c>
      <c r="AV2422">
        <v>0</v>
      </c>
      <c r="AW2422">
        <v>0</v>
      </c>
      <c r="AX2422">
        <v>2</v>
      </c>
      <c r="AY2422">
        <v>0</v>
      </c>
      <c r="AZ2422">
        <v>0</v>
      </c>
      <c r="BA2422">
        <v>0</v>
      </c>
    </row>
    <row r="2423" spans="1:53">
      <c r="A2423" t="s">
        <v>3477</v>
      </c>
      <c r="B2423" t="s">
        <v>3456</v>
      </c>
      <c r="C2423">
        <v>2021</v>
      </c>
      <c r="D2423">
        <v>0.0120393753314225</v>
      </c>
      <c r="E2423">
        <v>7.01929665371505</v>
      </c>
      <c r="F2423" s="2">
        <v>1.1721</v>
      </c>
      <c r="G2423">
        <v>2.27703398558187</v>
      </c>
      <c r="H2423" s="3">
        <v>3940</v>
      </c>
      <c r="I2423" s="4">
        <v>1346</v>
      </c>
      <c r="J2423" s="4">
        <v>5482</v>
      </c>
      <c r="K2423">
        <v>5</v>
      </c>
      <c r="L2423" s="3">
        <v>0.04370686</v>
      </c>
      <c r="M2423" s="4">
        <v>6</v>
      </c>
      <c r="N2423">
        <v>7</v>
      </c>
      <c r="O2423" s="3">
        <v>590931</v>
      </c>
      <c r="P2423" s="3">
        <v>8.237</v>
      </c>
      <c r="Q2423" s="2">
        <v>6.43495288214417</v>
      </c>
      <c r="R2423" s="2">
        <v>0.000512</v>
      </c>
      <c r="S2423">
        <v>1</v>
      </c>
      <c r="T2423" s="2">
        <v>0</v>
      </c>
      <c r="U2423" s="2">
        <v>0.00543659</v>
      </c>
      <c r="V2423">
        <v>0.01003427</v>
      </c>
      <c r="W2423">
        <v>0.01560887</v>
      </c>
      <c r="X2423" s="3">
        <v>26.0225</v>
      </c>
      <c r="Y2423" s="9">
        <v>0.0818511647615358</v>
      </c>
      <c r="Z2423">
        <v>211.458791186684</v>
      </c>
      <c r="AA2423" s="4">
        <v>1731</v>
      </c>
      <c r="AB2423">
        <v>5.8389</v>
      </c>
      <c r="AC2423">
        <v>1.1359</v>
      </c>
      <c r="AD2423" s="3">
        <v>1.3697</v>
      </c>
      <c r="AE2423" s="3">
        <v>263892</v>
      </c>
      <c r="AF2423">
        <v>0.00873379383676637</v>
      </c>
      <c r="AG2423">
        <v>0.861884482195759</v>
      </c>
      <c r="AH2423" s="3">
        <v>20872090</v>
      </c>
      <c r="AI2423" s="3">
        <v>149.1853</v>
      </c>
      <c r="AJ2423">
        <v>0.0832063242461174</v>
      </c>
      <c r="AK2423">
        <v>0.01046197876416</v>
      </c>
      <c r="AL2423">
        <v>0.000302420856610801</v>
      </c>
      <c r="AM2423" s="3">
        <v>9302.66256157636</v>
      </c>
      <c r="AN2423" s="3">
        <v>0.3248</v>
      </c>
      <c r="AO2423" s="3">
        <v>54.3659217877095</v>
      </c>
      <c r="AP2423" s="3">
        <v>43.246</v>
      </c>
      <c r="AQ2423" s="4">
        <v>1575</v>
      </c>
      <c r="AR2423" s="3">
        <v>6252.48</v>
      </c>
      <c r="AS2423" s="3">
        <v>1982</v>
      </c>
      <c r="AT2423">
        <v>57</v>
      </c>
      <c r="AU2423">
        <v>3</v>
      </c>
      <c r="AV2423">
        <v>0</v>
      </c>
      <c r="AW2423">
        <v>0</v>
      </c>
      <c r="AX2423">
        <v>2</v>
      </c>
      <c r="AY2423">
        <v>0</v>
      </c>
      <c r="AZ2423">
        <v>0</v>
      </c>
      <c r="BA2423">
        <v>0</v>
      </c>
    </row>
    <row r="2424" spans="1:53">
      <c r="A2424" t="s">
        <v>3478</v>
      </c>
      <c r="B2424" t="s">
        <v>3456</v>
      </c>
      <c r="C2424">
        <v>2022</v>
      </c>
      <c r="D2424">
        <v>0.0132574571553639</v>
      </c>
      <c r="E2424">
        <v>7.54327334670545</v>
      </c>
      <c r="F2424" s="2">
        <v>1.1745</v>
      </c>
      <c r="G2424">
        <v>1.83461766449318</v>
      </c>
      <c r="H2424" s="3">
        <v>4500</v>
      </c>
      <c r="I2424" s="4">
        <v>1208</v>
      </c>
      <c r="J2424" s="4">
        <v>5549</v>
      </c>
      <c r="K2424">
        <v>5</v>
      </c>
      <c r="L2424" s="3">
        <v>0.0445835</v>
      </c>
      <c r="M2424" s="4">
        <v>6</v>
      </c>
      <c r="N2424">
        <v>7</v>
      </c>
      <c r="O2424" s="3">
        <v>461312</v>
      </c>
      <c r="P2424" s="3">
        <v>8.294</v>
      </c>
      <c r="Q2424" s="2">
        <v>7.51467878638988</v>
      </c>
      <c r="R2424" s="2">
        <v>0.000385</v>
      </c>
      <c r="S2424">
        <v>1</v>
      </c>
      <c r="T2424" s="2">
        <v>0</v>
      </c>
      <c r="U2424" s="2">
        <v>0.0054854</v>
      </c>
      <c r="V2424">
        <v>0.01041972</v>
      </c>
      <c r="W2424">
        <v>0.01862359</v>
      </c>
      <c r="X2424" s="3">
        <v>50.9093</v>
      </c>
      <c r="Y2424" s="9">
        <v>0.0821773609439272</v>
      </c>
      <c r="Z2424">
        <v>273.479828390331</v>
      </c>
      <c r="AA2424" s="4">
        <v>1617</v>
      </c>
      <c r="AB2424">
        <v>5.8968</v>
      </c>
      <c r="AC2424">
        <v>1.5188</v>
      </c>
      <c r="AD2424" s="3">
        <v>1.7546</v>
      </c>
      <c r="AE2424" s="3">
        <v>271126</v>
      </c>
      <c r="AF2424">
        <v>0.00858451285186676</v>
      </c>
      <c r="AG2424">
        <v>0.862730116734696</v>
      </c>
      <c r="AH2424" s="3">
        <v>20872090</v>
      </c>
      <c r="AI2424" s="3">
        <v>79.1311</v>
      </c>
      <c r="AJ2424">
        <v>0.0841284099514441</v>
      </c>
      <c r="AK2424">
        <v>0.011620191379104</v>
      </c>
      <c r="AL2424">
        <v>0.000263162790697674</v>
      </c>
      <c r="AM2424" s="3">
        <v>11164.0703428773</v>
      </c>
      <c r="AN2424" s="3">
        <v>0.2829</v>
      </c>
      <c r="AO2424" s="3">
        <v>54.8539534883721</v>
      </c>
      <c r="AP2424" s="3">
        <v>45.473</v>
      </c>
      <c r="AQ2424" s="4">
        <v>1549</v>
      </c>
      <c r="AR2424" s="3">
        <v>6495.75</v>
      </c>
      <c r="AS2424" s="3">
        <v>1986</v>
      </c>
      <c r="AT2424">
        <v>61</v>
      </c>
      <c r="AU2424">
        <v>3</v>
      </c>
      <c r="AV2424">
        <v>0</v>
      </c>
      <c r="AW2424">
        <v>0</v>
      </c>
      <c r="AX2424">
        <v>2</v>
      </c>
      <c r="AY2424">
        <v>0</v>
      </c>
      <c r="AZ2424">
        <v>0</v>
      </c>
      <c r="BA2424">
        <v>0</v>
      </c>
    </row>
    <row r="2425" spans="1:53">
      <c r="A2425" t="s">
        <v>3479</v>
      </c>
      <c r="B2425" t="s">
        <v>3456</v>
      </c>
      <c r="C2425">
        <v>2023</v>
      </c>
      <c r="D2425">
        <v>0.0158736322290083</v>
      </c>
      <c r="E2425">
        <v>8.02975852044082</v>
      </c>
      <c r="F2425" s="2">
        <v>1.6491</v>
      </c>
      <c r="G2425">
        <v>1.74135944700461</v>
      </c>
      <c r="H2425" s="3">
        <v>4910</v>
      </c>
      <c r="I2425" s="4">
        <v>1205</v>
      </c>
      <c r="J2425" s="4">
        <v>4291</v>
      </c>
      <c r="L2425" s="3">
        <v>0.04029784</v>
      </c>
      <c r="M2425" s="4">
        <v>6</v>
      </c>
      <c r="N2425">
        <v>7</v>
      </c>
      <c r="O2425" s="3">
        <v>535001</v>
      </c>
      <c r="P2425" s="3">
        <v>8.351</v>
      </c>
      <c r="Q2425" s="2">
        <v>8.07384165580253</v>
      </c>
      <c r="R2425" s="2">
        <v>0.000859</v>
      </c>
      <c r="S2425">
        <v>1</v>
      </c>
      <c r="T2425" s="2">
        <v>43.6335219236209</v>
      </c>
      <c r="U2425" s="2">
        <v>0.00624071</v>
      </c>
      <c r="V2425">
        <v>0.01086816</v>
      </c>
      <c r="W2425">
        <v>0.02173632</v>
      </c>
      <c r="X2425" s="3">
        <v>54.8081</v>
      </c>
      <c r="Y2425" s="9">
        <v>0.0847536071787466</v>
      </c>
      <c r="Z2425">
        <v>48.3955842205528</v>
      </c>
      <c r="AA2425" s="4">
        <v>1582.26512153759</v>
      </c>
      <c r="AB2425">
        <v>6.715</v>
      </c>
      <c r="AC2425">
        <v>1.5438</v>
      </c>
      <c r="AD2425" s="3">
        <v>2.2901425767105</v>
      </c>
      <c r="AE2425" s="3">
        <v>284124.638696842</v>
      </c>
      <c r="AF2425">
        <v>0.00822262657570301</v>
      </c>
      <c r="AG2425">
        <v>0.836536146321699</v>
      </c>
      <c r="AH2425" s="3">
        <v>20872090</v>
      </c>
      <c r="AI2425" s="3">
        <v>89.0466</v>
      </c>
      <c r="AJ2425">
        <v>0.0815232865022863</v>
      </c>
      <c r="AK2425">
        <v>0.00970487558145073</v>
      </c>
      <c r="AL2425">
        <v>0.000287091132363339</v>
      </c>
      <c r="AM2425" s="3">
        <v>11197.0187945561</v>
      </c>
      <c r="AN2425" s="3">
        <v>0.3086</v>
      </c>
      <c r="AO2425" s="3">
        <v>62.4697651918282</v>
      </c>
      <c r="AP2425" s="3">
        <v>46.161</v>
      </c>
      <c r="AQ2425" s="4">
        <v>1472.3445986723</v>
      </c>
      <c r="AR2425" s="3">
        <v>6594.14</v>
      </c>
      <c r="AS2425" s="3">
        <v>1993</v>
      </c>
      <c r="AT2425">
        <v>3</v>
      </c>
      <c r="AU2425">
        <v>3</v>
      </c>
      <c r="AV2425">
        <v>0</v>
      </c>
      <c r="AW2425">
        <v>0</v>
      </c>
      <c r="AX2425">
        <v>2</v>
      </c>
      <c r="AY2425">
        <v>0</v>
      </c>
      <c r="AZ2425">
        <v>0</v>
      </c>
      <c r="BA2425">
        <v>0</v>
      </c>
    </row>
    <row r="2426" spans="1:53">
      <c r="A2426" t="s">
        <v>3480</v>
      </c>
      <c r="B2426" t="s">
        <v>3456</v>
      </c>
      <c r="C2426">
        <v>2024</v>
      </c>
      <c r="D2426">
        <v>0.0164748905815113</v>
      </c>
      <c r="E2426">
        <v>8.62916420488718</v>
      </c>
      <c r="F2426" s="2">
        <v>1.8477</v>
      </c>
      <c r="G2426">
        <v>1.05374149659864</v>
      </c>
      <c r="H2426" s="3">
        <v>145.55850784357</v>
      </c>
      <c r="I2426" s="4">
        <v>1081.45616641902</v>
      </c>
      <c r="J2426" s="4">
        <v>4343.4438161255</v>
      </c>
      <c r="K2426">
        <v>2</v>
      </c>
      <c r="L2426" s="3">
        <v>0.04029784</v>
      </c>
      <c r="M2426" s="4">
        <v>6</v>
      </c>
      <c r="O2426" s="3">
        <v>1232285</v>
      </c>
      <c r="P2426" s="3">
        <v>8.29360827103931</v>
      </c>
      <c r="Q2426" s="2">
        <v>9.42855802159562</v>
      </c>
      <c r="R2426" s="2">
        <v>0.000651</v>
      </c>
      <c r="S2426">
        <v>1</v>
      </c>
      <c r="T2426" s="2">
        <v>10043.6335219236</v>
      </c>
      <c r="U2426" s="2">
        <v>0.00618517912620775</v>
      </c>
      <c r="V2426">
        <v>0.0112856425146224</v>
      </c>
      <c r="W2426">
        <v>0.018217722424001</v>
      </c>
      <c r="X2426" s="3">
        <v>66.95</v>
      </c>
      <c r="Y2426" s="9">
        <v>0.085091370278223</v>
      </c>
      <c r="Z2426">
        <v>62.5900488374686</v>
      </c>
      <c r="AA2426" s="4">
        <v>2448.34682263674</v>
      </c>
      <c r="AB2426">
        <v>1478.06048615037</v>
      </c>
      <c r="AC2426">
        <f>AC2425*AC2424/AC2423</f>
        <v>2.06419882031869</v>
      </c>
      <c r="AD2426" s="3">
        <v>2.93369655040976</v>
      </c>
      <c r="AE2426" s="3">
        <v>291913.270547496</v>
      </c>
      <c r="AF2426">
        <v>0.0080866881973377</v>
      </c>
      <c r="AG2426">
        <v>0.879079173361405</v>
      </c>
      <c r="AH2426" s="3">
        <v>20872090</v>
      </c>
      <c r="AI2426" s="3">
        <v>47.2322367502696</v>
      </c>
      <c r="AJ2426">
        <v>0.0143696640582148</v>
      </c>
      <c r="AK2426">
        <v>0.0107792716950621</v>
      </c>
      <c r="AM2426" s="3">
        <v>13437.4760586566</v>
      </c>
      <c r="AN2426" s="3">
        <v>0.268789839901478</v>
      </c>
      <c r="AO2426" s="3">
        <v>67.821427574723</v>
      </c>
      <c r="AP2426" s="3">
        <v>46.241</v>
      </c>
      <c r="AQ2426" s="4">
        <v>1448.03922751961</v>
      </c>
      <c r="AR2426" s="3">
        <v>6605.64</v>
      </c>
      <c r="AS2426" s="3">
        <v>1994</v>
      </c>
      <c r="AT2426">
        <v>4</v>
      </c>
      <c r="AU2426">
        <v>3</v>
      </c>
      <c r="AV2426">
        <v>0</v>
      </c>
      <c r="AW2426">
        <v>0</v>
      </c>
      <c r="AX2426">
        <v>2</v>
      </c>
      <c r="AY2426">
        <v>0</v>
      </c>
      <c r="AZ2426">
        <v>0</v>
      </c>
      <c r="BA2426">
        <v>0</v>
      </c>
    </row>
    <row r="2427" spans="1:53">
      <c r="A2427" t="s">
        <v>3481</v>
      </c>
      <c r="B2427" t="s">
        <v>3482</v>
      </c>
      <c r="C2427">
        <v>2000</v>
      </c>
      <c r="D2427">
        <v>0.00343866291388621</v>
      </c>
      <c r="E2427">
        <v>0.693147180559945</v>
      </c>
      <c r="F2427" s="2">
        <v>0.13092034722215</v>
      </c>
      <c r="G2427">
        <v>1.53018368340111</v>
      </c>
      <c r="H2427" s="3">
        <v>207.111109555547</v>
      </c>
      <c r="I2427" s="4">
        <v>2</v>
      </c>
      <c r="J2427" s="4">
        <v>29</v>
      </c>
      <c r="K2427">
        <v>2</v>
      </c>
      <c r="L2427" s="3">
        <v>0.0338228749443703</v>
      </c>
      <c r="M2427" s="4">
        <v>4</v>
      </c>
      <c r="N2427">
        <v>6</v>
      </c>
      <c r="O2427" s="3">
        <v>131388</v>
      </c>
      <c r="P2427" s="3">
        <v>6.87354011809663</v>
      </c>
      <c r="Q2427" s="2">
        <v>1.3574988672406</v>
      </c>
      <c r="R2427" s="2">
        <v>0.000228467171170503</v>
      </c>
      <c r="S2427">
        <v>0</v>
      </c>
      <c r="T2427" s="2">
        <v>0</v>
      </c>
      <c r="U2427" s="2">
        <v>0.00499119886256514</v>
      </c>
      <c r="V2427">
        <v>0.00753370340999207</v>
      </c>
      <c r="W2427">
        <v>0.0109926117944669</v>
      </c>
      <c r="X2427" s="3">
        <v>2.73649127346104</v>
      </c>
      <c r="Y2427" s="9">
        <v>0.373561822798105</v>
      </c>
      <c r="Z2427">
        <v>11.0760709398972</v>
      </c>
      <c r="AA2427" s="4">
        <v>2453</v>
      </c>
      <c r="AB2427">
        <v>0.9</v>
      </c>
      <c r="AC2427">
        <v>0.11</v>
      </c>
      <c r="AD2427" s="3">
        <v>0.5375</v>
      </c>
      <c r="AE2427" s="3">
        <v>21009</v>
      </c>
      <c r="AF2427">
        <v>0.0131224234853217</v>
      </c>
      <c r="AG2427">
        <v>0.674266083697689</v>
      </c>
      <c r="AH2427" s="3">
        <v>700958</v>
      </c>
      <c r="AI2427" s="3">
        <v>1.64</v>
      </c>
      <c r="AJ2427">
        <v>0.24715900258916</v>
      </c>
      <c r="AK2427">
        <v>0.0063403598104</v>
      </c>
      <c r="AL2427">
        <v>0.000166135536391234</v>
      </c>
      <c r="AM2427" s="3">
        <v>1455.45454545455</v>
      </c>
      <c r="AN2427" s="3">
        <v>0.11</v>
      </c>
      <c r="AO2427" s="3">
        <v>13.5747836462219</v>
      </c>
      <c r="AP2427" s="3">
        <v>12.5676748704663</v>
      </c>
      <c r="AQ2427" s="4">
        <v>233</v>
      </c>
      <c r="AR2427" s="3">
        <v>482.694992412747</v>
      </c>
      <c r="AS2427" s="3">
        <v>83.6055259862242</v>
      </c>
      <c r="AT2427">
        <v>0</v>
      </c>
      <c r="AU2427">
        <v>0</v>
      </c>
      <c r="AV2427">
        <v>0</v>
      </c>
      <c r="AW2427">
        <v>0</v>
      </c>
      <c r="AX2427">
        <v>2</v>
      </c>
      <c r="AY2427">
        <v>0</v>
      </c>
      <c r="AZ2427">
        <v>0</v>
      </c>
      <c r="BA2427">
        <v>0</v>
      </c>
    </row>
    <row r="2428" spans="1:53">
      <c r="A2428" t="s">
        <v>3483</v>
      </c>
      <c r="B2428" t="s">
        <v>3482</v>
      </c>
      <c r="C2428">
        <v>2001</v>
      </c>
      <c r="D2428">
        <v>0.00280587213370172</v>
      </c>
      <c r="E2428">
        <v>1.79175946922805</v>
      </c>
      <c r="F2428" s="2">
        <v>0.0611527022483279</v>
      </c>
      <c r="G2428">
        <v>1.67062399873328</v>
      </c>
      <c r="H2428" s="3">
        <v>227.771735221044</v>
      </c>
      <c r="I2428" s="4">
        <v>5</v>
      </c>
      <c r="J2428" s="4">
        <v>35</v>
      </c>
      <c r="K2428">
        <v>2</v>
      </c>
      <c r="L2428" s="3">
        <v>0.0914616772722956</v>
      </c>
      <c r="M2428" s="4">
        <v>4</v>
      </c>
      <c r="N2428">
        <v>6</v>
      </c>
      <c r="O2428" s="3">
        <v>174319</v>
      </c>
      <c r="P2428" s="3">
        <v>6.97501429233426</v>
      </c>
      <c r="Q2428" s="2">
        <v>1.58093093093093</v>
      </c>
      <c r="R2428" s="2">
        <v>0.000387881224975137</v>
      </c>
      <c r="S2428">
        <v>0</v>
      </c>
      <c r="T2428" s="2">
        <v>0</v>
      </c>
      <c r="U2428" s="2">
        <v>0.00540281219202649</v>
      </c>
      <c r="V2428">
        <v>0.00629458665547629</v>
      </c>
      <c r="W2428">
        <v>0.0108313920783195</v>
      </c>
      <c r="X2428" s="3">
        <v>2.8324</v>
      </c>
      <c r="Y2428" s="9">
        <v>0.299068480583973</v>
      </c>
      <c r="Z2428">
        <v>21198.4117566089</v>
      </c>
      <c r="AA2428" s="4">
        <v>3157</v>
      </c>
      <c r="AB2428">
        <v>1.0529</v>
      </c>
      <c r="AC2428">
        <v>0.243</v>
      </c>
      <c r="AD2428" s="3">
        <v>0.5375</v>
      </c>
      <c r="AE2428" s="3">
        <v>21229</v>
      </c>
      <c r="AF2428">
        <v>0.0117125517241379</v>
      </c>
      <c r="AG2428">
        <v>0.700303448275862</v>
      </c>
      <c r="AH2428" s="3">
        <v>755266</v>
      </c>
      <c r="AI2428" s="3">
        <v>6.05</v>
      </c>
      <c r="AJ2428">
        <v>0.215727740307443</v>
      </c>
      <c r="AK2428">
        <v>0.0063408583517496</v>
      </c>
      <c r="AL2428">
        <v>0.0001804836963061</v>
      </c>
      <c r="AM2428" s="3">
        <v>1510.41666666667</v>
      </c>
      <c r="AN2428" s="3">
        <v>0.12</v>
      </c>
      <c r="AO2428" s="3">
        <v>15.8359403200578</v>
      </c>
      <c r="AP2428" s="3">
        <v>16.2667033678756</v>
      </c>
      <c r="AQ2428" s="4">
        <v>250</v>
      </c>
      <c r="AR2428" s="3">
        <v>516.928679817906</v>
      </c>
      <c r="AS2428" s="3">
        <v>134.796274264245</v>
      </c>
      <c r="AT2428">
        <v>0</v>
      </c>
      <c r="AU2428">
        <v>0</v>
      </c>
      <c r="AV2428">
        <v>0</v>
      </c>
      <c r="AW2428">
        <v>0</v>
      </c>
      <c r="AX2428">
        <v>2</v>
      </c>
      <c r="AY2428">
        <v>0</v>
      </c>
      <c r="AZ2428">
        <v>0</v>
      </c>
      <c r="BA2428">
        <v>0</v>
      </c>
    </row>
    <row r="2429" spans="1:53">
      <c r="A2429" t="s">
        <v>3484</v>
      </c>
      <c r="B2429" t="s">
        <v>3482</v>
      </c>
      <c r="C2429">
        <v>2002</v>
      </c>
      <c r="D2429">
        <v>0.00302967530800449</v>
      </c>
      <c r="E2429">
        <v>1.79175946922805</v>
      </c>
      <c r="F2429" s="2">
        <v>0.195956469248292</v>
      </c>
      <c r="G2429">
        <v>1.78964028395491</v>
      </c>
      <c r="H2429" s="3">
        <v>324.09</v>
      </c>
      <c r="I2429" s="4">
        <v>5</v>
      </c>
      <c r="J2429" s="4">
        <v>16</v>
      </c>
      <c r="K2429">
        <v>2</v>
      </c>
      <c r="L2429" s="3">
        <v>0.0640905688622754</v>
      </c>
      <c r="M2429" s="4">
        <v>4</v>
      </c>
      <c r="N2429">
        <v>6</v>
      </c>
      <c r="O2429" s="3">
        <v>119773</v>
      </c>
      <c r="P2429" s="3">
        <v>7.0764884665719</v>
      </c>
      <c r="Q2429" s="2">
        <v>1.60047918538485</v>
      </c>
      <c r="R2429" s="2">
        <v>0.000311488528794181</v>
      </c>
      <c r="S2429">
        <v>0</v>
      </c>
      <c r="T2429" s="2">
        <v>0</v>
      </c>
      <c r="U2429" s="2">
        <v>0.00501846075894693</v>
      </c>
      <c r="V2429">
        <v>0.00374269239310247</v>
      </c>
      <c r="W2429">
        <v>0.0106701723621722</v>
      </c>
      <c r="X2429" s="3">
        <v>3.4952</v>
      </c>
      <c r="Y2429" s="9">
        <v>0.187928614566409</v>
      </c>
      <c r="Z2429">
        <v>23658.02092415</v>
      </c>
      <c r="AA2429" s="4">
        <v>3163</v>
      </c>
      <c r="AB2429">
        <v>1.07</v>
      </c>
      <c r="AC2429">
        <v>0.22</v>
      </c>
      <c r="AD2429" s="3">
        <v>0.5375</v>
      </c>
      <c r="AE2429" s="3">
        <v>21504</v>
      </c>
      <c r="AF2429">
        <v>0.0108974813763746</v>
      </c>
      <c r="AG2429">
        <v>0.695129985303806</v>
      </c>
      <c r="AH2429" s="3">
        <v>762881</v>
      </c>
      <c r="AI2429" s="3">
        <v>1.7</v>
      </c>
      <c r="AJ2429">
        <v>0.151157222749941</v>
      </c>
      <c r="AK2429">
        <v>0.00463645718316</v>
      </c>
      <c r="AL2429">
        <v>0.000164732309996256</v>
      </c>
      <c r="AM2429" s="3">
        <v>1793.90909090909</v>
      </c>
      <c r="AN2429" s="3">
        <v>0.11</v>
      </c>
      <c r="AO2429" s="3">
        <v>16.005990265818</v>
      </c>
      <c r="AP2429" s="3">
        <v>13.93</v>
      </c>
      <c r="AQ2429" s="4">
        <v>264</v>
      </c>
      <c r="AR2429" s="3">
        <v>564</v>
      </c>
      <c r="AS2429" s="3">
        <v>115.55</v>
      </c>
      <c r="AT2429">
        <v>0</v>
      </c>
      <c r="AU2429">
        <v>0</v>
      </c>
      <c r="AV2429">
        <v>0</v>
      </c>
      <c r="AW2429">
        <v>0</v>
      </c>
      <c r="AX2429">
        <v>2</v>
      </c>
      <c r="AY2429">
        <v>0</v>
      </c>
      <c r="AZ2429">
        <v>0</v>
      </c>
      <c r="BA2429">
        <v>0</v>
      </c>
    </row>
    <row r="2430" spans="1:53">
      <c r="A2430" t="s">
        <v>3485</v>
      </c>
      <c r="B2430" t="s">
        <v>3482</v>
      </c>
      <c r="C2430">
        <v>2003</v>
      </c>
      <c r="D2430">
        <v>0.00247214738221802</v>
      </c>
      <c r="E2430">
        <v>1.79175946922805</v>
      </c>
      <c r="F2430" s="2">
        <v>0.0915309794988611</v>
      </c>
      <c r="G2430">
        <v>0.604754633202162</v>
      </c>
      <c r="H2430" s="3">
        <v>356.42</v>
      </c>
      <c r="I2430" s="4">
        <v>1</v>
      </c>
      <c r="J2430" s="4">
        <v>20</v>
      </c>
      <c r="K2430">
        <v>3</v>
      </c>
      <c r="L2430" s="3">
        <v>0.0476349545697488</v>
      </c>
      <c r="M2430" s="4">
        <v>4</v>
      </c>
      <c r="N2430">
        <v>6</v>
      </c>
      <c r="O2430" s="3">
        <v>90275.5002265961</v>
      </c>
      <c r="P2430" s="3">
        <v>7.1809587702742</v>
      </c>
      <c r="Q2430" s="2">
        <v>2.47225158562368</v>
      </c>
      <c r="R2430" s="2">
        <v>0.000528831129196338</v>
      </c>
      <c r="S2430">
        <v>0</v>
      </c>
      <c r="T2430" s="2">
        <v>0</v>
      </c>
      <c r="U2430" s="2">
        <v>0.00543232231779086</v>
      </c>
      <c r="V2430">
        <v>0.00583148467169956</v>
      </c>
      <c r="W2430">
        <v>0.0105136816035029</v>
      </c>
      <c r="X2430" s="3">
        <v>3.6177</v>
      </c>
      <c r="Y2430" s="9">
        <v>0.150453075733605</v>
      </c>
      <c r="Z2430">
        <v>26003.5056967572</v>
      </c>
      <c r="AA2430" s="4">
        <v>3095</v>
      </c>
      <c r="AB2430">
        <v>1.5</v>
      </c>
      <c r="AC2430">
        <v>0.38</v>
      </c>
      <c r="AD2430" s="3">
        <v>0.5375</v>
      </c>
      <c r="AE2430" s="3">
        <v>21848</v>
      </c>
      <c r="AF2430">
        <v>0.0101680085633174</v>
      </c>
      <c r="AG2430">
        <v>0.751570717177828</v>
      </c>
      <c r="AH2430" s="3">
        <v>826692</v>
      </c>
      <c r="AI2430" s="3">
        <v>2.9</v>
      </c>
      <c r="AJ2430">
        <v>0.137171055270165</v>
      </c>
      <c r="AK2430">
        <v>0.0052470200009424</v>
      </c>
      <c r="AL2430">
        <v>0.000179238237490665</v>
      </c>
      <c r="AM2430" s="3">
        <v>1790.58333333333</v>
      </c>
      <c r="AN2430" s="3">
        <v>0.12</v>
      </c>
      <c r="AO2430" s="3">
        <v>22.3569828230022</v>
      </c>
      <c r="AP2430" s="3">
        <v>18.03</v>
      </c>
      <c r="AQ2430" s="4">
        <v>285</v>
      </c>
      <c r="AR2430" s="3">
        <v>604</v>
      </c>
      <c r="AS2430" s="3">
        <v>186.3</v>
      </c>
      <c r="AT2430">
        <v>0</v>
      </c>
      <c r="AU2430">
        <v>0</v>
      </c>
      <c r="AV2430">
        <v>0</v>
      </c>
      <c r="AW2430">
        <v>0</v>
      </c>
      <c r="AX2430">
        <v>2</v>
      </c>
      <c r="AY2430">
        <v>0</v>
      </c>
      <c r="AZ2430">
        <v>0</v>
      </c>
      <c r="BA2430">
        <v>0</v>
      </c>
    </row>
    <row r="2431" spans="1:53">
      <c r="A2431" t="s">
        <v>3486</v>
      </c>
      <c r="B2431" t="s">
        <v>3482</v>
      </c>
      <c r="C2431">
        <v>2004</v>
      </c>
      <c r="D2431">
        <v>0.00266933186002769</v>
      </c>
      <c r="E2431">
        <v>2.07944154167984</v>
      </c>
      <c r="F2431" s="2">
        <v>0.2933</v>
      </c>
      <c r="G2431">
        <v>0.540579764668763</v>
      </c>
      <c r="H2431" s="3">
        <v>507.14</v>
      </c>
      <c r="I2431" s="4">
        <v>0</v>
      </c>
      <c r="J2431" s="4">
        <v>19</v>
      </c>
      <c r="K2431">
        <v>3</v>
      </c>
      <c r="L2431" s="3">
        <v>0.0461334041987776</v>
      </c>
      <c r="M2431" s="4">
        <v>5</v>
      </c>
      <c r="N2431">
        <v>6</v>
      </c>
      <c r="O2431" s="3">
        <v>131388</v>
      </c>
      <c r="P2431" s="3">
        <v>7.28542907397651</v>
      </c>
      <c r="Q2431" s="2">
        <v>3.03957996768982</v>
      </c>
      <c r="R2431" s="2">
        <v>0.000424678535096643</v>
      </c>
      <c r="S2431">
        <v>0</v>
      </c>
      <c r="T2431" s="2">
        <v>0</v>
      </c>
      <c r="U2431" s="2">
        <v>0.00504587155963303</v>
      </c>
      <c r="V2431">
        <v>0.00336870473303015</v>
      </c>
      <c r="W2431">
        <v>0.0103571908448336</v>
      </c>
      <c r="X2431" s="3">
        <v>4.2735</v>
      </c>
      <c r="Y2431" s="9">
        <v>0.0945416849835247</v>
      </c>
      <c r="Z2431">
        <v>29020.6402695872</v>
      </c>
      <c r="AA2431" s="4">
        <v>2982</v>
      </c>
      <c r="AB2431">
        <v>1.88</v>
      </c>
      <c r="AC2431">
        <v>0.26</v>
      </c>
      <c r="AD2431" s="3">
        <v>0.5375</v>
      </c>
      <c r="AE2431" s="3">
        <v>22279</v>
      </c>
      <c r="AF2431">
        <v>0.0087235208896198</v>
      </c>
      <c r="AG2431">
        <v>0.749402874035788</v>
      </c>
      <c r="AH2431" s="3">
        <v>1086877</v>
      </c>
      <c r="AI2431" s="3">
        <v>8.7</v>
      </c>
      <c r="AJ2431">
        <v>0.0880384495615942</v>
      </c>
      <c r="AK2431">
        <v>0.008391973171968</v>
      </c>
      <c r="AL2431">
        <v>0.000162929170246171</v>
      </c>
      <c r="AM2431" s="3">
        <v>2321.72727272727</v>
      </c>
      <c r="AN2431" s="3">
        <v>0.11</v>
      </c>
      <c r="AO2431" s="3">
        <v>27.8682939834701</v>
      </c>
      <c r="AP2431" s="3">
        <v>15.44</v>
      </c>
      <c r="AQ2431" s="4">
        <v>306</v>
      </c>
      <c r="AR2431" s="3">
        <v>659</v>
      </c>
      <c r="AS2431" s="3">
        <v>159.7</v>
      </c>
      <c r="AT2431">
        <v>0</v>
      </c>
      <c r="AU2431">
        <v>0</v>
      </c>
      <c r="AV2431">
        <v>0</v>
      </c>
      <c r="AW2431">
        <v>0</v>
      </c>
      <c r="AX2431">
        <v>2</v>
      </c>
      <c r="AY2431">
        <v>0</v>
      </c>
      <c r="AZ2431">
        <v>0</v>
      </c>
      <c r="BA2431">
        <v>0</v>
      </c>
    </row>
    <row r="2432" spans="1:53">
      <c r="A2432" t="s">
        <v>3487</v>
      </c>
      <c r="B2432" t="s">
        <v>3482</v>
      </c>
      <c r="C2432">
        <v>2005</v>
      </c>
      <c r="D2432">
        <v>0.00217811517709634</v>
      </c>
      <c r="E2432">
        <v>2.19722457733622</v>
      </c>
      <c r="F2432" s="2">
        <v>0.137</v>
      </c>
      <c r="G2432">
        <v>0.544258825671545</v>
      </c>
      <c r="H2432" s="3">
        <v>6010.76</v>
      </c>
      <c r="I2432" s="4">
        <v>1</v>
      </c>
      <c r="J2432" s="4">
        <v>31</v>
      </c>
      <c r="K2432">
        <v>3</v>
      </c>
      <c r="L2432" s="3">
        <v>0.0460683081810961</v>
      </c>
      <c r="M2432" s="4">
        <v>5</v>
      </c>
      <c r="N2432">
        <v>6</v>
      </c>
      <c r="O2432" s="3">
        <v>174319</v>
      </c>
      <c r="P2432" s="3">
        <v>7.39298397095052</v>
      </c>
      <c r="Q2432" s="2">
        <v>2.58825256975037</v>
      </c>
      <c r="R2432" s="2">
        <v>0.000721</v>
      </c>
      <c r="S2432">
        <v>0</v>
      </c>
      <c r="T2432" s="2">
        <v>0</v>
      </c>
      <c r="U2432" s="2">
        <v>0.0054619936276741</v>
      </c>
      <c r="V2432">
        <v>0.00340961203729434</v>
      </c>
      <c r="W2432">
        <v>0.0102052903320793</v>
      </c>
      <c r="X2432" s="3">
        <v>15.0336</v>
      </c>
      <c r="Y2432" s="9">
        <v>0.0756887785483169</v>
      </c>
      <c r="Z2432">
        <v>35273.1591448931</v>
      </c>
      <c r="AA2432" s="4">
        <v>2803</v>
      </c>
      <c r="AB2432">
        <v>1.76</v>
      </c>
      <c r="AC2432">
        <v>0.57</v>
      </c>
      <c r="AD2432" s="3">
        <v>0.5375</v>
      </c>
      <c r="AE2432" s="3">
        <v>22822</v>
      </c>
      <c r="AF2432">
        <v>0.00823988157562191</v>
      </c>
      <c r="AG2432">
        <v>0.760335054338015</v>
      </c>
      <c r="AH2432" s="3">
        <v>1399185</v>
      </c>
      <c r="AI2432" s="3">
        <v>9.2</v>
      </c>
      <c r="AJ2432">
        <v>0.0802157754988251</v>
      </c>
      <c r="AK2432">
        <v>0.0050682643968</v>
      </c>
      <c r="AL2432">
        <v>0.000176211453744493</v>
      </c>
      <c r="AM2432" s="3">
        <v>2308.08333333333</v>
      </c>
      <c r="AN2432" s="3">
        <v>0.12</v>
      </c>
      <c r="AO2432" s="3">
        <v>25.8825256975037</v>
      </c>
      <c r="AP2432" s="3">
        <v>22.37</v>
      </c>
      <c r="AQ2432" s="4">
        <v>370</v>
      </c>
      <c r="AR2432" s="3">
        <v>1146.5</v>
      </c>
      <c r="AS2432" s="3">
        <v>226.7</v>
      </c>
      <c r="AT2432">
        <v>0</v>
      </c>
      <c r="AU2432">
        <v>0</v>
      </c>
      <c r="AV2432">
        <v>0</v>
      </c>
      <c r="AW2432">
        <v>0</v>
      </c>
      <c r="AX2432">
        <v>2</v>
      </c>
      <c r="AY2432">
        <v>0</v>
      </c>
      <c r="AZ2432">
        <v>0</v>
      </c>
      <c r="BA2432">
        <v>0</v>
      </c>
    </row>
    <row r="2433" spans="1:53">
      <c r="A2433" t="s">
        <v>3488</v>
      </c>
      <c r="B2433" t="s">
        <v>3482</v>
      </c>
      <c r="C2433">
        <v>2006</v>
      </c>
      <c r="D2433">
        <v>0.00187113723563099</v>
      </c>
      <c r="E2433">
        <v>2.30258509299405</v>
      </c>
      <c r="F2433" s="2">
        <v>0.439</v>
      </c>
      <c r="G2433">
        <v>0.426526954596996</v>
      </c>
      <c r="H2433" s="3">
        <v>1418.06</v>
      </c>
      <c r="I2433" s="4">
        <v>3</v>
      </c>
      <c r="J2433" s="4">
        <v>43</v>
      </c>
      <c r="K2433">
        <v>3</v>
      </c>
      <c r="L2433" s="3">
        <v>0.044984464128368</v>
      </c>
      <c r="M2433" s="4">
        <v>5</v>
      </c>
      <c r="N2433">
        <v>6</v>
      </c>
      <c r="O2433" s="3">
        <v>119773</v>
      </c>
      <c r="P2433" s="3">
        <v>7.50053886792453</v>
      </c>
      <c r="Q2433" s="2">
        <v>3.14009028687928</v>
      </c>
      <c r="R2433" s="2">
        <v>0.000579</v>
      </c>
      <c r="S2433">
        <v>0</v>
      </c>
      <c r="T2433" s="2">
        <v>0</v>
      </c>
      <c r="U2433" s="2">
        <v>0.00780532598714417</v>
      </c>
      <c r="V2433">
        <v>0.00335565965557509</v>
      </c>
      <c r="W2433">
        <v>0.0100533898193251</v>
      </c>
      <c r="X2433" s="3">
        <v>19.8499</v>
      </c>
      <c r="Y2433" s="9">
        <v>0.0475613052336186</v>
      </c>
      <c r="Z2433">
        <v>47097.4130461691</v>
      </c>
      <c r="AA2433" s="4">
        <v>2734</v>
      </c>
      <c r="AB2433">
        <v>2.16</v>
      </c>
      <c r="AC2433">
        <v>0.7</v>
      </c>
      <c r="AD2433" s="3">
        <v>0.5375</v>
      </c>
      <c r="AE2433" s="3">
        <v>23510</v>
      </c>
      <c r="AF2433">
        <v>0.00743516761543327</v>
      </c>
      <c r="AG2433">
        <v>0.768374446552815</v>
      </c>
      <c r="AH2433" s="3">
        <v>1951121</v>
      </c>
      <c r="AI2433" s="3">
        <v>14</v>
      </c>
      <c r="AJ2433">
        <v>0.0536004779253637</v>
      </c>
      <c r="AK2433">
        <v>0.0061360785999136</v>
      </c>
      <c r="AL2433">
        <v>0.000247549983253972</v>
      </c>
      <c r="AM2433" s="3">
        <v>1860</v>
      </c>
      <c r="AN2433" s="3">
        <v>0.17</v>
      </c>
      <c r="AO2433" s="3">
        <v>31.3995311112082</v>
      </c>
      <c r="AP2433" s="3">
        <v>33.49</v>
      </c>
      <c r="AQ2433" s="4">
        <v>482</v>
      </c>
      <c r="AR2433" s="3">
        <v>1210</v>
      </c>
      <c r="AS2433" s="3">
        <v>212</v>
      </c>
      <c r="AT2433">
        <v>0</v>
      </c>
      <c r="AU2433">
        <v>0</v>
      </c>
      <c r="AV2433">
        <v>0</v>
      </c>
      <c r="AW2433">
        <v>0</v>
      </c>
      <c r="AX2433">
        <v>2</v>
      </c>
      <c r="AY2433">
        <v>0</v>
      </c>
      <c r="AZ2433">
        <v>0</v>
      </c>
      <c r="BA2433">
        <v>0</v>
      </c>
    </row>
    <row r="2434" spans="1:53">
      <c r="A2434" t="s">
        <v>3489</v>
      </c>
      <c r="B2434" t="s">
        <v>3482</v>
      </c>
      <c r="C2434">
        <v>2007</v>
      </c>
      <c r="D2434">
        <v>0.00398318398737533</v>
      </c>
      <c r="E2434">
        <v>2.56494935746154</v>
      </c>
      <c r="F2434" s="2">
        <v>0.33</v>
      </c>
      <c r="G2434">
        <v>0.43347701005228</v>
      </c>
      <c r="H2434" s="3">
        <v>232.47</v>
      </c>
      <c r="I2434" s="4">
        <v>2</v>
      </c>
      <c r="J2434" s="4">
        <v>67</v>
      </c>
      <c r="K2434">
        <v>3</v>
      </c>
      <c r="L2434" s="3">
        <v>0.0407614152042087</v>
      </c>
      <c r="M2434" s="4">
        <v>5</v>
      </c>
      <c r="N2434">
        <v>6</v>
      </c>
      <c r="O2434" s="3">
        <v>130505</v>
      </c>
      <c r="P2434" s="3">
        <v>7.61126943396226</v>
      </c>
      <c r="Q2434" s="2">
        <v>3.5803019410496</v>
      </c>
      <c r="R2434" s="2">
        <v>0.000983</v>
      </c>
      <c r="S2434">
        <v>0</v>
      </c>
      <c r="T2434" s="2">
        <v>0</v>
      </c>
      <c r="U2434" s="2">
        <v>0.00909504320145521</v>
      </c>
      <c r="V2434">
        <v>0.00479408158012929</v>
      </c>
      <c r="W2434">
        <v>0.00990594490966253</v>
      </c>
      <c r="X2434" s="3">
        <v>25.1622</v>
      </c>
      <c r="Y2434" s="9">
        <v>0.0380769297683196</v>
      </c>
      <c r="Z2434">
        <v>48829.6474709875</v>
      </c>
      <c r="AA2434" s="4">
        <v>2621</v>
      </c>
      <c r="AB2434">
        <v>2.4901</v>
      </c>
      <c r="AC2434">
        <v>0.5567</v>
      </c>
      <c r="AD2434" s="3">
        <v>0.5375</v>
      </c>
      <c r="AE2434" s="3">
        <v>24386</v>
      </c>
      <c r="AF2434">
        <v>0.00635548605681522</v>
      </c>
      <c r="AG2434">
        <v>0.80140734949179</v>
      </c>
      <c r="AH2434" s="3">
        <v>2999819</v>
      </c>
      <c r="AI2434" s="3">
        <v>15.57</v>
      </c>
      <c r="AJ2434">
        <v>0.0436470576492051</v>
      </c>
      <c r="AK2434">
        <v>0.0099831514887936</v>
      </c>
      <c r="AL2434">
        <v>0.000287558769823583</v>
      </c>
      <c r="AM2434" s="3">
        <v>1918.5</v>
      </c>
      <c r="AN2434" s="3">
        <v>0.2</v>
      </c>
      <c r="AO2434" s="3">
        <v>35.8025046368852</v>
      </c>
      <c r="AP2434" s="3">
        <v>35.97</v>
      </c>
      <c r="AQ2434" s="4">
        <v>554</v>
      </c>
      <c r="AR2434" s="3">
        <v>1366</v>
      </c>
      <c r="AS2434" s="3">
        <v>272</v>
      </c>
      <c r="AT2434">
        <v>0</v>
      </c>
      <c r="AU2434">
        <v>0</v>
      </c>
      <c r="AV2434">
        <v>0</v>
      </c>
      <c r="AW2434">
        <v>0</v>
      </c>
      <c r="AX2434">
        <v>2</v>
      </c>
      <c r="AY2434">
        <v>0</v>
      </c>
      <c r="AZ2434">
        <v>0</v>
      </c>
      <c r="BA2434">
        <v>0</v>
      </c>
    </row>
    <row r="2435" spans="1:53">
      <c r="A2435" t="s">
        <v>3490</v>
      </c>
      <c r="B2435" t="s">
        <v>3482</v>
      </c>
      <c r="C2435">
        <v>2008</v>
      </c>
      <c r="D2435">
        <v>0.00399194958513354</v>
      </c>
      <c r="E2435">
        <v>2.70805020110221</v>
      </c>
      <c r="F2435" s="2">
        <v>0.0611</v>
      </c>
      <c r="G2435">
        <v>0.747228850405442</v>
      </c>
      <c r="H2435" s="3">
        <v>320</v>
      </c>
      <c r="I2435" s="4">
        <v>4</v>
      </c>
      <c r="J2435" s="4">
        <v>59</v>
      </c>
      <c r="K2435">
        <v>3</v>
      </c>
      <c r="L2435" s="3">
        <v>0.04574994</v>
      </c>
      <c r="M2435" s="4">
        <v>5</v>
      </c>
      <c r="N2435">
        <v>6</v>
      </c>
      <c r="O2435" s="3">
        <v>376412</v>
      </c>
      <c r="P2435" s="3">
        <v>7.722</v>
      </c>
      <c r="Q2435" s="2">
        <v>3.86003420752566</v>
      </c>
      <c r="R2435" s="2">
        <v>0</v>
      </c>
      <c r="S2435">
        <v>0</v>
      </c>
      <c r="T2435" s="2">
        <v>0</v>
      </c>
      <c r="U2435" s="2">
        <v>0.0105649977032614</v>
      </c>
      <c r="V2435">
        <v>0.00533167209655378</v>
      </c>
      <c r="W2435">
        <v>0.0097585</v>
      </c>
      <c r="X2435" s="3">
        <v>31.4904</v>
      </c>
      <c r="Y2435" s="9">
        <v>0.0239267763835565</v>
      </c>
      <c r="Z2435">
        <v>51994.0715434084</v>
      </c>
      <c r="AA2435" s="4">
        <v>2471</v>
      </c>
      <c r="AB2435">
        <v>2.7066</v>
      </c>
      <c r="AC2435">
        <v>0.5733</v>
      </c>
      <c r="AD2435" s="3">
        <v>0.5375</v>
      </c>
      <c r="AE2435" s="3">
        <v>25512</v>
      </c>
      <c r="AF2435">
        <v>0.00552614478187411</v>
      </c>
      <c r="AG2435">
        <v>0.803989949313347</v>
      </c>
      <c r="AH2435" s="3">
        <v>4255616</v>
      </c>
      <c r="AI2435" s="3">
        <v>37.62</v>
      </c>
      <c r="AJ2435">
        <v>0.0276734008794351</v>
      </c>
      <c r="AK2435">
        <v>0.012162078893496</v>
      </c>
      <c r="AL2435">
        <v>0.000327803431959409</v>
      </c>
      <c r="AM2435" s="3">
        <v>2007.21739130435</v>
      </c>
      <c r="AN2435" s="3">
        <v>0.23</v>
      </c>
      <c r="AO2435" s="3">
        <v>38.598141497064</v>
      </c>
      <c r="AP2435" s="3">
        <v>35.13</v>
      </c>
      <c r="AQ2435" s="4">
        <v>771</v>
      </c>
      <c r="AR2435" s="3">
        <v>1554</v>
      </c>
      <c r="AS2435" s="3">
        <v>321</v>
      </c>
      <c r="AT2435">
        <v>0</v>
      </c>
      <c r="AU2435">
        <v>0</v>
      </c>
      <c r="AV2435">
        <v>0</v>
      </c>
      <c r="AW2435">
        <v>0</v>
      </c>
      <c r="AX2435">
        <v>2</v>
      </c>
      <c r="AY2435">
        <v>0</v>
      </c>
      <c r="AZ2435">
        <v>0</v>
      </c>
      <c r="BA2435">
        <v>0</v>
      </c>
    </row>
    <row r="2436" spans="1:53">
      <c r="A2436" t="s">
        <v>3491</v>
      </c>
      <c r="B2436" t="s">
        <v>3482</v>
      </c>
      <c r="C2436">
        <v>2009</v>
      </c>
      <c r="D2436">
        <v>0.00538960858183996</v>
      </c>
      <c r="E2436">
        <v>2.83321334405622</v>
      </c>
      <c r="F2436" s="2">
        <v>0.0592</v>
      </c>
      <c r="G2436">
        <v>0.824004989223889</v>
      </c>
      <c r="H2436" s="3">
        <v>490</v>
      </c>
      <c r="I2436" s="4">
        <v>12</v>
      </c>
      <c r="J2436" s="4">
        <v>77</v>
      </c>
      <c r="K2436">
        <v>4</v>
      </c>
      <c r="L2436" s="3">
        <v>0.04797108</v>
      </c>
      <c r="M2436" s="4">
        <v>7</v>
      </c>
      <c r="N2436">
        <v>6</v>
      </c>
      <c r="O2436" s="3">
        <v>412295</v>
      </c>
      <c r="P2436" s="3">
        <v>7.836</v>
      </c>
      <c r="Q2436" s="2">
        <v>4.34990791896869</v>
      </c>
      <c r="R2436" s="2">
        <v>0.000267</v>
      </c>
      <c r="S2436">
        <v>0</v>
      </c>
      <c r="T2436" s="2">
        <v>0</v>
      </c>
      <c r="U2436" s="2">
        <v>0.0100732600732601</v>
      </c>
      <c r="V2436">
        <v>0.00580349370320933</v>
      </c>
      <c r="W2436">
        <v>0.00961538</v>
      </c>
      <c r="X2436" s="3">
        <v>34.6995</v>
      </c>
      <c r="Y2436" s="9">
        <v>0.0297326284325552</v>
      </c>
      <c r="Z2436">
        <v>55301.4605500903</v>
      </c>
      <c r="AA2436" s="4">
        <v>2340</v>
      </c>
      <c r="AB2436">
        <v>3.0706</v>
      </c>
      <c r="AC2436">
        <v>0.6577</v>
      </c>
      <c r="AD2436" s="3">
        <v>0.5375</v>
      </c>
      <c r="AE2436" s="3">
        <v>26971</v>
      </c>
      <c r="AF2436">
        <v>0.00540771929824561</v>
      </c>
      <c r="AG2436">
        <v>0.803007518796993</v>
      </c>
      <c r="AH2436" s="3">
        <v>5906075</v>
      </c>
      <c r="AI2436" s="3">
        <v>33.43</v>
      </c>
      <c r="AJ2436">
        <v>0.0336057690225564</v>
      </c>
      <c r="AK2436">
        <v>0.009249038506816</v>
      </c>
      <c r="AL2436">
        <v>0.000311663290314355</v>
      </c>
      <c r="AM2436" s="3">
        <v>2267.04545454545</v>
      </c>
      <c r="AN2436" s="3">
        <v>0.22</v>
      </c>
      <c r="AO2436" s="3">
        <v>43.4996954199663</v>
      </c>
      <c r="AP2436" s="3">
        <v>40.72</v>
      </c>
      <c r="AQ2436" s="4">
        <v>947</v>
      </c>
      <c r="AR2436" s="3">
        <v>2100</v>
      </c>
      <c r="AS2436" s="3">
        <v>516</v>
      </c>
      <c r="AT2436">
        <v>0</v>
      </c>
      <c r="AU2436">
        <v>0</v>
      </c>
      <c r="AV2436">
        <v>0</v>
      </c>
      <c r="AW2436">
        <v>0</v>
      </c>
      <c r="AX2436">
        <v>2</v>
      </c>
      <c r="AY2436">
        <v>0</v>
      </c>
      <c r="AZ2436">
        <v>0</v>
      </c>
      <c r="BA2436">
        <v>0</v>
      </c>
    </row>
    <row r="2437" spans="1:53">
      <c r="A2437" t="s">
        <v>3492</v>
      </c>
      <c r="B2437" t="s">
        <v>3482</v>
      </c>
      <c r="C2437">
        <v>2010</v>
      </c>
      <c r="D2437">
        <v>0.00571787460839129</v>
      </c>
      <c r="E2437">
        <v>3.13549421592915</v>
      </c>
      <c r="F2437" s="2">
        <v>0.1677</v>
      </c>
      <c r="G2437">
        <v>0.7489135096568</v>
      </c>
      <c r="H2437" s="3">
        <v>674.495633845227</v>
      </c>
      <c r="I2437" s="4">
        <v>5</v>
      </c>
      <c r="J2437" s="4">
        <v>200</v>
      </c>
      <c r="K2437">
        <v>5</v>
      </c>
      <c r="L2437" s="3">
        <v>0.0501109</v>
      </c>
      <c r="M2437" s="4">
        <v>7</v>
      </c>
      <c r="N2437">
        <v>6</v>
      </c>
      <c r="O2437" s="3">
        <v>500502</v>
      </c>
      <c r="P2437" s="3">
        <v>7.95</v>
      </c>
      <c r="Q2437" s="2">
        <v>7.43253796095445</v>
      </c>
      <c r="R2437" s="2">
        <v>0</v>
      </c>
      <c r="S2437">
        <v>0</v>
      </c>
      <c r="T2437" s="2">
        <v>0</v>
      </c>
      <c r="U2437" s="2">
        <v>0.0099233198015336</v>
      </c>
      <c r="V2437">
        <v>0.00564971751412429</v>
      </c>
      <c r="W2437">
        <v>0.00947226</v>
      </c>
      <c r="X2437" s="3">
        <v>50.7176</v>
      </c>
      <c r="Y2437" s="9">
        <v>0.0389399439440328</v>
      </c>
      <c r="Z2437">
        <v>72358.5325180656</v>
      </c>
      <c r="AA2437" s="4">
        <v>2247</v>
      </c>
      <c r="AB2437">
        <v>3.43</v>
      </c>
      <c r="AC2437">
        <v>0.79</v>
      </c>
      <c r="AD2437" s="3">
        <v>0.5376</v>
      </c>
      <c r="AE2437" s="3">
        <v>28885</v>
      </c>
      <c r="AF2437">
        <v>0.0047034781475933</v>
      </c>
      <c r="AG2437">
        <v>0.81124210252068</v>
      </c>
      <c r="AH2437" s="3">
        <v>8016198</v>
      </c>
      <c r="AI2437" s="3">
        <v>79.28</v>
      </c>
      <c r="AJ2437">
        <v>0.0428705879958314</v>
      </c>
      <c r="AK2437">
        <v>0.00855373309584</v>
      </c>
      <c r="AL2437">
        <v>0.000312136431996822</v>
      </c>
      <c r="AM2437" s="3">
        <v>2791.45454545455</v>
      </c>
      <c r="AN2437" s="3">
        <v>0.22</v>
      </c>
      <c r="AO2437" s="3">
        <v>48.6138304815414</v>
      </c>
      <c r="AP2437" s="3">
        <v>40.79</v>
      </c>
      <c r="AQ2437" s="4">
        <v>1028</v>
      </c>
      <c r="AR2437" s="3">
        <v>2297</v>
      </c>
      <c r="AS2437" s="3">
        <v>713</v>
      </c>
      <c r="AT2437">
        <v>0</v>
      </c>
      <c r="AU2437">
        <v>0</v>
      </c>
      <c r="AV2437">
        <v>0</v>
      </c>
      <c r="AW2437">
        <v>0</v>
      </c>
      <c r="AX2437">
        <v>2</v>
      </c>
      <c r="AY2437">
        <v>0</v>
      </c>
      <c r="AZ2437">
        <v>0</v>
      </c>
      <c r="BA2437">
        <v>0</v>
      </c>
    </row>
    <row r="2438" spans="1:53">
      <c r="A2438" t="s">
        <v>3493</v>
      </c>
      <c r="B2438" t="s">
        <v>3482</v>
      </c>
      <c r="C2438">
        <v>2011</v>
      </c>
      <c r="D2438">
        <v>0.00675816480441999</v>
      </c>
      <c r="E2438">
        <v>3.29583686600433</v>
      </c>
      <c r="F2438" s="2">
        <v>0.1801</v>
      </c>
      <c r="G2438">
        <v>0.862605919182922</v>
      </c>
      <c r="H2438" s="3">
        <v>544.41</v>
      </c>
      <c r="I2438" s="4">
        <v>22</v>
      </c>
      <c r="J2438" s="4">
        <v>631</v>
      </c>
      <c r="K2438">
        <v>5</v>
      </c>
      <c r="L2438" s="3">
        <v>0.04492329</v>
      </c>
      <c r="M2438" s="4">
        <v>7</v>
      </c>
      <c r="N2438">
        <v>6</v>
      </c>
      <c r="O2438" s="3">
        <v>340009</v>
      </c>
      <c r="P2438" s="3">
        <v>8.026</v>
      </c>
      <c r="Q2438" s="2">
        <v>8.19978118161926</v>
      </c>
      <c r="R2438" s="2">
        <v>0.000247</v>
      </c>
      <c r="S2438">
        <v>0</v>
      </c>
      <c r="T2438" s="2">
        <v>0</v>
      </c>
      <c r="U2438" s="2">
        <v>0.00871080139372822</v>
      </c>
      <c r="V2438">
        <v>0.00277778</v>
      </c>
      <c r="W2438">
        <v>0.00972222</v>
      </c>
      <c r="X2438" s="3">
        <v>23.9</v>
      </c>
      <c r="Y2438" s="9">
        <v>0.0370471816388172</v>
      </c>
      <c r="Z2438">
        <v>84382.1472188298</v>
      </c>
      <c r="AA2438" s="4">
        <v>2180</v>
      </c>
      <c r="AB2438">
        <v>3.75</v>
      </c>
      <c r="AC2438">
        <v>0.91</v>
      </c>
      <c r="AD2438" s="3">
        <v>0.5376</v>
      </c>
      <c r="AE2438" s="3">
        <v>31432</v>
      </c>
      <c r="AF2438">
        <v>0.00413421194544187</v>
      </c>
      <c r="AG2438">
        <v>0.820265951150219</v>
      </c>
      <c r="AH2438" s="3">
        <v>10656904</v>
      </c>
      <c r="AI2438" s="3">
        <v>97.09</v>
      </c>
      <c r="AJ2438">
        <v>0.0400093384103434</v>
      </c>
      <c r="AK2438">
        <v>0.0057674588540976</v>
      </c>
      <c r="AL2438">
        <v>0.00028184892897407</v>
      </c>
      <c r="AM2438" s="3">
        <v>3801.45</v>
      </c>
      <c r="AN2438" s="3">
        <v>0.2</v>
      </c>
      <c r="AO2438" s="3">
        <v>56.3091882750846</v>
      </c>
      <c r="AP2438" s="3">
        <v>40.79</v>
      </c>
      <c r="AQ2438" s="4">
        <v>765</v>
      </c>
      <c r="AR2438" s="3">
        <v>2430</v>
      </c>
      <c r="AS2438" s="3">
        <v>831</v>
      </c>
      <c r="AT2438">
        <v>0</v>
      </c>
      <c r="AU2438">
        <v>0</v>
      </c>
      <c r="AV2438">
        <v>0</v>
      </c>
      <c r="AW2438">
        <v>0</v>
      </c>
      <c r="AX2438">
        <v>2</v>
      </c>
      <c r="AY2438">
        <v>0</v>
      </c>
      <c r="AZ2438">
        <v>0</v>
      </c>
      <c r="BA2438">
        <v>0</v>
      </c>
    </row>
    <row r="2439" spans="1:53">
      <c r="A2439" t="s">
        <v>3494</v>
      </c>
      <c r="B2439" t="s">
        <v>3482</v>
      </c>
      <c r="C2439">
        <v>2012</v>
      </c>
      <c r="D2439">
        <v>0.00971157981934908</v>
      </c>
      <c r="E2439">
        <v>3.49650756146648</v>
      </c>
      <c r="F2439" s="2">
        <v>0.3973</v>
      </c>
      <c r="G2439">
        <v>0.867061219753095</v>
      </c>
      <c r="H2439" s="3">
        <v>3071.17</v>
      </c>
      <c r="I2439" s="4">
        <v>41</v>
      </c>
      <c r="J2439" s="4">
        <v>921</v>
      </c>
      <c r="K2439">
        <v>5</v>
      </c>
      <c r="L2439" s="3">
        <v>0.0459478</v>
      </c>
      <c r="M2439" s="4">
        <v>25</v>
      </c>
      <c r="N2439">
        <v>6</v>
      </c>
      <c r="O2439" s="3">
        <v>442750</v>
      </c>
      <c r="P2439" s="3">
        <v>8.102</v>
      </c>
      <c r="Q2439" s="2">
        <v>8.66718061674009</v>
      </c>
      <c r="R2439" s="2">
        <v>0.000174</v>
      </c>
      <c r="S2439">
        <v>0</v>
      </c>
      <c r="T2439" s="2">
        <v>0</v>
      </c>
      <c r="U2439" s="2">
        <v>0.00868885220262403</v>
      </c>
      <c r="V2439">
        <v>0.00579356962174493</v>
      </c>
      <c r="W2439">
        <v>0.00962861</v>
      </c>
      <c r="X2439" s="3">
        <v>22.803</v>
      </c>
      <c r="Y2439" s="9">
        <v>0.0334720912882955</v>
      </c>
      <c r="Z2439">
        <v>92307.2656683306</v>
      </c>
      <c r="AA2439" s="4">
        <v>2067</v>
      </c>
      <c r="AB2439">
        <v>3.93</v>
      </c>
      <c r="AC2439">
        <v>0.98</v>
      </c>
      <c r="AD2439" s="3">
        <v>0.5377</v>
      </c>
      <c r="AE2439" s="3">
        <v>34882</v>
      </c>
      <c r="AF2439">
        <v>0.00405425509658523</v>
      </c>
      <c r="AG2439">
        <v>0.820393314581929</v>
      </c>
      <c r="AH2439" s="3">
        <v>13896314</v>
      </c>
      <c r="AI2439" s="3">
        <v>117.39</v>
      </c>
      <c r="AJ2439">
        <v>0.0357211226434831</v>
      </c>
      <c r="AK2439">
        <v>0.007642318200832</v>
      </c>
      <c r="AL2439">
        <v>0.000281571167112488</v>
      </c>
      <c r="AM2439" s="3">
        <v>4301.9</v>
      </c>
      <c r="AN2439" s="3">
        <v>0.2</v>
      </c>
      <c r="AO2439" s="3">
        <v>55.3977192735464</v>
      </c>
      <c r="AP2439" s="3">
        <v>38.67</v>
      </c>
      <c r="AQ2439" s="4">
        <v>930</v>
      </c>
      <c r="AR2439" s="3">
        <v>2399</v>
      </c>
      <c r="AS2439" s="3">
        <v>827</v>
      </c>
      <c r="AT2439">
        <v>0</v>
      </c>
      <c r="AU2439">
        <v>0</v>
      </c>
      <c r="AV2439">
        <v>0</v>
      </c>
      <c r="AW2439">
        <v>0</v>
      </c>
      <c r="AX2439">
        <v>2</v>
      </c>
      <c r="AY2439">
        <v>0</v>
      </c>
      <c r="AZ2439">
        <v>0</v>
      </c>
      <c r="BA2439">
        <v>0</v>
      </c>
    </row>
    <row r="2440" spans="1:53">
      <c r="A2440" t="s">
        <v>3495</v>
      </c>
      <c r="B2440" t="s">
        <v>3482</v>
      </c>
      <c r="C2440">
        <v>2013</v>
      </c>
      <c r="D2440">
        <v>0.00926993006993007</v>
      </c>
      <c r="E2440">
        <v>3.89182029811063</v>
      </c>
      <c r="F2440" s="2">
        <v>0.8675</v>
      </c>
      <c r="G2440">
        <v>1.00339777150618</v>
      </c>
      <c r="H2440" s="3">
        <v>3400</v>
      </c>
      <c r="I2440" s="4">
        <v>126</v>
      </c>
      <c r="J2440" s="4">
        <v>1937</v>
      </c>
      <c r="K2440">
        <v>5</v>
      </c>
      <c r="L2440" s="3">
        <v>0.0466863</v>
      </c>
      <c r="M2440" s="4">
        <v>31</v>
      </c>
      <c r="N2440">
        <v>6</v>
      </c>
      <c r="O2440" s="3">
        <v>399104</v>
      </c>
      <c r="P2440" s="3">
        <v>8.178</v>
      </c>
      <c r="Q2440" s="2">
        <v>8.86637168141593</v>
      </c>
      <c r="R2440" s="2">
        <v>0.000169</v>
      </c>
      <c r="S2440">
        <v>0</v>
      </c>
      <c r="T2440" s="2">
        <v>0</v>
      </c>
      <c r="U2440" s="2">
        <v>0.00861178091629349</v>
      </c>
      <c r="V2440">
        <v>0.00601490471000619</v>
      </c>
      <c r="W2440">
        <v>0.00972603</v>
      </c>
      <c r="X2440" s="3">
        <v>25.7192</v>
      </c>
      <c r="Y2440" s="9">
        <v>0.0377538123564811</v>
      </c>
      <c r="Z2440">
        <v>99679.3808734107</v>
      </c>
      <c r="AA2440" s="4">
        <v>1917</v>
      </c>
      <c r="AB2440">
        <v>4.01</v>
      </c>
      <c r="AC2440">
        <v>1.11</v>
      </c>
      <c r="AD2440" s="3">
        <v>0.5379</v>
      </c>
      <c r="AE2440" s="3">
        <v>39661</v>
      </c>
      <c r="AF2440">
        <v>0.00419915299100053</v>
      </c>
      <c r="AG2440">
        <v>0.828120698782425</v>
      </c>
      <c r="AH2440" s="3">
        <v>17796919</v>
      </c>
      <c r="AI2440" s="3">
        <v>119.01</v>
      </c>
      <c r="AJ2440">
        <v>0.0403847874007411</v>
      </c>
      <c r="AK2440">
        <v>0.0091153418766696</v>
      </c>
      <c r="AL2440">
        <v>0.000279056788056369</v>
      </c>
      <c r="AM2440" s="3">
        <v>4722.5</v>
      </c>
      <c r="AN2440" s="3">
        <v>0.2</v>
      </c>
      <c r="AO2440" s="3">
        <v>55.9173991907353</v>
      </c>
      <c r="AP2440" s="3">
        <v>37.29</v>
      </c>
      <c r="AQ2440" s="4">
        <v>1018</v>
      </c>
      <c r="AR2440" s="3">
        <v>2404</v>
      </c>
      <c r="AS2440" s="3">
        <v>827</v>
      </c>
      <c r="AT2440">
        <v>0</v>
      </c>
      <c r="AU2440">
        <v>0</v>
      </c>
      <c r="AV2440">
        <v>0</v>
      </c>
      <c r="AW2440">
        <v>0</v>
      </c>
      <c r="AX2440">
        <v>2</v>
      </c>
      <c r="AY2440">
        <v>0</v>
      </c>
      <c r="AZ2440">
        <v>0</v>
      </c>
      <c r="BA2440">
        <v>0</v>
      </c>
    </row>
    <row r="2441" spans="1:53">
      <c r="A2441" t="s">
        <v>3496</v>
      </c>
      <c r="B2441" t="s">
        <v>3482</v>
      </c>
      <c r="C2441">
        <v>2014</v>
      </c>
      <c r="D2441">
        <v>0.0098020894582141</v>
      </c>
      <c r="E2441">
        <v>4.12713438504509</v>
      </c>
      <c r="F2441" s="2">
        <v>1.063</v>
      </c>
      <c r="G2441">
        <v>1.12053070550168</v>
      </c>
      <c r="H2441" s="3">
        <v>3859</v>
      </c>
      <c r="I2441" s="4">
        <v>117</v>
      </c>
      <c r="J2441" s="4">
        <v>1473</v>
      </c>
      <c r="K2441">
        <v>5</v>
      </c>
      <c r="L2441" s="3">
        <v>0.0475151</v>
      </c>
      <c r="M2441" s="4">
        <v>9</v>
      </c>
      <c r="N2441">
        <v>6</v>
      </c>
      <c r="O2441" s="3">
        <v>386969</v>
      </c>
      <c r="P2441" s="3">
        <v>8.254</v>
      </c>
      <c r="Q2441" s="2">
        <v>9.162</v>
      </c>
      <c r="R2441" s="2">
        <v>0</v>
      </c>
      <c r="S2441">
        <v>0</v>
      </c>
      <c r="T2441" s="2">
        <v>0</v>
      </c>
      <c r="U2441" s="2">
        <v>0.0179841215050052</v>
      </c>
      <c r="V2441">
        <v>0.00653456185666371</v>
      </c>
      <c r="W2441">
        <v>0.0146272</v>
      </c>
      <c r="X2441" s="3">
        <v>26.4012</v>
      </c>
      <c r="Y2441" s="9">
        <v>0.0233857939515062</v>
      </c>
      <c r="Z2441">
        <v>74607.9412746079</v>
      </c>
      <c r="AA2441" s="4">
        <v>1749</v>
      </c>
      <c r="AB2441">
        <v>4.1229</v>
      </c>
      <c r="AC2441">
        <v>1.194</v>
      </c>
      <c r="AD2441" s="3">
        <v>0.5384</v>
      </c>
      <c r="AE2441" s="3">
        <v>46462</v>
      </c>
      <c r="AF2441">
        <v>0.00455742143053321</v>
      </c>
      <c r="AG2441">
        <v>0.832443991054263</v>
      </c>
      <c r="AH2441" s="3">
        <v>22412944</v>
      </c>
      <c r="AI2441" s="3">
        <v>80.9407</v>
      </c>
      <c r="AJ2441">
        <v>0.0251367234962922</v>
      </c>
      <c r="AK2441">
        <v>0.007880028117036</v>
      </c>
      <c r="AL2441">
        <v>0.000578487161693269</v>
      </c>
      <c r="AM2441" s="3">
        <v>2445.96928982726</v>
      </c>
      <c r="AN2441" s="3">
        <v>0.4168</v>
      </c>
      <c r="AO2441" s="3">
        <v>57.2227619708536</v>
      </c>
      <c r="AP2441" s="3">
        <v>38.99</v>
      </c>
      <c r="AQ2441" s="4">
        <v>1086</v>
      </c>
      <c r="AR2441" s="3">
        <v>2528</v>
      </c>
      <c r="AS2441" s="3">
        <v>844</v>
      </c>
      <c r="AT2441">
        <v>1</v>
      </c>
      <c r="AU2441">
        <v>0</v>
      </c>
      <c r="AV2441">
        <v>0</v>
      </c>
      <c r="AW2441">
        <v>0</v>
      </c>
      <c r="AX2441">
        <v>2</v>
      </c>
      <c r="AY2441">
        <v>0</v>
      </c>
      <c r="AZ2441">
        <v>0</v>
      </c>
      <c r="BA2441">
        <v>0</v>
      </c>
    </row>
    <row r="2442" spans="1:53">
      <c r="A2442" t="s">
        <v>3497</v>
      </c>
      <c r="B2442" t="s">
        <v>3482</v>
      </c>
      <c r="C2442">
        <v>2015</v>
      </c>
      <c r="D2442">
        <v>0.00900732618370418</v>
      </c>
      <c r="E2442">
        <v>4.31748811353631</v>
      </c>
      <c r="F2442" s="2">
        <v>0.5328</v>
      </c>
      <c r="G2442">
        <v>0.71967510321992</v>
      </c>
      <c r="H2442" s="3">
        <v>4403</v>
      </c>
      <c r="I2442" s="4">
        <v>212</v>
      </c>
      <c r="J2442" s="4">
        <v>1941</v>
      </c>
      <c r="K2442">
        <v>5</v>
      </c>
      <c r="L2442" s="3">
        <v>0.04745889</v>
      </c>
      <c r="M2442" s="4">
        <v>10</v>
      </c>
      <c r="N2442">
        <v>6</v>
      </c>
      <c r="O2442" s="3">
        <v>372241</v>
      </c>
      <c r="P2442" s="3">
        <v>8.33</v>
      </c>
      <c r="Q2442" s="2">
        <v>9.60155902004454</v>
      </c>
      <c r="R2442" s="2">
        <v>0</v>
      </c>
      <c r="S2442">
        <v>0</v>
      </c>
      <c r="T2442" s="2">
        <v>0</v>
      </c>
      <c r="U2442" s="2">
        <v>0.055093067565587</v>
      </c>
      <c r="V2442">
        <v>0.00597511521112209</v>
      </c>
      <c r="W2442">
        <v>0.01174806</v>
      </c>
      <c r="X2442" s="3">
        <v>24.9752</v>
      </c>
      <c r="Y2442" s="9">
        <v>0.0423311694163248</v>
      </c>
      <c r="Z2442">
        <v>17639.4796665825</v>
      </c>
      <c r="AA2442" s="4">
        <v>1419</v>
      </c>
      <c r="AB2442">
        <v>4.3111</v>
      </c>
      <c r="AC2442">
        <v>1.1938</v>
      </c>
      <c r="AD2442" s="3">
        <v>0.5396</v>
      </c>
      <c r="AE2442" s="3">
        <v>56471</v>
      </c>
      <c r="AF2442">
        <v>0.00536067892503536</v>
      </c>
      <c r="AG2442">
        <v>0.832157808302403</v>
      </c>
      <c r="AH2442" s="3">
        <v>23268050</v>
      </c>
      <c r="AI2442" s="3">
        <v>68.0616</v>
      </c>
      <c r="AJ2442">
        <v>0.0408467676067703</v>
      </c>
      <c r="AK2442">
        <v>0.010040559543168</v>
      </c>
      <c r="AL2442">
        <v>0.00157120365597091</v>
      </c>
      <c r="AM2442" s="3">
        <v>934.140285536934</v>
      </c>
      <c r="AN2442" s="3">
        <v>1.1277</v>
      </c>
      <c r="AO2442" s="3">
        <v>60.065762891338</v>
      </c>
      <c r="AP2442" s="3">
        <v>41.32</v>
      </c>
      <c r="AQ2442" s="4">
        <v>997</v>
      </c>
      <c r="AR2442" s="3">
        <v>2790</v>
      </c>
      <c r="AS2442" s="3">
        <v>886</v>
      </c>
      <c r="AT2442">
        <v>0</v>
      </c>
      <c r="AU2442">
        <v>0</v>
      </c>
      <c r="AV2442">
        <v>0</v>
      </c>
      <c r="AW2442">
        <v>0</v>
      </c>
      <c r="AX2442">
        <v>2</v>
      </c>
      <c r="AY2442">
        <v>0</v>
      </c>
      <c r="AZ2442">
        <v>0</v>
      </c>
      <c r="BA2442">
        <v>0</v>
      </c>
    </row>
    <row r="2443" spans="1:53">
      <c r="A2443" t="s">
        <v>3498</v>
      </c>
      <c r="B2443" t="s">
        <v>3482</v>
      </c>
      <c r="C2443">
        <v>2016</v>
      </c>
      <c r="D2443">
        <v>0.0133174251828322</v>
      </c>
      <c r="E2443">
        <v>4.55387689160054</v>
      </c>
      <c r="F2443" s="2">
        <v>0.5112</v>
      </c>
      <c r="G2443">
        <v>0.80124817306462</v>
      </c>
      <c r="H2443" s="3">
        <v>4780</v>
      </c>
      <c r="I2443" s="4">
        <v>373</v>
      </c>
      <c r="J2443" s="4">
        <v>2175</v>
      </c>
      <c r="K2443">
        <v>4</v>
      </c>
      <c r="L2443" s="3">
        <v>0.05023648</v>
      </c>
      <c r="M2443" s="4">
        <v>11</v>
      </c>
      <c r="N2443">
        <v>6</v>
      </c>
      <c r="O2443" s="3">
        <v>336436</v>
      </c>
      <c r="P2443" s="3">
        <v>8.406</v>
      </c>
      <c r="Q2443" s="2">
        <v>9.12908277404922</v>
      </c>
      <c r="R2443" s="2">
        <v>0.00022</v>
      </c>
      <c r="S2443">
        <v>1</v>
      </c>
      <c r="T2443" s="2">
        <v>0</v>
      </c>
      <c r="U2443" s="2">
        <v>0.0563508985683826</v>
      </c>
      <c r="V2443">
        <v>0.00576448663011004</v>
      </c>
      <c r="W2443">
        <v>0.01138933</v>
      </c>
      <c r="X2443" s="3">
        <v>23.8</v>
      </c>
      <c r="Y2443" s="9">
        <v>0.0386819602310157</v>
      </c>
      <c r="Z2443">
        <v>22813.1535465597</v>
      </c>
      <c r="AA2443" s="4">
        <v>1033</v>
      </c>
      <c r="AB2443">
        <v>4.0807</v>
      </c>
      <c r="AC2443">
        <v>1.1745</v>
      </c>
      <c r="AD2443" s="3">
        <v>0.5422</v>
      </c>
      <c r="AE2443" s="3">
        <v>71822</v>
      </c>
      <c r="AF2443">
        <v>0.00603176202833556</v>
      </c>
      <c r="AG2443">
        <v>0.844532345703896</v>
      </c>
      <c r="AH2443" s="3">
        <v>23268050</v>
      </c>
      <c r="AI2443" s="3">
        <v>71.5314</v>
      </c>
      <c r="AJ2443">
        <v>0.035999272908216</v>
      </c>
      <c r="AK2443">
        <v>0.005362611250608</v>
      </c>
      <c r="AL2443">
        <v>0.00189097103918228</v>
      </c>
      <c r="AM2443" s="3">
        <v>1072.72972972973</v>
      </c>
      <c r="AN2443" s="3">
        <v>1.11</v>
      </c>
      <c r="AO2443" s="3">
        <v>69.5178875638842</v>
      </c>
      <c r="AP2443" s="3">
        <v>41.46</v>
      </c>
      <c r="AQ2443" s="4">
        <v>948</v>
      </c>
      <c r="AR2443" s="3">
        <v>2866</v>
      </c>
      <c r="AS2443" s="3">
        <v>895</v>
      </c>
      <c r="AT2443">
        <v>14</v>
      </c>
      <c r="AU2443">
        <v>0</v>
      </c>
      <c r="AV2443">
        <v>0</v>
      </c>
      <c r="AW2443">
        <v>0</v>
      </c>
      <c r="AX2443">
        <v>2</v>
      </c>
      <c r="AY2443">
        <v>0</v>
      </c>
      <c r="AZ2443">
        <v>0</v>
      </c>
      <c r="BA2443">
        <v>0</v>
      </c>
    </row>
    <row r="2444" spans="1:53">
      <c r="A2444" t="s">
        <v>3499</v>
      </c>
      <c r="B2444" t="s">
        <v>3482</v>
      </c>
      <c r="C2444">
        <v>2017</v>
      </c>
      <c r="D2444">
        <v>0.0248381081882477</v>
      </c>
      <c r="E2444">
        <v>4.87519732320115</v>
      </c>
      <c r="F2444" s="2">
        <v>0.9545</v>
      </c>
      <c r="G2444">
        <v>0.808829087194799</v>
      </c>
      <c r="H2444" s="3">
        <v>6316</v>
      </c>
      <c r="I2444" s="4">
        <v>215</v>
      </c>
      <c r="J2444" s="4">
        <v>1975</v>
      </c>
      <c r="K2444">
        <v>4</v>
      </c>
      <c r="L2444" s="3">
        <v>0.04935198</v>
      </c>
      <c r="M2444" s="4">
        <v>12</v>
      </c>
      <c r="N2444">
        <v>6</v>
      </c>
      <c r="O2444" s="3">
        <v>337864</v>
      </c>
      <c r="P2444" s="3">
        <v>8.482</v>
      </c>
      <c r="Q2444" s="2">
        <v>8.7561797752809</v>
      </c>
      <c r="R2444" s="2">
        <v>0.000411</v>
      </c>
      <c r="S2444">
        <v>1</v>
      </c>
      <c r="T2444" s="2">
        <v>0</v>
      </c>
      <c r="U2444" s="2">
        <v>0.0805245364204487</v>
      </c>
      <c r="V2444">
        <v>0.0056171454707817</v>
      </c>
      <c r="W2444">
        <v>0.00218754</v>
      </c>
      <c r="X2444" s="3">
        <v>24.7516</v>
      </c>
      <c r="Y2444" s="9">
        <v>0.0941547268353238</v>
      </c>
      <c r="Z2444">
        <v>5393.69068815359</v>
      </c>
      <c r="AA2444" s="4">
        <v>973</v>
      </c>
      <c r="AB2444">
        <v>3.8965</v>
      </c>
      <c r="AC2444">
        <v>1.2503</v>
      </c>
      <c r="AD2444" s="3">
        <v>0.5482</v>
      </c>
      <c r="AE2444" s="3">
        <v>96603</v>
      </c>
      <c r="AF2444">
        <v>0.00744910706023873</v>
      </c>
      <c r="AG2444">
        <v>0.853019647759168</v>
      </c>
      <c r="AH2444" s="3">
        <v>23268050</v>
      </c>
      <c r="AI2444" s="3">
        <v>70.63</v>
      </c>
      <c r="AJ2444">
        <v>0.0848041614077296</v>
      </c>
      <c r="AK2444">
        <v>0.011124109388367</v>
      </c>
      <c r="AL2444">
        <v>0.0026734693877551</v>
      </c>
      <c r="AM2444" s="3">
        <v>824.961832061069</v>
      </c>
      <c r="AN2444" s="3">
        <v>1.572</v>
      </c>
      <c r="AO2444" s="3">
        <v>66.2670068027211</v>
      </c>
      <c r="AP2444" s="3">
        <v>41.59</v>
      </c>
      <c r="AQ2444" s="4">
        <v>914</v>
      </c>
      <c r="AR2444" s="3">
        <v>2934</v>
      </c>
      <c r="AS2444" s="3">
        <v>899</v>
      </c>
      <c r="AT2444">
        <v>18</v>
      </c>
      <c r="AU2444">
        <v>0</v>
      </c>
      <c r="AV2444">
        <v>0</v>
      </c>
      <c r="AW2444">
        <v>0</v>
      </c>
      <c r="AX2444">
        <v>2</v>
      </c>
      <c r="AY2444">
        <v>0</v>
      </c>
      <c r="AZ2444">
        <v>0</v>
      </c>
      <c r="BA2444">
        <v>0</v>
      </c>
    </row>
    <row r="2445" spans="1:53">
      <c r="A2445" t="s">
        <v>3500</v>
      </c>
      <c r="B2445" t="s">
        <v>3482</v>
      </c>
      <c r="C2445">
        <v>2018</v>
      </c>
      <c r="D2445">
        <v>0.0259857934836959</v>
      </c>
      <c r="E2445">
        <v>5.14166355650266</v>
      </c>
      <c r="F2445" s="2">
        <v>1.6648</v>
      </c>
      <c r="G2445">
        <v>0.982892630104895</v>
      </c>
      <c r="H2445" s="3">
        <v>2246</v>
      </c>
      <c r="I2445" s="4">
        <v>260</v>
      </c>
      <c r="J2445" s="4">
        <v>3150</v>
      </c>
      <c r="K2445">
        <v>4</v>
      </c>
      <c r="L2445" s="3">
        <v>0.05347107</v>
      </c>
      <c r="M2445" s="4">
        <v>13</v>
      </c>
      <c r="N2445">
        <v>6</v>
      </c>
      <c r="O2445" s="3">
        <v>471097</v>
      </c>
      <c r="P2445" s="3">
        <v>8.558</v>
      </c>
      <c r="Q2445" s="2">
        <v>8.1941309255079</v>
      </c>
      <c r="R2445" s="2">
        <v>0.000604</v>
      </c>
      <c r="S2445">
        <v>1</v>
      </c>
      <c r="T2445" s="2">
        <v>0</v>
      </c>
      <c r="U2445" s="2">
        <v>0.0649265763214083</v>
      </c>
      <c r="V2445">
        <v>0.0024440796726854</v>
      </c>
      <c r="W2445">
        <v>0.00192724</v>
      </c>
      <c r="X2445" s="3">
        <v>27.5049</v>
      </c>
      <c r="Y2445" s="9">
        <v>0.0961760431660262</v>
      </c>
      <c r="Z2445">
        <v>6975.66459880369</v>
      </c>
      <c r="AA2445" s="4">
        <v>929</v>
      </c>
      <c r="AB2445">
        <v>3.63</v>
      </c>
      <c r="AC2445">
        <v>1.3007</v>
      </c>
      <c r="AD2445" s="3">
        <v>0.5948</v>
      </c>
      <c r="AE2445" s="3">
        <v>129502</v>
      </c>
      <c r="AF2445">
        <v>0.00894054457086049</v>
      </c>
      <c r="AG2445">
        <v>0.864209378106705</v>
      </c>
      <c r="AH2445" s="3">
        <v>23268050</v>
      </c>
      <c r="AI2445" s="3">
        <v>53.0247</v>
      </c>
      <c r="AJ2445">
        <v>0.0855238266320557</v>
      </c>
      <c r="AK2445">
        <v>0.008784390690432</v>
      </c>
      <c r="AL2445">
        <v>0.00252971137521222</v>
      </c>
      <c r="AM2445" s="3">
        <v>972.134228187919</v>
      </c>
      <c r="AN2445" s="3">
        <v>1.49</v>
      </c>
      <c r="AO2445" s="3">
        <v>61.6298811544992</v>
      </c>
      <c r="AP2445" s="3">
        <v>42.43</v>
      </c>
      <c r="AQ2445" s="4">
        <v>930</v>
      </c>
      <c r="AR2445" s="3">
        <v>2999</v>
      </c>
      <c r="AS2445" s="3">
        <v>907.5</v>
      </c>
      <c r="AT2445">
        <v>28</v>
      </c>
      <c r="AU2445">
        <v>0</v>
      </c>
      <c r="AV2445">
        <v>0</v>
      </c>
      <c r="AW2445">
        <v>0</v>
      </c>
      <c r="AX2445">
        <v>2</v>
      </c>
      <c r="AY2445">
        <v>0</v>
      </c>
      <c r="AZ2445">
        <v>0</v>
      </c>
      <c r="BA2445">
        <v>0</v>
      </c>
    </row>
    <row r="2446" spans="1:53">
      <c r="A2446" t="s">
        <v>3501</v>
      </c>
      <c r="B2446" t="s">
        <v>3482</v>
      </c>
      <c r="C2446">
        <v>2019</v>
      </c>
      <c r="D2446">
        <v>0.0243044852989732</v>
      </c>
      <c r="E2446">
        <v>5.48479693349065</v>
      </c>
      <c r="F2446" s="2">
        <v>0.9285</v>
      </c>
      <c r="G2446">
        <v>0.927431149256075</v>
      </c>
      <c r="H2446" s="3">
        <v>2423</v>
      </c>
      <c r="I2446" s="4">
        <v>345</v>
      </c>
      <c r="J2446" s="4">
        <v>2320</v>
      </c>
      <c r="K2446">
        <v>4</v>
      </c>
      <c r="L2446" s="3">
        <v>0.04637721</v>
      </c>
      <c r="M2446" s="4">
        <v>14</v>
      </c>
      <c r="N2446">
        <v>6</v>
      </c>
      <c r="O2446" s="3">
        <v>514854</v>
      </c>
      <c r="P2446" s="3">
        <v>8.634</v>
      </c>
      <c r="Q2446" s="2">
        <v>9.88639455782313</v>
      </c>
      <c r="R2446" s="2">
        <v>0.000251</v>
      </c>
      <c r="S2446">
        <v>1</v>
      </c>
      <c r="T2446" s="2">
        <v>0</v>
      </c>
      <c r="U2446" s="2">
        <v>0.0559052509524598</v>
      </c>
      <c r="V2446">
        <v>0.00231771495379032</v>
      </c>
      <c r="W2446">
        <v>0.0023139</v>
      </c>
      <c r="X2446" s="3">
        <v>26.2981</v>
      </c>
      <c r="Y2446" s="9">
        <v>0.0901010092523439</v>
      </c>
      <c r="Z2446">
        <v>1649.24928565714</v>
      </c>
      <c r="AA2446" s="4">
        <v>908</v>
      </c>
      <c r="AB2446">
        <v>4.3599</v>
      </c>
      <c r="AC2446">
        <v>1.0804</v>
      </c>
      <c r="AD2446" s="3">
        <v>0.7376</v>
      </c>
      <c r="AE2446" s="3">
        <v>155540</v>
      </c>
      <c r="AF2446">
        <v>0.00961970202054561</v>
      </c>
      <c r="AG2446">
        <v>0.865742258285969</v>
      </c>
      <c r="AH2446" s="3">
        <v>23268050</v>
      </c>
      <c r="AI2446" s="3">
        <v>68.0238</v>
      </c>
      <c r="AJ2446">
        <v>0.0902815578796331</v>
      </c>
      <c r="AK2446">
        <v>0.007595339455704</v>
      </c>
      <c r="AL2446">
        <v>0.00228426395939086</v>
      </c>
      <c r="AM2446" s="3">
        <v>1197.6962962963</v>
      </c>
      <c r="AN2446" s="3">
        <v>1.35</v>
      </c>
      <c r="AO2446" s="3">
        <v>73.7715736040609</v>
      </c>
      <c r="AP2446" s="3">
        <v>42.591</v>
      </c>
      <c r="AQ2446" s="4">
        <v>929</v>
      </c>
      <c r="AR2446" s="3">
        <v>3037</v>
      </c>
      <c r="AS2446" s="3">
        <v>910.3</v>
      </c>
      <c r="AT2446">
        <v>32</v>
      </c>
      <c r="AU2446">
        <v>0</v>
      </c>
      <c r="AV2446">
        <v>0</v>
      </c>
      <c r="AW2446">
        <v>0</v>
      </c>
      <c r="AX2446">
        <v>2</v>
      </c>
      <c r="AY2446">
        <v>0</v>
      </c>
      <c r="AZ2446">
        <v>0</v>
      </c>
      <c r="BA2446">
        <v>0</v>
      </c>
    </row>
    <row r="2447" spans="1:53">
      <c r="A2447" t="s">
        <v>3502</v>
      </c>
      <c r="B2447" t="s">
        <v>3482</v>
      </c>
      <c r="C2447">
        <v>2020</v>
      </c>
      <c r="D2447">
        <v>0.0164173942224512</v>
      </c>
      <c r="E2447">
        <v>5.8664680569333</v>
      </c>
      <c r="F2447" s="2">
        <v>1.1721</v>
      </c>
      <c r="G2447">
        <v>1.10259949390384</v>
      </c>
      <c r="H2447" s="3">
        <v>2600</v>
      </c>
      <c r="I2447" s="4">
        <v>886</v>
      </c>
      <c r="J2447" s="4">
        <v>3678</v>
      </c>
      <c r="K2447">
        <v>4</v>
      </c>
      <c r="L2447" s="3">
        <v>0.04417498</v>
      </c>
      <c r="M2447" s="4">
        <v>15</v>
      </c>
      <c r="N2447">
        <v>6</v>
      </c>
      <c r="O2447" s="3">
        <v>524577</v>
      </c>
      <c r="P2447" s="3">
        <v>8.71</v>
      </c>
      <c r="Q2447" s="2">
        <v>11.6182260964563</v>
      </c>
      <c r="R2447" s="2">
        <v>0.000287</v>
      </c>
      <c r="S2447">
        <v>1</v>
      </c>
      <c r="T2447" s="2">
        <v>43.6335219236209</v>
      </c>
      <c r="U2447" s="2">
        <v>0.00868885</v>
      </c>
      <c r="V2447">
        <v>0.04883818</v>
      </c>
      <c r="W2447">
        <v>0.01449</v>
      </c>
      <c r="X2447" s="3">
        <v>29.1318906490393</v>
      </c>
      <c r="Y2447" s="9">
        <v>0.0990798335809184</v>
      </c>
      <c r="Z2447">
        <v>2132.97545627318</v>
      </c>
      <c r="AA2447" s="4">
        <v>833</v>
      </c>
      <c r="AB2447">
        <v>5.1047</v>
      </c>
      <c r="AC2447">
        <v>1.0383</v>
      </c>
      <c r="AD2447" s="3">
        <v>0.8647</v>
      </c>
      <c r="AE2447" s="3">
        <v>173966</v>
      </c>
      <c r="AF2447">
        <v>0.0101996951219512</v>
      </c>
      <c r="AG2447">
        <v>0.837716932457786</v>
      </c>
      <c r="AH2447" s="3">
        <v>23268050</v>
      </c>
      <c r="AI2447" s="3">
        <v>95.1147</v>
      </c>
      <c r="AJ2447">
        <v>0.096980428570591</v>
      </c>
      <c r="AK2447">
        <v>0.0078361625508</v>
      </c>
      <c r="AL2447">
        <v>0.000414297872340426</v>
      </c>
      <c r="AM2447" s="3">
        <v>7007.39523418242</v>
      </c>
      <c r="AN2447" s="3">
        <v>0.2434</v>
      </c>
      <c r="AO2447" s="3">
        <v>86.8885106382979</v>
      </c>
      <c r="AP2447" s="3">
        <v>43.801</v>
      </c>
      <c r="AQ2447" s="4">
        <v>1034</v>
      </c>
      <c r="AR2447" s="3">
        <v>3166.1</v>
      </c>
      <c r="AS2447" s="3">
        <v>993.4</v>
      </c>
      <c r="AT2447">
        <v>2</v>
      </c>
      <c r="AU2447">
        <v>0</v>
      </c>
      <c r="AV2447">
        <v>0</v>
      </c>
      <c r="AW2447">
        <v>0</v>
      </c>
      <c r="AX2447">
        <v>2</v>
      </c>
      <c r="AY2447">
        <v>0</v>
      </c>
      <c r="AZ2447">
        <v>0</v>
      </c>
      <c r="BA2447">
        <v>0</v>
      </c>
    </row>
    <row r="2448" spans="1:53">
      <c r="A2448" t="s">
        <v>3503</v>
      </c>
      <c r="B2448" t="s">
        <v>3482</v>
      </c>
      <c r="C2448">
        <v>2021</v>
      </c>
      <c r="D2448">
        <v>0.0101497341097706</v>
      </c>
      <c r="E2448">
        <v>6.60394382460047</v>
      </c>
      <c r="F2448" s="2">
        <v>1.1745</v>
      </c>
      <c r="G2448">
        <v>1.83461766449318</v>
      </c>
      <c r="H2448" s="3">
        <v>3940</v>
      </c>
      <c r="I2448" s="4">
        <v>643</v>
      </c>
      <c r="J2448" s="4">
        <v>5019</v>
      </c>
      <c r="K2448">
        <v>4</v>
      </c>
      <c r="L2448" s="3">
        <v>0.04240971</v>
      </c>
      <c r="M2448" s="4">
        <v>16</v>
      </c>
      <c r="N2448">
        <v>6</v>
      </c>
      <c r="O2448" s="3">
        <v>461312</v>
      </c>
      <c r="P2448" s="3">
        <v>8.786</v>
      </c>
      <c r="Q2448" s="2">
        <v>13.061066969353</v>
      </c>
      <c r="R2448" s="2">
        <v>0.000772</v>
      </c>
      <c r="S2448">
        <v>1</v>
      </c>
      <c r="T2448" s="2">
        <v>0</v>
      </c>
      <c r="U2448" s="2">
        <v>0.00985171</v>
      </c>
      <c r="V2448">
        <v>0.04190032</v>
      </c>
      <c r="W2448">
        <v>0.0162119</v>
      </c>
      <c r="X2448" s="3">
        <v>31.2955</v>
      </c>
      <c r="Y2448" s="9">
        <v>0.0988804899374568</v>
      </c>
      <c r="Z2448">
        <v>504.297217527637</v>
      </c>
      <c r="AA2448" s="4">
        <v>780</v>
      </c>
      <c r="AB2448">
        <v>5.7534</v>
      </c>
      <c r="AC2448">
        <v>1.0414</v>
      </c>
      <c r="AD2448" s="3">
        <v>0.927</v>
      </c>
      <c r="AE2448" s="3">
        <v>190506</v>
      </c>
      <c r="AF2448">
        <v>0.00972267020516485</v>
      </c>
      <c r="AG2448">
        <v>0.845998775135245</v>
      </c>
      <c r="AH2448" s="3">
        <v>23268050</v>
      </c>
      <c r="AI2448" s="3">
        <v>130.036</v>
      </c>
      <c r="AJ2448">
        <v>0.0970672940594059</v>
      </c>
      <c r="AK2448">
        <v>0.007660350282816</v>
      </c>
      <c r="AL2448">
        <v>0.000421232876712329</v>
      </c>
      <c r="AM2448" s="3">
        <v>7965.0406504065</v>
      </c>
      <c r="AN2448" s="3">
        <v>0.246</v>
      </c>
      <c r="AO2448" s="3">
        <v>98.5171232876712</v>
      </c>
      <c r="AP2448" s="3">
        <v>44.225</v>
      </c>
      <c r="AQ2448" s="4">
        <v>1178</v>
      </c>
      <c r="AR2448" s="3">
        <v>3213.7</v>
      </c>
      <c r="AS2448" s="3">
        <v>996.3</v>
      </c>
      <c r="AT2448">
        <v>2</v>
      </c>
      <c r="AU2448">
        <v>0</v>
      </c>
      <c r="AV2448">
        <v>0</v>
      </c>
      <c r="AW2448">
        <v>0</v>
      </c>
      <c r="AX2448">
        <v>2</v>
      </c>
      <c r="AY2448">
        <v>0</v>
      </c>
      <c r="AZ2448">
        <v>0</v>
      </c>
      <c r="BA2448">
        <v>0</v>
      </c>
    </row>
    <row r="2449" spans="1:53">
      <c r="A2449" t="s">
        <v>3504</v>
      </c>
      <c r="B2449" t="s">
        <v>3482</v>
      </c>
      <c r="C2449">
        <v>2022</v>
      </c>
      <c r="D2449">
        <v>0.0116044822662925</v>
      </c>
      <c r="E2449">
        <v>7.31654817718298</v>
      </c>
      <c r="F2449" s="2">
        <v>1.6491</v>
      </c>
      <c r="G2449">
        <v>1.74135944700461</v>
      </c>
      <c r="H2449" s="3">
        <v>4500</v>
      </c>
      <c r="I2449" s="4">
        <v>672</v>
      </c>
      <c r="J2449" s="4">
        <v>5716</v>
      </c>
      <c r="K2449">
        <v>4</v>
      </c>
      <c r="L2449" s="3">
        <v>0.04755821</v>
      </c>
      <c r="M2449" s="4">
        <v>17</v>
      </c>
      <c r="N2449">
        <v>6</v>
      </c>
      <c r="O2449" s="3">
        <v>535001</v>
      </c>
      <c r="P2449" s="3">
        <v>8.862</v>
      </c>
      <c r="Q2449" s="2">
        <v>12.691025348253</v>
      </c>
      <c r="R2449" s="2">
        <v>0.000133</v>
      </c>
      <c r="S2449">
        <v>1</v>
      </c>
      <c r="T2449" s="2">
        <v>0</v>
      </c>
      <c r="U2449" s="2">
        <v>0.0095488</v>
      </c>
      <c r="V2449">
        <v>0.03613068</v>
      </c>
      <c r="W2449">
        <v>0.01822074</v>
      </c>
      <c r="X2449" s="3">
        <v>33.1563</v>
      </c>
      <c r="Y2449" s="9">
        <v>0.105490906734511</v>
      </c>
      <c r="Z2449">
        <v>652.208005792595</v>
      </c>
      <c r="AA2449" s="4">
        <v>683</v>
      </c>
      <c r="AB2449">
        <v>5.5574</v>
      </c>
      <c r="AC2449">
        <v>1.5776</v>
      </c>
      <c r="AD2449" s="3">
        <v>0.9556</v>
      </c>
      <c r="AE2449" s="3">
        <v>205071</v>
      </c>
      <c r="AF2449">
        <v>0.00990968396636706</v>
      </c>
      <c r="AG2449">
        <v>0.832777616700493</v>
      </c>
      <c r="AH2449" s="3">
        <v>23268050</v>
      </c>
      <c r="AI2449" s="3">
        <v>97.2761</v>
      </c>
      <c r="AJ2449">
        <v>0.102187625224703</v>
      </c>
      <c r="AK2449">
        <v>0.0115502351956992</v>
      </c>
      <c r="AL2449">
        <v>0.000407388316151203</v>
      </c>
      <c r="AM2449" s="3">
        <v>8727.96288485871</v>
      </c>
      <c r="AN2449" s="3">
        <v>0.2371</v>
      </c>
      <c r="AO2449" s="3">
        <v>95.4879725085911</v>
      </c>
      <c r="AP2449" s="3">
        <v>45.624</v>
      </c>
      <c r="AQ2449" s="4">
        <v>1325</v>
      </c>
      <c r="AR2449" s="3">
        <v>3356.96</v>
      </c>
      <c r="AS2449" s="3">
        <v>1103.63</v>
      </c>
      <c r="AT2449">
        <v>57</v>
      </c>
      <c r="AU2449">
        <v>0</v>
      </c>
      <c r="AV2449">
        <v>0</v>
      </c>
      <c r="AW2449">
        <v>0</v>
      </c>
      <c r="AX2449">
        <v>2</v>
      </c>
      <c r="AY2449">
        <v>0</v>
      </c>
      <c r="AZ2449">
        <v>0</v>
      </c>
      <c r="BA2449">
        <v>0</v>
      </c>
    </row>
    <row r="2450" spans="1:53">
      <c r="A2450" t="s">
        <v>3505</v>
      </c>
      <c r="B2450" t="s">
        <v>3482</v>
      </c>
      <c r="C2450">
        <v>2023</v>
      </c>
      <c r="D2450">
        <v>0.0162953916658647</v>
      </c>
      <c r="E2450">
        <v>7.74240202181578</v>
      </c>
      <c r="F2450" s="2">
        <v>1.516</v>
      </c>
      <c r="G2450">
        <v>1.71639670360898</v>
      </c>
      <c r="H2450" s="3">
        <v>4910</v>
      </c>
      <c r="I2450" s="4">
        <v>942</v>
      </c>
      <c r="J2450" s="4">
        <v>4846</v>
      </c>
      <c r="L2450" s="3">
        <v>0.0518416</v>
      </c>
      <c r="M2450" s="4">
        <v>18</v>
      </c>
      <c r="N2450">
        <v>6</v>
      </c>
      <c r="O2450" s="3">
        <v>678760</v>
      </c>
      <c r="P2450" s="3">
        <v>8.938</v>
      </c>
      <c r="Q2450" s="2">
        <v>14.267094701647</v>
      </c>
      <c r="R2450" s="2">
        <v>0.000744</v>
      </c>
      <c r="S2450">
        <v>1</v>
      </c>
      <c r="T2450" s="2">
        <v>10043.6335219236</v>
      </c>
      <c r="U2450" s="2">
        <v>0.00946517</v>
      </c>
      <c r="V2450">
        <v>0.03069165</v>
      </c>
      <c r="W2450">
        <v>0.0203575</v>
      </c>
      <c r="X2450" s="3">
        <v>35.6188</v>
      </c>
      <c r="Y2450" s="9">
        <v>0.109275256600738</v>
      </c>
      <c r="Z2450">
        <v>154.200875403008</v>
      </c>
      <c r="AA2450" s="4">
        <v>639.543817527011</v>
      </c>
      <c r="AB2450">
        <v>5.4898</v>
      </c>
      <c r="AC2450">
        <v>1.8443</v>
      </c>
      <c r="AD2450" s="3">
        <v>1.02444917312363</v>
      </c>
      <c r="AE2450" s="3">
        <v>224568.340514813</v>
      </c>
      <c r="AF2450">
        <v>0.0102002334899534</v>
      </c>
      <c r="AG2450">
        <v>0.836287245639535</v>
      </c>
      <c r="AH2450" s="3">
        <v>23268050</v>
      </c>
      <c r="AI2450" s="3">
        <v>116.0753</v>
      </c>
      <c r="AJ2450">
        <v>0.104897496048328</v>
      </c>
      <c r="AK2450">
        <v>0.0112910939346112</v>
      </c>
      <c r="AL2450">
        <v>0.000723111027099479</v>
      </c>
      <c r="AM2450" s="3">
        <v>5231.9391634981</v>
      </c>
      <c r="AN2450" s="3">
        <v>0.4208</v>
      </c>
      <c r="AO2450" s="3">
        <v>94.3378069527263</v>
      </c>
      <c r="AP2450" s="3">
        <v>46.3</v>
      </c>
      <c r="AQ2450" s="4">
        <v>1509.52611218569</v>
      </c>
      <c r="AR2450" s="3">
        <v>3419.85</v>
      </c>
      <c r="AS2450" s="3">
        <v>1105.43</v>
      </c>
      <c r="AT2450">
        <v>61</v>
      </c>
      <c r="AU2450">
        <v>0</v>
      </c>
      <c r="AV2450">
        <v>0</v>
      </c>
      <c r="AW2450">
        <v>0</v>
      </c>
      <c r="AX2450">
        <v>2</v>
      </c>
      <c r="AY2450">
        <v>0</v>
      </c>
      <c r="AZ2450">
        <v>0</v>
      </c>
      <c r="BA2450">
        <v>0</v>
      </c>
    </row>
    <row r="2451" spans="1:53">
      <c r="A2451" t="s">
        <v>3506</v>
      </c>
      <c r="B2451" t="s">
        <v>3482</v>
      </c>
      <c r="C2451">
        <v>2024</v>
      </c>
      <c r="D2451">
        <v>0.0140497862739228</v>
      </c>
      <c r="E2451">
        <v>8.57785270503284</v>
      </c>
      <c r="F2451" s="2">
        <v>1.8477</v>
      </c>
      <c r="G2451">
        <v>2.39170305676856</v>
      </c>
      <c r="H2451" s="3">
        <v>10.6359787698779</v>
      </c>
      <c r="I2451" s="4">
        <v>984.485225505443</v>
      </c>
      <c r="J2451" s="4">
        <v>5518.97509464037</v>
      </c>
      <c r="K2451">
        <v>1</v>
      </c>
      <c r="L2451" s="3">
        <v>0.0518416</v>
      </c>
      <c r="M2451" s="4">
        <v>19.125</v>
      </c>
      <c r="O2451" s="3">
        <v>1069471</v>
      </c>
      <c r="P2451" s="3">
        <v>8.86134822839088</v>
      </c>
      <c r="Q2451" s="2">
        <v>13.8628843209658</v>
      </c>
      <c r="R2451" s="2">
        <v>0.000646</v>
      </c>
      <c r="S2451">
        <v>1</v>
      </c>
      <c r="T2451" s="2">
        <v>43.6335219236209</v>
      </c>
      <c r="U2451" s="2">
        <v>0.00976542706315977</v>
      </c>
      <c r="V2451">
        <v>0.0264654347466081</v>
      </c>
      <c r="W2451">
        <v>0.0181130818095204</v>
      </c>
      <c r="X2451" s="3">
        <v>39.0834</v>
      </c>
      <c r="Y2451" s="9">
        <v>0.116580590465819</v>
      </c>
      <c r="Z2451">
        <v>199.428118860396</v>
      </c>
      <c r="AA2451" s="4">
        <v>7295.35091725244</v>
      </c>
      <c r="AB2451">
        <v>560.010804321729</v>
      </c>
      <c r="AC2451">
        <f t="shared" ref="AC2451:AC2476" si="48">AC2450*AC2449/AC2448</f>
        <v>2.79390021125408</v>
      </c>
      <c r="AD2451" s="3">
        <v>1.05605569561698</v>
      </c>
      <c r="AE2451" s="3">
        <v>241737.552401044</v>
      </c>
      <c r="AF2451">
        <v>0.0104761669512912</v>
      </c>
      <c r="AG2451">
        <v>0.875783315276273</v>
      </c>
      <c r="AH2451" s="3">
        <v>23268050</v>
      </c>
      <c r="AI2451" s="3">
        <v>86.8325116916085</v>
      </c>
      <c r="AJ2451">
        <v>0.00050714007595165</v>
      </c>
      <c r="AK2451">
        <v>0.0170246510598927</v>
      </c>
      <c r="AM2451" s="3">
        <v>5733.07442348328</v>
      </c>
      <c r="AN2451" s="3">
        <v>0.40557593495935</v>
      </c>
      <c r="AO2451" s="3">
        <v>98.7644562060729</v>
      </c>
      <c r="AP2451" s="3">
        <v>46.411</v>
      </c>
      <c r="AQ2451" s="4">
        <v>1697.89651837524</v>
      </c>
      <c r="AR2451" s="3">
        <v>3440.23</v>
      </c>
      <c r="AS2451" s="3">
        <v>1106.51</v>
      </c>
      <c r="AT2451">
        <v>3</v>
      </c>
      <c r="AU2451">
        <v>0</v>
      </c>
      <c r="AV2451">
        <v>0</v>
      </c>
      <c r="AW2451">
        <v>0</v>
      </c>
      <c r="AX2451">
        <v>2</v>
      </c>
      <c r="AY2451">
        <v>0</v>
      </c>
      <c r="AZ2451">
        <v>0</v>
      </c>
      <c r="BA2451">
        <v>0</v>
      </c>
    </row>
    <row r="2452" spans="1:53">
      <c r="A2452" t="s">
        <v>3507</v>
      </c>
      <c r="B2452" t="s">
        <v>3508</v>
      </c>
      <c r="C2452">
        <v>2000</v>
      </c>
      <c r="D2452">
        <v>0.00134651426383184</v>
      </c>
      <c r="F2452" s="2">
        <v>0.89178566316799</v>
      </c>
      <c r="G2452">
        <v>1.53018368340111</v>
      </c>
      <c r="H2452" s="3">
        <v>10.2480702597112</v>
      </c>
      <c r="I2452" s="4">
        <v>0</v>
      </c>
      <c r="J2452" s="4">
        <v>0</v>
      </c>
      <c r="L2452" s="3">
        <v>0</v>
      </c>
      <c r="M2452" s="4" t="s">
        <v>801</v>
      </c>
      <c r="O2452" s="3">
        <v>131388</v>
      </c>
      <c r="Q2452" s="2">
        <v>0</v>
      </c>
      <c r="S2452">
        <v>0</v>
      </c>
      <c r="T2452" s="2">
        <v>50.6912442396313</v>
      </c>
      <c r="V2452">
        <v>0.00506912442396313</v>
      </c>
      <c r="X2452" s="3">
        <v>11.8253043517575</v>
      </c>
      <c r="Y2452" s="9">
        <v>1.14153945393565</v>
      </c>
      <c r="Z2452">
        <v>47.1505872898278</v>
      </c>
      <c r="AA2452" s="4">
        <v>6879.97162235084</v>
      </c>
      <c r="AB2452">
        <v>6831.18093092065</v>
      </c>
      <c r="AC2452">
        <f t="shared" si="48"/>
        <v>3.2662209429614</v>
      </c>
      <c r="AD2452" s="3">
        <v>0.5703</v>
      </c>
      <c r="AE2452" s="3">
        <v>98836</v>
      </c>
      <c r="AI2452" s="3">
        <v>103.613424513904</v>
      </c>
      <c r="AK2452">
        <v>0.0166426857171535</v>
      </c>
      <c r="AM2452" s="3">
        <v>3436.66637899057</v>
      </c>
      <c r="AN2452" s="3">
        <v>0.719807479674797</v>
      </c>
      <c r="AP2452" s="3">
        <v>25.3925617977528</v>
      </c>
      <c r="AQ2452" s="4">
        <v>285</v>
      </c>
      <c r="AR2452" s="3">
        <v>816.289611752361</v>
      </c>
      <c r="AS2452" s="3">
        <v>219.263277755185</v>
      </c>
      <c r="AT2452">
        <v>0</v>
      </c>
      <c r="AU2452">
        <v>0</v>
      </c>
      <c r="AV2452">
        <v>0</v>
      </c>
      <c r="AW2452">
        <v>0</v>
      </c>
      <c r="AX2452">
        <v>2</v>
      </c>
      <c r="AY2452">
        <v>0</v>
      </c>
      <c r="AZ2452">
        <v>0</v>
      </c>
      <c r="BA2452">
        <v>0</v>
      </c>
    </row>
    <row r="2453" spans="1:53">
      <c r="A2453" t="s">
        <v>3509</v>
      </c>
      <c r="B2453" t="s">
        <v>3508</v>
      </c>
      <c r="C2453">
        <v>2001</v>
      </c>
      <c r="D2453">
        <v>0.00148426990219552</v>
      </c>
      <c r="F2453" s="2">
        <v>1.02252046523523</v>
      </c>
      <c r="G2453">
        <v>1.67062399873328</v>
      </c>
      <c r="H2453" s="3">
        <v>58.7112796618311</v>
      </c>
      <c r="I2453" s="4">
        <v>0</v>
      </c>
      <c r="J2453" s="4">
        <v>0</v>
      </c>
      <c r="L2453" s="3">
        <v>0</v>
      </c>
      <c r="M2453" s="4">
        <v>5</v>
      </c>
      <c r="O2453" s="3">
        <v>174319</v>
      </c>
      <c r="Q2453" s="2">
        <v>0</v>
      </c>
      <c r="S2453">
        <v>0</v>
      </c>
      <c r="T2453" s="2">
        <v>44.1609421000981</v>
      </c>
      <c r="V2453">
        <v>0.00441609421000981</v>
      </c>
      <c r="X2453" s="3">
        <v>7.7405</v>
      </c>
      <c r="Y2453" s="9">
        <v>1.02703922466285</v>
      </c>
      <c r="Z2453">
        <v>21198.4117566089</v>
      </c>
      <c r="AA2453" s="4">
        <v>6553.31411859326</v>
      </c>
      <c r="AB2453">
        <v>78480.6387150606</v>
      </c>
      <c r="AC2453">
        <f t="shared" si="48"/>
        <v>4.94794522720943</v>
      </c>
      <c r="AD2453" s="3">
        <v>0.5659</v>
      </c>
      <c r="AE2453" s="3">
        <v>101567</v>
      </c>
      <c r="AI2453" s="3">
        <v>77.5101498381753</v>
      </c>
      <c r="AK2453">
        <v>0.0250937525340634</v>
      </c>
      <c r="AM2453" s="3">
        <v>3765.84350538633</v>
      </c>
      <c r="AN2453" s="3">
        <v>0.693765664353229</v>
      </c>
      <c r="AP2453" s="3">
        <v>24.6639887640449</v>
      </c>
      <c r="AQ2453" s="4">
        <v>287</v>
      </c>
      <c r="AR2453" s="3">
        <v>817.215110178384</v>
      </c>
      <c r="AS2453" s="3">
        <v>219.452135014233</v>
      </c>
      <c r="AT2453">
        <v>0</v>
      </c>
      <c r="AU2453">
        <v>0</v>
      </c>
      <c r="AV2453">
        <v>0</v>
      </c>
      <c r="AW2453">
        <v>0</v>
      </c>
      <c r="AX2453">
        <v>2</v>
      </c>
      <c r="AY2453">
        <v>0</v>
      </c>
      <c r="AZ2453">
        <v>0</v>
      </c>
      <c r="BA2453">
        <v>0</v>
      </c>
    </row>
    <row r="2454" spans="1:53">
      <c r="A2454" t="s">
        <v>3510</v>
      </c>
      <c r="B2454" t="s">
        <v>3508</v>
      </c>
      <c r="C2454">
        <v>2002</v>
      </c>
      <c r="D2454">
        <v>0.00142093827824585</v>
      </c>
      <c r="F2454" s="2">
        <v>0.477617810218978</v>
      </c>
      <c r="G2454">
        <v>1.78964028395491</v>
      </c>
      <c r="H2454" s="3">
        <v>56.57</v>
      </c>
      <c r="I2454" s="4">
        <v>0</v>
      </c>
      <c r="J2454" s="4">
        <v>0</v>
      </c>
      <c r="L2454" s="3">
        <v>0</v>
      </c>
      <c r="M2454" s="4">
        <v>5</v>
      </c>
      <c r="O2454" s="3">
        <v>119773</v>
      </c>
      <c r="Q2454" s="2">
        <v>0</v>
      </c>
      <c r="S2454">
        <v>0</v>
      </c>
      <c r="T2454" s="2">
        <v>19.7821327776752</v>
      </c>
      <c r="V2454">
        <v>0.00197821327776752</v>
      </c>
      <c r="X2454" s="3">
        <v>9.2925</v>
      </c>
      <c r="Y2454" s="9">
        <v>0.965958800875841</v>
      </c>
      <c r="Z2454">
        <v>23658.02092415</v>
      </c>
      <c r="AA2454" s="4">
        <v>6180.18456955229</v>
      </c>
      <c r="AB2454">
        <v>6180.18456955229</v>
      </c>
      <c r="AC2454">
        <f t="shared" si="48"/>
        <v>5.7844164443093</v>
      </c>
      <c r="AD2454" s="3">
        <v>0.5678</v>
      </c>
      <c r="AE2454" s="3">
        <v>100316</v>
      </c>
      <c r="AI2454" s="3">
        <v>92.4894593380198</v>
      </c>
      <c r="AK2454">
        <v>0.0245307487019399</v>
      </c>
      <c r="AM2454" s="3">
        <v>2257.41841244719</v>
      </c>
      <c r="AN2454" s="3">
        <v>1.23128043677705</v>
      </c>
      <c r="AP2454" s="3">
        <v>21.26</v>
      </c>
      <c r="AQ2454" s="4">
        <v>286</v>
      </c>
      <c r="AR2454" s="3">
        <v>882</v>
      </c>
      <c r="AS2454" s="3">
        <v>232.2</v>
      </c>
      <c r="AT2454">
        <v>0</v>
      </c>
      <c r="AU2454">
        <v>0</v>
      </c>
      <c r="AV2454">
        <v>0</v>
      </c>
      <c r="AW2454">
        <v>0</v>
      </c>
      <c r="AX2454">
        <v>2</v>
      </c>
      <c r="AY2454">
        <v>0</v>
      </c>
      <c r="AZ2454">
        <v>0</v>
      </c>
      <c r="BA2454">
        <v>0</v>
      </c>
    </row>
    <row r="2455" spans="1:53">
      <c r="A2455" t="s">
        <v>3511</v>
      </c>
      <c r="B2455" t="s">
        <v>3508</v>
      </c>
      <c r="C2455">
        <v>2003</v>
      </c>
      <c r="D2455">
        <v>0.00156630789285217</v>
      </c>
      <c r="F2455" s="2">
        <v>0.547636058394161</v>
      </c>
      <c r="G2455">
        <v>0.604754633202162</v>
      </c>
      <c r="H2455" s="3">
        <v>324.09</v>
      </c>
      <c r="I2455" s="4">
        <v>0</v>
      </c>
      <c r="J2455" s="4">
        <v>0</v>
      </c>
      <c r="K2455">
        <v>2</v>
      </c>
      <c r="N2455">
        <v>5</v>
      </c>
      <c r="O2455" s="3">
        <v>90275.5002265961</v>
      </c>
      <c r="Q2455" s="2">
        <v>0</v>
      </c>
      <c r="S2455">
        <v>0</v>
      </c>
      <c r="T2455" s="2">
        <v>0</v>
      </c>
      <c r="V2455">
        <v>0.00378378378378378</v>
      </c>
      <c r="X2455" s="3">
        <v>6.0826</v>
      </c>
      <c r="Y2455" s="9">
        <v>0.869069898974958</v>
      </c>
      <c r="Z2455">
        <v>26003.5056967572</v>
      </c>
      <c r="AA2455" s="4">
        <v>5886.75259409289</v>
      </c>
      <c r="AB2455">
        <v>5886.75259409289</v>
      </c>
      <c r="AC2455">
        <f t="shared" si="48"/>
        <v>8.76271882325941</v>
      </c>
      <c r="AD2455" s="3">
        <v>0.5584</v>
      </c>
      <c r="AE2455" s="3">
        <v>101567</v>
      </c>
      <c r="AI2455" s="3">
        <v>69.1886392653661</v>
      </c>
      <c r="AK2455">
        <v>0.0369873317241888</v>
      </c>
      <c r="AM2455" s="3">
        <v>2473.64263212269</v>
      </c>
      <c r="AN2455" s="3">
        <v>1.18673411203186</v>
      </c>
      <c r="AP2455" s="3">
        <v>20.65</v>
      </c>
      <c r="AQ2455" s="4">
        <v>303</v>
      </c>
      <c r="AR2455" s="3">
        <v>883</v>
      </c>
      <c r="AS2455" s="3">
        <v>232.4</v>
      </c>
      <c r="AT2455">
        <v>0</v>
      </c>
      <c r="AU2455">
        <v>0</v>
      </c>
      <c r="AV2455">
        <v>0</v>
      </c>
      <c r="AW2455">
        <v>0</v>
      </c>
      <c r="AX2455">
        <v>2</v>
      </c>
      <c r="AY2455">
        <v>0</v>
      </c>
      <c r="AZ2455">
        <v>0</v>
      </c>
      <c r="BA2455">
        <v>0</v>
      </c>
    </row>
    <row r="2456" spans="1:53">
      <c r="A2456" t="s">
        <v>3512</v>
      </c>
      <c r="B2456" t="s">
        <v>3508</v>
      </c>
      <c r="C2456">
        <v>2004</v>
      </c>
      <c r="D2456">
        <v>0.00149947582793407</v>
      </c>
      <c r="F2456" s="2">
        <v>0.2558</v>
      </c>
      <c r="G2456">
        <v>0.540579764668763</v>
      </c>
      <c r="H2456" s="3">
        <v>312.27</v>
      </c>
      <c r="I2456" s="4">
        <v>0</v>
      </c>
      <c r="J2456" s="4">
        <v>0</v>
      </c>
      <c r="K2456">
        <v>2</v>
      </c>
      <c r="N2456">
        <v>5</v>
      </c>
      <c r="O2456" s="3">
        <v>131388</v>
      </c>
      <c r="Q2456" s="2">
        <v>0</v>
      </c>
      <c r="S2456">
        <v>0</v>
      </c>
      <c r="T2456" s="2">
        <v>0</v>
      </c>
      <c r="V2456">
        <v>0.00399680255795364</v>
      </c>
      <c r="X2456" s="3">
        <v>8.6087</v>
      </c>
      <c r="Y2456" s="9">
        <v>0.817384280300215</v>
      </c>
      <c r="Z2456">
        <v>29020.6402695872</v>
      </c>
      <c r="AA2456" s="4">
        <v>5551.57541488251</v>
      </c>
      <c r="AB2456">
        <v>5551.57541488251</v>
      </c>
      <c r="AC2456">
        <f t="shared" si="48"/>
        <v>10.2440937663142</v>
      </c>
      <c r="AD2456" s="3">
        <v>0.5672</v>
      </c>
      <c r="AE2456" s="3">
        <v>101222</v>
      </c>
      <c r="AI2456" s="3">
        <v>82.5597660609251</v>
      </c>
      <c r="AK2456">
        <v>0.0361574833596417</v>
      </c>
      <c r="AM2456" s="3">
        <v>1482.81425279121</v>
      </c>
      <c r="AN2456" s="3">
        <v>2.10619027559261</v>
      </c>
      <c r="AP2456" s="3">
        <v>17.8</v>
      </c>
      <c r="AQ2456" s="4">
        <v>361</v>
      </c>
      <c r="AR2456" s="3">
        <v>953</v>
      </c>
      <c r="AS2456" s="3">
        <v>245.9</v>
      </c>
      <c r="AT2456">
        <v>0</v>
      </c>
      <c r="AU2456">
        <v>0</v>
      </c>
      <c r="AV2456">
        <v>0</v>
      </c>
      <c r="AW2456">
        <v>0</v>
      </c>
      <c r="AX2456">
        <v>2</v>
      </c>
      <c r="AY2456">
        <v>0</v>
      </c>
      <c r="AZ2456">
        <v>0</v>
      </c>
      <c r="BA2456">
        <v>0</v>
      </c>
    </row>
    <row r="2457" spans="1:53">
      <c r="A2457" t="s">
        <v>3513</v>
      </c>
      <c r="B2457" t="s">
        <v>3508</v>
      </c>
      <c r="C2457">
        <v>2005</v>
      </c>
      <c r="D2457">
        <v>0.00165288025552635</v>
      </c>
      <c r="F2457" s="2">
        <v>0.2933</v>
      </c>
      <c r="G2457">
        <v>0.544258825671545</v>
      </c>
      <c r="H2457" s="3">
        <v>6010.76</v>
      </c>
      <c r="I2457" s="4">
        <v>0</v>
      </c>
      <c r="J2457" s="4">
        <v>0</v>
      </c>
      <c r="K2457">
        <v>2</v>
      </c>
      <c r="N2457">
        <v>5</v>
      </c>
      <c r="O2457" s="3">
        <v>174319</v>
      </c>
      <c r="Q2457" s="2">
        <v>0</v>
      </c>
      <c r="S2457">
        <v>0</v>
      </c>
      <c r="T2457" s="2">
        <v>0</v>
      </c>
      <c r="V2457">
        <v>0.00590898113750456</v>
      </c>
      <c r="X2457" s="3">
        <v>10.37</v>
      </c>
      <c r="Y2457" s="9">
        <v>0.735397900262552</v>
      </c>
      <c r="Z2457">
        <v>35273.1591448931</v>
      </c>
      <c r="AA2457" s="4">
        <v>5287.98947783358</v>
      </c>
      <c r="AB2457">
        <v>5287.98947783358</v>
      </c>
      <c r="AC2457">
        <f t="shared" si="48"/>
        <v>15.518611797328</v>
      </c>
      <c r="AD2457" s="3">
        <v>0.5659</v>
      </c>
      <c r="AE2457" s="3">
        <v>102836</v>
      </c>
      <c r="AI2457" s="3">
        <v>61.7605283099999</v>
      </c>
      <c r="AK2457">
        <v>0.0545180600716498</v>
      </c>
      <c r="AM2457" s="3">
        <v>1624.84390620664</v>
      </c>
      <c r="AN2457" s="3">
        <v>2.02999070871142</v>
      </c>
      <c r="AP2457" s="3">
        <v>20.17</v>
      </c>
      <c r="AQ2457" s="4">
        <v>383</v>
      </c>
      <c r="AR2457" s="3">
        <v>970.1</v>
      </c>
      <c r="AS2457" s="3">
        <v>253.1</v>
      </c>
      <c r="AT2457">
        <v>0</v>
      </c>
      <c r="AU2457">
        <v>0</v>
      </c>
      <c r="AV2457">
        <v>0</v>
      </c>
      <c r="AW2457">
        <v>0</v>
      </c>
      <c r="AX2457">
        <v>2</v>
      </c>
      <c r="AY2457">
        <v>0</v>
      </c>
      <c r="AZ2457">
        <v>0</v>
      </c>
      <c r="BA2457">
        <v>0</v>
      </c>
    </row>
    <row r="2458" spans="1:53">
      <c r="A2458" t="s">
        <v>3514</v>
      </c>
      <c r="B2458" t="s">
        <v>3508</v>
      </c>
      <c r="C2458">
        <v>2006</v>
      </c>
      <c r="D2458">
        <v>0.00162222738873636</v>
      </c>
      <c r="F2458" s="2">
        <v>0.137</v>
      </c>
      <c r="G2458">
        <v>0.426526954596996</v>
      </c>
      <c r="H2458" s="3">
        <v>957.87</v>
      </c>
      <c r="I2458" s="4">
        <v>0</v>
      </c>
      <c r="J2458" s="4">
        <v>0</v>
      </c>
      <c r="K2458">
        <v>2</v>
      </c>
      <c r="N2458">
        <v>5</v>
      </c>
      <c r="O2458" s="3">
        <v>119773</v>
      </c>
      <c r="Q2458" s="2">
        <v>0</v>
      </c>
      <c r="S2458">
        <v>0</v>
      </c>
      <c r="T2458" s="2">
        <v>0</v>
      </c>
      <c r="V2458">
        <v>0.00482650568413862</v>
      </c>
      <c r="X2458" s="3">
        <v>4.0585</v>
      </c>
      <c r="Y2458" s="9">
        <v>0.691662067860569</v>
      </c>
      <c r="Z2458">
        <v>34295.7294230975</v>
      </c>
      <c r="AA2458" s="4">
        <v>4986.90439424217</v>
      </c>
      <c r="AB2458">
        <v>4986.90439424217</v>
      </c>
      <c r="AC2458">
        <f t="shared" si="48"/>
        <v>18.1420992252865</v>
      </c>
      <c r="AD2458" s="3">
        <v>0.5703</v>
      </c>
      <c r="AE2458" s="3">
        <v>101567</v>
      </c>
      <c r="AI2458" s="3">
        <v>73.6961273297525</v>
      </c>
      <c r="AK2458">
        <v>0.0532948920062673</v>
      </c>
      <c r="AM2458" s="3">
        <v>974.005570326321</v>
      </c>
      <c r="AN2458" s="3">
        <v>3.60278401613566</v>
      </c>
      <c r="AP2458" s="3">
        <v>33.44</v>
      </c>
      <c r="AQ2458" s="4">
        <v>413</v>
      </c>
      <c r="AR2458" s="3">
        <v>984</v>
      </c>
      <c r="AS2458" s="3">
        <v>60</v>
      </c>
      <c r="AT2458">
        <v>0</v>
      </c>
      <c r="AU2458">
        <v>0</v>
      </c>
      <c r="AV2458">
        <v>0</v>
      </c>
      <c r="AW2458">
        <v>0</v>
      </c>
      <c r="AX2458">
        <v>2</v>
      </c>
      <c r="AY2458">
        <v>0</v>
      </c>
      <c r="AZ2458">
        <v>0</v>
      </c>
      <c r="BA2458">
        <v>0</v>
      </c>
    </row>
    <row r="2459" spans="1:53">
      <c r="A2459" t="s">
        <v>3515</v>
      </c>
      <c r="B2459" t="s">
        <v>3508</v>
      </c>
      <c r="C2459">
        <v>2007</v>
      </c>
      <c r="D2459">
        <v>0.00973758995576691</v>
      </c>
      <c r="F2459" s="2">
        <v>0.439</v>
      </c>
      <c r="G2459">
        <v>0.43347701005228</v>
      </c>
      <c r="H2459" s="3">
        <v>786</v>
      </c>
      <c r="I2459" s="4">
        <v>0</v>
      </c>
      <c r="J2459" s="4">
        <v>0</v>
      </c>
      <c r="K2459">
        <v>2</v>
      </c>
      <c r="N2459">
        <v>5</v>
      </c>
      <c r="O2459" s="3">
        <v>130505</v>
      </c>
      <c r="Q2459" s="2">
        <v>0</v>
      </c>
      <c r="S2459">
        <v>0</v>
      </c>
      <c r="T2459" s="2">
        <v>0</v>
      </c>
      <c r="V2459">
        <v>0.00435345718919037</v>
      </c>
      <c r="X2459" s="3">
        <v>5.2211</v>
      </c>
      <c r="Y2459" s="9">
        <v>0.622286046667179</v>
      </c>
      <c r="Z2459">
        <v>47097.4130461691</v>
      </c>
      <c r="AA2459" s="4">
        <v>4750.12874598096</v>
      </c>
      <c r="AB2459">
        <v>4750.12874598096</v>
      </c>
      <c r="AC2459">
        <f t="shared" si="48"/>
        <v>27.483172400434</v>
      </c>
      <c r="AD2459" s="3">
        <v>0.5659</v>
      </c>
      <c r="AE2459" s="3">
        <v>106326</v>
      </c>
      <c r="AI2459" s="3">
        <v>55.1299013484092</v>
      </c>
      <c r="AK2459">
        <v>0.0803577531934335</v>
      </c>
      <c r="AM2459" s="3">
        <v>1067.29957078372</v>
      </c>
      <c r="AN2459" s="3">
        <v>3.47243939116164</v>
      </c>
      <c r="AP2459" s="3">
        <v>35.76</v>
      </c>
      <c r="AQ2459" s="4">
        <v>477</v>
      </c>
      <c r="AR2459" s="3">
        <v>1120</v>
      </c>
      <c r="AS2459" s="3">
        <v>152</v>
      </c>
      <c r="AT2459">
        <v>0</v>
      </c>
      <c r="AU2459">
        <v>0</v>
      </c>
      <c r="AV2459">
        <v>0</v>
      </c>
      <c r="AW2459">
        <v>0</v>
      </c>
      <c r="AX2459">
        <v>2</v>
      </c>
      <c r="AY2459">
        <v>0</v>
      </c>
      <c r="AZ2459">
        <v>0</v>
      </c>
      <c r="BA2459">
        <v>0</v>
      </c>
    </row>
    <row r="2460" spans="1:53">
      <c r="A2460" t="s">
        <v>3516</v>
      </c>
      <c r="B2460" t="s">
        <v>3508</v>
      </c>
      <c r="C2460">
        <v>2008</v>
      </c>
      <c r="D2460">
        <v>0.0104901338839617</v>
      </c>
      <c r="F2460" s="2">
        <v>0.33</v>
      </c>
      <c r="G2460">
        <v>0.479107619655854</v>
      </c>
      <c r="H2460" s="3">
        <v>9210.97</v>
      </c>
      <c r="I2460" s="4">
        <v>0</v>
      </c>
      <c r="J2460" s="4">
        <v>0</v>
      </c>
      <c r="K2460">
        <v>2</v>
      </c>
      <c r="N2460">
        <v>5</v>
      </c>
      <c r="O2460" s="3">
        <v>200739</v>
      </c>
      <c r="Q2460" s="2">
        <v>0</v>
      </c>
      <c r="S2460">
        <v>0</v>
      </c>
      <c r="T2460" s="2">
        <v>0</v>
      </c>
      <c r="V2460">
        <v>0.00480236424085704</v>
      </c>
      <c r="X2460" s="3">
        <v>5.5448</v>
      </c>
      <c r="Y2460" s="9">
        <v>0.585277240640657</v>
      </c>
      <c r="Z2460">
        <v>48829.6474709875</v>
      </c>
      <c r="AA2460" s="4">
        <v>4479.66812639221</v>
      </c>
      <c r="AB2460">
        <v>4479.66812639221</v>
      </c>
      <c r="AC2460">
        <f t="shared" si="48"/>
        <v>32.1293197630074</v>
      </c>
      <c r="AD2460" s="3">
        <v>0.5659</v>
      </c>
      <c r="AE2460" s="3">
        <v>102427</v>
      </c>
      <c r="AI2460" s="3">
        <v>65.7840912411887</v>
      </c>
      <c r="AK2460">
        <v>0.078554845361003</v>
      </c>
      <c r="AM2460" s="3">
        <v>639.788057904702</v>
      </c>
      <c r="AN2460" s="3">
        <v>6.16281103247921</v>
      </c>
      <c r="AP2460" s="3">
        <v>36.3</v>
      </c>
      <c r="AQ2460" s="4">
        <v>595</v>
      </c>
      <c r="AR2460" s="3">
        <v>1197</v>
      </c>
      <c r="AS2460" s="3">
        <v>235</v>
      </c>
      <c r="AT2460">
        <v>0</v>
      </c>
      <c r="AU2460">
        <v>0</v>
      </c>
      <c r="AV2460">
        <v>0</v>
      </c>
      <c r="AW2460">
        <v>0</v>
      </c>
      <c r="AX2460">
        <v>2</v>
      </c>
      <c r="AY2460">
        <v>0</v>
      </c>
      <c r="AZ2460">
        <v>0</v>
      </c>
      <c r="BA2460">
        <v>0</v>
      </c>
    </row>
    <row r="2461" spans="1:53">
      <c r="A2461" t="s">
        <v>3517</v>
      </c>
      <c r="B2461" t="s">
        <v>3508</v>
      </c>
      <c r="C2461">
        <v>2009</v>
      </c>
      <c r="D2461">
        <v>0.00929396763721402</v>
      </c>
      <c r="F2461" s="2">
        <v>0.0592</v>
      </c>
      <c r="G2461">
        <v>0.824004989223889</v>
      </c>
      <c r="H2461" s="3">
        <v>490</v>
      </c>
      <c r="I2461" s="4">
        <v>0</v>
      </c>
      <c r="J2461" s="4">
        <v>3</v>
      </c>
      <c r="K2461">
        <v>2</v>
      </c>
      <c r="N2461">
        <v>5</v>
      </c>
      <c r="O2461" s="3">
        <v>412295</v>
      </c>
      <c r="Q2461" s="2">
        <v>0</v>
      </c>
      <c r="S2461">
        <v>0</v>
      </c>
      <c r="T2461" s="2">
        <v>0</v>
      </c>
      <c r="V2461">
        <v>0.00486985317392681</v>
      </c>
      <c r="X2461" s="3">
        <v>29.0527</v>
      </c>
      <c r="Y2461" s="9">
        <v>0.526571973809571</v>
      </c>
      <c r="Z2461">
        <v>51994.0715434084</v>
      </c>
      <c r="AA2461" s="4">
        <v>4266.97579448262</v>
      </c>
      <c r="AB2461">
        <v>4266.97579448262</v>
      </c>
      <c r="AC2461">
        <f t="shared" si="48"/>
        <v>48.6721863434995</v>
      </c>
      <c r="AD2461" s="3">
        <v>0.5703</v>
      </c>
      <c r="AE2461" s="3">
        <v>106836</v>
      </c>
      <c r="AI2461" s="3">
        <v>49.211140284129</v>
      </c>
      <c r="AK2461">
        <v>0.118444575793971</v>
      </c>
      <c r="AM2461" s="3">
        <v>701.069419310884</v>
      </c>
      <c r="AN2461" s="3">
        <v>5.93984754390577</v>
      </c>
      <c r="AP2461" s="3">
        <v>35.33</v>
      </c>
      <c r="AQ2461" s="4">
        <v>669</v>
      </c>
      <c r="AR2461" s="3">
        <v>1173</v>
      </c>
      <c r="AS2461" s="3">
        <v>235</v>
      </c>
      <c r="AT2461">
        <v>0</v>
      </c>
      <c r="AU2461">
        <v>0</v>
      </c>
      <c r="AV2461">
        <v>0</v>
      </c>
      <c r="AW2461">
        <v>0</v>
      </c>
      <c r="AX2461">
        <v>2</v>
      </c>
      <c r="AY2461">
        <v>0</v>
      </c>
      <c r="AZ2461">
        <v>0</v>
      </c>
      <c r="BA2461">
        <v>0</v>
      </c>
    </row>
    <row r="2462" spans="1:53">
      <c r="A2462" t="s">
        <v>3518</v>
      </c>
      <c r="B2462" t="s">
        <v>3508</v>
      </c>
      <c r="C2462">
        <v>2010</v>
      </c>
      <c r="D2462">
        <v>0.0114012666374057</v>
      </c>
      <c r="F2462" s="2">
        <v>0.1677</v>
      </c>
      <c r="G2462">
        <v>0.7489135096568</v>
      </c>
      <c r="H2462" s="3">
        <v>5742.20776081425</v>
      </c>
      <c r="I2462" s="4">
        <v>0</v>
      </c>
      <c r="J2462" s="4">
        <v>3</v>
      </c>
      <c r="K2462">
        <v>2</v>
      </c>
      <c r="N2462">
        <v>5</v>
      </c>
      <c r="O2462" s="3">
        <v>500502</v>
      </c>
      <c r="Q2462" s="2">
        <v>0</v>
      </c>
      <c r="S2462">
        <v>0</v>
      </c>
      <c r="T2462" s="2">
        <v>0</v>
      </c>
      <c r="V2462">
        <v>0.00677126006378527</v>
      </c>
      <c r="X2462" s="3">
        <v>32.5598</v>
      </c>
      <c r="Y2462" s="9">
        <v>0.49525550746408</v>
      </c>
      <c r="Z2462">
        <v>55301.4605500903</v>
      </c>
      <c r="AA2462" s="4">
        <v>4024.02471276249</v>
      </c>
      <c r="AB2462">
        <v>4024.02471276249</v>
      </c>
      <c r="AC2462">
        <f t="shared" si="48"/>
        <v>56.9004267706112</v>
      </c>
      <c r="AD2462" s="3">
        <v>0.5861</v>
      </c>
      <c r="AE2462" s="3">
        <v>108330</v>
      </c>
      <c r="AI2462" s="3">
        <v>58.7214934791008</v>
      </c>
      <c r="AK2462">
        <v>0.115787151402153</v>
      </c>
      <c r="AM2462" s="3">
        <v>420.252995986802</v>
      </c>
      <c r="AN2462" s="3">
        <v>10.5419141563709</v>
      </c>
      <c r="AP2462" s="3">
        <v>37.44</v>
      </c>
      <c r="AQ2462" s="4">
        <v>812</v>
      </c>
      <c r="AR2462" s="3">
        <v>1278</v>
      </c>
      <c r="AS2462" s="3">
        <v>297</v>
      </c>
      <c r="AT2462">
        <v>0</v>
      </c>
      <c r="AU2462">
        <v>0</v>
      </c>
      <c r="AV2462">
        <v>0</v>
      </c>
      <c r="AW2462">
        <v>0</v>
      </c>
      <c r="AX2462">
        <v>2</v>
      </c>
      <c r="AY2462">
        <v>0</v>
      </c>
      <c r="AZ2462">
        <v>0</v>
      </c>
      <c r="BA2462">
        <v>0</v>
      </c>
    </row>
    <row r="2463" spans="1:53">
      <c r="A2463" t="s">
        <v>3519</v>
      </c>
      <c r="B2463" t="s">
        <v>3508</v>
      </c>
      <c r="C2463">
        <v>2011</v>
      </c>
      <c r="D2463" t="s">
        <v>3520</v>
      </c>
      <c r="F2463" s="2">
        <v>0.2084</v>
      </c>
      <c r="G2463">
        <v>0.684931493743289</v>
      </c>
      <c r="H2463" s="3">
        <v>525.17</v>
      </c>
      <c r="I2463" s="4">
        <v>0</v>
      </c>
      <c r="J2463" s="4">
        <v>7</v>
      </c>
      <c r="K2463" t="s">
        <v>801</v>
      </c>
      <c r="N2463" t="s">
        <v>801</v>
      </c>
      <c r="O2463" s="3">
        <v>543775</v>
      </c>
      <c r="Q2463" s="2">
        <v>0</v>
      </c>
      <c r="S2463">
        <v>0</v>
      </c>
      <c r="T2463" s="2">
        <v>0</v>
      </c>
      <c r="X2463" s="3">
        <v>59.7750670330059</v>
      </c>
      <c r="Y2463" s="9">
        <v>0.445579721876691</v>
      </c>
      <c r="Z2463">
        <v>72358.5325180656</v>
      </c>
      <c r="AA2463" s="4">
        <v>3832.96609509909</v>
      </c>
      <c r="AB2463">
        <v>3832.96609509909</v>
      </c>
      <c r="AC2463">
        <f t="shared" si="48"/>
        <v>86.1975353114233</v>
      </c>
      <c r="AD2463" s="3">
        <v>0.5815</v>
      </c>
      <c r="AE2463" s="3">
        <v>110883</v>
      </c>
      <c r="AI2463" s="3">
        <v>43.927819002602</v>
      </c>
      <c r="AK2463">
        <v>0.174583247757605</v>
      </c>
      <c r="AM2463" s="3">
        <v>460.506444626405</v>
      </c>
      <c r="AN2463" s="3">
        <v>10.1605197011201</v>
      </c>
      <c r="AP2463" s="3">
        <v>35.84</v>
      </c>
      <c r="AQ2463" s="4" t="s">
        <v>801</v>
      </c>
      <c r="AR2463" s="3">
        <v>1348</v>
      </c>
      <c r="AS2463" s="3">
        <v>303</v>
      </c>
      <c r="AT2463">
        <v>0</v>
      </c>
      <c r="AU2463">
        <v>0</v>
      </c>
      <c r="AV2463">
        <v>0</v>
      </c>
      <c r="AW2463">
        <v>0</v>
      </c>
      <c r="AX2463">
        <v>2</v>
      </c>
      <c r="AY2463">
        <v>0</v>
      </c>
      <c r="AZ2463">
        <v>0</v>
      </c>
      <c r="BA2463">
        <v>0</v>
      </c>
    </row>
    <row r="2464" spans="1:53">
      <c r="A2464" t="s">
        <v>3521</v>
      </c>
      <c r="B2464" t="s">
        <v>3508</v>
      </c>
      <c r="C2464">
        <v>2012</v>
      </c>
      <c r="D2464" t="s">
        <v>3520</v>
      </c>
      <c r="F2464" s="2">
        <v>0.1801</v>
      </c>
      <c r="G2464">
        <v>0.862605919182922</v>
      </c>
      <c r="H2464" s="3">
        <v>3071.17</v>
      </c>
      <c r="I2464" s="4">
        <v>0</v>
      </c>
      <c r="J2464" s="4">
        <v>1</v>
      </c>
      <c r="K2464" t="s">
        <v>801</v>
      </c>
      <c r="N2464" t="s">
        <v>801</v>
      </c>
      <c r="O2464" s="3">
        <v>340009</v>
      </c>
      <c r="Q2464" s="2">
        <v>0</v>
      </c>
      <c r="S2464">
        <v>0</v>
      </c>
      <c r="T2464" s="2">
        <v>0</v>
      </c>
      <c r="X2464" s="3">
        <v>71.0758858250727</v>
      </c>
      <c r="Y2464" s="9">
        <v>0.419080054103961</v>
      </c>
      <c r="Z2464">
        <v>84382.1472188298</v>
      </c>
      <c r="AA2464" s="4">
        <v>3614.72645563242</v>
      </c>
      <c r="AB2464">
        <v>3614.72645563242</v>
      </c>
      <c r="AC2464">
        <f t="shared" si="48"/>
        <v>100.769595825848</v>
      </c>
      <c r="AD2464" s="3">
        <v>0.5861</v>
      </c>
      <c r="AE2464" s="3">
        <v>113373</v>
      </c>
      <c r="AI2464" s="3">
        <v>52.4171381158654</v>
      </c>
      <c r="AK2464">
        <v>0.170666295226146</v>
      </c>
      <c r="AM2464" s="3">
        <v>276.048573357695</v>
      </c>
      <c r="AN2464" s="3">
        <v>18.0326726707353</v>
      </c>
      <c r="AP2464" s="3">
        <v>37.56</v>
      </c>
      <c r="AQ2464" s="4" t="s">
        <v>801</v>
      </c>
      <c r="AR2464" s="3">
        <v>1868</v>
      </c>
      <c r="AS2464" s="3">
        <v>360</v>
      </c>
      <c r="AT2464">
        <v>0</v>
      </c>
      <c r="AU2464">
        <v>0</v>
      </c>
      <c r="AV2464">
        <v>0</v>
      </c>
      <c r="AW2464">
        <v>0</v>
      </c>
      <c r="AX2464">
        <v>2</v>
      </c>
      <c r="AY2464">
        <v>0</v>
      </c>
      <c r="AZ2464">
        <v>0</v>
      </c>
      <c r="BA2464">
        <v>0</v>
      </c>
    </row>
    <row r="2465" spans="1:53">
      <c r="A2465" t="s">
        <v>3522</v>
      </c>
      <c r="B2465" t="s">
        <v>3508</v>
      </c>
      <c r="C2465">
        <v>2013</v>
      </c>
      <c r="D2465" t="s">
        <v>3520</v>
      </c>
      <c r="F2465" s="2">
        <v>0.3973</v>
      </c>
      <c r="G2465">
        <v>0.867061219753095</v>
      </c>
      <c r="H2465" s="3">
        <v>3400</v>
      </c>
      <c r="I2465" s="4">
        <v>1</v>
      </c>
      <c r="J2465" s="4">
        <v>3</v>
      </c>
      <c r="K2465" t="s">
        <v>801</v>
      </c>
      <c r="N2465" t="s">
        <v>801</v>
      </c>
      <c r="O2465" s="3">
        <v>442750</v>
      </c>
      <c r="Q2465" s="2">
        <v>0</v>
      </c>
      <c r="S2465">
        <v>0</v>
      </c>
      <c r="T2465" s="2">
        <v>0</v>
      </c>
      <c r="X2465" s="3">
        <v>52.2498527310367</v>
      </c>
      <c r="Y2465" s="9">
        <v>0.377044921535285</v>
      </c>
      <c r="Z2465">
        <v>92307.2656683306</v>
      </c>
      <c r="AA2465" s="4">
        <v>3443.10110809067</v>
      </c>
      <c r="AB2465">
        <v>3443.10110809067</v>
      </c>
      <c r="AC2465">
        <f t="shared" si="48"/>
        <v>152.65422928256</v>
      </c>
      <c r="AD2465" s="3">
        <v>0.5715</v>
      </c>
      <c r="AE2465" s="3">
        <v>120593</v>
      </c>
      <c r="AI2465" s="3">
        <v>39.2117165175239</v>
      </c>
      <c r="AK2465">
        <v>0.257329727370637</v>
      </c>
      <c r="AM2465" s="3">
        <v>302.489567653518</v>
      </c>
      <c r="AN2465" s="3">
        <v>17.3802710985014</v>
      </c>
      <c r="AP2465" s="3">
        <v>37.61</v>
      </c>
      <c r="AQ2465" s="4" t="s">
        <v>801</v>
      </c>
      <c r="AR2465" s="3">
        <v>1718</v>
      </c>
      <c r="AS2465" s="3">
        <v>398</v>
      </c>
      <c r="AT2465">
        <v>0</v>
      </c>
      <c r="AU2465">
        <v>0</v>
      </c>
      <c r="AV2465">
        <v>0</v>
      </c>
      <c r="AW2465">
        <v>0</v>
      </c>
      <c r="AX2465">
        <v>2</v>
      </c>
      <c r="AY2465">
        <v>0</v>
      </c>
      <c r="AZ2465">
        <v>0</v>
      </c>
      <c r="BA2465">
        <v>0</v>
      </c>
    </row>
    <row r="2466" spans="1:53">
      <c r="A2466" t="s">
        <v>3523</v>
      </c>
      <c r="B2466" t="s">
        <v>3508</v>
      </c>
      <c r="C2466">
        <v>2014</v>
      </c>
      <c r="D2466" t="s">
        <v>3520</v>
      </c>
      <c r="F2466" s="2">
        <v>0.8675</v>
      </c>
      <c r="G2466">
        <v>1.00339777150618</v>
      </c>
      <c r="H2466" s="3">
        <v>3859</v>
      </c>
      <c r="I2466" s="4">
        <v>0</v>
      </c>
      <c r="J2466" s="4">
        <v>0</v>
      </c>
      <c r="K2466" t="s">
        <v>801</v>
      </c>
      <c r="O2466" s="3">
        <v>399104</v>
      </c>
      <c r="Q2466" s="2">
        <v>0</v>
      </c>
      <c r="S2466">
        <v>0</v>
      </c>
      <c r="T2466" s="2">
        <v>0</v>
      </c>
      <c r="X2466" s="3">
        <v>62.1279866576718</v>
      </c>
      <c r="Y2466" s="9">
        <v>0.354621178565121</v>
      </c>
      <c r="Z2466">
        <v>99679.3808734107</v>
      </c>
      <c r="AA2466" s="4">
        <v>3247.05941979142</v>
      </c>
      <c r="AB2466">
        <v>3247.05941979142</v>
      </c>
      <c r="AC2466">
        <f t="shared" si="48"/>
        <v>178.461076994058</v>
      </c>
      <c r="AD2466" s="3">
        <v>0.5705</v>
      </c>
      <c r="AE2466" s="3">
        <v>120116</v>
      </c>
      <c r="AI2466" s="3">
        <v>46.7896200432227</v>
      </c>
      <c r="AK2466">
        <v>0.251556273502695</v>
      </c>
      <c r="AM2466" s="3">
        <v>181.326047834319</v>
      </c>
      <c r="AN2466" s="3">
        <v>30.8461327635993</v>
      </c>
      <c r="AP2466" s="3">
        <v>38.25</v>
      </c>
      <c r="AQ2466" s="4" t="s">
        <v>801</v>
      </c>
      <c r="AR2466" s="3">
        <v>1758</v>
      </c>
      <c r="AS2466" s="3">
        <v>420</v>
      </c>
      <c r="AT2466">
        <v>0</v>
      </c>
      <c r="AU2466">
        <v>0</v>
      </c>
      <c r="AV2466">
        <v>0</v>
      </c>
      <c r="AW2466">
        <v>0</v>
      </c>
      <c r="AX2466">
        <v>2</v>
      </c>
      <c r="AY2466">
        <v>0</v>
      </c>
      <c r="AZ2466">
        <v>0</v>
      </c>
      <c r="BA2466">
        <v>0</v>
      </c>
    </row>
    <row r="2467" spans="1:53">
      <c r="A2467" t="s">
        <v>3524</v>
      </c>
      <c r="B2467" t="s">
        <v>3508</v>
      </c>
      <c r="C2467">
        <v>2015</v>
      </c>
      <c r="D2467" t="s">
        <v>3520</v>
      </c>
      <c r="F2467" s="2">
        <v>0.5328</v>
      </c>
      <c r="G2467">
        <v>0.630020471602634</v>
      </c>
      <c r="H2467" s="3">
        <v>4403</v>
      </c>
      <c r="I2467" s="4">
        <v>2</v>
      </c>
      <c r="J2467" s="4">
        <v>1</v>
      </c>
      <c r="K2467" t="s">
        <v>801</v>
      </c>
      <c r="O2467" s="3">
        <v>322069</v>
      </c>
      <c r="Q2467" s="2">
        <v>0</v>
      </c>
      <c r="S2467">
        <v>0</v>
      </c>
      <c r="T2467" s="2">
        <v>0</v>
      </c>
      <c r="X2467" s="3">
        <v>45.6720041636688</v>
      </c>
      <c r="Y2467" s="9">
        <v>0.319051487030846</v>
      </c>
      <c r="Z2467">
        <v>16730.1344321631</v>
      </c>
      <c r="AA2467" s="4">
        <v>3092.890713459</v>
      </c>
      <c r="AB2467">
        <v>3092.890713459</v>
      </c>
      <c r="AC2467">
        <f t="shared" si="48"/>
        <v>270.347796299045</v>
      </c>
      <c r="AD2467" s="3">
        <v>0.5717</v>
      </c>
      <c r="AE2467" s="3">
        <v>124332</v>
      </c>
      <c r="AI2467" s="3">
        <v>35.0019360660628</v>
      </c>
      <c r="AK2467">
        <v>0.379295204088458</v>
      </c>
      <c r="AM2467" s="3">
        <v>198.694154244559</v>
      </c>
      <c r="AN2467" s="3">
        <v>29.7301547896317</v>
      </c>
      <c r="AP2467" s="3">
        <v>38.75</v>
      </c>
      <c r="AQ2467" s="4" t="s">
        <v>801</v>
      </c>
      <c r="AR2467" s="3">
        <v>1778</v>
      </c>
      <c r="AS2467" s="3">
        <v>430</v>
      </c>
      <c r="AT2467">
        <v>1</v>
      </c>
      <c r="AU2467">
        <v>0</v>
      </c>
      <c r="AV2467">
        <v>0</v>
      </c>
      <c r="AW2467">
        <v>0</v>
      </c>
      <c r="AX2467">
        <v>2</v>
      </c>
      <c r="AY2467">
        <v>0</v>
      </c>
      <c r="AZ2467">
        <v>0</v>
      </c>
      <c r="BA2467">
        <v>0</v>
      </c>
    </row>
    <row r="2468" spans="1:53">
      <c r="A2468" t="s">
        <v>3525</v>
      </c>
      <c r="B2468" t="s">
        <v>3508</v>
      </c>
      <c r="C2468">
        <v>2016</v>
      </c>
      <c r="D2468" t="s">
        <v>3520</v>
      </c>
      <c r="F2468" s="2">
        <v>0.5112</v>
      </c>
      <c r="G2468">
        <v>0.71967510321992</v>
      </c>
      <c r="H2468" s="3">
        <v>4780</v>
      </c>
      <c r="I2468" s="4">
        <v>1</v>
      </c>
      <c r="J2468" s="4">
        <v>3</v>
      </c>
      <c r="K2468" t="s">
        <v>801</v>
      </c>
      <c r="O2468" s="3">
        <v>372241</v>
      </c>
      <c r="Q2468" s="2">
        <v>0</v>
      </c>
      <c r="S2468">
        <v>0</v>
      </c>
      <c r="T2468" s="2">
        <v>0</v>
      </c>
      <c r="X2468" s="3">
        <v>54.3065581431591</v>
      </c>
      <c r="Y2468" s="9">
        <v>0.300076749192456</v>
      </c>
      <c r="Z2468">
        <v>17639.4796665825</v>
      </c>
      <c r="AA2468" s="4">
        <v>2916.78914160368</v>
      </c>
      <c r="AB2468">
        <v>2916.78914160368</v>
      </c>
      <c r="AC2468">
        <f t="shared" si="48"/>
        <v>316.051242846304</v>
      </c>
      <c r="AD2468" s="3">
        <v>0.5781</v>
      </c>
      <c r="AE2468" s="3">
        <v>131091</v>
      </c>
      <c r="AI2468" s="3">
        <v>41.7662738272716</v>
      </c>
      <c r="AK2468">
        <v>0.370785330839409</v>
      </c>
      <c r="AM2468" s="3">
        <v>119.106341406843</v>
      </c>
      <c r="AN2468" s="3">
        <v>52.7644417354576</v>
      </c>
      <c r="AP2468" s="3">
        <v>38.96</v>
      </c>
      <c r="AQ2468" s="4" t="s">
        <v>801</v>
      </c>
      <c r="AR2468" s="3">
        <v>1788</v>
      </c>
      <c r="AS2468" s="3">
        <v>440</v>
      </c>
      <c r="AT2468">
        <v>0</v>
      </c>
      <c r="AU2468">
        <v>0</v>
      </c>
      <c r="AV2468">
        <v>0</v>
      </c>
      <c r="AW2468">
        <v>0</v>
      </c>
      <c r="AX2468">
        <v>2</v>
      </c>
      <c r="AY2468">
        <v>0</v>
      </c>
      <c r="AZ2468">
        <v>0</v>
      </c>
      <c r="BA2468">
        <v>0</v>
      </c>
    </row>
    <row r="2469" spans="1:53">
      <c r="A2469" t="s">
        <v>3526</v>
      </c>
      <c r="B2469" t="s">
        <v>3508</v>
      </c>
      <c r="C2469">
        <v>2017</v>
      </c>
      <c r="D2469" t="s">
        <v>3520</v>
      </c>
      <c r="F2469" s="2">
        <v>0.9545</v>
      </c>
      <c r="G2469">
        <v>0.80124817306462</v>
      </c>
      <c r="H2469" s="3">
        <v>6316</v>
      </c>
      <c r="I2469" s="4">
        <v>1</v>
      </c>
      <c r="J2469" s="4">
        <v>0</v>
      </c>
      <c r="K2469" t="s">
        <v>801</v>
      </c>
      <c r="O2469" s="3">
        <v>336436</v>
      </c>
      <c r="Q2469" s="2">
        <v>0</v>
      </c>
      <c r="S2469">
        <v>0</v>
      </c>
      <c r="T2469" s="2">
        <v>0</v>
      </c>
      <c r="X2469" s="3">
        <v>39.9222553805806</v>
      </c>
      <c r="Y2469" s="9">
        <v>0.269978046547082</v>
      </c>
      <c r="Z2469">
        <v>2960.60091414605</v>
      </c>
      <c r="AA2469" s="4">
        <v>2778.30149771745</v>
      </c>
      <c r="AB2469">
        <v>2778.30149771745</v>
      </c>
      <c r="AC2469">
        <f t="shared" si="48"/>
        <v>478.780910998971</v>
      </c>
      <c r="AD2469" s="3">
        <v>0.609</v>
      </c>
      <c r="AE2469" s="3">
        <v>142746</v>
      </c>
      <c r="AI2469" s="3">
        <v>31.2441187782541</v>
      </c>
      <c r="AK2469">
        <v>0.559068139209945</v>
      </c>
      <c r="AM2469" s="3">
        <v>130.514804980585</v>
      </c>
      <c r="AN2469" s="3">
        <v>50.8554842905569</v>
      </c>
      <c r="AP2469" s="3">
        <v>39.17</v>
      </c>
      <c r="AQ2469" s="4" t="s">
        <v>801</v>
      </c>
      <c r="AR2469" s="3">
        <v>2041</v>
      </c>
      <c r="AS2469" s="3">
        <v>455</v>
      </c>
      <c r="AT2469">
        <v>14</v>
      </c>
      <c r="AU2469">
        <v>0</v>
      </c>
      <c r="AV2469">
        <v>0</v>
      </c>
      <c r="AW2469">
        <v>0</v>
      </c>
      <c r="AX2469">
        <v>2</v>
      </c>
      <c r="AY2469">
        <v>0</v>
      </c>
      <c r="AZ2469">
        <v>0</v>
      </c>
      <c r="BA2469">
        <v>0</v>
      </c>
    </row>
    <row r="2470" spans="1:53">
      <c r="A2470" t="s">
        <v>3527</v>
      </c>
      <c r="B2470" t="s">
        <v>3508</v>
      </c>
      <c r="C2470">
        <v>2018</v>
      </c>
      <c r="D2470" t="s">
        <v>3520</v>
      </c>
      <c r="F2470" s="2">
        <v>1.6648</v>
      </c>
      <c r="G2470">
        <v>0.982892630104895</v>
      </c>
      <c r="H2470" s="3">
        <v>2246</v>
      </c>
      <c r="I2470" s="4">
        <v>0</v>
      </c>
      <c r="J2470" s="4">
        <v>4</v>
      </c>
      <c r="K2470" t="s">
        <v>801</v>
      </c>
      <c r="O2470" s="3">
        <v>471097</v>
      </c>
      <c r="Q2470" s="2">
        <v>0</v>
      </c>
      <c r="S2470">
        <v>0</v>
      </c>
      <c r="T2470" s="2">
        <v>0</v>
      </c>
      <c r="X2470" s="3">
        <v>47.4697864201936</v>
      </c>
      <c r="Y2470" s="9">
        <v>0.253921820942165</v>
      </c>
      <c r="Z2470">
        <v>3121.52062122986</v>
      </c>
      <c r="AA2470" s="4">
        <v>2620.11186020231</v>
      </c>
      <c r="AB2470">
        <v>2620.11186020231</v>
      </c>
      <c r="AC2470">
        <f t="shared" si="48"/>
        <v>559.72086343522</v>
      </c>
      <c r="AD2470" s="3">
        <v>0.6526</v>
      </c>
      <c r="AE2470" s="3">
        <v>150706</v>
      </c>
      <c r="AI2470" s="3">
        <v>37.2822354146752</v>
      </c>
      <c r="AK2470">
        <v>0.546524877520962</v>
      </c>
      <c r="AM2470" s="3">
        <v>78.2365287985863</v>
      </c>
      <c r="AN2470" s="3">
        <v>90.2572239117096</v>
      </c>
      <c r="AP2470" s="3">
        <v>43.75</v>
      </c>
      <c r="AQ2470" s="4" t="s">
        <v>801</v>
      </c>
      <c r="AR2470" s="3">
        <v>2056</v>
      </c>
      <c r="AS2470" s="3">
        <v>470</v>
      </c>
      <c r="AT2470">
        <v>18</v>
      </c>
      <c r="AU2470">
        <v>0</v>
      </c>
      <c r="AV2470">
        <v>0</v>
      </c>
      <c r="AW2470">
        <v>0</v>
      </c>
      <c r="AX2470">
        <v>2</v>
      </c>
      <c r="AY2470">
        <v>0</v>
      </c>
      <c r="AZ2470">
        <v>0</v>
      </c>
      <c r="BA2470">
        <v>0</v>
      </c>
    </row>
    <row r="2471" spans="1:53">
      <c r="A2471" t="s">
        <v>3528</v>
      </c>
      <c r="B2471" t="s">
        <v>3508</v>
      </c>
      <c r="C2471">
        <v>2019</v>
      </c>
      <c r="D2471" t="s">
        <v>3520</v>
      </c>
      <c r="F2471" s="2">
        <v>0.9285</v>
      </c>
      <c r="G2471">
        <v>0.927431149256075</v>
      </c>
      <c r="H2471" s="3">
        <v>2423</v>
      </c>
      <c r="I2471" s="4">
        <v>1</v>
      </c>
      <c r="J2471" s="4">
        <v>8</v>
      </c>
      <c r="K2471" t="s">
        <v>801</v>
      </c>
      <c r="O2471" s="3">
        <v>514854</v>
      </c>
      <c r="Q2471" s="2">
        <v>0</v>
      </c>
      <c r="S2471">
        <v>0</v>
      </c>
      <c r="T2471" s="2">
        <v>0</v>
      </c>
      <c r="X2471" s="3">
        <v>34.89635508354</v>
      </c>
      <c r="Y2471" s="9">
        <v>0.228452612133826</v>
      </c>
      <c r="Z2471">
        <v>523.914365923547</v>
      </c>
      <c r="AA2471" s="4">
        <v>2495.71030060302</v>
      </c>
      <c r="AB2471">
        <v>2495.71030060302</v>
      </c>
      <c r="AC2471">
        <f t="shared" si="48"/>
        <v>847.912074280202</v>
      </c>
      <c r="AD2471" s="3">
        <v>0.6701</v>
      </c>
      <c r="AE2471" s="3">
        <v>163649</v>
      </c>
      <c r="AI2471" s="3">
        <v>27.8897417670605</v>
      </c>
      <c r="AK2471">
        <v>0.824047287997813</v>
      </c>
      <c r="AM2471" s="3">
        <v>85.7303244973886</v>
      </c>
      <c r="AN2471" s="3">
        <v>86.9918202823836</v>
      </c>
      <c r="AP2471" s="3">
        <v>44.375</v>
      </c>
      <c r="AQ2471" s="4" t="s">
        <v>801</v>
      </c>
      <c r="AR2471" s="3">
        <v>2084</v>
      </c>
      <c r="AS2471" s="3">
        <v>490</v>
      </c>
      <c r="AT2471">
        <v>28</v>
      </c>
      <c r="AU2471">
        <v>0</v>
      </c>
      <c r="AV2471">
        <v>0</v>
      </c>
      <c r="AW2471">
        <v>0</v>
      </c>
      <c r="AX2471">
        <v>2</v>
      </c>
      <c r="AY2471">
        <v>0</v>
      </c>
      <c r="AZ2471">
        <v>0</v>
      </c>
      <c r="BA2471">
        <v>0</v>
      </c>
    </row>
    <row r="2472" spans="1:53">
      <c r="A2472" t="s">
        <v>3529</v>
      </c>
      <c r="B2472" t="s">
        <v>3508</v>
      </c>
      <c r="C2472">
        <v>2020</v>
      </c>
      <c r="D2472" t="s">
        <v>3520</v>
      </c>
      <c r="F2472" s="2">
        <v>0.7729</v>
      </c>
      <c r="G2472">
        <v>1.10259949390384</v>
      </c>
      <c r="H2472" s="3">
        <v>2600</v>
      </c>
      <c r="I2472" s="4">
        <v>0</v>
      </c>
      <c r="J2472" s="4">
        <v>5</v>
      </c>
      <c r="K2472" t="s">
        <v>801</v>
      </c>
      <c r="O2472" s="3">
        <v>524577</v>
      </c>
      <c r="Q2472" s="2">
        <v>0</v>
      </c>
      <c r="S2472">
        <v>0</v>
      </c>
      <c r="T2472" s="2">
        <v>10043.6335219236</v>
      </c>
      <c r="X2472" s="3">
        <v>41.4937108854992</v>
      </c>
      <c r="Y2472" s="9">
        <v>0.214866001195023</v>
      </c>
      <c r="Z2472">
        <v>552.391066683377</v>
      </c>
      <c r="AA2472" s="4">
        <v>2353.61070913695</v>
      </c>
      <c r="AB2472">
        <v>2353.61070913695</v>
      </c>
      <c r="AC2472">
        <f t="shared" si="48"/>
        <v>991.255222233124</v>
      </c>
      <c r="AD2472" s="3">
        <v>0.659</v>
      </c>
      <c r="AE2472" s="3">
        <v>172147</v>
      </c>
      <c r="AI2472" s="3">
        <v>33.2796045743413</v>
      </c>
      <c r="AK2472">
        <v>0.805558949899956</v>
      </c>
      <c r="AM2472" s="3">
        <v>51.3906679203929</v>
      </c>
      <c r="AN2472" s="3">
        <v>154.391218788811</v>
      </c>
      <c r="AP2472" s="3">
        <v>45</v>
      </c>
      <c r="AQ2472" s="4" t="s">
        <v>801</v>
      </c>
      <c r="AR2472" s="3">
        <v>2106</v>
      </c>
      <c r="AS2472" s="3">
        <v>500</v>
      </c>
      <c r="AT2472">
        <v>32</v>
      </c>
      <c r="AU2472">
        <v>0</v>
      </c>
      <c r="AV2472">
        <v>0</v>
      </c>
      <c r="AW2472">
        <v>0</v>
      </c>
      <c r="AX2472">
        <v>2</v>
      </c>
      <c r="AY2472">
        <v>0</v>
      </c>
      <c r="AZ2472">
        <v>0</v>
      </c>
      <c r="BA2472">
        <v>0</v>
      </c>
    </row>
    <row r="2473" spans="1:53">
      <c r="A2473" t="s">
        <v>3530</v>
      </c>
      <c r="B2473" t="s">
        <v>3508</v>
      </c>
      <c r="C2473">
        <v>2021</v>
      </c>
      <c r="D2473" t="s">
        <v>3520</v>
      </c>
      <c r="F2473" s="2">
        <v>1.1721</v>
      </c>
      <c r="G2473">
        <v>2.27703398558187</v>
      </c>
      <c r="H2473" s="3">
        <v>3940</v>
      </c>
      <c r="I2473" s="4">
        <v>0</v>
      </c>
      <c r="J2473" s="4">
        <v>9</v>
      </c>
      <c r="K2473" t="s">
        <v>801</v>
      </c>
      <c r="O2473" s="3">
        <v>590931</v>
      </c>
      <c r="Q2473" s="2">
        <v>0</v>
      </c>
      <c r="S2473">
        <v>0</v>
      </c>
      <c r="T2473" s="2">
        <v>0</v>
      </c>
      <c r="X2473" s="3">
        <v>30.503176398918</v>
      </c>
      <c r="Y2473" s="9">
        <v>0.193314221871988</v>
      </c>
      <c r="Z2473">
        <v>92.7130237343201</v>
      </c>
      <c r="AA2473" s="4">
        <v>2241.86248672189</v>
      </c>
      <c r="AB2473">
        <v>2241.86248672189</v>
      </c>
      <c r="AC2473">
        <f t="shared" si="48"/>
        <v>1501.6364879921</v>
      </c>
      <c r="AD2473" s="3">
        <v>0.659</v>
      </c>
      <c r="AE2473" s="3">
        <v>181641</v>
      </c>
      <c r="AI2473" s="3">
        <v>24.895491575672</v>
      </c>
      <c r="AK2473">
        <v>1.21461747724735</v>
      </c>
      <c r="AM2473" s="3">
        <v>56.313063790126</v>
      </c>
      <c r="AN2473" s="3">
        <v>148.805520222874</v>
      </c>
      <c r="AP2473" s="3">
        <v>45.417</v>
      </c>
      <c r="AQ2473" s="4" t="s">
        <v>801</v>
      </c>
      <c r="AR2473" s="3">
        <v>2120</v>
      </c>
      <c r="AS2473" s="3">
        <v>530</v>
      </c>
      <c r="AT2473">
        <v>2</v>
      </c>
      <c r="AU2473">
        <v>0</v>
      </c>
      <c r="AV2473">
        <v>0</v>
      </c>
      <c r="AW2473">
        <v>0</v>
      </c>
      <c r="AX2473">
        <v>2</v>
      </c>
      <c r="AY2473">
        <v>0</v>
      </c>
      <c r="AZ2473">
        <v>0</v>
      </c>
      <c r="BA2473">
        <v>0</v>
      </c>
    </row>
    <row r="2474" spans="1:53">
      <c r="A2474" t="s">
        <v>3531</v>
      </c>
      <c r="B2474" t="s">
        <v>3508</v>
      </c>
      <c r="C2474">
        <v>2022</v>
      </c>
      <c r="D2474" t="s">
        <v>3520</v>
      </c>
      <c r="F2474" s="2">
        <v>1.1745</v>
      </c>
      <c r="G2474">
        <v>1.83461766449318</v>
      </c>
      <c r="H2474" s="3">
        <v>4500</v>
      </c>
      <c r="I2474" s="4">
        <v>0</v>
      </c>
      <c r="J2474" s="4">
        <v>1</v>
      </c>
      <c r="K2474" t="s">
        <v>801</v>
      </c>
      <c r="O2474" s="3">
        <v>461312</v>
      </c>
      <c r="Q2474" s="2">
        <v>0</v>
      </c>
      <c r="S2474">
        <v>0</v>
      </c>
      <c r="T2474" s="2">
        <v>0</v>
      </c>
      <c r="X2474" s="3">
        <v>36.2699766080467</v>
      </c>
      <c r="Y2474" s="9">
        <v>0.181817373151459</v>
      </c>
      <c r="Z2474">
        <v>97.7523225303498</v>
      </c>
      <c r="AA2474" s="4">
        <v>2114.21636392899</v>
      </c>
      <c r="AB2474">
        <v>2114.21636392899</v>
      </c>
      <c r="AC2474">
        <f t="shared" si="48"/>
        <v>1755.49453271034</v>
      </c>
      <c r="AD2474" s="3">
        <v>0.6656</v>
      </c>
      <c r="AE2474" s="3">
        <v>186592</v>
      </c>
      <c r="AI2474" s="3">
        <v>29.7066972595899</v>
      </c>
      <c r="AK2474">
        <v>1.18736630015352</v>
      </c>
      <c r="AM2474" s="3">
        <v>33.7566197000271</v>
      </c>
      <c r="AN2474" s="3">
        <v>264.096849050128</v>
      </c>
      <c r="AP2474" s="3">
        <v>46.25</v>
      </c>
      <c r="AQ2474" s="4" t="s">
        <v>801</v>
      </c>
      <c r="AR2474" s="3">
        <v>2131.5</v>
      </c>
      <c r="AS2474" s="3">
        <v>530</v>
      </c>
      <c r="AT2474">
        <v>2</v>
      </c>
      <c r="AU2474">
        <v>0</v>
      </c>
      <c r="AV2474">
        <v>0</v>
      </c>
      <c r="AW2474">
        <v>0</v>
      </c>
      <c r="AX2474">
        <v>2</v>
      </c>
      <c r="AY2474">
        <v>0</v>
      </c>
      <c r="AZ2474">
        <v>0</v>
      </c>
      <c r="BA2474">
        <v>0</v>
      </c>
    </row>
    <row r="2475" spans="1:53">
      <c r="A2475" t="s">
        <v>3532</v>
      </c>
      <c r="B2475" t="s">
        <v>3508</v>
      </c>
      <c r="C2475">
        <v>2023</v>
      </c>
      <c r="D2475" t="s">
        <v>3520</v>
      </c>
      <c r="F2475" s="2">
        <v>1.6491</v>
      </c>
      <c r="G2475">
        <v>1.74135944700461</v>
      </c>
      <c r="H2475" s="3">
        <v>4910</v>
      </c>
      <c r="I2475" s="4">
        <v>0</v>
      </c>
      <c r="J2475" s="4">
        <v>8</v>
      </c>
      <c r="O2475" s="3">
        <v>535001</v>
      </c>
      <c r="Q2475" s="2">
        <v>0</v>
      </c>
      <c r="S2475">
        <v>0</v>
      </c>
      <c r="T2475" s="2">
        <v>43.6335219236209</v>
      </c>
      <c r="X2475" s="3">
        <v>26.6630646150888</v>
      </c>
      <c r="Y2475" s="9">
        <v>0.163580481872892</v>
      </c>
      <c r="Z2475">
        <v>16.4066979816601</v>
      </c>
      <c r="AA2475" s="4">
        <v>2013.83446153846</v>
      </c>
      <c r="AB2475">
        <v>2013.83446153846</v>
      </c>
      <c r="AC2475">
        <f t="shared" si="48"/>
        <v>2659.37024659481</v>
      </c>
      <c r="AD2475" s="3">
        <v>0.6656</v>
      </c>
      <c r="AE2475" s="3">
        <v>196882.649549513</v>
      </c>
      <c r="AI2475" s="3">
        <v>22.222704891673</v>
      </c>
      <c r="AK2475">
        <v>1.79030455839401</v>
      </c>
      <c r="AM2475" s="3">
        <v>36.9899585942591</v>
      </c>
      <c r="AN2475" s="3">
        <v>254.542125649534</v>
      </c>
      <c r="AP2475" s="3">
        <v>46.875</v>
      </c>
      <c r="AR2475" s="3">
        <v>2141.5</v>
      </c>
      <c r="AS2475" s="3">
        <v>540</v>
      </c>
      <c r="AT2475">
        <v>57</v>
      </c>
      <c r="AU2475">
        <v>0</v>
      </c>
      <c r="AV2475">
        <v>0</v>
      </c>
      <c r="AW2475">
        <v>0</v>
      </c>
      <c r="AX2475">
        <v>2</v>
      </c>
      <c r="AY2475">
        <v>0</v>
      </c>
      <c r="AZ2475">
        <v>0</v>
      </c>
      <c r="BA2475">
        <v>0</v>
      </c>
    </row>
    <row r="2476" spans="1:53">
      <c r="A2476" t="s">
        <v>3533</v>
      </c>
      <c r="B2476" t="s">
        <v>3508</v>
      </c>
      <c r="C2476">
        <v>2024</v>
      </c>
      <c r="D2476" t="s">
        <v>3520</v>
      </c>
      <c r="F2476" s="2">
        <v>1.8477</v>
      </c>
      <c r="G2476">
        <v>1.05374149659864</v>
      </c>
      <c r="H2476" s="3">
        <v>10.6359787698779</v>
      </c>
      <c r="I2476" s="4" t="e">
        <v>#DIV/0!</v>
      </c>
      <c r="J2476" s="4">
        <v>0.888888888888889</v>
      </c>
      <c r="K2476">
        <v>16</v>
      </c>
      <c r="O2476" s="3">
        <v>1232285</v>
      </c>
      <c r="Q2476" s="2">
        <v>0</v>
      </c>
      <c r="S2476">
        <v>0</v>
      </c>
      <c r="T2476" s="2">
        <v>10043.6335219236</v>
      </c>
      <c r="X2476" s="3">
        <v>31.7038696967445</v>
      </c>
      <c r="Y2476" s="9">
        <v>0</v>
      </c>
      <c r="Z2476">
        <v>17.2984632381005</v>
      </c>
      <c r="AA2476" s="4">
        <v>1899.17169230769</v>
      </c>
      <c r="AB2476">
        <v>1899.17169230769</v>
      </c>
      <c r="AC2476">
        <f t="shared" si="48"/>
        <v>3108.94811472795</v>
      </c>
      <c r="AD2476" s="3">
        <v>0.672266100151745</v>
      </c>
      <c r="AE2476" s="3">
        <v>202249.092136372</v>
      </c>
      <c r="AI2476" s="3">
        <v>26.5173782369196</v>
      </c>
      <c r="AK2476">
        <v>1.75013725676482</v>
      </c>
      <c r="AM2476" s="3">
        <v>22.1734688355758</v>
      </c>
      <c r="AN2476" s="3">
        <v>451.755910895504</v>
      </c>
      <c r="AP2476" s="3">
        <v>47.292</v>
      </c>
      <c r="AR2476" s="3">
        <v>2151.5</v>
      </c>
      <c r="AS2476" s="3">
        <v>550</v>
      </c>
      <c r="AT2476">
        <v>61</v>
      </c>
      <c r="AU2476">
        <v>0</v>
      </c>
      <c r="AV2476">
        <v>0</v>
      </c>
      <c r="AW2476">
        <v>0</v>
      </c>
      <c r="AX2476">
        <v>2</v>
      </c>
      <c r="AY2476">
        <v>0</v>
      </c>
      <c r="AZ2476">
        <v>0</v>
      </c>
      <c r="BA2476">
        <v>0</v>
      </c>
    </row>
    <row r="2477" spans="1:53">
      <c r="A2477" t="s">
        <v>3534</v>
      </c>
      <c r="B2477" t="s">
        <v>3535</v>
      </c>
      <c r="C2477">
        <v>2000</v>
      </c>
      <c r="D2477">
        <v>0.00206265326453653</v>
      </c>
      <c r="E2477">
        <v>3.71357206670431</v>
      </c>
      <c r="F2477" s="2">
        <v>0.13092034722215</v>
      </c>
      <c r="G2477">
        <v>1.53018368340111</v>
      </c>
      <c r="H2477" s="3">
        <v>10.2480702597112</v>
      </c>
      <c r="I2477" s="4">
        <v>48</v>
      </c>
      <c r="J2477" s="4">
        <v>299</v>
      </c>
      <c r="K2477">
        <v>16</v>
      </c>
      <c r="L2477" s="3">
        <v>0.0929875398435236</v>
      </c>
      <c r="M2477" s="4">
        <v>66</v>
      </c>
      <c r="N2477">
        <v>8</v>
      </c>
      <c r="O2477" s="3">
        <v>131388</v>
      </c>
      <c r="P2477" s="3">
        <v>8.20707281925717</v>
      </c>
      <c r="Q2477" s="2">
        <v>15.4407158836689</v>
      </c>
      <c r="S2477">
        <v>0</v>
      </c>
      <c r="T2477" s="2">
        <v>0</v>
      </c>
      <c r="U2477" s="2">
        <v>0.0116680730630796</v>
      </c>
      <c r="V2477">
        <v>0.0379341864716636</v>
      </c>
      <c r="W2477">
        <v>0.0426925480345866</v>
      </c>
      <c r="X2477" s="3">
        <v>23.306392926791</v>
      </c>
      <c r="Y2477" s="9">
        <v>0.138420100656055</v>
      </c>
      <c r="Z2477">
        <v>2.90336489760895</v>
      </c>
      <c r="AA2477" s="4">
        <v>1809</v>
      </c>
      <c r="AB2477">
        <v>6.59</v>
      </c>
      <c r="AC2477">
        <v>0.88</v>
      </c>
      <c r="AD2477" s="3">
        <v>8.5153</v>
      </c>
      <c r="AE2477" s="3">
        <v>315930</v>
      </c>
      <c r="AF2477">
        <v>0.0648048245164202</v>
      </c>
      <c r="AG2477">
        <v>0.875674345141638</v>
      </c>
      <c r="AH2477" s="3">
        <v>2865469</v>
      </c>
      <c r="AI2477" s="3">
        <v>9.74</v>
      </c>
      <c r="AJ2477">
        <v>0.081825522951137</v>
      </c>
      <c r="AK2477">
        <v>0.0060293944251</v>
      </c>
      <c r="AL2477">
        <v>0.000922826722921431</v>
      </c>
      <c r="AM2477" s="3">
        <v>1205.62103120094</v>
      </c>
      <c r="AN2477" s="3">
        <v>0.404364213449713</v>
      </c>
      <c r="AO2477" s="3">
        <v>157.51517641152</v>
      </c>
      <c r="AP2477" s="3">
        <v>22.0154825105433</v>
      </c>
      <c r="AQ2477" s="4">
        <v>365</v>
      </c>
      <c r="AR2477" s="3">
        <v>2713.87456647399</v>
      </c>
      <c r="AS2477" s="3">
        <v>587.591432961967</v>
      </c>
      <c r="AT2477">
        <v>21</v>
      </c>
      <c r="AU2477">
        <v>0</v>
      </c>
      <c r="AV2477">
        <v>0</v>
      </c>
      <c r="AW2477">
        <v>0</v>
      </c>
      <c r="AX2477">
        <v>3</v>
      </c>
      <c r="AY2477">
        <v>0</v>
      </c>
      <c r="AZ2477">
        <v>0</v>
      </c>
      <c r="BA2477">
        <v>0</v>
      </c>
    </row>
    <row r="2478" spans="1:53">
      <c r="A2478" t="s">
        <v>3536</v>
      </c>
      <c r="B2478" t="s">
        <v>3535</v>
      </c>
      <c r="C2478">
        <v>2001</v>
      </c>
      <c r="D2478">
        <v>0.00228515626048161</v>
      </c>
      <c r="E2478">
        <v>3.93182563272433</v>
      </c>
      <c r="F2478" s="2">
        <v>0.0940501778373919</v>
      </c>
      <c r="G2478">
        <v>1.67062399873328</v>
      </c>
      <c r="H2478" s="3">
        <v>58.7112796618311</v>
      </c>
      <c r="I2478" s="4">
        <v>52</v>
      </c>
      <c r="J2478" s="4">
        <v>285</v>
      </c>
      <c r="K2478">
        <v>16</v>
      </c>
      <c r="L2478" s="3">
        <v>0.0812153186230825</v>
      </c>
      <c r="M2478" s="4">
        <v>65</v>
      </c>
      <c r="N2478">
        <v>8</v>
      </c>
      <c r="O2478" s="3">
        <v>174319</v>
      </c>
      <c r="P2478" s="3">
        <v>8.3792907004138</v>
      </c>
      <c r="Q2478" s="2">
        <v>19.0404977375566</v>
      </c>
      <c r="S2478">
        <v>0</v>
      </c>
      <c r="T2478" s="2">
        <v>0</v>
      </c>
      <c r="U2478" s="2">
        <v>0.0119335557501022</v>
      </c>
      <c r="V2478">
        <v>0.0389277389277389</v>
      </c>
      <c r="W2478">
        <v>0.0420416063757338</v>
      </c>
      <c r="X2478" s="3">
        <v>27.7126</v>
      </c>
      <c r="Y2478" s="9">
        <v>0.130187933660205</v>
      </c>
      <c r="Z2478">
        <v>21198.4117566089</v>
      </c>
      <c r="AA2478" s="4">
        <v>1706</v>
      </c>
      <c r="AB2478">
        <v>8.4159</v>
      </c>
      <c r="AC2478">
        <v>1.0484</v>
      </c>
      <c r="AD2478" s="3">
        <v>8.5153</v>
      </c>
      <c r="AE2478" s="3">
        <v>353200</v>
      </c>
      <c r="AF2478">
        <v>0.0631244079852734</v>
      </c>
      <c r="AG2478">
        <v>0.888281236037389</v>
      </c>
      <c r="AH2478" s="3">
        <v>3450048</v>
      </c>
      <c r="AI2478" s="3">
        <v>49.33</v>
      </c>
      <c r="AJ2478">
        <v>0.083309357506666</v>
      </c>
      <c r="AK2478">
        <v>0.0066979732482432</v>
      </c>
      <c r="AL2478">
        <v>0.000998937354905623</v>
      </c>
      <c r="AM2478" s="3">
        <v>1266.79304846939</v>
      </c>
      <c r="AN2478" s="3">
        <v>0.441690140845071</v>
      </c>
      <c r="AO2478" s="3">
        <v>190.336077438031</v>
      </c>
      <c r="AP2478" s="3">
        <v>26.2500818655421</v>
      </c>
      <c r="AQ2478" s="4">
        <v>365</v>
      </c>
      <c r="AR2478" s="3">
        <v>3238.86069364162</v>
      </c>
      <c r="AS2478" s="3">
        <v>782.850518632347</v>
      </c>
      <c r="AT2478">
        <v>28</v>
      </c>
      <c r="AU2478">
        <v>0</v>
      </c>
      <c r="AV2478">
        <v>0</v>
      </c>
      <c r="AW2478">
        <v>0</v>
      </c>
      <c r="AX2478">
        <v>5</v>
      </c>
      <c r="AY2478">
        <v>0</v>
      </c>
      <c r="AZ2478">
        <v>0</v>
      </c>
      <c r="BA2478">
        <v>0</v>
      </c>
    </row>
    <row r="2479" spans="1:53">
      <c r="A2479" t="s">
        <v>3537</v>
      </c>
      <c r="B2479" t="s">
        <v>3535</v>
      </c>
      <c r="C2479">
        <v>2002</v>
      </c>
      <c r="D2479">
        <v>0.0021560884504844</v>
      </c>
      <c r="E2479">
        <v>4.23410650459726</v>
      </c>
      <c r="F2479" s="2">
        <v>0.195956469248292</v>
      </c>
      <c r="G2479">
        <v>1.78964028395491</v>
      </c>
      <c r="H2479" s="3">
        <v>56.57</v>
      </c>
      <c r="I2479" s="4">
        <v>46</v>
      </c>
      <c r="J2479" s="4">
        <v>316</v>
      </c>
      <c r="K2479">
        <v>24</v>
      </c>
      <c r="L2479" s="3">
        <v>0.0705498578604433</v>
      </c>
      <c r="M2479" s="4">
        <v>66</v>
      </c>
      <c r="N2479">
        <v>8</v>
      </c>
      <c r="O2479" s="3">
        <v>119773</v>
      </c>
      <c r="P2479" s="3">
        <v>8.55150858157043</v>
      </c>
      <c r="Q2479" s="2">
        <v>26.6133279771469</v>
      </c>
      <c r="S2479">
        <v>0</v>
      </c>
      <c r="T2479" s="2">
        <v>0</v>
      </c>
      <c r="U2479" s="2">
        <v>0.0141666708091683</v>
      </c>
      <c r="V2479">
        <v>0.0226032436393291</v>
      </c>
      <c r="W2479">
        <v>0.0413906647168809</v>
      </c>
      <c r="X2479" s="3">
        <v>20.3723</v>
      </c>
      <c r="Y2479" s="9">
        <v>0.117129648025616</v>
      </c>
      <c r="Z2479">
        <v>23658.02092415</v>
      </c>
      <c r="AA2479" s="4">
        <v>1625</v>
      </c>
      <c r="AB2479">
        <v>12.1</v>
      </c>
      <c r="AC2479">
        <v>1.3</v>
      </c>
      <c r="AD2479" s="3">
        <v>8.5153</v>
      </c>
      <c r="AE2479" s="3">
        <v>395082</v>
      </c>
      <c r="AF2479">
        <v>0.0612948367878863</v>
      </c>
      <c r="AG2479">
        <v>0.899062926647636</v>
      </c>
      <c r="AH2479" s="3">
        <v>4360552</v>
      </c>
      <c r="AI2479" s="3">
        <v>30.1</v>
      </c>
      <c r="AJ2479">
        <v>0.0811898017835001</v>
      </c>
      <c r="AK2479">
        <v>0.00680895950306</v>
      </c>
      <c r="AL2479">
        <v>0.00114411081530468</v>
      </c>
      <c r="AM2479" s="3">
        <v>1257.24615384615</v>
      </c>
      <c r="AN2479" s="3">
        <v>0.512676056338028</v>
      </c>
      <c r="AO2479" s="3">
        <v>266.121401472886</v>
      </c>
      <c r="AP2479" s="3">
        <v>29.79</v>
      </c>
      <c r="AQ2479" s="4">
        <v>447</v>
      </c>
      <c r="AR2479" s="3">
        <v>3753</v>
      </c>
      <c r="AS2479" s="3">
        <v>874.5</v>
      </c>
      <c r="AT2479">
        <v>32</v>
      </c>
      <c r="AU2479">
        <v>0</v>
      </c>
      <c r="AV2479">
        <v>0</v>
      </c>
      <c r="AW2479">
        <v>0</v>
      </c>
      <c r="AX2479">
        <v>10</v>
      </c>
      <c r="AY2479">
        <v>0</v>
      </c>
      <c r="AZ2479">
        <v>0</v>
      </c>
      <c r="BA2479">
        <v>0</v>
      </c>
    </row>
    <row r="2480" spans="1:53">
      <c r="A2480" t="s">
        <v>3538</v>
      </c>
      <c r="B2480" t="s">
        <v>3535</v>
      </c>
      <c r="C2480">
        <v>2003</v>
      </c>
      <c r="D2480">
        <v>0.00238867050778095</v>
      </c>
      <c r="E2480">
        <v>4.46590811865458</v>
      </c>
      <c r="F2480" s="2">
        <v>0.140770637813212</v>
      </c>
      <c r="G2480">
        <v>0.604754633202162</v>
      </c>
      <c r="H2480" s="3">
        <v>324.09</v>
      </c>
      <c r="I2480" s="4">
        <v>101</v>
      </c>
      <c r="J2480" s="4">
        <v>312</v>
      </c>
      <c r="K2480">
        <v>29</v>
      </c>
      <c r="L2480" s="3">
        <v>0.064031947122005</v>
      </c>
      <c r="M2480" s="4">
        <v>66</v>
      </c>
      <c r="N2480">
        <v>8</v>
      </c>
      <c r="O2480" s="3">
        <v>90275.5002265961</v>
      </c>
      <c r="P2480" s="3">
        <v>8.73095413067719</v>
      </c>
      <c r="Q2480" s="2">
        <v>33.1865166583248</v>
      </c>
      <c r="S2480">
        <v>0</v>
      </c>
      <c r="T2480" s="2">
        <v>0</v>
      </c>
      <c r="U2480" s="2">
        <v>0.0144890038809832</v>
      </c>
      <c r="V2480">
        <v>0.0256909532747542</v>
      </c>
      <c r="W2480">
        <v>0.0407595731284848</v>
      </c>
      <c r="X2480" s="3">
        <v>24.2238</v>
      </c>
      <c r="Y2480" s="9">
        <v>0.11016367402226</v>
      </c>
      <c r="Z2480">
        <v>26003.5056967572</v>
      </c>
      <c r="AA2480" s="4">
        <v>1604</v>
      </c>
      <c r="AB2480">
        <v>15.25</v>
      </c>
      <c r="AC2480">
        <v>2.12</v>
      </c>
      <c r="AD2480" s="3">
        <v>8.5153</v>
      </c>
      <c r="AE2480" s="3">
        <v>442171</v>
      </c>
      <c r="AF2480">
        <v>0.0585788853119245</v>
      </c>
      <c r="AG2480">
        <v>0.912854550031133</v>
      </c>
      <c r="AH2480" s="3">
        <v>5185412</v>
      </c>
      <c r="AI2480" s="3">
        <v>41.6</v>
      </c>
      <c r="AJ2480">
        <v>0.0810140834737507</v>
      </c>
      <c r="AK2480">
        <v>0.00565377229249</v>
      </c>
      <c r="AL2480">
        <v>0.00122645641699518</v>
      </c>
      <c r="AM2480" s="3">
        <v>1347.91071428571</v>
      </c>
      <c r="AN2480" s="3">
        <v>0.56</v>
      </c>
      <c r="AO2480" s="3">
        <v>333.994743758213</v>
      </c>
      <c r="AP2480" s="3">
        <v>35.52</v>
      </c>
      <c r="AQ2480" s="4">
        <v>436</v>
      </c>
      <c r="AR2480" s="3">
        <v>4479</v>
      </c>
      <c r="AS2480" s="3">
        <v>1165.1</v>
      </c>
      <c r="AT2480">
        <v>35</v>
      </c>
      <c r="AU2480">
        <v>0</v>
      </c>
      <c r="AV2480">
        <v>0</v>
      </c>
      <c r="AW2480">
        <v>0</v>
      </c>
      <c r="AX2480">
        <v>14</v>
      </c>
      <c r="AY2480">
        <v>0</v>
      </c>
      <c r="AZ2480">
        <v>0</v>
      </c>
      <c r="BA2480">
        <v>0</v>
      </c>
    </row>
    <row r="2481" spans="1:53">
      <c r="A2481" t="s">
        <v>3539</v>
      </c>
      <c r="B2481" t="s">
        <v>3535</v>
      </c>
      <c r="C2481">
        <v>2004</v>
      </c>
      <c r="D2481">
        <v>0.00225375611414591</v>
      </c>
      <c r="E2481">
        <v>4.72738781871234</v>
      </c>
      <c r="F2481" s="2">
        <v>0.2933</v>
      </c>
      <c r="G2481">
        <v>0.540579764668763</v>
      </c>
      <c r="H2481" s="3">
        <v>312.27</v>
      </c>
      <c r="I2481" s="4">
        <v>87</v>
      </c>
      <c r="J2481" s="4">
        <v>343</v>
      </c>
      <c r="K2481">
        <v>36</v>
      </c>
      <c r="L2481" s="3">
        <v>0.060109529452499</v>
      </c>
      <c r="M2481" s="4">
        <v>72</v>
      </c>
      <c r="N2481">
        <v>7</v>
      </c>
      <c r="O2481" s="3">
        <v>131388</v>
      </c>
      <c r="P2481" s="3">
        <v>8.91039967978395</v>
      </c>
      <c r="Q2481" s="2">
        <v>46.2887133182844</v>
      </c>
      <c r="S2481">
        <v>0</v>
      </c>
      <c r="T2481" s="2">
        <v>0</v>
      </c>
      <c r="U2481" s="2">
        <v>0.0172003175443239</v>
      </c>
      <c r="V2481">
        <v>0.0258968909656444</v>
      </c>
      <c r="W2481">
        <v>0.0401284815400886</v>
      </c>
      <c r="X2481" s="3">
        <v>30.4871</v>
      </c>
      <c r="Y2481" s="9">
        <v>0.0991138886735411</v>
      </c>
      <c r="Z2481">
        <v>29020.6402695872</v>
      </c>
      <c r="AA2481" s="4">
        <v>1439</v>
      </c>
      <c r="AB2481">
        <v>17.23</v>
      </c>
      <c r="AC2481">
        <v>2.24</v>
      </c>
      <c r="AD2481" s="3">
        <v>8.5153</v>
      </c>
      <c r="AE2481" s="3">
        <v>495143</v>
      </c>
      <c r="AF2481">
        <v>0.0552202036423656</v>
      </c>
      <c r="AG2481">
        <v>0.907212240846688</v>
      </c>
      <c r="AH2481" s="3">
        <v>6276027</v>
      </c>
      <c r="AI2481" s="3">
        <v>41.9</v>
      </c>
      <c r="AJ2481">
        <v>0.0765640160489942</v>
      </c>
      <c r="AK2481">
        <v>0.0057756398922288</v>
      </c>
      <c r="AL2481">
        <v>0.00146172528559863</v>
      </c>
      <c r="AM2481" s="3">
        <v>1379.49230769231</v>
      </c>
      <c r="AN2481" s="3">
        <v>0.65</v>
      </c>
      <c r="AO2481" s="3">
        <v>461.138346676262</v>
      </c>
      <c r="AP2481" s="3">
        <v>40.31</v>
      </c>
      <c r="AQ2481" s="4">
        <v>492</v>
      </c>
      <c r="AR2481" s="3">
        <v>5190</v>
      </c>
      <c r="AS2481" s="3">
        <v>1301.5</v>
      </c>
      <c r="AT2481">
        <v>39</v>
      </c>
      <c r="AU2481">
        <v>0</v>
      </c>
      <c r="AV2481">
        <v>0</v>
      </c>
      <c r="AW2481">
        <v>0</v>
      </c>
      <c r="AX2481">
        <v>17</v>
      </c>
      <c r="AY2481">
        <v>0</v>
      </c>
      <c r="AZ2481">
        <v>0</v>
      </c>
      <c r="BA2481">
        <v>0</v>
      </c>
    </row>
    <row r="2482" spans="1:53">
      <c r="A2482" t="s">
        <v>3540</v>
      </c>
      <c r="B2482" t="s">
        <v>3535</v>
      </c>
      <c r="C2482">
        <v>2005</v>
      </c>
      <c r="D2482">
        <v>0.0024968737995799</v>
      </c>
      <c r="E2482">
        <v>5.02388052084628</v>
      </c>
      <c r="F2482" s="2">
        <v>0.2107</v>
      </c>
      <c r="G2482">
        <v>0.544258825671545</v>
      </c>
      <c r="H2482" s="3">
        <v>6010.76</v>
      </c>
      <c r="I2482" s="4">
        <v>147</v>
      </c>
      <c r="J2482" s="4">
        <v>365</v>
      </c>
      <c r="K2482">
        <v>36</v>
      </c>
      <c r="L2482" s="3">
        <v>0.0560672393854287</v>
      </c>
      <c r="M2482" s="4">
        <v>73</v>
      </c>
      <c r="N2482">
        <v>7</v>
      </c>
      <c r="O2482" s="3">
        <v>174319</v>
      </c>
      <c r="P2482" s="3">
        <v>9.09737622878087</v>
      </c>
      <c r="Q2482" s="2">
        <v>52.2937365010799</v>
      </c>
      <c r="R2482" s="2">
        <v>0.000863</v>
      </c>
      <c r="S2482">
        <v>0</v>
      </c>
      <c r="T2482" s="2">
        <v>0</v>
      </c>
      <c r="U2482" s="2">
        <v>0.017591674925669</v>
      </c>
      <c r="V2482">
        <v>0.0154538259318614</v>
      </c>
      <c r="W2482">
        <v>0.0395166347063089</v>
      </c>
      <c r="X2482" s="3">
        <v>41.5259</v>
      </c>
      <c r="Y2482" s="9">
        <v>0.0932193539975689</v>
      </c>
      <c r="Z2482">
        <v>35273.1591448931</v>
      </c>
      <c r="AA2482" s="4">
        <v>1364</v>
      </c>
      <c r="AB2482">
        <v>23.74</v>
      </c>
      <c r="AC2482">
        <v>3.78</v>
      </c>
      <c r="AD2482" s="3">
        <v>8.5153</v>
      </c>
      <c r="AE2482" s="3">
        <v>554768</v>
      </c>
      <c r="AF2482">
        <v>0.0516361064055548</v>
      </c>
      <c r="AG2482">
        <v>0.921806064893241</v>
      </c>
      <c r="AH2482" s="3">
        <v>8493576</v>
      </c>
      <c r="AI2482" s="3">
        <v>53.6</v>
      </c>
      <c r="AJ2482">
        <v>0.0746696772275037</v>
      </c>
      <c r="AK2482">
        <v>0.00767268971136</v>
      </c>
      <c r="AL2482">
        <v>0.00155804257186746</v>
      </c>
      <c r="AM2482" s="3">
        <v>1513.21126760563</v>
      </c>
      <c r="AN2482" s="3">
        <v>0.71</v>
      </c>
      <c r="AO2482" s="3">
        <v>531.314461268378</v>
      </c>
      <c r="AP2482" s="3">
        <v>30.11</v>
      </c>
      <c r="AQ2482" s="4">
        <v>668</v>
      </c>
      <c r="AR2482" s="3">
        <v>5973</v>
      </c>
      <c r="AS2482" s="3">
        <v>1414.6</v>
      </c>
      <c r="AT2482">
        <v>43</v>
      </c>
      <c r="AU2482">
        <v>0</v>
      </c>
      <c r="AV2482">
        <v>0</v>
      </c>
      <c r="AW2482">
        <v>0</v>
      </c>
      <c r="AX2482">
        <v>18</v>
      </c>
      <c r="AY2482">
        <v>0</v>
      </c>
      <c r="AZ2482">
        <v>0</v>
      </c>
      <c r="BA2482">
        <v>0</v>
      </c>
    </row>
    <row r="2483" spans="1:53">
      <c r="A2483" t="s">
        <v>3541</v>
      </c>
      <c r="B2483" t="s">
        <v>3535</v>
      </c>
      <c r="C2483">
        <v>2006</v>
      </c>
      <c r="D2483">
        <v>0.00228503337159541</v>
      </c>
      <c r="E2483">
        <v>5.21493575760899</v>
      </c>
      <c r="F2483" s="2">
        <v>0.439</v>
      </c>
      <c r="G2483">
        <v>0.426526954596996</v>
      </c>
      <c r="H2483" s="3">
        <v>957.87</v>
      </c>
      <c r="I2483" s="4">
        <v>170</v>
      </c>
      <c r="J2483" s="4">
        <v>395</v>
      </c>
      <c r="K2483">
        <v>37</v>
      </c>
      <c r="L2483" s="3">
        <v>0.0569973062615675</v>
      </c>
      <c r="M2483" s="4">
        <v>73</v>
      </c>
      <c r="N2483">
        <v>7</v>
      </c>
      <c r="O2483" s="3">
        <v>119773</v>
      </c>
      <c r="P2483" s="3">
        <v>9.28435277777778</v>
      </c>
      <c r="Q2483" s="2">
        <v>58.3023504273504</v>
      </c>
      <c r="R2483" s="2">
        <v>0</v>
      </c>
      <c r="S2483">
        <v>0</v>
      </c>
      <c r="T2483" s="2">
        <v>0</v>
      </c>
      <c r="U2483" s="2">
        <v>0.0169156414762742</v>
      </c>
      <c r="V2483">
        <v>0.0257897415063705</v>
      </c>
      <c r="W2483">
        <v>0.0389047878725292</v>
      </c>
      <c r="X2483" s="3">
        <v>49.6922</v>
      </c>
      <c r="Y2483" s="9">
        <v>0.0838691406794182</v>
      </c>
      <c r="Z2483">
        <v>34295.7294230975</v>
      </c>
      <c r="AA2483" s="4">
        <v>1185</v>
      </c>
      <c r="AB2483">
        <v>26.89</v>
      </c>
      <c r="AC2483">
        <v>5.23</v>
      </c>
      <c r="AD2483" s="3">
        <v>8.5153</v>
      </c>
      <c r="AE2483" s="3">
        <v>621916</v>
      </c>
      <c r="AF2483">
        <v>0.048898918102906</v>
      </c>
      <c r="AG2483">
        <v>0.92740439048937</v>
      </c>
      <c r="AH2483" s="3">
        <v>10340233</v>
      </c>
      <c r="AI2483" s="3">
        <v>53.5</v>
      </c>
      <c r="AJ2483">
        <v>0.070813715097811</v>
      </c>
      <c r="AK2483">
        <v>0.0072303605710596</v>
      </c>
      <c r="AL2483">
        <v>0.00163882090028733</v>
      </c>
      <c r="AM2483" s="3">
        <v>1651.74025974026</v>
      </c>
      <c r="AN2483" s="3">
        <v>0.77</v>
      </c>
      <c r="AO2483" s="3">
        <v>580.727891880387</v>
      </c>
      <c r="AP2483" s="3">
        <v>32.59</v>
      </c>
      <c r="AQ2483" s="4">
        <v>852</v>
      </c>
      <c r="AR2483" s="3">
        <v>6526</v>
      </c>
      <c r="AS2483" s="3">
        <v>1550</v>
      </c>
      <c r="AT2483">
        <v>48</v>
      </c>
      <c r="AU2483">
        <v>0</v>
      </c>
      <c r="AV2483">
        <v>0</v>
      </c>
      <c r="AW2483">
        <v>0</v>
      </c>
      <c r="AX2483">
        <v>18</v>
      </c>
      <c r="AY2483">
        <v>0</v>
      </c>
      <c r="AZ2483">
        <v>0</v>
      </c>
      <c r="BA2483">
        <v>0</v>
      </c>
    </row>
    <row r="2484" spans="1:53">
      <c r="A2484" t="s">
        <v>3542</v>
      </c>
      <c r="B2484" t="s">
        <v>3535</v>
      </c>
      <c r="C2484">
        <v>2007</v>
      </c>
      <c r="D2484">
        <v>0.0135863954095939</v>
      </c>
      <c r="E2484">
        <v>5.44673737166631</v>
      </c>
      <c r="F2484" s="2">
        <v>0.33</v>
      </c>
      <c r="G2484">
        <v>0.43347701005228</v>
      </c>
      <c r="H2484" s="3">
        <v>232.47</v>
      </c>
      <c r="I2484" s="4">
        <v>203</v>
      </c>
      <c r="J2484" s="4">
        <v>642</v>
      </c>
      <c r="K2484">
        <v>41</v>
      </c>
      <c r="L2484" s="3">
        <v>0.0571903765478215</v>
      </c>
      <c r="M2484" s="4">
        <v>75</v>
      </c>
      <c r="N2484">
        <v>7</v>
      </c>
      <c r="O2484" s="3">
        <v>130505</v>
      </c>
      <c r="P2484" s="3">
        <v>9.47917638888889</v>
      </c>
      <c r="Q2484" s="2">
        <v>60.2482688391039</v>
      </c>
      <c r="R2484" s="2">
        <v>0</v>
      </c>
      <c r="S2484">
        <v>0</v>
      </c>
      <c r="T2484" s="2">
        <v>0</v>
      </c>
      <c r="U2484" s="2">
        <v>0.0160183066361556</v>
      </c>
      <c r="V2484">
        <v>0.0158531801398477</v>
      </c>
      <c r="W2484">
        <v>0.0383115989362646</v>
      </c>
      <c r="X2484" s="3">
        <v>33.247</v>
      </c>
      <c r="Y2484" s="9">
        <v>0.0788812468070754</v>
      </c>
      <c r="Z2484">
        <v>47097.4130461691</v>
      </c>
      <c r="AA2484" s="4">
        <v>1152</v>
      </c>
      <c r="AB2484">
        <v>27.7819</v>
      </c>
      <c r="AC2484">
        <v>7.0607</v>
      </c>
      <c r="AD2484" s="3">
        <v>8.5153</v>
      </c>
      <c r="AE2484" s="3">
        <v>697580</v>
      </c>
      <c r="AF2484">
        <v>0.0434664489958688</v>
      </c>
      <c r="AG2484">
        <v>0.932561515886022</v>
      </c>
      <c r="AH2484" s="3">
        <v>13800240</v>
      </c>
      <c r="AI2484" s="3">
        <v>63.97</v>
      </c>
      <c r="AJ2484">
        <v>0.0655774981711914</v>
      </c>
      <c r="AK2484">
        <v>0.0061716213030816</v>
      </c>
      <c r="AL2484">
        <v>0.00160785132595531</v>
      </c>
      <c r="AM2484" s="3">
        <v>2084.24675324675</v>
      </c>
      <c r="AN2484" s="3">
        <v>0.77</v>
      </c>
      <c r="AO2484" s="3">
        <v>617.705157652955</v>
      </c>
      <c r="AP2484" s="3">
        <v>39.37</v>
      </c>
      <c r="AQ2484" s="4">
        <v>1083</v>
      </c>
      <c r="AR2484" s="3">
        <v>7728</v>
      </c>
      <c r="AS2484" s="3">
        <v>1923</v>
      </c>
      <c r="AT2484">
        <v>56</v>
      </c>
      <c r="AU2484">
        <v>0</v>
      </c>
      <c r="AV2484">
        <v>0</v>
      </c>
      <c r="AW2484">
        <v>0</v>
      </c>
      <c r="AX2484">
        <v>22</v>
      </c>
      <c r="AY2484">
        <v>0</v>
      </c>
      <c r="AZ2484">
        <v>0</v>
      </c>
      <c r="BA2484">
        <v>0</v>
      </c>
    </row>
    <row r="2485" spans="1:53">
      <c r="A2485" t="s">
        <v>3543</v>
      </c>
      <c r="B2485" t="s">
        <v>3535</v>
      </c>
      <c r="C2485">
        <v>2008</v>
      </c>
      <c r="D2485">
        <v>0.0216367298877804</v>
      </c>
      <c r="E2485">
        <v>5.64897423816121</v>
      </c>
      <c r="F2485" s="2">
        <v>0.4221</v>
      </c>
      <c r="G2485">
        <v>0.747228850405442</v>
      </c>
      <c r="H2485" s="3">
        <v>9210.97</v>
      </c>
      <c r="I2485" s="4">
        <v>268</v>
      </c>
      <c r="J2485" s="4">
        <v>799</v>
      </c>
      <c r="K2485">
        <v>42</v>
      </c>
      <c r="L2485" s="3">
        <v>0.05576319</v>
      </c>
      <c r="M2485" s="4">
        <v>72</v>
      </c>
      <c r="N2485">
        <v>6</v>
      </c>
      <c r="O2485" s="3">
        <v>376412</v>
      </c>
      <c r="P2485" s="3">
        <v>9.674</v>
      </c>
      <c r="Q2485" s="2">
        <v>64.9417165668663</v>
      </c>
      <c r="R2485" s="2">
        <v>0</v>
      </c>
      <c r="S2485">
        <v>0</v>
      </c>
      <c r="T2485" s="2">
        <v>0</v>
      </c>
      <c r="U2485" s="2">
        <v>0.0174874371859296</v>
      </c>
      <c r="V2485">
        <v>0.0173694554556746</v>
      </c>
      <c r="W2485">
        <v>0.03771841</v>
      </c>
      <c r="X2485" s="3">
        <v>38.9686</v>
      </c>
      <c r="Y2485" s="9">
        <v>0.0709691936462363</v>
      </c>
      <c r="Z2485">
        <v>48829.6474709875</v>
      </c>
      <c r="AA2485" s="4">
        <v>1077</v>
      </c>
      <c r="AB2485">
        <v>32.0497</v>
      </c>
      <c r="AC2485">
        <v>8.0574</v>
      </c>
      <c r="AD2485" s="3">
        <v>8.5153</v>
      </c>
      <c r="AE2485" s="3">
        <v>782886</v>
      </c>
      <c r="AF2485">
        <v>0.0392504725281888</v>
      </c>
      <c r="AG2485">
        <v>0.931294150677583</v>
      </c>
      <c r="AH2485" s="3">
        <v>18285984</v>
      </c>
      <c r="AI2485" s="3">
        <v>155.52</v>
      </c>
      <c r="AJ2485">
        <v>0.0592364106658511</v>
      </c>
      <c r="AK2485">
        <v>0.0059157405371008</v>
      </c>
      <c r="AL2485">
        <v>0.00178743862100138</v>
      </c>
      <c r="AM2485" s="3">
        <v>2292.63218390805</v>
      </c>
      <c r="AN2485" s="3">
        <v>0.87</v>
      </c>
      <c r="AO2485" s="3">
        <v>668.456844657202</v>
      </c>
      <c r="AP2485" s="3">
        <v>36.84</v>
      </c>
      <c r="AQ2485" s="4">
        <v>1365</v>
      </c>
      <c r="AR2485" s="3">
        <v>8745</v>
      </c>
      <c r="AS2485" s="3">
        <v>2271</v>
      </c>
      <c r="AT2485">
        <v>59</v>
      </c>
      <c r="AU2485">
        <v>0</v>
      </c>
      <c r="AV2485">
        <v>0</v>
      </c>
      <c r="AW2485">
        <v>0</v>
      </c>
      <c r="AX2485">
        <v>22</v>
      </c>
      <c r="AY2485">
        <v>0</v>
      </c>
      <c r="AZ2485">
        <v>0</v>
      </c>
      <c r="BA2485">
        <v>0</v>
      </c>
    </row>
    <row r="2486" spans="1:53">
      <c r="A2486" t="s">
        <v>3544</v>
      </c>
      <c r="B2486" t="s">
        <v>3535</v>
      </c>
      <c r="C2486">
        <v>2009</v>
      </c>
      <c r="D2486">
        <v>0.0358313250561809</v>
      </c>
      <c r="E2486">
        <v>5.87493073085203</v>
      </c>
      <c r="F2486" s="2">
        <v>0.0592</v>
      </c>
      <c r="G2486">
        <v>0.824004989223889</v>
      </c>
      <c r="H2486" s="3">
        <v>490</v>
      </c>
      <c r="I2486" s="4">
        <v>432</v>
      </c>
      <c r="J2486" s="4">
        <v>985</v>
      </c>
      <c r="K2486">
        <v>43</v>
      </c>
      <c r="L2486" s="3">
        <v>0.05449159</v>
      </c>
      <c r="M2486" s="4">
        <v>59</v>
      </c>
      <c r="N2486">
        <v>8</v>
      </c>
      <c r="O2486" s="3">
        <v>412295</v>
      </c>
      <c r="P2486" s="3">
        <v>9.877</v>
      </c>
      <c r="Q2486" s="2">
        <v>69.0374509803922</v>
      </c>
      <c r="R2486" s="2">
        <v>0.000145</v>
      </c>
      <c r="S2486">
        <v>0</v>
      </c>
      <c r="T2486" s="2">
        <v>0</v>
      </c>
      <c r="U2486" s="2">
        <v>0.013550135501355</v>
      </c>
      <c r="V2486">
        <v>0.0164175612945776</v>
      </c>
      <c r="W2486">
        <v>0.03714331</v>
      </c>
      <c r="X2486" s="3">
        <v>96.1606</v>
      </c>
      <c r="Y2486" s="9">
        <v>0.059503834415569</v>
      </c>
      <c r="Z2486">
        <v>51994.0715434084</v>
      </c>
      <c r="AA2486" s="4">
        <v>986</v>
      </c>
      <c r="AB2486">
        <v>35.2091</v>
      </c>
      <c r="AC2486">
        <v>8.394</v>
      </c>
      <c r="AD2486" s="3">
        <v>8.5153</v>
      </c>
      <c r="AE2486" s="3">
        <v>879118</v>
      </c>
      <c r="AF2486">
        <v>0.0375697875177353</v>
      </c>
      <c r="AG2486">
        <v>0.937977572266193</v>
      </c>
      <c r="AH2486" s="3">
        <v>23700800</v>
      </c>
      <c r="AI2486" s="3">
        <v>200.06</v>
      </c>
      <c r="AJ2486">
        <v>0.0534559545633259</v>
      </c>
      <c r="AK2486">
        <v>0.0053083226154816</v>
      </c>
      <c r="AL2486">
        <v>0.00172964613474961</v>
      </c>
      <c r="AM2486" s="3">
        <v>2752.89411764706</v>
      </c>
      <c r="AN2486" s="3">
        <v>0.85</v>
      </c>
      <c r="AO2486" s="3">
        <v>716.462161447205</v>
      </c>
      <c r="AP2486" s="3">
        <v>38.44</v>
      </c>
      <c r="AQ2486" s="4">
        <v>1917</v>
      </c>
      <c r="AR2486" s="3">
        <v>9731</v>
      </c>
      <c r="AS2486" s="3">
        <v>3063</v>
      </c>
      <c r="AT2486">
        <v>63</v>
      </c>
      <c r="AU2486">
        <v>0</v>
      </c>
      <c r="AV2486">
        <v>0</v>
      </c>
      <c r="AW2486">
        <v>0</v>
      </c>
      <c r="AX2486">
        <v>26</v>
      </c>
      <c r="AY2486">
        <v>0</v>
      </c>
      <c r="AZ2486">
        <v>0</v>
      </c>
      <c r="BA2486">
        <v>0</v>
      </c>
    </row>
    <row r="2487" spans="1:53">
      <c r="A2487" t="s">
        <v>3545</v>
      </c>
      <c r="B2487" t="s">
        <v>3535</v>
      </c>
      <c r="C2487">
        <v>2010</v>
      </c>
      <c r="D2487">
        <v>0.0565401709767569</v>
      </c>
      <c r="E2487">
        <v>6.05443934626937</v>
      </c>
      <c r="F2487" s="2">
        <v>0.1677</v>
      </c>
      <c r="G2487">
        <v>0.7489135096568</v>
      </c>
      <c r="H2487" s="3">
        <v>19414.872026498</v>
      </c>
      <c r="I2487" s="4">
        <v>445</v>
      </c>
      <c r="J2487" s="4">
        <v>1929</v>
      </c>
      <c r="K2487">
        <v>44</v>
      </c>
      <c r="L2487" s="3">
        <v>0.05446942</v>
      </c>
      <c r="M2487" s="4">
        <v>63</v>
      </c>
      <c r="N2487">
        <v>7</v>
      </c>
      <c r="O2487" s="3">
        <v>500502</v>
      </c>
      <c r="P2487" s="3">
        <v>10.08</v>
      </c>
      <c r="Q2487" s="2">
        <v>65.2725998598458</v>
      </c>
      <c r="R2487" s="2">
        <v>0</v>
      </c>
      <c r="S2487">
        <v>0</v>
      </c>
      <c r="T2487" s="2">
        <v>0</v>
      </c>
      <c r="U2487" s="2">
        <v>0.0136427566807314</v>
      </c>
      <c r="V2487">
        <v>0.0184675748451742</v>
      </c>
      <c r="W2487">
        <v>0.03656821</v>
      </c>
      <c r="X2487" s="3">
        <v>48.8</v>
      </c>
      <c r="Y2487" s="9">
        <v>0.0541369606715995</v>
      </c>
      <c r="Z2487">
        <v>55301.4605500903</v>
      </c>
      <c r="AA2487" s="4">
        <v>909</v>
      </c>
      <c r="AB2487">
        <v>37.26</v>
      </c>
      <c r="AC2487">
        <v>9.69</v>
      </c>
      <c r="AD2487" s="3">
        <v>8.5153</v>
      </c>
      <c r="AE2487" s="3">
        <v>987735</v>
      </c>
      <c r="AF2487">
        <v>0.0331891279804306</v>
      </c>
      <c r="AG2487">
        <v>0.942024407946023</v>
      </c>
      <c r="AH2487" s="3">
        <v>30649620</v>
      </c>
      <c r="AI2487" s="3">
        <v>385.77</v>
      </c>
      <c r="AJ2487">
        <v>0.049144160882772</v>
      </c>
      <c r="AK2487">
        <v>0.009486146085648</v>
      </c>
      <c r="AL2487">
        <v>0.00195979391857763</v>
      </c>
      <c r="AM2487" s="3">
        <v>3068.12371134021</v>
      </c>
      <c r="AN2487" s="3">
        <v>0.97</v>
      </c>
      <c r="AO2487" s="3">
        <v>752.754823719568</v>
      </c>
      <c r="AP2487" s="3">
        <v>38.82</v>
      </c>
      <c r="AQ2487" s="4">
        <v>2229</v>
      </c>
      <c r="AR2487" s="3">
        <v>11276</v>
      </c>
      <c r="AS2487" s="3">
        <v>3269</v>
      </c>
      <c r="AT2487">
        <v>68</v>
      </c>
      <c r="AU2487">
        <v>0</v>
      </c>
      <c r="AV2487">
        <v>0</v>
      </c>
      <c r="AW2487">
        <v>0</v>
      </c>
      <c r="AX2487">
        <v>28</v>
      </c>
      <c r="AY2487">
        <v>0</v>
      </c>
      <c r="AZ2487">
        <v>0</v>
      </c>
      <c r="BA2487">
        <v>0</v>
      </c>
    </row>
    <row r="2488" spans="1:53">
      <c r="A2488" t="s">
        <v>3546</v>
      </c>
      <c r="B2488" t="s">
        <v>3535</v>
      </c>
      <c r="C2488">
        <v>2011</v>
      </c>
      <c r="D2488">
        <v>0.0400825876335442</v>
      </c>
      <c r="E2488">
        <v>6.27287700654617</v>
      </c>
      <c r="F2488" s="2">
        <v>0.1801</v>
      </c>
      <c r="G2488">
        <v>0.684931493743289</v>
      </c>
      <c r="H2488" s="3">
        <v>525.17</v>
      </c>
      <c r="I2488" s="4">
        <v>734</v>
      </c>
      <c r="J2488" s="4">
        <v>4368</v>
      </c>
      <c r="K2488">
        <v>48</v>
      </c>
      <c r="L2488" s="3">
        <v>0.05336173</v>
      </c>
      <c r="M2488" s="4">
        <v>70</v>
      </c>
      <c r="N2488">
        <v>11</v>
      </c>
      <c r="O2488" s="3">
        <v>543775</v>
      </c>
      <c r="P2488" s="3">
        <v>10.111</v>
      </c>
      <c r="Q2488" s="2">
        <v>57.5808424635677</v>
      </c>
      <c r="R2488" s="2">
        <v>0.000306</v>
      </c>
      <c r="S2488">
        <v>0</v>
      </c>
      <c r="T2488" s="2">
        <v>0</v>
      </c>
      <c r="U2488" s="2">
        <v>0.0124820953550235</v>
      </c>
      <c r="V2488">
        <v>0.0153342797824537</v>
      </c>
      <c r="W2488">
        <v>0.03130755</v>
      </c>
      <c r="X2488" s="3">
        <v>62.8097</v>
      </c>
      <c r="Y2488" s="9">
        <v>0.0453653713173221</v>
      </c>
      <c r="Z2488">
        <v>72358.5325180656</v>
      </c>
      <c r="AA2488" s="4">
        <v>1412</v>
      </c>
      <c r="AB2488">
        <v>40.95</v>
      </c>
      <c r="AC2488">
        <v>11.27</v>
      </c>
      <c r="AD2488" s="3">
        <v>8.5153</v>
      </c>
      <c r="AE2488" s="3">
        <v>1110403</v>
      </c>
      <c r="AF2488">
        <v>0.0304863135930593</v>
      </c>
      <c r="AG2488">
        <v>0.944801361776899</v>
      </c>
      <c r="AH2488" s="3">
        <v>39550118</v>
      </c>
      <c r="AI2488" s="3">
        <v>374.88</v>
      </c>
      <c r="AJ2488">
        <v>0.0452946260988936</v>
      </c>
      <c r="AK2488">
        <v>0.007513520878998</v>
      </c>
      <c r="AL2488">
        <v>0.0017278005948166</v>
      </c>
      <c r="AM2488" s="3">
        <v>2985.49180327869</v>
      </c>
      <c r="AN2488" s="3">
        <v>1.22</v>
      </c>
      <c r="AO2488" s="3">
        <v>579.956096870132</v>
      </c>
      <c r="AP2488" s="3">
        <v>43.41</v>
      </c>
      <c r="AQ2488" s="4">
        <v>2054</v>
      </c>
      <c r="AR2488" s="3">
        <v>12050</v>
      </c>
      <c r="AS2488" s="3">
        <v>3436</v>
      </c>
      <c r="AT2488">
        <v>76</v>
      </c>
      <c r="AU2488">
        <v>0</v>
      </c>
      <c r="AV2488">
        <v>0</v>
      </c>
      <c r="AW2488">
        <v>0</v>
      </c>
      <c r="AX2488">
        <v>32</v>
      </c>
      <c r="AY2488">
        <v>0</v>
      </c>
      <c r="AZ2488">
        <v>0</v>
      </c>
      <c r="BA2488">
        <v>0</v>
      </c>
    </row>
    <row r="2489" spans="1:53">
      <c r="A2489" t="s">
        <v>3547</v>
      </c>
      <c r="B2489" t="s">
        <v>3535</v>
      </c>
      <c r="C2489">
        <v>2012</v>
      </c>
      <c r="D2489">
        <v>0.0396295254647493</v>
      </c>
      <c r="E2489">
        <v>6.47697236288968</v>
      </c>
      <c r="F2489" s="2">
        <v>0.4457</v>
      </c>
      <c r="G2489">
        <v>0.867061219753095</v>
      </c>
      <c r="H2489" s="3">
        <v>3071.17</v>
      </c>
      <c r="I2489" s="4">
        <v>1150</v>
      </c>
      <c r="J2489" s="4">
        <v>4798</v>
      </c>
      <c r="K2489">
        <v>50</v>
      </c>
      <c r="L2489" s="3">
        <v>0.05450532</v>
      </c>
      <c r="M2489" s="4">
        <v>98</v>
      </c>
      <c r="N2489">
        <v>9</v>
      </c>
      <c r="O2489" s="3">
        <v>442750</v>
      </c>
      <c r="P2489" s="3">
        <v>10.142</v>
      </c>
      <c r="Q2489" s="2">
        <v>60.533940834654</v>
      </c>
      <c r="R2489" s="2">
        <v>0.00012</v>
      </c>
      <c r="S2489">
        <v>0</v>
      </c>
      <c r="T2489" s="2">
        <v>0</v>
      </c>
      <c r="U2489" s="2">
        <v>0.0103806228373702</v>
      </c>
      <c r="V2489">
        <v>0.0164222766581811</v>
      </c>
      <c r="W2489">
        <v>0.03105536</v>
      </c>
      <c r="X2489" s="3">
        <v>70.2602</v>
      </c>
      <c r="Y2489" s="9">
        <v>0.0439751953596265</v>
      </c>
      <c r="Z2489">
        <v>84382.1472188298</v>
      </c>
      <c r="AA2489" s="4">
        <v>1327</v>
      </c>
      <c r="AB2489">
        <v>42.51</v>
      </c>
      <c r="AC2489">
        <v>11.37</v>
      </c>
      <c r="AD2489" s="3">
        <v>8.5153</v>
      </c>
      <c r="AE2489" s="3">
        <v>1249015</v>
      </c>
      <c r="AF2489">
        <v>0.0299669144285721</v>
      </c>
      <c r="AG2489">
        <v>0.947046291009074</v>
      </c>
      <c r="AH2489" s="3">
        <v>50928241</v>
      </c>
      <c r="AI2489" s="3">
        <v>495.33</v>
      </c>
      <c r="AJ2489">
        <v>0.0439365797196724</v>
      </c>
      <c r="AK2489">
        <v>0.006185555207712</v>
      </c>
      <c r="AL2489">
        <v>0.00168895144264602</v>
      </c>
      <c r="AM2489" s="3">
        <v>3473.31666666667</v>
      </c>
      <c r="AN2489" s="3">
        <v>1.2</v>
      </c>
      <c r="AO2489" s="3">
        <v>587.20197044335</v>
      </c>
      <c r="AP2489" s="3">
        <v>39.92</v>
      </c>
      <c r="AQ2489" s="4">
        <v>2087</v>
      </c>
      <c r="AR2489" s="3">
        <v>12651</v>
      </c>
      <c r="AS2489" s="3">
        <v>3533</v>
      </c>
      <c r="AT2489">
        <v>85</v>
      </c>
      <c r="AU2489">
        <v>0</v>
      </c>
      <c r="AV2489">
        <v>0</v>
      </c>
      <c r="AW2489">
        <v>0</v>
      </c>
      <c r="AX2489">
        <v>35</v>
      </c>
      <c r="AY2489">
        <v>0</v>
      </c>
      <c r="AZ2489">
        <v>0</v>
      </c>
      <c r="BA2489">
        <v>0</v>
      </c>
    </row>
    <row r="2490" spans="1:53">
      <c r="A2490" t="s">
        <v>3548</v>
      </c>
      <c r="B2490" t="s">
        <v>3535</v>
      </c>
      <c r="C2490">
        <v>2013</v>
      </c>
      <c r="D2490">
        <v>0.0412403311146897</v>
      </c>
      <c r="E2490">
        <v>6.7093043402583</v>
      </c>
      <c r="F2490" s="2">
        <v>0.3973</v>
      </c>
      <c r="G2490">
        <v>1.00339777150618</v>
      </c>
      <c r="H2490" s="3">
        <v>3400</v>
      </c>
      <c r="I2490" s="4">
        <v>1607</v>
      </c>
      <c r="J2490" s="4">
        <v>8276</v>
      </c>
      <c r="K2490">
        <v>50</v>
      </c>
      <c r="L2490" s="3">
        <v>0.05329262</v>
      </c>
      <c r="M2490" s="4">
        <v>61</v>
      </c>
      <c r="N2490">
        <v>8</v>
      </c>
      <c r="O2490" s="3">
        <v>399104</v>
      </c>
      <c r="P2490" s="3">
        <v>10.173</v>
      </c>
      <c r="Q2490" s="2">
        <v>73.2095278135428</v>
      </c>
      <c r="R2490" s="2">
        <v>0.00012</v>
      </c>
      <c r="S2490">
        <v>0</v>
      </c>
      <c r="T2490" s="2">
        <v>0</v>
      </c>
      <c r="U2490" s="2">
        <v>0.013356401384083</v>
      </c>
      <c r="V2490">
        <v>0.0108256880733945</v>
      </c>
      <c r="W2490">
        <v>0.02041523</v>
      </c>
      <c r="X2490" s="3">
        <v>79.8399</v>
      </c>
      <c r="Y2490" s="9">
        <v>0.0430292022273059</v>
      </c>
      <c r="Z2490">
        <v>92307.2656683306</v>
      </c>
      <c r="AA2490" s="4">
        <v>1261</v>
      </c>
      <c r="AB2490">
        <v>44.34</v>
      </c>
      <c r="AC2490">
        <v>11.84</v>
      </c>
      <c r="AD2490" s="3">
        <v>8.5153</v>
      </c>
      <c r="AE2490" s="3">
        <v>1405736</v>
      </c>
      <c r="AF2490">
        <v>0.0299346892361814</v>
      </c>
      <c r="AG2490">
        <v>0.949448574428078</v>
      </c>
      <c r="AH2490" s="3">
        <v>65445587</v>
      </c>
      <c r="AI2490" s="3">
        <v>508.1</v>
      </c>
      <c r="AJ2490">
        <v>0.0428175385870132</v>
      </c>
      <c r="AK2490">
        <v>0.0103709604208056</v>
      </c>
      <c r="AL2490">
        <v>0.00271257905832748</v>
      </c>
      <c r="AM2490" s="3">
        <v>2433.16580310881</v>
      </c>
      <c r="AN2490" s="3">
        <v>1.93</v>
      </c>
      <c r="AO2490" s="3">
        <v>623.191848208011</v>
      </c>
      <c r="AP2490" s="3">
        <v>41.88</v>
      </c>
      <c r="AQ2490" s="4">
        <v>2334</v>
      </c>
      <c r="AR2490" s="3">
        <v>14065</v>
      </c>
      <c r="AS2490" s="3">
        <v>3890</v>
      </c>
      <c r="AT2490">
        <v>93</v>
      </c>
      <c r="AU2490">
        <v>3</v>
      </c>
      <c r="AV2490">
        <v>0</v>
      </c>
      <c r="AW2490">
        <v>0</v>
      </c>
      <c r="AX2490">
        <v>35</v>
      </c>
      <c r="AY2490">
        <v>0</v>
      </c>
      <c r="AZ2490">
        <v>0</v>
      </c>
      <c r="BA2490">
        <v>0</v>
      </c>
    </row>
    <row r="2491" spans="1:53">
      <c r="A2491" t="s">
        <v>3549</v>
      </c>
      <c r="B2491" t="s">
        <v>3535</v>
      </c>
      <c r="C2491">
        <v>2014</v>
      </c>
      <c r="D2491">
        <v>0.0415760040103602</v>
      </c>
      <c r="E2491">
        <v>7.05703698169789</v>
      </c>
      <c r="F2491" s="2">
        <v>0.8675</v>
      </c>
      <c r="G2491">
        <v>1.12053070550168</v>
      </c>
      <c r="H2491" s="3">
        <v>3859</v>
      </c>
      <c r="I2491" s="4">
        <v>1868</v>
      </c>
      <c r="J2491" s="4">
        <v>8937</v>
      </c>
      <c r="K2491">
        <v>50</v>
      </c>
      <c r="L2491" s="3">
        <v>0.0492957</v>
      </c>
      <c r="M2491" s="4">
        <v>64</v>
      </c>
      <c r="N2491">
        <v>7</v>
      </c>
      <c r="O2491" s="3">
        <v>386969</v>
      </c>
      <c r="P2491" s="3">
        <v>10.204</v>
      </c>
      <c r="Q2491" s="2">
        <v>75.1798383533876</v>
      </c>
      <c r="R2491" s="2">
        <v>0</v>
      </c>
      <c r="S2491">
        <v>0</v>
      </c>
      <c r="T2491" s="2">
        <v>0</v>
      </c>
      <c r="U2491" s="2">
        <v>0.0198480125782694</v>
      </c>
      <c r="V2491">
        <v>0.0137258920934726</v>
      </c>
      <c r="W2491">
        <v>0.0259082</v>
      </c>
      <c r="X2491" s="3">
        <v>81.53</v>
      </c>
      <c r="Y2491" s="9">
        <v>0.0429433172668592</v>
      </c>
      <c r="Z2491">
        <v>99679.3808734107</v>
      </c>
      <c r="AA2491" s="4">
        <v>975</v>
      </c>
      <c r="AB2491">
        <v>49.7305</v>
      </c>
      <c r="AC2491">
        <v>12.686</v>
      </c>
      <c r="AD2491" s="3">
        <v>8.5153</v>
      </c>
      <c r="AE2491" s="3">
        <v>1583031</v>
      </c>
      <c r="AF2491">
        <v>0.0301524545293509</v>
      </c>
      <c r="AG2491">
        <v>0.953054138119537</v>
      </c>
      <c r="AH2491" s="3">
        <v>83932660</v>
      </c>
      <c r="AI2491" s="3">
        <v>461.3509</v>
      </c>
      <c r="AJ2491">
        <v>0.0423745939021998</v>
      </c>
      <c r="AK2491">
        <v>0.0082205795165648</v>
      </c>
      <c r="AL2491">
        <v>0.00403787878787879</v>
      </c>
      <c r="AM2491" s="3">
        <v>1824.08797164895</v>
      </c>
      <c r="AN2491" s="3">
        <v>2.8782</v>
      </c>
      <c r="AO2491" s="3">
        <v>697.678170594837</v>
      </c>
      <c r="AP2491" s="3">
        <v>45.2</v>
      </c>
      <c r="AQ2491" s="4">
        <v>2306</v>
      </c>
      <c r="AR2491" s="3">
        <v>16201</v>
      </c>
      <c r="AS2491" s="3">
        <v>4751</v>
      </c>
      <c r="AT2491">
        <v>98</v>
      </c>
      <c r="AU2491">
        <v>3</v>
      </c>
      <c r="AV2491">
        <v>0</v>
      </c>
      <c r="AW2491">
        <v>0</v>
      </c>
      <c r="AX2491">
        <v>39</v>
      </c>
      <c r="AY2491">
        <v>0</v>
      </c>
      <c r="AZ2491">
        <v>0</v>
      </c>
      <c r="BA2491">
        <v>0</v>
      </c>
    </row>
    <row r="2492" spans="1:53">
      <c r="A2492" t="s">
        <v>3550</v>
      </c>
      <c r="B2492" t="s">
        <v>3535</v>
      </c>
      <c r="C2492">
        <v>2015</v>
      </c>
      <c r="D2492">
        <v>0.0482312703039236</v>
      </c>
      <c r="E2492">
        <v>7.32712329225929</v>
      </c>
      <c r="F2492" s="2">
        <v>0.5328</v>
      </c>
      <c r="G2492">
        <v>0.630020471602634</v>
      </c>
      <c r="H2492" s="3">
        <v>4403</v>
      </c>
      <c r="I2492" s="4">
        <v>3188</v>
      </c>
      <c r="J2492" s="4">
        <v>11046</v>
      </c>
      <c r="K2492">
        <v>50</v>
      </c>
      <c r="L2492" s="3">
        <v>0.04864125</v>
      </c>
      <c r="M2492" s="4">
        <v>68</v>
      </c>
      <c r="N2492">
        <v>6</v>
      </c>
      <c r="O2492" s="3">
        <v>322069</v>
      </c>
      <c r="P2492" s="3">
        <v>10.235</v>
      </c>
      <c r="Q2492" s="2">
        <v>78.9981385198023</v>
      </c>
      <c r="R2492" s="2">
        <v>0.000369</v>
      </c>
      <c r="S2492">
        <v>0</v>
      </c>
      <c r="T2492" s="2">
        <v>0</v>
      </c>
      <c r="U2492" s="2">
        <v>0.0229970945185103</v>
      </c>
      <c r="V2492">
        <v>0.0120462105544204</v>
      </c>
      <c r="W2492">
        <v>0.02630911</v>
      </c>
      <c r="X2492" s="3">
        <v>84.4214</v>
      </c>
      <c r="Y2492" s="9">
        <v>0.0437377371220807</v>
      </c>
      <c r="Z2492">
        <v>17639.4796665825</v>
      </c>
      <c r="AA2492" s="4">
        <v>944</v>
      </c>
      <c r="AB2492">
        <v>52.7104</v>
      </c>
      <c r="AC2492">
        <v>12.7148</v>
      </c>
      <c r="AD2492" s="3">
        <v>8.5153</v>
      </c>
      <c r="AE2492" s="3">
        <v>1783719</v>
      </c>
      <c r="AF2492">
        <v>0.030590538419983</v>
      </c>
      <c r="AG2492">
        <v>0.95600545365678</v>
      </c>
      <c r="AH2492" s="3">
        <v>90345726</v>
      </c>
      <c r="AI2492" s="3">
        <v>503.3556</v>
      </c>
      <c r="AJ2492">
        <v>0.0424574728474777</v>
      </c>
      <c r="AK2492">
        <v>0.01346801588223</v>
      </c>
      <c r="AL2492">
        <v>0.00460973638744914</v>
      </c>
      <c r="AM2492" s="3">
        <v>1762.41499168808</v>
      </c>
      <c r="AN2492" s="3">
        <v>3.3085</v>
      </c>
      <c r="AO2492" s="3">
        <v>734.414534916123</v>
      </c>
      <c r="AP2492" s="3">
        <v>42.93</v>
      </c>
      <c r="AQ2492" s="4">
        <v>2474</v>
      </c>
      <c r="AR2492" s="3">
        <v>16760.54</v>
      </c>
      <c r="AS2492" s="3">
        <v>5063.09</v>
      </c>
      <c r="AT2492">
        <v>106</v>
      </c>
      <c r="AU2492">
        <v>3</v>
      </c>
      <c r="AV2492">
        <v>0</v>
      </c>
      <c r="AW2492">
        <v>0</v>
      </c>
      <c r="AX2492">
        <v>48</v>
      </c>
      <c r="AY2492">
        <v>0</v>
      </c>
      <c r="AZ2492">
        <v>0</v>
      </c>
      <c r="BA2492">
        <v>0</v>
      </c>
    </row>
    <row r="2493" spans="1:53">
      <c r="A2493" t="s">
        <v>3551</v>
      </c>
      <c r="B2493" t="s">
        <v>3535</v>
      </c>
      <c r="C2493">
        <v>2016</v>
      </c>
      <c r="D2493">
        <v>0.118276169700703</v>
      </c>
      <c r="E2493">
        <v>7.62559507213245</v>
      </c>
      <c r="F2493" s="2">
        <v>0.5112</v>
      </c>
      <c r="G2493">
        <v>0.71967510321992</v>
      </c>
      <c r="H2493" s="3">
        <v>4780</v>
      </c>
      <c r="I2493" s="4">
        <v>4871</v>
      </c>
      <c r="J2493" s="4">
        <v>11877</v>
      </c>
      <c r="K2493">
        <v>50</v>
      </c>
      <c r="L2493" s="3">
        <v>0.05281523</v>
      </c>
      <c r="N2493">
        <v>5</v>
      </c>
      <c r="O2493" s="3">
        <v>372241</v>
      </c>
      <c r="P2493" s="3">
        <v>10.266</v>
      </c>
      <c r="Q2493" s="2">
        <v>78.9482780531198</v>
      </c>
      <c r="R2493" s="2">
        <v>9.65e-5</v>
      </c>
      <c r="S2493">
        <v>0</v>
      </c>
      <c r="T2493" s="2">
        <v>0</v>
      </c>
      <c r="U2493" s="2">
        <v>0.0249131862341067</v>
      </c>
      <c r="V2493">
        <v>0.0124749401450908</v>
      </c>
      <c r="W2493">
        <v>0.0267063</v>
      </c>
      <c r="X2493" s="3">
        <v>89.0053</v>
      </c>
      <c r="Y2493" s="9">
        <v>0.0501298945632875</v>
      </c>
      <c r="Z2493">
        <v>22813.1535465597</v>
      </c>
      <c r="AA2493" s="4">
        <v>909</v>
      </c>
      <c r="AB2493">
        <v>49.9515</v>
      </c>
      <c r="AC2493">
        <v>13.5934</v>
      </c>
      <c r="AD2493" s="3">
        <v>8.5153</v>
      </c>
      <c r="AE2493" s="3">
        <v>2011016</v>
      </c>
      <c r="AF2493">
        <v>0.0307294636826776</v>
      </c>
      <c r="AG2493">
        <v>0.95991601800662</v>
      </c>
      <c r="AH2493" s="3">
        <v>90345726</v>
      </c>
      <c r="AI2493" s="3">
        <v>540.4676</v>
      </c>
      <c r="AJ2493">
        <v>0.0480625781753781</v>
      </c>
      <c r="AK2493">
        <v>0.011137337887104</v>
      </c>
      <c r="AL2493">
        <v>0.00505150684931507</v>
      </c>
      <c r="AM2493" s="3">
        <v>1774.6664497234</v>
      </c>
      <c r="AN2493" s="3">
        <v>3.6876</v>
      </c>
      <c r="AO2493" s="3">
        <v>684.267123287671</v>
      </c>
      <c r="AP2493" s="3">
        <v>41.78</v>
      </c>
      <c r="AQ2493" s="4">
        <v>2535</v>
      </c>
      <c r="AR2493" s="3">
        <v>17681.75</v>
      </c>
      <c r="AS2493" s="3">
        <v>5403.75</v>
      </c>
      <c r="AT2493">
        <v>118</v>
      </c>
      <c r="AU2493">
        <v>26</v>
      </c>
      <c r="AV2493">
        <v>0</v>
      </c>
      <c r="AW2493">
        <v>12</v>
      </c>
      <c r="AX2493">
        <v>55</v>
      </c>
      <c r="AY2493">
        <v>0</v>
      </c>
      <c r="AZ2493">
        <v>0</v>
      </c>
      <c r="BA2493">
        <v>0</v>
      </c>
    </row>
    <row r="2494" spans="1:53">
      <c r="A2494" t="s">
        <v>3552</v>
      </c>
      <c r="B2494" t="s">
        <v>3535</v>
      </c>
      <c r="C2494">
        <v>2017</v>
      </c>
      <c r="D2494">
        <v>0.0720904373610081</v>
      </c>
      <c r="E2494">
        <v>7.93701748951545</v>
      </c>
      <c r="F2494" s="2">
        <v>0.9545</v>
      </c>
      <c r="G2494">
        <v>0.80124817306462</v>
      </c>
      <c r="H2494" s="3">
        <v>6316</v>
      </c>
      <c r="I2494" s="4">
        <v>4935</v>
      </c>
      <c r="J2494" s="4">
        <v>13924</v>
      </c>
      <c r="K2494">
        <v>50</v>
      </c>
      <c r="L2494" s="3">
        <v>0.05354682</v>
      </c>
      <c r="N2494">
        <v>4</v>
      </c>
      <c r="O2494" s="3">
        <v>336436</v>
      </c>
      <c r="P2494" s="3">
        <v>10.297</v>
      </c>
      <c r="Q2494" s="2">
        <v>77.3377022836554</v>
      </c>
      <c r="R2494" s="2">
        <v>0.000302</v>
      </c>
      <c r="S2494">
        <v>1</v>
      </c>
      <c r="T2494" s="2">
        <v>0</v>
      </c>
      <c r="U2494" s="2">
        <v>0.0263874760552216</v>
      </c>
      <c r="V2494">
        <v>0.0113233736243363</v>
      </c>
      <c r="W2494">
        <v>0.02610478</v>
      </c>
      <c r="X2494" s="3">
        <v>90.812</v>
      </c>
      <c r="Y2494" s="9">
        <v>0.071546754896795</v>
      </c>
      <c r="Z2494">
        <v>4037.06518428533</v>
      </c>
      <c r="AA2494" s="4">
        <v>895</v>
      </c>
      <c r="AB2494">
        <v>50.2943</v>
      </c>
      <c r="AC2494">
        <v>14.2215</v>
      </c>
      <c r="AD2494" s="3">
        <v>8.5153</v>
      </c>
      <c r="AE2494" s="3">
        <v>2268601</v>
      </c>
      <c r="AF2494">
        <v>0.0307956001650685</v>
      </c>
      <c r="AG2494">
        <v>0.963338781316855</v>
      </c>
      <c r="AH2494" s="3">
        <v>90345726</v>
      </c>
      <c r="AI2494" s="3">
        <v>494.7266</v>
      </c>
      <c r="AJ2494">
        <v>0.0680154727094035</v>
      </c>
      <c r="AK2494">
        <v>0.0102264816233472</v>
      </c>
      <c r="AL2494">
        <v>0.00537658142664872</v>
      </c>
      <c r="AM2494" s="3">
        <v>1844.05727445679</v>
      </c>
      <c r="AN2494" s="3">
        <v>3.9948</v>
      </c>
      <c r="AO2494" s="3">
        <v>676.908479138627</v>
      </c>
      <c r="AP2494" s="3">
        <v>43.07</v>
      </c>
      <c r="AQ2494" s="4">
        <v>2257</v>
      </c>
      <c r="AR2494" s="3">
        <v>18289</v>
      </c>
      <c r="AS2494" s="3">
        <v>5532</v>
      </c>
      <c r="AT2494">
        <v>127</v>
      </c>
      <c r="AU2494">
        <v>60</v>
      </c>
      <c r="AV2494">
        <v>3</v>
      </c>
      <c r="AW2494">
        <v>27</v>
      </c>
      <c r="AX2494">
        <v>61</v>
      </c>
      <c r="AY2494">
        <v>3</v>
      </c>
      <c r="AZ2494">
        <v>0</v>
      </c>
      <c r="BA2494">
        <v>0</v>
      </c>
    </row>
    <row r="2495" spans="1:53">
      <c r="A2495" t="s">
        <v>3553</v>
      </c>
      <c r="B2495" t="s">
        <v>3535</v>
      </c>
      <c r="C2495">
        <v>2018</v>
      </c>
      <c r="D2495">
        <v>0.0915247227637025</v>
      </c>
      <c r="E2495">
        <v>8.24748200428569</v>
      </c>
      <c r="F2495" s="2">
        <v>1.6648</v>
      </c>
      <c r="G2495">
        <v>0.982892630104895</v>
      </c>
      <c r="H2495" s="3">
        <v>2246</v>
      </c>
      <c r="I2495" s="4">
        <v>5626</v>
      </c>
      <c r="J2495" s="4">
        <v>19788</v>
      </c>
      <c r="K2495">
        <v>50</v>
      </c>
      <c r="L2495" s="3">
        <v>0.05445848</v>
      </c>
      <c r="N2495">
        <v>3</v>
      </c>
      <c r="O2495" s="3">
        <v>471097</v>
      </c>
      <c r="P2495" s="3">
        <v>10.328</v>
      </c>
      <c r="Q2495" s="2">
        <v>76.94561911121</v>
      </c>
      <c r="R2495" s="2">
        <v>0.000917</v>
      </c>
      <c r="S2495">
        <v>1</v>
      </c>
      <c r="T2495" s="2">
        <v>0</v>
      </c>
      <c r="U2495" s="2">
        <v>0.0266480803539765</v>
      </c>
      <c r="V2495">
        <v>0.0139511273621416</v>
      </c>
      <c r="W2495">
        <v>0.02508605</v>
      </c>
      <c r="X2495" s="3">
        <v>93.2475</v>
      </c>
      <c r="Y2495" s="9">
        <v>0.0735644832472827</v>
      </c>
      <c r="Z2495">
        <v>5221.13971995721</v>
      </c>
      <c r="AA2495" s="4">
        <v>865</v>
      </c>
      <c r="AB2495">
        <v>49.7131</v>
      </c>
      <c r="AC2495">
        <v>14.9487</v>
      </c>
      <c r="AD2495" s="3">
        <v>8.6032</v>
      </c>
      <c r="AE2495" s="3">
        <v>2566521</v>
      </c>
      <c r="AF2495">
        <v>0.0298254761985002</v>
      </c>
      <c r="AG2495">
        <v>0.967741335691616</v>
      </c>
      <c r="AH2495" s="3">
        <v>90345726</v>
      </c>
      <c r="AI2495" s="3">
        <v>346.5052</v>
      </c>
      <c r="AJ2495">
        <v>0.066877354745367</v>
      </c>
      <c r="AK2495">
        <v>0.0125595634099488</v>
      </c>
      <c r="AL2495">
        <v>0.00644366754617414</v>
      </c>
      <c r="AM2495" s="3">
        <v>1761.79391110292</v>
      </c>
      <c r="AN2495" s="3">
        <v>4.8843</v>
      </c>
      <c r="AO2495" s="3">
        <v>655.845646437995</v>
      </c>
      <c r="AP2495" s="3">
        <v>43.37</v>
      </c>
      <c r="AQ2495" s="4">
        <v>2287</v>
      </c>
      <c r="AR2495" s="3">
        <v>18627.09</v>
      </c>
      <c r="AS2495" s="3">
        <v>5727.59</v>
      </c>
      <c r="AT2495">
        <v>133</v>
      </c>
      <c r="AU2495">
        <v>60</v>
      </c>
      <c r="AV2495">
        <v>3</v>
      </c>
      <c r="AW2495">
        <v>41</v>
      </c>
      <c r="AX2495">
        <v>61</v>
      </c>
      <c r="AY2495">
        <v>3</v>
      </c>
      <c r="AZ2495">
        <v>0</v>
      </c>
      <c r="BA2495">
        <v>0</v>
      </c>
    </row>
    <row r="2496" spans="1:53">
      <c r="A2496" t="s">
        <v>3554</v>
      </c>
      <c r="B2496" t="s">
        <v>3535</v>
      </c>
      <c r="C2496">
        <v>2019</v>
      </c>
      <c r="D2496">
        <v>0.116082695588513</v>
      </c>
      <c r="E2496">
        <v>8.61068353450358</v>
      </c>
      <c r="F2496" s="2">
        <v>0.9285</v>
      </c>
      <c r="G2496">
        <v>0.927431149256075</v>
      </c>
      <c r="H2496" s="3">
        <v>2423</v>
      </c>
      <c r="I2496" s="4">
        <v>6003</v>
      </c>
      <c r="J2496" s="4">
        <v>21426</v>
      </c>
      <c r="K2496">
        <v>51</v>
      </c>
      <c r="L2496" s="3">
        <v>0.05114482</v>
      </c>
      <c r="N2496">
        <v>2</v>
      </c>
      <c r="O2496" s="3">
        <v>514854</v>
      </c>
      <c r="P2496" s="3">
        <v>10.359</v>
      </c>
      <c r="Q2496" s="2">
        <v>83.6187568689706</v>
      </c>
      <c r="R2496" s="2">
        <v>0.00041</v>
      </c>
      <c r="S2496">
        <v>1</v>
      </c>
      <c r="T2496" s="2">
        <v>0</v>
      </c>
      <c r="U2496" s="2">
        <v>0.0295845108743352</v>
      </c>
      <c r="V2496">
        <v>0.0148799985606349</v>
      </c>
      <c r="W2496">
        <v>0.03097002</v>
      </c>
      <c r="X2496" s="3">
        <v>89.2078</v>
      </c>
      <c r="Y2496" s="9">
        <v>0.0663752444236615</v>
      </c>
      <c r="Z2496">
        <v>923.944221157761</v>
      </c>
      <c r="AA2496" s="4">
        <v>850</v>
      </c>
      <c r="AB2496">
        <v>53.6242</v>
      </c>
      <c r="AC2496">
        <v>14.5574</v>
      </c>
      <c r="AD2496" s="3">
        <v>9.7331</v>
      </c>
      <c r="AE2496" s="3">
        <v>2917649</v>
      </c>
      <c r="AF2496">
        <v>0.0311374985192434</v>
      </c>
      <c r="AG2496">
        <v>0.968852352295199</v>
      </c>
      <c r="AH2496" s="3">
        <v>90345726</v>
      </c>
      <c r="AI2496" s="3">
        <v>339.5829</v>
      </c>
      <c r="AJ2496">
        <v>0.0666528524846295</v>
      </c>
      <c r="AK2496">
        <v>0.0116713930117824</v>
      </c>
      <c r="AL2496">
        <v>0.00656649350649351</v>
      </c>
      <c r="AM2496" s="3">
        <v>1853.21189826352</v>
      </c>
      <c r="AN2496" s="3">
        <v>5.0562</v>
      </c>
      <c r="AO2496" s="3">
        <v>696.418181818182</v>
      </c>
      <c r="AP2496" s="3">
        <v>43.079</v>
      </c>
      <c r="AQ2496" s="4">
        <v>2045</v>
      </c>
      <c r="AR2496" s="3">
        <v>19098.18</v>
      </c>
      <c r="AS2496" s="3">
        <v>5836.37</v>
      </c>
      <c r="AT2496">
        <v>147</v>
      </c>
      <c r="AU2496">
        <v>90</v>
      </c>
      <c r="AV2496">
        <v>14</v>
      </c>
      <c r="AW2496">
        <v>41</v>
      </c>
      <c r="AX2496">
        <v>61</v>
      </c>
      <c r="AY2496">
        <v>3</v>
      </c>
      <c r="AZ2496">
        <v>0</v>
      </c>
      <c r="BA2496">
        <v>0</v>
      </c>
    </row>
    <row r="2497" spans="1:53">
      <c r="A2497" t="s">
        <v>3555</v>
      </c>
      <c r="B2497" t="s">
        <v>3535</v>
      </c>
      <c r="C2497">
        <v>2020</v>
      </c>
      <c r="D2497">
        <v>0.140275067744044</v>
      </c>
      <c r="E2497">
        <v>9.03049574505712</v>
      </c>
      <c r="F2497" s="2">
        <v>0.7729</v>
      </c>
      <c r="G2497">
        <v>1.10259949390384</v>
      </c>
      <c r="H2497" s="3">
        <v>2600</v>
      </c>
      <c r="I2497" s="4">
        <v>7637</v>
      </c>
      <c r="J2497" s="4">
        <v>29709</v>
      </c>
      <c r="K2497">
        <v>52</v>
      </c>
      <c r="L2497" s="3">
        <v>0.0500708</v>
      </c>
      <c r="N2497">
        <v>1</v>
      </c>
      <c r="O2497" s="3">
        <v>524577</v>
      </c>
      <c r="P2497" s="3">
        <v>10.39</v>
      </c>
      <c r="Q2497" s="2">
        <v>81.0619110129244</v>
      </c>
      <c r="R2497" s="2">
        <v>0.000163</v>
      </c>
      <c r="S2497">
        <v>1</v>
      </c>
      <c r="T2497" s="2">
        <v>43.6335219236209</v>
      </c>
      <c r="U2497" s="2">
        <v>0.07500576</v>
      </c>
      <c r="V2497">
        <v>0.03022126</v>
      </c>
      <c r="W2497">
        <v>0.03461456</v>
      </c>
      <c r="X2497" s="3">
        <v>98.7245509228954</v>
      </c>
      <c r="Y2497" s="9">
        <v>0.0626621566199337</v>
      </c>
      <c r="Z2497">
        <v>1194.9378203973</v>
      </c>
      <c r="AA2497" s="4">
        <v>821</v>
      </c>
      <c r="AB2497">
        <v>58.617</v>
      </c>
      <c r="AC2497">
        <v>14.4656</v>
      </c>
      <c r="AD2497" s="3">
        <v>9.9353</v>
      </c>
      <c r="AE2497" s="3">
        <v>3323080</v>
      </c>
      <c r="AF2497">
        <v>0.0331972707565359</v>
      </c>
      <c r="AG2497">
        <v>0.966059280127072</v>
      </c>
      <c r="AH2497" s="3">
        <v>90345726</v>
      </c>
      <c r="AI2497" s="3">
        <v>401.7656</v>
      </c>
      <c r="AJ2497">
        <v>0.0628851340146452</v>
      </c>
      <c r="AK2497">
        <v>0.008522007498496</v>
      </c>
      <c r="AL2497">
        <v>0.00720972488803583</v>
      </c>
      <c r="AM2497" s="3">
        <v>1776.60442993043</v>
      </c>
      <c r="AN2497" s="3">
        <v>5.6344</v>
      </c>
      <c r="AO2497" s="3">
        <v>750.057581573896</v>
      </c>
      <c r="AP2497" s="3">
        <v>41.994</v>
      </c>
      <c r="AQ2497" s="4">
        <v>2150</v>
      </c>
      <c r="AR2497" s="3">
        <v>19470.64</v>
      </c>
      <c r="AS2497" s="3">
        <v>6019.55</v>
      </c>
      <c r="AT2497">
        <v>162</v>
      </c>
      <c r="AU2497">
        <v>90</v>
      </c>
      <c r="AV2497">
        <v>16</v>
      </c>
      <c r="AW2497">
        <v>54</v>
      </c>
      <c r="AX2497">
        <v>61</v>
      </c>
      <c r="AY2497">
        <v>3</v>
      </c>
      <c r="AZ2497">
        <v>2</v>
      </c>
      <c r="BA2497">
        <v>0</v>
      </c>
    </row>
    <row r="2498" spans="1:53">
      <c r="A2498" t="s">
        <v>3556</v>
      </c>
      <c r="B2498" t="s">
        <v>3535</v>
      </c>
      <c r="C2498">
        <v>2021</v>
      </c>
      <c r="D2498">
        <v>0.142256143462462</v>
      </c>
      <c r="E2498">
        <v>9.66160705588495</v>
      </c>
      <c r="F2498" s="2">
        <v>1.1721</v>
      </c>
      <c r="G2498">
        <v>2.27703398558187</v>
      </c>
      <c r="H2498" s="3">
        <v>3940</v>
      </c>
      <c r="I2498" s="4">
        <v>9746</v>
      </c>
      <c r="J2498" s="4">
        <v>39645</v>
      </c>
      <c r="K2498">
        <v>54</v>
      </c>
      <c r="L2498" s="3">
        <v>0.04924043</v>
      </c>
      <c r="N2498">
        <v>0</v>
      </c>
      <c r="O2498" s="3">
        <v>590931</v>
      </c>
      <c r="P2498" s="3">
        <v>10.421</v>
      </c>
      <c r="Q2498" s="2">
        <v>88.3907025884839</v>
      </c>
      <c r="R2498" s="2">
        <v>0.000742</v>
      </c>
      <c r="S2498">
        <v>1</v>
      </c>
      <c r="T2498" s="2">
        <v>0</v>
      </c>
      <c r="U2498" s="2">
        <v>0.08213808</v>
      </c>
      <c r="V2498">
        <v>0.03247699</v>
      </c>
      <c r="W2498">
        <v>0.04019328</v>
      </c>
      <c r="X2498" s="3">
        <v>104.2649</v>
      </c>
      <c r="Y2498" s="9">
        <v>0.0630124130476307</v>
      </c>
      <c r="Z2498">
        <v>211.458791186684</v>
      </c>
      <c r="AA2498" s="4">
        <v>805</v>
      </c>
      <c r="AB2498">
        <v>65.1355</v>
      </c>
      <c r="AC2498">
        <v>14.304</v>
      </c>
      <c r="AD2498" s="3">
        <v>9.9524</v>
      </c>
      <c r="AE2498" s="3">
        <v>3782141</v>
      </c>
      <c r="AF2498">
        <v>0.0330832298245307</v>
      </c>
      <c r="AG2498">
        <v>0.965212295096307</v>
      </c>
      <c r="AH2498" s="3">
        <v>90345726</v>
      </c>
      <c r="AI2498" s="3">
        <v>586.0595</v>
      </c>
      <c r="AJ2498">
        <v>0.062905483426637</v>
      </c>
      <c r="AK2498">
        <v>0.0084120709158912</v>
      </c>
      <c r="AL2498">
        <v>0.00761084489281211</v>
      </c>
      <c r="AM2498" s="3">
        <v>1894.19094011996</v>
      </c>
      <c r="AN2498" s="3">
        <v>6.0354</v>
      </c>
      <c r="AO2498" s="3">
        <v>821.380832282472</v>
      </c>
      <c r="AP2498" s="3">
        <v>44.185</v>
      </c>
      <c r="AQ2498" s="4">
        <v>2374</v>
      </c>
      <c r="AR2498" s="3">
        <v>20281.59</v>
      </c>
      <c r="AS2498" s="3">
        <v>6680</v>
      </c>
      <c r="AT2498">
        <v>176</v>
      </c>
      <c r="AU2498">
        <v>90</v>
      </c>
      <c r="AV2498">
        <v>16</v>
      </c>
      <c r="AW2498">
        <v>67</v>
      </c>
      <c r="AX2498">
        <v>61</v>
      </c>
      <c r="AY2498">
        <v>3</v>
      </c>
      <c r="AZ2498">
        <v>2</v>
      </c>
      <c r="BA2498">
        <v>0</v>
      </c>
    </row>
    <row r="2499" spans="1:53">
      <c r="A2499" t="s">
        <v>3557</v>
      </c>
      <c r="B2499" t="s">
        <v>3535</v>
      </c>
      <c r="C2499">
        <v>2022</v>
      </c>
      <c r="D2499">
        <v>0.177999178947317</v>
      </c>
      <c r="E2499">
        <v>10.0564661171332</v>
      </c>
      <c r="F2499" s="2">
        <v>1.1745</v>
      </c>
      <c r="G2499">
        <v>1.83461766449318</v>
      </c>
      <c r="H2499" s="3">
        <v>4500</v>
      </c>
      <c r="I2499" s="4">
        <v>12679</v>
      </c>
      <c r="J2499" s="4">
        <v>41494</v>
      </c>
      <c r="K2499">
        <v>58</v>
      </c>
      <c r="L2499" s="3">
        <v>0.03745776</v>
      </c>
      <c r="N2499">
        <v>0</v>
      </c>
      <c r="O2499" s="3">
        <v>461312</v>
      </c>
      <c r="P2499" s="3">
        <v>10.452</v>
      </c>
      <c r="Q2499" s="2">
        <v>69.2803612206768</v>
      </c>
      <c r="R2499" s="2">
        <v>0.000646</v>
      </c>
      <c r="S2499">
        <v>1</v>
      </c>
      <c r="T2499" s="2">
        <v>0</v>
      </c>
      <c r="U2499" s="2">
        <v>0.1120095</v>
      </c>
      <c r="V2499">
        <v>0.03304751</v>
      </c>
      <c r="W2499">
        <v>0.04375888</v>
      </c>
      <c r="X2499" s="3">
        <v>112.9131</v>
      </c>
      <c r="Y2499" s="9">
        <v>0.0659666586664447</v>
      </c>
      <c r="Z2499">
        <v>273.479828390331</v>
      </c>
      <c r="AA2499" s="4">
        <v>787</v>
      </c>
      <c r="AB2499">
        <v>89.6076</v>
      </c>
      <c r="AC2499">
        <v>17.9706</v>
      </c>
      <c r="AD2499" s="3">
        <v>9.9538</v>
      </c>
      <c r="AE2499" s="3">
        <v>4301553</v>
      </c>
      <c r="AF2499">
        <v>0.0355218421748035</v>
      </c>
      <c r="AG2499">
        <v>0.959574222104776</v>
      </c>
      <c r="AH2499" s="3">
        <v>90345726</v>
      </c>
      <c r="AI2499" s="3">
        <v>447.7878</v>
      </c>
      <c r="AJ2499">
        <v>0.0654404332562595</v>
      </c>
      <c r="AK2499">
        <v>0.0087031973456064</v>
      </c>
      <c r="AL2499">
        <v>0.0083465</v>
      </c>
      <c r="AM2499" s="3">
        <v>1813.57455220751</v>
      </c>
      <c r="AN2499" s="3">
        <v>6.6772</v>
      </c>
      <c r="AO2499" s="3">
        <v>1120.095</v>
      </c>
      <c r="AP2499" s="3">
        <v>45.96</v>
      </c>
      <c r="AQ2499" s="4">
        <v>2544</v>
      </c>
      <c r="AR2499" s="3">
        <v>20416.23</v>
      </c>
      <c r="AS2499" s="3">
        <v>9705.46</v>
      </c>
      <c r="AT2499">
        <v>191</v>
      </c>
      <c r="AU2499">
        <v>90</v>
      </c>
      <c r="AV2499">
        <v>19</v>
      </c>
      <c r="AW2499">
        <v>76</v>
      </c>
      <c r="AX2499">
        <v>61</v>
      </c>
      <c r="AY2499">
        <v>3</v>
      </c>
      <c r="AZ2499">
        <v>2</v>
      </c>
      <c r="BA2499">
        <v>0</v>
      </c>
    </row>
    <row r="2500" spans="1:53">
      <c r="A2500" t="s">
        <v>3558</v>
      </c>
      <c r="B2500" t="s">
        <v>3535</v>
      </c>
      <c r="C2500">
        <v>2023</v>
      </c>
      <c r="D2500">
        <v>0.174324475704635</v>
      </c>
      <c r="E2500">
        <v>10.3859754282704</v>
      </c>
      <c r="F2500" s="2">
        <v>1.6491</v>
      </c>
      <c r="G2500">
        <v>1.74135944700461</v>
      </c>
      <c r="H2500" s="3">
        <v>4910</v>
      </c>
      <c r="I2500" s="4">
        <v>15338</v>
      </c>
      <c r="J2500" s="4">
        <v>39646</v>
      </c>
      <c r="L2500" s="3">
        <v>0.04063717</v>
      </c>
      <c r="N2500">
        <v>0</v>
      </c>
      <c r="O2500" s="3">
        <v>535001</v>
      </c>
      <c r="P2500" s="3">
        <v>10.483</v>
      </c>
      <c r="Q2500" s="2">
        <v>75.5439851757654</v>
      </c>
      <c r="R2500" s="2">
        <v>0.000959</v>
      </c>
      <c r="S2500">
        <v>1</v>
      </c>
      <c r="T2500" s="2">
        <v>10043.6335219236</v>
      </c>
      <c r="U2500" s="2">
        <v>0.1069</v>
      </c>
      <c r="V2500">
        <v>0.03406764</v>
      </c>
      <c r="W2500">
        <v>0.04788092</v>
      </c>
      <c r="X2500" s="3">
        <v>119.2497</v>
      </c>
      <c r="Y2500" s="9">
        <v>0.0673829254957874</v>
      </c>
      <c r="Z2500">
        <v>48.3955842205528</v>
      </c>
      <c r="AA2500" s="4">
        <v>771.662606577345</v>
      </c>
      <c r="AB2500">
        <v>86.2683</v>
      </c>
      <c r="AC2500">
        <v>19.3557</v>
      </c>
      <c r="AD2500" s="3">
        <v>9.97093184101134</v>
      </c>
      <c r="AE2500" s="3">
        <v>4895783.41928963</v>
      </c>
      <c r="AF2500">
        <v>0.0382862951466661</v>
      </c>
      <c r="AG2500">
        <v>0.961625206259335</v>
      </c>
      <c r="AH2500" s="3">
        <v>90345726</v>
      </c>
      <c r="AI2500" s="3">
        <v>473.4637</v>
      </c>
      <c r="AJ2500">
        <v>0.0667847296528587</v>
      </c>
      <c r="AK2500">
        <v>0.00859092335686842</v>
      </c>
      <c r="AL2500">
        <v>0.00942599003216224</v>
      </c>
      <c r="AM2500" s="3">
        <v>1665.31659417081</v>
      </c>
      <c r="AN2500" s="3">
        <v>7.6786</v>
      </c>
      <c r="AO2500" s="3">
        <v>1059.00051557782</v>
      </c>
      <c r="AP2500" s="3">
        <v>46.037</v>
      </c>
      <c r="AQ2500" s="4">
        <v>2809.04930232558</v>
      </c>
      <c r="AR2500" s="3">
        <v>20781.78</v>
      </c>
      <c r="AS2500" s="3">
        <v>9770.71</v>
      </c>
      <c r="AT2500">
        <v>214</v>
      </c>
      <c r="AU2500">
        <v>90</v>
      </c>
      <c r="AV2500">
        <v>26</v>
      </c>
      <c r="AW2500">
        <v>77</v>
      </c>
      <c r="AX2500">
        <v>61</v>
      </c>
      <c r="AY2500">
        <v>3</v>
      </c>
      <c r="AZ2500">
        <v>5</v>
      </c>
      <c r="BA2500">
        <v>0</v>
      </c>
    </row>
    <row r="2501" spans="1:53">
      <c r="A2501" t="s">
        <v>3559</v>
      </c>
      <c r="B2501" t="s">
        <v>3535</v>
      </c>
      <c r="C2501">
        <v>2024</v>
      </c>
      <c r="D2501">
        <v>0.156037529735559</v>
      </c>
      <c r="E2501">
        <v>10.810438613746</v>
      </c>
      <c r="F2501" s="2">
        <v>1.8477</v>
      </c>
      <c r="G2501">
        <v>1.05374149659864</v>
      </c>
      <c r="H2501" s="3">
        <v>10.6359787698779</v>
      </c>
      <c r="I2501" s="4">
        <v>19953.8787194747</v>
      </c>
      <c r="J2501" s="4">
        <v>41495.0466389204</v>
      </c>
      <c r="K2501">
        <v>3</v>
      </c>
      <c r="L2501" s="3">
        <v>0.04063717</v>
      </c>
      <c r="O2501" s="3">
        <v>1232285</v>
      </c>
      <c r="P2501" s="3">
        <v>10.4519080558745</v>
      </c>
      <c r="Q2501" s="2">
        <v>59.2111435678119</v>
      </c>
      <c r="R2501" s="2">
        <v>0.00047</v>
      </c>
      <c r="S2501">
        <v>1</v>
      </c>
      <c r="T2501" s="2">
        <v>43.6335219236209</v>
      </c>
      <c r="U2501" s="2">
        <v>0.0783912146023328</v>
      </c>
      <c r="V2501">
        <v>0.0346661027877399</v>
      </c>
      <c r="W2501">
        <v>0.0439794442686284</v>
      </c>
      <c r="X2501" s="3">
        <v>123.6462</v>
      </c>
      <c r="Y2501" s="9">
        <v>0.0705420762535646</v>
      </c>
      <c r="Z2501">
        <v>62.5900488374686</v>
      </c>
      <c r="AA2501" s="4">
        <v>1365.1072555205</v>
      </c>
      <c r="AB2501">
        <v>754.408038976857</v>
      </c>
      <c r="AC2501">
        <f>AC2500*AC2499/AC2498</f>
        <v>24.3172219253356</v>
      </c>
      <c r="AD2501" s="3">
        <v>9.97233444787777</v>
      </c>
      <c r="AE2501" s="3">
        <v>5568135.04694711</v>
      </c>
      <c r="AF2501">
        <v>0.0412219330229951</v>
      </c>
      <c r="AG2501">
        <v>0.974588568001954</v>
      </c>
      <c r="AH2501" s="3">
        <v>90345726</v>
      </c>
      <c r="AI2501" s="3">
        <v>361.757242400917</v>
      </c>
      <c r="AJ2501">
        <v>0.00124805163342984</v>
      </c>
      <c r="AK2501">
        <v>0.00888823954331631</v>
      </c>
      <c r="AM2501" s="3">
        <v>1594.44105268806</v>
      </c>
      <c r="AN2501" s="3">
        <v>8.49513668025317</v>
      </c>
      <c r="AO2501" s="3">
        <v>1103.67891766749</v>
      </c>
      <c r="AP2501" s="3">
        <v>45.82</v>
      </c>
      <c r="AQ2501" s="4">
        <v>3010.20279069767</v>
      </c>
      <c r="AR2501" s="3">
        <v>21336.94</v>
      </c>
      <c r="AS2501" s="3">
        <v>8367.82</v>
      </c>
      <c r="AT2501">
        <v>220</v>
      </c>
      <c r="AU2501">
        <v>90</v>
      </c>
      <c r="AV2501">
        <v>32</v>
      </c>
      <c r="AW2501">
        <v>93</v>
      </c>
      <c r="AX2501">
        <v>61</v>
      </c>
      <c r="AY2501">
        <v>3</v>
      </c>
      <c r="AZ2501">
        <v>14</v>
      </c>
      <c r="BA2501">
        <v>1</v>
      </c>
    </row>
    <row r="2502" spans="1:53">
      <c r="A2502" t="s">
        <v>3560</v>
      </c>
      <c r="B2502" t="s">
        <v>3561</v>
      </c>
      <c r="C2502">
        <v>2000</v>
      </c>
      <c r="D2502">
        <v>0.00354396527023791</v>
      </c>
      <c r="E2502">
        <v>0.693147180559945</v>
      </c>
      <c r="F2502" s="2">
        <v>0.89178566316799</v>
      </c>
      <c r="G2502">
        <v>4.22710541368506</v>
      </c>
      <c r="H2502" s="3">
        <v>10.2480702597112</v>
      </c>
      <c r="I2502" s="4">
        <v>6</v>
      </c>
      <c r="J2502" s="4">
        <v>52</v>
      </c>
      <c r="K2502">
        <v>3</v>
      </c>
      <c r="L2502" s="3">
        <v>0.0575797872340426</v>
      </c>
      <c r="M2502" s="4">
        <v>10</v>
      </c>
      <c r="N2502">
        <v>4</v>
      </c>
      <c r="O2502" s="3">
        <v>131388</v>
      </c>
      <c r="P2502" s="3">
        <v>7.18050488132329</v>
      </c>
      <c r="Q2502" s="2">
        <v>4.4599964414922</v>
      </c>
      <c r="S2502">
        <v>0</v>
      </c>
      <c r="T2502" s="2">
        <v>0</v>
      </c>
      <c r="U2502" s="2">
        <v>0.00600176539492914</v>
      </c>
      <c r="V2502">
        <v>0.0157666535277887</v>
      </c>
      <c r="W2502">
        <v>0.0221100763988298</v>
      </c>
      <c r="X2502" s="3">
        <v>10.3042433638218</v>
      </c>
      <c r="Y2502" s="9">
        <v>0.127917844859414</v>
      </c>
      <c r="Z2502">
        <v>11.0760709398972</v>
      </c>
      <c r="AA2502" s="4">
        <v>1346</v>
      </c>
      <c r="AB2502">
        <v>1.5</v>
      </c>
      <c r="AC2502">
        <v>0.19</v>
      </c>
      <c r="AD2502" s="3">
        <v>1.2819</v>
      </c>
      <c r="AE2502" s="3">
        <v>232955</v>
      </c>
      <c r="AF2502">
        <v>0.129837810723442</v>
      </c>
      <c r="AG2502">
        <v>0.774272656337086</v>
      </c>
      <c r="AH2502" s="3">
        <v>831023</v>
      </c>
      <c r="AI2502" s="3">
        <v>1.31</v>
      </c>
      <c r="AJ2502">
        <v>0.102939235749915</v>
      </c>
      <c r="AK2502">
        <v>0.006611043117888</v>
      </c>
      <c r="AL2502">
        <v>0.000533776169859439</v>
      </c>
      <c r="AM2502" s="3">
        <v>996.777777777778</v>
      </c>
      <c r="AN2502" s="3">
        <v>0.18</v>
      </c>
      <c r="AO2502" s="3">
        <v>44.599964414922</v>
      </c>
      <c r="AP2502" s="3">
        <v>29.9097164750958</v>
      </c>
      <c r="AQ2502" s="4">
        <v>176</v>
      </c>
      <c r="AR2502" s="3">
        <v>1132.81270672547</v>
      </c>
      <c r="AS2502" s="3">
        <v>263.68835552222</v>
      </c>
      <c r="AT2502">
        <v>0</v>
      </c>
      <c r="AU2502">
        <v>0</v>
      </c>
      <c r="AV2502">
        <v>0</v>
      </c>
      <c r="AW2502">
        <v>0</v>
      </c>
      <c r="AX2502">
        <v>61</v>
      </c>
      <c r="AY2502">
        <v>0</v>
      </c>
      <c r="AZ2502">
        <v>0</v>
      </c>
      <c r="BA2502">
        <v>0</v>
      </c>
    </row>
    <row r="2503" spans="1:53">
      <c r="A2503" t="s">
        <v>3562</v>
      </c>
      <c r="B2503" t="s">
        <v>3561</v>
      </c>
      <c r="C2503">
        <v>2001</v>
      </c>
      <c r="D2503">
        <v>0.00249571905532423</v>
      </c>
      <c r="E2503">
        <v>1.09861228866811</v>
      </c>
      <c r="F2503" s="2">
        <v>1.02252046523523</v>
      </c>
      <c r="G2503">
        <v>1.53018368340111</v>
      </c>
      <c r="H2503" s="3">
        <v>58.7112796618311</v>
      </c>
      <c r="I2503" s="4">
        <v>3</v>
      </c>
      <c r="J2503" s="4">
        <v>74</v>
      </c>
      <c r="K2503">
        <v>3</v>
      </c>
      <c r="L2503" s="3">
        <v>0.0626369515258404</v>
      </c>
      <c r="M2503" s="4">
        <v>10</v>
      </c>
      <c r="N2503">
        <v>4</v>
      </c>
      <c r="O2503" s="3">
        <v>174319</v>
      </c>
      <c r="P2503" s="3">
        <v>7.30370410111723</v>
      </c>
      <c r="Q2503" s="2">
        <v>5.50323529411765</v>
      </c>
      <c r="S2503">
        <v>0</v>
      </c>
      <c r="T2503" s="2">
        <v>0</v>
      </c>
      <c r="U2503" s="2">
        <v>0.00657414682834632</v>
      </c>
      <c r="V2503">
        <v>0.0175805776475513</v>
      </c>
      <c r="W2503">
        <v>0.0231586401418351</v>
      </c>
      <c r="X2503" s="3">
        <v>7.3844</v>
      </c>
      <c r="Y2503" s="9">
        <v>0.124942803013516</v>
      </c>
      <c r="Z2503">
        <v>21198.4117566089</v>
      </c>
      <c r="AA2503" s="4">
        <v>1286</v>
      </c>
      <c r="AB2503">
        <v>1.8711</v>
      </c>
      <c r="AC2503">
        <v>0.2408</v>
      </c>
      <c r="AD2503" s="3">
        <v>1.2819</v>
      </c>
      <c r="AE2503" s="3">
        <v>232955</v>
      </c>
      <c r="AF2503">
        <v>0.114524851285581</v>
      </c>
      <c r="AG2503">
        <v>0.800845582813038</v>
      </c>
      <c r="AH2503" s="3">
        <v>909156</v>
      </c>
      <c r="AI2503" s="3">
        <v>12.36</v>
      </c>
      <c r="AJ2503">
        <v>0.101796544568996</v>
      </c>
      <c r="AK2503">
        <v>0.0040209525845622</v>
      </c>
      <c r="AL2503">
        <v>0.000499485823417071</v>
      </c>
      <c r="AM2503" s="3">
        <v>1196.52941176471</v>
      </c>
      <c r="AN2503" s="3">
        <v>0.17</v>
      </c>
      <c r="AO2503" s="3">
        <v>54.9757602468048</v>
      </c>
      <c r="AP2503" s="3">
        <v>26.7945670498084</v>
      </c>
      <c r="AQ2503" s="4">
        <v>181</v>
      </c>
      <c r="AR2503" s="3">
        <v>1285.72464167585</v>
      </c>
      <c r="AS2503" s="3">
        <v>368.671479467467</v>
      </c>
      <c r="AT2503">
        <v>21</v>
      </c>
      <c r="AU2503">
        <v>0</v>
      </c>
      <c r="AV2503">
        <v>0</v>
      </c>
      <c r="AW2503">
        <v>0</v>
      </c>
      <c r="AX2503">
        <v>61</v>
      </c>
      <c r="AY2503">
        <v>0</v>
      </c>
      <c r="AZ2503">
        <v>0</v>
      </c>
      <c r="BA2503">
        <v>0</v>
      </c>
    </row>
    <row r="2504" spans="1:53">
      <c r="A2504" t="s">
        <v>3563</v>
      </c>
      <c r="B2504" t="s">
        <v>3561</v>
      </c>
      <c r="C2504">
        <v>2002</v>
      </c>
      <c r="D2504">
        <v>0.00280264228167449</v>
      </c>
      <c r="E2504">
        <v>1.38629436111989</v>
      </c>
      <c r="F2504" s="2">
        <v>0.477617810218978</v>
      </c>
      <c r="G2504">
        <v>1.67062399873328</v>
      </c>
      <c r="H2504" s="3">
        <v>56.57</v>
      </c>
      <c r="I2504" s="4">
        <v>4</v>
      </c>
      <c r="J2504" s="4">
        <v>44</v>
      </c>
      <c r="K2504">
        <v>4</v>
      </c>
      <c r="L2504" s="3">
        <v>0.0576657313957871</v>
      </c>
      <c r="M2504" s="4">
        <v>10</v>
      </c>
      <c r="N2504">
        <v>4</v>
      </c>
      <c r="O2504" s="3">
        <v>119773</v>
      </c>
      <c r="P2504" s="3">
        <v>7.42690332091117</v>
      </c>
      <c r="Q2504" s="2">
        <v>6.95734514305693</v>
      </c>
      <c r="S2504">
        <v>0</v>
      </c>
      <c r="T2504" s="2">
        <v>0</v>
      </c>
      <c r="U2504" s="2">
        <v>0.00715202136573104</v>
      </c>
      <c r="V2504">
        <v>0.0146433278212514</v>
      </c>
      <c r="W2504">
        <v>0.0242072038848404</v>
      </c>
      <c r="X2504" s="3">
        <v>8.4824</v>
      </c>
      <c r="Y2504" s="9">
        <v>0.115972899571251</v>
      </c>
      <c r="Z2504">
        <v>23658.02092415</v>
      </c>
      <c r="AA2504" s="4">
        <v>1268</v>
      </c>
      <c r="AB2504">
        <v>2.79</v>
      </c>
      <c r="AC2504">
        <v>0.32</v>
      </c>
      <c r="AD2504" s="3">
        <v>1.2819</v>
      </c>
      <c r="AE2504" s="3">
        <v>232955</v>
      </c>
      <c r="AF2504">
        <v>0.103356404454501</v>
      </c>
      <c r="AG2504">
        <v>0.803052486800657</v>
      </c>
      <c r="AH2504" s="3">
        <v>1091174</v>
      </c>
      <c r="AI2504" s="3">
        <v>4.7</v>
      </c>
      <c r="AJ2504">
        <v>0.100648782299359</v>
      </c>
      <c r="AK2504">
        <v>0.0059393727855</v>
      </c>
      <c r="AL2504">
        <v>0.000524444962414778</v>
      </c>
      <c r="AM2504" s="3">
        <v>1252.16666666667</v>
      </c>
      <c r="AN2504" s="3">
        <v>0.18</v>
      </c>
      <c r="AO2504" s="3">
        <v>69.5734514305693</v>
      </c>
      <c r="AP2504" s="3">
        <v>27.94</v>
      </c>
      <c r="AQ2504" s="4">
        <v>207</v>
      </c>
      <c r="AR2504" s="3">
        <v>1433.5</v>
      </c>
      <c r="AS2504" s="3">
        <v>375</v>
      </c>
      <c r="AT2504">
        <v>28</v>
      </c>
      <c r="AU2504">
        <v>0</v>
      </c>
      <c r="AV2504">
        <v>0</v>
      </c>
      <c r="AW2504">
        <v>0</v>
      </c>
      <c r="AX2504">
        <v>61</v>
      </c>
      <c r="AY2504">
        <v>0</v>
      </c>
      <c r="AZ2504">
        <v>0</v>
      </c>
      <c r="BA2504">
        <v>0</v>
      </c>
    </row>
    <row r="2505" spans="1:53">
      <c r="A2505" t="s">
        <v>3564</v>
      </c>
      <c r="B2505" t="s">
        <v>3561</v>
      </c>
      <c r="C2505">
        <v>2003</v>
      </c>
      <c r="D2505">
        <v>0.00197366712545771</v>
      </c>
      <c r="E2505">
        <v>1.38629436111989</v>
      </c>
      <c r="F2505" s="2">
        <v>0.547636058394161</v>
      </c>
      <c r="G2505">
        <v>0.604754633202162</v>
      </c>
      <c r="H2505" s="3">
        <v>324.09</v>
      </c>
      <c r="I2505" s="4">
        <v>9</v>
      </c>
      <c r="J2505" s="4">
        <v>71</v>
      </c>
      <c r="K2505">
        <v>4</v>
      </c>
      <c r="L2505" s="3">
        <v>0.0584427525837655</v>
      </c>
      <c r="M2505" s="4">
        <v>11</v>
      </c>
      <c r="N2505">
        <v>4</v>
      </c>
      <c r="O2505" s="3">
        <v>90275.5002265961</v>
      </c>
      <c r="P2505" s="3">
        <v>7.55433011188811</v>
      </c>
      <c r="Q2505" s="2">
        <v>8.1882246649601</v>
      </c>
      <c r="S2505">
        <v>0</v>
      </c>
      <c r="T2505" s="2">
        <v>0</v>
      </c>
      <c r="U2505" s="2">
        <v>0.00783410138248848</v>
      </c>
      <c r="V2505">
        <v>0.0176502908027751</v>
      </c>
      <c r="W2505">
        <v>0.0253552232699985</v>
      </c>
      <c r="X2505" s="3">
        <v>6.0788</v>
      </c>
      <c r="Y2505" s="9">
        <v>0.113275666596495</v>
      </c>
      <c r="Z2505">
        <v>26003.5056967572</v>
      </c>
      <c r="AA2505" s="4">
        <v>1249</v>
      </c>
      <c r="AB2505">
        <v>2.72</v>
      </c>
      <c r="AC2505">
        <v>0.46</v>
      </c>
      <c r="AD2505" s="3">
        <v>1.2819</v>
      </c>
      <c r="AE2505" s="3">
        <v>232955</v>
      </c>
      <c r="AF2505">
        <v>0.0938350922420044</v>
      </c>
      <c r="AG2505">
        <v>0.833481027954564</v>
      </c>
      <c r="AH2505" s="3">
        <v>1292799</v>
      </c>
      <c r="AI2505" s="3">
        <v>5.7</v>
      </c>
      <c r="AJ2505">
        <v>0.102444810080749</v>
      </c>
      <c r="AK2505">
        <v>0.004230573380334</v>
      </c>
      <c r="AL2505">
        <v>0.000492853622474125</v>
      </c>
      <c r="AM2505" s="3">
        <v>1460.35294117647</v>
      </c>
      <c r="AN2505" s="3">
        <v>0.17</v>
      </c>
      <c r="AO2505" s="3">
        <v>78.824689067347</v>
      </c>
      <c r="AP2505" s="3">
        <v>25.03</v>
      </c>
      <c r="AQ2505" s="4">
        <v>207</v>
      </c>
      <c r="AR2505" s="3">
        <v>1627</v>
      </c>
      <c r="AS2505" s="3">
        <v>524.3</v>
      </c>
      <c r="AT2505">
        <v>32</v>
      </c>
      <c r="AU2505">
        <v>0</v>
      </c>
      <c r="AV2505">
        <v>0</v>
      </c>
      <c r="AW2505">
        <v>0</v>
      </c>
      <c r="AX2505">
        <v>61</v>
      </c>
      <c r="AY2505">
        <v>0</v>
      </c>
      <c r="AZ2505">
        <v>0</v>
      </c>
      <c r="BA2505">
        <v>0</v>
      </c>
    </row>
    <row r="2506" spans="1:53">
      <c r="A2506" t="s">
        <v>3565</v>
      </c>
      <c r="B2506" t="s">
        <v>3561</v>
      </c>
      <c r="C2506">
        <v>2004</v>
      </c>
      <c r="D2506">
        <v>0.00221638846886959</v>
      </c>
      <c r="E2506">
        <v>1.79175946922805</v>
      </c>
      <c r="F2506" s="2">
        <v>0.2558</v>
      </c>
      <c r="G2506">
        <v>0.540579764668763</v>
      </c>
      <c r="H2506" s="3">
        <v>312.27</v>
      </c>
      <c r="I2506" s="4">
        <v>8</v>
      </c>
      <c r="J2506" s="4">
        <v>82</v>
      </c>
      <c r="K2506">
        <v>4</v>
      </c>
      <c r="L2506" s="3">
        <v>0.0609776443109776</v>
      </c>
      <c r="M2506" s="4">
        <v>11</v>
      </c>
      <c r="N2506">
        <v>4</v>
      </c>
      <c r="O2506" s="3">
        <v>131388</v>
      </c>
      <c r="P2506" s="3">
        <v>7.68175690286505</v>
      </c>
      <c r="Q2506" s="2">
        <v>10.7355223880597</v>
      </c>
      <c r="S2506">
        <v>0</v>
      </c>
      <c r="T2506" s="2">
        <v>0</v>
      </c>
      <c r="U2506" s="2">
        <v>0.00852272727272727</v>
      </c>
      <c r="V2506">
        <v>0.0201816347124117</v>
      </c>
      <c r="W2506">
        <v>0.0265032426551565</v>
      </c>
      <c r="X2506" s="3">
        <v>10.8916</v>
      </c>
      <c r="Y2506" s="9">
        <v>0.10514337112031</v>
      </c>
      <c r="Z2506">
        <v>29020.6402695872</v>
      </c>
      <c r="AA2506" s="4">
        <v>1255</v>
      </c>
      <c r="AB2506">
        <v>3.6</v>
      </c>
      <c r="AC2506">
        <v>0.74</v>
      </c>
      <c r="AD2506" s="3">
        <v>1.2819</v>
      </c>
      <c r="AE2506" s="3">
        <v>232955</v>
      </c>
      <c r="AF2506">
        <v>0.0767814765985498</v>
      </c>
      <c r="AG2506">
        <v>0.784508899143045</v>
      </c>
      <c r="AH2506" s="3">
        <v>1617595</v>
      </c>
      <c r="AI2506" s="3">
        <v>8.5</v>
      </c>
      <c r="AJ2506">
        <v>0.0918372707214523</v>
      </c>
      <c r="AK2506">
        <v>0.009216453681792</v>
      </c>
      <c r="AL2506">
        <v>0.00051877683949621</v>
      </c>
      <c r="AM2506" s="3">
        <v>1685.55555555556</v>
      </c>
      <c r="AN2506" s="3">
        <v>0.18</v>
      </c>
      <c r="AO2506" s="3">
        <v>103.651612531343</v>
      </c>
      <c r="AP2506" s="3">
        <v>26.1</v>
      </c>
      <c r="AQ2506" s="4">
        <v>202</v>
      </c>
      <c r="AR2506" s="3">
        <v>1814</v>
      </c>
      <c r="AS2506" s="3">
        <v>533.3</v>
      </c>
      <c r="AT2506">
        <v>35</v>
      </c>
      <c r="AU2506">
        <v>0</v>
      </c>
      <c r="AV2506">
        <v>0</v>
      </c>
      <c r="AW2506">
        <v>0</v>
      </c>
      <c r="AX2506">
        <v>61</v>
      </c>
      <c r="AY2506">
        <v>0</v>
      </c>
      <c r="AZ2506">
        <v>0</v>
      </c>
      <c r="BA2506">
        <v>0</v>
      </c>
    </row>
    <row r="2507" spans="1:53">
      <c r="A2507" t="s">
        <v>3566</v>
      </c>
      <c r="B2507" t="s">
        <v>3561</v>
      </c>
      <c r="C2507">
        <v>2005</v>
      </c>
      <c r="D2507">
        <v>0.00156081747815418</v>
      </c>
      <c r="E2507">
        <v>2.19722457733622</v>
      </c>
      <c r="F2507" s="2">
        <v>0.2933</v>
      </c>
      <c r="G2507">
        <v>0.544258825671545</v>
      </c>
      <c r="H2507" s="3">
        <v>6010.76</v>
      </c>
      <c r="I2507" s="4">
        <v>14</v>
      </c>
      <c r="J2507" s="4">
        <v>78</v>
      </c>
      <c r="K2507">
        <v>4</v>
      </c>
      <c r="L2507" s="3">
        <v>0.0586355089981198</v>
      </c>
      <c r="M2507" s="4">
        <v>10</v>
      </c>
      <c r="N2507">
        <v>4</v>
      </c>
      <c r="O2507" s="3">
        <v>174319</v>
      </c>
      <c r="P2507" s="3">
        <v>7.81355633378546</v>
      </c>
      <c r="Q2507" s="2">
        <v>11.5305996035679</v>
      </c>
      <c r="R2507" s="2">
        <v>0.000192</v>
      </c>
      <c r="S2507">
        <v>0</v>
      </c>
      <c r="T2507" s="2">
        <v>0</v>
      </c>
      <c r="U2507" s="2">
        <v>0.00933552992861065</v>
      </c>
      <c r="V2507">
        <v>0.0189593562816525</v>
      </c>
      <c r="W2507">
        <v>0.0277601509904773</v>
      </c>
      <c r="X2507" s="3">
        <v>12.3305</v>
      </c>
      <c r="Y2507" s="9">
        <v>0.102698005274399</v>
      </c>
      <c r="Z2507">
        <v>35273.1591448931</v>
      </c>
      <c r="AA2507" s="4">
        <v>1239</v>
      </c>
      <c r="AB2507">
        <v>3.72</v>
      </c>
      <c r="AC2507">
        <v>0.91</v>
      </c>
      <c r="AD2507" s="3">
        <v>1.2819</v>
      </c>
      <c r="AE2507" s="3">
        <v>232955</v>
      </c>
      <c r="AF2507">
        <v>0.0738929772251475</v>
      </c>
      <c r="AG2507">
        <v>0.785224893738502</v>
      </c>
      <c r="AH2507" s="3">
        <v>2029279</v>
      </c>
      <c r="AI2507" s="3">
        <v>8.6</v>
      </c>
      <c r="AJ2507">
        <v>0.0990875791365798</v>
      </c>
      <c r="AK2507">
        <v>0.00811891670832</v>
      </c>
      <c r="AL2507">
        <v>0.000486645864941459</v>
      </c>
      <c r="AM2507" s="3">
        <v>1854.47058823529</v>
      </c>
      <c r="AN2507" s="3">
        <v>0.17</v>
      </c>
      <c r="AO2507" s="3">
        <v>106.57544442218</v>
      </c>
      <c r="AP2507" s="3">
        <v>28</v>
      </c>
      <c r="AQ2507" s="4">
        <v>204</v>
      </c>
      <c r="AR2507" s="3">
        <v>1962</v>
      </c>
      <c r="AS2507" s="3">
        <v>583.3</v>
      </c>
      <c r="AT2507">
        <v>39</v>
      </c>
      <c r="AU2507">
        <v>0</v>
      </c>
      <c r="AV2507">
        <v>0</v>
      </c>
      <c r="AW2507">
        <v>0</v>
      </c>
      <c r="AX2507">
        <v>61</v>
      </c>
      <c r="AY2507">
        <v>0</v>
      </c>
      <c r="AZ2507">
        <v>0</v>
      </c>
      <c r="BA2507">
        <v>0</v>
      </c>
    </row>
    <row r="2508" spans="1:53">
      <c r="A2508" t="s">
        <v>3567</v>
      </c>
      <c r="B2508" t="s">
        <v>3561</v>
      </c>
      <c r="C2508">
        <v>2006</v>
      </c>
      <c r="D2508">
        <v>0.00143755054826114</v>
      </c>
      <c r="E2508">
        <v>2.19722457733622</v>
      </c>
      <c r="F2508" s="2">
        <v>0.137</v>
      </c>
      <c r="G2508">
        <v>0.426526954596996</v>
      </c>
      <c r="H2508" s="3">
        <v>957.87</v>
      </c>
      <c r="I2508" s="4">
        <v>7</v>
      </c>
      <c r="J2508" s="4">
        <v>104</v>
      </c>
      <c r="K2508">
        <v>4</v>
      </c>
      <c r="L2508" s="3">
        <v>0.0570260894359169</v>
      </c>
      <c r="M2508" s="4">
        <v>10</v>
      </c>
      <c r="N2508">
        <v>4</v>
      </c>
      <c r="O2508" s="3">
        <v>119773</v>
      </c>
      <c r="P2508" s="3">
        <v>7.94535576470588</v>
      </c>
      <c r="Q2508" s="2">
        <v>13.0701863354037</v>
      </c>
      <c r="R2508" s="2">
        <v>0.000613</v>
      </c>
      <c r="S2508">
        <v>0</v>
      </c>
      <c r="T2508" s="2">
        <v>0</v>
      </c>
      <c r="U2508" s="2">
        <v>0.00900900900900901</v>
      </c>
      <c r="V2508">
        <v>0.015722699950413</v>
      </c>
      <c r="W2508">
        <v>0.0290170593257982</v>
      </c>
      <c r="X2508" s="3">
        <v>13.4473</v>
      </c>
      <c r="Y2508" s="9">
        <v>0.0953251020834494</v>
      </c>
      <c r="Z2508">
        <v>37955.646189141</v>
      </c>
      <c r="AA2508" s="4">
        <v>1164</v>
      </c>
      <c r="AB2508">
        <v>4.07</v>
      </c>
      <c r="AC2508">
        <v>1.14</v>
      </c>
      <c r="AD2508" s="3">
        <v>1.2819</v>
      </c>
      <c r="AE2508" s="3">
        <v>232955</v>
      </c>
      <c r="AF2508">
        <v>0.0674918878201414</v>
      </c>
      <c r="AG2508">
        <v>0.794008575732993</v>
      </c>
      <c r="AH2508" s="3">
        <v>2562137</v>
      </c>
      <c r="AI2508" s="3">
        <v>10.1</v>
      </c>
      <c r="AJ2508">
        <v>0.0991529092305018</v>
      </c>
      <c r="AK2508">
        <v>0.0043933413783688</v>
      </c>
      <c r="AL2508">
        <v>0.000453939342355378</v>
      </c>
      <c r="AM2508" s="3">
        <v>2157.25</v>
      </c>
      <c r="AN2508" s="3">
        <v>0.16</v>
      </c>
      <c r="AO2508" s="3">
        <v>119.403069764803</v>
      </c>
      <c r="AP2508" s="3">
        <v>27.97</v>
      </c>
      <c r="AQ2508" s="4">
        <v>244</v>
      </c>
      <c r="AR2508" s="3">
        <v>2106</v>
      </c>
      <c r="AS2508" s="3">
        <v>604</v>
      </c>
      <c r="AT2508">
        <v>43</v>
      </c>
      <c r="AU2508">
        <v>0</v>
      </c>
      <c r="AV2508">
        <v>0</v>
      </c>
      <c r="AW2508">
        <v>0</v>
      </c>
      <c r="AX2508">
        <v>61</v>
      </c>
      <c r="AY2508">
        <v>0</v>
      </c>
      <c r="AZ2508">
        <v>0</v>
      </c>
      <c r="BA2508">
        <v>0</v>
      </c>
    </row>
    <row r="2509" spans="1:53">
      <c r="A2509" t="s">
        <v>3568</v>
      </c>
      <c r="B2509" t="s">
        <v>3561</v>
      </c>
      <c r="C2509">
        <v>2007</v>
      </c>
      <c r="D2509">
        <v>0.00635272727272727</v>
      </c>
      <c r="E2509">
        <v>2.30258509299405</v>
      </c>
      <c r="F2509" s="2">
        <v>0.439</v>
      </c>
      <c r="G2509">
        <v>0.43347701005228</v>
      </c>
      <c r="H2509" s="3">
        <v>786</v>
      </c>
      <c r="I2509" s="4">
        <v>8</v>
      </c>
      <c r="J2509" s="4">
        <v>147</v>
      </c>
      <c r="K2509">
        <v>4</v>
      </c>
      <c r="L2509" s="3">
        <v>0.0557851239669422</v>
      </c>
      <c r="M2509" s="4">
        <v>11</v>
      </c>
      <c r="N2509">
        <v>4</v>
      </c>
      <c r="O2509" s="3">
        <v>130505</v>
      </c>
      <c r="P2509" s="3">
        <v>8.08167788235294</v>
      </c>
      <c r="Q2509" s="2">
        <v>13.5700934579439</v>
      </c>
      <c r="R2509" s="2">
        <v>0</v>
      </c>
      <c r="S2509">
        <v>0</v>
      </c>
      <c r="T2509" s="2">
        <v>0</v>
      </c>
      <c r="U2509" s="2">
        <v>0.0100614868641699</v>
      </c>
      <c r="V2509">
        <v>0.0147176879850147</v>
      </c>
      <c r="W2509">
        <v>0.0303931846628991</v>
      </c>
      <c r="X2509" s="3">
        <v>14.29</v>
      </c>
      <c r="Y2509" s="9">
        <v>0.0931080840593074</v>
      </c>
      <c r="Z2509">
        <v>47097.4130461691</v>
      </c>
      <c r="AA2509" s="4">
        <v>1150</v>
      </c>
      <c r="AB2509">
        <v>4.1763</v>
      </c>
      <c r="AC2509">
        <v>1.2152</v>
      </c>
      <c r="AD2509" s="3">
        <v>1.2819</v>
      </c>
      <c r="AE2509" s="3">
        <v>232955</v>
      </c>
      <c r="AF2509">
        <v>0.0558980203959208</v>
      </c>
      <c r="AG2509">
        <v>0.805686862627474</v>
      </c>
      <c r="AH2509" s="3">
        <v>3078318</v>
      </c>
      <c r="AI2509" s="3">
        <v>15.26</v>
      </c>
      <c r="AJ2509">
        <v>0.0920669714697061</v>
      </c>
      <c r="AK2509">
        <v>0.0100845410452974</v>
      </c>
      <c r="AL2509">
        <v>0.000506656908829904</v>
      </c>
      <c r="AM2509" s="3">
        <v>2315.27777777778</v>
      </c>
      <c r="AN2509" s="3">
        <v>0.18</v>
      </c>
      <c r="AO2509" s="3">
        <v>122.610971936837</v>
      </c>
      <c r="AP2509" s="3">
        <v>28.76</v>
      </c>
      <c r="AQ2509" s="4">
        <v>347</v>
      </c>
      <c r="AR2509" s="3">
        <v>2626</v>
      </c>
      <c r="AS2509" s="3">
        <v>739</v>
      </c>
      <c r="AT2509">
        <v>48</v>
      </c>
      <c r="AU2509">
        <v>0</v>
      </c>
      <c r="AV2509">
        <v>0</v>
      </c>
      <c r="AW2509">
        <v>0</v>
      </c>
      <c r="AX2509">
        <v>61</v>
      </c>
      <c r="AY2509">
        <v>0</v>
      </c>
      <c r="AZ2509">
        <v>0</v>
      </c>
      <c r="BA2509">
        <v>0</v>
      </c>
    </row>
    <row r="2510" spans="1:53">
      <c r="A2510" t="s">
        <v>3569</v>
      </c>
      <c r="B2510" t="s">
        <v>3561</v>
      </c>
      <c r="C2510">
        <v>2008</v>
      </c>
      <c r="D2510">
        <v>0.0272053848265067</v>
      </c>
      <c r="E2510">
        <v>2.484906649788</v>
      </c>
      <c r="F2510" s="2">
        <v>0.33</v>
      </c>
      <c r="G2510">
        <v>0.479107619655854</v>
      </c>
      <c r="H2510" s="3">
        <v>9210.97</v>
      </c>
      <c r="I2510" s="4">
        <v>14</v>
      </c>
      <c r="J2510" s="4">
        <v>148</v>
      </c>
      <c r="K2510">
        <v>5</v>
      </c>
      <c r="L2510" s="3">
        <v>0.06083276</v>
      </c>
      <c r="M2510" s="4">
        <v>8</v>
      </c>
      <c r="N2510">
        <v>4</v>
      </c>
      <c r="O2510" s="3">
        <v>200739</v>
      </c>
      <c r="P2510" s="3">
        <v>8.218</v>
      </c>
      <c r="Q2510" s="2">
        <v>13.6168224299065</v>
      </c>
      <c r="R2510" s="2">
        <v>0.000232</v>
      </c>
      <c r="S2510">
        <v>0</v>
      </c>
      <c r="T2510" s="2">
        <v>0</v>
      </c>
      <c r="U2510" s="2">
        <v>0.00822368421052632</v>
      </c>
      <c r="V2510">
        <v>0.0117033769201473</v>
      </c>
      <c r="W2510">
        <v>0.03176931</v>
      </c>
      <c r="X2510" s="3">
        <v>15.646</v>
      </c>
      <c r="Y2510" s="9">
        <v>0.0864236612389235</v>
      </c>
      <c r="Z2510">
        <v>48829.6474709875</v>
      </c>
      <c r="AA2510" s="4">
        <v>1111</v>
      </c>
      <c r="AB2510">
        <v>4.8766</v>
      </c>
      <c r="AC2510">
        <v>1.2516</v>
      </c>
      <c r="AD2510" s="3">
        <v>1.2819</v>
      </c>
      <c r="AE2510" s="3">
        <v>232955</v>
      </c>
      <c r="AF2510">
        <v>0.0473254916300991</v>
      </c>
      <c r="AG2510">
        <v>0.800036567528035</v>
      </c>
      <c r="AH2510" s="3">
        <v>3995029</v>
      </c>
      <c r="AI2510" s="3">
        <v>12.69</v>
      </c>
      <c r="AJ2510">
        <v>0.085396563850967</v>
      </c>
      <c r="AK2510">
        <v>0.0084863291227008</v>
      </c>
      <c r="AL2510">
        <v>0.000418631910915129</v>
      </c>
      <c r="AM2510" s="3">
        <v>3281.6</v>
      </c>
      <c r="AN2510" s="3">
        <v>0.15</v>
      </c>
      <c r="AO2510" s="3">
        <v>121.989338840669</v>
      </c>
      <c r="AP2510" s="3">
        <v>30.71</v>
      </c>
      <c r="AQ2510" s="4">
        <v>443</v>
      </c>
      <c r="AR2510" s="3">
        <v>2891</v>
      </c>
      <c r="AS2510" s="3">
        <v>775</v>
      </c>
      <c r="AT2510">
        <v>56</v>
      </c>
      <c r="AU2510">
        <v>0</v>
      </c>
      <c r="AV2510">
        <v>0</v>
      </c>
      <c r="AW2510">
        <v>0</v>
      </c>
      <c r="AX2510">
        <v>61</v>
      </c>
      <c r="AY2510">
        <v>0</v>
      </c>
      <c r="AZ2510">
        <v>0</v>
      </c>
      <c r="BA2510">
        <v>0</v>
      </c>
    </row>
    <row r="2511" spans="1:53">
      <c r="A2511" t="s">
        <v>3570</v>
      </c>
      <c r="B2511" t="s">
        <v>3561</v>
      </c>
      <c r="C2511">
        <v>2009</v>
      </c>
      <c r="D2511">
        <v>0.027088396354169</v>
      </c>
      <c r="E2511">
        <v>2.56494935746154</v>
      </c>
      <c r="F2511" s="2">
        <v>0.0592</v>
      </c>
      <c r="G2511">
        <v>0.747228850405442</v>
      </c>
      <c r="H2511" s="3">
        <v>490</v>
      </c>
      <c r="I2511" s="4">
        <v>20</v>
      </c>
      <c r="J2511" s="4">
        <v>232</v>
      </c>
      <c r="K2511">
        <v>5</v>
      </c>
      <c r="L2511" s="3">
        <v>0.05362358</v>
      </c>
      <c r="M2511" s="4">
        <v>11</v>
      </c>
      <c r="N2511">
        <v>4</v>
      </c>
      <c r="O2511" s="3">
        <v>376412</v>
      </c>
      <c r="P2511" s="3">
        <v>8.359</v>
      </c>
      <c r="Q2511" s="2">
        <v>16.2143302180685</v>
      </c>
      <c r="R2511" s="2">
        <v>0</v>
      </c>
      <c r="S2511">
        <v>0</v>
      </c>
      <c r="T2511" s="2">
        <v>0</v>
      </c>
      <c r="U2511" s="2">
        <v>0.00975329890992542</v>
      </c>
      <c r="V2511">
        <v>0.0169701296459387</v>
      </c>
      <c r="W2511">
        <v>0.03327596</v>
      </c>
      <c r="X2511" s="3">
        <v>37.2517</v>
      </c>
      <c r="Y2511" s="9">
        <v>0.0866184878497998</v>
      </c>
      <c r="Z2511">
        <v>51994.0715434084</v>
      </c>
      <c r="AA2511" s="4">
        <v>1081</v>
      </c>
      <c r="AB2511">
        <v>5.2048</v>
      </c>
      <c r="AC2511">
        <v>1.3111</v>
      </c>
      <c r="AD2511" s="3">
        <v>1.2819</v>
      </c>
      <c r="AE2511" s="3">
        <v>232955</v>
      </c>
      <c r="AF2511">
        <v>0.0417011259688882</v>
      </c>
      <c r="AG2511">
        <v>0.81646170094696</v>
      </c>
      <c r="AH2511" s="3">
        <v>4751974</v>
      </c>
      <c r="AI2511" s="3">
        <v>30.26</v>
      </c>
      <c r="AJ2511">
        <v>0.082503322771781</v>
      </c>
      <c r="AK2511">
        <v>0.007464935929968</v>
      </c>
      <c r="AL2511">
        <v>0.000471384205856256</v>
      </c>
      <c r="AM2511" s="3">
        <v>3286.05882352941</v>
      </c>
      <c r="AN2511" s="3">
        <v>0.17</v>
      </c>
      <c r="AO2511" s="3">
        <v>144.321206743567</v>
      </c>
      <c r="AP2511" s="3">
        <v>33.97</v>
      </c>
      <c r="AQ2511" s="4">
        <v>600</v>
      </c>
      <c r="AR2511" s="3">
        <v>2976</v>
      </c>
      <c r="AS2511" s="3">
        <v>686</v>
      </c>
      <c r="AT2511">
        <v>59</v>
      </c>
      <c r="AU2511">
        <v>0</v>
      </c>
      <c r="AV2511">
        <v>0</v>
      </c>
      <c r="AW2511">
        <v>0</v>
      </c>
      <c r="AX2511">
        <v>61</v>
      </c>
      <c r="AY2511">
        <v>0</v>
      </c>
      <c r="AZ2511">
        <v>0</v>
      </c>
      <c r="BA2511">
        <v>0</v>
      </c>
    </row>
    <row r="2512" spans="1:53">
      <c r="A2512" t="s">
        <v>3571</v>
      </c>
      <c r="B2512" t="s">
        <v>3561</v>
      </c>
      <c r="C2512">
        <v>2010</v>
      </c>
      <c r="D2512">
        <v>0.0324155495050107</v>
      </c>
      <c r="E2512">
        <v>2.83321334405622</v>
      </c>
      <c r="F2512" s="2">
        <v>0.1677</v>
      </c>
      <c r="G2512">
        <v>0.824004989223889</v>
      </c>
      <c r="H2512" s="3">
        <v>5742.20776081425</v>
      </c>
      <c r="I2512" s="4">
        <v>59</v>
      </c>
      <c r="J2512" s="4">
        <v>442</v>
      </c>
      <c r="K2512">
        <v>5</v>
      </c>
      <c r="L2512" s="3">
        <v>0.05185914</v>
      </c>
      <c r="M2512" s="4">
        <v>12</v>
      </c>
      <c r="N2512">
        <v>4</v>
      </c>
      <c r="O2512" s="3">
        <v>412295</v>
      </c>
      <c r="P2512" s="3">
        <v>8.5</v>
      </c>
      <c r="Q2512" s="2">
        <v>17.0072578100347</v>
      </c>
      <c r="R2512" s="2">
        <v>0</v>
      </c>
      <c r="S2512">
        <v>0</v>
      </c>
      <c r="T2512" s="2">
        <v>0</v>
      </c>
      <c r="U2512" s="2">
        <v>0.00869565217391304</v>
      </c>
      <c r="V2512">
        <v>0.0139728879397675</v>
      </c>
      <c r="W2512">
        <v>0.03478261</v>
      </c>
      <c r="X2512" s="3">
        <v>13.2187</v>
      </c>
      <c r="Y2512" s="9">
        <v>0.0820419059634825</v>
      </c>
      <c r="Z2512">
        <v>55301.4605500903</v>
      </c>
      <c r="AA2512" s="4">
        <v>1036</v>
      </c>
      <c r="AB2512">
        <v>5.59</v>
      </c>
      <c r="AC2512">
        <v>1.37</v>
      </c>
      <c r="AD2512" s="3">
        <v>1.2819</v>
      </c>
      <c r="AE2512" s="3">
        <v>232955</v>
      </c>
      <c r="AF2512">
        <v>0.034627790825579</v>
      </c>
      <c r="AG2512">
        <v>0.823349287986443</v>
      </c>
      <c r="AH2512" s="3">
        <v>5371682</v>
      </c>
      <c r="AI2512" s="3">
        <v>45.58</v>
      </c>
      <c r="AJ2512">
        <v>0.0778113953384666</v>
      </c>
      <c r="AK2512">
        <v>0.0053742935604</v>
      </c>
      <c r="AL2512">
        <v>0.000414101537697043</v>
      </c>
      <c r="AM2512" s="3">
        <v>4484.93333333333</v>
      </c>
      <c r="AN2512" s="3">
        <v>0.15</v>
      </c>
      <c r="AO2512" s="3">
        <v>148.789443171466</v>
      </c>
      <c r="AP2512" s="3">
        <v>37</v>
      </c>
      <c r="AQ2512" s="4">
        <v>864</v>
      </c>
      <c r="AR2512" s="3">
        <v>3371</v>
      </c>
      <c r="AS2512" s="3">
        <v>611</v>
      </c>
      <c r="AT2512">
        <v>63</v>
      </c>
      <c r="AU2512">
        <v>0</v>
      </c>
      <c r="AV2512">
        <v>0</v>
      </c>
      <c r="AW2512">
        <v>0</v>
      </c>
      <c r="AX2512">
        <v>61</v>
      </c>
      <c r="AY2512">
        <v>0</v>
      </c>
      <c r="AZ2512">
        <v>0</v>
      </c>
      <c r="BA2512">
        <v>0</v>
      </c>
    </row>
    <row r="2513" spans="1:53">
      <c r="A2513" t="s">
        <v>3572</v>
      </c>
      <c r="B2513" t="s">
        <v>3561</v>
      </c>
      <c r="C2513">
        <v>2011</v>
      </c>
      <c r="D2513">
        <v>0.0319127929320489</v>
      </c>
      <c r="E2513">
        <v>3.04452243772342</v>
      </c>
      <c r="F2513" s="2">
        <v>0.2084</v>
      </c>
      <c r="G2513">
        <v>0.7489135096568</v>
      </c>
      <c r="H2513" s="3">
        <v>525.17</v>
      </c>
      <c r="I2513" s="4">
        <v>151</v>
      </c>
      <c r="J2513" s="4">
        <v>902</v>
      </c>
      <c r="K2513">
        <v>4</v>
      </c>
      <c r="L2513" s="3">
        <v>0.04911284</v>
      </c>
      <c r="M2513" s="4">
        <v>13</v>
      </c>
      <c r="N2513">
        <v>4</v>
      </c>
      <c r="O2513" s="3">
        <v>500502</v>
      </c>
      <c r="P2513" s="3">
        <v>8.528</v>
      </c>
      <c r="Q2513" s="2">
        <v>19.1688442527469</v>
      </c>
      <c r="R2513" s="2">
        <v>0.000209</v>
      </c>
      <c r="S2513">
        <v>0</v>
      </c>
      <c r="T2513" s="2">
        <v>0</v>
      </c>
      <c r="U2513" s="2">
        <v>0.0078740157480315</v>
      </c>
      <c r="V2513">
        <v>0.014934086373325</v>
      </c>
      <c r="W2513">
        <v>0.03248032</v>
      </c>
      <c r="X2513" s="3">
        <v>10.7483</v>
      </c>
      <c r="Y2513" s="9">
        <v>0.0773483676432893</v>
      </c>
      <c r="Z2513">
        <v>72358.5325180656</v>
      </c>
      <c r="AA2513" s="4">
        <v>1009</v>
      </c>
      <c r="AB2513">
        <v>6.09</v>
      </c>
      <c r="AC2513">
        <v>1.35</v>
      </c>
      <c r="AD2513" s="3">
        <v>1.2819</v>
      </c>
      <c r="AE2513" s="3">
        <v>232955</v>
      </c>
      <c r="AF2513">
        <v>0.0288549911436463</v>
      </c>
      <c r="AG2513">
        <v>0.824693743574499</v>
      </c>
      <c r="AH2513" s="3">
        <v>5857638</v>
      </c>
      <c r="AI2513" s="3">
        <v>41.32</v>
      </c>
      <c r="AJ2513">
        <v>0.0747529391574697</v>
      </c>
      <c r="AK2513">
        <v>0.010643852288916</v>
      </c>
      <c r="AL2513">
        <v>0.000437756497948016</v>
      </c>
      <c r="AM2513" s="3">
        <v>5045.8125</v>
      </c>
      <c r="AN2513" s="3">
        <v>0.16</v>
      </c>
      <c r="AO2513" s="3">
        <v>141.554035567715</v>
      </c>
      <c r="AP2513" s="3">
        <v>37.01</v>
      </c>
      <c r="AQ2513" s="4">
        <v>583</v>
      </c>
      <c r="AR2513" s="3">
        <v>3499</v>
      </c>
      <c r="AS2513" s="3">
        <v>633</v>
      </c>
      <c r="AT2513">
        <v>68</v>
      </c>
      <c r="AU2513">
        <v>0</v>
      </c>
      <c r="AV2513">
        <v>0</v>
      </c>
      <c r="AW2513">
        <v>0</v>
      </c>
      <c r="AX2513">
        <v>61</v>
      </c>
      <c r="AY2513">
        <v>0</v>
      </c>
      <c r="AZ2513">
        <v>0</v>
      </c>
      <c r="BA2513">
        <v>0</v>
      </c>
    </row>
    <row r="2514" spans="1:53">
      <c r="A2514" t="s">
        <v>3573</v>
      </c>
      <c r="B2514" t="s">
        <v>3561</v>
      </c>
      <c r="C2514">
        <v>2012</v>
      </c>
      <c r="D2514">
        <v>0.0344750734348821</v>
      </c>
      <c r="E2514">
        <v>3.2188758248682</v>
      </c>
      <c r="F2514" s="2">
        <v>0.1801</v>
      </c>
      <c r="G2514">
        <v>0.862605919182922</v>
      </c>
      <c r="H2514" s="3">
        <v>3071.17</v>
      </c>
      <c r="I2514" s="4">
        <v>253</v>
      </c>
      <c r="J2514" s="4">
        <v>1432</v>
      </c>
      <c r="K2514">
        <v>5</v>
      </c>
      <c r="L2514" s="3">
        <v>0.04556216</v>
      </c>
      <c r="M2514" s="4">
        <v>13</v>
      </c>
      <c r="N2514">
        <v>4</v>
      </c>
      <c r="O2514" s="3">
        <v>340009</v>
      </c>
      <c r="P2514" s="3">
        <v>8.556</v>
      </c>
      <c r="Q2514" s="2">
        <v>19.6380772855796</v>
      </c>
      <c r="R2514" s="2">
        <v>0.00044</v>
      </c>
      <c r="S2514">
        <v>0</v>
      </c>
      <c r="T2514" s="2">
        <v>0</v>
      </c>
      <c r="U2514" s="2">
        <v>0.00683760683760684</v>
      </c>
      <c r="V2514">
        <v>0.00907282941629045</v>
      </c>
      <c r="W2514">
        <v>0.02136752</v>
      </c>
      <c r="X2514" s="3">
        <v>17.006</v>
      </c>
      <c r="Y2514" s="9">
        <v>0.0751627793129788</v>
      </c>
      <c r="Z2514">
        <v>84382.1472188298</v>
      </c>
      <c r="AA2514" s="4">
        <v>997</v>
      </c>
      <c r="AB2514">
        <v>6.25</v>
      </c>
      <c r="AC2514">
        <v>1.47</v>
      </c>
      <c r="AD2514" s="3">
        <v>1.2819</v>
      </c>
      <c r="AE2514" s="3">
        <v>232956</v>
      </c>
      <c r="AF2514">
        <v>0.0251648446614527</v>
      </c>
      <c r="AG2514">
        <v>0.832692390787711</v>
      </c>
      <c r="AH2514" s="3">
        <v>6227240</v>
      </c>
      <c r="AI2514" s="3">
        <v>61.73</v>
      </c>
      <c r="AJ2514">
        <v>0.0722803973123623</v>
      </c>
      <c r="AK2514">
        <v>0.0075654105005952</v>
      </c>
      <c r="AL2514">
        <v>0.000435019032082654</v>
      </c>
      <c r="AM2514" s="3">
        <v>5785.75</v>
      </c>
      <c r="AN2514" s="3">
        <v>0.16</v>
      </c>
      <c r="AO2514" s="3">
        <v>159.627514953779</v>
      </c>
      <c r="AP2514" s="3">
        <v>37.21</v>
      </c>
      <c r="AQ2514" s="4">
        <v>685</v>
      </c>
      <c r="AR2514" s="3">
        <v>3697</v>
      </c>
      <c r="AS2514" s="3">
        <v>789</v>
      </c>
      <c r="AT2514">
        <v>76</v>
      </c>
      <c r="AU2514">
        <v>0</v>
      </c>
      <c r="AV2514">
        <v>0</v>
      </c>
      <c r="AW2514">
        <v>0</v>
      </c>
      <c r="AX2514">
        <v>61</v>
      </c>
      <c r="AY2514">
        <v>0</v>
      </c>
      <c r="AZ2514">
        <v>0</v>
      </c>
      <c r="BA2514">
        <v>0</v>
      </c>
    </row>
    <row r="2515" spans="1:53">
      <c r="A2515" t="s">
        <v>3574</v>
      </c>
      <c r="B2515" t="s">
        <v>3561</v>
      </c>
      <c r="C2515">
        <v>2013</v>
      </c>
      <c r="D2515">
        <v>0.0377986110639684</v>
      </c>
      <c r="E2515">
        <v>3.46573590279973</v>
      </c>
      <c r="F2515" s="2">
        <v>0.3973</v>
      </c>
      <c r="G2515">
        <v>0.867061219753095</v>
      </c>
      <c r="H2515" s="3">
        <v>3400</v>
      </c>
      <c r="I2515" s="4">
        <v>419</v>
      </c>
      <c r="J2515" s="4">
        <v>2356</v>
      </c>
      <c r="K2515">
        <v>5</v>
      </c>
      <c r="L2515" s="3">
        <v>0.04780958</v>
      </c>
      <c r="M2515" s="4">
        <v>29</v>
      </c>
      <c r="N2515">
        <v>4</v>
      </c>
      <c r="O2515" s="3">
        <v>442750</v>
      </c>
      <c r="P2515" s="3">
        <v>8.584</v>
      </c>
      <c r="Q2515" s="2">
        <v>19.634206930816</v>
      </c>
      <c r="R2515" s="2">
        <v>0</v>
      </c>
      <c r="S2515">
        <v>0</v>
      </c>
      <c r="T2515" s="2">
        <v>0</v>
      </c>
      <c r="U2515" s="2">
        <v>0.0130769230769231</v>
      </c>
      <c r="V2515">
        <v>0.0127328120876829</v>
      </c>
      <c r="W2515">
        <v>0.02653846</v>
      </c>
      <c r="X2515" s="3">
        <v>20.6793</v>
      </c>
      <c r="Y2515" s="9">
        <v>0.0792350176117478</v>
      </c>
      <c r="Z2515">
        <v>92307.2656683306</v>
      </c>
      <c r="AA2515" s="4">
        <v>896</v>
      </c>
      <c r="AB2515">
        <v>6.32</v>
      </c>
      <c r="AC2515">
        <v>1.56</v>
      </c>
      <c r="AD2515" s="3">
        <v>1.2816</v>
      </c>
      <c r="AE2515" s="3">
        <v>232958</v>
      </c>
      <c r="AF2515">
        <v>0.0211833921361801</v>
      </c>
      <c r="AG2515">
        <v>0.847533917724512</v>
      </c>
      <c r="AH2515" s="3">
        <v>6502348</v>
      </c>
      <c r="AI2515" s="3">
        <v>62.06</v>
      </c>
      <c r="AJ2515">
        <v>0.0726157681046084</v>
      </c>
      <c r="AK2515">
        <v>0.010080726066312</v>
      </c>
      <c r="AL2515">
        <v>0.000927441352973268</v>
      </c>
      <c r="AM2515" s="3">
        <v>3234.47058823529</v>
      </c>
      <c r="AN2515" s="3">
        <v>0.34</v>
      </c>
      <c r="AO2515" s="3">
        <v>172.476813966176</v>
      </c>
      <c r="AP2515" s="3">
        <v>38.81</v>
      </c>
      <c r="AQ2515" s="4">
        <v>738</v>
      </c>
      <c r="AR2515" s="3">
        <v>4053</v>
      </c>
      <c r="AS2515" s="3">
        <v>1026</v>
      </c>
      <c r="AT2515">
        <v>85</v>
      </c>
      <c r="AU2515">
        <v>0</v>
      </c>
      <c r="AV2515">
        <v>0</v>
      </c>
      <c r="AW2515">
        <v>0</v>
      </c>
      <c r="AX2515">
        <v>61</v>
      </c>
      <c r="AY2515">
        <v>0</v>
      </c>
      <c r="AZ2515">
        <v>0</v>
      </c>
      <c r="BA2515">
        <v>0</v>
      </c>
    </row>
    <row r="2516" spans="1:53">
      <c r="A2516" t="s">
        <v>3575</v>
      </c>
      <c r="B2516" t="s">
        <v>3561</v>
      </c>
      <c r="C2516">
        <v>2014</v>
      </c>
      <c r="D2516">
        <v>0.0365582808377933</v>
      </c>
      <c r="E2516">
        <v>3.80666248977032</v>
      </c>
      <c r="F2516" s="2">
        <v>0.8675</v>
      </c>
      <c r="G2516">
        <v>1.00339777150618</v>
      </c>
      <c r="H2516" s="3">
        <v>3859</v>
      </c>
      <c r="I2516" s="4">
        <v>527</v>
      </c>
      <c r="J2516" s="4">
        <v>1940</v>
      </c>
      <c r="K2516">
        <v>5</v>
      </c>
      <c r="L2516" s="3">
        <v>0.04923566</v>
      </c>
      <c r="M2516" s="4">
        <v>30</v>
      </c>
      <c r="N2516">
        <v>4</v>
      </c>
      <c r="O2516" s="3">
        <v>399104</v>
      </c>
      <c r="P2516" s="3">
        <v>8.612</v>
      </c>
      <c r="Q2516" s="2">
        <v>18.7344220025784</v>
      </c>
      <c r="R2516" s="2">
        <v>0.000225</v>
      </c>
      <c r="S2516">
        <v>0</v>
      </c>
      <c r="T2516" s="2">
        <v>0</v>
      </c>
      <c r="U2516" s="2">
        <v>0.00916452913155002</v>
      </c>
      <c r="V2516">
        <v>0.0131719606186785</v>
      </c>
      <c r="W2516">
        <v>0.02583335</v>
      </c>
      <c r="X2516" s="3">
        <v>18.9646</v>
      </c>
      <c r="Y2516" s="9">
        <v>0.0762057412764183</v>
      </c>
      <c r="Z2516">
        <v>99679.3808734107</v>
      </c>
      <c r="AA2516" s="4">
        <v>854</v>
      </c>
      <c r="AB2516">
        <v>6.1033</v>
      </c>
      <c r="AC2516">
        <v>1.7311</v>
      </c>
      <c r="AD2516" s="3">
        <v>1.2831</v>
      </c>
      <c r="AE2516" s="3">
        <v>232983</v>
      </c>
      <c r="AF2516">
        <v>0.0189849250325945</v>
      </c>
      <c r="AG2516">
        <v>0.855712190352021</v>
      </c>
      <c r="AH2516" s="3">
        <v>6704018</v>
      </c>
      <c r="AI2516" s="3">
        <v>64.511</v>
      </c>
      <c r="AJ2516">
        <v>0.0714857295469361</v>
      </c>
      <c r="AK2516">
        <v>0.012235728675744</v>
      </c>
      <c r="AL2516">
        <v>0.000673942333602802</v>
      </c>
      <c r="AM2516" s="3">
        <v>4906.83726509396</v>
      </c>
      <c r="AN2516" s="3">
        <v>0.2501</v>
      </c>
      <c r="AO2516" s="3">
        <v>164.465103745621</v>
      </c>
      <c r="AP2516" s="3">
        <v>38.81</v>
      </c>
      <c r="AQ2516" s="4">
        <v>880</v>
      </c>
      <c r="AR2516" s="3">
        <v>4337</v>
      </c>
      <c r="AS2516" s="3">
        <v>1189</v>
      </c>
      <c r="AT2516">
        <v>93</v>
      </c>
      <c r="AU2516">
        <v>0</v>
      </c>
      <c r="AV2516">
        <v>0</v>
      </c>
      <c r="AW2516">
        <v>0</v>
      </c>
      <c r="AX2516">
        <v>61</v>
      </c>
      <c r="AY2516">
        <v>0</v>
      </c>
      <c r="AZ2516">
        <v>0</v>
      </c>
      <c r="BA2516">
        <v>0</v>
      </c>
    </row>
    <row r="2517" spans="1:53">
      <c r="A2517" t="s">
        <v>3576</v>
      </c>
      <c r="B2517" t="s">
        <v>3561</v>
      </c>
      <c r="C2517">
        <v>2015</v>
      </c>
      <c r="D2517">
        <v>0.0458500856703516</v>
      </c>
      <c r="E2517">
        <v>4.17438726989564</v>
      </c>
      <c r="F2517" s="2">
        <v>0.5328</v>
      </c>
      <c r="G2517">
        <v>0.630020471602634</v>
      </c>
      <c r="H2517" s="3">
        <v>4403</v>
      </c>
      <c r="I2517" s="4">
        <v>781</v>
      </c>
      <c r="J2517" s="4">
        <v>2008</v>
      </c>
      <c r="K2517">
        <v>5</v>
      </c>
      <c r="L2517" s="3">
        <v>0.04756804</v>
      </c>
      <c r="M2517" s="4">
        <v>33</v>
      </c>
      <c r="N2517">
        <v>4</v>
      </c>
      <c r="O2517" s="3">
        <v>322069</v>
      </c>
      <c r="P2517" s="3">
        <v>8.64</v>
      </c>
      <c r="Q2517" s="2">
        <v>18.7206052135869</v>
      </c>
      <c r="R2517" s="2">
        <v>0.0002</v>
      </c>
      <c r="S2517">
        <v>0</v>
      </c>
      <c r="T2517" s="2">
        <v>0</v>
      </c>
      <c r="U2517" s="2">
        <v>0.00969334719334719</v>
      </c>
      <c r="V2517">
        <v>0.00952541811136039</v>
      </c>
      <c r="W2517">
        <v>0.02220118</v>
      </c>
      <c r="X2517" s="3">
        <v>19.9561</v>
      </c>
      <c r="Y2517" s="9">
        <v>0.0720137712780815</v>
      </c>
      <c r="Z2517">
        <v>16730.1344321631</v>
      </c>
      <c r="AA2517" s="4">
        <v>830</v>
      </c>
      <c r="AB2517">
        <v>6.1617</v>
      </c>
      <c r="AC2517">
        <v>1.5506</v>
      </c>
      <c r="AD2517" s="3">
        <v>1.276</v>
      </c>
      <c r="AE2517" s="3">
        <v>233234</v>
      </c>
      <c r="AF2517">
        <v>0.0174354489048367</v>
      </c>
      <c r="AG2517">
        <v>0.860185392838454</v>
      </c>
      <c r="AH2517" s="3">
        <v>6850258</v>
      </c>
      <c r="AI2517" s="3">
        <v>72.3371</v>
      </c>
      <c r="AJ2517">
        <v>0.0674567213127009</v>
      </c>
      <c r="AK2517">
        <v>0.00685246960944</v>
      </c>
      <c r="AL2517">
        <v>0.000693769097914176</v>
      </c>
      <c r="AM2517" s="3">
        <v>5123.32439678284</v>
      </c>
      <c r="AN2517" s="3">
        <v>0.2611</v>
      </c>
      <c r="AO2517" s="3">
        <v>163.722598644878</v>
      </c>
      <c r="AP2517" s="3">
        <v>38.88</v>
      </c>
      <c r="AQ2517" s="4">
        <v>1056</v>
      </c>
      <c r="AR2517" s="3">
        <v>4717.59</v>
      </c>
      <c r="AS2517" s="3">
        <v>1224.3</v>
      </c>
      <c r="AT2517">
        <v>98</v>
      </c>
      <c r="AU2517">
        <v>0</v>
      </c>
      <c r="AV2517">
        <v>0</v>
      </c>
      <c r="AW2517">
        <v>0</v>
      </c>
      <c r="AX2517">
        <v>61</v>
      </c>
      <c r="AY2517">
        <v>0</v>
      </c>
      <c r="AZ2517">
        <v>0</v>
      </c>
      <c r="BA2517">
        <v>0</v>
      </c>
    </row>
    <row r="2518" spans="1:53">
      <c r="A2518" t="s">
        <v>3577</v>
      </c>
      <c r="B2518" t="s">
        <v>3561</v>
      </c>
      <c r="C2518">
        <v>2016</v>
      </c>
      <c r="D2518">
        <v>0.0499242131165215</v>
      </c>
      <c r="E2518">
        <v>4.36944785246702</v>
      </c>
      <c r="F2518" s="2">
        <v>0.5112</v>
      </c>
      <c r="G2518">
        <v>0.71967510321992</v>
      </c>
      <c r="H2518" s="3">
        <v>4780</v>
      </c>
      <c r="I2518" s="4">
        <v>1100</v>
      </c>
      <c r="J2518" s="4">
        <v>1915</v>
      </c>
      <c r="K2518">
        <v>5</v>
      </c>
      <c r="L2518" s="3">
        <v>0.04940286</v>
      </c>
      <c r="N2518">
        <v>4</v>
      </c>
      <c r="O2518" s="3">
        <v>372241</v>
      </c>
      <c r="P2518" s="3">
        <v>8.668</v>
      </c>
      <c r="Q2518" s="2">
        <v>18.4004803362354</v>
      </c>
      <c r="R2518" s="2">
        <v>0</v>
      </c>
      <c r="S2518">
        <v>0</v>
      </c>
      <c r="T2518" s="2">
        <v>0</v>
      </c>
      <c r="U2518" s="2">
        <v>0.010529779532741</v>
      </c>
      <c r="V2518">
        <v>0.0217216441321214</v>
      </c>
      <c r="W2518">
        <v>0.02171799</v>
      </c>
      <c r="X2518" s="3">
        <v>21.2181</v>
      </c>
      <c r="Y2518" s="9">
        <v>0.0683608255040337</v>
      </c>
      <c r="Z2518">
        <v>17639.4796665825</v>
      </c>
      <c r="AA2518" s="4">
        <v>832</v>
      </c>
      <c r="AB2518">
        <v>6.1292</v>
      </c>
      <c r="AC2518">
        <v>1.5911</v>
      </c>
      <c r="AD2518" s="3">
        <v>1.3099</v>
      </c>
      <c r="AE2518" s="3">
        <v>235779</v>
      </c>
      <c r="AF2518">
        <v>0.015697878799984</v>
      </c>
      <c r="AG2518">
        <v>0.868027536984514</v>
      </c>
      <c r="AH2518" s="3">
        <v>6955497</v>
      </c>
      <c r="AI2518" s="3">
        <v>82.6496</v>
      </c>
      <c r="AJ2518">
        <v>0.063073941863407</v>
      </c>
      <c r="AK2518">
        <v>0.008922990765312</v>
      </c>
      <c r="AL2518">
        <v>0.000757894736842105</v>
      </c>
      <c r="AM2518" s="3">
        <v>5215.20833333333</v>
      </c>
      <c r="AN2518" s="3">
        <v>0.288</v>
      </c>
      <c r="AO2518" s="3">
        <v>161.294736842105</v>
      </c>
      <c r="AP2518" s="3">
        <v>40.02</v>
      </c>
      <c r="AQ2518" s="4">
        <v>1162</v>
      </c>
      <c r="AR2518" s="3">
        <v>5072.1</v>
      </c>
      <c r="AS2518" s="3">
        <v>1246.96</v>
      </c>
      <c r="AT2518">
        <v>106</v>
      </c>
      <c r="AU2518">
        <v>0</v>
      </c>
      <c r="AV2518">
        <v>0</v>
      </c>
      <c r="AW2518">
        <v>0</v>
      </c>
      <c r="AX2518">
        <v>61</v>
      </c>
      <c r="AY2518">
        <v>0</v>
      </c>
      <c r="AZ2518">
        <v>0</v>
      </c>
      <c r="BA2518">
        <v>0</v>
      </c>
    </row>
    <row r="2519" spans="1:53">
      <c r="A2519" t="s">
        <v>3578</v>
      </c>
      <c r="B2519" t="s">
        <v>3561</v>
      </c>
      <c r="C2519">
        <v>2017</v>
      </c>
      <c r="D2519">
        <v>0.0426076847604361</v>
      </c>
      <c r="E2519">
        <v>4.67282883446191</v>
      </c>
      <c r="F2519" s="2">
        <v>0.9545</v>
      </c>
      <c r="G2519">
        <v>0.80124817306462</v>
      </c>
      <c r="H2519" s="3">
        <v>6316</v>
      </c>
      <c r="I2519" s="4">
        <v>560</v>
      </c>
      <c r="J2519" s="4">
        <v>1174</v>
      </c>
      <c r="K2519">
        <v>5</v>
      </c>
      <c r="L2519" s="3">
        <v>0.04983001</v>
      </c>
      <c r="N2519">
        <v>4</v>
      </c>
      <c r="O2519" s="3">
        <v>336436</v>
      </c>
      <c r="P2519" s="3">
        <v>8.696</v>
      </c>
      <c r="Q2519" s="2">
        <v>18.0315100541949</v>
      </c>
      <c r="R2519" s="2">
        <v>0.000444</v>
      </c>
      <c r="S2519">
        <v>0</v>
      </c>
      <c r="T2519" s="2">
        <v>0</v>
      </c>
      <c r="U2519" s="2">
        <v>0.00871085554433134</v>
      </c>
      <c r="V2519">
        <v>0.0127543959997786</v>
      </c>
      <c r="W2519">
        <v>0.02148574</v>
      </c>
      <c r="X2519" s="3">
        <v>25.0946</v>
      </c>
      <c r="Y2519" s="9">
        <v>0.0869797222988921</v>
      </c>
      <c r="Z2519">
        <v>2960.60091414605</v>
      </c>
      <c r="AA2519" s="4">
        <v>824</v>
      </c>
      <c r="AB2519">
        <v>6.0887</v>
      </c>
      <c r="AC2519">
        <v>1.6365</v>
      </c>
      <c r="AD2519" s="3">
        <v>1.1575</v>
      </c>
      <c r="AE2519" s="3">
        <v>263059</v>
      </c>
      <c r="AF2519">
        <v>0.015563226959166</v>
      </c>
      <c r="AG2519">
        <v>0.879610237478258</v>
      </c>
      <c r="AH2519" s="3">
        <v>7030825</v>
      </c>
      <c r="AI2519" s="3">
        <v>76.1209</v>
      </c>
      <c r="AJ2519">
        <v>0.079795993622283</v>
      </c>
      <c r="AK2519">
        <v>0.0074704278132736</v>
      </c>
      <c r="AL2519">
        <v>0.000588451443569554</v>
      </c>
      <c r="AM2519" s="3">
        <v>7539.07225691347</v>
      </c>
      <c r="AN2519" s="3">
        <v>0.2242</v>
      </c>
      <c r="AO2519" s="3">
        <v>159.808398950131</v>
      </c>
      <c r="AP2519" s="3">
        <v>41.06</v>
      </c>
      <c r="AQ2519" s="4">
        <v>1115</v>
      </c>
      <c r="AR2519" s="3">
        <v>5305</v>
      </c>
      <c r="AS2519" s="3">
        <v>1267</v>
      </c>
      <c r="AT2519">
        <v>118</v>
      </c>
      <c r="AU2519">
        <v>0</v>
      </c>
      <c r="AV2519">
        <v>0</v>
      </c>
      <c r="AW2519">
        <v>0</v>
      </c>
      <c r="AX2519">
        <v>61</v>
      </c>
      <c r="AY2519">
        <v>0</v>
      </c>
      <c r="AZ2519">
        <v>0</v>
      </c>
      <c r="BA2519">
        <v>0</v>
      </c>
    </row>
    <row r="2520" spans="1:53">
      <c r="A2520" t="s">
        <v>3579</v>
      </c>
      <c r="B2520" t="s">
        <v>3561</v>
      </c>
      <c r="C2520">
        <v>2018</v>
      </c>
      <c r="D2520">
        <v>0.0359824377954545</v>
      </c>
      <c r="E2520">
        <v>5.0998664278242</v>
      </c>
      <c r="F2520" s="2">
        <v>1.6648</v>
      </c>
      <c r="G2520">
        <v>0.982892630104895</v>
      </c>
      <c r="H2520" s="3">
        <v>2246</v>
      </c>
      <c r="I2520" s="4">
        <v>692</v>
      </c>
      <c r="J2520" s="4">
        <v>2238</v>
      </c>
      <c r="K2520">
        <v>5</v>
      </c>
      <c r="L2520" s="3">
        <v>0.05159542</v>
      </c>
      <c r="N2520">
        <v>4</v>
      </c>
      <c r="O2520" s="3">
        <v>471097</v>
      </c>
      <c r="P2520" s="3">
        <v>8.724</v>
      </c>
      <c r="Q2520" s="2">
        <v>18.1645047169811</v>
      </c>
      <c r="R2520" s="2">
        <v>0.00155</v>
      </c>
      <c r="S2520">
        <v>0</v>
      </c>
      <c r="T2520" s="2">
        <v>0</v>
      </c>
      <c r="U2520" s="2">
        <v>0.00782438600304282</v>
      </c>
      <c r="V2520">
        <v>0.00795492359855741</v>
      </c>
      <c r="W2520">
        <v>0.01923481</v>
      </c>
      <c r="X2520" s="3">
        <v>23.5307</v>
      </c>
      <c r="Y2520" s="9">
        <v>0.0836114021263691</v>
      </c>
      <c r="Z2520">
        <v>3121.52062122986</v>
      </c>
      <c r="AA2520" s="4">
        <v>822</v>
      </c>
      <c r="AB2520">
        <v>6.1614</v>
      </c>
      <c r="AC2520">
        <v>1.525</v>
      </c>
      <c r="AD2520" s="3">
        <v>1.5725</v>
      </c>
      <c r="AE2520" s="3">
        <v>459611</v>
      </c>
      <c r="AF2520">
        <v>0.0241075793338579</v>
      </c>
      <c r="AG2520">
        <v>0.890957251507999</v>
      </c>
      <c r="AH2520" s="3">
        <v>7084536</v>
      </c>
      <c r="AI2520" s="3">
        <v>96.11</v>
      </c>
      <c r="AJ2520">
        <v>0.0751980733123525</v>
      </c>
      <c r="AK2520">
        <v>0.006954302957508</v>
      </c>
      <c r="AL2520">
        <v>0.0005625</v>
      </c>
      <c r="AM2520" s="3">
        <v>8826.38888888889</v>
      </c>
      <c r="AN2520" s="3">
        <v>0.216</v>
      </c>
      <c r="AO2520" s="3">
        <v>160.453125</v>
      </c>
      <c r="AP2520" s="3">
        <v>41.784</v>
      </c>
      <c r="AQ2520" s="4">
        <v>1103</v>
      </c>
      <c r="AR2520" s="3">
        <v>5495.04</v>
      </c>
      <c r="AS2520" s="3">
        <v>1303.02</v>
      </c>
      <c r="AT2520">
        <v>127</v>
      </c>
      <c r="AU2520">
        <v>0</v>
      </c>
      <c r="AV2520">
        <v>0</v>
      </c>
      <c r="AW2520">
        <v>0</v>
      </c>
      <c r="AX2520">
        <v>61</v>
      </c>
      <c r="AY2520">
        <v>0</v>
      </c>
      <c r="AZ2520">
        <v>0</v>
      </c>
      <c r="BA2520">
        <v>0</v>
      </c>
    </row>
    <row r="2521" spans="1:53">
      <c r="A2521" t="s">
        <v>3580</v>
      </c>
      <c r="B2521" t="s">
        <v>3561</v>
      </c>
      <c r="C2521">
        <v>2019</v>
      </c>
      <c r="D2521">
        <v>0.0492534562867354</v>
      </c>
      <c r="E2521">
        <v>5.4510384535657</v>
      </c>
      <c r="F2521" s="2">
        <v>0.9285</v>
      </c>
      <c r="G2521">
        <v>0.927431149256075</v>
      </c>
      <c r="H2521" s="3">
        <v>2423</v>
      </c>
      <c r="I2521" s="4">
        <v>538</v>
      </c>
      <c r="J2521" s="4">
        <v>2554</v>
      </c>
      <c r="K2521">
        <v>5</v>
      </c>
      <c r="L2521" s="3">
        <v>0.05121019</v>
      </c>
      <c r="N2521">
        <v>4</v>
      </c>
      <c r="O2521" s="3">
        <v>514854</v>
      </c>
      <c r="P2521" s="3">
        <v>8.752</v>
      </c>
      <c r="Q2521" s="2">
        <v>19.2412075029308</v>
      </c>
      <c r="R2521" s="2">
        <v>0.0015</v>
      </c>
      <c r="S2521">
        <v>1</v>
      </c>
      <c r="T2521" s="2">
        <v>0</v>
      </c>
      <c r="U2521" s="2">
        <v>0.00822371977368554</v>
      </c>
      <c r="V2521">
        <v>0.0076157568431576</v>
      </c>
      <c r="W2521">
        <v>0.01445118</v>
      </c>
      <c r="X2521" s="3">
        <v>21.0783</v>
      </c>
      <c r="Y2521" s="9">
        <v>0.0736730638936014</v>
      </c>
      <c r="Z2521">
        <v>523.914365923547</v>
      </c>
      <c r="AA2521" s="4">
        <v>811</v>
      </c>
      <c r="AB2521">
        <v>6.5651</v>
      </c>
      <c r="AC2521">
        <v>1.4891</v>
      </c>
      <c r="AD2521" s="3">
        <v>1.478</v>
      </c>
      <c r="AE2521" s="3">
        <v>485478</v>
      </c>
      <c r="AF2521">
        <v>0.0240810111010803</v>
      </c>
      <c r="AG2521">
        <v>0.883775954603625</v>
      </c>
      <c r="AH2521" s="3">
        <v>7122731</v>
      </c>
      <c r="AI2521" s="3">
        <v>77.557</v>
      </c>
      <c r="AJ2521">
        <v>0.0751768419212111</v>
      </c>
      <c r="AK2521">
        <v>0.0075373758029544</v>
      </c>
      <c r="AL2521">
        <v>0.00059119170984456</v>
      </c>
      <c r="AM2521" s="3">
        <v>8834.44347063979</v>
      </c>
      <c r="AN2521" s="3">
        <v>0.2282</v>
      </c>
      <c r="AO2521" s="3">
        <v>170.080310880829</v>
      </c>
      <c r="AP2521" s="3">
        <v>42.73</v>
      </c>
      <c r="AQ2521" s="4">
        <v>952</v>
      </c>
      <c r="AR2521" s="3">
        <v>5676.15</v>
      </c>
      <c r="AS2521" s="3">
        <v>1323.59</v>
      </c>
      <c r="AT2521">
        <v>133</v>
      </c>
      <c r="AU2521">
        <v>0</v>
      </c>
      <c r="AV2521">
        <v>0</v>
      </c>
      <c r="AW2521">
        <v>0</v>
      </c>
      <c r="AX2521">
        <v>61</v>
      </c>
      <c r="AY2521">
        <v>0</v>
      </c>
      <c r="AZ2521">
        <v>0</v>
      </c>
      <c r="BA2521">
        <v>0</v>
      </c>
    </row>
    <row r="2522" spans="1:53">
      <c r="A2522" t="s">
        <v>3581</v>
      </c>
      <c r="B2522" t="s">
        <v>3561</v>
      </c>
      <c r="C2522">
        <v>2020</v>
      </c>
      <c r="D2522">
        <v>0.0540351150626235</v>
      </c>
      <c r="E2522">
        <v>5.82600010738045</v>
      </c>
      <c r="F2522" s="2">
        <v>0.7729</v>
      </c>
      <c r="G2522">
        <v>1.10259949390384</v>
      </c>
      <c r="H2522" s="3">
        <v>2600</v>
      </c>
      <c r="I2522" s="4">
        <v>548</v>
      </c>
      <c r="J2522" s="4">
        <v>3304</v>
      </c>
      <c r="K2522">
        <v>6</v>
      </c>
      <c r="L2522" s="3">
        <v>0.04988055</v>
      </c>
      <c r="N2522">
        <v>4</v>
      </c>
      <c r="O2522" s="3">
        <v>524577</v>
      </c>
      <c r="P2522" s="3">
        <v>8.78</v>
      </c>
      <c r="Q2522" s="2">
        <v>20.9516442179347</v>
      </c>
      <c r="R2522" s="2">
        <v>0.000439</v>
      </c>
      <c r="S2522">
        <v>1</v>
      </c>
      <c r="T2522" s="2">
        <v>10043.6335219236</v>
      </c>
      <c r="U2522" s="2">
        <v>0.01786934</v>
      </c>
      <c r="V2522">
        <v>0.00961427</v>
      </c>
      <c r="W2522">
        <v>0.01085611</v>
      </c>
      <c r="X2522" s="3">
        <v>23.6870212232824</v>
      </c>
      <c r="Y2522" s="9">
        <v>0.0754380567284286</v>
      </c>
      <c r="Z2522">
        <v>552.391066683377</v>
      </c>
      <c r="AA2522" s="4">
        <v>778</v>
      </c>
      <c r="AB2522">
        <v>6.9065</v>
      </c>
      <c r="AC2522">
        <v>1.6681</v>
      </c>
      <c r="AD2522" s="3">
        <v>1.4798</v>
      </c>
      <c r="AE2522" s="3">
        <v>485533</v>
      </c>
      <c r="AF2522">
        <v>0.0240559367800431</v>
      </c>
      <c r="AG2522">
        <v>0.872564223251666</v>
      </c>
      <c r="AH2522" s="3">
        <v>7149842</v>
      </c>
      <c r="AI2522" s="3">
        <v>93.8408</v>
      </c>
      <c r="AJ2522">
        <v>0.0778443302152749</v>
      </c>
      <c r="AK2522">
        <v>0.009238768291344</v>
      </c>
      <c r="AL2522">
        <v>0.000483311772315653</v>
      </c>
      <c r="AM2522" s="3">
        <v>10804.8715203426</v>
      </c>
      <c r="AN2522" s="3">
        <v>0.1868</v>
      </c>
      <c r="AO2522" s="3">
        <v>178.69340232859</v>
      </c>
      <c r="AP2522" s="3">
        <v>43.057</v>
      </c>
      <c r="AQ2522" s="4">
        <v>1061</v>
      </c>
      <c r="AR2522" s="3">
        <v>5958</v>
      </c>
      <c r="AS2522" s="3">
        <v>1435.12</v>
      </c>
      <c r="AT2522">
        <v>147</v>
      </c>
      <c r="AU2522">
        <v>0</v>
      </c>
      <c r="AV2522">
        <v>1</v>
      </c>
      <c r="AW2522">
        <v>0</v>
      </c>
      <c r="AX2522">
        <v>61</v>
      </c>
      <c r="AY2522">
        <v>0</v>
      </c>
      <c r="AZ2522">
        <v>0</v>
      </c>
      <c r="BA2522">
        <v>0</v>
      </c>
    </row>
    <row r="2523" spans="1:53">
      <c r="A2523" t="s">
        <v>3582</v>
      </c>
      <c r="B2523" t="s">
        <v>3561</v>
      </c>
      <c r="C2523">
        <v>2021</v>
      </c>
      <c r="D2523">
        <v>0.0531063721077346</v>
      </c>
      <c r="E2523">
        <v>6.48768401848461</v>
      </c>
      <c r="F2523" s="2">
        <v>1.1721</v>
      </c>
      <c r="G2523">
        <v>2.27703398558187</v>
      </c>
      <c r="H2523" s="3">
        <v>3940</v>
      </c>
      <c r="I2523" s="4">
        <v>556</v>
      </c>
      <c r="J2523" s="4">
        <v>5146</v>
      </c>
      <c r="K2523">
        <v>6</v>
      </c>
      <c r="L2523" s="3">
        <v>0.04834769</v>
      </c>
      <c r="N2523">
        <v>4</v>
      </c>
      <c r="O2523" s="3">
        <v>590931</v>
      </c>
      <c r="P2523" s="3">
        <v>8.808</v>
      </c>
      <c r="Q2523" s="2">
        <v>22.579137775098</v>
      </c>
      <c r="R2523" s="2">
        <v>0.000439</v>
      </c>
      <c r="S2523">
        <v>1</v>
      </c>
      <c r="T2523" s="2">
        <v>0</v>
      </c>
      <c r="U2523" s="2">
        <v>0.01935271</v>
      </c>
      <c r="V2523">
        <v>0.01048763</v>
      </c>
      <c r="W2523">
        <v>0.00586808</v>
      </c>
      <c r="X2523" s="3">
        <v>24.0017</v>
      </c>
      <c r="Y2523" s="9">
        <v>0.111956463933594</v>
      </c>
      <c r="Z2523">
        <v>92.7130237343201</v>
      </c>
      <c r="AA2523" s="4">
        <v>756</v>
      </c>
      <c r="AB2523">
        <v>7.4895</v>
      </c>
      <c r="AC2523">
        <v>1.638</v>
      </c>
      <c r="AD2523" s="3">
        <v>1.4794</v>
      </c>
      <c r="AE2523" s="3">
        <v>485538</v>
      </c>
      <c r="AF2523">
        <v>0.0249121600820934</v>
      </c>
      <c r="AG2523">
        <v>0.858614674191893</v>
      </c>
      <c r="AH2523" s="3">
        <v>7169059</v>
      </c>
      <c r="AI2523" s="3">
        <v>61.9456</v>
      </c>
      <c r="AJ2523">
        <v>0.114252461811185</v>
      </c>
      <c r="AK2523">
        <v>0.009807435856764</v>
      </c>
      <c r="AL2523">
        <v>0.000456330749354005</v>
      </c>
      <c r="AM2523" s="3">
        <v>11036.2400906002</v>
      </c>
      <c r="AN2523" s="3">
        <v>0.1766</v>
      </c>
      <c r="AO2523" s="3">
        <v>193.527131782946</v>
      </c>
      <c r="AP2523" s="3">
        <v>44.122</v>
      </c>
      <c r="AQ2523" s="4">
        <v>858</v>
      </c>
      <c r="AR2523" s="3">
        <v>6209.3</v>
      </c>
      <c r="AS2523" s="3">
        <v>1454.68</v>
      </c>
      <c r="AT2523">
        <v>162</v>
      </c>
      <c r="AU2523">
        <v>0</v>
      </c>
      <c r="AV2523">
        <v>1</v>
      </c>
      <c r="AW2523">
        <v>0</v>
      </c>
      <c r="AX2523">
        <v>61</v>
      </c>
      <c r="AY2523">
        <v>0</v>
      </c>
      <c r="AZ2523">
        <v>0</v>
      </c>
      <c r="BA2523">
        <v>0</v>
      </c>
    </row>
    <row r="2524" spans="1:53">
      <c r="A2524" t="s">
        <v>3583</v>
      </c>
      <c r="B2524" t="s">
        <v>3561</v>
      </c>
      <c r="C2524">
        <v>2022</v>
      </c>
      <c r="D2524">
        <v>0.0585496730150041</v>
      </c>
      <c r="E2524">
        <v>6.99668148817654</v>
      </c>
      <c r="F2524" s="2">
        <v>1.1745</v>
      </c>
      <c r="G2524">
        <v>1.83461766449318</v>
      </c>
      <c r="H2524" s="3">
        <v>4500</v>
      </c>
      <c r="I2524" s="4">
        <v>760</v>
      </c>
      <c r="J2524" s="4">
        <v>4658</v>
      </c>
      <c r="K2524">
        <v>6</v>
      </c>
      <c r="L2524" s="3">
        <v>0.04887303</v>
      </c>
      <c r="N2524">
        <v>4</v>
      </c>
      <c r="O2524" s="3">
        <v>461312</v>
      </c>
      <c r="P2524" s="3">
        <v>8.836</v>
      </c>
      <c r="Q2524" s="2">
        <v>22.8603807796918</v>
      </c>
      <c r="R2524" s="2">
        <v>0</v>
      </c>
      <c r="S2524">
        <v>1</v>
      </c>
      <c r="T2524" s="2">
        <v>0</v>
      </c>
      <c r="U2524" s="2">
        <v>0.01954651</v>
      </c>
      <c r="V2524">
        <v>0.01066731</v>
      </c>
      <c r="W2524">
        <v>0.00044447</v>
      </c>
      <c r="X2524" s="3">
        <v>25.8565</v>
      </c>
      <c r="Y2524" s="9">
        <v>0.112117973363813</v>
      </c>
      <c r="Z2524">
        <v>97.7523225303498</v>
      </c>
      <c r="AA2524" s="4">
        <v>734</v>
      </c>
      <c r="AB2524">
        <v>7.5645</v>
      </c>
      <c r="AC2524">
        <v>2.1286</v>
      </c>
      <c r="AD2524" s="3">
        <v>1.4795</v>
      </c>
      <c r="AE2524" s="3">
        <v>485539</v>
      </c>
      <c r="AF2524">
        <v>0.0241287991730773</v>
      </c>
      <c r="AG2524">
        <v>0.856158188721251</v>
      </c>
      <c r="AH2524" s="3">
        <v>7182668</v>
      </c>
      <c r="AI2524" s="3">
        <v>81.8148</v>
      </c>
      <c r="AJ2524">
        <v>0.112119087701513</v>
      </c>
      <c r="AK2524">
        <v>0.0105488722665984</v>
      </c>
      <c r="AL2524">
        <v>0.000692248062015504</v>
      </c>
      <c r="AM2524" s="3">
        <v>7511.31019036954</v>
      </c>
      <c r="AN2524" s="3">
        <v>0.2679</v>
      </c>
      <c r="AO2524" s="3">
        <v>195.46511627907</v>
      </c>
      <c r="AP2524" s="3">
        <v>44.419</v>
      </c>
      <c r="AQ2524" s="4">
        <v>933</v>
      </c>
      <c r="AR2524" s="3">
        <v>6255.8</v>
      </c>
      <c r="AS2524" s="3">
        <v>1617.03</v>
      </c>
      <c r="AT2524">
        <v>176</v>
      </c>
      <c r="AU2524">
        <v>0</v>
      </c>
      <c r="AV2524">
        <v>1</v>
      </c>
      <c r="AW2524">
        <v>0</v>
      </c>
      <c r="AX2524">
        <v>61</v>
      </c>
      <c r="AY2524">
        <v>0</v>
      </c>
      <c r="AZ2524">
        <v>0</v>
      </c>
      <c r="BA2524">
        <v>0</v>
      </c>
    </row>
    <row r="2525" spans="1:53">
      <c r="A2525" t="s">
        <v>3584</v>
      </c>
      <c r="B2525" t="s">
        <v>3561</v>
      </c>
      <c r="C2525">
        <v>2023</v>
      </c>
      <c r="D2525">
        <v>0.066306363306911</v>
      </c>
      <c r="E2525">
        <v>7.46737106691756</v>
      </c>
      <c r="F2525" s="2">
        <v>1.6491</v>
      </c>
      <c r="G2525">
        <v>1.74135944700461</v>
      </c>
      <c r="H2525" s="3">
        <v>4910</v>
      </c>
      <c r="I2525" s="4">
        <v>1000</v>
      </c>
      <c r="J2525" s="4">
        <v>3362</v>
      </c>
      <c r="L2525" s="3">
        <v>0.04865813</v>
      </c>
      <c r="N2525">
        <v>4</v>
      </c>
      <c r="O2525" s="3">
        <v>535001</v>
      </c>
      <c r="P2525" s="3">
        <v>8.864</v>
      </c>
      <c r="Q2525" s="2">
        <v>24.6361422448183</v>
      </c>
      <c r="R2525" s="2">
        <v>0.00128</v>
      </c>
      <c r="S2525">
        <v>1</v>
      </c>
      <c r="T2525" s="2">
        <v>43.6335219236209</v>
      </c>
      <c r="U2525" s="2">
        <v>0.02003643</v>
      </c>
      <c r="V2525">
        <v>0.01115219</v>
      </c>
      <c r="W2525">
        <v>0.00046754</v>
      </c>
      <c r="X2525" s="3">
        <v>26.2</v>
      </c>
      <c r="Y2525" s="9">
        <v>0.108016422104069</v>
      </c>
      <c r="Z2525">
        <v>16.4066979816601</v>
      </c>
      <c r="AA2525" s="4">
        <v>713.244215938303</v>
      </c>
      <c r="AB2525">
        <v>7.7541</v>
      </c>
      <c r="AC2525">
        <v>2.0294</v>
      </c>
      <c r="AD2525" s="3">
        <v>1.47910008109204</v>
      </c>
      <c r="AE2525" s="3">
        <v>485544.000061788</v>
      </c>
      <c r="AF2525">
        <v>0.0218861392860846</v>
      </c>
      <c r="AG2525">
        <v>0.827360829389227</v>
      </c>
      <c r="AH2525" s="3">
        <v>7192298</v>
      </c>
      <c r="AI2525" s="3">
        <v>61.7478</v>
      </c>
      <c r="AJ2525">
        <v>0.103020936457066</v>
      </c>
      <c r="AK2525">
        <v>0.0111981797630743</v>
      </c>
      <c r="AL2525">
        <v>0.00058684237619685</v>
      </c>
      <c r="AM2525" s="3">
        <v>9730.26315789474</v>
      </c>
      <c r="AN2525" s="3">
        <v>0.228</v>
      </c>
      <c r="AO2525" s="3">
        <v>199.580459178421</v>
      </c>
      <c r="AP2525" s="3">
        <v>44.812</v>
      </c>
      <c r="AQ2525" s="4">
        <v>754.490103675778</v>
      </c>
      <c r="AR2525" s="3">
        <v>6310.76</v>
      </c>
      <c r="AS2525" s="3">
        <v>1631.83</v>
      </c>
      <c r="AT2525">
        <v>191</v>
      </c>
      <c r="AU2525">
        <v>0</v>
      </c>
      <c r="AV2525">
        <v>1</v>
      </c>
      <c r="AW2525">
        <v>0</v>
      </c>
      <c r="AX2525">
        <v>61</v>
      </c>
      <c r="AY2525">
        <v>0</v>
      </c>
      <c r="AZ2525">
        <v>0</v>
      </c>
      <c r="BA2525">
        <v>0</v>
      </c>
    </row>
    <row r="2526" spans="1:53">
      <c r="A2526" t="s">
        <v>3585</v>
      </c>
      <c r="B2526" t="s">
        <v>3561</v>
      </c>
      <c r="C2526">
        <v>2024</v>
      </c>
      <c r="D2526">
        <v>0.0636553741518526</v>
      </c>
      <c r="E2526">
        <v>8.05323082326241</v>
      </c>
      <c r="F2526" s="2">
        <v>1.8477</v>
      </c>
      <c r="G2526">
        <v>1.05374149659864</v>
      </c>
      <c r="H2526" s="3">
        <v>383.912984616384</v>
      </c>
      <c r="I2526" s="4">
        <v>1366.90647482014</v>
      </c>
      <c r="J2526" s="4">
        <v>3043.17839098329</v>
      </c>
      <c r="K2526">
        <v>4</v>
      </c>
      <c r="L2526" s="3">
        <v>0.04865813</v>
      </c>
      <c r="O2526" s="3">
        <v>1232285</v>
      </c>
      <c r="P2526" s="3">
        <v>8.83591127206881</v>
      </c>
      <c r="Q2526" s="2">
        <v>24.9430070478744</v>
      </c>
      <c r="R2526" s="2">
        <v>0.000735</v>
      </c>
      <c r="S2526">
        <v>1</v>
      </c>
      <c r="T2526" s="2">
        <v>10043.6335219236</v>
      </c>
      <c r="U2526" s="2">
        <v>0.0198377725346008</v>
      </c>
      <c r="V2526">
        <v>0.0113432556172272</v>
      </c>
      <c r="W2526">
        <v>0.00617265984925867</v>
      </c>
      <c r="X2526" s="3">
        <v>256.7602</v>
      </c>
      <c r="Y2526" s="9">
        <v>0.108172247593508</v>
      </c>
      <c r="Z2526">
        <v>17.2984632381005</v>
      </c>
      <c r="AA2526" s="4">
        <v>651.390163934426</v>
      </c>
      <c r="AB2526">
        <v>692.488431876607</v>
      </c>
      <c r="AC2526">
        <f>AC2525*AC2524/AC2523</f>
        <v>2.63722884004884</v>
      </c>
      <c r="AD2526" s="3">
        <v>1.47920006081903</v>
      </c>
      <c r="AE2526" s="3">
        <v>485545.000074145</v>
      </c>
      <c r="AF2526">
        <v>0.0209920017325614</v>
      </c>
      <c r="AG2526">
        <v>0.875918720276697</v>
      </c>
      <c r="AH2526" s="3">
        <v>7199110</v>
      </c>
      <c r="AI2526" s="3">
        <v>81.5535551748631</v>
      </c>
      <c r="AJ2526">
        <v>0.00866541720335702</v>
      </c>
      <c r="AK2526">
        <v>0.0120447555981319</v>
      </c>
      <c r="AM2526" s="3">
        <v>6622.45694302372</v>
      </c>
      <c r="AN2526" s="3">
        <v>0.345873159682899</v>
      </c>
      <c r="AO2526" s="3">
        <v>204.130981075953</v>
      </c>
      <c r="AP2526" s="3">
        <v>45.324</v>
      </c>
      <c r="AQ2526" s="4">
        <v>820.442035815269</v>
      </c>
      <c r="AR2526" s="3">
        <v>6390.1</v>
      </c>
      <c r="AS2526" s="3">
        <v>1674.07</v>
      </c>
      <c r="AT2526">
        <v>214</v>
      </c>
      <c r="AU2526">
        <v>0</v>
      </c>
      <c r="AV2526">
        <v>1</v>
      </c>
      <c r="AW2526">
        <v>0</v>
      </c>
      <c r="AX2526">
        <v>61</v>
      </c>
      <c r="AY2526">
        <v>0</v>
      </c>
      <c r="AZ2526">
        <v>0</v>
      </c>
      <c r="BA2526">
        <v>0</v>
      </c>
    </row>
    <row r="2527" spans="1:53">
      <c r="A2527" t="s">
        <v>3586</v>
      </c>
      <c r="B2527" t="s">
        <v>3587</v>
      </c>
      <c r="C2527">
        <v>2000</v>
      </c>
      <c r="D2527">
        <v>0.00225547144313819</v>
      </c>
      <c r="E2527">
        <v>0.693147180559945</v>
      </c>
      <c r="F2527" s="2">
        <v>0.13092034722215</v>
      </c>
      <c r="G2527">
        <v>1.53018368340111</v>
      </c>
      <c r="H2527" s="3">
        <v>336.357408973004</v>
      </c>
      <c r="I2527" s="4">
        <v>3</v>
      </c>
      <c r="J2527" s="4">
        <v>37</v>
      </c>
      <c r="K2527">
        <v>4</v>
      </c>
      <c r="L2527" s="3">
        <v>0.0825633383010432</v>
      </c>
      <c r="M2527" s="4">
        <v>12</v>
      </c>
      <c r="N2527">
        <v>3</v>
      </c>
      <c r="O2527" s="3">
        <v>131388</v>
      </c>
      <c r="P2527" s="3">
        <v>7.74606972570056</v>
      </c>
      <c r="Q2527" s="2">
        <v>6.51108631313376</v>
      </c>
      <c r="S2527">
        <v>0</v>
      </c>
      <c r="T2527" s="2">
        <v>0</v>
      </c>
      <c r="U2527" s="2">
        <v>0.00161382206970301</v>
      </c>
      <c r="V2527">
        <v>0.00377239861678717</v>
      </c>
      <c r="W2527">
        <v>0.00174071400688506</v>
      </c>
      <c r="X2527" s="3">
        <v>8.00149814364103</v>
      </c>
      <c r="Y2527" s="9">
        <v>0.24947991674895</v>
      </c>
      <c r="Z2527">
        <v>2.90336489760895</v>
      </c>
      <c r="AA2527" s="4">
        <v>644</v>
      </c>
      <c r="AB2527">
        <v>1.34</v>
      </c>
      <c r="AC2527">
        <v>0.16</v>
      </c>
      <c r="AD2527" s="3">
        <v>0.5715</v>
      </c>
      <c r="AE2527" s="3">
        <v>142204</v>
      </c>
      <c r="AF2527">
        <v>0.107061251316583</v>
      </c>
      <c r="AG2527">
        <v>0.855052780013386</v>
      </c>
      <c r="AH2527" s="3">
        <v>1043901</v>
      </c>
      <c r="AI2527" s="3">
        <v>0.53</v>
      </c>
      <c r="AJ2527">
        <v>0.16731493383309</v>
      </c>
      <c r="AK2527">
        <v>0.0052902731583</v>
      </c>
      <c r="AL2527">
        <v>0.000215634585631189</v>
      </c>
      <c r="AM2527" s="3">
        <v>2988.56025</v>
      </c>
      <c r="AN2527" s="3">
        <v>0.0444444444444444</v>
      </c>
      <c r="AO2527" s="3">
        <v>65.1108631313376</v>
      </c>
      <c r="AP2527" s="3">
        <v>26.7511003372681</v>
      </c>
      <c r="AQ2527" s="4">
        <v>131</v>
      </c>
      <c r="AR2527" s="3">
        <v>1517.82107016107</v>
      </c>
      <c r="AS2527" s="3">
        <v>308.576535682558</v>
      </c>
      <c r="AT2527">
        <v>0</v>
      </c>
      <c r="AU2527">
        <v>0</v>
      </c>
      <c r="AV2527">
        <v>0</v>
      </c>
      <c r="AW2527">
        <v>0</v>
      </c>
      <c r="AX2527">
        <v>61</v>
      </c>
      <c r="AY2527">
        <v>0</v>
      </c>
      <c r="AZ2527">
        <v>0</v>
      </c>
      <c r="BA2527">
        <v>0</v>
      </c>
    </row>
    <row r="2528" spans="1:53">
      <c r="A2528" t="s">
        <v>3588</v>
      </c>
      <c r="B2528" t="s">
        <v>3587</v>
      </c>
      <c r="C2528">
        <v>2001</v>
      </c>
      <c r="D2528">
        <v>0.00296319975781206</v>
      </c>
      <c r="E2528">
        <v>1.09861228866811</v>
      </c>
      <c r="F2528" s="2">
        <v>0.0940501778373919</v>
      </c>
      <c r="G2528">
        <v>1.67062399873328</v>
      </c>
      <c r="H2528" s="3">
        <v>369.911159573446</v>
      </c>
      <c r="I2528" s="4">
        <v>2</v>
      </c>
      <c r="J2528" s="4">
        <v>34</v>
      </c>
      <c r="K2528">
        <v>4</v>
      </c>
      <c r="L2528" s="3">
        <v>0.0769230769230769</v>
      </c>
      <c r="M2528" s="4">
        <v>11</v>
      </c>
      <c r="N2528">
        <v>3</v>
      </c>
      <c r="O2528" s="3">
        <v>174319</v>
      </c>
      <c r="P2528" s="3">
        <v>7.85603816709728</v>
      </c>
      <c r="Q2528" s="2">
        <v>9.49375</v>
      </c>
      <c r="S2528">
        <v>0</v>
      </c>
      <c r="T2528" s="2">
        <v>0</v>
      </c>
      <c r="U2528" s="2">
        <v>0.00197484519650295</v>
      </c>
      <c r="V2528">
        <v>0.00366788929643214</v>
      </c>
      <c r="W2528">
        <v>0.00211469438179004</v>
      </c>
      <c r="X2528" s="3">
        <v>6.2949</v>
      </c>
      <c r="Y2528" s="9">
        <v>0.246427092792924</v>
      </c>
      <c r="Z2528">
        <v>21198.4117566089</v>
      </c>
      <c r="AA2528" s="4">
        <v>617</v>
      </c>
      <c r="AB2528">
        <v>1.9747</v>
      </c>
      <c r="AC2528">
        <v>0.239</v>
      </c>
      <c r="AD2528" s="3">
        <v>0.5715</v>
      </c>
      <c r="AE2528" s="3">
        <v>142204</v>
      </c>
      <c r="AF2528">
        <v>0.0766013652112458</v>
      </c>
      <c r="AG2528">
        <v>0.815496095702687</v>
      </c>
      <c r="AH2528" s="3">
        <v>1109019</v>
      </c>
      <c r="AI2528" s="3">
        <v>14.45</v>
      </c>
      <c r="AJ2528">
        <v>0.140466075511265</v>
      </c>
      <c r="AK2528">
        <v>0.0066840906216</v>
      </c>
      <c r="AL2528">
        <v>0.000256287041486465</v>
      </c>
      <c r="AM2528" s="3">
        <v>3480.78</v>
      </c>
      <c r="AN2528" s="3">
        <v>0.0533333333333333</v>
      </c>
      <c r="AO2528" s="3">
        <v>94.8918789043729</v>
      </c>
      <c r="AP2528" s="3">
        <v>25.0519435075885</v>
      </c>
      <c r="AQ2528" s="4">
        <v>131</v>
      </c>
      <c r="AR2528" s="3">
        <v>1614.77299481299</v>
      </c>
      <c r="AS2528" s="3">
        <v>317.542949067219</v>
      </c>
      <c r="AT2528">
        <v>0</v>
      </c>
      <c r="AU2528">
        <v>0</v>
      </c>
      <c r="AV2528">
        <v>0</v>
      </c>
      <c r="AW2528">
        <v>0</v>
      </c>
      <c r="AX2528">
        <v>61</v>
      </c>
      <c r="AY2528">
        <v>0</v>
      </c>
      <c r="AZ2528">
        <v>0</v>
      </c>
      <c r="BA2528">
        <v>0</v>
      </c>
    </row>
    <row r="2529" spans="1:53">
      <c r="A2529" t="s">
        <v>3589</v>
      </c>
      <c r="B2529" t="s">
        <v>3587</v>
      </c>
      <c r="C2529">
        <v>2002</v>
      </c>
      <c r="D2529">
        <v>0.0010853347734639</v>
      </c>
      <c r="E2529">
        <v>1.79175946922805</v>
      </c>
      <c r="F2529" s="2">
        <v>0.195956469248292</v>
      </c>
      <c r="G2529">
        <v>1.78964028395491</v>
      </c>
      <c r="H2529" s="3">
        <v>324.09</v>
      </c>
      <c r="I2529" s="4">
        <v>2</v>
      </c>
      <c r="J2529" s="4">
        <v>29</v>
      </c>
      <c r="K2529">
        <v>5</v>
      </c>
      <c r="L2529" s="3">
        <v>0.070660237388724</v>
      </c>
      <c r="M2529" s="4">
        <v>11</v>
      </c>
      <c r="N2529">
        <v>3</v>
      </c>
      <c r="O2529" s="3">
        <v>119773</v>
      </c>
      <c r="P2529" s="3">
        <v>7.96600660849399</v>
      </c>
      <c r="Q2529" s="2">
        <v>12.8319847691575</v>
      </c>
      <c r="S2529">
        <v>0</v>
      </c>
      <c r="T2529" s="2">
        <v>0</v>
      </c>
      <c r="U2529" s="2">
        <v>0.00238421342409787</v>
      </c>
      <c r="V2529">
        <v>0.00338820487692997</v>
      </c>
      <c r="W2529">
        <v>0.00248867475669502</v>
      </c>
      <c r="X2529" s="3">
        <v>5.7449</v>
      </c>
      <c r="Y2529" s="9">
        <v>0.216067196562816</v>
      </c>
      <c r="Z2529">
        <v>23658.02092415</v>
      </c>
      <c r="AA2529" s="4">
        <v>610</v>
      </c>
      <c r="AB2529">
        <v>2.7</v>
      </c>
      <c r="AC2529">
        <v>0.33</v>
      </c>
      <c r="AD2529" s="3">
        <v>0.5715</v>
      </c>
      <c r="AE2529" s="3">
        <v>142204</v>
      </c>
      <c r="AF2529">
        <v>0.0682379835907141</v>
      </c>
      <c r="AG2529">
        <v>0.820406709975613</v>
      </c>
      <c r="AH2529" s="3">
        <v>1440057</v>
      </c>
      <c r="AI2529" s="3">
        <v>3.6</v>
      </c>
      <c r="AJ2529">
        <v>0.138742724314194</v>
      </c>
      <c r="AK2529">
        <v>0.0070445398542948</v>
      </c>
      <c r="AL2529">
        <v>0.000317233721944643</v>
      </c>
      <c r="AM2529" s="3">
        <v>3125.913</v>
      </c>
      <c r="AN2529" s="3">
        <v>0.0666666666666667</v>
      </c>
      <c r="AO2529" s="3">
        <v>128.289317154414</v>
      </c>
      <c r="AP2529" s="3">
        <v>25.19</v>
      </c>
      <c r="AQ2529" s="4">
        <v>129</v>
      </c>
      <c r="AR2529" s="3">
        <v>1667.3</v>
      </c>
      <c r="AS2529" s="3">
        <v>322.81</v>
      </c>
      <c r="AT2529">
        <v>21</v>
      </c>
      <c r="AU2529">
        <v>0</v>
      </c>
      <c r="AV2529">
        <v>0</v>
      </c>
      <c r="AW2529">
        <v>0</v>
      </c>
      <c r="AX2529">
        <v>61</v>
      </c>
      <c r="AY2529">
        <v>0</v>
      </c>
      <c r="AZ2529">
        <v>0</v>
      </c>
      <c r="BA2529">
        <v>0</v>
      </c>
    </row>
    <row r="2530" spans="1:53">
      <c r="A2530" t="s">
        <v>3590</v>
      </c>
      <c r="B2530" t="s">
        <v>3587</v>
      </c>
      <c r="C2530">
        <v>2003</v>
      </c>
      <c r="D2530">
        <v>0.00142589423938727</v>
      </c>
      <c r="E2530">
        <v>2.19722457733622</v>
      </c>
      <c r="F2530" s="2">
        <v>0.140770637813212</v>
      </c>
      <c r="G2530">
        <v>0.604754633202162</v>
      </c>
      <c r="H2530" s="3">
        <v>356.42</v>
      </c>
      <c r="I2530" s="4">
        <v>3</v>
      </c>
      <c r="J2530" s="4">
        <v>49</v>
      </c>
      <c r="K2530">
        <v>5</v>
      </c>
      <c r="L2530" s="3">
        <v>0.0629214171876915</v>
      </c>
      <c r="M2530" s="4">
        <v>11</v>
      </c>
      <c r="N2530">
        <v>3</v>
      </c>
      <c r="O2530" s="3">
        <v>90275.5002265961</v>
      </c>
      <c r="P2530" s="3">
        <v>8.07909742253425</v>
      </c>
      <c r="Q2530" s="2">
        <v>15.424033279758</v>
      </c>
      <c r="S2530">
        <v>0</v>
      </c>
      <c r="T2530" s="2">
        <v>0</v>
      </c>
      <c r="U2530" s="2">
        <v>0.00291757840991977</v>
      </c>
      <c r="V2530">
        <v>0.00401827309690819</v>
      </c>
      <c r="W2530">
        <v>0.00302334932979783</v>
      </c>
      <c r="X2530" s="3">
        <v>4.5196</v>
      </c>
      <c r="Y2530" s="9">
        <v>0.213423235788843</v>
      </c>
      <c r="Z2530">
        <v>26003.5056967572</v>
      </c>
      <c r="AA2530" s="4">
        <v>601</v>
      </c>
      <c r="AB2530">
        <v>3.26</v>
      </c>
      <c r="AC2530">
        <v>0.55</v>
      </c>
      <c r="AD2530" s="3">
        <v>0.5715</v>
      </c>
      <c r="AE2530" s="3">
        <v>142204</v>
      </c>
      <c r="AF2530">
        <v>0.0612801414833342</v>
      </c>
      <c r="AG2530">
        <v>0.845031535545792</v>
      </c>
      <c r="AH2530" s="3">
        <v>1663833</v>
      </c>
      <c r="AI2530" s="3">
        <v>6.3</v>
      </c>
      <c r="AJ2530">
        <v>0.14619628611571</v>
      </c>
      <c r="AK2530">
        <v>0.0047314782414768</v>
      </c>
      <c r="AL2530">
        <v>0.000377643504531722</v>
      </c>
      <c r="AM2530" s="3">
        <v>2900.695</v>
      </c>
      <c r="AN2530" s="3">
        <v>0.08</v>
      </c>
      <c r="AO2530" s="3">
        <v>154.021903323263</v>
      </c>
      <c r="AP2530" s="3">
        <v>23.59</v>
      </c>
      <c r="AQ2530" s="4">
        <v>141</v>
      </c>
      <c r="AR2530" s="3">
        <v>1773.8</v>
      </c>
      <c r="AS2530" s="3">
        <v>332.19</v>
      </c>
      <c r="AT2530">
        <v>28</v>
      </c>
      <c r="AU2530">
        <v>0</v>
      </c>
      <c r="AV2530">
        <v>0</v>
      </c>
      <c r="AW2530">
        <v>0</v>
      </c>
      <c r="AX2530">
        <v>61</v>
      </c>
      <c r="AY2530">
        <v>0</v>
      </c>
      <c r="AZ2530">
        <v>0</v>
      </c>
      <c r="BA2530">
        <v>0</v>
      </c>
    </row>
    <row r="2531" spans="1:53">
      <c r="A2531" t="s">
        <v>3591</v>
      </c>
      <c r="B2531" t="s">
        <v>3587</v>
      </c>
      <c r="C2531">
        <v>2004</v>
      </c>
      <c r="D2531">
        <v>0.00052226401450287</v>
      </c>
      <c r="E2531">
        <v>2.19722457733622</v>
      </c>
      <c r="F2531" s="2">
        <v>0.2933</v>
      </c>
      <c r="G2531">
        <v>0.540579764668763</v>
      </c>
      <c r="H2531" s="3">
        <v>312.27</v>
      </c>
      <c r="I2531" s="4">
        <v>7</v>
      </c>
      <c r="J2531" s="4">
        <v>28</v>
      </c>
      <c r="K2531">
        <v>5</v>
      </c>
      <c r="L2531" s="3">
        <v>0.0624046083403082</v>
      </c>
      <c r="M2531" s="4">
        <v>10</v>
      </c>
      <c r="N2531">
        <v>4</v>
      </c>
      <c r="O2531" s="3">
        <v>131388</v>
      </c>
      <c r="P2531" s="3">
        <v>8.1921882365745</v>
      </c>
      <c r="Q2531" s="2">
        <v>17.895154185022</v>
      </c>
      <c r="S2531">
        <v>0</v>
      </c>
      <c r="T2531" s="2">
        <v>0</v>
      </c>
      <c r="U2531" s="2">
        <v>0.00352236703064459</v>
      </c>
      <c r="V2531">
        <v>0.00526935169409657</v>
      </c>
      <c r="W2531">
        <v>0.00355802390290065</v>
      </c>
      <c r="X2531" s="3">
        <v>8.3392</v>
      </c>
      <c r="Y2531" s="9">
        <v>0.187129425241446</v>
      </c>
      <c r="Z2531">
        <v>29020.6402695872</v>
      </c>
      <c r="AA2531" s="4">
        <v>664</v>
      </c>
      <c r="AB2531">
        <v>4.06</v>
      </c>
      <c r="AC2531">
        <v>0.63</v>
      </c>
      <c r="AD2531" s="3">
        <v>0.5715</v>
      </c>
      <c r="AE2531" s="3">
        <v>142204</v>
      </c>
      <c r="AF2531">
        <v>0.0509567743190815</v>
      </c>
      <c r="AG2531">
        <v>0.833422976988754</v>
      </c>
      <c r="AH2531" s="3">
        <v>2311926</v>
      </c>
      <c r="AI2531" s="3">
        <v>11</v>
      </c>
      <c r="AJ2531">
        <v>0.134793081892592</v>
      </c>
      <c r="AK2531">
        <v>0.0057254249563776</v>
      </c>
      <c r="AL2531">
        <v>0.000428118845791592</v>
      </c>
      <c r="AM2531" s="3">
        <v>2790.679</v>
      </c>
      <c r="AN2531" s="3">
        <v>0.1</v>
      </c>
      <c r="AO2531" s="3">
        <v>173.91043753746</v>
      </c>
      <c r="AP2531" s="3">
        <v>23.72</v>
      </c>
      <c r="AQ2531" s="4">
        <v>153</v>
      </c>
      <c r="AR2531" s="3">
        <v>1831.5</v>
      </c>
      <c r="AS2531" s="3">
        <v>337.7</v>
      </c>
      <c r="AT2531">
        <v>32</v>
      </c>
      <c r="AU2531">
        <v>0</v>
      </c>
      <c r="AV2531">
        <v>0</v>
      </c>
      <c r="AW2531">
        <v>0</v>
      </c>
      <c r="AX2531">
        <v>61</v>
      </c>
      <c r="AY2531">
        <v>0</v>
      </c>
      <c r="AZ2531">
        <v>0</v>
      </c>
      <c r="BA2531">
        <v>0</v>
      </c>
    </row>
    <row r="2532" spans="1:53">
      <c r="A2532" t="s">
        <v>3592</v>
      </c>
      <c r="B2532" t="s">
        <v>3587</v>
      </c>
      <c r="C2532">
        <v>2005</v>
      </c>
      <c r="D2532">
        <v>0.000686141518659895</v>
      </c>
      <c r="E2532">
        <v>2.30258509299405</v>
      </c>
      <c r="F2532" s="2">
        <v>0.2107</v>
      </c>
      <c r="G2532">
        <v>0.544258825671545</v>
      </c>
      <c r="H2532" s="3">
        <v>6010.76</v>
      </c>
      <c r="I2532" s="4">
        <v>5</v>
      </c>
      <c r="J2532" s="4">
        <v>52</v>
      </c>
      <c r="K2532">
        <v>5</v>
      </c>
      <c r="L2532" s="3">
        <v>0.0640159312628658</v>
      </c>
      <c r="M2532" s="4">
        <v>11</v>
      </c>
      <c r="N2532">
        <v>4</v>
      </c>
      <c r="O2532" s="3">
        <v>174319</v>
      </c>
      <c r="P2532" s="3">
        <v>8.30849007788321</v>
      </c>
      <c r="Q2532" s="2">
        <v>19.5682823240948</v>
      </c>
      <c r="R2532" s="2">
        <v>0.000131</v>
      </c>
      <c r="S2532">
        <v>0</v>
      </c>
      <c r="T2532" s="2">
        <v>0</v>
      </c>
      <c r="U2532" s="2">
        <v>0.00431034482758621</v>
      </c>
      <c r="V2532">
        <v>0.00589999508333743</v>
      </c>
      <c r="W2532">
        <v>0.00432244075016252</v>
      </c>
      <c r="X2532" s="3">
        <v>6.5743</v>
      </c>
      <c r="Y2532" s="9">
        <v>0.184839568808516</v>
      </c>
      <c r="Z2532">
        <v>35273.1591448931</v>
      </c>
      <c r="AA2532" s="4">
        <v>664</v>
      </c>
      <c r="AB2532">
        <v>4.47</v>
      </c>
      <c r="AC2532">
        <v>1.08</v>
      </c>
      <c r="AD2532" s="3">
        <v>0.5715</v>
      </c>
      <c r="AE2532" s="3">
        <v>142204</v>
      </c>
      <c r="AF2532">
        <v>0.0448740705538131</v>
      </c>
      <c r="AG2532">
        <v>0.858663907399185</v>
      </c>
      <c r="AH2532" s="3">
        <v>2803360</v>
      </c>
      <c r="AI2532" s="3">
        <v>12.9</v>
      </c>
      <c r="AJ2532">
        <v>0.139281581427662</v>
      </c>
      <c r="AK2532">
        <v>0.00868028629076</v>
      </c>
      <c r="AL2532">
        <v>0.000508949020273136</v>
      </c>
      <c r="AM2532" s="3">
        <v>2640.7975</v>
      </c>
      <c r="AN2532" s="3">
        <v>0.12</v>
      </c>
      <c r="AO2532" s="3">
        <v>189.549580117058</v>
      </c>
      <c r="AP2532" s="3">
        <v>26.64</v>
      </c>
      <c r="AQ2532" s="4">
        <v>164</v>
      </c>
      <c r="AR2532" s="3">
        <v>2099.5</v>
      </c>
      <c r="AS2532" s="3">
        <v>383.1</v>
      </c>
      <c r="AT2532">
        <v>35</v>
      </c>
      <c r="AU2532">
        <v>0</v>
      </c>
      <c r="AV2532">
        <v>0</v>
      </c>
      <c r="AW2532">
        <v>0</v>
      </c>
      <c r="AX2532">
        <v>61</v>
      </c>
      <c r="AY2532">
        <v>0</v>
      </c>
      <c r="AZ2532">
        <v>0</v>
      </c>
      <c r="BA2532">
        <v>0</v>
      </c>
    </row>
    <row r="2533" spans="1:53">
      <c r="A2533" t="s">
        <v>3593</v>
      </c>
      <c r="B2533" t="s">
        <v>3587</v>
      </c>
      <c r="C2533">
        <v>2006</v>
      </c>
      <c r="D2533">
        <v>0.00051889648015221</v>
      </c>
      <c r="E2533">
        <v>2.39789527279837</v>
      </c>
      <c r="F2533" s="2">
        <v>0.439</v>
      </c>
      <c r="G2533">
        <v>0.426526954596996</v>
      </c>
      <c r="H2533" s="3">
        <v>1418.06</v>
      </c>
      <c r="I2533" s="4">
        <v>3</v>
      </c>
      <c r="J2533" s="4">
        <v>65</v>
      </c>
      <c r="K2533">
        <v>5</v>
      </c>
      <c r="L2533" s="3">
        <v>0.057774709095709</v>
      </c>
      <c r="M2533" s="4">
        <v>11</v>
      </c>
      <c r="N2533">
        <v>4</v>
      </c>
      <c r="O2533" s="3">
        <v>119773</v>
      </c>
      <c r="P2533" s="3">
        <v>8.42479191919192</v>
      </c>
      <c r="Q2533" s="2">
        <v>21.5978070175439</v>
      </c>
      <c r="R2533" s="2">
        <v>0.000321</v>
      </c>
      <c r="S2533">
        <v>0</v>
      </c>
      <c r="T2533" s="2">
        <v>0</v>
      </c>
      <c r="U2533" s="2">
        <v>0.00397111913357401</v>
      </c>
      <c r="V2533">
        <v>0.00569603129019855</v>
      </c>
      <c r="W2533">
        <v>0.00508685759742439</v>
      </c>
      <c r="X2533" s="3">
        <v>7.8276</v>
      </c>
      <c r="Y2533" s="9">
        <v>0.162067275126668</v>
      </c>
      <c r="Z2533">
        <v>47097.4130461691</v>
      </c>
      <c r="AA2533" s="4">
        <v>658</v>
      </c>
      <c r="AB2533">
        <v>4.92</v>
      </c>
      <c r="AC2533">
        <v>1.14</v>
      </c>
      <c r="AD2533" s="3">
        <v>0.5715</v>
      </c>
      <c r="AE2533" s="3">
        <v>142204</v>
      </c>
      <c r="AF2533">
        <v>0.0396380937567856</v>
      </c>
      <c r="AG2533">
        <v>0.863798476903098</v>
      </c>
      <c r="AH2533" s="3">
        <v>3105115</v>
      </c>
      <c r="AI2533" s="3">
        <v>14</v>
      </c>
      <c r="AJ2533">
        <v>0.136414356028709</v>
      </c>
      <c r="AK2533">
        <v>0.005923120686912</v>
      </c>
      <c r="AL2533">
        <v>0.000462379150903741</v>
      </c>
      <c r="AM2533" s="3">
        <v>3261.41727272727</v>
      </c>
      <c r="AN2533" s="3">
        <v>0.11</v>
      </c>
      <c r="AO2533" s="3">
        <v>206.990332072299</v>
      </c>
      <c r="AP2533" s="3">
        <v>37.1</v>
      </c>
      <c r="AQ2533" s="4">
        <v>184</v>
      </c>
      <c r="AR2533" s="3">
        <v>3007</v>
      </c>
      <c r="AS2533" s="3">
        <v>794</v>
      </c>
      <c r="AT2533">
        <v>39</v>
      </c>
      <c r="AU2533">
        <v>0</v>
      </c>
      <c r="AV2533">
        <v>0</v>
      </c>
      <c r="AW2533">
        <v>0</v>
      </c>
      <c r="AX2533">
        <v>61</v>
      </c>
      <c r="AY2533">
        <v>0</v>
      </c>
      <c r="AZ2533">
        <v>0</v>
      </c>
      <c r="BA2533">
        <v>0</v>
      </c>
    </row>
    <row r="2534" spans="1:53">
      <c r="A2534" t="s">
        <v>3594</v>
      </c>
      <c r="B2534" t="s">
        <v>3587</v>
      </c>
      <c r="C2534">
        <v>2007</v>
      </c>
      <c r="D2534">
        <v>0.0100430066677382</v>
      </c>
      <c r="E2534">
        <v>2.56494935746154</v>
      </c>
      <c r="F2534" s="2">
        <v>0.33</v>
      </c>
      <c r="G2534">
        <v>0.43347701005228</v>
      </c>
      <c r="H2534" s="3">
        <v>232.47</v>
      </c>
      <c r="I2534" s="4">
        <v>6</v>
      </c>
      <c r="J2534" s="4">
        <v>84</v>
      </c>
      <c r="K2534">
        <v>5</v>
      </c>
      <c r="L2534" s="3">
        <v>0.0570896739651897</v>
      </c>
      <c r="M2534" s="4">
        <v>12</v>
      </c>
      <c r="N2534">
        <v>4</v>
      </c>
      <c r="O2534" s="3">
        <v>130505</v>
      </c>
      <c r="P2534" s="3">
        <v>8.54439595959596</v>
      </c>
      <c r="Q2534" s="2">
        <v>22.7558951965065</v>
      </c>
      <c r="R2534" s="2">
        <v>0</v>
      </c>
      <c r="S2534">
        <v>0</v>
      </c>
      <c r="T2534" s="2">
        <v>0</v>
      </c>
      <c r="U2534" s="2">
        <v>0.00424478245489919</v>
      </c>
      <c r="V2534">
        <v>0.00525579286920303</v>
      </c>
      <c r="W2534">
        <v>0.0061797337987122</v>
      </c>
      <c r="X2534" s="3">
        <v>8.9036</v>
      </c>
      <c r="Y2534" s="9">
        <v>0.160084098017897</v>
      </c>
      <c r="Z2534">
        <v>48829.6474709875</v>
      </c>
      <c r="AA2534" s="4">
        <v>646</v>
      </c>
      <c r="AB2534">
        <v>5.2111</v>
      </c>
      <c r="AC2534">
        <v>1.3075</v>
      </c>
      <c r="AD2534" s="3">
        <v>0.5715</v>
      </c>
      <c r="AE2534" s="3">
        <v>142204</v>
      </c>
      <c r="AF2534">
        <v>0.0334680332788101</v>
      </c>
      <c r="AG2534">
        <v>0.869877734499112</v>
      </c>
      <c r="AH2534" s="3">
        <v>3557194</v>
      </c>
      <c r="AI2534" s="3">
        <v>20.16</v>
      </c>
      <c r="AJ2534">
        <v>0.135148134950988</v>
      </c>
      <c r="AK2534">
        <v>0.0060832559907072</v>
      </c>
      <c r="AL2534">
        <v>0.00050121126054632</v>
      </c>
      <c r="AM2534" s="3">
        <v>3540.79166666667</v>
      </c>
      <c r="AN2534" s="3">
        <v>0.12</v>
      </c>
      <c r="AO2534" s="3">
        <v>217.655166652744</v>
      </c>
      <c r="AP2534" s="3">
        <v>39.75</v>
      </c>
      <c r="AQ2534" s="4">
        <v>192</v>
      </c>
      <c r="AR2534" s="3">
        <v>3458</v>
      </c>
      <c r="AS2534" s="3">
        <v>1165</v>
      </c>
      <c r="AT2534">
        <v>43</v>
      </c>
      <c r="AU2534">
        <v>0</v>
      </c>
      <c r="AV2534">
        <v>0</v>
      </c>
      <c r="AW2534">
        <v>0</v>
      </c>
      <c r="AX2534">
        <v>61</v>
      </c>
      <c r="AY2534">
        <v>0</v>
      </c>
      <c r="AZ2534">
        <v>0</v>
      </c>
      <c r="BA2534">
        <v>0</v>
      </c>
    </row>
    <row r="2535" spans="1:53">
      <c r="A2535" t="s">
        <v>3595</v>
      </c>
      <c r="B2535" t="s">
        <v>3587</v>
      </c>
      <c r="C2535">
        <v>2008</v>
      </c>
      <c r="D2535">
        <v>0.0121091592089272</v>
      </c>
      <c r="E2535">
        <v>2.83321334405622</v>
      </c>
      <c r="F2535" s="2">
        <v>0.4221</v>
      </c>
      <c r="G2535">
        <v>0.747228850405442</v>
      </c>
      <c r="H2535" s="3">
        <v>9210.97</v>
      </c>
      <c r="I2535" s="4">
        <v>10</v>
      </c>
      <c r="J2535" s="4">
        <v>115</v>
      </c>
      <c r="K2535">
        <v>5</v>
      </c>
      <c r="L2535" s="3">
        <v>0.05347394</v>
      </c>
      <c r="M2535" s="4">
        <v>13</v>
      </c>
      <c r="N2535">
        <v>4</v>
      </c>
      <c r="O2535" s="3">
        <v>376412</v>
      </c>
      <c r="P2535" s="3">
        <v>8.664</v>
      </c>
      <c r="Q2535" s="2">
        <v>24.5558951965065</v>
      </c>
      <c r="R2535" s="2">
        <v>0.00034</v>
      </c>
      <c r="S2535">
        <v>0</v>
      </c>
      <c r="T2535" s="2">
        <v>0</v>
      </c>
      <c r="U2535" s="2">
        <v>0.00421496311907271</v>
      </c>
      <c r="V2535">
        <v>0.00596313293065622</v>
      </c>
      <c r="W2535">
        <v>0.00727261</v>
      </c>
      <c r="X2535" s="3">
        <v>9.161</v>
      </c>
      <c r="Y2535" s="9">
        <v>0.14036168621313</v>
      </c>
      <c r="Z2535">
        <v>51994.0715434084</v>
      </c>
      <c r="AA2535" s="4">
        <v>641</v>
      </c>
      <c r="AB2535">
        <v>5.8789</v>
      </c>
      <c r="AC2535">
        <v>1.4593</v>
      </c>
      <c r="AD2535" s="3">
        <v>0.5715</v>
      </c>
      <c r="AE2535" s="3">
        <v>142204</v>
      </c>
      <c r="AF2535">
        <v>0.0262262937203257</v>
      </c>
      <c r="AG2535">
        <v>0.867165714530212</v>
      </c>
      <c r="AH2535" s="3">
        <v>5636577</v>
      </c>
      <c r="AI2535" s="3">
        <v>28.9</v>
      </c>
      <c r="AJ2535">
        <v>0.11742643583997</v>
      </c>
      <c r="AK2535">
        <v>0.0051541025062464</v>
      </c>
      <c r="AL2535">
        <v>0.000498173364330787</v>
      </c>
      <c r="AM2535" s="3">
        <v>4518.49333333333</v>
      </c>
      <c r="AN2535" s="3">
        <v>0.12</v>
      </c>
      <c r="AO2535" s="3">
        <v>233.44818997011</v>
      </c>
      <c r="AP2535" s="3">
        <v>40.6</v>
      </c>
      <c r="AQ2535" s="4">
        <v>248</v>
      </c>
      <c r="AR2535" s="3">
        <v>3583</v>
      </c>
      <c r="AS2535" s="3">
        <v>1197</v>
      </c>
      <c r="AT2535">
        <v>48</v>
      </c>
      <c r="AU2535">
        <v>0</v>
      </c>
      <c r="AV2535">
        <v>0</v>
      </c>
      <c r="AW2535">
        <v>0</v>
      </c>
      <c r="AX2535">
        <v>61</v>
      </c>
      <c r="AY2535">
        <v>0</v>
      </c>
      <c r="AZ2535">
        <v>0</v>
      </c>
      <c r="BA2535">
        <v>0</v>
      </c>
    </row>
    <row r="2536" spans="1:53">
      <c r="A2536" t="s">
        <v>3596</v>
      </c>
      <c r="B2536" t="s">
        <v>3587</v>
      </c>
      <c r="C2536">
        <v>2009</v>
      </c>
      <c r="D2536">
        <v>0.0135695671837872</v>
      </c>
      <c r="E2536">
        <v>3.13549421592915</v>
      </c>
      <c r="F2536" s="2">
        <v>0.0592</v>
      </c>
      <c r="G2536">
        <v>0.824004989223889</v>
      </c>
      <c r="H2536" s="3">
        <v>490</v>
      </c>
      <c r="I2536" s="4">
        <v>14</v>
      </c>
      <c r="J2536" s="4">
        <v>148</v>
      </c>
      <c r="K2536">
        <v>5</v>
      </c>
      <c r="L2536" s="3">
        <v>0.04934117</v>
      </c>
      <c r="M2536" s="4">
        <v>13</v>
      </c>
      <c r="N2536">
        <v>4</v>
      </c>
      <c r="O2536" s="3">
        <v>412295</v>
      </c>
      <c r="P2536" s="3">
        <v>8.787</v>
      </c>
      <c r="Q2536" s="2">
        <v>25.9682608695652</v>
      </c>
      <c r="R2536" s="2">
        <v>0.000211</v>
      </c>
      <c r="S2536">
        <v>0</v>
      </c>
      <c r="T2536" s="2">
        <v>0</v>
      </c>
      <c r="U2536" s="2">
        <v>0.00425392670157068</v>
      </c>
      <c r="V2536">
        <v>0.00582338325626337</v>
      </c>
      <c r="W2536">
        <v>0.00883508</v>
      </c>
      <c r="X2536" s="3">
        <v>10.17</v>
      </c>
      <c r="Y2536" s="9">
        <v>0.133819617646481</v>
      </c>
      <c r="Z2536">
        <v>55301.4605500903</v>
      </c>
      <c r="AA2536" s="4">
        <v>608</v>
      </c>
      <c r="AB2536">
        <v>5.7985</v>
      </c>
      <c r="AC2536">
        <v>1.3543</v>
      </c>
      <c r="AD2536" s="3">
        <v>0.5715</v>
      </c>
      <c r="AE2536" s="3">
        <v>142204</v>
      </c>
      <c r="AF2536">
        <v>0.023493520381873</v>
      </c>
      <c r="AG2536">
        <v>0.875382605668718</v>
      </c>
      <c r="AH2536" s="3">
        <v>6843179</v>
      </c>
      <c r="AI2536" s="3">
        <v>28.58</v>
      </c>
      <c r="AJ2536">
        <v>0.112480584721083</v>
      </c>
      <c r="AK2536">
        <v>0.00688615837184</v>
      </c>
      <c r="AL2536">
        <v>0.00053603826488537</v>
      </c>
      <c r="AM2536" s="3">
        <v>4656.07923076923</v>
      </c>
      <c r="AN2536" s="3">
        <v>0.13</v>
      </c>
      <c r="AO2536" s="3">
        <v>246.276595744681</v>
      </c>
      <c r="AP2536" s="3">
        <v>40.95</v>
      </c>
      <c r="AQ2536" s="4">
        <v>420</v>
      </c>
      <c r="AR2536" s="3">
        <v>3682</v>
      </c>
      <c r="AS2536" s="3">
        <v>1206</v>
      </c>
      <c r="AT2536">
        <v>56</v>
      </c>
      <c r="AU2536">
        <v>0</v>
      </c>
      <c r="AV2536">
        <v>0</v>
      </c>
      <c r="AW2536">
        <v>0</v>
      </c>
      <c r="AX2536">
        <v>61</v>
      </c>
      <c r="AY2536">
        <v>0</v>
      </c>
      <c r="AZ2536">
        <v>0</v>
      </c>
      <c r="BA2536">
        <v>0</v>
      </c>
    </row>
    <row r="2537" spans="1:53">
      <c r="A2537" t="s">
        <v>3597</v>
      </c>
      <c r="B2537" t="s">
        <v>3587</v>
      </c>
      <c r="C2537">
        <v>2010</v>
      </c>
      <c r="D2537">
        <v>0.0156509782478557</v>
      </c>
      <c r="E2537">
        <v>3.17805383034795</v>
      </c>
      <c r="F2537" s="2">
        <v>0.1677</v>
      </c>
      <c r="G2537">
        <v>0.7489135096568</v>
      </c>
      <c r="H2537" s="3">
        <v>19414.872026498</v>
      </c>
      <c r="I2537" s="4">
        <v>12</v>
      </c>
      <c r="J2537" s="4">
        <v>341</v>
      </c>
      <c r="K2537">
        <v>5</v>
      </c>
      <c r="L2537" s="3">
        <v>0.05132693</v>
      </c>
      <c r="M2537" s="4">
        <v>13</v>
      </c>
      <c r="N2537">
        <v>4</v>
      </c>
      <c r="O2537" s="3">
        <v>500502</v>
      </c>
      <c r="P2537" s="3">
        <v>8.91</v>
      </c>
      <c r="Q2537" s="2">
        <v>26.8943089430894</v>
      </c>
      <c r="R2537" s="2">
        <v>0.000154</v>
      </c>
      <c r="S2537">
        <v>0</v>
      </c>
      <c r="T2537" s="2">
        <v>0</v>
      </c>
      <c r="U2537" s="2">
        <v>0.00397553516819572</v>
      </c>
      <c r="V2537">
        <v>0.00742740800936727</v>
      </c>
      <c r="W2537">
        <v>0.01039755</v>
      </c>
      <c r="X2537" s="3">
        <v>11.2121</v>
      </c>
      <c r="Y2537" s="9">
        <v>0.121553017643749</v>
      </c>
      <c r="Z2537">
        <v>72358.5325180656</v>
      </c>
      <c r="AA2537" s="4">
        <v>590</v>
      </c>
      <c r="AB2537">
        <v>6.14</v>
      </c>
      <c r="AC2537">
        <v>1.48</v>
      </c>
      <c r="AD2537" s="3">
        <v>0.5715</v>
      </c>
      <c r="AE2537" s="3">
        <v>142204</v>
      </c>
      <c r="AF2537">
        <v>0.0201132220913909</v>
      </c>
      <c r="AG2537">
        <v>0.88133589338312</v>
      </c>
      <c r="AH2537" s="3">
        <v>8338553</v>
      </c>
      <c r="AI2537" s="3">
        <v>44.82</v>
      </c>
      <c r="AJ2537">
        <v>0.103872820969778</v>
      </c>
      <c r="AK2537">
        <v>0.007180441722</v>
      </c>
      <c r="AL2537">
        <v>0.000532808721668921</v>
      </c>
      <c r="AM2537" s="3">
        <v>5438.59615384615</v>
      </c>
      <c r="AN2537" s="3">
        <v>0.13</v>
      </c>
      <c r="AO2537" s="3">
        <v>257.600721341039</v>
      </c>
      <c r="AP2537" s="3">
        <v>39.83</v>
      </c>
      <c r="AQ2537" s="4">
        <v>589</v>
      </c>
      <c r="AR2537" s="3">
        <v>3400</v>
      </c>
      <c r="AS2537" s="3">
        <v>1207</v>
      </c>
      <c r="AT2537">
        <v>59</v>
      </c>
      <c r="AU2537">
        <v>0</v>
      </c>
      <c r="AV2537">
        <v>0</v>
      </c>
      <c r="AW2537">
        <v>0</v>
      </c>
      <c r="AX2537">
        <v>61</v>
      </c>
      <c r="AY2537">
        <v>0</v>
      </c>
      <c r="AZ2537">
        <v>0</v>
      </c>
      <c r="BA2537">
        <v>0</v>
      </c>
    </row>
    <row r="2538" spans="1:53">
      <c r="A2538" t="s">
        <v>3598</v>
      </c>
      <c r="B2538" t="s">
        <v>3587</v>
      </c>
      <c r="C2538">
        <v>2011</v>
      </c>
      <c r="D2538">
        <v>0.018311136082132</v>
      </c>
      <c r="E2538">
        <v>3.3322045101752</v>
      </c>
      <c r="F2538" s="2">
        <v>0.1801</v>
      </c>
      <c r="G2538">
        <v>0.862605919182922</v>
      </c>
      <c r="H2538" s="3">
        <v>525.17</v>
      </c>
      <c r="I2538" s="4">
        <v>46</v>
      </c>
      <c r="J2538" s="4">
        <v>503</v>
      </c>
      <c r="K2538">
        <v>5</v>
      </c>
      <c r="L2538" s="3">
        <v>0.04422988</v>
      </c>
      <c r="M2538" s="4">
        <v>13</v>
      </c>
      <c r="N2538">
        <v>4</v>
      </c>
      <c r="O2538" s="3">
        <v>340009</v>
      </c>
      <c r="P2538" s="3">
        <v>8.907</v>
      </c>
      <c r="Q2538" s="2">
        <v>18.9194656829203</v>
      </c>
      <c r="R2538" s="2">
        <v>0.000202</v>
      </c>
      <c r="S2538">
        <v>0</v>
      </c>
      <c r="T2538" s="2">
        <v>0</v>
      </c>
      <c r="U2538" s="2">
        <v>0.00348899624261943</v>
      </c>
      <c r="V2538">
        <v>0.00670356821359484</v>
      </c>
      <c r="W2538">
        <v>0.00939345</v>
      </c>
      <c r="X2538" s="3">
        <v>12.4843</v>
      </c>
      <c r="Y2538" s="9">
        <v>0.105181328607267</v>
      </c>
      <c r="Z2538">
        <v>84382.1472188298</v>
      </c>
      <c r="AA2538" s="4">
        <v>575</v>
      </c>
      <c r="AB2538">
        <v>6.36</v>
      </c>
      <c r="AC2538">
        <v>1.6</v>
      </c>
      <c r="AD2538" s="3">
        <v>0.5715</v>
      </c>
      <c r="AE2538" s="3">
        <v>142203</v>
      </c>
      <c r="AF2538">
        <v>0.0174264559637724</v>
      </c>
      <c r="AG2538">
        <v>0.887105050024025</v>
      </c>
      <c r="AH2538" s="3">
        <v>10198646</v>
      </c>
      <c r="AI2538" s="3">
        <v>54.1</v>
      </c>
      <c r="AJ2538">
        <v>0.0914567681664826</v>
      </c>
      <c r="AK2538">
        <v>0.0091466727930336</v>
      </c>
      <c r="AL2538">
        <v>0.000529315960912052</v>
      </c>
      <c r="AM2538" s="3">
        <v>6277.06076923077</v>
      </c>
      <c r="AN2538" s="3">
        <v>0.13</v>
      </c>
      <c r="AO2538" s="3">
        <v>263.558631921824</v>
      </c>
      <c r="AP2538" s="3">
        <v>40.68</v>
      </c>
      <c r="AQ2538" s="4">
        <v>348</v>
      </c>
      <c r="AR2538" s="3">
        <v>3670</v>
      </c>
      <c r="AS2538" s="3">
        <v>1241</v>
      </c>
      <c r="AT2538">
        <v>63</v>
      </c>
      <c r="AU2538">
        <v>0</v>
      </c>
      <c r="AV2538">
        <v>0</v>
      </c>
      <c r="AW2538">
        <v>0</v>
      </c>
      <c r="AX2538">
        <v>61</v>
      </c>
      <c r="AY2538">
        <v>0</v>
      </c>
      <c r="AZ2538">
        <v>0</v>
      </c>
      <c r="BA2538">
        <v>0</v>
      </c>
    </row>
    <row r="2539" spans="1:53">
      <c r="A2539" t="s">
        <v>3599</v>
      </c>
      <c r="B2539" t="s">
        <v>3587</v>
      </c>
      <c r="C2539">
        <v>2012</v>
      </c>
      <c r="D2539">
        <v>0.0196920676503189</v>
      </c>
      <c r="E2539">
        <v>3.49650756146648</v>
      </c>
      <c r="F2539" s="2">
        <v>0.4457</v>
      </c>
      <c r="G2539">
        <v>0.867061219753095</v>
      </c>
      <c r="H2539" s="3">
        <v>3071.17</v>
      </c>
      <c r="I2539" s="4">
        <v>82</v>
      </c>
      <c r="J2539" s="4">
        <v>1040</v>
      </c>
      <c r="K2539">
        <v>5</v>
      </c>
      <c r="L2539" s="3">
        <v>0.04638041</v>
      </c>
      <c r="M2539" s="4">
        <v>15</v>
      </c>
      <c r="N2539">
        <v>4</v>
      </c>
      <c r="O2539" s="3">
        <v>442750</v>
      </c>
      <c r="P2539" s="3">
        <v>8.904</v>
      </c>
      <c r="Q2539" s="2">
        <v>19.1289996431545</v>
      </c>
      <c r="R2539" s="2">
        <v>0.000359</v>
      </c>
      <c r="S2539">
        <v>0</v>
      </c>
      <c r="T2539" s="2">
        <v>0</v>
      </c>
      <c r="U2539" s="2">
        <v>0.00366197183098592</v>
      </c>
      <c r="V2539">
        <v>0.0080675637231382</v>
      </c>
      <c r="W2539">
        <v>0.01070423</v>
      </c>
      <c r="X2539" s="3">
        <v>14.773</v>
      </c>
      <c r="Y2539" s="9">
        <v>0.101196248209169</v>
      </c>
      <c r="Z2539">
        <v>92307.2656683306</v>
      </c>
      <c r="AA2539" s="4">
        <v>557</v>
      </c>
      <c r="AB2539">
        <v>6.43</v>
      </c>
      <c r="AC2539">
        <v>1.71</v>
      </c>
      <c r="AD2539" s="3">
        <v>0.5715</v>
      </c>
      <c r="AE2539" s="3">
        <v>142204</v>
      </c>
      <c r="AF2539">
        <v>0.0159196026704326</v>
      </c>
      <c r="AG2539">
        <v>0.893950441275167</v>
      </c>
      <c r="AH2539" s="3">
        <v>12521133</v>
      </c>
      <c r="AI2539" s="3">
        <v>52.37</v>
      </c>
      <c r="AJ2539">
        <v>0.0885642131353179</v>
      </c>
      <c r="AK2539">
        <v>0.0081039047543104</v>
      </c>
      <c r="AL2539">
        <v>0.000533223954060706</v>
      </c>
      <c r="AM2539" s="3">
        <v>6871.25769230769</v>
      </c>
      <c r="AN2539" s="3">
        <v>0.13</v>
      </c>
      <c r="AO2539" s="3">
        <v>274.064807219032</v>
      </c>
      <c r="AP2539" s="3">
        <v>39.71</v>
      </c>
      <c r="AQ2539" s="4">
        <v>465</v>
      </c>
      <c r="AR2539" s="3">
        <v>3741</v>
      </c>
      <c r="AS2539" s="3">
        <v>1250</v>
      </c>
      <c r="AT2539">
        <v>68</v>
      </c>
      <c r="AU2539">
        <v>0</v>
      </c>
      <c r="AV2539">
        <v>0</v>
      </c>
      <c r="AW2539">
        <v>0</v>
      </c>
      <c r="AX2539">
        <v>61</v>
      </c>
      <c r="AY2539">
        <v>0</v>
      </c>
      <c r="AZ2539">
        <v>0</v>
      </c>
      <c r="BA2539">
        <v>0</v>
      </c>
    </row>
    <row r="2540" spans="1:53">
      <c r="A2540" t="s">
        <v>3600</v>
      </c>
      <c r="B2540" t="s">
        <v>3587</v>
      </c>
      <c r="C2540">
        <v>2013</v>
      </c>
      <c r="D2540">
        <v>0.0195187849179818</v>
      </c>
      <c r="E2540">
        <v>3.61091791264422</v>
      </c>
      <c r="F2540" s="2">
        <v>0.3973</v>
      </c>
      <c r="G2540">
        <v>1.00339777150618</v>
      </c>
      <c r="H2540" s="3">
        <v>3400</v>
      </c>
      <c r="I2540" s="4">
        <v>142</v>
      </c>
      <c r="J2540" s="4">
        <v>1666</v>
      </c>
      <c r="K2540">
        <v>5</v>
      </c>
      <c r="L2540" s="3">
        <v>0.03814505</v>
      </c>
      <c r="M2540" s="4">
        <v>16</v>
      </c>
      <c r="N2540">
        <v>4</v>
      </c>
      <c r="O2540" s="3">
        <v>399104</v>
      </c>
      <c r="P2540" s="3">
        <v>8.901</v>
      </c>
      <c r="Q2540" s="2">
        <v>19.4088080421254</v>
      </c>
      <c r="R2540" s="2">
        <v>0.000393</v>
      </c>
      <c r="S2540">
        <v>0</v>
      </c>
      <c r="T2540" s="2">
        <v>0</v>
      </c>
      <c r="U2540" s="2">
        <v>0.00395480225988701</v>
      </c>
      <c r="V2540">
        <v>0.00866002474842628</v>
      </c>
      <c r="W2540">
        <v>0.01271186</v>
      </c>
      <c r="X2540" s="3">
        <v>15.5735</v>
      </c>
      <c r="Y2540" s="9">
        <v>0.100148975762457</v>
      </c>
      <c r="Z2540">
        <v>99679.3808734107</v>
      </c>
      <c r="AA2540" s="4">
        <v>499</v>
      </c>
      <c r="AB2540">
        <v>6.49</v>
      </c>
      <c r="AC2540">
        <v>1.71</v>
      </c>
      <c r="AD2540" s="3">
        <v>0.5715</v>
      </c>
      <c r="AE2540" s="3">
        <v>142201</v>
      </c>
      <c r="AF2540">
        <v>0.0151025350839406</v>
      </c>
      <c r="AG2540">
        <v>0.892116510884369</v>
      </c>
      <c r="AH2540" s="3">
        <v>15432297</v>
      </c>
      <c r="AI2540" s="3">
        <v>19.01</v>
      </c>
      <c r="AJ2540">
        <v>0.0871534080191986</v>
      </c>
      <c r="AK2540">
        <v>0.011147128912458</v>
      </c>
      <c r="AL2540">
        <v>0.000575421290587752</v>
      </c>
      <c r="AM2540" s="3">
        <v>6725.50285714286</v>
      </c>
      <c r="AN2540" s="3">
        <v>0.14</v>
      </c>
      <c r="AO2540" s="3">
        <v>331.656391286478</v>
      </c>
      <c r="AP2540" s="3">
        <v>39.72</v>
      </c>
      <c r="AQ2540" s="4">
        <v>608</v>
      </c>
      <c r="AR2540" s="3">
        <v>3898</v>
      </c>
      <c r="AS2540" s="3">
        <v>1270</v>
      </c>
      <c r="AT2540">
        <v>76</v>
      </c>
      <c r="AU2540">
        <v>0</v>
      </c>
      <c r="AV2540">
        <v>0</v>
      </c>
      <c r="AW2540">
        <v>0</v>
      </c>
      <c r="AX2540">
        <v>61</v>
      </c>
      <c r="AY2540">
        <v>0</v>
      </c>
      <c r="AZ2540">
        <v>0</v>
      </c>
      <c r="BA2540">
        <v>0</v>
      </c>
    </row>
    <row r="2541" spans="1:53">
      <c r="A2541" t="s">
        <v>3601</v>
      </c>
      <c r="B2541" t="s">
        <v>3587</v>
      </c>
      <c r="C2541">
        <v>2014</v>
      </c>
      <c r="D2541">
        <v>0.0159948430691411</v>
      </c>
      <c r="E2541">
        <v>3.68887945411394</v>
      </c>
      <c r="F2541" s="2">
        <v>0.8675</v>
      </c>
      <c r="G2541">
        <v>1.12053070550168</v>
      </c>
      <c r="H2541" s="3">
        <v>3859</v>
      </c>
      <c r="I2541" s="4">
        <v>241</v>
      </c>
      <c r="J2541" s="4">
        <v>1707</v>
      </c>
      <c r="K2541">
        <v>5</v>
      </c>
      <c r="L2541" s="3">
        <v>0.03992777</v>
      </c>
      <c r="M2541" s="4">
        <v>17</v>
      </c>
      <c r="N2541">
        <v>4</v>
      </c>
      <c r="O2541" s="3">
        <v>386969</v>
      </c>
      <c r="P2541" s="3">
        <v>8.898</v>
      </c>
      <c r="Q2541" s="2">
        <v>19.6091274677066</v>
      </c>
      <c r="R2541" s="2">
        <v>0</v>
      </c>
      <c r="S2541">
        <v>0</v>
      </c>
      <c r="T2541" s="2">
        <v>0</v>
      </c>
      <c r="U2541" s="2">
        <v>0.00437597815079633</v>
      </c>
      <c r="V2541">
        <v>0.00773639176869734</v>
      </c>
      <c r="W2541">
        <v>0.01307254</v>
      </c>
      <c r="X2541" s="3">
        <v>15.6338</v>
      </c>
      <c r="Y2541" s="9">
        <v>0.102367705100593</v>
      </c>
      <c r="Z2541">
        <v>74607.9412746079</v>
      </c>
      <c r="AA2541" s="4">
        <v>491</v>
      </c>
      <c r="AB2541">
        <v>7.9193</v>
      </c>
      <c r="AC2541">
        <v>1.8561</v>
      </c>
      <c r="AD2541" s="3">
        <v>0.5715</v>
      </c>
      <c r="AE2541" s="3">
        <v>142213</v>
      </c>
      <c r="AF2541">
        <v>0.0153095964416947</v>
      </c>
      <c r="AG2541">
        <v>0.886296375520621</v>
      </c>
      <c r="AH2541" s="3">
        <v>19095397</v>
      </c>
      <c r="AI2541" s="3">
        <v>-5.0146</v>
      </c>
      <c r="AJ2541">
        <v>0.0869842292091379</v>
      </c>
      <c r="AK2541">
        <v>0.013023655888672</v>
      </c>
      <c r="AL2541">
        <v>0.000585866885784717</v>
      </c>
      <c r="AM2541" s="3">
        <v>6514.12412342216</v>
      </c>
      <c r="AN2541" s="3">
        <v>0.1426</v>
      </c>
      <c r="AO2541" s="3">
        <v>325.361544782251</v>
      </c>
      <c r="AP2541" s="3">
        <v>39.72</v>
      </c>
      <c r="AQ2541" s="4">
        <v>561</v>
      </c>
      <c r="AR2541" s="3">
        <v>3898</v>
      </c>
      <c r="AS2541" s="3">
        <v>1294</v>
      </c>
      <c r="AT2541">
        <v>85</v>
      </c>
      <c r="AU2541">
        <v>0</v>
      </c>
      <c r="AV2541">
        <v>0</v>
      </c>
      <c r="AW2541">
        <v>0</v>
      </c>
      <c r="AX2541">
        <v>61</v>
      </c>
      <c r="AY2541">
        <v>0</v>
      </c>
      <c r="AZ2541">
        <v>0</v>
      </c>
      <c r="BA2541">
        <v>0</v>
      </c>
    </row>
    <row r="2542" spans="1:53">
      <c r="A2542" t="s">
        <v>3602</v>
      </c>
      <c r="B2542" t="s">
        <v>3587</v>
      </c>
      <c r="C2542">
        <v>2015</v>
      </c>
      <c r="D2542">
        <v>0.0152262100650038</v>
      </c>
      <c r="E2542">
        <v>3.95124371858143</v>
      </c>
      <c r="F2542" s="2">
        <v>0.5328</v>
      </c>
      <c r="G2542">
        <v>0.630020471602634</v>
      </c>
      <c r="H2542" s="3">
        <v>4403</v>
      </c>
      <c r="I2542" s="4">
        <v>427</v>
      </c>
      <c r="J2542" s="4">
        <v>2050</v>
      </c>
      <c r="K2542">
        <v>5</v>
      </c>
      <c r="L2542" s="3">
        <v>0.03763379</v>
      </c>
      <c r="M2542" s="4">
        <v>20</v>
      </c>
      <c r="N2542">
        <v>4</v>
      </c>
      <c r="O2542" s="3">
        <v>322069</v>
      </c>
      <c r="P2542" s="3">
        <v>8.895</v>
      </c>
      <c r="Q2542" s="2">
        <v>19.9615656612244</v>
      </c>
      <c r="R2542" s="2">
        <v>0.000289</v>
      </c>
      <c r="S2542">
        <v>0</v>
      </c>
      <c r="T2542" s="2">
        <v>0</v>
      </c>
      <c r="U2542" s="2">
        <v>0.00427117411850236</v>
      </c>
      <c r="V2542">
        <v>0.00805399726445576</v>
      </c>
      <c r="W2542">
        <v>0.01229863</v>
      </c>
      <c r="X2542" s="3">
        <v>15.5854</v>
      </c>
      <c r="Y2542" s="9">
        <v>0.0878139125271896</v>
      </c>
      <c r="Z2542">
        <v>17639.4796665825</v>
      </c>
      <c r="AA2542" s="4">
        <v>460</v>
      </c>
      <c r="AB2542">
        <v>7.7829</v>
      </c>
      <c r="AC2542">
        <v>1.7411</v>
      </c>
      <c r="AD2542" s="3">
        <v>0.5715</v>
      </c>
      <c r="AE2542" s="3">
        <v>142171</v>
      </c>
      <c r="AF2542">
        <v>0.0154977774357349</v>
      </c>
      <c r="AG2542">
        <v>0.881881430246103</v>
      </c>
      <c r="AH2542" s="3">
        <v>23723187</v>
      </c>
      <c r="AI2542" s="3">
        <v>14.5668</v>
      </c>
      <c r="AJ2542">
        <v>0.0862551588584594</v>
      </c>
      <c r="AK2542">
        <v>0.014786004467829</v>
      </c>
      <c r="AL2542">
        <v>0.000367771720702157</v>
      </c>
      <c r="AM2542" s="3">
        <v>6506.12624113475</v>
      </c>
      <c r="AN2542" s="3">
        <v>0.141</v>
      </c>
      <c r="AO2542" s="3">
        <v>203.002164897363</v>
      </c>
      <c r="AP2542" s="3">
        <v>40.05</v>
      </c>
      <c r="AQ2542" s="4">
        <v>621</v>
      </c>
      <c r="AR2542" s="3">
        <v>3988.39</v>
      </c>
      <c r="AS2542" s="3">
        <v>1325.1</v>
      </c>
      <c r="AT2542">
        <v>93</v>
      </c>
      <c r="AU2542">
        <v>0</v>
      </c>
      <c r="AV2542">
        <v>0</v>
      </c>
      <c r="AW2542">
        <v>0</v>
      </c>
      <c r="AX2542">
        <v>61</v>
      </c>
      <c r="AY2542">
        <v>0</v>
      </c>
      <c r="AZ2542">
        <v>0</v>
      </c>
      <c r="BA2542">
        <v>0</v>
      </c>
    </row>
    <row r="2543" spans="1:53">
      <c r="A2543" t="s">
        <v>3603</v>
      </c>
      <c r="B2543" t="s">
        <v>3587</v>
      </c>
      <c r="C2543">
        <v>2016</v>
      </c>
      <c r="D2543">
        <v>0.0133957732420313</v>
      </c>
      <c r="E2543">
        <v>4.21950770517611</v>
      </c>
      <c r="F2543" s="2">
        <v>0.5112</v>
      </c>
      <c r="G2543">
        <v>0.71967510321992</v>
      </c>
      <c r="H2543" s="3">
        <v>4780</v>
      </c>
      <c r="I2543" s="4">
        <v>522</v>
      </c>
      <c r="J2543" s="4">
        <v>1666</v>
      </c>
      <c r="K2543">
        <v>6</v>
      </c>
      <c r="L2543" s="3">
        <v>0.04171045</v>
      </c>
      <c r="N2543">
        <v>4</v>
      </c>
      <c r="O2543" s="3">
        <v>372241</v>
      </c>
      <c r="P2543" s="3">
        <v>8.892</v>
      </c>
      <c r="Q2543" s="2">
        <v>19.9333806248651</v>
      </c>
      <c r="R2543" s="2">
        <v>0.000115</v>
      </c>
      <c r="S2543">
        <v>1</v>
      </c>
      <c r="T2543" s="2">
        <v>0</v>
      </c>
      <c r="U2543" s="2">
        <v>0.00546638600184186</v>
      </c>
      <c r="V2543">
        <v>0.00651477957292198</v>
      </c>
      <c r="W2543">
        <v>0.01203769</v>
      </c>
      <c r="X2543" s="3">
        <v>34.7671</v>
      </c>
      <c r="Y2543" s="9">
        <v>0.0858641488213811</v>
      </c>
      <c r="Z2543">
        <v>22813.1535465597</v>
      </c>
      <c r="AA2543" s="4">
        <v>640</v>
      </c>
      <c r="AB2543">
        <v>7.9932</v>
      </c>
      <c r="AC2543">
        <v>1.7393</v>
      </c>
      <c r="AD2543" s="3">
        <v>0.5715</v>
      </c>
      <c r="AE2543" s="3">
        <v>142316</v>
      </c>
      <c r="AF2543">
        <v>0.0145299774458436</v>
      </c>
      <c r="AG2543">
        <v>0.882910634757945</v>
      </c>
      <c r="AH2543" s="3">
        <v>25584483</v>
      </c>
      <c r="AI2543" s="3">
        <v>51.2202</v>
      </c>
      <c r="AJ2543">
        <v>0.0844944194517679</v>
      </c>
      <c r="AK2543">
        <v>0.007569298962288</v>
      </c>
      <c r="AL2543">
        <v>0.000427249357326478</v>
      </c>
      <c r="AM2543" s="3">
        <v>5893.28941034898</v>
      </c>
      <c r="AN2543" s="3">
        <v>0.1662</v>
      </c>
      <c r="AO2543" s="3">
        <v>205.480719794344</v>
      </c>
      <c r="AP2543" s="3">
        <v>40.8</v>
      </c>
      <c r="AQ2543" s="4">
        <v>603</v>
      </c>
      <c r="AR2543" s="3">
        <v>4199.18</v>
      </c>
      <c r="AS2543" s="3">
        <v>1379.22</v>
      </c>
      <c r="AT2543">
        <v>98</v>
      </c>
      <c r="AU2543">
        <v>0</v>
      </c>
      <c r="AV2543">
        <v>0</v>
      </c>
      <c r="AW2543">
        <v>0</v>
      </c>
      <c r="AX2543">
        <v>61</v>
      </c>
      <c r="AY2543">
        <v>0</v>
      </c>
      <c r="AZ2543">
        <v>0</v>
      </c>
      <c r="BA2543">
        <v>0</v>
      </c>
    </row>
    <row r="2544" spans="1:53">
      <c r="A2544" t="s">
        <v>3604</v>
      </c>
      <c r="B2544" t="s">
        <v>3587</v>
      </c>
      <c r="C2544">
        <v>2017</v>
      </c>
      <c r="D2544">
        <v>0.0151918615517303</v>
      </c>
      <c r="E2544">
        <v>4.49980967033027</v>
      </c>
      <c r="F2544" s="2">
        <v>0.9545</v>
      </c>
      <c r="G2544">
        <v>0.80124817306462</v>
      </c>
      <c r="H2544" s="3">
        <v>6316</v>
      </c>
      <c r="I2544" s="4">
        <v>390</v>
      </c>
      <c r="J2544" s="4">
        <v>1810</v>
      </c>
      <c r="K2544">
        <v>6</v>
      </c>
      <c r="L2544" s="3">
        <v>0.05279121</v>
      </c>
      <c r="N2544">
        <v>4</v>
      </c>
      <c r="O2544" s="3">
        <v>336436</v>
      </c>
      <c r="P2544" s="3">
        <v>8.889</v>
      </c>
      <c r="Q2544" s="2">
        <v>19.439858490566</v>
      </c>
      <c r="R2544" s="2">
        <v>0.000148</v>
      </c>
      <c r="S2544">
        <v>1</v>
      </c>
      <c r="T2544" s="2">
        <v>0</v>
      </c>
      <c r="U2544" s="2">
        <v>0.00571779475982533</v>
      </c>
      <c r="V2544">
        <v>0.00628391289274456</v>
      </c>
      <c r="W2544">
        <v>0.01330522</v>
      </c>
      <c r="X2544" s="3">
        <v>19.9161</v>
      </c>
      <c r="Y2544" s="9">
        <v>0.112483886981456</v>
      </c>
      <c r="Z2544">
        <v>9362.43920122472</v>
      </c>
      <c r="AA2544" s="4">
        <v>635</v>
      </c>
      <c r="AB2544">
        <v>6.2643</v>
      </c>
      <c r="AC2544">
        <v>1.8436</v>
      </c>
      <c r="AD2544" s="3">
        <v>0.5715</v>
      </c>
      <c r="AE2544" s="3">
        <v>141813</v>
      </c>
      <c r="AF2544">
        <v>0.0130578075446399</v>
      </c>
      <c r="AG2544">
        <v>0.889929458392827</v>
      </c>
      <c r="AH2544" s="3">
        <v>25584483</v>
      </c>
      <c r="AI2544" s="3">
        <v>53.3229</v>
      </c>
      <c r="AJ2544">
        <v>0.109805512025847</v>
      </c>
      <c r="AK2544">
        <v>0.010499948588064</v>
      </c>
      <c r="AL2544">
        <v>0.00042974358974359</v>
      </c>
      <c r="AM2544" s="3">
        <v>6479.95167064439</v>
      </c>
      <c r="AN2544" s="3">
        <v>0.1676</v>
      </c>
      <c r="AO2544" s="3">
        <v>160.623076923077</v>
      </c>
      <c r="AP2544" s="3">
        <v>44.74</v>
      </c>
      <c r="AQ2544" s="4">
        <v>610</v>
      </c>
      <c r="AR2544" s="3">
        <v>4382</v>
      </c>
      <c r="AS2544" s="3">
        <v>1505</v>
      </c>
      <c r="AT2544">
        <v>106</v>
      </c>
      <c r="AU2544">
        <v>0</v>
      </c>
      <c r="AV2544">
        <v>0</v>
      </c>
      <c r="AW2544">
        <v>0</v>
      </c>
      <c r="AX2544">
        <v>61</v>
      </c>
      <c r="AY2544">
        <v>0</v>
      </c>
      <c r="AZ2544">
        <v>0</v>
      </c>
      <c r="BA2544">
        <v>0</v>
      </c>
    </row>
    <row r="2545" spans="1:53">
      <c r="A2545" t="s">
        <v>3605</v>
      </c>
      <c r="B2545" t="s">
        <v>3587</v>
      </c>
      <c r="C2545">
        <v>2018</v>
      </c>
      <c r="D2545">
        <v>0.0167455098539708</v>
      </c>
      <c r="E2545">
        <v>4.78749174278205</v>
      </c>
      <c r="F2545" s="2">
        <v>1.6648</v>
      </c>
      <c r="G2545">
        <v>0.982892630104895</v>
      </c>
      <c r="H2545" s="3">
        <v>2246</v>
      </c>
      <c r="I2545" s="4">
        <v>429</v>
      </c>
      <c r="J2545" s="4">
        <v>1729</v>
      </c>
      <c r="K2545">
        <v>6</v>
      </c>
      <c r="L2545" s="3">
        <v>0.05440402</v>
      </c>
      <c r="N2545">
        <v>4</v>
      </c>
      <c r="O2545" s="3">
        <v>471097</v>
      </c>
      <c r="P2545" s="3">
        <v>8.886</v>
      </c>
      <c r="Q2545" s="2">
        <v>19.022690386023</v>
      </c>
      <c r="R2545" s="2">
        <v>0.000468</v>
      </c>
      <c r="S2545">
        <v>1</v>
      </c>
      <c r="T2545" s="2">
        <v>0</v>
      </c>
      <c r="U2545" s="2">
        <v>0.00651971659629285</v>
      </c>
      <c r="V2545">
        <v>0.00714972849355326</v>
      </c>
      <c r="W2545">
        <v>0.01452797</v>
      </c>
      <c r="X2545" s="3">
        <v>20.899</v>
      </c>
      <c r="Y2545" s="9">
        <v>0.11116700982079</v>
      </c>
      <c r="Z2545">
        <v>10448.7442298408</v>
      </c>
      <c r="AA2545" s="4">
        <v>638</v>
      </c>
      <c r="AB2545">
        <v>5.9775</v>
      </c>
      <c r="AC2545">
        <v>1.8691</v>
      </c>
      <c r="AD2545" s="3">
        <v>0.7033</v>
      </c>
      <c r="AE2545" s="3">
        <v>152446</v>
      </c>
      <c r="AF2545">
        <v>0.0127345777877574</v>
      </c>
      <c r="AG2545">
        <v>0.896863085036382</v>
      </c>
      <c r="AH2545" s="3">
        <v>25584483</v>
      </c>
      <c r="AI2545" s="3">
        <v>72.0212</v>
      </c>
      <c r="AJ2545">
        <v>0.105242986129263</v>
      </c>
      <c r="AK2545">
        <v>0.0113382468521712</v>
      </c>
      <c r="AL2545">
        <v>0.000467179487179487</v>
      </c>
      <c r="AM2545" s="3">
        <v>6570.26838638858</v>
      </c>
      <c r="AN2545" s="3">
        <v>0.1822</v>
      </c>
      <c r="AO2545" s="3">
        <v>153.269230769231</v>
      </c>
      <c r="AP2545" s="3">
        <v>45.354</v>
      </c>
      <c r="AQ2545" s="4">
        <v>669</v>
      </c>
      <c r="AR2545" s="3">
        <v>4446.22</v>
      </c>
      <c r="AS2545" s="3">
        <v>1548.65</v>
      </c>
      <c r="AT2545">
        <v>118</v>
      </c>
      <c r="AU2545">
        <v>0</v>
      </c>
      <c r="AV2545">
        <v>0</v>
      </c>
      <c r="AW2545">
        <v>0</v>
      </c>
      <c r="AX2545">
        <v>61</v>
      </c>
      <c r="AY2545">
        <v>0</v>
      </c>
      <c r="AZ2545">
        <v>0</v>
      </c>
      <c r="BA2545">
        <v>0</v>
      </c>
    </row>
    <row r="2546" spans="1:53">
      <c r="A2546" t="s">
        <v>3606</v>
      </c>
      <c r="B2546" t="s">
        <v>3587</v>
      </c>
      <c r="C2546">
        <v>2019</v>
      </c>
      <c r="D2546">
        <v>0.0191816291030246</v>
      </c>
      <c r="E2546">
        <v>5.08140436498446</v>
      </c>
      <c r="F2546" s="2">
        <v>0.9285</v>
      </c>
      <c r="G2546">
        <v>0.927431149256075</v>
      </c>
      <c r="H2546" s="3">
        <v>2423</v>
      </c>
      <c r="I2546" s="4">
        <v>336</v>
      </c>
      <c r="J2546" s="4">
        <v>1465</v>
      </c>
      <c r="K2546">
        <v>6</v>
      </c>
      <c r="L2546" s="3">
        <v>0.05013091</v>
      </c>
      <c r="N2546">
        <v>4</v>
      </c>
      <c r="O2546" s="3">
        <v>514854</v>
      </c>
      <c r="P2546" s="3">
        <v>8.883</v>
      </c>
      <c r="Q2546" s="2">
        <v>20.862384731549</v>
      </c>
      <c r="R2546" s="2">
        <v>0</v>
      </c>
      <c r="S2546">
        <v>1</v>
      </c>
      <c r="T2546" s="2">
        <v>0</v>
      </c>
      <c r="U2546" s="2">
        <v>0.00630054542034982</v>
      </c>
      <c r="V2546">
        <v>0.0127064611866135</v>
      </c>
      <c r="W2546">
        <v>0.01271398</v>
      </c>
      <c r="X2546" s="3">
        <v>19.6714</v>
      </c>
      <c r="Y2546" s="9">
        <v>0.105973483570828</v>
      </c>
      <c r="Z2546">
        <v>11484.6453545601</v>
      </c>
      <c r="AA2546" s="4">
        <v>639</v>
      </c>
      <c r="AB2546">
        <v>6.493</v>
      </c>
      <c r="AC2546">
        <v>1.6003</v>
      </c>
      <c r="AD2546" s="3">
        <v>0.7033</v>
      </c>
      <c r="AE2546" s="3">
        <v>116082</v>
      </c>
      <c r="AF2546">
        <v>0.00904621086176532</v>
      </c>
      <c r="AG2546">
        <v>0.898620593506307</v>
      </c>
      <c r="AH2546" s="3">
        <v>25584483</v>
      </c>
      <c r="AI2546" s="3">
        <v>93.1782</v>
      </c>
      <c r="AJ2546">
        <v>0.107043672542472</v>
      </c>
      <c r="AK2546">
        <v>0.0092386084883664</v>
      </c>
      <c r="AL2546">
        <v>0.000428388746803069</v>
      </c>
      <c r="AM2546" s="3">
        <v>7660.96298507463</v>
      </c>
      <c r="AN2546" s="3">
        <v>0.1675</v>
      </c>
      <c r="AO2546" s="3">
        <v>166.061381074169</v>
      </c>
      <c r="AP2546" s="3">
        <v>44.636</v>
      </c>
      <c r="AQ2546" s="4">
        <v>704</v>
      </c>
      <c r="AR2546" s="3">
        <v>4450.81</v>
      </c>
      <c r="AS2546" s="3">
        <v>1550.06</v>
      </c>
      <c r="AT2546">
        <v>127</v>
      </c>
      <c r="AU2546">
        <v>0</v>
      </c>
      <c r="AV2546">
        <v>0</v>
      </c>
      <c r="AW2546">
        <v>0</v>
      </c>
      <c r="AX2546">
        <v>61</v>
      </c>
      <c r="AY2546">
        <v>0</v>
      </c>
      <c r="AZ2546">
        <v>0</v>
      </c>
      <c r="BA2546">
        <v>0</v>
      </c>
    </row>
    <row r="2547" spans="1:53">
      <c r="A2547" t="s">
        <v>3607</v>
      </c>
      <c r="B2547" t="s">
        <v>3587</v>
      </c>
      <c r="C2547">
        <v>2020</v>
      </c>
      <c r="D2547">
        <v>0.013831329215416</v>
      </c>
      <c r="E2547">
        <v>5.41164605185504</v>
      </c>
      <c r="F2547" s="2">
        <v>0.7729</v>
      </c>
      <c r="G2547">
        <v>1.10259949390384</v>
      </c>
      <c r="H2547" s="3">
        <v>2600</v>
      </c>
      <c r="I2547" s="4">
        <v>454</v>
      </c>
      <c r="J2547" s="4">
        <v>2326</v>
      </c>
      <c r="K2547">
        <v>6</v>
      </c>
      <c r="L2547" s="3">
        <v>0.0447755</v>
      </c>
      <c r="N2547">
        <v>4</v>
      </c>
      <c r="O2547" s="3">
        <v>524577</v>
      </c>
      <c r="P2547" s="3">
        <v>8.88</v>
      </c>
      <c r="Q2547" s="2">
        <v>23.9864842591066</v>
      </c>
      <c r="R2547" s="2">
        <v>0</v>
      </c>
      <c r="S2547">
        <v>1</v>
      </c>
      <c r="T2547" s="2">
        <v>43.6335219236209</v>
      </c>
      <c r="U2547" s="2">
        <v>0.01863329</v>
      </c>
      <c r="V2547">
        <v>0.00642537</v>
      </c>
      <c r="W2547">
        <v>0.01126526</v>
      </c>
      <c r="X2547" s="3">
        <v>23.3374385024289</v>
      </c>
      <c r="Y2547" s="9">
        <v>0.105291184190847</v>
      </c>
      <c r="Z2547">
        <v>12817.1857035429</v>
      </c>
      <c r="AA2547" s="4">
        <v>632</v>
      </c>
      <c r="AB2547">
        <v>7.2763</v>
      </c>
      <c r="AC2547">
        <v>1.66</v>
      </c>
      <c r="AD2547" s="3">
        <v>0.7033</v>
      </c>
      <c r="AE2547" s="3">
        <v>134018</v>
      </c>
      <c r="AF2547">
        <v>0.0100118033766622</v>
      </c>
      <c r="AG2547">
        <v>0.868175780666368</v>
      </c>
      <c r="AH2547" s="3">
        <v>25584483</v>
      </c>
      <c r="AI2547" s="3">
        <v>84.2987</v>
      </c>
      <c r="AJ2547">
        <v>0.105181063424473</v>
      </c>
      <c r="AK2547">
        <v>0.012602804976</v>
      </c>
      <c r="AL2547">
        <v>0.000401536491677337</v>
      </c>
      <c r="AM2547" s="3">
        <v>8536.98979591837</v>
      </c>
      <c r="AN2547" s="3">
        <v>0.1568</v>
      </c>
      <c r="AO2547" s="3">
        <v>186.33290653009</v>
      </c>
      <c r="AP2547" s="3">
        <v>39.812</v>
      </c>
      <c r="AQ2547" s="4">
        <v>723</v>
      </c>
      <c r="AR2547" s="3">
        <v>4570.38</v>
      </c>
      <c r="AS2547" s="3">
        <v>1669.14</v>
      </c>
      <c r="AT2547">
        <v>133</v>
      </c>
      <c r="AU2547">
        <v>0</v>
      </c>
      <c r="AV2547">
        <v>1</v>
      </c>
      <c r="AW2547">
        <v>0</v>
      </c>
      <c r="AX2547">
        <v>61</v>
      </c>
      <c r="AY2547">
        <v>0</v>
      </c>
      <c r="AZ2547">
        <v>0</v>
      </c>
      <c r="BA2547">
        <v>0</v>
      </c>
    </row>
    <row r="2548" spans="1:53">
      <c r="A2548" t="s">
        <v>3608</v>
      </c>
      <c r="B2548" t="s">
        <v>3587</v>
      </c>
      <c r="C2548">
        <v>2021</v>
      </c>
      <c r="D2548">
        <v>0.0143681741988046</v>
      </c>
      <c r="E2548">
        <v>6.04500531403601</v>
      </c>
      <c r="F2548" s="2">
        <v>1.1745</v>
      </c>
      <c r="G2548">
        <v>1.83461766449318</v>
      </c>
      <c r="H2548" s="3">
        <v>3940</v>
      </c>
      <c r="I2548" s="4">
        <v>512</v>
      </c>
      <c r="J2548" s="4">
        <v>3372</v>
      </c>
      <c r="K2548">
        <v>6</v>
      </c>
      <c r="L2548" s="3">
        <v>0.04326999</v>
      </c>
      <c r="N2548">
        <v>4</v>
      </c>
      <c r="O2548" s="3">
        <v>461312</v>
      </c>
      <c r="P2548" s="3">
        <v>8.877</v>
      </c>
      <c r="Q2548" s="2">
        <v>26.9194078947368</v>
      </c>
      <c r="R2548" s="2">
        <v>0.000362</v>
      </c>
      <c r="S2548">
        <v>1</v>
      </c>
      <c r="T2548" s="2">
        <v>0</v>
      </c>
      <c r="U2548" s="2">
        <v>0.02098333</v>
      </c>
      <c r="V2548">
        <v>0.0060227</v>
      </c>
      <c r="W2548">
        <v>0.00868989</v>
      </c>
      <c r="X2548" s="3">
        <v>24.0617</v>
      </c>
      <c r="Y2548" s="9">
        <v>0.103450009608455</v>
      </c>
      <c r="Z2548">
        <v>14087.896976972</v>
      </c>
      <c r="AA2548" s="4">
        <v>609</v>
      </c>
      <c r="AB2548">
        <v>8.1835</v>
      </c>
      <c r="AC2548">
        <v>1.6071</v>
      </c>
      <c r="AD2548" s="3">
        <v>0.7033</v>
      </c>
      <c r="AE2548" s="3">
        <v>128588</v>
      </c>
      <c r="AF2548">
        <v>0.00878633413050905</v>
      </c>
      <c r="AG2548">
        <v>0.878697300990776</v>
      </c>
      <c r="AH2548" s="3">
        <v>25584483</v>
      </c>
      <c r="AI2548" s="3">
        <v>54.0232</v>
      </c>
      <c r="AJ2548">
        <v>0.102994080286983</v>
      </c>
      <c r="AK2548">
        <v>0.007988939939568</v>
      </c>
      <c r="AL2548">
        <v>0.000382051282051282</v>
      </c>
      <c r="AM2548" s="3">
        <v>9822.14765100671</v>
      </c>
      <c r="AN2548" s="3">
        <v>0.149</v>
      </c>
      <c r="AO2548" s="3">
        <v>209.833333333333</v>
      </c>
      <c r="AP2548" s="3">
        <v>39.031</v>
      </c>
      <c r="AQ2548" s="4">
        <v>775</v>
      </c>
      <c r="AR2548" s="3">
        <v>4666.87</v>
      </c>
      <c r="AS2548" s="3">
        <v>1743.82</v>
      </c>
      <c r="AT2548">
        <v>147</v>
      </c>
      <c r="AU2548">
        <v>0</v>
      </c>
      <c r="AV2548">
        <v>1</v>
      </c>
      <c r="AW2548">
        <v>1</v>
      </c>
      <c r="AX2548">
        <v>61</v>
      </c>
      <c r="AY2548">
        <v>0</v>
      </c>
      <c r="AZ2548">
        <v>0</v>
      </c>
      <c r="BA2548">
        <v>0</v>
      </c>
    </row>
    <row r="2549" spans="1:53">
      <c r="A2549" t="s">
        <v>3609</v>
      </c>
      <c r="B2549" t="s">
        <v>3587</v>
      </c>
      <c r="C2549">
        <v>2022</v>
      </c>
      <c r="D2549">
        <v>0.0149956904713165</v>
      </c>
      <c r="E2549">
        <v>6.53087762772588</v>
      </c>
      <c r="F2549" s="2">
        <v>1.6491</v>
      </c>
      <c r="G2549">
        <v>1.74135944700461</v>
      </c>
      <c r="H2549" s="3">
        <v>4500</v>
      </c>
      <c r="I2549" s="4">
        <v>689</v>
      </c>
      <c r="J2549" s="4">
        <v>3411</v>
      </c>
      <c r="K2549">
        <v>6</v>
      </c>
      <c r="L2549" s="3">
        <v>0.04155884</v>
      </c>
      <c r="N2549">
        <v>4</v>
      </c>
      <c r="O2549" s="3">
        <v>535001</v>
      </c>
      <c r="P2549" s="3">
        <v>8.874</v>
      </c>
      <c r="Q2549" s="2">
        <v>30.2547076313181</v>
      </c>
      <c r="R2549" s="2">
        <v>0.000166</v>
      </c>
      <c r="S2549">
        <v>1</v>
      </c>
      <c r="T2549" s="2">
        <v>0</v>
      </c>
      <c r="U2549" s="2">
        <v>0.02360335</v>
      </c>
      <c r="V2549">
        <v>0.00558691</v>
      </c>
      <c r="W2549">
        <v>0.00594164</v>
      </c>
      <c r="X2549" s="3">
        <v>23.0809</v>
      </c>
      <c r="Y2549" s="9">
        <v>0.536888055991876</v>
      </c>
      <c r="Z2549">
        <v>15722.487386564</v>
      </c>
      <c r="AA2549" s="4">
        <v>580</v>
      </c>
      <c r="AB2549">
        <v>9.1581</v>
      </c>
      <c r="AC2549">
        <v>2.0428</v>
      </c>
      <c r="AD2549" s="3">
        <v>0.7033</v>
      </c>
      <c r="AE2549" s="3">
        <v>130128</v>
      </c>
      <c r="AF2549">
        <v>0.00830427568602425</v>
      </c>
      <c r="AG2549">
        <v>0.872716975111678</v>
      </c>
      <c r="AH2549" s="3">
        <v>25584483</v>
      </c>
      <c r="AI2549" s="3">
        <v>83.7681</v>
      </c>
      <c r="AJ2549">
        <v>0.101210422297384</v>
      </c>
      <c r="AK2549">
        <v>0.010695597314094</v>
      </c>
      <c r="AL2549">
        <v>0.00040360824742268</v>
      </c>
      <c r="AM2549" s="3">
        <v>10006.3856960409</v>
      </c>
      <c r="AN2549" s="3">
        <v>0.1566</v>
      </c>
      <c r="AO2549" s="3">
        <v>236.033505154639</v>
      </c>
      <c r="AP2549" s="3">
        <v>46.706</v>
      </c>
      <c r="AQ2549" s="4">
        <v>848</v>
      </c>
      <c r="AR2549" s="3">
        <v>5638.59</v>
      </c>
      <c r="AS2549" s="3">
        <v>2266.72</v>
      </c>
      <c r="AT2549">
        <v>162</v>
      </c>
      <c r="AU2549">
        <v>0</v>
      </c>
      <c r="AV2549">
        <v>1</v>
      </c>
      <c r="AW2549">
        <v>1</v>
      </c>
      <c r="AX2549">
        <v>61</v>
      </c>
      <c r="AY2549">
        <v>0</v>
      </c>
      <c r="AZ2549">
        <v>0</v>
      </c>
      <c r="BA2549">
        <v>0</v>
      </c>
    </row>
    <row r="2550" spans="1:53">
      <c r="A2550" t="s">
        <v>3610</v>
      </c>
      <c r="B2550" t="s">
        <v>3587</v>
      </c>
      <c r="C2550">
        <v>2023</v>
      </c>
      <c r="D2550">
        <v>0.0168955873144347</v>
      </c>
      <c r="E2550">
        <v>7.0057890192535</v>
      </c>
      <c r="F2550" s="2">
        <v>1.516</v>
      </c>
      <c r="G2550">
        <v>1.71639670360898</v>
      </c>
      <c r="H2550" s="3">
        <v>4910</v>
      </c>
      <c r="I2550" s="4">
        <v>802</v>
      </c>
      <c r="J2550" s="4">
        <v>2515</v>
      </c>
      <c r="L2550" s="3">
        <v>0.04079772</v>
      </c>
      <c r="N2550">
        <v>4</v>
      </c>
      <c r="O2550" s="3">
        <v>678760</v>
      </c>
      <c r="P2550" s="3">
        <v>8.871</v>
      </c>
      <c r="Q2550" s="2">
        <v>33.9540720793316</v>
      </c>
      <c r="R2550" s="2">
        <v>0.00067</v>
      </c>
      <c r="S2550">
        <v>1</v>
      </c>
      <c r="T2550" s="2">
        <v>10043.6335219236</v>
      </c>
      <c r="U2550" s="2">
        <v>0.02585104</v>
      </c>
      <c r="V2550">
        <v>0.00496615</v>
      </c>
      <c r="W2550">
        <v>0.00292648</v>
      </c>
      <c r="X2550" s="3">
        <v>23.7972</v>
      </c>
      <c r="Y2550" s="9">
        <v>0.104555736126374</v>
      </c>
      <c r="Z2550">
        <v>17281.233778366</v>
      </c>
      <c r="AA2550" s="4">
        <v>558.892405063291</v>
      </c>
      <c r="AB2550">
        <v>9.9785</v>
      </c>
      <c r="AC2550">
        <v>2.2338</v>
      </c>
      <c r="AD2550" s="3">
        <v>0.7033</v>
      </c>
      <c r="AE2550" s="3">
        <v>124855.610917936</v>
      </c>
      <c r="AF2550">
        <v>0.00752595605291961</v>
      </c>
      <c r="AG2550">
        <v>0.873502109704641</v>
      </c>
      <c r="AH2550" s="3">
        <v>25584483</v>
      </c>
      <c r="AI2550" s="3">
        <v>118.0983</v>
      </c>
      <c r="AJ2550">
        <v>0.10093819588909</v>
      </c>
      <c r="AK2550">
        <v>0.00677995769376903</v>
      </c>
      <c r="AL2550">
        <v>0.000420469193091003</v>
      </c>
      <c r="AM2550" s="3">
        <v>10171.6738197425</v>
      </c>
      <c r="AN2550" s="3">
        <v>0.1631</v>
      </c>
      <c r="AO2550" s="3">
        <v>257.244135086362</v>
      </c>
      <c r="AP2550" s="3">
        <v>48.434</v>
      </c>
      <c r="AQ2550" s="4">
        <v>908.990318118949</v>
      </c>
      <c r="AR2550" s="3">
        <v>5821.52</v>
      </c>
      <c r="AS2550" s="3">
        <v>2440.85</v>
      </c>
      <c r="AT2550">
        <v>176</v>
      </c>
      <c r="AU2550">
        <v>0</v>
      </c>
      <c r="AV2550">
        <v>3</v>
      </c>
      <c r="AW2550">
        <v>1</v>
      </c>
      <c r="AX2550">
        <v>61</v>
      </c>
      <c r="AY2550">
        <v>0</v>
      </c>
      <c r="AZ2550">
        <v>0</v>
      </c>
      <c r="BA2550">
        <v>0</v>
      </c>
    </row>
    <row r="2551" spans="1:53">
      <c r="A2551" t="s">
        <v>3611</v>
      </c>
      <c r="B2551" t="s">
        <v>3587</v>
      </c>
      <c r="C2551">
        <v>2024</v>
      </c>
      <c r="D2551">
        <v>0.020522220504553</v>
      </c>
      <c r="E2551">
        <v>7.56888511978201</v>
      </c>
      <c r="F2551" s="2">
        <v>1.8477</v>
      </c>
      <c r="G2551">
        <v>2.39170305676856</v>
      </c>
      <c r="H2551" s="3">
        <v>1.03617844152166</v>
      </c>
      <c r="I2551" s="4">
        <v>1079.25390625</v>
      </c>
      <c r="J2551" s="4">
        <v>2544.08807829181</v>
      </c>
      <c r="K2551">
        <v>2</v>
      </c>
      <c r="L2551" s="3">
        <v>0.04079772</v>
      </c>
      <c r="O2551" s="3">
        <v>1069471</v>
      </c>
      <c r="P2551" s="3">
        <v>8.87399898580122</v>
      </c>
      <c r="Q2551" s="2">
        <v>38.1609628142574</v>
      </c>
      <c r="R2551" s="2">
        <v>0.0013</v>
      </c>
      <c r="S2551">
        <v>1</v>
      </c>
      <c r="T2551" s="2">
        <v>43.6335219236209</v>
      </c>
      <c r="U2551" s="2">
        <v>0.0229815218247918</v>
      </c>
      <c r="V2551">
        <v>0.00460680975251963</v>
      </c>
      <c r="W2551">
        <v>0.00428009594778546</v>
      </c>
      <c r="X2551" s="3">
        <v>26.3626</v>
      </c>
      <c r="Y2551" s="9">
        <v>0.542626589636393</v>
      </c>
      <c r="Z2551">
        <v>19286.3406474897</v>
      </c>
      <c r="AA2551" s="4">
        <v>195.906735751295</v>
      </c>
      <c r="AB2551">
        <v>532.278481012658</v>
      </c>
      <c r="AC2551">
        <f>AC2550*AC2549/AC2548</f>
        <v>2.83940429344783</v>
      </c>
      <c r="AD2551" s="3">
        <v>0.7033</v>
      </c>
      <c r="AE2551" s="3">
        <v>126350.91095226</v>
      </c>
      <c r="AF2551">
        <v>0.00736310669884966</v>
      </c>
      <c r="AG2551">
        <v>0.910839160839161</v>
      </c>
      <c r="AH2551" s="3">
        <v>25584483</v>
      </c>
      <c r="AI2551" s="3">
        <v>183.122625172704</v>
      </c>
      <c r="AJ2551">
        <v>0.0178560864348061</v>
      </c>
      <c r="AK2551">
        <v>0.00907701119894365</v>
      </c>
      <c r="AM2551" s="3">
        <v>10362.4680702324</v>
      </c>
      <c r="AN2551" s="3">
        <v>0.171419194630872</v>
      </c>
      <c r="AO2551" s="3">
        <v>276.533374584268</v>
      </c>
      <c r="AP2551" s="3">
        <v>50.245</v>
      </c>
      <c r="AQ2551" s="4">
        <v>994.611341632089</v>
      </c>
      <c r="AR2551" s="3">
        <v>5770.49</v>
      </c>
      <c r="AS2551" s="3">
        <v>2437.87</v>
      </c>
      <c r="AT2551">
        <v>191</v>
      </c>
      <c r="AU2551">
        <v>0</v>
      </c>
      <c r="AV2551">
        <v>5</v>
      </c>
      <c r="AW2551">
        <v>1</v>
      </c>
      <c r="AX2551">
        <v>61</v>
      </c>
      <c r="AY2551">
        <v>0</v>
      </c>
      <c r="AZ2551">
        <v>0</v>
      </c>
      <c r="BA2551">
        <v>0</v>
      </c>
    </row>
    <row r="2552" spans="1:53">
      <c r="A2552" t="s">
        <v>3612</v>
      </c>
      <c r="B2552" t="s">
        <v>3613</v>
      </c>
      <c r="C2552">
        <v>2000</v>
      </c>
      <c r="D2552">
        <v>0.00271528482393896</v>
      </c>
      <c r="E2552">
        <v>0.693147180559945</v>
      </c>
      <c r="F2552" s="2">
        <v>0.13092034722215</v>
      </c>
      <c r="G2552">
        <v>1.53018368340111</v>
      </c>
      <c r="H2552" s="3">
        <v>17.4743839547744</v>
      </c>
      <c r="I2552" s="4">
        <v>3</v>
      </c>
      <c r="J2552" s="4">
        <v>24</v>
      </c>
      <c r="K2552">
        <v>2</v>
      </c>
      <c r="L2552" s="3">
        <v>0.200954084675015</v>
      </c>
      <c r="M2552" s="4">
        <v>44</v>
      </c>
      <c r="N2552">
        <v>2</v>
      </c>
      <c r="O2552" s="3">
        <v>174319</v>
      </c>
      <c r="P2552" s="3">
        <v>7.84655539206129</v>
      </c>
      <c r="Q2552" s="2">
        <v>4.89778037383178</v>
      </c>
      <c r="R2552" s="2">
        <v>0.00120298629262832</v>
      </c>
      <c r="S2552">
        <v>0</v>
      </c>
      <c r="T2552" s="2">
        <v>0</v>
      </c>
      <c r="U2552" s="2">
        <v>0.00682867323795189</v>
      </c>
      <c r="V2552">
        <v>0.00278551532033426</v>
      </c>
      <c r="W2552">
        <v>0.00483195113890591</v>
      </c>
      <c r="X2552" s="3">
        <v>2.32254202424074</v>
      </c>
      <c r="Y2552" s="9">
        <v>0.32699088272978</v>
      </c>
      <c r="Z2552">
        <v>21198.4117566089</v>
      </c>
      <c r="AA2552" s="4">
        <v>199</v>
      </c>
      <c r="AB2552">
        <v>0.45</v>
      </c>
      <c r="AC2552">
        <v>0.07</v>
      </c>
      <c r="AD2552" s="3">
        <v>4.4712</v>
      </c>
      <c r="AE2552" s="3">
        <v>235803</v>
      </c>
      <c r="AF2552">
        <v>0.235567432567433</v>
      </c>
      <c r="AG2552">
        <v>0.854145854145854</v>
      </c>
      <c r="AH2552" s="3">
        <v>820313</v>
      </c>
      <c r="AI2552" s="3">
        <v>0.85</v>
      </c>
      <c r="AJ2552">
        <v>0.333858056481669</v>
      </c>
      <c r="AK2552">
        <v>0.00577597630638</v>
      </c>
      <c r="AL2552">
        <v>0.00130434782608696</v>
      </c>
      <c r="AM2552" s="3">
        <v>1112.22222222222</v>
      </c>
      <c r="AN2552" s="3">
        <v>0.09</v>
      </c>
      <c r="AO2552" s="3">
        <v>48.6086956521739</v>
      </c>
      <c r="AP2552" s="3">
        <v>37.8002959882583</v>
      </c>
      <c r="AQ2552" s="4">
        <v>84</v>
      </c>
      <c r="AR2552" s="3">
        <v>1096.14524823857</v>
      </c>
      <c r="AS2552" s="3">
        <v>218.025972418352</v>
      </c>
      <c r="AT2552">
        <v>0</v>
      </c>
      <c r="AU2552">
        <v>0</v>
      </c>
      <c r="AV2552">
        <v>0</v>
      </c>
      <c r="AW2552">
        <v>0</v>
      </c>
      <c r="AX2552">
        <v>61</v>
      </c>
      <c r="AY2552">
        <v>0</v>
      </c>
      <c r="AZ2552">
        <v>0</v>
      </c>
      <c r="BA2552">
        <v>0</v>
      </c>
    </row>
    <row r="2553" spans="1:53">
      <c r="A2553" t="s">
        <v>3614</v>
      </c>
      <c r="B2553" t="s">
        <v>3613</v>
      </c>
      <c r="C2553">
        <v>2001</v>
      </c>
      <c r="D2553">
        <v>0.00286531338244247</v>
      </c>
      <c r="E2553">
        <v>1.09861228866811</v>
      </c>
      <c r="F2553" s="2">
        <v>0.0611527022483279</v>
      </c>
      <c r="G2553">
        <v>1.67062399873328</v>
      </c>
      <c r="H2553" s="3">
        <v>19.2175628040381</v>
      </c>
      <c r="I2553" s="4">
        <v>2</v>
      </c>
      <c r="J2553" s="4">
        <v>22</v>
      </c>
      <c r="K2553">
        <v>2</v>
      </c>
      <c r="L2553" s="3">
        <v>0.151201977083801</v>
      </c>
      <c r="M2553" s="4">
        <v>46</v>
      </c>
      <c r="N2553">
        <v>2</v>
      </c>
      <c r="O2553" s="3">
        <v>208213</v>
      </c>
      <c r="P2553" s="3">
        <v>7.96546948644448</v>
      </c>
      <c r="Q2553" s="2">
        <v>6.35857142857143</v>
      </c>
      <c r="R2553" s="2">
        <v>0.00112209133585722</v>
      </c>
      <c r="S2553">
        <v>0</v>
      </c>
      <c r="T2553" s="2">
        <v>0</v>
      </c>
      <c r="U2553" s="2">
        <v>0.00616434058686722</v>
      </c>
      <c r="V2553">
        <v>0.00228136882129278</v>
      </c>
      <c r="W2553">
        <v>0.0052712147640296</v>
      </c>
      <c r="X2553" s="3">
        <v>2.7359</v>
      </c>
      <c r="Y2553" s="9">
        <v>0.290257403148427</v>
      </c>
      <c r="Z2553">
        <v>23658.02092415</v>
      </c>
      <c r="AA2553" s="4">
        <v>190</v>
      </c>
      <c r="AB2553">
        <v>0.4451</v>
      </c>
      <c r="AC2553">
        <v>0.081</v>
      </c>
      <c r="AD2553" s="3">
        <v>4.2009</v>
      </c>
      <c r="AE2553" s="3">
        <v>277076</v>
      </c>
      <c r="AF2553">
        <v>0.252806569343066</v>
      </c>
      <c r="AG2553">
        <v>0.864051094890511</v>
      </c>
      <c r="AH2553" s="3">
        <v>1092323</v>
      </c>
      <c r="AI2553" s="3">
        <v>9.33</v>
      </c>
      <c r="AJ2553">
        <v>0.318764159289902</v>
      </c>
      <c r="AK2553">
        <v>0.0042776679538488</v>
      </c>
      <c r="AL2553">
        <v>0.00114777618364419</v>
      </c>
      <c r="AM2553" s="3">
        <v>1370</v>
      </c>
      <c r="AN2553" s="3">
        <v>0.08</v>
      </c>
      <c r="AO2553" s="3">
        <v>63.8593974175036</v>
      </c>
      <c r="AP2553" s="3">
        <v>38.3964848336595</v>
      </c>
      <c r="AQ2553" s="4">
        <v>90</v>
      </c>
      <c r="AR2553" s="3">
        <v>1123.24800098312</v>
      </c>
      <c r="AS2553" s="3">
        <v>219.320951837274</v>
      </c>
      <c r="AT2553">
        <v>0</v>
      </c>
      <c r="AU2553">
        <v>0</v>
      </c>
      <c r="AV2553">
        <v>0</v>
      </c>
      <c r="AW2553">
        <v>0</v>
      </c>
      <c r="AX2553">
        <v>61</v>
      </c>
      <c r="AY2553">
        <v>0</v>
      </c>
      <c r="AZ2553">
        <v>0</v>
      </c>
      <c r="BA2553">
        <v>0</v>
      </c>
    </row>
    <row r="2554" spans="1:53">
      <c r="A2554" t="s">
        <v>3615</v>
      </c>
      <c r="B2554" t="s">
        <v>3613</v>
      </c>
      <c r="C2554">
        <v>2002</v>
      </c>
      <c r="D2554">
        <v>0.00327475426295188</v>
      </c>
      <c r="E2554">
        <v>1.6094379124341</v>
      </c>
      <c r="F2554" s="2">
        <v>0.195956469248292</v>
      </c>
      <c r="G2554">
        <v>0.604754633202162</v>
      </c>
      <c r="H2554" s="3">
        <v>324.09</v>
      </c>
      <c r="I2554" s="4">
        <v>2</v>
      </c>
      <c r="J2554" s="4">
        <v>30</v>
      </c>
      <c r="K2554">
        <v>2</v>
      </c>
      <c r="L2554" s="3">
        <v>0.105716523101018</v>
      </c>
      <c r="M2554" s="4">
        <v>51</v>
      </c>
      <c r="N2554">
        <v>2</v>
      </c>
      <c r="O2554" s="3">
        <v>119773</v>
      </c>
      <c r="P2554" s="3">
        <v>8.08438358082767</v>
      </c>
      <c r="Q2554" s="2">
        <v>9.08250355618777</v>
      </c>
      <c r="R2554" s="2">
        <v>0.000873790719307734</v>
      </c>
      <c r="S2554">
        <v>0</v>
      </c>
      <c r="T2554" s="2">
        <v>0</v>
      </c>
      <c r="U2554" s="2">
        <v>0.00744094220164749</v>
      </c>
      <c r="V2554">
        <v>0.00228523112256266</v>
      </c>
      <c r="W2554">
        <v>0.00571047838915328</v>
      </c>
      <c r="X2554" s="3">
        <v>3.6561</v>
      </c>
      <c r="Y2554" s="9">
        <v>0.279127637628334</v>
      </c>
      <c r="Z2554">
        <v>26003.5056967572</v>
      </c>
      <c r="AA2554" s="4">
        <v>193</v>
      </c>
      <c r="AB2554">
        <v>0.64</v>
      </c>
      <c r="AC2554">
        <v>0.09</v>
      </c>
      <c r="AD2554" s="3">
        <v>3.938</v>
      </c>
      <c r="AE2554" s="3">
        <v>235691</v>
      </c>
      <c r="AF2554">
        <v>0.194464521452145</v>
      </c>
      <c r="AG2554">
        <v>0.873762376237624</v>
      </c>
      <c r="AH2554" s="3">
        <v>1270266</v>
      </c>
      <c r="AI2554" s="3">
        <v>2.9</v>
      </c>
      <c r="AJ2554">
        <v>0.314390775196512</v>
      </c>
      <c r="AK2554">
        <v>0.0052900835756032</v>
      </c>
      <c r="AL2554">
        <v>0.00127986348122867</v>
      </c>
      <c r="AM2554" s="3">
        <v>1346.66666666667</v>
      </c>
      <c r="AN2554" s="3">
        <v>0.09</v>
      </c>
      <c r="AO2554" s="3">
        <v>90.7992036405006</v>
      </c>
      <c r="AP2554" s="3">
        <v>39.31</v>
      </c>
      <c r="AQ2554" s="4">
        <v>92</v>
      </c>
      <c r="AR2554" s="3">
        <v>1156.7</v>
      </c>
      <c r="AS2554" s="3">
        <v>269.38</v>
      </c>
      <c r="AT2554">
        <v>0</v>
      </c>
      <c r="AU2554">
        <v>0</v>
      </c>
      <c r="AV2554">
        <v>0</v>
      </c>
      <c r="AW2554">
        <v>0</v>
      </c>
      <c r="AX2554">
        <v>61</v>
      </c>
      <c r="AY2554">
        <v>0</v>
      </c>
      <c r="AZ2554">
        <v>0</v>
      </c>
      <c r="BA2554">
        <v>0</v>
      </c>
    </row>
    <row r="2555" spans="1:53">
      <c r="A2555" t="s">
        <v>3616</v>
      </c>
      <c r="B2555" t="s">
        <v>3613</v>
      </c>
      <c r="C2555">
        <v>2003</v>
      </c>
      <c r="D2555">
        <v>0.00345569537719241</v>
      </c>
      <c r="E2555">
        <v>1.6094379124341</v>
      </c>
      <c r="F2555" s="2">
        <v>0.0915309794988611</v>
      </c>
      <c r="G2555">
        <v>0.540579764668763</v>
      </c>
      <c r="H2555" s="3">
        <v>356.42</v>
      </c>
      <c r="I2555" s="4">
        <v>3</v>
      </c>
      <c r="J2555" s="4">
        <v>27</v>
      </c>
      <c r="K2555">
        <v>2</v>
      </c>
      <c r="L2555" s="3">
        <v>0.0699792483283376</v>
      </c>
      <c r="M2555" s="4">
        <v>49</v>
      </c>
      <c r="N2555">
        <v>2</v>
      </c>
      <c r="O2555" s="3">
        <v>100275.72527652</v>
      </c>
      <c r="P2555" s="3">
        <v>8.20690194769387</v>
      </c>
      <c r="Q2555" s="2">
        <v>12.2965693223703</v>
      </c>
      <c r="R2555" s="2">
        <v>0.000815032558139535</v>
      </c>
      <c r="S2555">
        <v>0</v>
      </c>
      <c r="T2555" s="2">
        <v>0</v>
      </c>
      <c r="U2555" s="2">
        <v>0.00671704450041982</v>
      </c>
      <c r="V2555">
        <v>0.00273065874411543</v>
      </c>
      <c r="W2555">
        <v>0.00622960728063001</v>
      </c>
      <c r="X2555" s="3">
        <v>4.3068</v>
      </c>
      <c r="Y2555" s="9">
        <v>0.247771016025263</v>
      </c>
      <c r="Z2555">
        <v>29020.6402695872</v>
      </c>
      <c r="AA2555" s="4">
        <v>187</v>
      </c>
      <c r="AB2555">
        <v>0.87</v>
      </c>
      <c r="AC2555">
        <v>0.15</v>
      </c>
      <c r="AD2555" s="3">
        <v>3.683</v>
      </c>
      <c r="AE2555" s="3">
        <v>277209</v>
      </c>
      <c r="AF2555">
        <v>0.198289699570815</v>
      </c>
      <c r="AG2555">
        <v>0.886266094420601</v>
      </c>
      <c r="AH2555" s="3">
        <v>1822230</v>
      </c>
      <c r="AI2555" s="3">
        <v>6.7</v>
      </c>
      <c r="AJ2555">
        <v>0.284937325600014</v>
      </c>
      <c r="AK2555">
        <v>0.0066269823940656</v>
      </c>
      <c r="AL2555">
        <v>0.00112819066422225</v>
      </c>
      <c r="AM2555" s="3">
        <v>1747.5</v>
      </c>
      <c r="AN2555" s="3">
        <v>0.08</v>
      </c>
      <c r="AO2555" s="3">
        <v>122.324072768298</v>
      </c>
      <c r="AP2555" s="3">
        <v>39.93</v>
      </c>
      <c r="AQ2555" s="4">
        <v>98</v>
      </c>
      <c r="AR2555" s="3">
        <v>1185.3</v>
      </c>
      <c r="AS2555" s="3">
        <v>270.98</v>
      </c>
      <c r="AT2555">
        <v>21</v>
      </c>
      <c r="AU2555">
        <v>0</v>
      </c>
      <c r="AV2555">
        <v>0</v>
      </c>
      <c r="AW2555">
        <v>0</v>
      </c>
      <c r="AX2555">
        <v>61</v>
      </c>
      <c r="AY2555">
        <v>0</v>
      </c>
      <c r="AZ2555">
        <v>0</v>
      </c>
      <c r="BA2555">
        <v>0</v>
      </c>
    </row>
    <row r="2556" spans="1:53">
      <c r="A2556" t="s">
        <v>3617</v>
      </c>
      <c r="B2556" t="s">
        <v>3613</v>
      </c>
      <c r="C2556">
        <v>2004</v>
      </c>
      <c r="D2556">
        <v>0.00394949928942063</v>
      </c>
      <c r="E2556">
        <v>1.6094379124341</v>
      </c>
      <c r="F2556" s="2">
        <v>0.2933</v>
      </c>
      <c r="G2556">
        <v>0.544258825671545</v>
      </c>
      <c r="H2556" s="3">
        <v>6010.76</v>
      </c>
      <c r="I2556" s="4">
        <v>1</v>
      </c>
      <c r="J2556" s="4">
        <v>34</v>
      </c>
      <c r="K2556">
        <v>3</v>
      </c>
      <c r="L2556" s="3">
        <v>0.0690682794285213</v>
      </c>
      <c r="M2556" s="4">
        <v>51</v>
      </c>
      <c r="N2556">
        <v>2</v>
      </c>
      <c r="O2556" s="3">
        <v>174319</v>
      </c>
      <c r="P2556" s="3">
        <v>8.32942031456006</v>
      </c>
      <c r="Q2556" s="2">
        <v>16.2985714285714</v>
      </c>
      <c r="R2556" s="2">
        <v>0.000634679069767442</v>
      </c>
      <c r="S2556">
        <v>0</v>
      </c>
      <c r="T2556" s="2">
        <v>0</v>
      </c>
      <c r="U2556" s="2">
        <v>0.00810810810810811</v>
      </c>
      <c r="V2556">
        <v>0.00693756194251734</v>
      </c>
      <c r="W2556">
        <v>0.00674873617210673</v>
      </c>
      <c r="X2556" s="3">
        <v>2.7032</v>
      </c>
      <c r="Y2556" s="9">
        <v>0.238270368389322</v>
      </c>
      <c r="Z2556">
        <v>35273.1591448931</v>
      </c>
      <c r="AA2556" s="4">
        <v>178</v>
      </c>
      <c r="AB2556">
        <v>1.14</v>
      </c>
      <c r="AC2556">
        <v>0.21</v>
      </c>
      <c r="AD2556" s="3">
        <v>3.4363</v>
      </c>
      <c r="AE2556" s="3">
        <v>235577</v>
      </c>
      <c r="AF2556">
        <v>0.133698637911464</v>
      </c>
      <c r="AG2556">
        <v>0.903518728717367</v>
      </c>
      <c r="AH2556" s="3">
        <v>2819487</v>
      </c>
      <c r="AI2556" s="3">
        <v>22.1</v>
      </c>
      <c r="AJ2556">
        <v>0.246571561991075</v>
      </c>
      <c r="AK2556">
        <v>0.0071016318496704</v>
      </c>
      <c r="AL2556">
        <v>0.00125645679184699</v>
      </c>
      <c r="AM2556" s="3">
        <v>1957.77777777778</v>
      </c>
      <c r="AN2556" s="3">
        <v>0.09</v>
      </c>
      <c r="AO2556" s="3">
        <v>159.276839313137</v>
      </c>
      <c r="AP2556" s="3">
        <v>40.88</v>
      </c>
      <c r="AQ2556" s="4">
        <v>130</v>
      </c>
      <c r="AR2556" s="3">
        <v>1220.6</v>
      </c>
      <c r="AS2556" s="3">
        <v>332.83</v>
      </c>
      <c r="AT2556">
        <v>28</v>
      </c>
      <c r="AU2556">
        <v>0</v>
      </c>
      <c r="AV2556">
        <v>0</v>
      </c>
      <c r="AW2556">
        <v>0</v>
      </c>
      <c r="AX2556">
        <v>61</v>
      </c>
      <c r="AY2556">
        <v>0</v>
      </c>
      <c r="AZ2556">
        <v>0</v>
      </c>
      <c r="BA2556">
        <v>0</v>
      </c>
    </row>
    <row r="2557" spans="1:53">
      <c r="A2557" t="s">
        <v>3618</v>
      </c>
      <c r="B2557" t="s">
        <v>3613</v>
      </c>
      <c r="C2557">
        <v>2005</v>
      </c>
      <c r="D2557">
        <v>0.00416772232074994</v>
      </c>
      <c r="E2557">
        <v>1.79175946922805</v>
      </c>
      <c r="F2557" s="2">
        <v>0.137</v>
      </c>
      <c r="G2557">
        <v>0.542153958197659</v>
      </c>
      <c r="H2557" s="3">
        <v>7018.76</v>
      </c>
      <c r="I2557" s="4">
        <v>4</v>
      </c>
      <c r="J2557" s="4">
        <v>40</v>
      </c>
      <c r="K2557">
        <v>3</v>
      </c>
      <c r="L2557" s="3">
        <v>0.0542620618290001</v>
      </c>
      <c r="M2557" s="4">
        <v>54</v>
      </c>
      <c r="N2557">
        <v>2</v>
      </c>
      <c r="O2557" s="3">
        <v>208213</v>
      </c>
      <c r="P2557" s="3">
        <v>8.45565219899244</v>
      </c>
      <c r="Q2557" s="2">
        <v>21.8297331639136</v>
      </c>
      <c r="R2557" s="2">
        <v>0.000592</v>
      </c>
      <c r="S2557">
        <v>0</v>
      </c>
      <c r="T2557" s="2">
        <v>0</v>
      </c>
      <c r="U2557" s="2">
        <v>0.00731930466605672</v>
      </c>
      <c r="V2557">
        <v>0.00732790692430836</v>
      </c>
      <c r="W2557">
        <v>0.00736225113340127</v>
      </c>
      <c r="X2557" s="3">
        <v>2.9707</v>
      </c>
      <c r="Y2557" s="9">
        <v>0.211503567923807</v>
      </c>
      <c r="Z2557">
        <v>37955.646189141</v>
      </c>
      <c r="AA2557" s="4">
        <v>175</v>
      </c>
      <c r="AB2557">
        <v>1.55</v>
      </c>
      <c r="AC2557">
        <v>0.26</v>
      </c>
      <c r="AD2557" s="3">
        <v>3.1981</v>
      </c>
      <c r="AE2557" s="3">
        <v>277343</v>
      </c>
      <c r="AF2557">
        <v>0.133904499806875</v>
      </c>
      <c r="AG2557">
        <v>0.902375434530707</v>
      </c>
      <c r="AH2557" s="3">
        <v>3857398</v>
      </c>
      <c r="AI2557" s="3">
        <v>30.4</v>
      </c>
      <c r="AJ2557">
        <v>0.21928602429179</v>
      </c>
      <c r="AK2557">
        <v>0.00502214038641</v>
      </c>
      <c r="AL2557">
        <v>0.00110772639158128</v>
      </c>
      <c r="AM2557" s="3">
        <v>2589</v>
      </c>
      <c r="AN2557" s="3">
        <v>0.08</v>
      </c>
      <c r="AO2557" s="3">
        <v>214.095818332872</v>
      </c>
      <c r="AP2557" s="3">
        <v>38.42</v>
      </c>
      <c r="AQ2557" s="4">
        <v>159</v>
      </c>
      <c r="AR2557" s="3">
        <v>1232.2</v>
      </c>
      <c r="AS2557" s="3">
        <v>344.43</v>
      </c>
      <c r="AT2557">
        <v>32</v>
      </c>
      <c r="AU2557">
        <v>0</v>
      </c>
      <c r="AV2557">
        <v>0</v>
      </c>
      <c r="AW2557">
        <v>0</v>
      </c>
      <c r="AX2557">
        <v>61</v>
      </c>
      <c r="AY2557">
        <v>0</v>
      </c>
      <c r="AZ2557">
        <v>0</v>
      </c>
      <c r="BA2557">
        <v>0</v>
      </c>
    </row>
    <row r="2558" spans="1:53">
      <c r="A2558" t="s">
        <v>3619</v>
      </c>
      <c r="B2558" t="s">
        <v>3613</v>
      </c>
      <c r="C2558">
        <v>2006</v>
      </c>
      <c r="D2558">
        <v>0.00471569827301513</v>
      </c>
      <c r="E2558">
        <v>1.94591014905531</v>
      </c>
      <c r="F2558" s="2">
        <v>0.439</v>
      </c>
      <c r="G2558">
        <v>0.426526954596996</v>
      </c>
      <c r="H2558" s="3">
        <v>786</v>
      </c>
      <c r="I2558" s="4">
        <v>8</v>
      </c>
      <c r="J2558" s="4">
        <v>39</v>
      </c>
      <c r="K2558">
        <v>3</v>
      </c>
      <c r="L2558" s="3">
        <v>0.0486857825567503</v>
      </c>
      <c r="M2558" s="4">
        <v>55</v>
      </c>
      <c r="N2558">
        <v>2</v>
      </c>
      <c r="O2558" s="3">
        <v>119773</v>
      </c>
      <c r="P2558" s="3">
        <v>8.58188408342481</v>
      </c>
      <c r="Q2558" s="2">
        <v>28.2929577464789</v>
      </c>
      <c r="R2558" s="2">
        <v>0.000461</v>
      </c>
      <c r="S2558">
        <v>0</v>
      </c>
      <c r="T2558" s="2">
        <v>0</v>
      </c>
      <c r="U2558" s="2">
        <v>0.00718132854578097</v>
      </c>
      <c r="V2558">
        <v>0.00735734631029083</v>
      </c>
      <c r="W2558">
        <v>0.0079757660946958</v>
      </c>
      <c r="X2558" s="3">
        <v>3.2571</v>
      </c>
      <c r="Y2558" s="9">
        <v>0.203393576267707</v>
      </c>
      <c r="Z2558">
        <v>47097.4130461691</v>
      </c>
      <c r="AA2558" s="4">
        <v>169</v>
      </c>
      <c r="AB2558">
        <v>2.01</v>
      </c>
      <c r="AC2558">
        <v>0.29</v>
      </c>
      <c r="AD2558" s="3">
        <v>2.9687</v>
      </c>
      <c r="AE2558" s="3">
        <v>235463</v>
      </c>
      <c r="AF2558">
        <v>0.0879249439880508</v>
      </c>
      <c r="AG2558">
        <v>0.914488424197162</v>
      </c>
      <c r="AH2558" s="3">
        <v>5765921</v>
      </c>
      <c r="AI2558" s="3">
        <v>24.6</v>
      </c>
      <c r="AJ2558">
        <v>0.184975748693054</v>
      </c>
      <c r="AK2558">
        <v>0.004796681353152</v>
      </c>
      <c r="AL2558">
        <v>0.00109424155382301</v>
      </c>
      <c r="AM2558" s="3">
        <v>3347.5</v>
      </c>
      <c r="AN2558" s="3">
        <v>0.08</v>
      </c>
      <c r="AO2558" s="3">
        <v>274.764054164957</v>
      </c>
      <c r="AP2558" s="3">
        <v>40.79</v>
      </c>
      <c r="AQ2558" s="4">
        <v>177</v>
      </c>
      <c r="AR2558" s="3">
        <v>1343</v>
      </c>
      <c r="AS2558" s="3">
        <v>444</v>
      </c>
      <c r="AT2558">
        <v>35</v>
      </c>
      <c r="AU2558">
        <v>0</v>
      </c>
      <c r="AV2558">
        <v>0</v>
      </c>
      <c r="AW2558">
        <v>0</v>
      </c>
      <c r="AX2558">
        <v>61</v>
      </c>
      <c r="AY2558">
        <v>0</v>
      </c>
      <c r="AZ2558">
        <v>0</v>
      </c>
      <c r="BA2558">
        <v>0</v>
      </c>
    </row>
    <row r="2559" spans="1:53">
      <c r="A2559" t="s">
        <v>3620</v>
      </c>
      <c r="B2559" t="s">
        <v>3613</v>
      </c>
      <c r="C2559">
        <v>2007</v>
      </c>
      <c r="D2559">
        <v>0.0176831179154787</v>
      </c>
      <c r="E2559">
        <v>2.07944154167984</v>
      </c>
      <c r="F2559" s="2">
        <v>0.33</v>
      </c>
      <c r="G2559">
        <v>0.43347701005228</v>
      </c>
      <c r="H2559" s="3">
        <v>232.47</v>
      </c>
      <c r="I2559" s="4">
        <v>2</v>
      </c>
      <c r="J2559" s="4">
        <v>60</v>
      </c>
      <c r="K2559">
        <v>3</v>
      </c>
      <c r="L2559" s="3">
        <v>0.0475264635990495</v>
      </c>
      <c r="M2559" s="4">
        <v>57</v>
      </c>
      <c r="N2559">
        <v>2</v>
      </c>
      <c r="O2559" s="3">
        <v>130505</v>
      </c>
      <c r="P2559" s="3">
        <v>8.71194204171241</v>
      </c>
      <c r="Q2559" s="2">
        <v>32.1458333333333</v>
      </c>
      <c r="R2559" s="2">
        <v>0.00043</v>
      </c>
      <c r="S2559">
        <v>0</v>
      </c>
      <c r="T2559" s="2">
        <v>0</v>
      </c>
      <c r="U2559" s="2">
        <v>0.0069204152249135</v>
      </c>
      <c r="V2559">
        <v>0.00700528899318986</v>
      </c>
      <c r="W2559">
        <v>0.0087008280473479</v>
      </c>
      <c r="X2559" s="3">
        <v>3.9518</v>
      </c>
      <c r="Y2559" s="9">
        <v>0.180544762507409</v>
      </c>
      <c r="Z2559">
        <v>48829.6474709875</v>
      </c>
      <c r="AA2559" s="4">
        <v>171</v>
      </c>
      <c r="AB2559">
        <v>2.3145</v>
      </c>
      <c r="AC2559">
        <v>0.4827</v>
      </c>
      <c r="AD2559" s="3">
        <v>2.7483</v>
      </c>
      <c r="AE2559" s="3">
        <v>277477</v>
      </c>
      <c r="AF2559">
        <v>0.0901777705557361</v>
      </c>
      <c r="AG2559">
        <v>0.920376990575236</v>
      </c>
      <c r="AH2559" s="3">
        <v>7223462</v>
      </c>
      <c r="AI2559" s="3">
        <v>30.6</v>
      </c>
      <c r="AJ2559">
        <v>0.168299168768281</v>
      </c>
      <c r="AK2559">
        <v>0.0059400985825836</v>
      </c>
      <c r="AL2559">
        <v>0.00108621860149355</v>
      </c>
      <c r="AM2559" s="3">
        <v>3846.25</v>
      </c>
      <c r="AN2559" s="3">
        <v>0.08</v>
      </c>
      <c r="AO2559" s="3">
        <v>314.256619144603</v>
      </c>
      <c r="AP2559" s="3">
        <v>40.89</v>
      </c>
      <c r="AQ2559" s="4">
        <v>213</v>
      </c>
      <c r="AR2559" s="3">
        <v>1760</v>
      </c>
      <c r="AS2559" s="3">
        <v>444</v>
      </c>
      <c r="AT2559">
        <v>39</v>
      </c>
      <c r="AU2559">
        <v>0</v>
      </c>
      <c r="AV2559">
        <v>0</v>
      </c>
      <c r="AW2559">
        <v>0</v>
      </c>
      <c r="AX2559">
        <v>61</v>
      </c>
      <c r="AY2559">
        <v>0</v>
      </c>
      <c r="AZ2559">
        <v>0</v>
      </c>
      <c r="BA2559">
        <v>0</v>
      </c>
    </row>
    <row r="2560" spans="1:53">
      <c r="A2560" t="s">
        <v>3621</v>
      </c>
      <c r="B2560" t="s">
        <v>3613</v>
      </c>
      <c r="C2560">
        <v>2008</v>
      </c>
      <c r="D2560">
        <v>0.0164318592385863</v>
      </c>
      <c r="E2560">
        <v>2.07944154167984</v>
      </c>
      <c r="F2560" s="2">
        <v>0.0611</v>
      </c>
      <c r="G2560">
        <v>0.747228850405442</v>
      </c>
      <c r="H2560" s="3">
        <v>490</v>
      </c>
      <c r="I2560" s="4">
        <v>6</v>
      </c>
      <c r="J2560" s="4">
        <v>90</v>
      </c>
      <c r="K2560">
        <v>3</v>
      </c>
      <c r="L2560" s="3">
        <v>0.04532961</v>
      </c>
      <c r="M2560" s="4">
        <v>60</v>
      </c>
      <c r="N2560">
        <v>2</v>
      </c>
      <c r="O2560" s="3">
        <v>376412</v>
      </c>
      <c r="P2560" s="3">
        <v>8.842</v>
      </c>
      <c r="Q2560" s="2">
        <v>33.3931506849315</v>
      </c>
      <c r="R2560" s="2">
        <v>0.0012</v>
      </c>
      <c r="S2560">
        <v>0</v>
      </c>
      <c r="T2560" s="2">
        <v>0</v>
      </c>
      <c r="U2560" s="2">
        <v>0.00777873811581677</v>
      </c>
      <c r="V2560">
        <v>0.00665835957044069</v>
      </c>
      <c r="W2560">
        <v>0.00942589</v>
      </c>
      <c r="X2560" s="3">
        <v>4.091</v>
      </c>
      <c r="Y2560" s="9">
        <v>0.173621869755003</v>
      </c>
      <c r="Z2560">
        <v>51994.0715434084</v>
      </c>
      <c r="AA2560" s="4">
        <v>161</v>
      </c>
      <c r="AB2560">
        <v>2.4377</v>
      </c>
      <c r="AC2560">
        <v>0.6006</v>
      </c>
      <c r="AD2560" s="3">
        <v>2.5373</v>
      </c>
      <c r="AE2560" s="3">
        <v>235349</v>
      </c>
      <c r="AF2560">
        <v>0.0679806470248411</v>
      </c>
      <c r="AG2560">
        <v>0.917966493356441</v>
      </c>
      <c r="AH2560" s="3">
        <v>7912681</v>
      </c>
      <c r="AI2560" s="3">
        <v>22.72</v>
      </c>
      <c r="AJ2560">
        <v>0.163145379693819</v>
      </c>
      <c r="AK2560">
        <v>0.006128836896</v>
      </c>
      <c r="AL2560">
        <v>0.00121802679658952</v>
      </c>
      <c r="AM2560" s="3">
        <v>3846.66666666667</v>
      </c>
      <c r="AN2560" s="3">
        <v>0.09</v>
      </c>
      <c r="AO2560" s="3">
        <v>329.909324671809</v>
      </c>
      <c r="AP2560" s="3">
        <v>40.85</v>
      </c>
      <c r="AQ2560" s="4">
        <v>257</v>
      </c>
      <c r="AR2560" s="3">
        <v>1820</v>
      </c>
      <c r="AS2560" s="3">
        <v>454</v>
      </c>
      <c r="AT2560">
        <v>43</v>
      </c>
      <c r="AU2560">
        <v>0</v>
      </c>
      <c r="AV2560">
        <v>0</v>
      </c>
      <c r="AW2560">
        <v>0</v>
      </c>
      <c r="AX2560">
        <v>61</v>
      </c>
      <c r="AY2560">
        <v>0</v>
      </c>
      <c r="AZ2560">
        <v>0</v>
      </c>
      <c r="BA2560">
        <v>0</v>
      </c>
    </row>
    <row r="2561" spans="1:53">
      <c r="A2561" t="s">
        <v>3622</v>
      </c>
      <c r="B2561" t="s">
        <v>3613</v>
      </c>
      <c r="C2561">
        <v>2009</v>
      </c>
      <c r="D2561">
        <v>0.0175725352807658</v>
      </c>
      <c r="E2561">
        <v>2.07944154167984</v>
      </c>
      <c r="F2561" s="2">
        <v>0.0592</v>
      </c>
      <c r="G2561">
        <v>0.824004989223889</v>
      </c>
      <c r="H2561" s="3">
        <v>144.924045801527</v>
      </c>
      <c r="I2561" s="4">
        <v>11</v>
      </c>
      <c r="J2561" s="4">
        <v>139</v>
      </c>
      <c r="K2561">
        <v>3</v>
      </c>
      <c r="L2561" s="3">
        <v>0.04667558</v>
      </c>
      <c r="M2561" s="4">
        <v>73</v>
      </c>
      <c r="N2561">
        <v>2</v>
      </c>
      <c r="O2561" s="3">
        <v>412295</v>
      </c>
      <c r="P2561" s="3">
        <v>8.976</v>
      </c>
      <c r="Q2561" s="2">
        <v>33.3527027027027</v>
      </c>
      <c r="R2561" s="2">
        <v>0.000417</v>
      </c>
      <c r="S2561">
        <v>0</v>
      </c>
      <c r="T2561" s="2">
        <v>0</v>
      </c>
      <c r="U2561" s="2">
        <v>0.00685518423307626</v>
      </c>
      <c r="V2561">
        <v>0.00788337855326865</v>
      </c>
      <c r="W2561">
        <v>0.01028278</v>
      </c>
      <c r="X2561" s="3">
        <v>4.6161</v>
      </c>
      <c r="Y2561" s="9">
        <v>0.197967516091486</v>
      </c>
      <c r="Z2561">
        <v>55301.4605500903</v>
      </c>
      <c r="AA2561" s="4">
        <v>156</v>
      </c>
      <c r="AB2561">
        <v>2.4681</v>
      </c>
      <c r="AC2561">
        <v>0.7159</v>
      </c>
      <c r="AD2561" s="3">
        <v>2.3358</v>
      </c>
      <c r="AE2561" s="3">
        <v>277613</v>
      </c>
      <c r="AF2561">
        <v>0.073990671641791</v>
      </c>
      <c r="AG2561">
        <v>0.919243070362473</v>
      </c>
      <c r="AH2561" s="3">
        <v>9361019</v>
      </c>
      <c r="AI2561" s="3">
        <v>20.45</v>
      </c>
      <c r="AJ2561">
        <v>0.181326003678038</v>
      </c>
      <c r="AK2561">
        <v>0.0070451004801408</v>
      </c>
      <c r="AL2561">
        <v>0.0010812271928639</v>
      </c>
      <c r="AM2561" s="3">
        <v>4690</v>
      </c>
      <c r="AN2561" s="3">
        <v>0.08</v>
      </c>
      <c r="AO2561" s="3">
        <v>333.572104338424</v>
      </c>
      <c r="AP2561" s="3">
        <v>40.85</v>
      </c>
      <c r="AQ2561" s="4">
        <v>295</v>
      </c>
      <c r="AR2561" s="3">
        <v>2620</v>
      </c>
      <c r="AS2561" s="3">
        <v>454</v>
      </c>
      <c r="AT2561">
        <v>48</v>
      </c>
      <c r="AU2561">
        <v>0</v>
      </c>
      <c r="AV2561">
        <v>0</v>
      </c>
      <c r="AW2561">
        <v>0</v>
      </c>
      <c r="AX2561">
        <v>61</v>
      </c>
      <c r="AY2561">
        <v>0</v>
      </c>
      <c r="AZ2561">
        <v>0</v>
      </c>
      <c r="BA2561">
        <v>0</v>
      </c>
    </row>
    <row r="2562" spans="1:53">
      <c r="A2562" t="s">
        <v>3623</v>
      </c>
      <c r="B2562" t="s">
        <v>3613</v>
      </c>
      <c r="C2562">
        <v>2010</v>
      </c>
      <c r="D2562">
        <v>0.0209413854041823</v>
      </c>
      <c r="E2562">
        <v>2.56494935746154</v>
      </c>
      <c r="F2562" s="2">
        <v>0.1677</v>
      </c>
      <c r="G2562">
        <v>0.7489135096568</v>
      </c>
      <c r="H2562" s="3">
        <v>525.17</v>
      </c>
      <c r="I2562" s="4">
        <v>12</v>
      </c>
      <c r="J2562" s="4">
        <v>457</v>
      </c>
      <c r="K2562">
        <v>3</v>
      </c>
      <c r="L2562" s="3">
        <v>0.0482857</v>
      </c>
      <c r="M2562" s="4">
        <v>75</v>
      </c>
      <c r="N2562">
        <v>2</v>
      </c>
      <c r="O2562" s="3">
        <v>500502</v>
      </c>
      <c r="P2562" s="3">
        <v>9.11</v>
      </c>
      <c r="Q2562" s="2">
        <v>35.8080110497238</v>
      </c>
      <c r="R2562" s="2">
        <v>0.000775</v>
      </c>
      <c r="S2562">
        <v>0</v>
      </c>
      <c r="T2562" s="2">
        <v>0</v>
      </c>
      <c r="U2562" s="2">
        <v>0.00685518423307626</v>
      </c>
      <c r="V2562">
        <v>0.00660253740591384</v>
      </c>
      <c r="W2562">
        <v>0.01113967</v>
      </c>
      <c r="X2562" s="3">
        <v>4.8489</v>
      </c>
      <c r="Y2562" s="9">
        <v>0.154963565995286</v>
      </c>
      <c r="Z2562">
        <v>72358.5325180656</v>
      </c>
      <c r="AA2562" s="4">
        <v>147</v>
      </c>
      <c r="AB2562">
        <v>2.59</v>
      </c>
      <c r="AC2562">
        <v>0.73</v>
      </c>
      <c r="AD2562" s="3">
        <v>2.1438</v>
      </c>
      <c r="AE2562" s="3">
        <v>235234</v>
      </c>
      <c r="AF2562">
        <v>0.0515999824515223</v>
      </c>
      <c r="AG2562">
        <v>0.929937702904273</v>
      </c>
      <c r="AH2562" s="3">
        <v>10921414</v>
      </c>
      <c r="AI2562" s="3">
        <v>32.93</v>
      </c>
      <c r="AJ2562">
        <v>0.158641520246556</v>
      </c>
      <c r="AK2562">
        <v>0.006187201956936</v>
      </c>
      <c r="AL2562">
        <v>0.0010809350087826</v>
      </c>
      <c r="AM2562" s="3">
        <v>5698.5</v>
      </c>
      <c r="AN2562" s="3">
        <v>0.08</v>
      </c>
      <c r="AO2562" s="3">
        <v>350.344548034049</v>
      </c>
      <c r="AP2562" s="3">
        <v>40.17</v>
      </c>
      <c r="AQ2562" s="4">
        <v>281</v>
      </c>
      <c r="AR2562" s="3">
        <v>2622</v>
      </c>
      <c r="AS2562" s="3">
        <v>454</v>
      </c>
      <c r="AT2562">
        <v>56</v>
      </c>
      <c r="AU2562">
        <v>0</v>
      </c>
      <c r="AV2562">
        <v>0</v>
      </c>
      <c r="AW2562">
        <v>0</v>
      </c>
      <c r="AX2562">
        <v>61</v>
      </c>
      <c r="AY2562">
        <v>0</v>
      </c>
      <c r="AZ2562">
        <v>0</v>
      </c>
      <c r="BA2562">
        <v>0</v>
      </c>
    </row>
    <row r="2563" spans="1:53">
      <c r="A2563" t="s">
        <v>3624</v>
      </c>
      <c r="B2563" t="s">
        <v>3613</v>
      </c>
      <c r="C2563">
        <v>2011</v>
      </c>
      <c r="D2563">
        <v>0.0253850998040007</v>
      </c>
      <c r="E2563">
        <v>2.83321334405622</v>
      </c>
      <c r="F2563" s="2">
        <v>0.1801</v>
      </c>
      <c r="G2563">
        <v>0.862605919182922</v>
      </c>
      <c r="H2563" s="3">
        <v>544.41</v>
      </c>
      <c r="I2563" s="4">
        <v>21</v>
      </c>
      <c r="J2563" s="4">
        <v>718</v>
      </c>
      <c r="K2563">
        <v>3</v>
      </c>
      <c r="L2563" s="3">
        <v>0.04112196</v>
      </c>
      <c r="M2563" s="4">
        <v>75</v>
      </c>
      <c r="N2563">
        <v>4</v>
      </c>
      <c r="O2563" s="3">
        <v>340009</v>
      </c>
      <c r="P2563" s="3">
        <v>9.081</v>
      </c>
      <c r="Q2563" s="2">
        <v>38.8062354710789</v>
      </c>
      <c r="R2563" s="2">
        <v>0.00104</v>
      </c>
      <c r="S2563">
        <v>0</v>
      </c>
      <c r="T2563" s="2">
        <v>0</v>
      </c>
      <c r="U2563" s="2">
        <v>0.00740740740740741</v>
      </c>
      <c r="V2563">
        <v>0.00715475740261864</v>
      </c>
      <c r="W2563">
        <v>0.01152263</v>
      </c>
      <c r="X2563" s="3">
        <v>5.0798</v>
      </c>
      <c r="Y2563" s="9">
        <v>0.130025171881742</v>
      </c>
      <c r="Z2563">
        <v>84382.1472188298</v>
      </c>
      <c r="AA2563" s="4">
        <v>143</v>
      </c>
      <c r="AB2563">
        <v>2.84</v>
      </c>
      <c r="AC2563">
        <v>0.72</v>
      </c>
      <c r="AD2563" s="3">
        <v>1.9616</v>
      </c>
      <c r="AE2563" s="3">
        <v>277749</v>
      </c>
      <c r="AF2563">
        <v>0.0471640346408558</v>
      </c>
      <c r="AG2563">
        <v>0.93937850229241</v>
      </c>
      <c r="AH2563" s="3">
        <v>12580358</v>
      </c>
      <c r="AI2563" s="3">
        <v>55.5</v>
      </c>
      <c r="AJ2563">
        <v>0.12792984350484</v>
      </c>
      <c r="AK2563">
        <v>0.007329516392088</v>
      </c>
      <c r="AL2563">
        <v>0.00121293800539084</v>
      </c>
      <c r="AM2563" s="3">
        <v>6543.33333333333</v>
      </c>
      <c r="AN2563" s="3">
        <v>0.09</v>
      </c>
      <c r="AO2563" s="3">
        <v>382.466307277628</v>
      </c>
      <c r="AP2563" s="3">
        <v>46.79</v>
      </c>
      <c r="AQ2563" s="4">
        <v>174</v>
      </c>
      <c r="AR2563" s="3">
        <v>2831</v>
      </c>
      <c r="AS2563" s="3">
        <v>548</v>
      </c>
      <c r="AT2563">
        <v>59</v>
      </c>
      <c r="AU2563">
        <v>0</v>
      </c>
      <c r="AV2563">
        <v>0</v>
      </c>
      <c r="AW2563">
        <v>0</v>
      </c>
      <c r="AX2563">
        <v>61</v>
      </c>
      <c r="AY2563">
        <v>0</v>
      </c>
      <c r="AZ2563">
        <v>0</v>
      </c>
      <c r="BA2563">
        <v>0</v>
      </c>
    </row>
    <row r="2564" spans="1:53">
      <c r="A2564" t="s">
        <v>3625</v>
      </c>
      <c r="B2564" t="s">
        <v>3613</v>
      </c>
      <c r="C2564">
        <v>2012</v>
      </c>
      <c r="D2564">
        <v>0.0454494999216764</v>
      </c>
      <c r="E2564">
        <v>3.04452243772342</v>
      </c>
      <c r="F2564" s="2">
        <v>0.3973</v>
      </c>
      <c r="G2564">
        <v>0.867061219753095</v>
      </c>
      <c r="H2564" s="3">
        <v>3071.17</v>
      </c>
      <c r="I2564" s="4">
        <v>69</v>
      </c>
      <c r="J2564" s="4">
        <v>1090</v>
      </c>
      <c r="K2564">
        <v>3</v>
      </c>
      <c r="L2564" s="3">
        <v>0.03845393</v>
      </c>
      <c r="M2564" s="4">
        <v>82</v>
      </c>
      <c r="N2564">
        <v>4</v>
      </c>
      <c r="O2564" s="3">
        <v>442750</v>
      </c>
      <c r="P2564" s="3">
        <v>9.052</v>
      </c>
      <c r="Q2564" s="2">
        <v>41.3460490463215</v>
      </c>
      <c r="R2564" s="2">
        <v>0.000582</v>
      </c>
      <c r="S2564">
        <v>0</v>
      </c>
      <c r="T2564" s="2">
        <v>0</v>
      </c>
      <c r="U2564" s="2">
        <v>0.00714285714285714</v>
      </c>
      <c r="V2564">
        <v>0.00719786943064853</v>
      </c>
      <c r="W2564">
        <v>0.01190476</v>
      </c>
      <c r="X2564" s="3">
        <v>5.957</v>
      </c>
      <c r="Y2564" s="9">
        <v>0.130154636488009</v>
      </c>
      <c r="Z2564">
        <v>92307.2656683306</v>
      </c>
      <c r="AA2564" s="4">
        <v>133</v>
      </c>
      <c r="AB2564">
        <v>3.03</v>
      </c>
      <c r="AC2564">
        <v>0.7</v>
      </c>
      <c r="AD2564" s="3">
        <v>1.7891</v>
      </c>
      <c r="AE2564" s="3">
        <v>235118</v>
      </c>
      <c r="AF2564">
        <v>0.037355894502701</v>
      </c>
      <c r="AG2564">
        <v>0.939879250079441</v>
      </c>
      <c r="AH2564" s="3">
        <v>14322936</v>
      </c>
      <c r="AI2564" s="3">
        <v>58.44</v>
      </c>
      <c r="AJ2564">
        <v>0.128479624483635</v>
      </c>
      <c r="AK2564">
        <v>0.007289137632</v>
      </c>
      <c r="AL2564">
        <v>0.00121293800539084</v>
      </c>
      <c r="AM2564" s="3">
        <v>6993.33333333333</v>
      </c>
      <c r="AN2564" s="3">
        <v>0.09</v>
      </c>
      <c r="AO2564" s="3">
        <v>409.00269541779</v>
      </c>
      <c r="AP2564" s="3">
        <v>40.2</v>
      </c>
      <c r="AQ2564" s="4">
        <v>204</v>
      </c>
      <c r="AR2564" s="3">
        <v>2916</v>
      </c>
      <c r="AS2564" s="3">
        <v>611</v>
      </c>
      <c r="AT2564">
        <v>63</v>
      </c>
      <c r="AU2564">
        <v>0</v>
      </c>
      <c r="AV2564">
        <v>0</v>
      </c>
      <c r="AW2564">
        <v>0</v>
      </c>
      <c r="AX2564">
        <v>61</v>
      </c>
      <c r="AY2564">
        <v>0</v>
      </c>
      <c r="AZ2564">
        <v>0</v>
      </c>
      <c r="BA2564">
        <v>0</v>
      </c>
    </row>
    <row r="2565" spans="1:53">
      <c r="A2565" t="s">
        <v>3626</v>
      </c>
      <c r="B2565" t="s">
        <v>3613</v>
      </c>
      <c r="C2565">
        <v>2013</v>
      </c>
      <c r="D2565">
        <v>0.0482646938361639</v>
      </c>
      <c r="E2565">
        <v>3.17805383034795</v>
      </c>
      <c r="F2565" s="2">
        <v>0.8675</v>
      </c>
      <c r="G2565">
        <v>1.00339777150618</v>
      </c>
      <c r="H2565" s="3">
        <v>3400</v>
      </c>
      <c r="I2565" s="4">
        <v>147</v>
      </c>
      <c r="J2565" s="4">
        <v>1795</v>
      </c>
      <c r="K2565">
        <v>3</v>
      </c>
      <c r="L2565" s="3">
        <v>0.03725544</v>
      </c>
      <c r="M2565" s="4">
        <v>91</v>
      </c>
      <c r="N2565">
        <v>5</v>
      </c>
      <c r="O2565" s="3">
        <v>399104</v>
      </c>
      <c r="P2565" s="3">
        <v>9.023</v>
      </c>
      <c r="Q2565" s="2">
        <v>44.2257538712306</v>
      </c>
      <c r="R2565" s="2">
        <v>0.000373</v>
      </c>
      <c r="S2565">
        <v>0</v>
      </c>
      <c r="T2565" s="2">
        <v>0</v>
      </c>
      <c r="U2565" s="2">
        <v>0.00705128205128205</v>
      </c>
      <c r="V2565">
        <v>0.00674718305107618</v>
      </c>
      <c r="W2565">
        <v>0.01089744</v>
      </c>
      <c r="X2565" s="3">
        <v>6.9552</v>
      </c>
      <c r="Y2565" s="9">
        <v>0.140774335796882</v>
      </c>
      <c r="Z2565">
        <v>99679.3808734107</v>
      </c>
      <c r="AA2565" s="4">
        <v>130</v>
      </c>
      <c r="AB2565">
        <v>3.26</v>
      </c>
      <c r="AC2565">
        <v>0.79</v>
      </c>
      <c r="AD2565" s="3">
        <v>1.6264</v>
      </c>
      <c r="AE2565" s="3">
        <v>277886</v>
      </c>
      <c r="AF2565">
        <v>0.0411439147172046</v>
      </c>
      <c r="AG2565">
        <v>0.939872668048564</v>
      </c>
      <c r="AH2565" s="3">
        <v>16133360</v>
      </c>
      <c r="AI2565" s="3">
        <v>63.11</v>
      </c>
      <c r="AJ2565">
        <v>0.141856092981937</v>
      </c>
      <c r="AK2565">
        <v>0.00825856923837</v>
      </c>
      <c r="AL2565">
        <v>0.00148247978436658</v>
      </c>
      <c r="AM2565" s="3">
        <v>6140</v>
      </c>
      <c r="AN2565" s="3">
        <v>0.11</v>
      </c>
      <c r="AO2565" s="3">
        <v>438.800539083558</v>
      </c>
      <c r="AP2565" s="3">
        <v>45.86</v>
      </c>
      <c r="AQ2565" s="4">
        <v>245</v>
      </c>
      <c r="AR2565" s="3">
        <v>2994</v>
      </c>
      <c r="AS2565" s="3">
        <v>626</v>
      </c>
      <c r="AT2565">
        <v>68</v>
      </c>
      <c r="AU2565">
        <v>0</v>
      </c>
      <c r="AV2565">
        <v>0</v>
      </c>
      <c r="AW2565">
        <v>0</v>
      </c>
      <c r="AX2565">
        <v>61</v>
      </c>
      <c r="AY2565">
        <v>0</v>
      </c>
      <c r="AZ2565">
        <v>0</v>
      </c>
      <c r="BA2565">
        <v>0</v>
      </c>
    </row>
    <row r="2566" spans="1:53">
      <c r="A2566" t="s">
        <v>3627</v>
      </c>
      <c r="B2566" t="s">
        <v>3613</v>
      </c>
      <c r="C2566">
        <v>2014</v>
      </c>
      <c r="D2566">
        <v>0.0702083628147547</v>
      </c>
      <c r="E2566">
        <v>3.46573590279973</v>
      </c>
      <c r="F2566" s="2">
        <v>0.536</v>
      </c>
      <c r="G2566">
        <v>1.12053070550168</v>
      </c>
      <c r="H2566" s="3">
        <v>3859</v>
      </c>
      <c r="I2566" s="4">
        <v>135</v>
      </c>
      <c r="J2566" s="4">
        <v>1409</v>
      </c>
      <c r="K2566">
        <v>3</v>
      </c>
      <c r="L2566" s="3">
        <v>0.04156486</v>
      </c>
      <c r="M2566" s="4">
        <v>96</v>
      </c>
      <c r="N2566">
        <v>6</v>
      </c>
      <c r="O2566" s="3">
        <v>386969</v>
      </c>
      <c r="P2566" s="3">
        <v>8.994</v>
      </c>
      <c r="Q2566" s="2">
        <v>46.0249288714266</v>
      </c>
      <c r="R2566" s="2">
        <v>0.000435</v>
      </c>
      <c r="S2566">
        <v>0</v>
      </c>
      <c r="T2566" s="2">
        <v>0</v>
      </c>
      <c r="U2566" s="2">
        <v>0.00604805302402651</v>
      </c>
      <c r="V2566">
        <v>0.00560319507252523</v>
      </c>
      <c r="W2566">
        <v>0.01026059</v>
      </c>
      <c r="X2566" s="3">
        <v>6.9956</v>
      </c>
      <c r="Y2566" s="9">
        <v>0.134137315282489</v>
      </c>
      <c r="Z2566">
        <v>42785.3177051203</v>
      </c>
      <c r="AA2566" s="4">
        <v>128</v>
      </c>
      <c r="AB2566">
        <v>3.3971</v>
      </c>
      <c r="AC2566">
        <v>0.9271</v>
      </c>
      <c r="AD2566" s="3">
        <v>1.4735</v>
      </c>
      <c r="AE2566" s="3">
        <v>235001</v>
      </c>
      <c r="AF2566">
        <v>0.0332768337581422</v>
      </c>
      <c r="AG2566">
        <v>0.938714245256301</v>
      </c>
      <c r="AH2566" s="3">
        <v>17995473</v>
      </c>
      <c r="AI2566" s="3">
        <v>36.7583</v>
      </c>
      <c r="AJ2566">
        <v>0.136057632837723</v>
      </c>
      <c r="AK2566">
        <v>0.0053453276180928</v>
      </c>
      <c r="AL2566">
        <v>0.00128590785907859</v>
      </c>
      <c r="AM2566" s="3">
        <v>7441.51738672287</v>
      </c>
      <c r="AN2566" s="3">
        <v>0.0949</v>
      </c>
      <c r="AO2566" s="3">
        <v>460.311653116531</v>
      </c>
      <c r="AP2566" s="3">
        <v>46.6</v>
      </c>
      <c r="AQ2566" s="4">
        <v>260</v>
      </c>
      <c r="AR2566" s="3">
        <v>3045</v>
      </c>
      <c r="AS2566" s="3">
        <v>642</v>
      </c>
      <c r="AT2566">
        <v>76</v>
      </c>
      <c r="AU2566">
        <v>0</v>
      </c>
      <c r="AV2566">
        <v>0</v>
      </c>
      <c r="AW2566">
        <v>0</v>
      </c>
      <c r="AX2566">
        <v>61</v>
      </c>
      <c r="AY2566">
        <v>0</v>
      </c>
      <c r="AZ2566">
        <v>0</v>
      </c>
      <c r="BA2566">
        <v>0</v>
      </c>
    </row>
    <row r="2567" spans="1:53">
      <c r="A2567" t="s">
        <v>3628</v>
      </c>
      <c r="B2567" t="s">
        <v>3613</v>
      </c>
      <c r="C2567">
        <v>2015</v>
      </c>
      <c r="D2567">
        <v>0.0702203974824607</v>
      </c>
      <c r="E2567">
        <v>3.55534806148941</v>
      </c>
      <c r="F2567" s="2">
        <v>0.5328</v>
      </c>
      <c r="G2567">
        <v>0.71967510321992</v>
      </c>
      <c r="H2567" s="3">
        <v>4403</v>
      </c>
      <c r="I2567" s="4">
        <v>206</v>
      </c>
      <c r="J2567" s="4">
        <v>1324</v>
      </c>
      <c r="K2567">
        <v>3</v>
      </c>
      <c r="L2567" s="3">
        <v>0.04007516</v>
      </c>
      <c r="M2567" s="4">
        <v>102</v>
      </c>
      <c r="N2567">
        <v>7</v>
      </c>
      <c r="O2567" s="3">
        <v>372241</v>
      </c>
      <c r="P2567" s="3">
        <v>8.965</v>
      </c>
      <c r="Q2567" s="2">
        <v>25.0056100981767</v>
      </c>
      <c r="R2567" s="2">
        <v>0.000272</v>
      </c>
      <c r="S2567">
        <v>0</v>
      </c>
      <c r="T2567" s="2">
        <v>0</v>
      </c>
      <c r="U2567" s="2">
        <v>0.00660989456609895</v>
      </c>
      <c r="V2567">
        <v>0.00672204241450332</v>
      </c>
      <c r="W2567">
        <v>0.01204945</v>
      </c>
      <c r="X2567" s="3">
        <v>6.9075</v>
      </c>
      <c r="Y2567" s="9">
        <v>0.116854339863975</v>
      </c>
      <c r="Z2567">
        <v>17639.4796665825</v>
      </c>
      <c r="AA2567" s="4">
        <v>123</v>
      </c>
      <c r="AB2567">
        <v>3.5658</v>
      </c>
      <c r="AC2567">
        <v>0.8963</v>
      </c>
      <c r="AD2567" s="3">
        <v>1.3301</v>
      </c>
      <c r="AE2567" s="3">
        <v>278024</v>
      </c>
      <c r="AF2567">
        <v>0.0385640968735262</v>
      </c>
      <c r="AG2567">
        <v>0.938066968124948</v>
      </c>
      <c r="AH2567" s="3">
        <v>19893257</v>
      </c>
      <c r="AI2567" s="3">
        <v>38.5747</v>
      </c>
      <c r="AJ2567">
        <v>0.147757672233473</v>
      </c>
      <c r="AK2567">
        <v>0.00777132889722</v>
      </c>
      <c r="AL2567">
        <v>0.00154607046070461</v>
      </c>
      <c r="AM2567" s="3">
        <v>6318.49255039439</v>
      </c>
      <c r="AN2567" s="3">
        <v>0.1141</v>
      </c>
      <c r="AO2567" s="3">
        <v>483.170731707317</v>
      </c>
      <c r="AP2567" s="3">
        <v>45.8</v>
      </c>
      <c r="AQ2567" s="4">
        <v>491</v>
      </c>
      <c r="AR2567" s="3">
        <v>3305</v>
      </c>
      <c r="AS2567" s="3">
        <v>660</v>
      </c>
      <c r="AT2567">
        <v>85</v>
      </c>
      <c r="AU2567">
        <v>0</v>
      </c>
      <c r="AV2567">
        <v>0</v>
      </c>
      <c r="AW2567">
        <v>0</v>
      </c>
      <c r="AX2567">
        <v>61</v>
      </c>
      <c r="AY2567">
        <v>0</v>
      </c>
      <c r="AZ2567">
        <v>0</v>
      </c>
      <c r="BA2567">
        <v>0</v>
      </c>
    </row>
    <row r="2568" spans="1:53">
      <c r="A2568" t="s">
        <v>3629</v>
      </c>
      <c r="B2568" t="s">
        <v>3613</v>
      </c>
      <c r="C2568">
        <v>2016</v>
      </c>
      <c r="D2568">
        <v>0.0550114134172016</v>
      </c>
      <c r="E2568">
        <v>3.68887945411394</v>
      </c>
      <c r="F2568" s="2">
        <v>0.5112</v>
      </c>
      <c r="G2568">
        <v>0.80124817306462</v>
      </c>
      <c r="H2568" s="3">
        <v>4780</v>
      </c>
      <c r="I2568" s="4">
        <v>561</v>
      </c>
      <c r="J2568" s="4">
        <v>806</v>
      </c>
      <c r="K2568">
        <v>3</v>
      </c>
      <c r="L2568" s="3">
        <v>0.03976379</v>
      </c>
      <c r="N2568">
        <v>8</v>
      </c>
      <c r="O2568" s="3">
        <v>336436</v>
      </c>
      <c r="P2568" s="3">
        <v>8.936</v>
      </c>
      <c r="Q2568" s="2">
        <v>25.8480741797432</v>
      </c>
      <c r="R2568" s="2">
        <v>0.000493</v>
      </c>
      <c r="S2568">
        <v>0</v>
      </c>
      <c r="T2568" s="2">
        <v>0</v>
      </c>
      <c r="U2568" s="2">
        <v>0.00789858891035775</v>
      </c>
      <c r="V2568">
        <v>0.00549635239680881</v>
      </c>
      <c r="W2568">
        <v>0.01223732</v>
      </c>
      <c r="X2568" s="3">
        <v>8.9951</v>
      </c>
      <c r="Y2568" s="9">
        <v>0.114963531167407</v>
      </c>
      <c r="Z2568">
        <v>22813.1535465597</v>
      </c>
      <c r="AA2568" s="4">
        <v>302</v>
      </c>
      <c r="AB2568">
        <v>3.6239</v>
      </c>
      <c r="AC2568">
        <v>1.0211</v>
      </c>
      <c r="AD2568" s="3">
        <v>1.1963</v>
      </c>
      <c r="AE2568" s="3">
        <v>234884</v>
      </c>
      <c r="AF2568">
        <v>0.0275588407837616</v>
      </c>
      <c r="AG2568">
        <v>0.946110524463217</v>
      </c>
      <c r="AH2568" s="3">
        <v>21811261</v>
      </c>
      <c r="AI2568" s="3">
        <v>42.9486</v>
      </c>
      <c r="AJ2568">
        <v>0.129119840678165</v>
      </c>
      <c r="AK2568">
        <v>0.0101124652352256</v>
      </c>
      <c r="AL2568">
        <v>0.000788888888888889</v>
      </c>
      <c r="AM2568" s="3">
        <v>6318.0133432172</v>
      </c>
      <c r="AN2568" s="3">
        <v>0.1349</v>
      </c>
      <c r="AO2568" s="3">
        <v>211.923976608187</v>
      </c>
      <c r="AP2568" s="3">
        <v>48.5</v>
      </c>
      <c r="AQ2568" s="4">
        <v>541</v>
      </c>
      <c r="AR2568" s="3">
        <v>3425</v>
      </c>
      <c r="AS2568" s="3">
        <v>913</v>
      </c>
      <c r="AT2568">
        <v>93</v>
      </c>
      <c r="AU2568">
        <v>0</v>
      </c>
      <c r="AV2568">
        <v>0</v>
      </c>
      <c r="AW2568">
        <v>0</v>
      </c>
      <c r="AX2568">
        <v>61</v>
      </c>
      <c r="AY2568">
        <v>0</v>
      </c>
      <c r="AZ2568">
        <v>0</v>
      </c>
      <c r="BA2568">
        <v>0</v>
      </c>
    </row>
    <row r="2569" spans="1:53">
      <c r="A2569" t="s">
        <v>3630</v>
      </c>
      <c r="B2569" t="s">
        <v>3613</v>
      </c>
      <c r="C2569">
        <v>2017</v>
      </c>
      <c r="D2569">
        <v>0.0520596696816798</v>
      </c>
      <c r="E2569">
        <v>3.89182029811063</v>
      </c>
      <c r="F2569" s="2">
        <v>0.9545</v>
      </c>
      <c r="G2569">
        <v>1.06665126033794</v>
      </c>
      <c r="H2569" s="3">
        <v>1197</v>
      </c>
      <c r="I2569" s="4">
        <v>195</v>
      </c>
      <c r="J2569" s="4">
        <v>703</v>
      </c>
      <c r="K2569">
        <v>3</v>
      </c>
      <c r="L2569" s="3">
        <v>0.04122082</v>
      </c>
      <c r="N2569">
        <v>9</v>
      </c>
      <c r="O2569" s="3">
        <v>444686</v>
      </c>
      <c r="P2569" s="3">
        <v>8.907</v>
      </c>
      <c r="Q2569" s="2">
        <v>26.1785195936139</v>
      </c>
      <c r="R2569" s="2">
        <v>0.00036</v>
      </c>
      <c r="S2569">
        <v>0</v>
      </c>
      <c r="T2569" s="2">
        <v>0</v>
      </c>
      <c r="U2569" s="2">
        <v>0.00760634251945468</v>
      </c>
      <c r="V2569">
        <v>0.0047800473915345</v>
      </c>
      <c r="W2569">
        <v>0.0122871</v>
      </c>
      <c r="X2569" s="3">
        <v>9.01</v>
      </c>
      <c r="Y2569" s="9">
        <v>0.115235711255681</v>
      </c>
      <c r="Z2569">
        <v>9405.37968862633</v>
      </c>
      <c r="AA2569" s="4">
        <v>297</v>
      </c>
      <c r="AB2569">
        <v>3.6074</v>
      </c>
      <c r="AC2569">
        <v>1.0233</v>
      </c>
      <c r="AD2569" s="3">
        <v>1.0719</v>
      </c>
      <c r="AE2569" s="3">
        <v>278163</v>
      </c>
      <c r="AF2569">
        <v>0.0301891686563924</v>
      </c>
      <c r="AG2569">
        <v>0.947308443672672</v>
      </c>
      <c r="AH2569" s="3">
        <v>23734834</v>
      </c>
      <c r="AI2569" s="3">
        <v>72.5531</v>
      </c>
      <c r="AJ2569">
        <v>0.140336435424354</v>
      </c>
      <c r="AK2569">
        <v>0.0078775851422464</v>
      </c>
      <c r="AL2569">
        <v>0.000760233918128655</v>
      </c>
      <c r="AM2569" s="3">
        <v>7087.69230769231</v>
      </c>
      <c r="AN2569" s="3">
        <v>0.13</v>
      </c>
      <c r="AO2569" s="3">
        <v>210.959064327485</v>
      </c>
      <c r="AP2569" s="3">
        <v>48.5</v>
      </c>
      <c r="AQ2569" s="4">
        <v>540</v>
      </c>
      <c r="AR2569" s="3">
        <v>3447</v>
      </c>
      <c r="AS2569" s="3">
        <v>952</v>
      </c>
      <c r="AT2569">
        <v>98</v>
      </c>
      <c r="AU2569">
        <v>0</v>
      </c>
      <c r="AV2569">
        <v>0</v>
      </c>
      <c r="AW2569">
        <v>0</v>
      </c>
      <c r="AX2569">
        <v>61</v>
      </c>
      <c r="AY2569">
        <v>0</v>
      </c>
      <c r="AZ2569">
        <v>0</v>
      </c>
      <c r="BA2569">
        <v>0</v>
      </c>
    </row>
    <row r="2570" spans="1:53">
      <c r="A2570" t="s">
        <v>3631</v>
      </c>
      <c r="B2570" t="s">
        <v>3613</v>
      </c>
      <c r="C2570">
        <v>2018</v>
      </c>
      <c r="D2570">
        <v>0.0394282208255073</v>
      </c>
      <c r="E2570">
        <v>4.21950770517611</v>
      </c>
      <c r="F2570" s="2">
        <v>0.4886</v>
      </c>
      <c r="G2570">
        <v>0.982892630104895</v>
      </c>
      <c r="H2570" s="3">
        <v>2246</v>
      </c>
      <c r="I2570" s="4">
        <v>210</v>
      </c>
      <c r="J2570" s="4">
        <v>1203</v>
      </c>
      <c r="K2570">
        <v>3</v>
      </c>
      <c r="L2570" s="3">
        <v>0.04430157</v>
      </c>
      <c r="N2570">
        <v>10</v>
      </c>
      <c r="O2570" s="3">
        <v>471097</v>
      </c>
      <c r="P2570" s="3">
        <v>8.878</v>
      </c>
      <c r="Q2570" s="2">
        <v>25.0271858927259</v>
      </c>
      <c r="R2570" s="2">
        <v>0.000771</v>
      </c>
      <c r="S2570">
        <v>0</v>
      </c>
      <c r="T2570" s="2">
        <v>0</v>
      </c>
      <c r="U2570" s="2">
        <v>0.00728689022705928</v>
      </c>
      <c r="V2570">
        <v>0.00468917851276309</v>
      </c>
      <c r="W2570">
        <v>0.00911557</v>
      </c>
      <c r="X2570" s="3">
        <v>9.5636</v>
      </c>
      <c r="Y2570" s="9">
        <v>0.110044729294152</v>
      </c>
      <c r="Z2570">
        <v>12163.9852793853</v>
      </c>
      <c r="AA2570" s="4">
        <v>296</v>
      </c>
      <c r="AB2570">
        <v>3.4062</v>
      </c>
      <c r="AC2570">
        <v>1.0832</v>
      </c>
      <c r="AD2570" s="3">
        <v>0.945</v>
      </c>
      <c r="AE2570" s="3">
        <v>233610</v>
      </c>
      <c r="AF2570">
        <v>0.0244707484418373</v>
      </c>
      <c r="AG2570">
        <v>0.947582883779396</v>
      </c>
      <c r="AH2570" s="3">
        <v>25650440</v>
      </c>
      <c r="AI2570" s="3">
        <v>86.7876</v>
      </c>
      <c r="AJ2570">
        <v>0.140904284606924</v>
      </c>
      <c r="AK2570">
        <v>0.011351313556856</v>
      </c>
      <c r="AL2570">
        <v>0.000771345029239766</v>
      </c>
      <c r="AM2570" s="3">
        <v>7237.68006065201</v>
      </c>
      <c r="AN2570" s="3">
        <v>0.1319</v>
      </c>
      <c r="AO2570" s="3">
        <v>199.19298245614</v>
      </c>
      <c r="AP2570" s="3">
        <v>44.946</v>
      </c>
      <c r="AQ2570" s="4">
        <v>567</v>
      </c>
      <c r="AR2570" s="3">
        <v>3515</v>
      </c>
      <c r="AS2570" s="3">
        <v>952</v>
      </c>
      <c r="AT2570">
        <v>106</v>
      </c>
      <c r="AU2570">
        <v>0</v>
      </c>
      <c r="AV2570">
        <v>0</v>
      </c>
      <c r="AW2570">
        <v>0</v>
      </c>
      <c r="AX2570">
        <v>61</v>
      </c>
      <c r="AY2570">
        <v>0</v>
      </c>
      <c r="AZ2570">
        <v>0</v>
      </c>
      <c r="BA2570">
        <v>0</v>
      </c>
    </row>
    <row r="2571" spans="1:53">
      <c r="A2571" t="s">
        <v>3632</v>
      </c>
      <c r="B2571" t="s">
        <v>3613</v>
      </c>
      <c r="C2571">
        <v>2019</v>
      </c>
      <c r="D2571">
        <v>0.0560434167160514</v>
      </c>
      <c r="E2571">
        <v>4.51085950651685</v>
      </c>
      <c r="F2571" s="2">
        <v>0.9285</v>
      </c>
      <c r="G2571">
        <v>0.927431149256075</v>
      </c>
      <c r="H2571" s="3">
        <v>2423</v>
      </c>
      <c r="I2571" s="4">
        <v>301</v>
      </c>
      <c r="J2571" s="4">
        <v>1283</v>
      </c>
      <c r="K2571">
        <v>3</v>
      </c>
      <c r="L2571" s="3">
        <v>0.04566649</v>
      </c>
      <c r="N2571">
        <v>11</v>
      </c>
      <c r="O2571" s="3">
        <v>514854</v>
      </c>
      <c r="P2571" s="3">
        <v>8.849</v>
      </c>
      <c r="Q2571" s="2">
        <v>25.6841317365269</v>
      </c>
      <c r="R2571" s="2">
        <v>0.000384</v>
      </c>
      <c r="S2571">
        <v>0</v>
      </c>
      <c r="T2571" s="2">
        <v>0</v>
      </c>
      <c r="U2571" s="2">
        <v>0.00780487804878049</v>
      </c>
      <c r="V2571">
        <v>0.00518834238532035</v>
      </c>
      <c r="W2571">
        <v>0.01321787</v>
      </c>
      <c r="X2571" s="3">
        <v>8.8587</v>
      </c>
      <c r="Y2571" s="9">
        <v>0.154123689450826</v>
      </c>
      <c r="Z2571">
        <v>5014.953318312</v>
      </c>
      <c r="AA2571" s="4">
        <v>295</v>
      </c>
      <c r="AB2571">
        <v>3.4314</v>
      </c>
      <c r="AC2571">
        <v>1.0931</v>
      </c>
      <c r="AD2571" s="3">
        <v>0.8117</v>
      </c>
      <c r="AE2571" s="3">
        <v>280991</v>
      </c>
      <c r="AF2571">
        <v>0.029560574819054</v>
      </c>
      <c r="AG2571">
        <v>0.944527436458509</v>
      </c>
      <c r="AH2571" s="3">
        <v>27545845</v>
      </c>
      <c r="AI2571" s="3">
        <v>88.6175</v>
      </c>
      <c r="AJ2571">
        <v>0.155681853749369</v>
      </c>
      <c r="AK2571">
        <v>0.011510705664432</v>
      </c>
      <c r="AL2571">
        <v>0.000870175438596491</v>
      </c>
      <c r="AM2571" s="3">
        <v>6388.17204301075</v>
      </c>
      <c r="AN2571" s="3">
        <v>0.1488</v>
      </c>
      <c r="AO2571" s="3">
        <v>200.666666666667</v>
      </c>
      <c r="AP2571" s="3">
        <v>45.155</v>
      </c>
      <c r="AQ2571" s="4">
        <v>459</v>
      </c>
      <c r="AR2571" s="3">
        <v>3528</v>
      </c>
      <c r="AS2571" s="3">
        <v>964</v>
      </c>
      <c r="AT2571">
        <v>118</v>
      </c>
      <c r="AU2571">
        <v>0</v>
      </c>
      <c r="AV2571">
        <v>0</v>
      </c>
      <c r="AW2571">
        <v>0</v>
      </c>
      <c r="AX2571">
        <v>61</v>
      </c>
      <c r="AY2571">
        <v>0</v>
      </c>
      <c r="AZ2571">
        <v>0</v>
      </c>
      <c r="BA2571">
        <v>0</v>
      </c>
    </row>
    <row r="2572" spans="1:53">
      <c r="A2572" t="s">
        <v>3633</v>
      </c>
      <c r="B2572" t="s">
        <v>3613</v>
      </c>
      <c r="C2572">
        <v>2020</v>
      </c>
      <c r="D2572">
        <v>0.0565018686364981</v>
      </c>
      <c r="E2572">
        <v>4.92725368515721</v>
      </c>
      <c r="F2572" s="2">
        <v>1.1721</v>
      </c>
      <c r="G2572">
        <v>1.10259949390384</v>
      </c>
      <c r="H2572" s="3">
        <v>2600</v>
      </c>
      <c r="I2572" s="4">
        <v>355</v>
      </c>
      <c r="J2572" s="4">
        <v>1674</v>
      </c>
      <c r="K2572">
        <v>3</v>
      </c>
      <c r="L2572" s="3">
        <v>0.04173249</v>
      </c>
      <c r="N2572">
        <v>12</v>
      </c>
      <c r="O2572" s="3">
        <v>524577</v>
      </c>
      <c r="P2572" s="3">
        <v>8.82</v>
      </c>
      <c r="Q2572" s="2">
        <v>28.954791491957</v>
      </c>
      <c r="R2572" s="2">
        <v>0.000255</v>
      </c>
      <c r="S2572">
        <v>0</v>
      </c>
      <c r="T2572" s="2">
        <v>10043.6335219236</v>
      </c>
      <c r="U2572" s="2">
        <v>0.02234118</v>
      </c>
      <c r="V2572">
        <v>0.00980369</v>
      </c>
      <c r="W2572">
        <v>0.02002079</v>
      </c>
      <c r="X2572" s="3">
        <v>9.23355439231224</v>
      </c>
      <c r="Y2572" s="9">
        <v>0.150555468430859</v>
      </c>
      <c r="Z2572">
        <v>6485.84324719177</v>
      </c>
      <c r="AA2572" s="4">
        <v>270</v>
      </c>
      <c r="AB2572">
        <v>3.798</v>
      </c>
      <c r="AC2572">
        <v>0.997</v>
      </c>
      <c r="AD2572" s="3">
        <v>0.691</v>
      </c>
      <c r="AE2572" s="3">
        <v>232534</v>
      </c>
      <c r="AF2572">
        <v>0.0231683720744866</v>
      </c>
      <c r="AG2572">
        <v>0.943357876592904</v>
      </c>
      <c r="AH2572" s="3">
        <v>29410208</v>
      </c>
      <c r="AI2572" s="3">
        <v>110.7256</v>
      </c>
      <c r="AJ2572">
        <v>0.150555468430859</v>
      </c>
      <c r="AK2572">
        <v>0.01054502681064</v>
      </c>
      <c r="AL2572">
        <v>0.000950588235294118</v>
      </c>
      <c r="AM2572" s="3">
        <v>6210.82920792079</v>
      </c>
      <c r="AN2572" s="3">
        <v>0.1616</v>
      </c>
      <c r="AO2572" s="3">
        <v>223.411764705882</v>
      </c>
      <c r="AP2572" s="3">
        <v>45.573</v>
      </c>
      <c r="AQ2572" s="4">
        <v>493</v>
      </c>
      <c r="AR2572" s="3">
        <v>3562</v>
      </c>
      <c r="AS2572" s="3">
        <v>995</v>
      </c>
      <c r="AT2572">
        <v>127</v>
      </c>
      <c r="AU2572">
        <v>0</v>
      </c>
      <c r="AV2572">
        <v>0</v>
      </c>
      <c r="AW2572">
        <v>0</v>
      </c>
      <c r="AX2572">
        <v>61</v>
      </c>
      <c r="AY2572">
        <v>0</v>
      </c>
      <c r="AZ2572">
        <v>0</v>
      </c>
      <c r="BA2572">
        <v>0</v>
      </c>
    </row>
    <row r="2573" spans="1:53">
      <c r="A2573" t="s">
        <v>3634</v>
      </c>
      <c r="B2573" t="s">
        <v>3613</v>
      </c>
      <c r="C2573">
        <v>2021</v>
      </c>
      <c r="D2573">
        <v>0.0643250762289086</v>
      </c>
      <c r="E2573">
        <v>5.4553211153577</v>
      </c>
      <c r="F2573" s="2">
        <v>1.1745</v>
      </c>
      <c r="G2573">
        <v>1.83461766449318</v>
      </c>
      <c r="H2573" s="3">
        <v>3940</v>
      </c>
      <c r="I2573" s="4">
        <v>354</v>
      </c>
      <c r="J2573" s="4">
        <v>2674</v>
      </c>
      <c r="K2573">
        <v>3</v>
      </c>
      <c r="L2573" s="3">
        <v>0.03786641</v>
      </c>
      <c r="N2573">
        <v>13</v>
      </c>
      <c r="O2573" s="3">
        <v>461312</v>
      </c>
      <c r="P2573" s="3">
        <v>8.791</v>
      </c>
      <c r="Q2573" s="2">
        <v>33.7488514548239</v>
      </c>
      <c r="R2573" s="2">
        <v>0.000275</v>
      </c>
      <c r="S2573">
        <v>1</v>
      </c>
      <c r="T2573" s="2">
        <v>0</v>
      </c>
      <c r="U2573" s="2">
        <v>0.02608047</v>
      </c>
      <c r="V2573">
        <v>0.01185072</v>
      </c>
      <c r="W2573">
        <v>0.02758692</v>
      </c>
      <c r="X2573" s="3">
        <v>9.8932</v>
      </c>
      <c r="Y2573" s="9">
        <v>0.1377611842173</v>
      </c>
      <c r="Z2573">
        <v>2673.97570512346</v>
      </c>
      <c r="AA2573" s="4">
        <v>200</v>
      </c>
      <c r="AB2573">
        <v>4.4076</v>
      </c>
      <c r="AC2573">
        <v>0.8846</v>
      </c>
      <c r="AD2573" s="3">
        <v>0.5916</v>
      </c>
      <c r="AE2573" s="3">
        <v>280823</v>
      </c>
      <c r="AF2573">
        <v>0.0240967049939935</v>
      </c>
      <c r="AG2573">
        <v>0.949399347863395</v>
      </c>
      <c r="AH2573" s="3">
        <v>31234089</v>
      </c>
      <c r="AI2573" s="3">
        <v>116.9075</v>
      </c>
      <c r="AJ2573">
        <v>0.137782461901493</v>
      </c>
      <c r="AK2573">
        <v>0.014555135966496</v>
      </c>
      <c r="AL2573">
        <v>0.000738461538461538</v>
      </c>
      <c r="AM2573" s="3">
        <v>9338.14102564103</v>
      </c>
      <c r="AN2573" s="3">
        <v>0.1248</v>
      </c>
      <c r="AO2573" s="3">
        <v>260.804733727811</v>
      </c>
      <c r="AP2573" s="3">
        <v>43.593</v>
      </c>
      <c r="AQ2573" s="4">
        <v>554</v>
      </c>
      <c r="AR2573" s="3">
        <v>3692</v>
      </c>
      <c r="AS2573" s="3">
        <v>1004</v>
      </c>
      <c r="AT2573">
        <v>133</v>
      </c>
      <c r="AU2573">
        <v>0</v>
      </c>
      <c r="AV2573">
        <v>0</v>
      </c>
      <c r="AW2573">
        <v>0</v>
      </c>
      <c r="AX2573">
        <v>61</v>
      </c>
      <c r="AY2573">
        <v>0</v>
      </c>
      <c r="AZ2573">
        <v>0</v>
      </c>
      <c r="BA2573">
        <v>0</v>
      </c>
    </row>
    <row r="2574" spans="1:53">
      <c r="A2574" t="s">
        <v>3635</v>
      </c>
      <c r="B2574" t="s">
        <v>3613</v>
      </c>
      <c r="C2574">
        <v>2022</v>
      </c>
      <c r="D2574">
        <v>0.06902287171389</v>
      </c>
      <c r="E2574">
        <v>5.87493073085203</v>
      </c>
      <c r="F2574" s="2">
        <v>1.6491</v>
      </c>
      <c r="G2574">
        <v>1.74135944700461</v>
      </c>
      <c r="H2574" s="3">
        <v>4500</v>
      </c>
      <c r="I2574" s="4">
        <v>332</v>
      </c>
      <c r="J2574" s="4">
        <v>2640</v>
      </c>
      <c r="K2574">
        <v>3</v>
      </c>
      <c r="L2574" s="3">
        <v>0.03929424</v>
      </c>
      <c r="N2574">
        <v>14</v>
      </c>
      <c r="O2574" s="3">
        <v>535001</v>
      </c>
      <c r="P2574" s="3">
        <v>8.762</v>
      </c>
      <c r="Q2574" s="2">
        <v>36.0707148347425</v>
      </c>
      <c r="R2574" s="2">
        <v>0.000232</v>
      </c>
      <c r="S2574">
        <v>1</v>
      </c>
      <c r="T2574" s="2">
        <v>0</v>
      </c>
      <c r="U2574" s="2">
        <v>0.02793333</v>
      </c>
      <c r="V2574">
        <v>0.01363847</v>
      </c>
      <c r="W2574">
        <v>0.03498268</v>
      </c>
      <c r="X2574" s="3">
        <v>10.5767</v>
      </c>
      <c r="Y2574" s="9">
        <v>0.140608184478056</v>
      </c>
      <c r="Z2574">
        <v>3458.25497655229</v>
      </c>
      <c r="AA2574" s="4">
        <v>197</v>
      </c>
      <c r="AB2574">
        <v>4.6928</v>
      </c>
      <c r="AC2574">
        <v>1.1655</v>
      </c>
      <c r="AD2574" s="3">
        <v>0.5092</v>
      </c>
      <c r="AE2574" s="3">
        <v>232672</v>
      </c>
      <c r="AF2574">
        <v>0.0198018723404255</v>
      </c>
      <c r="AG2574">
        <v>0.977106382978723</v>
      </c>
      <c r="AH2574" s="3">
        <v>33009548</v>
      </c>
      <c r="AI2574" s="3">
        <v>105.1667</v>
      </c>
      <c r="AJ2574">
        <v>0.144784546723404</v>
      </c>
      <c r="AK2574">
        <v>0.014601639286416</v>
      </c>
      <c r="AL2574">
        <v>0.000759523809523809</v>
      </c>
      <c r="AM2574" s="3">
        <v>9208.46394984326</v>
      </c>
      <c r="AN2574" s="3">
        <v>0.1276</v>
      </c>
      <c r="AO2574" s="3">
        <v>279.333333333333</v>
      </c>
      <c r="AP2574" s="3">
        <v>43.945</v>
      </c>
      <c r="AQ2574" s="4">
        <v>621</v>
      </c>
      <c r="AR2574" s="3">
        <v>3720.69</v>
      </c>
      <c r="AS2574" s="3">
        <v>1007</v>
      </c>
      <c r="AT2574">
        <v>147</v>
      </c>
      <c r="AU2574">
        <v>0</v>
      </c>
      <c r="AV2574">
        <v>0</v>
      </c>
      <c r="AW2574">
        <v>0</v>
      </c>
      <c r="AX2574">
        <v>61</v>
      </c>
      <c r="AY2574">
        <v>0</v>
      </c>
      <c r="AZ2574">
        <v>0</v>
      </c>
      <c r="BA2574">
        <v>0</v>
      </c>
    </row>
    <row r="2575" spans="1:53">
      <c r="A2575" t="s">
        <v>3636</v>
      </c>
      <c r="B2575" t="s">
        <v>3613</v>
      </c>
      <c r="C2575">
        <v>2023</v>
      </c>
      <c r="D2575">
        <v>0.0740655397039585</v>
      </c>
      <c r="E2575">
        <v>6.42324696353352</v>
      </c>
      <c r="F2575" s="2">
        <v>1.8477</v>
      </c>
      <c r="G2575">
        <v>1.71639670360898</v>
      </c>
      <c r="H2575" s="3">
        <v>4910</v>
      </c>
      <c r="I2575" s="4">
        <v>413</v>
      </c>
      <c r="J2575" s="4">
        <v>2171</v>
      </c>
      <c r="L2575" s="3">
        <v>0.04395628</v>
      </c>
      <c r="N2575">
        <v>15</v>
      </c>
      <c r="O2575" s="3">
        <v>678760</v>
      </c>
      <c r="P2575" s="3">
        <v>8.733</v>
      </c>
      <c r="Q2575" s="2">
        <v>42.0429619451823</v>
      </c>
      <c r="R2575" s="2">
        <v>0.000778</v>
      </c>
      <c r="S2575">
        <v>1</v>
      </c>
      <c r="T2575" s="2">
        <v>43.6335219236209</v>
      </c>
      <c r="U2575" s="2">
        <v>0.02750419</v>
      </c>
      <c r="V2575">
        <v>0.01479774</v>
      </c>
      <c r="W2575">
        <v>0.04091541</v>
      </c>
      <c r="X2575" s="3">
        <v>11.3323</v>
      </c>
      <c r="Y2575" s="9">
        <v>0.144395229874776</v>
      </c>
      <c r="Z2575">
        <v>1425.76523005347</v>
      </c>
      <c r="AA2575" s="4">
        <v>145.925925925926</v>
      </c>
      <c r="AB2575">
        <v>4.5932</v>
      </c>
      <c r="AC2575">
        <v>1.3267</v>
      </c>
      <c r="AD2575" s="3">
        <v>0.435951837916064</v>
      </c>
      <c r="AE2575" s="3">
        <v>280989.657667266</v>
      </c>
      <c r="AF2575">
        <v>0.0226276097332313</v>
      </c>
      <c r="AG2575">
        <v>0.939201159607022</v>
      </c>
      <c r="AH2575" s="3">
        <v>34730012</v>
      </c>
      <c r="AI2575" s="3">
        <v>88.9323</v>
      </c>
      <c r="AJ2575">
        <v>0.142999882187148</v>
      </c>
      <c r="AK2575">
        <v>0.0201544148691089</v>
      </c>
      <c r="AL2575">
        <v>0.000683928571428571</v>
      </c>
      <c r="AM2575" s="3">
        <v>10807.6588337685</v>
      </c>
      <c r="AN2575" s="3">
        <v>0.1149</v>
      </c>
      <c r="AO2575" s="3">
        <v>273.404761904762</v>
      </c>
      <c r="AP2575" s="3">
        <v>44.417</v>
      </c>
      <c r="AQ2575" s="4">
        <v>697.837728194726</v>
      </c>
      <c r="AR2575" s="3">
        <v>3758.87</v>
      </c>
      <c r="AS2575" s="3">
        <v>1010.48</v>
      </c>
      <c r="AT2575">
        <v>162</v>
      </c>
      <c r="AU2575">
        <v>0</v>
      </c>
      <c r="AV2575">
        <v>0</v>
      </c>
      <c r="AW2575">
        <v>0</v>
      </c>
      <c r="AX2575">
        <v>61</v>
      </c>
      <c r="AY2575">
        <v>0</v>
      </c>
      <c r="AZ2575">
        <v>0</v>
      </c>
      <c r="BA2575">
        <v>0</v>
      </c>
    </row>
    <row r="2576" spans="1:53">
      <c r="A2576" t="s">
        <v>3637</v>
      </c>
      <c r="B2576" t="s">
        <v>3613</v>
      </c>
      <c r="C2576">
        <v>2024</v>
      </c>
      <c r="D2576">
        <v>0.088630764847451</v>
      </c>
      <c r="E2576">
        <v>6.91730700722294</v>
      </c>
      <c r="F2576" s="2">
        <v>1.8377</v>
      </c>
      <c r="G2576">
        <v>2.39170305676856</v>
      </c>
      <c r="H2576" s="3">
        <v>145.55850784357</v>
      </c>
      <c r="I2576" s="4">
        <v>387.333333333333</v>
      </c>
      <c r="J2576" s="4">
        <v>2143.39566192969</v>
      </c>
      <c r="K2576">
        <v>1</v>
      </c>
      <c r="L2576" s="3">
        <v>0.04395628</v>
      </c>
      <c r="O2576" s="3">
        <v>1069471</v>
      </c>
      <c r="P2576" s="3">
        <v>8.76190401734764</v>
      </c>
      <c r="Q2576" s="2">
        <v>44.9354459710314</v>
      </c>
      <c r="R2576" s="2">
        <v>0.00107</v>
      </c>
      <c r="S2576">
        <v>1</v>
      </c>
      <c r="T2576" s="2">
        <v>10043.6335219236</v>
      </c>
      <c r="U2576" s="2">
        <v>0.0256797955048431</v>
      </c>
      <c r="V2576">
        <v>0.0170300650979687</v>
      </c>
      <c r="W2576">
        <v>0.0322653994044253</v>
      </c>
      <c r="X2576" s="3">
        <v>13.12</v>
      </c>
      <c r="Y2576" s="9">
        <v>0.147379330653534</v>
      </c>
      <c r="Z2576">
        <v>1843.9433435316</v>
      </c>
      <c r="AA2576" s="4">
        <v>333.908256880734</v>
      </c>
      <c r="AB2576">
        <v>143.737037037037</v>
      </c>
      <c r="AC2576">
        <f>AC2575*AC2574/AC2573</f>
        <v>1.74798649106941</v>
      </c>
      <c r="AD2576" s="3">
        <v>0.375231027496382</v>
      </c>
      <c r="AE2576" s="3">
        <v>232810.081897701</v>
      </c>
      <c r="AF2576">
        <v>0.0175639443151792</v>
      </c>
      <c r="AG2576">
        <v>0.948849490758204</v>
      </c>
      <c r="AH2576" s="3">
        <v>36390215</v>
      </c>
      <c r="AI2576" s="3">
        <v>80.0009966375981</v>
      </c>
      <c r="AJ2576">
        <v>0.00472495102470654</v>
      </c>
      <c r="AK2576">
        <v>0.0202188077545217</v>
      </c>
      <c r="AM2576" s="3">
        <v>10657.5748299036</v>
      </c>
      <c r="AN2576" s="3">
        <v>0.117477884615385</v>
      </c>
      <c r="AO2576" s="3">
        <v>267.416666666667</v>
      </c>
      <c r="AP2576" s="3">
        <v>44.544</v>
      </c>
      <c r="AQ2576" s="4">
        <v>782.233265720081</v>
      </c>
      <c r="AR2576" s="3">
        <v>3817.32</v>
      </c>
      <c r="AS2576" s="3">
        <v>1049.83</v>
      </c>
      <c r="AT2576">
        <v>176</v>
      </c>
      <c r="AU2576">
        <v>0</v>
      </c>
      <c r="AV2576">
        <v>0</v>
      </c>
      <c r="AW2576">
        <v>0</v>
      </c>
      <c r="AX2576">
        <v>61</v>
      </c>
      <c r="AY2576">
        <v>0</v>
      </c>
      <c r="AZ2576">
        <v>0</v>
      </c>
      <c r="BA2576">
        <v>0</v>
      </c>
    </row>
    <row r="2577" spans="1:53">
      <c r="A2577" t="s">
        <v>3638</v>
      </c>
      <c r="B2577" t="s">
        <v>3639</v>
      </c>
      <c r="C2577">
        <v>2000</v>
      </c>
      <c r="D2577">
        <v>0.00234792519243086</v>
      </c>
      <c r="E2577">
        <v>0.693147180559945</v>
      </c>
      <c r="F2577" s="2">
        <v>0.13092034722215</v>
      </c>
      <c r="G2577">
        <v>1.53018368340111</v>
      </c>
      <c r="H2577" s="3">
        <v>207.111109555547</v>
      </c>
      <c r="I2577" s="4">
        <v>5</v>
      </c>
      <c r="J2577" s="4">
        <v>60</v>
      </c>
      <c r="K2577">
        <v>1</v>
      </c>
      <c r="L2577" s="3">
        <v>0.0738394194217256</v>
      </c>
      <c r="M2577" s="4">
        <v>24</v>
      </c>
      <c r="N2577">
        <v>2</v>
      </c>
      <c r="O2577" s="3">
        <v>131388</v>
      </c>
      <c r="P2577" s="3">
        <v>7.67185151612455</v>
      </c>
      <c r="Q2577" s="2">
        <v>7.25229741019215</v>
      </c>
      <c r="S2577">
        <v>0</v>
      </c>
      <c r="T2577" s="2">
        <v>0</v>
      </c>
      <c r="U2577" s="2">
        <v>0.00213264591298495</v>
      </c>
      <c r="V2577">
        <v>0.00651465798045603</v>
      </c>
      <c r="W2577">
        <v>0.0344849194235087</v>
      </c>
      <c r="X2577" s="3">
        <v>0.77839756831286</v>
      </c>
      <c r="Y2577" s="9">
        <v>0.0740359955251048</v>
      </c>
      <c r="Z2577">
        <v>760.218758657559</v>
      </c>
      <c r="AA2577" s="4">
        <v>337</v>
      </c>
      <c r="AB2577">
        <v>0.87</v>
      </c>
      <c r="AC2577">
        <v>0.15</v>
      </c>
      <c r="AD2577" s="3">
        <v>0.6479</v>
      </c>
      <c r="AE2577" s="3">
        <v>8844</v>
      </c>
      <c r="AF2577">
        <v>0.00510771007796708</v>
      </c>
      <c r="AG2577">
        <v>0.855789777649437</v>
      </c>
      <c r="AH2577" s="3">
        <v>1249565</v>
      </c>
      <c r="AI2577" s="3">
        <v>2.87</v>
      </c>
      <c r="AJ2577">
        <v>0.0561483923929984</v>
      </c>
      <c r="AK2577">
        <v>0.003409881629724</v>
      </c>
      <c r="AL2577">
        <v>0.000330854550037812</v>
      </c>
      <c r="AM2577" s="3">
        <v>4397.46031746032</v>
      </c>
      <c r="AN2577" s="3">
        <v>0.039375</v>
      </c>
      <c r="AO2577" s="3">
        <v>72.9434501302411</v>
      </c>
      <c r="AP2577" s="3">
        <v>43.1474631128034</v>
      </c>
      <c r="AQ2577" s="4">
        <v>120</v>
      </c>
      <c r="AR2577" s="3">
        <v>1207.11304212895</v>
      </c>
      <c r="AS2577" s="3">
        <v>358.838081819224</v>
      </c>
      <c r="AT2577">
        <v>0</v>
      </c>
      <c r="AU2577">
        <v>0</v>
      </c>
      <c r="AV2577">
        <v>0</v>
      </c>
      <c r="AW2577">
        <v>0</v>
      </c>
      <c r="AX2577">
        <v>61</v>
      </c>
      <c r="AY2577">
        <v>0</v>
      </c>
      <c r="AZ2577">
        <v>0</v>
      </c>
      <c r="BA2577">
        <v>0</v>
      </c>
    </row>
    <row r="2578" spans="1:53">
      <c r="A2578" t="s">
        <v>3640</v>
      </c>
      <c r="B2578" t="s">
        <v>3639</v>
      </c>
      <c r="C2578">
        <v>2001</v>
      </c>
      <c r="D2578">
        <v>0.00175653875593751</v>
      </c>
      <c r="E2578">
        <v>1.09861228866811</v>
      </c>
      <c r="F2578" s="2">
        <v>0.0611527022483279</v>
      </c>
      <c r="G2578">
        <v>1.67062399873328</v>
      </c>
      <c r="H2578" s="3">
        <v>227.771735221044</v>
      </c>
      <c r="I2578" s="4">
        <v>4</v>
      </c>
      <c r="J2578" s="4">
        <v>74</v>
      </c>
      <c r="K2578">
        <v>1</v>
      </c>
      <c r="L2578" s="3">
        <v>0.0605146406388642</v>
      </c>
      <c r="M2578" s="4">
        <v>24</v>
      </c>
      <c r="N2578">
        <v>2</v>
      </c>
      <c r="O2578" s="3">
        <v>174319</v>
      </c>
      <c r="P2578" s="3">
        <v>7.80682733735035</v>
      </c>
      <c r="Q2578" s="2">
        <v>9.39166666666667</v>
      </c>
      <c r="S2578">
        <v>0</v>
      </c>
      <c r="T2578" s="2">
        <v>0</v>
      </c>
      <c r="U2578" s="2">
        <v>0.00246179698538421</v>
      </c>
      <c r="V2578">
        <v>0.00677966101694915</v>
      </c>
      <c r="W2578">
        <v>0.0321859200685435</v>
      </c>
      <c r="X2578" s="3">
        <v>1.7085</v>
      </c>
      <c r="Y2578" s="9">
        <v>0.0728539876522792</v>
      </c>
      <c r="Z2578">
        <v>21198.4117566089</v>
      </c>
      <c r="AA2578" s="4">
        <v>324</v>
      </c>
      <c r="AB2578">
        <v>1.127</v>
      </c>
      <c r="AC2578">
        <v>0.1627</v>
      </c>
      <c r="AD2578" s="3">
        <v>0.6479</v>
      </c>
      <c r="AE2578" s="3">
        <v>11016</v>
      </c>
      <c r="AF2578">
        <v>0.00575308126175057</v>
      </c>
      <c r="AG2578">
        <v>0.865782327135993</v>
      </c>
      <c r="AH2578" s="3">
        <v>1489696</v>
      </c>
      <c r="AI2578" s="3">
        <v>19.68</v>
      </c>
      <c r="AJ2578">
        <v>0.0619889673634294</v>
      </c>
      <c r="AK2578">
        <v>0.0080589844172376</v>
      </c>
      <c r="AL2578">
        <v>0.000374843815077051</v>
      </c>
      <c r="AM2578" s="3">
        <v>4255.11111111111</v>
      </c>
      <c r="AN2578" s="3">
        <v>0.045</v>
      </c>
      <c r="AO2578" s="3">
        <v>93.8775510204082</v>
      </c>
      <c r="AP2578" s="3">
        <v>43.3602617801047</v>
      </c>
      <c r="AQ2578" s="4">
        <v>122</v>
      </c>
      <c r="AR2578" s="3">
        <v>1681.60974474358</v>
      </c>
      <c r="AS2578" s="3">
        <v>464.779658240084</v>
      </c>
      <c r="AT2578">
        <v>0</v>
      </c>
      <c r="AU2578">
        <v>0</v>
      </c>
      <c r="AV2578">
        <v>0</v>
      </c>
      <c r="AW2578">
        <v>0</v>
      </c>
      <c r="AX2578">
        <v>61</v>
      </c>
      <c r="AY2578">
        <v>0</v>
      </c>
      <c r="AZ2578">
        <v>0</v>
      </c>
      <c r="BA2578">
        <v>0</v>
      </c>
    </row>
    <row r="2579" spans="1:53">
      <c r="A2579" t="s">
        <v>3641</v>
      </c>
      <c r="B2579" t="s">
        <v>3639</v>
      </c>
      <c r="C2579">
        <v>2002</v>
      </c>
      <c r="D2579">
        <v>0.00191723642486622</v>
      </c>
      <c r="E2579">
        <v>1.79175946922805</v>
      </c>
      <c r="F2579" s="2">
        <v>0.195956469248292</v>
      </c>
      <c r="G2579">
        <v>1.78964028395491</v>
      </c>
      <c r="H2579" s="3">
        <v>324.09</v>
      </c>
      <c r="I2579" s="4">
        <v>5</v>
      </c>
      <c r="J2579" s="4">
        <v>75</v>
      </c>
      <c r="K2579">
        <v>1</v>
      </c>
      <c r="L2579" s="3">
        <v>0.0487399612295763</v>
      </c>
      <c r="M2579" s="4">
        <v>26</v>
      </c>
      <c r="N2579">
        <v>2</v>
      </c>
      <c r="O2579" s="3">
        <v>119773</v>
      </c>
      <c r="P2579" s="3">
        <v>7.94180315857615</v>
      </c>
      <c r="Q2579" s="2">
        <v>11.7430894308943</v>
      </c>
      <c r="S2579">
        <v>0</v>
      </c>
      <c r="T2579" s="2">
        <v>0</v>
      </c>
      <c r="U2579" s="2">
        <v>0.0031463550330441</v>
      </c>
      <c r="V2579">
        <v>0.00499232996577985</v>
      </c>
      <c r="W2579">
        <v>0.0298869207135784</v>
      </c>
      <c r="X2579" s="3">
        <v>1.8174</v>
      </c>
      <c r="Y2579" s="9">
        <v>0.0945730602299876</v>
      </c>
      <c r="Z2579">
        <v>23658.02092415</v>
      </c>
      <c r="AA2579" s="4">
        <v>327</v>
      </c>
      <c r="AB2579">
        <v>1.44</v>
      </c>
      <c r="AC2579">
        <v>0.19</v>
      </c>
      <c r="AD2579" s="3">
        <v>0.6479</v>
      </c>
      <c r="AE2579" s="3">
        <v>13726</v>
      </c>
      <c r="AF2579">
        <v>0.00634698973457875</v>
      </c>
      <c r="AG2579">
        <v>0.875751410339406</v>
      </c>
      <c r="AH2579" s="3">
        <v>1883470</v>
      </c>
      <c r="AI2579" s="3">
        <v>9.4</v>
      </c>
      <c r="AJ2579">
        <v>0.0852009428451132</v>
      </c>
      <c r="AK2579">
        <v>0.0077114768802456</v>
      </c>
      <c r="AL2579">
        <v>0.000429905011464134</v>
      </c>
      <c r="AM2579" s="3">
        <v>4119.23809523809</v>
      </c>
      <c r="AN2579" s="3">
        <v>0.0525</v>
      </c>
      <c r="AO2579" s="3">
        <v>118.277104487389</v>
      </c>
      <c r="AP2579" s="3">
        <v>42.58</v>
      </c>
      <c r="AQ2579" s="4">
        <v>148</v>
      </c>
      <c r="AR2579" s="3">
        <v>1764</v>
      </c>
      <c r="AS2579" s="3">
        <v>468</v>
      </c>
      <c r="AT2579">
        <v>0</v>
      </c>
      <c r="AU2579">
        <v>0</v>
      </c>
      <c r="AV2579">
        <v>0</v>
      </c>
      <c r="AW2579">
        <v>0</v>
      </c>
      <c r="AX2579">
        <v>61</v>
      </c>
      <c r="AY2579">
        <v>0</v>
      </c>
      <c r="AZ2579">
        <v>0</v>
      </c>
      <c r="BA2579">
        <v>0</v>
      </c>
    </row>
    <row r="2580" spans="1:53">
      <c r="A2580" t="s">
        <v>3642</v>
      </c>
      <c r="B2580" t="s">
        <v>3639</v>
      </c>
      <c r="C2580">
        <v>2003</v>
      </c>
      <c r="D2580">
        <v>0.00143433023140142</v>
      </c>
      <c r="E2580">
        <v>2.30258509299405</v>
      </c>
      <c r="F2580" s="2">
        <v>0.0915309794988611</v>
      </c>
      <c r="G2580">
        <v>0.604754633202162</v>
      </c>
      <c r="H2580" s="3">
        <v>356.42</v>
      </c>
      <c r="I2580" s="4">
        <v>6</v>
      </c>
      <c r="J2580" s="4">
        <v>86</v>
      </c>
      <c r="K2580">
        <v>1</v>
      </c>
      <c r="L2580" s="3">
        <v>0.0521796171506947</v>
      </c>
      <c r="M2580" s="4">
        <v>18</v>
      </c>
      <c r="N2580">
        <v>2</v>
      </c>
      <c r="O2580" s="3">
        <v>90275.5002265961</v>
      </c>
      <c r="P2580" s="3">
        <v>8.08152841278492</v>
      </c>
      <c r="Q2580" s="2">
        <v>13.6089920467457</v>
      </c>
      <c r="S2580">
        <v>0</v>
      </c>
      <c r="T2580" s="2">
        <v>0</v>
      </c>
      <c r="U2580" s="2">
        <v>0.0036319612590799</v>
      </c>
      <c r="V2580">
        <v>0.0107142329348131</v>
      </c>
      <c r="W2580">
        <v>0.027894455236174</v>
      </c>
      <c r="X2580" s="3">
        <v>3.989</v>
      </c>
      <c r="Y2580" s="9">
        <v>0.0930631716824478</v>
      </c>
      <c r="Z2580">
        <v>26003.5056967572</v>
      </c>
      <c r="AA2580" s="4">
        <v>331</v>
      </c>
      <c r="AB2580">
        <v>1.68</v>
      </c>
      <c r="AC2580">
        <v>0.26</v>
      </c>
      <c r="AD2580" s="3">
        <v>0.648</v>
      </c>
      <c r="AE2580" s="3">
        <v>17110</v>
      </c>
      <c r="AF2580">
        <v>0.00640943997003184</v>
      </c>
      <c r="AG2580">
        <v>0.894174939127177</v>
      </c>
      <c r="AH2580" s="3">
        <v>2658935</v>
      </c>
      <c r="AI2580" s="3">
        <v>45.6</v>
      </c>
      <c r="AJ2580">
        <v>0.0842691614972802</v>
      </c>
      <c r="AK2580">
        <v>0.0068110037275224</v>
      </c>
      <c r="AL2580">
        <v>0.000483520025787735</v>
      </c>
      <c r="AM2580" s="3">
        <v>4449.16666666667</v>
      </c>
      <c r="AN2580" s="3">
        <v>0.06</v>
      </c>
      <c r="AO2580" s="3">
        <v>135.135788540575</v>
      </c>
      <c r="AP2580" s="3">
        <v>42.79</v>
      </c>
      <c r="AQ2580" s="4">
        <v>184</v>
      </c>
      <c r="AR2580" s="3">
        <v>2457.4</v>
      </c>
      <c r="AS2580" s="3">
        <v>606.17</v>
      </c>
      <c r="AT2580">
        <v>0</v>
      </c>
      <c r="AU2580">
        <v>0</v>
      </c>
      <c r="AV2580">
        <v>0</v>
      </c>
      <c r="AW2580">
        <v>0</v>
      </c>
      <c r="AX2580">
        <v>61</v>
      </c>
      <c r="AY2580">
        <v>0</v>
      </c>
      <c r="AZ2580">
        <v>0</v>
      </c>
      <c r="BA2580">
        <v>0</v>
      </c>
    </row>
    <row r="2581" spans="1:53">
      <c r="A2581" t="s">
        <v>3643</v>
      </c>
      <c r="B2581" t="s">
        <v>3639</v>
      </c>
      <c r="C2581">
        <v>2004</v>
      </c>
      <c r="D2581">
        <v>0.00156555052123623</v>
      </c>
      <c r="E2581">
        <v>2.30258509299405</v>
      </c>
      <c r="F2581" s="2">
        <v>0.2933</v>
      </c>
      <c r="G2581">
        <v>0.540579764668763</v>
      </c>
      <c r="H2581" s="3">
        <v>507.14</v>
      </c>
      <c r="I2581" s="4">
        <v>10</v>
      </c>
      <c r="J2581" s="4">
        <v>58</v>
      </c>
      <c r="K2581">
        <v>2</v>
      </c>
      <c r="L2581" s="3">
        <v>0.05674016822005</v>
      </c>
      <c r="M2581" s="4">
        <v>27</v>
      </c>
      <c r="N2581">
        <v>2</v>
      </c>
      <c r="O2581" s="3">
        <v>131388</v>
      </c>
      <c r="P2581" s="3">
        <v>8.22125366699369</v>
      </c>
      <c r="Q2581" s="2">
        <v>17.596</v>
      </c>
      <c r="S2581">
        <v>0</v>
      </c>
      <c r="T2581" s="2">
        <v>0</v>
      </c>
      <c r="U2581" s="2">
        <v>0.00464190981432361</v>
      </c>
      <c r="V2581">
        <v>0.0142386395996908</v>
      </c>
      <c r="W2581">
        <v>0.0259019897587697</v>
      </c>
      <c r="X2581" s="3">
        <v>13.7698</v>
      </c>
      <c r="Y2581" s="9">
        <v>0.120806962313784</v>
      </c>
      <c r="Z2581">
        <v>29020.6402695872</v>
      </c>
      <c r="AA2581" s="4">
        <v>316</v>
      </c>
      <c r="AB2581">
        <v>2.2</v>
      </c>
      <c r="AC2581">
        <v>0.44</v>
      </c>
      <c r="AD2581" s="3">
        <v>0.6481</v>
      </c>
      <c r="AE2581" s="3">
        <v>21336</v>
      </c>
      <c r="AF2581">
        <v>0.00593342417753553</v>
      </c>
      <c r="AG2581">
        <v>0.904085208153731</v>
      </c>
      <c r="AH2581" s="3">
        <v>4017971</v>
      </c>
      <c r="AI2581" s="3">
        <v>45.5</v>
      </c>
      <c r="AJ2581">
        <v>0.097112195090734</v>
      </c>
      <c r="AK2581">
        <v>0.0097212485121024</v>
      </c>
      <c r="AL2581">
        <v>0.00056274620146314</v>
      </c>
      <c r="AM2581" s="3">
        <v>5137</v>
      </c>
      <c r="AN2581" s="3">
        <v>0.07</v>
      </c>
      <c r="AO2581" s="3">
        <v>176.822895731168</v>
      </c>
      <c r="AP2581" s="3">
        <v>42.02</v>
      </c>
      <c r="AQ2581" s="4">
        <v>190</v>
      </c>
      <c r="AR2581" s="3">
        <v>2577.8</v>
      </c>
      <c r="AS2581" s="3">
        <v>610.37</v>
      </c>
      <c r="AT2581">
        <v>21</v>
      </c>
      <c r="AU2581">
        <v>0</v>
      </c>
      <c r="AV2581">
        <v>0</v>
      </c>
      <c r="AW2581">
        <v>0</v>
      </c>
      <c r="AX2581">
        <v>61</v>
      </c>
      <c r="AY2581">
        <v>0</v>
      </c>
      <c r="AZ2581">
        <v>0</v>
      </c>
      <c r="BA2581">
        <v>0</v>
      </c>
    </row>
    <row r="2582" spans="1:53">
      <c r="A2582" t="s">
        <v>3644</v>
      </c>
      <c r="B2582" t="s">
        <v>3639</v>
      </c>
      <c r="C2582">
        <v>2005</v>
      </c>
      <c r="D2582">
        <v>0.00117122563095058</v>
      </c>
      <c r="E2582">
        <v>2.39789527279837</v>
      </c>
      <c r="F2582" s="2">
        <v>0.137</v>
      </c>
      <c r="G2582">
        <v>0.544258825671545</v>
      </c>
      <c r="H2582" s="3">
        <v>6010.76</v>
      </c>
      <c r="I2582" s="4">
        <v>5</v>
      </c>
      <c r="J2582" s="4">
        <v>108</v>
      </c>
      <c r="K2582">
        <v>3</v>
      </c>
      <c r="L2582" s="3">
        <v>0.0597250603752554</v>
      </c>
      <c r="M2582" s="4">
        <v>27</v>
      </c>
      <c r="N2582">
        <v>2</v>
      </c>
      <c r="O2582" s="3">
        <v>174319</v>
      </c>
      <c r="P2582" s="3">
        <v>8.36589547384773</v>
      </c>
      <c r="Q2582" s="2">
        <v>17.2256</v>
      </c>
      <c r="R2582" s="2">
        <v>0.000241</v>
      </c>
      <c r="S2582">
        <v>0</v>
      </c>
      <c r="T2582" s="2">
        <v>0</v>
      </c>
      <c r="U2582" s="2">
        <v>0.00535833891493637</v>
      </c>
      <c r="V2582">
        <v>0.012786906208043</v>
      </c>
      <c r="W2582">
        <v>0.0241751868912203</v>
      </c>
      <c r="X2582" s="3">
        <v>2.1874</v>
      </c>
      <c r="Y2582" s="9">
        <v>0.118878241297281</v>
      </c>
      <c r="Z2582">
        <v>35273.1591448931</v>
      </c>
      <c r="AA2582" s="4">
        <v>300</v>
      </c>
      <c r="AB2582">
        <v>2.15</v>
      </c>
      <c r="AC2582">
        <v>0.43</v>
      </c>
      <c r="AD2582" s="3">
        <v>0.6482</v>
      </c>
      <c r="AE2582" s="3">
        <v>26616</v>
      </c>
      <c r="AF2582">
        <v>0.00642898550724638</v>
      </c>
      <c r="AG2582">
        <v>0.915893719806763</v>
      </c>
      <c r="AH2582" s="3">
        <v>5422238</v>
      </c>
      <c r="AI2582" s="3">
        <v>41.9</v>
      </c>
      <c r="AJ2582">
        <v>0.102981457439872</v>
      </c>
      <c r="AK2582">
        <v>0.00516772918116</v>
      </c>
      <c r="AL2582">
        <v>0.000636739891754218</v>
      </c>
      <c r="AM2582" s="3">
        <v>5175</v>
      </c>
      <c r="AN2582" s="3">
        <v>0.08</v>
      </c>
      <c r="AO2582" s="3">
        <v>171.378541865648</v>
      </c>
      <c r="AP2582" s="3">
        <v>42.05</v>
      </c>
      <c r="AQ2582" s="4">
        <v>341</v>
      </c>
      <c r="AR2582" s="3">
        <v>2665.8</v>
      </c>
      <c r="AS2582" s="3">
        <v>630.87</v>
      </c>
      <c r="AT2582">
        <v>28</v>
      </c>
      <c r="AU2582">
        <v>0</v>
      </c>
      <c r="AV2582">
        <v>0</v>
      </c>
      <c r="AW2582">
        <v>0</v>
      </c>
      <c r="AX2582">
        <v>61</v>
      </c>
      <c r="AY2582">
        <v>0</v>
      </c>
      <c r="AZ2582">
        <v>0</v>
      </c>
      <c r="BA2582">
        <v>0</v>
      </c>
    </row>
    <row r="2583" spans="1:53">
      <c r="A2583" t="s">
        <v>3645</v>
      </c>
      <c r="B2583" t="s">
        <v>3639</v>
      </c>
      <c r="C2583">
        <v>2006</v>
      </c>
      <c r="D2583">
        <v>0.00161369205943199</v>
      </c>
      <c r="E2583">
        <v>2.70805020110221</v>
      </c>
      <c r="F2583" s="2">
        <v>0.439</v>
      </c>
      <c r="G2583">
        <v>0.426526954596996</v>
      </c>
      <c r="H2583" s="3">
        <v>1418.06</v>
      </c>
      <c r="I2583" s="4">
        <v>9</v>
      </c>
      <c r="J2583" s="4">
        <v>115</v>
      </c>
      <c r="K2583">
        <v>4</v>
      </c>
      <c r="L2583" s="3">
        <v>0.0596447684790196</v>
      </c>
      <c r="M2583" s="4">
        <v>29</v>
      </c>
      <c r="N2583">
        <v>2</v>
      </c>
      <c r="O2583" s="3">
        <v>119773</v>
      </c>
      <c r="P2583" s="3">
        <v>8.51053728070176</v>
      </c>
      <c r="Q2583" s="2">
        <v>20.4261723700887</v>
      </c>
      <c r="R2583" s="2">
        <v>0.000535</v>
      </c>
      <c r="S2583">
        <v>0</v>
      </c>
      <c r="T2583" s="2">
        <v>0</v>
      </c>
      <c r="U2583" s="2">
        <v>0.00465735196274119</v>
      </c>
      <c r="V2583">
        <v>0.0126478510364211</v>
      </c>
      <c r="W2583">
        <v>0.0224483840236709</v>
      </c>
      <c r="X2583" s="3">
        <v>2.3076</v>
      </c>
      <c r="Y2583" s="9">
        <v>0.154317964418122</v>
      </c>
      <c r="Z2583">
        <v>47097.4130461691</v>
      </c>
      <c r="AA2583" s="4">
        <v>288</v>
      </c>
      <c r="AB2583">
        <v>2.58</v>
      </c>
      <c r="AC2583">
        <v>0.53</v>
      </c>
      <c r="AD2583" s="3">
        <v>0.6485</v>
      </c>
      <c r="AE2583" s="3">
        <v>33215</v>
      </c>
      <c r="AF2583">
        <v>0.00703618184129136</v>
      </c>
      <c r="AG2583">
        <v>0.920349108164216</v>
      </c>
      <c r="AH2583" s="3">
        <v>6184647</v>
      </c>
      <c r="AI2583" s="3">
        <v>40.7</v>
      </c>
      <c r="AJ2583">
        <v>0.140199011566326</v>
      </c>
      <c r="AK2583">
        <v>0.0074944579952528</v>
      </c>
      <c r="AL2583">
        <v>0.000553053646203682</v>
      </c>
      <c r="AM2583" s="3">
        <v>6743.71428571429</v>
      </c>
      <c r="AN2583" s="3">
        <v>0.07</v>
      </c>
      <c r="AO2583" s="3">
        <v>203.729161728688</v>
      </c>
      <c r="AP2583" s="3">
        <v>42.06</v>
      </c>
      <c r="AQ2583" s="4">
        <v>426</v>
      </c>
      <c r="AR2583" s="3">
        <v>2759</v>
      </c>
      <c r="AS2583" s="3">
        <v>652</v>
      </c>
      <c r="AT2583">
        <v>32</v>
      </c>
      <c r="AU2583">
        <v>0</v>
      </c>
      <c r="AV2583">
        <v>0</v>
      </c>
      <c r="AW2583">
        <v>0</v>
      </c>
      <c r="AX2583">
        <v>61</v>
      </c>
      <c r="AY2583">
        <v>0</v>
      </c>
      <c r="AZ2583">
        <v>0</v>
      </c>
      <c r="BA2583">
        <v>0</v>
      </c>
    </row>
    <row r="2584" spans="1:53">
      <c r="A2584" t="s">
        <v>3646</v>
      </c>
      <c r="B2584" t="s">
        <v>3639</v>
      </c>
      <c r="C2584">
        <v>2007</v>
      </c>
      <c r="D2584">
        <v>0.0165437262236573</v>
      </c>
      <c r="E2584">
        <v>2.83321334405622</v>
      </c>
      <c r="F2584" s="2">
        <v>0.33</v>
      </c>
      <c r="G2584">
        <v>0.43347701005228</v>
      </c>
      <c r="H2584" s="3">
        <v>232.47</v>
      </c>
      <c r="I2584" s="4">
        <v>29</v>
      </c>
      <c r="J2584" s="4">
        <v>124</v>
      </c>
      <c r="K2584">
        <v>4</v>
      </c>
      <c r="L2584" s="3">
        <v>0.056162036881529</v>
      </c>
      <c r="M2584" s="4">
        <v>38</v>
      </c>
      <c r="N2584">
        <v>2</v>
      </c>
      <c r="O2584" s="3">
        <v>130505</v>
      </c>
      <c r="P2584" s="3">
        <v>8.66026864035088</v>
      </c>
      <c r="Q2584" s="2">
        <v>23.4417322834646</v>
      </c>
      <c r="R2584" s="2">
        <v>0</v>
      </c>
      <c r="S2584">
        <v>0</v>
      </c>
      <c r="T2584" s="2">
        <v>0</v>
      </c>
      <c r="U2584" s="2">
        <v>0.00460223537146614</v>
      </c>
      <c r="V2584">
        <v>0.0119893428063943</v>
      </c>
      <c r="W2584">
        <v>0.0209518220118354</v>
      </c>
      <c r="X2584" s="3">
        <v>6.5698</v>
      </c>
      <c r="Y2584" s="9">
        <v>0.151854229750047</v>
      </c>
      <c r="Z2584">
        <v>48829.6474709875</v>
      </c>
      <c r="AA2584" s="4">
        <v>277</v>
      </c>
      <c r="AB2584">
        <v>2.9771</v>
      </c>
      <c r="AC2584">
        <v>0.6219</v>
      </c>
      <c r="AD2584" s="3">
        <v>0.649</v>
      </c>
      <c r="AE2584" s="3">
        <v>41468</v>
      </c>
      <c r="AF2584">
        <v>0.00703861495374692</v>
      </c>
      <c r="AG2584">
        <v>0.927590596622252</v>
      </c>
      <c r="AH2584" s="3">
        <v>9346949</v>
      </c>
      <c r="AI2584" s="3">
        <v>40.75</v>
      </c>
      <c r="AJ2584">
        <v>0.137149513112111</v>
      </c>
      <c r="AK2584">
        <v>0.0044681502607056</v>
      </c>
      <c r="AL2584">
        <v>0.000549795790135093</v>
      </c>
      <c r="AM2584" s="3">
        <v>8416.42857142857</v>
      </c>
      <c r="AN2584" s="3">
        <v>0.07</v>
      </c>
      <c r="AO2584" s="3">
        <v>233.828149544455</v>
      </c>
      <c r="AP2584" s="3">
        <v>42.07</v>
      </c>
      <c r="AQ2584" s="4">
        <v>516</v>
      </c>
      <c r="AR2584" s="3">
        <v>2825</v>
      </c>
      <c r="AS2584" s="3">
        <v>656</v>
      </c>
      <c r="AT2584">
        <v>35</v>
      </c>
      <c r="AU2584">
        <v>0</v>
      </c>
      <c r="AV2584">
        <v>0</v>
      </c>
      <c r="AW2584">
        <v>0</v>
      </c>
      <c r="AX2584">
        <v>61</v>
      </c>
      <c r="AY2584">
        <v>0</v>
      </c>
      <c r="AZ2584">
        <v>0</v>
      </c>
      <c r="BA2584">
        <v>0</v>
      </c>
    </row>
    <row r="2585" spans="1:53">
      <c r="A2585" t="s">
        <v>3647</v>
      </c>
      <c r="B2585" t="s">
        <v>3639</v>
      </c>
      <c r="C2585">
        <v>2008</v>
      </c>
      <c r="D2585">
        <v>0.0163979625281869</v>
      </c>
      <c r="E2585">
        <v>3.04452243772342</v>
      </c>
      <c r="F2585" s="2">
        <v>0.0611</v>
      </c>
      <c r="G2585">
        <v>0.747228850405442</v>
      </c>
      <c r="H2585" s="3">
        <v>320</v>
      </c>
      <c r="I2585" s="4">
        <v>45</v>
      </c>
      <c r="J2585" s="4">
        <v>171</v>
      </c>
      <c r="K2585">
        <v>6</v>
      </c>
      <c r="L2585" s="3">
        <v>0.04762705</v>
      </c>
      <c r="M2585" s="4">
        <v>43</v>
      </c>
      <c r="N2585">
        <v>2</v>
      </c>
      <c r="O2585" s="3">
        <v>376412</v>
      </c>
      <c r="P2585" s="3">
        <v>8.81</v>
      </c>
      <c r="Q2585" s="2">
        <v>32.528125</v>
      </c>
      <c r="R2585" s="2">
        <v>0.000736</v>
      </c>
      <c r="S2585">
        <v>0</v>
      </c>
      <c r="T2585" s="2">
        <v>0</v>
      </c>
      <c r="U2585" s="2">
        <v>0.00459921156373193</v>
      </c>
      <c r="V2585">
        <v>0.0105932619007451</v>
      </c>
      <c r="W2585">
        <v>0.01945526</v>
      </c>
      <c r="X2585" s="3">
        <v>7.6381</v>
      </c>
      <c r="Y2585" s="9">
        <v>0.197124682932579</v>
      </c>
      <c r="Z2585">
        <v>51994.0715434084</v>
      </c>
      <c r="AA2585" s="4">
        <v>238</v>
      </c>
      <c r="AB2585">
        <v>3.4342</v>
      </c>
      <c r="AC2585">
        <v>0.7064</v>
      </c>
      <c r="AD2585" s="3">
        <v>0.6498</v>
      </c>
      <c r="AE2585" s="3">
        <v>51791</v>
      </c>
      <c r="AF2585">
        <v>0.00731263413532136</v>
      </c>
      <c r="AG2585">
        <v>0.930772054670733</v>
      </c>
      <c r="AH2585" s="3">
        <v>13198674</v>
      </c>
      <c r="AI2585" s="3">
        <v>65.85</v>
      </c>
      <c r="AJ2585">
        <v>0.177101597975263</v>
      </c>
      <c r="AK2585">
        <v>0.004464735894528</v>
      </c>
      <c r="AL2585">
        <v>0.000546448087431694</v>
      </c>
      <c r="AM2585" s="3">
        <v>10117.7142857143</v>
      </c>
      <c r="AN2585" s="3">
        <v>0.07</v>
      </c>
      <c r="AO2585" s="3">
        <v>325.027322404372</v>
      </c>
      <c r="AP2585" s="3">
        <v>42.32</v>
      </c>
      <c r="AQ2585" s="4">
        <v>605</v>
      </c>
      <c r="AR2585" s="3">
        <v>2910</v>
      </c>
      <c r="AS2585" s="3">
        <v>710</v>
      </c>
      <c r="AT2585">
        <v>39</v>
      </c>
      <c r="AU2585">
        <v>0</v>
      </c>
      <c r="AV2585">
        <v>0</v>
      </c>
      <c r="AW2585">
        <v>0</v>
      </c>
      <c r="AX2585">
        <v>61</v>
      </c>
      <c r="AY2585">
        <v>0</v>
      </c>
      <c r="AZ2585">
        <v>0</v>
      </c>
      <c r="BA2585">
        <v>0</v>
      </c>
    </row>
    <row r="2586" spans="1:53">
      <c r="A2586" t="s">
        <v>3648</v>
      </c>
      <c r="B2586" t="s">
        <v>3639</v>
      </c>
      <c r="C2586">
        <v>2009</v>
      </c>
      <c r="D2586">
        <v>0.0231666210827492</v>
      </c>
      <c r="E2586">
        <v>3.2188758248682</v>
      </c>
      <c r="F2586" s="2">
        <v>0.0592</v>
      </c>
      <c r="G2586">
        <v>0.824004989223889</v>
      </c>
      <c r="H2586" s="3">
        <v>490</v>
      </c>
      <c r="I2586" s="4">
        <v>68</v>
      </c>
      <c r="J2586" s="4">
        <v>221</v>
      </c>
      <c r="K2586">
        <v>6</v>
      </c>
      <c r="L2586" s="3">
        <v>0.05432006</v>
      </c>
      <c r="M2586" s="4">
        <v>43</v>
      </c>
      <c r="N2586">
        <v>5</v>
      </c>
      <c r="O2586" s="3">
        <v>412295</v>
      </c>
      <c r="P2586" s="3">
        <v>8.965</v>
      </c>
      <c r="Q2586" s="2">
        <v>30.953488372093</v>
      </c>
      <c r="R2586" s="2">
        <v>0</v>
      </c>
      <c r="S2586">
        <v>0</v>
      </c>
      <c r="T2586" s="2">
        <v>0</v>
      </c>
      <c r="U2586" s="2">
        <v>0.00453955901426719</v>
      </c>
      <c r="V2586">
        <v>0.0108024274597706</v>
      </c>
      <c r="W2586">
        <v>0.01815824</v>
      </c>
      <c r="X2586" s="3">
        <v>7.5805</v>
      </c>
      <c r="Y2586" s="9">
        <v>0.188366294948161</v>
      </c>
      <c r="Z2586">
        <v>55301.4605500903</v>
      </c>
      <c r="AA2586" s="4">
        <v>215</v>
      </c>
      <c r="AB2586">
        <v>3.8955</v>
      </c>
      <c r="AC2586">
        <v>0.7545</v>
      </c>
      <c r="AD2586" s="3">
        <v>0.6514</v>
      </c>
      <c r="AE2586" s="3">
        <v>64710</v>
      </c>
      <c r="AF2586">
        <v>0.0083679248942856</v>
      </c>
      <c r="AG2586">
        <v>0.936183419327307</v>
      </c>
      <c r="AH2586" s="3">
        <v>17596159</v>
      </c>
      <c r="AI2586" s="3">
        <v>56.89</v>
      </c>
      <c r="AJ2586">
        <v>0.162346603457863</v>
      </c>
      <c r="AK2586">
        <v>0.009121583848668</v>
      </c>
      <c r="AL2586">
        <v>0.000544281160096415</v>
      </c>
      <c r="AM2586" s="3">
        <v>11047.2857142857</v>
      </c>
      <c r="AN2586" s="3">
        <v>0.07</v>
      </c>
      <c r="AO2586" s="3">
        <v>310.473524609284</v>
      </c>
      <c r="AP2586" s="3">
        <v>42.57</v>
      </c>
      <c r="AQ2586" s="4">
        <v>705</v>
      </c>
      <c r="AR2586" s="3">
        <v>3018</v>
      </c>
      <c r="AS2586" s="3">
        <v>746</v>
      </c>
      <c r="AT2586">
        <v>43</v>
      </c>
      <c r="AU2586">
        <v>0</v>
      </c>
      <c r="AV2586">
        <v>0</v>
      </c>
      <c r="AW2586">
        <v>0</v>
      </c>
      <c r="AX2586">
        <v>61</v>
      </c>
      <c r="AY2586">
        <v>0</v>
      </c>
      <c r="AZ2586">
        <v>0</v>
      </c>
      <c r="BA2586">
        <v>0</v>
      </c>
    </row>
    <row r="2587" spans="1:53">
      <c r="A2587" t="s">
        <v>3649</v>
      </c>
      <c r="B2587" t="s">
        <v>3639</v>
      </c>
      <c r="C2587">
        <v>2010</v>
      </c>
      <c r="D2587">
        <v>0.0282682408740734</v>
      </c>
      <c r="E2587">
        <v>3.40119738166215</v>
      </c>
      <c r="F2587" s="2">
        <v>0.1677</v>
      </c>
      <c r="G2587">
        <v>0.7489135096568</v>
      </c>
      <c r="H2587" s="3">
        <v>674.495633845227</v>
      </c>
      <c r="I2587" s="4">
        <v>83</v>
      </c>
      <c r="J2587" s="4">
        <v>455</v>
      </c>
      <c r="K2587">
        <v>6</v>
      </c>
      <c r="L2587" s="3">
        <v>0.0567871</v>
      </c>
      <c r="M2587" s="4">
        <v>43</v>
      </c>
      <c r="N2587">
        <v>5</v>
      </c>
      <c r="O2587" s="3">
        <v>500502</v>
      </c>
      <c r="P2587" s="3">
        <v>9.12</v>
      </c>
      <c r="Q2587" s="2">
        <v>31.0356437092879</v>
      </c>
      <c r="R2587" s="2">
        <v>0</v>
      </c>
      <c r="S2587">
        <v>0</v>
      </c>
      <c r="T2587" s="2">
        <v>0</v>
      </c>
      <c r="U2587" s="2">
        <v>0.00453955901426719</v>
      </c>
      <c r="V2587">
        <v>0.00939041744017221</v>
      </c>
      <c r="W2587">
        <v>0.01686122</v>
      </c>
      <c r="X2587" s="3">
        <v>9.1063</v>
      </c>
      <c r="Y2587" s="9">
        <v>0.169386029060588</v>
      </c>
      <c r="Z2587">
        <v>72358.5325180656</v>
      </c>
      <c r="AA2587" s="4">
        <v>199</v>
      </c>
      <c r="AB2587">
        <v>4.24</v>
      </c>
      <c r="AC2587">
        <v>0.93</v>
      </c>
      <c r="AD2587" s="3">
        <v>0.6541</v>
      </c>
      <c r="AE2587" s="3">
        <v>80883</v>
      </c>
      <c r="AF2587">
        <v>0.00867638540258737</v>
      </c>
      <c r="AG2587">
        <v>0.941558859496685</v>
      </c>
      <c r="AH2587" s="3">
        <v>22420974</v>
      </c>
      <c r="AI2587" s="3">
        <v>117.54</v>
      </c>
      <c r="AJ2587">
        <v>0.147309263349853</v>
      </c>
      <c r="AK2587">
        <v>0.008684908269102</v>
      </c>
      <c r="AL2587">
        <v>0.000542215336948102</v>
      </c>
      <c r="AM2587" s="3">
        <v>13317.4285714286</v>
      </c>
      <c r="AN2587" s="3">
        <v>0.07</v>
      </c>
      <c r="AO2587" s="3">
        <v>328.45855925639</v>
      </c>
      <c r="AP2587" s="3">
        <v>42.73</v>
      </c>
      <c r="AQ2587" s="4">
        <v>791</v>
      </c>
      <c r="AR2587" s="3">
        <v>3158</v>
      </c>
      <c r="AS2587" s="3">
        <v>792</v>
      </c>
      <c r="AT2587">
        <v>48</v>
      </c>
      <c r="AU2587">
        <v>0</v>
      </c>
      <c r="AV2587">
        <v>0</v>
      </c>
      <c r="AW2587">
        <v>0</v>
      </c>
      <c r="AX2587">
        <v>61</v>
      </c>
      <c r="AY2587">
        <v>0</v>
      </c>
      <c r="AZ2587">
        <v>0</v>
      </c>
      <c r="BA2587">
        <v>0</v>
      </c>
    </row>
    <row r="2588" spans="1:53">
      <c r="A2588" t="s">
        <v>3650</v>
      </c>
      <c r="B2588" t="s">
        <v>3639</v>
      </c>
      <c r="C2588">
        <v>2011</v>
      </c>
      <c r="D2588">
        <v>0.0252765298352861</v>
      </c>
      <c r="E2588">
        <v>3.55534806148941</v>
      </c>
      <c r="F2588" s="2">
        <v>0.1801</v>
      </c>
      <c r="G2588">
        <v>0.862605919182922</v>
      </c>
      <c r="H2588" s="3">
        <v>544.41</v>
      </c>
      <c r="I2588" s="4">
        <v>106</v>
      </c>
      <c r="J2588" s="4">
        <v>912</v>
      </c>
      <c r="K2588">
        <v>6</v>
      </c>
      <c r="L2588" s="3">
        <v>0.05696712</v>
      </c>
      <c r="M2588" s="4">
        <v>49</v>
      </c>
      <c r="N2588">
        <v>7</v>
      </c>
      <c r="O2588" s="3">
        <v>340009</v>
      </c>
      <c r="P2588" s="3">
        <v>9.112</v>
      </c>
      <c r="Q2588" s="2">
        <v>21.0307629016776</v>
      </c>
      <c r="R2588" s="2">
        <v>0.000232</v>
      </c>
      <c r="S2588">
        <v>0</v>
      </c>
      <c r="T2588" s="2">
        <v>0</v>
      </c>
      <c r="U2588" s="2">
        <v>0.00782881002087683</v>
      </c>
      <c r="V2588">
        <v>0.00914278508149689</v>
      </c>
      <c r="W2588">
        <v>0.0151357</v>
      </c>
      <c r="X2588" s="3">
        <v>12.04</v>
      </c>
      <c r="Y2588" s="9">
        <v>0.123166289819103</v>
      </c>
      <c r="Z2588">
        <v>84382.1472188298</v>
      </c>
      <c r="AA2588" s="4">
        <v>446</v>
      </c>
      <c r="AB2588">
        <v>4.6</v>
      </c>
      <c r="AC2588">
        <v>1.05</v>
      </c>
      <c r="AD2588" s="3">
        <v>0.659</v>
      </c>
      <c r="AE2588" s="3">
        <v>101139</v>
      </c>
      <c r="AF2588">
        <v>0.00902938104293328</v>
      </c>
      <c r="AG2588">
        <v>0.944121559489693</v>
      </c>
      <c r="AH2588" s="3">
        <v>27499942</v>
      </c>
      <c r="AI2588" s="3">
        <v>105.16</v>
      </c>
      <c r="AJ2588">
        <v>0.125826200498165</v>
      </c>
      <c r="AK2588">
        <v>0.0082943678671924</v>
      </c>
      <c r="AL2588">
        <v>0.000656167979002625</v>
      </c>
      <c r="AM2588" s="3">
        <v>7467.4</v>
      </c>
      <c r="AN2588" s="3">
        <v>0.15</v>
      </c>
      <c r="AO2588" s="3">
        <v>201.264216972878</v>
      </c>
      <c r="AP2588" s="3">
        <v>43.27</v>
      </c>
      <c r="AQ2588" s="4">
        <v>639</v>
      </c>
      <c r="AR2588" s="3">
        <v>3352</v>
      </c>
      <c r="AS2588" s="3">
        <v>941</v>
      </c>
      <c r="AT2588">
        <v>56</v>
      </c>
      <c r="AU2588">
        <v>0</v>
      </c>
      <c r="AV2588">
        <v>0</v>
      </c>
      <c r="AW2588">
        <v>0</v>
      </c>
      <c r="AX2588">
        <v>61</v>
      </c>
      <c r="AY2588">
        <v>0</v>
      </c>
      <c r="AZ2588">
        <v>0</v>
      </c>
      <c r="BA2588">
        <v>0</v>
      </c>
    </row>
    <row r="2589" spans="1:53">
      <c r="A2589" t="s">
        <v>3651</v>
      </c>
      <c r="B2589" t="s">
        <v>3639</v>
      </c>
      <c r="C2589">
        <v>2012</v>
      </c>
      <c r="D2589">
        <v>0.0265319329770458</v>
      </c>
      <c r="E2589">
        <v>3.78418963391826</v>
      </c>
      <c r="F2589" s="2">
        <v>0.3973</v>
      </c>
      <c r="G2589">
        <v>0.867061219753095</v>
      </c>
      <c r="H2589" s="3">
        <v>3071.17</v>
      </c>
      <c r="I2589" s="4">
        <v>145</v>
      </c>
      <c r="J2589" s="4">
        <v>1404</v>
      </c>
      <c r="K2589">
        <v>6</v>
      </c>
      <c r="L2589" s="3">
        <v>0.05515001</v>
      </c>
      <c r="M2589" s="4">
        <v>86</v>
      </c>
      <c r="N2589">
        <v>10</v>
      </c>
      <c r="O2589" s="3">
        <v>442750</v>
      </c>
      <c r="P2589" s="3">
        <v>9.104</v>
      </c>
      <c r="Q2589" s="2">
        <v>22.0707762557078</v>
      </c>
      <c r="R2589" s="2">
        <v>0</v>
      </c>
      <c r="S2589">
        <v>0</v>
      </c>
      <c r="T2589" s="2">
        <v>0</v>
      </c>
      <c r="U2589" s="2">
        <v>0.00785340314136126</v>
      </c>
      <c r="V2589">
        <v>0.0145109036822995</v>
      </c>
      <c r="W2589">
        <v>0.02408377</v>
      </c>
      <c r="X2589" s="3">
        <v>13.55</v>
      </c>
      <c r="Y2589" s="9">
        <v>0.121436982511305</v>
      </c>
      <c r="Z2589">
        <v>92307.2656683306</v>
      </c>
      <c r="AA2589" s="4">
        <v>414</v>
      </c>
      <c r="AB2589">
        <v>4.83</v>
      </c>
      <c r="AC2589">
        <v>1.12</v>
      </c>
      <c r="AD2589" s="3">
        <v>0.6678</v>
      </c>
      <c r="AE2589" s="3">
        <v>126517</v>
      </c>
      <c r="AF2589">
        <v>0.0104512862028516</v>
      </c>
      <c r="AG2589">
        <v>0.943727592644605</v>
      </c>
      <c r="AH2589" s="3">
        <v>32663067</v>
      </c>
      <c r="AI2589" s="3">
        <v>108.27</v>
      </c>
      <c r="AJ2589">
        <v>0.123784385646075</v>
      </c>
      <c r="AK2589">
        <v>0.010856237131008</v>
      </c>
      <c r="AL2589">
        <v>0.000656742556917688</v>
      </c>
      <c r="AM2589" s="3">
        <v>8070.26666666667</v>
      </c>
      <c r="AN2589" s="3">
        <v>0.15</v>
      </c>
      <c r="AO2589" s="3">
        <v>218.318739054291</v>
      </c>
      <c r="AP2589" s="3">
        <v>43.63</v>
      </c>
      <c r="AQ2589" s="4">
        <v>750</v>
      </c>
      <c r="AR2589" s="3">
        <v>3514</v>
      </c>
      <c r="AS2589" s="3">
        <v>1032</v>
      </c>
      <c r="AT2589">
        <v>59</v>
      </c>
      <c r="AU2589">
        <v>0</v>
      </c>
      <c r="AV2589">
        <v>0</v>
      </c>
      <c r="AW2589">
        <v>0</v>
      </c>
      <c r="AX2589">
        <v>61</v>
      </c>
      <c r="AY2589">
        <v>0</v>
      </c>
      <c r="AZ2589">
        <v>0</v>
      </c>
      <c r="BA2589">
        <v>0</v>
      </c>
    </row>
    <row r="2590" spans="1:53">
      <c r="A2590" t="s">
        <v>3652</v>
      </c>
      <c r="B2590" t="s">
        <v>3639</v>
      </c>
      <c r="C2590">
        <v>2013</v>
      </c>
      <c r="D2590">
        <v>0.030057436541408</v>
      </c>
      <c r="E2590">
        <v>4.11087386417331</v>
      </c>
      <c r="F2590" s="2">
        <v>0.8675</v>
      </c>
      <c r="G2590">
        <v>1.00339777150618</v>
      </c>
      <c r="H2590" s="3">
        <v>3400</v>
      </c>
      <c r="I2590" s="4">
        <v>287</v>
      </c>
      <c r="J2590" s="4">
        <v>3191</v>
      </c>
      <c r="K2590">
        <v>6</v>
      </c>
      <c r="L2590" s="3">
        <v>0.05817131</v>
      </c>
      <c r="M2590" s="4">
        <v>47</v>
      </c>
      <c r="N2590">
        <v>7</v>
      </c>
      <c r="O2590" s="3">
        <v>399104</v>
      </c>
      <c r="P2590" s="3">
        <v>9.096</v>
      </c>
      <c r="Q2590" s="2">
        <v>23.3334862385321</v>
      </c>
      <c r="R2590" s="2">
        <v>0.000342</v>
      </c>
      <c r="S2590">
        <v>0</v>
      </c>
      <c r="T2590" s="2">
        <v>0</v>
      </c>
      <c r="U2590" s="2">
        <v>0.0139240506329114</v>
      </c>
      <c r="V2590">
        <v>0.0108352069211968</v>
      </c>
      <c r="W2590">
        <v>0.02194093</v>
      </c>
      <c r="X2590" s="3">
        <v>16.9</v>
      </c>
      <c r="Y2590" s="9">
        <v>0.126480348378215</v>
      </c>
      <c r="Z2590">
        <v>99679.3808734107</v>
      </c>
      <c r="AA2590" s="4">
        <v>395</v>
      </c>
      <c r="AB2590">
        <v>5.09</v>
      </c>
      <c r="AC2590">
        <v>1.2</v>
      </c>
      <c r="AD2590" s="3">
        <v>0.6835</v>
      </c>
      <c r="AE2590" s="3">
        <v>158325</v>
      </c>
      <c r="AF2590">
        <v>0.0124365701538026</v>
      </c>
      <c r="AG2590">
        <v>0.942924921056352</v>
      </c>
      <c r="AH2590" s="3">
        <v>37759400</v>
      </c>
      <c r="AI2590" s="3">
        <v>151.2</v>
      </c>
      <c r="AJ2590">
        <v>0.128463403186024</v>
      </c>
      <c r="AK2590">
        <v>0.007629252574944</v>
      </c>
      <c r="AL2590">
        <v>0.00144483362521891</v>
      </c>
      <c r="AM2590" s="3">
        <v>3857.75757575758</v>
      </c>
      <c r="AN2590" s="3">
        <v>0.33</v>
      </c>
      <c r="AO2590" s="3">
        <v>222.710157618214</v>
      </c>
      <c r="AP2590" s="3">
        <v>43.82</v>
      </c>
      <c r="AQ2590" s="4">
        <v>895</v>
      </c>
      <c r="AR2590" s="3">
        <v>3657</v>
      </c>
      <c r="AS2590" s="3">
        <v>1052</v>
      </c>
      <c r="AT2590">
        <v>63</v>
      </c>
      <c r="AU2590">
        <v>0</v>
      </c>
      <c r="AV2590">
        <v>0</v>
      </c>
      <c r="AW2590">
        <v>0</v>
      </c>
      <c r="AX2590">
        <v>61</v>
      </c>
      <c r="AY2590">
        <v>0</v>
      </c>
      <c r="AZ2590">
        <v>0</v>
      </c>
      <c r="BA2590">
        <v>0</v>
      </c>
    </row>
    <row r="2591" spans="1:53">
      <c r="A2591" t="s">
        <v>3653</v>
      </c>
      <c r="B2591" t="s">
        <v>3639</v>
      </c>
      <c r="C2591">
        <v>2014</v>
      </c>
      <c r="D2591">
        <v>0.0315051127367076</v>
      </c>
      <c r="E2591">
        <v>4.33073334028633</v>
      </c>
      <c r="F2591" s="2">
        <v>1.063</v>
      </c>
      <c r="G2591">
        <v>1.12053070550168</v>
      </c>
      <c r="H2591" s="3">
        <v>3859</v>
      </c>
      <c r="I2591" s="4">
        <v>386</v>
      </c>
      <c r="J2591" s="4">
        <v>2520</v>
      </c>
      <c r="K2591">
        <v>6</v>
      </c>
      <c r="L2591" s="3">
        <v>0.05661318</v>
      </c>
      <c r="M2591" s="4">
        <v>49</v>
      </c>
      <c r="N2591">
        <v>4</v>
      </c>
      <c r="O2591" s="3">
        <v>386969</v>
      </c>
      <c r="P2591" s="3">
        <v>9.088</v>
      </c>
      <c r="Q2591" s="2">
        <v>24.048623853211</v>
      </c>
      <c r="R2591" s="2">
        <v>0.000284</v>
      </c>
      <c r="S2591">
        <v>0</v>
      </c>
      <c r="T2591" s="2">
        <v>0</v>
      </c>
      <c r="U2591" s="2">
        <v>0.0151601608092336</v>
      </c>
      <c r="V2591">
        <v>0.00778309969965001</v>
      </c>
      <c r="W2591">
        <v>0.01992833</v>
      </c>
      <c r="X2591" s="3">
        <v>1.5789</v>
      </c>
      <c r="Y2591" s="9">
        <v>0.135101191580653</v>
      </c>
      <c r="Z2591">
        <v>117348.367029549</v>
      </c>
      <c r="AA2591" s="4">
        <v>378</v>
      </c>
      <c r="AB2591">
        <v>5.4157</v>
      </c>
      <c r="AC2591">
        <v>1.2863</v>
      </c>
      <c r="AD2591" s="3">
        <v>0.7123</v>
      </c>
      <c r="AE2591" s="3">
        <v>198210</v>
      </c>
      <c r="AF2591">
        <v>0.0148940486925158</v>
      </c>
      <c r="AG2591">
        <v>0.942966636609558</v>
      </c>
      <c r="AH2591" s="3">
        <v>42666440</v>
      </c>
      <c r="AI2591" s="3">
        <v>97.9591</v>
      </c>
      <c r="AJ2591">
        <v>0.135336715148783</v>
      </c>
      <c r="AK2591">
        <v>0.0089614116300096</v>
      </c>
      <c r="AL2591">
        <v>0.00154357394366197</v>
      </c>
      <c r="AM2591" s="3">
        <v>3794.69632164243</v>
      </c>
      <c r="AN2591" s="3">
        <v>0.3507</v>
      </c>
      <c r="AO2591" s="3">
        <v>238.367077464789</v>
      </c>
      <c r="AP2591" s="3">
        <v>43.78</v>
      </c>
      <c r="AQ2591" s="4">
        <v>1035</v>
      </c>
      <c r="AR2591" s="3">
        <v>3780</v>
      </c>
      <c r="AS2591" s="3">
        <v>1087</v>
      </c>
      <c r="AT2591">
        <v>68</v>
      </c>
      <c r="AU2591">
        <v>0</v>
      </c>
      <c r="AV2591">
        <v>0</v>
      </c>
      <c r="AW2591">
        <v>0</v>
      </c>
      <c r="AX2591">
        <v>61</v>
      </c>
      <c r="AY2591">
        <v>0</v>
      </c>
      <c r="AZ2591">
        <v>0</v>
      </c>
      <c r="BA2591">
        <v>0</v>
      </c>
    </row>
    <row r="2592" spans="1:53">
      <c r="A2592" t="s">
        <v>3654</v>
      </c>
      <c r="B2592" t="s">
        <v>3639</v>
      </c>
      <c r="C2592">
        <v>2015</v>
      </c>
      <c r="D2592">
        <v>0.0328590070647038</v>
      </c>
      <c r="E2592">
        <v>4.56434819146784</v>
      </c>
      <c r="F2592" s="2">
        <v>0.5328</v>
      </c>
      <c r="G2592">
        <v>0.71967510321992</v>
      </c>
      <c r="H2592" s="3">
        <v>4403</v>
      </c>
      <c r="I2592" s="4">
        <v>781</v>
      </c>
      <c r="J2592" s="4">
        <v>3247</v>
      </c>
      <c r="K2592">
        <v>6</v>
      </c>
      <c r="L2592" s="3">
        <v>0.05202271</v>
      </c>
      <c r="M2592" s="4">
        <v>51</v>
      </c>
      <c r="N2592">
        <v>1</v>
      </c>
      <c r="O2592" s="3">
        <v>372241</v>
      </c>
      <c r="P2592" s="3">
        <v>9.08</v>
      </c>
      <c r="Q2592" s="2">
        <v>24.9394495412844</v>
      </c>
      <c r="R2592" s="2">
        <v>0.000696</v>
      </c>
      <c r="S2592">
        <v>0</v>
      </c>
      <c r="T2592" s="2">
        <v>0</v>
      </c>
      <c r="U2592" s="2">
        <v>0.0123260437375746</v>
      </c>
      <c r="V2592">
        <v>0.00682848212996474</v>
      </c>
      <c r="W2592">
        <v>0.01901675</v>
      </c>
      <c r="X2592" s="3">
        <v>1.8796</v>
      </c>
      <c r="Y2592" s="9">
        <v>0.134755768900608</v>
      </c>
      <c r="Z2592">
        <v>17639.4796665825</v>
      </c>
      <c r="AA2592" s="4">
        <v>353</v>
      </c>
      <c r="AB2592">
        <v>5.6187</v>
      </c>
      <c r="AC2592">
        <v>1.3127</v>
      </c>
      <c r="AD2592" s="3">
        <v>0.7663</v>
      </c>
      <c r="AE2592" s="3">
        <v>248240</v>
      </c>
      <c r="AF2592">
        <v>0.0181713039213533</v>
      </c>
      <c r="AG2592">
        <v>0.942801092152169</v>
      </c>
      <c r="AH2592" s="3">
        <v>47293298</v>
      </c>
      <c r="AI2592" s="3">
        <v>66.4784</v>
      </c>
      <c r="AJ2592">
        <v>0.134675868912459</v>
      </c>
      <c r="AK2592">
        <v>0.012738651600948</v>
      </c>
      <c r="AL2592">
        <v>0.00124814004376368</v>
      </c>
      <c r="AM2592" s="3">
        <v>4790.00701262272</v>
      </c>
      <c r="AN2592" s="3">
        <v>0.2852</v>
      </c>
      <c r="AO2592" s="3">
        <v>245.894967177243</v>
      </c>
      <c r="AP2592" s="3">
        <v>43.94</v>
      </c>
      <c r="AQ2592" s="4">
        <v>1150</v>
      </c>
      <c r="AR2592" s="3">
        <v>3851.98</v>
      </c>
      <c r="AS2592" s="3">
        <v>1101.22</v>
      </c>
      <c r="AT2592">
        <v>76</v>
      </c>
      <c r="AU2592">
        <v>0</v>
      </c>
      <c r="AV2592">
        <v>0</v>
      </c>
      <c r="AW2592">
        <v>0</v>
      </c>
      <c r="AX2592">
        <v>61</v>
      </c>
      <c r="AY2592">
        <v>0</v>
      </c>
      <c r="AZ2592">
        <v>0</v>
      </c>
      <c r="BA2592">
        <v>0</v>
      </c>
    </row>
    <row r="2593" spans="1:53">
      <c r="A2593" t="s">
        <v>3655</v>
      </c>
      <c r="B2593" t="s">
        <v>3639</v>
      </c>
      <c r="C2593">
        <v>2016</v>
      </c>
      <c r="D2593">
        <v>0.0482058625336927</v>
      </c>
      <c r="E2593">
        <v>4.76217393479776</v>
      </c>
      <c r="F2593" s="2">
        <v>0.5112</v>
      </c>
      <c r="G2593">
        <v>0.80124817306462</v>
      </c>
      <c r="H2593" s="3">
        <v>4780</v>
      </c>
      <c r="I2593" s="4">
        <v>1257</v>
      </c>
      <c r="J2593" s="4">
        <v>3126</v>
      </c>
      <c r="K2593">
        <v>4</v>
      </c>
      <c r="L2593" s="3">
        <v>0.05475295</v>
      </c>
      <c r="N2593">
        <v>1.0226312</v>
      </c>
      <c r="O2593" s="3">
        <v>336436</v>
      </c>
      <c r="P2593" s="3">
        <v>9.072</v>
      </c>
      <c r="Q2593" s="2">
        <v>24.6394495412844</v>
      </c>
      <c r="R2593" s="2">
        <v>0.000468</v>
      </c>
      <c r="S2593">
        <v>1</v>
      </c>
      <c r="T2593" s="2">
        <v>0</v>
      </c>
      <c r="U2593" s="2">
        <v>0.0134630070526931</v>
      </c>
      <c r="V2593">
        <v>0.00704379299899129</v>
      </c>
      <c r="W2593">
        <v>0.02025937</v>
      </c>
      <c r="X2593" s="3">
        <v>16.7635</v>
      </c>
      <c r="Y2593" s="9">
        <v>0.128090612173308</v>
      </c>
      <c r="Z2593">
        <v>22813.1535465597</v>
      </c>
      <c r="AA2593" s="4">
        <v>347</v>
      </c>
      <c r="AB2593">
        <v>5.3714</v>
      </c>
      <c r="AC2593">
        <v>1.4564</v>
      </c>
      <c r="AD2593" s="3">
        <v>0.8721</v>
      </c>
      <c r="AE2593" s="3">
        <v>311024</v>
      </c>
      <c r="AF2593">
        <v>0.0214662157498792</v>
      </c>
      <c r="AG2593">
        <v>0.943239699082062</v>
      </c>
      <c r="AH2593" s="3">
        <v>51579666</v>
      </c>
      <c r="AI2593" s="3">
        <v>115.8296</v>
      </c>
      <c r="AJ2593">
        <v>0.132056479287736</v>
      </c>
      <c r="AK2593">
        <v>0.007485884640576</v>
      </c>
      <c r="AL2593">
        <v>0.00130873362445415</v>
      </c>
      <c r="AM2593" s="3">
        <v>4834.5011678345</v>
      </c>
      <c r="AN2593" s="3">
        <v>0.2997</v>
      </c>
      <c r="AO2593" s="3">
        <v>234.558951965065</v>
      </c>
      <c r="AP2593" s="3">
        <v>44.1</v>
      </c>
      <c r="AQ2593" s="4">
        <v>1214</v>
      </c>
      <c r="AR2593" s="3">
        <v>3946.04</v>
      </c>
      <c r="AS2593" s="3">
        <v>1107.32</v>
      </c>
      <c r="AT2593">
        <v>85</v>
      </c>
      <c r="AU2593">
        <v>0</v>
      </c>
      <c r="AV2593">
        <v>0</v>
      </c>
      <c r="AW2593">
        <v>0</v>
      </c>
      <c r="AX2593">
        <v>61</v>
      </c>
      <c r="AY2593">
        <v>0</v>
      </c>
      <c r="AZ2593">
        <v>0</v>
      </c>
      <c r="BA2593">
        <v>0</v>
      </c>
    </row>
    <row r="2594" spans="1:53">
      <c r="A2594" t="s">
        <v>3656</v>
      </c>
      <c r="B2594" t="s">
        <v>3639</v>
      </c>
      <c r="C2594">
        <v>2017</v>
      </c>
      <c r="D2594">
        <v>0.0540407363066791</v>
      </c>
      <c r="E2594">
        <v>4.99721227376411</v>
      </c>
      <c r="F2594" s="2">
        <v>0.9545</v>
      </c>
      <c r="G2594">
        <v>0.808829087194799</v>
      </c>
      <c r="H2594" s="3">
        <v>6316</v>
      </c>
      <c r="I2594" s="4">
        <v>966</v>
      </c>
      <c r="J2594" s="4">
        <v>2902</v>
      </c>
      <c r="K2594">
        <v>4</v>
      </c>
      <c r="L2594" s="3">
        <v>0.05589634</v>
      </c>
      <c r="N2594">
        <v>1.0457745</v>
      </c>
      <c r="O2594" s="3">
        <v>337864</v>
      </c>
      <c r="P2594" s="3">
        <v>9.064</v>
      </c>
      <c r="Q2594" s="2">
        <v>24.6032110091743</v>
      </c>
      <c r="R2594" s="2">
        <v>0.000993</v>
      </c>
      <c r="S2594">
        <v>1</v>
      </c>
      <c r="T2594" s="2">
        <v>0</v>
      </c>
      <c r="U2594" s="2">
        <v>0.0161110607844914</v>
      </c>
      <c r="V2594">
        <v>0.00716945569727947</v>
      </c>
      <c r="W2594">
        <v>0.01983884</v>
      </c>
      <c r="X2594" s="3">
        <v>16.6622</v>
      </c>
      <c r="Y2594" s="9">
        <v>0.160957102725588</v>
      </c>
      <c r="Z2594">
        <v>3429.20969674706</v>
      </c>
      <c r="AA2594" s="4">
        <v>331</v>
      </c>
      <c r="AB2594">
        <v>5.3635</v>
      </c>
      <c r="AC2594">
        <v>1.4176</v>
      </c>
      <c r="AD2594" s="3">
        <v>1.0964</v>
      </c>
      <c r="AE2594" s="3">
        <v>389841</v>
      </c>
      <c r="AF2594">
        <v>0.0233217076059776</v>
      </c>
      <c r="AG2594">
        <v>0.94905418825303</v>
      </c>
      <c r="AH2594" s="3">
        <v>55491959</v>
      </c>
      <c r="AI2594" s="3">
        <v>169.4632</v>
      </c>
      <c r="AJ2594">
        <v>0.164665245934984</v>
      </c>
      <c r="AK2594">
        <v>0.0090936751167054</v>
      </c>
      <c r="AL2594">
        <v>0.00155327510917031</v>
      </c>
      <c r="AM2594" s="3">
        <v>4699.40961484397</v>
      </c>
      <c r="AN2594" s="3">
        <v>0.3557</v>
      </c>
      <c r="AO2594" s="3">
        <v>234.213973799127</v>
      </c>
      <c r="AP2594" s="3">
        <v>44.12</v>
      </c>
      <c r="AQ2594" s="4">
        <v>1054</v>
      </c>
      <c r="AR2594" s="3">
        <v>4067</v>
      </c>
      <c r="AS2594" s="3">
        <v>1113</v>
      </c>
      <c r="AT2594">
        <v>93</v>
      </c>
      <c r="AU2594">
        <v>0</v>
      </c>
      <c r="AV2594">
        <v>0</v>
      </c>
      <c r="AW2594">
        <v>0</v>
      </c>
      <c r="AX2594">
        <v>61</v>
      </c>
      <c r="AY2594">
        <v>0</v>
      </c>
      <c r="AZ2594">
        <v>0</v>
      </c>
      <c r="BA2594">
        <v>0</v>
      </c>
    </row>
    <row r="2595" spans="1:53">
      <c r="A2595" t="s">
        <v>3657</v>
      </c>
      <c r="B2595" t="s">
        <v>3639</v>
      </c>
      <c r="C2595">
        <v>2018</v>
      </c>
      <c r="D2595">
        <v>0.0512616681350229</v>
      </c>
      <c r="E2595">
        <v>5.25227342804663</v>
      </c>
      <c r="F2595" s="2">
        <v>1.6648</v>
      </c>
      <c r="G2595">
        <v>0.982892630104895</v>
      </c>
      <c r="H2595" s="3">
        <v>2246</v>
      </c>
      <c r="I2595" s="4">
        <v>1113</v>
      </c>
      <c r="J2595" s="4">
        <v>4156</v>
      </c>
      <c r="K2595">
        <v>6</v>
      </c>
      <c r="L2595" s="3">
        <v>0.05730067</v>
      </c>
      <c r="N2595">
        <v>1.0694416</v>
      </c>
      <c r="O2595" s="3">
        <v>471097</v>
      </c>
      <c r="P2595" s="3">
        <v>9.056</v>
      </c>
      <c r="Q2595" s="2">
        <v>25.7454128440367</v>
      </c>
      <c r="R2595" s="2">
        <v>0.00116</v>
      </c>
      <c r="S2595">
        <v>1</v>
      </c>
      <c r="T2595" s="2">
        <v>0</v>
      </c>
      <c r="U2595" s="2">
        <v>0.0147368798394035</v>
      </c>
      <c r="V2595">
        <v>0.006345772672723</v>
      </c>
      <c r="W2595">
        <v>0.01344259</v>
      </c>
      <c r="X2595" s="3">
        <v>17.0519</v>
      </c>
      <c r="Y2595" s="9">
        <v>0.150830632375789</v>
      </c>
      <c r="Z2595">
        <v>4434.99971846952</v>
      </c>
      <c r="AA2595" s="4">
        <v>329</v>
      </c>
      <c r="AB2595">
        <v>5.6125</v>
      </c>
      <c r="AC2595">
        <v>1.4412</v>
      </c>
      <c r="AD2595" s="3">
        <v>1.4289</v>
      </c>
      <c r="AE2595" s="3">
        <v>487457</v>
      </c>
      <c r="AF2595">
        <v>0.0253390271034547</v>
      </c>
      <c r="AG2595">
        <v>0.954853566490274</v>
      </c>
      <c r="AH2595" s="3">
        <v>59018276</v>
      </c>
      <c r="AI2595" s="3">
        <v>214.5347</v>
      </c>
      <c r="AJ2595">
        <v>0.15038842876896</v>
      </c>
      <c r="AK2595">
        <v>0.0095240878332696</v>
      </c>
      <c r="AL2595">
        <v>0.00179519650655022</v>
      </c>
      <c r="AM2595" s="3">
        <v>4679.49404037947</v>
      </c>
      <c r="AN2595" s="3">
        <v>0.4111</v>
      </c>
      <c r="AO2595" s="3">
        <v>245.087336244541</v>
      </c>
      <c r="AP2595" s="3">
        <v>44.186</v>
      </c>
      <c r="AQ2595" s="4">
        <v>1083</v>
      </c>
      <c r="AR2595" s="3">
        <v>4148.75</v>
      </c>
      <c r="AS2595" s="3">
        <v>1130.38</v>
      </c>
      <c r="AT2595">
        <v>98</v>
      </c>
      <c r="AU2595">
        <v>0</v>
      </c>
      <c r="AV2595">
        <v>0</v>
      </c>
      <c r="AW2595">
        <v>0</v>
      </c>
      <c r="AX2595">
        <v>61</v>
      </c>
      <c r="AY2595">
        <v>0</v>
      </c>
      <c r="AZ2595">
        <v>0</v>
      </c>
      <c r="BA2595">
        <v>0</v>
      </c>
    </row>
    <row r="2596" spans="1:53">
      <c r="A2596" t="s">
        <v>3658</v>
      </c>
      <c r="B2596" t="s">
        <v>3639</v>
      </c>
      <c r="C2596">
        <v>2019</v>
      </c>
      <c r="D2596">
        <v>0.0429467202194744</v>
      </c>
      <c r="E2596">
        <v>5.4510384535657</v>
      </c>
      <c r="F2596" s="2">
        <v>0.9285</v>
      </c>
      <c r="G2596">
        <v>0.927431149256075</v>
      </c>
      <c r="H2596" s="3">
        <v>2423</v>
      </c>
      <c r="I2596" s="4">
        <v>1188</v>
      </c>
      <c r="J2596" s="4">
        <v>3685</v>
      </c>
      <c r="K2596">
        <v>6</v>
      </c>
      <c r="L2596" s="3">
        <v>0.05344772</v>
      </c>
      <c r="N2596">
        <v>1.0936444</v>
      </c>
      <c r="O2596" s="3">
        <v>514854</v>
      </c>
      <c r="P2596" s="3">
        <v>9.048</v>
      </c>
      <c r="Q2596" s="2">
        <v>28.4700460829493</v>
      </c>
      <c r="R2596" s="2">
        <v>0.000582</v>
      </c>
      <c r="S2596">
        <v>1</v>
      </c>
      <c r="T2596" s="2">
        <v>0</v>
      </c>
      <c r="U2596" s="2">
        <v>0.0157941339236303</v>
      </c>
      <c r="V2596">
        <v>0.00598314547214105</v>
      </c>
      <c r="W2596">
        <v>0.01874179</v>
      </c>
      <c r="X2596" s="3">
        <v>15.5653</v>
      </c>
      <c r="Y2596" s="9">
        <v>0.141577326214963</v>
      </c>
      <c r="Z2596">
        <v>666.656804312778</v>
      </c>
      <c r="AA2596" s="4">
        <v>323</v>
      </c>
      <c r="AB2596">
        <v>6.178</v>
      </c>
      <c r="AC2596">
        <v>1.3926</v>
      </c>
      <c r="AD2596" s="3">
        <v>1.6141</v>
      </c>
      <c r="AE2596" s="3">
        <v>606228</v>
      </c>
      <c r="AF2596">
        <v>0.0290667612819087</v>
      </c>
      <c r="AG2596">
        <v>0.954881954699756</v>
      </c>
      <c r="AH2596" s="3">
        <v>62163267</v>
      </c>
      <c r="AI2596" s="3">
        <v>148.6699</v>
      </c>
      <c r="AJ2596">
        <v>0.143296776202988</v>
      </c>
      <c r="AK2596">
        <v>0.0094104249018624</v>
      </c>
      <c r="AL2596">
        <v>0.00186943231441048</v>
      </c>
      <c r="AM2596" s="3">
        <v>4871.85237094137</v>
      </c>
      <c r="AN2596" s="3">
        <v>0.4281</v>
      </c>
      <c r="AO2596" s="3">
        <v>269.781659388646</v>
      </c>
      <c r="AP2596" s="3">
        <v>45.285</v>
      </c>
      <c r="AQ2596" s="4">
        <v>1114</v>
      </c>
      <c r="AR2596" s="3">
        <v>4284.98</v>
      </c>
      <c r="AS2596" s="3">
        <v>1130.38</v>
      </c>
      <c r="AT2596">
        <v>106</v>
      </c>
      <c r="AU2596">
        <v>0</v>
      </c>
      <c r="AV2596">
        <v>1</v>
      </c>
      <c r="AW2596">
        <v>0</v>
      </c>
      <c r="AX2596">
        <v>61</v>
      </c>
      <c r="AY2596">
        <v>0</v>
      </c>
      <c r="AZ2596">
        <v>0</v>
      </c>
      <c r="BA2596">
        <v>0</v>
      </c>
    </row>
    <row r="2597" spans="1:53">
      <c r="A2597" t="s">
        <v>3659</v>
      </c>
      <c r="B2597" t="s">
        <v>3639</v>
      </c>
      <c r="C2597">
        <v>2020</v>
      </c>
      <c r="D2597">
        <v>0.0454217619053373</v>
      </c>
      <c r="E2597">
        <v>6.05678401322862</v>
      </c>
      <c r="F2597" s="2">
        <v>1.1721</v>
      </c>
      <c r="G2597">
        <v>1.10259949390384</v>
      </c>
      <c r="H2597" s="3">
        <v>2600</v>
      </c>
      <c r="I2597" s="4">
        <v>1637</v>
      </c>
      <c r="J2597" s="4">
        <v>5725</v>
      </c>
      <c r="K2597">
        <v>6</v>
      </c>
      <c r="L2597" s="3">
        <v>0.05320001</v>
      </c>
      <c r="N2597">
        <v>1.1183948</v>
      </c>
      <c r="O2597" s="3">
        <v>524577</v>
      </c>
      <c r="P2597" s="3">
        <v>9.04</v>
      </c>
      <c r="Q2597" s="2">
        <v>30.6509560627807</v>
      </c>
      <c r="R2597" s="2">
        <v>0.000474</v>
      </c>
      <c r="S2597">
        <v>1</v>
      </c>
      <c r="T2597" s="2">
        <v>43.6335219236209</v>
      </c>
      <c r="U2597" s="2">
        <v>0.02897287</v>
      </c>
      <c r="V2597">
        <v>0.01731706</v>
      </c>
      <c r="W2597">
        <v>0.02494435</v>
      </c>
      <c r="X2597" s="3">
        <v>16.0985508365013</v>
      </c>
      <c r="Y2597" s="9">
        <v>0.138792335991586</v>
      </c>
      <c r="Z2597">
        <v>862.187792787242</v>
      </c>
      <c r="AA2597" s="4">
        <v>308</v>
      </c>
      <c r="AB2597">
        <v>6.6203</v>
      </c>
      <c r="AC2597">
        <v>1.5484</v>
      </c>
      <c r="AD2597" s="3">
        <v>1.6683</v>
      </c>
      <c r="AE2597" s="3">
        <v>748338</v>
      </c>
      <c r="AF2597">
        <v>0.0351993414863594</v>
      </c>
      <c r="AG2597">
        <v>0.941890874882408</v>
      </c>
      <c r="AH2597" s="3">
        <v>64943265</v>
      </c>
      <c r="AI2597" s="3">
        <v>173.286</v>
      </c>
      <c r="AJ2597">
        <v>0.142768090112888</v>
      </c>
      <c r="AK2597">
        <v>0.0091361187786</v>
      </c>
      <c r="AL2597">
        <v>0.00177242888402626</v>
      </c>
      <c r="AM2597" s="3">
        <v>5249.38271604938</v>
      </c>
      <c r="AN2597" s="3">
        <v>0.405</v>
      </c>
      <c r="AO2597" s="3">
        <v>289.728665207877</v>
      </c>
      <c r="AP2597" s="3">
        <v>46.281</v>
      </c>
      <c r="AQ2597" s="4">
        <v>1134</v>
      </c>
      <c r="AR2597" s="3">
        <v>4438.67</v>
      </c>
      <c r="AS2597" s="3">
        <v>1157.99</v>
      </c>
      <c r="AT2597">
        <v>118</v>
      </c>
      <c r="AU2597">
        <v>0</v>
      </c>
      <c r="AV2597">
        <v>1</v>
      </c>
      <c r="AW2597">
        <v>0</v>
      </c>
      <c r="AX2597">
        <v>61</v>
      </c>
      <c r="AY2597">
        <v>0</v>
      </c>
      <c r="AZ2597">
        <v>0</v>
      </c>
      <c r="BA2597">
        <v>0</v>
      </c>
    </row>
    <row r="2598" spans="1:53">
      <c r="A2598" t="s">
        <v>3660</v>
      </c>
      <c r="B2598" t="s">
        <v>3639</v>
      </c>
      <c r="C2598">
        <v>2021</v>
      </c>
      <c r="D2598">
        <v>0.043460652436905</v>
      </c>
      <c r="E2598">
        <v>6.53378883793334</v>
      </c>
      <c r="F2598" s="2">
        <v>1.1745</v>
      </c>
      <c r="G2598">
        <v>1.83461766449318</v>
      </c>
      <c r="H2598" s="3">
        <v>3940</v>
      </c>
      <c r="I2598" s="4">
        <v>1795</v>
      </c>
      <c r="J2598" s="4">
        <v>7128</v>
      </c>
      <c r="K2598">
        <v>6</v>
      </c>
      <c r="L2598" s="3">
        <v>0.05314309</v>
      </c>
      <c r="N2598">
        <v>1.1437054</v>
      </c>
      <c r="O2598" s="3">
        <v>461312</v>
      </c>
      <c r="P2598" s="3">
        <v>9.032</v>
      </c>
      <c r="Q2598" s="2">
        <v>32.9146963375058</v>
      </c>
      <c r="R2598" s="2">
        <v>0</v>
      </c>
      <c r="S2598">
        <v>1</v>
      </c>
      <c r="T2598" s="2">
        <v>0</v>
      </c>
      <c r="U2598" s="2">
        <v>0.03113904</v>
      </c>
      <c r="V2598">
        <v>0.01829899</v>
      </c>
      <c r="W2598">
        <v>0.03065675</v>
      </c>
      <c r="X2598" s="3">
        <v>17.3661</v>
      </c>
      <c r="Y2598" s="9">
        <v>0.137306816195431</v>
      </c>
      <c r="Z2598">
        <v>129.601667450699</v>
      </c>
      <c r="AA2598" s="4">
        <v>293</v>
      </c>
      <c r="AB2598">
        <v>7.0997</v>
      </c>
      <c r="AC2598">
        <v>1.6862</v>
      </c>
      <c r="AD2598" s="3">
        <v>1.6998</v>
      </c>
      <c r="AE2598" s="3">
        <v>918090</v>
      </c>
      <c r="AF2598">
        <v>0.0382904450098011</v>
      </c>
      <c r="AG2598">
        <v>0.952900696500813</v>
      </c>
      <c r="AH2598" s="3">
        <v>67382257</v>
      </c>
      <c r="AI2598" s="3">
        <v>201.4248</v>
      </c>
      <c r="AJ2598">
        <v>0.139690801997748</v>
      </c>
      <c r="AK2598">
        <v>0.00706061782608</v>
      </c>
      <c r="AL2598">
        <v>0.00174956140350877</v>
      </c>
      <c r="AM2598" s="3">
        <v>6010.77964402106</v>
      </c>
      <c r="AN2598" s="3">
        <v>0.3989</v>
      </c>
      <c r="AO2598" s="3">
        <v>311.390350877193</v>
      </c>
      <c r="AP2598" s="3">
        <v>45.895</v>
      </c>
      <c r="AQ2598" s="4">
        <v>1234</v>
      </c>
      <c r="AR2598" s="3">
        <v>4466.86</v>
      </c>
      <c r="AS2598" s="3">
        <v>1192.27</v>
      </c>
      <c r="AT2598">
        <v>127</v>
      </c>
      <c r="AU2598">
        <v>0</v>
      </c>
      <c r="AV2598">
        <v>1</v>
      </c>
      <c r="AW2598">
        <v>0</v>
      </c>
      <c r="AX2598">
        <v>61</v>
      </c>
      <c r="AY2598">
        <v>0</v>
      </c>
      <c r="AZ2598">
        <v>0</v>
      </c>
      <c r="BA2598">
        <v>0</v>
      </c>
    </row>
    <row r="2599" spans="1:53">
      <c r="A2599" t="s">
        <v>3661</v>
      </c>
      <c r="B2599" t="s">
        <v>3639</v>
      </c>
      <c r="C2599">
        <v>2022</v>
      </c>
      <c r="D2599">
        <v>0.0435573212573094</v>
      </c>
      <c r="E2599">
        <v>6.89264164117209</v>
      </c>
      <c r="F2599" s="2">
        <v>1.6491</v>
      </c>
      <c r="G2599">
        <v>1.74135944700461</v>
      </c>
      <c r="H2599" s="3">
        <v>4500</v>
      </c>
      <c r="I2599" s="4">
        <v>1793</v>
      </c>
      <c r="J2599" s="4">
        <v>7322</v>
      </c>
      <c r="K2599">
        <v>6</v>
      </c>
      <c r="L2599" s="3">
        <v>0.05153106</v>
      </c>
      <c r="N2599">
        <v>1.1695888</v>
      </c>
      <c r="O2599" s="3">
        <v>535001</v>
      </c>
      <c r="P2599" s="3">
        <v>9.024</v>
      </c>
      <c r="Q2599" s="2">
        <v>34.763494967978</v>
      </c>
      <c r="R2599" s="2">
        <v>0.000585</v>
      </c>
      <c r="S2599">
        <v>1</v>
      </c>
      <c r="T2599" s="2">
        <v>0</v>
      </c>
      <c r="U2599" s="2">
        <v>0.03347709</v>
      </c>
      <c r="V2599">
        <v>0.01931638</v>
      </c>
      <c r="W2599">
        <v>0.03657612</v>
      </c>
      <c r="X2599" s="3">
        <v>18.8006</v>
      </c>
      <c r="Y2599" s="9">
        <v>0.137762230963601</v>
      </c>
      <c r="Z2599">
        <v>167.61394300333</v>
      </c>
      <c r="AA2599" s="4">
        <v>283</v>
      </c>
      <c r="AB2599">
        <v>7.5993</v>
      </c>
      <c r="AC2599">
        <v>1.9577</v>
      </c>
      <c r="AD2599" s="3">
        <v>1.7179</v>
      </c>
      <c r="AE2599" s="3">
        <v>1119633</v>
      </c>
      <c r="AF2599">
        <v>0.0446317866539106</v>
      </c>
      <c r="AG2599">
        <v>0.941580961492466</v>
      </c>
      <c r="AH2599" s="3">
        <v>68282892</v>
      </c>
      <c r="AI2599" s="3">
        <v>112.5525</v>
      </c>
      <c r="AJ2599">
        <v>0.138440992493821</v>
      </c>
      <c r="AK2599">
        <v>0.011690140602</v>
      </c>
      <c r="AL2599">
        <v>0.00167224669603524</v>
      </c>
      <c r="AM2599" s="3">
        <v>6608.53530031612</v>
      </c>
      <c r="AN2599" s="3">
        <v>0.3796</v>
      </c>
      <c r="AO2599" s="3">
        <v>334.770925110132</v>
      </c>
      <c r="AP2599" s="3">
        <v>44.729</v>
      </c>
      <c r="AQ2599" s="4">
        <v>1401</v>
      </c>
      <c r="AR2599" s="3">
        <v>4461.15</v>
      </c>
      <c r="AS2599" s="3">
        <v>1168.96</v>
      </c>
      <c r="AT2599">
        <v>133</v>
      </c>
      <c r="AU2599">
        <v>0</v>
      </c>
      <c r="AV2599">
        <v>1</v>
      </c>
      <c r="AW2599">
        <v>0</v>
      </c>
      <c r="AX2599">
        <v>61</v>
      </c>
      <c r="AY2599">
        <v>0</v>
      </c>
      <c r="AZ2599">
        <v>0</v>
      </c>
      <c r="BA2599">
        <v>0</v>
      </c>
    </row>
    <row r="2600" spans="1:53">
      <c r="A2600" t="s">
        <v>3662</v>
      </c>
      <c r="B2600" t="s">
        <v>3639</v>
      </c>
      <c r="C2600">
        <v>2023</v>
      </c>
      <c r="D2600">
        <v>0.0530487309961602</v>
      </c>
      <c r="E2600">
        <v>7.15383380157884</v>
      </c>
      <c r="F2600" s="2">
        <v>1.8477</v>
      </c>
      <c r="G2600">
        <v>1.71639670360898</v>
      </c>
      <c r="H2600" s="3">
        <v>4910</v>
      </c>
      <c r="I2600" s="4">
        <v>2025</v>
      </c>
      <c r="J2600" s="4">
        <v>6180</v>
      </c>
      <c r="L2600" s="3">
        <v>0.0513843</v>
      </c>
      <c r="N2600">
        <v>1.196058</v>
      </c>
      <c r="O2600" s="3">
        <v>678760</v>
      </c>
      <c r="P2600" s="3">
        <v>9.016</v>
      </c>
      <c r="Q2600" s="2">
        <v>37.3309686705283</v>
      </c>
      <c r="R2600" s="2">
        <v>0.000588</v>
      </c>
      <c r="S2600">
        <v>1</v>
      </c>
      <c r="T2600" s="2">
        <v>10043.6335219236</v>
      </c>
      <c r="U2600" s="2">
        <v>0.03495265</v>
      </c>
      <c r="V2600">
        <v>0.02000193</v>
      </c>
      <c r="W2600">
        <v>0.04193955</v>
      </c>
      <c r="X2600" s="3">
        <v>20.2809</v>
      </c>
      <c r="Y2600" s="9">
        <v>0.138153126397869</v>
      </c>
      <c r="Z2600">
        <v>25.1952610358733</v>
      </c>
      <c r="AA2600" s="4">
        <v>269.217532467532</v>
      </c>
      <c r="AB2600">
        <v>7.8993</v>
      </c>
      <c r="AC2600">
        <v>2.1484</v>
      </c>
      <c r="AD2600" s="3">
        <v>1.75033652220824</v>
      </c>
      <c r="AE2600" s="3">
        <v>1373609.06564948</v>
      </c>
      <c r="AF2600">
        <v>0.0517288945412924</v>
      </c>
      <c r="AG2600">
        <v>0.934491978609626</v>
      </c>
      <c r="AH2600" s="3">
        <v>68282892</v>
      </c>
      <c r="AI2600" s="3">
        <v>88.5802</v>
      </c>
      <c r="AJ2600">
        <v>0.13477916004745</v>
      </c>
      <c r="AK2600">
        <v>0.00903442885585064</v>
      </c>
      <c r="AL2600">
        <v>0.00269307017930305</v>
      </c>
      <c r="AM2600" s="3">
        <v>4343.85735318174</v>
      </c>
      <c r="AN2600" s="3">
        <v>0.6113</v>
      </c>
      <c r="AO2600" s="3">
        <v>348.0021146306</v>
      </c>
      <c r="AP2600" s="3">
        <v>47.233</v>
      </c>
      <c r="AQ2600" s="4">
        <v>1524.54497354497</v>
      </c>
      <c r="AR2600" s="3">
        <v>4702.17</v>
      </c>
      <c r="AS2600" s="3">
        <v>1558.81</v>
      </c>
      <c r="AT2600">
        <v>147</v>
      </c>
      <c r="AU2600">
        <v>0</v>
      </c>
      <c r="AV2600">
        <v>1</v>
      </c>
      <c r="AW2600">
        <v>0</v>
      </c>
      <c r="AX2600">
        <v>61</v>
      </c>
      <c r="AY2600">
        <v>0</v>
      </c>
      <c r="AZ2600">
        <v>0</v>
      </c>
      <c r="BA2600">
        <v>0</v>
      </c>
    </row>
    <row r="2601" spans="1:53">
      <c r="A2601" t="s">
        <v>3663</v>
      </c>
      <c r="B2601" t="s">
        <v>3639</v>
      </c>
      <c r="C2601">
        <v>2024</v>
      </c>
      <c r="D2601">
        <v>0.05095427018323</v>
      </c>
      <c r="E2601">
        <v>7.54674109890324</v>
      </c>
      <c r="F2601" s="2">
        <v>1.8377</v>
      </c>
      <c r="G2601">
        <v>2.39170305676856</v>
      </c>
      <c r="H2601" s="3">
        <v>383.912984616384</v>
      </c>
      <c r="I2601" s="4">
        <v>2022.74373259053</v>
      </c>
      <c r="J2601" s="4">
        <v>6348.19865319865</v>
      </c>
      <c r="K2601">
        <v>2</v>
      </c>
      <c r="L2601" s="3">
        <v>0.0513843</v>
      </c>
      <c r="O2601" s="3">
        <v>1069471</v>
      </c>
      <c r="P2601" s="3">
        <v>9.02399290780142</v>
      </c>
      <c r="Q2601" s="2">
        <v>39.4278266528889</v>
      </c>
      <c r="R2601" s="2">
        <v>0.000797</v>
      </c>
      <c r="S2601">
        <v>1</v>
      </c>
      <c r="T2601" s="2">
        <v>43.6335219236209</v>
      </c>
      <c r="U2601" s="2">
        <v>0.0325115464473167</v>
      </c>
      <c r="V2601">
        <v>0.0211140003144108</v>
      </c>
      <c r="W2601">
        <v>0.0351521785105282</v>
      </c>
      <c r="X2601" s="3">
        <v>21.1622</v>
      </c>
      <c r="Y2601" s="9">
        <v>0.138611348180107</v>
      </c>
      <c r="Z2601">
        <v>32.5850517997956</v>
      </c>
      <c r="AA2601" s="4">
        <v>804</v>
      </c>
      <c r="AB2601">
        <v>260.029220779221</v>
      </c>
      <c r="AC2601">
        <f>AC2600*AC2599/AC2598</f>
        <v>2.49432017554264</v>
      </c>
      <c r="AD2601" s="3">
        <v>1.76897465084217</v>
      </c>
      <c r="AE2601" s="3">
        <v>1675149.53762738</v>
      </c>
      <c r="AF2601">
        <v>0.0601565560349553</v>
      </c>
      <c r="AG2601">
        <v>0.959039735693893</v>
      </c>
      <c r="AH2601" s="3">
        <v>68282892</v>
      </c>
      <c r="AI2601" s="3">
        <v>49.4969981874129</v>
      </c>
      <c r="AJ2601">
        <v>0.00675618938028954</v>
      </c>
      <c r="AK2601">
        <v>0.0149581447665318</v>
      </c>
      <c r="AM2601" s="3">
        <v>4775.84212999619</v>
      </c>
      <c r="AN2601" s="3">
        <v>0.581723439458511</v>
      </c>
      <c r="AO2601" s="3">
        <v>364.75900960437</v>
      </c>
      <c r="AP2601" s="3">
        <v>47.9</v>
      </c>
      <c r="AQ2601" s="4">
        <v>1730.86507936508</v>
      </c>
      <c r="AR2601" s="3">
        <v>4759.6</v>
      </c>
      <c r="AS2601" s="3">
        <v>1570.45</v>
      </c>
      <c r="AT2601">
        <v>162</v>
      </c>
      <c r="AU2601">
        <v>0</v>
      </c>
      <c r="AV2601">
        <v>2</v>
      </c>
      <c r="AW2601">
        <v>0</v>
      </c>
      <c r="AX2601">
        <v>61</v>
      </c>
      <c r="AY2601">
        <v>0</v>
      </c>
      <c r="AZ2601">
        <v>0</v>
      </c>
      <c r="BA2601">
        <v>0</v>
      </c>
    </row>
    <row r="2602" spans="1:53">
      <c r="A2602" t="s">
        <v>3664</v>
      </c>
      <c r="B2602" t="s">
        <v>3665</v>
      </c>
      <c r="C2602">
        <v>2000</v>
      </c>
      <c r="D2602">
        <v>0.00237190041769515</v>
      </c>
      <c r="E2602">
        <v>0.693147180559945</v>
      </c>
      <c r="F2602" s="2">
        <v>0.13092034722215</v>
      </c>
      <c r="G2602">
        <v>1.53018368340111</v>
      </c>
      <c r="H2602" s="3">
        <v>336.357408973004</v>
      </c>
      <c r="I2602" s="4">
        <v>1</v>
      </c>
      <c r="J2602" s="4">
        <v>20</v>
      </c>
      <c r="K2602">
        <v>2</v>
      </c>
      <c r="L2602" s="3">
        <v>0.103695377265702</v>
      </c>
      <c r="M2602" s="4">
        <v>10</v>
      </c>
      <c r="N2602">
        <v>2</v>
      </c>
      <c r="O2602" s="3">
        <v>131388</v>
      </c>
      <c r="P2602" s="3">
        <v>7.5783261308587</v>
      </c>
      <c r="Q2602" s="2">
        <v>3.62557310239429</v>
      </c>
      <c r="S2602">
        <v>0</v>
      </c>
      <c r="T2602" s="2">
        <v>0</v>
      </c>
      <c r="U2602" s="2">
        <v>0.00310640055000531</v>
      </c>
      <c r="V2602">
        <v>0.0022002200220022</v>
      </c>
      <c r="W2602">
        <v>0.00194563841552758</v>
      </c>
      <c r="X2602" s="3">
        <v>1.24060272702692</v>
      </c>
      <c r="Y2602" s="9">
        <v>0.332603066993487</v>
      </c>
      <c r="Z2602">
        <v>4.89809422326513</v>
      </c>
      <c r="AA2602" s="4">
        <v>804</v>
      </c>
      <c r="AB2602">
        <v>0.71</v>
      </c>
      <c r="AC2602">
        <v>0.08</v>
      </c>
      <c r="AD2602" s="3">
        <v>0.7631</v>
      </c>
      <c r="AE2602" s="3">
        <v>73343</v>
      </c>
      <c r="AF2602">
        <v>0.0489936472521527</v>
      </c>
      <c r="AG2602">
        <v>0.760414565227557</v>
      </c>
      <c r="AH2602" s="3">
        <v>831640</v>
      </c>
      <c r="AI2602" s="3">
        <v>-0.07</v>
      </c>
      <c r="AJ2602">
        <v>0.133175614291737</v>
      </c>
      <c r="AK2602">
        <v>0.005485428731296</v>
      </c>
      <c r="AL2602">
        <v>0.000509424350483953</v>
      </c>
      <c r="AM2602" s="3">
        <v>1496.99</v>
      </c>
      <c r="AN2602" s="3">
        <v>0.1</v>
      </c>
      <c r="AO2602" s="3">
        <v>36.2557310239429</v>
      </c>
      <c r="AP2602" s="3">
        <v>27.2363520045493</v>
      </c>
      <c r="AQ2602" s="4">
        <v>101</v>
      </c>
      <c r="AR2602" s="3">
        <v>2793.73452096459</v>
      </c>
      <c r="AS2602" s="3">
        <v>231.46608719256</v>
      </c>
      <c r="AT2602">
        <v>0</v>
      </c>
      <c r="AU2602">
        <v>0</v>
      </c>
      <c r="AV2602">
        <v>0</v>
      </c>
      <c r="AW2602">
        <v>0</v>
      </c>
      <c r="AX2602">
        <v>61</v>
      </c>
      <c r="AY2602">
        <v>0</v>
      </c>
      <c r="AZ2602">
        <v>0</v>
      </c>
      <c r="BA2602">
        <v>0</v>
      </c>
    </row>
    <row r="2603" spans="1:53">
      <c r="A2603" t="s">
        <v>3666</v>
      </c>
      <c r="B2603" t="s">
        <v>3665</v>
      </c>
      <c r="C2603">
        <v>2001</v>
      </c>
      <c r="D2603">
        <v>0.00250360969885095</v>
      </c>
      <c r="E2603">
        <v>1.09861228866811</v>
      </c>
      <c r="F2603" s="2">
        <v>0.0940501778373919</v>
      </c>
      <c r="G2603">
        <v>1.67062399873328</v>
      </c>
      <c r="H2603" s="3">
        <v>369.911159573446</v>
      </c>
      <c r="I2603" s="4">
        <v>0</v>
      </c>
      <c r="J2603" s="4">
        <v>18</v>
      </c>
      <c r="K2603">
        <v>2</v>
      </c>
      <c r="L2603" s="3">
        <v>0.0654858299595142</v>
      </c>
      <c r="M2603" s="4">
        <v>10</v>
      </c>
      <c r="N2603">
        <v>2</v>
      </c>
      <c r="O2603" s="3">
        <v>174319</v>
      </c>
      <c r="P2603" s="3">
        <v>7.68885452890934</v>
      </c>
      <c r="Q2603" s="2">
        <v>4.96482412060302</v>
      </c>
      <c r="S2603">
        <v>0</v>
      </c>
      <c r="T2603" s="2">
        <v>0</v>
      </c>
      <c r="U2603" s="2">
        <v>0.00288627531267251</v>
      </c>
      <c r="V2603">
        <v>0.00302571860816944</v>
      </c>
      <c r="W2603">
        <v>0.00216055184112628</v>
      </c>
      <c r="X2603" s="3">
        <v>1.068</v>
      </c>
      <c r="Y2603" s="9">
        <v>0.322455128294315</v>
      </c>
      <c r="Z2603">
        <v>21198.4117566089</v>
      </c>
      <c r="AA2603" s="4">
        <v>776</v>
      </c>
      <c r="AB2603">
        <v>0.988</v>
      </c>
      <c r="AC2603">
        <v>0.0867</v>
      </c>
      <c r="AD2603" s="3">
        <v>0.7631</v>
      </c>
      <c r="AE2603" s="3">
        <v>73687</v>
      </c>
      <c r="AF2603">
        <v>0.0456470322955526</v>
      </c>
      <c r="AG2603">
        <v>0.768828541304534</v>
      </c>
      <c r="AH2603" s="3">
        <v>963163</v>
      </c>
      <c r="AI2603" s="3">
        <v>14.32</v>
      </c>
      <c r="AJ2603">
        <v>0.138097187585072</v>
      </c>
      <c r="AK2603">
        <v>0.0043472818875318</v>
      </c>
      <c r="AL2603">
        <v>0.000452761847268337</v>
      </c>
      <c r="AM2603" s="3">
        <v>1793.64222222222</v>
      </c>
      <c r="AN2603" s="3">
        <v>0.09</v>
      </c>
      <c r="AO2603" s="3">
        <v>49.7031894556796</v>
      </c>
      <c r="AP2603" s="3">
        <v>29.6651833949389</v>
      </c>
      <c r="AQ2603" s="4">
        <v>101</v>
      </c>
      <c r="AR2603" s="3">
        <v>2883.40995003259</v>
      </c>
      <c r="AS2603" s="3">
        <v>245.458273143558</v>
      </c>
      <c r="AT2603">
        <v>0</v>
      </c>
      <c r="AU2603">
        <v>0</v>
      </c>
      <c r="AV2603">
        <v>0</v>
      </c>
      <c r="AW2603">
        <v>0</v>
      </c>
      <c r="AX2603">
        <v>61</v>
      </c>
      <c r="AY2603">
        <v>0</v>
      </c>
      <c r="AZ2603">
        <v>0</v>
      </c>
      <c r="BA2603">
        <v>0</v>
      </c>
    </row>
    <row r="2604" spans="1:53">
      <c r="A2604" t="s">
        <v>3667</v>
      </c>
      <c r="B2604" t="s">
        <v>3665</v>
      </c>
      <c r="C2604">
        <v>2002</v>
      </c>
      <c r="D2604">
        <v>0.0021932532327486</v>
      </c>
      <c r="E2604">
        <v>1.38629436111989</v>
      </c>
      <c r="F2604" s="2">
        <v>0.195956469248292</v>
      </c>
      <c r="G2604">
        <v>1.78964028395491</v>
      </c>
      <c r="H2604" s="3">
        <v>324.09</v>
      </c>
      <c r="I2604" s="4">
        <v>1</v>
      </c>
      <c r="J2604" s="4">
        <v>20</v>
      </c>
      <c r="K2604">
        <v>2</v>
      </c>
      <c r="L2604" s="3">
        <v>0.0595551133537062</v>
      </c>
      <c r="M2604" s="4">
        <v>12</v>
      </c>
      <c r="N2604">
        <v>2</v>
      </c>
      <c r="O2604" s="3">
        <v>119773</v>
      </c>
      <c r="P2604" s="3">
        <v>7.79938292695997</v>
      </c>
      <c r="Q2604" s="2">
        <v>6.99284365371236</v>
      </c>
      <c r="S2604">
        <v>0</v>
      </c>
      <c r="T2604" s="2">
        <v>0</v>
      </c>
      <c r="U2604" s="2">
        <v>0.00370416663851523</v>
      </c>
      <c r="V2604">
        <v>0.0017527035452185</v>
      </c>
      <c r="W2604">
        <v>0.00237546526672497</v>
      </c>
      <c r="X2604" s="3">
        <v>3.0073</v>
      </c>
      <c r="Y2604" s="9">
        <v>0.25369321815673</v>
      </c>
      <c r="Z2604">
        <v>23658.02092415</v>
      </c>
      <c r="AA2604" s="4">
        <v>776</v>
      </c>
      <c r="AB2604">
        <v>1.74</v>
      </c>
      <c r="AC2604">
        <v>0.15</v>
      </c>
      <c r="AD2604" s="3">
        <v>0.7631</v>
      </c>
      <c r="AE2604" s="3">
        <v>74101</v>
      </c>
      <c r="AF2604">
        <v>0.0416995634829301</v>
      </c>
      <c r="AG2604">
        <v>0.781776354922086</v>
      </c>
      <c r="AH2604" s="3">
        <v>1126974</v>
      </c>
      <c r="AI2604" s="3">
        <v>2.5</v>
      </c>
      <c r="AJ2604">
        <v>0.132935746426247</v>
      </c>
      <c r="AK2604">
        <v>0.006798565923072</v>
      </c>
      <c r="AL2604">
        <v>0.000496968492197595</v>
      </c>
      <c r="AM2604" s="3">
        <v>1777.021</v>
      </c>
      <c r="AN2604" s="3">
        <v>0.1</v>
      </c>
      <c r="AO2604" s="3">
        <v>69.9284365371235</v>
      </c>
      <c r="AP2604" s="3">
        <v>30.95</v>
      </c>
      <c r="AQ2604" s="4">
        <v>101</v>
      </c>
      <c r="AR2604" s="3">
        <v>1134</v>
      </c>
      <c r="AS2604" s="3">
        <v>313.15</v>
      </c>
      <c r="AT2604">
        <v>0</v>
      </c>
      <c r="AU2604">
        <v>0</v>
      </c>
      <c r="AV2604">
        <v>0</v>
      </c>
      <c r="AW2604">
        <v>0</v>
      </c>
      <c r="AX2604">
        <v>61</v>
      </c>
      <c r="AY2604">
        <v>0</v>
      </c>
      <c r="AZ2604">
        <v>0</v>
      </c>
      <c r="BA2604">
        <v>0</v>
      </c>
    </row>
    <row r="2605" spans="1:53">
      <c r="A2605" t="s">
        <v>3668</v>
      </c>
      <c r="B2605" t="s">
        <v>3665</v>
      </c>
      <c r="C2605">
        <v>2003</v>
      </c>
      <c r="D2605">
        <v>0.00231504241264961</v>
      </c>
      <c r="E2605">
        <v>1.79175946922805</v>
      </c>
      <c r="F2605" s="2">
        <v>0.140770637813212</v>
      </c>
      <c r="G2605">
        <v>0.604754633202162</v>
      </c>
      <c r="H2605" s="3">
        <v>356.42</v>
      </c>
      <c r="I2605" s="4">
        <v>1</v>
      </c>
      <c r="J2605" s="4">
        <v>22</v>
      </c>
      <c r="K2605">
        <v>2</v>
      </c>
      <c r="L2605" s="3">
        <v>0.0553158606478202</v>
      </c>
      <c r="M2605" s="4">
        <v>12</v>
      </c>
      <c r="N2605">
        <v>2</v>
      </c>
      <c r="O2605" s="3">
        <v>90275.5002265961</v>
      </c>
      <c r="P2605" s="3">
        <v>7.9131353949608</v>
      </c>
      <c r="Q2605" s="2">
        <v>7.70899523431295</v>
      </c>
      <c r="R2605" s="2">
        <v>0</v>
      </c>
      <c r="S2605">
        <v>0</v>
      </c>
      <c r="T2605" s="2">
        <v>0</v>
      </c>
      <c r="U2605" s="2">
        <v>0.00344168260038241</v>
      </c>
      <c r="V2605">
        <v>0.00658120181822721</v>
      </c>
      <c r="W2605">
        <v>0.00263785697002825</v>
      </c>
      <c r="X2605" s="3">
        <v>2.5889</v>
      </c>
      <c r="Y2605" s="9">
        <v>0.24595287093287</v>
      </c>
      <c r="Z2605">
        <v>26003.5056967572</v>
      </c>
      <c r="AA2605" s="4">
        <v>770</v>
      </c>
      <c r="AB2605">
        <v>1.55</v>
      </c>
      <c r="AC2605">
        <v>0.32</v>
      </c>
      <c r="AD2605" s="3">
        <v>0.7631</v>
      </c>
      <c r="AE2605" s="3">
        <v>74601</v>
      </c>
      <c r="AF2605">
        <v>0.0381721417712762</v>
      </c>
      <c r="AG2605">
        <v>0.829608188172833</v>
      </c>
      <c r="AH2605" s="3">
        <v>1290419</v>
      </c>
      <c r="AI2605" s="3">
        <v>4.3</v>
      </c>
      <c r="AJ2605">
        <v>0.135162361758104</v>
      </c>
      <c r="AK2605">
        <v>0.005411793490128</v>
      </c>
      <c r="AL2605">
        <v>0.000441306266548985</v>
      </c>
      <c r="AM2605" s="3">
        <v>2171.47888888889</v>
      </c>
      <c r="AN2605" s="3">
        <v>0.09</v>
      </c>
      <c r="AO2605" s="3">
        <v>76.1449445915465</v>
      </c>
      <c r="AP2605" s="3">
        <v>33.71</v>
      </c>
      <c r="AQ2605" s="4">
        <v>110</v>
      </c>
      <c r="AR2605" s="3">
        <v>1170.4</v>
      </c>
      <c r="AS2605" s="3">
        <v>332.08</v>
      </c>
      <c r="AT2605">
        <v>0</v>
      </c>
      <c r="AU2605">
        <v>0</v>
      </c>
      <c r="AV2605">
        <v>0</v>
      </c>
      <c r="AW2605">
        <v>0</v>
      </c>
      <c r="AX2605">
        <v>61</v>
      </c>
      <c r="AY2605">
        <v>0</v>
      </c>
      <c r="AZ2605">
        <v>0</v>
      </c>
      <c r="BA2605">
        <v>0</v>
      </c>
    </row>
    <row r="2606" spans="1:53">
      <c r="A2606" t="s">
        <v>3669</v>
      </c>
      <c r="B2606" t="s">
        <v>3665</v>
      </c>
      <c r="C2606">
        <v>2004</v>
      </c>
      <c r="D2606">
        <v>0.0020280614257982</v>
      </c>
      <c r="E2606">
        <v>1.79175946922805</v>
      </c>
      <c r="F2606" s="2">
        <v>0.2933</v>
      </c>
      <c r="G2606">
        <v>0.540579764668763</v>
      </c>
      <c r="H2606" s="3">
        <v>312.27</v>
      </c>
      <c r="I2606" s="4">
        <v>1</v>
      </c>
      <c r="J2606" s="4">
        <v>27</v>
      </c>
      <c r="K2606">
        <v>2</v>
      </c>
      <c r="L2606" s="3">
        <v>0.0537397540983607</v>
      </c>
      <c r="M2606" s="4">
        <v>12</v>
      </c>
      <c r="N2606">
        <v>2</v>
      </c>
      <c r="O2606" s="3">
        <v>131388</v>
      </c>
      <c r="P2606" s="3">
        <v>8.02688786296163</v>
      </c>
      <c r="Q2606" s="2">
        <v>9.56862745098039</v>
      </c>
      <c r="R2606" s="2">
        <v>0</v>
      </c>
      <c r="S2606">
        <v>0</v>
      </c>
      <c r="T2606" s="2">
        <v>0</v>
      </c>
      <c r="U2606" s="2">
        <v>0.00441696113074205</v>
      </c>
      <c r="V2606">
        <v>0.00286534593321452</v>
      </c>
      <c r="W2606">
        <v>0.00290024867333153</v>
      </c>
      <c r="X2606" s="3">
        <v>4.2875</v>
      </c>
      <c r="Y2606" s="9">
        <v>0.193504676672084</v>
      </c>
      <c r="Z2606">
        <v>29020.6402695872</v>
      </c>
      <c r="AA2606" s="4">
        <v>767</v>
      </c>
      <c r="AB2606">
        <v>1.95</v>
      </c>
      <c r="AC2606">
        <v>0.32</v>
      </c>
      <c r="AD2606" s="3">
        <v>0.7631</v>
      </c>
      <c r="AE2606" s="3">
        <v>75204</v>
      </c>
      <c r="AF2606">
        <v>0.0313342558114245</v>
      </c>
      <c r="AG2606">
        <v>0.846674058157785</v>
      </c>
      <c r="AH2606" s="3">
        <v>1931420</v>
      </c>
      <c r="AI2606" s="3">
        <v>5.7</v>
      </c>
      <c r="AJ2606">
        <v>0.11662818393853</v>
      </c>
      <c r="AK2606">
        <v>0.0063962327118528</v>
      </c>
      <c r="AL2606">
        <v>0.00047757772577487</v>
      </c>
      <c r="AM2606" s="3">
        <v>2400.057</v>
      </c>
      <c r="AN2606" s="3">
        <v>0.1</v>
      </c>
      <c r="AO2606" s="3">
        <v>93.2231720712546</v>
      </c>
      <c r="AP2606" s="3">
        <v>35.17</v>
      </c>
      <c r="AQ2606" s="4">
        <v>110</v>
      </c>
      <c r="AR2606" s="3">
        <v>460.3</v>
      </c>
      <c r="AS2606" s="3">
        <v>423.66</v>
      </c>
      <c r="AT2606">
        <v>0</v>
      </c>
      <c r="AU2606">
        <v>0</v>
      </c>
      <c r="AV2606">
        <v>0</v>
      </c>
      <c r="AW2606">
        <v>0</v>
      </c>
      <c r="AX2606">
        <v>61</v>
      </c>
      <c r="AY2606">
        <v>0</v>
      </c>
      <c r="AZ2606">
        <v>0</v>
      </c>
      <c r="BA2606">
        <v>0</v>
      </c>
    </row>
    <row r="2607" spans="1:53">
      <c r="A2607" t="s">
        <v>3670</v>
      </c>
      <c r="B2607" t="s">
        <v>3665</v>
      </c>
      <c r="C2607">
        <v>2005</v>
      </c>
      <c r="D2607">
        <v>0.00214067766825886</v>
      </c>
      <c r="E2607">
        <v>1.94591014905531</v>
      </c>
      <c r="F2607" s="2">
        <v>0.2107</v>
      </c>
      <c r="G2607">
        <v>0.544258825671545</v>
      </c>
      <c r="H2607" s="3">
        <v>6010.76</v>
      </c>
      <c r="I2607" s="4">
        <v>6</v>
      </c>
      <c r="J2607" s="4">
        <v>26</v>
      </c>
      <c r="K2607">
        <v>2</v>
      </c>
      <c r="L2607" s="3">
        <v>0.0513791471233702</v>
      </c>
      <c r="M2607" s="4">
        <v>13</v>
      </c>
      <c r="N2607">
        <v>5</v>
      </c>
      <c r="O2607" s="3">
        <v>174319</v>
      </c>
      <c r="P2607" s="3">
        <v>8.14395844576653</v>
      </c>
      <c r="Q2607" s="2">
        <v>11.4078837563203</v>
      </c>
      <c r="R2607" s="2">
        <v>0</v>
      </c>
      <c r="S2607">
        <v>0</v>
      </c>
      <c r="T2607" s="2">
        <v>0</v>
      </c>
      <c r="U2607" s="2">
        <v>0.00410396716826265</v>
      </c>
      <c r="V2607">
        <v>0.00276778300581234</v>
      </c>
      <c r="W2607">
        <v>0.00322060746790474</v>
      </c>
      <c r="X2607" s="3">
        <v>4.9357</v>
      </c>
      <c r="Y2607" s="9">
        <v>0.187600721502272</v>
      </c>
      <c r="Z2607">
        <v>35273.1591448931</v>
      </c>
      <c r="AA2607" s="4">
        <v>757</v>
      </c>
      <c r="AB2607">
        <v>2.32</v>
      </c>
      <c r="AC2607">
        <v>0.46</v>
      </c>
      <c r="AD2607" s="3">
        <v>0.7631</v>
      </c>
      <c r="AE2607" s="3">
        <v>75932</v>
      </c>
      <c r="AF2607">
        <v>0.0294473293337005</v>
      </c>
      <c r="AG2607">
        <v>0.844809332304339</v>
      </c>
      <c r="AH2607" s="3">
        <v>2333089</v>
      </c>
      <c r="AI2607" s="3">
        <v>4.5</v>
      </c>
      <c r="AJ2607">
        <v>0.121385188692603</v>
      </c>
      <c r="AK2607">
        <v>0.00484004524654</v>
      </c>
      <c r="AL2607">
        <v>0.000427512825384762</v>
      </c>
      <c r="AM2607" s="3">
        <v>2865.07777777778</v>
      </c>
      <c r="AN2607" s="3">
        <v>0.09</v>
      </c>
      <c r="AO2607" s="3">
        <v>110.38856165685</v>
      </c>
      <c r="AP2607" s="3">
        <v>36.6</v>
      </c>
      <c r="AQ2607" s="4">
        <v>123</v>
      </c>
      <c r="AR2607" s="3">
        <v>2065.1</v>
      </c>
      <c r="AS2607" s="3">
        <v>818.86</v>
      </c>
      <c r="AT2607">
        <v>21</v>
      </c>
      <c r="AU2607">
        <v>0</v>
      </c>
      <c r="AV2607">
        <v>0</v>
      </c>
      <c r="AW2607">
        <v>0</v>
      </c>
      <c r="AX2607">
        <v>61</v>
      </c>
      <c r="AY2607">
        <v>0</v>
      </c>
      <c r="AZ2607">
        <v>0</v>
      </c>
      <c r="BA2607">
        <v>0</v>
      </c>
    </row>
    <row r="2608" spans="1:53">
      <c r="A2608" t="s">
        <v>3671</v>
      </c>
      <c r="B2608" t="s">
        <v>3665</v>
      </c>
      <c r="C2608">
        <v>2006</v>
      </c>
      <c r="D2608">
        <v>0.00139847139893615</v>
      </c>
      <c r="E2608">
        <v>1.94591014905531</v>
      </c>
      <c r="F2608" s="2">
        <v>0.439</v>
      </c>
      <c r="G2608">
        <v>0.426526954596996</v>
      </c>
      <c r="H2608" s="3">
        <v>1418.06</v>
      </c>
      <c r="I2608" s="4">
        <v>7</v>
      </c>
      <c r="J2608" s="4">
        <v>41</v>
      </c>
      <c r="K2608">
        <v>2</v>
      </c>
      <c r="L2608" s="3">
        <v>0.0567351646943222</v>
      </c>
      <c r="M2608" s="4">
        <v>9</v>
      </c>
      <c r="N2608">
        <v>2</v>
      </c>
      <c r="O2608" s="3">
        <v>119773</v>
      </c>
      <c r="P2608" s="3">
        <v>8.26102902857143</v>
      </c>
      <c r="Q2608" s="2">
        <v>11.4740196078431</v>
      </c>
      <c r="R2608" s="2">
        <v>0.000457</v>
      </c>
      <c r="S2608">
        <v>0</v>
      </c>
      <c r="T2608" s="2">
        <v>0</v>
      </c>
      <c r="U2608" s="2">
        <v>0.00516674495068107</v>
      </c>
      <c r="V2608">
        <v>0.00295495176041251</v>
      </c>
      <c r="W2608">
        <v>0.00354096626247795</v>
      </c>
      <c r="X2608" s="3">
        <v>6.461</v>
      </c>
      <c r="Y2608" s="9">
        <v>0.147595825249199</v>
      </c>
      <c r="Z2608">
        <v>47097.4130461691</v>
      </c>
      <c r="AA2608" s="4">
        <v>734</v>
      </c>
      <c r="AB2608">
        <v>2.34</v>
      </c>
      <c r="AC2608">
        <v>0.5</v>
      </c>
      <c r="AD2608" s="3">
        <v>0.7631</v>
      </c>
      <c r="AE2608" s="3">
        <v>76815</v>
      </c>
      <c r="AF2608">
        <v>0.0282777049908134</v>
      </c>
      <c r="AG2608">
        <v>0.843258722502265</v>
      </c>
      <c r="AH2608" s="3">
        <v>2550926</v>
      </c>
      <c r="AI2608" s="3">
        <v>6.4</v>
      </c>
      <c r="AJ2608">
        <v>0.122099510905958</v>
      </c>
      <c r="AK2608">
        <v>0.0058703550833928</v>
      </c>
      <c r="AL2608">
        <v>0.000518378887841659</v>
      </c>
      <c r="AM2608" s="3">
        <v>2469.50090909091</v>
      </c>
      <c r="AN2608" s="3">
        <v>0.11</v>
      </c>
      <c r="AO2608" s="3">
        <v>110.306314797361</v>
      </c>
      <c r="AP2608" s="3">
        <v>39.31</v>
      </c>
      <c r="AQ2608" s="4">
        <v>162</v>
      </c>
      <c r="AR2608" s="3">
        <v>2218</v>
      </c>
      <c r="AS2608" s="3">
        <v>890</v>
      </c>
      <c r="AT2608">
        <v>28</v>
      </c>
      <c r="AU2608">
        <v>0</v>
      </c>
      <c r="AV2608">
        <v>0</v>
      </c>
      <c r="AW2608">
        <v>0</v>
      </c>
      <c r="AX2608">
        <v>61</v>
      </c>
      <c r="AY2608">
        <v>0</v>
      </c>
      <c r="AZ2608">
        <v>0</v>
      </c>
      <c r="BA2608">
        <v>0</v>
      </c>
    </row>
    <row r="2609" spans="1:53">
      <c r="A2609" t="s">
        <v>3672</v>
      </c>
      <c r="B2609" t="s">
        <v>3665</v>
      </c>
      <c r="C2609">
        <v>2007</v>
      </c>
      <c r="D2609">
        <v>0.00766883401811002</v>
      </c>
      <c r="E2609">
        <v>2.30258509299405</v>
      </c>
      <c r="F2609" s="2">
        <v>0.33</v>
      </c>
      <c r="G2609">
        <v>0.43347701005228</v>
      </c>
      <c r="H2609" s="3">
        <v>232.47</v>
      </c>
      <c r="I2609" s="4">
        <v>7</v>
      </c>
      <c r="J2609" s="4">
        <v>47</v>
      </c>
      <c r="K2609">
        <v>3</v>
      </c>
      <c r="L2609" s="3">
        <v>0.0571808510638298</v>
      </c>
      <c r="M2609" s="4">
        <v>9</v>
      </c>
      <c r="N2609">
        <v>2</v>
      </c>
      <c r="O2609" s="3">
        <v>130505</v>
      </c>
      <c r="P2609" s="3">
        <v>8.38151451428571</v>
      </c>
      <c r="Q2609" s="2">
        <v>13.2058536585366</v>
      </c>
      <c r="R2609" s="2">
        <v>0.000159</v>
      </c>
      <c r="S2609">
        <v>0</v>
      </c>
      <c r="T2609" s="2">
        <v>0</v>
      </c>
      <c r="U2609" s="2">
        <v>0.00481463649494463</v>
      </c>
      <c r="V2609">
        <v>0.00263651895129822</v>
      </c>
      <c r="W2609">
        <v>0.00393209813123898</v>
      </c>
      <c r="X2609" s="3">
        <v>7.3026</v>
      </c>
      <c r="Y2609" s="9">
        <v>0.143092579381921</v>
      </c>
      <c r="Z2609">
        <v>48829.6474709875</v>
      </c>
      <c r="AA2609" s="4">
        <v>709</v>
      </c>
      <c r="AB2609">
        <v>2.4705</v>
      </c>
      <c r="AC2609">
        <v>0.6375</v>
      </c>
      <c r="AD2609" s="3">
        <v>0.7631</v>
      </c>
      <c r="AE2609" s="3">
        <v>77887</v>
      </c>
      <c r="AF2609">
        <v>0.0242595098200448</v>
      </c>
      <c r="AG2609">
        <v>0.865420410543155</v>
      </c>
      <c r="AH2609" s="3">
        <v>3233333</v>
      </c>
      <c r="AI2609" s="3">
        <v>5.69</v>
      </c>
      <c r="AJ2609">
        <v>0.115518728259353</v>
      </c>
      <c r="AK2609">
        <v>0.00461450751255</v>
      </c>
      <c r="AL2609">
        <v>0.000468011419478635</v>
      </c>
      <c r="AM2609" s="3">
        <v>3210.576</v>
      </c>
      <c r="AN2609" s="3">
        <v>0.1</v>
      </c>
      <c r="AO2609" s="3">
        <v>126.700051481256</v>
      </c>
      <c r="AP2609" s="3">
        <v>42.31</v>
      </c>
      <c r="AQ2609" s="4">
        <v>228</v>
      </c>
      <c r="AR2609" s="3">
        <v>2466</v>
      </c>
      <c r="AS2609" s="3">
        <v>992</v>
      </c>
      <c r="AT2609">
        <v>32</v>
      </c>
      <c r="AU2609">
        <v>0</v>
      </c>
      <c r="AV2609">
        <v>0</v>
      </c>
      <c r="AW2609">
        <v>0</v>
      </c>
      <c r="AX2609">
        <v>61</v>
      </c>
      <c r="AY2609">
        <v>0</v>
      </c>
      <c r="AZ2609">
        <v>0</v>
      </c>
      <c r="BA2609">
        <v>0</v>
      </c>
    </row>
    <row r="2610" spans="1:53">
      <c r="A2610" t="s">
        <v>3673</v>
      </c>
      <c r="B2610" t="s">
        <v>3665</v>
      </c>
      <c r="C2610">
        <v>2008</v>
      </c>
      <c r="D2610">
        <v>0.00786160068145263</v>
      </c>
      <c r="E2610">
        <v>2.30258509299405</v>
      </c>
      <c r="F2610" s="2">
        <v>0.4221</v>
      </c>
      <c r="G2610">
        <v>0.747228850405442</v>
      </c>
      <c r="H2610" s="3">
        <v>9210.97</v>
      </c>
      <c r="I2610" s="4">
        <v>13</v>
      </c>
      <c r="J2610" s="4">
        <v>68</v>
      </c>
      <c r="K2610">
        <v>3</v>
      </c>
      <c r="L2610" s="3">
        <v>0.05481192</v>
      </c>
      <c r="M2610" s="4">
        <v>12</v>
      </c>
      <c r="N2610">
        <v>3</v>
      </c>
      <c r="O2610" s="3">
        <v>376412</v>
      </c>
      <c r="P2610" s="3">
        <v>8.502</v>
      </c>
      <c r="Q2610" s="2">
        <v>14.2126829268293</v>
      </c>
      <c r="R2610" s="2">
        <v>0</v>
      </c>
      <c r="S2610">
        <v>0</v>
      </c>
      <c r="T2610" s="2">
        <v>0</v>
      </c>
      <c r="U2610" s="2">
        <v>0.00400600901352028</v>
      </c>
      <c r="V2610">
        <v>0.00252021845253547</v>
      </c>
      <c r="W2610">
        <v>0.00432323</v>
      </c>
      <c r="X2610" s="3">
        <v>6.5204</v>
      </c>
      <c r="Y2610" s="9">
        <v>0.112578817244343</v>
      </c>
      <c r="Z2610">
        <v>51994.0715434084</v>
      </c>
      <c r="AA2610" s="4">
        <v>558</v>
      </c>
      <c r="AB2610">
        <v>2.8788</v>
      </c>
      <c r="AC2610">
        <v>0.6484</v>
      </c>
      <c r="AD2610" s="3">
        <v>0.7631</v>
      </c>
      <c r="AE2610" s="3">
        <v>79190</v>
      </c>
      <c r="AF2610">
        <v>0.0194102699667312</v>
      </c>
      <c r="AG2610">
        <v>0.886870407096036</v>
      </c>
      <c r="AH2610" s="3">
        <v>5050008</v>
      </c>
      <c r="AI2610" s="3">
        <v>38</v>
      </c>
      <c r="AJ2610">
        <v>0.096331375883959</v>
      </c>
      <c r="AK2610">
        <v>0.0047782178834544</v>
      </c>
      <c r="AL2610">
        <v>0.000370747984057837</v>
      </c>
      <c r="AM2610" s="3">
        <v>5099.74875</v>
      </c>
      <c r="AN2610" s="3">
        <v>0.08</v>
      </c>
      <c r="AO2610" s="3">
        <v>135.026415793864</v>
      </c>
      <c r="AP2610" s="3">
        <v>41.99</v>
      </c>
      <c r="AQ2610" s="4">
        <v>478</v>
      </c>
      <c r="AR2610" s="3">
        <v>2542</v>
      </c>
      <c r="AS2610" s="3">
        <v>1005</v>
      </c>
      <c r="AT2610">
        <v>35</v>
      </c>
      <c r="AU2610">
        <v>0</v>
      </c>
      <c r="AV2610">
        <v>0</v>
      </c>
      <c r="AW2610">
        <v>0</v>
      </c>
      <c r="AX2610">
        <v>61</v>
      </c>
      <c r="AY2610">
        <v>0</v>
      </c>
      <c r="AZ2610">
        <v>0</v>
      </c>
      <c r="BA2610">
        <v>0</v>
      </c>
    </row>
    <row r="2611" spans="1:53">
      <c r="A2611" t="s">
        <v>3674</v>
      </c>
      <c r="B2611" t="s">
        <v>3665</v>
      </c>
      <c r="C2611">
        <v>2009</v>
      </c>
      <c r="D2611">
        <v>0.0123329604449596</v>
      </c>
      <c r="E2611">
        <v>2.30258509299405</v>
      </c>
      <c r="F2611" s="2">
        <v>0.0592</v>
      </c>
      <c r="G2611">
        <v>0.824004989223889</v>
      </c>
      <c r="H2611" s="3">
        <v>490</v>
      </c>
      <c r="I2611" s="4">
        <v>16</v>
      </c>
      <c r="J2611" s="4">
        <v>87</v>
      </c>
      <c r="K2611">
        <v>3</v>
      </c>
      <c r="L2611" s="3">
        <v>0.05416877</v>
      </c>
      <c r="M2611" s="4">
        <v>12</v>
      </c>
      <c r="N2611">
        <v>2</v>
      </c>
      <c r="O2611" s="3">
        <v>412295</v>
      </c>
      <c r="P2611" s="3">
        <v>8.626</v>
      </c>
      <c r="Q2611" s="2">
        <v>14.4101941747573</v>
      </c>
      <c r="R2611" s="2">
        <v>0</v>
      </c>
      <c r="S2611">
        <v>0</v>
      </c>
      <c r="T2611" s="2">
        <v>0</v>
      </c>
      <c r="U2611" s="2">
        <v>0.00480076812289966</v>
      </c>
      <c r="V2611">
        <v>0.00233946585315641</v>
      </c>
      <c r="W2611">
        <v>0.00480077</v>
      </c>
      <c r="X2611" s="3">
        <v>10.7817</v>
      </c>
      <c r="Y2611" s="9">
        <v>0.113892465888617</v>
      </c>
      <c r="Z2611">
        <v>55301.4605500903</v>
      </c>
      <c r="AA2611" s="4">
        <v>532</v>
      </c>
      <c r="AB2611">
        <v>2.988</v>
      </c>
      <c r="AC2611">
        <v>0.779</v>
      </c>
      <c r="AD2611" s="3">
        <v>0.7631</v>
      </c>
      <c r="AE2611" s="3">
        <v>80781</v>
      </c>
      <c r="AF2611">
        <v>0.0185771180021038</v>
      </c>
      <c r="AG2611">
        <v>0.889666439304077</v>
      </c>
      <c r="AH2611" s="3">
        <v>7443248</v>
      </c>
      <c r="AI2611" s="3">
        <v>35.84</v>
      </c>
      <c r="AJ2611">
        <v>0.0973991696512797</v>
      </c>
      <c r="AK2611">
        <v>0.005786824318176</v>
      </c>
      <c r="AL2611">
        <v>0.000459263341600073</v>
      </c>
      <c r="AM2611" s="3">
        <v>4348.414</v>
      </c>
      <c r="AN2611" s="3">
        <v>0.1</v>
      </c>
      <c r="AO2611" s="3">
        <v>136.332322953982</v>
      </c>
      <c r="AP2611" s="3">
        <v>43.04</v>
      </c>
      <c r="AQ2611" s="4">
        <v>588</v>
      </c>
      <c r="AR2611" s="3">
        <v>2596</v>
      </c>
      <c r="AS2611" s="3">
        <v>1045</v>
      </c>
      <c r="AT2611">
        <v>39</v>
      </c>
      <c r="AU2611">
        <v>0</v>
      </c>
      <c r="AV2611">
        <v>0</v>
      </c>
      <c r="AW2611">
        <v>0</v>
      </c>
      <c r="AX2611">
        <v>61</v>
      </c>
      <c r="AY2611">
        <v>0</v>
      </c>
      <c r="AZ2611">
        <v>0</v>
      </c>
      <c r="BA2611">
        <v>0</v>
      </c>
    </row>
    <row r="2612" spans="1:53">
      <c r="A2612" t="s">
        <v>3675</v>
      </c>
      <c r="B2612" t="s">
        <v>3665</v>
      </c>
      <c r="C2612">
        <v>2010</v>
      </c>
      <c r="D2612">
        <v>0.01259993720508</v>
      </c>
      <c r="E2612">
        <v>2.39789527279837</v>
      </c>
      <c r="F2612" s="2">
        <v>0.1677</v>
      </c>
      <c r="G2612">
        <v>0.7489135096568</v>
      </c>
      <c r="H2612" s="3">
        <v>19414.872026498</v>
      </c>
      <c r="I2612" s="4">
        <v>23</v>
      </c>
      <c r="J2612" s="4">
        <v>161</v>
      </c>
      <c r="K2612">
        <v>3</v>
      </c>
      <c r="L2612" s="3">
        <v>0.05504769</v>
      </c>
      <c r="M2612" s="4">
        <v>12</v>
      </c>
      <c r="N2612">
        <v>2</v>
      </c>
      <c r="O2612" s="3">
        <v>500502</v>
      </c>
      <c r="P2612" s="3">
        <v>8.75</v>
      </c>
      <c r="Q2612" s="2">
        <v>14.2616910722721</v>
      </c>
      <c r="R2612" s="2">
        <v>0</v>
      </c>
      <c r="S2612">
        <v>0</v>
      </c>
      <c r="T2612" s="2">
        <v>0</v>
      </c>
      <c r="U2612" s="2">
        <v>0.00479846449136276</v>
      </c>
      <c r="V2612">
        <v>0.00253617507908255</v>
      </c>
      <c r="W2612">
        <v>0.00527831</v>
      </c>
      <c r="X2612" s="3">
        <v>12.0023</v>
      </c>
      <c r="Y2612" s="9">
        <v>0.0970837117667447</v>
      </c>
      <c r="Z2612">
        <v>72358.5325180656</v>
      </c>
      <c r="AA2612" s="4">
        <v>514</v>
      </c>
      <c r="AB2612">
        <v>3.18</v>
      </c>
      <c r="AC2612">
        <v>0.78</v>
      </c>
      <c r="AD2612" s="3">
        <v>0.7631</v>
      </c>
      <c r="AE2612" s="3">
        <v>82729</v>
      </c>
      <c r="AF2612">
        <v>0.0168056864971289</v>
      </c>
      <c r="AG2612">
        <v>0.902444380387183</v>
      </c>
      <c r="AH2612" s="3">
        <v>10290399</v>
      </c>
      <c r="AI2612" s="3">
        <v>62.12</v>
      </c>
      <c r="AJ2612">
        <v>0.0910433621611322</v>
      </c>
      <c r="AK2612">
        <v>0.0055355998572</v>
      </c>
      <c r="AL2612">
        <v>0.000455456367280015</v>
      </c>
      <c r="AM2612" s="3">
        <v>4922.679</v>
      </c>
      <c r="AN2612" s="3">
        <v>0.1</v>
      </c>
      <c r="AO2612" s="3">
        <v>137.511386409182</v>
      </c>
      <c r="AP2612" s="3">
        <v>43.16</v>
      </c>
      <c r="AQ2612" s="4">
        <v>673</v>
      </c>
      <c r="AR2612" s="3">
        <v>2621</v>
      </c>
      <c r="AS2612" s="3">
        <v>1121</v>
      </c>
      <c r="AT2612">
        <v>43</v>
      </c>
      <c r="AU2612">
        <v>0</v>
      </c>
      <c r="AV2612">
        <v>0</v>
      </c>
      <c r="AW2612">
        <v>0</v>
      </c>
      <c r="AX2612">
        <v>61</v>
      </c>
      <c r="AY2612">
        <v>0</v>
      </c>
      <c r="AZ2612">
        <v>0</v>
      </c>
      <c r="BA2612">
        <v>0</v>
      </c>
    </row>
    <row r="2613" spans="1:53">
      <c r="A2613" t="s">
        <v>3676</v>
      </c>
      <c r="B2613" t="s">
        <v>3665</v>
      </c>
      <c r="C2613">
        <v>2011</v>
      </c>
      <c r="D2613">
        <v>0.0133437657875835</v>
      </c>
      <c r="E2613">
        <v>2.70805020110221</v>
      </c>
      <c r="F2613" s="2">
        <v>0.1801</v>
      </c>
      <c r="G2613">
        <v>0.862605919182922</v>
      </c>
      <c r="H2613" s="3">
        <v>525.17</v>
      </c>
      <c r="I2613" s="4">
        <v>36</v>
      </c>
      <c r="J2613" s="4">
        <v>302</v>
      </c>
      <c r="K2613">
        <v>3</v>
      </c>
      <c r="L2613" s="3">
        <v>0.05385031</v>
      </c>
      <c r="M2613" s="4">
        <v>25</v>
      </c>
      <c r="N2613">
        <v>5</v>
      </c>
      <c r="O2613" s="3">
        <v>340009</v>
      </c>
      <c r="P2613" s="3">
        <v>8.778</v>
      </c>
      <c r="Q2613" s="2">
        <v>16.3191387559809</v>
      </c>
      <c r="R2613" s="2">
        <v>0</v>
      </c>
      <c r="S2613">
        <v>0</v>
      </c>
      <c r="T2613" s="2">
        <v>0</v>
      </c>
      <c r="U2613" s="2">
        <v>0.00641613198900092</v>
      </c>
      <c r="V2613">
        <v>0.0070187327556997</v>
      </c>
      <c r="W2613">
        <v>0.01329056</v>
      </c>
      <c r="X2613" s="3">
        <v>9.076</v>
      </c>
      <c r="Y2613" s="9">
        <v>0.0824737172205003</v>
      </c>
      <c r="Z2613">
        <v>84382.1472188298</v>
      </c>
      <c r="AA2613" s="4">
        <v>514</v>
      </c>
      <c r="AB2613">
        <v>3.4</v>
      </c>
      <c r="AC2613">
        <v>0.79</v>
      </c>
      <c r="AD2613" s="3">
        <v>0.7631</v>
      </c>
      <c r="AE2613" s="3">
        <v>85126</v>
      </c>
      <c r="AF2613">
        <v>0.0147119083570781</v>
      </c>
      <c r="AG2613">
        <v>0.915396762329385</v>
      </c>
      <c r="AH2613" s="3">
        <v>13486192</v>
      </c>
      <c r="AI2613" s="3">
        <v>71.75</v>
      </c>
      <c r="AJ2613">
        <v>0.0790956739979645</v>
      </c>
      <c r="AK2613">
        <v>0.0086693906910432</v>
      </c>
      <c r="AL2613">
        <v>0.000631199278629396</v>
      </c>
      <c r="AM2613" s="3">
        <v>4132.99785714286</v>
      </c>
      <c r="AN2613" s="3">
        <v>0.14</v>
      </c>
      <c r="AO2613" s="3">
        <v>141.744815148783</v>
      </c>
      <c r="AP2613" s="3">
        <v>43.25</v>
      </c>
      <c r="AQ2613" s="4">
        <v>528</v>
      </c>
      <c r="AR2613" s="3">
        <v>3291</v>
      </c>
      <c r="AS2613" s="3">
        <v>1177</v>
      </c>
      <c r="AT2613">
        <v>48</v>
      </c>
      <c r="AU2613">
        <v>0</v>
      </c>
      <c r="AV2613">
        <v>0</v>
      </c>
      <c r="AW2613">
        <v>0</v>
      </c>
      <c r="AX2613">
        <v>61</v>
      </c>
      <c r="AY2613">
        <v>0</v>
      </c>
      <c r="AZ2613">
        <v>0</v>
      </c>
      <c r="BA2613">
        <v>0</v>
      </c>
    </row>
    <row r="2614" spans="1:53">
      <c r="A2614" t="s">
        <v>3677</v>
      </c>
      <c r="B2614" t="s">
        <v>3665</v>
      </c>
      <c r="C2614">
        <v>2012</v>
      </c>
      <c r="D2614">
        <v>0.013588343582023</v>
      </c>
      <c r="E2614">
        <v>2.99573227355399</v>
      </c>
      <c r="F2614" s="2">
        <v>0.4457</v>
      </c>
      <c r="G2614">
        <v>0.867061219753095</v>
      </c>
      <c r="H2614" s="3">
        <v>3071.17</v>
      </c>
      <c r="I2614" s="4">
        <v>50</v>
      </c>
      <c r="J2614" s="4">
        <v>832</v>
      </c>
      <c r="K2614">
        <v>3</v>
      </c>
      <c r="L2614" s="3">
        <v>0.0564905</v>
      </c>
      <c r="M2614" s="4">
        <v>36</v>
      </c>
      <c r="N2614">
        <v>5</v>
      </c>
      <c r="O2614" s="3">
        <v>442750</v>
      </c>
      <c r="P2614" s="3">
        <v>8.806</v>
      </c>
      <c r="Q2614" s="2">
        <v>16.6669902912621</v>
      </c>
      <c r="R2614" s="2">
        <v>0.000273</v>
      </c>
      <c r="S2614">
        <v>0</v>
      </c>
      <c r="T2614" s="2">
        <v>0</v>
      </c>
      <c r="U2614" s="2">
        <v>0.0062780269058296</v>
      </c>
      <c r="V2614">
        <v>0.00259036040547775</v>
      </c>
      <c r="W2614">
        <v>0.00538117</v>
      </c>
      <c r="X2614" s="3">
        <v>10.2523</v>
      </c>
      <c r="Y2614" s="9">
        <v>0.0707058532890708</v>
      </c>
      <c r="Z2614">
        <v>92307.2656683306</v>
      </c>
      <c r="AA2614" s="4">
        <v>505</v>
      </c>
      <c r="AB2614">
        <v>3.43</v>
      </c>
      <c r="AC2614">
        <v>0.9</v>
      </c>
      <c r="AD2614" s="3">
        <v>0.7631</v>
      </c>
      <c r="AE2614" s="3">
        <v>88089</v>
      </c>
      <c r="AF2614">
        <v>0.0138470991892069</v>
      </c>
      <c r="AG2614">
        <v>0.922967818058149</v>
      </c>
      <c r="AH2614" s="3">
        <v>16903011</v>
      </c>
      <c r="AI2614" s="3">
        <v>82.28</v>
      </c>
      <c r="AJ2614">
        <v>0.0689703249947458</v>
      </c>
      <c r="AK2614">
        <v>0.007031285864064</v>
      </c>
      <c r="AL2614">
        <v>0.000641319285387082</v>
      </c>
      <c r="AM2614" s="3">
        <v>4543.96357142857</v>
      </c>
      <c r="AN2614" s="3">
        <v>0.14</v>
      </c>
      <c r="AO2614" s="3">
        <v>147.260650480989</v>
      </c>
      <c r="AP2614" s="3">
        <v>44.16</v>
      </c>
      <c r="AQ2614" s="4">
        <v>657</v>
      </c>
      <c r="AR2614" s="3">
        <v>3367</v>
      </c>
      <c r="AS2614" s="3">
        <v>1229</v>
      </c>
      <c r="AT2614">
        <v>56</v>
      </c>
      <c r="AU2614">
        <v>0</v>
      </c>
      <c r="AV2614">
        <v>0</v>
      </c>
      <c r="AW2614">
        <v>0</v>
      </c>
      <c r="AX2614">
        <v>61</v>
      </c>
      <c r="AY2614">
        <v>0</v>
      </c>
      <c r="AZ2614">
        <v>0</v>
      </c>
      <c r="BA2614">
        <v>0</v>
      </c>
    </row>
    <row r="2615" spans="1:53">
      <c r="A2615" t="s">
        <v>3678</v>
      </c>
      <c r="B2615" t="s">
        <v>3665</v>
      </c>
      <c r="C2615">
        <v>2013</v>
      </c>
      <c r="D2615">
        <v>0.0123305877862244</v>
      </c>
      <c r="E2615">
        <v>3.29583686600433</v>
      </c>
      <c r="F2615" s="2">
        <v>0.3973</v>
      </c>
      <c r="G2615">
        <v>1.00339777150618</v>
      </c>
      <c r="H2615" s="3">
        <v>3400</v>
      </c>
      <c r="I2615" s="4">
        <v>109</v>
      </c>
      <c r="J2615" s="4">
        <v>1436</v>
      </c>
      <c r="K2615">
        <v>3</v>
      </c>
      <c r="L2615" s="3">
        <v>0.05545002</v>
      </c>
      <c r="M2615" s="4">
        <v>39</v>
      </c>
      <c r="N2615">
        <v>5</v>
      </c>
      <c r="O2615" s="3">
        <v>399104</v>
      </c>
      <c r="P2615" s="3">
        <v>8.834</v>
      </c>
      <c r="Q2615" s="2">
        <v>16.2431145551302</v>
      </c>
      <c r="R2615" s="2">
        <v>0.000412</v>
      </c>
      <c r="S2615">
        <v>0</v>
      </c>
      <c r="T2615" s="2">
        <v>0</v>
      </c>
      <c r="U2615" s="2">
        <v>0.00769230769230769</v>
      </c>
      <c r="V2615">
        <v>0.00350532195505827</v>
      </c>
      <c r="W2615">
        <v>0.00699301</v>
      </c>
      <c r="X2615" s="3">
        <v>12.0343</v>
      </c>
      <c r="Y2615" s="9">
        <v>0.0723671935736009</v>
      </c>
      <c r="Z2615">
        <v>99679.3808734107</v>
      </c>
      <c r="AA2615" s="4">
        <v>484</v>
      </c>
      <c r="AB2615">
        <v>3.48</v>
      </c>
      <c r="AC2615">
        <v>0.91</v>
      </c>
      <c r="AD2615" s="3">
        <v>0.7631</v>
      </c>
      <c r="AE2615" s="3">
        <v>91777</v>
      </c>
      <c r="AF2615">
        <v>0.0127391249248196</v>
      </c>
      <c r="AG2615">
        <v>0.924749397620129</v>
      </c>
      <c r="AH2615" s="3">
        <v>20410493</v>
      </c>
      <c r="AI2615" s="3">
        <v>61.46</v>
      </c>
      <c r="AJ2615">
        <v>0.0706822448160075</v>
      </c>
      <c r="AK2615">
        <v>0.005849135490924</v>
      </c>
      <c r="AL2615">
        <v>0.00102564102564103</v>
      </c>
      <c r="AM2615" s="3">
        <v>3274.70045454545</v>
      </c>
      <c r="AN2615" s="3">
        <v>0.22</v>
      </c>
      <c r="AO2615" s="3">
        <v>154.615384615385</v>
      </c>
      <c r="AP2615" s="3">
        <v>44.61</v>
      </c>
      <c r="AQ2615" s="4">
        <v>732</v>
      </c>
      <c r="AR2615" s="3">
        <v>3455</v>
      </c>
      <c r="AS2615" s="3">
        <v>1229</v>
      </c>
      <c r="AT2615">
        <v>59</v>
      </c>
      <c r="AU2615">
        <v>0</v>
      </c>
      <c r="AV2615">
        <v>0</v>
      </c>
      <c r="AW2615">
        <v>0</v>
      </c>
      <c r="AX2615">
        <v>61</v>
      </c>
      <c r="AY2615">
        <v>0</v>
      </c>
      <c r="AZ2615">
        <v>0</v>
      </c>
      <c r="BA2615">
        <v>0</v>
      </c>
    </row>
    <row r="2616" spans="1:53">
      <c r="A2616" t="s">
        <v>3679</v>
      </c>
      <c r="B2616" t="s">
        <v>3665</v>
      </c>
      <c r="C2616">
        <v>2014</v>
      </c>
      <c r="D2616">
        <v>0.0143550816023419</v>
      </c>
      <c r="E2616">
        <v>3.63758615972639</v>
      </c>
      <c r="F2616" s="2">
        <v>0.8675</v>
      </c>
      <c r="G2616">
        <v>1.12053070550168</v>
      </c>
      <c r="H2616" s="3">
        <v>3859</v>
      </c>
      <c r="I2616" s="4">
        <v>123</v>
      </c>
      <c r="J2616" s="4">
        <v>1180</v>
      </c>
      <c r="K2616">
        <v>3</v>
      </c>
      <c r="L2616" s="3">
        <v>0.05325887</v>
      </c>
      <c r="M2616" s="4">
        <v>40</v>
      </c>
      <c r="N2616">
        <v>5</v>
      </c>
      <c r="O2616" s="3">
        <v>386969</v>
      </c>
      <c r="P2616" s="3">
        <v>8.862</v>
      </c>
      <c r="Q2616" s="2">
        <v>16.561964327079</v>
      </c>
      <c r="R2616" s="2">
        <v>0</v>
      </c>
      <c r="S2616">
        <v>0</v>
      </c>
      <c r="T2616" s="2">
        <v>0</v>
      </c>
      <c r="U2616" s="2">
        <v>0.00795178098108275</v>
      </c>
      <c r="V2616">
        <v>0.00293694103380324</v>
      </c>
      <c r="W2616">
        <v>0.00617257</v>
      </c>
      <c r="X2616" s="3">
        <v>12.3979</v>
      </c>
      <c r="Y2616" s="9">
        <v>0.0713374672213154</v>
      </c>
      <c r="Z2616">
        <v>66170.4703832753</v>
      </c>
      <c r="AA2616" s="4">
        <v>474</v>
      </c>
      <c r="AB2616">
        <v>3.4736</v>
      </c>
      <c r="AC2616">
        <v>0.9828</v>
      </c>
      <c r="AD2616" s="3">
        <v>0.7631</v>
      </c>
      <c r="AE2616" s="3">
        <v>96400</v>
      </c>
      <c r="AF2616">
        <v>0.0125148597732032</v>
      </c>
      <c r="AG2616">
        <v>0.926401979113426</v>
      </c>
      <c r="AH2616" s="3">
        <v>23761536</v>
      </c>
      <c r="AI2616" s="3">
        <v>56.7327</v>
      </c>
      <c r="AJ2616">
        <v>0.0703516787243359</v>
      </c>
      <c r="AK2616">
        <v>0.0067903032274176</v>
      </c>
      <c r="AL2616">
        <v>0.00101718532280539</v>
      </c>
      <c r="AM2616" s="3">
        <v>3517.2799086758</v>
      </c>
      <c r="AN2616" s="3">
        <v>0.219</v>
      </c>
      <c r="AO2616" s="3">
        <v>161.337668369717</v>
      </c>
      <c r="AP2616" s="3">
        <v>44.62</v>
      </c>
      <c r="AQ2616" s="4">
        <v>766</v>
      </c>
      <c r="AR2616" s="3">
        <v>3463</v>
      </c>
      <c r="AS2616" s="3">
        <v>1235</v>
      </c>
      <c r="AT2616">
        <v>63</v>
      </c>
      <c r="AU2616">
        <v>0</v>
      </c>
      <c r="AV2616">
        <v>0</v>
      </c>
      <c r="AW2616">
        <v>0</v>
      </c>
      <c r="AX2616">
        <v>61</v>
      </c>
      <c r="AY2616">
        <v>0</v>
      </c>
      <c r="AZ2616">
        <v>0</v>
      </c>
      <c r="BA2616">
        <v>0</v>
      </c>
    </row>
    <row r="2617" spans="1:53">
      <c r="A2617" t="s">
        <v>3680</v>
      </c>
      <c r="B2617" t="s">
        <v>3665</v>
      </c>
      <c r="C2617">
        <v>2015</v>
      </c>
      <c r="D2617">
        <v>0.0102323953574187</v>
      </c>
      <c r="E2617">
        <v>3.89182029811063</v>
      </c>
      <c r="F2617" s="2">
        <v>0.5328</v>
      </c>
      <c r="G2617">
        <v>0.630020471602634</v>
      </c>
      <c r="H2617" s="3">
        <v>4403</v>
      </c>
      <c r="I2617" s="4">
        <v>247</v>
      </c>
      <c r="J2617" s="4">
        <v>702</v>
      </c>
      <c r="K2617">
        <v>3</v>
      </c>
      <c r="L2617" s="3">
        <v>0.05330358</v>
      </c>
      <c r="M2617" s="4">
        <v>41</v>
      </c>
      <c r="N2617">
        <v>5</v>
      </c>
      <c r="O2617" s="3">
        <v>322069</v>
      </c>
      <c r="P2617" s="3">
        <v>8.89</v>
      </c>
      <c r="Q2617" s="2">
        <v>17.6858821369561</v>
      </c>
      <c r="R2617" s="2">
        <v>0.000299</v>
      </c>
      <c r="S2617">
        <v>0</v>
      </c>
      <c r="T2617" s="2">
        <v>0</v>
      </c>
      <c r="U2617" s="2">
        <v>0.00907916271858041</v>
      </c>
      <c r="V2617">
        <v>0.00271710323524471</v>
      </c>
      <c r="W2617">
        <v>0.00719263</v>
      </c>
      <c r="X2617" s="3">
        <v>12.1079</v>
      </c>
      <c r="Y2617" s="9">
        <v>0.0714081400991596</v>
      </c>
      <c r="Z2617">
        <v>17639.4796665825</v>
      </c>
      <c r="AA2617" s="4">
        <v>449</v>
      </c>
      <c r="AB2617">
        <v>3.8534</v>
      </c>
      <c r="AC2617">
        <v>0.8995</v>
      </c>
      <c r="AD2617" s="3">
        <v>0.7631</v>
      </c>
      <c r="AE2617" s="3">
        <v>102247</v>
      </c>
      <c r="AF2617">
        <v>0.0131992721275347</v>
      </c>
      <c r="AG2617">
        <v>0.925319618941001</v>
      </c>
      <c r="AH2617" s="3">
        <v>23761536</v>
      </c>
      <c r="AI2617" s="3">
        <v>32.2019</v>
      </c>
      <c r="AJ2617">
        <v>0.0700944329452139</v>
      </c>
      <c r="AK2617">
        <v>0.006583012560726</v>
      </c>
      <c r="AL2617">
        <v>0.000973672055427252</v>
      </c>
      <c r="AM2617" s="3">
        <v>3674.76850094877</v>
      </c>
      <c r="AN2617" s="3">
        <v>0.2108</v>
      </c>
      <c r="AO2617" s="3">
        <v>177.986143187067</v>
      </c>
      <c r="AP2617" s="3">
        <v>44.86</v>
      </c>
      <c r="AQ2617" s="4">
        <v>779</v>
      </c>
      <c r="AR2617" s="3">
        <v>3685</v>
      </c>
      <c r="AS2617" s="3">
        <v>1240</v>
      </c>
      <c r="AT2617">
        <v>68</v>
      </c>
      <c r="AU2617">
        <v>0</v>
      </c>
      <c r="AV2617">
        <v>0</v>
      </c>
      <c r="AW2617">
        <v>0</v>
      </c>
      <c r="AX2617">
        <v>61</v>
      </c>
      <c r="AY2617">
        <v>0</v>
      </c>
      <c r="AZ2617">
        <v>0</v>
      </c>
      <c r="BA2617">
        <v>0</v>
      </c>
    </row>
    <row r="2618" spans="1:53">
      <c r="A2618" t="s">
        <v>3681</v>
      </c>
      <c r="B2618" t="s">
        <v>3665</v>
      </c>
      <c r="C2618">
        <v>2016</v>
      </c>
      <c r="D2618">
        <v>0.00676174894185569</v>
      </c>
      <c r="E2618">
        <v>4.12713438504509</v>
      </c>
      <c r="F2618" s="2">
        <v>0.5112</v>
      </c>
      <c r="G2618">
        <v>0.71967510321992</v>
      </c>
      <c r="H2618" s="3">
        <v>4780</v>
      </c>
      <c r="I2618" s="4">
        <v>397</v>
      </c>
      <c r="J2618" s="4">
        <v>461</v>
      </c>
      <c r="K2618">
        <v>3</v>
      </c>
      <c r="L2618" s="3">
        <v>0.05251256</v>
      </c>
      <c r="N2618">
        <v>5</v>
      </c>
      <c r="O2618" s="3">
        <v>372241</v>
      </c>
      <c r="P2618" s="3">
        <v>8.918</v>
      </c>
      <c r="Q2618" s="2">
        <v>18.0253623188406</v>
      </c>
      <c r="R2618" s="2">
        <v>0.000129</v>
      </c>
      <c r="S2618">
        <v>1</v>
      </c>
      <c r="T2618" s="2">
        <v>0</v>
      </c>
      <c r="U2618" s="2">
        <v>0.00972701015559489</v>
      </c>
      <c r="V2618">
        <v>0.00215893319481531</v>
      </c>
      <c r="W2618">
        <v>0.00619596</v>
      </c>
      <c r="X2618" s="3">
        <v>12.5681</v>
      </c>
      <c r="Y2618" s="9">
        <v>0.0699117874673041</v>
      </c>
      <c r="Z2618">
        <v>22813.1535465597</v>
      </c>
      <c r="AA2618" s="4">
        <v>433</v>
      </c>
      <c r="AB2618">
        <v>3.98</v>
      </c>
      <c r="AC2618">
        <v>0.9446</v>
      </c>
      <c r="AD2618" s="3">
        <v>0.7631</v>
      </c>
      <c r="AE2618" s="3">
        <v>109723</v>
      </c>
      <c r="AF2618">
        <v>0.0133305973066904</v>
      </c>
      <c r="AG2618">
        <v>0.927278671603178</v>
      </c>
      <c r="AH2618" s="3">
        <v>23761536</v>
      </c>
      <c r="AI2618" s="3">
        <v>74.1417</v>
      </c>
      <c r="AJ2618">
        <v>0.0678680588085357</v>
      </c>
      <c r="AK2618">
        <v>0.0058717465346232</v>
      </c>
      <c r="AL2618">
        <v>0.00096221198156682</v>
      </c>
      <c r="AM2618" s="3">
        <v>3942.00862068965</v>
      </c>
      <c r="AN2618" s="3">
        <v>0.2088</v>
      </c>
      <c r="AO2618" s="3">
        <v>183.410138248848</v>
      </c>
      <c r="AP2618" s="3">
        <v>44.98</v>
      </c>
      <c r="AQ2618" s="4">
        <v>774</v>
      </c>
      <c r="AR2618" s="3">
        <v>3728</v>
      </c>
      <c r="AS2618" s="3">
        <v>1246.84</v>
      </c>
      <c r="AT2618">
        <v>76</v>
      </c>
      <c r="AU2618">
        <v>0</v>
      </c>
      <c r="AV2618">
        <v>0</v>
      </c>
      <c r="AW2618">
        <v>0</v>
      </c>
      <c r="AX2618">
        <v>61</v>
      </c>
      <c r="AY2618">
        <v>0</v>
      </c>
      <c r="AZ2618">
        <v>0</v>
      </c>
      <c r="BA2618">
        <v>0</v>
      </c>
    </row>
    <row r="2619" spans="1:53">
      <c r="A2619" t="s">
        <v>3682</v>
      </c>
      <c r="B2619" t="s">
        <v>3665</v>
      </c>
      <c r="C2619">
        <v>2017</v>
      </c>
      <c r="D2619">
        <v>0.0103833384825651</v>
      </c>
      <c r="E2619">
        <v>4.30406509320417</v>
      </c>
      <c r="F2619" s="2">
        <v>0.9545</v>
      </c>
      <c r="G2619">
        <v>0.80124817306462</v>
      </c>
      <c r="H2619" s="3">
        <v>6316</v>
      </c>
      <c r="I2619" s="4">
        <v>179</v>
      </c>
      <c r="J2619" s="4">
        <v>630</v>
      </c>
      <c r="K2619">
        <v>3</v>
      </c>
      <c r="L2619" s="3">
        <v>0.05556539</v>
      </c>
      <c r="N2619">
        <v>5</v>
      </c>
      <c r="O2619" s="3">
        <v>336436</v>
      </c>
      <c r="P2619" s="3">
        <v>8.946</v>
      </c>
      <c r="Q2619" s="2">
        <v>17.7472058889537</v>
      </c>
      <c r="R2619" s="2">
        <v>0</v>
      </c>
      <c r="S2619">
        <v>1</v>
      </c>
      <c r="T2619" s="2">
        <v>0</v>
      </c>
      <c r="U2619" s="2">
        <v>0.0102184702444455</v>
      </c>
      <c r="V2619">
        <v>0.00194209770199885</v>
      </c>
      <c r="W2619">
        <v>0.00607632</v>
      </c>
      <c r="X2619" s="3">
        <v>12.3523</v>
      </c>
      <c r="Y2619" s="9">
        <v>0.0953999272735143</v>
      </c>
      <c r="Z2619">
        <v>9362.43920122472</v>
      </c>
      <c r="AA2619" s="4">
        <v>434</v>
      </c>
      <c r="AB2619">
        <v>3.9539</v>
      </c>
      <c r="AC2619">
        <v>1.0376</v>
      </c>
      <c r="AD2619" s="3">
        <v>0.7631</v>
      </c>
      <c r="AE2619" s="3">
        <v>119404</v>
      </c>
      <c r="AF2619">
        <v>0.0126633117438525</v>
      </c>
      <c r="AG2619">
        <v>0.930764124660931</v>
      </c>
      <c r="AH2619" s="3">
        <v>23761536</v>
      </c>
      <c r="AI2619" s="3">
        <v>101.0579</v>
      </c>
      <c r="AJ2619">
        <v>0.0934874120398607</v>
      </c>
      <c r="AK2619">
        <v>0.0107445515404268</v>
      </c>
      <c r="AL2619">
        <v>0.00101520737327189</v>
      </c>
      <c r="AM2619" s="3">
        <v>4280.13118474807</v>
      </c>
      <c r="AN2619" s="3">
        <v>0.2203</v>
      </c>
      <c r="AO2619" s="3">
        <v>182.207373271889</v>
      </c>
      <c r="AP2619" s="3">
        <v>44.36</v>
      </c>
      <c r="AQ2619" s="4">
        <v>738</v>
      </c>
      <c r="AR2619" s="3">
        <v>3778</v>
      </c>
      <c r="AS2619" s="3">
        <v>1256</v>
      </c>
      <c r="AT2619">
        <v>85</v>
      </c>
      <c r="AU2619">
        <v>0</v>
      </c>
      <c r="AV2619">
        <v>0</v>
      </c>
      <c r="AW2619">
        <v>0</v>
      </c>
      <c r="AX2619">
        <v>61</v>
      </c>
      <c r="AY2619">
        <v>0</v>
      </c>
      <c r="AZ2619">
        <v>0</v>
      </c>
      <c r="BA2619">
        <v>0</v>
      </c>
    </row>
    <row r="2620" spans="1:53">
      <c r="A2620" t="s">
        <v>3683</v>
      </c>
      <c r="B2620" t="s">
        <v>3665</v>
      </c>
      <c r="C2620">
        <v>2018</v>
      </c>
      <c r="D2620">
        <v>0.00631729484688463</v>
      </c>
      <c r="E2620">
        <v>4.59511985013459</v>
      </c>
      <c r="F2620" s="2">
        <v>1.6648</v>
      </c>
      <c r="G2620">
        <v>0.982892630104895</v>
      </c>
      <c r="H2620" s="3">
        <v>2246</v>
      </c>
      <c r="I2620" s="4">
        <v>262</v>
      </c>
      <c r="J2620" s="4">
        <v>861</v>
      </c>
      <c r="K2620">
        <v>3</v>
      </c>
      <c r="L2620" s="3">
        <v>0.05648681</v>
      </c>
      <c r="N2620">
        <v>5</v>
      </c>
      <c r="O2620" s="3">
        <v>471097</v>
      </c>
      <c r="P2620" s="3">
        <v>8.974</v>
      </c>
      <c r="Q2620" s="2">
        <v>17.1762565990861</v>
      </c>
      <c r="R2620" s="2">
        <v>0.000512</v>
      </c>
      <c r="S2620">
        <v>1</v>
      </c>
      <c r="T2620" s="2">
        <v>0</v>
      </c>
      <c r="U2620" s="2">
        <v>0.00987439805391451</v>
      </c>
      <c r="V2620">
        <v>0.00671997196996673</v>
      </c>
      <c r="W2620">
        <v>0.01752452</v>
      </c>
      <c r="X2620" s="3">
        <v>13.214</v>
      </c>
      <c r="Y2620" s="9">
        <v>0.09683404789939</v>
      </c>
      <c r="Z2620">
        <v>10448.7442298408</v>
      </c>
      <c r="AA2620" s="4">
        <v>424</v>
      </c>
      <c r="AB2620">
        <v>3.8717</v>
      </c>
      <c r="AC2620">
        <v>1.1554</v>
      </c>
      <c r="AD2620" s="3">
        <v>0.7639</v>
      </c>
      <c r="AE2620" s="3">
        <v>136454</v>
      </c>
      <c r="AF2620">
        <v>0.0135164865099117</v>
      </c>
      <c r="AG2620">
        <v>0.935323848792145</v>
      </c>
      <c r="AH2620" s="3">
        <v>23761536</v>
      </c>
      <c r="AI2620" s="3">
        <v>109.1234</v>
      </c>
      <c r="AJ2620">
        <v>0.0944986547305078</v>
      </c>
      <c r="AK2620">
        <v>0.006678041766816</v>
      </c>
      <c r="AL2620">
        <v>0.000912385321100917</v>
      </c>
      <c r="AM2620" s="3">
        <v>5075.60331825038</v>
      </c>
      <c r="AN2620" s="3">
        <v>0.1989</v>
      </c>
      <c r="AO2620" s="3">
        <v>177.600917431193</v>
      </c>
      <c r="AP2620" s="3">
        <v>45.824</v>
      </c>
      <c r="AQ2620" s="4">
        <v>682</v>
      </c>
      <c r="AR2620" s="3">
        <v>3949.57</v>
      </c>
      <c r="AS2620" s="3">
        <v>1329.22</v>
      </c>
      <c r="AT2620">
        <v>93</v>
      </c>
      <c r="AU2620">
        <v>0</v>
      </c>
      <c r="AV2620">
        <v>0</v>
      </c>
      <c r="AW2620">
        <v>0</v>
      </c>
      <c r="AX2620">
        <v>61</v>
      </c>
      <c r="AY2620">
        <v>0</v>
      </c>
      <c r="AZ2620">
        <v>0</v>
      </c>
      <c r="BA2620">
        <v>0</v>
      </c>
    </row>
    <row r="2621" spans="1:53">
      <c r="A2621" t="s">
        <v>3684</v>
      </c>
      <c r="B2621" t="s">
        <v>3665</v>
      </c>
      <c r="C2621">
        <v>2019</v>
      </c>
      <c r="D2621">
        <v>0.00437610619701898</v>
      </c>
      <c r="E2621">
        <v>4.85981240436167</v>
      </c>
      <c r="F2621" s="2">
        <v>0.9285</v>
      </c>
      <c r="G2621">
        <v>0.927431149256075</v>
      </c>
      <c r="H2621" s="3">
        <v>2423</v>
      </c>
      <c r="I2621" s="4">
        <v>223</v>
      </c>
      <c r="J2621" s="4">
        <v>1234</v>
      </c>
      <c r="K2621">
        <v>3</v>
      </c>
      <c r="L2621" s="3">
        <v>0.05118253</v>
      </c>
      <c r="N2621">
        <v>5</v>
      </c>
      <c r="O2621" s="3">
        <v>514854</v>
      </c>
      <c r="P2621" s="3">
        <v>9.002</v>
      </c>
      <c r="Q2621" s="2">
        <v>19.4088105726872</v>
      </c>
      <c r="R2621" s="2">
        <v>0.000122</v>
      </c>
      <c r="S2621">
        <v>1</v>
      </c>
      <c r="T2621" s="2">
        <v>0</v>
      </c>
      <c r="U2621" s="2">
        <v>0.0116232675346493</v>
      </c>
      <c r="V2621">
        <v>0.0025635004772696</v>
      </c>
      <c r="W2621">
        <v>0.00966006</v>
      </c>
      <c r="X2621" s="3">
        <v>12.18</v>
      </c>
      <c r="Y2621" s="9">
        <v>0.0964245885670817</v>
      </c>
      <c r="Z2621">
        <v>11484.6453545601</v>
      </c>
      <c r="AA2621" s="4">
        <v>419</v>
      </c>
      <c r="AB2621">
        <v>4.4058</v>
      </c>
      <c r="AC2621">
        <v>1.073</v>
      </c>
      <c r="AD2621" s="3">
        <v>1.0145</v>
      </c>
      <c r="AE2621" s="3">
        <v>167413</v>
      </c>
      <c r="AF2621">
        <v>0.0155308114701258</v>
      </c>
      <c r="AG2621">
        <v>0.932441021128149</v>
      </c>
      <c r="AH2621" s="3">
        <v>23761536</v>
      </c>
      <c r="AI2621" s="3">
        <v>121.4996</v>
      </c>
      <c r="AJ2621">
        <v>0.0964244901692681</v>
      </c>
      <c r="AK2621">
        <v>0.0115520415353928</v>
      </c>
      <c r="AL2621">
        <v>0.00101095890410959</v>
      </c>
      <c r="AM2621" s="3">
        <v>4868.74932249323</v>
      </c>
      <c r="AN2621" s="3">
        <v>0.2214</v>
      </c>
      <c r="AO2621" s="3">
        <v>201.178082191781</v>
      </c>
      <c r="AP2621" s="3">
        <v>45.381</v>
      </c>
      <c r="AQ2621" s="4">
        <v>593</v>
      </c>
      <c r="AR2621" s="3">
        <v>3951.5</v>
      </c>
      <c r="AS2621" s="3">
        <v>1349.22</v>
      </c>
      <c r="AT2621">
        <v>98</v>
      </c>
      <c r="AU2621">
        <v>0</v>
      </c>
      <c r="AV2621">
        <v>0</v>
      </c>
      <c r="AW2621">
        <v>0</v>
      </c>
      <c r="AX2621">
        <v>61</v>
      </c>
      <c r="AY2621">
        <v>0</v>
      </c>
      <c r="AZ2621">
        <v>0</v>
      </c>
      <c r="BA2621">
        <v>0</v>
      </c>
    </row>
    <row r="2622" spans="1:53">
      <c r="A2622" t="s">
        <v>3685</v>
      </c>
      <c r="B2622" t="s">
        <v>3665</v>
      </c>
      <c r="C2622">
        <v>2020</v>
      </c>
      <c r="D2622">
        <v>0.0138097855366481</v>
      </c>
      <c r="E2622">
        <v>5.2257466737132</v>
      </c>
      <c r="F2622" s="2">
        <v>0.7729</v>
      </c>
      <c r="G2622">
        <v>1.10259949390384</v>
      </c>
      <c r="H2622" s="3">
        <v>2600</v>
      </c>
      <c r="I2622" s="4">
        <v>363</v>
      </c>
      <c r="J2622" s="4">
        <v>2373</v>
      </c>
      <c r="K2622">
        <v>3</v>
      </c>
      <c r="L2622" s="3">
        <v>0.04847458</v>
      </c>
      <c r="N2622">
        <v>5</v>
      </c>
      <c r="O2622" s="3">
        <v>524577</v>
      </c>
      <c r="P2622" s="3">
        <v>9.03</v>
      </c>
      <c r="Q2622" s="2">
        <v>23.6730447140029</v>
      </c>
      <c r="R2622" s="2">
        <v>0.000142</v>
      </c>
      <c r="S2622">
        <v>1</v>
      </c>
      <c r="T2622" s="2">
        <v>10043.6335219236</v>
      </c>
      <c r="U2622" s="2">
        <v>0.02129817</v>
      </c>
      <c r="V2622">
        <v>0.01345694</v>
      </c>
      <c r="W2622">
        <v>0.00083068</v>
      </c>
      <c r="X2622" s="3">
        <v>13.0161281837988</v>
      </c>
      <c r="Y2622" s="9">
        <v>0.114297960341715</v>
      </c>
      <c r="Z2622">
        <v>12817.1857035429</v>
      </c>
      <c r="AA2622" s="4">
        <v>406</v>
      </c>
      <c r="AB2622">
        <v>4.6643</v>
      </c>
      <c r="AC2622">
        <v>1.0673</v>
      </c>
      <c r="AD2622" s="3">
        <v>1.0166</v>
      </c>
      <c r="AE2622" s="3">
        <v>206898</v>
      </c>
      <c r="AF2622">
        <v>0.0184884025481536</v>
      </c>
      <c r="AG2622">
        <v>0.927593836698735</v>
      </c>
      <c r="AH2622" s="3">
        <v>23761536</v>
      </c>
      <c r="AI2622" s="3">
        <v>128.4046</v>
      </c>
      <c r="AJ2622">
        <v>0.114297030898271</v>
      </c>
      <c r="AK2622">
        <v>0.01470634793592</v>
      </c>
      <c r="AL2622">
        <v>0.00105342465753425</v>
      </c>
      <c r="AM2622" s="3">
        <v>4850.75465973125</v>
      </c>
      <c r="AN2622" s="3">
        <v>0.2307</v>
      </c>
      <c r="AO2622" s="3">
        <v>212.981735159817</v>
      </c>
      <c r="AP2622" s="3">
        <v>45.253</v>
      </c>
      <c r="AQ2622" s="4">
        <v>639</v>
      </c>
      <c r="AR2622" s="3">
        <v>3953.43</v>
      </c>
      <c r="AS2622" s="3">
        <v>1349.22</v>
      </c>
      <c r="AT2622">
        <v>106</v>
      </c>
      <c r="AU2622">
        <v>0</v>
      </c>
      <c r="AV2622">
        <v>0</v>
      </c>
      <c r="AW2622">
        <v>0</v>
      </c>
      <c r="AX2622">
        <v>61</v>
      </c>
      <c r="AY2622">
        <v>0</v>
      </c>
      <c r="AZ2622">
        <v>0</v>
      </c>
      <c r="BA2622">
        <v>0</v>
      </c>
    </row>
    <row r="2623" spans="1:53">
      <c r="A2623" t="s">
        <v>3686</v>
      </c>
      <c r="B2623" t="s">
        <v>3665</v>
      </c>
      <c r="C2623">
        <v>2021</v>
      </c>
      <c r="D2623">
        <v>0.0405996600013379</v>
      </c>
      <c r="E2623">
        <v>5.95324333428778</v>
      </c>
      <c r="F2623" s="2">
        <v>1.1745</v>
      </c>
      <c r="G2623">
        <v>1.83461766449318</v>
      </c>
      <c r="H2623" s="3">
        <v>3940</v>
      </c>
      <c r="I2623" s="4">
        <v>586</v>
      </c>
      <c r="J2623" s="4">
        <v>3707</v>
      </c>
      <c r="K2623">
        <v>4</v>
      </c>
      <c r="L2623" s="3">
        <v>0.04580885</v>
      </c>
      <c r="N2623">
        <v>5</v>
      </c>
      <c r="O2623" s="3">
        <v>461312</v>
      </c>
      <c r="P2623" s="3">
        <v>9.058</v>
      </c>
      <c r="Q2623" s="2">
        <v>24.8267477203647</v>
      </c>
      <c r="R2623" s="2">
        <v>0.00116</v>
      </c>
      <c r="S2623">
        <v>1</v>
      </c>
      <c r="T2623" s="2">
        <v>0</v>
      </c>
      <c r="U2623" s="2">
        <v>0.02237808</v>
      </c>
      <c r="V2623">
        <v>0.01523172</v>
      </c>
      <c r="W2623">
        <v>0.00090692</v>
      </c>
      <c r="X2623" s="3">
        <v>13.6648</v>
      </c>
      <c r="Y2623" s="9">
        <v>0.0991575974227731</v>
      </c>
      <c r="Z2623">
        <v>14087.896976972</v>
      </c>
      <c r="AA2623" s="4">
        <v>401</v>
      </c>
      <c r="AB2623">
        <v>4.9008</v>
      </c>
      <c r="AC2623">
        <v>1.0372</v>
      </c>
      <c r="AD2623" s="3">
        <v>1.0166</v>
      </c>
      <c r="AE2623" s="3">
        <v>246880</v>
      </c>
      <c r="AF2623">
        <v>0.0201857121493573</v>
      </c>
      <c r="AG2623">
        <v>0.929428909017367</v>
      </c>
      <c r="AH2623" s="3">
        <v>23761536</v>
      </c>
      <c r="AI2623" s="3">
        <v>141.2843</v>
      </c>
      <c r="AJ2623">
        <v>0.09915570838743</v>
      </c>
      <c r="AK2623">
        <v>0.009233530200224</v>
      </c>
      <c r="AL2623">
        <v>0.00105662100456621</v>
      </c>
      <c r="AM2623" s="3">
        <v>5285.40751944685</v>
      </c>
      <c r="AN2623" s="3">
        <v>0.2314</v>
      </c>
      <c r="AO2623" s="3">
        <v>223.780821917808</v>
      </c>
      <c r="AP2623" s="3">
        <v>47.28</v>
      </c>
      <c r="AQ2623" s="4">
        <v>632</v>
      </c>
      <c r="AR2623" s="3">
        <v>3974.93</v>
      </c>
      <c r="AS2623" s="3">
        <v>1349.22</v>
      </c>
      <c r="AT2623">
        <v>118</v>
      </c>
      <c r="AU2623">
        <v>0</v>
      </c>
      <c r="AV2623">
        <v>0</v>
      </c>
      <c r="AW2623">
        <v>0</v>
      </c>
      <c r="AX2623">
        <v>61</v>
      </c>
      <c r="AY2623">
        <v>0</v>
      </c>
      <c r="AZ2623">
        <v>0</v>
      </c>
      <c r="BA2623">
        <v>0</v>
      </c>
    </row>
    <row r="2624" spans="1:53">
      <c r="A2624" t="s">
        <v>3687</v>
      </c>
      <c r="B2624" t="s">
        <v>3665</v>
      </c>
      <c r="C2624">
        <v>2022</v>
      </c>
      <c r="D2624">
        <v>0.0414749235246817</v>
      </c>
      <c r="E2624">
        <v>6.45204895443723</v>
      </c>
      <c r="F2624" s="2">
        <v>1.6491</v>
      </c>
      <c r="G2624">
        <v>1.74135944700461</v>
      </c>
      <c r="H2624" s="3">
        <v>4500</v>
      </c>
      <c r="I2624" s="4">
        <v>514</v>
      </c>
      <c r="J2624" s="4">
        <v>3079</v>
      </c>
      <c r="K2624">
        <v>4</v>
      </c>
      <c r="L2624" s="3">
        <v>0.05289066</v>
      </c>
      <c r="N2624">
        <v>5</v>
      </c>
      <c r="O2624" s="3">
        <v>535001</v>
      </c>
      <c r="P2624" s="3">
        <v>9.086</v>
      </c>
      <c r="Q2624" s="2">
        <v>24.0651282051282</v>
      </c>
      <c r="R2624" s="2">
        <v>0.000488</v>
      </c>
      <c r="S2624">
        <v>1</v>
      </c>
      <c r="T2624" s="2">
        <v>0</v>
      </c>
      <c r="U2624" s="2">
        <v>0.02152615</v>
      </c>
      <c r="V2624">
        <v>0.01698044</v>
      </c>
      <c r="W2624">
        <v>0.00098199</v>
      </c>
      <c r="X2624" s="3">
        <v>14.9089</v>
      </c>
      <c r="Y2624" s="9">
        <v>0.101314852678846</v>
      </c>
      <c r="Z2624">
        <v>15722.487386564</v>
      </c>
      <c r="AA2624" s="4">
        <v>399</v>
      </c>
      <c r="AB2624">
        <v>4.6927</v>
      </c>
      <c r="AC2624">
        <v>1.5749</v>
      </c>
      <c r="AD2624" s="3">
        <v>1.0166</v>
      </c>
      <c r="AE2624" s="3">
        <v>286088</v>
      </c>
      <c r="AF2624">
        <v>0.0219596370927568</v>
      </c>
      <c r="AG2624">
        <v>0.926809090212684</v>
      </c>
      <c r="AH2624" s="3">
        <v>23761536</v>
      </c>
      <c r="AI2624" s="3">
        <v>158.9652</v>
      </c>
      <c r="AJ2624">
        <v>0.101315614801217</v>
      </c>
      <c r="AK2624">
        <v>0.01103470335786</v>
      </c>
      <c r="AL2624">
        <v>0.00110091743119266</v>
      </c>
      <c r="AM2624" s="3">
        <v>5428.2925</v>
      </c>
      <c r="AN2624" s="3">
        <v>0.24</v>
      </c>
      <c r="AO2624" s="3">
        <v>215.261467889908</v>
      </c>
      <c r="AP2624" s="3">
        <v>44.66</v>
      </c>
      <c r="AQ2624" s="4">
        <v>644</v>
      </c>
      <c r="AR2624" s="3">
        <v>3883.21</v>
      </c>
      <c r="AS2624" s="3">
        <v>1370.13</v>
      </c>
      <c r="AT2624">
        <v>127</v>
      </c>
      <c r="AU2624">
        <v>0</v>
      </c>
      <c r="AV2624">
        <v>0</v>
      </c>
      <c r="AW2624">
        <v>0</v>
      </c>
      <c r="AX2624">
        <v>61</v>
      </c>
      <c r="AY2624">
        <v>0</v>
      </c>
      <c r="AZ2624">
        <v>0</v>
      </c>
      <c r="BA2624">
        <v>0</v>
      </c>
    </row>
    <row r="2625" spans="1:53">
      <c r="A2625" t="s">
        <v>3688</v>
      </c>
      <c r="B2625" t="s">
        <v>3665</v>
      </c>
      <c r="C2625">
        <v>2023</v>
      </c>
      <c r="D2625">
        <v>0.0370152544030535</v>
      </c>
      <c r="E2625">
        <v>6.83195356556585</v>
      </c>
      <c r="F2625" s="2">
        <v>1.516</v>
      </c>
      <c r="G2625">
        <v>1.71639670360898</v>
      </c>
      <c r="H2625" s="3">
        <v>4910</v>
      </c>
      <c r="I2625" s="4">
        <v>494</v>
      </c>
      <c r="J2625" s="4">
        <v>2142</v>
      </c>
      <c r="L2625" s="3">
        <v>0.05628817</v>
      </c>
      <c r="N2625">
        <v>5</v>
      </c>
      <c r="O2625" s="3">
        <v>678760</v>
      </c>
      <c r="P2625" s="3">
        <v>9.114</v>
      </c>
      <c r="Q2625" s="2">
        <v>25.2379393535951</v>
      </c>
      <c r="R2625" s="2">
        <v>0.000654</v>
      </c>
      <c r="S2625">
        <v>1</v>
      </c>
      <c r="T2625" s="2">
        <v>43.6335219236209</v>
      </c>
      <c r="U2625" s="2">
        <v>0.02226037</v>
      </c>
      <c r="V2625">
        <v>0.01828208</v>
      </c>
      <c r="W2625">
        <v>0.00103295</v>
      </c>
      <c r="X2625" s="3">
        <v>15.6519</v>
      </c>
      <c r="Y2625" s="9">
        <v>0.100897814236543</v>
      </c>
      <c r="Z2625">
        <v>17281.233778366</v>
      </c>
      <c r="AA2625" s="4">
        <v>394.086206896552</v>
      </c>
      <c r="AB2625">
        <v>4.8305</v>
      </c>
      <c r="AC2625">
        <v>1.5128</v>
      </c>
      <c r="AD2625" s="3">
        <v>1.0166</v>
      </c>
      <c r="AE2625" s="3">
        <v>341373.070015177</v>
      </c>
      <c r="AF2625">
        <v>0.024999422933176</v>
      </c>
      <c r="AG2625">
        <v>0.934339335572181</v>
      </c>
      <c r="AH2625" s="3">
        <v>23761536</v>
      </c>
      <c r="AI2625" s="3">
        <v>130.2857</v>
      </c>
      <c r="AJ2625">
        <v>0.10089605566743</v>
      </c>
      <c r="AK2625">
        <v>0.00692825079001774</v>
      </c>
      <c r="AL2625">
        <v>0.000821032364536536</v>
      </c>
      <c r="AM2625" s="3">
        <v>7624.36515912898</v>
      </c>
      <c r="AN2625" s="3">
        <v>0.1791</v>
      </c>
      <c r="AO2625" s="3">
        <v>221.440359402219</v>
      </c>
      <c r="AP2625" s="3">
        <v>46.999</v>
      </c>
      <c r="AQ2625" s="4">
        <v>636.945226917058</v>
      </c>
      <c r="AR2625" s="3">
        <v>3948.21</v>
      </c>
      <c r="AS2625" s="3">
        <v>1415.13</v>
      </c>
      <c r="AT2625">
        <v>133</v>
      </c>
      <c r="AU2625">
        <v>0</v>
      </c>
      <c r="AV2625">
        <v>0</v>
      </c>
      <c r="AW2625">
        <v>0</v>
      </c>
      <c r="AX2625">
        <v>61</v>
      </c>
      <c r="AY2625">
        <v>0</v>
      </c>
      <c r="AZ2625">
        <v>0</v>
      </c>
      <c r="BA2625">
        <v>0</v>
      </c>
    </row>
    <row r="2626" spans="1:53">
      <c r="A2626" t="s">
        <v>3689</v>
      </c>
      <c r="B2626" t="s">
        <v>3665</v>
      </c>
      <c r="C2626">
        <v>2024</v>
      </c>
      <c r="D2626">
        <v>0.0393149262372078</v>
      </c>
      <c r="E2626">
        <v>7.40438386007052</v>
      </c>
      <c r="F2626" s="2">
        <v>1.8477</v>
      </c>
      <c r="G2626">
        <v>2.39170305676856</v>
      </c>
      <c r="H2626" s="3">
        <v>1.03617844152166</v>
      </c>
      <c r="I2626" s="4">
        <v>433.303754266212</v>
      </c>
      <c r="J2626" s="4">
        <v>1779.12543835986</v>
      </c>
      <c r="K2626">
        <v>7</v>
      </c>
      <c r="L2626" s="3">
        <v>0.05628817</v>
      </c>
      <c r="O2626" s="3">
        <v>1069471</v>
      </c>
      <c r="P2626" s="3">
        <v>9.08591371340524</v>
      </c>
      <c r="Q2626" s="2">
        <v>24.4637055573462</v>
      </c>
      <c r="R2626" s="2">
        <v>0.00168</v>
      </c>
      <c r="S2626">
        <v>1</v>
      </c>
      <c r="T2626" s="2">
        <v>10043.6335219236</v>
      </c>
      <c r="U2626" s="2">
        <v>0.023141357868899</v>
      </c>
      <c r="V2626">
        <v>0.0203810050680553</v>
      </c>
      <c r="W2626">
        <v>0.000953984270715588</v>
      </c>
      <c r="X2626" s="3">
        <v>17.1916</v>
      </c>
      <c r="Y2626" s="9">
        <v>0.103092929343659</v>
      </c>
      <c r="Z2626">
        <v>19286.3406474897</v>
      </c>
      <c r="AA2626" s="4">
        <v>617.447124304267</v>
      </c>
      <c r="AB2626">
        <v>392.120689655172</v>
      </c>
      <c r="AC2626">
        <f>AC2625*AC2624/AC2623</f>
        <v>2.2970581565754</v>
      </c>
      <c r="AD2626" s="3">
        <v>1.0166</v>
      </c>
      <c r="AE2626" s="3">
        <v>395587.892314087</v>
      </c>
      <c r="AF2626">
        <v>0.0281376977248799</v>
      </c>
      <c r="AG2626">
        <v>0.936410840031297</v>
      </c>
      <c r="AH2626" s="3">
        <v>23761536</v>
      </c>
      <c r="AI2626" s="3">
        <v>146.590189834539</v>
      </c>
      <c r="AJ2626">
        <v>0.0106957209761772</v>
      </c>
      <c r="AK2626">
        <v>0.008279735983844</v>
      </c>
      <c r="AM2626" s="3">
        <v>7830.48119909069</v>
      </c>
      <c r="AN2626" s="3">
        <v>0.185756266205704</v>
      </c>
      <c r="AO2626" s="3">
        <v>224.738867509621</v>
      </c>
      <c r="AP2626" s="3">
        <v>47.166</v>
      </c>
      <c r="AQ2626" s="4">
        <v>649.039123630673</v>
      </c>
      <c r="AR2626" s="3">
        <v>3958.79</v>
      </c>
      <c r="AS2626" s="3">
        <v>1418.61</v>
      </c>
      <c r="AT2626">
        <v>147</v>
      </c>
      <c r="AU2626">
        <v>0</v>
      </c>
      <c r="AV2626">
        <v>0</v>
      </c>
      <c r="AW2626">
        <v>0</v>
      </c>
      <c r="AX2626">
        <v>61</v>
      </c>
      <c r="AY2626">
        <v>0</v>
      </c>
      <c r="AZ2626">
        <v>0</v>
      </c>
      <c r="BA2626">
        <v>0</v>
      </c>
    </row>
    <row r="2627" spans="1:53">
      <c r="A2627" t="s">
        <v>3690</v>
      </c>
      <c r="B2627" t="s">
        <v>3691</v>
      </c>
      <c r="C2627">
        <v>2000</v>
      </c>
      <c r="D2627">
        <v>1.70790663219168e-5</v>
      </c>
      <c r="E2627">
        <v>1.09861228866811</v>
      </c>
      <c r="F2627" s="2">
        <v>0.13092034722215</v>
      </c>
      <c r="G2627">
        <v>1.53018368340111</v>
      </c>
      <c r="H2627" s="3">
        <v>17.4743839547744</v>
      </c>
      <c r="I2627" s="4">
        <v>4</v>
      </c>
      <c r="J2627" s="4">
        <v>55</v>
      </c>
      <c r="K2627">
        <v>7</v>
      </c>
      <c r="L2627" s="3">
        <v>0.0769495676130711</v>
      </c>
      <c r="M2627" s="4">
        <v>23</v>
      </c>
      <c r="N2627">
        <v>4</v>
      </c>
      <c r="O2627" s="3">
        <v>174319</v>
      </c>
      <c r="P2627" s="3">
        <v>7.48036564077017</v>
      </c>
      <c r="Q2627" s="2">
        <v>11.9622831510047</v>
      </c>
      <c r="R2627" s="2">
        <v>0.000158094196224977</v>
      </c>
      <c r="S2627">
        <v>0</v>
      </c>
      <c r="T2627" s="2">
        <v>0</v>
      </c>
      <c r="U2627" s="2">
        <v>0.00204146272364481</v>
      </c>
      <c r="V2627">
        <v>0.00445344129554656</v>
      </c>
      <c r="W2627">
        <v>8.07473554114944e-5</v>
      </c>
      <c r="X2627" s="3">
        <v>10.1587012681132</v>
      </c>
      <c r="Y2627" s="9">
        <v>0.134563364156508</v>
      </c>
      <c r="Z2627">
        <v>21198.4117566089</v>
      </c>
      <c r="AA2627" s="4">
        <v>604</v>
      </c>
      <c r="AB2627">
        <v>2.61</v>
      </c>
      <c r="AC2627">
        <v>0.45</v>
      </c>
      <c r="AD2627" s="3">
        <v>2.8513</v>
      </c>
      <c r="AE2627" s="3">
        <v>94524</v>
      </c>
      <c r="AF2627">
        <v>0.0368371005455963</v>
      </c>
      <c r="AG2627">
        <v>0.896414263445051</v>
      </c>
      <c r="AH2627" s="3">
        <v>1316922</v>
      </c>
      <c r="AI2627" s="3">
        <v>6.52</v>
      </c>
      <c r="AJ2627">
        <v>0.0659243487489755</v>
      </c>
      <c r="AK2627">
        <v>0.00753662405288</v>
      </c>
      <c r="AL2627">
        <v>0.000273507055521367</v>
      </c>
      <c r="AM2627" s="3">
        <v>4294.33884297521</v>
      </c>
      <c r="AN2627" s="3">
        <v>0.0597530864197531</v>
      </c>
      <c r="AO2627" s="3">
        <v>119.622831510047</v>
      </c>
      <c r="AP2627" s="3">
        <v>32.4900122963418</v>
      </c>
      <c r="AQ2627" s="4">
        <v>230</v>
      </c>
      <c r="AR2627" s="3">
        <v>2020.27752117013</v>
      </c>
      <c r="AS2627" s="3">
        <v>444.937931034483</v>
      </c>
      <c r="AT2627">
        <v>0</v>
      </c>
      <c r="AU2627">
        <v>0</v>
      </c>
      <c r="AV2627">
        <v>0</v>
      </c>
      <c r="AW2627">
        <v>0</v>
      </c>
      <c r="AX2627">
        <v>61</v>
      </c>
      <c r="AY2627">
        <v>0</v>
      </c>
      <c r="AZ2627">
        <v>0</v>
      </c>
      <c r="BA2627">
        <v>0</v>
      </c>
    </row>
    <row r="2628" spans="1:53">
      <c r="A2628" t="s">
        <v>3692</v>
      </c>
      <c r="B2628" t="s">
        <v>3691</v>
      </c>
      <c r="C2628">
        <v>2001</v>
      </c>
      <c r="D2628">
        <v>9.2679492846252e-5</v>
      </c>
      <c r="E2628">
        <v>1.79175946922805</v>
      </c>
      <c r="F2628" s="2">
        <v>0.0611527022483279</v>
      </c>
      <c r="G2628">
        <v>1.67062399873328</v>
      </c>
      <c r="H2628" s="3">
        <v>19.2175628040381</v>
      </c>
      <c r="I2628" s="4">
        <v>3</v>
      </c>
      <c r="J2628" s="4">
        <v>46</v>
      </c>
      <c r="K2628">
        <v>7</v>
      </c>
      <c r="L2628" s="3">
        <v>0.0674457041783861</v>
      </c>
      <c r="M2628" s="4">
        <v>23</v>
      </c>
      <c r="N2628">
        <v>4</v>
      </c>
      <c r="O2628" s="3">
        <v>208213</v>
      </c>
      <c r="P2628" s="3">
        <v>7.63585256855992</v>
      </c>
      <c r="Q2628" s="2">
        <v>15.6759090909091</v>
      </c>
      <c r="R2628" s="2">
        <v>0.000687443302686136</v>
      </c>
      <c r="S2628">
        <v>0</v>
      </c>
      <c r="T2628" s="2">
        <v>0</v>
      </c>
      <c r="U2628" s="2">
        <v>0.00231972190708898</v>
      </c>
      <c r="V2628">
        <v>0.00375312760633862</v>
      </c>
      <c r="W2628">
        <v>0.000160836184781075</v>
      </c>
      <c r="X2628" s="3">
        <v>9.2856</v>
      </c>
      <c r="Y2628" s="9">
        <v>0.142375235119558</v>
      </c>
      <c r="Z2628">
        <v>23658.02092415</v>
      </c>
      <c r="AA2628" s="4">
        <v>551</v>
      </c>
      <c r="AB2628">
        <v>3.4487</v>
      </c>
      <c r="AC2628">
        <v>0.4703</v>
      </c>
      <c r="AD2628" s="3">
        <v>2.8513</v>
      </c>
      <c r="AE2628" s="3">
        <v>105529</v>
      </c>
      <c r="AF2628">
        <v>0.0376445617664895</v>
      </c>
      <c r="AG2628">
        <v>0.939561588128277</v>
      </c>
      <c r="AH2628" s="3">
        <v>1792421</v>
      </c>
      <c r="AI2628" s="3">
        <v>26.26</v>
      </c>
      <c r="AJ2628">
        <v>0.0774756515045653</v>
      </c>
      <c r="AK2628">
        <v>0.00611972919936</v>
      </c>
      <c r="AL2628">
        <v>0.000305194870708355</v>
      </c>
      <c r="AM2628" s="3">
        <v>4170.19834710744</v>
      </c>
      <c r="AN2628" s="3">
        <v>0.0672222222222222</v>
      </c>
      <c r="AO2628" s="3">
        <v>156.574048851358</v>
      </c>
      <c r="AP2628" s="3">
        <v>32.5899508146326</v>
      </c>
      <c r="AQ2628" s="4">
        <v>262</v>
      </c>
      <c r="AR2628" s="3">
        <v>2158.72517321016</v>
      </c>
      <c r="AS2628" s="3">
        <v>497.489655172414</v>
      </c>
      <c r="AT2628">
        <v>0</v>
      </c>
      <c r="AU2628">
        <v>0</v>
      </c>
      <c r="AV2628">
        <v>0</v>
      </c>
      <c r="AW2628">
        <v>0</v>
      </c>
      <c r="AX2628">
        <v>61</v>
      </c>
      <c r="AY2628">
        <v>0</v>
      </c>
      <c r="AZ2628">
        <v>0</v>
      </c>
      <c r="BA2628">
        <v>0</v>
      </c>
    </row>
    <row r="2629" spans="1:53">
      <c r="A2629" t="s">
        <v>3693</v>
      </c>
      <c r="B2629" t="s">
        <v>3691</v>
      </c>
      <c r="C2629">
        <v>2002</v>
      </c>
      <c r="D2629">
        <v>0.000117784282326454</v>
      </c>
      <c r="E2629">
        <v>2.07944154167984</v>
      </c>
      <c r="F2629" s="2">
        <v>0.195956469248292</v>
      </c>
      <c r="G2629">
        <v>0.604754633202162</v>
      </c>
      <c r="H2629" s="3">
        <v>324.09</v>
      </c>
      <c r="I2629" s="4">
        <v>2</v>
      </c>
      <c r="J2629" s="4">
        <v>33</v>
      </c>
      <c r="K2629">
        <v>7</v>
      </c>
      <c r="L2629" s="3">
        <v>0.0595119521912351</v>
      </c>
      <c r="M2629" s="4">
        <v>24</v>
      </c>
      <c r="N2629">
        <v>4</v>
      </c>
      <c r="O2629" s="3">
        <v>119773</v>
      </c>
      <c r="P2629" s="3">
        <v>7.79133949634967</v>
      </c>
      <c r="Q2629" s="2">
        <v>19.9224316767385</v>
      </c>
      <c r="R2629" s="2">
        <v>0.000164468962201791</v>
      </c>
      <c r="S2629">
        <v>0</v>
      </c>
      <c r="T2629" s="2">
        <v>0</v>
      </c>
      <c r="U2629" s="2">
        <v>0.00393356745245836</v>
      </c>
      <c r="V2629">
        <v>0.0028581432072654</v>
      </c>
      <c r="W2629">
        <v>0.000240925014150655</v>
      </c>
      <c r="X2629" s="3">
        <v>7.1347</v>
      </c>
      <c r="Y2629" s="9">
        <v>0.124373092812058</v>
      </c>
      <c r="Z2629">
        <v>26003.5056967572</v>
      </c>
      <c r="AA2629" s="4">
        <v>539</v>
      </c>
      <c r="AB2629">
        <v>4.42</v>
      </c>
      <c r="AC2629">
        <v>0.58</v>
      </c>
      <c r="AD2629" s="3">
        <v>2.8513</v>
      </c>
      <c r="AE2629" s="3">
        <v>118072</v>
      </c>
      <c r="AF2629">
        <v>0.0380104948008885</v>
      </c>
      <c r="AG2629">
        <v>0.942679393490648</v>
      </c>
      <c r="AH2629" s="3">
        <v>2290022</v>
      </c>
      <c r="AI2629" s="3">
        <v>22.3</v>
      </c>
      <c r="AJ2629">
        <v>0.0786555589889314</v>
      </c>
      <c r="AK2629">
        <v>0.0098006513687808</v>
      </c>
      <c r="AL2629">
        <v>0.000440956876421835</v>
      </c>
      <c r="AM2629" s="3">
        <v>3176.89772727273</v>
      </c>
      <c r="AN2629" s="3">
        <v>0.0977777777777778</v>
      </c>
      <c r="AO2629" s="3">
        <v>199.224316767385</v>
      </c>
      <c r="AP2629" s="3">
        <v>32.51</v>
      </c>
      <c r="AQ2629" s="4">
        <v>308</v>
      </c>
      <c r="AR2629" s="3">
        <v>2291</v>
      </c>
      <c r="AS2629" s="3">
        <v>508</v>
      </c>
      <c r="AT2629">
        <v>0</v>
      </c>
      <c r="AU2629">
        <v>0</v>
      </c>
      <c r="AV2629">
        <v>0</v>
      </c>
      <c r="AW2629">
        <v>0</v>
      </c>
      <c r="AX2629">
        <v>61</v>
      </c>
      <c r="AY2629">
        <v>0</v>
      </c>
      <c r="AZ2629">
        <v>0</v>
      </c>
      <c r="BA2629">
        <v>0</v>
      </c>
    </row>
    <row r="2630" spans="1:53">
      <c r="A2630" t="s">
        <v>3694</v>
      </c>
      <c r="B2630" t="s">
        <v>3691</v>
      </c>
      <c r="C2630">
        <v>2003</v>
      </c>
      <c r="D2630">
        <v>0.000639155990469294</v>
      </c>
      <c r="E2630">
        <v>2.19722457733622</v>
      </c>
      <c r="F2630" s="2">
        <v>0.0915309794988611</v>
      </c>
      <c r="G2630">
        <v>0.540579764668763</v>
      </c>
      <c r="H2630" s="3">
        <v>356.42</v>
      </c>
      <c r="I2630" s="4">
        <v>8</v>
      </c>
      <c r="J2630" s="4">
        <v>74</v>
      </c>
      <c r="K2630">
        <v>8</v>
      </c>
      <c r="L2630" s="3">
        <v>0.0460071039255313</v>
      </c>
      <c r="M2630" s="4">
        <v>24</v>
      </c>
      <c r="N2630">
        <v>4</v>
      </c>
      <c r="O2630" s="3">
        <v>100275.72527652</v>
      </c>
      <c r="P2630" s="3">
        <v>7.95329032867951</v>
      </c>
      <c r="Q2630" s="2">
        <v>29.6567381038867</v>
      </c>
      <c r="R2630" s="2">
        <v>0.000715162790697674</v>
      </c>
      <c r="S2630">
        <v>0</v>
      </c>
      <c r="T2630" s="2">
        <v>0</v>
      </c>
      <c r="U2630" s="2">
        <v>0.00446972775294596</v>
      </c>
      <c r="V2630">
        <v>0.00528495517397112</v>
      </c>
      <c r="W2630">
        <v>0.000479885191246794</v>
      </c>
      <c r="X2630" s="3">
        <v>6.5215</v>
      </c>
      <c r="Y2630" s="9">
        <v>0.131593383107366</v>
      </c>
      <c r="Z2630">
        <v>29020.6402695872</v>
      </c>
      <c r="AA2630" s="4">
        <v>523</v>
      </c>
      <c r="AB2630">
        <v>6.53</v>
      </c>
      <c r="AC2630">
        <v>1.2</v>
      </c>
      <c r="AD2630" s="3">
        <v>2.8513</v>
      </c>
      <c r="AE2630" s="3">
        <v>132401</v>
      </c>
      <c r="AF2630">
        <v>0.0369649338321514</v>
      </c>
      <c r="AG2630">
        <v>0.954519236138255</v>
      </c>
      <c r="AH2630" s="3">
        <v>3027684</v>
      </c>
      <c r="AI2630" s="3">
        <v>20.9</v>
      </c>
      <c r="AJ2630">
        <v>0.087579769968494</v>
      </c>
      <c r="AK2630">
        <v>0.0052702735345884</v>
      </c>
      <c r="AL2630">
        <v>0.000491466356893933</v>
      </c>
      <c r="AM2630" s="3">
        <v>3256.18181818182</v>
      </c>
      <c r="AN2630" s="3">
        <v>0.11</v>
      </c>
      <c r="AO2630" s="3">
        <v>291.823786971674</v>
      </c>
      <c r="AP2630" s="3">
        <v>32.61</v>
      </c>
      <c r="AQ2630" s="4">
        <v>360</v>
      </c>
      <c r="AR2630" s="3">
        <v>2448</v>
      </c>
      <c r="AS2630" s="3">
        <v>568</v>
      </c>
      <c r="AT2630">
        <v>0</v>
      </c>
      <c r="AU2630">
        <v>0</v>
      </c>
      <c r="AV2630">
        <v>0</v>
      </c>
      <c r="AW2630">
        <v>0</v>
      </c>
      <c r="AX2630">
        <v>61</v>
      </c>
      <c r="AY2630">
        <v>0</v>
      </c>
      <c r="AZ2630">
        <v>0</v>
      </c>
      <c r="BA2630">
        <v>0</v>
      </c>
    </row>
    <row r="2631" spans="1:53">
      <c r="A2631" t="s">
        <v>3695</v>
      </c>
      <c r="B2631" t="s">
        <v>3691</v>
      </c>
      <c r="C2631">
        <v>2004</v>
      </c>
      <c r="D2631">
        <v>0.000812288968358591</v>
      </c>
      <c r="E2631">
        <v>2.39789527279837</v>
      </c>
      <c r="F2631" s="2">
        <v>0.2933</v>
      </c>
      <c r="G2631">
        <v>0.544258825671545</v>
      </c>
      <c r="H2631" s="3">
        <v>6010.76</v>
      </c>
      <c r="I2631" s="4">
        <v>4</v>
      </c>
      <c r="J2631" s="4">
        <v>65</v>
      </c>
      <c r="K2631">
        <v>10</v>
      </c>
      <c r="L2631" s="3">
        <v>0.043070821392728</v>
      </c>
      <c r="M2631" s="4">
        <v>24</v>
      </c>
      <c r="N2631">
        <v>4</v>
      </c>
      <c r="O2631" s="3">
        <v>174319</v>
      </c>
      <c r="P2631" s="3">
        <v>8.11524116100936</v>
      </c>
      <c r="Q2631" s="2">
        <v>37.4212669683258</v>
      </c>
      <c r="R2631" s="2">
        <v>0.000171100775193798</v>
      </c>
      <c r="S2631">
        <v>0</v>
      </c>
      <c r="T2631" s="2">
        <v>0</v>
      </c>
      <c r="U2631" s="2">
        <v>0.00757934628138323</v>
      </c>
      <c r="V2631">
        <v>0.00599161174355902</v>
      </c>
      <c r="W2631">
        <v>0.000718845368342933</v>
      </c>
      <c r="X2631" s="3">
        <v>11.4282</v>
      </c>
      <c r="Y2631" s="9">
        <v>0.114954514645201</v>
      </c>
      <c r="Z2631">
        <v>35273.1591448931</v>
      </c>
      <c r="AA2631" s="4">
        <v>480</v>
      </c>
      <c r="AB2631">
        <v>8.27</v>
      </c>
      <c r="AC2631">
        <v>1.68</v>
      </c>
      <c r="AD2631" s="3">
        <v>2.8513</v>
      </c>
      <c r="AE2631" s="3">
        <v>148806</v>
      </c>
      <c r="AF2631">
        <v>0.0340205761316872</v>
      </c>
      <c r="AG2631">
        <v>0.928949931412894</v>
      </c>
      <c r="AH2631" s="3">
        <v>4250545</v>
      </c>
      <c r="AI2631" s="3">
        <v>22.3</v>
      </c>
      <c r="AJ2631">
        <v>0.0806797155031184</v>
      </c>
      <c r="AK2631">
        <v>0.0069068690059008</v>
      </c>
      <c r="AL2631">
        <v>0.000712504453152832</v>
      </c>
      <c r="AM2631" s="3">
        <v>2733.75</v>
      </c>
      <c r="AN2631" s="3">
        <v>0.16</v>
      </c>
      <c r="AO2631" s="3">
        <v>368.280192376202</v>
      </c>
      <c r="AP2631" s="3">
        <v>32.53</v>
      </c>
      <c r="AQ2631" s="4">
        <v>522</v>
      </c>
      <c r="AR2631" s="3">
        <v>2598</v>
      </c>
      <c r="AS2631" s="3">
        <v>580</v>
      </c>
      <c r="AT2631">
        <v>0</v>
      </c>
      <c r="AU2631">
        <v>0</v>
      </c>
      <c r="AV2631">
        <v>0</v>
      </c>
      <c r="AW2631">
        <v>0</v>
      </c>
      <c r="AX2631">
        <v>61</v>
      </c>
      <c r="AY2631">
        <v>0</v>
      </c>
      <c r="AZ2631">
        <v>0</v>
      </c>
      <c r="BA2631">
        <v>0</v>
      </c>
    </row>
    <row r="2632" spans="1:53">
      <c r="A2632" t="s">
        <v>3696</v>
      </c>
      <c r="B2632" t="s">
        <v>3691</v>
      </c>
      <c r="C2632">
        <v>2005</v>
      </c>
      <c r="D2632">
        <v>0.00440788320702712</v>
      </c>
      <c r="E2632">
        <v>2.56494935746154</v>
      </c>
      <c r="F2632" s="2">
        <v>0.137</v>
      </c>
      <c r="G2632">
        <v>0.542153958197659</v>
      </c>
      <c r="H2632" s="3">
        <v>7018.76</v>
      </c>
      <c r="I2632" s="4">
        <v>4</v>
      </c>
      <c r="J2632" s="4">
        <v>79</v>
      </c>
      <c r="K2632">
        <v>9</v>
      </c>
      <c r="L2632" s="3">
        <v>0.0463370696557246</v>
      </c>
      <c r="M2632" s="4">
        <v>24</v>
      </c>
      <c r="N2632">
        <v>4</v>
      </c>
      <c r="O2632" s="3">
        <v>208213</v>
      </c>
      <c r="P2632" s="3">
        <v>8.28392461540108</v>
      </c>
      <c r="Q2632" s="2">
        <v>40.4061826024443</v>
      </c>
      <c r="R2632" s="2">
        <v>0.000744</v>
      </c>
      <c r="S2632">
        <v>0</v>
      </c>
      <c r="T2632" s="2">
        <v>0</v>
      </c>
      <c r="U2632" s="2">
        <v>0.00861244019138756</v>
      </c>
      <c r="V2632">
        <v>0.00657339746047745</v>
      </c>
      <c r="W2632">
        <v>0.00143182827354078</v>
      </c>
      <c r="X2632" s="3">
        <v>14.3972</v>
      </c>
      <c r="Y2632" s="9">
        <v>0.121628023743739</v>
      </c>
      <c r="Z2632">
        <v>37955.646189141</v>
      </c>
      <c r="AA2632" s="4">
        <v>455</v>
      </c>
      <c r="AB2632">
        <v>8.99</v>
      </c>
      <c r="AC2632">
        <v>1.73</v>
      </c>
      <c r="AD2632" s="3">
        <v>2.8513</v>
      </c>
      <c r="AE2632" s="3">
        <v>167630</v>
      </c>
      <c r="AF2632">
        <v>0.0332962558347403</v>
      </c>
      <c r="AG2632">
        <v>0.890224451286126</v>
      </c>
      <c r="AH2632" s="3">
        <v>5150223</v>
      </c>
      <c r="AI2632" s="3">
        <v>18.4</v>
      </c>
      <c r="AJ2632">
        <v>0.0899951500464647</v>
      </c>
      <c r="AK2632">
        <v>0.00528416376672</v>
      </c>
      <c r="AL2632">
        <v>0.000793370944992948</v>
      </c>
      <c r="AM2632" s="3">
        <v>2796.94444444444</v>
      </c>
      <c r="AN2632" s="3">
        <v>0.18</v>
      </c>
      <c r="AO2632" s="3">
        <v>396.368124118477</v>
      </c>
      <c r="AP2632" s="3">
        <v>32.79</v>
      </c>
      <c r="AQ2632" s="4">
        <v>552</v>
      </c>
      <c r="AR2632" s="3">
        <v>2680.6</v>
      </c>
      <c r="AS2632" s="3">
        <v>632.42</v>
      </c>
      <c r="AT2632">
        <v>0</v>
      </c>
      <c r="AU2632">
        <v>0</v>
      </c>
      <c r="AV2632">
        <v>0</v>
      </c>
      <c r="AW2632">
        <v>0</v>
      </c>
      <c r="AX2632">
        <v>61</v>
      </c>
      <c r="AY2632">
        <v>0</v>
      </c>
      <c r="AZ2632">
        <v>0</v>
      </c>
      <c r="BA2632">
        <v>0</v>
      </c>
    </row>
    <row r="2633" spans="1:53">
      <c r="A2633" t="s">
        <v>3697</v>
      </c>
      <c r="B2633" t="s">
        <v>3691</v>
      </c>
      <c r="C2633">
        <v>2006</v>
      </c>
      <c r="D2633">
        <v>0.00409273534670024</v>
      </c>
      <c r="E2633">
        <v>2.77258872223978</v>
      </c>
      <c r="F2633" s="2">
        <v>0.439</v>
      </c>
      <c r="G2633">
        <v>0.426526954596996</v>
      </c>
      <c r="H2633" s="3">
        <v>786</v>
      </c>
      <c r="I2633" s="4">
        <v>19</v>
      </c>
      <c r="J2633" s="4">
        <v>84</v>
      </c>
      <c r="K2633">
        <v>11</v>
      </c>
      <c r="L2633" s="3">
        <v>0.0439090152365097</v>
      </c>
      <c r="M2633" s="4">
        <v>24</v>
      </c>
      <c r="N2633">
        <v>4</v>
      </c>
      <c r="O2633" s="3">
        <v>119773</v>
      </c>
      <c r="P2633" s="3">
        <v>8.4526080697928</v>
      </c>
      <c r="Q2633" s="2">
        <v>49.562331838565</v>
      </c>
      <c r="R2633" s="2">
        <v>0.000178</v>
      </c>
      <c r="S2633">
        <v>0</v>
      </c>
      <c r="T2633" s="2">
        <v>0</v>
      </c>
      <c r="U2633" s="2">
        <v>0.00818181818181818</v>
      </c>
      <c r="V2633">
        <v>0.00671032853768521</v>
      </c>
      <c r="W2633">
        <v>0.00214481117873863</v>
      </c>
      <c r="X2633" s="3">
        <v>17.5887</v>
      </c>
      <c r="Y2633" s="9">
        <v>0.106249190548653</v>
      </c>
      <c r="Z2633">
        <v>47097.4130461691</v>
      </c>
      <c r="AA2633" s="4">
        <v>414</v>
      </c>
      <c r="AB2633">
        <v>11.05</v>
      </c>
      <c r="AC2633">
        <v>2.08</v>
      </c>
      <c r="AD2633" s="3">
        <v>2.8513</v>
      </c>
      <c r="AE2633" s="3">
        <v>189282</v>
      </c>
      <c r="AF2633">
        <v>0.0324401864674025</v>
      </c>
      <c r="AG2633">
        <v>0.907211901007747</v>
      </c>
      <c r="AH2633" s="3">
        <v>7080177</v>
      </c>
      <c r="AI2633" s="3">
        <v>29.3</v>
      </c>
      <c r="AJ2633">
        <v>0.0873549422259546</v>
      </c>
      <c r="AK2633">
        <v>0.0052563193163936</v>
      </c>
      <c r="AL2633">
        <v>0.000785923241496747</v>
      </c>
      <c r="AM2633" s="3">
        <v>3241.55555555556</v>
      </c>
      <c r="AN2633" s="3">
        <v>0.18</v>
      </c>
      <c r="AO2633" s="3">
        <v>482.574335239925</v>
      </c>
      <c r="AP2633" s="3">
        <v>35.08</v>
      </c>
      <c r="AQ2633" s="4">
        <v>748</v>
      </c>
      <c r="AR2633" s="3">
        <v>4371</v>
      </c>
      <c r="AS2633" s="3">
        <v>816</v>
      </c>
      <c r="AT2633">
        <v>21</v>
      </c>
      <c r="AU2633">
        <v>0</v>
      </c>
      <c r="AV2633">
        <v>0</v>
      </c>
      <c r="AW2633">
        <v>0</v>
      </c>
      <c r="AX2633">
        <v>61</v>
      </c>
      <c r="AY2633">
        <v>0</v>
      </c>
      <c r="AZ2633">
        <v>0</v>
      </c>
      <c r="BA2633">
        <v>0</v>
      </c>
    </row>
    <row r="2634" spans="1:53">
      <c r="A2634" t="s">
        <v>3698</v>
      </c>
      <c r="B2634" t="s">
        <v>3691</v>
      </c>
      <c r="C2634">
        <v>2007</v>
      </c>
      <c r="D2634">
        <v>0.028293937379502</v>
      </c>
      <c r="E2634">
        <v>2.83321334405622</v>
      </c>
      <c r="F2634" s="2">
        <v>0.33</v>
      </c>
      <c r="G2634">
        <v>0.43347701005228</v>
      </c>
      <c r="H2634" s="3">
        <v>232.47</v>
      </c>
      <c r="I2634" s="4">
        <v>13</v>
      </c>
      <c r="J2634" s="4">
        <v>278</v>
      </c>
      <c r="K2634">
        <v>11</v>
      </c>
      <c r="L2634" s="3">
        <v>0.0373665480427046</v>
      </c>
      <c r="M2634" s="4">
        <v>25</v>
      </c>
      <c r="N2634">
        <v>4</v>
      </c>
      <c r="O2634" s="3">
        <v>130505</v>
      </c>
      <c r="P2634" s="3">
        <v>8.6283040348964</v>
      </c>
      <c r="Q2634" s="2">
        <v>49.7345132743363</v>
      </c>
      <c r="R2634" s="2">
        <v>0.000774</v>
      </c>
      <c r="S2634">
        <v>0</v>
      </c>
      <c r="T2634" s="2">
        <v>0</v>
      </c>
      <c r="U2634" s="2">
        <v>0.00672551492223623</v>
      </c>
      <c r="V2634">
        <v>0.00679721087780314</v>
      </c>
      <c r="W2634">
        <v>0.00427213058936931</v>
      </c>
      <c r="X2634" s="3">
        <v>21.8377</v>
      </c>
      <c r="Y2634" s="9">
        <v>0.112417325328111</v>
      </c>
      <c r="Z2634">
        <v>48829.6474709875</v>
      </c>
      <c r="AA2634" s="4">
        <v>396</v>
      </c>
      <c r="AB2634">
        <v>11.2363</v>
      </c>
      <c r="AC2634">
        <v>2.4781</v>
      </c>
      <c r="AD2634" s="3">
        <v>2.8513</v>
      </c>
      <c r="AE2634" s="3">
        <v>214244</v>
      </c>
      <c r="AF2634">
        <v>0.02988644923695</v>
      </c>
      <c r="AG2634">
        <v>0.94211938174818</v>
      </c>
      <c r="AH2634" s="3">
        <v>9342005</v>
      </c>
      <c r="AI2634" s="3">
        <v>44.27</v>
      </c>
      <c r="AJ2634">
        <v>0.0912875225567056</v>
      </c>
      <c r="AK2634">
        <v>0.0067626040775328</v>
      </c>
      <c r="AL2634">
        <v>0.000694263646619804</v>
      </c>
      <c r="AM2634" s="3">
        <v>4480.375</v>
      </c>
      <c r="AN2634" s="3">
        <v>0.16</v>
      </c>
      <c r="AO2634" s="3">
        <v>487.720211750412</v>
      </c>
      <c r="AP2634" s="3">
        <v>38.01</v>
      </c>
      <c r="AQ2634" s="4">
        <v>874</v>
      </c>
      <c r="AR2634" s="3">
        <v>4416</v>
      </c>
      <c r="AS2634" s="3">
        <v>830</v>
      </c>
      <c r="AT2634">
        <v>28</v>
      </c>
      <c r="AU2634">
        <v>0</v>
      </c>
      <c r="AV2634">
        <v>0</v>
      </c>
      <c r="AW2634">
        <v>0</v>
      </c>
      <c r="AX2634">
        <v>61</v>
      </c>
      <c r="AY2634">
        <v>0</v>
      </c>
      <c r="AZ2634">
        <v>0</v>
      </c>
      <c r="BA2634">
        <v>0</v>
      </c>
    </row>
    <row r="2635" spans="1:53">
      <c r="A2635" t="s">
        <v>3699</v>
      </c>
      <c r="B2635" t="s">
        <v>3691</v>
      </c>
      <c r="C2635">
        <v>2008</v>
      </c>
      <c r="D2635">
        <v>0.0388299765141271</v>
      </c>
      <c r="E2635">
        <v>3.04452243772342</v>
      </c>
      <c r="F2635" s="2">
        <v>0.0611</v>
      </c>
      <c r="G2635">
        <v>0.747228850405442</v>
      </c>
      <c r="H2635" s="3">
        <v>490</v>
      </c>
      <c r="I2635" s="4">
        <v>29</v>
      </c>
      <c r="J2635" s="4">
        <v>483</v>
      </c>
      <c r="K2635">
        <v>11</v>
      </c>
      <c r="L2635" s="3">
        <v>0.05042017</v>
      </c>
      <c r="M2635" s="4">
        <v>25</v>
      </c>
      <c r="N2635">
        <v>4</v>
      </c>
      <c r="O2635" s="3">
        <v>376412</v>
      </c>
      <c r="P2635" s="3">
        <v>8.804</v>
      </c>
      <c r="Q2635" s="2">
        <v>52.1929824561403</v>
      </c>
      <c r="R2635" s="2">
        <v>0</v>
      </c>
      <c r="S2635">
        <v>0</v>
      </c>
      <c r="T2635" s="2">
        <v>0</v>
      </c>
      <c r="U2635" s="2">
        <v>0.00708924103419516</v>
      </c>
      <c r="V2635">
        <v>0.00548173700583609</v>
      </c>
      <c r="W2635">
        <v>0.00639945</v>
      </c>
      <c r="X2635" s="3">
        <v>27.5294</v>
      </c>
      <c r="Y2635" s="9">
        <v>0.0982031069165611</v>
      </c>
      <c r="Z2635">
        <v>51994.0715434084</v>
      </c>
      <c r="AA2635" s="4">
        <v>371</v>
      </c>
      <c r="AB2635">
        <v>10.4685</v>
      </c>
      <c r="AC2635">
        <v>2.4492</v>
      </c>
      <c r="AD2635" s="3">
        <v>2.8513</v>
      </c>
      <c r="AE2635" s="3">
        <v>243095</v>
      </c>
      <c r="AF2635">
        <v>0.0265686306654863</v>
      </c>
      <c r="AG2635">
        <v>0.926254631299387</v>
      </c>
      <c r="AH2635" s="3">
        <v>11989494</v>
      </c>
      <c r="AI2635" s="3">
        <v>55.37</v>
      </c>
      <c r="AJ2635">
        <v>0.0804594239155382</v>
      </c>
      <c r="AK2635">
        <v>0.0086618039479776</v>
      </c>
      <c r="AL2635">
        <v>0.00073660037263313</v>
      </c>
      <c r="AM2635" s="3">
        <v>5382.17647058824</v>
      </c>
      <c r="AN2635" s="3">
        <v>0.17</v>
      </c>
      <c r="AO2635" s="3">
        <v>515.620260843191</v>
      </c>
      <c r="AP2635" s="3">
        <v>38.03</v>
      </c>
      <c r="AQ2635" s="4">
        <v>1266</v>
      </c>
      <c r="AR2635" s="3">
        <v>4486</v>
      </c>
      <c r="AS2635" s="3">
        <v>880</v>
      </c>
      <c r="AT2635">
        <v>32</v>
      </c>
      <c r="AU2635">
        <v>0</v>
      </c>
      <c r="AV2635">
        <v>0</v>
      </c>
      <c r="AW2635">
        <v>0</v>
      </c>
      <c r="AX2635">
        <v>61</v>
      </c>
      <c r="AY2635">
        <v>0</v>
      </c>
      <c r="AZ2635">
        <v>0</v>
      </c>
      <c r="BA2635">
        <v>0</v>
      </c>
    </row>
    <row r="2636" spans="1:53">
      <c r="A2636" t="s">
        <v>3700</v>
      </c>
      <c r="B2636" t="s">
        <v>3691</v>
      </c>
      <c r="C2636">
        <v>2009</v>
      </c>
      <c r="D2636">
        <v>0.0669560752290178</v>
      </c>
      <c r="E2636">
        <v>3.36729582998647</v>
      </c>
      <c r="F2636" s="2">
        <v>0.0592</v>
      </c>
      <c r="G2636">
        <v>0.824004989223889</v>
      </c>
      <c r="H2636" s="3">
        <v>144.924045801527</v>
      </c>
      <c r="I2636" s="4">
        <v>122</v>
      </c>
      <c r="J2636" s="4">
        <v>1152</v>
      </c>
      <c r="K2636">
        <v>10</v>
      </c>
      <c r="L2636" s="3">
        <v>0.04671648</v>
      </c>
      <c r="M2636" s="4">
        <v>27</v>
      </c>
      <c r="N2636">
        <v>4</v>
      </c>
      <c r="O2636" s="3">
        <v>412295</v>
      </c>
      <c r="P2636" s="3">
        <v>8.987</v>
      </c>
      <c r="Q2636" s="2">
        <v>53.9982608695652</v>
      </c>
      <c r="R2636" s="2">
        <v>0</v>
      </c>
      <c r="S2636">
        <v>0</v>
      </c>
      <c r="T2636" s="2">
        <v>0</v>
      </c>
      <c r="U2636" s="2">
        <v>0.00740131578947368</v>
      </c>
      <c r="V2636">
        <v>0.00586557983148757</v>
      </c>
      <c r="W2636">
        <v>0.01274671</v>
      </c>
      <c r="X2636" s="3">
        <v>33.0018</v>
      </c>
      <c r="Y2636" s="9">
        <v>0.0953181128295176</v>
      </c>
      <c r="Z2636">
        <v>55301.4605500903</v>
      </c>
      <c r="AA2636" s="4">
        <v>353</v>
      </c>
      <c r="AB2636">
        <v>11.1177</v>
      </c>
      <c r="AC2636">
        <v>2.7487</v>
      </c>
      <c r="AD2636" s="3">
        <v>2.8514</v>
      </c>
      <c r="AE2636" s="3">
        <v>276521</v>
      </c>
      <c r="AF2636">
        <v>0.0256503469259026</v>
      </c>
      <c r="AG2636">
        <v>0.929828113984639</v>
      </c>
      <c r="AH2636" s="3">
        <v>15901267</v>
      </c>
      <c r="AI2636" s="3">
        <v>79.29</v>
      </c>
      <c r="AJ2636">
        <v>0.0785522965752662</v>
      </c>
      <c r="AK2636">
        <v>0.0067714926892624</v>
      </c>
      <c r="AL2636">
        <v>0.000782268578878748</v>
      </c>
      <c r="AM2636" s="3">
        <v>5989.11111111111</v>
      </c>
      <c r="AN2636" s="3">
        <v>0.18</v>
      </c>
      <c r="AO2636" s="3">
        <v>539.747935680139</v>
      </c>
      <c r="AP2636" s="3">
        <v>38.1</v>
      </c>
      <c r="AQ2636" s="4">
        <v>1587</v>
      </c>
      <c r="AR2636" s="3">
        <v>4747</v>
      </c>
      <c r="AS2636" s="3">
        <v>1019</v>
      </c>
      <c r="AT2636">
        <v>35</v>
      </c>
      <c r="AU2636">
        <v>0</v>
      </c>
      <c r="AV2636">
        <v>0</v>
      </c>
      <c r="AW2636">
        <v>0</v>
      </c>
      <c r="AX2636">
        <v>61</v>
      </c>
      <c r="AY2636">
        <v>0</v>
      </c>
      <c r="AZ2636">
        <v>0</v>
      </c>
      <c r="BA2636">
        <v>0</v>
      </c>
    </row>
    <row r="2637" spans="1:53">
      <c r="A2637" t="s">
        <v>3701</v>
      </c>
      <c r="B2637" t="s">
        <v>3691</v>
      </c>
      <c r="C2637">
        <v>2010</v>
      </c>
      <c r="D2637">
        <v>0.0693018715077997</v>
      </c>
      <c r="E2637">
        <v>3.63758615972639</v>
      </c>
      <c r="F2637" s="2">
        <v>0.1677</v>
      </c>
      <c r="G2637">
        <v>0.7489135096568</v>
      </c>
      <c r="H2637" s="3">
        <v>525.17</v>
      </c>
      <c r="I2637" s="4">
        <v>262</v>
      </c>
      <c r="J2637" s="4">
        <v>1879</v>
      </c>
      <c r="K2637">
        <v>10</v>
      </c>
      <c r="L2637" s="3">
        <v>0.04465222</v>
      </c>
      <c r="M2637" s="4">
        <v>27</v>
      </c>
      <c r="N2637">
        <v>4</v>
      </c>
      <c r="O2637" s="3">
        <v>500502</v>
      </c>
      <c r="P2637" s="3">
        <v>9.17</v>
      </c>
      <c r="Q2637" s="2">
        <v>59.4047987274093</v>
      </c>
      <c r="R2637" s="2">
        <v>0.000781</v>
      </c>
      <c r="S2637">
        <v>0</v>
      </c>
      <c r="T2637" s="2">
        <v>0</v>
      </c>
      <c r="U2637" s="2">
        <v>0.00711344065892924</v>
      </c>
      <c r="V2637">
        <v>0.00738631590838651</v>
      </c>
      <c r="W2637">
        <v>0.01909397</v>
      </c>
      <c r="X2637" s="3">
        <v>42.0208</v>
      </c>
      <c r="Y2637" s="9">
        <v>0.0854279941008271</v>
      </c>
      <c r="Z2637">
        <v>72358.5325180656</v>
      </c>
      <c r="AA2637" s="4">
        <v>328</v>
      </c>
      <c r="AB2637">
        <v>11.67</v>
      </c>
      <c r="AC2637">
        <v>2.83</v>
      </c>
      <c r="AD2637" s="3">
        <v>2.8516</v>
      </c>
      <c r="AE2637" s="3">
        <v>315347</v>
      </c>
      <c r="AF2637">
        <v>0.023720645093349</v>
      </c>
      <c r="AG2637">
        <v>0.939589595462683</v>
      </c>
      <c r="AH2637" s="3">
        <v>21359075</v>
      </c>
      <c r="AI2637" s="3">
        <v>117.98</v>
      </c>
      <c r="AJ2637">
        <v>0.0712401175700682</v>
      </c>
      <c r="AK2637">
        <v>0.00509345624376</v>
      </c>
      <c r="AL2637">
        <v>0.000827886710239651</v>
      </c>
      <c r="AM2637" s="3">
        <v>6996.94736842105</v>
      </c>
      <c r="AN2637" s="3">
        <v>0.19</v>
      </c>
      <c r="AO2637" s="3">
        <v>585.790849673203</v>
      </c>
      <c r="AP2637" s="3">
        <v>38.2</v>
      </c>
      <c r="AQ2637" s="4">
        <v>1786</v>
      </c>
      <c r="AR2637" s="3">
        <v>4912</v>
      </c>
      <c r="AS2637" s="3">
        <v>1120</v>
      </c>
      <c r="AT2637">
        <v>39</v>
      </c>
      <c r="AU2637">
        <v>0</v>
      </c>
      <c r="AV2637">
        <v>0</v>
      </c>
      <c r="AW2637">
        <v>0</v>
      </c>
      <c r="AX2637">
        <v>61</v>
      </c>
      <c r="AY2637">
        <v>0</v>
      </c>
      <c r="AZ2637">
        <v>0</v>
      </c>
      <c r="BA2637">
        <v>0</v>
      </c>
    </row>
    <row r="2638" spans="1:53">
      <c r="A2638" t="s">
        <v>3702</v>
      </c>
      <c r="B2638" t="s">
        <v>3691</v>
      </c>
      <c r="C2638">
        <v>2011</v>
      </c>
      <c r="D2638">
        <v>0.0612707167010808</v>
      </c>
      <c r="E2638">
        <v>3.89182029811063</v>
      </c>
      <c r="F2638" s="2">
        <v>0.1801</v>
      </c>
      <c r="G2638">
        <v>0.862605919182922</v>
      </c>
      <c r="H2638" s="3">
        <v>544.41</v>
      </c>
      <c r="I2638" s="4">
        <v>513</v>
      </c>
      <c r="J2638" s="4">
        <v>3596</v>
      </c>
      <c r="K2638">
        <v>11</v>
      </c>
      <c r="L2638" s="3">
        <v>0.04368163</v>
      </c>
      <c r="M2638" s="4">
        <v>26</v>
      </c>
      <c r="N2638">
        <v>6</v>
      </c>
      <c r="O2638" s="3">
        <v>340009</v>
      </c>
      <c r="P2638" s="3">
        <v>9.177</v>
      </c>
      <c r="Q2638" s="2">
        <v>33.374645991644</v>
      </c>
      <c r="R2638" s="2">
        <v>0.000271</v>
      </c>
      <c r="S2638">
        <v>0</v>
      </c>
      <c r="T2638" s="2">
        <v>0</v>
      </c>
      <c r="U2638" s="2">
        <v>0.00666868748105486</v>
      </c>
      <c r="V2638">
        <v>0.00886497843957856</v>
      </c>
      <c r="W2638">
        <v>0.02030919</v>
      </c>
      <c r="X2638" s="3">
        <v>21.4556</v>
      </c>
      <c r="Y2638" s="9">
        <v>0.0687044085234948</v>
      </c>
      <c r="Z2638">
        <v>84382.1472188298</v>
      </c>
      <c r="AA2638" s="4">
        <v>747</v>
      </c>
      <c r="AB2638">
        <v>11.9</v>
      </c>
      <c r="AC2638">
        <v>3.1</v>
      </c>
      <c r="AD2638" s="3">
        <v>2.8519</v>
      </c>
      <c r="AE2638" s="3">
        <v>360561</v>
      </c>
      <c r="AF2638">
        <v>0.0220445707997065</v>
      </c>
      <c r="AG2638">
        <v>0.942785033015407</v>
      </c>
      <c r="AH2638" s="3">
        <v>29073762</v>
      </c>
      <c r="AI2638" s="3">
        <v>176.06</v>
      </c>
      <c r="AJ2638">
        <v>0.0696554159880166</v>
      </c>
      <c r="AK2638">
        <v>0.008252393086476</v>
      </c>
      <c r="AL2638">
        <v>0.000570835495588998</v>
      </c>
      <c r="AM2638" s="3">
        <v>7434.54545454545</v>
      </c>
      <c r="AN2638" s="3">
        <v>0.22</v>
      </c>
      <c r="AO2638" s="3">
        <v>365.015568240789</v>
      </c>
      <c r="AP2638" s="3">
        <v>38.83</v>
      </c>
      <c r="AQ2638" s="4">
        <v>1667</v>
      </c>
      <c r="AR2638" s="3">
        <v>5129</v>
      </c>
      <c r="AS2638" s="3">
        <v>1495</v>
      </c>
      <c r="AT2638">
        <v>43</v>
      </c>
      <c r="AU2638">
        <v>0</v>
      </c>
      <c r="AV2638">
        <v>0</v>
      </c>
      <c r="AW2638">
        <v>0</v>
      </c>
      <c r="AX2638">
        <v>61</v>
      </c>
      <c r="AY2638">
        <v>0</v>
      </c>
      <c r="AZ2638">
        <v>0</v>
      </c>
      <c r="BA2638">
        <v>0</v>
      </c>
    </row>
    <row r="2639" spans="1:53">
      <c r="A2639" t="s">
        <v>3703</v>
      </c>
      <c r="B2639" t="s">
        <v>3691</v>
      </c>
      <c r="C2639">
        <v>2012</v>
      </c>
      <c r="D2639">
        <v>0.069038490467846</v>
      </c>
      <c r="E2639">
        <v>4.15888308335967</v>
      </c>
      <c r="F2639" s="2">
        <v>0.3973</v>
      </c>
      <c r="G2639">
        <v>0.867061219753095</v>
      </c>
      <c r="H2639" s="3">
        <v>3071.17</v>
      </c>
      <c r="I2639" s="4">
        <v>631</v>
      </c>
      <c r="J2639" s="4">
        <v>3875</v>
      </c>
      <c r="K2639">
        <v>10</v>
      </c>
      <c r="L2639" s="3">
        <v>0.04342958</v>
      </c>
      <c r="M2639" s="4">
        <v>35</v>
      </c>
      <c r="N2639">
        <v>6</v>
      </c>
      <c r="O2639" s="3">
        <v>442750</v>
      </c>
      <c r="P2639" s="3">
        <v>9.184</v>
      </c>
      <c r="Q2639" s="2">
        <v>33.7255449972051</v>
      </c>
      <c r="R2639" s="2">
        <v>0.000907</v>
      </c>
      <c r="S2639">
        <v>0</v>
      </c>
      <c r="T2639" s="2">
        <v>0</v>
      </c>
      <c r="U2639" s="2">
        <v>0.00657534246575342</v>
      </c>
      <c r="V2639">
        <v>0.00919456925471256</v>
      </c>
      <c r="W2639">
        <v>0.01863014</v>
      </c>
      <c r="X2639" s="3">
        <v>24.5608</v>
      </c>
      <c r="Y2639" s="9">
        <v>0.0698191877211616</v>
      </c>
      <c r="Z2639">
        <v>92307.2656683306</v>
      </c>
      <c r="AA2639" s="4">
        <v>734</v>
      </c>
      <c r="AB2639">
        <v>12.07</v>
      </c>
      <c r="AC2639">
        <v>3.26</v>
      </c>
      <c r="AD2639" s="3">
        <v>2.8526</v>
      </c>
      <c r="AE2639" s="3">
        <v>413353</v>
      </c>
      <c r="AF2639">
        <v>0.0224068713545393</v>
      </c>
      <c r="AG2639">
        <v>0.944408215702856</v>
      </c>
      <c r="AH2639" s="3">
        <v>40128108</v>
      </c>
      <c r="AI2639" s="3">
        <v>204.24</v>
      </c>
      <c r="AJ2639">
        <v>0.0709118393124309</v>
      </c>
      <c r="AK2639">
        <v>0.0074267135307776</v>
      </c>
      <c r="AL2639">
        <v>0.000625978090766823</v>
      </c>
      <c r="AM2639" s="3">
        <v>7686.5</v>
      </c>
      <c r="AN2639" s="3">
        <v>0.24</v>
      </c>
      <c r="AO2639" s="3">
        <v>384.363588941054</v>
      </c>
      <c r="AP2639" s="3">
        <v>39.5</v>
      </c>
      <c r="AQ2639" s="4">
        <v>1793</v>
      </c>
      <c r="AR2639" s="3">
        <v>5375</v>
      </c>
      <c r="AS2639" s="3">
        <v>1560</v>
      </c>
      <c r="AT2639">
        <v>48</v>
      </c>
      <c r="AU2639">
        <v>0</v>
      </c>
      <c r="AV2639">
        <v>0</v>
      </c>
      <c r="AW2639">
        <v>0</v>
      </c>
      <c r="AX2639">
        <v>61</v>
      </c>
      <c r="AY2639">
        <v>0</v>
      </c>
      <c r="AZ2639">
        <v>0</v>
      </c>
      <c r="BA2639">
        <v>0</v>
      </c>
    </row>
    <row r="2640" spans="1:53">
      <c r="A2640" t="s">
        <v>3704</v>
      </c>
      <c r="B2640" t="s">
        <v>3691</v>
      </c>
      <c r="C2640">
        <v>2013</v>
      </c>
      <c r="D2640">
        <v>0.0823851326385962</v>
      </c>
      <c r="E2640">
        <v>4.45434729625351</v>
      </c>
      <c r="F2640" s="2">
        <v>0.8675</v>
      </c>
      <c r="G2640">
        <v>1.00339777150618</v>
      </c>
      <c r="H2640" s="3">
        <v>3400</v>
      </c>
      <c r="I2640" s="4">
        <v>779</v>
      </c>
      <c r="J2640" s="4">
        <v>6879</v>
      </c>
      <c r="K2640">
        <v>10</v>
      </c>
      <c r="L2640" s="3">
        <v>0.04213634</v>
      </c>
      <c r="M2640" s="4">
        <v>39</v>
      </c>
      <c r="N2640">
        <v>7</v>
      </c>
      <c r="O2640" s="3">
        <v>399104</v>
      </c>
      <c r="P2640" s="3">
        <v>9.191</v>
      </c>
      <c r="Q2640" s="2">
        <v>34.239626209812</v>
      </c>
      <c r="R2640" s="2">
        <v>0.000283</v>
      </c>
      <c r="S2640">
        <v>0</v>
      </c>
      <c r="T2640" s="2">
        <v>0</v>
      </c>
      <c r="U2640" s="2">
        <v>0.00734597156398104</v>
      </c>
      <c r="V2640">
        <v>0.00491851513541287</v>
      </c>
      <c r="W2640">
        <v>0.01327014</v>
      </c>
      <c r="X2640" s="3">
        <v>29.6786</v>
      </c>
      <c r="Y2640" s="9">
        <v>0.0700588867508442</v>
      </c>
      <c r="Z2640">
        <v>99679.3808734107</v>
      </c>
      <c r="AA2640" s="4">
        <v>629</v>
      </c>
      <c r="AB2640">
        <v>12.31</v>
      </c>
      <c r="AC2640">
        <v>3.32</v>
      </c>
      <c r="AD2640" s="3">
        <v>2.8541</v>
      </c>
      <c r="AE2640" s="3">
        <v>475157</v>
      </c>
      <c r="AF2640">
        <v>0.0228918512665851</v>
      </c>
      <c r="AG2640">
        <v>0.946327385024522</v>
      </c>
      <c r="AH2640" s="3">
        <v>56194764</v>
      </c>
      <c r="AI2640" s="3">
        <v>276.03</v>
      </c>
      <c r="AJ2640">
        <v>0.0708645609107465</v>
      </c>
      <c r="AK2640">
        <v>0.011394179304552</v>
      </c>
      <c r="AL2640">
        <v>0.000806241872561769</v>
      </c>
      <c r="AM2640" s="3">
        <v>6695.67741935484</v>
      </c>
      <c r="AN2640" s="3">
        <v>0.31</v>
      </c>
      <c r="AO2640" s="3">
        <v>401.69310793238</v>
      </c>
      <c r="AP2640" s="3">
        <v>39.97</v>
      </c>
      <c r="AQ2640" s="4">
        <v>1837</v>
      </c>
      <c r="AR2640" s="3">
        <v>5642</v>
      </c>
      <c r="AS2640" s="3">
        <v>1610</v>
      </c>
      <c r="AT2640">
        <v>56</v>
      </c>
      <c r="AU2640">
        <v>0</v>
      </c>
      <c r="AV2640">
        <v>0</v>
      </c>
      <c r="AW2640">
        <v>0</v>
      </c>
      <c r="AX2640">
        <v>61</v>
      </c>
      <c r="AY2640">
        <v>0</v>
      </c>
      <c r="AZ2640">
        <v>0</v>
      </c>
      <c r="BA2640">
        <v>0</v>
      </c>
    </row>
    <row r="2641" spans="1:53">
      <c r="A2641" t="s">
        <v>3705</v>
      </c>
      <c r="B2641" t="s">
        <v>3691</v>
      </c>
      <c r="C2641">
        <v>2014</v>
      </c>
      <c r="D2641">
        <v>0.098833270974805</v>
      </c>
      <c r="E2641">
        <v>4.69134788222914</v>
      </c>
      <c r="F2641" s="2">
        <v>0.536</v>
      </c>
      <c r="G2641">
        <v>1.12053070550168</v>
      </c>
      <c r="H2641" s="3">
        <v>3859</v>
      </c>
      <c r="I2641" s="4">
        <v>808</v>
      </c>
      <c r="J2641" s="4">
        <v>6473</v>
      </c>
      <c r="K2641">
        <v>8</v>
      </c>
      <c r="L2641" s="3">
        <v>0.05253252</v>
      </c>
      <c r="M2641" s="4">
        <v>47</v>
      </c>
      <c r="N2641">
        <v>8</v>
      </c>
      <c r="O2641" s="3">
        <v>386969</v>
      </c>
      <c r="P2641" s="3">
        <v>9.198</v>
      </c>
      <c r="Q2641" s="2">
        <v>34.957427986952</v>
      </c>
      <c r="R2641" s="2">
        <v>0.000433</v>
      </c>
      <c r="S2641">
        <v>0</v>
      </c>
      <c r="T2641" s="2">
        <v>0</v>
      </c>
      <c r="U2641" s="2">
        <v>0.00797877186588921</v>
      </c>
      <c r="V2641">
        <v>0.00829628754839853</v>
      </c>
      <c r="W2641">
        <v>0.01792568</v>
      </c>
      <c r="X2641" s="3">
        <v>32.45</v>
      </c>
      <c r="Y2641" s="9">
        <v>0.0673902106470958</v>
      </c>
      <c r="Z2641">
        <v>42785.3177051203</v>
      </c>
      <c r="AA2641" s="4">
        <v>623</v>
      </c>
      <c r="AB2641">
        <v>12.6455</v>
      </c>
      <c r="AC2641">
        <v>3.3375</v>
      </c>
      <c r="AD2641" s="3">
        <v>2.8573</v>
      </c>
      <c r="AE2641" s="3">
        <v>547712</v>
      </c>
      <c r="AF2641">
        <v>0.0238260998177302</v>
      </c>
      <c r="AG2641">
        <v>0.948716542180886</v>
      </c>
      <c r="AH2641" s="3">
        <v>58423188</v>
      </c>
      <c r="AI2641" s="3">
        <v>306.8278</v>
      </c>
      <c r="AJ2641">
        <v>0.067705645578761</v>
      </c>
      <c r="AK2641">
        <v>0.00830377934722</v>
      </c>
      <c r="AL2641">
        <v>0.000911053315994798</v>
      </c>
      <c r="AM2641" s="3">
        <v>6562.34656009135</v>
      </c>
      <c r="AN2641" s="3">
        <v>0.3503</v>
      </c>
      <c r="AO2641" s="3">
        <v>328.88166449935</v>
      </c>
      <c r="AP2641" s="3">
        <v>39.34</v>
      </c>
      <c r="AQ2641" s="4">
        <v>1973</v>
      </c>
      <c r="AR2641" s="3">
        <v>5702</v>
      </c>
      <c r="AS2641" s="3">
        <v>1620</v>
      </c>
      <c r="AT2641">
        <v>59</v>
      </c>
      <c r="AU2641">
        <v>0</v>
      </c>
      <c r="AV2641">
        <v>0</v>
      </c>
      <c r="AW2641">
        <v>0</v>
      </c>
      <c r="AX2641">
        <v>61</v>
      </c>
      <c r="AY2641">
        <v>0</v>
      </c>
      <c r="AZ2641">
        <v>0</v>
      </c>
      <c r="BA2641">
        <v>0</v>
      </c>
    </row>
    <row r="2642" spans="1:53">
      <c r="A2642" t="s">
        <v>3706</v>
      </c>
      <c r="B2642" t="s">
        <v>3691</v>
      </c>
      <c r="C2642">
        <v>2015</v>
      </c>
      <c r="D2642">
        <v>0.0907647866594797</v>
      </c>
      <c r="E2642">
        <v>4.92725368515721</v>
      </c>
      <c r="F2642" s="2">
        <v>0.5328</v>
      </c>
      <c r="G2642">
        <v>0.71967510321992</v>
      </c>
      <c r="H2642" s="3">
        <v>4403</v>
      </c>
      <c r="I2642" s="4">
        <v>1749</v>
      </c>
      <c r="J2642" s="4">
        <v>6064</v>
      </c>
      <c r="K2642">
        <v>8</v>
      </c>
      <c r="L2642" s="3">
        <v>0.05175871</v>
      </c>
      <c r="M2642" s="4">
        <v>49</v>
      </c>
      <c r="N2642">
        <v>9</v>
      </c>
      <c r="O2642" s="3">
        <v>372241</v>
      </c>
      <c r="P2642" s="3">
        <v>9.205</v>
      </c>
      <c r="Q2642" s="2">
        <v>35.6221097277329</v>
      </c>
      <c r="R2642" s="2">
        <v>0.000788</v>
      </c>
      <c r="S2642">
        <v>0</v>
      </c>
      <c r="T2642" s="2">
        <v>0</v>
      </c>
      <c r="U2642" s="2">
        <v>0.00845140107048082</v>
      </c>
      <c r="V2642">
        <v>0.00731862676315813</v>
      </c>
      <c r="W2642">
        <v>0.01630463</v>
      </c>
      <c r="X2642" s="3">
        <v>34.8961</v>
      </c>
      <c r="Y2642" s="9">
        <v>0.0671566915460746</v>
      </c>
      <c r="Z2642">
        <v>17639.4796665825</v>
      </c>
      <c r="AA2642" s="4">
        <v>518</v>
      </c>
      <c r="AB2642">
        <v>13.0181</v>
      </c>
      <c r="AC2642">
        <v>3.3298</v>
      </c>
      <c r="AD2642" s="3">
        <v>2.8643</v>
      </c>
      <c r="AE2642" s="3">
        <v>633125</v>
      </c>
      <c r="AF2642">
        <v>0.0267565842856177</v>
      </c>
      <c r="AG2642">
        <v>0.949349389749138</v>
      </c>
      <c r="AH2642" s="3">
        <v>58423188</v>
      </c>
      <c r="AI2642" s="3">
        <v>336.7248</v>
      </c>
      <c r="AJ2642">
        <v>0.0697416497354453</v>
      </c>
      <c r="AK2642">
        <v>0.006889897723821</v>
      </c>
      <c r="AL2642">
        <v>0.000976636606980431</v>
      </c>
      <c r="AM2642" s="3">
        <v>6296.54071314529</v>
      </c>
      <c r="AN2642" s="3">
        <v>0.3758</v>
      </c>
      <c r="AO2642" s="3">
        <v>338.317004080148</v>
      </c>
      <c r="AP2642" s="3">
        <v>38.48</v>
      </c>
      <c r="AQ2642" s="4">
        <v>2101</v>
      </c>
      <c r="AR2642" s="3">
        <v>5882</v>
      </c>
      <c r="AS2642" s="3">
        <v>1700</v>
      </c>
      <c r="AT2642">
        <v>63</v>
      </c>
      <c r="AU2642">
        <v>0</v>
      </c>
      <c r="AV2642">
        <v>0</v>
      </c>
      <c r="AW2642">
        <v>0</v>
      </c>
      <c r="AX2642">
        <v>61</v>
      </c>
      <c r="AY2642">
        <v>0</v>
      </c>
      <c r="AZ2642">
        <v>0</v>
      </c>
      <c r="BA2642">
        <v>0</v>
      </c>
    </row>
    <row r="2643" spans="1:53">
      <c r="A2643" t="s">
        <v>3707</v>
      </c>
      <c r="B2643" t="s">
        <v>3691</v>
      </c>
      <c r="C2643">
        <v>2016</v>
      </c>
      <c r="D2643">
        <v>0.126475275406317</v>
      </c>
      <c r="E2643">
        <v>5.24174701505964</v>
      </c>
      <c r="F2643" s="2">
        <v>0.5112</v>
      </c>
      <c r="G2643">
        <v>0.80124817306462</v>
      </c>
      <c r="H2643" s="3">
        <v>4780</v>
      </c>
      <c r="I2643" s="4">
        <v>2903</v>
      </c>
      <c r="J2643" s="4">
        <v>6214</v>
      </c>
      <c r="K2643">
        <v>10</v>
      </c>
      <c r="L2643" s="3">
        <v>0.04118972</v>
      </c>
      <c r="N2643">
        <v>10</v>
      </c>
      <c r="O2643" s="3">
        <v>336436</v>
      </c>
      <c r="P2643" s="3">
        <v>9.212</v>
      </c>
      <c r="Q2643" s="2">
        <v>35.9806539509537</v>
      </c>
      <c r="R2643" s="2">
        <v>0.00185</v>
      </c>
      <c r="S2643">
        <v>0</v>
      </c>
      <c r="T2643" s="2">
        <v>0</v>
      </c>
      <c r="U2643" s="2">
        <v>0.00809325744308231</v>
      </c>
      <c r="V2643">
        <v>0.00565638277947727</v>
      </c>
      <c r="W2643">
        <v>0.01348523</v>
      </c>
      <c r="X2643" s="3">
        <v>45.136</v>
      </c>
      <c r="Y2643" s="9">
        <v>0.0667883066858311</v>
      </c>
      <c r="Z2643">
        <v>22813.1535465597</v>
      </c>
      <c r="AA2643" s="4">
        <v>519</v>
      </c>
      <c r="AB2643">
        <v>16.5114</v>
      </c>
      <c r="AC2643">
        <v>3.4685</v>
      </c>
      <c r="AD2643" s="3">
        <v>2.8792</v>
      </c>
      <c r="AE2643" s="3">
        <v>733960</v>
      </c>
      <c r="AF2643">
        <v>0.0280113883567029</v>
      </c>
      <c r="AG2643">
        <v>0.953108555770126</v>
      </c>
      <c r="AH2643" s="3">
        <v>58423188</v>
      </c>
      <c r="AI2643" s="3">
        <v>308.6914</v>
      </c>
      <c r="AJ2643">
        <v>0.0688075911946325</v>
      </c>
      <c r="AK2643">
        <v>0.0075805892875728</v>
      </c>
      <c r="AL2643">
        <v>0.000952835051546392</v>
      </c>
      <c r="AM2643" s="3">
        <v>7087.42223424398</v>
      </c>
      <c r="AN2643" s="3">
        <v>0.3697</v>
      </c>
      <c r="AO2643" s="3">
        <v>425.551546391753</v>
      </c>
      <c r="AP2643" s="3">
        <v>40.58</v>
      </c>
      <c r="AQ2643" s="4">
        <v>2089</v>
      </c>
      <c r="AR2643" s="3">
        <v>6184.2</v>
      </c>
      <c r="AS2643" s="3">
        <v>1822</v>
      </c>
      <c r="AT2643">
        <v>68</v>
      </c>
      <c r="AU2643">
        <v>1</v>
      </c>
      <c r="AV2643">
        <v>0</v>
      </c>
      <c r="AW2643">
        <v>0</v>
      </c>
      <c r="AX2643">
        <v>61</v>
      </c>
      <c r="AY2643">
        <v>0</v>
      </c>
      <c r="AZ2643">
        <v>0</v>
      </c>
      <c r="BA2643">
        <v>0</v>
      </c>
    </row>
    <row r="2644" spans="1:53">
      <c r="A2644" t="s">
        <v>3708</v>
      </c>
      <c r="B2644" t="s">
        <v>3691</v>
      </c>
      <c r="C2644">
        <v>2017</v>
      </c>
      <c r="D2644">
        <v>0.123927421447125</v>
      </c>
      <c r="E2644">
        <v>5.44241771052179</v>
      </c>
      <c r="F2644" s="2">
        <v>0.9545</v>
      </c>
      <c r="G2644">
        <v>1.06665126033794</v>
      </c>
      <c r="H2644" s="3">
        <v>1197</v>
      </c>
      <c r="I2644" s="4">
        <v>2500</v>
      </c>
      <c r="J2644" s="4">
        <v>5755</v>
      </c>
      <c r="K2644">
        <v>9</v>
      </c>
      <c r="L2644" s="3">
        <v>0.04125424</v>
      </c>
      <c r="N2644">
        <v>11</v>
      </c>
      <c r="O2644" s="3">
        <v>444686</v>
      </c>
      <c r="P2644" s="3">
        <v>9.219</v>
      </c>
      <c r="Q2644" s="2">
        <v>35.7559114766517</v>
      </c>
      <c r="R2644" s="2">
        <v>0.000446</v>
      </c>
      <c r="S2644">
        <v>0</v>
      </c>
      <c r="T2644" s="2">
        <v>0</v>
      </c>
      <c r="U2644" s="2">
        <v>0.00904255319148936</v>
      </c>
      <c r="V2644">
        <v>0.00535047942505829</v>
      </c>
      <c r="W2644">
        <v>0.01298489</v>
      </c>
      <c r="X2644" s="3">
        <v>36.6885</v>
      </c>
      <c r="Y2644" s="9">
        <v>0.0921543916159905</v>
      </c>
      <c r="Z2644">
        <v>9405.37968862633</v>
      </c>
      <c r="AA2644" s="4">
        <v>508</v>
      </c>
      <c r="AB2644">
        <v>16.6698</v>
      </c>
      <c r="AC2644">
        <v>3.6845</v>
      </c>
      <c r="AD2644" s="3">
        <v>2.9116</v>
      </c>
      <c r="AE2644" s="3">
        <v>853348</v>
      </c>
      <c r="AF2644">
        <v>0.0296250985075456</v>
      </c>
      <c r="AG2644">
        <v>0.955973219834125</v>
      </c>
      <c r="AH2644" s="3">
        <v>58423188</v>
      </c>
      <c r="AI2644" s="3">
        <v>293.7949</v>
      </c>
      <c r="AJ2644">
        <v>0.0948024199007808</v>
      </c>
      <c r="AK2644">
        <v>0.0133474634522864</v>
      </c>
      <c r="AL2644">
        <v>0.00104278350515464</v>
      </c>
      <c r="AM2644" s="3">
        <v>7119.3524468611</v>
      </c>
      <c r="AN2644" s="3">
        <v>0.4046</v>
      </c>
      <c r="AO2644" s="3">
        <v>429.634020618557</v>
      </c>
      <c r="AP2644" s="3">
        <v>41.88</v>
      </c>
      <c r="AQ2644" s="4">
        <v>1962</v>
      </c>
      <c r="AR2644" s="3">
        <v>6508</v>
      </c>
      <c r="AS2644" s="3">
        <v>1953</v>
      </c>
      <c r="AT2644">
        <v>76</v>
      </c>
      <c r="AU2644">
        <v>1</v>
      </c>
      <c r="AV2644">
        <v>0</v>
      </c>
      <c r="AW2644">
        <v>0</v>
      </c>
      <c r="AX2644">
        <v>61</v>
      </c>
      <c r="AY2644">
        <v>0</v>
      </c>
      <c r="AZ2644">
        <v>0</v>
      </c>
      <c r="BA2644">
        <v>0</v>
      </c>
    </row>
    <row r="2645" spans="1:53">
      <c r="A2645" t="s">
        <v>3709</v>
      </c>
      <c r="B2645" t="s">
        <v>3691</v>
      </c>
      <c r="C2645">
        <v>2018</v>
      </c>
      <c r="D2645">
        <v>0.13088485045801</v>
      </c>
      <c r="E2645">
        <v>5.73334127689775</v>
      </c>
      <c r="F2645" s="2">
        <v>0.4886</v>
      </c>
      <c r="G2645">
        <v>0.982892630104895</v>
      </c>
      <c r="H2645" s="3">
        <v>2246</v>
      </c>
      <c r="I2645" s="4">
        <v>2842</v>
      </c>
      <c r="J2645" s="4">
        <v>6826</v>
      </c>
      <c r="K2645">
        <v>9</v>
      </c>
      <c r="L2645" s="3">
        <v>0.05197049</v>
      </c>
      <c r="N2645">
        <v>12</v>
      </c>
      <c r="O2645" s="3">
        <v>471097</v>
      </c>
      <c r="P2645" s="3">
        <v>9.226</v>
      </c>
      <c r="Q2645" s="2">
        <v>35.6629848994184</v>
      </c>
      <c r="R2645" s="2">
        <v>0.00166</v>
      </c>
      <c r="S2645">
        <v>0</v>
      </c>
      <c r="T2645" s="2">
        <v>0</v>
      </c>
      <c r="U2645" s="2">
        <v>0.0104509474241022</v>
      </c>
      <c r="V2645">
        <v>0.00477018641942638</v>
      </c>
      <c r="W2645">
        <v>0.0106549</v>
      </c>
      <c r="X2645" s="3">
        <v>29.5282</v>
      </c>
      <c r="Y2645" s="9">
        <v>0.088718454581779</v>
      </c>
      <c r="Z2645">
        <v>12163.9852793853</v>
      </c>
      <c r="AA2645" s="4">
        <v>503</v>
      </c>
      <c r="AB2645">
        <v>13.3672</v>
      </c>
      <c r="AC2645">
        <v>3.7051</v>
      </c>
      <c r="AD2645" s="3">
        <v>3.1191</v>
      </c>
      <c r="AE2645" s="3">
        <v>984942</v>
      </c>
      <c r="AF2645">
        <v>0.0300016448570802</v>
      </c>
      <c r="AG2645">
        <v>0.959478428003996</v>
      </c>
      <c r="AH2645" s="3">
        <v>58423188</v>
      </c>
      <c r="AI2645" s="3">
        <v>349.0083</v>
      </c>
      <c r="AJ2645">
        <v>0.0885987386078417</v>
      </c>
      <c r="AK2645">
        <v>0.00832576085544</v>
      </c>
      <c r="AL2645">
        <v>0.00142210796915167</v>
      </c>
      <c r="AM2645" s="3">
        <v>5934.49023861171</v>
      </c>
      <c r="AN2645" s="3">
        <v>0.5532</v>
      </c>
      <c r="AO2645" s="3">
        <v>343.629820051414</v>
      </c>
      <c r="AP2645" s="3">
        <v>42.184</v>
      </c>
      <c r="AQ2645" s="4">
        <v>1872</v>
      </c>
      <c r="AR2645" s="3">
        <v>6713.24</v>
      </c>
      <c r="AS2645" s="3">
        <v>1985.3</v>
      </c>
      <c r="AT2645">
        <v>85</v>
      </c>
      <c r="AU2645">
        <v>1</v>
      </c>
      <c r="AV2645">
        <v>0</v>
      </c>
      <c r="AW2645">
        <v>0</v>
      </c>
      <c r="AX2645">
        <v>61</v>
      </c>
      <c r="AY2645">
        <v>0</v>
      </c>
      <c r="AZ2645">
        <v>0</v>
      </c>
      <c r="BA2645">
        <v>0</v>
      </c>
    </row>
    <row r="2646" spans="1:53">
      <c r="A2646" t="s">
        <v>3710</v>
      </c>
      <c r="B2646" t="s">
        <v>3691</v>
      </c>
      <c r="C2646">
        <v>2019</v>
      </c>
      <c r="D2646">
        <v>0.10179819354736</v>
      </c>
      <c r="E2646">
        <v>6.06145691892802</v>
      </c>
      <c r="F2646" s="2">
        <v>0.9285</v>
      </c>
      <c r="G2646">
        <v>0.927431149256075</v>
      </c>
      <c r="H2646" s="3">
        <v>2423</v>
      </c>
      <c r="I2646" s="4">
        <v>2543</v>
      </c>
      <c r="J2646" s="4">
        <v>5939</v>
      </c>
      <c r="K2646">
        <v>9</v>
      </c>
      <c r="L2646" s="3">
        <v>0.0509187</v>
      </c>
      <c r="N2646">
        <v>13</v>
      </c>
      <c r="O2646" s="3">
        <v>514854</v>
      </c>
      <c r="P2646" s="3">
        <v>9.233</v>
      </c>
      <c r="Q2646" s="2">
        <v>37.3748014822657</v>
      </c>
      <c r="R2646" s="2">
        <v>0.000748</v>
      </c>
      <c r="S2646">
        <v>0</v>
      </c>
      <c r="T2646" s="2">
        <v>0</v>
      </c>
      <c r="U2646" s="2">
        <v>0.012366474938373</v>
      </c>
      <c r="V2646">
        <v>0.00686893900805302</v>
      </c>
      <c r="W2646">
        <v>0.01671489</v>
      </c>
      <c r="X2646" s="3">
        <v>27.3902</v>
      </c>
      <c r="Y2646" s="9">
        <v>0.0825801543835988</v>
      </c>
      <c r="Z2646">
        <v>5014.953318312</v>
      </c>
      <c r="AA2646" s="4">
        <v>500</v>
      </c>
      <c r="AB2646">
        <v>14.0361</v>
      </c>
      <c r="AC2646">
        <v>3.6355</v>
      </c>
      <c r="AD2646" s="3">
        <v>3.7094</v>
      </c>
      <c r="AE2646" s="3">
        <v>1115589</v>
      </c>
      <c r="AF2646">
        <v>0.0311055748565438</v>
      </c>
      <c r="AG2646">
        <v>0.959132180478801</v>
      </c>
      <c r="AH2646" s="3">
        <v>58423188</v>
      </c>
      <c r="AI2646" s="3">
        <v>286.9446</v>
      </c>
      <c r="AJ2646">
        <v>0.0833123663445291</v>
      </c>
      <c r="AK2646">
        <v>0.0159108462768528</v>
      </c>
      <c r="AL2646">
        <v>0.00146641025641026</v>
      </c>
      <c r="AM2646" s="3">
        <v>6271.13131666375</v>
      </c>
      <c r="AN2646" s="3">
        <v>0.5719</v>
      </c>
      <c r="AO2646" s="3">
        <v>359.9</v>
      </c>
      <c r="AP2646" s="3">
        <v>43.058</v>
      </c>
      <c r="AQ2646" s="4">
        <v>1790</v>
      </c>
      <c r="AR2646" s="3">
        <v>7001.9</v>
      </c>
      <c r="AS2646" s="3">
        <v>2089.21</v>
      </c>
      <c r="AT2646">
        <v>93</v>
      </c>
      <c r="AU2646">
        <v>1</v>
      </c>
      <c r="AV2646">
        <v>0</v>
      </c>
      <c r="AW2646">
        <v>0</v>
      </c>
      <c r="AX2646">
        <v>61</v>
      </c>
      <c r="AY2646">
        <v>0</v>
      </c>
      <c r="AZ2646">
        <v>0</v>
      </c>
      <c r="BA2646">
        <v>0</v>
      </c>
    </row>
    <row r="2647" spans="1:53">
      <c r="A2647" t="s">
        <v>3711</v>
      </c>
      <c r="B2647" t="s">
        <v>3691</v>
      </c>
      <c r="C2647">
        <v>2020</v>
      </c>
      <c r="D2647">
        <v>0.11220941749448</v>
      </c>
      <c r="E2647">
        <v>6.81563999007433</v>
      </c>
      <c r="F2647" s="2">
        <v>1.1721</v>
      </c>
      <c r="G2647">
        <v>1.10259949390384</v>
      </c>
      <c r="H2647" s="3">
        <v>2600</v>
      </c>
      <c r="I2647" s="4">
        <v>3013</v>
      </c>
      <c r="J2647" s="4">
        <v>8594</v>
      </c>
      <c r="K2647">
        <v>9</v>
      </c>
      <c r="L2647" s="3">
        <v>0.03873184</v>
      </c>
      <c r="N2647">
        <v>14</v>
      </c>
      <c r="O2647" s="3">
        <v>524577</v>
      </c>
      <c r="P2647" s="3">
        <v>9.24</v>
      </c>
      <c r="Q2647" s="2">
        <v>40.7990341345626</v>
      </c>
      <c r="R2647" s="2">
        <v>0.000999</v>
      </c>
      <c r="S2647">
        <v>0</v>
      </c>
      <c r="T2647" s="2">
        <v>43.6335219236209</v>
      </c>
      <c r="U2647" s="2">
        <v>0.04938046</v>
      </c>
      <c r="V2647">
        <v>0.01186683</v>
      </c>
      <c r="W2647">
        <v>0.01971781</v>
      </c>
      <c r="X2647" s="3">
        <v>28.2410292111049</v>
      </c>
      <c r="Y2647" s="9">
        <v>0.0846838730036078</v>
      </c>
      <c r="Z2647">
        <v>6485.84324719177</v>
      </c>
      <c r="AA2647" s="4">
        <v>478</v>
      </c>
      <c r="AB2647">
        <v>19.209</v>
      </c>
      <c r="AC2647">
        <v>3.8081</v>
      </c>
      <c r="AD2647" s="3">
        <v>4.2381</v>
      </c>
      <c r="AE2647" s="3">
        <v>1249424</v>
      </c>
      <c r="AF2647">
        <v>0.0336396581712052</v>
      </c>
      <c r="AG2647">
        <v>0.956125940325351</v>
      </c>
      <c r="AH2647" s="3">
        <v>58423188</v>
      </c>
      <c r="AI2647" s="3">
        <v>363.5041</v>
      </c>
      <c r="AJ2647">
        <v>0.085570352506906</v>
      </c>
      <c r="AK2647">
        <v>0.008722577325</v>
      </c>
      <c r="AL2647">
        <v>0.00162956298200514</v>
      </c>
      <c r="AM2647" s="3">
        <v>5859.18914655308</v>
      </c>
      <c r="AN2647" s="3">
        <v>0.6339</v>
      </c>
      <c r="AO2647" s="3">
        <v>493.804627249357</v>
      </c>
      <c r="AP2647" s="3">
        <v>41.014</v>
      </c>
      <c r="AQ2647" s="4">
        <v>1777</v>
      </c>
      <c r="AR2647" s="3">
        <v>9107.05</v>
      </c>
      <c r="AS2647" s="3">
        <v>2514.24</v>
      </c>
      <c r="AT2647">
        <v>98</v>
      </c>
      <c r="AU2647">
        <v>1</v>
      </c>
      <c r="AV2647">
        <v>0</v>
      </c>
      <c r="AW2647">
        <v>0</v>
      </c>
      <c r="AX2647">
        <v>61</v>
      </c>
      <c r="AY2647">
        <v>0</v>
      </c>
      <c r="AZ2647">
        <v>0</v>
      </c>
      <c r="BA2647">
        <v>0</v>
      </c>
    </row>
    <row r="2648" spans="1:53">
      <c r="A2648" t="s">
        <v>3712</v>
      </c>
      <c r="B2648" t="s">
        <v>3691</v>
      </c>
      <c r="C2648">
        <v>2021</v>
      </c>
      <c r="D2648">
        <v>0.139388756227225</v>
      </c>
      <c r="E2648">
        <v>7.77569574991525</v>
      </c>
      <c r="F2648" s="2">
        <v>1.1745</v>
      </c>
      <c r="G2648">
        <v>1.83461766449318</v>
      </c>
      <c r="H2648" s="3">
        <v>3940</v>
      </c>
      <c r="I2648" s="4">
        <v>3293</v>
      </c>
      <c r="J2648" s="4">
        <v>11895</v>
      </c>
      <c r="K2648">
        <v>10</v>
      </c>
      <c r="L2648" s="3">
        <v>0.04652743</v>
      </c>
      <c r="N2648">
        <v>15</v>
      </c>
      <c r="O2648" s="3">
        <v>461312</v>
      </c>
      <c r="P2648" s="3">
        <v>9.247</v>
      </c>
      <c r="Q2648" s="2">
        <v>42.1299019607843</v>
      </c>
      <c r="R2648" s="2">
        <v>0.0016</v>
      </c>
      <c r="S2648">
        <v>1</v>
      </c>
      <c r="T2648" s="2">
        <v>0</v>
      </c>
      <c r="U2648" s="2">
        <v>0.04248686</v>
      </c>
      <c r="V2648">
        <v>0.01093327</v>
      </c>
      <c r="W2648">
        <v>0.02134676</v>
      </c>
      <c r="X2648" s="3">
        <v>30.9725</v>
      </c>
      <c r="Y2648" s="9">
        <v>0.0835770810573998</v>
      </c>
      <c r="Z2648">
        <v>2673.97570512346</v>
      </c>
      <c r="AA2648" s="4">
        <v>452</v>
      </c>
      <c r="AB2648">
        <v>16.4849</v>
      </c>
      <c r="AC2648">
        <v>3.8125</v>
      </c>
      <c r="AD2648" s="3">
        <v>4.5094</v>
      </c>
      <c r="AE2648" s="3">
        <v>1396132</v>
      </c>
      <c r="AF2648">
        <v>0.0327143807818841</v>
      </c>
      <c r="AG2648">
        <v>0.960135016074458</v>
      </c>
      <c r="AH2648" s="3">
        <v>58423188</v>
      </c>
      <c r="AI2648" s="3">
        <v>413.422</v>
      </c>
      <c r="AJ2648">
        <v>0.0842623220960531</v>
      </c>
      <c r="AK2648">
        <v>0.007716473224656</v>
      </c>
      <c r="AL2648">
        <v>0.0016229381443299</v>
      </c>
      <c r="AM2648" s="3">
        <v>6777.25901222805</v>
      </c>
      <c r="AN2648" s="3">
        <v>0.6297</v>
      </c>
      <c r="AO2648" s="3">
        <v>424.868556701031</v>
      </c>
      <c r="AP2648" s="3">
        <v>46.684</v>
      </c>
      <c r="AQ2648" s="4">
        <v>2067</v>
      </c>
      <c r="AR2648" s="3">
        <v>10646.59</v>
      </c>
      <c r="AS2648" s="3">
        <v>2559.58</v>
      </c>
      <c r="AT2648">
        <v>106</v>
      </c>
      <c r="AU2648">
        <v>1</v>
      </c>
      <c r="AV2648">
        <v>0</v>
      </c>
      <c r="AW2648">
        <v>0</v>
      </c>
      <c r="AX2648">
        <v>61</v>
      </c>
      <c r="AY2648">
        <v>0</v>
      </c>
      <c r="AZ2648">
        <v>0</v>
      </c>
      <c r="BA2648">
        <v>0</v>
      </c>
    </row>
    <row r="2649" spans="1:53">
      <c r="A2649" t="s">
        <v>3713</v>
      </c>
      <c r="B2649" t="s">
        <v>3691</v>
      </c>
      <c r="C2649">
        <v>2022</v>
      </c>
      <c r="D2649">
        <v>0.125309605158528</v>
      </c>
      <c r="E2649">
        <v>8.66578559546606</v>
      </c>
      <c r="F2649" s="2">
        <v>1.6491</v>
      </c>
      <c r="G2649">
        <v>1.74135944700461</v>
      </c>
      <c r="H2649" s="3">
        <v>4500</v>
      </c>
      <c r="I2649" s="4">
        <v>2870</v>
      </c>
      <c r="J2649" s="4">
        <v>12331</v>
      </c>
      <c r="K2649">
        <v>10</v>
      </c>
      <c r="L2649" s="3">
        <v>0.05455632</v>
      </c>
      <c r="N2649">
        <v>16</v>
      </c>
      <c r="O2649" s="3">
        <v>535001</v>
      </c>
      <c r="P2649" s="3">
        <v>9.254</v>
      </c>
      <c r="Q2649" s="2">
        <v>41.8145269364781</v>
      </c>
      <c r="R2649" s="2">
        <v>0.00101</v>
      </c>
      <c r="S2649">
        <v>1</v>
      </c>
      <c r="T2649" s="2">
        <v>0</v>
      </c>
      <c r="U2649" s="2">
        <v>0.04325711</v>
      </c>
      <c r="V2649">
        <v>0.00923077</v>
      </c>
      <c r="W2649">
        <v>0.02054542</v>
      </c>
      <c r="X2649" s="3">
        <v>34.5482</v>
      </c>
      <c r="Y2649" s="9">
        <v>0.0866488258379922</v>
      </c>
      <c r="Z2649">
        <v>3458.25497655229</v>
      </c>
      <c r="AA2649" s="4">
        <v>446</v>
      </c>
      <c r="AB2649">
        <v>16.7405</v>
      </c>
      <c r="AC2649">
        <v>4.5414</v>
      </c>
      <c r="AD2649" s="3">
        <v>4.6416</v>
      </c>
      <c r="AE2649" s="3">
        <v>1556588</v>
      </c>
      <c r="AF2649">
        <v>0.0346746028740536</v>
      </c>
      <c r="AG2649">
        <v>0.959915573841702</v>
      </c>
      <c r="AH2649" s="3">
        <v>58423188</v>
      </c>
      <c r="AI2649" s="3">
        <v>406.574</v>
      </c>
      <c r="AJ2649">
        <v>0.086899750791356</v>
      </c>
      <c r="AK2649">
        <v>0.012758555315688</v>
      </c>
      <c r="AL2649">
        <v>0.00358888888888889</v>
      </c>
      <c r="AM2649" s="3">
        <v>3232.14774281806</v>
      </c>
      <c r="AN2649" s="3">
        <v>1.3889</v>
      </c>
      <c r="AO2649" s="3">
        <v>432.571059431525</v>
      </c>
      <c r="AP2649" s="3">
        <v>45.84</v>
      </c>
      <c r="AQ2649" s="4">
        <v>2264</v>
      </c>
      <c r="AR2649" s="3">
        <v>10864.27</v>
      </c>
      <c r="AS2649" s="3">
        <v>3120.55</v>
      </c>
      <c r="AT2649">
        <v>118</v>
      </c>
      <c r="AU2649">
        <v>1</v>
      </c>
      <c r="AV2649">
        <v>0</v>
      </c>
      <c r="AW2649">
        <v>0</v>
      </c>
      <c r="AX2649">
        <v>61</v>
      </c>
      <c r="AY2649">
        <v>0</v>
      </c>
      <c r="AZ2649">
        <v>0</v>
      </c>
      <c r="BA2649">
        <v>0</v>
      </c>
    </row>
    <row r="2650" spans="1:53">
      <c r="A2650" t="s">
        <v>3714</v>
      </c>
      <c r="B2650" t="s">
        <v>3691</v>
      </c>
      <c r="C2650">
        <v>2023</v>
      </c>
      <c r="D2650">
        <v>0.126255403138835</v>
      </c>
      <c r="E2650">
        <v>9.01274272762971</v>
      </c>
      <c r="F2650" s="2">
        <v>1.8477</v>
      </c>
      <c r="G2650">
        <v>1.71639670360898</v>
      </c>
      <c r="H2650" s="3">
        <v>4910</v>
      </c>
      <c r="I2650" s="4">
        <v>3092</v>
      </c>
      <c r="J2650" s="4">
        <v>10728</v>
      </c>
      <c r="L2650" s="3">
        <v>0.06733604</v>
      </c>
      <c r="N2650">
        <v>17</v>
      </c>
      <c r="O2650" s="3">
        <v>678760</v>
      </c>
      <c r="P2650" s="3">
        <v>9.261</v>
      </c>
      <c r="Q2650" s="2">
        <v>43.1785202208509</v>
      </c>
      <c r="R2650" s="2">
        <v>0.00138</v>
      </c>
      <c r="S2650">
        <v>1</v>
      </c>
      <c r="T2650" s="2">
        <v>10043.6335219236</v>
      </c>
      <c r="U2650" s="2">
        <v>0.04076684</v>
      </c>
      <c r="V2650">
        <v>0.0095096</v>
      </c>
      <c r="W2650">
        <v>0.02361256</v>
      </c>
      <c r="X2650" s="3">
        <v>37.8897</v>
      </c>
      <c r="Y2650" s="9">
        <v>0.086272297238809</v>
      </c>
      <c r="Z2650">
        <v>1425.76523005347</v>
      </c>
      <c r="AA2650" s="4">
        <v>421.740585774059</v>
      </c>
      <c r="AB2650">
        <v>15.736</v>
      </c>
      <c r="AC2650">
        <v>4.6357</v>
      </c>
      <c r="AD2650" s="3">
        <v>4.93872986479791</v>
      </c>
      <c r="AE2650" s="3">
        <v>1739363.35272574</v>
      </c>
      <c r="AF2650">
        <v>0.0366871476845045</v>
      </c>
      <c r="AG2650">
        <v>0.961404493078567</v>
      </c>
      <c r="AH2650" s="3">
        <v>58423188</v>
      </c>
      <c r="AI2650" s="3">
        <v>448.9439</v>
      </c>
      <c r="AJ2650">
        <v>0.086272297238809</v>
      </c>
      <c r="AK2650">
        <v>0.0112869220656406</v>
      </c>
      <c r="AL2650">
        <v>0.00379059972610527</v>
      </c>
      <c r="AM2650" s="3">
        <v>3231.81322426721</v>
      </c>
      <c r="AN2650" s="3">
        <v>1.467</v>
      </c>
      <c r="AO2650" s="3">
        <v>406.60448050438</v>
      </c>
      <c r="AP2650" s="3">
        <v>46.314</v>
      </c>
      <c r="AQ2650" s="4">
        <v>2633.47664603264</v>
      </c>
      <c r="AR2650" s="3">
        <v>11014.88</v>
      </c>
      <c r="AS2650" s="3">
        <v>3187.15</v>
      </c>
      <c r="AT2650">
        <v>127</v>
      </c>
      <c r="AU2650">
        <v>1</v>
      </c>
      <c r="AV2650">
        <v>0</v>
      </c>
      <c r="AW2650">
        <v>0</v>
      </c>
      <c r="AX2650">
        <v>61</v>
      </c>
      <c r="AY2650">
        <v>0</v>
      </c>
      <c r="AZ2650">
        <v>0</v>
      </c>
      <c r="BA2650">
        <v>0</v>
      </c>
    </row>
    <row r="2651" spans="1:53">
      <c r="A2651" t="s">
        <v>3715</v>
      </c>
      <c r="B2651" t="s">
        <v>3691</v>
      </c>
      <c r="C2651">
        <v>2024</v>
      </c>
      <c r="D2651">
        <v>0.124759982610658</v>
      </c>
      <c r="E2651">
        <v>10.0444382878003</v>
      </c>
      <c r="F2651" s="2">
        <v>1.8377</v>
      </c>
      <c r="G2651">
        <v>0</v>
      </c>
      <c r="H2651" s="3">
        <v>1463.05541636103</v>
      </c>
      <c r="I2651" s="4">
        <v>2694.81931369572</v>
      </c>
      <c r="J2651" s="4">
        <v>11121.2247162673</v>
      </c>
      <c r="K2651">
        <v>1</v>
      </c>
      <c r="L2651" s="3">
        <v>0.06733604</v>
      </c>
      <c r="O2651" s="3">
        <v>0</v>
      </c>
      <c r="P2651" s="3">
        <v>9.25399470499244</v>
      </c>
      <c r="Q2651" s="2">
        <v>42.8552954747588</v>
      </c>
      <c r="R2651" s="2">
        <v>0.000923</v>
      </c>
      <c r="S2651">
        <v>1</v>
      </c>
      <c r="T2651" s="2">
        <v>43.6335219236209</v>
      </c>
      <c r="U2651" s="2">
        <v>0.0400409325477916</v>
      </c>
      <c r="V2651">
        <v>0.00802879014165021</v>
      </c>
      <c r="W2651">
        <v>0.0245335287039934</v>
      </c>
      <c r="X2651" s="3">
        <v>39.948</v>
      </c>
      <c r="Y2651" s="9">
        <v>0.0894431004709897</v>
      </c>
      <c r="Z2651">
        <v>1843.9433435316</v>
      </c>
      <c r="AA2651" s="4">
        <v>3465.03246753247</v>
      </c>
      <c r="AB2651">
        <v>416.142259414226</v>
      </c>
      <c r="AC2651">
        <f>AC2650*AC2649/AC2648</f>
        <v>5.52198504393443</v>
      </c>
      <c r="AD2651" s="3">
        <v>5.08351633043109</v>
      </c>
      <c r="AE2651" s="3">
        <v>1939266.57543316</v>
      </c>
      <c r="AF2651">
        <v>0.0378726018051589</v>
      </c>
      <c r="AG2651">
        <v>0.963167659408261</v>
      </c>
      <c r="AH2651" s="3">
        <v>58423188</v>
      </c>
      <c r="AI2651" s="3">
        <v>441.507508547199</v>
      </c>
      <c r="AJ2651">
        <v>0.0124679911180844</v>
      </c>
      <c r="AK2651">
        <v>0.0186619995075218</v>
      </c>
      <c r="AM2651" s="3">
        <v>1541.28649933224</v>
      </c>
      <c r="AN2651" s="3">
        <v>3.23569366364936</v>
      </c>
      <c r="AO2651" s="3">
        <v>402.674349500013</v>
      </c>
      <c r="AP2651" s="3">
        <v>46.92</v>
      </c>
      <c r="AQ2651" s="4">
        <v>2884.46595385481</v>
      </c>
      <c r="AR2651" s="3">
        <v>11212.89</v>
      </c>
      <c r="AS2651" s="3">
        <v>3260.08</v>
      </c>
      <c r="AT2651">
        <v>133</v>
      </c>
      <c r="AU2651">
        <v>1</v>
      </c>
      <c r="AV2651">
        <v>0</v>
      </c>
      <c r="AW2651">
        <v>0</v>
      </c>
      <c r="AX2651">
        <v>61</v>
      </c>
      <c r="AY2651">
        <v>0</v>
      </c>
      <c r="AZ2651">
        <v>0</v>
      </c>
      <c r="BA2651">
        <v>0</v>
      </c>
    </row>
    <row r="2652" spans="1:53">
      <c r="A2652" t="s">
        <v>3716</v>
      </c>
      <c r="B2652" t="s">
        <v>3717</v>
      </c>
      <c r="C2652">
        <v>2000</v>
      </c>
      <c r="D2652">
        <v>0.00392227703426863</v>
      </c>
      <c r="E2652">
        <v>1.6094379124341</v>
      </c>
      <c r="F2652" s="2">
        <v>0.89178566316799</v>
      </c>
      <c r="G2652">
        <v>4.22710541368506</v>
      </c>
      <c r="H2652" s="3">
        <v>1409.69580939572</v>
      </c>
      <c r="I2652" s="4">
        <v>2</v>
      </c>
      <c r="J2652" s="4">
        <v>58</v>
      </c>
      <c r="K2652">
        <v>1</v>
      </c>
      <c r="L2652" s="3">
        <v>0.0787508486082824</v>
      </c>
      <c r="M2652" s="4">
        <v>7</v>
      </c>
      <c r="N2652">
        <v>9</v>
      </c>
      <c r="O2652" s="3">
        <v>131388</v>
      </c>
      <c r="P2652" s="3">
        <v>6.75035823324029</v>
      </c>
      <c r="Q2652" s="2">
        <v>0.734883256834963</v>
      </c>
      <c r="S2652">
        <v>0</v>
      </c>
      <c r="T2652" s="2">
        <v>0</v>
      </c>
      <c r="U2652" s="2">
        <v>0.00481224985234683</v>
      </c>
      <c r="V2652">
        <v>0.0044404973357016</v>
      </c>
      <c r="W2652">
        <v>0.00797548940584608</v>
      </c>
      <c r="X2652" s="3">
        <v>10.7083393223263</v>
      </c>
      <c r="Y2652" s="9">
        <v>0.383612620106435</v>
      </c>
      <c r="Z2652">
        <v>760.218758657559</v>
      </c>
      <c r="AA2652" s="4">
        <v>3425</v>
      </c>
      <c r="AB2652">
        <v>0.44</v>
      </c>
      <c r="AC2652">
        <v>0.07</v>
      </c>
      <c r="AD2652" s="3">
        <v>0.2903</v>
      </c>
      <c r="AE2652" s="3">
        <v>25718</v>
      </c>
      <c r="AF2652">
        <v>0.010091822319887</v>
      </c>
      <c r="AG2652">
        <v>0.759267775859363</v>
      </c>
      <c r="AH2652" s="3">
        <v>1836453</v>
      </c>
      <c r="AI2652" s="3">
        <v>2.16</v>
      </c>
      <c r="AJ2652">
        <v>0.256911729446452</v>
      </c>
      <c r="AK2652">
        <v>0.00543113963712</v>
      </c>
      <c r="AL2652">
        <v>0.000267438302401384</v>
      </c>
      <c r="AM2652" s="3">
        <v>1584.66819221968</v>
      </c>
      <c r="AN2652" s="3">
        <v>0.160816</v>
      </c>
      <c r="AO2652" s="3">
        <v>7.34883256834963</v>
      </c>
      <c r="AP2652" s="3">
        <v>29.7460880548538</v>
      </c>
      <c r="AQ2652" s="4">
        <v>448</v>
      </c>
      <c r="AR2652" s="3">
        <v>899.882868620755</v>
      </c>
      <c r="AS2652" s="3">
        <v>241.202856994997</v>
      </c>
      <c r="AT2652">
        <v>0</v>
      </c>
      <c r="AU2652">
        <v>0</v>
      </c>
      <c r="AV2652">
        <v>0</v>
      </c>
      <c r="AW2652">
        <v>0</v>
      </c>
      <c r="AX2652">
        <v>61</v>
      </c>
      <c r="AY2652">
        <v>0</v>
      </c>
      <c r="AZ2652">
        <v>0</v>
      </c>
      <c r="BA2652">
        <v>0</v>
      </c>
    </row>
    <row r="2653" spans="1:53">
      <c r="A2653" t="s">
        <v>3718</v>
      </c>
      <c r="B2653" t="s">
        <v>3717</v>
      </c>
      <c r="C2653">
        <v>2001</v>
      </c>
      <c r="D2653">
        <v>0.00332067018503983</v>
      </c>
      <c r="E2653">
        <v>1.94591014905531</v>
      </c>
      <c r="F2653" s="2">
        <v>1.02252046523523</v>
      </c>
      <c r="G2653">
        <v>1.53018368340111</v>
      </c>
      <c r="H2653" s="3">
        <v>688.593951388222</v>
      </c>
      <c r="I2653" s="4">
        <v>7</v>
      </c>
      <c r="J2653" s="4">
        <v>58</v>
      </c>
      <c r="K2653">
        <v>1</v>
      </c>
      <c r="L2653" s="3">
        <v>0.0714537134811686</v>
      </c>
      <c r="M2653" s="4">
        <v>10</v>
      </c>
      <c r="N2653">
        <v>9</v>
      </c>
      <c r="O2653" s="3">
        <v>174319</v>
      </c>
      <c r="P2653" s="3">
        <v>6.86959483431739</v>
      </c>
      <c r="Q2653" s="2">
        <v>0.940728476821192</v>
      </c>
      <c r="S2653">
        <v>0</v>
      </c>
      <c r="T2653" s="2">
        <v>0</v>
      </c>
      <c r="U2653" s="2">
        <v>0.0064973841507373</v>
      </c>
      <c r="V2653">
        <v>0.00582107843137255</v>
      </c>
      <c r="W2653">
        <v>0.00884812221526996</v>
      </c>
      <c r="X2653" s="3">
        <v>12.5633</v>
      </c>
      <c r="Y2653" s="9">
        <v>0.341117719699664</v>
      </c>
      <c r="Z2653">
        <v>21198.4117566089</v>
      </c>
      <c r="AA2653" s="4">
        <v>3116</v>
      </c>
      <c r="AB2653">
        <v>0.5682</v>
      </c>
      <c r="AC2653">
        <v>0.065</v>
      </c>
      <c r="AD2653" s="3">
        <v>0.2908</v>
      </c>
      <c r="AE2653" s="3">
        <v>25878</v>
      </c>
      <c r="AF2653">
        <v>0.010146643663739</v>
      </c>
      <c r="AG2653">
        <v>0.76130528544542</v>
      </c>
      <c r="AH2653" s="3">
        <v>1695786</v>
      </c>
      <c r="AI2653" s="3">
        <v>12.86</v>
      </c>
      <c r="AJ2653">
        <v>0.274050472586153</v>
      </c>
      <c r="AK2653">
        <v>0.0055078030346976</v>
      </c>
      <c r="AL2653">
        <v>0.0003509470262381</v>
      </c>
      <c r="AM2653" s="3">
        <v>1205.29300567108</v>
      </c>
      <c r="AN2653" s="3">
        <v>0.2116</v>
      </c>
      <c r="AO2653" s="3">
        <v>9.42382326599662</v>
      </c>
      <c r="AP2653" s="3">
        <v>28.7307217610971</v>
      </c>
      <c r="AQ2653" s="4">
        <v>448</v>
      </c>
      <c r="AR2653" s="3">
        <v>917.53886264466</v>
      </c>
      <c r="AS2653" s="3">
        <v>246.712728997757</v>
      </c>
      <c r="AT2653">
        <v>0</v>
      </c>
      <c r="AU2653">
        <v>0</v>
      </c>
      <c r="AV2653">
        <v>0</v>
      </c>
      <c r="AW2653">
        <v>0</v>
      </c>
      <c r="AX2653">
        <v>61</v>
      </c>
      <c r="AY2653">
        <v>0</v>
      </c>
      <c r="AZ2653">
        <v>0</v>
      </c>
      <c r="BA2653">
        <v>0</v>
      </c>
    </row>
    <row r="2654" spans="1:53">
      <c r="A2654" t="s">
        <v>3719</v>
      </c>
      <c r="B2654" t="s">
        <v>3717</v>
      </c>
      <c r="C2654">
        <v>2002</v>
      </c>
      <c r="D2654">
        <v>0.0026081134586028</v>
      </c>
      <c r="E2654">
        <v>2.30258509299405</v>
      </c>
      <c r="F2654" s="2">
        <v>0.477617810218978</v>
      </c>
      <c r="G2654">
        <v>1.67062399873328</v>
      </c>
      <c r="H2654" s="3">
        <v>663.48</v>
      </c>
      <c r="I2654" s="4">
        <v>2</v>
      </c>
      <c r="J2654" s="4">
        <v>53</v>
      </c>
      <c r="K2654">
        <v>1</v>
      </c>
      <c r="L2654" s="3">
        <v>0.0686184812442818</v>
      </c>
      <c r="M2654" s="4">
        <v>7</v>
      </c>
      <c r="N2654">
        <v>9</v>
      </c>
      <c r="O2654" s="3">
        <v>119773</v>
      </c>
      <c r="P2654" s="3">
        <v>6.98883143539448</v>
      </c>
      <c r="Q2654" s="2">
        <v>1.26649120193342</v>
      </c>
      <c r="S2654">
        <v>0</v>
      </c>
      <c r="T2654" s="2">
        <v>0</v>
      </c>
      <c r="U2654" s="2">
        <v>0.00585187786994186</v>
      </c>
      <c r="V2654">
        <v>0.00432213755634987</v>
      </c>
      <c r="W2654">
        <v>0.00972075502469385</v>
      </c>
      <c r="X2654" s="3">
        <v>9.2873</v>
      </c>
      <c r="Y2654" s="9">
        <v>0.294617403702847</v>
      </c>
      <c r="Z2654">
        <v>23658.02092415</v>
      </c>
      <c r="AA2654" s="4">
        <v>3080</v>
      </c>
      <c r="AB2654">
        <v>0.7</v>
      </c>
      <c r="AC2654">
        <v>0.13</v>
      </c>
      <c r="AD2654" s="3">
        <v>0.2915</v>
      </c>
      <c r="AE2654" s="3">
        <v>26087</v>
      </c>
      <c r="AF2654">
        <v>0.00947343574100301</v>
      </c>
      <c r="AG2654">
        <v>0.767804408613865</v>
      </c>
      <c r="AH2654" s="3">
        <v>1851532</v>
      </c>
      <c r="AI2654" s="3">
        <v>4.2</v>
      </c>
      <c r="AJ2654">
        <v>0.260294448005637</v>
      </c>
      <c r="AK2654">
        <v>0.006210118297152</v>
      </c>
      <c r="AL2654">
        <v>0.000289351277085299</v>
      </c>
      <c r="AM2654" s="3">
        <v>1575.34324942792</v>
      </c>
      <c r="AN2654" s="3">
        <v>0.1748</v>
      </c>
      <c r="AO2654" s="3">
        <v>12.6649120193342</v>
      </c>
      <c r="AP2654" s="3">
        <v>28.71</v>
      </c>
      <c r="AQ2654" s="4">
        <v>433</v>
      </c>
      <c r="AR2654" s="3">
        <v>973.99</v>
      </c>
      <c r="AS2654" s="3">
        <v>264.41</v>
      </c>
      <c r="AT2654">
        <v>0</v>
      </c>
      <c r="AU2654">
        <v>0</v>
      </c>
      <c r="AV2654">
        <v>0</v>
      </c>
      <c r="AW2654">
        <v>0</v>
      </c>
      <c r="AX2654">
        <v>61</v>
      </c>
      <c r="AY2654">
        <v>0</v>
      </c>
      <c r="AZ2654">
        <v>0</v>
      </c>
      <c r="BA2654">
        <v>0</v>
      </c>
    </row>
    <row r="2655" spans="1:53">
      <c r="A2655" t="s">
        <v>3720</v>
      </c>
      <c r="B2655" t="s">
        <v>3717</v>
      </c>
      <c r="C2655">
        <v>2003</v>
      </c>
      <c r="D2655">
        <v>0.00220807569825275</v>
      </c>
      <c r="E2655">
        <v>2.39789527279837</v>
      </c>
      <c r="F2655" s="2">
        <v>0.547636058394161</v>
      </c>
      <c r="G2655">
        <v>0.604754633202162</v>
      </c>
      <c r="H2655" s="3">
        <v>324.09</v>
      </c>
      <c r="I2655" s="4">
        <v>1</v>
      </c>
      <c r="J2655" s="4">
        <v>44</v>
      </c>
      <c r="K2655">
        <v>2</v>
      </c>
      <c r="L2655" s="3">
        <v>0.080168776371308</v>
      </c>
      <c r="M2655" s="4">
        <v>10</v>
      </c>
      <c r="N2655">
        <v>9</v>
      </c>
      <c r="O2655" s="3">
        <v>90275.5002265961</v>
      </c>
      <c r="P2655" s="3">
        <v>7.11228036611251</v>
      </c>
      <c r="Q2655" s="2">
        <v>1.83131477717492</v>
      </c>
      <c r="R2655" s="2">
        <v>0</v>
      </c>
      <c r="S2655">
        <v>0</v>
      </c>
      <c r="T2655" s="2">
        <v>0</v>
      </c>
      <c r="U2655" s="2">
        <v>0.00790106492614222</v>
      </c>
      <c r="V2655">
        <v>0.00443923450949927</v>
      </c>
      <c r="W2655">
        <v>0.0107843448980253</v>
      </c>
      <c r="X2655" s="3">
        <v>10.8961</v>
      </c>
      <c r="Y2655" s="9">
        <v>0.261980997671731</v>
      </c>
      <c r="Z2655">
        <v>26003.5056967572</v>
      </c>
      <c r="AA2655" s="4">
        <v>3088</v>
      </c>
      <c r="AB2655">
        <v>1.09</v>
      </c>
      <c r="AC2655">
        <v>0.25</v>
      </c>
      <c r="AD2655" s="3">
        <v>0.2924</v>
      </c>
      <c r="AE2655" s="3">
        <v>26361</v>
      </c>
      <c r="AF2655">
        <v>0.00858217215783305</v>
      </c>
      <c r="AG2655">
        <v>0.766496614142467</v>
      </c>
      <c r="AH2655" s="3">
        <v>2270201</v>
      </c>
      <c r="AI2655" s="3">
        <v>7.2</v>
      </c>
      <c r="AJ2655">
        <v>0.249117476800397</v>
      </c>
      <c r="AK2655">
        <v>0.00550014825978</v>
      </c>
      <c r="AL2655">
        <v>0.000380039656311963</v>
      </c>
      <c r="AM2655" s="3">
        <v>1335.47826086957</v>
      </c>
      <c r="AN2655" s="3">
        <v>0.23</v>
      </c>
      <c r="AO2655" s="3">
        <v>18.013879709187</v>
      </c>
      <c r="AP2655" s="3">
        <v>27.73</v>
      </c>
      <c r="AQ2655" s="4">
        <v>438</v>
      </c>
      <c r="AR2655" s="3">
        <v>993.1</v>
      </c>
      <c r="AS2655" s="3">
        <v>270.45</v>
      </c>
      <c r="AT2655">
        <v>0</v>
      </c>
      <c r="AU2655">
        <v>0</v>
      </c>
      <c r="AV2655">
        <v>0</v>
      </c>
      <c r="AW2655">
        <v>0</v>
      </c>
      <c r="AX2655">
        <v>61</v>
      </c>
      <c r="AY2655">
        <v>0</v>
      </c>
      <c r="AZ2655">
        <v>0</v>
      </c>
      <c r="BA2655">
        <v>0</v>
      </c>
    </row>
    <row r="2656" spans="1:53">
      <c r="A2656" t="s">
        <v>3721</v>
      </c>
      <c r="B2656" t="s">
        <v>3717</v>
      </c>
      <c r="C2656">
        <v>2004</v>
      </c>
      <c r="D2656">
        <v>0.00173426194873903</v>
      </c>
      <c r="E2656">
        <v>2.56494935746154</v>
      </c>
      <c r="F2656" s="2">
        <v>0.2558</v>
      </c>
      <c r="G2656">
        <v>0.540579764668763</v>
      </c>
      <c r="H2656" s="3">
        <v>312.27</v>
      </c>
      <c r="I2656" s="4">
        <v>10</v>
      </c>
      <c r="J2656" s="4">
        <v>46</v>
      </c>
      <c r="K2656">
        <v>2</v>
      </c>
      <c r="L2656" s="3">
        <v>0.0842544829280275</v>
      </c>
      <c r="M2656" s="4">
        <v>8</v>
      </c>
      <c r="N2656">
        <v>9</v>
      </c>
      <c r="O2656" s="3">
        <v>131388</v>
      </c>
      <c r="P2656" s="3">
        <v>7.23572929683054</v>
      </c>
      <c r="Q2656" s="2">
        <v>2.03889816360601</v>
      </c>
      <c r="R2656" s="2">
        <v>0</v>
      </c>
      <c r="S2656">
        <v>0</v>
      </c>
      <c r="T2656" s="2">
        <v>0</v>
      </c>
      <c r="U2656" s="2">
        <v>0.00711610486891386</v>
      </c>
      <c r="V2656">
        <v>0.00678682360819215</v>
      </c>
      <c r="W2656">
        <v>0.0118479347713567</v>
      </c>
      <c r="X2656" s="3">
        <v>12.22</v>
      </c>
      <c r="Y2656" s="9">
        <v>0.226268402068012</v>
      </c>
      <c r="Z2656">
        <v>29020.6402695872</v>
      </c>
      <c r="AA2656" s="4">
        <v>2875</v>
      </c>
      <c r="AB2656">
        <v>1.22</v>
      </c>
      <c r="AC2656">
        <v>0.31</v>
      </c>
      <c r="AD2656" s="3">
        <v>0.2937</v>
      </c>
      <c r="AE2656" s="3">
        <v>26719</v>
      </c>
      <c r="AF2656">
        <v>0.00709460715328855</v>
      </c>
      <c r="AG2656">
        <v>0.770759671809033</v>
      </c>
      <c r="AH2656" s="3">
        <v>2891694</v>
      </c>
      <c r="AI2656" s="3">
        <v>11.5</v>
      </c>
      <c r="AJ2656">
        <v>0.208362558851518</v>
      </c>
      <c r="AK2656">
        <v>0.0042139394571648</v>
      </c>
      <c r="AL2656">
        <v>0.000314465408805031</v>
      </c>
      <c r="AM2656" s="3">
        <v>1982.15789473684</v>
      </c>
      <c r="AN2656" s="3">
        <v>0.19</v>
      </c>
      <c r="AO2656" s="3">
        <v>20.2135054617676</v>
      </c>
      <c r="AP2656" s="3">
        <v>27.71</v>
      </c>
      <c r="AQ2656" s="4">
        <v>462</v>
      </c>
      <c r="AR2656" s="3">
        <v>1054.2</v>
      </c>
      <c r="AS2656" s="3">
        <v>289.85</v>
      </c>
      <c r="AT2656">
        <v>0</v>
      </c>
      <c r="AU2656">
        <v>0</v>
      </c>
      <c r="AV2656">
        <v>0</v>
      </c>
      <c r="AW2656">
        <v>0</v>
      </c>
      <c r="AX2656">
        <v>61</v>
      </c>
      <c r="AY2656">
        <v>0</v>
      </c>
      <c r="AZ2656">
        <v>0</v>
      </c>
      <c r="BA2656">
        <v>0</v>
      </c>
    </row>
    <row r="2657" spans="1:53">
      <c r="A2657" t="s">
        <v>3722</v>
      </c>
      <c r="B2657" t="s">
        <v>3717</v>
      </c>
      <c r="C2657">
        <v>2005</v>
      </c>
      <c r="D2657">
        <v>0.0014682573147974</v>
      </c>
      <c r="E2657">
        <v>2.56494935746154</v>
      </c>
      <c r="F2657" s="2">
        <v>0.2933</v>
      </c>
      <c r="G2657">
        <v>0.544258825671545</v>
      </c>
      <c r="H2657" s="3">
        <v>6010.76</v>
      </c>
      <c r="I2657" s="4">
        <v>2</v>
      </c>
      <c r="J2657" s="4">
        <v>49</v>
      </c>
      <c r="K2657">
        <v>2</v>
      </c>
      <c r="L2657" s="3">
        <v>0.0660053414727203</v>
      </c>
      <c r="M2657" s="4">
        <v>8</v>
      </c>
      <c r="N2657">
        <v>9</v>
      </c>
      <c r="O2657" s="3">
        <v>174319</v>
      </c>
      <c r="P2657" s="3">
        <v>7.36353936821602</v>
      </c>
      <c r="Q2657" s="2">
        <v>2.77354497354497</v>
      </c>
      <c r="R2657" s="2">
        <v>0</v>
      </c>
      <c r="S2657">
        <v>0</v>
      </c>
      <c r="T2657" s="2">
        <v>0</v>
      </c>
      <c r="U2657" s="2">
        <v>0.00960799385088393</v>
      </c>
      <c r="V2657">
        <v>0.00469194146021038</v>
      </c>
      <c r="W2657">
        <v>0.0131442685860341</v>
      </c>
      <c r="X2657" s="3">
        <v>10.0036</v>
      </c>
      <c r="Y2657" s="9">
        <v>0.201203394539293</v>
      </c>
      <c r="Z2657">
        <v>35273.1591448931</v>
      </c>
      <c r="AA2657" s="4">
        <v>2678</v>
      </c>
      <c r="AB2657">
        <v>1.57</v>
      </c>
      <c r="AC2657">
        <v>0.25</v>
      </c>
      <c r="AD2657" s="3">
        <v>0.2955</v>
      </c>
      <c r="AE2657" s="3">
        <v>27190</v>
      </c>
      <c r="AF2657">
        <v>0.00641742783638981</v>
      </c>
      <c r="AG2657">
        <v>0.79732847128797</v>
      </c>
      <c r="AH2657" s="3">
        <v>3585223</v>
      </c>
      <c r="AI2657" s="3">
        <v>5.3</v>
      </c>
      <c r="AJ2657">
        <v>0.197720018261366</v>
      </c>
      <c r="AK2657">
        <v>0.00583913686993</v>
      </c>
      <c r="AL2657">
        <v>0.000412847824291966</v>
      </c>
      <c r="AM2657" s="3">
        <v>1694.76</v>
      </c>
      <c r="AN2657" s="3">
        <v>0.25</v>
      </c>
      <c r="AO2657" s="3">
        <v>25.9697795392618</v>
      </c>
      <c r="AP2657" s="3">
        <v>38.2</v>
      </c>
      <c r="AQ2657" s="4">
        <v>492</v>
      </c>
      <c r="AR2657" s="3">
        <v>1831.3</v>
      </c>
      <c r="AS2657" s="3">
        <v>447.43</v>
      </c>
      <c r="AT2657">
        <v>0</v>
      </c>
      <c r="AU2657">
        <v>0</v>
      </c>
      <c r="AV2657">
        <v>0</v>
      </c>
      <c r="AW2657">
        <v>0</v>
      </c>
      <c r="AX2657">
        <v>61</v>
      </c>
      <c r="AY2657">
        <v>0</v>
      </c>
      <c r="AZ2657">
        <v>0</v>
      </c>
      <c r="BA2657">
        <v>0</v>
      </c>
    </row>
    <row r="2658" spans="1:53">
      <c r="A2658" t="s">
        <v>3723</v>
      </c>
      <c r="B2658" t="s">
        <v>3717</v>
      </c>
      <c r="C2658">
        <v>2006</v>
      </c>
      <c r="D2658">
        <v>0.00173290759430708</v>
      </c>
      <c r="E2658">
        <v>2.83321334405622</v>
      </c>
      <c r="F2658" s="2">
        <v>0.137</v>
      </c>
      <c r="G2658">
        <v>0.426526954596996</v>
      </c>
      <c r="H2658" s="3">
        <v>957.87</v>
      </c>
      <c r="I2658" s="4">
        <v>6</v>
      </c>
      <c r="J2658" s="4">
        <v>62</v>
      </c>
      <c r="K2658">
        <v>2</v>
      </c>
      <c r="L2658" s="3">
        <v>0.0676188856770391</v>
      </c>
      <c r="M2658" s="4">
        <v>7</v>
      </c>
      <c r="N2658">
        <v>9</v>
      </c>
      <c r="O2658" s="3">
        <v>119773</v>
      </c>
      <c r="P2658" s="3">
        <v>7.4913494396015</v>
      </c>
      <c r="Q2658" s="2">
        <v>3.12265486725664</v>
      </c>
      <c r="R2658" s="2">
        <v>0.000706</v>
      </c>
      <c r="S2658">
        <v>0</v>
      </c>
      <c r="T2658" s="2">
        <v>0</v>
      </c>
      <c r="U2658" s="2">
        <v>0.0130416491375684</v>
      </c>
      <c r="V2658">
        <v>0.0046625098920818</v>
      </c>
      <c r="W2658">
        <v>0.0144406024007115</v>
      </c>
      <c r="X2658" s="3">
        <v>11.14</v>
      </c>
      <c r="Y2658" s="9">
        <v>0.173775850071809</v>
      </c>
      <c r="Z2658">
        <v>37955.646189141</v>
      </c>
      <c r="AA2658" s="4">
        <v>2426</v>
      </c>
      <c r="AB2658">
        <v>2.13</v>
      </c>
      <c r="AC2658">
        <v>0.46</v>
      </c>
      <c r="AD2658" s="3">
        <v>0.2979</v>
      </c>
      <c r="AE2658" s="3">
        <v>27811</v>
      </c>
      <c r="AF2658">
        <v>0.00580872216884582</v>
      </c>
      <c r="AG2658">
        <v>0.79639918125235</v>
      </c>
      <c r="AH2658" s="3">
        <v>4577911</v>
      </c>
      <c r="AI2658" s="3">
        <v>1.5</v>
      </c>
      <c r="AJ2658">
        <v>0.179434326830695</v>
      </c>
      <c r="AK2658">
        <v>0.0063137687393664</v>
      </c>
      <c r="AL2658">
        <v>0.000509960683676323</v>
      </c>
      <c r="AM2658" s="3">
        <v>1544.45161290323</v>
      </c>
      <c r="AN2658" s="3">
        <v>0.31</v>
      </c>
      <c r="AO2658" s="3">
        <v>29.0233430390367</v>
      </c>
      <c r="AP2658" s="3">
        <v>38.09</v>
      </c>
      <c r="AQ2658" s="4">
        <v>614</v>
      </c>
      <c r="AR2658" s="3">
        <v>2014</v>
      </c>
      <c r="AS2658" s="3">
        <v>457</v>
      </c>
      <c r="AT2658">
        <v>0</v>
      </c>
      <c r="AU2658">
        <v>0</v>
      </c>
      <c r="AV2658">
        <v>0</v>
      </c>
      <c r="AW2658">
        <v>0</v>
      </c>
      <c r="AX2658">
        <v>61</v>
      </c>
      <c r="AY2658">
        <v>0</v>
      </c>
      <c r="AZ2658">
        <v>0</v>
      </c>
      <c r="BA2658">
        <v>0</v>
      </c>
    </row>
    <row r="2659" spans="1:53">
      <c r="A2659" t="s">
        <v>3724</v>
      </c>
      <c r="B2659" t="s">
        <v>3717</v>
      </c>
      <c r="C2659">
        <v>2007</v>
      </c>
      <c r="D2659">
        <v>0.00413713518237699</v>
      </c>
      <c r="E2659">
        <v>2.99573227355399</v>
      </c>
      <c r="F2659" s="2">
        <v>0.439</v>
      </c>
      <c r="G2659">
        <v>0.43347701005228</v>
      </c>
      <c r="H2659" s="3">
        <v>786</v>
      </c>
      <c r="I2659" s="4">
        <v>10</v>
      </c>
      <c r="J2659" s="4">
        <v>90</v>
      </c>
      <c r="K2659">
        <v>3</v>
      </c>
      <c r="L2659" s="3">
        <v>0.0582885847912697</v>
      </c>
      <c r="M2659" s="4">
        <v>12</v>
      </c>
      <c r="N2659">
        <v>9</v>
      </c>
      <c r="O2659" s="3">
        <v>130505</v>
      </c>
      <c r="P2659" s="3">
        <v>7.62367471980075</v>
      </c>
      <c r="Q2659" s="2">
        <v>4.1309481216458</v>
      </c>
      <c r="R2659" s="2">
        <v>0.000282</v>
      </c>
      <c r="S2659">
        <v>0</v>
      </c>
      <c r="T2659" s="2">
        <v>0</v>
      </c>
      <c r="U2659" s="2">
        <v>0.0136420008267879</v>
      </c>
      <c r="V2659">
        <v>0.00754501286081738</v>
      </c>
      <c r="W2659">
        <v>0.0160206112003558</v>
      </c>
      <c r="X2659" s="3">
        <v>13.4752</v>
      </c>
      <c r="Y2659" s="9">
        <v>0.154525734056713</v>
      </c>
      <c r="Z2659">
        <v>47097.4130461691</v>
      </c>
      <c r="AA2659" s="4">
        <v>2306</v>
      </c>
      <c r="AB2659">
        <v>2.3092</v>
      </c>
      <c r="AC2659">
        <v>0.5363</v>
      </c>
      <c r="AD2659" s="3">
        <v>0.3013</v>
      </c>
      <c r="AE2659" s="3">
        <v>28638</v>
      </c>
      <c r="AF2659">
        <v>0.00511987127916331</v>
      </c>
      <c r="AG2659">
        <v>0.799141861088764</v>
      </c>
      <c r="AH2659" s="3">
        <v>6058462</v>
      </c>
      <c r="AI2659" s="3">
        <v>27.22</v>
      </c>
      <c r="AJ2659">
        <v>0.163962757522124</v>
      </c>
      <c r="AK2659">
        <v>0.006362895402198</v>
      </c>
      <c r="AL2659">
        <v>0.00054010703939508</v>
      </c>
      <c r="AM2659" s="3">
        <v>1695</v>
      </c>
      <c r="AN2659" s="3">
        <v>0.33</v>
      </c>
      <c r="AO2659" s="3">
        <v>37.7943992536703</v>
      </c>
      <c r="AP2659" s="3">
        <v>38.42</v>
      </c>
      <c r="AQ2659" s="4">
        <v>916</v>
      </c>
      <c r="AR2659" s="3">
        <v>2299</v>
      </c>
      <c r="AS2659" s="3">
        <v>520</v>
      </c>
      <c r="AT2659">
        <v>21</v>
      </c>
      <c r="AU2659">
        <v>0</v>
      </c>
      <c r="AV2659">
        <v>0</v>
      </c>
      <c r="AW2659">
        <v>0</v>
      </c>
      <c r="AX2659">
        <v>61</v>
      </c>
      <c r="AY2659">
        <v>0</v>
      </c>
      <c r="AZ2659">
        <v>0</v>
      </c>
      <c r="BA2659">
        <v>0</v>
      </c>
    </row>
    <row r="2660" spans="1:53">
      <c r="A2660" t="s">
        <v>3725</v>
      </c>
      <c r="B2660" t="s">
        <v>3717</v>
      </c>
      <c r="C2660">
        <v>2008</v>
      </c>
      <c r="D2660">
        <v>0.00883437511442623</v>
      </c>
      <c r="E2660">
        <v>3.09104245335832</v>
      </c>
      <c r="F2660" s="2">
        <v>0.33</v>
      </c>
      <c r="G2660">
        <v>0.479107619655854</v>
      </c>
      <c r="H2660" s="3">
        <v>9210.97</v>
      </c>
      <c r="I2660" s="4">
        <v>11</v>
      </c>
      <c r="J2660" s="4">
        <v>78</v>
      </c>
      <c r="K2660">
        <v>3</v>
      </c>
      <c r="L2660" s="3">
        <v>0.05442845</v>
      </c>
      <c r="M2660" s="4">
        <v>13</v>
      </c>
      <c r="N2660">
        <v>9</v>
      </c>
      <c r="O2660" s="3">
        <v>200739</v>
      </c>
      <c r="P2660" s="3">
        <v>7.756</v>
      </c>
      <c r="Q2660" s="2">
        <v>4.91142857142857</v>
      </c>
      <c r="R2660" s="2">
        <v>0</v>
      </c>
      <c r="S2660">
        <v>0</v>
      </c>
      <c r="T2660" s="2">
        <v>0</v>
      </c>
      <c r="U2660" s="2">
        <v>0.0132669983416252</v>
      </c>
      <c r="V2660">
        <v>0.00756926433429433</v>
      </c>
      <c r="W2660">
        <v>0.01760062</v>
      </c>
      <c r="X2660" s="3">
        <v>14.68</v>
      </c>
      <c r="Y2660" s="9">
        <v>0.133461171741968</v>
      </c>
      <c r="Z2660">
        <v>48829.6474709875</v>
      </c>
      <c r="AA2660" s="4">
        <v>2235</v>
      </c>
      <c r="AB2660">
        <v>2.8493</v>
      </c>
      <c r="AC2660">
        <v>0.4756</v>
      </c>
      <c r="AD2660" s="3">
        <v>0.3059</v>
      </c>
      <c r="AE2660" s="3">
        <v>29744</v>
      </c>
      <c r="AF2660">
        <v>0.00446325140301912</v>
      </c>
      <c r="AG2660">
        <v>0.798595480327721</v>
      </c>
      <c r="AH2660" s="3">
        <v>7751524</v>
      </c>
      <c r="AI2660" s="3">
        <v>33.47</v>
      </c>
      <c r="AJ2660">
        <v>0.14113135402599</v>
      </c>
      <c r="AK2660">
        <v>0.005221164959472</v>
      </c>
      <c r="AL2660">
        <v>0.000521266024857874</v>
      </c>
      <c r="AM2660" s="3">
        <v>2082.5625</v>
      </c>
      <c r="AN2660" s="3">
        <v>0.32</v>
      </c>
      <c r="AO2660" s="3">
        <v>44.8028148365342</v>
      </c>
      <c r="AP2660" s="3">
        <v>38.98</v>
      </c>
      <c r="AQ2660" s="4">
        <v>1190</v>
      </c>
      <c r="AR2660" s="3">
        <v>2423</v>
      </c>
      <c r="AS2660" s="3">
        <v>549</v>
      </c>
      <c r="AT2660">
        <v>28</v>
      </c>
      <c r="AU2660">
        <v>0</v>
      </c>
      <c r="AV2660">
        <v>0</v>
      </c>
      <c r="AW2660">
        <v>0</v>
      </c>
      <c r="AX2660">
        <v>61</v>
      </c>
      <c r="AY2660">
        <v>0</v>
      </c>
      <c r="AZ2660">
        <v>0</v>
      </c>
      <c r="BA2660">
        <v>0</v>
      </c>
    </row>
    <row r="2661" spans="1:53">
      <c r="A2661" t="s">
        <v>3726</v>
      </c>
      <c r="B2661" t="s">
        <v>3717</v>
      </c>
      <c r="C2661">
        <v>2009</v>
      </c>
      <c r="D2661">
        <v>0.0120706174706005</v>
      </c>
      <c r="E2661">
        <v>3.3322045101752</v>
      </c>
      <c r="F2661" s="2">
        <v>0.0592</v>
      </c>
      <c r="G2661">
        <v>0.747228850405442</v>
      </c>
      <c r="H2661" s="3">
        <v>490</v>
      </c>
      <c r="I2661" s="4">
        <v>13</v>
      </c>
      <c r="J2661" s="4">
        <v>164</v>
      </c>
      <c r="K2661">
        <v>3</v>
      </c>
      <c r="L2661" s="3">
        <v>0.05341288</v>
      </c>
      <c r="M2661" s="4">
        <v>16</v>
      </c>
      <c r="N2661">
        <v>9</v>
      </c>
      <c r="O2661" s="3">
        <v>376412</v>
      </c>
      <c r="P2661" s="3">
        <v>7.893</v>
      </c>
      <c r="Q2661" s="2">
        <v>5.04623655913979</v>
      </c>
      <c r="R2661" s="2">
        <v>0.000813</v>
      </c>
      <c r="S2661">
        <v>0</v>
      </c>
      <c r="T2661" s="2">
        <v>0</v>
      </c>
      <c r="U2661" s="2">
        <v>0.0145409223099294</v>
      </c>
      <c r="V2661">
        <v>0.00599719280336864</v>
      </c>
      <c r="W2661">
        <v>0.01952638</v>
      </c>
      <c r="X2661" s="3">
        <v>33.86</v>
      </c>
      <c r="Y2661" s="9">
        <v>0.124349313089571</v>
      </c>
      <c r="Z2661">
        <v>51994.0715434084</v>
      </c>
      <c r="AA2661" s="4">
        <v>2232</v>
      </c>
      <c r="AB2661">
        <v>3.2769</v>
      </c>
      <c r="AC2661">
        <v>0.5904</v>
      </c>
      <c r="AD2661" s="3">
        <v>0.3122</v>
      </c>
      <c r="AE2661" s="3">
        <v>31239</v>
      </c>
      <c r="AF2661">
        <v>0.00392385665657619</v>
      </c>
      <c r="AG2661">
        <v>0.82156720636077</v>
      </c>
      <c r="AH2661" s="3">
        <v>9601462</v>
      </c>
      <c r="AI2661" s="3">
        <v>63.21</v>
      </c>
      <c r="AJ2661">
        <v>0.124349313089571</v>
      </c>
      <c r="AK2661">
        <v>0.0115525241794368</v>
      </c>
      <c r="AL2661">
        <v>0.000568292524517763</v>
      </c>
      <c r="AM2661" s="3">
        <v>2274.65714285714</v>
      </c>
      <c r="AN2661" s="3">
        <v>0.35</v>
      </c>
      <c r="AO2661" s="3">
        <v>45.7199454439176</v>
      </c>
      <c r="AP2661" s="3">
        <v>39.07</v>
      </c>
      <c r="AQ2661" s="4">
        <v>1414</v>
      </c>
      <c r="AR2661" s="3">
        <v>2679</v>
      </c>
      <c r="AS2661" s="3">
        <v>571</v>
      </c>
      <c r="AT2661">
        <v>32</v>
      </c>
      <c r="AU2661">
        <v>0</v>
      </c>
      <c r="AV2661">
        <v>0</v>
      </c>
      <c r="AW2661">
        <v>0</v>
      </c>
      <c r="AX2661">
        <v>61</v>
      </c>
      <c r="AY2661">
        <v>0</v>
      </c>
      <c r="AZ2661">
        <v>0</v>
      </c>
      <c r="BA2661">
        <v>0</v>
      </c>
    </row>
    <row r="2662" spans="1:53">
      <c r="A2662" t="s">
        <v>3727</v>
      </c>
      <c r="B2662" t="s">
        <v>3717</v>
      </c>
      <c r="C2662">
        <v>2010</v>
      </c>
      <c r="D2662">
        <v>0.0153338219064485</v>
      </c>
      <c r="E2662">
        <v>3.46573590279973</v>
      </c>
      <c r="F2662" s="2">
        <v>0.1677</v>
      </c>
      <c r="G2662">
        <v>0.824004989223889</v>
      </c>
      <c r="H2662" s="3">
        <v>5742.20776081425</v>
      </c>
      <c r="I2662" s="4">
        <v>12</v>
      </c>
      <c r="J2662" s="4">
        <v>197</v>
      </c>
      <c r="K2662">
        <v>4</v>
      </c>
      <c r="L2662" s="3">
        <v>0.04541084</v>
      </c>
      <c r="M2662" s="4">
        <v>16</v>
      </c>
      <c r="N2662">
        <v>9</v>
      </c>
      <c r="O2662" s="3">
        <v>412295</v>
      </c>
      <c r="P2662" s="3">
        <v>8.03</v>
      </c>
      <c r="Q2662" s="2">
        <v>6.84873000940734</v>
      </c>
      <c r="R2662" s="2">
        <v>0.000205</v>
      </c>
      <c r="S2662">
        <v>0</v>
      </c>
      <c r="T2662" s="2">
        <v>0</v>
      </c>
      <c r="U2662" s="2">
        <v>0.0152640264026403</v>
      </c>
      <c r="V2662">
        <v>0.00832799487508008</v>
      </c>
      <c r="W2662">
        <v>0.02145214</v>
      </c>
      <c r="X2662" s="3">
        <v>16.679</v>
      </c>
      <c r="Y2662" s="9">
        <v>0.104185838712287</v>
      </c>
      <c r="Z2662">
        <v>55301.4605500903</v>
      </c>
      <c r="AA2662" s="4">
        <v>2075</v>
      </c>
      <c r="AB2662">
        <v>3.63</v>
      </c>
      <c r="AC2662">
        <v>0.79</v>
      </c>
      <c r="AD2662" s="3">
        <v>0.321</v>
      </c>
      <c r="AE2662" s="3">
        <v>33288</v>
      </c>
      <c r="AF2662">
        <v>0.0035501141138579</v>
      </c>
      <c r="AG2662">
        <v>0.866937909263486</v>
      </c>
      <c r="AH2662" s="3">
        <v>11828304</v>
      </c>
      <c r="AI2662" s="3">
        <v>111.65</v>
      </c>
      <c r="AJ2662">
        <v>0.10989480400145</v>
      </c>
      <c r="AK2662">
        <v>0.008278220918352</v>
      </c>
      <c r="AL2662">
        <v>0.000601020109807998</v>
      </c>
      <c r="AM2662" s="3">
        <v>2534.21621621622</v>
      </c>
      <c r="AN2662" s="3">
        <v>0.37</v>
      </c>
      <c r="AO2662" s="3">
        <v>59.1290081543809</v>
      </c>
      <c r="AP2662" s="3">
        <v>38.48</v>
      </c>
      <c r="AQ2662" s="4">
        <v>1527</v>
      </c>
      <c r="AR2662" s="3">
        <v>2735</v>
      </c>
      <c r="AS2662" s="3">
        <v>578</v>
      </c>
      <c r="AT2662">
        <v>35</v>
      </c>
      <c r="AU2662">
        <v>0</v>
      </c>
      <c r="AV2662">
        <v>0</v>
      </c>
      <c r="AW2662">
        <v>0</v>
      </c>
      <c r="AX2662">
        <v>61</v>
      </c>
      <c r="AY2662">
        <v>0</v>
      </c>
      <c r="AZ2662">
        <v>0</v>
      </c>
      <c r="BA2662">
        <v>0</v>
      </c>
    </row>
    <row r="2663" spans="1:53">
      <c r="A2663" t="s">
        <v>3728</v>
      </c>
      <c r="B2663" t="s">
        <v>3717</v>
      </c>
      <c r="C2663">
        <v>2011</v>
      </c>
      <c r="D2663">
        <v>0.01615673602195</v>
      </c>
      <c r="E2663">
        <v>3.63758615972639</v>
      </c>
      <c r="F2663" s="2">
        <v>0.2084</v>
      </c>
      <c r="G2663">
        <v>0.7489135096568</v>
      </c>
      <c r="H2663" s="3">
        <v>525.17</v>
      </c>
      <c r="I2663" s="4">
        <v>38</v>
      </c>
      <c r="J2663" s="4">
        <v>371</v>
      </c>
      <c r="K2663">
        <v>5</v>
      </c>
      <c r="L2663" s="3">
        <v>0.04957089</v>
      </c>
      <c r="M2663" s="4">
        <v>18</v>
      </c>
      <c r="N2663">
        <v>10</v>
      </c>
      <c r="O2663" s="3">
        <v>500502</v>
      </c>
      <c r="P2663" s="3">
        <v>8.12</v>
      </c>
      <c r="Q2663" s="2">
        <v>7.2320015077271</v>
      </c>
      <c r="R2663" s="2">
        <v>0.00023</v>
      </c>
      <c r="S2663">
        <v>0</v>
      </c>
      <c r="T2663" s="2">
        <v>0</v>
      </c>
      <c r="U2663" s="2">
        <v>0.014711429649189</v>
      </c>
      <c r="V2663">
        <v>0.00709167223280476</v>
      </c>
      <c r="W2663">
        <v>0.01622029</v>
      </c>
      <c r="X2663" s="3">
        <v>20.7062</v>
      </c>
      <c r="Y2663" s="9">
        <v>0.0937685564841167</v>
      </c>
      <c r="Z2663">
        <v>72358.5325180656</v>
      </c>
      <c r="AA2663" s="4">
        <v>1986</v>
      </c>
      <c r="AB2663">
        <v>3.84</v>
      </c>
      <c r="AC2663">
        <v>0.96</v>
      </c>
      <c r="AD2663" s="3">
        <v>0.3333</v>
      </c>
      <c r="AE2663" s="3">
        <v>36140</v>
      </c>
      <c r="AF2663">
        <v>0.00308880968864046</v>
      </c>
      <c r="AG2663">
        <v>0.875776005743442</v>
      </c>
      <c r="AH2663" s="3">
        <v>14498732</v>
      </c>
      <c r="AI2663" s="3">
        <v>131.75</v>
      </c>
      <c r="AJ2663">
        <v>0.0974318477816808</v>
      </c>
      <c r="AK2663">
        <v>0.0101383826384896</v>
      </c>
      <c r="AL2663">
        <v>0.000630353967997414</v>
      </c>
      <c r="AM2663" s="3">
        <v>3000.07692307692</v>
      </c>
      <c r="AN2663" s="3">
        <v>0.39</v>
      </c>
      <c r="AO2663" s="3">
        <v>61.3964764829481</v>
      </c>
      <c r="AP2663" s="3">
        <v>38.2</v>
      </c>
      <c r="AQ2663" s="4">
        <v>1344</v>
      </c>
      <c r="AR2663" s="3">
        <v>2828</v>
      </c>
      <c r="AS2663" s="3">
        <v>584</v>
      </c>
      <c r="AT2663">
        <v>39</v>
      </c>
      <c r="AU2663">
        <v>0</v>
      </c>
      <c r="AV2663">
        <v>0</v>
      </c>
      <c r="AW2663">
        <v>0</v>
      </c>
      <c r="AX2663">
        <v>61</v>
      </c>
      <c r="AY2663">
        <v>0</v>
      </c>
      <c r="AZ2663">
        <v>0</v>
      </c>
      <c r="BA2663">
        <v>0</v>
      </c>
    </row>
    <row r="2664" spans="1:53">
      <c r="A2664" t="s">
        <v>3729</v>
      </c>
      <c r="B2664" t="s">
        <v>3717</v>
      </c>
      <c r="C2664">
        <v>2012</v>
      </c>
      <c r="D2664">
        <v>0.0183487022726764</v>
      </c>
      <c r="E2664">
        <v>3.78418963391826</v>
      </c>
      <c r="F2664" s="2">
        <v>0.1801</v>
      </c>
      <c r="G2664">
        <v>0.862605919182922</v>
      </c>
      <c r="H2664" s="3">
        <v>3071.17</v>
      </c>
      <c r="I2664" s="4">
        <v>59</v>
      </c>
      <c r="J2664" s="4">
        <v>491</v>
      </c>
      <c r="K2664">
        <v>5</v>
      </c>
      <c r="L2664" s="3">
        <v>0.05400551</v>
      </c>
      <c r="M2664" s="4">
        <v>33</v>
      </c>
      <c r="N2664">
        <v>10</v>
      </c>
      <c r="O2664" s="3">
        <v>340009</v>
      </c>
      <c r="P2664" s="3">
        <v>8.21</v>
      </c>
      <c r="Q2664" s="2">
        <v>7.52274436090226</v>
      </c>
      <c r="R2664" s="2">
        <v>0</v>
      </c>
      <c r="S2664">
        <v>0</v>
      </c>
      <c r="T2664" s="2">
        <v>0</v>
      </c>
      <c r="U2664" s="2">
        <v>0.0153846153846154</v>
      </c>
      <c r="V2664">
        <v>0.00749255536214308</v>
      </c>
      <c r="W2664">
        <v>0.01575092</v>
      </c>
      <c r="X2664" s="3">
        <v>23.6568</v>
      </c>
      <c r="Y2664" s="9">
        <v>0.0776338499963227</v>
      </c>
      <c r="Z2664">
        <v>84382.1472188298</v>
      </c>
      <c r="AA2664" s="4">
        <v>1816</v>
      </c>
      <c r="AB2664">
        <v>4</v>
      </c>
      <c r="AC2664">
        <v>1.03</v>
      </c>
      <c r="AD2664" s="3">
        <v>0.3509</v>
      </c>
      <c r="AE2664" s="3">
        <v>40199</v>
      </c>
      <c r="AF2664">
        <v>0.00307409361689111</v>
      </c>
      <c r="AG2664">
        <v>0.879102067035261</v>
      </c>
      <c r="AH2664" s="3">
        <v>17688900</v>
      </c>
      <c r="AI2664" s="3">
        <v>154.63</v>
      </c>
      <c r="AJ2664">
        <v>0.0807227709131509</v>
      </c>
      <c r="AK2664">
        <v>0.009707297550336</v>
      </c>
      <c r="AL2664">
        <v>0.000676982591876209</v>
      </c>
      <c r="AM2664" s="3">
        <v>3113.5</v>
      </c>
      <c r="AN2664" s="3">
        <v>0.42</v>
      </c>
      <c r="AO2664" s="3">
        <v>65.5125725338491</v>
      </c>
      <c r="AP2664" s="3">
        <v>38.89</v>
      </c>
      <c r="AQ2664" s="4">
        <v>1474</v>
      </c>
      <c r="AR2664" s="3">
        <v>2949</v>
      </c>
      <c r="AS2664" s="3">
        <v>589</v>
      </c>
      <c r="AT2664">
        <v>43</v>
      </c>
      <c r="AU2664">
        <v>0</v>
      </c>
      <c r="AV2664">
        <v>0</v>
      </c>
      <c r="AW2664">
        <v>0</v>
      </c>
      <c r="AX2664">
        <v>61</v>
      </c>
      <c r="AY2664">
        <v>0</v>
      </c>
      <c r="AZ2664">
        <v>0</v>
      </c>
      <c r="BA2664">
        <v>0</v>
      </c>
    </row>
    <row r="2665" spans="1:53">
      <c r="A2665" t="s">
        <v>3730</v>
      </c>
      <c r="B2665" t="s">
        <v>3717</v>
      </c>
      <c r="C2665">
        <v>2013</v>
      </c>
      <c r="D2665">
        <v>0.0199605108352105</v>
      </c>
      <c r="E2665">
        <v>3.98898404656427</v>
      </c>
      <c r="F2665" s="2">
        <v>0.3973</v>
      </c>
      <c r="G2665">
        <v>0.867061219753095</v>
      </c>
      <c r="H2665" s="3">
        <v>3400</v>
      </c>
      <c r="I2665" s="4">
        <v>84</v>
      </c>
      <c r="J2665" s="4">
        <v>859</v>
      </c>
      <c r="K2665">
        <v>5</v>
      </c>
      <c r="L2665" s="3">
        <v>0.05401506</v>
      </c>
      <c r="M2665" s="4">
        <v>62</v>
      </c>
      <c r="N2665">
        <v>10</v>
      </c>
      <c r="O2665" s="3">
        <v>442750</v>
      </c>
      <c r="P2665" s="3">
        <v>8.3</v>
      </c>
      <c r="Q2665" s="2">
        <v>7.65169233072015</v>
      </c>
      <c r="R2665" s="2">
        <v>0</v>
      </c>
      <c r="S2665">
        <v>0</v>
      </c>
      <c r="T2665" s="2">
        <v>0</v>
      </c>
      <c r="U2665" s="2">
        <v>0.0123209169054441</v>
      </c>
      <c r="V2665">
        <v>0.00640044603997292</v>
      </c>
      <c r="W2665">
        <v>0.01289398</v>
      </c>
      <c r="X2665" s="3">
        <v>26.7917</v>
      </c>
      <c r="Y2665" s="9">
        <v>0.0946131958695284</v>
      </c>
      <c r="Z2665">
        <v>92307.2656683306</v>
      </c>
      <c r="AA2665" s="4">
        <v>1736</v>
      </c>
      <c r="AB2665">
        <v>4.09</v>
      </c>
      <c r="AC2665">
        <v>1.13</v>
      </c>
      <c r="AD2665" s="3">
        <v>0.3762</v>
      </c>
      <c r="AE2665" s="3">
        <v>46138</v>
      </c>
      <c r="AF2665">
        <v>0.00334553944992713</v>
      </c>
      <c r="AG2665">
        <v>0.875606160584153</v>
      </c>
      <c r="AH2665" s="3">
        <v>21485351</v>
      </c>
      <c r="AI2665" s="3">
        <v>186.98</v>
      </c>
      <c r="AJ2665">
        <v>0.0972991022413331</v>
      </c>
      <c r="AK2665">
        <v>0.00720997459875</v>
      </c>
      <c r="AL2665">
        <v>0.000691651922148946</v>
      </c>
      <c r="AM2665" s="3">
        <v>3207.18604651163</v>
      </c>
      <c r="AN2665" s="3">
        <v>0.43</v>
      </c>
      <c r="AO2665" s="3">
        <v>65.7809232748914</v>
      </c>
      <c r="AP2665" s="3">
        <v>40.9</v>
      </c>
      <c r="AQ2665" s="4">
        <v>1673</v>
      </c>
      <c r="AR2665" s="3">
        <v>3210</v>
      </c>
      <c r="AS2665" s="3">
        <v>775</v>
      </c>
      <c r="AT2665">
        <v>48</v>
      </c>
      <c r="AU2665">
        <v>0</v>
      </c>
      <c r="AV2665">
        <v>0</v>
      </c>
      <c r="AW2665">
        <v>0</v>
      </c>
      <c r="AX2665">
        <v>61</v>
      </c>
      <c r="AY2665">
        <v>0</v>
      </c>
      <c r="AZ2665">
        <v>0</v>
      </c>
      <c r="BA2665">
        <v>0</v>
      </c>
    </row>
    <row r="2666" spans="1:53">
      <c r="A2666" t="s">
        <v>3731</v>
      </c>
      <c r="B2666" t="s">
        <v>3717</v>
      </c>
      <c r="C2666">
        <v>2014</v>
      </c>
      <c r="D2666">
        <v>0.0206712288832187</v>
      </c>
      <c r="E2666">
        <v>4.30406509320417</v>
      </c>
      <c r="F2666" s="2">
        <v>0.8675</v>
      </c>
      <c r="G2666">
        <v>1.00339777150618</v>
      </c>
      <c r="H2666" s="3">
        <v>3859</v>
      </c>
      <c r="I2666" s="4">
        <v>65</v>
      </c>
      <c r="J2666" s="4">
        <v>1782</v>
      </c>
      <c r="K2666">
        <v>5</v>
      </c>
      <c r="L2666" s="3">
        <v>0.05551036</v>
      </c>
      <c r="M2666" s="4">
        <v>21</v>
      </c>
      <c r="N2666">
        <v>10</v>
      </c>
      <c r="O2666" s="3">
        <v>399104</v>
      </c>
      <c r="P2666" s="3">
        <v>8.39</v>
      </c>
      <c r="Q2666" s="2">
        <v>7.77476002678771</v>
      </c>
      <c r="R2666" s="2">
        <v>0.000244</v>
      </c>
      <c r="S2666">
        <v>0</v>
      </c>
      <c r="T2666" s="2">
        <v>0</v>
      </c>
      <c r="U2666" s="2">
        <v>0.0169059461903685</v>
      </c>
      <c r="V2666">
        <v>0.00748780529162734</v>
      </c>
      <c r="W2666">
        <v>0.01497844</v>
      </c>
      <c r="X2666" s="3">
        <v>26.0558</v>
      </c>
      <c r="Y2666" s="9">
        <v>0.103186938018027</v>
      </c>
      <c r="Z2666">
        <v>99679.3808734107</v>
      </c>
      <c r="AA2666" s="4">
        <v>1590</v>
      </c>
      <c r="AB2666">
        <v>4.1794</v>
      </c>
      <c r="AC2666">
        <v>1.1965</v>
      </c>
      <c r="AD2666" s="3">
        <v>0.4135</v>
      </c>
      <c r="AE2666" s="3">
        <v>55148</v>
      </c>
      <c r="AF2666">
        <v>0.00363324922424187</v>
      </c>
      <c r="AG2666">
        <v>0.881871042974695</v>
      </c>
      <c r="AH2666" s="3">
        <v>25986293</v>
      </c>
      <c r="AI2666" s="3">
        <v>199.351</v>
      </c>
      <c r="AJ2666">
        <v>0.104985046229255</v>
      </c>
      <c r="AK2666">
        <v>0.0072918707843568</v>
      </c>
      <c r="AL2666">
        <v>0.000963440167498792</v>
      </c>
      <c r="AM2666" s="3">
        <v>2537.39551989301</v>
      </c>
      <c r="AN2666" s="3">
        <v>0.5982</v>
      </c>
      <c r="AO2666" s="3">
        <v>67.3119665002416</v>
      </c>
      <c r="AP2666" s="3">
        <v>42.2</v>
      </c>
      <c r="AQ2666" s="4">
        <v>1791</v>
      </c>
      <c r="AR2666" s="3">
        <v>3480</v>
      </c>
      <c r="AS2666" s="3">
        <v>865</v>
      </c>
      <c r="AT2666">
        <v>56</v>
      </c>
      <c r="AU2666">
        <v>0</v>
      </c>
      <c r="AV2666">
        <v>0</v>
      </c>
      <c r="AW2666">
        <v>0</v>
      </c>
      <c r="AX2666">
        <v>61</v>
      </c>
      <c r="AY2666">
        <v>0</v>
      </c>
      <c r="AZ2666">
        <v>0</v>
      </c>
      <c r="BA2666">
        <v>0</v>
      </c>
    </row>
    <row r="2667" spans="1:53">
      <c r="A2667" t="s">
        <v>3732</v>
      </c>
      <c r="B2667" t="s">
        <v>3717</v>
      </c>
      <c r="C2667">
        <v>2015</v>
      </c>
      <c r="D2667">
        <v>0.0212934830745631</v>
      </c>
      <c r="E2667">
        <v>4.39444915467244</v>
      </c>
      <c r="F2667" s="2">
        <v>0.5328</v>
      </c>
      <c r="G2667">
        <v>0.630020471602634</v>
      </c>
      <c r="H2667" s="3">
        <v>4403</v>
      </c>
      <c r="I2667" s="4">
        <v>270</v>
      </c>
      <c r="J2667" s="4">
        <v>2474</v>
      </c>
      <c r="K2667">
        <v>5</v>
      </c>
      <c r="L2667" s="3">
        <v>0.05559438</v>
      </c>
      <c r="M2667" s="4">
        <v>30</v>
      </c>
      <c r="N2667">
        <v>10</v>
      </c>
      <c r="O2667" s="3">
        <v>322069</v>
      </c>
      <c r="P2667" s="3">
        <v>8.48</v>
      </c>
      <c r="Q2667" s="2">
        <v>9.04842894834391</v>
      </c>
      <c r="R2667" s="2">
        <v>0</v>
      </c>
      <c r="S2667">
        <v>0</v>
      </c>
      <c r="T2667" s="2">
        <v>0</v>
      </c>
      <c r="U2667" s="2">
        <v>0.0171645584761221</v>
      </c>
      <c r="V2667">
        <v>0.00698224052940779</v>
      </c>
      <c r="W2667">
        <v>0.01390496</v>
      </c>
      <c r="X2667" s="3">
        <v>30.8689</v>
      </c>
      <c r="Y2667" s="9">
        <v>0.110264430920751</v>
      </c>
      <c r="Z2667">
        <v>16730.1344321631</v>
      </c>
      <c r="AA2667" s="4">
        <v>1488</v>
      </c>
      <c r="AB2667">
        <v>4.1497</v>
      </c>
      <c r="AC2667">
        <v>1.1732</v>
      </c>
      <c r="AD2667" s="3">
        <v>0.4701</v>
      </c>
      <c r="AE2667" s="3">
        <v>69473</v>
      </c>
      <c r="AF2667">
        <v>0.0044608321561577</v>
      </c>
      <c r="AG2667">
        <v>0.880729870296648</v>
      </c>
      <c r="AH2667" s="3">
        <v>31302585</v>
      </c>
      <c r="AI2667" s="3">
        <v>180.2935</v>
      </c>
      <c r="AJ2667">
        <v>0.100354509002183</v>
      </c>
      <c r="AK2667">
        <v>0.00769956630849</v>
      </c>
      <c r="AL2667">
        <v>0.000922681240958045</v>
      </c>
      <c r="AM2667" s="3">
        <v>2713.24041811847</v>
      </c>
      <c r="AN2667" s="3">
        <v>0.574</v>
      </c>
      <c r="AO2667" s="3">
        <v>66.7047098537213</v>
      </c>
      <c r="AP2667" s="3">
        <v>42.99</v>
      </c>
      <c r="AQ2667" s="4">
        <v>1667</v>
      </c>
      <c r="AR2667" s="3">
        <v>3599</v>
      </c>
      <c r="AS2667" s="3">
        <v>937</v>
      </c>
      <c r="AT2667">
        <v>59</v>
      </c>
      <c r="AU2667">
        <v>0</v>
      </c>
      <c r="AV2667">
        <v>0</v>
      </c>
      <c r="AW2667">
        <v>0</v>
      </c>
      <c r="AX2667">
        <v>61</v>
      </c>
      <c r="AY2667">
        <v>0</v>
      </c>
      <c r="AZ2667">
        <v>0</v>
      </c>
      <c r="BA2667">
        <v>0</v>
      </c>
    </row>
    <row r="2668" spans="1:53">
      <c r="A2668" t="s">
        <v>3733</v>
      </c>
      <c r="B2668" t="s">
        <v>3717</v>
      </c>
      <c r="C2668">
        <v>2016</v>
      </c>
      <c r="D2668">
        <v>0.0233648879197227</v>
      </c>
      <c r="E2668">
        <v>4.59511985013459</v>
      </c>
      <c r="F2668" s="2">
        <v>0.5112</v>
      </c>
      <c r="G2668">
        <v>0.71967510321992</v>
      </c>
      <c r="H2668" s="3">
        <v>4780</v>
      </c>
      <c r="I2668" s="4">
        <v>490</v>
      </c>
      <c r="J2668" s="4">
        <v>3004</v>
      </c>
      <c r="K2668">
        <v>5</v>
      </c>
      <c r="L2668" s="3">
        <v>0.05740219</v>
      </c>
      <c r="N2668">
        <v>10</v>
      </c>
      <c r="O2668" s="3">
        <v>372241</v>
      </c>
      <c r="P2668" s="3">
        <v>8.57</v>
      </c>
      <c r="Q2668" s="2">
        <v>8.69535993061579</v>
      </c>
      <c r="R2668" s="2">
        <v>0.00134</v>
      </c>
      <c r="S2668">
        <v>1</v>
      </c>
      <c r="T2668" s="2">
        <v>0</v>
      </c>
      <c r="U2668" s="2">
        <v>0.01635133552015</v>
      </c>
      <c r="V2668">
        <v>0.0122745564348432</v>
      </c>
      <c r="W2668">
        <v>0.01227163</v>
      </c>
      <c r="X2668" s="3">
        <v>23.4915</v>
      </c>
      <c r="Y2668" s="9">
        <v>0.104272943363942</v>
      </c>
      <c r="Z2668">
        <v>17639.4796665825</v>
      </c>
      <c r="AA2668" s="4">
        <v>1144</v>
      </c>
      <c r="AB2668">
        <v>4.0103</v>
      </c>
      <c r="AC2668">
        <v>1.2887</v>
      </c>
      <c r="AD2668" s="3">
        <v>0.5596</v>
      </c>
      <c r="AE2668" s="3">
        <v>93681</v>
      </c>
      <c r="AF2668">
        <v>0.00556056127354963</v>
      </c>
      <c r="AG2668">
        <v>0.886059213884635</v>
      </c>
      <c r="AH2668" s="3">
        <v>36910504</v>
      </c>
      <c r="AI2668" s="3">
        <v>203.4364</v>
      </c>
      <c r="AJ2668">
        <v>0.0947687153032515</v>
      </c>
      <c r="AK2668">
        <v>0.011814661372428</v>
      </c>
      <c r="AL2668">
        <v>0.00105538752362949</v>
      </c>
      <c r="AM2668" s="3">
        <v>3017.62493283181</v>
      </c>
      <c r="AN2668" s="3">
        <v>0.5583</v>
      </c>
      <c r="AO2668" s="3">
        <v>75.8090737240076</v>
      </c>
      <c r="AP2668" s="3">
        <v>43.1</v>
      </c>
      <c r="AQ2668" s="4">
        <v>1768</v>
      </c>
      <c r="AR2668" s="3">
        <v>3796.59</v>
      </c>
      <c r="AS2668" s="3">
        <v>990</v>
      </c>
      <c r="AT2668">
        <v>63</v>
      </c>
      <c r="AU2668">
        <v>1</v>
      </c>
      <c r="AV2668">
        <v>0</v>
      </c>
      <c r="AW2668">
        <v>0</v>
      </c>
      <c r="AX2668">
        <v>61</v>
      </c>
      <c r="AY2668">
        <v>0</v>
      </c>
      <c r="AZ2668">
        <v>0</v>
      </c>
      <c r="BA2668">
        <v>0</v>
      </c>
    </row>
    <row r="2669" spans="1:53">
      <c r="A2669" t="s">
        <v>3734</v>
      </c>
      <c r="B2669" t="s">
        <v>3717</v>
      </c>
      <c r="C2669">
        <v>2017</v>
      </c>
      <c r="D2669">
        <v>0.025688024694734</v>
      </c>
      <c r="E2669">
        <v>4.95582705760126</v>
      </c>
      <c r="F2669" s="2">
        <v>0.9545</v>
      </c>
      <c r="G2669">
        <v>0.80124817306462</v>
      </c>
      <c r="H2669" s="3">
        <v>6316</v>
      </c>
      <c r="I2669" s="4">
        <v>439</v>
      </c>
      <c r="J2669" s="4">
        <v>1669</v>
      </c>
      <c r="K2669">
        <v>5</v>
      </c>
      <c r="L2669" s="3">
        <v>0.05950634</v>
      </c>
      <c r="N2669">
        <v>10</v>
      </c>
      <c r="O2669" s="3">
        <v>336436</v>
      </c>
      <c r="P2669" s="3">
        <v>8.66</v>
      </c>
      <c r="Q2669" s="2">
        <v>8.07146395571733</v>
      </c>
      <c r="R2669" s="2">
        <v>0.00142</v>
      </c>
      <c r="S2669">
        <v>1</v>
      </c>
      <c r="T2669" s="2">
        <v>0</v>
      </c>
      <c r="U2669" s="2">
        <v>0.0164236447241046</v>
      </c>
      <c r="V2669">
        <v>0.0121946054526313</v>
      </c>
      <c r="W2669">
        <v>0.01219158</v>
      </c>
      <c r="X2669" s="3">
        <v>24.0813</v>
      </c>
      <c r="Y2669" s="9">
        <v>0.0761778880286512</v>
      </c>
      <c r="Z2669">
        <v>2960.60091414605</v>
      </c>
      <c r="AA2669" s="4">
        <v>1114</v>
      </c>
      <c r="AB2669">
        <v>3.7475</v>
      </c>
      <c r="AC2669">
        <v>1.3104</v>
      </c>
      <c r="AD2669" s="3">
        <v>0.7091</v>
      </c>
      <c r="AE2669" s="3">
        <v>137953</v>
      </c>
      <c r="AF2669">
        <v>0.00725259184488886</v>
      </c>
      <c r="AG2669">
        <v>0.898380964397619</v>
      </c>
      <c r="AH2669" s="3">
        <v>36910504</v>
      </c>
      <c r="AI2669" s="3">
        <v>191.8303</v>
      </c>
      <c r="AJ2669">
        <v>0.0684368285912561</v>
      </c>
      <c r="AK2669">
        <v>0.01259945621246</v>
      </c>
      <c r="AL2669">
        <v>0.00102241054613936</v>
      </c>
      <c r="AM2669" s="3">
        <v>3503.62866089519</v>
      </c>
      <c r="AN2669" s="3">
        <v>0.5429</v>
      </c>
      <c r="AO2669" s="3">
        <v>70.5743879472693</v>
      </c>
      <c r="AP2669" s="3">
        <v>43.55</v>
      </c>
      <c r="AQ2669" s="4">
        <v>1716</v>
      </c>
      <c r="AR2669" s="3">
        <v>3893</v>
      </c>
      <c r="AS2669" s="3">
        <v>1018</v>
      </c>
      <c r="AT2669">
        <v>68</v>
      </c>
      <c r="AU2669">
        <v>1</v>
      </c>
      <c r="AV2669">
        <v>0</v>
      </c>
      <c r="AW2669">
        <v>0</v>
      </c>
      <c r="AX2669">
        <v>61</v>
      </c>
      <c r="AY2669">
        <v>0</v>
      </c>
      <c r="AZ2669">
        <v>0</v>
      </c>
      <c r="BA2669">
        <v>0</v>
      </c>
    </row>
    <row r="2670" spans="1:53">
      <c r="A2670" t="s">
        <v>3735</v>
      </c>
      <c r="B2670" t="s">
        <v>3717</v>
      </c>
      <c r="C2670">
        <v>2018</v>
      </c>
      <c r="D2670">
        <v>0.0250589734900121</v>
      </c>
      <c r="E2670">
        <v>5.34233425196481</v>
      </c>
      <c r="F2670" s="2">
        <v>1.6648</v>
      </c>
      <c r="G2670">
        <v>0.982892630104895</v>
      </c>
      <c r="H2670" s="3">
        <v>2246</v>
      </c>
      <c r="I2670" s="4">
        <v>593</v>
      </c>
      <c r="J2670" s="4">
        <v>2267</v>
      </c>
      <c r="K2670">
        <v>5</v>
      </c>
      <c r="L2670" s="3">
        <v>0.05562238</v>
      </c>
      <c r="N2670">
        <v>10</v>
      </c>
      <c r="O2670" s="3">
        <v>471097</v>
      </c>
      <c r="P2670" s="3">
        <v>8.75</v>
      </c>
      <c r="Q2670" s="2">
        <v>7.97497495363758</v>
      </c>
      <c r="R2670" s="2">
        <v>0.000382</v>
      </c>
      <c r="S2670">
        <v>1</v>
      </c>
      <c r="T2670" s="2">
        <v>0</v>
      </c>
      <c r="U2670" s="2">
        <v>0.0143224810191739</v>
      </c>
      <c r="V2670">
        <v>0.00420615023391187</v>
      </c>
      <c r="W2670">
        <v>0.01039771</v>
      </c>
      <c r="X2670" s="3">
        <v>26.4711</v>
      </c>
      <c r="Y2670" s="9">
        <v>0.0767099816957744</v>
      </c>
      <c r="Z2670">
        <v>3121.52062122986</v>
      </c>
      <c r="AA2670" s="4">
        <v>1033</v>
      </c>
      <c r="AB2670">
        <v>3.7413</v>
      </c>
      <c r="AC2670">
        <v>1.1981</v>
      </c>
      <c r="AD2670" s="3">
        <v>0.9007</v>
      </c>
      <c r="AE2670" s="3">
        <v>203682</v>
      </c>
      <c r="AF2670">
        <v>0.00927196995561625</v>
      </c>
      <c r="AG2670">
        <v>0.908953089791738</v>
      </c>
      <c r="AH2670" s="3">
        <v>36910504</v>
      </c>
      <c r="AI2670" s="3">
        <v>259.4531</v>
      </c>
      <c r="AJ2670">
        <v>0.0669617816319563</v>
      </c>
      <c r="AK2670">
        <v>0.0067945040714816</v>
      </c>
      <c r="AL2670">
        <v>0.00105397727272727</v>
      </c>
      <c r="AM2670" s="3">
        <v>3947.43935309973</v>
      </c>
      <c r="AN2670" s="3">
        <v>0.5565</v>
      </c>
      <c r="AO2670" s="3">
        <v>70.8579545454545</v>
      </c>
      <c r="AP2670" s="3">
        <v>41.038</v>
      </c>
      <c r="AQ2670" s="4">
        <v>1742</v>
      </c>
      <c r="AR2670" s="3">
        <v>4087.88</v>
      </c>
      <c r="AS2670" s="3">
        <v>1028</v>
      </c>
      <c r="AT2670">
        <v>76</v>
      </c>
      <c r="AU2670">
        <v>1</v>
      </c>
      <c r="AV2670">
        <v>0</v>
      </c>
      <c r="AW2670">
        <v>0</v>
      </c>
      <c r="AX2670">
        <v>61</v>
      </c>
      <c r="AY2670">
        <v>0</v>
      </c>
      <c r="AZ2670">
        <v>0</v>
      </c>
      <c r="BA2670">
        <v>0</v>
      </c>
    </row>
    <row r="2671" spans="1:53">
      <c r="A2671" t="s">
        <v>3736</v>
      </c>
      <c r="B2671" t="s">
        <v>3717</v>
      </c>
      <c r="C2671">
        <v>2019</v>
      </c>
      <c r="D2671">
        <v>0.0244960657709562</v>
      </c>
      <c r="E2671">
        <v>5.73979291217923</v>
      </c>
      <c r="F2671" s="2">
        <v>0.9285</v>
      </c>
      <c r="G2671">
        <v>0.927431149256075</v>
      </c>
      <c r="H2671" s="3">
        <v>2423</v>
      </c>
      <c r="I2671" s="4">
        <v>334</v>
      </c>
      <c r="J2671" s="4">
        <v>2195</v>
      </c>
      <c r="K2671">
        <v>5</v>
      </c>
      <c r="L2671" s="3">
        <v>0.04858176</v>
      </c>
      <c r="N2671">
        <v>10</v>
      </c>
      <c r="O2671" s="3">
        <v>514854</v>
      </c>
      <c r="P2671" s="3">
        <v>8.84</v>
      </c>
      <c r="Q2671" s="2">
        <v>9.01715011645141</v>
      </c>
      <c r="R2671" s="2">
        <v>0.000333</v>
      </c>
      <c r="S2671">
        <v>1</v>
      </c>
      <c r="T2671" s="2">
        <v>0</v>
      </c>
      <c r="U2671" s="2">
        <v>0.0112557771028654</v>
      </c>
      <c r="V2671">
        <v>0.0143008432611733</v>
      </c>
      <c r="W2671">
        <v>0.01431405</v>
      </c>
      <c r="X2671" s="3">
        <v>24.8591</v>
      </c>
      <c r="Y2671" s="9">
        <v>0.0666709163880161</v>
      </c>
      <c r="Z2671">
        <v>523.914365923547</v>
      </c>
      <c r="AA2671" s="4">
        <v>1002</v>
      </c>
      <c r="AB2671">
        <v>4.2588</v>
      </c>
      <c r="AC2671">
        <v>1.0859</v>
      </c>
      <c r="AD2671" s="3">
        <v>1.0334</v>
      </c>
      <c r="AE2671" s="3">
        <v>256721</v>
      </c>
      <c r="AF2671">
        <v>0.0108931481041447</v>
      </c>
      <c r="AG2671">
        <v>0.9083110424658</v>
      </c>
      <c r="AH2671" s="3">
        <v>36910504</v>
      </c>
      <c r="AI2671" s="3">
        <v>172.4839</v>
      </c>
      <c r="AJ2671">
        <v>0.0673442113954988</v>
      </c>
      <c r="AK2671">
        <v>0.00943296416517</v>
      </c>
      <c r="AL2671">
        <v>0.000805671077504726</v>
      </c>
      <c r="AM2671" s="3">
        <v>5529.61051149695</v>
      </c>
      <c r="AN2671" s="3">
        <v>0.4262</v>
      </c>
      <c r="AO2671" s="3">
        <v>80.5066162570889</v>
      </c>
      <c r="AP2671" s="3">
        <v>40.437</v>
      </c>
      <c r="AQ2671" s="4">
        <v>1610</v>
      </c>
      <c r="AR2671" s="3">
        <v>4980.97</v>
      </c>
      <c r="AS2671" s="3">
        <v>1141.34</v>
      </c>
      <c r="AT2671">
        <v>85</v>
      </c>
      <c r="AU2671">
        <v>1</v>
      </c>
      <c r="AV2671">
        <v>0</v>
      </c>
      <c r="AW2671">
        <v>0</v>
      </c>
      <c r="AX2671">
        <v>61</v>
      </c>
      <c r="AY2671">
        <v>0</v>
      </c>
      <c r="AZ2671">
        <v>0</v>
      </c>
      <c r="BA2671">
        <v>0</v>
      </c>
    </row>
    <row r="2672" spans="1:53">
      <c r="A2672" t="s">
        <v>3737</v>
      </c>
      <c r="B2672" t="s">
        <v>3717</v>
      </c>
      <c r="C2672">
        <v>2020</v>
      </c>
      <c r="D2672">
        <v>0.0241260945042057</v>
      </c>
      <c r="E2672">
        <v>6.10255859461357</v>
      </c>
      <c r="F2672" s="2">
        <v>0.7729</v>
      </c>
      <c r="G2672">
        <v>1.10259949390384</v>
      </c>
      <c r="H2672" s="3">
        <v>2600</v>
      </c>
      <c r="I2672" s="4">
        <v>670</v>
      </c>
      <c r="J2672" s="4">
        <v>3999</v>
      </c>
      <c r="K2672">
        <v>5</v>
      </c>
      <c r="L2672" s="3">
        <v>0.04208521</v>
      </c>
      <c r="N2672">
        <v>10</v>
      </c>
      <c r="O2672" s="3">
        <v>524577</v>
      </c>
      <c r="P2672" s="3">
        <v>8.93</v>
      </c>
      <c r="Q2672" s="2">
        <v>11.973927448203</v>
      </c>
      <c r="R2672" s="2">
        <v>0.000145</v>
      </c>
      <c r="S2672">
        <v>1</v>
      </c>
      <c r="T2672" s="2">
        <v>10043.6335219236</v>
      </c>
      <c r="U2672" s="2">
        <v>0.00945498</v>
      </c>
      <c r="V2672">
        <v>0.00862149</v>
      </c>
      <c r="W2672">
        <v>0.01980613</v>
      </c>
      <c r="X2672" s="3">
        <v>26.5650448957777</v>
      </c>
      <c r="Y2672" s="9">
        <v>0.0665484659680348</v>
      </c>
      <c r="Z2672">
        <v>552.391066683377</v>
      </c>
      <c r="AA2672" s="4">
        <v>933</v>
      </c>
      <c r="AB2672">
        <v>4.9875</v>
      </c>
      <c r="AC2672">
        <v>1.0204</v>
      </c>
      <c r="AD2672" s="3">
        <v>1.1085</v>
      </c>
      <c r="AE2672" s="3">
        <v>291808</v>
      </c>
      <c r="AF2672">
        <v>0.0122533750446157</v>
      </c>
      <c r="AG2672">
        <v>0.898298179680447</v>
      </c>
      <c r="AH2672" s="3">
        <v>36910504</v>
      </c>
      <c r="AI2672" s="3">
        <v>154.3002</v>
      </c>
      <c r="AJ2672">
        <v>0.0689581215226018</v>
      </c>
      <c r="AK2672">
        <v>0.009012928045056</v>
      </c>
      <c r="AL2672">
        <v>0.000769668246445498</v>
      </c>
      <c r="AM2672" s="3">
        <v>5865.64039408867</v>
      </c>
      <c r="AN2672" s="3">
        <v>0.406</v>
      </c>
      <c r="AO2672" s="3">
        <v>94.5497630331754</v>
      </c>
      <c r="AP2672" s="3">
        <v>39.494</v>
      </c>
      <c r="AQ2672" s="4">
        <v>1644</v>
      </c>
      <c r="AR2672" s="3">
        <v>5813.76</v>
      </c>
      <c r="AS2672" s="3">
        <v>1167.58</v>
      </c>
      <c r="AT2672">
        <v>93</v>
      </c>
      <c r="AU2672">
        <v>1</v>
      </c>
      <c r="AV2672">
        <v>0</v>
      </c>
      <c r="AW2672">
        <v>0</v>
      </c>
      <c r="AX2672">
        <v>61</v>
      </c>
      <c r="AY2672">
        <v>0</v>
      </c>
      <c r="AZ2672">
        <v>0</v>
      </c>
      <c r="BA2672">
        <v>0</v>
      </c>
    </row>
    <row r="2673" spans="1:53">
      <c r="A2673" t="s">
        <v>3738</v>
      </c>
      <c r="B2673" t="s">
        <v>3717</v>
      </c>
      <c r="C2673">
        <v>2021</v>
      </c>
      <c r="D2673">
        <v>0.0270535559746021</v>
      </c>
      <c r="E2673">
        <v>6.75576892198425</v>
      </c>
      <c r="F2673" s="2">
        <v>1.1721</v>
      </c>
      <c r="G2673">
        <v>2.27703398558187</v>
      </c>
      <c r="H2673" s="3">
        <v>3940</v>
      </c>
      <c r="I2673" s="4">
        <v>916</v>
      </c>
      <c r="J2673" s="4">
        <v>5650</v>
      </c>
      <c r="K2673">
        <v>5</v>
      </c>
      <c r="L2673" s="3">
        <v>0.04246415</v>
      </c>
      <c r="N2673">
        <v>10</v>
      </c>
      <c r="O2673" s="3">
        <v>590931</v>
      </c>
      <c r="P2673" s="3">
        <v>9.02</v>
      </c>
      <c r="Q2673" s="2">
        <v>13.6914409014625</v>
      </c>
      <c r="R2673" s="2">
        <v>8.66e-5</v>
      </c>
      <c r="S2673">
        <v>1</v>
      </c>
      <c r="T2673" s="2">
        <v>0</v>
      </c>
      <c r="U2673" s="2">
        <v>0.01085684</v>
      </c>
      <c r="V2673">
        <v>0.00503942</v>
      </c>
      <c r="W2673">
        <v>0.0248328</v>
      </c>
      <c r="X2673" s="3">
        <v>28.21</v>
      </c>
      <c r="Y2673" s="9">
        <v>0.0697701653819518</v>
      </c>
      <c r="Z2673">
        <v>92.7130237343201</v>
      </c>
      <c r="AA2673" s="4">
        <v>855</v>
      </c>
      <c r="AB2673">
        <v>5.7107</v>
      </c>
      <c r="AC2673">
        <v>1.1193</v>
      </c>
      <c r="AD2673" s="3">
        <v>1.1681</v>
      </c>
      <c r="AE2673" s="3">
        <v>322188</v>
      </c>
      <c r="AF2673">
        <v>0.012335340804239</v>
      </c>
      <c r="AG2673">
        <v>0.903071889919637</v>
      </c>
      <c r="AH2673" s="3">
        <v>36910504</v>
      </c>
      <c r="AI2673" s="3">
        <v>179.017</v>
      </c>
      <c r="AJ2673">
        <v>0.0709714182341658</v>
      </c>
      <c r="AK2673">
        <v>0.010751796765336</v>
      </c>
      <c r="AL2673">
        <v>0.000788212927756654</v>
      </c>
      <c r="AM2673" s="3">
        <v>6299.83116256633</v>
      </c>
      <c r="AN2673" s="3">
        <v>0.4146</v>
      </c>
      <c r="AO2673" s="3">
        <v>108.568441064639</v>
      </c>
      <c r="AP2673" s="3">
        <v>42.477</v>
      </c>
      <c r="AQ2673" s="4">
        <v>1710</v>
      </c>
      <c r="AR2673" s="3">
        <v>6433.37</v>
      </c>
      <c r="AS2673" s="3">
        <v>1203.9</v>
      </c>
      <c r="AT2673">
        <v>98</v>
      </c>
      <c r="AU2673">
        <v>1</v>
      </c>
      <c r="AV2673">
        <v>0</v>
      </c>
      <c r="AW2673">
        <v>0</v>
      </c>
      <c r="AX2673">
        <v>61</v>
      </c>
      <c r="AY2673">
        <v>0</v>
      </c>
      <c r="AZ2673">
        <v>0</v>
      </c>
      <c r="BA2673">
        <v>0</v>
      </c>
    </row>
    <row r="2674" spans="1:53">
      <c r="A2674" t="s">
        <v>3739</v>
      </c>
      <c r="B2674" t="s">
        <v>3717</v>
      </c>
      <c r="C2674">
        <v>2022</v>
      </c>
      <c r="D2674">
        <v>0.0252382628933499</v>
      </c>
      <c r="E2674">
        <v>7.20637729147225</v>
      </c>
      <c r="F2674" s="2">
        <v>1.1745</v>
      </c>
      <c r="G2674">
        <v>1.83461766449318</v>
      </c>
      <c r="H2674" s="3">
        <v>4500</v>
      </c>
      <c r="I2674" s="4">
        <v>875</v>
      </c>
      <c r="J2674" s="4">
        <v>5548</v>
      </c>
      <c r="K2674">
        <v>5</v>
      </c>
      <c r="L2674" s="3">
        <v>0.04562326</v>
      </c>
      <c r="N2674">
        <v>10</v>
      </c>
      <c r="O2674" s="3">
        <v>461312</v>
      </c>
      <c r="P2674" s="3">
        <v>9.11</v>
      </c>
      <c r="Q2674" s="2">
        <v>14.6511068334937</v>
      </c>
      <c r="R2674" s="2">
        <v>8.66e-5</v>
      </c>
      <c r="S2674">
        <v>1</v>
      </c>
      <c r="T2674" s="2">
        <v>0</v>
      </c>
      <c r="U2674" s="2">
        <v>0.01164245</v>
      </c>
      <c r="V2674">
        <v>0.00108493</v>
      </c>
      <c r="W2674">
        <v>0.0288108</v>
      </c>
      <c r="X2674" s="3">
        <v>29.9523</v>
      </c>
      <c r="Y2674" s="9">
        <v>0.0737798328431125</v>
      </c>
      <c r="Z2674">
        <v>97.7523225303498</v>
      </c>
      <c r="AA2674" s="4">
        <v>804</v>
      </c>
      <c r="AB2674">
        <v>6.089</v>
      </c>
      <c r="AC2674">
        <v>1.5164</v>
      </c>
      <c r="AD2674" s="3">
        <v>1.2146</v>
      </c>
      <c r="AE2674" s="3">
        <v>347826</v>
      </c>
      <c r="AF2674">
        <v>0.0125684201397672</v>
      </c>
      <c r="AG2674">
        <v>0.905065077724701</v>
      </c>
      <c r="AH2674" s="3">
        <v>36910504</v>
      </c>
      <c r="AI2674" s="3">
        <v>114.8239</v>
      </c>
      <c r="AJ2674">
        <v>0.0737798328431124</v>
      </c>
      <c r="AK2674">
        <v>0.0090688338329904</v>
      </c>
      <c r="AL2674">
        <v>0.000875525812619503</v>
      </c>
      <c r="AM2674" s="3">
        <v>6043.80869185412</v>
      </c>
      <c r="AN2674" s="3">
        <v>0.4579</v>
      </c>
      <c r="AO2674" s="3">
        <v>116.42447418738</v>
      </c>
      <c r="AP2674" s="3">
        <v>43.121</v>
      </c>
      <c r="AQ2674" s="4">
        <v>1730</v>
      </c>
      <c r="AR2674" s="3">
        <v>6588.37</v>
      </c>
      <c r="AS2674" s="3">
        <v>1227.55</v>
      </c>
      <c r="AT2674">
        <v>106</v>
      </c>
      <c r="AU2674">
        <v>1</v>
      </c>
      <c r="AV2674">
        <v>0</v>
      </c>
      <c r="AW2674">
        <v>0</v>
      </c>
      <c r="AX2674">
        <v>61</v>
      </c>
      <c r="AY2674">
        <v>0</v>
      </c>
      <c r="AZ2674">
        <v>0</v>
      </c>
      <c r="BA2674">
        <v>0</v>
      </c>
    </row>
    <row r="2675" spans="1:53">
      <c r="A2675" t="s">
        <v>3740</v>
      </c>
      <c r="B2675" t="s">
        <v>3717</v>
      </c>
      <c r="C2675">
        <v>2023</v>
      </c>
      <c r="D2675">
        <v>0.025686616350031</v>
      </c>
      <c r="E2675">
        <v>7.6377164326648</v>
      </c>
      <c r="F2675" s="2">
        <v>1.6491</v>
      </c>
      <c r="G2675">
        <v>1.74135944700461</v>
      </c>
      <c r="H2675" s="3">
        <v>4910</v>
      </c>
      <c r="I2675" s="4">
        <v>1053</v>
      </c>
      <c r="J2675" s="4">
        <v>3913</v>
      </c>
      <c r="L2675" s="3">
        <v>0.05108417</v>
      </c>
      <c r="N2675">
        <v>10</v>
      </c>
      <c r="O2675" s="3">
        <v>535001</v>
      </c>
      <c r="P2675" s="3">
        <v>9.2</v>
      </c>
      <c r="Q2675" s="2">
        <v>16.7526289281047</v>
      </c>
      <c r="R2675" s="2">
        <v>0.00123</v>
      </c>
      <c r="S2675">
        <v>1</v>
      </c>
      <c r="T2675" s="2">
        <v>43.6335219236209</v>
      </c>
      <c r="U2675" s="2">
        <v>0.01178673</v>
      </c>
      <c r="V2675">
        <v>0.00116027</v>
      </c>
      <c r="W2675">
        <v>0.03296968</v>
      </c>
      <c r="X2675" s="3">
        <v>31.807</v>
      </c>
      <c r="Y2675" s="9">
        <v>0.0767942033144565</v>
      </c>
      <c r="Z2675">
        <v>16.4066979816601</v>
      </c>
      <c r="AA2675" s="4">
        <v>736.784565916399</v>
      </c>
      <c r="AB2675">
        <v>6.1291</v>
      </c>
      <c r="AC2675">
        <v>1.7509</v>
      </c>
      <c r="AD2675" s="3">
        <v>1.27990460983311</v>
      </c>
      <c r="AE2675" s="3">
        <v>384038.008855138</v>
      </c>
      <c r="AF2675">
        <v>0.0128699064629738</v>
      </c>
      <c r="AG2675">
        <v>0.878619302949062</v>
      </c>
      <c r="AH2675" s="3">
        <v>36910504</v>
      </c>
      <c r="AI2675" s="3">
        <v>99.6559</v>
      </c>
      <c r="AJ2675">
        <v>0.074073979691689</v>
      </c>
      <c r="AK2675">
        <v>0.0108184884849272</v>
      </c>
      <c r="AL2675">
        <v>0.000952954445527709</v>
      </c>
      <c r="AM2675" s="3">
        <v>5985.95787362086</v>
      </c>
      <c r="AN2675" s="3">
        <v>0.4985</v>
      </c>
      <c r="AO2675" s="3">
        <v>117.166561526256</v>
      </c>
      <c r="AP2675" s="3">
        <v>43.914</v>
      </c>
      <c r="AQ2675" s="4">
        <v>1799.45255474453</v>
      </c>
      <c r="AR2675" s="3">
        <v>6990.79</v>
      </c>
      <c r="AS2675" s="3">
        <v>1259.16</v>
      </c>
      <c r="AT2675">
        <v>118</v>
      </c>
      <c r="AU2675">
        <v>1</v>
      </c>
      <c r="AV2675">
        <v>0</v>
      </c>
      <c r="AW2675">
        <v>0</v>
      </c>
      <c r="AX2675">
        <v>61</v>
      </c>
      <c r="AY2675">
        <v>0</v>
      </c>
      <c r="AZ2675">
        <v>0</v>
      </c>
      <c r="BA2675">
        <v>0</v>
      </c>
    </row>
    <row r="2676" spans="1:53">
      <c r="A2676" t="s">
        <v>3741</v>
      </c>
      <c r="B2676" t="s">
        <v>3717</v>
      </c>
      <c r="C2676">
        <v>2024</v>
      </c>
      <c r="D2676">
        <v>0.0225590113221181</v>
      </c>
      <c r="E2676">
        <v>8.14715051605022</v>
      </c>
      <c r="F2676" s="2">
        <v>1.8477</v>
      </c>
      <c r="G2676">
        <v>1.3009562154001</v>
      </c>
      <c r="H2676" s="3">
        <v>383.912984616384</v>
      </c>
      <c r="I2676" s="4">
        <v>1005.86790393013</v>
      </c>
      <c r="J2676" s="4">
        <v>3842.3582300885</v>
      </c>
      <c r="K2676">
        <v>1</v>
      </c>
      <c r="L2676" s="3">
        <v>0.05108417</v>
      </c>
      <c r="O2676" s="3">
        <v>1029241</v>
      </c>
      <c r="P2676" s="3">
        <v>9.10911086717892</v>
      </c>
      <c r="Q2676" s="2">
        <v>17.9268608712558</v>
      </c>
      <c r="R2676" s="2">
        <v>0</v>
      </c>
      <c r="S2676">
        <v>1</v>
      </c>
      <c r="T2676" s="2">
        <v>10043.6335219236</v>
      </c>
      <c r="U2676" s="2">
        <v>0.0109913842647553</v>
      </c>
      <c r="V2676">
        <v>0.000249792978378464</v>
      </c>
      <c r="W2676">
        <v>0.0284174500362364</v>
      </c>
      <c r="X2676" s="3">
        <v>33.3857</v>
      </c>
      <c r="Y2676" s="9">
        <v>0.0812075398251277</v>
      </c>
      <c r="Z2676">
        <v>17.2984632381005</v>
      </c>
      <c r="AA2676" s="4">
        <v>1179.61462450593</v>
      </c>
      <c r="AB2676">
        <v>692.836012861736</v>
      </c>
      <c r="AC2676">
        <f>AC2675*AC2674/AC2673</f>
        <v>2.37207608326633</v>
      </c>
      <c r="AD2676" s="3">
        <v>1.33085535408209</v>
      </c>
      <c r="AE2676" s="3">
        <v>414597.702174032</v>
      </c>
      <c r="AF2676">
        <v>0.0131368093211037</v>
      </c>
      <c r="AG2676">
        <v>0.914448669201521</v>
      </c>
      <c r="AH2676" s="3">
        <v>36910504</v>
      </c>
      <c r="AI2676" s="3">
        <v>63.9206281862058</v>
      </c>
      <c r="AJ2676">
        <v>0.00258907034345016</v>
      </c>
      <c r="AK2676">
        <v>0.00912508639581404</v>
      </c>
      <c r="AM2676" s="3">
        <v>5742.69108045821</v>
      </c>
      <c r="AN2676" s="3">
        <v>0.550562349252291</v>
      </c>
      <c r="AO2676" s="3">
        <v>122.209264534384</v>
      </c>
      <c r="AP2676" s="3">
        <v>44.188</v>
      </c>
      <c r="AQ2676" s="4">
        <v>1820.49878345499</v>
      </c>
      <c r="AR2676" s="3">
        <v>7141.94</v>
      </c>
      <c r="AS2676" s="3">
        <v>1273.96</v>
      </c>
      <c r="AT2676">
        <v>127</v>
      </c>
      <c r="AU2676">
        <v>1</v>
      </c>
      <c r="AV2676">
        <v>0</v>
      </c>
      <c r="AW2676">
        <v>0</v>
      </c>
      <c r="AX2676">
        <v>61</v>
      </c>
      <c r="AY2676">
        <v>0</v>
      </c>
      <c r="AZ2676">
        <v>0</v>
      </c>
      <c r="BA2676">
        <v>0</v>
      </c>
    </row>
    <row r="2677" spans="1:53">
      <c r="A2677" t="s">
        <v>3742</v>
      </c>
      <c r="B2677" t="s">
        <v>3743</v>
      </c>
      <c r="C2677">
        <v>2000</v>
      </c>
      <c r="D2677">
        <v>0.00158000111298546</v>
      </c>
      <c r="E2677">
        <v>1.6094379124341</v>
      </c>
      <c r="F2677" s="2">
        <v>0.13092034722215</v>
      </c>
      <c r="G2677">
        <v>1.53018368340111</v>
      </c>
      <c r="H2677" s="3">
        <v>336.357408973004</v>
      </c>
      <c r="I2677" s="4">
        <v>0</v>
      </c>
      <c r="J2677" s="4">
        <v>12</v>
      </c>
      <c r="K2677">
        <v>1</v>
      </c>
      <c r="L2677" s="3">
        <v>0.0764434806180537</v>
      </c>
      <c r="M2677" s="4">
        <v>23</v>
      </c>
      <c r="N2677">
        <v>7</v>
      </c>
      <c r="O2677" s="3">
        <v>131388</v>
      </c>
      <c r="P2677" s="3">
        <v>7.24884713357792</v>
      </c>
      <c r="Q2677" s="2">
        <v>2.51499863648759</v>
      </c>
      <c r="R2677" s="2">
        <v>0.000118063161114559</v>
      </c>
      <c r="S2677">
        <v>0</v>
      </c>
      <c r="T2677" s="2">
        <v>0</v>
      </c>
      <c r="U2677" s="2">
        <v>0.00812785513506322</v>
      </c>
      <c r="V2677">
        <v>0.00526315789473684</v>
      </c>
      <c r="W2677">
        <v>0.00902404382384884</v>
      </c>
      <c r="X2677" s="3">
        <v>1.12037679650371</v>
      </c>
      <c r="Y2677" s="9">
        <v>0.11478894120652</v>
      </c>
      <c r="Z2677">
        <v>2.90336489760895</v>
      </c>
      <c r="AA2677" s="4">
        <v>1159</v>
      </c>
      <c r="AB2677">
        <v>0.37</v>
      </c>
      <c r="AC2677">
        <v>0.07</v>
      </c>
      <c r="AD2677" s="3">
        <v>0.3128</v>
      </c>
      <c r="AE2677" s="3">
        <v>67766</v>
      </c>
      <c r="AF2677">
        <v>0.0795002346316283</v>
      </c>
      <c r="AG2677">
        <v>0.782965743782262</v>
      </c>
      <c r="AH2677" s="3">
        <v>242514</v>
      </c>
      <c r="AI2677" s="3">
        <v>0.98</v>
      </c>
      <c r="AJ2677">
        <v>0.106650508109865</v>
      </c>
      <c r="AK2677">
        <v>0.003777769241172</v>
      </c>
      <c r="AL2677">
        <v>0.000638995163968418</v>
      </c>
      <c r="AM2677" s="3">
        <v>909.441919191919</v>
      </c>
      <c r="AN2677" s="3">
        <v>0.0937278106508876</v>
      </c>
      <c r="AO2677" s="3">
        <v>25.1499863648759</v>
      </c>
      <c r="AP2677" s="3">
        <v>50.4057845817387</v>
      </c>
      <c r="AQ2677" s="4">
        <v>149</v>
      </c>
      <c r="AR2677" s="3">
        <v>536.250216450216</v>
      </c>
      <c r="AS2677" s="3">
        <v>47.2485977718018</v>
      </c>
      <c r="AT2677">
        <v>0</v>
      </c>
      <c r="AU2677">
        <v>0</v>
      </c>
      <c r="AV2677">
        <v>0</v>
      </c>
      <c r="AW2677">
        <v>0</v>
      </c>
      <c r="AX2677">
        <v>61</v>
      </c>
      <c r="AY2677">
        <v>0</v>
      </c>
      <c r="AZ2677">
        <v>0</v>
      </c>
      <c r="BA2677">
        <v>0</v>
      </c>
    </row>
    <row r="2678" spans="1:53">
      <c r="A2678" t="s">
        <v>3744</v>
      </c>
      <c r="B2678" t="s">
        <v>3743</v>
      </c>
      <c r="C2678">
        <v>2001</v>
      </c>
      <c r="D2678">
        <v>0.00179199637177089</v>
      </c>
      <c r="E2678">
        <v>1.6094379124341</v>
      </c>
      <c r="F2678" s="2">
        <v>0.0940501778373919</v>
      </c>
      <c r="G2678">
        <v>1.67062399873328</v>
      </c>
      <c r="H2678" s="3">
        <v>369.911159573446</v>
      </c>
      <c r="I2678" s="4">
        <v>0</v>
      </c>
      <c r="J2678" s="4">
        <v>13</v>
      </c>
      <c r="K2678">
        <v>1</v>
      </c>
      <c r="L2678" s="3">
        <v>0.0627615062761506</v>
      </c>
      <c r="M2678" s="4">
        <v>24</v>
      </c>
      <c r="N2678">
        <v>7</v>
      </c>
      <c r="O2678" s="3">
        <v>174319</v>
      </c>
      <c r="P2678" s="3">
        <v>7.35727765715523</v>
      </c>
      <c r="Q2678" s="2">
        <v>3.0891156462585</v>
      </c>
      <c r="R2678" s="2">
        <v>0.000182613274698439</v>
      </c>
      <c r="S2678">
        <v>0</v>
      </c>
      <c r="T2678" s="2">
        <v>0</v>
      </c>
      <c r="U2678" s="2">
        <v>0.0103268900955892</v>
      </c>
      <c r="V2678">
        <v>0.00685602350636631</v>
      </c>
      <c r="W2678">
        <v>0.00963352032495629</v>
      </c>
      <c r="X2678" s="3">
        <v>1.2994</v>
      </c>
      <c r="Y2678" s="9">
        <v>0.0936139756708128</v>
      </c>
      <c r="Z2678">
        <v>21198.4117566089</v>
      </c>
      <c r="AA2678" s="4">
        <v>1030</v>
      </c>
      <c r="AB2678">
        <v>0.4541</v>
      </c>
      <c r="AC2678">
        <v>0.1223</v>
      </c>
      <c r="AD2678" s="3">
        <v>0.441</v>
      </c>
      <c r="AE2678" s="3">
        <v>67769</v>
      </c>
      <c r="AF2678">
        <v>0.0687800669846747</v>
      </c>
      <c r="AG2678">
        <v>0.804729524002842</v>
      </c>
      <c r="AH2678" s="3">
        <v>264129</v>
      </c>
      <c r="AI2678" s="3">
        <v>2.7</v>
      </c>
      <c r="AJ2678">
        <v>0.0863413043129568</v>
      </c>
      <c r="AK2678">
        <v>0.0074799187535184</v>
      </c>
      <c r="AL2678">
        <v>0.000754558792705932</v>
      </c>
      <c r="AM2678" s="3">
        <v>889.506944444445</v>
      </c>
      <c r="AN2678" s="3">
        <v>0.110769230769231</v>
      </c>
      <c r="AO2678" s="3">
        <v>30.933242506812</v>
      </c>
      <c r="AP2678" s="3">
        <v>49.6310333515582</v>
      </c>
      <c r="AQ2678" s="4">
        <v>129</v>
      </c>
      <c r="AR2678" s="3">
        <v>545.108225108225</v>
      </c>
      <c r="AS2678" s="3">
        <v>96.5422205147906</v>
      </c>
      <c r="AT2678">
        <v>0</v>
      </c>
      <c r="AU2678">
        <v>0</v>
      </c>
      <c r="AV2678">
        <v>0</v>
      </c>
      <c r="AW2678">
        <v>0</v>
      </c>
      <c r="AX2678">
        <v>61</v>
      </c>
      <c r="AY2678">
        <v>0</v>
      </c>
      <c r="AZ2678">
        <v>0</v>
      </c>
      <c r="BA2678">
        <v>0</v>
      </c>
    </row>
    <row r="2679" spans="1:53">
      <c r="A2679" t="s">
        <v>3745</v>
      </c>
      <c r="B2679" t="s">
        <v>3743</v>
      </c>
      <c r="C2679">
        <v>2002</v>
      </c>
      <c r="D2679">
        <v>0.00186399039007763</v>
      </c>
      <c r="E2679">
        <v>2.19722457733622</v>
      </c>
      <c r="F2679" s="2">
        <v>0.195956469248292</v>
      </c>
      <c r="G2679">
        <v>1.78964028395491</v>
      </c>
      <c r="H2679" s="3">
        <v>324.09</v>
      </c>
      <c r="I2679" s="4">
        <v>1</v>
      </c>
      <c r="J2679" s="4">
        <v>11</v>
      </c>
      <c r="K2679">
        <v>1</v>
      </c>
      <c r="L2679" s="3">
        <v>0.0650125024043085</v>
      </c>
      <c r="M2679" s="4">
        <v>24</v>
      </c>
      <c r="N2679">
        <v>7</v>
      </c>
      <c r="O2679" s="3">
        <v>119773</v>
      </c>
      <c r="P2679" s="3">
        <v>7.46570818073253</v>
      </c>
      <c r="Q2679" s="2">
        <v>3.53938321192729</v>
      </c>
      <c r="R2679" s="2">
        <v>0.000170085714956594</v>
      </c>
      <c r="S2679">
        <v>0</v>
      </c>
      <c r="T2679" s="2">
        <v>0</v>
      </c>
      <c r="U2679" s="2">
        <v>0.0097267648246021</v>
      </c>
      <c r="V2679">
        <v>0.00397841049239461</v>
      </c>
      <c r="W2679">
        <v>0.0102429968260637</v>
      </c>
      <c r="X2679" s="3">
        <v>3.6104</v>
      </c>
      <c r="Y2679" s="9">
        <v>0.0896687899528271</v>
      </c>
      <c r="Z2679">
        <v>23658.02092415</v>
      </c>
      <c r="AA2679" s="4">
        <v>1012</v>
      </c>
      <c r="AB2679">
        <v>0.52</v>
      </c>
      <c r="AC2679">
        <v>0.12</v>
      </c>
      <c r="AD2679" s="3">
        <v>0.3127</v>
      </c>
      <c r="AE2679" s="3">
        <v>67764</v>
      </c>
      <c r="AF2679">
        <v>0.0616765268044052</v>
      </c>
      <c r="AG2679">
        <v>0.822062437426049</v>
      </c>
      <c r="AH2679" s="3">
        <v>278909</v>
      </c>
      <c r="AI2679" s="3">
        <v>1.1</v>
      </c>
      <c r="AJ2679">
        <v>0.0861456770400862</v>
      </c>
      <c r="AK2679">
        <v>0.0058344551629584</v>
      </c>
      <c r="AL2679">
        <v>0.000691255099315553</v>
      </c>
      <c r="AM2679" s="3">
        <v>1082.05303030303</v>
      </c>
      <c r="AN2679" s="3">
        <v>0.101538461538462</v>
      </c>
      <c r="AO2679" s="3">
        <v>35.3938321192729</v>
      </c>
      <c r="AP2679" s="3">
        <v>42.94</v>
      </c>
      <c r="AQ2679" s="4">
        <v>134</v>
      </c>
      <c r="AR2679" s="3">
        <v>787</v>
      </c>
      <c r="AS2679" s="3">
        <v>110.9</v>
      </c>
      <c r="AT2679">
        <v>0</v>
      </c>
      <c r="AU2679">
        <v>0</v>
      </c>
      <c r="AV2679">
        <v>0</v>
      </c>
      <c r="AW2679">
        <v>0</v>
      </c>
      <c r="AX2679">
        <v>61</v>
      </c>
      <c r="AY2679">
        <v>0</v>
      </c>
      <c r="AZ2679">
        <v>0</v>
      </c>
      <c r="BA2679">
        <v>0</v>
      </c>
    </row>
    <row r="2680" spans="1:53">
      <c r="A2680" t="s">
        <v>3746</v>
      </c>
      <c r="B2680" t="s">
        <v>3743</v>
      </c>
      <c r="C2680">
        <v>2003</v>
      </c>
      <c r="D2680">
        <v>0.00211408966017966</v>
      </c>
      <c r="E2680">
        <v>2.19722457733622</v>
      </c>
      <c r="F2680" s="2">
        <v>0.140770637813212</v>
      </c>
      <c r="G2680">
        <v>0.604754633202162</v>
      </c>
      <c r="H2680" s="3">
        <v>356.42</v>
      </c>
      <c r="I2680" s="4">
        <v>1</v>
      </c>
      <c r="J2680" s="4">
        <v>20</v>
      </c>
      <c r="K2680">
        <v>1</v>
      </c>
      <c r="L2680" s="3">
        <v>0.0556102362204724</v>
      </c>
      <c r="M2680" s="4">
        <v>24</v>
      </c>
      <c r="N2680">
        <v>7</v>
      </c>
      <c r="O2680" s="3">
        <v>90275.5002265961</v>
      </c>
      <c r="P2680" s="3">
        <v>7.57738257970867</v>
      </c>
      <c r="Q2680" s="2">
        <v>4.20413793103448</v>
      </c>
      <c r="R2680" s="2">
        <v>0.000263078754578755</v>
      </c>
      <c r="S2680">
        <v>0</v>
      </c>
      <c r="T2680" s="2">
        <v>0</v>
      </c>
      <c r="U2680" s="2">
        <v>0.0123583934088568</v>
      </c>
      <c r="V2680">
        <v>0.00576186223387399</v>
      </c>
      <c r="W2680">
        <v>0.0109348004108275</v>
      </c>
      <c r="X2680" s="3">
        <v>4.1873</v>
      </c>
      <c r="Y2680" s="9">
        <v>0.0731277057950455</v>
      </c>
      <c r="Z2680">
        <v>26003.5056967572</v>
      </c>
      <c r="AA2680" s="4">
        <v>982</v>
      </c>
      <c r="AB2680">
        <v>0.61</v>
      </c>
      <c r="AC2680">
        <v>0.15</v>
      </c>
      <c r="AD2680" s="3">
        <v>0.4412</v>
      </c>
      <c r="AE2680" s="3">
        <v>67772</v>
      </c>
      <c r="AF2680">
        <v>0.053825748550552</v>
      </c>
      <c r="AG2680">
        <v>0.83591454213327</v>
      </c>
      <c r="AH2680" s="3">
        <v>361175</v>
      </c>
      <c r="AI2680" s="3">
        <v>1.2</v>
      </c>
      <c r="AJ2680">
        <v>0.070344979443351</v>
      </c>
      <c r="AK2680">
        <v>0.0055074736170972</v>
      </c>
      <c r="AL2680">
        <v>0.000816826628548091</v>
      </c>
      <c r="AM2680" s="3">
        <v>1049.25</v>
      </c>
      <c r="AN2680" s="3">
        <v>0.12</v>
      </c>
      <c r="AO2680" s="3">
        <v>41.494792730243</v>
      </c>
      <c r="AP2680" s="3">
        <v>42.28</v>
      </c>
      <c r="AQ2680" s="4">
        <v>153</v>
      </c>
      <c r="AR2680" s="3">
        <v>800</v>
      </c>
      <c r="AS2680" s="3">
        <v>226.6</v>
      </c>
      <c r="AT2680">
        <v>0</v>
      </c>
      <c r="AU2680">
        <v>0</v>
      </c>
      <c r="AV2680">
        <v>0</v>
      </c>
      <c r="AW2680">
        <v>0</v>
      </c>
      <c r="AX2680">
        <v>61</v>
      </c>
      <c r="AY2680">
        <v>0</v>
      </c>
      <c r="AZ2680">
        <v>0</v>
      </c>
      <c r="BA2680">
        <v>0</v>
      </c>
    </row>
    <row r="2681" spans="1:53">
      <c r="A2681" t="s">
        <v>3747</v>
      </c>
      <c r="B2681" t="s">
        <v>3743</v>
      </c>
      <c r="C2681">
        <v>2004</v>
      </c>
      <c r="D2681">
        <v>0.00219902387773427</v>
      </c>
      <c r="E2681">
        <v>2.19722457733622</v>
      </c>
      <c r="F2681" s="2">
        <v>0.2933</v>
      </c>
      <c r="G2681">
        <v>0.540579764668763</v>
      </c>
      <c r="H2681" s="3">
        <v>312.27</v>
      </c>
      <c r="I2681" s="4">
        <v>1</v>
      </c>
      <c r="J2681" s="4">
        <v>9</v>
      </c>
      <c r="K2681">
        <v>1</v>
      </c>
      <c r="L2681" s="3">
        <v>0.0475460122699387</v>
      </c>
      <c r="M2681" s="4">
        <v>24</v>
      </c>
      <c r="N2681">
        <v>7</v>
      </c>
      <c r="O2681" s="3">
        <v>131388</v>
      </c>
      <c r="P2681" s="3">
        <v>7.68905697868481</v>
      </c>
      <c r="Q2681" s="2">
        <v>5.43333333333333</v>
      </c>
      <c r="R2681" s="2">
        <v>0.000245031135531136</v>
      </c>
      <c r="S2681">
        <v>0</v>
      </c>
      <c r="T2681" s="2">
        <v>0</v>
      </c>
      <c r="U2681" s="2">
        <v>0.0116402116402116</v>
      </c>
      <c r="V2681">
        <v>0.00784891443475741</v>
      </c>
      <c r="W2681">
        <v>0.0116266039955913</v>
      </c>
      <c r="X2681" s="3">
        <v>5.2971</v>
      </c>
      <c r="Y2681" s="9">
        <v>0.0700458755616392</v>
      </c>
      <c r="Z2681">
        <v>29020.6402695872</v>
      </c>
      <c r="AA2681" s="4">
        <v>908</v>
      </c>
      <c r="AB2681">
        <v>0.81</v>
      </c>
      <c r="AC2681">
        <v>0.17</v>
      </c>
      <c r="AD2681" s="3">
        <v>0.3125</v>
      </c>
      <c r="AE2681" s="3">
        <v>67760</v>
      </c>
      <c r="AF2681">
        <v>0.0462367792562265</v>
      </c>
      <c r="AG2681">
        <v>0.832275673831457</v>
      </c>
      <c r="AH2681" s="3">
        <v>505928</v>
      </c>
      <c r="AI2681" s="3">
        <v>1.5</v>
      </c>
      <c r="AJ2681">
        <v>0.0672408250291281</v>
      </c>
      <c r="AK2681">
        <v>0.0076895442733824</v>
      </c>
      <c r="AL2681">
        <v>0.00075162282200205</v>
      </c>
      <c r="AM2681" s="3">
        <v>1332.27272727273</v>
      </c>
      <c r="AN2681" s="3">
        <v>0.11</v>
      </c>
      <c r="AO2681" s="3">
        <v>53.4608814485822</v>
      </c>
      <c r="AP2681" s="3">
        <v>36.58</v>
      </c>
      <c r="AQ2681" s="4">
        <v>186</v>
      </c>
      <c r="AR2681" s="3">
        <v>1155</v>
      </c>
      <c r="AS2681" s="3">
        <v>260.3</v>
      </c>
      <c r="AT2681">
        <v>0</v>
      </c>
      <c r="AU2681">
        <v>0</v>
      </c>
      <c r="AV2681">
        <v>0</v>
      </c>
      <c r="AW2681">
        <v>0</v>
      </c>
      <c r="AX2681">
        <v>61</v>
      </c>
      <c r="AY2681">
        <v>0</v>
      </c>
      <c r="AZ2681">
        <v>0</v>
      </c>
      <c r="BA2681">
        <v>0</v>
      </c>
    </row>
    <row r="2682" spans="1:53">
      <c r="A2682" t="s">
        <v>3748</v>
      </c>
      <c r="B2682" t="s">
        <v>3743</v>
      </c>
      <c r="C2682">
        <v>2005</v>
      </c>
      <c r="D2682">
        <v>0.00249407597118169</v>
      </c>
      <c r="E2682">
        <v>2.30258509299405</v>
      </c>
      <c r="F2682" s="2">
        <v>0.2107</v>
      </c>
      <c r="G2682">
        <v>0.544258825671545</v>
      </c>
      <c r="H2682" s="3">
        <v>6010.76</v>
      </c>
      <c r="I2682" s="4">
        <v>1</v>
      </c>
      <c r="J2682" s="4">
        <v>26</v>
      </c>
      <c r="K2682">
        <v>1</v>
      </c>
      <c r="L2682" s="3">
        <v>0.0480161012075906</v>
      </c>
      <c r="M2682" s="4">
        <v>24</v>
      </c>
      <c r="N2682">
        <v>7</v>
      </c>
      <c r="O2682" s="3">
        <v>174319</v>
      </c>
      <c r="P2682" s="3">
        <v>7.80407229886621</v>
      </c>
      <c r="Q2682" s="2">
        <v>7.43639084883472</v>
      </c>
      <c r="R2682" s="2">
        <v>0.000379</v>
      </c>
      <c r="S2682">
        <v>0</v>
      </c>
      <c r="T2682" s="2">
        <v>0</v>
      </c>
      <c r="U2682" s="2">
        <v>0.0147895335608646</v>
      </c>
      <c r="V2682">
        <v>0.00776049905978569</v>
      </c>
      <c r="W2682">
        <v>0.0124118552711079</v>
      </c>
      <c r="X2682" s="3">
        <v>6.8209</v>
      </c>
      <c r="Y2682" s="9">
        <v>0.057124604702736</v>
      </c>
      <c r="Z2682">
        <v>35273.1591448931</v>
      </c>
      <c r="AA2682" s="4">
        <v>828</v>
      </c>
      <c r="AB2682">
        <v>1.04</v>
      </c>
      <c r="AC2682">
        <v>0.16</v>
      </c>
      <c r="AD2682" s="3">
        <v>0.4414</v>
      </c>
      <c r="AE2682" s="3">
        <v>67779</v>
      </c>
      <c r="AF2682">
        <v>0.0420491345616974</v>
      </c>
      <c r="AG2682">
        <v>0.841305291891557</v>
      </c>
      <c r="AH2682" s="3">
        <v>686473</v>
      </c>
      <c r="AI2682" s="3">
        <v>2.1</v>
      </c>
      <c r="AJ2682">
        <v>0.0572086209404367</v>
      </c>
      <c r="AK2682">
        <v>0.00793882589575</v>
      </c>
      <c r="AL2682">
        <v>0.000884714849598476</v>
      </c>
      <c r="AM2682" s="3">
        <v>1239.92307692308</v>
      </c>
      <c r="AN2682" s="3">
        <v>0.13</v>
      </c>
      <c r="AO2682" s="3">
        <v>71.0085749285423</v>
      </c>
      <c r="AP2682" s="3">
        <v>45.16</v>
      </c>
      <c r="AQ2682" s="4">
        <v>205</v>
      </c>
      <c r="AR2682" s="3">
        <v>1379</v>
      </c>
      <c r="AS2682" s="3">
        <v>245.56</v>
      </c>
      <c r="AT2682">
        <v>0</v>
      </c>
      <c r="AU2682">
        <v>0</v>
      </c>
      <c r="AV2682">
        <v>0</v>
      </c>
      <c r="AW2682">
        <v>0</v>
      </c>
      <c r="AX2682">
        <v>61</v>
      </c>
      <c r="AY2682">
        <v>0</v>
      </c>
      <c r="AZ2682">
        <v>0</v>
      </c>
      <c r="BA2682">
        <v>0</v>
      </c>
    </row>
    <row r="2683" spans="1:53">
      <c r="A2683" t="s">
        <v>3749</v>
      </c>
      <c r="B2683" t="s">
        <v>3743</v>
      </c>
      <c r="C2683">
        <v>2006</v>
      </c>
      <c r="D2683">
        <v>0.00234566940513379</v>
      </c>
      <c r="E2683">
        <v>2.30258509299405</v>
      </c>
      <c r="F2683" s="2">
        <v>0.439</v>
      </c>
      <c r="G2683">
        <v>0.426526954596996</v>
      </c>
      <c r="H2683" s="3">
        <v>1418.06</v>
      </c>
      <c r="I2683" s="4">
        <v>4</v>
      </c>
      <c r="J2683" s="4">
        <v>28</v>
      </c>
      <c r="K2683">
        <v>1</v>
      </c>
      <c r="L2683" s="3">
        <v>0.0469918422841604</v>
      </c>
      <c r="M2683" s="4">
        <v>24</v>
      </c>
      <c r="N2683">
        <v>7</v>
      </c>
      <c r="O2683" s="3">
        <v>119773</v>
      </c>
      <c r="P2683" s="3">
        <v>7.91908761904762</v>
      </c>
      <c r="Q2683" s="2">
        <v>8.46618705035971</v>
      </c>
      <c r="R2683" s="2">
        <v>0.000353</v>
      </c>
      <c r="S2683">
        <v>0</v>
      </c>
      <c r="T2683" s="2">
        <v>0</v>
      </c>
      <c r="U2683" s="2">
        <v>0.0219399538106236</v>
      </c>
      <c r="V2683">
        <v>0.00755559171907148</v>
      </c>
      <c r="W2683">
        <v>0.0131971065466245</v>
      </c>
      <c r="X2683" s="3">
        <v>8.483</v>
      </c>
      <c r="Y2683" s="9">
        <v>0.0547171952</v>
      </c>
      <c r="Z2683">
        <v>47097.4130461691</v>
      </c>
      <c r="AA2683" s="4">
        <v>761</v>
      </c>
      <c r="AB2683">
        <v>1.18</v>
      </c>
      <c r="AC2683">
        <v>0.22</v>
      </c>
      <c r="AD2683" s="3">
        <v>0.3124</v>
      </c>
      <c r="AE2683" s="3">
        <v>67748</v>
      </c>
      <c r="AF2683">
        <v>0.0371873970798112</v>
      </c>
      <c r="AG2683">
        <v>0.848775935887584</v>
      </c>
      <c r="AH2683" s="3">
        <v>980635</v>
      </c>
      <c r="AI2683" s="3">
        <v>2.3</v>
      </c>
      <c r="AJ2683">
        <v>0.0563150406191679</v>
      </c>
      <c r="AK2683">
        <v>0.0046236549072896</v>
      </c>
      <c r="AL2683">
        <v>0.00128761181892112</v>
      </c>
      <c r="AM2683" s="3">
        <v>958.842105263158</v>
      </c>
      <c r="AN2683" s="3">
        <v>0.19</v>
      </c>
      <c r="AO2683" s="3">
        <v>79.7506099213879</v>
      </c>
      <c r="AP2683" s="3">
        <v>48.57</v>
      </c>
      <c r="AQ2683" s="4">
        <v>256</v>
      </c>
      <c r="AR2683" s="3">
        <v>1410</v>
      </c>
      <c r="AS2683" s="3">
        <v>326</v>
      </c>
      <c r="AT2683">
        <v>0</v>
      </c>
      <c r="AU2683">
        <v>0</v>
      </c>
      <c r="AV2683">
        <v>0</v>
      </c>
      <c r="AW2683">
        <v>0</v>
      </c>
      <c r="AX2683">
        <v>61</v>
      </c>
      <c r="AY2683">
        <v>0</v>
      </c>
      <c r="AZ2683">
        <v>0</v>
      </c>
      <c r="BA2683">
        <v>0</v>
      </c>
    </row>
    <row r="2684" spans="1:53">
      <c r="A2684" t="s">
        <v>3750</v>
      </c>
      <c r="B2684" t="s">
        <v>3743</v>
      </c>
      <c r="C2684">
        <v>2007</v>
      </c>
      <c r="D2684">
        <v>0.0127388345498856</v>
      </c>
      <c r="E2684">
        <v>2.30258509299405</v>
      </c>
      <c r="F2684" s="2">
        <v>0.33</v>
      </c>
      <c r="G2684">
        <v>0.43347701005228</v>
      </c>
      <c r="H2684" s="3">
        <v>232.47</v>
      </c>
      <c r="I2684" s="4">
        <v>0</v>
      </c>
      <c r="J2684" s="4">
        <v>43</v>
      </c>
      <c r="K2684">
        <v>1</v>
      </c>
      <c r="L2684" s="3">
        <v>0.0443657728231395</v>
      </c>
      <c r="M2684" s="4">
        <v>28</v>
      </c>
      <c r="N2684">
        <v>7</v>
      </c>
      <c r="O2684" s="3">
        <v>130505</v>
      </c>
      <c r="P2684" s="3">
        <v>8.03754380952381</v>
      </c>
      <c r="Q2684" s="2">
        <v>9.48285714285714</v>
      </c>
      <c r="R2684" s="2">
        <v>0.000546</v>
      </c>
      <c r="S2684">
        <v>0</v>
      </c>
      <c r="T2684" s="2">
        <v>0</v>
      </c>
      <c r="U2684" s="2">
        <v>0.0203619909502262</v>
      </c>
      <c r="V2684">
        <v>0.00837691322714599</v>
      </c>
      <c r="W2684">
        <v>0.0140884282733122</v>
      </c>
      <c r="X2684" s="3">
        <v>10.6476</v>
      </c>
      <c r="Y2684" s="9">
        <v>0.0446235859168022</v>
      </c>
      <c r="Z2684">
        <v>48829.6474709875</v>
      </c>
      <c r="AA2684" s="4">
        <v>704</v>
      </c>
      <c r="AB2684">
        <v>1.3276</v>
      </c>
      <c r="AC2684">
        <v>0.3415</v>
      </c>
      <c r="AD2684" s="3">
        <v>0.4416</v>
      </c>
      <c r="AE2684" s="3">
        <v>67796</v>
      </c>
      <c r="AF2684">
        <v>0.0320018881283927</v>
      </c>
      <c r="AG2684">
        <v>0.856077413264102</v>
      </c>
      <c r="AH2684" s="3">
        <v>1385877</v>
      </c>
      <c r="AI2684" s="3">
        <v>3.77</v>
      </c>
      <c r="AJ2684">
        <v>0.0453186901581308</v>
      </c>
      <c r="AK2684">
        <v>0.0079466704128</v>
      </c>
      <c r="AL2684">
        <v>0.00121638059197189</v>
      </c>
      <c r="AM2684" s="3">
        <v>1176.94444444444</v>
      </c>
      <c r="AN2684" s="3">
        <v>0.18</v>
      </c>
      <c r="AO2684" s="3">
        <v>89.7148263278822</v>
      </c>
      <c r="AP2684" s="3">
        <v>48.86</v>
      </c>
      <c r="AQ2684" s="4">
        <v>331</v>
      </c>
      <c r="AR2684" s="3">
        <v>1584</v>
      </c>
      <c r="AS2684" s="3">
        <v>339</v>
      </c>
      <c r="AT2684">
        <v>0</v>
      </c>
      <c r="AU2684">
        <v>0</v>
      </c>
      <c r="AV2684">
        <v>0</v>
      </c>
      <c r="AW2684">
        <v>0</v>
      </c>
      <c r="AX2684">
        <v>61</v>
      </c>
      <c r="AY2684">
        <v>0</v>
      </c>
      <c r="AZ2684">
        <v>0</v>
      </c>
      <c r="BA2684">
        <v>0</v>
      </c>
    </row>
    <row r="2685" spans="1:53">
      <c r="A2685" t="s">
        <v>3751</v>
      </c>
      <c r="B2685" t="s">
        <v>3743</v>
      </c>
      <c r="C2685">
        <v>2008</v>
      </c>
      <c r="D2685">
        <v>0.0162048504225894</v>
      </c>
      <c r="E2685">
        <v>2.30258509299405</v>
      </c>
      <c r="F2685" s="2">
        <v>0.4221</v>
      </c>
      <c r="G2685">
        <v>0.747228850405442</v>
      </c>
      <c r="H2685" s="3">
        <v>9210.97</v>
      </c>
      <c r="I2685" s="4">
        <v>5</v>
      </c>
      <c r="J2685" s="4">
        <v>57</v>
      </c>
      <c r="K2685">
        <v>1</v>
      </c>
      <c r="L2685" s="3">
        <v>0.04495128</v>
      </c>
      <c r="M2685" s="4">
        <v>29</v>
      </c>
      <c r="N2685">
        <v>7</v>
      </c>
      <c r="O2685" s="3">
        <v>376412</v>
      </c>
      <c r="P2685" s="3">
        <v>8.156</v>
      </c>
      <c r="Q2685" s="2">
        <v>9.67714285714286</v>
      </c>
      <c r="R2685" s="2">
        <v>0.000956</v>
      </c>
      <c r="S2685">
        <v>0</v>
      </c>
      <c r="T2685" s="2">
        <v>0</v>
      </c>
      <c r="U2685" s="2">
        <v>0.0131004366812227</v>
      </c>
      <c r="V2685">
        <v>0.00849050882406453</v>
      </c>
      <c r="W2685">
        <v>0.01497975</v>
      </c>
      <c r="X2685" s="3">
        <v>11.8932</v>
      </c>
      <c r="Y2685" s="9">
        <v>0.0427430084433774</v>
      </c>
      <c r="Z2685">
        <v>51994.0715434084</v>
      </c>
      <c r="AA2685" s="4">
        <v>666</v>
      </c>
      <c r="AB2685">
        <v>1.3548</v>
      </c>
      <c r="AC2685">
        <v>0.3674</v>
      </c>
      <c r="AD2685" s="3">
        <v>0.3122</v>
      </c>
      <c r="AE2685" s="3">
        <v>67721</v>
      </c>
      <c r="AF2685">
        <v>0.0279043223865837</v>
      </c>
      <c r="AG2685">
        <v>0.863158762206931</v>
      </c>
      <c r="AH2685" s="3">
        <v>1881177</v>
      </c>
      <c r="AI2685" s="3">
        <v>9.28</v>
      </c>
      <c r="AJ2685">
        <v>0.0440128468828547</v>
      </c>
      <c r="AK2685">
        <v>0.006279654544128</v>
      </c>
      <c r="AL2685">
        <v>0.000808897876643074</v>
      </c>
      <c r="AM2685" s="3">
        <v>2022.41666666667</v>
      </c>
      <c r="AN2685" s="3">
        <v>0.12</v>
      </c>
      <c r="AO2685" s="3">
        <v>91.324570273003</v>
      </c>
      <c r="AP2685" s="3">
        <v>48.93</v>
      </c>
      <c r="AQ2685" s="4">
        <v>446</v>
      </c>
      <c r="AR2685" s="3">
        <v>1835</v>
      </c>
      <c r="AS2685" s="3">
        <v>375</v>
      </c>
      <c r="AT2685">
        <v>21</v>
      </c>
      <c r="AU2685">
        <v>0</v>
      </c>
      <c r="AV2685">
        <v>0</v>
      </c>
      <c r="AW2685">
        <v>0</v>
      </c>
      <c r="AX2685">
        <v>61</v>
      </c>
      <c r="AY2685">
        <v>0</v>
      </c>
      <c r="AZ2685">
        <v>0</v>
      </c>
      <c r="BA2685">
        <v>0</v>
      </c>
    </row>
    <row r="2686" spans="1:53">
      <c r="A2686" t="s">
        <v>3752</v>
      </c>
      <c r="B2686" t="s">
        <v>3743</v>
      </c>
      <c r="C2686">
        <v>2009</v>
      </c>
      <c r="D2686">
        <v>0.016789219064421</v>
      </c>
      <c r="E2686">
        <v>2.39789527279837</v>
      </c>
      <c r="F2686" s="2">
        <v>0.0592</v>
      </c>
      <c r="G2686">
        <v>0.824004989223889</v>
      </c>
      <c r="H2686" s="3">
        <v>490</v>
      </c>
      <c r="I2686" s="4">
        <v>14</v>
      </c>
      <c r="J2686" s="4">
        <v>64</v>
      </c>
      <c r="K2686">
        <v>1</v>
      </c>
      <c r="L2686" s="3">
        <v>0.04453097</v>
      </c>
      <c r="M2686" s="4">
        <v>32</v>
      </c>
      <c r="N2686">
        <v>7</v>
      </c>
      <c r="O2686" s="3">
        <v>412295</v>
      </c>
      <c r="P2686" s="3">
        <v>8.278</v>
      </c>
      <c r="Q2686" s="2">
        <v>10.0892857142857</v>
      </c>
      <c r="R2686" s="2">
        <v>0.000419</v>
      </c>
      <c r="S2686">
        <v>0</v>
      </c>
      <c r="T2686" s="2">
        <v>0</v>
      </c>
      <c r="U2686" s="2">
        <v>0.023454157782516</v>
      </c>
      <c r="V2686">
        <v>0.00911610268378063</v>
      </c>
      <c r="W2686">
        <v>0.01599147</v>
      </c>
      <c r="X2686" s="3">
        <v>13.8313</v>
      </c>
      <c r="Y2686" s="9">
        <v>0.0433428303554707</v>
      </c>
      <c r="Z2686">
        <v>55301.4605500903</v>
      </c>
      <c r="AA2686" s="4">
        <v>666</v>
      </c>
      <c r="AB2686">
        <v>1.4125</v>
      </c>
      <c r="AC2686">
        <v>0.3591</v>
      </c>
      <c r="AD2686" s="3">
        <v>0.4418</v>
      </c>
      <c r="AE2686" s="3">
        <v>67840</v>
      </c>
      <c r="AF2686">
        <v>0.0252615900204804</v>
      </c>
      <c r="AG2686">
        <v>0.871122695959784</v>
      </c>
      <c r="AH2686" s="3">
        <v>2454660</v>
      </c>
      <c r="AI2686" s="3">
        <v>12.16</v>
      </c>
      <c r="AJ2686">
        <v>0.0430878250605101</v>
      </c>
      <c r="AK2686">
        <v>0.009597123435636</v>
      </c>
      <c r="AL2686">
        <v>0.00148048452220727</v>
      </c>
      <c r="AM2686" s="3">
        <v>1220.68181818182</v>
      </c>
      <c r="AN2686" s="3">
        <v>0.22</v>
      </c>
      <c r="AO2686" s="3">
        <v>95.0538358008075</v>
      </c>
      <c r="AP2686" s="3">
        <v>49.33</v>
      </c>
      <c r="AQ2686" s="4">
        <v>492</v>
      </c>
      <c r="AR2686" s="3">
        <v>1868</v>
      </c>
      <c r="AS2686" s="3">
        <v>395</v>
      </c>
      <c r="AT2686">
        <v>28</v>
      </c>
      <c r="AU2686">
        <v>0</v>
      </c>
      <c r="AV2686">
        <v>0</v>
      </c>
      <c r="AW2686">
        <v>0</v>
      </c>
      <c r="AX2686">
        <v>61</v>
      </c>
      <c r="AY2686">
        <v>0</v>
      </c>
      <c r="AZ2686">
        <v>0</v>
      </c>
      <c r="BA2686">
        <v>0</v>
      </c>
    </row>
    <row r="2687" spans="1:53">
      <c r="A2687" t="s">
        <v>3753</v>
      </c>
      <c r="B2687" t="s">
        <v>3743</v>
      </c>
      <c r="C2687">
        <v>2010</v>
      </c>
      <c r="D2687">
        <v>0.0192846034214619</v>
      </c>
      <c r="E2687">
        <v>2.484906649788</v>
      </c>
      <c r="F2687" s="2">
        <v>0.1677</v>
      </c>
      <c r="G2687">
        <v>0.7489135096568</v>
      </c>
      <c r="H2687" s="3">
        <v>19414.872026498</v>
      </c>
      <c r="I2687" s="4">
        <v>23</v>
      </c>
      <c r="J2687" s="4">
        <v>155</v>
      </c>
      <c r="K2687">
        <v>1</v>
      </c>
      <c r="L2687" s="3">
        <v>0.04105417</v>
      </c>
      <c r="M2687" s="4">
        <v>33</v>
      </c>
      <c r="N2687">
        <v>7</v>
      </c>
      <c r="O2687" s="3">
        <v>500502</v>
      </c>
      <c r="P2687" s="3">
        <v>8.4</v>
      </c>
      <c r="Q2687" s="2">
        <v>11.1044117647059</v>
      </c>
      <c r="R2687" s="2">
        <v>0.000218</v>
      </c>
      <c r="S2687">
        <v>0</v>
      </c>
      <c r="T2687" s="2">
        <v>0</v>
      </c>
      <c r="U2687" s="2">
        <v>0.0212539851222104</v>
      </c>
      <c r="V2687">
        <v>0.00840671696685652</v>
      </c>
      <c r="W2687">
        <v>0.01700319</v>
      </c>
      <c r="X2687" s="3">
        <v>17.2887</v>
      </c>
      <c r="Y2687" s="9">
        <v>0.0436054930037163</v>
      </c>
      <c r="Z2687">
        <v>72358.5325180656</v>
      </c>
      <c r="AA2687" s="4">
        <v>631</v>
      </c>
      <c r="AB2687">
        <v>1.51</v>
      </c>
      <c r="AC2687">
        <v>0.34</v>
      </c>
      <c r="AD2687" s="3">
        <v>0.3121</v>
      </c>
      <c r="AE2687" s="3">
        <v>67652</v>
      </c>
      <c r="AF2687">
        <v>0.021814077967304</v>
      </c>
      <c r="AG2687">
        <v>0.87718053719408</v>
      </c>
      <c r="AH2687" s="3">
        <v>3094259</v>
      </c>
      <c r="AI2687" s="3">
        <v>25.33</v>
      </c>
      <c r="AJ2687">
        <v>0.043509882339664</v>
      </c>
      <c r="AK2687">
        <v>0.00811763082075</v>
      </c>
      <c r="AL2687">
        <v>0.00135089496791624</v>
      </c>
      <c r="AM2687" s="3">
        <v>1550.65</v>
      </c>
      <c r="AN2687" s="3">
        <v>0.2</v>
      </c>
      <c r="AO2687" s="3">
        <v>102.006079027356</v>
      </c>
      <c r="AP2687" s="3">
        <v>48.82</v>
      </c>
      <c r="AQ2687" s="4">
        <v>517</v>
      </c>
      <c r="AR2687" s="3">
        <v>1905</v>
      </c>
      <c r="AS2687" s="3">
        <v>435</v>
      </c>
      <c r="AT2687">
        <v>32</v>
      </c>
      <c r="AU2687">
        <v>0</v>
      </c>
      <c r="AV2687">
        <v>0</v>
      </c>
      <c r="AW2687">
        <v>0</v>
      </c>
      <c r="AX2687">
        <v>61</v>
      </c>
      <c r="AY2687">
        <v>0</v>
      </c>
      <c r="AZ2687">
        <v>0</v>
      </c>
      <c r="BA2687">
        <v>0</v>
      </c>
    </row>
    <row r="2688" spans="1:53">
      <c r="A2688" t="s">
        <v>3754</v>
      </c>
      <c r="B2688" t="s">
        <v>3743</v>
      </c>
      <c r="C2688">
        <v>2011</v>
      </c>
      <c r="D2688">
        <v>0.0220218534938777</v>
      </c>
      <c r="E2688">
        <v>2.56494935746154</v>
      </c>
      <c r="F2688" s="2">
        <v>0.1801</v>
      </c>
      <c r="G2688">
        <v>0.862605919182922</v>
      </c>
      <c r="H2688" s="3">
        <v>525.17</v>
      </c>
      <c r="I2688" s="4">
        <v>37</v>
      </c>
      <c r="J2688" s="4">
        <v>280</v>
      </c>
      <c r="K2688">
        <v>2</v>
      </c>
      <c r="L2688" s="3">
        <v>0.04201835</v>
      </c>
      <c r="M2688" s="4">
        <v>37</v>
      </c>
      <c r="N2688">
        <v>8</v>
      </c>
      <c r="O2688" s="3">
        <v>340009</v>
      </c>
      <c r="P2688" s="3">
        <v>8.453</v>
      </c>
      <c r="Q2688" s="2">
        <v>12.1191905714921</v>
      </c>
      <c r="R2688" s="2">
        <v>0.000304</v>
      </c>
      <c r="S2688">
        <v>0</v>
      </c>
      <c r="T2688" s="2">
        <v>0</v>
      </c>
      <c r="U2688" s="2">
        <v>0.0184615384615385</v>
      </c>
      <c r="V2688">
        <v>0.00738893506973307</v>
      </c>
      <c r="W2688">
        <v>0.01641026</v>
      </c>
      <c r="X2688" s="3">
        <v>19.5971</v>
      </c>
      <c r="Y2688" s="9">
        <v>0.0411105146907421</v>
      </c>
      <c r="Z2688">
        <v>84382.1472188298</v>
      </c>
      <c r="AA2688" s="4">
        <v>456</v>
      </c>
      <c r="AB2688">
        <v>1.64</v>
      </c>
      <c r="AC2688">
        <v>0.35</v>
      </c>
      <c r="AD2688" s="3">
        <v>0.442</v>
      </c>
      <c r="AE2688" s="3">
        <v>67948</v>
      </c>
      <c r="AF2688">
        <v>0.0179367509635183</v>
      </c>
      <c r="AG2688">
        <v>0.885222533129191</v>
      </c>
      <c r="AH2688" s="3">
        <v>3785043</v>
      </c>
      <c r="AI2688" s="3">
        <v>23.77</v>
      </c>
      <c r="AJ2688">
        <v>0.0411094294651814</v>
      </c>
      <c r="AK2688">
        <v>0.0101315104097888</v>
      </c>
      <c r="AL2688">
        <v>0.0012153950033761</v>
      </c>
      <c r="AM2688" s="3">
        <v>2104.55555555556</v>
      </c>
      <c r="AN2688" s="3">
        <v>0.18</v>
      </c>
      <c r="AO2688" s="3">
        <v>110.398379473329</v>
      </c>
      <c r="AP2688" s="3">
        <v>47.86</v>
      </c>
      <c r="AQ2688" s="4">
        <v>408</v>
      </c>
      <c r="AR2688" s="3">
        <v>1804</v>
      </c>
      <c r="AS2688" s="3">
        <v>467</v>
      </c>
      <c r="AT2688">
        <v>35</v>
      </c>
      <c r="AU2688">
        <v>0</v>
      </c>
      <c r="AV2688">
        <v>0</v>
      </c>
      <c r="AW2688">
        <v>0</v>
      </c>
      <c r="AX2688">
        <v>61</v>
      </c>
      <c r="AY2688">
        <v>0</v>
      </c>
      <c r="AZ2688">
        <v>0</v>
      </c>
      <c r="BA2688">
        <v>0</v>
      </c>
    </row>
    <row r="2689" spans="1:53">
      <c r="A2689" t="s">
        <v>3755</v>
      </c>
      <c r="B2689" t="s">
        <v>3743</v>
      </c>
      <c r="C2689">
        <v>2012</v>
      </c>
      <c r="D2689">
        <v>0.0229263777577382</v>
      </c>
      <c r="E2689">
        <v>2.63905732961526</v>
      </c>
      <c r="F2689" s="2">
        <v>0.4457</v>
      </c>
      <c r="G2689">
        <v>0.867061219753095</v>
      </c>
      <c r="H2689" s="3">
        <v>3071.17</v>
      </c>
      <c r="I2689" s="4">
        <v>51</v>
      </c>
      <c r="J2689" s="4">
        <v>302</v>
      </c>
      <c r="K2689">
        <v>2</v>
      </c>
      <c r="L2689" s="3">
        <v>0.049352</v>
      </c>
      <c r="M2689" s="4">
        <v>45</v>
      </c>
      <c r="N2689">
        <v>8</v>
      </c>
      <c r="O2689" s="3">
        <v>442750</v>
      </c>
      <c r="P2689" s="3">
        <v>8.506</v>
      </c>
      <c r="Q2689" s="2">
        <v>12.7745750184775</v>
      </c>
      <c r="R2689" s="2">
        <v>0</v>
      </c>
      <c r="S2689">
        <v>0</v>
      </c>
      <c r="T2689" s="2">
        <v>0</v>
      </c>
      <c r="U2689" s="2">
        <v>0.0184466019417476</v>
      </c>
      <c r="V2689">
        <v>0.00698326890925447</v>
      </c>
      <c r="W2689">
        <v>0.01650485</v>
      </c>
      <c r="X2689" s="3">
        <v>21.7433</v>
      </c>
      <c r="Y2689" s="9">
        <v>0.0414145155900694</v>
      </c>
      <c r="Z2689">
        <v>92307.2656683306</v>
      </c>
      <c r="AA2689" s="4">
        <v>274</v>
      </c>
      <c r="AB2689">
        <v>1.73</v>
      </c>
      <c r="AC2689">
        <v>0.38</v>
      </c>
      <c r="AD2689" s="3">
        <v>0.3119</v>
      </c>
      <c r="AE2689" s="3">
        <v>67482</v>
      </c>
      <c r="AF2689">
        <v>0.0158527532418718</v>
      </c>
      <c r="AG2689">
        <v>0.890739522646119</v>
      </c>
      <c r="AH2689" s="3">
        <v>4510528</v>
      </c>
      <c r="AI2689" s="3">
        <v>22.27</v>
      </c>
      <c r="AJ2689">
        <v>0.0413434937041909</v>
      </c>
      <c r="AK2689">
        <v>0.007225642524672</v>
      </c>
      <c r="AL2689">
        <v>0.00128988458927359</v>
      </c>
      <c r="AM2689" s="3">
        <v>2240.42105263158</v>
      </c>
      <c r="AN2689" s="3">
        <v>0.19</v>
      </c>
      <c r="AO2689" s="3">
        <v>117.338764426341</v>
      </c>
      <c r="AP2689" s="3">
        <v>47.25</v>
      </c>
      <c r="AQ2689" s="4">
        <v>474</v>
      </c>
      <c r="AR2689" s="3">
        <v>2075</v>
      </c>
      <c r="AS2689" s="3">
        <v>494</v>
      </c>
      <c r="AT2689">
        <v>39</v>
      </c>
      <c r="AU2689">
        <v>0</v>
      </c>
      <c r="AV2689">
        <v>0</v>
      </c>
      <c r="AW2689">
        <v>0</v>
      </c>
      <c r="AX2689">
        <v>61</v>
      </c>
      <c r="AY2689">
        <v>0</v>
      </c>
      <c r="AZ2689">
        <v>0</v>
      </c>
      <c r="BA2689">
        <v>0</v>
      </c>
    </row>
    <row r="2690" spans="1:53">
      <c r="A2690" t="s">
        <v>3756</v>
      </c>
      <c r="B2690" t="s">
        <v>3743</v>
      </c>
      <c r="C2690">
        <v>2013</v>
      </c>
      <c r="D2690">
        <v>0.0232420366512978</v>
      </c>
      <c r="E2690">
        <v>2.89037175789616</v>
      </c>
      <c r="F2690" s="2">
        <v>0.3973</v>
      </c>
      <c r="G2690">
        <v>1.00339777150618</v>
      </c>
      <c r="H2690" s="3">
        <v>3400</v>
      </c>
      <c r="I2690" s="4">
        <v>61</v>
      </c>
      <c r="J2690" s="4">
        <v>684</v>
      </c>
      <c r="K2690">
        <v>2</v>
      </c>
      <c r="L2690" s="3">
        <v>0.04581</v>
      </c>
      <c r="M2690" s="4">
        <v>152</v>
      </c>
      <c r="N2690">
        <v>11</v>
      </c>
      <c r="O2690" s="3">
        <v>399104</v>
      </c>
      <c r="P2690" s="3">
        <v>8.559</v>
      </c>
      <c r="Q2690" s="2">
        <v>13.959286030388</v>
      </c>
      <c r="R2690" s="2">
        <v>0.000349</v>
      </c>
      <c r="S2690">
        <v>0</v>
      </c>
      <c r="T2690" s="2">
        <v>0</v>
      </c>
      <c r="U2690" s="2">
        <v>0.0205128205128205</v>
      </c>
      <c r="V2690">
        <v>0.00640227636492975</v>
      </c>
      <c r="W2690">
        <v>0.01538462</v>
      </c>
      <c r="X2690" s="3">
        <v>23.0491</v>
      </c>
      <c r="Y2690" s="9">
        <v>0.0400269941103929</v>
      </c>
      <c r="Z2690">
        <v>99679.3808734107</v>
      </c>
      <c r="AA2690" s="4">
        <v>268</v>
      </c>
      <c r="AB2690">
        <v>1.89</v>
      </c>
      <c r="AC2690">
        <v>0.43</v>
      </c>
      <c r="AD2690" s="3">
        <v>0.4422</v>
      </c>
      <c r="AE2690" s="3">
        <v>68219</v>
      </c>
      <c r="AF2690">
        <v>0.0143991810372121</v>
      </c>
      <c r="AG2690">
        <v>0.89332376469595</v>
      </c>
      <c r="AH2690" s="3">
        <v>5254121</v>
      </c>
      <c r="AI2690" s="3">
        <v>34</v>
      </c>
      <c r="AJ2690">
        <v>0.0397355169597062</v>
      </c>
      <c r="AK2690">
        <v>0.006993470148192</v>
      </c>
      <c r="AL2690">
        <v>0.00162822252374491</v>
      </c>
      <c r="AM2690" s="3">
        <v>1974.04166666667</v>
      </c>
      <c r="AN2690" s="3">
        <v>0.24</v>
      </c>
      <c r="AO2690" s="3">
        <v>128.398914518317</v>
      </c>
      <c r="AP2690" s="3">
        <v>46.34</v>
      </c>
      <c r="AQ2690" s="4">
        <v>503</v>
      </c>
      <c r="AR2690" s="3">
        <v>2304</v>
      </c>
      <c r="AS2690" s="3">
        <v>524</v>
      </c>
      <c r="AT2690">
        <v>43</v>
      </c>
      <c r="AU2690">
        <v>0</v>
      </c>
      <c r="AV2690">
        <v>0</v>
      </c>
      <c r="AW2690">
        <v>0</v>
      </c>
      <c r="AX2690">
        <v>61</v>
      </c>
      <c r="AY2690">
        <v>0</v>
      </c>
      <c r="AZ2690">
        <v>0</v>
      </c>
      <c r="BA2690">
        <v>0</v>
      </c>
    </row>
    <row r="2691" spans="1:53">
      <c r="A2691" t="s">
        <v>3757</v>
      </c>
      <c r="B2691" t="s">
        <v>3743</v>
      </c>
      <c r="C2691">
        <v>2014</v>
      </c>
      <c r="D2691">
        <v>0.0239443651734874</v>
      </c>
      <c r="E2691">
        <v>3.25809653802148</v>
      </c>
      <c r="F2691" s="2">
        <v>0.8675</v>
      </c>
      <c r="G2691">
        <v>1.12053070550168</v>
      </c>
      <c r="H2691" s="3">
        <v>3859</v>
      </c>
      <c r="I2691" s="4">
        <v>84</v>
      </c>
      <c r="J2691" s="4">
        <v>611</v>
      </c>
      <c r="K2691">
        <v>2</v>
      </c>
      <c r="L2691" s="3">
        <v>0.04491218</v>
      </c>
      <c r="M2691" s="4">
        <v>57</v>
      </c>
      <c r="N2691">
        <v>14</v>
      </c>
      <c r="O2691" s="3">
        <v>386969</v>
      </c>
      <c r="P2691" s="3">
        <v>8.612</v>
      </c>
      <c r="Q2691" s="2">
        <v>15.3719735876742</v>
      </c>
      <c r="R2691" s="2">
        <v>0</v>
      </c>
      <c r="S2691">
        <v>0</v>
      </c>
      <c r="T2691" s="2">
        <v>0</v>
      </c>
      <c r="U2691" s="2">
        <v>0.017945121416674</v>
      </c>
      <c r="V2691">
        <v>0.00516634389907377</v>
      </c>
      <c r="W2691">
        <v>0.01463988</v>
      </c>
      <c r="X2691" s="3">
        <v>9.1763</v>
      </c>
      <c r="Y2691" s="9">
        <v>0.0369217610860264</v>
      </c>
      <c r="Z2691">
        <v>74607.9412746079</v>
      </c>
      <c r="AA2691" s="4">
        <v>257</v>
      </c>
      <c r="AB2691">
        <v>2.0952</v>
      </c>
      <c r="AC2691">
        <v>0.4356</v>
      </c>
      <c r="AD2691" s="3">
        <v>0.3118</v>
      </c>
      <c r="AE2691" s="3">
        <v>67060</v>
      </c>
      <c r="AF2691">
        <v>0.0130505011190036</v>
      </c>
      <c r="AG2691">
        <v>0.898958840128442</v>
      </c>
      <c r="AH2691" s="3">
        <v>6000281</v>
      </c>
      <c r="AI2691" s="3">
        <v>24.6181</v>
      </c>
      <c r="AJ2691">
        <v>0.0364417817845675</v>
      </c>
      <c r="AK2691">
        <v>0.0133004457779088</v>
      </c>
      <c r="AL2691">
        <v>0.00138591740013541</v>
      </c>
      <c r="AM2691" s="3">
        <v>2510.25891548608</v>
      </c>
      <c r="AN2691" s="3">
        <v>0.2047</v>
      </c>
      <c r="AO2691" s="3">
        <v>141.855111712932</v>
      </c>
      <c r="AP2691" s="3">
        <v>46.79</v>
      </c>
      <c r="AQ2691" s="4">
        <v>516</v>
      </c>
      <c r="AR2691" s="3">
        <v>2460</v>
      </c>
      <c r="AS2691" s="3">
        <v>530</v>
      </c>
      <c r="AT2691">
        <v>48</v>
      </c>
      <c r="AU2691">
        <v>0</v>
      </c>
      <c r="AV2691">
        <v>0</v>
      </c>
      <c r="AW2691">
        <v>0</v>
      </c>
      <c r="AX2691">
        <v>61</v>
      </c>
      <c r="AY2691">
        <v>0</v>
      </c>
      <c r="AZ2691">
        <v>0</v>
      </c>
      <c r="BA2691">
        <v>0</v>
      </c>
    </row>
    <row r="2692" spans="1:53">
      <c r="A2692" t="s">
        <v>3758</v>
      </c>
      <c r="B2692" t="s">
        <v>3743</v>
      </c>
      <c r="C2692">
        <v>2015</v>
      </c>
      <c r="D2692">
        <v>0.023086669649198</v>
      </c>
      <c r="E2692">
        <v>3.40119738166215</v>
      </c>
      <c r="F2692" s="2">
        <v>0.5328</v>
      </c>
      <c r="G2692">
        <v>0.630020471602634</v>
      </c>
      <c r="H2692" s="3">
        <v>4403</v>
      </c>
      <c r="I2692" s="4">
        <v>144</v>
      </c>
      <c r="J2692" s="4">
        <v>724</v>
      </c>
      <c r="K2692">
        <v>2</v>
      </c>
      <c r="L2692" s="3">
        <v>0.04455267</v>
      </c>
      <c r="M2692" s="4">
        <v>63</v>
      </c>
      <c r="N2692">
        <v>17</v>
      </c>
      <c r="O2692" s="3">
        <v>322069</v>
      </c>
      <c r="P2692" s="3">
        <v>8.665</v>
      </c>
      <c r="Q2692" s="2">
        <v>16.1432627211181</v>
      </c>
      <c r="R2692" s="2">
        <v>0</v>
      </c>
      <c r="S2692">
        <v>0</v>
      </c>
      <c r="T2692" s="2">
        <v>0</v>
      </c>
      <c r="U2692" s="2">
        <v>0.0172608542181433</v>
      </c>
      <c r="V2692">
        <v>0.00495776282062666</v>
      </c>
      <c r="W2692">
        <v>0.01482593</v>
      </c>
      <c r="X2692" s="3">
        <v>8.9963</v>
      </c>
      <c r="Y2692" s="9">
        <v>0.0378906681484272</v>
      </c>
      <c r="Z2692">
        <v>17639.4796665825</v>
      </c>
      <c r="AA2692" s="4">
        <v>251</v>
      </c>
      <c r="AB2692">
        <v>2.2176</v>
      </c>
      <c r="AC2692">
        <v>0.5424</v>
      </c>
      <c r="AD2692" s="3">
        <v>0.4424</v>
      </c>
      <c r="AE2692" s="3">
        <v>68898</v>
      </c>
      <c r="AF2692">
        <v>0.0127553457372952</v>
      </c>
      <c r="AG2692">
        <v>0.901064519115061</v>
      </c>
      <c r="AH2692" s="3">
        <v>6735318</v>
      </c>
      <c r="AI2692" s="3">
        <v>22.3852</v>
      </c>
      <c r="AJ2692">
        <v>0.0372417952790891</v>
      </c>
      <c r="AK2692">
        <v>0.0079515810192</v>
      </c>
      <c r="AL2692">
        <v>0.00132439569368271</v>
      </c>
      <c r="AM2692" s="3">
        <v>2761.50306748466</v>
      </c>
      <c r="AN2692" s="3">
        <v>0.1956</v>
      </c>
      <c r="AO2692" s="3">
        <v>150.152346130408</v>
      </c>
      <c r="AP2692" s="3">
        <v>47.17</v>
      </c>
      <c r="AQ2692" s="4">
        <v>539</v>
      </c>
      <c r="AR2692" s="3">
        <v>2552.96</v>
      </c>
      <c r="AS2692" s="3">
        <v>555.7</v>
      </c>
      <c r="AT2692">
        <v>56</v>
      </c>
      <c r="AU2692">
        <v>0</v>
      </c>
      <c r="AV2692">
        <v>0</v>
      </c>
      <c r="AW2692">
        <v>0</v>
      </c>
      <c r="AX2692">
        <v>61</v>
      </c>
      <c r="AY2692">
        <v>0</v>
      </c>
      <c r="AZ2692">
        <v>0</v>
      </c>
      <c r="BA2692">
        <v>0</v>
      </c>
    </row>
    <row r="2693" spans="1:53">
      <c r="A2693" t="s">
        <v>3759</v>
      </c>
      <c r="B2693" t="s">
        <v>3743</v>
      </c>
      <c r="C2693">
        <v>2016</v>
      </c>
      <c r="D2693">
        <v>0.0232443782038201</v>
      </c>
      <c r="E2693">
        <v>3.58351893845611</v>
      </c>
      <c r="F2693" s="2">
        <v>0.5112</v>
      </c>
      <c r="G2693">
        <v>0.71967510321992</v>
      </c>
      <c r="H2693" s="3">
        <v>4780</v>
      </c>
      <c r="I2693" s="4">
        <v>150</v>
      </c>
      <c r="J2693" s="4">
        <v>661</v>
      </c>
      <c r="K2693">
        <v>2</v>
      </c>
      <c r="L2693" s="3">
        <v>0.0437597</v>
      </c>
      <c r="N2693">
        <v>20</v>
      </c>
      <c r="O2693" s="3">
        <v>372241</v>
      </c>
      <c r="P2693" s="3">
        <v>8.718</v>
      </c>
      <c r="Q2693" s="2">
        <v>16.3560551124003</v>
      </c>
      <c r="R2693" s="2">
        <v>0</v>
      </c>
      <c r="S2693">
        <v>0</v>
      </c>
      <c r="T2693" s="2">
        <v>0</v>
      </c>
      <c r="U2693" s="2">
        <v>0.0162836903939184</v>
      </c>
      <c r="V2693">
        <v>0.00483784413740019</v>
      </c>
      <c r="W2693">
        <v>0.01537611</v>
      </c>
      <c r="X2693" s="3">
        <v>9.5751</v>
      </c>
      <c r="Y2693" s="9">
        <v>0.0386584487361742</v>
      </c>
      <c r="Z2693">
        <v>22813.1535465597</v>
      </c>
      <c r="AA2693" s="4">
        <v>249</v>
      </c>
      <c r="AB2693">
        <v>2.2555</v>
      </c>
      <c r="AC2693">
        <v>0.5765</v>
      </c>
      <c r="AD2693" s="3">
        <v>0.3116</v>
      </c>
      <c r="AE2693" s="3">
        <v>66020</v>
      </c>
      <c r="AF2693">
        <v>0.0111071855179259</v>
      </c>
      <c r="AG2693">
        <v>0.908309359174952</v>
      </c>
      <c r="AH2693" s="3">
        <v>7447848</v>
      </c>
      <c r="AI2693" s="3">
        <v>24.3642</v>
      </c>
      <c r="AJ2693">
        <v>0.0375157159440771</v>
      </c>
      <c r="AK2693">
        <v>0.0087966403578144</v>
      </c>
      <c r="AL2693">
        <v>0.00127364864864865</v>
      </c>
      <c r="AM2693" s="3">
        <v>3153.2625994695</v>
      </c>
      <c r="AN2693" s="3">
        <v>0.1885</v>
      </c>
      <c r="AO2693" s="3">
        <v>152.398648648649</v>
      </c>
      <c r="AP2693" s="3">
        <v>46.67</v>
      </c>
      <c r="AQ2693" s="4">
        <v>563</v>
      </c>
      <c r="AR2693" s="3">
        <v>2607.46</v>
      </c>
      <c r="AS2693" s="3">
        <v>574</v>
      </c>
      <c r="AT2693">
        <v>59</v>
      </c>
      <c r="AU2693">
        <v>0</v>
      </c>
      <c r="AV2693">
        <v>0</v>
      </c>
      <c r="AW2693">
        <v>0</v>
      </c>
      <c r="AX2693">
        <v>61</v>
      </c>
      <c r="AY2693">
        <v>0</v>
      </c>
      <c r="AZ2693">
        <v>0</v>
      </c>
      <c r="BA2693">
        <v>0</v>
      </c>
    </row>
    <row r="2694" spans="1:53">
      <c r="A2694" t="s">
        <v>3760</v>
      </c>
      <c r="B2694" t="s">
        <v>3743</v>
      </c>
      <c r="C2694">
        <v>2017</v>
      </c>
      <c r="D2694">
        <v>0.0291299303007379</v>
      </c>
      <c r="E2694">
        <v>3.71357206670431</v>
      </c>
      <c r="F2694" s="2">
        <v>0.9545</v>
      </c>
      <c r="G2694">
        <v>0.80124817306462</v>
      </c>
      <c r="H2694" s="3">
        <v>6316</v>
      </c>
      <c r="I2694" s="4">
        <v>173</v>
      </c>
      <c r="J2694" s="4">
        <v>554</v>
      </c>
      <c r="K2694">
        <v>2</v>
      </c>
      <c r="L2694" s="3">
        <v>0.04451413</v>
      </c>
      <c r="N2694">
        <v>23</v>
      </c>
      <c r="O2694" s="3">
        <v>336436</v>
      </c>
      <c r="P2694" s="3">
        <v>8.771</v>
      </c>
      <c r="Q2694" s="2">
        <v>16.5840797457382</v>
      </c>
      <c r="R2694" s="2">
        <v>0.000328</v>
      </c>
      <c r="S2694">
        <v>0</v>
      </c>
      <c r="T2694" s="2">
        <v>0</v>
      </c>
      <c r="U2694" s="2">
        <v>0.016862117981521</v>
      </c>
      <c r="V2694">
        <v>0.00404864404351727</v>
      </c>
      <c r="W2694">
        <v>0.0143031</v>
      </c>
      <c r="X2694" s="3">
        <v>9.7349</v>
      </c>
      <c r="Y2694" s="9">
        <v>0.0683716713995943</v>
      </c>
      <c r="Z2694">
        <v>5393.69068815359</v>
      </c>
      <c r="AA2694" s="4">
        <v>247</v>
      </c>
      <c r="AB2694">
        <v>2.2959</v>
      </c>
      <c r="AC2694">
        <v>0.5895</v>
      </c>
      <c r="AD2694" s="3">
        <v>0.4426</v>
      </c>
      <c r="AE2694" s="3">
        <v>70618</v>
      </c>
      <c r="AF2694">
        <v>0.0106559430218346</v>
      </c>
      <c r="AG2694">
        <v>0.915045796804032</v>
      </c>
      <c r="AH2694" s="3">
        <v>8128967</v>
      </c>
      <c r="AI2694" s="3">
        <v>28.6312</v>
      </c>
      <c r="AJ2694">
        <v>0.0630697743507718</v>
      </c>
      <c r="AK2694">
        <v>0.010075987369224</v>
      </c>
      <c r="AL2694">
        <v>0.00128243243243243</v>
      </c>
      <c r="AM2694" s="3">
        <v>3491.62276080084</v>
      </c>
      <c r="AN2694" s="3">
        <v>0.1898</v>
      </c>
      <c r="AO2694" s="3">
        <v>155.128378378378</v>
      </c>
      <c r="AP2694" s="3">
        <v>45.8</v>
      </c>
      <c r="AQ2694" s="4">
        <v>528</v>
      </c>
      <c r="AR2694" s="3">
        <v>2704</v>
      </c>
      <c r="AS2694" s="3">
        <v>601</v>
      </c>
      <c r="AT2694">
        <v>63</v>
      </c>
      <c r="AU2694">
        <v>0</v>
      </c>
      <c r="AV2694">
        <v>0</v>
      </c>
      <c r="AW2694">
        <v>0</v>
      </c>
      <c r="AX2694">
        <v>61</v>
      </c>
      <c r="AY2694">
        <v>0</v>
      </c>
      <c r="AZ2694">
        <v>0</v>
      </c>
      <c r="BA2694">
        <v>0</v>
      </c>
    </row>
    <row r="2695" spans="1:53">
      <c r="A2695" t="s">
        <v>3761</v>
      </c>
      <c r="B2695" t="s">
        <v>3743</v>
      </c>
      <c r="C2695">
        <v>2018</v>
      </c>
      <c r="D2695">
        <v>0.0315384503490295</v>
      </c>
      <c r="E2695">
        <v>4.00733318523247</v>
      </c>
      <c r="F2695" s="2">
        <v>1.6648</v>
      </c>
      <c r="G2695">
        <v>0.982892630104895</v>
      </c>
      <c r="H2695" s="3">
        <v>2246</v>
      </c>
      <c r="I2695" s="4">
        <v>156</v>
      </c>
      <c r="J2695" s="4">
        <v>735</v>
      </c>
      <c r="K2695">
        <v>2</v>
      </c>
      <c r="L2695" s="3">
        <v>0.04719399</v>
      </c>
      <c r="N2695">
        <v>26</v>
      </c>
      <c r="O2695" s="3">
        <v>471097</v>
      </c>
      <c r="P2695" s="3">
        <v>8.824</v>
      </c>
      <c r="Q2695" s="2">
        <v>16.0827233316751</v>
      </c>
      <c r="R2695" s="2">
        <v>0.000914</v>
      </c>
      <c r="S2695">
        <v>0</v>
      </c>
      <c r="T2695" s="2">
        <v>0</v>
      </c>
      <c r="U2695" s="2">
        <v>0.0154488345181022</v>
      </c>
      <c r="V2695">
        <v>0.00310851588771099</v>
      </c>
      <c r="W2695">
        <v>0.01099373</v>
      </c>
      <c r="X2695" s="3">
        <v>10.4202</v>
      </c>
      <c r="Y2695" s="9">
        <v>0.0714092458290924</v>
      </c>
      <c r="Z2695">
        <v>6975.66459880369</v>
      </c>
      <c r="AA2695" s="4">
        <v>247</v>
      </c>
      <c r="AB2695">
        <v>2.263</v>
      </c>
      <c r="AC2695">
        <v>0.6346</v>
      </c>
      <c r="AD2695" s="3">
        <v>0.3131</v>
      </c>
      <c r="AE2695" s="3">
        <v>58156</v>
      </c>
      <c r="AF2695">
        <v>0.00787061848694005</v>
      </c>
      <c r="AG2695">
        <v>0.922966571931249</v>
      </c>
      <c r="AH2695" s="3">
        <v>8772176</v>
      </c>
      <c r="AI2695" s="3">
        <v>21.8368</v>
      </c>
      <c r="AJ2695">
        <v>0.0655150112870483</v>
      </c>
      <c r="AK2695">
        <v>0.0092882518226112</v>
      </c>
      <c r="AL2695">
        <v>0.00125436241610738</v>
      </c>
      <c r="AM2695" s="3">
        <v>3953.45104333868</v>
      </c>
      <c r="AN2695" s="3">
        <v>0.1869</v>
      </c>
      <c r="AO2695" s="3">
        <v>151.879194630872</v>
      </c>
      <c r="AP2695" s="3">
        <v>47.149</v>
      </c>
      <c r="AQ2695" s="4">
        <v>528</v>
      </c>
      <c r="AR2695" s="3">
        <v>2730.64</v>
      </c>
      <c r="AS2695" s="3">
        <v>618.11</v>
      </c>
      <c r="AT2695">
        <v>68</v>
      </c>
      <c r="AU2695">
        <v>0</v>
      </c>
      <c r="AV2695">
        <v>0</v>
      </c>
      <c r="AW2695">
        <v>0</v>
      </c>
      <c r="AX2695">
        <v>61</v>
      </c>
      <c r="AY2695">
        <v>0</v>
      </c>
      <c r="AZ2695">
        <v>0</v>
      </c>
      <c r="BA2695">
        <v>0</v>
      </c>
    </row>
    <row r="2696" spans="1:53">
      <c r="A2696" t="s">
        <v>3762</v>
      </c>
      <c r="B2696" t="s">
        <v>3743</v>
      </c>
      <c r="C2696">
        <v>2019</v>
      </c>
      <c r="D2696">
        <v>0.0308891529769093</v>
      </c>
      <c r="E2696">
        <v>4.35670882668959</v>
      </c>
      <c r="F2696" s="2">
        <v>0.9285</v>
      </c>
      <c r="G2696">
        <v>0.927431149256075</v>
      </c>
      <c r="H2696" s="3">
        <v>2423</v>
      </c>
      <c r="I2696" s="4">
        <v>98</v>
      </c>
      <c r="J2696" s="4">
        <v>877</v>
      </c>
      <c r="K2696">
        <v>2</v>
      </c>
      <c r="L2696" s="3">
        <v>0.04826579</v>
      </c>
      <c r="N2696">
        <v>29</v>
      </c>
      <c r="O2696" s="3">
        <v>514854</v>
      </c>
      <c r="P2696" s="3">
        <v>8.877</v>
      </c>
      <c r="Q2696" s="2">
        <v>15.9071076706545</v>
      </c>
      <c r="R2696" s="2">
        <v>0.00103</v>
      </c>
      <c r="S2696">
        <v>0</v>
      </c>
      <c r="T2696" s="2">
        <v>0</v>
      </c>
      <c r="U2696" s="2">
        <v>0.0140276383849301</v>
      </c>
      <c r="V2696">
        <v>0.00589940254022941</v>
      </c>
      <c r="W2696">
        <v>0.01999599</v>
      </c>
      <c r="X2696" s="3">
        <v>10.3521</v>
      </c>
      <c r="Y2696" s="9">
        <v>0.0675581045547895</v>
      </c>
      <c r="Z2696">
        <v>1649.24928565714</v>
      </c>
      <c r="AA2696" s="4">
        <v>245</v>
      </c>
      <c r="AB2696">
        <v>2.2604</v>
      </c>
      <c r="AC2696">
        <v>0.6289</v>
      </c>
      <c r="AD2696" s="3">
        <v>0.4382</v>
      </c>
      <c r="AE2696" s="3">
        <v>85460</v>
      </c>
      <c r="AF2696">
        <v>0.0104691902486831</v>
      </c>
      <c r="AG2696">
        <v>0.924366041896362</v>
      </c>
      <c r="AH2696" s="3">
        <v>9373180</v>
      </c>
      <c r="AI2696" s="3">
        <v>23.0878</v>
      </c>
      <c r="AJ2696">
        <v>0.0677021093348034</v>
      </c>
      <c r="AK2696">
        <v>0.007283930573205</v>
      </c>
      <c r="AL2696">
        <v>0.00121946308724832</v>
      </c>
      <c r="AM2696" s="3">
        <v>4492.5701706109</v>
      </c>
      <c r="AN2696" s="3">
        <v>0.1817</v>
      </c>
      <c r="AO2696" s="3">
        <v>151.704697986577</v>
      </c>
      <c r="AP2696" s="3">
        <v>47.907</v>
      </c>
      <c r="AQ2696" s="4">
        <v>541</v>
      </c>
      <c r="AR2696" s="3">
        <v>2809.78</v>
      </c>
      <c r="AS2696" s="3">
        <v>619.66</v>
      </c>
      <c r="AT2696">
        <v>76</v>
      </c>
      <c r="AU2696">
        <v>0</v>
      </c>
      <c r="AV2696">
        <v>0</v>
      </c>
      <c r="AW2696">
        <v>0</v>
      </c>
      <c r="AX2696">
        <v>61</v>
      </c>
      <c r="AY2696">
        <v>0</v>
      </c>
      <c r="AZ2696">
        <v>0</v>
      </c>
      <c r="BA2696">
        <v>0</v>
      </c>
    </row>
    <row r="2697" spans="1:53">
      <c r="A2697" t="s">
        <v>3763</v>
      </c>
      <c r="B2697" t="s">
        <v>3743</v>
      </c>
      <c r="C2697">
        <v>2020</v>
      </c>
      <c r="D2697">
        <v>0.0316439430893915</v>
      </c>
      <c r="E2697">
        <v>4.70048036579242</v>
      </c>
      <c r="F2697" s="2">
        <v>0.7729</v>
      </c>
      <c r="G2697">
        <v>1.10259949390384</v>
      </c>
      <c r="H2697" s="3">
        <v>2600</v>
      </c>
      <c r="I2697" s="4">
        <v>209</v>
      </c>
      <c r="J2697" s="4">
        <v>1120</v>
      </c>
      <c r="K2697">
        <v>3</v>
      </c>
      <c r="L2697" s="3">
        <v>0.04863396</v>
      </c>
      <c r="N2697">
        <v>32</v>
      </c>
      <c r="O2697" s="3">
        <v>524577</v>
      </c>
      <c r="P2697" s="3">
        <v>8.93</v>
      </c>
      <c r="Q2697" s="2">
        <v>19.6407635653089</v>
      </c>
      <c r="R2697" s="2">
        <v>0.000383</v>
      </c>
      <c r="S2697">
        <v>0</v>
      </c>
      <c r="T2697" s="2">
        <v>43.6335219236209</v>
      </c>
      <c r="U2697" s="2">
        <v>0.0175396</v>
      </c>
      <c r="V2697">
        <v>0.014736</v>
      </c>
      <c r="W2697">
        <v>0.03205288</v>
      </c>
      <c r="X2697" s="3">
        <v>10.5667492377179</v>
      </c>
      <c r="Y2697" s="9">
        <v>0.0677383389581374</v>
      </c>
      <c r="Z2697">
        <v>2132.97545627318</v>
      </c>
      <c r="AA2697" s="4">
        <v>244</v>
      </c>
      <c r="AB2697">
        <v>2.6134</v>
      </c>
      <c r="AC2697">
        <v>0.6414</v>
      </c>
      <c r="AD2697" s="3">
        <v>0.3147</v>
      </c>
      <c r="AE2697" s="3">
        <v>59960</v>
      </c>
      <c r="AF2697">
        <v>0.00703013248915465</v>
      </c>
      <c r="AG2697">
        <v>0.917598780630789</v>
      </c>
      <c r="AH2697" s="3">
        <v>9929587</v>
      </c>
      <c r="AI2697" s="3">
        <v>28.6572</v>
      </c>
      <c r="AJ2697">
        <v>0.0675397859655294</v>
      </c>
      <c r="AK2697">
        <v>0.00771986235552</v>
      </c>
      <c r="AL2697">
        <v>0.00106912751677852</v>
      </c>
      <c r="AM2697" s="3">
        <v>5354.04896421846</v>
      </c>
      <c r="AN2697" s="3">
        <v>0.1593</v>
      </c>
      <c r="AO2697" s="3">
        <v>175.395973154362</v>
      </c>
      <c r="AP2697" s="3">
        <v>48.027</v>
      </c>
      <c r="AQ2697" s="4">
        <v>537</v>
      </c>
      <c r="AR2697" s="3">
        <v>2816.72</v>
      </c>
      <c r="AS2697" s="3">
        <v>619.66</v>
      </c>
      <c r="AT2697">
        <v>85</v>
      </c>
      <c r="AU2697">
        <v>0</v>
      </c>
      <c r="AV2697">
        <v>0</v>
      </c>
      <c r="AW2697">
        <v>0</v>
      </c>
      <c r="AX2697">
        <v>61</v>
      </c>
      <c r="AY2697">
        <v>0</v>
      </c>
      <c r="AZ2697">
        <v>0</v>
      </c>
      <c r="BA2697">
        <v>0</v>
      </c>
    </row>
    <row r="2698" spans="1:53">
      <c r="A2698" t="s">
        <v>3764</v>
      </c>
      <c r="B2698" t="s">
        <v>3743</v>
      </c>
      <c r="C2698">
        <v>2021</v>
      </c>
      <c r="D2698">
        <v>0.0319095700649603</v>
      </c>
      <c r="E2698">
        <v>5.42053499927229</v>
      </c>
      <c r="F2698" s="2">
        <v>1.1745</v>
      </c>
      <c r="G2698">
        <v>1.83461766449318</v>
      </c>
      <c r="H2698" s="3">
        <v>3940</v>
      </c>
      <c r="I2698" s="4">
        <v>255</v>
      </c>
      <c r="J2698" s="4">
        <v>1731</v>
      </c>
      <c r="K2698">
        <v>3</v>
      </c>
      <c r="L2698" s="3">
        <v>0.04202663</v>
      </c>
      <c r="N2698">
        <v>35</v>
      </c>
      <c r="O2698" s="3">
        <v>461312</v>
      </c>
      <c r="P2698" s="3">
        <v>8.983</v>
      </c>
      <c r="Q2698" s="2">
        <v>23.1156156156156</v>
      </c>
      <c r="R2698" s="2">
        <v>0.000616</v>
      </c>
      <c r="S2698">
        <v>0</v>
      </c>
      <c r="T2698" s="2">
        <v>0</v>
      </c>
      <c r="U2698" s="2">
        <v>0.02066443</v>
      </c>
      <c r="V2698">
        <v>0.01434852</v>
      </c>
      <c r="W2698">
        <v>0.04262845</v>
      </c>
      <c r="X2698" s="3">
        <v>11.2468</v>
      </c>
      <c r="Y2698" s="9">
        <v>0.0706894258437177</v>
      </c>
      <c r="Z2698">
        <v>504.297217527637</v>
      </c>
      <c r="AA2698" s="4">
        <v>241</v>
      </c>
      <c r="AB2698">
        <v>3.079</v>
      </c>
      <c r="AC2698">
        <v>0.571</v>
      </c>
      <c r="AD2698" s="3">
        <v>0.4381</v>
      </c>
      <c r="AE2698" s="3">
        <v>75058</v>
      </c>
      <c r="AF2698">
        <v>0.00769667760459393</v>
      </c>
      <c r="AG2698">
        <v>0.905250205086136</v>
      </c>
      <c r="AH2698" s="3">
        <v>10132671</v>
      </c>
      <c r="AI2698" s="3">
        <v>30.8783</v>
      </c>
      <c r="AJ2698">
        <v>0.0693969807424118</v>
      </c>
      <c r="AK2698">
        <v>0.0111885000854424</v>
      </c>
      <c r="AL2698">
        <v>0.00106510067114094</v>
      </c>
      <c r="AM2698" s="3">
        <v>6144.92753623188</v>
      </c>
      <c r="AN2698" s="3">
        <v>0.1587</v>
      </c>
      <c r="AO2698" s="3">
        <v>206.644295302013</v>
      </c>
      <c r="AP2698" s="3">
        <v>48.098</v>
      </c>
      <c r="AQ2698" s="4">
        <v>544</v>
      </c>
      <c r="AR2698" s="3">
        <v>2825.74</v>
      </c>
      <c r="AS2698" s="3">
        <v>623.56</v>
      </c>
      <c r="AT2698">
        <v>93</v>
      </c>
      <c r="AU2698">
        <v>0</v>
      </c>
      <c r="AV2698">
        <v>0</v>
      </c>
      <c r="AW2698">
        <v>0</v>
      </c>
      <c r="AX2698">
        <v>61</v>
      </c>
      <c r="AY2698">
        <v>0</v>
      </c>
      <c r="AZ2698">
        <v>0</v>
      </c>
      <c r="BA2698">
        <v>0</v>
      </c>
    </row>
    <row r="2699" spans="1:53">
      <c r="A2699" t="s">
        <v>3765</v>
      </c>
      <c r="B2699" t="s">
        <v>3743</v>
      </c>
      <c r="C2699">
        <v>2022</v>
      </c>
      <c r="D2699">
        <v>0.0246640145443437</v>
      </c>
      <c r="E2699">
        <v>5.86929691313377</v>
      </c>
      <c r="F2699" s="2">
        <v>1.6491</v>
      </c>
      <c r="G2699">
        <v>1.74135944700461</v>
      </c>
      <c r="H2699" s="3">
        <v>4500</v>
      </c>
      <c r="I2699" s="4">
        <v>275</v>
      </c>
      <c r="J2699" s="4">
        <v>1982</v>
      </c>
      <c r="K2699">
        <v>3</v>
      </c>
      <c r="L2699" s="3">
        <v>0.04071437</v>
      </c>
      <c r="N2699">
        <v>38</v>
      </c>
      <c r="O2699" s="3">
        <v>535001</v>
      </c>
      <c r="P2699" s="3">
        <v>9.036</v>
      </c>
      <c r="Q2699" s="2">
        <v>25.2668178382464</v>
      </c>
      <c r="R2699" s="2">
        <v>0.000616</v>
      </c>
      <c r="S2699">
        <v>1</v>
      </c>
      <c r="T2699" s="2">
        <v>0</v>
      </c>
      <c r="U2699" s="2">
        <v>0.02274014</v>
      </c>
      <c r="V2699">
        <v>0.01380017</v>
      </c>
      <c r="W2699">
        <v>0.05263897</v>
      </c>
      <c r="X2699" s="3">
        <v>12.1897</v>
      </c>
      <c r="Y2699" s="9">
        <v>0.0700345564800958</v>
      </c>
      <c r="Z2699">
        <v>652.208005792595</v>
      </c>
      <c r="AA2699" s="4">
        <v>236</v>
      </c>
      <c r="AB2699">
        <v>3.3428</v>
      </c>
      <c r="AC2699">
        <v>0.6767</v>
      </c>
      <c r="AD2699" s="3">
        <v>0.3148</v>
      </c>
      <c r="AE2699" s="3">
        <v>65100</v>
      </c>
      <c r="AF2699">
        <v>0.00632899086136496</v>
      </c>
      <c r="AG2699">
        <v>0.898434765700953</v>
      </c>
      <c r="AH2699" s="3">
        <v>10132671</v>
      </c>
      <c r="AI2699" s="3">
        <v>21.3427</v>
      </c>
      <c r="AJ2699">
        <v>0.0682438615205133</v>
      </c>
      <c r="AK2699">
        <v>0.01277756959752</v>
      </c>
      <c r="AL2699">
        <v>0.00125102040816327</v>
      </c>
      <c r="AM2699" s="3">
        <v>5593.25720500272</v>
      </c>
      <c r="AN2699" s="3">
        <v>0.1839</v>
      </c>
      <c r="AO2699" s="3">
        <v>227.401360544218</v>
      </c>
      <c r="AP2699" s="3">
        <v>47.934</v>
      </c>
      <c r="AQ2699" s="4">
        <v>555</v>
      </c>
      <c r="AR2699" s="3">
        <v>2832.7</v>
      </c>
      <c r="AS2699" s="3">
        <v>624.64</v>
      </c>
      <c r="AT2699">
        <v>98</v>
      </c>
      <c r="AU2699">
        <v>0</v>
      </c>
      <c r="AV2699">
        <v>0</v>
      </c>
      <c r="AW2699">
        <v>0</v>
      </c>
      <c r="AX2699">
        <v>61</v>
      </c>
      <c r="AY2699">
        <v>0</v>
      </c>
      <c r="AZ2699">
        <v>0</v>
      </c>
      <c r="BA2699">
        <v>0</v>
      </c>
    </row>
    <row r="2700" spans="1:53">
      <c r="A2700" t="s">
        <v>3766</v>
      </c>
      <c r="B2700" t="s">
        <v>3743</v>
      </c>
      <c r="C2700">
        <v>2023</v>
      </c>
      <c r="D2700">
        <v>0.0170433814718284</v>
      </c>
      <c r="E2700">
        <v>6.33682573114644</v>
      </c>
      <c r="F2700" s="2">
        <v>1.516</v>
      </c>
      <c r="G2700">
        <v>1.71639670360898</v>
      </c>
      <c r="H2700" s="3">
        <v>4910</v>
      </c>
      <c r="I2700" s="4">
        <v>404</v>
      </c>
      <c r="J2700" s="4">
        <v>1661</v>
      </c>
      <c r="L2700" s="3">
        <v>0.04387636</v>
      </c>
      <c r="N2700">
        <v>41</v>
      </c>
      <c r="O2700" s="3">
        <v>678760</v>
      </c>
      <c r="P2700" s="3">
        <v>9.089</v>
      </c>
      <c r="Q2700" s="2">
        <v>29.7370337480307</v>
      </c>
      <c r="R2700" s="2">
        <v>0.000453</v>
      </c>
      <c r="S2700">
        <v>1</v>
      </c>
      <c r="T2700" s="2">
        <v>10043.6335219236</v>
      </c>
      <c r="U2700" s="2">
        <v>0.02244552</v>
      </c>
      <c r="V2700">
        <v>0.01338699</v>
      </c>
      <c r="W2700">
        <v>0.06305108</v>
      </c>
      <c r="X2700" s="3">
        <v>12.9742</v>
      </c>
      <c r="Y2700" s="9">
        <v>0.0713013536270668</v>
      </c>
      <c r="Z2700">
        <v>154.200875403008</v>
      </c>
      <c r="AA2700" s="4">
        <v>233.098360655738</v>
      </c>
      <c r="AB2700">
        <v>3.2546</v>
      </c>
      <c r="AC2700">
        <v>0.8972</v>
      </c>
      <c r="AD2700" s="3">
        <v>0.438239211947887</v>
      </c>
      <c r="AE2700" s="3">
        <v>81492.2581721147</v>
      </c>
      <c r="AF2700">
        <v>0.00756659778756869</v>
      </c>
      <c r="AG2700">
        <v>0.897344475394615</v>
      </c>
      <c r="AH2700" s="3">
        <v>10132671</v>
      </c>
      <c r="AI2700" s="3">
        <v>25.3817</v>
      </c>
      <c r="AJ2700">
        <v>0.0692689009285051</v>
      </c>
      <c r="AK2700">
        <v>0.0185187030480376</v>
      </c>
      <c r="AL2700">
        <v>0.000927301219595285</v>
      </c>
      <c r="AM2700" s="3">
        <v>7913.29904481999</v>
      </c>
      <c r="AN2700" s="3">
        <v>0.1361</v>
      </c>
      <c r="AO2700" s="3">
        <v>221.748313688083</v>
      </c>
      <c r="AP2700" s="3">
        <v>49.954</v>
      </c>
      <c r="AQ2700" s="4">
        <v>562.234636871508</v>
      </c>
      <c r="AR2700" s="3">
        <v>3002.79</v>
      </c>
      <c r="AS2700" s="3">
        <v>624.64</v>
      </c>
      <c r="AT2700">
        <v>106</v>
      </c>
      <c r="AU2700">
        <v>0</v>
      </c>
      <c r="AV2700">
        <v>0</v>
      </c>
      <c r="AW2700">
        <v>0</v>
      </c>
      <c r="AX2700">
        <v>61</v>
      </c>
      <c r="AY2700">
        <v>0</v>
      </c>
      <c r="AZ2700">
        <v>0</v>
      </c>
      <c r="BA2700">
        <v>0</v>
      </c>
    </row>
    <row r="2701" spans="1:53">
      <c r="A2701" t="s">
        <v>3767</v>
      </c>
      <c r="B2701" t="s">
        <v>3743</v>
      </c>
      <c r="C2701">
        <v>2024</v>
      </c>
      <c r="D2701">
        <v>0.0166229866412853</v>
      </c>
      <c r="E2701">
        <v>6.86144664832486</v>
      </c>
      <c r="F2701" s="2">
        <v>1.8477</v>
      </c>
      <c r="G2701">
        <v>2.39170305676856</v>
      </c>
      <c r="H2701" s="3">
        <v>10.6359787698779</v>
      </c>
      <c r="I2701" s="4">
        <v>435.686274509804</v>
      </c>
      <c r="J2701" s="4">
        <v>1901.84979780474</v>
      </c>
      <c r="K2701" t="s">
        <v>801</v>
      </c>
      <c r="L2701" s="3">
        <v>0.04387636</v>
      </c>
      <c r="O2701" s="3">
        <v>1069471</v>
      </c>
      <c r="P2701" s="3">
        <v>9.03568913235945</v>
      </c>
      <c r="Q2701" s="2">
        <v>32.5044431978572</v>
      </c>
      <c r="R2701" s="2">
        <v>0.000109</v>
      </c>
      <c r="S2701">
        <v>1</v>
      </c>
      <c r="T2701" s="2">
        <v>43.6335219236209</v>
      </c>
      <c r="U2701" s="2">
        <v>0.02039670278431</v>
      </c>
      <c r="V2701">
        <v>0.0128753862968655</v>
      </c>
      <c r="W2701">
        <v>0.0510604559934588</v>
      </c>
      <c r="X2701" s="3">
        <v>13.3814</v>
      </c>
      <c r="Y2701" s="9">
        <v>0.0706408153426228</v>
      </c>
      <c r="Z2701">
        <v>199.428118860396</v>
      </c>
      <c r="AA2701" s="4">
        <v>2395.91691394659</v>
      </c>
      <c r="AB2701">
        <v>228.262295081967</v>
      </c>
      <c r="AC2701">
        <f>AC2700*AC2699/AC2698</f>
        <v>1.06328413309982</v>
      </c>
      <c r="AD2701" s="3">
        <v>0.314900031776295</v>
      </c>
      <c r="AE2701" s="3">
        <v>70680.6204136091</v>
      </c>
      <c r="AF2701">
        <v>0.00623285894299904</v>
      </c>
      <c r="AG2701">
        <v>0.927248677248677</v>
      </c>
      <c r="AH2701" s="3">
        <v>10132671</v>
      </c>
      <c r="AI2701" s="3">
        <v>17.5435178941198</v>
      </c>
      <c r="AJ2701">
        <v>0.00159624449421197</v>
      </c>
      <c r="AK2701">
        <v>0.0211488595651872</v>
      </c>
      <c r="AM2701" s="3">
        <v>7202.87043855391</v>
      </c>
      <c r="AN2701" s="3">
        <v>0.157711342155009</v>
      </c>
      <c r="AO2701" s="3">
        <v>219.478925112536</v>
      </c>
      <c r="AP2701" s="3">
        <v>49.375</v>
      </c>
      <c r="AQ2701" s="4">
        <v>573.603351955307</v>
      </c>
      <c r="AR2701" s="3">
        <v>3005.82</v>
      </c>
      <c r="AS2701" s="3">
        <v>624.64</v>
      </c>
      <c r="AT2701">
        <v>118</v>
      </c>
      <c r="AU2701">
        <v>0</v>
      </c>
      <c r="AV2701">
        <v>0</v>
      </c>
      <c r="AW2701">
        <v>0</v>
      </c>
      <c r="AX2701">
        <v>61</v>
      </c>
      <c r="AY2701">
        <v>0</v>
      </c>
      <c r="AZ2701">
        <v>0</v>
      </c>
      <c r="BA2701">
        <v>0</v>
      </c>
    </row>
    <row r="2702" spans="1:53">
      <c r="A2702" t="s">
        <v>3768</v>
      </c>
      <c r="B2702" t="s">
        <v>3769</v>
      </c>
      <c r="C2702">
        <v>2000</v>
      </c>
      <c r="D2702">
        <v>0.00296298651602348</v>
      </c>
      <c r="E2702">
        <v>0.549306144334055</v>
      </c>
      <c r="F2702" s="2">
        <v>0.89178566316799</v>
      </c>
      <c r="G2702">
        <v>1.53018368340111</v>
      </c>
      <c r="H2702" s="3">
        <v>10.2480702597112</v>
      </c>
      <c r="I2702" s="4">
        <v>6</v>
      </c>
      <c r="J2702" s="4">
        <v>24</v>
      </c>
      <c r="K2702" t="s">
        <v>801</v>
      </c>
      <c r="L2702" s="3">
        <v>0</v>
      </c>
      <c r="M2702" s="4">
        <v>4</v>
      </c>
      <c r="N2702">
        <v>4</v>
      </c>
      <c r="O2702" s="3">
        <v>131388</v>
      </c>
      <c r="P2702" s="3">
        <v>6.62713729255674</v>
      </c>
      <c r="Q2702" s="2">
        <v>0</v>
      </c>
      <c r="S2702">
        <v>0</v>
      </c>
      <c r="T2702" s="2">
        <v>0</v>
      </c>
      <c r="U2702" s="2">
        <v>0.00598469449423909</v>
      </c>
      <c r="V2702">
        <v>0.0039727582292849</v>
      </c>
      <c r="W2702">
        <v>0.0183263607403475</v>
      </c>
      <c r="X2702" s="3">
        <v>2.35503974151858</v>
      </c>
      <c r="Y2702" s="9">
        <v>0.0178061196141369</v>
      </c>
      <c r="Z2702">
        <v>47.1505872898278</v>
      </c>
      <c r="AA2702" s="4">
        <v>2432</v>
      </c>
      <c r="AB2702">
        <v>2366.45891910298</v>
      </c>
      <c r="AC2702">
        <f>AC2701*AC2700/AC2699</f>
        <v>1.40975103327496</v>
      </c>
      <c r="AD2702" s="3">
        <v>0.3685</v>
      </c>
      <c r="AE2702" s="3">
        <v>62665</v>
      </c>
      <c r="AF2702">
        <v>0.0358988313473877</v>
      </c>
      <c r="AG2702">
        <v>0.617953712190651</v>
      </c>
      <c r="AH2702" s="3">
        <v>444553</v>
      </c>
      <c r="AI2702" s="3">
        <v>3.21</v>
      </c>
      <c r="AJ2702">
        <v>0.0122994733411075</v>
      </c>
      <c r="AK2702">
        <v>0.00605517553404</v>
      </c>
      <c r="AL2702">
        <v>0.00021547796488335</v>
      </c>
      <c r="AM2702" s="3">
        <v>1541.4442700157</v>
      </c>
      <c r="AN2702" s="3">
        <v>0.113244444444444</v>
      </c>
      <c r="AO2702" s="3">
        <v>0.479497669108553</v>
      </c>
      <c r="AP2702" s="3">
        <v>18.6317061611374</v>
      </c>
      <c r="AQ2702" s="4">
        <v>161</v>
      </c>
      <c r="AR2702" s="3">
        <v>342.560132706663</v>
      </c>
      <c r="AS2702" s="3">
        <v>111.715042016807</v>
      </c>
      <c r="AT2702">
        <v>0</v>
      </c>
      <c r="AU2702">
        <v>0</v>
      </c>
      <c r="AV2702">
        <v>0</v>
      </c>
      <c r="AW2702">
        <v>0</v>
      </c>
      <c r="AX2702">
        <v>61</v>
      </c>
      <c r="AY2702">
        <v>0</v>
      </c>
      <c r="AZ2702">
        <v>0</v>
      </c>
      <c r="BA2702">
        <v>0</v>
      </c>
    </row>
    <row r="2703" spans="1:53">
      <c r="A2703" t="s">
        <v>3770</v>
      </c>
      <c r="B2703" t="s">
        <v>3769</v>
      </c>
      <c r="C2703">
        <v>2001</v>
      </c>
      <c r="D2703">
        <v>0.00239217776389672</v>
      </c>
      <c r="E2703">
        <v>0.693147180559945</v>
      </c>
      <c r="F2703" s="2">
        <v>1.02252046523523</v>
      </c>
      <c r="G2703">
        <v>1.67062399873328</v>
      </c>
      <c r="H2703" s="3">
        <v>58.7112796618311</v>
      </c>
      <c r="I2703" s="4">
        <v>1</v>
      </c>
      <c r="J2703" s="4">
        <v>23</v>
      </c>
      <c r="K2703" t="s">
        <v>801</v>
      </c>
      <c r="L2703" s="3">
        <v>0</v>
      </c>
      <c r="M2703" s="4">
        <v>4</v>
      </c>
      <c r="N2703">
        <v>4</v>
      </c>
      <c r="O2703" s="3">
        <v>174319</v>
      </c>
      <c r="P2703" s="3">
        <v>6.70379379662927</v>
      </c>
      <c r="Q2703" s="2">
        <v>0.0731372549019608</v>
      </c>
      <c r="S2703">
        <v>0</v>
      </c>
      <c r="T2703" s="2">
        <v>0</v>
      </c>
      <c r="U2703" s="2">
        <v>0.00716236246269401</v>
      </c>
      <c r="V2703">
        <v>0.0039727582292849</v>
      </c>
      <c r="W2703">
        <v>0.0166881770760585</v>
      </c>
      <c r="X2703" s="3">
        <v>2.058</v>
      </c>
      <c r="Y2703" s="9">
        <v>0.0194525829098467</v>
      </c>
      <c r="Z2703">
        <v>21198.4117566089</v>
      </c>
      <c r="AA2703" s="4">
        <v>2324</v>
      </c>
      <c r="AB2703">
        <v>0.0373</v>
      </c>
      <c r="AC2703">
        <v>0.0158</v>
      </c>
      <c r="AD2703" s="3">
        <v>0.3661</v>
      </c>
      <c r="AE2703" s="3">
        <v>62665</v>
      </c>
      <c r="AF2703">
        <v>0.0343163025026012</v>
      </c>
      <c r="AG2703">
        <v>0.63643831115492</v>
      </c>
      <c r="AH2703" s="3">
        <v>381881</v>
      </c>
      <c r="AI2703" s="3">
        <v>3.63</v>
      </c>
      <c r="AJ2703">
        <v>0.0147595015844012</v>
      </c>
      <c r="AK2703">
        <v>0.0055826330308392</v>
      </c>
      <c r="AL2703">
        <v>0.000246531577424751</v>
      </c>
      <c r="AM2703" s="3">
        <v>1397.52551020408</v>
      </c>
      <c r="AN2703" s="3">
        <v>0.130666666666667</v>
      </c>
      <c r="AO2703" s="3">
        <v>0.703747028414022</v>
      </c>
      <c r="AP2703" s="3">
        <v>18.6614218009479</v>
      </c>
      <c r="AQ2703" s="4">
        <v>140</v>
      </c>
      <c r="AR2703" s="3">
        <v>345.479679292231</v>
      </c>
      <c r="AS2703" s="3">
        <v>113.168403361345</v>
      </c>
      <c r="AT2703">
        <v>0</v>
      </c>
      <c r="AU2703">
        <v>0</v>
      </c>
      <c r="AV2703">
        <v>0</v>
      </c>
      <c r="AW2703">
        <v>0</v>
      </c>
      <c r="AX2703">
        <v>61</v>
      </c>
      <c r="AY2703">
        <v>0</v>
      </c>
      <c r="AZ2703">
        <v>0</v>
      </c>
      <c r="BA2703">
        <v>0</v>
      </c>
    </row>
    <row r="2704" spans="1:53">
      <c r="A2704" t="s">
        <v>3771</v>
      </c>
      <c r="B2704" t="s">
        <v>3769</v>
      </c>
      <c r="C2704">
        <v>2002</v>
      </c>
      <c r="D2704">
        <v>0.00189569451036091</v>
      </c>
      <c r="E2704">
        <v>1.09861228866811</v>
      </c>
      <c r="F2704" s="2">
        <v>0.477617810218978</v>
      </c>
      <c r="G2704">
        <v>1.78964028395491</v>
      </c>
      <c r="H2704" s="3">
        <v>56.57</v>
      </c>
      <c r="I2704" s="4">
        <v>2</v>
      </c>
      <c r="J2704" s="4">
        <v>20</v>
      </c>
      <c r="K2704">
        <v>1</v>
      </c>
      <c r="L2704" s="3">
        <v>0.293522267206478</v>
      </c>
      <c r="M2704" s="4">
        <v>4</v>
      </c>
      <c r="N2704">
        <v>4</v>
      </c>
      <c r="O2704" s="3">
        <v>119773</v>
      </c>
      <c r="P2704" s="3">
        <v>6.78045030070181</v>
      </c>
      <c r="Q2704" s="2">
        <v>0.0961089494163424</v>
      </c>
      <c r="S2704">
        <v>0</v>
      </c>
      <c r="T2704" s="2">
        <v>0</v>
      </c>
      <c r="U2704" s="2">
        <v>0.00705978080941208</v>
      </c>
      <c r="V2704">
        <v>0.00188731472860414</v>
      </c>
      <c r="W2704">
        <v>0.0150499934117695</v>
      </c>
      <c r="X2704" s="3">
        <v>2.4792</v>
      </c>
      <c r="Y2704" s="9">
        <v>0.0195935942001517</v>
      </c>
      <c r="Z2704">
        <v>23658.02092415</v>
      </c>
      <c r="AA2704" s="4">
        <v>2359</v>
      </c>
      <c r="AB2704">
        <v>0.05</v>
      </c>
      <c r="AC2704">
        <v>0.02</v>
      </c>
      <c r="AD2704" s="3">
        <v>0.369</v>
      </c>
      <c r="AE2704" s="3">
        <v>62665</v>
      </c>
      <c r="AF2704">
        <v>0.0327334935227748</v>
      </c>
      <c r="AG2704">
        <v>0.643648140409528</v>
      </c>
      <c r="AH2704" s="3">
        <v>428845</v>
      </c>
      <c r="AI2704" s="3">
        <v>1.3</v>
      </c>
      <c r="AJ2704">
        <v>0.0166986877833308</v>
      </c>
      <c r="AK2704">
        <v>0.005380604592792</v>
      </c>
      <c r="AL2704">
        <v>0.000226859122977588</v>
      </c>
      <c r="AM2704" s="3">
        <v>1577.8021978022</v>
      </c>
      <c r="AN2704" s="3">
        <v>0.121333333333333</v>
      </c>
      <c r="AO2704" s="3">
        <v>0.923640714980181</v>
      </c>
      <c r="AP2704" s="3">
        <v>18.81</v>
      </c>
      <c r="AQ2704" s="4">
        <v>118</v>
      </c>
      <c r="AR2704" s="3">
        <v>352</v>
      </c>
      <c r="AS2704" s="3">
        <v>115.3</v>
      </c>
      <c r="AT2704">
        <v>0</v>
      </c>
      <c r="AU2704">
        <v>0</v>
      </c>
      <c r="AV2704">
        <v>0</v>
      </c>
      <c r="AW2704">
        <v>0</v>
      </c>
      <c r="AX2704">
        <v>61</v>
      </c>
      <c r="AY2704">
        <v>0</v>
      </c>
      <c r="AZ2704">
        <v>0</v>
      </c>
      <c r="BA2704">
        <v>0</v>
      </c>
    </row>
    <row r="2705" spans="1:53">
      <c r="A2705" t="s">
        <v>3772</v>
      </c>
      <c r="B2705" t="s">
        <v>3769</v>
      </c>
      <c r="C2705">
        <v>2003</v>
      </c>
      <c r="D2705">
        <v>0.00153049574485155</v>
      </c>
      <c r="E2705">
        <v>1.38629436111989</v>
      </c>
      <c r="F2705" s="2">
        <v>0.547636058394161</v>
      </c>
      <c r="G2705">
        <v>0.604754633202162</v>
      </c>
      <c r="H2705" s="3">
        <v>324.09</v>
      </c>
      <c r="I2705" s="4">
        <v>1</v>
      </c>
      <c r="J2705" s="4">
        <v>18</v>
      </c>
      <c r="K2705">
        <v>2</v>
      </c>
      <c r="L2705" s="3">
        <v>0.0988414192614048</v>
      </c>
      <c r="M2705" s="4">
        <v>5</v>
      </c>
      <c r="N2705">
        <v>4</v>
      </c>
      <c r="O2705" s="3">
        <v>90275.5002265961</v>
      </c>
      <c r="P2705" s="3">
        <v>6.85888018575537</v>
      </c>
      <c r="Q2705" s="2">
        <v>0.533204633204633</v>
      </c>
      <c r="S2705">
        <v>0</v>
      </c>
      <c r="T2705" s="2">
        <v>0</v>
      </c>
      <c r="U2705" s="2">
        <v>0.00844900422450211</v>
      </c>
      <c r="V2705">
        <v>0.0025348863737183</v>
      </c>
      <c r="W2705">
        <v>0.0137046824848413</v>
      </c>
      <c r="X2705" s="3">
        <v>2.1665</v>
      </c>
      <c r="Y2705" s="9">
        <v>0.021405338385896</v>
      </c>
      <c r="Z2705">
        <v>26003.5056967572</v>
      </c>
      <c r="AA2705" s="4">
        <v>2319</v>
      </c>
      <c r="AB2705">
        <v>0.28</v>
      </c>
      <c r="AC2705">
        <v>0.03</v>
      </c>
      <c r="AD2705" s="3">
        <v>0.3655</v>
      </c>
      <c r="AE2705" s="3">
        <v>62665</v>
      </c>
      <c r="AF2705">
        <v>0.0305117343460902</v>
      </c>
      <c r="AG2705">
        <v>0.683367416496251</v>
      </c>
      <c r="AH2705" s="3">
        <v>509003</v>
      </c>
      <c r="AI2705" s="3">
        <v>2</v>
      </c>
      <c r="AJ2705">
        <v>0.0195398794724479</v>
      </c>
      <c r="AK2705">
        <v>0.0056970461031156</v>
      </c>
      <c r="AL2705">
        <v>0.000259629471654025</v>
      </c>
      <c r="AM2705" s="3">
        <v>1467</v>
      </c>
      <c r="AN2705" s="3">
        <v>0.14</v>
      </c>
      <c r="AO2705" s="3">
        <v>5.1221185764887</v>
      </c>
      <c r="AP2705" s="3">
        <v>18.84</v>
      </c>
      <c r="AQ2705" s="4">
        <v>123</v>
      </c>
      <c r="AR2705" s="3">
        <v>355</v>
      </c>
      <c r="AS2705" s="3">
        <v>116.8</v>
      </c>
      <c r="AT2705">
        <v>0</v>
      </c>
      <c r="AU2705">
        <v>0</v>
      </c>
      <c r="AV2705">
        <v>0</v>
      </c>
      <c r="AW2705">
        <v>0</v>
      </c>
      <c r="AX2705">
        <v>61</v>
      </c>
      <c r="AY2705">
        <v>0</v>
      </c>
      <c r="AZ2705">
        <v>0</v>
      </c>
      <c r="BA2705">
        <v>0</v>
      </c>
    </row>
    <row r="2706" spans="1:53">
      <c r="A2706" t="s">
        <v>3773</v>
      </c>
      <c r="B2706" t="s">
        <v>3769</v>
      </c>
      <c r="C2706">
        <v>2004</v>
      </c>
      <c r="D2706">
        <v>0.00121284982472192</v>
      </c>
      <c r="E2706">
        <v>1.38629436111989</v>
      </c>
      <c r="F2706" s="2">
        <v>0.2558</v>
      </c>
      <c r="G2706">
        <v>0.540579764668763</v>
      </c>
      <c r="H2706" s="3">
        <v>312.27</v>
      </c>
      <c r="I2706" s="4">
        <v>2</v>
      </c>
      <c r="J2706" s="4">
        <v>22</v>
      </c>
      <c r="K2706">
        <v>2</v>
      </c>
      <c r="L2706" s="3">
        <v>0.0868929198361615</v>
      </c>
      <c r="M2706" s="4">
        <v>4</v>
      </c>
      <c r="N2706">
        <v>4</v>
      </c>
      <c r="O2706" s="3">
        <v>131388</v>
      </c>
      <c r="P2706" s="3">
        <v>6.93731007080893</v>
      </c>
      <c r="Q2706" s="2">
        <v>0.648576850094877</v>
      </c>
      <c r="S2706">
        <v>0</v>
      </c>
      <c r="T2706" s="2">
        <v>0</v>
      </c>
      <c r="U2706" s="2">
        <v>0.00832799487508008</v>
      </c>
      <c r="V2706">
        <v>0.00389694739121022</v>
      </c>
      <c r="W2706">
        <v>0.0123593715579131</v>
      </c>
      <c r="X2706" s="3">
        <v>9.0286</v>
      </c>
      <c r="Y2706" s="9">
        <v>0.0215605051521398</v>
      </c>
      <c r="Z2706">
        <v>29020.6402695872</v>
      </c>
      <c r="AA2706" s="4">
        <v>2279</v>
      </c>
      <c r="AB2706">
        <v>0.34</v>
      </c>
      <c r="AC2706">
        <v>0.03</v>
      </c>
      <c r="AD2706" s="3">
        <v>0.3698</v>
      </c>
      <c r="AE2706" s="3">
        <v>62665</v>
      </c>
      <c r="AF2706">
        <v>0.0256613431613432</v>
      </c>
      <c r="AG2706">
        <v>0.674406224406224</v>
      </c>
      <c r="AH2706" s="3">
        <v>665129</v>
      </c>
      <c r="AI2706" s="3">
        <v>1.8</v>
      </c>
      <c r="AJ2706">
        <v>0.019491854117859</v>
      </c>
      <c r="AK2706">
        <v>0.005957975345184</v>
      </c>
      <c r="AL2706">
        <v>0.000238239228837942</v>
      </c>
      <c r="AM2706" s="3">
        <v>1878.46153846154</v>
      </c>
      <c r="AN2706" s="3">
        <v>0.13</v>
      </c>
      <c r="AO2706" s="3">
        <v>6.26385910898528</v>
      </c>
      <c r="AP2706" s="3">
        <v>18.99</v>
      </c>
      <c r="AQ2706" s="4">
        <v>127</v>
      </c>
      <c r="AR2706" s="3">
        <v>361.7</v>
      </c>
      <c r="AS2706" s="3">
        <v>119</v>
      </c>
      <c r="AT2706">
        <v>0</v>
      </c>
      <c r="AU2706">
        <v>0</v>
      </c>
      <c r="AV2706">
        <v>0</v>
      </c>
      <c r="AW2706">
        <v>0</v>
      </c>
      <c r="AX2706">
        <v>61</v>
      </c>
      <c r="AY2706">
        <v>0</v>
      </c>
      <c r="AZ2706">
        <v>0</v>
      </c>
      <c r="BA2706">
        <v>0</v>
      </c>
    </row>
    <row r="2707" spans="1:53">
      <c r="A2707" t="s">
        <v>3774</v>
      </c>
      <c r="B2707" t="s">
        <v>3769</v>
      </c>
      <c r="C2707">
        <v>2005</v>
      </c>
      <c r="D2707">
        <v>0.000979198645000794</v>
      </c>
      <c r="E2707">
        <v>1.6094379124341</v>
      </c>
      <c r="F2707" s="2">
        <v>0.2933</v>
      </c>
      <c r="G2707">
        <v>0.544258825671545</v>
      </c>
      <c r="H2707" s="3">
        <v>6010.76</v>
      </c>
      <c r="I2707" s="4">
        <v>2</v>
      </c>
      <c r="J2707" s="4">
        <v>24</v>
      </c>
      <c r="K2707">
        <v>2</v>
      </c>
      <c r="L2707" s="3">
        <v>0.07925</v>
      </c>
      <c r="M2707" s="4">
        <v>4</v>
      </c>
      <c r="N2707">
        <v>4</v>
      </c>
      <c r="O2707" s="3">
        <v>174319</v>
      </c>
      <c r="P2707" s="3">
        <v>7.01755436245696</v>
      </c>
      <c r="Q2707" s="2">
        <v>0.778210116731518</v>
      </c>
      <c r="R2707" s="2">
        <v>0.000195</v>
      </c>
      <c r="S2707">
        <v>0</v>
      </c>
      <c r="T2707" s="2">
        <v>0</v>
      </c>
      <c r="U2707" s="2">
        <v>0.00996677740863787</v>
      </c>
      <c r="V2707">
        <v>0.00386548125241593</v>
      </c>
      <c r="W2707">
        <v>0.0112545738911033</v>
      </c>
      <c r="X2707" s="3">
        <v>5.8067</v>
      </c>
      <c r="Y2707" s="9">
        <v>0.0235541220175334</v>
      </c>
      <c r="Z2707">
        <v>35273.1591448931</v>
      </c>
      <c r="AA2707" s="4">
        <v>2223</v>
      </c>
      <c r="AB2707">
        <v>0.4</v>
      </c>
      <c r="AC2707">
        <v>0.03</v>
      </c>
      <c r="AD2707" s="3">
        <v>0.3645</v>
      </c>
      <c r="AE2707" s="3">
        <v>62665</v>
      </c>
      <c r="AF2707">
        <v>0.0236882891056173</v>
      </c>
      <c r="AG2707">
        <v>0.714750132305133</v>
      </c>
      <c r="AH2707" s="3">
        <v>762297</v>
      </c>
      <c r="AI2707" s="3">
        <v>2.6</v>
      </c>
      <c r="AJ2707">
        <v>0.0225877234804541</v>
      </c>
      <c r="AK2707">
        <v>0.0041699881044</v>
      </c>
      <c r="AL2707">
        <v>0.000272657868906097</v>
      </c>
      <c r="AM2707" s="3">
        <v>1763.6</v>
      </c>
      <c r="AN2707" s="3">
        <v>0.15</v>
      </c>
      <c r="AO2707" s="3">
        <v>7.27087650416258</v>
      </c>
      <c r="AP2707" s="3">
        <v>19.07</v>
      </c>
      <c r="AQ2707" s="4">
        <v>151</v>
      </c>
      <c r="AR2707" s="3">
        <v>365.7</v>
      </c>
      <c r="AS2707" s="3">
        <v>117</v>
      </c>
      <c r="AT2707">
        <v>0</v>
      </c>
      <c r="AU2707">
        <v>0</v>
      </c>
      <c r="AV2707">
        <v>0</v>
      </c>
      <c r="AW2707">
        <v>0</v>
      </c>
      <c r="AX2707">
        <v>61</v>
      </c>
      <c r="AY2707">
        <v>0</v>
      </c>
      <c r="AZ2707">
        <v>0</v>
      </c>
      <c r="BA2707">
        <v>0</v>
      </c>
    </row>
    <row r="2708" spans="1:53">
      <c r="A2708" t="s">
        <v>3775</v>
      </c>
      <c r="B2708" t="s">
        <v>3769</v>
      </c>
      <c r="C2708">
        <v>2006</v>
      </c>
      <c r="D2708">
        <v>0.000982401353241599</v>
      </c>
      <c r="E2708">
        <v>1.6094379124341</v>
      </c>
      <c r="F2708" s="2">
        <v>0.137</v>
      </c>
      <c r="G2708">
        <v>0.426526954596996</v>
      </c>
      <c r="H2708" s="3">
        <v>957.87</v>
      </c>
      <c r="I2708" s="4">
        <v>6</v>
      </c>
      <c r="J2708" s="4">
        <v>37</v>
      </c>
      <c r="K2708">
        <v>2</v>
      </c>
      <c r="L2708" s="3">
        <v>0.0735807860262009</v>
      </c>
      <c r="M2708" s="4">
        <v>4</v>
      </c>
      <c r="N2708">
        <v>4</v>
      </c>
      <c r="O2708" s="3">
        <v>119773</v>
      </c>
      <c r="P2708" s="3">
        <v>7.09779865410498</v>
      </c>
      <c r="Q2708" s="2">
        <v>0.89453125</v>
      </c>
      <c r="R2708" s="2">
        <v>0</v>
      </c>
      <c r="S2708">
        <v>0</v>
      </c>
      <c r="T2708" s="2">
        <v>0</v>
      </c>
      <c r="U2708" s="2">
        <v>0.0143149284253579</v>
      </c>
      <c r="V2708">
        <v>0.00375806417938493</v>
      </c>
      <c r="W2708">
        <v>0.0101497762242935</v>
      </c>
      <c r="X2708" s="3">
        <v>7.4037</v>
      </c>
      <c r="Y2708" s="9">
        <v>0.0237248652629465</v>
      </c>
      <c r="Z2708">
        <v>37955.646189141</v>
      </c>
      <c r="AA2708" s="4">
        <v>2116</v>
      </c>
      <c r="AB2708">
        <v>0.46</v>
      </c>
      <c r="AC2708">
        <v>0.03</v>
      </c>
      <c r="AD2708" s="3">
        <v>0.3709</v>
      </c>
      <c r="AE2708" s="3">
        <v>62665</v>
      </c>
      <c r="AF2708">
        <v>0.0206229842690713</v>
      </c>
      <c r="AG2708">
        <v>0.712170078325545</v>
      </c>
      <c r="AH2708" s="3">
        <v>1039148</v>
      </c>
      <c r="AI2708" s="3">
        <v>3.5</v>
      </c>
      <c r="AJ2708">
        <v>0.0233243237017047</v>
      </c>
      <c r="AK2708">
        <v>0.0083815596026448</v>
      </c>
      <c r="AL2708">
        <v>0.000373898335262174</v>
      </c>
      <c r="AM2708" s="3">
        <v>1446.95238095238</v>
      </c>
      <c r="AN2708" s="3">
        <v>0.21</v>
      </c>
      <c r="AO2708" s="3">
        <v>8.1545446452417</v>
      </c>
      <c r="AP2708" s="3">
        <v>26.22</v>
      </c>
      <c r="AQ2708" s="4">
        <v>179</v>
      </c>
      <c r="AR2708" s="3">
        <v>386</v>
      </c>
      <c r="AS2708" s="3">
        <v>120</v>
      </c>
      <c r="AT2708">
        <v>0</v>
      </c>
      <c r="AU2708">
        <v>0</v>
      </c>
      <c r="AV2708">
        <v>0</v>
      </c>
      <c r="AW2708">
        <v>0</v>
      </c>
      <c r="AX2708">
        <v>61</v>
      </c>
      <c r="AY2708">
        <v>0</v>
      </c>
      <c r="AZ2708">
        <v>0</v>
      </c>
      <c r="BA2708">
        <v>0</v>
      </c>
    </row>
    <row r="2709" spans="1:53">
      <c r="A2709" t="s">
        <v>3776</v>
      </c>
      <c r="B2709" t="s">
        <v>3769</v>
      </c>
      <c r="C2709">
        <v>2007</v>
      </c>
      <c r="D2709">
        <v>0.00279901067695345</v>
      </c>
      <c r="E2709">
        <v>1.79175946922805</v>
      </c>
      <c r="F2709" s="2">
        <v>0.439</v>
      </c>
      <c r="G2709">
        <v>0.43347701005228</v>
      </c>
      <c r="H2709" s="3">
        <v>786</v>
      </c>
      <c r="I2709" s="4">
        <v>4</v>
      </c>
      <c r="J2709" s="4">
        <v>32</v>
      </c>
      <c r="K2709">
        <v>2</v>
      </c>
      <c r="L2709" s="3">
        <v>0.0684028350090654</v>
      </c>
      <c r="M2709" s="4">
        <v>4</v>
      </c>
      <c r="N2709">
        <v>4</v>
      </c>
      <c r="O2709" s="3">
        <v>130505</v>
      </c>
      <c r="P2709" s="3">
        <v>7.17989932705249</v>
      </c>
      <c r="Q2709" s="2">
        <v>1.18960784313726</v>
      </c>
      <c r="R2709" s="2">
        <v>0</v>
      </c>
      <c r="S2709">
        <v>0</v>
      </c>
      <c r="T2709" s="2">
        <v>0</v>
      </c>
      <c r="U2709" s="2">
        <v>0.0153550863723608</v>
      </c>
      <c r="V2709">
        <v>0.00727958037263363</v>
      </c>
      <c r="W2709">
        <v>0.00924249311214673</v>
      </c>
      <c r="X2709" s="3">
        <v>9.2093</v>
      </c>
      <c r="Y2709" s="9">
        <v>0.0259186121711772</v>
      </c>
      <c r="Z2709">
        <v>47097.4130461691</v>
      </c>
      <c r="AA2709" s="4">
        <v>2074</v>
      </c>
      <c r="AB2709">
        <v>0.6067</v>
      </c>
      <c r="AC2709">
        <v>0.1152</v>
      </c>
      <c r="AD2709" s="3">
        <v>0.3631</v>
      </c>
      <c r="AE2709" s="3">
        <v>62665</v>
      </c>
      <c r="AF2709">
        <v>0.0171080291572251</v>
      </c>
      <c r="AG2709">
        <v>0.735810423434983</v>
      </c>
      <c r="AH2709" s="3">
        <v>1323531</v>
      </c>
      <c r="AI2709" s="3">
        <v>6.28</v>
      </c>
      <c r="AJ2709">
        <v>0.0242897212591116</v>
      </c>
      <c r="AK2709">
        <v>0.009441137665449</v>
      </c>
      <c r="AL2709">
        <v>0.000416391963635102</v>
      </c>
      <c r="AM2709" s="3">
        <v>1526.20833333333</v>
      </c>
      <c r="AN2709" s="3">
        <v>0.24</v>
      </c>
      <c r="AO2709" s="3">
        <v>10.5260418473923</v>
      </c>
      <c r="AP2709" s="3">
        <v>35.94</v>
      </c>
      <c r="AQ2709" s="4">
        <v>203</v>
      </c>
      <c r="AR2709" s="3">
        <v>643</v>
      </c>
      <c r="AS2709" s="3">
        <v>170</v>
      </c>
      <c r="AT2709">
        <v>0</v>
      </c>
      <c r="AU2709">
        <v>0</v>
      </c>
      <c r="AV2709">
        <v>0</v>
      </c>
      <c r="AW2709">
        <v>0</v>
      </c>
      <c r="AX2709">
        <v>61</v>
      </c>
      <c r="AY2709">
        <v>0</v>
      </c>
      <c r="AZ2709">
        <v>0</v>
      </c>
      <c r="BA2709">
        <v>0</v>
      </c>
    </row>
    <row r="2710" spans="1:53">
      <c r="A2710" t="s">
        <v>3777</v>
      </c>
      <c r="B2710" t="s">
        <v>3769</v>
      </c>
      <c r="C2710">
        <v>2008</v>
      </c>
      <c r="D2710">
        <v>0.00206951332792842</v>
      </c>
      <c r="E2710">
        <v>1.79175946922805</v>
      </c>
      <c r="F2710" s="2">
        <v>0.33</v>
      </c>
      <c r="G2710">
        <v>0.479107619655854</v>
      </c>
      <c r="H2710" s="3">
        <v>9210.97</v>
      </c>
      <c r="I2710" s="4">
        <v>3</v>
      </c>
      <c r="J2710" s="4">
        <v>55</v>
      </c>
      <c r="K2710">
        <v>2</v>
      </c>
      <c r="L2710" s="3">
        <v>0.06295937</v>
      </c>
      <c r="M2710" s="4">
        <v>5</v>
      </c>
      <c r="N2710">
        <v>4</v>
      </c>
      <c r="O2710" s="3">
        <v>200739</v>
      </c>
      <c r="P2710" s="3">
        <v>7.262</v>
      </c>
      <c r="Q2710" s="2">
        <v>1.41115459882583</v>
      </c>
      <c r="R2710" s="2">
        <v>0</v>
      </c>
      <c r="S2710">
        <v>0</v>
      </c>
      <c r="T2710" s="2">
        <v>0</v>
      </c>
      <c r="U2710" s="2">
        <v>0.0151610865445357</v>
      </c>
      <c r="V2710">
        <v>0.00541483432540834</v>
      </c>
      <c r="W2710">
        <v>0.00833521</v>
      </c>
      <c r="X2710" s="3">
        <v>11.8782</v>
      </c>
      <c r="Y2710" s="9">
        <v>0.0261064955469794</v>
      </c>
      <c r="Z2710">
        <v>48829.6474709875</v>
      </c>
      <c r="AA2710" s="4">
        <v>1991</v>
      </c>
      <c r="AB2710">
        <v>0.7211</v>
      </c>
      <c r="AC2710">
        <v>0.1872</v>
      </c>
      <c r="AD2710" s="3">
        <v>0.3726</v>
      </c>
      <c r="AE2710" s="3">
        <v>62665</v>
      </c>
      <c r="AF2710">
        <v>0.0143832629452809</v>
      </c>
      <c r="AG2710">
        <v>0.736021850899743</v>
      </c>
      <c r="AH2710" s="3">
        <v>1587927</v>
      </c>
      <c r="AI2710" s="3">
        <v>25.93</v>
      </c>
      <c r="AJ2710">
        <v>0.0242213726358795</v>
      </c>
      <c r="AK2710">
        <v>0.00442859157832</v>
      </c>
      <c r="AL2710">
        <v>0.000407629464816482</v>
      </c>
      <c r="AM2710" s="3">
        <v>1815.33333333333</v>
      </c>
      <c r="AN2710" s="3">
        <v>0.24</v>
      </c>
      <c r="AO2710" s="3">
        <v>12.2475669616319</v>
      </c>
      <c r="AP2710" s="3">
        <v>38.38</v>
      </c>
      <c r="AQ2710" s="4">
        <v>298</v>
      </c>
      <c r="AR2710" s="3">
        <v>670</v>
      </c>
      <c r="AS2710" s="3">
        <v>176</v>
      </c>
      <c r="AT2710">
        <v>0</v>
      </c>
      <c r="AU2710">
        <v>0</v>
      </c>
      <c r="AV2710">
        <v>0</v>
      </c>
      <c r="AW2710">
        <v>0</v>
      </c>
      <c r="AX2710">
        <v>61</v>
      </c>
      <c r="AY2710">
        <v>0</v>
      </c>
      <c r="AZ2710">
        <v>0</v>
      </c>
      <c r="BA2710">
        <v>0</v>
      </c>
    </row>
    <row r="2711" spans="1:53">
      <c r="A2711" t="s">
        <v>3778</v>
      </c>
      <c r="B2711" t="s">
        <v>3769</v>
      </c>
      <c r="C2711">
        <v>2009</v>
      </c>
      <c r="D2711">
        <v>0.0022633924670104</v>
      </c>
      <c r="E2711">
        <v>1.94591014905531</v>
      </c>
      <c r="F2711" s="2">
        <v>0.0592</v>
      </c>
      <c r="G2711">
        <v>0.747228850405442</v>
      </c>
      <c r="H2711" s="3">
        <v>490</v>
      </c>
      <c r="I2711" s="4">
        <v>8</v>
      </c>
      <c r="J2711" s="4">
        <v>50</v>
      </c>
      <c r="K2711">
        <v>2</v>
      </c>
      <c r="L2711" s="3">
        <v>0.05096481</v>
      </c>
      <c r="M2711" s="4">
        <v>6</v>
      </c>
      <c r="N2711">
        <v>4</v>
      </c>
      <c r="O2711" s="3">
        <v>376412</v>
      </c>
      <c r="P2711" s="3">
        <v>7.346</v>
      </c>
      <c r="Q2711" s="2">
        <v>1.73425196850394</v>
      </c>
      <c r="R2711" s="2">
        <v>0</v>
      </c>
      <c r="S2711">
        <v>0</v>
      </c>
      <c r="T2711" s="2">
        <v>0</v>
      </c>
      <c r="U2711" s="2">
        <v>0.0158127767235927</v>
      </c>
      <c r="V2711">
        <v>0.0043939144285165</v>
      </c>
      <c r="W2711">
        <v>0.00759013</v>
      </c>
      <c r="X2711" s="3">
        <v>12.2588</v>
      </c>
      <c r="Y2711" s="9">
        <v>0.0274398842351416</v>
      </c>
      <c r="Z2711">
        <v>51994.0715434084</v>
      </c>
      <c r="AA2711" s="4">
        <v>1810</v>
      </c>
      <c r="AB2711">
        <v>0.8568</v>
      </c>
      <c r="AC2711">
        <v>0.1929</v>
      </c>
      <c r="AD2711" s="3">
        <v>0.3611</v>
      </c>
      <c r="AE2711" s="3">
        <v>62665</v>
      </c>
      <c r="AF2711">
        <v>0.0128000081704353</v>
      </c>
      <c r="AG2711">
        <v>0.758951733153584</v>
      </c>
      <c r="AH2711" s="3">
        <v>1845168</v>
      </c>
      <c r="AI2711" s="3">
        <v>24.08</v>
      </c>
      <c r="AJ2711">
        <v>0.0242081018036236</v>
      </c>
      <c r="AK2711">
        <v>0.0070505079226384</v>
      </c>
      <c r="AL2711">
        <v>0.000418809575662138</v>
      </c>
      <c r="AM2711" s="3">
        <v>1958.28</v>
      </c>
      <c r="AN2711" s="3">
        <v>0.25</v>
      </c>
      <c r="AO2711" s="3">
        <v>14.7588494463337</v>
      </c>
      <c r="AP2711" s="3">
        <v>40.88</v>
      </c>
      <c r="AQ2711" s="4">
        <v>464</v>
      </c>
      <c r="AR2711" s="3">
        <v>905</v>
      </c>
      <c r="AS2711" s="3">
        <v>256</v>
      </c>
      <c r="AT2711">
        <v>21</v>
      </c>
      <c r="AU2711">
        <v>0</v>
      </c>
      <c r="AV2711">
        <v>0</v>
      </c>
      <c r="AW2711">
        <v>0</v>
      </c>
      <c r="AX2711">
        <v>61</v>
      </c>
      <c r="AY2711">
        <v>0</v>
      </c>
      <c r="AZ2711">
        <v>0</v>
      </c>
      <c r="BA2711">
        <v>0</v>
      </c>
    </row>
    <row r="2712" spans="1:53">
      <c r="A2712" t="s">
        <v>3779</v>
      </c>
      <c r="B2712" t="s">
        <v>3769</v>
      </c>
      <c r="C2712">
        <v>2010</v>
      </c>
      <c r="D2712">
        <v>0.00343812535561809</v>
      </c>
      <c r="E2712">
        <v>2.19722457733622</v>
      </c>
      <c r="F2712" s="2">
        <v>0.1677</v>
      </c>
      <c r="G2712">
        <v>0.824004989223889</v>
      </c>
      <c r="H2712" s="3">
        <v>5742.20776081425</v>
      </c>
      <c r="I2712" s="4">
        <v>10</v>
      </c>
      <c r="J2712" s="4">
        <v>86</v>
      </c>
      <c r="K2712">
        <v>2</v>
      </c>
      <c r="L2712" s="3">
        <v>0.06099568</v>
      </c>
      <c r="M2712" s="4">
        <v>6</v>
      </c>
      <c r="N2712">
        <v>4</v>
      </c>
      <c r="O2712" s="3">
        <v>412295</v>
      </c>
      <c r="P2712" s="3">
        <v>7.43</v>
      </c>
      <c r="Q2712" s="2">
        <v>2.00041152263374</v>
      </c>
      <c r="R2712" s="2">
        <v>0.000165</v>
      </c>
      <c r="S2712">
        <v>0</v>
      </c>
      <c r="T2712" s="2">
        <v>0</v>
      </c>
      <c r="U2712" s="2">
        <v>0.014312383322962</v>
      </c>
      <c r="V2712">
        <v>0.00218016486010278</v>
      </c>
      <c r="W2712">
        <v>0.00684505</v>
      </c>
      <c r="X2712" s="3">
        <v>13.5908</v>
      </c>
      <c r="Y2712" s="9">
        <v>0.0276174804009517</v>
      </c>
      <c r="Z2712">
        <v>55301.4605500903</v>
      </c>
      <c r="AA2712" s="4">
        <v>1709</v>
      </c>
      <c r="AB2712">
        <v>0.97</v>
      </c>
      <c r="AC2712">
        <v>0.25</v>
      </c>
      <c r="AD2712" s="3">
        <v>0.3752</v>
      </c>
      <c r="AE2712" s="3">
        <v>62665</v>
      </c>
      <c r="AF2712">
        <v>0.0107555395362408</v>
      </c>
      <c r="AG2712">
        <v>0.772239671832896</v>
      </c>
      <c r="AH2712" s="3">
        <v>2088552</v>
      </c>
      <c r="AI2712" s="3">
        <v>38.15</v>
      </c>
      <c r="AJ2712">
        <v>0.0243064922849836</v>
      </c>
      <c r="AK2712">
        <v>0.007094363551968</v>
      </c>
      <c r="AL2712">
        <v>0.000382848392036753</v>
      </c>
      <c r="AM2712" s="3">
        <v>2533.17391304348</v>
      </c>
      <c r="AN2712" s="3">
        <v>0.23</v>
      </c>
      <c r="AO2712" s="3">
        <v>16.1828350755709</v>
      </c>
      <c r="AP2712" s="3">
        <v>39.53</v>
      </c>
      <c r="AQ2712" s="4">
        <v>423</v>
      </c>
      <c r="AR2712" s="3">
        <v>1011</v>
      </c>
      <c r="AS2712" s="3">
        <v>280</v>
      </c>
      <c r="AT2712">
        <v>28</v>
      </c>
      <c r="AU2712">
        <v>0</v>
      </c>
      <c r="AV2712">
        <v>0</v>
      </c>
      <c r="AW2712">
        <v>0</v>
      </c>
      <c r="AX2712">
        <v>61</v>
      </c>
      <c r="AY2712">
        <v>0</v>
      </c>
      <c r="AZ2712">
        <v>0</v>
      </c>
      <c r="BA2712">
        <v>0</v>
      </c>
    </row>
    <row r="2713" spans="1:53">
      <c r="A2713" t="s">
        <v>3780</v>
      </c>
      <c r="B2713" t="s">
        <v>3769</v>
      </c>
      <c r="C2713">
        <v>2011</v>
      </c>
      <c r="D2713">
        <v>0.00625022994699857</v>
      </c>
      <c r="E2713">
        <v>2.39789527279837</v>
      </c>
      <c r="F2713" s="2">
        <v>0.2084</v>
      </c>
      <c r="G2713">
        <v>0.7489135096568</v>
      </c>
      <c r="H2713" s="3">
        <v>525.17</v>
      </c>
      <c r="I2713" s="4">
        <v>30</v>
      </c>
      <c r="J2713" s="4">
        <v>200</v>
      </c>
      <c r="K2713">
        <v>2</v>
      </c>
      <c r="L2713" s="3">
        <v>0.05781366</v>
      </c>
      <c r="M2713" s="4">
        <v>6</v>
      </c>
      <c r="N2713">
        <v>4</v>
      </c>
      <c r="O2713" s="3">
        <v>500502</v>
      </c>
      <c r="P2713" s="3">
        <v>7.492</v>
      </c>
      <c r="Q2713" s="2">
        <v>2.21728395061728</v>
      </c>
      <c r="R2713" s="2">
        <v>0.000329</v>
      </c>
      <c r="S2713">
        <v>0</v>
      </c>
      <c r="T2713" s="2">
        <v>0</v>
      </c>
      <c r="U2713" s="2">
        <v>0.0145102781136638</v>
      </c>
      <c r="V2713">
        <v>0.00305169572559152</v>
      </c>
      <c r="W2713">
        <v>0.00906892</v>
      </c>
      <c r="X2713" s="3">
        <v>15.7742</v>
      </c>
      <c r="Y2713" s="9">
        <v>0.0299434400382989</v>
      </c>
      <c r="Z2713">
        <v>72358.5325180656</v>
      </c>
      <c r="AA2713" s="4">
        <v>1661</v>
      </c>
      <c r="AB2713">
        <v>1.08</v>
      </c>
      <c r="AC2713">
        <v>0.3</v>
      </c>
      <c r="AD2713" s="3">
        <v>0.3581</v>
      </c>
      <c r="AE2713" s="3">
        <v>62665</v>
      </c>
      <c r="AF2713">
        <v>0.00883215176671224</v>
      </c>
      <c r="AG2713">
        <v>0.782145424306916</v>
      </c>
      <c r="AH2713" s="3">
        <v>2313414</v>
      </c>
      <c r="AI2713" s="3">
        <v>54.67</v>
      </c>
      <c r="AJ2713">
        <v>0.0264465006835704</v>
      </c>
      <c r="AK2713">
        <v>0.008275990734984</v>
      </c>
      <c r="AL2713">
        <v>0.000397219463753724</v>
      </c>
      <c r="AM2713" s="3">
        <v>2956.29166666667</v>
      </c>
      <c r="AN2713" s="3">
        <v>0.24</v>
      </c>
      <c r="AO2713" s="3">
        <v>17.8351539225422</v>
      </c>
      <c r="AP2713" s="3">
        <v>40.71</v>
      </c>
      <c r="AQ2713" s="4">
        <v>449</v>
      </c>
      <c r="AR2713" s="3">
        <v>1117</v>
      </c>
      <c r="AS2713" s="3">
        <v>310</v>
      </c>
      <c r="AT2713">
        <v>32</v>
      </c>
      <c r="AU2713">
        <v>0</v>
      </c>
      <c r="AV2713">
        <v>0</v>
      </c>
      <c r="AW2713">
        <v>0</v>
      </c>
      <c r="AX2713">
        <v>61</v>
      </c>
      <c r="AY2713">
        <v>0</v>
      </c>
      <c r="AZ2713">
        <v>0</v>
      </c>
      <c r="BA2713">
        <v>0</v>
      </c>
    </row>
    <row r="2714" spans="1:53">
      <c r="A2714" t="s">
        <v>3781</v>
      </c>
      <c r="B2714" t="s">
        <v>3769</v>
      </c>
      <c r="C2714">
        <v>2012</v>
      </c>
      <c r="D2714">
        <v>0.00529322001867266</v>
      </c>
      <c r="E2714">
        <v>2.484906649788</v>
      </c>
      <c r="F2714" s="2">
        <v>0.1801</v>
      </c>
      <c r="G2714">
        <v>0.862605919182922</v>
      </c>
      <c r="H2714" s="3">
        <v>3071.17</v>
      </c>
      <c r="I2714" s="4">
        <v>30</v>
      </c>
      <c r="J2714" s="4">
        <v>294</v>
      </c>
      <c r="K2714">
        <v>2</v>
      </c>
      <c r="L2714" s="3">
        <v>0.05985468</v>
      </c>
      <c r="M2714" s="4">
        <v>7</v>
      </c>
      <c r="N2714">
        <v>4</v>
      </c>
      <c r="O2714" s="3">
        <v>340009</v>
      </c>
      <c r="P2714" s="3">
        <v>7.554</v>
      </c>
      <c r="Q2714" s="2">
        <v>2.27479338842975</v>
      </c>
      <c r="R2714" s="2">
        <v>0</v>
      </c>
      <c r="S2714">
        <v>0</v>
      </c>
      <c r="T2714" s="2">
        <v>0</v>
      </c>
      <c r="U2714" s="2">
        <v>0.0137931034482759</v>
      </c>
      <c r="V2714">
        <v>0.00380114680599137</v>
      </c>
      <c r="W2714">
        <v>0.01149425</v>
      </c>
      <c r="X2714" s="3">
        <v>19.0597</v>
      </c>
      <c r="Y2714" s="9">
        <v>0.0306616691818626</v>
      </c>
      <c r="Z2714">
        <v>84382.1472188298</v>
      </c>
      <c r="AA2714" s="4">
        <v>1656</v>
      </c>
      <c r="AB2714">
        <v>1.1</v>
      </c>
      <c r="AC2714">
        <v>0.31</v>
      </c>
      <c r="AD2714" s="3">
        <v>0.3791</v>
      </c>
      <c r="AE2714" s="3">
        <v>62665</v>
      </c>
      <c r="AF2714">
        <v>0.0077257372521945</v>
      </c>
      <c r="AG2714">
        <v>0.78704753920505</v>
      </c>
      <c r="AH2714" s="3">
        <v>2517136</v>
      </c>
      <c r="AI2714" s="3">
        <v>66.01</v>
      </c>
      <c r="AJ2714">
        <v>0.0270527462644245</v>
      </c>
      <c r="AK2714">
        <v>0.007966330706208</v>
      </c>
      <c r="AL2714">
        <v>0.00039177277179236</v>
      </c>
      <c r="AM2714" s="3">
        <v>3379.66666666667</v>
      </c>
      <c r="AN2714" s="3">
        <v>0.24</v>
      </c>
      <c r="AO2714" s="3">
        <v>17.9725759059745</v>
      </c>
      <c r="AP2714" s="3">
        <v>40.89</v>
      </c>
      <c r="AQ2714" s="4">
        <v>581</v>
      </c>
      <c r="AR2714" s="3">
        <v>1270</v>
      </c>
      <c r="AS2714" s="3">
        <v>330</v>
      </c>
      <c r="AT2714">
        <v>35</v>
      </c>
      <c r="AU2714">
        <v>0</v>
      </c>
      <c r="AV2714">
        <v>0</v>
      </c>
      <c r="AW2714">
        <v>0</v>
      </c>
      <c r="AX2714">
        <v>61</v>
      </c>
      <c r="AY2714">
        <v>0</v>
      </c>
      <c r="AZ2714">
        <v>0</v>
      </c>
      <c r="BA2714">
        <v>0</v>
      </c>
    </row>
    <row r="2715" spans="1:53">
      <c r="A2715" t="s">
        <v>3782</v>
      </c>
      <c r="B2715" t="s">
        <v>3769</v>
      </c>
      <c r="C2715">
        <v>2013</v>
      </c>
      <c r="D2715">
        <v>0.00732880916176231</v>
      </c>
      <c r="E2715">
        <v>2.70805020110221</v>
      </c>
      <c r="F2715" s="2">
        <v>0.3973</v>
      </c>
      <c r="G2715">
        <v>0.867061219753095</v>
      </c>
      <c r="H2715" s="3">
        <v>3400</v>
      </c>
      <c r="I2715" s="4">
        <v>104</v>
      </c>
      <c r="J2715" s="4">
        <v>612</v>
      </c>
      <c r="K2715">
        <v>2</v>
      </c>
      <c r="L2715" s="3">
        <v>0.06057017</v>
      </c>
      <c r="M2715" s="4">
        <v>6</v>
      </c>
      <c r="N2715">
        <v>5</v>
      </c>
      <c r="O2715" s="3">
        <v>442750</v>
      </c>
      <c r="P2715" s="3">
        <v>7.616</v>
      </c>
      <c r="Q2715" s="2">
        <v>2.43230452674897</v>
      </c>
      <c r="R2715" s="2">
        <v>0</v>
      </c>
      <c r="S2715">
        <v>0</v>
      </c>
      <c r="T2715" s="2">
        <v>0</v>
      </c>
      <c r="U2715" s="2">
        <v>0.0158371040723982</v>
      </c>
      <c r="V2715">
        <v>0.00297095036011046</v>
      </c>
      <c r="W2715">
        <v>0.00859728</v>
      </c>
      <c r="X2715" s="3">
        <v>21.1727</v>
      </c>
      <c r="Y2715" s="9">
        <v>0.0314385288652366</v>
      </c>
      <c r="Z2715">
        <v>92307.2656683306</v>
      </c>
      <c r="AA2715" s="4">
        <v>1596</v>
      </c>
      <c r="AB2715">
        <v>1.18</v>
      </c>
      <c r="AC2715">
        <v>0.36</v>
      </c>
      <c r="AD2715" s="3">
        <v>0.3537</v>
      </c>
      <c r="AE2715" s="3">
        <v>62665</v>
      </c>
      <c r="AF2715">
        <v>0.00672515561279244</v>
      </c>
      <c r="AG2715">
        <v>0.802210774844387</v>
      </c>
      <c r="AH2715" s="3">
        <v>2698734</v>
      </c>
      <c r="AI2715" s="3">
        <v>82.66</v>
      </c>
      <c r="AJ2715">
        <v>0.0266910343421335</v>
      </c>
      <c r="AK2715">
        <v>0.0092232707679288</v>
      </c>
      <c r="AL2715">
        <v>0.000553009954179175</v>
      </c>
      <c r="AM2715" s="3">
        <v>2662.28571428571</v>
      </c>
      <c r="AN2715" s="3">
        <v>0.35</v>
      </c>
      <c r="AO2715" s="3">
        <v>18.6775161952915</v>
      </c>
      <c r="AP2715" s="3">
        <v>39.93</v>
      </c>
      <c r="AQ2715" s="4">
        <v>657</v>
      </c>
      <c r="AR2715" s="3">
        <v>1477</v>
      </c>
      <c r="AS2715" s="3">
        <v>406</v>
      </c>
      <c r="AT2715">
        <v>39</v>
      </c>
      <c r="AU2715">
        <v>0</v>
      </c>
      <c r="AV2715">
        <v>0</v>
      </c>
      <c r="AW2715">
        <v>0</v>
      </c>
      <c r="AX2715">
        <v>61</v>
      </c>
      <c r="AY2715">
        <v>0</v>
      </c>
      <c r="AZ2715">
        <v>0</v>
      </c>
      <c r="BA2715">
        <v>0</v>
      </c>
    </row>
    <row r="2716" spans="1:53">
      <c r="A2716" t="s">
        <v>3783</v>
      </c>
      <c r="B2716" t="s">
        <v>3769</v>
      </c>
      <c r="C2716">
        <v>2014</v>
      </c>
      <c r="D2716">
        <v>0.00629010662817041</v>
      </c>
      <c r="E2716">
        <v>2.99573227355399</v>
      </c>
      <c r="F2716" s="2">
        <v>0.8675</v>
      </c>
      <c r="G2716">
        <v>1.00339777150618</v>
      </c>
      <c r="H2716" s="3">
        <v>3859</v>
      </c>
      <c r="I2716" s="4">
        <v>80</v>
      </c>
      <c r="J2716" s="4">
        <v>576</v>
      </c>
      <c r="K2716">
        <v>2</v>
      </c>
      <c r="L2716" s="3">
        <v>0.06109621</v>
      </c>
      <c r="M2716" s="4">
        <v>17</v>
      </c>
      <c r="N2716">
        <v>6</v>
      </c>
      <c r="O2716" s="3">
        <v>399104</v>
      </c>
      <c r="P2716" s="3">
        <v>7.678</v>
      </c>
      <c r="Q2716" s="2">
        <v>2.44508196721311</v>
      </c>
      <c r="R2716" s="2">
        <v>0</v>
      </c>
      <c r="S2716">
        <v>0</v>
      </c>
      <c r="T2716" s="2">
        <v>0</v>
      </c>
      <c r="U2716" s="2">
        <v>0.0118841588033222</v>
      </c>
      <c r="V2716">
        <v>0.00441431915395515</v>
      </c>
      <c r="W2716">
        <v>0.01165364</v>
      </c>
      <c r="X2716" s="3">
        <v>22</v>
      </c>
      <c r="Y2716" s="9">
        <v>0.0292584749272886</v>
      </c>
      <c r="Z2716">
        <v>99679.3808734107</v>
      </c>
      <c r="AA2716" s="4">
        <v>1561</v>
      </c>
      <c r="AB2716">
        <v>1.1932</v>
      </c>
      <c r="AC2716">
        <v>0.4143</v>
      </c>
      <c r="AD2716" s="3">
        <v>0.3849</v>
      </c>
      <c r="AE2716" s="3">
        <v>62665</v>
      </c>
      <c r="AF2716">
        <v>0.00615660460775163</v>
      </c>
      <c r="AG2716">
        <v>0.80978533182689</v>
      </c>
      <c r="AH2716" s="3">
        <v>2858458</v>
      </c>
      <c r="AI2716" s="3">
        <v>65.3552</v>
      </c>
      <c r="AJ2716">
        <v>0.0254002713562902</v>
      </c>
      <c r="AK2716">
        <v>0.0074420638743388</v>
      </c>
      <c r="AL2716">
        <v>0.000430800756620429</v>
      </c>
      <c r="AM2716" s="3">
        <v>3724.29564581046</v>
      </c>
      <c r="AN2716" s="3">
        <v>0.2733</v>
      </c>
      <c r="AO2716" s="3">
        <v>18.8083228247163</v>
      </c>
      <c r="AP2716" s="3">
        <v>36.31</v>
      </c>
      <c r="AQ2716" s="4">
        <v>775</v>
      </c>
      <c r="AR2716" s="3">
        <v>1565</v>
      </c>
      <c r="AS2716" s="3">
        <v>416</v>
      </c>
      <c r="AT2716">
        <v>43</v>
      </c>
      <c r="AU2716">
        <v>0</v>
      </c>
      <c r="AV2716">
        <v>0</v>
      </c>
      <c r="AW2716">
        <v>0</v>
      </c>
      <c r="AX2716">
        <v>61</v>
      </c>
      <c r="AY2716">
        <v>0</v>
      </c>
      <c r="AZ2716">
        <v>0</v>
      </c>
      <c r="BA2716">
        <v>0</v>
      </c>
    </row>
    <row r="2717" spans="1:53">
      <c r="A2717" t="s">
        <v>3784</v>
      </c>
      <c r="B2717" t="s">
        <v>3769</v>
      </c>
      <c r="C2717">
        <v>2015</v>
      </c>
      <c r="D2717">
        <v>0.0102663846806134</v>
      </c>
      <c r="E2717">
        <v>3.17805383034795</v>
      </c>
      <c r="F2717" s="2">
        <v>0.5328</v>
      </c>
      <c r="G2717">
        <v>0.630020471602634</v>
      </c>
      <c r="H2717" s="3">
        <v>4403</v>
      </c>
      <c r="I2717" s="4">
        <v>219</v>
      </c>
      <c r="J2717" s="4">
        <v>675</v>
      </c>
      <c r="K2717">
        <v>2</v>
      </c>
      <c r="L2717" s="3">
        <v>0.06108391</v>
      </c>
      <c r="M2717" s="4">
        <v>13</v>
      </c>
      <c r="N2717">
        <v>7</v>
      </c>
      <c r="O2717" s="3">
        <v>322069</v>
      </c>
      <c r="P2717" s="3">
        <v>7.74</v>
      </c>
      <c r="Q2717" s="2">
        <v>2.44997966653111</v>
      </c>
      <c r="R2717" s="2">
        <v>0</v>
      </c>
      <c r="S2717">
        <v>0</v>
      </c>
      <c r="T2717" s="2">
        <v>0</v>
      </c>
      <c r="U2717" s="2">
        <v>0.00980157372562436</v>
      </c>
      <c r="V2717">
        <v>0.00526169704206762</v>
      </c>
      <c r="W2717">
        <v>0.01128958</v>
      </c>
      <c r="X2717" s="3">
        <v>37.0389</v>
      </c>
      <c r="Y2717" s="9">
        <v>0.0290944513107224</v>
      </c>
      <c r="Z2717">
        <v>16730.1344321631</v>
      </c>
      <c r="AA2717" s="4">
        <v>1433</v>
      </c>
      <c r="AB2717">
        <v>1.2049</v>
      </c>
      <c r="AC2717">
        <v>0.3661</v>
      </c>
      <c r="AD2717" s="3">
        <v>0.3472</v>
      </c>
      <c r="AE2717" s="3">
        <v>62663</v>
      </c>
      <c r="AF2717">
        <v>0.00587320630219415</v>
      </c>
      <c r="AG2717">
        <v>0.818151143936341</v>
      </c>
      <c r="AH2717" s="3">
        <v>2997402</v>
      </c>
      <c r="AI2717" s="3">
        <v>71.6196</v>
      </c>
      <c r="AJ2717">
        <v>0.0257043299466694</v>
      </c>
      <c r="AK2717">
        <v>0.00943181254743</v>
      </c>
      <c r="AL2717">
        <v>0.000360973304984644</v>
      </c>
      <c r="AM2717" s="3">
        <v>4655.01745200698</v>
      </c>
      <c r="AN2717" s="3">
        <v>0.2292</v>
      </c>
      <c r="AO2717" s="3">
        <v>18.9762973462477</v>
      </c>
      <c r="AP2717" s="3">
        <v>36.51</v>
      </c>
      <c r="AQ2717" s="4">
        <v>901</v>
      </c>
      <c r="AR2717" s="3">
        <v>1740</v>
      </c>
      <c r="AS2717" s="3">
        <v>450.4</v>
      </c>
      <c r="AT2717">
        <v>48</v>
      </c>
      <c r="AU2717">
        <v>0</v>
      </c>
      <c r="AV2717">
        <v>0</v>
      </c>
      <c r="AW2717">
        <v>0</v>
      </c>
      <c r="AX2717">
        <v>61</v>
      </c>
      <c r="AY2717">
        <v>0</v>
      </c>
      <c r="AZ2717">
        <v>0</v>
      </c>
      <c r="BA2717">
        <v>0</v>
      </c>
    </row>
    <row r="2718" spans="1:53">
      <c r="A2718" t="s">
        <v>3785</v>
      </c>
      <c r="B2718" t="s">
        <v>3769</v>
      </c>
      <c r="C2718">
        <v>2016</v>
      </c>
      <c r="D2718">
        <v>0.00959479585796586</v>
      </c>
      <c r="E2718">
        <v>3.63758615972639</v>
      </c>
      <c r="F2718" s="2">
        <v>0.5112</v>
      </c>
      <c r="G2718">
        <v>0.71967510321992</v>
      </c>
      <c r="H2718" s="3">
        <v>4780</v>
      </c>
      <c r="I2718" s="4">
        <v>176</v>
      </c>
      <c r="J2718" s="4">
        <v>782</v>
      </c>
      <c r="K2718">
        <v>2</v>
      </c>
      <c r="L2718" s="3">
        <v>0.06631607</v>
      </c>
      <c r="N2718">
        <v>8</v>
      </c>
      <c r="O2718" s="3">
        <v>372241</v>
      </c>
      <c r="P2718" s="3">
        <v>7.802</v>
      </c>
      <c r="Q2718" s="2">
        <v>2.26646464646465</v>
      </c>
      <c r="R2718" s="2">
        <v>0</v>
      </c>
      <c r="S2718">
        <v>0</v>
      </c>
      <c r="T2718" s="2">
        <v>0</v>
      </c>
      <c r="U2718" s="2">
        <v>0.00856087307316659</v>
      </c>
      <c r="V2718">
        <v>0.00342382841698208</v>
      </c>
      <c r="W2718">
        <v>0.0109982</v>
      </c>
      <c r="X2718" s="3">
        <v>47.73</v>
      </c>
      <c r="Y2718" s="9">
        <v>0.0282500814071313</v>
      </c>
      <c r="Z2718">
        <v>17639.4796665825</v>
      </c>
      <c r="AA2718" s="4">
        <v>1407</v>
      </c>
      <c r="AB2718">
        <v>1.1219</v>
      </c>
      <c r="AC2718">
        <v>0.4449</v>
      </c>
      <c r="AD2718" s="3">
        <v>0.3936</v>
      </c>
      <c r="AE2718" s="3">
        <v>62716</v>
      </c>
      <c r="AF2718">
        <v>0.00522259047682494</v>
      </c>
      <c r="AG2718">
        <v>0.829305664273937</v>
      </c>
      <c r="AH2718" s="3">
        <v>3117173</v>
      </c>
      <c r="AI2718" s="3">
        <v>61.0598</v>
      </c>
      <c r="AJ2718">
        <v>0.0246093717502457</v>
      </c>
      <c r="AK2718">
        <v>0.0124034224014144</v>
      </c>
      <c r="AL2718">
        <v>0.000311591962905719</v>
      </c>
      <c r="AM2718" s="3">
        <v>5956.64682539683</v>
      </c>
      <c r="AN2718" s="3">
        <v>0.2016</v>
      </c>
      <c r="AO2718" s="3">
        <v>17.3400309119011</v>
      </c>
      <c r="AP2718" s="3">
        <v>36.79</v>
      </c>
      <c r="AQ2718" s="4">
        <v>931</v>
      </c>
      <c r="AR2718" s="3">
        <v>1934.29</v>
      </c>
      <c r="AS2718" s="3">
        <v>457.9</v>
      </c>
      <c r="AT2718">
        <v>56</v>
      </c>
      <c r="AU2718">
        <v>0</v>
      </c>
      <c r="AV2718">
        <v>0</v>
      </c>
      <c r="AW2718">
        <v>0</v>
      </c>
      <c r="AX2718">
        <v>61</v>
      </c>
      <c r="AY2718">
        <v>0</v>
      </c>
      <c r="AZ2718">
        <v>0</v>
      </c>
      <c r="BA2718">
        <v>0</v>
      </c>
    </row>
    <row r="2719" spans="1:53">
      <c r="A2719" t="s">
        <v>3786</v>
      </c>
      <c r="B2719" t="s">
        <v>3769</v>
      </c>
      <c r="C2719">
        <v>2017</v>
      </c>
      <c r="D2719">
        <v>0.016507945689151</v>
      </c>
      <c r="E2719">
        <v>4.02535169073515</v>
      </c>
      <c r="F2719" s="2">
        <v>0.9545</v>
      </c>
      <c r="G2719">
        <v>0.80124817306462</v>
      </c>
      <c r="H2719" s="3">
        <v>6316</v>
      </c>
      <c r="I2719" s="4">
        <v>255</v>
      </c>
      <c r="J2719" s="4">
        <v>605</v>
      </c>
      <c r="K2719">
        <v>2</v>
      </c>
      <c r="L2719" s="3">
        <v>0.06872944</v>
      </c>
      <c r="N2719">
        <v>9</v>
      </c>
      <c r="O2719" s="3">
        <v>336436</v>
      </c>
      <c r="P2719" s="3">
        <v>7.864</v>
      </c>
      <c r="Q2719" s="2">
        <v>2.25843373493976</v>
      </c>
      <c r="R2719" s="2">
        <v>0.000406</v>
      </c>
      <c r="S2719">
        <v>1</v>
      </c>
      <c r="T2719" s="2">
        <v>0</v>
      </c>
      <c r="U2719" s="2">
        <v>0.0100777461962882</v>
      </c>
      <c r="V2719">
        <v>0.00335942652943545</v>
      </c>
      <c r="W2719">
        <v>0.01049134</v>
      </c>
      <c r="X2719" s="3">
        <v>25.2228328677953</v>
      </c>
      <c r="Y2719" s="9">
        <v>0.070253806782108</v>
      </c>
      <c r="Z2719">
        <v>2960.60091414605</v>
      </c>
      <c r="AA2719" s="4">
        <v>1388</v>
      </c>
      <c r="AB2719">
        <v>1.1247</v>
      </c>
      <c r="AC2719">
        <v>0.4144</v>
      </c>
      <c r="AD2719" s="3">
        <v>0.3378</v>
      </c>
      <c r="AE2719" s="3">
        <v>61325</v>
      </c>
      <c r="AF2719">
        <v>0.00453751729546951</v>
      </c>
      <c r="AG2719">
        <v>0.845054790567587</v>
      </c>
      <c r="AH2719" s="3">
        <v>3219644</v>
      </c>
      <c r="AI2719" s="3">
        <v>76.2124</v>
      </c>
      <c r="AJ2719">
        <v>0.0597680553603007</v>
      </c>
      <c r="AK2719">
        <v>0.007257646720368</v>
      </c>
      <c r="AL2719">
        <v>0.000370353302611367</v>
      </c>
      <c r="AM2719" s="3">
        <v>5605.59933637495</v>
      </c>
      <c r="AN2719" s="3">
        <v>0.2411</v>
      </c>
      <c r="AO2719" s="3">
        <v>17.2764976958525</v>
      </c>
      <c r="AP2719" s="3">
        <v>34.03</v>
      </c>
      <c r="AQ2719" s="4">
        <v>1032</v>
      </c>
      <c r="AR2719" s="3">
        <v>1992</v>
      </c>
      <c r="AS2719" s="3">
        <v>498</v>
      </c>
      <c r="AT2719">
        <v>59</v>
      </c>
      <c r="AU2719">
        <v>2</v>
      </c>
      <c r="AV2719">
        <v>0</v>
      </c>
      <c r="AW2719">
        <v>0</v>
      </c>
      <c r="AX2719">
        <v>61</v>
      </c>
      <c r="AY2719">
        <v>0</v>
      </c>
      <c r="AZ2719">
        <v>0</v>
      </c>
      <c r="BA2719">
        <v>0</v>
      </c>
    </row>
    <row r="2720" spans="1:53">
      <c r="A2720" t="s">
        <v>3787</v>
      </c>
      <c r="B2720" t="s">
        <v>3769</v>
      </c>
      <c r="C2720">
        <v>2018</v>
      </c>
      <c r="D2720">
        <v>0.0151827391327251</v>
      </c>
      <c r="E2720">
        <v>4.39444915467244</v>
      </c>
      <c r="F2720" s="2">
        <v>1.6648</v>
      </c>
      <c r="G2720">
        <v>0.982892630104895</v>
      </c>
      <c r="H2720" s="3">
        <v>2246</v>
      </c>
      <c r="I2720" s="4">
        <v>384</v>
      </c>
      <c r="J2720" s="4">
        <v>1045</v>
      </c>
      <c r="K2720">
        <v>2</v>
      </c>
      <c r="L2720" s="3">
        <v>0.06260069</v>
      </c>
      <c r="N2720">
        <v>10</v>
      </c>
      <c r="O2720" s="3">
        <v>471097</v>
      </c>
      <c r="P2720" s="3">
        <v>7.926</v>
      </c>
      <c r="Q2720" s="2">
        <v>2.6122244488978</v>
      </c>
      <c r="R2720" s="2">
        <v>0.000288</v>
      </c>
      <c r="S2720">
        <v>1</v>
      </c>
      <c r="T2720" s="2">
        <v>0</v>
      </c>
      <c r="U2720" s="2">
        <v>0.0114992447129909</v>
      </c>
      <c r="V2720">
        <v>0.00258722298257051</v>
      </c>
      <c r="W2720">
        <v>0.00906334</v>
      </c>
      <c r="X2720" s="3">
        <v>26.9857</v>
      </c>
      <c r="Y2720" s="9">
        <v>0.0739964900288916</v>
      </c>
      <c r="Z2720">
        <v>3121.52062122986</v>
      </c>
      <c r="AA2720" s="4">
        <v>1409</v>
      </c>
      <c r="AB2720">
        <v>1.3035</v>
      </c>
      <c r="AC2720">
        <v>0.3564</v>
      </c>
      <c r="AD2720" s="3">
        <v>0.3917</v>
      </c>
      <c r="AE2720" s="3">
        <v>82417</v>
      </c>
      <c r="AF2720">
        <v>0.00531266719524537</v>
      </c>
      <c r="AG2720">
        <v>0.864367993914899</v>
      </c>
      <c r="AH2720" s="3">
        <v>3306772</v>
      </c>
      <c r="AI2720" s="3">
        <v>76.1633</v>
      </c>
      <c r="AJ2720">
        <v>0.0609203567906248</v>
      </c>
      <c r="AK2720">
        <v>0.0103018455174488</v>
      </c>
      <c r="AL2720">
        <v>0.000463470319634703</v>
      </c>
      <c r="AM2720" s="3">
        <v>5094.67980295566</v>
      </c>
      <c r="AN2720" s="3">
        <v>0.3045</v>
      </c>
      <c r="AO2720" s="3">
        <v>19.8401826484018</v>
      </c>
      <c r="AP2720" s="3">
        <v>37.101</v>
      </c>
      <c r="AQ2720" s="4">
        <v>905</v>
      </c>
      <c r="AR2720" s="3">
        <v>2278.45</v>
      </c>
      <c r="AS2720" s="3">
        <v>578.06</v>
      </c>
      <c r="AT2720">
        <v>63</v>
      </c>
      <c r="AU2720">
        <v>2</v>
      </c>
      <c r="AV2720">
        <v>0</v>
      </c>
      <c r="AW2720">
        <v>0</v>
      </c>
      <c r="AX2720">
        <v>61</v>
      </c>
      <c r="AY2720">
        <v>0</v>
      </c>
      <c r="AZ2720">
        <v>0</v>
      </c>
      <c r="BA2720">
        <v>0</v>
      </c>
    </row>
    <row r="2721" spans="1:53">
      <c r="A2721" t="s">
        <v>3788</v>
      </c>
      <c r="B2721" t="s">
        <v>3769</v>
      </c>
      <c r="C2721">
        <v>2019</v>
      </c>
      <c r="D2721">
        <v>0.0154949384415183</v>
      </c>
      <c r="E2721">
        <v>4.71849887129509</v>
      </c>
      <c r="F2721" s="2">
        <v>0.9285</v>
      </c>
      <c r="G2721">
        <v>0.927431149256075</v>
      </c>
      <c r="H2721" s="3">
        <v>2423</v>
      </c>
      <c r="I2721" s="4">
        <v>468</v>
      </c>
      <c r="J2721" s="4">
        <v>1353</v>
      </c>
      <c r="K2721">
        <v>2</v>
      </c>
      <c r="L2721" s="3">
        <v>0.0461613</v>
      </c>
      <c r="N2721">
        <v>11</v>
      </c>
      <c r="O2721" s="3">
        <v>514854</v>
      </c>
      <c r="P2721" s="3">
        <v>7.988</v>
      </c>
      <c r="Q2721" s="2">
        <v>3.72335737179487</v>
      </c>
      <c r="R2721" s="2">
        <v>0.00044</v>
      </c>
      <c r="S2721">
        <v>1</v>
      </c>
      <c r="T2721" s="2">
        <v>0</v>
      </c>
      <c r="U2721" s="2">
        <v>0.0086115070137274</v>
      </c>
      <c r="V2721">
        <v>0.00478208686520141</v>
      </c>
      <c r="W2721">
        <v>0.00480084</v>
      </c>
      <c r="X2721" s="3">
        <v>24.999</v>
      </c>
      <c r="Y2721" s="9">
        <v>0.0590712706117782</v>
      </c>
      <c r="Z2721">
        <v>523.914365923547</v>
      </c>
      <c r="AA2721" s="4">
        <v>1408</v>
      </c>
      <c r="AB2721">
        <v>1.8587</v>
      </c>
      <c r="AC2721">
        <v>0.32</v>
      </c>
      <c r="AD2721" s="3">
        <v>0.3562</v>
      </c>
      <c r="AE2721" s="3">
        <v>81497</v>
      </c>
      <c r="AF2721">
        <v>0.0046830358682036</v>
      </c>
      <c r="AG2721">
        <v>0.863129647294082</v>
      </c>
      <c r="AH2721" s="3">
        <v>3380477</v>
      </c>
      <c r="AI2721" s="3">
        <v>77.8145</v>
      </c>
      <c r="AJ2721">
        <v>0.0593679405950835</v>
      </c>
      <c r="AK2721">
        <v>0.0115805819434812</v>
      </c>
      <c r="AL2721">
        <v>0.00034630467571644</v>
      </c>
      <c r="AM2721" s="3">
        <v>7579.52961672474</v>
      </c>
      <c r="AN2721" s="3">
        <v>0.2296</v>
      </c>
      <c r="AO2721" s="3">
        <v>28.0346907993967</v>
      </c>
      <c r="AP2721" s="3">
        <v>37.321</v>
      </c>
      <c r="AQ2721" s="4">
        <v>826</v>
      </c>
      <c r="AR2721" s="3">
        <v>2325.25</v>
      </c>
      <c r="AS2721" s="3">
        <v>614.31</v>
      </c>
      <c r="AT2721">
        <v>68</v>
      </c>
      <c r="AU2721">
        <v>2</v>
      </c>
      <c r="AV2721">
        <v>0</v>
      </c>
      <c r="AW2721">
        <v>0</v>
      </c>
      <c r="AX2721">
        <v>61</v>
      </c>
      <c r="AY2721">
        <v>0</v>
      </c>
      <c r="AZ2721">
        <v>0</v>
      </c>
      <c r="BA2721">
        <v>0</v>
      </c>
    </row>
    <row r="2722" spans="1:53">
      <c r="A2722" t="s">
        <v>3789</v>
      </c>
      <c r="B2722" t="s">
        <v>3769</v>
      </c>
      <c r="C2722">
        <v>2020</v>
      </c>
      <c r="D2722">
        <v>0.0141080099027451</v>
      </c>
      <c r="E2722">
        <v>5.03695260241363</v>
      </c>
      <c r="F2722" s="2">
        <v>0.7729</v>
      </c>
      <c r="G2722">
        <v>1.10259949390384</v>
      </c>
      <c r="H2722" s="3">
        <v>2600</v>
      </c>
      <c r="I2722" s="4">
        <v>843</v>
      </c>
      <c r="J2722" s="4">
        <v>2425</v>
      </c>
      <c r="K2722">
        <v>2</v>
      </c>
      <c r="L2722" s="3">
        <v>0.0425164</v>
      </c>
      <c r="N2722">
        <v>12</v>
      </c>
      <c r="O2722" s="3">
        <v>524577</v>
      </c>
      <c r="P2722" s="3">
        <v>8.05</v>
      </c>
      <c r="Q2722" s="2">
        <v>4.513908345007</v>
      </c>
      <c r="R2722" s="2">
        <v>0.000471</v>
      </c>
      <c r="S2722">
        <v>1</v>
      </c>
      <c r="T2722" s="2">
        <v>10043.6335219236</v>
      </c>
      <c r="U2722" s="2">
        <v>0.00338679</v>
      </c>
      <c r="V2722">
        <v>0.0066403</v>
      </c>
      <c r="W2722">
        <v>0.00068106</v>
      </c>
      <c r="X2722" s="3">
        <v>26.7462230684387</v>
      </c>
      <c r="Y2722" s="9">
        <v>0.0619396132081218</v>
      </c>
      <c r="Z2722">
        <v>552.391066683377</v>
      </c>
      <c r="AA2722" s="4">
        <v>1410</v>
      </c>
      <c r="AB2722">
        <v>2.2556</v>
      </c>
      <c r="AC2722">
        <v>0.4654</v>
      </c>
      <c r="AD2722" s="3">
        <v>0.3774</v>
      </c>
      <c r="AE2722" s="3">
        <v>81497</v>
      </c>
      <c r="AF2722">
        <v>0.00431406489862898</v>
      </c>
      <c r="AG2722">
        <v>0.819130803027897</v>
      </c>
      <c r="AH2722" s="3">
        <v>3442564</v>
      </c>
      <c r="AI2722" s="3">
        <v>82.7135</v>
      </c>
      <c r="AJ2722">
        <v>0.0592152669789847</v>
      </c>
      <c r="AK2722">
        <v>0.008186475784</v>
      </c>
      <c r="AL2722">
        <v>0.000333633633633634</v>
      </c>
      <c r="AM2722" s="3">
        <v>8501.800180018</v>
      </c>
      <c r="AN2722" s="3">
        <v>0.2222</v>
      </c>
      <c r="AO2722" s="3">
        <v>33.8678678678679</v>
      </c>
      <c r="AP2722" s="3">
        <v>39.885</v>
      </c>
      <c r="AQ2722" s="4">
        <v>617</v>
      </c>
      <c r="AR2722" s="3">
        <v>2555.06</v>
      </c>
      <c r="AS2722" s="3">
        <v>695.32</v>
      </c>
      <c r="AT2722">
        <v>76</v>
      </c>
      <c r="AU2722">
        <v>2</v>
      </c>
      <c r="AV2722">
        <v>0</v>
      </c>
      <c r="AW2722">
        <v>0</v>
      </c>
      <c r="AX2722">
        <v>61</v>
      </c>
      <c r="AY2722">
        <v>0</v>
      </c>
      <c r="AZ2722">
        <v>0</v>
      </c>
      <c r="BA2722">
        <v>0</v>
      </c>
    </row>
    <row r="2723" spans="1:53">
      <c r="A2723" t="s">
        <v>3790</v>
      </c>
      <c r="B2723" t="s">
        <v>3769</v>
      </c>
      <c r="C2723">
        <v>2021</v>
      </c>
      <c r="D2723">
        <v>0.0137070402994404</v>
      </c>
      <c r="E2723">
        <v>6.10924758276437</v>
      </c>
      <c r="F2723" s="2">
        <v>1.1721</v>
      </c>
      <c r="G2723">
        <v>2.27703398558187</v>
      </c>
      <c r="H2723" s="3">
        <v>3940</v>
      </c>
      <c r="I2723" s="4">
        <v>647</v>
      </c>
      <c r="J2723" s="4">
        <v>2264</v>
      </c>
      <c r="K2723">
        <v>2</v>
      </c>
      <c r="L2723" s="3">
        <v>0.03803974</v>
      </c>
      <c r="N2723">
        <v>13</v>
      </c>
      <c r="O2723" s="3">
        <v>590931</v>
      </c>
      <c r="P2723" s="3">
        <v>8.112</v>
      </c>
      <c r="Q2723" s="2">
        <v>4.9560770156438</v>
      </c>
      <c r="R2723" s="2">
        <v>0.000488</v>
      </c>
      <c r="S2723">
        <v>1</v>
      </c>
      <c r="T2723" s="2">
        <v>0</v>
      </c>
      <c r="U2723" s="2">
        <v>0.00369372</v>
      </c>
      <c r="V2723">
        <v>0.00332541</v>
      </c>
      <c r="W2723">
        <v>0.00068254</v>
      </c>
      <c r="X2723" s="3">
        <v>28.4581</v>
      </c>
      <c r="Y2723" s="9">
        <v>0.0647822719853195</v>
      </c>
      <c r="Z2723">
        <v>92.7130237343201</v>
      </c>
      <c r="AA2723" s="4">
        <v>1292</v>
      </c>
      <c r="AB2723">
        <v>2.4711</v>
      </c>
      <c r="AC2723">
        <v>0.5372</v>
      </c>
      <c r="AD2723" s="3">
        <v>0.3599</v>
      </c>
      <c r="AE2723" s="3">
        <v>81497</v>
      </c>
      <c r="AF2723">
        <v>0.00397798603992776</v>
      </c>
      <c r="AG2723">
        <v>0.825572314150437</v>
      </c>
      <c r="AH2723" s="3">
        <v>3494684</v>
      </c>
      <c r="AI2723" s="3">
        <v>69.7323</v>
      </c>
      <c r="AJ2723">
        <v>0.0623784313467077</v>
      </c>
      <c r="AK2723">
        <v>0.0111092365974456</v>
      </c>
      <c r="AL2723">
        <v>0.000329596412556054</v>
      </c>
      <c r="AM2723" s="3">
        <v>9291.15646258503</v>
      </c>
      <c r="AN2723" s="3">
        <v>0.2205</v>
      </c>
      <c r="AO2723" s="3">
        <v>36.9372197309417</v>
      </c>
      <c r="AP2723" s="3">
        <v>43.184</v>
      </c>
      <c r="AQ2723" s="4">
        <v>656</v>
      </c>
      <c r="AR2723" s="3">
        <v>3007.46</v>
      </c>
      <c r="AS2723" s="3">
        <v>739.56</v>
      </c>
      <c r="AT2723">
        <v>85</v>
      </c>
      <c r="AU2723">
        <v>2</v>
      </c>
      <c r="AV2723">
        <v>0</v>
      </c>
      <c r="AW2723">
        <v>0</v>
      </c>
      <c r="AX2723">
        <v>61</v>
      </c>
      <c r="AY2723">
        <v>0</v>
      </c>
      <c r="AZ2723">
        <v>0</v>
      </c>
      <c r="BA2723">
        <v>0</v>
      </c>
    </row>
    <row r="2724" spans="1:53">
      <c r="A2724" t="s">
        <v>3791</v>
      </c>
      <c r="B2724" t="s">
        <v>3769</v>
      </c>
      <c r="C2724">
        <v>2022</v>
      </c>
      <c r="D2724">
        <v>0.0171975708991299</v>
      </c>
      <c r="E2724">
        <v>7.18462915271732</v>
      </c>
      <c r="F2724" s="2">
        <v>1.1745</v>
      </c>
      <c r="G2724">
        <v>1.83461766449318</v>
      </c>
      <c r="H2724" s="3">
        <v>4500</v>
      </c>
      <c r="I2724" s="4">
        <v>381</v>
      </c>
      <c r="J2724" s="4">
        <v>2044</v>
      </c>
      <c r="K2724">
        <v>2</v>
      </c>
      <c r="L2724" s="3">
        <v>0.0432118</v>
      </c>
      <c r="N2724">
        <v>14</v>
      </c>
      <c r="O2724" s="3">
        <v>461312</v>
      </c>
      <c r="P2724" s="3">
        <v>8.174</v>
      </c>
      <c r="Q2724" s="2">
        <v>4.53971774193548</v>
      </c>
      <c r="R2724" s="2">
        <v>0.000322</v>
      </c>
      <c r="S2724">
        <v>1</v>
      </c>
      <c r="T2724" s="2">
        <v>0</v>
      </c>
      <c r="U2724" s="2">
        <v>0.00335574</v>
      </c>
      <c r="V2724">
        <v>0.00031917</v>
      </c>
      <c r="W2724">
        <v>0.00070631</v>
      </c>
      <c r="X2724" s="3">
        <v>31.0166</v>
      </c>
      <c r="Y2724" s="9">
        <v>0.0666699122055675</v>
      </c>
      <c r="Z2724">
        <v>97.7523225303498</v>
      </c>
      <c r="AA2724" s="4">
        <v>1220</v>
      </c>
      <c r="AB2724">
        <v>2.2517</v>
      </c>
      <c r="AC2724">
        <v>0.959</v>
      </c>
      <c r="AD2724" s="3">
        <v>0.3742</v>
      </c>
      <c r="AE2724" s="3">
        <v>81497</v>
      </c>
      <c r="AF2724">
        <v>0.00367932279909707</v>
      </c>
      <c r="AG2724">
        <v>0.8126230248307</v>
      </c>
      <c r="AH2724" s="3">
        <v>3538310</v>
      </c>
      <c r="AI2724" s="3">
        <v>95.0796</v>
      </c>
      <c r="AJ2724">
        <v>0.0632536435665914</v>
      </c>
      <c r="AK2724">
        <v>0.0121729273848</v>
      </c>
      <c r="AL2724">
        <v>0.000370491803278688</v>
      </c>
      <c r="AM2724" s="3">
        <v>8909.89541432019</v>
      </c>
      <c r="AN2724" s="3">
        <v>0.2486</v>
      </c>
      <c r="AO2724" s="3">
        <v>33.5573770491803</v>
      </c>
      <c r="AP2724" s="3">
        <v>43.979</v>
      </c>
      <c r="AQ2724" s="4">
        <v>735</v>
      </c>
      <c r="AR2724" s="3">
        <v>3098</v>
      </c>
      <c r="AS2724" s="3">
        <v>657.81</v>
      </c>
      <c r="AT2724">
        <v>93</v>
      </c>
      <c r="AU2724">
        <v>2</v>
      </c>
      <c r="AV2724">
        <v>0</v>
      </c>
      <c r="AW2724">
        <v>0</v>
      </c>
      <c r="AX2724">
        <v>61</v>
      </c>
      <c r="AY2724">
        <v>0</v>
      </c>
      <c r="AZ2724">
        <v>0</v>
      </c>
      <c r="BA2724">
        <v>0</v>
      </c>
    </row>
    <row r="2725" spans="1:53">
      <c r="A2725" t="s">
        <v>3792</v>
      </c>
      <c r="B2725" t="s">
        <v>3769</v>
      </c>
      <c r="C2725">
        <v>2023</v>
      </c>
      <c r="D2725">
        <v>0.0168970274725634</v>
      </c>
      <c r="E2725">
        <v>7.47250074473756</v>
      </c>
      <c r="F2725" s="2">
        <v>1.6491</v>
      </c>
      <c r="G2725">
        <v>1.74135944700461</v>
      </c>
      <c r="H2725" s="3">
        <v>4910</v>
      </c>
      <c r="I2725" s="4">
        <v>306</v>
      </c>
      <c r="J2725" s="4">
        <v>1345</v>
      </c>
      <c r="L2725" s="3">
        <v>0.04381915</v>
      </c>
      <c r="N2725">
        <v>15</v>
      </c>
      <c r="O2725" s="3">
        <v>535001</v>
      </c>
      <c r="P2725" s="3">
        <v>8.236</v>
      </c>
      <c r="Q2725" s="2">
        <v>4.98441462224283</v>
      </c>
      <c r="R2725" s="2">
        <v>0.000527</v>
      </c>
      <c r="S2725">
        <v>1</v>
      </c>
      <c r="T2725" s="2">
        <v>43.6335219236209</v>
      </c>
      <c r="U2725" s="2">
        <v>0.00341129</v>
      </c>
      <c r="V2725">
        <v>0.00034133</v>
      </c>
      <c r="W2725">
        <v>0.00074297</v>
      </c>
      <c r="X2725" s="3">
        <v>33.0018</v>
      </c>
      <c r="Y2725" s="9">
        <v>0.0693125276198213</v>
      </c>
      <c r="Z2725">
        <v>16.4066979816601</v>
      </c>
      <c r="AA2725" s="4">
        <v>1117.90070921986</v>
      </c>
      <c r="AB2725">
        <v>2.2958</v>
      </c>
      <c r="AC2725">
        <v>0.733</v>
      </c>
      <c r="AD2725" s="3">
        <v>0.356848383677795</v>
      </c>
      <c r="AE2725" s="3">
        <v>81497</v>
      </c>
      <c r="AF2725">
        <v>0.00342122496956467</v>
      </c>
      <c r="AG2725">
        <v>0.809953402460014</v>
      </c>
      <c r="AH2725" s="3">
        <v>3574740</v>
      </c>
      <c r="AI2725" s="3">
        <v>116.2593</v>
      </c>
      <c r="AJ2725">
        <v>0.0644736571512531</v>
      </c>
      <c r="AK2725">
        <v>0.0165189434341907</v>
      </c>
      <c r="AL2725">
        <v>0.000574152006780972</v>
      </c>
      <c r="AM2725" s="3">
        <v>6169.64516964517</v>
      </c>
      <c r="AN2725" s="3">
        <v>0.3861</v>
      </c>
      <c r="AO2725" s="3">
        <v>34.1398129284578</v>
      </c>
      <c r="AP2725" s="3">
        <v>44.361</v>
      </c>
      <c r="AQ2725" s="4">
        <v>781.458670988655</v>
      </c>
      <c r="AR2725" s="3">
        <v>3186.69</v>
      </c>
      <c r="AS2725" s="3">
        <v>700.5</v>
      </c>
      <c r="AT2725">
        <v>98</v>
      </c>
      <c r="AU2725">
        <v>2</v>
      </c>
      <c r="AV2725">
        <v>0</v>
      </c>
      <c r="AW2725">
        <v>0</v>
      </c>
      <c r="AX2725">
        <v>61</v>
      </c>
      <c r="AY2725">
        <v>0</v>
      </c>
      <c r="AZ2725">
        <v>0</v>
      </c>
      <c r="BA2725">
        <v>0</v>
      </c>
    </row>
    <row r="2726" spans="1:53">
      <c r="A2726" t="s">
        <v>3793</v>
      </c>
      <c r="B2726" t="s">
        <v>3769</v>
      </c>
      <c r="C2726">
        <v>2024</v>
      </c>
      <c r="D2726">
        <v>0.0167771866569174</v>
      </c>
      <c r="E2726">
        <v>8.7878492346271</v>
      </c>
      <c r="F2726" s="2">
        <v>1.8477</v>
      </c>
      <c r="G2726">
        <v>1.05374149659864</v>
      </c>
      <c r="H2726" s="3">
        <v>10.6359787698779</v>
      </c>
      <c r="I2726" s="4">
        <v>180.194744976816</v>
      </c>
      <c r="J2726" s="4">
        <v>1214.30212014134</v>
      </c>
      <c r="K2726">
        <v>14</v>
      </c>
      <c r="L2726" s="3">
        <v>0.04381915</v>
      </c>
      <c r="O2726" s="3">
        <v>1232285</v>
      </c>
      <c r="P2726" s="3">
        <v>8.17352972840715</v>
      </c>
      <c r="Q2726" s="2">
        <v>4.56567471052889</v>
      </c>
      <c r="R2726" s="2">
        <v>0.000423</v>
      </c>
      <c r="S2726">
        <v>1</v>
      </c>
      <c r="T2726" s="2">
        <v>10043.6335219236</v>
      </c>
      <c r="U2726" s="2">
        <v>0.00375486482826441</v>
      </c>
      <c r="V2726">
        <v>3.27605606827429e-5</v>
      </c>
      <c r="W2726">
        <v>0.000717966252495363</v>
      </c>
      <c r="X2726" s="3">
        <v>35.8</v>
      </c>
      <c r="Y2726" s="9">
        <v>0.0713321714342876</v>
      </c>
      <c r="Z2726">
        <v>17.2984632381005</v>
      </c>
      <c r="AA2726" s="4">
        <v>2844.80320366133</v>
      </c>
      <c r="AB2726">
        <v>1055.60283687943</v>
      </c>
      <c r="AC2726">
        <f>AC2725*AC2724/AC2723</f>
        <v>1.30853871928518</v>
      </c>
      <c r="AD2726" s="3">
        <v>0.371027133015368</v>
      </c>
      <c r="AE2726" s="3">
        <v>81497</v>
      </c>
      <c r="AF2726">
        <v>0.00323195590101523</v>
      </c>
      <c r="AG2726">
        <v>0.879124365482233</v>
      </c>
      <c r="AH2726" s="3">
        <v>3605102</v>
      </c>
      <c r="AI2726" s="3">
        <v>158.518903582414</v>
      </c>
      <c r="AJ2726">
        <v>0.0272138783400519</v>
      </c>
      <c r="AK2726">
        <v>0.0181006045855805</v>
      </c>
      <c r="AM2726" s="3">
        <v>5916.47481412771</v>
      </c>
      <c r="AN2726" s="3">
        <v>0.435303673469388</v>
      </c>
      <c r="AO2726" s="3">
        <v>37.9032856739863</v>
      </c>
      <c r="AP2726" s="3">
        <v>44.38</v>
      </c>
      <c r="AQ2726" s="4">
        <v>875.567260940032</v>
      </c>
      <c r="AR2726" s="3">
        <v>3269.13</v>
      </c>
      <c r="AS2726" s="3">
        <v>728.6</v>
      </c>
      <c r="AT2726">
        <v>106</v>
      </c>
      <c r="AU2726">
        <v>2</v>
      </c>
      <c r="AV2726">
        <v>0</v>
      </c>
      <c r="AW2726">
        <v>0</v>
      </c>
      <c r="AX2726">
        <v>61</v>
      </c>
      <c r="AY2726">
        <v>0</v>
      </c>
      <c r="AZ2726">
        <v>0</v>
      </c>
      <c r="BA2726">
        <v>0</v>
      </c>
    </row>
    <row r="2727" spans="1:53">
      <c r="A2727" t="s">
        <v>3794</v>
      </c>
      <c r="B2727" t="s">
        <v>3795</v>
      </c>
      <c r="C2727">
        <v>2000</v>
      </c>
      <c r="D2727">
        <v>0.00884265482127494</v>
      </c>
      <c r="E2727">
        <v>4.36944785246702</v>
      </c>
      <c r="F2727" s="2">
        <v>1.34429645889499</v>
      </c>
      <c r="G2727">
        <v>1.53018368340111</v>
      </c>
      <c r="H2727" s="3">
        <v>10.2480702597112</v>
      </c>
      <c r="I2727" s="4">
        <v>31</v>
      </c>
      <c r="J2727" s="4">
        <v>301</v>
      </c>
      <c r="K2727">
        <v>14</v>
      </c>
      <c r="L2727" s="3">
        <v>0.0701759565422768</v>
      </c>
      <c r="M2727" s="4">
        <v>60</v>
      </c>
      <c r="N2727">
        <v>14</v>
      </c>
      <c r="O2727" s="3">
        <v>131388</v>
      </c>
      <c r="P2727" s="3">
        <v>8.1474379485937</v>
      </c>
      <c r="Q2727" s="2">
        <v>11.4970385078832</v>
      </c>
      <c r="R2727" s="2">
        <v>0.000388573261408368</v>
      </c>
      <c r="S2727">
        <v>0</v>
      </c>
      <c r="T2727" s="2">
        <v>0</v>
      </c>
      <c r="U2727" s="2">
        <v>0.022197363579535</v>
      </c>
      <c r="V2727">
        <v>0.0191981931112366</v>
      </c>
      <c r="W2727">
        <v>0.00527691190007214</v>
      </c>
      <c r="X2727" s="3">
        <v>66.6568182687519</v>
      </c>
      <c r="Y2727" s="9">
        <v>0.108954930199831</v>
      </c>
      <c r="Z2727">
        <v>2.90336489760895</v>
      </c>
      <c r="AA2727" s="4">
        <v>2819</v>
      </c>
      <c r="AB2727">
        <v>6.57</v>
      </c>
      <c r="AC2727">
        <v>1.03</v>
      </c>
      <c r="AD2727" s="3">
        <v>5.1283</v>
      </c>
      <c r="AE2727" s="3">
        <v>412670</v>
      </c>
      <c r="AF2727">
        <v>0.0470874838827463</v>
      </c>
      <c r="AG2727">
        <v>0.845753602848047</v>
      </c>
      <c r="AH2727" s="3">
        <v>6663601</v>
      </c>
      <c r="AI2727" s="3">
        <v>29.3</v>
      </c>
      <c r="AJ2727">
        <v>0.0799899441314042</v>
      </c>
      <c r="AK2727">
        <v>0.0094611221549</v>
      </c>
      <c r="AL2727">
        <v>0.00245644859461222</v>
      </c>
      <c r="AM2727" s="3">
        <v>605.487083251926</v>
      </c>
      <c r="AN2727" s="3">
        <v>1.44741320540336</v>
      </c>
      <c r="AO2727" s="3">
        <v>114.970385078832</v>
      </c>
      <c r="AP2727" s="3">
        <v>40.290428733674</v>
      </c>
      <c r="AQ2727" s="4">
        <v>1231</v>
      </c>
      <c r="AR2727" s="3">
        <v>2160.55743028886</v>
      </c>
      <c r="AS2727" s="3">
        <v>596.709292733658</v>
      </c>
      <c r="AT2727">
        <v>0</v>
      </c>
      <c r="AU2727">
        <v>0</v>
      </c>
      <c r="AV2727">
        <v>0</v>
      </c>
      <c r="AW2727">
        <v>0</v>
      </c>
      <c r="AX2727">
        <v>61</v>
      </c>
      <c r="AY2727">
        <v>0</v>
      </c>
      <c r="AZ2727">
        <v>0</v>
      </c>
      <c r="BA2727">
        <v>0</v>
      </c>
    </row>
    <row r="2728" spans="1:53">
      <c r="A2728" t="s">
        <v>3796</v>
      </c>
      <c r="B2728" t="s">
        <v>3795</v>
      </c>
      <c r="C2728">
        <v>2001</v>
      </c>
      <c r="D2728">
        <v>0.00674055703860462</v>
      </c>
      <c r="E2728">
        <v>4.62497281328427</v>
      </c>
      <c r="F2728" s="2">
        <v>0.96571177596036</v>
      </c>
      <c r="G2728">
        <v>1.67062399873328</v>
      </c>
      <c r="H2728" s="3">
        <v>58.7112796618311</v>
      </c>
      <c r="I2728" s="4">
        <v>38</v>
      </c>
      <c r="J2728" s="4">
        <v>327</v>
      </c>
      <c r="K2728">
        <v>14</v>
      </c>
      <c r="L2728" s="3">
        <v>0.0575433459702177</v>
      </c>
      <c r="M2728" s="4">
        <v>59</v>
      </c>
      <c r="N2728">
        <v>14</v>
      </c>
      <c r="O2728" s="3">
        <v>174319</v>
      </c>
      <c r="P2728" s="3">
        <v>8.29031431980513</v>
      </c>
      <c r="Q2728" s="2">
        <v>15.4056283030936</v>
      </c>
      <c r="R2728" s="2">
        <v>0.000177706371191136</v>
      </c>
      <c r="S2728">
        <v>0</v>
      </c>
      <c r="T2728" s="2">
        <v>0</v>
      </c>
      <c r="U2728" s="2">
        <v>0.0180567215453568</v>
      </c>
      <c r="V2728">
        <v>0.021663657825302</v>
      </c>
      <c r="W2728">
        <v>0.00634861371123978</v>
      </c>
      <c r="X2728" s="3">
        <v>62.7217</v>
      </c>
      <c r="Y2728" s="9">
        <v>0.10870767176131</v>
      </c>
      <c r="Z2728">
        <v>21198.4117566089</v>
      </c>
      <c r="AA2728" s="4">
        <v>2646</v>
      </c>
      <c r="AB2728">
        <v>8.8714</v>
      </c>
      <c r="AC2728">
        <v>1.4051</v>
      </c>
      <c r="AD2728" s="3">
        <v>5.1283</v>
      </c>
      <c r="AE2728" s="3">
        <v>424520</v>
      </c>
      <c r="AF2728">
        <v>0.0450065730885035</v>
      </c>
      <c r="AG2728">
        <v>0.85936771129299</v>
      </c>
      <c r="AH2728" s="3">
        <v>6996645</v>
      </c>
      <c r="AI2728" s="3">
        <v>31.98</v>
      </c>
      <c r="AJ2728">
        <v>0.0879897871649708</v>
      </c>
      <c r="AK2728">
        <v>0.0096663140517216</v>
      </c>
      <c r="AL2728">
        <v>0.00204544534768978</v>
      </c>
      <c r="AM2728" s="3">
        <v>776.149778106509</v>
      </c>
      <c r="AN2728" s="3">
        <v>1.2152808988764</v>
      </c>
      <c r="AO2728" s="3">
        <v>154.056283030935</v>
      </c>
      <c r="AP2728" s="3">
        <v>38.1940857467348</v>
      </c>
      <c r="AQ2728" s="4">
        <v>1283</v>
      </c>
      <c r="AR2728" s="3">
        <v>3138.76468108198</v>
      </c>
      <c r="AS2728" s="3">
        <v>884.290943373476</v>
      </c>
      <c r="AT2728">
        <v>0</v>
      </c>
      <c r="AU2728">
        <v>0</v>
      </c>
      <c r="AV2728">
        <v>0</v>
      </c>
      <c r="AW2728">
        <v>0</v>
      </c>
      <c r="AX2728">
        <v>61</v>
      </c>
      <c r="AY2728">
        <v>0</v>
      </c>
      <c r="AZ2728">
        <v>0</v>
      </c>
      <c r="BA2728">
        <v>0</v>
      </c>
    </row>
    <row r="2729" spans="1:53">
      <c r="A2729" t="s">
        <v>3797</v>
      </c>
      <c r="B2729" t="s">
        <v>3795</v>
      </c>
      <c r="C2729">
        <v>2002</v>
      </c>
      <c r="D2729">
        <v>0.00694820080727773</v>
      </c>
      <c r="E2729">
        <v>4.85981240436167</v>
      </c>
      <c r="F2729" s="2">
        <v>0.627918905109489</v>
      </c>
      <c r="G2729">
        <v>1.78964028395491</v>
      </c>
      <c r="H2729" s="3">
        <v>56.57</v>
      </c>
      <c r="I2729" s="4">
        <v>26</v>
      </c>
      <c r="J2729" s="4">
        <v>375</v>
      </c>
      <c r="K2729">
        <v>13</v>
      </c>
      <c r="L2729" s="3">
        <v>0.0723800700020589</v>
      </c>
      <c r="M2729" s="4">
        <v>60</v>
      </c>
      <c r="N2729">
        <v>14</v>
      </c>
      <c r="O2729" s="3">
        <v>119773</v>
      </c>
      <c r="P2729" s="3">
        <v>8.43319069101657</v>
      </c>
      <c r="Q2729" s="2">
        <v>16.2566522743247</v>
      </c>
      <c r="R2729" s="2">
        <v>0.000410160664819945</v>
      </c>
      <c r="S2729">
        <v>0</v>
      </c>
      <c r="T2729" s="2">
        <v>0</v>
      </c>
      <c r="U2729" s="2">
        <v>0.0169943583712814</v>
      </c>
      <c r="V2729">
        <v>0.0140833064638671</v>
      </c>
      <c r="W2729">
        <v>0.00742031552240742</v>
      </c>
      <c r="X2729" s="3">
        <v>24.116</v>
      </c>
      <c r="Y2729" s="9">
        <v>0.0960007394914715</v>
      </c>
      <c r="Z2729">
        <v>23658.02092415</v>
      </c>
      <c r="AA2729" s="4">
        <v>2622</v>
      </c>
      <c r="AB2729">
        <v>9.71</v>
      </c>
      <c r="AC2729">
        <v>1.86</v>
      </c>
      <c r="AD2729" s="3">
        <v>5.1284</v>
      </c>
      <c r="AE2729" s="3">
        <v>438138</v>
      </c>
      <c r="AF2729">
        <v>0.0433075349168223</v>
      </c>
      <c r="AG2729">
        <v>0.865551700619755</v>
      </c>
      <c r="AH2729" s="3">
        <v>8839011</v>
      </c>
      <c r="AI2729" s="3">
        <v>50</v>
      </c>
      <c r="AJ2729">
        <v>0.0838056293260903</v>
      </c>
      <c r="AK2729">
        <v>0.00491112490572</v>
      </c>
      <c r="AL2729">
        <v>0.00207295313271846</v>
      </c>
      <c r="AM2729" s="3">
        <v>816.767144412192</v>
      </c>
      <c r="AN2729" s="3">
        <v>1.23865168539326</v>
      </c>
      <c r="AO2729" s="3">
        <v>162.569243385269</v>
      </c>
      <c r="AP2729" s="3">
        <v>37.67</v>
      </c>
      <c r="AQ2729" s="4">
        <v>1562</v>
      </c>
      <c r="AR2729" s="3">
        <v>3217.4</v>
      </c>
      <c r="AS2729" s="3">
        <v>889.83</v>
      </c>
      <c r="AT2729">
        <v>2</v>
      </c>
      <c r="AU2729">
        <v>0</v>
      </c>
      <c r="AV2729">
        <v>0</v>
      </c>
      <c r="AW2729">
        <v>0</v>
      </c>
      <c r="AX2729">
        <v>61</v>
      </c>
      <c r="AY2729">
        <v>0</v>
      </c>
      <c r="AZ2729">
        <v>0</v>
      </c>
      <c r="BA2729">
        <v>0</v>
      </c>
    </row>
    <row r="2730" spans="1:53">
      <c r="A2730" t="s">
        <v>3798</v>
      </c>
      <c r="B2730" t="s">
        <v>3795</v>
      </c>
      <c r="C2730">
        <v>2003</v>
      </c>
      <c r="D2730">
        <v>0.00529645732008587</v>
      </c>
      <c r="E2730">
        <v>5.15329159449778</v>
      </c>
      <c r="F2730" s="2">
        <v>0.451082554744526</v>
      </c>
      <c r="G2730">
        <v>0.604754633202162</v>
      </c>
      <c r="H2730" s="3">
        <v>324.09</v>
      </c>
      <c r="I2730" s="4">
        <v>58</v>
      </c>
      <c r="J2730" s="4">
        <v>426</v>
      </c>
      <c r="K2730">
        <v>31</v>
      </c>
      <c r="L2730" s="3">
        <v>0.0694694556032692</v>
      </c>
      <c r="M2730" s="4">
        <v>69</v>
      </c>
      <c r="N2730">
        <v>14</v>
      </c>
      <c r="O2730" s="3">
        <v>90275.5002265961</v>
      </c>
      <c r="P2730" s="3">
        <v>8.58107812400702</v>
      </c>
      <c r="Q2730" s="2">
        <v>21.4829877988295</v>
      </c>
      <c r="R2730" s="2">
        <v>0.000187578947368421</v>
      </c>
      <c r="S2730">
        <v>0</v>
      </c>
      <c r="T2730" s="2">
        <v>0</v>
      </c>
      <c r="U2730" s="2">
        <v>0.0138242722318224</v>
      </c>
      <c r="V2730">
        <v>0.0128610657304738</v>
      </c>
      <c r="W2730">
        <v>0.00892732676977933</v>
      </c>
      <c r="X2730" s="3">
        <v>22.6923</v>
      </c>
      <c r="Y2730" s="9">
        <v>0.0957828788320226</v>
      </c>
      <c r="Z2730">
        <v>26003.5056967572</v>
      </c>
      <c r="AA2730" s="4">
        <v>2518</v>
      </c>
      <c r="AB2730">
        <v>12.87</v>
      </c>
      <c r="AC2730">
        <v>2.51</v>
      </c>
      <c r="AD2730" s="3">
        <v>5.1284</v>
      </c>
      <c r="AE2730" s="3">
        <v>453841</v>
      </c>
      <c r="AF2730">
        <v>0.0390525156393863</v>
      </c>
      <c r="AG2730">
        <v>0.876347740786315</v>
      </c>
      <c r="AH2730" s="3">
        <v>11910297</v>
      </c>
      <c r="AI2730" s="3">
        <v>64.1</v>
      </c>
      <c r="AJ2730">
        <v>0.0863749097071425</v>
      </c>
      <c r="AK2730">
        <v>0.0092738433492</v>
      </c>
      <c r="AL2730">
        <v>0.00171940614357041</v>
      </c>
      <c r="AM2730" s="3">
        <v>1117.43269230769</v>
      </c>
      <c r="AN2730" s="3">
        <v>1.04</v>
      </c>
      <c r="AO2730" s="3">
        <v>214.829877988295</v>
      </c>
      <c r="AP2730" s="3">
        <v>35.71</v>
      </c>
      <c r="AQ2730" s="4">
        <v>1901</v>
      </c>
      <c r="AR2730" s="3">
        <v>4674.1</v>
      </c>
      <c r="AS2730" s="3">
        <v>1318.68</v>
      </c>
      <c r="AT2730">
        <v>3</v>
      </c>
      <c r="AU2730">
        <v>0</v>
      </c>
      <c r="AV2730">
        <v>0</v>
      </c>
      <c r="AW2730">
        <v>0</v>
      </c>
      <c r="AX2730">
        <v>61</v>
      </c>
      <c r="AY2730">
        <v>0</v>
      </c>
      <c r="AZ2730">
        <v>0</v>
      </c>
      <c r="BA2730">
        <v>0</v>
      </c>
    </row>
    <row r="2731" spans="1:53">
      <c r="A2731" t="s">
        <v>3799</v>
      </c>
      <c r="B2731" t="s">
        <v>3795</v>
      </c>
      <c r="C2731">
        <v>2004</v>
      </c>
      <c r="D2731">
        <v>0.00545961540216429</v>
      </c>
      <c r="E2731">
        <v>5.38449506278909</v>
      </c>
      <c r="F2731" s="2">
        <v>0.2933</v>
      </c>
      <c r="G2731">
        <v>0.540579764668763</v>
      </c>
      <c r="H2731" s="3">
        <v>312.27</v>
      </c>
      <c r="I2731" s="4">
        <v>66</v>
      </c>
      <c r="J2731" s="4">
        <v>469</v>
      </c>
      <c r="K2731">
        <v>29</v>
      </c>
      <c r="L2731" s="3">
        <v>0.0673269597954351</v>
      </c>
      <c r="M2731" s="4">
        <v>69</v>
      </c>
      <c r="N2731">
        <v>15</v>
      </c>
      <c r="O2731" s="3">
        <v>131388</v>
      </c>
      <c r="P2731" s="3">
        <v>8.72896555699747</v>
      </c>
      <c r="Q2731" s="2">
        <v>24.3221910435025</v>
      </c>
      <c r="R2731" s="2">
        <v>0.000432947368421053</v>
      </c>
      <c r="S2731">
        <v>0</v>
      </c>
      <c r="T2731" s="2">
        <v>0</v>
      </c>
      <c r="U2731" s="2">
        <v>0.0130109242666012</v>
      </c>
      <c r="V2731">
        <v>0.0130691153264194</v>
      </c>
      <c r="W2731">
        <v>0.0104343380171512</v>
      </c>
      <c r="X2731" s="3">
        <v>28.3489</v>
      </c>
      <c r="Y2731" s="9">
        <v>0.0845867366075708</v>
      </c>
      <c r="Z2731">
        <v>29020.6402695872</v>
      </c>
      <c r="AA2731" s="4">
        <v>2355</v>
      </c>
      <c r="AB2731">
        <v>16.07</v>
      </c>
      <c r="AC2731">
        <v>2.89</v>
      </c>
      <c r="AD2731" s="3">
        <v>5.1285</v>
      </c>
      <c r="AE2731" s="3">
        <v>472018</v>
      </c>
      <c r="AF2731">
        <v>0.0356110993753206</v>
      </c>
      <c r="AG2731">
        <v>0.879372001086399</v>
      </c>
      <c r="AH2731" s="3">
        <v>15455817</v>
      </c>
      <c r="AI2731" s="3">
        <v>72</v>
      </c>
      <c r="AJ2731">
        <v>0.0773633579355103</v>
      </c>
      <c r="AK2731">
        <v>0.0055956160904256</v>
      </c>
      <c r="AL2731">
        <v>0.00173944436239518</v>
      </c>
      <c r="AM2731" s="3">
        <v>1250.45283018868</v>
      </c>
      <c r="AN2731" s="3">
        <v>1.06</v>
      </c>
      <c r="AO2731" s="3">
        <v>243.221910435025</v>
      </c>
      <c r="AP2731" s="3">
        <v>35.22</v>
      </c>
      <c r="AQ2731" s="4">
        <v>2345</v>
      </c>
      <c r="AR2731" s="3">
        <v>4791.2</v>
      </c>
      <c r="AS2731" s="3">
        <v>1326.94</v>
      </c>
      <c r="AT2731">
        <v>6</v>
      </c>
      <c r="AU2731">
        <v>0</v>
      </c>
      <c r="AV2731">
        <v>0</v>
      </c>
      <c r="AW2731">
        <v>0</v>
      </c>
      <c r="AX2731">
        <v>61</v>
      </c>
      <c r="AY2731">
        <v>0</v>
      </c>
      <c r="AZ2731">
        <v>0</v>
      </c>
      <c r="BA2731">
        <v>0</v>
      </c>
    </row>
    <row r="2732" spans="1:53">
      <c r="A2732" t="s">
        <v>3800</v>
      </c>
      <c r="B2732" t="s">
        <v>3795</v>
      </c>
      <c r="C2732">
        <v>2005</v>
      </c>
      <c r="D2732">
        <v>0.00416174212054415</v>
      </c>
      <c r="E2732">
        <v>5.63121178182137</v>
      </c>
      <c r="F2732" s="2">
        <v>0.2107</v>
      </c>
      <c r="G2732">
        <v>0.544258825671545</v>
      </c>
      <c r="H2732" s="3">
        <v>6010.76</v>
      </c>
      <c r="I2732" s="4">
        <v>99</v>
      </c>
      <c r="J2732" s="4">
        <v>412</v>
      </c>
      <c r="K2732">
        <v>36</v>
      </c>
      <c r="L2732" s="3">
        <v>0.0654289880611935</v>
      </c>
      <c r="M2732" s="4">
        <v>73</v>
      </c>
      <c r="N2732">
        <v>14</v>
      </c>
      <c r="O2732" s="3">
        <v>174319</v>
      </c>
      <c r="P2732" s="3">
        <v>8.88203980329213</v>
      </c>
      <c r="Q2732" s="2">
        <v>31.5647973456509</v>
      </c>
      <c r="R2732" s="2">
        <v>0.000198</v>
      </c>
      <c r="S2732">
        <v>0</v>
      </c>
      <c r="T2732" s="2">
        <v>0</v>
      </c>
      <c r="U2732" s="2">
        <v>0.0105838982043049</v>
      </c>
      <c r="V2732">
        <v>0.0130043114294047</v>
      </c>
      <c r="W2732">
        <v>0.012553474959946</v>
      </c>
      <c r="X2732" s="3">
        <v>26.0456</v>
      </c>
      <c r="Y2732" s="9">
        <v>0.0843947784797942</v>
      </c>
      <c r="Z2732">
        <v>35273.1591448931</v>
      </c>
      <c r="AA2732" s="4">
        <v>2216</v>
      </c>
      <c r="AB2732">
        <v>19.41</v>
      </c>
      <c r="AC2732">
        <v>3.29</v>
      </c>
      <c r="AD2732" s="3">
        <v>5.1286</v>
      </c>
      <c r="AE2732" s="3">
        <v>493150</v>
      </c>
      <c r="AF2732">
        <v>0.0345691733961418</v>
      </c>
      <c r="AG2732">
        <v>0.884323126962764</v>
      </c>
      <c r="AH2732" s="3">
        <v>17117508</v>
      </c>
      <c r="AI2732" s="3">
        <v>70.1</v>
      </c>
      <c r="AJ2732">
        <v>0.0851020689453299</v>
      </c>
      <c r="AK2732">
        <v>0.01087252957764</v>
      </c>
      <c r="AL2732">
        <v>0.00144755460859099</v>
      </c>
      <c r="AM2732" s="3">
        <v>1602.87640449438</v>
      </c>
      <c r="AN2732" s="3">
        <v>0.89</v>
      </c>
      <c r="AO2732" s="3">
        <v>315.653107363011</v>
      </c>
      <c r="AP2732" s="3">
        <v>36.02</v>
      </c>
      <c r="AQ2732" s="4">
        <v>2359</v>
      </c>
      <c r="AR2732" s="3">
        <v>5073.6</v>
      </c>
      <c r="AS2732" s="3">
        <v>1412.18</v>
      </c>
      <c r="AT2732">
        <v>0</v>
      </c>
      <c r="AU2732">
        <v>0</v>
      </c>
      <c r="AV2732">
        <v>0</v>
      </c>
      <c r="AW2732">
        <v>0</v>
      </c>
      <c r="AX2732">
        <v>1</v>
      </c>
      <c r="AY2732">
        <v>0</v>
      </c>
      <c r="AZ2732">
        <v>0</v>
      </c>
      <c r="BA2732">
        <v>0</v>
      </c>
    </row>
    <row r="2733" spans="1:53">
      <c r="A2733" t="s">
        <v>3801</v>
      </c>
      <c r="B2733" t="s">
        <v>3795</v>
      </c>
      <c r="C2733">
        <v>2006</v>
      </c>
      <c r="D2733">
        <v>0.00444761850245641</v>
      </c>
      <c r="E2733">
        <v>5.82600010738045</v>
      </c>
      <c r="F2733" s="2">
        <v>0.137</v>
      </c>
      <c r="G2733">
        <v>0.426526954596996</v>
      </c>
      <c r="H2733" s="3">
        <v>957.87</v>
      </c>
      <c r="I2733" s="4">
        <v>108</v>
      </c>
      <c r="J2733" s="4">
        <v>610</v>
      </c>
      <c r="K2733">
        <v>37</v>
      </c>
      <c r="L2733" s="3">
        <v>0.0591479878680278</v>
      </c>
      <c r="M2733" s="4">
        <v>90</v>
      </c>
      <c r="N2733">
        <v>15</v>
      </c>
      <c r="O2733" s="3">
        <v>119773</v>
      </c>
      <c r="P2733" s="3">
        <v>9.03511404958678</v>
      </c>
      <c r="Q2733" s="2">
        <v>32.2336810730253</v>
      </c>
      <c r="R2733" s="2">
        <v>0.000457</v>
      </c>
      <c r="S2733">
        <v>0</v>
      </c>
      <c r="T2733" s="2">
        <v>0</v>
      </c>
      <c r="U2733" s="2">
        <v>0.012501433650648</v>
      </c>
      <c r="V2733">
        <v>0.012564418822337</v>
      </c>
      <c r="W2733">
        <v>0.0146726119027408</v>
      </c>
      <c r="X2733" s="3">
        <v>26.3586</v>
      </c>
      <c r="Y2733" s="9">
        <v>0.0745298009975662</v>
      </c>
      <c r="Z2733">
        <v>34295.7294230975</v>
      </c>
      <c r="AA2733" s="4">
        <v>2103</v>
      </c>
      <c r="AB2733">
        <v>21.63</v>
      </c>
      <c r="AC2733">
        <v>4.66</v>
      </c>
      <c r="AD2733" s="3">
        <v>5.1289</v>
      </c>
      <c r="AE2733" s="3">
        <v>517835</v>
      </c>
      <c r="AF2733">
        <v>0.0314502708743289</v>
      </c>
      <c r="AG2733">
        <v>0.901064062386123</v>
      </c>
      <c r="AH2733" s="3">
        <v>20285939</v>
      </c>
      <c r="AI2733" s="3">
        <v>113.8</v>
      </c>
      <c r="AJ2733">
        <v>0.0753232972268785</v>
      </c>
      <c r="AK2733">
        <v>0.0124564219379912</v>
      </c>
      <c r="AL2733">
        <v>0.00175035729770527</v>
      </c>
      <c r="AM2733" s="3">
        <v>1510.56880733945</v>
      </c>
      <c r="AN2733" s="3">
        <v>1.09</v>
      </c>
      <c r="AO2733" s="3">
        <v>347.322274500988</v>
      </c>
      <c r="AP2733" s="3">
        <v>36.23</v>
      </c>
      <c r="AQ2733" s="4">
        <v>2470</v>
      </c>
      <c r="AR2733" s="3">
        <v>5830</v>
      </c>
      <c r="AS2733" s="3">
        <v>1546</v>
      </c>
      <c r="AT2733">
        <v>9</v>
      </c>
      <c r="AU2733">
        <v>0</v>
      </c>
      <c r="AV2733">
        <v>0</v>
      </c>
      <c r="AW2733">
        <v>0</v>
      </c>
      <c r="AX2733">
        <v>1</v>
      </c>
      <c r="AY2733">
        <v>0</v>
      </c>
      <c r="AZ2733">
        <v>0</v>
      </c>
      <c r="BA2733">
        <v>0</v>
      </c>
    </row>
    <row r="2734" spans="1:53">
      <c r="A2734" t="s">
        <v>3802</v>
      </c>
      <c r="B2734" t="s">
        <v>3795</v>
      </c>
      <c r="C2734">
        <v>2007</v>
      </c>
      <c r="D2734">
        <v>0.0165879062590414</v>
      </c>
      <c r="E2734">
        <v>5.99396142730657</v>
      </c>
      <c r="F2734" s="2">
        <v>0.439</v>
      </c>
      <c r="G2734">
        <v>0.43347701005228</v>
      </c>
      <c r="H2734" s="3">
        <v>232.47</v>
      </c>
      <c r="I2734" s="4">
        <v>124</v>
      </c>
      <c r="J2734" s="4">
        <v>780</v>
      </c>
      <c r="K2734">
        <v>35</v>
      </c>
      <c r="L2734" s="3">
        <v>0.0597255643774155</v>
      </c>
      <c r="M2734" s="4">
        <v>108</v>
      </c>
      <c r="N2734">
        <v>15</v>
      </c>
      <c r="O2734" s="3">
        <v>130505</v>
      </c>
      <c r="P2734" s="3">
        <v>9.19355702479339</v>
      </c>
      <c r="Q2734" s="2">
        <v>34.4871301775148</v>
      </c>
      <c r="R2734" s="2">
        <v>0.000209</v>
      </c>
      <c r="S2734">
        <v>0</v>
      </c>
      <c r="T2734" s="2">
        <v>0</v>
      </c>
      <c r="U2734" s="2">
        <v>0.0121343445287107</v>
      </c>
      <c r="V2734">
        <v>0.0124286377666694</v>
      </c>
      <c r="W2734">
        <v>0.0176525109513704</v>
      </c>
      <c r="X2734" s="3">
        <v>25.6099</v>
      </c>
      <c r="Y2734" s="9">
        <v>0.074360665721318</v>
      </c>
      <c r="Z2734">
        <v>47097.4130461691</v>
      </c>
      <c r="AA2734" s="4">
        <v>2010</v>
      </c>
      <c r="AB2734">
        <v>23.3133</v>
      </c>
      <c r="AC2734">
        <v>6.52</v>
      </c>
      <c r="AD2734" s="3">
        <v>5.1295</v>
      </c>
      <c r="AE2734" s="3">
        <v>546825</v>
      </c>
      <c r="AF2734">
        <v>0.0266298339850884</v>
      </c>
      <c r="AG2734">
        <v>0.906770622811588</v>
      </c>
      <c r="AH2734" s="3">
        <v>25472979</v>
      </c>
      <c r="AI2734" s="3">
        <v>165.57019</v>
      </c>
      <c r="AJ2734">
        <v>0.0715052781541129</v>
      </c>
      <c r="AK2734">
        <v>0.0097325289648072</v>
      </c>
      <c r="AL2734">
        <v>0.00177693161986356</v>
      </c>
      <c r="AM2734" s="3">
        <v>1833.41964285714</v>
      </c>
      <c r="AN2734" s="3">
        <v>1.12</v>
      </c>
      <c r="AO2734" s="3">
        <v>369.876249405045</v>
      </c>
      <c r="AP2734" s="3">
        <v>31.91</v>
      </c>
      <c r="AQ2734" s="4">
        <v>2656</v>
      </c>
      <c r="AR2734" s="3">
        <v>5439</v>
      </c>
      <c r="AS2734" s="3">
        <v>1600</v>
      </c>
      <c r="AT2734">
        <v>10</v>
      </c>
      <c r="AU2734">
        <v>0</v>
      </c>
      <c r="AV2734">
        <v>0</v>
      </c>
      <c r="AW2734">
        <v>0</v>
      </c>
      <c r="AX2734">
        <v>1</v>
      </c>
      <c r="AY2734">
        <v>0</v>
      </c>
      <c r="AZ2734">
        <v>0</v>
      </c>
      <c r="BA2734">
        <v>0</v>
      </c>
    </row>
    <row r="2735" spans="1:53">
      <c r="A2735" t="s">
        <v>3803</v>
      </c>
      <c r="B2735" t="s">
        <v>3795</v>
      </c>
      <c r="C2735">
        <v>2008</v>
      </c>
      <c r="D2735">
        <v>0.0161861823438566</v>
      </c>
      <c r="E2735">
        <v>6.16120732169508</v>
      </c>
      <c r="F2735" s="2">
        <v>0.33</v>
      </c>
      <c r="G2735">
        <v>0.747228850405442</v>
      </c>
      <c r="H2735" s="3">
        <v>9210.97</v>
      </c>
      <c r="I2735" s="4">
        <v>181</v>
      </c>
      <c r="J2735" s="4">
        <v>1045</v>
      </c>
      <c r="K2735">
        <v>34</v>
      </c>
      <c r="L2735" s="3">
        <v>0.0590776</v>
      </c>
      <c r="M2735" s="4">
        <v>83</v>
      </c>
      <c r="N2735">
        <v>15</v>
      </c>
      <c r="O2735" s="3">
        <v>376412</v>
      </c>
      <c r="P2735" s="3">
        <v>9.352</v>
      </c>
      <c r="Q2735" s="2">
        <v>36.6443631039531</v>
      </c>
      <c r="R2735" s="2">
        <v>0.000253</v>
      </c>
      <c r="S2735">
        <v>0</v>
      </c>
      <c r="T2735" s="2">
        <v>0</v>
      </c>
      <c r="U2735" s="2">
        <v>0.011686143572621</v>
      </c>
      <c r="V2735">
        <v>0.0132440393667653</v>
      </c>
      <c r="W2735">
        <v>0.02063241</v>
      </c>
      <c r="X2735" s="3">
        <v>26.9786</v>
      </c>
      <c r="Y2735" s="9">
        <v>0.065668584219144</v>
      </c>
      <c r="Z2735">
        <v>48829.6474709875</v>
      </c>
      <c r="AA2735" s="4">
        <v>1870</v>
      </c>
      <c r="AB2735">
        <v>25.0281</v>
      </c>
      <c r="AC2735">
        <v>6.2966</v>
      </c>
      <c r="AD2735" s="3">
        <v>5.1307</v>
      </c>
      <c r="AE2735" s="3">
        <v>581075</v>
      </c>
      <c r="AF2735">
        <v>0.0245369822984933</v>
      </c>
      <c r="AG2735">
        <v>0.907894736842105</v>
      </c>
      <c r="AH2735" s="3">
        <v>33604306</v>
      </c>
      <c r="AI2735" s="3">
        <v>159.73</v>
      </c>
      <c r="AJ2735">
        <v>0.0633392816912709</v>
      </c>
      <c r="AK2735">
        <v>0.0095918547927552</v>
      </c>
      <c r="AL2735">
        <v>0.00176114474408365</v>
      </c>
      <c r="AM2735" s="3">
        <v>2114.42857142857</v>
      </c>
      <c r="AN2735" s="3">
        <v>1.12</v>
      </c>
      <c r="AO2735" s="3">
        <v>393.554524726787</v>
      </c>
      <c r="AP2735" s="3">
        <v>37.75</v>
      </c>
      <c r="AQ2735" s="4">
        <v>2900</v>
      </c>
      <c r="AR2735" s="3">
        <v>6004</v>
      </c>
      <c r="AS2735" s="3">
        <v>2011</v>
      </c>
      <c r="AT2735">
        <v>11</v>
      </c>
      <c r="AU2735">
        <v>0</v>
      </c>
      <c r="AV2735">
        <v>0</v>
      </c>
      <c r="AW2735">
        <v>0</v>
      </c>
      <c r="AX2735">
        <v>1</v>
      </c>
      <c r="AY2735">
        <v>0</v>
      </c>
      <c r="AZ2735">
        <v>0</v>
      </c>
      <c r="BA2735">
        <v>0</v>
      </c>
    </row>
    <row r="2736" spans="1:53">
      <c r="A2736" t="s">
        <v>3804</v>
      </c>
      <c r="B2736" t="s">
        <v>3795</v>
      </c>
      <c r="C2736">
        <v>2009</v>
      </c>
      <c r="D2736">
        <v>0.0161478357326572</v>
      </c>
      <c r="E2736">
        <v>6.30991827822652</v>
      </c>
      <c r="F2736" s="2">
        <v>0.0592</v>
      </c>
      <c r="G2736">
        <v>0.824004989223889</v>
      </c>
      <c r="H2736" s="3">
        <v>490</v>
      </c>
      <c r="I2736" s="4">
        <v>299</v>
      </c>
      <c r="J2736" s="4">
        <v>1185</v>
      </c>
      <c r="K2736">
        <v>34</v>
      </c>
      <c r="L2736" s="3">
        <v>0.05933033</v>
      </c>
      <c r="M2736" s="4">
        <v>75</v>
      </c>
      <c r="N2736">
        <v>14</v>
      </c>
      <c r="O2736" s="3">
        <v>412295</v>
      </c>
      <c r="P2736" s="3">
        <v>9.516</v>
      </c>
      <c r="Q2736" s="2">
        <v>38.6727802037846</v>
      </c>
      <c r="R2736" s="2">
        <v>0.000208</v>
      </c>
      <c r="S2736">
        <v>0</v>
      </c>
      <c r="T2736" s="2">
        <v>0</v>
      </c>
      <c r="U2736" s="2">
        <v>0.0106382978723404</v>
      </c>
      <c r="V2736">
        <v>0.0157761004312993</v>
      </c>
      <c r="W2736">
        <v>0.0248227</v>
      </c>
      <c r="X2736" s="3">
        <v>27.0695</v>
      </c>
      <c r="Y2736" s="9">
        <v>0.0572850570190934</v>
      </c>
      <c r="Z2736">
        <v>51994.0715434084</v>
      </c>
      <c r="AA2736" s="4">
        <v>1717</v>
      </c>
      <c r="AB2736">
        <v>26.6</v>
      </c>
      <c r="AC2736">
        <v>6.4</v>
      </c>
      <c r="AD2736" s="3">
        <v>5.1329</v>
      </c>
      <c r="AE2736" s="3">
        <v>621807</v>
      </c>
      <c r="AF2736">
        <v>0.023206602872242</v>
      </c>
      <c r="AG2736">
        <v>0.916169050249306</v>
      </c>
      <c r="AH2736" s="3">
        <v>41579551</v>
      </c>
      <c r="AI2736" s="3">
        <v>199.48</v>
      </c>
      <c r="AJ2736">
        <v>0.0556730435762697</v>
      </c>
      <c r="AK2736">
        <v>0.0181195074726624</v>
      </c>
      <c r="AL2736">
        <v>0.00164597441685478</v>
      </c>
      <c r="AM2736" s="3">
        <v>2551.84761904762</v>
      </c>
      <c r="AN2736" s="3">
        <v>1.05</v>
      </c>
      <c r="AO2736" s="3">
        <v>416.481690494106</v>
      </c>
      <c r="AP2736" s="3">
        <v>39.25</v>
      </c>
      <c r="AQ2736" s="4">
        <v>2889</v>
      </c>
      <c r="AR2736" s="3">
        <v>6544</v>
      </c>
      <c r="AS2736" s="3">
        <v>2149</v>
      </c>
      <c r="AT2736">
        <v>13</v>
      </c>
      <c r="AU2736">
        <v>0</v>
      </c>
      <c r="AV2736">
        <v>0</v>
      </c>
      <c r="AW2736">
        <v>0</v>
      </c>
      <c r="AX2736">
        <v>1</v>
      </c>
      <c r="AY2736">
        <v>0</v>
      </c>
      <c r="AZ2736">
        <v>0</v>
      </c>
      <c r="BA2736">
        <v>0</v>
      </c>
    </row>
    <row r="2737" spans="1:53">
      <c r="A2737" t="s">
        <v>3805</v>
      </c>
      <c r="B2737" t="s">
        <v>3795</v>
      </c>
      <c r="C2737">
        <v>2010</v>
      </c>
      <c r="D2737">
        <v>0.0159129916531007</v>
      </c>
      <c r="E2737">
        <v>6.53524127101366</v>
      </c>
      <c r="F2737" s="2">
        <v>0.1677</v>
      </c>
      <c r="G2737">
        <v>0.7489135096568</v>
      </c>
      <c r="H2737" s="3">
        <v>19414.872026498</v>
      </c>
      <c r="I2737" s="4">
        <v>472</v>
      </c>
      <c r="J2737" s="4">
        <v>2131</v>
      </c>
      <c r="K2737">
        <v>31</v>
      </c>
      <c r="L2737" s="3">
        <v>0.05903508</v>
      </c>
      <c r="M2737" s="4">
        <v>87</v>
      </c>
      <c r="N2737">
        <v>15</v>
      </c>
      <c r="O2737" s="3">
        <v>500502</v>
      </c>
      <c r="P2737" s="3">
        <v>9.68</v>
      </c>
      <c r="Q2737" s="2">
        <v>39.5873738651376</v>
      </c>
      <c r="R2737" s="2">
        <v>0.000335</v>
      </c>
      <c r="S2737">
        <v>0</v>
      </c>
      <c r="T2737" s="2">
        <v>0</v>
      </c>
      <c r="U2737" s="2">
        <v>0.0112828292405423</v>
      </c>
      <c r="V2737">
        <v>0.017913572282435</v>
      </c>
      <c r="W2737">
        <v>0.02901299</v>
      </c>
      <c r="X2737" s="3">
        <v>84.1771</v>
      </c>
      <c r="Y2737" s="9">
        <v>0.0441864099237692</v>
      </c>
      <c r="Z2737">
        <v>55301.4605500903</v>
      </c>
      <c r="AA2737" s="4">
        <v>1626</v>
      </c>
      <c r="AB2737">
        <v>28.17</v>
      </c>
      <c r="AC2737">
        <v>6.69</v>
      </c>
      <c r="AD2737" s="3">
        <v>5.1373</v>
      </c>
      <c r="AE2737" s="3">
        <v>670611</v>
      </c>
      <c r="AF2737">
        <v>0.0206809553914237</v>
      </c>
      <c r="AG2737">
        <v>0.91932524324241</v>
      </c>
      <c r="AH2737" s="3">
        <v>50688981</v>
      </c>
      <c r="AI2737" s="3">
        <v>324.06</v>
      </c>
      <c r="AJ2737">
        <v>0.0425615698949933</v>
      </c>
      <c r="AK2737">
        <v>0.010252000236744</v>
      </c>
      <c r="AL2737">
        <v>0.00184239046291996</v>
      </c>
      <c r="AM2737" s="3">
        <v>2724.91596638655</v>
      </c>
      <c r="AN2737" s="3">
        <v>1.19</v>
      </c>
      <c r="AO2737" s="3">
        <v>436.104660164112</v>
      </c>
      <c r="AP2737" s="3">
        <v>40.27</v>
      </c>
      <c r="AQ2737" s="4">
        <v>2877</v>
      </c>
      <c r="AR2737" s="3">
        <v>8122</v>
      </c>
      <c r="AS2737" s="3">
        <v>2288</v>
      </c>
      <c r="AT2737">
        <v>14</v>
      </c>
      <c r="AU2737">
        <v>0</v>
      </c>
      <c r="AV2737">
        <v>0</v>
      </c>
      <c r="AW2737">
        <v>0</v>
      </c>
      <c r="AX2737">
        <v>1</v>
      </c>
      <c r="AY2737">
        <v>0</v>
      </c>
      <c r="AZ2737">
        <v>0</v>
      </c>
      <c r="BA2737">
        <v>0</v>
      </c>
    </row>
    <row r="2738" spans="1:53">
      <c r="A2738" t="s">
        <v>3806</v>
      </c>
      <c r="B2738" t="s">
        <v>3795</v>
      </c>
      <c r="C2738">
        <v>2011</v>
      </c>
      <c r="D2738">
        <v>0.0135631410665762</v>
      </c>
      <c r="E2738">
        <v>6.73101810048208</v>
      </c>
      <c r="F2738" s="2">
        <v>0.2084</v>
      </c>
      <c r="G2738">
        <v>0.684931493743289</v>
      </c>
      <c r="H2738" s="3">
        <v>525.17</v>
      </c>
      <c r="I2738" s="4">
        <v>801</v>
      </c>
      <c r="J2738" s="4">
        <v>2852</v>
      </c>
      <c r="K2738">
        <v>31</v>
      </c>
      <c r="L2738" s="3">
        <v>0.06119353</v>
      </c>
      <c r="M2738" s="4">
        <v>48</v>
      </c>
      <c r="N2738">
        <v>14</v>
      </c>
      <c r="O2738" s="3">
        <v>543775</v>
      </c>
      <c r="P2738" s="3">
        <v>9.707</v>
      </c>
      <c r="Q2738" s="2">
        <v>39.8201360544218</v>
      </c>
      <c r="R2738" s="2">
        <v>0.000607</v>
      </c>
      <c r="S2738">
        <v>0</v>
      </c>
      <c r="T2738" s="2">
        <v>0</v>
      </c>
      <c r="U2738" s="2">
        <v>0.0128835792925744</v>
      </c>
      <c r="V2738">
        <v>0.015455881631725</v>
      </c>
      <c r="W2738">
        <v>0.02436168</v>
      </c>
      <c r="X2738" s="3">
        <v>91.05</v>
      </c>
      <c r="Y2738" s="9">
        <v>0.0416676358668016</v>
      </c>
      <c r="Z2738">
        <v>72358.5325180656</v>
      </c>
      <c r="AA2738" s="4">
        <v>1437</v>
      </c>
      <c r="AB2738">
        <v>29.27</v>
      </c>
      <c r="AC2738">
        <v>7.54</v>
      </c>
      <c r="AD2738" s="3">
        <v>5.1459</v>
      </c>
      <c r="AE2738" s="3">
        <v>729570</v>
      </c>
      <c r="AF2738">
        <v>0.0190999410956214</v>
      </c>
      <c r="AG2738">
        <v>0.923018522154591</v>
      </c>
      <c r="AH2738" s="3">
        <v>60948791</v>
      </c>
      <c r="AI2738" s="3">
        <v>341.27</v>
      </c>
      <c r="AJ2738">
        <v>0.0407581965573663</v>
      </c>
      <c r="AK2738">
        <v>0.0136947904013744</v>
      </c>
      <c r="AL2738">
        <v>0.0025408068986757</v>
      </c>
      <c r="AM2738" s="3">
        <v>2315</v>
      </c>
      <c r="AN2738" s="3">
        <v>1.65</v>
      </c>
      <c r="AO2738" s="3">
        <v>450.689867570065</v>
      </c>
      <c r="AP2738" s="3">
        <v>40.5</v>
      </c>
      <c r="AQ2738" s="4">
        <v>2050</v>
      </c>
      <c r="AR2738" s="3">
        <v>8604</v>
      </c>
      <c r="AS2738" s="3">
        <v>2452</v>
      </c>
      <c r="AT2738">
        <v>16</v>
      </c>
      <c r="AU2738">
        <v>0</v>
      </c>
      <c r="AV2738">
        <v>0</v>
      </c>
      <c r="AW2738">
        <v>0</v>
      </c>
      <c r="AX2738">
        <v>2</v>
      </c>
      <c r="AY2738">
        <v>0</v>
      </c>
      <c r="AZ2738">
        <v>0</v>
      </c>
      <c r="BA2738">
        <v>0</v>
      </c>
    </row>
    <row r="2739" spans="1:53">
      <c r="A2739" t="s">
        <v>3807</v>
      </c>
      <c r="B2739" t="s">
        <v>3795</v>
      </c>
      <c r="C2739">
        <v>2012</v>
      </c>
      <c r="D2739">
        <v>0.01577174933485</v>
      </c>
      <c r="E2739">
        <v>6.93244789157251</v>
      </c>
      <c r="F2739" s="2">
        <v>0.4457</v>
      </c>
      <c r="G2739">
        <v>0.867061219753095</v>
      </c>
      <c r="H2739" s="3">
        <v>3071.17</v>
      </c>
      <c r="I2739" s="4">
        <v>1192</v>
      </c>
      <c r="J2739" s="4">
        <v>2642</v>
      </c>
      <c r="K2739">
        <v>32</v>
      </c>
      <c r="L2739" s="3">
        <v>0.06048083</v>
      </c>
      <c r="M2739" s="4">
        <v>95</v>
      </c>
      <c r="N2739">
        <v>14</v>
      </c>
      <c r="O2739" s="3">
        <v>442750</v>
      </c>
      <c r="P2739" s="3">
        <v>9.734</v>
      </c>
      <c r="Q2739" s="2">
        <v>40.8816599732262</v>
      </c>
      <c r="R2739" s="2">
        <v>0.000178</v>
      </c>
      <c r="S2739">
        <v>0</v>
      </c>
      <c r="T2739" s="2">
        <v>0</v>
      </c>
      <c r="U2739" s="2">
        <v>0.0101600556715379</v>
      </c>
      <c r="V2739">
        <v>0.015775695753941</v>
      </c>
      <c r="W2739">
        <v>0.02519137</v>
      </c>
      <c r="X2739" s="3">
        <v>100.95</v>
      </c>
      <c r="Y2739" s="9">
        <v>0.0380038691476705</v>
      </c>
      <c r="Z2739">
        <v>84382.1472188298</v>
      </c>
      <c r="AA2739" s="4">
        <v>1352</v>
      </c>
      <c r="AB2739">
        <v>30.54</v>
      </c>
      <c r="AC2739">
        <v>8.15</v>
      </c>
      <c r="AD2739" s="3">
        <v>5.1628</v>
      </c>
      <c r="AE2739" s="3">
        <v>801458</v>
      </c>
      <c r="AF2739">
        <v>0.018468561473691</v>
      </c>
      <c r="AG2739">
        <v>0.924061775563534</v>
      </c>
      <c r="AH2739" s="3">
        <v>72353498</v>
      </c>
      <c r="AI2739" s="3">
        <v>385.76</v>
      </c>
      <c r="AJ2739">
        <v>0.036877216852783</v>
      </c>
      <c r="AK2739">
        <v>0.0153861070422528</v>
      </c>
      <c r="AL2739">
        <v>0.00222798718144361</v>
      </c>
      <c r="AM2739" s="3">
        <v>2972.31506849315</v>
      </c>
      <c r="AN2739" s="3">
        <v>1.46</v>
      </c>
      <c r="AO2739" s="3">
        <v>466.024721501602</v>
      </c>
      <c r="AP2739" s="3">
        <v>40.6</v>
      </c>
      <c r="AQ2739" s="4">
        <v>2119</v>
      </c>
      <c r="AR2739" s="3">
        <v>8915</v>
      </c>
      <c r="AS2739" s="3">
        <v>2544</v>
      </c>
      <c r="AT2739">
        <v>17</v>
      </c>
      <c r="AU2739">
        <v>0</v>
      </c>
      <c r="AV2739">
        <v>0</v>
      </c>
      <c r="AW2739">
        <v>0</v>
      </c>
      <c r="AX2739">
        <v>5</v>
      </c>
      <c r="AY2739">
        <v>0</v>
      </c>
      <c r="AZ2739">
        <v>0</v>
      </c>
      <c r="BA2739">
        <v>0</v>
      </c>
    </row>
    <row r="2740" spans="1:53">
      <c r="A2740" t="s">
        <v>3808</v>
      </c>
      <c r="B2740" t="s">
        <v>3795</v>
      </c>
      <c r="C2740">
        <v>2013</v>
      </c>
      <c r="D2740">
        <v>0.0161579522345921</v>
      </c>
      <c r="E2740">
        <v>7.13727843726038</v>
      </c>
      <c r="F2740" s="2">
        <v>0.3973</v>
      </c>
      <c r="G2740">
        <v>1.00339777150618</v>
      </c>
      <c r="H2740" s="3">
        <v>3400</v>
      </c>
      <c r="I2740" s="4">
        <v>1256</v>
      </c>
      <c r="J2740" s="4">
        <v>4044</v>
      </c>
      <c r="K2740">
        <v>32</v>
      </c>
      <c r="L2740" s="3">
        <v>0.06046309</v>
      </c>
      <c r="M2740" s="4">
        <v>59</v>
      </c>
      <c r="N2740">
        <v>14</v>
      </c>
      <c r="O2740" s="3">
        <v>399104</v>
      </c>
      <c r="P2740" s="3">
        <v>9.761</v>
      </c>
      <c r="Q2740" s="2">
        <v>41.8872368421053</v>
      </c>
      <c r="R2740" s="2">
        <v>0.000178</v>
      </c>
      <c r="S2740">
        <v>0</v>
      </c>
      <c r="T2740" s="2">
        <v>0</v>
      </c>
      <c r="U2740" s="2">
        <v>0.0119747899159664</v>
      </c>
      <c r="V2740">
        <v>0.0162379770432964</v>
      </c>
      <c r="W2740">
        <v>0.02696078</v>
      </c>
      <c r="X2740" s="3">
        <v>106.9</v>
      </c>
      <c r="Y2740" s="9">
        <v>0.0367582670156397</v>
      </c>
      <c r="Z2740">
        <v>92307.2656683306</v>
      </c>
      <c r="AA2740" s="4">
        <v>1296</v>
      </c>
      <c r="AB2740">
        <v>31.83</v>
      </c>
      <c r="AC2740">
        <v>7.9</v>
      </c>
      <c r="AD2740" s="3">
        <v>5.1961</v>
      </c>
      <c r="AE2740" s="3">
        <v>890017</v>
      </c>
      <c r="AF2740">
        <v>0.0183216269293952</v>
      </c>
      <c r="AG2740">
        <v>0.926877519175584</v>
      </c>
      <c r="AH2740" s="3">
        <v>84876875</v>
      </c>
      <c r="AI2740" s="3">
        <v>422.51</v>
      </c>
      <c r="AJ2740">
        <v>0.0354018915483332</v>
      </c>
      <c r="AK2740">
        <v>0.016467338548584</v>
      </c>
      <c r="AL2740">
        <v>0.00260869565217391</v>
      </c>
      <c r="AM2740" s="3">
        <v>2840.78362573099</v>
      </c>
      <c r="AN2740" s="3">
        <v>1.71</v>
      </c>
      <c r="AO2740" s="3">
        <v>485.649122807018</v>
      </c>
      <c r="AP2740" s="3">
        <v>42.7</v>
      </c>
      <c r="AQ2740" s="4">
        <v>2205</v>
      </c>
      <c r="AR2740" s="3">
        <v>9750</v>
      </c>
      <c r="AS2740" s="3">
        <v>2954</v>
      </c>
      <c r="AT2740">
        <v>20</v>
      </c>
      <c r="AU2740">
        <v>0</v>
      </c>
      <c r="AV2740">
        <v>0</v>
      </c>
      <c r="AW2740">
        <v>0</v>
      </c>
      <c r="AX2740">
        <v>5</v>
      </c>
      <c r="AY2740">
        <v>0</v>
      </c>
      <c r="AZ2740">
        <v>0</v>
      </c>
      <c r="BA2740">
        <v>0</v>
      </c>
    </row>
    <row r="2741" spans="1:53">
      <c r="A2741" t="s">
        <v>3809</v>
      </c>
      <c r="B2741" t="s">
        <v>3795</v>
      </c>
      <c r="C2741">
        <v>2014</v>
      </c>
      <c r="D2741">
        <v>0.0162276766802695</v>
      </c>
      <c r="E2741">
        <v>7.44132038971762</v>
      </c>
      <c r="F2741" s="2">
        <v>0.8675</v>
      </c>
      <c r="G2741">
        <v>1.12053070550168</v>
      </c>
      <c r="H2741" s="3">
        <v>3859</v>
      </c>
      <c r="I2741" s="4">
        <v>1331</v>
      </c>
      <c r="J2741" s="4">
        <v>3842</v>
      </c>
      <c r="K2741">
        <v>32</v>
      </c>
      <c r="L2741" s="3">
        <v>0.06121043</v>
      </c>
      <c r="M2741" s="4">
        <v>117</v>
      </c>
      <c r="N2741">
        <v>14</v>
      </c>
      <c r="O2741" s="3">
        <v>386969</v>
      </c>
      <c r="P2741" s="3">
        <v>9.788</v>
      </c>
      <c r="Q2741" s="2">
        <v>41.3992258064516</v>
      </c>
      <c r="R2741" s="2">
        <v>0.000177</v>
      </c>
      <c r="S2741">
        <v>0</v>
      </c>
      <c r="T2741" s="2">
        <v>0</v>
      </c>
      <c r="U2741" s="2">
        <v>0.0117798484950057</v>
      </c>
      <c r="V2741">
        <v>0.0161480845387011</v>
      </c>
      <c r="W2741">
        <v>0.02755925</v>
      </c>
      <c r="X2741" s="3">
        <v>108.0969</v>
      </c>
      <c r="Y2741" s="9">
        <v>0.0341795527803357</v>
      </c>
      <c r="Z2741">
        <v>99679.3808734107</v>
      </c>
      <c r="AA2741" s="4">
        <v>1226</v>
      </c>
      <c r="AB2741">
        <v>32.0844</v>
      </c>
      <c r="AC2741">
        <f t="shared" ref="AC2741:AC2751" si="49">AC2740*AC2739/AC2738</f>
        <v>8.53912466843501</v>
      </c>
      <c r="AD2741" s="3">
        <v>5.2617</v>
      </c>
      <c r="AE2741" s="3">
        <v>1000372</v>
      </c>
      <c r="AF2741">
        <v>0.0185548890644765</v>
      </c>
      <c r="AG2741">
        <v>0.929753200455539</v>
      </c>
      <c r="AH2741" s="3">
        <v>98473044</v>
      </c>
      <c r="AI2741" s="3">
        <v>406.3654</v>
      </c>
      <c r="AJ2741">
        <v>0.032770508891906</v>
      </c>
      <c r="AK2741">
        <v>0.010134475925288</v>
      </c>
      <c r="AL2741">
        <v>0.00260364498444214</v>
      </c>
      <c r="AM2741" s="3">
        <v>3068.18802640565</v>
      </c>
      <c r="AN2741" s="3">
        <v>1.7572</v>
      </c>
      <c r="AO2741" s="3">
        <v>475.394873314565</v>
      </c>
      <c r="AP2741" s="3">
        <v>42.92</v>
      </c>
      <c r="AQ2741" s="4">
        <v>2275</v>
      </c>
      <c r="AR2741" s="3">
        <v>10031</v>
      </c>
      <c r="AS2741" s="3">
        <v>3054</v>
      </c>
      <c r="AT2741">
        <v>23</v>
      </c>
      <c r="AU2741">
        <v>0</v>
      </c>
      <c r="AV2741">
        <v>0</v>
      </c>
      <c r="AW2741">
        <v>0</v>
      </c>
      <c r="AX2741">
        <v>6</v>
      </c>
      <c r="AY2741">
        <v>0</v>
      </c>
      <c r="AZ2741">
        <v>0</v>
      </c>
      <c r="BA2741">
        <v>0</v>
      </c>
    </row>
    <row r="2742" spans="1:53">
      <c r="A2742" t="s">
        <v>3810</v>
      </c>
      <c r="B2742" t="s">
        <v>3795</v>
      </c>
      <c r="C2742">
        <v>2015</v>
      </c>
      <c r="D2742">
        <v>0.0138516629255119</v>
      </c>
      <c r="E2742">
        <v>7.73061406606374</v>
      </c>
      <c r="F2742" s="2">
        <v>0.5328</v>
      </c>
      <c r="G2742">
        <v>0.630020471602634</v>
      </c>
      <c r="H2742" s="3">
        <v>4403</v>
      </c>
      <c r="I2742" s="4">
        <v>1970</v>
      </c>
      <c r="J2742" s="4">
        <v>6062</v>
      </c>
      <c r="K2742">
        <v>32</v>
      </c>
      <c r="L2742" s="3">
        <v>0.06225601</v>
      </c>
      <c r="M2742" s="4">
        <v>123</v>
      </c>
      <c r="N2742">
        <v>14</v>
      </c>
      <c r="O2742" s="3">
        <v>322069</v>
      </c>
      <c r="P2742" s="3">
        <v>9.815</v>
      </c>
      <c r="Q2742" s="2">
        <v>41.149358974359</v>
      </c>
      <c r="R2742" s="2">
        <v>0.000546</v>
      </c>
      <c r="S2742">
        <v>0</v>
      </c>
      <c r="T2742" s="2">
        <v>0</v>
      </c>
      <c r="U2742" s="2">
        <v>0.0180308042770209</v>
      </c>
      <c r="V2742">
        <v>0.0153752502647755</v>
      </c>
      <c r="W2742">
        <v>0.02745765</v>
      </c>
      <c r="X2742" s="3">
        <v>111.3262</v>
      </c>
      <c r="Y2742" s="9">
        <v>0.0400949276389799</v>
      </c>
      <c r="Z2742">
        <v>17639.4796665825</v>
      </c>
      <c r="AA2742" s="4">
        <v>1215</v>
      </c>
      <c r="AB2742">
        <v>32.0965</v>
      </c>
      <c r="AC2742">
        <f t="shared" si="49"/>
        <v>8.27718832891247</v>
      </c>
      <c r="AD2742" s="3">
        <v>5.3926</v>
      </c>
      <c r="AE2742" s="3">
        <v>1139658</v>
      </c>
      <c r="AF2742">
        <v>0.0197260714990428</v>
      </c>
      <c r="AG2742">
        <v>0.933913407714862</v>
      </c>
      <c r="AH2742" s="3">
        <v>113078270</v>
      </c>
      <c r="AI2742" s="3">
        <v>384.4269</v>
      </c>
      <c r="AJ2742">
        <v>0.0389891181652018</v>
      </c>
      <c r="AK2742">
        <v>0.010615316466048</v>
      </c>
      <c r="AL2742">
        <v>0.00415384161801993</v>
      </c>
      <c r="AM2742" s="3">
        <v>2050.33004471574</v>
      </c>
      <c r="AN2742" s="3">
        <v>2.8178</v>
      </c>
      <c r="AO2742" s="3">
        <v>473.148475735598</v>
      </c>
      <c r="AP2742" s="3">
        <v>43.41</v>
      </c>
      <c r="AQ2742" s="4">
        <v>2302</v>
      </c>
      <c r="AR2742" s="3">
        <v>10422</v>
      </c>
      <c r="AS2742" s="3">
        <v>3273</v>
      </c>
      <c r="AT2742">
        <v>24</v>
      </c>
      <c r="AU2742">
        <v>0</v>
      </c>
      <c r="AV2742">
        <v>0</v>
      </c>
      <c r="AW2742">
        <v>0</v>
      </c>
      <c r="AX2742">
        <v>8</v>
      </c>
      <c r="AY2742">
        <v>0</v>
      </c>
      <c r="AZ2742">
        <v>0</v>
      </c>
      <c r="BA2742">
        <v>0</v>
      </c>
    </row>
    <row r="2743" spans="1:53">
      <c r="A2743" t="s">
        <v>3811</v>
      </c>
      <c r="B2743" t="s">
        <v>3795</v>
      </c>
      <c r="C2743">
        <v>2016</v>
      </c>
      <c r="D2743">
        <v>0.0135507033506786</v>
      </c>
      <c r="E2743">
        <v>7.96346006663897</v>
      </c>
      <c r="F2743" s="2">
        <v>0.5112</v>
      </c>
      <c r="G2743">
        <v>0.71967510321992</v>
      </c>
      <c r="H2743" s="3">
        <v>4780</v>
      </c>
      <c r="I2743" s="4">
        <v>2462</v>
      </c>
      <c r="J2743" s="4">
        <v>6684</v>
      </c>
      <c r="K2743">
        <v>32</v>
      </c>
      <c r="L2743" s="3">
        <v>0.06243602</v>
      </c>
      <c r="N2743">
        <v>14</v>
      </c>
      <c r="O2743" s="3">
        <v>372241</v>
      </c>
      <c r="P2743" s="3">
        <v>9.842</v>
      </c>
      <c r="Q2743" s="2">
        <v>40.3401524777637</v>
      </c>
      <c r="R2743" s="2">
        <v>0.000465</v>
      </c>
      <c r="S2743">
        <v>1</v>
      </c>
      <c r="T2743" s="2">
        <v>0</v>
      </c>
      <c r="U2743" s="2">
        <v>0.0170729529991647</v>
      </c>
      <c r="V2743">
        <v>0.014100758975008</v>
      </c>
      <c r="W2743">
        <v>0.0272784</v>
      </c>
      <c r="X2743" s="3">
        <v>106.0425</v>
      </c>
      <c r="Y2743" s="9">
        <v>0.0393918918233392</v>
      </c>
      <c r="Z2743">
        <v>22813.1535465597</v>
      </c>
      <c r="AA2743" s="4">
        <v>1219</v>
      </c>
      <c r="AB2743">
        <v>31.7477</v>
      </c>
      <c r="AC2743">
        <f t="shared" si="49"/>
        <v>8.94682823350618</v>
      </c>
      <c r="AD2743" s="3">
        <v>5.6581</v>
      </c>
      <c r="AE2743" s="3">
        <v>1317989</v>
      </c>
      <c r="AF2743">
        <v>0.0203031792147934</v>
      </c>
      <c r="AG2743">
        <v>0.934693462568204</v>
      </c>
      <c r="AH2743" s="3">
        <v>128613433</v>
      </c>
      <c r="AI2743" s="3">
        <v>477.1066</v>
      </c>
      <c r="AJ2743">
        <v>0.0376084510670812</v>
      </c>
      <c r="AK2743">
        <v>0.0122073454370304</v>
      </c>
      <c r="AL2743">
        <v>0.00389737991266376</v>
      </c>
      <c r="AM2743" s="3">
        <v>2424.47805788982</v>
      </c>
      <c r="AN2743" s="3">
        <v>2.6775</v>
      </c>
      <c r="AO2743" s="3">
        <v>462.120815138282</v>
      </c>
      <c r="AP2743" s="3">
        <v>43.87</v>
      </c>
      <c r="AQ2743" s="4">
        <v>2220</v>
      </c>
      <c r="AR2743" s="3">
        <v>10772.84</v>
      </c>
      <c r="AS2743" s="3">
        <v>3507.25</v>
      </c>
      <c r="AT2743">
        <v>25</v>
      </c>
      <c r="AU2743">
        <v>16</v>
      </c>
      <c r="AV2743">
        <v>0</v>
      </c>
      <c r="AW2743">
        <v>4</v>
      </c>
      <c r="AX2743">
        <v>10</v>
      </c>
      <c r="AY2743">
        <v>0</v>
      </c>
      <c r="AZ2743">
        <v>0</v>
      </c>
      <c r="BA2743">
        <v>0</v>
      </c>
    </row>
    <row r="2744" spans="1:53">
      <c r="A2744" t="s">
        <v>3812</v>
      </c>
      <c r="B2744" t="s">
        <v>3795</v>
      </c>
      <c r="C2744">
        <v>2017</v>
      </c>
      <c r="D2744">
        <v>0.0209579262959266</v>
      </c>
      <c r="E2744">
        <v>8.20275638165564</v>
      </c>
      <c r="F2744" s="2">
        <v>0.9545</v>
      </c>
      <c r="G2744">
        <v>0.80124817306462</v>
      </c>
      <c r="H2744" s="3">
        <v>6316</v>
      </c>
      <c r="I2744" s="4">
        <v>2727</v>
      </c>
      <c r="J2744" s="4">
        <v>6909</v>
      </c>
      <c r="K2744">
        <v>35</v>
      </c>
      <c r="L2744" s="3">
        <v>0.06357991</v>
      </c>
      <c r="N2744">
        <v>14</v>
      </c>
      <c r="O2744" s="3">
        <v>336436</v>
      </c>
      <c r="P2744" s="3">
        <v>9.869</v>
      </c>
      <c r="Q2744" s="2">
        <v>38.9400744416873</v>
      </c>
      <c r="R2744" s="2">
        <v>0.000152</v>
      </c>
      <c r="S2744">
        <v>1</v>
      </c>
      <c r="T2744" s="2">
        <v>0</v>
      </c>
      <c r="U2744" s="2">
        <v>0.0256380218174489</v>
      </c>
      <c r="V2744">
        <v>0.00980597639207065</v>
      </c>
      <c r="W2744">
        <v>0.02024291</v>
      </c>
      <c r="X2744" s="3">
        <v>110.66</v>
      </c>
      <c r="Y2744" s="9">
        <v>0.0848120872765866</v>
      </c>
      <c r="Z2744">
        <v>4037.06518428533</v>
      </c>
      <c r="AA2744" s="4">
        <v>1212</v>
      </c>
      <c r="AB2744">
        <v>31.3857</v>
      </c>
      <c r="AC2744">
        <f t="shared" si="49"/>
        <v>8.6723856496563</v>
      </c>
      <c r="AD2744" s="3">
        <v>6.216</v>
      </c>
      <c r="AE2744" s="3">
        <v>1549977</v>
      </c>
      <c r="AF2744">
        <v>0.0206561971510017</v>
      </c>
      <c r="AG2744">
        <v>0.938534241153353</v>
      </c>
      <c r="AH2744" s="3">
        <v>142495240</v>
      </c>
      <c r="AI2744" s="3">
        <v>515.3807</v>
      </c>
      <c r="AJ2744">
        <v>0.0800856299553953</v>
      </c>
      <c r="AK2744">
        <v>0.0116737647501552</v>
      </c>
      <c r="AL2744">
        <v>0.00587388167388167</v>
      </c>
      <c r="AM2744" s="3">
        <v>1843.38672431583</v>
      </c>
      <c r="AN2744" s="3">
        <v>4.0706</v>
      </c>
      <c r="AO2744" s="3">
        <v>452.896103896104</v>
      </c>
      <c r="AP2744" s="3">
        <v>44.36</v>
      </c>
      <c r="AQ2744" s="4">
        <v>2213</v>
      </c>
      <c r="AR2744" s="3">
        <v>11963</v>
      </c>
      <c r="AS2744" s="3">
        <v>4193</v>
      </c>
      <c r="AT2744">
        <v>56</v>
      </c>
      <c r="AU2744">
        <v>39</v>
      </c>
      <c r="AV2744">
        <v>0</v>
      </c>
      <c r="AW2744">
        <v>7</v>
      </c>
      <c r="AX2744">
        <v>12</v>
      </c>
      <c r="AY2744">
        <v>1</v>
      </c>
      <c r="AZ2744">
        <v>0</v>
      </c>
      <c r="BA2744">
        <v>0</v>
      </c>
    </row>
    <row r="2745" spans="1:53">
      <c r="A2745" t="s">
        <v>3813</v>
      </c>
      <c r="B2745" t="s">
        <v>3795</v>
      </c>
      <c r="C2745">
        <v>2018</v>
      </c>
      <c r="D2745">
        <v>0.0314423752361706</v>
      </c>
      <c r="E2745">
        <v>8.52018870039604</v>
      </c>
      <c r="F2745" s="2">
        <v>1.6648</v>
      </c>
      <c r="G2745">
        <v>0.982892630104895</v>
      </c>
      <c r="H2745" s="3">
        <v>2246</v>
      </c>
      <c r="I2745" s="4">
        <v>2908</v>
      </c>
      <c r="J2745" s="4">
        <v>12723</v>
      </c>
      <c r="K2745">
        <v>34</v>
      </c>
      <c r="L2745" s="3">
        <v>0.0641458</v>
      </c>
      <c r="N2745">
        <v>14</v>
      </c>
      <c r="O2745" s="3">
        <v>471097</v>
      </c>
      <c r="P2745" s="3">
        <v>9.896</v>
      </c>
      <c r="Q2745" s="2">
        <v>39.1607099143207</v>
      </c>
      <c r="R2745" s="2">
        <v>0.000406</v>
      </c>
      <c r="S2745">
        <v>1</v>
      </c>
      <c r="T2745" s="2">
        <v>0</v>
      </c>
      <c r="U2745" s="2">
        <v>0.0308186352444197</v>
      </c>
      <c r="V2745">
        <v>0.00939776800966422</v>
      </c>
      <c r="W2745">
        <v>0.01979581</v>
      </c>
      <c r="X2745" s="3">
        <v>114.1163</v>
      </c>
      <c r="Y2745" s="9">
        <v>0.0836725730900964</v>
      </c>
      <c r="Z2745">
        <v>5221.13971995721</v>
      </c>
      <c r="AA2745" s="4">
        <v>1215</v>
      </c>
      <c r="AB2745">
        <v>31.9943</v>
      </c>
      <c r="AC2745">
        <f t="shared" si="49"/>
        <v>9.37399775128632</v>
      </c>
      <c r="AD2745" s="3">
        <v>6.9751</v>
      </c>
      <c r="AE2745" s="3">
        <v>1806577</v>
      </c>
      <c r="AF2745">
        <v>0.0212136907900222</v>
      </c>
      <c r="AG2745">
        <v>0.941882953327172</v>
      </c>
      <c r="AH2745" s="3">
        <v>142495240</v>
      </c>
      <c r="AI2745" s="3">
        <v>592.1525</v>
      </c>
      <c r="AJ2745">
        <v>0.0771949931224306</v>
      </c>
      <c r="AK2745">
        <v>0.014752947839214</v>
      </c>
      <c r="AL2745">
        <v>0.00763798008534851</v>
      </c>
      <c r="AM2745" s="3">
        <v>1586.01173293603</v>
      </c>
      <c r="AN2745" s="3">
        <v>5.3695</v>
      </c>
      <c r="AO2745" s="3">
        <v>455.110953058321</v>
      </c>
      <c r="AP2745" s="3">
        <v>44.934</v>
      </c>
      <c r="AQ2745" s="4">
        <v>2240</v>
      </c>
      <c r="AR2745" s="3">
        <v>12222.04</v>
      </c>
      <c r="AS2745" s="3">
        <v>4552.38</v>
      </c>
      <c r="AT2745">
        <v>27</v>
      </c>
      <c r="AU2745">
        <v>39</v>
      </c>
      <c r="AV2745">
        <v>0</v>
      </c>
      <c r="AW2745">
        <v>9</v>
      </c>
      <c r="AX2745">
        <v>12</v>
      </c>
      <c r="AY2745">
        <v>1</v>
      </c>
      <c r="AZ2745">
        <v>0</v>
      </c>
      <c r="BA2745">
        <v>0</v>
      </c>
    </row>
    <row r="2746" spans="1:53">
      <c r="A2746" t="s">
        <v>3814</v>
      </c>
      <c r="B2746" t="s">
        <v>3795</v>
      </c>
      <c r="C2746">
        <v>2019</v>
      </c>
      <c r="D2746">
        <v>0.0303142771587445</v>
      </c>
      <c r="E2746">
        <v>8.9398431242785</v>
      </c>
      <c r="F2746" s="2">
        <v>0.9285</v>
      </c>
      <c r="G2746">
        <v>0.927431149256075</v>
      </c>
      <c r="H2746" s="3">
        <v>2423</v>
      </c>
      <c r="I2746" s="4">
        <v>3399</v>
      </c>
      <c r="J2746" s="4">
        <v>12890</v>
      </c>
      <c r="K2746">
        <v>35</v>
      </c>
      <c r="L2746" s="3">
        <v>0.06268622</v>
      </c>
      <c r="N2746">
        <v>14</v>
      </c>
      <c r="O2746" s="3">
        <v>514854</v>
      </c>
      <c r="P2746" s="3">
        <v>9.923</v>
      </c>
      <c r="Q2746" s="2">
        <v>41.3021844660194</v>
      </c>
      <c r="R2746" s="2">
        <v>0.000136</v>
      </c>
      <c r="S2746">
        <v>1</v>
      </c>
      <c r="T2746" s="2">
        <v>0</v>
      </c>
      <c r="U2746" s="2">
        <v>0.0271968806933306</v>
      </c>
      <c r="V2746">
        <v>0.00992793616549733</v>
      </c>
      <c r="W2746">
        <v>0.02143104</v>
      </c>
      <c r="X2746" s="3">
        <v>106.5172</v>
      </c>
      <c r="Y2746" s="9">
        <v>0.0723411493510642</v>
      </c>
      <c r="Z2746">
        <v>923.944221157761</v>
      </c>
      <c r="AA2746" s="4">
        <v>1219</v>
      </c>
      <c r="AB2746">
        <v>34.033</v>
      </c>
      <c r="AC2746">
        <f t="shared" si="49"/>
        <v>9.08645180799533</v>
      </c>
      <c r="AD2746" s="3">
        <v>7.3268</v>
      </c>
      <c r="AE2746" s="3">
        <v>2017043</v>
      </c>
      <c r="AF2746">
        <v>0.0212941207520877</v>
      </c>
      <c r="AG2746">
        <v>0.944397875911869</v>
      </c>
      <c r="AH2746" s="3">
        <v>142495240</v>
      </c>
      <c r="AI2746" s="3">
        <v>595.1204</v>
      </c>
      <c r="AJ2746">
        <v>0.0717301792648037</v>
      </c>
      <c r="AK2746">
        <v>0.013203708292593</v>
      </c>
      <c r="AL2746">
        <v>0.00674915492957746</v>
      </c>
      <c r="AM2746" s="3">
        <v>1976.73156785409</v>
      </c>
      <c r="AN2746" s="3">
        <v>4.7919</v>
      </c>
      <c r="AO2746" s="3">
        <v>479.338028169014</v>
      </c>
      <c r="AP2746" s="3">
        <v>45.386</v>
      </c>
      <c r="AQ2746" s="4">
        <v>2539</v>
      </c>
      <c r="AR2746" s="3">
        <v>12720.85</v>
      </c>
      <c r="AS2746" s="3">
        <v>4804.2</v>
      </c>
      <c r="AT2746">
        <v>28</v>
      </c>
      <c r="AU2746">
        <v>43</v>
      </c>
      <c r="AV2746">
        <v>3</v>
      </c>
      <c r="AW2746">
        <v>9</v>
      </c>
      <c r="AX2746">
        <v>12</v>
      </c>
      <c r="AY2746">
        <v>1</v>
      </c>
      <c r="AZ2746">
        <v>0</v>
      </c>
      <c r="BA2746">
        <v>0</v>
      </c>
    </row>
    <row r="2747" spans="1:53">
      <c r="A2747" t="s">
        <v>3815</v>
      </c>
      <c r="B2747" t="s">
        <v>3795</v>
      </c>
      <c r="C2747">
        <v>2020</v>
      </c>
      <c r="D2747">
        <v>0.0455048777937016</v>
      </c>
      <c r="E2747">
        <v>9.39266192877014</v>
      </c>
      <c r="F2747" s="2">
        <v>0.7729</v>
      </c>
      <c r="G2747">
        <v>1.10259949390384</v>
      </c>
      <c r="H2747" s="3">
        <v>2600</v>
      </c>
      <c r="I2747" s="4">
        <v>3449</v>
      </c>
      <c r="J2747" s="4">
        <v>19462</v>
      </c>
      <c r="K2747">
        <v>34</v>
      </c>
      <c r="L2747" s="3">
        <v>0.06023017</v>
      </c>
      <c r="N2747">
        <v>14</v>
      </c>
      <c r="O2747" s="3">
        <v>524577</v>
      </c>
      <c r="P2747" s="3">
        <v>9.95</v>
      </c>
      <c r="Q2747" s="2">
        <v>43.7185096153846</v>
      </c>
      <c r="R2747" s="2">
        <v>0.000267</v>
      </c>
      <c r="S2747">
        <v>1</v>
      </c>
      <c r="T2747" s="2">
        <v>43.6335219236209</v>
      </c>
      <c r="U2747" s="2">
        <v>0.05076595</v>
      </c>
      <c r="V2747">
        <v>0.02699318</v>
      </c>
      <c r="W2747">
        <v>0.02628216</v>
      </c>
      <c r="X2747" s="3">
        <v>110.794945128311</v>
      </c>
      <c r="Y2747" s="9">
        <v>0.0645909325420508</v>
      </c>
      <c r="Z2747">
        <v>1194.9378203973</v>
      </c>
      <c r="AA2747" s="4">
        <v>1218</v>
      </c>
      <c r="AB2747">
        <v>36.3738</v>
      </c>
      <c r="AC2747">
        <f t="shared" si="49"/>
        <v>9.82156263065808</v>
      </c>
      <c r="AD2747" s="3">
        <v>7.4012</v>
      </c>
      <c r="AE2747" s="3">
        <v>2189951</v>
      </c>
      <c r="AF2747">
        <v>0.0217507133698369</v>
      </c>
      <c r="AG2747">
        <v>0.939504847339351</v>
      </c>
      <c r="AH2747" s="3">
        <v>142495240</v>
      </c>
      <c r="AI2747" s="3">
        <v>522.6558</v>
      </c>
      <c r="AJ2747">
        <v>0.064280500683822</v>
      </c>
      <c r="AK2747">
        <v>0.0147116635644</v>
      </c>
      <c r="AL2747">
        <v>0.00667745987438939</v>
      </c>
      <c r="AM2747" s="3">
        <v>2104.42479725775</v>
      </c>
      <c r="AN2747" s="3">
        <v>4.7844</v>
      </c>
      <c r="AO2747" s="3">
        <v>507.659455687369</v>
      </c>
      <c r="AP2747" s="3">
        <v>45.399</v>
      </c>
      <c r="AQ2747" s="4">
        <v>2662</v>
      </c>
      <c r="AR2747" s="3">
        <v>12895.23</v>
      </c>
      <c r="AS2747" s="3">
        <v>5273.22</v>
      </c>
      <c r="AT2747">
        <v>31</v>
      </c>
      <c r="AU2747">
        <v>43</v>
      </c>
      <c r="AV2747">
        <v>4</v>
      </c>
      <c r="AW2747">
        <v>10</v>
      </c>
      <c r="AX2747">
        <v>12</v>
      </c>
      <c r="AY2747">
        <v>1</v>
      </c>
      <c r="AZ2747">
        <v>1</v>
      </c>
      <c r="BA2747">
        <v>0</v>
      </c>
    </row>
    <row r="2748" spans="1:53">
      <c r="A2748" t="s">
        <v>3816</v>
      </c>
      <c r="B2748" t="s">
        <v>3795</v>
      </c>
      <c r="C2748">
        <v>2021</v>
      </c>
      <c r="D2748">
        <v>0.0426407440363255</v>
      </c>
      <c r="E2748">
        <v>9.79115836756221</v>
      </c>
      <c r="F2748" s="2">
        <v>1.1721</v>
      </c>
      <c r="G2748">
        <v>2.27703398558187</v>
      </c>
      <c r="H2748" s="3">
        <v>3940</v>
      </c>
      <c r="I2748" s="4">
        <v>4207</v>
      </c>
      <c r="J2748" s="4">
        <v>23009</v>
      </c>
      <c r="K2748">
        <v>35</v>
      </c>
      <c r="L2748" s="3">
        <v>0.05718839</v>
      </c>
      <c r="N2748">
        <v>14</v>
      </c>
      <c r="O2748" s="3">
        <v>590931</v>
      </c>
      <c r="P2748" s="3">
        <v>9.977</v>
      </c>
      <c r="Q2748" s="2">
        <v>45.9081947743468</v>
      </c>
      <c r="R2748" s="2">
        <v>0.000618</v>
      </c>
      <c r="S2748">
        <v>1</v>
      </c>
      <c r="T2748" s="2">
        <v>0</v>
      </c>
      <c r="U2748" s="2">
        <v>0.05346432</v>
      </c>
      <c r="V2748">
        <v>0.02496711</v>
      </c>
      <c r="W2748">
        <v>0.03041922</v>
      </c>
      <c r="X2748" s="3">
        <v>120.3773</v>
      </c>
      <c r="Y2748" s="9">
        <v>0.06448482786671</v>
      </c>
      <c r="Z2748">
        <v>211.458791186684</v>
      </c>
      <c r="AA2748" s="4">
        <v>1211</v>
      </c>
      <c r="AB2748">
        <v>38.6547</v>
      </c>
      <c r="AC2748">
        <f t="shared" si="49"/>
        <v>9.52028770333728</v>
      </c>
      <c r="AD2748" s="3">
        <v>7.4395</v>
      </c>
      <c r="AE2748" s="3">
        <v>2358086</v>
      </c>
      <c r="AF2748">
        <v>0.019905490355306</v>
      </c>
      <c r="AG2748">
        <v>0.902168673885169</v>
      </c>
      <c r="AH2748" s="3">
        <v>142495240</v>
      </c>
      <c r="AI2748" s="3">
        <v>852.2851</v>
      </c>
      <c r="AJ2748">
        <v>0.0616437505944839</v>
      </c>
      <c r="AK2748">
        <v>0.0256350698308628</v>
      </c>
      <c r="AL2748">
        <v>0.00688575380359613</v>
      </c>
      <c r="AM2748" s="3">
        <v>2379.56170657239</v>
      </c>
      <c r="AN2748" s="3">
        <v>4.9784</v>
      </c>
      <c r="AO2748" s="3">
        <v>534.643153526971</v>
      </c>
      <c r="AP2748" s="3">
        <v>43.089</v>
      </c>
      <c r="AQ2748" s="4">
        <v>2854</v>
      </c>
      <c r="AR2748" s="3">
        <v>14199.95</v>
      </c>
      <c r="AS2748" s="3">
        <v>5426.12</v>
      </c>
      <c r="AT2748">
        <v>32</v>
      </c>
      <c r="AU2748">
        <v>43</v>
      </c>
      <c r="AV2748">
        <v>4</v>
      </c>
      <c r="AW2748">
        <v>12</v>
      </c>
      <c r="AX2748">
        <v>12</v>
      </c>
      <c r="AY2748">
        <v>1</v>
      </c>
      <c r="AZ2748">
        <v>1</v>
      </c>
      <c r="BA2748">
        <v>0</v>
      </c>
    </row>
    <row r="2749" spans="1:53">
      <c r="A2749" t="s">
        <v>3817</v>
      </c>
      <c r="B2749" t="s">
        <v>3795</v>
      </c>
      <c r="C2749">
        <v>2022</v>
      </c>
      <c r="D2749">
        <v>0.0249505709831693</v>
      </c>
      <c r="E2749">
        <v>10.0547483463767</v>
      </c>
      <c r="F2749" s="2">
        <v>1.1745</v>
      </c>
      <c r="G2749">
        <v>1.83461766449318</v>
      </c>
      <c r="H2749" s="3">
        <v>4500</v>
      </c>
      <c r="I2749" s="4">
        <v>5430</v>
      </c>
      <c r="J2749" s="4">
        <v>20451</v>
      </c>
      <c r="K2749">
        <v>35</v>
      </c>
      <c r="L2749" s="3">
        <v>0.05806196</v>
      </c>
      <c r="N2749">
        <v>14</v>
      </c>
      <c r="O2749" s="3">
        <v>461312</v>
      </c>
      <c r="P2749" s="3">
        <v>10.004</v>
      </c>
      <c r="Q2749" s="2">
        <v>48.9330018939394</v>
      </c>
      <c r="R2749" s="2">
        <v>0.000326</v>
      </c>
      <c r="S2749">
        <v>1</v>
      </c>
      <c r="T2749" s="2">
        <v>0</v>
      </c>
      <c r="U2749" s="2">
        <v>0.0567059</v>
      </c>
      <c r="V2749">
        <v>0.02228051</v>
      </c>
      <c r="W2749">
        <v>0.03465938</v>
      </c>
      <c r="X2749" s="3">
        <v>128.0269</v>
      </c>
      <c r="Y2749" s="9">
        <v>0.0616830172822554</v>
      </c>
      <c r="Z2749">
        <v>273.479828390331</v>
      </c>
      <c r="AA2749" s="4">
        <v>1210</v>
      </c>
      <c r="AB2749">
        <v>41.3386</v>
      </c>
      <c r="AC2749">
        <f t="shared" si="49"/>
        <v>10.290496655464</v>
      </c>
      <c r="AD2749" s="3">
        <v>7.4591</v>
      </c>
      <c r="AE2749" s="3">
        <v>2520302</v>
      </c>
      <c r="AF2749">
        <v>0.0201913138083225</v>
      </c>
      <c r="AG2749">
        <v>0.931320906481356</v>
      </c>
      <c r="AH2749" s="3">
        <v>142495240</v>
      </c>
      <c r="AI2749" s="3">
        <v>556.4949</v>
      </c>
      <c r="AJ2749">
        <v>0.0608226154640521</v>
      </c>
      <c r="AK2749">
        <v>0.013294511738424</v>
      </c>
      <c r="AL2749">
        <v>0.00664691358024691</v>
      </c>
      <c r="AM2749" s="3">
        <v>2575.96788839359</v>
      </c>
      <c r="AN2749" s="3">
        <v>4.8456</v>
      </c>
      <c r="AO2749" s="3">
        <v>567.058984910837</v>
      </c>
      <c r="AP2749" s="3">
        <v>43.1</v>
      </c>
      <c r="AQ2749" s="4">
        <v>2894</v>
      </c>
      <c r="AR2749" s="3">
        <v>16433.57</v>
      </c>
      <c r="AS2749" s="3">
        <v>5929.92</v>
      </c>
      <c r="AT2749">
        <v>36</v>
      </c>
      <c r="AU2749">
        <v>43</v>
      </c>
      <c r="AV2749">
        <v>8</v>
      </c>
      <c r="AW2749">
        <v>12</v>
      </c>
      <c r="AX2749">
        <v>12</v>
      </c>
      <c r="AY2749">
        <v>1</v>
      </c>
      <c r="AZ2749">
        <v>1</v>
      </c>
      <c r="BA2749">
        <v>0</v>
      </c>
    </row>
    <row r="2750" spans="1:53">
      <c r="A2750" t="s">
        <v>3818</v>
      </c>
      <c r="B2750" t="s">
        <v>3795</v>
      </c>
      <c r="C2750">
        <v>2023</v>
      </c>
      <c r="D2750">
        <v>0.0184166845788254</v>
      </c>
      <c r="E2750">
        <v>10.2807589262735</v>
      </c>
      <c r="F2750" s="2">
        <v>1.6491</v>
      </c>
      <c r="G2750">
        <v>1.74135944700461</v>
      </c>
      <c r="H2750" s="3">
        <v>4910</v>
      </c>
      <c r="I2750" s="4">
        <v>5434</v>
      </c>
      <c r="J2750" s="4">
        <v>15518</v>
      </c>
      <c r="L2750" s="3">
        <v>0.05955713</v>
      </c>
      <c r="N2750">
        <v>14</v>
      </c>
      <c r="O2750" s="3">
        <v>535001</v>
      </c>
      <c r="P2750" s="3">
        <v>10.031</v>
      </c>
      <c r="Q2750" s="2">
        <v>51.3838600996117</v>
      </c>
      <c r="R2750" s="2">
        <v>0.000836</v>
      </c>
      <c r="S2750">
        <v>1</v>
      </c>
      <c r="T2750" s="2">
        <v>10043.6335219236</v>
      </c>
      <c r="U2750" s="2">
        <v>0.05916231</v>
      </c>
      <c r="V2750">
        <v>0.01806921</v>
      </c>
      <c r="W2750">
        <v>0.0370419</v>
      </c>
      <c r="X2750" s="3">
        <v>139.0996</v>
      </c>
      <c r="Y2750" s="9">
        <v>0.0606463773315791</v>
      </c>
      <c r="Z2750">
        <v>48.3955842205528</v>
      </c>
      <c r="AA2750" s="4">
        <v>1203.04597701149</v>
      </c>
      <c r="AB2750">
        <v>43.4843</v>
      </c>
      <c r="AC2750">
        <f t="shared" si="49"/>
        <v>9.9748372488547</v>
      </c>
      <c r="AD2750" s="3">
        <v>7.4976996230341</v>
      </c>
      <c r="AE2750" s="3">
        <v>2713799.92610428</v>
      </c>
      <c r="AF2750">
        <v>0.0202116791461335</v>
      </c>
      <c r="AG2750">
        <v>0.909137559032658</v>
      </c>
      <c r="AH2750" s="3">
        <v>142495240</v>
      </c>
      <c r="AI2750" s="3">
        <v>477.733</v>
      </c>
      <c r="AJ2750">
        <v>0.0583951212782707</v>
      </c>
      <c r="AK2750">
        <v>0.0231656831526805</v>
      </c>
      <c r="AL2750">
        <v>0.00644468590831919</v>
      </c>
      <c r="AM2750" s="3">
        <v>2829.75194419271</v>
      </c>
      <c r="AN2750" s="3">
        <v>4.7449</v>
      </c>
      <c r="AO2750" s="3">
        <v>590.618675721562</v>
      </c>
      <c r="AP2750" s="3">
        <v>43.544</v>
      </c>
      <c r="AQ2750" s="4">
        <v>3102.73328324568</v>
      </c>
      <c r="AR2750" s="3">
        <v>16808.41</v>
      </c>
      <c r="AS2750" s="3">
        <v>5597.3</v>
      </c>
      <c r="AT2750">
        <v>39</v>
      </c>
      <c r="AU2750">
        <v>43</v>
      </c>
      <c r="AV2750">
        <v>10</v>
      </c>
      <c r="AW2750">
        <v>12</v>
      </c>
      <c r="AX2750">
        <v>12</v>
      </c>
      <c r="AY2750">
        <v>1</v>
      </c>
      <c r="AZ2750">
        <v>2</v>
      </c>
      <c r="BA2750">
        <v>0</v>
      </c>
    </row>
    <row r="2751" spans="1:53">
      <c r="A2751" t="s">
        <v>3819</v>
      </c>
      <c r="B2751" t="s">
        <v>3795</v>
      </c>
      <c r="C2751">
        <v>2024</v>
      </c>
      <c r="D2751">
        <v>0.0178430850366183</v>
      </c>
      <c r="E2751">
        <v>10.5575295519587</v>
      </c>
      <c r="F2751" s="2">
        <v>1.8477</v>
      </c>
      <c r="G2751">
        <v>1.05374149659864</v>
      </c>
      <c r="H2751" s="3">
        <v>1.03617844152166</v>
      </c>
      <c r="I2751" s="4">
        <v>7013.69622058474</v>
      </c>
      <c r="J2751" s="4">
        <v>13792.8035985919</v>
      </c>
      <c r="K2751">
        <v>1</v>
      </c>
      <c r="L2751" s="3">
        <v>0.05955713</v>
      </c>
      <c r="O2751" s="3">
        <v>1232285</v>
      </c>
      <c r="P2751" s="3">
        <v>10.0039271291483</v>
      </c>
      <c r="Q2751" s="2">
        <v>54.7694488082382</v>
      </c>
      <c r="R2751" s="2">
        <v>0.000603</v>
      </c>
      <c r="S2751">
        <v>1</v>
      </c>
      <c r="T2751" s="2">
        <v>43.6335219236209</v>
      </c>
      <c r="U2751" s="2">
        <v>0.0557803098756778</v>
      </c>
      <c r="V2751">
        <v>0.0161248624329007</v>
      </c>
      <c r="W2751">
        <v>0.0325102672153397</v>
      </c>
      <c r="X2751" s="3">
        <v>141.0129</v>
      </c>
      <c r="Y2751" s="9">
        <v>0.0580113441379158</v>
      </c>
      <c r="Z2751">
        <v>62.5900488374686</v>
      </c>
      <c r="AA2751" s="4">
        <v>1890.07599517491</v>
      </c>
      <c r="AB2751">
        <v>1202.05254515599</v>
      </c>
      <c r="AC2751">
        <f t="shared" si="49"/>
        <v>10.781820103205</v>
      </c>
      <c r="AD2751" s="3">
        <v>7.51745295492623</v>
      </c>
      <c r="AE2751" s="3">
        <v>2900485.97945981</v>
      </c>
      <c r="AF2751">
        <v>0.0203732167955336</v>
      </c>
      <c r="AG2751">
        <v>0.949199817936103</v>
      </c>
      <c r="AH2751" s="3">
        <v>142495240</v>
      </c>
      <c r="AI2751" s="3">
        <v>311.933152488176</v>
      </c>
      <c r="AJ2751">
        <v>0.00086060813979161</v>
      </c>
      <c r="AK2751">
        <v>0.0120138719587625</v>
      </c>
      <c r="AM2751" s="3">
        <v>3063.31629065405</v>
      </c>
      <c r="AN2751" s="3">
        <v>4.61832866784509</v>
      </c>
      <c r="AO2751" s="3">
        <v>612.657683100675</v>
      </c>
      <c r="AP2751" s="3">
        <v>44.022</v>
      </c>
      <c r="AQ2751" s="4">
        <v>3146.21938392186</v>
      </c>
      <c r="AR2751" s="3">
        <v>17018.41</v>
      </c>
      <c r="AS2751" s="3">
        <v>4929.12</v>
      </c>
      <c r="AT2751">
        <v>44</v>
      </c>
      <c r="AU2751">
        <v>43</v>
      </c>
      <c r="AV2751">
        <v>12</v>
      </c>
      <c r="AW2751">
        <v>13</v>
      </c>
      <c r="AX2751">
        <v>12</v>
      </c>
      <c r="AY2751">
        <v>1</v>
      </c>
      <c r="AZ2751">
        <v>3</v>
      </c>
      <c r="BA2751">
        <v>0</v>
      </c>
    </row>
    <row r="2752" spans="1:53">
      <c r="A2752" t="s">
        <v>3820</v>
      </c>
      <c r="B2752" t="s">
        <v>3821</v>
      </c>
      <c r="C2752">
        <v>2000</v>
      </c>
      <c r="D2752">
        <v>0.00411595989098144</v>
      </c>
      <c r="E2752">
        <v>1.6094379124341</v>
      </c>
      <c r="F2752" s="2">
        <v>0.13092034722215</v>
      </c>
      <c r="G2752">
        <v>1.53018368340111</v>
      </c>
      <c r="H2752" s="3">
        <v>17.4743839547744</v>
      </c>
      <c r="I2752" s="4">
        <v>3</v>
      </c>
      <c r="J2752" s="4">
        <v>58</v>
      </c>
      <c r="K2752">
        <v>1</v>
      </c>
      <c r="L2752" s="3">
        <v>0.0598802395209581</v>
      </c>
      <c r="M2752" s="4">
        <v>35</v>
      </c>
      <c r="N2752">
        <v>12</v>
      </c>
      <c r="O2752" s="3">
        <v>131388</v>
      </c>
      <c r="P2752" s="3">
        <v>7.34939065250812</v>
      </c>
      <c r="Q2752" s="2">
        <v>1.81959685578644</v>
      </c>
      <c r="S2752">
        <v>0</v>
      </c>
      <c r="T2752" s="2">
        <v>0</v>
      </c>
      <c r="U2752" s="2">
        <v>0.0125875769210497</v>
      </c>
      <c r="V2752">
        <v>0.00643863179074447</v>
      </c>
      <c r="W2752">
        <v>0.0115662690893871</v>
      </c>
      <c r="X2752" s="3">
        <v>7.27135252000661</v>
      </c>
      <c r="Y2752" s="9">
        <v>0.0906228687445165</v>
      </c>
      <c r="Z2752">
        <v>11.0760709398972</v>
      </c>
      <c r="AA2752" s="4">
        <v>1881</v>
      </c>
      <c r="AB2752">
        <v>0.47</v>
      </c>
      <c r="AC2752">
        <v>0.07</v>
      </c>
      <c r="AD2752" s="3">
        <v>0.5703</v>
      </c>
      <c r="AE2752" s="3">
        <v>44001</v>
      </c>
      <c r="AF2752">
        <v>0.0190554761595427</v>
      </c>
      <c r="AG2752">
        <v>0.698757091507514</v>
      </c>
      <c r="AH2752" s="3">
        <v>1557776</v>
      </c>
      <c r="AI2752" s="3">
        <v>8.08</v>
      </c>
      <c r="AJ2752">
        <v>0.0560001805159001</v>
      </c>
      <c r="AK2752">
        <v>0.0079528483749</v>
      </c>
      <c r="AL2752">
        <v>0.00106311440925425</v>
      </c>
      <c r="AM2752" s="3">
        <v>814.3426</v>
      </c>
      <c r="AN2752" s="3">
        <v>0.283553875236295</v>
      </c>
      <c r="AO2752" s="3">
        <v>17.5314937012597</v>
      </c>
      <c r="AP2752" s="3">
        <v>34.7971805752004</v>
      </c>
      <c r="AQ2752" s="4">
        <v>460</v>
      </c>
      <c r="AR2752" s="3">
        <v>535.67535673516</v>
      </c>
      <c r="AS2752" s="3">
        <v>189.556568091084</v>
      </c>
      <c r="AT2752">
        <v>0</v>
      </c>
      <c r="AU2752">
        <v>0</v>
      </c>
      <c r="AV2752">
        <v>0</v>
      </c>
      <c r="AW2752">
        <v>0</v>
      </c>
      <c r="AX2752">
        <v>12</v>
      </c>
      <c r="AY2752">
        <v>0</v>
      </c>
      <c r="AZ2752">
        <v>0</v>
      </c>
      <c r="BA2752">
        <v>0</v>
      </c>
    </row>
    <row r="2753" spans="1:53">
      <c r="A2753" t="s">
        <v>3822</v>
      </c>
      <c r="B2753" t="s">
        <v>3821</v>
      </c>
      <c r="C2753">
        <v>2001</v>
      </c>
      <c r="D2753">
        <v>0.00421813553766466</v>
      </c>
      <c r="E2753">
        <v>1.6094379124341</v>
      </c>
      <c r="F2753" s="2">
        <v>0.0611527022483279</v>
      </c>
      <c r="G2753">
        <v>1.67062399873328</v>
      </c>
      <c r="H2753" s="3">
        <v>19.2175628040381</v>
      </c>
      <c r="I2753" s="4">
        <v>2</v>
      </c>
      <c r="J2753" s="4">
        <v>67</v>
      </c>
      <c r="K2753">
        <v>1</v>
      </c>
      <c r="L2753" s="3">
        <v>0.0642201834862385</v>
      </c>
      <c r="M2753" s="4">
        <v>36</v>
      </c>
      <c r="N2753">
        <v>12</v>
      </c>
      <c r="O2753" s="3">
        <v>174319</v>
      </c>
      <c r="P2753" s="3">
        <v>7.4798532084698</v>
      </c>
      <c r="Q2753" s="2">
        <v>2.07829098408498</v>
      </c>
      <c r="S2753">
        <v>0</v>
      </c>
      <c r="T2753" s="2">
        <v>0</v>
      </c>
      <c r="U2753" s="2">
        <v>0.0121643233147883</v>
      </c>
      <c r="V2753">
        <v>0.00595998297147723</v>
      </c>
      <c r="W2753">
        <v>0.0114756174182577</v>
      </c>
      <c r="X2753" s="3">
        <v>7.5527</v>
      </c>
      <c r="Y2753" s="9">
        <v>0.0983638342505306</v>
      </c>
      <c r="Z2753">
        <v>21198.4117566089</v>
      </c>
      <c r="AA2753" s="4">
        <v>1666</v>
      </c>
      <c r="AB2753">
        <v>0.5161</v>
      </c>
      <c r="AC2753">
        <v>0.1213</v>
      </c>
      <c r="AD2753" s="3">
        <v>0.5703</v>
      </c>
      <c r="AE2753" s="3">
        <v>45474</v>
      </c>
      <c r="AF2753">
        <v>0.0184951397079758</v>
      </c>
      <c r="AG2753">
        <v>0.710700776833286</v>
      </c>
      <c r="AH2753" s="3">
        <v>1699566</v>
      </c>
      <c r="AI2753" s="3">
        <v>5.68</v>
      </c>
      <c r="AJ2753">
        <v>0.0686777990783764</v>
      </c>
      <c r="AK2753">
        <v>0.00694834080003</v>
      </c>
      <c r="AL2753">
        <v>0.00101736851529308</v>
      </c>
      <c r="AM2753" s="3">
        <v>904.8016</v>
      </c>
      <c r="AN2753" s="3">
        <v>0.271739130434783</v>
      </c>
      <c r="AO2753" s="3">
        <v>19.9962560838637</v>
      </c>
      <c r="AP2753" s="3">
        <v>38.175459688826</v>
      </c>
      <c r="AQ2753" s="4">
        <v>486</v>
      </c>
      <c r="AR2753" s="3">
        <v>610.077140410959</v>
      </c>
      <c r="AS2753" s="3">
        <v>193.790201094189</v>
      </c>
      <c r="AT2753">
        <v>0</v>
      </c>
      <c r="AU2753">
        <v>0</v>
      </c>
      <c r="AV2753">
        <v>0</v>
      </c>
      <c r="AW2753">
        <v>0</v>
      </c>
      <c r="AX2753">
        <v>12</v>
      </c>
      <c r="AY2753">
        <v>0</v>
      </c>
      <c r="AZ2753">
        <v>0</v>
      </c>
      <c r="BA2753">
        <v>0</v>
      </c>
    </row>
    <row r="2754" spans="1:53">
      <c r="A2754" t="s">
        <v>3823</v>
      </c>
      <c r="B2754" t="s">
        <v>3821</v>
      </c>
      <c r="C2754">
        <v>2002</v>
      </c>
      <c r="D2754">
        <v>0.0046770538338063</v>
      </c>
      <c r="E2754">
        <v>1.6094379124341</v>
      </c>
      <c r="F2754" s="2">
        <v>0.195956469248292</v>
      </c>
      <c r="G2754">
        <v>1.78964028395491</v>
      </c>
      <c r="H2754" s="3">
        <v>324.09</v>
      </c>
      <c r="I2754" s="4">
        <v>2</v>
      </c>
      <c r="J2754" s="4">
        <v>54</v>
      </c>
      <c r="K2754">
        <v>1</v>
      </c>
      <c r="L2754" s="3">
        <v>0.0607940446650124</v>
      </c>
      <c r="M2754" s="4">
        <v>36</v>
      </c>
      <c r="N2754">
        <v>12</v>
      </c>
      <c r="O2754" s="3">
        <v>119773</v>
      </c>
      <c r="P2754" s="3">
        <v>7.61031576443149</v>
      </c>
      <c r="Q2754" s="2">
        <v>2.19541616405308</v>
      </c>
      <c r="S2754">
        <v>0</v>
      </c>
      <c r="T2754" s="2">
        <v>0</v>
      </c>
      <c r="U2754" s="2">
        <v>0.0118181209369527</v>
      </c>
      <c r="V2754">
        <v>0.00424102045476789</v>
      </c>
      <c r="W2754">
        <v>0.0113849657471282</v>
      </c>
      <c r="X2754" s="3">
        <v>8.1566</v>
      </c>
      <c r="Y2754" s="9">
        <v>0.0849421516897112</v>
      </c>
      <c r="Z2754">
        <v>23658.02092415</v>
      </c>
      <c r="AA2754" s="4">
        <v>1658</v>
      </c>
      <c r="AB2754">
        <v>0.5</v>
      </c>
      <c r="AC2754">
        <v>0.16</v>
      </c>
      <c r="AD2754" s="3">
        <v>0.5703</v>
      </c>
      <c r="AE2754" s="3">
        <v>47175</v>
      </c>
      <c r="AF2754">
        <v>0.0177656850192061</v>
      </c>
      <c r="AG2754">
        <v>0.72663252240717</v>
      </c>
      <c r="AH2754" s="3">
        <v>1878733</v>
      </c>
      <c r="AI2754" s="3">
        <v>7.9</v>
      </c>
      <c r="AJ2754">
        <v>0.0671131331445527</v>
      </c>
      <c r="AK2754">
        <v>0.00871620627702</v>
      </c>
      <c r="AL2754">
        <v>0.000975249785851401</v>
      </c>
      <c r="AM2754" s="3">
        <v>1017.90333333333</v>
      </c>
      <c r="AN2754" s="3">
        <v>0.260869565217391</v>
      </c>
      <c r="AO2754" s="3">
        <v>21.0923772851322</v>
      </c>
      <c r="AP2754" s="3">
        <v>38.42</v>
      </c>
      <c r="AQ2754" s="4">
        <v>542</v>
      </c>
      <c r="AR2754" s="3">
        <v>612.7</v>
      </c>
      <c r="AS2754" s="3">
        <v>196.11</v>
      </c>
      <c r="AT2754">
        <v>0</v>
      </c>
      <c r="AU2754">
        <v>0</v>
      </c>
      <c r="AV2754">
        <v>0</v>
      </c>
      <c r="AW2754">
        <v>0</v>
      </c>
      <c r="AX2754">
        <v>12</v>
      </c>
      <c r="AY2754">
        <v>0</v>
      </c>
      <c r="AZ2754">
        <v>0</v>
      </c>
      <c r="BA2754">
        <v>0</v>
      </c>
    </row>
    <row r="2755" spans="1:53">
      <c r="A2755" t="s">
        <v>3824</v>
      </c>
      <c r="B2755" t="s">
        <v>3821</v>
      </c>
      <c r="C2755">
        <v>2003</v>
      </c>
      <c r="D2755">
        <v>0.00479315822080203</v>
      </c>
      <c r="E2755">
        <v>1.79175946922805</v>
      </c>
      <c r="F2755" s="2">
        <v>0.0915309794988611</v>
      </c>
      <c r="G2755">
        <v>0.604754633202162</v>
      </c>
      <c r="H2755" s="3">
        <v>356.42</v>
      </c>
      <c r="I2755" s="4">
        <v>2</v>
      </c>
      <c r="J2755" s="4">
        <v>47</v>
      </c>
      <c r="K2755">
        <v>1</v>
      </c>
      <c r="L2755" s="3">
        <v>0.0682205798749289</v>
      </c>
      <c r="M2755" s="4">
        <v>36</v>
      </c>
      <c r="N2755">
        <v>12</v>
      </c>
      <c r="O2755" s="3">
        <v>90275.5002265961</v>
      </c>
      <c r="P2755" s="3">
        <v>7.7454101271137</v>
      </c>
      <c r="Q2755" s="2">
        <v>2.061328125</v>
      </c>
      <c r="S2755">
        <v>0</v>
      </c>
      <c r="T2755" s="2">
        <v>0</v>
      </c>
      <c r="U2755" s="2">
        <v>0.0114207400639561</v>
      </c>
      <c r="V2755">
        <v>0.00818228829147275</v>
      </c>
      <c r="W2755">
        <v>0.0112957350572011</v>
      </c>
      <c r="X2755" s="3">
        <v>8.4722</v>
      </c>
      <c r="Y2755" s="9">
        <v>0.092197872848687</v>
      </c>
      <c r="Z2755">
        <v>26003.5056967572</v>
      </c>
      <c r="AA2755" s="4">
        <v>1605</v>
      </c>
      <c r="AB2755">
        <v>0.56</v>
      </c>
      <c r="AC2755">
        <v>0.18</v>
      </c>
      <c r="AD2755" s="3">
        <v>0.5703</v>
      </c>
      <c r="AE2755" s="3">
        <v>49149</v>
      </c>
      <c r="AF2755">
        <v>0.0166482623128514</v>
      </c>
      <c r="AG2755">
        <v>0.739143689451934</v>
      </c>
      <c r="AH2755" s="3">
        <v>2371567</v>
      </c>
      <c r="AI2755" s="3">
        <v>14</v>
      </c>
      <c r="AJ2755">
        <v>0.0788281675449864</v>
      </c>
      <c r="AK2755">
        <v>0.0083220961590228</v>
      </c>
      <c r="AL2755">
        <v>0.000934020772621983</v>
      </c>
      <c r="AM2755" s="3">
        <v>1180.88</v>
      </c>
      <c r="AN2755" s="3">
        <v>0.25</v>
      </c>
      <c r="AO2755" s="3">
        <v>19.7153104685048</v>
      </c>
      <c r="AP2755" s="3">
        <v>42.15</v>
      </c>
      <c r="AQ2755" s="4">
        <v>602</v>
      </c>
      <c r="AR2755" s="3">
        <v>697.8</v>
      </c>
      <c r="AS2755" s="3">
        <v>200.49</v>
      </c>
      <c r="AT2755">
        <v>2</v>
      </c>
      <c r="AU2755">
        <v>0</v>
      </c>
      <c r="AV2755">
        <v>0</v>
      </c>
      <c r="AW2755">
        <v>0</v>
      </c>
      <c r="AX2755">
        <v>12</v>
      </c>
      <c r="AY2755">
        <v>0</v>
      </c>
      <c r="AZ2755">
        <v>0</v>
      </c>
      <c r="BA2755">
        <v>0</v>
      </c>
    </row>
    <row r="2756" spans="1:53">
      <c r="A2756" t="s">
        <v>3825</v>
      </c>
      <c r="B2756" t="s">
        <v>3821</v>
      </c>
      <c r="C2756">
        <v>2004</v>
      </c>
      <c r="D2756">
        <v>0.00531463696044575</v>
      </c>
      <c r="E2756">
        <v>2.07944154167984</v>
      </c>
      <c r="F2756" s="2">
        <v>0.2933</v>
      </c>
      <c r="G2756">
        <v>0.540579764668763</v>
      </c>
      <c r="H2756" s="3">
        <v>6010.76</v>
      </c>
      <c r="I2756" s="4">
        <v>4</v>
      </c>
      <c r="J2756" s="4">
        <v>43</v>
      </c>
      <c r="K2756">
        <v>2</v>
      </c>
      <c r="L2756" s="3">
        <v>0.0609948233175782</v>
      </c>
      <c r="M2756" s="4">
        <v>54</v>
      </c>
      <c r="N2756">
        <v>12</v>
      </c>
      <c r="O2756" s="3">
        <v>131388</v>
      </c>
      <c r="P2756" s="3">
        <v>7.88050448979592</v>
      </c>
      <c r="Q2756" s="2">
        <v>3.48484254284482</v>
      </c>
      <c r="S2756">
        <v>0</v>
      </c>
      <c r="T2756" s="2">
        <v>0</v>
      </c>
      <c r="U2756" s="2">
        <v>0.0110957004160888</v>
      </c>
      <c r="V2756">
        <v>0.0069777473294258</v>
      </c>
      <c r="W2756">
        <v>0.0112065043672739</v>
      </c>
      <c r="X2756" s="3">
        <v>9.2713</v>
      </c>
      <c r="Y2756" s="9">
        <v>0.0796175317956317</v>
      </c>
      <c r="Z2756">
        <v>29020.6402695872</v>
      </c>
      <c r="AA2756" s="4">
        <v>1400</v>
      </c>
      <c r="AB2756">
        <v>0.71</v>
      </c>
      <c r="AC2756">
        <v>0.14</v>
      </c>
      <c r="AD2756" s="3">
        <v>0.5703</v>
      </c>
      <c r="AE2756" s="3">
        <v>51449</v>
      </c>
      <c r="AF2756">
        <v>0.0151307237596683</v>
      </c>
      <c r="AG2756">
        <v>0.750227921065788</v>
      </c>
      <c r="AH2756" s="3">
        <v>3022112</v>
      </c>
      <c r="AI2756" s="3">
        <v>13.5</v>
      </c>
      <c r="AJ2756">
        <v>0.0722313158246379</v>
      </c>
      <c r="AK2756">
        <v>0.0113847201839808</v>
      </c>
      <c r="AL2756">
        <v>0.000895722923042472</v>
      </c>
      <c r="AM2756" s="3">
        <v>1416.79166666667</v>
      </c>
      <c r="AN2756" s="3">
        <v>0.24</v>
      </c>
      <c r="AO2756" s="3">
        <v>33.1641412256475</v>
      </c>
      <c r="AP2756" s="3">
        <v>42.42</v>
      </c>
      <c r="AQ2756" s="4">
        <v>714</v>
      </c>
      <c r="AR2756" s="3">
        <v>700.8</v>
      </c>
      <c r="AS2756" s="3">
        <v>202.89</v>
      </c>
      <c r="AT2756">
        <v>3</v>
      </c>
      <c r="AU2756">
        <v>0</v>
      </c>
      <c r="AV2756">
        <v>0</v>
      </c>
      <c r="AW2756">
        <v>0</v>
      </c>
      <c r="AX2756">
        <v>12</v>
      </c>
      <c r="AY2756">
        <v>0</v>
      </c>
      <c r="AZ2756">
        <v>0</v>
      </c>
      <c r="BA2756">
        <v>0</v>
      </c>
    </row>
    <row r="2757" spans="1:53">
      <c r="A2757" t="s">
        <v>3826</v>
      </c>
      <c r="B2757" t="s">
        <v>3821</v>
      </c>
      <c r="C2757">
        <v>2005</v>
      </c>
      <c r="D2757">
        <v>0.0054465688749209</v>
      </c>
      <c r="E2757">
        <v>2.484906649788</v>
      </c>
      <c r="F2757" s="2">
        <v>0.137</v>
      </c>
      <c r="G2757">
        <v>0.544258825671545</v>
      </c>
      <c r="H2757" s="3">
        <v>7018.76</v>
      </c>
      <c r="I2757" s="4">
        <v>3</v>
      </c>
      <c r="J2757" s="4">
        <v>41</v>
      </c>
      <c r="K2757">
        <v>3</v>
      </c>
      <c r="L2757" s="3">
        <v>0.0542618301238991</v>
      </c>
      <c r="M2757" s="4">
        <v>58</v>
      </c>
      <c r="N2757">
        <v>12</v>
      </c>
      <c r="O2757" s="3">
        <v>174319</v>
      </c>
      <c r="P2757" s="3">
        <v>8.02039510204082</v>
      </c>
      <c r="Q2757" s="2">
        <v>5.25432369896859</v>
      </c>
      <c r="R2757" s="2">
        <v>0</v>
      </c>
      <c r="S2757">
        <v>0</v>
      </c>
      <c r="T2757" s="2">
        <v>0</v>
      </c>
      <c r="U2757" s="2">
        <v>0.0107226107226107</v>
      </c>
      <c r="V2757">
        <v>0.00634632819582955</v>
      </c>
      <c r="W2757">
        <v>0.0111186723844139</v>
      </c>
      <c r="X2757" s="3">
        <v>10.3285</v>
      </c>
      <c r="Y2757" s="9">
        <v>0.0864184262700881</v>
      </c>
      <c r="Z2757">
        <v>35273.1591448931</v>
      </c>
      <c r="AA2757" s="4">
        <v>1218</v>
      </c>
      <c r="AB2757">
        <v>0.89</v>
      </c>
      <c r="AC2757">
        <v>0.17</v>
      </c>
      <c r="AD2757" s="3">
        <v>0.5703</v>
      </c>
      <c r="AE2757" s="3">
        <v>54143</v>
      </c>
      <c r="AF2757">
        <v>0.0140150652308967</v>
      </c>
      <c r="AG2757">
        <v>0.765608821702216</v>
      </c>
      <c r="AH2757" s="3">
        <v>3637719</v>
      </c>
      <c r="AI2757" s="3">
        <v>12.9</v>
      </c>
      <c r="AJ2757">
        <v>0.0830204936277822</v>
      </c>
      <c r="AK2757">
        <v>0.00617787309083</v>
      </c>
      <c r="AL2757">
        <v>0.000857792861671577</v>
      </c>
      <c r="AM2757" s="3">
        <v>1679.65217391304</v>
      </c>
      <c r="AN2757" s="3">
        <v>0.23</v>
      </c>
      <c r="AO2757" s="3">
        <v>49.96829895946</v>
      </c>
      <c r="AP2757" s="3">
        <v>42.5</v>
      </c>
      <c r="AQ2757" s="4">
        <v>786</v>
      </c>
      <c r="AR2757" s="3">
        <v>745.7</v>
      </c>
      <c r="AS2757" s="3">
        <v>204.39</v>
      </c>
      <c r="AT2757">
        <v>6</v>
      </c>
      <c r="AU2757">
        <v>0</v>
      </c>
      <c r="AV2757">
        <v>0</v>
      </c>
      <c r="AW2757">
        <v>0</v>
      </c>
      <c r="AX2757">
        <v>12</v>
      </c>
      <c r="AY2757">
        <v>0</v>
      </c>
      <c r="AZ2757">
        <v>0</v>
      </c>
      <c r="BA2757">
        <v>0</v>
      </c>
    </row>
    <row r="2758" spans="1:53">
      <c r="A2758" t="s">
        <v>3827</v>
      </c>
      <c r="B2758" t="s">
        <v>3821</v>
      </c>
      <c r="C2758">
        <v>2006</v>
      </c>
      <c r="D2758">
        <v>0.00631165690601692</v>
      </c>
      <c r="E2758">
        <v>2.70805020110221</v>
      </c>
      <c r="F2758" s="2">
        <v>0.439</v>
      </c>
      <c r="G2758">
        <v>0.426526954596996</v>
      </c>
      <c r="H2758" s="3">
        <v>786</v>
      </c>
      <c r="I2758" s="4">
        <v>2</v>
      </c>
      <c r="J2758" s="4">
        <v>46</v>
      </c>
      <c r="K2758">
        <v>3</v>
      </c>
      <c r="L2758" s="3">
        <v>0.0490042674253201</v>
      </c>
      <c r="M2758" s="4">
        <v>58</v>
      </c>
      <c r="N2758">
        <v>12</v>
      </c>
      <c r="O2758" s="3">
        <v>119773</v>
      </c>
      <c r="P2758" s="3">
        <v>8.16028571428571</v>
      </c>
      <c r="Q2758" s="2">
        <v>5.53499724431147</v>
      </c>
      <c r="R2758" s="2">
        <v>0</v>
      </c>
      <c r="S2758">
        <v>0</v>
      </c>
      <c r="T2758" s="2">
        <v>0</v>
      </c>
      <c r="U2758" s="2">
        <v>0.0125523012552301</v>
      </c>
      <c r="V2758">
        <v>0.00573014300799764</v>
      </c>
      <c r="W2758">
        <v>0.0110308404015539</v>
      </c>
      <c r="X2758" s="3">
        <v>11.2707</v>
      </c>
      <c r="Y2758" s="9">
        <v>0.0746266870232374</v>
      </c>
      <c r="Z2758">
        <v>47097.4130461691</v>
      </c>
      <c r="AA2758" s="4">
        <v>1071</v>
      </c>
      <c r="AB2758">
        <v>1.04</v>
      </c>
      <c r="AC2758">
        <v>0.23</v>
      </c>
      <c r="AD2758" s="3">
        <v>0.5703</v>
      </c>
      <c r="AE2758" s="3">
        <v>57316</v>
      </c>
      <c r="AF2758">
        <v>0.0125530563525263</v>
      </c>
      <c r="AG2758">
        <v>0.781817385400469</v>
      </c>
      <c r="AH2758" s="3">
        <v>4491669</v>
      </c>
      <c r="AI2758" s="3">
        <v>23.1</v>
      </c>
      <c r="AJ2758">
        <v>0.0741347219606211</v>
      </c>
      <c r="AK2758">
        <v>0.010598868561216</v>
      </c>
      <c r="AL2758">
        <v>0.00100506253722454</v>
      </c>
      <c r="AM2758" s="3">
        <v>1691.07407407407</v>
      </c>
      <c r="AN2758" s="3">
        <v>0.27</v>
      </c>
      <c r="AO2758" s="3">
        <v>52.3377010125074</v>
      </c>
      <c r="AP2758" s="3">
        <v>42.54</v>
      </c>
      <c r="AQ2758" s="4">
        <v>950</v>
      </c>
      <c r="AR2758" s="3">
        <v>876</v>
      </c>
      <c r="AS2758" s="3">
        <v>205</v>
      </c>
      <c r="AT2758">
        <v>0</v>
      </c>
      <c r="AU2758">
        <v>0</v>
      </c>
      <c r="AV2758">
        <v>0</v>
      </c>
      <c r="AW2758">
        <v>0</v>
      </c>
      <c r="AX2758">
        <v>12</v>
      </c>
      <c r="AY2758">
        <v>0</v>
      </c>
      <c r="AZ2758">
        <v>0</v>
      </c>
      <c r="BA2758">
        <v>0</v>
      </c>
    </row>
    <row r="2759" spans="1:53">
      <c r="A2759" t="s">
        <v>3828</v>
      </c>
      <c r="B2759" t="s">
        <v>3821</v>
      </c>
      <c r="C2759">
        <v>2007</v>
      </c>
      <c r="D2759">
        <v>0.0162686482252185</v>
      </c>
      <c r="E2759">
        <v>2.77258872223978</v>
      </c>
      <c r="F2759" s="2">
        <v>0.33</v>
      </c>
      <c r="G2759">
        <v>0.43347701005228</v>
      </c>
      <c r="H2759" s="3">
        <v>232.47</v>
      </c>
      <c r="I2759" s="4">
        <v>5</v>
      </c>
      <c r="J2759" s="4">
        <v>77</v>
      </c>
      <c r="K2759">
        <v>3</v>
      </c>
      <c r="L2759" s="3">
        <v>0.0477048863709522</v>
      </c>
      <c r="M2759" s="4">
        <v>54</v>
      </c>
      <c r="N2759">
        <v>12</v>
      </c>
      <c r="O2759" s="3">
        <v>130505</v>
      </c>
      <c r="P2759" s="3">
        <v>8.30514285714286</v>
      </c>
      <c r="Q2759" s="2">
        <v>6.1395256916996</v>
      </c>
      <c r="R2759" s="2">
        <v>0</v>
      </c>
      <c r="S2759">
        <v>0</v>
      </c>
      <c r="T2759" s="2">
        <v>0</v>
      </c>
      <c r="U2759" s="2">
        <v>0.0121381886087768</v>
      </c>
      <c r="V2759">
        <v>0.00552842089070072</v>
      </c>
      <c r="W2759">
        <v>0.010944385200777</v>
      </c>
      <c r="X2759" s="3">
        <v>12.2711</v>
      </c>
      <c r="Y2759" s="9">
        <v>0.0810012657369569</v>
      </c>
      <c r="Z2759">
        <v>48829.6474709875</v>
      </c>
      <c r="AA2759" s="4">
        <v>1071</v>
      </c>
      <c r="AB2759">
        <v>1.1433</v>
      </c>
      <c r="AC2759">
        <v>0.31</v>
      </c>
      <c r="AD2759" s="3">
        <v>0.5703</v>
      </c>
      <c r="AE2759" s="3">
        <v>61076</v>
      </c>
      <c r="AF2759">
        <v>0.0106261635088818</v>
      </c>
      <c r="AG2759">
        <v>0.80159020129791</v>
      </c>
      <c r="AH2759" s="3">
        <v>6199803</v>
      </c>
      <c r="AI2759" s="3">
        <v>39.68231</v>
      </c>
      <c r="AJ2759">
        <v>0.076903075491066</v>
      </c>
      <c r="AK2759">
        <v>0.0061773382285362</v>
      </c>
      <c r="AL2759">
        <v>0.000964749536178108</v>
      </c>
      <c r="AM2759" s="3">
        <v>2210.65384615385</v>
      </c>
      <c r="AN2759" s="3">
        <v>0.26</v>
      </c>
      <c r="AO2759" s="3">
        <v>57.6363636363636</v>
      </c>
      <c r="AP2759" s="3">
        <v>37.37</v>
      </c>
      <c r="AQ2759" s="4">
        <v>1146</v>
      </c>
      <c r="AR2759" s="3">
        <v>882</v>
      </c>
      <c r="AS2759" s="3">
        <v>224</v>
      </c>
      <c r="AT2759">
        <v>9</v>
      </c>
      <c r="AU2759">
        <v>0</v>
      </c>
      <c r="AV2759">
        <v>0</v>
      </c>
      <c r="AW2759">
        <v>0</v>
      </c>
      <c r="AX2759">
        <v>12</v>
      </c>
      <c r="AY2759">
        <v>0</v>
      </c>
      <c r="AZ2759">
        <v>0</v>
      </c>
      <c r="BA2759">
        <v>0</v>
      </c>
    </row>
    <row r="2760" spans="1:53">
      <c r="A2760" t="s">
        <v>3829</v>
      </c>
      <c r="B2760" t="s">
        <v>3821</v>
      </c>
      <c r="C2760">
        <v>2008</v>
      </c>
      <c r="D2760">
        <v>0.0157569127466144</v>
      </c>
      <c r="E2760">
        <v>2.83321334405622</v>
      </c>
      <c r="F2760" s="2">
        <v>0.0611</v>
      </c>
      <c r="G2760">
        <v>0.747228850405442</v>
      </c>
      <c r="H2760" s="3">
        <v>320</v>
      </c>
      <c r="I2760" s="4">
        <v>9</v>
      </c>
      <c r="J2760" s="4">
        <v>97</v>
      </c>
      <c r="K2760">
        <v>3</v>
      </c>
      <c r="L2760" s="3">
        <v>0.04831719</v>
      </c>
      <c r="M2760" s="4">
        <v>43</v>
      </c>
      <c r="N2760">
        <v>12</v>
      </c>
      <c r="O2760" s="3">
        <v>376412</v>
      </c>
      <c r="P2760" s="3">
        <v>8.45</v>
      </c>
      <c r="Q2760" s="2">
        <v>6.22514979564303</v>
      </c>
      <c r="R2760" s="2">
        <v>0.00035</v>
      </c>
      <c r="S2760">
        <v>0</v>
      </c>
      <c r="T2760" s="2">
        <v>0</v>
      </c>
      <c r="U2760" s="2">
        <v>0.00987770460959548</v>
      </c>
      <c r="V2760">
        <v>0.00589631710906136</v>
      </c>
      <c r="W2760">
        <v>0.01085793</v>
      </c>
      <c r="X2760" s="3">
        <v>14.6612</v>
      </c>
      <c r="Y2760" s="9">
        <v>0.0699486945960535</v>
      </c>
      <c r="Z2760">
        <v>51994.0715434084</v>
      </c>
      <c r="AA2760" s="4">
        <v>752</v>
      </c>
      <c r="AB2760">
        <v>1.3163</v>
      </c>
      <c r="AC2760">
        <v>0.2994</v>
      </c>
      <c r="AD2760" s="3">
        <v>0.5703</v>
      </c>
      <c r="AE2760" s="3">
        <v>65563</v>
      </c>
      <c r="AF2760">
        <v>0.00909220763011552</v>
      </c>
      <c r="AG2760">
        <v>0.817761999195662</v>
      </c>
      <c r="AH2760" s="3">
        <v>8451197</v>
      </c>
      <c r="AI2760" s="3">
        <v>24.59</v>
      </c>
      <c r="AJ2760">
        <v>0.0646939818885299</v>
      </c>
      <c r="AK2760">
        <v>0.0162867458258904</v>
      </c>
      <c r="AL2760">
        <v>0.000777345918933926</v>
      </c>
      <c r="AM2760" s="3">
        <v>3433.76190476191</v>
      </c>
      <c r="AN2760" s="3">
        <v>0.21</v>
      </c>
      <c r="AO2760" s="3">
        <v>58.0714417915973</v>
      </c>
      <c r="AP2760" s="3">
        <v>41.88</v>
      </c>
      <c r="AQ2760" s="4">
        <v>1386</v>
      </c>
      <c r="AR2760" s="3">
        <v>895</v>
      </c>
      <c r="AS2760" s="3">
        <v>227</v>
      </c>
      <c r="AT2760">
        <v>10</v>
      </c>
      <c r="AU2760">
        <v>0</v>
      </c>
      <c r="AV2760">
        <v>0</v>
      </c>
      <c r="AW2760">
        <v>0</v>
      </c>
      <c r="AX2760">
        <v>12</v>
      </c>
      <c r="AY2760">
        <v>0</v>
      </c>
      <c r="AZ2760">
        <v>0</v>
      </c>
      <c r="BA2760">
        <v>0</v>
      </c>
    </row>
    <row r="2761" spans="1:53">
      <c r="A2761" t="s">
        <v>3830</v>
      </c>
      <c r="B2761" t="s">
        <v>3821</v>
      </c>
      <c r="C2761">
        <v>2009</v>
      </c>
      <c r="D2761">
        <v>0.0169096140078194</v>
      </c>
      <c r="E2761">
        <v>3.09104245335832</v>
      </c>
      <c r="F2761" s="2">
        <v>0.0592</v>
      </c>
      <c r="G2761">
        <v>0.824004989223889</v>
      </c>
      <c r="H2761" s="3">
        <v>94.6442748091603</v>
      </c>
      <c r="I2761" s="4">
        <v>11</v>
      </c>
      <c r="J2761" s="4">
        <v>128</v>
      </c>
      <c r="K2761">
        <v>3</v>
      </c>
      <c r="L2761" s="3">
        <v>0.05086379</v>
      </c>
      <c r="M2761" s="4">
        <v>45</v>
      </c>
      <c r="N2761">
        <v>12</v>
      </c>
      <c r="O2761" s="3">
        <v>412295</v>
      </c>
      <c r="P2761" s="3">
        <v>8.6</v>
      </c>
      <c r="Q2761" s="2">
        <v>6.17896825396825</v>
      </c>
      <c r="R2761" s="2">
        <v>0.000143</v>
      </c>
      <c r="S2761">
        <v>0</v>
      </c>
      <c r="T2761" s="2">
        <v>0</v>
      </c>
      <c r="U2761" s="2">
        <v>0.00983606557377049</v>
      </c>
      <c r="V2761">
        <v>0.00558614441883454</v>
      </c>
      <c r="W2761">
        <v>0.01077283</v>
      </c>
      <c r="X2761" s="3">
        <v>15.0189</v>
      </c>
      <c r="Y2761" s="9">
        <v>0.0549688579426172</v>
      </c>
      <c r="Z2761">
        <v>55301.4605500903</v>
      </c>
      <c r="AA2761" s="4">
        <v>701</v>
      </c>
      <c r="AB2761">
        <v>1.5</v>
      </c>
      <c r="AC2761">
        <v>0.3</v>
      </c>
      <c r="AD2761" s="3">
        <v>0.5703</v>
      </c>
      <c r="AE2761" s="3">
        <v>70961</v>
      </c>
      <c r="AF2761">
        <v>0.00867398452493002</v>
      </c>
      <c r="AG2761">
        <v>0.832206725421408</v>
      </c>
      <c r="AH2761" s="3">
        <v>11287334</v>
      </c>
      <c r="AI2761" s="3">
        <v>17.61</v>
      </c>
      <c r="AJ2761">
        <v>0.0537694860956619</v>
      </c>
      <c r="AK2761">
        <v>0.0117630281134476</v>
      </c>
      <c r="AL2761">
        <v>0.000774736220762931</v>
      </c>
      <c r="AM2761" s="3">
        <v>3895.66666666667</v>
      </c>
      <c r="AN2761" s="3">
        <v>0.21</v>
      </c>
      <c r="AO2761" s="3">
        <v>57.4448461595219</v>
      </c>
      <c r="AP2761" s="3">
        <v>40.77</v>
      </c>
      <c r="AQ2761" s="4">
        <v>1469</v>
      </c>
      <c r="AR2761" s="3">
        <v>922</v>
      </c>
      <c r="AS2761" s="3">
        <v>243</v>
      </c>
      <c r="AT2761">
        <v>11</v>
      </c>
      <c r="AU2761">
        <v>0</v>
      </c>
      <c r="AV2761">
        <v>0</v>
      </c>
      <c r="AW2761">
        <v>0</v>
      </c>
      <c r="AX2761">
        <v>12</v>
      </c>
      <c r="AY2761">
        <v>0</v>
      </c>
      <c r="AZ2761">
        <v>0</v>
      </c>
      <c r="BA2761">
        <v>0</v>
      </c>
    </row>
    <row r="2762" spans="1:53">
      <c r="A2762" t="s">
        <v>3831</v>
      </c>
      <c r="B2762" t="s">
        <v>3821</v>
      </c>
      <c r="C2762">
        <v>2010</v>
      </c>
      <c r="D2762">
        <v>0.0130832547327839</v>
      </c>
      <c r="E2762">
        <v>3.40119738166215</v>
      </c>
      <c r="F2762" s="2">
        <v>0.1677</v>
      </c>
      <c r="G2762">
        <v>0.7489135096568</v>
      </c>
      <c r="H2762" s="3">
        <v>130.279898218829</v>
      </c>
      <c r="I2762" s="4">
        <v>14</v>
      </c>
      <c r="J2762" s="4">
        <v>235</v>
      </c>
      <c r="K2762">
        <v>3</v>
      </c>
      <c r="L2762" s="3">
        <v>0.0512954</v>
      </c>
      <c r="M2762" s="4">
        <v>51</v>
      </c>
      <c r="N2762">
        <v>12</v>
      </c>
      <c r="O2762" s="3">
        <v>500502</v>
      </c>
      <c r="P2762" s="3">
        <v>8.75</v>
      </c>
      <c r="Q2762" s="2">
        <v>6.91375794650354</v>
      </c>
      <c r="R2762" s="2">
        <v>0.000261</v>
      </c>
      <c r="S2762">
        <v>0</v>
      </c>
      <c r="T2762" s="2">
        <v>0</v>
      </c>
      <c r="U2762" s="2">
        <v>0.00975836431226766</v>
      </c>
      <c r="V2762">
        <v>0.00510507577708132</v>
      </c>
      <c r="W2762">
        <v>0.01068773</v>
      </c>
      <c r="X2762" s="3">
        <v>17.315</v>
      </c>
      <c r="Y2762" s="9">
        <v>0.0457365893139165</v>
      </c>
      <c r="Z2762">
        <v>72358.5325180656</v>
      </c>
      <c r="AA2762" s="4">
        <v>473</v>
      </c>
      <c r="AB2762">
        <v>1.73</v>
      </c>
      <c r="AC2762">
        <v>0.41</v>
      </c>
      <c r="AD2762" s="3">
        <v>0.5703</v>
      </c>
      <c r="AE2762" s="3">
        <v>77510</v>
      </c>
      <c r="AF2762">
        <v>0.00770638005945575</v>
      </c>
      <c r="AG2762">
        <v>0.844271667047793</v>
      </c>
      <c r="AH2762" s="3">
        <v>14983700</v>
      </c>
      <c r="AI2762" s="3">
        <v>41.22</v>
      </c>
      <c r="AJ2762">
        <v>0.0443410137702701</v>
      </c>
      <c r="AK2762">
        <v>0.0121847447322</v>
      </c>
      <c r="AL2762">
        <v>0.000769992300076999</v>
      </c>
      <c r="AM2762" s="3">
        <v>4789.47619047619</v>
      </c>
      <c r="AN2762" s="3">
        <v>0.21</v>
      </c>
      <c r="AO2762" s="3">
        <v>63.4033659663403</v>
      </c>
      <c r="AP2762" s="3">
        <v>40.48</v>
      </c>
      <c r="AQ2762" s="4">
        <v>1640</v>
      </c>
      <c r="AR2762" s="3">
        <v>1020</v>
      </c>
      <c r="AS2762" s="3">
        <v>274</v>
      </c>
      <c r="AT2762">
        <v>13</v>
      </c>
      <c r="AU2762">
        <v>0</v>
      </c>
      <c r="AV2762">
        <v>0</v>
      </c>
      <c r="AW2762">
        <v>0</v>
      </c>
      <c r="AX2762">
        <v>12</v>
      </c>
      <c r="AY2762">
        <v>0</v>
      </c>
      <c r="AZ2762">
        <v>0</v>
      </c>
      <c r="BA2762">
        <v>0</v>
      </c>
    </row>
    <row r="2763" spans="1:53">
      <c r="A2763" t="s">
        <v>3832</v>
      </c>
      <c r="B2763" t="s">
        <v>3821</v>
      </c>
      <c r="C2763">
        <v>2011</v>
      </c>
      <c r="D2763">
        <v>0.0134128561522893</v>
      </c>
      <c r="E2763">
        <v>3.66356164612965</v>
      </c>
      <c r="F2763" s="2">
        <v>0.1801</v>
      </c>
      <c r="G2763">
        <v>0.862605919182922</v>
      </c>
      <c r="H2763" s="3">
        <v>544.41</v>
      </c>
      <c r="I2763" s="4">
        <v>30</v>
      </c>
      <c r="J2763" s="4">
        <v>342</v>
      </c>
      <c r="K2763">
        <v>3</v>
      </c>
      <c r="L2763" s="3">
        <v>0.04248691</v>
      </c>
      <c r="M2763" s="4">
        <v>53</v>
      </c>
      <c r="N2763">
        <v>12</v>
      </c>
      <c r="O2763" s="3">
        <v>340009</v>
      </c>
      <c r="P2763" s="3">
        <v>8.759</v>
      </c>
      <c r="Q2763" s="2">
        <v>9.20836653386454</v>
      </c>
      <c r="R2763" s="2">
        <v>0</v>
      </c>
      <c r="S2763">
        <v>0</v>
      </c>
      <c r="T2763" s="2">
        <v>0</v>
      </c>
      <c r="U2763" s="2">
        <v>0.0138713745271122</v>
      </c>
      <c r="V2763">
        <v>0.00463896732553449</v>
      </c>
      <c r="W2763">
        <v>0.00966793</v>
      </c>
      <c r="X2763" s="3">
        <v>18.3731</v>
      </c>
      <c r="Y2763" s="9">
        <v>0.0418347369637154</v>
      </c>
      <c r="Z2763">
        <v>84382.1472188298</v>
      </c>
      <c r="AA2763" s="4">
        <v>421</v>
      </c>
      <c r="AB2763">
        <v>2.01</v>
      </c>
      <c r="AC2763">
        <v>0.43</v>
      </c>
      <c r="AD2763" s="3">
        <v>0.5703</v>
      </c>
      <c r="AE2763" s="3">
        <v>85534</v>
      </c>
      <c r="AF2763">
        <v>0.00692117847924067</v>
      </c>
      <c r="AG2763">
        <v>0.854510733676962</v>
      </c>
      <c r="AH2763" s="3">
        <v>19772678</v>
      </c>
      <c r="AI2763" s="3">
        <v>58.31</v>
      </c>
      <c r="AJ2763">
        <v>0.041021623200602</v>
      </c>
      <c r="AK2763">
        <v>0.0172279046445744</v>
      </c>
      <c r="AL2763">
        <v>0.00120702267739576</v>
      </c>
      <c r="AM2763" s="3">
        <v>3744.93939393939</v>
      </c>
      <c r="AN2763" s="3">
        <v>0.33</v>
      </c>
      <c r="AO2763" s="3">
        <v>84.5391367959034</v>
      </c>
      <c r="AP2763" s="3">
        <v>41.63</v>
      </c>
      <c r="AQ2763" s="4">
        <v>1521</v>
      </c>
      <c r="AR2763" s="3">
        <v>1089</v>
      </c>
      <c r="AS2763" s="3">
        <v>283</v>
      </c>
      <c r="AT2763">
        <v>14</v>
      </c>
      <c r="AU2763">
        <v>0</v>
      </c>
      <c r="AV2763">
        <v>0</v>
      </c>
      <c r="AW2763">
        <v>0</v>
      </c>
      <c r="AX2763">
        <v>12</v>
      </c>
      <c r="AY2763">
        <v>0</v>
      </c>
      <c r="AZ2763">
        <v>0</v>
      </c>
      <c r="BA2763">
        <v>0</v>
      </c>
    </row>
    <row r="2764" spans="1:53">
      <c r="A2764" t="s">
        <v>3833</v>
      </c>
      <c r="B2764" t="s">
        <v>3821</v>
      </c>
      <c r="C2764">
        <v>2012</v>
      </c>
      <c r="D2764">
        <v>0.0165209644734652</v>
      </c>
      <c r="E2764">
        <v>3.93182563272433</v>
      </c>
      <c r="F2764" s="2">
        <v>0.3973</v>
      </c>
      <c r="G2764">
        <v>0.867061219753095</v>
      </c>
      <c r="H2764" s="3">
        <v>3071.17</v>
      </c>
      <c r="I2764" s="4">
        <v>59</v>
      </c>
      <c r="J2764" s="4">
        <v>371</v>
      </c>
      <c r="K2764">
        <v>3</v>
      </c>
      <c r="L2764" s="3">
        <v>0.04582839</v>
      </c>
      <c r="M2764" s="4">
        <v>78</v>
      </c>
      <c r="N2764">
        <v>12</v>
      </c>
      <c r="O2764" s="3">
        <v>442750</v>
      </c>
      <c r="P2764" s="3">
        <v>8.768</v>
      </c>
      <c r="Q2764" s="2">
        <v>9.0948</v>
      </c>
      <c r="R2764" s="2">
        <v>0.000842</v>
      </c>
      <c r="S2764">
        <v>0</v>
      </c>
      <c r="T2764" s="2">
        <v>0</v>
      </c>
      <c r="U2764" s="2">
        <v>0.0130434782608696</v>
      </c>
      <c r="V2764">
        <v>0.00458030651411192</v>
      </c>
      <c r="W2764">
        <v>0.00988142</v>
      </c>
      <c r="X2764" s="3">
        <v>19.648</v>
      </c>
      <c r="Y2764" s="9">
        <v>0.039406912842181</v>
      </c>
      <c r="Z2764">
        <v>92307.2656683306</v>
      </c>
      <c r="AA2764" s="4">
        <v>395</v>
      </c>
      <c r="AB2764">
        <v>2.27</v>
      </c>
      <c r="AC2764">
        <v>0.62</v>
      </c>
      <c r="AD2764" s="3">
        <v>0.5703</v>
      </c>
      <c r="AE2764" s="3">
        <v>95471</v>
      </c>
      <c r="AF2764">
        <v>0.00697882325421598</v>
      </c>
      <c r="AG2764">
        <v>0.859255414799599</v>
      </c>
      <c r="AH2764" s="3">
        <v>25941223</v>
      </c>
      <c r="AI2764" s="3">
        <v>66.47</v>
      </c>
      <c r="AJ2764">
        <v>0.0384508412950198</v>
      </c>
      <c r="AK2764">
        <v>0.0120084468102144</v>
      </c>
      <c r="AL2764">
        <v>0.0012035010940919</v>
      </c>
      <c r="AM2764" s="3">
        <v>4145.48484848485</v>
      </c>
      <c r="AN2764" s="3">
        <v>0.33</v>
      </c>
      <c r="AO2764" s="3">
        <v>82.9212253829322</v>
      </c>
      <c r="AP2764" s="3">
        <v>41.11</v>
      </c>
      <c r="AQ2764" s="4">
        <v>1662</v>
      </c>
      <c r="AR2764" s="3">
        <v>1241</v>
      </c>
      <c r="AS2764" s="3">
        <v>291</v>
      </c>
      <c r="AT2764">
        <v>16</v>
      </c>
      <c r="AU2764">
        <v>0</v>
      </c>
      <c r="AV2764">
        <v>0</v>
      </c>
      <c r="AW2764">
        <v>0</v>
      </c>
      <c r="AX2764">
        <v>12</v>
      </c>
      <c r="AY2764">
        <v>0</v>
      </c>
      <c r="AZ2764">
        <v>0</v>
      </c>
      <c r="BA2764">
        <v>0</v>
      </c>
    </row>
    <row r="2765" spans="1:53">
      <c r="A2765" t="s">
        <v>3834</v>
      </c>
      <c r="B2765" t="s">
        <v>3821</v>
      </c>
      <c r="C2765">
        <v>2013</v>
      </c>
      <c r="D2765">
        <v>0.0180991683487918</v>
      </c>
      <c r="E2765">
        <v>4.20469261939097</v>
      </c>
      <c r="F2765" s="2">
        <v>0.8675</v>
      </c>
      <c r="G2765">
        <v>1.00339777150618</v>
      </c>
      <c r="H2765" s="3">
        <v>3400</v>
      </c>
      <c r="I2765" s="4">
        <v>61</v>
      </c>
      <c r="J2765" s="4">
        <v>616</v>
      </c>
      <c r="K2765">
        <v>3</v>
      </c>
      <c r="L2765" s="3">
        <v>0.03993531</v>
      </c>
      <c r="M2765" s="4">
        <v>95</v>
      </c>
      <c r="N2765">
        <v>12</v>
      </c>
      <c r="O2765" s="3">
        <v>399104</v>
      </c>
      <c r="P2765" s="3">
        <v>8.777</v>
      </c>
      <c r="Q2765" s="2">
        <v>9.6456</v>
      </c>
      <c r="R2765" s="2">
        <v>0</v>
      </c>
      <c r="S2765">
        <v>0</v>
      </c>
      <c r="T2765" s="2">
        <v>0</v>
      </c>
      <c r="U2765" s="2">
        <v>0.0145228215767635</v>
      </c>
      <c r="V2765">
        <v>0.00535068381739186</v>
      </c>
      <c r="W2765">
        <v>0.01244813</v>
      </c>
      <c r="X2765" s="3">
        <v>21.183</v>
      </c>
      <c r="Y2765" s="9">
        <v>0.0355933526891763</v>
      </c>
      <c r="Z2765">
        <v>99679.3808734107</v>
      </c>
      <c r="AA2765" s="4">
        <v>382</v>
      </c>
      <c r="AB2765">
        <v>2.4</v>
      </c>
      <c r="AC2765">
        <v>0.61</v>
      </c>
      <c r="AD2765" s="3">
        <v>0.5703</v>
      </c>
      <c r="AE2765" s="3">
        <v>107929</v>
      </c>
      <c r="AF2765">
        <v>0.00703822050643312</v>
      </c>
      <c r="AG2765">
        <v>0.864275140693982</v>
      </c>
      <c r="AH2765" s="3">
        <v>33841473</v>
      </c>
      <c r="AI2765" s="3">
        <v>79.82</v>
      </c>
      <c r="AJ2765">
        <v>0.034296322719062</v>
      </c>
      <c r="AK2765">
        <v>0.0110069723296764</v>
      </c>
      <c r="AL2765">
        <v>0.00125673249551167</v>
      </c>
      <c r="AM2765" s="3">
        <v>4381.34285714286</v>
      </c>
      <c r="AN2765" s="3">
        <v>0.35</v>
      </c>
      <c r="AO2765" s="3">
        <v>86.5852782764811</v>
      </c>
      <c r="AP2765" s="3">
        <v>41.51</v>
      </c>
      <c r="AQ2765" s="4">
        <v>1690</v>
      </c>
      <c r="AR2765" s="3">
        <v>1280</v>
      </c>
      <c r="AS2765" s="3">
        <v>292</v>
      </c>
      <c r="AT2765">
        <v>17</v>
      </c>
      <c r="AU2765">
        <v>0</v>
      </c>
      <c r="AV2765">
        <v>0</v>
      </c>
      <c r="AW2765">
        <v>0</v>
      </c>
      <c r="AX2765">
        <v>12</v>
      </c>
      <c r="AY2765">
        <v>0</v>
      </c>
      <c r="AZ2765">
        <v>0</v>
      </c>
      <c r="BA2765">
        <v>0</v>
      </c>
    </row>
    <row r="2766" spans="1:53">
      <c r="A2766" t="s">
        <v>3835</v>
      </c>
      <c r="B2766" t="s">
        <v>3821</v>
      </c>
      <c r="C2766">
        <v>2014</v>
      </c>
      <c r="D2766">
        <v>0.019877742730761</v>
      </c>
      <c r="E2766">
        <v>4.44265125649032</v>
      </c>
      <c r="F2766" s="2">
        <v>1.063</v>
      </c>
      <c r="G2766">
        <v>1.12053070550168</v>
      </c>
      <c r="H2766" s="3">
        <v>3859</v>
      </c>
      <c r="I2766" s="4">
        <v>45</v>
      </c>
      <c r="J2766" s="4">
        <v>554</v>
      </c>
      <c r="K2766">
        <v>3</v>
      </c>
      <c r="L2766" s="3">
        <v>0.04749568</v>
      </c>
      <c r="M2766" s="4">
        <v>164</v>
      </c>
      <c r="N2766">
        <v>12</v>
      </c>
      <c r="O2766" s="3">
        <v>386969</v>
      </c>
      <c r="P2766" s="3">
        <v>8.786</v>
      </c>
      <c r="Q2766" s="2">
        <v>9.7272</v>
      </c>
      <c r="R2766" s="2">
        <v>0</v>
      </c>
      <c r="S2766">
        <v>0</v>
      </c>
      <c r="T2766" s="2">
        <v>0</v>
      </c>
      <c r="U2766" s="2">
        <v>0.014070351758794</v>
      </c>
      <c r="V2766">
        <v>0.00501065649035019</v>
      </c>
      <c r="W2766">
        <v>0.01233435</v>
      </c>
      <c r="X2766" s="3">
        <v>19.9447</v>
      </c>
      <c r="Y2766" s="9">
        <v>0.0363486315097982</v>
      </c>
      <c r="Z2766">
        <v>42785.3177051203</v>
      </c>
      <c r="AA2766" s="4">
        <v>385</v>
      </c>
      <c r="AB2766">
        <v>2.4318</v>
      </c>
      <c r="AC2766">
        <f t="shared" ref="AC2766:AC2776" si="50">AC2765*AC2764/AC2763</f>
        <v>0.87953488372093</v>
      </c>
      <c r="AD2766" s="3">
        <v>0.5705</v>
      </c>
      <c r="AE2766" s="3">
        <v>123758</v>
      </c>
      <c r="AF2766">
        <v>0.00735009740105478</v>
      </c>
      <c r="AG2766">
        <v>0.866934717536941</v>
      </c>
      <c r="AH2766" s="3">
        <v>41025707</v>
      </c>
      <c r="AI2766" s="3">
        <v>80.7359</v>
      </c>
      <c r="AJ2766">
        <v>0.0349983162030218</v>
      </c>
      <c r="AK2766">
        <v>0.0090676574543744</v>
      </c>
      <c r="AL2766">
        <v>0.00119295774647887</v>
      </c>
      <c r="AM2766" s="3">
        <v>4969.77567886659</v>
      </c>
      <c r="AN2766" s="3">
        <v>0.3388</v>
      </c>
      <c r="AO2766" s="3">
        <v>85.6267605633803</v>
      </c>
      <c r="AP2766" s="3">
        <v>43.94</v>
      </c>
      <c r="AQ2766" s="4">
        <v>1753</v>
      </c>
      <c r="AR2766" s="3">
        <v>1453</v>
      </c>
      <c r="AS2766" s="3">
        <v>308</v>
      </c>
      <c r="AT2766">
        <v>20</v>
      </c>
      <c r="AU2766">
        <v>0</v>
      </c>
      <c r="AV2766">
        <v>0</v>
      </c>
      <c r="AW2766">
        <v>0</v>
      </c>
      <c r="AX2766">
        <v>12</v>
      </c>
      <c r="AY2766">
        <v>0</v>
      </c>
      <c r="AZ2766">
        <v>0</v>
      </c>
      <c r="BA2766">
        <v>0</v>
      </c>
    </row>
    <row r="2767" spans="1:53">
      <c r="A2767" t="s">
        <v>3836</v>
      </c>
      <c r="B2767" t="s">
        <v>3821</v>
      </c>
      <c r="C2767">
        <v>2015</v>
      </c>
      <c r="D2767">
        <v>0.0185131323741318</v>
      </c>
      <c r="E2767">
        <v>4.74493212836325</v>
      </c>
      <c r="F2767" s="2">
        <v>0.5328</v>
      </c>
      <c r="G2767">
        <v>0.71967510321992</v>
      </c>
      <c r="H2767" s="3">
        <v>4403</v>
      </c>
      <c r="I2767" s="4">
        <v>81</v>
      </c>
      <c r="J2767" s="4">
        <v>1305</v>
      </c>
      <c r="K2767">
        <v>3</v>
      </c>
      <c r="L2767" s="3">
        <v>0.04806522</v>
      </c>
      <c r="M2767" s="4">
        <v>176</v>
      </c>
      <c r="N2767">
        <v>12</v>
      </c>
      <c r="O2767" s="3">
        <v>372241</v>
      </c>
      <c r="P2767" s="3">
        <v>8.795</v>
      </c>
      <c r="Q2767" s="2">
        <v>9.82231075697211</v>
      </c>
      <c r="R2767" s="2">
        <v>0.000551</v>
      </c>
      <c r="S2767">
        <v>0</v>
      </c>
      <c r="T2767" s="2">
        <v>0</v>
      </c>
      <c r="U2767" s="2">
        <v>0.0137351657762734</v>
      </c>
      <c r="V2767">
        <v>0.00443128969249489</v>
      </c>
      <c r="W2767">
        <v>0.01178601</v>
      </c>
      <c r="X2767" s="3">
        <v>18.8734</v>
      </c>
      <c r="Y2767" s="9">
        <v>0.0321595953124544</v>
      </c>
      <c r="Z2767">
        <v>17639.4796665825</v>
      </c>
      <c r="AA2767" s="4">
        <v>389</v>
      </c>
      <c r="AB2767">
        <v>2.4654</v>
      </c>
      <c r="AC2767">
        <f t="shared" si="50"/>
        <v>0.865348837209302</v>
      </c>
      <c r="AD2767" s="3">
        <v>0.5717</v>
      </c>
      <c r="AE2767" s="3">
        <v>144176</v>
      </c>
      <c r="AF2767">
        <v>0.00841662823484083</v>
      </c>
      <c r="AG2767">
        <v>0.86716793443044</v>
      </c>
      <c r="AH2767" s="3">
        <v>41025707</v>
      </c>
      <c r="AI2767" s="3">
        <v>65.2423</v>
      </c>
      <c r="AJ2767">
        <v>0.0321607217496891</v>
      </c>
      <c r="AK2767">
        <v>0.01402314089274</v>
      </c>
      <c r="AL2767">
        <v>0.00118541461354357</v>
      </c>
      <c r="AM2767" s="3">
        <v>5086.07482185273</v>
      </c>
      <c r="AN2767" s="3">
        <v>0.3368</v>
      </c>
      <c r="AO2767" s="3">
        <v>86.7731944248909</v>
      </c>
      <c r="AP2767" s="3">
        <v>44.03</v>
      </c>
      <c r="AQ2767" s="4">
        <v>1785</v>
      </c>
      <c r="AR2767" s="3">
        <v>1518</v>
      </c>
      <c r="AS2767" s="3">
        <v>324</v>
      </c>
      <c r="AT2767">
        <v>23</v>
      </c>
      <c r="AU2767">
        <v>0</v>
      </c>
      <c r="AV2767">
        <v>0</v>
      </c>
      <c r="AW2767">
        <v>0</v>
      </c>
      <c r="AX2767">
        <v>12</v>
      </c>
      <c r="AY2767">
        <v>0</v>
      </c>
      <c r="AZ2767">
        <v>0</v>
      </c>
      <c r="BA2767">
        <v>0</v>
      </c>
    </row>
    <row r="2768" spans="1:53">
      <c r="A2768" t="s">
        <v>3837</v>
      </c>
      <c r="B2768" t="s">
        <v>3821</v>
      </c>
      <c r="C2768">
        <v>2016</v>
      </c>
      <c r="D2768">
        <v>0.0174391848763997</v>
      </c>
      <c r="E2768">
        <v>5.06259503302697</v>
      </c>
      <c r="F2768" s="2">
        <v>0.5112</v>
      </c>
      <c r="G2768">
        <v>0.80124817306462</v>
      </c>
      <c r="H2768" s="3">
        <v>4780</v>
      </c>
      <c r="I2768" s="4">
        <v>126</v>
      </c>
      <c r="J2768" s="4">
        <v>1179</v>
      </c>
      <c r="K2768">
        <v>3</v>
      </c>
      <c r="L2768" s="3">
        <v>0.04819864</v>
      </c>
      <c r="N2768">
        <v>12</v>
      </c>
      <c r="O2768" s="3">
        <v>336436</v>
      </c>
      <c r="P2768" s="3">
        <v>8.804</v>
      </c>
      <c r="Q2768" s="2">
        <v>9.8199203187251</v>
      </c>
      <c r="R2768" s="2">
        <v>0.00036</v>
      </c>
      <c r="S2768">
        <v>1</v>
      </c>
      <c r="T2768" s="2">
        <v>0</v>
      </c>
      <c r="U2768" s="2">
        <v>0.0152167575896389</v>
      </c>
      <c r="V2768">
        <v>0.00406231572857445</v>
      </c>
      <c r="W2768">
        <v>0.01216028</v>
      </c>
      <c r="X2768" s="3">
        <v>23.1139</v>
      </c>
      <c r="Y2768" s="9">
        <v>0.0298812838855988</v>
      </c>
      <c r="Z2768">
        <v>22813.1535465597</v>
      </c>
      <c r="AA2768" s="4">
        <v>392</v>
      </c>
      <c r="AB2768">
        <v>2.4648</v>
      </c>
      <c r="AC2768">
        <f t="shared" si="50"/>
        <v>1.24771227690644</v>
      </c>
      <c r="AD2768" s="3">
        <v>0.5794</v>
      </c>
      <c r="AE2768" s="3">
        <v>170960</v>
      </c>
      <c r="AF2768">
        <v>0.00881700687990593</v>
      </c>
      <c r="AG2768">
        <v>0.872897090222694</v>
      </c>
      <c r="AH2768" s="3">
        <v>41025707</v>
      </c>
      <c r="AI2768" s="3">
        <v>89.8112</v>
      </c>
      <c r="AJ2768">
        <v>0.0286767737057628</v>
      </c>
      <c r="AK2768">
        <v>0.01828462470912</v>
      </c>
      <c r="AL2768">
        <v>0.00127317073170732</v>
      </c>
      <c r="AM2768" s="3">
        <v>5306.45867542419</v>
      </c>
      <c r="AN2768" s="3">
        <v>0.3654</v>
      </c>
      <c r="AO2768" s="3">
        <v>85.8815331010453</v>
      </c>
      <c r="AP2768" s="3">
        <v>44.06</v>
      </c>
      <c r="AQ2768" s="4">
        <v>1796</v>
      </c>
      <c r="AR2768" s="3">
        <v>1569.9</v>
      </c>
      <c r="AS2768" s="3">
        <v>327.9</v>
      </c>
      <c r="AT2768">
        <v>24</v>
      </c>
      <c r="AU2768">
        <v>3</v>
      </c>
      <c r="AV2768">
        <v>0</v>
      </c>
      <c r="AW2768">
        <v>0</v>
      </c>
      <c r="AX2768">
        <v>12</v>
      </c>
      <c r="AY2768">
        <v>0</v>
      </c>
      <c r="AZ2768">
        <v>0</v>
      </c>
      <c r="BA2768">
        <v>0</v>
      </c>
    </row>
    <row r="2769" spans="1:53">
      <c r="A2769" t="s">
        <v>3838</v>
      </c>
      <c r="B2769" t="s">
        <v>3821</v>
      </c>
      <c r="C2769">
        <v>2017</v>
      </c>
      <c r="D2769">
        <v>0.0158139295104222</v>
      </c>
      <c r="E2769">
        <v>5.24174701505964</v>
      </c>
      <c r="F2769" s="2">
        <v>0.9545</v>
      </c>
      <c r="G2769">
        <v>0.808829087194799</v>
      </c>
      <c r="H2769" s="3">
        <v>6316</v>
      </c>
      <c r="I2769" s="4">
        <v>138</v>
      </c>
      <c r="J2769" s="4">
        <v>1322</v>
      </c>
      <c r="K2769">
        <v>3</v>
      </c>
      <c r="L2769" s="3">
        <v>0.04725718</v>
      </c>
      <c r="N2769">
        <v>12</v>
      </c>
      <c r="O2769" s="3">
        <v>337864</v>
      </c>
      <c r="P2769" s="3">
        <v>8.813</v>
      </c>
      <c r="Q2769" s="2">
        <v>10.0661354581673</v>
      </c>
      <c r="R2769" s="2">
        <v>0</v>
      </c>
      <c r="S2769">
        <v>1</v>
      </c>
      <c r="T2769" s="2">
        <v>0</v>
      </c>
      <c r="U2769" s="2">
        <v>0.0148805124414881</v>
      </c>
      <c r="V2769">
        <v>0.00377599089596275</v>
      </c>
      <c r="W2769">
        <v>0.01219532</v>
      </c>
      <c r="X2769" s="3">
        <v>20.635</v>
      </c>
      <c r="Y2769" s="9">
        <v>0.0866134234319712</v>
      </c>
      <c r="Z2769">
        <v>9405.37968862633</v>
      </c>
      <c r="AA2769" s="4">
        <v>390</v>
      </c>
      <c r="AB2769">
        <v>2.5266</v>
      </c>
      <c r="AC2769">
        <f t="shared" si="50"/>
        <v>1.22758788534343</v>
      </c>
      <c r="AD2769" s="3">
        <v>0.631</v>
      </c>
      <c r="AE2769" s="3">
        <v>206761</v>
      </c>
      <c r="AF2769">
        <v>0.00964446807815918</v>
      </c>
      <c r="AG2769">
        <v>0.883362953219238</v>
      </c>
      <c r="AH2769" s="3">
        <v>41025707</v>
      </c>
      <c r="AI2769" s="3">
        <v>147.5418</v>
      </c>
      <c r="AJ2769">
        <v>0.0849492957207428</v>
      </c>
      <c r="AK2769">
        <v>0.013210537215616</v>
      </c>
      <c r="AL2769">
        <v>0.00125833333333333</v>
      </c>
      <c r="AM2769" s="3">
        <v>5915.64569536424</v>
      </c>
      <c r="AN2769" s="3">
        <v>0.3624</v>
      </c>
      <c r="AO2769" s="3">
        <v>87.7291666666667</v>
      </c>
      <c r="AP2769" s="3">
        <v>44.21</v>
      </c>
      <c r="AQ2769" s="4">
        <v>1770</v>
      </c>
      <c r="AR2769" s="3">
        <v>1575</v>
      </c>
      <c r="AS2769" s="3">
        <v>329</v>
      </c>
      <c r="AT2769">
        <v>25</v>
      </c>
      <c r="AU2769">
        <v>5</v>
      </c>
      <c r="AV2769">
        <v>0</v>
      </c>
      <c r="AW2769">
        <v>0</v>
      </c>
      <c r="AX2769">
        <v>12</v>
      </c>
      <c r="AY2769">
        <v>0</v>
      </c>
      <c r="AZ2769">
        <v>0</v>
      </c>
      <c r="BA2769">
        <v>0</v>
      </c>
    </row>
    <row r="2770" spans="1:53">
      <c r="A2770" t="s">
        <v>3839</v>
      </c>
      <c r="B2770" t="s">
        <v>3821</v>
      </c>
      <c r="C2770">
        <v>2018</v>
      </c>
      <c r="D2770">
        <v>0.0116146391508291</v>
      </c>
      <c r="E2770">
        <v>5.74620319054015</v>
      </c>
      <c r="F2770" s="2">
        <v>1.6648</v>
      </c>
      <c r="G2770">
        <v>0.982892630104895</v>
      </c>
      <c r="H2770" s="3">
        <v>2246</v>
      </c>
      <c r="I2770" s="4">
        <v>110</v>
      </c>
      <c r="J2770" s="4">
        <v>1584</v>
      </c>
      <c r="K2770">
        <v>3</v>
      </c>
      <c r="L2770" s="3">
        <v>0.04763997</v>
      </c>
      <c r="N2770">
        <v>12</v>
      </c>
      <c r="O2770" s="3">
        <v>471097</v>
      </c>
      <c r="P2770" s="3">
        <v>8.822</v>
      </c>
      <c r="Q2770" s="2">
        <v>10.8800796812749</v>
      </c>
      <c r="R2770" s="2">
        <v>0.000207</v>
      </c>
      <c r="S2770">
        <v>1</v>
      </c>
      <c r="T2770" s="2">
        <v>0</v>
      </c>
      <c r="U2770" s="2">
        <v>0.013940119760479</v>
      </c>
      <c r="V2770">
        <v>0.00294573806003107</v>
      </c>
      <c r="W2770">
        <v>0.0101</v>
      </c>
      <c r="X2770" s="3">
        <v>20.2544</v>
      </c>
      <c r="Y2770" s="9">
        <v>0.0809212928513162</v>
      </c>
      <c r="Z2770">
        <v>12163.9852793853</v>
      </c>
      <c r="AA2770" s="4">
        <v>390</v>
      </c>
      <c r="AB2770">
        <v>2.7309</v>
      </c>
      <c r="AC2770">
        <f t="shared" si="50"/>
        <v>1.77001043933238</v>
      </c>
      <c r="AD2770" s="3">
        <v>0.8336</v>
      </c>
      <c r="AE2770" s="3">
        <v>247444</v>
      </c>
      <c r="AF2770">
        <v>0.0105098538905878</v>
      </c>
      <c r="AG2770">
        <v>0.883605164797825</v>
      </c>
      <c r="AH2770" s="3">
        <v>41025707</v>
      </c>
      <c r="AI2770" s="3">
        <v>207.6661</v>
      </c>
      <c r="AJ2770">
        <v>0.0808979210881753</v>
      </c>
      <c r="AK2770">
        <v>0.0223454576308128</v>
      </c>
      <c r="AL2770">
        <v>0.0012083044982699</v>
      </c>
      <c r="AM2770" s="3">
        <v>6742.26804123711</v>
      </c>
      <c r="AN2770" s="3">
        <v>0.3492</v>
      </c>
      <c r="AO2770" s="3">
        <v>94.4948096885813</v>
      </c>
      <c r="AP2770" s="3">
        <v>44.26</v>
      </c>
      <c r="AQ2770" s="4">
        <v>1686</v>
      </c>
      <c r="AR2770" s="3">
        <v>1611.3</v>
      </c>
      <c r="AS2770" s="3">
        <v>357</v>
      </c>
      <c r="AT2770">
        <v>56</v>
      </c>
      <c r="AU2770">
        <v>5</v>
      </c>
      <c r="AV2770">
        <v>0</v>
      </c>
      <c r="AW2770">
        <v>0</v>
      </c>
      <c r="AX2770">
        <v>12</v>
      </c>
      <c r="AY2770">
        <v>0</v>
      </c>
      <c r="AZ2770">
        <v>0</v>
      </c>
      <c r="BA2770">
        <v>0</v>
      </c>
    </row>
    <row r="2771" spans="1:53">
      <c r="A2771" t="s">
        <v>3840</v>
      </c>
      <c r="B2771" t="s">
        <v>3821</v>
      </c>
      <c r="C2771">
        <v>2019</v>
      </c>
      <c r="D2771">
        <v>0.0101356676504248</v>
      </c>
      <c r="E2771">
        <v>6.15909538849193</v>
      </c>
      <c r="F2771" s="2">
        <v>0.9285</v>
      </c>
      <c r="G2771">
        <v>0.927431149256075</v>
      </c>
      <c r="H2771" s="3">
        <v>2423</v>
      </c>
      <c r="I2771" s="4">
        <v>111</v>
      </c>
      <c r="J2771" s="4">
        <v>1421</v>
      </c>
      <c r="K2771">
        <v>3</v>
      </c>
      <c r="L2771" s="3">
        <v>0.05235221</v>
      </c>
      <c r="N2771">
        <v>12</v>
      </c>
      <c r="O2771" s="3">
        <v>514854</v>
      </c>
      <c r="P2771" s="3">
        <v>8.831</v>
      </c>
      <c r="Q2771" s="2">
        <v>13.1876</v>
      </c>
      <c r="R2771" s="2">
        <v>0</v>
      </c>
      <c r="S2771">
        <v>1</v>
      </c>
      <c r="T2771" s="2">
        <v>0</v>
      </c>
      <c r="U2771" s="2">
        <v>0.011007536691789</v>
      </c>
      <c r="V2771">
        <v>0.0128320058388602</v>
      </c>
      <c r="W2771">
        <v>0.01285184</v>
      </c>
      <c r="X2771" s="3">
        <v>19.6047</v>
      </c>
      <c r="Y2771" s="9">
        <v>0.0797375480250311</v>
      </c>
      <c r="Z2771">
        <v>5014.953318312</v>
      </c>
      <c r="AA2771" s="4">
        <v>388</v>
      </c>
      <c r="AB2771">
        <v>3.2969</v>
      </c>
      <c r="AC2771">
        <f t="shared" si="50"/>
        <v>1.74146188385928</v>
      </c>
      <c r="AD2771" s="3">
        <v>0.8699</v>
      </c>
      <c r="AE2771" s="3">
        <v>281565</v>
      </c>
      <c r="AF2771">
        <v>0.0108229293193315</v>
      </c>
      <c r="AG2771">
        <v>0.883466074201633</v>
      </c>
      <c r="AH2771" s="3">
        <v>41025707</v>
      </c>
      <c r="AI2771" s="3">
        <v>197.6496</v>
      </c>
      <c r="AJ2771">
        <v>0.0797375480250311</v>
      </c>
      <c r="AK2771">
        <v>0.0130302549481104</v>
      </c>
      <c r="AL2771">
        <v>0.000960207612456747</v>
      </c>
      <c r="AM2771" s="3">
        <v>9374.99099099099</v>
      </c>
      <c r="AN2771" s="3">
        <v>0.2775</v>
      </c>
      <c r="AO2771" s="3">
        <v>114.079584775087</v>
      </c>
      <c r="AP2771" s="3">
        <v>44.345</v>
      </c>
      <c r="AQ2771" s="4">
        <v>1742</v>
      </c>
      <c r="AR2771" s="3">
        <v>1634.86</v>
      </c>
      <c r="AS2771" s="3">
        <v>367</v>
      </c>
      <c r="AT2771">
        <v>27</v>
      </c>
      <c r="AU2771">
        <v>5</v>
      </c>
      <c r="AV2771">
        <v>0</v>
      </c>
      <c r="AW2771">
        <v>0</v>
      </c>
      <c r="AX2771">
        <v>12</v>
      </c>
      <c r="AY2771">
        <v>0</v>
      </c>
      <c r="AZ2771">
        <v>0</v>
      </c>
      <c r="BA2771">
        <v>0</v>
      </c>
    </row>
    <row r="2772" spans="1:53">
      <c r="A2772" t="s">
        <v>3841</v>
      </c>
      <c r="B2772" t="s">
        <v>3821</v>
      </c>
      <c r="C2772">
        <v>2020</v>
      </c>
      <c r="D2772">
        <v>0.00732891304185323</v>
      </c>
      <c r="E2772">
        <v>6.68959926917897</v>
      </c>
      <c r="F2772" s="2">
        <v>1.1721</v>
      </c>
      <c r="G2772">
        <v>1.10259949390384</v>
      </c>
      <c r="H2772" s="3">
        <v>2600</v>
      </c>
      <c r="I2772" s="4">
        <v>133</v>
      </c>
      <c r="J2772" s="4">
        <v>2550</v>
      </c>
      <c r="K2772">
        <v>3</v>
      </c>
      <c r="L2772" s="3">
        <v>0.03471074</v>
      </c>
      <c r="N2772">
        <v>12</v>
      </c>
      <c r="O2772" s="3">
        <v>524577</v>
      </c>
      <c r="P2772" s="3">
        <v>8.84</v>
      </c>
      <c r="Q2772" s="2">
        <v>18.2485421274884</v>
      </c>
      <c r="R2772" s="2">
        <v>0</v>
      </c>
      <c r="S2772">
        <v>1</v>
      </c>
      <c r="T2772" s="2">
        <v>10043.6335219236</v>
      </c>
      <c r="U2772" s="2">
        <v>0.01575521</v>
      </c>
      <c r="V2772">
        <v>0.00772371</v>
      </c>
      <c r="W2772">
        <v>0.01473848</v>
      </c>
      <c r="X2772" s="3">
        <v>20.6255231507794</v>
      </c>
      <c r="Y2772" s="9">
        <v>0.0831710055547537</v>
      </c>
      <c r="Z2772">
        <v>6485.84324719177</v>
      </c>
      <c r="AA2772" s="4">
        <v>397</v>
      </c>
      <c r="AB2772">
        <v>4.5375</v>
      </c>
      <c r="AC2772">
        <f t="shared" si="50"/>
        <v>2.51094504184362</v>
      </c>
      <c r="AD2772" s="3">
        <v>0.8702</v>
      </c>
      <c r="AE2772" s="3">
        <v>309572</v>
      </c>
      <c r="AF2772">
        <v>0.0115117191421952</v>
      </c>
      <c r="AG2772">
        <v>0.883024256374596</v>
      </c>
      <c r="AH2772" s="3">
        <v>41025707</v>
      </c>
      <c r="AI2772" s="3">
        <v>157.2186</v>
      </c>
      <c r="AJ2772">
        <v>0.083573068284502</v>
      </c>
      <c r="AK2772">
        <v>0.020232226648944</v>
      </c>
      <c r="AL2772">
        <v>0.000788541666666667</v>
      </c>
      <c r="AM2772" s="3">
        <v>11841.4354909731</v>
      </c>
      <c r="AN2772" s="3">
        <v>0.2271</v>
      </c>
      <c r="AO2772" s="3">
        <v>157.552083333333</v>
      </c>
      <c r="AP2772" s="3">
        <v>44.399</v>
      </c>
      <c r="AQ2772" s="4">
        <v>1787</v>
      </c>
      <c r="AR2772" s="3">
        <v>1650.66</v>
      </c>
      <c r="AS2772" s="3">
        <v>374.56</v>
      </c>
      <c r="AT2772">
        <v>28</v>
      </c>
      <c r="AU2772">
        <v>5</v>
      </c>
      <c r="AV2772">
        <v>0</v>
      </c>
      <c r="AW2772">
        <v>0</v>
      </c>
      <c r="AX2772">
        <v>12</v>
      </c>
      <c r="AY2772">
        <v>0</v>
      </c>
      <c r="AZ2772">
        <v>0</v>
      </c>
      <c r="BA2772">
        <v>0</v>
      </c>
    </row>
    <row r="2773" spans="1:53">
      <c r="A2773" t="s">
        <v>3842</v>
      </c>
      <c r="B2773" t="s">
        <v>3821</v>
      </c>
      <c r="C2773">
        <v>2021</v>
      </c>
      <c r="D2773">
        <v>0.00699447987843328</v>
      </c>
      <c r="E2773">
        <v>7.07834157955767</v>
      </c>
      <c r="F2773" s="2">
        <v>1.1745</v>
      </c>
      <c r="G2773">
        <v>1.83461766449318</v>
      </c>
      <c r="H2773" s="3">
        <v>3940</v>
      </c>
      <c r="I2773" s="4">
        <v>177</v>
      </c>
      <c r="J2773" s="4">
        <v>3602</v>
      </c>
      <c r="K2773">
        <v>4</v>
      </c>
      <c r="L2773" s="3">
        <v>0.03008111</v>
      </c>
      <c r="N2773">
        <v>12</v>
      </c>
      <c r="O2773" s="3">
        <v>461312</v>
      </c>
      <c r="P2773" s="3">
        <v>8.849</v>
      </c>
      <c r="Q2773" s="2">
        <v>20.1620967741936</v>
      </c>
      <c r="R2773" s="2">
        <v>9.23e-5</v>
      </c>
      <c r="S2773">
        <v>1</v>
      </c>
      <c r="T2773" s="2">
        <v>0</v>
      </c>
      <c r="U2773" s="2">
        <v>0.02036307</v>
      </c>
      <c r="V2773">
        <v>0.00527868</v>
      </c>
      <c r="W2773">
        <v>0.01808725</v>
      </c>
      <c r="X2773" s="3">
        <v>21.7172</v>
      </c>
      <c r="Y2773" s="9">
        <v>0.0773123873951657</v>
      </c>
      <c r="Z2773">
        <v>2673.97570512346</v>
      </c>
      <c r="AA2773" s="4">
        <v>398</v>
      </c>
      <c r="AB2773">
        <v>5.8442</v>
      </c>
      <c r="AC2773">
        <f t="shared" si="50"/>
        <v>2.47044592826549</v>
      </c>
      <c r="AD2773" s="3">
        <v>0.8703</v>
      </c>
      <c r="AE2773" s="3">
        <v>337038</v>
      </c>
      <c r="AF2773">
        <v>0.011375965329157</v>
      </c>
      <c r="AG2773">
        <v>0.890269752119674</v>
      </c>
      <c r="AH2773" s="3">
        <v>41025707</v>
      </c>
      <c r="AI2773" s="3">
        <v>179.8466</v>
      </c>
      <c r="AJ2773">
        <v>0.0770710079926554</v>
      </c>
      <c r="AK2773">
        <v>0.0137691725913088</v>
      </c>
      <c r="AL2773">
        <v>0.000821254355400697</v>
      </c>
      <c r="AM2773" s="3">
        <v>12569.8769622401</v>
      </c>
      <c r="AN2773" s="3">
        <v>0.2357</v>
      </c>
      <c r="AO2773" s="3">
        <v>203.630662020906</v>
      </c>
      <c r="AP2773" s="3">
        <v>44.185</v>
      </c>
      <c r="AQ2773" s="4">
        <v>1747</v>
      </c>
      <c r="AR2773" s="3">
        <v>2881.5</v>
      </c>
      <c r="AS2773" s="3">
        <v>648.65</v>
      </c>
      <c r="AT2773">
        <v>31</v>
      </c>
      <c r="AU2773">
        <v>5</v>
      </c>
      <c r="AV2773">
        <v>0</v>
      </c>
      <c r="AW2773">
        <v>0</v>
      </c>
      <c r="AX2773">
        <v>12</v>
      </c>
      <c r="AY2773">
        <v>0</v>
      </c>
      <c r="AZ2773">
        <v>0</v>
      </c>
      <c r="BA2773">
        <v>0</v>
      </c>
    </row>
    <row r="2774" spans="1:53">
      <c r="A2774" t="s">
        <v>3843</v>
      </c>
      <c r="B2774" t="s">
        <v>3821</v>
      </c>
      <c r="C2774">
        <v>2022</v>
      </c>
      <c r="D2774">
        <v>0.00592586871261468</v>
      </c>
      <c r="E2774">
        <v>7.39817409297047</v>
      </c>
      <c r="F2774" s="2">
        <v>1.6491</v>
      </c>
      <c r="G2774">
        <v>1.74135944700461</v>
      </c>
      <c r="H2774" s="3">
        <v>4500</v>
      </c>
      <c r="I2774" s="4">
        <v>284</v>
      </c>
      <c r="J2774" s="4">
        <v>2677</v>
      </c>
      <c r="K2774">
        <v>4</v>
      </c>
      <c r="L2774" s="3">
        <v>0.02975965</v>
      </c>
      <c r="N2774">
        <v>12</v>
      </c>
      <c r="O2774" s="3">
        <v>535001</v>
      </c>
      <c r="P2774" s="3">
        <v>8.858</v>
      </c>
      <c r="Q2774" s="2">
        <v>20.7775967413442</v>
      </c>
      <c r="R2774" s="2">
        <v>0.000135</v>
      </c>
      <c r="S2774">
        <v>1</v>
      </c>
      <c r="T2774" s="2">
        <v>0</v>
      </c>
      <c r="U2774" s="2">
        <v>0.0212542</v>
      </c>
      <c r="V2774">
        <v>0.00284464</v>
      </c>
      <c r="W2774">
        <v>0.0235011</v>
      </c>
      <c r="X2774" s="3">
        <v>23.562</v>
      </c>
      <c r="Y2774" s="9">
        <v>0.0740723561479548</v>
      </c>
      <c r="Z2774">
        <v>3458.25497655229</v>
      </c>
      <c r="AA2774" s="4">
        <v>386</v>
      </c>
      <c r="AB2774">
        <v>6.0787</v>
      </c>
      <c r="AC2774">
        <f t="shared" si="50"/>
        <v>3.5620383151735</v>
      </c>
      <c r="AD2774" s="3">
        <v>0.8703</v>
      </c>
      <c r="AE2774" s="3">
        <v>363722</v>
      </c>
      <c r="AF2774">
        <v>0.0121841344495027</v>
      </c>
      <c r="AG2774">
        <v>0.886239159054137</v>
      </c>
      <c r="AH2774" s="3">
        <v>41025707</v>
      </c>
      <c r="AI2774" s="3">
        <v>74.3422</v>
      </c>
      <c r="AJ2774">
        <v>0.0771722584843277</v>
      </c>
      <c r="AK2774">
        <v>0.015964833021984</v>
      </c>
      <c r="AL2774">
        <v>0.000766783216783217</v>
      </c>
      <c r="AM2774" s="3">
        <v>13612.4487004104</v>
      </c>
      <c r="AN2774" s="3">
        <v>0.2193</v>
      </c>
      <c r="AO2774" s="3">
        <v>212.541958041958</v>
      </c>
      <c r="AP2774" s="3">
        <v>42.193</v>
      </c>
      <c r="AQ2774" s="4">
        <v>1550</v>
      </c>
      <c r="AR2774" s="3">
        <v>2898.76</v>
      </c>
      <c r="AS2774" s="3">
        <v>669.28</v>
      </c>
      <c r="AT2774">
        <v>32</v>
      </c>
      <c r="AU2774">
        <v>5</v>
      </c>
      <c r="AV2774">
        <v>0</v>
      </c>
      <c r="AW2774">
        <v>0</v>
      </c>
      <c r="AX2774">
        <v>12</v>
      </c>
      <c r="AY2774">
        <v>0</v>
      </c>
      <c r="AZ2774">
        <v>0</v>
      </c>
      <c r="BA2774">
        <v>0</v>
      </c>
    </row>
    <row r="2775" spans="1:53">
      <c r="A2775" t="s">
        <v>3844</v>
      </c>
      <c r="B2775" t="s">
        <v>3821</v>
      </c>
      <c r="C2775">
        <v>2023</v>
      </c>
      <c r="D2775">
        <v>0.0054897594764891</v>
      </c>
      <c r="E2775">
        <v>7.68708015578313</v>
      </c>
      <c r="F2775" s="2">
        <v>1.8477</v>
      </c>
      <c r="G2775">
        <v>1.71639670360898</v>
      </c>
      <c r="H2775" s="3">
        <v>4910</v>
      </c>
      <c r="I2775" s="4">
        <v>369</v>
      </c>
      <c r="J2775" s="4">
        <v>2126</v>
      </c>
      <c r="L2775" s="3">
        <v>0.0403786</v>
      </c>
      <c r="N2775">
        <v>12</v>
      </c>
      <c r="O2775" s="3">
        <v>678760</v>
      </c>
      <c r="P2775" s="3">
        <v>8.867</v>
      </c>
      <c r="Q2775" s="2">
        <v>22.9563497898891</v>
      </c>
      <c r="R2775" s="2">
        <v>0.000431</v>
      </c>
      <c r="S2775">
        <v>1</v>
      </c>
      <c r="T2775" s="2">
        <v>43.6335219236209</v>
      </c>
      <c r="U2775" s="2">
        <v>0.01616281</v>
      </c>
      <c r="V2775">
        <v>0.00304218</v>
      </c>
      <c r="W2775">
        <v>0.02660832</v>
      </c>
      <c r="X2775" s="3">
        <v>24.8091</v>
      </c>
      <c r="Y2775" s="9">
        <v>0.078233905989159</v>
      </c>
      <c r="Z2775">
        <v>1425.76523005347</v>
      </c>
      <c r="AA2775" s="4">
        <v>386.972292191436</v>
      </c>
      <c r="AB2775">
        <v>4.6064</v>
      </c>
      <c r="AC2775">
        <f t="shared" si="50"/>
        <v>3.5045860842836</v>
      </c>
      <c r="AD2775" s="3">
        <v>0.870400011491611</v>
      </c>
      <c r="AE2775" s="3">
        <v>395992.323065393</v>
      </c>
      <c r="AF2775">
        <v>0.0141097274583966</v>
      </c>
      <c r="AG2775">
        <v>0.94494961731967</v>
      </c>
      <c r="AH2775" s="3">
        <v>41025707</v>
      </c>
      <c r="AI2775" s="3">
        <v>51.4984</v>
      </c>
      <c r="AJ2775">
        <v>0.0838252279335262</v>
      </c>
      <c r="AK2775">
        <v>0.0108649702815877</v>
      </c>
      <c r="AL2775">
        <v>0.0011608832807571</v>
      </c>
      <c r="AM2775" s="3">
        <v>8473.7922705314</v>
      </c>
      <c r="AN2775" s="3">
        <v>0.3312</v>
      </c>
      <c r="AO2775" s="3">
        <v>161.458114265685</v>
      </c>
      <c r="AP2775" s="3">
        <v>41.136</v>
      </c>
      <c r="AQ2775" s="4">
        <v>1515.3049804141</v>
      </c>
      <c r="AR2775" s="3">
        <v>3094.31</v>
      </c>
      <c r="AS2775" s="3">
        <v>701.43</v>
      </c>
      <c r="AT2775">
        <v>36</v>
      </c>
      <c r="AU2775">
        <v>5</v>
      </c>
      <c r="AV2775">
        <v>0</v>
      </c>
      <c r="AW2775">
        <v>0</v>
      </c>
      <c r="AX2775">
        <v>12</v>
      </c>
      <c r="AY2775">
        <v>0</v>
      </c>
      <c r="AZ2775">
        <v>0</v>
      </c>
      <c r="BA2775">
        <v>0</v>
      </c>
    </row>
    <row r="2776" spans="1:53">
      <c r="A2776" t="s">
        <v>3845</v>
      </c>
      <c r="B2776" t="s">
        <v>3821</v>
      </c>
      <c r="C2776">
        <v>2024</v>
      </c>
      <c r="D2776">
        <v>0.00547512437186245</v>
      </c>
      <c r="E2776">
        <v>8.03441831958836</v>
      </c>
      <c r="F2776" s="2">
        <v>1.8377</v>
      </c>
      <c r="G2776">
        <v>2.39170305676856</v>
      </c>
      <c r="H2776" s="3">
        <v>1.03617844152166</v>
      </c>
      <c r="I2776" s="4">
        <v>592.067796610169</v>
      </c>
      <c r="J2776" s="4">
        <v>1580.03942254303</v>
      </c>
      <c r="K2776">
        <v>5</v>
      </c>
      <c r="L2776" s="3">
        <v>0.0403786</v>
      </c>
      <c r="O2776" s="3">
        <v>1069471</v>
      </c>
      <c r="P2776" s="3">
        <v>8.85799085572364</v>
      </c>
      <c r="Q2776" s="2">
        <v>23.6571515318815</v>
      </c>
      <c r="R2776" s="2">
        <v>0.000256</v>
      </c>
      <c r="S2776">
        <v>1</v>
      </c>
      <c r="T2776" s="2">
        <v>10043.6335219236</v>
      </c>
      <c r="U2776" s="2">
        <v>0.0154851479437805</v>
      </c>
      <c r="V2776">
        <v>0.0016394073736616</v>
      </c>
      <c r="W2776">
        <v>0.0204786727395739</v>
      </c>
      <c r="X2776" s="3">
        <v>25.1626</v>
      </c>
      <c r="Y2776" s="9">
        <v>0.0749552554580271</v>
      </c>
      <c r="Z2776">
        <v>1843.9433435316</v>
      </c>
      <c r="AA2776" s="4">
        <v>1644.41640378549</v>
      </c>
      <c r="AB2776">
        <v>375.304785894207</v>
      </c>
      <c r="AC2776">
        <f t="shared" si="50"/>
        <v>5.0531241215252</v>
      </c>
      <c r="AD2776" s="3">
        <v>0.870400011491611</v>
      </c>
      <c r="AE2776" s="3">
        <v>427343.8595351</v>
      </c>
      <c r="AF2776">
        <v>0.0146203432001717</v>
      </c>
      <c r="AG2776">
        <v>0.871488980273286</v>
      </c>
      <c r="AH2776" s="3">
        <v>41025707</v>
      </c>
      <c r="AI2776" s="3">
        <v>21.2876103995294</v>
      </c>
      <c r="AJ2776">
        <v>0.00486664223639952</v>
      </c>
      <c r="AK2776">
        <v>0.0125975206704762</v>
      </c>
      <c r="AM2776" s="3">
        <v>9176.62622530446</v>
      </c>
      <c r="AN2776" s="3">
        <v>0.308155112431056</v>
      </c>
      <c r="AO2776" s="3">
        <v>147.818603344106</v>
      </c>
      <c r="AP2776" s="3">
        <v>41.686</v>
      </c>
      <c r="AQ2776" s="4">
        <v>1344.43200895355</v>
      </c>
      <c r="AR2776" s="3">
        <v>3227.27</v>
      </c>
      <c r="AS2776" s="3">
        <v>783.46</v>
      </c>
      <c r="AT2776">
        <v>39</v>
      </c>
      <c r="AU2776">
        <v>5</v>
      </c>
      <c r="AV2776">
        <v>0</v>
      </c>
      <c r="AW2776">
        <v>0</v>
      </c>
      <c r="AX2776">
        <v>12</v>
      </c>
      <c r="AY2776">
        <v>0</v>
      </c>
      <c r="AZ2776">
        <v>0</v>
      </c>
      <c r="BA2776">
        <v>0</v>
      </c>
    </row>
    <row r="2777" spans="1:53">
      <c r="A2777" t="s">
        <v>3846</v>
      </c>
      <c r="B2777" t="s">
        <v>3847</v>
      </c>
      <c r="C2777">
        <v>2000</v>
      </c>
      <c r="D2777">
        <v>0.00142164792832016</v>
      </c>
      <c r="E2777">
        <v>0.693147180559945</v>
      </c>
      <c r="F2777" s="2">
        <v>0.13092034722215</v>
      </c>
      <c r="G2777">
        <v>1.53018368340111</v>
      </c>
      <c r="H2777" s="3">
        <v>17.4743839547744</v>
      </c>
      <c r="I2777" s="4">
        <v>4</v>
      </c>
      <c r="J2777" s="4">
        <v>42</v>
      </c>
      <c r="K2777">
        <v>5</v>
      </c>
      <c r="L2777" s="3">
        <v>0.0743947175348496</v>
      </c>
      <c r="M2777" s="4">
        <v>33</v>
      </c>
      <c r="N2777">
        <v>9</v>
      </c>
      <c r="O2777" s="3">
        <v>131388</v>
      </c>
      <c r="P2777" s="3">
        <v>7.38775074119117</v>
      </c>
      <c r="Q2777" s="2">
        <v>2.41958389547682</v>
      </c>
      <c r="S2777">
        <v>0</v>
      </c>
      <c r="T2777" s="2">
        <v>0</v>
      </c>
      <c r="U2777" s="2">
        <v>0.0130209810231702</v>
      </c>
      <c r="V2777">
        <v>0.00652173913043478</v>
      </c>
      <c r="W2777">
        <v>0.0204588896492304</v>
      </c>
      <c r="X2777" s="3">
        <v>28.1277563549183</v>
      </c>
      <c r="Y2777" s="9">
        <v>0.114730502500685</v>
      </c>
      <c r="Z2777">
        <v>760.218758657559</v>
      </c>
      <c r="AA2777" s="4">
        <v>1600</v>
      </c>
      <c r="AB2777">
        <v>0.25</v>
      </c>
      <c r="AC2777">
        <v>0.03</v>
      </c>
      <c r="AD2777" s="3">
        <v>0.6973</v>
      </c>
      <c r="AE2777" s="3">
        <v>126164</v>
      </c>
      <c r="AF2777">
        <v>0.0633385210100909</v>
      </c>
      <c r="AG2777">
        <v>0.6924042371605</v>
      </c>
      <c r="AH2777" s="3">
        <v>978294</v>
      </c>
      <c r="AI2777" s="3">
        <v>4.05</v>
      </c>
      <c r="AJ2777">
        <v>0.0787516266913385</v>
      </c>
      <c r="AK2777">
        <v>0.005556089407608</v>
      </c>
      <c r="AL2777">
        <v>0.000855038147855828</v>
      </c>
      <c r="AM2777" s="3">
        <v>766.115384615385</v>
      </c>
      <c r="AN2777" s="3">
        <v>0.26</v>
      </c>
      <c r="AO2777" s="3">
        <v>22.4118652986056</v>
      </c>
      <c r="AP2777" s="3">
        <v>32.0588016903109</v>
      </c>
      <c r="AQ2777" s="4">
        <v>403</v>
      </c>
      <c r="AR2777" s="3">
        <v>586.488398881027</v>
      </c>
      <c r="AS2777" s="3">
        <v>125.297247846306</v>
      </c>
      <c r="AT2777">
        <v>0</v>
      </c>
      <c r="AU2777">
        <v>0</v>
      </c>
      <c r="AV2777">
        <v>0</v>
      </c>
      <c r="AW2777">
        <v>0</v>
      </c>
      <c r="AX2777">
        <v>12</v>
      </c>
      <c r="AY2777">
        <v>0</v>
      </c>
      <c r="AZ2777">
        <v>0</v>
      </c>
      <c r="BA2777">
        <v>0</v>
      </c>
    </row>
    <row r="2778" spans="1:53">
      <c r="A2778" t="s">
        <v>3848</v>
      </c>
      <c r="B2778" t="s">
        <v>3847</v>
      </c>
      <c r="C2778">
        <v>2001</v>
      </c>
      <c r="D2778">
        <v>0.00185710485548298</v>
      </c>
      <c r="E2778">
        <v>0.693147180559945</v>
      </c>
      <c r="F2778" s="2">
        <v>0.0611527022483279</v>
      </c>
      <c r="G2778">
        <v>1.67062399873328</v>
      </c>
      <c r="H2778" s="3">
        <v>19.2175628040381</v>
      </c>
      <c r="I2778" s="4">
        <v>4</v>
      </c>
      <c r="J2778" s="4">
        <v>55</v>
      </c>
      <c r="K2778">
        <v>5</v>
      </c>
      <c r="L2778" s="3">
        <v>0.105167311632142</v>
      </c>
      <c r="M2778" s="4">
        <v>33</v>
      </c>
      <c r="N2778">
        <v>9</v>
      </c>
      <c r="O2778" s="3">
        <v>174319</v>
      </c>
      <c r="P2778" s="3">
        <v>7.49639413444398</v>
      </c>
      <c r="Q2778" s="2">
        <v>1.55780141843972</v>
      </c>
      <c r="S2778">
        <v>0</v>
      </c>
      <c r="T2778" s="2">
        <v>0</v>
      </c>
      <c r="U2778" s="2">
        <v>0.0142182047940218</v>
      </c>
      <c r="V2778">
        <v>0.00647249190938511</v>
      </c>
      <c r="W2778">
        <v>0.0198262786256258</v>
      </c>
      <c r="X2778" s="3">
        <v>17.9847</v>
      </c>
      <c r="Y2778" s="9">
        <v>0.108472244888807</v>
      </c>
      <c r="Z2778">
        <v>21198.4117566089</v>
      </c>
      <c r="AA2778" s="4">
        <v>1629</v>
      </c>
      <c r="AB2778">
        <v>0.262</v>
      </c>
      <c r="AC2778">
        <v>0.0696</v>
      </c>
      <c r="AD2778" s="3">
        <v>0.6973</v>
      </c>
      <c r="AE2778" s="3">
        <v>126164</v>
      </c>
      <c r="AF2778">
        <v>0.0586345680159874</v>
      </c>
      <c r="AG2778">
        <v>0.707998326904308</v>
      </c>
      <c r="AH2778" s="3">
        <v>1040050</v>
      </c>
      <c r="AI2778" s="3">
        <v>4.47</v>
      </c>
      <c r="AJ2778">
        <v>0.0817916053728726</v>
      </c>
      <c r="AK2778">
        <v>0.0118029416821008</v>
      </c>
      <c r="AL2778">
        <v>0.000952099543648839</v>
      </c>
      <c r="AM2778" s="3">
        <v>741.965517241379</v>
      </c>
      <c r="AN2778" s="3">
        <v>0.29</v>
      </c>
      <c r="AO2778" s="3">
        <v>14.4226665353426</v>
      </c>
      <c r="AP2778" s="3">
        <v>32.2555418050106</v>
      </c>
      <c r="AQ2778" s="4">
        <v>440</v>
      </c>
      <c r="AR2778" s="3">
        <v>590.417969392792</v>
      </c>
      <c r="AS2778" s="3">
        <v>126.372341236563</v>
      </c>
      <c r="AT2778">
        <v>0</v>
      </c>
      <c r="AU2778">
        <v>0</v>
      </c>
      <c r="AV2778">
        <v>0</v>
      </c>
      <c r="AW2778">
        <v>0</v>
      </c>
      <c r="AX2778">
        <v>12</v>
      </c>
      <c r="AY2778">
        <v>0</v>
      </c>
      <c r="AZ2778">
        <v>0</v>
      </c>
      <c r="BA2778">
        <v>0</v>
      </c>
    </row>
    <row r="2779" spans="1:53">
      <c r="A2779" t="s">
        <v>3849</v>
      </c>
      <c r="B2779" t="s">
        <v>3847</v>
      </c>
      <c r="C2779">
        <v>2002</v>
      </c>
      <c r="D2779">
        <v>0.0022795251027748</v>
      </c>
      <c r="E2779">
        <v>1.38629436111989</v>
      </c>
      <c r="F2779" s="2">
        <v>0.195956469248292</v>
      </c>
      <c r="G2779">
        <v>1.78964028395491</v>
      </c>
      <c r="H2779" s="3">
        <v>324.09</v>
      </c>
      <c r="I2779" s="4">
        <v>3</v>
      </c>
      <c r="J2779" s="4">
        <v>21</v>
      </c>
      <c r="K2779">
        <v>3</v>
      </c>
      <c r="L2779" s="3">
        <v>0.0457008670520231</v>
      </c>
      <c r="M2779" s="4">
        <v>33</v>
      </c>
      <c r="N2779">
        <v>9</v>
      </c>
      <c r="O2779" s="3">
        <v>119773</v>
      </c>
      <c r="P2779" s="3">
        <v>7.60503752769679</v>
      </c>
      <c r="Q2779" s="2">
        <v>1.94929577464789</v>
      </c>
      <c r="S2779">
        <v>0</v>
      </c>
      <c r="T2779" s="2">
        <v>0</v>
      </c>
      <c r="U2779" s="2">
        <v>0.0125689049346545</v>
      </c>
      <c r="V2779">
        <v>0.00461974193410827</v>
      </c>
      <c r="W2779">
        <v>0.0191936676020212</v>
      </c>
      <c r="X2779" s="3">
        <v>16.6023</v>
      </c>
      <c r="Y2779" s="9">
        <v>0.0998164059390404</v>
      </c>
      <c r="Z2779">
        <v>23658.02092415</v>
      </c>
      <c r="AA2779" s="4">
        <v>1585</v>
      </c>
      <c r="AB2779">
        <v>0.34</v>
      </c>
      <c r="AC2779">
        <v>0.07</v>
      </c>
      <c r="AD2779" s="3">
        <v>0.6973</v>
      </c>
      <c r="AE2779" s="3">
        <v>126166</v>
      </c>
      <c r="AF2779">
        <v>0.0532638155950521</v>
      </c>
      <c r="AG2779">
        <v>0.72123949845907</v>
      </c>
      <c r="AH2779" s="3">
        <v>1258238</v>
      </c>
      <c r="AI2779" s="3">
        <v>6</v>
      </c>
      <c r="AJ2779">
        <v>0.0819328639241347</v>
      </c>
      <c r="AK2779">
        <v>0.010317687701706</v>
      </c>
      <c r="AL2779">
        <v>0.000853942917200381</v>
      </c>
      <c r="AM2779" s="3">
        <v>911.038461538462</v>
      </c>
      <c r="AN2779" s="3">
        <v>0.26</v>
      </c>
      <c r="AO2779" s="3">
        <v>18.1824153446973</v>
      </c>
      <c r="AP2779" s="3">
        <v>32.59</v>
      </c>
      <c r="AQ2779" s="4">
        <v>443</v>
      </c>
      <c r="AR2779" s="3">
        <v>597</v>
      </c>
      <c r="AS2779" s="3">
        <v>128.2</v>
      </c>
      <c r="AT2779">
        <v>0</v>
      </c>
      <c r="AU2779">
        <v>0</v>
      </c>
      <c r="AV2779">
        <v>0</v>
      </c>
      <c r="AW2779">
        <v>0</v>
      </c>
      <c r="AX2779">
        <v>12</v>
      </c>
      <c r="AY2779">
        <v>0</v>
      </c>
      <c r="AZ2779">
        <v>0</v>
      </c>
      <c r="BA2779">
        <v>0</v>
      </c>
    </row>
    <row r="2780" spans="1:53">
      <c r="A2780" t="s">
        <v>3850</v>
      </c>
      <c r="B2780" t="s">
        <v>3847</v>
      </c>
      <c r="C2780">
        <v>2003</v>
      </c>
      <c r="D2780">
        <v>0.0029777535297087</v>
      </c>
      <c r="E2780">
        <v>1.38629436111989</v>
      </c>
      <c r="F2780" s="2">
        <v>0.0915309794988611</v>
      </c>
      <c r="G2780">
        <v>0.604754633202162</v>
      </c>
      <c r="H2780" s="3">
        <v>356.42</v>
      </c>
      <c r="I2780" s="4">
        <v>5</v>
      </c>
      <c r="J2780" s="4">
        <v>48</v>
      </c>
      <c r="K2780">
        <v>3</v>
      </c>
      <c r="L2780" s="3">
        <v>0.0323507601038191</v>
      </c>
      <c r="M2780" s="4">
        <v>34</v>
      </c>
      <c r="N2780">
        <v>10</v>
      </c>
      <c r="O2780" s="3">
        <v>90275.5002265961</v>
      </c>
      <c r="P2780" s="3">
        <v>7.71687631486881</v>
      </c>
      <c r="Q2780" s="2">
        <v>3.77202797202797</v>
      </c>
      <c r="S2780">
        <v>0</v>
      </c>
      <c r="T2780" s="2">
        <v>0</v>
      </c>
      <c r="U2780" s="2">
        <v>0.0137245622337908</v>
      </c>
      <c r="V2780">
        <v>0.00608551812654558</v>
      </c>
      <c r="W2780">
        <v>0.0186001786142697</v>
      </c>
      <c r="X2780" s="3">
        <v>10.6154</v>
      </c>
      <c r="Y2780" s="9">
        <v>0.0943716744278659</v>
      </c>
      <c r="Z2780">
        <v>26003.5056967572</v>
      </c>
      <c r="AA2780" s="4">
        <v>1438</v>
      </c>
      <c r="AB2780">
        <v>0.58</v>
      </c>
      <c r="AC2780">
        <v>0.1</v>
      </c>
      <c r="AD2780" s="3">
        <v>0.6973</v>
      </c>
      <c r="AE2780" s="3">
        <v>126168</v>
      </c>
      <c r="AF2780">
        <v>0.0466425138632163</v>
      </c>
      <c r="AG2780">
        <v>0.74</v>
      </c>
      <c r="AH2780" s="3">
        <v>1530626</v>
      </c>
      <c r="AI2780" s="3">
        <v>6.4</v>
      </c>
      <c r="AJ2780">
        <v>0.0804941490651014</v>
      </c>
      <c r="AK2780">
        <v>0.00814835313199</v>
      </c>
      <c r="AL2780">
        <v>0.000952474792261963</v>
      </c>
      <c r="AM2780" s="3">
        <v>932.758620689655</v>
      </c>
      <c r="AN2780" s="3">
        <v>0.29</v>
      </c>
      <c r="AO2780" s="3">
        <v>35.432062272145</v>
      </c>
      <c r="AP2780" s="3">
        <v>32.79</v>
      </c>
      <c r="AQ2780" s="4">
        <v>532</v>
      </c>
      <c r="AR2780" s="3">
        <v>601</v>
      </c>
      <c r="AS2780" s="3">
        <v>129.3</v>
      </c>
      <c r="AT2780">
        <v>0</v>
      </c>
      <c r="AU2780">
        <v>0</v>
      </c>
      <c r="AV2780">
        <v>0</v>
      </c>
      <c r="AW2780">
        <v>0</v>
      </c>
      <c r="AX2780">
        <v>12</v>
      </c>
      <c r="AY2780">
        <v>0</v>
      </c>
      <c r="AZ2780">
        <v>0</v>
      </c>
      <c r="BA2780">
        <v>0</v>
      </c>
    </row>
    <row r="2781" spans="1:53">
      <c r="A2781" t="s">
        <v>3851</v>
      </c>
      <c r="B2781" t="s">
        <v>3847</v>
      </c>
      <c r="C2781">
        <v>2004</v>
      </c>
      <c r="D2781">
        <v>0.00365507844148192</v>
      </c>
      <c r="E2781">
        <v>2.19722457733622</v>
      </c>
      <c r="F2781" s="2">
        <v>0.2933</v>
      </c>
      <c r="G2781">
        <v>0.540579764668763</v>
      </c>
      <c r="H2781" s="3">
        <v>6010.76</v>
      </c>
      <c r="I2781" s="4">
        <v>2</v>
      </c>
      <c r="J2781" s="4">
        <v>57</v>
      </c>
      <c r="K2781">
        <v>1</v>
      </c>
      <c r="L2781" s="3">
        <v>0.0567723342939481</v>
      </c>
      <c r="M2781" s="4">
        <v>34</v>
      </c>
      <c r="N2781">
        <v>10</v>
      </c>
      <c r="O2781" s="3">
        <v>131388</v>
      </c>
      <c r="P2781" s="3">
        <v>7.82871510204082</v>
      </c>
      <c r="Q2781" s="2">
        <v>2.41811846689895</v>
      </c>
      <c r="S2781">
        <v>0</v>
      </c>
      <c r="T2781" s="2">
        <v>0</v>
      </c>
      <c r="U2781" s="2">
        <v>0.0121325244983668</v>
      </c>
      <c r="V2781">
        <v>0.00951819429278494</v>
      </c>
      <c r="W2781">
        <v>0.0180066896265182</v>
      </c>
      <c r="X2781" s="3">
        <v>10.643</v>
      </c>
      <c r="Y2781" s="9">
        <v>0.08684102899774</v>
      </c>
      <c r="Z2781">
        <v>29020.6402695872</v>
      </c>
      <c r="AA2781" s="4">
        <v>1264</v>
      </c>
      <c r="AB2781">
        <v>0.84</v>
      </c>
      <c r="AC2781">
        <v>0.08</v>
      </c>
      <c r="AD2781" s="3">
        <v>0.6973</v>
      </c>
      <c r="AE2781" s="3">
        <v>126172</v>
      </c>
      <c r="AF2781">
        <v>0.0415408421953709</v>
      </c>
      <c r="AG2781">
        <v>0.726763902149936</v>
      </c>
      <c r="AH2781" s="3">
        <v>1921671</v>
      </c>
      <c r="AI2781" s="3">
        <v>6.5</v>
      </c>
      <c r="AJ2781">
        <v>0.0790535971686679</v>
      </c>
      <c r="AK2781">
        <v>0.00732006384768</v>
      </c>
      <c r="AL2781">
        <v>0.000854111231562695</v>
      </c>
      <c r="AM2781" s="3">
        <v>1168.19230769231</v>
      </c>
      <c r="AN2781" s="3">
        <v>0.26</v>
      </c>
      <c r="AO2781" s="3">
        <v>22.7981997963273</v>
      </c>
      <c r="AP2781" s="3">
        <v>33.13</v>
      </c>
      <c r="AQ2781" s="4">
        <v>576</v>
      </c>
      <c r="AR2781" s="3">
        <v>607.7</v>
      </c>
      <c r="AS2781" s="3">
        <v>131.17</v>
      </c>
      <c r="AT2781">
        <v>2</v>
      </c>
      <c r="AU2781">
        <v>0</v>
      </c>
      <c r="AV2781">
        <v>0</v>
      </c>
      <c r="AW2781">
        <v>0</v>
      </c>
      <c r="AX2781">
        <v>12</v>
      </c>
      <c r="AY2781">
        <v>0</v>
      </c>
      <c r="AZ2781">
        <v>0</v>
      </c>
      <c r="BA2781">
        <v>0</v>
      </c>
    </row>
    <row r="2782" spans="1:53">
      <c r="A2782" t="s">
        <v>3852</v>
      </c>
      <c r="B2782" t="s">
        <v>3847</v>
      </c>
      <c r="C2782">
        <v>2005</v>
      </c>
      <c r="D2782">
        <v>0.00477464482283449</v>
      </c>
      <c r="E2782">
        <v>2.19722457733622</v>
      </c>
      <c r="F2782" s="2">
        <v>0.137</v>
      </c>
      <c r="G2782">
        <v>0.544258825671545</v>
      </c>
      <c r="H2782" s="3">
        <v>7018.76</v>
      </c>
      <c r="I2782" s="4">
        <v>13</v>
      </c>
      <c r="J2782" s="4">
        <v>60</v>
      </c>
      <c r="K2782">
        <v>3</v>
      </c>
      <c r="L2782" s="3">
        <v>0.0501483905334449</v>
      </c>
      <c r="M2782" s="4">
        <v>35</v>
      </c>
      <c r="N2782">
        <v>10</v>
      </c>
      <c r="O2782" s="3">
        <v>174319</v>
      </c>
      <c r="P2782" s="3">
        <v>7.94384326530612</v>
      </c>
      <c r="Q2782" s="2">
        <v>4.56284722222222</v>
      </c>
      <c r="R2782" s="2">
        <v>0.000851</v>
      </c>
      <c r="S2782">
        <v>0</v>
      </c>
      <c r="T2782" s="2">
        <v>0</v>
      </c>
      <c r="U2782" s="2">
        <v>0.0132480584741891</v>
      </c>
      <c r="V2782">
        <v>0.0102962957096128</v>
      </c>
      <c r="W2782">
        <v>0.0174499032831895</v>
      </c>
      <c r="X2782" s="3">
        <v>10.7287</v>
      </c>
      <c r="Y2782" s="9">
        <v>0.0821040713543685</v>
      </c>
      <c r="Z2782">
        <v>35273.1591448931</v>
      </c>
      <c r="AA2782" s="4">
        <v>1117</v>
      </c>
      <c r="AB2782">
        <v>1.17</v>
      </c>
      <c r="AC2782">
        <v>0.15</v>
      </c>
      <c r="AD2782" s="3">
        <v>0.6973</v>
      </c>
      <c r="AE2782" s="3">
        <v>126179</v>
      </c>
      <c r="AF2782">
        <v>0.0381044271305188</v>
      </c>
      <c r="AG2782">
        <v>0.722111493628073</v>
      </c>
      <c r="AH2782" s="3">
        <v>2315564</v>
      </c>
      <c r="AI2782" s="3">
        <v>6.4</v>
      </c>
      <c r="AJ2782">
        <v>0.0813506578840181</v>
      </c>
      <c r="AK2782">
        <v>0.0110121694284</v>
      </c>
      <c r="AL2782">
        <v>0.000950601501294785</v>
      </c>
      <c r="AM2782" s="3">
        <v>1141.86206896552</v>
      </c>
      <c r="AN2782" s="3">
        <v>0.29</v>
      </c>
      <c r="AO2782" s="3">
        <v>43.0753597534992</v>
      </c>
      <c r="AP2782" s="3">
        <v>35.1</v>
      </c>
      <c r="AQ2782" s="4">
        <v>683</v>
      </c>
      <c r="AR2782" s="3">
        <v>648.1</v>
      </c>
      <c r="AS2782" s="3">
        <v>136.5</v>
      </c>
      <c r="AT2782">
        <v>3</v>
      </c>
      <c r="AU2782">
        <v>0</v>
      </c>
      <c r="AV2782">
        <v>0</v>
      </c>
      <c r="AW2782">
        <v>0</v>
      </c>
      <c r="AX2782">
        <v>12</v>
      </c>
      <c r="AY2782">
        <v>0</v>
      </c>
      <c r="AZ2782">
        <v>0</v>
      </c>
      <c r="BA2782">
        <v>0</v>
      </c>
    </row>
    <row r="2783" spans="1:53">
      <c r="A2783" t="s">
        <v>3853</v>
      </c>
      <c r="B2783" t="s">
        <v>3847</v>
      </c>
      <c r="C2783">
        <v>2006</v>
      </c>
      <c r="D2783">
        <v>0.00423193552184856</v>
      </c>
      <c r="E2783">
        <v>2.30258509299405</v>
      </c>
      <c r="F2783" s="2">
        <v>0.439</v>
      </c>
      <c r="G2783">
        <v>0.426526954596996</v>
      </c>
      <c r="H2783" s="3">
        <v>1418.06</v>
      </c>
      <c r="I2783" s="4">
        <v>12</v>
      </c>
      <c r="J2783" s="4">
        <v>65</v>
      </c>
      <c r="K2783">
        <v>3</v>
      </c>
      <c r="L2783" s="3">
        <v>0.0600124102473185</v>
      </c>
      <c r="M2783" s="4">
        <v>36</v>
      </c>
      <c r="N2783">
        <v>10</v>
      </c>
      <c r="O2783" s="3">
        <v>119773</v>
      </c>
      <c r="P2783" s="3">
        <v>8.05897142857143</v>
      </c>
      <c r="Q2783" s="2">
        <v>3.91701388888889</v>
      </c>
      <c r="R2783" s="2">
        <v>0.000854</v>
      </c>
      <c r="S2783">
        <v>0</v>
      </c>
      <c r="T2783" s="2">
        <v>0</v>
      </c>
      <c r="U2783" s="2">
        <v>0.0175814751286449</v>
      </c>
      <c r="V2783">
        <v>0.0109880202404968</v>
      </c>
      <c r="W2783">
        <v>0.0168931169398607</v>
      </c>
      <c r="X2783" s="3">
        <v>14.6351</v>
      </c>
      <c r="Y2783" s="9">
        <v>0.0755523528065312</v>
      </c>
      <c r="Z2783">
        <v>47097.4130461691</v>
      </c>
      <c r="AA2783" s="4">
        <v>1008</v>
      </c>
      <c r="AB2783">
        <v>1.13</v>
      </c>
      <c r="AC2783">
        <v>0.38</v>
      </c>
      <c r="AD2783" s="3">
        <v>0.6973</v>
      </c>
      <c r="AE2783" s="3">
        <v>126194</v>
      </c>
      <c r="AF2783">
        <v>0.0335756285752295</v>
      </c>
      <c r="AG2783">
        <v>0.748889184515099</v>
      </c>
      <c r="AH2783" s="3">
        <v>2917814</v>
      </c>
      <c r="AI2783" s="3">
        <v>16.3</v>
      </c>
      <c r="AJ2783">
        <v>0.0790379928162831</v>
      </c>
      <c r="AK2783">
        <v>0.010134407692032</v>
      </c>
      <c r="AL2783">
        <v>0.00134307334490779</v>
      </c>
      <c r="AM2783" s="3">
        <v>916.707317073171</v>
      </c>
      <c r="AN2783" s="3">
        <v>0.41</v>
      </c>
      <c r="AO2783" s="3">
        <v>36.9541717168408</v>
      </c>
      <c r="AP2783" s="3">
        <v>39.84</v>
      </c>
      <c r="AQ2783" s="4">
        <v>836</v>
      </c>
      <c r="AR2783" s="3">
        <v>743</v>
      </c>
      <c r="AS2783" s="3">
        <v>194</v>
      </c>
      <c r="AT2783">
        <v>6</v>
      </c>
      <c r="AU2783">
        <v>0</v>
      </c>
      <c r="AV2783">
        <v>0</v>
      </c>
      <c r="AW2783">
        <v>0</v>
      </c>
      <c r="AX2783">
        <v>12</v>
      </c>
      <c r="AY2783">
        <v>0</v>
      </c>
      <c r="AZ2783">
        <v>0</v>
      </c>
      <c r="BA2783">
        <v>0</v>
      </c>
    </row>
    <row r="2784" spans="1:53">
      <c r="A2784" t="s">
        <v>3854</v>
      </c>
      <c r="B2784" t="s">
        <v>3847</v>
      </c>
      <c r="C2784">
        <v>2007</v>
      </c>
      <c r="D2784">
        <v>0.0146190951946073</v>
      </c>
      <c r="E2784">
        <v>2.39789527279837</v>
      </c>
      <c r="F2784" s="2">
        <v>0.33</v>
      </c>
      <c r="G2784">
        <v>0.43347701005228</v>
      </c>
      <c r="H2784" s="3">
        <v>232.47</v>
      </c>
      <c r="I2784" s="4">
        <v>9</v>
      </c>
      <c r="J2784" s="4">
        <v>103</v>
      </c>
      <c r="K2784">
        <v>4</v>
      </c>
      <c r="L2784" s="3">
        <v>0.0548389713636732</v>
      </c>
      <c r="M2784" s="4">
        <v>40</v>
      </c>
      <c r="N2784">
        <v>10</v>
      </c>
      <c r="O2784" s="3">
        <v>130505</v>
      </c>
      <c r="P2784" s="3">
        <v>8.17748571428571</v>
      </c>
      <c r="Q2784" s="2">
        <v>4.28020833333333</v>
      </c>
      <c r="R2784" s="2">
        <v>0</v>
      </c>
      <c r="S2784">
        <v>0</v>
      </c>
      <c r="T2784" s="2">
        <v>0</v>
      </c>
      <c r="U2784" s="2">
        <v>0.0174840085287846</v>
      </c>
      <c r="V2784">
        <v>0.0104735754522037</v>
      </c>
      <c r="W2784">
        <v>0.0163707634699303</v>
      </c>
      <c r="X2784" s="3">
        <v>13.3948</v>
      </c>
      <c r="Y2784" s="9">
        <v>0.0714311637875606</v>
      </c>
      <c r="Z2784">
        <v>48829.6474709875</v>
      </c>
      <c r="AA2784" s="4">
        <v>922</v>
      </c>
      <c r="AB2784">
        <v>1.2327</v>
      </c>
      <c r="AC2784">
        <v>0.47</v>
      </c>
      <c r="AD2784" s="3">
        <v>0.6973</v>
      </c>
      <c r="AE2784" s="3">
        <v>126221</v>
      </c>
      <c r="AF2784">
        <v>0.0269587782998718</v>
      </c>
      <c r="AG2784">
        <v>0.776719350704827</v>
      </c>
      <c r="AH2784" s="3">
        <v>3858749</v>
      </c>
      <c r="AI2784" s="3">
        <v>21.36416</v>
      </c>
      <c r="AJ2784">
        <v>0.0711840076890218</v>
      </c>
      <c r="AK2784">
        <v>0.0115695263996928</v>
      </c>
      <c r="AL2784">
        <v>0.0013384258805863</v>
      </c>
      <c r="AM2784" s="3">
        <v>1141.9512195122</v>
      </c>
      <c r="AN2784" s="3">
        <v>0.41</v>
      </c>
      <c r="AO2784" s="3">
        <v>40.2409166585055</v>
      </c>
      <c r="AP2784" s="3">
        <v>36.16</v>
      </c>
      <c r="AQ2784" s="4">
        <v>1002</v>
      </c>
      <c r="AR2784" s="3">
        <v>728</v>
      </c>
      <c r="AS2784" s="3">
        <v>219</v>
      </c>
      <c r="AT2784">
        <v>0</v>
      </c>
      <c r="AU2784">
        <v>0</v>
      </c>
      <c r="AV2784">
        <v>0</v>
      </c>
      <c r="AW2784">
        <v>0</v>
      </c>
      <c r="AX2784">
        <v>12</v>
      </c>
      <c r="AY2784">
        <v>0</v>
      </c>
      <c r="AZ2784">
        <v>0</v>
      </c>
      <c r="BA2784">
        <v>0</v>
      </c>
    </row>
    <row r="2785" spans="1:53">
      <c r="A2785" t="s">
        <v>3855</v>
      </c>
      <c r="B2785" t="s">
        <v>3847</v>
      </c>
      <c r="C2785">
        <v>2008</v>
      </c>
      <c r="D2785">
        <v>0.012918625937758</v>
      </c>
      <c r="E2785">
        <v>2.70805020110221</v>
      </c>
      <c r="F2785" s="2">
        <v>0.0611</v>
      </c>
      <c r="G2785">
        <v>0.747228850405442</v>
      </c>
      <c r="H2785" s="3">
        <v>320</v>
      </c>
      <c r="I2785" s="4">
        <v>8</v>
      </c>
      <c r="J2785" s="4">
        <v>132</v>
      </c>
      <c r="K2785">
        <v>4</v>
      </c>
      <c r="L2785" s="3">
        <v>0.04692589</v>
      </c>
      <c r="M2785" s="4">
        <v>40</v>
      </c>
      <c r="N2785">
        <v>10</v>
      </c>
      <c r="O2785" s="3">
        <v>376412</v>
      </c>
      <c r="P2785" s="3">
        <v>8.296</v>
      </c>
      <c r="Q2785" s="2">
        <v>5.20588235294118</v>
      </c>
      <c r="R2785" s="2">
        <v>0</v>
      </c>
      <c r="S2785">
        <v>0</v>
      </c>
      <c r="T2785" s="2">
        <v>0</v>
      </c>
      <c r="U2785" s="2">
        <v>0.0146299483648881</v>
      </c>
      <c r="V2785">
        <v>0.00936602422678267</v>
      </c>
      <c r="W2785">
        <v>0.01584841</v>
      </c>
      <c r="X2785" s="3">
        <v>13.6832</v>
      </c>
      <c r="Y2785" s="9">
        <v>0.0657311190399542</v>
      </c>
      <c r="Z2785">
        <v>51994.0715434084</v>
      </c>
      <c r="AA2785" s="4">
        <v>867</v>
      </c>
      <c r="AB2785">
        <v>1.5045</v>
      </c>
      <c r="AC2785">
        <v>0.4628</v>
      </c>
      <c r="AD2785" s="3">
        <v>0.6973</v>
      </c>
      <c r="AE2785" s="3">
        <v>126274</v>
      </c>
      <c r="AF2785">
        <v>0.0227246387244228</v>
      </c>
      <c r="AG2785">
        <v>0.777331869634855</v>
      </c>
      <c r="AH2785" s="3">
        <v>4806433</v>
      </c>
      <c r="AI2785" s="3">
        <v>23.58</v>
      </c>
      <c r="AJ2785">
        <v>0.0661415910522432</v>
      </c>
      <c r="AK2785">
        <v>0.012159767181296</v>
      </c>
      <c r="AL2785">
        <v>0.00110343037029825</v>
      </c>
      <c r="AM2785" s="3">
        <v>1634.32352941176</v>
      </c>
      <c r="AN2785" s="3">
        <v>0.34</v>
      </c>
      <c r="AO2785" s="3">
        <v>48.8267938856976</v>
      </c>
      <c r="AP2785" s="3">
        <v>30.5</v>
      </c>
      <c r="AQ2785" s="4">
        <v>1191</v>
      </c>
      <c r="AR2785" s="3">
        <v>736</v>
      </c>
      <c r="AS2785" s="3">
        <v>208</v>
      </c>
      <c r="AT2785">
        <v>9</v>
      </c>
      <c r="AU2785">
        <v>0</v>
      </c>
      <c r="AV2785">
        <v>0</v>
      </c>
      <c r="AW2785">
        <v>0</v>
      </c>
      <c r="AX2785">
        <v>12</v>
      </c>
      <c r="AY2785">
        <v>0</v>
      </c>
      <c r="AZ2785">
        <v>0</v>
      </c>
      <c r="BA2785">
        <v>0</v>
      </c>
    </row>
    <row r="2786" spans="1:53">
      <c r="A2786" t="s">
        <v>3856</v>
      </c>
      <c r="B2786" t="s">
        <v>3847</v>
      </c>
      <c r="C2786">
        <v>2009</v>
      </c>
      <c r="D2786">
        <v>0.0123663315731551</v>
      </c>
      <c r="E2786">
        <v>2.94443897916644</v>
      </c>
      <c r="F2786" s="2">
        <v>0.0592</v>
      </c>
      <c r="G2786">
        <v>0.824004989223889</v>
      </c>
      <c r="H2786" s="3">
        <v>490</v>
      </c>
      <c r="I2786" s="4">
        <v>20</v>
      </c>
      <c r="J2786" s="4">
        <v>142</v>
      </c>
      <c r="K2786">
        <v>4</v>
      </c>
      <c r="L2786" s="3">
        <v>0.04245329</v>
      </c>
      <c r="M2786" s="4">
        <v>44</v>
      </c>
      <c r="N2786">
        <v>10</v>
      </c>
      <c r="O2786" s="3">
        <v>412295</v>
      </c>
      <c r="P2786" s="3">
        <v>8.418</v>
      </c>
      <c r="Q2786" s="2">
        <v>7.05034482758621</v>
      </c>
      <c r="R2786" s="2">
        <v>0</v>
      </c>
      <c r="S2786">
        <v>0</v>
      </c>
      <c r="T2786" s="2">
        <v>0</v>
      </c>
      <c r="U2786" s="2">
        <v>0.0157849829351536</v>
      </c>
      <c r="V2786">
        <v>0.00921857235042866</v>
      </c>
      <c r="W2786">
        <v>0.01535836</v>
      </c>
      <c r="X2786" s="3">
        <v>15.279</v>
      </c>
      <c r="Y2786" s="9">
        <v>0.0584032901150165</v>
      </c>
      <c r="Z2786">
        <v>55301.4605500903</v>
      </c>
      <c r="AA2786" s="4">
        <v>758</v>
      </c>
      <c r="AB2786">
        <v>1.8</v>
      </c>
      <c r="AC2786">
        <v>0.3</v>
      </c>
      <c r="AD2786" s="3">
        <v>0.6973</v>
      </c>
      <c r="AE2786" s="3">
        <v>126374</v>
      </c>
      <c r="AF2786">
        <v>0.0200609572188269</v>
      </c>
      <c r="AG2786">
        <v>0.797285498849115</v>
      </c>
      <c r="AH2786" s="3">
        <v>5588547</v>
      </c>
      <c r="AI2786" s="3">
        <v>22.25</v>
      </c>
      <c r="AJ2786">
        <v>0.0576337888721327</v>
      </c>
      <c r="AK2786">
        <v>0.0159368769895536</v>
      </c>
      <c r="AL2786">
        <v>0.00119316349564657</v>
      </c>
      <c r="AM2786" s="3">
        <v>1702.56756756757</v>
      </c>
      <c r="AN2786" s="3">
        <v>0.37</v>
      </c>
      <c r="AO2786" s="3">
        <v>65.9335698161883</v>
      </c>
      <c r="AP2786" s="3">
        <v>35.21</v>
      </c>
      <c r="AQ2786" s="4">
        <v>1221</v>
      </c>
      <c r="AR2786" s="3">
        <v>781</v>
      </c>
      <c r="AS2786" s="3">
        <v>228</v>
      </c>
      <c r="AT2786">
        <v>10</v>
      </c>
      <c r="AU2786">
        <v>0</v>
      </c>
      <c r="AV2786">
        <v>0</v>
      </c>
      <c r="AW2786">
        <v>0</v>
      </c>
      <c r="AX2786">
        <v>12</v>
      </c>
      <c r="AY2786">
        <v>0</v>
      </c>
      <c r="AZ2786">
        <v>0</v>
      </c>
      <c r="BA2786">
        <v>0</v>
      </c>
    </row>
    <row r="2787" spans="1:53">
      <c r="A2787" t="s">
        <v>3857</v>
      </c>
      <c r="B2787" t="s">
        <v>3847</v>
      </c>
      <c r="C2787">
        <v>2010</v>
      </c>
      <c r="D2787">
        <v>0.0115759972145903</v>
      </c>
      <c r="E2787">
        <v>3.17805383034795</v>
      </c>
      <c r="F2787" s="2">
        <v>0.1677</v>
      </c>
      <c r="G2787">
        <v>0.7489135096568</v>
      </c>
      <c r="H2787" s="3">
        <v>674.495633845227</v>
      </c>
      <c r="I2787" s="4">
        <v>27</v>
      </c>
      <c r="J2787" s="4">
        <v>174</v>
      </c>
      <c r="K2787">
        <v>4</v>
      </c>
      <c r="L2787" s="3">
        <v>0.04491726</v>
      </c>
      <c r="M2787" s="4">
        <v>43</v>
      </c>
      <c r="N2787">
        <v>10</v>
      </c>
      <c r="O2787" s="3">
        <v>500502</v>
      </c>
      <c r="P2787" s="3">
        <v>8.54</v>
      </c>
      <c r="Q2787" s="2">
        <v>8.16695059625213</v>
      </c>
      <c r="R2787" s="2">
        <v>0.000279</v>
      </c>
      <c r="S2787">
        <v>0</v>
      </c>
      <c r="T2787" s="2">
        <v>0</v>
      </c>
      <c r="U2787" s="2">
        <v>0.0157179269328802</v>
      </c>
      <c r="V2787">
        <v>0.00796829075609973</v>
      </c>
      <c r="W2787">
        <v>0.01486831</v>
      </c>
      <c r="X2787" s="3">
        <v>16.6756</v>
      </c>
      <c r="Y2787" s="9">
        <v>0.0589262448363412</v>
      </c>
      <c r="Z2787">
        <v>72358.5325180656</v>
      </c>
      <c r="AA2787" s="4">
        <v>685</v>
      </c>
      <c r="AB2787">
        <v>2.16</v>
      </c>
      <c r="AC2787">
        <v>0.4</v>
      </c>
      <c r="AD2787" s="3">
        <v>0.6973</v>
      </c>
      <c r="AE2787" s="3">
        <v>126564</v>
      </c>
      <c r="AF2787">
        <v>0.0170445087872871</v>
      </c>
      <c r="AG2787">
        <v>0.806248737458757</v>
      </c>
      <c r="AH2787" s="3">
        <v>6224915</v>
      </c>
      <c r="AI2787" s="3">
        <v>45.61</v>
      </c>
      <c r="AJ2787">
        <v>0.0578231880681436</v>
      </c>
      <c r="AK2787">
        <v>0.01806125637888</v>
      </c>
      <c r="AL2787">
        <v>0.00117871933736859</v>
      </c>
      <c r="AM2787" s="3">
        <v>2006.89189189189</v>
      </c>
      <c r="AN2787" s="3">
        <v>0.37</v>
      </c>
      <c r="AO2787" s="3">
        <v>68.7257088244664</v>
      </c>
      <c r="AP2787" s="3">
        <v>40.33</v>
      </c>
      <c r="AQ2787" s="4">
        <v>1261</v>
      </c>
      <c r="AR2787" s="3">
        <v>914</v>
      </c>
      <c r="AS2787" s="3">
        <v>240</v>
      </c>
      <c r="AT2787">
        <v>11</v>
      </c>
      <c r="AU2787">
        <v>0</v>
      </c>
      <c r="AV2787">
        <v>0</v>
      </c>
      <c r="AW2787">
        <v>0</v>
      </c>
      <c r="AX2787">
        <v>12</v>
      </c>
      <c r="AY2787">
        <v>0</v>
      </c>
      <c r="AZ2787">
        <v>0</v>
      </c>
      <c r="BA2787">
        <v>0</v>
      </c>
    </row>
    <row r="2788" spans="1:53">
      <c r="A2788" t="s">
        <v>3858</v>
      </c>
      <c r="B2788" t="s">
        <v>3847</v>
      </c>
      <c r="C2788">
        <v>2011</v>
      </c>
      <c r="D2788">
        <v>0.0111096974083964</v>
      </c>
      <c r="E2788">
        <v>3.46573590279973</v>
      </c>
      <c r="F2788" s="2">
        <v>0.1801</v>
      </c>
      <c r="G2788">
        <v>0.862605919182922</v>
      </c>
      <c r="H2788" s="3">
        <v>544.41</v>
      </c>
      <c r="I2788" s="4">
        <v>39</v>
      </c>
      <c r="J2788" s="4">
        <v>307</v>
      </c>
      <c r="K2788">
        <v>4</v>
      </c>
      <c r="L2788" s="3">
        <v>0.04655218</v>
      </c>
      <c r="M2788" s="4">
        <v>49</v>
      </c>
      <c r="N2788">
        <v>10</v>
      </c>
      <c r="O2788" s="3">
        <v>340009</v>
      </c>
      <c r="P2788" s="3">
        <v>8.56</v>
      </c>
      <c r="Q2788" s="2">
        <v>8.62481203007519</v>
      </c>
      <c r="R2788" s="2">
        <v>0.000577</v>
      </c>
      <c r="S2788">
        <v>0</v>
      </c>
      <c r="T2788" s="2">
        <v>0</v>
      </c>
      <c r="U2788" s="2">
        <v>0.015556441962505</v>
      </c>
      <c r="V2788">
        <v>0.00738125666949263</v>
      </c>
      <c r="W2788">
        <v>0.01396091</v>
      </c>
      <c r="X2788" s="3">
        <v>18.1286</v>
      </c>
      <c r="Y2788" s="9">
        <v>0.0688493171271707</v>
      </c>
      <c r="Z2788">
        <v>84382.1472188298</v>
      </c>
      <c r="AA2788" s="4">
        <v>558</v>
      </c>
      <c r="AB2788">
        <v>2.29</v>
      </c>
      <c r="AC2788">
        <v>0.59</v>
      </c>
      <c r="AD2788" s="3">
        <v>0.6973</v>
      </c>
      <c r="AE2788" s="3">
        <v>126927</v>
      </c>
      <c r="AF2788">
        <v>0.0141320492122697</v>
      </c>
      <c r="AG2788">
        <v>0.78623837888994</v>
      </c>
      <c r="AH2788" s="3">
        <v>6724103</v>
      </c>
      <c r="AI2788" s="3">
        <v>53.31</v>
      </c>
      <c r="AJ2788">
        <v>0.0685549549629795</v>
      </c>
      <c r="AK2788">
        <v>0.010082615925</v>
      </c>
      <c r="AL2788">
        <v>0.00124441608168475</v>
      </c>
      <c r="AM2788" s="3">
        <v>2302.94871794872</v>
      </c>
      <c r="AN2788" s="3">
        <v>0.39</v>
      </c>
      <c r="AO2788" s="3">
        <v>73.2035737077218</v>
      </c>
      <c r="AP2788" s="3">
        <v>40.49</v>
      </c>
      <c r="AQ2788" s="4">
        <v>824</v>
      </c>
      <c r="AR2788" s="3">
        <v>995</v>
      </c>
      <c r="AS2788" s="3">
        <v>274</v>
      </c>
      <c r="AT2788">
        <v>13</v>
      </c>
      <c r="AU2788">
        <v>0</v>
      </c>
      <c r="AV2788">
        <v>0</v>
      </c>
      <c r="AW2788">
        <v>0</v>
      </c>
      <c r="AX2788">
        <v>12</v>
      </c>
      <c r="AY2788">
        <v>0</v>
      </c>
      <c r="AZ2788">
        <v>0</v>
      </c>
      <c r="BA2788">
        <v>0</v>
      </c>
    </row>
    <row r="2789" spans="1:53">
      <c r="A2789" t="s">
        <v>3859</v>
      </c>
      <c r="B2789" t="s">
        <v>3847</v>
      </c>
      <c r="C2789">
        <v>2012</v>
      </c>
      <c r="D2789">
        <v>0.0111507660764696</v>
      </c>
      <c r="E2789">
        <v>3.68887945411394</v>
      </c>
      <c r="F2789" s="2">
        <v>0.3973</v>
      </c>
      <c r="G2789">
        <v>0.867061219753095</v>
      </c>
      <c r="H2789" s="3">
        <v>3071.17</v>
      </c>
      <c r="I2789" s="4">
        <v>56</v>
      </c>
      <c r="J2789" s="4">
        <v>299</v>
      </c>
      <c r="K2789">
        <v>4</v>
      </c>
      <c r="L2789" s="3">
        <v>0.04700225</v>
      </c>
      <c r="M2789" s="4">
        <v>84</v>
      </c>
      <c r="N2789">
        <v>10</v>
      </c>
      <c r="O2789" s="3">
        <v>442750</v>
      </c>
      <c r="P2789" s="3">
        <v>8.58</v>
      </c>
      <c r="Q2789" s="2">
        <v>8.71094339622641</v>
      </c>
      <c r="R2789" s="2">
        <v>0.000715</v>
      </c>
      <c r="S2789">
        <v>0</v>
      </c>
      <c r="T2789" s="2">
        <v>0</v>
      </c>
      <c r="U2789" s="2">
        <v>0.0143410852713178</v>
      </c>
      <c r="V2789">
        <v>0.00782981122325141</v>
      </c>
      <c r="W2789">
        <v>0.01550388</v>
      </c>
      <c r="X2789" s="3">
        <v>19.5132</v>
      </c>
      <c r="Y2789" s="9">
        <v>0.0583599867849821</v>
      </c>
      <c r="Z2789">
        <v>92307.2656683306</v>
      </c>
      <c r="AA2789" s="4">
        <v>517</v>
      </c>
      <c r="AB2789">
        <v>2.31</v>
      </c>
      <c r="AC2789">
        <v>0.72</v>
      </c>
      <c r="AD2789" s="3">
        <v>0.6974</v>
      </c>
      <c r="AE2789" s="3">
        <v>127621</v>
      </c>
      <c r="AF2789">
        <v>0.0127721900301238</v>
      </c>
      <c r="AG2789">
        <v>0.792375977021847</v>
      </c>
      <c r="AH2789" s="3">
        <v>7105547</v>
      </c>
      <c r="AI2789" s="3">
        <v>60.76</v>
      </c>
      <c r="AJ2789">
        <v>0.0581187694778875</v>
      </c>
      <c r="AK2789">
        <v>0.0132228976449024</v>
      </c>
      <c r="AL2789">
        <v>0.00117871933736859</v>
      </c>
      <c r="AM2789" s="3">
        <v>2700.56756756757</v>
      </c>
      <c r="AN2789" s="3">
        <v>0.37</v>
      </c>
      <c r="AO2789" s="3">
        <v>73.5393437400446</v>
      </c>
      <c r="AP2789" s="3">
        <v>44.85</v>
      </c>
      <c r="AQ2789" s="4">
        <v>910</v>
      </c>
      <c r="AR2789" s="3">
        <v>1085</v>
      </c>
      <c r="AS2789" s="3">
        <v>283</v>
      </c>
      <c r="AT2789">
        <v>14</v>
      </c>
      <c r="AU2789">
        <v>0</v>
      </c>
      <c r="AV2789">
        <v>0</v>
      </c>
      <c r="AW2789">
        <v>0</v>
      </c>
      <c r="AX2789">
        <v>12</v>
      </c>
      <c r="AY2789">
        <v>0</v>
      </c>
      <c r="AZ2789">
        <v>0</v>
      </c>
      <c r="BA2789">
        <v>0</v>
      </c>
    </row>
    <row r="2790" spans="1:53">
      <c r="A2790" t="s">
        <v>3860</v>
      </c>
      <c r="B2790" t="s">
        <v>3847</v>
      </c>
      <c r="C2790">
        <v>2013</v>
      </c>
      <c r="D2790">
        <v>0.00963492601733186</v>
      </c>
      <c r="E2790">
        <v>3.93182563272433</v>
      </c>
      <c r="F2790" s="2">
        <v>0.8675</v>
      </c>
      <c r="G2790">
        <v>1.00339777150618</v>
      </c>
      <c r="H2790" s="3">
        <v>3400</v>
      </c>
      <c r="I2790" s="4">
        <v>63</v>
      </c>
      <c r="J2790" s="4">
        <v>458</v>
      </c>
      <c r="K2790">
        <v>4</v>
      </c>
      <c r="L2790" s="3">
        <v>0.04925525</v>
      </c>
      <c r="M2790" s="4">
        <v>64</v>
      </c>
      <c r="N2790">
        <v>10</v>
      </c>
      <c r="O2790" s="3">
        <v>399104</v>
      </c>
      <c r="P2790" s="3">
        <v>8.6</v>
      </c>
      <c r="Q2790" s="2">
        <v>8.95151515151515</v>
      </c>
      <c r="R2790" s="2">
        <v>0.000602</v>
      </c>
      <c r="S2790">
        <v>0</v>
      </c>
      <c r="T2790" s="2">
        <v>0</v>
      </c>
      <c r="U2790" s="2">
        <v>0.0267489711934156</v>
      </c>
      <c r="V2790">
        <v>0.00814923330875929</v>
      </c>
      <c r="W2790">
        <v>0.01769547</v>
      </c>
      <c r="X2790" s="3">
        <v>21.0807</v>
      </c>
      <c r="Y2790" s="9">
        <v>0.0517040277802897</v>
      </c>
      <c r="Z2790">
        <v>99679.3808734107</v>
      </c>
      <c r="AA2790" s="4">
        <v>490</v>
      </c>
      <c r="AB2790">
        <v>2.36</v>
      </c>
      <c r="AC2790">
        <v>0.71</v>
      </c>
      <c r="AD2790" s="3">
        <v>0.6969</v>
      </c>
      <c r="AE2790" s="3">
        <v>128952</v>
      </c>
      <c r="AF2790">
        <v>0.0114658652392723</v>
      </c>
      <c r="AG2790">
        <v>0.800259634022727</v>
      </c>
      <c r="AH2790" s="3">
        <v>7391612</v>
      </c>
      <c r="AI2790" s="3">
        <v>74.01</v>
      </c>
      <c r="AJ2790">
        <v>0.0508378958974268</v>
      </c>
      <c r="AK2790">
        <v>0.0113844403807992</v>
      </c>
      <c r="AL2790">
        <v>0.00205696202531646</v>
      </c>
      <c r="AM2790" s="3">
        <v>1730.24615384615</v>
      </c>
      <c r="AN2790" s="3">
        <v>0.65</v>
      </c>
      <c r="AO2790" s="3">
        <v>74.7848101265823</v>
      </c>
      <c r="AP2790" s="3">
        <v>47.37</v>
      </c>
      <c r="AQ2790" s="4">
        <v>941</v>
      </c>
      <c r="AR2790" s="3">
        <v>1179</v>
      </c>
      <c r="AS2790" s="3">
        <v>288</v>
      </c>
      <c r="AT2790">
        <v>16</v>
      </c>
      <c r="AU2790">
        <v>0</v>
      </c>
      <c r="AV2790">
        <v>0</v>
      </c>
      <c r="AW2790">
        <v>0</v>
      </c>
      <c r="AX2790">
        <v>12</v>
      </c>
      <c r="AY2790">
        <v>0</v>
      </c>
      <c r="AZ2790">
        <v>0</v>
      </c>
      <c r="BA2790">
        <v>0</v>
      </c>
    </row>
    <row r="2791" spans="1:53">
      <c r="A2791" t="s">
        <v>3861</v>
      </c>
      <c r="B2791" t="s">
        <v>3847</v>
      </c>
      <c r="C2791">
        <v>2014</v>
      </c>
      <c r="D2791">
        <v>0.0100706040051306</v>
      </c>
      <c r="E2791">
        <v>4.21950770517611</v>
      </c>
      <c r="F2791" s="2">
        <v>1.063</v>
      </c>
      <c r="G2791">
        <v>1.12053070550168</v>
      </c>
      <c r="H2791" s="3">
        <v>3859</v>
      </c>
      <c r="I2791" s="4">
        <v>78</v>
      </c>
      <c r="J2791" s="4">
        <v>545</v>
      </c>
      <c r="K2791">
        <v>4</v>
      </c>
      <c r="L2791" s="3">
        <v>0.05265382</v>
      </c>
      <c r="M2791" s="4">
        <v>64</v>
      </c>
      <c r="N2791">
        <v>10</v>
      </c>
      <c r="O2791" s="3">
        <v>386969</v>
      </c>
      <c r="P2791" s="3">
        <v>8.62</v>
      </c>
      <c r="Q2791" s="2">
        <v>8.89624060150376</v>
      </c>
      <c r="R2791" s="2">
        <v>0.000646</v>
      </c>
      <c r="S2791">
        <v>0</v>
      </c>
      <c r="T2791" s="2">
        <v>0</v>
      </c>
      <c r="U2791" s="2">
        <v>0.0252233508750459</v>
      </c>
      <c r="V2791">
        <v>0.00753871472371322</v>
      </c>
      <c r="W2791">
        <v>0.01815348</v>
      </c>
      <c r="X2791" s="3">
        <v>20.7246</v>
      </c>
      <c r="Y2791" s="9">
        <v>0.0462305837038359</v>
      </c>
      <c r="Z2791">
        <v>117348.367029549</v>
      </c>
      <c r="AA2791" s="4">
        <v>485</v>
      </c>
      <c r="AB2791">
        <v>2.3664</v>
      </c>
      <c r="AC2791">
        <f t="shared" ref="AC2791:AC2801" si="51">AC2790*AC2789/AC2788</f>
        <v>0.866440677966102</v>
      </c>
      <c r="AD2791" s="3">
        <v>0.6986</v>
      </c>
      <c r="AE2791" s="3">
        <v>131521</v>
      </c>
      <c r="AF2791">
        <v>0.0105316218510274</v>
      </c>
      <c r="AG2791">
        <v>0.806112970644288</v>
      </c>
      <c r="AH2791" s="3">
        <v>7603281</v>
      </c>
      <c r="AI2791" s="3">
        <v>74.4038</v>
      </c>
      <c r="AJ2791">
        <v>0.0456286480437533</v>
      </c>
      <c r="AK2791">
        <v>0.019837347650864</v>
      </c>
      <c r="AL2791">
        <v>0.00193703007518797</v>
      </c>
      <c r="AM2791" s="3">
        <v>2019.76386867217</v>
      </c>
      <c r="AN2791" s="3">
        <v>0.6183</v>
      </c>
      <c r="AO2791" s="3">
        <v>74.1353383458647</v>
      </c>
      <c r="AP2791" s="3">
        <v>43.83</v>
      </c>
      <c r="AQ2791" s="4">
        <v>997</v>
      </c>
      <c r="AR2791" s="3">
        <v>1179</v>
      </c>
      <c r="AS2791" s="3">
        <v>288</v>
      </c>
      <c r="AT2791">
        <v>17</v>
      </c>
      <c r="AU2791">
        <v>0</v>
      </c>
      <c r="AV2791">
        <v>0</v>
      </c>
      <c r="AW2791">
        <v>0</v>
      </c>
      <c r="AX2791">
        <v>12</v>
      </c>
      <c r="AY2791">
        <v>0</v>
      </c>
      <c r="AZ2791">
        <v>0</v>
      </c>
      <c r="BA2791">
        <v>0</v>
      </c>
    </row>
    <row r="2792" spans="1:53">
      <c r="A2792" t="s">
        <v>3862</v>
      </c>
      <c r="B2792" t="s">
        <v>3847</v>
      </c>
      <c r="C2792">
        <v>2015</v>
      </c>
      <c r="D2792">
        <v>0.00802848014361753</v>
      </c>
      <c r="E2792">
        <v>4.4188406077966</v>
      </c>
      <c r="F2792" s="2">
        <v>0.5328</v>
      </c>
      <c r="G2792">
        <v>0.71967510321992</v>
      </c>
      <c r="H2792" s="3">
        <v>4403</v>
      </c>
      <c r="I2792" s="4">
        <v>127</v>
      </c>
      <c r="J2792" s="4">
        <v>960</v>
      </c>
      <c r="K2792">
        <v>4</v>
      </c>
      <c r="L2792" s="3">
        <v>0.0498856</v>
      </c>
      <c r="M2792" s="4">
        <v>65</v>
      </c>
      <c r="N2792">
        <v>10</v>
      </c>
      <c r="O2792" s="3">
        <v>372241</v>
      </c>
      <c r="P2792" s="3">
        <v>8.64</v>
      </c>
      <c r="Q2792" s="2">
        <v>9.13283582089552</v>
      </c>
      <c r="R2792" s="2">
        <v>0.00064</v>
      </c>
      <c r="S2792">
        <v>0</v>
      </c>
      <c r="T2792" s="2">
        <v>0</v>
      </c>
      <c r="U2792" s="2">
        <v>0.0229448742746615</v>
      </c>
      <c r="V2792">
        <v>0.00659369475963976</v>
      </c>
      <c r="W2792">
        <v>0.01680367</v>
      </c>
      <c r="X2792" s="3">
        <v>41.0054</v>
      </c>
      <c r="Y2792" s="9">
        <v>0.0393481003113265</v>
      </c>
      <c r="Z2792">
        <v>17639.4796665825</v>
      </c>
      <c r="AA2792" s="4">
        <v>474</v>
      </c>
      <c r="AB2792">
        <v>2.4476</v>
      </c>
      <c r="AC2792">
        <f t="shared" si="51"/>
        <v>0.854406779661017</v>
      </c>
      <c r="AD2792" s="3">
        <v>0.6925</v>
      </c>
      <c r="AE2792" s="3">
        <v>136553</v>
      </c>
      <c r="AF2792">
        <v>0.0101948590071896</v>
      </c>
      <c r="AG2792">
        <v>0.808463301553646</v>
      </c>
      <c r="AH2792" s="3">
        <v>7758402</v>
      </c>
      <c r="AI2792" s="3">
        <v>76.8679</v>
      </c>
      <c r="AJ2792">
        <v>0.0393481003113265</v>
      </c>
      <c r="AK2792">
        <v>0.017682664652996</v>
      </c>
      <c r="AL2792">
        <v>0.00178015381729507</v>
      </c>
      <c r="AM2792" s="3">
        <v>2352.35335440815</v>
      </c>
      <c r="AN2792" s="3">
        <v>0.5694</v>
      </c>
      <c r="AO2792" s="3">
        <v>76.5209779278434</v>
      </c>
      <c r="AP2792" s="3">
        <v>45.12</v>
      </c>
      <c r="AQ2792" s="4">
        <v>1109</v>
      </c>
      <c r="AR2792" s="3">
        <v>1675.8</v>
      </c>
      <c r="AS2792" s="3">
        <v>465.6</v>
      </c>
      <c r="AT2792">
        <v>20</v>
      </c>
      <c r="AU2792">
        <v>0</v>
      </c>
      <c r="AV2792">
        <v>0</v>
      </c>
      <c r="AW2792">
        <v>0</v>
      </c>
      <c r="AX2792">
        <v>12</v>
      </c>
      <c r="AY2792">
        <v>0</v>
      </c>
      <c r="AZ2792">
        <v>0</v>
      </c>
      <c r="BA2792">
        <v>0</v>
      </c>
    </row>
    <row r="2793" spans="1:53">
      <c r="A2793" t="s">
        <v>3863</v>
      </c>
      <c r="B2793" t="s">
        <v>3847</v>
      </c>
      <c r="C2793">
        <v>2016</v>
      </c>
      <c r="D2793">
        <v>0.00724477566773703</v>
      </c>
      <c r="E2793">
        <v>4.64439089914137</v>
      </c>
      <c r="F2793" s="2">
        <v>0.5112</v>
      </c>
      <c r="G2793">
        <v>0.80124817306462</v>
      </c>
      <c r="H2793" s="3">
        <v>4780</v>
      </c>
      <c r="I2793" s="4">
        <v>146</v>
      </c>
      <c r="J2793" s="4">
        <v>1340</v>
      </c>
      <c r="K2793">
        <v>4</v>
      </c>
      <c r="L2793" s="3">
        <v>0.05103415</v>
      </c>
      <c r="N2793">
        <v>10</v>
      </c>
      <c r="O2793" s="3">
        <v>336436</v>
      </c>
      <c r="P2793" s="3">
        <v>8.66</v>
      </c>
      <c r="Q2793" s="2">
        <v>9.41716417910448</v>
      </c>
      <c r="R2793" s="2">
        <v>0.00028</v>
      </c>
      <c r="S2793">
        <v>0</v>
      </c>
      <c r="T2793" s="2">
        <v>0</v>
      </c>
      <c r="U2793" s="2">
        <v>0.0223873344940681</v>
      </c>
      <c r="V2793">
        <v>0.00574284997561931</v>
      </c>
      <c r="W2793">
        <v>0.01651996</v>
      </c>
      <c r="X2793" s="3">
        <v>21.1223</v>
      </c>
      <c r="Y2793" s="9">
        <v>0.042705458401361</v>
      </c>
      <c r="Z2793">
        <v>22813.1535465597</v>
      </c>
      <c r="AA2793" s="4">
        <v>471</v>
      </c>
      <c r="AB2793">
        <v>2.5238</v>
      </c>
      <c r="AC2793">
        <f t="shared" si="51"/>
        <v>1.04266590060328</v>
      </c>
      <c r="AD2793" s="3">
        <v>0.7151</v>
      </c>
      <c r="AE2793" s="3">
        <v>146665</v>
      </c>
      <c r="AF2793">
        <v>0.00986009707824076</v>
      </c>
      <c r="AG2793">
        <v>0.806327565110995</v>
      </c>
      <c r="AH2793" s="3">
        <v>7871304</v>
      </c>
      <c r="AI2793" s="3">
        <v>102.1596</v>
      </c>
      <c r="AJ2793">
        <v>0.0418521875747919</v>
      </c>
      <c r="AK2793">
        <v>0.011705906839536</v>
      </c>
      <c r="AL2793">
        <v>0.00172242990654206</v>
      </c>
      <c r="AM2793" s="3">
        <v>2690.28757460662</v>
      </c>
      <c r="AN2793" s="3">
        <v>0.5529</v>
      </c>
      <c r="AO2793" s="3">
        <v>78.6230529595016</v>
      </c>
      <c r="AP2793" s="3">
        <v>44.85</v>
      </c>
      <c r="AQ2793" s="4">
        <v>1124</v>
      </c>
      <c r="AR2793" s="3">
        <v>1603</v>
      </c>
      <c r="AS2793" s="3">
        <v>463.2</v>
      </c>
      <c r="AT2793">
        <v>23</v>
      </c>
      <c r="AU2793">
        <v>1</v>
      </c>
      <c r="AV2793">
        <v>0</v>
      </c>
      <c r="AW2793">
        <v>0</v>
      </c>
      <c r="AX2793">
        <v>12</v>
      </c>
      <c r="AY2793">
        <v>0</v>
      </c>
      <c r="AZ2793">
        <v>0</v>
      </c>
      <c r="BA2793">
        <v>0</v>
      </c>
    </row>
    <row r="2794" spans="1:53">
      <c r="A2794" t="s">
        <v>3864</v>
      </c>
      <c r="B2794" t="s">
        <v>3847</v>
      </c>
      <c r="C2794">
        <v>2017</v>
      </c>
      <c r="D2794">
        <v>0.0109306224186347</v>
      </c>
      <c r="E2794">
        <v>4.91265488573605</v>
      </c>
      <c r="F2794" s="2">
        <v>0.9545</v>
      </c>
      <c r="G2794">
        <v>0.808829087194799</v>
      </c>
      <c r="H2794" s="3">
        <v>6316</v>
      </c>
      <c r="I2794" s="4">
        <v>161</v>
      </c>
      <c r="J2794" s="4">
        <v>862</v>
      </c>
      <c r="K2794">
        <v>4</v>
      </c>
      <c r="L2794" s="3">
        <v>0.0487483</v>
      </c>
      <c r="N2794">
        <v>10</v>
      </c>
      <c r="O2794" s="3">
        <v>337864</v>
      </c>
      <c r="P2794" s="3">
        <v>8.68</v>
      </c>
      <c r="Q2794" s="2">
        <v>9.57806691449814</v>
      </c>
      <c r="R2794" s="2">
        <v>0.000387</v>
      </c>
      <c r="S2794">
        <v>1</v>
      </c>
      <c r="T2794" s="2">
        <v>0</v>
      </c>
      <c r="U2794" s="2">
        <v>0.0129415000196441</v>
      </c>
      <c r="V2794">
        <v>0.00468301164138487</v>
      </c>
      <c r="W2794">
        <v>0.01461535</v>
      </c>
      <c r="X2794" s="3">
        <v>21.5809</v>
      </c>
      <c r="Y2794" s="9">
        <v>0.085235610432325</v>
      </c>
      <c r="Z2794">
        <v>3429.20969674706</v>
      </c>
      <c r="AA2794" s="4">
        <v>463</v>
      </c>
      <c r="AB2794">
        <v>2.5765</v>
      </c>
      <c r="AC2794">
        <f t="shared" si="51"/>
        <v>1.02818442976156</v>
      </c>
      <c r="AD2794" s="3">
        <v>0.6359</v>
      </c>
      <c r="AE2794" s="3">
        <v>168017</v>
      </c>
      <c r="AF2794">
        <v>0.00985587244975773</v>
      </c>
      <c r="AG2794">
        <v>0.836356277203562</v>
      </c>
      <c r="AH2794" s="3">
        <v>7953073</v>
      </c>
      <c r="AI2794" s="3">
        <v>96.8678</v>
      </c>
      <c r="AJ2794">
        <v>0.0810256790654293</v>
      </c>
      <c r="AK2794">
        <v>0.015345937232136</v>
      </c>
      <c r="AL2794">
        <v>0.00103260188087774</v>
      </c>
      <c r="AM2794" s="3">
        <v>5175.28840315725</v>
      </c>
      <c r="AN2794" s="3">
        <v>0.3294</v>
      </c>
      <c r="AO2794" s="3">
        <v>80.7680250783699</v>
      </c>
      <c r="AP2794" s="3">
        <v>39.43</v>
      </c>
      <c r="AQ2794" s="4">
        <v>1089</v>
      </c>
      <c r="AR2794" s="3">
        <v>1661</v>
      </c>
      <c r="AS2794" s="3">
        <v>494</v>
      </c>
      <c r="AT2794">
        <v>24</v>
      </c>
      <c r="AU2794">
        <v>1</v>
      </c>
      <c r="AV2794">
        <v>0</v>
      </c>
      <c r="AW2794">
        <v>0</v>
      </c>
      <c r="AX2794">
        <v>12</v>
      </c>
      <c r="AY2794">
        <v>0</v>
      </c>
      <c r="AZ2794">
        <v>0</v>
      </c>
      <c r="BA2794">
        <v>0</v>
      </c>
    </row>
    <row r="2795" spans="1:53">
      <c r="A2795" t="s">
        <v>3865</v>
      </c>
      <c r="B2795" t="s">
        <v>3847</v>
      </c>
      <c r="C2795">
        <v>2018</v>
      </c>
      <c r="D2795">
        <v>0.0124677906131777</v>
      </c>
      <c r="E2795">
        <v>5.16478597392351</v>
      </c>
      <c r="F2795" s="2">
        <v>1.6648</v>
      </c>
      <c r="G2795">
        <v>0.982892630104895</v>
      </c>
      <c r="H2795" s="3">
        <v>2246</v>
      </c>
      <c r="I2795" s="4">
        <v>145</v>
      </c>
      <c r="J2795" s="4">
        <v>1069</v>
      </c>
      <c r="K2795">
        <v>4</v>
      </c>
      <c r="L2795" s="3">
        <v>0.04763683</v>
      </c>
      <c r="N2795">
        <v>10</v>
      </c>
      <c r="O2795" s="3">
        <v>471097</v>
      </c>
      <c r="P2795" s="3">
        <v>8.7</v>
      </c>
      <c r="Q2795" s="2">
        <v>9.99477611940299</v>
      </c>
      <c r="R2795" s="2">
        <v>0</v>
      </c>
      <c r="S2795">
        <v>1</v>
      </c>
      <c r="T2795" s="2">
        <v>0</v>
      </c>
      <c r="U2795" s="2">
        <v>0.011393696930111</v>
      </c>
      <c r="V2795">
        <v>0.00320005984041776</v>
      </c>
      <c r="W2795">
        <v>0.01118545</v>
      </c>
      <c r="X2795" s="3">
        <v>21.2072</v>
      </c>
      <c r="Y2795" s="9">
        <v>0.0855960793914678</v>
      </c>
      <c r="Z2795">
        <v>4434.99971846952</v>
      </c>
      <c r="AA2795" s="4">
        <v>464</v>
      </c>
      <c r="AB2795">
        <v>2.6786</v>
      </c>
      <c r="AC2795">
        <f t="shared" si="51"/>
        <v>1.25473354140394</v>
      </c>
      <c r="AD2795" s="3">
        <v>0.801</v>
      </c>
      <c r="AE2795" s="3">
        <v>198066</v>
      </c>
      <c r="AF2795">
        <v>0.0108948992557633</v>
      </c>
      <c r="AG2795">
        <v>0.839887346875911</v>
      </c>
      <c r="AH2795" s="3">
        <v>8012084</v>
      </c>
      <c r="AI2795" s="3">
        <v>137.8042</v>
      </c>
      <c r="AJ2795">
        <v>0.0843973378383582</v>
      </c>
      <c r="AK2795">
        <v>0.017925821205012</v>
      </c>
      <c r="AL2795">
        <v>0.0008721875</v>
      </c>
      <c r="AM2795" s="3">
        <v>6513.68685059119</v>
      </c>
      <c r="AN2795" s="3">
        <v>0.2791</v>
      </c>
      <c r="AO2795" s="3">
        <v>83.70625</v>
      </c>
      <c r="AP2795" s="3">
        <v>42.337</v>
      </c>
      <c r="AQ2795" s="4">
        <v>1054</v>
      </c>
      <c r="AR2795" s="3">
        <v>1870.35</v>
      </c>
      <c r="AS2795" s="3">
        <v>516.76</v>
      </c>
      <c r="AT2795">
        <v>25</v>
      </c>
      <c r="AU2795">
        <v>1</v>
      </c>
      <c r="AV2795">
        <v>0</v>
      </c>
      <c r="AW2795">
        <v>0</v>
      </c>
      <c r="AX2795">
        <v>12</v>
      </c>
      <c r="AY2795">
        <v>0</v>
      </c>
      <c r="AZ2795">
        <v>0</v>
      </c>
      <c r="BA2795">
        <v>0</v>
      </c>
    </row>
    <row r="2796" spans="1:53">
      <c r="A2796" t="s">
        <v>3866</v>
      </c>
      <c r="B2796" t="s">
        <v>3847</v>
      </c>
      <c r="C2796">
        <v>2019</v>
      </c>
      <c r="D2796">
        <v>0.0109142219279891</v>
      </c>
      <c r="E2796">
        <v>5.41164605185504</v>
      </c>
      <c r="F2796" s="2">
        <v>0.9285</v>
      </c>
      <c r="G2796">
        <v>0.927431149256075</v>
      </c>
      <c r="H2796" s="3">
        <v>2423</v>
      </c>
      <c r="I2796" s="4">
        <v>93</v>
      </c>
      <c r="J2796" s="4">
        <v>1220</v>
      </c>
      <c r="K2796">
        <v>4</v>
      </c>
      <c r="L2796" s="3">
        <v>0.04571243</v>
      </c>
      <c r="N2796">
        <v>10</v>
      </c>
      <c r="O2796" s="3">
        <v>514854</v>
      </c>
      <c r="P2796" s="3">
        <v>8.72</v>
      </c>
      <c r="Q2796" s="2">
        <v>13.7570895522388</v>
      </c>
      <c r="R2796" s="2">
        <v>0.000111</v>
      </c>
      <c r="S2796">
        <v>1</v>
      </c>
      <c r="T2796" s="2">
        <v>0</v>
      </c>
      <c r="U2796" s="2">
        <v>0.0104230993908036</v>
      </c>
      <c r="V2796">
        <v>0.00376109103957671</v>
      </c>
      <c r="W2796">
        <v>0.0141032</v>
      </c>
      <c r="X2796" s="3">
        <v>20.4642</v>
      </c>
      <c r="Y2796" s="9">
        <v>0.0732896820849882</v>
      </c>
      <c r="Z2796">
        <v>666.656804312778</v>
      </c>
      <c r="AA2796" s="4">
        <v>464</v>
      </c>
      <c r="AB2796">
        <v>3.0845</v>
      </c>
      <c r="AC2796">
        <f t="shared" si="51"/>
        <v>1.23730668666222</v>
      </c>
      <c r="AD2796" s="3">
        <v>0.7551</v>
      </c>
      <c r="AE2796" s="3">
        <v>212736</v>
      </c>
      <c r="AF2796">
        <v>0.0106818238876866</v>
      </c>
      <c r="AG2796">
        <v>0.841617417414402</v>
      </c>
      <c r="AH2796" s="3">
        <v>8054566</v>
      </c>
      <c r="AI2796" s="3">
        <v>174.4518</v>
      </c>
      <c r="AJ2796">
        <v>0.0732896820849882</v>
      </c>
      <c r="AK2796">
        <v>0.01279134035712</v>
      </c>
      <c r="AL2796">
        <v>0.000785534591194969</v>
      </c>
      <c r="AM2796" s="3">
        <v>7972.6581265012</v>
      </c>
      <c r="AN2796" s="3">
        <v>0.2498</v>
      </c>
      <c r="AO2796" s="3">
        <v>96.996855345912</v>
      </c>
      <c r="AP2796" s="3">
        <v>43.366</v>
      </c>
      <c r="AQ2796" s="4">
        <v>1040</v>
      </c>
      <c r="AR2796" s="3">
        <v>1912.43</v>
      </c>
      <c r="AS2796" s="3">
        <v>500.78</v>
      </c>
      <c r="AT2796">
        <v>56</v>
      </c>
      <c r="AU2796">
        <v>1</v>
      </c>
      <c r="AV2796">
        <v>0</v>
      </c>
      <c r="AW2796">
        <v>0</v>
      </c>
      <c r="AX2796">
        <v>12</v>
      </c>
      <c r="AY2796">
        <v>0</v>
      </c>
      <c r="AZ2796">
        <v>0</v>
      </c>
      <c r="BA2796">
        <v>0</v>
      </c>
    </row>
    <row r="2797" spans="1:53">
      <c r="A2797" t="s">
        <v>3867</v>
      </c>
      <c r="B2797" t="s">
        <v>3847</v>
      </c>
      <c r="C2797">
        <v>2020</v>
      </c>
      <c r="D2797">
        <v>0.010465170660108</v>
      </c>
      <c r="E2797">
        <v>5.97126183979046</v>
      </c>
      <c r="F2797" s="2">
        <v>1.1721</v>
      </c>
      <c r="G2797">
        <v>1.10259949390384</v>
      </c>
      <c r="H2797" s="3">
        <v>2600</v>
      </c>
      <c r="I2797" s="4">
        <v>104</v>
      </c>
      <c r="J2797" s="4">
        <v>1730</v>
      </c>
      <c r="K2797">
        <v>4</v>
      </c>
      <c r="L2797" s="3">
        <v>0.03985637</v>
      </c>
      <c r="N2797">
        <v>10</v>
      </c>
      <c r="O2797" s="3">
        <v>524577</v>
      </c>
      <c r="P2797" s="3">
        <v>8.74</v>
      </c>
      <c r="Q2797" s="2">
        <v>15.6958955223881</v>
      </c>
      <c r="R2797" s="2">
        <v>0.000865</v>
      </c>
      <c r="S2797">
        <v>1</v>
      </c>
      <c r="T2797" s="2">
        <v>43.6335219236209</v>
      </c>
      <c r="U2797" s="2">
        <v>0.01143918</v>
      </c>
      <c r="V2797">
        <v>0.00902192</v>
      </c>
      <c r="W2797">
        <v>0.01641091</v>
      </c>
      <c r="X2797" s="3">
        <v>25.1341029151633</v>
      </c>
      <c r="Y2797" s="9">
        <v>0.0723214308907044</v>
      </c>
      <c r="Z2797">
        <v>862.187792787242</v>
      </c>
      <c r="AA2797" s="4">
        <v>461</v>
      </c>
      <c r="AB2797">
        <v>3.6205</v>
      </c>
      <c r="AC2797">
        <f t="shared" si="51"/>
        <v>1.50993358372339</v>
      </c>
      <c r="AD2797" s="3">
        <v>0.7569</v>
      </c>
      <c r="AE2797" s="3">
        <v>216076</v>
      </c>
      <c r="AF2797">
        <v>0.011038929191785</v>
      </c>
      <c r="AG2797">
        <v>0.831536732400123</v>
      </c>
      <c r="AH2797" s="3">
        <v>8085093</v>
      </c>
      <c r="AI2797" s="3">
        <v>94.8003</v>
      </c>
      <c r="AJ2797">
        <v>0.0741688159650557</v>
      </c>
      <c r="AK2797">
        <v>0.012501902698784</v>
      </c>
      <c r="AL2797">
        <v>0.000695102685624013</v>
      </c>
      <c r="AM2797" s="3">
        <v>8897.27272727273</v>
      </c>
      <c r="AN2797" s="3">
        <v>0.22</v>
      </c>
      <c r="AO2797" s="3">
        <v>114.391785150079</v>
      </c>
      <c r="AP2797" s="3">
        <v>43.533</v>
      </c>
      <c r="AQ2797" s="4">
        <v>958</v>
      </c>
      <c r="AR2797" s="3">
        <v>1924.69</v>
      </c>
      <c r="AS2797" s="3">
        <v>503.28</v>
      </c>
      <c r="AT2797">
        <v>27</v>
      </c>
      <c r="AU2797">
        <v>1</v>
      </c>
      <c r="AV2797">
        <v>0</v>
      </c>
      <c r="AW2797">
        <v>0</v>
      </c>
      <c r="AX2797">
        <v>12</v>
      </c>
      <c r="AY2797">
        <v>0</v>
      </c>
      <c r="AZ2797">
        <v>0</v>
      </c>
      <c r="BA2797">
        <v>0</v>
      </c>
    </row>
    <row r="2798" spans="1:53">
      <c r="A2798" t="s">
        <v>3868</v>
      </c>
      <c r="B2798" t="s">
        <v>3847</v>
      </c>
      <c r="C2798">
        <v>2021</v>
      </c>
      <c r="D2798">
        <v>0.00847279073415942</v>
      </c>
      <c r="E2798">
        <v>6.83087423464618</v>
      </c>
      <c r="F2798" s="2">
        <v>1.1745</v>
      </c>
      <c r="G2798">
        <v>1.83461766449318</v>
      </c>
      <c r="H2798" s="3">
        <v>3940</v>
      </c>
      <c r="I2798" s="4">
        <v>189</v>
      </c>
      <c r="J2798" s="4">
        <v>2535</v>
      </c>
      <c r="K2798">
        <v>4</v>
      </c>
      <c r="L2798" s="3">
        <v>0.03474317</v>
      </c>
      <c r="N2798">
        <v>10</v>
      </c>
      <c r="O2798" s="3">
        <v>461312</v>
      </c>
      <c r="P2798" s="3">
        <v>8.76</v>
      </c>
      <c r="Q2798" s="2">
        <v>16.5149812734082</v>
      </c>
      <c r="R2798" s="2">
        <v>0.000252</v>
      </c>
      <c r="S2798">
        <v>1</v>
      </c>
      <c r="T2798" s="2">
        <v>0</v>
      </c>
      <c r="U2798" s="2">
        <v>0.01399841</v>
      </c>
      <c r="V2798">
        <v>0.00825068</v>
      </c>
      <c r="W2798">
        <v>0.0200251</v>
      </c>
      <c r="X2798" s="3">
        <v>22.3984</v>
      </c>
      <c r="Y2798" s="9">
        <v>0.0761446984293392</v>
      </c>
      <c r="Z2798">
        <v>129.601667450699</v>
      </c>
      <c r="AA2798" s="4">
        <v>450</v>
      </c>
      <c r="AB2798">
        <v>4.4095</v>
      </c>
      <c r="AC2798">
        <f t="shared" si="51"/>
        <v>1.48896228394945</v>
      </c>
      <c r="AD2798" s="3">
        <v>0.7564</v>
      </c>
      <c r="AE2798" s="3">
        <v>217843</v>
      </c>
      <c r="AF2798">
        <v>0.0103933224872256</v>
      </c>
      <c r="AG2798">
        <v>0.83475589101093</v>
      </c>
      <c r="AH2798" s="3">
        <v>8107002</v>
      </c>
      <c r="AI2798" s="3">
        <v>80.6011</v>
      </c>
      <c r="AJ2798">
        <v>0.0769290361595237</v>
      </c>
      <c r="AK2798">
        <v>0.0156337204754016</v>
      </c>
      <c r="AL2798">
        <v>0.000634920634920635</v>
      </c>
      <c r="AM2798" s="3">
        <v>10479.95</v>
      </c>
      <c r="AN2798" s="3">
        <v>0.2</v>
      </c>
      <c r="AO2798" s="3">
        <v>139.984126984127</v>
      </c>
      <c r="AP2798" s="3">
        <v>43.682</v>
      </c>
      <c r="AQ2798" s="4">
        <v>996</v>
      </c>
      <c r="AR2798" s="3">
        <v>1930.69</v>
      </c>
      <c r="AS2798" s="3">
        <v>504.98</v>
      </c>
      <c r="AT2798">
        <v>28</v>
      </c>
      <c r="AU2798">
        <v>1</v>
      </c>
      <c r="AV2798">
        <v>0</v>
      </c>
      <c r="AW2798">
        <v>0</v>
      </c>
      <c r="AX2798">
        <v>12</v>
      </c>
      <c r="AY2798">
        <v>0</v>
      </c>
      <c r="AZ2798">
        <v>0</v>
      </c>
      <c r="BA2798">
        <v>0</v>
      </c>
    </row>
    <row r="2799" spans="1:53">
      <c r="A2799" t="s">
        <v>3869</v>
      </c>
      <c r="B2799" t="s">
        <v>3847</v>
      </c>
      <c r="C2799">
        <v>2022</v>
      </c>
      <c r="D2799">
        <v>0.00892859995358824</v>
      </c>
      <c r="E2799">
        <v>7.17242457712485</v>
      </c>
      <c r="F2799" s="2">
        <v>1.6491</v>
      </c>
      <c r="G2799">
        <v>1.74135944700461</v>
      </c>
      <c r="H2799" s="3">
        <v>4500</v>
      </c>
      <c r="I2799" s="4">
        <v>192</v>
      </c>
      <c r="J2799" s="4">
        <v>2524</v>
      </c>
      <c r="K2799">
        <v>4</v>
      </c>
      <c r="L2799" s="3">
        <v>0.03273555</v>
      </c>
      <c r="N2799">
        <v>10</v>
      </c>
      <c r="O2799" s="3">
        <v>535001</v>
      </c>
      <c r="P2799" s="3">
        <v>8.78</v>
      </c>
      <c r="Q2799" s="2">
        <v>19.8774047529234</v>
      </c>
      <c r="R2799" s="2">
        <v>0</v>
      </c>
      <c r="S2799">
        <v>1</v>
      </c>
      <c r="T2799" s="2">
        <v>0</v>
      </c>
      <c r="U2799" s="2">
        <v>0.01678185</v>
      </c>
      <c r="V2799">
        <v>0.00738894</v>
      </c>
      <c r="W2799">
        <v>0.02402539</v>
      </c>
      <c r="X2799" s="3">
        <v>28.1154</v>
      </c>
      <c r="Y2799" s="9">
        <v>0.0755264862829138</v>
      </c>
      <c r="Z2799">
        <v>167.61394300333</v>
      </c>
      <c r="AA2799" s="4">
        <v>437</v>
      </c>
      <c r="AB2799">
        <v>5.2695</v>
      </c>
      <c r="AC2799">
        <f t="shared" si="51"/>
        <v>1.81703871939594</v>
      </c>
      <c r="AD2799" s="3">
        <v>0.7565</v>
      </c>
      <c r="AE2799" s="3">
        <v>218772</v>
      </c>
      <c r="AF2799">
        <v>0.010153057909539</v>
      </c>
      <c r="AG2799">
        <v>0.832323157318284</v>
      </c>
      <c r="AH2799" s="3">
        <v>8122711</v>
      </c>
      <c r="AI2799" s="3">
        <v>50.4084</v>
      </c>
      <c r="AJ2799">
        <v>0.0775279167881043</v>
      </c>
      <c r="AK2799">
        <v>0.023209388063316</v>
      </c>
      <c r="AL2799">
        <v>0.000668789808917197</v>
      </c>
      <c r="AM2799" s="3">
        <v>10260.6666666667</v>
      </c>
      <c r="AN2799" s="3">
        <v>0.21</v>
      </c>
      <c r="AO2799" s="3">
        <v>167.81847133758</v>
      </c>
      <c r="AP2799" s="3">
        <v>43.875</v>
      </c>
      <c r="AQ2799" s="4">
        <v>1039</v>
      </c>
      <c r="AR2799" s="3">
        <v>1989.01</v>
      </c>
      <c r="AS2799" s="3">
        <v>535.02</v>
      </c>
      <c r="AT2799">
        <v>31</v>
      </c>
      <c r="AU2799">
        <v>1</v>
      </c>
      <c r="AV2799">
        <v>0</v>
      </c>
      <c r="AW2799">
        <v>0</v>
      </c>
      <c r="AX2799">
        <v>12</v>
      </c>
      <c r="AY2799">
        <v>0</v>
      </c>
      <c r="AZ2799">
        <v>0</v>
      </c>
      <c r="BA2799">
        <v>0</v>
      </c>
    </row>
    <row r="2800" spans="1:53">
      <c r="A2800" t="s">
        <v>3870</v>
      </c>
      <c r="B2800" t="s">
        <v>3847</v>
      </c>
      <c r="C2800">
        <v>2023</v>
      </c>
      <c r="D2800">
        <v>0.00892512970143826</v>
      </c>
      <c r="E2800">
        <v>7.46965417293213</v>
      </c>
      <c r="F2800" s="2">
        <v>1.8477</v>
      </c>
      <c r="G2800">
        <v>1.71639670360898</v>
      </c>
      <c r="H2800" s="3">
        <v>4910</v>
      </c>
      <c r="I2800" s="4">
        <v>286</v>
      </c>
      <c r="J2800" s="4">
        <v>1927</v>
      </c>
      <c r="L2800" s="3">
        <v>0.0402029</v>
      </c>
      <c r="N2800">
        <v>10</v>
      </c>
      <c r="O2800" s="3">
        <v>678760</v>
      </c>
      <c r="P2800" s="3">
        <v>8.8</v>
      </c>
      <c r="Q2800" s="2">
        <v>20.9147013491677</v>
      </c>
      <c r="R2800" s="2">
        <v>0.000506</v>
      </c>
      <c r="S2800">
        <v>1</v>
      </c>
      <c r="T2800" s="2">
        <v>10043.6335219236</v>
      </c>
      <c r="U2800" s="2">
        <v>0.01524217</v>
      </c>
      <c r="V2800">
        <v>0.00607434</v>
      </c>
      <c r="W2800">
        <v>0.02692657</v>
      </c>
      <c r="X2800" s="3">
        <v>25.0552</v>
      </c>
      <c r="Y2800" s="9">
        <v>0.0760835094008811</v>
      </c>
      <c r="Z2800">
        <v>25.1952610358733</v>
      </c>
      <c r="AA2800" s="4">
        <v>426.572668112798</v>
      </c>
      <c r="AB2800">
        <v>4.7708</v>
      </c>
      <c r="AC2800">
        <f t="shared" si="51"/>
        <v>1.79180207051544</v>
      </c>
      <c r="AD2800" s="3">
        <v>0.756000264235698</v>
      </c>
      <c r="AE2800" s="3">
        <v>220561.047020493</v>
      </c>
      <c r="AF2800">
        <v>0.00971634568372215</v>
      </c>
      <c r="AG2800">
        <v>0.831894273127753</v>
      </c>
      <c r="AH2800" s="3">
        <v>8133967</v>
      </c>
      <c r="AI2800" s="3">
        <v>38.337</v>
      </c>
      <c r="AJ2800">
        <v>0.0760835094008811</v>
      </c>
      <c r="AK2800">
        <v>0.0290235089913392</v>
      </c>
      <c r="AL2800">
        <v>0.000638651168731639</v>
      </c>
      <c r="AM2800" s="3">
        <v>11350</v>
      </c>
      <c r="AN2800" s="3">
        <v>0.2</v>
      </c>
      <c r="AO2800" s="3">
        <v>152.343849789245</v>
      </c>
      <c r="AP2800" s="3">
        <v>44.122</v>
      </c>
      <c r="AQ2800" s="4">
        <v>1080.21294363257</v>
      </c>
      <c r="AR2800" s="3">
        <v>2437.95</v>
      </c>
      <c r="AS2800" s="3">
        <v>644.57</v>
      </c>
      <c r="AT2800">
        <v>32</v>
      </c>
      <c r="AU2800">
        <v>1</v>
      </c>
      <c r="AV2800">
        <v>0</v>
      </c>
      <c r="AW2800">
        <v>0</v>
      </c>
      <c r="AX2800">
        <v>12</v>
      </c>
      <c r="AY2800">
        <v>0</v>
      </c>
      <c r="AZ2800">
        <v>0</v>
      </c>
      <c r="BA2800">
        <v>0</v>
      </c>
    </row>
    <row r="2801" spans="1:53">
      <c r="A2801" t="s">
        <v>3871</v>
      </c>
      <c r="B2801" t="s">
        <v>3847</v>
      </c>
      <c r="C2801">
        <v>2024</v>
      </c>
      <c r="D2801">
        <v>0.00729962158936439</v>
      </c>
      <c r="E2801">
        <v>7.84314413239035</v>
      </c>
      <c r="F2801" s="2">
        <v>1.8377</v>
      </c>
      <c r="G2801">
        <v>2.39170305676856</v>
      </c>
      <c r="H2801" s="3">
        <v>1.03617844152166</v>
      </c>
      <c r="I2801" s="4">
        <v>290.539682539683</v>
      </c>
      <c r="J2801" s="4">
        <v>1918.6382642998</v>
      </c>
      <c r="K2801">
        <v>1</v>
      </c>
      <c r="L2801" s="3">
        <v>0.0402029</v>
      </c>
      <c r="O2801" s="3">
        <v>1069471</v>
      </c>
      <c r="P2801" s="3">
        <v>8.77995444191344</v>
      </c>
      <c r="Q2801" s="2">
        <v>25.172900720954</v>
      </c>
      <c r="R2801" s="2">
        <v>0.000185</v>
      </c>
      <c r="S2801">
        <v>1</v>
      </c>
      <c r="T2801" s="2">
        <v>43.6335219236209</v>
      </c>
      <c r="U2801" s="2">
        <v>0.0127141015412306</v>
      </c>
      <c r="V2801">
        <v>0.00543990723184029</v>
      </c>
      <c r="W2801">
        <v>0.022443225974979</v>
      </c>
      <c r="X2801" s="3">
        <v>25.5783</v>
      </c>
      <c r="Y2801" s="9">
        <v>0.0754657940428257</v>
      </c>
      <c r="Z2801">
        <v>32.5850517997956</v>
      </c>
      <c r="AA2801" s="4">
        <v>2732.39260020555</v>
      </c>
      <c r="AB2801">
        <v>414.249457700651</v>
      </c>
      <c r="AC2801">
        <f t="shared" si="51"/>
        <v>2.18660591656122</v>
      </c>
      <c r="AD2801" s="3">
        <v>0.756100211388559</v>
      </c>
      <c r="AE2801" s="3">
        <v>221501.638238398</v>
      </c>
      <c r="AF2801">
        <v>0.0105966434597138</v>
      </c>
      <c r="AG2801">
        <v>0.811773429651246</v>
      </c>
      <c r="AH2801" s="3">
        <v>8142029</v>
      </c>
      <c r="AI2801" s="3">
        <v>23.9761843299905</v>
      </c>
      <c r="AJ2801">
        <v>0.00160804504835406</v>
      </c>
      <c r="AK2801">
        <v>0.043087496939645</v>
      </c>
      <c r="AM2801" s="3">
        <v>11112.5116691079</v>
      </c>
      <c r="AN2801" s="3">
        <v>0.21</v>
      </c>
      <c r="AO2801" s="3">
        <v>155.997951606708</v>
      </c>
      <c r="AP2801" s="3">
        <v>44.214</v>
      </c>
      <c r="AQ2801" s="4">
        <v>1126.84864300626</v>
      </c>
      <c r="AR2801" s="3">
        <v>2656.95</v>
      </c>
      <c r="AS2801" s="3">
        <v>707.04</v>
      </c>
      <c r="AT2801">
        <v>36</v>
      </c>
      <c r="AU2801">
        <v>1</v>
      </c>
      <c r="AV2801">
        <v>0</v>
      </c>
      <c r="AW2801">
        <v>0</v>
      </c>
      <c r="AX2801">
        <v>12</v>
      </c>
      <c r="AY2801">
        <v>0</v>
      </c>
      <c r="AZ2801">
        <v>0</v>
      </c>
      <c r="BA2801">
        <v>0</v>
      </c>
    </row>
    <row r="2802" spans="1:53">
      <c r="A2802" t="s">
        <v>3872</v>
      </c>
      <c r="B2802" t="s">
        <v>3873</v>
      </c>
      <c r="C2802">
        <v>2000</v>
      </c>
      <c r="D2802">
        <v>0.0046628366427107</v>
      </c>
      <c r="E2802">
        <v>1.79175946922805</v>
      </c>
      <c r="F2802" s="2">
        <v>0.13092034722215</v>
      </c>
      <c r="G2802">
        <v>1.53018368340111</v>
      </c>
      <c r="H2802" s="3">
        <v>17.4743839547744</v>
      </c>
      <c r="I2802" s="4">
        <v>1</v>
      </c>
      <c r="J2802" s="4">
        <v>49</v>
      </c>
      <c r="K2802">
        <v>1</v>
      </c>
      <c r="L2802" s="3">
        <v>0.0775325410299943</v>
      </c>
      <c r="M2802" s="4">
        <v>15</v>
      </c>
      <c r="N2802">
        <v>10</v>
      </c>
      <c r="O2802" s="3">
        <v>131388</v>
      </c>
      <c r="P2802" s="3">
        <v>6.82464653651706</v>
      </c>
      <c r="Q2802" s="2">
        <v>0.589</v>
      </c>
      <c r="S2802">
        <v>0</v>
      </c>
      <c r="T2802" s="2">
        <v>0</v>
      </c>
      <c r="U2802" s="2">
        <v>0.0170869578908897</v>
      </c>
      <c r="V2802">
        <v>0.00554870530209618</v>
      </c>
      <c r="W2802">
        <v>0.0191494190918135</v>
      </c>
      <c r="X2802" s="3">
        <v>5.55969542101402</v>
      </c>
      <c r="Y2802" s="9">
        <v>0.0276267273500375</v>
      </c>
      <c r="Z2802">
        <v>4.89809422326513</v>
      </c>
      <c r="AA2802" s="4">
        <v>2286</v>
      </c>
      <c r="AB2802">
        <v>0.18</v>
      </c>
      <c r="AC2802">
        <v>0.05</v>
      </c>
      <c r="AD2802" s="3">
        <v>0.9006</v>
      </c>
      <c r="AE2802" s="3">
        <v>265410</v>
      </c>
      <c r="AF2802">
        <v>0.1309567276854</v>
      </c>
      <c r="AG2802">
        <v>0.674791533033996</v>
      </c>
      <c r="AH2802" s="3">
        <v>456227</v>
      </c>
      <c r="AI2802" s="3">
        <v>2.67</v>
      </c>
      <c r="AJ2802">
        <v>0.0185463064323018</v>
      </c>
      <c r="AK2802">
        <v>0.00644533937292</v>
      </c>
      <c r="AL2802">
        <v>0.000864158952339539</v>
      </c>
      <c r="AM2802" s="3">
        <v>724.81568877551</v>
      </c>
      <c r="AN2802" s="3">
        <v>0.279615912208505</v>
      </c>
      <c r="AO2802" s="3">
        <v>5.46095126247798</v>
      </c>
      <c r="AP2802" s="3">
        <v>34.7681259097525</v>
      </c>
      <c r="AQ2802" s="4">
        <v>265</v>
      </c>
      <c r="AR2802" s="3">
        <v>223.288399633027</v>
      </c>
      <c r="AS2802" s="3">
        <v>43.6706668988334</v>
      </c>
      <c r="AT2802">
        <v>0</v>
      </c>
      <c r="AU2802">
        <v>0</v>
      </c>
      <c r="AV2802">
        <v>0</v>
      </c>
      <c r="AW2802">
        <v>0</v>
      </c>
      <c r="AX2802">
        <v>12</v>
      </c>
      <c r="AY2802">
        <v>0</v>
      </c>
      <c r="AZ2802">
        <v>0</v>
      </c>
      <c r="BA2802">
        <v>0</v>
      </c>
    </row>
    <row r="2803" spans="1:53">
      <c r="A2803" t="s">
        <v>3874</v>
      </c>
      <c r="B2803" t="s">
        <v>3873</v>
      </c>
      <c r="C2803">
        <v>2001</v>
      </c>
      <c r="D2803">
        <v>0.00548543059121055</v>
      </c>
      <c r="E2803">
        <v>1.94591014905531</v>
      </c>
      <c r="F2803" s="2">
        <v>0.0611527022483279</v>
      </c>
      <c r="G2803">
        <v>1.67062399873328</v>
      </c>
      <c r="H2803" s="3">
        <v>19.2175628040381</v>
      </c>
      <c r="I2803" s="4">
        <v>6</v>
      </c>
      <c r="J2803" s="4">
        <v>46</v>
      </c>
      <c r="K2803">
        <v>1</v>
      </c>
      <c r="L2803" s="3">
        <v>0.0611111111111111</v>
      </c>
      <c r="M2803" s="4">
        <v>17</v>
      </c>
      <c r="N2803">
        <v>10</v>
      </c>
      <c r="O2803" s="3">
        <v>174319</v>
      </c>
      <c r="P2803" s="3">
        <v>6.95915187247402</v>
      </c>
      <c r="Q2803" s="2">
        <v>0.724832214765101</v>
      </c>
      <c r="S2803">
        <v>0</v>
      </c>
      <c r="T2803" s="2">
        <v>0</v>
      </c>
      <c r="U2803" s="2">
        <v>0.0178587008616283</v>
      </c>
      <c r="V2803">
        <v>0.00568181818181818</v>
      </c>
      <c r="W2803">
        <v>0.0186315586653568</v>
      </c>
      <c r="X2803" s="3">
        <v>8.5382</v>
      </c>
      <c r="Y2803" s="9">
        <v>0.026130963221585</v>
      </c>
      <c r="Z2803">
        <v>21198.4117566089</v>
      </c>
      <c r="AA2803" s="4">
        <v>2326</v>
      </c>
      <c r="AB2803">
        <v>0.216</v>
      </c>
      <c r="AC2803">
        <v>0.0405</v>
      </c>
      <c r="AD2803" s="3">
        <v>0.9006</v>
      </c>
      <c r="AE2803" s="3">
        <v>265410</v>
      </c>
      <c r="AF2803">
        <v>0.121452432160344</v>
      </c>
      <c r="AG2803">
        <v>0.695144831373267</v>
      </c>
      <c r="AH2803" s="3">
        <v>516419</v>
      </c>
      <c r="AI2803" s="3">
        <v>2.16</v>
      </c>
      <c r="AJ2803">
        <v>0.0193813360256627</v>
      </c>
      <c r="AK2803">
        <v>0.0076283159988672</v>
      </c>
      <c r="AL2803">
        <v>0.000894300318366351</v>
      </c>
      <c r="AM2803" s="3">
        <v>752.59056122449</v>
      </c>
      <c r="AN2803" s="3">
        <v>0.29037037037037</v>
      </c>
      <c r="AO2803" s="3">
        <v>6.65249930703132</v>
      </c>
      <c r="AP2803" s="3">
        <v>36.4441048034934</v>
      </c>
      <c r="AQ2803" s="4">
        <v>271</v>
      </c>
      <c r="AR2803" s="3">
        <v>235.445383486239</v>
      </c>
      <c r="AS2803" s="3">
        <v>48.2226014278252</v>
      </c>
      <c r="AT2803">
        <v>0</v>
      </c>
      <c r="AU2803">
        <v>0</v>
      </c>
      <c r="AV2803">
        <v>0</v>
      </c>
      <c r="AW2803">
        <v>0</v>
      </c>
      <c r="AX2803">
        <v>12</v>
      </c>
      <c r="AY2803">
        <v>0</v>
      </c>
      <c r="AZ2803">
        <v>0</v>
      </c>
      <c r="BA2803">
        <v>0</v>
      </c>
    </row>
    <row r="2804" spans="1:53">
      <c r="A2804" t="s">
        <v>3875</v>
      </c>
      <c r="B2804" t="s">
        <v>3873</v>
      </c>
      <c r="C2804">
        <v>2002</v>
      </c>
      <c r="D2804">
        <v>0.00458441300958341</v>
      </c>
      <c r="E2804">
        <v>2.07944154167984</v>
      </c>
      <c r="F2804" s="2">
        <v>0.195956469248292</v>
      </c>
      <c r="G2804">
        <v>1.78964028395491</v>
      </c>
      <c r="H2804" s="3">
        <v>324.09</v>
      </c>
      <c r="I2804" s="4">
        <v>3</v>
      </c>
      <c r="J2804" s="4">
        <v>42</v>
      </c>
      <c r="K2804">
        <v>1</v>
      </c>
      <c r="L2804" s="3">
        <v>0.0565743269605931</v>
      </c>
      <c r="M2804" s="4">
        <v>15</v>
      </c>
      <c r="N2804">
        <v>10</v>
      </c>
      <c r="O2804" s="3">
        <v>119773</v>
      </c>
      <c r="P2804" s="3">
        <v>7.09365720843099</v>
      </c>
      <c r="Q2804" s="2">
        <v>0.865878378378378</v>
      </c>
      <c r="S2804">
        <v>0</v>
      </c>
      <c r="T2804" s="2">
        <v>0</v>
      </c>
      <c r="U2804" s="2">
        <v>0.0168809153063435</v>
      </c>
      <c r="V2804">
        <v>0.00422373995277859</v>
      </c>
      <c r="W2804">
        <v>0.0181136982389002</v>
      </c>
      <c r="X2804" s="3">
        <v>6.3907</v>
      </c>
      <c r="Y2804" s="9">
        <v>0.0246327442542825</v>
      </c>
      <c r="Z2804">
        <v>23658.02092415</v>
      </c>
      <c r="AA2804" s="4">
        <v>1946</v>
      </c>
      <c r="AB2804">
        <v>0.26</v>
      </c>
      <c r="AC2804">
        <v>0.05</v>
      </c>
      <c r="AD2804" s="3">
        <v>0.9006</v>
      </c>
      <c r="AE2804" s="3">
        <v>265410</v>
      </c>
      <c r="AF2804">
        <v>0.111516806722689</v>
      </c>
      <c r="AG2804">
        <v>0.720210084033613</v>
      </c>
      <c r="AH2804" s="3">
        <v>672193</v>
      </c>
      <c r="AI2804" s="3">
        <v>2.3</v>
      </c>
      <c r="AJ2804">
        <v>0.0199002204275276</v>
      </c>
      <c r="AK2804">
        <v>0.00867343461138</v>
      </c>
      <c r="AL2804">
        <v>0.000828507957318183</v>
      </c>
      <c r="AM2804" s="3">
        <v>882.692307692308</v>
      </c>
      <c r="AN2804" s="3">
        <v>0.26962962962963</v>
      </c>
      <c r="AO2804" s="3">
        <v>7.87549164208456</v>
      </c>
      <c r="AP2804" s="3">
        <v>30.91</v>
      </c>
      <c r="AQ2804" s="4">
        <v>295</v>
      </c>
      <c r="AR2804" s="3">
        <v>246.67</v>
      </c>
      <c r="AS2804" s="3">
        <v>50.08</v>
      </c>
      <c r="AT2804">
        <v>0</v>
      </c>
      <c r="AU2804">
        <v>0</v>
      </c>
      <c r="AV2804">
        <v>0</v>
      </c>
      <c r="AW2804">
        <v>0</v>
      </c>
      <c r="AX2804">
        <v>12</v>
      </c>
      <c r="AY2804">
        <v>0</v>
      </c>
      <c r="AZ2804">
        <v>0</v>
      </c>
      <c r="BA2804">
        <v>0</v>
      </c>
    </row>
    <row r="2805" spans="1:53">
      <c r="A2805" t="s">
        <v>3876</v>
      </c>
      <c r="B2805" t="s">
        <v>3873</v>
      </c>
      <c r="C2805">
        <v>2003</v>
      </c>
      <c r="D2805">
        <v>0.00539317185919969</v>
      </c>
      <c r="E2805">
        <v>2.07944154167984</v>
      </c>
      <c r="F2805" s="2">
        <v>0.0915309794988611</v>
      </c>
      <c r="G2805">
        <v>0.604754633202162</v>
      </c>
      <c r="H2805" s="3">
        <v>356.42</v>
      </c>
      <c r="I2805" s="4">
        <v>8</v>
      </c>
      <c r="J2805" s="4">
        <v>40</v>
      </c>
      <c r="K2805">
        <v>1</v>
      </c>
      <c r="L2805" s="3">
        <v>0.0556900726392252</v>
      </c>
      <c r="M2805" s="4">
        <v>15</v>
      </c>
      <c r="N2805">
        <v>9</v>
      </c>
      <c r="O2805" s="3">
        <v>90275.5002265961</v>
      </c>
      <c r="P2805" s="3">
        <v>7.2334644117606</v>
      </c>
      <c r="Q2805" s="2">
        <v>0.98</v>
      </c>
      <c r="S2805">
        <v>0</v>
      </c>
      <c r="T2805" s="2">
        <v>0</v>
      </c>
      <c r="U2805" s="2">
        <v>0.017643352236925</v>
      </c>
      <c r="V2805">
        <v>0.00705345736968738</v>
      </c>
      <c r="W2805">
        <v>0.0176238469567422</v>
      </c>
      <c r="X2805" s="3">
        <v>9.8144</v>
      </c>
      <c r="Y2805" s="9">
        <v>0.0232990801262782</v>
      </c>
      <c r="Z2805">
        <v>26003.5056967572</v>
      </c>
      <c r="AA2805" s="4">
        <v>1923</v>
      </c>
      <c r="AB2805">
        <v>0.29</v>
      </c>
      <c r="AC2805">
        <v>0.08</v>
      </c>
      <c r="AD2805" s="3">
        <v>0.9006</v>
      </c>
      <c r="AE2805" s="3">
        <v>265410</v>
      </c>
      <c r="AF2805">
        <v>0.100374404356705</v>
      </c>
      <c r="AG2805">
        <v>0.740866802813705</v>
      </c>
      <c r="AH2805" s="3">
        <v>929558</v>
      </c>
      <c r="AI2805" s="3">
        <v>2.9</v>
      </c>
      <c r="AJ2805">
        <v>0.0201831255355194</v>
      </c>
      <c r="AK2805">
        <v>0.009096392767077</v>
      </c>
      <c r="AL2805">
        <v>0.000859396580829318</v>
      </c>
      <c r="AM2805" s="3">
        <v>944.357142857143</v>
      </c>
      <c r="AN2805" s="3">
        <v>0.28</v>
      </c>
      <c r="AO2805" s="3">
        <v>8.8732696970627</v>
      </c>
      <c r="AP2805" s="3">
        <v>32.4</v>
      </c>
      <c r="AQ2805" s="4">
        <v>338</v>
      </c>
      <c r="AR2805" s="3">
        <v>260.1</v>
      </c>
      <c r="AS2805" s="3">
        <v>55.3</v>
      </c>
      <c r="AT2805">
        <v>0</v>
      </c>
      <c r="AU2805">
        <v>0</v>
      </c>
      <c r="AV2805">
        <v>0</v>
      </c>
      <c r="AW2805">
        <v>0</v>
      </c>
      <c r="AX2805">
        <v>12</v>
      </c>
      <c r="AY2805">
        <v>0</v>
      </c>
      <c r="AZ2805">
        <v>0</v>
      </c>
      <c r="BA2805">
        <v>0</v>
      </c>
    </row>
    <row r="2806" spans="1:53">
      <c r="A2806" t="s">
        <v>3877</v>
      </c>
      <c r="B2806" t="s">
        <v>3873</v>
      </c>
      <c r="C2806">
        <v>2004</v>
      </c>
      <c r="D2806">
        <v>0.00450730837317511</v>
      </c>
      <c r="E2806">
        <v>2.30258509299405</v>
      </c>
      <c r="F2806" s="2">
        <v>0.2933</v>
      </c>
      <c r="G2806">
        <v>0.540579764668763</v>
      </c>
      <c r="H2806" s="3">
        <v>6010.76</v>
      </c>
      <c r="I2806" s="4">
        <v>4</v>
      </c>
      <c r="J2806" s="4">
        <v>44</v>
      </c>
      <c r="K2806">
        <v>1</v>
      </c>
      <c r="L2806" s="3">
        <v>0.0513586145117946</v>
      </c>
      <c r="M2806" s="4">
        <v>16</v>
      </c>
      <c r="N2806">
        <v>9</v>
      </c>
      <c r="O2806" s="3">
        <v>131388</v>
      </c>
      <c r="P2806" s="3">
        <v>7.3732716150902</v>
      </c>
      <c r="Q2806" s="2">
        <v>1.14300341296928</v>
      </c>
      <c r="S2806">
        <v>0</v>
      </c>
      <c r="T2806" s="2">
        <v>0</v>
      </c>
      <c r="U2806" s="2">
        <v>0.0166773572803079</v>
      </c>
      <c r="V2806">
        <v>0.00826890478356142</v>
      </c>
      <c r="W2806">
        <v>0.0171339956745843</v>
      </c>
      <c r="X2806" s="3">
        <v>10.7059</v>
      </c>
      <c r="Y2806" s="9">
        <v>0.0219632271969436</v>
      </c>
      <c r="Z2806">
        <v>29020.6402695872</v>
      </c>
      <c r="AA2806" s="4">
        <v>1879</v>
      </c>
      <c r="AB2806">
        <v>0.33</v>
      </c>
      <c r="AC2806">
        <v>0.08</v>
      </c>
      <c r="AD2806" s="3">
        <v>0.9006</v>
      </c>
      <c r="AE2806" s="3">
        <v>265410</v>
      </c>
      <c r="AF2806">
        <v>0.0899237675758089</v>
      </c>
      <c r="AG2806">
        <v>0.75476876164662</v>
      </c>
      <c r="AH2806" s="3">
        <v>1202637</v>
      </c>
      <c r="AI2806" s="3">
        <v>2.3</v>
      </c>
      <c r="AJ2806">
        <v>0.0202199464843085</v>
      </c>
      <c r="AK2806">
        <v>0.0110969676480384</v>
      </c>
      <c r="AL2806">
        <v>0.000795739731896921</v>
      </c>
      <c r="AM2806" s="3">
        <v>1135.19230769231</v>
      </c>
      <c r="AN2806" s="3">
        <v>0.26</v>
      </c>
      <c r="AO2806" s="3">
        <v>10.2497398543184</v>
      </c>
      <c r="AP2806" s="3">
        <v>27.48</v>
      </c>
      <c r="AQ2806" s="4">
        <v>419</v>
      </c>
      <c r="AR2806" s="3">
        <v>272.5</v>
      </c>
      <c r="AS2806" s="3">
        <v>57.43</v>
      </c>
      <c r="AT2806">
        <v>0</v>
      </c>
      <c r="AU2806">
        <v>0</v>
      </c>
      <c r="AV2806">
        <v>0</v>
      </c>
      <c r="AW2806">
        <v>0</v>
      </c>
      <c r="AX2806">
        <v>12</v>
      </c>
      <c r="AY2806">
        <v>0</v>
      </c>
      <c r="AZ2806">
        <v>0</v>
      </c>
      <c r="BA2806">
        <v>0</v>
      </c>
    </row>
    <row r="2807" spans="1:53">
      <c r="A2807" t="s">
        <v>3878</v>
      </c>
      <c r="B2807" t="s">
        <v>3873</v>
      </c>
      <c r="C2807">
        <v>2005</v>
      </c>
      <c r="D2807">
        <v>0.00530246481460711</v>
      </c>
      <c r="E2807">
        <v>2.484906649788</v>
      </c>
      <c r="F2807" s="2">
        <v>0.137</v>
      </c>
      <c r="G2807">
        <v>0.544258825671545</v>
      </c>
      <c r="H2807" s="3">
        <v>7018.76</v>
      </c>
      <c r="I2807" s="4">
        <v>8</v>
      </c>
      <c r="J2807" s="4">
        <v>49</v>
      </c>
      <c r="K2807">
        <v>1</v>
      </c>
      <c r="L2807" s="3">
        <v>0.0584711922418711</v>
      </c>
      <c r="M2807" s="4">
        <v>16</v>
      </c>
      <c r="N2807">
        <v>9</v>
      </c>
      <c r="O2807" s="3">
        <v>174319</v>
      </c>
      <c r="P2807" s="3">
        <v>7.5185896722794</v>
      </c>
      <c r="Q2807" s="2">
        <v>1.20481099656357</v>
      </c>
      <c r="R2807" s="2">
        <v>0.000714</v>
      </c>
      <c r="S2807">
        <v>0</v>
      </c>
      <c r="T2807" s="2">
        <v>0</v>
      </c>
      <c r="U2807" s="2">
        <v>0.0174306003873467</v>
      </c>
      <c r="V2807">
        <v>0.00891373931364207</v>
      </c>
      <c r="W2807">
        <v>0.0166706386262893</v>
      </c>
      <c r="X2807" s="3">
        <v>11.8012</v>
      </c>
      <c r="Y2807" s="9">
        <v>0.0207740958543129</v>
      </c>
      <c r="Z2807">
        <v>35273.1591448931</v>
      </c>
      <c r="AA2807" s="4">
        <v>1609</v>
      </c>
      <c r="AB2807">
        <v>0.4</v>
      </c>
      <c r="AC2807">
        <v>0.09</v>
      </c>
      <c r="AD2807" s="3">
        <v>0.9006</v>
      </c>
      <c r="AE2807" s="3">
        <v>265410</v>
      </c>
      <c r="AF2807">
        <v>0.0833757421543681</v>
      </c>
      <c r="AG2807">
        <v>0.761348286369491</v>
      </c>
      <c r="AH2807" s="3">
        <v>1817478</v>
      </c>
      <c r="AI2807" s="3">
        <v>10.1</v>
      </c>
      <c r="AJ2807">
        <v>0.0211248239566346</v>
      </c>
      <c r="AK2807">
        <v>0.01441919910277</v>
      </c>
      <c r="AL2807">
        <v>0.000825612329144115</v>
      </c>
      <c r="AM2807" s="3">
        <v>1179</v>
      </c>
      <c r="AN2807" s="3">
        <v>0.27</v>
      </c>
      <c r="AO2807" s="3">
        <v>10.7207289851084</v>
      </c>
      <c r="AP2807" s="3">
        <v>35.02</v>
      </c>
      <c r="AQ2807" s="4">
        <v>524</v>
      </c>
      <c r="AR2807" s="3">
        <v>394.7</v>
      </c>
      <c r="AS2807" s="3">
        <v>66.27</v>
      </c>
      <c r="AT2807">
        <v>2</v>
      </c>
      <c r="AU2807">
        <v>0</v>
      </c>
      <c r="AV2807">
        <v>0</v>
      </c>
      <c r="AW2807">
        <v>0</v>
      </c>
      <c r="AX2807">
        <v>12</v>
      </c>
      <c r="AY2807">
        <v>0</v>
      </c>
      <c r="AZ2807">
        <v>0</v>
      </c>
      <c r="BA2807">
        <v>0</v>
      </c>
    </row>
    <row r="2808" spans="1:53">
      <c r="A2808" t="s">
        <v>3879</v>
      </c>
      <c r="B2808" t="s">
        <v>3873</v>
      </c>
      <c r="C2808">
        <v>2006</v>
      </c>
      <c r="D2808">
        <v>0.00486784455734844</v>
      </c>
      <c r="E2808">
        <v>2.77258872223978</v>
      </c>
      <c r="F2808" s="2">
        <v>0.439</v>
      </c>
      <c r="G2808">
        <v>0.426526954596996</v>
      </c>
      <c r="H2808" s="3">
        <v>786</v>
      </c>
      <c r="I2808" s="4">
        <v>7</v>
      </c>
      <c r="J2808" s="4">
        <v>98</v>
      </c>
      <c r="K2808">
        <v>1</v>
      </c>
      <c r="L2808" s="3">
        <v>0.052396324807549</v>
      </c>
      <c r="M2808" s="4">
        <v>17</v>
      </c>
      <c r="N2808">
        <v>10</v>
      </c>
      <c r="O2808" s="3">
        <v>119773</v>
      </c>
      <c r="P2808" s="3">
        <v>7.6639077294686</v>
      </c>
      <c r="Q2808" s="2">
        <v>1.38862068965517</v>
      </c>
      <c r="R2808" s="2">
        <v>0.000522</v>
      </c>
      <c r="S2808">
        <v>0</v>
      </c>
      <c r="T2808" s="2">
        <v>0</v>
      </c>
      <c r="U2808" s="2">
        <v>0.0162760416666667</v>
      </c>
      <c r="V2808">
        <v>0.00901868829060566</v>
      </c>
      <c r="W2808">
        <v>0.0162072815779943</v>
      </c>
      <c r="X2808" s="3">
        <v>12.79</v>
      </c>
      <c r="Y2808" s="9">
        <v>0.0195830129166667</v>
      </c>
      <c r="Z2808">
        <v>47097.4130461691</v>
      </c>
      <c r="AA2808" s="4">
        <v>1499</v>
      </c>
      <c r="AB2808">
        <v>0.46</v>
      </c>
      <c r="AC2808">
        <v>0.13</v>
      </c>
      <c r="AD2808" s="3">
        <v>0.9006</v>
      </c>
      <c r="AE2808" s="3">
        <v>265410</v>
      </c>
      <c r="AF2808">
        <v>0.0730955659597907</v>
      </c>
      <c r="AG2808">
        <v>0.786394932525475</v>
      </c>
      <c r="AH2808" s="3">
        <v>2545030</v>
      </c>
      <c r="AI2808" s="3">
        <v>11.8</v>
      </c>
      <c r="AJ2808">
        <v>0.0207102091985679</v>
      </c>
      <c r="AK2808">
        <v>0.01073252284416</v>
      </c>
      <c r="AL2808">
        <v>0.000761962816214569</v>
      </c>
      <c r="AM2808" s="3">
        <v>1452.4</v>
      </c>
      <c r="AN2808" s="3">
        <v>0.25</v>
      </c>
      <c r="AO2808" s="3">
        <v>12.2736970435843</v>
      </c>
      <c r="AP2808" s="3">
        <v>35.49</v>
      </c>
      <c r="AQ2808" s="4">
        <v>631</v>
      </c>
      <c r="AR2808" s="3">
        <v>416</v>
      </c>
      <c r="AS2808" s="3">
        <v>107</v>
      </c>
      <c r="AT2808">
        <v>3</v>
      </c>
      <c r="AU2808">
        <v>0</v>
      </c>
      <c r="AV2808">
        <v>0</v>
      </c>
      <c r="AW2808">
        <v>0</v>
      </c>
      <c r="AX2808">
        <v>12</v>
      </c>
      <c r="AY2808">
        <v>0</v>
      </c>
      <c r="AZ2808">
        <v>0</v>
      </c>
      <c r="BA2808">
        <v>0</v>
      </c>
    </row>
    <row r="2809" spans="1:53">
      <c r="A2809" t="s">
        <v>3880</v>
      </c>
      <c r="B2809" t="s">
        <v>3873</v>
      </c>
      <c r="C2809">
        <v>2007</v>
      </c>
      <c r="D2809">
        <v>0.0091706010753663</v>
      </c>
      <c r="E2809">
        <v>2.83321334405622</v>
      </c>
      <c r="F2809" s="2">
        <v>0.33</v>
      </c>
      <c r="G2809">
        <v>0.43347701005228</v>
      </c>
      <c r="H2809" s="3">
        <v>232.47</v>
      </c>
      <c r="I2809" s="4">
        <v>4</v>
      </c>
      <c r="J2809" s="4">
        <v>113</v>
      </c>
      <c r="K2809">
        <v>1</v>
      </c>
      <c r="L2809" s="3">
        <v>0.0527643955035559</v>
      </c>
      <c r="M2809" s="4">
        <v>17</v>
      </c>
      <c r="N2809">
        <v>10</v>
      </c>
      <c r="O2809" s="3">
        <v>130505</v>
      </c>
      <c r="P2809" s="3">
        <v>7.8149538647343</v>
      </c>
      <c r="Q2809" s="2">
        <v>1.51354166666667</v>
      </c>
      <c r="R2809" s="2">
        <v>0</v>
      </c>
      <c r="S2809">
        <v>0</v>
      </c>
      <c r="T2809" s="2">
        <v>0</v>
      </c>
      <c r="U2809" s="2">
        <v>0.0156347717323327</v>
      </c>
      <c r="V2809">
        <v>0.0098070552682048</v>
      </c>
      <c r="W2809">
        <v>0.0157689857889971</v>
      </c>
      <c r="X2809" s="3">
        <v>16.05</v>
      </c>
      <c r="Y2809" s="9">
        <v>0.0185227509509028</v>
      </c>
      <c r="Z2809">
        <v>48829.6474709875</v>
      </c>
      <c r="AA2809" s="4">
        <v>1401</v>
      </c>
      <c r="AB2809">
        <v>0.5368</v>
      </c>
      <c r="AC2809">
        <v>0.15</v>
      </c>
      <c r="AD2809" s="3">
        <v>0.9006</v>
      </c>
      <c r="AE2809" s="3">
        <v>265410</v>
      </c>
      <c r="AF2809">
        <v>0.0577354796606483</v>
      </c>
      <c r="AG2809">
        <v>0.800021753317381</v>
      </c>
      <c r="AH2809" s="3">
        <v>3570683</v>
      </c>
      <c r="AI2809" s="3">
        <v>19.88129</v>
      </c>
      <c r="AJ2809">
        <v>0.0184324943441375</v>
      </c>
      <c r="AK2809">
        <v>0.011416454336781</v>
      </c>
      <c r="AL2809">
        <v>0.000756567001573659</v>
      </c>
      <c r="AM2809" s="3">
        <v>1838.8</v>
      </c>
      <c r="AN2809" s="3">
        <v>0.25</v>
      </c>
      <c r="AO2809" s="3">
        <v>13.1915022394383</v>
      </c>
      <c r="AP2809" s="3">
        <v>35.27</v>
      </c>
      <c r="AQ2809" s="4">
        <v>687</v>
      </c>
      <c r="AR2809" s="3">
        <v>602</v>
      </c>
      <c r="AS2809" s="3">
        <v>285</v>
      </c>
      <c r="AT2809">
        <v>6</v>
      </c>
      <c r="AU2809">
        <v>0</v>
      </c>
      <c r="AV2809">
        <v>0</v>
      </c>
      <c r="AW2809">
        <v>0</v>
      </c>
      <c r="AX2809">
        <v>12</v>
      </c>
      <c r="AY2809">
        <v>0</v>
      </c>
      <c r="AZ2809">
        <v>0</v>
      </c>
      <c r="BA2809">
        <v>0</v>
      </c>
    </row>
    <row r="2810" spans="1:53">
      <c r="A2810" t="s">
        <v>3881</v>
      </c>
      <c r="B2810" t="s">
        <v>3873</v>
      </c>
      <c r="C2810">
        <v>2008</v>
      </c>
      <c r="D2810">
        <v>0.00763836554305203</v>
      </c>
      <c r="E2810">
        <v>2.99573227355399</v>
      </c>
      <c r="F2810" s="2">
        <v>0.0611</v>
      </c>
      <c r="G2810">
        <v>0.747228850405442</v>
      </c>
      <c r="H2810" s="3">
        <v>320</v>
      </c>
      <c r="I2810" s="4">
        <v>10</v>
      </c>
      <c r="J2810" s="4">
        <v>134</v>
      </c>
      <c r="K2810">
        <v>2</v>
      </c>
      <c r="L2810" s="3">
        <v>0.06103717</v>
      </c>
      <c r="M2810" s="4">
        <v>18</v>
      </c>
      <c r="N2810">
        <v>10</v>
      </c>
      <c r="O2810" s="3">
        <v>376412</v>
      </c>
      <c r="P2810" s="3">
        <v>7.966</v>
      </c>
      <c r="Q2810" s="2">
        <v>2.28566433566434</v>
      </c>
      <c r="R2810" s="2">
        <v>9.84e-5</v>
      </c>
      <c r="S2810">
        <v>0</v>
      </c>
      <c r="T2810" s="2">
        <v>0</v>
      </c>
      <c r="U2810" s="2">
        <v>0.0119346733668342</v>
      </c>
      <c r="V2810">
        <v>0.00901653841218759</v>
      </c>
      <c r="W2810">
        <v>0.01533069</v>
      </c>
      <c r="X2810" s="3">
        <v>17.7892</v>
      </c>
      <c r="Y2810" s="9">
        <v>0.0174607488897488</v>
      </c>
      <c r="Z2810">
        <v>51994.0715434084</v>
      </c>
      <c r="AA2810" s="4">
        <v>1296</v>
      </c>
      <c r="AB2810">
        <v>0.6537</v>
      </c>
      <c r="AC2810">
        <v>0.148</v>
      </c>
      <c r="AD2810" s="3">
        <v>0.9006</v>
      </c>
      <c r="AE2810" s="3">
        <v>265410</v>
      </c>
      <c r="AF2810">
        <v>0.0489749598656653</v>
      </c>
      <c r="AG2810">
        <v>0.802778956691824</v>
      </c>
      <c r="AH2810" s="3">
        <v>4792323</v>
      </c>
      <c r="AI2810" s="3">
        <v>16.25</v>
      </c>
      <c r="AJ2810">
        <v>0.0174845913678888</v>
      </c>
      <c r="AK2810">
        <v>0.01361217086754</v>
      </c>
      <c r="AL2810">
        <v>0.000567113392830493</v>
      </c>
      <c r="AM2810" s="3">
        <v>2852.26315789474</v>
      </c>
      <c r="AN2810" s="3">
        <v>0.19</v>
      </c>
      <c r="AO2810" s="3">
        <v>19.5116855206996</v>
      </c>
      <c r="AP2810" s="3">
        <v>38.01</v>
      </c>
      <c r="AQ2810" s="4">
        <v>830</v>
      </c>
      <c r="AR2810" s="3">
        <v>605</v>
      </c>
      <c r="AS2810" s="3">
        <v>287</v>
      </c>
      <c r="AT2810">
        <v>0</v>
      </c>
      <c r="AU2810">
        <v>0</v>
      </c>
      <c r="AV2810">
        <v>0</v>
      </c>
      <c r="AW2810">
        <v>0</v>
      </c>
      <c r="AX2810">
        <v>12</v>
      </c>
      <c r="AY2810">
        <v>0</v>
      </c>
      <c r="AZ2810">
        <v>0</v>
      </c>
      <c r="BA2810">
        <v>0</v>
      </c>
    </row>
    <row r="2811" spans="1:53">
      <c r="A2811" t="s">
        <v>3882</v>
      </c>
      <c r="B2811" t="s">
        <v>3873</v>
      </c>
      <c r="C2811">
        <v>2009</v>
      </c>
      <c r="D2811">
        <v>0.00874185634278577</v>
      </c>
      <c r="E2811">
        <v>3.17805383034795</v>
      </c>
      <c r="F2811" s="2">
        <v>0.0592</v>
      </c>
      <c r="G2811">
        <v>0.824004989223889</v>
      </c>
      <c r="H2811" s="3">
        <v>94.6442748091603</v>
      </c>
      <c r="I2811" s="4">
        <v>12</v>
      </c>
      <c r="J2811" s="4">
        <v>152</v>
      </c>
      <c r="K2811">
        <v>2</v>
      </c>
      <c r="L2811" s="3">
        <v>0.05994405</v>
      </c>
      <c r="M2811" s="4">
        <v>18</v>
      </c>
      <c r="N2811">
        <v>10</v>
      </c>
      <c r="O2811" s="3">
        <v>412295</v>
      </c>
      <c r="P2811" s="3">
        <v>8.123</v>
      </c>
      <c r="Q2811" s="2">
        <v>2.6340350877193</v>
      </c>
      <c r="R2811" s="2">
        <v>0.000118</v>
      </c>
      <c r="S2811">
        <v>0</v>
      </c>
      <c r="T2811" s="2">
        <v>0</v>
      </c>
      <c r="U2811" s="2">
        <v>0.0124300807955252</v>
      </c>
      <c r="V2811">
        <v>0.00765167045530627</v>
      </c>
      <c r="W2811">
        <v>0.0149161</v>
      </c>
      <c r="X2811" s="3">
        <v>19.2971</v>
      </c>
      <c r="Y2811" s="9">
        <v>0.0162994321878879</v>
      </c>
      <c r="Z2811">
        <v>55301.4605500903</v>
      </c>
      <c r="AA2811" s="4">
        <v>1100</v>
      </c>
      <c r="AB2811">
        <v>0.8</v>
      </c>
      <c r="AC2811">
        <v>0.2</v>
      </c>
      <c r="AD2811" s="3">
        <v>0.9006</v>
      </c>
      <c r="AE2811" s="3">
        <v>265410</v>
      </c>
      <c r="AF2811">
        <v>0.0425030026423252</v>
      </c>
      <c r="AG2811">
        <v>0.82061013692049</v>
      </c>
      <c r="AH2811" s="3">
        <v>6551370</v>
      </c>
      <c r="AI2811" s="3">
        <v>22.52</v>
      </c>
      <c r="AJ2811">
        <v>0.0159817701016895</v>
      </c>
      <c r="AK2811">
        <v>0.0110301155385344</v>
      </c>
      <c r="AL2811">
        <v>0.000595326685518678</v>
      </c>
      <c r="AM2811" s="3">
        <v>3122.25</v>
      </c>
      <c r="AN2811" s="3">
        <v>0.2</v>
      </c>
      <c r="AO2811" s="3">
        <v>22.3455871409436</v>
      </c>
      <c r="AP2811" s="3">
        <v>39.16</v>
      </c>
      <c r="AQ2811" s="4">
        <v>902</v>
      </c>
      <c r="AR2811" s="3">
        <v>618</v>
      </c>
      <c r="AS2811" s="3">
        <v>301</v>
      </c>
      <c r="AT2811">
        <v>9</v>
      </c>
      <c r="AU2811">
        <v>0</v>
      </c>
      <c r="AV2811">
        <v>0</v>
      </c>
      <c r="AW2811">
        <v>0</v>
      </c>
      <c r="AX2811">
        <v>12</v>
      </c>
      <c r="AY2811">
        <v>0</v>
      </c>
      <c r="AZ2811">
        <v>0</v>
      </c>
      <c r="BA2811">
        <v>0</v>
      </c>
    </row>
    <row r="2812" spans="1:53">
      <c r="A2812" t="s">
        <v>3883</v>
      </c>
      <c r="B2812" t="s">
        <v>3873</v>
      </c>
      <c r="C2812">
        <v>2010</v>
      </c>
      <c r="D2812">
        <v>0.0110292334728922</v>
      </c>
      <c r="E2812">
        <v>3.61091791264422</v>
      </c>
      <c r="F2812" s="2">
        <v>0.1677</v>
      </c>
      <c r="G2812">
        <v>0.7489135096568</v>
      </c>
      <c r="H2812" s="3">
        <v>130.279898218829</v>
      </c>
      <c r="I2812" s="4">
        <v>13</v>
      </c>
      <c r="J2812" s="4">
        <v>281</v>
      </c>
      <c r="K2812">
        <v>2</v>
      </c>
      <c r="L2812" s="3">
        <v>0.05904927</v>
      </c>
      <c r="M2812" s="4">
        <v>16</v>
      </c>
      <c r="N2812">
        <v>10</v>
      </c>
      <c r="O2812" s="3">
        <v>500502</v>
      </c>
      <c r="P2812" s="3">
        <v>8.28</v>
      </c>
      <c r="Q2812" s="2">
        <v>2.86250885896527</v>
      </c>
      <c r="R2812" s="2">
        <v>0.00012</v>
      </c>
      <c r="S2812">
        <v>0</v>
      </c>
      <c r="T2812" s="2">
        <v>0</v>
      </c>
      <c r="U2812" s="2">
        <v>0.0169184290030211</v>
      </c>
      <c r="V2812">
        <v>0.00676111569677523</v>
      </c>
      <c r="W2812">
        <v>0.01450151</v>
      </c>
      <c r="X2812" s="3">
        <v>21.0145</v>
      </c>
      <c r="Y2812" s="9">
        <v>0.015361982115054</v>
      </c>
      <c r="Z2812">
        <v>72358.5325180656</v>
      </c>
      <c r="AA2812" s="4">
        <v>864</v>
      </c>
      <c r="AB2812">
        <v>0.81</v>
      </c>
      <c r="AC2812">
        <v>0.22</v>
      </c>
      <c r="AD2812" s="3">
        <v>0.9007</v>
      </c>
      <c r="AE2812" s="3">
        <v>265410</v>
      </c>
      <c r="AF2812">
        <v>0.0349610095368565</v>
      </c>
      <c r="AG2812">
        <v>0.823976500342484</v>
      </c>
      <c r="AH2812" s="3">
        <v>8938751</v>
      </c>
      <c r="AI2812" s="3">
        <v>42.83</v>
      </c>
      <c r="AJ2812">
        <v>0.014946142591812</v>
      </c>
      <c r="AK2812">
        <v>0.014723488217616</v>
      </c>
      <c r="AL2812">
        <v>0.000825058196069187</v>
      </c>
      <c r="AM2812" s="3">
        <v>2711.28571428571</v>
      </c>
      <c r="AN2812" s="3">
        <v>0.28</v>
      </c>
      <c r="AO2812" s="3">
        <v>23.802928956596</v>
      </c>
      <c r="AP2812" s="3">
        <v>40.04</v>
      </c>
      <c r="AQ2812" s="4">
        <v>1034</v>
      </c>
      <c r="AR2812" s="3">
        <v>693</v>
      </c>
      <c r="AS2812" s="3">
        <v>315</v>
      </c>
      <c r="AT2812">
        <v>10</v>
      </c>
      <c r="AU2812">
        <v>0</v>
      </c>
      <c r="AV2812">
        <v>0</v>
      </c>
      <c r="AW2812">
        <v>0</v>
      </c>
      <c r="AX2812">
        <v>12</v>
      </c>
      <c r="AY2812">
        <v>0</v>
      </c>
      <c r="AZ2812">
        <v>0</v>
      </c>
      <c r="BA2812">
        <v>0</v>
      </c>
    </row>
    <row r="2813" spans="1:53">
      <c r="A2813" t="s">
        <v>3884</v>
      </c>
      <c r="B2813" t="s">
        <v>3873</v>
      </c>
      <c r="C2813">
        <v>2011</v>
      </c>
      <c r="D2813">
        <v>0.00613905669094062</v>
      </c>
      <c r="E2813">
        <v>4.06044301054642</v>
      </c>
      <c r="F2813" s="2">
        <v>0.1801</v>
      </c>
      <c r="G2813">
        <v>0.862605919182922</v>
      </c>
      <c r="H2813" s="3">
        <v>544.41</v>
      </c>
      <c r="I2813" s="4">
        <v>32</v>
      </c>
      <c r="J2813" s="4">
        <v>448</v>
      </c>
      <c r="K2813">
        <v>2</v>
      </c>
      <c r="L2813" s="3">
        <v>0.05982398</v>
      </c>
      <c r="M2813" s="4">
        <v>21</v>
      </c>
      <c r="N2813">
        <v>10</v>
      </c>
      <c r="O2813" s="3">
        <v>340009</v>
      </c>
      <c r="P2813" s="3">
        <v>8.301</v>
      </c>
      <c r="Q2813" s="2">
        <v>2.91944444444444</v>
      </c>
      <c r="R2813" s="2">
        <v>0.000325</v>
      </c>
      <c r="S2813">
        <v>0</v>
      </c>
      <c r="T2813" s="2">
        <v>0</v>
      </c>
      <c r="U2813" s="2">
        <v>0.0175339366515837</v>
      </c>
      <c r="V2813">
        <v>0.00514370819275813</v>
      </c>
      <c r="W2813">
        <v>0.01244344</v>
      </c>
      <c r="X2813" s="3">
        <v>22.5224</v>
      </c>
      <c r="Y2813" s="9">
        <v>0.0148173815529179</v>
      </c>
      <c r="Z2813">
        <v>84382.1472188298</v>
      </c>
      <c r="AA2813" s="4">
        <v>640</v>
      </c>
      <c r="AB2813">
        <v>0.82</v>
      </c>
      <c r="AC2813">
        <v>0.25</v>
      </c>
      <c r="AD2813" s="3">
        <v>0.9006</v>
      </c>
      <c r="AE2813" s="3">
        <v>265410</v>
      </c>
      <c r="AF2813">
        <v>0.0281569259821135</v>
      </c>
      <c r="AG2813">
        <v>0.826821272848792</v>
      </c>
      <c r="AH2813" s="3">
        <v>12172674</v>
      </c>
      <c r="AI2813" s="3">
        <v>67.48</v>
      </c>
      <c r="AJ2813">
        <v>0.01462104468444</v>
      </c>
      <c r="AK2813">
        <v>0.011119654441005</v>
      </c>
      <c r="AL2813">
        <v>0.000911764705882353</v>
      </c>
      <c r="AM2813" s="3">
        <v>3040.67741935484</v>
      </c>
      <c r="AN2813" s="3">
        <v>0.31</v>
      </c>
      <c r="AO2813" s="3">
        <v>24.7294117647059</v>
      </c>
      <c r="AP2813" s="3">
        <v>40.06</v>
      </c>
      <c r="AQ2813" s="4">
        <v>1142</v>
      </c>
      <c r="AR2813" s="3">
        <v>763</v>
      </c>
      <c r="AS2813" s="3">
        <v>324</v>
      </c>
      <c r="AT2813">
        <v>11</v>
      </c>
      <c r="AU2813">
        <v>0</v>
      </c>
      <c r="AV2813">
        <v>0</v>
      </c>
      <c r="AW2813">
        <v>0</v>
      </c>
      <c r="AX2813">
        <v>12</v>
      </c>
      <c r="AY2813">
        <v>0</v>
      </c>
      <c r="AZ2813">
        <v>0</v>
      </c>
      <c r="BA2813">
        <v>0</v>
      </c>
    </row>
    <row r="2814" spans="1:53">
      <c r="A2814" t="s">
        <v>3885</v>
      </c>
      <c r="B2814" t="s">
        <v>3873</v>
      </c>
      <c r="C2814">
        <v>2012</v>
      </c>
      <c r="D2814">
        <v>0.00842637558946299</v>
      </c>
      <c r="E2814">
        <v>4.40671924726425</v>
      </c>
      <c r="F2814" s="2">
        <v>0.3973</v>
      </c>
      <c r="G2814">
        <v>0.867061219753095</v>
      </c>
      <c r="H2814" s="3">
        <v>3071.17</v>
      </c>
      <c r="I2814" s="4">
        <v>78</v>
      </c>
      <c r="J2814" s="4">
        <v>469</v>
      </c>
      <c r="K2814">
        <v>2</v>
      </c>
      <c r="L2814" s="3">
        <v>0.05763098</v>
      </c>
      <c r="M2814" s="4">
        <v>35</v>
      </c>
      <c r="N2814">
        <v>10</v>
      </c>
      <c r="O2814" s="3">
        <v>442750</v>
      </c>
      <c r="P2814" s="3">
        <v>8.322</v>
      </c>
      <c r="Q2814" s="2">
        <v>3.01718213058419</v>
      </c>
      <c r="R2814" s="2">
        <v>0.000168</v>
      </c>
      <c r="S2814">
        <v>0</v>
      </c>
      <c r="T2814" s="2">
        <v>0</v>
      </c>
      <c r="U2814" s="2">
        <v>0.0114503816793893</v>
      </c>
      <c r="V2814">
        <v>0.00364497904137051</v>
      </c>
      <c r="W2814">
        <v>0.00801527</v>
      </c>
      <c r="X2814" s="3">
        <v>25.2935</v>
      </c>
      <c r="Y2814" s="9">
        <v>0.0143429358826484</v>
      </c>
      <c r="Z2814">
        <v>92307.2656683306</v>
      </c>
      <c r="AA2814" s="4">
        <v>462</v>
      </c>
      <c r="AB2814">
        <v>0.85</v>
      </c>
      <c r="AC2814">
        <v>0.21</v>
      </c>
      <c r="AD2814" s="3">
        <v>0.9007</v>
      </c>
      <c r="AE2814" s="3">
        <v>265410</v>
      </c>
      <c r="AF2814">
        <v>0.0242365854549439</v>
      </c>
      <c r="AG2814">
        <v>0.823492347591044</v>
      </c>
      <c r="AH2814" s="3">
        <v>16544937</v>
      </c>
      <c r="AI2814" s="3">
        <v>125.53</v>
      </c>
      <c r="AJ2814">
        <v>0.0140807216367754</v>
      </c>
      <c r="AK2814">
        <v>0.007760633056704</v>
      </c>
      <c r="AL2814">
        <v>0.000876424189307625</v>
      </c>
      <c r="AM2814" s="3">
        <v>3650.26666666667</v>
      </c>
      <c r="AN2814" s="3">
        <v>0.3</v>
      </c>
      <c r="AO2814" s="3">
        <v>25.6500146070698</v>
      </c>
      <c r="AP2814" s="3">
        <v>41.34</v>
      </c>
      <c r="AQ2814" s="4">
        <v>1115</v>
      </c>
      <c r="AR2814" s="3">
        <v>884</v>
      </c>
      <c r="AS2814" s="3">
        <v>335</v>
      </c>
      <c r="AT2814">
        <v>13</v>
      </c>
      <c r="AU2814">
        <v>0</v>
      </c>
      <c r="AV2814">
        <v>0</v>
      </c>
      <c r="AW2814">
        <v>0</v>
      </c>
      <c r="AX2814">
        <v>12</v>
      </c>
      <c r="AY2814">
        <v>0</v>
      </c>
      <c r="AZ2814">
        <v>0</v>
      </c>
      <c r="BA2814">
        <v>0</v>
      </c>
    </row>
    <row r="2815" spans="1:53">
      <c r="A2815" t="s">
        <v>3886</v>
      </c>
      <c r="B2815" t="s">
        <v>3873</v>
      </c>
      <c r="C2815">
        <v>2013</v>
      </c>
      <c r="D2815">
        <v>0.00935231293760823</v>
      </c>
      <c r="E2815">
        <v>4.68213122712422</v>
      </c>
      <c r="F2815" s="2">
        <v>0.8675</v>
      </c>
      <c r="G2815">
        <v>1.00339777150618</v>
      </c>
      <c r="H2815" s="3">
        <v>3400</v>
      </c>
      <c r="I2815" s="4">
        <v>81</v>
      </c>
      <c r="J2815" s="4">
        <v>839</v>
      </c>
      <c r="K2815">
        <v>2</v>
      </c>
      <c r="L2815" s="3">
        <v>0.05763783</v>
      </c>
      <c r="M2815" s="4">
        <v>35</v>
      </c>
      <c r="N2815">
        <v>10</v>
      </c>
      <c r="O2815" s="3">
        <v>399104</v>
      </c>
      <c r="P2815" s="3">
        <v>8.343</v>
      </c>
      <c r="Q2815" s="2">
        <v>3.13242320819113</v>
      </c>
      <c r="R2815" s="2">
        <v>0.000162</v>
      </c>
      <c r="S2815">
        <v>0</v>
      </c>
      <c r="T2815" s="2">
        <v>0</v>
      </c>
      <c r="U2815" s="2">
        <v>0.0379061371841155</v>
      </c>
      <c r="V2815">
        <v>0.00423925715170834</v>
      </c>
      <c r="W2815">
        <v>0.00938628</v>
      </c>
      <c r="X2815" s="3">
        <v>27.6388</v>
      </c>
      <c r="Y2815" s="9">
        <v>0.0160430787829372</v>
      </c>
      <c r="Z2815">
        <v>99679.3808734107</v>
      </c>
      <c r="AA2815" s="4">
        <v>456</v>
      </c>
      <c r="AB2815">
        <v>0.88</v>
      </c>
      <c r="AC2815">
        <v>0.21</v>
      </c>
      <c r="AD2815" s="3">
        <v>0.9005</v>
      </c>
      <c r="AE2815" s="3">
        <v>265410</v>
      </c>
      <c r="AF2815">
        <v>0.0209172012672793</v>
      </c>
      <c r="AG2815">
        <v>0.832582002742619</v>
      </c>
      <c r="AH2815" s="3">
        <v>22444889</v>
      </c>
      <c r="AI2815" s="3">
        <v>162.02</v>
      </c>
      <c r="AJ2815">
        <v>0.015661997816938</v>
      </c>
      <c r="AK2815">
        <v>0.010990825339032</v>
      </c>
      <c r="AL2815">
        <v>0.0030241935483871</v>
      </c>
      <c r="AM2815" s="3">
        <v>1208.43809523809</v>
      </c>
      <c r="AN2815" s="3">
        <v>1.05</v>
      </c>
      <c r="AO2815" s="3">
        <v>26.434331797235</v>
      </c>
      <c r="AP2815" s="3">
        <v>42.09</v>
      </c>
      <c r="AQ2815" s="4">
        <v>1323</v>
      </c>
      <c r="AR2815" s="3">
        <v>982</v>
      </c>
      <c r="AS2815" s="3">
        <v>349</v>
      </c>
      <c r="AT2815">
        <v>14</v>
      </c>
      <c r="AU2815">
        <v>0</v>
      </c>
      <c r="AV2815">
        <v>0</v>
      </c>
      <c r="AW2815">
        <v>0</v>
      </c>
      <c r="AX2815">
        <v>12</v>
      </c>
      <c r="AY2815">
        <v>0</v>
      </c>
      <c r="AZ2815">
        <v>0</v>
      </c>
      <c r="BA2815">
        <v>0</v>
      </c>
    </row>
    <row r="2816" spans="1:53">
      <c r="A2816" t="s">
        <v>3887</v>
      </c>
      <c r="B2816" t="s">
        <v>3873</v>
      </c>
      <c r="C2816">
        <v>2014</v>
      </c>
      <c r="D2816">
        <v>0.00648464180895644</v>
      </c>
      <c r="E2816">
        <v>4.98360662170834</v>
      </c>
      <c r="F2816" s="2">
        <v>1.063</v>
      </c>
      <c r="G2816">
        <v>1.12053070550168</v>
      </c>
      <c r="H2816" s="3">
        <v>3859</v>
      </c>
      <c r="I2816" s="4">
        <v>102</v>
      </c>
      <c r="J2816" s="4">
        <v>793</v>
      </c>
      <c r="K2816">
        <v>2</v>
      </c>
      <c r="L2816" s="3">
        <v>0.05482367</v>
      </c>
      <c r="M2816" s="4">
        <v>35</v>
      </c>
      <c r="N2816">
        <v>10</v>
      </c>
      <c r="O2816" s="3">
        <v>386969</v>
      </c>
      <c r="P2816" s="3">
        <v>8.364</v>
      </c>
      <c r="Q2816" s="2">
        <v>3.32255892255892</v>
      </c>
      <c r="R2816" s="2">
        <v>0.000304</v>
      </c>
      <c r="S2816">
        <v>0</v>
      </c>
      <c r="T2816" s="2">
        <v>0</v>
      </c>
      <c r="U2816" s="2">
        <v>0.0119248130431853</v>
      </c>
      <c r="V2816">
        <v>0.00357009371669043</v>
      </c>
      <c r="W2816">
        <v>0.00869108</v>
      </c>
      <c r="X2816" s="3">
        <v>27.4926</v>
      </c>
      <c r="Y2816" s="9">
        <v>0.0145691798501552</v>
      </c>
      <c r="Z2816">
        <v>117348.367029549</v>
      </c>
      <c r="AA2816" s="4">
        <v>454</v>
      </c>
      <c r="AB2816">
        <v>0.9868</v>
      </c>
      <c r="AC2816">
        <f t="shared" ref="AC2816:AC2826" si="52">AC2815*AC2814/AC2813</f>
        <v>0.1764</v>
      </c>
      <c r="AD2816" s="3">
        <v>0.901</v>
      </c>
      <c r="AE2816" s="3">
        <v>265410</v>
      </c>
      <c r="AF2816">
        <v>0.0187174713324589</v>
      </c>
      <c r="AG2816">
        <v>0.838552024711209</v>
      </c>
      <c r="AH2816" s="3">
        <v>26330439</v>
      </c>
      <c r="AI2816" s="3">
        <v>154.3852</v>
      </c>
      <c r="AJ2816">
        <v>0.0141387767810547</v>
      </c>
      <c r="AK2816">
        <v>0.0114778572803856</v>
      </c>
      <c r="AL2816">
        <v>0.00100511073253833</v>
      </c>
      <c r="AM2816" s="3">
        <v>4005.59322033898</v>
      </c>
      <c r="AN2816" s="3">
        <v>0.354</v>
      </c>
      <c r="AO2816" s="3">
        <v>28.0181714934696</v>
      </c>
      <c r="AP2816" s="3">
        <v>42.47</v>
      </c>
      <c r="AQ2816" s="4">
        <v>1365</v>
      </c>
      <c r="AR2816" s="3">
        <v>1050</v>
      </c>
      <c r="AS2816" s="3">
        <v>391</v>
      </c>
      <c r="AT2816">
        <v>16</v>
      </c>
      <c r="AU2816">
        <v>0</v>
      </c>
      <c r="AV2816">
        <v>0</v>
      </c>
      <c r="AW2816">
        <v>0</v>
      </c>
      <c r="AX2816">
        <v>12</v>
      </c>
      <c r="AY2816">
        <v>0</v>
      </c>
      <c r="AZ2816">
        <v>0</v>
      </c>
      <c r="BA2816">
        <v>0</v>
      </c>
    </row>
    <row r="2817" spans="1:53">
      <c r="A2817" t="s">
        <v>3888</v>
      </c>
      <c r="B2817" t="s">
        <v>3873</v>
      </c>
      <c r="C2817">
        <v>2015</v>
      </c>
      <c r="D2817">
        <v>0.00545590538957648</v>
      </c>
      <c r="E2817">
        <v>5.27811465923052</v>
      </c>
      <c r="F2817" s="2">
        <v>0.5328</v>
      </c>
      <c r="G2817">
        <v>0.71967510321992</v>
      </c>
      <c r="H2817" s="3">
        <v>4403</v>
      </c>
      <c r="I2817" s="4">
        <v>151</v>
      </c>
      <c r="J2817" s="4">
        <v>1011</v>
      </c>
      <c r="K2817">
        <v>2</v>
      </c>
      <c r="L2817" s="3">
        <v>0.05735637</v>
      </c>
      <c r="M2817" s="4">
        <v>37</v>
      </c>
      <c r="N2817">
        <v>10</v>
      </c>
      <c r="O2817" s="3">
        <v>372241</v>
      </c>
      <c r="P2817" s="3">
        <v>8.385</v>
      </c>
      <c r="Q2817" s="2">
        <v>3.42325581395349</v>
      </c>
      <c r="R2817" s="2">
        <v>0.000575</v>
      </c>
      <c r="S2817">
        <v>0</v>
      </c>
      <c r="T2817" s="2">
        <v>0</v>
      </c>
      <c r="U2817" s="2">
        <v>0.0141028121775026</v>
      </c>
      <c r="V2817">
        <v>0.00355789950364949</v>
      </c>
      <c r="W2817">
        <v>0.00903004</v>
      </c>
      <c r="X2817" s="3">
        <v>25.5036</v>
      </c>
      <c r="Y2817" s="9">
        <v>0.0172470526973967</v>
      </c>
      <c r="Z2817">
        <v>17639.4796665825</v>
      </c>
      <c r="AA2817" s="4">
        <v>452</v>
      </c>
      <c r="AB2817">
        <v>1.0304</v>
      </c>
      <c r="AC2817">
        <f t="shared" si="52"/>
        <v>0.1764</v>
      </c>
      <c r="AD2817" s="3">
        <v>0.8993</v>
      </c>
      <c r="AE2817" s="3">
        <v>265406</v>
      </c>
      <c r="AF2817">
        <v>0.0166832825219222</v>
      </c>
      <c r="AG2817">
        <v>0.847898921959959</v>
      </c>
      <c r="AH2817" s="3">
        <v>26330439</v>
      </c>
      <c r="AI2817" s="3">
        <v>168.9334</v>
      </c>
      <c r="AJ2817">
        <v>0.0161250754628029</v>
      </c>
      <c r="AK2817">
        <v>0.0122293723825</v>
      </c>
      <c r="AL2817">
        <v>0.00125329588444343</v>
      </c>
      <c r="AM2817" s="3">
        <v>3637.89160759204</v>
      </c>
      <c r="AN2817" s="3">
        <v>0.4373</v>
      </c>
      <c r="AO2817" s="3">
        <v>29.5311246130918</v>
      </c>
      <c r="AP2817" s="3">
        <v>40.62</v>
      </c>
      <c r="AQ2817" s="4">
        <v>1368</v>
      </c>
      <c r="AR2817" s="3">
        <v>1125</v>
      </c>
      <c r="AS2817" s="3">
        <v>398.92</v>
      </c>
      <c r="AT2817">
        <v>17</v>
      </c>
      <c r="AU2817">
        <v>0</v>
      </c>
      <c r="AV2817">
        <v>0</v>
      </c>
      <c r="AW2817">
        <v>0</v>
      </c>
      <c r="AX2817">
        <v>12</v>
      </c>
      <c r="AY2817">
        <v>0</v>
      </c>
      <c r="AZ2817">
        <v>0</v>
      </c>
      <c r="BA2817">
        <v>0</v>
      </c>
    </row>
    <row r="2818" spans="1:53">
      <c r="A2818" t="s">
        <v>3889</v>
      </c>
      <c r="B2818" t="s">
        <v>3873</v>
      </c>
      <c r="C2818">
        <v>2016</v>
      </c>
      <c r="D2818">
        <v>0.00682300790797556</v>
      </c>
      <c r="E2818">
        <v>5.54517744447956</v>
      </c>
      <c r="F2818" s="2">
        <v>0.5112</v>
      </c>
      <c r="G2818">
        <v>0.80124817306462</v>
      </c>
      <c r="H2818" s="3">
        <v>4780</v>
      </c>
      <c r="I2818" s="4">
        <v>189</v>
      </c>
      <c r="J2818" s="4">
        <v>947</v>
      </c>
      <c r="K2818">
        <v>2</v>
      </c>
      <c r="L2818" s="3">
        <v>0.05922312</v>
      </c>
      <c r="N2818">
        <v>10</v>
      </c>
      <c r="O2818" s="3">
        <v>336436</v>
      </c>
      <c r="P2818" s="3">
        <v>8.406</v>
      </c>
      <c r="Q2818" s="2">
        <v>3.73762376237624</v>
      </c>
      <c r="R2818" s="2">
        <v>0.000134</v>
      </c>
      <c r="S2818">
        <v>0</v>
      </c>
      <c r="T2818" s="2">
        <v>0</v>
      </c>
      <c r="U2818" s="2">
        <v>0.0134361513074384</v>
      </c>
      <c r="V2818">
        <v>0.00252077333051152</v>
      </c>
      <c r="W2818">
        <v>0.00764783</v>
      </c>
      <c r="X2818" s="3">
        <v>26.0576</v>
      </c>
      <c r="Y2818" s="9">
        <v>0.020318099512664</v>
      </c>
      <c r="Z2818">
        <v>22813.1535465597</v>
      </c>
      <c r="AA2818" s="4">
        <v>453</v>
      </c>
      <c r="AB2818">
        <v>1.0452</v>
      </c>
      <c r="AC2818">
        <f t="shared" si="52"/>
        <v>0.148176</v>
      </c>
      <c r="AD2818" s="3">
        <v>0.9056</v>
      </c>
      <c r="AE2818" s="3">
        <v>265560</v>
      </c>
      <c r="AF2818">
        <v>0.0158987499401312</v>
      </c>
      <c r="AG2818">
        <v>0.842407442885196</v>
      </c>
      <c r="AH2818" s="3">
        <v>26330439</v>
      </c>
      <c r="AI2818" s="3">
        <v>191.3944</v>
      </c>
      <c r="AJ2818">
        <v>0.019743827829398</v>
      </c>
      <c r="AK2818">
        <v>0.0112643525576736</v>
      </c>
      <c r="AL2818">
        <v>0.00120284090909091</v>
      </c>
      <c r="AM2818" s="3">
        <v>3945.01653282948</v>
      </c>
      <c r="AN2818" s="3">
        <v>0.4234</v>
      </c>
      <c r="AO2818" s="3">
        <v>29.6931818181818</v>
      </c>
      <c r="AP2818" s="3">
        <v>39.78</v>
      </c>
      <c r="AQ2818" s="4">
        <v>1195</v>
      </c>
      <c r="AR2818" s="3">
        <v>1189</v>
      </c>
      <c r="AS2818" s="3">
        <v>402</v>
      </c>
      <c r="AT2818">
        <v>20</v>
      </c>
      <c r="AU2818">
        <v>0</v>
      </c>
      <c r="AV2818">
        <v>0</v>
      </c>
      <c r="AW2818">
        <v>0</v>
      </c>
      <c r="AX2818">
        <v>12</v>
      </c>
      <c r="AY2818">
        <v>0</v>
      </c>
      <c r="AZ2818">
        <v>0</v>
      </c>
      <c r="BA2818">
        <v>0</v>
      </c>
    </row>
    <row r="2819" spans="1:53">
      <c r="A2819" t="s">
        <v>3890</v>
      </c>
      <c r="B2819" t="s">
        <v>3873</v>
      </c>
      <c r="C2819">
        <v>2017</v>
      </c>
      <c r="D2819">
        <v>0.0086700464487211</v>
      </c>
      <c r="E2819">
        <v>5.74620319054015</v>
      </c>
      <c r="F2819" s="2">
        <v>0.9545</v>
      </c>
      <c r="G2819">
        <v>0.808829087194799</v>
      </c>
      <c r="H2819" s="3">
        <v>6316</v>
      </c>
      <c r="I2819" s="4">
        <v>226</v>
      </c>
      <c r="J2819" s="4">
        <v>1246</v>
      </c>
      <c r="K2819">
        <v>2</v>
      </c>
      <c r="L2819" s="3">
        <v>0.05434589</v>
      </c>
      <c r="N2819">
        <v>10</v>
      </c>
      <c r="O2819" s="3">
        <v>337864</v>
      </c>
      <c r="P2819" s="3">
        <v>8.427</v>
      </c>
      <c r="Q2819" s="2">
        <v>3.65016286644951</v>
      </c>
      <c r="R2819" s="2">
        <v>0</v>
      </c>
      <c r="S2819">
        <v>1</v>
      </c>
      <c r="T2819" s="2">
        <v>0</v>
      </c>
      <c r="U2819" s="2">
        <v>0.0101469846076205</v>
      </c>
      <c r="V2819">
        <v>0.00216883739000223</v>
      </c>
      <c r="W2819">
        <v>0.00725463</v>
      </c>
      <c r="X2819" s="3">
        <v>49.8907</v>
      </c>
      <c r="Y2819" s="9">
        <v>0.118825096215822</v>
      </c>
      <c r="Z2819">
        <v>3429.20969674706</v>
      </c>
      <c r="AA2819" s="4">
        <v>450</v>
      </c>
      <c r="AB2819">
        <v>1.1206</v>
      </c>
      <c r="AC2819">
        <f t="shared" si="52"/>
        <v>0.148176</v>
      </c>
      <c r="AD2819" s="3">
        <v>0.8832</v>
      </c>
      <c r="AE2819" s="3">
        <v>259342</v>
      </c>
      <c r="AF2819">
        <v>0.0135958396024136</v>
      </c>
      <c r="AG2819">
        <v>0.857064969515232</v>
      </c>
      <c r="AH2819" s="3">
        <v>26330439</v>
      </c>
      <c r="AI2819" s="3">
        <v>176.379</v>
      </c>
      <c r="AJ2819">
        <v>0.109403234310698</v>
      </c>
      <c r="AK2819">
        <v>0.0207957770635428</v>
      </c>
      <c r="AL2819">
        <v>0.000916524216524216</v>
      </c>
      <c r="AM2819" s="3">
        <v>5929.4684488654</v>
      </c>
      <c r="AN2819" s="3">
        <v>0.3217</v>
      </c>
      <c r="AO2819" s="3">
        <v>31.9259259259259</v>
      </c>
      <c r="AP2819" s="3">
        <v>39.94</v>
      </c>
      <c r="AQ2819" s="4">
        <v>1086</v>
      </c>
      <c r="AR2819" s="3">
        <v>1269</v>
      </c>
      <c r="AS2819" s="3">
        <v>409</v>
      </c>
      <c r="AT2819">
        <v>23</v>
      </c>
      <c r="AU2819">
        <v>2</v>
      </c>
      <c r="AV2819">
        <v>0</v>
      </c>
      <c r="AW2819">
        <v>0</v>
      </c>
      <c r="AX2819">
        <v>12</v>
      </c>
      <c r="AY2819">
        <v>0</v>
      </c>
      <c r="AZ2819">
        <v>0</v>
      </c>
      <c r="BA2819">
        <v>0</v>
      </c>
    </row>
    <row r="2820" spans="1:53">
      <c r="A2820" t="s">
        <v>3891</v>
      </c>
      <c r="B2820" t="s">
        <v>3873</v>
      </c>
      <c r="C2820">
        <v>2018</v>
      </c>
      <c r="D2820">
        <v>0.0227491838029316</v>
      </c>
      <c r="E2820">
        <v>6.36302810354046</v>
      </c>
      <c r="F2820" s="2">
        <v>1.6648</v>
      </c>
      <c r="G2820">
        <v>0.982892630104895</v>
      </c>
      <c r="H2820" s="3">
        <v>2246</v>
      </c>
      <c r="I2820" s="4">
        <v>301</v>
      </c>
      <c r="J2820" s="4">
        <v>1585</v>
      </c>
      <c r="K2820">
        <v>2</v>
      </c>
      <c r="L2820" s="3">
        <v>0.05474326</v>
      </c>
      <c r="N2820">
        <v>10</v>
      </c>
      <c r="O2820" s="3">
        <v>471097</v>
      </c>
      <c r="P2820" s="3">
        <v>8.448</v>
      </c>
      <c r="Q2820" s="2">
        <v>3.96828478964401</v>
      </c>
      <c r="R2820" s="2">
        <v>0.000633</v>
      </c>
      <c r="S2820">
        <v>1</v>
      </c>
      <c r="T2820" s="2">
        <v>0</v>
      </c>
      <c r="U2820" s="2">
        <v>0.0114801390635402</v>
      </c>
      <c r="V2820">
        <v>0.00201029252554298</v>
      </c>
      <c r="W2820">
        <v>0.00691619</v>
      </c>
      <c r="X2820" s="3">
        <v>26.49</v>
      </c>
      <c r="Y2820" s="9">
        <v>0.125806102686844</v>
      </c>
      <c r="Z2820">
        <v>4434.99971846952</v>
      </c>
      <c r="AA2820" s="4">
        <v>464</v>
      </c>
      <c r="AB2820">
        <v>1.149</v>
      </c>
      <c r="AC2820">
        <f t="shared" si="52"/>
        <v>0.12446784</v>
      </c>
      <c r="AD2820" s="3">
        <v>0.9269</v>
      </c>
      <c r="AE2820" s="3">
        <v>420588</v>
      </c>
      <c r="AF2820">
        <v>0.019166161600051</v>
      </c>
      <c r="AG2820">
        <v>0.865527722460958</v>
      </c>
      <c r="AH2820" s="3">
        <v>26330439</v>
      </c>
      <c r="AI2820" s="3">
        <v>347.0792</v>
      </c>
      <c r="AJ2820">
        <v>0.111380220057145</v>
      </c>
      <c r="AK2820">
        <v>0.0128225993158912</v>
      </c>
      <c r="AL2820">
        <v>0.00087683615819209</v>
      </c>
      <c r="AM2820" s="3">
        <v>7069.68427835051</v>
      </c>
      <c r="AN2820" s="3">
        <v>0.3104</v>
      </c>
      <c r="AO2820" s="3">
        <v>32.4576271186441</v>
      </c>
      <c r="AP2820" s="3">
        <v>40.233</v>
      </c>
      <c r="AQ2820" s="4">
        <v>1060</v>
      </c>
      <c r="AR2820" s="3">
        <v>1478.1</v>
      </c>
      <c r="AS2820" s="3">
        <v>424</v>
      </c>
      <c r="AT2820">
        <v>24</v>
      </c>
      <c r="AU2820">
        <v>2</v>
      </c>
      <c r="AV2820">
        <v>0</v>
      </c>
      <c r="AW2820">
        <v>0</v>
      </c>
      <c r="AX2820">
        <v>12</v>
      </c>
      <c r="AY2820">
        <v>0</v>
      </c>
      <c r="AZ2820">
        <v>0</v>
      </c>
      <c r="BA2820">
        <v>0</v>
      </c>
    </row>
    <row r="2821" spans="1:53">
      <c r="A2821" t="s">
        <v>3892</v>
      </c>
      <c r="B2821" t="s">
        <v>3873</v>
      </c>
      <c r="C2821">
        <v>2019</v>
      </c>
      <c r="D2821">
        <v>0.0302095160432171</v>
      </c>
      <c r="E2821">
        <v>6.81783057145415</v>
      </c>
      <c r="F2821" s="2">
        <v>0.9285</v>
      </c>
      <c r="G2821">
        <v>0.927431149256075</v>
      </c>
      <c r="H2821" s="3">
        <v>2423</v>
      </c>
      <c r="I2821" s="4">
        <v>328</v>
      </c>
      <c r="J2821" s="4">
        <v>1782</v>
      </c>
      <c r="K2821">
        <v>2</v>
      </c>
      <c r="L2821" s="3">
        <v>0.04830429</v>
      </c>
      <c r="N2821">
        <v>10</v>
      </c>
      <c r="O2821" s="3">
        <v>514854</v>
      </c>
      <c r="P2821" s="3">
        <v>8.469</v>
      </c>
      <c r="Q2821" s="2">
        <v>4.43237179487179</v>
      </c>
      <c r="R2821" s="2">
        <v>0.000144</v>
      </c>
      <c r="S2821">
        <v>1</v>
      </c>
      <c r="T2821" s="2">
        <v>0</v>
      </c>
      <c r="U2821" s="2">
        <v>0.00929358534627454</v>
      </c>
      <c r="V2821">
        <v>0.00174520731205861</v>
      </c>
      <c r="W2821">
        <v>0.00671398</v>
      </c>
      <c r="X2821" s="3">
        <v>24.9859</v>
      </c>
      <c r="Y2821" s="9">
        <v>0.113402331068238</v>
      </c>
      <c r="Z2821">
        <v>666.656804312778</v>
      </c>
      <c r="AA2821" s="4">
        <v>448</v>
      </c>
      <c r="AB2821">
        <v>1.3829</v>
      </c>
      <c r="AC2821">
        <f t="shared" si="52"/>
        <v>0.12446784</v>
      </c>
      <c r="AD2821" s="3">
        <v>0.9153</v>
      </c>
      <c r="AE2821" s="3">
        <v>415634</v>
      </c>
      <c r="AF2821">
        <v>0.0169528898315455</v>
      </c>
      <c r="AG2821">
        <v>0.872015336297263</v>
      </c>
      <c r="AH2821" s="3">
        <v>26330439</v>
      </c>
      <c r="AI2821" s="3">
        <v>386.0909</v>
      </c>
      <c r="AJ2821">
        <v>0.113402331068238</v>
      </c>
      <c r="AK2821">
        <v>0.014250643749342</v>
      </c>
      <c r="AL2821">
        <v>0.000715449438202247</v>
      </c>
      <c r="AM2821" s="3">
        <v>9625.83431488025</v>
      </c>
      <c r="AN2821" s="3">
        <v>0.2547</v>
      </c>
      <c r="AO2821" s="3">
        <v>38.8455056179775</v>
      </c>
      <c r="AP2821" s="3">
        <v>42.5</v>
      </c>
      <c r="AQ2821" s="4">
        <v>1060</v>
      </c>
      <c r="AR2821" s="3">
        <v>1692</v>
      </c>
      <c r="AS2821" s="3">
        <v>497</v>
      </c>
      <c r="AT2821">
        <v>25</v>
      </c>
      <c r="AU2821">
        <v>2</v>
      </c>
      <c r="AV2821">
        <v>0</v>
      </c>
      <c r="AW2821">
        <v>0</v>
      </c>
      <c r="AX2821">
        <v>12</v>
      </c>
      <c r="AY2821">
        <v>0</v>
      </c>
      <c r="AZ2821">
        <v>0</v>
      </c>
      <c r="BA2821">
        <v>0</v>
      </c>
    </row>
    <row r="2822" spans="1:53">
      <c r="A2822" t="s">
        <v>3893</v>
      </c>
      <c r="B2822" t="s">
        <v>3873</v>
      </c>
      <c r="C2822">
        <v>2020</v>
      </c>
      <c r="D2822">
        <v>0.0330212748319796</v>
      </c>
      <c r="E2822">
        <v>7.26403014289953</v>
      </c>
      <c r="F2822" s="2">
        <v>1.1721</v>
      </c>
      <c r="G2822">
        <v>1.10259949390384</v>
      </c>
      <c r="H2822" s="3">
        <v>2600</v>
      </c>
      <c r="I2822" s="4">
        <v>441</v>
      </c>
      <c r="J2822" s="4">
        <v>2265</v>
      </c>
      <c r="K2822">
        <v>2</v>
      </c>
      <c r="L2822" s="3">
        <v>0.04435971</v>
      </c>
      <c r="N2822">
        <v>10</v>
      </c>
      <c r="O2822" s="3">
        <v>524577</v>
      </c>
      <c r="P2822" s="3">
        <v>8.49</v>
      </c>
      <c r="Q2822" s="2">
        <v>5.00031778314478</v>
      </c>
      <c r="R2822" s="2">
        <v>0.000498</v>
      </c>
      <c r="S2822">
        <v>1</v>
      </c>
      <c r="T2822" s="2">
        <v>10043.6335219236</v>
      </c>
      <c r="U2822" s="2">
        <v>0.00441994</v>
      </c>
      <c r="V2822">
        <v>0.00746397</v>
      </c>
      <c r="W2822">
        <v>0.00675489</v>
      </c>
      <c r="X2822" s="3">
        <v>27.1732068094182</v>
      </c>
      <c r="Y2822" s="9">
        <v>0.0990592933829706</v>
      </c>
      <c r="Z2822">
        <v>862.187792787242</v>
      </c>
      <c r="AA2822" s="4">
        <v>450</v>
      </c>
      <c r="AB2822">
        <v>1.5735</v>
      </c>
      <c r="AC2822">
        <f t="shared" si="52"/>
        <v>0.1045529856</v>
      </c>
      <c r="AD2822" s="3">
        <v>0.9157</v>
      </c>
      <c r="AE2822" s="3">
        <v>415634</v>
      </c>
      <c r="AF2822">
        <v>0.0160067318282999</v>
      </c>
      <c r="AG2822">
        <v>0.870701142254161</v>
      </c>
      <c r="AH2822" s="3">
        <v>26330439</v>
      </c>
      <c r="AI2822" s="3">
        <v>367.0447</v>
      </c>
      <c r="AJ2822">
        <v>0.0999130752170129</v>
      </c>
      <c r="AK2822">
        <v>0.011817690433024</v>
      </c>
      <c r="AL2822">
        <v>0.000596348314606741</v>
      </c>
      <c r="AM2822" s="3">
        <v>12230.8996702779</v>
      </c>
      <c r="AN2822" s="3">
        <v>0.2123</v>
      </c>
      <c r="AO2822" s="3">
        <v>44.1994382022472</v>
      </c>
      <c r="AP2822" s="3">
        <v>42.713</v>
      </c>
      <c r="AQ2822" s="4">
        <v>1045</v>
      </c>
      <c r="AR2822" s="3">
        <v>1794</v>
      </c>
      <c r="AS2822" s="3">
        <v>551</v>
      </c>
      <c r="AT2822">
        <v>56</v>
      </c>
      <c r="AU2822">
        <v>2</v>
      </c>
      <c r="AV2822">
        <v>0</v>
      </c>
      <c r="AW2822">
        <v>0</v>
      </c>
      <c r="AX2822">
        <v>12</v>
      </c>
      <c r="AY2822">
        <v>0</v>
      </c>
      <c r="AZ2822">
        <v>0</v>
      </c>
      <c r="BA2822">
        <v>0</v>
      </c>
    </row>
    <row r="2823" spans="1:53">
      <c r="A2823" t="s">
        <v>3894</v>
      </c>
      <c r="B2823" t="s">
        <v>3873</v>
      </c>
      <c r="C2823">
        <v>2021</v>
      </c>
      <c r="D2823">
        <v>0.0234387434238111</v>
      </c>
      <c r="E2823">
        <v>7.58781721999343</v>
      </c>
      <c r="F2823" s="2">
        <v>1.1745</v>
      </c>
      <c r="G2823">
        <v>1.83461766449318</v>
      </c>
      <c r="H2823" s="3">
        <v>3940</v>
      </c>
      <c r="I2823" s="4">
        <v>756</v>
      </c>
      <c r="J2823" s="4">
        <v>2761</v>
      </c>
      <c r="K2823">
        <v>2</v>
      </c>
      <c r="L2823" s="3">
        <v>0.04416794</v>
      </c>
      <c r="N2823">
        <v>10</v>
      </c>
      <c r="O2823" s="3">
        <v>461312</v>
      </c>
      <c r="P2823" s="3">
        <v>8.511</v>
      </c>
      <c r="Q2823" s="2">
        <v>5.38349206349206</v>
      </c>
      <c r="R2823" s="2">
        <v>0.000743</v>
      </c>
      <c r="S2823">
        <v>1</v>
      </c>
      <c r="T2823" s="2">
        <v>0</v>
      </c>
      <c r="U2823" s="2">
        <v>0.00476348</v>
      </c>
      <c r="V2823">
        <v>0.00545989</v>
      </c>
      <c r="W2823">
        <v>0.00670249</v>
      </c>
      <c r="X2823" s="3">
        <v>28.351</v>
      </c>
      <c r="Y2823" s="9">
        <v>0.100055234830598</v>
      </c>
      <c r="Z2823">
        <v>129.601667450699</v>
      </c>
      <c r="AA2823" s="4">
        <v>450</v>
      </c>
      <c r="AB2823">
        <v>1.6958</v>
      </c>
      <c r="AC2823">
        <f t="shared" si="52"/>
        <v>0.1045529856</v>
      </c>
      <c r="AD2823" s="3">
        <v>0.9156</v>
      </c>
      <c r="AE2823" s="3">
        <v>415634</v>
      </c>
      <c r="AF2823">
        <v>0.0134796864510396</v>
      </c>
      <c r="AG2823">
        <v>0.899812220885319</v>
      </c>
      <c r="AH2823" s="3">
        <v>26330439</v>
      </c>
      <c r="AI2823" s="3">
        <v>434.9646</v>
      </c>
      <c r="AJ2823">
        <v>0.10225109517385</v>
      </c>
      <c r="AK2823">
        <v>0.01202002675302</v>
      </c>
      <c r="AL2823">
        <v>0.000600842696629213</v>
      </c>
      <c r="AM2823" s="3">
        <v>14415.1940158953</v>
      </c>
      <c r="AN2823" s="3">
        <v>0.2139</v>
      </c>
      <c r="AO2823" s="3">
        <v>47.6348314606742</v>
      </c>
      <c r="AP2823" s="3">
        <v>43.035</v>
      </c>
      <c r="AQ2823" s="4">
        <v>1097</v>
      </c>
      <c r="AR2823" s="3">
        <v>1860</v>
      </c>
      <c r="AS2823" s="3">
        <v>553</v>
      </c>
      <c r="AT2823">
        <v>27</v>
      </c>
      <c r="AU2823">
        <v>2</v>
      </c>
      <c r="AV2823">
        <v>0</v>
      </c>
      <c r="AW2823">
        <v>0</v>
      </c>
      <c r="AX2823">
        <v>12</v>
      </c>
      <c r="AY2823">
        <v>0</v>
      </c>
      <c r="AZ2823">
        <v>0</v>
      </c>
      <c r="BA2823">
        <v>0</v>
      </c>
    </row>
    <row r="2824" spans="1:53">
      <c r="A2824" t="s">
        <v>3895</v>
      </c>
      <c r="B2824" t="s">
        <v>3873</v>
      </c>
      <c r="C2824">
        <v>2022</v>
      </c>
      <c r="D2824">
        <v>0.0145447365557963</v>
      </c>
      <c r="E2824">
        <v>7.84188592898462</v>
      </c>
      <c r="F2824" s="2">
        <v>1.6491</v>
      </c>
      <c r="G2824">
        <v>1.74135944700461</v>
      </c>
      <c r="H2824" s="3">
        <v>4500</v>
      </c>
      <c r="I2824" s="4">
        <v>688</v>
      </c>
      <c r="J2824" s="4">
        <v>4496</v>
      </c>
      <c r="K2824">
        <v>2</v>
      </c>
      <c r="L2824" s="3">
        <v>0.05107018</v>
      </c>
      <c r="N2824">
        <v>10</v>
      </c>
      <c r="O2824" s="3">
        <v>535001</v>
      </c>
      <c r="P2824" s="3">
        <v>8.532</v>
      </c>
      <c r="Q2824" s="2">
        <v>6.90747782002535</v>
      </c>
      <c r="R2824" s="2">
        <v>0.000342</v>
      </c>
      <c r="S2824">
        <v>1</v>
      </c>
      <c r="T2824" s="2">
        <v>0</v>
      </c>
      <c r="U2824" s="2">
        <v>0.00490901</v>
      </c>
      <c r="V2824">
        <v>0.00360288</v>
      </c>
      <c r="W2824">
        <v>0.0070056</v>
      </c>
      <c r="X2824" s="3">
        <v>30.6479</v>
      </c>
      <c r="Y2824" s="9">
        <v>0.099119246867457</v>
      </c>
      <c r="Z2824">
        <v>167.61394300333</v>
      </c>
      <c r="AA2824" s="4">
        <v>448</v>
      </c>
      <c r="AB2824">
        <v>1.7427</v>
      </c>
      <c r="AC2824">
        <f t="shared" si="52"/>
        <v>0.087824507904</v>
      </c>
      <c r="AD2824" s="3">
        <v>0.9156</v>
      </c>
      <c r="AE2824" s="3">
        <v>415634</v>
      </c>
      <c r="AF2824">
        <v>0.0112922541907789</v>
      </c>
      <c r="AG2824">
        <v>0.884516532181378</v>
      </c>
      <c r="AH2824" s="3">
        <v>26330439</v>
      </c>
      <c r="AI2824" s="3">
        <v>683.0498</v>
      </c>
      <c r="AJ2824">
        <v>0.0957239811177222</v>
      </c>
      <c r="AK2824">
        <v>0.021024550360044</v>
      </c>
      <c r="AL2824">
        <v>0.000665352112676056</v>
      </c>
      <c r="AM2824" s="3">
        <v>15582.9805249788</v>
      </c>
      <c r="AN2824" s="3">
        <v>0.2362</v>
      </c>
      <c r="AO2824" s="3">
        <v>49.0901408450704</v>
      </c>
      <c r="AP2824" s="3">
        <v>43.042</v>
      </c>
      <c r="AQ2824" s="4">
        <v>1116</v>
      </c>
      <c r="AR2824" s="3">
        <v>1923.49</v>
      </c>
      <c r="AS2824" s="3">
        <v>577.8</v>
      </c>
      <c r="AT2824">
        <v>28</v>
      </c>
      <c r="AU2824">
        <v>2</v>
      </c>
      <c r="AV2824">
        <v>0</v>
      </c>
      <c r="AW2824">
        <v>0</v>
      </c>
      <c r="AX2824">
        <v>12</v>
      </c>
      <c r="AY2824">
        <v>0</v>
      </c>
      <c r="AZ2824">
        <v>0</v>
      </c>
      <c r="BA2824">
        <v>0</v>
      </c>
    </row>
    <row r="2825" spans="1:53">
      <c r="A2825" t="s">
        <v>3896</v>
      </c>
      <c r="B2825" t="s">
        <v>3873</v>
      </c>
      <c r="C2825">
        <v>2023</v>
      </c>
      <c r="D2825">
        <v>0.0142880039790566</v>
      </c>
      <c r="E2825">
        <v>8.12976444579417</v>
      </c>
      <c r="F2825" s="2">
        <v>1.8477</v>
      </c>
      <c r="G2825">
        <v>1.71639670360898</v>
      </c>
      <c r="H2825" s="3">
        <v>4910</v>
      </c>
      <c r="I2825" s="4">
        <v>1135</v>
      </c>
      <c r="J2825" s="4">
        <v>3877</v>
      </c>
      <c r="L2825" s="3">
        <v>0.05845997</v>
      </c>
      <c r="N2825">
        <v>10</v>
      </c>
      <c r="O2825" s="3">
        <v>678760</v>
      </c>
      <c r="P2825" s="3">
        <v>8.553</v>
      </c>
      <c r="Q2825" s="2">
        <v>7.43679774677577</v>
      </c>
      <c r="R2825" s="2">
        <v>0.000317</v>
      </c>
      <c r="S2825">
        <v>1</v>
      </c>
      <c r="T2825" s="2">
        <v>43.6335219236209</v>
      </c>
      <c r="U2825" s="2">
        <v>0.00498192</v>
      </c>
      <c r="V2825">
        <v>0.00140112</v>
      </c>
      <c r="W2825">
        <v>0.00688551</v>
      </c>
      <c r="X2825" s="3">
        <v>31.9763</v>
      </c>
      <c r="Y2825" s="9">
        <v>0.106911367081393</v>
      </c>
      <c r="Z2825">
        <v>25.1952610358733</v>
      </c>
      <c r="AA2825" s="4">
        <v>448</v>
      </c>
      <c r="AB2825">
        <v>1.7636</v>
      </c>
      <c r="AC2825">
        <f t="shared" si="52"/>
        <v>0.087824507904</v>
      </c>
      <c r="AD2825" s="3">
        <v>0.915500010920607</v>
      </c>
      <c r="AE2825" s="3">
        <v>415634</v>
      </c>
      <c r="AF2825">
        <v>0.01070010992717</v>
      </c>
      <c r="AG2825">
        <v>0.876894441598295</v>
      </c>
      <c r="AH2825" s="3">
        <v>26330439</v>
      </c>
      <c r="AI2825" s="3">
        <v>621.3973</v>
      </c>
      <c r="AJ2825">
        <v>0.104790418889452</v>
      </c>
      <c r="AK2825">
        <v>0.02138452172446</v>
      </c>
      <c r="AL2825">
        <v>0.000793039469245474</v>
      </c>
      <c r="AM2825" s="3">
        <v>13769.5498050337</v>
      </c>
      <c r="AN2825" s="3">
        <v>0.2821</v>
      </c>
      <c r="AO2825" s="3">
        <v>49.5783200269875</v>
      </c>
      <c r="AP2825" s="3">
        <v>43.058</v>
      </c>
      <c r="AQ2825" s="4">
        <v>1171.53301435407</v>
      </c>
      <c r="AR2825" s="3">
        <v>1947.17</v>
      </c>
      <c r="AS2825" s="3">
        <v>582</v>
      </c>
      <c r="AT2825">
        <v>31</v>
      </c>
      <c r="AU2825">
        <v>2</v>
      </c>
      <c r="AV2825">
        <v>0</v>
      </c>
      <c r="AW2825">
        <v>0</v>
      </c>
      <c r="AX2825">
        <v>12</v>
      </c>
      <c r="AY2825">
        <v>0</v>
      </c>
      <c r="AZ2825">
        <v>0</v>
      </c>
      <c r="BA2825">
        <v>0</v>
      </c>
    </row>
    <row r="2826" spans="1:53">
      <c r="A2826" t="s">
        <v>3897</v>
      </c>
      <c r="B2826" t="s">
        <v>3873</v>
      </c>
      <c r="C2826">
        <v>2024</v>
      </c>
      <c r="D2826">
        <v>0.0146781308404593</v>
      </c>
      <c r="E2826">
        <v>8.40197958978879</v>
      </c>
      <c r="F2826" s="2">
        <v>1.8377</v>
      </c>
      <c r="G2826">
        <v>2.39170305676856</v>
      </c>
      <c r="H2826" s="3">
        <v>1.03617844152166</v>
      </c>
      <c r="I2826" s="4">
        <v>1032.91005291005</v>
      </c>
      <c r="J2826" s="4">
        <v>6313.28938790293</v>
      </c>
      <c r="K2826">
        <v>2</v>
      </c>
      <c r="L2826" s="3">
        <v>0.05845997</v>
      </c>
      <c r="O2826" s="3">
        <v>1069471</v>
      </c>
      <c r="P2826" s="3">
        <v>8.53194831223629</v>
      </c>
      <c r="Q2826" s="2">
        <v>9.54204350670979</v>
      </c>
      <c r="R2826" s="2">
        <v>0.000317</v>
      </c>
      <c r="S2826">
        <v>1</v>
      </c>
      <c r="T2826" s="2">
        <v>10043.6335219236</v>
      </c>
      <c r="U2826" s="2">
        <v>0.00483422854742606</v>
      </c>
      <c r="V2826">
        <v>0.000924573063852935</v>
      </c>
      <c r="W2826">
        <v>0.00658759591182768</v>
      </c>
      <c r="X2826" s="3">
        <v>33.9428</v>
      </c>
      <c r="Y2826" s="9">
        <v>0.105911241971692</v>
      </c>
      <c r="Z2826">
        <v>32.5850517997956</v>
      </c>
      <c r="AA2826" s="4">
        <v>1113.47555129434</v>
      </c>
      <c r="AB2826">
        <v>446.008888888889</v>
      </c>
      <c r="AC2826">
        <f t="shared" si="52"/>
        <v>0.07377258663936</v>
      </c>
      <c r="AD2826" s="3">
        <v>0.915500010920607</v>
      </c>
      <c r="AE2826" s="3">
        <v>415634</v>
      </c>
      <c r="AF2826">
        <v>0.0106518468781314</v>
      </c>
      <c r="AG2826">
        <v>0.893408235285073</v>
      </c>
      <c r="AH2826" s="3">
        <v>26330439</v>
      </c>
      <c r="AI2826" s="3">
        <v>975.815736465772</v>
      </c>
      <c r="AJ2826">
        <v>0.00392646787619772</v>
      </c>
      <c r="AK2826">
        <v>0.0374042390386863</v>
      </c>
      <c r="AM2826" s="3">
        <v>14885.0321551665</v>
      </c>
      <c r="AN2826" s="3">
        <v>0.311510144927536</v>
      </c>
      <c r="AO2826" s="3">
        <v>51.7957351290685</v>
      </c>
      <c r="AP2826" s="3">
        <v>43.198</v>
      </c>
      <c r="AQ2826" s="4">
        <v>1191.82392344498</v>
      </c>
      <c r="AR2826" s="3">
        <v>1958.17</v>
      </c>
      <c r="AS2826" s="3">
        <v>589</v>
      </c>
      <c r="AT2826">
        <v>32</v>
      </c>
      <c r="AU2826">
        <v>2</v>
      </c>
      <c r="AV2826">
        <v>0</v>
      </c>
      <c r="AW2826">
        <v>0</v>
      </c>
      <c r="AX2826">
        <v>12</v>
      </c>
      <c r="AY2826">
        <v>0</v>
      </c>
      <c r="AZ2826">
        <v>2</v>
      </c>
      <c r="BA2826">
        <v>1</v>
      </c>
    </row>
    <row r="2827" spans="1:53">
      <c r="A2827" t="s">
        <v>3898</v>
      </c>
      <c r="B2827" t="s">
        <v>3899</v>
      </c>
      <c r="C2827">
        <v>2000</v>
      </c>
      <c r="D2827">
        <v>0.00519510293297143</v>
      </c>
      <c r="E2827">
        <v>1.6094379124341</v>
      </c>
      <c r="F2827" s="2">
        <v>0.13092034722215</v>
      </c>
      <c r="G2827">
        <v>1.53018368340111</v>
      </c>
      <c r="H2827" s="3">
        <v>17.4743839547744</v>
      </c>
      <c r="I2827" s="4">
        <v>14</v>
      </c>
      <c r="J2827" s="4">
        <v>44</v>
      </c>
      <c r="K2827">
        <v>2</v>
      </c>
      <c r="L2827" s="3">
        <v>0.0673052684648349</v>
      </c>
      <c r="M2827" s="4">
        <v>8</v>
      </c>
      <c r="N2827">
        <v>3</v>
      </c>
      <c r="O2827" s="3">
        <v>131388</v>
      </c>
      <c r="P2827" s="3">
        <v>7.40150506044524</v>
      </c>
      <c r="Q2827" s="2">
        <v>1.45423219326222</v>
      </c>
      <c r="S2827">
        <v>0</v>
      </c>
      <c r="T2827" s="2">
        <v>0</v>
      </c>
      <c r="U2827" s="2">
        <v>0.0151198038209644</v>
      </c>
      <c r="V2827">
        <v>0.00377180575200377</v>
      </c>
      <c r="W2827">
        <v>0.0153276793312791</v>
      </c>
      <c r="X2827" s="3">
        <v>27.173096468144</v>
      </c>
      <c r="Y2827" s="9">
        <v>0.120976704486445</v>
      </c>
      <c r="Z2827">
        <v>4.89809422326513</v>
      </c>
      <c r="AA2827" s="4">
        <v>1105</v>
      </c>
      <c r="AB2827">
        <v>0.4</v>
      </c>
      <c r="AC2827">
        <v>0.06</v>
      </c>
      <c r="AD2827" s="3">
        <v>0.7228</v>
      </c>
      <c r="AE2827" s="3">
        <v>169044</v>
      </c>
      <c r="AF2827">
        <v>0.0919416947677581</v>
      </c>
      <c r="AG2827">
        <v>0.80022843467856</v>
      </c>
      <c r="AH2827" s="3">
        <v>1108765</v>
      </c>
      <c r="AI2827" s="3">
        <v>2.48</v>
      </c>
      <c r="AJ2827">
        <v>0.0934248222911321</v>
      </c>
      <c r="AK2827">
        <v>0.005771548992168</v>
      </c>
      <c r="AL2827">
        <v>0.000887400483155432</v>
      </c>
      <c r="AM2827" s="3">
        <v>693.010769230769</v>
      </c>
      <c r="AN2827" s="3">
        <v>0.26530612244898</v>
      </c>
      <c r="AO2827" s="3">
        <v>13.2688898551694</v>
      </c>
      <c r="AP2827" s="3">
        <v>36.3600247116969</v>
      </c>
      <c r="AQ2827" s="4">
        <v>318</v>
      </c>
      <c r="AR2827" s="3">
        <v>946.981381721955</v>
      </c>
      <c r="AS2827" s="3">
        <v>68.88877641402</v>
      </c>
      <c r="AT2827">
        <v>0</v>
      </c>
      <c r="AU2827">
        <v>0</v>
      </c>
      <c r="AV2827">
        <v>0</v>
      </c>
      <c r="AW2827">
        <v>0</v>
      </c>
      <c r="AX2827">
        <v>12</v>
      </c>
      <c r="AY2827">
        <v>0</v>
      </c>
      <c r="AZ2827">
        <v>0</v>
      </c>
      <c r="BA2827">
        <v>0</v>
      </c>
    </row>
    <row r="2828" spans="1:53">
      <c r="A2828" t="s">
        <v>3900</v>
      </c>
      <c r="B2828" t="s">
        <v>3899</v>
      </c>
      <c r="C2828">
        <v>2001</v>
      </c>
      <c r="D2828">
        <v>0.00540097555937122</v>
      </c>
      <c r="E2828">
        <v>1.79175946922805</v>
      </c>
      <c r="F2828" s="2">
        <v>0.0611527022483279</v>
      </c>
      <c r="G2828">
        <v>1.67062399873328</v>
      </c>
      <c r="H2828" s="3">
        <v>19.2175628040381</v>
      </c>
      <c r="I2828" s="4">
        <v>5</v>
      </c>
      <c r="J2828" s="4">
        <v>41</v>
      </c>
      <c r="K2828">
        <v>2</v>
      </c>
      <c r="L2828" s="3">
        <v>0.0593703781956476</v>
      </c>
      <c r="M2828" s="4">
        <v>8</v>
      </c>
      <c r="N2828">
        <v>3</v>
      </c>
      <c r="O2828" s="3">
        <v>174319</v>
      </c>
      <c r="P2828" s="3">
        <v>7.52045782034525</v>
      </c>
      <c r="Q2828" s="2">
        <v>1.72958158231317</v>
      </c>
      <c r="S2828">
        <v>0</v>
      </c>
      <c r="T2828" s="2">
        <v>0</v>
      </c>
      <c r="U2828" s="2">
        <v>0.0145946171587197</v>
      </c>
      <c r="V2828">
        <v>0.00462320850670365</v>
      </c>
      <c r="W2828">
        <v>0.0138404638459379</v>
      </c>
      <c r="X2828" s="3">
        <v>13.1981</v>
      </c>
      <c r="Y2828" s="9">
        <v>0.110592449697607</v>
      </c>
      <c r="Z2828">
        <v>21198.4117566089</v>
      </c>
      <c r="AA2828" s="4">
        <v>1051</v>
      </c>
      <c r="AB2828">
        <v>0.4821</v>
      </c>
      <c r="AC2828">
        <v>0.0899</v>
      </c>
      <c r="AD2828" s="3">
        <v>0.7234</v>
      </c>
      <c r="AE2828" s="3">
        <v>169284</v>
      </c>
      <c r="AF2828">
        <v>0.0831944171417338</v>
      </c>
      <c r="AG2828">
        <v>0.816099862394339</v>
      </c>
      <c r="AH2828" s="3">
        <v>1390425</v>
      </c>
      <c r="AI2828" s="3">
        <v>2.03</v>
      </c>
      <c r="AJ2828">
        <v>0.093202806327768</v>
      </c>
      <c r="AK2828">
        <v>0.0075322528507464</v>
      </c>
      <c r="AL2828">
        <v>0.000950669746836646</v>
      </c>
      <c r="AM2828" s="3">
        <v>712.18</v>
      </c>
      <c r="AN2828" s="3">
        <v>0.285714285714286</v>
      </c>
      <c r="AO2828" s="3">
        <v>15.7483196912225</v>
      </c>
      <c r="AP2828" s="3">
        <v>36.3800082372323</v>
      </c>
      <c r="AQ2828" s="4">
        <v>342</v>
      </c>
      <c r="AR2828" s="3">
        <v>962.117947263964</v>
      </c>
      <c r="AS2828" s="3">
        <v>111.699000379603</v>
      </c>
      <c r="AT2828">
        <v>0</v>
      </c>
      <c r="AU2828">
        <v>0</v>
      </c>
      <c r="AV2828">
        <v>0</v>
      </c>
      <c r="AW2828">
        <v>0</v>
      </c>
      <c r="AX2828">
        <v>12</v>
      </c>
      <c r="AY2828">
        <v>0</v>
      </c>
      <c r="AZ2828">
        <v>0</v>
      </c>
      <c r="BA2828">
        <v>0</v>
      </c>
    </row>
    <row r="2829" spans="1:53">
      <c r="A2829" t="s">
        <v>3901</v>
      </c>
      <c r="B2829" t="s">
        <v>3899</v>
      </c>
      <c r="C2829">
        <v>2002</v>
      </c>
      <c r="D2829">
        <v>0.00535307128815091</v>
      </c>
      <c r="E2829">
        <v>1.94591014905531</v>
      </c>
      <c r="F2829" s="2">
        <v>0.195956469248292</v>
      </c>
      <c r="G2829">
        <v>1.78964028395491</v>
      </c>
      <c r="H2829" s="3">
        <v>324.09</v>
      </c>
      <c r="I2829" s="4">
        <v>2</v>
      </c>
      <c r="J2829" s="4">
        <v>36</v>
      </c>
      <c r="K2829">
        <v>1</v>
      </c>
      <c r="L2829" s="3">
        <v>0.0773690886030078</v>
      </c>
      <c r="M2829" s="4">
        <v>5</v>
      </c>
      <c r="N2829">
        <v>3</v>
      </c>
      <c r="O2829" s="3">
        <v>119773</v>
      </c>
      <c r="P2829" s="3">
        <v>7.63941058024526</v>
      </c>
      <c r="Q2829" s="2">
        <v>2.00946659384671</v>
      </c>
      <c r="S2829">
        <v>0</v>
      </c>
      <c r="T2829" s="2">
        <v>0</v>
      </c>
      <c r="U2829" s="2">
        <v>0.00885457227698951</v>
      </c>
      <c r="V2829">
        <v>0.00323045413724261</v>
      </c>
      <c r="W2829">
        <v>0.0123532483605968</v>
      </c>
      <c r="X2829" s="3">
        <v>18.1353</v>
      </c>
      <c r="Y2829" s="9">
        <v>0.104016173899532</v>
      </c>
      <c r="Z2829">
        <v>23658.02092415</v>
      </c>
      <c r="AA2829" s="4">
        <v>1043</v>
      </c>
      <c r="AB2829">
        <v>0.95</v>
      </c>
      <c r="AC2829">
        <v>0.19</v>
      </c>
      <c r="AD2829" s="3">
        <v>0.7227</v>
      </c>
      <c r="AE2829" s="3">
        <v>169593</v>
      </c>
      <c r="AF2829">
        <v>0.0748523635079666</v>
      </c>
      <c r="AG2829">
        <v>0.830471818863927</v>
      </c>
      <c r="AH2829" s="3">
        <v>1605442</v>
      </c>
      <c r="AI2829" s="3">
        <v>4.9</v>
      </c>
      <c r="AJ2829">
        <v>0.0938446780830126</v>
      </c>
      <c r="AK2829">
        <v>0.01011217266048</v>
      </c>
      <c r="AL2829">
        <v>0.000616683664998458</v>
      </c>
      <c r="AM2829" s="3">
        <v>1219.99230769231</v>
      </c>
      <c r="AN2829" s="3">
        <v>0.185714285714286</v>
      </c>
      <c r="AO2829" s="3">
        <v>18.3264154076042</v>
      </c>
      <c r="AP2829" s="3">
        <v>36.39</v>
      </c>
      <c r="AQ2829" s="4">
        <v>358</v>
      </c>
      <c r="AR2829" s="3">
        <v>1001</v>
      </c>
      <c r="AS2829" s="3">
        <v>127.8</v>
      </c>
      <c r="AT2829">
        <v>0</v>
      </c>
      <c r="AU2829">
        <v>0</v>
      </c>
      <c r="AV2829">
        <v>0</v>
      </c>
      <c r="AW2829">
        <v>0</v>
      </c>
      <c r="AX2829">
        <v>12</v>
      </c>
      <c r="AY2829">
        <v>0</v>
      </c>
      <c r="AZ2829">
        <v>0</v>
      </c>
      <c r="BA2829">
        <v>0</v>
      </c>
    </row>
    <row r="2830" spans="1:53">
      <c r="A2830" t="s">
        <v>3902</v>
      </c>
      <c r="B2830" t="s">
        <v>3899</v>
      </c>
      <c r="C2830">
        <v>2003</v>
      </c>
      <c r="D2830">
        <v>0.00556520391759366</v>
      </c>
      <c r="E2830">
        <v>2.07944154167984</v>
      </c>
      <c r="F2830" s="2">
        <v>0.0915309794988611</v>
      </c>
      <c r="G2830">
        <v>0.604754633202162</v>
      </c>
      <c r="H2830" s="3">
        <v>356.42</v>
      </c>
      <c r="I2830" s="4">
        <v>3</v>
      </c>
      <c r="J2830" s="4">
        <v>60</v>
      </c>
      <c r="K2830">
        <v>1</v>
      </c>
      <c r="L2830" s="3">
        <v>0.0628190584231424</v>
      </c>
      <c r="M2830" s="4">
        <v>5</v>
      </c>
      <c r="N2830">
        <v>3</v>
      </c>
      <c r="O2830" s="3">
        <v>90275.5002265961</v>
      </c>
      <c r="P2830" s="3">
        <v>7.76218682171349</v>
      </c>
      <c r="Q2830" s="2">
        <v>2.55322230267922</v>
      </c>
      <c r="S2830">
        <v>0</v>
      </c>
      <c r="T2830" s="2">
        <v>0</v>
      </c>
      <c r="U2830" s="2">
        <v>0.00854700854700855</v>
      </c>
      <c r="V2830">
        <v>0.00394671329860226</v>
      </c>
      <c r="W2830">
        <v>0.0111546362381046</v>
      </c>
      <c r="X2830" s="3">
        <v>8.8084</v>
      </c>
      <c r="Y2830" s="9">
        <v>0.0950877570070561</v>
      </c>
      <c r="Z2830">
        <v>26003.5056967572</v>
      </c>
      <c r="AA2830" s="4">
        <v>1033</v>
      </c>
      <c r="AB2830">
        <v>0.71</v>
      </c>
      <c r="AC2830">
        <v>0.17</v>
      </c>
      <c r="AD2830" s="3">
        <v>0.7235</v>
      </c>
      <c r="AE2830" s="3">
        <v>169990</v>
      </c>
      <c r="AF2830">
        <v>0.0664127207376153</v>
      </c>
      <c r="AG2830">
        <v>0.84345210189092</v>
      </c>
      <c r="AH2830" s="3">
        <v>2078341</v>
      </c>
      <c r="AI2830" s="3">
        <v>11</v>
      </c>
      <c r="AJ2830">
        <v>0.0917151612410513</v>
      </c>
      <c r="AK2830">
        <v>0.0148757367498234</v>
      </c>
      <c r="AL2830">
        <v>0.00066260270341903</v>
      </c>
      <c r="AM2830" s="3">
        <v>1279.8</v>
      </c>
      <c r="AN2830" s="3">
        <v>0.2</v>
      </c>
      <c r="AO2830" s="3">
        <v>23.363371322555</v>
      </c>
      <c r="AP2830" s="3">
        <v>36.41</v>
      </c>
      <c r="AQ2830" s="4">
        <v>431</v>
      </c>
      <c r="AR2830" s="3">
        <v>1017</v>
      </c>
      <c r="AS2830" s="3">
        <v>207.22</v>
      </c>
      <c r="AT2830">
        <v>0</v>
      </c>
      <c r="AU2830">
        <v>0</v>
      </c>
      <c r="AV2830">
        <v>0</v>
      </c>
      <c r="AW2830">
        <v>0</v>
      </c>
      <c r="AX2830">
        <v>12</v>
      </c>
      <c r="AY2830">
        <v>0</v>
      </c>
      <c r="AZ2830">
        <v>0</v>
      </c>
      <c r="BA2830">
        <v>0</v>
      </c>
    </row>
    <row r="2831" spans="1:53">
      <c r="A2831" t="s">
        <v>3903</v>
      </c>
      <c r="B2831" t="s">
        <v>3899</v>
      </c>
      <c r="C2831">
        <v>2004</v>
      </c>
      <c r="D2831">
        <v>0.00551584301326552</v>
      </c>
      <c r="E2831">
        <v>2.19722457733622</v>
      </c>
      <c r="F2831" s="2">
        <v>0.2933</v>
      </c>
      <c r="G2831">
        <v>0.540579764668763</v>
      </c>
      <c r="H2831" s="3">
        <v>6010.76</v>
      </c>
      <c r="I2831" s="4">
        <v>4</v>
      </c>
      <c r="J2831" s="4">
        <v>31</v>
      </c>
      <c r="K2831">
        <v>1</v>
      </c>
      <c r="L2831" s="3">
        <v>0.0556992027580263</v>
      </c>
      <c r="M2831" s="4">
        <v>5</v>
      </c>
      <c r="N2831">
        <v>3</v>
      </c>
      <c r="O2831" s="3">
        <v>131388</v>
      </c>
      <c r="P2831" s="3">
        <v>7.88496306318172</v>
      </c>
      <c r="Q2831" s="2">
        <v>3.32688172043011</v>
      </c>
      <c r="R2831" s="2">
        <v>0</v>
      </c>
      <c r="S2831">
        <v>0</v>
      </c>
      <c r="T2831" s="2">
        <v>0</v>
      </c>
      <c r="U2831" s="2">
        <v>0.00518548065416833</v>
      </c>
      <c r="V2831">
        <v>0.0040980247520695</v>
      </c>
      <c r="W2831">
        <v>0.00995602411561238</v>
      </c>
      <c r="X2831" s="3">
        <v>10.9716</v>
      </c>
      <c r="Y2831" s="9">
        <v>0.0894334531480808</v>
      </c>
      <c r="Z2831">
        <v>29020.6402695872</v>
      </c>
      <c r="AA2831" s="4">
        <v>1037</v>
      </c>
      <c r="AB2831">
        <v>0.92</v>
      </c>
      <c r="AC2831">
        <v>0.17</v>
      </c>
      <c r="AD2831" s="3">
        <v>0.7225</v>
      </c>
      <c r="AE2831" s="3">
        <v>170501</v>
      </c>
      <c r="AF2831">
        <v>0.0575123119476489</v>
      </c>
      <c r="AG2831">
        <v>0.846151251433583</v>
      </c>
      <c r="AH2831" s="3">
        <v>2541242</v>
      </c>
      <c r="AI2831" s="3">
        <v>12.4</v>
      </c>
      <c r="AJ2831">
        <v>0.0887786356706511</v>
      </c>
      <c r="AK2831">
        <v>0.006518232132984</v>
      </c>
      <c r="AL2831">
        <v>0.000428082191780822</v>
      </c>
      <c r="AM2831" s="3">
        <v>2280.46153846154</v>
      </c>
      <c r="AN2831" s="3">
        <v>0.13</v>
      </c>
      <c r="AO2831" s="3">
        <v>30.5650684931507</v>
      </c>
      <c r="AP2831" s="3">
        <v>36.42</v>
      </c>
      <c r="AQ2831" s="4">
        <v>493</v>
      </c>
      <c r="AR2831" s="3">
        <v>1058.1</v>
      </c>
      <c r="AS2831" s="3">
        <v>237.09</v>
      </c>
      <c r="AT2831">
        <v>0</v>
      </c>
      <c r="AU2831">
        <v>0</v>
      </c>
      <c r="AV2831">
        <v>0</v>
      </c>
      <c r="AW2831">
        <v>0</v>
      </c>
      <c r="AX2831">
        <v>12</v>
      </c>
      <c r="AY2831">
        <v>0</v>
      </c>
      <c r="AZ2831">
        <v>0</v>
      </c>
      <c r="BA2831">
        <v>0</v>
      </c>
    </row>
    <row r="2832" spans="1:53">
      <c r="A2832" t="s">
        <v>3904</v>
      </c>
      <c r="B2832" t="s">
        <v>3899</v>
      </c>
      <c r="C2832">
        <v>2005</v>
      </c>
      <c r="D2832">
        <v>0.00573442599470039</v>
      </c>
      <c r="E2832">
        <v>2.30258509299405</v>
      </c>
      <c r="F2832" s="2">
        <v>0.137</v>
      </c>
      <c r="G2832">
        <v>0.544258825671545</v>
      </c>
      <c r="H2832" s="3">
        <v>7018.76</v>
      </c>
      <c r="I2832" s="4">
        <v>2</v>
      </c>
      <c r="J2832" s="4">
        <v>50</v>
      </c>
      <c r="K2832">
        <v>3</v>
      </c>
      <c r="L2832" s="3">
        <v>0.0648182017704294</v>
      </c>
      <c r="M2832" s="4">
        <v>5</v>
      </c>
      <c r="N2832">
        <v>3</v>
      </c>
      <c r="O2832" s="3">
        <v>174319</v>
      </c>
      <c r="P2832" s="3">
        <v>8.01168568384</v>
      </c>
      <c r="Q2832" s="2">
        <v>4.8644128113879</v>
      </c>
      <c r="R2832" s="2">
        <v>0</v>
      </c>
      <c r="S2832">
        <v>0</v>
      </c>
      <c r="T2832" s="2">
        <v>0</v>
      </c>
      <c r="U2832" s="2">
        <v>0.00500536288880944</v>
      </c>
      <c r="V2832">
        <v>0.00399013865731834</v>
      </c>
      <c r="W2832">
        <v>0.00899001008849528</v>
      </c>
      <c r="X2832" s="3">
        <v>12.6292</v>
      </c>
      <c r="Y2832" s="9">
        <v>0.0817567705332113</v>
      </c>
      <c r="Z2832">
        <v>35273.1591448931</v>
      </c>
      <c r="AA2832" s="4">
        <v>1002</v>
      </c>
      <c r="AB2832">
        <v>1.3</v>
      </c>
      <c r="AC2832">
        <v>0.16</v>
      </c>
      <c r="AD2832" s="3">
        <v>0.7237</v>
      </c>
      <c r="AE2832" s="3">
        <v>171159</v>
      </c>
      <c r="AF2832">
        <v>0.0499442661219726</v>
      </c>
      <c r="AG2832">
        <v>0.851473592063029</v>
      </c>
      <c r="AH2832" s="3">
        <v>3246108</v>
      </c>
      <c r="AI2832" s="3">
        <v>15</v>
      </c>
      <c r="AJ2832">
        <v>0.0847933216287277</v>
      </c>
      <c r="AK2832">
        <v>0.00935309258996</v>
      </c>
      <c r="AL2832">
        <v>0.000459302516321643</v>
      </c>
      <c r="AM2832" s="3">
        <v>2447.85714285714</v>
      </c>
      <c r="AN2832" s="3">
        <v>0.14</v>
      </c>
      <c r="AO2832" s="3">
        <v>44.8443292542896</v>
      </c>
      <c r="AP2832" s="3">
        <v>36.14</v>
      </c>
      <c r="AQ2832" s="4">
        <v>579</v>
      </c>
      <c r="AR2832" s="3">
        <v>1143</v>
      </c>
      <c r="AS2832" s="3">
        <v>244.8</v>
      </c>
      <c r="AT2832">
        <v>0</v>
      </c>
      <c r="AU2832">
        <v>0</v>
      </c>
      <c r="AV2832">
        <v>0</v>
      </c>
      <c r="AW2832">
        <v>0</v>
      </c>
      <c r="AX2832">
        <v>12</v>
      </c>
      <c r="AY2832">
        <v>0</v>
      </c>
      <c r="AZ2832">
        <v>0</v>
      </c>
      <c r="BA2832">
        <v>0</v>
      </c>
    </row>
    <row r="2833" spans="1:53">
      <c r="A2833" t="s">
        <v>3905</v>
      </c>
      <c r="B2833" t="s">
        <v>3899</v>
      </c>
      <c r="C2833">
        <v>2006</v>
      </c>
      <c r="D2833">
        <v>0.00481704924655911</v>
      </c>
      <c r="E2833">
        <v>2.484906649788</v>
      </c>
      <c r="F2833" s="2">
        <v>0.439</v>
      </c>
      <c r="G2833">
        <v>0.426526954596996</v>
      </c>
      <c r="H2833" s="3">
        <v>786</v>
      </c>
      <c r="I2833" s="4">
        <v>6</v>
      </c>
      <c r="J2833" s="4">
        <v>50</v>
      </c>
      <c r="K2833">
        <v>3</v>
      </c>
      <c r="L2833" s="3">
        <v>0.0590558957140036</v>
      </c>
      <c r="M2833" s="4">
        <v>5</v>
      </c>
      <c r="N2833">
        <v>3</v>
      </c>
      <c r="O2833" s="3">
        <v>119773</v>
      </c>
      <c r="P2833" s="3">
        <v>8.13840830449827</v>
      </c>
      <c r="Q2833" s="2">
        <v>5.38617021276596</v>
      </c>
      <c r="R2833" s="2">
        <v>0</v>
      </c>
      <c r="S2833">
        <v>0</v>
      </c>
      <c r="T2833" s="2">
        <v>0</v>
      </c>
      <c r="U2833" s="2">
        <v>0.00671852899575672</v>
      </c>
      <c r="V2833">
        <v>0.00368602443834203</v>
      </c>
      <c r="W2833">
        <v>0.00802399606137818</v>
      </c>
      <c r="X2833" s="3">
        <v>11.7847</v>
      </c>
      <c r="Y2833" s="9">
        <v>0.0768951812216767</v>
      </c>
      <c r="Z2833">
        <v>47097.4130461691</v>
      </c>
      <c r="AA2833" s="4">
        <v>1008</v>
      </c>
      <c r="AB2833">
        <v>1.52</v>
      </c>
      <c r="AC2833">
        <v>0.27</v>
      </c>
      <c r="AD2833" s="3">
        <v>0.7223</v>
      </c>
      <c r="AE2833" s="3">
        <v>172006</v>
      </c>
      <c r="AF2833">
        <v>0.0419598468031127</v>
      </c>
      <c r="AG2833">
        <v>0.87727172931964</v>
      </c>
      <c r="AH2833" s="3">
        <v>4542928</v>
      </c>
      <c r="AI2833" s="3">
        <v>23.3</v>
      </c>
      <c r="AJ2833">
        <v>0.0794744233893592</v>
      </c>
      <c r="AK2833">
        <v>0.01002970596888</v>
      </c>
      <c r="AL2833">
        <v>0.00061895299214907</v>
      </c>
      <c r="AM2833" s="3">
        <v>2157.52631578947</v>
      </c>
      <c r="AN2833" s="3">
        <v>0.19</v>
      </c>
      <c r="AO2833" s="3">
        <v>49.4804052513275</v>
      </c>
      <c r="AP2833" s="3">
        <v>41.71</v>
      </c>
      <c r="AQ2833" s="4">
        <v>658</v>
      </c>
      <c r="AR2833" s="3">
        <v>1719</v>
      </c>
      <c r="AS2833" s="3">
        <v>413</v>
      </c>
      <c r="AT2833">
        <v>2</v>
      </c>
      <c r="AU2833">
        <v>0</v>
      </c>
      <c r="AV2833">
        <v>0</v>
      </c>
      <c r="AW2833">
        <v>0</v>
      </c>
      <c r="AX2833">
        <v>12</v>
      </c>
      <c r="AY2833">
        <v>0</v>
      </c>
      <c r="AZ2833">
        <v>0</v>
      </c>
      <c r="BA2833">
        <v>0</v>
      </c>
    </row>
    <row r="2834" spans="1:53">
      <c r="A2834" t="s">
        <v>3906</v>
      </c>
      <c r="B2834" t="s">
        <v>3899</v>
      </c>
      <c r="C2834">
        <v>2007</v>
      </c>
      <c r="D2834">
        <v>0.0173835538549014</v>
      </c>
      <c r="E2834">
        <v>2.63905732961526</v>
      </c>
      <c r="F2834" s="2">
        <v>0.33</v>
      </c>
      <c r="G2834">
        <v>0.43347701005228</v>
      </c>
      <c r="H2834" s="3">
        <v>232.47</v>
      </c>
      <c r="I2834" s="4">
        <v>6</v>
      </c>
      <c r="J2834" s="4">
        <v>82</v>
      </c>
      <c r="K2834">
        <v>3</v>
      </c>
      <c r="L2834" s="3">
        <v>0.0500320344807502</v>
      </c>
      <c r="M2834" s="4">
        <v>5</v>
      </c>
      <c r="N2834">
        <v>3</v>
      </c>
      <c r="O2834" s="3">
        <v>130505</v>
      </c>
      <c r="P2834" s="3">
        <v>8.26920415224914</v>
      </c>
      <c r="Q2834" s="2">
        <v>6.06678445229682</v>
      </c>
      <c r="R2834" s="2">
        <v>0.000521</v>
      </c>
      <c r="S2834">
        <v>0</v>
      </c>
      <c r="T2834" s="2">
        <v>0</v>
      </c>
      <c r="U2834" s="2">
        <v>0.00691323885240235</v>
      </c>
      <c r="V2834">
        <v>0.00363779229661103</v>
      </c>
      <c r="W2834">
        <v>0.00724544303068909</v>
      </c>
      <c r="X2834" s="3">
        <v>15.3149</v>
      </c>
      <c r="Y2834" s="9">
        <v>0.0702947439124487</v>
      </c>
      <c r="Z2834">
        <v>48829.6474709875</v>
      </c>
      <c r="AA2834" s="4">
        <v>976</v>
      </c>
      <c r="AB2834">
        <v>1.5551</v>
      </c>
      <c r="AC2834">
        <v>0.38</v>
      </c>
      <c r="AD2834" s="3">
        <v>0.7241</v>
      </c>
      <c r="AE2834" s="3">
        <v>173098</v>
      </c>
      <c r="AF2834">
        <v>0.0337206085753804</v>
      </c>
      <c r="AG2834">
        <v>0.886642121052734</v>
      </c>
      <c r="AH2834" s="3">
        <v>6055240</v>
      </c>
      <c r="AI2834" s="3">
        <v>57.0722</v>
      </c>
      <c r="AJ2834">
        <v>0.0700715338281417</v>
      </c>
      <c r="AK2834">
        <v>0.007834750309584</v>
      </c>
      <c r="AL2834">
        <v>0.000644620640752917</v>
      </c>
      <c r="AM2834" s="3">
        <v>2566.65</v>
      </c>
      <c r="AN2834" s="3">
        <v>0.2</v>
      </c>
      <c r="AO2834" s="3">
        <v>55.3374589054342</v>
      </c>
      <c r="AP2834" s="3">
        <v>37.4</v>
      </c>
      <c r="AQ2834" s="4">
        <v>810</v>
      </c>
      <c r="AR2834" s="3">
        <v>1825</v>
      </c>
      <c r="AS2834" s="3">
        <v>586</v>
      </c>
      <c r="AT2834">
        <v>3</v>
      </c>
      <c r="AU2834">
        <v>0</v>
      </c>
      <c r="AV2834">
        <v>0</v>
      </c>
      <c r="AW2834">
        <v>0</v>
      </c>
      <c r="AX2834">
        <v>12</v>
      </c>
      <c r="AY2834">
        <v>0</v>
      </c>
      <c r="AZ2834">
        <v>0</v>
      </c>
      <c r="BA2834">
        <v>0</v>
      </c>
    </row>
    <row r="2835" spans="1:53">
      <c r="A2835" t="s">
        <v>3907</v>
      </c>
      <c r="B2835" t="s">
        <v>3899</v>
      </c>
      <c r="C2835">
        <v>2008</v>
      </c>
      <c r="D2835">
        <v>0.01363694500677</v>
      </c>
      <c r="E2835">
        <v>3.04452243772342</v>
      </c>
      <c r="F2835" s="2">
        <v>0.0611</v>
      </c>
      <c r="G2835">
        <v>0.747228850405442</v>
      </c>
      <c r="H2835" s="3">
        <v>320</v>
      </c>
      <c r="I2835" s="4">
        <v>6</v>
      </c>
      <c r="J2835" s="4">
        <v>87</v>
      </c>
      <c r="K2835">
        <v>3</v>
      </c>
      <c r="L2835" s="3">
        <v>0.04694632</v>
      </c>
      <c r="M2835" s="4">
        <v>6</v>
      </c>
      <c r="N2835">
        <v>3</v>
      </c>
      <c r="O2835" s="3">
        <v>376412</v>
      </c>
      <c r="P2835" s="3">
        <v>8.4</v>
      </c>
      <c r="Q2835" s="2">
        <v>4.86021126760563</v>
      </c>
      <c r="R2835" s="2">
        <v>0.000277</v>
      </c>
      <c r="S2835">
        <v>0</v>
      </c>
      <c r="T2835" s="2">
        <v>0</v>
      </c>
      <c r="U2835" s="2">
        <v>0.0077319587628866</v>
      </c>
      <c r="V2835">
        <v>0.00374464340462978</v>
      </c>
      <c r="W2835">
        <v>0.00646689</v>
      </c>
      <c r="X2835" s="3">
        <v>17.3973</v>
      </c>
      <c r="Y2835" s="9">
        <v>0.0661147332120139</v>
      </c>
      <c r="Z2835">
        <v>51994.0715434084</v>
      </c>
      <c r="AA2835" s="4">
        <v>954</v>
      </c>
      <c r="AB2835">
        <v>1.6353</v>
      </c>
      <c r="AC2835">
        <v>0.3766</v>
      </c>
      <c r="AD2835" s="3">
        <v>0.7219</v>
      </c>
      <c r="AE2835" s="3">
        <v>174510</v>
      </c>
      <c r="AF2835">
        <v>0.0288279507722805</v>
      </c>
      <c r="AG2835">
        <v>0.890740893697861</v>
      </c>
      <c r="AH2835" s="3">
        <v>7752926</v>
      </c>
      <c r="AI2835" s="3">
        <v>24.97</v>
      </c>
      <c r="AJ2835">
        <v>0.0666182252746345</v>
      </c>
      <c r="AK2835">
        <v>0.013536984771072</v>
      </c>
      <c r="AL2835">
        <v>0.000663213744315311</v>
      </c>
      <c r="AM2835" s="3">
        <v>2882.61904761905</v>
      </c>
      <c r="AN2835" s="3">
        <v>0.21</v>
      </c>
      <c r="AO2835" s="3">
        <v>43.5920919656392</v>
      </c>
      <c r="AP2835" s="3">
        <v>42.98</v>
      </c>
      <c r="AQ2835" s="4">
        <v>1002</v>
      </c>
      <c r="AR2835" s="3">
        <v>1974</v>
      </c>
      <c r="AS2835" s="3">
        <v>590</v>
      </c>
      <c r="AT2835">
        <v>6</v>
      </c>
      <c r="AU2835">
        <v>0</v>
      </c>
      <c r="AV2835">
        <v>0</v>
      </c>
      <c r="AW2835">
        <v>0</v>
      </c>
      <c r="AX2835">
        <v>12</v>
      </c>
      <c r="AY2835">
        <v>0</v>
      </c>
      <c r="AZ2835">
        <v>0</v>
      </c>
      <c r="BA2835">
        <v>0</v>
      </c>
    </row>
    <row r="2836" spans="1:53">
      <c r="A2836" t="s">
        <v>3908</v>
      </c>
      <c r="B2836" t="s">
        <v>3899</v>
      </c>
      <c r="C2836">
        <v>2009</v>
      </c>
      <c r="D2836">
        <v>0.014734030145487</v>
      </c>
      <c r="E2836">
        <v>3.13549421592915</v>
      </c>
      <c r="F2836" s="2">
        <v>0.0592</v>
      </c>
      <c r="G2836">
        <v>0.824004989223889</v>
      </c>
      <c r="H2836" s="3">
        <v>94.6442748091603</v>
      </c>
      <c r="I2836" s="4">
        <v>12</v>
      </c>
      <c r="J2836" s="4">
        <v>123</v>
      </c>
      <c r="K2836">
        <v>2</v>
      </c>
      <c r="L2836" s="3">
        <v>0.03985485</v>
      </c>
      <c r="M2836" s="4">
        <v>6</v>
      </c>
      <c r="N2836">
        <v>3</v>
      </c>
      <c r="O2836" s="3">
        <v>412295</v>
      </c>
      <c r="P2836" s="3">
        <v>8.535</v>
      </c>
      <c r="Q2836" s="2">
        <v>5.78146853146853</v>
      </c>
      <c r="R2836" s="2">
        <v>0</v>
      </c>
      <c r="S2836">
        <v>0</v>
      </c>
      <c r="T2836" s="2">
        <v>0</v>
      </c>
      <c r="U2836" s="2">
        <v>0.00547445255474453</v>
      </c>
      <c r="V2836">
        <v>0.00347773920868391</v>
      </c>
      <c r="W2836">
        <v>0.00583942</v>
      </c>
      <c r="X2836" s="3">
        <v>18.987</v>
      </c>
      <c r="Y2836" s="9">
        <v>0.0658199328628041</v>
      </c>
      <c r="Z2836">
        <v>55301.4605500903</v>
      </c>
      <c r="AA2836" s="4">
        <v>923</v>
      </c>
      <c r="AB2836">
        <v>1.6</v>
      </c>
      <c r="AC2836">
        <v>0.5</v>
      </c>
      <c r="AD2836" s="3">
        <v>0.7245</v>
      </c>
      <c r="AE2836" s="3">
        <v>176337</v>
      </c>
      <c r="AF2836">
        <v>0.0251600890334732</v>
      </c>
      <c r="AG2836">
        <v>0.90634363496276</v>
      </c>
      <c r="AH2836" s="3">
        <v>9427867</v>
      </c>
      <c r="AI2836" s="3">
        <v>45.53</v>
      </c>
      <c r="AJ2836">
        <v>0.0649333932311731</v>
      </c>
      <c r="AK2836">
        <v>0.0113063845587712</v>
      </c>
      <c r="AL2836">
        <v>0.000469321986170645</v>
      </c>
      <c r="AM2836" s="3">
        <v>4672.4</v>
      </c>
      <c r="AN2836" s="3">
        <v>0.15</v>
      </c>
      <c r="AO2836" s="3">
        <v>51.7349269422108</v>
      </c>
      <c r="AP2836" s="3">
        <v>42.99</v>
      </c>
      <c r="AQ2836" s="4">
        <v>1125</v>
      </c>
      <c r="AR2836" s="3">
        <v>2005</v>
      </c>
      <c r="AS2836" s="3">
        <v>475</v>
      </c>
      <c r="AT2836">
        <v>0</v>
      </c>
      <c r="AU2836">
        <v>0</v>
      </c>
      <c r="AV2836">
        <v>0</v>
      </c>
      <c r="AW2836">
        <v>0</v>
      </c>
      <c r="AX2836">
        <v>12</v>
      </c>
      <c r="AY2836">
        <v>0</v>
      </c>
      <c r="AZ2836">
        <v>0</v>
      </c>
      <c r="BA2836">
        <v>0</v>
      </c>
    </row>
    <row r="2837" spans="1:53">
      <c r="A2837" t="s">
        <v>3909</v>
      </c>
      <c r="B2837" t="s">
        <v>3899</v>
      </c>
      <c r="C2837">
        <v>2010</v>
      </c>
      <c r="D2837">
        <v>0.0154238922823805</v>
      </c>
      <c r="E2837">
        <v>3.29583686600433</v>
      </c>
      <c r="F2837" s="2">
        <v>0.1677</v>
      </c>
      <c r="G2837">
        <v>0.7489135096568</v>
      </c>
      <c r="H2837" s="3">
        <v>130.279898218829</v>
      </c>
      <c r="I2837" s="4">
        <v>7</v>
      </c>
      <c r="J2837" s="4">
        <v>191</v>
      </c>
      <c r="K2837">
        <v>2</v>
      </c>
      <c r="L2837" s="3">
        <v>0.0530862</v>
      </c>
      <c r="M2837" s="4">
        <v>6</v>
      </c>
      <c r="N2837">
        <v>3</v>
      </c>
      <c r="O2837" s="3">
        <v>500502</v>
      </c>
      <c r="P2837" s="3">
        <v>8.67</v>
      </c>
      <c r="Q2837" s="2">
        <v>6</v>
      </c>
      <c r="R2837" s="2">
        <v>0.000304</v>
      </c>
      <c r="S2837">
        <v>0</v>
      </c>
      <c r="T2837" s="2">
        <v>0</v>
      </c>
      <c r="U2837" s="2">
        <v>0.00764419735927728</v>
      </c>
      <c r="V2837">
        <v>0.00361791010216978</v>
      </c>
      <c r="W2837">
        <v>0.00521195</v>
      </c>
      <c r="X2837" s="3">
        <v>20.6337</v>
      </c>
      <c r="Y2837" s="9">
        <v>0.0994010058918302</v>
      </c>
      <c r="Z2837">
        <v>72358.5325180656</v>
      </c>
      <c r="AA2837" s="4">
        <v>867</v>
      </c>
      <c r="AB2837">
        <v>1.67</v>
      </c>
      <c r="AC2837">
        <v>0.46</v>
      </c>
      <c r="AD2837" s="3">
        <v>0.7213</v>
      </c>
      <c r="AE2837" s="3">
        <v>178710</v>
      </c>
      <c r="AF2837">
        <v>0.0205898957313209</v>
      </c>
      <c r="AG2837">
        <v>0.914672504176508</v>
      </c>
      <c r="AH2837" s="3">
        <v>11156456</v>
      </c>
      <c r="AI2837" s="3">
        <v>92.73</v>
      </c>
      <c r="AJ2837">
        <v>0.0973830950400369</v>
      </c>
      <c r="AK2837">
        <v>0.0096928476801</v>
      </c>
      <c r="AL2837">
        <v>0.000679977746182852</v>
      </c>
      <c r="AM2837" s="3">
        <v>3945.22727272727</v>
      </c>
      <c r="AN2837" s="3">
        <v>0.22</v>
      </c>
      <c r="AO2837" s="3">
        <v>51.5268591209742</v>
      </c>
      <c r="AP2837" s="3">
        <v>43.1</v>
      </c>
      <c r="AQ2837" s="4">
        <v>1347</v>
      </c>
      <c r="AR2837" s="3">
        <v>2077</v>
      </c>
      <c r="AS2837" s="3">
        <v>582</v>
      </c>
      <c r="AT2837">
        <v>9</v>
      </c>
      <c r="AU2837">
        <v>0</v>
      </c>
      <c r="AV2837">
        <v>0</v>
      </c>
      <c r="AW2837">
        <v>0</v>
      </c>
      <c r="AX2837">
        <v>12</v>
      </c>
      <c r="AY2837">
        <v>0</v>
      </c>
      <c r="AZ2837">
        <v>0</v>
      </c>
      <c r="BA2837">
        <v>0</v>
      </c>
    </row>
    <row r="2838" spans="1:53">
      <c r="A2838" t="s">
        <v>3910</v>
      </c>
      <c r="B2838" t="s">
        <v>3899</v>
      </c>
      <c r="C2838">
        <v>2011</v>
      </c>
      <c r="D2838">
        <v>0.0151946470234339</v>
      </c>
      <c r="E2838">
        <v>3.71357206670431</v>
      </c>
      <c r="F2838" s="2">
        <v>0.1801</v>
      </c>
      <c r="G2838">
        <v>0.862605919182922</v>
      </c>
      <c r="H2838" s="3">
        <v>544.41</v>
      </c>
      <c r="I2838" s="4">
        <v>21</v>
      </c>
      <c r="J2838" s="4">
        <v>214</v>
      </c>
      <c r="K2838">
        <v>2</v>
      </c>
      <c r="L2838" s="3">
        <v>0.05001194</v>
      </c>
      <c r="M2838" s="4">
        <v>15</v>
      </c>
      <c r="N2838">
        <v>3</v>
      </c>
      <c r="O2838" s="3">
        <v>340009</v>
      </c>
      <c r="P2838" s="3">
        <v>8.679</v>
      </c>
      <c r="Q2838" s="2">
        <v>5.87929824561404</v>
      </c>
      <c r="R2838" s="2">
        <v>0.000147</v>
      </c>
      <c r="S2838">
        <v>0</v>
      </c>
      <c r="T2838" s="2">
        <v>0</v>
      </c>
      <c r="U2838" s="2">
        <v>0.0067607289829512</v>
      </c>
      <c r="V2838">
        <v>0.00270203632212326</v>
      </c>
      <c r="W2838">
        <v>0.00470312</v>
      </c>
      <c r="X2838" s="3">
        <v>20.9939</v>
      </c>
      <c r="Y2838" s="9">
        <v>0.0661594412251813</v>
      </c>
      <c r="Z2838">
        <v>84382.1472188298</v>
      </c>
      <c r="AA2838" s="4">
        <v>728</v>
      </c>
      <c r="AB2838">
        <v>1.68</v>
      </c>
      <c r="AC2838">
        <v>0.42</v>
      </c>
      <c r="AD2838" s="3">
        <v>0.7252</v>
      </c>
      <c r="AE2838" s="3">
        <v>181799</v>
      </c>
      <c r="AF2838">
        <v>0.0171615345403742</v>
      </c>
      <c r="AG2838">
        <v>0.922583872977514</v>
      </c>
      <c r="AH2838" s="3">
        <v>12896545</v>
      </c>
      <c r="AI2838" s="3">
        <v>124.08</v>
      </c>
      <c r="AJ2838">
        <v>0.065614847112353</v>
      </c>
      <c r="AK2838">
        <v>0.0112535751813408</v>
      </c>
      <c r="AL2838">
        <v>0.000704441041347626</v>
      </c>
      <c r="AM2838" s="3">
        <v>4605.82608695652</v>
      </c>
      <c r="AN2838" s="3">
        <v>0.23</v>
      </c>
      <c r="AO2838" s="3">
        <v>51.3200612557427</v>
      </c>
      <c r="AP2838" s="3">
        <v>45.86</v>
      </c>
      <c r="AQ2838" s="4">
        <v>859</v>
      </c>
      <c r="AR2838" s="3">
        <v>2183</v>
      </c>
      <c r="AS2838" s="3">
        <v>681</v>
      </c>
      <c r="AT2838">
        <v>10</v>
      </c>
      <c r="AU2838">
        <v>0</v>
      </c>
      <c r="AV2838">
        <v>0</v>
      </c>
      <c r="AW2838">
        <v>0</v>
      </c>
      <c r="AX2838">
        <v>12</v>
      </c>
      <c r="AY2838">
        <v>0</v>
      </c>
      <c r="AZ2838">
        <v>0</v>
      </c>
      <c r="BA2838">
        <v>0</v>
      </c>
    </row>
    <row r="2839" spans="1:53">
      <c r="A2839" t="s">
        <v>3911</v>
      </c>
      <c r="B2839" t="s">
        <v>3899</v>
      </c>
      <c r="C2839">
        <v>2012</v>
      </c>
      <c r="D2839">
        <v>0.0159883313707328</v>
      </c>
      <c r="E2839">
        <v>3.98898404656427</v>
      </c>
      <c r="F2839" s="2">
        <v>0.3973</v>
      </c>
      <c r="G2839">
        <v>0.867061219753095</v>
      </c>
      <c r="H2839" s="3">
        <v>3071.17</v>
      </c>
      <c r="I2839" s="4">
        <v>44</v>
      </c>
      <c r="J2839" s="4">
        <v>337</v>
      </c>
      <c r="K2839">
        <v>2</v>
      </c>
      <c r="L2839" s="3">
        <v>0.05276165</v>
      </c>
      <c r="M2839" s="4">
        <v>26</v>
      </c>
      <c r="N2839">
        <v>3</v>
      </c>
      <c r="O2839" s="3">
        <v>442750</v>
      </c>
      <c r="P2839" s="3">
        <v>8.688</v>
      </c>
      <c r="Q2839" s="2">
        <v>5.97903780068729</v>
      </c>
      <c r="R2839" s="2">
        <v>0</v>
      </c>
      <c r="S2839">
        <v>0</v>
      </c>
      <c r="T2839" s="2">
        <v>0</v>
      </c>
      <c r="U2839" s="2">
        <v>0.00779569892473118</v>
      </c>
      <c r="V2839">
        <v>0.00236313392913848</v>
      </c>
      <c r="W2839">
        <v>0.00430108</v>
      </c>
      <c r="X2839" s="3">
        <v>23.1539</v>
      </c>
      <c r="Y2839" s="9">
        <v>0.0629822934404105</v>
      </c>
      <c r="Z2839">
        <v>92307.2656683306</v>
      </c>
      <c r="AA2839" s="4">
        <v>652</v>
      </c>
      <c r="AB2839">
        <v>1.74</v>
      </c>
      <c r="AC2839">
        <v>0.48</v>
      </c>
      <c r="AD2839" s="3">
        <v>0.7205</v>
      </c>
      <c r="AE2839" s="3">
        <v>185840</v>
      </c>
      <c r="AF2839">
        <v>0.0152889298407266</v>
      </c>
      <c r="AG2839">
        <v>0.927841582203501</v>
      </c>
      <c r="AH2839" s="3">
        <v>14611020</v>
      </c>
      <c r="AI2839" s="3">
        <v>123.27</v>
      </c>
      <c r="AJ2839">
        <v>0.0621978127879426</v>
      </c>
      <c r="AK2839">
        <v>0.012568840746816</v>
      </c>
      <c r="AL2839">
        <v>0.000880655936835712</v>
      </c>
      <c r="AM2839" s="3">
        <v>4191.44827586207</v>
      </c>
      <c r="AN2839" s="3">
        <v>0.29</v>
      </c>
      <c r="AO2839" s="3">
        <v>52.8363194655329</v>
      </c>
      <c r="AP2839" s="3">
        <v>45.97</v>
      </c>
      <c r="AQ2839" s="4">
        <v>942</v>
      </c>
      <c r="AR2839" s="3">
        <v>2188</v>
      </c>
      <c r="AS2839" s="3">
        <v>709</v>
      </c>
      <c r="AT2839">
        <v>11</v>
      </c>
      <c r="AU2839">
        <v>0</v>
      </c>
      <c r="AV2839">
        <v>0</v>
      </c>
      <c r="AW2839">
        <v>0</v>
      </c>
      <c r="AX2839">
        <v>12</v>
      </c>
      <c r="AY2839">
        <v>0</v>
      </c>
      <c r="AZ2839">
        <v>0</v>
      </c>
      <c r="BA2839">
        <v>0</v>
      </c>
    </row>
    <row r="2840" spans="1:53">
      <c r="A2840" t="s">
        <v>3912</v>
      </c>
      <c r="B2840" t="s">
        <v>3899</v>
      </c>
      <c r="C2840">
        <v>2013</v>
      </c>
      <c r="D2840">
        <v>0.0180504388444445</v>
      </c>
      <c r="E2840">
        <v>4.21950770517611</v>
      </c>
      <c r="F2840" s="2">
        <v>0.8675</v>
      </c>
      <c r="G2840">
        <v>1.00339777150618</v>
      </c>
      <c r="H2840" s="3">
        <v>3400</v>
      </c>
      <c r="I2840" s="4">
        <v>50</v>
      </c>
      <c r="J2840" s="4">
        <v>482</v>
      </c>
      <c r="K2840">
        <v>2</v>
      </c>
      <c r="L2840" s="3">
        <v>0.04841175</v>
      </c>
      <c r="M2840" s="4">
        <v>26</v>
      </c>
      <c r="N2840">
        <v>3</v>
      </c>
      <c r="O2840" s="3">
        <v>399104</v>
      </c>
      <c r="P2840" s="3">
        <v>8.697</v>
      </c>
      <c r="Q2840" s="2">
        <v>6.41118644067797</v>
      </c>
      <c r="R2840" s="2">
        <v>0.0011</v>
      </c>
      <c r="S2840">
        <v>0</v>
      </c>
      <c r="T2840" s="2">
        <v>0</v>
      </c>
      <c r="U2840" s="2">
        <v>0.00643776824034335</v>
      </c>
      <c r="V2840">
        <v>0.00252235436556482</v>
      </c>
      <c r="W2840">
        <v>0.00386266</v>
      </c>
      <c r="X2840" s="3">
        <v>26.6077</v>
      </c>
      <c r="Y2840" s="9">
        <v>0.0554052131272061</v>
      </c>
      <c r="Z2840">
        <v>99679.3808734107</v>
      </c>
      <c r="AA2840" s="4">
        <v>639</v>
      </c>
      <c r="AB2840">
        <v>1.83</v>
      </c>
      <c r="AC2840">
        <v>0.47</v>
      </c>
      <c r="AD2840" s="3">
        <v>0.7262</v>
      </c>
      <c r="AE2840" s="3">
        <v>191156</v>
      </c>
      <c r="AF2840">
        <v>0.0139354970402123</v>
      </c>
      <c r="AG2840">
        <v>0.933944245181232</v>
      </c>
      <c r="AH2840" s="3">
        <v>16269318</v>
      </c>
      <c r="AI2840" s="3">
        <v>153.14</v>
      </c>
      <c r="AJ2840">
        <v>0.0542395273816814</v>
      </c>
      <c r="AK2840">
        <v>0.016991713649625</v>
      </c>
      <c r="AL2840">
        <v>0.000897666068222621</v>
      </c>
      <c r="AM2840" s="3">
        <v>4572.4</v>
      </c>
      <c r="AN2840" s="3">
        <v>0.3</v>
      </c>
      <c r="AO2840" s="3">
        <v>54.8234590065829</v>
      </c>
      <c r="AP2840" s="3">
        <v>46.05</v>
      </c>
      <c r="AQ2840" s="4">
        <v>1029</v>
      </c>
      <c r="AR2840" s="3">
        <v>2192</v>
      </c>
      <c r="AS2840" s="3">
        <v>710</v>
      </c>
      <c r="AT2840">
        <v>13</v>
      </c>
      <c r="AU2840">
        <v>0</v>
      </c>
      <c r="AV2840">
        <v>0</v>
      </c>
      <c r="AW2840">
        <v>0</v>
      </c>
      <c r="AX2840">
        <v>12</v>
      </c>
      <c r="AY2840">
        <v>0</v>
      </c>
      <c r="AZ2840">
        <v>0</v>
      </c>
      <c r="BA2840">
        <v>0</v>
      </c>
    </row>
    <row r="2841" spans="1:53">
      <c r="A2841" t="s">
        <v>3913</v>
      </c>
      <c r="B2841" t="s">
        <v>3899</v>
      </c>
      <c r="C2841">
        <v>2014</v>
      </c>
      <c r="D2841">
        <v>0.0221843662627408</v>
      </c>
      <c r="E2841">
        <v>4.62497281328427</v>
      </c>
      <c r="F2841" s="2">
        <v>1.063</v>
      </c>
      <c r="G2841">
        <v>1.12053070550168</v>
      </c>
      <c r="H2841" s="3">
        <v>3859</v>
      </c>
      <c r="I2841" s="4">
        <v>47</v>
      </c>
      <c r="J2841" s="4">
        <v>532</v>
      </c>
      <c r="K2841">
        <v>2</v>
      </c>
      <c r="L2841" s="3">
        <v>0.03831622</v>
      </c>
      <c r="M2841" s="4">
        <v>27</v>
      </c>
      <c r="N2841">
        <v>3</v>
      </c>
      <c r="O2841" s="3">
        <v>386969</v>
      </c>
      <c r="P2841" s="3">
        <v>8.706</v>
      </c>
      <c r="Q2841" s="2">
        <v>6.88133333333333</v>
      </c>
      <c r="R2841" s="2">
        <v>0.000135</v>
      </c>
      <c r="S2841">
        <v>0</v>
      </c>
      <c r="T2841" s="2">
        <v>0</v>
      </c>
      <c r="U2841" s="2">
        <v>0.00662290804574271</v>
      </c>
      <c r="V2841">
        <v>0.00297135234458271</v>
      </c>
      <c r="W2841">
        <v>0.0046273</v>
      </c>
      <c r="X2841" s="3">
        <v>34.996</v>
      </c>
      <c r="Y2841" s="9">
        <v>0.0570839907194738</v>
      </c>
      <c r="Z2841">
        <v>42785.3177051203</v>
      </c>
      <c r="AA2841" s="4">
        <v>638</v>
      </c>
      <c r="AB2841">
        <v>2.0644</v>
      </c>
      <c r="AC2841">
        <f t="shared" ref="AC2841:AC2851" si="53">AC2840*AC2839/AC2838</f>
        <v>0.537142857142857</v>
      </c>
      <c r="AD2841" s="3">
        <v>0.7193</v>
      </c>
      <c r="AE2841" s="3">
        <v>198197</v>
      </c>
      <c r="AF2841">
        <v>0.0128568277794716</v>
      </c>
      <c r="AG2841">
        <v>0.939808117698191</v>
      </c>
      <c r="AH2841" s="3">
        <v>17847950</v>
      </c>
      <c r="AI2841" s="3">
        <v>195.9087</v>
      </c>
      <c r="AJ2841">
        <v>0.0556213145948611</v>
      </c>
      <c r="AK2841">
        <v>0.0173315882679712</v>
      </c>
      <c r="AL2841">
        <v>0.000952227432590856</v>
      </c>
      <c r="AM2841" s="3">
        <v>4744.75223145583</v>
      </c>
      <c r="AN2841" s="3">
        <v>0.3249</v>
      </c>
      <c r="AO2841" s="3">
        <v>60.504103165299</v>
      </c>
      <c r="AP2841" s="3">
        <v>44.65</v>
      </c>
      <c r="AQ2841" s="4">
        <v>1175</v>
      </c>
      <c r="AR2841" s="3">
        <v>2237</v>
      </c>
      <c r="AS2841" s="3">
        <v>710</v>
      </c>
      <c r="AT2841">
        <v>14</v>
      </c>
      <c r="AU2841">
        <v>0</v>
      </c>
      <c r="AV2841">
        <v>0</v>
      </c>
      <c r="AW2841">
        <v>0</v>
      </c>
      <c r="AX2841">
        <v>12</v>
      </c>
      <c r="AY2841">
        <v>0</v>
      </c>
      <c r="AZ2841">
        <v>0</v>
      </c>
      <c r="BA2841">
        <v>0</v>
      </c>
    </row>
    <row r="2842" spans="1:53">
      <c r="A2842" t="s">
        <v>3914</v>
      </c>
      <c r="B2842" t="s">
        <v>3899</v>
      </c>
      <c r="C2842">
        <v>2015</v>
      </c>
      <c r="D2842">
        <v>0.0145673981174619</v>
      </c>
      <c r="E2842">
        <v>5.09375020080676</v>
      </c>
      <c r="F2842" s="2">
        <v>0.5328</v>
      </c>
      <c r="G2842">
        <v>0.71967510321992</v>
      </c>
      <c r="H2842" s="3">
        <v>4403</v>
      </c>
      <c r="I2842" s="4">
        <v>108</v>
      </c>
      <c r="J2842" s="4">
        <v>812</v>
      </c>
      <c r="K2842">
        <v>2</v>
      </c>
      <c r="L2842" s="3">
        <v>0.03713266</v>
      </c>
      <c r="M2842" s="4">
        <v>27</v>
      </c>
      <c r="N2842">
        <v>3</v>
      </c>
      <c r="O2842" s="3">
        <v>372241</v>
      </c>
      <c r="P2842" s="3">
        <v>8.715</v>
      </c>
      <c r="Q2842" s="2">
        <v>7.03036303630363</v>
      </c>
      <c r="R2842" s="2">
        <v>0</v>
      </c>
      <c r="S2842">
        <v>0</v>
      </c>
      <c r="T2842" s="2">
        <v>0</v>
      </c>
      <c r="U2842" s="2">
        <v>0.00729979879275654</v>
      </c>
      <c r="V2842">
        <v>0.00235457279684174</v>
      </c>
      <c r="W2842">
        <v>0.00517102</v>
      </c>
      <c r="X2842" s="3">
        <v>31.3583</v>
      </c>
      <c r="Y2842" s="9">
        <v>0.0627864541616332</v>
      </c>
      <c r="Z2842">
        <v>17639.4796665825</v>
      </c>
      <c r="AA2842" s="4">
        <v>642</v>
      </c>
      <c r="AB2842">
        <v>2.1302</v>
      </c>
      <c r="AC2842">
        <f t="shared" si="53"/>
        <v>0.525952380952381</v>
      </c>
      <c r="AD2842" s="3">
        <v>0.7277</v>
      </c>
      <c r="AE2842" s="3">
        <v>207609</v>
      </c>
      <c r="AF2842">
        <v>0.0125398043005557</v>
      </c>
      <c r="AG2842">
        <v>0.942069340420391</v>
      </c>
      <c r="AH2842" s="3">
        <v>19330284</v>
      </c>
      <c r="AI2842" s="3">
        <v>204.1535</v>
      </c>
      <c r="AJ2842">
        <v>0.0627864541616333</v>
      </c>
      <c r="AK2842">
        <v>0.014573960963632</v>
      </c>
      <c r="AL2842">
        <v>0.00105385464474525</v>
      </c>
      <c r="AM2842" s="3">
        <v>4563.39581036384</v>
      </c>
      <c r="AN2842" s="3">
        <v>0.3628</v>
      </c>
      <c r="AO2842" s="3">
        <v>61.8776506129089</v>
      </c>
      <c r="AP2842" s="3">
        <v>43.13</v>
      </c>
      <c r="AQ2842" s="4">
        <v>1248</v>
      </c>
      <c r="AR2842" s="3">
        <v>3373</v>
      </c>
      <c r="AS2842" s="3">
        <v>795</v>
      </c>
      <c r="AT2842">
        <v>16</v>
      </c>
      <c r="AU2842">
        <v>0</v>
      </c>
      <c r="AV2842">
        <v>0</v>
      </c>
      <c r="AW2842">
        <v>0</v>
      </c>
      <c r="AX2842">
        <v>12</v>
      </c>
      <c r="AY2842">
        <v>0</v>
      </c>
      <c r="AZ2842">
        <v>0</v>
      </c>
      <c r="BA2842">
        <v>0</v>
      </c>
    </row>
    <row r="2843" spans="1:53">
      <c r="A2843" t="s">
        <v>3915</v>
      </c>
      <c r="B2843" t="s">
        <v>3899</v>
      </c>
      <c r="C2843">
        <v>2016</v>
      </c>
      <c r="D2843">
        <v>0.0119393982744322</v>
      </c>
      <c r="E2843">
        <v>5.36597601502185</v>
      </c>
      <c r="F2843" s="2">
        <v>0.5112</v>
      </c>
      <c r="G2843">
        <v>0.80124817306462</v>
      </c>
      <c r="H2843" s="3">
        <v>4780</v>
      </c>
      <c r="I2843" s="4">
        <v>222</v>
      </c>
      <c r="J2843" s="4">
        <v>1133</v>
      </c>
      <c r="K2843">
        <v>2</v>
      </c>
      <c r="L2843" s="3">
        <v>0.03894311</v>
      </c>
      <c r="N2843">
        <v>3</v>
      </c>
      <c r="O2843" s="3">
        <v>336436</v>
      </c>
      <c r="P2843" s="3">
        <v>8.724</v>
      </c>
      <c r="Q2843" s="2">
        <v>6.86437908496732</v>
      </c>
      <c r="R2843" s="2">
        <v>0.000432</v>
      </c>
      <c r="S2843">
        <v>0</v>
      </c>
      <c r="T2843" s="2">
        <v>0</v>
      </c>
      <c r="U2843" s="2">
        <v>0.00750534033831765</v>
      </c>
      <c r="V2843">
        <v>0.00200703711850382</v>
      </c>
      <c r="W2843">
        <v>0.00479184</v>
      </c>
      <c r="X2843" s="3">
        <v>26.2898</v>
      </c>
      <c r="Y2843" s="9">
        <v>0.0543065016644456</v>
      </c>
      <c r="Z2843">
        <v>22813.1535465597</v>
      </c>
      <c r="AA2843" s="4">
        <v>700</v>
      </c>
      <c r="AB2843">
        <v>2.1005</v>
      </c>
      <c r="AC2843">
        <f t="shared" si="53"/>
        <v>0.601088435374149</v>
      </c>
      <c r="AD2843" s="3">
        <v>0.7176</v>
      </c>
      <c r="AE2843" s="3">
        <v>220339</v>
      </c>
      <c r="AF2843">
        <v>0.0117184142787244</v>
      </c>
      <c r="AG2843">
        <v>0.944125343034016</v>
      </c>
      <c r="AH2843" s="3">
        <v>20705868</v>
      </c>
      <c r="AI2843" s="3">
        <v>278.5153</v>
      </c>
      <c r="AJ2843">
        <v>0.0526645522634927</v>
      </c>
      <c r="AK2843">
        <v>0.0157281952813128</v>
      </c>
      <c r="AL2843">
        <v>0.00111428571428571</v>
      </c>
      <c r="AM2843" s="3">
        <v>4821.23076923077</v>
      </c>
      <c r="AN2843" s="3">
        <v>0.39</v>
      </c>
      <c r="AO2843" s="3">
        <v>60.0142857142857</v>
      </c>
      <c r="AP2843" s="3">
        <v>43.34</v>
      </c>
      <c r="AQ2843" s="4">
        <v>1261</v>
      </c>
      <c r="AR2843" s="3">
        <v>3493</v>
      </c>
      <c r="AS2843" s="3">
        <v>833</v>
      </c>
      <c r="AT2843">
        <v>17</v>
      </c>
      <c r="AU2843">
        <v>0</v>
      </c>
      <c r="AV2843">
        <v>0</v>
      </c>
      <c r="AW2843">
        <v>0</v>
      </c>
      <c r="AX2843">
        <v>12</v>
      </c>
      <c r="AY2843">
        <v>0</v>
      </c>
      <c r="AZ2843">
        <v>0</v>
      </c>
      <c r="BA2843">
        <v>0</v>
      </c>
    </row>
    <row r="2844" spans="1:53">
      <c r="A2844" t="s">
        <v>3916</v>
      </c>
      <c r="B2844" t="s">
        <v>3899</v>
      </c>
      <c r="C2844">
        <v>2017</v>
      </c>
      <c r="D2844">
        <v>0.0138346323485251</v>
      </c>
      <c r="E2844">
        <v>5.64190707093811</v>
      </c>
      <c r="F2844" s="2">
        <v>0.9545</v>
      </c>
      <c r="G2844">
        <v>0.808829087194799</v>
      </c>
      <c r="H2844" s="3">
        <v>6316</v>
      </c>
      <c r="I2844" s="4">
        <v>164</v>
      </c>
      <c r="J2844" s="4">
        <v>856</v>
      </c>
      <c r="K2844">
        <v>2</v>
      </c>
      <c r="L2844" s="3">
        <v>0.03443209</v>
      </c>
      <c r="N2844">
        <v>3</v>
      </c>
      <c r="O2844" s="3">
        <v>337864</v>
      </c>
      <c r="P2844" s="3">
        <v>8.733</v>
      </c>
      <c r="Q2844" s="2">
        <v>6.60064724919094</v>
      </c>
      <c r="R2844" s="2">
        <v>0.000418</v>
      </c>
      <c r="S2844">
        <v>1</v>
      </c>
      <c r="T2844" s="2">
        <v>0</v>
      </c>
      <c r="U2844" s="2">
        <v>0.00879185829593099</v>
      </c>
      <c r="V2844">
        <v>0.00184465607308407</v>
      </c>
      <c r="W2844">
        <v>0.00472839</v>
      </c>
      <c r="X2844" s="3">
        <v>26.8771</v>
      </c>
      <c r="Y2844" s="9">
        <v>0.0824297231337607</v>
      </c>
      <c r="Z2844">
        <v>9405.37968862633</v>
      </c>
      <c r="AA2844" s="4">
        <v>715</v>
      </c>
      <c r="AB2844">
        <v>2.518</v>
      </c>
      <c r="AC2844">
        <f t="shared" si="53"/>
        <v>0.588565759637188</v>
      </c>
      <c r="AD2844" s="3">
        <v>0.7298</v>
      </c>
      <c r="AE2844" s="3">
        <v>237817</v>
      </c>
      <c r="AF2844">
        <v>0.0111658512766097</v>
      </c>
      <c r="AG2844">
        <v>0.948245424581897</v>
      </c>
      <c r="AH2844" s="3">
        <v>21969489</v>
      </c>
      <c r="AI2844" s="3">
        <v>245.5543</v>
      </c>
      <c r="AJ2844">
        <v>0.0783582785910811</v>
      </c>
      <c r="AK2844">
        <v>0.014952089773836</v>
      </c>
      <c r="AL2844">
        <v>0.00134084507042254</v>
      </c>
      <c r="AM2844" s="3">
        <v>4474.49579831933</v>
      </c>
      <c r="AN2844" s="3">
        <v>0.476</v>
      </c>
      <c r="AO2844" s="3">
        <v>70.9295774647887</v>
      </c>
      <c r="AP2844" s="3">
        <v>44.83</v>
      </c>
      <c r="AQ2844" s="4">
        <v>1221</v>
      </c>
      <c r="AR2844" s="3">
        <v>3765</v>
      </c>
      <c r="AS2844" s="3">
        <v>1054</v>
      </c>
      <c r="AT2844">
        <v>20</v>
      </c>
      <c r="AU2844">
        <v>1</v>
      </c>
      <c r="AV2844">
        <v>0</v>
      </c>
      <c r="AW2844">
        <v>0</v>
      </c>
      <c r="AX2844">
        <v>12</v>
      </c>
      <c r="AY2844">
        <v>0</v>
      </c>
      <c r="AZ2844">
        <v>0</v>
      </c>
      <c r="BA2844">
        <v>0</v>
      </c>
    </row>
    <row r="2845" spans="1:53">
      <c r="A2845" t="s">
        <v>3917</v>
      </c>
      <c r="B2845" t="s">
        <v>3899</v>
      </c>
      <c r="C2845">
        <v>2018</v>
      </c>
      <c r="D2845">
        <v>0.0141259045535372</v>
      </c>
      <c r="E2845">
        <v>5.94803498918065</v>
      </c>
      <c r="F2845" s="2">
        <v>1.6648</v>
      </c>
      <c r="G2845">
        <v>0.982892630104895</v>
      </c>
      <c r="H2845" s="3">
        <v>2246</v>
      </c>
      <c r="I2845" s="4">
        <v>156</v>
      </c>
      <c r="J2845" s="4">
        <v>1552</v>
      </c>
      <c r="K2845">
        <v>2</v>
      </c>
      <c r="L2845" s="3">
        <v>0.03566093</v>
      </c>
      <c r="N2845">
        <v>3</v>
      </c>
      <c r="O2845" s="3">
        <v>471097</v>
      </c>
      <c r="P2845" s="3">
        <v>8.742</v>
      </c>
      <c r="Q2845" s="2">
        <v>6.58210862619808</v>
      </c>
      <c r="R2845" s="2">
        <v>0.000798</v>
      </c>
      <c r="S2845">
        <v>1</v>
      </c>
      <c r="T2845" s="2">
        <v>0</v>
      </c>
      <c r="U2845" s="2">
        <v>0.00646362218125089</v>
      </c>
      <c r="V2845">
        <v>0.0013142532404421</v>
      </c>
      <c r="W2845">
        <v>0.00375832</v>
      </c>
      <c r="X2845" s="3">
        <v>39.8528</v>
      </c>
      <c r="Y2845" s="9">
        <v>0.0869452064519869</v>
      </c>
      <c r="Z2845">
        <v>12163.9852793853</v>
      </c>
      <c r="AA2845" s="4">
        <v>709</v>
      </c>
      <c r="AB2845">
        <v>2.5434</v>
      </c>
      <c r="AC2845">
        <f t="shared" si="53"/>
        <v>0.6726465824425</v>
      </c>
      <c r="AD2845" s="3">
        <v>0.71</v>
      </c>
      <c r="AE2845" s="3">
        <v>273615</v>
      </c>
      <c r="AF2845">
        <v>0.0115253387699397</v>
      </c>
      <c r="AG2845">
        <v>0.951015783288332</v>
      </c>
      <c r="AH2845" s="3">
        <v>23120140</v>
      </c>
      <c r="AI2845" s="3">
        <v>292.0662</v>
      </c>
      <c r="AJ2845">
        <v>0.0821248258867832</v>
      </c>
      <c r="AK2845">
        <v>0.0090540625802796</v>
      </c>
      <c r="AL2845">
        <v>0.00101277777777778</v>
      </c>
      <c r="AM2845" s="3">
        <v>6511.32748217224</v>
      </c>
      <c r="AN2845" s="3">
        <v>0.3646</v>
      </c>
      <c r="AO2845" s="3">
        <v>70.65</v>
      </c>
      <c r="AP2845" s="3">
        <v>45.009</v>
      </c>
      <c r="AQ2845" s="4">
        <v>1203</v>
      </c>
      <c r="AR2845" s="3">
        <v>3994.86</v>
      </c>
      <c r="AS2845" s="3">
        <v>1158.41</v>
      </c>
      <c r="AT2845">
        <v>23</v>
      </c>
      <c r="AU2845">
        <v>1</v>
      </c>
      <c r="AV2845">
        <v>0</v>
      </c>
      <c r="AW2845">
        <v>0</v>
      </c>
      <c r="AX2845">
        <v>12</v>
      </c>
      <c r="AY2845">
        <v>0</v>
      </c>
      <c r="AZ2845">
        <v>0</v>
      </c>
      <c r="BA2845">
        <v>0</v>
      </c>
    </row>
    <row r="2846" spans="1:53">
      <c r="A2846" t="s">
        <v>3918</v>
      </c>
      <c r="B2846" t="s">
        <v>3899</v>
      </c>
      <c r="C2846">
        <v>2019</v>
      </c>
      <c r="D2846">
        <v>0.010285588305125</v>
      </c>
      <c r="E2846">
        <v>6.49677499018586</v>
      </c>
      <c r="F2846" s="2">
        <v>0.9285</v>
      </c>
      <c r="G2846">
        <v>0.927431149256075</v>
      </c>
      <c r="H2846" s="3">
        <v>2423</v>
      </c>
      <c r="I2846" s="4">
        <v>117</v>
      </c>
      <c r="J2846" s="4">
        <v>1971</v>
      </c>
      <c r="K2846">
        <v>2</v>
      </c>
      <c r="L2846" s="3">
        <v>0.04421212</v>
      </c>
      <c r="N2846">
        <v>3</v>
      </c>
      <c r="O2846" s="3">
        <v>514854</v>
      </c>
      <c r="P2846" s="3">
        <v>8.751</v>
      </c>
      <c r="Q2846" s="2">
        <v>7.88427672955975</v>
      </c>
      <c r="R2846" s="2">
        <v>0.000309</v>
      </c>
      <c r="S2846">
        <v>1</v>
      </c>
      <c r="T2846" s="2">
        <v>0</v>
      </c>
      <c r="U2846" s="2">
        <v>0.00777937756119172</v>
      </c>
      <c r="V2846">
        <v>0.00119871800264139</v>
      </c>
      <c r="W2846">
        <v>0.00443013</v>
      </c>
      <c r="X2846" s="3">
        <v>72.1347</v>
      </c>
      <c r="Y2846" s="9">
        <v>0.0769930035948355</v>
      </c>
      <c r="Z2846">
        <v>5014.953318312</v>
      </c>
      <c r="AA2846" s="4">
        <v>711</v>
      </c>
      <c r="AB2846">
        <v>2.5061</v>
      </c>
      <c r="AC2846">
        <f t="shared" si="53"/>
        <v>0.658633111974948</v>
      </c>
      <c r="AD2846" s="3">
        <v>0.7409</v>
      </c>
      <c r="AE2846" s="3">
        <v>344588</v>
      </c>
      <c r="AF2846">
        <v>0.0135377289924137</v>
      </c>
      <c r="AG2846">
        <v>0.95148484122276</v>
      </c>
      <c r="AH2846" s="3">
        <v>24160064</v>
      </c>
      <c r="AI2846" s="3">
        <v>306.2264</v>
      </c>
      <c r="AJ2846">
        <v>0.0785054045156145</v>
      </c>
      <c r="AK2846">
        <v>0.019393838760582</v>
      </c>
      <c r="AL2846">
        <v>0.000964835164835165</v>
      </c>
      <c r="AM2846" s="3">
        <v>7247.69362186788</v>
      </c>
      <c r="AN2846" s="3">
        <v>0.3512</v>
      </c>
      <c r="AO2846" s="3">
        <v>68.8489010989011</v>
      </c>
      <c r="AP2846" s="3">
        <v>45.426</v>
      </c>
      <c r="AQ2846" s="4">
        <v>1160</v>
      </c>
      <c r="AR2846" s="3">
        <v>4027.26</v>
      </c>
      <c r="AS2846" s="3">
        <v>1240.32</v>
      </c>
      <c r="AT2846">
        <v>24</v>
      </c>
      <c r="AU2846">
        <v>1</v>
      </c>
      <c r="AV2846">
        <v>0</v>
      </c>
      <c r="AW2846">
        <v>0</v>
      </c>
      <c r="AX2846">
        <v>12</v>
      </c>
      <c r="AY2846">
        <v>0</v>
      </c>
      <c r="AZ2846">
        <v>0</v>
      </c>
      <c r="BA2846">
        <v>0</v>
      </c>
    </row>
    <row r="2847" spans="1:53">
      <c r="A2847" t="s">
        <v>3919</v>
      </c>
      <c r="B2847" t="s">
        <v>3899</v>
      </c>
      <c r="C2847">
        <v>2020</v>
      </c>
      <c r="D2847">
        <v>0.0122220700414127</v>
      </c>
      <c r="E2847">
        <v>7.1693500166706</v>
      </c>
      <c r="F2847" s="2">
        <v>1.1721</v>
      </c>
      <c r="G2847">
        <v>1.10259949390384</v>
      </c>
      <c r="H2847" s="3">
        <v>2600</v>
      </c>
      <c r="I2847" s="4">
        <v>172</v>
      </c>
      <c r="J2847" s="4">
        <v>2572</v>
      </c>
      <c r="K2847">
        <v>2</v>
      </c>
      <c r="L2847" s="3">
        <v>0.03462961</v>
      </c>
      <c r="N2847">
        <v>3</v>
      </c>
      <c r="O2847" s="3">
        <v>524577</v>
      </c>
      <c r="P2847" s="3">
        <v>8.76</v>
      </c>
      <c r="Q2847" s="2">
        <v>9.45109034267913</v>
      </c>
      <c r="R2847" s="2">
        <v>0.000615</v>
      </c>
      <c r="S2847">
        <v>1</v>
      </c>
      <c r="T2847" s="2">
        <v>43.6335219236209</v>
      </c>
      <c r="U2847" s="2">
        <v>0.00828782</v>
      </c>
      <c r="V2847">
        <v>0.00773631</v>
      </c>
      <c r="W2847">
        <v>0.00431581</v>
      </c>
      <c r="X2847" s="3">
        <v>29.4900068092554</v>
      </c>
      <c r="Y2847" s="9">
        <v>0.0744163177191875</v>
      </c>
      <c r="Z2847">
        <v>6485.84324719177</v>
      </c>
      <c r="AA2847" s="4">
        <v>706</v>
      </c>
      <c r="AB2847">
        <v>3.0292</v>
      </c>
      <c r="AC2847">
        <f t="shared" si="53"/>
        <v>0.752723556542797</v>
      </c>
      <c r="AD2847" s="3">
        <v>0.7089</v>
      </c>
      <c r="AE2847" s="3">
        <v>435450</v>
      </c>
      <c r="AF2847">
        <v>0.0165320789530632</v>
      </c>
      <c r="AG2847">
        <v>0.952288750441349</v>
      </c>
      <c r="AH2847" s="3">
        <v>25093862</v>
      </c>
      <c r="AI2847" s="3">
        <v>305.0428</v>
      </c>
      <c r="AJ2847">
        <v>0.0746988430240284</v>
      </c>
      <c r="AK2847">
        <v>0.0128029311524</v>
      </c>
      <c r="AL2847">
        <v>0.00072640218878249</v>
      </c>
      <c r="AM2847" s="3">
        <v>9920.79096045198</v>
      </c>
      <c r="AN2847" s="3">
        <v>0.2655</v>
      </c>
      <c r="AO2847" s="3">
        <v>82.8782489740082</v>
      </c>
      <c r="AP2847" s="3">
        <v>45.56</v>
      </c>
      <c r="AQ2847" s="4">
        <v>1114</v>
      </c>
      <c r="AR2847" s="3">
        <v>4176.5</v>
      </c>
      <c r="AS2847" s="3">
        <v>1255.72</v>
      </c>
      <c r="AT2847">
        <v>25</v>
      </c>
      <c r="AU2847">
        <v>1</v>
      </c>
      <c r="AV2847">
        <v>0</v>
      </c>
      <c r="AW2847">
        <v>0</v>
      </c>
      <c r="AX2847">
        <v>12</v>
      </c>
      <c r="AY2847">
        <v>0</v>
      </c>
      <c r="AZ2847">
        <v>0</v>
      </c>
      <c r="BA2847">
        <v>0</v>
      </c>
    </row>
    <row r="2848" spans="1:53">
      <c r="A2848" t="s">
        <v>3920</v>
      </c>
      <c r="B2848" t="s">
        <v>3899</v>
      </c>
      <c r="C2848">
        <v>2021</v>
      </c>
      <c r="D2848">
        <v>0.0077268712842472</v>
      </c>
      <c r="E2848">
        <v>7.77106708606541</v>
      </c>
      <c r="F2848" s="2">
        <v>1.1745</v>
      </c>
      <c r="G2848">
        <v>1.83461766449318</v>
      </c>
      <c r="H2848" s="3">
        <v>3940</v>
      </c>
      <c r="I2848" s="4">
        <v>352</v>
      </c>
      <c r="J2848" s="4">
        <v>3179</v>
      </c>
      <c r="K2848">
        <v>2</v>
      </c>
      <c r="L2848" s="3">
        <v>0.03088244</v>
      </c>
      <c r="N2848">
        <v>3</v>
      </c>
      <c r="O2848" s="3">
        <v>461312</v>
      </c>
      <c r="P2848" s="3">
        <v>8.769</v>
      </c>
      <c r="Q2848" s="2">
        <v>11.1878881987578</v>
      </c>
      <c r="R2848" s="2">
        <v>0.000575</v>
      </c>
      <c r="S2848">
        <v>1</v>
      </c>
      <c r="T2848" s="2">
        <v>0</v>
      </c>
      <c r="U2848" s="2">
        <v>0.00959074</v>
      </c>
      <c r="V2848">
        <v>0.00807111</v>
      </c>
      <c r="W2848">
        <v>0.00439788</v>
      </c>
      <c r="X2848" s="3">
        <v>30.4886</v>
      </c>
      <c r="Y2848" s="9">
        <v>0.0747131950252518</v>
      </c>
      <c r="Z2848">
        <v>2673.97570512346</v>
      </c>
      <c r="AA2848" s="4">
        <v>709</v>
      </c>
      <c r="AB2848">
        <v>3.5198</v>
      </c>
      <c r="AC2848">
        <f t="shared" si="53"/>
        <v>0.737041815781489</v>
      </c>
      <c r="AD2848" s="3">
        <v>0.7352</v>
      </c>
      <c r="AE2848" s="3">
        <v>522601</v>
      </c>
      <c r="AF2848">
        <v>0.0178332901094701</v>
      </c>
      <c r="AG2848">
        <v>0.953376238704922</v>
      </c>
      <c r="AH2848" s="3">
        <v>25927692</v>
      </c>
      <c r="AI2848" s="3">
        <v>282.2062</v>
      </c>
      <c r="AJ2848">
        <v>0.0735016627753815</v>
      </c>
      <c r="AK2848">
        <v>0.01225709639952</v>
      </c>
      <c r="AL2848">
        <v>0.000617438692098093</v>
      </c>
      <c r="AM2848" s="3">
        <v>12932.3918799647</v>
      </c>
      <c r="AN2848" s="3">
        <v>0.2266</v>
      </c>
      <c r="AO2848" s="3">
        <v>95.9073569482289</v>
      </c>
      <c r="AP2848" s="3">
        <v>45.6</v>
      </c>
      <c r="AQ2848" s="4">
        <v>1125</v>
      </c>
      <c r="AR2848" s="3">
        <v>4513.23</v>
      </c>
      <c r="AS2848" s="3">
        <v>1319.95</v>
      </c>
      <c r="AT2848">
        <v>56</v>
      </c>
      <c r="AU2848">
        <v>1</v>
      </c>
      <c r="AV2848">
        <v>0</v>
      </c>
      <c r="AW2848">
        <v>0</v>
      </c>
      <c r="AX2848">
        <v>12</v>
      </c>
      <c r="AY2848">
        <v>0</v>
      </c>
      <c r="AZ2848">
        <v>0</v>
      </c>
      <c r="BA2848">
        <v>0</v>
      </c>
    </row>
    <row r="2849" spans="1:53">
      <c r="A2849" t="s">
        <v>3921</v>
      </c>
      <c r="B2849" t="s">
        <v>3899</v>
      </c>
      <c r="C2849">
        <v>2022</v>
      </c>
      <c r="D2849">
        <v>0.00955490141418752</v>
      </c>
      <c r="E2849">
        <v>8.10892415597534</v>
      </c>
      <c r="F2849" s="2">
        <v>1.6491</v>
      </c>
      <c r="G2849">
        <v>1.74135944700461</v>
      </c>
      <c r="H2849" s="3">
        <v>4500</v>
      </c>
      <c r="I2849" s="4">
        <v>356</v>
      </c>
      <c r="J2849" s="4">
        <v>2801</v>
      </c>
      <c r="K2849">
        <v>2</v>
      </c>
      <c r="L2849" s="3">
        <v>0.04231852</v>
      </c>
      <c r="N2849">
        <v>3</v>
      </c>
      <c r="O2849" s="3">
        <v>535001</v>
      </c>
      <c r="P2849" s="3">
        <v>8.778</v>
      </c>
      <c r="Q2849" s="2">
        <v>12.3372929040325</v>
      </c>
      <c r="R2849" s="2">
        <v>0.000575</v>
      </c>
      <c r="S2849">
        <v>1</v>
      </c>
      <c r="T2849" s="2">
        <v>0</v>
      </c>
      <c r="U2849" s="2">
        <v>0.01074632</v>
      </c>
      <c r="V2849">
        <v>0.00804059</v>
      </c>
      <c r="W2849">
        <v>0.0042675</v>
      </c>
      <c r="X2849" s="3">
        <v>32.3843</v>
      </c>
      <c r="Y2849" s="9">
        <v>0.0726791724701163</v>
      </c>
      <c r="Z2849">
        <v>3458.25497655229</v>
      </c>
      <c r="AA2849" s="4">
        <v>708</v>
      </c>
      <c r="AB2849">
        <v>3.9439</v>
      </c>
      <c r="AC2849">
        <f t="shared" si="53"/>
        <v>0.842333503750273</v>
      </c>
      <c r="AD2849" s="3">
        <v>0.7135</v>
      </c>
      <c r="AE2849" s="3">
        <v>602468</v>
      </c>
      <c r="AF2849">
        <v>0.0201757476306889</v>
      </c>
      <c r="AG2849">
        <v>0.951063259770269</v>
      </c>
      <c r="AH2849" s="3">
        <v>26668687</v>
      </c>
      <c r="AI2849" s="3">
        <v>173.5542</v>
      </c>
      <c r="AJ2849">
        <v>0.0758469144402398</v>
      </c>
      <c r="AK2849">
        <v>0.017172762306336</v>
      </c>
      <c r="AL2849">
        <v>0.000637602179836512</v>
      </c>
      <c r="AM2849" s="3">
        <v>12761.1111111111</v>
      </c>
      <c r="AN2849" s="3">
        <v>0.234</v>
      </c>
      <c r="AO2849" s="3">
        <v>107.463215258856</v>
      </c>
      <c r="AP2849" s="3">
        <v>45.61</v>
      </c>
      <c r="AQ2849" s="4">
        <v>1161</v>
      </c>
      <c r="AR2849" s="3">
        <v>4756.75</v>
      </c>
      <c r="AS2849" s="3">
        <v>1319.95</v>
      </c>
      <c r="AT2849">
        <v>27</v>
      </c>
      <c r="AU2849">
        <v>1</v>
      </c>
      <c r="AV2849">
        <v>0</v>
      </c>
      <c r="AW2849">
        <v>0</v>
      </c>
      <c r="AX2849">
        <v>12</v>
      </c>
      <c r="AY2849">
        <v>0</v>
      </c>
      <c r="AZ2849">
        <v>0</v>
      </c>
      <c r="BA2849">
        <v>0</v>
      </c>
    </row>
    <row r="2850" spans="1:53">
      <c r="A2850" t="s">
        <v>3922</v>
      </c>
      <c r="B2850" t="s">
        <v>3899</v>
      </c>
      <c r="C2850">
        <v>2023</v>
      </c>
      <c r="D2850">
        <v>0.00599057818804723</v>
      </c>
      <c r="E2850">
        <v>8.44891435066294</v>
      </c>
      <c r="F2850" s="2">
        <v>1.8477</v>
      </c>
      <c r="G2850">
        <v>1.71639670360898</v>
      </c>
      <c r="H2850" s="3">
        <v>4910</v>
      </c>
      <c r="I2850" s="4">
        <v>320</v>
      </c>
      <c r="J2850" s="4">
        <v>2237</v>
      </c>
      <c r="L2850" s="3">
        <v>0.05650384</v>
      </c>
      <c r="N2850">
        <v>3</v>
      </c>
      <c r="O2850" s="3">
        <v>678760</v>
      </c>
      <c r="P2850" s="3">
        <v>8.787</v>
      </c>
      <c r="Q2850" s="2">
        <v>14.6044793437575</v>
      </c>
      <c r="R2850" s="2">
        <v>0.000646</v>
      </c>
      <c r="S2850">
        <v>1</v>
      </c>
      <c r="T2850" s="2">
        <v>10043.6335219236</v>
      </c>
      <c r="U2850" s="2">
        <v>0.01085504</v>
      </c>
      <c r="V2850">
        <v>0.00767629</v>
      </c>
      <c r="W2850">
        <v>0.00395524</v>
      </c>
      <c r="X2850" s="3">
        <v>33.4809</v>
      </c>
      <c r="Y2850" s="9">
        <v>0.0777223655905925</v>
      </c>
      <c r="Z2850">
        <v>1425.76523005347</v>
      </c>
      <c r="AA2850" s="4">
        <v>711.008498583569</v>
      </c>
      <c r="AB2850">
        <v>3.9838</v>
      </c>
      <c r="AC2850">
        <f t="shared" si="53"/>
        <v>0.824784889088809</v>
      </c>
      <c r="AD2850" s="3">
        <v>0.739970658767104</v>
      </c>
      <c r="AE2850" s="3">
        <v>723045.996711448</v>
      </c>
      <c r="AF2850">
        <v>0.0220216607695654</v>
      </c>
      <c r="AG2850">
        <v>0.889578904408316</v>
      </c>
      <c r="AH2850" s="3">
        <v>27324462</v>
      </c>
      <c r="AI2850" s="3">
        <v>159.9652</v>
      </c>
      <c r="AJ2850">
        <v>0.0726895172872745</v>
      </c>
      <c r="AK2850">
        <v>0.0164406260198741</v>
      </c>
      <c r="AL2850">
        <v>0.000697212780421482</v>
      </c>
      <c r="AM2850" s="3">
        <v>12805.5382215289</v>
      </c>
      <c r="AN2850" s="3">
        <v>0.2564</v>
      </c>
      <c r="AO2850" s="3">
        <v>108.329027872196</v>
      </c>
      <c r="AP2850" s="3">
        <v>45.62</v>
      </c>
      <c r="AQ2850" s="4">
        <v>1172.46409335727</v>
      </c>
      <c r="AR2850" s="3">
        <v>5101.57</v>
      </c>
      <c r="AS2850" s="3">
        <v>1319.95</v>
      </c>
      <c r="AT2850">
        <v>28</v>
      </c>
      <c r="AU2850">
        <v>1</v>
      </c>
      <c r="AV2850">
        <v>0</v>
      </c>
      <c r="AW2850">
        <v>0</v>
      </c>
      <c r="AX2850">
        <v>12</v>
      </c>
      <c r="AY2850">
        <v>0</v>
      </c>
      <c r="AZ2850">
        <v>0</v>
      </c>
      <c r="BA2850">
        <v>0</v>
      </c>
    </row>
    <row r="2851" spans="1:53">
      <c r="A2851" t="s">
        <v>3923</v>
      </c>
      <c r="B2851" t="s">
        <v>3899</v>
      </c>
      <c r="C2851">
        <v>2024</v>
      </c>
      <c r="D2851">
        <v>0.00527303686638812</v>
      </c>
      <c r="E2851">
        <v>8.81624169642135</v>
      </c>
      <c r="F2851" s="2">
        <v>1.8377</v>
      </c>
      <c r="G2851">
        <v>2.39170305676856</v>
      </c>
      <c r="H2851" s="3">
        <v>1.03617844152166</v>
      </c>
      <c r="I2851" s="4">
        <v>323.636363636364</v>
      </c>
      <c r="J2851" s="4">
        <v>1971.0088078012</v>
      </c>
      <c r="K2851">
        <v>6</v>
      </c>
      <c r="L2851" s="3">
        <v>0.05650384</v>
      </c>
      <c r="O2851" s="3">
        <v>1069471</v>
      </c>
      <c r="P2851" s="3">
        <v>8.77799077238551</v>
      </c>
      <c r="Q2851" s="2">
        <v>16.104892735238</v>
      </c>
      <c r="R2851" s="2">
        <v>0.000399</v>
      </c>
      <c r="S2851">
        <v>1</v>
      </c>
      <c r="T2851" s="2">
        <v>43.6335219236209</v>
      </c>
      <c r="U2851" s="2">
        <v>0.00968776905299675</v>
      </c>
      <c r="V2851">
        <v>0.0076472629676835</v>
      </c>
      <c r="W2851">
        <v>0.00407607988077329</v>
      </c>
      <c r="X2851" s="3">
        <v>34.6664</v>
      </c>
      <c r="Y2851" s="9">
        <v>0.0756064201461991</v>
      </c>
      <c r="Z2851">
        <v>1843.9433435316</v>
      </c>
      <c r="AA2851" s="4">
        <v>2643.47016706444</v>
      </c>
      <c r="AB2851">
        <v>710.005665722379</v>
      </c>
      <c r="AC2851">
        <f t="shared" si="53"/>
        <v>0.942611301815781</v>
      </c>
      <c r="AD2851" s="3">
        <v>0.718129849061927</v>
      </c>
      <c r="AE2851" s="3">
        <v>833546.195944425</v>
      </c>
      <c r="AF2851">
        <v>0.0242117091602742</v>
      </c>
      <c r="AG2851">
        <v>0.955744552304269</v>
      </c>
      <c r="AH2851" s="3">
        <v>27902771</v>
      </c>
      <c r="AI2851" s="3">
        <v>98.3771168522874</v>
      </c>
      <c r="AJ2851">
        <v>0.00648433194783243</v>
      </c>
      <c r="AK2851">
        <v>0.0230340819394809</v>
      </c>
      <c r="AM2851" s="3">
        <v>12635.9375434389</v>
      </c>
      <c r="AN2851" s="3">
        <v>0.264773168578994</v>
      </c>
      <c r="AO2851" s="3">
        <v>115.351627174769</v>
      </c>
      <c r="AP2851" s="3">
        <v>45.63</v>
      </c>
      <c r="AQ2851" s="4">
        <v>1209.9829443447</v>
      </c>
      <c r="AR2851" s="3">
        <v>5229.86</v>
      </c>
      <c r="AS2851" s="3">
        <v>1321.02</v>
      </c>
      <c r="AT2851">
        <v>31</v>
      </c>
      <c r="AU2851">
        <v>1</v>
      </c>
      <c r="AV2851">
        <v>0</v>
      </c>
      <c r="AW2851">
        <v>0</v>
      </c>
      <c r="AX2851">
        <v>12</v>
      </c>
      <c r="AY2851">
        <v>0</v>
      </c>
      <c r="AZ2851">
        <v>0</v>
      </c>
      <c r="BA2851">
        <v>0</v>
      </c>
    </row>
    <row r="2852" spans="1:53">
      <c r="A2852" t="s">
        <v>3924</v>
      </c>
      <c r="B2852" t="s">
        <v>3925</v>
      </c>
      <c r="C2852">
        <v>2000</v>
      </c>
      <c r="D2852">
        <v>0.00392803575329111</v>
      </c>
      <c r="E2852">
        <v>3.55534806148941</v>
      </c>
      <c r="F2852" s="2">
        <v>0.13092034722215</v>
      </c>
      <c r="G2852">
        <v>1.53018368340111</v>
      </c>
      <c r="H2852" s="3">
        <v>17.4743839547744</v>
      </c>
      <c r="I2852" s="4">
        <v>4</v>
      </c>
      <c r="J2852" s="4">
        <v>138</v>
      </c>
      <c r="K2852">
        <v>6</v>
      </c>
      <c r="L2852" s="3">
        <v>0.0613802607866002</v>
      </c>
      <c r="M2852" s="4">
        <v>17</v>
      </c>
      <c r="N2852">
        <v>9</v>
      </c>
      <c r="O2852" s="3">
        <v>131388</v>
      </c>
      <c r="P2852" s="3">
        <v>7.52818296392951</v>
      </c>
      <c r="Q2852" s="2">
        <v>2.59148351648352</v>
      </c>
      <c r="R2852" s="2">
        <v>2.12011486784407e-5</v>
      </c>
      <c r="S2852">
        <v>0</v>
      </c>
      <c r="T2852" s="2">
        <v>0</v>
      </c>
      <c r="U2852" s="2">
        <v>0.0105520934048509</v>
      </c>
      <c r="V2852">
        <v>0.00318522057652492</v>
      </c>
      <c r="W2852">
        <v>0.00232926094342204</v>
      </c>
      <c r="X2852" s="3">
        <v>31.5857363648232</v>
      </c>
      <c r="Y2852" s="9">
        <v>0.0386427760698332</v>
      </c>
      <c r="Z2852">
        <v>760.218758657559</v>
      </c>
      <c r="AA2852" s="4">
        <v>2598</v>
      </c>
      <c r="AB2852">
        <v>1.89</v>
      </c>
      <c r="AC2852">
        <v>0.25</v>
      </c>
      <c r="AD2852" s="3">
        <v>2.2123</v>
      </c>
      <c r="AE2852" s="3">
        <v>529617</v>
      </c>
      <c r="AF2852">
        <v>0.0568820079907205</v>
      </c>
      <c r="AG2852">
        <v>0.913337199810972</v>
      </c>
      <c r="AH2852" s="3">
        <v>4546311</v>
      </c>
      <c r="AI2852" s="3">
        <v>23.92</v>
      </c>
      <c r="AJ2852">
        <v>0.0273620715931203</v>
      </c>
      <c r="AK2852">
        <v>0.00523613000016</v>
      </c>
      <c r="AL2852">
        <v>0.000838696518939069</v>
      </c>
      <c r="AM2852" s="3">
        <v>1695.87128909837</v>
      </c>
      <c r="AN2852" s="3">
        <v>0.549027515227893</v>
      </c>
      <c r="AO2852" s="3">
        <v>28.819773303596</v>
      </c>
      <c r="AP2852" s="3">
        <v>30.6188481675393</v>
      </c>
      <c r="AQ2852" s="4">
        <v>1485</v>
      </c>
      <c r="AR2852" s="3">
        <v>1160.74381800198</v>
      </c>
      <c r="AS2852" s="3">
        <v>148.946239862374</v>
      </c>
      <c r="AT2852">
        <v>0</v>
      </c>
      <c r="AU2852">
        <v>0</v>
      </c>
      <c r="AV2852">
        <v>0</v>
      </c>
      <c r="AW2852">
        <v>0</v>
      </c>
      <c r="AX2852">
        <v>12</v>
      </c>
      <c r="AY2852">
        <v>0</v>
      </c>
      <c r="AZ2852">
        <v>0</v>
      </c>
      <c r="BA2852">
        <v>0</v>
      </c>
    </row>
    <row r="2853" spans="1:53">
      <c r="A2853" t="s">
        <v>3926</v>
      </c>
      <c r="B2853" t="s">
        <v>3925</v>
      </c>
      <c r="C2853">
        <v>2001</v>
      </c>
      <c r="D2853">
        <v>0.00459933941960936</v>
      </c>
      <c r="E2853">
        <v>3.78418963391826</v>
      </c>
      <c r="F2853" s="2">
        <v>0.0611527022483279</v>
      </c>
      <c r="G2853">
        <v>1.67062399873328</v>
      </c>
      <c r="H2853" s="3">
        <v>19.2175628040381</v>
      </c>
      <c r="I2853" s="4">
        <v>7</v>
      </c>
      <c r="J2853" s="4">
        <v>158</v>
      </c>
      <c r="K2853">
        <v>6</v>
      </c>
      <c r="L2853" s="3">
        <v>0.0546537908362441</v>
      </c>
      <c r="M2853" s="4">
        <v>19</v>
      </c>
      <c r="N2853">
        <v>9</v>
      </c>
      <c r="O2853" s="3">
        <v>174319</v>
      </c>
      <c r="P2853" s="3">
        <v>7.64578319110858</v>
      </c>
      <c r="Q2853" s="2">
        <v>3.29296346414073</v>
      </c>
      <c r="R2853" s="2">
        <v>2.14105427394623e-5</v>
      </c>
      <c r="S2853">
        <v>0</v>
      </c>
      <c r="T2853" s="2">
        <v>0</v>
      </c>
      <c r="U2853" s="2">
        <v>0.00991722016658642</v>
      </c>
      <c r="V2853">
        <v>0.00322531101213331</v>
      </c>
      <c r="W2853">
        <v>0.00224738102025058</v>
      </c>
      <c r="X2853" s="3">
        <v>35.4195</v>
      </c>
      <c r="Y2853" s="9">
        <v>0.0378928192938057</v>
      </c>
      <c r="Z2853">
        <v>21198.4117566089</v>
      </c>
      <c r="AA2853" s="4">
        <v>2558</v>
      </c>
      <c r="AB2853">
        <v>2.4131</v>
      </c>
      <c r="AC2853">
        <v>0.3667</v>
      </c>
      <c r="AD2853" s="3">
        <v>2.2172</v>
      </c>
      <c r="AE2853" s="3">
        <v>530927</v>
      </c>
      <c r="AF2853">
        <v>0.0532134946328165</v>
      </c>
      <c r="AG2853">
        <v>0.918104096298598</v>
      </c>
      <c r="AH2853" s="3">
        <v>5511856</v>
      </c>
      <c r="AI2853" s="3">
        <v>32.74</v>
      </c>
      <c r="AJ2853">
        <v>0.0300831500773064</v>
      </c>
      <c r="AK2853">
        <v>0.0077536408091184</v>
      </c>
      <c r="AL2853">
        <v>0.000847844173122546</v>
      </c>
      <c r="AM2853" s="3">
        <v>1790.93054110302</v>
      </c>
      <c r="AN2853" s="3">
        <v>0.557101449275362</v>
      </c>
      <c r="AO2853" s="3">
        <v>37.0350642235344</v>
      </c>
      <c r="AP2853" s="3">
        <v>28.8282722513089</v>
      </c>
      <c r="AQ2853" s="4">
        <v>1725</v>
      </c>
      <c r="AR2853" s="3">
        <v>1301.66963402572</v>
      </c>
      <c r="AS2853" s="3">
        <v>179.845170803637</v>
      </c>
      <c r="AT2853">
        <v>0</v>
      </c>
      <c r="AU2853">
        <v>0</v>
      </c>
      <c r="AV2853">
        <v>0</v>
      </c>
      <c r="AW2853">
        <v>0</v>
      </c>
      <c r="AX2853">
        <v>12</v>
      </c>
      <c r="AY2853">
        <v>0</v>
      </c>
      <c r="AZ2853">
        <v>0</v>
      </c>
      <c r="BA2853">
        <v>0</v>
      </c>
    </row>
    <row r="2854" spans="1:53">
      <c r="A2854" t="s">
        <v>3927</v>
      </c>
      <c r="B2854" t="s">
        <v>3925</v>
      </c>
      <c r="C2854">
        <v>2002</v>
      </c>
      <c r="D2854">
        <v>0.0041109818040703</v>
      </c>
      <c r="E2854">
        <v>3.95124371858143</v>
      </c>
      <c r="F2854" s="2">
        <v>0.195956469248292</v>
      </c>
      <c r="G2854">
        <v>1.78964028395491</v>
      </c>
      <c r="H2854" s="3">
        <v>324.09</v>
      </c>
      <c r="I2854" s="4">
        <v>7</v>
      </c>
      <c r="J2854" s="4">
        <v>192</v>
      </c>
      <c r="K2854">
        <v>10</v>
      </c>
      <c r="L2854" s="3">
        <v>0.0580613893376414</v>
      </c>
      <c r="M2854" s="4">
        <v>21</v>
      </c>
      <c r="N2854">
        <v>9</v>
      </c>
      <c r="O2854" s="3">
        <v>119773</v>
      </c>
      <c r="P2854" s="3">
        <v>7.76338341828765</v>
      </c>
      <c r="Q2854" s="2">
        <v>4.13217623497997</v>
      </c>
      <c r="R2854" s="2">
        <v>5.66749660750474e-5</v>
      </c>
      <c r="S2854">
        <v>0</v>
      </c>
      <c r="T2854" s="2">
        <v>0</v>
      </c>
      <c r="U2854" s="2">
        <v>0.00889790531054105</v>
      </c>
      <c r="V2854">
        <v>0.00189044765800542</v>
      </c>
      <c r="W2854">
        <v>0.00216550109707911</v>
      </c>
      <c r="X2854" s="3">
        <v>37.5699</v>
      </c>
      <c r="Y2854" s="9">
        <v>0.0365046888909337</v>
      </c>
      <c r="Z2854">
        <v>23658.02092415</v>
      </c>
      <c r="AA2854" s="4">
        <v>2514</v>
      </c>
      <c r="AB2854">
        <v>3.1</v>
      </c>
      <c r="AC2854">
        <v>0.5</v>
      </c>
      <c r="AD2854" s="3">
        <v>2.2232</v>
      </c>
      <c r="AE2854" s="3">
        <v>532570</v>
      </c>
      <c r="AF2854">
        <v>0.0492778163312514</v>
      </c>
      <c r="AG2854">
        <v>0.923071940781864</v>
      </c>
      <c r="AH2854" s="3">
        <v>7123356</v>
      </c>
      <c r="AI2854" s="3">
        <v>43.4</v>
      </c>
      <c r="AJ2854">
        <v>0.0316940402434559</v>
      </c>
      <c r="AK2854">
        <v>0.0127648931038112</v>
      </c>
      <c r="AL2854">
        <v>0.000927142152487176</v>
      </c>
      <c r="AM2854" s="3">
        <v>1768.77964895636</v>
      </c>
      <c r="AN2854" s="3">
        <v>0.611014492753623</v>
      </c>
      <c r="AO2854" s="3">
        <v>46.9629607149902</v>
      </c>
      <c r="AP2854" s="3">
        <v>34.2</v>
      </c>
      <c r="AQ2854" s="4">
        <v>2210</v>
      </c>
      <c r="AR2854" s="3">
        <v>1532</v>
      </c>
      <c r="AS2854" s="3">
        <v>311.4</v>
      </c>
      <c r="AT2854">
        <v>0</v>
      </c>
      <c r="AU2854">
        <v>0</v>
      </c>
      <c r="AV2854">
        <v>0</v>
      </c>
      <c r="AW2854">
        <v>0</v>
      </c>
      <c r="AX2854">
        <v>12</v>
      </c>
      <c r="AY2854">
        <v>0</v>
      </c>
      <c r="AZ2854">
        <v>0</v>
      </c>
      <c r="BA2854">
        <v>0</v>
      </c>
    </row>
    <row r="2855" spans="1:53">
      <c r="A2855" t="s">
        <v>3928</v>
      </c>
      <c r="B2855" t="s">
        <v>3925</v>
      </c>
      <c r="C2855">
        <v>2003</v>
      </c>
      <c r="D2855">
        <v>0.00481355106019985</v>
      </c>
      <c r="E2855">
        <v>4.12713438504509</v>
      </c>
      <c r="F2855" s="2">
        <v>0.0915309794988611</v>
      </c>
      <c r="G2855">
        <v>0.604754633202162</v>
      </c>
      <c r="H2855" s="3">
        <v>356.42</v>
      </c>
      <c r="I2855" s="4">
        <v>7</v>
      </c>
      <c r="J2855" s="4">
        <v>236</v>
      </c>
      <c r="K2855">
        <v>13</v>
      </c>
      <c r="L2855" s="3">
        <v>0.0575103353238401</v>
      </c>
      <c r="M2855" s="4">
        <v>22</v>
      </c>
      <c r="N2855">
        <v>9</v>
      </c>
      <c r="O2855" s="3">
        <v>90275.5002265961</v>
      </c>
      <c r="P2855" s="3">
        <v>7.8846577892804</v>
      </c>
      <c r="Q2855" s="2">
        <v>5.75165125495376</v>
      </c>
      <c r="R2855" s="2">
        <v>5.72347188264059e-5</v>
      </c>
      <c r="S2855">
        <v>0</v>
      </c>
      <c r="T2855" s="2">
        <v>0</v>
      </c>
      <c r="U2855" s="2">
        <v>0.00836255732398166</v>
      </c>
      <c r="V2855">
        <v>0.00175138458893013</v>
      </c>
      <c r="W2855">
        <v>0.0020893777825328</v>
      </c>
      <c r="X2855" s="3">
        <v>42.13</v>
      </c>
      <c r="Y2855" s="9">
        <v>0.0357962268813446</v>
      </c>
      <c r="Z2855">
        <v>26003.5056967572</v>
      </c>
      <c r="AA2855" s="4">
        <v>2378</v>
      </c>
      <c r="AB2855">
        <v>4.38</v>
      </c>
      <c r="AC2855">
        <v>0.65</v>
      </c>
      <c r="AD2855" s="3">
        <v>2.2307</v>
      </c>
      <c r="AE2855" s="3">
        <v>534632</v>
      </c>
      <c r="AF2855">
        <v>0.0440348897546351</v>
      </c>
      <c r="AG2855">
        <v>0.930772335290872</v>
      </c>
      <c r="AH2855" s="3">
        <v>11075680</v>
      </c>
      <c r="AI2855" s="3">
        <v>66.9</v>
      </c>
      <c r="AJ2855">
        <v>0.033238788144724</v>
      </c>
      <c r="AK2855">
        <v>0.0085277863667436</v>
      </c>
      <c r="AL2855">
        <v>0.000935679575020374</v>
      </c>
      <c r="AM2855" s="3">
        <v>1958.24193548387</v>
      </c>
      <c r="AN2855" s="3">
        <v>0.62</v>
      </c>
      <c r="AO2855" s="3">
        <v>65.7088527361082</v>
      </c>
      <c r="AP2855" s="3">
        <v>32.2</v>
      </c>
      <c r="AQ2855" s="4">
        <v>3183</v>
      </c>
      <c r="AR2855" s="3">
        <v>1718</v>
      </c>
      <c r="AS2855" s="3">
        <v>376</v>
      </c>
      <c r="AT2855">
        <v>0</v>
      </c>
      <c r="AU2855">
        <v>0</v>
      </c>
      <c r="AV2855">
        <v>0</v>
      </c>
      <c r="AW2855">
        <v>0</v>
      </c>
      <c r="AX2855">
        <v>12</v>
      </c>
      <c r="AY2855">
        <v>0</v>
      </c>
      <c r="AZ2855">
        <v>0</v>
      </c>
      <c r="BA2855">
        <v>0</v>
      </c>
    </row>
    <row r="2856" spans="1:53">
      <c r="A2856" t="s">
        <v>3929</v>
      </c>
      <c r="B2856" t="s">
        <v>3925</v>
      </c>
      <c r="C2856">
        <v>2004</v>
      </c>
      <c r="D2856">
        <v>0.00430244846402869</v>
      </c>
      <c r="E2856">
        <v>4.30406509320417</v>
      </c>
      <c r="F2856" s="2">
        <v>0.2933</v>
      </c>
      <c r="G2856">
        <v>0.540579764668763</v>
      </c>
      <c r="H2856" s="3">
        <v>6010.76</v>
      </c>
      <c r="I2856" s="4">
        <v>6</v>
      </c>
      <c r="J2856" s="4">
        <v>278</v>
      </c>
      <c r="K2856">
        <v>14</v>
      </c>
      <c r="L2856" s="3">
        <v>0.0598646158337439</v>
      </c>
      <c r="M2856" s="4">
        <v>24</v>
      </c>
      <c r="N2856">
        <v>10</v>
      </c>
      <c r="O2856" s="3">
        <v>131388</v>
      </c>
      <c r="P2856" s="3">
        <v>8.00593216027314</v>
      </c>
      <c r="Q2856" s="2">
        <v>7.15496083550914</v>
      </c>
      <c r="R2856" s="2">
        <v>0.000151503667481663</v>
      </c>
      <c r="S2856">
        <v>0</v>
      </c>
      <c r="T2856" s="2">
        <v>0</v>
      </c>
      <c r="U2856" s="2">
        <v>0.00750303431534812</v>
      </c>
      <c r="V2856">
        <v>0.00186064219349677</v>
      </c>
      <c r="W2856">
        <v>0.00201325446798649</v>
      </c>
      <c r="X2856" s="3">
        <v>48.9101</v>
      </c>
      <c r="Y2856" s="9">
        <v>0.0344849011006783</v>
      </c>
      <c r="Z2856">
        <v>29020.6402695872</v>
      </c>
      <c r="AA2856" s="4">
        <v>2335</v>
      </c>
      <c r="AB2856">
        <v>5.48</v>
      </c>
      <c r="AC2856">
        <v>0.75</v>
      </c>
      <c r="AD2856" s="3">
        <v>2.2401</v>
      </c>
      <c r="AE2856" s="3">
        <v>537220</v>
      </c>
      <c r="AF2856">
        <v>0.038732516222062</v>
      </c>
      <c r="AG2856">
        <v>0.932170151405912</v>
      </c>
      <c r="AH2856" s="3">
        <v>15516311</v>
      </c>
      <c r="AI2856" s="3">
        <v>84.9</v>
      </c>
      <c r="AJ2856">
        <v>0.0332042186166108</v>
      </c>
      <c r="AK2856">
        <v>0.0135487905541632</v>
      </c>
      <c r="AL2856">
        <v>0.00102212602212602</v>
      </c>
      <c r="AM2856" s="3">
        <v>2039.70588235294</v>
      </c>
      <c r="AN2856" s="3">
        <v>0.68</v>
      </c>
      <c r="AO2856" s="3">
        <v>82.3818542568543</v>
      </c>
      <c r="AP2856" s="3">
        <v>38.2</v>
      </c>
      <c r="AQ2856" s="4">
        <v>3924</v>
      </c>
      <c r="AR2856" s="3">
        <v>2022</v>
      </c>
      <c r="AS2856" s="3">
        <v>651.04</v>
      </c>
      <c r="AT2856">
        <v>0</v>
      </c>
      <c r="AU2856">
        <v>0</v>
      </c>
      <c r="AV2856">
        <v>0</v>
      </c>
      <c r="AW2856">
        <v>0</v>
      </c>
      <c r="AX2856">
        <v>12</v>
      </c>
      <c r="AY2856">
        <v>0</v>
      </c>
      <c r="AZ2856">
        <v>0</v>
      </c>
      <c r="BA2856">
        <v>0</v>
      </c>
    </row>
    <row r="2857" spans="1:53">
      <c r="A2857" t="s">
        <v>3930</v>
      </c>
      <c r="B2857" t="s">
        <v>3925</v>
      </c>
      <c r="C2857">
        <v>2005</v>
      </c>
      <c r="D2857">
        <v>0.00503773948718902</v>
      </c>
      <c r="E2857">
        <v>4.45434729625351</v>
      </c>
      <c r="F2857" s="2">
        <v>0.137</v>
      </c>
      <c r="G2857">
        <v>0.544258825671545</v>
      </c>
      <c r="H2857" s="3">
        <v>7018.76</v>
      </c>
      <c r="I2857" s="4">
        <v>10</v>
      </c>
      <c r="J2857" s="4">
        <v>389</v>
      </c>
      <c r="K2857">
        <v>15</v>
      </c>
      <c r="L2857" s="3">
        <v>0.0580973744727078</v>
      </c>
      <c r="M2857" s="4">
        <v>24</v>
      </c>
      <c r="N2857">
        <v>10</v>
      </c>
      <c r="O2857" s="3">
        <v>174319</v>
      </c>
      <c r="P2857" s="3">
        <v>8.1309954651024</v>
      </c>
      <c r="Q2857" s="2">
        <v>9.1577519379845</v>
      </c>
      <c r="R2857" s="2">
        <v>0.000153</v>
      </c>
      <c r="S2857">
        <v>0</v>
      </c>
      <c r="T2857" s="2">
        <v>0</v>
      </c>
      <c r="U2857" s="2">
        <v>0.00705160960654062</v>
      </c>
      <c r="V2857">
        <v>0.00157894736842105</v>
      </c>
      <c r="W2857">
        <v>0.00194248304083966</v>
      </c>
      <c r="X2857" s="3">
        <v>54.7661</v>
      </c>
      <c r="Y2857" s="9">
        <v>0.0338156379710222</v>
      </c>
      <c r="Z2857">
        <v>35273.1591448931</v>
      </c>
      <c r="AA2857" s="4">
        <v>2198</v>
      </c>
      <c r="AB2857">
        <v>7.09</v>
      </c>
      <c r="AC2857">
        <v>0.99</v>
      </c>
      <c r="AD2857" s="3">
        <v>2.2518</v>
      </c>
      <c r="AE2857" s="3">
        <v>540473</v>
      </c>
      <c r="AF2857">
        <v>0.0346195185692873</v>
      </c>
      <c r="AG2857">
        <v>0.938437592077787</v>
      </c>
      <c r="AH2857" s="3">
        <v>19382480</v>
      </c>
      <c r="AI2857" s="3">
        <v>95.5</v>
      </c>
      <c r="AJ2857">
        <v>0.0347549857729386</v>
      </c>
      <c r="AK2857">
        <v>0.0111497539392</v>
      </c>
      <c r="AL2857">
        <v>0.00103346014438487</v>
      </c>
      <c r="AM2857" s="3">
        <v>2262.57971014493</v>
      </c>
      <c r="AN2857" s="3">
        <v>0.69</v>
      </c>
      <c r="AO2857" s="3">
        <v>106.163316658179</v>
      </c>
      <c r="AP2857" s="3">
        <v>39.47</v>
      </c>
      <c r="AQ2857" s="4">
        <v>4095</v>
      </c>
      <c r="AR2857" s="3">
        <v>2264</v>
      </c>
      <c r="AS2857" s="3">
        <v>700.1</v>
      </c>
      <c r="AT2857">
        <v>0</v>
      </c>
      <c r="AU2857">
        <v>0</v>
      </c>
      <c r="AV2857">
        <v>0</v>
      </c>
      <c r="AW2857">
        <v>0</v>
      </c>
      <c r="AX2857">
        <v>12</v>
      </c>
      <c r="AY2857">
        <v>0</v>
      </c>
      <c r="AZ2857">
        <v>0</v>
      </c>
      <c r="BA2857">
        <v>0</v>
      </c>
    </row>
    <row r="2858" spans="1:53">
      <c r="A2858" t="s">
        <v>3931</v>
      </c>
      <c r="B2858" t="s">
        <v>3925</v>
      </c>
      <c r="C2858">
        <v>2006</v>
      </c>
      <c r="D2858">
        <v>0.00472246453856711</v>
      </c>
      <c r="E2858">
        <v>4.64439089914137</v>
      </c>
      <c r="F2858" s="2">
        <v>0.439</v>
      </c>
      <c r="G2858">
        <v>0.426526954596996</v>
      </c>
      <c r="H2858" s="3">
        <v>786</v>
      </c>
      <c r="I2858" s="4">
        <v>21</v>
      </c>
      <c r="J2858" s="4">
        <v>483</v>
      </c>
      <c r="K2858">
        <v>15</v>
      </c>
      <c r="L2858" s="3">
        <v>0.0548950259613214</v>
      </c>
      <c r="M2858" s="4">
        <v>28</v>
      </c>
      <c r="N2858">
        <v>10</v>
      </c>
      <c r="O2858" s="3">
        <v>119773</v>
      </c>
      <c r="P2858" s="3">
        <v>8.25605876993166</v>
      </c>
      <c r="Q2858" s="2">
        <v>10.1831417624521</v>
      </c>
      <c r="R2858" s="2">
        <v>0.000405</v>
      </c>
      <c r="S2858">
        <v>0</v>
      </c>
      <c r="T2858" s="2">
        <v>0</v>
      </c>
      <c r="U2858" s="2">
        <v>0.00667568786648624</v>
      </c>
      <c r="V2858">
        <v>0.00144018302668865</v>
      </c>
      <c r="W2858">
        <v>0.00187171161369284</v>
      </c>
      <c r="X2858" s="3">
        <v>62.602</v>
      </c>
      <c r="Y2858" s="9">
        <v>0.0325768672478377</v>
      </c>
      <c r="Z2858">
        <v>47097.4130461691</v>
      </c>
      <c r="AA2858" s="4">
        <v>2112</v>
      </c>
      <c r="AB2858">
        <v>7.97</v>
      </c>
      <c r="AC2858">
        <v>1.62</v>
      </c>
      <c r="AD2858" s="3">
        <v>2.2664</v>
      </c>
      <c r="AE2858" s="3">
        <v>544568</v>
      </c>
      <c r="AF2858">
        <v>0.0290405290102389</v>
      </c>
      <c r="AG2858">
        <v>0.950511945392492</v>
      </c>
      <c r="AH2858" s="3">
        <v>25072606</v>
      </c>
      <c r="AI2858" s="3">
        <v>171.2</v>
      </c>
      <c r="AJ2858">
        <v>0.0330209077378413</v>
      </c>
      <c r="AK2858">
        <v>0.0076945418899076</v>
      </c>
      <c r="AL2858">
        <v>0.00110381861575179</v>
      </c>
      <c r="AM2858" s="3">
        <v>2534.05405405405</v>
      </c>
      <c r="AN2858" s="3">
        <v>0.74</v>
      </c>
      <c r="AO2858" s="3">
        <v>118.934964200477</v>
      </c>
      <c r="AP2858" s="3">
        <v>39.76</v>
      </c>
      <c r="AQ2858" s="4">
        <v>4338</v>
      </c>
      <c r="AR2858" s="3">
        <v>2607</v>
      </c>
      <c r="AS2858" s="3">
        <v>725</v>
      </c>
      <c r="AT2858">
        <v>0</v>
      </c>
      <c r="AU2858">
        <v>0</v>
      </c>
      <c r="AV2858">
        <v>0</v>
      </c>
      <c r="AW2858">
        <v>0</v>
      </c>
      <c r="AX2858">
        <v>12</v>
      </c>
      <c r="AY2858">
        <v>0</v>
      </c>
      <c r="AZ2858">
        <v>0</v>
      </c>
      <c r="BA2858">
        <v>0</v>
      </c>
    </row>
    <row r="2859" spans="1:53">
      <c r="A2859" t="s">
        <v>3932</v>
      </c>
      <c r="B2859" t="s">
        <v>3925</v>
      </c>
      <c r="C2859">
        <v>2007</v>
      </c>
      <c r="D2859">
        <v>0.0220301679214236</v>
      </c>
      <c r="E2859">
        <v>4.74493212836325</v>
      </c>
      <c r="F2859" s="2">
        <v>0.33</v>
      </c>
      <c r="G2859">
        <v>0.43347701005228</v>
      </c>
      <c r="H2859" s="3">
        <v>232.47</v>
      </c>
      <c r="I2859" s="4">
        <v>42</v>
      </c>
      <c r="J2859" s="4">
        <v>634</v>
      </c>
      <c r="K2859">
        <v>15</v>
      </c>
      <c r="L2859" s="3">
        <v>0.0566067522157822</v>
      </c>
      <c r="M2859" s="4">
        <v>32</v>
      </c>
      <c r="N2859">
        <v>10</v>
      </c>
      <c r="O2859" s="3">
        <v>130505</v>
      </c>
      <c r="P2859" s="3">
        <v>8.38502938496583</v>
      </c>
      <c r="Q2859" s="2">
        <v>11.2113780025284</v>
      </c>
      <c r="R2859" s="2">
        <v>0.000409</v>
      </c>
      <c r="S2859">
        <v>0</v>
      </c>
      <c r="T2859" s="2">
        <v>0</v>
      </c>
      <c r="U2859" s="2">
        <v>0.00598499536373599</v>
      </c>
      <c r="V2859">
        <v>0.00138841853695699</v>
      </c>
      <c r="W2859">
        <v>0.00180591580684642</v>
      </c>
      <c r="X2859" s="3">
        <v>69.0122</v>
      </c>
      <c r="Y2859" s="9">
        <v>0.0319446341419626</v>
      </c>
      <c r="Z2859">
        <v>48829.6474709875</v>
      </c>
      <c r="AA2859" s="4">
        <v>2024</v>
      </c>
      <c r="AB2859">
        <v>8.9408</v>
      </c>
      <c r="AC2859">
        <v>2.36</v>
      </c>
      <c r="AD2859" s="3">
        <v>2.2848</v>
      </c>
      <c r="AE2859" s="3">
        <v>549732</v>
      </c>
      <c r="AF2859">
        <v>0.0233432838356002</v>
      </c>
      <c r="AG2859">
        <v>0.955906394506983</v>
      </c>
      <c r="AH2859" s="3">
        <v>32650074</v>
      </c>
      <c r="AI2859" s="3">
        <v>275.81887</v>
      </c>
      <c r="AJ2859">
        <v>0.0309776096671323</v>
      </c>
      <c r="AK2859">
        <v>0.012040991309376</v>
      </c>
      <c r="AL2859">
        <v>0.0010529594091563</v>
      </c>
      <c r="AM2859" s="3">
        <v>3316.88732394366</v>
      </c>
      <c r="AN2859" s="3">
        <v>0.71</v>
      </c>
      <c r="AO2859" s="3">
        <v>131.519079327886</v>
      </c>
      <c r="AP2859" s="3">
        <v>36.94</v>
      </c>
      <c r="AQ2859" s="4">
        <v>4583</v>
      </c>
      <c r="AR2859" s="3">
        <v>2844</v>
      </c>
      <c r="AS2859" s="3">
        <v>768</v>
      </c>
      <c r="AT2859">
        <v>2</v>
      </c>
      <c r="AU2859">
        <v>0</v>
      </c>
      <c r="AV2859">
        <v>0</v>
      </c>
      <c r="AW2859">
        <v>0</v>
      </c>
      <c r="AX2859">
        <v>12</v>
      </c>
      <c r="AY2859">
        <v>0</v>
      </c>
      <c r="AZ2859">
        <v>0</v>
      </c>
      <c r="BA2859">
        <v>0</v>
      </c>
    </row>
    <row r="2860" spans="1:53">
      <c r="A2860" t="s">
        <v>3933</v>
      </c>
      <c r="B2860" t="s">
        <v>3925</v>
      </c>
      <c r="C2860">
        <v>2008</v>
      </c>
      <c r="D2860">
        <v>0.0210444116662742</v>
      </c>
      <c r="E2860">
        <v>4.91265488573605</v>
      </c>
      <c r="F2860" s="2">
        <v>0.0611</v>
      </c>
      <c r="G2860">
        <v>0.747228850405442</v>
      </c>
      <c r="H2860" s="3">
        <v>320</v>
      </c>
      <c r="I2860" s="4">
        <v>53</v>
      </c>
      <c r="J2860" s="4">
        <v>831</v>
      </c>
      <c r="K2860">
        <v>15</v>
      </c>
      <c r="L2860" s="3">
        <v>0.05385953</v>
      </c>
      <c r="M2860" s="4">
        <v>30</v>
      </c>
      <c r="N2860">
        <v>10</v>
      </c>
      <c r="O2860" s="3">
        <v>376412</v>
      </c>
      <c r="P2860" s="3">
        <v>8.514</v>
      </c>
      <c r="Q2860" s="2">
        <v>12.4120451693852</v>
      </c>
      <c r="R2860" s="2">
        <v>0.000445</v>
      </c>
      <c r="S2860">
        <v>0</v>
      </c>
      <c r="T2860" s="2">
        <v>0</v>
      </c>
      <c r="U2860" s="2">
        <v>0.00428983698619452</v>
      </c>
      <c r="V2860">
        <v>0.00122807742246645</v>
      </c>
      <c r="W2860">
        <v>0.00174012</v>
      </c>
      <c r="X2860" s="3">
        <v>77.2763</v>
      </c>
      <c r="Y2860" s="9">
        <v>0.0307744040380144</v>
      </c>
      <c r="Z2860">
        <v>51994.0715434084</v>
      </c>
      <c r="AA2860" s="4">
        <v>1934</v>
      </c>
      <c r="AB2860">
        <v>9.8924</v>
      </c>
      <c r="AC2860">
        <v>2.2713</v>
      </c>
      <c r="AD2860" s="3">
        <v>2.3079</v>
      </c>
      <c r="AE2860" s="3">
        <v>556256</v>
      </c>
      <c r="AF2860">
        <v>0.0199445681442519</v>
      </c>
      <c r="AG2860">
        <v>0.95859821226887</v>
      </c>
      <c r="AH2860" s="3">
        <v>40955360</v>
      </c>
      <c r="AI2860" s="3">
        <v>389.44</v>
      </c>
      <c r="AJ2860">
        <v>0.0298506235187396</v>
      </c>
      <c r="AK2860">
        <v>0.0125273372491008</v>
      </c>
      <c r="AL2860">
        <v>0.000811532616233603</v>
      </c>
      <c r="AM2860" s="3">
        <v>5070.92727272727</v>
      </c>
      <c r="AN2860" s="3">
        <v>0.55</v>
      </c>
      <c r="AO2860" s="3">
        <v>145.963731869624</v>
      </c>
      <c r="AP2860" s="3">
        <v>40</v>
      </c>
      <c r="AQ2860" s="4">
        <v>4892</v>
      </c>
      <c r="AR2860" s="3">
        <v>2997</v>
      </c>
      <c r="AS2860" s="3">
        <v>775</v>
      </c>
      <c r="AT2860">
        <v>1</v>
      </c>
      <c r="AU2860">
        <v>0</v>
      </c>
      <c r="AV2860">
        <v>0</v>
      </c>
      <c r="AW2860">
        <v>0</v>
      </c>
      <c r="AX2860">
        <v>12</v>
      </c>
      <c r="AY2860">
        <v>0</v>
      </c>
      <c r="AZ2860">
        <v>0</v>
      </c>
      <c r="BA2860">
        <v>0</v>
      </c>
    </row>
    <row r="2861" spans="1:53">
      <c r="A2861" t="s">
        <v>3934</v>
      </c>
      <c r="B2861" t="s">
        <v>3925</v>
      </c>
      <c r="C2861">
        <v>2009</v>
      </c>
      <c r="D2861">
        <v>0.0197968152600429</v>
      </c>
      <c r="E2861">
        <v>5.02388052084628</v>
      </c>
      <c r="F2861" s="2">
        <v>0.0592</v>
      </c>
      <c r="G2861">
        <v>0.824004989223889</v>
      </c>
      <c r="H2861" s="3">
        <v>94.6442748091603</v>
      </c>
      <c r="I2861" s="4">
        <v>80</v>
      </c>
      <c r="J2861" s="4">
        <v>1056</v>
      </c>
      <c r="K2861">
        <v>17</v>
      </c>
      <c r="L2861" s="3">
        <v>0.05432733</v>
      </c>
      <c r="M2861" s="4">
        <v>34</v>
      </c>
      <c r="N2861">
        <v>10</v>
      </c>
      <c r="O2861" s="3">
        <v>412295</v>
      </c>
      <c r="P2861" s="3">
        <v>8.647</v>
      </c>
      <c r="Q2861" s="2">
        <v>13.1946782178218</v>
      </c>
      <c r="R2861" s="2">
        <v>0.00052</v>
      </c>
      <c r="S2861">
        <v>0</v>
      </c>
      <c r="T2861" s="2">
        <v>0</v>
      </c>
      <c r="U2861" s="2">
        <v>0.00430688371413972</v>
      </c>
      <c r="V2861">
        <v>0.00122580827399267</v>
      </c>
      <c r="W2861">
        <v>0.00167895</v>
      </c>
      <c r="X2861" s="3">
        <v>78.5808</v>
      </c>
      <c r="Y2861" s="9">
        <v>0.0297299004723896</v>
      </c>
      <c r="Z2861">
        <v>55301.4605500903</v>
      </c>
      <c r="AA2861" s="4">
        <v>1902</v>
      </c>
      <c r="AB2861">
        <v>10.7</v>
      </c>
      <c r="AC2861">
        <v>2.6</v>
      </c>
      <c r="AD2861" s="3">
        <v>2.337</v>
      </c>
      <c r="AE2861" s="3">
        <v>564522</v>
      </c>
      <c r="AF2861">
        <v>0.0180166212412314</v>
      </c>
      <c r="AG2861">
        <v>0.96433518226557</v>
      </c>
      <c r="AH2861" s="3">
        <v>49758973</v>
      </c>
      <c r="AI2861" s="3">
        <v>424.16</v>
      </c>
      <c r="AJ2861">
        <v>0.029124170852828</v>
      </c>
      <c r="AK2861">
        <v>0.013485753573526</v>
      </c>
      <c r="AL2861">
        <v>0.000866563854006022</v>
      </c>
      <c r="AM2861" s="3">
        <v>5310.74576271186</v>
      </c>
      <c r="AN2861" s="3">
        <v>0.59</v>
      </c>
      <c r="AO2861" s="3">
        <v>156.588088418888</v>
      </c>
      <c r="AP2861" s="3">
        <v>40.2</v>
      </c>
      <c r="AQ2861" s="4">
        <v>5044</v>
      </c>
      <c r="AR2861" s="3">
        <v>3229</v>
      </c>
      <c r="AS2861" s="3">
        <v>825</v>
      </c>
      <c r="AT2861">
        <v>6</v>
      </c>
      <c r="AU2861">
        <v>0</v>
      </c>
      <c r="AV2861">
        <v>0</v>
      </c>
      <c r="AW2861">
        <v>0</v>
      </c>
      <c r="AX2861">
        <v>12</v>
      </c>
      <c r="AY2861">
        <v>0</v>
      </c>
      <c r="AZ2861">
        <v>0</v>
      </c>
      <c r="BA2861">
        <v>0</v>
      </c>
    </row>
    <row r="2862" spans="1:53">
      <c r="A2862" t="s">
        <v>3935</v>
      </c>
      <c r="B2862" t="s">
        <v>3925</v>
      </c>
      <c r="C2862">
        <v>2010</v>
      </c>
      <c r="D2862">
        <v>0.0205741353851004</v>
      </c>
      <c r="E2862">
        <v>5.18178355029209</v>
      </c>
      <c r="F2862" s="2">
        <v>0.1677</v>
      </c>
      <c r="G2862">
        <v>0.7489135096568</v>
      </c>
      <c r="H2862" s="3">
        <v>130.279898218829</v>
      </c>
      <c r="I2862" s="4">
        <v>89</v>
      </c>
      <c r="J2862" s="4">
        <v>2137</v>
      </c>
      <c r="K2862">
        <v>17</v>
      </c>
      <c r="L2862" s="3">
        <v>0.05319757</v>
      </c>
      <c r="M2862" s="4">
        <v>38</v>
      </c>
      <c r="N2862">
        <v>10</v>
      </c>
      <c r="O2862" s="3">
        <v>500502</v>
      </c>
      <c r="P2862" s="3">
        <v>8.78</v>
      </c>
      <c r="Q2862" s="2">
        <v>13.9911422771729</v>
      </c>
      <c r="R2862" s="2">
        <v>0.000537</v>
      </c>
      <c r="S2862">
        <v>0</v>
      </c>
      <c r="T2862" s="2">
        <v>0</v>
      </c>
      <c r="U2862" s="2">
        <v>0.00422029964127453</v>
      </c>
      <c r="V2862">
        <v>0.00115037617300857</v>
      </c>
      <c r="W2862">
        <v>0.00161778</v>
      </c>
      <c r="X2862" s="3">
        <v>84.1742</v>
      </c>
      <c r="Y2862" s="9">
        <v>0.0276086484037734</v>
      </c>
      <c r="Z2862">
        <v>72358.5325180656</v>
      </c>
      <c r="AA2862" s="4">
        <v>1847</v>
      </c>
      <c r="AB2862">
        <v>11.37</v>
      </c>
      <c r="AC2862">
        <v>2.73</v>
      </c>
      <c r="AD2862" s="3">
        <v>2.3736</v>
      </c>
      <c r="AE2862" s="3">
        <v>575030</v>
      </c>
      <c r="AF2862">
        <v>0.0156553391450181</v>
      </c>
      <c r="AG2862">
        <v>0.965715234708935</v>
      </c>
      <c r="AH2862" s="3">
        <v>60052934</v>
      </c>
      <c r="AI2862" s="3">
        <v>627.32</v>
      </c>
      <c r="AJ2862">
        <v>0.0267961871845273</v>
      </c>
      <c r="AK2862">
        <v>0.01540219745493</v>
      </c>
      <c r="AL2862">
        <v>0.000875567294642987</v>
      </c>
      <c r="AM2862" s="3">
        <v>6121.76666666667</v>
      </c>
      <c r="AN2862" s="3">
        <v>0.6</v>
      </c>
      <c r="AO2862" s="3">
        <v>165.959402863105</v>
      </c>
      <c r="AP2862" s="3">
        <v>40.48</v>
      </c>
      <c r="AQ2862" s="4">
        <v>5186</v>
      </c>
      <c r="AR2862" s="3">
        <v>5640</v>
      </c>
      <c r="AS2862" s="3">
        <v>845</v>
      </c>
      <c r="AT2862">
        <v>0</v>
      </c>
      <c r="AU2862">
        <v>0</v>
      </c>
      <c r="AV2862">
        <v>0</v>
      </c>
      <c r="AW2862">
        <v>0</v>
      </c>
      <c r="AX2862">
        <v>1</v>
      </c>
      <c r="AY2862">
        <v>0</v>
      </c>
      <c r="AZ2862">
        <v>0</v>
      </c>
      <c r="BA2862">
        <v>0</v>
      </c>
    </row>
    <row r="2863" spans="1:53">
      <c r="A2863" t="s">
        <v>3936</v>
      </c>
      <c r="B2863" t="s">
        <v>3925</v>
      </c>
      <c r="C2863">
        <v>2011</v>
      </c>
      <c r="D2863">
        <v>0.0226986905650581</v>
      </c>
      <c r="E2863">
        <v>5.37989735354046</v>
      </c>
      <c r="F2863" s="2">
        <v>0.1801</v>
      </c>
      <c r="G2863">
        <v>0.862605919182922</v>
      </c>
      <c r="H2863" s="3">
        <v>544.41</v>
      </c>
      <c r="I2863" s="4">
        <v>242</v>
      </c>
      <c r="J2863" s="4">
        <v>3554</v>
      </c>
      <c r="K2863">
        <v>17</v>
      </c>
      <c r="L2863" s="3">
        <v>0.05337747</v>
      </c>
      <c r="M2863" s="4">
        <v>66</v>
      </c>
      <c r="N2863">
        <v>10</v>
      </c>
      <c r="O2863" s="3">
        <v>340009</v>
      </c>
      <c r="P2863" s="3">
        <v>8.791</v>
      </c>
      <c r="Q2863" s="2">
        <v>14.2658212560386</v>
      </c>
      <c r="R2863" s="2">
        <v>0.00124</v>
      </c>
      <c r="S2863">
        <v>0</v>
      </c>
      <c r="T2863" s="2">
        <v>0</v>
      </c>
      <c r="U2863" s="2">
        <v>0.00546133946536361</v>
      </c>
      <c r="V2863">
        <v>0.00114652743455888</v>
      </c>
      <c r="W2863">
        <v>0.00160966</v>
      </c>
      <c r="X2863" s="3">
        <v>93.3072</v>
      </c>
      <c r="Y2863" s="9">
        <v>0.0255752635165036</v>
      </c>
      <c r="Z2863">
        <v>84382.1472188298</v>
      </c>
      <c r="AA2863" s="4">
        <v>1736</v>
      </c>
      <c r="AB2863">
        <v>11.81</v>
      </c>
      <c r="AC2863">
        <v>3.04</v>
      </c>
      <c r="AD2863" s="3">
        <v>2.42</v>
      </c>
      <c r="AE2863" s="3">
        <v>588441</v>
      </c>
      <c r="AF2863">
        <v>0.0137429059876967</v>
      </c>
      <c r="AG2863">
        <v>0.96631307540322</v>
      </c>
      <c r="AH2863" s="3">
        <v>72012006</v>
      </c>
      <c r="AI2863" s="3">
        <v>804.41</v>
      </c>
      <c r="AJ2863">
        <v>0.0255102170592604</v>
      </c>
      <c r="AK2863">
        <v>0.01327991056704</v>
      </c>
      <c r="AL2863">
        <v>0.00137781000725163</v>
      </c>
      <c r="AM2863" s="3">
        <v>4507.13684210526</v>
      </c>
      <c r="AN2863" s="3">
        <v>0.95</v>
      </c>
      <c r="AO2863" s="3">
        <v>171.313995649021</v>
      </c>
      <c r="AP2863" s="3">
        <v>40.6</v>
      </c>
      <c r="AQ2863" s="4">
        <v>4004</v>
      </c>
      <c r="AR2863" s="3">
        <v>6105</v>
      </c>
      <c r="AS2863" s="3">
        <v>1309</v>
      </c>
      <c r="AT2863">
        <v>9</v>
      </c>
      <c r="AU2863">
        <v>0</v>
      </c>
      <c r="AV2863">
        <v>0</v>
      </c>
      <c r="AW2863">
        <v>0</v>
      </c>
      <c r="AX2863">
        <v>1</v>
      </c>
      <c r="AY2863">
        <v>0</v>
      </c>
      <c r="AZ2863">
        <v>0</v>
      </c>
      <c r="BA2863">
        <v>0</v>
      </c>
    </row>
    <row r="2864" spans="1:53">
      <c r="A2864" t="s">
        <v>3937</v>
      </c>
      <c r="B2864" t="s">
        <v>3925</v>
      </c>
      <c r="C2864">
        <v>2012</v>
      </c>
      <c r="D2864">
        <v>0.0207651306503664</v>
      </c>
      <c r="E2864">
        <v>5.5683445037611</v>
      </c>
      <c r="F2864" s="2">
        <v>0.3973</v>
      </c>
      <c r="G2864">
        <v>0.867061219753095</v>
      </c>
      <c r="H2864" s="3">
        <v>3071.17</v>
      </c>
      <c r="I2864" s="4">
        <v>323</v>
      </c>
      <c r="J2864" s="4">
        <v>4040</v>
      </c>
      <c r="K2864">
        <v>17</v>
      </c>
      <c r="L2864" s="3">
        <v>0.05400556</v>
      </c>
      <c r="M2864" s="4">
        <v>64</v>
      </c>
      <c r="N2864">
        <v>10</v>
      </c>
      <c r="O2864" s="3">
        <v>442750</v>
      </c>
      <c r="P2864" s="3">
        <v>8.802</v>
      </c>
      <c r="Q2864" s="2">
        <v>13.999880952381</v>
      </c>
      <c r="R2864" s="2">
        <v>0.000649</v>
      </c>
      <c r="S2864">
        <v>0</v>
      </c>
      <c r="T2864" s="2">
        <v>0</v>
      </c>
      <c r="U2864" s="2">
        <v>0.00526014865637507</v>
      </c>
      <c r="V2864">
        <v>0.00109614052834756</v>
      </c>
      <c r="W2864">
        <v>0.00160091</v>
      </c>
      <c r="X2864" s="3">
        <v>99.72</v>
      </c>
      <c r="Y2864" s="9">
        <v>0.0248817771620558</v>
      </c>
      <c r="Z2864">
        <v>92307.2656683306</v>
      </c>
      <c r="AA2864" s="4">
        <v>1712</v>
      </c>
      <c r="AB2864">
        <v>11.76</v>
      </c>
      <c r="AC2864">
        <v>3.56</v>
      </c>
      <c r="AD2864" s="3">
        <v>2.479</v>
      </c>
      <c r="AE2864" s="3">
        <v>605650</v>
      </c>
      <c r="AF2864">
        <v>0.0125811443824718</v>
      </c>
      <c r="AG2864">
        <v>0.968518576221191</v>
      </c>
      <c r="AH2864" s="3">
        <v>85815824</v>
      </c>
      <c r="AI2864" s="3">
        <v>658.25</v>
      </c>
      <c r="AJ2864">
        <v>0.024306761279199</v>
      </c>
      <c r="AK2864">
        <v>0.0100519293103488</v>
      </c>
      <c r="AL2864">
        <v>0.00132717830351991</v>
      </c>
      <c r="AM2864" s="3">
        <v>5232.55434782609</v>
      </c>
      <c r="AN2864" s="3">
        <v>0.92</v>
      </c>
      <c r="AO2864" s="3">
        <v>169.646566647432</v>
      </c>
      <c r="AP2864" s="3">
        <v>42.2</v>
      </c>
      <c r="AQ2864" s="4">
        <v>4270</v>
      </c>
      <c r="AR2864" s="3">
        <v>6940</v>
      </c>
      <c r="AS2864" s="3">
        <v>1574</v>
      </c>
      <c r="AT2864">
        <v>10</v>
      </c>
      <c r="AU2864">
        <v>0</v>
      </c>
      <c r="AV2864">
        <v>0</v>
      </c>
      <c r="AW2864">
        <v>0</v>
      </c>
      <c r="AX2864">
        <v>1</v>
      </c>
      <c r="AY2864">
        <v>0</v>
      </c>
      <c r="AZ2864">
        <v>0</v>
      </c>
      <c r="BA2864">
        <v>0</v>
      </c>
    </row>
    <row r="2865" spans="1:53">
      <c r="A2865" t="s">
        <v>3938</v>
      </c>
      <c r="B2865" t="s">
        <v>3925</v>
      </c>
      <c r="C2865">
        <v>2013</v>
      </c>
      <c r="D2865">
        <v>0.0218549842745957</v>
      </c>
      <c r="E2865">
        <v>5.76519110278484</v>
      </c>
      <c r="F2865" s="2">
        <v>0.8675</v>
      </c>
      <c r="G2865">
        <v>1.00339777150618</v>
      </c>
      <c r="H2865" s="3">
        <v>3400</v>
      </c>
      <c r="I2865" s="4">
        <v>419</v>
      </c>
      <c r="J2865" s="4">
        <v>7829</v>
      </c>
      <c r="K2865">
        <v>17</v>
      </c>
      <c r="L2865" s="3">
        <v>0.05557849</v>
      </c>
      <c r="M2865" s="4">
        <v>74</v>
      </c>
      <c r="N2865">
        <v>10</v>
      </c>
      <c r="O2865" s="3">
        <v>399104</v>
      </c>
      <c r="P2865" s="3">
        <v>8.813</v>
      </c>
      <c r="Q2865" s="2">
        <v>14.0307328605201</v>
      </c>
      <c r="R2865" s="2">
        <v>0.000992</v>
      </c>
      <c r="S2865">
        <v>0</v>
      </c>
      <c r="T2865" s="2">
        <v>0</v>
      </c>
      <c r="U2865" s="2">
        <v>0.00702504581551619</v>
      </c>
      <c r="V2865">
        <v>0.00139478173409339</v>
      </c>
      <c r="W2865">
        <v>0.00219914</v>
      </c>
      <c r="X2865" s="3">
        <v>108.02</v>
      </c>
      <c r="Y2865" s="9">
        <v>0.0232691687044845</v>
      </c>
      <c r="Z2865">
        <v>99679.3808734107</v>
      </c>
      <c r="AA2865" s="4">
        <v>1673</v>
      </c>
      <c r="AB2865">
        <v>11.87</v>
      </c>
      <c r="AC2865">
        <v>3.47</v>
      </c>
      <c r="AD2865" s="3">
        <v>2.5544</v>
      </c>
      <c r="AE2865" s="3">
        <v>627873</v>
      </c>
      <c r="AF2865">
        <v>0.0116715431860092</v>
      </c>
      <c r="AG2865">
        <v>0.970445318541431</v>
      </c>
      <c r="AH2865" s="3">
        <v>101652989</v>
      </c>
      <c r="AI2865" s="3">
        <v>717.23</v>
      </c>
      <c r="AJ2865">
        <v>0.0225705122947772</v>
      </c>
      <c r="AK2865">
        <v>0.0107837950497552</v>
      </c>
      <c r="AL2865">
        <v>0.00163468372423596</v>
      </c>
      <c r="AM2865" s="3">
        <v>4677.84347826087</v>
      </c>
      <c r="AN2865" s="3">
        <v>1.15</v>
      </c>
      <c r="AO2865" s="3">
        <v>168.723525230988</v>
      </c>
      <c r="AP2865" s="3">
        <v>42.5</v>
      </c>
      <c r="AQ2865" s="4">
        <v>4405</v>
      </c>
      <c r="AR2865" s="3">
        <v>7446</v>
      </c>
      <c r="AS2865" s="3">
        <v>1667</v>
      </c>
      <c r="AT2865">
        <v>11</v>
      </c>
      <c r="AU2865">
        <v>0</v>
      </c>
      <c r="AV2865">
        <v>0</v>
      </c>
      <c r="AW2865">
        <v>0</v>
      </c>
      <c r="AX2865">
        <v>1</v>
      </c>
      <c r="AY2865">
        <v>0</v>
      </c>
      <c r="AZ2865">
        <v>0</v>
      </c>
      <c r="BA2865">
        <v>0</v>
      </c>
    </row>
    <row r="2866" spans="1:53">
      <c r="A2866" t="s">
        <v>3939</v>
      </c>
      <c r="B2866" t="s">
        <v>3925</v>
      </c>
      <c r="C2866">
        <v>2014</v>
      </c>
      <c r="D2866">
        <v>0.0221812200835244</v>
      </c>
      <c r="E2866">
        <v>6.08221891037645</v>
      </c>
      <c r="F2866" s="2">
        <v>1.063</v>
      </c>
      <c r="G2866">
        <v>1.12053070550168</v>
      </c>
      <c r="H2866" s="3">
        <v>3859</v>
      </c>
      <c r="I2866" s="4">
        <v>516</v>
      </c>
      <c r="J2866" s="4">
        <v>5749</v>
      </c>
      <c r="K2866">
        <v>18</v>
      </c>
      <c r="L2866" s="3">
        <v>0.05436358</v>
      </c>
      <c r="M2866" s="4">
        <v>75</v>
      </c>
      <c r="N2866">
        <v>10</v>
      </c>
      <c r="O2866" s="3">
        <v>386969</v>
      </c>
      <c r="P2866" s="3">
        <v>8.824</v>
      </c>
      <c r="Q2866" s="2">
        <v>14.321101992966</v>
      </c>
      <c r="R2866" s="2">
        <v>0</v>
      </c>
      <c r="S2866">
        <v>0</v>
      </c>
      <c r="T2866" s="2">
        <v>0</v>
      </c>
      <c r="U2866" s="2">
        <v>0.00614030621985211</v>
      </c>
      <c r="V2866">
        <v>0.0013826946278247</v>
      </c>
      <c r="W2866">
        <v>0.00227183</v>
      </c>
      <c r="X2866" s="3">
        <v>101.2228</v>
      </c>
      <c r="Y2866" s="9">
        <v>0.0210692528011498</v>
      </c>
      <c r="Z2866">
        <v>42785.3177051203</v>
      </c>
      <c r="AA2866" s="4">
        <v>1671</v>
      </c>
      <c r="AB2866">
        <v>12.2159</v>
      </c>
      <c r="AC2866">
        <f t="shared" ref="AC2866:AC2876" si="54">AC2865*AC2864/AC2863</f>
        <v>4.06355263157895</v>
      </c>
      <c r="AD2866" s="3">
        <v>2.6514</v>
      </c>
      <c r="AE2866" s="3">
        <v>656808</v>
      </c>
      <c r="AF2866">
        <v>0.0110319111948684</v>
      </c>
      <c r="AG2866">
        <v>0.972402082063117</v>
      </c>
      <c r="AH2866" s="3">
        <v>119715974</v>
      </c>
      <c r="AI2866" s="3">
        <v>755.696</v>
      </c>
      <c r="AJ2866">
        <v>0.0202894684558032</v>
      </c>
      <c r="AK2866">
        <v>0.0110638016432832</v>
      </c>
      <c r="AL2866">
        <v>0.00134724937168389</v>
      </c>
      <c r="AM2866" s="3">
        <v>6170.28707638097</v>
      </c>
      <c r="AN2866" s="3">
        <v>0.9649</v>
      </c>
      <c r="AO2866" s="3">
        <v>170.565484501536</v>
      </c>
      <c r="AP2866" s="3">
        <v>43.09</v>
      </c>
      <c r="AQ2866" s="4">
        <v>4438</v>
      </c>
      <c r="AR2866" s="3">
        <v>7945</v>
      </c>
      <c r="AS2866" s="3">
        <v>1749</v>
      </c>
      <c r="AT2866">
        <v>13</v>
      </c>
      <c r="AU2866">
        <v>0</v>
      </c>
      <c r="AV2866">
        <v>0</v>
      </c>
      <c r="AW2866">
        <v>0</v>
      </c>
      <c r="AX2866">
        <v>1</v>
      </c>
      <c r="AY2866">
        <v>0</v>
      </c>
      <c r="AZ2866">
        <v>0</v>
      </c>
      <c r="BA2866">
        <v>0</v>
      </c>
    </row>
    <row r="2867" spans="1:53">
      <c r="A2867" t="s">
        <v>3940</v>
      </c>
      <c r="B2867" t="s">
        <v>3925</v>
      </c>
      <c r="C2867">
        <v>2015</v>
      </c>
      <c r="D2867">
        <v>0.0229278483570613</v>
      </c>
      <c r="E2867">
        <v>6.39692965521615</v>
      </c>
      <c r="F2867" s="2">
        <v>0.5328</v>
      </c>
      <c r="G2867">
        <v>0.71967510321992</v>
      </c>
      <c r="H2867" s="3">
        <v>4403</v>
      </c>
      <c r="I2867" s="4">
        <v>946</v>
      </c>
      <c r="J2867" s="4">
        <v>12946</v>
      </c>
      <c r="K2867">
        <v>18</v>
      </c>
      <c r="L2867" s="3">
        <v>0.05390964</v>
      </c>
      <c r="M2867" s="4">
        <v>101</v>
      </c>
      <c r="N2867">
        <v>10</v>
      </c>
      <c r="O2867" s="3">
        <v>372241</v>
      </c>
      <c r="P2867" s="3">
        <v>8.835</v>
      </c>
      <c r="Q2867" s="2">
        <v>14.4613053613054</v>
      </c>
      <c r="R2867" s="2">
        <v>0.000639</v>
      </c>
      <c r="S2867">
        <v>0</v>
      </c>
      <c r="T2867" s="2">
        <v>0</v>
      </c>
      <c r="U2867" s="2">
        <v>0.00682372163147653</v>
      </c>
      <c r="V2867">
        <v>0.00131580014883883</v>
      </c>
      <c r="W2867">
        <v>0.0023711</v>
      </c>
      <c r="X2867" s="3">
        <v>97.9231</v>
      </c>
      <c r="Y2867" s="9">
        <v>0.0226715910135865</v>
      </c>
      <c r="Z2867">
        <v>17639.4796665825</v>
      </c>
      <c r="AA2867" s="4">
        <v>1665</v>
      </c>
      <c r="AB2867">
        <v>12.4078</v>
      </c>
      <c r="AC2867">
        <f t="shared" si="54"/>
        <v>3.96082236842105</v>
      </c>
      <c r="AD2867" s="3">
        <v>2.7773</v>
      </c>
      <c r="AE2867" s="3">
        <v>694866</v>
      </c>
      <c r="AF2867">
        <v>0.0109932192771237</v>
      </c>
      <c r="AG2867">
        <v>0.973188774945182</v>
      </c>
      <c r="AH2867" s="3">
        <v>140200583</v>
      </c>
      <c r="AI2867" s="3">
        <v>812.9166</v>
      </c>
      <c r="AJ2867">
        <v>0.0220146706112776</v>
      </c>
      <c r="AK2867">
        <v>0.010840835932458</v>
      </c>
      <c r="AL2867">
        <v>0.00142210533600941</v>
      </c>
      <c r="AM2867" s="3">
        <v>6152.28732723379</v>
      </c>
      <c r="AN2867" s="3">
        <v>1.0274</v>
      </c>
      <c r="AO2867" s="3">
        <v>171.746141601495</v>
      </c>
      <c r="AP2867" s="3">
        <v>43.16</v>
      </c>
      <c r="AQ2867" s="4">
        <v>4420</v>
      </c>
      <c r="AR2867" s="3">
        <v>8316</v>
      </c>
      <c r="AS2867" s="3">
        <v>1831</v>
      </c>
      <c r="AT2867">
        <v>14</v>
      </c>
      <c r="AU2867">
        <v>0</v>
      </c>
      <c r="AV2867">
        <v>0</v>
      </c>
      <c r="AW2867">
        <v>0</v>
      </c>
      <c r="AX2867">
        <v>1</v>
      </c>
      <c r="AY2867">
        <v>0</v>
      </c>
      <c r="AZ2867">
        <v>0</v>
      </c>
      <c r="BA2867">
        <v>0</v>
      </c>
    </row>
    <row r="2868" spans="1:53">
      <c r="A2868" t="s">
        <v>3941</v>
      </c>
      <c r="B2868" t="s">
        <v>3925</v>
      </c>
      <c r="C2868">
        <v>2016</v>
      </c>
      <c r="D2868">
        <v>0.0221527072603035</v>
      </c>
      <c r="E2868">
        <v>6.65415252018322</v>
      </c>
      <c r="F2868" s="2">
        <v>0.5112</v>
      </c>
      <c r="G2868">
        <v>0.80124817306462</v>
      </c>
      <c r="H2868" s="3">
        <v>4780</v>
      </c>
      <c r="I2868" s="4">
        <v>1421</v>
      </c>
      <c r="J2868" s="4">
        <v>18101</v>
      </c>
      <c r="K2868">
        <v>18</v>
      </c>
      <c r="L2868" s="3">
        <v>0.05381789</v>
      </c>
      <c r="N2868">
        <v>10</v>
      </c>
      <c r="O2868" s="3">
        <v>336436</v>
      </c>
      <c r="P2868" s="3">
        <v>8.846</v>
      </c>
      <c r="Q2868" s="2">
        <v>14.5833333333333</v>
      </c>
      <c r="R2868" s="2">
        <v>0.000359</v>
      </c>
      <c r="S2868">
        <v>1</v>
      </c>
      <c r="T2868" s="2">
        <v>0</v>
      </c>
      <c r="U2868" s="2">
        <v>0.00883068613294829</v>
      </c>
      <c r="V2868">
        <v>0.00118579678956499</v>
      </c>
      <c r="W2868">
        <v>0.00227285</v>
      </c>
      <c r="X2868" s="3">
        <v>102.8722</v>
      </c>
      <c r="Y2868" s="9">
        <v>0.0211642581654162</v>
      </c>
      <c r="Z2868">
        <v>22813.1535465597</v>
      </c>
      <c r="AA2868" s="4">
        <v>1668</v>
      </c>
      <c r="AB2868">
        <v>12.5999</v>
      </c>
      <c r="AC2868">
        <f t="shared" si="54"/>
        <v>4.63833145775623</v>
      </c>
      <c r="AD2868" s="3">
        <v>2.9423</v>
      </c>
      <c r="AE2868" s="3">
        <v>745563</v>
      </c>
      <c r="AF2868">
        <v>0.0107726618580296</v>
      </c>
      <c r="AG2868">
        <v>0.972698558564807</v>
      </c>
      <c r="AH2868" s="3">
        <v>163304415</v>
      </c>
      <c r="AI2868" s="3">
        <v>928.9657</v>
      </c>
      <c r="AJ2868">
        <v>0.0203255934577684</v>
      </c>
      <c r="AK2868">
        <v>0.0163142801028</v>
      </c>
      <c r="AL2868">
        <v>0.00180958904109589</v>
      </c>
      <c r="AM2868" s="3">
        <v>5239.12187736563</v>
      </c>
      <c r="AN2868" s="3">
        <v>1.321</v>
      </c>
      <c r="AO2868" s="3">
        <v>172.601369863014</v>
      </c>
      <c r="AP2868" s="3">
        <v>43.2</v>
      </c>
      <c r="AQ2868" s="4">
        <v>4514</v>
      </c>
      <c r="AR2868" s="3">
        <v>8623.2</v>
      </c>
      <c r="AS2868" s="3">
        <v>1908.48</v>
      </c>
      <c r="AT2868">
        <v>16</v>
      </c>
      <c r="AU2868">
        <v>5</v>
      </c>
      <c r="AV2868">
        <v>0</v>
      </c>
      <c r="AW2868">
        <v>0</v>
      </c>
      <c r="AX2868">
        <v>1</v>
      </c>
      <c r="AY2868">
        <v>0</v>
      </c>
      <c r="AZ2868">
        <v>0</v>
      </c>
      <c r="BA2868">
        <v>0</v>
      </c>
    </row>
    <row r="2869" spans="1:53">
      <c r="A2869" t="s">
        <v>3942</v>
      </c>
      <c r="B2869" t="s">
        <v>3925</v>
      </c>
      <c r="C2869">
        <v>2017</v>
      </c>
      <c r="D2869">
        <v>0.0233706512221145</v>
      </c>
      <c r="E2869">
        <v>6.90073066404517</v>
      </c>
      <c r="F2869" s="2">
        <v>0.9545</v>
      </c>
      <c r="G2869">
        <v>0.808829087194799</v>
      </c>
      <c r="H2869" s="3">
        <v>6316</v>
      </c>
      <c r="I2869" s="4">
        <v>2428</v>
      </c>
      <c r="J2869" s="4">
        <v>14529</v>
      </c>
      <c r="K2869">
        <v>18</v>
      </c>
      <c r="L2869" s="3">
        <v>0.05625372</v>
      </c>
      <c r="N2869">
        <v>10</v>
      </c>
      <c r="O2869" s="3">
        <v>337864</v>
      </c>
      <c r="P2869" s="3">
        <v>8.857</v>
      </c>
      <c r="Q2869" s="2">
        <v>14.4942528735632</v>
      </c>
      <c r="R2869" s="2">
        <v>0.000516</v>
      </c>
      <c r="S2869">
        <v>1</v>
      </c>
      <c r="T2869" s="2">
        <v>0</v>
      </c>
      <c r="U2869" s="2">
        <v>0.00965620756200415</v>
      </c>
      <c r="V2869">
        <v>0.00131299048030905</v>
      </c>
      <c r="W2869">
        <v>0.00275891</v>
      </c>
      <c r="X2869" s="3">
        <v>85.8081</v>
      </c>
      <c r="Y2869" s="9">
        <v>0.0808199856250075</v>
      </c>
      <c r="Z2869">
        <v>9362.43920122472</v>
      </c>
      <c r="AA2869" s="4">
        <v>1667</v>
      </c>
      <c r="AB2869">
        <v>12.6125</v>
      </c>
      <c r="AC2869">
        <f t="shared" si="54"/>
        <v>4.52107026921745</v>
      </c>
      <c r="AD2869" s="3">
        <v>3.1614</v>
      </c>
      <c r="AE2869" s="3">
        <v>814179</v>
      </c>
      <c r="AF2869">
        <v>0.0102541177478142</v>
      </c>
      <c r="AG2869">
        <v>0.975721723622862</v>
      </c>
      <c r="AH2869" s="3">
        <v>189223253</v>
      </c>
      <c r="AI2869" s="3">
        <v>1118.0245</v>
      </c>
      <c r="AJ2869">
        <v>0.0768279566172377</v>
      </c>
      <c r="AK2869">
        <v>0.0140657263279104</v>
      </c>
      <c r="AL2869">
        <v>0.00182075471698113</v>
      </c>
      <c r="AM2869" s="3">
        <v>5877.14285714286</v>
      </c>
      <c r="AN2869" s="3">
        <v>1.351</v>
      </c>
      <c r="AO2869" s="3">
        <v>169.979784366577</v>
      </c>
      <c r="AP2869" s="3">
        <v>43.2</v>
      </c>
      <c r="AQ2869" s="4">
        <v>4635</v>
      </c>
      <c r="AR2869" s="3">
        <v>8866</v>
      </c>
      <c r="AS2869" s="3">
        <v>1958</v>
      </c>
      <c r="AT2869">
        <v>17</v>
      </c>
      <c r="AU2869">
        <v>8</v>
      </c>
      <c r="AV2869">
        <v>0</v>
      </c>
      <c r="AW2869">
        <v>0</v>
      </c>
      <c r="AX2869">
        <v>1</v>
      </c>
      <c r="AY2869">
        <v>0</v>
      </c>
      <c r="AZ2869">
        <v>0</v>
      </c>
      <c r="BA2869">
        <v>0</v>
      </c>
    </row>
    <row r="2870" spans="1:53">
      <c r="A2870" t="s">
        <v>3943</v>
      </c>
      <c r="B2870" t="s">
        <v>3925</v>
      </c>
      <c r="C2870">
        <v>2018</v>
      </c>
      <c r="D2870">
        <v>0.0232281188467015</v>
      </c>
      <c r="E2870">
        <v>7.20563517641036</v>
      </c>
      <c r="F2870" s="2">
        <v>1.6648</v>
      </c>
      <c r="G2870">
        <v>0.982892630104895</v>
      </c>
      <c r="H2870" s="3">
        <v>2246</v>
      </c>
      <c r="I2870" s="4">
        <v>3189</v>
      </c>
      <c r="J2870" s="4">
        <v>25450</v>
      </c>
      <c r="K2870">
        <v>18</v>
      </c>
      <c r="L2870" s="3">
        <v>0.05542764</v>
      </c>
      <c r="N2870">
        <v>10</v>
      </c>
      <c r="O2870" s="3">
        <v>471097</v>
      </c>
      <c r="P2870" s="3">
        <v>8.868</v>
      </c>
      <c r="Q2870" s="2">
        <v>14.9255441008018</v>
      </c>
      <c r="R2870" s="2">
        <v>0.000387</v>
      </c>
      <c r="S2870">
        <v>1</v>
      </c>
      <c r="T2870" s="2">
        <v>0</v>
      </c>
      <c r="U2870" s="2">
        <v>0.00605997774506348</v>
      </c>
      <c r="V2870">
        <v>0.00145055244712869</v>
      </c>
      <c r="W2870">
        <v>0.00317928</v>
      </c>
      <c r="X2870" s="3">
        <v>98.5349</v>
      </c>
      <c r="Y2870" s="9">
        <v>0.0770060971613065</v>
      </c>
      <c r="Z2870">
        <v>10448.7442298408</v>
      </c>
      <c r="AA2870" s="4">
        <v>1668</v>
      </c>
      <c r="AB2870">
        <v>13.0296</v>
      </c>
      <c r="AC2870">
        <f t="shared" si="54"/>
        <v>5.29441123632044</v>
      </c>
      <c r="AD2870" s="3">
        <v>3.5769</v>
      </c>
      <c r="AE2870" s="3">
        <v>947743</v>
      </c>
      <c r="AF2870">
        <v>0.0105080139790049</v>
      </c>
      <c r="AG2870">
        <v>0.977614521844413</v>
      </c>
      <c r="AH2870" s="3">
        <v>193589654</v>
      </c>
      <c r="AI2870" s="3">
        <v>1358.2039</v>
      </c>
      <c r="AJ2870">
        <v>0.07229944991374</v>
      </c>
      <c r="AK2870">
        <v>0.0126740983913604</v>
      </c>
      <c r="AL2870">
        <v>0.00116132450331126</v>
      </c>
      <c r="AM2870" s="3">
        <v>10286.5419708029</v>
      </c>
      <c r="AN2870" s="3">
        <v>0.8768</v>
      </c>
      <c r="AO2870" s="3">
        <v>172.577483443709</v>
      </c>
      <c r="AP2870" s="3">
        <v>43.2</v>
      </c>
      <c r="AQ2870" s="4">
        <v>4769</v>
      </c>
      <c r="AR2870" s="3">
        <v>9107.8</v>
      </c>
      <c r="AS2870" s="3">
        <v>1992.9</v>
      </c>
      <c r="AT2870">
        <v>20</v>
      </c>
      <c r="AU2870">
        <v>8</v>
      </c>
      <c r="AV2870">
        <v>0</v>
      </c>
      <c r="AW2870">
        <v>0</v>
      </c>
      <c r="AX2870">
        <v>1</v>
      </c>
      <c r="AY2870">
        <v>0</v>
      </c>
      <c r="AZ2870">
        <v>0</v>
      </c>
      <c r="BA2870">
        <v>0</v>
      </c>
    </row>
    <row r="2871" spans="1:53">
      <c r="A2871" t="s">
        <v>3944</v>
      </c>
      <c r="B2871" t="s">
        <v>3925</v>
      </c>
      <c r="C2871">
        <v>2019</v>
      </c>
      <c r="D2871">
        <v>0.0239046215459864</v>
      </c>
      <c r="E2871">
        <v>7.52294091807237</v>
      </c>
      <c r="F2871" s="2">
        <v>0.9285</v>
      </c>
      <c r="G2871">
        <v>0.927431149256075</v>
      </c>
      <c r="H2871" s="3">
        <v>2423</v>
      </c>
      <c r="I2871" s="4">
        <v>1778</v>
      </c>
      <c r="J2871" s="4">
        <v>17806</v>
      </c>
      <c r="K2871">
        <v>18</v>
      </c>
      <c r="L2871" s="3">
        <v>0.05199567</v>
      </c>
      <c r="N2871">
        <v>10</v>
      </c>
      <c r="O2871" s="3">
        <v>514854</v>
      </c>
      <c r="P2871" s="3">
        <v>8.879</v>
      </c>
      <c r="Q2871" s="2">
        <v>17.6255707762557</v>
      </c>
      <c r="R2871" s="2">
        <v>0.000483</v>
      </c>
      <c r="S2871">
        <v>1</v>
      </c>
      <c r="T2871" s="2">
        <v>0</v>
      </c>
      <c r="U2871" s="2">
        <v>0.00620740866794038</v>
      </c>
      <c r="V2871">
        <v>0.00157827735040298</v>
      </c>
      <c r="W2871">
        <v>0.00393716</v>
      </c>
      <c r="X2871" s="3">
        <v>96.9143</v>
      </c>
      <c r="Y2871" s="9">
        <v>0.0673702618858994</v>
      </c>
      <c r="Z2871">
        <v>11484.6453545601</v>
      </c>
      <c r="AA2871" s="4">
        <v>1660</v>
      </c>
      <c r="AB2871">
        <v>15.4359</v>
      </c>
      <c r="AC2871">
        <f t="shared" si="54"/>
        <v>5.16056376124492</v>
      </c>
      <c r="AD2871" s="3">
        <v>4.355</v>
      </c>
      <c r="AE2871" s="3">
        <v>1209761</v>
      </c>
      <c r="AF2871">
        <v>0.0122152921243258</v>
      </c>
      <c r="AG2871">
        <v>0.977952595303151</v>
      </c>
      <c r="AH2871" s="3">
        <v>193589654</v>
      </c>
      <c r="AI2871" s="3">
        <v>1470.8015</v>
      </c>
      <c r="AJ2871">
        <v>0.0676627720549777</v>
      </c>
      <c r="AK2871">
        <v>0.01428416661672</v>
      </c>
      <c r="AL2871">
        <v>0.00105453350854139</v>
      </c>
      <c r="AM2871" s="3">
        <v>12341.0093457944</v>
      </c>
      <c r="AN2871" s="3">
        <v>0.8025</v>
      </c>
      <c r="AO2871" s="3">
        <v>202.837056504599</v>
      </c>
      <c r="AP2871" s="3">
        <v>43.24</v>
      </c>
      <c r="AQ2871" s="4">
        <v>5080</v>
      </c>
      <c r="AR2871" s="3">
        <v>9114.58</v>
      </c>
      <c r="AS2871" s="3">
        <v>1997.87</v>
      </c>
      <c r="AT2871">
        <v>23</v>
      </c>
      <c r="AU2871">
        <v>8</v>
      </c>
      <c r="AV2871">
        <v>0</v>
      </c>
      <c r="AW2871">
        <v>0</v>
      </c>
      <c r="AX2871">
        <v>1</v>
      </c>
      <c r="AY2871">
        <v>0</v>
      </c>
      <c r="AZ2871">
        <v>0</v>
      </c>
      <c r="BA2871">
        <v>0</v>
      </c>
    </row>
    <row r="2872" spans="1:53">
      <c r="A2872" t="s">
        <v>3945</v>
      </c>
      <c r="B2872" t="s">
        <v>3925</v>
      </c>
      <c r="C2872">
        <v>2020</v>
      </c>
      <c r="D2872">
        <v>0.0251048435621208</v>
      </c>
      <c r="E2872">
        <v>8.06495089174914</v>
      </c>
      <c r="F2872" s="2">
        <v>1.1721</v>
      </c>
      <c r="G2872">
        <v>1.10259949390384</v>
      </c>
      <c r="H2872" s="3">
        <v>2600</v>
      </c>
      <c r="I2872" s="4">
        <v>2220</v>
      </c>
      <c r="J2872" s="4">
        <v>37361</v>
      </c>
      <c r="K2872">
        <v>18</v>
      </c>
      <c r="L2872" s="3">
        <v>0.04904135</v>
      </c>
      <c r="N2872">
        <v>10</v>
      </c>
      <c r="O2872" s="3">
        <v>524577</v>
      </c>
      <c r="P2872" s="3">
        <v>8.89</v>
      </c>
      <c r="Q2872" s="2">
        <v>19.8655249763729</v>
      </c>
      <c r="R2872" s="2">
        <v>0.000779</v>
      </c>
      <c r="S2872">
        <v>1</v>
      </c>
      <c r="T2872" s="2">
        <v>10043.6335219236</v>
      </c>
      <c r="U2872" s="2">
        <v>0.02277611</v>
      </c>
      <c r="V2872">
        <v>0.00614535</v>
      </c>
      <c r="W2872">
        <v>0.00471679</v>
      </c>
      <c r="X2872" s="3">
        <v>109.220920975526</v>
      </c>
      <c r="Y2872" s="9">
        <v>0.0758116982249628</v>
      </c>
      <c r="Z2872">
        <v>12817.1857035429</v>
      </c>
      <c r="AA2872" s="4">
        <v>1650</v>
      </c>
      <c r="AB2872">
        <v>17.4465</v>
      </c>
      <c r="AC2872">
        <f t="shared" si="54"/>
        <v>6.04329177303682</v>
      </c>
      <c r="AD2872" s="3">
        <v>5.3298</v>
      </c>
      <c r="AE2872" s="3">
        <v>1552901</v>
      </c>
      <c r="AF2872">
        <v>0.0154154597236754</v>
      </c>
      <c r="AG2872">
        <v>0.977515619943496</v>
      </c>
      <c r="AH2872" s="3">
        <v>193589654</v>
      </c>
      <c r="AI2872" s="3">
        <v>1374.5557</v>
      </c>
      <c r="AJ2872">
        <v>0.0764513857217734</v>
      </c>
      <c r="AK2872">
        <v>0.0127989587316</v>
      </c>
      <c r="AL2872">
        <v>0.00107454308093995</v>
      </c>
      <c r="AM2872" s="3">
        <v>12238.6830275787</v>
      </c>
      <c r="AN2872" s="3">
        <v>0.8231</v>
      </c>
      <c r="AO2872" s="3">
        <v>227.761096605744</v>
      </c>
      <c r="AP2872" s="3">
        <v>43.41</v>
      </c>
      <c r="AQ2872" s="4">
        <v>5357</v>
      </c>
      <c r="AR2872" s="3">
        <v>9148.48</v>
      </c>
      <c r="AS2872" s="3">
        <v>2030.94</v>
      </c>
      <c r="AT2872">
        <v>24</v>
      </c>
      <c r="AU2872">
        <v>8</v>
      </c>
      <c r="AV2872">
        <v>0</v>
      </c>
      <c r="AW2872">
        <v>0</v>
      </c>
      <c r="AX2872">
        <v>1</v>
      </c>
      <c r="AY2872">
        <v>0</v>
      </c>
      <c r="AZ2872">
        <v>0</v>
      </c>
      <c r="BA2872">
        <v>0</v>
      </c>
    </row>
    <row r="2873" spans="1:53">
      <c r="A2873" t="s">
        <v>3946</v>
      </c>
      <c r="B2873" t="s">
        <v>3925</v>
      </c>
      <c r="C2873">
        <v>2021</v>
      </c>
      <c r="D2873">
        <v>0.027336828008691</v>
      </c>
      <c r="E2873">
        <v>8.54694614956558</v>
      </c>
      <c r="F2873" s="2">
        <v>1.1745</v>
      </c>
      <c r="G2873">
        <v>1.83461766449318</v>
      </c>
      <c r="H2873" s="3">
        <v>3940</v>
      </c>
      <c r="I2873" s="4">
        <v>2158</v>
      </c>
      <c r="J2873" s="4">
        <v>29897</v>
      </c>
      <c r="K2873">
        <v>18</v>
      </c>
      <c r="L2873" s="3">
        <v>0.0456251</v>
      </c>
      <c r="N2873">
        <v>10</v>
      </c>
      <c r="O2873" s="3">
        <v>461312</v>
      </c>
      <c r="P2873" s="3">
        <v>8.901</v>
      </c>
      <c r="Q2873" s="2">
        <v>22.6440677966102</v>
      </c>
      <c r="R2873" s="2">
        <v>0.000376</v>
      </c>
      <c r="S2873">
        <v>1</v>
      </c>
      <c r="T2873" s="2">
        <v>0</v>
      </c>
      <c r="U2873" s="2">
        <v>0.02509598</v>
      </c>
      <c r="V2873">
        <v>0.00575919</v>
      </c>
      <c r="W2873">
        <v>0.0053617</v>
      </c>
      <c r="X2873" s="3">
        <v>112.3712</v>
      </c>
      <c r="Y2873" s="9">
        <v>0.0700866134161111</v>
      </c>
      <c r="Z2873">
        <v>14087.896976972</v>
      </c>
      <c r="AA2873" s="4">
        <v>1636</v>
      </c>
      <c r="AB2873">
        <v>19.349</v>
      </c>
      <c r="AC2873">
        <f t="shared" si="54"/>
        <v>5.89051192484207</v>
      </c>
      <c r="AD2873" s="3">
        <v>6.2692</v>
      </c>
      <c r="AE2873" s="3">
        <v>1895075</v>
      </c>
      <c r="AF2873">
        <v>0.016725387073685</v>
      </c>
      <c r="AG2873">
        <v>0.979518169052992</v>
      </c>
      <c r="AH2873" s="3">
        <v>193589654</v>
      </c>
      <c r="AI2873" s="3">
        <v>1610.6446</v>
      </c>
      <c r="AJ2873">
        <v>0.0699235598670142</v>
      </c>
      <c r="AK2873">
        <v>0.01501922255658</v>
      </c>
      <c r="AL2873">
        <v>0.00105551232166018</v>
      </c>
      <c r="AM2873" s="3">
        <v>13922.9909068567</v>
      </c>
      <c r="AN2873" s="3">
        <v>0.8138</v>
      </c>
      <c r="AO2873" s="3">
        <v>250.959792477302</v>
      </c>
      <c r="AP2873" s="3">
        <v>43.62</v>
      </c>
      <c r="AQ2873" s="4">
        <v>6016</v>
      </c>
      <c r="AR2873" s="3">
        <v>9335.7</v>
      </c>
      <c r="AS2873" s="3">
        <v>2066.84</v>
      </c>
      <c r="AT2873">
        <v>25</v>
      </c>
      <c r="AU2873">
        <v>8</v>
      </c>
      <c r="AV2873">
        <v>0</v>
      </c>
      <c r="AW2873">
        <v>0</v>
      </c>
      <c r="AX2873">
        <v>1</v>
      </c>
      <c r="AY2873">
        <v>0</v>
      </c>
      <c r="AZ2873">
        <v>0</v>
      </c>
      <c r="BA2873">
        <v>0</v>
      </c>
    </row>
    <row r="2874" spans="1:53">
      <c r="A2874" t="s">
        <v>3947</v>
      </c>
      <c r="B2874" t="s">
        <v>3925</v>
      </c>
      <c r="C2874">
        <v>2022</v>
      </c>
      <c r="D2874">
        <v>0.0266823687585671</v>
      </c>
      <c r="E2874">
        <v>8.88197518424887</v>
      </c>
      <c r="F2874" s="2">
        <v>1.6491</v>
      </c>
      <c r="G2874">
        <v>1.74135944700461</v>
      </c>
      <c r="H2874" s="3">
        <v>4500</v>
      </c>
      <c r="I2874" s="4">
        <v>2776</v>
      </c>
      <c r="J2874" s="4">
        <v>23802</v>
      </c>
      <c r="K2874">
        <v>18</v>
      </c>
      <c r="L2874" s="3">
        <v>0.04844037</v>
      </c>
      <c r="N2874">
        <v>10</v>
      </c>
      <c r="O2874" s="3">
        <v>535001</v>
      </c>
      <c r="P2874" s="3">
        <v>8.912</v>
      </c>
      <c r="Q2874" s="2">
        <v>23.2233359612569</v>
      </c>
      <c r="R2874" s="2">
        <v>0.000584</v>
      </c>
      <c r="S2874">
        <v>1</v>
      </c>
      <c r="T2874" s="2">
        <v>0</v>
      </c>
      <c r="U2874" s="2">
        <v>0.02663708</v>
      </c>
      <c r="V2874">
        <v>0.0052723</v>
      </c>
      <c r="W2874">
        <v>0.00599415</v>
      </c>
      <c r="X2874" s="3">
        <v>108.7536</v>
      </c>
      <c r="Y2874" s="9">
        <v>0.066672394019815</v>
      </c>
      <c r="Z2874">
        <v>15722.487386564</v>
      </c>
      <c r="AA2874" s="4">
        <v>1603</v>
      </c>
      <c r="AB2874">
        <v>20.6171</v>
      </c>
      <c r="AC2874">
        <f t="shared" si="54"/>
        <v>6.89809949093347</v>
      </c>
      <c r="AD2874" s="3">
        <v>7.1429</v>
      </c>
      <c r="AE2874" s="3">
        <v>2221235</v>
      </c>
      <c r="AF2874">
        <v>0.0183528092691298</v>
      </c>
      <c r="AG2874">
        <v>0.979333998183917</v>
      </c>
      <c r="AH2874" s="3">
        <v>193589654</v>
      </c>
      <c r="AI2874" s="3">
        <v>1112.1645</v>
      </c>
      <c r="AJ2874">
        <v>0.066672394019815</v>
      </c>
      <c r="AK2874">
        <v>0.0126325829066976</v>
      </c>
      <c r="AL2874">
        <v>0.000948191214470284</v>
      </c>
      <c r="AM2874" s="3">
        <v>16491.3067175364</v>
      </c>
      <c r="AN2874" s="3">
        <v>0.7339</v>
      </c>
      <c r="AO2874" s="3">
        <v>266.370801033592</v>
      </c>
      <c r="AP2874" s="3">
        <v>43.75</v>
      </c>
      <c r="AQ2874" s="4">
        <v>6183</v>
      </c>
      <c r="AR2874" s="3">
        <v>9340.3</v>
      </c>
      <c r="AS2874" s="3">
        <v>2071.44</v>
      </c>
      <c r="AT2874">
        <v>56</v>
      </c>
      <c r="AU2874">
        <v>8</v>
      </c>
      <c r="AV2874">
        <v>0</v>
      </c>
      <c r="AW2874">
        <v>0</v>
      </c>
      <c r="AX2874">
        <v>1</v>
      </c>
      <c r="AY2874">
        <v>0</v>
      </c>
      <c r="AZ2874">
        <v>0</v>
      </c>
      <c r="BA2874">
        <v>0</v>
      </c>
    </row>
    <row r="2875" spans="1:53">
      <c r="A2875" t="s">
        <v>3948</v>
      </c>
      <c r="B2875" t="s">
        <v>3925</v>
      </c>
      <c r="C2875">
        <v>2023</v>
      </c>
      <c r="D2875">
        <v>0.0293303852328392</v>
      </c>
      <c r="E2875">
        <v>9.18850367736701</v>
      </c>
      <c r="F2875" s="2">
        <v>1.8477</v>
      </c>
      <c r="G2875">
        <v>1.71639670360898</v>
      </c>
      <c r="H2875" s="3">
        <v>4910</v>
      </c>
      <c r="I2875" s="4">
        <v>3557</v>
      </c>
      <c r="J2875" s="4">
        <v>19225</v>
      </c>
      <c r="L2875" s="3">
        <v>0.04920168</v>
      </c>
      <c r="N2875">
        <v>10</v>
      </c>
      <c r="O2875" s="3">
        <v>678760</v>
      </c>
      <c r="P2875" s="3">
        <v>8.923</v>
      </c>
      <c r="Q2875" s="2">
        <v>26.4715276639103</v>
      </c>
      <c r="R2875" s="2">
        <v>0.00026</v>
      </c>
      <c r="S2875">
        <v>1</v>
      </c>
      <c r="T2875" s="2">
        <v>43.6335219236209</v>
      </c>
      <c r="U2875" s="2">
        <v>0.02915534</v>
      </c>
      <c r="V2875">
        <v>0.00458699</v>
      </c>
      <c r="W2875">
        <v>0.00644189</v>
      </c>
      <c r="X2875" s="3">
        <v>111.8904</v>
      </c>
      <c r="Y2875" s="9">
        <v>0.0676981462480889</v>
      </c>
      <c r="Z2875">
        <v>17281.233778366</v>
      </c>
      <c r="AA2875" s="4">
        <v>1589.39878787879</v>
      </c>
      <c r="AB2875">
        <v>22.6537</v>
      </c>
      <c r="AC2875">
        <f t="shared" si="54"/>
        <v>6.72370933526381</v>
      </c>
      <c r="AD2875" s="3">
        <v>8.40186661413186</v>
      </c>
      <c r="AE2875" s="3">
        <v>2710673.06777766</v>
      </c>
      <c r="AF2875">
        <v>0.0221116800441281</v>
      </c>
      <c r="AG2875">
        <v>0.971584981168952</v>
      </c>
      <c r="AH2875" s="3">
        <v>193589654</v>
      </c>
      <c r="AI2875" s="3">
        <v>867.3056</v>
      </c>
      <c r="AJ2875">
        <v>0.067219471761586</v>
      </c>
      <c r="AK2875">
        <v>0.0148239851474559</v>
      </c>
      <c r="AM2875" s="3">
        <v>18760.8677300526</v>
      </c>
      <c r="AN2875" s="3">
        <v>0.725607848378083</v>
      </c>
      <c r="AO2875" s="3">
        <v>291.515892420538</v>
      </c>
      <c r="AP2875" s="3">
        <v>43.808</v>
      </c>
      <c r="AQ2875" s="4">
        <v>6943.61172297928</v>
      </c>
      <c r="AR2875" s="3">
        <v>9348.6</v>
      </c>
      <c r="AS2875" s="3">
        <v>2073.66</v>
      </c>
      <c r="AT2875">
        <v>27</v>
      </c>
      <c r="AU2875">
        <v>8</v>
      </c>
      <c r="AV2875">
        <v>0</v>
      </c>
      <c r="AW2875">
        <v>0</v>
      </c>
      <c r="AX2875">
        <v>1</v>
      </c>
      <c r="AY2875">
        <v>0</v>
      </c>
      <c r="AZ2875">
        <v>0</v>
      </c>
      <c r="BA2875">
        <v>0</v>
      </c>
    </row>
    <row r="2876" spans="1:53">
      <c r="A2876" t="s">
        <v>3949</v>
      </c>
      <c r="B2876" t="s">
        <v>3925</v>
      </c>
      <c r="C2876">
        <v>2024</v>
      </c>
      <c r="D2876">
        <v>0.0276348305783641</v>
      </c>
      <c r="E2876">
        <v>9.5486809223551</v>
      </c>
      <c r="F2876" s="2">
        <v>1.8377</v>
      </c>
      <c r="G2876">
        <v>2.39170305676856</v>
      </c>
      <c r="H2876" s="3">
        <v>1.03617844152166</v>
      </c>
      <c r="I2876" s="4">
        <v>4575.64040778499</v>
      </c>
      <c r="J2876" s="4">
        <v>15305.6644479379</v>
      </c>
      <c r="K2876">
        <v>2</v>
      </c>
      <c r="L2876" s="3">
        <v>0.04920168</v>
      </c>
      <c r="O2876" s="3">
        <v>1069471</v>
      </c>
      <c r="P2876" s="3">
        <v>8.91198642280072</v>
      </c>
      <c r="Q2876" s="2">
        <v>27.1487078147118</v>
      </c>
      <c r="R2876" s="2">
        <v>0.00058</v>
      </c>
      <c r="S2876">
        <v>1</v>
      </c>
      <c r="T2876" s="2">
        <v>10043.6335219236</v>
      </c>
      <c r="U2876" s="2">
        <v>0.027468544958126</v>
      </c>
      <c r="V2876">
        <v>0.00419919943203819</v>
      </c>
      <c r="W2876">
        <v>0.00576219841228531</v>
      </c>
      <c r="X2876" s="3">
        <v>115.6431</v>
      </c>
      <c r="Y2876" s="9">
        <v>0.0644002793267521</v>
      </c>
      <c r="Z2876">
        <v>19286.3406474897</v>
      </c>
      <c r="AA2876" s="4">
        <v>1999.16411824669</v>
      </c>
      <c r="AB2876">
        <v>1557.33878787879</v>
      </c>
      <c r="AC2876">
        <f t="shared" si="54"/>
        <v>7.87381751103262</v>
      </c>
      <c r="AD2876" s="3">
        <v>9.57278329580847</v>
      </c>
      <c r="AE2876" s="3">
        <v>3177205.06666233</v>
      </c>
      <c r="AF2876">
        <v>0.0242629752465075</v>
      </c>
      <c r="AG2876">
        <v>0.979865397670996</v>
      </c>
      <c r="AH2876" s="3">
        <v>193589654</v>
      </c>
      <c r="AI2876" s="3">
        <v>598.882272955312</v>
      </c>
      <c r="AJ2876">
        <v>0.001271299638132</v>
      </c>
      <c r="AK2876">
        <v>0.0124683698292259</v>
      </c>
      <c r="AM2876" s="3">
        <v>22221.6064129628</v>
      </c>
      <c r="AN2876" s="3">
        <v>0.654366674766128</v>
      </c>
      <c r="AO2876" s="3">
        <v>306.647261723108</v>
      </c>
      <c r="AP2876" s="3">
        <v>44.43</v>
      </c>
      <c r="AQ2876" s="4">
        <v>7136.36158297555</v>
      </c>
      <c r="AR2876" s="3">
        <v>9388.6</v>
      </c>
      <c r="AS2876" s="3">
        <v>2102.06</v>
      </c>
      <c r="AT2876">
        <v>28</v>
      </c>
      <c r="AU2876">
        <v>8</v>
      </c>
      <c r="AV2876">
        <v>0</v>
      </c>
      <c r="AW2876">
        <v>0</v>
      </c>
      <c r="AX2876">
        <v>1</v>
      </c>
      <c r="AY2876">
        <v>0</v>
      </c>
      <c r="AZ2876">
        <v>0</v>
      </c>
      <c r="BA2876">
        <v>0</v>
      </c>
    </row>
    <row r="2877" spans="1:53">
      <c r="A2877" t="s">
        <v>3950</v>
      </c>
      <c r="B2877" t="s">
        <v>3951</v>
      </c>
      <c r="C2877">
        <v>2000</v>
      </c>
      <c r="D2877">
        <v>0.00335143348501065</v>
      </c>
      <c r="E2877">
        <v>3.04452243772342</v>
      </c>
      <c r="F2877" s="2">
        <v>0.13092034722215</v>
      </c>
      <c r="G2877">
        <v>1.53018368340111</v>
      </c>
      <c r="H2877" s="3">
        <v>17.4743839547744</v>
      </c>
      <c r="I2877" s="4">
        <v>5</v>
      </c>
      <c r="J2877" s="4">
        <v>46</v>
      </c>
      <c r="K2877">
        <v>2</v>
      </c>
      <c r="L2877" s="3">
        <v>0.0622974432841196</v>
      </c>
      <c r="M2877" s="4">
        <v>13</v>
      </c>
      <c r="N2877">
        <v>10</v>
      </c>
      <c r="O2877" s="3">
        <v>174319</v>
      </c>
      <c r="P2877" s="3">
        <v>7.22999306738957</v>
      </c>
      <c r="Q2877" s="2">
        <v>1.21221380710217</v>
      </c>
      <c r="S2877">
        <v>0</v>
      </c>
      <c r="T2877" s="2">
        <v>0</v>
      </c>
      <c r="U2877" s="2">
        <v>0.0129785989870206</v>
      </c>
      <c r="V2877">
        <v>0.0051413881748072</v>
      </c>
      <c r="W2877">
        <v>0.0139872698342261</v>
      </c>
      <c r="X2877" s="3">
        <v>22.1585573693289</v>
      </c>
      <c r="Y2877" s="9">
        <v>0.0715735633792772</v>
      </c>
      <c r="Z2877">
        <v>21198.4117566089</v>
      </c>
      <c r="AA2877" s="4">
        <v>1985</v>
      </c>
      <c r="AB2877">
        <v>0.56</v>
      </c>
      <c r="AC2877">
        <v>0.12</v>
      </c>
      <c r="AD2877" s="3">
        <v>0.3348</v>
      </c>
      <c r="AE2877" s="3">
        <v>5735</v>
      </c>
      <c r="AF2877">
        <v>0.00161095505617978</v>
      </c>
      <c r="AG2877">
        <v>0.682219101123596</v>
      </c>
      <c r="AH2877" s="3">
        <v>1581455</v>
      </c>
      <c r="AI2877" s="3">
        <v>2.89</v>
      </c>
      <c r="AJ2877">
        <v>0.0527876130912389</v>
      </c>
      <c r="AK2877">
        <v>0.007291392166044</v>
      </c>
      <c r="AL2877">
        <v>0.000779397853835391</v>
      </c>
      <c r="AM2877" s="3">
        <v>1014.3974177032</v>
      </c>
      <c r="AN2877" s="3">
        <v>0.350947265625</v>
      </c>
      <c r="AO2877" s="3">
        <v>12.3345473927334</v>
      </c>
      <c r="AP2877" s="3">
        <v>23.6028885941645</v>
      </c>
      <c r="AQ2877" s="4">
        <v>634</v>
      </c>
      <c r="AR2877" s="3">
        <v>370.506502145923</v>
      </c>
      <c r="AS2877" s="3">
        <v>103.202877724796</v>
      </c>
      <c r="AT2877">
        <v>0</v>
      </c>
      <c r="AU2877">
        <v>0</v>
      </c>
      <c r="AV2877">
        <v>0</v>
      </c>
      <c r="AW2877">
        <v>0</v>
      </c>
      <c r="AX2877">
        <v>1</v>
      </c>
      <c r="AY2877">
        <v>0</v>
      </c>
      <c r="AZ2877">
        <v>0</v>
      </c>
      <c r="BA2877">
        <v>0</v>
      </c>
    </row>
    <row r="2878" spans="1:53">
      <c r="A2878" t="s">
        <v>3952</v>
      </c>
      <c r="B2878" t="s">
        <v>3951</v>
      </c>
      <c r="C2878">
        <v>2001</v>
      </c>
      <c r="D2878">
        <v>0.00350674403695211</v>
      </c>
      <c r="E2878">
        <v>3.04452243772342</v>
      </c>
      <c r="F2878" s="2">
        <v>0.0611527022483279</v>
      </c>
      <c r="G2878">
        <v>1.67062399873328</v>
      </c>
      <c r="H2878" s="3">
        <v>19.2175628040381</v>
      </c>
      <c r="I2878" s="4">
        <v>4</v>
      </c>
      <c r="J2878" s="4">
        <v>27</v>
      </c>
      <c r="K2878">
        <v>2</v>
      </c>
      <c r="L2878" s="3">
        <v>0.0533493782591256</v>
      </c>
      <c r="M2878" s="4">
        <v>16</v>
      </c>
      <c r="N2878">
        <v>10</v>
      </c>
      <c r="O2878" s="3">
        <v>119773</v>
      </c>
      <c r="P2878" s="3">
        <v>7.35329120750833</v>
      </c>
      <c r="Q2878" s="2">
        <v>1.62586956521739</v>
      </c>
      <c r="S2878">
        <v>0</v>
      </c>
      <c r="T2878" s="2">
        <v>0</v>
      </c>
      <c r="U2878" s="2">
        <v>0.0119441960676551</v>
      </c>
      <c r="V2878">
        <v>0.00547382825863839</v>
      </c>
      <c r="W2878">
        <v>0.0130797114025543</v>
      </c>
      <c r="X2878" s="3">
        <v>25.1338</v>
      </c>
      <c r="Y2878" s="9">
        <v>0.0699770378913996</v>
      </c>
      <c r="Z2878">
        <v>23658.02092415</v>
      </c>
      <c r="AA2878" s="4">
        <v>1976</v>
      </c>
      <c r="AB2878">
        <v>0.7479</v>
      </c>
      <c r="AC2878">
        <v>0.1256</v>
      </c>
      <c r="AD2878" s="3">
        <v>0.3499</v>
      </c>
      <c r="AE2878" s="3">
        <v>7361</v>
      </c>
      <c r="AF2878">
        <v>0.00189477206620505</v>
      </c>
      <c r="AG2878">
        <v>0.694174882236351</v>
      </c>
      <c r="AH2878" s="3">
        <v>1770379</v>
      </c>
      <c r="AI2878" s="3">
        <v>1.74</v>
      </c>
      <c r="AJ2878">
        <v>0.0563910329282907</v>
      </c>
      <c r="AK2878">
        <v>0.0053970327432756</v>
      </c>
      <c r="AL2878">
        <v>0.000752970395610231</v>
      </c>
      <c r="AM2878" s="3">
        <v>1141.56841138659</v>
      </c>
      <c r="AN2878" s="3">
        <v>0.3403125</v>
      </c>
      <c r="AO2878" s="3">
        <v>16.5479245950969</v>
      </c>
      <c r="AP2878" s="3">
        <v>29.766700265252</v>
      </c>
      <c r="AQ2878" s="4">
        <v>727</v>
      </c>
      <c r="AR2878" s="3">
        <v>673.47034334764</v>
      </c>
      <c r="AS2878" s="3">
        <v>109.048689032698</v>
      </c>
      <c r="AT2878">
        <v>0</v>
      </c>
      <c r="AU2878">
        <v>0</v>
      </c>
      <c r="AV2878">
        <v>0</v>
      </c>
      <c r="AW2878">
        <v>0</v>
      </c>
      <c r="AX2878">
        <v>1</v>
      </c>
      <c r="AY2878">
        <v>0</v>
      </c>
      <c r="AZ2878">
        <v>0</v>
      </c>
      <c r="BA2878">
        <v>0</v>
      </c>
    </row>
    <row r="2879" spans="1:53">
      <c r="A2879" t="s">
        <v>3953</v>
      </c>
      <c r="B2879" t="s">
        <v>3951</v>
      </c>
      <c r="C2879">
        <v>2002</v>
      </c>
      <c r="D2879">
        <v>0.00313451080237277</v>
      </c>
      <c r="E2879">
        <v>3.13549421592915</v>
      </c>
      <c r="F2879" s="2">
        <v>0.195956469248292</v>
      </c>
      <c r="G2879">
        <v>0.604754633202162</v>
      </c>
      <c r="H2879" s="3">
        <v>324.09</v>
      </c>
      <c r="I2879" s="4">
        <v>2</v>
      </c>
      <c r="J2879" s="4">
        <v>38</v>
      </c>
      <c r="K2879">
        <v>3</v>
      </c>
      <c r="L2879" s="3">
        <v>0.0563632930513595</v>
      </c>
      <c r="M2879" s="4">
        <v>17</v>
      </c>
      <c r="N2879">
        <v>10</v>
      </c>
      <c r="O2879" s="3">
        <v>130505</v>
      </c>
      <c r="P2879" s="3">
        <v>7.47658934762709</v>
      </c>
      <c r="Q2879" s="2">
        <v>2.29343495582886</v>
      </c>
      <c r="S2879">
        <v>0</v>
      </c>
      <c r="T2879" s="2">
        <v>0</v>
      </c>
      <c r="U2879" s="2">
        <v>0.0111776490621463</v>
      </c>
      <c r="V2879">
        <v>0.00400828378649208</v>
      </c>
      <c r="W2879">
        <v>0.0121721529708825</v>
      </c>
      <c r="X2879" s="3">
        <v>30.5145</v>
      </c>
      <c r="Y2879" s="9">
        <v>0.0673878603594277</v>
      </c>
      <c r="Z2879">
        <v>26003.5056967572</v>
      </c>
      <c r="AA2879" s="4">
        <v>1962</v>
      </c>
      <c r="AB2879">
        <v>1.06</v>
      </c>
      <c r="AC2879">
        <v>0.15</v>
      </c>
      <c r="AD2879" s="3">
        <v>0.3671</v>
      </c>
      <c r="AE2879" s="3">
        <v>9456</v>
      </c>
      <c r="AF2879">
        <v>0.00226095688974966</v>
      </c>
      <c r="AG2879">
        <v>0.717069555029529</v>
      </c>
      <c r="AH2879" s="3">
        <v>2249986</v>
      </c>
      <c r="AI2879" s="3">
        <v>8.2</v>
      </c>
      <c r="AJ2879">
        <v>0.0591299647669704</v>
      </c>
      <c r="AK2879">
        <v>0.007154253084924</v>
      </c>
      <c r="AL2879">
        <v>0.000750827357970215</v>
      </c>
      <c r="AM2879" s="3">
        <v>1228.95867768595</v>
      </c>
      <c r="AN2879" s="3">
        <v>0.3403125</v>
      </c>
      <c r="AO2879" s="3">
        <v>23.3690016547159</v>
      </c>
      <c r="AP2879" s="3">
        <v>29.83</v>
      </c>
      <c r="AQ2879" s="4">
        <v>797</v>
      </c>
      <c r="AR2879" s="3">
        <v>719.7</v>
      </c>
      <c r="AS2879" s="3">
        <v>174.07</v>
      </c>
      <c r="AT2879">
        <v>0</v>
      </c>
      <c r="AU2879">
        <v>0</v>
      </c>
      <c r="AV2879">
        <v>0</v>
      </c>
      <c r="AW2879">
        <v>0</v>
      </c>
      <c r="AX2879">
        <v>1</v>
      </c>
      <c r="AY2879">
        <v>0</v>
      </c>
      <c r="AZ2879">
        <v>0</v>
      </c>
      <c r="BA2879">
        <v>0</v>
      </c>
    </row>
    <row r="2880" spans="1:53">
      <c r="A2880" t="s">
        <v>3954</v>
      </c>
      <c r="B2880" t="s">
        <v>3951</v>
      </c>
      <c r="C2880">
        <v>2003</v>
      </c>
      <c r="D2880">
        <v>0.0032797688255322</v>
      </c>
      <c r="E2880">
        <v>3.36729582998647</v>
      </c>
      <c r="F2880" s="2">
        <v>0.0915309794988611</v>
      </c>
      <c r="G2880">
        <v>0.540579764668763</v>
      </c>
      <c r="H2880" s="3">
        <v>356.42</v>
      </c>
      <c r="I2880" s="4">
        <v>2</v>
      </c>
      <c r="J2880" s="4">
        <v>72</v>
      </c>
      <c r="K2880">
        <v>3</v>
      </c>
      <c r="L2880" s="3">
        <v>0.0547610427226647</v>
      </c>
      <c r="M2880" s="4">
        <v>19</v>
      </c>
      <c r="N2880">
        <v>10</v>
      </c>
      <c r="O2880" s="3">
        <v>189938.476075576</v>
      </c>
      <c r="P2880" s="3">
        <v>7.60409286698067</v>
      </c>
      <c r="Q2880" s="2">
        <v>2.38103448275862</v>
      </c>
      <c r="R2880" s="2">
        <v>0</v>
      </c>
      <c r="S2880">
        <v>0</v>
      </c>
      <c r="T2880" s="2">
        <v>0</v>
      </c>
      <c r="U2880" s="2">
        <v>0.010286783042394</v>
      </c>
      <c r="V2880">
        <v>0.00609543712991989</v>
      </c>
      <c r="W2880">
        <v>0.0113823676738767</v>
      </c>
      <c r="X2880" s="3">
        <v>34.6117</v>
      </c>
      <c r="Y2880" s="9">
        <v>0.0658847014896191</v>
      </c>
      <c r="Z2880">
        <v>29020.6402695872</v>
      </c>
      <c r="AA2880" s="4">
        <v>1948</v>
      </c>
      <c r="AB2880">
        <v>1.63</v>
      </c>
      <c r="AC2880">
        <v>0.2</v>
      </c>
      <c r="AD2880" s="3">
        <v>0.387</v>
      </c>
      <c r="AE2880" s="3">
        <v>12157</v>
      </c>
      <c r="AF2880">
        <v>0.00257487186004151</v>
      </c>
      <c r="AG2880">
        <v>0.731965095098911</v>
      </c>
      <c r="AH2880" s="3">
        <v>3299178</v>
      </c>
      <c r="AI2880" s="3">
        <v>26.2</v>
      </c>
      <c r="AJ2880">
        <v>0.0610604327039306</v>
      </c>
      <c r="AK2880">
        <v>0.0086338359239472</v>
      </c>
      <c r="AL2880">
        <v>0.000726984336792016</v>
      </c>
      <c r="AM2880" s="3">
        <v>1430.72727272727</v>
      </c>
      <c r="AN2880" s="3">
        <v>0.33</v>
      </c>
      <c r="AO2880" s="3">
        <v>24.3385544026612</v>
      </c>
      <c r="AP2880" s="3">
        <v>37.62</v>
      </c>
      <c r="AQ2880" s="4">
        <v>909</v>
      </c>
      <c r="AR2880" s="3">
        <v>1308.2</v>
      </c>
      <c r="AS2880" s="3">
        <v>183.93</v>
      </c>
      <c r="AT2880">
        <v>0</v>
      </c>
      <c r="AU2880">
        <v>0</v>
      </c>
      <c r="AV2880">
        <v>0</v>
      </c>
      <c r="AW2880">
        <v>0</v>
      </c>
      <c r="AX2880">
        <v>1</v>
      </c>
      <c r="AY2880">
        <v>0</v>
      </c>
      <c r="AZ2880">
        <v>0</v>
      </c>
      <c r="BA2880">
        <v>0</v>
      </c>
    </row>
    <row r="2881" spans="1:53">
      <c r="A2881" t="s">
        <v>3955</v>
      </c>
      <c r="B2881" t="s">
        <v>3951</v>
      </c>
      <c r="C2881">
        <v>2004</v>
      </c>
      <c r="D2881">
        <v>0.00293162851482351</v>
      </c>
      <c r="E2881">
        <v>3.63758615972639</v>
      </c>
      <c r="F2881" s="2">
        <v>0.2933</v>
      </c>
      <c r="G2881">
        <v>0.544258825671545</v>
      </c>
      <c r="H2881" s="3">
        <v>6010.76</v>
      </c>
      <c r="I2881" s="4">
        <v>5</v>
      </c>
      <c r="J2881" s="4">
        <v>77</v>
      </c>
      <c r="K2881">
        <v>3</v>
      </c>
      <c r="L2881" s="3">
        <v>0.0626889486059792</v>
      </c>
      <c r="M2881" s="4">
        <v>20</v>
      </c>
      <c r="N2881">
        <v>10</v>
      </c>
      <c r="O2881" s="3">
        <v>174319</v>
      </c>
      <c r="P2881" s="3">
        <v>7.73159638633426</v>
      </c>
      <c r="Q2881" s="2">
        <v>5.08888888888889</v>
      </c>
      <c r="R2881" s="2">
        <v>0</v>
      </c>
      <c r="S2881">
        <v>0</v>
      </c>
      <c r="T2881" s="2">
        <v>0</v>
      </c>
      <c r="U2881" s="2">
        <v>0.00962660443407235</v>
      </c>
      <c r="V2881">
        <v>0.00542293903210581</v>
      </c>
      <c r="W2881">
        <v>0.010592582376871</v>
      </c>
      <c r="X2881" s="3">
        <v>38.561</v>
      </c>
      <c r="Y2881" s="9">
        <v>0.0634469419911056</v>
      </c>
      <c r="Z2881">
        <v>35273.1591448931</v>
      </c>
      <c r="AA2881" s="4">
        <v>1894</v>
      </c>
      <c r="AB2881">
        <v>2.17</v>
      </c>
      <c r="AC2881">
        <v>0.23</v>
      </c>
      <c r="AD2881" s="3">
        <v>0.4101</v>
      </c>
      <c r="AE2881" s="3">
        <v>15642</v>
      </c>
      <c r="AF2881">
        <v>0.00286048680577145</v>
      </c>
      <c r="AG2881">
        <v>0.773055611433169</v>
      </c>
      <c r="AH2881" s="3">
        <v>4604956</v>
      </c>
      <c r="AI2881" s="3">
        <v>30.8</v>
      </c>
      <c r="AJ2881">
        <v>0.0595129185402716</v>
      </c>
      <c r="AK2881">
        <v>0.0110054830165056</v>
      </c>
      <c r="AL2881">
        <v>0.0007239541056973</v>
      </c>
      <c r="AM2881" s="3">
        <v>1657.06060606061</v>
      </c>
      <c r="AN2881" s="3">
        <v>0.33</v>
      </c>
      <c r="AO2881" s="3">
        <v>52.2475484281421</v>
      </c>
      <c r="AP2881" s="3">
        <v>37.7</v>
      </c>
      <c r="AQ2881" s="4">
        <v>1081</v>
      </c>
      <c r="AR2881" s="3">
        <v>1398</v>
      </c>
      <c r="AS2881" s="3">
        <v>293.6</v>
      </c>
      <c r="AT2881">
        <v>0</v>
      </c>
      <c r="AU2881">
        <v>0</v>
      </c>
      <c r="AV2881">
        <v>0</v>
      </c>
      <c r="AW2881">
        <v>0</v>
      </c>
      <c r="AX2881">
        <v>1</v>
      </c>
      <c r="AY2881">
        <v>0</v>
      </c>
      <c r="AZ2881">
        <v>0</v>
      </c>
      <c r="BA2881">
        <v>0</v>
      </c>
    </row>
    <row r="2882" spans="1:53">
      <c r="A2882" t="s">
        <v>3956</v>
      </c>
      <c r="B2882" t="s">
        <v>3951</v>
      </c>
      <c r="C2882">
        <v>2005</v>
      </c>
      <c r="D2882">
        <v>0.00306748466257669</v>
      </c>
      <c r="E2882">
        <v>3.73766961828337</v>
      </c>
      <c r="F2882" s="2">
        <v>0.137</v>
      </c>
      <c r="G2882">
        <v>0.426526954596996</v>
      </c>
      <c r="H2882" s="3">
        <v>7018.76</v>
      </c>
      <c r="I2882" s="4">
        <v>13</v>
      </c>
      <c r="J2882" s="4">
        <v>84</v>
      </c>
      <c r="K2882">
        <v>4</v>
      </c>
      <c r="L2882" s="3">
        <v>0.0470339622641509</v>
      </c>
      <c r="M2882" s="4">
        <v>21</v>
      </c>
      <c r="N2882">
        <v>10</v>
      </c>
      <c r="O2882" s="3">
        <v>119773</v>
      </c>
      <c r="P2882" s="3">
        <v>7.86344871948292</v>
      </c>
      <c r="Q2882" s="2">
        <v>7.04787234042553</v>
      </c>
      <c r="R2882" s="2">
        <v>0</v>
      </c>
      <c r="S2882">
        <v>0</v>
      </c>
      <c r="T2882" s="2">
        <v>0</v>
      </c>
      <c r="U2882" s="2">
        <v>0.008859357696567</v>
      </c>
      <c r="V2882">
        <v>0.0050017969418643</v>
      </c>
      <c r="W2882">
        <v>0.00990528688867043</v>
      </c>
      <c r="X2882" s="3">
        <v>39.105</v>
      </c>
      <c r="Y2882" s="9">
        <v>0.0620316895538346</v>
      </c>
      <c r="Z2882">
        <v>37955.646189141</v>
      </c>
      <c r="AA2882" s="4">
        <v>1866</v>
      </c>
      <c r="AB2882">
        <v>3.31</v>
      </c>
      <c r="AC2882">
        <v>0.41</v>
      </c>
      <c r="AD2882" s="3">
        <v>0.4371</v>
      </c>
      <c r="AE2882" s="3">
        <v>20142</v>
      </c>
      <c r="AF2882">
        <v>0.00319658472330228</v>
      </c>
      <c r="AG2882">
        <v>0.769992540984907</v>
      </c>
      <c r="AH2882" s="3">
        <v>5747643</v>
      </c>
      <c r="AI2882" s="3">
        <v>31.9</v>
      </c>
      <c r="AJ2882">
        <v>0.0602081219415187</v>
      </c>
      <c r="AK2882">
        <v>0.009472058793925</v>
      </c>
      <c r="AL2882">
        <v>0.000699652360233509</v>
      </c>
      <c r="AM2882" s="3">
        <v>1969.09375</v>
      </c>
      <c r="AN2882" s="3">
        <v>0.32</v>
      </c>
      <c r="AO2882" s="3">
        <v>72.4249513522968</v>
      </c>
      <c r="AP2882" s="3">
        <v>43.01</v>
      </c>
      <c r="AQ2882" s="4">
        <v>1190</v>
      </c>
      <c r="AR2882" s="3">
        <v>1892.7</v>
      </c>
      <c r="AS2882" s="3">
        <v>497.6</v>
      </c>
      <c r="AT2882">
        <v>0</v>
      </c>
      <c r="AU2882">
        <v>0</v>
      </c>
      <c r="AV2882">
        <v>0</v>
      </c>
      <c r="AW2882">
        <v>0</v>
      </c>
      <c r="AX2882">
        <v>1</v>
      </c>
      <c r="AY2882">
        <v>0</v>
      </c>
      <c r="AZ2882">
        <v>0</v>
      </c>
      <c r="BA2882">
        <v>0</v>
      </c>
    </row>
    <row r="2883" spans="1:53">
      <c r="A2883" t="s">
        <v>3957</v>
      </c>
      <c r="B2883" t="s">
        <v>3951</v>
      </c>
      <c r="C2883">
        <v>2006</v>
      </c>
      <c r="D2883">
        <v>0.00273356331578204</v>
      </c>
      <c r="E2883">
        <v>3.93182563272433</v>
      </c>
      <c r="F2883" s="2">
        <v>0.439</v>
      </c>
      <c r="G2883">
        <v>0.43347701005228</v>
      </c>
      <c r="H2883" s="3">
        <v>786</v>
      </c>
      <c r="I2883" s="4">
        <v>12</v>
      </c>
      <c r="J2883" s="4">
        <v>139</v>
      </c>
      <c r="K2883">
        <v>4</v>
      </c>
      <c r="L2883" s="3">
        <v>0.0473529714697703</v>
      </c>
      <c r="M2883" s="4">
        <v>17</v>
      </c>
      <c r="N2883">
        <v>10</v>
      </c>
      <c r="O2883" s="3">
        <v>130505</v>
      </c>
      <c r="P2883" s="3">
        <v>7.99530105263158</v>
      </c>
      <c r="Q2883" s="2">
        <v>8.22796610169492</v>
      </c>
      <c r="R2883" s="2">
        <v>0.000477</v>
      </c>
      <c r="S2883">
        <v>0</v>
      </c>
      <c r="T2883" s="2">
        <v>0</v>
      </c>
      <c r="U2883" s="2">
        <v>0.0115127175368139</v>
      </c>
      <c r="V2883">
        <v>0.00493868098413801</v>
      </c>
      <c r="W2883">
        <v>0.00921799140046986</v>
      </c>
      <c r="X2883" s="3">
        <v>22.7558</v>
      </c>
      <c r="Y2883" s="9">
        <v>0.059736492990752</v>
      </c>
      <c r="Z2883">
        <v>47097.4130461691</v>
      </c>
      <c r="AA2883" s="4">
        <v>1811</v>
      </c>
      <c r="AB2883">
        <v>3.88</v>
      </c>
      <c r="AC2883">
        <v>0.67</v>
      </c>
      <c r="AD2883" s="3">
        <v>0.4687</v>
      </c>
      <c r="AE2883" s="3">
        <v>25959</v>
      </c>
      <c r="AF2883">
        <v>0.00353462596334522</v>
      </c>
      <c r="AG2883">
        <v>0.789221426431742</v>
      </c>
      <c r="AH2883" s="3">
        <v>7178884</v>
      </c>
      <c r="AI2883" s="3">
        <v>36</v>
      </c>
      <c r="AJ2883">
        <v>0.0583122589117943</v>
      </c>
      <c r="AK2883">
        <v>0.008408153282256</v>
      </c>
      <c r="AL2883">
        <v>0.000936533519188047</v>
      </c>
      <c r="AM2883" s="3">
        <v>1707.95348837209</v>
      </c>
      <c r="AN2883" s="3">
        <v>0.43</v>
      </c>
      <c r="AO2883" s="3">
        <v>84.5842226771791</v>
      </c>
      <c r="AP2883" s="3">
        <v>43.04</v>
      </c>
      <c r="AQ2883" s="4">
        <v>1392</v>
      </c>
      <c r="AR2883" s="3">
        <v>1862</v>
      </c>
      <c r="AS2883" s="3">
        <v>393</v>
      </c>
      <c r="AT2883">
        <v>0</v>
      </c>
      <c r="AU2883">
        <v>0</v>
      </c>
      <c r="AV2883">
        <v>0</v>
      </c>
      <c r="AW2883">
        <v>0</v>
      </c>
      <c r="AX2883">
        <v>1</v>
      </c>
      <c r="AY2883">
        <v>0</v>
      </c>
      <c r="AZ2883">
        <v>0</v>
      </c>
      <c r="BA2883">
        <v>0</v>
      </c>
    </row>
    <row r="2884" spans="1:53">
      <c r="A2884" t="s">
        <v>3958</v>
      </c>
      <c r="B2884" t="s">
        <v>3951</v>
      </c>
      <c r="C2884">
        <v>2007</v>
      </c>
      <c r="D2884">
        <v>0.0120209554097228</v>
      </c>
      <c r="E2884">
        <v>4.00733318523247</v>
      </c>
      <c r="F2884" s="2">
        <v>0.33</v>
      </c>
      <c r="G2884">
        <v>0.479107619655854</v>
      </c>
      <c r="H2884" s="3">
        <v>993.56</v>
      </c>
      <c r="I2884" s="4">
        <v>5</v>
      </c>
      <c r="J2884" s="4">
        <v>201</v>
      </c>
      <c r="K2884">
        <v>6</v>
      </c>
      <c r="L2884" s="3">
        <v>0.0525239048254392</v>
      </c>
      <c r="M2884" s="4">
        <v>18</v>
      </c>
      <c r="N2884">
        <v>10</v>
      </c>
      <c r="O2884" s="3">
        <v>200739</v>
      </c>
      <c r="P2884" s="3">
        <v>8.13165052631579</v>
      </c>
      <c r="Q2884" s="2">
        <v>9.4873417721519</v>
      </c>
      <c r="R2884" s="2">
        <v>0.000688</v>
      </c>
      <c r="S2884">
        <v>0</v>
      </c>
      <c r="T2884" s="2">
        <v>0</v>
      </c>
      <c r="U2884" s="2">
        <v>0.0101193565127141</v>
      </c>
      <c r="V2884">
        <v>0.00558654759339511</v>
      </c>
      <c r="W2884">
        <v>0.00861988570023493</v>
      </c>
      <c r="X2884" s="3">
        <v>23.6594</v>
      </c>
      <c r="Y2884" s="9">
        <v>0.0584040061183187</v>
      </c>
      <c r="Z2884">
        <v>48829.6474709875</v>
      </c>
      <c r="AA2884" s="4">
        <v>1738</v>
      </c>
      <c r="AB2884">
        <v>4.497</v>
      </c>
      <c r="AC2884">
        <v>1.1</v>
      </c>
      <c r="AD2884" s="3">
        <v>0.506</v>
      </c>
      <c r="AE2884" s="3">
        <v>33483</v>
      </c>
      <c r="AF2884">
        <v>0.00379724871565147</v>
      </c>
      <c r="AG2884">
        <v>0.801081914785035</v>
      </c>
      <c r="AH2884" s="3">
        <v>9233936</v>
      </c>
      <c r="AI2884" s="3">
        <v>58.93139</v>
      </c>
      <c r="AJ2884">
        <v>0.0566183114304184</v>
      </c>
      <c r="AK2884">
        <v>0.007927161108768</v>
      </c>
      <c r="AL2884">
        <v>0.000842150723385878</v>
      </c>
      <c r="AM2884" s="3">
        <v>2260.94871794872</v>
      </c>
      <c r="AN2884" s="3">
        <v>0.39</v>
      </c>
      <c r="AO2884" s="3">
        <v>97.1064564888793</v>
      </c>
      <c r="AP2884" s="3">
        <v>40.41</v>
      </c>
      <c r="AQ2884" s="4">
        <v>1582</v>
      </c>
      <c r="AR2884" s="3">
        <v>1890</v>
      </c>
      <c r="AS2884" s="3">
        <v>398</v>
      </c>
      <c r="AT2884">
        <v>0</v>
      </c>
      <c r="AU2884">
        <v>0</v>
      </c>
      <c r="AV2884">
        <v>0</v>
      </c>
      <c r="AW2884">
        <v>0</v>
      </c>
      <c r="AX2884">
        <v>1</v>
      </c>
      <c r="AY2884">
        <v>0</v>
      </c>
      <c r="AZ2884">
        <v>0</v>
      </c>
      <c r="BA2884">
        <v>0</v>
      </c>
    </row>
    <row r="2885" spans="1:53">
      <c r="A2885" t="s">
        <v>3959</v>
      </c>
      <c r="B2885" t="s">
        <v>3951</v>
      </c>
      <c r="C2885">
        <v>2008</v>
      </c>
      <c r="D2885">
        <v>0.0138416480774525</v>
      </c>
      <c r="E2885">
        <v>4.15888308335967</v>
      </c>
      <c r="F2885" s="2">
        <v>0.0592</v>
      </c>
      <c r="G2885">
        <v>0.747228850405442</v>
      </c>
      <c r="H2885" s="3">
        <v>490</v>
      </c>
      <c r="I2885" s="4">
        <v>10</v>
      </c>
      <c r="J2885" s="4">
        <v>206</v>
      </c>
      <c r="K2885">
        <v>6</v>
      </c>
      <c r="L2885" s="3">
        <v>0.04788015</v>
      </c>
      <c r="M2885" s="4">
        <v>20</v>
      </c>
      <c r="N2885">
        <v>10</v>
      </c>
      <c r="O2885" s="3">
        <v>376412</v>
      </c>
      <c r="P2885" s="3">
        <v>8.268</v>
      </c>
      <c r="Q2885" s="2">
        <v>10.8587002096436</v>
      </c>
      <c r="R2885" s="2">
        <v>0.000493</v>
      </c>
      <c r="S2885">
        <v>0</v>
      </c>
      <c r="T2885" s="2">
        <v>0</v>
      </c>
      <c r="U2885" s="2">
        <v>0.0077861406696081</v>
      </c>
      <c r="V2885">
        <v>0.00535680122441171</v>
      </c>
      <c r="W2885">
        <v>0.00802178</v>
      </c>
      <c r="X2885" s="3">
        <v>28.3419</v>
      </c>
      <c r="Y2885" s="9">
        <v>0.0562430352487974</v>
      </c>
      <c r="Z2885">
        <v>51994.0715434084</v>
      </c>
      <c r="AA2885" s="4">
        <v>1674</v>
      </c>
      <c r="AB2885">
        <v>5.1796</v>
      </c>
      <c r="AC2885">
        <v>1.0796</v>
      </c>
      <c r="AD2885" s="3">
        <v>0.5503</v>
      </c>
      <c r="AE2885" s="3">
        <v>43224</v>
      </c>
      <c r="AF2885">
        <v>0.00432780976220275</v>
      </c>
      <c r="AG2885">
        <v>0.801612015018773</v>
      </c>
      <c r="AH2885" s="3">
        <v>11556873</v>
      </c>
      <c r="AI2885" s="3">
        <v>55.67</v>
      </c>
      <c r="AJ2885">
        <v>0.056427180155194</v>
      </c>
      <c r="AK2885">
        <v>0.0125281578272256</v>
      </c>
      <c r="AL2885">
        <v>0.00064034151547492</v>
      </c>
      <c r="AM2885" s="3">
        <v>3329.16666666667</v>
      </c>
      <c r="AN2885" s="3">
        <v>0.3</v>
      </c>
      <c r="AO2885" s="3">
        <v>110.557097118463</v>
      </c>
      <c r="AP2885" s="3">
        <v>41.62</v>
      </c>
      <c r="AQ2885" s="4">
        <v>1862</v>
      </c>
      <c r="AR2885" s="3">
        <v>1921</v>
      </c>
      <c r="AS2885" s="3">
        <v>403</v>
      </c>
      <c r="AT2885">
        <v>2</v>
      </c>
      <c r="AU2885">
        <v>0</v>
      </c>
      <c r="AV2885">
        <v>0</v>
      </c>
      <c r="AW2885">
        <v>0</v>
      </c>
      <c r="AX2885">
        <v>1</v>
      </c>
      <c r="AY2885">
        <v>0</v>
      </c>
      <c r="AZ2885">
        <v>0</v>
      </c>
      <c r="BA2885">
        <v>0</v>
      </c>
    </row>
    <row r="2886" spans="1:53">
      <c r="A2886" t="s">
        <v>3960</v>
      </c>
      <c r="B2886" t="s">
        <v>3951</v>
      </c>
      <c r="C2886">
        <v>2009</v>
      </c>
      <c r="D2886">
        <v>0.0122620419231958</v>
      </c>
      <c r="E2886">
        <v>4.35670882668959</v>
      </c>
      <c r="F2886" s="2">
        <v>0.1677</v>
      </c>
      <c r="G2886">
        <v>0.824004989223889</v>
      </c>
      <c r="H2886" s="3">
        <v>619.394910941476</v>
      </c>
      <c r="I2886" s="4">
        <v>21</v>
      </c>
      <c r="J2886" s="4">
        <v>285</v>
      </c>
      <c r="K2886">
        <v>7</v>
      </c>
      <c r="L2886" s="3">
        <v>0.0480234</v>
      </c>
      <c r="M2886" s="4">
        <v>21</v>
      </c>
      <c r="N2886">
        <v>10</v>
      </c>
      <c r="O2886" s="3">
        <v>412295</v>
      </c>
      <c r="P2886" s="3">
        <v>8.409</v>
      </c>
      <c r="Q2886" s="2">
        <v>11.8258333333333</v>
      </c>
      <c r="R2886" s="2">
        <v>0.000137</v>
      </c>
      <c r="S2886">
        <v>0</v>
      </c>
      <c r="T2886" s="2">
        <v>0</v>
      </c>
      <c r="U2886" s="2">
        <v>0.00905328504914641</v>
      </c>
      <c r="V2886">
        <v>0.00533037283200871</v>
      </c>
      <c r="W2886">
        <v>0.00750129</v>
      </c>
      <c r="X2886" s="3">
        <v>30.3056</v>
      </c>
      <c r="Y2886" s="9">
        <v>0.0501918062495225</v>
      </c>
      <c r="Z2886">
        <v>55301.4605500903</v>
      </c>
      <c r="AA2886" s="4">
        <v>1566</v>
      </c>
      <c r="AB2886">
        <v>5.7</v>
      </c>
      <c r="AC2886">
        <v>1.3</v>
      </c>
      <c r="AD2886" s="3">
        <v>0.6035</v>
      </c>
      <c r="AE2886" s="3">
        <v>55844</v>
      </c>
      <c r="AF2886">
        <v>0.00465797529381344</v>
      </c>
      <c r="AG2886">
        <v>0.831710999341057</v>
      </c>
      <c r="AH2886" s="3">
        <v>13939729</v>
      </c>
      <c r="AI2886" s="3">
        <v>103.47</v>
      </c>
      <c r="AJ2886">
        <v>0.049317660235718</v>
      </c>
      <c r="AK2886">
        <v>0.0075544148680524</v>
      </c>
      <c r="AL2886">
        <v>0.000741886936430888</v>
      </c>
      <c r="AM2886" s="3">
        <v>3425.4</v>
      </c>
      <c r="AN2886" s="3">
        <v>0.35</v>
      </c>
      <c r="AO2886" s="3">
        <v>120.321343027323</v>
      </c>
      <c r="AP2886" s="3">
        <v>41.79</v>
      </c>
      <c r="AQ2886" s="4">
        <v>2026</v>
      </c>
      <c r="AR2886" s="3">
        <v>1946</v>
      </c>
      <c r="AS2886" s="3">
        <v>408</v>
      </c>
      <c r="AT2886">
        <v>1</v>
      </c>
      <c r="AU2886">
        <v>0</v>
      </c>
      <c r="AV2886">
        <v>0</v>
      </c>
      <c r="AW2886">
        <v>0</v>
      </c>
      <c r="AX2886">
        <v>1</v>
      </c>
      <c r="AY2886">
        <v>0</v>
      </c>
      <c r="AZ2886">
        <v>0</v>
      </c>
      <c r="BA2886">
        <v>0</v>
      </c>
    </row>
    <row r="2887" spans="1:53">
      <c r="A2887" t="s">
        <v>3961</v>
      </c>
      <c r="B2887" t="s">
        <v>3951</v>
      </c>
      <c r="C2887">
        <v>2010</v>
      </c>
      <c r="D2887">
        <v>0.0122114904878631</v>
      </c>
      <c r="E2887">
        <v>4.54329478227</v>
      </c>
      <c r="F2887" s="2">
        <v>0.0517</v>
      </c>
      <c r="G2887">
        <v>0.7489135096568</v>
      </c>
      <c r="H2887" s="3">
        <v>525.17</v>
      </c>
      <c r="I2887" s="4">
        <v>34</v>
      </c>
      <c r="J2887" s="4">
        <v>698</v>
      </c>
      <c r="K2887">
        <v>7</v>
      </c>
      <c r="L2887" s="3">
        <v>0.04738965</v>
      </c>
      <c r="M2887" s="4">
        <v>21</v>
      </c>
      <c r="N2887">
        <v>10</v>
      </c>
      <c r="O2887" s="3">
        <v>500502</v>
      </c>
      <c r="P2887" s="3">
        <v>8.55</v>
      </c>
      <c r="Q2887" s="2">
        <v>12.4682018455399</v>
      </c>
      <c r="R2887" s="2">
        <v>0</v>
      </c>
      <c r="S2887">
        <v>0</v>
      </c>
      <c r="T2887" s="2">
        <v>0</v>
      </c>
      <c r="U2887" s="2">
        <v>0.0087260034904014</v>
      </c>
      <c r="V2887">
        <v>0.00468224292814095</v>
      </c>
      <c r="W2887">
        <v>0.0069808</v>
      </c>
      <c r="X2887" s="3">
        <v>32.4644</v>
      </c>
      <c r="Y2887" s="9">
        <v>0.0267107768520525</v>
      </c>
      <c r="Z2887">
        <v>72358.5325180656</v>
      </c>
      <c r="AA2887" s="4">
        <v>1483</v>
      </c>
      <c r="AB2887">
        <v>6</v>
      </c>
      <c r="AC2887">
        <v>1.41</v>
      </c>
      <c r="AD2887" s="3">
        <v>0.6677</v>
      </c>
      <c r="AE2887" s="3">
        <v>72210</v>
      </c>
      <c r="AF2887">
        <v>0.00492574882159935</v>
      </c>
      <c r="AG2887">
        <v>0.841074510392436</v>
      </c>
      <c r="AH2887" s="3">
        <v>16305435</v>
      </c>
      <c r="AI2887" s="3">
        <v>161.61</v>
      </c>
      <c r="AJ2887">
        <v>0.0260683203271554</v>
      </c>
      <c r="AK2887">
        <v>0.013791675403872</v>
      </c>
      <c r="AL2887">
        <v>0.00073473843311781</v>
      </c>
      <c r="AM2887" s="3">
        <v>4188.48571428571</v>
      </c>
      <c r="AN2887" s="3">
        <v>0.35</v>
      </c>
      <c r="AO2887" s="3">
        <v>125.938365941725</v>
      </c>
      <c r="AP2887" s="3">
        <v>41.93</v>
      </c>
      <c r="AQ2887" s="4">
        <v>2273</v>
      </c>
      <c r="AR2887" s="3">
        <v>2051</v>
      </c>
      <c r="AS2887" s="3">
        <v>448</v>
      </c>
      <c r="AT2887">
        <v>6</v>
      </c>
      <c r="AU2887">
        <v>0</v>
      </c>
      <c r="AV2887">
        <v>0</v>
      </c>
      <c r="AW2887">
        <v>0</v>
      </c>
      <c r="AX2887">
        <v>1</v>
      </c>
      <c r="AY2887">
        <v>0</v>
      </c>
      <c r="AZ2887">
        <v>0</v>
      </c>
      <c r="BA2887">
        <v>0</v>
      </c>
    </row>
    <row r="2888" spans="1:53">
      <c r="A2888" t="s">
        <v>3962</v>
      </c>
      <c r="B2888" t="s">
        <v>3951</v>
      </c>
      <c r="C2888">
        <v>2011</v>
      </c>
      <c r="D2888">
        <v>0.0141304443158098</v>
      </c>
      <c r="E2888">
        <v>4.70953020131233</v>
      </c>
      <c r="F2888" s="2">
        <v>0.1801</v>
      </c>
      <c r="G2888">
        <v>0.862605919182922</v>
      </c>
      <c r="H2888" s="3">
        <v>3071.17</v>
      </c>
      <c r="I2888" s="4">
        <v>56</v>
      </c>
      <c r="J2888" s="4">
        <v>1043</v>
      </c>
      <c r="K2888">
        <v>7</v>
      </c>
      <c r="L2888" s="3">
        <v>0.05105987</v>
      </c>
      <c r="M2888" s="4">
        <v>22</v>
      </c>
      <c r="N2888">
        <v>10</v>
      </c>
      <c r="O2888" s="3">
        <v>340009</v>
      </c>
      <c r="P2888" s="3">
        <v>8.556</v>
      </c>
      <c r="Q2888" s="2">
        <v>12.3196319018405</v>
      </c>
      <c r="R2888" s="2">
        <v>0.000374</v>
      </c>
      <c r="S2888">
        <v>0</v>
      </c>
      <c r="T2888" s="2">
        <v>0</v>
      </c>
      <c r="U2888" s="2">
        <v>0.00853578463558766</v>
      </c>
      <c r="V2888">
        <v>0.00403344300456931</v>
      </c>
      <c r="W2888">
        <v>0.00612826</v>
      </c>
      <c r="X2888" s="3">
        <v>37.268</v>
      </c>
      <c r="Y2888" s="9">
        <v>0.0252546755457527</v>
      </c>
      <c r="Z2888">
        <v>84382.1472188298</v>
      </c>
      <c r="AA2888" s="4">
        <v>1307</v>
      </c>
      <c r="AB2888">
        <v>6.02</v>
      </c>
      <c r="AC2888">
        <v>1.73</v>
      </c>
      <c r="AD2888" s="3">
        <v>0.7461</v>
      </c>
      <c r="AE2888" s="3">
        <v>93449</v>
      </c>
      <c r="AF2888">
        <v>0.00521516627880371</v>
      </c>
      <c r="AG2888">
        <v>0.850569516761819</v>
      </c>
      <c r="AH2888" s="3">
        <v>18589199</v>
      </c>
      <c r="AI2888" s="3">
        <v>208.82</v>
      </c>
      <c r="AJ2888">
        <v>0.0249210697762673</v>
      </c>
      <c r="AK2888">
        <v>0.014914331474427</v>
      </c>
      <c r="AL2888">
        <v>0.000813856427378965</v>
      </c>
      <c r="AM2888" s="3">
        <v>4594.53846153846</v>
      </c>
      <c r="AN2888" s="3">
        <v>0.39</v>
      </c>
      <c r="AO2888" s="3">
        <v>125.715776293823</v>
      </c>
      <c r="AP2888" s="3">
        <v>41.38</v>
      </c>
      <c r="AQ2888" s="4">
        <v>2360</v>
      </c>
      <c r="AR2888" s="3">
        <v>2103</v>
      </c>
      <c r="AS2888" s="3">
        <v>469</v>
      </c>
      <c r="AT2888">
        <v>0</v>
      </c>
      <c r="AU2888">
        <v>0</v>
      </c>
      <c r="AV2888">
        <v>0</v>
      </c>
      <c r="AW2888">
        <v>0</v>
      </c>
      <c r="AX2888">
        <v>1</v>
      </c>
      <c r="AY2888">
        <v>0</v>
      </c>
      <c r="AZ2888">
        <v>0</v>
      </c>
      <c r="BA2888">
        <v>0</v>
      </c>
    </row>
    <row r="2889" spans="1:53">
      <c r="A2889" t="s">
        <v>3963</v>
      </c>
      <c r="B2889" t="s">
        <v>3951</v>
      </c>
      <c r="C2889">
        <v>2012</v>
      </c>
      <c r="D2889">
        <v>0.0139304101746915</v>
      </c>
      <c r="E2889">
        <v>4.88280192258637</v>
      </c>
      <c r="F2889" s="2">
        <v>0.3973</v>
      </c>
      <c r="G2889">
        <v>0.867061219753095</v>
      </c>
      <c r="H2889" s="3">
        <v>3400</v>
      </c>
      <c r="I2889" s="4">
        <v>111</v>
      </c>
      <c r="J2889" s="4">
        <v>780</v>
      </c>
      <c r="K2889">
        <v>7</v>
      </c>
      <c r="L2889" s="3">
        <v>0.05450499</v>
      </c>
      <c r="M2889" s="4">
        <v>32</v>
      </c>
      <c r="N2889">
        <v>10</v>
      </c>
      <c r="O2889" s="3">
        <v>442750</v>
      </c>
      <c r="P2889" s="3">
        <v>8.562</v>
      </c>
      <c r="Q2889" s="2">
        <v>12.6679513184584</v>
      </c>
      <c r="R2889" s="2">
        <v>0.000866</v>
      </c>
      <c r="S2889">
        <v>0</v>
      </c>
      <c r="T2889" s="2">
        <v>0</v>
      </c>
      <c r="U2889" s="2">
        <v>0.0088477366255144</v>
      </c>
      <c r="V2889">
        <v>0.00567069857731404</v>
      </c>
      <c r="W2889">
        <v>0.00884774</v>
      </c>
      <c r="X2889" s="3">
        <v>39.2937</v>
      </c>
      <c r="Y2889" s="9">
        <v>0.0319268931800568</v>
      </c>
      <c r="Z2889">
        <v>92307.2656683306</v>
      </c>
      <c r="AA2889" s="4">
        <v>1188</v>
      </c>
      <c r="AB2889">
        <v>6.25</v>
      </c>
      <c r="AC2889">
        <v>1.7</v>
      </c>
      <c r="AD2889" s="3">
        <v>0.8427</v>
      </c>
      <c r="AE2889" s="3">
        <v>121036</v>
      </c>
      <c r="AF2889">
        <v>0.0059101052271784</v>
      </c>
      <c r="AG2889">
        <v>0.857838326131009</v>
      </c>
      <c r="AH2889" s="3">
        <v>20742717</v>
      </c>
      <c r="AI2889" s="3">
        <v>222.27</v>
      </c>
      <c r="AJ2889">
        <v>0.0313807865524061</v>
      </c>
      <c r="AK2889">
        <v>0.013211337706336</v>
      </c>
      <c r="AL2889">
        <v>0.00089119170984456</v>
      </c>
      <c r="AM2889" s="3">
        <v>4762.67441860465</v>
      </c>
      <c r="AN2889" s="3">
        <v>0.43</v>
      </c>
      <c r="AO2889" s="3">
        <v>129.436269430052</v>
      </c>
      <c r="AP2889" s="3">
        <v>41.39</v>
      </c>
      <c r="AQ2889" s="4">
        <v>1692</v>
      </c>
      <c r="AR2889" s="3">
        <v>2231</v>
      </c>
      <c r="AS2889" s="3">
        <v>546</v>
      </c>
      <c r="AT2889">
        <v>9</v>
      </c>
      <c r="AU2889">
        <v>0</v>
      </c>
      <c r="AV2889">
        <v>0</v>
      </c>
      <c r="AW2889">
        <v>0</v>
      </c>
      <c r="AX2889">
        <v>1</v>
      </c>
      <c r="AY2889">
        <v>0</v>
      </c>
      <c r="AZ2889">
        <v>0</v>
      </c>
      <c r="BA2889">
        <v>0</v>
      </c>
    </row>
    <row r="2890" spans="1:53">
      <c r="A2890" t="s">
        <v>3964</v>
      </c>
      <c r="B2890" t="s">
        <v>3951</v>
      </c>
      <c r="C2890">
        <v>2013</v>
      </c>
      <c r="D2890">
        <v>0.01526764711602</v>
      </c>
      <c r="E2890">
        <v>4.99043258677874</v>
      </c>
      <c r="F2890" s="2">
        <v>0.8675</v>
      </c>
      <c r="G2890">
        <v>1.00339777150618</v>
      </c>
      <c r="H2890" s="3">
        <v>3859</v>
      </c>
      <c r="I2890" s="4">
        <v>133</v>
      </c>
      <c r="J2890" s="4">
        <v>1557</v>
      </c>
      <c r="K2890">
        <v>7</v>
      </c>
      <c r="L2890" s="3">
        <v>0.05424621</v>
      </c>
      <c r="M2890" s="4">
        <v>91</v>
      </c>
      <c r="N2890">
        <v>10</v>
      </c>
      <c r="O2890" s="3">
        <v>399104</v>
      </c>
      <c r="P2890" s="3">
        <v>8.568</v>
      </c>
      <c r="Q2890" s="2">
        <v>13.3278225806452</v>
      </c>
      <c r="R2890" s="2">
        <v>0</v>
      </c>
      <c r="S2890">
        <v>0</v>
      </c>
      <c r="T2890" s="2">
        <v>0</v>
      </c>
      <c r="U2890" s="2">
        <v>0.0197628458498024</v>
      </c>
      <c r="V2890">
        <v>0.00612228155393301</v>
      </c>
      <c r="W2890">
        <v>0.00988142</v>
      </c>
      <c r="X2890" s="3">
        <v>45.1489</v>
      </c>
      <c r="Y2890" s="9">
        <v>0.0310169312170732</v>
      </c>
      <c r="Z2890">
        <v>99679.3808734107</v>
      </c>
      <c r="AA2890" s="4">
        <v>1130</v>
      </c>
      <c r="AB2890">
        <v>6.61</v>
      </c>
      <c r="AC2890">
        <v>1.68</v>
      </c>
      <c r="AD2890" s="3">
        <v>0.9632</v>
      </c>
      <c r="AE2890" s="3">
        <v>156899</v>
      </c>
      <c r="AF2890">
        <v>0.00682442542234285</v>
      </c>
      <c r="AG2890">
        <v>0.865746298519408</v>
      </c>
      <c r="AH2890" s="3">
        <v>22733860</v>
      </c>
      <c r="AI2890" s="3">
        <v>268.49</v>
      </c>
      <c r="AJ2890">
        <v>0.0301661875793796</v>
      </c>
      <c r="AK2890">
        <v>0.011932811295174</v>
      </c>
      <c r="AL2890">
        <v>0.00204290091930541</v>
      </c>
      <c r="AM2890" s="3">
        <v>2299.08</v>
      </c>
      <c r="AN2890" s="3">
        <v>1</v>
      </c>
      <c r="AO2890" s="3">
        <v>135.048008171604</v>
      </c>
      <c r="AP2890" s="3">
        <v>41.5</v>
      </c>
      <c r="AQ2890" s="4">
        <v>1867</v>
      </c>
      <c r="AR2890" s="3">
        <v>2352</v>
      </c>
      <c r="AS2890" s="3">
        <v>615</v>
      </c>
      <c r="AT2890">
        <v>10</v>
      </c>
      <c r="AU2890">
        <v>0</v>
      </c>
      <c r="AV2890">
        <v>0</v>
      </c>
      <c r="AW2890">
        <v>0</v>
      </c>
      <c r="AX2890">
        <v>1</v>
      </c>
      <c r="AY2890">
        <v>0</v>
      </c>
      <c r="AZ2890">
        <v>0</v>
      </c>
      <c r="BA2890">
        <v>0</v>
      </c>
    </row>
    <row r="2891" spans="1:53">
      <c r="A2891" t="s">
        <v>3965</v>
      </c>
      <c r="B2891" t="s">
        <v>3951</v>
      </c>
      <c r="C2891">
        <v>2014</v>
      </c>
      <c r="D2891">
        <v>0.0160485763236323</v>
      </c>
      <c r="E2891">
        <v>5.29330482472449</v>
      </c>
      <c r="F2891" s="2">
        <v>0.536</v>
      </c>
      <c r="G2891">
        <v>0.630020471602634</v>
      </c>
      <c r="H2891" s="3">
        <v>4403</v>
      </c>
      <c r="I2891" s="4">
        <v>136</v>
      </c>
      <c r="J2891" s="4">
        <v>1473</v>
      </c>
      <c r="K2891">
        <v>7</v>
      </c>
      <c r="L2891" s="3">
        <v>0.05426825</v>
      </c>
      <c r="M2891" s="4">
        <v>90</v>
      </c>
      <c r="N2891">
        <v>10</v>
      </c>
      <c r="O2891" s="3">
        <v>322069</v>
      </c>
      <c r="P2891" s="3">
        <v>8.574</v>
      </c>
      <c r="Q2891" s="2">
        <v>13.960843373494</v>
      </c>
      <c r="R2891" s="2">
        <v>0</v>
      </c>
      <c r="S2891">
        <v>0</v>
      </c>
      <c r="T2891" s="2">
        <v>0</v>
      </c>
      <c r="U2891" s="2">
        <v>0.00688528306163698</v>
      </c>
      <c r="V2891">
        <v>0.00584771764453128</v>
      </c>
      <c r="W2891">
        <v>0.00987926</v>
      </c>
      <c r="X2891" s="3">
        <v>46.2335</v>
      </c>
      <c r="Y2891" s="9">
        <v>0.0317150215611484</v>
      </c>
      <c r="Z2891">
        <v>16730.1344321631</v>
      </c>
      <c r="AA2891" s="4">
        <v>1091</v>
      </c>
      <c r="AB2891">
        <v>6.9525</v>
      </c>
      <c r="AC2891">
        <f t="shared" ref="AC2891:AC2901" si="55">AC2890*AC2889/AC2888</f>
        <v>1.65086705202312</v>
      </c>
      <c r="AD2891" s="3">
        <v>1.1153</v>
      </c>
      <c r="AE2891" s="3">
        <v>203560</v>
      </c>
      <c r="AF2891">
        <v>0.00788967783944684</v>
      </c>
      <c r="AG2891">
        <v>0.873294626523209</v>
      </c>
      <c r="AH2891" s="3">
        <v>24544856</v>
      </c>
      <c r="AI2891" s="3">
        <v>326.3469</v>
      </c>
      <c r="AJ2891">
        <v>0.0308088359430715</v>
      </c>
      <c r="AK2891">
        <v>0.0129288431751036</v>
      </c>
      <c r="AL2891">
        <v>0.000732810615199035</v>
      </c>
      <c r="AM2891" s="3">
        <v>7078.40877914952</v>
      </c>
      <c r="AN2891" s="3">
        <v>0.3645</v>
      </c>
      <c r="AO2891" s="3">
        <v>139.776839565742</v>
      </c>
      <c r="AP2891" s="3">
        <v>42.56</v>
      </c>
      <c r="AQ2891" s="4">
        <v>2006</v>
      </c>
      <c r="AR2891" s="3">
        <v>2480</v>
      </c>
      <c r="AS2891" s="3">
        <v>680</v>
      </c>
      <c r="AT2891">
        <v>11</v>
      </c>
      <c r="AU2891">
        <v>0</v>
      </c>
      <c r="AV2891">
        <v>0</v>
      </c>
      <c r="AW2891">
        <v>0</v>
      </c>
      <c r="AX2891">
        <v>1</v>
      </c>
      <c r="AY2891">
        <v>0</v>
      </c>
      <c r="AZ2891">
        <v>0</v>
      </c>
      <c r="BA2891">
        <v>0</v>
      </c>
    </row>
    <row r="2892" spans="1:53">
      <c r="A2892" t="s">
        <v>3966</v>
      </c>
      <c r="B2892" t="s">
        <v>3951</v>
      </c>
      <c r="C2892">
        <v>2015</v>
      </c>
      <c r="D2892">
        <v>0.0125500223289503</v>
      </c>
      <c r="E2892">
        <v>5.605802066296</v>
      </c>
      <c r="F2892" s="2">
        <v>0.5328</v>
      </c>
      <c r="G2892">
        <v>0.71967510321992</v>
      </c>
      <c r="H2892" s="3">
        <v>4780</v>
      </c>
      <c r="I2892" s="4">
        <v>224</v>
      </c>
      <c r="J2892" s="4">
        <v>1875</v>
      </c>
      <c r="K2892">
        <v>7</v>
      </c>
      <c r="L2892" s="3">
        <v>0.05293994</v>
      </c>
      <c r="M2892" s="4">
        <v>90</v>
      </c>
      <c r="N2892">
        <v>10</v>
      </c>
      <c r="O2892" s="3">
        <v>372241</v>
      </c>
      <c r="P2892" s="3">
        <v>8.58</v>
      </c>
      <c r="Q2892" s="2">
        <v>14.2744510978044</v>
      </c>
      <c r="R2892" s="2">
        <v>0</v>
      </c>
      <c r="S2892">
        <v>0</v>
      </c>
      <c r="T2892" s="2">
        <v>0</v>
      </c>
      <c r="U2892" s="2">
        <v>0.00668080401645732</v>
      </c>
      <c r="V2892">
        <v>0.00573047852102388</v>
      </c>
      <c r="W2892">
        <v>0.00956985</v>
      </c>
      <c r="X2892" s="3">
        <v>39.5833</v>
      </c>
      <c r="Y2892" s="9">
        <v>0.0259405452328039</v>
      </c>
      <c r="Z2892">
        <v>17639.4796665825</v>
      </c>
      <c r="AA2892" s="4">
        <v>1084</v>
      </c>
      <c r="AB2892">
        <v>7.1515</v>
      </c>
      <c r="AC2892">
        <f t="shared" si="55"/>
        <v>1.6314450867052</v>
      </c>
      <c r="AD2892" s="3">
        <v>1.3101</v>
      </c>
      <c r="AE2892" s="3">
        <v>264321</v>
      </c>
      <c r="AF2892">
        <v>0.00895623888182973</v>
      </c>
      <c r="AG2892">
        <v>0.884567556120288</v>
      </c>
      <c r="AH2892" s="3">
        <v>26169512</v>
      </c>
      <c r="AI2892" s="3">
        <v>372.1101</v>
      </c>
      <c r="AJ2892">
        <v>0.0243241229479034</v>
      </c>
      <c r="AK2892">
        <v>0.015064235026848</v>
      </c>
      <c r="AL2892">
        <v>0.000734145952836201</v>
      </c>
      <c r="AM2892" s="3">
        <v>8006.6467715681</v>
      </c>
      <c r="AN2892" s="3">
        <v>0.3686</v>
      </c>
      <c r="AO2892" s="3">
        <v>142.437460165711</v>
      </c>
      <c r="AP2892" s="3">
        <v>42.57</v>
      </c>
      <c r="AQ2892" s="4">
        <v>2147</v>
      </c>
      <c r="AR2892" s="3">
        <v>2616</v>
      </c>
      <c r="AS2892" s="3">
        <v>732</v>
      </c>
      <c r="AT2892">
        <v>13</v>
      </c>
      <c r="AU2892">
        <v>0</v>
      </c>
      <c r="AV2892">
        <v>0</v>
      </c>
      <c r="AW2892">
        <v>0</v>
      </c>
      <c r="AX2892">
        <v>1</v>
      </c>
      <c r="AY2892">
        <v>0</v>
      </c>
      <c r="AZ2892">
        <v>0</v>
      </c>
      <c r="BA2892">
        <v>0</v>
      </c>
    </row>
    <row r="2893" spans="1:53">
      <c r="A2893" t="s">
        <v>3967</v>
      </c>
      <c r="B2893" t="s">
        <v>3951</v>
      </c>
      <c r="C2893">
        <v>2016</v>
      </c>
      <c r="D2893">
        <v>0.0121902920848163</v>
      </c>
      <c r="E2893">
        <v>5.84932477994686</v>
      </c>
      <c r="F2893" s="2">
        <v>0.5112</v>
      </c>
      <c r="G2893">
        <v>0.80124817306462</v>
      </c>
      <c r="H2893" s="3">
        <v>6316</v>
      </c>
      <c r="I2893" s="4">
        <v>263</v>
      </c>
      <c r="J2893" s="4">
        <v>2719</v>
      </c>
      <c r="K2893">
        <v>7</v>
      </c>
      <c r="L2893" s="3">
        <v>0.0534927</v>
      </c>
      <c r="N2893">
        <v>10</v>
      </c>
      <c r="O2893" s="3">
        <v>336436</v>
      </c>
      <c r="P2893" s="3">
        <v>8.586</v>
      </c>
      <c r="Q2893" s="2">
        <v>14.2045725646123</v>
      </c>
      <c r="R2893" s="2">
        <v>0</v>
      </c>
      <c r="S2893">
        <v>0</v>
      </c>
      <c r="T2893" s="2">
        <v>0</v>
      </c>
      <c r="U2893" s="2">
        <v>0.00659452509776611</v>
      </c>
      <c r="V2893">
        <v>0.005299190310052</v>
      </c>
      <c r="W2893">
        <v>0.00948202</v>
      </c>
      <c r="X2893" s="3">
        <v>42.0993</v>
      </c>
      <c r="Y2893" s="9">
        <v>0.0259964316092598</v>
      </c>
      <c r="Z2893">
        <v>2960.60091414605</v>
      </c>
      <c r="AA2893" s="4">
        <v>1051</v>
      </c>
      <c r="AB2893">
        <v>7.1449</v>
      </c>
      <c r="AC2893">
        <f t="shared" si="55"/>
        <v>1.60315413144442</v>
      </c>
      <c r="AD2893" s="3">
        <v>1.563</v>
      </c>
      <c r="AE2893" s="3">
        <v>343508</v>
      </c>
      <c r="AF2893">
        <v>0.0106308414107278</v>
      </c>
      <c r="AG2893">
        <v>0.880058429581213</v>
      </c>
      <c r="AH2893" s="3">
        <v>27610340</v>
      </c>
      <c r="AI2893" s="3">
        <v>461.5686</v>
      </c>
      <c r="AJ2893">
        <v>0.0251445103211151</v>
      </c>
      <c r="AK2893">
        <v>0.011519643514176</v>
      </c>
      <c r="AL2893">
        <v>0.000726968503937008</v>
      </c>
      <c r="AM2893" s="3">
        <v>8749.63444354183</v>
      </c>
      <c r="AN2893" s="3">
        <v>0.3693</v>
      </c>
      <c r="AO2893" s="3">
        <v>140.647637795276</v>
      </c>
      <c r="AP2893" s="3">
        <v>42.59</v>
      </c>
      <c r="AQ2893" s="4">
        <v>2228</v>
      </c>
      <c r="AR2893" s="3">
        <v>2680</v>
      </c>
      <c r="AS2893" s="3">
        <v>754</v>
      </c>
      <c r="AT2893">
        <v>14</v>
      </c>
      <c r="AU2893">
        <v>2</v>
      </c>
      <c r="AV2893">
        <v>0</v>
      </c>
      <c r="AW2893">
        <v>0</v>
      </c>
      <c r="AX2893">
        <v>1</v>
      </c>
      <c r="AY2893">
        <v>0</v>
      </c>
      <c r="AZ2893">
        <v>0</v>
      </c>
      <c r="BA2893">
        <v>0</v>
      </c>
    </row>
    <row r="2894" spans="1:53">
      <c r="A2894" t="s">
        <v>3968</v>
      </c>
      <c r="B2894" t="s">
        <v>3951</v>
      </c>
      <c r="C2894">
        <v>2017</v>
      </c>
      <c r="D2894">
        <v>0.0178738895077545</v>
      </c>
      <c r="E2894">
        <v>6.12468339089421</v>
      </c>
      <c r="F2894" s="2">
        <v>1.6648</v>
      </c>
      <c r="G2894">
        <v>0.982892630104895</v>
      </c>
      <c r="H2894" s="3">
        <v>1197</v>
      </c>
      <c r="I2894" s="4">
        <v>250</v>
      </c>
      <c r="J2894" s="4">
        <v>3255</v>
      </c>
      <c r="K2894">
        <v>7</v>
      </c>
      <c r="L2894" s="3">
        <v>0.05395603</v>
      </c>
      <c r="N2894">
        <v>10</v>
      </c>
      <c r="O2894" s="3">
        <v>471097</v>
      </c>
      <c r="P2894" s="3">
        <v>8.592</v>
      </c>
      <c r="Q2894" s="2">
        <v>14.1956435643564</v>
      </c>
      <c r="R2894" s="2">
        <v>0.0004</v>
      </c>
      <c r="S2894">
        <v>0</v>
      </c>
      <c r="T2894" s="2">
        <v>0</v>
      </c>
      <c r="U2894" s="2">
        <v>0.0060190818827928</v>
      </c>
      <c r="V2894">
        <v>0.00415361446555886</v>
      </c>
      <c r="W2894">
        <v>0.00857093</v>
      </c>
      <c r="X2894" s="3">
        <v>43.4968</v>
      </c>
      <c r="Y2894" s="9">
        <v>0.0798236655859522</v>
      </c>
      <c r="Z2894">
        <v>3121.52062122986</v>
      </c>
      <c r="AA2894" s="4">
        <v>1053</v>
      </c>
      <c r="AB2894">
        <v>7.1688</v>
      </c>
      <c r="AC2894">
        <f t="shared" si="55"/>
        <v>1.5842934946039</v>
      </c>
      <c r="AD2894" s="3">
        <v>1.8971</v>
      </c>
      <c r="AE2894" s="3">
        <v>446800</v>
      </c>
      <c r="AF2894">
        <v>0.0120370270590644</v>
      </c>
      <c r="AG2894">
        <v>0.892803646669612</v>
      </c>
      <c r="AH2894" s="3">
        <v>28875901</v>
      </c>
      <c r="AI2894" s="3">
        <v>437.5323</v>
      </c>
      <c r="AJ2894">
        <v>0.0758807393369398</v>
      </c>
      <c r="AK2894">
        <v>0.0135233591769936</v>
      </c>
      <c r="AL2894">
        <v>0.000664007782101167</v>
      </c>
      <c r="AM2894" s="3">
        <v>10875.7105186053</v>
      </c>
      <c r="AN2894" s="3">
        <v>0.3413</v>
      </c>
      <c r="AO2894" s="3">
        <v>139.470817120623</v>
      </c>
      <c r="AP2894" s="3">
        <v>43.9</v>
      </c>
      <c r="AQ2894" s="4">
        <v>2254</v>
      </c>
      <c r="AR2894" s="3">
        <v>2787</v>
      </c>
      <c r="AS2894" s="3">
        <v>837</v>
      </c>
      <c r="AT2894">
        <v>16</v>
      </c>
      <c r="AU2894">
        <v>3</v>
      </c>
      <c r="AV2894">
        <v>0</v>
      </c>
      <c r="AW2894">
        <v>0</v>
      </c>
      <c r="AX2894">
        <v>1</v>
      </c>
      <c r="AY2894">
        <v>0</v>
      </c>
      <c r="AZ2894">
        <v>0</v>
      </c>
      <c r="BA2894">
        <v>0</v>
      </c>
    </row>
    <row r="2895" spans="1:53">
      <c r="A2895" t="s">
        <v>3969</v>
      </c>
      <c r="B2895" t="s">
        <v>3951</v>
      </c>
      <c r="C2895">
        <v>2018</v>
      </c>
      <c r="D2895">
        <v>0.0116117007083154</v>
      </c>
      <c r="E2895">
        <v>6.61472560020376</v>
      </c>
      <c r="F2895" s="2">
        <v>0.4886</v>
      </c>
      <c r="G2895">
        <v>0.927431149256075</v>
      </c>
      <c r="H2895" s="3">
        <v>2246</v>
      </c>
      <c r="I2895" s="4">
        <v>320</v>
      </c>
      <c r="J2895" s="4">
        <v>6381</v>
      </c>
      <c r="K2895">
        <v>7</v>
      </c>
      <c r="L2895" s="3">
        <v>0.05414665</v>
      </c>
      <c r="N2895">
        <v>10</v>
      </c>
      <c r="O2895" s="3">
        <v>514854</v>
      </c>
      <c r="P2895" s="3">
        <v>8.598</v>
      </c>
      <c r="Q2895" s="2">
        <v>14.7382642998028</v>
      </c>
      <c r="R2895" s="2">
        <v>0.000185</v>
      </c>
      <c r="S2895">
        <v>0</v>
      </c>
      <c r="T2895" s="2">
        <v>0</v>
      </c>
      <c r="U2895" s="2">
        <v>0.00919405643419035</v>
      </c>
      <c r="V2895">
        <v>0.00278491054146179</v>
      </c>
      <c r="W2895">
        <v>0.00598641</v>
      </c>
      <c r="X2895" s="3">
        <v>41.8339</v>
      </c>
      <c r="Y2895" s="9">
        <v>0.080255458979185</v>
      </c>
      <c r="Z2895">
        <v>523.914365923547</v>
      </c>
      <c r="AA2895" s="4">
        <v>1055</v>
      </c>
      <c r="AB2895">
        <v>7.4723</v>
      </c>
      <c r="AC2895">
        <f t="shared" si="55"/>
        <v>1.55682019700961</v>
      </c>
      <c r="AD2895" s="3">
        <v>2.2771</v>
      </c>
      <c r="AE2895" s="3">
        <v>577402</v>
      </c>
      <c r="AF2895">
        <v>0.0132184563259046</v>
      </c>
      <c r="AG2895">
        <v>0.899776793379348</v>
      </c>
      <c r="AH2895" s="3">
        <v>29978596</v>
      </c>
      <c r="AI2895" s="3">
        <v>540.4851</v>
      </c>
      <c r="AJ2895">
        <v>0.0725292990236141</v>
      </c>
      <c r="AK2895">
        <v>0.0113490694877104</v>
      </c>
      <c r="AL2895">
        <v>0.0010700575815739</v>
      </c>
      <c r="AM2895" s="3">
        <v>7835.2466367713</v>
      </c>
      <c r="AN2895" s="3">
        <v>0.5575</v>
      </c>
      <c r="AO2895" s="3">
        <v>143.42226487524</v>
      </c>
      <c r="AP2895" s="3">
        <v>45.452</v>
      </c>
      <c r="AQ2895" s="4">
        <v>2269</v>
      </c>
      <c r="AR2895" s="3">
        <v>2787.43</v>
      </c>
      <c r="AS2895" s="3">
        <v>837.25</v>
      </c>
      <c r="AT2895">
        <v>17</v>
      </c>
      <c r="AU2895">
        <v>3</v>
      </c>
      <c r="AV2895">
        <v>0</v>
      </c>
      <c r="AW2895">
        <v>0</v>
      </c>
      <c r="AX2895">
        <v>1</v>
      </c>
      <c r="AY2895">
        <v>0</v>
      </c>
      <c r="AZ2895">
        <v>0</v>
      </c>
      <c r="BA2895">
        <v>0</v>
      </c>
    </row>
    <row r="2896" spans="1:53">
      <c r="A2896" t="s">
        <v>3970</v>
      </c>
      <c r="B2896" t="s">
        <v>3951</v>
      </c>
      <c r="C2896">
        <v>2019</v>
      </c>
      <c r="D2896">
        <v>0.0125133616019573</v>
      </c>
      <c r="E2896">
        <v>7.08002649992259</v>
      </c>
      <c r="F2896" s="2">
        <v>0.9285</v>
      </c>
      <c r="G2896">
        <v>1.10259949390384</v>
      </c>
      <c r="H2896" s="3">
        <v>2423</v>
      </c>
      <c r="I2896" s="4">
        <v>290</v>
      </c>
      <c r="J2896" s="4">
        <v>6475</v>
      </c>
      <c r="K2896">
        <v>7</v>
      </c>
      <c r="L2896" s="3">
        <v>0.04626958</v>
      </c>
      <c r="N2896">
        <v>10</v>
      </c>
      <c r="O2896" s="3">
        <v>524577</v>
      </c>
      <c r="P2896" s="3">
        <v>8.604</v>
      </c>
      <c r="Q2896" s="2">
        <v>17.7873517786561</v>
      </c>
      <c r="R2896" s="2">
        <v>0.000607</v>
      </c>
      <c r="S2896">
        <v>0</v>
      </c>
      <c r="T2896" s="2">
        <v>0</v>
      </c>
      <c r="U2896" s="2">
        <v>0.00710198716461764</v>
      </c>
      <c r="V2896">
        <v>0.00244051345303987</v>
      </c>
      <c r="W2896">
        <v>0.00608907</v>
      </c>
      <c r="X2896" s="3">
        <v>41.2694</v>
      </c>
      <c r="Y2896" s="9">
        <v>0.0696031755566944</v>
      </c>
      <c r="Z2896">
        <v>552.391066683377</v>
      </c>
      <c r="AA2896" s="4">
        <v>1035</v>
      </c>
      <c r="AB2896">
        <v>9.0794</v>
      </c>
      <c r="AC2896">
        <f t="shared" si="55"/>
        <v>1.53850466528008</v>
      </c>
      <c r="AD2896" s="3">
        <v>2.6054</v>
      </c>
      <c r="AE2896" s="3">
        <v>735660</v>
      </c>
      <c r="AF2896">
        <v>0.0156963235278429</v>
      </c>
      <c r="AG2896">
        <v>0.897421071385137</v>
      </c>
      <c r="AH2896" s="3">
        <v>30932955</v>
      </c>
      <c r="AI2896" s="3">
        <v>658.488</v>
      </c>
      <c r="AJ2896">
        <v>0.0704199695636496</v>
      </c>
      <c r="AK2896">
        <v>0.017596809056112</v>
      </c>
      <c r="AL2896">
        <v>0.000703831417624521</v>
      </c>
      <c r="AM2896" s="3">
        <v>12756.7501360915</v>
      </c>
      <c r="AN2896" s="3">
        <v>0.3674</v>
      </c>
      <c r="AO2896" s="3">
        <v>173.934865900383</v>
      </c>
      <c r="AP2896" s="3">
        <v>45.46</v>
      </c>
      <c r="AQ2896" s="4">
        <v>2303</v>
      </c>
      <c r="AR2896" s="3">
        <v>2838.13</v>
      </c>
      <c r="AS2896" s="3">
        <v>839.52</v>
      </c>
      <c r="AT2896">
        <v>20</v>
      </c>
      <c r="AU2896">
        <v>3</v>
      </c>
      <c r="AV2896">
        <v>0</v>
      </c>
      <c r="AW2896">
        <v>0</v>
      </c>
      <c r="AX2896">
        <v>1</v>
      </c>
      <c r="AY2896">
        <v>0</v>
      </c>
      <c r="AZ2896">
        <v>0</v>
      </c>
      <c r="BA2896">
        <v>0</v>
      </c>
    </row>
    <row r="2897" spans="1:53">
      <c r="A2897" t="s">
        <v>3971</v>
      </c>
      <c r="B2897" t="s">
        <v>3951</v>
      </c>
      <c r="C2897">
        <v>2020</v>
      </c>
      <c r="D2897">
        <v>0.00829032818260019</v>
      </c>
      <c r="E2897">
        <v>7.52131798019924</v>
      </c>
      <c r="F2897" s="2">
        <v>1.1721</v>
      </c>
      <c r="G2897">
        <v>2.27703398558187</v>
      </c>
      <c r="H2897" s="3">
        <v>2600</v>
      </c>
      <c r="I2897" s="4">
        <v>452</v>
      </c>
      <c r="J2897" s="4">
        <v>9348</v>
      </c>
      <c r="K2897">
        <v>7</v>
      </c>
      <c r="L2897" s="3">
        <v>0.0502713</v>
      </c>
      <c r="N2897">
        <v>10</v>
      </c>
      <c r="O2897" s="3">
        <v>590931</v>
      </c>
      <c r="P2897" s="3">
        <v>8.61</v>
      </c>
      <c r="Q2897" s="2">
        <v>17.7577508260293</v>
      </c>
      <c r="R2897" s="2">
        <v>0.000538</v>
      </c>
      <c r="S2897">
        <v>0</v>
      </c>
      <c r="T2897" s="2">
        <v>43.6335219236209</v>
      </c>
      <c r="U2897" s="2">
        <v>0.01712844</v>
      </c>
      <c r="V2897">
        <v>0.00364678</v>
      </c>
      <c r="W2897">
        <v>0.00553233</v>
      </c>
      <c r="X2897" s="3">
        <v>43.1484512397169</v>
      </c>
      <c r="Y2897" s="9">
        <v>0.0740844074436654</v>
      </c>
      <c r="Z2897">
        <v>92.7130237343201</v>
      </c>
      <c r="AA2897" s="4">
        <v>1031</v>
      </c>
      <c r="AB2897">
        <v>8.9753</v>
      </c>
      <c r="AC2897">
        <f t="shared" si="55"/>
        <v>1.51182539362783</v>
      </c>
      <c r="AD2897" s="3">
        <v>2.8869</v>
      </c>
      <c r="AE2897" s="3">
        <v>930116</v>
      </c>
      <c r="AF2897">
        <v>0.0202575215726588</v>
      </c>
      <c r="AG2897">
        <v>0.884006394480187</v>
      </c>
      <c r="AH2897" s="3">
        <v>31754280</v>
      </c>
      <c r="AI2897" s="3">
        <v>478.6594</v>
      </c>
      <c r="AJ2897">
        <v>0.0733446057071171</v>
      </c>
      <c r="AK2897">
        <v>0.010765167026208</v>
      </c>
      <c r="AL2897">
        <v>0.000702099236641221</v>
      </c>
      <c r="AM2897" s="3">
        <v>12480.184832835</v>
      </c>
      <c r="AN2897" s="3">
        <v>0.3679</v>
      </c>
      <c r="AO2897" s="3">
        <v>171.284351145038</v>
      </c>
      <c r="AP2897" s="3">
        <v>44.064</v>
      </c>
      <c r="AQ2897" s="4">
        <v>2376</v>
      </c>
      <c r="AR2897" s="3">
        <v>2841.92</v>
      </c>
      <c r="AS2897" s="3">
        <v>839.52</v>
      </c>
      <c r="AT2897">
        <v>23</v>
      </c>
      <c r="AU2897">
        <v>3</v>
      </c>
      <c r="AV2897">
        <v>0</v>
      </c>
      <c r="AW2897">
        <v>0</v>
      </c>
      <c r="AX2897">
        <v>1</v>
      </c>
      <c r="AY2897">
        <v>0</v>
      </c>
      <c r="AZ2897">
        <v>0</v>
      </c>
      <c r="BA2897">
        <v>0</v>
      </c>
    </row>
    <row r="2898" spans="1:53">
      <c r="A2898" t="s">
        <v>3972</v>
      </c>
      <c r="B2898" t="s">
        <v>3951</v>
      </c>
      <c r="C2898">
        <v>2021</v>
      </c>
      <c r="D2898">
        <v>0.00814367165279366</v>
      </c>
      <c r="E2898">
        <v>7.95577578153419</v>
      </c>
      <c r="F2898" s="2">
        <v>1.1745</v>
      </c>
      <c r="G2898">
        <v>1.83461766449318</v>
      </c>
      <c r="H2898" s="3">
        <v>3940</v>
      </c>
      <c r="I2898" s="4">
        <v>597</v>
      </c>
      <c r="J2898" s="4">
        <v>10528</v>
      </c>
      <c r="K2898">
        <v>7</v>
      </c>
      <c r="L2898" s="3">
        <v>0.04795097</v>
      </c>
      <c r="N2898">
        <v>10</v>
      </c>
      <c r="O2898" s="3">
        <v>461312</v>
      </c>
      <c r="P2898" s="3">
        <v>8.616</v>
      </c>
      <c r="Q2898" s="2">
        <v>19.2134122287968</v>
      </c>
      <c r="R2898" s="2">
        <v>0.000336</v>
      </c>
      <c r="S2898">
        <v>1</v>
      </c>
      <c r="T2898" s="2">
        <v>0</v>
      </c>
      <c r="U2898" s="2">
        <v>0.01851939</v>
      </c>
      <c r="V2898">
        <v>0.00369983</v>
      </c>
      <c r="W2898">
        <v>0.00430482</v>
      </c>
      <c r="X2898" s="3">
        <v>44.4213</v>
      </c>
      <c r="Y2898" s="9">
        <v>0.0787247244577546</v>
      </c>
      <c r="Z2898">
        <v>97.7523225303498</v>
      </c>
      <c r="AA2898" s="4">
        <v>1034</v>
      </c>
      <c r="AB2898">
        <v>9.7412</v>
      </c>
      <c r="AC2898">
        <f t="shared" si="55"/>
        <v>1.49403921252632</v>
      </c>
      <c r="AD2898" s="3">
        <v>3.1698</v>
      </c>
      <c r="AE2898" s="3">
        <v>1175070</v>
      </c>
      <c r="AF2898">
        <v>0.0223100013100412</v>
      </c>
      <c r="AG2898">
        <v>0.895821348355139</v>
      </c>
      <c r="AH2898" s="3">
        <v>32457807</v>
      </c>
      <c r="AI2898" s="3">
        <v>642.2577</v>
      </c>
      <c r="AJ2898">
        <v>0.0751134382296597</v>
      </c>
      <c r="AK2898">
        <v>0.0157382762357376</v>
      </c>
      <c r="AL2898">
        <v>0.000641825095057034</v>
      </c>
      <c r="AM2898" s="3">
        <v>15601.3329383886</v>
      </c>
      <c r="AN2898" s="3">
        <v>0.3376</v>
      </c>
      <c r="AO2898" s="3">
        <v>185.19391634981</v>
      </c>
      <c r="AP2898" s="3">
        <v>44.32</v>
      </c>
      <c r="AQ2898" s="4">
        <v>2388</v>
      </c>
      <c r="AR2898" s="3">
        <v>5114.17</v>
      </c>
      <c r="AS2898" s="3">
        <v>1553.19</v>
      </c>
      <c r="AT2898">
        <v>24</v>
      </c>
      <c r="AU2898">
        <v>3</v>
      </c>
      <c r="AV2898">
        <v>0</v>
      </c>
      <c r="AW2898">
        <v>0</v>
      </c>
      <c r="AX2898">
        <v>1</v>
      </c>
      <c r="AY2898">
        <v>0</v>
      </c>
      <c r="AZ2898">
        <v>0</v>
      </c>
      <c r="BA2898">
        <v>0</v>
      </c>
    </row>
    <row r="2899" spans="1:53">
      <c r="A2899" t="s">
        <v>3973</v>
      </c>
      <c r="B2899" t="s">
        <v>3951</v>
      </c>
      <c r="C2899">
        <v>2022</v>
      </c>
      <c r="D2899">
        <v>0.00725398904638687</v>
      </c>
      <c r="E2899">
        <v>8.27384693278451</v>
      </c>
      <c r="F2899" s="2">
        <v>1.6491</v>
      </c>
      <c r="G2899">
        <v>1.74135944700461</v>
      </c>
      <c r="H2899" s="3">
        <v>4500</v>
      </c>
      <c r="I2899" s="4">
        <v>685</v>
      </c>
      <c r="J2899" s="4">
        <v>6278</v>
      </c>
      <c r="K2899">
        <v>7</v>
      </c>
      <c r="L2899" s="3">
        <v>0.04959901</v>
      </c>
      <c r="N2899">
        <v>10</v>
      </c>
      <c r="O2899" s="3">
        <v>535001</v>
      </c>
      <c r="P2899" s="3">
        <v>8.622</v>
      </c>
      <c r="Q2899" s="2">
        <v>19.4615232833465</v>
      </c>
      <c r="R2899" s="2">
        <v>0.000165</v>
      </c>
      <c r="S2899">
        <v>1</v>
      </c>
      <c r="T2899" s="2">
        <v>0</v>
      </c>
      <c r="U2899" s="2">
        <v>0.01871556</v>
      </c>
      <c r="V2899">
        <v>0.00377166</v>
      </c>
      <c r="W2899">
        <v>0.00320405</v>
      </c>
      <c r="X2899" s="3">
        <v>47.313</v>
      </c>
      <c r="Y2899" s="9">
        <v>0.0771031888363959</v>
      </c>
      <c r="Z2899">
        <v>16.4066979816601</v>
      </c>
      <c r="AA2899" s="4">
        <v>1029</v>
      </c>
      <c r="AB2899">
        <v>9.8631</v>
      </c>
      <c r="AC2899">
        <f t="shared" si="55"/>
        <v>1.46813101808945</v>
      </c>
      <c r="AD2899" s="3">
        <v>3.4518</v>
      </c>
      <c r="AE2899" s="3">
        <v>1483399</v>
      </c>
      <c r="AF2899">
        <v>0.0270065395412854</v>
      </c>
      <c r="AG2899">
        <v>0.887067292462414</v>
      </c>
      <c r="AH2899" s="3">
        <v>33058059</v>
      </c>
      <c r="AI2899" s="3">
        <v>302.182</v>
      </c>
      <c r="AJ2899">
        <v>0.0801049231075929</v>
      </c>
      <c r="AK2899">
        <v>0.013679302305396</v>
      </c>
      <c r="AL2899">
        <v>0.000644022770398482</v>
      </c>
      <c r="AM2899" s="3">
        <v>16183.6770771951</v>
      </c>
      <c r="AN2899" s="3">
        <v>0.3394</v>
      </c>
      <c r="AO2899" s="3">
        <v>187.15559772296</v>
      </c>
      <c r="AP2899" s="3">
        <v>46.268</v>
      </c>
      <c r="AQ2899" s="4">
        <v>2528</v>
      </c>
      <c r="AR2899" s="3">
        <v>3842.71</v>
      </c>
      <c r="AS2899" s="3">
        <v>1269.1</v>
      </c>
      <c r="AT2899">
        <v>25</v>
      </c>
      <c r="AU2899">
        <v>3</v>
      </c>
      <c r="AV2899">
        <v>0</v>
      </c>
      <c r="AW2899">
        <v>0</v>
      </c>
      <c r="AX2899">
        <v>1</v>
      </c>
      <c r="AY2899">
        <v>0</v>
      </c>
      <c r="AZ2899">
        <v>0</v>
      </c>
      <c r="BA2899">
        <v>0</v>
      </c>
    </row>
    <row r="2900" spans="1:53">
      <c r="A2900" t="s">
        <v>3974</v>
      </c>
      <c r="B2900" t="s">
        <v>3951</v>
      </c>
      <c r="C2900">
        <v>2023</v>
      </c>
      <c r="D2900">
        <v>0.00646337440329019</v>
      </c>
      <c r="E2900">
        <v>8.53444354482276</v>
      </c>
      <c r="F2900" s="2">
        <v>1.8477</v>
      </c>
      <c r="G2900">
        <v>1.71639670360898</v>
      </c>
      <c r="H2900" s="3">
        <v>4910</v>
      </c>
      <c r="I2900" s="4">
        <v>690</v>
      </c>
      <c r="J2900" s="4">
        <v>4663</v>
      </c>
      <c r="L2900" s="3">
        <v>0.04860312</v>
      </c>
      <c r="N2900">
        <v>10</v>
      </c>
      <c r="O2900" s="3">
        <v>678760</v>
      </c>
      <c r="P2900" s="3">
        <v>8.628</v>
      </c>
      <c r="Q2900" s="2">
        <v>21.0568485337213</v>
      </c>
      <c r="R2900" s="2">
        <v>0.00103</v>
      </c>
      <c r="S2900">
        <v>1</v>
      </c>
      <c r="T2900" s="2">
        <v>10043.6335219236</v>
      </c>
      <c r="U2900" s="2">
        <v>0.01992405</v>
      </c>
      <c r="V2900">
        <v>0.00403358</v>
      </c>
      <c r="W2900">
        <v>0.00230466</v>
      </c>
      <c r="X2900" s="3">
        <v>48.7087</v>
      </c>
      <c r="Y2900" s="9">
        <v>0.0804690168876987</v>
      </c>
      <c r="Z2900">
        <v>17.2984632381005</v>
      </c>
      <c r="AA2900" s="4">
        <v>1031.99418040737</v>
      </c>
      <c r="AB2900">
        <v>10.5199</v>
      </c>
      <c r="AC2900">
        <f t="shared" si="55"/>
        <v>1.45085888846487</v>
      </c>
      <c r="AD2900" s="3">
        <v>3.79005703003221</v>
      </c>
      <c r="AE2900" s="3">
        <v>1874064.80797019</v>
      </c>
      <c r="AF2900">
        <v>0.0327151559497138</v>
      </c>
      <c r="AG2900">
        <v>0.895374474332409</v>
      </c>
      <c r="AH2900" s="3">
        <v>33568508</v>
      </c>
      <c r="AI2900" s="3">
        <v>377.0636</v>
      </c>
      <c r="AJ2900">
        <v>0.0804690168876987</v>
      </c>
      <c r="AK2900">
        <v>0.0199986342868959</v>
      </c>
      <c r="AL2900">
        <v>0.000537190860974553</v>
      </c>
      <c r="AM2900" s="3">
        <v>20085.6591865358</v>
      </c>
      <c r="AN2900" s="3">
        <v>0.2852</v>
      </c>
      <c r="AO2900" s="3">
        <v>198.148462074551</v>
      </c>
      <c r="AP2900" s="3">
        <v>46.292</v>
      </c>
      <c r="AQ2900" s="4">
        <v>2540.76767676768</v>
      </c>
      <c r="AR2900" s="3">
        <v>3844.85</v>
      </c>
      <c r="AS2900" s="3">
        <v>1269.24</v>
      </c>
      <c r="AT2900">
        <v>56</v>
      </c>
      <c r="AU2900">
        <v>3</v>
      </c>
      <c r="AV2900">
        <v>0</v>
      </c>
      <c r="AW2900">
        <v>0</v>
      </c>
      <c r="AX2900">
        <v>1</v>
      </c>
      <c r="AY2900">
        <v>0</v>
      </c>
      <c r="AZ2900">
        <v>0</v>
      </c>
      <c r="BA2900">
        <v>0</v>
      </c>
    </row>
    <row r="2901" spans="1:53">
      <c r="A2901" t="s">
        <v>3975</v>
      </c>
      <c r="B2901" t="s">
        <v>3951</v>
      </c>
      <c r="C2901">
        <v>2024</v>
      </c>
      <c r="D2901">
        <v>0.00856421362905183</v>
      </c>
      <c r="E2901">
        <v>8.87564977764336</v>
      </c>
      <c r="F2901" s="2">
        <v>1.8377</v>
      </c>
      <c r="G2901">
        <v>0</v>
      </c>
      <c r="H2901" s="3">
        <v>145.55850784357</v>
      </c>
      <c r="I2901" s="4">
        <v>791.708542713568</v>
      </c>
      <c r="J2901" s="4">
        <v>2780.61493161094</v>
      </c>
      <c r="K2901">
        <v>2</v>
      </c>
      <c r="L2901" s="3">
        <v>0.04860312</v>
      </c>
      <c r="O2901" s="3">
        <v>0</v>
      </c>
      <c r="P2901" s="3">
        <v>8.62199582463466</v>
      </c>
      <c r="Q2901" s="2">
        <v>21.3287646740186</v>
      </c>
      <c r="R2901" s="2">
        <v>0.000812</v>
      </c>
      <c r="S2901">
        <v>1</v>
      </c>
      <c r="T2901" s="2">
        <v>43.6335219236209</v>
      </c>
      <c r="U2901" s="2">
        <v>0.019715213027529</v>
      </c>
      <c r="V2901">
        <v>0.00411188955784455</v>
      </c>
      <c r="W2901">
        <v>0.00309643933808773</v>
      </c>
      <c r="X2901" s="3">
        <v>50.3943</v>
      </c>
      <c r="Y2901" s="9">
        <v>0.078811553134121</v>
      </c>
      <c r="Z2901">
        <v>2.90336489760895</v>
      </c>
      <c r="AA2901" s="4">
        <v>1362.36111111111</v>
      </c>
      <c r="AB2901">
        <v>1027.00387972842</v>
      </c>
      <c r="AC2901">
        <f t="shared" si="55"/>
        <v>1.42569948577473</v>
      </c>
      <c r="AD2901" s="3">
        <v>4.12723795074301</v>
      </c>
      <c r="AE2901" s="3">
        <v>2365804.47299154</v>
      </c>
      <c r="AF2901">
        <v>0.039015791866556</v>
      </c>
      <c r="AG2901">
        <v>0.898571996352068</v>
      </c>
      <c r="AH2901" s="3">
        <v>34001398</v>
      </c>
      <c r="AI2901" s="3">
        <v>177.40827828954</v>
      </c>
      <c r="AJ2901">
        <v>0.00381794836849501</v>
      </c>
      <c r="AK2901">
        <v>0.01738229524046</v>
      </c>
      <c r="AM2901" s="3">
        <v>20835.3878121305</v>
      </c>
      <c r="AN2901" s="3">
        <v>0.286720616113744</v>
      </c>
      <c r="AO2901" s="3">
        <v>205.167900680577</v>
      </c>
      <c r="AP2901" s="3">
        <v>46.077</v>
      </c>
      <c r="AQ2901" s="4">
        <v>2689.72390572391</v>
      </c>
      <c r="AR2901" s="3">
        <v>4596.24</v>
      </c>
      <c r="AS2901" s="3">
        <v>1575.4</v>
      </c>
      <c r="AT2901">
        <v>27</v>
      </c>
      <c r="AU2901">
        <v>3</v>
      </c>
      <c r="AV2901">
        <v>0</v>
      </c>
      <c r="AW2901">
        <v>0</v>
      </c>
      <c r="AX2901">
        <v>1</v>
      </c>
      <c r="AY2901">
        <v>0</v>
      </c>
      <c r="AZ2901">
        <v>0</v>
      </c>
      <c r="BA2901">
        <v>0</v>
      </c>
    </row>
    <row r="2902" spans="1:53">
      <c r="A2902" t="s">
        <v>3976</v>
      </c>
      <c r="B2902" t="s">
        <v>3977</v>
      </c>
      <c r="C2902">
        <v>2000</v>
      </c>
      <c r="D2902">
        <v>0.00367203852601643</v>
      </c>
      <c r="E2902">
        <v>1.09861228866811</v>
      </c>
      <c r="F2902" s="2">
        <v>0.13092034722215</v>
      </c>
      <c r="G2902">
        <v>1.53018368340111</v>
      </c>
      <c r="H2902" s="3">
        <v>207.111109555547</v>
      </c>
      <c r="I2902" s="4">
        <v>1</v>
      </c>
      <c r="J2902" s="4">
        <v>35</v>
      </c>
      <c r="K2902">
        <v>2</v>
      </c>
      <c r="L2902" s="3">
        <v>0.0693717277486911</v>
      </c>
      <c r="M2902" s="4">
        <v>22</v>
      </c>
      <c r="N2902">
        <v>7</v>
      </c>
      <c r="O2902" s="3">
        <v>131388</v>
      </c>
      <c r="P2902" s="3">
        <v>7.47526534581491</v>
      </c>
      <c r="Q2902" s="2">
        <v>1.42324888226528</v>
      </c>
      <c r="S2902">
        <v>0</v>
      </c>
      <c r="T2902" s="2">
        <v>0</v>
      </c>
      <c r="U2902" s="2">
        <v>0.0178410168268127</v>
      </c>
      <c r="V2902">
        <v>0.00733496332518337</v>
      </c>
      <c r="W2902">
        <v>0.0103745486538813</v>
      </c>
      <c r="X2902" s="3">
        <v>7.3150067317689</v>
      </c>
      <c r="Y2902" s="9">
        <v>0.170044158072871</v>
      </c>
      <c r="Z2902">
        <v>3.06117361361936</v>
      </c>
      <c r="AA2902" s="4">
        <v>1154</v>
      </c>
      <c r="AB2902">
        <v>0.38</v>
      </c>
      <c r="AC2902">
        <v>0.09</v>
      </c>
      <c r="AD2902" s="3">
        <v>0.5208</v>
      </c>
      <c r="AE2902" s="3">
        <v>8809</v>
      </c>
      <c r="AF2902">
        <v>0.00420457257410147</v>
      </c>
      <c r="AG2902">
        <v>0.733902916328576</v>
      </c>
      <c r="AH2902" s="3">
        <v>994149</v>
      </c>
      <c r="AI2902" s="3">
        <v>4.85</v>
      </c>
      <c r="AJ2902">
        <v>0.109267460002862</v>
      </c>
      <c r="AK2902">
        <v>0.00738376342704</v>
      </c>
      <c r="AL2902">
        <v>0.00108812544570803</v>
      </c>
      <c r="AM2902" s="3">
        <v>673.483291647874</v>
      </c>
      <c r="AN2902" s="3">
        <v>0.311084183673469</v>
      </c>
      <c r="AO2902" s="3">
        <v>13.3617825037602</v>
      </c>
      <c r="AP2902" s="3">
        <v>29.3396924829157</v>
      </c>
      <c r="AQ2902" s="4">
        <v>352</v>
      </c>
      <c r="AR2902" s="3">
        <v>702.600559875583</v>
      </c>
      <c r="AS2902" s="3">
        <v>140.997343333662</v>
      </c>
      <c r="AT2902">
        <v>0</v>
      </c>
      <c r="AU2902">
        <v>0</v>
      </c>
      <c r="AV2902">
        <v>0</v>
      </c>
      <c r="AW2902">
        <v>0</v>
      </c>
      <c r="AX2902">
        <v>1</v>
      </c>
      <c r="AY2902">
        <v>0</v>
      </c>
      <c r="AZ2902">
        <v>0</v>
      </c>
      <c r="BA2902">
        <v>0</v>
      </c>
    </row>
    <row r="2903" spans="1:53">
      <c r="A2903" t="s">
        <v>3978</v>
      </c>
      <c r="B2903" t="s">
        <v>3977</v>
      </c>
      <c r="C2903">
        <v>2001</v>
      </c>
      <c r="D2903">
        <v>0.00398666422215729</v>
      </c>
      <c r="E2903">
        <v>1.6094379124341</v>
      </c>
      <c r="F2903" s="2">
        <v>0.0611527022483279</v>
      </c>
      <c r="G2903">
        <v>1.67062399873328</v>
      </c>
      <c r="H2903" s="3">
        <v>227.771735221044</v>
      </c>
      <c r="I2903" s="4">
        <v>5</v>
      </c>
      <c r="J2903" s="4">
        <v>31</v>
      </c>
      <c r="K2903">
        <v>2</v>
      </c>
      <c r="L2903" s="3">
        <v>0.0943765281173594</v>
      </c>
      <c r="M2903" s="4">
        <v>18</v>
      </c>
      <c r="N2903">
        <v>7</v>
      </c>
      <c r="O2903" s="3">
        <v>174319</v>
      </c>
      <c r="P2903" s="3">
        <v>7.61057996567417</v>
      </c>
      <c r="Q2903" s="2">
        <v>1.52044609665427</v>
      </c>
      <c r="S2903">
        <v>0</v>
      </c>
      <c r="T2903" s="2">
        <v>0</v>
      </c>
      <c r="U2903" s="2">
        <v>0.0168548415456715</v>
      </c>
      <c r="V2903">
        <v>0.00664961636828645</v>
      </c>
      <c r="W2903">
        <v>0.0104479186968396</v>
      </c>
      <c r="X2903" s="3">
        <v>7.0237</v>
      </c>
      <c r="Y2903" s="9">
        <v>0.161284209256125</v>
      </c>
      <c r="Z2903">
        <v>21198.4117566089</v>
      </c>
      <c r="AA2903" s="4">
        <v>1360</v>
      </c>
      <c r="AB2903">
        <v>0.4091</v>
      </c>
      <c r="AC2903">
        <v>0.0937</v>
      </c>
      <c r="AD2903" s="3">
        <v>0.5211</v>
      </c>
      <c r="AE2903" s="3">
        <v>10842</v>
      </c>
      <c r="AF2903">
        <v>0.00484212406770577</v>
      </c>
      <c r="AG2903">
        <v>0.746773257112233</v>
      </c>
      <c r="AH2903" s="3">
        <v>1119362</v>
      </c>
      <c r="AI2903" s="3">
        <v>6.7</v>
      </c>
      <c r="AJ2903">
        <v>0.119261598971015</v>
      </c>
      <c r="AK2903">
        <v>0.008121248959824</v>
      </c>
      <c r="AL2903">
        <v>0.00104833039983646</v>
      </c>
      <c r="AM2903" s="3">
        <v>745.479191438763</v>
      </c>
      <c r="AN2903" s="3">
        <v>0.300357142857143</v>
      </c>
      <c r="AO2903" s="3">
        <v>14.2752434470001</v>
      </c>
      <c r="AP2903" s="3">
        <v>30.728986332574</v>
      </c>
      <c r="AQ2903" s="4">
        <v>343</v>
      </c>
      <c r="AR2903" s="3">
        <v>776.172192846034</v>
      </c>
      <c r="AS2903" s="3">
        <v>160.665571893812</v>
      </c>
      <c r="AT2903">
        <v>0</v>
      </c>
      <c r="AU2903">
        <v>0</v>
      </c>
      <c r="AV2903">
        <v>0</v>
      </c>
      <c r="AW2903">
        <v>0</v>
      </c>
      <c r="AX2903">
        <v>1</v>
      </c>
      <c r="AY2903">
        <v>0</v>
      </c>
      <c r="AZ2903">
        <v>0</v>
      </c>
      <c r="BA2903">
        <v>0</v>
      </c>
    </row>
    <row r="2904" spans="1:53">
      <c r="A2904" t="s">
        <v>3979</v>
      </c>
      <c r="B2904" t="s">
        <v>3977</v>
      </c>
      <c r="C2904">
        <v>2002</v>
      </c>
      <c r="D2904">
        <v>0.00397258818312373</v>
      </c>
      <c r="E2904">
        <v>2.07944154167984</v>
      </c>
      <c r="F2904" s="2">
        <v>0.195956469248292</v>
      </c>
      <c r="G2904">
        <v>1.78964028395491</v>
      </c>
      <c r="H2904" s="3">
        <v>324.09</v>
      </c>
      <c r="I2904" s="4">
        <v>1</v>
      </c>
      <c r="J2904" s="4">
        <v>20</v>
      </c>
      <c r="K2904">
        <v>2</v>
      </c>
      <c r="L2904" s="3">
        <v>0.0681818181818182</v>
      </c>
      <c r="M2904" s="4">
        <v>23</v>
      </c>
      <c r="N2904">
        <v>7</v>
      </c>
      <c r="O2904" s="3">
        <v>119773</v>
      </c>
      <c r="P2904" s="3">
        <v>7.74589458553344</v>
      </c>
      <c r="Q2904" s="2">
        <v>2.29777777777778</v>
      </c>
      <c r="S2904">
        <v>0</v>
      </c>
      <c r="T2904" s="2">
        <v>0</v>
      </c>
      <c r="U2904" s="2">
        <v>0.0157338736151221</v>
      </c>
      <c r="V2904">
        <v>0.00527259306126753</v>
      </c>
      <c r="W2904">
        <v>0.0105212887397979</v>
      </c>
      <c r="X2904" s="3">
        <v>8.4147</v>
      </c>
      <c r="Y2904" s="9">
        <v>0.131181099926843</v>
      </c>
      <c r="Z2904">
        <v>23658.02092415</v>
      </c>
      <c r="AA2904" s="4">
        <v>1152</v>
      </c>
      <c r="AB2904">
        <v>0.56</v>
      </c>
      <c r="AC2904">
        <v>0.11</v>
      </c>
      <c r="AD2904" s="3">
        <v>0.5216</v>
      </c>
      <c r="AE2904" s="3">
        <v>13352</v>
      </c>
      <c r="AF2904">
        <v>0.00538821630347054</v>
      </c>
      <c r="AG2904">
        <v>0.76452784503632</v>
      </c>
      <c r="AH2904" s="3">
        <v>1386208</v>
      </c>
      <c r="AI2904" s="3">
        <v>9.8</v>
      </c>
      <c r="AJ2904">
        <v>0.106561407086582</v>
      </c>
      <c r="AK2904">
        <v>0.01288298970112</v>
      </c>
      <c r="AL2904">
        <v>0.00104708782589208</v>
      </c>
      <c r="AM2904" s="3">
        <v>825.017835909632</v>
      </c>
      <c r="AN2904" s="3">
        <v>0.300357142857143</v>
      </c>
      <c r="AO2904" s="3">
        <v>21.6280285863692</v>
      </c>
      <c r="AP2904" s="3">
        <v>32.1</v>
      </c>
      <c r="AQ2904" s="4">
        <v>352</v>
      </c>
      <c r="AR2904" s="3">
        <v>823.2</v>
      </c>
      <c r="AS2904" s="3">
        <v>169.04</v>
      </c>
      <c r="AT2904">
        <v>0</v>
      </c>
      <c r="AU2904">
        <v>0</v>
      </c>
      <c r="AV2904">
        <v>0</v>
      </c>
      <c r="AW2904">
        <v>0</v>
      </c>
      <c r="AX2904">
        <v>1</v>
      </c>
      <c r="AY2904">
        <v>0</v>
      </c>
      <c r="AZ2904">
        <v>0</v>
      </c>
      <c r="BA2904">
        <v>0</v>
      </c>
    </row>
    <row r="2905" spans="1:53">
      <c r="A2905" t="s">
        <v>3980</v>
      </c>
      <c r="B2905" t="s">
        <v>3977</v>
      </c>
      <c r="C2905">
        <v>2003</v>
      </c>
      <c r="D2905">
        <v>0.00431296541874936</v>
      </c>
      <c r="E2905">
        <v>2.484906649788</v>
      </c>
      <c r="F2905" s="2">
        <v>0.0915309794988611</v>
      </c>
      <c r="G2905">
        <v>0.604754633202162</v>
      </c>
      <c r="H2905" s="3">
        <v>356.42</v>
      </c>
      <c r="I2905" s="4">
        <v>6</v>
      </c>
      <c r="J2905" s="4">
        <v>42</v>
      </c>
      <c r="K2905">
        <v>2</v>
      </c>
      <c r="L2905" s="3">
        <v>0.0631724137931035</v>
      </c>
      <c r="M2905" s="4">
        <v>24</v>
      </c>
      <c r="N2905">
        <v>7</v>
      </c>
      <c r="O2905" s="3">
        <v>90275.5002265961</v>
      </c>
      <c r="P2905" s="3">
        <v>7.88610804055121</v>
      </c>
      <c r="Q2905" s="2">
        <v>2.66544117647059</v>
      </c>
      <c r="S2905">
        <v>0</v>
      </c>
      <c r="T2905" s="2">
        <v>0</v>
      </c>
      <c r="U2905" s="2">
        <v>0.0148641722193747</v>
      </c>
      <c r="V2905">
        <v>0.0107642240250304</v>
      </c>
      <c r="W2905">
        <v>0.0105956965461102</v>
      </c>
      <c r="X2905" s="3">
        <v>8.0796</v>
      </c>
      <c r="Y2905" s="9">
        <v>0.124423209893413</v>
      </c>
      <c r="Z2905">
        <v>26003.5056967572</v>
      </c>
      <c r="AA2905" s="4">
        <v>1127</v>
      </c>
      <c r="AB2905">
        <v>0.73</v>
      </c>
      <c r="AC2905">
        <v>0.16</v>
      </c>
      <c r="AD2905" s="3">
        <v>0.5222</v>
      </c>
      <c r="AE2905" s="3">
        <v>16451</v>
      </c>
      <c r="AF2905">
        <v>0.00577694279594058</v>
      </c>
      <c r="AG2905">
        <v>0.779927660919338</v>
      </c>
      <c r="AH2905" s="3">
        <v>1610924</v>
      </c>
      <c r="AI2905" s="3">
        <v>14.4</v>
      </c>
      <c r="AJ2905">
        <v>0.108164694104786</v>
      </c>
      <c r="AK2905">
        <v>0.0134843871226688</v>
      </c>
      <c r="AL2905">
        <v>0.00101143973214286</v>
      </c>
      <c r="AM2905" s="3">
        <v>981.965517241379</v>
      </c>
      <c r="AN2905" s="3">
        <v>0.29</v>
      </c>
      <c r="AO2905" s="3">
        <v>25.2859933035714</v>
      </c>
      <c r="AP2905" s="3">
        <v>33.62</v>
      </c>
      <c r="AQ2905" s="4">
        <v>369</v>
      </c>
      <c r="AR2905" s="3">
        <v>909.4</v>
      </c>
      <c r="AS2905" s="3">
        <v>192.62</v>
      </c>
      <c r="AT2905">
        <v>0</v>
      </c>
      <c r="AU2905">
        <v>0</v>
      </c>
      <c r="AV2905">
        <v>0</v>
      </c>
      <c r="AW2905">
        <v>0</v>
      </c>
      <c r="AX2905">
        <v>1</v>
      </c>
      <c r="AY2905">
        <v>0</v>
      </c>
      <c r="AZ2905">
        <v>0</v>
      </c>
      <c r="BA2905">
        <v>0</v>
      </c>
    </row>
    <row r="2906" spans="1:53">
      <c r="A2906" t="s">
        <v>3981</v>
      </c>
      <c r="B2906" t="s">
        <v>3977</v>
      </c>
      <c r="C2906">
        <v>2004</v>
      </c>
      <c r="D2906">
        <v>0.00429773728158965</v>
      </c>
      <c r="E2906">
        <v>2.70805020110221</v>
      </c>
      <c r="F2906" s="2">
        <v>0.2933</v>
      </c>
      <c r="G2906">
        <v>0.540579764668763</v>
      </c>
      <c r="H2906" s="3">
        <v>507.14</v>
      </c>
      <c r="I2906" s="4">
        <v>7</v>
      </c>
      <c r="J2906" s="4">
        <v>43</v>
      </c>
      <c r="K2906">
        <v>2</v>
      </c>
      <c r="L2906" s="3">
        <v>0.0994145933514531</v>
      </c>
      <c r="M2906" s="4">
        <v>22</v>
      </c>
      <c r="N2906">
        <v>7</v>
      </c>
      <c r="O2906" s="3">
        <v>131388</v>
      </c>
      <c r="P2906" s="3">
        <v>8.02632149556899</v>
      </c>
      <c r="Q2906" s="2">
        <v>3.5040293040293</v>
      </c>
      <c r="R2906" s="2">
        <v>0</v>
      </c>
      <c r="S2906">
        <v>0</v>
      </c>
      <c r="T2906" s="2">
        <v>0</v>
      </c>
      <c r="U2906" s="2">
        <v>0.0138755980861244</v>
      </c>
      <c r="V2906">
        <v>0.00976848686138517</v>
      </c>
      <c r="W2906">
        <v>0.0106701043524225</v>
      </c>
      <c r="X2906" s="3">
        <v>7.464</v>
      </c>
      <c r="Y2906" s="9">
        <v>0.101200071634579</v>
      </c>
      <c r="Z2906">
        <v>29020.6402695872</v>
      </c>
      <c r="AA2906" s="4">
        <v>1027</v>
      </c>
      <c r="AB2906">
        <v>0.96</v>
      </c>
      <c r="AC2906">
        <v>0.13</v>
      </c>
      <c r="AD2906" s="3">
        <v>0.5232</v>
      </c>
      <c r="AE2906" s="3">
        <v>20281</v>
      </c>
      <c r="AF2906">
        <v>0.00608217124006598</v>
      </c>
      <c r="AG2906">
        <v>0.783295846453741</v>
      </c>
      <c r="AH2906" s="3">
        <v>2098403</v>
      </c>
      <c r="AI2906" s="3">
        <v>21.7</v>
      </c>
      <c r="AJ2906">
        <v>0.091343189206511</v>
      </c>
      <c r="AK2906">
        <v>0.0076029984</v>
      </c>
      <c r="AL2906">
        <v>0.00101052338142031</v>
      </c>
      <c r="AM2906" s="3">
        <v>1149.8275862069</v>
      </c>
      <c r="AN2906" s="3">
        <v>0.29</v>
      </c>
      <c r="AO2906" s="3">
        <v>33.3333333333333</v>
      </c>
      <c r="AP2906" s="3">
        <v>35.12</v>
      </c>
      <c r="AQ2906" s="4">
        <v>481</v>
      </c>
      <c r="AR2906" s="3">
        <v>964.5</v>
      </c>
      <c r="AS2906" s="3">
        <v>202.66</v>
      </c>
      <c r="AT2906">
        <v>0</v>
      </c>
      <c r="AU2906">
        <v>0</v>
      </c>
      <c r="AV2906">
        <v>0</v>
      </c>
      <c r="AW2906">
        <v>0</v>
      </c>
      <c r="AX2906">
        <v>1</v>
      </c>
      <c r="AY2906">
        <v>0</v>
      </c>
      <c r="AZ2906">
        <v>0</v>
      </c>
      <c r="BA2906">
        <v>0</v>
      </c>
    </row>
    <row r="2907" spans="1:53">
      <c r="A2907" t="s">
        <v>3982</v>
      </c>
      <c r="B2907" t="s">
        <v>3977</v>
      </c>
      <c r="C2907">
        <v>2005</v>
      </c>
      <c r="D2907">
        <v>0.00466597377324694</v>
      </c>
      <c r="E2907">
        <v>2.94443897916644</v>
      </c>
      <c r="F2907" s="2">
        <v>0.137</v>
      </c>
      <c r="G2907">
        <v>0.544258825671545</v>
      </c>
      <c r="H2907" s="3">
        <v>6010.76</v>
      </c>
      <c r="I2907" s="4">
        <v>4</v>
      </c>
      <c r="J2907" s="4">
        <v>49</v>
      </c>
      <c r="K2907">
        <v>2</v>
      </c>
      <c r="L2907" s="3">
        <v>0.0583217270194986</v>
      </c>
      <c r="M2907" s="4">
        <v>23</v>
      </c>
      <c r="N2907">
        <v>7</v>
      </c>
      <c r="O2907" s="3">
        <v>174319</v>
      </c>
      <c r="P2907" s="3">
        <v>8.17161113972179</v>
      </c>
      <c r="Q2907" s="2">
        <v>4.19270072992701</v>
      </c>
      <c r="R2907" s="2">
        <v>0</v>
      </c>
      <c r="S2907">
        <v>0</v>
      </c>
      <c r="T2907" s="2">
        <v>0</v>
      </c>
      <c r="U2907" s="2">
        <v>0.0131086142322097</v>
      </c>
      <c r="V2907">
        <v>0.0107931625315363</v>
      </c>
      <c r="W2907">
        <v>0.0107455646004608</v>
      </c>
      <c r="X2907" s="3">
        <v>10.0588</v>
      </c>
      <c r="Y2907" s="9">
        <v>0.0959866761388632</v>
      </c>
      <c r="Z2907">
        <v>35273.1591448931</v>
      </c>
      <c r="AA2907" s="4">
        <v>932</v>
      </c>
      <c r="AB2907">
        <v>1.15</v>
      </c>
      <c r="AC2907">
        <v>0.26</v>
      </c>
      <c r="AD2907" s="3">
        <v>0.5246</v>
      </c>
      <c r="AE2907" s="3">
        <v>25016</v>
      </c>
      <c r="AF2907">
        <v>0.0065776188472865</v>
      </c>
      <c r="AG2907">
        <v>0.80022086663862</v>
      </c>
      <c r="AH2907" s="3">
        <v>2751810</v>
      </c>
      <c r="AI2907" s="3">
        <v>28.5</v>
      </c>
      <c r="AJ2907">
        <v>0.0934192209430909</v>
      </c>
      <c r="AK2907">
        <v>0.01413505080608</v>
      </c>
      <c r="AL2907">
        <v>0.000976187985915002</v>
      </c>
      <c r="AM2907" s="3">
        <v>1358.28571428571</v>
      </c>
      <c r="AN2907" s="3">
        <v>0.28</v>
      </c>
      <c r="AO2907" s="3">
        <v>40.0515985078269</v>
      </c>
      <c r="AP2907" s="3">
        <v>36.1</v>
      </c>
      <c r="AQ2907" s="4">
        <v>644</v>
      </c>
      <c r="AR2907" s="3">
        <v>1032.4</v>
      </c>
      <c r="AS2907" s="3">
        <v>236.46</v>
      </c>
      <c r="AT2907">
        <v>0</v>
      </c>
      <c r="AU2907">
        <v>0</v>
      </c>
      <c r="AV2907">
        <v>0</v>
      </c>
      <c r="AW2907">
        <v>0</v>
      </c>
      <c r="AX2907">
        <v>1</v>
      </c>
      <c r="AY2907">
        <v>0</v>
      </c>
      <c r="AZ2907">
        <v>0</v>
      </c>
      <c r="BA2907">
        <v>0</v>
      </c>
    </row>
    <row r="2908" spans="1:53">
      <c r="A2908" t="s">
        <v>3983</v>
      </c>
      <c r="B2908" t="s">
        <v>3977</v>
      </c>
      <c r="C2908">
        <v>2006</v>
      </c>
      <c r="D2908">
        <v>0.00399000533147264</v>
      </c>
      <c r="E2908">
        <v>3.17805383034795</v>
      </c>
      <c r="F2908" s="2">
        <v>0.439</v>
      </c>
      <c r="G2908">
        <v>0.426526954596996</v>
      </c>
      <c r="H2908" s="3">
        <v>1418.06</v>
      </c>
      <c r="I2908" s="4">
        <v>6</v>
      </c>
      <c r="J2908" s="4">
        <v>74</v>
      </c>
      <c r="K2908">
        <v>2</v>
      </c>
      <c r="L2908" s="3">
        <v>0.0584271444426827</v>
      </c>
      <c r="M2908" s="4">
        <v>24</v>
      </c>
      <c r="N2908">
        <v>7</v>
      </c>
      <c r="O2908" s="3">
        <v>119773</v>
      </c>
      <c r="P2908" s="3">
        <v>8.31690078387458</v>
      </c>
      <c r="Q2908" s="2">
        <v>4.58690909090909</v>
      </c>
      <c r="R2908" s="2">
        <v>0</v>
      </c>
      <c r="S2908">
        <v>0</v>
      </c>
      <c r="T2908" s="2">
        <v>0</v>
      </c>
      <c r="U2908" s="2">
        <v>0.0144041903099083</v>
      </c>
      <c r="V2908">
        <v>0.0086333933701493</v>
      </c>
      <c r="W2908">
        <v>0.010821024848499</v>
      </c>
      <c r="X2908" s="3">
        <v>11.422</v>
      </c>
      <c r="Y2908" s="9">
        <v>0.0780711131752628</v>
      </c>
      <c r="Z2908">
        <v>47097.4130461691</v>
      </c>
      <c r="AA2908" s="4">
        <v>863</v>
      </c>
      <c r="AB2908">
        <v>1.26</v>
      </c>
      <c r="AC2908">
        <v>0.33</v>
      </c>
      <c r="AD2908" s="3">
        <v>0.5265</v>
      </c>
      <c r="AE2908" s="3">
        <v>30873</v>
      </c>
      <c r="AF2908">
        <v>0.00676609173990226</v>
      </c>
      <c r="AG2908">
        <v>0.826776830524447</v>
      </c>
      <c r="AH2908" s="3">
        <v>3667460</v>
      </c>
      <c r="AI2908" s="3">
        <v>50.6</v>
      </c>
      <c r="AJ2908">
        <v>0.0769966066317473</v>
      </c>
      <c r="AK2908">
        <v>0.0119680652544024</v>
      </c>
      <c r="AL2908">
        <v>0.00114774624373957</v>
      </c>
      <c r="AM2908" s="3">
        <v>1382.69696969697</v>
      </c>
      <c r="AN2908" s="3">
        <v>0.33</v>
      </c>
      <c r="AO2908" s="3">
        <v>43.8717306622148</v>
      </c>
      <c r="AP2908" s="3">
        <v>35.32</v>
      </c>
      <c r="AQ2908" s="4">
        <v>809</v>
      </c>
      <c r="AR2908" s="3">
        <v>1061</v>
      </c>
      <c r="AS2908" s="3">
        <v>241</v>
      </c>
      <c r="AT2908">
        <v>0</v>
      </c>
      <c r="AU2908">
        <v>0</v>
      </c>
      <c r="AV2908">
        <v>0</v>
      </c>
      <c r="AW2908">
        <v>0</v>
      </c>
      <c r="AX2908">
        <v>1</v>
      </c>
      <c r="AY2908">
        <v>0</v>
      </c>
      <c r="AZ2908">
        <v>0</v>
      </c>
      <c r="BA2908">
        <v>0</v>
      </c>
    </row>
    <row r="2909" spans="1:53">
      <c r="A2909" t="s">
        <v>3984</v>
      </c>
      <c r="B2909" t="s">
        <v>3977</v>
      </c>
      <c r="C2909">
        <v>2007</v>
      </c>
      <c r="D2909">
        <v>0.0106131518846242</v>
      </c>
      <c r="E2909">
        <v>3.40119738166215</v>
      </c>
      <c r="F2909" s="2">
        <v>0.33</v>
      </c>
      <c r="G2909">
        <v>0.43347701005228</v>
      </c>
      <c r="H2909" s="3">
        <v>232.47</v>
      </c>
      <c r="I2909" s="4">
        <v>6</v>
      </c>
      <c r="J2909" s="4">
        <v>119</v>
      </c>
      <c r="K2909">
        <v>2</v>
      </c>
      <c r="L2909" s="3">
        <v>0.0574799008189947</v>
      </c>
      <c r="M2909" s="4">
        <v>25</v>
      </c>
      <c r="N2909">
        <v>7</v>
      </c>
      <c r="O2909" s="3">
        <v>130505</v>
      </c>
      <c r="P2909" s="3">
        <v>8.46745039193729</v>
      </c>
      <c r="Q2909" s="2">
        <v>4.82210144927536</v>
      </c>
      <c r="R2909" s="2">
        <v>0.000145</v>
      </c>
      <c r="S2909">
        <v>0</v>
      </c>
      <c r="T2909" s="2">
        <v>0</v>
      </c>
      <c r="U2909" s="2">
        <v>0.0132476916900843</v>
      </c>
      <c r="V2909">
        <v>0.0084161372644839</v>
      </c>
      <c r="W2909">
        <v>0.0108975524242495</v>
      </c>
      <c r="X2909" s="3">
        <v>13.32</v>
      </c>
      <c r="Y2909" s="9">
        <v>0.0740492228425846</v>
      </c>
      <c r="Z2909">
        <v>48829.6474709875</v>
      </c>
      <c r="AA2909" s="4">
        <v>836</v>
      </c>
      <c r="AB2909">
        <v>1.3309</v>
      </c>
      <c r="AC2909">
        <v>0.37</v>
      </c>
      <c r="AD2909" s="3">
        <v>0.5293</v>
      </c>
      <c r="AE2909" s="3">
        <v>38123</v>
      </c>
      <c r="AF2909">
        <v>0.00637732314023319</v>
      </c>
      <c r="AG2909">
        <v>0.841984643436658</v>
      </c>
      <c r="AH2909" s="3">
        <v>5140326</v>
      </c>
      <c r="AI2909" s="3">
        <v>81.08648</v>
      </c>
      <c r="AJ2909">
        <v>0.0685555159671457</v>
      </c>
      <c r="AK2909">
        <v>0.009632831784336</v>
      </c>
      <c r="AL2909">
        <v>0.00114107883817427</v>
      </c>
      <c r="AM2909" s="3">
        <v>1811.48484848485</v>
      </c>
      <c r="AN2909" s="3">
        <v>0.33</v>
      </c>
      <c r="AO2909" s="3">
        <v>46.0200553250346</v>
      </c>
      <c r="AP2909" s="3">
        <v>34.95</v>
      </c>
      <c r="AQ2909" s="4">
        <v>976</v>
      </c>
      <c r="AR2909" s="3">
        <v>1164</v>
      </c>
      <c r="AS2909" s="3">
        <v>251</v>
      </c>
      <c r="AT2909">
        <v>0</v>
      </c>
      <c r="AU2909">
        <v>0</v>
      </c>
      <c r="AV2909">
        <v>0</v>
      </c>
      <c r="AW2909">
        <v>0</v>
      </c>
      <c r="AX2909">
        <v>1</v>
      </c>
      <c r="AY2909">
        <v>0</v>
      </c>
      <c r="AZ2909">
        <v>0</v>
      </c>
      <c r="BA2909">
        <v>0</v>
      </c>
    </row>
    <row r="2910" spans="1:53">
      <c r="A2910" t="s">
        <v>3985</v>
      </c>
      <c r="B2910" t="s">
        <v>3977</v>
      </c>
      <c r="C2910">
        <v>2008</v>
      </c>
      <c r="D2910">
        <v>0.0163613966555889</v>
      </c>
      <c r="E2910">
        <v>3.52636052461616</v>
      </c>
      <c r="F2910" s="2">
        <v>0.0611</v>
      </c>
      <c r="G2910">
        <v>0.747228850405442</v>
      </c>
      <c r="H2910" s="3">
        <v>320</v>
      </c>
      <c r="I2910" s="4">
        <v>9</v>
      </c>
      <c r="J2910" s="4">
        <v>137</v>
      </c>
      <c r="K2910">
        <v>2</v>
      </c>
      <c r="L2910" s="3">
        <v>0.06539772</v>
      </c>
      <c r="M2910" s="4">
        <v>25</v>
      </c>
      <c r="N2910">
        <v>7</v>
      </c>
      <c r="O2910" s="3">
        <v>376412</v>
      </c>
      <c r="P2910" s="3">
        <v>8.618</v>
      </c>
      <c r="Q2910" s="2">
        <v>4.87436823104693</v>
      </c>
      <c r="R2910" s="2">
        <v>0.000555</v>
      </c>
      <c r="S2910">
        <v>0</v>
      </c>
      <c r="T2910" s="2">
        <v>0</v>
      </c>
      <c r="U2910" s="2">
        <v>0.0106585458698135</v>
      </c>
      <c r="V2910">
        <v>0.00824324054275494</v>
      </c>
      <c r="W2910">
        <v>0.01097408</v>
      </c>
      <c r="X2910" s="3">
        <v>15.638</v>
      </c>
      <c r="Y2910" s="9">
        <v>0.0602282055138589</v>
      </c>
      <c r="Z2910">
        <v>51994.0715434084</v>
      </c>
      <c r="AA2910" s="4">
        <v>788</v>
      </c>
      <c r="AB2910">
        <v>1.3502</v>
      </c>
      <c r="AC2910">
        <v>0.3639</v>
      </c>
      <c r="AD2910" s="3">
        <v>0.5332</v>
      </c>
      <c r="AE2910" s="3">
        <v>47103</v>
      </c>
      <c r="AF2910">
        <v>0.00643562733122925</v>
      </c>
      <c r="AG2910">
        <v>0.844366110587367</v>
      </c>
      <c r="AH2910" s="3">
        <v>6852221</v>
      </c>
      <c r="AI2910" s="3">
        <v>83.34</v>
      </c>
      <c r="AJ2910">
        <v>0.0553682120479294</v>
      </c>
      <c r="AK2910">
        <v>0.0156300220335</v>
      </c>
      <c r="AL2910">
        <v>0.000961208376244422</v>
      </c>
      <c r="AM2910" s="3">
        <v>2613.96428571429</v>
      </c>
      <c r="AN2910" s="3">
        <v>0.28</v>
      </c>
      <c r="AO2910" s="3">
        <v>46.3508410573292</v>
      </c>
      <c r="AP2910" s="3">
        <v>38.03</v>
      </c>
      <c r="AQ2910" s="4">
        <v>1142</v>
      </c>
      <c r="AR2910" s="3">
        <v>1257</v>
      </c>
      <c r="AS2910" s="3">
        <v>269</v>
      </c>
      <c r="AT2910">
        <v>0</v>
      </c>
      <c r="AU2910">
        <v>0</v>
      </c>
      <c r="AV2910">
        <v>0</v>
      </c>
      <c r="AW2910">
        <v>0</v>
      </c>
      <c r="AX2910">
        <v>1</v>
      </c>
      <c r="AY2910">
        <v>0</v>
      </c>
      <c r="AZ2910">
        <v>0</v>
      </c>
      <c r="BA2910">
        <v>0</v>
      </c>
    </row>
    <row r="2911" spans="1:53">
      <c r="A2911" t="s">
        <v>3986</v>
      </c>
      <c r="B2911" t="s">
        <v>3977</v>
      </c>
      <c r="C2911">
        <v>2009</v>
      </c>
      <c r="D2911">
        <v>0.0154366222491759</v>
      </c>
      <c r="E2911">
        <v>3.68887945411394</v>
      </c>
      <c r="F2911" s="2">
        <v>0.0592</v>
      </c>
      <c r="G2911">
        <v>0.824004989223889</v>
      </c>
      <c r="H2911" s="3">
        <v>490</v>
      </c>
      <c r="I2911" s="4">
        <v>21</v>
      </c>
      <c r="J2911" s="4">
        <v>193</v>
      </c>
      <c r="K2911">
        <v>2</v>
      </c>
      <c r="L2911" s="3">
        <v>0.06848295</v>
      </c>
      <c r="M2911" s="4">
        <v>25</v>
      </c>
      <c r="N2911">
        <v>7</v>
      </c>
      <c r="O2911" s="3">
        <v>412295</v>
      </c>
      <c r="P2911" s="3">
        <v>8.774</v>
      </c>
      <c r="Q2911" s="2">
        <v>4.83237410071942</v>
      </c>
      <c r="R2911" s="2">
        <v>0</v>
      </c>
      <c r="S2911">
        <v>0</v>
      </c>
      <c r="T2911" s="2">
        <v>0</v>
      </c>
      <c r="U2911" s="2">
        <v>0.0103386809269162</v>
      </c>
      <c r="V2911">
        <v>0.00712884583985853</v>
      </c>
      <c r="W2911">
        <v>0.01105169</v>
      </c>
      <c r="X2911" s="3">
        <v>17.554</v>
      </c>
      <c r="Y2911" s="9">
        <v>0.0474847433566094</v>
      </c>
      <c r="Z2911">
        <v>55301.4605500903</v>
      </c>
      <c r="AA2911" s="4">
        <v>722</v>
      </c>
      <c r="AB2911">
        <v>1.3</v>
      </c>
      <c r="AC2911">
        <v>0.4</v>
      </c>
      <c r="AD2911" s="3">
        <v>0.5389</v>
      </c>
      <c r="AE2911" s="3">
        <v>58229</v>
      </c>
      <c r="AF2911">
        <v>0.00691408012538887</v>
      </c>
      <c r="AG2911">
        <v>0.867700491581372</v>
      </c>
      <c r="AH2911" s="3">
        <v>8390400</v>
      </c>
      <c r="AI2911" s="3">
        <v>88.14</v>
      </c>
      <c r="AJ2911">
        <v>0.0465093152295234</v>
      </c>
      <c r="AK2911">
        <v>0.0087935873434576</v>
      </c>
      <c r="AL2911">
        <v>0.000988580194307142</v>
      </c>
      <c r="AM2911" s="3">
        <v>2904.06896551724</v>
      </c>
      <c r="AN2911" s="3">
        <v>0.29</v>
      </c>
      <c r="AO2911" s="3">
        <v>45.7951252769729</v>
      </c>
      <c r="AP2911" s="3">
        <v>39.13</v>
      </c>
      <c r="AQ2911" s="4">
        <v>1257</v>
      </c>
      <c r="AR2911" s="3">
        <v>1356</v>
      </c>
      <c r="AS2911" s="3">
        <v>294</v>
      </c>
      <c r="AT2911">
        <v>2</v>
      </c>
      <c r="AU2911">
        <v>0</v>
      </c>
      <c r="AV2911">
        <v>0</v>
      </c>
      <c r="AW2911">
        <v>0</v>
      </c>
      <c r="AX2911">
        <v>1</v>
      </c>
      <c r="AY2911">
        <v>0</v>
      </c>
      <c r="AZ2911">
        <v>0</v>
      </c>
      <c r="BA2911">
        <v>0</v>
      </c>
    </row>
    <row r="2912" spans="1:53">
      <c r="A2912" t="s">
        <v>3987</v>
      </c>
      <c r="B2912" t="s">
        <v>3977</v>
      </c>
      <c r="C2912">
        <v>2010</v>
      </c>
      <c r="D2912">
        <v>0.0133972967168231</v>
      </c>
      <c r="E2912">
        <v>3.82864139648909</v>
      </c>
      <c r="F2912" s="2">
        <v>0.1677</v>
      </c>
      <c r="G2912">
        <v>0.7489135096568</v>
      </c>
      <c r="H2912" s="3">
        <v>674.495633845227</v>
      </c>
      <c r="I2912" s="4">
        <v>27</v>
      </c>
      <c r="J2912" s="4">
        <v>423</v>
      </c>
      <c r="K2912">
        <v>2</v>
      </c>
      <c r="L2912" s="3">
        <v>0.06780142</v>
      </c>
      <c r="M2912" s="4">
        <v>25</v>
      </c>
      <c r="N2912">
        <v>7</v>
      </c>
      <c r="O2912" s="3">
        <v>500502</v>
      </c>
      <c r="P2912" s="3">
        <v>8.93</v>
      </c>
      <c r="Q2912" s="2">
        <v>5.51578453233189</v>
      </c>
      <c r="R2912" s="2">
        <v>0</v>
      </c>
      <c r="S2912">
        <v>0</v>
      </c>
      <c r="T2912" s="2">
        <v>0</v>
      </c>
      <c r="U2912" s="2">
        <v>0.00981996726677578</v>
      </c>
      <c r="V2912">
        <v>0.00718817587352193</v>
      </c>
      <c r="W2912">
        <v>0.0111293</v>
      </c>
      <c r="X2912" s="3">
        <v>18.8613</v>
      </c>
      <c r="Y2912" s="9">
        <v>0.0448561813099203</v>
      </c>
      <c r="Z2912">
        <v>72358.5325180656</v>
      </c>
      <c r="AA2912" s="4">
        <v>643</v>
      </c>
      <c r="AB2912">
        <v>1.41</v>
      </c>
      <c r="AC2912">
        <v>0.37</v>
      </c>
      <c r="AD2912" s="3">
        <v>0.547</v>
      </c>
      <c r="AE2912" s="3">
        <v>72024</v>
      </c>
      <c r="AF2912">
        <v>0.00705232649224503</v>
      </c>
      <c r="AG2912">
        <v>0.878446655177816</v>
      </c>
      <c r="AH2912" s="3">
        <v>10258716</v>
      </c>
      <c r="AI2912" s="3">
        <v>136.27</v>
      </c>
      <c r="AJ2912">
        <v>0.043521845194266</v>
      </c>
      <c r="AK2912">
        <v>0.01909839000168</v>
      </c>
      <c r="AL2912">
        <v>0.00095428953144384</v>
      </c>
      <c r="AM2912" s="3">
        <v>3404.26666666667</v>
      </c>
      <c r="AN2912" s="3">
        <v>0.3</v>
      </c>
      <c r="AO2912" s="3">
        <v>44.8516079778605</v>
      </c>
      <c r="AP2912" s="3">
        <v>42.13</v>
      </c>
      <c r="AQ2912" s="4">
        <v>1399</v>
      </c>
      <c r="AR2912" s="3">
        <v>1494</v>
      </c>
      <c r="AS2912" s="3">
        <v>335</v>
      </c>
      <c r="AT2912">
        <v>1</v>
      </c>
      <c r="AU2912">
        <v>0</v>
      </c>
      <c r="AV2912">
        <v>0</v>
      </c>
      <c r="AW2912">
        <v>0</v>
      </c>
      <c r="AX2912">
        <v>1</v>
      </c>
      <c r="AY2912">
        <v>0</v>
      </c>
      <c r="AZ2912">
        <v>0</v>
      </c>
      <c r="BA2912">
        <v>0</v>
      </c>
    </row>
    <row r="2913" spans="1:53">
      <c r="A2913" t="s">
        <v>3988</v>
      </c>
      <c r="B2913" t="s">
        <v>3977</v>
      </c>
      <c r="C2913">
        <v>2011</v>
      </c>
      <c r="D2913">
        <v>0.0136054866290281</v>
      </c>
      <c r="E2913">
        <v>4.02535169073515</v>
      </c>
      <c r="F2913" s="2">
        <v>0.1801</v>
      </c>
      <c r="G2913">
        <v>0.862605919182922</v>
      </c>
      <c r="H2913" s="3">
        <v>544.41</v>
      </c>
      <c r="I2913" s="4">
        <v>49</v>
      </c>
      <c r="J2913" s="4">
        <v>592</v>
      </c>
      <c r="K2913">
        <v>2</v>
      </c>
      <c r="L2913" s="3">
        <v>0.0672298</v>
      </c>
      <c r="M2913" s="4">
        <v>44</v>
      </c>
      <c r="N2913">
        <v>7</v>
      </c>
      <c r="O2913" s="3">
        <v>340009</v>
      </c>
      <c r="P2913" s="3">
        <v>8.935</v>
      </c>
      <c r="Q2913" s="2">
        <v>5.59806201550388</v>
      </c>
      <c r="R2913" s="2">
        <v>0.00022</v>
      </c>
      <c r="S2913">
        <v>0</v>
      </c>
      <c r="T2913" s="2">
        <v>0</v>
      </c>
      <c r="U2913" s="2">
        <v>0.00959302325581395</v>
      </c>
      <c r="V2913">
        <v>0.00618615974120019</v>
      </c>
      <c r="W2913">
        <v>0.00988372</v>
      </c>
      <c r="X2913" s="3">
        <v>20.4418</v>
      </c>
      <c r="Y2913" s="9">
        <v>0.0403037503522119</v>
      </c>
      <c r="Z2913">
        <v>84382.1472188298</v>
      </c>
      <c r="AA2913" s="4">
        <v>565</v>
      </c>
      <c r="AB2913">
        <v>1.44</v>
      </c>
      <c r="AC2913">
        <v>0.42</v>
      </c>
      <c r="AD2913" s="3">
        <v>0.5587</v>
      </c>
      <c r="AE2913" s="3">
        <v>89137</v>
      </c>
      <c r="AF2913">
        <v>0.00703972516190175</v>
      </c>
      <c r="AG2913">
        <v>0.883106934133628</v>
      </c>
      <c r="AH2913" s="3">
        <v>12524690</v>
      </c>
      <c r="AI2913" s="3">
        <v>147.91</v>
      </c>
      <c r="AJ2913">
        <v>0.0395382273732428</v>
      </c>
      <c r="AK2913">
        <v>0.018296640918332</v>
      </c>
      <c r="AL2913">
        <v>0.00111826499491698</v>
      </c>
      <c r="AM2913" s="3">
        <v>3836.9696969697</v>
      </c>
      <c r="AN2913" s="3">
        <v>0.33</v>
      </c>
      <c r="AO2913" s="3">
        <v>48.942731277533</v>
      </c>
      <c r="AP2913" s="3">
        <v>42.15</v>
      </c>
      <c r="AQ2913" s="4">
        <v>1405</v>
      </c>
      <c r="AR2913" s="3">
        <v>1574</v>
      </c>
      <c r="AS2913" s="3">
        <v>350</v>
      </c>
      <c r="AT2913">
        <v>6</v>
      </c>
      <c r="AU2913">
        <v>0</v>
      </c>
      <c r="AV2913">
        <v>0</v>
      </c>
      <c r="AW2913">
        <v>0</v>
      </c>
      <c r="AX2913">
        <v>1</v>
      </c>
      <c r="AY2913">
        <v>0</v>
      </c>
      <c r="AZ2913">
        <v>0</v>
      </c>
      <c r="BA2913">
        <v>0</v>
      </c>
    </row>
    <row r="2914" spans="1:53">
      <c r="A2914" t="s">
        <v>3989</v>
      </c>
      <c r="B2914" t="s">
        <v>3977</v>
      </c>
      <c r="C2914">
        <v>2012</v>
      </c>
      <c r="D2914">
        <v>0.0162196181529244</v>
      </c>
      <c r="E2914">
        <v>4.18965474202643</v>
      </c>
      <c r="F2914" s="2">
        <v>0.3973</v>
      </c>
      <c r="G2914">
        <v>0.867061219753095</v>
      </c>
      <c r="H2914" s="3">
        <v>3071.17</v>
      </c>
      <c r="I2914" s="4">
        <v>66</v>
      </c>
      <c r="J2914" s="4">
        <v>749</v>
      </c>
      <c r="K2914">
        <v>2</v>
      </c>
      <c r="L2914" s="3">
        <v>0.06245984</v>
      </c>
      <c r="M2914" s="4">
        <v>75</v>
      </c>
      <c r="N2914">
        <v>7</v>
      </c>
      <c r="O2914" s="3">
        <v>442750</v>
      </c>
      <c r="P2914" s="3">
        <v>8.94</v>
      </c>
      <c r="Q2914" s="2">
        <v>5.96245210727969</v>
      </c>
      <c r="R2914" s="2">
        <v>0</v>
      </c>
      <c r="S2914">
        <v>0</v>
      </c>
      <c r="T2914" s="2">
        <v>0</v>
      </c>
      <c r="U2914" s="2">
        <v>0.00927536231884058</v>
      </c>
      <c r="V2914">
        <v>0.00610228120706609</v>
      </c>
      <c r="W2914">
        <v>0.01014493</v>
      </c>
      <c r="X2914" s="3">
        <v>22.1345</v>
      </c>
      <c r="Y2914" s="9">
        <v>0.0387015859019148</v>
      </c>
      <c r="Z2914">
        <v>92307.2656683306</v>
      </c>
      <c r="AA2914" s="4">
        <v>537</v>
      </c>
      <c r="AB2914">
        <v>1.56</v>
      </c>
      <c r="AC2914">
        <v>0.42</v>
      </c>
      <c r="AD2914" s="3">
        <v>0.5758</v>
      </c>
      <c r="AE2914" s="3">
        <v>110378</v>
      </c>
      <c r="AF2914">
        <v>0.00794469276557765</v>
      </c>
      <c r="AG2914">
        <v>0.888205106058316</v>
      </c>
      <c r="AH2914" s="3">
        <v>15268972</v>
      </c>
      <c r="AI2914" s="3">
        <v>133.65</v>
      </c>
      <c r="AJ2914">
        <v>0.0377948635097493</v>
      </c>
      <c r="AK2914">
        <v>0.007999083537984</v>
      </c>
      <c r="AL2914">
        <v>0.00107490762512597</v>
      </c>
      <c r="AM2914" s="3">
        <v>4341.65625</v>
      </c>
      <c r="AN2914" s="3">
        <v>0.32</v>
      </c>
      <c r="AO2914" s="3">
        <v>52.2741014444071</v>
      </c>
      <c r="AP2914" s="3">
        <v>42.17</v>
      </c>
      <c r="AQ2914" s="4">
        <v>965</v>
      </c>
      <c r="AR2914" s="3">
        <v>1654</v>
      </c>
      <c r="AS2914" s="3">
        <v>365</v>
      </c>
      <c r="AT2914">
        <v>0</v>
      </c>
      <c r="AU2914">
        <v>0</v>
      </c>
      <c r="AV2914">
        <v>0</v>
      </c>
      <c r="AW2914">
        <v>0</v>
      </c>
      <c r="AX2914">
        <v>1</v>
      </c>
      <c r="AY2914">
        <v>0</v>
      </c>
      <c r="AZ2914">
        <v>0</v>
      </c>
      <c r="BA2914">
        <v>0</v>
      </c>
    </row>
    <row r="2915" spans="1:53">
      <c r="A2915" t="s">
        <v>3990</v>
      </c>
      <c r="B2915" t="s">
        <v>3977</v>
      </c>
      <c r="C2915">
        <v>2013</v>
      </c>
      <c r="D2915">
        <v>0.0175747920305411</v>
      </c>
      <c r="E2915">
        <v>4.39444915467244</v>
      </c>
      <c r="F2915" s="2">
        <v>0.8675</v>
      </c>
      <c r="G2915">
        <v>1.00339777150618</v>
      </c>
      <c r="H2915" s="3">
        <v>3400</v>
      </c>
      <c r="I2915" s="4">
        <v>122</v>
      </c>
      <c r="J2915" s="4">
        <v>1406</v>
      </c>
      <c r="K2915">
        <v>2</v>
      </c>
      <c r="L2915" s="3">
        <v>0.05853629</v>
      </c>
      <c r="M2915" s="4">
        <v>59</v>
      </c>
      <c r="N2915">
        <v>7</v>
      </c>
      <c r="O2915" s="3">
        <v>399104</v>
      </c>
      <c r="P2915" s="3">
        <v>8.945</v>
      </c>
      <c r="Q2915" s="2">
        <v>6.30722433460076</v>
      </c>
      <c r="R2915" s="2">
        <v>0</v>
      </c>
      <c r="S2915">
        <v>0</v>
      </c>
      <c r="T2915" s="2">
        <v>0</v>
      </c>
      <c r="U2915" s="2">
        <v>0.012463768115942</v>
      </c>
      <c r="V2915">
        <v>0.006517227203909</v>
      </c>
      <c r="W2915">
        <v>0.01130435</v>
      </c>
      <c r="X2915" s="3">
        <v>23.6195</v>
      </c>
      <c r="Y2915" s="9">
        <v>0.0355941286370701</v>
      </c>
      <c r="Z2915">
        <v>99679.3808734107</v>
      </c>
      <c r="AA2915" s="4">
        <v>534</v>
      </c>
      <c r="AB2915">
        <v>1.66</v>
      </c>
      <c r="AC2915">
        <v>0.42</v>
      </c>
      <c r="AD2915" s="3">
        <v>0.6011</v>
      </c>
      <c r="AE2915" s="3">
        <v>136757</v>
      </c>
      <c r="AF2915">
        <v>0.00896044501811654</v>
      </c>
      <c r="AG2915">
        <v>0.889538274047817</v>
      </c>
      <c r="AH2915" s="3">
        <v>18587656</v>
      </c>
      <c r="AI2915" s="3">
        <v>113.26</v>
      </c>
      <c r="AJ2915">
        <v>0.0345136388159059</v>
      </c>
      <c r="AK2915">
        <v>0.012857706736644</v>
      </c>
      <c r="AL2915">
        <v>0.00142101784534038</v>
      </c>
      <c r="AM2915" s="3">
        <v>3549.37209302326</v>
      </c>
      <c r="AN2915" s="3">
        <v>0.43</v>
      </c>
      <c r="AO2915" s="3">
        <v>54.818241903503</v>
      </c>
      <c r="AP2915" s="3">
        <v>42.58</v>
      </c>
      <c r="AQ2915" s="4">
        <v>987</v>
      </c>
      <c r="AR2915" s="3">
        <v>1772</v>
      </c>
      <c r="AS2915" s="3">
        <v>375</v>
      </c>
      <c r="AT2915">
        <v>9</v>
      </c>
      <c r="AU2915">
        <v>0</v>
      </c>
      <c r="AV2915">
        <v>0</v>
      </c>
      <c r="AW2915">
        <v>0</v>
      </c>
      <c r="AX2915">
        <v>1</v>
      </c>
      <c r="AY2915">
        <v>0</v>
      </c>
      <c r="AZ2915">
        <v>0</v>
      </c>
      <c r="BA2915">
        <v>0</v>
      </c>
    </row>
    <row r="2916" spans="1:53">
      <c r="A2916" t="s">
        <v>3991</v>
      </c>
      <c r="B2916" t="s">
        <v>3977</v>
      </c>
      <c r="C2916">
        <v>2014</v>
      </c>
      <c r="D2916">
        <v>0.0234890018125103</v>
      </c>
      <c r="E2916">
        <v>4.66343909411207</v>
      </c>
      <c r="F2916" s="2">
        <v>1.063</v>
      </c>
      <c r="G2916">
        <v>1.12053070550168</v>
      </c>
      <c r="H2916" s="3">
        <v>3859</v>
      </c>
      <c r="I2916" s="4">
        <v>107</v>
      </c>
      <c r="J2916" s="4">
        <v>1148</v>
      </c>
      <c r="K2916">
        <v>2</v>
      </c>
      <c r="L2916" s="3">
        <v>0.05762277</v>
      </c>
      <c r="M2916" s="4">
        <v>59</v>
      </c>
      <c r="N2916">
        <v>7</v>
      </c>
      <c r="O2916" s="3">
        <v>386969</v>
      </c>
      <c r="P2916" s="3">
        <v>8.95</v>
      </c>
      <c r="Q2916" s="2">
        <v>6.47018867924528</v>
      </c>
      <c r="R2916" s="2">
        <v>0.000228</v>
      </c>
      <c r="S2916">
        <v>0</v>
      </c>
      <c r="T2916" s="2">
        <v>0</v>
      </c>
      <c r="U2916" s="2">
        <v>0.0107699403683326</v>
      </c>
      <c r="V2916">
        <v>0.00710269657722779</v>
      </c>
      <c r="W2916">
        <v>0.01396897</v>
      </c>
      <c r="X2916" s="3">
        <v>28.8791</v>
      </c>
      <c r="Y2916" s="9">
        <v>0.0324751212644458</v>
      </c>
      <c r="Z2916">
        <v>109041.205932757</v>
      </c>
      <c r="AA2916" s="4">
        <v>539</v>
      </c>
      <c r="AB2916">
        <v>1.7146</v>
      </c>
      <c r="AC2916">
        <f t="shared" ref="AC2916:AC2926" si="56">AC2915*AC2914/AC2913</f>
        <v>0.42</v>
      </c>
      <c r="AD2916" s="3">
        <v>0.6387</v>
      </c>
      <c r="AE2916" s="3">
        <v>169537</v>
      </c>
      <c r="AF2916">
        <v>0.0100826657626957</v>
      </c>
      <c r="AG2916">
        <v>0.89202305125872</v>
      </c>
      <c r="AH2916" s="3">
        <v>22595233</v>
      </c>
      <c r="AI2916" s="3">
        <v>112.8797</v>
      </c>
      <c r="AJ2916">
        <v>0.0313184339536239</v>
      </c>
      <c r="AK2916">
        <v>0.0103558500626616</v>
      </c>
      <c r="AL2916">
        <v>0.00106447411266688</v>
      </c>
      <c r="AM2916" s="3">
        <v>5143.68308351178</v>
      </c>
      <c r="AN2916" s="3">
        <v>0.3269</v>
      </c>
      <c r="AO2916" s="3">
        <v>55.8319765548681</v>
      </c>
      <c r="AP2916" s="3">
        <v>41.5</v>
      </c>
      <c r="AQ2916" s="4">
        <v>1034</v>
      </c>
      <c r="AR2916" s="3">
        <v>1934</v>
      </c>
      <c r="AS2916" s="3">
        <v>398</v>
      </c>
      <c r="AT2916">
        <v>10</v>
      </c>
      <c r="AU2916">
        <v>0</v>
      </c>
      <c r="AV2916">
        <v>0</v>
      </c>
      <c r="AW2916">
        <v>0</v>
      </c>
      <c r="AX2916">
        <v>1</v>
      </c>
      <c r="AY2916">
        <v>0</v>
      </c>
      <c r="AZ2916">
        <v>0</v>
      </c>
      <c r="BA2916">
        <v>0</v>
      </c>
    </row>
    <row r="2917" spans="1:53">
      <c r="A2917" t="s">
        <v>3992</v>
      </c>
      <c r="B2917" t="s">
        <v>3977</v>
      </c>
      <c r="C2917">
        <v>2015</v>
      </c>
      <c r="D2917">
        <v>0.0224394434292351</v>
      </c>
      <c r="E2917">
        <v>4.92725368515721</v>
      </c>
      <c r="F2917" s="2">
        <v>0.5328</v>
      </c>
      <c r="G2917">
        <v>0.71967510321992</v>
      </c>
      <c r="H2917" s="3">
        <v>4403</v>
      </c>
      <c r="I2917" s="4">
        <v>146</v>
      </c>
      <c r="J2917" s="4">
        <v>1770</v>
      </c>
      <c r="K2917">
        <v>2</v>
      </c>
      <c r="L2917" s="3">
        <v>0.05340132</v>
      </c>
      <c r="M2917" s="4">
        <v>58</v>
      </c>
      <c r="N2917">
        <v>7</v>
      </c>
      <c r="O2917" s="3">
        <v>372241</v>
      </c>
      <c r="P2917" s="3">
        <v>8.955</v>
      </c>
      <c r="Q2917" s="2">
        <v>6.6589552238806</v>
      </c>
      <c r="R2917" s="2">
        <v>0</v>
      </c>
      <c r="S2917">
        <v>0</v>
      </c>
      <c r="T2917" s="2">
        <v>0</v>
      </c>
      <c r="U2917" s="2">
        <v>0.010101109256896</v>
      </c>
      <c r="V2917">
        <v>0.00596455973693825</v>
      </c>
      <c r="W2917">
        <v>0.01282664</v>
      </c>
      <c r="X2917" s="3">
        <v>41.81</v>
      </c>
      <c r="Y2917" s="9">
        <v>0.0395212431247807</v>
      </c>
      <c r="Z2917">
        <v>17639.4796665825</v>
      </c>
      <c r="AA2917" s="4">
        <v>537</v>
      </c>
      <c r="AB2917">
        <v>1.7846</v>
      </c>
      <c r="AC2917">
        <f t="shared" si="56"/>
        <v>0.42</v>
      </c>
      <c r="AD2917" s="3">
        <v>0.6963</v>
      </c>
      <c r="AE2917" s="3">
        <v>210293</v>
      </c>
      <c r="AF2917">
        <v>0.01209671945376</v>
      </c>
      <c r="AG2917">
        <v>0.888100182348441</v>
      </c>
      <c r="AH2917" s="3">
        <v>27427768</v>
      </c>
      <c r="AI2917" s="3">
        <v>90.048</v>
      </c>
      <c r="AJ2917">
        <v>0.0395226071570325</v>
      </c>
      <c r="AK2917">
        <v>0.018726244838</v>
      </c>
      <c r="AL2917">
        <v>0.000997802055724352</v>
      </c>
      <c r="AM2917" s="3">
        <v>5631.45448655653</v>
      </c>
      <c r="AN2917" s="3">
        <v>0.3087</v>
      </c>
      <c r="AO2917" s="3">
        <v>57.6831081517874</v>
      </c>
      <c r="AP2917" s="3">
        <v>41.48</v>
      </c>
      <c r="AQ2917" s="4">
        <v>1095</v>
      </c>
      <c r="AR2917" s="3">
        <v>2259.1</v>
      </c>
      <c r="AS2917" s="3">
        <v>517.42</v>
      </c>
      <c r="AT2917">
        <v>11</v>
      </c>
      <c r="AU2917">
        <v>0</v>
      </c>
      <c r="AV2917">
        <v>0</v>
      </c>
      <c r="AW2917">
        <v>0</v>
      </c>
      <c r="AX2917">
        <v>1</v>
      </c>
      <c r="AY2917">
        <v>0</v>
      </c>
      <c r="AZ2917">
        <v>0</v>
      </c>
      <c r="BA2917">
        <v>0</v>
      </c>
    </row>
    <row r="2918" spans="1:53">
      <c r="A2918" t="s">
        <v>3993</v>
      </c>
      <c r="B2918" t="s">
        <v>3977</v>
      </c>
      <c r="C2918">
        <v>2016</v>
      </c>
      <c r="D2918">
        <v>0.0203294984457001</v>
      </c>
      <c r="E2918">
        <v>5.16478597392351</v>
      </c>
      <c r="F2918" s="2">
        <v>0.5112</v>
      </c>
      <c r="G2918">
        <v>0.80124817306462</v>
      </c>
      <c r="H2918" s="3">
        <v>4780</v>
      </c>
      <c r="I2918" s="4">
        <v>237</v>
      </c>
      <c r="J2918" s="4">
        <v>3300</v>
      </c>
      <c r="K2918">
        <v>2</v>
      </c>
      <c r="L2918" s="3">
        <v>0.04128796</v>
      </c>
      <c r="N2918">
        <v>7</v>
      </c>
      <c r="O2918" s="3">
        <v>336436</v>
      </c>
      <c r="P2918" s="3">
        <v>8.96</v>
      </c>
      <c r="Q2918" s="2">
        <v>6.70780669144981</v>
      </c>
      <c r="R2918" s="2">
        <v>0</v>
      </c>
      <c r="S2918">
        <v>0</v>
      </c>
      <c r="T2918" s="2">
        <v>0</v>
      </c>
      <c r="U2918" s="2">
        <v>0.00931411625904786</v>
      </c>
      <c r="V2918">
        <v>0.00497819008002589</v>
      </c>
      <c r="W2918">
        <v>0.01176632</v>
      </c>
      <c r="X2918" s="3">
        <v>62.1873</v>
      </c>
      <c r="Y2918" s="9">
        <v>0.036786964577168</v>
      </c>
      <c r="Z2918">
        <v>22813.1535465597</v>
      </c>
      <c r="AA2918" s="4">
        <v>559</v>
      </c>
      <c r="AB2918">
        <v>1.8044</v>
      </c>
      <c r="AC2918">
        <f t="shared" si="56"/>
        <v>0.42</v>
      </c>
      <c r="AD2918" s="3">
        <v>0.7872</v>
      </c>
      <c r="AE2918" s="3">
        <v>260995</v>
      </c>
      <c r="AF2918">
        <v>0.0135891014359946</v>
      </c>
      <c r="AG2918">
        <v>0.886812591767242</v>
      </c>
      <c r="AH2918" s="3">
        <v>33246873</v>
      </c>
      <c r="AI2918" s="3">
        <v>71.8769</v>
      </c>
      <c r="AJ2918">
        <v>0.0363090799533484</v>
      </c>
      <c r="AK2918">
        <v>0.0156307989337344</v>
      </c>
      <c r="AL2918">
        <v>0.000930254777070064</v>
      </c>
      <c r="AM2918" s="3">
        <v>6575.21396781924</v>
      </c>
      <c r="AN2918" s="3">
        <v>0.2921</v>
      </c>
      <c r="AO2918" s="3">
        <v>57.4649681528662</v>
      </c>
      <c r="AP2918" s="3">
        <v>40.78</v>
      </c>
      <c r="AQ2918" s="4">
        <v>1205</v>
      </c>
      <c r="AR2918" s="3">
        <v>2381.61</v>
      </c>
      <c r="AS2918" s="3">
        <v>524.57</v>
      </c>
      <c r="AT2918">
        <v>13</v>
      </c>
      <c r="AU2918">
        <v>0</v>
      </c>
      <c r="AV2918">
        <v>0</v>
      </c>
      <c r="AW2918">
        <v>0</v>
      </c>
      <c r="AX2918">
        <v>1</v>
      </c>
      <c r="AY2918">
        <v>0</v>
      </c>
      <c r="AZ2918">
        <v>0</v>
      </c>
      <c r="BA2918">
        <v>0</v>
      </c>
    </row>
    <row r="2919" spans="1:53">
      <c r="A2919" t="s">
        <v>3994</v>
      </c>
      <c r="B2919" t="s">
        <v>3977</v>
      </c>
      <c r="C2919">
        <v>2017</v>
      </c>
      <c r="D2919">
        <v>0.0281570395600752</v>
      </c>
      <c r="E2919">
        <v>5.48479693349065</v>
      </c>
      <c r="F2919" s="2">
        <v>0.9545</v>
      </c>
      <c r="G2919">
        <v>0.808829087194799</v>
      </c>
      <c r="H2919" s="3">
        <v>6316</v>
      </c>
      <c r="I2919" s="4">
        <v>225</v>
      </c>
      <c r="J2919" s="4">
        <v>2430</v>
      </c>
      <c r="K2919">
        <v>2</v>
      </c>
      <c r="L2919" s="3">
        <v>0.05516086</v>
      </c>
      <c r="N2919">
        <v>7</v>
      </c>
      <c r="O2919" s="3">
        <v>337864</v>
      </c>
      <c r="P2919" s="3">
        <v>8.965</v>
      </c>
      <c r="Q2919" s="2">
        <v>6.41222222222222</v>
      </c>
      <c r="R2919" s="2">
        <v>0.00128</v>
      </c>
      <c r="S2919">
        <v>0</v>
      </c>
      <c r="T2919" s="2">
        <v>0</v>
      </c>
      <c r="U2919" s="2">
        <v>0.00870912655746</v>
      </c>
      <c r="V2919">
        <v>0.00526604709109714</v>
      </c>
      <c r="W2919">
        <v>0.01125809</v>
      </c>
      <c r="X2919" s="3">
        <v>69.457</v>
      </c>
      <c r="Y2919" s="9">
        <v>0.0719234493922801</v>
      </c>
      <c r="Z2919">
        <v>3690.45953474984</v>
      </c>
      <c r="AA2919" s="4">
        <v>559</v>
      </c>
      <c r="AB2919">
        <v>1.7313</v>
      </c>
      <c r="AC2919">
        <f t="shared" si="56"/>
        <v>0.42</v>
      </c>
      <c r="AD2919" s="3">
        <v>0.9368</v>
      </c>
      <c r="AE2919" s="3">
        <v>324106</v>
      </c>
      <c r="AF2919">
        <v>0.0149702540415704</v>
      </c>
      <c r="AG2919">
        <v>0.894748267898383</v>
      </c>
      <c r="AH2919" s="3">
        <v>35375129</v>
      </c>
      <c r="AI2919" s="3">
        <v>122.2914</v>
      </c>
      <c r="AJ2919">
        <v>0.0715291162078522</v>
      </c>
      <c r="AK2919">
        <v>0.013395448362114</v>
      </c>
      <c r="AL2919">
        <v>0.000871518987341772</v>
      </c>
      <c r="AM2919" s="3">
        <v>7861.29266521423</v>
      </c>
      <c r="AN2919" s="3">
        <v>0.2754</v>
      </c>
      <c r="AO2919" s="3">
        <v>54.7879746835443</v>
      </c>
      <c r="AP2919" s="3">
        <v>43.76</v>
      </c>
      <c r="AQ2919" s="4">
        <v>1186</v>
      </c>
      <c r="AR2919" s="3">
        <v>2591</v>
      </c>
      <c r="AS2919" s="3">
        <v>547</v>
      </c>
      <c r="AT2919">
        <v>14</v>
      </c>
      <c r="AU2919">
        <v>2</v>
      </c>
      <c r="AV2919">
        <v>0</v>
      </c>
      <c r="AW2919">
        <v>0</v>
      </c>
      <c r="AX2919">
        <v>1</v>
      </c>
      <c r="AY2919">
        <v>0</v>
      </c>
      <c r="AZ2919">
        <v>0</v>
      </c>
      <c r="BA2919">
        <v>0</v>
      </c>
    </row>
    <row r="2920" spans="1:53">
      <c r="A2920" t="s">
        <v>3995</v>
      </c>
      <c r="B2920" t="s">
        <v>3977</v>
      </c>
      <c r="C2920">
        <v>2018</v>
      </c>
      <c r="D2920">
        <v>0.0297843833376723</v>
      </c>
      <c r="E2920">
        <v>5.94803498918065</v>
      </c>
      <c r="F2920" s="2">
        <v>1.6648</v>
      </c>
      <c r="G2920">
        <v>0.982892630104895</v>
      </c>
      <c r="H2920" s="3">
        <v>2246</v>
      </c>
      <c r="I2920" s="4">
        <v>234</v>
      </c>
      <c r="J2920" s="4">
        <v>3585</v>
      </c>
      <c r="K2920">
        <v>2</v>
      </c>
      <c r="L2920" s="3">
        <v>0.05285081</v>
      </c>
      <c r="N2920">
        <v>7</v>
      </c>
      <c r="O2920" s="3">
        <v>471097</v>
      </c>
      <c r="P2920" s="3">
        <v>8.97</v>
      </c>
      <c r="Q2920" s="2">
        <v>6.84666666666667</v>
      </c>
      <c r="R2920" s="2">
        <v>0</v>
      </c>
      <c r="S2920">
        <v>0</v>
      </c>
      <c r="T2920" s="2">
        <v>0</v>
      </c>
      <c r="U2920" s="2">
        <v>0.00609290106872052</v>
      </c>
      <c r="V2920">
        <v>0.00517468245259864</v>
      </c>
      <c r="W2920">
        <v>0.01044832</v>
      </c>
      <c r="X2920" s="3">
        <v>42.5033</v>
      </c>
      <c r="Y2920" s="9">
        <v>0.0703337707892868</v>
      </c>
      <c r="Z2920">
        <v>4772.87434861873</v>
      </c>
      <c r="AA2920" s="4">
        <v>571</v>
      </c>
      <c r="AB2920">
        <v>1.8486</v>
      </c>
      <c r="AC2920">
        <f t="shared" si="56"/>
        <v>0.42</v>
      </c>
      <c r="AD2920" s="3">
        <v>1.1211</v>
      </c>
      <c r="AE2920" s="3">
        <v>405003</v>
      </c>
      <c r="AF2920">
        <v>0.0168713992326695</v>
      </c>
      <c r="AG2920">
        <v>0.898622387556081</v>
      </c>
      <c r="AH2920" s="3">
        <v>35375129</v>
      </c>
      <c r="AI2920" s="3">
        <v>168.5653</v>
      </c>
      <c r="AJ2920">
        <v>0.0701219370847271</v>
      </c>
      <c r="AK2920">
        <v>0.019178973978368</v>
      </c>
      <c r="AL2920">
        <v>0.000639811912225705</v>
      </c>
      <c r="AM2920" s="3">
        <v>11761.5384615385</v>
      </c>
      <c r="AN2920" s="3">
        <v>0.2041</v>
      </c>
      <c r="AO2920" s="3">
        <v>57.9498432601881</v>
      </c>
      <c r="AP2920" s="3">
        <v>44.076</v>
      </c>
      <c r="AQ2920" s="4">
        <v>1205</v>
      </c>
      <c r="AR2920" s="3">
        <v>2828.28</v>
      </c>
      <c r="AS2920" s="3">
        <v>670.8</v>
      </c>
      <c r="AT2920">
        <v>16</v>
      </c>
      <c r="AU2920">
        <v>2</v>
      </c>
      <c r="AV2920">
        <v>0</v>
      </c>
      <c r="AW2920">
        <v>0</v>
      </c>
      <c r="AX2920">
        <v>1</v>
      </c>
      <c r="AY2920">
        <v>0</v>
      </c>
      <c r="AZ2920">
        <v>0</v>
      </c>
      <c r="BA2920">
        <v>0</v>
      </c>
    </row>
    <row r="2921" spans="1:53">
      <c r="A2921" t="s">
        <v>3996</v>
      </c>
      <c r="B2921" t="s">
        <v>3977</v>
      </c>
      <c r="C2921">
        <v>2019</v>
      </c>
      <c r="D2921">
        <v>0.0415419678443821</v>
      </c>
      <c r="E2921">
        <v>6.4281052726846</v>
      </c>
      <c r="F2921" s="2">
        <v>0.9285</v>
      </c>
      <c r="G2921">
        <v>0.927431149256075</v>
      </c>
      <c r="H2921" s="3">
        <v>2423</v>
      </c>
      <c r="I2921" s="4">
        <v>175</v>
      </c>
      <c r="J2921" s="4">
        <v>3203</v>
      </c>
      <c r="K2921">
        <v>2</v>
      </c>
      <c r="L2921" s="3">
        <v>0.05177289</v>
      </c>
      <c r="N2921">
        <v>7</v>
      </c>
      <c r="O2921" s="3">
        <v>514854</v>
      </c>
      <c r="P2921" s="3">
        <v>8.975</v>
      </c>
      <c r="Q2921" s="2">
        <v>7.96125461254613</v>
      </c>
      <c r="R2921" s="2">
        <v>0</v>
      </c>
      <c r="S2921">
        <v>0</v>
      </c>
      <c r="T2921" s="2">
        <v>0</v>
      </c>
      <c r="U2921" s="2">
        <v>0.00777321281840592</v>
      </c>
      <c r="V2921">
        <v>0.00375098931817034</v>
      </c>
      <c r="W2921">
        <v>0.00877571</v>
      </c>
      <c r="X2921" s="3">
        <v>43.5233</v>
      </c>
      <c r="Y2921" s="9">
        <v>0.0651914418057754</v>
      </c>
      <c r="Z2921">
        <v>772.102796400947</v>
      </c>
      <c r="AA2921" s="4">
        <v>579</v>
      </c>
      <c r="AB2921">
        <v>2.1575</v>
      </c>
      <c r="AC2921">
        <f t="shared" si="56"/>
        <v>0.42</v>
      </c>
      <c r="AD2921" s="3">
        <v>1.2378</v>
      </c>
      <c r="AE2921" s="3">
        <v>512018</v>
      </c>
      <c r="AF2921">
        <v>0.0191125660704154</v>
      </c>
      <c r="AG2921">
        <v>0.892741959566399</v>
      </c>
      <c r="AH2921" s="3">
        <v>35375129</v>
      </c>
      <c r="AI2921" s="3">
        <v>179.9126</v>
      </c>
      <c r="AJ2921">
        <v>0.0651914418057754</v>
      </c>
      <c r="AK2921">
        <v>0.0255107975840172</v>
      </c>
      <c r="AL2921">
        <v>0.000743710691823899</v>
      </c>
      <c r="AM2921" s="3">
        <v>11327.5264270613</v>
      </c>
      <c r="AN2921" s="3">
        <v>0.2365</v>
      </c>
      <c r="AO2921" s="3">
        <v>67.8459119496855</v>
      </c>
      <c r="AP2921" s="3">
        <v>44.682</v>
      </c>
      <c r="AQ2921" s="4">
        <v>1130</v>
      </c>
      <c r="AR2921" s="3">
        <v>2965.96</v>
      </c>
      <c r="AS2921" s="3">
        <v>738.9</v>
      </c>
      <c r="AT2921">
        <v>17</v>
      </c>
      <c r="AU2921">
        <v>2</v>
      </c>
      <c r="AV2921">
        <v>0</v>
      </c>
      <c r="AW2921">
        <v>0</v>
      </c>
      <c r="AX2921">
        <v>1</v>
      </c>
      <c r="AY2921">
        <v>0</v>
      </c>
      <c r="AZ2921">
        <v>0</v>
      </c>
      <c r="BA2921">
        <v>0</v>
      </c>
    </row>
    <row r="2922" spans="1:53">
      <c r="A2922" t="s">
        <v>3997</v>
      </c>
      <c r="B2922" t="s">
        <v>3977</v>
      </c>
      <c r="C2922">
        <v>2020</v>
      </c>
      <c r="D2922">
        <v>0.0264716407013634</v>
      </c>
      <c r="E2922">
        <v>7.05703698169789</v>
      </c>
      <c r="F2922" s="2">
        <v>1.1721</v>
      </c>
      <c r="G2922">
        <v>1.10259949390384</v>
      </c>
      <c r="H2922" s="3">
        <v>2600</v>
      </c>
      <c r="I2922" s="4">
        <v>209</v>
      </c>
      <c r="J2922" s="4">
        <v>5513</v>
      </c>
      <c r="K2922">
        <v>2</v>
      </c>
      <c r="L2922" s="3">
        <v>0.05509268</v>
      </c>
      <c r="N2922">
        <v>7</v>
      </c>
      <c r="O2922" s="3">
        <v>524577</v>
      </c>
      <c r="P2922" s="3">
        <v>8.98</v>
      </c>
      <c r="Q2922" s="2">
        <v>9.18864468864469</v>
      </c>
      <c r="R2922" s="2">
        <v>0.00049</v>
      </c>
      <c r="S2922">
        <v>0</v>
      </c>
      <c r="T2922" s="2">
        <v>10043.6335219236</v>
      </c>
      <c r="U2922" s="2">
        <v>0.00790079</v>
      </c>
      <c r="V2922">
        <v>0.00848305</v>
      </c>
      <c r="W2922">
        <v>0.00582419</v>
      </c>
      <c r="X2922" s="3">
        <v>23.9300588594995</v>
      </c>
      <c r="Y2922" s="9">
        <v>0.0634974579191194</v>
      </c>
      <c r="Z2922">
        <v>998.561180996305</v>
      </c>
      <c r="AA2922" s="4">
        <v>582</v>
      </c>
      <c r="AB2922">
        <v>2.5085</v>
      </c>
      <c r="AC2922">
        <f t="shared" si="56"/>
        <v>0.42</v>
      </c>
      <c r="AD2922" s="3">
        <v>1.293</v>
      </c>
      <c r="AE2922" s="3">
        <v>650781</v>
      </c>
      <c r="AF2922">
        <v>0.0236467920743871</v>
      </c>
      <c r="AG2922">
        <v>0.893557260118673</v>
      </c>
      <c r="AH2922" s="3">
        <v>35375129</v>
      </c>
      <c r="AI2922" s="3">
        <v>184.2372</v>
      </c>
      <c r="AJ2922">
        <v>0.066238695660389</v>
      </c>
      <c r="AK2922">
        <v>0.017375512790688</v>
      </c>
      <c r="AL2922">
        <v>0.000907716535433071</v>
      </c>
      <c r="AM2922" s="3">
        <v>9549.23664122137</v>
      </c>
      <c r="AN2922" s="3">
        <v>0.2882</v>
      </c>
      <c r="AO2922" s="3">
        <v>79.007874015748</v>
      </c>
      <c r="AP2922" s="3">
        <v>46.729</v>
      </c>
      <c r="AQ2922" s="4">
        <v>1151</v>
      </c>
      <c r="AR2922" s="3">
        <v>3183.02</v>
      </c>
      <c r="AS2922" s="3">
        <v>835.16</v>
      </c>
      <c r="AT2922">
        <v>20</v>
      </c>
      <c r="AU2922">
        <v>2</v>
      </c>
      <c r="AV2922">
        <v>0</v>
      </c>
      <c r="AW2922">
        <v>0</v>
      </c>
      <c r="AX2922">
        <v>1</v>
      </c>
      <c r="AY2922">
        <v>0</v>
      </c>
      <c r="AZ2922">
        <v>0</v>
      </c>
      <c r="BA2922">
        <v>0</v>
      </c>
    </row>
    <row r="2923" spans="1:53">
      <c r="A2923" t="s">
        <v>3998</v>
      </c>
      <c r="B2923" t="s">
        <v>3977</v>
      </c>
      <c r="C2923">
        <v>2021</v>
      </c>
      <c r="D2923">
        <v>0.0395670100878709</v>
      </c>
      <c r="E2923">
        <v>7.58273848891441</v>
      </c>
      <c r="F2923" s="2">
        <v>1.1745</v>
      </c>
      <c r="G2923">
        <v>1.83461766449318</v>
      </c>
      <c r="H2923" s="3">
        <v>3940</v>
      </c>
      <c r="I2923" s="4">
        <v>326</v>
      </c>
      <c r="J2923" s="4">
        <v>5542</v>
      </c>
      <c r="K2923">
        <v>2</v>
      </c>
      <c r="L2923" s="3">
        <v>0.04774039</v>
      </c>
      <c r="N2923">
        <v>7</v>
      </c>
      <c r="O2923" s="3">
        <v>461312</v>
      </c>
      <c r="P2923" s="3">
        <v>8.985</v>
      </c>
      <c r="Q2923" s="2">
        <v>9.77509157509158</v>
      </c>
      <c r="R2923" s="2">
        <v>0.000162</v>
      </c>
      <c r="S2923">
        <v>1</v>
      </c>
      <c r="T2923" s="2">
        <v>0</v>
      </c>
      <c r="U2923" s="2">
        <v>0.0084183</v>
      </c>
      <c r="V2923">
        <v>0.01097635</v>
      </c>
      <c r="W2923">
        <v>0.00369537</v>
      </c>
      <c r="X2923" s="3">
        <v>24.7496</v>
      </c>
      <c r="Y2923" s="9">
        <v>0.0669916320762676</v>
      </c>
      <c r="Z2923">
        <v>161.53617797372</v>
      </c>
      <c r="AA2923" s="4">
        <v>548</v>
      </c>
      <c r="AB2923">
        <v>2.6686</v>
      </c>
      <c r="AC2923">
        <f t="shared" si="56"/>
        <v>0.42</v>
      </c>
      <c r="AD2923" s="3">
        <v>1.3333</v>
      </c>
      <c r="AE2923" s="3">
        <v>826622</v>
      </c>
      <c r="AF2923">
        <v>0.0271012943753033</v>
      </c>
      <c r="AG2923">
        <v>0.921288342753728</v>
      </c>
      <c r="AH2923" s="3">
        <v>35375129</v>
      </c>
      <c r="AI2923" s="3">
        <v>231.4998</v>
      </c>
      <c r="AJ2923">
        <v>0.0676869998229578</v>
      </c>
      <c r="AK2923">
        <v>0.0130290446655936</v>
      </c>
      <c r="AL2923">
        <v>0.00139274447949527</v>
      </c>
      <c r="AM2923" s="3">
        <v>6908.53907134768</v>
      </c>
      <c r="AN2923" s="3">
        <v>0.4415</v>
      </c>
      <c r="AO2923" s="3">
        <v>84.1829652996845</v>
      </c>
      <c r="AP2923" s="3">
        <v>45.937</v>
      </c>
      <c r="AQ2923" s="4">
        <v>1183</v>
      </c>
      <c r="AR2923" s="3">
        <v>3220.57</v>
      </c>
      <c r="AS2923" s="3">
        <v>857.16</v>
      </c>
      <c r="AT2923">
        <v>23</v>
      </c>
      <c r="AU2923">
        <v>2</v>
      </c>
      <c r="AV2923">
        <v>0</v>
      </c>
      <c r="AW2923">
        <v>0</v>
      </c>
      <c r="AX2923">
        <v>1</v>
      </c>
      <c r="AY2923">
        <v>0</v>
      </c>
      <c r="AZ2923">
        <v>0</v>
      </c>
      <c r="BA2923">
        <v>0</v>
      </c>
    </row>
    <row r="2924" spans="1:53">
      <c r="A2924" t="s">
        <v>3999</v>
      </c>
      <c r="B2924" t="s">
        <v>3977</v>
      </c>
      <c r="C2924">
        <v>2022</v>
      </c>
      <c r="D2924">
        <v>0.0382681153084635</v>
      </c>
      <c r="E2924">
        <v>7.88306935130575</v>
      </c>
      <c r="F2924" s="2">
        <v>1.6491</v>
      </c>
      <c r="G2924">
        <v>1.74135944700461</v>
      </c>
      <c r="H2924" s="3">
        <v>4500</v>
      </c>
      <c r="I2924" s="4">
        <v>476</v>
      </c>
      <c r="J2924" s="4">
        <v>4734</v>
      </c>
      <c r="K2924">
        <v>2</v>
      </c>
      <c r="L2924" s="3">
        <v>0.04886905</v>
      </c>
      <c r="N2924">
        <v>7</v>
      </c>
      <c r="O2924" s="3">
        <v>535001</v>
      </c>
      <c r="P2924" s="3">
        <v>8.99</v>
      </c>
      <c r="Q2924" s="2">
        <v>9.73416789396171</v>
      </c>
      <c r="R2924" s="2">
        <v>0</v>
      </c>
      <c r="S2924">
        <v>1</v>
      </c>
      <c r="T2924" s="2">
        <v>0</v>
      </c>
      <c r="U2924" s="2">
        <v>0.00836646</v>
      </c>
      <c r="V2924">
        <v>0.01219691</v>
      </c>
      <c r="W2924">
        <v>0.00066128</v>
      </c>
      <c r="X2924" s="3">
        <v>26.4692</v>
      </c>
      <c r="Y2924" s="9">
        <v>0.0621132749791068</v>
      </c>
      <c r="Z2924">
        <v>208.91487170227</v>
      </c>
      <c r="AA2924" s="4">
        <v>549</v>
      </c>
      <c r="AB2924">
        <v>2.6438</v>
      </c>
      <c r="AC2924">
        <f t="shared" si="56"/>
        <v>0.42</v>
      </c>
      <c r="AD2924" s="3">
        <v>1.3625</v>
      </c>
      <c r="AE2924" s="3">
        <v>1049308</v>
      </c>
      <c r="AF2924">
        <v>0.0337539164280889</v>
      </c>
      <c r="AG2924">
        <v>0.927094927139962</v>
      </c>
      <c r="AH2924" s="3">
        <v>35375129</v>
      </c>
      <c r="AI2924" s="3">
        <v>190.3247</v>
      </c>
      <c r="AJ2924">
        <v>0.0662246554894329</v>
      </c>
      <c r="AK2924">
        <v>0.014632864887228</v>
      </c>
      <c r="AL2924">
        <v>0.00115063291139241</v>
      </c>
      <c r="AM2924" s="3">
        <v>8549.7799779978</v>
      </c>
      <c r="AN2924" s="3">
        <v>0.3636</v>
      </c>
      <c r="AO2924" s="3">
        <v>83.6645569620253</v>
      </c>
      <c r="AP2924" s="3">
        <v>44.587</v>
      </c>
      <c r="AQ2924" s="4">
        <v>1208</v>
      </c>
      <c r="AR2924" s="3">
        <v>3225.49</v>
      </c>
      <c r="AS2924" s="3">
        <v>860.11</v>
      </c>
      <c r="AT2924">
        <v>24</v>
      </c>
      <c r="AU2924">
        <v>2</v>
      </c>
      <c r="AV2924">
        <v>0</v>
      </c>
      <c r="AW2924">
        <v>0</v>
      </c>
      <c r="AX2924">
        <v>1</v>
      </c>
      <c r="AY2924">
        <v>0</v>
      </c>
      <c r="AZ2924">
        <v>0</v>
      </c>
      <c r="BA2924">
        <v>0</v>
      </c>
    </row>
    <row r="2925" spans="1:53">
      <c r="A2925" t="s">
        <v>4000</v>
      </c>
      <c r="B2925" t="s">
        <v>3977</v>
      </c>
      <c r="C2925">
        <v>2023</v>
      </c>
      <c r="D2925">
        <v>0.0247543823550886</v>
      </c>
      <c r="E2925">
        <v>8.1318247850072</v>
      </c>
      <c r="F2925" s="2">
        <v>1.8477</v>
      </c>
      <c r="G2925">
        <v>1.71639670360898</v>
      </c>
      <c r="H2925" s="3">
        <v>4910</v>
      </c>
      <c r="I2925" s="4">
        <v>614</v>
      </c>
      <c r="J2925" s="4">
        <v>3444</v>
      </c>
      <c r="L2925" s="3">
        <v>0.0485869</v>
      </c>
      <c r="N2925">
        <v>7</v>
      </c>
      <c r="O2925" s="3">
        <v>678760</v>
      </c>
      <c r="P2925" s="3">
        <v>8.995</v>
      </c>
      <c r="Q2925" s="2">
        <v>10.3554317089202</v>
      </c>
      <c r="R2925" s="2">
        <v>0</v>
      </c>
      <c r="S2925">
        <v>1</v>
      </c>
      <c r="T2925" s="2">
        <v>43.6335219236209</v>
      </c>
      <c r="U2925" s="2">
        <v>0.00855937</v>
      </c>
      <c r="V2925">
        <v>0.01337252</v>
      </c>
      <c r="W2925">
        <v>0.0006956</v>
      </c>
      <c r="X2925" s="3">
        <v>27.3757</v>
      </c>
      <c r="Y2925" s="9">
        <v>0.061428326785133</v>
      </c>
      <c r="Z2925">
        <v>33.7959361318089</v>
      </c>
      <c r="AA2925" s="4">
        <v>516.927835051546</v>
      </c>
      <c r="AB2925">
        <v>2.6962</v>
      </c>
      <c r="AC2925">
        <f t="shared" si="56"/>
        <v>0.42</v>
      </c>
      <c r="AD2925" s="3">
        <v>1.40496616395978</v>
      </c>
      <c r="AE2925" s="3">
        <v>1332830.97935557</v>
      </c>
      <c r="AF2925">
        <v>0.0415913105687646</v>
      </c>
      <c r="AG2925">
        <v>0.934628142757732</v>
      </c>
      <c r="AH2925" s="3">
        <v>35375129</v>
      </c>
      <c r="AI2925" s="3">
        <v>413.0391</v>
      </c>
      <c r="AJ2925">
        <v>0.0636015000795734</v>
      </c>
      <c r="AK2925">
        <v>0.0109724675465961</v>
      </c>
      <c r="AL2925">
        <v>0.00110043309202415</v>
      </c>
      <c r="AM2925" s="3">
        <v>9205.94656707842</v>
      </c>
      <c r="AN2925" s="3">
        <v>0.3481</v>
      </c>
      <c r="AO2925" s="3">
        <v>85.2337748553726</v>
      </c>
      <c r="AP2925" s="3">
        <v>45.009</v>
      </c>
      <c r="AQ2925" s="4">
        <v>1241.58470894874</v>
      </c>
      <c r="AR2925" s="3">
        <v>3314.43</v>
      </c>
      <c r="AS2925" s="3">
        <v>870.11</v>
      </c>
      <c r="AT2925">
        <v>25</v>
      </c>
      <c r="AU2925">
        <v>2</v>
      </c>
      <c r="AV2925">
        <v>0</v>
      </c>
      <c r="AW2925">
        <v>0</v>
      </c>
      <c r="AX2925">
        <v>1</v>
      </c>
      <c r="AY2925">
        <v>0</v>
      </c>
      <c r="AZ2925">
        <v>0</v>
      </c>
      <c r="BA2925">
        <v>0</v>
      </c>
    </row>
    <row r="2926" spans="1:53">
      <c r="A2926" t="s">
        <v>4001</v>
      </c>
      <c r="B2926" t="s">
        <v>3977</v>
      </c>
      <c r="C2926">
        <v>2024</v>
      </c>
      <c r="D2926">
        <v>0.021850781942141</v>
      </c>
      <c r="E2926">
        <v>8.45390340529286</v>
      </c>
      <c r="F2926" s="2">
        <v>1.8377</v>
      </c>
      <c r="G2926">
        <v>2.39170305676856</v>
      </c>
      <c r="H2926" s="3">
        <v>1.03617844152166</v>
      </c>
      <c r="I2926" s="4">
        <v>896.515337423313</v>
      </c>
      <c r="J2926" s="4">
        <v>2941.87946589679</v>
      </c>
      <c r="K2926">
        <v>4</v>
      </c>
      <c r="L2926" s="3">
        <v>0.0485869</v>
      </c>
      <c r="O2926" s="3">
        <v>1069471</v>
      </c>
      <c r="P2926" s="3">
        <v>8.98999721913237</v>
      </c>
      <c r="Q2926" s="2">
        <v>10.3120784183691</v>
      </c>
      <c r="S2926">
        <v>1</v>
      </c>
      <c r="T2926" s="2">
        <v>10043.6335219236</v>
      </c>
      <c r="U2926" s="2">
        <v>0.00861240530295967</v>
      </c>
      <c r="V2926">
        <v>0.0148595318947738</v>
      </c>
      <c r="W2926">
        <v>0.00388715728889427</v>
      </c>
      <c r="X2926" s="3">
        <v>27.5213</v>
      </c>
      <c r="Y2926" s="9">
        <v>0.0569550917757545</v>
      </c>
      <c r="Z2926">
        <v>43.7083119682551</v>
      </c>
      <c r="AA2926" s="4">
        <v>428</v>
      </c>
      <c r="AB2926">
        <v>517.871134020619</v>
      </c>
      <c r="AC2926">
        <f t="shared" si="56"/>
        <v>0.419999999999999</v>
      </c>
      <c r="AD2926" s="3">
        <v>1.43573569218871</v>
      </c>
      <c r="AE2926" s="3">
        <v>1691886.02442911</v>
      </c>
      <c r="AF2926">
        <v>0.0494894527837969</v>
      </c>
      <c r="AG2926">
        <v>0.904173540664818</v>
      </c>
      <c r="AH2926" s="3">
        <v>35375129</v>
      </c>
      <c r="AI2926" s="3">
        <v>339.574992271138</v>
      </c>
      <c r="AJ2926">
        <v>0.024630615455735</v>
      </c>
      <c r="AK2926">
        <v>0.0123231318342802</v>
      </c>
      <c r="AM2926" s="3">
        <v>11392.9756819586</v>
      </c>
      <c r="AN2926" s="3">
        <v>0.28667986409966</v>
      </c>
      <c r="AO2926" s="3">
        <v>87.7498102706805</v>
      </c>
      <c r="AP2926" s="3">
        <v>44.729</v>
      </c>
      <c r="AQ2926" s="4">
        <v>1267.82276281494</v>
      </c>
      <c r="AR2926" s="3">
        <v>3323.28</v>
      </c>
      <c r="AS2926" s="3">
        <v>872.66</v>
      </c>
      <c r="AT2926">
        <v>56</v>
      </c>
      <c r="AU2926">
        <v>2</v>
      </c>
      <c r="AV2926">
        <v>0</v>
      </c>
      <c r="AW2926">
        <v>0</v>
      </c>
      <c r="AX2926">
        <v>1</v>
      </c>
      <c r="AY2926">
        <v>0</v>
      </c>
      <c r="AZ2926">
        <v>0</v>
      </c>
      <c r="BA2926">
        <v>1</v>
      </c>
    </row>
    <row r="2927" spans="1:53">
      <c r="A2927" t="s">
        <v>4002</v>
      </c>
      <c r="B2927" t="s">
        <v>4003</v>
      </c>
      <c r="C2927">
        <v>2000</v>
      </c>
      <c r="D2927">
        <v>0.00692755076777872</v>
      </c>
      <c r="E2927">
        <v>4.58496747867057</v>
      </c>
      <c r="F2927" s="2">
        <v>0.13092034722215</v>
      </c>
      <c r="G2927">
        <v>1.53018368340111</v>
      </c>
      <c r="H2927" s="3">
        <v>17.4743839547744</v>
      </c>
      <c r="I2927" s="4">
        <v>25</v>
      </c>
      <c r="J2927" s="4">
        <v>279</v>
      </c>
      <c r="K2927">
        <v>4</v>
      </c>
      <c r="L2927" s="3">
        <v>0.0975609756097561</v>
      </c>
      <c r="M2927" s="4">
        <v>103</v>
      </c>
      <c r="N2927">
        <v>7</v>
      </c>
      <c r="O2927" s="3">
        <v>131388</v>
      </c>
      <c r="P2927" s="3">
        <v>8.83947208392467</v>
      </c>
      <c r="Q2927" s="2">
        <v>12.12</v>
      </c>
      <c r="R2927" s="2">
        <v>0.00267616313361204</v>
      </c>
      <c r="S2927">
        <v>0</v>
      </c>
      <c r="T2927" s="2">
        <v>0</v>
      </c>
      <c r="U2927" s="2">
        <v>0.00898966156658612</v>
      </c>
      <c r="V2927">
        <v>0.00824014125956445</v>
      </c>
      <c r="W2927">
        <v>0.0199773668638006</v>
      </c>
      <c r="X2927" s="3">
        <v>12.8237875100423</v>
      </c>
      <c r="Y2927" s="9">
        <v>0.178403592304003</v>
      </c>
      <c r="Z2927">
        <v>7.07064704236793</v>
      </c>
      <c r="AA2927" s="4">
        <v>428</v>
      </c>
      <c r="AB2927">
        <v>2.45</v>
      </c>
      <c r="AC2927">
        <v>0.48</v>
      </c>
      <c r="AD2927" s="3">
        <v>5.7832</v>
      </c>
      <c r="AE2927" s="3">
        <v>1096720</v>
      </c>
      <c r="AF2927">
        <v>0.21852671010421</v>
      </c>
      <c r="AG2927">
        <v>0.957678283220754</v>
      </c>
      <c r="AH2927" s="3">
        <v>6800364</v>
      </c>
      <c r="AI2927" s="3">
        <v>32.56</v>
      </c>
      <c r="AJ2927">
        <v>0.174270138995513</v>
      </c>
      <c r="AK2927">
        <v>0.0068243485194</v>
      </c>
      <c r="AL2927">
        <v>0.00288867735126287</v>
      </c>
      <c r="AM2927" s="3">
        <v>1323.50843743151</v>
      </c>
      <c r="AN2927" s="3">
        <v>0.379196675900277</v>
      </c>
      <c r="AO2927" s="3">
        <v>189.274015388131</v>
      </c>
      <c r="AP2927" s="3">
        <v>34.0185609756098</v>
      </c>
      <c r="AQ2927" s="4">
        <v>863</v>
      </c>
      <c r="AR2927" s="3">
        <v>2675.76820523441</v>
      </c>
      <c r="AS2927" s="3">
        <v>437.817125748503</v>
      </c>
      <c r="AT2927">
        <v>8</v>
      </c>
      <c r="AU2927">
        <v>0</v>
      </c>
      <c r="AV2927">
        <v>0</v>
      </c>
      <c r="AW2927">
        <v>0</v>
      </c>
      <c r="AX2927">
        <v>1</v>
      </c>
      <c r="AY2927">
        <v>0</v>
      </c>
      <c r="AZ2927">
        <v>0</v>
      </c>
      <c r="BA2927">
        <v>0</v>
      </c>
    </row>
    <row r="2928" spans="1:53">
      <c r="A2928" t="s">
        <v>4004</v>
      </c>
      <c r="B2928" t="s">
        <v>4003</v>
      </c>
      <c r="C2928">
        <v>2001</v>
      </c>
      <c r="D2928">
        <v>0.00580025695885194</v>
      </c>
      <c r="E2928">
        <v>4.82028156560504</v>
      </c>
      <c r="F2928" s="2">
        <v>0.0611527022483279</v>
      </c>
      <c r="G2928">
        <v>1.67062399873328</v>
      </c>
      <c r="H2928" s="3">
        <v>19.2175628040381</v>
      </c>
      <c r="I2928" s="4">
        <v>24</v>
      </c>
      <c r="J2928" s="4">
        <v>350</v>
      </c>
      <c r="K2928">
        <v>4</v>
      </c>
      <c r="L2928" s="3">
        <v>0.0895127875410773</v>
      </c>
      <c r="M2928" s="4">
        <v>105</v>
      </c>
      <c r="N2928">
        <v>7</v>
      </c>
      <c r="O2928" s="3">
        <v>174319</v>
      </c>
      <c r="P2928" s="3">
        <v>8.97584542603291</v>
      </c>
      <c r="Q2928" s="2">
        <v>12.7835616438356</v>
      </c>
      <c r="R2928" s="2">
        <v>0.00264626186954934</v>
      </c>
      <c r="S2928">
        <v>0</v>
      </c>
      <c r="T2928" s="2">
        <v>0</v>
      </c>
      <c r="U2928" s="2">
        <v>0.0084971260231775</v>
      </c>
      <c r="V2928">
        <v>0.00997262416894799</v>
      </c>
      <c r="W2928">
        <v>0.0177517511865583</v>
      </c>
      <c r="X2928" s="3">
        <v>14.7862</v>
      </c>
      <c r="Y2928" s="9">
        <v>0.171066012752186</v>
      </c>
      <c r="Z2928">
        <v>21198.4117566089</v>
      </c>
      <c r="AA2928" s="4">
        <v>440</v>
      </c>
      <c r="AB2928">
        <v>2.7996</v>
      </c>
      <c r="AC2928">
        <v>0.5325</v>
      </c>
      <c r="AD2928" s="3">
        <v>5.7832</v>
      </c>
      <c r="AE2928" s="3">
        <v>1098667</v>
      </c>
      <c r="AF2928">
        <v>0.19677735389465</v>
      </c>
      <c r="AG2928">
        <v>0.960525137463507</v>
      </c>
      <c r="AH2928" s="3">
        <v>7846153</v>
      </c>
      <c r="AI2928" s="3">
        <v>30.73</v>
      </c>
      <c r="AJ2928">
        <v>0.178474279731717</v>
      </c>
      <c r="AK2928">
        <v>0.006768918733605</v>
      </c>
      <c r="AL2928">
        <v>0.002979035113834</v>
      </c>
      <c r="AM2928" s="3">
        <v>1394.90729783037</v>
      </c>
      <c r="AN2928" s="3">
        <v>0.400263157894737</v>
      </c>
      <c r="AO2928" s="3">
        <v>208.365584995534</v>
      </c>
      <c r="AP2928" s="3">
        <v>34.6234634146342</v>
      </c>
      <c r="AQ2928" s="4">
        <v>966</v>
      </c>
      <c r="AR2928" s="3">
        <v>2920.45742835693</v>
      </c>
      <c r="AS2928" s="3">
        <v>662.754610778443</v>
      </c>
      <c r="AT2928">
        <v>9</v>
      </c>
      <c r="AU2928">
        <v>0</v>
      </c>
      <c r="AV2928">
        <v>0</v>
      </c>
      <c r="AW2928">
        <v>0</v>
      </c>
      <c r="AX2928">
        <v>3</v>
      </c>
      <c r="AY2928">
        <v>0</v>
      </c>
      <c r="AZ2928">
        <v>0</v>
      </c>
      <c r="BA2928">
        <v>0</v>
      </c>
    </row>
    <row r="2929" spans="1:53">
      <c r="A2929" t="s">
        <v>4005</v>
      </c>
      <c r="B2929" t="s">
        <v>4003</v>
      </c>
      <c r="C2929">
        <v>2002</v>
      </c>
      <c r="D2929">
        <v>0.00590883583145417</v>
      </c>
      <c r="E2929">
        <v>5.06259503302697</v>
      </c>
      <c r="F2929" s="2">
        <v>0.195956469248292</v>
      </c>
      <c r="G2929">
        <v>1.78964028395491</v>
      </c>
      <c r="H2929" s="3">
        <v>324.09</v>
      </c>
      <c r="I2929" s="4">
        <v>16</v>
      </c>
      <c r="J2929" s="4">
        <v>411</v>
      </c>
      <c r="K2929">
        <v>4</v>
      </c>
      <c r="L2929" s="3">
        <v>0.0823750076871041</v>
      </c>
      <c r="M2929" s="4">
        <v>109</v>
      </c>
      <c r="N2929">
        <v>7</v>
      </c>
      <c r="O2929" s="3">
        <v>119773</v>
      </c>
      <c r="P2929" s="3">
        <v>9.11221876814114</v>
      </c>
      <c r="Q2929" s="2">
        <v>14.0181034482759</v>
      </c>
      <c r="R2929" s="2">
        <v>0.00156675041229106</v>
      </c>
      <c r="S2929">
        <v>0</v>
      </c>
      <c r="T2929" s="2">
        <v>0</v>
      </c>
      <c r="U2929" s="2">
        <v>0.00716952794400154</v>
      </c>
      <c r="V2929">
        <v>0.00710005181527176</v>
      </c>
      <c r="W2929">
        <v>0.0155261355093159</v>
      </c>
      <c r="X2929" s="3">
        <v>17.8123</v>
      </c>
      <c r="Y2929" s="9">
        <v>0.158072599285129</v>
      </c>
      <c r="Z2929">
        <v>23658.02092415</v>
      </c>
      <c r="AA2929" s="4">
        <v>440</v>
      </c>
      <c r="AB2929">
        <v>3.25</v>
      </c>
      <c r="AC2929">
        <v>0.59</v>
      </c>
      <c r="AD2929" s="3">
        <v>5.7832</v>
      </c>
      <c r="AE2929" s="3">
        <v>1101075</v>
      </c>
      <c r="AF2929">
        <v>0.169824634462336</v>
      </c>
      <c r="AG2929">
        <v>0.965605527793201</v>
      </c>
      <c r="AH2929" s="3">
        <v>10215835</v>
      </c>
      <c r="AI2929" s="3">
        <v>71.7</v>
      </c>
      <c r="AJ2929">
        <v>0.15963601815797</v>
      </c>
      <c r="AK2929">
        <v>0.0101953022309248</v>
      </c>
      <c r="AL2929">
        <v>0.00269374222958972</v>
      </c>
      <c r="AM2929" s="3">
        <v>1754.82051282051</v>
      </c>
      <c r="AN2929" s="3">
        <v>0.369473684210526</v>
      </c>
      <c r="AO2929" s="3">
        <v>237.10994459026</v>
      </c>
      <c r="AP2929" s="3">
        <v>35.43</v>
      </c>
      <c r="AQ2929" s="4">
        <v>903</v>
      </c>
      <c r="AR2929" s="3">
        <v>3215</v>
      </c>
      <c r="AS2929" s="3">
        <v>738.54</v>
      </c>
      <c r="AT2929">
        <v>11</v>
      </c>
      <c r="AU2929">
        <v>0</v>
      </c>
      <c r="AV2929">
        <v>0</v>
      </c>
      <c r="AW2929">
        <v>0</v>
      </c>
      <c r="AX2929">
        <v>4</v>
      </c>
      <c r="AY2929">
        <v>0</v>
      </c>
      <c r="AZ2929">
        <v>0</v>
      </c>
      <c r="BA2929">
        <v>0</v>
      </c>
    </row>
    <row r="2930" spans="1:53">
      <c r="A2930" t="s">
        <v>4006</v>
      </c>
      <c r="B2930" t="s">
        <v>4003</v>
      </c>
      <c r="C2930">
        <v>2003</v>
      </c>
      <c r="D2930">
        <v>0.00494731360317337</v>
      </c>
      <c r="E2930">
        <v>5.29831736654804</v>
      </c>
      <c r="F2930" s="2">
        <v>0.0915309794988611</v>
      </c>
      <c r="G2930">
        <v>0.604754633202162</v>
      </c>
      <c r="H2930" s="3">
        <v>356.42</v>
      </c>
      <c r="I2930" s="4">
        <v>39</v>
      </c>
      <c r="J2930" s="4">
        <v>529</v>
      </c>
      <c r="K2930">
        <v>6</v>
      </c>
      <c r="L2930" s="3">
        <v>0.0700422470406157</v>
      </c>
      <c r="M2930" s="4">
        <v>111</v>
      </c>
      <c r="N2930">
        <v>7</v>
      </c>
      <c r="O2930" s="3">
        <v>90275.5002265961</v>
      </c>
      <c r="P2930" s="3">
        <v>9.2527999833579</v>
      </c>
      <c r="Q2930" s="2">
        <v>19.5159183673469</v>
      </c>
      <c r="R2930" s="2">
        <v>0.00154924482109228</v>
      </c>
      <c r="S2930">
        <v>0</v>
      </c>
      <c r="T2930" s="2">
        <v>0</v>
      </c>
      <c r="U2930" s="2">
        <v>0.00677671589921807</v>
      </c>
      <c r="V2930">
        <v>0.00940541424715793</v>
      </c>
      <c r="W2930">
        <v>0.0137964175323619</v>
      </c>
      <c r="X2930" s="3">
        <v>20.5381</v>
      </c>
      <c r="Y2930" s="9">
        <v>0.151571215219719</v>
      </c>
      <c r="Z2930">
        <v>26003.5056967572</v>
      </c>
      <c r="AA2930" s="4">
        <v>442</v>
      </c>
      <c r="AB2930">
        <v>4.03</v>
      </c>
      <c r="AC2930">
        <v>0.73</v>
      </c>
      <c r="AD2930" s="3">
        <v>5.7832</v>
      </c>
      <c r="AE2930" s="3">
        <v>1104050</v>
      </c>
      <c r="AF2930">
        <v>0.145329015782753</v>
      </c>
      <c r="AG2930">
        <v>0.975753267780279</v>
      </c>
      <c r="AH2930" s="3">
        <v>13383500</v>
      </c>
      <c r="AI2930" s="3">
        <v>108.4</v>
      </c>
      <c r="AJ2930">
        <v>0.155225504039529</v>
      </c>
      <c r="AK2930">
        <v>0.0077723774303436</v>
      </c>
      <c r="AL2930">
        <v>0.00275112866817156</v>
      </c>
      <c r="AM2930" s="3">
        <v>1947.92307692308</v>
      </c>
      <c r="AN2930" s="3">
        <v>0.39</v>
      </c>
      <c r="AO2930" s="3">
        <v>337.288374717833</v>
      </c>
      <c r="AP2930" s="3">
        <v>36.06</v>
      </c>
      <c r="AQ2930" s="4">
        <v>943</v>
      </c>
      <c r="AR2930" s="3">
        <v>3509</v>
      </c>
      <c r="AS2930" s="3">
        <v>1117.98</v>
      </c>
      <c r="AT2930">
        <v>0</v>
      </c>
      <c r="AU2930">
        <v>0</v>
      </c>
      <c r="AV2930">
        <v>0</v>
      </c>
      <c r="AW2930">
        <v>0</v>
      </c>
      <c r="AX2930">
        <v>13</v>
      </c>
      <c r="AY2930">
        <v>0</v>
      </c>
      <c r="AZ2930">
        <v>0</v>
      </c>
      <c r="BA2930">
        <v>0</v>
      </c>
    </row>
    <row r="2931" spans="1:53">
      <c r="A2931" t="s">
        <v>4007</v>
      </c>
      <c r="B2931" t="s">
        <v>4003</v>
      </c>
      <c r="C2931">
        <v>2004</v>
      </c>
      <c r="D2931">
        <v>0.0050399256610965</v>
      </c>
      <c r="E2931">
        <v>5.47646355193151</v>
      </c>
      <c r="F2931" s="2">
        <v>0.2933</v>
      </c>
      <c r="G2931">
        <v>0.540579764668763</v>
      </c>
      <c r="H2931" s="3">
        <v>6010.76</v>
      </c>
      <c r="I2931" s="4">
        <v>60</v>
      </c>
      <c r="J2931" s="4">
        <v>612</v>
      </c>
      <c r="K2931">
        <v>10</v>
      </c>
      <c r="L2931" s="3">
        <v>0.0638566050090031</v>
      </c>
      <c r="M2931" s="4">
        <v>102</v>
      </c>
      <c r="N2931">
        <v>7</v>
      </c>
      <c r="O2931" s="3">
        <v>131388</v>
      </c>
      <c r="P2931" s="3">
        <v>9.39338119857467</v>
      </c>
      <c r="Q2931" s="2">
        <v>23.6782945736434</v>
      </c>
      <c r="R2931" s="2">
        <v>0.000917248587570622</v>
      </c>
      <c r="S2931">
        <v>0</v>
      </c>
      <c r="T2931" s="2">
        <v>0</v>
      </c>
      <c r="U2931" s="2">
        <v>0.00571791613722999</v>
      </c>
      <c r="V2931">
        <v>0.00516408596252251</v>
      </c>
      <c r="W2931">
        <v>0.0120666995554078</v>
      </c>
      <c r="X2931" s="3">
        <v>25.424</v>
      </c>
      <c r="Y2931" s="9">
        <v>0.14005853986493</v>
      </c>
      <c r="Z2931">
        <v>29020.6402695872</v>
      </c>
      <c r="AA2931" s="4">
        <v>445</v>
      </c>
      <c r="AB2931">
        <v>5.08</v>
      </c>
      <c r="AC2931">
        <v>0.81</v>
      </c>
      <c r="AD2931" s="3">
        <v>5.7832</v>
      </c>
      <c r="AE2931" s="3">
        <v>1107731</v>
      </c>
      <c r="AF2931">
        <v>0.125316024662028</v>
      </c>
      <c r="AG2931">
        <v>0.977905990157814</v>
      </c>
      <c r="AH2931" s="3">
        <v>17304503</v>
      </c>
      <c r="AI2931" s="3">
        <v>137.9</v>
      </c>
      <c r="AJ2931">
        <v>0.138564598151486</v>
      </c>
      <c r="AK2931">
        <v>0.0121009575456</v>
      </c>
      <c r="AL2931">
        <v>0.00245281733324249</v>
      </c>
      <c r="AM2931" s="3">
        <v>2455.41666666667</v>
      </c>
      <c r="AN2931" s="3">
        <v>0.36</v>
      </c>
      <c r="AO2931" s="3">
        <v>416.229474688288</v>
      </c>
      <c r="AP2931" s="3">
        <v>36.9</v>
      </c>
      <c r="AQ2931" s="4">
        <v>1879</v>
      </c>
      <c r="AR2931" s="3">
        <v>3862.9</v>
      </c>
      <c r="AS2931" s="3">
        <v>1245.82</v>
      </c>
      <c r="AT2931">
        <v>15</v>
      </c>
      <c r="AU2931">
        <v>0</v>
      </c>
      <c r="AV2931">
        <v>0</v>
      </c>
      <c r="AW2931">
        <v>0</v>
      </c>
      <c r="AX2931">
        <v>16</v>
      </c>
      <c r="AY2931">
        <v>0</v>
      </c>
      <c r="AZ2931">
        <v>0</v>
      </c>
      <c r="BA2931">
        <v>0</v>
      </c>
    </row>
    <row r="2932" spans="1:53">
      <c r="A2932" t="s">
        <v>4008</v>
      </c>
      <c r="B2932" t="s">
        <v>4003</v>
      </c>
      <c r="C2932">
        <v>2005</v>
      </c>
      <c r="D2932">
        <v>0.00421979785753989</v>
      </c>
      <c r="E2932">
        <v>5.66642668811243</v>
      </c>
      <c r="F2932" s="2">
        <v>0.137</v>
      </c>
      <c r="G2932">
        <v>0.544258825671545</v>
      </c>
      <c r="H2932" s="3">
        <v>7018.76</v>
      </c>
      <c r="I2932" s="4">
        <v>84</v>
      </c>
      <c r="J2932" s="4">
        <v>588</v>
      </c>
      <c r="K2932">
        <v>12</v>
      </c>
      <c r="L2932" s="3">
        <v>0.0751211506603292</v>
      </c>
      <c r="M2932" s="4">
        <v>126</v>
      </c>
      <c r="N2932">
        <v>8</v>
      </c>
      <c r="O2932" s="3">
        <v>174319</v>
      </c>
      <c r="P2932" s="3">
        <v>9.53830012309686</v>
      </c>
      <c r="Q2932" s="2">
        <v>23.6589743589744</v>
      </c>
      <c r="R2932" s="2">
        <v>0.000907</v>
      </c>
      <c r="S2932">
        <v>0</v>
      </c>
      <c r="T2932" s="2">
        <v>0</v>
      </c>
      <c r="U2932" s="2">
        <v>0.00540463660930166</v>
      </c>
      <c r="V2932">
        <v>0.00436802162077766</v>
      </c>
      <c r="W2932">
        <v>0.0107223864691946</v>
      </c>
      <c r="X2932" s="3">
        <v>32.1666</v>
      </c>
      <c r="Y2932" s="9">
        <v>0.134298057887532</v>
      </c>
      <c r="Z2932">
        <v>35273.1591448931</v>
      </c>
      <c r="AA2932" s="4">
        <v>432</v>
      </c>
      <c r="AB2932">
        <v>5.98</v>
      </c>
      <c r="AC2932">
        <v>0.96</v>
      </c>
      <c r="AD2932" s="3">
        <v>5.7832</v>
      </c>
      <c r="AE2932" s="3">
        <v>1112288</v>
      </c>
      <c r="AF2932">
        <v>0.11510912872947</v>
      </c>
      <c r="AG2932">
        <v>0.97895041861139</v>
      </c>
      <c r="AH2932" s="3">
        <v>20019415</v>
      </c>
      <c r="AI2932" s="3">
        <v>132.3</v>
      </c>
      <c r="AJ2932">
        <v>0.144419185057457</v>
      </c>
      <c r="AK2932">
        <v>0.008806254273</v>
      </c>
      <c r="AL2932">
        <v>0.00248009398250881</v>
      </c>
      <c r="AM2932" s="3">
        <v>2542.86842105263</v>
      </c>
      <c r="AN2932" s="3">
        <v>0.38</v>
      </c>
      <c r="AO2932" s="3">
        <v>421.544184832267</v>
      </c>
      <c r="AP2932" s="3">
        <v>36.82</v>
      </c>
      <c r="AQ2932" s="4">
        <v>1549</v>
      </c>
      <c r="AR2932" s="3">
        <v>4376.3</v>
      </c>
      <c r="AS2932" s="3">
        <v>1305.38</v>
      </c>
      <c r="AT2932">
        <v>18</v>
      </c>
      <c r="AU2932">
        <v>0</v>
      </c>
      <c r="AV2932">
        <v>0</v>
      </c>
      <c r="AW2932">
        <v>0</v>
      </c>
      <c r="AX2932">
        <v>17</v>
      </c>
      <c r="AY2932">
        <v>0</v>
      </c>
      <c r="AZ2932">
        <v>0</v>
      </c>
      <c r="BA2932">
        <v>0</v>
      </c>
    </row>
    <row r="2933" spans="1:53">
      <c r="A2933" t="s">
        <v>4009</v>
      </c>
      <c r="B2933" t="s">
        <v>4003</v>
      </c>
      <c r="C2933">
        <v>2006</v>
      </c>
      <c r="D2933">
        <v>0.00372976515990858</v>
      </c>
      <c r="E2933">
        <v>5.92692602597041</v>
      </c>
      <c r="F2933" s="2">
        <v>0.439</v>
      </c>
      <c r="G2933">
        <v>0.426526954596996</v>
      </c>
      <c r="H2933" s="3">
        <v>786</v>
      </c>
      <c r="I2933" s="4">
        <v>124</v>
      </c>
      <c r="J2933" s="4">
        <v>883</v>
      </c>
      <c r="K2933">
        <v>13</v>
      </c>
      <c r="L2933" s="3">
        <v>0.0768874942178104</v>
      </c>
      <c r="M2933" s="4">
        <v>143</v>
      </c>
      <c r="N2933">
        <v>8</v>
      </c>
      <c r="O2933" s="3">
        <v>119773</v>
      </c>
      <c r="P2933" s="3">
        <v>9.68321904761905</v>
      </c>
      <c r="Q2933" s="2">
        <v>27.7732638888889</v>
      </c>
      <c r="R2933" s="2">
        <v>0.000537</v>
      </c>
      <c r="S2933">
        <v>0</v>
      </c>
      <c r="T2933" s="2">
        <v>0</v>
      </c>
      <c r="U2933" s="2">
        <v>0.00580945003872967</v>
      </c>
      <c r="V2933">
        <v>0.00500752446439255</v>
      </c>
      <c r="W2933">
        <v>0.00937807338298146</v>
      </c>
      <c r="X2933" s="3">
        <v>37.93</v>
      </c>
      <c r="Y2933" s="9">
        <v>0.124097374736734</v>
      </c>
      <c r="Z2933">
        <v>47097.4130461691</v>
      </c>
      <c r="AA2933" s="4">
        <v>412</v>
      </c>
      <c r="AB2933">
        <v>7.25</v>
      </c>
      <c r="AC2933">
        <v>1.2</v>
      </c>
      <c r="AD2933" s="3">
        <v>5.7832</v>
      </c>
      <c r="AE2933" s="3">
        <v>1117934</v>
      </c>
      <c r="AF2933">
        <v>0.0971542044704001</v>
      </c>
      <c r="AG2933">
        <v>0.986408036986825</v>
      </c>
      <c r="AH2933" s="3">
        <v>23111482</v>
      </c>
      <c r="AI2933" s="3">
        <v>132.6</v>
      </c>
      <c r="AJ2933">
        <v>0.125967441547607</v>
      </c>
      <c r="AK2933">
        <v>0.007755457421712</v>
      </c>
      <c r="AL2933">
        <v>0.00280583613916947</v>
      </c>
      <c r="AM2933" s="3">
        <v>2557.06666666667</v>
      </c>
      <c r="AN2933" s="3">
        <v>0.45</v>
      </c>
      <c r="AO2933" s="3">
        <v>498.734256141664</v>
      </c>
      <c r="AP2933" s="3">
        <v>36.59</v>
      </c>
      <c r="AQ2933" s="4">
        <v>1684</v>
      </c>
      <c r="AR2933" s="3">
        <v>5421</v>
      </c>
      <c r="AS2933" s="3">
        <v>1478</v>
      </c>
      <c r="AT2933">
        <v>20</v>
      </c>
      <c r="AU2933">
        <v>0</v>
      </c>
      <c r="AV2933">
        <v>0</v>
      </c>
      <c r="AW2933">
        <v>0</v>
      </c>
      <c r="AX2933">
        <v>17</v>
      </c>
      <c r="AY2933">
        <v>0</v>
      </c>
      <c r="AZ2933">
        <v>0</v>
      </c>
      <c r="BA2933">
        <v>0</v>
      </c>
    </row>
    <row r="2934" spans="1:53">
      <c r="A2934" t="s">
        <v>4010</v>
      </c>
      <c r="B2934" t="s">
        <v>4003</v>
      </c>
      <c r="C2934">
        <v>2007</v>
      </c>
      <c r="D2934">
        <v>0.0326962350476376</v>
      </c>
      <c r="E2934">
        <v>6.11146733950268</v>
      </c>
      <c r="F2934" s="2">
        <v>0.33</v>
      </c>
      <c r="G2934">
        <v>0.43347701005228</v>
      </c>
      <c r="H2934" s="3">
        <v>232.47</v>
      </c>
      <c r="I2934" s="4">
        <v>123</v>
      </c>
      <c r="J2934" s="4">
        <v>1105</v>
      </c>
      <c r="K2934">
        <v>15</v>
      </c>
      <c r="L2934" s="3">
        <v>0.067089866881425</v>
      </c>
      <c r="M2934" s="4">
        <v>148</v>
      </c>
      <c r="N2934">
        <v>8</v>
      </c>
      <c r="O2934" s="3">
        <v>130505</v>
      </c>
      <c r="P2934" s="3">
        <v>9.83260952380952</v>
      </c>
      <c r="Q2934" s="2">
        <v>34.71875</v>
      </c>
      <c r="R2934" s="2">
        <v>0.000531</v>
      </c>
      <c r="S2934">
        <v>0</v>
      </c>
      <c r="T2934" s="2">
        <v>0</v>
      </c>
      <c r="U2934" s="2">
        <v>0.00567358763882182</v>
      </c>
      <c r="V2934">
        <v>0.00384069710188678</v>
      </c>
      <c r="W2934">
        <v>0.00833329169149073</v>
      </c>
      <c r="X2934" s="3">
        <v>43.04</v>
      </c>
      <c r="Y2934" s="9">
        <v>0.118993361148539</v>
      </c>
      <c r="Z2934">
        <v>48829.6474709875</v>
      </c>
      <c r="AA2934" s="4">
        <v>394</v>
      </c>
      <c r="AB2934">
        <v>8.3983</v>
      </c>
      <c r="AC2934">
        <v>1.84</v>
      </c>
      <c r="AD2934" s="3">
        <v>5.7832</v>
      </c>
      <c r="AE2934" s="3">
        <v>1124935</v>
      </c>
      <c r="AF2934">
        <v>0.0791288291773643</v>
      </c>
      <c r="AG2934">
        <v>0.988801744451869</v>
      </c>
      <c r="AH2934" s="3">
        <v>26572926</v>
      </c>
      <c r="AI2934" s="3">
        <v>165.96463</v>
      </c>
      <c r="AJ2934">
        <v>0.116164271283368</v>
      </c>
      <c r="AK2934">
        <v>0.0115471298075904</v>
      </c>
      <c r="AL2934">
        <v>0.00281033245635016</v>
      </c>
      <c r="AM2934" s="3">
        <v>3024.78723404255</v>
      </c>
      <c r="AN2934" s="3">
        <v>0.47</v>
      </c>
      <c r="AO2934" s="3">
        <v>631.099019373356</v>
      </c>
      <c r="AP2934" s="3">
        <v>33.94</v>
      </c>
      <c r="AQ2934" s="4">
        <v>1750</v>
      </c>
      <c r="AR2934" s="3">
        <v>6110</v>
      </c>
      <c r="AS2934" s="3">
        <v>1783</v>
      </c>
      <c r="AT2934">
        <v>21</v>
      </c>
      <c r="AU2934">
        <v>0</v>
      </c>
      <c r="AV2934">
        <v>0</v>
      </c>
      <c r="AW2934">
        <v>0</v>
      </c>
      <c r="AX2934">
        <v>18</v>
      </c>
      <c r="AY2934">
        <v>0</v>
      </c>
      <c r="AZ2934">
        <v>0</v>
      </c>
      <c r="BA2934">
        <v>0</v>
      </c>
    </row>
    <row r="2935" spans="1:53">
      <c r="A2935" t="s">
        <v>4011</v>
      </c>
      <c r="B2935" t="s">
        <v>4003</v>
      </c>
      <c r="C2935">
        <v>2008</v>
      </c>
      <c r="D2935">
        <v>0.0350162291843071</v>
      </c>
      <c r="E2935">
        <v>6.29526600143965</v>
      </c>
      <c r="F2935" s="2">
        <v>0.0611</v>
      </c>
      <c r="G2935">
        <v>0.747228850405442</v>
      </c>
      <c r="H2935" s="3">
        <v>490</v>
      </c>
      <c r="I2935" s="4">
        <v>228</v>
      </c>
      <c r="J2935" s="4">
        <v>1262</v>
      </c>
      <c r="K2935">
        <v>15</v>
      </c>
      <c r="L2935" s="3">
        <v>0.07214536</v>
      </c>
      <c r="M2935" s="4">
        <v>170</v>
      </c>
      <c r="N2935">
        <v>8</v>
      </c>
      <c r="O2935" s="3">
        <v>376412</v>
      </c>
      <c r="P2935" s="3">
        <v>9.982</v>
      </c>
      <c r="Q2935" s="2">
        <v>33.410736196319</v>
      </c>
      <c r="R2935" s="2">
        <v>0.000146</v>
      </c>
      <c r="S2935">
        <v>0</v>
      </c>
      <c r="T2935" s="2">
        <v>0</v>
      </c>
      <c r="U2935" s="2">
        <v>0.00835260858391159</v>
      </c>
      <c r="V2935">
        <v>0.00400652649350183</v>
      </c>
      <c r="W2935">
        <v>0.00728851</v>
      </c>
      <c r="X2935" s="3">
        <v>46.73</v>
      </c>
      <c r="Y2935" s="9">
        <v>0.109955154690324</v>
      </c>
      <c r="Z2935">
        <v>51994.0715434084</v>
      </c>
      <c r="AA2935" s="4">
        <v>394</v>
      </c>
      <c r="AB2935">
        <v>9.6994</v>
      </c>
      <c r="AC2935">
        <v>1.7397</v>
      </c>
      <c r="AD2935" s="3">
        <v>5.7832</v>
      </c>
      <c r="AE2935" s="3">
        <v>1133631</v>
      </c>
      <c r="AF2935">
        <v>0.0699802460600149</v>
      </c>
      <c r="AG2935">
        <v>0.987863673121678</v>
      </c>
      <c r="AH2935" s="3">
        <v>29389402</v>
      </c>
      <c r="AI2935" s="3">
        <v>119.69</v>
      </c>
      <c r="AJ2935">
        <v>0.105888674461242</v>
      </c>
      <c r="AK2935">
        <v>0.0068396194399456</v>
      </c>
      <c r="AL2935">
        <v>0.00374273046582599</v>
      </c>
      <c r="AM2935" s="3">
        <v>2492.2</v>
      </c>
      <c r="AN2935" s="3">
        <v>0.65</v>
      </c>
      <c r="AO2935" s="3">
        <v>627.160707088156</v>
      </c>
      <c r="AP2935" s="3">
        <v>38.4</v>
      </c>
      <c r="AQ2935" s="4">
        <v>2077</v>
      </c>
      <c r="AR2935" s="3">
        <v>6833</v>
      </c>
      <c r="AS2935" s="3">
        <v>2422</v>
      </c>
      <c r="AT2935">
        <v>25</v>
      </c>
      <c r="AU2935">
        <v>0</v>
      </c>
      <c r="AV2935">
        <v>0</v>
      </c>
      <c r="AW2935">
        <v>0</v>
      </c>
      <c r="AX2935">
        <v>19</v>
      </c>
      <c r="AY2935">
        <v>0</v>
      </c>
      <c r="AZ2935">
        <v>0</v>
      </c>
      <c r="BA2935">
        <v>0</v>
      </c>
    </row>
    <row r="2936" spans="1:53">
      <c r="A2936" t="s">
        <v>4012</v>
      </c>
      <c r="B2936" t="s">
        <v>4003</v>
      </c>
      <c r="C2936">
        <v>2009</v>
      </c>
      <c r="D2936">
        <v>0.0313192144679013</v>
      </c>
      <c r="E2936">
        <v>6.48157712927643</v>
      </c>
      <c r="F2936" s="2">
        <v>0.0592</v>
      </c>
      <c r="G2936">
        <v>0.824004989223889</v>
      </c>
      <c r="H2936" s="3">
        <v>144.924045801527</v>
      </c>
      <c r="I2936" s="4">
        <v>324</v>
      </c>
      <c r="J2936" s="4">
        <v>1477</v>
      </c>
      <c r="K2936">
        <v>17</v>
      </c>
      <c r="L2936" s="3">
        <v>0.06276864</v>
      </c>
      <c r="M2936" s="4">
        <v>169</v>
      </c>
      <c r="N2936">
        <v>8</v>
      </c>
      <c r="O2936" s="3">
        <v>412295</v>
      </c>
      <c r="P2936" s="3">
        <v>10.136</v>
      </c>
      <c r="Q2936" s="2">
        <v>39.8336363636364</v>
      </c>
      <c r="R2936" s="2">
        <v>0.000728</v>
      </c>
      <c r="S2936">
        <v>0</v>
      </c>
      <c r="T2936" s="2">
        <v>0</v>
      </c>
      <c r="U2936" s="2">
        <v>0.0108357205131399</v>
      </c>
      <c r="V2936">
        <v>0.00321016387269231</v>
      </c>
      <c r="W2936">
        <v>0.00647652</v>
      </c>
      <c r="X2936" s="3">
        <v>53.3</v>
      </c>
      <c r="Y2936" s="9">
        <v>0.0995247219481589</v>
      </c>
      <c r="Z2936">
        <v>55301.4605500903</v>
      </c>
      <c r="AA2936" s="4">
        <v>396</v>
      </c>
      <c r="AB2936">
        <v>10.6</v>
      </c>
      <c r="AC2936">
        <v>2.3</v>
      </c>
      <c r="AD2936" s="3">
        <v>5.7832</v>
      </c>
      <c r="AE2936" s="3">
        <v>1144448</v>
      </c>
      <c r="AF2936">
        <v>0.0639045826888607</v>
      </c>
      <c r="AG2936">
        <v>0.989597234863502</v>
      </c>
      <c r="AH2936" s="3">
        <v>32721099</v>
      </c>
      <c r="AI2936" s="3">
        <v>191.21</v>
      </c>
      <c r="AJ2936">
        <v>0.0965437651588334</v>
      </c>
      <c r="AK2936">
        <v>0.015982242591384</v>
      </c>
      <c r="AL2936">
        <v>0.00491525423728814</v>
      </c>
      <c r="AM2936" s="3">
        <v>2058.47126436782</v>
      </c>
      <c r="AN2936" s="3">
        <v>0.87</v>
      </c>
      <c r="AO2936" s="3">
        <v>742.661016949153</v>
      </c>
      <c r="AP2936" s="3">
        <v>39.47</v>
      </c>
      <c r="AQ2936" s="4">
        <v>2266</v>
      </c>
      <c r="AR2936" s="3">
        <v>7469</v>
      </c>
      <c r="AS2936" s="3">
        <v>2616</v>
      </c>
      <c r="AT2936">
        <v>30</v>
      </c>
      <c r="AU2936">
        <v>0</v>
      </c>
      <c r="AV2936">
        <v>0</v>
      </c>
      <c r="AW2936">
        <v>0</v>
      </c>
      <c r="AX2936">
        <v>20</v>
      </c>
      <c r="AY2936">
        <v>0</v>
      </c>
      <c r="AZ2936">
        <v>0</v>
      </c>
      <c r="BA2936">
        <v>0</v>
      </c>
    </row>
    <row r="2937" spans="1:53">
      <c r="A2937" t="s">
        <v>4013</v>
      </c>
      <c r="B2937" t="s">
        <v>4003</v>
      </c>
      <c r="C2937">
        <v>2010</v>
      </c>
      <c r="D2937">
        <v>0.0312656786127107</v>
      </c>
      <c r="E2937">
        <v>6.71901315438526</v>
      </c>
      <c r="F2937" s="2">
        <v>0.1677</v>
      </c>
      <c r="G2937">
        <v>0.7489135096568</v>
      </c>
      <c r="H2937" s="3">
        <v>305.470737913486</v>
      </c>
      <c r="I2937" s="4">
        <v>416</v>
      </c>
      <c r="J2937" s="4">
        <v>2501</v>
      </c>
      <c r="K2937">
        <v>17</v>
      </c>
      <c r="L2937" s="3">
        <v>0.06778236</v>
      </c>
      <c r="M2937" s="4">
        <v>186</v>
      </c>
      <c r="N2937">
        <v>9</v>
      </c>
      <c r="O2937" s="3">
        <v>500502</v>
      </c>
      <c r="P2937" s="3">
        <v>10.29</v>
      </c>
      <c r="Q2937" s="2">
        <v>36.0799842727554</v>
      </c>
      <c r="R2937" s="2">
        <v>0.000796</v>
      </c>
      <c r="S2937">
        <v>0</v>
      </c>
      <c r="T2937" s="2">
        <v>0</v>
      </c>
      <c r="U2937" s="2">
        <v>0.0118535613133326</v>
      </c>
      <c r="V2937">
        <v>0.0029084234406003</v>
      </c>
      <c r="W2937">
        <v>0.00566453</v>
      </c>
      <c r="X2937" s="3">
        <v>53.7924</v>
      </c>
      <c r="Y2937" s="9">
        <v>0.105827144538778</v>
      </c>
      <c r="Z2937">
        <v>72358.5325180656</v>
      </c>
      <c r="AA2937" s="4">
        <v>389</v>
      </c>
      <c r="AB2937">
        <v>11.47</v>
      </c>
      <c r="AC2937">
        <v>2.66</v>
      </c>
      <c r="AD2937" s="3">
        <v>5.7832</v>
      </c>
      <c r="AE2937" s="3">
        <v>1157930</v>
      </c>
      <c r="AF2937">
        <v>0.0538800143316473</v>
      </c>
      <c r="AG2937">
        <v>0.99015397214635</v>
      </c>
      <c r="AH2937" s="3">
        <v>36118908</v>
      </c>
      <c r="AI2937" s="3">
        <v>276.75</v>
      </c>
      <c r="AJ2937">
        <v>0.101443553155056</v>
      </c>
      <c r="AK2937">
        <v>0.0101628390612</v>
      </c>
      <c r="AL2937">
        <v>0.00627046223849953</v>
      </c>
      <c r="AM2937" s="3">
        <v>1901.84955752212</v>
      </c>
      <c r="AN2937" s="3">
        <v>1.13</v>
      </c>
      <c r="AO2937" s="3">
        <v>712.890516619499</v>
      </c>
      <c r="AP2937" s="3">
        <v>40.4</v>
      </c>
      <c r="AQ2937" s="4">
        <v>2213</v>
      </c>
      <c r="AR2937" s="3">
        <v>8245</v>
      </c>
      <c r="AS2937" s="3">
        <v>2807</v>
      </c>
      <c r="AT2937">
        <v>2</v>
      </c>
      <c r="AU2937">
        <v>0</v>
      </c>
      <c r="AV2937">
        <v>0</v>
      </c>
      <c r="AW2937">
        <v>0</v>
      </c>
      <c r="AX2937">
        <v>22</v>
      </c>
      <c r="AY2937">
        <v>0</v>
      </c>
      <c r="AZ2937">
        <v>0</v>
      </c>
      <c r="BA2937">
        <v>0</v>
      </c>
    </row>
    <row r="2938" spans="1:53">
      <c r="A2938" t="s">
        <v>4014</v>
      </c>
      <c r="B2938" t="s">
        <v>4003</v>
      </c>
      <c r="C2938">
        <v>2011</v>
      </c>
      <c r="D2938">
        <v>0.0313288573906258</v>
      </c>
      <c r="E2938">
        <v>6.92362862813843</v>
      </c>
      <c r="F2938" s="2">
        <v>0.1801</v>
      </c>
      <c r="G2938">
        <v>0.862605919182922</v>
      </c>
      <c r="H2938" s="3">
        <v>544.41</v>
      </c>
      <c r="I2938" s="4">
        <v>569</v>
      </c>
      <c r="J2938" s="4">
        <v>3159</v>
      </c>
      <c r="K2938">
        <v>17</v>
      </c>
      <c r="L2938" s="3">
        <v>0.06482368</v>
      </c>
      <c r="M2938" s="4">
        <v>249</v>
      </c>
      <c r="N2938">
        <v>9</v>
      </c>
      <c r="O2938" s="3">
        <v>340009</v>
      </c>
      <c r="P2938" s="3">
        <v>10.329</v>
      </c>
      <c r="Q2938" s="2">
        <v>35.3442708333333</v>
      </c>
      <c r="R2938" s="2">
        <v>0.000461</v>
      </c>
      <c r="S2938">
        <v>0</v>
      </c>
      <c r="T2938" s="2">
        <v>0</v>
      </c>
      <c r="U2938" s="2">
        <v>0.00760180995475113</v>
      </c>
      <c r="V2938">
        <v>0.00319250731652704</v>
      </c>
      <c r="W2938">
        <v>0.00660634</v>
      </c>
      <c r="X2938" s="3">
        <v>63.08</v>
      </c>
      <c r="Y2938" s="9">
        <v>0.0961599307804089</v>
      </c>
      <c r="Z2938">
        <v>84382.1472188298</v>
      </c>
      <c r="AA2938" s="4">
        <v>385</v>
      </c>
      <c r="AB2938">
        <v>12.14</v>
      </c>
      <c r="AC2938">
        <v>2.94</v>
      </c>
      <c r="AD2938" s="3">
        <v>5.7832</v>
      </c>
      <c r="AE2938" s="3">
        <v>1174775</v>
      </c>
      <c r="AF2938">
        <v>0.0448018046190927</v>
      </c>
      <c r="AG2938">
        <v>0.991327760319736</v>
      </c>
      <c r="AH2938" s="3">
        <v>39555758</v>
      </c>
      <c r="AI2938" s="3">
        <v>299.34</v>
      </c>
      <c r="AJ2938">
        <v>0.0931216530760899</v>
      </c>
      <c r="AK2938">
        <v>0.0141165563236416</v>
      </c>
      <c r="AL2938">
        <v>0.00453318942255801</v>
      </c>
      <c r="AM2938" s="3">
        <v>3121.61904761905</v>
      </c>
      <c r="AN2938" s="3">
        <v>0.84</v>
      </c>
      <c r="AO2938" s="3">
        <v>732.444684295737</v>
      </c>
      <c r="AP2938" s="3">
        <v>40.64</v>
      </c>
      <c r="AQ2938" s="4">
        <v>1502</v>
      </c>
      <c r="AR2938" s="3">
        <v>8868</v>
      </c>
      <c r="AS2938" s="3">
        <v>2944</v>
      </c>
      <c r="AT2938">
        <v>34</v>
      </c>
      <c r="AU2938">
        <v>0</v>
      </c>
      <c r="AV2938">
        <v>0</v>
      </c>
      <c r="AW2938">
        <v>0</v>
      </c>
      <c r="AX2938">
        <v>24</v>
      </c>
      <c r="AY2938">
        <v>0</v>
      </c>
      <c r="AZ2938">
        <v>0</v>
      </c>
      <c r="BA2938">
        <v>0</v>
      </c>
    </row>
    <row r="2939" spans="1:53">
      <c r="A2939" t="s">
        <v>4015</v>
      </c>
      <c r="B2939" t="s">
        <v>4003</v>
      </c>
      <c r="C2939">
        <v>2012</v>
      </c>
      <c r="D2939">
        <v>0.0299643431930251</v>
      </c>
      <c r="E2939">
        <v>7.10002716662926</v>
      </c>
      <c r="F2939" s="2">
        <v>0.3973</v>
      </c>
      <c r="G2939">
        <v>0.867061219753095</v>
      </c>
      <c r="H2939" s="3">
        <v>3071.17</v>
      </c>
      <c r="I2939" s="4">
        <v>891</v>
      </c>
      <c r="J2939" s="4">
        <v>3452</v>
      </c>
      <c r="K2939">
        <v>17</v>
      </c>
      <c r="L2939" s="3">
        <v>0.06376594</v>
      </c>
      <c r="M2939" s="4">
        <v>322</v>
      </c>
      <c r="N2939">
        <v>10</v>
      </c>
      <c r="O2939" s="3">
        <v>442750</v>
      </c>
      <c r="P2939" s="3">
        <v>10.368</v>
      </c>
      <c r="Q2939" s="2">
        <v>35.7230769230769</v>
      </c>
      <c r="R2939" s="2">
        <v>0.000419</v>
      </c>
      <c r="S2939">
        <v>0</v>
      </c>
      <c r="T2939" s="2">
        <v>0</v>
      </c>
      <c r="U2939" s="2">
        <v>0.00770533446232007</v>
      </c>
      <c r="V2939">
        <v>0.0033808571841404</v>
      </c>
      <c r="W2939">
        <v>0.00711262</v>
      </c>
      <c r="X2939" s="3">
        <v>75.04</v>
      </c>
      <c r="Y2939" s="9">
        <v>0.0951140284174668</v>
      </c>
      <c r="Z2939">
        <v>92307.2656683306</v>
      </c>
      <c r="AA2939" s="4">
        <v>382</v>
      </c>
      <c r="AB2939">
        <v>12.87</v>
      </c>
      <c r="AC2939">
        <v>3.42</v>
      </c>
      <c r="AD2939" s="3">
        <v>5.7832</v>
      </c>
      <c r="AE2939" s="3">
        <v>1195889</v>
      </c>
      <c r="AF2939">
        <v>0.0409258099510966</v>
      </c>
      <c r="AG2939">
        <v>0.992015988556136</v>
      </c>
      <c r="AH2939" s="3">
        <v>43005748</v>
      </c>
      <c r="AI2939" s="3">
        <v>247.3</v>
      </c>
      <c r="AJ2939">
        <v>0.091633782457077</v>
      </c>
      <c r="AK2939">
        <v>0.01183016335424</v>
      </c>
      <c r="AL2939">
        <v>0.00476689366160293</v>
      </c>
      <c r="AM2939" s="3">
        <v>3211.08791208791</v>
      </c>
      <c r="AN2939" s="3">
        <v>0.91</v>
      </c>
      <c r="AO2939" s="3">
        <v>754.13305395495</v>
      </c>
      <c r="AP2939" s="3">
        <v>41.76</v>
      </c>
      <c r="AQ2939" s="4">
        <v>1658</v>
      </c>
      <c r="AR2939" s="3">
        <v>9865</v>
      </c>
      <c r="AS2939" s="3">
        <v>3105</v>
      </c>
      <c r="AT2939">
        <v>37</v>
      </c>
      <c r="AU2939">
        <v>0</v>
      </c>
      <c r="AV2939">
        <v>0</v>
      </c>
      <c r="AW2939">
        <v>0</v>
      </c>
      <c r="AX2939">
        <v>24</v>
      </c>
      <c r="AY2939">
        <v>0</v>
      </c>
      <c r="AZ2939">
        <v>0</v>
      </c>
      <c r="BA2939">
        <v>0</v>
      </c>
    </row>
    <row r="2940" spans="1:53">
      <c r="A2940" t="s">
        <v>4016</v>
      </c>
      <c r="B2940" t="s">
        <v>4003</v>
      </c>
      <c r="C2940">
        <v>2013</v>
      </c>
      <c r="D2940">
        <v>0.0316890383213847</v>
      </c>
      <c r="E2940">
        <v>7.3132203870903</v>
      </c>
      <c r="F2940" s="2">
        <v>0.8675</v>
      </c>
      <c r="G2940">
        <v>1.00339777150618</v>
      </c>
      <c r="H2940" s="3">
        <v>3400</v>
      </c>
      <c r="I2940" s="4">
        <v>961</v>
      </c>
      <c r="J2940" s="4">
        <v>5476</v>
      </c>
      <c r="K2940">
        <v>17</v>
      </c>
      <c r="L2940" s="3">
        <v>0.0631875</v>
      </c>
      <c r="M2940" s="4">
        <v>231</v>
      </c>
      <c r="N2940">
        <v>13</v>
      </c>
      <c r="O2940" s="3">
        <v>399104</v>
      </c>
      <c r="P2940" s="3">
        <v>10.407</v>
      </c>
      <c r="Q2940" s="2">
        <v>39.9521531100478</v>
      </c>
      <c r="R2940" s="2">
        <v>0.000293</v>
      </c>
      <c r="S2940">
        <v>0</v>
      </c>
      <c r="T2940" s="2">
        <v>0</v>
      </c>
      <c r="U2940" s="2">
        <v>0.0101304681504221</v>
      </c>
      <c r="V2940">
        <v>0.0057105375454154</v>
      </c>
      <c r="W2940">
        <v>0.01120491</v>
      </c>
      <c r="X2940" s="3">
        <v>76.55</v>
      </c>
      <c r="Y2940" s="9">
        <v>0.0956564523484507</v>
      </c>
      <c r="Z2940">
        <v>99679.3808734107</v>
      </c>
      <c r="AA2940" s="4">
        <v>384</v>
      </c>
      <c r="AB2940">
        <v>13.6</v>
      </c>
      <c r="AC2940">
        <v>3.27</v>
      </c>
      <c r="AD2940" s="3">
        <v>5.7832</v>
      </c>
      <c r="AE2940" s="3">
        <v>1222451</v>
      </c>
      <c r="AF2940">
        <v>0.0388997222018921</v>
      </c>
      <c r="AG2940">
        <v>0.992630235762449</v>
      </c>
      <c r="AH2940" s="3">
        <v>46445100</v>
      </c>
      <c r="AI2940" s="3">
        <v>234.53</v>
      </c>
      <c r="AJ2940">
        <v>0.091869545696675</v>
      </c>
      <c r="AK2940">
        <v>0.01762202865852</v>
      </c>
      <c r="AL2940">
        <v>0.00670731707317073</v>
      </c>
      <c r="AM2940" s="3">
        <v>2380.73484848485</v>
      </c>
      <c r="AN2940" s="3">
        <v>1.32</v>
      </c>
      <c r="AO2940" s="3">
        <v>775.132113821138</v>
      </c>
      <c r="AP2940" s="3">
        <v>41.84</v>
      </c>
      <c r="AQ2940" s="4">
        <v>1668</v>
      </c>
      <c r="AR2940" s="3">
        <v>10515</v>
      </c>
      <c r="AS2940" s="3">
        <v>3244</v>
      </c>
      <c r="AT2940">
        <v>39</v>
      </c>
      <c r="AU2940">
        <v>2</v>
      </c>
      <c r="AV2940">
        <v>0</v>
      </c>
      <c r="AW2940">
        <v>0</v>
      </c>
      <c r="AX2940">
        <v>24</v>
      </c>
      <c r="AY2940">
        <v>0</v>
      </c>
      <c r="AZ2940">
        <v>0</v>
      </c>
      <c r="BA2940">
        <v>0</v>
      </c>
    </row>
    <row r="2941" spans="1:53">
      <c r="A2941" t="s">
        <v>4017</v>
      </c>
      <c r="B2941" t="s">
        <v>4003</v>
      </c>
      <c r="C2941">
        <v>2014</v>
      </c>
      <c r="D2941">
        <v>0.0317149488602423</v>
      </c>
      <c r="E2941">
        <v>7.61480536471107</v>
      </c>
      <c r="F2941" s="2">
        <v>1.063</v>
      </c>
      <c r="G2941">
        <v>1.12053070550168</v>
      </c>
      <c r="H2941" s="3">
        <v>3859</v>
      </c>
      <c r="I2941" s="4">
        <v>973</v>
      </c>
      <c r="J2941" s="4">
        <v>5459</v>
      </c>
      <c r="K2941">
        <v>17</v>
      </c>
      <c r="L2941" s="3">
        <v>0.06204767</v>
      </c>
      <c r="M2941" s="4">
        <v>248</v>
      </c>
      <c r="N2941">
        <v>16</v>
      </c>
      <c r="O2941" s="3">
        <v>386969</v>
      </c>
      <c r="P2941" s="3">
        <v>10.446</v>
      </c>
      <c r="Q2941" s="2">
        <v>35.9061224489796</v>
      </c>
      <c r="R2941" s="2">
        <v>0.000367</v>
      </c>
      <c r="S2941">
        <v>0</v>
      </c>
      <c r="T2941" s="2">
        <v>0</v>
      </c>
      <c r="U2941" s="2">
        <v>0.0152919563577707</v>
      </c>
      <c r="V2941">
        <v>0.00697881802934056</v>
      </c>
      <c r="W2941">
        <v>0.0137334</v>
      </c>
      <c r="X2941" s="3">
        <v>113.99</v>
      </c>
      <c r="Y2941" s="9">
        <v>0.0947755809297467</v>
      </c>
      <c r="Z2941">
        <v>42785.3177051203</v>
      </c>
      <c r="AA2941" s="4">
        <v>386</v>
      </c>
      <c r="AB2941">
        <v>15.8346</v>
      </c>
      <c r="AC2941">
        <f t="shared" ref="AC2941:AC2951" si="57">AC2940*AC2939/AC2938</f>
        <v>3.80387755102041</v>
      </c>
      <c r="AD2941" s="3">
        <v>5.7832</v>
      </c>
      <c r="AE2941" s="3">
        <v>1256022</v>
      </c>
      <c r="AF2941">
        <v>0.0364776984601802</v>
      </c>
      <c r="AG2941">
        <v>0.992931117603666</v>
      </c>
      <c r="AH2941" s="3">
        <v>49852101</v>
      </c>
      <c r="AI2941" s="3">
        <v>237.5472</v>
      </c>
      <c r="AJ2941">
        <v>0.0901051463496803</v>
      </c>
      <c r="AK2941">
        <v>0.0084151219358388</v>
      </c>
      <c r="AL2941">
        <v>0.0100673549655851</v>
      </c>
      <c r="AM2941" s="3">
        <v>1681.52561410363</v>
      </c>
      <c r="AN2941" s="3">
        <v>2.0477</v>
      </c>
      <c r="AO2941" s="3">
        <v>778.495575221239</v>
      </c>
      <c r="AP2941" s="3">
        <v>41.87</v>
      </c>
      <c r="AQ2941" s="4">
        <v>1701</v>
      </c>
      <c r="AR2941" s="3">
        <v>11172</v>
      </c>
      <c r="AS2941" s="3">
        <v>3351</v>
      </c>
      <c r="AT2941">
        <v>40</v>
      </c>
      <c r="AU2941">
        <v>2</v>
      </c>
      <c r="AV2941">
        <v>0</v>
      </c>
      <c r="AW2941">
        <v>0</v>
      </c>
      <c r="AX2941">
        <v>29</v>
      </c>
      <c r="AY2941">
        <v>0</v>
      </c>
      <c r="AZ2941">
        <v>0</v>
      </c>
      <c r="BA2941">
        <v>0</v>
      </c>
    </row>
    <row r="2942" spans="1:53">
      <c r="A2942" t="s">
        <v>4018</v>
      </c>
      <c r="B2942" t="s">
        <v>4003</v>
      </c>
      <c r="C2942">
        <v>2015</v>
      </c>
      <c r="D2942">
        <v>0.0285277051094913</v>
      </c>
      <c r="E2942">
        <v>7.92479591395643</v>
      </c>
      <c r="F2942" s="2">
        <v>0.5328</v>
      </c>
      <c r="G2942">
        <v>0.71967510321992</v>
      </c>
      <c r="H2942" s="3">
        <v>4403</v>
      </c>
      <c r="I2942" s="4">
        <v>1586</v>
      </c>
      <c r="J2942" s="4">
        <v>6593</v>
      </c>
      <c r="K2942">
        <v>16</v>
      </c>
      <c r="L2942" s="3">
        <v>0.06460776</v>
      </c>
      <c r="M2942" s="4">
        <v>258</v>
      </c>
      <c r="N2942">
        <v>19</v>
      </c>
      <c r="O2942" s="3">
        <v>372241</v>
      </c>
      <c r="P2942" s="3">
        <v>10.485</v>
      </c>
      <c r="Q2942" s="2">
        <v>31.7162995594714</v>
      </c>
      <c r="R2942" s="2">
        <v>0.000806</v>
      </c>
      <c r="S2942">
        <v>0</v>
      </c>
      <c r="T2942" s="2">
        <v>0</v>
      </c>
      <c r="U2942" s="2">
        <v>0.0203706953279228</v>
      </c>
      <c r="V2942">
        <v>0.00589732145895746</v>
      </c>
      <c r="W2942">
        <v>0.01330703</v>
      </c>
      <c r="X2942" s="3">
        <v>142.26</v>
      </c>
      <c r="Y2942" s="9">
        <v>0.0886787221316607</v>
      </c>
      <c r="Z2942">
        <v>17639.4796665825</v>
      </c>
      <c r="AA2942" s="4">
        <v>394</v>
      </c>
      <c r="AB2942">
        <v>14.3992</v>
      </c>
      <c r="AC2942">
        <f t="shared" si="57"/>
        <v>3.63704081632653</v>
      </c>
      <c r="AD2942" s="3">
        <v>5.7829</v>
      </c>
      <c r="AE2942" s="3">
        <v>1298698</v>
      </c>
      <c r="AF2942">
        <v>0.0341139602935691</v>
      </c>
      <c r="AG2942">
        <v>0.993593279641917</v>
      </c>
      <c r="AH2942" s="3">
        <v>53207404</v>
      </c>
      <c r="AI2942" s="3">
        <v>185.1249</v>
      </c>
      <c r="AJ2942">
        <v>0.0807375769699549</v>
      </c>
      <c r="AK2942">
        <v>0.01738955647233</v>
      </c>
      <c r="AL2942">
        <v>0.013194885152735</v>
      </c>
      <c r="AM2942" s="3">
        <v>1366.40465166362</v>
      </c>
      <c r="AN2942" s="3">
        <v>2.7861</v>
      </c>
      <c r="AO2942" s="3">
        <v>681.941747572816</v>
      </c>
      <c r="AP2942" s="3">
        <v>41.87</v>
      </c>
      <c r="AQ2942" s="4">
        <v>1766</v>
      </c>
      <c r="AR2942" s="3">
        <v>11785</v>
      </c>
      <c r="AS2942" s="3">
        <v>3518</v>
      </c>
      <c r="AT2942">
        <v>42</v>
      </c>
      <c r="AU2942">
        <v>2</v>
      </c>
      <c r="AV2942">
        <v>0</v>
      </c>
      <c r="AW2942">
        <v>0</v>
      </c>
      <c r="AX2942">
        <v>32</v>
      </c>
      <c r="AY2942">
        <v>0</v>
      </c>
      <c r="AZ2942">
        <v>0</v>
      </c>
      <c r="BA2942">
        <v>0</v>
      </c>
    </row>
    <row r="2943" spans="1:53">
      <c r="A2943" t="s">
        <v>4019</v>
      </c>
      <c r="B2943" t="s">
        <v>4003</v>
      </c>
      <c r="C2943">
        <v>2016</v>
      </c>
      <c r="D2943">
        <v>0.0280335248124237</v>
      </c>
      <c r="E2943">
        <v>8.16337131645991</v>
      </c>
      <c r="F2943" s="2">
        <v>0.5112</v>
      </c>
      <c r="G2943">
        <v>0.80124817306462</v>
      </c>
      <c r="H2943" s="3">
        <v>4780</v>
      </c>
      <c r="I2943" s="4">
        <v>2065</v>
      </c>
      <c r="J2943" s="4">
        <v>6865</v>
      </c>
      <c r="K2943">
        <v>16</v>
      </c>
      <c r="L2943" s="3">
        <v>0.06494669</v>
      </c>
      <c r="N2943">
        <v>22</v>
      </c>
      <c r="O2943" s="3">
        <v>336436</v>
      </c>
      <c r="P2943" s="3">
        <v>10.524</v>
      </c>
      <c r="Q2943" s="2">
        <v>34.1720430107527</v>
      </c>
      <c r="R2943" s="2">
        <v>0</v>
      </c>
      <c r="S2943">
        <v>1</v>
      </c>
      <c r="T2943" s="2">
        <v>0</v>
      </c>
      <c r="U2943" s="2">
        <v>0.0195780123750458</v>
      </c>
      <c r="V2943">
        <v>0.00573609748866837</v>
      </c>
      <c r="W2943">
        <v>0.01451665</v>
      </c>
      <c r="X2943" s="3">
        <v>209.9</v>
      </c>
      <c r="Y2943" s="9">
        <v>0.088469121230779</v>
      </c>
      <c r="Z2943">
        <v>22813.1535465597</v>
      </c>
      <c r="AA2943" s="4">
        <v>393</v>
      </c>
      <c r="AB2943">
        <v>14.2948</v>
      </c>
      <c r="AC2943">
        <f t="shared" si="57"/>
        <v>4.23084339858392</v>
      </c>
      <c r="AD2943" s="3">
        <v>5.7883</v>
      </c>
      <c r="AE2943" s="3">
        <v>1353330</v>
      </c>
      <c r="AF2943">
        <v>0.0328627313853618</v>
      </c>
      <c r="AG2943">
        <v>0.994057982628037</v>
      </c>
      <c r="AH2943" s="3">
        <v>56494101</v>
      </c>
      <c r="AI2943" s="3">
        <v>287.8578</v>
      </c>
      <c r="AJ2943">
        <v>0.0812968608081824</v>
      </c>
      <c r="AK2943">
        <v>0.018153750583332</v>
      </c>
      <c r="AL2943">
        <v>0.012327149321267</v>
      </c>
      <c r="AM2943" s="3">
        <v>1511.62867525603</v>
      </c>
      <c r="AN2943" s="3">
        <v>2.7243</v>
      </c>
      <c r="AO2943" s="3">
        <v>646.823529411765</v>
      </c>
      <c r="AP2943" s="3">
        <v>42.93</v>
      </c>
      <c r="AQ2943" s="4">
        <v>1719</v>
      </c>
      <c r="AR2943" s="3">
        <v>13061</v>
      </c>
      <c r="AS2943" s="3">
        <v>3734</v>
      </c>
      <c r="AT2943">
        <v>44</v>
      </c>
      <c r="AU2943">
        <v>16</v>
      </c>
      <c r="AV2943">
        <v>0</v>
      </c>
      <c r="AW2943">
        <v>3</v>
      </c>
      <c r="AX2943">
        <v>36</v>
      </c>
      <c r="AY2943">
        <v>0</v>
      </c>
      <c r="AZ2943">
        <v>0</v>
      </c>
      <c r="BA2943">
        <v>0</v>
      </c>
    </row>
    <row r="2944" spans="1:53">
      <c r="A2944" t="s">
        <v>4020</v>
      </c>
      <c r="B2944" t="s">
        <v>4003</v>
      </c>
      <c r="C2944">
        <v>2017</v>
      </c>
      <c r="D2944">
        <v>0.0297812965438611</v>
      </c>
      <c r="E2944">
        <v>8.38206051742474</v>
      </c>
      <c r="F2944" s="2">
        <v>0.9545</v>
      </c>
      <c r="G2944">
        <v>0.808829087194799</v>
      </c>
      <c r="H2944" s="3">
        <v>6316</v>
      </c>
      <c r="I2944" s="4">
        <v>2330</v>
      </c>
      <c r="J2944" s="4">
        <v>8196</v>
      </c>
      <c r="K2944">
        <v>16</v>
      </c>
      <c r="L2944" s="3">
        <v>0.0663026</v>
      </c>
      <c r="N2944">
        <v>25</v>
      </c>
      <c r="O2944" s="3">
        <v>337864</v>
      </c>
      <c r="P2944" s="3">
        <v>10.563</v>
      </c>
      <c r="Q2944" s="2">
        <v>29.3514644351464</v>
      </c>
      <c r="R2944" s="2">
        <v>0.0011</v>
      </c>
      <c r="S2944">
        <v>1</v>
      </c>
      <c r="T2944" s="2">
        <v>0</v>
      </c>
      <c r="U2944" s="2">
        <v>0.0227488800909626</v>
      </c>
      <c r="V2944">
        <v>0.00580996911473237</v>
      </c>
      <c r="W2944">
        <v>0.01506911</v>
      </c>
      <c r="X2944" s="3">
        <v>145.24</v>
      </c>
      <c r="Y2944" s="9">
        <v>0.0838352769755407</v>
      </c>
      <c r="Z2944">
        <v>9405.37968862633</v>
      </c>
      <c r="AA2944" s="4">
        <v>393</v>
      </c>
      <c r="AB2944">
        <v>14.0266</v>
      </c>
      <c r="AC2944">
        <f t="shared" si="57"/>
        <v>4.04528009162849</v>
      </c>
      <c r="AD2944" s="3">
        <v>5.6704</v>
      </c>
      <c r="AE2944" s="3">
        <v>1423882</v>
      </c>
      <c r="AF2944">
        <v>0.0309013570379116</v>
      </c>
      <c r="AG2944">
        <v>0.994908666335347</v>
      </c>
      <c r="AH2944" s="3">
        <v>59697735</v>
      </c>
      <c r="AI2944" s="3">
        <v>350.9287</v>
      </c>
      <c r="AJ2944">
        <v>0.0791755884049542</v>
      </c>
      <c r="AK2944">
        <v>0.013226717784591</v>
      </c>
      <c r="AL2944">
        <v>0.0143774891774892</v>
      </c>
      <c r="AM2944" s="3">
        <v>1387.39913284355</v>
      </c>
      <c r="AN2944" s="3">
        <v>3.3212</v>
      </c>
      <c r="AO2944" s="3">
        <v>607.212121212121</v>
      </c>
      <c r="AP2944" s="3">
        <v>43.59</v>
      </c>
      <c r="AQ2944" s="4">
        <v>1894</v>
      </c>
      <c r="AR2944" s="3">
        <v>14250</v>
      </c>
      <c r="AS2944" s="3">
        <v>4894</v>
      </c>
      <c r="AT2944">
        <v>45</v>
      </c>
      <c r="AU2944">
        <v>39</v>
      </c>
      <c r="AV2944">
        <v>1</v>
      </c>
      <c r="AW2944">
        <v>10</v>
      </c>
      <c r="AX2944">
        <v>37</v>
      </c>
      <c r="AY2944">
        <v>3</v>
      </c>
      <c r="AZ2944">
        <v>0</v>
      </c>
      <c r="BA2944">
        <v>0</v>
      </c>
    </row>
    <row r="2945" spans="1:53">
      <c r="A2945" t="s">
        <v>4021</v>
      </c>
      <c r="B2945" t="s">
        <v>4003</v>
      </c>
      <c r="C2945">
        <v>2018</v>
      </c>
      <c r="D2945">
        <v>0.0319954599363472</v>
      </c>
      <c r="E2945">
        <v>8.58951385299586</v>
      </c>
      <c r="F2945" s="2">
        <v>1.6648</v>
      </c>
      <c r="G2945">
        <v>0.982892630104895</v>
      </c>
      <c r="H2945" s="3">
        <v>2246</v>
      </c>
      <c r="I2945" s="4">
        <v>2226</v>
      </c>
      <c r="J2945" s="4">
        <v>13902</v>
      </c>
      <c r="K2945">
        <v>16</v>
      </c>
      <c r="L2945" s="3">
        <v>0.05739294</v>
      </c>
      <c r="N2945">
        <v>28</v>
      </c>
      <c r="O2945" s="3">
        <v>471097</v>
      </c>
      <c r="P2945" s="3">
        <v>10.602</v>
      </c>
      <c r="Q2945" s="2">
        <v>32.7620967741935</v>
      </c>
      <c r="R2945" s="2">
        <v>0</v>
      </c>
      <c r="S2945">
        <v>1</v>
      </c>
      <c r="T2945" s="2">
        <v>0</v>
      </c>
      <c r="U2945" s="2">
        <v>0.0251724071443721</v>
      </c>
      <c r="V2945">
        <v>0.0050834149463522</v>
      </c>
      <c r="W2945">
        <v>0.01386323</v>
      </c>
      <c r="X2945" s="3">
        <v>328.72</v>
      </c>
      <c r="Y2945" s="9">
        <v>0.0827647235281473</v>
      </c>
      <c r="Z2945">
        <v>12163.9852793853</v>
      </c>
      <c r="AA2945" s="4">
        <v>398</v>
      </c>
      <c r="AB2945">
        <v>16.2459</v>
      </c>
      <c r="AC2945">
        <f t="shared" si="57"/>
        <v>4.70573398413926</v>
      </c>
      <c r="AD2945" s="3">
        <v>7.1163</v>
      </c>
      <c r="AE2945" s="3">
        <v>1551482</v>
      </c>
      <c r="AF2945">
        <v>0.0283706828609098</v>
      </c>
      <c r="AG2945">
        <v>0.995508913599617</v>
      </c>
      <c r="AH2945" s="3">
        <v>62806239</v>
      </c>
      <c r="AI2945" s="3">
        <v>337.6144</v>
      </c>
      <c r="AJ2945">
        <v>0.0725156344957859</v>
      </c>
      <c r="AK2945">
        <v>0.0123229355770872</v>
      </c>
      <c r="AL2945">
        <v>0.016117695473251</v>
      </c>
      <c r="AM2945" s="3">
        <v>1396.26461727008</v>
      </c>
      <c r="AN2945" s="3">
        <v>3.9166</v>
      </c>
      <c r="AO2945" s="3">
        <v>668.555555555556</v>
      </c>
      <c r="AP2945" s="3">
        <v>45.116</v>
      </c>
      <c r="AQ2945" s="4">
        <v>1985</v>
      </c>
      <c r="AR2945" s="3">
        <v>15887.67</v>
      </c>
      <c r="AS2945" s="3">
        <v>5196.88</v>
      </c>
      <c r="AT2945">
        <v>14</v>
      </c>
      <c r="AU2945">
        <v>39</v>
      </c>
      <c r="AV2945">
        <v>1</v>
      </c>
      <c r="AW2945">
        <v>13</v>
      </c>
      <c r="AX2945">
        <v>37</v>
      </c>
      <c r="AY2945">
        <v>3</v>
      </c>
      <c r="AZ2945">
        <v>0</v>
      </c>
      <c r="BA2945">
        <v>0</v>
      </c>
    </row>
    <row r="2946" spans="1:53">
      <c r="A2946" t="s">
        <v>4022</v>
      </c>
      <c r="B2946" t="s">
        <v>4003</v>
      </c>
      <c r="C2946">
        <v>2019</v>
      </c>
      <c r="D2946">
        <v>0.0420965697931054</v>
      </c>
      <c r="E2946">
        <v>8.79588497202989</v>
      </c>
      <c r="F2946" s="2">
        <v>0.9285</v>
      </c>
      <c r="G2946">
        <v>0.927431149256075</v>
      </c>
      <c r="H2946" s="3">
        <v>2423</v>
      </c>
      <c r="I2946" s="4">
        <v>2672</v>
      </c>
      <c r="J2946" s="4">
        <v>14764</v>
      </c>
      <c r="K2946">
        <v>16</v>
      </c>
      <c r="L2946" s="3">
        <v>0.06096066</v>
      </c>
      <c r="N2946">
        <v>31</v>
      </c>
      <c r="O2946" s="3">
        <v>514854</v>
      </c>
      <c r="P2946" s="3">
        <v>10.641</v>
      </c>
      <c r="Q2946" s="2">
        <v>34.04296875</v>
      </c>
      <c r="R2946" s="2">
        <v>0.000123</v>
      </c>
      <c r="S2946">
        <v>1</v>
      </c>
      <c r="T2946" s="2">
        <v>0</v>
      </c>
      <c r="U2946" s="2">
        <v>0.027190846552091</v>
      </c>
      <c r="V2946">
        <v>0.00517198235905651</v>
      </c>
      <c r="W2946">
        <v>0.01549218</v>
      </c>
      <c r="X2946" s="3">
        <v>510.22</v>
      </c>
      <c r="Y2946" s="9">
        <v>0.0689178934185594</v>
      </c>
      <c r="Z2946">
        <v>5014.953318312</v>
      </c>
      <c r="AA2946" s="4">
        <v>396</v>
      </c>
      <c r="AB2946">
        <v>15.6642</v>
      </c>
      <c r="AC2946">
        <f t="shared" si="57"/>
        <v>4.49934214272964</v>
      </c>
      <c r="AD2946" s="3">
        <v>7.0434</v>
      </c>
      <c r="AE2946" s="3">
        <v>1776588</v>
      </c>
      <c r="AF2946">
        <v>0.0295357636856945</v>
      </c>
      <c r="AG2946">
        <v>0.995592714262914</v>
      </c>
      <c r="AH2946" s="3">
        <v>65809887</v>
      </c>
      <c r="AI2946" s="3">
        <v>357.7976</v>
      </c>
      <c r="AJ2946">
        <v>0.0686887415146034</v>
      </c>
      <c r="AK2946">
        <v>0.0159050815807884</v>
      </c>
      <c r="AL2946">
        <v>0.0132206896551724</v>
      </c>
      <c r="AM2946" s="3">
        <v>1743.18669216948</v>
      </c>
      <c r="AN2946" s="3">
        <v>3.4506</v>
      </c>
      <c r="AO2946" s="3">
        <v>600.16091954023</v>
      </c>
      <c r="AP2946" s="3">
        <v>45.129</v>
      </c>
      <c r="AQ2946" s="4">
        <v>2309</v>
      </c>
      <c r="AR2946" s="3">
        <v>16251.76</v>
      </c>
      <c r="AS2946" s="3">
        <v>5236.88</v>
      </c>
      <c r="AT2946">
        <v>51</v>
      </c>
      <c r="AU2946">
        <v>13</v>
      </c>
      <c r="AV2946">
        <v>3</v>
      </c>
      <c r="AW2946">
        <v>13</v>
      </c>
      <c r="AX2946">
        <v>37</v>
      </c>
      <c r="AY2946">
        <v>3</v>
      </c>
      <c r="AZ2946">
        <v>0</v>
      </c>
      <c r="BA2946">
        <v>0</v>
      </c>
    </row>
    <row r="2947" spans="1:53">
      <c r="A2947" t="s">
        <v>4023</v>
      </c>
      <c r="B2947" t="s">
        <v>4003</v>
      </c>
      <c r="C2947">
        <v>2020</v>
      </c>
      <c r="D2947">
        <v>0.0421988659290859</v>
      </c>
      <c r="E2947">
        <v>9.27143547133599</v>
      </c>
      <c r="F2947" s="2">
        <v>1.1721</v>
      </c>
      <c r="G2947">
        <v>1.10259949390384</v>
      </c>
      <c r="H2947" s="3">
        <v>2600</v>
      </c>
      <c r="I2947" s="4">
        <v>3070</v>
      </c>
      <c r="J2947" s="4">
        <v>19133</v>
      </c>
      <c r="K2947">
        <v>16</v>
      </c>
      <c r="L2947" s="3">
        <v>0.05961438</v>
      </c>
      <c r="N2947">
        <v>34</v>
      </c>
      <c r="O2947" s="3">
        <v>524577</v>
      </c>
      <c r="P2947" s="3">
        <v>10.68</v>
      </c>
      <c r="Q2947" s="2">
        <v>36.4057915057915</v>
      </c>
      <c r="R2947" s="2">
        <v>0.000865</v>
      </c>
      <c r="S2947">
        <v>1</v>
      </c>
      <c r="T2947" s="2">
        <v>43.6335219236209</v>
      </c>
      <c r="U2947" s="2">
        <v>0.06223824</v>
      </c>
      <c r="V2947">
        <v>0.02355911</v>
      </c>
      <c r="W2947">
        <v>0.01400918</v>
      </c>
      <c r="X2947" s="3">
        <v>73.2552636236181</v>
      </c>
      <c r="Y2947" s="9">
        <v>0.0653149694393188</v>
      </c>
      <c r="Z2947">
        <v>6485.84324719177</v>
      </c>
      <c r="AA2947" s="4">
        <v>402</v>
      </c>
      <c r="AB2947">
        <v>16.9288</v>
      </c>
      <c r="AC2947">
        <f t="shared" si="57"/>
        <v>5.23392861501203</v>
      </c>
      <c r="AD2947" s="3">
        <v>7.0434</v>
      </c>
      <c r="AE2947" s="3">
        <v>2042485</v>
      </c>
      <c r="AF2947">
        <v>0.0317401499917638</v>
      </c>
      <c r="AG2947">
        <v>0.995504287476962</v>
      </c>
      <c r="AH2947" s="3">
        <v>68701094</v>
      </c>
      <c r="AI2947" s="3">
        <v>465.6564</v>
      </c>
      <c r="AJ2947">
        <v>0.0647973232717225</v>
      </c>
      <c r="AK2947">
        <v>0.018675301709168</v>
      </c>
      <c r="AL2947">
        <v>0.0116345588235294</v>
      </c>
      <c r="AM2947" s="3">
        <v>2033.43866523415</v>
      </c>
      <c r="AN2947" s="3">
        <v>3.1646</v>
      </c>
      <c r="AO2947" s="3">
        <v>622.382352941176</v>
      </c>
      <c r="AP2947" s="3">
        <v>45.518</v>
      </c>
      <c r="AQ2947" s="4">
        <v>2420</v>
      </c>
      <c r="AR2947" s="3">
        <v>16589.99</v>
      </c>
      <c r="AS2947" s="3">
        <v>5372.43</v>
      </c>
      <c r="AT2947">
        <v>57</v>
      </c>
      <c r="AU2947">
        <v>13</v>
      </c>
      <c r="AV2947">
        <v>3</v>
      </c>
      <c r="AW2947">
        <v>16</v>
      </c>
      <c r="AX2947">
        <v>37</v>
      </c>
      <c r="AY2947">
        <v>3</v>
      </c>
      <c r="AZ2947">
        <v>0</v>
      </c>
      <c r="BA2947">
        <v>0</v>
      </c>
    </row>
    <row r="2948" spans="1:53">
      <c r="A2948" t="s">
        <v>4024</v>
      </c>
      <c r="B2948" t="s">
        <v>4003</v>
      </c>
      <c r="C2948">
        <v>2021</v>
      </c>
      <c r="D2948">
        <v>0.0477004985370304</v>
      </c>
      <c r="E2948">
        <v>9.77383434430926</v>
      </c>
      <c r="F2948" s="2">
        <v>1.1745</v>
      </c>
      <c r="G2948">
        <v>1.83461766449318</v>
      </c>
      <c r="H2948" s="3">
        <v>3940</v>
      </c>
      <c r="I2948" s="4">
        <v>3798</v>
      </c>
      <c r="J2948" s="4">
        <v>24215</v>
      </c>
      <c r="K2948">
        <v>16</v>
      </c>
      <c r="L2948" s="3">
        <v>0.06032136</v>
      </c>
      <c r="N2948">
        <v>37</v>
      </c>
      <c r="O2948" s="3">
        <v>461312</v>
      </c>
      <c r="P2948" s="3">
        <v>10.719</v>
      </c>
      <c r="Q2948" s="2">
        <v>37.8439393939394</v>
      </c>
      <c r="R2948" s="2">
        <v>0.000252</v>
      </c>
      <c r="S2948">
        <v>1</v>
      </c>
      <c r="T2948" s="2">
        <v>0</v>
      </c>
      <c r="U2948" s="2">
        <v>0.06296078</v>
      </c>
      <c r="V2948">
        <v>0.02046315</v>
      </c>
      <c r="W2948">
        <v>0.01286766</v>
      </c>
      <c r="X2948" s="3">
        <v>74.6582</v>
      </c>
      <c r="Y2948" s="9">
        <v>0.0671078192195215</v>
      </c>
      <c r="Z2948">
        <v>2673.97570512346</v>
      </c>
      <c r="AA2948" s="4">
        <v>412</v>
      </c>
      <c r="AB2948">
        <v>17.8179</v>
      </c>
      <c r="AC2948">
        <f t="shared" si="57"/>
        <v>5.00437034242379</v>
      </c>
      <c r="AD2948" s="3">
        <v>7.0434</v>
      </c>
      <c r="AE2948" s="3">
        <v>2287013</v>
      </c>
      <c r="AF2948">
        <v>0.0313475390197199</v>
      </c>
      <c r="AG2948">
        <v>0.995975695172616</v>
      </c>
      <c r="AH2948" s="3">
        <v>71474267</v>
      </c>
      <c r="AI2948" s="3">
        <v>665.5945</v>
      </c>
      <c r="AJ2948">
        <v>0.0646998861694676</v>
      </c>
      <c r="AK2948">
        <v>0.019772791064208</v>
      </c>
      <c r="AL2948">
        <v>0.0116120141342756</v>
      </c>
      <c r="AM2948" s="3">
        <v>2220.09311666971</v>
      </c>
      <c r="AN2948" s="3">
        <v>3.2862</v>
      </c>
      <c r="AO2948" s="3">
        <v>629.60777385159</v>
      </c>
      <c r="AP2948" s="3">
        <v>45.65</v>
      </c>
      <c r="AQ2948" s="4">
        <v>2747</v>
      </c>
      <c r="AR2948" s="3">
        <v>16830.74</v>
      </c>
      <c r="AS2948" s="3">
        <v>5789.15</v>
      </c>
      <c r="AT2948">
        <v>62</v>
      </c>
      <c r="AU2948">
        <v>13</v>
      </c>
      <c r="AV2948">
        <v>3</v>
      </c>
      <c r="AW2948">
        <v>21</v>
      </c>
      <c r="AX2948">
        <v>37</v>
      </c>
      <c r="AY2948">
        <v>3</v>
      </c>
      <c r="AZ2948">
        <v>0</v>
      </c>
      <c r="BA2948">
        <v>0</v>
      </c>
    </row>
    <row r="2949" spans="1:53">
      <c r="A2949" t="s">
        <v>4025</v>
      </c>
      <c r="B2949" t="s">
        <v>4003</v>
      </c>
      <c r="C2949">
        <v>2022</v>
      </c>
      <c r="D2949">
        <v>0.0553308673092854</v>
      </c>
      <c r="E2949">
        <v>10.0806290492885</v>
      </c>
      <c r="F2949" s="2">
        <v>1.6491</v>
      </c>
      <c r="G2949">
        <v>1.74135944700461</v>
      </c>
      <c r="H2949" s="3">
        <v>4500</v>
      </c>
      <c r="I2949" s="4">
        <v>5327</v>
      </c>
      <c r="J2949" s="4">
        <v>25275</v>
      </c>
      <c r="K2949">
        <v>16</v>
      </c>
      <c r="L2949" s="3">
        <v>0.06157126</v>
      </c>
      <c r="N2949">
        <v>40</v>
      </c>
      <c r="O2949" s="3">
        <v>535001</v>
      </c>
      <c r="P2949" s="3">
        <v>10.758</v>
      </c>
      <c r="Q2949" s="2">
        <v>39.9419743782969</v>
      </c>
      <c r="R2949" s="2">
        <v>0.000253</v>
      </c>
      <c r="S2949">
        <v>1</v>
      </c>
      <c r="T2949" s="2">
        <v>0</v>
      </c>
      <c r="U2949" s="2">
        <v>0.06226587</v>
      </c>
      <c r="V2949">
        <v>0.01706992</v>
      </c>
      <c r="W2949">
        <v>0.01158227</v>
      </c>
      <c r="X2949" s="3">
        <v>78.1042</v>
      </c>
      <c r="Y2949" s="9">
        <v>0.0633141674778931</v>
      </c>
      <c r="Z2949">
        <v>3458.25497655229</v>
      </c>
      <c r="AA2949" s="4">
        <v>422</v>
      </c>
      <c r="AB2949">
        <v>18.2439</v>
      </c>
      <c r="AC2949">
        <f t="shared" si="57"/>
        <v>5.82141039832971</v>
      </c>
      <c r="AD2949" s="3">
        <v>7.0434</v>
      </c>
      <c r="AE2949" s="3">
        <v>2506598</v>
      </c>
      <c r="AF2949">
        <v>0.0323095980180612</v>
      </c>
      <c r="AG2949">
        <v>0.996219415678662</v>
      </c>
      <c r="AH2949" s="3">
        <v>74125594</v>
      </c>
      <c r="AI2949" s="3">
        <v>555.7939</v>
      </c>
      <c r="AJ2949">
        <v>0.0636809265241568</v>
      </c>
      <c r="AK2949">
        <v>0.0119518058623404</v>
      </c>
      <c r="AL2949">
        <v>0.0109092150170648</v>
      </c>
      <c r="AM2949" s="3">
        <v>2427.1242647979</v>
      </c>
      <c r="AN2949" s="3">
        <v>3.1964</v>
      </c>
      <c r="AO2949" s="3">
        <v>622.658703071672</v>
      </c>
      <c r="AP2949" s="3">
        <v>44.11</v>
      </c>
      <c r="AQ2949" s="4">
        <v>3059</v>
      </c>
      <c r="AR2949" s="3">
        <v>18637.28</v>
      </c>
      <c r="AS2949" s="3">
        <v>6093.41</v>
      </c>
      <c r="AT2949">
        <v>68</v>
      </c>
      <c r="AU2949">
        <v>13</v>
      </c>
      <c r="AV2949">
        <v>5</v>
      </c>
      <c r="AW2949">
        <v>26</v>
      </c>
      <c r="AX2949">
        <v>37</v>
      </c>
      <c r="AY2949">
        <v>3</v>
      </c>
      <c r="AZ2949">
        <v>0</v>
      </c>
      <c r="BA2949">
        <v>0</v>
      </c>
    </row>
    <row r="2950" spans="1:53">
      <c r="A2950" t="s">
        <v>4026</v>
      </c>
      <c r="B2950" t="s">
        <v>4003</v>
      </c>
      <c r="C2950">
        <v>2023</v>
      </c>
      <c r="D2950">
        <v>0.0568474318218131</v>
      </c>
      <c r="E2950">
        <v>10.3227898174323</v>
      </c>
      <c r="F2950" s="2">
        <v>1.8477</v>
      </c>
      <c r="G2950">
        <v>1.71639670360898</v>
      </c>
      <c r="H2950" s="3">
        <v>4910</v>
      </c>
      <c r="I2950" s="4">
        <v>5456</v>
      </c>
      <c r="J2950" s="4">
        <v>19112</v>
      </c>
      <c r="L2950" s="3">
        <v>0.06002982</v>
      </c>
      <c r="N2950">
        <v>43</v>
      </c>
      <c r="O2950" s="3">
        <v>678760</v>
      </c>
      <c r="P2950" s="3">
        <v>10.797</v>
      </c>
      <c r="Q2950" s="2">
        <v>41.5198130606798</v>
      </c>
      <c r="R2950" s="2">
        <v>0.000764</v>
      </c>
      <c r="S2950">
        <v>1</v>
      </c>
      <c r="T2950" s="2">
        <v>10043.6335219236</v>
      </c>
      <c r="U2950" s="2">
        <v>0.06442343</v>
      </c>
      <c r="V2950">
        <v>0.01319531</v>
      </c>
      <c r="W2950">
        <v>0.00999418</v>
      </c>
      <c r="X2950" s="3">
        <v>79.6</v>
      </c>
      <c r="Y2950" s="9">
        <v>0.0639779072595392</v>
      </c>
      <c r="Z2950">
        <v>1425.76523005347</v>
      </c>
      <c r="AA2950" s="4">
        <v>432.497512437811</v>
      </c>
      <c r="AB2950">
        <v>19.5203</v>
      </c>
      <c r="AC2950">
        <f t="shared" si="57"/>
        <v>5.56608538085911</v>
      </c>
      <c r="AD2950" s="3">
        <v>7.0434</v>
      </c>
      <c r="AE2950" s="3">
        <v>2806689.99369591</v>
      </c>
      <c r="AF2950">
        <v>0.0347944396347843</v>
      </c>
      <c r="AG2950">
        <v>0.996561081709641</v>
      </c>
      <c r="AH2950" s="3">
        <v>76652846</v>
      </c>
      <c r="AI2950" s="3">
        <v>452.6399</v>
      </c>
      <c r="AJ2950">
        <v>0.0639779072595392</v>
      </c>
      <c r="AK2950">
        <v>0.0126541762931744</v>
      </c>
      <c r="AL2950">
        <v>0.0115039551746869</v>
      </c>
      <c r="AM2950" s="3">
        <v>2311.11652293499</v>
      </c>
      <c r="AN2950" s="3">
        <v>3.4903</v>
      </c>
      <c r="AO2950" s="3">
        <v>643.38497033619</v>
      </c>
      <c r="AP2950" s="3">
        <v>44.322</v>
      </c>
      <c r="AQ2950" s="4">
        <v>3472.34421487603</v>
      </c>
      <c r="AR2950" s="3">
        <v>18739.89</v>
      </c>
      <c r="AS2950" s="3">
        <v>6176.77</v>
      </c>
      <c r="AT2950">
        <v>72</v>
      </c>
      <c r="AU2950">
        <v>13</v>
      </c>
      <c r="AV2950">
        <v>5</v>
      </c>
      <c r="AW2950">
        <v>26</v>
      </c>
      <c r="AX2950">
        <v>37</v>
      </c>
      <c r="AY2950">
        <v>3</v>
      </c>
      <c r="AZ2950">
        <v>1</v>
      </c>
      <c r="BA2950">
        <v>0</v>
      </c>
    </row>
    <row r="2951" spans="1:53">
      <c r="A2951" t="s">
        <v>4027</v>
      </c>
      <c r="B2951" t="s">
        <v>4003</v>
      </c>
      <c r="C2951">
        <v>2024</v>
      </c>
      <c r="D2951">
        <v>0.0686026856556322</v>
      </c>
      <c r="E2951">
        <v>10.6468159002404</v>
      </c>
      <c r="F2951" s="2">
        <v>1.8377</v>
      </c>
      <c r="G2951">
        <v>2.39170305676856</v>
      </c>
      <c r="H2951" s="3">
        <v>1.03617844152166</v>
      </c>
      <c r="I2951" s="4">
        <v>7652.47814639284</v>
      </c>
      <c r="J2951" s="4">
        <v>19948.6186248193</v>
      </c>
      <c r="K2951">
        <v>14</v>
      </c>
      <c r="L2951" s="3">
        <v>0.06002982</v>
      </c>
      <c r="O2951" s="3">
        <v>1069471</v>
      </c>
      <c r="P2951" s="3">
        <v>10.7578586168433</v>
      </c>
      <c r="Q2951" s="2">
        <v>43.8216352742319</v>
      </c>
      <c r="R2951" s="2">
        <v>0.000164</v>
      </c>
      <c r="S2951">
        <v>1</v>
      </c>
      <c r="T2951" s="2">
        <v>43.6335219236209</v>
      </c>
      <c r="U2951" s="2">
        <v>0.0651424191627837</v>
      </c>
      <c r="V2951">
        <v>0.0110072440496795</v>
      </c>
      <c r="W2951">
        <v>0.011103325187446</v>
      </c>
      <c r="X2951" s="3">
        <v>82.4762</v>
      </c>
      <c r="Y2951" s="9">
        <v>0.0603611916200853</v>
      </c>
      <c r="Z2951">
        <v>1843.9433435316</v>
      </c>
      <c r="AA2951" s="4">
        <v>1589.72951365756</v>
      </c>
      <c r="AB2951">
        <v>442.995024875622</v>
      </c>
      <c r="AC2951">
        <f t="shared" si="57"/>
        <v>6.47483401446876</v>
      </c>
      <c r="AD2951" s="3">
        <v>7.0434</v>
      </c>
      <c r="AE2951" s="3">
        <v>3076171.20008421</v>
      </c>
      <c r="AF2951">
        <v>0.0358152010544197</v>
      </c>
      <c r="AG2951">
        <v>0.996934454611183</v>
      </c>
      <c r="AH2951" s="3">
        <v>79055214</v>
      </c>
      <c r="AI2951" s="3">
        <v>377.969612604386</v>
      </c>
      <c r="AJ2951">
        <v>0.00236797726600869</v>
      </c>
      <c r="AK2951">
        <v>0.00764890793174973</v>
      </c>
      <c r="AL2951">
        <v>0.0109190204757507</v>
      </c>
      <c r="AM2951" s="3">
        <v>2504.88786491295</v>
      </c>
      <c r="AN2951" s="3">
        <v>3.4289</v>
      </c>
      <c r="AO2951" s="3">
        <v>648.052733815241</v>
      </c>
      <c r="AP2951" s="3">
        <v>44.333</v>
      </c>
      <c r="AQ2951" s="4">
        <v>3866.72768595041</v>
      </c>
      <c r="AR2951" s="3">
        <v>19035.59</v>
      </c>
      <c r="AS2951" s="3">
        <v>6477.36</v>
      </c>
      <c r="AT2951">
        <v>76</v>
      </c>
      <c r="AU2951">
        <v>13</v>
      </c>
      <c r="AV2951">
        <v>5</v>
      </c>
      <c r="AW2951">
        <v>29</v>
      </c>
      <c r="AX2951">
        <v>37</v>
      </c>
      <c r="AY2951">
        <v>3</v>
      </c>
      <c r="AZ2951">
        <v>2</v>
      </c>
      <c r="BA2951">
        <v>0</v>
      </c>
    </row>
    <row r="2952" spans="1:53">
      <c r="A2952" t="s">
        <v>4028</v>
      </c>
      <c r="B2952" t="s">
        <v>4029</v>
      </c>
      <c r="C2952">
        <v>2000</v>
      </c>
      <c r="D2952">
        <v>0.00655217581253223</v>
      </c>
      <c r="E2952">
        <v>3.3322045101752</v>
      </c>
      <c r="F2952" s="2">
        <v>0.13092034722215</v>
      </c>
      <c r="G2952">
        <v>1.53018368340111</v>
      </c>
      <c r="H2952" s="3">
        <v>17.4743839547744</v>
      </c>
      <c r="I2952" s="4">
        <v>30</v>
      </c>
      <c r="J2952" s="4">
        <v>235</v>
      </c>
      <c r="K2952">
        <v>14</v>
      </c>
      <c r="L2952" s="3">
        <v>0.0697873536778613</v>
      </c>
      <c r="M2952" s="4">
        <v>77</v>
      </c>
      <c r="N2952">
        <v>10</v>
      </c>
      <c r="O2952" s="3">
        <v>131388</v>
      </c>
      <c r="P2952" s="3">
        <v>8.6152799230264</v>
      </c>
      <c r="Q2952" s="2">
        <v>18.0649629475725</v>
      </c>
      <c r="R2952" s="2">
        <v>5.19747519273291e-5</v>
      </c>
      <c r="S2952">
        <v>0</v>
      </c>
      <c r="T2952" s="2">
        <v>0</v>
      </c>
      <c r="U2952" s="2">
        <v>0.00721432915478749</v>
      </c>
      <c r="V2952">
        <v>0.0218462549277267</v>
      </c>
      <c r="W2952">
        <v>0.0156134654201279</v>
      </c>
      <c r="X2952" s="3">
        <v>27.0551566038131</v>
      </c>
      <c r="Y2952" s="9">
        <v>0.0560443508820277</v>
      </c>
      <c r="Z2952">
        <v>760.218758657559</v>
      </c>
      <c r="AA2952" s="4">
        <v>1574</v>
      </c>
      <c r="AB2952">
        <v>7.83</v>
      </c>
      <c r="AC2952">
        <v>1.26</v>
      </c>
      <c r="AD2952" s="3">
        <v>1.8767</v>
      </c>
      <c r="AE2952" s="3">
        <v>567827</v>
      </c>
      <c r="AF2952">
        <v>0.11928136291068</v>
      </c>
      <c r="AG2952">
        <v>0.89225695319721</v>
      </c>
      <c r="AH2952" s="3">
        <v>2325167</v>
      </c>
      <c r="AI2952" s="3">
        <v>11.4</v>
      </c>
      <c r="AJ2952">
        <v>0.0505546871288181</v>
      </c>
      <c r="AK2952">
        <v>0.00521404433156</v>
      </c>
      <c r="AL2952">
        <v>0.000809037058355882</v>
      </c>
      <c r="AM2952" s="3">
        <v>1360.31258200904</v>
      </c>
      <c r="AN2952" s="3">
        <v>0.349948979591837</v>
      </c>
      <c r="AO2952" s="3">
        <v>180.908565483759</v>
      </c>
      <c r="AP2952" s="3">
        <v>35.3319888918275</v>
      </c>
      <c r="AQ2952" s="4">
        <v>543</v>
      </c>
      <c r="AR2952" s="3">
        <v>1788.73687665933</v>
      </c>
      <c r="AS2952" s="3">
        <v>530.616386954527</v>
      </c>
      <c r="AT2952">
        <v>0</v>
      </c>
      <c r="AU2952">
        <v>0</v>
      </c>
      <c r="AV2952">
        <v>0</v>
      </c>
      <c r="AW2952">
        <v>0</v>
      </c>
      <c r="AX2952">
        <v>37</v>
      </c>
      <c r="AY2952">
        <v>0</v>
      </c>
      <c r="AZ2952">
        <v>0</v>
      </c>
      <c r="BA2952">
        <v>0</v>
      </c>
    </row>
    <row r="2953" spans="1:53">
      <c r="A2953" t="s">
        <v>4030</v>
      </c>
      <c r="B2953" t="s">
        <v>4029</v>
      </c>
      <c r="C2953">
        <v>2001</v>
      </c>
      <c r="D2953">
        <v>0.00517318699222312</v>
      </c>
      <c r="E2953">
        <v>3.40119738166215</v>
      </c>
      <c r="F2953" s="2">
        <v>0.0611527022483279</v>
      </c>
      <c r="G2953">
        <v>1.67062399873328</v>
      </c>
      <c r="H2953" s="3">
        <v>19.2175628040381</v>
      </c>
      <c r="I2953" s="4">
        <v>43</v>
      </c>
      <c r="J2953" s="4">
        <v>181</v>
      </c>
      <c r="K2953">
        <v>14</v>
      </c>
      <c r="L2953" s="3">
        <v>0.0583468678507186</v>
      </c>
      <c r="M2953" s="4">
        <v>79</v>
      </c>
      <c r="N2953">
        <v>10</v>
      </c>
      <c r="O2953" s="3">
        <v>174319</v>
      </c>
      <c r="P2953" s="3">
        <v>8.77366813137619</v>
      </c>
      <c r="Q2953" s="2">
        <v>26.1426360411445</v>
      </c>
      <c r="R2953" s="2">
        <v>0.000170939184116549</v>
      </c>
      <c r="S2953">
        <v>0</v>
      </c>
      <c r="T2953" s="2">
        <v>0</v>
      </c>
      <c r="U2953" s="2">
        <v>0.00780694119987318</v>
      </c>
      <c r="V2953">
        <v>0.0269556025369979</v>
      </c>
      <c r="W2953">
        <v>0.0161538672316078</v>
      </c>
      <c r="X2953" s="3">
        <v>29.093</v>
      </c>
      <c r="Y2953" s="9">
        <v>0.0618605286829213</v>
      </c>
      <c r="Z2953">
        <v>21198.4117566089</v>
      </c>
      <c r="AA2953" s="4">
        <v>1516</v>
      </c>
      <c r="AB2953">
        <v>10.7833</v>
      </c>
      <c r="AC2953">
        <v>1.3205</v>
      </c>
      <c r="AD2953" s="3">
        <v>1.8767</v>
      </c>
      <c r="AE2953" s="3">
        <v>567827</v>
      </c>
      <c r="AF2953">
        <v>0.108322586798932</v>
      </c>
      <c r="AG2953">
        <v>0.896776039679512</v>
      </c>
      <c r="AH2953" s="3">
        <v>2681888</v>
      </c>
      <c r="AI2953" s="3">
        <v>10.38</v>
      </c>
      <c r="AJ2953">
        <v>0.0594915179809401</v>
      </c>
      <c r="AK2953">
        <v>0.004958466495906</v>
      </c>
      <c r="AL2953">
        <v>0.000878738900140209</v>
      </c>
      <c r="AM2953" s="3">
        <v>1355.27239150508</v>
      </c>
      <c r="AN2953" s="3">
        <v>0.386785714285714</v>
      </c>
      <c r="AO2953" s="3">
        <v>260.1826608506</v>
      </c>
      <c r="AP2953" s="3">
        <v>35.4673234594023</v>
      </c>
      <c r="AQ2953" s="4">
        <v>492</v>
      </c>
      <c r="AR2953" s="3">
        <v>2857.02798575809</v>
      </c>
      <c r="AS2953" s="3">
        <v>772.53116684812</v>
      </c>
      <c r="AT2953">
        <v>8</v>
      </c>
      <c r="AU2953">
        <v>0</v>
      </c>
      <c r="AV2953">
        <v>0</v>
      </c>
      <c r="AW2953">
        <v>0</v>
      </c>
      <c r="AX2953">
        <v>37</v>
      </c>
      <c r="AY2953">
        <v>0</v>
      </c>
      <c r="AZ2953">
        <v>0</v>
      </c>
      <c r="BA2953">
        <v>0</v>
      </c>
    </row>
    <row r="2954" spans="1:53">
      <c r="A2954" t="s">
        <v>4031</v>
      </c>
      <c r="B2954" t="s">
        <v>4029</v>
      </c>
      <c r="C2954">
        <v>2002</v>
      </c>
      <c r="D2954">
        <v>0.00448478484390055</v>
      </c>
      <c r="E2954">
        <v>3.71357206670431</v>
      </c>
      <c r="F2954" s="2">
        <v>0.195956469248292</v>
      </c>
      <c r="G2954">
        <v>1.78964028395491</v>
      </c>
      <c r="H2954" s="3">
        <v>324.09</v>
      </c>
      <c r="I2954" s="4">
        <v>29</v>
      </c>
      <c r="J2954" s="4">
        <v>189</v>
      </c>
      <c r="K2954">
        <v>13</v>
      </c>
      <c r="L2954" s="3">
        <v>0.0446797209730534</v>
      </c>
      <c r="M2954" s="4">
        <v>76</v>
      </c>
      <c r="N2954">
        <v>10</v>
      </c>
      <c r="O2954" s="3">
        <v>119773</v>
      </c>
      <c r="P2954" s="3">
        <v>8.93205633972598</v>
      </c>
      <c r="Q2954" s="2">
        <v>31.9409213408016</v>
      </c>
      <c r="R2954" s="2">
        <v>7.14451698319941e-5</v>
      </c>
      <c r="S2954">
        <v>0</v>
      </c>
      <c r="T2954" s="2">
        <v>0</v>
      </c>
      <c r="U2954" s="2">
        <v>0.00992149630882747</v>
      </c>
      <c r="V2954">
        <v>0.0173136526686191</v>
      </c>
      <c r="W2954">
        <v>0.0166942690430877</v>
      </c>
      <c r="X2954" s="3">
        <v>26.6616</v>
      </c>
      <c r="Y2954" s="9">
        <v>0.0612843066133862</v>
      </c>
      <c r="Z2954">
        <v>23658.02092415</v>
      </c>
      <c r="AA2954" s="4">
        <v>1501</v>
      </c>
      <c r="AB2954">
        <v>14.47</v>
      </c>
      <c r="AC2954">
        <v>1.7</v>
      </c>
      <c r="AD2954" s="3">
        <v>1.8767</v>
      </c>
      <c r="AE2954" s="3">
        <v>567827</v>
      </c>
      <c r="AF2954">
        <v>0.0949400591884165</v>
      </c>
      <c r="AG2954">
        <v>0.90253975154241</v>
      </c>
      <c r="AH2954" s="3">
        <v>3191313</v>
      </c>
      <c r="AI2954" s="3">
        <v>14.1</v>
      </c>
      <c r="AJ2954">
        <v>0.0616978119543284</v>
      </c>
      <c r="AK2954">
        <v>0.005599491470144</v>
      </c>
      <c r="AL2954">
        <v>0.00114896799758112</v>
      </c>
      <c r="AM2954" s="3">
        <v>1159.73130193906</v>
      </c>
      <c r="AN2954" s="3">
        <v>0.515714285714286</v>
      </c>
      <c r="AO2954" s="3">
        <v>314.592848390331</v>
      </c>
      <c r="AP2954" s="3">
        <v>36.55</v>
      </c>
      <c r="AQ2954" s="4">
        <v>504</v>
      </c>
      <c r="AR2954" s="3">
        <v>2948.1</v>
      </c>
      <c r="AS2954" s="3">
        <v>880.3</v>
      </c>
      <c r="AT2954">
        <v>9</v>
      </c>
      <c r="AU2954">
        <v>0</v>
      </c>
      <c r="AV2954">
        <v>0</v>
      </c>
      <c r="AW2954">
        <v>0</v>
      </c>
      <c r="AX2954">
        <v>1</v>
      </c>
      <c r="AY2954">
        <v>0</v>
      </c>
      <c r="AZ2954">
        <v>0</v>
      </c>
      <c r="BA2954">
        <v>0</v>
      </c>
    </row>
    <row r="2955" spans="1:53">
      <c r="A2955" t="s">
        <v>4032</v>
      </c>
      <c r="B2955" t="s">
        <v>4029</v>
      </c>
      <c r="C2955">
        <v>2003</v>
      </c>
      <c r="D2955">
        <v>0.00354090477441254</v>
      </c>
      <c r="E2955">
        <v>3.89182029811063</v>
      </c>
      <c r="F2955" s="2">
        <v>0.0915309794988611</v>
      </c>
      <c r="G2955">
        <v>0.604754633202162</v>
      </c>
      <c r="H2955" s="3">
        <v>356.42</v>
      </c>
      <c r="I2955" s="4">
        <v>47</v>
      </c>
      <c r="J2955" s="4">
        <v>260</v>
      </c>
      <c r="K2955">
        <v>33</v>
      </c>
      <c r="L2955" s="3">
        <v>0.0596633734234185</v>
      </c>
      <c r="M2955" s="4">
        <v>76</v>
      </c>
      <c r="N2955">
        <v>11</v>
      </c>
      <c r="O2955" s="3">
        <v>90275.5002265961</v>
      </c>
      <c r="P2955" s="3">
        <v>9.0962683459717</v>
      </c>
      <c r="Q2955" s="2">
        <v>41.403774245729</v>
      </c>
      <c r="R2955" s="2">
        <v>0.000234975225225225</v>
      </c>
      <c r="S2955">
        <v>0</v>
      </c>
      <c r="T2955" s="2">
        <v>0</v>
      </c>
      <c r="U2955" s="2">
        <v>0.0107364852137879</v>
      </c>
      <c r="V2955">
        <v>0.0204857822817884</v>
      </c>
      <c r="W2955">
        <v>0.0172720788367154</v>
      </c>
      <c r="X2955" s="3">
        <v>28.6698</v>
      </c>
      <c r="Y2955" s="9">
        <v>0.0676442772091423</v>
      </c>
      <c r="Z2955">
        <v>26003.5056967572</v>
      </c>
      <c r="AA2955" s="4">
        <v>1456</v>
      </c>
      <c r="AB2955">
        <v>18.44</v>
      </c>
      <c r="AC2955">
        <v>2.58</v>
      </c>
      <c r="AD2955" s="3">
        <v>1.8767</v>
      </c>
      <c r="AE2955" s="3">
        <v>567827</v>
      </c>
      <c r="AF2955">
        <v>0.0824730573710966</v>
      </c>
      <c r="AG2955">
        <v>0.913318809005084</v>
      </c>
      <c r="AH2955" s="3">
        <v>4088976</v>
      </c>
      <c r="AI2955" s="3">
        <v>23.2</v>
      </c>
      <c r="AJ2955">
        <v>0.0694511677967392</v>
      </c>
      <c r="AK2955">
        <v>0.0059500087834444</v>
      </c>
      <c r="AL2955">
        <v>0.00126450296159904</v>
      </c>
      <c r="AM2955" s="3">
        <v>1207.89473684211</v>
      </c>
      <c r="AN2955" s="3">
        <v>0.57</v>
      </c>
      <c r="AO2955" s="3">
        <v>409.117731881004</v>
      </c>
      <c r="AP2955" s="3">
        <v>36.69</v>
      </c>
      <c r="AQ2955" s="4">
        <v>500</v>
      </c>
      <c r="AR2955" s="3">
        <v>4708.8</v>
      </c>
      <c r="AS2955" s="3">
        <v>1281.64</v>
      </c>
      <c r="AT2955">
        <v>11</v>
      </c>
      <c r="AU2955">
        <v>0</v>
      </c>
      <c r="AV2955">
        <v>0</v>
      </c>
      <c r="AW2955">
        <v>0</v>
      </c>
      <c r="AX2955">
        <v>1</v>
      </c>
      <c r="AY2955">
        <v>0</v>
      </c>
      <c r="AZ2955">
        <v>0</v>
      </c>
      <c r="BA2955">
        <v>0</v>
      </c>
    </row>
    <row r="2956" spans="1:53">
      <c r="A2956" t="s">
        <v>4033</v>
      </c>
      <c r="B2956" t="s">
        <v>4029</v>
      </c>
      <c r="C2956">
        <v>2004</v>
      </c>
      <c r="D2956">
        <v>0.00306971236296953</v>
      </c>
      <c r="E2956">
        <v>4.12713438504509</v>
      </c>
      <c r="F2956" s="2">
        <v>0.2933</v>
      </c>
      <c r="G2956">
        <v>0.540579764668763</v>
      </c>
      <c r="H2956" s="3">
        <v>6010.76</v>
      </c>
      <c r="I2956" s="4">
        <v>45</v>
      </c>
      <c r="J2956" s="4">
        <v>256</v>
      </c>
      <c r="K2956">
        <v>41</v>
      </c>
      <c r="L2956" s="3">
        <v>0.059900918368051</v>
      </c>
      <c r="M2956" s="4">
        <v>76</v>
      </c>
      <c r="N2956">
        <v>11</v>
      </c>
      <c r="O2956" s="3">
        <v>131388</v>
      </c>
      <c r="P2956" s="3">
        <v>9.26048035221741</v>
      </c>
      <c r="Q2956" s="2">
        <v>64.6262401325603</v>
      </c>
      <c r="R2956" s="2">
        <v>9.82094594594595e-5</v>
      </c>
      <c r="S2956">
        <v>0</v>
      </c>
      <c r="T2956" s="2">
        <v>0</v>
      </c>
      <c r="U2956" s="2">
        <v>0.0136445242369838</v>
      </c>
      <c r="V2956">
        <v>0.0227074810931836</v>
      </c>
      <c r="W2956">
        <v>0.0178498886303431</v>
      </c>
      <c r="X2956" s="3">
        <v>25.4107</v>
      </c>
      <c r="Y2956" s="9">
        <v>0.0670141803406617</v>
      </c>
      <c r="Z2956">
        <v>29020.6402695872</v>
      </c>
      <c r="AA2956" s="4">
        <v>1437</v>
      </c>
      <c r="AB2956">
        <v>28.99</v>
      </c>
      <c r="AC2956">
        <v>3.61</v>
      </c>
      <c r="AD2956" s="3">
        <v>1.8767</v>
      </c>
      <c r="AE2956" s="3">
        <v>567827</v>
      </c>
      <c r="AF2956">
        <v>0.0674362841737726</v>
      </c>
      <c r="AG2956">
        <v>0.915655210090022</v>
      </c>
      <c r="AH2956" s="3">
        <v>5662002</v>
      </c>
      <c r="AI2956" s="3">
        <v>27.3</v>
      </c>
      <c r="AJ2956">
        <v>0.0671962947807563</v>
      </c>
      <c r="AK2956">
        <v>0.0063867715058304</v>
      </c>
      <c r="AL2956">
        <v>0.00164934134855357</v>
      </c>
      <c r="AM2956" s="3">
        <v>1107.92105263158</v>
      </c>
      <c r="AN2956" s="3">
        <v>0.76</v>
      </c>
      <c r="AO2956" s="3">
        <v>629.054449966362</v>
      </c>
      <c r="AP2956" s="3">
        <v>37.81</v>
      </c>
      <c r="AQ2956" s="4">
        <v>632</v>
      </c>
      <c r="AR2956" s="3">
        <v>4858.9</v>
      </c>
      <c r="AS2956" s="3">
        <v>1460.43</v>
      </c>
      <c r="AT2956">
        <v>1</v>
      </c>
      <c r="AU2956">
        <v>0</v>
      </c>
      <c r="AV2956">
        <v>0</v>
      </c>
      <c r="AW2956">
        <v>0</v>
      </c>
      <c r="AX2956">
        <v>1</v>
      </c>
      <c r="AY2956">
        <v>0</v>
      </c>
      <c r="AZ2956">
        <v>0</v>
      </c>
      <c r="BA2956">
        <v>0</v>
      </c>
    </row>
    <row r="2957" spans="1:53">
      <c r="A2957" t="s">
        <v>4034</v>
      </c>
      <c r="B2957" t="s">
        <v>4029</v>
      </c>
      <c r="C2957">
        <v>2005</v>
      </c>
      <c r="D2957">
        <v>0.00242365231342033</v>
      </c>
      <c r="E2957">
        <v>4.27666611901606</v>
      </c>
      <c r="F2957" s="2">
        <v>0.137</v>
      </c>
      <c r="G2957">
        <v>0.544258825671545</v>
      </c>
      <c r="H2957" s="3">
        <v>7018.76</v>
      </c>
      <c r="I2957" s="4">
        <v>82</v>
      </c>
      <c r="J2957" s="4">
        <v>276</v>
      </c>
      <c r="K2957">
        <v>45</v>
      </c>
      <c r="L2957" s="3">
        <v>0.059728869037817</v>
      </c>
      <c r="M2957" s="4">
        <v>77</v>
      </c>
      <c r="N2957">
        <v>11</v>
      </c>
      <c r="O2957" s="3">
        <v>174319</v>
      </c>
      <c r="P2957" s="3">
        <v>9.43073029238778</v>
      </c>
      <c r="Q2957" s="2">
        <v>87.4014478742678</v>
      </c>
      <c r="R2957" s="2">
        <v>0.000323</v>
      </c>
      <c r="S2957">
        <v>0</v>
      </c>
      <c r="T2957" s="2">
        <v>0</v>
      </c>
      <c r="U2957" s="2">
        <v>0.0147653366145192</v>
      </c>
      <c r="V2957">
        <v>0.0205587857299299</v>
      </c>
      <c r="W2957">
        <v>0.0184676958813918</v>
      </c>
      <c r="X2957" s="3">
        <v>30.075</v>
      </c>
      <c r="Y2957" s="9">
        <v>0.0739687865036074</v>
      </c>
      <c r="Z2957">
        <v>35273.1591448931</v>
      </c>
      <c r="AA2957" s="4">
        <v>1424</v>
      </c>
      <c r="AB2957">
        <v>39.47</v>
      </c>
      <c r="AC2957">
        <v>5.33</v>
      </c>
      <c r="AD2957" s="3">
        <v>1.8767</v>
      </c>
      <c r="AE2957" s="3">
        <v>567827</v>
      </c>
      <c r="AF2957">
        <v>0.0579592732469123</v>
      </c>
      <c r="AG2957">
        <v>0.922486475451669</v>
      </c>
      <c r="AH2957" s="3">
        <v>7094866</v>
      </c>
      <c r="AI2957" s="3">
        <v>34.2</v>
      </c>
      <c r="AJ2957">
        <v>0.0748379391007576</v>
      </c>
      <c r="AK2957">
        <v>0.00447625621797</v>
      </c>
      <c r="AL2957">
        <v>0.00176778837047793</v>
      </c>
      <c r="AM2957" s="3">
        <v>1166.30952380952</v>
      </c>
      <c r="AN2957" s="3">
        <v>0.84</v>
      </c>
      <c r="AO2957" s="3">
        <v>830.685859797546</v>
      </c>
      <c r="AP2957" s="3">
        <v>38.61</v>
      </c>
      <c r="AQ2957" s="4">
        <v>769</v>
      </c>
      <c r="AR2957" s="3">
        <v>4913</v>
      </c>
      <c r="AS2957" s="3">
        <v>1566</v>
      </c>
      <c r="AT2957">
        <v>15</v>
      </c>
      <c r="AU2957">
        <v>0</v>
      </c>
      <c r="AV2957">
        <v>0</v>
      </c>
      <c r="AW2957">
        <v>0</v>
      </c>
      <c r="AX2957">
        <v>1</v>
      </c>
      <c r="AY2957">
        <v>0</v>
      </c>
      <c r="AZ2957">
        <v>0</v>
      </c>
      <c r="BA2957">
        <v>0</v>
      </c>
    </row>
    <row r="2958" spans="1:53">
      <c r="A2958" t="s">
        <v>4035</v>
      </c>
      <c r="B2958" t="s">
        <v>4029</v>
      </c>
      <c r="C2958">
        <v>2006</v>
      </c>
      <c r="D2958">
        <v>0.00249424631244585</v>
      </c>
      <c r="E2958">
        <v>4.45434729625351</v>
      </c>
      <c r="F2958" s="2">
        <v>0.439</v>
      </c>
      <c r="G2958">
        <v>0.426526954596996</v>
      </c>
      <c r="H2958" s="3">
        <v>1418.06</v>
      </c>
      <c r="I2958" s="4">
        <v>82</v>
      </c>
      <c r="J2958" s="4">
        <v>374</v>
      </c>
      <c r="K2958">
        <v>45</v>
      </c>
      <c r="L2958" s="3">
        <v>0.0534815415500549</v>
      </c>
      <c r="M2958" s="4">
        <v>78</v>
      </c>
      <c r="N2958">
        <v>10</v>
      </c>
      <c r="O2958" s="3">
        <v>119773</v>
      </c>
      <c r="P2958" s="3">
        <v>9.60098023255814</v>
      </c>
      <c r="Q2958" s="2">
        <v>111.231892188478</v>
      </c>
      <c r="R2958" s="2">
        <v>0.000135</v>
      </c>
      <c r="S2958">
        <v>0</v>
      </c>
      <c r="T2958" s="2">
        <v>0</v>
      </c>
      <c r="U2958" s="2">
        <v>0.0160445870629961</v>
      </c>
      <c r="V2958">
        <v>0.0183666692904766</v>
      </c>
      <c r="W2958">
        <v>0.0190855031324404</v>
      </c>
      <c r="X2958" s="3">
        <v>33.3454</v>
      </c>
      <c r="Y2958" s="9">
        <v>0.0732797777261593</v>
      </c>
      <c r="Z2958">
        <v>47097.4130461691</v>
      </c>
      <c r="AA2958" s="4">
        <v>1390</v>
      </c>
      <c r="AB2958">
        <v>50.56</v>
      </c>
      <c r="AC2958">
        <v>8.08</v>
      </c>
      <c r="AD2958" s="3">
        <v>1.8767</v>
      </c>
      <c r="AE2958" s="3">
        <v>567827</v>
      </c>
      <c r="AF2958">
        <v>0.0487430253918657</v>
      </c>
      <c r="AG2958">
        <v>0.928820368430992</v>
      </c>
      <c r="AH2958" s="3">
        <v>9594223</v>
      </c>
      <c r="AI2958" s="3">
        <v>38.3</v>
      </c>
      <c r="AJ2958">
        <v>0.0744724439456109</v>
      </c>
      <c r="AK2958">
        <v>0.00490902696336</v>
      </c>
      <c r="AL2958">
        <v>0.00196297214645838</v>
      </c>
      <c r="AM2958" s="3">
        <v>1226.25263157895</v>
      </c>
      <c r="AN2958" s="3">
        <v>0.95</v>
      </c>
      <c r="AO2958" s="3">
        <v>1044.7041077775</v>
      </c>
      <c r="AP2958" s="3">
        <v>39.2</v>
      </c>
      <c r="AQ2958" s="4">
        <v>902</v>
      </c>
      <c r="AR2958" s="3">
        <v>6199</v>
      </c>
      <c r="AS2958" s="3">
        <v>1646</v>
      </c>
      <c r="AT2958">
        <v>18</v>
      </c>
      <c r="AU2958">
        <v>0</v>
      </c>
      <c r="AV2958">
        <v>0</v>
      </c>
      <c r="AW2958">
        <v>0</v>
      </c>
      <c r="AX2958">
        <v>1</v>
      </c>
      <c r="AY2958">
        <v>0</v>
      </c>
      <c r="AZ2958">
        <v>0</v>
      </c>
      <c r="BA2958">
        <v>0</v>
      </c>
    </row>
    <row r="2959" spans="1:53">
      <c r="A2959" t="s">
        <v>4036</v>
      </c>
      <c r="B2959" t="s">
        <v>4029</v>
      </c>
      <c r="C2959">
        <v>2007</v>
      </c>
      <c r="D2959">
        <v>0.0173028146596429</v>
      </c>
      <c r="E2959">
        <v>4.67282883446191</v>
      </c>
      <c r="F2959" s="2">
        <v>0.33</v>
      </c>
      <c r="G2959">
        <v>0.43347701005228</v>
      </c>
      <c r="H2959" s="3">
        <v>232.47</v>
      </c>
      <c r="I2959" s="4">
        <v>103</v>
      </c>
      <c r="J2959" s="4">
        <v>455</v>
      </c>
      <c r="K2959">
        <v>46</v>
      </c>
      <c r="L2959" s="3">
        <v>0.0574446017206152</v>
      </c>
      <c r="M2959" s="4">
        <v>79</v>
      </c>
      <c r="N2959">
        <v>10</v>
      </c>
      <c r="O2959" s="3">
        <v>130505</v>
      </c>
      <c r="P2959" s="3">
        <v>9.77749011627907</v>
      </c>
      <c r="Q2959" s="2">
        <v>105.030634398943</v>
      </c>
      <c r="R2959" s="2">
        <v>0.000444</v>
      </c>
      <c r="S2959">
        <v>0</v>
      </c>
      <c r="T2959" s="2">
        <v>0</v>
      </c>
      <c r="U2959" s="2">
        <v>0.0123003194888179</v>
      </c>
      <c r="V2959">
        <v>0.01634331061557</v>
      </c>
      <c r="W2959">
        <v>0.0197460765662202</v>
      </c>
      <c r="X2959" s="3">
        <v>39.5559</v>
      </c>
      <c r="Y2959" s="9">
        <v>0.0808846158544921</v>
      </c>
      <c r="Z2959">
        <v>48829.6474709875</v>
      </c>
      <c r="AA2959" s="4">
        <v>1375</v>
      </c>
      <c r="AB2959">
        <v>48.1107</v>
      </c>
      <c r="AC2959">
        <v>14.2869</v>
      </c>
      <c r="AD2959" s="3">
        <v>1.8767</v>
      </c>
      <c r="AE2959" s="3">
        <v>567827</v>
      </c>
      <c r="AF2959">
        <v>0.0402132375853375</v>
      </c>
      <c r="AG2959">
        <v>0.933288008838277</v>
      </c>
      <c r="AH2959" s="3">
        <v>12686345</v>
      </c>
      <c r="AI2959" s="3">
        <v>53.2297</v>
      </c>
      <c r="AJ2959">
        <v>0.0796158173493669</v>
      </c>
      <c r="AK2959">
        <v>0.0081792833329152</v>
      </c>
      <c r="AL2959">
        <v>0.00156723860698948</v>
      </c>
      <c r="AM2959" s="3">
        <v>1833.81818181818</v>
      </c>
      <c r="AN2959" s="3">
        <v>0.77</v>
      </c>
      <c r="AO2959" s="3">
        <v>979.233070769982</v>
      </c>
      <c r="AP2959" s="3">
        <v>38</v>
      </c>
      <c r="AQ2959" s="4">
        <v>939</v>
      </c>
      <c r="AR2959" s="3">
        <v>6840</v>
      </c>
      <c r="AS2959" s="3">
        <v>1712</v>
      </c>
      <c r="AT2959">
        <v>20</v>
      </c>
      <c r="AU2959">
        <v>0</v>
      </c>
      <c r="AV2959">
        <v>0</v>
      </c>
      <c r="AW2959">
        <v>0</v>
      </c>
      <c r="AX2959">
        <v>1</v>
      </c>
      <c r="AY2959">
        <v>0</v>
      </c>
      <c r="AZ2959">
        <v>0</v>
      </c>
      <c r="BA2959">
        <v>0</v>
      </c>
    </row>
    <row r="2960" spans="1:53">
      <c r="A2960" t="s">
        <v>4037</v>
      </c>
      <c r="B2960" t="s">
        <v>4029</v>
      </c>
      <c r="C2960">
        <v>2008</v>
      </c>
      <c r="D2960">
        <v>0.0151562394546804</v>
      </c>
      <c r="E2960">
        <v>4.79579054559674</v>
      </c>
      <c r="F2960" s="2">
        <v>0.0611</v>
      </c>
      <c r="G2960">
        <v>0.747228850405442</v>
      </c>
      <c r="H2960" s="3">
        <v>320</v>
      </c>
      <c r="I2960" s="4">
        <v>124</v>
      </c>
      <c r="J2960" s="4">
        <v>496</v>
      </c>
      <c r="K2960">
        <v>44</v>
      </c>
      <c r="L2960" s="3">
        <v>0.0606451</v>
      </c>
      <c r="M2960" s="4">
        <v>82</v>
      </c>
      <c r="N2960">
        <v>10</v>
      </c>
      <c r="O2960" s="3">
        <v>376412</v>
      </c>
      <c r="P2960" s="3">
        <v>9.954</v>
      </c>
      <c r="Q2960" s="2">
        <v>97.0411913930295</v>
      </c>
      <c r="R2960" s="2">
        <v>0.00117</v>
      </c>
      <c r="S2960">
        <v>0</v>
      </c>
      <c r="T2960" s="2">
        <v>0</v>
      </c>
      <c r="U2960" s="2">
        <v>0.0112698412698413</v>
      </c>
      <c r="V2960">
        <v>0.0127607146000176</v>
      </c>
      <c r="W2960">
        <v>0.02040665</v>
      </c>
      <c r="X2960" s="3">
        <v>39.6512</v>
      </c>
      <c r="Y2960" s="9">
        <v>0.0801311871054407</v>
      </c>
      <c r="Z2960">
        <v>51994.0715434084</v>
      </c>
      <c r="AA2960" s="4">
        <v>1369</v>
      </c>
      <c r="AB2960">
        <v>44.7868</v>
      </c>
      <c r="AC2960">
        <v>15.05</v>
      </c>
      <c r="AD2960" s="3">
        <v>1.8767</v>
      </c>
      <c r="AE2960" s="3">
        <v>567827</v>
      </c>
      <c r="AF2960">
        <v>0.0343681416786205</v>
      </c>
      <c r="AG2960">
        <v>0.933597225500699</v>
      </c>
      <c r="AH2960" s="3">
        <v>18147581</v>
      </c>
      <c r="AI2960" s="3">
        <v>53.98</v>
      </c>
      <c r="AJ2960">
        <v>0.0805138519722308</v>
      </c>
      <c r="AK2960">
        <v>0.007530336365328</v>
      </c>
      <c r="AL2960">
        <v>0.00143512623046914</v>
      </c>
      <c r="AM2960" s="3">
        <v>2327.02816901408</v>
      </c>
      <c r="AN2960" s="3">
        <v>0.71</v>
      </c>
      <c r="AO2960" s="3">
        <v>905.277626179937</v>
      </c>
      <c r="AP2960" s="3">
        <v>41.42</v>
      </c>
      <c r="AQ2960" s="4">
        <v>936</v>
      </c>
      <c r="AR2960" s="3">
        <v>7202</v>
      </c>
      <c r="AS2960" s="3">
        <v>1781</v>
      </c>
      <c r="AT2960">
        <v>21</v>
      </c>
      <c r="AU2960">
        <v>0</v>
      </c>
      <c r="AV2960">
        <v>0</v>
      </c>
      <c r="AW2960">
        <v>0</v>
      </c>
      <c r="AX2960">
        <v>1</v>
      </c>
      <c r="AY2960">
        <v>0</v>
      </c>
      <c r="AZ2960">
        <v>0</v>
      </c>
      <c r="BA2960">
        <v>0</v>
      </c>
    </row>
    <row r="2961" spans="1:53">
      <c r="A2961" t="s">
        <v>4038</v>
      </c>
      <c r="B2961" t="s">
        <v>4029</v>
      </c>
      <c r="C2961">
        <v>2009</v>
      </c>
      <c r="D2961">
        <v>0.0180534196792838</v>
      </c>
      <c r="E2961">
        <v>5.01063529409626</v>
      </c>
      <c r="F2961" s="2">
        <v>0.0592</v>
      </c>
      <c r="G2961">
        <v>0.824004989223889</v>
      </c>
      <c r="H2961" s="3">
        <v>490</v>
      </c>
      <c r="I2961" s="4">
        <v>226</v>
      </c>
      <c r="J2961" s="4">
        <v>590</v>
      </c>
      <c r="K2961">
        <v>44</v>
      </c>
      <c r="L2961" s="3">
        <v>0.06074161</v>
      </c>
      <c r="M2961" s="4">
        <v>84</v>
      </c>
      <c r="N2961">
        <v>10</v>
      </c>
      <c r="O2961" s="3">
        <v>412295</v>
      </c>
      <c r="P2961" s="3">
        <v>10.137</v>
      </c>
      <c r="Q2961" s="2">
        <v>104.302137839978</v>
      </c>
      <c r="R2961" s="2">
        <v>0.000149</v>
      </c>
      <c r="S2961">
        <v>0</v>
      </c>
      <c r="T2961" s="2">
        <v>0</v>
      </c>
      <c r="U2961" s="2">
        <v>0.0104056703362992</v>
      </c>
      <c r="V2961">
        <v>0.0136844101335012</v>
      </c>
      <c r="W2961">
        <v>0.02111295</v>
      </c>
      <c r="X2961" s="3">
        <v>48.0713</v>
      </c>
      <c r="Y2961" s="9">
        <v>0.0736144160489796</v>
      </c>
      <c r="Z2961">
        <v>55301.4605500903</v>
      </c>
      <c r="AA2961" s="4">
        <v>1327</v>
      </c>
      <c r="AB2961">
        <v>48.49</v>
      </c>
      <c r="AC2961">
        <v>13.13</v>
      </c>
      <c r="AD2961" s="3">
        <v>1.8767</v>
      </c>
      <c r="AE2961" s="3">
        <v>567827</v>
      </c>
      <c r="AF2961">
        <v>0.0318518996359475</v>
      </c>
      <c r="AG2961">
        <v>0.935816818214965</v>
      </c>
      <c r="AH2961" s="3">
        <v>25138893</v>
      </c>
      <c r="AI2961" s="3">
        <v>89.764</v>
      </c>
      <c r="AJ2961">
        <v>0.075876889393115</v>
      </c>
      <c r="AK2961">
        <v>0.0076880089390104</v>
      </c>
      <c r="AL2961">
        <v>0.00138740876279332</v>
      </c>
      <c r="AM2961" s="3">
        <v>2583.63768115942</v>
      </c>
      <c r="AN2961" s="3">
        <v>0.69</v>
      </c>
      <c r="AO2961" s="3">
        <v>974.986427522973</v>
      </c>
      <c r="AP2961" s="3">
        <v>42.5</v>
      </c>
      <c r="AQ2961" s="4">
        <v>1115</v>
      </c>
      <c r="AR2961" s="3">
        <v>7420</v>
      </c>
      <c r="AS2961" s="3">
        <v>1816</v>
      </c>
      <c r="AT2961">
        <v>25</v>
      </c>
      <c r="AU2961">
        <v>0</v>
      </c>
      <c r="AV2961">
        <v>0</v>
      </c>
      <c r="AW2961">
        <v>0</v>
      </c>
      <c r="AX2961">
        <v>1</v>
      </c>
      <c r="AY2961">
        <v>0</v>
      </c>
      <c r="AZ2961">
        <v>0</v>
      </c>
      <c r="BA2961">
        <v>0</v>
      </c>
    </row>
    <row r="2962" spans="1:53">
      <c r="A2962" t="s">
        <v>4039</v>
      </c>
      <c r="B2962" t="s">
        <v>4029</v>
      </c>
      <c r="C2962">
        <v>2010</v>
      </c>
      <c r="D2962">
        <v>0.0153354839126753</v>
      </c>
      <c r="E2962">
        <v>5.24174701505964</v>
      </c>
      <c r="F2962" s="2">
        <v>0.1677</v>
      </c>
      <c r="G2962">
        <v>0.7489135096568</v>
      </c>
      <c r="H2962" s="3">
        <v>674.495633845227</v>
      </c>
      <c r="I2962" s="4">
        <v>186</v>
      </c>
      <c r="J2962" s="4">
        <v>990</v>
      </c>
      <c r="K2962">
        <v>44</v>
      </c>
      <c r="L2962" s="3">
        <v>0.05950747</v>
      </c>
      <c r="M2962" s="4">
        <v>88</v>
      </c>
      <c r="N2962">
        <v>10</v>
      </c>
      <c r="O2962" s="3">
        <v>500502</v>
      </c>
      <c r="P2962" s="3">
        <v>10.32</v>
      </c>
      <c r="Q2962" s="2">
        <v>97.2198865664538</v>
      </c>
      <c r="R2962" s="2">
        <v>0.000829</v>
      </c>
      <c r="S2962">
        <v>0</v>
      </c>
      <c r="T2962" s="2">
        <v>0</v>
      </c>
      <c r="U2962" s="2">
        <v>0.00987763526463217</v>
      </c>
      <c r="V2962">
        <v>0.0117005111858468</v>
      </c>
      <c r="W2962">
        <v>0.02181925</v>
      </c>
      <c r="X2962" s="3">
        <v>42.3875</v>
      </c>
      <c r="Y2962" s="9">
        <v>0.0743078434487366</v>
      </c>
      <c r="Z2962">
        <v>72358.5325180656</v>
      </c>
      <c r="AA2962" s="4">
        <v>1315</v>
      </c>
      <c r="AB2962">
        <v>49.02</v>
      </c>
      <c r="AC2962">
        <v>14</v>
      </c>
      <c r="AD2962" s="3">
        <v>1.8767</v>
      </c>
      <c r="AE2962" s="3">
        <v>567827</v>
      </c>
      <c r="AF2962">
        <v>0.0264664454242913</v>
      </c>
      <c r="AG2962">
        <v>0.94360649930551</v>
      </c>
      <c r="AH2962" s="3">
        <v>34834147</v>
      </c>
      <c r="AI2962" s="3">
        <v>126.25</v>
      </c>
      <c r="AJ2962">
        <v>0.0762006420301474</v>
      </c>
      <c r="AK2962">
        <v>0.006776057319732</v>
      </c>
      <c r="AL2962">
        <v>0.00133399701343952</v>
      </c>
      <c r="AM2962" s="3">
        <v>3202.17910447761</v>
      </c>
      <c r="AN2962" s="3">
        <v>0.67</v>
      </c>
      <c r="AO2962" s="3">
        <v>976.089596814335</v>
      </c>
      <c r="AP2962" s="3">
        <v>42.76</v>
      </c>
      <c r="AQ2962" s="4">
        <v>1154</v>
      </c>
      <c r="AR2962" s="3">
        <v>8113</v>
      </c>
      <c r="AS2962" s="3">
        <v>1915</v>
      </c>
      <c r="AT2962">
        <v>30</v>
      </c>
      <c r="AU2962">
        <v>0</v>
      </c>
      <c r="AV2962">
        <v>0</v>
      </c>
      <c r="AW2962">
        <v>0</v>
      </c>
      <c r="AX2962">
        <v>1</v>
      </c>
      <c r="AY2962">
        <v>0</v>
      </c>
      <c r="AZ2962">
        <v>0</v>
      </c>
      <c r="BA2962">
        <v>0</v>
      </c>
    </row>
    <row r="2963" spans="1:53">
      <c r="A2963" t="s">
        <v>4040</v>
      </c>
      <c r="B2963" t="s">
        <v>4029</v>
      </c>
      <c r="C2963">
        <v>2011</v>
      </c>
      <c r="D2963">
        <v>0.0124201775943096</v>
      </c>
      <c r="E2963">
        <v>5.4380793089232</v>
      </c>
      <c r="F2963" s="2">
        <v>0.1801</v>
      </c>
      <c r="G2963">
        <v>0.862605919182922</v>
      </c>
      <c r="H2963" s="3">
        <v>544.41</v>
      </c>
      <c r="I2963" s="4">
        <v>345</v>
      </c>
      <c r="J2963" s="4">
        <v>1294</v>
      </c>
      <c r="K2963">
        <v>43</v>
      </c>
      <c r="L2963" s="3">
        <v>0.05939035</v>
      </c>
      <c r="M2963" s="4">
        <v>83</v>
      </c>
      <c r="N2963">
        <v>10</v>
      </c>
      <c r="O2963" s="3">
        <v>340009</v>
      </c>
      <c r="P2963" s="3">
        <v>10.34</v>
      </c>
      <c r="Q2963" s="2">
        <v>93.1823093368121</v>
      </c>
      <c r="R2963" s="2">
        <v>0.000847</v>
      </c>
      <c r="S2963">
        <v>0</v>
      </c>
      <c r="T2963" s="2">
        <v>0</v>
      </c>
      <c r="U2963" s="2">
        <v>0.00382806518648146</v>
      </c>
      <c r="V2963">
        <v>0.0108471429445326</v>
      </c>
      <c r="W2963">
        <v>0.01881221</v>
      </c>
      <c r="X2963" s="3">
        <v>45.7067</v>
      </c>
      <c r="Y2963" s="9">
        <v>0.0643218777479015</v>
      </c>
      <c r="Z2963">
        <v>84382.1472188298</v>
      </c>
      <c r="AA2963" s="4">
        <v>1307</v>
      </c>
      <c r="AB2963">
        <v>48.17</v>
      </c>
      <c r="AC2963">
        <v>13.17</v>
      </c>
      <c r="AD2963" s="3">
        <v>1.8767</v>
      </c>
      <c r="AE2963" s="3">
        <v>567827</v>
      </c>
      <c r="AF2963">
        <v>0.0215420539474183</v>
      </c>
      <c r="AG2963">
        <v>0.947676315489965</v>
      </c>
      <c r="AH2963" s="3">
        <v>48284273</v>
      </c>
      <c r="AI2963" s="3">
        <v>163.3</v>
      </c>
      <c r="AJ2963">
        <v>0.0656144646686141</v>
      </c>
      <c r="AK2963">
        <v>0.0087320090776296</v>
      </c>
      <c r="AL2963">
        <v>0.000693069306930693</v>
      </c>
      <c r="AM2963" s="3">
        <v>7531.14285714286</v>
      </c>
      <c r="AN2963" s="3">
        <v>0.35</v>
      </c>
      <c r="AO2963" s="3">
        <v>968.120792079208</v>
      </c>
      <c r="AP2963" s="3">
        <v>42.96</v>
      </c>
      <c r="AQ2963" s="4">
        <v>968</v>
      </c>
      <c r="AR2963" s="3">
        <v>8440</v>
      </c>
      <c r="AS2963" s="3">
        <v>1981</v>
      </c>
      <c r="AT2963">
        <v>2</v>
      </c>
      <c r="AU2963">
        <v>0</v>
      </c>
      <c r="AV2963">
        <v>0</v>
      </c>
      <c r="AW2963">
        <v>0</v>
      </c>
      <c r="AX2963">
        <v>1</v>
      </c>
      <c r="AY2963">
        <v>0</v>
      </c>
      <c r="AZ2963">
        <v>0</v>
      </c>
      <c r="BA2963">
        <v>0</v>
      </c>
    </row>
    <row r="2964" spans="1:53">
      <c r="A2964" t="s">
        <v>4041</v>
      </c>
      <c r="B2964" t="s">
        <v>4029</v>
      </c>
      <c r="C2964">
        <v>2012</v>
      </c>
      <c r="D2964">
        <v>0.0129624301966217</v>
      </c>
      <c r="E2964">
        <v>5.63835466933375</v>
      </c>
      <c r="F2964" s="2">
        <v>0.3973</v>
      </c>
      <c r="G2964">
        <v>0.867061219753095</v>
      </c>
      <c r="H2964" s="3">
        <v>3071.17</v>
      </c>
      <c r="I2964" s="4">
        <v>485</v>
      </c>
      <c r="J2964" s="4">
        <v>1699</v>
      </c>
      <c r="K2964">
        <v>43</v>
      </c>
      <c r="L2964" s="3">
        <v>0.05673957</v>
      </c>
      <c r="M2964" s="4">
        <v>114</v>
      </c>
      <c r="N2964">
        <v>10</v>
      </c>
      <c r="O2964" s="3">
        <v>442750</v>
      </c>
      <c r="P2964" s="3">
        <v>10.36</v>
      </c>
      <c r="Q2964" s="2">
        <v>96.4819181770682</v>
      </c>
      <c r="R2964" s="2">
        <v>0.000346</v>
      </c>
      <c r="S2964">
        <v>0</v>
      </c>
      <c r="T2964" s="2">
        <v>0</v>
      </c>
      <c r="U2964" s="2">
        <v>0.0114345114345114</v>
      </c>
      <c r="V2964">
        <v>0.00913078528357696</v>
      </c>
      <c r="W2964">
        <v>0.01580042</v>
      </c>
      <c r="X2964" s="3">
        <v>50.6643</v>
      </c>
      <c r="Y2964" s="9">
        <v>0.0630221841414155</v>
      </c>
      <c r="Z2964">
        <v>92307.2656683306</v>
      </c>
      <c r="AA2964" s="4">
        <v>1246</v>
      </c>
      <c r="AB2964">
        <v>50.92</v>
      </c>
      <c r="AC2964">
        <v>13.67</v>
      </c>
      <c r="AD2964" s="3">
        <v>1.8767</v>
      </c>
      <c r="AE2964" s="3">
        <v>567827</v>
      </c>
      <c r="AF2964">
        <v>0.0197374604609128</v>
      </c>
      <c r="AG2964">
        <v>0.947853592408495</v>
      </c>
      <c r="AH2964" s="3">
        <v>66950381</v>
      </c>
      <c r="AI2964" s="3">
        <v>204.91</v>
      </c>
      <c r="AJ2964">
        <v>0.0657302387848031</v>
      </c>
      <c r="AK2964">
        <v>0.008667727706112</v>
      </c>
      <c r="AL2964">
        <v>0.00216578066548533</v>
      </c>
      <c r="AM2964" s="3">
        <v>2615.36363636364</v>
      </c>
      <c r="AN2964" s="3">
        <v>1.1</v>
      </c>
      <c r="AO2964" s="3">
        <v>1002.63634573735</v>
      </c>
      <c r="AP2964" s="3">
        <v>43</v>
      </c>
      <c r="AQ2964" s="4">
        <v>1015</v>
      </c>
      <c r="AR2964" s="3">
        <v>8746</v>
      </c>
      <c r="AS2964" s="3">
        <v>2718</v>
      </c>
      <c r="AT2964">
        <v>2</v>
      </c>
      <c r="AU2964">
        <v>0</v>
      </c>
      <c r="AV2964">
        <v>0</v>
      </c>
      <c r="AW2964">
        <v>0</v>
      </c>
      <c r="AX2964">
        <v>2</v>
      </c>
      <c r="AY2964">
        <v>0</v>
      </c>
      <c r="AZ2964">
        <v>0</v>
      </c>
      <c r="BA2964">
        <v>0</v>
      </c>
    </row>
    <row r="2965" spans="1:53">
      <c r="A2965" t="s">
        <v>4042</v>
      </c>
      <c r="B2965" t="s">
        <v>4029</v>
      </c>
      <c r="C2965">
        <v>2013</v>
      </c>
      <c r="D2965">
        <v>0.0129176192969755</v>
      </c>
      <c r="E2965">
        <v>5.85507192220243</v>
      </c>
      <c r="F2965" s="2">
        <v>0.8675</v>
      </c>
      <c r="G2965">
        <v>1.00339777150618</v>
      </c>
      <c r="H2965" s="3">
        <v>3400</v>
      </c>
      <c r="I2965" s="4">
        <v>482</v>
      </c>
      <c r="J2965" s="4">
        <v>2731</v>
      </c>
      <c r="K2965">
        <v>43</v>
      </c>
      <c r="L2965" s="3">
        <v>0.05855449</v>
      </c>
      <c r="M2965" s="4">
        <v>97</v>
      </c>
      <c r="N2965">
        <v>10</v>
      </c>
      <c r="O2965" s="3">
        <v>399104</v>
      </c>
      <c r="P2965" s="3">
        <v>10.38</v>
      </c>
      <c r="Q2965" s="2">
        <v>96.8687811060279</v>
      </c>
      <c r="R2965" s="2">
        <v>0.000271</v>
      </c>
      <c r="S2965">
        <v>0</v>
      </c>
      <c r="T2965" s="2">
        <v>0</v>
      </c>
      <c r="U2965" s="2">
        <v>0.020066889632107</v>
      </c>
      <c r="V2965">
        <v>0.0123668441193799</v>
      </c>
      <c r="W2965">
        <v>0.0194816</v>
      </c>
      <c r="X2965" s="3">
        <v>54.4791</v>
      </c>
      <c r="Y2965" s="9">
        <v>0.0656050339895025</v>
      </c>
      <c r="Z2965">
        <v>99679.3808734107</v>
      </c>
      <c r="AA2965" s="4">
        <v>1238</v>
      </c>
      <c r="AB2965">
        <v>52.01</v>
      </c>
      <c r="AC2965">
        <v>13.91</v>
      </c>
      <c r="AD2965" s="3">
        <v>1.8767</v>
      </c>
      <c r="AE2965" s="3">
        <v>567827</v>
      </c>
      <c r="AF2965">
        <v>0.0177039300356993</v>
      </c>
      <c r="AG2965">
        <v>0.950267354669743</v>
      </c>
      <c r="AH2965" s="3">
        <v>92864778</v>
      </c>
      <c r="AI2965" s="3">
        <v>244.57</v>
      </c>
      <c r="AJ2965">
        <v>0.0682371308213946</v>
      </c>
      <c r="AK2965">
        <v>0.01174417553232</v>
      </c>
      <c r="AL2965">
        <v>0.00470495981180161</v>
      </c>
      <c r="AM2965" s="3">
        <v>1336.39583333333</v>
      </c>
      <c r="AN2965" s="3">
        <v>2.4</v>
      </c>
      <c r="AO2965" s="3">
        <v>1019.69809841208</v>
      </c>
      <c r="AP2965" s="3">
        <v>42.41</v>
      </c>
      <c r="AQ2965" s="4">
        <v>1078</v>
      </c>
      <c r="AR2965" s="3">
        <v>10003</v>
      </c>
      <c r="AS2965" s="3">
        <v>2959</v>
      </c>
      <c r="AT2965">
        <v>37</v>
      </c>
      <c r="AU2965">
        <v>0</v>
      </c>
      <c r="AV2965">
        <v>0</v>
      </c>
      <c r="AW2965">
        <v>0</v>
      </c>
      <c r="AX2965">
        <v>2</v>
      </c>
      <c r="AY2965">
        <v>0</v>
      </c>
      <c r="AZ2965">
        <v>0</v>
      </c>
      <c r="BA2965">
        <v>0</v>
      </c>
    </row>
    <row r="2966" spans="1:53">
      <c r="A2966" t="s">
        <v>4043</v>
      </c>
      <c r="B2966" t="s">
        <v>4029</v>
      </c>
      <c r="C2966">
        <v>2014</v>
      </c>
      <c r="D2966">
        <v>0.0167059031892435</v>
      </c>
      <c r="E2966">
        <v>6.12468339089421</v>
      </c>
      <c r="F2966" s="2">
        <v>1.063</v>
      </c>
      <c r="G2966">
        <v>1.12053070550168</v>
      </c>
      <c r="H2966" s="3">
        <v>3859</v>
      </c>
      <c r="I2966" s="4">
        <v>545</v>
      </c>
      <c r="J2966" s="4">
        <v>2982</v>
      </c>
      <c r="K2966">
        <v>55</v>
      </c>
      <c r="L2966" s="3">
        <v>0.05712173</v>
      </c>
      <c r="M2966" s="4">
        <v>98</v>
      </c>
      <c r="N2966">
        <v>10</v>
      </c>
      <c r="O2966" s="3">
        <v>386969</v>
      </c>
      <c r="P2966" s="3">
        <v>10.4</v>
      </c>
      <c r="Q2966" s="2">
        <v>101.023781886834</v>
      </c>
      <c r="R2966" s="2">
        <v>0.000358</v>
      </c>
      <c r="S2966">
        <v>0</v>
      </c>
      <c r="T2966" s="2">
        <v>0</v>
      </c>
      <c r="U2966" s="2">
        <v>0.0255909187701682</v>
      </c>
      <c r="V2966">
        <v>0.012087036122768</v>
      </c>
      <c r="W2966">
        <v>0.01924682</v>
      </c>
      <c r="X2966" s="3">
        <v>65.73</v>
      </c>
      <c r="Y2966" s="9">
        <v>0.0504866360647335</v>
      </c>
      <c r="Z2966">
        <v>117348.367029549</v>
      </c>
      <c r="AA2966" s="4">
        <v>1202</v>
      </c>
      <c r="AB2966">
        <v>55.436</v>
      </c>
      <c r="AC2966">
        <f t="shared" ref="AC2966:AC2976" si="58">AC2965*AC2964/AC2963</f>
        <v>14.4380941533789</v>
      </c>
      <c r="AD2966" s="3">
        <v>1.8767</v>
      </c>
      <c r="AE2966" s="3">
        <v>567827</v>
      </c>
      <c r="AF2966">
        <v>0.016230816504452</v>
      </c>
      <c r="AG2966">
        <v>0.95181294573311</v>
      </c>
      <c r="AH2966" s="3">
        <v>93061055</v>
      </c>
      <c r="AI2966" s="3">
        <v>316.7045</v>
      </c>
      <c r="AJ2966">
        <v>0.0529328593005474</v>
      </c>
      <c r="AK2966">
        <v>0.0082143342334872</v>
      </c>
      <c r="AL2966">
        <v>0.00603554181958663</v>
      </c>
      <c r="AM2966" s="3">
        <v>1119.6473148563</v>
      </c>
      <c r="AN2966" s="3">
        <v>3.1246</v>
      </c>
      <c r="AO2966" s="3">
        <v>1070.81321228511</v>
      </c>
      <c r="AP2966" s="3">
        <v>42.08</v>
      </c>
      <c r="AQ2966" s="4">
        <v>1211</v>
      </c>
      <c r="AR2966" s="3">
        <v>10483</v>
      </c>
      <c r="AS2966" s="3">
        <v>3005</v>
      </c>
      <c r="AT2966">
        <v>3</v>
      </c>
      <c r="AU2966">
        <v>0</v>
      </c>
      <c r="AV2966">
        <v>0</v>
      </c>
      <c r="AW2966">
        <v>0</v>
      </c>
      <c r="AX2966">
        <v>2</v>
      </c>
      <c r="AY2966">
        <v>0</v>
      </c>
      <c r="AZ2966">
        <v>0</v>
      </c>
      <c r="BA2966">
        <v>0</v>
      </c>
    </row>
    <row r="2967" spans="1:53">
      <c r="A2967" t="s">
        <v>4044</v>
      </c>
      <c r="B2967" t="s">
        <v>4029</v>
      </c>
      <c r="C2967">
        <v>2015</v>
      </c>
      <c r="D2967">
        <v>0.0150970518184709</v>
      </c>
      <c r="E2967">
        <v>6.39359075395063</v>
      </c>
      <c r="F2967" s="2">
        <v>0.5328</v>
      </c>
      <c r="G2967">
        <v>0.71967510321992</v>
      </c>
      <c r="H2967" s="3">
        <v>4403</v>
      </c>
      <c r="I2967" s="4">
        <v>707</v>
      </c>
      <c r="J2967" s="4">
        <v>4333</v>
      </c>
      <c r="K2967">
        <v>53</v>
      </c>
      <c r="L2967" s="3">
        <v>0.05674637</v>
      </c>
      <c r="M2967" s="4">
        <v>100</v>
      </c>
      <c r="N2967">
        <v>10</v>
      </c>
      <c r="O2967" s="3">
        <v>372241</v>
      </c>
      <c r="P2967" s="3">
        <v>10.42</v>
      </c>
      <c r="Q2967" s="2">
        <v>104.950810516694</v>
      </c>
      <c r="R2967" s="2">
        <v>0</v>
      </c>
      <c r="S2967">
        <v>0</v>
      </c>
      <c r="T2967" s="2">
        <v>0</v>
      </c>
      <c r="U2967" s="2">
        <v>0.01994514545251</v>
      </c>
      <c r="V2967">
        <v>0.0121542185770781</v>
      </c>
      <c r="W2967">
        <v>0.01945497</v>
      </c>
      <c r="X2967" s="3">
        <v>69.47</v>
      </c>
      <c r="Y2967" s="9">
        <v>0.0505429108902228</v>
      </c>
      <c r="Z2967">
        <v>17639.4796665825</v>
      </c>
      <c r="AA2967" s="4">
        <v>1189</v>
      </c>
      <c r="AB2967">
        <v>58.7368</v>
      </c>
      <c r="AC2967">
        <f t="shared" si="58"/>
        <v>14.6915793470008</v>
      </c>
      <c r="AD2967" s="3">
        <v>1.8767</v>
      </c>
      <c r="AE2967" s="3">
        <v>567827</v>
      </c>
      <c r="AF2967">
        <v>0.0150265691406312</v>
      </c>
      <c r="AG2967">
        <v>0.953025018391985</v>
      </c>
      <c r="AH2967" s="3">
        <v>93061055</v>
      </c>
      <c r="AI2967" s="3">
        <v>309.7572</v>
      </c>
      <c r="AJ2967">
        <v>0.0535013969942998</v>
      </c>
      <c r="AK2967">
        <v>0.009287322422042</v>
      </c>
      <c r="AL2967">
        <v>0.00479322802567355</v>
      </c>
      <c r="AM2967" s="3">
        <v>1514.98215932326</v>
      </c>
      <c r="AN2967" s="3">
        <v>2.4943</v>
      </c>
      <c r="AO2967" s="3">
        <v>1128.72900572658</v>
      </c>
      <c r="AP2967" s="3">
        <v>41.11</v>
      </c>
      <c r="AQ2967" s="4">
        <v>1300</v>
      </c>
      <c r="AR2967" s="3">
        <v>11954</v>
      </c>
      <c r="AS2967" s="3">
        <v>3192</v>
      </c>
      <c r="AT2967">
        <v>4</v>
      </c>
      <c r="AU2967">
        <v>0</v>
      </c>
      <c r="AV2967">
        <v>0</v>
      </c>
      <c r="AW2967">
        <v>0</v>
      </c>
      <c r="AX2967">
        <v>2</v>
      </c>
      <c r="AY2967">
        <v>0</v>
      </c>
      <c r="AZ2967">
        <v>0</v>
      </c>
      <c r="BA2967">
        <v>0</v>
      </c>
    </row>
    <row r="2968" spans="1:53">
      <c r="A2968" t="s">
        <v>4045</v>
      </c>
      <c r="B2968" t="s">
        <v>4029</v>
      </c>
      <c r="C2968">
        <v>2016</v>
      </c>
      <c r="D2968">
        <v>0.0173856613685403</v>
      </c>
      <c r="E2968">
        <v>6.68835471394676</v>
      </c>
      <c r="F2968" s="2">
        <v>0.5112</v>
      </c>
      <c r="G2968">
        <v>0.80124817306462</v>
      </c>
      <c r="H2968" s="3">
        <v>4780</v>
      </c>
      <c r="I2968" s="4">
        <v>1052</v>
      </c>
      <c r="J2968" s="4">
        <v>6201</v>
      </c>
      <c r="K2968">
        <v>53</v>
      </c>
      <c r="L2968" s="3">
        <v>0.07134953</v>
      </c>
      <c r="N2968">
        <v>10</v>
      </c>
      <c r="O2968" s="3">
        <v>336436</v>
      </c>
      <c r="P2968" s="3">
        <v>10.44</v>
      </c>
      <c r="Q2968" s="2">
        <v>106.474266020435</v>
      </c>
      <c r="R2968" s="2">
        <v>0.000237</v>
      </c>
      <c r="S2968">
        <v>0</v>
      </c>
      <c r="T2968" s="2">
        <v>0</v>
      </c>
      <c r="U2968" s="2">
        <v>0.0219136218953652</v>
      </c>
      <c r="V2968">
        <v>0.0125179793065224</v>
      </c>
      <c r="W2968">
        <v>0.02063803</v>
      </c>
      <c r="X2968" s="3">
        <v>67.93</v>
      </c>
      <c r="Y2968" s="9">
        <v>0.0529307874208666</v>
      </c>
      <c r="Z2968">
        <v>22813.1535465597</v>
      </c>
      <c r="AA2968" s="4">
        <v>964</v>
      </c>
      <c r="AB2968">
        <v>61.1819</v>
      </c>
      <c r="AC2968">
        <f t="shared" si="58"/>
        <v>15.2493462166667</v>
      </c>
      <c r="AD2968" s="3">
        <v>1.8767</v>
      </c>
      <c r="AE2968" s="3">
        <v>567827</v>
      </c>
      <c r="AF2968">
        <v>0.0137239485775192</v>
      </c>
      <c r="AG2968">
        <v>0.956422855402672</v>
      </c>
      <c r="AH2968" s="3">
        <v>93061055</v>
      </c>
      <c r="AI2968" s="3">
        <v>361.054</v>
      </c>
      <c r="AJ2968">
        <v>0.0557132584997184</v>
      </c>
      <c r="AK2968">
        <v>0.0091213140312</v>
      </c>
      <c r="AL2968">
        <v>0.00527858508604206</v>
      </c>
      <c r="AM2968" s="3">
        <v>1498.71047198174</v>
      </c>
      <c r="AN2968" s="3">
        <v>2.7607</v>
      </c>
      <c r="AO2968" s="3">
        <v>1169.82600382409</v>
      </c>
      <c r="AP2968" s="3">
        <v>40.84</v>
      </c>
      <c r="AQ2968" s="4">
        <v>1385</v>
      </c>
      <c r="AR2968" s="3">
        <v>12279.5</v>
      </c>
      <c r="AS2968" s="3">
        <v>3237</v>
      </c>
      <c r="AT2968">
        <v>5</v>
      </c>
      <c r="AU2968">
        <v>36</v>
      </c>
      <c r="AV2968">
        <v>0</v>
      </c>
      <c r="AW2968">
        <v>0</v>
      </c>
      <c r="AX2968">
        <v>5</v>
      </c>
      <c r="AY2968">
        <v>0</v>
      </c>
      <c r="AZ2968">
        <v>0</v>
      </c>
      <c r="BA2968">
        <v>0</v>
      </c>
    </row>
    <row r="2969" spans="1:53">
      <c r="A2969" t="s">
        <v>4046</v>
      </c>
      <c r="B2969" t="s">
        <v>4029</v>
      </c>
      <c r="C2969">
        <v>2017</v>
      </c>
      <c r="D2969">
        <v>0.0332756973693901</v>
      </c>
      <c r="E2969">
        <v>6.91174730025167</v>
      </c>
      <c r="F2969" s="2">
        <v>0.9545</v>
      </c>
      <c r="G2969">
        <v>0.808829087194799</v>
      </c>
      <c r="H2969" s="3">
        <v>6316</v>
      </c>
      <c r="I2969" s="4">
        <v>1101</v>
      </c>
      <c r="J2969" s="4">
        <v>5806</v>
      </c>
      <c r="K2969">
        <v>53</v>
      </c>
      <c r="L2969" s="3">
        <v>0.05228919</v>
      </c>
      <c r="N2969">
        <v>10</v>
      </c>
      <c r="O2969" s="3">
        <v>337864</v>
      </c>
      <c r="P2969" s="3">
        <v>10.46</v>
      </c>
      <c r="Q2969" s="2">
        <v>102.993074325002</v>
      </c>
      <c r="R2969" s="2">
        <v>0.00174</v>
      </c>
      <c r="S2969">
        <v>0</v>
      </c>
      <c r="T2969" s="2">
        <v>0</v>
      </c>
      <c r="U2969" s="2">
        <v>0.028215071188795</v>
      </c>
      <c r="V2969">
        <v>0.0109161960135498</v>
      </c>
      <c r="W2969">
        <v>0.02300206</v>
      </c>
      <c r="X2969" s="3">
        <v>168.2</v>
      </c>
      <c r="Y2969" s="9">
        <v>0.063797628786834</v>
      </c>
      <c r="Z2969">
        <v>3429.20969674706</v>
      </c>
      <c r="AA2969" s="4">
        <v>817</v>
      </c>
      <c r="AB2969">
        <v>60.9801</v>
      </c>
      <c r="AC2969">
        <f t="shared" si="58"/>
        <v>15.5170743141063</v>
      </c>
      <c r="AD2969" s="3">
        <v>1.8767</v>
      </c>
      <c r="AE2969" s="3">
        <v>567827</v>
      </c>
      <c r="AF2969">
        <v>0.0124862180960192</v>
      </c>
      <c r="AG2969">
        <v>0.960245226634533</v>
      </c>
      <c r="AH2969" s="3">
        <v>93061055</v>
      </c>
      <c r="AI2969" s="3">
        <v>375.8497</v>
      </c>
      <c r="AJ2969">
        <v>0.0701885725905582</v>
      </c>
      <c r="AK2969">
        <v>0.0085012817059692</v>
      </c>
      <c r="AL2969">
        <v>0.0065</v>
      </c>
      <c r="AM2969" s="3">
        <v>1332.63882783883</v>
      </c>
      <c r="AN2969" s="3">
        <v>3.4125</v>
      </c>
      <c r="AO2969" s="3">
        <v>1161.52571428571</v>
      </c>
      <c r="AP2969" s="3">
        <v>43.94</v>
      </c>
      <c r="AQ2969" s="4">
        <v>1473</v>
      </c>
      <c r="AR2969" s="3">
        <v>13596</v>
      </c>
      <c r="AS2969" s="3">
        <v>3584</v>
      </c>
      <c r="AT2969">
        <v>6</v>
      </c>
      <c r="AU2969">
        <v>339</v>
      </c>
      <c r="AV2969">
        <v>0</v>
      </c>
      <c r="AW2969">
        <v>2</v>
      </c>
      <c r="AX2969">
        <v>5</v>
      </c>
      <c r="AY2969">
        <v>1</v>
      </c>
      <c r="AZ2969">
        <v>0</v>
      </c>
      <c r="BA2969">
        <v>0</v>
      </c>
    </row>
    <row r="2970" spans="1:53">
      <c r="A2970" t="s">
        <v>4047</v>
      </c>
      <c r="B2970" t="s">
        <v>4029</v>
      </c>
      <c r="C2970">
        <v>2018</v>
      </c>
      <c r="D2970">
        <v>0.0363923463913536</v>
      </c>
      <c r="E2970">
        <v>7.16703787691222</v>
      </c>
      <c r="F2970" s="2">
        <v>1.6648</v>
      </c>
      <c r="G2970">
        <v>0.982892630104895</v>
      </c>
      <c r="H2970" s="3">
        <v>2246</v>
      </c>
      <c r="I2970" s="4">
        <v>1182</v>
      </c>
      <c r="J2970" s="4">
        <v>9894</v>
      </c>
      <c r="K2970">
        <v>53</v>
      </c>
      <c r="L2970" s="3">
        <v>0.05265106</v>
      </c>
      <c r="N2970">
        <v>10</v>
      </c>
      <c r="O2970" s="3">
        <v>471097</v>
      </c>
      <c r="P2970" s="3">
        <v>10.48</v>
      </c>
      <c r="Q2970" s="2">
        <v>101.496413545946</v>
      </c>
      <c r="R2970" s="2">
        <v>0.000504</v>
      </c>
      <c r="S2970">
        <v>1</v>
      </c>
      <c r="T2970" s="2">
        <v>0</v>
      </c>
      <c r="U2970" s="2">
        <v>0.0224648162959686</v>
      </c>
      <c r="V2970">
        <v>0.0110640668300415</v>
      </c>
      <c r="W2970">
        <v>0.02349269</v>
      </c>
      <c r="X2970" s="3">
        <v>63.8</v>
      </c>
      <c r="Y2970" s="9">
        <v>0.0649710732330174</v>
      </c>
      <c r="Z2970">
        <v>4434.99971846952</v>
      </c>
      <c r="AA2970" s="4">
        <v>775</v>
      </c>
      <c r="AB2970">
        <v>61.0624</v>
      </c>
      <c r="AC2970">
        <f t="shared" si="58"/>
        <v>16.1061811597444</v>
      </c>
      <c r="AD2970" s="3">
        <v>1.8767</v>
      </c>
      <c r="AE2970" s="3">
        <v>567827</v>
      </c>
      <c r="AF2970">
        <v>0.0110918225627182</v>
      </c>
      <c r="AG2970">
        <v>0.962752938372795</v>
      </c>
      <c r="AH2970" s="3">
        <v>93061055</v>
      </c>
      <c r="AI2970" s="3">
        <v>363.3715</v>
      </c>
      <c r="AJ2970">
        <v>0.0669425434285346</v>
      </c>
      <c r="AK2970">
        <v>0.009278082155664</v>
      </c>
      <c r="AL2970">
        <v>0.00496278195488722</v>
      </c>
      <c r="AM2970" s="3">
        <v>1938.99325808651</v>
      </c>
      <c r="AN2970" s="3">
        <v>2.6402</v>
      </c>
      <c r="AO2970" s="3">
        <v>1147.78947368421</v>
      </c>
      <c r="AP2970" s="3">
        <v>44.797</v>
      </c>
      <c r="AQ2970" s="4">
        <v>1196</v>
      </c>
      <c r="AR2970" s="3">
        <v>14417.98</v>
      </c>
      <c r="AS2970" s="3">
        <v>3673.96</v>
      </c>
      <c r="AT2970">
        <v>7</v>
      </c>
      <c r="AU2970">
        <v>339</v>
      </c>
      <c r="AV2970">
        <v>0</v>
      </c>
      <c r="AW2970">
        <v>3</v>
      </c>
      <c r="AX2970">
        <v>5</v>
      </c>
      <c r="AY2970">
        <v>1</v>
      </c>
      <c r="AZ2970">
        <v>0</v>
      </c>
      <c r="BA2970">
        <v>0</v>
      </c>
    </row>
    <row r="2971" spans="1:53">
      <c r="A2971" t="s">
        <v>4048</v>
      </c>
      <c r="B2971" t="s">
        <v>4029</v>
      </c>
      <c r="C2971">
        <v>2019</v>
      </c>
      <c r="D2971">
        <v>0.0407346015485311</v>
      </c>
      <c r="E2971">
        <v>7.4265490723973</v>
      </c>
      <c r="F2971" s="2">
        <v>0.9285</v>
      </c>
      <c r="G2971">
        <v>0.927431149256075</v>
      </c>
      <c r="H2971" s="3">
        <v>2423</v>
      </c>
      <c r="I2971" s="4">
        <v>1228</v>
      </c>
      <c r="J2971" s="4">
        <v>10234</v>
      </c>
      <c r="K2971">
        <v>51</v>
      </c>
      <c r="L2971" s="3">
        <v>0.0522328</v>
      </c>
      <c r="N2971">
        <v>10</v>
      </c>
      <c r="O2971" s="3">
        <v>514854</v>
      </c>
      <c r="P2971" s="3">
        <v>10.5</v>
      </c>
      <c r="Q2971" s="2">
        <v>102.677085079299</v>
      </c>
      <c r="R2971" s="2">
        <v>0.000843</v>
      </c>
      <c r="S2971">
        <v>1</v>
      </c>
      <c r="T2971" s="2">
        <v>0</v>
      </c>
      <c r="U2971" s="2">
        <v>0.0215404908465905</v>
      </c>
      <c r="V2971">
        <v>0.0122364341114224</v>
      </c>
      <c r="W2971">
        <v>0.02618906</v>
      </c>
      <c r="X2971" s="3">
        <v>61.7</v>
      </c>
      <c r="Y2971" s="9">
        <v>0.0653458092144999</v>
      </c>
      <c r="Z2971">
        <v>666.656804312778</v>
      </c>
      <c r="AA2971" s="4">
        <v>749</v>
      </c>
      <c r="AB2971">
        <v>63.0485</v>
      </c>
      <c r="AC2971">
        <f t="shared" si="58"/>
        <v>16.3889524456507</v>
      </c>
      <c r="AD2971" s="3">
        <v>1.8767</v>
      </c>
      <c r="AE2971" s="3">
        <v>567827</v>
      </c>
      <c r="AF2971">
        <v>0.0102557679178422</v>
      </c>
      <c r="AG2971">
        <v>0.961543602099461</v>
      </c>
      <c r="AH2971" s="3">
        <v>93061055</v>
      </c>
      <c r="AI2971" s="3">
        <v>345.1362</v>
      </c>
      <c r="AJ2971">
        <v>0.0660482873447168</v>
      </c>
      <c r="AK2971">
        <v>0.011198119322832</v>
      </c>
      <c r="AL2971">
        <v>0.00502705223880597</v>
      </c>
      <c r="AM2971" s="3">
        <v>2054.80051957692</v>
      </c>
      <c r="AN2971" s="3">
        <v>2.6945</v>
      </c>
      <c r="AO2971" s="3">
        <v>1176.27798507463</v>
      </c>
      <c r="AP2971" s="3">
        <v>40.418</v>
      </c>
      <c r="AQ2971" s="4">
        <v>1451</v>
      </c>
      <c r="AR2971" s="3">
        <v>13696</v>
      </c>
      <c r="AS2971" s="3">
        <v>3519</v>
      </c>
      <c r="AT2971">
        <v>14</v>
      </c>
      <c r="AU2971">
        <v>341</v>
      </c>
      <c r="AV2971">
        <v>3</v>
      </c>
      <c r="AW2971">
        <v>3</v>
      </c>
      <c r="AX2971">
        <v>5</v>
      </c>
      <c r="AY2971">
        <v>1</v>
      </c>
      <c r="AZ2971">
        <v>0</v>
      </c>
      <c r="BA2971">
        <v>0</v>
      </c>
    </row>
    <row r="2972" spans="1:53">
      <c r="A2972" t="s">
        <v>4049</v>
      </c>
      <c r="B2972" t="s">
        <v>4029</v>
      </c>
      <c r="C2972">
        <v>2020</v>
      </c>
      <c r="D2972">
        <v>0.044408896286978</v>
      </c>
      <c r="E2972">
        <v>8.01598781102724</v>
      </c>
      <c r="F2972" s="2">
        <v>1.1721</v>
      </c>
      <c r="G2972">
        <v>1.10259949390384</v>
      </c>
      <c r="H2972" s="3">
        <v>2600</v>
      </c>
      <c r="I2972" s="4">
        <v>1690</v>
      </c>
      <c r="J2972" s="4">
        <v>13994</v>
      </c>
      <c r="K2972">
        <v>52</v>
      </c>
      <c r="L2972" s="3">
        <v>0.05199084</v>
      </c>
      <c r="N2972">
        <v>10</v>
      </c>
      <c r="O2972" s="3">
        <v>524577</v>
      </c>
      <c r="P2972" s="3">
        <v>10.52</v>
      </c>
      <c r="Q2972" s="2">
        <v>109.968222257785</v>
      </c>
      <c r="R2972" s="2">
        <v>0.000488</v>
      </c>
      <c r="S2972">
        <v>1</v>
      </c>
      <c r="T2972" s="2">
        <v>10043.6335219236</v>
      </c>
      <c r="U2972" s="2">
        <v>0.12785353</v>
      </c>
      <c r="V2972">
        <v>0.02217089</v>
      </c>
      <c r="W2972">
        <v>0.03058583</v>
      </c>
      <c r="X2972" s="3">
        <v>67.3510840857098</v>
      </c>
      <c r="Y2972" s="9">
        <v>0.0662884440023601</v>
      </c>
      <c r="Z2972">
        <v>862.187792787242</v>
      </c>
      <c r="AA2972" s="4">
        <v>749</v>
      </c>
      <c r="AB2972">
        <v>68.7852</v>
      </c>
      <c r="AC2972">
        <f t="shared" si="58"/>
        <v>17.0111602074445</v>
      </c>
      <c r="AD2972" s="3">
        <v>1.8767</v>
      </c>
      <c r="AE2972" s="3">
        <v>567827</v>
      </c>
      <c r="AF2972">
        <v>0.00981835692992952</v>
      </c>
      <c r="AG2972">
        <v>0.95928809057773</v>
      </c>
      <c r="AH2972" s="3">
        <v>93061055</v>
      </c>
      <c r="AI2972" s="3">
        <v>444.9411</v>
      </c>
      <c r="AJ2972">
        <v>0.0658550655851656</v>
      </c>
      <c r="AK2972">
        <v>0.0097922440776</v>
      </c>
      <c r="AL2972">
        <v>0.00501710037174721</v>
      </c>
      <c r="AM2972" s="3">
        <v>2142.6052163604</v>
      </c>
      <c r="AN2972" s="3">
        <v>2.6992</v>
      </c>
      <c r="AO2972" s="3">
        <v>1278.53531598513</v>
      </c>
      <c r="AP2972" s="3">
        <v>41.3</v>
      </c>
      <c r="AQ2972" s="4">
        <v>1553</v>
      </c>
      <c r="AR2972" s="3">
        <v>14388</v>
      </c>
      <c r="AS2972" s="3">
        <v>3869</v>
      </c>
      <c r="AT2972">
        <v>51</v>
      </c>
      <c r="AU2972">
        <v>341</v>
      </c>
      <c r="AV2972">
        <v>3</v>
      </c>
      <c r="AW2972">
        <v>4</v>
      </c>
      <c r="AX2972">
        <v>5</v>
      </c>
      <c r="AY2972">
        <v>1</v>
      </c>
      <c r="AZ2972">
        <v>0</v>
      </c>
      <c r="BA2972">
        <v>0</v>
      </c>
    </row>
    <row r="2973" spans="1:53">
      <c r="A2973" t="s">
        <v>4050</v>
      </c>
      <c r="B2973" t="s">
        <v>4029</v>
      </c>
      <c r="C2973">
        <v>2021</v>
      </c>
      <c r="D2973">
        <v>0.0527007555329351</v>
      </c>
      <c r="E2973">
        <v>8.56826646160024</v>
      </c>
      <c r="F2973" s="2">
        <v>1.1745</v>
      </c>
      <c r="G2973">
        <v>1.83461766449318</v>
      </c>
      <c r="H2973" s="3">
        <v>3940</v>
      </c>
      <c r="I2973" s="4">
        <v>2681</v>
      </c>
      <c r="J2973" s="4">
        <v>19152</v>
      </c>
      <c r="K2973">
        <v>49</v>
      </c>
      <c r="L2973" s="3">
        <v>0.05123059</v>
      </c>
      <c r="N2973">
        <v>10</v>
      </c>
      <c r="O2973" s="3">
        <v>461312</v>
      </c>
      <c r="P2973" s="3">
        <v>10.54</v>
      </c>
      <c r="Q2973" s="2">
        <v>109.985761566669</v>
      </c>
      <c r="R2973" s="2">
        <v>0.000182</v>
      </c>
      <c r="S2973">
        <v>1</v>
      </c>
      <c r="T2973" s="2">
        <v>0</v>
      </c>
      <c r="U2973" s="2">
        <v>0.13111741</v>
      </c>
      <c r="V2973">
        <v>0.02344723</v>
      </c>
      <c r="W2973">
        <v>0.03603275</v>
      </c>
      <c r="X2973" s="3">
        <v>69.2291</v>
      </c>
      <c r="Y2973" s="9">
        <v>0.0600835851067509</v>
      </c>
      <c r="Z2973">
        <v>129.601667450699</v>
      </c>
      <c r="AA2973" s="4">
        <v>731</v>
      </c>
      <c r="AB2973">
        <v>70.8034</v>
      </c>
      <c r="AC2973">
        <f t="shared" si="58"/>
        <v>17.3098199331056</v>
      </c>
      <c r="AD2973" s="3">
        <v>1.8767</v>
      </c>
      <c r="AE2973" s="3">
        <v>567827</v>
      </c>
      <c r="AF2973">
        <v>0.00845920986572872</v>
      </c>
      <c r="AG2973">
        <v>0.964499227563974</v>
      </c>
      <c r="AH2973" s="3">
        <v>93061055</v>
      </c>
      <c r="AI2973" s="3">
        <v>449.6183</v>
      </c>
      <c r="AJ2973">
        <v>0.059528625609122</v>
      </c>
      <c r="AK2973">
        <v>0.0086159778045264</v>
      </c>
      <c r="AL2973">
        <v>0.00542907407407407</v>
      </c>
      <c r="AM2973" s="3">
        <v>2289.63741174063</v>
      </c>
      <c r="AN2973" s="3">
        <v>2.9317</v>
      </c>
      <c r="AO2973" s="3">
        <v>1311.17407407407</v>
      </c>
      <c r="AP2973" s="3">
        <v>43.071</v>
      </c>
      <c r="AQ2973" s="4">
        <v>1721</v>
      </c>
      <c r="AR2973" s="3">
        <v>14642</v>
      </c>
      <c r="AS2973" s="3">
        <v>4113</v>
      </c>
      <c r="AT2973">
        <v>9</v>
      </c>
      <c r="AU2973">
        <v>341</v>
      </c>
      <c r="AV2973">
        <v>3</v>
      </c>
      <c r="AW2973">
        <v>5</v>
      </c>
      <c r="AX2973">
        <v>5</v>
      </c>
      <c r="AY2973">
        <v>1</v>
      </c>
      <c r="AZ2973">
        <v>0</v>
      </c>
      <c r="BA2973">
        <v>0</v>
      </c>
    </row>
    <row r="2974" spans="1:53">
      <c r="A2974" t="s">
        <v>4051</v>
      </c>
      <c r="B2974" t="s">
        <v>4029</v>
      </c>
      <c r="C2974">
        <v>2022</v>
      </c>
      <c r="D2974">
        <v>0.0420726083389978</v>
      </c>
      <c r="E2974">
        <v>8.98994304633</v>
      </c>
      <c r="F2974" s="2">
        <v>1.6491</v>
      </c>
      <c r="G2974">
        <v>1.74135944700461</v>
      </c>
      <c r="H2974" s="3">
        <v>4500</v>
      </c>
      <c r="I2974" s="4">
        <v>3744</v>
      </c>
      <c r="J2974" s="4">
        <v>12570</v>
      </c>
      <c r="K2974">
        <v>49</v>
      </c>
      <c r="L2974" s="3">
        <v>0.05103872</v>
      </c>
      <c r="N2974">
        <v>10</v>
      </c>
      <c r="O2974" s="3">
        <v>535001</v>
      </c>
      <c r="P2974" s="3">
        <v>10.56</v>
      </c>
      <c r="Q2974" s="2">
        <v>116.620555091695</v>
      </c>
      <c r="R2974" s="2">
        <v>0.000182</v>
      </c>
      <c r="S2974">
        <v>1</v>
      </c>
      <c r="T2974" s="2">
        <v>0</v>
      </c>
      <c r="U2974" s="2">
        <v>0.14016176</v>
      </c>
      <c r="V2974">
        <v>0.02581692</v>
      </c>
      <c r="W2974">
        <v>0.04357962</v>
      </c>
      <c r="X2974" s="3">
        <v>75.223</v>
      </c>
      <c r="Y2974" s="9">
        <v>0.0613041257273737</v>
      </c>
      <c r="Z2974">
        <v>167.61394300333</v>
      </c>
      <c r="AA2974" s="4">
        <v>696</v>
      </c>
      <c r="AB2974">
        <v>76.248</v>
      </c>
      <c r="AC2974">
        <f t="shared" si="58"/>
        <v>17.9669884954862</v>
      </c>
      <c r="AD2974" s="3">
        <v>1.8767</v>
      </c>
      <c r="AE2974" s="3">
        <v>567827</v>
      </c>
      <c r="AF2974">
        <v>0.0081092656593642</v>
      </c>
      <c r="AG2974">
        <v>0.964266944674531</v>
      </c>
      <c r="AH2974" s="3">
        <v>93061055</v>
      </c>
      <c r="AI2974" s="3">
        <v>344.003</v>
      </c>
      <c r="AJ2974">
        <v>0.0630708808288823</v>
      </c>
      <c r="AK2974">
        <v>0.0070634073021456</v>
      </c>
      <c r="AL2974">
        <v>0.00515367647058824</v>
      </c>
      <c r="AM2974" s="3">
        <v>2497.57454701099</v>
      </c>
      <c r="AN2974" s="3">
        <v>2.8036</v>
      </c>
      <c r="AO2974" s="3">
        <v>1401.61764705882</v>
      </c>
      <c r="AP2974" s="3">
        <v>43.15</v>
      </c>
      <c r="AQ2974" s="4">
        <v>1921</v>
      </c>
      <c r="AR2974" s="3">
        <v>15144.95</v>
      </c>
      <c r="AS2974" s="3">
        <v>4380.64</v>
      </c>
      <c r="AT2974">
        <v>10</v>
      </c>
      <c r="AU2974">
        <v>341</v>
      </c>
      <c r="AV2974">
        <v>5</v>
      </c>
      <c r="AW2974">
        <v>5</v>
      </c>
      <c r="AX2974">
        <v>5</v>
      </c>
      <c r="AY2974">
        <v>1</v>
      </c>
      <c r="AZ2974">
        <v>0</v>
      </c>
      <c r="BA2974">
        <v>0</v>
      </c>
    </row>
    <row r="2975" spans="1:53">
      <c r="A2975" t="s">
        <v>4052</v>
      </c>
      <c r="B2975" t="s">
        <v>4029</v>
      </c>
      <c r="C2975">
        <v>2023</v>
      </c>
      <c r="D2975">
        <v>0.0401875593024103</v>
      </c>
      <c r="E2975">
        <v>9.28961355287069</v>
      </c>
      <c r="F2975" s="2">
        <v>1.8477</v>
      </c>
      <c r="G2975">
        <v>1.71639670360898</v>
      </c>
      <c r="H2975" s="3">
        <v>4910</v>
      </c>
      <c r="I2975" s="4">
        <v>4741</v>
      </c>
      <c r="J2975" s="4">
        <v>8606</v>
      </c>
      <c r="L2975" s="3">
        <v>0.0528072</v>
      </c>
      <c r="N2975">
        <v>10</v>
      </c>
      <c r="O2975" s="3">
        <v>678760</v>
      </c>
      <c r="P2975" s="3">
        <v>10.58</v>
      </c>
      <c r="Q2975" s="2">
        <v>116.639155410005</v>
      </c>
      <c r="R2975" s="2">
        <v>0.000433</v>
      </c>
      <c r="S2975">
        <v>1</v>
      </c>
      <c r="T2975" s="2">
        <v>43.6335219236209</v>
      </c>
      <c r="U2975" s="2">
        <v>0.14361223</v>
      </c>
      <c r="V2975">
        <v>0.02630506</v>
      </c>
      <c r="W2975">
        <v>0.04823499</v>
      </c>
      <c r="X2975" s="3">
        <v>77.3205162172724</v>
      </c>
      <c r="Y2975" s="9">
        <v>0.0589393768578161</v>
      </c>
      <c r="Z2975">
        <v>25.1952610358733</v>
      </c>
      <c r="AA2975" s="4">
        <v>681</v>
      </c>
      <c r="AB2975">
        <v>78.6995</v>
      </c>
      <c r="AC2975">
        <f t="shared" si="58"/>
        <v>18.2824294054289</v>
      </c>
      <c r="AD2975" s="3">
        <v>1.8767</v>
      </c>
      <c r="AE2975" s="3">
        <v>567827</v>
      </c>
      <c r="AF2975">
        <v>0.00763428947881444</v>
      </c>
      <c r="AG2975">
        <v>0.967001216749464</v>
      </c>
      <c r="AH2975" s="3">
        <v>93061055</v>
      </c>
      <c r="AI2975" s="3">
        <v>199.44</v>
      </c>
      <c r="AJ2975">
        <v>0.0580408462418575</v>
      </c>
      <c r="AK2975">
        <v>0.00621493500951745</v>
      </c>
      <c r="AL2975">
        <v>0.00610849142815367</v>
      </c>
      <c r="AM2975" s="3">
        <v>2225.43534199031</v>
      </c>
      <c r="AN2975" s="3">
        <v>3.3422</v>
      </c>
      <c r="AO2975" s="3">
        <v>1438.37957378368</v>
      </c>
      <c r="AP2975" s="3">
        <v>43.054</v>
      </c>
      <c r="AQ2975" s="4">
        <v>2128.80940115905</v>
      </c>
      <c r="AR2975" s="3">
        <v>15357.5</v>
      </c>
      <c r="AS2975" s="3">
        <v>4543.87</v>
      </c>
      <c r="AT2975">
        <v>68</v>
      </c>
      <c r="AU2975">
        <v>341</v>
      </c>
      <c r="AV2975">
        <v>5</v>
      </c>
      <c r="AW2975">
        <v>5</v>
      </c>
      <c r="AX2975">
        <v>5</v>
      </c>
      <c r="AY2975">
        <v>1</v>
      </c>
      <c r="AZ2975">
        <v>0</v>
      </c>
      <c r="BA2975">
        <v>0</v>
      </c>
    </row>
    <row r="2976" spans="1:53">
      <c r="A2976" t="s">
        <v>4053</v>
      </c>
      <c r="B2976" t="s">
        <v>4029</v>
      </c>
      <c r="C2976">
        <v>2024</v>
      </c>
      <c r="D2976">
        <v>0.0416296525908754</v>
      </c>
      <c r="E2976">
        <v>9.74679033816201</v>
      </c>
      <c r="F2976" s="2">
        <v>1.8377</v>
      </c>
      <c r="G2976">
        <v>2.39170305676856</v>
      </c>
      <c r="H2976" s="3">
        <v>383.912984616384</v>
      </c>
      <c r="I2976" s="4">
        <v>6620.77732189482</v>
      </c>
      <c r="J2976" s="4">
        <v>5648.36152882206</v>
      </c>
      <c r="K2976">
        <v>2</v>
      </c>
      <c r="L2976" s="3">
        <v>0.0528072</v>
      </c>
      <c r="O2976" s="3">
        <v>1069471</v>
      </c>
      <c r="P2976" s="3">
        <v>10.5599621212121</v>
      </c>
      <c r="Q2976" s="2">
        <v>123.675309018031</v>
      </c>
      <c r="R2976" s="2">
        <v>0</v>
      </c>
      <c r="S2976">
        <v>1</v>
      </c>
      <c r="T2976" s="2">
        <v>10043.6335219236</v>
      </c>
      <c r="U2976" s="2">
        <v>0.134345228269995</v>
      </c>
      <c r="V2976">
        <v>0.0289635760648571</v>
      </c>
      <c r="W2976">
        <v>0.039881929579067</v>
      </c>
      <c r="X2976" s="3">
        <v>80.49</v>
      </c>
      <c r="Y2976" s="9">
        <v>0.060136673981171</v>
      </c>
      <c r="Z2976">
        <v>32.5850517997956</v>
      </c>
      <c r="AA2976" s="4">
        <v>726.673499267936</v>
      </c>
      <c r="AB2976">
        <v>648.393980848153</v>
      </c>
      <c r="AC2976">
        <f t="shared" si="58"/>
        <v>18.9765231565842</v>
      </c>
      <c r="AD2976" s="3">
        <v>1.8767</v>
      </c>
      <c r="AE2976" s="3">
        <v>567827</v>
      </c>
      <c r="AF2976">
        <v>0.00727948802428603</v>
      </c>
      <c r="AG2976">
        <v>0.966523382865172</v>
      </c>
      <c r="AH2976" s="3">
        <v>93061055</v>
      </c>
      <c r="AI2976" s="3">
        <v>152.591561153094</v>
      </c>
      <c r="AJ2976">
        <v>0.00487669945594403</v>
      </c>
      <c r="AK2976">
        <v>0.00509502442143291</v>
      </c>
      <c r="AM2976" s="3">
        <v>2427.54186216247</v>
      </c>
      <c r="AN2976" s="3">
        <v>3.19616329092335</v>
      </c>
      <c r="AO2976" s="3">
        <v>1458.98186180073</v>
      </c>
      <c r="AP2976" s="3">
        <v>43.05</v>
      </c>
      <c r="AQ2976" s="4">
        <v>2376.20154539601</v>
      </c>
      <c r="AR2976" s="3">
        <v>15908.87</v>
      </c>
      <c r="AS2976" s="3">
        <v>4552.07</v>
      </c>
      <c r="AT2976">
        <v>72</v>
      </c>
      <c r="AU2976">
        <v>341</v>
      </c>
      <c r="AV2976">
        <v>7</v>
      </c>
      <c r="AW2976">
        <v>7</v>
      </c>
      <c r="AX2976">
        <v>5</v>
      </c>
      <c r="AY2976">
        <v>1</v>
      </c>
      <c r="AZ2976">
        <v>2</v>
      </c>
      <c r="BA2976">
        <v>1</v>
      </c>
    </row>
    <row r="2977" spans="1:53">
      <c r="A2977" t="s">
        <v>4054</v>
      </c>
      <c r="B2977" t="s">
        <v>4055</v>
      </c>
      <c r="C2977">
        <v>2000</v>
      </c>
      <c r="D2977">
        <v>0.00508201777510221</v>
      </c>
      <c r="E2977">
        <v>0.693147180559945</v>
      </c>
      <c r="F2977" s="2">
        <v>0.13092034722215</v>
      </c>
      <c r="G2977">
        <v>1.53018368340111</v>
      </c>
      <c r="H2977" s="3">
        <v>336.357408973004</v>
      </c>
      <c r="I2977" s="4">
        <v>4</v>
      </c>
      <c r="J2977" s="4">
        <v>21</v>
      </c>
      <c r="K2977">
        <v>2</v>
      </c>
      <c r="L2977" s="3">
        <v>0.0731797235023041</v>
      </c>
      <c r="M2977" s="4">
        <v>30</v>
      </c>
      <c r="N2977">
        <v>3</v>
      </c>
      <c r="O2977" s="3">
        <v>131388</v>
      </c>
      <c r="P2977" s="3">
        <v>7.69842911848566</v>
      </c>
      <c r="Q2977" s="2">
        <v>3.66448576288177</v>
      </c>
      <c r="S2977">
        <v>0</v>
      </c>
      <c r="T2977" s="2">
        <v>0</v>
      </c>
      <c r="U2977" s="2">
        <v>0.0165466903911639</v>
      </c>
      <c r="V2977">
        <v>0.00589063900627481</v>
      </c>
      <c r="W2977">
        <v>0.0235293380889279</v>
      </c>
      <c r="X2977" s="3">
        <v>4.46526221310408</v>
      </c>
      <c r="Y2977" s="9">
        <v>0.480540951499373</v>
      </c>
      <c r="Z2977">
        <v>4.89809422326513</v>
      </c>
      <c r="AA2977" s="4">
        <v>706</v>
      </c>
      <c r="AB2977">
        <v>0.54</v>
      </c>
      <c r="AC2977">
        <v>0.1</v>
      </c>
      <c r="AD2977" s="3">
        <v>0.4579</v>
      </c>
      <c r="AE2977" s="3">
        <v>146210</v>
      </c>
      <c r="AF2977">
        <v>0.155882675923744</v>
      </c>
      <c r="AG2977">
        <v>0.866747552372251</v>
      </c>
      <c r="AH2977" s="3">
        <v>666492</v>
      </c>
      <c r="AI2977" s="3">
        <v>4.01</v>
      </c>
      <c r="AJ2977">
        <v>0.391827721418427</v>
      </c>
      <c r="AK2977">
        <v>0.005412508591776</v>
      </c>
      <c r="AL2977">
        <v>0.00156489080539713</v>
      </c>
      <c r="AM2977" s="3">
        <v>416.866222222222</v>
      </c>
      <c r="AN2977" s="3">
        <v>0.225</v>
      </c>
      <c r="AO2977" s="3">
        <v>37.7312560856865</v>
      </c>
      <c r="AP2977" s="3">
        <v>24.8656135121709</v>
      </c>
      <c r="AQ2977" s="4">
        <v>157</v>
      </c>
      <c r="AR2977" s="3">
        <v>765.911276016001</v>
      </c>
      <c r="AS2977" s="3">
        <v>182.961698063496</v>
      </c>
      <c r="AT2977">
        <v>0</v>
      </c>
      <c r="AU2977">
        <v>0</v>
      </c>
      <c r="AV2977">
        <v>0</v>
      </c>
      <c r="AW2977">
        <v>0</v>
      </c>
      <c r="AX2977">
        <v>5</v>
      </c>
      <c r="AY2977">
        <v>0</v>
      </c>
      <c r="AZ2977">
        <v>0</v>
      </c>
      <c r="BA2977">
        <v>0</v>
      </c>
    </row>
    <row r="2978" spans="1:53">
      <c r="A2978" t="s">
        <v>4056</v>
      </c>
      <c r="B2978" t="s">
        <v>4055</v>
      </c>
      <c r="C2978">
        <v>2001</v>
      </c>
      <c r="D2978">
        <v>0.00345642808799631</v>
      </c>
      <c r="E2978">
        <v>1.09861228866811</v>
      </c>
      <c r="F2978" s="2">
        <v>0.0940501778373919</v>
      </c>
      <c r="G2978">
        <v>1.67062399873328</v>
      </c>
      <c r="H2978" s="3">
        <v>369.911159573446</v>
      </c>
      <c r="I2978" s="4">
        <v>2</v>
      </c>
      <c r="J2978" s="4">
        <v>15</v>
      </c>
      <c r="K2978">
        <v>2</v>
      </c>
      <c r="L2978" s="3">
        <v>0.0639595418711885</v>
      </c>
      <c r="M2978" s="4">
        <v>30</v>
      </c>
      <c r="N2978">
        <v>3</v>
      </c>
      <c r="O2978" s="3">
        <v>174319</v>
      </c>
      <c r="P2978" s="3">
        <v>7.80993591336523</v>
      </c>
      <c r="Q2978" s="2">
        <v>4.50174163766169</v>
      </c>
      <c r="S2978">
        <v>0</v>
      </c>
      <c r="T2978" s="2">
        <v>0</v>
      </c>
      <c r="U2978" s="2">
        <v>0.0127814741082766</v>
      </c>
      <c r="V2978">
        <v>0.00574492531597089</v>
      </c>
      <c r="W2978">
        <v>0.0230275961109862</v>
      </c>
      <c r="X2978" s="3">
        <v>4.6483</v>
      </c>
      <c r="Y2978" s="9">
        <v>0.462666507033293</v>
      </c>
      <c r="Z2978">
        <v>21198.4117566089</v>
      </c>
      <c r="AA2978" s="4">
        <v>703</v>
      </c>
      <c r="AB2978">
        <v>0.6723</v>
      </c>
      <c r="AC2978">
        <v>0.1113</v>
      </c>
      <c r="AD2978" s="3">
        <v>0.4579</v>
      </c>
      <c r="AE2978" s="3">
        <v>146210</v>
      </c>
      <c r="AF2978">
        <v>0.139966647712152</v>
      </c>
      <c r="AG2978">
        <v>0.873864404378301</v>
      </c>
      <c r="AH2978" s="3">
        <v>839035</v>
      </c>
      <c r="AI2978" s="3">
        <v>1.34</v>
      </c>
      <c r="AJ2978">
        <v>0.394597597097533</v>
      </c>
      <c r="AK2978">
        <v>0.0071515064777814</v>
      </c>
      <c r="AL2978">
        <v>0.0012361788338713</v>
      </c>
      <c r="AM2978" s="3">
        <v>580.336666666667</v>
      </c>
      <c r="AN2978" s="3">
        <v>0.18</v>
      </c>
      <c r="AO2978" s="3">
        <v>46.1712794450931</v>
      </c>
      <c r="AP2978" s="3">
        <v>31.5142573273721</v>
      </c>
      <c r="AQ2978" s="4">
        <v>171</v>
      </c>
      <c r="AR2978" s="3">
        <v>1055.77677546524</v>
      </c>
      <c r="AS2978" s="3">
        <v>181.874950599394</v>
      </c>
      <c r="AT2978">
        <v>0</v>
      </c>
      <c r="AU2978">
        <v>0</v>
      </c>
      <c r="AV2978">
        <v>0</v>
      </c>
      <c r="AW2978">
        <v>0</v>
      </c>
      <c r="AX2978">
        <v>5</v>
      </c>
      <c r="AY2978">
        <v>0</v>
      </c>
      <c r="AZ2978">
        <v>0</v>
      </c>
      <c r="BA2978">
        <v>0</v>
      </c>
    </row>
    <row r="2979" spans="1:53">
      <c r="A2979" t="s">
        <v>4057</v>
      </c>
      <c r="B2979" t="s">
        <v>4055</v>
      </c>
      <c r="C2979">
        <v>2002</v>
      </c>
      <c r="D2979">
        <v>0.00387995072754642</v>
      </c>
      <c r="E2979">
        <v>1.09861228866811</v>
      </c>
      <c r="F2979" s="2">
        <v>0.195956469248292</v>
      </c>
      <c r="G2979">
        <v>1.78964028395491</v>
      </c>
      <c r="H2979" s="3">
        <v>324.09</v>
      </c>
      <c r="I2979" s="4">
        <v>1</v>
      </c>
      <c r="J2979" s="4">
        <v>4</v>
      </c>
      <c r="K2979">
        <v>2</v>
      </c>
      <c r="L2979" s="3">
        <v>0.0615204678362573</v>
      </c>
      <c r="M2979" s="4">
        <v>27</v>
      </c>
      <c r="N2979">
        <v>3</v>
      </c>
      <c r="O2979" s="3">
        <v>119773</v>
      </c>
      <c r="P2979" s="3">
        <v>7.9214427082448</v>
      </c>
      <c r="Q2979" s="2">
        <v>5.67561001190882</v>
      </c>
      <c r="S2979">
        <v>0</v>
      </c>
      <c r="T2979" s="2">
        <v>0</v>
      </c>
      <c r="U2979" s="2">
        <v>0.0104542440141452</v>
      </c>
      <c r="V2979">
        <v>0.0158197507190796</v>
      </c>
      <c r="W2979">
        <v>0.0225258541330444</v>
      </c>
      <c r="X2979" s="3">
        <v>7.3747</v>
      </c>
      <c r="Y2979" s="9">
        <v>0.363517173000472</v>
      </c>
      <c r="Z2979">
        <v>23658.02092415</v>
      </c>
      <c r="AA2979" s="4">
        <v>683</v>
      </c>
      <c r="AB2979">
        <v>0.87</v>
      </c>
      <c r="AC2979">
        <v>0.12</v>
      </c>
      <c r="AD2979" s="3">
        <v>0.4579</v>
      </c>
      <c r="AE2979" s="3">
        <v>146210</v>
      </c>
      <c r="AF2979">
        <v>0.123038730986893</v>
      </c>
      <c r="AG2979">
        <v>0.876112174699682</v>
      </c>
      <c r="AH2979" s="3">
        <v>878855</v>
      </c>
      <c r="AI2979" s="3">
        <v>1.1</v>
      </c>
      <c r="AJ2979">
        <v>0.335123518372837</v>
      </c>
      <c r="AK2979">
        <v>0.0061584471393984</v>
      </c>
      <c r="AL2979">
        <v>0.0010183299389002</v>
      </c>
      <c r="AM2979" s="3">
        <v>792.216666666667</v>
      </c>
      <c r="AN2979" s="3">
        <v>0.15</v>
      </c>
      <c r="AO2979" s="3">
        <v>58.0448065173116</v>
      </c>
      <c r="AP2979" s="3">
        <v>31.64</v>
      </c>
      <c r="AQ2979" s="4">
        <v>167</v>
      </c>
      <c r="AR2979" s="3">
        <v>1149.4</v>
      </c>
      <c r="AS2979" s="3">
        <v>235.7</v>
      </c>
      <c r="AT2979">
        <v>8</v>
      </c>
      <c r="AU2979">
        <v>0</v>
      </c>
      <c r="AV2979">
        <v>0</v>
      </c>
      <c r="AW2979">
        <v>0</v>
      </c>
      <c r="AX2979">
        <v>5</v>
      </c>
      <c r="AY2979">
        <v>0</v>
      </c>
      <c r="AZ2979">
        <v>0</v>
      </c>
      <c r="BA2979">
        <v>0</v>
      </c>
    </row>
    <row r="2980" spans="1:53">
      <c r="A2980" t="s">
        <v>4058</v>
      </c>
      <c r="B2980" t="s">
        <v>4055</v>
      </c>
      <c r="C2980">
        <v>2003</v>
      </c>
      <c r="D2980">
        <v>0.00263886732951528</v>
      </c>
      <c r="E2980">
        <v>1.38629436111989</v>
      </c>
      <c r="F2980" s="2">
        <v>0.140770637813212</v>
      </c>
      <c r="G2980">
        <v>0.604754633202162</v>
      </c>
      <c r="H2980" s="3">
        <v>356.42</v>
      </c>
      <c r="I2980" s="4">
        <v>2</v>
      </c>
      <c r="J2980" s="4">
        <v>16</v>
      </c>
      <c r="K2980">
        <v>2</v>
      </c>
      <c r="L2980" s="3">
        <v>0.0687373644550634</v>
      </c>
      <c r="M2980" s="4">
        <v>30</v>
      </c>
      <c r="N2980">
        <v>3</v>
      </c>
      <c r="O2980" s="3">
        <v>90275.5002265961</v>
      </c>
      <c r="P2980" s="3">
        <v>8.03617971155078</v>
      </c>
      <c r="Q2980" s="2">
        <v>7.16995130204919</v>
      </c>
      <c r="R2980" s="2">
        <v>0</v>
      </c>
      <c r="S2980">
        <v>0</v>
      </c>
      <c r="T2980" s="2">
        <v>0</v>
      </c>
      <c r="U2980" s="2">
        <v>0.00807537012113055</v>
      </c>
      <c r="V2980">
        <v>0.0154968094804011</v>
      </c>
      <c r="W2980">
        <v>0.0220455105481621</v>
      </c>
      <c r="X2980" s="3">
        <v>7.677</v>
      </c>
      <c r="Y2980" s="9">
        <v>0.349995604233045</v>
      </c>
      <c r="Z2980">
        <v>26003.5056967572</v>
      </c>
      <c r="AA2980" s="4">
        <v>681</v>
      </c>
      <c r="AB2980">
        <v>1.09</v>
      </c>
      <c r="AC2980">
        <v>0.18</v>
      </c>
      <c r="AD2980" s="3">
        <v>0.4579</v>
      </c>
      <c r="AE2980" s="3">
        <v>146210</v>
      </c>
      <c r="AF2980">
        <v>0.101946188365821</v>
      </c>
      <c r="AG2980">
        <v>0.888700086738977</v>
      </c>
      <c r="AH2980" s="3">
        <v>1039958</v>
      </c>
      <c r="AI2980" s="3">
        <v>1.9</v>
      </c>
      <c r="AJ2980">
        <v>0.311434431396737</v>
      </c>
      <c r="AK2980">
        <v>0.006124623668064</v>
      </c>
      <c r="AL2980">
        <v>0.000809170600134862</v>
      </c>
      <c r="AM2980" s="3">
        <v>1195.15666666667</v>
      </c>
      <c r="AN2980" s="3">
        <v>0.12</v>
      </c>
      <c r="AO2980" s="3">
        <v>73.378287255563</v>
      </c>
      <c r="AP2980" s="3">
        <v>40.1</v>
      </c>
      <c r="AQ2980" s="4">
        <v>183</v>
      </c>
      <c r="AR2980" s="3">
        <v>1584.4</v>
      </c>
      <c r="AS2980" s="3">
        <v>234.3</v>
      </c>
      <c r="AT2980">
        <v>9</v>
      </c>
      <c r="AU2980">
        <v>0</v>
      </c>
      <c r="AV2980">
        <v>0</v>
      </c>
      <c r="AW2980">
        <v>0</v>
      </c>
      <c r="AX2980">
        <v>5</v>
      </c>
      <c r="AY2980">
        <v>0</v>
      </c>
      <c r="AZ2980">
        <v>0</v>
      </c>
      <c r="BA2980">
        <v>0</v>
      </c>
    </row>
    <row r="2981" spans="1:53">
      <c r="A2981" t="s">
        <v>4059</v>
      </c>
      <c r="B2981" t="s">
        <v>4055</v>
      </c>
      <c r="C2981">
        <v>2004</v>
      </c>
      <c r="D2981">
        <v>0.00296221271045932</v>
      </c>
      <c r="E2981">
        <v>1.38629436111989</v>
      </c>
      <c r="F2981" s="2">
        <v>0.2933</v>
      </c>
      <c r="G2981">
        <v>0.540579764668763</v>
      </c>
      <c r="H2981" s="3">
        <v>312.27</v>
      </c>
      <c r="I2981" s="4">
        <v>3</v>
      </c>
      <c r="J2981" s="4">
        <v>8</v>
      </c>
      <c r="K2981">
        <v>3</v>
      </c>
      <c r="L2981" s="3">
        <v>0.0672297999030672</v>
      </c>
      <c r="M2981" s="4">
        <v>29</v>
      </c>
      <c r="N2981">
        <v>3</v>
      </c>
      <c r="O2981" s="3">
        <v>131388</v>
      </c>
      <c r="P2981" s="3">
        <v>8.15091671485675</v>
      </c>
      <c r="Q2981" s="2">
        <v>9.45020892139504</v>
      </c>
      <c r="R2981" s="2">
        <v>0</v>
      </c>
      <c r="S2981">
        <v>0</v>
      </c>
      <c r="T2981" s="2">
        <v>0</v>
      </c>
      <c r="U2981" s="2">
        <v>0.00660501981505945</v>
      </c>
      <c r="V2981">
        <v>0.0128824476650564</v>
      </c>
      <c r="W2981">
        <v>0.0215651669632799</v>
      </c>
      <c r="X2981" s="3">
        <v>8.9286</v>
      </c>
      <c r="Y2981" s="9">
        <v>0.274991620701503</v>
      </c>
      <c r="Z2981">
        <v>29020.6402695872</v>
      </c>
      <c r="AA2981" s="4">
        <v>658</v>
      </c>
      <c r="AB2981">
        <v>1.44</v>
      </c>
      <c r="AC2981">
        <v>0.22</v>
      </c>
      <c r="AD2981" s="3">
        <v>0.4579</v>
      </c>
      <c r="AE2981" s="3">
        <v>146210</v>
      </c>
      <c r="AF2981">
        <v>0.0876910989426208</v>
      </c>
      <c r="AG2981">
        <v>0.892582752064678</v>
      </c>
      <c r="AH2981" s="3">
        <v>1146726</v>
      </c>
      <c r="AI2981" s="3">
        <v>1.4</v>
      </c>
      <c r="AJ2981">
        <v>0.258811955333086</v>
      </c>
      <c r="AK2981">
        <v>0.0038659589990784</v>
      </c>
      <c r="AL2981">
        <v>0.00066414292355715</v>
      </c>
      <c r="AM2981" s="3">
        <v>1667.33</v>
      </c>
      <c r="AN2981" s="3">
        <v>0.1</v>
      </c>
      <c r="AO2981" s="3">
        <v>95.9221624493591</v>
      </c>
      <c r="AP2981" s="3">
        <v>40.26</v>
      </c>
      <c r="AQ2981" s="4">
        <v>218</v>
      </c>
      <c r="AR2981" s="3">
        <v>1724.9</v>
      </c>
      <c r="AS2981" s="3">
        <v>303.64</v>
      </c>
      <c r="AT2981">
        <v>11</v>
      </c>
      <c r="AU2981">
        <v>0</v>
      </c>
      <c r="AV2981">
        <v>0</v>
      </c>
      <c r="AW2981">
        <v>0</v>
      </c>
      <c r="AX2981">
        <v>5</v>
      </c>
      <c r="AY2981">
        <v>0</v>
      </c>
      <c r="AZ2981">
        <v>0</v>
      </c>
      <c r="BA2981">
        <v>0</v>
      </c>
    </row>
    <row r="2982" spans="1:53">
      <c r="A2982" t="s">
        <v>4060</v>
      </c>
      <c r="B2982" t="s">
        <v>4055</v>
      </c>
      <c r="C2982">
        <v>2005</v>
      </c>
      <c r="D2982">
        <v>0.00201468701373154</v>
      </c>
      <c r="E2982">
        <v>1.6094379124341</v>
      </c>
      <c r="F2982" s="2">
        <v>0.2107</v>
      </c>
      <c r="G2982">
        <v>0.544258825671545</v>
      </c>
      <c r="H2982" s="3">
        <v>6010.76</v>
      </c>
      <c r="I2982" s="4">
        <v>4</v>
      </c>
      <c r="J2982" s="4">
        <v>17</v>
      </c>
      <c r="K2982">
        <v>3</v>
      </c>
      <c r="L2982" s="3">
        <v>0.0776169498636459</v>
      </c>
      <c r="M2982" s="4">
        <v>30</v>
      </c>
      <c r="N2982">
        <v>3</v>
      </c>
      <c r="O2982" s="3">
        <v>174319</v>
      </c>
      <c r="P2982" s="3">
        <v>8.26897750157252</v>
      </c>
      <c r="Q2982" s="2">
        <v>12.3949536131797</v>
      </c>
      <c r="R2982" s="2">
        <v>0</v>
      </c>
      <c r="S2982">
        <v>0</v>
      </c>
      <c r="T2982" s="2">
        <v>0</v>
      </c>
      <c r="U2982" s="2">
        <v>0.00510204081632653</v>
      </c>
      <c r="V2982">
        <v>0.0123322451940515</v>
      </c>
      <c r="W2982">
        <v>0.0211053091684746</v>
      </c>
      <c r="X2982" s="3">
        <v>9.7957</v>
      </c>
      <c r="Y2982" s="9">
        <v>0.264762893186127</v>
      </c>
      <c r="Z2982">
        <v>35273.1591448931</v>
      </c>
      <c r="AA2982" s="4">
        <v>635</v>
      </c>
      <c r="AB2982">
        <v>1.91</v>
      </c>
      <c r="AC2982">
        <v>0.26</v>
      </c>
      <c r="AD2982" s="3">
        <v>0.4579</v>
      </c>
      <c r="AE2982" s="3">
        <v>146210</v>
      </c>
      <c r="AF2982">
        <v>0.0757178331266167</v>
      </c>
      <c r="AG2982">
        <v>0.899929310688586</v>
      </c>
      <c r="AH2982" s="3">
        <v>1477859</v>
      </c>
      <c r="AI2982" s="3">
        <v>0.3</v>
      </c>
      <c r="AJ2982">
        <v>0.25064530102195</v>
      </c>
      <c r="AK2982">
        <v>0.00615748917096</v>
      </c>
      <c r="AL2982">
        <v>0.00053043362949211</v>
      </c>
      <c r="AM2982" s="3">
        <v>2413.73125</v>
      </c>
      <c r="AN2982" s="3">
        <v>0.08</v>
      </c>
      <c r="AO2982" s="3">
        <v>126.428855589444</v>
      </c>
      <c r="AP2982" s="3">
        <v>42.01</v>
      </c>
      <c r="AQ2982" s="4">
        <v>249</v>
      </c>
      <c r="AR2982" s="3">
        <v>1898</v>
      </c>
      <c r="AS2982" s="3">
        <v>417.9</v>
      </c>
      <c r="AT2982">
        <v>1</v>
      </c>
      <c r="AU2982">
        <v>0</v>
      </c>
      <c r="AV2982">
        <v>0</v>
      </c>
      <c r="AW2982">
        <v>0</v>
      </c>
      <c r="AX2982">
        <v>5</v>
      </c>
      <c r="AY2982">
        <v>0</v>
      </c>
      <c r="AZ2982">
        <v>0</v>
      </c>
      <c r="BA2982">
        <v>0</v>
      </c>
    </row>
    <row r="2983" spans="1:53">
      <c r="A2983" t="s">
        <v>4061</v>
      </c>
      <c r="B2983" t="s">
        <v>4055</v>
      </c>
      <c r="C2983">
        <v>2006</v>
      </c>
      <c r="D2983">
        <v>0.0019991392594855</v>
      </c>
      <c r="E2983">
        <v>1.6094379124341</v>
      </c>
      <c r="F2983" s="2">
        <v>0.439</v>
      </c>
      <c r="G2983">
        <v>0.426526954596996</v>
      </c>
      <c r="H2983" s="3">
        <v>1418.06</v>
      </c>
      <c r="I2983" s="4">
        <v>4</v>
      </c>
      <c r="J2983" s="4">
        <v>25</v>
      </c>
      <c r="K2983">
        <v>3</v>
      </c>
      <c r="L2983" s="3">
        <v>0.0661906761864763</v>
      </c>
      <c r="M2983" s="4">
        <v>30</v>
      </c>
      <c r="N2983">
        <v>3</v>
      </c>
      <c r="O2983" s="3">
        <v>119773</v>
      </c>
      <c r="P2983" s="3">
        <v>8.38703828828829</v>
      </c>
      <c r="Q2983" s="2">
        <v>15.411232659127</v>
      </c>
      <c r="R2983" s="2">
        <v>0.000138</v>
      </c>
      <c r="S2983">
        <v>0</v>
      </c>
      <c r="T2983" s="2">
        <v>0</v>
      </c>
      <c r="U2983" s="2">
        <v>0.00569259962049336</v>
      </c>
      <c r="V2983">
        <v>0.0128885519332828</v>
      </c>
      <c r="W2983">
        <v>0.0206454513736694</v>
      </c>
      <c r="X2983" s="3">
        <v>10.7606</v>
      </c>
      <c r="Y2983" s="9">
        <v>0.208024261500133</v>
      </c>
      <c r="Z2983">
        <v>47097.4130461691</v>
      </c>
      <c r="AA2983" s="4">
        <v>621</v>
      </c>
      <c r="AB2983">
        <v>2.38</v>
      </c>
      <c r="AC2983">
        <v>0.35</v>
      </c>
      <c r="AD2983" s="3">
        <v>0.4579</v>
      </c>
      <c r="AE2983" s="3">
        <v>146210</v>
      </c>
      <c r="AF2983">
        <v>0.0650470090432293</v>
      </c>
      <c r="AG2983">
        <v>0.907306343785077</v>
      </c>
      <c r="AH2983" s="3">
        <v>1974365</v>
      </c>
      <c r="AI2983" s="3">
        <v>0.6</v>
      </c>
      <c r="AJ2983">
        <v>0.20802805594372</v>
      </c>
      <c r="AK2983">
        <v>0.0091068344650348</v>
      </c>
      <c r="AL2983">
        <v>0.000585861215987502</v>
      </c>
      <c r="AM2983" s="3">
        <v>2497.51</v>
      </c>
      <c r="AN2983" s="3">
        <v>0.09</v>
      </c>
      <c r="AO2983" s="3">
        <v>154.992839474027</v>
      </c>
      <c r="AP2983" s="3">
        <v>42.15</v>
      </c>
      <c r="AQ2983" s="4">
        <v>260</v>
      </c>
      <c r="AR2983" s="3">
        <v>2853</v>
      </c>
      <c r="AS2983" s="3">
        <v>432</v>
      </c>
      <c r="AT2983">
        <v>15</v>
      </c>
      <c r="AU2983">
        <v>0</v>
      </c>
      <c r="AV2983">
        <v>0</v>
      </c>
      <c r="AW2983">
        <v>0</v>
      </c>
      <c r="AX2983">
        <v>5</v>
      </c>
      <c r="AY2983">
        <v>0</v>
      </c>
      <c r="AZ2983">
        <v>0</v>
      </c>
      <c r="BA2983">
        <v>0</v>
      </c>
    </row>
    <row r="2984" spans="1:53">
      <c r="A2984" t="s">
        <v>4062</v>
      </c>
      <c r="B2984" t="s">
        <v>4055</v>
      </c>
      <c r="C2984">
        <v>2007</v>
      </c>
      <c r="D2984">
        <v>0.00879167252778169</v>
      </c>
      <c r="E2984">
        <v>1.6094379124341</v>
      </c>
      <c r="F2984" s="2">
        <v>0.33</v>
      </c>
      <c r="G2984">
        <v>0.43347701005228</v>
      </c>
      <c r="H2984" s="3">
        <v>232.47</v>
      </c>
      <c r="I2984" s="4">
        <v>5</v>
      </c>
      <c r="J2984" s="4">
        <v>45</v>
      </c>
      <c r="K2984">
        <v>3</v>
      </c>
      <c r="L2984" s="3">
        <v>0.0338228057907958</v>
      </c>
      <c r="M2984" s="4">
        <v>33</v>
      </c>
      <c r="N2984">
        <v>3</v>
      </c>
      <c r="O2984" s="3">
        <v>130505</v>
      </c>
      <c r="P2984" s="3">
        <v>8.50851914414415</v>
      </c>
      <c r="Q2984" s="2">
        <v>24.8412400740869</v>
      </c>
      <c r="R2984" s="2">
        <v>0.000213</v>
      </c>
      <c r="S2984">
        <v>0</v>
      </c>
      <c r="T2984" s="2">
        <v>0</v>
      </c>
      <c r="U2984" s="2">
        <v>0.00547445255474452</v>
      </c>
      <c r="V2984">
        <v>0.011984490659147</v>
      </c>
      <c r="W2984">
        <v>0.0202052056868347</v>
      </c>
      <c r="X2984" s="3">
        <v>12.0323</v>
      </c>
      <c r="Y2984" s="9">
        <v>0.200286485774298</v>
      </c>
      <c r="Z2984">
        <v>48829.6474709875</v>
      </c>
      <c r="AA2984" s="4">
        <v>614</v>
      </c>
      <c r="AB2984">
        <v>2.39</v>
      </c>
      <c r="AC2984">
        <v>0.88</v>
      </c>
      <c r="AD2984" s="3">
        <v>0.4579</v>
      </c>
      <c r="AE2984" s="3">
        <v>146210</v>
      </c>
      <c r="AF2984">
        <v>0.0558369489294895</v>
      </c>
      <c r="AG2984">
        <v>0.907224967414762</v>
      </c>
      <c r="AH2984" s="3">
        <v>2671423</v>
      </c>
      <c r="AI2984" s="3">
        <v>0.3841</v>
      </c>
      <c r="AJ2984">
        <v>0.200285185469485</v>
      </c>
      <c r="AK2984">
        <v>0.0072230699106648</v>
      </c>
      <c r="AL2984">
        <v>0.000576258163657318</v>
      </c>
      <c r="AM2984" s="3">
        <v>2909.46333333333</v>
      </c>
      <c r="AN2984" s="3">
        <v>0.09</v>
      </c>
      <c r="AO2984" s="3">
        <v>247.233960814445</v>
      </c>
      <c r="AP2984" s="3">
        <v>42.83</v>
      </c>
      <c r="AQ2984" s="4">
        <v>302</v>
      </c>
      <c r="AR2984" s="3">
        <v>3084</v>
      </c>
      <c r="AS2984" s="3">
        <v>445</v>
      </c>
      <c r="AT2984">
        <v>18</v>
      </c>
      <c r="AU2984">
        <v>0</v>
      </c>
      <c r="AV2984">
        <v>0</v>
      </c>
      <c r="AW2984">
        <v>0</v>
      </c>
      <c r="AX2984">
        <v>5</v>
      </c>
      <c r="AY2984">
        <v>0</v>
      </c>
      <c r="AZ2984">
        <v>0</v>
      </c>
      <c r="BA2984">
        <v>0</v>
      </c>
    </row>
    <row r="2985" spans="1:53">
      <c r="A2985" t="s">
        <v>4063</v>
      </c>
      <c r="B2985" t="s">
        <v>4055</v>
      </c>
      <c r="C2985">
        <v>2008</v>
      </c>
      <c r="D2985">
        <v>0.00810323379977719</v>
      </c>
      <c r="E2985">
        <v>1.6094379124341</v>
      </c>
      <c r="F2985" s="2">
        <v>0.4221</v>
      </c>
      <c r="G2985">
        <v>0.747228850405442</v>
      </c>
      <c r="H2985" s="3">
        <v>4613.79</v>
      </c>
      <c r="I2985" s="4">
        <v>12</v>
      </c>
      <c r="J2985" s="4">
        <v>58</v>
      </c>
      <c r="K2985">
        <v>3</v>
      </c>
      <c r="L2985" s="3">
        <v>0.05261725</v>
      </c>
      <c r="M2985" s="4">
        <v>39</v>
      </c>
      <c r="N2985">
        <v>3</v>
      </c>
      <c r="O2985" s="3">
        <v>376412</v>
      </c>
      <c r="P2985" s="3">
        <v>8.63</v>
      </c>
      <c r="Q2985" s="2">
        <v>16.4286973833175</v>
      </c>
      <c r="R2985" s="2">
        <v>0.000136</v>
      </c>
      <c r="S2985">
        <v>0</v>
      </c>
      <c r="T2985" s="2">
        <v>0</v>
      </c>
      <c r="U2985" s="2">
        <v>0.00648967551622419</v>
      </c>
      <c r="V2985">
        <v>0.010688042752171</v>
      </c>
      <c r="W2985">
        <v>0.01976496</v>
      </c>
      <c r="X2985" s="3">
        <v>13.4508</v>
      </c>
      <c r="Y2985" s="9">
        <v>0.157365134480403</v>
      </c>
      <c r="Z2985">
        <v>51994.0715434084</v>
      </c>
      <c r="AA2985" s="4">
        <v>613</v>
      </c>
      <c r="AB2985">
        <v>2.89</v>
      </c>
      <c r="AC2985">
        <v>0.84</v>
      </c>
      <c r="AD2985" s="3">
        <v>0.4579</v>
      </c>
      <c r="AE2985" s="3">
        <v>146210</v>
      </c>
      <c r="AF2985">
        <v>0.0453537880851154</v>
      </c>
      <c r="AG2985">
        <v>0.905557041050746</v>
      </c>
      <c r="AH2985" s="3">
        <v>3600214</v>
      </c>
      <c r="AI2985" s="3">
        <v>8.67</v>
      </c>
      <c r="AJ2985">
        <v>0.157171537884573</v>
      </c>
      <c r="AK2985">
        <v>0.0106719697339136</v>
      </c>
      <c r="AL2985">
        <v>0.000695190545408582</v>
      </c>
      <c r="AM2985" s="3">
        <v>2930.69636363636</v>
      </c>
      <c r="AN2985" s="3">
        <v>0.11</v>
      </c>
      <c r="AO2985" s="3">
        <v>162.51026986033</v>
      </c>
      <c r="AP2985" s="3">
        <v>45.59</v>
      </c>
      <c r="AQ2985" s="4">
        <v>402</v>
      </c>
      <c r="AR2985" s="3">
        <v>3156</v>
      </c>
      <c r="AS2985" s="3">
        <v>612</v>
      </c>
      <c r="AT2985">
        <v>20</v>
      </c>
      <c r="AU2985">
        <v>0</v>
      </c>
      <c r="AV2985">
        <v>0</v>
      </c>
      <c r="AW2985">
        <v>0</v>
      </c>
      <c r="AX2985">
        <v>5</v>
      </c>
      <c r="AY2985">
        <v>0</v>
      </c>
      <c r="AZ2985">
        <v>0</v>
      </c>
      <c r="BA2985">
        <v>0</v>
      </c>
    </row>
    <row r="2986" spans="1:53">
      <c r="A2986" t="s">
        <v>4064</v>
      </c>
      <c r="B2986" t="s">
        <v>4055</v>
      </c>
      <c r="C2986">
        <v>2009</v>
      </c>
      <c r="D2986">
        <v>0.00745551119189785</v>
      </c>
      <c r="E2986">
        <v>1.94591014905531</v>
      </c>
      <c r="F2986" s="2">
        <v>0.0592</v>
      </c>
      <c r="G2986">
        <v>0.824004989223889</v>
      </c>
      <c r="H2986" s="3">
        <v>490</v>
      </c>
      <c r="I2986" s="4">
        <v>16</v>
      </c>
      <c r="J2986" s="4">
        <v>68</v>
      </c>
      <c r="K2986">
        <v>3</v>
      </c>
      <c r="L2986" s="3">
        <v>0.0549496</v>
      </c>
      <c r="M2986" s="4">
        <v>42</v>
      </c>
      <c r="N2986">
        <v>6</v>
      </c>
      <c r="O2986" s="3">
        <v>412295</v>
      </c>
      <c r="P2986" s="3">
        <v>8.755</v>
      </c>
      <c r="Q2986" s="2">
        <v>16.8642556810938</v>
      </c>
      <c r="R2986" s="2">
        <v>0</v>
      </c>
      <c r="S2986">
        <v>0</v>
      </c>
      <c r="T2986" s="2">
        <v>0</v>
      </c>
      <c r="U2986" s="2">
        <v>0.00644783118405627</v>
      </c>
      <c r="V2986">
        <v>0.0104828462515883</v>
      </c>
      <c r="W2986">
        <v>0.01934349</v>
      </c>
      <c r="X2986" s="3">
        <v>10.8288</v>
      </c>
      <c r="Y2986" s="9">
        <v>0.113236272038019</v>
      </c>
      <c r="Z2986">
        <v>55301.4605500903</v>
      </c>
      <c r="AA2986" s="4">
        <v>599</v>
      </c>
      <c r="AB2986">
        <v>2.66</v>
      </c>
      <c r="AC2986">
        <v>0.69</v>
      </c>
      <c r="AD2986" s="3">
        <v>0.4579</v>
      </c>
      <c r="AE2986" s="3">
        <v>146210</v>
      </c>
      <c r="AF2986">
        <v>0.0401638639499585</v>
      </c>
      <c r="AG2986">
        <v>0.907582457338428</v>
      </c>
      <c r="AH2986" s="3">
        <v>4667054</v>
      </c>
      <c r="AI2986" s="3">
        <v>11.8381</v>
      </c>
      <c r="AJ2986">
        <v>0.113235121116534</v>
      </c>
      <c r="AK2986">
        <v>0.008063329414346</v>
      </c>
      <c r="AL2986">
        <v>0.00068655598551991</v>
      </c>
      <c r="AM2986" s="3">
        <v>3309.39727272727</v>
      </c>
      <c r="AN2986" s="3">
        <v>0.11</v>
      </c>
      <c r="AO2986" s="3">
        <v>165.946823118212</v>
      </c>
      <c r="AP2986" s="3">
        <v>52.91</v>
      </c>
      <c r="AQ2986" s="4">
        <v>415</v>
      </c>
      <c r="AR2986" s="3">
        <v>3686</v>
      </c>
      <c r="AS2986" s="3">
        <v>651</v>
      </c>
      <c r="AT2986">
        <v>21</v>
      </c>
      <c r="AU2986">
        <v>0</v>
      </c>
      <c r="AV2986">
        <v>0</v>
      </c>
      <c r="AW2986">
        <v>0</v>
      </c>
      <c r="AX2986">
        <v>5</v>
      </c>
      <c r="AY2986">
        <v>0</v>
      </c>
      <c r="AZ2986">
        <v>0</v>
      </c>
      <c r="BA2986">
        <v>0</v>
      </c>
    </row>
    <row r="2987" spans="1:53">
      <c r="A2987" t="s">
        <v>4065</v>
      </c>
      <c r="B2987" t="s">
        <v>4055</v>
      </c>
      <c r="C2987">
        <v>2010</v>
      </c>
      <c r="D2987">
        <v>0.0075532755045041</v>
      </c>
      <c r="E2987">
        <v>1.94591014905531</v>
      </c>
      <c r="F2987" s="2">
        <v>0.1677</v>
      </c>
      <c r="G2987">
        <v>0.7489135096568</v>
      </c>
      <c r="H2987" s="3">
        <v>9724.94128274616</v>
      </c>
      <c r="I2987" s="4">
        <v>18</v>
      </c>
      <c r="J2987" s="4">
        <v>88</v>
      </c>
      <c r="K2987">
        <v>3</v>
      </c>
      <c r="L2987" s="3">
        <v>0.05599824</v>
      </c>
      <c r="M2987" s="4">
        <v>39</v>
      </c>
      <c r="N2987">
        <v>6</v>
      </c>
      <c r="O2987" s="3">
        <v>500502</v>
      </c>
      <c r="P2987" s="3">
        <v>8.88</v>
      </c>
      <c r="Q2987" s="2">
        <v>17.1367263208236</v>
      </c>
      <c r="R2987" s="2">
        <v>0</v>
      </c>
      <c r="S2987">
        <v>0</v>
      </c>
      <c r="T2987" s="2">
        <v>0</v>
      </c>
      <c r="U2987" s="2">
        <v>0.00688073394495413</v>
      </c>
      <c r="V2987">
        <v>0.01056</v>
      </c>
      <c r="W2987">
        <v>0.01892202</v>
      </c>
      <c r="X2987" s="3">
        <v>11.4568</v>
      </c>
      <c r="Y2987" s="9">
        <v>0.120353592437703</v>
      </c>
      <c r="Z2987">
        <v>72358.5325180656</v>
      </c>
      <c r="AA2987" s="4">
        <v>595</v>
      </c>
      <c r="AB2987">
        <v>3.1</v>
      </c>
      <c r="AC2987">
        <v>0.87</v>
      </c>
      <c r="AD2987" s="3">
        <v>0.4579</v>
      </c>
      <c r="AE2987" s="3">
        <v>146210</v>
      </c>
      <c r="AF2987">
        <v>0.0316814665912315</v>
      </c>
      <c r="AG2987">
        <v>0.917469356994722</v>
      </c>
      <c r="AH2987" s="3">
        <v>5967169</v>
      </c>
      <c r="AI2987" s="3">
        <v>26.14</v>
      </c>
      <c r="AJ2987">
        <v>0.120353566358924</v>
      </c>
      <c r="AK2987">
        <v>0.005014559630976</v>
      </c>
      <c r="AL2987">
        <v>0.000735474380975729</v>
      </c>
      <c r="AM2987" s="3">
        <v>3845.83416666667</v>
      </c>
      <c r="AN2987" s="3">
        <v>0.12</v>
      </c>
      <c r="AO2987" s="3">
        <v>166.909781809267</v>
      </c>
      <c r="AP2987" s="3">
        <v>53.57</v>
      </c>
      <c r="AQ2987" s="4">
        <v>413</v>
      </c>
      <c r="AR2987" s="3">
        <v>3734</v>
      </c>
      <c r="AS2987" s="3">
        <v>709</v>
      </c>
      <c r="AT2987">
        <v>25</v>
      </c>
      <c r="AU2987">
        <v>0</v>
      </c>
      <c r="AV2987">
        <v>0</v>
      </c>
      <c r="AW2987">
        <v>0</v>
      </c>
      <c r="AX2987">
        <v>5</v>
      </c>
      <c r="AY2987">
        <v>0</v>
      </c>
      <c r="AZ2987">
        <v>0</v>
      </c>
      <c r="BA2987">
        <v>0</v>
      </c>
    </row>
    <row r="2988" spans="1:53">
      <c r="A2988" t="s">
        <v>4066</v>
      </c>
      <c r="B2988" t="s">
        <v>4055</v>
      </c>
      <c r="C2988">
        <v>2011</v>
      </c>
      <c r="D2988">
        <v>0.00784140969162996</v>
      </c>
      <c r="E2988">
        <v>2.07944154167984</v>
      </c>
      <c r="F2988" s="2">
        <v>0.1801</v>
      </c>
      <c r="G2988">
        <v>0.862605919182922</v>
      </c>
      <c r="H2988" s="3">
        <v>544.41</v>
      </c>
      <c r="I2988" s="4">
        <v>36</v>
      </c>
      <c r="J2988" s="4">
        <v>129</v>
      </c>
      <c r="K2988">
        <v>3</v>
      </c>
      <c r="L2988" s="3">
        <v>0.06102018</v>
      </c>
      <c r="M2988" s="4">
        <v>34</v>
      </c>
      <c r="N2988">
        <v>5</v>
      </c>
      <c r="O2988" s="3">
        <v>340009</v>
      </c>
      <c r="P2988" s="3">
        <v>8.898</v>
      </c>
      <c r="Q2988" s="2">
        <v>18.8980061030872</v>
      </c>
      <c r="R2988" s="2">
        <v>0.000265</v>
      </c>
      <c r="S2988">
        <v>0</v>
      </c>
      <c r="T2988" s="2">
        <v>0</v>
      </c>
      <c r="U2988" s="2">
        <v>0.00727272727272727</v>
      </c>
      <c r="V2988">
        <v>0.0087991718426501</v>
      </c>
      <c r="W2988">
        <v>0.01766234</v>
      </c>
      <c r="X2988" s="3">
        <v>11.75</v>
      </c>
      <c r="Y2988" s="9">
        <v>0.103896240371164</v>
      </c>
      <c r="Z2988">
        <v>84382.1472188298</v>
      </c>
      <c r="AA2988" s="4">
        <v>585</v>
      </c>
      <c r="AB2988">
        <v>3.01</v>
      </c>
      <c r="AC2988">
        <v>0.87</v>
      </c>
      <c r="AD2988" s="3">
        <v>0.4579</v>
      </c>
      <c r="AE2988" s="3">
        <v>146210</v>
      </c>
      <c r="AF2988">
        <v>0.0256078066592207</v>
      </c>
      <c r="AG2988">
        <v>0.921658606830932</v>
      </c>
      <c r="AH2988" s="3">
        <v>7531003</v>
      </c>
      <c r="AI2988" s="3">
        <v>26.54</v>
      </c>
      <c r="AJ2988">
        <v>0.102759176626961</v>
      </c>
      <c r="AK2988">
        <v>0.007015550825712</v>
      </c>
      <c r="AL2988">
        <v>0.000850546780072904</v>
      </c>
      <c r="AM2988" s="3">
        <v>4078.27642857143</v>
      </c>
      <c r="AN2988" s="3">
        <v>0.14</v>
      </c>
      <c r="AO2988" s="3">
        <v>152.928311057108</v>
      </c>
      <c r="AP2988" s="3">
        <v>54.66</v>
      </c>
      <c r="AQ2988" s="4">
        <v>318</v>
      </c>
      <c r="AR2988" s="3">
        <v>3942</v>
      </c>
      <c r="AS2988" s="3">
        <v>740</v>
      </c>
      <c r="AT2988">
        <v>30</v>
      </c>
      <c r="AU2988">
        <v>0</v>
      </c>
      <c r="AV2988">
        <v>0</v>
      </c>
      <c r="AW2988">
        <v>0</v>
      </c>
      <c r="AX2988">
        <v>5</v>
      </c>
      <c r="AY2988">
        <v>0</v>
      </c>
      <c r="AZ2988">
        <v>0</v>
      </c>
      <c r="BA2988">
        <v>0</v>
      </c>
    </row>
    <row r="2989" spans="1:53">
      <c r="A2989" t="s">
        <v>4067</v>
      </c>
      <c r="B2989" t="s">
        <v>4055</v>
      </c>
      <c r="C2989">
        <v>2012</v>
      </c>
      <c r="D2989">
        <v>0.00789503987699313</v>
      </c>
      <c r="E2989">
        <v>2.56494935746154</v>
      </c>
      <c r="F2989" s="2">
        <v>0.3973</v>
      </c>
      <c r="G2989">
        <v>0.867061219753095</v>
      </c>
      <c r="H2989" s="3">
        <v>3071.17</v>
      </c>
      <c r="I2989" s="4">
        <v>44</v>
      </c>
      <c r="J2989" s="4">
        <v>129</v>
      </c>
      <c r="K2989">
        <v>3</v>
      </c>
      <c r="L2989" s="3">
        <v>0.06301026</v>
      </c>
      <c r="M2989" s="4">
        <v>42</v>
      </c>
      <c r="N2989">
        <v>5</v>
      </c>
      <c r="O2989" s="3">
        <v>442750</v>
      </c>
      <c r="P2989" s="3">
        <v>8.916</v>
      </c>
      <c r="Q2989" s="2">
        <v>18.3820811105054</v>
      </c>
      <c r="R2989" s="2">
        <v>0.000774</v>
      </c>
      <c r="S2989">
        <v>0</v>
      </c>
      <c r="T2989" s="2">
        <v>0</v>
      </c>
      <c r="U2989" s="2">
        <v>0.0373056994818653</v>
      </c>
      <c r="V2989">
        <v>0.00846370864324186</v>
      </c>
      <c r="W2989">
        <v>0.01709845</v>
      </c>
      <c r="X2989" s="3">
        <v>12.2</v>
      </c>
      <c r="Y2989" s="9">
        <v>0.100262213927577</v>
      </c>
      <c r="Z2989">
        <v>92307.2656683306</v>
      </c>
      <c r="AA2989" s="4">
        <v>576</v>
      </c>
      <c r="AB2989">
        <v>2.93</v>
      </c>
      <c r="AC2989">
        <v>0.86</v>
      </c>
      <c r="AD2989" s="3">
        <v>0.4579</v>
      </c>
      <c r="AE2989" s="3">
        <v>146210</v>
      </c>
      <c r="AF2989">
        <v>0.0230566810206504</v>
      </c>
      <c r="AG2989">
        <v>0.92276965916766</v>
      </c>
      <c r="AH2989" s="3">
        <v>9388837</v>
      </c>
      <c r="AI2989" s="3">
        <v>36.42</v>
      </c>
      <c r="AJ2989">
        <v>0.099332073607914</v>
      </c>
      <c r="AK2989">
        <v>0.011759869645568</v>
      </c>
      <c r="AL2989">
        <v>0.00431913617276545</v>
      </c>
      <c r="AM2989" s="3">
        <v>880.740138888889</v>
      </c>
      <c r="AN2989" s="3">
        <v>0.72</v>
      </c>
      <c r="AO2989" s="3">
        <v>143.281343731254</v>
      </c>
      <c r="AP2989" s="3">
        <v>53.69</v>
      </c>
      <c r="AQ2989" s="4">
        <v>292</v>
      </c>
      <c r="AR2989" s="3">
        <v>3942</v>
      </c>
      <c r="AS2989" s="3">
        <v>740</v>
      </c>
      <c r="AT2989">
        <v>2</v>
      </c>
      <c r="AU2989">
        <v>0</v>
      </c>
      <c r="AV2989">
        <v>0</v>
      </c>
      <c r="AW2989">
        <v>0</v>
      </c>
      <c r="AX2989">
        <v>5</v>
      </c>
      <c r="AY2989">
        <v>0</v>
      </c>
      <c r="AZ2989">
        <v>0</v>
      </c>
      <c r="BA2989">
        <v>0</v>
      </c>
    </row>
    <row r="2990" spans="1:53">
      <c r="A2990" t="s">
        <v>4068</v>
      </c>
      <c r="B2990" t="s">
        <v>4055</v>
      </c>
      <c r="C2990">
        <v>2013</v>
      </c>
      <c r="D2990">
        <v>0.0084329162912303</v>
      </c>
      <c r="E2990">
        <v>2.83321334405622</v>
      </c>
      <c r="F2990" s="2">
        <v>0.8675</v>
      </c>
      <c r="G2990">
        <v>1.00339777150618</v>
      </c>
      <c r="H2990" s="3">
        <v>3400</v>
      </c>
      <c r="I2990" s="4">
        <v>51</v>
      </c>
      <c r="J2990" s="4">
        <v>165</v>
      </c>
      <c r="K2990">
        <v>3</v>
      </c>
      <c r="L2990" s="3">
        <v>0.06509259</v>
      </c>
      <c r="M2990" s="4">
        <v>47</v>
      </c>
      <c r="N2990">
        <v>5</v>
      </c>
      <c r="O2990" s="3">
        <v>399104</v>
      </c>
      <c r="P2990" s="3">
        <v>8.934</v>
      </c>
      <c r="Q2990" s="2">
        <v>17.9891468981918</v>
      </c>
      <c r="R2990" s="2">
        <v>0</v>
      </c>
      <c r="S2990">
        <v>0</v>
      </c>
      <c r="T2990" s="2">
        <v>0</v>
      </c>
      <c r="U2990" s="2">
        <v>0.0118811881188119</v>
      </c>
      <c r="V2990">
        <v>0.0101704233095107</v>
      </c>
      <c r="W2990">
        <v>0.01831683</v>
      </c>
      <c r="X2990" s="3">
        <v>9.7227</v>
      </c>
      <c r="Y2990" s="9">
        <v>0.0644792030487446</v>
      </c>
      <c r="Z2990">
        <v>99679.3808734107</v>
      </c>
      <c r="AA2990" s="4">
        <v>573</v>
      </c>
      <c r="AB2990">
        <v>2.88</v>
      </c>
      <c r="AC2990">
        <v>0.91</v>
      </c>
      <c r="AD2990" s="3">
        <v>0.4579</v>
      </c>
      <c r="AE2990" s="3">
        <v>146210</v>
      </c>
      <c r="AF2990">
        <v>0.0211645863967049</v>
      </c>
      <c r="AG2990">
        <v>0.926293361635775</v>
      </c>
      <c r="AH2990" s="3">
        <v>11570100</v>
      </c>
      <c r="AI2990" s="3">
        <v>48.04</v>
      </c>
      <c r="AJ2990">
        <v>0.0634950797149722</v>
      </c>
      <c r="AK2990">
        <v>0.008289742196736</v>
      </c>
      <c r="AL2990">
        <v>0.00144317498496693</v>
      </c>
      <c r="AM2990" s="3">
        <v>2878.4325</v>
      </c>
      <c r="AN2990" s="3">
        <v>0.24</v>
      </c>
      <c r="AO2990" s="3">
        <v>139.308478653037</v>
      </c>
      <c r="AP2990" s="3">
        <v>51.54</v>
      </c>
      <c r="AQ2990" s="4">
        <v>304</v>
      </c>
      <c r="AR2990" s="3">
        <v>3886</v>
      </c>
      <c r="AS2990" s="3">
        <v>738</v>
      </c>
      <c r="AT2990">
        <v>2</v>
      </c>
      <c r="AU2990">
        <v>0</v>
      </c>
      <c r="AV2990">
        <v>0</v>
      </c>
      <c r="AW2990">
        <v>0</v>
      </c>
      <c r="AX2990">
        <v>5</v>
      </c>
      <c r="AY2990">
        <v>0</v>
      </c>
      <c r="AZ2990">
        <v>0</v>
      </c>
      <c r="BA2990">
        <v>0</v>
      </c>
    </row>
    <row r="2991" spans="1:53">
      <c r="A2991" t="s">
        <v>4069</v>
      </c>
      <c r="B2991" t="s">
        <v>4055</v>
      </c>
      <c r="C2991">
        <v>2014</v>
      </c>
      <c r="D2991">
        <v>0.00761587278664324</v>
      </c>
      <c r="E2991">
        <v>3.09104245335832</v>
      </c>
      <c r="F2991" s="2">
        <v>1.063</v>
      </c>
      <c r="G2991">
        <v>1.12053070550168</v>
      </c>
      <c r="H2991" s="3">
        <v>3859</v>
      </c>
      <c r="I2991" s="4">
        <v>62</v>
      </c>
      <c r="J2991" s="4">
        <v>168</v>
      </c>
      <c r="K2991">
        <v>4</v>
      </c>
      <c r="L2991" s="3">
        <v>0.06038832</v>
      </c>
      <c r="M2991" s="4">
        <v>56</v>
      </c>
      <c r="N2991">
        <v>5</v>
      </c>
      <c r="O2991" s="3">
        <v>386969</v>
      </c>
      <c r="P2991" s="3">
        <v>8.952</v>
      </c>
      <c r="Q2991" s="2">
        <v>16.3251061657581</v>
      </c>
      <c r="R2991" s="2">
        <v>0</v>
      </c>
      <c r="S2991">
        <v>0</v>
      </c>
      <c r="T2991" s="2">
        <v>0</v>
      </c>
      <c r="U2991" s="2">
        <v>0.0124894136402132</v>
      </c>
      <c r="V2991">
        <v>0.00984784402184696</v>
      </c>
      <c r="W2991">
        <v>0.01878164</v>
      </c>
      <c r="X2991" s="3">
        <v>10.2535</v>
      </c>
      <c r="Y2991" s="9">
        <v>0.0785804927730592</v>
      </c>
      <c r="Z2991">
        <v>74607.9412746079</v>
      </c>
      <c r="AA2991" s="4">
        <v>550</v>
      </c>
      <c r="AB2991">
        <v>2.6164</v>
      </c>
      <c r="AC2991">
        <f t="shared" ref="AC2991:AC3001" si="59">AC2990*AC2989/AC2988</f>
        <v>0.899540229885057</v>
      </c>
      <c r="AD2991" s="3">
        <v>0.4579</v>
      </c>
      <c r="AE2991" s="3">
        <v>146210</v>
      </c>
      <c r="AF2991">
        <v>0.019567798050581</v>
      </c>
      <c r="AG2991">
        <v>0.928034106132653</v>
      </c>
      <c r="AH2991" s="3">
        <v>14102718</v>
      </c>
      <c r="AI2991" s="3">
        <v>46.4248</v>
      </c>
      <c r="AJ2991">
        <v>0.0776353566328559</v>
      </c>
      <c r="AK2991">
        <v>0.00728504872056</v>
      </c>
      <c r="AL2991">
        <v>0.00149404052443385</v>
      </c>
      <c r="AM2991" s="3">
        <v>2980.44276027124</v>
      </c>
      <c r="AN2991" s="3">
        <v>0.2507</v>
      </c>
      <c r="AO2991" s="3">
        <v>155.923718712753</v>
      </c>
      <c r="AP2991" s="3">
        <v>51.65</v>
      </c>
      <c r="AQ2991" s="4">
        <v>305</v>
      </c>
      <c r="AR2991" s="3">
        <v>3895</v>
      </c>
      <c r="AS2991" s="3">
        <v>738</v>
      </c>
      <c r="AT2991">
        <v>37</v>
      </c>
      <c r="AU2991">
        <v>0</v>
      </c>
      <c r="AV2991">
        <v>0</v>
      </c>
      <c r="AW2991">
        <v>0</v>
      </c>
      <c r="AX2991">
        <v>5</v>
      </c>
      <c r="AY2991">
        <v>0</v>
      </c>
      <c r="AZ2991">
        <v>0</v>
      </c>
      <c r="BA2991">
        <v>0</v>
      </c>
    </row>
    <row r="2992" spans="1:53">
      <c r="A2992" t="s">
        <v>4070</v>
      </c>
      <c r="B2992" t="s">
        <v>4055</v>
      </c>
      <c r="C2992">
        <v>2015</v>
      </c>
      <c r="D2992">
        <v>0.0150732792288697</v>
      </c>
      <c r="E2992">
        <v>3.25809653802148</v>
      </c>
      <c r="F2992" s="2">
        <v>0.5328</v>
      </c>
      <c r="G2992">
        <v>0.71967510321992</v>
      </c>
      <c r="H2992" s="3">
        <v>4403</v>
      </c>
      <c r="I2992" s="4">
        <v>61</v>
      </c>
      <c r="J2992" s="4">
        <v>201</v>
      </c>
      <c r="K2992">
        <v>4</v>
      </c>
      <c r="L2992" s="3">
        <v>0.05429741</v>
      </c>
      <c r="M2992" s="4">
        <v>61</v>
      </c>
      <c r="N2992">
        <v>5</v>
      </c>
      <c r="O2992" s="3">
        <v>372241</v>
      </c>
      <c r="P2992" s="3">
        <v>8.97</v>
      </c>
      <c r="Q2992" s="2">
        <v>18.2515583528496</v>
      </c>
      <c r="R2992" s="2">
        <v>0</v>
      </c>
      <c r="S2992">
        <v>0</v>
      </c>
      <c r="T2992" s="2">
        <v>0</v>
      </c>
      <c r="U2992" s="2">
        <v>0.0130363459271031</v>
      </c>
      <c r="V2992">
        <v>0.0100750728071082</v>
      </c>
      <c r="W2992">
        <v>0.01948049</v>
      </c>
      <c r="X2992" s="3">
        <v>10.5816</v>
      </c>
      <c r="Y2992" s="9">
        <v>0.0767783225267466</v>
      </c>
      <c r="Z2992">
        <v>17639.4796665825</v>
      </c>
      <c r="AA2992" s="4">
        <v>534</v>
      </c>
      <c r="AB2992">
        <v>2.932</v>
      </c>
      <c r="AC2992">
        <f t="shared" si="59"/>
        <v>0.95183908045977</v>
      </c>
      <c r="AD2992" s="3">
        <v>0.4579</v>
      </c>
      <c r="AE2992" s="3">
        <v>146210</v>
      </c>
      <c r="AF2992">
        <v>0.0187342845222854</v>
      </c>
      <c r="AG2992">
        <v>0.926686431565341</v>
      </c>
      <c r="AH2992" s="3">
        <v>17012384</v>
      </c>
      <c r="AI2992" s="3">
        <v>48.5013</v>
      </c>
      <c r="AJ2992">
        <v>0.0759538349225207</v>
      </c>
      <c r="AK2992">
        <v>0.007011320308461</v>
      </c>
      <c r="AL2992">
        <v>0.00152522041624183</v>
      </c>
      <c r="AM2992" s="3">
        <v>3068.97679905623</v>
      </c>
      <c r="AN2992" s="3">
        <v>0.2543</v>
      </c>
      <c r="AO2992" s="3">
        <v>175.853175793199</v>
      </c>
      <c r="AP2992" s="3">
        <v>52.02</v>
      </c>
      <c r="AQ2992" s="4">
        <v>320</v>
      </c>
      <c r="AR2992" s="3">
        <v>3923.6</v>
      </c>
      <c r="AS2992" s="3">
        <v>760.15</v>
      </c>
      <c r="AT2992">
        <v>3</v>
      </c>
      <c r="AU2992">
        <v>0</v>
      </c>
      <c r="AV2992">
        <v>0</v>
      </c>
      <c r="AW2992">
        <v>0</v>
      </c>
      <c r="AX2992">
        <v>5</v>
      </c>
      <c r="AY2992">
        <v>0</v>
      </c>
      <c r="AZ2992">
        <v>0</v>
      </c>
      <c r="BA2992">
        <v>0</v>
      </c>
    </row>
    <row r="2993" spans="1:53">
      <c r="A2993" t="s">
        <v>4071</v>
      </c>
      <c r="B2993" t="s">
        <v>4055</v>
      </c>
      <c r="C2993">
        <v>2016</v>
      </c>
      <c r="D2993">
        <v>0.0107478130386852</v>
      </c>
      <c r="E2993">
        <v>3.61091791264422</v>
      </c>
      <c r="F2993" s="2">
        <v>0.5112</v>
      </c>
      <c r="G2993">
        <v>0.80124817306462</v>
      </c>
      <c r="H2993" s="3">
        <v>4780</v>
      </c>
      <c r="I2993" s="4">
        <v>79</v>
      </c>
      <c r="J2993" s="4">
        <v>253</v>
      </c>
      <c r="K2993">
        <v>4</v>
      </c>
      <c r="L2993" s="3">
        <v>0.04871158</v>
      </c>
      <c r="N2993">
        <v>5</v>
      </c>
      <c r="O2993" s="3">
        <v>336436</v>
      </c>
      <c r="P2993" s="3">
        <v>8.988</v>
      </c>
      <c r="Q2993" s="2">
        <v>19.9614615508227</v>
      </c>
      <c r="R2993" s="2">
        <v>0</v>
      </c>
      <c r="S2993">
        <v>0</v>
      </c>
      <c r="T2993" s="2">
        <v>0</v>
      </c>
      <c r="U2993" s="2">
        <v>0.00776466919598773</v>
      </c>
      <c r="V2993">
        <v>0.00917363601048416</v>
      </c>
      <c r="W2993">
        <v>0.02136019</v>
      </c>
      <c r="X2993" s="3">
        <v>10.8808</v>
      </c>
      <c r="Y2993" s="9">
        <v>0.0714254742486461</v>
      </c>
      <c r="Z2993">
        <v>22813.1535465597</v>
      </c>
      <c r="AA2993" s="4">
        <v>464</v>
      </c>
      <c r="AB2993">
        <v>3.221</v>
      </c>
      <c r="AC2993">
        <f t="shared" si="59"/>
        <v>0.940898401374026</v>
      </c>
      <c r="AD2993" s="3">
        <v>0.4579</v>
      </c>
      <c r="AE2993" s="3">
        <v>146210</v>
      </c>
      <c r="AF2993">
        <v>0.0172098542865261</v>
      </c>
      <c r="AG2993">
        <v>0.940237159584233</v>
      </c>
      <c r="AH2993" s="3">
        <v>18321142</v>
      </c>
      <c r="AI2993" s="3">
        <v>54.2072</v>
      </c>
      <c r="AJ2993">
        <v>0.0706333948977096</v>
      </c>
      <c r="AK2993">
        <v>0.0092507672496096</v>
      </c>
      <c r="AL2993">
        <v>0.000884023668639053</v>
      </c>
      <c r="AM2993" s="3">
        <v>5686.55555555556</v>
      </c>
      <c r="AN2993" s="3">
        <v>0.1494</v>
      </c>
      <c r="AO2993" s="3">
        <v>190.591715976331</v>
      </c>
      <c r="AP2993" s="3">
        <v>51.37</v>
      </c>
      <c r="AQ2993" s="4">
        <v>321</v>
      </c>
      <c r="AR2993" s="3">
        <v>4199.52</v>
      </c>
      <c r="AS2993" s="3">
        <v>781.55</v>
      </c>
      <c r="AT2993">
        <v>4</v>
      </c>
      <c r="AU2993">
        <v>2</v>
      </c>
      <c r="AV2993">
        <v>0</v>
      </c>
      <c r="AW2993">
        <v>0</v>
      </c>
      <c r="AX2993">
        <v>5</v>
      </c>
      <c r="AY2993">
        <v>0</v>
      </c>
      <c r="AZ2993">
        <v>0</v>
      </c>
      <c r="BA2993">
        <v>0</v>
      </c>
    </row>
    <row r="2994" spans="1:53">
      <c r="A2994" t="s">
        <v>4072</v>
      </c>
      <c r="B2994" t="s">
        <v>4055</v>
      </c>
      <c r="C2994">
        <v>2017</v>
      </c>
      <c r="D2994">
        <v>0.0206143606196279</v>
      </c>
      <c r="E2994">
        <v>4.04305126783455</v>
      </c>
      <c r="F2994" s="2">
        <v>0.9545</v>
      </c>
      <c r="G2994">
        <v>0.808829087194799</v>
      </c>
      <c r="H2994" s="3">
        <v>6316</v>
      </c>
      <c r="I2994" s="4">
        <v>149</v>
      </c>
      <c r="J2994" s="4">
        <v>362</v>
      </c>
      <c r="K2994">
        <v>4</v>
      </c>
      <c r="L2994" s="3">
        <v>0.04811625</v>
      </c>
      <c r="N2994">
        <v>5</v>
      </c>
      <c r="O2994" s="3">
        <v>337864</v>
      </c>
      <c r="P2994" s="3">
        <v>9.006</v>
      </c>
      <c r="Q2994" s="2">
        <v>19.9675609415206</v>
      </c>
      <c r="R2994" s="2">
        <v>0.000564</v>
      </c>
      <c r="S2994">
        <v>1</v>
      </c>
      <c r="T2994" s="2">
        <v>0</v>
      </c>
      <c r="U2994" s="2">
        <v>0.00836934752819648</v>
      </c>
      <c r="V2994">
        <v>0.00897536157628383</v>
      </c>
      <c r="W2994">
        <v>0.02102833</v>
      </c>
      <c r="X2994" s="3">
        <v>11.0617</v>
      </c>
      <c r="Y2994" s="9">
        <v>0.145718288261578</v>
      </c>
      <c r="Z2994">
        <v>5393.69068815359</v>
      </c>
      <c r="AA2994" s="4">
        <v>426</v>
      </c>
      <c r="AB2994">
        <v>3.2276</v>
      </c>
      <c r="AC2994">
        <f t="shared" si="59"/>
        <v>0.995601796802748</v>
      </c>
      <c r="AD2994" s="3">
        <v>0.4579</v>
      </c>
      <c r="AE2994" s="3">
        <v>146210</v>
      </c>
      <c r="AF2994">
        <v>0.0185805742580574</v>
      </c>
      <c r="AG2994">
        <v>0.929407796775461</v>
      </c>
      <c r="AH2994" s="3">
        <v>18321142</v>
      </c>
      <c r="AI2994" s="3">
        <v>54.3433</v>
      </c>
      <c r="AJ2994">
        <v>0.145718288261578</v>
      </c>
      <c r="AK2994">
        <v>0.0077520318600816</v>
      </c>
      <c r="AL2994">
        <v>0.000939644970414201</v>
      </c>
      <c r="AM2994" s="3">
        <v>4955.27141057935</v>
      </c>
      <c r="AN2994" s="3">
        <v>0.1588</v>
      </c>
      <c r="AO2994" s="3">
        <v>190.98224852071</v>
      </c>
      <c r="AP2994" s="3">
        <v>51.5</v>
      </c>
      <c r="AQ2994" s="4">
        <v>327</v>
      </c>
      <c r="AR2994" s="3">
        <v>4383</v>
      </c>
      <c r="AS2994" s="3">
        <v>847</v>
      </c>
      <c r="AT2994">
        <v>5</v>
      </c>
      <c r="AU2994">
        <v>4</v>
      </c>
      <c r="AV2994">
        <v>0</v>
      </c>
      <c r="AW2994">
        <v>0</v>
      </c>
      <c r="AX2994">
        <v>5</v>
      </c>
      <c r="AY2994">
        <v>0</v>
      </c>
      <c r="AZ2994">
        <v>0</v>
      </c>
      <c r="BA2994">
        <v>0</v>
      </c>
    </row>
    <row r="2995" spans="1:53">
      <c r="A2995" t="s">
        <v>4073</v>
      </c>
      <c r="B2995" t="s">
        <v>4055</v>
      </c>
      <c r="C2995">
        <v>2018</v>
      </c>
      <c r="D2995">
        <v>0.0130689517443157</v>
      </c>
      <c r="E2995">
        <v>4.33073334028633</v>
      </c>
      <c r="F2995" s="2">
        <v>1.6648</v>
      </c>
      <c r="G2995">
        <v>0.982892630104895</v>
      </c>
      <c r="H2995" s="3">
        <v>2246</v>
      </c>
      <c r="I2995" s="4">
        <v>158</v>
      </c>
      <c r="J2995" s="4">
        <v>677</v>
      </c>
      <c r="K2995">
        <v>4</v>
      </c>
      <c r="L2995" s="3">
        <v>0.0871975</v>
      </c>
      <c r="N2995">
        <v>5</v>
      </c>
      <c r="O2995" s="3">
        <v>471097</v>
      </c>
      <c r="P2995" s="3">
        <v>9.024</v>
      </c>
      <c r="Q2995" s="2">
        <v>0</v>
      </c>
      <c r="R2995" s="2">
        <v>0.000682</v>
      </c>
      <c r="S2995">
        <v>1</v>
      </c>
      <c r="T2995" s="2">
        <v>0</v>
      </c>
      <c r="U2995" s="2">
        <v>0.00873856961182099</v>
      </c>
      <c r="V2995">
        <v>0.00945458341761332</v>
      </c>
      <c r="W2995">
        <v>0.02634272</v>
      </c>
      <c r="X2995" s="3">
        <v>3.8563</v>
      </c>
      <c r="Y2995" s="9">
        <v>0.125111955858729</v>
      </c>
      <c r="Z2995">
        <v>6975.66459880369</v>
      </c>
      <c r="AA2995" s="4">
        <v>431</v>
      </c>
      <c r="AB2995">
        <v>1.8223</v>
      </c>
      <c r="AC2995">
        <f t="shared" si="59"/>
        <v>0.984158097988923</v>
      </c>
      <c r="AD2995" s="3">
        <v>0.4684</v>
      </c>
      <c r="AE2995" s="3">
        <v>149378</v>
      </c>
      <c r="AF2995">
        <v>0.0174361775763879</v>
      </c>
      <c r="AG2995">
        <v>0.934114458400888</v>
      </c>
      <c r="AH2995" s="3">
        <v>18321142</v>
      </c>
      <c r="AI2995" s="3">
        <v>34.3307</v>
      </c>
      <c r="AJ2995">
        <v>0.123635081795187</v>
      </c>
      <c r="AK2995">
        <v>0.0097017249195776</v>
      </c>
      <c r="AL2995">
        <v>0.000848823529411765</v>
      </c>
      <c r="AM2995" s="3">
        <v>5937.02702702703</v>
      </c>
      <c r="AN2995" s="3">
        <v>0.1443</v>
      </c>
      <c r="AO2995" s="3">
        <v>107.194117647059</v>
      </c>
      <c r="AP2995" s="3">
        <v>51.611</v>
      </c>
      <c r="AQ2995" s="4">
        <v>328</v>
      </c>
      <c r="AR2995" s="3">
        <v>4453.46</v>
      </c>
      <c r="AS2995" s="3">
        <v>896.49</v>
      </c>
      <c r="AT2995">
        <v>6</v>
      </c>
      <c r="AU2995">
        <v>4</v>
      </c>
      <c r="AV2995">
        <v>0</v>
      </c>
      <c r="AW2995">
        <v>0</v>
      </c>
      <c r="AX2995">
        <v>5</v>
      </c>
      <c r="AY2995">
        <v>0</v>
      </c>
      <c r="AZ2995">
        <v>0</v>
      </c>
      <c r="BA2995">
        <v>0</v>
      </c>
    </row>
    <row r="2996" spans="1:53">
      <c r="A2996" t="s">
        <v>4074</v>
      </c>
      <c r="B2996" t="s">
        <v>4055</v>
      </c>
      <c r="C2996">
        <v>2019</v>
      </c>
      <c r="D2996">
        <v>0.0196653249349139</v>
      </c>
      <c r="E2996">
        <v>4.60517018598809</v>
      </c>
      <c r="F2996" s="2">
        <v>0.9285</v>
      </c>
      <c r="G2996">
        <v>0.927431149256075</v>
      </c>
      <c r="H2996" s="3">
        <v>2423</v>
      </c>
      <c r="I2996" s="4">
        <v>181</v>
      </c>
      <c r="J2996" s="4">
        <v>882</v>
      </c>
      <c r="K2996">
        <v>4</v>
      </c>
      <c r="L2996" s="3">
        <v>0.05023423</v>
      </c>
      <c r="N2996">
        <v>5</v>
      </c>
      <c r="O2996" s="3">
        <v>514854</v>
      </c>
      <c r="P2996" s="3">
        <v>9.042</v>
      </c>
      <c r="Q2996" s="2">
        <v>20.9771881407175</v>
      </c>
      <c r="R2996" s="2">
        <v>0.000605</v>
      </c>
      <c r="S2996">
        <v>1</v>
      </c>
      <c r="T2996" s="2">
        <v>0</v>
      </c>
      <c r="U2996" s="2">
        <v>0.00860875706214689</v>
      </c>
      <c r="V2996">
        <v>0.00145315719920405</v>
      </c>
      <c r="W2996">
        <v>0.00402528</v>
      </c>
      <c r="X2996" s="3">
        <v>3.7473</v>
      </c>
      <c r="Y2996" s="9">
        <v>0.118603991210547</v>
      </c>
      <c r="Z2996">
        <v>1649.24928565714</v>
      </c>
      <c r="AA2996" s="4">
        <v>429</v>
      </c>
      <c r="AB2996">
        <v>3.3941</v>
      </c>
      <c r="AC2996">
        <f t="shared" si="59"/>
        <v>1.04137659205805</v>
      </c>
      <c r="AD2996" s="3">
        <v>0.4684</v>
      </c>
      <c r="AE2996" s="3">
        <v>149378</v>
      </c>
      <c r="AF2996">
        <v>0.0162080966049345</v>
      </c>
      <c r="AG2996">
        <v>0.933464536257557</v>
      </c>
      <c r="AH2996" s="3">
        <v>18321142</v>
      </c>
      <c r="AI2996" s="3">
        <v>30.4862</v>
      </c>
      <c r="AJ2996">
        <v>0.119181062748026</v>
      </c>
      <c r="AK2996">
        <v>0.013483636236954</v>
      </c>
      <c r="AL2996">
        <v>0.000712865497076023</v>
      </c>
      <c r="AM2996" s="3">
        <v>7560.50697292863</v>
      </c>
      <c r="AN2996" s="3">
        <v>0.1219</v>
      </c>
      <c r="AO2996" s="3">
        <v>198.485380116959</v>
      </c>
      <c r="AP2996" s="3">
        <v>50.058</v>
      </c>
      <c r="AQ2996" s="4">
        <v>372</v>
      </c>
      <c r="AR2996" s="3">
        <v>5032.82</v>
      </c>
      <c r="AS2996" s="3">
        <v>844.14</v>
      </c>
      <c r="AT2996">
        <v>7</v>
      </c>
      <c r="AU2996">
        <v>4</v>
      </c>
      <c r="AV2996">
        <v>0</v>
      </c>
      <c r="AW2996">
        <v>0</v>
      </c>
      <c r="AX2996">
        <v>5</v>
      </c>
      <c r="AY2996">
        <v>0</v>
      </c>
      <c r="AZ2996">
        <v>0</v>
      </c>
      <c r="BA2996">
        <v>0</v>
      </c>
    </row>
    <row r="2997" spans="1:53">
      <c r="A2997" t="s">
        <v>4075</v>
      </c>
      <c r="B2997" t="s">
        <v>4055</v>
      </c>
      <c r="C2997">
        <v>2020</v>
      </c>
      <c r="D2997">
        <v>0.0218169253825625</v>
      </c>
      <c r="E2997">
        <v>5.17614973257383</v>
      </c>
      <c r="F2997" s="2">
        <v>1.1721</v>
      </c>
      <c r="G2997">
        <v>1.10259949390384</v>
      </c>
      <c r="H2997" s="3">
        <v>2600</v>
      </c>
      <c r="I2997" s="4">
        <v>219</v>
      </c>
      <c r="J2997" s="4">
        <v>1336</v>
      </c>
      <c r="K2997">
        <v>4</v>
      </c>
      <c r="L2997" s="3">
        <v>0.08880354</v>
      </c>
      <c r="N2997">
        <v>5</v>
      </c>
      <c r="O2997" s="3">
        <v>524577</v>
      </c>
      <c r="P2997" s="3">
        <v>9.06</v>
      </c>
      <c r="Q2997" s="2">
        <v>22.6692254809976</v>
      </c>
      <c r="R2997" s="2">
        <v>0.000415</v>
      </c>
      <c r="S2997">
        <v>1</v>
      </c>
      <c r="T2997" s="2">
        <v>43.6335219236209</v>
      </c>
      <c r="U2997" s="2">
        <v>0.01507368</v>
      </c>
      <c r="V2997">
        <v>0.00688501</v>
      </c>
      <c r="W2997">
        <v>0.00412813</v>
      </c>
      <c r="X2997" s="3">
        <v>15.6925</v>
      </c>
      <c r="Y2997" s="9">
        <v>0.119596177382619</v>
      </c>
      <c r="Z2997">
        <v>2132.97545627318</v>
      </c>
      <c r="AA2997" s="4">
        <v>410</v>
      </c>
      <c r="AB2997">
        <v>2.5776</v>
      </c>
      <c r="AC2997">
        <f t="shared" si="59"/>
        <v>1.02940674617232</v>
      </c>
      <c r="AD2997" s="3">
        <v>0.4684</v>
      </c>
      <c r="AE2997" s="3">
        <v>149378</v>
      </c>
      <c r="AF2997">
        <v>0.0159665230821852</v>
      </c>
      <c r="AG2997">
        <v>0.946795322637537</v>
      </c>
      <c r="AH2997" s="3">
        <v>18321142</v>
      </c>
      <c r="AI2997" s="3">
        <v>39.6494</v>
      </c>
      <c r="AJ2997">
        <v>0.122353522686704</v>
      </c>
      <c r="AK2997">
        <v>0.01255936004336</v>
      </c>
      <c r="AL2997">
        <v>0.00072046783625731</v>
      </c>
      <c r="AM2997" s="3">
        <v>7593.91233766234</v>
      </c>
      <c r="AN2997" s="3">
        <v>0.1232</v>
      </c>
      <c r="AO2997" s="3">
        <v>150.736842105263</v>
      </c>
      <c r="AP2997" s="3">
        <v>53.963</v>
      </c>
      <c r="AQ2997" s="4">
        <v>416</v>
      </c>
      <c r="AR2997" s="3">
        <v>5158.44</v>
      </c>
      <c r="AS2997" s="3">
        <v>861.76</v>
      </c>
      <c r="AT2997">
        <v>14</v>
      </c>
      <c r="AU2997">
        <v>4</v>
      </c>
      <c r="AV2997">
        <v>0</v>
      </c>
      <c r="AW2997">
        <v>0</v>
      </c>
      <c r="AX2997">
        <v>5</v>
      </c>
      <c r="AY2997">
        <v>0</v>
      </c>
      <c r="AZ2997">
        <v>0</v>
      </c>
      <c r="BA2997">
        <v>0</v>
      </c>
    </row>
    <row r="2998" spans="1:53">
      <c r="A2998" t="s">
        <v>4076</v>
      </c>
      <c r="B2998" t="s">
        <v>4055</v>
      </c>
      <c r="C2998">
        <v>2021</v>
      </c>
      <c r="D2998">
        <v>0.0244701792919382</v>
      </c>
      <c r="E2998">
        <v>5.73009978297357</v>
      </c>
      <c r="F2998" s="2">
        <v>1.1745</v>
      </c>
      <c r="G2998">
        <v>1.83461766449318</v>
      </c>
      <c r="H2998" s="3">
        <v>3940</v>
      </c>
      <c r="I2998" s="4">
        <v>269</v>
      </c>
      <c r="J2998" s="4">
        <v>1503</v>
      </c>
      <c r="K2998" t="s">
        <v>801</v>
      </c>
      <c r="L2998" s="3">
        <v>0.03706544</v>
      </c>
      <c r="N2998">
        <v>5</v>
      </c>
      <c r="O2998" s="3">
        <v>461312</v>
      </c>
      <c r="P2998" s="3">
        <v>9.078</v>
      </c>
      <c r="Q2998" s="2">
        <v>0</v>
      </c>
      <c r="R2998" s="2">
        <v>0.00115</v>
      </c>
      <c r="S2998">
        <v>1</v>
      </c>
      <c r="T2998" s="2">
        <v>0</v>
      </c>
      <c r="U2998" s="2">
        <v>0.02312963</v>
      </c>
      <c r="V2998">
        <v>0.0054894</v>
      </c>
      <c r="W2998">
        <v>0.00443867</v>
      </c>
      <c r="X2998" s="3">
        <v>4.6488</v>
      </c>
      <c r="Y2998" s="9">
        <v>0.114081652166813</v>
      </c>
      <c r="Z2998">
        <v>504.297217527637</v>
      </c>
      <c r="AA2998" s="4">
        <v>397</v>
      </c>
      <c r="AB2998">
        <v>408.097447795824</v>
      </c>
      <c r="AC2998">
        <f t="shared" si="59"/>
        <v>1.08925597560095</v>
      </c>
      <c r="AD2998" s="3">
        <v>0.4684</v>
      </c>
      <c r="AE2998" s="3">
        <v>149378</v>
      </c>
      <c r="AF2998">
        <v>0.0140197845102677</v>
      </c>
      <c r="AG2998">
        <v>0.971717723467357</v>
      </c>
      <c r="AH2998" s="3">
        <v>18321142</v>
      </c>
      <c r="AI2998" s="3">
        <v>52.1044</v>
      </c>
      <c r="AJ2998">
        <v>0.118025064759545</v>
      </c>
      <c r="AK2998">
        <v>0.0073836877591368</v>
      </c>
      <c r="AL2998">
        <v>0.000754385964912281</v>
      </c>
      <c r="AM2998" s="3">
        <v>8259.53488372093</v>
      </c>
      <c r="AN2998" s="3">
        <v>0.129</v>
      </c>
      <c r="AO2998" s="3">
        <v>231.298245614035</v>
      </c>
      <c r="AP2998" s="3">
        <v>51.87</v>
      </c>
      <c r="AQ2998" s="4">
        <v>510</v>
      </c>
      <c r="AR2998" s="3">
        <v>4943.95</v>
      </c>
      <c r="AS2998" s="3">
        <v>871.55</v>
      </c>
      <c r="AT2998">
        <v>51</v>
      </c>
      <c r="AU2998">
        <v>4</v>
      </c>
      <c r="AV2998">
        <v>0</v>
      </c>
      <c r="AW2998">
        <v>0</v>
      </c>
      <c r="AX2998">
        <v>5</v>
      </c>
      <c r="AY2998">
        <v>0</v>
      </c>
      <c r="AZ2998">
        <v>0</v>
      </c>
      <c r="BA2998">
        <v>0</v>
      </c>
    </row>
    <row r="2999" spans="1:53">
      <c r="A2999" t="s">
        <v>4077</v>
      </c>
      <c r="B2999" t="s">
        <v>4055</v>
      </c>
      <c r="C2999">
        <v>2022</v>
      </c>
      <c r="D2999">
        <v>0.0281034020992114</v>
      </c>
      <c r="E2999">
        <v>6.1779441140506</v>
      </c>
      <c r="F2999" s="2">
        <v>1.6491</v>
      </c>
      <c r="G2999">
        <v>1.74135944700461</v>
      </c>
      <c r="H2999" s="3">
        <v>4500</v>
      </c>
      <c r="I2999" s="4">
        <v>402</v>
      </c>
      <c r="J2999" s="4">
        <v>1213</v>
      </c>
      <c r="K2999" t="s">
        <v>801</v>
      </c>
      <c r="L2999" s="3">
        <v>0.01205761</v>
      </c>
      <c r="N2999">
        <v>5</v>
      </c>
      <c r="O2999" s="3">
        <v>535001</v>
      </c>
      <c r="P2999" s="3">
        <v>9.096</v>
      </c>
      <c r="Q2999" s="2">
        <v>0</v>
      </c>
      <c r="R2999" s="2">
        <v>0.00115</v>
      </c>
      <c r="S2999">
        <v>1</v>
      </c>
      <c r="T2999" s="2">
        <v>0</v>
      </c>
      <c r="U2999" s="2">
        <v>0.03100426</v>
      </c>
      <c r="V2999">
        <v>0.00394539</v>
      </c>
      <c r="W2999">
        <v>0.0046741</v>
      </c>
      <c r="X2999" s="3">
        <v>15.6925</v>
      </c>
      <c r="Y2999" s="9">
        <v>0.0928887449148206</v>
      </c>
      <c r="Z2999">
        <v>652.208005792595</v>
      </c>
      <c r="AA2999" s="4">
        <v>379</v>
      </c>
      <c r="AB2999">
        <v>379.417249417249</v>
      </c>
      <c r="AC2999">
        <f t="shared" si="59"/>
        <v>1.07673579197335</v>
      </c>
      <c r="AD2999" s="3">
        <v>0.4684</v>
      </c>
      <c r="AE2999" s="3">
        <v>149378</v>
      </c>
      <c r="AF2999">
        <v>0.0133414906443978</v>
      </c>
      <c r="AG2999">
        <v>0.997428750055821</v>
      </c>
      <c r="AH2999" s="3">
        <v>18321142</v>
      </c>
      <c r="AI2999" s="3">
        <v>72.8564</v>
      </c>
      <c r="AJ2999">
        <v>0.0989068305273969</v>
      </c>
      <c r="AK2999">
        <v>0.0085133257961472</v>
      </c>
      <c r="AL2999">
        <v>0.000692441860465116</v>
      </c>
      <c r="AM2999" s="3">
        <v>9400.92359361881</v>
      </c>
      <c r="AN2999" s="3">
        <v>0.1191</v>
      </c>
      <c r="AO2999" s="3">
        <v>310.040697674419</v>
      </c>
      <c r="AP2999" s="3">
        <v>51.897</v>
      </c>
      <c r="AQ2999" s="4">
        <v>621</v>
      </c>
      <c r="AR2999" s="3">
        <v>5208.7</v>
      </c>
      <c r="AS2999" s="3">
        <v>790.09</v>
      </c>
      <c r="AT2999">
        <v>9</v>
      </c>
      <c r="AU2999">
        <v>4</v>
      </c>
      <c r="AV2999">
        <v>0</v>
      </c>
      <c r="AW2999">
        <v>0</v>
      </c>
      <c r="AX2999">
        <v>5</v>
      </c>
      <c r="AY2999">
        <v>0</v>
      </c>
      <c r="AZ2999">
        <v>0</v>
      </c>
      <c r="BA2999">
        <v>0</v>
      </c>
    </row>
    <row r="3000" spans="1:53">
      <c r="A3000" t="s">
        <v>4078</v>
      </c>
      <c r="B3000" t="s">
        <v>4055</v>
      </c>
      <c r="C3000">
        <v>2023</v>
      </c>
      <c r="D3000">
        <v>0.0322777596025814</v>
      </c>
      <c r="E3000">
        <v>6.76157276880406</v>
      </c>
      <c r="F3000" s="2">
        <v>1.516</v>
      </c>
      <c r="G3000">
        <v>1.71639670360898</v>
      </c>
      <c r="H3000" s="3">
        <v>4910</v>
      </c>
      <c r="I3000" s="4">
        <v>353</v>
      </c>
      <c r="J3000" s="4">
        <v>818</v>
      </c>
      <c r="L3000" s="3">
        <v>0.01025971</v>
      </c>
      <c r="N3000">
        <v>5</v>
      </c>
      <c r="O3000" s="3">
        <v>678760</v>
      </c>
      <c r="P3000" s="3">
        <v>9.114</v>
      </c>
      <c r="Q3000" s="2">
        <v>0</v>
      </c>
      <c r="R3000" s="2">
        <v>0.000173</v>
      </c>
      <c r="S3000">
        <v>1</v>
      </c>
      <c r="T3000" s="2">
        <v>10043.6335219236</v>
      </c>
      <c r="U3000" s="2">
        <v>0.03878786</v>
      </c>
      <c r="V3000">
        <v>0.00239541</v>
      </c>
      <c r="W3000">
        <v>0.00491668</v>
      </c>
      <c r="X3000" s="3">
        <v>4.6488</v>
      </c>
      <c r="Y3000" s="9">
        <v>0.0958909746066106</v>
      </c>
      <c r="Z3000">
        <v>154.200875403008</v>
      </c>
      <c r="AA3000" s="4">
        <v>372</v>
      </c>
      <c r="AB3000">
        <v>6.7103</v>
      </c>
      <c r="AC3000">
        <f t="shared" si="59"/>
        <v>1.13933671011133</v>
      </c>
      <c r="AD3000" s="3">
        <v>0.4684</v>
      </c>
      <c r="AE3000" s="3">
        <v>149378</v>
      </c>
      <c r="AF3000">
        <v>0.0130954071658382</v>
      </c>
      <c r="AG3000">
        <v>0.933</v>
      </c>
      <c r="AH3000" s="3">
        <v>18321142</v>
      </c>
      <c r="AI3000" s="3">
        <v>46.4556</v>
      </c>
      <c r="AJ3000">
        <v>0.100969281399854</v>
      </c>
      <c r="AK3000">
        <v>0.00500501134242018</v>
      </c>
      <c r="AM3000" s="3">
        <v>10224.9345143997</v>
      </c>
      <c r="AN3000" s="3">
        <v>0.124706980519481</v>
      </c>
      <c r="AO3000" s="3">
        <v>388.642418626202</v>
      </c>
      <c r="AP3000" s="3">
        <v>53.966</v>
      </c>
      <c r="AQ3000" s="4">
        <v>761.322115384615</v>
      </c>
      <c r="AR3000" s="3">
        <v>5417.62</v>
      </c>
      <c r="AS3000" s="3">
        <v>790.09</v>
      </c>
      <c r="AT3000">
        <v>10</v>
      </c>
      <c r="AU3000">
        <v>4</v>
      </c>
      <c r="AV3000">
        <v>0</v>
      </c>
      <c r="AW3000">
        <v>0</v>
      </c>
      <c r="AX3000">
        <v>5</v>
      </c>
      <c r="AY3000">
        <v>0</v>
      </c>
      <c r="AZ3000">
        <v>0</v>
      </c>
      <c r="BA3000">
        <v>0</v>
      </c>
    </row>
    <row r="3001" spans="1:53">
      <c r="A3001" t="s">
        <v>4079</v>
      </c>
      <c r="B3001" t="s">
        <v>4055</v>
      </c>
      <c r="C3001">
        <v>2024</v>
      </c>
      <c r="D3001">
        <v>0.0315582067057139</v>
      </c>
      <c r="E3001">
        <v>7.29003338002614</v>
      </c>
      <c r="F3001" s="2">
        <v>1.8477</v>
      </c>
      <c r="G3001">
        <v>2.39170305676856</v>
      </c>
      <c r="H3001" s="3">
        <v>1.03617844152166</v>
      </c>
      <c r="I3001" s="4">
        <v>527.531598513011</v>
      </c>
      <c r="J3001" s="4">
        <v>660.168995342648</v>
      </c>
      <c r="K3001">
        <v>1</v>
      </c>
      <c r="L3001" s="3">
        <v>0.01025971</v>
      </c>
      <c r="O3001" s="3">
        <v>1069471</v>
      </c>
      <c r="P3001" s="3">
        <v>9.09596437994723</v>
      </c>
      <c r="Q3001" s="2">
        <v>0</v>
      </c>
      <c r="R3001" s="2">
        <v>0</v>
      </c>
      <c r="S3001">
        <v>1</v>
      </c>
      <c r="T3001" s="2">
        <v>43.6335219236209</v>
      </c>
      <c r="U3001" s="2">
        <v>0.0289363090843581</v>
      </c>
      <c r="V3001">
        <v>0.00172165020947645</v>
      </c>
      <c r="W3001">
        <v>0.00466903147463683</v>
      </c>
      <c r="X3001" s="3">
        <v>16.5166</v>
      </c>
      <c r="Y3001" s="9">
        <v>0.0780773429441805</v>
      </c>
      <c r="Z3001">
        <v>199.428118860396</v>
      </c>
      <c r="AA3001" s="4">
        <v>799.130690161527</v>
      </c>
      <c r="AB3001">
        <v>355.133501259446</v>
      </c>
      <c r="AC3001">
        <f t="shared" si="59"/>
        <v>1.12624088585718</v>
      </c>
      <c r="AD3001" s="3">
        <v>0.4684</v>
      </c>
      <c r="AE3001" s="3">
        <v>149378</v>
      </c>
      <c r="AF3001">
        <v>0.0126666666666667</v>
      </c>
      <c r="AG3001">
        <v>0.933223098448232</v>
      </c>
      <c r="AH3001" s="3">
        <v>18321142</v>
      </c>
      <c r="AI3001" s="3">
        <v>64.9578111606697</v>
      </c>
      <c r="AJ3001">
        <v>0.0296263737904698</v>
      </c>
      <c r="AK3001">
        <v>0.00577073321101763</v>
      </c>
      <c r="AM3001" s="3">
        <v>11637.922652168</v>
      </c>
      <c r="AN3001" s="3">
        <v>0.115136444805195</v>
      </c>
      <c r="AO3001" s="3">
        <v>368.622699209509</v>
      </c>
      <c r="AP3001" s="3">
        <v>54.212</v>
      </c>
      <c r="AQ3001" s="4">
        <v>927.021634615385</v>
      </c>
      <c r="AR3001" s="3">
        <v>5439.28</v>
      </c>
      <c r="AS3001" s="3">
        <v>799.96</v>
      </c>
      <c r="AT3001">
        <v>68</v>
      </c>
      <c r="AU3001">
        <v>4</v>
      </c>
      <c r="AV3001">
        <v>0</v>
      </c>
      <c r="AW3001">
        <v>0</v>
      </c>
      <c r="AX3001">
        <v>5</v>
      </c>
      <c r="AY3001">
        <v>0</v>
      </c>
      <c r="AZ3001">
        <v>0</v>
      </c>
      <c r="BA3001">
        <v>0</v>
      </c>
    </row>
    <row r="3002" spans="1:53">
      <c r="A3002" t="s">
        <v>4080</v>
      </c>
      <c r="B3002" t="s">
        <v>4081</v>
      </c>
      <c r="C3002">
        <v>2000</v>
      </c>
      <c r="D3002">
        <v>0.00410301147051344</v>
      </c>
      <c r="E3002">
        <v>1.09861228866811</v>
      </c>
      <c r="F3002" s="2">
        <v>0.13092034722215</v>
      </c>
      <c r="G3002">
        <v>1.53018368340111</v>
      </c>
      <c r="H3002" s="3">
        <v>17.4743839547744</v>
      </c>
      <c r="I3002" s="4">
        <v>0</v>
      </c>
      <c r="J3002" s="4">
        <v>47</v>
      </c>
      <c r="K3002">
        <v>1</v>
      </c>
      <c r="L3002" s="3">
        <v>0.0891993551853842</v>
      </c>
      <c r="M3002" s="4">
        <v>36</v>
      </c>
      <c r="N3002">
        <v>6</v>
      </c>
      <c r="O3002" s="3">
        <v>131388</v>
      </c>
      <c r="P3002" s="3">
        <v>8.0399083166278</v>
      </c>
      <c r="Q3002" s="2">
        <v>1.05673011022132</v>
      </c>
      <c r="S3002">
        <v>0</v>
      </c>
      <c r="T3002" s="2">
        <v>0</v>
      </c>
      <c r="U3002" s="2">
        <v>0.00595560375251195</v>
      </c>
      <c r="V3002">
        <v>0.00898876404494382</v>
      </c>
      <c r="W3002">
        <v>0.000241521850228527</v>
      </c>
      <c r="X3002" s="3">
        <v>1.33659861448948</v>
      </c>
      <c r="Y3002" s="9">
        <v>0.415945322310664</v>
      </c>
      <c r="Z3002">
        <v>47.1505872898278</v>
      </c>
      <c r="AA3002" s="4">
        <v>791</v>
      </c>
      <c r="AB3002">
        <v>0.17</v>
      </c>
      <c r="AC3002">
        <v>0.05</v>
      </c>
      <c r="AD3002" s="3">
        <v>0.2485</v>
      </c>
      <c r="AE3002" s="3">
        <v>78064</v>
      </c>
      <c r="AF3002">
        <v>0.0781421421421421</v>
      </c>
      <c r="AG3002">
        <v>0.853853853853854</v>
      </c>
      <c r="AH3002" s="3">
        <v>334378</v>
      </c>
      <c r="AI3002" s="3">
        <v>2.12</v>
      </c>
      <c r="AJ3002">
        <v>0.355122076693524</v>
      </c>
      <c r="AK3002">
        <v>0.00462607562968</v>
      </c>
      <c r="AL3002">
        <v>0.000440387917164794</v>
      </c>
      <c r="AM3002" s="3">
        <v>1305.36</v>
      </c>
      <c r="AN3002" s="3">
        <v>0.0765306122448979</v>
      </c>
      <c r="AO3002" s="3">
        <v>10.7089423408908</v>
      </c>
      <c r="AP3002" s="3">
        <v>23.9466964285714</v>
      </c>
      <c r="AQ3002" s="4">
        <v>98</v>
      </c>
      <c r="AR3002" s="3">
        <v>223.348837209302</v>
      </c>
      <c r="AS3002" s="3">
        <v>85.9924623115578</v>
      </c>
      <c r="AT3002">
        <v>0</v>
      </c>
      <c r="AU3002">
        <v>0</v>
      </c>
      <c r="AV3002">
        <v>0</v>
      </c>
      <c r="AW3002">
        <v>0</v>
      </c>
      <c r="AX3002">
        <v>5</v>
      </c>
      <c r="AY3002">
        <v>0</v>
      </c>
      <c r="AZ3002">
        <v>0</v>
      </c>
      <c r="BA3002">
        <v>0</v>
      </c>
    </row>
    <row r="3003" spans="1:53">
      <c r="A3003" t="s">
        <v>4082</v>
      </c>
      <c r="B3003" t="s">
        <v>4081</v>
      </c>
      <c r="C3003">
        <v>2001</v>
      </c>
      <c r="D3003">
        <v>0.00435821815570375</v>
      </c>
      <c r="E3003">
        <v>1.09861228866811</v>
      </c>
      <c r="F3003" s="2">
        <v>0.0611527022483279</v>
      </c>
      <c r="G3003">
        <v>1.67062399873328</v>
      </c>
      <c r="H3003" s="3">
        <v>19.2175628040381</v>
      </c>
      <c r="I3003" s="4">
        <v>0</v>
      </c>
      <c r="J3003" s="4">
        <v>38</v>
      </c>
      <c r="K3003">
        <v>1</v>
      </c>
      <c r="L3003" s="3">
        <v>0.0841170323928945</v>
      </c>
      <c r="M3003" s="4">
        <v>28</v>
      </c>
      <c r="N3003">
        <v>6</v>
      </c>
      <c r="O3003" s="3">
        <v>174319</v>
      </c>
      <c r="P3003" s="3">
        <v>8.15512139959214</v>
      </c>
      <c r="Q3003" s="2">
        <v>1.08058853119564</v>
      </c>
      <c r="S3003">
        <v>0</v>
      </c>
      <c r="T3003" s="2">
        <v>0</v>
      </c>
      <c r="U3003" s="2">
        <v>0.00555426785821594</v>
      </c>
      <c r="V3003">
        <v>0.00916730328495034</v>
      </c>
      <c r="W3003">
        <v>0.000374656622180047</v>
      </c>
      <c r="X3003" s="3">
        <v>1.7674</v>
      </c>
      <c r="Y3003" s="9">
        <v>0.359866984938714</v>
      </c>
      <c r="Z3003">
        <v>21198.4117566089</v>
      </c>
      <c r="AA3003" s="4">
        <v>688</v>
      </c>
      <c r="AB3003">
        <v>0.1914</v>
      </c>
      <c r="AC3003">
        <v>0.0488</v>
      </c>
      <c r="AD3003" s="3">
        <v>0.2485</v>
      </c>
      <c r="AE3003" s="3">
        <v>78064</v>
      </c>
      <c r="AF3003">
        <v>0.0688881044828803</v>
      </c>
      <c r="AG3003">
        <v>0.860130603600424</v>
      </c>
      <c r="AH3003" s="3">
        <v>423689</v>
      </c>
      <c r="AI3003" s="3">
        <v>1.85</v>
      </c>
      <c r="AJ3003">
        <v>0.322675444768987</v>
      </c>
      <c r="AK3003">
        <v>0.0072430791574806</v>
      </c>
      <c r="AL3003">
        <v>0.000408840772872597</v>
      </c>
      <c r="AM3003" s="3">
        <v>1586.48</v>
      </c>
      <c r="AN3003" s="3">
        <v>0.0714285714285714</v>
      </c>
      <c r="AO3003" s="3">
        <v>10.9552973498941</v>
      </c>
      <c r="AP3003" s="3">
        <v>36.298244047619</v>
      </c>
      <c r="AQ3003" s="4">
        <v>104</v>
      </c>
      <c r="AR3003" s="3">
        <v>512.790697674419</v>
      </c>
      <c r="AS3003" s="3">
        <v>185</v>
      </c>
      <c r="AT3003">
        <v>0</v>
      </c>
      <c r="AU3003">
        <v>0</v>
      </c>
      <c r="AV3003">
        <v>0</v>
      </c>
      <c r="AW3003">
        <v>0</v>
      </c>
      <c r="AX3003">
        <v>5</v>
      </c>
      <c r="AY3003">
        <v>0</v>
      </c>
      <c r="AZ3003">
        <v>0</v>
      </c>
      <c r="BA3003">
        <v>0</v>
      </c>
    </row>
    <row r="3004" spans="1:53">
      <c r="A3004" t="s">
        <v>4083</v>
      </c>
      <c r="B3004" t="s">
        <v>4081</v>
      </c>
      <c r="C3004">
        <v>2002</v>
      </c>
      <c r="D3004">
        <v>0.00359005880147677</v>
      </c>
      <c r="E3004">
        <v>1.6094379124341</v>
      </c>
      <c r="F3004" s="2">
        <v>0.195956469248292</v>
      </c>
      <c r="G3004">
        <v>1.78964028395491</v>
      </c>
      <c r="H3004" s="3">
        <v>324.09</v>
      </c>
      <c r="I3004" s="4">
        <v>2</v>
      </c>
      <c r="J3004" s="4">
        <v>27</v>
      </c>
      <c r="K3004">
        <v>2</v>
      </c>
      <c r="L3004" s="3">
        <v>0.0532176428054953</v>
      </c>
      <c r="M3004" s="4">
        <v>27</v>
      </c>
      <c r="N3004">
        <v>6</v>
      </c>
      <c r="O3004" s="3">
        <v>119773</v>
      </c>
      <c r="P3004" s="3">
        <v>8.27033448255648</v>
      </c>
      <c r="Q3004" s="2">
        <v>3.88014694618688</v>
      </c>
      <c r="S3004">
        <v>0</v>
      </c>
      <c r="T3004" s="2">
        <v>0</v>
      </c>
      <c r="U3004" s="2">
        <v>0.00831207138874543</v>
      </c>
      <c r="V3004">
        <v>0.00551721601279994</v>
      </c>
      <c r="W3004">
        <v>0.000507791394131566</v>
      </c>
      <c r="X3004" s="3">
        <v>3.8863</v>
      </c>
      <c r="Y3004" s="9">
        <v>0.298143615644192</v>
      </c>
      <c r="Z3004">
        <v>23658.02092415</v>
      </c>
      <c r="AA3004" s="4">
        <v>681</v>
      </c>
      <c r="AB3004">
        <v>0.3</v>
      </c>
      <c r="AC3004">
        <v>0.06</v>
      </c>
      <c r="AD3004" s="3">
        <v>0.2485</v>
      </c>
      <c r="AE3004" s="3">
        <v>78064</v>
      </c>
      <c r="AF3004">
        <v>0.0620096910000794</v>
      </c>
      <c r="AG3004">
        <v>0.860910318532052</v>
      </c>
      <c r="AH3004" s="3">
        <v>613642</v>
      </c>
      <c r="AI3004" s="3">
        <v>2.8</v>
      </c>
      <c r="AJ3004">
        <v>0.294931807960484</v>
      </c>
      <c r="AK3004">
        <v>0.0072532987761696</v>
      </c>
      <c r="AL3004">
        <v>0.000607558021791081</v>
      </c>
      <c r="AM3004" s="3">
        <v>1174.97333333333</v>
      </c>
      <c r="AN3004" s="3">
        <v>0.107142857142857</v>
      </c>
      <c r="AO3004" s="3">
        <v>39.2117947263964</v>
      </c>
      <c r="AP3004" s="3">
        <v>26.91</v>
      </c>
      <c r="AQ3004" s="4">
        <v>131</v>
      </c>
      <c r="AR3004" s="3">
        <v>588</v>
      </c>
      <c r="AS3004" s="3">
        <v>185</v>
      </c>
      <c r="AT3004">
        <v>0</v>
      </c>
      <c r="AU3004">
        <v>0</v>
      </c>
      <c r="AV3004">
        <v>0</v>
      </c>
      <c r="AW3004">
        <v>0</v>
      </c>
      <c r="AX3004">
        <v>5</v>
      </c>
      <c r="AY3004">
        <v>0</v>
      </c>
      <c r="AZ3004">
        <v>0</v>
      </c>
      <c r="BA3004">
        <v>0</v>
      </c>
    </row>
    <row r="3005" spans="1:53">
      <c r="A3005" t="s">
        <v>4084</v>
      </c>
      <c r="B3005" t="s">
        <v>4081</v>
      </c>
      <c r="C3005">
        <v>2003</v>
      </c>
      <c r="D3005">
        <v>0.00381335990919913</v>
      </c>
      <c r="E3005">
        <v>1.79175946922805</v>
      </c>
      <c r="F3005" s="2">
        <v>0.0915309794988611</v>
      </c>
      <c r="G3005">
        <v>0.604754633202162</v>
      </c>
      <c r="H3005" s="3">
        <v>356.42</v>
      </c>
      <c r="I3005" s="4">
        <v>4</v>
      </c>
      <c r="J3005" s="4">
        <v>40</v>
      </c>
      <c r="K3005">
        <v>2</v>
      </c>
      <c r="L3005" s="3">
        <v>0.0661649865114298</v>
      </c>
      <c r="M3005" s="4">
        <v>28</v>
      </c>
      <c r="N3005">
        <v>6</v>
      </c>
      <c r="O3005" s="3">
        <v>90275.5002265961</v>
      </c>
      <c r="P3005" s="3">
        <v>8.38884960677885</v>
      </c>
      <c r="Q3005" s="2">
        <v>3.93103086442492</v>
      </c>
      <c r="S3005">
        <v>0</v>
      </c>
      <c r="T3005" s="2">
        <v>0</v>
      </c>
      <c r="U3005" s="2">
        <v>0.00775193798449612</v>
      </c>
      <c r="V3005">
        <v>0.00534957409160117</v>
      </c>
      <c r="W3005">
        <v>0.000787702679146496</v>
      </c>
      <c r="X3005" s="3">
        <v>5.1389</v>
      </c>
      <c r="Y3005" s="9">
        <v>0.257947471183405</v>
      </c>
      <c r="Z3005">
        <v>26003.5056967572</v>
      </c>
      <c r="AA3005" s="4">
        <v>628</v>
      </c>
      <c r="AB3005">
        <v>0.27</v>
      </c>
      <c r="AC3005">
        <v>0.06</v>
      </c>
      <c r="AD3005" s="3">
        <v>0.2485</v>
      </c>
      <c r="AE3005" s="3">
        <v>78064</v>
      </c>
      <c r="AF3005">
        <v>0.0538892724009388</v>
      </c>
      <c r="AG3005">
        <v>0.870564683142344</v>
      </c>
      <c r="AH3005" s="3">
        <v>862751</v>
      </c>
      <c r="AI3005" s="3">
        <v>6.6</v>
      </c>
      <c r="AJ3005">
        <v>0.264176200118632</v>
      </c>
      <c r="AK3005">
        <v>0.0067624358052328</v>
      </c>
      <c r="AL3005">
        <v>0.000562619556655789</v>
      </c>
      <c r="AM3005" s="3">
        <v>1448.6</v>
      </c>
      <c r="AN3005" s="3">
        <v>0.1</v>
      </c>
      <c r="AO3005" s="3">
        <v>39.6252953752672</v>
      </c>
      <c r="AP3005" s="3">
        <v>40.79</v>
      </c>
      <c r="AQ3005" s="4">
        <v>155</v>
      </c>
      <c r="AR3005" s="3">
        <v>1350</v>
      </c>
      <c r="AS3005" s="3">
        <v>398</v>
      </c>
      <c r="AT3005">
        <v>8</v>
      </c>
      <c r="AU3005">
        <v>0</v>
      </c>
      <c r="AV3005">
        <v>0</v>
      </c>
      <c r="AW3005">
        <v>0</v>
      </c>
      <c r="AX3005">
        <v>5</v>
      </c>
      <c r="AY3005">
        <v>0</v>
      </c>
      <c r="AZ3005">
        <v>0</v>
      </c>
      <c r="BA3005">
        <v>0</v>
      </c>
    </row>
    <row r="3006" spans="1:53">
      <c r="A3006" t="s">
        <v>4085</v>
      </c>
      <c r="B3006" t="s">
        <v>4081</v>
      </c>
      <c r="C3006">
        <v>2004</v>
      </c>
      <c r="D3006">
        <v>0.00314123474688897</v>
      </c>
      <c r="E3006">
        <v>1.94591014905531</v>
      </c>
      <c r="F3006" s="2">
        <v>0.2933</v>
      </c>
      <c r="G3006">
        <v>0.540579764668763</v>
      </c>
      <c r="H3006" s="3">
        <v>6010.76</v>
      </c>
      <c r="I3006" s="4">
        <v>4</v>
      </c>
      <c r="J3006" s="4">
        <v>27</v>
      </c>
      <c r="K3006">
        <v>1</v>
      </c>
      <c r="L3006" s="3">
        <v>0.0619469026548673</v>
      </c>
      <c r="M3006" s="4">
        <v>29</v>
      </c>
      <c r="N3006">
        <v>6</v>
      </c>
      <c r="O3006" s="3">
        <v>131388</v>
      </c>
      <c r="P3006" s="3">
        <v>8.50736473100122</v>
      </c>
      <c r="Q3006" s="2">
        <v>2.51008755318665</v>
      </c>
      <c r="S3006">
        <v>0</v>
      </c>
      <c r="T3006" s="2">
        <v>0</v>
      </c>
      <c r="U3006" s="2">
        <v>0.0116009280742459</v>
      </c>
      <c r="V3006">
        <v>0.00448248039776842</v>
      </c>
      <c r="W3006">
        <v>0.00106761396416143</v>
      </c>
      <c r="X3006" s="3">
        <v>7.1865</v>
      </c>
      <c r="Y3006" s="9">
        <v>0.213705049153074</v>
      </c>
      <c r="Z3006">
        <v>29020.6402695872</v>
      </c>
      <c r="AA3006" s="4">
        <v>602</v>
      </c>
      <c r="AB3006">
        <v>0.45</v>
      </c>
      <c r="AC3006">
        <v>0.07</v>
      </c>
      <c r="AD3006" s="3">
        <v>0.2485</v>
      </c>
      <c r="AE3006" s="3">
        <v>78064</v>
      </c>
      <c r="AF3006">
        <v>0.0456221144293145</v>
      </c>
      <c r="AG3006">
        <v>0.850973058266612</v>
      </c>
      <c r="AH3006" s="3">
        <v>1370508</v>
      </c>
      <c r="AI3006" s="3">
        <v>4.9</v>
      </c>
      <c r="AJ3006">
        <v>0.227094774988347</v>
      </c>
      <c r="AK3006">
        <v>0.0067683008684448</v>
      </c>
      <c r="AL3006">
        <v>0.00083236224404861</v>
      </c>
      <c r="AM3006" s="3">
        <v>1140.73333333333</v>
      </c>
      <c r="AN3006" s="3">
        <v>0.15</v>
      </c>
      <c r="AO3006" s="3">
        <v>25.0818489539981</v>
      </c>
      <c r="AP3006" s="3">
        <v>30.24</v>
      </c>
      <c r="AQ3006" s="4">
        <v>216</v>
      </c>
      <c r="AR3006" s="3">
        <v>1548</v>
      </c>
      <c r="AS3006" s="3">
        <v>398</v>
      </c>
      <c r="AT3006">
        <v>9</v>
      </c>
      <c r="AU3006">
        <v>0</v>
      </c>
      <c r="AV3006">
        <v>0</v>
      </c>
      <c r="AW3006">
        <v>0</v>
      </c>
      <c r="AX3006">
        <v>5</v>
      </c>
      <c r="AY3006">
        <v>0</v>
      </c>
      <c r="AZ3006">
        <v>0</v>
      </c>
      <c r="BA3006">
        <v>0</v>
      </c>
    </row>
    <row r="3007" spans="1:53">
      <c r="A3007" t="s">
        <v>4086</v>
      </c>
      <c r="B3007" t="s">
        <v>4081</v>
      </c>
      <c r="C3007">
        <v>2005</v>
      </c>
      <c r="D3007">
        <v>0.00333661906714237</v>
      </c>
      <c r="E3007">
        <v>2.19722457733622</v>
      </c>
      <c r="F3007" s="2">
        <v>0.137</v>
      </c>
      <c r="G3007">
        <v>0.544258825671545</v>
      </c>
      <c r="H3007" s="3">
        <v>7018.76</v>
      </c>
      <c r="I3007" s="4">
        <v>5</v>
      </c>
      <c r="J3007" s="4">
        <v>44</v>
      </c>
      <c r="K3007">
        <v>1</v>
      </c>
      <c r="L3007" s="3">
        <v>0.0550278414674091</v>
      </c>
      <c r="M3007" s="4">
        <v>27</v>
      </c>
      <c r="N3007">
        <v>6</v>
      </c>
      <c r="O3007" s="3">
        <v>174319</v>
      </c>
      <c r="P3007" s="3">
        <v>8.62927653396713</v>
      </c>
      <c r="Q3007" s="2">
        <v>3.3743624715188</v>
      </c>
      <c r="R3007" s="2">
        <v>0.000273</v>
      </c>
      <c r="S3007">
        <v>0</v>
      </c>
      <c r="T3007" s="2">
        <v>0</v>
      </c>
      <c r="U3007" s="2">
        <v>0.0108191653786708</v>
      </c>
      <c r="V3007">
        <v>0.00393631645561955</v>
      </c>
      <c r="W3007">
        <v>0.00165611782630226</v>
      </c>
      <c r="X3007" s="3">
        <v>11.1795</v>
      </c>
      <c r="Y3007" s="9">
        <v>0.184893031799638</v>
      </c>
      <c r="Z3007">
        <v>35273.1591448931</v>
      </c>
      <c r="AA3007" s="4">
        <v>587</v>
      </c>
      <c r="AB3007">
        <v>0.61</v>
      </c>
      <c r="AC3007">
        <v>0.13</v>
      </c>
      <c r="AD3007" s="3">
        <v>0.2485</v>
      </c>
      <c r="AE3007" s="3">
        <v>78064</v>
      </c>
      <c r="AF3007">
        <v>0.0396344435418359</v>
      </c>
      <c r="AG3007">
        <v>0.858803818034119</v>
      </c>
      <c r="AH3007" s="3">
        <v>2091177</v>
      </c>
      <c r="AI3007" s="3">
        <v>8.2</v>
      </c>
      <c r="AJ3007">
        <v>0.203345151197451</v>
      </c>
      <c r="AK3007">
        <v>0.00909610441641</v>
      </c>
      <c r="AL3007">
        <v>0.000779206322702733</v>
      </c>
      <c r="AM3007" s="3">
        <v>1406.85714285714</v>
      </c>
      <c r="AN3007" s="3">
        <v>0.14</v>
      </c>
      <c r="AO3007" s="3">
        <v>33.9845271887349</v>
      </c>
      <c r="AP3007" s="3">
        <v>31.72</v>
      </c>
      <c r="AQ3007" s="4">
        <v>245</v>
      </c>
      <c r="AR3007" s="3">
        <v>1689</v>
      </c>
      <c r="AS3007" s="3">
        <v>406</v>
      </c>
      <c r="AT3007">
        <v>11</v>
      </c>
      <c r="AU3007">
        <v>0</v>
      </c>
      <c r="AV3007">
        <v>0</v>
      </c>
      <c r="AW3007">
        <v>0</v>
      </c>
      <c r="AX3007">
        <v>5</v>
      </c>
      <c r="AY3007">
        <v>0</v>
      </c>
      <c r="AZ3007">
        <v>0</v>
      </c>
      <c r="BA3007">
        <v>0</v>
      </c>
    </row>
    <row r="3008" spans="1:53">
      <c r="A3008" t="s">
        <v>4087</v>
      </c>
      <c r="B3008" t="s">
        <v>4081</v>
      </c>
      <c r="C3008">
        <v>2006</v>
      </c>
      <c r="D3008">
        <v>0.00357811213414178</v>
      </c>
      <c r="E3008">
        <v>2.30258509299405</v>
      </c>
      <c r="F3008" s="2">
        <v>0.439</v>
      </c>
      <c r="G3008">
        <v>0.426526954596996</v>
      </c>
      <c r="H3008" s="3">
        <v>786</v>
      </c>
      <c r="I3008" s="4">
        <v>5</v>
      </c>
      <c r="J3008" s="4">
        <v>41</v>
      </c>
      <c r="K3008">
        <v>1</v>
      </c>
      <c r="L3008" s="3">
        <v>0.0815277777777778</v>
      </c>
      <c r="M3008" s="4">
        <v>27</v>
      </c>
      <c r="N3008">
        <v>6</v>
      </c>
      <c r="O3008" s="3">
        <v>119773</v>
      </c>
      <c r="P3008" s="3">
        <v>8.75118833693305</v>
      </c>
      <c r="Q3008" s="2">
        <v>3.95861052770478</v>
      </c>
      <c r="R3008" s="2">
        <v>0</v>
      </c>
      <c r="S3008">
        <v>0</v>
      </c>
      <c r="T3008" s="2">
        <v>0</v>
      </c>
      <c r="U3008" s="2">
        <v>0.00691775557263643</v>
      </c>
      <c r="V3008">
        <v>0.00296381718097876</v>
      </c>
      <c r="W3008">
        <v>0.0022446216884431</v>
      </c>
      <c r="X3008" s="3">
        <v>15.7818</v>
      </c>
      <c r="Y3008" s="9">
        <v>0.153180700968021</v>
      </c>
      <c r="Z3008">
        <v>47097.4130461691</v>
      </c>
      <c r="AA3008" s="4">
        <v>564</v>
      </c>
      <c r="AB3008">
        <v>0.72</v>
      </c>
      <c r="AC3008">
        <v>0.16</v>
      </c>
      <c r="AD3008" s="3">
        <v>0.2485</v>
      </c>
      <c r="AE3008" s="3">
        <v>78064</v>
      </c>
      <c r="AF3008">
        <v>0.0343168630209249</v>
      </c>
      <c r="AG3008">
        <v>0.871285387726394</v>
      </c>
      <c r="AH3008" s="3">
        <v>2635264</v>
      </c>
      <c r="AI3008" s="3">
        <v>11.9</v>
      </c>
      <c r="AJ3008">
        <v>0.178775911288905</v>
      </c>
      <c r="AK3008">
        <v>0.0058874437775712</v>
      </c>
      <c r="AL3008">
        <v>0.000494587019838435</v>
      </c>
      <c r="AM3008" s="3">
        <v>2527.55555555556</v>
      </c>
      <c r="AN3008" s="3">
        <v>0.09</v>
      </c>
      <c r="AO3008" s="3">
        <v>39.5669615870748</v>
      </c>
      <c r="AP3008" s="3">
        <v>31.8</v>
      </c>
      <c r="AQ3008" s="4">
        <v>481</v>
      </c>
      <c r="AR3008" s="3">
        <v>1771</v>
      </c>
      <c r="AS3008" s="3">
        <v>423</v>
      </c>
      <c r="AT3008">
        <v>1</v>
      </c>
      <c r="AU3008">
        <v>0</v>
      </c>
      <c r="AV3008">
        <v>0</v>
      </c>
      <c r="AW3008">
        <v>0</v>
      </c>
      <c r="AX3008">
        <v>5</v>
      </c>
      <c r="AY3008">
        <v>0</v>
      </c>
      <c r="AZ3008">
        <v>0</v>
      </c>
      <c r="BA3008">
        <v>0</v>
      </c>
    </row>
    <row r="3009" spans="1:53">
      <c r="A3009" t="s">
        <v>4088</v>
      </c>
      <c r="B3009" t="s">
        <v>4081</v>
      </c>
      <c r="C3009">
        <v>2007</v>
      </c>
      <c r="D3009">
        <v>0.00644162702296679</v>
      </c>
      <c r="E3009">
        <v>2.30258509299405</v>
      </c>
      <c r="F3009" s="2">
        <v>0.33</v>
      </c>
      <c r="G3009">
        <v>0.43347701005228</v>
      </c>
      <c r="H3009" s="3">
        <v>232.47</v>
      </c>
      <c r="I3009" s="4">
        <v>7</v>
      </c>
      <c r="J3009" s="4">
        <v>87</v>
      </c>
      <c r="K3009">
        <v>1</v>
      </c>
      <c r="L3009" s="3">
        <v>0.0497296026334352</v>
      </c>
      <c r="M3009" s="4">
        <v>28</v>
      </c>
      <c r="N3009">
        <v>6</v>
      </c>
      <c r="O3009" s="3">
        <v>130505</v>
      </c>
      <c r="P3009" s="3">
        <v>8.87659416846652</v>
      </c>
      <c r="Q3009" s="2">
        <v>4.65332051016936</v>
      </c>
      <c r="R3009" s="2">
        <v>0</v>
      </c>
      <c r="S3009">
        <v>0</v>
      </c>
      <c r="T3009" s="2">
        <v>0</v>
      </c>
      <c r="U3009" s="2">
        <v>0.0206489675516224</v>
      </c>
      <c r="V3009">
        <v>0.00271411934229486</v>
      </c>
      <c r="W3009">
        <v>0.00348193084422155</v>
      </c>
      <c r="X3009" s="3">
        <v>6.6318</v>
      </c>
      <c r="Y3009" s="9">
        <v>0.132528661945112</v>
      </c>
      <c r="Z3009">
        <v>48829.6474709875</v>
      </c>
      <c r="AA3009" s="4">
        <v>558</v>
      </c>
      <c r="AB3009">
        <v>0.9</v>
      </c>
      <c r="AC3009">
        <v>0.19</v>
      </c>
      <c r="AD3009" s="3">
        <v>0.2485</v>
      </c>
      <c r="AE3009" s="3">
        <v>78064</v>
      </c>
      <c r="AF3009">
        <v>0.0284583135868178</v>
      </c>
      <c r="AG3009">
        <v>0.880974080419963</v>
      </c>
      <c r="AH3009" s="3">
        <v>3946079</v>
      </c>
      <c r="AI3009" s="3">
        <v>23.0088</v>
      </c>
      <c r="AJ3009">
        <v>0.152805822609456</v>
      </c>
      <c r="AK3009">
        <v>0.0068737384585926</v>
      </c>
      <c r="AL3009">
        <v>0.00151638234497698</v>
      </c>
      <c r="AM3009" s="3">
        <v>979.678571428571</v>
      </c>
      <c r="AN3009" s="3">
        <v>0.28</v>
      </c>
      <c r="AO3009" s="3">
        <v>46.0655293799079</v>
      </c>
      <c r="AP3009" s="3">
        <v>33.9</v>
      </c>
      <c r="AQ3009" s="4">
        <v>634</v>
      </c>
      <c r="AR3009" s="3">
        <v>1390</v>
      </c>
      <c r="AS3009" s="3">
        <v>315</v>
      </c>
      <c r="AT3009">
        <v>15</v>
      </c>
      <c r="AU3009">
        <v>0</v>
      </c>
      <c r="AV3009">
        <v>0</v>
      </c>
      <c r="AW3009">
        <v>0</v>
      </c>
      <c r="AX3009">
        <v>5</v>
      </c>
      <c r="AY3009">
        <v>0</v>
      </c>
      <c r="AZ3009">
        <v>0</v>
      </c>
      <c r="BA3009">
        <v>0</v>
      </c>
    </row>
    <row r="3010" spans="1:53">
      <c r="A3010" t="s">
        <v>4089</v>
      </c>
      <c r="B3010" t="s">
        <v>4081</v>
      </c>
      <c r="C3010">
        <v>2008</v>
      </c>
      <c r="D3010">
        <v>0.00650481962300362</v>
      </c>
      <c r="E3010">
        <v>2.39789527279837</v>
      </c>
      <c r="F3010" s="2">
        <v>0.0611</v>
      </c>
      <c r="G3010">
        <v>0.747228850405442</v>
      </c>
      <c r="H3010" s="3">
        <v>320</v>
      </c>
      <c r="I3010" s="4">
        <v>7</v>
      </c>
      <c r="J3010" s="4">
        <v>83</v>
      </c>
      <c r="K3010">
        <v>1</v>
      </c>
      <c r="L3010" s="3">
        <v>0.05399545</v>
      </c>
      <c r="M3010" s="4">
        <v>32</v>
      </c>
      <c r="N3010">
        <v>6</v>
      </c>
      <c r="O3010" s="3">
        <v>376412</v>
      </c>
      <c r="P3010" s="3">
        <v>9.002</v>
      </c>
      <c r="Q3010" s="2">
        <v>5.01949728833945</v>
      </c>
      <c r="R3010" s="2">
        <v>0.000139</v>
      </c>
      <c r="S3010">
        <v>0</v>
      </c>
      <c r="T3010" s="2">
        <v>0</v>
      </c>
      <c r="U3010" s="2">
        <v>0.0138483965014577</v>
      </c>
      <c r="V3010">
        <v>0.00236498870717892</v>
      </c>
      <c r="W3010">
        <v>0.00471924</v>
      </c>
      <c r="X3010" s="3">
        <v>7.5519</v>
      </c>
      <c r="Y3010" s="9">
        <v>0.109797719997936</v>
      </c>
      <c r="Z3010">
        <v>51994.0715434084</v>
      </c>
      <c r="AA3010" s="4">
        <v>555</v>
      </c>
      <c r="AB3010">
        <v>0.2603</v>
      </c>
      <c r="AC3010">
        <v>0.2602</v>
      </c>
      <c r="AD3010" s="3">
        <v>0.2485</v>
      </c>
      <c r="AE3010" s="3">
        <v>78064</v>
      </c>
      <c r="AF3010">
        <v>0.0241251004388405</v>
      </c>
      <c r="AG3010">
        <v>0.884109030224365</v>
      </c>
      <c r="AH3010" s="3">
        <v>6039422</v>
      </c>
      <c r="AI3010" s="3">
        <v>37.56</v>
      </c>
      <c r="AJ3010">
        <v>0.131534668953582</v>
      </c>
      <c r="AK3010">
        <v>0.0056991526645088</v>
      </c>
      <c r="AL3010">
        <v>0.00102277009204931</v>
      </c>
      <c r="AM3010" s="3">
        <v>1703.05263157895</v>
      </c>
      <c r="AN3010" s="3">
        <v>0.19</v>
      </c>
      <c r="AO3010" s="3">
        <v>49.6474134682672</v>
      </c>
      <c r="AP3010" s="3">
        <v>40.09</v>
      </c>
      <c r="AQ3010" s="4">
        <v>754</v>
      </c>
      <c r="AR3010" s="3">
        <v>1468</v>
      </c>
      <c r="AS3010" s="3">
        <v>324</v>
      </c>
      <c r="AT3010">
        <v>18</v>
      </c>
      <c r="AU3010">
        <v>0</v>
      </c>
      <c r="AV3010">
        <v>0</v>
      </c>
      <c r="AW3010">
        <v>0</v>
      </c>
      <c r="AX3010">
        <v>5</v>
      </c>
      <c r="AY3010">
        <v>0</v>
      </c>
      <c r="AZ3010">
        <v>0</v>
      </c>
      <c r="BA3010">
        <v>0</v>
      </c>
    </row>
    <row r="3011" spans="1:53">
      <c r="A3011" t="s">
        <v>4090</v>
      </c>
      <c r="B3011" t="s">
        <v>4081</v>
      </c>
      <c r="C3011">
        <v>2009</v>
      </c>
      <c r="D3011">
        <v>0.00486247635897311</v>
      </c>
      <c r="E3011">
        <v>2.83321334405622</v>
      </c>
      <c r="F3011" s="2">
        <v>0.0592</v>
      </c>
      <c r="G3011">
        <v>0.824004989223889</v>
      </c>
      <c r="H3011" s="3">
        <v>94.6442748091603</v>
      </c>
      <c r="I3011" s="4">
        <v>13</v>
      </c>
      <c r="J3011" s="4">
        <v>91</v>
      </c>
      <c r="K3011">
        <v>1</v>
      </c>
      <c r="L3011" s="3">
        <v>0.05301821</v>
      </c>
      <c r="M3011" s="4">
        <v>36</v>
      </c>
      <c r="N3011">
        <v>6</v>
      </c>
      <c r="O3011" s="3">
        <v>412295</v>
      </c>
      <c r="P3011" s="3">
        <v>9.131</v>
      </c>
      <c r="Q3011" s="2">
        <v>5.08546978468642</v>
      </c>
      <c r="R3011" s="2">
        <v>0</v>
      </c>
      <c r="S3011">
        <v>0</v>
      </c>
      <c r="T3011" s="2">
        <v>0</v>
      </c>
      <c r="U3011" s="2">
        <v>0.0190336749633968</v>
      </c>
      <c r="V3011">
        <v>0.00231039724970311</v>
      </c>
      <c r="W3011">
        <v>0.00732064</v>
      </c>
      <c r="X3011" s="3">
        <v>7.776</v>
      </c>
      <c r="Y3011" s="9">
        <v>0.104178778120477</v>
      </c>
      <c r="Z3011">
        <v>55301.4605500903</v>
      </c>
      <c r="AA3011" s="4">
        <v>533</v>
      </c>
      <c r="AB3011">
        <v>0.94</v>
      </c>
      <c r="AC3011">
        <v>0.27</v>
      </c>
      <c r="AD3011" s="3">
        <v>0.2485</v>
      </c>
      <c r="AE3011" s="3">
        <v>78064</v>
      </c>
      <c r="AF3011">
        <v>0.0232631045683464</v>
      </c>
      <c r="AG3011">
        <v>0.881157433620407</v>
      </c>
      <c r="AH3011" s="3">
        <v>8868831</v>
      </c>
      <c r="AI3011" s="3">
        <v>67.3728</v>
      </c>
      <c r="AJ3011">
        <v>0.130852916500283</v>
      </c>
      <c r="AK3011">
        <v>0.00982818075456</v>
      </c>
      <c r="AL3011">
        <v>0.00139089498742845</v>
      </c>
      <c r="AM3011" s="3">
        <v>1290.65384615385</v>
      </c>
      <c r="AN3011" s="3">
        <v>0.26</v>
      </c>
      <c r="AO3011" s="3">
        <v>50.2487562189055</v>
      </c>
      <c r="AP3011" s="3">
        <v>40.88</v>
      </c>
      <c r="AQ3011" s="4">
        <v>794</v>
      </c>
      <c r="AR3011" s="3">
        <v>1511</v>
      </c>
      <c r="AS3011" s="3">
        <v>334</v>
      </c>
      <c r="AT3011">
        <v>20</v>
      </c>
      <c r="AU3011">
        <v>0</v>
      </c>
      <c r="AV3011">
        <v>0</v>
      </c>
      <c r="AW3011">
        <v>0</v>
      </c>
      <c r="AX3011">
        <v>5</v>
      </c>
      <c r="AY3011">
        <v>0</v>
      </c>
      <c r="AZ3011">
        <v>0</v>
      </c>
      <c r="BA3011">
        <v>0</v>
      </c>
    </row>
    <row r="3012" spans="1:53">
      <c r="A3012" t="s">
        <v>4091</v>
      </c>
      <c r="B3012" t="s">
        <v>4081</v>
      </c>
      <c r="C3012">
        <v>2010</v>
      </c>
      <c r="D3012">
        <v>0.00978803359258665</v>
      </c>
      <c r="E3012">
        <v>2.99573227355399</v>
      </c>
      <c r="F3012" s="2">
        <v>0.1677</v>
      </c>
      <c r="G3012">
        <v>0.7489135096568</v>
      </c>
      <c r="H3012" s="3">
        <v>130.279898218829</v>
      </c>
      <c r="I3012" s="4">
        <v>11</v>
      </c>
      <c r="J3012" s="4">
        <v>107</v>
      </c>
      <c r="K3012">
        <v>1</v>
      </c>
      <c r="L3012" s="3">
        <v>0.05517165</v>
      </c>
      <c r="M3012" s="4">
        <v>40</v>
      </c>
      <c r="N3012">
        <v>6</v>
      </c>
      <c r="O3012" s="3">
        <v>500502</v>
      </c>
      <c r="P3012" s="3">
        <v>9.26</v>
      </c>
      <c r="Q3012" s="2">
        <v>4.83400223812364</v>
      </c>
      <c r="R3012" s="2">
        <v>0.000565</v>
      </c>
      <c r="S3012">
        <v>0</v>
      </c>
      <c r="T3012" s="2">
        <v>0</v>
      </c>
      <c r="U3012" s="2">
        <v>0.0127569099929128</v>
      </c>
      <c r="V3012">
        <v>0.00256835493197529</v>
      </c>
      <c r="W3012">
        <v>0.00992204</v>
      </c>
      <c r="X3012" s="3">
        <v>9.0202</v>
      </c>
      <c r="Y3012" s="9">
        <v>0.136037228040508</v>
      </c>
      <c r="Z3012">
        <v>72358.5325180656</v>
      </c>
      <c r="AA3012" s="4">
        <v>538</v>
      </c>
      <c r="AB3012">
        <v>1.6</v>
      </c>
      <c r="AC3012">
        <v>0.56</v>
      </c>
      <c r="AD3012" s="3">
        <v>0.2485</v>
      </c>
      <c r="AE3012" s="3">
        <v>78064</v>
      </c>
      <c r="AF3012">
        <v>0.0193697583246489</v>
      </c>
      <c r="AG3012">
        <v>0.887797131655997</v>
      </c>
      <c r="AH3012" s="3">
        <v>12676875</v>
      </c>
      <c r="AI3012" s="3">
        <v>113.78</v>
      </c>
      <c r="AJ3012">
        <v>0.175654838717682</v>
      </c>
      <c r="AK3012">
        <v>0.0069109553916</v>
      </c>
      <c r="AL3012">
        <v>0.000956988675634005</v>
      </c>
      <c r="AM3012" s="3">
        <v>2239</v>
      </c>
      <c r="AN3012" s="3">
        <v>0.18</v>
      </c>
      <c r="AO3012" s="3">
        <v>47.7005688766016</v>
      </c>
      <c r="AP3012" s="3">
        <v>46.72</v>
      </c>
      <c r="AQ3012" s="4">
        <v>811</v>
      </c>
      <c r="AR3012" s="3">
        <v>1888</v>
      </c>
      <c r="AS3012" s="3">
        <v>447</v>
      </c>
      <c r="AT3012">
        <v>21</v>
      </c>
      <c r="AU3012">
        <v>0</v>
      </c>
      <c r="AV3012">
        <v>0</v>
      </c>
      <c r="AW3012">
        <v>0</v>
      </c>
      <c r="AX3012">
        <v>5</v>
      </c>
      <c r="AY3012">
        <v>0</v>
      </c>
      <c r="AZ3012">
        <v>0</v>
      </c>
      <c r="BA3012">
        <v>0</v>
      </c>
    </row>
    <row r="3013" spans="1:53">
      <c r="A3013" t="s">
        <v>4092</v>
      </c>
      <c r="B3013" t="s">
        <v>4081</v>
      </c>
      <c r="C3013">
        <v>2011</v>
      </c>
      <c r="D3013">
        <v>0.0111448079967401</v>
      </c>
      <c r="E3013">
        <v>3.09104245335832</v>
      </c>
      <c r="F3013" s="2">
        <v>0.1801</v>
      </c>
      <c r="G3013">
        <v>0.862605919182922</v>
      </c>
      <c r="H3013" s="3">
        <v>544.41</v>
      </c>
      <c r="I3013" s="4">
        <v>25</v>
      </c>
      <c r="J3013" s="4">
        <v>155</v>
      </c>
      <c r="K3013">
        <v>1</v>
      </c>
      <c r="L3013" s="3">
        <v>0.07616116</v>
      </c>
      <c r="M3013" s="4">
        <v>39</v>
      </c>
      <c r="N3013">
        <v>6</v>
      </c>
      <c r="O3013" s="3">
        <v>340009</v>
      </c>
      <c r="P3013" s="3">
        <v>9.284</v>
      </c>
      <c r="Q3013" s="2">
        <v>7.46619737002537</v>
      </c>
      <c r="R3013" s="2">
        <v>0.000118</v>
      </c>
      <c r="S3013">
        <v>0</v>
      </c>
      <c r="T3013" s="2">
        <v>0</v>
      </c>
      <c r="U3013" s="2">
        <v>0.0141143260409315</v>
      </c>
      <c r="V3013">
        <v>0.00348179206004809</v>
      </c>
      <c r="W3013">
        <v>0.01340861</v>
      </c>
      <c r="X3013" s="3">
        <v>8.7744</v>
      </c>
      <c r="Y3013" s="9">
        <v>0.121389316949024</v>
      </c>
      <c r="Z3013">
        <v>84382.1472188298</v>
      </c>
      <c r="AA3013" s="4">
        <v>534</v>
      </c>
      <c r="AB3013">
        <v>1.38</v>
      </c>
      <c r="AC3013">
        <v>0.56</v>
      </c>
      <c r="AD3013" s="3">
        <v>0.2485</v>
      </c>
      <c r="AE3013" s="3">
        <v>78064</v>
      </c>
      <c r="AF3013">
        <v>0.0154999602890954</v>
      </c>
      <c r="AG3013">
        <v>0.893594631085696</v>
      </c>
      <c r="AH3013" s="3">
        <v>17670873</v>
      </c>
      <c r="AI3013" s="3">
        <v>121.95</v>
      </c>
      <c r="AJ3013">
        <v>0.158629931995076</v>
      </c>
      <c r="AK3013">
        <v>0.0065385100540716</v>
      </c>
      <c r="AL3013">
        <v>0.00105097214923805</v>
      </c>
      <c r="AM3013" s="3">
        <v>2518.2</v>
      </c>
      <c r="AN3013" s="3">
        <v>0.2</v>
      </c>
      <c r="AO3013" s="3">
        <v>39.2590646347872</v>
      </c>
      <c r="AP3013" s="3">
        <v>46.88</v>
      </c>
      <c r="AQ3013" s="4">
        <v>587</v>
      </c>
      <c r="AR3013" s="3">
        <v>1946</v>
      </c>
      <c r="AS3013" s="3">
        <v>467</v>
      </c>
      <c r="AT3013">
        <v>25</v>
      </c>
      <c r="AU3013">
        <v>0</v>
      </c>
      <c r="AV3013">
        <v>0</v>
      </c>
      <c r="AW3013">
        <v>0</v>
      </c>
      <c r="AX3013">
        <v>5</v>
      </c>
      <c r="AY3013">
        <v>0</v>
      </c>
      <c r="AZ3013">
        <v>0</v>
      </c>
      <c r="BA3013">
        <v>0</v>
      </c>
    </row>
    <row r="3014" spans="1:53">
      <c r="A3014" t="s">
        <v>4093</v>
      </c>
      <c r="B3014" t="s">
        <v>4081</v>
      </c>
      <c r="C3014">
        <v>2012</v>
      </c>
      <c r="D3014">
        <v>0.0116647524394302</v>
      </c>
      <c r="E3014">
        <v>3.25809653802148</v>
      </c>
      <c r="F3014" s="2">
        <v>0.3973</v>
      </c>
      <c r="G3014">
        <v>0.867061219753095</v>
      </c>
      <c r="H3014" s="3">
        <v>3071.17</v>
      </c>
      <c r="I3014" s="4">
        <v>33</v>
      </c>
      <c r="J3014" s="4">
        <v>132</v>
      </c>
      <c r="K3014">
        <v>3</v>
      </c>
      <c r="L3014" s="3">
        <v>0.09712102</v>
      </c>
      <c r="M3014" s="4">
        <v>43</v>
      </c>
      <c r="N3014">
        <v>6</v>
      </c>
      <c r="O3014" s="3">
        <v>442750</v>
      </c>
      <c r="P3014" s="3">
        <v>9.308</v>
      </c>
      <c r="Q3014" s="2">
        <v>6.09660634525947</v>
      </c>
      <c r="R3014" s="2">
        <v>0</v>
      </c>
      <c r="S3014">
        <v>0</v>
      </c>
      <c r="T3014" s="2">
        <v>0</v>
      </c>
      <c r="U3014" s="2">
        <v>0.0113475177304965</v>
      </c>
      <c r="V3014">
        <v>0.00291524413550055</v>
      </c>
      <c r="W3014">
        <v>0.01276596</v>
      </c>
      <c r="X3014" s="3">
        <v>8.8103</v>
      </c>
      <c r="Y3014" s="9">
        <v>0.112830658881947</v>
      </c>
      <c r="Z3014">
        <v>92307.2656683306</v>
      </c>
      <c r="AA3014" s="4">
        <v>509</v>
      </c>
      <c r="AB3014">
        <v>1.13</v>
      </c>
      <c r="AC3014">
        <v>0.54</v>
      </c>
      <c r="AD3014" s="3">
        <v>0.2485</v>
      </c>
      <c r="AE3014" s="3">
        <v>78064</v>
      </c>
      <c r="AF3014">
        <v>0.0145086887835703</v>
      </c>
      <c r="AG3014">
        <v>0.891645757829198</v>
      </c>
      <c r="AH3014" s="3">
        <v>24064097</v>
      </c>
      <c r="AI3014" s="3">
        <v>154.75</v>
      </c>
      <c r="AJ3014">
        <v>0.153724826317257</v>
      </c>
      <c r="AK3014">
        <v>0.0075656428641024</v>
      </c>
      <c r="AL3014">
        <v>0.000831600831600832</v>
      </c>
      <c r="AM3014" s="3">
        <v>3362.8125</v>
      </c>
      <c r="AN3014" s="3">
        <v>0.16</v>
      </c>
      <c r="AO3014" s="3">
        <v>58.4927234927235</v>
      </c>
      <c r="AP3014" s="3">
        <v>46.02</v>
      </c>
      <c r="AQ3014" s="4">
        <v>597</v>
      </c>
      <c r="AR3014" s="3">
        <v>1960</v>
      </c>
      <c r="AS3014" s="3">
        <v>470</v>
      </c>
      <c r="AT3014">
        <v>30</v>
      </c>
      <c r="AU3014">
        <v>0</v>
      </c>
      <c r="AV3014">
        <v>0</v>
      </c>
      <c r="AW3014">
        <v>0</v>
      </c>
      <c r="AX3014">
        <v>5</v>
      </c>
      <c r="AY3014">
        <v>0</v>
      </c>
      <c r="AZ3014">
        <v>0</v>
      </c>
      <c r="BA3014">
        <v>0</v>
      </c>
    </row>
    <row r="3015" spans="1:53">
      <c r="A3015" t="s">
        <v>4094</v>
      </c>
      <c r="B3015" t="s">
        <v>4081</v>
      </c>
      <c r="C3015">
        <v>2013</v>
      </c>
      <c r="D3015">
        <v>0.0162987205273772</v>
      </c>
      <c r="E3015">
        <v>3.40119738166215</v>
      </c>
      <c r="F3015" s="2">
        <v>0.8675</v>
      </c>
      <c r="G3015">
        <v>1.00339777150618</v>
      </c>
      <c r="H3015" s="3">
        <v>3400</v>
      </c>
      <c r="I3015" s="4">
        <v>44</v>
      </c>
      <c r="J3015" s="4">
        <v>219</v>
      </c>
      <c r="K3015">
        <v>3</v>
      </c>
      <c r="L3015" s="3">
        <v>0.09707614</v>
      </c>
      <c r="M3015" s="4">
        <v>45</v>
      </c>
      <c r="N3015">
        <v>6</v>
      </c>
      <c r="O3015" s="3">
        <v>399104</v>
      </c>
      <c r="P3015" s="3">
        <v>9.332</v>
      </c>
      <c r="Q3015" s="2">
        <v>5.63407695030236</v>
      </c>
      <c r="R3015" s="2">
        <v>0.000268</v>
      </c>
      <c r="S3015">
        <v>0</v>
      </c>
      <c r="T3015" s="2">
        <v>0</v>
      </c>
      <c r="U3015" s="2">
        <v>0.00862944162436548</v>
      </c>
      <c r="V3015">
        <v>0.00435640976390239</v>
      </c>
      <c r="W3015">
        <v>0.01116751</v>
      </c>
      <c r="X3015" s="3">
        <v>10.7005</v>
      </c>
      <c r="Y3015" s="9">
        <v>0.111023733631456</v>
      </c>
      <c r="Z3015">
        <v>99679.3808734107</v>
      </c>
      <c r="AA3015" s="4">
        <v>488</v>
      </c>
      <c r="AB3015">
        <v>1.04</v>
      </c>
      <c r="AC3015">
        <v>0.51</v>
      </c>
      <c r="AD3015" s="3">
        <v>0.2485</v>
      </c>
      <c r="AE3015" s="3">
        <v>78064</v>
      </c>
      <c r="AF3015">
        <v>0.0135520719406975</v>
      </c>
      <c r="AG3015">
        <v>0.891134142318976</v>
      </c>
      <c r="AH3015" s="3">
        <v>32067065</v>
      </c>
      <c r="AI3015" s="3">
        <v>185.1</v>
      </c>
      <c r="AJ3015">
        <v>0.153869724267833</v>
      </c>
      <c r="AK3015">
        <v>0.0112460037368316</v>
      </c>
      <c r="AL3015">
        <v>0.000878099173553719</v>
      </c>
      <c r="AM3015" s="3">
        <v>3388.41176470588</v>
      </c>
      <c r="AN3015" s="3">
        <v>0.17</v>
      </c>
      <c r="AO3015" s="3">
        <v>53.5278925619835</v>
      </c>
      <c r="AP3015" s="3">
        <v>40.75</v>
      </c>
      <c r="AQ3015" s="4">
        <v>642</v>
      </c>
      <c r="AR3015" s="3">
        <v>1969</v>
      </c>
      <c r="AS3015" s="3">
        <v>474</v>
      </c>
      <c r="AT3015">
        <v>2</v>
      </c>
      <c r="AU3015">
        <v>0</v>
      </c>
      <c r="AV3015">
        <v>0</v>
      </c>
      <c r="AW3015">
        <v>0</v>
      </c>
      <c r="AX3015">
        <v>5</v>
      </c>
      <c r="AY3015">
        <v>0</v>
      </c>
      <c r="AZ3015">
        <v>0</v>
      </c>
      <c r="BA3015">
        <v>0</v>
      </c>
    </row>
    <row r="3016" spans="1:53">
      <c r="A3016" t="s">
        <v>4095</v>
      </c>
      <c r="B3016" t="s">
        <v>4081</v>
      </c>
      <c r="C3016">
        <v>2014</v>
      </c>
      <c r="D3016">
        <v>0.0191436125464154</v>
      </c>
      <c r="E3016">
        <v>3.66356164612965</v>
      </c>
      <c r="F3016" s="2">
        <v>1.063</v>
      </c>
      <c r="G3016">
        <v>1.12053070550168</v>
      </c>
      <c r="H3016" s="3">
        <v>3859</v>
      </c>
      <c r="I3016" s="4">
        <v>30</v>
      </c>
      <c r="J3016" s="4">
        <v>200</v>
      </c>
      <c r="K3016">
        <v>3</v>
      </c>
      <c r="L3016" s="3">
        <v>0.08229648</v>
      </c>
      <c r="M3016" s="4">
        <v>50</v>
      </c>
      <c r="N3016">
        <v>6</v>
      </c>
      <c r="O3016" s="3">
        <v>386969</v>
      </c>
      <c r="P3016" s="3">
        <v>9.356</v>
      </c>
      <c r="Q3016" s="2">
        <v>6.13694350543173</v>
      </c>
      <c r="R3016" s="2">
        <v>0</v>
      </c>
      <c r="S3016">
        <v>0</v>
      </c>
      <c r="T3016" s="2">
        <v>0</v>
      </c>
      <c r="U3016" s="2">
        <v>0.00749084067729478</v>
      </c>
      <c r="V3016">
        <v>0.0039653871470083</v>
      </c>
      <c r="W3016">
        <v>0.01099141</v>
      </c>
      <c r="X3016" s="3">
        <v>11.3889</v>
      </c>
      <c r="Y3016" s="9">
        <v>0.0854892333660905</v>
      </c>
      <c r="Z3016">
        <v>91239.7046413502</v>
      </c>
      <c r="AA3016" s="4">
        <v>490</v>
      </c>
      <c r="AB3016">
        <v>1.1252</v>
      </c>
      <c r="AC3016">
        <f t="shared" ref="AC3016:AC3026" si="60">AC3015*AC3014/AC3013</f>
        <v>0.491785714285714</v>
      </c>
      <c r="AD3016" s="3">
        <v>0.2485</v>
      </c>
      <c r="AE3016" s="3">
        <v>78064</v>
      </c>
      <c r="AF3016">
        <v>0.0128595667572688</v>
      </c>
      <c r="AG3016">
        <v>0.891293962606046</v>
      </c>
      <c r="AH3016" s="3">
        <v>34052906</v>
      </c>
      <c r="AI3016" s="3">
        <v>202.8062</v>
      </c>
      <c r="AJ3016">
        <v>0.12180860291574</v>
      </c>
      <c r="AK3016">
        <v>0.005351748185056</v>
      </c>
      <c r="AL3016">
        <v>0.000763370332996973</v>
      </c>
      <c r="AM3016" s="3">
        <v>4012.22736285525</v>
      </c>
      <c r="AN3016" s="3">
        <v>0.1513</v>
      </c>
      <c r="AO3016" s="3">
        <v>56.7709384460141</v>
      </c>
      <c r="AP3016" s="3">
        <v>40.51</v>
      </c>
      <c r="AQ3016" s="4">
        <v>660</v>
      </c>
      <c r="AR3016" s="3">
        <v>1972</v>
      </c>
      <c r="AS3016" s="3">
        <v>474</v>
      </c>
      <c r="AT3016">
        <v>2</v>
      </c>
      <c r="AU3016">
        <v>0</v>
      </c>
      <c r="AV3016">
        <v>0</v>
      </c>
      <c r="AW3016">
        <v>0</v>
      </c>
      <c r="AX3016">
        <v>5</v>
      </c>
      <c r="AY3016">
        <v>0</v>
      </c>
      <c r="AZ3016">
        <v>0</v>
      </c>
      <c r="BA3016">
        <v>0</v>
      </c>
    </row>
    <row r="3017" spans="1:53">
      <c r="A3017" t="s">
        <v>4096</v>
      </c>
      <c r="B3017" t="s">
        <v>4081</v>
      </c>
      <c r="C3017">
        <v>2015</v>
      </c>
      <c r="D3017">
        <v>0.0206101673022015</v>
      </c>
      <c r="E3017">
        <v>3.91202300542815</v>
      </c>
      <c r="F3017" s="2">
        <v>0.5328</v>
      </c>
      <c r="G3017">
        <v>0.71967510321992</v>
      </c>
      <c r="H3017" s="3">
        <v>4403</v>
      </c>
      <c r="I3017" s="4">
        <v>38</v>
      </c>
      <c r="J3017" s="4">
        <v>467</v>
      </c>
      <c r="K3017">
        <v>3</v>
      </c>
      <c r="L3017" s="3">
        <v>0.09079646</v>
      </c>
      <c r="M3017" s="4">
        <v>50</v>
      </c>
      <c r="N3017">
        <v>6</v>
      </c>
      <c r="O3017" s="3">
        <v>372241</v>
      </c>
      <c r="P3017" s="3">
        <v>9.38</v>
      </c>
      <c r="Q3017" s="2">
        <v>6.17485326526787</v>
      </c>
      <c r="R3017" s="2">
        <v>0.000347</v>
      </c>
      <c r="S3017">
        <v>0</v>
      </c>
      <c r="T3017" s="2">
        <v>0</v>
      </c>
      <c r="U3017" s="2">
        <v>0.00762888597895145</v>
      </c>
      <c r="V3017">
        <v>0.00367715688988162</v>
      </c>
      <c r="W3017">
        <v>0.01105771</v>
      </c>
      <c r="X3017" s="3">
        <v>11.5348</v>
      </c>
      <c r="Y3017" s="9">
        <v>0.0869009832418155</v>
      </c>
      <c r="Z3017">
        <v>17639.4796665825</v>
      </c>
      <c r="AA3017" s="4">
        <v>490</v>
      </c>
      <c r="AB3017">
        <v>1.13</v>
      </c>
      <c r="AC3017">
        <f t="shared" si="60"/>
        <v>0.464464285714286</v>
      </c>
      <c r="AD3017" s="3">
        <v>0.2485</v>
      </c>
      <c r="AE3017" s="3">
        <v>78064</v>
      </c>
      <c r="AF3017">
        <v>0.012425824525659</v>
      </c>
      <c r="AG3017">
        <v>0.897602826945117</v>
      </c>
      <c r="AH3017" s="3">
        <v>34052906</v>
      </c>
      <c r="AI3017" s="3">
        <v>199.997</v>
      </c>
      <c r="AJ3017">
        <v>0.126205889628168</v>
      </c>
      <c r="AK3017">
        <v>0.01029223332711</v>
      </c>
      <c r="AL3017">
        <v>0.000793082585459312</v>
      </c>
      <c r="AM3017" s="3">
        <v>3993.89701207883</v>
      </c>
      <c r="AN3017" s="3">
        <v>0.1573</v>
      </c>
      <c r="AO3017" s="3">
        <v>56.9728748613492</v>
      </c>
      <c r="AP3017" s="3">
        <v>41.22</v>
      </c>
      <c r="AQ3017" s="4">
        <v>652</v>
      </c>
      <c r="AR3017" s="3">
        <v>1999.94</v>
      </c>
      <c r="AS3017" s="3">
        <v>480.3</v>
      </c>
      <c r="AT3017">
        <v>37</v>
      </c>
      <c r="AU3017">
        <v>0</v>
      </c>
      <c r="AV3017">
        <v>0</v>
      </c>
      <c r="AW3017">
        <v>0</v>
      </c>
      <c r="AX3017">
        <v>5</v>
      </c>
      <c r="AY3017">
        <v>0</v>
      </c>
      <c r="AZ3017">
        <v>0</v>
      </c>
      <c r="BA3017">
        <v>0</v>
      </c>
    </row>
    <row r="3018" spans="1:53">
      <c r="A3018" t="s">
        <v>4097</v>
      </c>
      <c r="B3018" t="s">
        <v>4081</v>
      </c>
      <c r="C3018">
        <v>2016</v>
      </c>
      <c r="D3018">
        <v>0.0224317904686388</v>
      </c>
      <c r="E3018">
        <v>4.11087386417331</v>
      </c>
      <c r="F3018" s="2">
        <v>0.5112</v>
      </c>
      <c r="G3018">
        <v>0.80124817306462</v>
      </c>
      <c r="H3018" s="3">
        <v>4780</v>
      </c>
      <c r="I3018" s="4">
        <v>63</v>
      </c>
      <c r="J3018" s="4">
        <v>485</v>
      </c>
      <c r="K3018">
        <v>3</v>
      </c>
      <c r="L3018" s="3">
        <v>0.0886348</v>
      </c>
      <c r="N3018">
        <v>6</v>
      </c>
      <c r="O3018" s="3">
        <v>336436</v>
      </c>
      <c r="P3018" s="3">
        <v>9.404</v>
      </c>
      <c r="Q3018" s="2">
        <v>6.35831005143531</v>
      </c>
      <c r="R3018" s="2">
        <v>0.000284</v>
      </c>
      <c r="S3018">
        <v>0</v>
      </c>
      <c r="T3018" s="2">
        <v>0</v>
      </c>
      <c r="U3018" s="2">
        <v>0.00773588498524231</v>
      </c>
      <c r="V3018">
        <v>0.00326442838599686</v>
      </c>
      <c r="W3018">
        <v>0.0096163</v>
      </c>
      <c r="X3018" s="3">
        <v>13.2535</v>
      </c>
      <c r="Y3018" s="9">
        <v>0.0759838629041952</v>
      </c>
      <c r="Z3018">
        <v>22813.1535465597</v>
      </c>
      <c r="AA3018" s="4">
        <v>483</v>
      </c>
      <c r="AB3018">
        <v>1.1632</v>
      </c>
      <c r="AC3018">
        <f t="shared" si="60"/>
        <v>0.447876275510204</v>
      </c>
      <c r="AD3018" s="3">
        <v>0.2485</v>
      </c>
      <c r="AE3018" s="3">
        <v>78064</v>
      </c>
      <c r="AF3018">
        <v>0.0113382716049383</v>
      </c>
      <c r="AG3018">
        <v>0.911764705882353</v>
      </c>
      <c r="AH3018" s="3">
        <v>34052906</v>
      </c>
      <c r="AI3018" s="3">
        <v>195.226</v>
      </c>
      <c r="AJ3018">
        <v>0.110171634945534</v>
      </c>
      <c r="AK3018">
        <v>0.006100126729488</v>
      </c>
      <c r="AL3018">
        <v>0.0008125</v>
      </c>
      <c r="AM3018" s="3">
        <v>4236.92307692308</v>
      </c>
      <c r="AN3018" s="3">
        <v>0.1625</v>
      </c>
      <c r="AO3018" s="3">
        <v>58.16</v>
      </c>
      <c r="AP3018" s="3">
        <v>41.7</v>
      </c>
      <c r="AQ3018" s="4">
        <v>648</v>
      </c>
      <c r="AR3018" s="3">
        <v>2021.94</v>
      </c>
      <c r="AS3018" s="3">
        <v>492.3</v>
      </c>
      <c r="AT3018">
        <v>3</v>
      </c>
      <c r="AU3018">
        <v>1</v>
      </c>
      <c r="AV3018">
        <v>0</v>
      </c>
      <c r="AW3018">
        <v>0</v>
      </c>
      <c r="AX3018">
        <v>5</v>
      </c>
      <c r="AY3018">
        <v>0</v>
      </c>
      <c r="AZ3018">
        <v>0</v>
      </c>
      <c r="BA3018">
        <v>0</v>
      </c>
    </row>
    <row r="3019" spans="1:53">
      <c r="A3019" t="s">
        <v>4098</v>
      </c>
      <c r="B3019" t="s">
        <v>4081</v>
      </c>
      <c r="C3019">
        <v>2017</v>
      </c>
      <c r="D3019">
        <v>0.0241346826254558</v>
      </c>
      <c r="E3019">
        <v>4.45434729625351</v>
      </c>
      <c r="F3019" s="2">
        <v>0.9545</v>
      </c>
      <c r="G3019">
        <v>0.808829087194799</v>
      </c>
      <c r="H3019" s="3">
        <v>6316</v>
      </c>
      <c r="I3019" s="4">
        <v>82</v>
      </c>
      <c r="J3019" s="4">
        <v>628</v>
      </c>
      <c r="K3019">
        <v>3</v>
      </c>
      <c r="L3019" s="3">
        <v>0.04668296</v>
      </c>
      <c r="N3019">
        <v>6</v>
      </c>
      <c r="O3019" s="3">
        <v>337864</v>
      </c>
      <c r="P3019" s="3">
        <v>9.428</v>
      </c>
      <c r="Q3019" s="2">
        <v>7.03381449718998</v>
      </c>
      <c r="R3019" s="2">
        <v>0</v>
      </c>
      <c r="S3019">
        <v>1</v>
      </c>
      <c r="T3019" s="2">
        <v>0</v>
      </c>
      <c r="U3019" s="2">
        <v>0.0086790450928382</v>
      </c>
      <c r="V3019">
        <v>0.00269747334504505</v>
      </c>
      <c r="W3019">
        <v>0.00885965</v>
      </c>
      <c r="X3019" s="3">
        <v>13.3303</v>
      </c>
      <c r="Y3019" s="9">
        <v>0.0985477639887903</v>
      </c>
      <c r="Z3019">
        <v>4410.49387102891</v>
      </c>
      <c r="AA3019" s="4">
        <v>468</v>
      </c>
      <c r="AB3019">
        <v>2.7419</v>
      </c>
      <c r="AC3019">
        <f t="shared" si="60"/>
        <v>0.422994260204082</v>
      </c>
      <c r="AD3019" s="3">
        <v>0.2485</v>
      </c>
      <c r="AE3019" s="3">
        <v>78064</v>
      </c>
      <c r="AF3019">
        <v>0.0103251064730312</v>
      </c>
      <c r="AG3019">
        <v>0.922135809327302</v>
      </c>
      <c r="AH3019" s="3">
        <v>34052906</v>
      </c>
      <c r="AI3019" s="3">
        <v>121.1223</v>
      </c>
      <c r="AJ3019">
        <v>0.139533081170807</v>
      </c>
      <c r="AK3019">
        <v>0.0129859777830328</v>
      </c>
      <c r="AL3019">
        <v>0.000818</v>
      </c>
      <c r="AM3019" s="3">
        <v>4621.39364303178</v>
      </c>
      <c r="AN3019" s="3">
        <v>0.1636</v>
      </c>
      <c r="AO3019" s="3">
        <v>137.095</v>
      </c>
      <c r="AP3019" s="3">
        <v>42.56</v>
      </c>
      <c r="AQ3019" s="4">
        <v>578</v>
      </c>
      <c r="AR3019" s="3">
        <v>2077</v>
      </c>
      <c r="AS3019" s="3">
        <v>541</v>
      </c>
      <c r="AT3019">
        <v>4</v>
      </c>
      <c r="AU3019">
        <v>4</v>
      </c>
      <c r="AV3019">
        <v>0</v>
      </c>
      <c r="AW3019">
        <v>0</v>
      </c>
      <c r="AX3019">
        <v>5</v>
      </c>
      <c r="AY3019">
        <v>0</v>
      </c>
      <c r="AZ3019">
        <v>0</v>
      </c>
      <c r="BA3019">
        <v>0</v>
      </c>
    </row>
    <row r="3020" spans="1:53">
      <c r="A3020" t="s">
        <v>4099</v>
      </c>
      <c r="B3020" t="s">
        <v>4081</v>
      </c>
      <c r="C3020">
        <v>2018</v>
      </c>
      <c r="D3020">
        <v>0.0266171352904533</v>
      </c>
      <c r="E3020">
        <v>4.91265488573605</v>
      </c>
      <c r="F3020" s="2">
        <v>1.6648</v>
      </c>
      <c r="G3020">
        <v>0.982892630104895</v>
      </c>
      <c r="H3020" s="3">
        <v>2246</v>
      </c>
      <c r="I3020" s="4">
        <v>92</v>
      </c>
      <c r="J3020" s="4">
        <v>848</v>
      </c>
      <c r="K3020">
        <v>3</v>
      </c>
      <c r="L3020" s="3">
        <v>0.03741074</v>
      </c>
      <c r="N3020">
        <v>6</v>
      </c>
      <c r="O3020" s="3">
        <v>471097</v>
      </c>
      <c r="P3020" s="3">
        <v>9.452</v>
      </c>
      <c r="Q3020" s="2">
        <v>15.4871517220357</v>
      </c>
      <c r="R3020" s="2">
        <v>0</v>
      </c>
      <c r="S3020">
        <v>1</v>
      </c>
      <c r="T3020" s="2">
        <v>0</v>
      </c>
      <c r="U3020" s="2">
        <v>0.0126229901607871</v>
      </c>
      <c r="V3020">
        <v>0.00246366419059243</v>
      </c>
      <c r="W3020">
        <v>0.00911949</v>
      </c>
      <c r="X3020" s="3">
        <v>12.7836</v>
      </c>
      <c r="Y3020" s="9">
        <v>0.116212744859026</v>
      </c>
      <c r="Z3020">
        <v>5704.09534735651</v>
      </c>
      <c r="AA3020" s="4">
        <v>468</v>
      </c>
      <c r="AB3020">
        <v>2.8147</v>
      </c>
      <c r="AC3020">
        <f t="shared" si="60"/>
        <v>0.40788732233965</v>
      </c>
      <c r="AD3020" s="3">
        <v>0.4292</v>
      </c>
      <c r="AE3020" s="3">
        <v>109214</v>
      </c>
      <c r="AF3020">
        <v>0.0128558143914871</v>
      </c>
      <c r="AG3020">
        <v>0.930126069709133</v>
      </c>
      <c r="AH3020" s="3">
        <v>34052906</v>
      </c>
      <c r="AI3020" s="3">
        <v>101.4642</v>
      </c>
      <c r="AJ3020">
        <v>0.138034525208056</v>
      </c>
      <c r="AK3020">
        <v>0.0145870558082656</v>
      </c>
      <c r="AL3020">
        <v>0.001052</v>
      </c>
      <c r="AM3020" s="3">
        <v>4037.69011406844</v>
      </c>
      <c r="AN3020" s="3">
        <v>0.2104</v>
      </c>
      <c r="AO3020" s="3">
        <v>140.735</v>
      </c>
      <c r="AP3020" s="3">
        <v>46.818</v>
      </c>
      <c r="AQ3020" s="4">
        <v>600</v>
      </c>
      <c r="AR3020" s="3">
        <v>2300.31</v>
      </c>
      <c r="AS3020" s="3">
        <v>742.81</v>
      </c>
      <c r="AT3020">
        <v>5</v>
      </c>
      <c r="AU3020">
        <v>4</v>
      </c>
      <c r="AV3020">
        <v>0</v>
      </c>
      <c r="AW3020">
        <v>0</v>
      </c>
      <c r="AX3020">
        <v>5</v>
      </c>
      <c r="AY3020">
        <v>0</v>
      </c>
      <c r="AZ3020">
        <v>0</v>
      </c>
      <c r="BA3020">
        <v>0</v>
      </c>
    </row>
    <row r="3021" spans="1:53">
      <c r="A3021" t="s">
        <v>4100</v>
      </c>
      <c r="B3021" t="s">
        <v>4081</v>
      </c>
      <c r="C3021">
        <v>2019</v>
      </c>
      <c r="D3021">
        <v>0.0260404448329737</v>
      </c>
      <c r="E3021">
        <v>5.22035582507832</v>
      </c>
      <c r="F3021" s="2">
        <v>0.9285</v>
      </c>
      <c r="G3021">
        <v>0.927431149256075</v>
      </c>
      <c r="H3021" s="3">
        <v>2423</v>
      </c>
      <c r="I3021" s="4">
        <v>123</v>
      </c>
      <c r="J3021" s="4">
        <v>813</v>
      </c>
      <c r="K3021">
        <v>4</v>
      </c>
      <c r="L3021" s="3">
        <v>0.04900402</v>
      </c>
      <c r="N3021">
        <v>6</v>
      </c>
      <c r="O3021" s="3">
        <v>514854</v>
      </c>
      <c r="P3021" s="3">
        <v>9.476</v>
      </c>
      <c r="Q3021" s="2">
        <v>17.7174780526736</v>
      </c>
      <c r="R3021" s="2">
        <v>0</v>
      </c>
      <c r="S3021">
        <v>1</v>
      </c>
      <c r="T3021" s="2">
        <v>0</v>
      </c>
      <c r="U3021" s="2">
        <v>0.00990605805130676</v>
      </c>
      <c r="V3021">
        <v>0.0105444450466401</v>
      </c>
      <c r="W3021">
        <v>0.01053842</v>
      </c>
      <c r="X3021" s="3">
        <v>12.9563</v>
      </c>
      <c r="Y3021" s="9">
        <v>0.145762010010537</v>
      </c>
      <c r="Z3021">
        <v>1102.77947842394</v>
      </c>
      <c r="AA3021" s="4">
        <v>469</v>
      </c>
      <c r="AB3021">
        <v>3.2079</v>
      </c>
      <c r="AC3021">
        <f t="shared" si="60"/>
        <v>0.385226915543003</v>
      </c>
      <c r="AD3021" s="3">
        <v>0.4292</v>
      </c>
      <c r="AE3021" s="3">
        <v>109214</v>
      </c>
      <c r="AF3021">
        <v>0.0117616524511071</v>
      </c>
      <c r="AG3021">
        <v>0.926725252003102</v>
      </c>
      <c r="AH3021" s="3">
        <v>34052906</v>
      </c>
      <c r="AI3021" s="3">
        <v>103.7349</v>
      </c>
      <c r="AJ3021">
        <v>0.145991195560868</v>
      </c>
      <c r="AK3021">
        <v>0.0084212274850704</v>
      </c>
      <c r="AL3021">
        <v>0.0008225</v>
      </c>
      <c r="AM3021" s="3">
        <v>5644.74164133739</v>
      </c>
      <c r="AN3021" s="3">
        <v>0.1645</v>
      </c>
      <c r="AO3021" s="3">
        <v>160.395</v>
      </c>
      <c r="AP3021" s="3">
        <v>47.664</v>
      </c>
      <c r="AQ3021" s="4">
        <v>588</v>
      </c>
      <c r="AR3021" s="3">
        <v>2367.97</v>
      </c>
      <c r="AS3021" s="3">
        <v>787.63</v>
      </c>
      <c r="AT3021">
        <v>6</v>
      </c>
      <c r="AU3021">
        <v>4</v>
      </c>
      <c r="AV3021">
        <v>0</v>
      </c>
      <c r="AW3021">
        <v>0</v>
      </c>
      <c r="AX3021">
        <v>5</v>
      </c>
      <c r="AY3021">
        <v>0</v>
      </c>
      <c r="AZ3021">
        <v>0</v>
      </c>
      <c r="BA3021">
        <v>0</v>
      </c>
    </row>
    <row r="3022" spans="1:53">
      <c r="A3022" t="s">
        <v>4101</v>
      </c>
      <c r="B3022" t="s">
        <v>4081</v>
      </c>
      <c r="C3022">
        <v>2020</v>
      </c>
      <c r="D3022">
        <v>0.0280896779630834</v>
      </c>
      <c r="E3022">
        <v>6.56526497003536</v>
      </c>
      <c r="F3022" s="2">
        <v>1.1721</v>
      </c>
      <c r="G3022">
        <v>1.10259949390384</v>
      </c>
      <c r="H3022" s="3">
        <v>2600</v>
      </c>
      <c r="I3022" s="4">
        <v>176</v>
      </c>
      <c r="J3022" s="4">
        <v>1432</v>
      </c>
      <c r="K3022">
        <v>4</v>
      </c>
      <c r="L3022" s="3">
        <v>0.04397111</v>
      </c>
      <c r="N3022">
        <v>6</v>
      </c>
      <c r="O3022" s="3">
        <v>524577</v>
      </c>
      <c r="P3022" s="3">
        <v>9.5</v>
      </c>
      <c r="Q3022" s="2">
        <v>22.628332478319</v>
      </c>
      <c r="R3022" s="2">
        <v>0.000226</v>
      </c>
      <c r="S3022">
        <v>1</v>
      </c>
      <c r="T3022" s="2">
        <v>10043.6335219236</v>
      </c>
      <c r="U3022" s="2">
        <v>0.02047368</v>
      </c>
      <c r="V3022">
        <v>0.00705995</v>
      </c>
      <c r="W3022">
        <v>0.01184636</v>
      </c>
      <c r="X3022" s="3">
        <v>9.83796785372142</v>
      </c>
      <c r="Y3022" s="9">
        <v>0.144984383457866</v>
      </c>
      <c r="Z3022">
        <v>1426.22560556258</v>
      </c>
      <c r="AA3022" s="4">
        <v>461</v>
      </c>
      <c r="AB3022">
        <v>4.0845</v>
      </c>
      <c r="AC3022">
        <f t="shared" si="60"/>
        <v>0.371468811416467</v>
      </c>
      <c r="AD3022" s="3">
        <v>0.4292</v>
      </c>
      <c r="AE3022" s="3">
        <v>109214</v>
      </c>
      <c r="AF3022">
        <v>0.0114056854021764</v>
      </c>
      <c r="AG3022">
        <v>0.925851661549387</v>
      </c>
      <c r="AH3022" s="3">
        <v>34052906</v>
      </c>
      <c r="AI3022" s="3">
        <v>106.6172</v>
      </c>
      <c r="AJ3022">
        <v>0.145901948639221</v>
      </c>
      <c r="AK3022">
        <v>0.008164912881216</v>
      </c>
      <c r="AL3022">
        <v>0.000851127819548872</v>
      </c>
      <c r="AM3022" s="3">
        <v>5639.22261484099</v>
      </c>
      <c r="AN3022" s="3">
        <v>0.1698</v>
      </c>
      <c r="AO3022" s="3">
        <v>204.736842105263</v>
      </c>
      <c r="AP3022" s="3">
        <v>47.874</v>
      </c>
      <c r="AQ3022" s="4">
        <v>609</v>
      </c>
      <c r="AR3022" s="3">
        <v>1945.52</v>
      </c>
      <c r="AS3022" s="3">
        <v>728.61</v>
      </c>
      <c r="AT3022">
        <v>7</v>
      </c>
      <c r="AU3022">
        <v>4</v>
      </c>
      <c r="AV3022">
        <v>0</v>
      </c>
      <c r="AW3022">
        <v>0</v>
      </c>
      <c r="AX3022">
        <v>5</v>
      </c>
      <c r="AY3022">
        <v>0</v>
      </c>
      <c r="AZ3022">
        <v>0</v>
      </c>
      <c r="BA3022">
        <v>0</v>
      </c>
    </row>
    <row r="3023" spans="1:53">
      <c r="A3023" t="s">
        <v>4102</v>
      </c>
      <c r="B3023" t="s">
        <v>4081</v>
      </c>
      <c r="C3023">
        <v>2021</v>
      </c>
      <c r="D3023">
        <v>0.0293318057931799</v>
      </c>
      <c r="E3023">
        <v>7.2841348061952</v>
      </c>
      <c r="F3023" s="2">
        <v>1.1745</v>
      </c>
      <c r="G3023">
        <v>1.83461766449318</v>
      </c>
      <c r="H3023" s="3">
        <v>3940</v>
      </c>
      <c r="I3023" s="4">
        <v>194</v>
      </c>
      <c r="J3023" s="4">
        <v>1802</v>
      </c>
      <c r="K3023">
        <v>4</v>
      </c>
      <c r="L3023" s="3">
        <v>0.05603612</v>
      </c>
      <c r="N3023">
        <v>6</v>
      </c>
      <c r="O3023" s="3">
        <v>461312</v>
      </c>
      <c r="P3023" s="3">
        <v>9.524</v>
      </c>
      <c r="Q3023" s="2">
        <v>26.2460912992751</v>
      </c>
      <c r="R3023" s="2">
        <v>0.000109</v>
      </c>
      <c r="S3023">
        <v>1</v>
      </c>
      <c r="T3023" s="2">
        <v>0</v>
      </c>
      <c r="U3023" s="2">
        <v>0.02381809</v>
      </c>
      <c r="V3023">
        <v>0.00460906</v>
      </c>
      <c r="W3023">
        <v>0.01414726</v>
      </c>
      <c r="X3023" s="3">
        <v>13.2877</v>
      </c>
      <c r="Y3023" s="9">
        <v>0.130624890850853</v>
      </c>
      <c r="Z3023">
        <v>275.733877791169</v>
      </c>
      <c r="AA3023" s="4">
        <v>453</v>
      </c>
      <c r="AB3023">
        <v>4.7398</v>
      </c>
      <c r="AC3023">
        <f t="shared" si="60"/>
        <v>0.350831655226664</v>
      </c>
      <c r="AD3023" s="3">
        <v>0.4292</v>
      </c>
      <c r="AE3023" s="3">
        <v>109214</v>
      </c>
      <c r="AF3023">
        <v>0.00987048903268954</v>
      </c>
      <c r="AG3023">
        <v>0.933744249731127</v>
      </c>
      <c r="AH3023" s="3">
        <v>34052906</v>
      </c>
      <c r="AI3023" s="3">
        <v>119.0638</v>
      </c>
      <c r="AJ3023">
        <v>0.130840932451851</v>
      </c>
      <c r="AK3023">
        <v>0.0148847554528512</v>
      </c>
      <c r="AL3023">
        <v>0.000776381909547739</v>
      </c>
      <c r="AM3023" s="3">
        <v>7161.61812297735</v>
      </c>
      <c r="AN3023" s="3">
        <v>0.1545</v>
      </c>
      <c r="AO3023" s="3">
        <v>238.180904522613</v>
      </c>
      <c r="AP3023" s="3">
        <v>49.944</v>
      </c>
      <c r="AQ3023" s="4">
        <v>672</v>
      </c>
      <c r="AR3023" s="3">
        <v>2406.22</v>
      </c>
      <c r="AS3023" s="3">
        <v>763.85</v>
      </c>
      <c r="AT3023">
        <v>14</v>
      </c>
      <c r="AU3023">
        <v>4</v>
      </c>
      <c r="AV3023">
        <v>0</v>
      </c>
      <c r="AW3023">
        <v>0</v>
      </c>
      <c r="AX3023">
        <v>5</v>
      </c>
      <c r="AY3023">
        <v>0</v>
      </c>
      <c r="AZ3023">
        <v>0</v>
      </c>
      <c r="BA3023">
        <v>0</v>
      </c>
    </row>
    <row r="3024" spans="1:53">
      <c r="A3024" t="s">
        <v>4103</v>
      </c>
      <c r="B3024" t="s">
        <v>4081</v>
      </c>
      <c r="C3024">
        <v>2022</v>
      </c>
      <c r="D3024">
        <v>0.0277808290798906</v>
      </c>
      <c r="E3024">
        <v>7.52833176670725</v>
      </c>
      <c r="F3024" s="2">
        <v>1.6491</v>
      </c>
      <c r="G3024">
        <v>1.74135944700461</v>
      </c>
      <c r="H3024" s="3">
        <v>4500</v>
      </c>
      <c r="I3024" s="4">
        <v>294</v>
      </c>
      <c r="J3024" s="4">
        <v>1303</v>
      </c>
      <c r="K3024">
        <v>4</v>
      </c>
      <c r="L3024" s="3">
        <v>0.04601896</v>
      </c>
      <c r="N3024">
        <v>6</v>
      </c>
      <c r="O3024" s="3">
        <v>535001</v>
      </c>
      <c r="P3024" s="3">
        <v>9.548</v>
      </c>
      <c r="Q3024" s="2">
        <v>35.2715676854302</v>
      </c>
      <c r="R3024" s="2">
        <v>0.000109</v>
      </c>
      <c r="S3024">
        <v>1</v>
      </c>
      <c r="T3024" s="2">
        <v>0</v>
      </c>
      <c r="U3024" s="2">
        <v>0.02602161</v>
      </c>
      <c r="V3024">
        <v>0.00172459</v>
      </c>
      <c r="W3024">
        <v>0.01618456</v>
      </c>
      <c r="X3024" s="3">
        <v>12.52</v>
      </c>
      <c r="Y3024" s="9">
        <v>0.124171883024657</v>
      </c>
      <c r="Z3024">
        <v>356.606850708594</v>
      </c>
      <c r="AA3024" s="4">
        <v>450</v>
      </c>
      <c r="AB3024">
        <v>5.1783</v>
      </c>
      <c r="AC3024">
        <f t="shared" si="60"/>
        <v>0.338301953254283</v>
      </c>
      <c r="AD3024" s="3">
        <v>0.4292</v>
      </c>
      <c r="AE3024" s="3">
        <v>109214</v>
      </c>
      <c r="AF3024">
        <v>0.0096127237840407</v>
      </c>
      <c r="AG3024">
        <v>0.920740401711057</v>
      </c>
      <c r="AH3024" s="3">
        <v>34052906</v>
      </c>
      <c r="AI3024" s="3">
        <v>68.6886</v>
      </c>
      <c r="AJ3024">
        <v>0.126815675031246</v>
      </c>
      <c r="AK3024">
        <v>0.0087663823043328</v>
      </c>
      <c r="AL3024">
        <v>0.000819095477386935</v>
      </c>
      <c r="AM3024" s="3">
        <v>6970.18404907975</v>
      </c>
      <c r="AN3024" s="3">
        <v>0.163</v>
      </c>
      <c r="AO3024" s="3">
        <v>260.21608040201</v>
      </c>
      <c r="AP3024" s="3">
        <v>49.14</v>
      </c>
      <c r="AQ3024" s="4">
        <v>710</v>
      </c>
      <c r="AR3024" s="3">
        <v>2418.88</v>
      </c>
      <c r="AS3024" s="3">
        <v>763.85</v>
      </c>
      <c r="AT3024">
        <v>51</v>
      </c>
      <c r="AU3024">
        <v>4</v>
      </c>
      <c r="AV3024">
        <v>0</v>
      </c>
      <c r="AW3024">
        <v>0</v>
      </c>
      <c r="AX3024">
        <v>5</v>
      </c>
      <c r="AY3024">
        <v>0</v>
      </c>
      <c r="AZ3024">
        <v>0</v>
      </c>
      <c r="BA3024">
        <v>0</v>
      </c>
    </row>
    <row r="3025" spans="1:53">
      <c r="A3025" t="s">
        <v>4104</v>
      </c>
      <c r="B3025" t="s">
        <v>4081</v>
      </c>
      <c r="C3025">
        <v>2023</v>
      </c>
      <c r="D3025">
        <v>0.0277498612875403</v>
      </c>
      <c r="E3025">
        <v>7.76302130901852</v>
      </c>
      <c r="F3025" s="2">
        <v>1.8477</v>
      </c>
      <c r="G3025">
        <v>1.71639670360898</v>
      </c>
      <c r="H3025" s="3">
        <v>4910</v>
      </c>
      <c r="I3025" s="4">
        <v>242</v>
      </c>
      <c r="J3025" s="4">
        <v>986</v>
      </c>
      <c r="L3025" s="3">
        <v>0.03961549</v>
      </c>
      <c r="N3025">
        <v>6</v>
      </c>
      <c r="O3025" s="3">
        <v>678760</v>
      </c>
      <c r="P3025" s="3">
        <v>9.572</v>
      </c>
      <c r="Q3025" s="2">
        <v>40.9106939995401</v>
      </c>
      <c r="R3025" s="2">
        <v>0</v>
      </c>
      <c r="S3025">
        <v>1</v>
      </c>
      <c r="T3025" s="2">
        <v>43.6335219236209</v>
      </c>
      <c r="U3025" s="2">
        <v>0.02676482</v>
      </c>
      <c r="V3025">
        <v>0.00184435</v>
      </c>
      <c r="W3025">
        <v>0.01771015</v>
      </c>
      <c r="X3025" s="3">
        <v>16.9102</v>
      </c>
      <c r="Y3025" s="9">
        <v>0.128818727341403</v>
      </c>
      <c r="Z3025">
        <v>68.9432228739091</v>
      </c>
      <c r="AA3025" s="4">
        <v>445</v>
      </c>
      <c r="AB3025">
        <v>5.3262</v>
      </c>
      <c r="AC3025">
        <f t="shared" si="60"/>
        <v>0.319507400295712</v>
      </c>
      <c r="AD3025" s="3">
        <v>0.4292</v>
      </c>
      <c r="AE3025" s="3">
        <v>109214</v>
      </c>
      <c r="AF3025">
        <v>0.00936671297963945</v>
      </c>
      <c r="AG3025">
        <v>0.921062110842382</v>
      </c>
      <c r="AH3025" s="3">
        <v>34052906</v>
      </c>
      <c r="AI3025" s="3">
        <v>57.0535</v>
      </c>
      <c r="AJ3025">
        <v>0.127236638304259</v>
      </c>
      <c r="AK3025">
        <v>0.015981242997263</v>
      </c>
      <c r="AL3025">
        <v>0.000662344841449319</v>
      </c>
      <c r="AM3025" s="3">
        <v>8846.58573596358</v>
      </c>
      <c r="AN3025" s="3">
        <v>0.1318</v>
      </c>
      <c r="AO3025" s="3">
        <v>267.661691542289</v>
      </c>
      <c r="AP3025" s="3">
        <v>49.582</v>
      </c>
      <c r="AQ3025" s="4">
        <v>783.448275862069</v>
      </c>
      <c r="AR3025" s="3">
        <v>2462.33</v>
      </c>
      <c r="AS3025" s="3">
        <v>799.86</v>
      </c>
      <c r="AT3025">
        <v>9</v>
      </c>
      <c r="AU3025">
        <v>4</v>
      </c>
      <c r="AV3025">
        <v>0</v>
      </c>
      <c r="AW3025">
        <v>0</v>
      </c>
      <c r="AX3025">
        <v>5</v>
      </c>
      <c r="AY3025">
        <v>0</v>
      </c>
      <c r="AZ3025">
        <v>0</v>
      </c>
      <c r="BA3025">
        <v>0</v>
      </c>
    </row>
    <row r="3026" spans="1:53">
      <c r="A3026" t="s">
        <v>4105</v>
      </c>
      <c r="B3026" t="s">
        <v>4081</v>
      </c>
      <c r="C3026">
        <v>2024</v>
      </c>
      <c r="D3026">
        <v>0.0288552785741509</v>
      </c>
      <c r="E3026">
        <v>8.02327269899009</v>
      </c>
      <c r="F3026" s="2">
        <v>1.8377</v>
      </c>
      <c r="G3026">
        <v>2.39170305676856</v>
      </c>
      <c r="H3026" s="3">
        <v>383.912984616384</v>
      </c>
      <c r="I3026" s="4">
        <v>366.742268041237</v>
      </c>
      <c r="J3026" s="4">
        <v>712.962264150943</v>
      </c>
      <c r="K3026">
        <v>6</v>
      </c>
      <c r="L3026" s="3">
        <v>0.03961549</v>
      </c>
      <c r="O3026" s="3">
        <v>1069471</v>
      </c>
      <c r="P3026" s="3">
        <v>9.54793967322999</v>
      </c>
      <c r="Q3026" s="2">
        <v>54.9790174852647</v>
      </c>
      <c r="R3026" s="2">
        <v>0.00012</v>
      </c>
      <c r="S3026">
        <v>1</v>
      </c>
      <c r="T3026" s="2">
        <v>10043.6335219236</v>
      </c>
      <c r="U3026" s="2">
        <v>0.0244983646897252</v>
      </c>
      <c r="V3026">
        <v>0.000690107650258404</v>
      </c>
      <c r="W3026">
        <v>0.0154808099008561</v>
      </c>
      <c r="X3026" s="3">
        <v>16.1267</v>
      </c>
      <c r="Y3026" s="9">
        <v>0.12245494590373</v>
      </c>
      <c r="Z3026">
        <v>89.1643267911595</v>
      </c>
      <c r="AA3026" s="4">
        <v>3261.26523133303</v>
      </c>
      <c r="AB3026">
        <v>442.05298013245</v>
      </c>
      <c r="AC3026">
        <f t="shared" si="60"/>
        <v>0.308096421713722</v>
      </c>
      <c r="AD3026" s="3">
        <v>0.4292</v>
      </c>
      <c r="AE3026" s="3">
        <v>109214</v>
      </c>
      <c r="AF3026">
        <v>0.00901522155451364</v>
      </c>
      <c r="AG3026">
        <v>0.934235290233111</v>
      </c>
      <c r="AH3026" s="3">
        <v>34052906</v>
      </c>
      <c r="AI3026" s="3">
        <v>32.9144965984623</v>
      </c>
      <c r="AJ3026">
        <v>0.0129451696184547</v>
      </c>
      <c r="AK3026">
        <v>0.00941215905469332</v>
      </c>
      <c r="AM3026" s="3">
        <v>8610.11153160935</v>
      </c>
      <c r="AN3026" s="3">
        <v>0.139051132686084</v>
      </c>
      <c r="AO3026" s="3">
        <v>267.840989044125</v>
      </c>
      <c r="AP3026" s="3">
        <v>50.43</v>
      </c>
      <c r="AQ3026" s="4">
        <v>827.750410509031</v>
      </c>
      <c r="AR3026" s="3">
        <v>2647.71</v>
      </c>
      <c r="AS3026" s="3">
        <v>803.43</v>
      </c>
      <c r="AT3026">
        <v>10</v>
      </c>
      <c r="AU3026">
        <v>4</v>
      </c>
      <c r="AV3026">
        <v>0</v>
      </c>
      <c r="AW3026">
        <v>0</v>
      </c>
      <c r="AX3026">
        <v>5</v>
      </c>
      <c r="AY3026">
        <v>0</v>
      </c>
      <c r="AZ3026">
        <v>0</v>
      </c>
      <c r="BA3026">
        <v>0</v>
      </c>
    </row>
    <row r="3027" spans="1:53">
      <c r="A3027" t="s">
        <v>4106</v>
      </c>
      <c r="B3027" t="s">
        <v>4107</v>
      </c>
      <c r="C3027">
        <v>2000</v>
      </c>
      <c r="D3027">
        <v>0.00391629109684541</v>
      </c>
      <c r="E3027">
        <v>1.09861228866811</v>
      </c>
      <c r="F3027" s="2">
        <v>0.13092034722215</v>
      </c>
      <c r="G3027">
        <v>1.53018368340111</v>
      </c>
      <c r="H3027" s="3">
        <v>336.357408973004</v>
      </c>
      <c r="I3027" s="4">
        <v>3</v>
      </c>
      <c r="J3027" s="4">
        <v>65</v>
      </c>
      <c r="K3027">
        <v>6</v>
      </c>
      <c r="L3027" s="3">
        <v>0.0549926793557833</v>
      </c>
      <c r="M3027" s="4">
        <v>30</v>
      </c>
      <c r="N3027">
        <v>12</v>
      </c>
      <c r="O3027" s="3">
        <v>131388</v>
      </c>
      <c r="P3027" s="3">
        <v>7.63109914368618</v>
      </c>
      <c r="Q3027" s="2">
        <v>3.80430350833649</v>
      </c>
      <c r="S3027">
        <v>0</v>
      </c>
      <c r="T3027" s="2">
        <v>0</v>
      </c>
      <c r="U3027" s="2">
        <v>0.0070562050785027</v>
      </c>
      <c r="V3027">
        <v>0.00881785615872141</v>
      </c>
      <c r="W3027">
        <v>0.0390837166555514</v>
      </c>
      <c r="X3027" s="3">
        <v>22.4730059388556</v>
      </c>
      <c r="Y3027" s="9">
        <v>0.0913704586367918</v>
      </c>
      <c r="Z3027">
        <v>17.2382444200106</v>
      </c>
      <c r="AA3027" s="4">
        <v>2887</v>
      </c>
      <c r="AB3027">
        <v>1.71</v>
      </c>
      <c r="AC3027">
        <v>0.27</v>
      </c>
      <c r="AD3027" s="3">
        <v>0.6678</v>
      </c>
      <c r="AE3027" s="3">
        <v>187000</v>
      </c>
      <c r="AF3027">
        <v>0.084893227472538</v>
      </c>
      <c r="AG3027">
        <v>0.802015828274166</v>
      </c>
      <c r="AH3027" s="3">
        <v>1432464</v>
      </c>
      <c r="AI3027" s="3">
        <v>6.51</v>
      </c>
      <c r="AJ3027">
        <v>0.0792107348393946</v>
      </c>
      <c r="AK3027">
        <v>0.00357584834304</v>
      </c>
      <c r="AL3027">
        <v>0.000475785322626821</v>
      </c>
      <c r="AM3027" s="3">
        <v>1036.1322639974</v>
      </c>
      <c r="AN3027" s="3">
        <v>0.212595155709342</v>
      </c>
      <c r="AO3027" s="3">
        <v>38.2136382964438</v>
      </c>
      <c r="AP3027" s="3">
        <v>26.1649804141018</v>
      </c>
      <c r="AQ3027" s="4">
        <v>456</v>
      </c>
      <c r="AR3027" s="3">
        <v>1052.53025148908</v>
      </c>
      <c r="AS3027" s="3">
        <v>308.708215881746</v>
      </c>
      <c r="AT3027">
        <v>0</v>
      </c>
      <c r="AU3027">
        <v>0</v>
      </c>
      <c r="AV3027">
        <v>0</v>
      </c>
      <c r="AW3027">
        <v>0</v>
      </c>
      <c r="AX3027">
        <v>5</v>
      </c>
      <c r="AY3027">
        <v>0</v>
      </c>
      <c r="AZ3027">
        <v>0</v>
      </c>
      <c r="BA3027">
        <v>0</v>
      </c>
    </row>
    <row r="3028" spans="1:53">
      <c r="A3028" t="s">
        <v>4108</v>
      </c>
      <c r="B3028" t="s">
        <v>4107</v>
      </c>
      <c r="C3028">
        <v>2001</v>
      </c>
      <c r="D3028">
        <v>0.00336135815279895</v>
      </c>
      <c r="E3028">
        <v>1.6094379124341</v>
      </c>
      <c r="F3028" s="2">
        <v>0.0940501778373919</v>
      </c>
      <c r="G3028">
        <v>1.67062399873328</v>
      </c>
      <c r="H3028" s="3">
        <v>369.911159573446</v>
      </c>
      <c r="I3028" s="4">
        <v>2</v>
      </c>
      <c r="J3028" s="4">
        <v>32</v>
      </c>
      <c r="K3028">
        <v>6</v>
      </c>
      <c r="L3028" s="3">
        <v>0.0585771972680592</v>
      </c>
      <c r="M3028" s="4">
        <v>32</v>
      </c>
      <c r="N3028">
        <v>12</v>
      </c>
      <c r="O3028" s="3">
        <v>174319</v>
      </c>
      <c r="P3028" s="3">
        <v>7.76522254794636</v>
      </c>
      <c r="Q3028" s="2">
        <v>4.4301144422305</v>
      </c>
      <c r="S3028">
        <v>0</v>
      </c>
      <c r="T3028" s="2">
        <v>0</v>
      </c>
      <c r="U3028" s="2">
        <v>0.00960905976137563</v>
      </c>
      <c r="V3028">
        <v>0.00962082625919638</v>
      </c>
      <c r="W3028">
        <v>0.0365363236400334</v>
      </c>
      <c r="X3028" s="3">
        <v>10.9355</v>
      </c>
      <c r="Y3028" s="9">
        <v>0.0885157442276085</v>
      </c>
      <c r="Z3028">
        <v>21198.4117566089</v>
      </c>
      <c r="AA3028" s="4">
        <v>2466</v>
      </c>
      <c r="AB3028">
        <v>2.0059</v>
      </c>
      <c r="AC3028">
        <v>0.254</v>
      </c>
      <c r="AD3028" s="3">
        <v>0.6678</v>
      </c>
      <c r="AE3028" s="3">
        <v>187000</v>
      </c>
      <c r="AF3028">
        <v>0.0790213188531344</v>
      </c>
      <c r="AG3028">
        <v>0.801293921274483</v>
      </c>
      <c r="AH3028" s="3">
        <v>1216224</v>
      </c>
      <c r="AI3028" s="3">
        <v>4.46</v>
      </c>
      <c r="AJ3028">
        <v>0.0836109241177944</v>
      </c>
      <c r="AK3028">
        <v>0.0067270576017204</v>
      </c>
      <c r="AL3028">
        <v>0.000669653075237877</v>
      </c>
      <c r="AM3028" s="3">
        <v>785.7353515625</v>
      </c>
      <c r="AN3028" s="3">
        <v>0.301176470588235</v>
      </c>
      <c r="AO3028" s="3">
        <v>44.6003335186215</v>
      </c>
      <c r="AP3028" s="3">
        <v>26.3788864017907</v>
      </c>
      <c r="AQ3028" s="4">
        <v>434</v>
      </c>
      <c r="AR3028" s="3">
        <v>1062.62906684315</v>
      </c>
      <c r="AS3028" s="3">
        <v>317.522206943967</v>
      </c>
      <c r="AT3028">
        <v>0</v>
      </c>
      <c r="AU3028">
        <v>0</v>
      </c>
      <c r="AV3028">
        <v>0</v>
      </c>
      <c r="AW3028">
        <v>0</v>
      </c>
      <c r="AX3028">
        <v>5</v>
      </c>
      <c r="AY3028">
        <v>0</v>
      </c>
      <c r="AZ3028">
        <v>0</v>
      </c>
      <c r="BA3028">
        <v>0</v>
      </c>
    </row>
    <row r="3029" spans="1:53">
      <c r="A3029" t="s">
        <v>4109</v>
      </c>
      <c r="B3029" t="s">
        <v>4107</v>
      </c>
      <c r="C3029">
        <v>2002</v>
      </c>
      <c r="D3029">
        <v>0.00327119152431966</v>
      </c>
      <c r="E3029">
        <v>1.79175946922805</v>
      </c>
      <c r="F3029" s="2">
        <v>0.195956469248292</v>
      </c>
      <c r="G3029">
        <v>1.78964028395491</v>
      </c>
      <c r="H3029" s="3">
        <v>324.09</v>
      </c>
      <c r="I3029" s="4">
        <v>4</v>
      </c>
      <c r="J3029" s="4">
        <v>35</v>
      </c>
      <c r="K3029">
        <v>6</v>
      </c>
      <c r="L3029" s="3">
        <v>0.0487708689365058</v>
      </c>
      <c r="M3029" s="4">
        <v>31</v>
      </c>
      <c r="N3029">
        <v>12</v>
      </c>
      <c r="O3029" s="3">
        <v>119773</v>
      </c>
      <c r="P3029" s="3">
        <v>7.89934595220654</v>
      </c>
      <c r="Q3029" s="2">
        <v>6.66198129793472</v>
      </c>
      <c r="S3029">
        <v>0</v>
      </c>
      <c r="T3029" s="2">
        <v>0</v>
      </c>
      <c r="U3029" s="2">
        <v>0.00710998712940592</v>
      </c>
      <c r="V3029">
        <v>0.00579284776396076</v>
      </c>
      <c r="W3029">
        <v>0.0339889306245154</v>
      </c>
      <c r="X3029" s="3">
        <v>9.9485</v>
      </c>
      <c r="Y3029" s="9">
        <v>0.0832962928116279</v>
      </c>
      <c r="Z3029">
        <v>23658.02092415</v>
      </c>
      <c r="AA3029" s="4">
        <v>2183</v>
      </c>
      <c r="AB3029">
        <v>3.03</v>
      </c>
      <c r="AC3029">
        <v>0.41</v>
      </c>
      <c r="AD3029" s="3">
        <v>0.6678</v>
      </c>
      <c r="AE3029" s="3">
        <v>187000</v>
      </c>
      <c r="AF3029">
        <v>0.0694118625244241</v>
      </c>
      <c r="AG3029">
        <v>0.810487427173222</v>
      </c>
      <c r="AH3029" s="3">
        <v>1322336</v>
      </c>
      <c r="AI3029" s="3">
        <v>-2</v>
      </c>
      <c r="AJ3029">
        <v>0.0817137980690617</v>
      </c>
      <c r="AK3029">
        <v>0.0059929987239936</v>
      </c>
      <c r="AL3029">
        <v>0.000496335646981271</v>
      </c>
      <c r="AM3029" s="3">
        <v>1192.68458333333</v>
      </c>
      <c r="AN3029" s="3">
        <v>0.225882352941176</v>
      </c>
      <c r="AO3029" s="3">
        <v>66.8600307624698</v>
      </c>
      <c r="AP3029" s="3">
        <v>30.58</v>
      </c>
      <c r="AQ3029" s="4">
        <v>453</v>
      </c>
      <c r="AR3029" s="3">
        <v>1261.1</v>
      </c>
      <c r="AS3029" s="3">
        <v>423.8</v>
      </c>
      <c r="AT3029">
        <v>0</v>
      </c>
      <c r="AU3029">
        <v>0</v>
      </c>
      <c r="AV3029">
        <v>0</v>
      </c>
      <c r="AW3029">
        <v>0</v>
      </c>
      <c r="AX3029">
        <v>5</v>
      </c>
      <c r="AY3029">
        <v>0</v>
      </c>
      <c r="AZ3029">
        <v>0</v>
      </c>
      <c r="BA3029">
        <v>0</v>
      </c>
    </row>
    <row r="3030" spans="1:53">
      <c r="A3030" t="s">
        <v>4110</v>
      </c>
      <c r="B3030" t="s">
        <v>4107</v>
      </c>
      <c r="C3030">
        <v>2003</v>
      </c>
      <c r="D3030">
        <v>0.00280766828300781</v>
      </c>
      <c r="E3030">
        <v>2.19722457733622</v>
      </c>
      <c r="F3030" s="2">
        <v>0.140770637813212</v>
      </c>
      <c r="G3030">
        <v>0.604754633202162</v>
      </c>
      <c r="H3030" s="3">
        <v>356.42</v>
      </c>
      <c r="I3030" s="4">
        <v>7</v>
      </c>
      <c r="J3030" s="4">
        <v>34</v>
      </c>
      <c r="K3030">
        <v>6</v>
      </c>
      <c r="L3030" s="3">
        <v>0.04858985827958</v>
      </c>
      <c r="M3030" s="4">
        <v>31</v>
      </c>
      <c r="N3030">
        <v>12</v>
      </c>
      <c r="O3030" s="3">
        <v>90275.5002265961</v>
      </c>
      <c r="P3030" s="3">
        <v>8.03818403445258</v>
      </c>
      <c r="Q3030" s="2">
        <v>9.23273009120576</v>
      </c>
      <c r="S3030">
        <v>0</v>
      </c>
      <c r="T3030" s="2">
        <v>0</v>
      </c>
      <c r="U3030" s="2">
        <v>0.00968229954614221</v>
      </c>
      <c r="V3030">
        <v>0.00813170764234148</v>
      </c>
      <c r="W3030">
        <v>0.0317736048600575</v>
      </c>
      <c r="X3030" s="3">
        <v>4.841</v>
      </c>
      <c r="Y3030" s="9">
        <v>0.0806938419662607</v>
      </c>
      <c r="Z3030">
        <v>26003.5056967572</v>
      </c>
      <c r="AA3030" s="4">
        <v>1883</v>
      </c>
      <c r="AB3030">
        <v>4.25</v>
      </c>
      <c r="AC3030">
        <v>0.54</v>
      </c>
      <c r="AD3030" s="3">
        <v>0.6678</v>
      </c>
      <c r="AE3030" s="3">
        <v>187000</v>
      </c>
      <c r="AF3030">
        <v>0.0598790315479242</v>
      </c>
      <c r="AG3030">
        <v>0.807593621826451</v>
      </c>
      <c r="AH3030" s="3">
        <v>1699227</v>
      </c>
      <c r="AI3030" s="3">
        <v>-0.9</v>
      </c>
      <c r="AJ3030">
        <v>0.0799363325732321</v>
      </c>
      <c r="AK3030">
        <v>0.00446432714874</v>
      </c>
      <c r="AL3030">
        <v>0.000695531211963137</v>
      </c>
      <c r="AM3030" s="3">
        <v>975.9259375</v>
      </c>
      <c r="AN3030" s="3">
        <v>0.32</v>
      </c>
      <c r="AO3030" s="3">
        <v>92.3274213180317</v>
      </c>
      <c r="AP3030" s="3">
        <v>30.83</v>
      </c>
      <c r="AQ3030" s="4">
        <v>379</v>
      </c>
      <c r="AR3030" s="3">
        <v>1273.2</v>
      </c>
      <c r="AS3030" s="3">
        <v>435.9</v>
      </c>
      <c r="AT3030">
        <v>0</v>
      </c>
      <c r="AU3030">
        <v>0</v>
      </c>
      <c r="AV3030">
        <v>0</v>
      </c>
      <c r="AW3030">
        <v>0</v>
      </c>
      <c r="AX3030">
        <v>5</v>
      </c>
      <c r="AY3030">
        <v>0</v>
      </c>
      <c r="AZ3030">
        <v>0</v>
      </c>
      <c r="BA3030">
        <v>0</v>
      </c>
    </row>
    <row r="3031" spans="1:53">
      <c r="A3031" t="s">
        <v>4111</v>
      </c>
      <c r="B3031" t="s">
        <v>4107</v>
      </c>
      <c r="C3031">
        <v>2004</v>
      </c>
      <c r="D3031">
        <v>0.00273235408813207</v>
      </c>
      <c r="E3031">
        <v>2.39789527279837</v>
      </c>
      <c r="F3031" s="2">
        <v>0.2933</v>
      </c>
      <c r="G3031">
        <v>0.540579764668763</v>
      </c>
      <c r="H3031" s="3">
        <v>312.27</v>
      </c>
      <c r="I3031" s="4">
        <v>5</v>
      </c>
      <c r="J3031" s="4">
        <v>33</v>
      </c>
      <c r="K3031">
        <v>4</v>
      </c>
      <c r="L3031" s="3">
        <v>0.0545253745168243</v>
      </c>
      <c r="M3031" s="4">
        <v>31</v>
      </c>
      <c r="N3031">
        <v>12</v>
      </c>
      <c r="O3031" s="3">
        <v>131388</v>
      </c>
      <c r="P3031" s="3">
        <v>8.17702211669862</v>
      </c>
      <c r="Q3031" s="2">
        <v>12.1191593203479</v>
      </c>
      <c r="S3031">
        <v>0</v>
      </c>
      <c r="T3031" s="2">
        <v>0</v>
      </c>
      <c r="U3031" s="2">
        <v>0.00716417910447761</v>
      </c>
      <c r="V3031">
        <v>0.0111495368052078</v>
      </c>
      <c r="W3031">
        <v>0.0295582790955996</v>
      </c>
      <c r="X3031" s="3">
        <v>5.2206</v>
      </c>
      <c r="Y3031" s="9">
        <v>0.0759356196704768</v>
      </c>
      <c r="Z3031">
        <v>29020.6402695872</v>
      </c>
      <c r="AA3031" s="4">
        <v>1788</v>
      </c>
      <c r="AB3031">
        <v>5.61</v>
      </c>
      <c r="AC3031">
        <v>0.91</v>
      </c>
      <c r="AD3031" s="3">
        <v>0.6678</v>
      </c>
      <c r="AE3031" s="3">
        <v>187000</v>
      </c>
      <c r="AF3031">
        <v>0.0499522782112169</v>
      </c>
      <c r="AG3031">
        <v>0.825030525650228</v>
      </c>
      <c r="AH3031" s="3">
        <v>2613987</v>
      </c>
      <c r="AI3031" s="3">
        <v>1.8</v>
      </c>
      <c r="AJ3031">
        <v>0.0741938146941066</v>
      </c>
      <c r="AK3031">
        <v>0.004212643527072</v>
      </c>
      <c r="AL3031">
        <v>0.000516328901510262</v>
      </c>
      <c r="AM3031" s="3">
        <v>1559.82208333333</v>
      </c>
      <c r="AN3031" s="3">
        <v>0.24</v>
      </c>
      <c r="AO3031" s="3">
        <v>120.775784174519</v>
      </c>
      <c r="AP3031" s="3">
        <v>35.74</v>
      </c>
      <c r="AQ3031" s="4">
        <v>440</v>
      </c>
      <c r="AR3031" s="3">
        <v>1511</v>
      </c>
      <c r="AS3031" s="3">
        <v>581.8</v>
      </c>
      <c r="AT3031">
        <v>8</v>
      </c>
      <c r="AU3031">
        <v>0</v>
      </c>
      <c r="AV3031">
        <v>0</v>
      </c>
      <c r="AW3031">
        <v>0</v>
      </c>
      <c r="AX3031">
        <v>5</v>
      </c>
      <c r="AY3031">
        <v>0</v>
      </c>
      <c r="AZ3031">
        <v>0</v>
      </c>
      <c r="BA3031">
        <v>0</v>
      </c>
    </row>
    <row r="3032" spans="1:53">
      <c r="A3032" t="s">
        <v>4112</v>
      </c>
      <c r="B3032" t="s">
        <v>4107</v>
      </c>
      <c r="C3032">
        <v>2005</v>
      </c>
      <c r="D3032">
        <v>0.00234518335418794</v>
      </c>
      <c r="E3032">
        <v>2.484906649788</v>
      </c>
      <c r="F3032" s="2">
        <v>0.2107</v>
      </c>
      <c r="G3032">
        <v>0.544258825671545</v>
      </c>
      <c r="H3032" s="3">
        <v>6010.76</v>
      </c>
      <c r="I3032" s="4">
        <v>11</v>
      </c>
      <c r="J3032" s="4">
        <v>85</v>
      </c>
      <c r="K3032">
        <v>6</v>
      </c>
      <c r="L3032" s="3">
        <v>0.055978898007034</v>
      </c>
      <c r="M3032" s="4">
        <v>32</v>
      </c>
      <c r="N3032">
        <v>12</v>
      </c>
      <c r="O3032" s="3">
        <v>174319</v>
      </c>
      <c r="P3032" s="3">
        <v>8.32074060630962</v>
      </c>
      <c r="Q3032" s="2">
        <v>16.8368567453306</v>
      </c>
      <c r="R3032" s="2">
        <v>0</v>
      </c>
      <c r="S3032">
        <v>0</v>
      </c>
      <c r="T3032" s="2">
        <v>0</v>
      </c>
      <c r="U3032" s="2">
        <v>0.00975609756097561</v>
      </c>
      <c r="V3032">
        <v>0.0122956525827199</v>
      </c>
      <c r="W3032">
        <v>0.0276317337165493</v>
      </c>
      <c r="X3032" s="3">
        <v>7.0101</v>
      </c>
      <c r="Y3032" s="9">
        <v>0.0735631405248343</v>
      </c>
      <c r="Z3032">
        <v>35273.1591448931</v>
      </c>
      <c r="AA3032" s="4">
        <v>1767</v>
      </c>
      <c r="AB3032">
        <v>7.8</v>
      </c>
      <c r="AC3032">
        <v>1.6</v>
      </c>
      <c r="AD3032" s="3">
        <v>0.6678</v>
      </c>
      <c r="AE3032" s="3">
        <v>187000</v>
      </c>
      <c r="AF3032">
        <v>0.0422721435390193</v>
      </c>
      <c r="AG3032">
        <v>0.826948694954944</v>
      </c>
      <c r="AH3032" s="3">
        <v>3381923</v>
      </c>
      <c r="AI3032" s="3">
        <v>6.8</v>
      </c>
      <c r="AJ3032">
        <v>0.0711990868820873</v>
      </c>
      <c r="AK3032">
        <v>0.00627731283153</v>
      </c>
      <c r="AL3032">
        <v>0.000729300729300729</v>
      </c>
      <c r="AM3032" s="3">
        <v>1301.09323529412</v>
      </c>
      <c r="AN3032" s="3">
        <v>0.34</v>
      </c>
      <c r="AO3032" s="3">
        <v>168.331188331188</v>
      </c>
      <c r="AP3032" s="3">
        <v>35.44</v>
      </c>
      <c r="AQ3032" s="4">
        <v>495</v>
      </c>
      <c r="AR3032" s="3">
        <v>1528.1</v>
      </c>
      <c r="AS3032" s="3">
        <v>594.9</v>
      </c>
      <c r="AT3032">
        <v>9</v>
      </c>
      <c r="AU3032">
        <v>0</v>
      </c>
      <c r="AV3032">
        <v>0</v>
      </c>
      <c r="AW3032">
        <v>0</v>
      </c>
      <c r="AX3032">
        <v>5</v>
      </c>
      <c r="AY3032">
        <v>0</v>
      </c>
      <c r="AZ3032">
        <v>0</v>
      </c>
      <c r="BA3032">
        <v>0</v>
      </c>
    </row>
    <row r="3033" spans="1:53">
      <c r="A3033" t="s">
        <v>4113</v>
      </c>
      <c r="B3033" t="s">
        <v>4107</v>
      </c>
      <c r="C3033">
        <v>2006</v>
      </c>
      <c r="D3033">
        <v>0.00250187942699892</v>
      </c>
      <c r="E3033">
        <v>2.56494935746154</v>
      </c>
      <c r="F3033" s="2">
        <v>0.439</v>
      </c>
      <c r="G3033">
        <v>0.426526954596996</v>
      </c>
      <c r="H3033" s="3">
        <v>1418.06</v>
      </c>
      <c r="I3033" s="4">
        <v>4</v>
      </c>
      <c r="J3033" s="4">
        <v>68</v>
      </c>
      <c r="K3033">
        <v>7</v>
      </c>
      <c r="L3033" s="3">
        <v>0.0526703411574646</v>
      </c>
      <c r="M3033" s="4">
        <v>33</v>
      </c>
      <c r="N3033">
        <v>12</v>
      </c>
      <c r="O3033" s="3">
        <v>119773</v>
      </c>
      <c r="P3033" s="3">
        <v>8.46445909592062</v>
      </c>
      <c r="Q3033" s="2">
        <v>17.9439717684694</v>
      </c>
      <c r="R3033" s="2">
        <v>0</v>
      </c>
      <c r="S3033">
        <v>0</v>
      </c>
      <c r="T3033" s="2">
        <v>0</v>
      </c>
      <c r="U3033" s="2">
        <v>0.00961538461538462</v>
      </c>
      <c r="V3033">
        <v>0.0115073879028585</v>
      </c>
      <c r="W3033">
        <v>0.0257051883374991</v>
      </c>
      <c r="X3033" s="3">
        <v>7.4059</v>
      </c>
      <c r="Y3033" s="9">
        <v>0.0692253897514915</v>
      </c>
      <c r="Z3033">
        <v>47097.4130461691</v>
      </c>
      <c r="AA3033" s="4">
        <v>1717</v>
      </c>
      <c r="AB3033">
        <v>8.4</v>
      </c>
      <c r="AC3033">
        <v>2.5</v>
      </c>
      <c r="AD3033" s="3">
        <v>0.6678</v>
      </c>
      <c r="AE3033" s="3">
        <v>187000</v>
      </c>
      <c r="AF3033">
        <v>0.0350414576047084</v>
      </c>
      <c r="AG3033">
        <v>0.840194463224833</v>
      </c>
      <c r="AH3033" s="3">
        <v>4679408</v>
      </c>
      <c r="AI3033" s="3">
        <v>3.6</v>
      </c>
      <c r="AJ3033">
        <v>0.0656667111399604</v>
      </c>
      <c r="AK3033">
        <v>0.007725362185632</v>
      </c>
      <c r="AL3033">
        <v>0.000740474326697273</v>
      </c>
      <c r="AM3033" s="3">
        <v>1524.72457142857</v>
      </c>
      <c r="AN3033" s="3">
        <v>0.35</v>
      </c>
      <c r="AO3033" s="3">
        <v>178.103116339095</v>
      </c>
      <c r="AP3033" s="3">
        <v>43</v>
      </c>
      <c r="AQ3033" s="4">
        <v>578</v>
      </c>
      <c r="AR3033" s="3">
        <v>2384</v>
      </c>
      <c r="AS3033" s="3">
        <v>613</v>
      </c>
      <c r="AT3033">
        <v>11</v>
      </c>
      <c r="AU3033">
        <v>0</v>
      </c>
      <c r="AV3033">
        <v>0</v>
      </c>
      <c r="AW3033">
        <v>0</v>
      </c>
      <c r="AX3033">
        <v>5</v>
      </c>
      <c r="AY3033">
        <v>0</v>
      </c>
      <c r="AZ3033">
        <v>0</v>
      </c>
      <c r="BA3033">
        <v>0</v>
      </c>
    </row>
    <row r="3034" spans="1:53">
      <c r="A3034" t="s">
        <v>4114</v>
      </c>
      <c r="B3034" t="s">
        <v>4107</v>
      </c>
      <c r="C3034">
        <v>2007</v>
      </c>
      <c r="D3034">
        <v>0.00546778361406411</v>
      </c>
      <c r="E3034">
        <v>2.63905732961526</v>
      </c>
      <c r="F3034" s="2">
        <v>0.33</v>
      </c>
      <c r="G3034">
        <v>0.43347701005228</v>
      </c>
      <c r="H3034" s="3">
        <v>232.47</v>
      </c>
      <c r="I3034" s="4">
        <v>4</v>
      </c>
      <c r="J3034" s="4">
        <v>107</v>
      </c>
      <c r="K3034">
        <v>7</v>
      </c>
      <c r="L3034" s="3">
        <v>0.0572105619498984</v>
      </c>
      <c r="M3034" s="4">
        <v>32</v>
      </c>
      <c r="N3034">
        <v>12</v>
      </c>
      <c r="O3034" s="3">
        <v>130505</v>
      </c>
      <c r="P3034" s="3">
        <v>8.61322954796031</v>
      </c>
      <c r="Q3034" s="2">
        <v>17.5173156945932</v>
      </c>
      <c r="R3034" s="2">
        <v>0</v>
      </c>
      <c r="S3034">
        <v>0</v>
      </c>
      <c r="T3034" s="2">
        <v>0</v>
      </c>
      <c r="U3034" s="2">
        <v>0.00889943636902996</v>
      </c>
      <c r="V3034">
        <v>0.0137179108937125</v>
      </c>
      <c r="W3034">
        <v>0.0240297791687495</v>
      </c>
      <c r="X3034" s="3">
        <v>7.3277</v>
      </c>
      <c r="Y3034" s="9">
        <v>0.0670625603145673</v>
      </c>
      <c r="Z3034">
        <v>48829.6474709875</v>
      </c>
      <c r="AA3034" s="4">
        <v>1719</v>
      </c>
      <c r="AB3034">
        <v>8.27</v>
      </c>
      <c r="AC3034">
        <v>2.48</v>
      </c>
      <c r="AD3034" s="3">
        <v>0.6678</v>
      </c>
      <c r="AE3034" s="3">
        <v>187000</v>
      </c>
      <c r="AF3034">
        <v>0.0287100835801198</v>
      </c>
      <c r="AG3034">
        <v>0.859061739115616</v>
      </c>
      <c r="AH3034" s="3">
        <v>6484752</v>
      </c>
      <c r="AI3034" s="3">
        <v>28.4894</v>
      </c>
      <c r="AJ3034">
        <v>0.0610106022193355</v>
      </c>
      <c r="AK3034">
        <v>0.007011846288846</v>
      </c>
      <c r="AL3034">
        <v>0.000625547353934693</v>
      </c>
      <c r="AM3034" s="3">
        <v>2171.13033333333</v>
      </c>
      <c r="AN3034" s="3">
        <v>0.3</v>
      </c>
      <c r="AO3034" s="3">
        <v>172.467575795488</v>
      </c>
      <c r="AP3034" s="3">
        <v>42.18</v>
      </c>
      <c r="AQ3034" s="4">
        <v>607</v>
      </c>
      <c r="AR3034" s="3">
        <v>3380</v>
      </c>
      <c r="AS3034" s="3">
        <v>624</v>
      </c>
      <c r="AT3034">
        <v>1</v>
      </c>
      <c r="AU3034">
        <v>0</v>
      </c>
      <c r="AV3034">
        <v>0</v>
      </c>
      <c r="AW3034">
        <v>0</v>
      </c>
      <c r="AX3034">
        <v>5</v>
      </c>
      <c r="AY3034">
        <v>0</v>
      </c>
      <c r="AZ3034">
        <v>0</v>
      </c>
      <c r="BA3034">
        <v>0</v>
      </c>
    </row>
    <row r="3035" spans="1:53">
      <c r="A3035" t="s">
        <v>4115</v>
      </c>
      <c r="B3035" t="s">
        <v>4107</v>
      </c>
      <c r="C3035">
        <v>2008</v>
      </c>
      <c r="D3035">
        <v>0.00547308944646619</v>
      </c>
      <c r="E3035">
        <v>2.94443897916644</v>
      </c>
      <c r="F3035" s="2">
        <v>0.4221</v>
      </c>
      <c r="G3035">
        <v>0.747228850405442</v>
      </c>
      <c r="H3035" s="3">
        <v>4613.79</v>
      </c>
      <c r="I3035" s="4">
        <v>6</v>
      </c>
      <c r="J3035" s="4">
        <v>167</v>
      </c>
      <c r="K3035">
        <v>7</v>
      </c>
      <c r="L3035" s="3">
        <v>0.05844978</v>
      </c>
      <c r="M3035" s="4">
        <v>32</v>
      </c>
      <c r="N3035">
        <v>12</v>
      </c>
      <c r="O3035" s="3">
        <v>376412</v>
      </c>
      <c r="P3035" s="3">
        <v>8.762</v>
      </c>
      <c r="Q3035" s="2">
        <v>16.2827564990454</v>
      </c>
      <c r="R3035" s="2">
        <v>9.22e-5</v>
      </c>
      <c r="S3035">
        <v>0</v>
      </c>
      <c r="T3035" s="2">
        <v>0</v>
      </c>
      <c r="U3035" s="2">
        <v>0.00625782227784731</v>
      </c>
      <c r="V3035">
        <v>0.00952551225273968</v>
      </c>
      <c r="W3035">
        <v>0.02235437</v>
      </c>
      <c r="X3035" s="3">
        <v>5.1232</v>
      </c>
      <c r="Y3035" s="9">
        <v>0.0631081251070511</v>
      </c>
      <c r="Z3035">
        <v>51994.0715434084</v>
      </c>
      <c r="AA3035" s="4">
        <v>1629</v>
      </c>
      <c r="AB3035">
        <v>7.74</v>
      </c>
      <c r="AC3035">
        <v>3.08</v>
      </c>
      <c r="AD3035" s="3">
        <v>0.6678</v>
      </c>
      <c r="AE3035" s="3">
        <v>187000</v>
      </c>
      <c r="AF3035">
        <v>0.0237306904196919</v>
      </c>
      <c r="AG3035">
        <v>0.880338564618099</v>
      </c>
      <c r="AH3035" s="3">
        <v>8330616</v>
      </c>
      <c r="AI3035" s="3">
        <v>1.51</v>
      </c>
      <c r="AJ3035">
        <v>0.0561079211521796</v>
      </c>
      <c r="AK3035">
        <v>0.007056076413736</v>
      </c>
      <c r="AL3035">
        <v>0.000412651907483442</v>
      </c>
      <c r="AM3035" s="3">
        <v>3940.0455</v>
      </c>
      <c r="AN3035" s="3">
        <v>0.2</v>
      </c>
      <c r="AO3035" s="3">
        <v>159.766439020364</v>
      </c>
      <c r="AP3035" s="3">
        <v>45.46</v>
      </c>
      <c r="AQ3035" s="4">
        <v>641</v>
      </c>
      <c r="AR3035" s="3">
        <v>3864</v>
      </c>
      <c r="AS3035" s="3">
        <v>694</v>
      </c>
      <c r="AT3035">
        <v>15</v>
      </c>
      <c r="AU3035">
        <v>0</v>
      </c>
      <c r="AV3035">
        <v>0</v>
      </c>
      <c r="AW3035">
        <v>0</v>
      </c>
      <c r="AX3035">
        <v>5</v>
      </c>
      <c r="AY3035">
        <v>0</v>
      </c>
      <c r="AZ3035">
        <v>0</v>
      </c>
      <c r="BA3035">
        <v>0</v>
      </c>
    </row>
    <row r="3036" spans="1:53">
      <c r="A3036" t="s">
        <v>4116</v>
      </c>
      <c r="B3036" t="s">
        <v>4107</v>
      </c>
      <c r="C3036">
        <v>2009</v>
      </c>
      <c r="D3036">
        <v>0.00448129044526185</v>
      </c>
      <c r="E3036">
        <v>3.17805383034795</v>
      </c>
      <c r="F3036" s="2">
        <v>0.0592</v>
      </c>
      <c r="G3036">
        <v>0.824004989223889</v>
      </c>
      <c r="H3036" s="3">
        <v>490</v>
      </c>
      <c r="I3036" s="4">
        <v>12</v>
      </c>
      <c r="J3036" s="4">
        <v>124</v>
      </c>
      <c r="K3036">
        <v>7</v>
      </c>
      <c r="L3036" s="3">
        <v>0.05487812</v>
      </c>
      <c r="M3036" s="4">
        <v>31</v>
      </c>
      <c r="N3036">
        <v>12</v>
      </c>
      <c r="O3036" s="3">
        <v>412295</v>
      </c>
      <c r="P3036" s="3">
        <v>8.916</v>
      </c>
      <c r="Q3036" s="2">
        <v>17.037053121598</v>
      </c>
      <c r="R3036" s="2">
        <v>0.000181</v>
      </c>
      <c r="S3036">
        <v>0</v>
      </c>
      <c r="T3036" s="2">
        <v>0</v>
      </c>
      <c r="U3036" s="2">
        <v>0.00799016594960049</v>
      </c>
      <c r="V3036">
        <v>0.00965615565722919</v>
      </c>
      <c r="W3036">
        <v>0.02089736</v>
      </c>
      <c r="X3036" s="3">
        <v>8.8155</v>
      </c>
      <c r="Y3036" s="9">
        <v>0.0606489913515204</v>
      </c>
      <c r="Z3036">
        <v>55301.4605500903</v>
      </c>
      <c r="AA3036" s="4">
        <v>1740</v>
      </c>
      <c r="AB3036">
        <v>8.1599</v>
      </c>
      <c r="AC3036">
        <v>2.2028</v>
      </c>
      <c r="AD3036" s="3">
        <v>0.6678</v>
      </c>
      <c r="AE3036" s="3">
        <v>187000</v>
      </c>
      <c r="AF3036">
        <v>0.0210105773088686</v>
      </c>
      <c r="AG3036">
        <v>0.890038390931341</v>
      </c>
      <c r="AH3036" s="3">
        <v>10453056</v>
      </c>
      <c r="AI3036" s="3">
        <v>46.2374</v>
      </c>
      <c r="AJ3036">
        <v>0.0566511964961997</v>
      </c>
      <c r="AK3036">
        <v>0.0070948242986688</v>
      </c>
      <c r="AL3036">
        <v>0.000529499215933853</v>
      </c>
      <c r="AM3036" s="3">
        <v>3423.18423076923</v>
      </c>
      <c r="AN3036" s="3">
        <v>0.26</v>
      </c>
      <c r="AO3036" s="3">
        <v>166.179255849948</v>
      </c>
      <c r="AP3036" s="3">
        <v>47.05</v>
      </c>
      <c r="AQ3036" s="4">
        <v>757</v>
      </c>
      <c r="AR3036" s="3">
        <v>4000</v>
      </c>
      <c r="AS3036" s="3">
        <v>775</v>
      </c>
      <c r="AT3036">
        <v>18</v>
      </c>
      <c r="AU3036">
        <v>0</v>
      </c>
      <c r="AV3036">
        <v>0</v>
      </c>
      <c r="AW3036">
        <v>0</v>
      </c>
      <c r="AX3036">
        <v>5</v>
      </c>
      <c r="AY3036">
        <v>0</v>
      </c>
      <c r="AZ3036">
        <v>0</v>
      </c>
      <c r="BA3036">
        <v>0</v>
      </c>
    </row>
    <row r="3037" spans="1:53">
      <c r="A3037" t="s">
        <v>4117</v>
      </c>
      <c r="B3037" t="s">
        <v>4107</v>
      </c>
      <c r="C3037">
        <v>2010</v>
      </c>
      <c r="D3037">
        <v>0.00469364592278544</v>
      </c>
      <c r="E3037">
        <v>3.46573590279973</v>
      </c>
      <c r="F3037" s="2">
        <v>0.1677</v>
      </c>
      <c r="G3037">
        <v>0.7489135096568</v>
      </c>
      <c r="H3037" s="3">
        <v>9724.94128274616</v>
      </c>
      <c r="I3037" s="4">
        <v>18</v>
      </c>
      <c r="J3037" s="4">
        <v>142</v>
      </c>
      <c r="K3037">
        <v>7</v>
      </c>
      <c r="L3037" s="3">
        <v>0.0557208</v>
      </c>
      <c r="M3037" s="4">
        <v>32</v>
      </c>
      <c r="N3037">
        <v>12</v>
      </c>
      <c r="O3037" s="3">
        <v>500502</v>
      </c>
      <c r="P3037" s="3">
        <v>9.07</v>
      </c>
      <c r="Q3037" s="2">
        <v>17.3343616942598</v>
      </c>
      <c r="R3037" s="2">
        <v>0.000467</v>
      </c>
      <c r="S3037">
        <v>0</v>
      </c>
      <c r="T3037" s="2">
        <v>0</v>
      </c>
      <c r="U3037" s="2">
        <v>0.0103092783505155</v>
      </c>
      <c r="V3037">
        <v>0.0084418624283401</v>
      </c>
      <c r="W3037">
        <v>0.01944035</v>
      </c>
      <c r="X3037" s="3">
        <v>9.8478</v>
      </c>
      <c r="Y3037" s="9">
        <v>0.0534151789140166</v>
      </c>
      <c r="Z3037">
        <v>72358.5325180656</v>
      </c>
      <c r="AA3037" s="4">
        <v>1639</v>
      </c>
      <c r="AB3037">
        <v>7.99</v>
      </c>
      <c r="AC3037">
        <v>2.44</v>
      </c>
      <c r="AD3037" s="3">
        <v>0.6678</v>
      </c>
      <c r="AE3037" s="3">
        <v>187000</v>
      </c>
      <c r="AF3037">
        <v>0.0168909764248939</v>
      </c>
      <c r="AG3037">
        <v>0.907616565802547</v>
      </c>
      <c r="AH3037" s="3">
        <v>12862788</v>
      </c>
      <c r="AI3037" s="3">
        <v>81.32</v>
      </c>
      <c r="AJ3037">
        <v>0.0497946613223738</v>
      </c>
      <c r="AK3037">
        <v>0.007053376229928</v>
      </c>
      <c r="AL3037">
        <v>0.000702938282018839</v>
      </c>
      <c r="AM3037" s="3">
        <v>3163.14285714286</v>
      </c>
      <c r="AN3037" s="3">
        <v>0.35</v>
      </c>
      <c r="AO3037" s="3">
        <v>164.756682934667</v>
      </c>
      <c r="AP3037" s="3">
        <v>56.39</v>
      </c>
      <c r="AQ3037" s="4">
        <v>904</v>
      </c>
      <c r="AR3037" s="3">
        <v>4811</v>
      </c>
      <c r="AS3037" s="3">
        <v>1142</v>
      </c>
      <c r="AT3037">
        <v>20</v>
      </c>
      <c r="AU3037">
        <v>0</v>
      </c>
      <c r="AV3037">
        <v>0</v>
      </c>
      <c r="AW3037">
        <v>0</v>
      </c>
      <c r="AX3037">
        <v>5</v>
      </c>
      <c r="AY3037">
        <v>0</v>
      </c>
      <c r="AZ3037">
        <v>0</v>
      </c>
      <c r="BA3037">
        <v>0</v>
      </c>
    </row>
    <row r="3038" spans="1:53">
      <c r="A3038" t="s">
        <v>4118</v>
      </c>
      <c r="B3038" t="s">
        <v>4107</v>
      </c>
      <c r="C3038">
        <v>2011</v>
      </c>
      <c r="D3038">
        <v>0.00524057912328748</v>
      </c>
      <c r="E3038">
        <v>3.76120011569356</v>
      </c>
      <c r="F3038" s="2">
        <v>0.1801</v>
      </c>
      <c r="G3038">
        <v>0.862605919182922</v>
      </c>
      <c r="H3038" s="3">
        <v>544.41</v>
      </c>
      <c r="I3038" s="4">
        <v>24</v>
      </c>
      <c r="J3038" s="4">
        <v>278</v>
      </c>
      <c r="K3038">
        <v>7</v>
      </c>
      <c r="L3038" s="3">
        <v>0.07106736</v>
      </c>
      <c r="M3038" s="4">
        <v>38</v>
      </c>
      <c r="N3038">
        <v>15</v>
      </c>
      <c r="O3038" s="3">
        <v>340009</v>
      </c>
      <c r="P3038" s="3">
        <v>9.094</v>
      </c>
      <c r="Q3038" s="2">
        <v>16.467803670966</v>
      </c>
      <c r="R3038" s="2">
        <v>0.000118</v>
      </c>
      <c r="S3038">
        <v>0</v>
      </c>
      <c r="T3038" s="2">
        <v>0</v>
      </c>
      <c r="U3038" s="2">
        <v>0.0096422227860949</v>
      </c>
      <c r="V3038">
        <v>0.00602524786623119</v>
      </c>
      <c r="W3038">
        <v>0.01471708</v>
      </c>
      <c r="X3038" s="3">
        <v>21.8278</v>
      </c>
      <c r="Y3038" s="9">
        <v>0.0284449766397912</v>
      </c>
      <c r="Z3038">
        <v>84382.1472188298</v>
      </c>
      <c r="AA3038" s="4">
        <v>1542</v>
      </c>
      <c r="AB3038">
        <v>7.79</v>
      </c>
      <c r="AC3038">
        <v>2.2</v>
      </c>
      <c r="AD3038" s="3">
        <v>0.6678</v>
      </c>
      <c r="AE3038" s="3">
        <v>187000</v>
      </c>
      <c r="AF3038">
        <v>0.0136027907980248</v>
      </c>
      <c r="AG3038">
        <v>0.91697300224286</v>
      </c>
      <c r="AH3038" s="3">
        <v>15550169</v>
      </c>
      <c r="AI3038" s="3">
        <v>109.7</v>
      </c>
      <c r="AJ3038">
        <v>0.0259970086226418</v>
      </c>
      <c r="AK3038">
        <v>0.01168830353233</v>
      </c>
      <c r="AL3038">
        <v>0.000756369426751592</v>
      </c>
      <c r="AM3038" s="3">
        <v>3617.67868421053</v>
      </c>
      <c r="AN3038" s="3">
        <v>0.38</v>
      </c>
      <c r="AO3038" s="3">
        <v>169.251592356688</v>
      </c>
      <c r="AP3038" s="3">
        <v>57.1</v>
      </c>
      <c r="AQ3038" s="4">
        <v>762</v>
      </c>
      <c r="AR3038" s="3">
        <v>4875</v>
      </c>
      <c r="AS3038" s="3">
        <v>1185</v>
      </c>
      <c r="AT3038">
        <v>21</v>
      </c>
      <c r="AU3038">
        <v>0</v>
      </c>
      <c r="AV3038">
        <v>0</v>
      </c>
      <c r="AW3038">
        <v>0</v>
      </c>
      <c r="AX3038">
        <v>5</v>
      </c>
      <c r="AY3038">
        <v>0</v>
      </c>
      <c r="AZ3038">
        <v>0</v>
      </c>
      <c r="BA3038">
        <v>0</v>
      </c>
    </row>
    <row r="3039" spans="1:53">
      <c r="A3039" t="s">
        <v>4119</v>
      </c>
      <c r="B3039" t="s">
        <v>4107</v>
      </c>
      <c r="C3039">
        <v>2012</v>
      </c>
      <c r="D3039">
        <v>0.00556920331568427</v>
      </c>
      <c r="E3039">
        <v>3.93182563272433</v>
      </c>
      <c r="F3039" s="2">
        <v>0.3973</v>
      </c>
      <c r="G3039">
        <v>0.867061219753095</v>
      </c>
      <c r="H3039" s="3">
        <v>3071.17</v>
      </c>
      <c r="I3039" s="4">
        <v>42</v>
      </c>
      <c r="J3039" s="4">
        <v>290</v>
      </c>
      <c r="K3039">
        <v>7</v>
      </c>
      <c r="L3039" s="3">
        <v>0.08179781</v>
      </c>
      <c r="M3039" s="4">
        <v>50</v>
      </c>
      <c r="N3039">
        <v>15</v>
      </c>
      <c r="O3039" s="3">
        <v>442750</v>
      </c>
      <c r="P3039" s="3">
        <v>9.118</v>
      </c>
      <c r="Q3039" s="2">
        <v>16.6641936757089</v>
      </c>
      <c r="R3039" s="2">
        <v>0</v>
      </c>
      <c r="S3039">
        <v>0</v>
      </c>
      <c r="T3039" s="2">
        <v>0</v>
      </c>
      <c r="U3039" s="2">
        <v>0.0045346062052506</v>
      </c>
      <c r="V3039">
        <v>0.007208936805132</v>
      </c>
      <c r="W3039">
        <v>0.01813842</v>
      </c>
      <c r="X3039" s="3">
        <v>24.7459</v>
      </c>
      <c r="Y3039" s="9">
        <v>0.0318026581226674</v>
      </c>
      <c r="Z3039">
        <v>92307.2656683306</v>
      </c>
      <c r="AA3039" s="4">
        <v>1486</v>
      </c>
      <c r="AB3039">
        <v>7.84</v>
      </c>
      <c r="AC3039">
        <v>2.27</v>
      </c>
      <c r="AD3039" s="3">
        <v>0.6678</v>
      </c>
      <c r="AE3039" s="3">
        <v>187000</v>
      </c>
      <c r="AF3039">
        <v>0.0121820294870258</v>
      </c>
      <c r="AG3039">
        <v>0.918610492961784</v>
      </c>
      <c r="AH3039" s="3">
        <v>18498382</v>
      </c>
      <c r="AI3039" s="3">
        <v>154.38</v>
      </c>
      <c r="AJ3039">
        <v>0.0294212003794018</v>
      </c>
      <c r="AK3039">
        <v>0.0060389897181312</v>
      </c>
      <c r="AL3039">
        <v>0.00037357451828549</v>
      </c>
      <c r="AM3039" s="3">
        <v>8079.2</v>
      </c>
      <c r="AN3039" s="3">
        <v>0.19</v>
      </c>
      <c r="AO3039" s="3">
        <v>153.548957923712</v>
      </c>
      <c r="AP3039" s="3">
        <v>51.8</v>
      </c>
      <c r="AQ3039" s="4">
        <v>846</v>
      </c>
      <c r="AR3039" s="3">
        <v>4934</v>
      </c>
      <c r="AS3039" s="3">
        <v>1104</v>
      </c>
      <c r="AT3039">
        <v>25</v>
      </c>
      <c r="AU3039">
        <v>0</v>
      </c>
      <c r="AV3039">
        <v>0</v>
      </c>
      <c r="AW3039">
        <v>0</v>
      </c>
      <c r="AX3039">
        <v>5</v>
      </c>
      <c r="AY3039">
        <v>0</v>
      </c>
      <c r="AZ3039">
        <v>0</v>
      </c>
      <c r="BA3039">
        <v>0</v>
      </c>
    </row>
    <row r="3040" spans="1:53">
      <c r="A3040" t="s">
        <v>4120</v>
      </c>
      <c r="B3040" t="s">
        <v>4107</v>
      </c>
      <c r="C3040">
        <v>2013</v>
      </c>
      <c r="D3040">
        <v>0.0112959052306579</v>
      </c>
      <c r="E3040">
        <v>4.07753744390572</v>
      </c>
      <c r="F3040" s="2">
        <v>0.8675</v>
      </c>
      <c r="G3040">
        <v>1.00339777150618</v>
      </c>
      <c r="H3040" s="3">
        <v>3400</v>
      </c>
      <c r="I3040" s="4">
        <v>52</v>
      </c>
      <c r="J3040" s="4">
        <v>492</v>
      </c>
      <c r="K3040">
        <v>7</v>
      </c>
      <c r="L3040" s="3">
        <v>0.06554349</v>
      </c>
      <c r="M3040" s="4">
        <v>38</v>
      </c>
      <c r="N3040">
        <v>15</v>
      </c>
      <c r="O3040" s="3">
        <v>399104</v>
      </c>
      <c r="P3040" s="3">
        <v>9.142</v>
      </c>
      <c r="Q3040" s="2">
        <v>16.9721823679291</v>
      </c>
      <c r="R3040" s="2">
        <v>0</v>
      </c>
      <c r="S3040">
        <v>0</v>
      </c>
      <c r="T3040" s="2">
        <v>0</v>
      </c>
      <c r="U3040" s="2">
        <v>0.0110588235294118</v>
      </c>
      <c r="V3040">
        <v>0.0067013564111688</v>
      </c>
      <c r="W3040">
        <v>0.01670588</v>
      </c>
      <c r="X3040" s="3">
        <v>27.9475</v>
      </c>
      <c r="Y3040" s="9">
        <v>0.0334905045981532</v>
      </c>
      <c r="Z3040">
        <v>99679.3808734107</v>
      </c>
      <c r="AA3040" s="4">
        <v>1426</v>
      </c>
      <c r="AB3040">
        <v>7.96</v>
      </c>
      <c r="AC3040">
        <v>2.41</v>
      </c>
      <c r="AD3040" s="3">
        <v>0.6678</v>
      </c>
      <c r="AE3040" s="3">
        <v>187000</v>
      </c>
      <c r="AF3040">
        <v>0.0106396089084592</v>
      </c>
      <c r="AG3040">
        <v>0.925758288340684</v>
      </c>
      <c r="AH3040" s="3">
        <v>21684533</v>
      </c>
      <c r="AI3040" s="3">
        <v>259.8</v>
      </c>
      <c r="AJ3040">
        <v>0.0305207399717134</v>
      </c>
      <c r="AK3040">
        <v>0.0132297391116</v>
      </c>
      <c r="AL3040">
        <v>0.000925014760873844</v>
      </c>
      <c r="AM3040" s="3">
        <v>3739.53914893617</v>
      </c>
      <c r="AN3040" s="3">
        <v>0.47</v>
      </c>
      <c r="AO3040" s="3">
        <v>156.654201928754</v>
      </c>
      <c r="AP3040" s="3">
        <v>51.88</v>
      </c>
      <c r="AQ3040" s="4">
        <v>1009</v>
      </c>
      <c r="AR3040" s="3">
        <v>4964</v>
      </c>
      <c r="AS3040" s="3">
        <v>1127</v>
      </c>
      <c r="AT3040">
        <v>30</v>
      </c>
      <c r="AU3040">
        <v>0</v>
      </c>
      <c r="AV3040">
        <v>0</v>
      </c>
      <c r="AW3040">
        <v>0</v>
      </c>
      <c r="AX3040">
        <v>5</v>
      </c>
      <c r="AY3040">
        <v>0</v>
      </c>
      <c r="AZ3040">
        <v>0</v>
      </c>
      <c r="BA3040">
        <v>0</v>
      </c>
    </row>
    <row r="3041" spans="1:53">
      <c r="A3041" t="s">
        <v>4121</v>
      </c>
      <c r="B3041" t="s">
        <v>4107</v>
      </c>
      <c r="C3041">
        <v>2014</v>
      </c>
      <c r="D3041">
        <v>0.0123844805234762</v>
      </c>
      <c r="E3041">
        <v>4.47733681447821</v>
      </c>
      <c r="F3041" s="2">
        <v>1.063</v>
      </c>
      <c r="G3041">
        <v>1.12053070550168</v>
      </c>
      <c r="H3041" s="3">
        <v>3859</v>
      </c>
      <c r="I3041" s="4">
        <v>39</v>
      </c>
      <c r="J3041" s="4">
        <v>485</v>
      </c>
      <c r="K3041">
        <v>7</v>
      </c>
      <c r="L3041" s="3">
        <v>0.06268937</v>
      </c>
      <c r="M3041" s="4">
        <v>38</v>
      </c>
      <c r="N3041">
        <v>15</v>
      </c>
      <c r="O3041" s="3">
        <v>386969</v>
      </c>
      <c r="P3041" s="3">
        <v>9.166</v>
      </c>
      <c r="Q3041" s="2">
        <v>17.7964624799905</v>
      </c>
      <c r="R3041" s="2">
        <v>0</v>
      </c>
      <c r="S3041">
        <v>0</v>
      </c>
      <c r="T3041" s="2">
        <v>0</v>
      </c>
      <c r="U3041" s="2">
        <v>0.0103978698120681</v>
      </c>
      <c r="V3041">
        <v>0.00694058407233489</v>
      </c>
      <c r="W3041">
        <v>0.01511804</v>
      </c>
      <c r="X3041" s="3">
        <v>27.167</v>
      </c>
      <c r="Y3041" s="9">
        <v>0.0307135547989843</v>
      </c>
      <c r="Z3041">
        <v>74607.9412746079</v>
      </c>
      <c r="AA3041" s="4">
        <v>1242</v>
      </c>
      <c r="AB3041">
        <v>8.3172</v>
      </c>
      <c r="AC3041">
        <f t="shared" ref="AC3041:AC3051" si="61">AC3040*AC3039/AC3038</f>
        <v>2.48668181818182</v>
      </c>
      <c r="AD3041" s="3">
        <v>0.6678</v>
      </c>
      <c r="AE3041" s="3">
        <v>187000</v>
      </c>
      <c r="AF3041">
        <v>0.00957545602725287</v>
      </c>
      <c r="AG3041">
        <v>0.929926863998211</v>
      </c>
      <c r="AH3041" s="3">
        <v>25080810</v>
      </c>
      <c r="AI3041" s="3">
        <v>307.3195</v>
      </c>
      <c r="AJ3041">
        <v>0.0279935635525577</v>
      </c>
      <c r="AK3041">
        <v>0.0067157403543792</v>
      </c>
      <c r="AL3041">
        <v>0.00092087312414734</v>
      </c>
      <c r="AM3041" s="3">
        <v>4133.14201058201</v>
      </c>
      <c r="AN3041" s="3">
        <v>0.4725</v>
      </c>
      <c r="AO3041" s="3">
        <v>162.097057103878</v>
      </c>
      <c r="AP3041" s="3">
        <v>51.07</v>
      </c>
      <c r="AQ3041" s="4">
        <v>1121</v>
      </c>
      <c r="AR3041" s="3">
        <v>5011</v>
      </c>
      <c r="AS3041" s="3">
        <v>1163</v>
      </c>
      <c r="AT3041">
        <v>2</v>
      </c>
      <c r="AU3041">
        <v>0</v>
      </c>
      <c r="AV3041">
        <v>0</v>
      </c>
      <c r="AW3041">
        <v>0</v>
      </c>
      <c r="AX3041">
        <v>5</v>
      </c>
      <c r="AY3041">
        <v>0</v>
      </c>
      <c r="AZ3041">
        <v>0</v>
      </c>
      <c r="BA3041">
        <v>0</v>
      </c>
    </row>
    <row r="3042" spans="1:53">
      <c r="A3042" t="s">
        <v>4122</v>
      </c>
      <c r="B3042" t="s">
        <v>4107</v>
      </c>
      <c r="C3042">
        <v>2015</v>
      </c>
      <c r="D3042">
        <v>0.0117007776583542</v>
      </c>
      <c r="E3042">
        <v>4.77912349311153</v>
      </c>
      <c r="F3042" s="2">
        <v>0.5328</v>
      </c>
      <c r="G3042">
        <v>0.71967510321992</v>
      </c>
      <c r="H3042" s="3">
        <v>4403</v>
      </c>
      <c r="I3042" s="4">
        <v>66</v>
      </c>
      <c r="J3042" s="4">
        <v>1086</v>
      </c>
      <c r="K3042">
        <v>7</v>
      </c>
      <c r="L3042" s="3">
        <v>0.06047261</v>
      </c>
      <c r="M3042" s="4">
        <v>42</v>
      </c>
      <c r="N3042">
        <v>15</v>
      </c>
      <c r="O3042" s="3">
        <v>372241</v>
      </c>
      <c r="P3042" s="3">
        <v>9.19</v>
      </c>
      <c r="Q3042" s="2">
        <v>19.0588127001965</v>
      </c>
      <c r="R3042" s="2">
        <v>0.00027</v>
      </c>
      <c r="S3042">
        <v>0</v>
      </c>
      <c r="T3042" s="2">
        <v>0</v>
      </c>
      <c r="U3042" s="2">
        <v>0.0104659360379414</v>
      </c>
      <c r="V3042">
        <v>0.00703264604299558</v>
      </c>
      <c r="W3042">
        <v>0.01514659</v>
      </c>
      <c r="X3042" s="3">
        <v>27.1703</v>
      </c>
      <c r="Y3042" s="9">
        <v>0.0342958668825026</v>
      </c>
      <c r="Z3042">
        <v>17639.4796665825</v>
      </c>
      <c r="AA3042" s="4">
        <v>1201</v>
      </c>
      <c r="AB3042">
        <v>8.8784</v>
      </c>
      <c r="AC3042">
        <f t="shared" si="61"/>
        <v>2.64004545454545</v>
      </c>
      <c r="AD3042" s="3">
        <v>0.6678</v>
      </c>
      <c r="AE3042" s="3">
        <v>187000</v>
      </c>
      <c r="AF3042">
        <v>0.00888205303288625</v>
      </c>
      <c r="AG3042">
        <v>0.930311174415925</v>
      </c>
      <c r="AH3042" s="3">
        <v>28655919</v>
      </c>
      <c r="AI3042" s="3">
        <v>348.8268</v>
      </c>
      <c r="AJ3042">
        <v>0.0309941187984568</v>
      </c>
      <c r="AK3042">
        <v>0.009510761539125</v>
      </c>
      <c r="AL3042">
        <v>0.000948334268956039</v>
      </c>
      <c r="AM3042" s="3">
        <v>4297.54868340478</v>
      </c>
      <c r="AN3042" s="3">
        <v>0.4899</v>
      </c>
      <c r="AO3042" s="3">
        <v>171.86550262297</v>
      </c>
      <c r="AP3042" s="3">
        <v>50.14</v>
      </c>
      <c r="AQ3042" s="4">
        <v>1259</v>
      </c>
      <c r="AR3042" s="3">
        <v>5053.31</v>
      </c>
      <c r="AS3042" s="3">
        <v>1183.17</v>
      </c>
      <c r="AT3042">
        <v>2</v>
      </c>
      <c r="AU3042">
        <v>0</v>
      </c>
      <c r="AV3042">
        <v>0</v>
      </c>
      <c r="AW3042">
        <v>0</v>
      </c>
      <c r="AX3042">
        <v>5</v>
      </c>
      <c r="AY3042">
        <v>0</v>
      </c>
      <c r="AZ3042">
        <v>0</v>
      </c>
      <c r="BA3042">
        <v>0</v>
      </c>
    </row>
    <row r="3043" spans="1:53">
      <c r="A3043" t="s">
        <v>4123</v>
      </c>
      <c r="B3043" t="s">
        <v>4107</v>
      </c>
      <c r="C3043">
        <v>2016</v>
      </c>
      <c r="D3043">
        <v>0.0126439614036166</v>
      </c>
      <c r="E3043">
        <v>5.08759633523238</v>
      </c>
      <c r="F3043" s="2">
        <v>0.5112</v>
      </c>
      <c r="G3043">
        <v>0.80124817306462</v>
      </c>
      <c r="H3043" s="3">
        <v>4780</v>
      </c>
      <c r="I3043" s="4">
        <v>91</v>
      </c>
      <c r="J3043" s="4">
        <v>1358</v>
      </c>
      <c r="K3043">
        <v>7</v>
      </c>
      <c r="L3043" s="3">
        <v>0.05287244</v>
      </c>
      <c r="N3043">
        <v>15</v>
      </c>
      <c r="O3043" s="3">
        <v>336436</v>
      </c>
      <c r="P3043" s="3">
        <v>9.214</v>
      </c>
      <c r="Q3043" s="2">
        <v>19.8953430051735</v>
      </c>
      <c r="R3043" s="2">
        <v>0.000328</v>
      </c>
      <c r="S3043">
        <v>0</v>
      </c>
      <c r="T3043" s="2">
        <v>0</v>
      </c>
      <c r="U3043" s="2">
        <v>0.00884339674662255</v>
      </c>
      <c r="V3043">
        <v>0.00976246141621589</v>
      </c>
      <c r="W3043">
        <v>0.02348113</v>
      </c>
      <c r="X3043" s="3">
        <v>28.7119</v>
      </c>
      <c r="Y3043" s="9">
        <v>0.0340297121552575</v>
      </c>
      <c r="Z3043">
        <v>22813.1535465597</v>
      </c>
      <c r="AA3043" s="4">
        <v>1025</v>
      </c>
      <c r="AB3043">
        <v>9.243</v>
      </c>
      <c r="AC3043">
        <f t="shared" si="61"/>
        <v>2.72404690082645</v>
      </c>
      <c r="AD3043" s="3">
        <v>0.6678</v>
      </c>
      <c r="AE3043" s="3">
        <v>187000</v>
      </c>
      <c r="AF3043">
        <v>0.00808242971841117</v>
      </c>
      <c r="AG3043">
        <v>0.927034244908944</v>
      </c>
      <c r="AH3043" s="3">
        <v>32376265</v>
      </c>
      <c r="AI3043" s="3">
        <v>414.9819</v>
      </c>
      <c r="AJ3043">
        <v>0.030830233897304</v>
      </c>
      <c r="AK3043">
        <v>0.0132655362084</v>
      </c>
      <c r="AL3043">
        <v>0.000740192307692308</v>
      </c>
      <c r="AM3043" s="3">
        <v>6011.06962847493</v>
      </c>
      <c r="AN3043" s="3">
        <v>0.3849</v>
      </c>
      <c r="AO3043" s="3">
        <v>177.75</v>
      </c>
      <c r="AP3043" s="3">
        <v>50.15</v>
      </c>
      <c r="AQ3043" s="4">
        <v>1430</v>
      </c>
      <c r="AR3043" s="3">
        <v>5098.84</v>
      </c>
      <c r="AS3043" s="3">
        <v>1215.91</v>
      </c>
      <c r="AT3043">
        <v>37</v>
      </c>
      <c r="AU3043">
        <v>1</v>
      </c>
      <c r="AV3043">
        <v>0</v>
      </c>
      <c r="AW3043">
        <v>0</v>
      </c>
      <c r="AX3043">
        <v>5</v>
      </c>
      <c r="AY3043">
        <v>0</v>
      </c>
      <c r="AZ3043">
        <v>0</v>
      </c>
      <c r="BA3043">
        <v>0</v>
      </c>
    </row>
    <row r="3044" spans="1:53">
      <c r="A3044" t="s">
        <v>4124</v>
      </c>
      <c r="B3044" t="s">
        <v>4107</v>
      </c>
      <c r="C3044">
        <v>2017</v>
      </c>
      <c r="D3044">
        <v>0.0144552170549162</v>
      </c>
      <c r="E3044">
        <v>5.36129216570942</v>
      </c>
      <c r="F3044" s="2">
        <v>0.9545</v>
      </c>
      <c r="G3044">
        <v>0.808829087194799</v>
      </c>
      <c r="H3044" s="3">
        <v>6316</v>
      </c>
      <c r="I3044" s="4">
        <v>110</v>
      </c>
      <c r="J3044" s="4">
        <v>1490</v>
      </c>
      <c r="K3044">
        <v>7</v>
      </c>
      <c r="L3044" s="3">
        <v>0.05138639</v>
      </c>
      <c r="N3044">
        <v>15</v>
      </c>
      <c r="O3044" s="3">
        <v>337864</v>
      </c>
      <c r="P3044" s="3">
        <v>9.238</v>
      </c>
      <c r="Q3044" s="2">
        <v>19.9827424299233</v>
      </c>
      <c r="R3044" s="2">
        <v>0.000168</v>
      </c>
      <c r="S3044">
        <v>0</v>
      </c>
      <c r="T3044" s="2">
        <v>0</v>
      </c>
      <c r="U3044" s="2">
        <v>0.00969063808708966</v>
      </c>
      <c r="V3044">
        <v>0.00735898929259442</v>
      </c>
      <c r="W3044">
        <v>0.01848537</v>
      </c>
      <c r="X3044" s="3">
        <v>28.4336</v>
      </c>
      <c r="Y3044" s="9">
        <v>0.0970648310760141</v>
      </c>
      <c r="Z3044">
        <v>9362.43920122472</v>
      </c>
      <c r="AA3044" s="4">
        <v>888</v>
      </c>
      <c r="AB3044">
        <v>9.2651</v>
      </c>
      <c r="AC3044">
        <f t="shared" si="61"/>
        <v>2.89204979338843</v>
      </c>
      <c r="AD3044" s="3">
        <v>0.6678</v>
      </c>
      <c r="AE3044" s="3">
        <v>187000</v>
      </c>
      <c r="AF3044">
        <v>0.00734674993926163</v>
      </c>
      <c r="AG3044">
        <v>0.929613578239665</v>
      </c>
      <c r="AH3044" s="3">
        <v>36207279</v>
      </c>
      <c r="AI3044" s="3">
        <v>474.255</v>
      </c>
      <c r="AJ3044">
        <v>0.0920420429865803</v>
      </c>
      <c r="AK3044">
        <v>0.00697481861958</v>
      </c>
      <c r="AL3044">
        <v>0.000827692307692308</v>
      </c>
      <c r="AM3044" s="3">
        <v>5913.90148698885</v>
      </c>
      <c r="AN3044" s="3">
        <v>0.4304</v>
      </c>
      <c r="AO3044" s="3">
        <v>178.175</v>
      </c>
      <c r="AP3044" s="3">
        <v>46.29</v>
      </c>
      <c r="AQ3044" s="4">
        <v>1607</v>
      </c>
      <c r="AR3044" s="3">
        <v>5375</v>
      </c>
      <c r="AS3044" s="3">
        <v>1056</v>
      </c>
      <c r="AT3044">
        <v>3</v>
      </c>
      <c r="AU3044">
        <v>3</v>
      </c>
      <c r="AV3044">
        <v>0</v>
      </c>
      <c r="AW3044">
        <v>0</v>
      </c>
      <c r="AX3044">
        <v>5</v>
      </c>
      <c r="AY3044">
        <v>0</v>
      </c>
      <c r="AZ3044">
        <v>0</v>
      </c>
      <c r="BA3044">
        <v>0</v>
      </c>
    </row>
    <row r="3045" spans="1:53">
      <c r="A3045" t="s">
        <v>4125</v>
      </c>
      <c r="B3045" t="s">
        <v>4107</v>
      </c>
      <c r="C3045">
        <v>2018</v>
      </c>
      <c r="D3045">
        <v>0.0208796601729695</v>
      </c>
      <c r="E3045">
        <v>5.61677109766657</v>
      </c>
      <c r="F3045" s="2">
        <v>1.6648</v>
      </c>
      <c r="G3045">
        <v>0.982892630104895</v>
      </c>
      <c r="H3045" s="3">
        <v>2246</v>
      </c>
      <c r="I3045" s="4">
        <v>105</v>
      </c>
      <c r="J3045" s="4">
        <v>2974</v>
      </c>
      <c r="K3045">
        <v>7</v>
      </c>
      <c r="L3045" s="3">
        <v>0.05441759</v>
      </c>
      <c r="N3045">
        <v>15</v>
      </c>
      <c r="O3045" s="3">
        <v>471097</v>
      </c>
      <c r="P3045" s="3">
        <v>9.262</v>
      </c>
      <c r="Q3045" s="2">
        <v>21.8380596180887</v>
      </c>
      <c r="R3045" s="2">
        <v>0.000118</v>
      </c>
      <c r="S3045">
        <v>0</v>
      </c>
      <c r="T3045" s="2">
        <v>0</v>
      </c>
      <c r="U3045" s="2">
        <v>0.00924666984421644</v>
      </c>
      <c r="V3045">
        <v>0.00682971205250411</v>
      </c>
      <c r="W3045">
        <v>0.01984311</v>
      </c>
      <c r="X3045" s="3">
        <v>31.2056</v>
      </c>
      <c r="Y3045" s="9">
        <v>0.0977196622830245</v>
      </c>
      <c r="Z3045">
        <v>10448.7442298408</v>
      </c>
      <c r="AA3045" s="4">
        <v>870</v>
      </c>
      <c r="AB3045">
        <v>9.2709</v>
      </c>
      <c r="AC3045">
        <f t="shared" si="61"/>
        <v>2.9840695595417</v>
      </c>
      <c r="AD3045" s="3">
        <v>0.6678</v>
      </c>
      <c r="AE3045" s="3">
        <v>187000</v>
      </c>
      <c r="AF3045">
        <v>0.00653829465191972</v>
      </c>
      <c r="AG3045">
        <v>0.933843052257757</v>
      </c>
      <c r="AH3045" s="3">
        <v>40114515</v>
      </c>
      <c r="AI3045" s="3">
        <v>500.0257</v>
      </c>
      <c r="AJ3045">
        <v>0.0922569650844576</v>
      </c>
      <c r="AK3045">
        <v>0.01016831183034</v>
      </c>
      <c r="AL3045">
        <v>0.000704780114722753</v>
      </c>
      <c r="AM3045" s="3">
        <v>7759.28648941942</v>
      </c>
      <c r="AN3045" s="3">
        <v>0.3686</v>
      </c>
      <c r="AO3045" s="3">
        <v>177.263862332696</v>
      </c>
      <c r="AP3045" s="3">
        <v>47.832</v>
      </c>
      <c r="AQ3045" s="4">
        <v>1753</v>
      </c>
      <c r="AR3045" s="3">
        <v>6655</v>
      </c>
      <c r="AS3045" s="3">
        <v>1129.75</v>
      </c>
      <c r="AT3045">
        <v>4</v>
      </c>
      <c r="AU3045">
        <v>3</v>
      </c>
      <c r="AV3045">
        <v>0</v>
      </c>
      <c r="AW3045">
        <v>0</v>
      </c>
      <c r="AX3045">
        <v>5</v>
      </c>
      <c r="AY3045">
        <v>0</v>
      </c>
      <c r="AZ3045">
        <v>0</v>
      </c>
      <c r="BA3045">
        <v>0</v>
      </c>
    </row>
    <row r="3046" spans="1:53">
      <c r="A3046" t="s">
        <v>4126</v>
      </c>
      <c r="B3046" t="s">
        <v>4107</v>
      </c>
      <c r="C3046">
        <v>2019</v>
      </c>
      <c r="D3046">
        <v>0.0269865072066607</v>
      </c>
      <c r="E3046">
        <v>5.92692602597041</v>
      </c>
      <c r="F3046" s="2">
        <v>0.9285</v>
      </c>
      <c r="G3046">
        <v>0.927431149256075</v>
      </c>
      <c r="H3046" s="3">
        <v>2423</v>
      </c>
      <c r="I3046" s="4">
        <v>138</v>
      </c>
      <c r="J3046" s="4">
        <v>2704</v>
      </c>
      <c r="K3046">
        <v>7</v>
      </c>
      <c r="L3046" s="3">
        <v>0.05392726</v>
      </c>
      <c r="N3046">
        <v>15</v>
      </c>
      <c r="O3046" s="3">
        <v>514854</v>
      </c>
      <c r="P3046" s="3">
        <v>9.286</v>
      </c>
      <c r="Q3046" s="2">
        <v>21.3098787024145</v>
      </c>
      <c r="R3046" s="2">
        <v>0.000631</v>
      </c>
      <c r="S3046">
        <v>0</v>
      </c>
      <c r="T3046" s="2">
        <v>0</v>
      </c>
      <c r="U3046" s="2">
        <v>0.00831479690522244</v>
      </c>
      <c r="V3046">
        <v>0.0162014482416799</v>
      </c>
      <c r="W3046">
        <v>0.01619903</v>
      </c>
      <c r="X3046" s="3">
        <v>31.2583</v>
      </c>
      <c r="Y3046" s="9">
        <v>0.0930720805786514</v>
      </c>
      <c r="Z3046">
        <v>11484.6453545601</v>
      </c>
      <c r="AA3046" s="4">
        <v>864</v>
      </c>
      <c r="AB3046">
        <v>9.8262</v>
      </c>
      <c r="AC3046">
        <f t="shared" si="61"/>
        <v>3.16810909184823</v>
      </c>
      <c r="AD3046" s="3">
        <v>0.6678</v>
      </c>
      <c r="AE3046" s="3">
        <v>187000</v>
      </c>
      <c r="AF3046">
        <v>0.00598772369351231</v>
      </c>
      <c r="AG3046">
        <v>0.932096779802198</v>
      </c>
      <c r="AH3046" s="3">
        <v>42630390</v>
      </c>
      <c r="AI3046" s="3">
        <v>497.0217</v>
      </c>
      <c r="AJ3046">
        <v>0.0930122806900138</v>
      </c>
      <c r="AK3046">
        <v>0.0091749621678078</v>
      </c>
      <c r="AL3046">
        <v>0.000655047619047619</v>
      </c>
      <c r="AM3046" s="3">
        <v>9081.29281767956</v>
      </c>
      <c r="AN3046" s="3">
        <v>0.3439</v>
      </c>
      <c r="AO3046" s="3">
        <v>187.165714285714</v>
      </c>
      <c r="AP3046" s="3">
        <v>48.683</v>
      </c>
      <c r="AQ3046" s="4">
        <v>1866</v>
      </c>
      <c r="AR3046" s="3">
        <v>6912.94</v>
      </c>
      <c r="AS3046" s="3">
        <v>1237.24</v>
      </c>
      <c r="AT3046">
        <v>5</v>
      </c>
      <c r="AU3046">
        <v>3</v>
      </c>
      <c r="AV3046">
        <v>0</v>
      </c>
      <c r="AW3046">
        <v>0</v>
      </c>
      <c r="AX3046">
        <v>5</v>
      </c>
      <c r="AY3046">
        <v>0</v>
      </c>
      <c r="AZ3046">
        <v>0</v>
      </c>
      <c r="BA3046">
        <v>0</v>
      </c>
    </row>
    <row r="3047" spans="1:53">
      <c r="A3047" t="s">
        <v>4127</v>
      </c>
      <c r="B3047" t="s">
        <v>4107</v>
      </c>
      <c r="C3047">
        <v>2020</v>
      </c>
      <c r="D3047">
        <v>0.0237856953206321</v>
      </c>
      <c r="E3047">
        <v>6.7202201551353</v>
      </c>
      <c r="F3047" s="2">
        <v>1.1721</v>
      </c>
      <c r="G3047">
        <v>1.10259949390384</v>
      </c>
      <c r="H3047" s="3">
        <v>2600</v>
      </c>
      <c r="I3047" s="4">
        <v>238</v>
      </c>
      <c r="J3047" s="4">
        <v>4080</v>
      </c>
      <c r="K3047">
        <v>10</v>
      </c>
      <c r="L3047" s="3">
        <v>0.05271437</v>
      </c>
      <c r="N3047">
        <v>15</v>
      </c>
      <c r="O3047" s="3">
        <v>524577</v>
      </c>
      <c r="P3047" s="3">
        <v>9.31</v>
      </c>
      <c r="Q3047" s="2">
        <v>26.8081741182486</v>
      </c>
      <c r="R3047" s="2">
        <v>0.000498</v>
      </c>
      <c r="S3047">
        <v>1</v>
      </c>
      <c r="T3047" s="2">
        <v>43.6335219236209</v>
      </c>
      <c r="U3047" s="2">
        <v>0.02355778</v>
      </c>
      <c r="V3047">
        <v>0.00730449</v>
      </c>
      <c r="W3047">
        <v>0.01257104</v>
      </c>
      <c r="X3047" s="3">
        <v>33.4638001067706</v>
      </c>
      <c r="Y3047" s="9">
        <v>0.0986542541181916</v>
      </c>
      <c r="Z3047">
        <v>12817.1857035429</v>
      </c>
      <c r="AA3047" s="4">
        <v>856</v>
      </c>
      <c r="AB3047">
        <v>12.3325</v>
      </c>
      <c r="AC3047">
        <f t="shared" si="61"/>
        <v>3.2689125629525</v>
      </c>
      <c r="AD3047" s="3">
        <v>0.6678</v>
      </c>
      <c r="AE3047" s="3">
        <v>187000</v>
      </c>
      <c r="AF3047">
        <v>0.00578049423225686</v>
      </c>
      <c r="AG3047">
        <v>0.929251480092457</v>
      </c>
      <c r="AH3047" s="3">
        <v>42630390</v>
      </c>
      <c r="AI3047" s="3">
        <v>502.8958</v>
      </c>
      <c r="AJ3047">
        <v>0.0988214470153562</v>
      </c>
      <c r="AK3047">
        <v>0.006807646231848</v>
      </c>
      <c r="AL3047">
        <v>0.000649474689589303</v>
      </c>
      <c r="AM3047" s="3">
        <v>9514.75735294117</v>
      </c>
      <c r="AN3047" s="3">
        <v>0.34</v>
      </c>
      <c r="AO3047" s="3">
        <v>235.577841451767</v>
      </c>
      <c r="AP3047" s="3">
        <v>48.829</v>
      </c>
      <c r="AQ3047" s="4">
        <v>1985</v>
      </c>
      <c r="AR3047" s="3">
        <v>7111.42</v>
      </c>
      <c r="AS3047" s="3">
        <v>1285.44</v>
      </c>
      <c r="AT3047">
        <v>6</v>
      </c>
      <c r="AU3047">
        <v>3</v>
      </c>
      <c r="AV3047">
        <v>0</v>
      </c>
      <c r="AW3047">
        <v>0</v>
      </c>
      <c r="AX3047">
        <v>5</v>
      </c>
      <c r="AY3047">
        <v>0</v>
      </c>
      <c r="AZ3047">
        <v>0</v>
      </c>
      <c r="BA3047">
        <v>0</v>
      </c>
    </row>
    <row r="3048" spans="1:53">
      <c r="A3048" t="s">
        <v>4128</v>
      </c>
      <c r="B3048" t="s">
        <v>4107</v>
      </c>
      <c r="C3048">
        <v>2021</v>
      </c>
      <c r="D3048">
        <v>0.0248944342944861</v>
      </c>
      <c r="E3048">
        <v>7.53262361878879</v>
      </c>
      <c r="F3048" s="2">
        <v>1.1745</v>
      </c>
      <c r="G3048">
        <v>1.83461766449318</v>
      </c>
      <c r="H3048" s="3">
        <v>3940</v>
      </c>
      <c r="I3048" s="4">
        <v>364</v>
      </c>
      <c r="J3048" s="4">
        <v>5176</v>
      </c>
      <c r="K3048">
        <v>13</v>
      </c>
      <c r="L3048" s="3">
        <v>0.04802656</v>
      </c>
      <c r="N3048">
        <v>15</v>
      </c>
      <c r="O3048" s="3">
        <v>461312</v>
      </c>
      <c r="P3048" s="3">
        <v>9.334</v>
      </c>
      <c r="Q3048" s="2">
        <v>36.0034503672045</v>
      </c>
      <c r="R3048" s="2">
        <v>0.000126</v>
      </c>
      <c r="S3048">
        <v>1</v>
      </c>
      <c r="T3048" s="2">
        <v>0</v>
      </c>
      <c r="U3048" s="2">
        <v>0.03145211</v>
      </c>
      <c r="V3048">
        <v>0.00673881</v>
      </c>
      <c r="W3048">
        <v>0.00981024</v>
      </c>
      <c r="X3048" s="3">
        <v>12.1036370494162</v>
      </c>
      <c r="Y3048" s="9">
        <v>0.0990189972294201</v>
      </c>
      <c r="Z3048">
        <v>14087.896976972</v>
      </c>
      <c r="AA3048" s="4">
        <v>849</v>
      </c>
      <c r="AB3048">
        <v>16.418</v>
      </c>
      <c r="AC3048">
        <f t="shared" si="61"/>
        <v>3.47051950516102</v>
      </c>
      <c r="AD3048" s="3">
        <v>0.6678</v>
      </c>
      <c r="AE3048" s="3">
        <v>187000</v>
      </c>
      <c r="AF3048">
        <v>0.00498177788197183</v>
      </c>
      <c r="AG3048">
        <v>0.934423339229769</v>
      </c>
      <c r="AH3048" s="3">
        <v>42630390</v>
      </c>
      <c r="AI3048" s="3">
        <v>706.2093</v>
      </c>
      <c r="AJ3048">
        <v>0.0985441720045395</v>
      </c>
      <c r="AK3048">
        <v>0.011657715199214</v>
      </c>
      <c r="AL3048">
        <v>0.000723754789272031</v>
      </c>
      <c r="AM3048" s="3">
        <v>9935.62731604023</v>
      </c>
      <c r="AN3048" s="3">
        <v>0.3778</v>
      </c>
      <c r="AO3048" s="3">
        <v>314.521072796935</v>
      </c>
      <c r="AP3048" s="3">
        <v>49.191</v>
      </c>
      <c r="AQ3048" s="4">
        <v>2034</v>
      </c>
      <c r="AR3048" s="3">
        <v>7380.37</v>
      </c>
      <c r="AS3048" s="3">
        <v>1337.39</v>
      </c>
      <c r="AT3048">
        <v>7</v>
      </c>
      <c r="AU3048">
        <v>3</v>
      </c>
      <c r="AV3048">
        <v>0</v>
      </c>
      <c r="AW3048">
        <v>0</v>
      </c>
      <c r="AX3048">
        <v>5</v>
      </c>
      <c r="AY3048">
        <v>0</v>
      </c>
      <c r="AZ3048">
        <v>0</v>
      </c>
      <c r="BA3048">
        <v>0</v>
      </c>
    </row>
    <row r="3049" spans="1:53">
      <c r="A3049" t="s">
        <v>4129</v>
      </c>
      <c r="B3049" t="s">
        <v>4107</v>
      </c>
      <c r="C3049">
        <v>2022</v>
      </c>
      <c r="D3049">
        <v>0.0212521555951944</v>
      </c>
      <c r="E3049">
        <v>8.28903709827848</v>
      </c>
      <c r="F3049" s="2">
        <v>1.6491</v>
      </c>
      <c r="G3049">
        <v>1.74135944700461</v>
      </c>
      <c r="H3049" s="3">
        <v>4500</v>
      </c>
      <c r="I3049" s="4">
        <v>722</v>
      </c>
      <c r="J3049" s="4">
        <v>3818</v>
      </c>
      <c r="K3049">
        <v>13</v>
      </c>
      <c r="L3049" s="3">
        <v>0.0480966</v>
      </c>
      <c r="N3049">
        <v>15</v>
      </c>
      <c r="O3049" s="3">
        <v>535001</v>
      </c>
      <c r="P3049" s="3">
        <v>9.358</v>
      </c>
      <c r="Q3049" s="2">
        <v>37.8495483360807</v>
      </c>
      <c r="R3049" s="2">
        <v>0.000126</v>
      </c>
      <c r="S3049">
        <v>1</v>
      </c>
      <c r="T3049" s="2">
        <v>0</v>
      </c>
      <c r="U3049" s="2">
        <v>0.03304732</v>
      </c>
      <c r="V3049">
        <v>0.00612856</v>
      </c>
      <c r="W3049">
        <v>0.0069943</v>
      </c>
      <c r="X3049" s="3">
        <v>37.97</v>
      </c>
      <c r="Y3049" s="9">
        <v>0.0940817022525207</v>
      </c>
      <c r="Z3049">
        <v>15722.487386564</v>
      </c>
      <c r="AA3049" s="4">
        <v>816</v>
      </c>
      <c r="AB3049">
        <v>17.2507</v>
      </c>
      <c r="AC3049">
        <f t="shared" si="61"/>
        <v>3.58094512577978</v>
      </c>
      <c r="AD3049" s="3">
        <v>0.6678</v>
      </c>
      <c r="AE3049" s="3">
        <v>187000</v>
      </c>
      <c r="AF3049">
        <v>0.00486784833034104</v>
      </c>
      <c r="AG3049">
        <v>0.932341932244237</v>
      </c>
      <c r="AH3049" s="3">
        <v>42630390</v>
      </c>
      <c r="AI3049" s="3">
        <v>704.4025</v>
      </c>
      <c r="AJ3049">
        <v>0.0986141163670858</v>
      </c>
      <c r="AK3049">
        <v>0.009795353919204</v>
      </c>
      <c r="AL3049">
        <v>0.000772605363984674</v>
      </c>
      <c r="AM3049" s="3">
        <v>9525.24919414828</v>
      </c>
      <c r="AN3049" s="3">
        <v>0.4033</v>
      </c>
      <c r="AO3049" s="3">
        <v>330.473180076628</v>
      </c>
      <c r="AP3049" s="3">
        <v>49.22</v>
      </c>
      <c r="AQ3049" s="4">
        <v>2065</v>
      </c>
      <c r="AR3049" s="3">
        <v>7582.1</v>
      </c>
      <c r="AS3049" s="3">
        <v>1368.51</v>
      </c>
      <c r="AT3049">
        <v>14</v>
      </c>
      <c r="AU3049">
        <v>3</v>
      </c>
      <c r="AV3049">
        <v>0</v>
      </c>
      <c r="AW3049">
        <v>0</v>
      </c>
      <c r="AX3049">
        <v>5</v>
      </c>
      <c r="AY3049">
        <v>0</v>
      </c>
      <c r="AZ3049">
        <v>0</v>
      </c>
      <c r="BA3049">
        <v>0</v>
      </c>
    </row>
    <row r="3050" spans="1:53">
      <c r="A3050" t="s">
        <v>4130</v>
      </c>
      <c r="B3050" t="s">
        <v>4107</v>
      </c>
      <c r="C3050">
        <v>2023</v>
      </c>
      <c r="D3050">
        <v>0.0203761845168356</v>
      </c>
      <c r="E3050">
        <v>8.62568878756954</v>
      </c>
      <c r="F3050" s="2">
        <v>1.516</v>
      </c>
      <c r="G3050">
        <v>1.71639670360898</v>
      </c>
      <c r="H3050" s="3">
        <v>4910</v>
      </c>
      <c r="I3050" s="4">
        <v>787</v>
      </c>
      <c r="J3050" s="4">
        <v>2719</v>
      </c>
      <c r="L3050" s="3">
        <v>0.04533175</v>
      </c>
      <c r="N3050">
        <v>15</v>
      </c>
      <c r="O3050" s="3">
        <v>678760</v>
      </c>
      <c r="P3050" s="3">
        <v>9.382</v>
      </c>
      <c r="Q3050" s="2">
        <v>50.8320458129066</v>
      </c>
      <c r="R3050" s="2">
        <v>0.000379</v>
      </c>
      <c r="S3050">
        <v>1</v>
      </c>
      <c r="T3050" s="2">
        <v>10043.6335219236</v>
      </c>
      <c r="U3050" s="2">
        <v>0.03680402</v>
      </c>
      <c r="V3050">
        <v>0.00555899</v>
      </c>
      <c r="W3050">
        <v>0.00423759</v>
      </c>
      <c r="X3050" s="3">
        <v>13.7335</v>
      </c>
      <c r="Y3050" s="9">
        <v>0.103027421064677</v>
      </c>
      <c r="Z3050">
        <v>17281.233778366</v>
      </c>
      <c r="AA3050" s="4">
        <v>771</v>
      </c>
      <c r="AB3050">
        <v>19.2117</v>
      </c>
      <c r="AC3050">
        <f t="shared" si="61"/>
        <v>3.8017963670173</v>
      </c>
      <c r="AD3050" s="3">
        <v>0.6678</v>
      </c>
      <c r="AE3050" s="3">
        <v>187000</v>
      </c>
      <c r="AF3050">
        <v>0.00480301228492393</v>
      </c>
      <c r="AG3050">
        <v>0.934</v>
      </c>
      <c r="AH3050" s="3">
        <v>42630390</v>
      </c>
      <c r="AI3050" s="3">
        <v>259.2708</v>
      </c>
      <c r="AJ3050">
        <v>0.101749829071837</v>
      </c>
      <c r="AK3050">
        <v>0.0167739982920039</v>
      </c>
      <c r="AL3050">
        <v>0.000723299948294682</v>
      </c>
      <c r="AM3050" s="3">
        <v>10308.1546200688</v>
      </c>
      <c r="AN3050" s="3">
        <v>0.3777</v>
      </c>
      <c r="AO3050" s="3">
        <v>367.906317623853</v>
      </c>
      <c r="AP3050" s="3">
        <v>46.966</v>
      </c>
      <c r="AQ3050" s="4">
        <v>2115.97481108312</v>
      </c>
      <c r="AR3050" s="3">
        <v>7653.13</v>
      </c>
      <c r="AS3050" s="3">
        <v>1387.65</v>
      </c>
      <c r="AT3050">
        <v>51</v>
      </c>
      <c r="AU3050">
        <v>3</v>
      </c>
      <c r="AV3050">
        <v>0</v>
      </c>
      <c r="AW3050">
        <v>0</v>
      </c>
      <c r="AX3050">
        <v>5</v>
      </c>
      <c r="AY3050">
        <v>0</v>
      </c>
      <c r="AZ3050">
        <v>0</v>
      </c>
      <c r="BA3050">
        <v>0</v>
      </c>
    </row>
    <row r="3051" spans="1:53">
      <c r="A3051" t="s">
        <v>4131</v>
      </c>
      <c r="B3051" t="s">
        <v>4107</v>
      </c>
      <c r="C3051">
        <v>2024</v>
      </c>
      <c r="D3051">
        <v>0.0271421975482272</v>
      </c>
      <c r="E3051">
        <v>9.49186604518882</v>
      </c>
      <c r="F3051" s="2">
        <v>1.8477</v>
      </c>
      <c r="G3051">
        <v>2.39170305676856</v>
      </c>
      <c r="H3051" s="3">
        <v>1.03617844152166</v>
      </c>
      <c r="I3051" s="4">
        <v>1561.02747252747</v>
      </c>
      <c r="J3051" s="4">
        <v>2005.63021638331</v>
      </c>
      <c r="K3051">
        <v>1</v>
      </c>
      <c r="L3051" s="3">
        <v>0.04533175</v>
      </c>
      <c r="O3051" s="3">
        <v>1069471</v>
      </c>
      <c r="P3051" s="3">
        <v>9.35793844838641</v>
      </c>
      <c r="Q3051" s="2">
        <v>53.438488683574</v>
      </c>
      <c r="R3051" s="2">
        <v>0.00052</v>
      </c>
      <c r="S3051">
        <v>1</v>
      </c>
      <c r="T3051" s="2">
        <v>43.6335219236209</v>
      </c>
      <c r="U3051" s="2">
        <v>0.0350274722876832</v>
      </c>
      <c r="V3051">
        <v>0.0050555815870161</v>
      </c>
      <c r="W3051">
        <v>0.0059436648301617</v>
      </c>
      <c r="X3051" s="3">
        <v>43.083</v>
      </c>
      <c r="Y3051" s="9">
        <v>0.0978902576643352</v>
      </c>
      <c r="Z3051">
        <v>19286.3406474897</v>
      </c>
      <c r="AA3051" s="4">
        <v>547.767326732673</v>
      </c>
      <c r="AB3051">
        <v>741.031802120141</v>
      </c>
      <c r="AC3051">
        <f t="shared" si="61"/>
        <v>3.92276261505876</v>
      </c>
      <c r="AD3051" s="3">
        <v>0.6678</v>
      </c>
      <c r="AE3051" s="3">
        <v>187000</v>
      </c>
      <c r="AF3051">
        <v>0.00464971716292659</v>
      </c>
      <c r="AG3051">
        <v>0.931251320942376</v>
      </c>
      <c r="AH3051" s="3">
        <v>42630390</v>
      </c>
      <c r="AI3051" s="3">
        <v>258.60746905627</v>
      </c>
      <c r="AJ3051">
        <v>0.0101735507581632</v>
      </c>
      <c r="AK3051">
        <v>0.0140942926724938</v>
      </c>
      <c r="AM3051" s="3">
        <v>9882.38974397222</v>
      </c>
      <c r="AN3051" s="3">
        <v>0.403193250397035</v>
      </c>
      <c r="AO3051" s="3">
        <v>405.760284855562</v>
      </c>
      <c r="AP3051" s="3">
        <v>46.89</v>
      </c>
      <c r="AQ3051" s="4">
        <v>2148.2241813602</v>
      </c>
      <c r="AR3051" s="3">
        <v>7443.34</v>
      </c>
      <c r="AS3051" s="3">
        <v>1383.36</v>
      </c>
      <c r="AT3051">
        <v>9</v>
      </c>
      <c r="AU3051">
        <v>3</v>
      </c>
      <c r="AV3051">
        <v>0</v>
      </c>
      <c r="AW3051">
        <v>0</v>
      </c>
      <c r="AX3051">
        <v>5</v>
      </c>
      <c r="AY3051">
        <v>0</v>
      </c>
      <c r="AZ3051">
        <v>0</v>
      </c>
      <c r="BA3051">
        <v>0</v>
      </c>
    </row>
    <row r="3052" spans="1:53">
      <c r="A3052" t="s">
        <v>4132</v>
      </c>
      <c r="B3052" t="s">
        <v>4133</v>
      </c>
      <c r="C3052">
        <v>2000</v>
      </c>
      <c r="D3052">
        <v>0.00300255583439946</v>
      </c>
      <c r="E3052">
        <v>0.0866433975699931</v>
      </c>
      <c r="F3052" s="2">
        <v>0.13092034722215</v>
      </c>
      <c r="G3052">
        <v>1.53018368340111</v>
      </c>
      <c r="H3052" s="3">
        <v>17.4743839547744</v>
      </c>
      <c r="I3052" s="4">
        <v>2</v>
      </c>
      <c r="J3052" s="4">
        <v>26</v>
      </c>
      <c r="K3052">
        <v>1</v>
      </c>
      <c r="L3052" s="3">
        <v>0.0767279644895371</v>
      </c>
      <c r="M3052" s="4">
        <v>19</v>
      </c>
      <c r="N3052">
        <v>3</v>
      </c>
      <c r="O3052" s="3">
        <v>174319</v>
      </c>
      <c r="P3052" s="3">
        <v>8.08773431980965</v>
      </c>
      <c r="Q3052" s="2">
        <v>1.46086150995831</v>
      </c>
      <c r="S3052">
        <v>0</v>
      </c>
      <c r="T3052" s="2">
        <v>0</v>
      </c>
      <c r="U3052" s="2">
        <v>0.000289216782756542</v>
      </c>
      <c r="V3052">
        <v>0.00328137817883511</v>
      </c>
      <c r="W3052">
        <v>0.0129849674791759</v>
      </c>
      <c r="X3052" s="3">
        <v>1.03972045454545</v>
      </c>
      <c r="Y3052" s="9">
        <v>1.12188179518169</v>
      </c>
      <c r="Z3052">
        <v>21198.4117566089</v>
      </c>
      <c r="AA3052" s="4">
        <v>462</v>
      </c>
      <c r="AB3052">
        <v>0.16</v>
      </c>
      <c r="AC3052">
        <v>0.04</v>
      </c>
      <c r="AD3052" s="3">
        <v>0.4996</v>
      </c>
      <c r="AE3052" s="3">
        <v>148529</v>
      </c>
      <c r="AF3052">
        <v>0.214080426635918</v>
      </c>
      <c r="AG3052">
        <v>0.710723551455751</v>
      </c>
      <c r="AH3052" s="3">
        <v>613586</v>
      </c>
      <c r="AI3052" s="3">
        <v>0.66</v>
      </c>
      <c r="AJ3052">
        <v>0.523411687373267</v>
      </c>
      <c r="AK3052">
        <v>0.004522554179</v>
      </c>
      <c r="AL3052">
        <v>0.000157172884180382</v>
      </c>
      <c r="AM3052" s="3">
        <v>4167.13625</v>
      </c>
      <c r="AN3052" s="3">
        <v>0.0166493236212279</v>
      </c>
      <c r="AO3052" s="3">
        <v>14.8871896535448</v>
      </c>
      <c r="AP3052" s="3">
        <v>37.4197752808989</v>
      </c>
      <c r="AQ3052" s="4">
        <v>95</v>
      </c>
      <c r="AR3052" s="3">
        <v>926.337936046512</v>
      </c>
      <c r="AS3052" s="3">
        <v>180.687969429437</v>
      </c>
      <c r="AT3052">
        <v>0</v>
      </c>
      <c r="AU3052">
        <v>0</v>
      </c>
      <c r="AV3052">
        <v>0</v>
      </c>
      <c r="AW3052">
        <v>0</v>
      </c>
      <c r="AX3052">
        <v>5</v>
      </c>
      <c r="AY3052">
        <v>0</v>
      </c>
      <c r="AZ3052">
        <v>0</v>
      </c>
      <c r="BA3052">
        <v>0</v>
      </c>
    </row>
    <row r="3053" spans="1:53">
      <c r="A3053" t="s">
        <v>4134</v>
      </c>
      <c r="B3053" t="s">
        <v>4133</v>
      </c>
      <c r="C3053">
        <v>2001</v>
      </c>
      <c r="D3053">
        <v>0.00310851765055826</v>
      </c>
      <c r="E3053">
        <v>0.173286795139986</v>
      </c>
      <c r="F3053" s="2">
        <v>0.0611527022483279</v>
      </c>
      <c r="G3053">
        <v>1.67062399873328</v>
      </c>
      <c r="H3053" s="3">
        <v>19.2175628040381</v>
      </c>
      <c r="I3053" s="4">
        <v>2</v>
      </c>
      <c r="J3053" s="4">
        <v>21</v>
      </c>
      <c r="K3053">
        <v>1</v>
      </c>
      <c r="L3053" s="3">
        <v>0.0562267657992565</v>
      </c>
      <c r="M3053" s="4">
        <v>19</v>
      </c>
      <c r="N3053">
        <v>3</v>
      </c>
      <c r="O3053" s="3">
        <v>208213</v>
      </c>
      <c r="P3053" s="3">
        <v>8.20941448693176</v>
      </c>
      <c r="Q3053" s="2">
        <v>1.98432457353619</v>
      </c>
      <c r="S3053">
        <v>0</v>
      </c>
      <c r="T3053" s="2">
        <v>0</v>
      </c>
      <c r="U3053" s="2">
        <v>0.000550796381312738</v>
      </c>
      <c r="V3053">
        <v>0.00280701754385965</v>
      </c>
      <c r="W3053">
        <v>0.0126459076259234</v>
      </c>
      <c r="X3053" s="3">
        <v>1.0639</v>
      </c>
      <c r="Y3053" s="9">
        <v>1.0466020136776</v>
      </c>
      <c r="Z3053">
        <v>23658.02092415</v>
      </c>
      <c r="AA3053" s="4">
        <v>479</v>
      </c>
      <c r="AB3053">
        <v>0.3541</v>
      </c>
      <c r="AC3053">
        <v>0.076</v>
      </c>
      <c r="AD3053" s="3">
        <v>0.4996</v>
      </c>
      <c r="AE3053" s="3">
        <v>148529</v>
      </c>
      <c r="AF3053">
        <v>0.198223675430402</v>
      </c>
      <c r="AG3053">
        <v>0.743227011877753</v>
      </c>
      <c r="AH3053" s="3">
        <v>653339</v>
      </c>
      <c r="AI3053" s="3">
        <v>0.58</v>
      </c>
      <c r="AJ3053">
        <v>0.592441914060413</v>
      </c>
      <c r="AK3053">
        <v>0.007148587605201</v>
      </c>
      <c r="AL3053">
        <v>0.000301449065658621</v>
      </c>
      <c r="AM3053" s="3">
        <v>2322.83</v>
      </c>
      <c r="AN3053" s="3">
        <v>0.032258064516129</v>
      </c>
      <c r="AO3053" s="3">
        <v>20.1102700682179</v>
      </c>
      <c r="AP3053" s="3">
        <v>37.6837078651685</v>
      </c>
      <c r="AQ3053" s="4">
        <v>117</v>
      </c>
      <c r="AR3053" s="3">
        <v>1050.23255813953</v>
      </c>
      <c r="AS3053" s="3">
        <v>215.614290420345</v>
      </c>
      <c r="AT3053">
        <v>0</v>
      </c>
      <c r="AU3053">
        <v>0</v>
      </c>
      <c r="AV3053">
        <v>0</v>
      </c>
      <c r="AW3053">
        <v>0</v>
      </c>
      <c r="AX3053">
        <v>5</v>
      </c>
      <c r="AY3053">
        <v>0</v>
      </c>
      <c r="AZ3053">
        <v>0</v>
      </c>
      <c r="BA3053">
        <v>0</v>
      </c>
    </row>
    <row r="3054" spans="1:53">
      <c r="A3054" t="s">
        <v>4135</v>
      </c>
      <c r="B3054" t="s">
        <v>4133</v>
      </c>
      <c r="C3054">
        <v>2002</v>
      </c>
      <c r="D3054">
        <v>0.00304109560062533</v>
      </c>
      <c r="E3054">
        <v>0.173286795139986</v>
      </c>
      <c r="F3054" s="2">
        <v>0.195956469248292</v>
      </c>
      <c r="G3054">
        <v>0.604754633202162</v>
      </c>
      <c r="H3054" s="3">
        <v>324.09</v>
      </c>
      <c r="I3054" s="4">
        <v>1</v>
      </c>
      <c r="J3054" s="4">
        <v>29</v>
      </c>
      <c r="K3054">
        <v>1</v>
      </c>
      <c r="L3054" s="3">
        <v>0.0538748445917944</v>
      </c>
      <c r="M3054" s="4">
        <v>19</v>
      </c>
      <c r="N3054">
        <v>3</v>
      </c>
      <c r="O3054" s="3">
        <v>119773</v>
      </c>
      <c r="P3054" s="3">
        <v>8.33109465405387</v>
      </c>
      <c r="Q3054" s="2">
        <v>2.21254355400697</v>
      </c>
      <c r="S3054">
        <v>0</v>
      </c>
      <c r="T3054" s="2">
        <v>0</v>
      </c>
      <c r="U3054" s="2">
        <v>0.00088742333239686</v>
      </c>
      <c r="V3054">
        <v>0.0022844958879074</v>
      </c>
      <c r="W3054">
        <v>0.0123068477726709</v>
      </c>
      <c r="X3054" s="3">
        <v>1.376</v>
      </c>
      <c r="Y3054" s="9">
        <v>0.648262246717896</v>
      </c>
      <c r="Z3054">
        <v>26003.5056967572</v>
      </c>
      <c r="AA3054" s="4">
        <v>404</v>
      </c>
      <c r="AB3054">
        <v>0.37</v>
      </c>
      <c r="AC3054">
        <v>0.05</v>
      </c>
      <c r="AD3054" s="3">
        <v>0.4996</v>
      </c>
      <c r="AE3054" s="3">
        <v>148529</v>
      </c>
      <c r="AF3054">
        <v>0.164102309137112</v>
      </c>
      <c r="AG3054">
        <v>0.79063086951718</v>
      </c>
      <c r="AH3054" s="3">
        <v>799842</v>
      </c>
      <c r="AI3054" s="3">
        <v>1.1</v>
      </c>
      <c r="AJ3054">
        <v>0.435306376373738</v>
      </c>
      <c r="AK3054">
        <v>0.00606116185422</v>
      </c>
      <c r="AL3054">
        <v>0.000477057983416272</v>
      </c>
      <c r="AM3054" s="3">
        <v>1753.63125</v>
      </c>
      <c r="AN3054" s="3">
        <v>0.0516129032258065</v>
      </c>
      <c r="AO3054" s="3">
        <v>22.3033552084296</v>
      </c>
      <c r="AP3054" s="3">
        <v>38.28</v>
      </c>
      <c r="AQ3054" s="4">
        <v>104</v>
      </c>
      <c r="AR3054" s="3">
        <v>1129</v>
      </c>
      <c r="AS3054" s="3">
        <v>234.2</v>
      </c>
      <c r="AT3054">
        <v>0</v>
      </c>
      <c r="AU3054">
        <v>0</v>
      </c>
      <c r="AV3054">
        <v>0</v>
      </c>
      <c r="AW3054">
        <v>0</v>
      </c>
      <c r="AX3054">
        <v>5</v>
      </c>
      <c r="AY3054">
        <v>0</v>
      </c>
      <c r="AZ3054">
        <v>0</v>
      </c>
      <c r="BA3054">
        <v>0</v>
      </c>
    </row>
    <row r="3055" spans="1:53">
      <c r="A3055" t="s">
        <v>4136</v>
      </c>
      <c r="B3055" t="s">
        <v>4133</v>
      </c>
      <c r="C3055">
        <v>2003</v>
      </c>
      <c r="D3055">
        <v>0.0031484175059378</v>
      </c>
      <c r="E3055">
        <v>0.346573590279972</v>
      </c>
      <c r="F3055" s="2">
        <v>0.0915309794988611</v>
      </c>
      <c r="G3055">
        <v>0.540579764668763</v>
      </c>
      <c r="H3055" s="3">
        <v>356.42</v>
      </c>
      <c r="I3055" s="4">
        <v>5</v>
      </c>
      <c r="J3055" s="4">
        <v>36</v>
      </c>
      <c r="K3055">
        <v>1</v>
      </c>
      <c r="L3055" s="3">
        <v>0.0592991913746631</v>
      </c>
      <c r="M3055" s="4">
        <v>22</v>
      </c>
      <c r="N3055">
        <v>3</v>
      </c>
      <c r="O3055" s="3">
        <v>100275.72527652</v>
      </c>
      <c r="P3055" s="3">
        <v>8.4564361835515</v>
      </c>
      <c r="Q3055" s="2">
        <v>4.05908096280088</v>
      </c>
      <c r="S3055">
        <v>0</v>
      </c>
      <c r="T3055" s="2">
        <v>0</v>
      </c>
      <c r="U3055" s="2">
        <v>0.00169004563123204</v>
      </c>
      <c r="V3055">
        <v>0.00190114068441065</v>
      </c>
      <c r="W3055">
        <v>0.0119854947922731</v>
      </c>
      <c r="X3055" s="3">
        <v>1.408</v>
      </c>
      <c r="Y3055" s="9">
        <v>0.604762975671812</v>
      </c>
      <c r="Z3055">
        <v>29020.6402695872</v>
      </c>
      <c r="AA3055" s="4">
        <v>363</v>
      </c>
      <c r="AB3055">
        <v>0.45</v>
      </c>
      <c r="AC3055">
        <v>0.07</v>
      </c>
      <c r="AD3055" s="3">
        <v>0.4996</v>
      </c>
      <c r="AE3055" s="3">
        <v>148529</v>
      </c>
      <c r="AF3055">
        <v>0.139963249151904</v>
      </c>
      <c r="AG3055">
        <v>0.849509988692047</v>
      </c>
      <c r="AH3055" s="3">
        <v>1160591</v>
      </c>
      <c r="AI3055" s="3">
        <v>2.2</v>
      </c>
      <c r="AJ3055">
        <v>0.453856071832244</v>
      </c>
      <c r="AK3055">
        <v>0.0044359637886576</v>
      </c>
      <c r="AL3055">
        <v>0.000914494741655236</v>
      </c>
      <c r="AM3055" s="3">
        <v>1061.2</v>
      </c>
      <c r="AN3055" s="3">
        <v>0.1</v>
      </c>
      <c r="AO3055" s="3">
        <v>40.7133058984911</v>
      </c>
      <c r="AP3055" s="3">
        <v>38.55</v>
      </c>
      <c r="AQ3055" s="4">
        <v>106</v>
      </c>
      <c r="AR3055" s="3">
        <v>1280</v>
      </c>
      <c r="AS3055" s="3">
        <v>279.47</v>
      </c>
      <c r="AT3055">
        <v>0</v>
      </c>
      <c r="AU3055">
        <v>0</v>
      </c>
      <c r="AV3055">
        <v>0</v>
      </c>
      <c r="AW3055">
        <v>0</v>
      </c>
      <c r="AX3055">
        <v>5</v>
      </c>
      <c r="AY3055">
        <v>0</v>
      </c>
      <c r="AZ3055">
        <v>0</v>
      </c>
      <c r="BA3055">
        <v>0</v>
      </c>
    </row>
    <row r="3056" spans="1:53">
      <c r="A3056" t="s">
        <v>4137</v>
      </c>
      <c r="B3056" t="s">
        <v>4133</v>
      </c>
      <c r="C3056">
        <v>2004</v>
      </c>
      <c r="D3056">
        <v>0.00308013004993544</v>
      </c>
      <c r="E3056">
        <v>0.346573590279972</v>
      </c>
      <c r="F3056" s="2">
        <v>0.2933</v>
      </c>
      <c r="G3056">
        <v>0.544258825671545</v>
      </c>
      <c r="H3056" s="3">
        <v>6010.76</v>
      </c>
      <c r="I3056" s="4">
        <v>5</v>
      </c>
      <c r="J3056" s="4">
        <v>26</v>
      </c>
      <c r="K3056">
        <v>1</v>
      </c>
      <c r="L3056" s="3">
        <v>0.0541790551701354</v>
      </c>
      <c r="M3056" s="4">
        <v>22</v>
      </c>
      <c r="N3056">
        <v>3</v>
      </c>
      <c r="O3056" s="3">
        <v>174319</v>
      </c>
      <c r="P3056" s="3">
        <v>8.58177771304913</v>
      </c>
      <c r="Q3056" s="2">
        <v>5.4901605150993</v>
      </c>
      <c r="S3056">
        <v>0</v>
      </c>
      <c r="T3056" s="2">
        <v>0</v>
      </c>
      <c r="U3056" s="2">
        <v>0.00272294077603812</v>
      </c>
      <c r="V3056">
        <v>0.00171257314114457</v>
      </c>
      <c r="W3056">
        <v>0.0116641418118753</v>
      </c>
      <c r="X3056" s="3">
        <v>6.6418</v>
      </c>
      <c r="Y3056" s="9">
        <v>0.374588430193462</v>
      </c>
      <c r="Z3056">
        <v>35273.1591448931</v>
      </c>
      <c r="AA3056" s="4">
        <v>310</v>
      </c>
      <c r="AB3056">
        <v>0.61</v>
      </c>
      <c r="AC3056">
        <v>0.16</v>
      </c>
      <c r="AD3056" s="3">
        <v>0.4996</v>
      </c>
      <c r="AE3056" s="3">
        <v>148529</v>
      </c>
      <c r="AF3056">
        <v>0.114174033361519</v>
      </c>
      <c r="AG3056">
        <v>0.891306018909985</v>
      </c>
      <c r="AH3056" s="3">
        <v>1726998</v>
      </c>
      <c r="AI3056" s="3">
        <v>2.2</v>
      </c>
      <c r="AJ3056">
        <v>0.328595462629103</v>
      </c>
      <c r="AK3056">
        <v>0.006390776884272</v>
      </c>
      <c r="AL3056">
        <v>0.00145006344027551</v>
      </c>
      <c r="AM3056" s="3">
        <v>813.0625</v>
      </c>
      <c r="AN3056" s="3">
        <v>0.16</v>
      </c>
      <c r="AO3056" s="3">
        <v>54.8667754214247</v>
      </c>
      <c r="AP3056" s="3">
        <v>39.16</v>
      </c>
      <c r="AQ3056" s="4">
        <v>140</v>
      </c>
      <c r="AR3056" s="3">
        <v>1376</v>
      </c>
      <c r="AS3056" s="3">
        <v>303.56</v>
      </c>
      <c r="AT3056">
        <v>0</v>
      </c>
      <c r="AU3056">
        <v>0</v>
      </c>
      <c r="AV3056">
        <v>0</v>
      </c>
      <c r="AW3056">
        <v>0</v>
      </c>
      <c r="AX3056">
        <v>5</v>
      </c>
      <c r="AY3056">
        <v>0</v>
      </c>
      <c r="AZ3056">
        <v>0</v>
      </c>
      <c r="BA3056">
        <v>0</v>
      </c>
    </row>
    <row r="3057" spans="1:53">
      <c r="A3057" t="s">
        <v>4138</v>
      </c>
      <c r="B3057" t="s">
        <v>4133</v>
      </c>
      <c r="C3057">
        <v>2005</v>
      </c>
      <c r="D3057">
        <v>0.00318882950203464</v>
      </c>
      <c r="E3057">
        <v>0.693147180559945</v>
      </c>
      <c r="F3057" s="2">
        <v>0.137</v>
      </c>
      <c r="G3057">
        <v>0.542153958197659</v>
      </c>
      <c r="H3057" s="3">
        <v>7018.76</v>
      </c>
      <c r="I3057" s="4">
        <v>2</v>
      </c>
      <c r="J3057" s="4">
        <v>36</v>
      </c>
      <c r="K3057">
        <v>1</v>
      </c>
      <c r="L3057" s="3">
        <v>0.0457483208718794</v>
      </c>
      <c r="M3057" s="4">
        <v>34</v>
      </c>
      <c r="N3057">
        <v>3</v>
      </c>
      <c r="O3057" s="3">
        <v>208213</v>
      </c>
      <c r="P3057" s="3">
        <v>8.71089077550111</v>
      </c>
      <c r="Q3057" s="2">
        <v>7.11862877762742</v>
      </c>
      <c r="R3057" s="2">
        <v>0</v>
      </c>
      <c r="S3057">
        <v>0</v>
      </c>
      <c r="T3057" s="2">
        <v>0</v>
      </c>
      <c r="U3057" s="2">
        <v>0.00518568082970893</v>
      </c>
      <c r="V3057">
        <v>0.0016304347826087</v>
      </c>
      <c r="W3057">
        <v>0.0113595709904702</v>
      </c>
      <c r="X3057" s="3">
        <v>8.094</v>
      </c>
      <c r="Y3057" s="9">
        <v>0.34945304133161</v>
      </c>
      <c r="Z3057">
        <v>37955.646189141</v>
      </c>
      <c r="AA3057" s="4">
        <v>294</v>
      </c>
      <c r="AB3057">
        <v>0.8</v>
      </c>
      <c r="AC3057">
        <v>0.1</v>
      </c>
      <c r="AD3057" s="3">
        <v>0.4996</v>
      </c>
      <c r="AE3057" s="3">
        <v>148529</v>
      </c>
      <c r="AF3057">
        <v>0.0961290531357194</v>
      </c>
      <c r="AG3057">
        <v>0.920328781308653</v>
      </c>
      <c r="AH3057" s="3">
        <v>2384612</v>
      </c>
      <c r="AI3057" s="3">
        <v>4</v>
      </c>
      <c r="AJ3057">
        <v>0.338199281812768</v>
      </c>
      <c r="AK3057">
        <v>0.0045371496345</v>
      </c>
      <c r="AL3057">
        <v>0.00279985549132948</v>
      </c>
      <c r="AM3057" s="3">
        <v>498.41935483871</v>
      </c>
      <c r="AN3057" s="3">
        <v>0.31</v>
      </c>
      <c r="AO3057" s="3">
        <v>71.2698699421965</v>
      </c>
      <c r="AP3057" s="3">
        <v>39.3</v>
      </c>
      <c r="AQ3057" s="4">
        <v>245</v>
      </c>
      <c r="AR3057" s="3">
        <v>1451.6</v>
      </c>
      <c r="AS3057" s="3">
        <v>324.7</v>
      </c>
      <c r="AT3057">
        <v>8</v>
      </c>
      <c r="AU3057">
        <v>0</v>
      </c>
      <c r="AV3057">
        <v>0</v>
      </c>
      <c r="AW3057">
        <v>0</v>
      </c>
      <c r="AX3057">
        <v>5</v>
      </c>
      <c r="AY3057">
        <v>0</v>
      </c>
      <c r="AZ3057">
        <v>0</v>
      </c>
      <c r="BA3057">
        <v>0</v>
      </c>
    </row>
    <row r="3058" spans="1:53">
      <c r="A3058" t="s">
        <v>4139</v>
      </c>
      <c r="B3058" t="s">
        <v>4133</v>
      </c>
      <c r="C3058">
        <v>2006</v>
      </c>
      <c r="D3058">
        <v>0.00328239954725523</v>
      </c>
      <c r="E3058">
        <v>0.693147180559945</v>
      </c>
      <c r="F3058" s="2">
        <v>0.439</v>
      </c>
      <c r="G3058">
        <v>0.426526954596996</v>
      </c>
      <c r="H3058" s="3">
        <v>786</v>
      </c>
      <c r="I3058" s="4">
        <v>9</v>
      </c>
      <c r="J3058" s="4">
        <v>35</v>
      </c>
      <c r="K3058">
        <v>1</v>
      </c>
      <c r="L3058" s="3">
        <v>0.0365284262565229</v>
      </c>
      <c r="M3058" s="4">
        <v>37</v>
      </c>
      <c r="N3058">
        <v>3</v>
      </c>
      <c r="O3058" s="3">
        <v>119773</v>
      </c>
      <c r="P3058" s="3">
        <v>8.84000383795309</v>
      </c>
      <c r="Q3058" s="2">
        <v>9.80168700646088</v>
      </c>
      <c r="R3058" s="2">
        <v>0.000137</v>
      </c>
      <c r="S3058">
        <v>0</v>
      </c>
      <c r="T3058" s="2">
        <v>0</v>
      </c>
      <c r="U3058" s="2">
        <v>0.00617283950617284</v>
      </c>
      <c r="V3058">
        <v>0.00158661474109332</v>
      </c>
      <c r="W3058">
        <v>0.0110550001690652</v>
      </c>
      <c r="X3058" s="3">
        <v>9.7048</v>
      </c>
      <c r="Y3058" s="9">
        <v>0.216450198581229</v>
      </c>
      <c r="Z3058">
        <v>47097.4130461691</v>
      </c>
      <c r="AA3058" s="4">
        <v>264</v>
      </c>
      <c r="AB3058">
        <v>1.09</v>
      </c>
      <c r="AC3058">
        <v>0.18</v>
      </c>
      <c r="AD3058" s="3">
        <v>0.4996</v>
      </c>
      <c r="AE3058" s="3">
        <v>148529</v>
      </c>
      <c r="AF3058">
        <v>0.0800479655079493</v>
      </c>
      <c r="AG3058">
        <v>0.94357316087308</v>
      </c>
      <c r="AH3058" s="3">
        <v>3523083</v>
      </c>
      <c r="AI3058" s="3">
        <v>11.6</v>
      </c>
      <c r="AJ3058">
        <v>0.249953026407976</v>
      </c>
      <c r="AK3058">
        <v>0.007188528535708</v>
      </c>
      <c r="AL3058">
        <v>0.00355840227737746</v>
      </c>
      <c r="AM3058" s="3">
        <v>463.875</v>
      </c>
      <c r="AN3058" s="3">
        <v>0.4</v>
      </c>
      <c r="AO3058" s="3">
        <v>97.1710701894849</v>
      </c>
      <c r="AP3058" s="3">
        <v>41.12</v>
      </c>
      <c r="AQ3058" s="4">
        <v>306</v>
      </c>
      <c r="AR3058" s="3">
        <v>1611</v>
      </c>
      <c r="AS3058" s="3">
        <v>463</v>
      </c>
      <c r="AT3058">
        <v>9</v>
      </c>
      <c r="AU3058">
        <v>0</v>
      </c>
      <c r="AV3058">
        <v>0</v>
      </c>
      <c r="AW3058">
        <v>0</v>
      </c>
      <c r="AX3058">
        <v>5</v>
      </c>
      <c r="AY3058">
        <v>0</v>
      </c>
      <c r="AZ3058">
        <v>0</v>
      </c>
      <c r="BA3058">
        <v>0</v>
      </c>
    </row>
    <row r="3059" spans="1:53">
      <c r="A3059" t="s">
        <v>4140</v>
      </c>
      <c r="B3059" t="s">
        <v>4133</v>
      </c>
      <c r="C3059">
        <v>2007</v>
      </c>
      <c r="D3059">
        <v>0.00854381423560586</v>
      </c>
      <c r="E3059">
        <v>1.38629436111989</v>
      </c>
      <c r="F3059" s="2">
        <v>0.33</v>
      </c>
      <c r="G3059">
        <v>0.43347701005228</v>
      </c>
      <c r="H3059" s="3">
        <v>232.47</v>
      </c>
      <c r="I3059" s="4">
        <v>6</v>
      </c>
      <c r="J3059" s="4">
        <v>46</v>
      </c>
      <c r="K3059">
        <v>1</v>
      </c>
      <c r="L3059" s="3">
        <v>0.0365445579429377</v>
      </c>
      <c r="M3059" s="4">
        <v>38</v>
      </c>
      <c r="N3059">
        <v>3</v>
      </c>
      <c r="O3059" s="3">
        <v>130505</v>
      </c>
      <c r="P3059" s="3">
        <v>8.97300191897654</v>
      </c>
      <c r="Q3059" s="2">
        <v>10.1356658336308</v>
      </c>
      <c r="R3059" s="2">
        <v>0</v>
      </c>
      <c r="S3059">
        <v>0</v>
      </c>
      <c r="T3059" s="2">
        <v>0</v>
      </c>
      <c r="U3059" s="2">
        <v>0.00618214716525935</v>
      </c>
      <c r="V3059">
        <v>0.00151997103764277</v>
      </c>
      <c r="W3059">
        <v>0.0107663350845326</v>
      </c>
      <c r="X3059" s="3">
        <v>11.0299</v>
      </c>
      <c r="Y3059" s="9">
        <v>0.201926098336717</v>
      </c>
      <c r="Z3059">
        <v>48829.6474709875</v>
      </c>
      <c r="AA3059" s="4">
        <v>239</v>
      </c>
      <c r="AB3059">
        <v>1.1356</v>
      </c>
      <c r="AC3059">
        <v>0.3752</v>
      </c>
      <c r="AD3059" s="3">
        <v>0.4996</v>
      </c>
      <c r="AE3059" s="3">
        <v>148529</v>
      </c>
      <c r="AF3059">
        <v>0.0602576169418638</v>
      </c>
      <c r="AG3059">
        <v>0.950139965110146</v>
      </c>
      <c r="AH3059" s="3">
        <v>5279516</v>
      </c>
      <c r="AI3059" s="3">
        <v>37.4764</v>
      </c>
      <c r="AJ3059">
        <v>0.230008481601688</v>
      </c>
      <c r="AK3059">
        <v>0.0056367760343796</v>
      </c>
      <c r="AL3059">
        <v>0.00360122968818621</v>
      </c>
      <c r="AM3059" s="3">
        <v>601.19512195122</v>
      </c>
      <c r="AN3059" s="3">
        <v>0.41</v>
      </c>
      <c r="AO3059" s="3">
        <v>99.7452788757137</v>
      </c>
      <c r="AP3059" s="3">
        <v>39.02</v>
      </c>
      <c r="AQ3059" s="4">
        <v>333</v>
      </c>
      <c r="AR3059" s="3">
        <v>1717</v>
      </c>
      <c r="AS3059" s="3">
        <v>336</v>
      </c>
      <c r="AT3059">
        <v>11</v>
      </c>
      <c r="AU3059">
        <v>0</v>
      </c>
      <c r="AV3059">
        <v>0</v>
      </c>
      <c r="AW3059">
        <v>0</v>
      </c>
      <c r="AX3059">
        <v>5</v>
      </c>
      <c r="AY3059">
        <v>0</v>
      </c>
      <c r="AZ3059">
        <v>0</v>
      </c>
      <c r="BA3059">
        <v>0</v>
      </c>
    </row>
    <row r="3060" spans="1:53">
      <c r="A3060" t="s">
        <v>4141</v>
      </c>
      <c r="B3060" t="s">
        <v>4133</v>
      </c>
      <c r="C3060">
        <v>2008</v>
      </c>
      <c r="D3060">
        <v>0.00828960257878821</v>
      </c>
      <c r="E3060">
        <v>1.38629436111989</v>
      </c>
      <c r="F3060" s="2">
        <v>0.0611</v>
      </c>
      <c r="G3060">
        <v>0.747228850405442</v>
      </c>
      <c r="H3060" s="3">
        <v>490</v>
      </c>
      <c r="I3060" s="4">
        <v>5</v>
      </c>
      <c r="J3060" s="4">
        <v>51</v>
      </c>
      <c r="K3060">
        <v>4</v>
      </c>
      <c r="L3060" s="3">
        <v>0.02007333</v>
      </c>
      <c r="M3060" s="4">
        <v>39</v>
      </c>
      <c r="N3060">
        <v>3</v>
      </c>
      <c r="O3060" s="3">
        <v>376412</v>
      </c>
      <c r="P3060" s="3">
        <v>9.106</v>
      </c>
      <c r="Q3060" s="2">
        <v>19.3542664537875</v>
      </c>
      <c r="R3060" s="2">
        <v>0.000403</v>
      </c>
      <c r="S3060">
        <v>0</v>
      </c>
      <c r="T3060" s="2">
        <v>0</v>
      </c>
      <c r="U3060" s="2">
        <v>0.00871080139372822</v>
      </c>
      <c r="V3060">
        <v>0.00303490136570561</v>
      </c>
      <c r="W3060">
        <v>0.01047767</v>
      </c>
      <c r="X3060" s="3">
        <v>4.5577</v>
      </c>
      <c r="Y3060" s="9">
        <v>0.125072438680652</v>
      </c>
      <c r="Z3060">
        <v>51994.0715434084</v>
      </c>
      <c r="AA3060" s="4">
        <v>227</v>
      </c>
      <c r="AB3060">
        <v>1.2993</v>
      </c>
      <c r="AC3060">
        <v>0.2879</v>
      </c>
      <c r="AD3060" s="3">
        <v>0.4996</v>
      </c>
      <c r="AE3060" s="3">
        <v>148529</v>
      </c>
      <c r="AF3060">
        <v>0.0429113338918903</v>
      </c>
      <c r="AG3060">
        <v>0.960563949960997</v>
      </c>
      <c r="AH3060" s="3">
        <v>7730880</v>
      </c>
      <c r="AI3060" s="3">
        <v>52.43</v>
      </c>
      <c r="AJ3060">
        <v>0.145376429462919</v>
      </c>
      <c r="AK3060">
        <v>0.010265787510048</v>
      </c>
      <c r="AL3060">
        <v>0.00202922077922078</v>
      </c>
      <c r="AM3060" s="3">
        <v>1384.52</v>
      </c>
      <c r="AN3060" s="3">
        <v>0.25</v>
      </c>
      <c r="AO3060" s="3">
        <v>177.11038961039</v>
      </c>
      <c r="AP3060" s="3">
        <v>43.59</v>
      </c>
      <c r="AQ3060" s="4">
        <v>374</v>
      </c>
      <c r="AR3060" s="3">
        <v>1880</v>
      </c>
      <c r="AS3060" s="3">
        <v>475</v>
      </c>
      <c r="AT3060">
        <v>1</v>
      </c>
      <c r="AU3060">
        <v>0</v>
      </c>
      <c r="AV3060">
        <v>0</v>
      </c>
      <c r="AW3060">
        <v>0</v>
      </c>
      <c r="AX3060">
        <v>5</v>
      </c>
      <c r="AY3060">
        <v>0</v>
      </c>
      <c r="AZ3060">
        <v>0</v>
      </c>
      <c r="BA3060">
        <v>0</v>
      </c>
    </row>
    <row r="3061" spans="1:53">
      <c r="A3061" t="s">
        <v>4142</v>
      </c>
      <c r="B3061" t="s">
        <v>4133</v>
      </c>
      <c r="C3061">
        <v>2009</v>
      </c>
      <c r="D3061">
        <v>0.00799331901694106</v>
      </c>
      <c r="E3061">
        <v>1.6094379124341</v>
      </c>
      <c r="F3061" s="2">
        <v>0.0592</v>
      </c>
      <c r="G3061">
        <v>0.824004989223889</v>
      </c>
      <c r="H3061" s="3">
        <v>144.924045801527</v>
      </c>
      <c r="I3061" s="4">
        <v>7</v>
      </c>
      <c r="J3061" s="4">
        <v>60</v>
      </c>
      <c r="K3061">
        <v>1</v>
      </c>
      <c r="L3061" s="3">
        <v>0.04366812</v>
      </c>
      <c r="M3061" s="4">
        <v>41</v>
      </c>
      <c r="N3061">
        <v>3</v>
      </c>
      <c r="O3061" s="3">
        <v>412295</v>
      </c>
      <c r="P3061" s="3">
        <v>9.243</v>
      </c>
      <c r="Q3061" s="2">
        <v>10.5045871559633</v>
      </c>
      <c r="R3061" s="2">
        <v>0</v>
      </c>
      <c r="S3061">
        <v>0</v>
      </c>
      <c r="T3061" s="2">
        <v>0</v>
      </c>
      <c r="U3061" s="2">
        <v>0.0122448979591837</v>
      </c>
      <c r="V3061">
        <v>0.00697836706210747</v>
      </c>
      <c r="W3061">
        <v>0.01020408</v>
      </c>
      <c r="X3061" s="3">
        <v>4.7688</v>
      </c>
      <c r="Y3061" s="9">
        <v>0.132292244149782</v>
      </c>
      <c r="Z3061">
        <v>55301.4605500903</v>
      </c>
      <c r="AA3061" s="4">
        <v>210</v>
      </c>
      <c r="AB3061">
        <v>1.32</v>
      </c>
      <c r="AC3061">
        <v>0.2878</v>
      </c>
      <c r="AD3061" s="3">
        <v>0.4996</v>
      </c>
      <c r="AE3061" s="3">
        <v>148529</v>
      </c>
      <c r="AF3061">
        <v>0.0379520134914146</v>
      </c>
      <c r="AG3061">
        <v>0.995809484873262</v>
      </c>
      <c r="AH3061" s="3">
        <v>11213618</v>
      </c>
      <c r="AI3061" s="3">
        <v>52.8496</v>
      </c>
      <c r="AJ3061">
        <v>0.163665003705029</v>
      </c>
      <c r="AK3061">
        <v>0.007187669145423</v>
      </c>
      <c r="AL3061">
        <v>0.000963004574271728</v>
      </c>
      <c r="AM3061" s="3">
        <v>3261.33333333333</v>
      </c>
      <c r="AN3061" s="3">
        <v>0.12</v>
      </c>
      <c r="AO3061" s="3">
        <v>95.5621539202311</v>
      </c>
      <c r="AP3061" s="3">
        <v>47.56</v>
      </c>
      <c r="AQ3061" s="4">
        <v>367</v>
      </c>
      <c r="AR3061" s="3">
        <v>2335</v>
      </c>
      <c r="AS3061" s="3">
        <v>547</v>
      </c>
      <c r="AT3061">
        <v>15</v>
      </c>
      <c r="AU3061">
        <v>0</v>
      </c>
      <c r="AV3061">
        <v>0</v>
      </c>
      <c r="AW3061">
        <v>0</v>
      </c>
      <c r="AX3061">
        <v>5</v>
      </c>
      <c r="AY3061">
        <v>0</v>
      </c>
      <c r="AZ3061">
        <v>0</v>
      </c>
      <c r="BA3061">
        <v>0</v>
      </c>
    </row>
    <row r="3062" spans="1:53">
      <c r="A3062" t="s">
        <v>4143</v>
      </c>
      <c r="B3062" t="s">
        <v>4133</v>
      </c>
      <c r="C3062">
        <v>2010</v>
      </c>
      <c r="D3062">
        <v>0.0138605421372585</v>
      </c>
      <c r="E3062">
        <v>2.07944154167984</v>
      </c>
      <c r="F3062" s="2">
        <v>0.1677</v>
      </c>
      <c r="G3062">
        <v>0.7489135096568</v>
      </c>
      <c r="H3062" s="3">
        <v>525.17</v>
      </c>
      <c r="I3062" s="4">
        <v>9</v>
      </c>
      <c r="J3062" s="4">
        <v>79</v>
      </c>
      <c r="K3062">
        <v>1</v>
      </c>
      <c r="L3062" s="3">
        <v>0.05183138</v>
      </c>
      <c r="M3062" s="4">
        <v>47</v>
      </c>
      <c r="N3062">
        <v>3</v>
      </c>
      <c r="O3062" s="3">
        <v>500502</v>
      </c>
      <c r="P3062" s="3">
        <v>9.38</v>
      </c>
      <c r="Q3062" s="2">
        <v>11.4276939276939</v>
      </c>
      <c r="R3062" s="2">
        <v>0.000904</v>
      </c>
      <c r="S3062">
        <v>0</v>
      </c>
      <c r="T3062" s="2">
        <v>0</v>
      </c>
      <c r="U3062" s="2">
        <v>0.0109235352532274</v>
      </c>
      <c r="V3062">
        <v>0.0067476383265857</v>
      </c>
      <c r="W3062">
        <v>0.00993049</v>
      </c>
      <c r="X3062" s="3">
        <v>4.8898</v>
      </c>
      <c r="Y3062" s="9">
        <v>0.13118266526726</v>
      </c>
      <c r="Z3062">
        <v>72358.5325180656</v>
      </c>
      <c r="AA3062" s="4">
        <v>204</v>
      </c>
      <c r="AB3062">
        <v>2.48</v>
      </c>
      <c r="AC3062">
        <v>0.75</v>
      </c>
      <c r="AD3062" s="3">
        <v>0.4996</v>
      </c>
      <c r="AE3062" s="3">
        <v>148529</v>
      </c>
      <c r="AF3062">
        <v>0.0298809020862253</v>
      </c>
      <c r="AG3062">
        <v>1.01042106745529</v>
      </c>
      <c r="AH3062" s="3">
        <v>16124999</v>
      </c>
      <c r="AI3062" s="3">
        <v>89.36</v>
      </c>
      <c r="AJ3062">
        <v>0.16658644048122</v>
      </c>
      <c r="AK3062">
        <v>0.00676969563816</v>
      </c>
      <c r="AL3062">
        <v>0.000932124396237607</v>
      </c>
      <c r="AM3062" s="3">
        <v>4518.81818181818</v>
      </c>
      <c r="AN3062" s="3">
        <v>0.11</v>
      </c>
      <c r="AO3062" s="3">
        <v>110.355054656385</v>
      </c>
      <c r="AP3062" s="3">
        <v>49.17</v>
      </c>
      <c r="AQ3062" s="4">
        <v>369</v>
      </c>
      <c r="AR3062" s="3">
        <v>2531</v>
      </c>
      <c r="AS3062" s="3">
        <v>602</v>
      </c>
      <c r="AT3062">
        <v>18</v>
      </c>
      <c r="AU3062">
        <v>0</v>
      </c>
      <c r="AV3062">
        <v>0</v>
      </c>
      <c r="AW3062">
        <v>0</v>
      </c>
      <c r="AX3062">
        <v>5</v>
      </c>
      <c r="AY3062">
        <v>0</v>
      </c>
      <c r="AZ3062">
        <v>0</v>
      </c>
      <c r="BA3062">
        <v>0</v>
      </c>
    </row>
    <row r="3063" spans="1:53">
      <c r="A3063" t="s">
        <v>4144</v>
      </c>
      <c r="B3063" t="s">
        <v>4133</v>
      </c>
      <c r="C3063">
        <v>2011</v>
      </c>
      <c r="D3063">
        <v>0.0129407609155742</v>
      </c>
      <c r="E3063">
        <v>2.39789527279837</v>
      </c>
      <c r="F3063" s="2">
        <v>0.1801</v>
      </c>
      <c r="G3063">
        <v>0.862605919182922</v>
      </c>
      <c r="H3063" s="3">
        <v>2023.62</v>
      </c>
      <c r="I3063" s="4">
        <v>19</v>
      </c>
      <c r="J3063" s="4">
        <v>129</v>
      </c>
      <c r="K3063">
        <v>5</v>
      </c>
      <c r="L3063" s="3">
        <v>0.07977218</v>
      </c>
      <c r="M3063" s="4">
        <v>49</v>
      </c>
      <c r="N3063">
        <v>3</v>
      </c>
      <c r="O3063" s="3">
        <v>340009</v>
      </c>
      <c r="P3063" s="3">
        <v>9.383</v>
      </c>
      <c r="Q3063" s="2">
        <v>24.3349023709902</v>
      </c>
      <c r="R3063" s="2">
        <v>0.00217</v>
      </c>
      <c r="S3063">
        <v>0</v>
      </c>
      <c r="T3063" s="2">
        <v>0</v>
      </c>
      <c r="U3063" s="2">
        <v>0.0117416829745597</v>
      </c>
      <c r="V3063">
        <v>0.00520657069221357</v>
      </c>
      <c r="W3063">
        <v>0.01174168</v>
      </c>
      <c r="X3063" s="3">
        <v>5.0414</v>
      </c>
      <c r="Y3063" s="9">
        <v>0.151611091207762</v>
      </c>
      <c r="Z3063">
        <v>84382.1472188298</v>
      </c>
      <c r="AA3063" s="4">
        <v>197</v>
      </c>
      <c r="AB3063">
        <v>2.79</v>
      </c>
      <c r="AC3063">
        <v>0.72</v>
      </c>
      <c r="AD3063" s="3">
        <v>0.4996</v>
      </c>
      <c r="AE3063" s="3">
        <v>148529</v>
      </c>
      <c r="AF3063">
        <v>0.0244604920786535</v>
      </c>
      <c r="AG3063">
        <v>0.987533348703929</v>
      </c>
      <c r="AH3063" s="3">
        <v>22992418</v>
      </c>
      <c r="AI3063" s="3">
        <v>83.23</v>
      </c>
      <c r="AJ3063">
        <v>0.19455366815981</v>
      </c>
      <c r="AK3063">
        <v>0.007530110393652</v>
      </c>
      <c r="AL3063">
        <v>0.00100502512562814</v>
      </c>
      <c r="AM3063" s="3">
        <v>5060.16666666667</v>
      </c>
      <c r="AN3063" s="3">
        <v>0.12</v>
      </c>
      <c r="AO3063" s="3">
        <v>233.810720268007</v>
      </c>
      <c r="AP3063" s="3">
        <v>52.67</v>
      </c>
      <c r="AQ3063" s="4">
        <v>279</v>
      </c>
      <c r="AR3063" s="3">
        <v>3381</v>
      </c>
      <c r="AS3063" s="3">
        <v>732</v>
      </c>
      <c r="AT3063">
        <v>20</v>
      </c>
      <c r="AU3063">
        <v>0</v>
      </c>
      <c r="AV3063">
        <v>0</v>
      </c>
      <c r="AW3063">
        <v>0</v>
      </c>
      <c r="AX3063">
        <v>5</v>
      </c>
      <c r="AY3063">
        <v>0</v>
      </c>
      <c r="AZ3063">
        <v>0</v>
      </c>
      <c r="BA3063">
        <v>0</v>
      </c>
    </row>
    <row r="3064" spans="1:53">
      <c r="A3064" t="s">
        <v>4145</v>
      </c>
      <c r="B3064" t="s">
        <v>4133</v>
      </c>
      <c r="C3064">
        <v>2012</v>
      </c>
      <c r="D3064">
        <v>0.0114323949948563</v>
      </c>
      <c r="E3064">
        <v>2.83321334405622</v>
      </c>
      <c r="F3064" s="2">
        <v>0.3973</v>
      </c>
      <c r="G3064">
        <v>0.867061219753095</v>
      </c>
      <c r="H3064" s="3">
        <v>3071.17</v>
      </c>
      <c r="I3064" s="4">
        <v>34</v>
      </c>
      <c r="J3064" s="4">
        <v>147</v>
      </c>
      <c r="K3064">
        <v>5</v>
      </c>
      <c r="L3064" s="3">
        <v>0.06548756</v>
      </c>
      <c r="M3064" s="4">
        <v>51</v>
      </c>
      <c r="N3064">
        <v>3</v>
      </c>
      <c r="O3064" s="3">
        <v>442750</v>
      </c>
      <c r="P3064" s="3">
        <v>9.386</v>
      </c>
      <c r="Q3064" s="2">
        <v>25.9253148067738</v>
      </c>
      <c r="R3064" s="2">
        <v>0.00127</v>
      </c>
      <c r="S3064">
        <v>0</v>
      </c>
      <c r="T3064" s="2">
        <v>0</v>
      </c>
      <c r="U3064" s="2">
        <v>0.0105263157894737</v>
      </c>
      <c r="V3064">
        <v>0.00447265196953229</v>
      </c>
      <c r="W3064">
        <v>0.00877193</v>
      </c>
      <c r="X3064" s="3">
        <v>5.5606</v>
      </c>
      <c r="Y3064" s="9">
        <v>0.101735249205126</v>
      </c>
      <c r="Z3064">
        <v>92307.2656683306</v>
      </c>
      <c r="AA3064" s="4">
        <v>236</v>
      </c>
      <c r="AB3064">
        <v>2.99</v>
      </c>
      <c r="AC3064">
        <v>0.8</v>
      </c>
      <c r="AD3064" s="3">
        <v>0.4996</v>
      </c>
      <c r="AE3064" s="3">
        <v>148529</v>
      </c>
      <c r="AF3064">
        <v>0.0238961644893494</v>
      </c>
      <c r="AG3064">
        <v>1.03676233991891</v>
      </c>
      <c r="AH3064" s="3">
        <v>32515517</v>
      </c>
      <c r="AI3064" s="3">
        <v>35.91</v>
      </c>
      <c r="AJ3064">
        <v>0.135904517858292</v>
      </c>
      <c r="AK3064">
        <v>0.00795784172736</v>
      </c>
      <c r="AL3064">
        <v>0.000995850622406639</v>
      </c>
      <c r="AM3064" s="3">
        <v>5179.66666666667</v>
      </c>
      <c r="AN3064" s="3">
        <v>0.12</v>
      </c>
      <c r="AO3064" s="3">
        <v>247.742738589212</v>
      </c>
      <c r="AP3064" s="3">
        <v>53.37</v>
      </c>
      <c r="AQ3064" s="4">
        <v>279</v>
      </c>
      <c r="AR3064" s="3">
        <v>3637</v>
      </c>
      <c r="AS3064" s="3">
        <v>832</v>
      </c>
      <c r="AT3064">
        <v>21</v>
      </c>
      <c r="AU3064">
        <v>0</v>
      </c>
      <c r="AV3064">
        <v>0</v>
      </c>
      <c r="AW3064">
        <v>0</v>
      </c>
      <c r="AX3064">
        <v>5</v>
      </c>
      <c r="AY3064">
        <v>0</v>
      </c>
      <c r="AZ3064">
        <v>0</v>
      </c>
      <c r="BA3064">
        <v>0</v>
      </c>
    </row>
    <row r="3065" spans="1:53">
      <c r="A3065" t="s">
        <v>4146</v>
      </c>
      <c r="B3065" t="s">
        <v>4133</v>
      </c>
      <c r="C3065">
        <v>2013</v>
      </c>
      <c r="D3065">
        <v>0.0162830330088261</v>
      </c>
      <c r="E3065">
        <v>3.09104245335832</v>
      </c>
      <c r="F3065" s="2">
        <v>0.8675</v>
      </c>
      <c r="G3065">
        <v>1.00339777150618</v>
      </c>
      <c r="H3065" s="3">
        <v>3400</v>
      </c>
      <c r="I3065" s="4">
        <v>33</v>
      </c>
      <c r="J3065" s="4">
        <v>211</v>
      </c>
      <c r="K3065">
        <v>5</v>
      </c>
      <c r="L3065" s="3">
        <v>0.05997392</v>
      </c>
      <c r="M3065" s="4">
        <v>51</v>
      </c>
      <c r="N3065">
        <v>3</v>
      </c>
      <c r="O3065" s="3">
        <v>399104</v>
      </c>
      <c r="P3065" s="3">
        <v>9.389</v>
      </c>
      <c r="Q3065" s="2">
        <v>25.2040816326531</v>
      </c>
      <c r="R3065" s="2">
        <v>0.00122</v>
      </c>
      <c r="S3065">
        <v>0</v>
      </c>
      <c r="T3065" s="2">
        <v>0</v>
      </c>
      <c r="U3065" s="2">
        <v>0.00839160839160839</v>
      </c>
      <c r="V3065">
        <v>0.00341969195414877</v>
      </c>
      <c r="W3065">
        <v>0.00699301</v>
      </c>
      <c r="X3065" s="3">
        <v>9.8</v>
      </c>
      <c r="Y3065" s="9">
        <v>0.0884287228040281</v>
      </c>
      <c r="Z3065">
        <v>99679.3808734107</v>
      </c>
      <c r="AA3065" s="4">
        <v>136</v>
      </c>
      <c r="AB3065">
        <v>2.91</v>
      </c>
      <c r="AC3065">
        <v>0.93</v>
      </c>
      <c r="AD3065" s="3">
        <v>0.4996</v>
      </c>
      <c r="AE3065" s="3">
        <v>148529</v>
      </c>
      <c r="AF3065">
        <v>0.0239671141805977</v>
      </c>
      <c r="AG3065">
        <v>1.06430323371845</v>
      </c>
      <c r="AH3065" s="3">
        <v>43754172</v>
      </c>
      <c r="AI3065" s="3">
        <v>59.66</v>
      </c>
      <c r="AJ3065">
        <v>0.120584232847092</v>
      </c>
      <c r="AK3065">
        <v>0.0094509896742756</v>
      </c>
      <c r="AL3065">
        <v>0.000987654320987654</v>
      </c>
      <c r="AM3065" s="3">
        <v>5164.33333333333</v>
      </c>
      <c r="AN3065" s="3">
        <v>0.12</v>
      </c>
      <c r="AO3065" s="3">
        <v>239.884773662551</v>
      </c>
      <c r="AP3065" s="3">
        <v>52.06</v>
      </c>
      <c r="AQ3065" s="4">
        <v>304</v>
      </c>
      <c r="AR3065" s="3">
        <v>3647</v>
      </c>
      <c r="AS3065" s="3">
        <v>835</v>
      </c>
      <c r="AT3065">
        <v>25</v>
      </c>
      <c r="AU3065">
        <v>0</v>
      </c>
      <c r="AV3065">
        <v>0</v>
      </c>
      <c r="AW3065">
        <v>0</v>
      </c>
      <c r="AX3065">
        <v>5</v>
      </c>
      <c r="AY3065">
        <v>0</v>
      </c>
      <c r="AZ3065">
        <v>0</v>
      </c>
      <c r="BA3065">
        <v>0</v>
      </c>
    </row>
    <row r="3066" spans="1:53">
      <c r="A3066" t="s">
        <v>4147</v>
      </c>
      <c r="B3066" t="s">
        <v>4133</v>
      </c>
      <c r="C3066">
        <v>2014</v>
      </c>
      <c r="D3066">
        <v>0.0142846298657922</v>
      </c>
      <c r="E3066">
        <v>3.40119738166215</v>
      </c>
      <c r="F3066" s="2">
        <v>0.536</v>
      </c>
      <c r="G3066">
        <v>1.12053070550168</v>
      </c>
      <c r="H3066" s="3">
        <v>3859</v>
      </c>
      <c r="I3066" s="4">
        <v>38</v>
      </c>
      <c r="J3066" s="4">
        <v>258</v>
      </c>
      <c r="K3066">
        <v>5</v>
      </c>
      <c r="L3066" s="3">
        <v>0.05440837</v>
      </c>
      <c r="M3066" s="4">
        <v>51</v>
      </c>
      <c r="N3066">
        <v>3</v>
      </c>
      <c r="O3066" s="3">
        <v>386969</v>
      </c>
      <c r="P3066" s="3">
        <v>9.392</v>
      </c>
      <c r="Q3066" s="2">
        <v>27.9695300395937</v>
      </c>
      <c r="R3066" s="2">
        <v>0.00114</v>
      </c>
      <c r="S3066">
        <v>0</v>
      </c>
      <c r="T3066" s="2">
        <v>0</v>
      </c>
      <c r="U3066" s="2">
        <v>0.007818052594172</v>
      </c>
      <c r="V3066">
        <v>0.00329592876737335</v>
      </c>
      <c r="W3066">
        <v>0.00923952</v>
      </c>
      <c r="X3066" s="3">
        <v>11.8</v>
      </c>
      <c r="Y3066" s="9">
        <v>0.111353349161918</v>
      </c>
      <c r="Z3066">
        <v>42785.3177051203</v>
      </c>
      <c r="AA3066" s="4">
        <v>140</v>
      </c>
      <c r="AB3066">
        <v>3.2495</v>
      </c>
      <c r="AC3066">
        <f t="shared" ref="AC3066:AC3076" si="62">AC3065*AC3064/AC3063</f>
        <v>1.03333333333333</v>
      </c>
      <c r="AD3066" s="3">
        <v>0.4996</v>
      </c>
      <c r="AE3066" s="3">
        <v>148529</v>
      </c>
      <c r="AF3066">
        <v>0.0229792994616003</v>
      </c>
      <c r="AG3066">
        <v>1.07283866575902</v>
      </c>
      <c r="AH3066" s="3">
        <v>43754172</v>
      </c>
      <c r="AI3066" s="3">
        <v>65.55</v>
      </c>
      <c r="AJ3066">
        <v>0.155096354430967</v>
      </c>
      <c r="AK3066">
        <v>0.007059031509948</v>
      </c>
      <c r="AL3066">
        <v>0.000899427636958299</v>
      </c>
      <c r="AM3066" s="3">
        <v>5876</v>
      </c>
      <c r="AN3066" s="3">
        <v>0.11</v>
      </c>
      <c r="AO3066" s="3">
        <v>265.699100572363</v>
      </c>
      <c r="AP3066" s="3">
        <v>50.8</v>
      </c>
      <c r="AQ3066" s="4">
        <v>352</v>
      </c>
      <c r="AR3066" s="3">
        <v>3647</v>
      </c>
      <c r="AS3066" s="3">
        <v>835</v>
      </c>
      <c r="AT3066">
        <v>30</v>
      </c>
      <c r="AU3066">
        <v>0</v>
      </c>
      <c r="AV3066">
        <v>0</v>
      </c>
      <c r="AW3066">
        <v>0</v>
      </c>
      <c r="AX3066">
        <v>5</v>
      </c>
      <c r="AY3066">
        <v>0</v>
      </c>
      <c r="AZ3066">
        <v>0</v>
      </c>
      <c r="BA3066">
        <v>0</v>
      </c>
    </row>
    <row r="3067" spans="1:53">
      <c r="A3067" t="s">
        <v>4148</v>
      </c>
      <c r="B3067" t="s">
        <v>4133</v>
      </c>
      <c r="C3067">
        <v>2015</v>
      </c>
      <c r="D3067">
        <v>0.0172753300084918</v>
      </c>
      <c r="E3067">
        <v>3.61091791264422</v>
      </c>
      <c r="F3067" s="2">
        <v>0.5328</v>
      </c>
      <c r="G3067">
        <v>0.71967510321992</v>
      </c>
      <c r="H3067" s="3">
        <v>4403</v>
      </c>
      <c r="I3067" s="4">
        <v>67</v>
      </c>
      <c r="J3067" s="4">
        <v>834</v>
      </c>
      <c r="K3067">
        <v>5</v>
      </c>
      <c r="L3067" s="3">
        <v>0.05194266</v>
      </c>
      <c r="M3067" s="4">
        <v>54</v>
      </c>
      <c r="N3067">
        <v>3</v>
      </c>
      <c r="O3067" s="3">
        <v>372241</v>
      </c>
      <c r="P3067" s="3">
        <v>9.395</v>
      </c>
      <c r="Q3067" s="2">
        <v>32.9685760767189</v>
      </c>
      <c r="R3067" s="2">
        <v>0.00151</v>
      </c>
      <c r="S3067">
        <v>0</v>
      </c>
      <c r="T3067" s="2">
        <v>0</v>
      </c>
      <c r="U3067" s="2">
        <v>0.00814882286995516</v>
      </c>
      <c r="V3067">
        <v>0.00349951529865279</v>
      </c>
      <c r="W3067">
        <v>0.00861827</v>
      </c>
      <c r="X3067" s="3">
        <v>17</v>
      </c>
      <c r="Y3067" s="9">
        <v>0.107878256675116</v>
      </c>
      <c r="Z3067">
        <v>17639.4796665825</v>
      </c>
      <c r="AA3067" s="4">
        <v>141</v>
      </c>
      <c r="AB3067">
        <v>3.8504</v>
      </c>
      <c r="AC3067">
        <f t="shared" si="62"/>
        <v>1.20125</v>
      </c>
      <c r="AD3067" s="3">
        <v>0.4996</v>
      </c>
      <c r="AE3067" s="3">
        <v>148529</v>
      </c>
      <c r="AF3067">
        <v>0.0223046657956781</v>
      </c>
      <c r="AG3067">
        <v>1.07807361355138</v>
      </c>
      <c r="AH3067" s="3">
        <v>43754172</v>
      </c>
      <c r="AI3067" s="3">
        <v>49.99</v>
      </c>
      <c r="AJ3067">
        <v>0.153382789596192</v>
      </c>
      <c r="AK3067">
        <v>0.00763176785462</v>
      </c>
      <c r="AL3067">
        <v>0.00094154792746114</v>
      </c>
      <c r="AM3067" s="3">
        <v>5725.79535683577</v>
      </c>
      <c r="AN3067" s="3">
        <v>0.1163</v>
      </c>
      <c r="AO3067" s="3">
        <v>311.722797927461</v>
      </c>
      <c r="AP3067" s="3">
        <v>50.2</v>
      </c>
      <c r="AQ3067" s="4">
        <v>387</v>
      </c>
      <c r="AR3067" s="3">
        <v>3688.77</v>
      </c>
      <c r="AS3067" s="3">
        <v>847.17</v>
      </c>
      <c r="AT3067">
        <v>2</v>
      </c>
      <c r="AU3067">
        <v>0</v>
      </c>
      <c r="AV3067">
        <v>0</v>
      </c>
      <c r="AW3067">
        <v>0</v>
      </c>
      <c r="AX3067">
        <v>5</v>
      </c>
      <c r="AY3067">
        <v>0</v>
      </c>
      <c r="AZ3067">
        <v>0</v>
      </c>
      <c r="BA3067">
        <v>0</v>
      </c>
    </row>
    <row r="3068" spans="1:53">
      <c r="A3068" t="s">
        <v>4149</v>
      </c>
      <c r="B3068" t="s">
        <v>4133</v>
      </c>
      <c r="C3068">
        <v>2016</v>
      </c>
      <c r="D3068">
        <v>0.0174840422645437</v>
      </c>
      <c r="E3068">
        <v>3.89182029811063</v>
      </c>
      <c r="F3068" s="2">
        <v>0.5112</v>
      </c>
      <c r="G3068">
        <v>0.80124817306462</v>
      </c>
      <c r="H3068" s="3">
        <v>4780</v>
      </c>
      <c r="I3068" s="4">
        <v>60</v>
      </c>
      <c r="J3068" s="4">
        <v>923</v>
      </c>
      <c r="K3068">
        <v>5</v>
      </c>
      <c r="L3068" s="3">
        <v>0.05092162</v>
      </c>
      <c r="N3068">
        <v>3</v>
      </c>
      <c r="O3068" s="3">
        <v>336436</v>
      </c>
      <c r="P3068" s="3">
        <v>9.398</v>
      </c>
      <c r="Q3068" s="2">
        <v>33.8384955752212</v>
      </c>
      <c r="R3068" s="2">
        <v>0</v>
      </c>
      <c r="S3068">
        <v>0</v>
      </c>
      <c r="T3068" s="2">
        <v>0</v>
      </c>
      <c r="U3068" s="2">
        <v>0.00659454961514458</v>
      </c>
      <c r="V3068">
        <v>0.00390042730795985</v>
      </c>
      <c r="W3068">
        <v>0.00977761</v>
      </c>
      <c r="X3068" s="3">
        <v>27.5</v>
      </c>
      <c r="Y3068" s="9">
        <v>0.107267629315087</v>
      </c>
      <c r="Z3068">
        <v>22813.1535465597</v>
      </c>
      <c r="AA3068" s="4">
        <v>137</v>
      </c>
      <c r="AB3068">
        <v>3.9767</v>
      </c>
      <c r="AC3068">
        <f t="shared" si="62"/>
        <v>1.33472222222222</v>
      </c>
      <c r="AD3068" s="3">
        <v>0.4996</v>
      </c>
      <c r="AE3068" s="3">
        <v>148529</v>
      </c>
      <c r="AF3068">
        <v>0.0204461483398491</v>
      </c>
      <c r="AG3068">
        <v>1.10236220472441</v>
      </c>
      <c r="AH3068" s="3">
        <v>43754172</v>
      </c>
      <c r="AI3068" s="3">
        <v>71.3118</v>
      </c>
      <c r="AJ3068">
        <v>0.153005953444194</v>
      </c>
      <c r="AK3068">
        <v>0.0091131803474688</v>
      </c>
      <c r="AL3068">
        <v>0.000766935483870968</v>
      </c>
      <c r="AM3068" s="3">
        <v>7638.69610935857</v>
      </c>
      <c r="AN3068" s="3">
        <v>0.0951</v>
      </c>
      <c r="AO3068" s="3">
        <v>320.701612903226</v>
      </c>
      <c r="AP3068" s="3">
        <v>49.66</v>
      </c>
      <c r="AQ3068" s="4">
        <v>392</v>
      </c>
      <c r="AR3068" s="3">
        <v>3739.4</v>
      </c>
      <c r="AS3068" s="3">
        <v>855.56</v>
      </c>
      <c r="AT3068">
        <v>2</v>
      </c>
      <c r="AU3068">
        <v>2</v>
      </c>
      <c r="AV3068">
        <v>0</v>
      </c>
      <c r="AW3068">
        <v>0</v>
      </c>
      <c r="AX3068">
        <v>5</v>
      </c>
      <c r="AY3068">
        <v>0</v>
      </c>
      <c r="AZ3068">
        <v>0</v>
      </c>
      <c r="BA3068">
        <v>0</v>
      </c>
    </row>
    <row r="3069" spans="1:53">
      <c r="A3069" t="s">
        <v>4150</v>
      </c>
      <c r="B3069" t="s">
        <v>4133</v>
      </c>
      <c r="C3069">
        <v>2017</v>
      </c>
      <c r="D3069">
        <v>0.0158077973361849</v>
      </c>
      <c r="E3069">
        <v>4.14313472639153</v>
      </c>
      <c r="F3069" s="2">
        <v>0.9545</v>
      </c>
      <c r="G3069">
        <v>0.982892630104895</v>
      </c>
      <c r="H3069" s="3">
        <v>1197</v>
      </c>
      <c r="I3069" s="4">
        <v>71</v>
      </c>
      <c r="J3069" s="4">
        <v>637</v>
      </c>
      <c r="K3069">
        <v>5</v>
      </c>
      <c r="L3069" s="3">
        <v>0.07324033</v>
      </c>
      <c r="N3069">
        <v>3</v>
      </c>
      <c r="O3069" s="3">
        <v>471097</v>
      </c>
      <c r="P3069" s="3">
        <v>9.401</v>
      </c>
      <c r="Q3069" s="2">
        <v>32.0094722598106</v>
      </c>
      <c r="R3069" s="2">
        <v>0.000313</v>
      </c>
      <c r="S3069">
        <v>0</v>
      </c>
      <c r="T3069" s="2">
        <v>0</v>
      </c>
      <c r="U3069" s="2">
        <v>0.00705109273479031</v>
      </c>
      <c r="V3069">
        <v>0.00462206001351986</v>
      </c>
      <c r="W3069">
        <v>0.010263</v>
      </c>
      <c r="X3069" s="3">
        <v>20.73</v>
      </c>
      <c r="Y3069" s="9">
        <v>0.105812888309533</v>
      </c>
      <c r="Z3069">
        <v>9362.43920122472</v>
      </c>
      <c r="AA3069" s="4">
        <v>134</v>
      </c>
      <c r="AB3069">
        <v>3.7848</v>
      </c>
      <c r="AC3069">
        <f t="shared" si="62"/>
        <v>1.55161458333333</v>
      </c>
      <c r="AD3069" s="3">
        <v>0.4996</v>
      </c>
      <c r="AE3069" s="3">
        <v>148529</v>
      </c>
      <c r="AF3069">
        <v>0.0186880646216563</v>
      </c>
      <c r="AG3069">
        <v>1.09298170562923</v>
      </c>
      <c r="AH3069" s="3">
        <v>43754172</v>
      </c>
      <c r="AI3069" s="3">
        <v>97.1445</v>
      </c>
      <c r="AJ3069">
        <v>0.147581273836785</v>
      </c>
      <c r="AK3069">
        <v>0.0120352998444306</v>
      </c>
      <c r="AL3069">
        <v>0.000782786885245902</v>
      </c>
      <c r="AM3069" s="3">
        <v>8322.30366492147</v>
      </c>
      <c r="AN3069" s="3">
        <v>0.0955</v>
      </c>
      <c r="AO3069" s="3">
        <v>310.229508196721</v>
      </c>
      <c r="AP3069" s="3">
        <v>50.25</v>
      </c>
      <c r="AQ3069" s="4">
        <v>369</v>
      </c>
      <c r="AR3069" s="3">
        <v>3806</v>
      </c>
      <c r="AS3069" s="3">
        <v>885</v>
      </c>
      <c r="AT3069">
        <v>37</v>
      </c>
      <c r="AU3069">
        <v>3</v>
      </c>
      <c r="AV3069">
        <v>0</v>
      </c>
      <c r="AW3069">
        <v>0</v>
      </c>
      <c r="AX3069">
        <v>5</v>
      </c>
      <c r="AY3069">
        <v>0</v>
      </c>
      <c r="AZ3069">
        <v>0</v>
      </c>
      <c r="BA3069">
        <v>0</v>
      </c>
    </row>
    <row r="3070" spans="1:53">
      <c r="A3070" t="s">
        <v>4151</v>
      </c>
      <c r="B3070" t="s">
        <v>4133</v>
      </c>
      <c r="C3070">
        <v>2018</v>
      </c>
      <c r="D3070">
        <v>0.017533953185279</v>
      </c>
      <c r="E3070">
        <v>4.48863636973214</v>
      </c>
      <c r="F3070" s="2">
        <v>0.4886</v>
      </c>
      <c r="G3070">
        <v>0.927431149256075</v>
      </c>
      <c r="H3070" s="3">
        <v>2246</v>
      </c>
      <c r="I3070" s="4">
        <v>37</v>
      </c>
      <c r="J3070" s="4">
        <v>774</v>
      </c>
      <c r="K3070">
        <v>5</v>
      </c>
      <c r="L3070" s="3">
        <v>0.05248355</v>
      </c>
      <c r="N3070">
        <v>3</v>
      </c>
      <c r="O3070" s="3">
        <v>514854</v>
      </c>
      <c r="P3070" s="3">
        <v>9.404</v>
      </c>
      <c r="Q3070" s="2">
        <v>29.9099856986624</v>
      </c>
      <c r="R3070" s="2">
        <v>0.000369</v>
      </c>
      <c r="S3070">
        <v>0</v>
      </c>
      <c r="T3070" s="2">
        <v>0</v>
      </c>
      <c r="U3070" s="2">
        <v>0.00783617629231968</v>
      </c>
      <c r="V3070">
        <v>0.00290729425672854</v>
      </c>
      <c r="W3070">
        <v>0.00779315</v>
      </c>
      <c r="X3070" s="3">
        <v>50.2</v>
      </c>
      <c r="Y3070" s="9">
        <v>0.121063037845309</v>
      </c>
      <c r="Z3070">
        <v>10448.7442298408</v>
      </c>
      <c r="AA3070" s="4">
        <v>129</v>
      </c>
      <c r="AB3070">
        <v>3.5554</v>
      </c>
      <c r="AC3070">
        <f t="shared" si="62"/>
        <v>1.7240162037037</v>
      </c>
      <c r="AD3070" s="3">
        <v>0.4996</v>
      </c>
      <c r="AE3070" s="3">
        <v>148529</v>
      </c>
      <c r="AF3070">
        <v>0.0166929655978511</v>
      </c>
      <c r="AG3070">
        <v>0.995133573844926</v>
      </c>
      <c r="AH3070" s="3">
        <v>43754172</v>
      </c>
      <c r="AI3070" s="3">
        <v>111.2262</v>
      </c>
      <c r="AJ3070">
        <v>0.139780956089776</v>
      </c>
      <c r="AK3070">
        <v>0.008556431822848</v>
      </c>
      <c r="AL3070">
        <v>0.000724</v>
      </c>
      <c r="AM3070" s="3">
        <v>9831.71270718232</v>
      </c>
      <c r="AN3070" s="3">
        <v>0.0905</v>
      </c>
      <c r="AO3070" s="3">
        <v>284.432</v>
      </c>
      <c r="AP3070" s="3">
        <v>51</v>
      </c>
      <c r="AQ3070" s="4">
        <v>379</v>
      </c>
      <c r="AR3070" s="3">
        <v>3856.81</v>
      </c>
      <c r="AS3070" s="3">
        <v>935.77</v>
      </c>
      <c r="AT3070">
        <v>3</v>
      </c>
      <c r="AU3070">
        <v>3</v>
      </c>
      <c r="AV3070">
        <v>0</v>
      </c>
      <c r="AW3070">
        <v>0</v>
      </c>
      <c r="AX3070">
        <v>5</v>
      </c>
      <c r="AY3070">
        <v>0</v>
      </c>
      <c r="AZ3070">
        <v>0</v>
      </c>
      <c r="BA3070">
        <v>0</v>
      </c>
    </row>
    <row r="3071" spans="1:53">
      <c r="A3071" t="s">
        <v>4152</v>
      </c>
      <c r="B3071" t="s">
        <v>4133</v>
      </c>
      <c r="C3071">
        <v>2019</v>
      </c>
      <c r="D3071">
        <v>0.0169246441064541</v>
      </c>
      <c r="E3071">
        <v>4.85981240436167</v>
      </c>
      <c r="F3071" s="2">
        <v>0.9285</v>
      </c>
      <c r="G3071">
        <v>1.10259949390384</v>
      </c>
      <c r="H3071" s="3">
        <v>2423</v>
      </c>
      <c r="I3071" s="4">
        <v>59</v>
      </c>
      <c r="J3071" s="4">
        <v>949</v>
      </c>
      <c r="K3071">
        <v>5</v>
      </c>
      <c r="L3071" s="3">
        <v>0.05137582</v>
      </c>
      <c r="N3071">
        <v>3</v>
      </c>
      <c r="O3071" s="3">
        <v>524577</v>
      </c>
      <c r="P3071" s="3">
        <v>9.407</v>
      </c>
      <c r="Q3071" s="2">
        <v>33.1624289059886</v>
      </c>
      <c r="R3071" s="2">
        <v>0.000326</v>
      </c>
      <c r="S3071">
        <v>1</v>
      </c>
      <c r="T3071" s="2">
        <v>0</v>
      </c>
      <c r="U3071" s="2">
        <v>0.00920347003154574</v>
      </c>
      <c r="V3071">
        <v>0.0156229051821358</v>
      </c>
      <c r="W3071">
        <v>0.01561502</v>
      </c>
      <c r="X3071" s="3">
        <v>87.9</v>
      </c>
      <c r="Y3071" s="9">
        <v>0.125867895386896</v>
      </c>
      <c r="Z3071">
        <v>11484.6453545601</v>
      </c>
      <c r="AA3071" s="4">
        <v>121</v>
      </c>
      <c r="AB3071">
        <v>3.9649</v>
      </c>
      <c r="AC3071">
        <f t="shared" si="62"/>
        <v>2.00416883680556</v>
      </c>
      <c r="AD3071" s="3">
        <v>0.4996</v>
      </c>
      <c r="AE3071" s="3">
        <v>148529</v>
      </c>
      <c r="AF3071">
        <v>0.0154291798680725</v>
      </c>
      <c r="AG3071">
        <v>0.937381187347426</v>
      </c>
      <c r="AH3071" s="3">
        <v>43754172</v>
      </c>
      <c r="AI3071" s="3">
        <v>71.6043</v>
      </c>
      <c r="AJ3071">
        <v>0.127035505947125</v>
      </c>
      <c r="AK3071">
        <v>0.0068095936136592</v>
      </c>
      <c r="AL3071">
        <v>0.0009336</v>
      </c>
      <c r="AM3071" s="3">
        <v>8248.92887746358</v>
      </c>
      <c r="AN3071" s="3">
        <v>0.1167</v>
      </c>
      <c r="AO3071" s="3">
        <v>317.192</v>
      </c>
      <c r="AP3071" s="3">
        <v>50.646</v>
      </c>
      <c r="AQ3071" s="4">
        <v>407</v>
      </c>
      <c r="AR3071" s="3">
        <v>3892.81</v>
      </c>
      <c r="AS3071" s="3">
        <v>971.77</v>
      </c>
      <c r="AT3071">
        <v>4</v>
      </c>
      <c r="AU3071">
        <v>3</v>
      </c>
      <c r="AV3071">
        <v>0</v>
      </c>
      <c r="AW3071">
        <v>0</v>
      </c>
      <c r="AX3071">
        <v>5</v>
      </c>
      <c r="AY3071">
        <v>0</v>
      </c>
      <c r="AZ3071">
        <v>0</v>
      </c>
      <c r="BA3071">
        <v>0</v>
      </c>
    </row>
    <row r="3072" spans="1:53">
      <c r="A3072" t="s">
        <v>4153</v>
      </c>
      <c r="B3072" t="s">
        <v>4133</v>
      </c>
      <c r="C3072">
        <v>2020</v>
      </c>
      <c r="D3072">
        <v>0.0190844285788923</v>
      </c>
      <c r="E3072">
        <v>5.69035945432406</v>
      </c>
      <c r="F3072" s="2">
        <v>1.1721</v>
      </c>
      <c r="G3072">
        <v>2.27703398558187</v>
      </c>
      <c r="H3072" s="3">
        <v>2600</v>
      </c>
      <c r="I3072" s="4">
        <v>61</v>
      </c>
      <c r="J3072" s="4">
        <v>1989</v>
      </c>
      <c r="K3072">
        <v>5</v>
      </c>
      <c r="L3072" s="3">
        <v>0.04929957</v>
      </c>
      <c r="N3072">
        <v>3</v>
      </c>
      <c r="O3072" s="3">
        <v>590931</v>
      </c>
      <c r="P3072" s="3">
        <v>9.41</v>
      </c>
      <c r="Q3072" s="2">
        <v>41.6072170948699</v>
      </c>
      <c r="R3072" s="2">
        <v>0.000406</v>
      </c>
      <c r="S3072">
        <v>1</v>
      </c>
      <c r="T3072" s="2">
        <v>10043.6335219236</v>
      </c>
      <c r="U3072" s="2">
        <v>0.0400328</v>
      </c>
      <c r="V3072">
        <v>0.01130751</v>
      </c>
      <c r="W3072">
        <v>0.02402846</v>
      </c>
      <c r="X3072" s="3">
        <v>12.8690956851681</v>
      </c>
      <c r="Y3072" s="9">
        <v>0.131885696024288</v>
      </c>
      <c r="Z3072">
        <v>12817.1857035429</v>
      </c>
      <c r="AA3072" s="4">
        <v>119</v>
      </c>
      <c r="AB3072">
        <v>5.0041</v>
      </c>
      <c r="AC3072">
        <f t="shared" si="62"/>
        <v>2.22685426311728</v>
      </c>
      <c r="AD3072" s="3">
        <v>0.4996</v>
      </c>
      <c r="AE3072" s="3">
        <v>148529</v>
      </c>
      <c r="AF3072">
        <v>0.0148417686734949</v>
      </c>
      <c r="AG3072">
        <v>0.925835623282538</v>
      </c>
      <c r="AH3072" s="3">
        <v>43754172</v>
      </c>
      <c r="AI3072" s="3">
        <v>71.4332</v>
      </c>
      <c r="AJ3072">
        <v>0.131962132400699</v>
      </c>
      <c r="AK3072">
        <v>0.00944145046208</v>
      </c>
      <c r="AL3072">
        <v>0.0005664</v>
      </c>
      <c r="AM3072" s="3">
        <v>14134.8870056497</v>
      </c>
      <c r="AN3072" s="3">
        <v>0.0708</v>
      </c>
      <c r="AO3072" s="3">
        <v>400.328</v>
      </c>
      <c r="AP3072" s="3">
        <v>50.696</v>
      </c>
      <c r="AQ3072" s="4">
        <v>510</v>
      </c>
      <c r="AR3072" s="3">
        <v>3947.58</v>
      </c>
      <c r="AS3072" s="3">
        <v>977.27</v>
      </c>
      <c r="AT3072">
        <v>5</v>
      </c>
      <c r="AU3072">
        <v>3</v>
      </c>
      <c r="AV3072">
        <v>0</v>
      </c>
      <c r="AW3072">
        <v>0</v>
      </c>
      <c r="AX3072">
        <v>5</v>
      </c>
      <c r="AY3072">
        <v>0</v>
      </c>
      <c r="AZ3072">
        <v>0</v>
      </c>
      <c r="BA3072">
        <v>0</v>
      </c>
    </row>
    <row r="3073" spans="1:53">
      <c r="A3073" t="s">
        <v>4154</v>
      </c>
      <c r="B3073" t="s">
        <v>4133</v>
      </c>
      <c r="C3073">
        <v>2021</v>
      </c>
      <c r="D3073">
        <v>0.0175372632764292</v>
      </c>
      <c r="E3073">
        <v>6.19236248947487</v>
      </c>
      <c r="F3073" s="2">
        <v>1.1745</v>
      </c>
      <c r="G3073">
        <v>1.83461766449318</v>
      </c>
      <c r="H3073" s="3">
        <v>3940</v>
      </c>
      <c r="I3073" s="4">
        <v>87</v>
      </c>
      <c r="J3073" s="4">
        <v>2368</v>
      </c>
      <c r="K3073">
        <v>5</v>
      </c>
      <c r="L3073" s="3">
        <v>0.0488882</v>
      </c>
      <c r="N3073">
        <v>3</v>
      </c>
      <c r="O3073" s="3">
        <v>461312</v>
      </c>
      <c r="P3073" s="3">
        <v>9.413</v>
      </c>
      <c r="Q3073" s="2">
        <v>48.5974544547043</v>
      </c>
      <c r="R3073" s="2">
        <v>0.000422</v>
      </c>
      <c r="S3073">
        <v>1</v>
      </c>
      <c r="T3073" s="2">
        <v>0</v>
      </c>
      <c r="U3073" s="2">
        <v>0.0467352</v>
      </c>
      <c r="V3073">
        <v>0.01408346</v>
      </c>
      <c r="W3073">
        <v>0.0340968</v>
      </c>
      <c r="X3073" s="3">
        <v>12.21</v>
      </c>
      <c r="Y3073" s="9">
        <v>0.124125374155552</v>
      </c>
      <c r="Z3073">
        <v>14087.896976972</v>
      </c>
      <c r="AA3073" s="4">
        <v>113</v>
      </c>
      <c r="AB3073">
        <v>5.8419</v>
      </c>
      <c r="AC3073">
        <f t="shared" si="62"/>
        <v>2.58871808087384</v>
      </c>
      <c r="AD3073" s="3">
        <v>0.4996</v>
      </c>
      <c r="AE3073" s="3">
        <v>148529</v>
      </c>
      <c r="AF3073">
        <v>0.0127739410879381</v>
      </c>
      <c r="AG3073">
        <v>0.909524833369168</v>
      </c>
      <c r="AH3073" s="3">
        <v>43754172</v>
      </c>
      <c r="AI3073" s="3">
        <v>110.2973</v>
      </c>
      <c r="AJ3073">
        <v>0.123255348957214</v>
      </c>
      <c r="AK3073">
        <v>0.015511150309824</v>
      </c>
      <c r="AL3073">
        <v>0.0005384</v>
      </c>
      <c r="AM3073" s="3">
        <v>17277.117384844</v>
      </c>
      <c r="AN3073" s="3">
        <v>0.0673</v>
      </c>
      <c r="AO3073" s="3">
        <v>467.352</v>
      </c>
      <c r="AP3073" s="3">
        <v>50.126</v>
      </c>
      <c r="AQ3073" s="4">
        <v>575</v>
      </c>
      <c r="AR3073" s="3">
        <v>3950.36</v>
      </c>
      <c r="AS3073" s="3">
        <v>979.27</v>
      </c>
      <c r="AT3073">
        <v>6</v>
      </c>
      <c r="AU3073">
        <v>3</v>
      </c>
      <c r="AV3073">
        <v>0</v>
      </c>
      <c r="AW3073">
        <v>0</v>
      </c>
      <c r="AX3073">
        <v>5</v>
      </c>
      <c r="AY3073">
        <v>0</v>
      </c>
      <c r="AZ3073">
        <v>0</v>
      </c>
      <c r="BA3073">
        <v>0</v>
      </c>
    </row>
    <row r="3074" spans="1:53">
      <c r="A3074" t="s">
        <v>4155</v>
      </c>
      <c r="B3074" t="s">
        <v>4133</v>
      </c>
      <c r="C3074">
        <v>2022</v>
      </c>
      <c r="D3074">
        <v>0.0223589829104145</v>
      </c>
      <c r="E3074">
        <v>6.53087762772588</v>
      </c>
      <c r="F3074" s="2">
        <v>1.6491</v>
      </c>
      <c r="G3074">
        <v>1.74135944700461</v>
      </c>
      <c r="H3074" s="3">
        <v>4500</v>
      </c>
      <c r="I3074" s="4">
        <v>118</v>
      </c>
      <c r="J3074" s="4">
        <v>1511</v>
      </c>
      <c r="K3074">
        <v>5</v>
      </c>
      <c r="L3074" s="3">
        <v>0.1433217</v>
      </c>
      <c r="N3074">
        <v>3</v>
      </c>
      <c r="O3074" s="3">
        <v>535001</v>
      </c>
      <c r="P3074" s="3">
        <v>9.416</v>
      </c>
      <c r="Q3074" s="2">
        <v>51.4848686398404</v>
      </c>
      <c r="R3074" s="2">
        <v>0.000422</v>
      </c>
      <c r="S3074">
        <v>1</v>
      </c>
      <c r="T3074" s="2">
        <v>0</v>
      </c>
      <c r="U3074" s="2">
        <v>0.01686371</v>
      </c>
      <c r="V3074">
        <v>0.01709726</v>
      </c>
      <c r="W3074">
        <v>0.0450746</v>
      </c>
      <c r="X3074" s="3">
        <v>13</v>
      </c>
      <c r="Y3074" s="9">
        <v>0.117158089038853</v>
      </c>
      <c r="Z3074">
        <v>15722.487386564</v>
      </c>
      <c r="AA3074" s="4">
        <v>116</v>
      </c>
      <c r="AB3074">
        <v>2.0911</v>
      </c>
      <c r="AC3074">
        <f t="shared" si="62"/>
        <v>2.87635342319316</v>
      </c>
      <c r="AD3074" s="3">
        <v>0.4996</v>
      </c>
      <c r="AE3074" s="3">
        <v>148529</v>
      </c>
      <c r="AF3074">
        <v>0.0119675288050923</v>
      </c>
      <c r="AG3074">
        <v>0.935597453871566</v>
      </c>
      <c r="AH3074" s="3">
        <v>43754172</v>
      </c>
      <c r="AI3074" s="3">
        <v>227.3129</v>
      </c>
      <c r="AJ3074">
        <v>0.118201193449359</v>
      </c>
      <c r="AK3074">
        <v>0.0085913120515488</v>
      </c>
      <c r="AL3074">
        <v>0.000613709677419355</v>
      </c>
      <c r="AM3074" s="3">
        <v>16308.8042049934</v>
      </c>
      <c r="AN3074" s="3">
        <v>0.0761</v>
      </c>
      <c r="AO3074" s="3">
        <v>168.637096774194</v>
      </c>
      <c r="AP3074" s="3">
        <v>49.963</v>
      </c>
      <c r="AQ3074" s="4">
        <v>594</v>
      </c>
      <c r="AR3074" s="3">
        <v>3986.63</v>
      </c>
      <c r="AS3074" s="3">
        <v>984.55</v>
      </c>
      <c r="AT3074">
        <v>7</v>
      </c>
      <c r="AU3074">
        <v>3</v>
      </c>
      <c r="AV3074">
        <v>0</v>
      </c>
      <c r="AW3074">
        <v>0</v>
      </c>
      <c r="AX3074">
        <v>5</v>
      </c>
      <c r="AY3074">
        <v>0</v>
      </c>
      <c r="AZ3074">
        <v>0</v>
      </c>
      <c r="BA3074">
        <v>0</v>
      </c>
    </row>
    <row r="3075" spans="1:53">
      <c r="A3075" t="s">
        <v>4156</v>
      </c>
      <c r="B3075" t="s">
        <v>4133</v>
      </c>
      <c r="C3075">
        <v>2023</v>
      </c>
      <c r="D3075">
        <v>0.0238608188031393</v>
      </c>
      <c r="E3075">
        <v>6.84268328223842</v>
      </c>
      <c r="F3075" s="2">
        <v>1.8477</v>
      </c>
      <c r="G3075">
        <v>1.71639670360898</v>
      </c>
      <c r="H3075" s="3">
        <v>4910</v>
      </c>
      <c r="I3075" s="4">
        <v>161</v>
      </c>
      <c r="J3075" s="4">
        <v>1138</v>
      </c>
      <c r="L3075" s="3">
        <v>0.04757212</v>
      </c>
      <c r="N3075">
        <v>3</v>
      </c>
      <c r="O3075" s="3">
        <v>678760</v>
      </c>
      <c r="P3075" s="3">
        <v>9.419</v>
      </c>
      <c r="Q3075" s="2">
        <v>60.1346048481472</v>
      </c>
      <c r="R3075" s="2">
        <v>0.000436</v>
      </c>
      <c r="S3075">
        <v>1</v>
      </c>
      <c r="T3075" s="2">
        <v>43.6335219236209</v>
      </c>
      <c r="U3075" s="2">
        <v>0.05362846</v>
      </c>
      <c r="V3075">
        <v>0.01942871</v>
      </c>
      <c r="W3075">
        <v>0.05440039</v>
      </c>
      <c r="X3075" s="3">
        <v>12.3342</v>
      </c>
      <c r="Y3075" s="9">
        <v>0.116824648249847</v>
      </c>
      <c r="Z3075">
        <v>17281.233778366</v>
      </c>
      <c r="AA3075" s="4">
        <v>111</v>
      </c>
      <c r="AB3075">
        <v>6.5963</v>
      </c>
      <c r="AC3075">
        <f t="shared" si="62"/>
        <v>3.34376085446205</v>
      </c>
      <c r="AD3075" s="3">
        <v>0.4996</v>
      </c>
      <c r="AE3075" s="3">
        <v>148529</v>
      </c>
      <c r="AF3075">
        <v>0.0131116701977401</v>
      </c>
      <c r="AG3075">
        <v>0.93399540960452</v>
      </c>
      <c r="AH3075" s="3">
        <v>43754172</v>
      </c>
      <c r="AI3075" s="3">
        <v>78.8901</v>
      </c>
      <c r="AJ3075">
        <v>0.130137584198446</v>
      </c>
      <c r="AK3075">
        <v>0.0141144767030656</v>
      </c>
      <c r="AL3075">
        <v>0.00108537766300839</v>
      </c>
      <c r="AM3075" s="3">
        <v>8422.30483271375</v>
      </c>
      <c r="AN3075" s="3">
        <v>0.1345</v>
      </c>
      <c r="AO3075" s="3">
        <v>532.303098773402</v>
      </c>
      <c r="AP3075" s="3">
        <v>50.15</v>
      </c>
      <c r="AQ3075" s="4">
        <v>669.705882352941</v>
      </c>
      <c r="AR3075" s="3">
        <v>4034.69</v>
      </c>
      <c r="AS3075" s="3">
        <v>987.17</v>
      </c>
      <c r="AT3075">
        <v>14</v>
      </c>
      <c r="AU3075">
        <v>3</v>
      </c>
      <c r="AV3075">
        <v>0</v>
      </c>
      <c r="AW3075">
        <v>0</v>
      </c>
      <c r="AX3075">
        <v>5</v>
      </c>
      <c r="AY3075">
        <v>0</v>
      </c>
      <c r="AZ3075">
        <v>0</v>
      </c>
      <c r="BA3075">
        <v>0</v>
      </c>
    </row>
    <row r="3076" spans="1:53">
      <c r="A3076" t="s">
        <v>4157</v>
      </c>
      <c r="B3076" t="s">
        <v>4133</v>
      </c>
      <c r="C3076">
        <v>2024</v>
      </c>
      <c r="D3076">
        <v>0.0193855555342162</v>
      </c>
      <c r="E3076">
        <v>7.21674921930718</v>
      </c>
      <c r="F3076" s="2">
        <v>1.8377</v>
      </c>
      <c r="G3076">
        <v>0</v>
      </c>
      <c r="H3076" s="3">
        <v>1.03617844152166</v>
      </c>
      <c r="I3076" s="4">
        <v>218.367816091954</v>
      </c>
      <c r="J3076" s="4">
        <v>726.147804054054</v>
      </c>
      <c r="K3076">
        <v>1</v>
      </c>
      <c r="L3076" s="3">
        <v>0.04757212</v>
      </c>
      <c r="O3076" s="3">
        <v>0</v>
      </c>
      <c r="P3076" s="3">
        <v>9.41599904418012</v>
      </c>
      <c r="Q3076" s="2">
        <v>63.707497976077</v>
      </c>
      <c r="R3076" s="2">
        <v>0.000225</v>
      </c>
      <c r="S3076">
        <v>1</v>
      </c>
      <c r="T3076" s="2">
        <v>10043.6335219236</v>
      </c>
      <c r="U3076" s="2">
        <v>0.148623096803254</v>
      </c>
      <c r="V3076">
        <v>0.0235863705605441</v>
      </c>
      <c r="W3076">
        <v>0.0411513184310454</v>
      </c>
      <c r="X3076" s="3">
        <v>11.9242</v>
      </c>
      <c r="Y3076" s="9">
        <v>0.110267160398937</v>
      </c>
      <c r="Z3076">
        <v>19286.3406474897</v>
      </c>
      <c r="AA3076" s="4">
        <v>774.849673202614</v>
      </c>
      <c r="AB3076">
        <v>113.946902654867</v>
      </c>
      <c r="AC3076">
        <f t="shared" si="62"/>
        <v>3.71528983829116</v>
      </c>
      <c r="AD3076" s="3">
        <v>0.4996</v>
      </c>
      <c r="AE3076" s="3">
        <v>148529</v>
      </c>
      <c r="AF3076">
        <v>0.0130001225361482</v>
      </c>
      <c r="AG3076">
        <v>0.930215663620768</v>
      </c>
      <c r="AH3076" s="3">
        <v>43754172</v>
      </c>
      <c r="AI3076" s="3">
        <v>162.585461405583</v>
      </c>
      <c r="AJ3076">
        <v>0.0018927684552922</v>
      </c>
      <c r="AK3076">
        <v>0.00781772282379023</v>
      </c>
      <c r="AM3076" s="3">
        <v>7950.26840484353</v>
      </c>
      <c r="AN3076" s="3">
        <v>0.152086924219911</v>
      </c>
      <c r="AO3076" s="3">
        <v>366.752722872126</v>
      </c>
      <c r="AP3076" s="3">
        <v>50.504</v>
      </c>
      <c r="AQ3076" s="4">
        <v>691.835294117647</v>
      </c>
      <c r="AR3076" s="3">
        <v>4136.98</v>
      </c>
      <c r="AS3076" s="3">
        <v>1049.33</v>
      </c>
      <c r="AT3076">
        <v>51</v>
      </c>
      <c r="AU3076">
        <v>3</v>
      </c>
      <c r="AV3076">
        <v>0</v>
      </c>
      <c r="AW3076">
        <v>0</v>
      </c>
      <c r="AX3076">
        <v>5</v>
      </c>
      <c r="AY3076">
        <v>0</v>
      </c>
      <c r="AZ3076">
        <v>0</v>
      </c>
      <c r="BA3076">
        <v>0</v>
      </c>
    </row>
    <row r="3077" spans="1:53">
      <c r="A3077" t="s">
        <v>4158</v>
      </c>
      <c r="B3077" t="s">
        <v>4159</v>
      </c>
      <c r="C3077">
        <v>2000</v>
      </c>
      <c r="D3077">
        <v>0.002399153856218</v>
      </c>
      <c r="E3077">
        <v>0.693147180559945</v>
      </c>
      <c r="F3077" s="2">
        <v>0.13092034722215</v>
      </c>
      <c r="G3077">
        <v>1.53018368340111</v>
      </c>
      <c r="H3077" s="3">
        <v>17.4743839547744</v>
      </c>
      <c r="I3077" s="4">
        <v>7</v>
      </c>
      <c r="J3077" s="4">
        <v>40</v>
      </c>
      <c r="K3077">
        <v>1</v>
      </c>
      <c r="L3077" s="3">
        <v>0.135416666666667</v>
      </c>
      <c r="M3077" s="4">
        <v>19</v>
      </c>
      <c r="N3077">
        <v>4</v>
      </c>
      <c r="O3077" s="3">
        <v>174319</v>
      </c>
      <c r="P3077" s="3">
        <v>7.55485769314974</v>
      </c>
      <c r="Q3077" s="2">
        <v>0.368782202417252</v>
      </c>
      <c r="R3077" s="2">
        <v>0.001151510860288</v>
      </c>
      <c r="S3077">
        <v>0</v>
      </c>
      <c r="T3077" s="2">
        <v>0</v>
      </c>
      <c r="U3077" s="2">
        <v>0.00674171207019692</v>
      </c>
      <c r="V3077">
        <v>0.00496277915632754</v>
      </c>
      <c r="W3077">
        <v>0.144509155610099</v>
      </c>
      <c r="X3077" s="3">
        <v>4.9241535375</v>
      </c>
      <c r="Y3077" s="9">
        <v>0.0990755544832704</v>
      </c>
      <c r="Z3077">
        <v>21198.4117566089</v>
      </c>
      <c r="AA3077" s="4">
        <v>696</v>
      </c>
      <c r="AB3077">
        <v>0.04</v>
      </c>
      <c r="AC3077">
        <v>0.01</v>
      </c>
      <c r="AD3077" s="3">
        <v>0.4496</v>
      </c>
      <c r="AE3077" s="3">
        <v>325672</v>
      </c>
      <c r="AF3077">
        <v>0.603655236329935</v>
      </c>
      <c r="AG3077">
        <v>0.798887859128823</v>
      </c>
      <c r="AH3077" s="3">
        <v>678364</v>
      </c>
      <c r="AI3077" s="3">
        <v>1.25</v>
      </c>
      <c r="AJ3077">
        <v>0.0457084968594165</v>
      </c>
      <c r="AK3077">
        <v>0.005711056789068</v>
      </c>
      <c r="AL3077">
        <v>0.000454840805717999</v>
      </c>
      <c r="AM3077" s="3">
        <v>1114.78316326531</v>
      </c>
      <c r="AN3077" s="3">
        <v>0.0483950617283951</v>
      </c>
      <c r="AO3077" s="3">
        <v>3.60902255639098</v>
      </c>
      <c r="AP3077" s="3">
        <v>11.6864616524639</v>
      </c>
      <c r="AQ3077" s="4">
        <v>87</v>
      </c>
      <c r="AR3077" s="3">
        <v>130.519101123596</v>
      </c>
      <c r="AS3077" s="3">
        <v>14.2129</v>
      </c>
      <c r="AT3077">
        <v>0</v>
      </c>
      <c r="AU3077">
        <v>0</v>
      </c>
      <c r="AV3077">
        <v>0</v>
      </c>
      <c r="AW3077">
        <v>0</v>
      </c>
      <c r="AX3077">
        <v>5</v>
      </c>
      <c r="AY3077">
        <v>0</v>
      </c>
      <c r="AZ3077">
        <v>0</v>
      </c>
      <c r="BA3077">
        <v>0</v>
      </c>
    </row>
    <row r="3078" spans="1:53">
      <c r="A3078" t="s">
        <v>4160</v>
      </c>
      <c r="B3078" t="s">
        <v>4159</v>
      </c>
      <c r="C3078">
        <v>2001</v>
      </c>
      <c r="D3078">
        <v>0.00261573140343406</v>
      </c>
      <c r="E3078">
        <v>0.693147180559945</v>
      </c>
      <c r="F3078" s="2">
        <v>0.0611527022483279</v>
      </c>
      <c r="G3078">
        <v>1.67062399873328</v>
      </c>
      <c r="H3078" s="3">
        <v>19.2175628040381</v>
      </c>
      <c r="I3078" s="4">
        <v>8</v>
      </c>
      <c r="J3078" s="4">
        <v>33</v>
      </c>
      <c r="K3078">
        <v>1</v>
      </c>
      <c r="L3078" s="3">
        <v>0.0787623066104079</v>
      </c>
      <c r="M3078" s="4">
        <v>20</v>
      </c>
      <c r="N3078">
        <v>4</v>
      </c>
      <c r="O3078" s="3">
        <v>119773</v>
      </c>
      <c r="P3078" s="3">
        <v>7.65402646955147</v>
      </c>
      <c r="Q3078" s="2">
        <v>0.676617672949092</v>
      </c>
      <c r="R3078" s="2">
        <v>0.001893932336</v>
      </c>
      <c r="S3078">
        <v>0</v>
      </c>
      <c r="T3078" s="2">
        <v>0</v>
      </c>
      <c r="U3078" s="2">
        <v>0.00722326293235384</v>
      </c>
      <c r="V3078">
        <v>0.0046242774566474</v>
      </c>
      <c r="W3078">
        <v>0.124199090339083</v>
      </c>
      <c r="X3078" s="3">
        <v>3.3353</v>
      </c>
      <c r="Y3078" s="9">
        <v>0.074187959328234</v>
      </c>
      <c r="Z3078">
        <v>23658.02092415</v>
      </c>
      <c r="AA3078" s="4">
        <v>511</v>
      </c>
      <c r="AB3078">
        <v>0.0711</v>
      </c>
      <c r="AC3078">
        <v>0.0124</v>
      </c>
      <c r="AD3078" s="3">
        <v>0.4496</v>
      </c>
      <c r="AE3078" s="3">
        <v>325672</v>
      </c>
      <c r="AF3078">
        <v>0.553675620537232</v>
      </c>
      <c r="AG3078">
        <v>0.808908534512071</v>
      </c>
      <c r="AH3078" s="3">
        <v>738826</v>
      </c>
      <c r="AI3078" s="3">
        <v>1.41</v>
      </c>
      <c r="AJ3078">
        <v>0.0482696613563786</v>
      </c>
      <c r="AK3078">
        <v>0.0045536848023744</v>
      </c>
      <c r="AL3078">
        <v>0.000504956821039181</v>
      </c>
      <c r="AM3078" s="3">
        <v>1080.36734693878</v>
      </c>
      <c r="AN3078" s="3">
        <v>0.0544444444444445</v>
      </c>
      <c r="AO3078" s="3">
        <v>6.59432387312187</v>
      </c>
      <c r="AP3078" s="3">
        <v>18.6680696554279</v>
      </c>
      <c r="AQ3078" s="4">
        <v>80</v>
      </c>
      <c r="AR3078" s="3">
        <v>236.342471910112</v>
      </c>
      <c r="AS3078" s="3">
        <v>24.9358571428571</v>
      </c>
      <c r="AT3078">
        <v>0</v>
      </c>
      <c r="AU3078">
        <v>0</v>
      </c>
      <c r="AV3078">
        <v>0</v>
      </c>
      <c r="AW3078">
        <v>0</v>
      </c>
      <c r="AX3078">
        <v>5</v>
      </c>
      <c r="AY3078">
        <v>0</v>
      </c>
      <c r="AZ3078">
        <v>0</v>
      </c>
      <c r="BA3078">
        <v>0</v>
      </c>
    </row>
    <row r="3079" spans="1:53">
      <c r="A3079" t="s">
        <v>4161</v>
      </c>
      <c r="B3079" t="s">
        <v>4159</v>
      </c>
      <c r="C3079">
        <v>2002</v>
      </c>
      <c r="D3079">
        <v>0.00208660641436286</v>
      </c>
      <c r="E3079">
        <v>1.38629436111989</v>
      </c>
      <c r="F3079" s="2">
        <v>0.195956469248292</v>
      </c>
      <c r="G3079">
        <v>0.604754633202162</v>
      </c>
      <c r="H3079" s="3">
        <v>324.09</v>
      </c>
      <c r="I3079" s="4">
        <v>5</v>
      </c>
      <c r="J3079" s="4">
        <v>45</v>
      </c>
      <c r="K3079">
        <v>1</v>
      </c>
      <c r="L3079" s="3">
        <v>0.110871130309575</v>
      </c>
      <c r="M3079" s="4">
        <v>21</v>
      </c>
      <c r="N3079">
        <v>4</v>
      </c>
      <c r="O3079" s="3">
        <v>130505</v>
      </c>
      <c r="P3079" s="3">
        <v>7.75319524595319</v>
      </c>
      <c r="Q3079" s="2">
        <v>1.30990900423339</v>
      </c>
      <c r="R3079" s="2">
        <v>0.000586308992</v>
      </c>
      <c r="S3079">
        <v>0</v>
      </c>
      <c r="T3079" s="2">
        <v>0</v>
      </c>
      <c r="U3079" s="2">
        <v>0.00791919191919192</v>
      </c>
      <c r="V3079">
        <v>0.00231698699011805</v>
      </c>
      <c r="W3079">
        <v>0.103889025068067</v>
      </c>
      <c r="X3079" s="3">
        <v>1.1811</v>
      </c>
      <c r="Y3079" s="9">
        <v>0.0725917601831638</v>
      </c>
      <c r="Z3079">
        <v>26003.5056967572</v>
      </c>
      <c r="AA3079" s="4">
        <v>459</v>
      </c>
      <c r="AB3079">
        <v>0.14</v>
      </c>
      <c r="AC3079">
        <v>0.01</v>
      </c>
      <c r="AD3079" s="3">
        <v>0.4496</v>
      </c>
      <c r="AE3079" s="3">
        <v>325672</v>
      </c>
      <c r="AF3079">
        <v>0.495922034414497</v>
      </c>
      <c r="AG3079">
        <v>0.820313689660423</v>
      </c>
      <c r="AH3079" s="3">
        <v>873594</v>
      </c>
      <c r="AI3079" s="3">
        <v>1.4</v>
      </c>
      <c r="AJ3079">
        <v>0.049301410422995</v>
      </c>
      <c r="AK3079">
        <v>0.0047749176813888</v>
      </c>
      <c r="AL3079">
        <v>0.000573476702508961</v>
      </c>
      <c r="AM3079" s="3">
        <v>1055.41071428571</v>
      </c>
      <c r="AN3079" s="3">
        <v>0.0622222222222222</v>
      </c>
      <c r="AO3079" s="3">
        <v>12.8018433179724</v>
      </c>
      <c r="AP3079" s="3">
        <v>17.76</v>
      </c>
      <c r="AQ3079" s="4">
        <v>78</v>
      </c>
      <c r="AR3079" s="3">
        <v>241</v>
      </c>
      <c r="AS3079" s="3">
        <v>26.39</v>
      </c>
      <c r="AT3079">
        <v>0</v>
      </c>
      <c r="AU3079">
        <v>0</v>
      </c>
      <c r="AV3079">
        <v>0</v>
      </c>
      <c r="AW3079">
        <v>0</v>
      </c>
      <c r="AX3079">
        <v>5</v>
      </c>
      <c r="AY3079">
        <v>0</v>
      </c>
      <c r="AZ3079">
        <v>0</v>
      </c>
      <c r="BA3079">
        <v>0</v>
      </c>
    </row>
    <row r="3080" spans="1:53">
      <c r="A3080" t="s">
        <v>4162</v>
      </c>
      <c r="B3080" t="s">
        <v>4159</v>
      </c>
      <c r="C3080">
        <v>2003</v>
      </c>
      <c r="D3080">
        <v>0.00227496953165806</v>
      </c>
      <c r="E3080">
        <v>1.38629436111989</v>
      </c>
      <c r="F3080" s="2">
        <v>0.0915309794988611</v>
      </c>
      <c r="G3080">
        <v>0.540579764668763</v>
      </c>
      <c r="H3080" s="3">
        <v>356.42</v>
      </c>
      <c r="I3080" s="4">
        <v>11</v>
      </c>
      <c r="J3080" s="4">
        <v>43</v>
      </c>
      <c r="K3080">
        <v>1</v>
      </c>
      <c r="L3080" s="3">
        <v>0.0695652173913043</v>
      </c>
      <c r="M3080" s="4">
        <v>22</v>
      </c>
      <c r="N3080">
        <v>4</v>
      </c>
      <c r="O3080" s="3">
        <v>189938.476075576</v>
      </c>
      <c r="P3080" s="3">
        <v>7.85496749858503</v>
      </c>
      <c r="Q3080" s="2">
        <v>1.93793732317492</v>
      </c>
      <c r="R3080" s="2">
        <v>0.000964324</v>
      </c>
      <c r="S3080">
        <v>0</v>
      </c>
      <c r="T3080" s="2">
        <v>0</v>
      </c>
      <c r="U3080" s="2">
        <v>0.00848484848484849</v>
      </c>
      <c r="V3080">
        <v>0.00686384981896596</v>
      </c>
      <c r="W3080">
        <v>0.0892879233512476</v>
      </c>
      <c r="X3080" s="3">
        <v>0.8</v>
      </c>
      <c r="Y3080" s="9">
        <v>0.0543568449363847</v>
      </c>
      <c r="Z3080">
        <v>29020.6402695872</v>
      </c>
      <c r="AA3080" s="4">
        <v>446</v>
      </c>
      <c r="AB3080">
        <v>0.21</v>
      </c>
      <c r="AC3080">
        <v>0.02</v>
      </c>
      <c r="AD3080" s="3">
        <v>0.4496</v>
      </c>
      <c r="AE3080" s="3">
        <v>325672</v>
      </c>
      <c r="AF3080">
        <v>0.408519819367787</v>
      </c>
      <c r="AG3080">
        <v>0.84470647265429</v>
      </c>
      <c r="AH3080" s="3">
        <v>1412228</v>
      </c>
      <c r="AI3080" s="3">
        <v>4.5</v>
      </c>
      <c r="AJ3080">
        <v>0.0467595102297501</v>
      </c>
      <c r="AK3080">
        <v>0.00599375816208</v>
      </c>
      <c r="AL3080">
        <v>0.00063653723742839</v>
      </c>
      <c r="AM3080" s="3">
        <v>1138.85714285714</v>
      </c>
      <c r="AN3080" s="3">
        <v>0.07</v>
      </c>
      <c r="AO3080" s="3">
        <v>18.8233154496681</v>
      </c>
      <c r="AP3080" s="3">
        <v>28.37</v>
      </c>
      <c r="AQ3080" s="4">
        <v>77</v>
      </c>
      <c r="AR3080" s="3">
        <v>436.4</v>
      </c>
      <c r="AS3080" s="3">
        <v>46.3</v>
      </c>
      <c r="AT3080">
        <v>0</v>
      </c>
      <c r="AU3080">
        <v>0</v>
      </c>
      <c r="AV3080">
        <v>0</v>
      </c>
      <c r="AW3080">
        <v>0</v>
      </c>
      <c r="AX3080">
        <v>5</v>
      </c>
      <c r="AY3080">
        <v>0</v>
      </c>
      <c r="AZ3080">
        <v>0</v>
      </c>
      <c r="BA3080">
        <v>0</v>
      </c>
    </row>
    <row r="3081" spans="1:53">
      <c r="A3081" t="s">
        <v>4163</v>
      </c>
      <c r="B3081" t="s">
        <v>4159</v>
      </c>
      <c r="C3081">
        <v>2004</v>
      </c>
      <c r="D3081">
        <v>0.00181477578737853</v>
      </c>
      <c r="E3081">
        <v>1.6094379124341</v>
      </c>
      <c r="F3081" s="2">
        <v>0.2933</v>
      </c>
      <c r="G3081">
        <v>0.544258825671545</v>
      </c>
      <c r="H3081" s="3">
        <v>6010.76</v>
      </c>
      <c r="I3081" s="4">
        <v>8</v>
      </c>
      <c r="J3081" s="4">
        <v>29</v>
      </c>
      <c r="K3081">
        <v>1</v>
      </c>
      <c r="L3081" s="3">
        <v>0.0634743875278396</v>
      </c>
      <c r="M3081" s="4">
        <v>23</v>
      </c>
      <c r="N3081">
        <v>4</v>
      </c>
      <c r="O3081" s="3">
        <v>174319</v>
      </c>
      <c r="P3081" s="3">
        <v>7.95673975121688</v>
      </c>
      <c r="Q3081" s="2">
        <v>2.50480459455916</v>
      </c>
      <c r="R3081" s="2">
        <v>0.000298528</v>
      </c>
      <c r="S3081">
        <v>0</v>
      </c>
      <c r="T3081" s="2">
        <v>0</v>
      </c>
      <c r="U3081" s="2">
        <v>0.00930232558139535</v>
      </c>
      <c r="V3081">
        <v>0.00959367584888042</v>
      </c>
      <c r="W3081">
        <v>0.0746868216344286</v>
      </c>
      <c r="X3081" s="3">
        <v>4.147</v>
      </c>
      <c r="Y3081" s="9">
        <v>0.053187324299858</v>
      </c>
      <c r="Z3081">
        <v>35273.1591448931</v>
      </c>
      <c r="AA3081" s="4">
        <v>445</v>
      </c>
      <c r="AB3081">
        <v>0.27</v>
      </c>
      <c r="AC3081">
        <v>0.04</v>
      </c>
      <c r="AD3081" s="3">
        <v>0.4496</v>
      </c>
      <c r="AE3081" s="3">
        <v>325672</v>
      </c>
      <c r="AF3081">
        <v>0.324406813427632</v>
      </c>
      <c r="AG3081">
        <v>0.840920410399442</v>
      </c>
      <c r="AH3081" s="3">
        <v>2006994</v>
      </c>
      <c r="AI3081" s="3">
        <v>11.9</v>
      </c>
      <c r="AJ3081">
        <v>0.0423422446731866</v>
      </c>
      <c r="AK3081">
        <v>0.0081003413502</v>
      </c>
      <c r="AL3081">
        <v>0.000716974368166338</v>
      </c>
      <c r="AM3081" s="3">
        <v>1254.875</v>
      </c>
      <c r="AN3081" s="3">
        <v>0.08</v>
      </c>
      <c r="AO3081" s="3">
        <v>24.1441118480014</v>
      </c>
      <c r="AP3081" s="3">
        <v>26.99</v>
      </c>
      <c r="AQ3081" s="4">
        <v>89</v>
      </c>
      <c r="AR3081" s="3">
        <v>445</v>
      </c>
      <c r="AS3081" s="3">
        <v>49</v>
      </c>
      <c r="AT3081">
        <v>0</v>
      </c>
      <c r="AU3081">
        <v>0</v>
      </c>
      <c r="AV3081">
        <v>0</v>
      </c>
      <c r="AW3081">
        <v>0</v>
      </c>
      <c r="AX3081">
        <v>5</v>
      </c>
      <c r="AY3081">
        <v>0</v>
      </c>
      <c r="AZ3081">
        <v>0</v>
      </c>
      <c r="BA3081">
        <v>0</v>
      </c>
    </row>
    <row r="3082" spans="1:53">
      <c r="A3082" t="s">
        <v>4164</v>
      </c>
      <c r="B3082" t="s">
        <v>4159</v>
      </c>
      <c r="C3082">
        <v>2005</v>
      </c>
      <c r="D3082">
        <v>0.00197860008224769</v>
      </c>
      <c r="E3082">
        <v>1.6094379124341</v>
      </c>
      <c r="F3082" s="2">
        <v>0.137</v>
      </c>
      <c r="G3082">
        <v>0.426526954596996</v>
      </c>
      <c r="H3082" s="3">
        <v>7018.76</v>
      </c>
      <c r="I3082" s="4">
        <v>10</v>
      </c>
      <c r="J3082" s="4">
        <v>26</v>
      </c>
      <c r="K3082">
        <v>1</v>
      </c>
      <c r="L3082" s="3">
        <v>0.0581241743725231</v>
      </c>
      <c r="M3082" s="4">
        <v>25</v>
      </c>
      <c r="N3082">
        <v>4</v>
      </c>
      <c r="O3082" s="3">
        <v>119773</v>
      </c>
      <c r="P3082" s="3">
        <v>8.06118382909681</v>
      </c>
      <c r="Q3082" s="2">
        <v>2.79861954486387</v>
      </c>
      <c r="R3082" s="2">
        <v>0.000491</v>
      </c>
      <c r="S3082">
        <v>0</v>
      </c>
      <c r="T3082" s="2">
        <v>0</v>
      </c>
      <c r="U3082" s="2">
        <v>0.00996677740863787</v>
      </c>
      <c r="V3082">
        <v>0.0158727009384734</v>
      </c>
      <c r="W3082">
        <v>0.0641899488523834</v>
      </c>
      <c r="X3082" s="3">
        <v>4.8163</v>
      </c>
      <c r="Y3082" s="9">
        <v>0.0398267672839695</v>
      </c>
      <c r="Z3082">
        <v>37955.646189141</v>
      </c>
      <c r="AA3082" s="4">
        <v>442</v>
      </c>
      <c r="AB3082">
        <v>0.3</v>
      </c>
      <c r="AC3082">
        <v>0.07</v>
      </c>
      <c r="AD3082" s="3">
        <v>0.4496</v>
      </c>
      <c r="AE3082" s="3">
        <v>325672</v>
      </c>
      <c r="AF3082">
        <v>0.263637982676273</v>
      </c>
      <c r="AG3082">
        <v>0.858334007933296</v>
      </c>
      <c r="AH3082" s="3">
        <v>2706335</v>
      </c>
      <c r="AI3082" s="3">
        <v>22.4</v>
      </c>
      <c r="AJ3082">
        <v>0.0396189328714631</v>
      </c>
      <c r="AK3082">
        <v>0.00849170517624</v>
      </c>
      <c r="AL3082">
        <v>0.000809716599190283</v>
      </c>
      <c r="AM3082" s="3">
        <v>1372.55555555556</v>
      </c>
      <c r="AN3082" s="3">
        <v>0.09</v>
      </c>
      <c r="AO3082" s="3">
        <v>27.242465137202</v>
      </c>
      <c r="AP3082" s="3">
        <v>34.86</v>
      </c>
      <c r="AQ3082" s="4">
        <v>94</v>
      </c>
      <c r="AR3082" s="3">
        <v>698</v>
      </c>
      <c r="AS3082" s="3">
        <v>81.75</v>
      </c>
      <c r="AT3082">
        <v>0</v>
      </c>
      <c r="AU3082">
        <v>0</v>
      </c>
      <c r="AV3082">
        <v>0</v>
      </c>
      <c r="AW3082">
        <v>0</v>
      </c>
      <c r="AX3082">
        <v>5</v>
      </c>
      <c r="AY3082">
        <v>0</v>
      </c>
      <c r="AZ3082">
        <v>0</v>
      </c>
      <c r="BA3082">
        <v>0</v>
      </c>
    </row>
    <row r="3083" spans="1:53">
      <c r="A3083" t="s">
        <v>4165</v>
      </c>
      <c r="B3083" t="s">
        <v>4159</v>
      </c>
      <c r="C3083">
        <v>2006</v>
      </c>
      <c r="D3083">
        <v>0.0013722799451088</v>
      </c>
      <c r="E3083">
        <v>1.94591014905531</v>
      </c>
      <c r="F3083" s="2">
        <v>0.439</v>
      </c>
      <c r="G3083">
        <v>0.43347701005228</v>
      </c>
      <c r="H3083" s="3">
        <v>786</v>
      </c>
      <c r="I3083" s="4">
        <v>9</v>
      </c>
      <c r="J3083" s="4">
        <v>36</v>
      </c>
      <c r="K3083">
        <v>1</v>
      </c>
      <c r="L3083" s="3">
        <v>0.0664233576642336</v>
      </c>
      <c r="M3083" s="4">
        <v>26</v>
      </c>
      <c r="N3083">
        <v>4</v>
      </c>
      <c r="O3083" s="3">
        <v>130505</v>
      </c>
      <c r="P3083" s="3">
        <v>8.16562790697675</v>
      </c>
      <c r="Q3083" s="2">
        <v>2.5253246747262</v>
      </c>
      <c r="R3083" s="2">
        <v>0.000152</v>
      </c>
      <c r="S3083">
        <v>0</v>
      </c>
      <c r="T3083" s="2">
        <v>0</v>
      </c>
      <c r="U3083" s="2">
        <v>0.0122358175750834</v>
      </c>
      <c r="V3083">
        <v>0.0130743369443407</v>
      </c>
      <c r="W3083">
        <v>0.0536930760703381</v>
      </c>
      <c r="X3083" s="3">
        <v>6.8186</v>
      </c>
      <c r="Y3083" s="9">
        <v>0.0389698701208016</v>
      </c>
      <c r="Z3083">
        <v>47097.4130461691</v>
      </c>
      <c r="AA3083" s="4">
        <v>437</v>
      </c>
      <c r="AB3083">
        <v>0.27</v>
      </c>
      <c r="AC3083">
        <v>0.07</v>
      </c>
      <c r="AD3083" s="3">
        <v>0.4496</v>
      </c>
      <c r="AE3083" s="3">
        <v>325672</v>
      </c>
      <c r="AF3083">
        <v>0.227408700509741</v>
      </c>
      <c r="AG3083">
        <v>0.87214579987431</v>
      </c>
      <c r="AH3083" s="3">
        <v>4482033</v>
      </c>
      <c r="AI3083" s="3">
        <v>66.7</v>
      </c>
      <c r="AJ3083">
        <v>0.0389698701208016</v>
      </c>
      <c r="AK3083">
        <v>0.0050425790404704</v>
      </c>
      <c r="AL3083">
        <v>0.000973882248782647</v>
      </c>
      <c r="AM3083" s="3">
        <v>1301.90909090909</v>
      </c>
      <c r="AN3083" s="3">
        <v>0.11</v>
      </c>
      <c r="AO3083" s="3">
        <v>24.2585214696768</v>
      </c>
      <c r="AP3083" s="3">
        <v>32.69</v>
      </c>
      <c r="AQ3083" s="4">
        <v>121</v>
      </c>
      <c r="AR3083" s="3">
        <v>459</v>
      </c>
      <c r="AS3083" s="3">
        <v>51</v>
      </c>
      <c r="AT3083">
        <v>8</v>
      </c>
      <c r="AU3083">
        <v>0</v>
      </c>
      <c r="AV3083">
        <v>0</v>
      </c>
      <c r="AW3083">
        <v>0</v>
      </c>
      <c r="AX3083">
        <v>5</v>
      </c>
      <c r="AY3083">
        <v>0</v>
      </c>
      <c r="AZ3083">
        <v>0</v>
      </c>
      <c r="BA3083">
        <v>0</v>
      </c>
    </row>
    <row r="3084" spans="1:53">
      <c r="A3084" t="s">
        <v>4166</v>
      </c>
      <c r="B3084" t="s">
        <v>4159</v>
      </c>
      <c r="C3084">
        <v>2007</v>
      </c>
      <c r="D3084">
        <v>0.010071734828496</v>
      </c>
      <c r="E3084">
        <v>1.94591014905531</v>
      </c>
      <c r="F3084" s="2">
        <v>0.33</v>
      </c>
      <c r="G3084">
        <v>0.479107619655854</v>
      </c>
      <c r="H3084" s="3">
        <v>232.47</v>
      </c>
      <c r="I3084" s="4">
        <v>9</v>
      </c>
      <c r="J3084" s="4">
        <v>80</v>
      </c>
      <c r="K3084">
        <v>1</v>
      </c>
      <c r="L3084" s="3">
        <v>0.041743119266055</v>
      </c>
      <c r="M3084" s="4">
        <v>27</v>
      </c>
      <c r="N3084">
        <v>4</v>
      </c>
      <c r="O3084" s="3">
        <v>200739</v>
      </c>
      <c r="P3084" s="3">
        <v>8.27281395348837</v>
      </c>
      <c r="Q3084" s="2">
        <v>3.95379142299311</v>
      </c>
      <c r="R3084" s="2">
        <v>0.00025</v>
      </c>
      <c r="S3084">
        <v>0</v>
      </c>
      <c r="T3084" s="2">
        <v>0</v>
      </c>
      <c r="U3084" s="2">
        <v>0.0104712041884817</v>
      </c>
      <c r="V3084">
        <v>0.0270570091182121</v>
      </c>
      <c r="W3084">
        <v>0.0461467730351691</v>
      </c>
      <c r="X3084" s="3">
        <v>7.9922</v>
      </c>
      <c r="Y3084" s="9">
        <v>0.0291807111716621</v>
      </c>
      <c r="Z3084">
        <v>48829.6474709875</v>
      </c>
      <c r="AA3084" s="4">
        <v>433</v>
      </c>
      <c r="AB3084">
        <v>0.48</v>
      </c>
      <c r="AC3084">
        <v>0.076</v>
      </c>
      <c r="AD3084" s="3">
        <v>0.4496</v>
      </c>
      <c r="AE3084" s="3">
        <v>325672</v>
      </c>
      <c r="AF3084">
        <v>0.147898274296094</v>
      </c>
      <c r="AG3084">
        <v>0.900272479564033</v>
      </c>
      <c r="AH3084" s="3">
        <v>8043785</v>
      </c>
      <c r="AI3084" s="3">
        <v>57.5332</v>
      </c>
      <c r="AJ3084">
        <v>0.0291807111716621</v>
      </c>
      <c r="AK3084">
        <v>0.0057526172309664</v>
      </c>
      <c r="AL3084">
        <v>0.000696257615317668</v>
      </c>
      <c r="AM3084" s="3">
        <v>2752.5</v>
      </c>
      <c r="AN3084" s="3">
        <v>0.08</v>
      </c>
      <c r="AO3084" s="3">
        <v>37.9460400348129</v>
      </c>
      <c r="AP3084" s="3">
        <v>30.35</v>
      </c>
      <c r="AQ3084" s="4">
        <v>128</v>
      </c>
      <c r="AR3084" s="3">
        <v>933</v>
      </c>
      <c r="AS3084" s="3">
        <v>158</v>
      </c>
      <c r="AT3084">
        <v>9</v>
      </c>
      <c r="AU3084">
        <v>0</v>
      </c>
      <c r="AV3084">
        <v>0</v>
      </c>
      <c r="AW3084">
        <v>0</v>
      </c>
      <c r="AX3084">
        <v>5</v>
      </c>
      <c r="AY3084">
        <v>0</v>
      </c>
      <c r="AZ3084">
        <v>0</v>
      </c>
      <c r="BA3084">
        <v>0</v>
      </c>
    </row>
    <row r="3085" spans="1:53">
      <c r="A3085" t="s">
        <v>4167</v>
      </c>
      <c r="B3085" t="s">
        <v>4159</v>
      </c>
      <c r="C3085">
        <v>2008</v>
      </c>
      <c r="D3085">
        <v>0.0100147174162342</v>
      </c>
      <c r="E3085">
        <v>1.94591014905531</v>
      </c>
      <c r="F3085" s="2">
        <v>0.0611</v>
      </c>
      <c r="G3085">
        <v>0.747228850405442</v>
      </c>
      <c r="H3085" s="3">
        <v>490</v>
      </c>
      <c r="I3085" s="4">
        <v>8</v>
      </c>
      <c r="J3085" s="4">
        <v>257</v>
      </c>
      <c r="K3085">
        <v>1</v>
      </c>
      <c r="L3085" s="3">
        <v>0.05329658</v>
      </c>
      <c r="M3085" s="4">
        <v>24</v>
      </c>
      <c r="N3085">
        <v>4</v>
      </c>
      <c r="O3085" s="3">
        <v>376412</v>
      </c>
      <c r="P3085" s="3">
        <v>8.38</v>
      </c>
      <c r="Q3085" s="2">
        <v>3.93092126056779</v>
      </c>
      <c r="R3085" s="2">
        <v>0</v>
      </c>
      <c r="S3085">
        <v>0</v>
      </c>
      <c r="T3085" s="2">
        <v>0</v>
      </c>
      <c r="U3085" s="2">
        <v>0.0137844611528822</v>
      </c>
      <c r="V3085">
        <v>0.0123451940720623</v>
      </c>
      <c r="W3085">
        <v>0.03860047</v>
      </c>
      <c r="X3085" s="3">
        <v>3.8241</v>
      </c>
      <c r="Y3085" s="9">
        <v>0.0285528703920193</v>
      </c>
      <c r="Z3085">
        <v>51994.0715434084</v>
      </c>
      <c r="AA3085" s="4">
        <v>430</v>
      </c>
      <c r="AB3085">
        <v>0.44</v>
      </c>
      <c r="AC3085">
        <v>0.097</v>
      </c>
      <c r="AD3085" s="3">
        <v>0.4496</v>
      </c>
      <c r="AE3085" s="3">
        <v>325672</v>
      </c>
      <c r="AF3085">
        <v>0.126814376387212</v>
      </c>
      <c r="AG3085">
        <v>0.890541645574549</v>
      </c>
      <c r="AH3085" s="3">
        <v>9780976</v>
      </c>
      <c r="AI3085" s="3">
        <v>36.5</v>
      </c>
      <c r="AJ3085">
        <v>0.0285317456485339</v>
      </c>
      <c r="AK3085">
        <v>0.0083015534961072</v>
      </c>
      <c r="AL3085">
        <v>0.000947377486865903</v>
      </c>
      <c r="AM3085" s="3">
        <v>2334.63636363636</v>
      </c>
      <c r="AN3085" s="3">
        <v>0.11</v>
      </c>
      <c r="AO3085" s="3">
        <v>37.4903109120661</v>
      </c>
      <c r="AP3085" s="3">
        <v>48.78</v>
      </c>
      <c r="AQ3085" s="4">
        <v>139</v>
      </c>
      <c r="AR3085" s="3">
        <v>953</v>
      </c>
      <c r="AS3085" s="3">
        <v>206</v>
      </c>
      <c r="AT3085">
        <v>11</v>
      </c>
      <c r="AU3085">
        <v>0</v>
      </c>
      <c r="AV3085">
        <v>0</v>
      </c>
      <c r="AW3085">
        <v>0</v>
      </c>
      <c r="AX3085">
        <v>5</v>
      </c>
      <c r="AY3085">
        <v>0</v>
      </c>
      <c r="AZ3085">
        <v>0</v>
      </c>
      <c r="BA3085">
        <v>0</v>
      </c>
    </row>
    <row r="3086" spans="1:53">
      <c r="A3086" t="s">
        <v>4168</v>
      </c>
      <c r="B3086" t="s">
        <v>4159</v>
      </c>
      <c r="C3086">
        <v>2009</v>
      </c>
      <c r="D3086">
        <v>0.00950240990720571</v>
      </c>
      <c r="E3086">
        <v>2.19722457733622</v>
      </c>
      <c r="F3086" s="2">
        <v>0.0592</v>
      </c>
      <c r="G3086">
        <v>0.824004989223889</v>
      </c>
      <c r="H3086" s="3">
        <v>144.924045801527</v>
      </c>
      <c r="I3086" s="4">
        <v>9</v>
      </c>
      <c r="J3086" s="4">
        <v>120</v>
      </c>
      <c r="K3086">
        <v>1</v>
      </c>
      <c r="L3086" s="3">
        <v>0.05475303</v>
      </c>
      <c r="M3086" s="4">
        <v>29</v>
      </c>
      <c r="N3086">
        <v>4</v>
      </c>
      <c r="O3086" s="3">
        <v>412295</v>
      </c>
      <c r="P3086" s="3">
        <v>8.49</v>
      </c>
      <c r="Q3086" s="2">
        <v>3.84792622596615</v>
      </c>
      <c r="R3086" s="2">
        <v>0</v>
      </c>
      <c r="S3086">
        <v>0</v>
      </c>
      <c r="T3086" s="2">
        <v>0</v>
      </c>
      <c r="U3086" s="2">
        <v>0.004739336492891</v>
      </c>
      <c r="V3086">
        <v>0.0151304733136277</v>
      </c>
      <c r="W3086">
        <v>0.03317536</v>
      </c>
      <c r="X3086" s="3">
        <v>4.3119</v>
      </c>
      <c r="Y3086" s="9">
        <v>0.0298868271028037</v>
      </c>
      <c r="Z3086">
        <v>55301.4605500903</v>
      </c>
      <c r="AA3086" s="4">
        <v>429</v>
      </c>
      <c r="AB3086">
        <v>0.43</v>
      </c>
      <c r="AC3086">
        <v>0.097</v>
      </c>
      <c r="AD3086" s="3">
        <v>0.4496</v>
      </c>
      <c r="AE3086" s="3">
        <v>325672</v>
      </c>
      <c r="AF3086">
        <v>0.126819314641745</v>
      </c>
      <c r="AG3086">
        <v>0.880529595015576</v>
      </c>
      <c r="AH3086" s="3">
        <v>13633378</v>
      </c>
      <c r="AI3086" s="3">
        <v>39.964</v>
      </c>
      <c r="AJ3086">
        <v>0.0298868271028037</v>
      </c>
      <c r="AK3086">
        <v>0.00847443895845</v>
      </c>
      <c r="AL3086">
        <v>0.000333834084460023</v>
      </c>
      <c r="AM3086" s="3">
        <v>6420</v>
      </c>
      <c r="AN3086" s="3">
        <v>0.04</v>
      </c>
      <c r="AO3086" s="3">
        <v>35.8203972625605</v>
      </c>
      <c r="AP3086" s="3">
        <v>45.31</v>
      </c>
      <c r="AQ3086" s="4">
        <v>172</v>
      </c>
      <c r="AR3086" s="3">
        <v>950</v>
      </c>
      <c r="AS3086" s="3">
        <v>171</v>
      </c>
      <c r="AT3086">
        <v>1</v>
      </c>
      <c r="AU3086">
        <v>0</v>
      </c>
      <c r="AV3086">
        <v>0</v>
      </c>
      <c r="AW3086">
        <v>0</v>
      </c>
      <c r="AX3086">
        <v>5</v>
      </c>
      <c r="AY3086">
        <v>0</v>
      </c>
      <c r="AZ3086">
        <v>0</v>
      </c>
      <c r="BA3086">
        <v>0</v>
      </c>
    </row>
    <row r="3087" spans="1:53">
      <c r="A3087" t="s">
        <v>4169</v>
      </c>
      <c r="B3087" t="s">
        <v>4159</v>
      </c>
      <c r="C3087">
        <v>2010</v>
      </c>
      <c r="D3087">
        <v>0.00545801367288119</v>
      </c>
      <c r="E3087">
        <v>2.19722457733622</v>
      </c>
      <c r="F3087" s="2">
        <v>0.1677</v>
      </c>
      <c r="G3087">
        <v>0.7489135096568</v>
      </c>
      <c r="H3087" s="3">
        <v>525.17</v>
      </c>
      <c r="I3087" s="4">
        <v>15</v>
      </c>
      <c r="J3087" s="4">
        <v>154</v>
      </c>
      <c r="K3087">
        <v>1</v>
      </c>
      <c r="L3087" s="3">
        <v>0.05547686</v>
      </c>
      <c r="M3087" s="4">
        <v>25</v>
      </c>
      <c r="N3087">
        <v>4</v>
      </c>
      <c r="O3087" s="3">
        <v>500502</v>
      </c>
      <c r="P3087" s="3">
        <v>8.6</v>
      </c>
      <c r="Q3087" s="2">
        <v>3.76045643916024</v>
      </c>
      <c r="R3087" s="2">
        <v>0.000188</v>
      </c>
      <c r="S3087">
        <v>0</v>
      </c>
      <c r="T3087" s="2">
        <v>0</v>
      </c>
      <c r="U3087" s="2">
        <v>0.00396432111000991</v>
      </c>
      <c r="V3087">
        <v>0.0125958748509863</v>
      </c>
      <c r="W3087">
        <v>0.02775025</v>
      </c>
      <c r="X3087" s="3">
        <v>4.6773</v>
      </c>
      <c r="Y3087" s="9">
        <v>0.023925762127055</v>
      </c>
      <c r="Z3087">
        <v>72358.5325180656</v>
      </c>
      <c r="AA3087" s="4">
        <v>425</v>
      </c>
      <c r="AB3087">
        <v>0.42</v>
      </c>
      <c r="AC3087">
        <v>0.11</v>
      </c>
      <c r="AD3087" s="3">
        <v>0.4496</v>
      </c>
      <c r="AE3087" s="3">
        <v>325672</v>
      </c>
      <c r="AF3087">
        <v>0.0944277885702688</v>
      </c>
      <c r="AG3087">
        <v>0.904868218852388</v>
      </c>
      <c r="AH3087" s="3">
        <v>18866576</v>
      </c>
      <c r="AI3087" s="3">
        <v>75.3</v>
      </c>
      <c r="AJ3087">
        <v>0.023925762127055</v>
      </c>
      <c r="AK3087">
        <v>0.0099257257638</v>
      </c>
      <c r="AL3087">
        <v>0.000328083989501312</v>
      </c>
      <c r="AM3087" s="3">
        <v>8622.25</v>
      </c>
      <c r="AN3087" s="3">
        <v>0.04</v>
      </c>
      <c r="AO3087" s="3">
        <v>34.744094488189</v>
      </c>
      <c r="AP3087" s="3">
        <v>47.34</v>
      </c>
      <c r="AQ3087" s="4">
        <v>187</v>
      </c>
      <c r="AR3087" s="3">
        <v>997</v>
      </c>
      <c r="AS3087" s="3">
        <v>202</v>
      </c>
      <c r="AT3087">
        <v>15</v>
      </c>
      <c r="AU3087">
        <v>0</v>
      </c>
      <c r="AV3087">
        <v>0</v>
      </c>
      <c r="AW3087">
        <v>0</v>
      </c>
      <c r="AX3087">
        <v>5</v>
      </c>
      <c r="AY3087">
        <v>0</v>
      </c>
      <c r="AZ3087">
        <v>0</v>
      </c>
      <c r="BA3087">
        <v>0</v>
      </c>
    </row>
    <row r="3088" spans="1:53">
      <c r="A3088" t="s">
        <v>4170</v>
      </c>
      <c r="B3088" t="s">
        <v>4159</v>
      </c>
      <c r="C3088">
        <v>2011</v>
      </c>
      <c r="D3088">
        <v>0.00625553286540401</v>
      </c>
      <c r="E3088">
        <v>2.30258509299405</v>
      </c>
      <c r="F3088" s="2">
        <v>0.1801</v>
      </c>
      <c r="G3088">
        <v>0.862605919182922</v>
      </c>
      <c r="H3088" s="3">
        <v>3071.17</v>
      </c>
      <c r="I3088" s="4">
        <v>21</v>
      </c>
      <c r="J3088" s="4">
        <v>214</v>
      </c>
      <c r="K3088">
        <v>1</v>
      </c>
      <c r="L3088" s="3">
        <v>0.05590321</v>
      </c>
      <c r="M3088" s="4">
        <v>25</v>
      </c>
      <c r="N3088">
        <v>4</v>
      </c>
      <c r="O3088" s="3">
        <v>340009</v>
      </c>
      <c r="P3088" s="3">
        <v>8.674</v>
      </c>
      <c r="Q3088" s="2">
        <v>4.23990024188657</v>
      </c>
      <c r="R3088" s="2">
        <v>0</v>
      </c>
      <c r="S3088">
        <v>0</v>
      </c>
      <c r="T3088" s="2">
        <v>0</v>
      </c>
      <c r="U3088" s="2">
        <v>0.0039177277179236</v>
      </c>
      <c r="V3088">
        <v>0.0129503916449086</v>
      </c>
      <c r="W3088">
        <v>0.03036239</v>
      </c>
      <c r="X3088" s="3">
        <v>5.1317</v>
      </c>
      <c r="Y3088" s="9">
        <v>0.0216323192235734</v>
      </c>
      <c r="Z3088">
        <v>84382.1472188298</v>
      </c>
      <c r="AA3088" s="4">
        <v>418</v>
      </c>
      <c r="AB3088">
        <v>0.48</v>
      </c>
      <c r="AC3088">
        <v>0.11</v>
      </c>
      <c r="AD3088" s="3">
        <v>0.4496</v>
      </c>
      <c r="AE3088" s="3">
        <v>325672</v>
      </c>
      <c r="AF3088">
        <v>0.0761627689429373</v>
      </c>
      <c r="AG3088">
        <v>0.91078110383536</v>
      </c>
      <c r="AH3088" s="3">
        <v>25925341</v>
      </c>
      <c r="AI3088" s="3">
        <v>95.37</v>
      </c>
      <c r="AJ3088">
        <v>0.0216323192235734</v>
      </c>
      <c r="AK3088">
        <v>0.0118604383040992</v>
      </c>
      <c r="AL3088">
        <v>0.000327868852459016</v>
      </c>
      <c r="AM3088" s="3">
        <v>10690</v>
      </c>
      <c r="AN3088" s="3">
        <v>0.04</v>
      </c>
      <c r="AO3088" s="3">
        <v>39.2950819672131</v>
      </c>
      <c r="AP3088" s="3">
        <v>37.84</v>
      </c>
      <c r="AQ3088" s="4">
        <v>174</v>
      </c>
      <c r="AR3088" s="3">
        <v>1031</v>
      </c>
      <c r="AS3088" s="3">
        <v>220</v>
      </c>
      <c r="AT3088">
        <v>18</v>
      </c>
      <c r="AU3088">
        <v>0</v>
      </c>
      <c r="AV3088">
        <v>0</v>
      </c>
      <c r="AW3088">
        <v>0</v>
      </c>
      <c r="AX3088">
        <v>5</v>
      </c>
      <c r="AY3088">
        <v>0</v>
      </c>
      <c r="AZ3088">
        <v>0</v>
      </c>
      <c r="BA3088">
        <v>0</v>
      </c>
    </row>
    <row r="3089" spans="1:53">
      <c r="A3089" t="s">
        <v>4171</v>
      </c>
      <c r="B3089" t="s">
        <v>4159</v>
      </c>
      <c r="C3089">
        <v>2012</v>
      </c>
      <c r="D3089">
        <v>0.00661297246468652</v>
      </c>
      <c r="E3089">
        <v>2.56494935746154</v>
      </c>
      <c r="F3089" s="2">
        <v>0.3973</v>
      </c>
      <c r="G3089">
        <v>0.867061219753095</v>
      </c>
      <c r="H3089" s="3">
        <v>3400</v>
      </c>
      <c r="I3089" s="4">
        <v>8</v>
      </c>
      <c r="J3089" s="4">
        <v>176</v>
      </c>
      <c r="K3089">
        <v>1</v>
      </c>
      <c r="L3089" s="3">
        <v>0.05574981</v>
      </c>
      <c r="M3089" s="4">
        <v>30</v>
      </c>
      <c r="N3089">
        <v>4</v>
      </c>
      <c r="O3089" s="3">
        <v>442750</v>
      </c>
      <c r="P3089" s="3">
        <v>8.748</v>
      </c>
      <c r="Q3089" s="2">
        <v>4.55054940414719</v>
      </c>
      <c r="R3089" s="2">
        <v>0</v>
      </c>
      <c r="S3089">
        <v>0</v>
      </c>
      <c r="T3089" s="2">
        <v>0</v>
      </c>
      <c r="U3089" s="2">
        <v>0.00686274509803922</v>
      </c>
      <c r="V3089">
        <v>0.0136658694909464</v>
      </c>
      <c r="W3089">
        <v>0.03333333</v>
      </c>
      <c r="X3089" s="3">
        <v>5.745</v>
      </c>
      <c r="Y3089" s="9">
        <v>0.0210100385756061</v>
      </c>
      <c r="Z3089">
        <v>92307.2656683306</v>
      </c>
      <c r="AA3089" s="4">
        <v>418</v>
      </c>
      <c r="AB3089">
        <v>0.51</v>
      </c>
      <c r="AC3089">
        <v>0.11</v>
      </c>
      <c r="AD3089" s="3">
        <v>0.4496</v>
      </c>
      <c r="AE3089" s="3">
        <v>325672</v>
      </c>
      <c r="AF3089">
        <v>0.0675429827654147</v>
      </c>
      <c r="AG3089">
        <v>0.914013729597445</v>
      </c>
      <c r="AH3089" s="3">
        <v>35380654</v>
      </c>
      <c r="AI3089" s="3">
        <v>97.9</v>
      </c>
      <c r="AJ3089">
        <v>0.0210100385756061</v>
      </c>
      <c r="AK3089">
        <v>0.0059990308307072</v>
      </c>
      <c r="AL3089">
        <v>0.000564516129032258</v>
      </c>
      <c r="AM3089" s="3">
        <v>6888.14285714286</v>
      </c>
      <c r="AN3089" s="3">
        <v>0.07</v>
      </c>
      <c r="AO3089" s="3">
        <v>41.5161290322581</v>
      </c>
      <c r="AP3089" s="3">
        <v>38.91</v>
      </c>
      <c r="AQ3089" s="4">
        <v>194</v>
      </c>
      <c r="AR3089" s="3">
        <v>1127</v>
      </c>
      <c r="AS3089" s="3">
        <v>270</v>
      </c>
      <c r="AT3089">
        <v>20</v>
      </c>
      <c r="AU3089">
        <v>0</v>
      </c>
      <c r="AV3089">
        <v>0</v>
      </c>
      <c r="AW3089">
        <v>0</v>
      </c>
      <c r="AX3089">
        <v>5</v>
      </c>
      <c r="AY3089">
        <v>0</v>
      </c>
      <c r="AZ3089">
        <v>0</v>
      </c>
      <c r="BA3089">
        <v>0</v>
      </c>
    </row>
    <row r="3090" spans="1:53">
      <c r="A3090" t="s">
        <v>4172</v>
      </c>
      <c r="B3090" t="s">
        <v>4159</v>
      </c>
      <c r="C3090">
        <v>2013</v>
      </c>
      <c r="D3090">
        <v>0.0177671144978538</v>
      </c>
      <c r="E3090">
        <v>2.63905732961526</v>
      </c>
      <c r="F3090" s="2">
        <v>0.8675</v>
      </c>
      <c r="G3090">
        <v>1.00339777150618</v>
      </c>
      <c r="H3090" s="3">
        <v>3859</v>
      </c>
      <c r="I3090" s="4">
        <v>18</v>
      </c>
      <c r="J3090" s="4">
        <v>162</v>
      </c>
      <c r="K3090">
        <v>1</v>
      </c>
      <c r="L3090" s="3">
        <v>0.05874236</v>
      </c>
      <c r="M3090" s="4">
        <v>31</v>
      </c>
      <c r="N3090">
        <v>4</v>
      </c>
      <c r="O3090" s="3">
        <v>399104</v>
      </c>
      <c r="P3090" s="3">
        <v>8.822</v>
      </c>
      <c r="Q3090" s="2">
        <v>4.47925966358332</v>
      </c>
      <c r="R3090" s="2">
        <v>0</v>
      </c>
      <c r="S3090">
        <v>0</v>
      </c>
      <c r="T3090" s="2">
        <v>0</v>
      </c>
      <c r="U3090" s="2">
        <v>0.0104477611940299</v>
      </c>
      <c r="V3090">
        <v>0.00598614735077767</v>
      </c>
      <c r="W3090">
        <v>0.01268657</v>
      </c>
      <c r="X3090" s="3">
        <v>6.2283</v>
      </c>
      <c r="Y3090" s="9">
        <v>0.0182712303286538</v>
      </c>
      <c r="Z3090">
        <v>99679.3808734107</v>
      </c>
      <c r="AA3090" s="4">
        <v>401</v>
      </c>
      <c r="AB3090">
        <v>0.51</v>
      </c>
      <c r="AC3090">
        <v>0.21</v>
      </c>
      <c r="AD3090" s="3">
        <v>0.4496</v>
      </c>
      <c r="AE3090" s="3">
        <v>325672</v>
      </c>
      <c r="AF3090">
        <v>0.0588418523135852</v>
      </c>
      <c r="AG3090">
        <v>0.91950783240284</v>
      </c>
      <c r="AH3090" s="3">
        <v>47961466</v>
      </c>
      <c r="AI3090" s="3">
        <v>99.09</v>
      </c>
      <c r="AJ3090">
        <v>0.0182712303286538</v>
      </c>
      <c r="AK3090">
        <v>0.007233185089152</v>
      </c>
      <c r="AL3090">
        <v>0.00112269446672013</v>
      </c>
      <c r="AM3090" s="3">
        <v>3953.35714285714</v>
      </c>
      <c r="AN3090" s="3">
        <v>0.14</v>
      </c>
      <c r="AO3090" s="3">
        <v>40.6816359262229</v>
      </c>
      <c r="AP3090" s="3">
        <v>40.45</v>
      </c>
      <c r="AQ3090" s="4">
        <v>212</v>
      </c>
      <c r="AR3090" s="3">
        <v>1198</v>
      </c>
      <c r="AS3090" s="3">
        <v>310</v>
      </c>
      <c r="AT3090">
        <v>21</v>
      </c>
      <c r="AU3090">
        <v>0</v>
      </c>
      <c r="AV3090">
        <v>0</v>
      </c>
      <c r="AW3090">
        <v>0</v>
      </c>
      <c r="AX3090">
        <v>5</v>
      </c>
      <c r="AY3090">
        <v>0</v>
      </c>
      <c r="AZ3090">
        <v>0</v>
      </c>
      <c r="BA3090">
        <v>0</v>
      </c>
    </row>
    <row r="3091" spans="1:53">
      <c r="A3091" t="s">
        <v>4173</v>
      </c>
      <c r="B3091" t="s">
        <v>4159</v>
      </c>
      <c r="C3091">
        <v>2014</v>
      </c>
      <c r="D3091">
        <v>0.0200401655677235</v>
      </c>
      <c r="E3091">
        <v>2.99573227355399</v>
      </c>
      <c r="F3091" s="2">
        <v>0.536</v>
      </c>
      <c r="G3091">
        <v>0.630020471602634</v>
      </c>
      <c r="H3091" s="3">
        <v>4403</v>
      </c>
      <c r="I3091" s="4">
        <v>12</v>
      </c>
      <c r="J3091" s="4">
        <v>450</v>
      </c>
      <c r="K3091">
        <v>1</v>
      </c>
      <c r="L3091" s="3">
        <v>0.0559788</v>
      </c>
      <c r="M3091" s="4">
        <v>33</v>
      </c>
      <c r="N3091">
        <v>4</v>
      </c>
      <c r="O3091" s="3">
        <v>322069</v>
      </c>
      <c r="P3091" s="3">
        <v>8.896</v>
      </c>
      <c r="Q3091" s="2">
        <v>5.32322657319441</v>
      </c>
      <c r="R3091" s="2">
        <v>0.000289</v>
      </c>
      <c r="S3091">
        <v>0</v>
      </c>
      <c r="T3091" s="2">
        <v>0</v>
      </c>
      <c r="U3091" s="2">
        <v>0.0100647016534867</v>
      </c>
      <c r="V3091">
        <v>0.00508488581253297</v>
      </c>
      <c r="W3091">
        <v>0.01150252</v>
      </c>
      <c r="X3091" s="3">
        <v>6.4205</v>
      </c>
      <c r="Y3091" s="9">
        <v>0.0167692746877986</v>
      </c>
      <c r="Z3091">
        <v>16730.1344321631</v>
      </c>
      <c r="AA3091" s="4">
        <v>339</v>
      </c>
      <c r="AB3091">
        <v>0.6038</v>
      </c>
      <c r="AC3091">
        <f t="shared" ref="AC3091:AC3101" si="63">AC3090*AC3089/AC3088</f>
        <v>0.21</v>
      </c>
      <c r="AD3091" s="3">
        <v>0.4496</v>
      </c>
      <c r="AE3091" s="3">
        <v>325672</v>
      </c>
      <c r="AF3091">
        <v>0.0536544861445188</v>
      </c>
      <c r="AG3091">
        <v>0.923259415466737</v>
      </c>
      <c r="AH3091" s="3">
        <v>56424868</v>
      </c>
      <c r="AI3091" s="3">
        <v>106.3278</v>
      </c>
      <c r="AJ3091">
        <v>0.0167692746877986</v>
      </c>
      <c r="AK3091">
        <v>0.00828207266432</v>
      </c>
      <c r="AL3091">
        <v>0.00110323089046493</v>
      </c>
      <c r="AM3091" s="3">
        <v>4335.57142857143</v>
      </c>
      <c r="AN3091" s="3">
        <v>0.14</v>
      </c>
      <c r="AO3091" s="3">
        <v>47.5807722616233</v>
      </c>
      <c r="AP3091" s="3">
        <v>41.34</v>
      </c>
      <c r="AQ3091" s="4">
        <v>234</v>
      </c>
      <c r="AR3091" s="3">
        <v>1218</v>
      </c>
      <c r="AS3091" s="3">
        <v>310</v>
      </c>
      <c r="AT3091">
        <v>25</v>
      </c>
      <c r="AU3091">
        <v>0</v>
      </c>
      <c r="AV3091">
        <v>0</v>
      </c>
      <c r="AW3091">
        <v>0</v>
      </c>
      <c r="AX3091">
        <v>5</v>
      </c>
      <c r="AY3091">
        <v>0</v>
      </c>
      <c r="AZ3091">
        <v>0</v>
      </c>
      <c r="BA3091">
        <v>0</v>
      </c>
    </row>
    <row r="3092" spans="1:53">
      <c r="A3092" t="s">
        <v>4174</v>
      </c>
      <c r="B3092" t="s">
        <v>4159</v>
      </c>
      <c r="C3092">
        <v>2015</v>
      </c>
      <c r="D3092">
        <v>0.0226771890243282</v>
      </c>
      <c r="E3092">
        <v>3.2188758248682</v>
      </c>
      <c r="F3092" s="2">
        <v>0.5328</v>
      </c>
      <c r="G3092">
        <v>0.71967510321992</v>
      </c>
      <c r="H3092" s="3">
        <v>4780</v>
      </c>
      <c r="I3092" s="4">
        <v>24</v>
      </c>
      <c r="J3092" s="4">
        <v>813</v>
      </c>
      <c r="K3092">
        <v>2</v>
      </c>
      <c r="L3092" s="3">
        <v>0.06112348</v>
      </c>
      <c r="M3092" s="4">
        <v>37</v>
      </c>
      <c r="N3092">
        <v>4</v>
      </c>
      <c r="O3092" s="3">
        <v>372241</v>
      </c>
      <c r="P3092" s="3">
        <v>8.97</v>
      </c>
      <c r="Q3092" s="2">
        <v>7.11080341230229</v>
      </c>
      <c r="R3092" s="2">
        <v>0.000283</v>
      </c>
      <c r="S3092">
        <v>0</v>
      </c>
      <c r="T3092" s="2">
        <v>0</v>
      </c>
      <c r="U3092" s="2">
        <v>0.00972972972972973</v>
      </c>
      <c r="V3092">
        <v>0.00561408700799053</v>
      </c>
      <c r="W3092">
        <v>0.01222628</v>
      </c>
      <c r="X3092" s="3">
        <v>6.534</v>
      </c>
      <c r="Y3092" s="9">
        <v>0.0165761452617089</v>
      </c>
      <c r="Z3092">
        <v>17639.4796665825</v>
      </c>
      <c r="AA3092" s="4">
        <v>337</v>
      </c>
      <c r="AB3092">
        <v>0.8082</v>
      </c>
      <c r="AC3092">
        <f t="shared" si="63"/>
        <v>0.400909090909091</v>
      </c>
      <c r="AD3092" s="3">
        <v>0.4496</v>
      </c>
      <c r="AE3092" s="3">
        <v>325672</v>
      </c>
      <c r="AF3092">
        <v>0.0509451553358571</v>
      </c>
      <c r="AG3092">
        <v>0.922723148640616</v>
      </c>
      <c r="AH3092" s="3">
        <v>56424868</v>
      </c>
      <c r="AI3092" s="3">
        <v>87.7778</v>
      </c>
      <c r="AJ3092">
        <v>0.0165761452617088</v>
      </c>
      <c r="AK3092">
        <v>0.011569903984548</v>
      </c>
      <c r="AL3092">
        <v>0.00118811881188119</v>
      </c>
      <c r="AM3092" s="3">
        <v>4227.91005291005</v>
      </c>
      <c r="AN3092" s="3">
        <v>0.1512</v>
      </c>
      <c r="AO3092" s="3">
        <v>63.5077793493635</v>
      </c>
      <c r="AP3092" s="3">
        <v>45.15</v>
      </c>
      <c r="AQ3092" s="4">
        <v>260</v>
      </c>
      <c r="AR3092" s="3">
        <v>1383.06</v>
      </c>
      <c r="AS3092" s="3">
        <v>350</v>
      </c>
      <c r="AT3092">
        <v>30</v>
      </c>
      <c r="AU3092">
        <v>0</v>
      </c>
      <c r="AV3092">
        <v>0</v>
      </c>
      <c r="AW3092">
        <v>0</v>
      </c>
      <c r="AX3092">
        <v>5</v>
      </c>
      <c r="AY3092">
        <v>0</v>
      </c>
      <c r="AZ3092">
        <v>0</v>
      </c>
      <c r="BA3092">
        <v>0</v>
      </c>
    </row>
    <row r="3093" spans="1:53">
      <c r="A3093" t="s">
        <v>4175</v>
      </c>
      <c r="B3093" t="s">
        <v>4159</v>
      </c>
      <c r="C3093">
        <v>2016</v>
      </c>
      <c r="D3093">
        <v>0.0223460807270716</v>
      </c>
      <c r="E3093">
        <v>3.40119738166215</v>
      </c>
      <c r="F3093" s="2">
        <v>0.5112</v>
      </c>
      <c r="G3093">
        <v>0.80124817306462</v>
      </c>
      <c r="H3093" s="3">
        <v>6316</v>
      </c>
      <c r="I3093" s="4">
        <v>35</v>
      </c>
      <c r="J3093" s="4">
        <v>1682</v>
      </c>
      <c r="K3093">
        <v>2</v>
      </c>
      <c r="L3093" s="3">
        <v>0.05146973</v>
      </c>
      <c r="N3093">
        <v>4</v>
      </c>
      <c r="O3093" s="3">
        <v>336436</v>
      </c>
      <c r="P3093" s="3">
        <v>9.044</v>
      </c>
      <c r="Q3093" s="2">
        <v>7.55610665981388</v>
      </c>
      <c r="R3093" s="2">
        <v>0.000174</v>
      </c>
      <c r="S3093">
        <v>0</v>
      </c>
      <c r="T3093" s="2">
        <v>0</v>
      </c>
      <c r="U3093" s="2">
        <v>0.00822466720999728</v>
      </c>
      <c r="V3093">
        <v>0.00541653415462899</v>
      </c>
      <c r="W3093">
        <v>0.01100222</v>
      </c>
      <c r="X3093" s="3">
        <v>7.0522</v>
      </c>
      <c r="Y3093" s="9">
        <v>0.0182604390738477</v>
      </c>
      <c r="Z3093">
        <v>2960.60091414605</v>
      </c>
      <c r="AA3093" s="4">
        <v>340</v>
      </c>
      <c r="AB3093">
        <v>0.8607</v>
      </c>
      <c r="AC3093">
        <f t="shared" si="63"/>
        <v>0.400909090909091</v>
      </c>
      <c r="AD3093" s="3">
        <v>0.4496</v>
      </c>
      <c r="AE3093" s="3">
        <v>325672</v>
      </c>
      <c r="AF3093">
        <v>0.0456410903230327</v>
      </c>
      <c r="AG3093">
        <v>0.929857753486091</v>
      </c>
      <c r="AH3093" s="3">
        <v>56424868</v>
      </c>
      <c r="AI3093" s="3">
        <v>99.8463</v>
      </c>
      <c r="AJ3093">
        <v>0.0177946833578586</v>
      </c>
      <c r="AK3093">
        <v>0.00802953844992</v>
      </c>
      <c r="AL3093">
        <v>0.00094609375</v>
      </c>
      <c r="AM3093" s="3">
        <v>5892.23781998348</v>
      </c>
      <c r="AN3093" s="3">
        <v>0.1211</v>
      </c>
      <c r="AO3093" s="3">
        <v>67.2421875</v>
      </c>
      <c r="AP3093" s="3">
        <v>41.3</v>
      </c>
      <c r="AQ3093" s="4">
        <v>290</v>
      </c>
      <c r="AR3093" s="3">
        <v>1401.06</v>
      </c>
      <c r="AS3093" s="3">
        <v>350</v>
      </c>
      <c r="AT3093">
        <v>2</v>
      </c>
      <c r="AU3093">
        <v>0</v>
      </c>
      <c r="AV3093">
        <v>0</v>
      </c>
      <c r="AW3093">
        <v>0</v>
      </c>
      <c r="AX3093">
        <v>5</v>
      </c>
      <c r="AY3093">
        <v>0</v>
      </c>
      <c r="AZ3093">
        <v>0</v>
      </c>
      <c r="BA3093">
        <v>0</v>
      </c>
    </row>
    <row r="3094" spans="1:53">
      <c r="A3094" t="s">
        <v>4176</v>
      </c>
      <c r="B3094" t="s">
        <v>4159</v>
      </c>
      <c r="C3094">
        <v>2017</v>
      </c>
      <c r="D3094">
        <v>0.0407545394059233</v>
      </c>
      <c r="E3094">
        <v>3.76120011569356</v>
      </c>
      <c r="F3094" s="2">
        <v>1.6648</v>
      </c>
      <c r="G3094">
        <v>0.982892630104895</v>
      </c>
      <c r="H3094" s="3">
        <v>1197</v>
      </c>
      <c r="I3094" s="4">
        <v>31</v>
      </c>
      <c r="J3094" s="4">
        <v>639</v>
      </c>
      <c r="K3094">
        <v>2</v>
      </c>
      <c r="L3094" s="3">
        <v>0.05052493</v>
      </c>
      <c r="N3094">
        <v>4</v>
      </c>
      <c r="O3094" s="3">
        <v>471097</v>
      </c>
      <c r="P3094" s="3">
        <v>9.118</v>
      </c>
      <c r="Q3094" s="2">
        <v>7.99468601683777</v>
      </c>
      <c r="R3094" s="2">
        <v>0.000293</v>
      </c>
      <c r="S3094">
        <v>1</v>
      </c>
      <c r="T3094" s="2">
        <v>0</v>
      </c>
      <c r="U3094" s="2">
        <v>0.00936292232888667</v>
      </c>
      <c r="V3094">
        <v>0.00439737952077537</v>
      </c>
      <c r="W3094">
        <v>0.0104105</v>
      </c>
      <c r="X3094" s="3">
        <v>7.0949</v>
      </c>
      <c r="Y3094" s="9">
        <v>0.071145803996004</v>
      </c>
      <c r="Z3094">
        <v>3121.52062122986</v>
      </c>
      <c r="AA3094" s="4">
        <v>341</v>
      </c>
      <c r="AB3094">
        <v>0.9144</v>
      </c>
      <c r="AC3094">
        <f t="shared" si="63"/>
        <v>0.765371900826446</v>
      </c>
      <c r="AD3094" s="3">
        <v>0.4496</v>
      </c>
      <c r="AE3094" s="3">
        <v>325672</v>
      </c>
      <c r="AF3094">
        <v>0.0406683316683317</v>
      </c>
      <c r="AG3094">
        <v>0.935077422577423</v>
      </c>
      <c r="AH3094" s="3">
        <v>56424868</v>
      </c>
      <c r="AI3094" s="3">
        <v>107.094</v>
      </c>
      <c r="AJ3094">
        <v>0.071145803996004</v>
      </c>
      <c r="AK3094">
        <v>0.009352906702917</v>
      </c>
      <c r="AL3094">
        <v>0.0011734375</v>
      </c>
      <c r="AM3094" s="3">
        <v>5331.55792276964</v>
      </c>
      <c r="AN3094" s="3">
        <v>0.1502</v>
      </c>
      <c r="AO3094" s="3">
        <v>71.4375</v>
      </c>
      <c r="AP3094" s="3">
        <v>46.74</v>
      </c>
      <c r="AQ3094" s="4">
        <v>276</v>
      </c>
      <c r="AR3094" s="3">
        <v>1631</v>
      </c>
      <c r="AS3094" s="3">
        <v>547</v>
      </c>
      <c r="AT3094">
        <v>2</v>
      </c>
      <c r="AU3094">
        <v>0</v>
      </c>
      <c r="AV3094">
        <v>0</v>
      </c>
      <c r="AW3094">
        <v>0</v>
      </c>
      <c r="AX3094">
        <v>5</v>
      </c>
      <c r="AY3094">
        <v>0</v>
      </c>
      <c r="AZ3094">
        <v>0</v>
      </c>
      <c r="BA3094">
        <v>0</v>
      </c>
    </row>
    <row r="3095" spans="1:53">
      <c r="A3095" t="s">
        <v>4177</v>
      </c>
      <c r="B3095" t="s">
        <v>4159</v>
      </c>
      <c r="C3095">
        <v>2018</v>
      </c>
      <c r="D3095">
        <v>0.0415268208020738</v>
      </c>
      <c r="E3095">
        <v>4.11087386417331</v>
      </c>
      <c r="F3095" s="2">
        <v>0.4886</v>
      </c>
      <c r="G3095">
        <v>0.927431149256075</v>
      </c>
      <c r="H3095" s="3">
        <v>2246</v>
      </c>
      <c r="I3095" s="4">
        <v>40</v>
      </c>
      <c r="J3095" s="4">
        <v>2338</v>
      </c>
      <c r="K3095">
        <v>2</v>
      </c>
      <c r="L3095" s="3">
        <v>0.0417074</v>
      </c>
      <c r="N3095">
        <v>4</v>
      </c>
      <c r="O3095" s="3">
        <v>514854</v>
      </c>
      <c r="P3095" s="3">
        <v>9.192</v>
      </c>
      <c r="Q3095" s="2">
        <v>8.02222984548499</v>
      </c>
      <c r="R3095" s="2">
        <v>0.00119</v>
      </c>
      <c r="S3095">
        <v>1</v>
      </c>
      <c r="T3095" s="2">
        <v>0</v>
      </c>
      <c r="U3095" s="2">
        <v>0.00786910294773031</v>
      </c>
      <c r="V3095">
        <v>0.00531188673111884</v>
      </c>
      <c r="W3095">
        <v>0.01407025</v>
      </c>
      <c r="X3095" s="3">
        <v>7.4409</v>
      </c>
      <c r="Y3095" s="9">
        <v>0.0791894604996459</v>
      </c>
      <c r="Z3095">
        <v>523.914365923547</v>
      </c>
      <c r="AA3095" s="4">
        <v>337</v>
      </c>
      <c r="AB3095">
        <v>0.9207</v>
      </c>
      <c r="AC3095">
        <f t="shared" si="63"/>
        <v>0.765371900826446</v>
      </c>
      <c r="AD3095" s="3">
        <v>0.4496</v>
      </c>
      <c r="AE3095" s="3">
        <v>325672</v>
      </c>
      <c r="AF3095">
        <v>0.0397655620405871</v>
      </c>
      <c r="AG3095">
        <v>0.931243742215927</v>
      </c>
      <c r="AH3095" s="3">
        <v>56424868</v>
      </c>
      <c r="AI3095" s="3">
        <v>89.2068</v>
      </c>
      <c r="AJ3095">
        <v>0.0791894604996459</v>
      </c>
      <c r="AK3095">
        <v>0.00747127861228</v>
      </c>
      <c r="AL3095">
        <v>0.000958139534883721</v>
      </c>
      <c r="AM3095" s="3">
        <v>6626.05177993528</v>
      </c>
      <c r="AN3095" s="3">
        <v>0.1236</v>
      </c>
      <c r="AO3095" s="3">
        <v>71.3720930232558</v>
      </c>
      <c r="AP3095" s="3">
        <v>40.94</v>
      </c>
      <c r="AQ3095" s="4">
        <v>293</v>
      </c>
      <c r="AR3095" s="3">
        <v>1723.59</v>
      </c>
      <c r="AS3095" s="3">
        <v>461.27</v>
      </c>
      <c r="AT3095">
        <v>37</v>
      </c>
      <c r="AU3095">
        <v>0</v>
      </c>
      <c r="AV3095">
        <v>0</v>
      </c>
      <c r="AW3095">
        <v>0</v>
      </c>
      <c r="AX3095">
        <v>5</v>
      </c>
      <c r="AY3095">
        <v>0</v>
      </c>
      <c r="AZ3095">
        <v>0</v>
      </c>
      <c r="BA3095">
        <v>0</v>
      </c>
    </row>
    <row r="3096" spans="1:53">
      <c r="A3096" t="s">
        <v>4178</v>
      </c>
      <c r="B3096" t="s">
        <v>4159</v>
      </c>
      <c r="C3096">
        <v>2019</v>
      </c>
      <c r="D3096">
        <v>0.0662344546854565</v>
      </c>
      <c r="E3096">
        <v>4.39444915467244</v>
      </c>
      <c r="F3096" s="2">
        <v>0.9285</v>
      </c>
      <c r="G3096">
        <v>1.10259949390384</v>
      </c>
      <c r="H3096" s="3">
        <v>2423</v>
      </c>
      <c r="I3096" s="4">
        <v>39</v>
      </c>
      <c r="J3096" s="4">
        <v>1641</v>
      </c>
      <c r="K3096">
        <v>2</v>
      </c>
      <c r="L3096" s="3">
        <v>0.04328745</v>
      </c>
      <c r="N3096">
        <v>4</v>
      </c>
      <c r="O3096" s="3">
        <v>524577</v>
      </c>
      <c r="P3096" s="3">
        <v>9.266</v>
      </c>
      <c r="Q3096" s="2">
        <v>8.7134363535098</v>
      </c>
      <c r="R3096" s="2">
        <v>0.000583</v>
      </c>
      <c r="S3096">
        <v>1</v>
      </c>
      <c r="T3096" s="2">
        <v>0</v>
      </c>
      <c r="U3096" s="2">
        <v>0.00723045822102426</v>
      </c>
      <c r="V3096">
        <v>0.00906881119516572</v>
      </c>
      <c r="W3096">
        <v>0.0268877</v>
      </c>
      <c r="X3096" s="3">
        <v>7.6764</v>
      </c>
      <c r="Y3096" s="9">
        <v>0.0738073827316576</v>
      </c>
      <c r="Z3096">
        <v>552.391066683377</v>
      </c>
      <c r="AA3096" s="4">
        <v>301</v>
      </c>
      <c r="AB3096">
        <v>1.0026</v>
      </c>
      <c r="AC3096">
        <f t="shared" si="63"/>
        <v>1.4611645379414</v>
      </c>
      <c r="AD3096" s="3">
        <v>0.4496</v>
      </c>
      <c r="AE3096" s="3">
        <v>325672</v>
      </c>
      <c r="AF3096">
        <v>0.0346017849553761</v>
      </c>
      <c r="AG3096">
        <v>0.931311092222694</v>
      </c>
      <c r="AH3096" s="3">
        <v>56424868</v>
      </c>
      <c r="AI3096" s="3">
        <v>100.1975</v>
      </c>
      <c r="AJ3096">
        <v>0.0738120878346791</v>
      </c>
      <c r="AK3096">
        <v>0.0099758985411072</v>
      </c>
      <c r="AL3096">
        <v>0.000831782945736434</v>
      </c>
      <c r="AM3096" s="3">
        <v>8771.66821994408</v>
      </c>
      <c r="AN3096" s="3">
        <v>0.1073</v>
      </c>
      <c r="AO3096" s="3">
        <v>77.7209302325581</v>
      </c>
      <c r="AP3096" s="3">
        <v>42.1</v>
      </c>
      <c r="AQ3096" s="4">
        <v>324</v>
      </c>
      <c r="AR3096" s="3">
        <v>1781.04</v>
      </c>
      <c r="AS3096" s="3">
        <v>476.4</v>
      </c>
      <c r="AT3096">
        <v>3</v>
      </c>
      <c r="AU3096">
        <v>0</v>
      </c>
      <c r="AV3096">
        <v>0</v>
      </c>
      <c r="AW3096">
        <v>0</v>
      </c>
      <c r="AX3096">
        <v>5</v>
      </c>
      <c r="AY3096">
        <v>0</v>
      </c>
      <c r="AZ3096">
        <v>0</v>
      </c>
      <c r="BA3096">
        <v>0</v>
      </c>
    </row>
    <row r="3097" spans="1:53">
      <c r="A3097" t="s">
        <v>4179</v>
      </c>
      <c r="B3097" t="s">
        <v>4159</v>
      </c>
      <c r="C3097">
        <v>2020</v>
      </c>
      <c r="D3097">
        <v>0.0391097667522002</v>
      </c>
      <c r="E3097">
        <v>5.18178355029209</v>
      </c>
      <c r="F3097" s="2">
        <v>1.1721</v>
      </c>
      <c r="G3097">
        <v>2.27703398558187</v>
      </c>
      <c r="H3097" s="3">
        <v>2600</v>
      </c>
      <c r="I3097" s="4">
        <v>80</v>
      </c>
      <c r="J3097" s="4">
        <v>1889</v>
      </c>
      <c r="K3097">
        <v>2</v>
      </c>
      <c r="L3097" s="3">
        <v>0.04419432</v>
      </c>
      <c r="N3097">
        <v>4</v>
      </c>
      <c r="O3097" s="3">
        <v>590931</v>
      </c>
      <c r="P3097" s="3">
        <v>9.34</v>
      </c>
      <c r="Q3097" s="2">
        <v>10.4685143165575</v>
      </c>
      <c r="R3097" s="2">
        <v>0.000277</v>
      </c>
      <c r="S3097">
        <v>1</v>
      </c>
      <c r="T3097" s="2">
        <v>43.6335219236209</v>
      </c>
      <c r="U3097" s="2">
        <v>0.00936667</v>
      </c>
      <c r="V3097">
        <v>0.00717154</v>
      </c>
      <c r="W3097">
        <v>0.04597756</v>
      </c>
      <c r="X3097" s="3">
        <v>10.3295645988544</v>
      </c>
      <c r="Y3097" s="9">
        <v>0.0748138889341176</v>
      </c>
      <c r="Z3097">
        <v>92.7130237343201</v>
      </c>
      <c r="AA3097" s="4">
        <v>305</v>
      </c>
      <c r="AB3097">
        <v>1.2083</v>
      </c>
      <c r="AC3097">
        <f t="shared" si="63"/>
        <v>1.4611645379414</v>
      </c>
      <c r="AD3097" s="3">
        <v>0.4496</v>
      </c>
      <c r="AE3097" s="3">
        <v>325672</v>
      </c>
      <c r="AF3097">
        <v>0.0330886775583191</v>
      </c>
      <c r="AG3097">
        <v>0.923768593026091</v>
      </c>
      <c r="AH3097" s="3">
        <v>56424868</v>
      </c>
      <c r="AI3097" s="3">
        <v>111.2815</v>
      </c>
      <c r="AJ3097">
        <v>0.0746937902340892</v>
      </c>
      <c r="AK3097">
        <v>0.01126073524416</v>
      </c>
      <c r="AM3097" s="3">
        <v>10901.4154331028</v>
      </c>
      <c r="AN3097" s="3">
        <v>0.0882974700399467</v>
      </c>
      <c r="AO3097" s="3">
        <v>93.6666666666667</v>
      </c>
      <c r="AP3097" s="3">
        <v>44.026</v>
      </c>
      <c r="AQ3097" s="4">
        <v>389</v>
      </c>
      <c r="AR3097" s="3">
        <v>2143.15</v>
      </c>
      <c r="AS3097" s="3">
        <v>531.75</v>
      </c>
      <c r="AT3097">
        <v>4</v>
      </c>
      <c r="AU3097">
        <v>0</v>
      </c>
      <c r="AV3097">
        <v>0</v>
      </c>
      <c r="AW3097">
        <v>0</v>
      </c>
      <c r="AX3097">
        <v>5</v>
      </c>
      <c r="AY3097">
        <v>0</v>
      </c>
      <c r="AZ3097">
        <v>0</v>
      </c>
      <c r="BA3097">
        <v>0</v>
      </c>
    </row>
    <row r="3098" spans="1:53">
      <c r="A3098" t="s">
        <v>4180</v>
      </c>
      <c r="B3098" t="s">
        <v>4159</v>
      </c>
      <c r="C3098">
        <v>2021</v>
      </c>
      <c r="D3098">
        <v>0.0374928371394782</v>
      </c>
      <c r="E3098">
        <v>5.77455154554441</v>
      </c>
      <c r="F3098" s="2">
        <v>1.1745</v>
      </c>
      <c r="G3098">
        <v>1.83461766449318</v>
      </c>
      <c r="H3098" s="3">
        <v>3940</v>
      </c>
      <c r="I3098" s="4">
        <v>146</v>
      </c>
      <c r="J3098" s="4">
        <v>2316</v>
      </c>
      <c r="K3098">
        <v>2</v>
      </c>
      <c r="L3098" s="3">
        <v>0.04314507</v>
      </c>
      <c r="N3098">
        <v>4</v>
      </c>
      <c r="O3098" s="3">
        <v>461312</v>
      </c>
      <c r="P3098" s="3">
        <v>9.414</v>
      </c>
      <c r="Q3098" s="2">
        <v>11.2982854728413</v>
      </c>
      <c r="R3098" s="2">
        <v>0.000276</v>
      </c>
      <c r="S3098">
        <v>1</v>
      </c>
      <c r="T3098" s="2">
        <v>0</v>
      </c>
      <c r="U3098" s="2">
        <v>0.0101155</v>
      </c>
      <c r="V3098">
        <v>0.00569916</v>
      </c>
      <c r="W3098">
        <v>0.05894339</v>
      </c>
      <c r="X3098" s="3">
        <v>9.1971</v>
      </c>
      <c r="Y3098" s="9">
        <v>0.0690319980418211</v>
      </c>
      <c r="Z3098">
        <v>97.7523225303498</v>
      </c>
      <c r="AA3098" s="4">
        <v>239</v>
      </c>
      <c r="AB3098">
        <v>1.3049</v>
      </c>
      <c r="AC3098">
        <f t="shared" si="63"/>
        <v>2.78949593606994</v>
      </c>
      <c r="AD3098" s="3">
        <v>0.4496</v>
      </c>
      <c r="AE3098" s="3">
        <v>325672</v>
      </c>
      <c r="AF3098">
        <v>0.0283595008577375</v>
      </c>
      <c r="AG3098">
        <v>0.930980433135662</v>
      </c>
      <c r="AH3098" s="3">
        <v>56424868</v>
      </c>
      <c r="AI3098" s="3">
        <v>129.0297</v>
      </c>
      <c r="AJ3098">
        <v>0.0687644950669209</v>
      </c>
      <c r="AK3098">
        <v>0.0134023774860944</v>
      </c>
      <c r="AM3098" s="3">
        <v>14431.4597112746</v>
      </c>
      <c r="AN3098" s="3">
        <v>0.0766530625832224</v>
      </c>
      <c r="AO3098" s="3">
        <v>101.15503875969</v>
      </c>
      <c r="AP3098" s="3">
        <v>46.189</v>
      </c>
      <c r="AQ3098" s="4">
        <v>441</v>
      </c>
      <c r="AR3098" s="3">
        <v>2331.72</v>
      </c>
      <c r="AS3098" s="3">
        <v>590.57</v>
      </c>
      <c r="AT3098">
        <v>5</v>
      </c>
      <c r="AU3098">
        <v>0</v>
      </c>
      <c r="AV3098">
        <v>0</v>
      </c>
      <c r="AW3098">
        <v>0</v>
      </c>
      <c r="AX3098">
        <v>5</v>
      </c>
      <c r="AY3098">
        <v>0</v>
      </c>
      <c r="AZ3098">
        <v>0</v>
      </c>
      <c r="BA3098">
        <v>0</v>
      </c>
    </row>
    <row r="3099" spans="1:53">
      <c r="A3099" t="s">
        <v>4181</v>
      </c>
      <c r="B3099" t="s">
        <v>4159</v>
      </c>
      <c r="C3099">
        <v>2022</v>
      </c>
      <c r="D3099">
        <v>0.0359055926608322</v>
      </c>
      <c r="E3099">
        <v>6.16961073249146</v>
      </c>
      <c r="F3099" s="2">
        <v>1.6491</v>
      </c>
      <c r="G3099">
        <v>1.74135944700461</v>
      </c>
      <c r="H3099" s="3">
        <v>4500</v>
      </c>
      <c r="I3099" s="4">
        <v>260</v>
      </c>
      <c r="J3099" s="4">
        <v>1706</v>
      </c>
      <c r="K3099">
        <v>2</v>
      </c>
      <c r="L3099" s="3">
        <v>0.04465916</v>
      </c>
      <c r="N3099">
        <v>4</v>
      </c>
      <c r="O3099" s="3">
        <v>535001</v>
      </c>
      <c r="P3099" s="3">
        <v>9.488</v>
      </c>
      <c r="Q3099" s="2">
        <v>11.3337780327157</v>
      </c>
      <c r="R3099" s="2">
        <v>0.000276</v>
      </c>
      <c r="S3099">
        <v>1</v>
      </c>
      <c r="T3099" s="2">
        <v>0</v>
      </c>
      <c r="U3099" s="2">
        <v>0.01018915</v>
      </c>
      <c r="V3099">
        <v>0.00490368</v>
      </c>
      <c r="W3099">
        <v>0.08169877</v>
      </c>
      <c r="X3099" s="3">
        <v>12</v>
      </c>
      <c r="Y3099" s="9">
        <v>0.0695374502444346</v>
      </c>
      <c r="Z3099">
        <v>16.4066979816601</v>
      </c>
      <c r="AA3099" s="4">
        <v>198</v>
      </c>
      <c r="AB3099">
        <v>1.3144</v>
      </c>
      <c r="AC3099">
        <f t="shared" si="63"/>
        <v>2.78949593606994</v>
      </c>
      <c r="AD3099" s="3">
        <v>0.4496</v>
      </c>
      <c r="AE3099" s="3">
        <v>325672</v>
      </c>
      <c r="AF3099">
        <v>0.0265408374488615</v>
      </c>
      <c r="AG3099">
        <v>0.94490081984581</v>
      </c>
      <c r="AH3099" s="3">
        <v>56424868</v>
      </c>
      <c r="AI3099" s="3">
        <v>169.4596</v>
      </c>
      <c r="AJ3099">
        <v>0.0701319182028589</v>
      </c>
      <c r="AK3099">
        <v>0.01240894655259</v>
      </c>
      <c r="AM3099" s="3">
        <v>17935.3953745064</v>
      </c>
      <c r="AN3099" s="3">
        <v>0.0630780195425185</v>
      </c>
      <c r="AO3099" s="3">
        <v>101.891472868217</v>
      </c>
      <c r="AP3099" s="3">
        <v>47.565</v>
      </c>
      <c r="AQ3099" s="4">
        <v>505</v>
      </c>
      <c r="AR3099" s="3">
        <v>2402.59</v>
      </c>
      <c r="AS3099" s="3">
        <v>605.9</v>
      </c>
      <c r="AT3099">
        <v>6</v>
      </c>
      <c r="AU3099">
        <v>0</v>
      </c>
      <c r="AV3099">
        <v>0</v>
      </c>
      <c r="AW3099">
        <v>0</v>
      </c>
      <c r="AX3099">
        <v>5</v>
      </c>
      <c r="AY3099">
        <v>0</v>
      </c>
      <c r="AZ3099">
        <v>0</v>
      </c>
      <c r="BA3099">
        <v>0</v>
      </c>
    </row>
    <row r="3100" spans="1:53">
      <c r="A3100" t="s">
        <v>4182</v>
      </c>
      <c r="B3100" t="s">
        <v>4159</v>
      </c>
      <c r="C3100">
        <v>2023</v>
      </c>
      <c r="D3100">
        <v>0.0363549534669886</v>
      </c>
      <c r="E3100">
        <v>6.51619307604296</v>
      </c>
      <c r="F3100" s="2">
        <v>1.8477</v>
      </c>
      <c r="G3100">
        <v>1.71639670360898</v>
      </c>
      <c r="H3100" s="3">
        <v>4910</v>
      </c>
      <c r="I3100" s="4">
        <v>382</v>
      </c>
      <c r="J3100" s="4">
        <v>1096</v>
      </c>
      <c r="L3100" s="3">
        <v>0.04372406</v>
      </c>
      <c r="N3100">
        <v>4</v>
      </c>
      <c r="O3100" s="3">
        <v>678760</v>
      </c>
      <c r="P3100" s="3">
        <v>9.562</v>
      </c>
      <c r="Q3100" s="2">
        <v>12.2321330254959</v>
      </c>
      <c r="R3100" s="2">
        <v>0</v>
      </c>
      <c r="S3100">
        <v>1</v>
      </c>
      <c r="T3100" s="2">
        <v>10043.6335219236</v>
      </c>
      <c r="U3100" s="2">
        <v>0.01083256</v>
      </c>
      <c r="V3100">
        <v>0.00341506</v>
      </c>
      <c r="W3100">
        <v>0.09728546</v>
      </c>
      <c r="X3100" s="3">
        <v>10.6844</v>
      </c>
      <c r="Y3100" s="9">
        <v>0.0733928484304933</v>
      </c>
      <c r="Z3100">
        <v>17.2984632381005</v>
      </c>
      <c r="AA3100" s="4">
        <v>167</v>
      </c>
      <c r="AB3100">
        <v>1.3974</v>
      </c>
      <c r="AC3100">
        <f t="shared" si="63"/>
        <v>5.32540133249716</v>
      </c>
      <c r="AD3100" s="3">
        <v>0.4496</v>
      </c>
      <c r="AE3100" s="3">
        <v>325672</v>
      </c>
      <c r="AF3100">
        <v>0.0250155160229821</v>
      </c>
      <c r="AG3100">
        <v>0.92731280916828</v>
      </c>
      <c r="AH3100" s="3">
        <v>56424868</v>
      </c>
      <c r="AI3100" s="3">
        <v>166.1037</v>
      </c>
      <c r="AJ3100">
        <v>0.0722862167788122</v>
      </c>
      <c r="AK3100">
        <v>0.0147689633311317</v>
      </c>
      <c r="AL3100">
        <v>0.00121847439269689</v>
      </c>
      <c r="AM3100" s="3">
        <v>8265.90476190476</v>
      </c>
      <c r="AN3100" s="3">
        <v>0.1575</v>
      </c>
      <c r="AO3100" s="3">
        <v>108.107689927278</v>
      </c>
      <c r="AP3100" s="3">
        <v>48.613</v>
      </c>
      <c r="AQ3100" s="4">
        <v>572.506426735218</v>
      </c>
      <c r="AR3100" s="3">
        <v>2617.2</v>
      </c>
      <c r="AS3100" s="3">
        <v>633.88</v>
      </c>
      <c r="AT3100">
        <v>7</v>
      </c>
      <c r="AU3100">
        <v>0</v>
      </c>
      <c r="AV3100">
        <v>0</v>
      </c>
      <c r="AW3100">
        <v>0</v>
      </c>
      <c r="AX3100">
        <v>5</v>
      </c>
      <c r="AY3100">
        <v>0</v>
      </c>
      <c r="AZ3100">
        <v>0</v>
      </c>
      <c r="BA3100">
        <v>0</v>
      </c>
    </row>
    <row r="3101" spans="1:53">
      <c r="A3101" t="s">
        <v>4183</v>
      </c>
      <c r="B3101" t="s">
        <v>4159</v>
      </c>
      <c r="C3101">
        <v>2024</v>
      </c>
      <c r="D3101">
        <v>0.0391928494936408</v>
      </c>
      <c r="E3101">
        <v>6.96199080047367</v>
      </c>
      <c r="F3101" s="2">
        <v>1.8377</v>
      </c>
      <c r="G3101">
        <v>0</v>
      </c>
      <c r="H3101" s="3">
        <v>10.6359787698779</v>
      </c>
      <c r="I3101" s="4">
        <v>680.27397260274</v>
      </c>
      <c r="J3101" s="4">
        <v>807.3298791019</v>
      </c>
      <c r="K3101">
        <v>3</v>
      </c>
      <c r="L3101" s="3">
        <v>0.04372406</v>
      </c>
      <c r="O3101" s="3">
        <v>0</v>
      </c>
      <c r="P3101" s="3">
        <v>9.48742284991568</v>
      </c>
      <c r="Q3101" s="2">
        <v>12.2705591844775</v>
      </c>
      <c r="R3101" s="2">
        <v>0.000316</v>
      </c>
      <c r="S3101">
        <v>1</v>
      </c>
      <c r="T3101" s="2">
        <v>43.6335219236209</v>
      </c>
      <c r="U3101" s="2">
        <v>0.0107542592542067</v>
      </c>
      <c r="V3101">
        <v>0.00293839117006717</v>
      </c>
      <c r="W3101">
        <v>0.0701887532714311</v>
      </c>
      <c r="X3101" s="3">
        <v>11.1063</v>
      </c>
      <c r="Y3101" s="9">
        <v>0.0739302307741536</v>
      </c>
      <c r="Z3101">
        <v>2.90336489760895</v>
      </c>
      <c r="AA3101" s="4">
        <v>4443.74809160305</v>
      </c>
      <c r="AB3101">
        <v>138.351464435146</v>
      </c>
      <c r="AC3101">
        <f t="shared" si="63"/>
        <v>5.32540133249716</v>
      </c>
      <c r="AD3101" s="3">
        <v>0.4496</v>
      </c>
      <c r="AE3101" s="3">
        <v>325672</v>
      </c>
      <c r="AF3101">
        <v>0.0235254345030845</v>
      </c>
      <c r="AG3101">
        <v>0.943200369851337</v>
      </c>
      <c r="AH3101" s="3">
        <v>56424868</v>
      </c>
      <c r="AI3101" s="3">
        <v>218.150290673543</v>
      </c>
      <c r="AJ3101">
        <v>0.00567999688749017</v>
      </c>
      <c r="AK3101">
        <v>0.0136742362915328</v>
      </c>
      <c r="AM3101" s="3">
        <v>10272.8534049092</v>
      </c>
      <c r="AN3101" s="3">
        <v>0.129607190412783</v>
      </c>
      <c r="AO3101" s="3">
        <v>111.650710315009</v>
      </c>
      <c r="AP3101" s="3">
        <v>48.906</v>
      </c>
      <c r="AQ3101" s="4">
        <v>655.591259640103</v>
      </c>
      <c r="AR3101" s="3">
        <v>2666.34</v>
      </c>
      <c r="AS3101" s="3">
        <v>635.88</v>
      </c>
      <c r="AT3101">
        <v>14</v>
      </c>
      <c r="AU3101">
        <v>0</v>
      </c>
      <c r="AV3101">
        <v>0</v>
      </c>
      <c r="AW3101">
        <v>0</v>
      </c>
      <c r="AX3101">
        <v>5</v>
      </c>
      <c r="AY3101">
        <v>0</v>
      </c>
      <c r="AZ3101">
        <v>0</v>
      </c>
      <c r="BA3101">
        <v>0</v>
      </c>
    </row>
    <row r="3102" spans="1:53">
      <c r="A3102" t="s">
        <v>4184</v>
      </c>
      <c r="B3102" t="s">
        <v>4185</v>
      </c>
      <c r="C3102">
        <v>2000</v>
      </c>
      <c r="D3102">
        <v>0.00365185597377307</v>
      </c>
      <c r="E3102">
        <v>1.09861228866811</v>
      </c>
      <c r="F3102" s="2">
        <v>1.34429645889499</v>
      </c>
      <c r="G3102">
        <v>1.53018368340111</v>
      </c>
      <c r="H3102" s="3">
        <v>10.2480702597112</v>
      </c>
      <c r="I3102" s="4">
        <v>6</v>
      </c>
      <c r="J3102" s="4">
        <v>61</v>
      </c>
      <c r="K3102">
        <v>3</v>
      </c>
      <c r="L3102" s="3">
        <v>0.064144267534098</v>
      </c>
      <c r="M3102" s="4">
        <v>19</v>
      </c>
      <c r="N3102">
        <v>18</v>
      </c>
      <c r="O3102" s="3">
        <v>131388</v>
      </c>
      <c r="P3102" s="3">
        <v>7.35595361098765</v>
      </c>
      <c r="Q3102" s="2">
        <v>2.23164566005859</v>
      </c>
      <c r="S3102">
        <v>0</v>
      </c>
      <c r="T3102" s="2">
        <v>0</v>
      </c>
      <c r="U3102" s="2">
        <v>0.0179089440316394</v>
      </c>
      <c r="V3102">
        <v>0.00824985268120212</v>
      </c>
      <c r="W3102">
        <v>0.0167203860349772</v>
      </c>
      <c r="X3102" s="3">
        <v>10.1985197046663</v>
      </c>
      <c r="Y3102" s="9">
        <v>0.0451977549418609</v>
      </c>
      <c r="Z3102">
        <v>3.06117361361936</v>
      </c>
      <c r="AA3102" s="4">
        <v>4245</v>
      </c>
      <c r="AB3102">
        <v>1.75</v>
      </c>
      <c r="AC3102">
        <v>0.26</v>
      </c>
      <c r="AD3102" s="3">
        <v>0.659</v>
      </c>
      <c r="AE3102" s="3">
        <v>267814</v>
      </c>
      <c r="AF3102">
        <v>0.0970086107847072</v>
      </c>
      <c r="AG3102">
        <v>0.663095984966262</v>
      </c>
      <c r="AH3102" s="3">
        <v>653520</v>
      </c>
      <c r="AI3102" s="3">
        <v>1.63</v>
      </c>
      <c r="AJ3102">
        <v>0.0324442713950657</v>
      </c>
      <c r="AK3102">
        <v>0.006054452603088</v>
      </c>
      <c r="AL3102">
        <v>0.000668308403411016</v>
      </c>
      <c r="AM3102" s="3">
        <v>520.161326689505</v>
      </c>
      <c r="AN3102" s="3">
        <v>0.530743801652892</v>
      </c>
      <c r="AO3102" s="3">
        <v>22.0648232094288</v>
      </c>
      <c r="AP3102" s="3">
        <v>34.2759749144812</v>
      </c>
      <c r="AQ3102" s="4">
        <v>569</v>
      </c>
      <c r="AR3102" s="3">
        <v>697.661381975224</v>
      </c>
      <c r="AS3102" s="3">
        <v>161.096092444498</v>
      </c>
      <c r="AT3102">
        <v>0</v>
      </c>
      <c r="AU3102">
        <v>0</v>
      </c>
      <c r="AV3102">
        <v>0</v>
      </c>
      <c r="AW3102">
        <v>0</v>
      </c>
      <c r="AX3102">
        <v>5</v>
      </c>
      <c r="AY3102">
        <v>0</v>
      </c>
      <c r="AZ3102">
        <v>0</v>
      </c>
      <c r="BA3102">
        <v>0</v>
      </c>
    </row>
    <row r="3103" spans="1:53">
      <c r="A3103" t="s">
        <v>4186</v>
      </c>
      <c r="B3103" t="s">
        <v>4185</v>
      </c>
      <c r="C3103">
        <v>2001</v>
      </c>
      <c r="D3103">
        <v>0.00347871784760486</v>
      </c>
      <c r="E3103">
        <v>1.6094379124341</v>
      </c>
      <c r="F3103" s="2">
        <v>0.96571177596036</v>
      </c>
      <c r="G3103">
        <v>1.67062399873328</v>
      </c>
      <c r="H3103" s="3">
        <v>58.7112796618311</v>
      </c>
      <c r="I3103" s="4">
        <v>10</v>
      </c>
      <c r="J3103" s="4">
        <v>51</v>
      </c>
      <c r="K3103">
        <v>3</v>
      </c>
      <c r="L3103" s="3">
        <v>0.0579698160016539</v>
      </c>
      <c r="M3103" s="4">
        <v>18</v>
      </c>
      <c r="N3103">
        <v>18</v>
      </c>
      <c r="O3103" s="3">
        <v>174319</v>
      </c>
      <c r="P3103" s="3">
        <v>7.46294929987475</v>
      </c>
      <c r="Q3103" s="2">
        <v>3.04995699667828</v>
      </c>
      <c r="S3103">
        <v>0</v>
      </c>
      <c r="T3103" s="2">
        <v>0</v>
      </c>
      <c r="U3103" s="2">
        <v>0.014905019023851</v>
      </c>
      <c r="V3103">
        <v>0.00681683461766449</v>
      </c>
      <c r="W3103">
        <v>0.0161863128355899</v>
      </c>
      <c r="X3103" s="3">
        <v>12.4746</v>
      </c>
      <c r="Y3103" s="9">
        <v>0.0467556283884377</v>
      </c>
      <c r="Z3103">
        <v>21198.4117566089</v>
      </c>
      <c r="AA3103" s="4">
        <v>4114</v>
      </c>
      <c r="AB3103">
        <v>2.4185</v>
      </c>
      <c r="AC3103">
        <v>0.2926</v>
      </c>
      <c r="AD3103" s="3">
        <v>0.659</v>
      </c>
      <c r="AE3103" s="3">
        <v>267814</v>
      </c>
      <c r="AF3103">
        <v>0.089896352708263</v>
      </c>
      <c r="AG3103">
        <v>0.673981971990593</v>
      </c>
      <c r="AH3103" s="3">
        <v>766498</v>
      </c>
      <c r="AI3103" s="3">
        <v>1.36</v>
      </c>
      <c r="AJ3103">
        <v>0.0374660598393177</v>
      </c>
      <c r="AK3103">
        <v>0.0044355393845784</v>
      </c>
      <c r="AL3103">
        <v>0.00057062272158901</v>
      </c>
      <c r="AM3103" s="3">
        <v>646.362169625247</v>
      </c>
      <c r="AN3103" s="3">
        <v>0.460909090909091</v>
      </c>
      <c r="AO3103" s="3">
        <v>29.9419360429847</v>
      </c>
      <c r="AP3103" s="3">
        <v>27.9640820980616</v>
      </c>
      <c r="AQ3103" s="4">
        <v>545</v>
      </c>
      <c r="AR3103" s="3">
        <v>706.654847141721</v>
      </c>
      <c r="AS3103" s="3">
        <v>188.829441692528</v>
      </c>
      <c r="AT3103">
        <v>0</v>
      </c>
      <c r="AU3103">
        <v>0</v>
      </c>
      <c r="AV3103">
        <v>0</v>
      </c>
      <c r="AW3103">
        <v>0</v>
      </c>
      <c r="AX3103">
        <v>5</v>
      </c>
      <c r="AY3103">
        <v>0</v>
      </c>
      <c r="AZ3103">
        <v>0</v>
      </c>
      <c r="BA3103">
        <v>0</v>
      </c>
    </row>
    <row r="3104" spans="1:53">
      <c r="A3104" t="s">
        <v>4187</v>
      </c>
      <c r="B3104" t="s">
        <v>4185</v>
      </c>
      <c r="C3104">
        <v>2002</v>
      </c>
      <c r="D3104">
        <v>0.00319072520121617</v>
      </c>
      <c r="E3104">
        <v>1.79175946922805</v>
      </c>
      <c r="F3104" s="2">
        <v>0.627918905109489</v>
      </c>
      <c r="G3104">
        <v>1.78964028395491</v>
      </c>
      <c r="H3104" s="3">
        <v>56.57</v>
      </c>
      <c r="I3104" s="4">
        <v>8</v>
      </c>
      <c r="J3104" s="4">
        <v>47</v>
      </c>
      <c r="K3104">
        <v>5</v>
      </c>
      <c r="L3104" s="3">
        <v>0.0597772101603519</v>
      </c>
      <c r="M3104" s="4">
        <v>20</v>
      </c>
      <c r="N3104">
        <v>18</v>
      </c>
      <c r="O3104" s="3">
        <v>119773</v>
      </c>
      <c r="P3104" s="3">
        <v>7.56994498876184</v>
      </c>
      <c r="Q3104" s="2">
        <v>3.52094203561113</v>
      </c>
      <c r="S3104">
        <v>0</v>
      </c>
      <c r="T3104" s="2">
        <v>0</v>
      </c>
      <c r="U3104" s="2">
        <v>0.013992228991571</v>
      </c>
      <c r="V3104">
        <v>0.00281293952180028</v>
      </c>
      <c r="W3104">
        <v>0.0156522396362026</v>
      </c>
      <c r="X3104" s="3">
        <v>13.841</v>
      </c>
      <c r="Y3104" s="9">
        <v>0.0447830996260589</v>
      </c>
      <c r="Z3104">
        <v>23658.02092415</v>
      </c>
      <c r="AA3104" s="4">
        <v>3930</v>
      </c>
      <c r="AB3104">
        <v>2.82</v>
      </c>
      <c r="AC3104">
        <v>0.36</v>
      </c>
      <c r="AD3104" s="3">
        <v>0.659</v>
      </c>
      <c r="AE3104" s="3">
        <v>267814</v>
      </c>
      <c r="AF3104">
        <v>0.0804969268192542</v>
      </c>
      <c r="AG3104">
        <v>0.689889627590427</v>
      </c>
      <c r="AH3104" s="3">
        <v>880321</v>
      </c>
      <c r="AI3104" s="3">
        <v>2.1</v>
      </c>
      <c r="AJ3104">
        <v>0.0382160152633878</v>
      </c>
      <c r="AK3104">
        <v>0.005583626891568</v>
      </c>
      <c r="AL3104">
        <v>0.000548682218586555</v>
      </c>
      <c r="AM3104" s="3">
        <v>740.831963562753</v>
      </c>
      <c r="AN3104" s="3">
        <v>0.449090909090909</v>
      </c>
      <c r="AO3104" s="3">
        <v>34.4390279661328</v>
      </c>
      <c r="AP3104" s="3">
        <v>30.03</v>
      </c>
      <c r="AQ3104" s="4">
        <v>519</v>
      </c>
      <c r="AR3104" s="3">
        <v>783.5</v>
      </c>
      <c r="AS3104" s="3">
        <v>232.35</v>
      </c>
      <c r="AT3104">
        <v>0</v>
      </c>
      <c r="AU3104">
        <v>0</v>
      </c>
      <c r="AV3104">
        <v>0</v>
      </c>
      <c r="AW3104">
        <v>0</v>
      </c>
      <c r="AX3104">
        <v>5</v>
      </c>
      <c r="AY3104">
        <v>0</v>
      </c>
      <c r="AZ3104">
        <v>0</v>
      </c>
      <c r="BA3104">
        <v>0</v>
      </c>
    </row>
    <row r="3105" spans="1:53">
      <c r="A3105" t="s">
        <v>4188</v>
      </c>
      <c r="B3105" t="s">
        <v>4185</v>
      </c>
      <c r="C3105">
        <v>2003</v>
      </c>
      <c r="D3105">
        <v>0.00303944974390795</v>
      </c>
      <c r="E3105">
        <v>2.19722457733622</v>
      </c>
      <c r="F3105" s="2">
        <v>0.451082554744526</v>
      </c>
      <c r="G3105">
        <v>0.604754633202162</v>
      </c>
      <c r="H3105" s="3">
        <v>324.09</v>
      </c>
      <c r="I3105" s="4">
        <v>4</v>
      </c>
      <c r="J3105" s="4">
        <v>47</v>
      </c>
      <c r="K3105">
        <v>5</v>
      </c>
      <c r="L3105" s="3">
        <v>0.0546041823295186</v>
      </c>
      <c r="M3105" s="4">
        <v>19</v>
      </c>
      <c r="N3105">
        <v>18</v>
      </c>
      <c r="O3105" s="3">
        <v>90275.5002265961</v>
      </c>
      <c r="P3105" s="3">
        <v>7.68005327950747</v>
      </c>
      <c r="Q3105" s="2">
        <v>4.45046657837527</v>
      </c>
      <c r="S3105">
        <v>0</v>
      </c>
      <c r="T3105" s="2">
        <v>0</v>
      </c>
      <c r="U3105" s="2">
        <v>0.0116452672439534</v>
      </c>
      <c r="V3105">
        <v>0.0053235257016349</v>
      </c>
      <c r="W3105">
        <v>0.0151522845704166</v>
      </c>
      <c r="X3105" s="3">
        <v>16.93</v>
      </c>
      <c r="Y3105" s="9">
        <v>0.0463266807586302</v>
      </c>
      <c r="Z3105">
        <v>26003.5056967572</v>
      </c>
      <c r="AA3105" s="4">
        <v>3687</v>
      </c>
      <c r="AB3105">
        <v>3.59</v>
      </c>
      <c r="AC3105">
        <v>0.53</v>
      </c>
      <c r="AD3105" s="3">
        <v>0.659</v>
      </c>
      <c r="AE3105" s="3">
        <v>267814</v>
      </c>
      <c r="AF3105">
        <v>0.0710261387987185</v>
      </c>
      <c r="AG3105">
        <v>0.719445770479282</v>
      </c>
      <c r="AH3105" s="3">
        <v>1111618</v>
      </c>
      <c r="AI3105" s="3">
        <v>4.3</v>
      </c>
      <c r="AJ3105">
        <v>0.0420196583930673</v>
      </c>
      <c r="AK3105">
        <v>0.0039738768246672</v>
      </c>
      <c r="AL3105">
        <v>0.000469201154956689</v>
      </c>
      <c r="AM3105" s="3">
        <v>966.830769230769</v>
      </c>
      <c r="AN3105" s="3">
        <v>0.39</v>
      </c>
      <c r="AO3105" s="3">
        <v>43.206207892204</v>
      </c>
      <c r="AP3105" s="3">
        <v>24.5</v>
      </c>
      <c r="AQ3105" s="4">
        <v>470</v>
      </c>
      <c r="AR3105" s="3">
        <v>793.6</v>
      </c>
      <c r="AS3105" s="3">
        <v>272.35</v>
      </c>
      <c r="AT3105">
        <v>0</v>
      </c>
      <c r="AU3105">
        <v>0</v>
      </c>
      <c r="AV3105">
        <v>0</v>
      </c>
      <c r="AW3105">
        <v>0</v>
      </c>
      <c r="AX3105">
        <v>5</v>
      </c>
      <c r="AY3105">
        <v>0</v>
      </c>
      <c r="AZ3105">
        <v>0</v>
      </c>
      <c r="BA3105">
        <v>0</v>
      </c>
    </row>
    <row r="3106" spans="1:53">
      <c r="A3106" t="s">
        <v>4189</v>
      </c>
      <c r="B3106" t="s">
        <v>4185</v>
      </c>
      <c r="C3106">
        <v>2004</v>
      </c>
      <c r="D3106">
        <v>0.00278782279005305</v>
      </c>
      <c r="E3106">
        <v>2.19722457733622</v>
      </c>
      <c r="F3106" s="2">
        <v>0.2933</v>
      </c>
      <c r="G3106">
        <v>0.540579764668763</v>
      </c>
      <c r="H3106" s="3">
        <v>312.27</v>
      </c>
      <c r="I3106" s="4">
        <v>9</v>
      </c>
      <c r="J3106" s="4">
        <v>61</v>
      </c>
      <c r="K3106">
        <v>5</v>
      </c>
      <c r="L3106" s="3">
        <v>0.0604262080568277</v>
      </c>
      <c r="M3106" s="4">
        <v>19</v>
      </c>
      <c r="N3106">
        <v>18</v>
      </c>
      <c r="O3106" s="3">
        <v>131388</v>
      </c>
      <c r="P3106" s="3">
        <v>7.79016157025309</v>
      </c>
      <c r="Q3106" s="2">
        <v>5.26627119180088</v>
      </c>
      <c r="S3106">
        <v>0</v>
      </c>
      <c r="T3106" s="2">
        <v>0</v>
      </c>
      <c r="U3106" s="2">
        <v>0.0109321058688147</v>
      </c>
      <c r="V3106">
        <v>0.00489117143555882</v>
      </c>
      <c r="W3106">
        <v>0.0146523295046306</v>
      </c>
      <c r="X3106" s="3">
        <v>22.0586</v>
      </c>
      <c r="Y3106" s="9">
        <v>0.0443722484600679</v>
      </c>
      <c r="Z3106">
        <v>29020.6402695872</v>
      </c>
      <c r="AA3106" s="4">
        <v>3563</v>
      </c>
      <c r="AB3106">
        <v>4.32</v>
      </c>
      <c r="AC3106">
        <v>0.62</v>
      </c>
      <c r="AD3106" s="3">
        <v>0.659</v>
      </c>
      <c r="AE3106" s="3">
        <v>267814</v>
      </c>
      <c r="AF3106">
        <v>0.0594395133583212</v>
      </c>
      <c r="AG3106">
        <v>0.71954405751349</v>
      </c>
      <c r="AH3106" s="3">
        <v>1771251</v>
      </c>
      <c r="AI3106" s="3">
        <v>6.7</v>
      </c>
      <c r="AJ3106">
        <v>0.0400571187185104</v>
      </c>
      <c r="AK3106">
        <v>0.0062188967868048</v>
      </c>
      <c r="AL3106">
        <v>0.000449358481641341</v>
      </c>
      <c r="AM3106" s="3">
        <v>1185.69894736842</v>
      </c>
      <c r="AN3106" s="3">
        <v>0.38</v>
      </c>
      <c r="AO3106" s="3">
        <v>50.6072252113759</v>
      </c>
      <c r="AP3106" s="3">
        <v>26.31</v>
      </c>
      <c r="AQ3106" s="4">
        <v>458</v>
      </c>
      <c r="AR3106" s="3">
        <v>879.9</v>
      </c>
      <c r="AS3106" s="3">
        <v>335.12</v>
      </c>
      <c r="AT3106">
        <v>0</v>
      </c>
      <c r="AU3106">
        <v>0</v>
      </c>
      <c r="AV3106">
        <v>0</v>
      </c>
      <c r="AW3106">
        <v>0</v>
      </c>
      <c r="AX3106">
        <v>5</v>
      </c>
      <c r="AY3106">
        <v>0</v>
      </c>
      <c r="AZ3106">
        <v>0</v>
      </c>
      <c r="BA3106">
        <v>0</v>
      </c>
    </row>
    <row r="3107" spans="1:53">
      <c r="A3107" t="s">
        <v>4190</v>
      </c>
      <c r="B3107" t="s">
        <v>4185</v>
      </c>
      <c r="C3107">
        <v>2005</v>
      </c>
      <c r="D3107">
        <v>0.0026556493370403</v>
      </c>
      <c r="E3107">
        <v>2.39789527279837</v>
      </c>
      <c r="F3107" s="2">
        <v>0.2107</v>
      </c>
      <c r="G3107">
        <v>0.544258825671545</v>
      </c>
      <c r="H3107" s="3">
        <v>6010.76</v>
      </c>
      <c r="I3107" s="4">
        <v>5</v>
      </c>
      <c r="J3107" s="4">
        <v>54</v>
      </c>
      <c r="K3107">
        <v>5</v>
      </c>
      <c r="L3107" s="3">
        <v>0.0546727713439267</v>
      </c>
      <c r="M3107" s="4">
        <v>16</v>
      </c>
      <c r="N3107">
        <v>18</v>
      </c>
      <c r="O3107" s="3">
        <v>174319</v>
      </c>
      <c r="P3107" s="3">
        <v>7.90347301127496</v>
      </c>
      <c r="Q3107" s="2">
        <v>6.80932817440683</v>
      </c>
      <c r="R3107" s="2">
        <v>0.000806</v>
      </c>
      <c r="S3107">
        <v>0</v>
      </c>
      <c r="T3107" s="2">
        <v>0</v>
      </c>
      <c r="U3107" s="2">
        <v>0.00909842845326716</v>
      </c>
      <c r="V3107">
        <v>0.00543916639567274</v>
      </c>
      <c r="W3107">
        <v>0.0141843130078437</v>
      </c>
      <c r="X3107" s="3">
        <v>35.4931</v>
      </c>
      <c r="Y3107" s="9">
        <v>0.0459016683998362</v>
      </c>
      <c r="Z3107">
        <v>35273.1591448931</v>
      </c>
      <c r="AA3107" s="4">
        <v>3463</v>
      </c>
      <c r="AB3107">
        <v>5.5</v>
      </c>
      <c r="AC3107">
        <v>0.9</v>
      </c>
      <c r="AD3107" s="3">
        <v>0.659</v>
      </c>
      <c r="AE3107" s="3">
        <v>267814</v>
      </c>
      <c r="AF3107">
        <v>0.050871214229367</v>
      </c>
      <c r="AG3107">
        <v>0.745060972934244</v>
      </c>
      <c r="AH3107" s="3">
        <v>2621342</v>
      </c>
      <c r="AI3107" s="3">
        <v>14.2</v>
      </c>
      <c r="AJ3107">
        <v>0.0427213311680708</v>
      </c>
      <c r="AK3107">
        <v>0.00705284445368</v>
      </c>
      <c r="AL3107">
        <v>0.00039021390816966</v>
      </c>
      <c r="AM3107" s="3">
        <v>1595.31787878788</v>
      </c>
      <c r="AN3107" s="3">
        <v>0.33</v>
      </c>
      <c r="AO3107" s="3">
        <v>65.8574655015431</v>
      </c>
      <c r="AP3107" s="3">
        <v>24.49</v>
      </c>
      <c r="AQ3107" s="4">
        <v>510</v>
      </c>
      <c r="AR3107" s="3">
        <v>935.8</v>
      </c>
      <c r="AS3107" s="3">
        <v>366.88</v>
      </c>
      <c r="AT3107">
        <v>0</v>
      </c>
      <c r="AU3107">
        <v>0</v>
      </c>
      <c r="AV3107">
        <v>0</v>
      </c>
      <c r="AW3107">
        <v>0</v>
      </c>
      <c r="AX3107">
        <v>5</v>
      </c>
      <c r="AY3107">
        <v>0</v>
      </c>
      <c r="AZ3107">
        <v>0</v>
      </c>
      <c r="BA3107">
        <v>0</v>
      </c>
    </row>
    <row r="3108" spans="1:53">
      <c r="A3108" t="s">
        <v>4191</v>
      </c>
      <c r="B3108" t="s">
        <v>4185</v>
      </c>
      <c r="C3108">
        <v>2006</v>
      </c>
      <c r="D3108">
        <v>0.00245281080575701</v>
      </c>
      <c r="E3108">
        <v>2.63905732961526</v>
      </c>
      <c r="F3108" s="2">
        <v>0.137</v>
      </c>
      <c r="G3108">
        <v>0.426526954596996</v>
      </c>
      <c r="H3108" s="3">
        <v>957.87</v>
      </c>
      <c r="I3108" s="4">
        <v>6</v>
      </c>
      <c r="J3108" s="4">
        <v>67</v>
      </c>
      <c r="K3108">
        <v>6</v>
      </c>
      <c r="L3108" s="3">
        <v>0.055604645291593</v>
      </c>
      <c r="M3108" s="4">
        <v>20</v>
      </c>
      <c r="N3108">
        <v>18</v>
      </c>
      <c r="O3108" s="3">
        <v>119773</v>
      </c>
      <c r="P3108" s="3">
        <v>8.01678445229682</v>
      </c>
      <c r="Q3108" s="2">
        <v>7.6908281268108</v>
      </c>
      <c r="R3108" s="2">
        <v>0</v>
      </c>
      <c r="S3108">
        <v>0</v>
      </c>
      <c r="T3108" s="2">
        <v>0</v>
      </c>
      <c r="U3108" s="2">
        <v>0.00858704137392662</v>
      </c>
      <c r="V3108">
        <v>0.00514417873186546</v>
      </c>
      <c r="W3108">
        <v>0.0137162965110568</v>
      </c>
      <c r="X3108" s="3">
        <v>42.3058</v>
      </c>
      <c r="Y3108" s="9">
        <v>0.0439651665436823</v>
      </c>
      <c r="Z3108">
        <v>34295.7294230975</v>
      </c>
      <c r="AA3108" s="4">
        <v>3378</v>
      </c>
      <c r="AB3108">
        <v>6.34</v>
      </c>
      <c r="AC3108">
        <v>1.17</v>
      </c>
      <c r="AD3108" s="3">
        <v>0.659</v>
      </c>
      <c r="AE3108" s="3">
        <v>267814</v>
      </c>
      <c r="AF3108">
        <v>0.0425681121743046</v>
      </c>
      <c r="AG3108">
        <v>0.770709106667919</v>
      </c>
      <c r="AH3108" s="3">
        <v>3804122</v>
      </c>
      <c r="AI3108" s="3">
        <v>22</v>
      </c>
      <c r="AJ3108">
        <v>0.0407218231869006</v>
      </c>
      <c r="AK3108">
        <v>0.006111659586006</v>
      </c>
      <c r="AL3108">
        <v>0.000383208500261279</v>
      </c>
      <c r="AM3108" s="3">
        <v>1906.49181818182</v>
      </c>
      <c r="AN3108" s="3">
        <v>0.33</v>
      </c>
      <c r="AO3108" s="3">
        <v>73.5946118562388</v>
      </c>
      <c r="AP3108" s="3">
        <v>28.6</v>
      </c>
      <c r="AQ3108" s="4">
        <v>571</v>
      </c>
      <c r="AR3108" s="3">
        <v>1204</v>
      </c>
      <c r="AS3108" s="3">
        <v>373</v>
      </c>
      <c r="AT3108">
        <v>0</v>
      </c>
      <c r="AU3108">
        <v>0</v>
      </c>
      <c r="AV3108">
        <v>0</v>
      </c>
      <c r="AW3108">
        <v>0</v>
      </c>
      <c r="AX3108">
        <v>5</v>
      </c>
      <c r="AY3108">
        <v>0</v>
      </c>
      <c r="AZ3108">
        <v>0</v>
      </c>
      <c r="BA3108">
        <v>0</v>
      </c>
    </row>
    <row r="3109" spans="1:53">
      <c r="A3109" t="s">
        <v>4192</v>
      </c>
      <c r="B3109" t="s">
        <v>4185</v>
      </c>
      <c r="C3109">
        <v>2007</v>
      </c>
      <c r="D3109">
        <v>0.00485118185726337</v>
      </c>
      <c r="E3109">
        <v>2.94443897916644</v>
      </c>
      <c r="F3109" s="2">
        <v>0.439</v>
      </c>
      <c r="G3109">
        <v>0.43347701005228</v>
      </c>
      <c r="H3109" s="3">
        <v>232.47</v>
      </c>
      <c r="I3109" s="4">
        <v>9</v>
      </c>
      <c r="J3109" s="4">
        <v>89</v>
      </c>
      <c r="K3109">
        <v>7</v>
      </c>
      <c r="L3109" s="3">
        <v>0.0590786637931034</v>
      </c>
      <c r="M3109" s="4">
        <v>18</v>
      </c>
      <c r="N3109">
        <v>18</v>
      </c>
      <c r="O3109" s="3">
        <v>130505</v>
      </c>
      <c r="P3109" s="3">
        <v>8.13339222614841</v>
      </c>
      <c r="Q3109" s="2">
        <v>8.94312586341399</v>
      </c>
      <c r="R3109" s="2">
        <v>0</v>
      </c>
      <c r="S3109">
        <v>0</v>
      </c>
      <c r="T3109" s="2">
        <v>0</v>
      </c>
      <c r="U3109" s="2">
        <v>0.00820723262374968</v>
      </c>
      <c r="V3109">
        <v>0.00505516573509544</v>
      </c>
      <c r="W3109">
        <v>0.0132781782555284</v>
      </c>
      <c r="X3109" s="3">
        <v>62.9543</v>
      </c>
      <c r="Y3109" s="9">
        <v>0.0454805552089121</v>
      </c>
      <c r="Z3109">
        <v>47097.4130461691</v>
      </c>
      <c r="AA3109" s="4">
        <v>3272</v>
      </c>
      <c r="AB3109">
        <v>7.3336</v>
      </c>
      <c r="AC3109">
        <v>1.7085</v>
      </c>
      <c r="AD3109" s="3">
        <v>0.659</v>
      </c>
      <c r="AE3109" s="3">
        <v>267814</v>
      </c>
      <c r="AF3109">
        <v>0.0337756561126832</v>
      </c>
      <c r="AG3109">
        <v>0.792117416103159</v>
      </c>
      <c r="AH3109" s="3">
        <v>5704993</v>
      </c>
      <c r="AI3109" s="3">
        <v>31.8361</v>
      </c>
      <c r="AJ3109">
        <v>0.040263806294757</v>
      </c>
      <c r="AK3109">
        <v>0.0088117792488</v>
      </c>
      <c r="AL3109">
        <v>0.000364863632217459</v>
      </c>
      <c r="AM3109" s="3">
        <v>2477.875625</v>
      </c>
      <c r="AN3109" s="3">
        <v>0.32</v>
      </c>
      <c r="AO3109" s="3">
        <v>84.6483626744504</v>
      </c>
      <c r="AP3109" s="3">
        <v>36.94</v>
      </c>
      <c r="AQ3109" s="4">
        <v>660</v>
      </c>
      <c r="AR3109" s="3">
        <v>1847</v>
      </c>
      <c r="AS3109" s="3">
        <v>464</v>
      </c>
      <c r="AT3109">
        <v>8</v>
      </c>
      <c r="AU3109">
        <v>0</v>
      </c>
      <c r="AV3109">
        <v>0</v>
      </c>
      <c r="AW3109">
        <v>0</v>
      </c>
      <c r="AX3109">
        <v>5</v>
      </c>
      <c r="AY3109">
        <v>0</v>
      </c>
      <c r="AZ3109">
        <v>0</v>
      </c>
      <c r="BA3109">
        <v>0</v>
      </c>
    </row>
    <row r="3110" spans="1:53">
      <c r="A3110" t="s">
        <v>4193</v>
      </c>
      <c r="B3110" t="s">
        <v>4185</v>
      </c>
      <c r="C3110">
        <v>2008</v>
      </c>
      <c r="D3110">
        <v>0.00469921582154181</v>
      </c>
      <c r="E3110">
        <v>3.2188758248682</v>
      </c>
      <c r="F3110" s="2">
        <v>0.33</v>
      </c>
      <c r="G3110">
        <v>0.747228850405442</v>
      </c>
      <c r="H3110" s="3">
        <v>9210.97</v>
      </c>
      <c r="I3110" s="4">
        <v>6</v>
      </c>
      <c r="J3110" s="4">
        <v>110</v>
      </c>
      <c r="K3110">
        <v>8</v>
      </c>
      <c r="L3110" s="3">
        <v>0.06285699</v>
      </c>
      <c r="M3110" s="4">
        <v>18</v>
      </c>
      <c r="N3110">
        <v>18</v>
      </c>
      <c r="O3110" s="3">
        <v>376412</v>
      </c>
      <c r="P3110" s="3">
        <v>8.25</v>
      </c>
      <c r="Q3110" s="2">
        <v>8.87241175008896</v>
      </c>
      <c r="R3110" s="2">
        <v>0.000174</v>
      </c>
      <c r="S3110">
        <v>0</v>
      </c>
      <c r="T3110" s="2">
        <v>0</v>
      </c>
      <c r="U3110" s="2">
        <v>0.00813008130081301</v>
      </c>
      <c r="V3110">
        <v>0.00470292559595473</v>
      </c>
      <c r="W3110">
        <v>0.01284006</v>
      </c>
      <c r="X3110" s="3">
        <v>77.9778</v>
      </c>
      <c r="Y3110" s="9">
        <v>0.0435618192968797</v>
      </c>
      <c r="Z3110">
        <v>48829.6474709875</v>
      </c>
      <c r="AA3110" s="4">
        <v>3240</v>
      </c>
      <c r="AB3110">
        <v>7.4223</v>
      </c>
      <c r="AC3110">
        <v>2.2774</v>
      </c>
      <c r="AD3110" s="3">
        <v>0.659</v>
      </c>
      <c r="AE3110" s="3">
        <v>267814</v>
      </c>
      <c r="AF3110">
        <v>0.0284135872655219</v>
      </c>
      <c r="AG3110">
        <v>0.803605854335885</v>
      </c>
      <c r="AH3110" s="3">
        <v>7502107</v>
      </c>
      <c r="AI3110" s="3">
        <v>32.03</v>
      </c>
      <c r="AJ3110">
        <v>0.0385840002945183</v>
      </c>
      <c r="AK3110">
        <v>0.0060203808548352</v>
      </c>
      <c r="AL3110">
        <v>0.000371224478317116</v>
      </c>
      <c r="AM3110" s="3">
        <v>2856.23060606061</v>
      </c>
      <c r="AN3110" s="3">
        <v>0.33</v>
      </c>
      <c r="AO3110" s="3">
        <v>83.5052590134428</v>
      </c>
      <c r="AP3110" s="3">
        <v>36.85</v>
      </c>
      <c r="AQ3110" s="4">
        <v>676</v>
      </c>
      <c r="AR3110" s="3">
        <v>1869</v>
      </c>
      <c r="AS3110" s="3">
        <v>464</v>
      </c>
      <c r="AT3110">
        <v>9</v>
      </c>
      <c r="AU3110">
        <v>0</v>
      </c>
      <c r="AV3110">
        <v>0</v>
      </c>
      <c r="AW3110">
        <v>0</v>
      </c>
      <c r="AX3110">
        <v>5</v>
      </c>
      <c r="AY3110">
        <v>0</v>
      </c>
      <c r="AZ3110">
        <v>0</v>
      </c>
      <c r="BA3110">
        <v>0</v>
      </c>
    </row>
    <row r="3111" spans="1:53">
      <c r="A3111" t="s">
        <v>4194</v>
      </c>
      <c r="B3111" t="s">
        <v>4185</v>
      </c>
      <c r="C3111">
        <v>2009</v>
      </c>
      <c r="D3111">
        <v>0.00543174631820041</v>
      </c>
      <c r="E3111">
        <v>3.46573590279973</v>
      </c>
      <c r="F3111" s="2">
        <v>0.0592</v>
      </c>
      <c r="G3111">
        <v>0.824004989223889</v>
      </c>
      <c r="H3111" s="3">
        <v>490</v>
      </c>
      <c r="I3111" s="4">
        <v>23</v>
      </c>
      <c r="J3111" s="4">
        <v>102</v>
      </c>
      <c r="K3111">
        <v>8</v>
      </c>
      <c r="L3111" s="3">
        <v>0.06534294</v>
      </c>
      <c r="M3111" s="4">
        <v>19</v>
      </c>
      <c r="N3111">
        <v>18</v>
      </c>
      <c r="O3111" s="3">
        <v>412295</v>
      </c>
      <c r="P3111" s="3">
        <v>8.37</v>
      </c>
      <c r="Q3111" s="2">
        <v>9.14185662916</v>
      </c>
      <c r="R3111" s="2">
        <v>0</v>
      </c>
      <c r="S3111">
        <v>0</v>
      </c>
      <c r="T3111" s="2">
        <v>0</v>
      </c>
      <c r="U3111" s="2">
        <v>0.00828661954667317</v>
      </c>
      <c r="V3111">
        <v>0.00426936512866276</v>
      </c>
      <c r="W3111">
        <v>0.01242993</v>
      </c>
      <c r="X3111" s="3">
        <v>25.9846</v>
      </c>
      <c r="Y3111" s="9">
        <v>0.0206771426597068</v>
      </c>
      <c r="Z3111">
        <v>51994.0715434084</v>
      </c>
      <c r="AA3111" s="4">
        <v>3075</v>
      </c>
      <c r="AB3111">
        <v>7.7055</v>
      </c>
      <c r="AC3111">
        <v>2.0432</v>
      </c>
      <c r="AD3111" s="3">
        <v>0.659</v>
      </c>
      <c r="AE3111" s="3">
        <v>267814</v>
      </c>
      <c r="AF3111">
        <v>0.0257040975737195</v>
      </c>
      <c r="AG3111">
        <v>0.810611206304719</v>
      </c>
      <c r="AH3111" s="3">
        <v>10911715</v>
      </c>
      <c r="AI3111" s="3">
        <v>36.5174</v>
      </c>
      <c r="AJ3111">
        <v>0.0186671679567472</v>
      </c>
      <c r="AK3111">
        <v>0.0066689169811264</v>
      </c>
      <c r="AL3111">
        <v>0.000379045474308521</v>
      </c>
      <c r="AM3111" s="3">
        <v>3064.44617647059</v>
      </c>
      <c r="AN3111" s="3">
        <v>0.34</v>
      </c>
      <c r="AO3111" s="3">
        <v>85.9039677142443</v>
      </c>
      <c r="AP3111" s="3">
        <v>38.04</v>
      </c>
      <c r="AQ3111" s="4">
        <v>808</v>
      </c>
      <c r="AR3111" s="3">
        <v>2093</v>
      </c>
      <c r="AS3111" s="3">
        <v>562</v>
      </c>
      <c r="AT3111">
        <v>11</v>
      </c>
      <c r="AU3111">
        <v>0</v>
      </c>
      <c r="AV3111">
        <v>0</v>
      </c>
      <c r="AW3111">
        <v>0</v>
      </c>
      <c r="AX3111">
        <v>5</v>
      </c>
      <c r="AY3111">
        <v>0</v>
      </c>
      <c r="AZ3111">
        <v>0</v>
      </c>
      <c r="BA3111">
        <v>0</v>
      </c>
    </row>
    <row r="3112" spans="1:53">
      <c r="A3112" t="s">
        <v>4195</v>
      </c>
      <c r="B3112" t="s">
        <v>4185</v>
      </c>
      <c r="C3112">
        <v>2010</v>
      </c>
      <c r="D3112">
        <v>0.00417919514300507</v>
      </c>
      <c r="E3112">
        <v>3.78418963391826</v>
      </c>
      <c r="F3112" s="2">
        <v>0.1677</v>
      </c>
      <c r="G3112">
        <v>0.7489135096568</v>
      </c>
      <c r="H3112" s="3">
        <v>19414.872026498</v>
      </c>
      <c r="I3112" s="4">
        <v>19</v>
      </c>
      <c r="J3112" s="4">
        <v>181</v>
      </c>
      <c r="K3112">
        <v>8</v>
      </c>
      <c r="L3112" s="3">
        <v>0.0634345</v>
      </c>
      <c r="M3112" s="4">
        <v>20</v>
      </c>
      <c r="N3112">
        <v>18</v>
      </c>
      <c r="O3112" s="3">
        <v>500502</v>
      </c>
      <c r="P3112" s="3">
        <v>8.49</v>
      </c>
      <c r="Q3112" s="2">
        <v>9.34336152713979</v>
      </c>
      <c r="R3112" s="2">
        <v>0.000631</v>
      </c>
      <c r="S3112">
        <v>0</v>
      </c>
      <c r="T3112" s="2">
        <v>0</v>
      </c>
      <c r="U3112" s="2">
        <v>0.00824888050907377</v>
      </c>
      <c r="V3112">
        <v>0.00367598035152463</v>
      </c>
      <c r="W3112">
        <v>0.0120198</v>
      </c>
      <c r="X3112" s="3">
        <v>29.5083</v>
      </c>
      <c r="Y3112" s="9">
        <v>0.020498045081894</v>
      </c>
      <c r="Z3112">
        <v>55301.4605500903</v>
      </c>
      <c r="AA3112" s="4">
        <v>3043</v>
      </c>
      <c r="AB3112">
        <v>7.69</v>
      </c>
      <c r="AC3112">
        <v>1.98</v>
      </c>
      <c r="AD3112" s="3">
        <v>0.659</v>
      </c>
      <c r="AE3112" s="3">
        <v>267814</v>
      </c>
      <c r="AF3112">
        <v>0.021476112882428</v>
      </c>
      <c r="AG3112">
        <v>0.831646902405071</v>
      </c>
      <c r="AH3112" s="3">
        <v>16180276</v>
      </c>
      <c r="AI3112" s="3">
        <v>58.88</v>
      </c>
      <c r="AJ3112">
        <v>0.0184056872638393</v>
      </c>
      <c r="AK3112">
        <v>0.008238459946752</v>
      </c>
      <c r="AL3112">
        <v>0.000385772702723555</v>
      </c>
      <c r="AM3112" s="3">
        <v>3562.94857142857</v>
      </c>
      <c r="AN3112" s="3">
        <v>0.35</v>
      </c>
      <c r="AO3112" s="3">
        <v>86.3216021691448</v>
      </c>
      <c r="AP3112" s="3">
        <v>45.09</v>
      </c>
      <c r="AQ3112" s="4">
        <v>895</v>
      </c>
      <c r="AR3112" s="3">
        <v>2901</v>
      </c>
      <c r="AS3112" s="3">
        <v>829</v>
      </c>
      <c r="AT3112">
        <v>1</v>
      </c>
      <c r="AU3112">
        <v>0</v>
      </c>
      <c r="AV3112">
        <v>0</v>
      </c>
      <c r="AW3112">
        <v>0</v>
      </c>
      <c r="AX3112">
        <v>5</v>
      </c>
      <c r="AY3112">
        <v>0</v>
      </c>
      <c r="AZ3112">
        <v>0</v>
      </c>
      <c r="BA3112">
        <v>0</v>
      </c>
    </row>
    <row r="3113" spans="1:53">
      <c r="A3113" t="s">
        <v>4196</v>
      </c>
      <c r="B3113" t="s">
        <v>4185</v>
      </c>
      <c r="C3113">
        <v>2011</v>
      </c>
      <c r="D3113">
        <v>0.00401780932706424</v>
      </c>
      <c r="E3113">
        <v>4.06044301054642</v>
      </c>
      <c r="F3113" s="2">
        <v>0.2084</v>
      </c>
      <c r="G3113">
        <v>0.684931493743289</v>
      </c>
      <c r="H3113" s="3">
        <v>525.17</v>
      </c>
      <c r="I3113" s="4">
        <v>29</v>
      </c>
      <c r="J3113" s="4">
        <v>257</v>
      </c>
      <c r="K3113">
        <v>7</v>
      </c>
      <c r="L3113" s="3">
        <v>0.05843945</v>
      </c>
      <c r="M3113" s="4">
        <v>22</v>
      </c>
      <c r="N3113">
        <v>19</v>
      </c>
      <c r="O3113" s="3">
        <v>543775</v>
      </c>
      <c r="P3113" s="3">
        <v>8.55</v>
      </c>
      <c r="Q3113" s="2">
        <v>9.25784958937601</v>
      </c>
      <c r="R3113" s="2">
        <v>0.000249</v>
      </c>
      <c r="S3113">
        <v>0</v>
      </c>
      <c r="T3113" s="2">
        <v>0</v>
      </c>
      <c r="U3113" s="2">
        <v>0.0119973339257943</v>
      </c>
      <c r="V3113">
        <v>0.00598559399411586</v>
      </c>
      <c r="W3113">
        <v>0.0131082</v>
      </c>
      <c r="X3113" s="3">
        <v>33.6276</v>
      </c>
      <c r="Y3113" s="9">
        <v>0.0203820564371258</v>
      </c>
      <c r="Z3113">
        <v>72358.5325180656</v>
      </c>
      <c r="AA3113" s="4">
        <v>2782</v>
      </c>
      <c r="AB3113">
        <v>7.82</v>
      </c>
      <c r="AC3113">
        <v>1.93</v>
      </c>
      <c r="AD3113" s="3">
        <v>0.659</v>
      </c>
      <c r="AE3113" s="3">
        <v>267814</v>
      </c>
      <c r="AF3113">
        <v>0.0176250586538923</v>
      </c>
      <c r="AG3113">
        <v>0.845638684125838</v>
      </c>
      <c r="AH3113" s="3">
        <v>24484947</v>
      </c>
      <c r="AI3113" s="3">
        <v>127.53</v>
      </c>
      <c r="AJ3113">
        <v>0.0179205672629346</v>
      </c>
      <c r="AK3113">
        <v>0.01027574979039</v>
      </c>
      <c r="AL3113">
        <v>0.000588043123162365</v>
      </c>
      <c r="AM3113" s="3">
        <v>2813.90185185185</v>
      </c>
      <c r="AN3113" s="3">
        <v>0.54</v>
      </c>
      <c r="AO3113" s="3">
        <v>90.72960906022</v>
      </c>
      <c r="AP3113" s="3">
        <v>41.53</v>
      </c>
      <c r="AQ3113" s="4">
        <v>843</v>
      </c>
      <c r="AR3113" s="3">
        <v>3155</v>
      </c>
      <c r="AS3113" s="3">
        <v>904</v>
      </c>
      <c r="AT3113">
        <v>15</v>
      </c>
      <c r="AU3113">
        <v>0</v>
      </c>
      <c r="AV3113">
        <v>0</v>
      </c>
      <c r="AW3113">
        <v>0</v>
      </c>
      <c r="AX3113">
        <v>5</v>
      </c>
      <c r="AY3113">
        <v>0</v>
      </c>
      <c r="AZ3113">
        <v>0</v>
      </c>
      <c r="BA3113">
        <v>0</v>
      </c>
    </row>
    <row r="3114" spans="1:53">
      <c r="A3114" t="s">
        <v>4197</v>
      </c>
      <c r="B3114" t="s">
        <v>4185</v>
      </c>
      <c r="C3114">
        <v>2012</v>
      </c>
      <c r="D3114">
        <v>0.00370741049105127</v>
      </c>
      <c r="E3114">
        <v>4.20469261939097</v>
      </c>
      <c r="F3114" s="2">
        <v>0.4457</v>
      </c>
      <c r="G3114">
        <v>0.867061219753095</v>
      </c>
      <c r="H3114" s="3">
        <v>3071.17</v>
      </c>
      <c r="I3114" s="4">
        <v>60</v>
      </c>
      <c r="J3114" s="4">
        <v>227</v>
      </c>
      <c r="K3114">
        <v>7</v>
      </c>
      <c r="L3114" s="3">
        <v>0.05866938</v>
      </c>
      <c r="M3114" s="4">
        <v>23</v>
      </c>
      <c r="N3114">
        <v>19</v>
      </c>
      <c r="O3114" s="3">
        <v>442750</v>
      </c>
      <c r="P3114" s="3">
        <v>8.61</v>
      </c>
      <c r="Q3114" s="2">
        <v>9.66305266914012</v>
      </c>
      <c r="R3114" s="2">
        <v>0.000159</v>
      </c>
      <c r="S3114">
        <v>0</v>
      </c>
      <c r="T3114" s="2">
        <v>0</v>
      </c>
      <c r="U3114" s="2">
        <v>0.0174180327868852</v>
      </c>
      <c r="V3114">
        <v>0.00469008644473055</v>
      </c>
      <c r="W3114">
        <v>0.01045082</v>
      </c>
      <c r="X3114" s="3">
        <v>45.0752</v>
      </c>
      <c r="Y3114" s="9">
        <v>0.0200570227180823</v>
      </c>
      <c r="Z3114">
        <v>84382.1472188298</v>
      </c>
      <c r="AA3114" s="4">
        <v>2743</v>
      </c>
      <c r="AB3114">
        <v>8.22</v>
      </c>
      <c r="AC3114">
        <v>2.06</v>
      </c>
      <c r="AD3114" s="3">
        <v>0.659</v>
      </c>
      <c r="AE3114" s="3">
        <v>267814</v>
      </c>
      <c r="AF3114">
        <v>0.0157458371399952</v>
      </c>
      <c r="AG3114">
        <v>0.851030825127514</v>
      </c>
      <c r="AH3114" s="3">
        <v>37851101</v>
      </c>
      <c r="AI3114" s="3">
        <v>99.06</v>
      </c>
      <c r="AJ3114">
        <v>0.017788584088752</v>
      </c>
      <c r="AK3114">
        <v>0.0075663014185728</v>
      </c>
      <c r="AL3114">
        <v>0.00091723319305061</v>
      </c>
      <c r="AM3114" s="3">
        <v>2001.00694117647</v>
      </c>
      <c r="AN3114" s="3">
        <v>0.85</v>
      </c>
      <c r="AO3114" s="3">
        <v>92.2402071867918</v>
      </c>
      <c r="AP3114" s="3">
        <v>40.6</v>
      </c>
      <c r="AQ3114" s="4">
        <v>961</v>
      </c>
      <c r="AR3114" s="3">
        <v>3141</v>
      </c>
      <c r="AS3114" s="3">
        <v>948</v>
      </c>
      <c r="AT3114">
        <v>18</v>
      </c>
      <c r="AU3114">
        <v>0</v>
      </c>
      <c r="AV3114">
        <v>0</v>
      </c>
      <c r="AW3114">
        <v>0</v>
      </c>
      <c r="AX3114">
        <v>5</v>
      </c>
      <c r="AY3114">
        <v>0</v>
      </c>
      <c r="AZ3114">
        <v>0</v>
      </c>
      <c r="BA3114">
        <v>0</v>
      </c>
    </row>
    <row r="3115" spans="1:53">
      <c r="A3115" t="s">
        <v>4198</v>
      </c>
      <c r="B3115" t="s">
        <v>4185</v>
      </c>
      <c r="C3115">
        <v>2013</v>
      </c>
      <c r="D3115">
        <v>0.00942226444495003</v>
      </c>
      <c r="E3115">
        <v>4.46590811865458</v>
      </c>
      <c r="F3115" s="2">
        <v>0.3973</v>
      </c>
      <c r="G3115">
        <v>1.00339777150618</v>
      </c>
      <c r="H3115" s="3">
        <v>3400</v>
      </c>
      <c r="I3115" s="4">
        <v>67</v>
      </c>
      <c r="J3115" s="4">
        <v>633</v>
      </c>
      <c r="K3115">
        <v>9</v>
      </c>
      <c r="L3115" s="3">
        <v>0.06308962</v>
      </c>
      <c r="M3115" s="4">
        <v>33</v>
      </c>
      <c r="N3115">
        <v>19</v>
      </c>
      <c r="O3115" s="3">
        <v>399104</v>
      </c>
      <c r="P3115" s="3">
        <v>8.67</v>
      </c>
      <c r="Q3115" s="2">
        <v>9.54912846766327</v>
      </c>
      <c r="R3115" s="2">
        <v>0</v>
      </c>
      <c r="S3115">
        <v>0</v>
      </c>
      <c r="T3115" s="2">
        <v>0</v>
      </c>
      <c r="U3115" s="2">
        <v>0.0110497237569061</v>
      </c>
      <c r="V3115">
        <v>0.00562694213487864</v>
      </c>
      <c r="W3115">
        <v>0.01233886</v>
      </c>
      <c r="X3115" s="3">
        <v>39.7769</v>
      </c>
      <c r="Y3115" s="9">
        <v>0.0185798447986327</v>
      </c>
      <c r="Z3115">
        <v>92307.2656683306</v>
      </c>
      <c r="AA3115" s="4">
        <v>2592</v>
      </c>
      <c r="AB3115">
        <v>8.17</v>
      </c>
      <c r="AC3115">
        <v>2.14</v>
      </c>
      <c r="AD3115" s="3">
        <v>0.659</v>
      </c>
      <c r="AE3115" s="3">
        <v>267814</v>
      </c>
      <c r="AF3115">
        <v>0.0139704623110141</v>
      </c>
      <c r="AG3115">
        <v>0.857958811408461</v>
      </c>
      <c r="AH3115" s="3">
        <v>41887243</v>
      </c>
      <c r="AI3115" s="3">
        <v>172.34</v>
      </c>
      <c r="AJ3115">
        <v>0.0162179512412535</v>
      </c>
      <c r="AK3115">
        <v>0.00947433147441</v>
      </c>
      <c r="AL3115">
        <v>0.000646203554119548</v>
      </c>
      <c r="AM3115" s="3">
        <v>3195.00283333333</v>
      </c>
      <c r="AN3115" s="3">
        <v>0.6</v>
      </c>
      <c r="AO3115" s="3">
        <v>91.3301023155627</v>
      </c>
      <c r="AP3115" s="3">
        <v>38.65</v>
      </c>
      <c r="AQ3115" s="4">
        <v>1018</v>
      </c>
      <c r="AR3115" s="3">
        <v>3345</v>
      </c>
      <c r="AS3115" s="3">
        <v>1103</v>
      </c>
      <c r="AT3115">
        <v>20</v>
      </c>
      <c r="AU3115">
        <v>0</v>
      </c>
      <c r="AV3115">
        <v>0</v>
      </c>
      <c r="AW3115">
        <v>0</v>
      </c>
      <c r="AX3115">
        <v>5</v>
      </c>
      <c r="AY3115">
        <v>0</v>
      </c>
      <c r="AZ3115">
        <v>0</v>
      </c>
      <c r="BA3115">
        <v>0</v>
      </c>
    </row>
    <row r="3116" spans="1:53">
      <c r="A3116" t="s">
        <v>4199</v>
      </c>
      <c r="B3116" t="s">
        <v>4185</v>
      </c>
      <c r="C3116">
        <v>2014</v>
      </c>
      <c r="D3116">
        <v>0.0113734663870835</v>
      </c>
      <c r="E3116">
        <v>4.84418708645859</v>
      </c>
      <c r="F3116" s="2">
        <v>0.8675</v>
      </c>
      <c r="G3116">
        <v>1.12053070550168</v>
      </c>
      <c r="H3116" s="3">
        <v>3859</v>
      </c>
      <c r="I3116" s="4">
        <v>83</v>
      </c>
      <c r="J3116" s="4">
        <v>786</v>
      </c>
      <c r="K3116">
        <v>8</v>
      </c>
      <c r="L3116" s="3">
        <v>0.06327058</v>
      </c>
      <c r="M3116" s="4">
        <v>33</v>
      </c>
      <c r="N3116">
        <v>19</v>
      </c>
      <c r="O3116" s="3">
        <v>386969</v>
      </c>
      <c r="P3116" s="3">
        <v>8.73</v>
      </c>
      <c r="Q3116" s="2">
        <v>10.1600321616368</v>
      </c>
      <c r="R3116" s="2">
        <v>0.000179</v>
      </c>
      <c r="S3116">
        <v>0</v>
      </c>
      <c r="T3116" s="2">
        <v>0</v>
      </c>
      <c r="U3116" s="2">
        <v>0.0124464372886872</v>
      </c>
      <c r="V3116">
        <v>0.00471168859391843</v>
      </c>
      <c r="W3116">
        <v>0.01081196</v>
      </c>
      <c r="X3116" s="3">
        <v>44.0715</v>
      </c>
      <c r="Y3116" s="9">
        <v>0.0317965191989542</v>
      </c>
      <c r="Z3116">
        <v>99679.3808734107</v>
      </c>
      <c r="AA3116" s="4">
        <v>2497</v>
      </c>
      <c r="AB3116">
        <v>8.7434</v>
      </c>
      <c r="AC3116">
        <f t="shared" ref="AC3116:AC3126" si="64">AC3115*AC3114/AC3113</f>
        <v>2.28414507772021</v>
      </c>
      <c r="AD3116" s="3">
        <v>0.659</v>
      </c>
      <c r="AE3116" s="3">
        <v>267814</v>
      </c>
      <c r="AF3116">
        <v>0.0126126900010898</v>
      </c>
      <c r="AG3116">
        <v>0.864522772156366</v>
      </c>
      <c r="AH3116" s="3">
        <v>41887243</v>
      </c>
      <c r="AI3116" s="3">
        <v>202.9011</v>
      </c>
      <c r="AJ3116">
        <v>0.027606946219532</v>
      </c>
      <c r="AK3116">
        <v>0.0057430704073536</v>
      </c>
      <c r="AL3116">
        <v>0.000721442045692727</v>
      </c>
      <c r="AM3116" s="3">
        <v>3084.49941894248</v>
      </c>
      <c r="AN3116" s="3">
        <v>0.6884</v>
      </c>
      <c r="AO3116" s="3">
        <v>91.6306853909034</v>
      </c>
      <c r="AP3116" s="3">
        <v>39.93</v>
      </c>
      <c r="AQ3116" s="4">
        <v>1164</v>
      </c>
      <c r="AR3116" s="3">
        <v>4821</v>
      </c>
      <c r="AS3116" s="3">
        <v>1306</v>
      </c>
      <c r="AT3116">
        <v>21</v>
      </c>
      <c r="AU3116">
        <v>0</v>
      </c>
      <c r="AV3116">
        <v>0</v>
      </c>
      <c r="AW3116">
        <v>0</v>
      </c>
      <c r="AX3116">
        <v>5</v>
      </c>
      <c r="AY3116">
        <v>0</v>
      </c>
      <c r="AZ3116">
        <v>0</v>
      </c>
      <c r="BA3116">
        <v>0</v>
      </c>
    </row>
    <row r="3117" spans="1:53">
      <c r="A3117" t="s">
        <v>4200</v>
      </c>
      <c r="B3117" t="s">
        <v>4185</v>
      </c>
      <c r="C3117">
        <v>2015</v>
      </c>
      <c r="D3117">
        <v>0.0135591346181209</v>
      </c>
      <c r="E3117">
        <v>5.15329159449778</v>
      </c>
      <c r="F3117" s="2">
        <v>0.5328</v>
      </c>
      <c r="G3117">
        <v>0.630020471602634</v>
      </c>
      <c r="H3117" s="3">
        <v>4403</v>
      </c>
      <c r="I3117" s="4">
        <v>172</v>
      </c>
      <c r="J3117" s="4">
        <v>1979</v>
      </c>
      <c r="K3117">
        <v>8</v>
      </c>
      <c r="L3117" s="3">
        <v>0.06517154</v>
      </c>
      <c r="M3117" s="4">
        <v>37</v>
      </c>
      <c r="N3117">
        <v>19</v>
      </c>
      <c r="O3117" s="3">
        <v>322069</v>
      </c>
      <c r="P3117" s="3">
        <v>8.79</v>
      </c>
      <c r="Q3117" s="2">
        <v>10.5626586023646</v>
      </c>
      <c r="R3117" s="2">
        <v>0.000402</v>
      </c>
      <c r="S3117">
        <v>0</v>
      </c>
      <c r="T3117" s="2">
        <v>0</v>
      </c>
      <c r="U3117" s="2">
        <v>0.0115159997235469</v>
      </c>
      <c r="V3117">
        <v>0.00451252696287089</v>
      </c>
      <c r="W3117">
        <v>0.01045344</v>
      </c>
      <c r="X3117" s="3">
        <v>43.5928</v>
      </c>
      <c r="Y3117" s="9">
        <v>0.031179249292</v>
      </c>
      <c r="Z3117">
        <v>17639.4796665825</v>
      </c>
      <c r="AA3117" s="4">
        <v>2415</v>
      </c>
      <c r="AB3117">
        <v>9.1497</v>
      </c>
      <c r="AC3117">
        <f t="shared" si="64"/>
        <v>2.37284974093264</v>
      </c>
      <c r="AD3117" s="3">
        <v>0.659</v>
      </c>
      <c r="AE3117" s="3">
        <v>267814</v>
      </c>
      <c r="AF3117">
        <v>0.0115920597762356</v>
      </c>
      <c r="AG3117">
        <v>0.869859008446785</v>
      </c>
      <c r="AH3117" s="3">
        <v>41887243</v>
      </c>
      <c r="AI3117" s="3">
        <v>198.6925</v>
      </c>
      <c r="AJ3117">
        <v>0.0266386085961667</v>
      </c>
      <c r="AK3117">
        <v>0.006779128743478</v>
      </c>
      <c r="AL3117">
        <v>0.000693815516900367</v>
      </c>
      <c r="AM3117" s="3">
        <v>3466.35078769692</v>
      </c>
      <c r="AN3117" s="3">
        <v>0.6665</v>
      </c>
      <c r="AO3117" s="3">
        <v>95.2468692420599</v>
      </c>
      <c r="AP3117" s="3">
        <v>39.97</v>
      </c>
      <c r="AQ3117" s="4">
        <v>1288</v>
      </c>
      <c r="AR3117" s="3">
        <v>4941</v>
      </c>
      <c r="AS3117" s="3">
        <v>1353</v>
      </c>
      <c r="AT3117">
        <v>25</v>
      </c>
      <c r="AU3117">
        <v>0</v>
      </c>
      <c r="AV3117">
        <v>0</v>
      </c>
      <c r="AW3117">
        <v>0</v>
      </c>
      <c r="AX3117">
        <v>5</v>
      </c>
      <c r="AY3117">
        <v>0</v>
      </c>
      <c r="AZ3117">
        <v>0</v>
      </c>
      <c r="BA3117">
        <v>0</v>
      </c>
    </row>
    <row r="3118" spans="1:53">
      <c r="A3118" t="s">
        <v>4201</v>
      </c>
      <c r="B3118" t="s">
        <v>4185</v>
      </c>
      <c r="C3118">
        <v>2016</v>
      </c>
      <c r="D3118">
        <v>0.0186309157959435</v>
      </c>
      <c r="E3118">
        <v>5.48063892334199</v>
      </c>
      <c r="F3118" s="2">
        <v>0.5112</v>
      </c>
      <c r="G3118">
        <v>0.71967510321992</v>
      </c>
      <c r="H3118" s="3">
        <v>4780</v>
      </c>
      <c r="I3118" s="4">
        <v>207</v>
      </c>
      <c r="J3118" s="4">
        <v>2829</v>
      </c>
      <c r="K3118">
        <v>9</v>
      </c>
      <c r="L3118" s="3">
        <v>0.04326559</v>
      </c>
      <c r="N3118">
        <v>19</v>
      </c>
      <c r="O3118" s="3">
        <v>372241</v>
      </c>
      <c r="P3118" s="3">
        <v>8.85</v>
      </c>
      <c r="Q3118" s="2">
        <v>11.2005728298197</v>
      </c>
      <c r="R3118" s="2">
        <v>0.000384</v>
      </c>
      <c r="S3118">
        <v>0</v>
      </c>
      <c r="T3118" s="2">
        <v>0</v>
      </c>
      <c r="U3118" s="2">
        <v>0.00943206625316192</v>
      </c>
      <c r="V3118">
        <v>0.00540951000916099</v>
      </c>
      <c r="W3118">
        <v>0.01075917</v>
      </c>
      <c r="X3118" s="3">
        <v>46.64</v>
      </c>
      <c r="Y3118" s="9">
        <v>0.0285810432629576</v>
      </c>
      <c r="Z3118">
        <v>22813.1535465597</v>
      </c>
      <c r="AA3118" s="4">
        <v>2172</v>
      </c>
      <c r="AB3118">
        <v>13.7176</v>
      </c>
      <c r="AC3118">
        <f t="shared" si="64"/>
        <v>2.53267899809391</v>
      </c>
      <c r="AD3118" s="3">
        <v>0.659</v>
      </c>
      <c r="AE3118" s="3">
        <v>267814</v>
      </c>
      <c r="AF3118">
        <v>0.0105388290886857</v>
      </c>
      <c r="AG3118">
        <v>0.875126873510479</v>
      </c>
      <c r="AH3118" s="3">
        <v>41887243</v>
      </c>
      <c r="AI3118" s="3">
        <v>237.2327</v>
      </c>
      <c r="AJ3118">
        <v>0.0248244051293475</v>
      </c>
      <c r="AK3118">
        <v>0.0104425538368536</v>
      </c>
      <c r="AL3118">
        <v>0.000560659114315139</v>
      </c>
      <c r="AM3118" s="3">
        <v>4667.91348273328</v>
      </c>
      <c r="AN3118" s="3">
        <v>0.5444</v>
      </c>
      <c r="AO3118" s="3">
        <v>141.272914521112</v>
      </c>
      <c r="AP3118" s="3">
        <v>40.17</v>
      </c>
      <c r="AQ3118" s="4">
        <v>1530</v>
      </c>
      <c r="AR3118" s="3">
        <v>5946.87</v>
      </c>
      <c r="AS3118" s="3">
        <v>1736.32</v>
      </c>
      <c r="AT3118">
        <v>30</v>
      </c>
      <c r="AU3118">
        <v>0</v>
      </c>
      <c r="AV3118">
        <v>0</v>
      </c>
      <c r="AW3118">
        <v>0</v>
      </c>
      <c r="AX3118">
        <v>5</v>
      </c>
      <c r="AY3118">
        <v>0</v>
      </c>
      <c r="AZ3118">
        <v>0</v>
      </c>
      <c r="BA3118">
        <v>0</v>
      </c>
    </row>
    <row r="3119" spans="1:53">
      <c r="A3119" t="s">
        <v>4202</v>
      </c>
      <c r="B3119" t="s">
        <v>4185</v>
      </c>
      <c r="C3119">
        <v>2017</v>
      </c>
      <c r="D3119">
        <v>0.0237207089780781</v>
      </c>
      <c r="E3119">
        <v>5.85793315448346</v>
      </c>
      <c r="F3119" s="2">
        <v>0.9545</v>
      </c>
      <c r="G3119">
        <v>0.80124817306462</v>
      </c>
      <c r="H3119" s="3">
        <v>6316</v>
      </c>
      <c r="I3119" s="4">
        <v>271</v>
      </c>
      <c r="J3119" s="4">
        <v>2638</v>
      </c>
      <c r="K3119">
        <v>10</v>
      </c>
      <c r="L3119" s="3">
        <v>0.06251705</v>
      </c>
      <c r="N3119">
        <v>19</v>
      </c>
      <c r="O3119" s="3">
        <v>336436</v>
      </c>
      <c r="P3119" s="3">
        <v>8.91</v>
      </c>
      <c r="Q3119" s="2">
        <v>11.2342754994794</v>
      </c>
      <c r="R3119" s="2">
        <v>0.000425</v>
      </c>
      <c r="S3119">
        <v>1</v>
      </c>
      <c r="T3119" s="2">
        <v>0</v>
      </c>
      <c r="U3119" s="2">
        <v>0.0095688451271898</v>
      </c>
      <c r="V3119">
        <v>0.00374844839519732</v>
      </c>
      <c r="W3119">
        <v>0.01157876</v>
      </c>
      <c r="X3119" s="3">
        <v>47.92</v>
      </c>
      <c r="Y3119" s="9">
        <v>0.0866976014675061</v>
      </c>
      <c r="Z3119">
        <v>9362.43920122472</v>
      </c>
      <c r="AA3119" s="4">
        <v>2123</v>
      </c>
      <c r="AB3119">
        <v>9.5302</v>
      </c>
      <c r="AC3119">
        <f t="shared" si="64"/>
        <v>2.6310354640393</v>
      </c>
      <c r="AD3119" s="3">
        <v>0.659</v>
      </c>
      <c r="AE3119" s="3">
        <v>267814</v>
      </c>
      <c r="AF3119">
        <v>0.00954456895373186</v>
      </c>
      <c r="AG3119">
        <v>0.881229430176967</v>
      </c>
      <c r="AH3119" s="3">
        <v>41887243</v>
      </c>
      <c r="AI3119" s="3">
        <v>244.7474</v>
      </c>
      <c r="AJ3119">
        <v>0.0779868174510932</v>
      </c>
      <c r="AK3119">
        <v>0.0086214761273664</v>
      </c>
      <c r="AL3119">
        <v>0.000555749486652977</v>
      </c>
      <c r="AM3119" s="3">
        <v>5183.68889709958</v>
      </c>
      <c r="AN3119" s="3">
        <v>0.5413</v>
      </c>
      <c r="AO3119" s="3">
        <v>97.8459958932238</v>
      </c>
      <c r="AP3119" s="3">
        <v>47.03</v>
      </c>
      <c r="AQ3119" s="4">
        <v>1800</v>
      </c>
      <c r="AR3119" s="3">
        <v>7417</v>
      </c>
      <c r="AS3119" s="3">
        <v>2308</v>
      </c>
      <c r="AT3119">
        <v>2</v>
      </c>
      <c r="AU3119">
        <v>1</v>
      </c>
      <c r="AV3119">
        <v>0</v>
      </c>
      <c r="AW3119">
        <v>0</v>
      </c>
      <c r="AX3119">
        <v>5</v>
      </c>
      <c r="AY3119">
        <v>0</v>
      </c>
      <c r="AZ3119">
        <v>0</v>
      </c>
      <c r="BA3119">
        <v>0</v>
      </c>
    </row>
    <row r="3120" spans="1:53">
      <c r="A3120" t="s">
        <v>4203</v>
      </c>
      <c r="B3120" t="s">
        <v>4185</v>
      </c>
      <c r="C3120">
        <v>2018</v>
      </c>
      <c r="D3120">
        <v>0.0259591927735022</v>
      </c>
      <c r="E3120">
        <v>6.24027584517077</v>
      </c>
      <c r="F3120" s="2">
        <v>1.6648</v>
      </c>
      <c r="G3120">
        <v>0.982892630104895</v>
      </c>
      <c r="H3120" s="3">
        <v>2246</v>
      </c>
      <c r="I3120" s="4">
        <v>424</v>
      </c>
      <c r="J3120" s="4">
        <v>5369</v>
      </c>
      <c r="K3120">
        <v>10</v>
      </c>
      <c r="L3120" s="3">
        <v>0.06142161</v>
      </c>
      <c r="N3120">
        <v>19</v>
      </c>
      <c r="O3120" s="3">
        <v>471097</v>
      </c>
      <c r="P3120" s="3">
        <v>8.97</v>
      </c>
      <c r="Q3120" s="2">
        <v>10.9902240997527</v>
      </c>
      <c r="R3120" s="2">
        <v>0.000417</v>
      </c>
      <c r="S3120">
        <v>1</v>
      </c>
      <c r="T3120" s="2">
        <v>0</v>
      </c>
      <c r="U3120" s="2">
        <v>0.00934631023126598</v>
      </c>
      <c r="V3120">
        <v>0.00262616064831683</v>
      </c>
      <c r="W3120">
        <v>0.01238202</v>
      </c>
      <c r="X3120" s="3">
        <v>55.42</v>
      </c>
      <c r="Y3120" s="9">
        <v>0.0890362559595902</v>
      </c>
      <c r="Z3120">
        <v>10448.7442298408</v>
      </c>
      <c r="AA3120" s="4">
        <v>2097</v>
      </c>
      <c r="AB3120">
        <v>9.7425</v>
      </c>
      <c r="AC3120">
        <f t="shared" si="64"/>
        <v>2.8082554693891</v>
      </c>
      <c r="AD3120" s="3">
        <v>0.659</v>
      </c>
      <c r="AE3120" s="3">
        <v>267814</v>
      </c>
      <c r="AF3120">
        <v>0.00844765619445475</v>
      </c>
      <c r="AG3120">
        <v>0.892659496691108</v>
      </c>
      <c r="AH3120" s="3">
        <v>41887243</v>
      </c>
      <c r="AI3120" s="3">
        <v>211.3085</v>
      </c>
      <c r="AJ3120">
        <v>0.0788405031448683</v>
      </c>
      <c r="AK3120">
        <v>0.00804043332204</v>
      </c>
      <c r="AL3120">
        <v>0.000517838939857289</v>
      </c>
      <c r="AM3120" s="3">
        <v>6240.70039370079</v>
      </c>
      <c r="AN3120" s="3">
        <v>0.508</v>
      </c>
      <c r="AO3120" s="3">
        <v>99.3119266055046</v>
      </c>
      <c r="AP3120" s="3">
        <v>49.844</v>
      </c>
      <c r="AQ3120" s="4">
        <v>1985</v>
      </c>
      <c r="AR3120" s="3">
        <v>8536.98</v>
      </c>
      <c r="AS3120" s="3">
        <v>2336.82</v>
      </c>
      <c r="AT3120">
        <v>2</v>
      </c>
      <c r="AU3120">
        <v>1</v>
      </c>
      <c r="AV3120">
        <v>0</v>
      </c>
      <c r="AW3120">
        <v>0</v>
      </c>
      <c r="AX3120">
        <v>5</v>
      </c>
      <c r="AY3120">
        <v>0</v>
      </c>
      <c r="AZ3120">
        <v>0</v>
      </c>
      <c r="BA3120">
        <v>0</v>
      </c>
    </row>
    <row r="3121" spans="1:53">
      <c r="A3121" t="s">
        <v>4204</v>
      </c>
      <c r="B3121" t="s">
        <v>4185</v>
      </c>
      <c r="C3121">
        <v>2019</v>
      </c>
      <c r="D3121">
        <v>0.027327134199997</v>
      </c>
      <c r="E3121">
        <v>6.58479139238572</v>
      </c>
      <c r="F3121" s="2">
        <v>0.9285</v>
      </c>
      <c r="G3121">
        <v>0.927431149256075</v>
      </c>
      <c r="H3121" s="3">
        <v>2423</v>
      </c>
      <c r="I3121" s="4">
        <v>443</v>
      </c>
      <c r="J3121" s="4">
        <v>6832</v>
      </c>
      <c r="K3121">
        <v>10</v>
      </c>
      <c r="L3121" s="3">
        <v>0.05591943</v>
      </c>
      <c r="N3121">
        <v>19</v>
      </c>
      <c r="O3121" s="3">
        <v>514854</v>
      </c>
      <c r="P3121" s="3">
        <v>9.03</v>
      </c>
      <c r="Q3121" s="2">
        <v>11.8077963775589</v>
      </c>
      <c r="R3121" s="2">
        <v>0.000859</v>
      </c>
      <c r="S3121">
        <v>1</v>
      </c>
      <c r="T3121" s="2">
        <v>0</v>
      </c>
      <c r="U3121" s="2">
        <v>0.00897943317548943</v>
      </c>
      <c r="V3121">
        <v>0.00921260009470567</v>
      </c>
      <c r="W3121">
        <v>0.00920553</v>
      </c>
      <c r="X3121" s="3">
        <v>56.25</v>
      </c>
      <c r="Y3121" s="9">
        <v>0.080287589490378</v>
      </c>
      <c r="Z3121">
        <v>11484.6453545601</v>
      </c>
      <c r="AA3121" s="4">
        <v>2049</v>
      </c>
      <c r="AB3121">
        <v>10.5348</v>
      </c>
      <c r="AC3121">
        <f t="shared" si="64"/>
        <v>2.91731393421975</v>
      </c>
      <c r="AD3121" s="3">
        <v>0.659</v>
      </c>
      <c r="AE3121" s="3">
        <v>267814</v>
      </c>
      <c r="AF3121">
        <v>0.00772677007283528</v>
      </c>
      <c r="AG3121">
        <v>0.891422080390734</v>
      </c>
      <c r="AH3121" s="3">
        <v>41887243</v>
      </c>
      <c r="AI3121" s="3">
        <v>201.8501</v>
      </c>
      <c r="AJ3121">
        <v>0.0804795331561078</v>
      </c>
      <c r="AK3121">
        <v>0.01138707291501</v>
      </c>
      <c r="AL3121">
        <v>0.000516988809766022</v>
      </c>
      <c r="AM3121" s="3">
        <v>6820.25521448249</v>
      </c>
      <c r="AN3121" s="3">
        <v>0.5082</v>
      </c>
      <c r="AO3121" s="3">
        <v>107.16988809766</v>
      </c>
      <c r="AP3121" s="3">
        <v>49.87</v>
      </c>
      <c r="AQ3121" s="4">
        <v>2186</v>
      </c>
      <c r="AR3121" s="3">
        <v>9028.85</v>
      </c>
      <c r="AS3121" s="3">
        <v>2511.58</v>
      </c>
      <c r="AT3121">
        <v>37</v>
      </c>
      <c r="AU3121">
        <v>2</v>
      </c>
      <c r="AV3121">
        <v>0</v>
      </c>
      <c r="AW3121">
        <v>0</v>
      </c>
      <c r="AX3121">
        <v>5</v>
      </c>
      <c r="AY3121">
        <v>0</v>
      </c>
      <c r="AZ3121">
        <v>0</v>
      </c>
      <c r="BA3121">
        <v>0</v>
      </c>
    </row>
    <row r="3122" spans="1:53">
      <c r="A3122" t="s">
        <v>4205</v>
      </c>
      <c r="B3122" t="s">
        <v>4185</v>
      </c>
      <c r="C3122">
        <v>2020</v>
      </c>
      <c r="D3122">
        <v>0.030316671620137</v>
      </c>
      <c r="E3122">
        <v>7.33171496972647</v>
      </c>
      <c r="F3122" s="2">
        <v>0.7729</v>
      </c>
      <c r="G3122">
        <v>1.10259949390384</v>
      </c>
      <c r="H3122" s="3">
        <v>2600</v>
      </c>
      <c r="I3122" s="4">
        <v>991</v>
      </c>
      <c r="J3122" s="4">
        <v>9202</v>
      </c>
      <c r="K3122">
        <v>11</v>
      </c>
      <c r="L3122" s="3">
        <v>0.05700193</v>
      </c>
      <c r="N3122">
        <v>19</v>
      </c>
      <c r="O3122" s="3">
        <v>524577</v>
      </c>
      <c r="P3122" s="3">
        <v>9.09</v>
      </c>
      <c r="Q3122" s="2">
        <v>12.6792444248136</v>
      </c>
      <c r="R3122" s="2">
        <v>0.000459</v>
      </c>
      <c r="S3122">
        <v>1</v>
      </c>
      <c r="T3122" s="2">
        <v>10043.6335219236</v>
      </c>
      <c r="U3122" s="2">
        <v>0.01156411</v>
      </c>
      <c r="V3122">
        <v>0.00903662</v>
      </c>
      <c r="W3122">
        <v>0.006564</v>
      </c>
      <c r="X3122" s="3">
        <v>62.7843870192308</v>
      </c>
      <c r="Y3122" s="9">
        <v>0.0815675549517173</v>
      </c>
      <c r="Z3122">
        <v>12817.1857035429</v>
      </c>
      <c r="AA3122" s="4">
        <v>2041</v>
      </c>
      <c r="AB3122">
        <v>11.3733</v>
      </c>
      <c r="AC3122">
        <f t="shared" si="64"/>
        <v>3.11381694533299</v>
      </c>
      <c r="AD3122" s="3">
        <v>0.659</v>
      </c>
      <c r="AE3122" s="3">
        <v>267814</v>
      </c>
      <c r="AF3122">
        <v>0.0073227984971275</v>
      </c>
      <c r="AG3122">
        <v>0.886540946057202</v>
      </c>
      <c r="AH3122" s="3">
        <v>41887243</v>
      </c>
      <c r="AI3122" s="3">
        <v>273.5369</v>
      </c>
      <c r="AJ3122">
        <v>0.0812985151218274</v>
      </c>
      <c r="AK3122">
        <v>0.005314575202632</v>
      </c>
      <c r="AL3122">
        <v>0.000557905439755974</v>
      </c>
      <c r="AM3122" s="3">
        <v>6665.32349188992</v>
      </c>
      <c r="AN3122" s="3">
        <v>0.5487</v>
      </c>
      <c r="AO3122" s="3">
        <v>115.641077783427</v>
      </c>
      <c r="AP3122" s="3">
        <v>49.85</v>
      </c>
      <c r="AQ3122" s="4">
        <v>2332</v>
      </c>
      <c r="AR3122" s="3">
        <v>9545.25</v>
      </c>
      <c r="AS3122" s="3">
        <v>2693.48</v>
      </c>
      <c r="AT3122">
        <v>3</v>
      </c>
      <c r="AU3122">
        <v>2</v>
      </c>
      <c r="AV3122">
        <v>0</v>
      </c>
      <c r="AW3122">
        <v>0</v>
      </c>
      <c r="AX3122">
        <v>5</v>
      </c>
      <c r="AY3122">
        <v>0</v>
      </c>
      <c r="AZ3122">
        <v>0</v>
      </c>
      <c r="BA3122">
        <v>0</v>
      </c>
    </row>
    <row r="3123" spans="1:53">
      <c r="A3123" t="s">
        <v>4206</v>
      </c>
      <c r="B3123" t="s">
        <v>4185</v>
      </c>
      <c r="C3123">
        <v>2021</v>
      </c>
      <c r="D3123">
        <v>0.0319553616931043</v>
      </c>
      <c r="E3123">
        <v>7.88419993367604</v>
      </c>
      <c r="F3123" s="2">
        <v>1.1721</v>
      </c>
      <c r="G3123">
        <v>2.27703398558187</v>
      </c>
      <c r="H3123" s="3">
        <v>3940</v>
      </c>
      <c r="I3123" s="4">
        <v>1400</v>
      </c>
      <c r="J3123" s="4">
        <v>9162</v>
      </c>
      <c r="K3123">
        <v>12</v>
      </c>
      <c r="L3123" s="3">
        <v>0.05563032</v>
      </c>
      <c r="N3123">
        <v>19</v>
      </c>
      <c r="O3123" s="3">
        <v>590931</v>
      </c>
      <c r="P3123" s="3">
        <v>9.15</v>
      </c>
      <c r="Q3123" s="2">
        <v>15.322936453689</v>
      </c>
      <c r="R3123" s="2">
        <v>0.000834</v>
      </c>
      <c r="S3123">
        <v>1</v>
      </c>
      <c r="T3123" s="2">
        <v>0</v>
      </c>
      <c r="U3123" s="2">
        <v>0.01261047</v>
      </c>
      <c r="V3123">
        <v>0.00874019</v>
      </c>
      <c r="W3123">
        <v>0.00373351</v>
      </c>
      <c r="X3123" s="3">
        <v>65.2</v>
      </c>
      <c r="Y3123" s="9">
        <v>0.07958387778969</v>
      </c>
      <c r="Z3123">
        <v>14087.896976972</v>
      </c>
      <c r="AA3123" s="4">
        <v>2022</v>
      </c>
      <c r="AB3123">
        <v>12.4087</v>
      </c>
      <c r="AC3123">
        <f t="shared" si="64"/>
        <v>3.23474187524884</v>
      </c>
      <c r="AD3123" s="3">
        <v>0.659</v>
      </c>
      <c r="AE3123" s="3">
        <v>267814</v>
      </c>
      <c r="AF3123">
        <v>0.00639881254951324</v>
      </c>
      <c r="AG3123">
        <v>0.897858285084118</v>
      </c>
      <c r="AH3123" s="3">
        <v>41887243</v>
      </c>
      <c r="AI3123" s="3">
        <v>345.6723</v>
      </c>
      <c r="AJ3123">
        <v>0.0792796356728579</v>
      </c>
      <c r="AK3123">
        <v>0.0118441091450304</v>
      </c>
      <c r="AL3123">
        <v>0.000585060975609756</v>
      </c>
      <c r="AM3123" s="3">
        <v>7270.05436859475</v>
      </c>
      <c r="AN3123" s="3">
        <v>0.5757</v>
      </c>
      <c r="AO3123" s="3">
        <v>126.104674796748</v>
      </c>
      <c r="AP3123" s="3">
        <v>49.856</v>
      </c>
      <c r="AQ3123" s="4">
        <v>2558</v>
      </c>
      <c r="AR3123" s="3">
        <v>9828.98</v>
      </c>
      <c r="AS3123" s="3">
        <v>2805.26</v>
      </c>
      <c r="AT3123">
        <v>4</v>
      </c>
      <c r="AU3123">
        <v>2</v>
      </c>
      <c r="AV3123">
        <v>0</v>
      </c>
      <c r="AW3123">
        <v>0</v>
      </c>
      <c r="AX3123">
        <v>5</v>
      </c>
      <c r="AY3123">
        <v>0</v>
      </c>
      <c r="AZ3123">
        <v>0</v>
      </c>
      <c r="BA3123">
        <v>0</v>
      </c>
    </row>
    <row r="3124" spans="1:53">
      <c r="A3124" t="s">
        <v>4207</v>
      </c>
      <c r="B3124" t="s">
        <v>4185</v>
      </c>
      <c r="C3124">
        <v>2022</v>
      </c>
      <c r="D3124">
        <v>0.032428021469345</v>
      </c>
      <c r="E3124">
        <v>8.29354951506035</v>
      </c>
      <c r="F3124" s="2">
        <v>1.1745</v>
      </c>
      <c r="G3124">
        <v>1.83461766449318</v>
      </c>
      <c r="H3124" s="3">
        <v>4500</v>
      </c>
      <c r="I3124" s="4">
        <v>1231</v>
      </c>
      <c r="J3124" s="4">
        <v>6921</v>
      </c>
      <c r="K3124">
        <v>12</v>
      </c>
      <c r="L3124" s="3">
        <v>0.05092415</v>
      </c>
      <c r="N3124">
        <v>19</v>
      </c>
      <c r="O3124" s="3">
        <v>461312</v>
      </c>
      <c r="P3124" s="3">
        <v>9.21</v>
      </c>
      <c r="Q3124" s="2">
        <v>15.6652130357714</v>
      </c>
      <c r="R3124" s="2">
        <v>0.000834</v>
      </c>
      <c r="S3124">
        <v>1</v>
      </c>
      <c r="T3124" s="2">
        <v>0</v>
      </c>
      <c r="U3124" s="2">
        <v>0.01510619</v>
      </c>
      <c r="V3124">
        <v>0.00856952</v>
      </c>
      <c r="W3124">
        <v>0.0010965</v>
      </c>
      <c r="X3124" s="3">
        <v>80.1175</v>
      </c>
      <c r="Y3124" s="9">
        <v>0.0822168393414139</v>
      </c>
      <c r="Z3124">
        <v>15722.487386564</v>
      </c>
      <c r="AA3124" s="4">
        <v>1967</v>
      </c>
      <c r="AB3124">
        <v>14.8947</v>
      </c>
      <c r="AC3124">
        <f t="shared" si="64"/>
        <v>3.45262604301171</v>
      </c>
      <c r="AD3124" s="3">
        <v>0.659</v>
      </c>
      <c r="AE3124" s="3">
        <v>267814</v>
      </c>
      <c r="AF3124">
        <v>0.00606758272256647</v>
      </c>
      <c r="AG3124">
        <v>0.897279359289509</v>
      </c>
      <c r="AH3124" s="3">
        <v>41887243</v>
      </c>
      <c r="AI3124" s="3">
        <v>280.1122</v>
      </c>
      <c r="AJ3124">
        <v>0.0842617127790931</v>
      </c>
      <c r="AK3124">
        <v>0.0126654658972128</v>
      </c>
      <c r="AL3124">
        <v>0.0005447261663286</v>
      </c>
      <c r="AM3124" s="3">
        <v>8217.92962204431</v>
      </c>
      <c r="AN3124" s="3">
        <v>0.5371</v>
      </c>
      <c r="AO3124" s="3">
        <v>151.061866125761</v>
      </c>
      <c r="AP3124" s="3">
        <v>49.826</v>
      </c>
      <c r="AQ3124" s="4">
        <v>2831</v>
      </c>
      <c r="AR3124" s="3">
        <v>10537.06</v>
      </c>
      <c r="AS3124" s="3">
        <v>2913.35</v>
      </c>
      <c r="AT3124">
        <v>5</v>
      </c>
      <c r="AU3124">
        <v>2</v>
      </c>
      <c r="AV3124">
        <v>0</v>
      </c>
      <c r="AW3124">
        <v>0</v>
      </c>
      <c r="AX3124">
        <v>5</v>
      </c>
      <c r="AY3124">
        <v>0</v>
      </c>
      <c r="AZ3124">
        <v>0</v>
      </c>
      <c r="BA3124">
        <v>0</v>
      </c>
    </row>
    <row r="3125" spans="1:53">
      <c r="A3125" t="s">
        <v>4208</v>
      </c>
      <c r="B3125" t="s">
        <v>4185</v>
      </c>
      <c r="C3125">
        <v>2023</v>
      </c>
      <c r="D3125">
        <v>0.0347831016669646</v>
      </c>
      <c r="E3125">
        <v>8.62443194208584</v>
      </c>
      <c r="F3125" s="2">
        <v>1.6491</v>
      </c>
      <c r="G3125">
        <v>1.74135944700461</v>
      </c>
      <c r="H3125" s="3">
        <v>4910</v>
      </c>
      <c r="I3125" s="4">
        <v>1469</v>
      </c>
      <c r="J3125" s="4">
        <v>4810</v>
      </c>
      <c r="L3125" s="3">
        <v>0.03610927</v>
      </c>
      <c r="N3125">
        <v>19</v>
      </c>
      <c r="O3125" s="3">
        <v>535001</v>
      </c>
      <c r="P3125" s="3">
        <v>9.27</v>
      </c>
      <c r="Q3125" s="2">
        <v>18.9314959029315</v>
      </c>
      <c r="R3125" s="2">
        <v>0</v>
      </c>
      <c r="S3125">
        <v>1</v>
      </c>
      <c r="T3125" s="2">
        <v>43.6335219236209</v>
      </c>
      <c r="U3125" s="2">
        <v>0.02317247</v>
      </c>
      <c r="V3125">
        <v>0.00856952</v>
      </c>
      <c r="W3125">
        <v>0.0011534</v>
      </c>
      <c r="X3125" s="3">
        <v>83.2</v>
      </c>
      <c r="Y3125" s="9">
        <v>0.0864328763473658</v>
      </c>
      <c r="Z3125">
        <v>17281.233778366</v>
      </c>
      <c r="AA3125" s="4">
        <v>1837</v>
      </c>
      <c r="AB3125">
        <v>22.8944</v>
      </c>
      <c r="AC3125">
        <f t="shared" si="64"/>
        <v>3.58670860778887</v>
      </c>
      <c r="AD3125" s="3">
        <v>0.659</v>
      </c>
      <c r="AE3125" s="3">
        <v>267814</v>
      </c>
      <c r="AF3125">
        <v>0.00581419431593436</v>
      </c>
      <c r="AG3125">
        <v>0.900853413109693</v>
      </c>
      <c r="AH3125" s="3">
        <v>41887243</v>
      </c>
      <c r="AI3125" s="3">
        <v>242.0537</v>
      </c>
      <c r="AJ3125">
        <v>0.0864328763473658</v>
      </c>
      <c r="AK3125">
        <v>0.0282263689457169</v>
      </c>
      <c r="AL3125">
        <v>0.000419479071652985</v>
      </c>
      <c r="AM3125" s="3">
        <v>11128.7992268664</v>
      </c>
      <c r="AN3125" s="3">
        <v>0.4139</v>
      </c>
      <c r="AO3125" s="3">
        <v>232.029998986521</v>
      </c>
      <c r="AP3125" s="3">
        <v>49.771</v>
      </c>
      <c r="AQ3125" s="4">
        <v>3105.35934819897</v>
      </c>
      <c r="AR3125" s="3">
        <v>10961.81</v>
      </c>
      <c r="AS3125" s="3">
        <v>2781.18</v>
      </c>
      <c r="AT3125">
        <v>6</v>
      </c>
      <c r="AU3125">
        <v>2</v>
      </c>
      <c r="AV3125">
        <v>4</v>
      </c>
      <c r="AW3125">
        <v>0</v>
      </c>
      <c r="AX3125">
        <v>5</v>
      </c>
      <c r="AY3125">
        <v>0</v>
      </c>
      <c r="AZ3125">
        <v>0</v>
      </c>
      <c r="BA3125">
        <v>0</v>
      </c>
    </row>
    <row r="3126" spans="1:53">
      <c r="A3126" t="s">
        <v>4209</v>
      </c>
      <c r="B3126" t="s">
        <v>4185</v>
      </c>
      <c r="C3126">
        <v>2024</v>
      </c>
      <c r="D3126">
        <v>0.0380894398918399</v>
      </c>
      <c r="E3126">
        <v>9.07221454968953</v>
      </c>
      <c r="F3126" s="2">
        <v>1.8477</v>
      </c>
      <c r="G3126">
        <v>1.05374149659864</v>
      </c>
      <c r="H3126" s="3">
        <v>1.03617844152166</v>
      </c>
      <c r="I3126" s="4">
        <v>1291.67071428571</v>
      </c>
      <c r="J3126" s="4">
        <v>3633.48722986248</v>
      </c>
      <c r="K3126">
        <v>1</v>
      </c>
      <c r="L3126" s="3">
        <v>0.03610927</v>
      </c>
      <c r="O3126" s="3">
        <v>1232285</v>
      </c>
      <c r="P3126" s="3">
        <v>9.20960912052117</v>
      </c>
      <c r="Q3126" s="2">
        <v>19.3543787968824</v>
      </c>
      <c r="R3126" s="2">
        <v>0.00104</v>
      </c>
      <c r="S3126">
        <v>1</v>
      </c>
      <c r="T3126" s="2">
        <v>10043.6335219236</v>
      </c>
      <c r="U3126" s="2">
        <v>0.0193441058109887</v>
      </c>
      <c r="V3126">
        <v>0.00840218267914084</v>
      </c>
      <c r="W3126">
        <v>0.0039272507378021</v>
      </c>
      <c r="X3126" s="3">
        <v>77.631</v>
      </c>
      <c r="Y3126" s="9">
        <v>0.0892924309022332</v>
      </c>
      <c r="Z3126">
        <v>19286.3406474897</v>
      </c>
      <c r="AA3126" s="4">
        <v>4461.80472374526</v>
      </c>
      <c r="AB3126">
        <v>1787.03214638971</v>
      </c>
      <c r="AC3126">
        <f t="shared" si="64"/>
        <v>3.82830037929796</v>
      </c>
      <c r="AD3126" s="3">
        <v>0.659</v>
      </c>
      <c r="AE3126" s="3">
        <v>267814</v>
      </c>
      <c r="AF3126">
        <v>0.00542082028632903</v>
      </c>
      <c r="AG3126">
        <v>0.901031683220422</v>
      </c>
      <c r="AH3126" s="3">
        <v>41887243</v>
      </c>
      <c r="AI3126" s="3">
        <v>196.145871176661</v>
      </c>
      <c r="AJ3126">
        <v>0.00102830761155898</v>
      </c>
      <c r="AK3126">
        <v>0.0301837908538799</v>
      </c>
      <c r="AM3126" s="3">
        <v>12579.7805886185</v>
      </c>
      <c r="AN3126" s="3">
        <v>0.386148497481327</v>
      </c>
      <c r="AO3126" s="3">
        <v>270.678999837899</v>
      </c>
      <c r="AP3126" s="3">
        <v>49.403</v>
      </c>
      <c r="AQ3126" s="4">
        <v>3436.77572898799</v>
      </c>
      <c r="AR3126" s="3">
        <v>11232.97</v>
      </c>
      <c r="AS3126" s="3">
        <v>2827.62</v>
      </c>
      <c r="AT3126">
        <v>7</v>
      </c>
      <c r="AU3126">
        <v>2</v>
      </c>
      <c r="AV3126">
        <v>8</v>
      </c>
      <c r="AW3126">
        <v>0</v>
      </c>
      <c r="AX3126">
        <v>5</v>
      </c>
      <c r="AY3126">
        <v>0</v>
      </c>
      <c r="AZ3126">
        <v>0</v>
      </c>
      <c r="BA3126">
        <v>0</v>
      </c>
    </row>
    <row r="3127" spans="1:53">
      <c r="A3127" t="s">
        <v>4210</v>
      </c>
      <c r="B3127" t="s">
        <v>4211</v>
      </c>
      <c r="C3127">
        <v>2000</v>
      </c>
      <c r="D3127">
        <v>0.0050942811541564</v>
      </c>
      <c r="E3127">
        <v>1.38629436111989</v>
      </c>
      <c r="F3127" s="2">
        <v>0.13092034722215</v>
      </c>
      <c r="G3127">
        <v>1.53018368340111</v>
      </c>
      <c r="H3127" s="3">
        <v>17.4743839547744</v>
      </c>
      <c r="I3127" s="4">
        <v>3</v>
      </c>
      <c r="J3127" s="4">
        <v>61</v>
      </c>
      <c r="K3127">
        <v>1</v>
      </c>
      <c r="L3127" s="3">
        <v>0.26417704011065</v>
      </c>
      <c r="M3127" s="4">
        <v>19</v>
      </c>
      <c r="N3127">
        <v>10</v>
      </c>
      <c r="O3127" s="3">
        <v>174319</v>
      </c>
      <c r="P3127" s="3">
        <v>7.84610491277075</v>
      </c>
      <c r="Q3127" s="2">
        <v>0.421817432203398</v>
      </c>
      <c r="S3127">
        <v>0</v>
      </c>
      <c r="T3127" s="2">
        <v>0</v>
      </c>
      <c r="U3127" s="2">
        <v>0.0144325581862523</v>
      </c>
      <c r="V3127">
        <v>0.00190708054372084</v>
      </c>
      <c r="W3127">
        <v>0.0161384736798342</v>
      </c>
      <c r="X3127" s="3">
        <v>3.80515512995896</v>
      </c>
      <c r="Y3127" s="9">
        <v>0.0325922963213899</v>
      </c>
      <c r="Z3127">
        <v>21198.4117566089</v>
      </c>
      <c r="AA3127" s="4">
        <v>4193</v>
      </c>
      <c r="AB3127">
        <v>0.53</v>
      </c>
      <c r="AC3127">
        <v>0.15</v>
      </c>
      <c r="AD3127" s="3">
        <v>0.8381</v>
      </c>
      <c r="AE3127" s="3">
        <v>213989</v>
      </c>
      <c r="AF3127">
        <v>0.103346373031971</v>
      </c>
      <c r="AG3127">
        <v>0.591036414565826</v>
      </c>
      <c r="AH3127" s="3">
        <v>566864</v>
      </c>
      <c r="AI3127" s="3">
        <v>-0.69</v>
      </c>
      <c r="AJ3127">
        <v>0.0252987043857444</v>
      </c>
      <c r="AK3127">
        <v>0.00470041189632</v>
      </c>
      <c r="AL3127">
        <v>0.000696894464044601</v>
      </c>
      <c r="AM3127" s="3">
        <v>582.35625</v>
      </c>
      <c r="AN3127" s="3">
        <v>0.355555555555556</v>
      </c>
      <c r="AO3127" s="3">
        <v>4.25127401019208</v>
      </c>
      <c r="AP3127" s="3">
        <v>27.0174165298303</v>
      </c>
      <c r="AQ3127" s="4">
        <v>466</v>
      </c>
      <c r="AR3127" s="3">
        <v>577.548611111111</v>
      </c>
      <c r="AS3127" s="3">
        <v>131.274418604651</v>
      </c>
      <c r="AT3127">
        <v>0</v>
      </c>
      <c r="AU3127">
        <v>0</v>
      </c>
      <c r="AV3127">
        <v>0</v>
      </c>
      <c r="AW3127">
        <v>0</v>
      </c>
      <c r="AX3127">
        <v>5</v>
      </c>
      <c r="AY3127">
        <v>0</v>
      </c>
      <c r="AZ3127">
        <v>0</v>
      </c>
      <c r="BA3127">
        <v>0</v>
      </c>
    </row>
    <row r="3128" spans="1:53">
      <c r="A3128" t="s">
        <v>4212</v>
      </c>
      <c r="B3128" t="s">
        <v>4211</v>
      </c>
      <c r="C3128">
        <v>2001</v>
      </c>
      <c r="D3128">
        <v>0.00414508463088988</v>
      </c>
      <c r="E3128">
        <v>1.94591014905531</v>
      </c>
      <c r="F3128" s="2">
        <v>0.0611527022483279</v>
      </c>
      <c r="G3128">
        <v>1.67062399873328</v>
      </c>
      <c r="H3128" s="3">
        <v>19.2175628040381</v>
      </c>
      <c r="I3128" s="4">
        <v>4</v>
      </c>
      <c r="J3128" s="4">
        <v>59</v>
      </c>
      <c r="K3128">
        <v>1</v>
      </c>
      <c r="L3128" s="3">
        <v>0.0985626283367557</v>
      </c>
      <c r="M3128" s="4">
        <v>19</v>
      </c>
      <c r="N3128">
        <v>10</v>
      </c>
      <c r="O3128" s="3">
        <v>119773</v>
      </c>
      <c r="P3128" s="3">
        <v>7.93899055588851</v>
      </c>
      <c r="Q3128" s="2">
        <v>1.12671516066199</v>
      </c>
      <c r="S3128">
        <v>0</v>
      </c>
      <c r="T3128" s="2">
        <v>0</v>
      </c>
      <c r="U3128" s="2">
        <v>0.014943883104851</v>
      </c>
      <c r="V3128">
        <v>0.00504141159524667</v>
      </c>
      <c r="W3128">
        <v>0.0150531050577463</v>
      </c>
      <c r="X3128" s="3">
        <v>3.418</v>
      </c>
      <c r="Y3128" s="9">
        <v>0.0326765994722927</v>
      </c>
      <c r="Z3128">
        <v>23658.02092415</v>
      </c>
      <c r="AA3128" s="4">
        <v>2523</v>
      </c>
      <c r="AB3128">
        <v>0.5844</v>
      </c>
      <c r="AC3128">
        <v>0.1447</v>
      </c>
      <c r="AD3128" s="3">
        <v>0.8381</v>
      </c>
      <c r="AE3128" s="3">
        <v>213989</v>
      </c>
      <c r="AF3128">
        <v>0.0956460912707281</v>
      </c>
      <c r="AG3128">
        <v>0.600947570732579</v>
      </c>
      <c r="AH3128" s="3">
        <v>609980</v>
      </c>
      <c r="AI3128" s="3">
        <v>0.1</v>
      </c>
      <c r="AJ3128">
        <v>0.0271652844159937</v>
      </c>
      <c r="AK3128">
        <v>0.005593189182</v>
      </c>
      <c r="AL3128">
        <v>0.000725412092360504</v>
      </c>
      <c r="AM3128" s="3">
        <v>599.276785714286</v>
      </c>
      <c r="AN3128" s="3">
        <v>0.373333333333333</v>
      </c>
      <c r="AO3128" s="3">
        <v>11.3552900029146</v>
      </c>
      <c r="AP3128" s="3">
        <v>31.3856048166393</v>
      </c>
      <c r="AQ3128" s="4">
        <v>434</v>
      </c>
      <c r="AR3128" s="3">
        <v>711.527777777778</v>
      </c>
      <c r="AS3128" s="3">
        <v>146.902325581395</v>
      </c>
      <c r="AT3128">
        <v>0</v>
      </c>
      <c r="AU3128">
        <v>0</v>
      </c>
      <c r="AV3128">
        <v>0</v>
      </c>
      <c r="AW3128">
        <v>0</v>
      </c>
      <c r="AX3128">
        <v>5</v>
      </c>
      <c r="AY3128">
        <v>0</v>
      </c>
      <c r="AZ3128">
        <v>0</v>
      </c>
      <c r="BA3128">
        <v>0</v>
      </c>
    </row>
    <row r="3129" spans="1:53">
      <c r="A3129" t="s">
        <v>4213</v>
      </c>
      <c r="B3129" t="s">
        <v>4211</v>
      </c>
      <c r="C3129">
        <v>2002</v>
      </c>
      <c r="D3129">
        <v>0.00349709535039743</v>
      </c>
      <c r="E3129">
        <v>1.94591014905531</v>
      </c>
      <c r="F3129" s="2">
        <v>0.195956469248292</v>
      </c>
      <c r="G3129">
        <v>0.604754633202162</v>
      </c>
      <c r="H3129" s="3">
        <v>324.09</v>
      </c>
      <c r="I3129" s="4">
        <v>8</v>
      </c>
      <c r="J3129" s="4">
        <v>45</v>
      </c>
      <c r="K3129">
        <v>1</v>
      </c>
      <c r="L3129" s="3">
        <v>0.0665995074994403</v>
      </c>
      <c r="M3129" s="4">
        <v>19</v>
      </c>
      <c r="N3129">
        <v>10</v>
      </c>
      <c r="O3129" s="3">
        <v>130505</v>
      </c>
      <c r="P3129" s="3">
        <v>8.03187619900627</v>
      </c>
      <c r="Q3129" s="2">
        <v>1.70859716599306</v>
      </c>
      <c r="S3129">
        <v>0</v>
      </c>
      <c r="T3129" s="2">
        <v>0</v>
      </c>
      <c r="U3129" s="2">
        <v>0.0109304537610576</v>
      </c>
      <c r="V3129">
        <v>0.00258196112857521</v>
      </c>
      <c r="W3129">
        <v>0.0139677364356585</v>
      </c>
      <c r="X3129" s="3">
        <v>4.069</v>
      </c>
      <c r="Y3129" s="9">
        <v>0.0278781034776921</v>
      </c>
      <c r="Z3129">
        <v>26003.5056967572</v>
      </c>
      <c r="AA3129" s="4">
        <v>2371</v>
      </c>
      <c r="AB3129">
        <v>0.89</v>
      </c>
      <c r="AC3129">
        <v>0.15</v>
      </c>
      <c r="AD3129" s="3">
        <v>0.8381</v>
      </c>
      <c r="AE3129" s="3">
        <v>213989</v>
      </c>
      <c r="AF3129">
        <v>0.0868074317471908</v>
      </c>
      <c r="AG3129">
        <v>0.624396576203805</v>
      </c>
      <c r="AH3129" s="3">
        <v>663982</v>
      </c>
      <c r="AI3129" s="3">
        <v>0.1</v>
      </c>
      <c r="AJ3129">
        <v>0.0254218475737244</v>
      </c>
      <c r="AK3129">
        <v>0.007740328362228</v>
      </c>
      <c r="AL3129">
        <v>0.000513323965170969</v>
      </c>
      <c r="AM3129" s="3">
        <v>924.4125</v>
      </c>
      <c r="AN3129" s="3">
        <v>0.266666666666667</v>
      </c>
      <c r="AO3129" s="3">
        <v>17.1976361431404</v>
      </c>
      <c r="AP3129" s="3">
        <v>31.42</v>
      </c>
      <c r="AQ3129" s="4">
        <v>353</v>
      </c>
      <c r="AR3129" s="3">
        <v>763</v>
      </c>
      <c r="AS3129" s="3">
        <v>168</v>
      </c>
      <c r="AT3129">
        <v>0</v>
      </c>
      <c r="AU3129">
        <v>0</v>
      </c>
      <c r="AV3129">
        <v>0</v>
      </c>
      <c r="AW3129">
        <v>0</v>
      </c>
      <c r="AX3129">
        <v>5</v>
      </c>
      <c r="AY3129">
        <v>0</v>
      </c>
      <c r="AZ3129">
        <v>0</v>
      </c>
      <c r="BA3129">
        <v>0</v>
      </c>
    </row>
    <row r="3130" spans="1:53">
      <c r="A3130" t="s">
        <v>4214</v>
      </c>
      <c r="B3130" t="s">
        <v>4211</v>
      </c>
      <c r="C3130">
        <v>2003</v>
      </c>
      <c r="D3130">
        <v>0.0028454959102251</v>
      </c>
      <c r="E3130">
        <v>2.07944154167984</v>
      </c>
      <c r="F3130" s="2">
        <v>0.0915309794988611</v>
      </c>
      <c r="G3130">
        <v>0.540579764668763</v>
      </c>
      <c r="H3130" s="3">
        <v>356.42</v>
      </c>
      <c r="I3130" s="4">
        <v>7</v>
      </c>
      <c r="J3130" s="4">
        <v>55</v>
      </c>
      <c r="K3130">
        <v>2</v>
      </c>
      <c r="L3130" s="3">
        <v>0.0848608282416836</v>
      </c>
      <c r="M3130" s="4">
        <v>21</v>
      </c>
      <c r="N3130">
        <v>10</v>
      </c>
      <c r="O3130" s="3">
        <v>189938.476075576</v>
      </c>
      <c r="P3130" s="3">
        <v>8.12696108437055</v>
      </c>
      <c r="Q3130" s="2">
        <v>2.23696192324054</v>
      </c>
      <c r="S3130">
        <v>0</v>
      </c>
      <c r="T3130" s="2">
        <v>0</v>
      </c>
      <c r="U3130" s="2">
        <v>0.0113177041228779</v>
      </c>
      <c r="V3130">
        <v>0.00536400750961051</v>
      </c>
      <c r="W3130">
        <v>0.0130283574615613</v>
      </c>
      <c r="X3130" s="3">
        <v>3.655</v>
      </c>
      <c r="Y3130" s="9">
        <v>0.0279502129093562</v>
      </c>
      <c r="Z3130">
        <v>29020.6402695872</v>
      </c>
      <c r="AA3130" s="4">
        <v>2179</v>
      </c>
      <c r="AB3130">
        <v>1.18</v>
      </c>
      <c r="AC3130">
        <v>0.13</v>
      </c>
      <c r="AD3130" s="3">
        <v>0.8381</v>
      </c>
      <c r="AE3130" s="3">
        <v>213989</v>
      </c>
      <c r="AF3130">
        <v>0.0762884135472371</v>
      </c>
      <c r="AG3130">
        <v>0.671836007130125</v>
      </c>
      <c r="AH3130" s="3">
        <v>944401</v>
      </c>
      <c r="AI3130" s="3">
        <v>4.1</v>
      </c>
      <c r="AJ3130">
        <v>0.0259210610839656</v>
      </c>
      <c r="AK3130">
        <v>0.005791827562157</v>
      </c>
      <c r="AL3130">
        <v>0.000536121163382925</v>
      </c>
      <c r="AM3130" s="3">
        <v>1001.78571428571</v>
      </c>
      <c r="AN3130" s="3">
        <v>0.28</v>
      </c>
      <c r="AO3130" s="3">
        <v>22.5630421046585</v>
      </c>
      <c r="AP3130" s="3">
        <v>36.5</v>
      </c>
      <c r="AQ3130" s="4">
        <v>350</v>
      </c>
      <c r="AR3130" s="3">
        <v>940</v>
      </c>
      <c r="AS3130" s="3">
        <v>188</v>
      </c>
      <c r="AT3130">
        <v>0</v>
      </c>
      <c r="AU3130">
        <v>0</v>
      </c>
      <c r="AV3130">
        <v>0</v>
      </c>
      <c r="AW3130">
        <v>0</v>
      </c>
      <c r="AX3130">
        <v>5</v>
      </c>
      <c r="AY3130">
        <v>0</v>
      </c>
      <c r="AZ3130">
        <v>0</v>
      </c>
      <c r="BA3130">
        <v>0</v>
      </c>
    </row>
    <row r="3131" spans="1:53">
      <c r="A3131" t="s">
        <v>4215</v>
      </c>
      <c r="B3131" t="s">
        <v>4211</v>
      </c>
      <c r="C3131">
        <v>2004</v>
      </c>
      <c r="D3131">
        <v>0.00240066763488175</v>
      </c>
      <c r="E3131">
        <v>2.484906649788</v>
      </c>
      <c r="F3131" s="2">
        <v>0.2933</v>
      </c>
      <c r="G3131">
        <v>0.544258825671545</v>
      </c>
      <c r="H3131" s="3">
        <v>6010.76</v>
      </c>
      <c r="I3131" s="4">
        <v>5</v>
      </c>
      <c r="J3131" s="4">
        <v>33</v>
      </c>
      <c r="K3131">
        <v>2</v>
      </c>
      <c r="L3131" s="3">
        <v>0.0737930571409387</v>
      </c>
      <c r="M3131" s="4">
        <v>18</v>
      </c>
      <c r="N3131">
        <v>10</v>
      </c>
      <c r="O3131" s="3">
        <v>174319</v>
      </c>
      <c r="P3131" s="3">
        <v>8.22204596973483</v>
      </c>
      <c r="Q3131" s="2">
        <v>2.80767228075441</v>
      </c>
      <c r="S3131">
        <v>0</v>
      </c>
      <c r="T3131" s="2">
        <v>0</v>
      </c>
      <c r="U3131" s="2">
        <v>0.00827814569536424</v>
      </c>
      <c r="V3131">
        <v>0.00568284066261922</v>
      </c>
      <c r="W3131">
        <v>0.0120889784874641</v>
      </c>
      <c r="X3131" s="3">
        <v>9.16</v>
      </c>
      <c r="Y3131" s="9">
        <v>0.0238457777214934</v>
      </c>
      <c r="Z3131">
        <v>35273.1591448931</v>
      </c>
      <c r="AA3131" s="4">
        <v>2153</v>
      </c>
      <c r="AB3131">
        <v>1.49</v>
      </c>
      <c r="AC3131">
        <v>0.13</v>
      </c>
      <c r="AD3131" s="3">
        <v>0.8381</v>
      </c>
      <c r="AE3131" s="3">
        <v>213989</v>
      </c>
      <c r="AF3131">
        <v>0.0628602902297162</v>
      </c>
      <c r="AG3131">
        <v>0.705951471711415</v>
      </c>
      <c r="AH3131" s="3">
        <v>1197250</v>
      </c>
      <c r="AI3131" s="3">
        <v>3.8</v>
      </c>
      <c r="AJ3131">
        <v>0.0220228614617119</v>
      </c>
      <c r="AK3131">
        <v>0.005127376813272</v>
      </c>
      <c r="AL3131">
        <v>0.000380626129983823</v>
      </c>
      <c r="AM3131" s="3">
        <v>1702.1</v>
      </c>
      <c r="AN3131" s="3">
        <v>0.2</v>
      </c>
      <c r="AO3131" s="3">
        <v>28.3433247692454</v>
      </c>
      <c r="AP3131" s="3">
        <v>36.54</v>
      </c>
      <c r="AQ3131" s="4">
        <v>350</v>
      </c>
      <c r="AR3131" s="3">
        <v>1008</v>
      </c>
      <c r="AS3131" s="3">
        <v>215</v>
      </c>
      <c r="AT3131">
        <v>0</v>
      </c>
      <c r="AU3131">
        <v>0</v>
      </c>
      <c r="AV3131">
        <v>0</v>
      </c>
      <c r="AW3131">
        <v>0</v>
      </c>
      <c r="AX3131">
        <v>5</v>
      </c>
      <c r="AY3131">
        <v>0</v>
      </c>
      <c r="AZ3131">
        <v>0</v>
      </c>
      <c r="BA3131">
        <v>0</v>
      </c>
    </row>
    <row r="3132" spans="1:53">
      <c r="A3132" t="s">
        <v>4216</v>
      </c>
      <c r="B3132" t="s">
        <v>4211</v>
      </c>
      <c r="C3132">
        <v>2005</v>
      </c>
      <c r="D3132">
        <v>0.0019533610760969</v>
      </c>
      <c r="E3132">
        <v>2.56494935746154</v>
      </c>
      <c r="F3132" s="2">
        <v>0.137</v>
      </c>
      <c r="G3132">
        <v>0.426526954596996</v>
      </c>
      <c r="H3132" s="3">
        <v>7018.76</v>
      </c>
      <c r="I3132" s="4">
        <v>4</v>
      </c>
      <c r="J3132" s="4">
        <v>52</v>
      </c>
      <c r="K3132">
        <v>2</v>
      </c>
      <c r="L3132" s="3">
        <v>0.0934477293841194</v>
      </c>
      <c r="M3132" s="4">
        <v>19</v>
      </c>
      <c r="N3132">
        <v>10</v>
      </c>
      <c r="O3132" s="3">
        <v>119773</v>
      </c>
      <c r="P3132" s="3">
        <v>8.31938216854089</v>
      </c>
      <c r="Q3132" s="2">
        <v>3.42834939000149</v>
      </c>
      <c r="R3132" s="2">
        <v>0.000657</v>
      </c>
      <c r="S3132">
        <v>0</v>
      </c>
      <c r="T3132" s="2">
        <v>0</v>
      </c>
      <c r="U3132" s="2">
        <v>0.00857142857142857</v>
      </c>
      <c r="V3132">
        <v>0.00531116335722177</v>
      </c>
      <c r="W3132">
        <v>0.011275952535711</v>
      </c>
      <c r="X3132" s="3">
        <v>11.64</v>
      </c>
      <c r="Y3132" s="9">
        <v>0.0239074571495958</v>
      </c>
      <c r="Z3132">
        <v>37955.646189141</v>
      </c>
      <c r="AA3132" s="4">
        <v>2053</v>
      </c>
      <c r="AB3132">
        <v>1.83</v>
      </c>
      <c r="AC3132">
        <v>0.34</v>
      </c>
      <c r="AD3132" s="3">
        <v>0.8381</v>
      </c>
      <c r="AE3132" s="3">
        <v>213989</v>
      </c>
      <c r="AF3132">
        <v>0.0551461189568086</v>
      </c>
      <c r="AG3132">
        <v>0.73157406452943</v>
      </c>
      <c r="AH3132" s="3">
        <v>1954455</v>
      </c>
      <c r="AI3132" s="3">
        <v>7.9</v>
      </c>
      <c r="AJ3132">
        <v>0.0224159065415368</v>
      </c>
      <c r="AK3132">
        <v>0.005484752985</v>
      </c>
      <c r="AL3132">
        <v>0.000397599257814719</v>
      </c>
      <c r="AM3132" s="3">
        <v>1847.80952380952</v>
      </c>
      <c r="AN3132" s="3">
        <v>0.21</v>
      </c>
      <c r="AO3132" s="3">
        <v>34.6460419940549</v>
      </c>
      <c r="AP3132" s="3">
        <v>42.07</v>
      </c>
      <c r="AQ3132" s="4">
        <v>492</v>
      </c>
      <c r="AR3132" s="3">
        <v>1156</v>
      </c>
      <c r="AS3132" s="3">
        <v>299.5</v>
      </c>
      <c r="AT3132">
        <v>0</v>
      </c>
      <c r="AU3132">
        <v>0</v>
      </c>
      <c r="AV3132">
        <v>0</v>
      </c>
      <c r="AW3132">
        <v>0</v>
      </c>
      <c r="AX3132">
        <v>5</v>
      </c>
      <c r="AY3132">
        <v>0</v>
      </c>
      <c r="AZ3132">
        <v>0</v>
      </c>
      <c r="BA3132">
        <v>0</v>
      </c>
    </row>
    <row r="3133" spans="1:53">
      <c r="A3133" t="s">
        <v>4217</v>
      </c>
      <c r="B3133" t="s">
        <v>4211</v>
      </c>
      <c r="C3133">
        <v>2006</v>
      </c>
      <c r="D3133">
        <v>0.0020573584060815</v>
      </c>
      <c r="E3133">
        <v>2.77258872223978</v>
      </c>
      <c r="F3133" s="2">
        <v>0.439</v>
      </c>
      <c r="G3133">
        <v>0.43347701005228</v>
      </c>
      <c r="H3133" s="3">
        <v>786</v>
      </c>
      <c r="I3133" s="4">
        <v>8</v>
      </c>
      <c r="J3133" s="4">
        <v>84</v>
      </c>
      <c r="K3133">
        <v>2</v>
      </c>
      <c r="L3133" s="3">
        <v>0.0612685112208072</v>
      </c>
      <c r="M3133" s="4">
        <v>17</v>
      </c>
      <c r="N3133">
        <v>10</v>
      </c>
      <c r="O3133" s="3">
        <v>130505</v>
      </c>
      <c r="P3133" s="3">
        <v>8.41671836734694</v>
      </c>
      <c r="Q3133" s="2">
        <v>4.48568672017536</v>
      </c>
      <c r="R3133" s="2">
        <v>0.000861</v>
      </c>
      <c r="S3133">
        <v>0</v>
      </c>
      <c r="T3133" s="2">
        <v>0</v>
      </c>
      <c r="U3133" s="2">
        <v>0.00777907429015947</v>
      </c>
      <c r="V3133">
        <v>0.00469334223330083</v>
      </c>
      <c r="W3133">
        <v>0.010462926583958</v>
      </c>
      <c r="X3133" s="3">
        <v>22.43</v>
      </c>
      <c r="Y3133" s="9">
        <v>0.0203966928954789</v>
      </c>
      <c r="Z3133">
        <v>47097.4130461691</v>
      </c>
      <c r="AA3133" s="4">
        <v>1998</v>
      </c>
      <c r="AB3133">
        <v>2.41</v>
      </c>
      <c r="AC3133">
        <v>0.49</v>
      </c>
      <c r="AD3133" s="3">
        <v>0.8381</v>
      </c>
      <c r="AE3133" s="3">
        <v>213989</v>
      </c>
      <c r="AF3133">
        <v>0.0455858293212901</v>
      </c>
      <c r="AG3133">
        <v>0.765945208981296</v>
      </c>
      <c r="AH3133" s="3">
        <v>3075662</v>
      </c>
      <c r="AI3133" s="3">
        <v>13.6</v>
      </c>
      <c r="AJ3133">
        <v>0.0191062029738827</v>
      </c>
      <c r="AK3133">
        <v>0.00551097833325</v>
      </c>
      <c r="AL3133">
        <v>0.000374069502113493</v>
      </c>
      <c r="AM3133" s="3">
        <v>2347.1</v>
      </c>
      <c r="AN3133" s="3">
        <v>0.2</v>
      </c>
      <c r="AO3133" s="3">
        <v>45.0884674372498</v>
      </c>
      <c r="AP3133" s="3">
        <v>40.66</v>
      </c>
      <c r="AQ3133" s="4">
        <v>545</v>
      </c>
      <c r="AR3133" s="3">
        <v>1190</v>
      </c>
      <c r="AS3133" s="3">
        <v>336</v>
      </c>
      <c r="AT3133">
        <v>0</v>
      </c>
      <c r="AU3133">
        <v>0</v>
      </c>
      <c r="AV3133">
        <v>0</v>
      </c>
      <c r="AW3133">
        <v>0</v>
      </c>
      <c r="AX3133">
        <v>5</v>
      </c>
      <c r="AY3133">
        <v>0</v>
      </c>
      <c r="AZ3133">
        <v>0</v>
      </c>
      <c r="BA3133">
        <v>0</v>
      </c>
    </row>
    <row r="3134" spans="1:53">
      <c r="A3134" t="s">
        <v>4218</v>
      </c>
      <c r="B3134" t="s">
        <v>4211</v>
      </c>
      <c r="C3134">
        <v>2007</v>
      </c>
      <c r="D3134">
        <v>0.00398615457636014</v>
      </c>
      <c r="E3134">
        <v>2.83321334405622</v>
      </c>
      <c r="F3134" s="2">
        <v>0.33</v>
      </c>
      <c r="G3134">
        <v>0.479107619655854</v>
      </c>
      <c r="H3134" s="3">
        <v>232.47</v>
      </c>
      <c r="I3134" s="4">
        <v>14</v>
      </c>
      <c r="J3134" s="4">
        <v>117</v>
      </c>
      <c r="K3134">
        <v>2</v>
      </c>
      <c r="L3134" s="3">
        <v>0.0645782145782146</v>
      </c>
      <c r="M3134" s="4">
        <v>22</v>
      </c>
      <c r="N3134">
        <v>10</v>
      </c>
      <c r="O3134" s="3">
        <v>200739</v>
      </c>
      <c r="P3134" s="3">
        <v>8.51635918367347</v>
      </c>
      <c r="Q3134" s="2">
        <v>4.51715464391984</v>
      </c>
      <c r="R3134" s="2">
        <v>0</v>
      </c>
      <c r="S3134">
        <v>0</v>
      </c>
      <c r="T3134" s="2">
        <v>0</v>
      </c>
      <c r="U3134" s="2">
        <v>0.00914285714285714</v>
      </c>
      <c r="V3134">
        <v>0.00371977480806771</v>
      </c>
      <c r="W3134">
        <v>0.009759258291979</v>
      </c>
      <c r="X3134" s="3">
        <v>12.53</v>
      </c>
      <c r="Y3134" s="9">
        <v>0.0204494509295288</v>
      </c>
      <c r="Z3134">
        <v>48829.6474709875</v>
      </c>
      <c r="AA3134" s="4">
        <v>1871</v>
      </c>
      <c r="AB3134">
        <v>2.44</v>
      </c>
      <c r="AC3134">
        <v>0.68</v>
      </c>
      <c r="AD3134" s="3">
        <v>0.8381</v>
      </c>
      <c r="AE3134" s="3">
        <v>213989</v>
      </c>
      <c r="AF3134">
        <v>0.0377119644713885</v>
      </c>
      <c r="AG3134">
        <v>0.75912447350334</v>
      </c>
      <c r="AH3134" s="3">
        <v>4807355</v>
      </c>
      <c r="AI3134" s="3">
        <v>30.0216</v>
      </c>
      <c r="AJ3134">
        <v>0.0183386630950073</v>
      </c>
      <c r="AK3134">
        <v>0.007036055101152</v>
      </c>
      <c r="AL3134">
        <v>0.000445194679923575</v>
      </c>
      <c r="AM3134" s="3">
        <v>2364.29166666667</v>
      </c>
      <c r="AN3134" s="3">
        <v>0.24</v>
      </c>
      <c r="AO3134" s="3">
        <v>45.2985586822237</v>
      </c>
      <c r="AP3134" s="3">
        <v>38.42</v>
      </c>
      <c r="AQ3134" s="4">
        <v>663</v>
      </c>
      <c r="AR3134" s="3">
        <v>1237</v>
      </c>
      <c r="AS3134" s="3">
        <v>344</v>
      </c>
      <c r="AT3134">
        <v>0</v>
      </c>
      <c r="AU3134">
        <v>0</v>
      </c>
      <c r="AV3134">
        <v>0</v>
      </c>
      <c r="AW3134">
        <v>0</v>
      </c>
      <c r="AX3134">
        <v>5</v>
      </c>
      <c r="AY3134">
        <v>0</v>
      </c>
      <c r="AZ3134">
        <v>0</v>
      </c>
      <c r="BA3134">
        <v>0</v>
      </c>
    </row>
    <row r="3135" spans="1:53">
      <c r="A3135" t="s">
        <v>4219</v>
      </c>
      <c r="B3135" t="s">
        <v>4211</v>
      </c>
      <c r="C3135">
        <v>2008</v>
      </c>
      <c r="D3135">
        <v>0.00678490530677888</v>
      </c>
      <c r="E3135">
        <v>3.04452243772342</v>
      </c>
      <c r="F3135" s="2">
        <v>0.0611</v>
      </c>
      <c r="G3135">
        <v>0.747228850405442</v>
      </c>
      <c r="H3135" s="3">
        <v>490</v>
      </c>
      <c r="I3135" s="4">
        <v>11</v>
      </c>
      <c r="J3135" s="4">
        <v>114</v>
      </c>
      <c r="K3135">
        <v>2</v>
      </c>
      <c r="L3135" s="3">
        <v>0.0600765</v>
      </c>
      <c r="M3135" s="4">
        <v>20</v>
      </c>
      <c r="N3135">
        <v>10</v>
      </c>
      <c r="O3135" s="3">
        <v>376412</v>
      </c>
      <c r="P3135" s="3">
        <v>8.616</v>
      </c>
      <c r="Q3135" s="2">
        <v>4.89768960410006</v>
      </c>
      <c r="R3135" s="2">
        <v>0.00026</v>
      </c>
      <c r="S3135">
        <v>0</v>
      </c>
      <c r="T3135" s="2">
        <v>0</v>
      </c>
      <c r="U3135" s="2">
        <v>0.0110051357300073</v>
      </c>
      <c r="V3135">
        <v>0.00359838972060003</v>
      </c>
      <c r="W3135">
        <v>0.00905559</v>
      </c>
      <c r="X3135" s="3">
        <v>14.88</v>
      </c>
      <c r="Y3135" s="9">
        <v>0.0174464882601626</v>
      </c>
      <c r="Z3135">
        <v>51994.0715434084</v>
      </c>
      <c r="AA3135" s="4">
        <v>1809</v>
      </c>
      <c r="AB3135">
        <v>2.6666</v>
      </c>
      <c r="AC3135">
        <v>0.7801</v>
      </c>
      <c r="AD3135" s="3">
        <v>0.8381</v>
      </c>
      <c r="AE3135" s="3">
        <v>213989</v>
      </c>
      <c r="AF3135">
        <v>0.0312010089816867</v>
      </c>
      <c r="AG3135">
        <v>0.754388778723901</v>
      </c>
      <c r="AH3135" s="3">
        <v>6533922</v>
      </c>
      <c r="AI3135" s="3">
        <v>39.46</v>
      </c>
      <c r="AJ3135">
        <v>0.0156444510089817</v>
      </c>
      <c r="AK3135">
        <v>0.0112309336048</v>
      </c>
      <c r="AL3135">
        <v>0.000551501001893487</v>
      </c>
      <c r="AM3135" s="3">
        <v>2286.13333333333</v>
      </c>
      <c r="AN3135" s="3">
        <v>0.3</v>
      </c>
      <c r="AO3135" s="3">
        <v>49.0210857216391</v>
      </c>
      <c r="AP3135" s="3">
        <v>41.46</v>
      </c>
      <c r="AQ3135" s="4">
        <v>672</v>
      </c>
      <c r="AR3135" s="3">
        <v>1261</v>
      </c>
      <c r="AS3135" s="3">
        <v>365</v>
      </c>
      <c r="AT3135">
        <v>8</v>
      </c>
      <c r="AU3135">
        <v>0</v>
      </c>
      <c r="AV3135">
        <v>0</v>
      </c>
      <c r="AW3135">
        <v>0</v>
      </c>
      <c r="AX3135">
        <v>5</v>
      </c>
      <c r="AY3135">
        <v>0</v>
      </c>
      <c r="AZ3135">
        <v>0</v>
      </c>
      <c r="BA3135">
        <v>0</v>
      </c>
    </row>
    <row r="3136" spans="1:53">
      <c r="A3136" t="s">
        <v>4220</v>
      </c>
      <c r="B3136" t="s">
        <v>4211</v>
      </c>
      <c r="C3136">
        <v>2009</v>
      </c>
      <c r="D3136">
        <v>0.00600316183848636</v>
      </c>
      <c r="E3136">
        <v>3.17805383034795</v>
      </c>
      <c r="F3136" s="2">
        <v>0.0592</v>
      </c>
      <c r="G3136">
        <v>0.824004989223889</v>
      </c>
      <c r="H3136" s="3">
        <v>144.924045801527</v>
      </c>
      <c r="I3136" s="4">
        <v>28</v>
      </c>
      <c r="J3136" s="4">
        <v>132</v>
      </c>
      <c r="K3136">
        <v>2</v>
      </c>
      <c r="L3136" s="3">
        <v>0.05208435</v>
      </c>
      <c r="M3136" s="4">
        <v>21</v>
      </c>
      <c r="N3136">
        <v>10</v>
      </c>
      <c r="O3136" s="3">
        <v>412295</v>
      </c>
      <c r="P3136" s="3">
        <v>8.718</v>
      </c>
      <c r="Q3136" s="2">
        <v>5.61187426425861</v>
      </c>
      <c r="R3136" s="2">
        <v>0.000248</v>
      </c>
      <c r="S3136">
        <v>0</v>
      </c>
      <c r="T3136" s="2">
        <v>0</v>
      </c>
      <c r="U3136" s="2">
        <v>0.0216672787366875</v>
      </c>
      <c r="V3136">
        <v>0.0032572367303008</v>
      </c>
      <c r="W3136">
        <v>0.00844657</v>
      </c>
      <c r="X3136" s="3">
        <v>15.72</v>
      </c>
      <c r="Y3136" s="9">
        <v>0.0168534518165201</v>
      </c>
      <c r="Z3136">
        <v>55301.4605500903</v>
      </c>
      <c r="AA3136" s="4">
        <v>1885</v>
      </c>
      <c r="AB3136">
        <v>3.08</v>
      </c>
      <c r="AC3136">
        <v>0.85</v>
      </c>
      <c r="AD3136" s="3">
        <v>0.8381</v>
      </c>
      <c r="AE3136" s="3">
        <v>213989</v>
      </c>
      <c r="AF3136">
        <v>0.0280369215449924</v>
      </c>
      <c r="AG3136">
        <v>0.769377915203606</v>
      </c>
      <c r="AH3136" s="3">
        <v>9624391</v>
      </c>
      <c r="AI3136" s="3">
        <v>58.4503</v>
      </c>
      <c r="AJ3136">
        <v>0.0154623199779886</v>
      </c>
      <c r="AK3136">
        <v>0.0072987323206848</v>
      </c>
      <c r="AL3136">
        <v>0.00107288332848414</v>
      </c>
      <c r="AM3136" s="3">
        <v>1293.62711864407</v>
      </c>
      <c r="AN3136" s="3">
        <v>0.59</v>
      </c>
      <c r="AO3136" s="3">
        <v>55.9663223741635</v>
      </c>
      <c r="AP3136" s="3">
        <v>41.94</v>
      </c>
      <c r="AQ3136" s="4">
        <v>805</v>
      </c>
      <c r="AR3136" s="3">
        <v>1380</v>
      </c>
      <c r="AS3136" s="3">
        <v>401</v>
      </c>
      <c r="AT3136">
        <v>9</v>
      </c>
      <c r="AU3136">
        <v>0</v>
      </c>
      <c r="AV3136">
        <v>0</v>
      </c>
      <c r="AW3136">
        <v>0</v>
      </c>
      <c r="AX3136">
        <v>5</v>
      </c>
      <c r="AY3136">
        <v>0</v>
      </c>
      <c r="AZ3136">
        <v>0</v>
      </c>
      <c r="BA3136">
        <v>0</v>
      </c>
    </row>
    <row r="3137" spans="1:53">
      <c r="A3137" t="s">
        <v>4221</v>
      </c>
      <c r="B3137" t="s">
        <v>4211</v>
      </c>
      <c r="C3137">
        <v>2010</v>
      </c>
      <c r="D3137">
        <v>0.00655562315131427</v>
      </c>
      <c r="E3137">
        <v>3.25809653802148</v>
      </c>
      <c r="F3137" s="2">
        <v>0.1677</v>
      </c>
      <c r="G3137">
        <v>0.7489135096568</v>
      </c>
      <c r="H3137" s="3">
        <v>525.17</v>
      </c>
      <c r="I3137" s="4">
        <v>34</v>
      </c>
      <c r="J3137" s="4">
        <v>192</v>
      </c>
      <c r="K3137">
        <v>2</v>
      </c>
      <c r="L3137" s="3">
        <v>0.04884853</v>
      </c>
      <c r="M3137" s="4">
        <v>28</v>
      </c>
      <c r="N3137">
        <v>10</v>
      </c>
      <c r="O3137" s="3">
        <v>500502</v>
      </c>
      <c r="P3137" s="3">
        <v>8.82</v>
      </c>
      <c r="Q3137" s="2">
        <v>6.21321414347037</v>
      </c>
      <c r="R3137" s="2">
        <v>0.000192</v>
      </c>
      <c r="S3137">
        <v>0</v>
      </c>
      <c r="T3137" s="2">
        <v>0</v>
      </c>
      <c r="U3137" s="2">
        <v>0.012825080156751</v>
      </c>
      <c r="V3137">
        <v>0.00358704034931251</v>
      </c>
      <c r="W3137">
        <v>0.00783755</v>
      </c>
      <c r="X3137" s="3">
        <v>14.8</v>
      </c>
      <c r="Y3137" s="9">
        <v>0.0198614513793103</v>
      </c>
      <c r="Z3137">
        <v>72358.5325180656</v>
      </c>
      <c r="AA3137" s="4">
        <v>1818</v>
      </c>
      <c r="AB3137">
        <v>2.7</v>
      </c>
      <c r="AC3137">
        <v>0.71</v>
      </c>
      <c r="AD3137" s="3">
        <v>0.8381</v>
      </c>
      <c r="AE3137" s="3">
        <v>213989</v>
      </c>
      <c r="AF3137">
        <v>0.0224478898947832</v>
      </c>
      <c r="AG3137">
        <v>0.797811742738154</v>
      </c>
      <c r="AH3137" s="3">
        <v>14407542</v>
      </c>
      <c r="AI3137" s="3">
        <v>99.38</v>
      </c>
      <c r="AJ3137">
        <v>0.0181265147334963</v>
      </c>
      <c r="AK3137">
        <v>0.00638866208043</v>
      </c>
      <c r="AL3137">
        <v>0.000645242234688939</v>
      </c>
      <c r="AM3137" s="3">
        <v>2647.97222222222</v>
      </c>
      <c r="AN3137" s="3">
        <v>0.36</v>
      </c>
      <c r="AO3137" s="3">
        <v>60.3946731668847</v>
      </c>
      <c r="AP3137" s="3">
        <v>42.46</v>
      </c>
      <c r="AQ3137" s="4">
        <v>860</v>
      </c>
      <c r="AR3137" s="3">
        <v>1991</v>
      </c>
      <c r="AS3137" s="3">
        <v>637</v>
      </c>
      <c r="AT3137">
        <v>11</v>
      </c>
      <c r="AU3137">
        <v>0</v>
      </c>
      <c r="AV3137">
        <v>0</v>
      </c>
      <c r="AW3137">
        <v>0</v>
      </c>
      <c r="AX3137">
        <v>5</v>
      </c>
      <c r="AY3137">
        <v>0</v>
      </c>
      <c r="AZ3137">
        <v>0</v>
      </c>
      <c r="BA3137">
        <v>0</v>
      </c>
    </row>
    <row r="3138" spans="1:53">
      <c r="A3138" t="s">
        <v>4222</v>
      </c>
      <c r="B3138" t="s">
        <v>4211</v>
      </c>
      <c r="C3138">
        <v>2011</v>
      </c>
      <c r="D3138">
        <v>0.00695254030480033</v>
      </c>
      <c r="E3138">
        <v>3.43398720448515</v>
      </c>
      <c r="F3138" s="2">
        <v>0.1801</v>
      </c>
      <c r="G3138">
        <v>0.862605919182922</v>
      </c>
      <c r="H3138" s="3">
        <v>2023.62</v>
      </c>
      <c r="I3138" s="4">
        <v>54</v>
      </c>
      <c r="J3138" s="4">
        <v>271</v>
      </c>
      <c r="K3138">
        <v>2</v>
      </c>
      <c r="L3138" s="3">
        <v>0.04782671</v>
      </c>
      <c r="M3138" s="4">
        <v>20</v>
      </c>
      <c r="N3138">
        <v>11</v>
      </c>
      <c r="O3138" s="3">
        <v>340009</v>
      </c>
      <c r="P3138" s="3">
        <v>8.843</v>
      </c>
      <c r="Q3138" s="2">
        <v>5.29056910139355</v>
      </c>
      <c r="R3138" s="2">
        <v>0.000336</v>
      </c>
      <c r="S3138">
        <v>0</v>
      </c>
      <c r="T3138" s="2">
        <v>0</v>
      </c>
      <c r="U3138" s="2">
        <v>0.00675080716172586</v>
      </c>
      <c r="V3138">
        <v>0.0036918487671071</v>
      </c>
      <c r="W3138">
        <v>0.00587027</v>
      </c>
      <c r="X3138" s="3">
        <v>15.35</v>
      </c>
      <c r="Y3138" s="9">
        <v>0.0192772132136032</v>
      </c>
      <c r="Z3138">
        <v>84382.1472188298</v>
      </c>
      <c r="AA3138" s="4">
        <v>1408</v>
      </c>
      <c r="AB3138">
        <v>2.85</v>
      </c>
      <c r="AC3138">
        <v>0.71</v>
      </c>
      <c r="AD3138" s="3">
        <v>0.8381</v>
      </c>
      <c r="AE3138" s="3">
        <v>213989</v>
      </c>
      <c r="AF3138">
        <v>0.0177625506341723</v>
      </c>
      <c r="AG3138">
        <v>0.792109369812072</v>
      </c>
      <c r="AH3138" s="3">
        <v>21933792</v>
      </c>
      <c r="AI3138" s="3">
        <v>150.67</v>
      </c>
      <c r="AJ3138">
        <v>0.0172491950826748</v>
      </c>
      <c r="AK3138">
        <v>0.009174535215125</v>
      </c>
      <c r="AL3138">
        <v>0.000405715293702593</v>
      </c>
      <c r="AM3138" s="3">
        <v>5237.91304347826</v>
      </c>
      <c r="AN3138" s="3">
        <v>0.23</v>
      </c>
      <c r="AO3138" s="3">
        <v>61.4835067913212</v>
      </c>
      <c r="AP3138" s="3">
        <v>42.49</v>
      </c>
      <c r="AQ3138" s="4">
        <v>751</v>
      </c>
      <c r="AR3138" s="3">
        <v>2191</v>
      </c>
      <c r="AS3138" s="3">
        <v>717</v>
      </c>
      <c r="AT3138">
        <v>1</v>
      </c>
      <c r="AU3138">
        <v>0</v>
      </c>
      <c r="AV3138">
        <v>0</v>
      </c>
      <c r="AW3138">
        <v>0</v>
      </c>
      <c r="AX3138">
        <v>5</v>
      </c>
      <c r="AY3138">
        <v>0</v>
      </c>
      <c r="AZ3138">
        <v>0</v>
      </c>
      <c r="BA3138">
        <v>0</v>
      </c>
    </row>
    <row r="3139" spans="1:53">
      <c r="A3139" t="s">
        <v>4223</v>
      </c>
      <c r="B3139" t="s">
        <v>4211</v>
      </c>
      <c r="C3139">
        <v>2012</v>
      </c>
      <c r="D3139">
        <v>0.00723957600217785</v>
      </c>
      <c r="E3139">
        <v>3.66356164612965</v>
      </c>
      <c r="F3139" s="2">
        <v>0.3973</v>
      </c>
      <c r="G3139">
        <v>0.867061219753095</v>
      </c>
      <c r="H3139" s="3">
        <v>3071.17</v>
      </c>
      <c r="I3139" s="4">
        <v>79</v>
      </c>
      <c r="J3139" s="4">
        <v>278</v>
      </c>
      <c r="K3139">
        <v>2</v>
      </c>
      <c r="L3139" s="3">
        <v>0.04751176</v>
      </c>
      <c r="M3139" s="4">
        <v>21</v>
      </c>
      <c r="N3139">
        <v>11</v>
      </c>
      <c r="O3139" s="3">
        <v>442750</v>
      </c>
      <c r="P3139" s="3">
        <v>8.866</v>
      </c>
      <c r="Q3139" s="2">
        <v>5.38051520777183</v>
      </c>
      <c r="R3139" s="2">
        <v>0</v>
      </c>
      <c r="S3139">
        <v>0</v>
      </c>
      <c r="T3139" s="2">
        <v>0</v>
      </c>
      <c r="U3139" s="2">
        <v>0.0109550561797753</v>
      </c>
      <c r="V3139">
        <v>0.00323183471256632</v>
      </c>
      <c r="W3139">
        <v>0.00477528</v>
      </c>
      <c r="X3139" s="3">
        <v>16.12</v>
      </c>
      <c r="Y3139" s="9">
        <v>0.0188222017313241</v>
      </c>
      <c r="Z3139">
        <v>92307.2656683306</v>
      </c>
      <c r="AA3139" s="4">
        <v>1392</v>
      </c>
      <c r="AB3139">
        <v>2.88</v>
      </c>
      <c r="AC3139">
        <v>0.82</v>
      </c>
      <c r="AD3139" s="3">
        <v>0.8381</v>
      </c>
      <c r="AE3139" s="3">
        <v>213989</v>
      </c>
      <c r="AF3139">
        <v>0.0155055504028752</v>
      </c>
      <c r="AG3139">
        <v>0.811902208567619</v>
      </c>
      <c r="AH3139" s="3">
        <v>33982266</v>
      </c>
      <c r="AI3139" s="3">
        <v>191.7</v>
      </c>
      <c r="AJ3139">
        <v>0.0170153751086893</v>
      </c>
      <c r="AK3139">
        <v>0.0067290675012288</v>
      </c>
      <c r="AL3139">
        <v>0.000680509509684174</v>
      </c>
      <c r="AM3139" s="3">
        <v>3538.66666666667</v>
      </c>
      <c r="AN3139" s="3">
        <v>0.39</v>
      </c>
      <c r="AO3139" s="3">
        <v>61.9560286162973</v>
      </c>
      <c r="AP3139" s="3">
        <v>43.08</v>
      </c>
      <c r="AQ3139" s="4">
        <v>831</v>
      </c>
      <c r="AR3139" s="3">
        <v>2442</v>
      </c>
      <c r="AS3139" s="3">
        <v>807</v>
      </c>
      <c r="AT3139">
        <v>15</v>
      </c>
      <c r="AU3139">
        <v>0</v>
      </c>
      <c r="AV3139">
        <v>0</v>
      </c>
      <c r="AW3139">
        <v>0</v>
      </c>
      <c r="AX3139">
        <v>5</v>
      </c>
      <c r="AY3139">
        <v>0</v>
      </c>
      <c r="AZ3139">
        <v>0</v>
      </c>
      <c r="BA3139">
        <v>0</v>
      </c>
    </row>
    <row r="3140" spans="1:53">
      <c r="A3140" t="s">
        <v>4224</v>
      </c>
      <c r="B3140" t="s">
        <v>4211</v>
      </c>
      <c r="C3140">
        <v>2013</v>
      </c>
      <c r="D3140">
        <v>0.012016012165257</v>
      </c>
      <c r="E3140">
        <v>3.85014760171006</v>
      </c>
      <c r="F3140" s="2">
        <v>0.8675</v>
      </c>
      <c r="G3140">
        <v>1.00339777150618</v>
      </c>
      <c r="H3140" s="3">
        <v>3400</v>
      </c>
      <c r="I3140" s="4">
        <v>95</v>
      </c>
      <c r="J3140" s="4">
        <v>464</v>
      </c>
      <c r="K3140">
        <v>2</v>
      </c>
      <c r="L3140" s="3">
        <v>0.0404146</v>
      </c>
      <c r="M3140" s="4">
        <v>22</v>
      </c>
      <c r="N3140">
        <v>11</v>
      </c>
      <c r="O3140" s="3">
        <v>399104</v>
      </c>
      <c r="P3140" s="3">
        <v>8.889</v>
      </c>
      <c r="Q3140" s="2">
        <v>5.71037717948921</v>
      </c>
      <c r="R3140" s="2">
        <v>0</v>
      </c>
      <c r="S3140">
        <v>0</v>
      </c>
      <c r="T3140" s="2">
        <v>0</v>
      </c>
      <c r="U3140" s="2">
        <v>0.0141843971631206</v>
      </c>
      <c r="V3140">
        <v>0.00256024906102866</v>
      </c>
      <c r="W3140">
        <v>0.00472813</v>
      </c>
      <c r="X3140" s="3">
        <v>17.27</v>
      </c>
      <c r="Y3140" s="9">
        <v>0.0205010333220385</v>
      </c>
      <c r="Z3140">
        <v>99679.3808734107</v>
      </c>
      <c r="AA3140" s="4">
        <v>1343</v>
      </c>
      <c r="AB3140">
        <v>3.03</v>
      </c>
      <c r="AC3140">
        <v>0.87</v>
      </c>
      <c r="AD3140" s="3">
        <v>0.8381</v>
      </c>
      <c r="AE3140" s="3">
        <v>213989</v>
      </c>
      <c r="AF3140">
        <v>0.0137310626720482</v>
      </c>
      <c r="AG3140">
        <v>0.800196351456273</v>
      </c>
      <c r="AH3140" s="3">
        <v>38553954</v>
      </c>
      <c r="AI3140" s="3">
        <v>235.13</v>
      </c>
      <c r="AJ3140">
        <v>0.0182468049832203</v>
      </c>
      <c r="AK3140">
        <v>0.0078379159898292</v>
      </c>
      <c r="AL3140">
        <v>0.00103788271925272</v>
      </c>
      <c r="AM3140" s="3">
        <v>2597.38333333333</v>
      </c>
      <c r="AN3140" s="3">
        <v>0.6</v>
      </c>
      <c r="AO3140" s="3">
        <v>76.1010205846739</v>
      </c>
      <c r="AP3140" s="3">
        <v>43.09</v>
      </c>
      <c r="AQ3140" s="4">
        <v>945</v>
      </c>
      <c r="AR3140" s="3">
        <v>2652</v>
      </c>
      <c r="AS3140" s="3">
        <v>830</v>
      </c>
      <c r="AT3140">
        <v>18</v>
      </c>
      <c r="AU3140">
        <v>0</v>
      </c>
      <c r="AV3140">
        <v>0</v>
      </c>
      <c r="AW3140">
        <v>0</v>
      </c>
      <c r="AX3140">
        <v>5</v>
      </c>
      <c r="AY3140">
        <v>0</v>
      </c>
      <c r="AZ3140">
        <v>0</v>
      </c>
      <c r="BA3140">
        <v>0</v>
      </c>
    </row>
    <row r="3141" spans="1:53">
      <c r="A3141" t="s">
        <v>4225</v>
      </c>
      <c r="B3141" t="s">
        <v>4211</v>
      </c>
      <c r="C3141">
        <v>2014</v>
      </c>
      <c r="D3141">
        <v>0.0174293711005279</v>
      </c>
      <c r="E3141">
        <v>4.27666611901606</v>
      </c>
      <c r="F3141" s="2">
        <v>0.536</v>
      </c>
      <c r="G3141">
        <v>0.630020471602634</v>
      </c>
      <c r="H3141" s="3">
        <v>3859</v>
      </c>
      <c r="I3141" s="4">
        <v>99</v>
      </c>
      <c r="J3141" s="4">
        <v>555</v>
      </c>
      <c r="K3141">
        <v>4</v>
      </c>
      <c r="L3141" s="3">
        <v>0.04405385</v>
      </c>
      <c r="M3141" s="4">
        <v>27</v>
      </c>
      <c r="N3141">
        <v>11</v>
      </c>
      <c r="O3141" s="3">
        <v>322069</v>
      </c>
      <c r="P3141" s="3">
        <v>8.912</v>
      </c>
      <c r="Q3141" s="2">
        <v>8.49806678767477</v>
      </c>
      <c r="R3141" s="2">
        <v>0</v>
      </c>
      <c r="S3141">
        <v>0</v>
      </c>
      <c r="T3141" s="2">
        <v>0</v>
      </c>
      <c r="U3141" s="2">
        <v>0.00873539280342474</v>
      </c>
      <c r="V3141">
        <v>0.00214303050910396</v>
      </c>
      <c r="W3141">
        <v>0.00444291</v>
      </c>
      <c r="X3141" s="3">
        <v>18.26</v>
      </c>
      <c r="Y3141" s="9">
        <v>0.020132174367527</v>
      </c>
      <c r="Z3141">
        <v>16730.1344321631</v>
      </c>
      <c r="AA3141" s="4">
        <v>1159</v>
      </c>
      <c r="AB3141">
        <v>4.4718</v>
      </c>
      <c r="AC3141">
        <f t="shared" ref="AC3141:AC3151" si="65">AC3140*AC3139/AC3138</f>
        <v>1.00478873239437</v>
      </c>
      <c r="AD3141" s="3">
        <v>0.8381</v>
      </c>
      <c r="AE3141" s="3">
        <v>213989</v>
      </c>
      <c r="AF3141">
        <v>0.0124419442990872</v>
      </c>
      <c r="AG3141">
        <v>0.78394092679807</v>
      </c>
      <c r="AH3141" s="3">
        <v>38553954</v>
      </c>
      <c r="AI3141" s="3">
        <v>282.7509</v>
      </c>
      <c r="AJ3141">
        <v>0.017827257538229</v>
      </c>
      <c r="AK3141">
        <v>0.0102168913976352</v>
      </c>
      <c r="AL3141">
        <v>0.000633814640698455</v>
      </c>
      <c r="AM3141" s="3">
        <v>4556.02649006623</v>
      </c>
      <c r="AN3141" s="3">
        <v>0.3775</v>
      </c>
      <c r="AO3141" s="3">
        <v>75.0805910006716</v>
      </c>
      <c r="AP3141" s="3">
        <v>43.5</v>
      </c>
      <c r="AQ3141" s="4">
        <v>1081</v>
      </c>
      <c r="AR3141" s="3">
        <v>2791</v>
      </c>
      <c r="AS3141" s="3">
        <v>876</v>
      </c>
      <c r="AT3141">
        <v>20</v>
      </c>
      <c r="AU3141">
        <v>0</v>
      </c>
      <c r="AV3141">
        <v>0</v>
      </c>
      <c r="AW3141">
        <v>0</v>
      </c>
      <c r="AX3141">
        <v>5</v>
      </c>
      <c r="AY3141">
        <v>0</v>
      </c>
      <c r="AZ3141">
        <v>0</v>
      </c>
      <c r="BA3141">
        <v>0</v>
      </c>
    </row>
    <row r="3142" spans="1:53">
      <c r="A3142" t="s">
        <v>4226</v>
      </c>
      <c r="B3142" t="s">
        <v>4211</v>
      </c>
      <c r="C3142">
        <v>2015</v>
      </c>
      <c r="D3142">
        <v>0.020484605134125</v>
      </c>
      <c r="E3142">
        <v>4.61512051684126</v>
      </c>
      <c r="F3142" s="2">
        <v>0.5328</v>
      </c>
      <c r="G3142">
        <v>0.71967510321992</v>
      </c>
      <c r="H3142" s="3">
        <v>4403</v>
      </c>
      <c r="I3142" s="4">
        <v>120</v>
      </c>
      <c r="J3142" s="4">
        <v>1033</v>
      </c>
      <c r="K3142">
        <v>4</v>
      </c>
      <c r="L3142" s="3">
        <v>0.04683956</v>
      </c>
      <c r="M3142" s="4">
        <v>27</v>
      </c>
      <c r="N3142">
        <v>11</v>
      </c>
      <c r="O3142" s="3">
        <v>372241</v>
      </c>
      <c r="P3142" s="3">
        <v>8.935</v>
      </c>
      <c r="Q3142" s="2">
        <v>8.52820495490757</v>
      </c>
      <c r="R3142" s="2">
        <v>0</v>
      </c>
      <c r="S3142">
        <v>0</v>
      </c>
      <c r="T3142" s="2">
        <v>0</v>
      </c>
      <c r="U3142" s="2">
        <v>0.00842263460533194</v>
      </c>
      <c r="V3142">
        <v>0.00207585299548431</v>
      </c>
      <c r="W3142">
        <v>0.00476997</v>
      </c>
      <c r="X3142" s="3">
        <v>21.68</v>
      </c>
      <c r="Y3142" s="9">
        <v>0.0216416172163206</v>
      </c>
      <c r="Z3142">
        <v>17639.4796665825</v>
      </c>
      <c r="AA3142" s="4">
        <v>1151</v>
      </c>
      <c r="AB3142">
        <v>4.4535</v>
      </c>
      <c r="AC3142">
        <f t="shared" si="65"/>
        <v>1.06605633802817</v>
      </c>
      <c r="AD3142" s="3">
        <v>0.8381</v>
      </c>
      <c r="AE3142" s="3">
        <v>213989</v>
      </c>
      <c r="AF3142">
        <v>0.0115760460901788</v>
      </c>
      <c r="AG3142">
        <v>0.781196072597441</v>
      </c>
      <c r="AH3142" s="3">
        <v>38553954</v>
      </c>
      <c r="AI3142" s="3">
        <v>451.405</v>
      </c>
      <c r="AJ3142">
        <v>0.0189778444402369</v>
      </c>
      <c r="AK3142">
        <v>0.012790609392064</v>
      </c>
      <c r="AL3142">
        <v>0.000647749543543443</v>
      </c>
      <c r="AM3142" s="3">
        <v>4780.3206620119</v>
      </c>
      <c r="AN3142" s="3">
        <v>0.3867</v>
      </c>
      <c r="AO3142" s="3">
        <v>74.5992395182499</v>
      </c>
      <c r="AP3142" s="3">
        <v>44.57</v>
      </c>
      <c r="AQ3142" s="4">
        <v>1254</v>
      </c>
      <c r="AR3142" s="3">
        <v>2863.68</v>
      </c>
      <c r="AS3142" s="3">
        <v>876.23</v>
      </c>
      <c r="AT3142">
        <v>21</v>
      </c>
      <c r="AU3142">
        <v>0</v>
      </c>
      <c r="AV3142">
        <v>0</v>
      </c>
      <c r="AW3142">
        <v>0</v>
      </c>
      <c r="AX3142">
        <v>5</v>
      </c>
      <c r="AY3142">
        <v>0</v>
      </c>
      <c r="AZ3142">
        <v>0</v>
      </c>
      <c r="BA3142">
        <v>0</v>
      </c>
    </row>
    <row r="3143" spans="1:53">
      <c r="A3143" t="s">
        <v>4227</v>
      </c>
      <c r="B3143" t="s">
        <v>4211</v>
      </c>
      <c r="C3143">
        <v>2016</v>
      </c>
      <c r="D3143">
        <v>0.0227208180147587</v>
      </c>
      <c r="E3143">
        <v>4.91998092582813</v>
      </c>
      <c r="F3143" s="2">
        <v>0.5112</v>
      </c>
      <c r="G3143">
        <v>0.80124817306462</v>
      </c>
      <c r="H3143" s="3">
        <v>4780</v>
      </c>
      <c r="I3143" s="4">
        <v>158</v>
      </c>
      <c r="J3143" s="4">
        <v>839</v>
      </c>
      <c r="K3143">
        <v>4</v>
      </c>
      <c r="L3143" s="3">
        <v>0.0487963</v>
      </c>
      <c r="N3143">
        <v>11</v>
      </c>
      <c r="O3143" s="3">
        <v>336436</v>
      </c>
      <c r="P3143" s="3">
        <v>8.958</v>
      </c>
      <c r="Q3143" s="2">
        <v>8.33451338081236</v>
      </c>
      <c r="R3143" s="2">
        <v>0</v>
      </c>
      <c r="S3143">
        <v>0</v>
      </c>
      <c r="T3143" s="2">
        <v>0</v>
      </c>
      <c r="U3143" s="2">
        <v>0.00612578808438229</v>
      </c>
      <c r="V3143">
        <v>0.00151568096124501</v>
      </c>
      <c r="W3143">
        <v>0.00451584</v>
      </c>
      <c r="X3143" s="3">
        <v>23.9</v>
      </c>
      <c r="Y3143" s="9">
        <v>0.0215728217458402</v>
      </c>
      <c r="Z3143">
        <v>22813.1535465597</v>
      </c>
      <c r="AA3143" s="4">
        <v>1142</v>
      </c>
      <c r="AB3143">
        <v>4.32</v>
      </c>
      <c r="AC3143">
        <f t="shared" si="65"/>
        <v>1.23121999603253</v>
      </c>
      <c r="AD3143" s="3">
        <v>0.8381</v>
      </c>
      <c r="AE3143" s="3">
        <v>213989</v>
      </c>
      <c r="AF3143">
        <v>0.010572526815579</v>
      </c>
      <c r="AG3143">
        <v>0.801893271278304</v>
      </c>
      <c r="AH3143" s="3">
        <v>38553954</v>
      </c>
      <c r="AI3143" s="3">
        <v>347.7321</v>
      </c>
      <c r="AJ3143">
        <v>0.0189928358604948</v>
      </c>
      <c r="AK3143">
        <v>0.0065762827812864</v>
      </c>
      <c r="AL3143">
        <v>0.000466445182724252</v>
      </c>
      <c r="AM3143" s="3">
        <v>7208.01282051282</v>
      </c>
      <c r="AN3143" s="3">
        <v>0.2808</v>
      </c>
      <c r="AO3143" s="3">
        <v>71.7607973421927</v>
      </c>
      <c r="AP3143" s="3">
        <v>43.87</v>
      </c>
      <c r="AQ3143" s="4">
        <v>1446</v>
      </c>
      <c r="AR3143" s="3">
        <v>2902.53</v>
      </c>
      <c r="AS3143" s="3">
        <v>876.73</v>
      </c>
      <c r="AT3143">
        <v>25</v>
      </c>
      <c r="AU3143">
        <v>1</v>
      </c>
      <c r="AV3143">
        <v>0</v>
      </c>
      <c r="AW3143">
        <v>0</v>
      </c>
      <c r="AX3143">
        <v>5</v>
      </c>
      <c r="AY3143">
        <v>0</v>
      </c>
      <c r="AZ3143">
        <v>0</v>
      </c>
      <c r="BA3143">
        <v>0</v>
      </c>
    </row>
    <row r="3144" spans="1:53">
      <c r="A3144" t="s">
        <v>4228</v>
      </c>
      <c r="B3144" t="s">
        <v>4211</v>
      </c>
      <c r="C3144">
        <v>2017</v>
      </c>
      <c r="D3144">
        <v>0.0345851876223694</v>
      </c>
      <c r="E3144">
        <v>5.15905529921453</v>
      </c>
      <c r="F3144" s="2">
        <v>1.6648</v>
      </c>
      <c r="G3144">
        <v>0.982892630104895</v>
      </c>
      <c r="H3144" s="3">
        <v>1197</v>
      </c>
      <c r="I3144" s="4">
        <v>156</v>
      </c>
      <c r="J3144" s="4">
        <v>1124</v>
      </c>
      <c r="K3144">
        <v>4</v>
      </c>
      <c r="L3144" s="3">
        <v>0.05331916</v>
      </c>
      <c r="N3144">
        <v>11</v>
      </c>
      <c r="O3144" s="3">
        <v>471097</v>
      </c>
      <c r="P3144" s="3">
        <v>8.981</v>
      </c>
      <c r="Q3144" s="2">
        <v>8.22778434957394</v>
      </c>
      <c r="R3144" s="2">
        <v>0.000275</v>
      </c>
      <c r="S3144">
        <v>0</v>
      </c>
      <c r="T3144" s="2">
        <v>0</v>
      </c>
      <c r="U3144" s="2">
        <v>0.00598129627224315</v>
      </c>
      <c r="V3144">
        <v>0.00165745165704722</v>
      </c>
      <c r="W3144">
        <v>0.00487076</v>
      </c>
      <c r="X3144" s="3">
        <v>26.64</v>
      </c>
      <c r="Y3144" s="9">
        <v>0.116214782511067</v>
      </c>
      <c r="Z3144">
        <v>24053.1335684631</v>
      </c>
      <c r="AA3144" s="4">
        <v>1112</v>
      </c>
      <c r="AB3144">
        <v>4.233</v>
      </c>
      <c r="AC3144">
        <f t="shared" si="65"/>
        <v>1.30629438603452</v>
      </c>
      <c r="AD3144" s="3">
        <v>0.8381</v>
      </c>
      <c r="AE3144" s="3">
        <v>213989</v>
      </c>
      <c r="AF3144">
        <v>0.00961903948504028</v>
      </c>
      <c r="AG3144">
        <v>0.816082602128884</v>
      </c>
      <c r="AH3144" s="3">
        <v>38553954</v>
      </c>
      <c r="AI3144" s="3">
        <v>512.0345</v>
      </c>
      <c r="AJ3144">
        <v>0.105621070384422</v>
      </c>
      <c r="AK3144">
        <v>0.0119004198826296</v>
      </c>
      <c r="AL3144">
        <v>0.000458970099667774</v>
      </c>
      <c r="AM3144" s="3">
        <v>8051.53818313427</v>
      </c>
      <c r="AN3144" s="3">
        <v>0.2763</v>
      </c>
      <c r="AO3144" s="3">
        <v>70.3156146179402</v>
      </c>
      <c r="AP3144" s="3">
        <v>44.94</v>
      </c>
      <c r="AQ3144" s="4">
        <v>1542</v>
      </c>
      <c r="AR3144" s="3">
        <v>3064</v>
      </c>
      <c r="AS3144" s="3">
        <v>891</v>
      </c>
      <c r="AT3144">
        <v>30</v>
      </c>
      <c r="AU3144">
        <v>1</v>
      </c>
      <c r="AV3144">
        <v>0</v>
      </c>
      <c r="AW3144">
        <v>0</v>
      </c>
      <c r="AX3144">
        <v>5</v>
      </c>
      <c r="AY3144">
        <v>0</v>
      </c>
      <c r="AZ3144">
        <v>0</v>
      </c>
      <c r="BA3144">
        <v>0</v>
      </c>
    </row>
    <row r="3145" spans="1:53">
      <c r="A3145" t="s">
        <v>4229</v>
      </c>
      <c r="B3145" t="s">
        <v>4211</v>
      </c>
      <c r="C3145">
        <v>2018</v>
      </c>
      <c r="D3145">
        <v>0.0415286892418496</v>
      </c>
      <c r="E3145">
        <v>5.46383180502561</v>
      </c>
      <c r="F3145" s="2">
        <v>0.4886</v>
      </c>
      <c r="G3145">
        <v>0.927431149256075</v>
      </c>
      <c r="H3145" s="3">
        <v>2246</v>
      </c>
      <c r="I3145" s="4">
        <v>216</v>
      </c>
      <c r="J3145" s="4">
        <v>2577</v>
      </c>
      <c r="K3145">
        <v>5</v>
      </c>
      <c r="L3145" s="3">
        <v>0.0544843</v>
      </c>
      <c r="N3145">
        <v>11</v>
      </c>
      <c r="O3145" s="3">
        <v>514854</v>
      </c>
      <c r="P3145" s="3">
        <v>9.004</v>
      </c>
      <c r="Q3145" s="2">
        <v>9.37802508998952</v>
      </c>
      <c r="R3145" s="2">
        <v>0.000319</v>
      </c>
      <c r="S3145">
        <v>1</v>
      </c>
      <c r="T3145" s="2">
        <v>0</v>
      </c>
      <c r="U3145" s="2">
        <v>0.0078434037925644</v>
      </c>
      <c r="V3145">
        <v>0.00117265922553888</v>
      </c>
      <c r="W3145">
        <v>0.00514287</v>
      </c>
      <c r="X3145" s="3">
        <v>28.9566</v>
      </c>
      <c r="Y3145" s="9">
        <v>0.117677618584497</v>
      </c>
      <c r="Z3145">
        <v>31107.9374077461</v>
      </c>
      <c r="AA3145" s="4">
        <v>1093</v>
      </c>
      <c r="AB3145">
        <v>4.7867</v>
      </c>
      <c r="AC3145">
        <f t="shared" si="65"/>
        <v>1.50867802330747</v>
      </c>
      <c r="AD3145" s="3">
        <v>1.0084</v>
      </c>
      <c r="AE3145" s="3">
        <v>1579</v>
      </c>
      <c r="AF3145">
        <v>6.35177318658686e-5</v>
      </c>
      <c r="AG3145">
        <v>0.799092488897471</v>
      </c>
      <c r="AH3145" s="3">
        <v>38553954</v>
      </c>
      <c r="AI3145" s="3">
        <v>279.7412</v>
      </c>
      <c r="AJ3145">
        <v>0.103236320754489</v>
      </c>
      <c r="AK3145">
        <v>0.011923318955898</v>
      </c>
      <c r="AL3145">
        <v>0.000572231404958678</v>
      </c>
      <c r="AM3145" s="3">
        <v>7180.58925476603</v>
      </c>
      <c r="AN3145" s="3">
        <v>0.3462</v>
      </c>
      <c r="AO3145" s="3">
        <v>79.1190082644628</v>
      </c>
      <c r="AP3145" s="3">
        <v>44.96</v>
      </c>
      <c r="AQ3145" s="4">
        <v>1664</v>
      </c>
      <c r="AR3145" s="3">
        <v>3754.82</v>
      </c>
      <c r="AS3145" s="3">
        <v>1073.8</v>
      </c>
      <c r="AT3145">
        <v>2</v>
      </c>
      <c r="AU3145">
        <v>1</v>
      </c>
      <c r="AV3145">
        <v>0</v>
      </c>
      <c r="AW3145">
        <v>0</v>
      </c>
      <c r="AX3145">
        <v>5</v>
      </c>
      <c r="AY3145">
        <v>0</v>
      </c>
      <c r="AZ3145">
        <v>0</v>
      </c>
      <c r="BA3145">
        <v>0</v>
      </c>
    </row>
    <row r="3146" spans="1:53">
      <c r="A3146" t="s">
        <v>4230</v>
      </c>
      <c r="B3146" t="s">
        <v>4211</v>
      </c>
      <c r="C3146">
        <v>2019</v>
      </c>
      <c r="D3146">
        <v>0.040631718513757</v>
      </c>
      <c r="E3146">
        <v>5.81413053182507</v>
      </c>
      <c r="F3146" s="2">
        <v>0.9285</v>
      </c>
      <c r="G3146">
        <v>1.10259949390384</v>
      </c>
      <c r="H3146" s="3">
        <v>2423</v>
      </c>
      <c r="I3146" s="4">
        <v>173</v>
      </c>
      <c r="J3146" s="4">
        <v>3122</v>
      </c>
      <c r="K3146">
        <v>5</v>
      </c>
      <c r="L3146" s="3">
        <v>0.04954963</v>
      </c>
      <c r="N3146">
        <v>11</v>
      </c>
      <c r="O3146" s="3">
        <v>524577</v>
      </c>
      <c r="P3146" s="3">
        <v>9.027</v>
      </c>
      <c r="Q3146" s="2">
        <v>10.917463597287</v>
      </c>
      <c r="R3146" s="2">
        <v>0.000755</v>
      </c>
      <c r="S3146">
        <v>1</v>
      </c>
      <c r="T3146" s="2">
        <v>0</v>
      </c>
      <c r="U3146" s="2">
        <v>0.00607617481846828</v>
      </c>
      <c r="V3146">
        <v>0.00161591190496493</v>
      </c>
      <c r="W3146">
        <v>0.005229</v>
      </c>
      <c r="X3146" s="3">
        <v>28.1979</v>
      </c>
      <c r="Y3146" s="9">
        <v>0.099926874455363</v>
      </c>
      <c r="Z3146">
        <v>32798.7698842604</v>
      </c>
      <c r="AA3146" s="4">
        <v>1063</v>
      </c>
      <c r="AB3146">
        <v>5.5177</v>
      </c>
      <c r="AC3146">
        <f t="shared" si="65"/>
        <v>1.60067058570427</v>
      </c>
      <c r="AD3146" s="3">
        <v>1.0084</v>
      </c>
      <c r="AE3146" s="3">
        <v>1579</v>
      </c>
      <c r="AF3146">
        <v>5.89335234334469e-5</v>
      </c>
      <c r="AG3146">
        <v>0.885891411530667</v>
      </c>
      <c r="AH3146" s="3">
        <v>38553954</v>
      </c>
      <c r="AI3146" s="3">
        <v>267.8973</v>
      </c>
      <c r="AJ3146">
        <v>0.100235685565952</v>
      </c>
      <c r="AK3146">
        <v>0.00775620087606</v>
      </c>
      <c r="AL3146">
        <v>0.000440562913907285</v>
      </c>
      <c r="AM3146" s="3">
        <v>10068.7335588125</v>
      </c>
      <c r="AN3146" s="3">
        <v>0.2661</v>
      </c>
      <c r="AO3146" s="3">
        <v>91.3526490066225</v>
      </c>
      <c r="AP3146" s="3">
        <v>47.997</v>
      </c>
      <c r="AQ3146" s="4">
        <v>1718</v>
      </c>
      <c r="AR3146" s="3">
        <v>3942.42</v>
      </c>
      <c r="AS3146" s="3">
        <v>1108.75</v>
      </c>
      <c r="AT3146">
        <v>2</v>
      </c>
      <c r="AU3146">
        <v>1</v>
      </c>
      <c r="AV3146">
        <v>0</v>
      </c>
      <c r="AW3146">
        <v>0</v>
      </c>
      <c r="AX3146">
        <v>5</v>
      </c>
      <c r="AY3146">
        <v>0</v>
      </c>
      <c r="AZ3146">
        <v>0</v>
      </c>
      <c r="BA3146">
        <v>0</v>
      </c>
    </row>
    <row r="3147" spans="1:53">
      <c r="A3147" t="s">
        <v>4231</v>
      </c>
      <c r="B3147" t="s">
        <v>4211</v>
      </c>
      <c r="C3147">
        <v>2020</v>
      </c>
      <c r="D3147">
        <v>0.038918561927181</v>
      </c>
      <c r="E3147">
        <v>6.65027904858742</v>
      </c>
      <c r="F3147" s="2">
        <v>1.1721</v>
      </c>
      <c r="G3147">
        <v>2.27703398558187</v>
      </c>
      <c r="H3147" s="3">
        <v>2600</v>
      </c>
      <c r="I3147" s="4">
        <v>215</v>
      </c>
      <c r="J3147" s="4">
        <v>4778</v>
      </c>
      <c r="K3147">
        <v>5</v>
      </c>
      <c r="L3147" s="3">
        <v>0.0522553</v>
      </c>
      <c r="N3147">
        <v>11</v>
      </c>
      <c r="O3147" s="3">
        <v>590931</v>
      </c>
      <c r="P3147" s="3">
        <v>9.05</v>
      </c>
      <c r="Q3147" s="2">
        <v>11.2007463702912</v>
      </c>
      <c r="R3147" s="2">
        <v>0.00142</v>
      </c>
      <c r="S3147">
        <v>1</v>
      </c>
      <c r="T3147" s="2">
        <v>43.6335219236209</v>
      </c>
      <c r="U3147" s="2">
        <v>0.00931728</v>
      </c>
      <c r="V3147">
        <v>0.00422436</v>
      </c>
      <c r="W3147">
        <v>0.00524639</v>
      </c>
      <c r="X3147" s="3">
        <v>34.9503144449559</v>
      </c>
      <c r="Y3147" s="9">
        <v>0.100090212486603</v>
      </c>
      <c r="Z3147">
        <v>42418.6760409626</v>
      </c>
      <c r="AA3147" s="4">
        <v>1054</v>
      </c>
      <c r="AB3147">
        <v>5.609</v>
      </c>
      <c r="AC3147">
        <f t="shared" si="65"/>
        <v>1.84866180320774</v>
      </c>
      <c r="AD3147" s="3">
        <v>1.0084</v>
      </c>
      <c r="AE3147" s="3">
        <v>1579</v>
      </c>
      <c r="AF3147">
        <v>5.67783415258595e-5</v>
      </c>
      <c r="AG3147">
        <v>0.887417790067566</v>
      </c>
      <c r="AH3147" s="3">
        <v>38553954</v>
      </c>
      <c r="AI3147" s="3">
        <v>312.9041</v>
      </c>
      <c r="AJ3147">
        <v>0.10040981129382</v>
      </c>
      <c r="AK3147">
        <v>0.009253552516992</v>
      </c>
      <c r="AM3147" s="3">
        <v>8979.58108836376</v>
      </c>
      <c r="AN3147" s="3">
        <v>0.333419543973941</v>
      </c>
      <c r="AO3147" s="3">
        <v>93.1727574750831</v>
      </c>
      <c r="AP3147" s="3">
        <v>48.545</v>
      </c>
      <c r="AQ3147" s="4">
        <v>1896</v>
      </c>
      <c r="AR3147" s="3">
        <v>4003.84</v>
      </c>
      <c r="AS3147" s="3">
        <v>1136.07</v>
      </c>
      <c r="AT3147">
        <v>37</v>
      </c>
      <c r="AU3147">
        <v>1</v>
      </c>
      <c r="AV3147">
        <v>0</v>
      </c>
      <c r="AW3147">
        <v>0</v>
      </c>
      <c r="AX3147">
        <v>5</v>
      </c>
      <c r="AY3147">
        <v>0</v>
      </c>
      <c r="AZ3147">
        <v>0</v>
      </c>
      <c r="BA3147">
        <v>0</v>
      </c>
    </row>
    <row r="3148" spans="1:53">
      <c r="A3148" t="s">
        <v>4232</v>
      </c>
      <c r="B3148" t="s">
        <v>4211</v>
      </c>
      <c r="C3148">
        <v>2021</v>
      </c>
      <c r="D3148">
        <v>0.0408351577919147</v>
      </c>
      <c r="E3148">
        <v>7.29097477814298</v>
      </c>
      <c r="F3148" s="2">
        <v>1.1745</v>
      </c>
      <c r="G3148">
        <v>1.83461766449318</v>
      </c>
      <c r="H3148" s="3">
        <v>3940</v>
      </c>
      <c r="I3148" s="4">
        <v>433</v>
      </c>
      <c r="J3148" s="4">
        <v>6352</v>
      </c>
      <c r="K3148">
        <v>6</v>
      </c>
      <c r="L3148" s="3">
        <v>0.04869339</v>
      </c>
      <c r="N3148">
        <v>11</v>
      </c>
      <c r="O3148" s="3">
        <v>461312</v>
      </c>
      <c r="P3148" s="3">
        <v>9.073</v>
      </c>
      <c r="Q3148" s="2">
        <v>13.2942326883993</v>
      </c>
      <c r="R3148" s="2">
        <v>0.000144</v>
      </c>
      <c r="S3148">
        <v>1</v>
      </c>
      <c r="T3148" s="2">
        <v>0</v>
      </c>
      <c r="U3148" s="2">
        <v>0.0110145</v>
      </c>
      <c r="V3148">
        <v>0.0024133</v>
      </c>
      <c r="W3148">
        <v>0.0053047</v>
      </c>
      <c r="X3148" s="3">
        <v>31.9713</v>
      </c>
      <c r="Y3148" s="9">
        <v>0.0974250175791532</v>
      </c>
      <c r="Z3148">
        <v>44724.2893678988</v>
      </c>
      <c r="AA3148" s="4">
        <v>995</v>
      </c>
      <c r="AB3148">
        <v>6.6087</v>
      </c>
      <c r="AC3148">
        <f t="shared" si="65"/>
        <v>1.96138508389114</v>
      </c>
      <c r="AD3148" s="3">
        <v>1.0084</v>
      </c>
      <c r="AE3148" s="3">
        <v>1579</v>
      </c>
      <c r="AF3148">
        <v>4.9243262966509e-5</v>
      </c>
      <c r="AG3148">
        <v>0.895837556486295</v>
      </c>
      <c r="AH3148" s="3">
        <v>38553954</v>
      </c>
      <c r="AI3148" s="3">
        <v>418.183</v>
      </c>
      <c r="AJ3148">
        <v>0.0969616719943366</v>
      </c>
      <c r="AK3148">
        <v>0.0070781433763824</v>
      </c>
      <c r="AM3148" s="3">
        <v>12591.3077939217</v>
      </c>
      <c r="AN3148" s="3">
        <v>0.25627654723127</v>
      </c>
      <c r="AO3148" s="3">
        <v>110.145</v>
      </c>
      <c r="AP3148" s="3">
        <v>48.55</v>
      </c>
      <c r="AQ3148" s="4">
        <v>2096</v>
      </c>
      <c r="AR3148" s="3">
        <v>4050.75</v>
      </c>
      <c r="AS3148" s="3">
        <v>1154.92</v>
      </c>
      <c r="AT3148">
        <v>3</v>
      </c>
      <c r="AU3148">
        <v>1</v>
      </c>
      <c r="AV3148">
        <v>0</v>
      </c>
      <c r="AW3148">
        <v>0</v>
      </c>
      <c r="AX3148">
        <v>5</v>
      </c>
      <c r="AY3148">
        <v>0</v>
      </c>
      <c r="AZ3148">
        <v>0</v>
      </c>
      <c r="BA3148">
        <v>0</v>
      </c>
    </row>
    <row r="3149" spans="1:53">
      <c r="A3149" t="s">
        <v>4233</v>
      </c>
      <c r="B3149" t="s">
        <v>4211</v>
      </c>
      <c r="C3149">
        <v>2022</v>
      </c>
      <c r="D3149">
        <v>0.0478870290055849</v>
      </c>
      <c r="E3149">
        <v>7.84188592898462</v>
      </c>
      <c r="F3149" s="2">
        <v>1.6491</v>
      </c>
      <c r="G3149">
        <v>1.74135944700461</v>
      </c>
      <c r="H3149" s="3">
        <v>4500</v>
      </c>
      <c r="I3149" s="4">
        <v>656</v>
      </c>
      <c r="J3149" s="4">
        <v>4340</v>
      </c>
      <c r="K3149">
        <v>5</v>
      </c>
      <c r="L3149" s="3">
        <v>0.04413012</v>
      </c>
      <c r="N3149">
        <v>11</v>
      </c>
      <c r="O3149" s="3">
        <v>535001</v>
      </c>
      <c r="P3149" s="3">
        <v>9.096</v>
      </c>
      <c r="Q3149" s="2">
        <v>15.4736620765494</v>
      </c>
      <c r="R3149" s="2">
        <v>0.000144</v>
      </c>
      <c r="S3149">
        <v>1</v>
      </c>
      <c r="T3149" s="2">
        <v>0</v>
      </c>
      <c r="U3149" s="2">
        <v>0.01218367</v>
      </c>
      <c r="V3149">
        <v>0.00061318</v>
      </c>
      <c r="W3149">
        <v>0.0055422</v>
      </c>
      <c r="X3149" s="3">
        <v>43.7</v>
      </c>
      <c r="Y3149" s="9">
        <v>0.0984670741811397</v>
      </c>
      <c r="Z3149">
        <v>57841.9601879513</v>
      </c>
      <c r="AA3149" s="4">
        <v>899</v>
      </c>
      <c r="AB3149">
        <v>7.3102</v>
      </c>
      <c r="AC3149">
        <f t="shared" si="65"/>
        <v>2.26526164618414</v>
      </c>
      <c r="AD3149" s="3">
        <v>1.0084</v>
      </c>
      <c r="AE3149" s="3">
        <v>1579</v>
      </c>
      <c r="AF3149">
        <v>4.63893295728304e-5</v>
      </c>
      <c r="AG3149">
        <v>0.917142605323462</v>
      </c>
      <c r="AH3149" s="3">
        <v>38553954</v>
      </c>
      <c r="AI3149" s="3">
        <v>555.1883</v>
      </c>
      <c r="AJ3149">
        <v>0.100472402808626</v>
      </c>
      <c r="AK3149">
        <v>0.011611340230644</v>
      </c>
      <c r="AM3149" s="3">
        <v>11229.2840687108</v>
      </c>
      <c r="AN3149" s="3">
        <v>0.321110896313666</v>
      </c>
      <c r="AO3149" s="3">
        <v>121.836666666667</v>
      </c>
      <c r="AP3149" s="3">
        <v>48.586</v>
      </c>
      <c r="AQ3149" s="4">
        <v>2166</v>
      </c>
      <c r="AR3149" s="3">
        <v>4126.29</v>
      </c>
      <c r="AS3149" s="3">
        <v>1209.44</v>
      </c>
      <c r="AT3149">
        <v>4</v>
      </c>
      <c r="AU3149">
        <v>1</v>
      </c>
      <c r="AV3149">
        <v>0</v>
      </c>
      <c r="AW3149">
        <v>0</v>
      </c>
      <c r="AX3149">
        <v>5</v>
      </c>
      <c r="AY3149">
        <v>0</v>
      </c>
      <c r="AZ3149">
        <v>0</v>
      </c>
      <c r="BA3149">
        <v>0</v>
      </c>
    </row>
    <row r="3150" spans="1:53">
      <c r="A3150" t="s">
        <v>4234</v>
      </c>
      <c r="B3150" t="s">
        <v>4211</v>
      </c>
      <c r="C3150">
        <v>2023</v>
      </c>
      <c r="D3150">
        <v>0.0489151653202291</v>
      </c>
      <c r="E3150">
        <v>8.16451026874704</v>
      </c>
      <c r="F3150" s="2">
        <v>1.8477</v>
      </c>
      <c r="G3150">
        <v>1.71639670360898</v>
      </c>
      <c r="H3150" s="3">
        <v>4910</v>
      </c>
      <c r="I3150" s="4">
        <v>898</v>
      </c>
      <c r="J3150" s="4">
        <v>2648</v>
      </c>
      <c r="L3150" s="3">
        <v>0.0435579</v>
      </c>
      <c r="N3150">
        <v>11</v>
      </c>
      <c r="O3150" s="3">
        <v>678760</v>
      </c>
      <c r="P3150" s="3">
        <v>9.119</v>
      </c>
      <c r="Q3150" s="2">
        <v>18.3657818315512</v>
      </c>
      <c r="R3150" s="2">
        <v>0</v>
      </c>
      <c r="S3150">
        <v>1</v>
      </c>
      <c r="T3150" s="2">
        <v>10043.6335219236</v>
      </c>
      <c r="U3150" s="2">
        <v>0.01237433</v>
      </c>
      <c r="V3150">
        <v>0.00065576</v>
      </c>
      <c r="W3150">
        <v>0.00558937</v>
      </c>
      <c r="X3150" s="3">
        <v>39.9752</v>
      </c>
      <c r="Y3150" s="9">
        <v>0.107589782568321</v>
      </c>
      <c r="Z3150">
        <v>60985.8865598322</v>
      </c>
      <c r="AA3150" s="4">
        <v>778</v>
      </c>
      <c r="AB3150">
        <v>7.4246</v>
      </c>
      <c r="AC3150">
        <f t="shared" si="65"/>
        <v>2.40338735631731</v>
      </c>
      <c r="AD3150" s="3">
        <v>1.0084</v>
      </c>
      <c r="AE3150" s="3">
        <v>1579</v>
      </c>
      <c r="AF3150">
        <v>4.48862634957274e-5</v>
      </c>
      <c r="AG3150">
        <v>0.902003536321203</v>
      </c>
      <c r="AH3150" s="3">
        <v>38553954</v>
      </c>
      <c r="AI3150" s="3">
        <v>81.8963</v>
      </c>
      <c r="AJ3150">
        <v>0.106051378784347</v>
      </c>
      <c r="AK3150">
        <v>0.00888164094746731</v>
      </c>
      <c r="AM3150" s="3">
        <v>15745.8761854428</v>
      </c>
      <c r="AN3150" s="3">
        <v>0.246815740927402</v>
      </c>
      <c r="AO3150" s="3">
        <v>123.76396066011</v>
      </c>
      <c r="AP3150" s="3">
        <v>48.601</v>
      </c>
      <c r="AQ3150" s="4">
        <v>2394.48101265823</v>
      </c>
      <c r="AR3150" s="3">
        <v>4185.55</v>
      </c>
      <c r="AS3150" s="3">
        <v>1224.89</v>
      </c>
      <c r="AT3150">
        <v>5</v>
      </c>
      <c r="AU3150">
        <v>1</v>
      </c>
      <c r="AV3150">
        <v>0</v>
      </c>
      <c r="AW3150">
        <v>0</v>
      </c>
      <c r="AX3150">
        <v>5</v>
      </c>
      <c r="AY3150">
        <v>0</v>
      </c>
      <c r="AZ3150">
        <v>0</v>
      </c>
      <c r="BA3150">
        <v>0</v>
      </c>
    </row>
    <row r="3151" spans="1:53">
      <c r="A3151" t="s">
        <v>4235</v>
      </c>
      <c r="B3151" t="s">
        <v>4211</v>
      </c>
      <c r="C3151">
        <v>2024</v>
      </c>
      <c r="D3151">
        <v>0.0514161915993886</v>
      </c>
      <c r="E3151">
        <v>8.78142637188565</v>
      </c>
      <c r="F3151" s="2">
        <v>1.8377</v>
      </c>
      <c r="G3151">
        <v>0</v>
      </c>
      <c r="H3151" s="3">
        <v>1.03617844152166</v>
      </c>
      <c r="I3151" s="4">
        <v>1360.48036951501</v>
      </c>
      <c r="J3151" s="4">
        <v>1809.2443324937</v>
      </c>
      <c r="K3151">
        <v>2</v>
      </c>
      <c r="L3151" s="3">
        <v>0.0435579</v>
      </c>
      <c r="O3151" s="3">
        <v>0</v>
      </c>
      <c r="P3151" s="3">
        <v>9.09594184256816</v>
      </c>
      <c r="Q3151" s="2">
        <v>21.376630640822</v>
      </c>
      <c r="R3151" s="2">
        <v>0</v>
      </c>
      <c r="S3151">
        <v>1</v>
      </c>
      <c r="T3151" s="2">
        <v>43.6335219236209</v>
      </c>
      <c r="U3151" s="2">
        <v>0.0111868638747602</v>
      </c>
      <c r="V3151">
        <v>0.000166617874611528</v>
      </c>
      <c r="W3151">
        <v>0.00534984862310996</v>
      </c>
      <c r="X3151" s="3">
        <v>47.4138</v>
      </c>
      <c r="Y3151" s="9">
        <v>0.10874056135202</v>
      </c>
      <c r="Z3151">
        <v>78873.0971978875</v>
      </c>
      <c r="AA3151" s="4">
        <v>2838.91568565065</v>
      </c>
      <c r="AB3151">
        <v>702.936683417085</v>
      </c>
      <c r="AC3151">
        <f t="shared" si="65"/>
        <v>2.77574314391577</v>
      </c>
      <c r="AD3151" s="3">
        <v>1.0084</v>
      </c>
      <c r="AE3151" s="3">
        <v>1579</v>
      </c>
      <c r="AF3151">
        <v>4.25486048422953e-5</v>
      </c>
      <c r="AG3151">
        <v>0.898036943722127</v>
      </c>
      <c r="AH3151" s="3">
        <v>38553954</v>
      </c>
      <c r="AI3151" s="3">
        <v>108.727202141861</v>
      </c>
      <c r="AJ3151">
        <v>0.00208690541690761</v>
      </c>
      <c r="AK3151">
        <v>0.0145698878030033</v>
      </c>
      <c r="AM3151" s="3">
        <v>14042.6172952773</v>
      </c>
      <c r="AN3151" s="3">
        <v>0.309256639555072</v>
      </c>
      <c r="AO3151" s="3">
        <v>125.755201387037</v>
      </c>
      <c r="AP3151" s="3">
        <v>48.071</v>
      </c>
      <c r="AQ3151" s="4">
        <v>2474.44936708861</v>
      </c>
      <c r="AR3151" s="3">
        <v>4232.33</v>
      </c>
      <c r="AS3151" s="3">
        <v>1225.43</v>
      </c>
      <c r="AT3151">
        <v>6</v>
      </c>
      <c r="AU3151">
        <v>1</v>
      </c>
      <c r="AV3151">
        <v>0</v>
      </c>
      <c r="AW3151">
        <v>0</v>
      </c>
      <c r="AX3151">
        <v>5</v>
      </c>
      <c r="AY3151">
        <v>0</v>
      </c>
      <c r="AZ3151">
        <v>0</v>
      </c>
      <c r="BA3151">
        <v>0</v>
      </c>
    </row>
    <row r="3152" spans="1:53">
      <c r="A3152" t="s">
        <v>4236</v>
      </c>
      <c r="B3152" t="s">
        <v>4237</v>
      </c>
      <c r="C3152">
        <v>2000</v>
      </c>
      <c r="D3152">
        <v>0.00145222495194597</v>
      </c>
      <c r="E3152">
        <v>1.09861228866811</v>
      </c>
      <c r="F3152" s="2">
        <v>0.13092034722215</v>
      </c>
      <c r="G3152">
        <v>1.53018368340111</v>
      </c>
      <c r="H3152" s="3">
        <v>17.4743839547744</v>
      </c>
      <c r="I3152" s="4">
        <v>4</v>
      </c>
      <c r="J3152" s="4">
        <v>32</v>
      </c>
      <c r="K3152">
        <v>2</v>
      </c>
      <c r="L3152" s="3">
        <v>0.0764439411098528</v>
      </c>
      <c r="M3152" s="4">
        <v>13</v>
      </c>
      <c r="N3152">
        <v>12</v>
      </c>
      <c r="O3152" s="3">
        <v>131388</v>
      </c>
      <c r="P3152" s="3">
        <v>6.99856867336629</v>
      </c>
      <c r="Q3152" s="2">
        <v>0.865992343372339</v>
      </c>
      <c r="S3152">
        <v>0</v>
      </c>
      <c r="T3152" s="2">
        <v>0</v>
      </c>
      <c r="U3152" s="2">
        <v>0.00838192008899375</v>
      </c>
      <c r="V3152">
        <v>0.00576631259484067</v>
      </c>
      <c r="W3152">
        <v>0.0419831391017774</v>
      </c>
      <c r="X3152" s="3">
        <v>3.61792222222222</v>
      </c>
      <c r="Y3152" s="9">
        <v>0.0481354878981179</v>
      </c>
      <c r="Z3152">
        <v>83160.1443433612</v>
      </c>
      <c r="AA3152" s="4">
        <v>2732</v>
      </c>
      <c r="AB3152">
        <v>0.49</v>
      </c>
      <c r="AC3152">
        <v>0.12</v>
      </c>
      <c r="AD3152" s="3">
        <v>0.5385</v>
      </c>
      <c r="AE3152" s="3">
        <v>143679</v>
      </c>
      <c r="AF3152">
        <v>0.0750438733939204</v>
      </c>
      <c r="AG3152">
        <v>0.678836310456492</v>
      </c>
      <c r="AH3152" s="3">
        <v>547348</v>
      </c>
      <c r="AI3152" s="3">
        <v>0.92</v>
      </c>
      <c r="AJ3152">
        <v>0.0420886376324278</v>
      </c>
      <c r="AK3152">
        <v>0.004296008839512</v>
      </c>
      <c r="AL3152">
        <v>0.000344137415982076</v>
      </c>
      <c r="AM3152" s="3">
        <v>865.614149305556</v>
      </c>
      <c r="AN3152" s="3">
        <v>0.221184</v>
      </c>
      <c r="AO3152" s="3">
        <v>8.24309185959671</v>
      </c>
      <c r="AP3152" s="3">
        <v>22.499190700412</v>
      </c>
      <c r="AQ3152" s="4">
        <v>493</v>
      </c>
      <c r="AR3152" s="3">
        <v>477.585338996382</v>
      </c>
      <c r="AS3152" s="3">
        <v>54.7890535917902</v>
      </c>
      <c r="AT3152">
        <v>0</v>
      </c>
      <c r="AU3152">
        <v>0</v>
      </c>
      <c r="AV3152">
        <v>0</v>
      </c>
      <c r="AW3152">
        <v>0</v>
      </c>
      <c r="AX3152">
        <v>5</v>
      </c>
      <c r="AY3152">
        <v>0</v>
      </c>
      <c r="AZ3152">
        <v>0</v>
      </c>
      <c r="BA3152">
        <v>0</v>
      </c>
    </row>
    <row r="3153" spans="1:53">
      <c r="A3153" t="s">
        <v>4238</v>
      </c>
      <c r="B3153" t="s">
        <v>4237</v>
      </c>
      <c r="C3153">
        <v>2001</v>
      </c>
      <c r="D3153">
        <v>0.00146018241392002</v>
      </c>
      <c r="E3153">
        <v>1.09861228866811</v>
      </c>
      <c r="F3153" s="2">
        <v>0.0611527022483279</v>
      </c>
      <c r="G3153">
        <v>1.67062399873328</v>
      </c>
      <c r="H3153" s="3">
        <v>19.2175628040381</v>
      </c>
      <c r="I3153" s="4">
        <v>3</v>
      </c>
      <c r="J3153" s="4">
        <v>47</v>
      </c>
      <c r="K3153">
        <v>2</v>
      </c>
      <c r="L3153" s="3">
        <v>0.0787628124438051</v>
      </c>
      <c r="M3153" s="4">
        <v>12</v>
      </c>
      <c r="N3153">
        <v>12</v>
      </c>
      <c r="O3153" s="3">
        <v>174319</v>
      </c>
      <c r="P3153" s="3">
        <v>7.11210179193574</v>
      </c>
      <c r="Q3153" s="2">
        <v>0.901188658279017</v>
      </c>
      <c r="S3153">
        <v>0</v>
      </c>
      <c r="T3153" s="2">
        <v>0</v>
      </c>
      <c r="U3153" s="2">
        <v>0.00837479260592488</v>
      </c>
      <c r="V3153">
        <v>0.00581395348837209</v>
      </c>
      <c r="W3153">
        <v>0.0347111205228987</v>
      </c>
      <c r="X3153" s="3">
        <v>3.231</v>
      </c>
      <c r="Y3153" s="9">
        <v>0.0460469422716931</v>
      </c>
      <c r="Z3153">
        <v>21198.4117566089</v>
      </c>
      <c r="AA3153" s="4">
        <v>3266</v>
      </c>
      <c r="AB3153">
        <v>0.5661</v>
      </c>
      <c r="AC3153">
        <v>0.1196</v>
      </c>
      <c r="AD3153" s="3">
        <v>0.5385</v>
      </c>
      <c r="AE3153" s="3">
        <v>143679</v>
      </c>
      <c r="AF3153">
        <v>0.0675691309255079</v>
      </c>
      <c r="AG3153">
        <v>0.698551542513168</v>
      </c>
      <c r="AH3153" s="3">
        <v>564049</v>
      </c>
      <c r="AI3153" s="3">
        <v>0.9</v>
      </c>
      <c r="AJ3153">
        <v>0.0424107131300112</v>
      </c>
      <c r="AK3153">
        <v>0.006295986962748</v>
      </c>
      <c r="AL3153">
        <v>0.000355445850046282</v>
      </c>
      <c r="AM3153" s="3">
        <v>922.916666666667</v>
      </c>
      <c r="AN3153" s="3">
        <v>0.2304</v>
      </c>
      <c r="AO3153" s="3">
        <v>8.57914224004937</v>
      </c>
      <c r="AP3153" s="3">
        <v>27.332651559741</v>
      </c>
      <c r="AQ3153" s="4">
        <v>317</v>
      </c>
      <c r="AR3153" s="3">
        <v>546.406166430706</v>
      </c>
      <c r="AS3153" s="3">
        <v>89.8893956670467</v>
      </c>
      <c r="AT3153">
        <v>0</v>
      </c>
      <c r="AU3153">
        <v>0</v>
      </c>
      <c r="AV3153">
        <v>0</v>
      </c>
      <c r="AW3153">
        <v>0</v>
      </c>
      <c r="AX3153">
        <v>5</v>
      </c>
      <c r="AY3153">
        <v>0</v>
      </c>
      <c r="AZ3153">
        <v>0</v>
      </c>
      <c r="BA3153">
        <v>0</v>
      </c>
    </row>
    <row r="3154" spans="1:53">
      <c r="A3154" t="s">
        <v>4239</v>
      </c>
      <c r="B3154" t="s">
        <v>4237</v>
      </c>
      <c r="C3154">
        <v>2002</v>
      </c>
      <c r="D3154">
        <v>0.00147639479375752</v>
      </c>
      <c r="E3154">
        <v>1.09861228866811</v>
      </c>
      <c r="F3154" s="2">
        <v>0.195956469248292</v>
      </c>
      <c r="G3154">
        <v>1.78964028395491</v>
      </c>
      <c r="H3154" s="3">
        <v>324.09</v>
      </c>
      <c r="I3154" s="4">
        <v>5</v>
      </c>
      <c r="J3154" s="4">
        <v>40</v>
      </c>
      <c r="K3154">
        <v>4</v>
      </c>
      <c r="L3154" s="3">
        <v>0.0744932222360403</v>
      </c>
      <c r="M3154" s="4">
        <v>23</v>
      </c>
      <c r="N3154">
        <v>12</v>
      </c>
      <c r="O3154" s="3">
        <v>119773</v>
      </c>
      <c r="P3154" s="3">
        <v>7.22563491050519</v>
      </c>
      <c r="Q3154" s="2">
        <v>1.29250510990392</v>
      </c>
      <c r="S3154">
        <v>0</v>
      </c>
      <c r="T3154" s="2">
        <v>0</v>
      </c>
      <c r="U3154" s="2">
        <v>0.0083086909484313</v>
      </c>
      <c r="V3154">
        <v>0.00462912956933665</v>
      </c>
      <c r="W3154">
        <v>0.0274391019440199</v>
      </c>
      <c r="X3154" s="3">
        <v>9.07</v>
      </c>
      <c r="Y3154" s="9">
        <v>0.0402700393545223</v>
      </c>
      <c r="Z3154">
        <v>23658.02092415</v>
      </c>
      <c r="AA3154" s="4">
        <v>3143</v>
      </c>
      <c r="AB3154">
        <v>0.74</v>
      </c>
      <c r="AC3154">
        <v>0.12</v>
      </c>
      <c r="AD3154" s="3">
        <v>0.5385</v>
      </c>
      <c r="AE3154" s="3">
        <v>143679</v>
      </c>
      <c r="AF3154">
        <v>0.0592319742754669</v>
      </c>
      <c r="AG3154">
        <v>0.722224512511852</v>
      </c>
      <c r="AH3154" s="3">
        <v>622199</v>
      </c>
      <c r="AI3154" s="3">
        <v>0.3</v>
      </c>
      <c r="AJ3154">
        <v>0.0386835926408926</v>
      </c>
      <c r="AK3154">
        <v>0.0036357413372544</v>
      </c>
      <c r="AL3154">
        <v>0.000370340604053815</v>
      </c>
      <c r="AM3154" s="3">
        <v>1052.82118055556</v>
      </c>
      <c r="AN3154" s="3">
        <v>0.2304</v>
      </c>
      <c r="AO3154" s="3">
        <v>12.9249513767219</v>
      </c>
      <c r="AP3154" s="3">
        <v>27.65</v>
      </c>
      <c r="AQ3154" s="4">
        <v>269</v>
      </c>
      <c r="AR3154" s="3">
        <v>551</v>
      </c>
      <c r="AS3154" s="3">
        <v>93</v>
      </c>
      <c r="AT3154">
        <v>0</v>
      </c>
      <c r="AU3154">
        <v>0</v>
      </c>
      <c r="AV3154">
        <v>0</v>
      </c>
      <c r="AW3154">
        <v>0</v>
      </c>
      <c r="AX3154">
        <v>5</v>
      </c>
      <c r="AY3154">
        <v>0</v>
      </c>
      <c r="AZ3154">
        <v>0</v>
      </c>
      <c r="BA3154">
        <v>0</v>
      </c>
    </row>
    <row r="3155" spans="1:53">
      <c r="A3155" t="s">
        <v>4240</v>
      </c>
      <c r="B3155" t="s">
        <v>4237</v>
      </c>
      <c r="C3155">
        <v>2003</v>
      </c>
      <c r="D3155">
        <v>0.00148448469430239</v>
      </c>
      <c r="E3155">
        <v>1.6094379124341</v>
      </c>
      <c r="F3155" s="2">
        <v>0.0915309794988611</v>
      </c>
      <c r="G3155">
        <v>0.604754633202162</v>
      </c>
      <c r="H3155" s="3">
        <v>356.42</v>
      </c>
      <c r="I3155" s="4">
        <v>3</v>
      </c>
      <c r="J3155" s="4">
        <v>42</v>
      </c>
      <c r="K3155">
        <v>4</v>
      </c>
      <c r="L3155" s="3">
        <v>0.061708214139763</v>
      </c>
      <c r="M3155" s="4">
        <v>11</v>
      </c>
      <c r="N3155">
        <v>12</v>
      </c>
      <c r="O3155" s="3">
        <v>90275.5002265961</v>
      </c>
      <c r="P3155" s="3">
        <v>7.34285157341454</v>
      </c>
      <c r="Q3155" s="2">
        <v>1.56166560859088</v>
      </c>
      <c r="R3155" s="2">
        <v>0</v>
      </c>
      <c r="S3155">
        <v>0</v>
      </c>
      <c r="T3155" s="2">
        <v>0</v>
      </c>
      <c r="U3155" s="2">
        <v>0.00830162573503978</v>
      </c>
      <c r="V3155">
        <v>0.00324895085961825</v>
      </c>
      <c r="W3155">
        <v>0.0226862972849654</v>
      </c>
      <c r="X3155" s="3">
        <v>8.1</v>
      </c>
      <c r="Y3155" s="9">
        <v>0.038522766848469</v>
      </c>
      <c r="Z3155">
        <v>26003.5056967572</v>
      </c>
      <c r="AA3155" s="4">
        <v>2928</v>
      </c>
      <c r="AB3155">
        <v>0.98</v>
      </c>
      <c r="AC3155">
        <v>0.18</v>
      </c>
      <c r="AD3155" s="3">
        <v>0.5385</v>
      </c>
      <c r="AE3155" s="3">
        <v>143679</v>
      </c>
      <c r="AF3155">
        <v>0.0513781512605042</v>
      </c>
      <c r="AG3155">
        <v>0.747827641694976</v>
      </c>
      <c r="AH3155" s="3">
        <v>799407</v>
      </c>
      <c r="AI3155" s="3">
        <v>1.9</v>
      </c>
      <c r="AJ3155">
        <v>0.0375514474318682</v>
      </c>
      <c r="AK3155">
        <v>0.010119152939808</v>
      </c>
      <c r="AL3155">
        <v>0.000365085643007089</v>
      </c>
      <c r="AM3155" s="3">
        <v>1165.20833333333</v>
      </c>
      <c r="AN3155" s="3">
        <v>0.24</v>
      </c>
      <c r="AO3155" s="3">
        <v>14.8894094739724</v>
      </c>
      <c r="AP3155" s="3">
        <v>33.59</v>
      </c>
      <c r="AQ3155" s="4">
        <v>296</v>
      </c>
      <c r="AR3155" s="3">
        <v>630.4</v>
      </c>
      <c r="AS3155" s="3">
        <v>152.58</v>
      </c>
      <c r="AT3155">
        <v>0</v>
      </c>
      <c r="AU3155">
        <v>0</v>
      </c>
      <c r="AV3155">
        <v>0</v>
      </c>
      <c r="AW3155">
        <v>0</v>
      </c>
      <c r="AX3155">
        <v>5</v>
      </c>
      <c r="AY3155">
        <v>0</v>
      </c>
      <c r="AZ3155">
        <v>0</v>
      </c>
      <c r="BA3155">
        <v>0</v>
      </c>
    </row>
    <row r="3156" spans="1:53">
      <c r="A3156" t="s">
        <v>4241</v>
      </c>
      <c r="B3156" t="s">
        <v>4237</v>
      </c>
      <c r="C3156">
        <v>2004</v>
      </c>
      <c r="D3156">
        <v>0.0015009669019345</v>
      </c>
      <c r="E3156">
        <v>1.6094379124341</v>
      </c>
      <c r="F3156" s="2">
        <v>0.2933</v>
      </c>
      <c r="G3156">
        <v>0.540579764668763</v>
      </c>
      <c r="H3156" s="3">
        <v>6010.76</v>
      </c>
      <c r="I3156" s="4">
        <v>7</v>
      </c>
      <c r="J3156" s="4">
        <v>36</v>
      </c>
      <c r="K3156">
        <v>5</v>
      </c>
      <c r="L3156" s="3">
        <v>0.0758746024534303</v>
      </c>
      <c r="M3156" s="4">
        <v>11</v>
      </c>
      <c r="N3156">
        <v>12</v>
      </c>
      <c r="O3156" s="3">
        <v>131388</v>
      </c>
      <c r="P3156" s="3">
        <v>7.4600682363239</v>
      </c>
      <c r="Q3156" s="2">
        <v>1.74391720727308</v>
      </c>
      <c r="R3156" s="2">
        <v>0</v>
      </c>
      <c r="S3156">
        <v>0</v>
      </c>
      <c r="T3156" s="2">
        <v>0</v>
      </c>
      <c r="U3156" s="2">
        <v>0.00823610157858613</v>
      </c>
      <c r="V3156">
        <v>0.00354398295485958</v>
      </c>
      <c r="W3156">
        <v>0.0179334926259109</v>
      </c>
      <c r="X3156" s="3">
        <v>9</v>
      </c>
      <c r="Y3156" s="9">
        <v>0.0336898230479592</v>
      </c>
      <c r="Z3156">
        <v>29020.6402695872</v>
      </c>
      <c r="AA3156" s="4">
        <v>2820</v>
      </c>
      <c r="AB3156">
        <v>1.1</v>
      </c>
      <c r="AC3156">
        <v>0.2</v>
      </c>
      <c r="AD3156" s="3">
        <v>0.5385</v>
      </c>
      <c r="AE3156" s="3">
        <v>143679</v>
      </c>
      <c r="AF3156">
        <v>0.0422995848912179</v>
      </c>
      <c r="AG3156">
        <v>0.755233020284394</v>
      </c>
      <c r="AH3156" s="3">
        <v>1135284</v>
      </c>
      <c r="AI3156" s="3">
        <v>3.7</v>
      </c>
      <c r="AJ3156">
        <v>0.0321682670057211</v>
      </c>
      <c r="AK3156">
        <v>0.0063306045939456</v>
      </c>
      <c r="AL3156">
        <v>0.000358840943751682</v>
      </c>
      <c r="AM3156" s="3">
        <v>1415.29166666667</v>
      </c>
      <c r="AN3156" s="3">
        <v>0.24</v>
      </c>
      <c r="AO3156" s="3">
        <v>16.4543524416136</v>
      </c>
      <c r="AP3156" s="3">
        <v>33.98</v>
      </c>
      <c r="AQ3156" s="4">
        <v>347</v>
      </c>
      <c r="AR3156" s="3">
        <v>635.7</v>
      </c>
      <c r="AS3156" s="3">
        <v>157.86</v>
      </c>
      <c r="AT3156">
        <v>0</v>
      </c>
      <c r="AU3156">
        <v>0</v>
      </c>
      <c r="AV3156">
        <v>0</v>
      </c>
      <c r="AW3156">
        <v>0</v>
      </c>
      <c r="AX3156">
        <v>5</v>
      </c>
      <c r="AY3156">
        <v>0</v>
      </c>
      <c r="AZ3156">
        <v>0</v>
      </c>
      <c r="BA3156">
        <v>0</v>
      </c>
    </row>
    <row r="3157" spans="1:53">
      <c r="A3157" t="s">
        <v>4242</v>
      </c>
      <c r="B3157" t="s">
        <v>4237</v>
      </c>
      <c r="C3157">
        <v>2005</v>
      </c>
      <c r="D3157">
        <v>0.00150919144526744</v>
      </c>
      <c r="E3157">
        <v>2.19722457733622</v>
      </c>
      <c r="F3157" s="2">
        <v>0.137</v>
      </c>
      <c r="G3157">
        <v>0.544258825671545</v>
      </c>
      <c r="H3157" s="3">
        <v>7018.76</v>
      </c>
      <c r="I3157" s="4">
        <v>7</v>
      </c>
      <c r="J3157" s="4">
        <v>52</v>
      </c>
      <c r="K3157">
        <v>5</v>
      </c>
      <c r="L3157" s="3">
        <v>0.0703199008963055</v>
      </c>
      <c r="M3157" s="4">
        <v>11</v>
      </c>
      <c r="N3157">
        <v>12</v>
      </c>
      <c r="O3157" s="3">
        <v>174319</v>
      </c>
      <c r="P3157" s="3">
        <v>7.58108795494636</v>
      </c>
      <c r="Q3157" s="2">
        <v>2.16059402716904</v>
      </c>
      <c r="R3157" s="2">
        <v>0</v>
      </c>
      <c r="S3157">
        <v>0</v>
      </c>
      <c r="T3157" s="2">
        <v>0</v>
      </c>
      <c r="U3157" s="2">
        <v>0.00822909809084924</v>
      </c>
      <c r="V3157">
        <v>0.00435995814440181</v>
      </c>
      <c r="W3157">
        <v>0.0148271815126886</v>
      </c>
      <c r="X3157" s="3">
        <v>19.7254</v>
      </c>
      <c r="Y3157" s="9">
        <v>0.0322280588557946</v>
      </c>
      <c r="Z3157">
        <v>35273.1591448931</v>
      </c>
      <c r="AA3157" s="4">
        <v>2822</v>
      </c>
      <c r="AB3157">
        <v>1.37</v>
      </c>
      <c r="AC3157">
        <v>0.28</v>
      </c>
      <c r="AD3157" s="3">
        <v>0.5385</v>
      </c>
      <c r="AE3157" s="3">
        <v>143679</v>
      </c>
      <c r="AF3157">
        <v>0.0368039652655037</v>
      </c>
      <c r="AG3157">
        <v>0.775019851942929</v>
      </c>
      <c r="AH3157" s="3">
        <v>1667323</v>
      </c>
      <c r="AI3157" s="3">
        <v>3</v>
      </c>
      <c r="AJ3157">
        <v>0.0313230315160725</v>
      </c>
      <c r="AK3157">
        <v>0.00611987734806</v>
      </c>
      <c r="AL3157">
        <v>0.000369822485207101</v>
      </c>
      <c r="AM3157" s="3">
        <v>1561.56</v>
      </c>
      <c r="AN3157" s="3">
        <v>0.25</v>
      </c>
      <c r="AO3157" s="3">
        <v>20.3002958579882</v>
      </c>
      <c r="AP3157" s="3">
        <v>35</v>
      </c>
      <c r="AQ3157" s="4">
        <v>489</v>
      </c>
      <c r="AR3157" s="3">
        <v>717</v>
      </c>
      <c r="AS3157" s="3">
        <v>161.49</v>
      </c>
      <c r="AT3157">
        <v>0</v>
      </c>
      <c r="AU3157">
        <v>0</v>
      </c>
      <c r="AV3157">
        <v>0</v>
      </c>
      <c r="AW3157">
        <v>0</v>
      </c>
      <c r="AX3157">
        <v>5</v>
      </c>
      <c r="AY3157">
        <v>0</v>
      </c>
      <c r="AZ3157">
        <v>0</v>
      </c>
      <c r="BA3157">
        <v>0</v>
      </c>
    </row>
    <row r="3158" spans="1:53">
      <c r="A3158" t="s">
        <v>4243</v>
      </c>
      <c r="B3158" t="s">
        <v>4237</v>
      </c>
      <c r="C3158">
        <v>2006</v>
      </c>
      <c r="D3158">
        <v>0.0015803695318776</v>
      </c>
      <c r="E3158">
        <v>2.30258509299405</v>
      </c>
      <c r="F3158" s="2">
        <v>0.439</v>
      </c>
      <c r="G3158">
        <v>0.426526954596996</v>
      </c>
      <c r="H3158" s="3">
        <v>786</v>
      </c>
      <c r="I3158" s="4">
        <v>6</v>
      </c>
      <c r="J3158" s="4">
        <v>37</v>
      </c>
      <c r="K3158">
        <v>3</v>
      </c>
      <c r="L3158" s="3">
        <v>0.0583158673406485</v>
      </c>
      <c r="M3158" s="4">
        <v>14</v>
      </c>
      <c r="N3158">
        <v>13</v>
      </c>
      <c r="O3158" s="3">
        <v>119773</v>
      </c>
      <c r="P3158" s="3">
        <v>7.70210767356882</v>
      </c>
      <c r="Q3158" s="2">
        <v>2.53617195314633</v>
      </c>
      <c r="R3158" s="2">
        <v>0.000139</v>
      </c>
      <c r="S3158">
        <v>0</v>
      </c>
      <c r="T3158" s="2">
        <v>0</v>
      </c>
      <c r="U3158" s="2">
        <v>0.0104780615586117</v>
      </c>
      <c r="V3158">
        <v>0.00261488366880631</v>
      </c>
      <c r="W3158">
        <v>0.0117208703994663</v>
      </c>
      <c r="X3158" s="3">
        <v>40.629</v>
      </c>
      <c r="Y3158" s="9">
        <v>0.0281848290986421</v>
      </c>
      <c r="Z3158">
        <v>47097.4130461691</v>
      </c>
      <c r="AA3158" s="4">
        <v>2757</v>
      </c>
      <c r="AB3158">
        <v>1.6</v>
      </c>
      <c r="AC3158">
        <v>0.3</v>
      </c>
      <c r="AD3158" s="3">
        <v>0.5385</v>
      </c>
      <c r="AE3158" s="3">
        <v>143679</v>
      </c>
      <c r="AF3158">
        <v>0.031086566130812</v>
      </c>
      <c r="AG3158">
        <v>0.78872325234211</v>
      </c>
      <c r="AH3158" s="3">
        <v>2602423</v>
      </c>
      <c r="AI3158" s="3">
        <v>7.1</v>
      </c>
      <c r="AJ3158">
        <v>0.0275286730565352</v>
      </c>
      <c r="AK3158">
        <v>0.00586142628864</v>
      </c>
      <c r="AL3158">
        <v>0.000463418872733592</v>
      </c>
      <c r="AM3158" s="3">
        <v>1444.34375</v>
      </c>
      <c r="AN3158" s="3">
        <v>0.32</v>
      </c>
      <c r="AO3158" s="3">
        <v>23.4924404796385</v>
      </c>
      <c r="AP3158" s="3">
        <v>37.34</v>
      </c>
      <c r="AQ3158" s="4">
        <v>579</v>
      </c>
      <c r="AR3158" s="3">
        <v>796</v>
      </c>
      <c r="AS3158" s="3">
        <v>194</v>
      </c>
      <c r="AT3158">
        <v>0</v>
      </c>
      <c r="AU3158">
        <v>0</v>
      </c>
      <c r="AV3158">
        <v>0</v>
      </c>
      <c r="AW3158">
        <v>0</v>
      </c>
      <c r="AX3158">
        <v>5</v>
      </c>
      <c r="AY3158">
        <v>0</v>
      </c>
      <c r="AZ3158">
        <v>0</v>
      </c>
      <c r="BA3158">
        <v>0</v>
      </c>
    </row>
    <row r="3159" spans="1:53">
      <c r="A3159" t="s">
        <v>4244</v>
      </c>
      <c r="B3159" t="s">
        <v>4237</v>
      </c>
      <c r="C3159">
        <v>2007</v>
      </c>
      <c r="D3159">
        <v>0.00551520043045467</v>
      </c>
      <c r="E3159">
        <v>2.70805020110221</v>
      </c>
      <c r="F3159" s="2">
        <v>0.33</v>
      </c>
      <c r="G3159">
        <v>0.43347701005228</v>
      </c>
      <c r="H3159" s="3">
        <v>232.47</v>
      </c>
      <c r="I3159" s="4">
        <v>3</v>
      </c>
      <c r="J3159" s="4">
        <v>99</v>
      </c>
      <c r="K3159">
        <v>3</v>
      </c>
      <c r="L3159" s="3">
        <v>0.0519619433654225</v>
      </c>
      <c r="M3159" s="4">
        <v>14</v>
      </c>
      <c r="N3159">
        <v>12</v>
      </c>
      <c r="O3159" s="3">
        <v>130505</v>
      </c>
      <c r="P3159" s="3">
        <v>7.82705383678441</v>
      </c>
      <c r="Q3159" s="2">
        <v>2.75771424100215</v>
      </c>
      <c r="R3159" s="2">
        <v>0.000155</v>
      </c>
      <c r="S3159">
        <v>0</v>
      </c>
      <c r="T3159" s="2">
        <v>0</v>
      </c>
      <c r="U3159" s="2">
        <v>0.00899503722084367</v>
      </c>
      <c r="V3159">
        <v>0.00249699171949984</v>
      </c>
      <c r="W3159">
        <v>0.00969066519973316</v>
      </c>
      <c r="X3159" s="3">
        <v>44.4</v>
      </c>
      <c r="Y3159" s="9">
        <v>0.02696192051049</v>
      </c>
      <c r="Z3159">
        <v>48829.6474709875</v>
      </c>
      <c r="AA3159" s="4">
        <v>2746</v>
      </c>
      <c r="AB3159">
        <v>1.7663</v>
      </c>
      <c r="AC3159">
        <v>0.4222</v>
      </c>
      <c r="AD3159" s="3">
        <v>0.5385</v>
      </c>
      <c r="AE3159" s="3">
        <v>143679</v>
      </c>
      <c r="AF3159">
        <v>0.0255907026449372</v>
      </c>
      <c r="AG3159">
        <v>0.800017811025024</v>
      </c>
      <c r="AH3159" s="3">
        <v>4345949</v>
      </c>
      <c r="AI3159" s="3">
        <v>11.7251</v>
      </c>
      <c r="AJ3159">
        <v>0.0253613491139015</v>
      </c>
      <c r="AK3159">
        <v>0.0086825962454724</v>
      </c>
      <c r="AL3159">
        <v>0.000411838218586685</v>
      </c>
      <c r="AM3159" s="3">
        <v>1936.03448275862</v>
      </c>
      <c r="AN3159" s="3">
        <v>0.29</v>
      </c>
      <c r="AO3159" s="3">
        <v>25.2258009543286</v>
      </c>
      <c r="AP3159" s="3">
        <v>34.94</v>
      </c>
      <c r="AQ3159" s="4">
        <v>621</v>
      </c>
      <c r="AR3159" s="3">
        <v>891</v>
      </c>
      <c r="AS3159" s="3">
        <v>209</v>
      </c>
      <c r="AT3159">
        <v>0</v>
      </c>
      <c r="AU3159">
        <v>0</v>
      </c>
      <c r="AV3159">
        <v>0</v>
      </c>
      <c r="AW3159">
        <v>0</v>
      </c>
      <c r="AX3159">
        <v>5</v>
      </c>
      <c r="AY3159">
        <v>0</v>
      </c>
      <c r="AZ3159">
        <v>0</v>
      </c>
      <c r="BA3159">
        <v>0</v>
      </c>
    </row>
    <row r="3160" spans="1:53">
      <c r="A3160" t="s">
        <v>4245</v>
      </c>
      <c r="B3160" t="s">
        <v>4237</v>
      </c>
      <c r="C3160">
        <v>2008</v>
      </c>
      <c r="D3160">
        <v>0.00697597183986621</v>
      </c>
      <c r="E3160">
        <v>2.89037175789616</v>
      </c>
      <c r="F3160" s="2">
        <v>0.0611</v>
      </c>
      <c r="G3160">
        <v>0.747228850405442</v>
      </c>
      <c r="H3160" s="3">
        <v>490</v>
      </c>
      <c r="I3160" s="4">
        <v>10</v>
      </c>
      <c r="J3160" s="4">
        <v>78</v>
      </c>
      <c r="K3160">
        <v>3</v>
      </c>
      <c r="L3160" s="3">
        <v>0.04994577</v>
      </c>
      <c r="M3160" s="4">
        <v>14</v>
      </c>
      <c r="N3160">
        <v>13</v>
      </c>
      <c r="O3160" s="3">
        <v>376412</v>
      </c>
      <c r="P3160" s="3">
        <v>7.952</v>
      </c>
      <c r="Q3160" s="2">
        <v>2.98325917173841</v>
      </c>
      <c r="R3160" s="2">
        <v>0</v>
      </c>
      <c r="S3160">
        <v>0</v>
      </c>
      <c r="T3160" s="2">
        <v>0</v>
      </c>
      <c r="U3160" s="2">
        <v>0.00925096985974336</v>
      </c>
      <c r="V3160">
        <v>0.00331900366670881</v>
      </c>
      <c r="W3160">
        <v>0.00766046</v>
      </c>
      <c r="X3160" s="3">
        <v>29.07</v>
      </c>
      <c r="Y3160" s="9">
        <v>0.0235793637202788</v>
      </c>
      <c r="Z3160">
        <v>51994.0715434084</v>
      </c>
      <c r="AA3160" s="4">
        <v>2710</v>
      </c>
      <c r="AB3160">
        <v>1.9361</v>
      </c>
      <c r="AC3160">
        <v>0.5118</v>
      </c>
      <c r="AD3160" s="3">
        <v>0.5385</v>
      </c>
      <c r="AE3160" s="3">
        <v>143679</v>
      </c>
      <c r="AF3160">
        <v>0.0218393652434298</v>
      </c>
      <c r="AG3160">
        <v>0.796896137652191</v>
      </c>
      <c r="AH3160" s="3">
        <v>6090644</v>
      </c>
      <c r="AI3160" s="3">
        <v>12.66</v>
      </c>
      <c r="AJ3160">
        <v>0.0225202653939108</v>
      </c>
      <c r="AK3160">
        <v>0.0085369749516688</v>
      </c>
      <c r="AL3160">
        <v>0.000432749354365883</v>
      </c>
      <c r="AM3160" s="3">
        <v>2122.22580645161</v>
      </c>
      <c r="AN3160" s="3">
        <v>0.31</v>
      </c>
      <c r="AO3160" s="3">
        <v>27.0272911286382</v>
      </c>
      <c r="AP3160" s="3">
        <v>41.25</v>
      </c>
      <c r="AQ3160" s="4">
        <v>644</v>
      </c>
      <c r="AR3160" s="3">
        <v>982</v>
      </c>
      <c r="AS3160" s="3">
        <v>237</v>
      </c>
      <c r="AT3160">
        <v>0</v>
      </c>
      <c r="AU3160">
        <v>0</v>
      </c>
      <c r="AV3160">
        <v>0</v>
      </c>
      <c r="AW3160">
        <v>0</v>
      </c>
      <c r="AX3160">
        <v>5</v>
      </c>
      <c r="AY3160">
        <v>0</v>
      </c>
      <c r="AZ3160">
        <v>0</v>
      </c>
      <c r="BA3160">
        <v>0</v>
      </c>
    </row>
    <row r="3161" spans="1:53">
      <c r="A3161" t="s">
        <v>4246</v>
      </c>
      <c r="B3161" t="s">
        <v>4237</v>
      </c>
      <c r="C3161">
        <v>2009</v>
      </c>
      <c r="D3161">
        <v>0.00557913225194597</v>
      </c>
      <c r="E3161">
        <v>3.04452243772342</v>
      </c>
      <c r="F3161" s="2">
        <v>0.0592</v>
      </c>
      <c r="G3161">
        <v>0.824004989223889</v>
      </c>
      <c r="H3161" s="3">
        <v>144.924045801527</v>
      </c>
      <c r="I3161" s="4">
        <v>13</v>
      </c>
      <c r="J3161" s="4">
        <v>82</v>
      </c>
      <c r="K3161">
        <v>3</v>
      </c>
      <c r="L3161" s="3">
        <v>0.05285863</v>
      </c>
      <c r="M3161" s="4">
        <v>13</v>
      </c>
      <c r="N3161">
        <v>13</v>
      </c>
      <c r="O3161" s="3">
        <v>412295</v>
      </c>
      <c r="P3161" s="3">
        <v>8.081</v>
      </c>
      <c r="Q3161" s="2">
        <v>3.08473578145136</v>
      </c>
      <c r="R3161" s="2">
        <v>0</v>
      </c>
      <c r="S3161">
        <v>0</v>
      </c>
      <c r="T3161" s="2">
        <v>0</v>
      </c>
      <c r="U3161" s="2">
        <v>0.0091484869809993</v>
      </c>
      <c r="V3161">
        <v>0.00262199563000728</v>
      </c>
      <c r="W3161">
        <v>0.00633357</v>
      </c>
      <c r="X3161" s="3">
        <v>55.3105</v>
      </c>
      <c r="Y3161" s="9">
        <v>0.0111810016472203</v>
      </c>
      <c r="Z3161">
        <v>55301.4605500903</v>
      </c>
      <c r="AA3161" s="4">
        <v>2681</v>
      </c>
      <c r="AB3161">
        <v>2.0167</v>
      </c>
      <c r="AC3161">
        <v>0.4876</v>
      </c>
      <c r="AD3161" s="3">
        <v>0.5385</v>
      </c>
      <c r="AE3161" s="3">
        <v>143679</v>
      </c>
      <c r="AF3161">
        <v>0.0192073953264531</v>
      </c>
      <c r="AG3161">
        <v>0.808766910860382</v>
      </c>
      <c r="AH3161" s="3">
        <v>8881433</v>
      </c>
      <c r="AI3161" s="3">
        <v>31.6716</v>
      </c>
      <c r="AJ3161">
        <v>0.0108889360194642</v>
      </c>
      <c r="AK3161">
        <v>0.006570153710848</v>
      </c>
      <c r="AL3161">
        <v>0.000357010449421231</v>
      </c>
      <c r="AM3161" s="3">
        <v>2877.07692307692</v>
      </c>
      <c r="AN3161" s="3">
        <v>0.26</v>
      </c>
      <c r="AO3161" s="3">
        <v>27.6916528210691</v>
      </c>
      <c r="AP3161" s="3">
        <v>43.5</v>
      </c>
      <c r="AQ3161" s="4">
        <v>756</v>
      </c>
      <c r="AR3161" s="3">
        <v>1217</v>
      </c>
      <c r="AS3161" s="3">
        <v>348</v>
      </c>
      <c r="AT3161">
        <v>8</v>
      </c>
      <c r="AU3161">
        <v>0</v>
      </c>
      <c r="AV3161">
        <v>0</v>
      </c>
      <c r="AW3161">
        <v>0</v>
      </c>
      <c r="AX3161">
        <v>5</v>
      </c>
      <c r="AY3161">
        <v>0</v>
      </c>
      <c r="AZ3161">
        <v>0</v>
      </c>
      <c r="BA3161">
        <v>0</v>
      </c>
    </row>
    <row r="3162" spans="1:53">
      <c r="A3162" t="s">
        <v>4247</v>
      </c>
      <c r="B3162" t="s">
        <v>4237</v>
      </c>
      <c r="C3162">
        <v>2010</v>
      </c>
      <c r="D3162">
        <v>0.00602099758346237</v>
      </c>
      <c r="E3162">
        <v>3.36729582998647</v>
      </c>
      <c r="F3162" s="2">
        <v>0.1677</v>
      </c>
      <c r="G3162">
        <v>0.7489135096568</v>
      </c>
      <c r="H3162" s="3">
        <v>525.17</v>
      </c>
      <c r="I3162" s="4">
        <v>15</v>
      </c>
      <c r="J3162" s="4">
        <v>136</v>
      </c>
      <c r="K3162">
        <v>3</v>
      </c>
      <c r="L3162" s="3">
        <v>0.05256442</v>
      </c>
      <c r="M3162" s="4">
        <v>14</v>
      </c>
      <c r="N3162">
        <v>13</v>
      </c>
      <c r="O3162" s="3">
        <v>500502</v>
      </c>
      <c r="P3162" s="3">
        <v>8.21</v>
      </c>
      <c r="Q3162" s="2">
        <v>3.09300542061534</v>
      </c>
      <c r="R3162" s="2">
        <v>0.000219</v>
      </c>
      <c r="S3162">
        <v>0</v>
      </c>
      <c r="T3162" s="2">
        <v>0</v>
      </c>
      <c r="U3162" s="2">
        <v>0.0166889185580774</v>
      </c>
      <c r="V3162">
        <v>0.00119322249622146</v>
      </c>
      <c r="W3162">
        <v>0.00500668</v>
      </c>
      <c r="X3162" s="3">
        <v>8.1154</v>
      </c>
      <c r="Y3162" s="9">
        <v>0.0107489821975583</v>
      </c>
      <c r="Z3162">
        <v>72358.5325180656</v>
      </c>
      <c r="AA3162" s="4">
        <v>2654</v>
      </c>
      <c r="AB3162">
        <v>2.04</v>
      </c>
      <c r="AC3162">
        <v>0.58</v>
      </c>
      <c r="AD3162" s="3">
        <v>0.5385</v>
      </c>
      <c r="AE3162" s="3">
        <v>143679</v>
      </c>
      <c r="AF3162">
        <v>0.015563992850566</v>
      </c>
      <c r="AG3162">
        <v>0.828836050479337</v>
      </c>
      <c r="AH3162" s="3">
        <v>13125999</v>
      </c>
      <c r="AI3162" s="3">
        <v>77.61</v>
      </c>
      <c r="AJ3162">
        <v>0.0104910718301468</v>
      </c>
      <c r="AK3162">
        <v>0.00996868821735</v>
      </c>
      <c r="AL3162">
        <v>0.000675374495157565</v>
      </c>
      <c r="AM3162" s="3">
        <v>1846.3</v>
      </c>
      <c r="AN3162" s="3">
        <v>0.5</v>
      </c>
      <c r="AO3162" s="3">
        <v>27.5215106776708</v>
      </c>
      <c r="AP3162" s="3">
        <v>48.35</v>
      </c>
      <c r="AQ3162" s="4">
        <v>750</v>
      </c>
      <c r="AR3162" s="3">
        <v>1695</v>
      </c>
      <c r="AS3162" s="3">
        <v>513</v>
      </c>
      <c r="AT3162">
        <v>9</v>
      </c>
      <c r="AU3162">
        <v>0</v>
      </c>
      <c r="AV3162">
        <v>0</v>
      </c>
      <c r="AW3162">
        <v>0</v>
      </c>
      <c r="AX3162">
        <v>5</v>
      </c>
      <c r="AY3162">
        <v>0</v>
      </c>
      <c r="AZ3162">
        <v>0</v>
      </c>
      <c r="BA3162">
        <v>0</v>
      </c>
    </row>
    <row r="3163" spans="1:53">
      <c r="A3163" t="s">
        <v>4248</v>
      </c>
      <c r="B3163" t="s">
        <v>4237</v>
      </c>
      <c r="C3163">
        <v>2011</v>
      </c>
      <c r="D3163">
        <v>0.00582582540146325</v>
      </c>
      <c r="E3163">
        <v>3.58351893845611</v>
      </c>
      <c r="F3163" s="2">
        <v>0.1801</v>
      </c>
      <c r="G3163">
        <v>0.862605919182922</v>
      </c>
      <c r="H3163" s="3">
        <v>544.41</v>
      </c>
      <c r="I3163" s="4">
        <v>31</v>
      </c>
      <c r="J3163" s="4">
        <v>138</v>
      </c>
      <c r="K3163">
        <v>3</v>
      </c>
      <c r="L3163" s="3">
        <v>0.05309777</v>
      </c>
      <c r="M3163" s="4">
        <v>16</v>
      </c>
      <c r="N3163">
        <v>13</v>
      </c>
      <c r="O3163" s="3">
        <v>340009</v>
      </c>
      <c r="P3163" s="3">
        <v>8.274</v>
      </c>
      <c r="Q3163" s="2">
        <v>3.13939003757666</v>
      </c>
      <c r="R3163" s="2">
        <v>0</v>
      </c>
      <c r="S3163">
        <v>0</v>
      </c>
      <c r="T3163" s="2">
        <v>0</v>
      </c>
      <c r="U3163" s="2">
        <v>0.0137997432605905</v>
      </c>
      <c r="V3163">
        <v>0.00178434871271986</v>
      </c>
      <c r="W3163">
        <v>0.00673941</v>
      </c>
      <c r="X3163" s="3">
        <v>24.4524</v>
      </c>
      <c r="Y3163" s="9">
        <v>0.0103197790433827</v>
      </c>
      <c r="Z3163">
        <v>84382.1472188298</v>
      </c>
      <c r="AA3163" s="4">
        <v>2560</v>
      </c>
      <c r="AB3163">
        <v>2.07</v>
      </c>
      <c r="AC3163">
        <v>0.57</v>
      </c>
      <c r="AD3163" s="3">
        <v>0.5385</v>
      </c>
      <c r="AE3163" s="3">
        <v>143679</v>
      </c>
      <c r="AF3163">
        <v>0.0124397402597403</v>
      </c>
      <c r="AG3163">
        <v>0.837558441558442</v>
      </c>
      <c r="AH3163" s="3">
        <v>19670695</v>
      </c>
      <c r="AI3163" s="3">
        <v>95.44</v>
      </c>
      <c r="AJ3163">
        <v>0.00992289195670996</v>
      </c>
      <c r="AK3163">
        <v>0.01216319068442</v>
      </c>
      <c r="AL3163">
        <v>0.000573180485203946</v>
      </c>
      <c r="AM3163" s="3">
        <v>2686.04651162791</v>
      </c>
      <c r="AN3163" s="3">
        <v>0.43</v>
      </c>
      <c r="AO3163" s="3">
        <v>27.5393228472407</v>
      </c>
      <c r="AP3163" s="3">
        <v>49.08</v>
      </c>
      <c r="AQ3163" s="4">
        <v>525</v>
      </c>
      <c r="AR3163" s="3">
        <v>1917</v>
      </c>
      <c r="AS3163" s="3">
        <v>585</v>
      </c>
      <c r="AT3163">
        <v>11</v>
      </c>
      <c r="AU3163">
        <v>0</v>
      </c>
      <c r="AV3163">
        <v>0</v>
      </c>
      <c r="AW3163">
        <v>0</v>
      </c>
      <c r="AX3163">
        <v>5</v>
      </c>
      <c r="AY3163">
        <v>0</v>
      </c>
      <c r="AZ3163">
        <v>0</v>
      </c>
      <c r="BA3163">
        <v>0</v>
      </c>
    </row>
    <row r="3164" spans="1:53">
      <c r="A3164" t="s">
        <v>4249</v>
      </c>
      <c r="B3164" t="s">
        <v>4237</v>
      </c>
      <c r="C3164">
        <v>2012</v>
      </c>
      <c r="D3164">
        <v>0.00487808405212931</v>
      </c>
      <c r="E3164">
        <v>3.87120101090789</v>
      </c>
      <c r="F3164" s="2">
        <v>0.3973</v>
      </c>
      <c r="G3164">
        <v>0.867061219753095</v>
      </c>
      <c r="H3164" s="3">
        <v>3071.17</v>
      </c>
      <c r="I3164" s="4">
        <v>29</v>
      </c>
      <c r="J3164" s="4">
        <v>156</v>
      </c>
      <c r="K3164">
        <v>3</v>
      </c>
      <c r="L3164" s="3">
        <v>0.0516135</v>
      </c>
      <c r="M3164" s="4">
        <v>15</v>
      </c>
      <c r="N3164">
        <v>13</v>
      </c>
      <c r="O3164" s="3">
        <v>442750</v>
      </c>
      <c r="P3164" s="3">
        <v>8.338</v>
      </c>
      <c r="Q3164" s="2">
        <v>3.29614100575015</v>
      </c>
      <c r="R3164" s="2">
        <v>0</v>
      </c>
      <c r="S3164">
        <v>0</v>
      </c>
      <c r="T3164" s="2">
        <v>0</v>
      </c>
      <c r="U3164" s="2">
        <v>0.0128205128205128</v>
      </c>
      <c r="V3164">
        <v>0.00130005200208008</v>
      </c>
      <c r="W3164">
        <v>0.002331</v>
      </c>
      <c r="X3164" s="3">
        <v>25.6099</v>
      </c>
      <c r="Y3164" s="9">
        <v>0.00993302096586823</v>
      </c>
      <c r="Z3164">
        <v>92307.2656683306</v>
      </c>
      <c r="AA3164" s="4">
        <v>2417</v>
      </c>
      <c r="AB3164">
        <v>2.17</v>
      </c>
      <c r="AC3164">
        <v>0.57</v>
      </c>
      <c r="AD3164" s="3">
        <v>0.5385</v>
      </c>
      <c r="AE3164" s="3">
        <v>143679</v>
      </c>
      <c r="AF3164">
        <v>0.0110978171875241</v>
      </c>
      <c r="AG3164">
        <v>0.841610924876029</v>
      </c>
      <c r="AH3164" s="3">
        <v>29905926</v>
      </c>
      <c r="AI3164" s="3">
        <v>109.2</v>
      </c>
      <c r="AJ3164">
        <v>0.00970845272117776</v>
      </c>
      <c r="AK3164">
        <v>0.01300225041024</v>
      </c>
      <c r="AL3164">
        <v>0.000723398658424306</v>
      </c>
      <c r="AM3164" s="3">
        <v>2353.92727272727</v>
      </c>
      <c r="AN3164" s="3">
        <v>0.55</v>
      </c>
      <c r="AO3164" s="3">
        <v>28.4900697093253</v>
      </c>
      <c r="AP3164" s="3">
        <v>47.21</v>
      </c>
      <c r="AQ3164" s="4">
        <v>558</v>
      </c>
      <c r="AR3164" s="3">
        <v>1956</v>
      </c>
      <c r="AS3164" s="3">
        <v>576</v>
      </c>
      <c r="AT3164">
        <v>1</v>
      </c>
      <c r="AU3164">
        <v>0</v>
      </c>
      <c r="AV3164">
        <v>0</v>
      </c>
      <c r="AW3164">
        <v>0</v>
      </c>
      <c r="AX3164">
        <v>5</v>
      </c>
      <c r="AY3164">
        <v>0</v>
      </c>
      <c r="AZ3164">
        <v>0</v>
      </c>
      <c r="BA3164">
        <v>0</v>
      </c>
    </row>
    <row r="3165" spans="1:53">
      <c r="A3165" t="s">
        <v>4250</v>
      </c>
      <c r="B3165" t="s">
        <v>4237</v>
      </c>
      <c r="C3165">
        <v>2013</v>
      </c>
      <c r="D3165">
        <v>0.00782864679456694</v>
      </c>
      <c r="E3165">
        <v>4.12713438504509</v>
      </c>
      <c r="F3165" s="2">
        <v>0.8675</v>
      </c>
      <c r="G3165">
        <v>1.00339777150618</v>
      </c>
      <c r="H3165" s="3">
        <v>3400</v>
      </c>
      <c r="I3165" s="4">
        <v>23</v>
      </c>
      <c r="J3165" s="4">
        <v>313</v>
      </c>
      <c r="K3165">
        <v>2</v>
      </c>
      <c r="L3165" s="3">
        <v>0.0488555</v>
      </c>
      <c r="M3165" s="4">
        <v>17</v>
      </c>
      <c r="N3165">
        <v>13</v>
      </c>
      <c r="O3165" s="3">
        <v>399104</v>
      </c>
      <c r="P3165" s="3">
        <v>8.402</v>
      </c>
      <c r="Q3165" s="2">
        <v>3.46746582209613</v>
      </c>
      <c r="R3165" s="2">
        <v>0</v>
      </c>
      <c r="S3165">
        <v>0</v>
      </c>
      <c r="T3165" s="2">
        <v>0</v>
      </c>
      <c r="U3165" s="2">
        <v>0.0116550116550117</v>
      </c>
      <c r="V3165">
        <v>0.0010873110796999</v>
      </c>
      <c r="W3165">
        <v>0.002331</v>
      </c>
      <c r="X3165" s="3">
        <v>34.1</v>
      </c>
      <c r="Y3165" s="9">
        <v>0.010010348038621</v>
      </c>
      <c r="Z3165">
        <v>99679.3808734107</v>
      </c>
      <c r="AA3165" s="4">
        <v>2426</v>
      </c>
      <c r="AB3165">
        <v>2.28</v>
      </c>
      <c r="AC3165">
        <v>0.61</v>
      </c>
      <c r="AD3165" s="3">
        <v>0.5385</v>
      </c>
      <c r="AE3165" s="3">
        <v>143679</v>
      </c>
      <c r="AF3165">
        <v>0.00993005784741276</v>
      </c>
      <c r="AG3165">
        <v>0.848407986675052</v>
      </c>
      <c r="AH3165" s="3">
        <v>35822804</v>
      </c>
      <c r="AI3165" s="3">
        <v>185.22</v>
      </c>
      <c r="AJ3165">
        <v>0.009694867552232</v>
      </c>
      <c r="AK3165">
        <v>0.006433459281216</v>
      </c>
      <c r="AL3165">
        <v>0.000658154534684744</v>
      </c>
      <c r="AM3165" s="3">
        <v>2893.82</v>
      </c>
      <c r="AN3165" s="3">
        <v>0.5</v>
      </c>
      <c r="AO3165" s="3">
        <v>29.9605107279189</v>
      </c>
      <c r="AP3165" s="3">
        <v>47.94</v>
      </c>
      <c r="AQ3165" s="4">
        <v>652</v>
      </c>
      <c r="AR3165" s="3">
        <v>2029</v>
      </c>
      <c r="AS3165" s="3">
        <v>617</v>
      </c>
      <c r="AT3165">
        <v>15</v>
      </c>
      <c r="AU3165">
        <v>0</v>
      </c>
      <c r="AV3165">
        <v>0</v>
      </c>
      <c r="AW3165">
        <v>0</v>
      </c>
      <c r="AX3165">
        <v>5</v>
      </c>
      <c r="AY3165">
        <v>0</v>
      </c>
      <c r="AZ3165">
        <v>0</v>
      </c>
      <c r="BA3165">
        <v>0</v>
      </c>
    </row>
    <row r="3166" spans="1:53">
      <c r="A3166" t="s">
        <v>4251</v>
      </c>
      <c r="B3166" t="s">
        <v>4237</v>
      </c>
      <c r="C3166">
        <v>2014</v>
      </c>
      <c r="D3166">
        <v>0.0109309380830648</v>
      </c>
      <c r="E3166">
        <v>4.55387689160054</v>
      </c>
      <c r="F3166" s="2">
        <v>1.063</v>
      </c>
      <c r="G3166">
        <v>1.12053070550168</v>
      </c>
      <c r="H3166" s="3">
        <v>3859</v>
      </c>
      <c r="I3166" s="4">
        <v>17</v>
      </c>
      <c r="J3166" s="4">
        <v>329</v>
      </c>
      <c r="K3166">
        <v>3</v>
      </c>
      <c r="L3166" s="3">
        <v>0.06770578</v>
      </c>
      <c r="M3166" s="4">
        <v>22</v>
      </c>
      <c r="N3166">
        <v>13</v>
      </c>
      <c r="O3166" s="3">
        <v>386969</v>
      </c>
      <c r="P3166" s="3">
        <v>8.466</v>
      </c>
      <c r="Q3166" s="2">
        <v>3.7289578348642</v>
      </c>
      <c r="R3166" s="2">
        <v>0</v>
      </c>
      <c r="S3166">
        <v>0</v>
      </c>
      <c r="T3166" s="2">
        <v>0</v>
      </c>
      <c r="U3166" s="2">
        <v>0.0117030490106815</v>
      </c>
      <c r="V3166">
        <v>0.00140353450661261</v>
      </c>
      <c r="W3166">
        <v>0.00279809</v>
      </c>
      <c r="X3166" s="3">
        <v>39.3</v>
      </c>
      <c r="Y3166" s="9">
        <v>0.00897683754773454</v>
      </c>
      <c r="Z3166">
        <v>42785.3177051203</v>
      </c>
      <c r="AA3166" s="4">
        <v>1800</v>
      </c>
      <c r="AB3166">
        <v>2.4444</v>
      </c>
      <c r="AC3166">
        <f t="shared" ref="AC3166:AC3176" si="66">AC3165*AC3164/AC3163</f>
        <v>0.61</v>
      </c>
      <c r="AD3166" s="3">
        <v>0.5385</v>
      </c>
      <c r="AE3166" s="3">
        <v>143679</v>
      </c>
      <c r="AF3166">
        <v>0.00899297731710981</v>
      </c>
      <c r="AG3166">
        <v>0.854776926543488</v>
      </c>
      <c r="AH3166" s="3">
        <v>35822804</v>
      </c>
      <c r="AI3166" s="3">
        <v>238.0343</v>
      </c>
      <c r="AJ3166">
        <v>0.00871028781733514</v>
      </c>
      <c r="AK3166">
        <v>0.011150811787584</v>
      </c>
      <c r="AL3166">
        <v>0.00068167119389471</v>
      </c>
      <c r="AM3166" s="3">
        <v>3031.65085388994</v>
      </c>
      <c r="AN3166" s="3">
        <v>0.527</v>
      </c>
      <c r="AO3166" s="3">
        <v>31.6181606519208</v>
      </c>
      <c r="AP3166" s="3">
        <v>46.68</v>
      </c>
      <c r="AQ3166" s="4">
        <v>827</v>
      </c>
      <c r="AR3166" s="3">
        <v>2062</v>
      </c>
      <c r="AS3166" s="3">
        <v>632</v>
      </c>
      <c r="AT3166">
        <v>18</v>
      </c>
      <c r="AU3166">
        <v>0</v>
      </c>
      <c r="AV3166">
        <v>0</v>
      </c>
      <c r="AW3166">
        <v>0</v>
      </c>
      <c r="AX3166">
        <v>5</v>
      </c>
      <c r="AY3166">
        <v>0</v>
      </c>
      <c r="AZ3166">
        <v>0</v>
      </c>
      <c r="BA3166">
        <v>0</v>
      </c>
    </row>
    <row r="3167" spans="1:53">
      <c r="A3167" t="s">
        <v>4252</v>
      </c>
      <c r="B3167" t="s">
        <v>4237</v>
      </c>
      <c r="C3167">
        <v>2015</v>
      </c>
      <c r="D3167">
        <v>0.0115429773200028</v>
      </c>
      <c r="E3167">
        <v>4.86753445045558</v>
      </c>
      <c r="F3167" s="2">
        <v>0.5328</v>
      </c>
      <c r="G3167">
        <v>0.71967510321992</v>
      </c>
      <c r="H3167" s="3">
        <v>4403</v>
      </c>
      <c r="I3167" s="4">
        <v>67</v>
      </c>
      <c r="J3167" s="4">
        <v>685</v>
      </c>
      <c r="K3167">
        <v>3</v>
      </c>
      <c r="L3167" s="3">
        <v>0.04910953</v>
      </c>
      <c r="M3167" s="4">
        <v>26</v>
      </c>
      <c r="N3167">
        <v>13</v>
      </c>
      <c r="O3167" s="3">
        <v>372241</v>
      </c>
      <c r="P3167" s="3">
        <v>8.53</v>
      </c>
      <c r="Q3167" s="2">
        <v>3.99739978050813</v>
      </c>
      <c r="R3167" s="2">
        <v>0.000157</v>
      </c>
      <c r="S3167">
        <v>0</v>
      </c>
      <c r="T3167" s="2">
        <v>0</v>
      </c>
      <c r="U3167" s="2">
        <v>0.0114312849403182</v>
      </c>
      <c r="V3167">
        <v>0.00148510035776435</v>
      </c>
      <c r="W3167">
        <v>0.00295711</v>
      </c>
      <c r="X3167" s="3">
        <v>29.14</v>
      </c>
      <c r="Y3167" s="9">
        <v>0.0182883535961134</v>
      </c>
      <c r="Z3167">
        <v>17639.4796665825</v>
      </c>
      <c r="AA3167" s="4">
        <v>2229</v>
      </c>
      <c r="AB3167">
        <v>2.6166</v>
      </c>
      <c r="AC3167">
        <f t="shared" si="66"/>
        <v>0.65280701754386</v>
      </c>
      <c r="AD3167" s="3">
        <v>0.5385</v>
      </c>
      <c r="AE3167" s="3">
        <v>143679</v>
      </c>
      <c r="AF3167">
        <v>0.00841635718218775</v>
      </c>
      <c r="AG3167">
        <v>0.857475075272093</v>
      </c>
      <c r="AH3167" s="3">
        <v>35822804</v>
      </c>
      <c r="AI3167" s="3">
        <v>248.4867</v>
      </c>
      <c r="AJ3167">
        <v>0.0176848981337207</v>
      </c>
      <c r="AK3167">
        <v>0.00590345678601</v>
      </c>
      <c r="AL3167">
        <v>0.000683884297520661</v>
      </c>
      <c r="AM3167" s="3">
        <v>3223.45166163142</v>
      </c>
      <c r="AN3167" s="3">
        <v>0.5296</v>
      </c>
      <c r="AO3167" s="3">
        <v>33.7887396694215</v>
      </c>
      <c r="AP3167" s="3">
        <v>46.42</v>
      </c>
      <c r="AQ3167" s="4">
        <v>971</v>
      </c>
      <c r="AR3167" s="3">
        <v>3234</v>
      </c>
      <c r="AS3167" s="3">
        <v>1043</v>
      </c>
      <c r="AT3167">
        <v>20</v>
      </c>
      <c r="AU3167">
        <v>0</v>
      </c>
      <c r="AV3167">
        <v>0</v>
      </c>
      <c r="AW3167">
        <v>0</v>
      </c>
      <c r="AX3167">
        <v>5</v>
      </c>
      <c r="AY3167">
        <v>0</v>
      </c>
      <c r="AZ3167">
        <v>0</v>
      </c>
      <c r="BA3167">
        <v>0</v>
      </c>
    </row>
    <row r="3168" spans="1:53">
      <c r="A3168" t="s">
        <v>4253</v>
      </c>
      <c r="B3168" t="s">
        <v>4237</v>
      </c>
      <c r="C3168">
        <v>2016</v>
      </c>
      <c r="D3168">
        <v>0.00957837049455087</v>
      </c>
      <c r="E3168">
        <v>5.09375020080676</v>
      </c>
      <c r="F3168" s="2">
        <v>0.5112</v>
      </c>
      <c r="G3168">
        <v>0.80124817306462</v>
      </c>
      <c r="H3168" s="3">
        <v>4780</v>
      </c>
      <c r="I3168" s="4">
        <v>57</v>
      </c>
      <c r="J3168" s="4">
        <v>873</v>
      </c>
      <c r="K3168">
        <v>3</v>
      </c>
      <c r="L3168" s="3">
        <v>0.04496877</v>
      </c>
      <c r="N3168">
        <v>13</v>
      </c>
      <c r="O3168" s="3">
        <v>336436</v>
      </c>
      <c r="P3168" s="3">
        <v>8.594</v>
      </c>
      <c r="Q3168" s="2">
        <v>4.41067126560003</v>
      </c>
      <c r="R3168" s="2">
        <v>0.000261</v>
      </c>
      <c r="S3168">
        <v>1</v>
      </c>
      <c r="T3168" s="2">
        <v>0</v>
      </c>
      <c r="U3168" s="2">
        <v>0.00821980960283982</v>
      </c>
      <c r="V3168">
        <v>0.00139736481957323</v>
      </c>
      <c r="W3168">
        <v>0.0036881</v>
      </c>
      <c r="X3168" s="3">
        <v>30.6</v>
      </c>
      <c r="Y3168" s="9">
        <v>0.0194503130208992</v>
      </c>
      <c r="Z3168">
        <v>22813.1535465597</v>
      </c>
      <c r="AA3168" s="4">
        <v>2249</v>
      </c>
      <c r="AB3168">
        <v>2.882</v>
      </c>
      <c r="AC3168">
        <f t="shared" si="66"/>
        <v>0.65280701754386</v>
      </c>
      <c r="AD3168" s="3">
        <v>0.5385</v>
      </c>
      <c r="AE3168" s="3">
        <v>143679</v>
      </c>
      <c r="AF3168">
        <v>0.00768678076365446</v>
      </c>
      <c r="AG3168">
        <v>0.869958323747974</v>
      </c>
      <c r="AH3168" s="3">
        <v>35822804</v>
      </c>
      <c r="AI3168" s="3">
        <v>279.2638</v>
      </c>
      <c r="AJ3168">
        <v>0.0189154520455603</v>
      </c>
      <c r="AK3168">
        <v>0.0116999384334336</v>
      </c>
      <c r="AL3168">
        <v>0.000456010230179028</v>
      </c>
      <c r="AM3168" s="3">
        <v>5241.64329781268</v>
      </c>
      <c r="AN3168" s="3">
        <v>0.3566</v>
      </c>
      <c r="AO3168" s="3">
        <v>36.8542199488491</v>
      </c>
      <c r="AP3168" s="3">
        <v>47.16</v>
      </c>
      <c r="AQ3168" s="4">
        <v>1162</v>
      </c>
      <c r="AR3168" s="3">
        <v>3394</v>
      </c>
      <c r="AS3168" s="3">
        <v>1106</v>
      </c>
      <c r="AT3168">
        <v>21</v>
      </c>
      <c r="AU3168">
        <v>1</v>
      </c>
      <c r="AV3168">
        <v>0</v>
      </c>
      <c r="AW3168">
        <v>0</v>
      </c>
      <c r="AX3168">
        <v>5</v>
      </c>
      <c r="AY3168">
        <v>0</v>
      </c>
      <c r="AZ3168">
        <v>0</v>
      </c>
      <c r="BA3168">
        <v>0</v>
      </c>
    </row>
    <row r="3169" spans="1:53">
      <c r="A3169" t="s">
        <v>4254</v>
      </c>
      <c r="B3169" t="s">
        <v>4237</v>
      </c>
      <c r="C3169">
        <v>2017</v>
      </c>
      <c r="D3169">
        <v>0.0107780109825901</v>
      </c>
      <c r="E3169">
        <v>5.40717177146012</v>
      </c>
      <c r="F3169" s="2">
        <v>0.9545</v>
      </c>
      <c r="G3169">
        <v>0.808829087194799</v>
      </c>
      <c r="H3169" s="3">
        <v>6316</v>
      </c>
      <c r="I3169" s="4">
        <v>61</v>
      </c>
      <c r="J3169" s="4">
        <v>1292</v>
      </c>
      <c r="K3169">
        <v>4</v>
      </c>
      <c r="L3169" s="3">
        <v>0.05354361</v>
      </c>
      <c r="N3169">
        <v>13</v>
      </c>
      <c r="O3169" s="3">
        <v>337864</v>
      </c>
      <c r="P3169" s="3">
        <v>8.658</v>
      </c>
      <c r="Q3169" s="2">
        <v>4.81752096485912</v>
      </c>
      <c r="R3169" s="2">
        <v>0.000168</v>
      </c>
      <c r="S3169">
        <v>1</v>
      </c>
      <c r="T3169" s="2">
        <v>0</v>
      </c>
      <c r="U3169" s="2">
        <v>0.00882176342894093</v>
      </c>
      <c r="V3169">
        <v>0.00152107503942042</v>
      </c>
      <c r="W3169">
        <v>0.00415681</v>
      </c>
      <c r="X3169" s="3">
        <v>30.88</v>
      </c>
      <c r="Y3169" s="9">
        <v>0.089138806149505</v>
      </c>
      <c r="Z3169">
        <v>9405.37968862633</v>
      </c>
      <c r="AA3169" s="4">
        <v>2126</v>
      </c>
      <c r="AB3169">
        <v>3.1451</v>
      </c>
      <c r="AC3169">
        <f t="shared" si="66"/>
        <v>0.698618036318868</v>
      </c>
      <c r="AD3169" s="3">
        <v>0.5385</v>
      </c>
      <c r="AE3169" s="3">
        <v>143679</v>
      </c>
      <c r="AF3169">
        <v>0.0070063734645412</v>
      </c>
      <c r="AG3169">
        <v>0.879460084166793</v>
      </c>
      <c r="AH3169" s="3">
        <v>35822804</v>
      </c>
      <c r="AI3169" s="3">
        <v>227.5869</v>
      </c>
      <c r="AJ3169">
        <v>0.0893457124675109</v>
      </c>
      <c r="AK3169">
        <v>0.00934336143104</v>
      </c>
      <c r="AL3169">
        <v>0.00048786717752235</v>
      </c>
      <c r="AM3169" s="3">
        <v>5368.29842931937</v>
      </c>
      <c r="AN3169" s="3">
        <v>0.382</v>
      </c>
      <c r="AO3169" s="3">
        <v>40.1673052362708</v>
      </c>
      <c r="AP3169" s="3">
        <v>47.31</v>
      </c>
      <c r="AQ3169" s="4">
        <v>1303</v>
      </c>
      <c r="AR3169" s="3">
        <v>3478</v>
      </c>
      <c r="AS3169" s="3">
        <v>1131</v>
      </c>
      <c r="AT3169">
        <v>25</v>
      </c>
      <c r="AU3169">
        <v>1</v>
      </c>
      <c r="AV3169">
        <v>0</v>
      </c>
      <c r="AW3169">
        <v>0</v>
      </c>
      <c r="AX3169">
        <v>5</v>
      </c>
      <c r="AY3169">
        <v>0</v>
      </c>
      <c r="AZ3169">
        <v>0</v>
      </c>
      <c r="BA3169">
        <v>0</v>
      </c>
    </row>
    <row r="3170" spans="1:53">
      <c r="A3170" t="s">
        <v>4255</v>
      </c>
      <c r="B3170" t="s">
        <v>4237</v>
      </c>
      <c r="C3170">
        <v>2018</v>
      </c>
      <c r="D3170">
        <v>0.0148870973133223</v>
      </c>
      <c r="E3170">
        <v>5.62762111369064</v>
      </c>
      <c r="F3170" s="2">
        <v>1.6648</v>
      </c>
      <c r="G3170">
        <v>0.982892630104895</v>
      </c>
      <c r="H3170" s="3">
        <v>2246</v>
      </c>
      <c r="I3170" s="4">
        <v>79</v>
      </c>
      <c r="J3170" s="4">
        <v>2675</v>
      </c>
      <c r="K3170">
        <v>4</v>
      </c>
      <c r="L3170" s="3">
        <v>0.05513846</v>
      </c>
      <c r="N3170">
        <v>13</v>
      </c>
      <c r="O3170" s="3">
        <v>471097</v>
      </c>
      <c r="P3170" s="3">
        <v>8.722</v>
      </c>
      <c r="Q3170" s="2">
        <v>4.98613471001791</v>
      </c>
      <c r="R3170" s="2">
        <v>0.000245</v>
      </c>
      <c r="S3170">
        <v>1</v>
      </c>
      <c r="T3170" s="2">
        <v>0</v>
      </c>
      <c r="U3170" s="2">
        <v>0.00944655041698256</v>
      </c>
      <c r="V3170">
        <v>0.00182425331802302</v>
      </c>
      <c r="W3170">
        <v>0.0056862</v>
      </c>
      <c r="X3170" s="3">
        <v>34.5065</v>
      </c>
      <c r="Y3170" s="9">
        <v>0.0915153613110378</v>
      </c>
      <c r="Z3170">
        <v>12163.9852793853</v>
      </c>
      <c r="AA3170" s="4">
        <v>2104</v>
      </c>
      <c r="AB3170">
        <v>3.25</v>
      </c>
      <c r="AC3170">
        <f t="shared" si="66"/>
        <v>0.698618036318868</v>
      </c>
      <c r="AD3170" s="3">
        <v>0.5385</v>
      </c>
      <c r="AE3170" s="3">
        <v>185600</v>
      </c>
      <c r="AF3170">
        <v>0.00803251089539126</v>
      </c>
      <c r="AG3170">
        <v>0.890466153959344</v>
      </c>
      <c r="AH3170" s="3">
        <v>35822804</v>
      </c>
      <c r="AI3170" s="3">
        <v>189.8695</v>
      </c>
      <c r="AJ3170">
        <v>0.087826800455291</v>
      </c>
      <c r="AK3170">
        <v>0.0085712484389328</v>
      </c>
      <c r="AL3170">
        <v>0.000473764258555133</v>
      </c>
      <c r="AM3170" s="3">
        <v>6181.40716960942</v>
      </c>
      <c r="AN3170" s="3">
        <v>0.3738</v>
      </c>
      <c r="AO3170" s="3">
        <v>41.191381495564</v>
      </c>
      <c r="AP3170" s="3">
        <v>48.133</v>
      </c>
      <c r="AQ3170" s="4">
        <v>1430</v>
      </c>
      <c r="AR3170" s="3">
        <v>3546.9</v>
      </c>
      <c r="AS3170" s="3">
        <v>1182.5</v>
      </c>
      <c r="AT3170">
        <v>30</v>
      </c>
      <c r="AU3170">
        <v>1</v>
      </c>
      <c r="AV3170">
        <v>0</v>
      </c>
      <c r="AW3170">
        <v>0</v>
      </c>
      <c r="AX3170">
        <v>5</v>
      </c>
      <c r="AY3170">
        <v>0</v>
      </c>
      <c r="AZ3170">
        <v>0</v>
      </c>
      <c r="BA3170">
        <v>0</v>
      </c>
    </row>
    <row r="3171" spans="1:53">
      <c r="A3171" t="s">
        <v>4256</v>
      </c>
      <c r="B3171" t="s">
        <v>4237</v>
      </c>
      <c r="C3171">
        <v>2019</v>
      </c>
      <c r="D3171">
        <v>0.0188472867139956</v>
      </c>
      <c r="E3171">
        <v>5.89440283426485</v>
      </c>
      <c r="F3171" s="2">
        <v>0.9285</v>
      </c>
      <c r="G3171">
        <v>0.927431149256075</v>
      </c>
      <c r="H3171" s="3">
        <v>2423</v>
      </c>
      <c r="I3171" s="4">
        <v>96</v>
      </c>
      <c r="J3171" s="4">
        <v>2999</v>
      </c>
      <c r="K3171">
        <v>5</v>
      </c>
      <c r="L3171" s="3">
        <v>0.05173977</v>
      </c>
      <c r="N3171">
        <v>13</v>
      </c>
      <c r="O3171" s="3">
        <v>514854</v>
      </c>
      <c r="P3171" s="3">
        <v>8.786</v>
      </c>
      <c r="Q3171" s="2">
        <v>5.99751433479741</v>
      </c>
      <c r="R3171" s="2">
        <v>0.00043</v>
      </c>
      <c r="S3171">
        <v>1</v>
      </c>
      <c r="T3171" s="2">
        <v>0</v>
      </c>
      <c r="U3171" s="2">
        <v>0.0105776517466448</v>
      </c>
      <c r="V3171">
        <v>0.00264553159163309</v>
      </c>
      <c r="W3171">
        <v>0.00826258</v>
      </c>
      <c r="X3171" s="3">
        <v>29.1172</v>
      </c>
      <c r="Y3171" s="9">
        <v>0.0886463149852571</v>
      </c>
      <c r="Z3171">
        <v>5014.953318312</v>
      </c>
      <c r="AA3171" s="4">
        <v>2100</v>
      </c>
      <c r="AB3171">
        <v>3.8597</v>
      </c>
      <c r="AC3171">
        <f t="shared" si="66"/>
        <v>0.747643863428964</v>
      </c>
      <c r="AD3171" s="3">
        <v>0.5385</v>
      </c>
      <c r="AE3171" s="3">
        <v>185600</v>
      </c>
      <c r="AF3171">
        <v>0.00740495445713625</v>
      </c>
      <c r="AG3171">
        <v>0.890908583124205</v>
      </c>
      <c r="AH3171" s="3">
        <v>35822804</v>
      </c>
      <c r="AI3171" s="3">
        <v>210.4738</v>
      </c>
      <c r="AJ3171">
        <v>0.0888811555878281</v>
      </c>
      <c r="AK3171">
        <v>0.0135119401248</v>
      </c>
      <c r="AL3171">
        <v>0.000545649432534678</v>
      </c>
      <c r="AM3171" s="3">
        <v>5792.53524381789</v>
      </c>
      <c r="AN3171" s="3">
        <v>0.4327</v>
      </c>
      <c r="AO3171" s="3">
        <v>48.672131147541</v>
      </c>
      <c r="AP3171" s="3">
        <v>48.914</v>
      </c>
      <c r="AQ3171" s="4">
        <v>1617</v>
      </c>
      <c r="AR3171" s="3">
        <v>3640.3</v>
      </c>
      <c r="AS3171" s="3">
        <v>1209.6</v>
      </c>
      <c r="AT3171">
        <v>2</v>
      </c>
      <c r="AU3171">
        <v>1</v>
      </c>
      <c r="AV3171">
        <v>0</v>
      </c>
      <c r="AW3171">
        <v>0</v>
      </c>
      <c r="AX3171">
        <v>5</v>
      </c>
      <c r="AY3171">
        <v>0</v>
      </c>
      <c r="AZ3171">
        <v>0</v>
      </c>
      <c r="BA3171">
        <v>0</v>
      </c>
    </row>
    <row r="3172" spans="1:53">
      <c r="A3172" t="s">
        <v>4257</v>
      </c>
      <c r="B3172" t="s">
        <v>4237</v>
      </c>
      <c r="C3172">
        <v>2020</v>
      </c>
      <c r="D3172">
        <v>0.0196063132536741</v>
      </c>
      <c r="E3172">
        <v>6.78105762593618</v>
      </c>
      <c r="F3172" s="2">
        <v>1.1721</v>
      </c>
      <c r="G3172">
        <v>1.10259949390384</v>
      </c>
      <c r="H3172" s="3">
        <v>2600</v>
      </c>
      <c r="I3172" s="4">
        <v>181</v>
      </c>
      <c r="J3172" s="4">
        <v>3922</v>
      </c>
      <c r="K3172">
        <v>5</v>
      </c>
      <c r="L3172" s="3">
        <v>0.04651811</v>
      </c>
      <c r="N3172">
        <v>13</v>
      </c>
      <c r="O3172" s="3">
        <v>524577</v>
      </c>
      <c r="P3172" s="3">
        <v>8.85</v>
      </c>
      <c r="Q3172" s="2">
        <v>6.62933809824551</v>
      </c>
      <c r="R3172" s="2">
        <v>0.000593</v>
      </c>
      <c r="S3172">
        <v>1</v>
      </c>
      <c r="T3172" s="2">
        <v>10043.6335219236</v>
      </c>
      <c r="U3172" s="2">
        <v>0.00544083</v>
      </c>
      <c r="V3172">
        <v>0.01165393</v>
      </c>
      <c r="W3172">
        <v>0.01068277</v>
      </c>
      <c r="X3172" s="3">
        <v>39.3061850868233</v>
      </c>
      <c r="Y3172" s="9">
        <v>0.090989941547208</v>
      </c>
      <c r="Z3172">
        <v>6485.84324719177</v>
      </c>
      <c r="AA3172" s="4">
        <v>2072</v>
      </c>
      <c r="AB3172">
        <v>4.3037</v>
      </c>
      <c r="AC3172">
        <f t="shared" si="66"/>
        <v>0.747643863428964</v>
      </c>
      <c r="AD3172" s="3">
        <v>0.5385</v>
      </c>
      <c r="AE3172" s="3">
        <v>185600</v>
      </c>
      <c r="AF3172">
        <v>0.00689885886332379</v>
      </c>
      <c r="AG3172">
        <v>0.873370999516783</v>
      </c>
      <c r="AH3172" s="3">
        <v>35822804</v>
      </c>
      <c r="AI3172" s="3">
        <v>254.7974</v>
      </c>
      <c r="AJ3172">
        <v>0.0887590763855332</v>
      </c>
      <c r="AK3172">
        <v>0.013318466787328</v>
      </c>
      <c r="AM3172" s="3">
        <v>6669.90096727743</v>
      </c>
      <c r="AN3172" s="3">
        <v>0.42341167539267</v>
      </c>
      <c r="AO3172" s="3">
        <v>54.4083438685209</v>
      </c>
      <c r="AP3172" s="3">
        <v>48.91</v>
      </c>
      <c r="AQ3172" s="4">
        <v>1915</v>
      </c>
      <c r="AR3172" s="3">
        <v>4617.3</v>
      </c>
      <c r="AS3172" s="3">
        <v>1639</v>
      </c>
      <c r="AT3172">
        <v>2</v>
      </c>
      <c r="AU3172">
        <v>1</v>
      </c>
      <c r="AV3172">
        <v>0</v>
      </c>
      <c r="AW3172">
        <v>0</v>
      </c>
      <c r="AX3172">
        <v>5</v>
      </c>
      <c r="AY3172">
        <v>0</v>
      </c>
      <c r="AZ3172">
        <v>0</v>
      </c>
      <c r="BA3172">
        <v>0</v>
      </c>
    </row>
    <row r="3173" spans="1:53">
      <c r="A3173" t="s">
        <v>4258</v>
      </c>
      <c r="B3173" t="s">
        <v>4237</v>
      </c>
      <c r="C3173">
        <v>2021</v>
      </c>
      <c r="D3173">
        <v>0.0211129815180251</v>
      </c>
      <c r="E3173">
        <v>7.28892769452126</v>
      </c>
      <c r="F3173" s="2">
        <v>1.1745</v>
      </c>
      <c r="G3173">
        <v>1.83461766449318</v>
      </c>
      <c r="H3173" s="3">
        <v>3940</v>
      </c>
      <c r="I3173" s="4">
        <v>275</v>
      </c>
      <c r="J3173" s="4">
        <v>5108</v>
      </c>
      <c r="K3173">
        <v>5</v>
      </c>
      <c r="L3173" s="3">
        <v>0.04335774</v>
      </c>
      <c r="N3173">
        <v>13</v>
      </c>
      <c r="O3173" s="3">
        <v>461312</v>
      </c>
      <c r="P3173" s="3">
        <v>8.914</v>
      </c>
      <c r="Q3173" s="2">
        <v>7.34198945884327</v>
      </c>
      <c r="R3173" s="2">
        <v>0.000657</v>
      </c>
      <c r="S3173">
        <v>1</v>
      </c>
      <c r="T3173" s="2">
        <v>0</v>
      </c>
      <c r="U3173" s="2">
        <v>0.00598961</v>
      </c>
      <c r="V3173">
        <v>0.01298775</v>
      </c>
      <c r="W3173">
        <v>0.01329417</v>
      </c>
      <c r="X3173" s="3">
        <v>42.492</v>
      </c>
      <c r="Y3173" s="9">
        <v>0.088936003732557</v>
      </c>
      <c r="Z3173">
        <v>2673.97570512346</v>
      </c>
      <c r="AA3173" s="4">
        <v>1938</v>
      </c>
      <c r="AB3173">
        <v>4.7258</v>
      </c>
      <c r="AC3173">
        <f t="shared" si="66"/>
        <v>0.800110099459067</v>
      </c>
      <c r="AD3173" s="3">
        <v>0.5385</v>
      </c>
      <c r="AE3173" s="3">
        <v>185600</v>
      </c>
      <c r="AF3173">
        <v>0.00592101065526702</v>
      </c>
      <c r="AG3173">
        <v>0.879097811523001</v>
      </c>
      <c r="AH3173" s="3">
        <v>35822804</v>
      </c>
      <c r="AI3173" s="3">
        <v>358.0838</v>
      </c>
      <c r="AJ3173">
        <v>0.0863509978944682</v>
      </c>
      <c r="AK3173">
        <v>0.0078931216584</v>
      </c>
      <c r="AM3173" s="3">
        <v>6250.29792822574</v>
      </c>
      <c r="AN3173" s="3">
        <v>0.490129031413613</v>
      </c>
      <c r="AO3173" s="3">
        <v>59.8960709759189</v>
      </c>
      <c r="AP3173" s="3">
        <v>49.777</v>
      </c>
      <c r="AQ3173" s="4">
        <v>2133</v>
      </c>
      <c r="AR3173" s="3">
        <v>4755.2</v>
      </c>
      <c r="AS3173" s="3">
        <v>1700.1</v>
      </c>
      <c r="AT3173">
        <v>37</v>
      </c>
      <c r="AU3173">
        <v>1</v>
      </c>
      <c r="AV3173">
        <v>0</v>
      </c>
      <c r="AW3173">
        <v>0</v>
      </c>
      <c r="AX3173">
        <v>5</v>
      </c>
      <c r="AY3173">
        <v>0</v>
      </c>
      <c r="AZ3173">
        <v>0</v>
      </c>
      <c r="BA3173">
        <v>0</v>
      </c>
    </row>
    <row r="3174" spans="1:53">
      <c r="A3174" t="s">
        <v>4259</v>
      </c>
      <c r="B3174" t="s">
        <v>4237</v>
      </c>
      <c r="C3174">
        <v>2022</v>
      </c>
      <c r="D3174">
        <v>0.0242483589484269</v>
      </c>
      <c r="E3174">
        <v>7.6506445514369</v>
      </c>
      <c r="F3174" s="2">
        <v>1.6491</v>
      </c>
      <c r="G3174">
        <v>1.74135944700461</v>
      </c>
      <c r="H3174" s="3">
        <v>4500</v>
      </c>
      <c r="I3174" s="4">
        <v>272</v>
      </c>
      <c r="J3174" s="4">
        <v>3473</v>
      </c>
      <c r="K3174">
        <v>5</v>
      </c>
      <c r="L3174" s="3">
        <v>0.05812867</v>
      </c>
      <c r="N3174">
        <v>13</v>
      </c>
      <c r="O3174" s="3">
        <v>535001</v>
      </c>
      <c r="P3174" s="3">
        <v>8.978</v>
      </c>
      <c r="Q3174" s="2">
        <v>8.46895707668384</v>
      </c>
      <c r="R3174" s="2">
        <v>0.000657</v>
      </c>
      <c r="S3174">
        <v>1</v>
      </c>
      <c r="T3174" s="2">
        <v>0</v>
      </c>
      <c r="U3174" s="2">
        <v>0.00609734</v>
      </c>
      <c r="V3174">
        <v>0.01489472</v>
      </c>
      <c r="W3174">
        <v>0.0165307</v>
      </c>
      <c r="X3174" s="3">
        <v>45.28</v>
      </c>
      <c r="Y3174" s="9">
        <v>0.0881862385503218</v>
      </c>
      <c r="Z3174">
        <v>3458.25497655229</v>
      </c>
      <c r="AA3174" s="4">
        <v>1856</v>
      </c>
      <c r="AB3174">
        <v>4.8169</v>
      </c>
      <c r="AC3174">
        <f t="shared" si="66"/>
        <v>0.800110099459067</v>
      </c>
      <c r="AD3174" s="3">
        <v>0.5385</v>
      </c>
      <c r="AE3174" s="3">
        <v>185600</v>
      </c>
      <c r="AF3174">
        <v>0.00556655269629896</v>
      </c>
      <c r="AG3174">
        <v>0.865745906064423</v>
      </c>
      <c r="AH3174" s="3">
        <v>35822804</v>
      </c>
      <c r="AI3174" s="3">
        <v>256.9459</v>
      </c>
      <c r="AJ3174">
        <v>0.0875382381770739</v>
      </c>
      <c r="AK3174">
        <v>0.0063208053439776</v>
      </c>
      <c r="AM3174" s="3">
        <v>7196.99862711023</v>
      </c>
      <c r="AN3174" s="3">
        <v>0.479607937022011</v>
      </c>
      <c r="AO3174" s="3">
        <v>60.973417721519</v>
      </c>
      <c r="AP3174" s="3">
        <v>50.362</v>
      </c>
      <c r="AQ3174" s="4">
        <v>2319</v>
      </c>
      <c r="AR3174" s="3">
        <v>4866.19</v>
      </c>
      <c r="AS3174" s="3">
        <v>1749.74</v>
      </c>
      <c r="AT3174">
        <v>3</v>
      </c>
      <c r="AU3174">
        <v>1</v>
      </c>
      <c r="AV3174">
        <v>0</v>
      </c>
      <c r="AW3174">
        <v>0</v>
      </c>
      <c r="AX3174">
        <v>5</v>
      </c>
      <c r="AY3174">
        <v>0</v>
      </c>
      <c r="AZ3174">
        <v>0</v>
      </c>
      <c r="BA3174">
        <v>0</v>
      </c>
    </row>
    <row r="3175" spans="1:53">
      <c r="A3175" t="s">
        <v>4260</v>
      </c>
      <c r="B3175" t="s">
        <v>4237</v>
      </c>
      <c r="C3175">
        <v>2023</v>
      </c>
      <c r="D3175">
        <v>0.025993138945377</v>
      </c>
      <c r="E3175">
        <v>8.00803284696931</v>
      </c>
      <c r="F3175" s="2">
        <v>1.8477</v>
      </c>
      <c r="G3175">
        <v>1.71639670360898</v>
      </c>
      <c r="H3175" s="3">
        <v>4910</v>
      </c>
      <c r="I3175" s="4">
        <v>390</v>
      </c>
      <c r="J3175" s="4">
        <v>2829</v>
      </c>
      <c r="L3175" s="3">
        <v>0.06951432</v>
      </c>
      <c r="N3175">
        <v>13</v>
      </c>
      <c r="O3175" s="3">
        <v>678760</v>
      </c>
      <c r="P3175" s="3">
        <v>9.042</v>
      </c>
      <c r="Q3175" s="2">
        <v>9.37936678789469</v>
      </c>
      <c r="R3175" s="2">
        <v>0.00111</v>
      </c>
      <c r="S3175">
        <v>1</v>
      </c>
      <c r="T3175" s="2">
        <v>43.6335219236209</v>
      </c>
      <c r="U3175" s="2">
        <v>0.00645803</v>
      </c>
      <c r="V3175">
        <v>0.01633536</v>
      </c>
      <c r="W3175">
        <v>0.01928989</v>
      </c>
      <c r="X3175" s="3">
        <v>48.95</v>
      </c>
      <c r="Y3175" s="9">
        <v>0.0946141490651458</v>
      </c>
      <c r="Z3175">
        <v>1425.76523005347</v>
      </c>
      <c r="AA3175" s="4">
        <v>1778</v>
      </c>
      <c r="AB3175">
        <v>5.1083</v>
      </c>
      <c r="AC3175">
        <f t="shared" si="66"/>
        <v>0.856258176614089</v>
      </c>
      <c r="AD3175" s="3">
        <v>0.5385</v>
      </c>
      <c r="AE3175" s="3">
        <v>185600</v>
      </c>
      <c r="AF3175">
        <v>0.00525302841616665</v>
      </c>
      <c r="AG3175">
        <v>0.868524283935243</v>
      </c>
      <c r="AH3175" s="3">
        <v>35822804</v>
      </c>
      <c r="AI3175" s="3">
        <v>249.9308</v>
      </c>
      <c r="AJ3175">
        <v>0.0910900853220876</v>
      </c>
      <c r="AK3175">
        <v>0.0037459931654107</v>
      </c>
      <c r="AM3175" s="3">
        <v>6744.23590832298</v>
      </c>
      <c r="AN3175" s="3">
        <v>0.555180188200707</v>
      </c>
      <c r="AO3175" s="3">
        <v>62.4555268917118</v>
      </c>
      <c r="AP3175" s="3">
        <v>50.796</v>
      </c>
      <c r="AQ3175" s="4">
        <v>2582.99060052219</v>
      </c>
      <c r="AR3175" s="3">
        <v>4975.34</v>
      </c>
      <c r="AS3175" s="3">
        <v>1774.9</v>
      </c>
      <c r="AT3175">
        <v>4</v>
      </c>
      <c r="AU3175">
        <v>1</v>
      </c>
      <c r="AV3175">
        <v>0</v>
      </c>
      <c r="AW3175">
        <v>0</v>
      </c>
      <c r="AX3175">
        <v>5</v>
      </c>
      <c r="AY3175">
        <v>0</v>
      </c>
      <c r="AZ3175">
        <v>0</v>
      </c>
      <c r="BA3175">
        <v>0</v>
      </c>
    </row>
    <row r="3176" spans="1:53">
      <c r="A3176" t="s">
        <v>4261</v>
      </c>
      <c r="B3176" t="s">
        <v>4237</v>
      </c>
      <c r="C3176">
        <v>2024</v>
      </c>
      <c r="D3176">
        <v>0.0289679051447053</v>
      </c>
      <c r="E3176">
        <v>8.40543567395307</v>
      </c>
      <c r="F3176" s="2">
        <v>1.8377</v>
      </c>
      <c r="G3176">
        <v>2.39170305676856</v>
      </c>
      <c r="H3176" s="3">
        <v>383.912984616384</v>
      </c>
      <c r="I3176" s="4">
        <v>385.745454545455</v>
      </c>
      <c r="J3176" s="4">
        <v>1923.47631166797</v>
      </c>
      <c r="K3176">
        <v>2</v>
      </c>
      <c r="L3176" s="3">
        <v>0.06951432</v>
      </c>
      <c r="O3176" s="3">
        <v>1069471</v>
      </c>
      <c r="P3176" s="3">
        <v>8.97754377366897</v>
      </c>
      <c r="Q3176" s="2">
        <v>10.8190641213027</v>
      </c>
      <c r="R3176" s="2">
        <v>0.000453</v>
      </c>
      <c r="S3176">
        <v>1</v>
      </c>
      <c r="T3176" s="2">
        <v>10043.6335219236</v>
      </c>
      <c r="U3176" s="2">
        <v>0.0063439271991229</v>
      </c>
      <c r="V3176">
        <v>0.0187338540778195</v>
      </c>
      <c r="W3176">
        <v>0.0155131408192817</v>
      </c>
      <c r="X3176" s="3">
        <v>53.33</v>
      </c>
      <c r="Y3176" s="9">
        <v>0.0938165149041914</v>
      </c>
      <c r="Z3176">
        <v>1843.9433435316</v>
      </c>
      <c r="AA3176" s="4">
        <v>2806.34670704012</v>
      </c>
      <c r="AB3176">
        <v>1702.76986584107</v>
      </c>
      <c r="AC3176">
        <f t="shared" si="66"/>
        <v>0.856258176614089</v>
      </c>
      <c r="AD3176" s="3">
        <v>0.5385</v>
      </c>
      <c r="AE3176" s="3">
        <v>185600</v>
      </c>
      <c r="AF3176">
        <v>0.00498805393333315</v>
      </c>
      <c r="AG3176">
        <v>0.905106036459019</v>
      </c>
      <c r="AH3176" s="3">
        <v>35822804</v>
      </c>
      <c r="AI3176" s="3">
        <v>179.339848224689</v>
      </c>
      <c r="AJ3176">
        <v>0.000714309416448381</v>
      </c>
      <c r="AK3176">
        <v>0.00299978825148771</v>
      </c>
      <c r="AM3176" s="3">
        <v>7765.75086987677</v>
      </c>
      <c r="AN3176" s="3">
        <v>0.543262707721006</v>
      </c>
      <c r="AO3176" s="3">
        <v>63.764750485759</v>
      </c>
      <c r="AP3176" s="3">
        <v>49.934</v>
      </c>
      <c r="AQ3176" s="4">
        <v>2808.23028720627</v>
      </c>
      <c r="AR3176" s="3">
        <v>4747.56</v>
      </c>
      <c r="AS3176" s="3">
        <v>1534.91</v>
      </c>
      <c r="AT3176">
        <v>5</v>
      </c>
      <c r="AU3176">
        <v>1</v>
      </c>
      <c r="AV3176">
        <v>0</v>
      </c>
      <c r="AW3176">
        <v>0</v>
      </c>
      <c r="AX3176">
        <v>5</v>
      </c>
      <c r="AY3176">
        <v>0</v>
      </c>
      <c r="AZ3176">
        <v>0</v>
      </c>
      <c r="BA3176">
        <v>0</v>
      </c>
    </row>
    <row r="3177" spans="1:53">
      <c r="A3177" t="s">
        <v>4262</v>
      </c>
      <c r="B3177" t="s">
        <v>4263</v>
      </c>
      <c r="C3177">
        <v>2000</v>
      </c>
      <c r="D3177">
        <v>0.0016676730429229</v>
      </c>
      <c r="E3177">
        <v>1.09861228866811</v>
      </c>
      <c r="F3177" s="2">
        <v>0.13092034722215</v>
      </c>
      <c r="G3177">
        <v>1.53018368340111</v>
      </c>
      <c r="H3177" s="3">
        <v>336.357408973004</v>
      </c>
      <c r="I3177" s="4">
        <v>0</v>
      </c>
      <c r="J3177" s="4">
        <v>29</v>
      </c>
      <c r="K3177">
        <v>2</v>
      </c>
      <c r="L3177" s="3">
        <v>0.0902190414226849</v>
      </c>
      <c r="M3177" s="4">
        <v>32</v>
      </c>
      <c r="N3177">
        <v>13</v>
      </c>
      <c r="O3177" s="3">
        <v>131388</v>
      </c>
      <c r="P3177" s="3">
        <v>7.56758954421498</v>
      </c>
      <c r="Q3177" s="2">
        <v>1.02008061092453</v>
      </c>
      <c r="S3177">
        <v>0</v>
      </c>
      <c r="T3177" s="2">
        <v>0</v>
      </c>
      <c r="U3177" s="2">
        <v>0.00451899629556834</v>
      </c>
      <c r="V3177">
        <v>0.00151602978552637</v>
      </c>
      <c r="W3177">
        <v>0.00891563752016573</v>
      </c>
      <c r="X3177" s="3">
        <v>6.26314203491634</v>
      </c>
      <c r="Y3177" s="9">
        <v>0.0249081425869743</v>
      </c>
      <c r="Z3177">
        <v>760.218758657559</v>
      </c>
      <c r="AA3177" s="4">
        <v>2742</v>
      </c>
      <c r="AB3177">
        <v>0.46</v>
      </c>
      <c r="AC3177">
        <v>0.13</v>
      </c>
      <c r="AD3177" s="3">
        <v>0.6815</v>
      </c>
      <c r="AE3177" s="3">
        <v>101401</v>
      </c>
      <c r="AF3177">
        <v>0.0651886853101896</v>
      </c>
      <c r="AG3177">
        <v>0.624879459980714</v>
      </c>
      <c r="AH3177" s="3">
        <v>305343</v>
      </c>
      <c r="AI3177" s="3">
        <v>-3.14</v>
      </c>
      <c r="AJ3177">
        <v>0.019040650071405</v>
      </c>
      <c r="AK3177">
        <v>0.00337092772632</v>
      </c>
      <c r="AL3177">
        <v>0.000217163028664626</v>
      </c>
      <c r="AM3177" s="3">
        <v>1600.30864197531</v>
      </c>
      <c r="AN3177" s="3">
        <v>0.0972</v>
      </c>
      <c r="AO3177" s="3">
        <v>10.3018387363435</v>
      </c>
      <c r="AP3177" s="3">
        <v>17.2494120413923</v>
      </c>
      <c r="AQ3177" s="4">
        <v>252</v>
      </c>
      <c r="AR3177" s="3">
        <v>212.904347000759</v>
      </c>
      <c r="AS3177" s="3">
        <v>41.026906425064</v>
      </c>
      <c r="AT3177">
        <v>0</v>
      </c>
      <c r="AU3177">
        <v>0</v>
      </c>
      <c r="AV3177">
        <v>0</v>
      </c>
      <c r="AW3177">
        <v>0</v>
      </c>
      <c r="AX3177">
        <v>5</v>
      </c>
      <c r="AY3177">
        <v>0</v>
      </c>
      <c r="AZ3177">
        <v>0</v>
      </c>
      <c r="BA3177">
        <v>0</v>
      </c>
    </row>
    <row r="3178" spans="1:53">
      <c r="A3178" t="s">
        <v>4264</v>
      </c>
      <c r="B3178" t="s">
        <v>4263</v>
      </c>
      <c r="C3178">
        <v>2001</v>
      </c>
      <c r="D3178">
        <v>0.00187067585850938</v>
      </c>
      <c r="E3178">
        <v>1.09861228866811</v>
      </c>
      <c r="F3178" s="2">
        <v>0.0940501778373919</v>
      </c>
      <c r="G3178">
        <v>1.67062399873328</v>
      </c>
      <c r="H3178" s="3">
        <v>369.911159573446</v>
      </c>
      <c r="I3178" s="4">
        <v>1</v>
      </c>
      <c r="J3178" s="4">
        <v>33</v>
      </c>
      <c r="K3178">
        <v>2</v>
      </c>
      <c r="L3178" s="3">
        <v>0.0786933927245731</v>
      </c>
      <c r="M3178" s="4">
        <v>27</v>
      </c>
      <c r="N3178">
        <v>13</v>
      </c>
      <c r="O3178" s="3">
        <v>174319</v>
      </c>
      <c r="P3178" s="3">
        <v>7.6692222538057</v>
      </c>
      <c r="Q3178" s="2">
        <v>1.18231115058975</v>
      </c>
      <c r="S3178">
        <v>0</v>
      </c>
      <c r="T3178" s="2">
        <v>0</v>
      </c>
      <c r="U3178" s="2">
        <v>0.00498836572915555</v>
      </c>
      <c r="V3178">
        <v>0.0070568700705687</v>
      </c>
      <c r="W3178">
        <v>0.00946123800214422</v>
      </c>
      <c r="X3178" s="3">
        <v>5.1128</v>
      </c>
      <c r="Y3178" s="9">
        <v>0.0270341320525213</v>
      </c>
      <c r="Z3178">
        <v>21198.4117566089</v>
      </c>
      <c r="AA3178" s="4">
        <v>2704</v>
      </c>
      <c r="AB3178">
        <v>0.5388</v>
      </c>
      <c r="AC3178">
        <v>0.116</v>
      </c>
      <c r="AD3178" s="3">
        <v>0.6815</v>
      </c>
      <c r="AE3178" s="3">
        <v>101401</v>
      </c>
      <c r="AF3178">
        <v>0.0614961489477834</v>
      </c>
      <c r="AG3178">
        <v>0.641700527624477</v>
      </c>
      <c r="AH3178" s="3">
        <v>349067</v>
      </c>
      <c r="AI3178" s="3">
        <v>1.4</v>
      </c>
      <c r="AJ3178">
        <v>0.0225006022483751</v>
      </c>
      <c r="AK3178">
        <v>0.006199912530105</v>
      </c>
      <c r="AL3178">
        <v>0.000238858785801172</v>
      </c>
      <c r="AM3178" s="3">
        <v>1526.75925925926</v>
      </c>
      <c r="AN3178" s="3">
        <v>0.108</v>
      </c>
      <c r="AO3178" s="3">
        <v>11.9163994249696</v>
      </c>
      <c r="AP3178" s="3">
        <v>20.4470837253057</v>
      </c>
      <c r="AQ3178" s="4">
        <v>243</v>
      </c>
      <c r="AR3178" s="3">
        <v>293.196431283219</v>
      </c>
      <c r="AS3178" s="3">
        <v>67.032276091016</v>
      </c>
      <c r="AT3178">
        <v>0</v>
      </c>
      <c r="AU3178">
        <v>0</v>
      </c>
      <c r="AV3178">
        <v>0</v>
      </c>
      <c r="AW3178">
        <v>0</v>
      </c>
      <c r="AX3178">
        <v>5</v>
      </c>
      <c r="AY3178">
        <v>0</v>
      </c>
      <c r="AZ3178">
        <v>0</v>
      </c>
      <c r="BA3178">
        <v>0</v>
      </c>
    </row>
    <row r="3179" spans="1:53">
      <c r="A3179" t="s">
        <v>4265</v>
      </c>
      <c r="B3179" t="s">
        <v>4263</v>
      </c>
      <c r="C3179">
        <v>2002</v>
      </c>
      <c r="D3179">
        <v>0.00139522379459704</v>
      </c>
      <c r="E3179">
        <v>1.09861228866811</v>
      </c>
      <c r="F3179" s="2">
        <v>0.195956469248292</v>
      </c>
      <c r="G3179">
        <v>1.78964028395491</v>
      </c>
      <c r="H3179" s="3">
        <v>324.09</v>
      </c>
      <c r="I3179" s="4">
        <v>0</v>
      </c>
      <c r="J3179" s="4">
        <v>33</v>
      </c>
      <c r="K3179">
        <v>3</v>
      </c>
      <c r="L3179" s="3">
        <v>0.057607694668986</v>
      </c>
      <c r="M3179" s="4">
        <v>30</v>
      </c>
      <c r="N3179">
        <v>13</v>
      </c>
      <c r="O3179" s="3">
        <v>119773</v>
      </c>
      <c r="P3179" s="3">
        <v>7.77085496339642</v>
      </c>
      <c r="Q3179" s="2">
        <v>2.12576303865134</v>
      </c>
      <c r="S3179">
        <v>0</v>
      </c>
      <c r="T3179" s="2">
        <v>0</v>
      </c>
      <c r="U3179" s="2">
        <v>0.00756323242760856</v>
      </c>
      <c r="V3179">
        <v>0.00584192439862543</v>
      </c>
      <c r="W3179">
        <v>0.0100068384841227</v>
      </c>
      <c r="X3179" s="3">
        <v>7.4237</v>
      </c>
      <c r="Y3179" s="9">
        <v>0.0242201240765331</v>
      </c>
      <c r="Z3179">
        <v>23658.02092415</v>
      </c>
      <c r="AA3179" s="4">
        <v>2642</v>
      </c>
      <c r="AB3179">
        <v>0.72</v>
      </c>
      <c r="AC3179">
        <v>0.13</v>
      </c>
      <c r="AD3179" s="3">
        <v>0.6815</v>
      </c>
      <c r="AE3179" s="3">
        <v>101401</v>
      </c>
      <c r="AF3179">
        <v>0.0563338888888889</v>
      </c>
      <c r="AG3179">
        <v>0.665111111111111</v>
      </c>
      <c r="AH3179" s="3">
        <v>419708</v>
      </c>
      <c r="AI3179" s="3">
        <v>-0.1</v>
      </c>
      <c r="AJ3179">
        <v>0.0229686006063609</v>
      </c>
      <c r="AK3179">
        <v>0.007075077319464</v>
      </c>
      <c r="AL3179">
        <v>0.00035423773287851</v>
      </c>
      <c r="AM3179" s="3">
        <v>1111.11111111111</v>
      </c>
      <c r="AN3179" s="3">
        <v>0.162</v>
      </c>
      <c r="AO3179" s="3">
        <v>21.3701565643313</v>
      </c>
      <c r="AP3179" s="3">
        <v>19.15</v>
      </c>
      <c r="AQ3179" s="4">
        <v>243</v>
      </c>
      <c r="AR3179" s="3">
        <v>334.9</v>
      </c>
      <c r="AS3179" s="3">
        <v>77.02</v>
      </c>
      <c r="AT3179">
        <v>0</v>
      </c>
      <c r="AU3179">
        <v>0</v>
      </c>
      <c r="AV3179">
        <v>0</v>
      </c>
      <c r="AW3179">
        <v>0</v>
      </c>
      <c r="AX3179">
        <v>5</v>
      </c>
      <c r="AY3179">
        <v>0</v>
      </c>
      <c r="AZ3179">
        <v>0</v>
      </c>
      <c r="BA3179">
        <v>0</v>
      </c>
    </row>
    <row r="3180" spans="1:53">
      <c r="A3180" t="s">
        <v>4266</v>
      </c>
      <c r="B3180" t="s">
        <v>4263</v>
      </c>
      <c r="C3180">
        <v>2003</v>
      </c>
      <c r="D3180">
        <v>0.00156506185720674</v>
      </c>
      <c r="E3180">
        <v>1.09861228866811</v>
      </c>
      <c r="F3180" s="2">
        <v>0.140770637813212</v>
      </c>
      <c r="G3180">
        <v>0.604754633202162</v>
      </c>
      <c r="H3180" s="3">
        <v>356.42</v>
      </c>
      <c r="I3180" s="4">
        <v>5</v>
      </c>
      <c r="J3180" s="4">
        <v>24</v>
      </c>
      <c r="K3180">
        <v>3</v>
      </c>
      <c r="L3180" s="3">
        <v>0.0614978490418459</v>
      </c>
      <c r="M3180" s="4">
        <v>28</v>
      </c>
      <c r="N3180">
        <v>13</v>
      </c>
      <c r="O3180" s="3">
        <v>90275.5002265961</v>
      </c>
      <c r="P3180" s="3">
        <v>7.87521752708358</v>
      </c>
      <c r="Q3180" s="2">
        <v>2.20804975322432</v>
      </c>
      <c r="S3180">
        <v>0</v>
      </c>
      <c r="T3180" s="2">
        <v>0</v>
      </c>
      <c r="U3180" s="2">
        <v>0.00834879406307978</v>
      </c>
      <c r="V3180">
        <v>0.00614903288010862</v>
      </c>
      <c r="W3180">
        <v>0.0106192159936019</v>
      </c>
      <c r="X3180" s="3">
        <v>6.0602</v>
      </c>
      <c r="Y3180" s="9">
        <v>0.0262873889663639</v>
      </c>
      <c r="Z3180">
        <v>26003.5056967572</v>
      </c>
      <c r="AA3180" s="4">
        <v>2388</v>
      </c>
      <c r="AB3180">
        <v>1.02</v>
      </c>
      <c r="AC3180">
        <v>0.13</v>
      </c>
      <c r="AD3180" s="3">
        <v>0.6815</v>
      </c>
      <c r="AE3180" s="3">
        <v>101401</v>
      </c>
      <c r="AF3180">
        <v>0.0490523413312694</v>
      </c>
      <c r="AG3180">
        <v>0.691176470588235</v>
      </c>
      <c r="AH3180" s="3">
        <v>640339</v>
      </c>
      <c r="AI3180" s="3">
        <v>1.6</v>
      </c>
      <c r="AJ3180">
        <v>0.0250530853673811</v>
      </c>
      <c r="AK3180">
        <v>0.0046154301555624</v>
      </c>
      <c r="AL3180">
        <v>0.000389096647283889</v>
      </c>
      <c r="AM3180" s="3">
        <v>1148.44444444444</v>
      </c>
      <c r="AN3180" s="3">
        <v>0.18</v>
      </c>
      <c r="AO3180" s="3">
        <v>22.1093361578868</v>
      </c>
      <c r="AP3180" s="3">
        <v>22.7</v>
      </c>
      <c r="AQ3180" s="4">
        <v>251</v>
      </c>
      <c r="AR3180" s="3">
        <v>461.2</v>
      </c>
      <c r="AS3180" s="3">
        <v>125.84</v>
      </c>
      <c r="AT3180">
        <v>0</v>
      </c>
      <c r="AU3180">
        <v>0</v>
      </c>
      <c r="AV3180">
        <v>0</v>
      </c>
      <c r="AW3180">
        <v>0</v>
      </c>
      <c r="AX3180">
        <v>5</v>
      </c>
      <c r="AY3180">
        <v>0</v>
      </c>
      <c r="AZ3180">
        <v>0</v>
      </c>
      <c r="BA3180">
        <v>0</v>
      </c>
    </row>
    <row r="3181" spans="1:53">
      <c r="A3181" t="s">
        <v>4267</v>
      </c>
      <c r="B3181" t="s">
        <v>4263</v>
      </c>
      <c r="C3181">
        <v>2004</v>
      </c>
      <c r="D3181">
        <v>0.00116728482556623</v>
      </c>
      <c r="E3181">
        <v>1.09861228866811</v>
      </c>
      <c r="F3181" s="2">
        <v>0.2933</v>
      </c>
      <c r="G3181">
        <v>0.540579764668763</v>
      </c>
      <c r="H3181" s="3">
        <v>312.27</v>
      </c>
      <c r="I3181" s="4">
        <v>2</v>
      </c>
      <c r="J3181" s="4">
        <v>22</v>
      </c>
      <c r="K3181">
        <v>1</v>
      </c>
      <c r="L3181" s="3">
        <v>0.057974600032987</v>
      </c>
      <c r="M3181" s="4">
        <v>30</v>
      </c>
      <c r="N3181">
        <v>13</v>
      </c>
      <c r="O3181" s="3">
        <v>131388</v>
      </c>
      <c r="P3181" s="3">
        <v>7.97958009077074</v>
      </c>
      <c r="Q3181" s="2">
        <v>2.59955640754424</v>
      </c>
      <c r="S3181">
        <v>0</v>
      </c>
      <c r="T3181" s="2">
        <v>0</v>
      </c>
      <c r="U3181" s="2">
        <v>0.0126582278481013</v>
      </c>
      <c r="V3181">
        <v>0.00631295418198143</v>
      </c>
      <c r="W3181">
        <v>0.0112315935030811</v>
      </c>
      <c r="X3181" s="3">
        <v>4.073</v>
      </c>
      <c r="Y3181" s="9">
        <v>0.0235511101734832</v>
      </c>
      <c r="Z3181">
        <v>29020.6402695872</v>
      </c>
      <c r="AA3181" s="4">
        <v>2295</v>
      </c>
      <c r="AB3181">
        <v>1.21</v>
      </c>
      <c r="AC3181">
        <v>0.19</v>
      </c>
      <c r="AD3181" s="3">
        <v>0.6815</v>
      </c>
      <c r="AE3181" s="3">
        <v>101401</v>
      </c>
      <c r="AF3181">
        <v>0.0390138894232619</v>
      </c>
      <c r="AG3181">
        <v>0.695740833365396</v>
      </c>
      <c r="AH3181" s="3">
        <v>1019678</v>
      </c>
      <c r="AI3181" s="3">
        <v>1.8</v>
      </c>
      <c r="AJ3181">
        <v>0.0222044134764496</v>
      </c>
      <c r="AK3181">
        <v>0.0043143599808</v>
      </c>
      <c r="AL3181">
        <v>0.000578592092574735</v>
      </c>
      <c r="AM3181" s="3">
        <v>962.62962962963</v>
      </c>
      <c r="AN3181" s="3">
        <v>0.27</v>
      </c>
      <c r="AO3181" s="3">
        <v>25.9852137576342</v>
      </c>
      <c r="AP3181" s="3">
        <v>21.26</v>
      </c>
      <c r="AQ3181" s="4">
        <v>366</v>
      </c>
      <c r="AR3181" s="3">
        <v>526.8</v>
      </c>
      <c r="AS3181" s="3">
        <v>144.59</v>
      </c>
      <c r="AT3181">
        <v>0</v>
      </c>
      <c r="AU3181">
        <v>0</v>
      </c>
      <c r="AV3181">
        <v>0</v>
      </c>
      <c r="AW3181">
        <v>0</v>
      </c>
      <c r="AX3181">
        <v>5</v>
      </c>
      <c r="AY3181">
        <v>0</v>
      </c>
      <c r="AZ3181">
        <v>0</v>
      </c>
      <c r="BA3181">
        <v>0</v>
      </c>
    </row>
    <row r="3182" spans="1:53">
      <c r="A3182" t="s">
        <v>4268</v>
      </c>
      <c r="B3182" t="s">
        <v>4263</v>
      </c>
      <c r="C3182">
        <v>2005</v>
      </c>
      <c r="D3182">
        <v>0.00130937629078893</v>
      </c>
      <c r="E3182">
        <v>1.38629436111989</v>
      </c>
      <c r="F3182" s="2">
        <v>0.2107</v>
      </c>
      <c r="G3182">
        <v>0.544258825671545</v>
      </c>
      <c r="H3182" s="3">
        <v>6010.76</v>
      </c>
      <c r="I3182" s="4">
        <v>3</v>
      </c>
      <c r="J3182" s="4">
        <v>29</v>
      </c>
      <c r="K3182">
        <v>1</v>
      </c>
      <c r="L3182" s="3">
        <v>0.052321778940484</v>
      </c>
      <c r="M3182" s="4">
        <v>33</v>
      </c>
      <c r="N3182">
        <v>13</v>
      </c>
      <c r="O3182" s="3">
        <v>174319</v>
      </c>
      <c r="P3182" s="3">
        <v>8.08674583242241</v>
      </c>
      <c r="Q3182" s="2">
        <v>3.25580167248977</v>
      </c>
      <c r="R3182" s="2">
        <v>0</v>
      </c>
      <c r="S3182">
        <v>0</v>
      </c>
      <c r="T3182" s="2">
        <v>0</v>
      </c>
      <c r="U3182" s="2">
        <v>0.0139729855612483</v>
      </c>
      <c r="V3182">
        <v>0.00647577021191958</v>
      </c>
      <c r="W3182">
        <v>0.0119189210009529</v>
      </c>
      <c r="X3182" s="3">
        <v>3.6729</v>
      </c>
      <c r="Y3182" s="9">
        <v>0.0255612725914929</v>
      </c>
      <c r="Z3182">
        <v>35273.1591448931</v>
      </c>
      <c r="AA3182" s="4">
        <v>2083</v>
      </c>
      <c r="AB3182">
        <v>1.53</v>
      </c>
      <c r="AC3182">
        <v>0.29</v>
      </c>
      <c r="AD3182" s="3">
        <v>0.6815</v>
      </c>
      <c r="AE3182" s="3">
        <v>101401</v>
      </c>
      <c r="AF3182">
        <v>0.0334502210199908</v>
      </c>
      <c r="AG3182">
        <v>0.725044533878736</v>
      </c>
      <c r="AH3182" s="3">
        <v>1399016</v>
      </c>
      <c r="AI3182" s="3">
        <v>5.3</v>
      </c>
      <c r="AJ3182">
        <v>0.0238482064305959</v>
      </c>
      <c r="AK3182">
        <v>0.00873491829408</v>
      </c>
      <c r="AL3182">
        <v>0.000645494448747741</v>
      </c>
      <c r="AM3182" s="3">
        <v>1010.46666666667</v>
      </c>
      <c r="AN3182" s="3">
        <v>0.3</v>
      </c>
      <c r="AO3182" s="3">
        <v>32.8987004045099</v>
      </c>
      <c r="AP3182" s="3">
        <v>24.57</v>
      </c>
      <c r="AQ3182" s="4">
        <v>417</v>
      </c>
      <c r="AR3182" s="3">
        <v>678</v>
      </c>
      <c r="AS3182" s="3">
        <v>173.25</v>
      </c>
      <c r="AT3182">
        <v>0</v>
      </c>
      <c r="AU3182">
        <v>0</v>
      </c>
      <c r="AV3182">
        <v>0</v>
      </c>
      <c r="AW3182">
        <v>0</v>
      </c>
      <c r="AX3182">
        <v>5</v>
      </c>
      <c r="AY3182">
        <v>0</v>
      </c>
      <c r="AZ3182">
        <v>0</v>
      </c>
      <c r="BA3182">
        <v>0</v>
      </c>
    </row>
    <row r="3183" spans="1:53">
      <c r="A3183" t="s">
        <v>4269</v>
      </c>
      <c r="B3183" t="s">
        <v>4263</v>
      </c>
      <c r="C3183">
        <v>2006</v>
      </c>
      <c r="D3183">
        <v>0.00167351882495437</v>
      </c>
      <c r="E3183">
        <v>1.94591014905531</v>
      </c>
      <c r="F3183" s="2">
        <v>0.439</v>
      </c>
      <c r="G3183">
        <v>0.426526954596996</v>
      </c>
      <c r="H3183" s="3">
        <v>1418.06</v>
      </c>
      <c r="I3183" s="4">
        <v>6</v>
      </c>
      <c r="J3183" s="4">
        <v>32</v>
      </c>
      <c r="K3183">
        <v>1</v>
      </c>
      <c r="L3183" s="3">
        <v>0.0532074791077978</v>
      </c>
      <c r="M3183" s="4">
        <v>33</v>
      </c>
      <c r="N3183">
        <v>13</v>
      </c>
      <c r="O3183" s="3">
        <v>119773</v>
      </c>
      <c r="P3183" s="3">
        <v>8.19391157407407</v>
      </c>
      <c r="Q3183" s="2">
        <v>3.51852349359577</v>
      </c>
      <c r="R3183" s="2">
        <v>0</v>
      </c>
      <c r="S3183">
        <v>0</v>
      </c>
      <c r="T3183" s="2">
        <v>0</v>
      </c>
      <c r="U3183" s="2">
        <v>0.0138376383763838</v>
      </c>
      <c r="V3183">
        <v>0.00577042082286201</v>
      </c>
      <c r="W3183">
        <v>0.0126062484988247</v>
      </c>
      <c r="X3183" s="3">
        <v>3.8539</v>
      </c>
      <c r="Y3183" s="9">
        <v>0.0229005759281369</v>
      </c>
      <c r="Z3183">
        <v>47097.4130461691</v>
      </c>
      <c r="AA3183" s="4">
        <v>1961</v>
      </c>
      <c r="AB3183">
        <v>1.66</v>
      </c>
      <c r="AC3183">
        <v>0.48</v>
      </c>
      <c r="AD3183" s="3">
        <v>0.6815</v>
      </c>
      <c r="AE3183" s="3">
        <v>101401</v>
      </c>
      <c r="AF3183">
        <v>0.0288251179714594</v>
      </c>
      <c r="AG3183">
        <v>0.755614304394792</v>
      </c>
      <c r="AH3183" s="3">
        <v>2068084</v>
      </c>
      <c r="AI3183" s="3">
        <v>9.5</v>
      </c>
      <c r="AJ3183">
        <v>0.0229005759281369</v>
      </c>
      <c r="AK3183">
        <v>0.00603651722726</v>
      </c>
      <c r="AL3183">
        <v>0.000636929152247298</v>
      </c>
      <c r="AM3183" s="3">
        <v>1172.6</v>
      </c>
      <c r="AN3183" s="3">
        <v>0.3</v>
      </c>
      <c r="AO3183" s="3">
        <v>35.3134752977644</v>
      </c>
      <c r="AP3183" s="3">
        <v>29.69</v>
      </c>
      <c r="AQ3183" s="4">
        <v>526</v>
      </c>
      <c r="AR3183" s="3">
        <v>1127</v>
      </c>
      <c r="AS3183" s="3">
        <v>213</v>
      </c>
      <c r="AT3183">
        <v>0</v>
      </c>
      <c r="AU3183">
        <v>0</v>
      </c>
      <c r="AV3183">
        <v>0</v>
      </c>
      <c r="AW3183">
        <v>0</v>
      </c>
      <c r="AX3183">
        <v>5</v>
      </c>
      <c r="AY3183">
        <v>0</v>
      </c>
      <c r="AZ3183">
        <v>0</v>
      </c>
      <c r="BA3183">
        <v>0</v>
      </c>
    </row>
    <row r="3184" spans="1:53">
      <c r="A3184" t="s">
        <v>4270</v>
      </c>
      <c r="B3184" t="s">
        <v>4263</v>
      </c>
      <c r="C3184">
        <v>2007</v>
      </c>
      <c r="D3184">
        <v>0.0047543752519064</v>
      </c>
      <c r="E3184">
        <v>1.94591014905531</v>
      </c>
      <c r="F3184" s="2">
        <v>0.33</v>
      </c>
      <c r="G3184">
        <v>0.43347701005228</v>
      </c>
      <c r="H3184" s="3">
        <v>232.47</v>
      </c>
      <c r="I3184" s="4">
        <v>11</v>
      </c>
      <c r="J3184" s="4">
        <v>41</v>
      </c>
      <c r="K3184">
        <v>1</v>
      </c>
      <c r="L3184" s="3">
        <v>0.0515562142705907</v>
      </c>
      <c r="M3184" s="4">
        <v>32</v>
      </c>
      <c r="N3184">
        <v>13</v>
      </c>
      <c r="O3184" s="3">
        <v>130505</v>
      </c>
      <c r="P3184" s="3">
        <v>8.30395578703703</v>
      </c>
      <c r="Q3184" s="2">
        <v>3.96921275879616</v>
      </c>
      <c r="R3184" s="2">
        <v>0</v>
      </c>
      <c r="S3184">
        <v>0</v>
      </c>
      <c r="T3184" s="2">
        <v>0</v>
      </c>
      <c r="U3184" s="2">
        <v>0.0113412228796844</v>
      </c>
      <c r="V3184">
        <v>0.00576760910725366</v>
      </c>
      <c r="W3184">
        <v>0.0133776992494123</v>
      </c>
      <c r="X3184" s="3">
        <v>3.9412</v>
      </c>
      <c r="Y3184" s="9">
        <v>0.0248552131720894</v>
      </c>
      <c r="Z3184">
        <v>48829.6474709875</v>
      </c>
      <c r="AA3184" s="4">
        <v>1689</v>
      </c>
      <c r="AB3184">
        <v>1.89</v>
      </c>
      <c r="AC3184">
        <v>0.53</v>
      </c>
      <c r="AD3184" s="3">
        <v>0.6815</v>
      </c>
      <c r="AE3184" s="3">
        <v>101401</v>
      </c>
      <c r="AF3184">
        <v>0.0249750006157484</v>
      </c>
      <c r="AG3184">
        <v>0.760473879953696</v>
      </c>
      <c r="AH3184" s="3">
        <v>3563707</v>
      </c>
      <c r="AI3184" s="3">
        <v>16.1244</v>
      </c>
      <c r="AJ3184">
        <v>0.0248552131720894</v>
      </c>
      <c r="AK3184">
        <v>0.00638474661792</v>
      </c>
      <c r="AL3184">
        <v>0.000479446343700492</v>
      </c>
      <c r="AM3184" s="3">
        <v>1765.26086956522</v>
      </c>
      <c r="AN3184" s="3">
        <v>0.23</v>
      </c>
      <c r="AO3184" s="3">
        <v>39.3813057616943</v>
      </c>
      <c r="AP3184" s="3">
        <v>31.27</v>
      </c>
      <c r="AQ3184" s="4">
        <v>579</v>
      </c>
      <c r="AR3184" s="3">
        <v>1190</v>
      </c>
      <c r="AS3184" s="3">
        <v>206</v>
      </c>
      <c r="AT3184">
        <v>0</v>
      </c>
      <c r="AU3184">
        <v>0</v>
      </c>
      <c r="AV3184">
        <v>0</v>
      </c>
      <c r="AW3184">
        <v>0</v>
      </c>
      <c r="AX3184">
        <v>5</v>
      </c>
      <c r="AY3184">
        <v>0</v>
      </c>
      <c r="AZ3184">
        <v>0</v>
      </c>
      <c r="BA3184">
        <v>0</v>
      </c>
    </row>
    <row r="3185" spans="1:53">
      <c r="A3185" t="s">
        <v>4271</v>
      </c>
      <c r="B3185" t="s">
        <v>4263</v>
      </c>
      <c r="C3185">
        <v>2008</v>
      </c>
      <c r="D3185">
        <v>0.00580721251803529</v>
      </c>
      <c r="E3185">
        <v>1.94591014905531</v>
      </c>
      <c r="F3185" s="2">
        <v>0.4221</v>
      </c>
      <c r="G3185">
        <v>0.747228850405442</v>
      </c>
      <c r="H3185" s="3">
        <v>4613.79</v>
      </c>
      <c r="I3185" s="4">
        <v>5</v>
      </c>
      <c r="J3185" s="4">
        <v>76</v>
      </c>
      <c r="K3185">
        <v>1</v>
      </c>
      <c r="L3185" s="3">
        <v>0.05049453</v>
      </c>
      <c r="M3185" s="4">
        <v>34</v>
      </c>
      <c r="N3185">
        <v>13</v>
      </c>
      <c r="O3185" s="3">
        <v>376412</v>
      </c>
      <c r="P3185" s="3">
        <v>8.414</v>
      </c>
      <c r="Q3185" s="2">
        <v>4.0063300431791</v>
      </c>
      <c r="S3185">
        <v>0</v>
      </c>
      <c r="T3185" s="2">
        <v>0</v>
      </c>
      <c r="U3185" s="2">
        <v>0.0163515585079203</v>
      </c>
      <c r="V3185">
        <v>0.00570426793326767</v>
      </c>
      <c r="W3185">
        <v>0.01414915</v>
      </c>
      <c r="X3185" s="3">
        <v>3.8366</v>
      </c>
      <c r="Y3185" s="9">
        <v>0.0222680108910891</v>
      </c>
      <c r="Z3185">
        <v>51994.0715434084</v>
      </c>
      <c r="AA3185" s="4">
        <v>1581</v>
      </c>
      <c r="AB3185">
        <v>1.921</v>
      </c>
      <c r="AC3185">
        <v>0.6041</v>
      </c>
      <c r="AD3185" s="3">
        <v>0.6815</v>
      </c>
      <c r="AE3185" s="3">
        <v>101401</v>
      </c>
      <c r="AF3185">
        <v>0.0196662205930839</v>
      </c>
      <c r="AG3185">
        <v>0.767595663388996</v>
      </c>
      <c r="AH3185" s="3">
        <v>5698597</v>
      </c>
      <c r="AI3185" s="3">
        <v>27.88</v>
      </c>
      <c r="AJ3185">
        <v>0.0218097893756909</v>
      </c>
      <c r="AK3185">
        <v>0.0077308208303312</v>
      </c>
      <c r="AL3185">
        <v>0.000659453889747553</v>
      </c>
      <c r="AM3185" s="3">
        <v>1611.28125</v>
      </c>
      <c r="AN3185" s="3">
        <v>0.32</v>
      </c>
      <c r="AO3185" s="3">
        <v>39.5878413189078</v>
      </c>
      <c r="AP3185" s="3">
        <v>40.87</v>
      </c>
      <c r="AQ3185" s="4">
        <v>728</v>
      </c>
      <c r="AR3185" s="3">
        <v>1059</v>
      </c>
      <c r="AS3185" s="3">
        <v>270</v>
      </c>
      <c r="AT3185">
        <v>0</v>
      </c>
      <c r="AU3185">
        <v>0</v>
      </c>
      <c r="AV3185">
        <v>0</v>
      </c>
      <c r="AW3185">
        <v>0</v>
      </c>
      <c r="AX3185">
        <v>5</v>
      </c>
      <c r="AY3185">
        <v>0</v>
      </c>
      <c r="AZ3185">
        <v>0</v>
      </c>
      <c r="BA3185">
        <v>0</v>
      </c>
    </row>
    <row r="3186" spans="1:53">
      <c r="A3186" t="s">
        <v>4272</v>
      </c>
      <c r="B3186" t="s">
        <v>4263</v>
      </c>
      <c r="C3186">
        <v>2009</v>
      </c>
      <c r="D3186">
        <v>0.00520040291409965</v>
      </c>
      <c r="E3186">
        <v>2.484906649788</v>
      </c>
      <c r="F3186" s="2">
        <v>0.0592</v>
      </c>
      <c r="G3186">
        <v>0.824004989223889</v>
      </c>
      <c r="H3186" s="3">
        <v>490</v>
      </c>
      <c r="I3186" s="4">
        <v>14</v>
      </c>
      <c r="J3186" s="4">
        <v>58</v>
      </c>
      <c r="K3186">
        <v>1</v>
      </c>
      <c r="L3186" s="3">
        <v>0.0517565</v>
      </c>
      <c r="M3186" s="4">
        <v>37</v>
      </c>
      <c r="N3186">
        <v>13</v>
      </c>
      <c r="O3186" s="3">
        <v>412295</v>
      </c>
      <c r="P3186" s="3">
        <v>8.527</v>
      </c>
      <c r="Q3186" s="2">
        <v>3.86010858819815</v>
      </c>
      <c r="S3186">
        <v>0</v>
      </c>
      <c r="T3186" s="2">
        <v>0</v>
      </c>
      <c r="U3186" s="2">
        <v>0.0295295295295295</v>
      </c>
      <c r="V3186">
        <v>0.00564627233100707</v>
      </c>
      <c r="W3186">
        <v>0.01501502</v>
      </c>
      <c r="X3186" s="3">
        <v>14.4131</v>
      </c>
      <c r="Y3186" s="9">
        <v>0.0221085573950112</v>
      </c>
      <c r="Z3186">
        <v>55301.4605500903</v>
      </c>
      <c r="AA3186" s="4">
        <v>1518</v>
      </c>
      <c r="AB3186">
        <v>1.8645</v>
      </c>
      <c r="AC3186">
        <v>0.5725</v>
      </c>
      <c r="AD3186" s="3">
        <v>0.6815</v>
      </c>
      <c r="AE3186" s="3">
        <v>101401</v>
      </c>
      <c r="AF3186">
        <v>0.0173599150844875</v>
      </c>
      <c r="AG3186">
        <v>0.778723185701323</v>
      </c>
      <c r="AH3186" s="3">
        <v>9864829</v>
      </c>
      <c r="AI3186" s="3">
        <v>45.5356</v>
      </c>
      <c r="AJ3186">
        <v>0.0221085573950112</v>
      </c>
      <c r="AK3186">
        <v>0.0050224989288672</v>
      </c>
      <c r="AL3186">
        <v>0.00120629728071969</v>
      </c>
      <c r="AM3186" s="3">
        <v>990.016949152542</v>
      </c>
      <c r="AN3186" s="3">
        <v>0.59</v>
      </c>
      <c r="AO3186" s="3">
        <v>38.1210386424044</v>
      </c>
      <c r="AP3186" s="3">
        <v>41.74</v>
      </c>
      <c r="AQ3186" s="4">
        <v>744</v>
      </c>
      <c r="AR3186" s="3">
        <v>1206</v>
      </c>
      <c r="AS3186" s="3">
        <v>337</v>
      </c>
      <c r="AT3186">
        <v>0</v>
      </c>
      <c r="AU3186">
        <v>0</v>
      </c>
      <c r="AV3186">
        <v>0</v>
      </c>
      <c r="AW3186">
        <v>0</v>
      </c>
      <c r="AX3186">
        <v>5</v>
      </c>
      <c r="AY3186">
        <v>0</v>
      </c>
      <c r="AZ3186">
        <v>0</v>
      </c>
      <c r="BA3186">
        <v>0</v>
      </c>
    </row>
    <row r="3187" spans="1:53">
      <c r="A3187" t="s">
        <v>4273</v>
      </c>
      <c r="B3187" t="s">
        <v>4263</v>
      </c>
      <c r="C3187">
        <v>2010</v>
      </c>
      <c r="D3187">
        <v>0.00487817199581961</v>
      </c>
      <c r="E3187">
        <v>2.83321334405622</v>
      </c>
      <c r="F3187" s="2">
        <v>0.1677</v>
      </c>
      <c r="G3187">
        <v>0.7489135096568</v>
      </c>
      <c r="H3187" s="3">
        <v>9724.94128274616</v>
      </c>
      <c r="I3187" s="4">
        <v>16</v>
      </c>
      <c r="J3187" s="4">
        <v>158</v>
      </c>
      <c r="K3187">
        <v>1</v>
      </c>
      <c r="L3187" s="3">
        <v>0.05390969</v>
      </c>
      <c r="M3187" s="4">
        <v>40</v>
      </c>
      <c r="N3187">
        <v>13</v>
      </c>
      <c r="O3187" s="3">
        <v>500502</v>
      </c>
      <c r="P3187" s="3">
        <v>8.64</v>
      </c>
      <c r="Q3187" s="2">
        <v>3.77064746128079</v>
      </c>
      <c r="R3187" s="2">
        <v>0.000394</v>
      </c>
      <c r="S3187">
        <v>0</v>
      </c>
      <c r="T3187" s="2">
        <v>0</v>
      </c>
      <c r="U3187" s="2">
        <v>0.0168734491315136</v>
      </c>
      <c r="V3187">
        <v>0.00483259585906942</v>
      </c>
      <c r="W3187">
        <v>0.01588089</v>
      </c>
      <c r="X3187" s="3">
        <v>16.8295</v>
      </c>
      <c r="Y3187" s="9">
        <v>0.0147471226180728</v>
      </c>
      <c r="Z3187">
        <v>72358.5325180656</v>
      </c>
      <c r="AA3187" s="4">
        <v>1553</v>
      </c>
      <c r="AB3187">
        <v>1.82</v>
      </c>
      <c r="AC3187">
        <v>0.47</v>
      </c>
      <c r="AD3187" s="3">
        <v>0.6815</v>
      </c>
      <c r="AE3187" s="3">
        <v>101401</v>
      </c>
      <c r="AF3187">
        <v>0.0140731128474873</v>
      </c>
      <c r="AG3187">
        <v>0.801534981194399</v>
      </c>
      <c r="AH3187" s="3">
        <v>18112082</v>
      </c>
      <c r="AI3187" s="3">
        <v>77.88</v>
      </c>
      <c r="AJ3187">
        <v>0.0147471226180728</v>
      </c>
      <c r="AK3187">
        <v>0.009602543326464</v>
      </c>
      <c r="AL3187">
        <v>0.000686813186813187</v>
      </c>
      <c r="AM3187" s="3">
        <v>2119.20588235294</v>
      </c>
      <c r="AN3187" s="3">
        <v>0.34</v>
      </c>
      <c r="AO3187" s="3">
        <v>36.6839043309632</v>
      </c>
      <c r="AP3187" s="3">
        <v>42.22</v>
      </c>
      <c r="AQ3187" s="4">
        <v>768</v>
      </c>
      <c r="AR3187" s="3">
        <v>1374</v>
      </c>
      <c r="AS3187" s="3">
        <v>425</v>
      </c>
      <c r="AT3187">
        <v>8</v>
      </c>
      <c r="AU3187">
        <v>0</v>
      </c>
      <c r="AV3187">
        <v>0</v>
      </c>
      <c r="AW3187">
        <v>0</v>
      </c>
      <c r="AX3187">
        <v>5</v>
      </c>
      <c r="AY3187">
        <v>0</v>
      </c>
      <c r="AZ3187">
        <v>0</v>
      </c>
      <c r="BA3187">
        <v>0</v>
      </c>
    </row>
    <row r="3188" spans="1:53">
      <c r="A3188" t="s">
        <v>4274</v>
      </c>
      <c r="B3188" t="s">
        <v>4263</v>
      </c>
      <c r="C3188">
        <v>2011</v>
      </c>
      <c r="D3188">
        <v>0.005048205392392</v>
      </c>
      <c r="E3188">
        <v>3.2188758248682</v>
      </c>
      <c r="F3188" s="2">
        <v>0.1801</v>
      </c>
      <c r="G3188">
        <v>0.862605919182922</v>
      </c>
      <c r="H3188" s="3">
        <v>525.17</v>
      </c>
      <c r="I3188" s="4">
        <v>17</v>
      </c>
      <c r="J3188" s="4">
        <v>147</v>
      </c>
      <c r="K3188">
        <v>1</v>
      </c>
      <c r="L3188" s="3">
        <v>0.053067</v>
      </c>
      <c r="M3188" s="4">
        <v>41</v>
      </c>
      <c r="N3188">
        <v>15</v>
      </c>
      <c r="O3188" s="3">
        <v>340009</v>
      </c>
      <c r="P3188" s="3">
        <v>8.647</v>
      </c>
      <c r="Q3188" s="2">
        <v>3.83244693839752</v>
      </c>
      <c r="R3188" s="2">
        <v>0.000837</v>
      </c>
      <c r="S3188">
        <v>0</v>
      </c>
      <c r="T3188" s="2">
        <v>0</v>
      </c>
      <c r="U3188" s="2">
        <v>0.0154897494305239</v>
      </c>
      <c r="V3188">
        <v>0.00762300762300762</v>
      </c>
      <c r="W3188">
        <v>0.01503417</v>
      </c>
      <c r="X3188" s="3">
        <v>16.9429</v>
      </c>
      <c r="Y3188" s="9">
        <v>0.0212132816872568</v>
      </c>
      <c r="Z3188">
        <v>84382.1472188298</v>
      </c>
      <c r="AA3188" s="4">
        <v>1417</v>
      </c>
      <c r="AB3188">
        <v>1.84</v>
      </c>
      <c r="AC3188">
        <v>0.47</v>
      </c>
      <c r="AD3188" s="3">
        <v>0.6815</v>
      </c>
      <c r="AE3188" s="3">
        <v>101401</v>
      </c>
      <c r="AF3188">
        <v>0.0115351625600073</v>
      </c>
      <c r="AG3188">
        <v>0.813687347848839</v>
      </c>
      <c r="AH3188" s="3">
        <v>33772114</v>
      </c>
      <c r="AI3188" s="3">
        <v>104.84</v>
      </c>
      <c r="AJ3188">
        <v>0.0212132816872568</v>
      </c>
      <c r="AK3188">
        <v>0.009536204104812</v>
      </c>
      <c r="AL3188">
        <v>0.000677830940988836</v>
      </c>
      <c r="AM3188" s="3">
        <v>2585.47058823529</v>
      </c>
      <c r="AN3188" s="3">
        <v>0.34</v>
      </c>
      <c r="AO3188" s="3">
        <v>36.6287878787879</v>
      </c>
      <c r="AP3188" s="3">
        <v>45.16</v>
      </c>
      <c r="AQ3188" s="4">
        <v>643</v>
      </c>
      <c r="AR3188" s="3">
        <v>1708</v>
      </c>
      <c r="AS3188" s="3">
        <v>540</v>
      </c>
      <c r="AT3188">
        <v>9</v>
      </c>
      <c r="AU3188">
        <v>0</v>
      </c>
      <c r="AV3188">
        <v>0</v>
      </c>
      <c r="AW3188">
        <v>0</v>
      </c>
      <c r="AX3188">
        <v>5</v>
      </c>
      <c r="AY3188">
        <v>0</v>
      </c>
      <c r="AZ3188">
        <v>0</v>
      </c>
      <c r="BA3188">
        <v>0</v>
      </c>
    </row>
    <row r="3189" spans="1:53">
      <c r="A3189" t="s">
        <v>4275</v>
      </c>
      <c r="B3189" t="s">
        <v>4263</v>
      </c>
      <c r="C3189">
        <v>2012</v>
      </c>
      <c r="D3189">
        <v>0.00473385911970468</v>
      </c>
      <c r="E3189">
        <v>3.36729582998647</v>
      </c>
      <c r="F3189" s="2">
        <v>0.4457</v>
      </c>
      <c r="G3189">
        <v>0.867061219753095</v>
      </c>
      <c r="H3189" s="3">
        <v>3071.17</v>
      </c>
      <c r="I3189" s="4">
        <v>33</v>
      </c>
      <c r="J3189" s="4">
        <v>157</v>
      </c>
      <c r="K3189">
        <v>1</v>
      </c>
      <c r="L3189" s="3">
        <v>0.04980125</v>
      </c>
      <c r="M3189" s="4">
        <v>46</v>
      </c>
      <c r="N3189">
        <v>15</v>
      </c>
      <c r="O3189" s="3">
        <v>442750</v>
      </c>
      <c r="P3189" s="3">
        <v>8.654</v>
      </c>
      <c r="Q3189" s="2">
        <v>3.83871675298796</v>
      </c>
      <c r="R3189" s="2">
        <v>0.000247</v>
      </c>
      <c r="S3189">
        <v>0</v>
      </c>
      <c r="T3189" s="2">
        <v>0</v>
      </c>
      <c r="U3189" s="2">
        <v>0.0179039301310044</v>
      </c>
      <c r="V3189">
        <v>0.00681454886712993</v>
      </c>
      <c r="W3189">
        <v>0.01528384</v>
      </c>
      <c r="X3189" s="3">
        <v>16.8693</v>
      </c>
      <c r="Y3189" s="9">
        <v>0.0195905321686244</v>
      </c>
      <c r="Z3189">
        <v>92307.2656683306</v>
      </c>
      <c r="AA3189" s="4">
        <v>1326</v>
      </c>
      <c r="AB3189">
        <v>1.83</v>
      </c>
      <c r="AC3189">
        <v>0.47</v>
      </c>
      <c r="AD3189" s="3">
        <v>0.6815</v>
      </c>
      <c r="AE3189" s="3">
        <v>101401</v>
      </c>
      <c r="AF3189">
        <v>0.0100770178681454</v>
      </c>
      <c r="AG3189">
        <v>0.820612962852543</v>
      </c>
      <c r="AH3189" s="3">
        <v>33772114</v>
      </c>
      <c r="AI3189" s="3">
        <v>150.68</v>
      </c>
      <c r="AJ3189">
        <v>0.0195905321686244</v>
      </c>
      <c r="AK3189">
        <v>0.0090570211266304</v>
      </c>
      <c r="AL3189">
        <v>0.000811078140454995</v>
      </c>
      <c r="AM3189" s="3">
        <v>2454.29268292683</v>
      </c>
      <c r="AN3189" s="3">
        <v>0.41</v>
      </c>
      <c r="AO3189" s="3">
        <v>34.8367952522255</v>
      </c>
      <c r="AP3189" s="3">
        <v>45.55</v>
      </c>
      <c r="AQ3189" s="4">
        <v>764</v>
      </c>
      <c r="AR3189" s="3">
        <v>1868</v>
      </c>
      <c r="AS3189" s="3">
        <v>607</v>
      </c>
      <c r="AT3189">
        <v>11</v>
      </c>
      <c r="AU3189">
        <v>0</v>
      </c>
      <c r="AV3189">
        <v>0</v>
      </c>
      <c r="AW3189">
        <v>0</v>
      </c>
      <c r="AX3189">
        <v>5</v>
      </c>
      <c r="AY3189">
        <v>0</v>
      </c>
      <c r="AZ3189">
        <v>0</v>
      </c>
      <c r="BA3189">
        <v>0</v>
      </c>
    </row>
    <row r="3190" spans="1:53">
      <c r="A3190" t="s">
        <v>4276</v>
      </c>
      <c r="B3190" t="s">
        <v>4263</v>
      </c>
      <c r="C3190">
        <v>2013</v>
      </c>
      <c r="D3190">
        <v>0.0194422877733398</v>
      </c>
      <c r="E3190">
        <v>3.68887945411394</v>
      </c>
      <c r="F3190" s="2">
        <v>0.3973</v>
      </c>
      <c r="G3190">
        <v>1.00339777150618</v>
      </c>
      <c r="H3190" s="3">
        <v>3400</v>
      </c>
      <c r="I3190" s="4">
        <v>38</v>
      </c>
      <c r="J3190" s="4">
        <v>301</v>
      </c>
      <c r="K3190">
        <v>1</v>
      </c>
      <c r="L3190" s="3">
        <v>0.05578454</v>
      </c>
      <c r="M3190" s="4">
        <v>58</v>
      </c>
      <c r="N3190">
        <v>15</v>
      </c>
      <c r="O3190" s="3">
        <v>399104</v>
      </c>
      <c r="P3190" s="3">
        <v>8.661</v>
      </c>
      <c r="Q3190" s="2">
        <v>3.75304692696636</v>
      </c>
      <c r="R3190" s="2">
        <v>0</v>
      </c>
      <c r="S3190">
        <v>0</v>
      </c>
      <c r="T3190" s="2">
        <v>0</v>
      </c>
      <c r="U3190" s="2">
        <v>0.0122448979591837</v>
      </c>
      <c r="V3190">
        <v>0.00484881742073662</v>
      </c>
      <c r="W3190">
        <v>0.01195335</v>
      </c>
      <c r="X3190" s="3">
        <v>18.8076</v>
      </c>
      <c r="Y3190" s="9">
        <v>0.0172490789661002</v>
      </c>
      <c r="Z3190">
        <v>99679.3808734107</v>
      </c>
      <c r="AA3190" s="4">
        <v>1261</v>
      </c>
      <c r="AB3190">
        <v>1.77</v>
      </c>
      <c r="AC3190">
        <v>0.49</v>
      </c>
      <c r="AD3190" s="3">
        <v>0.6815</v>
      </c>
      <c r="AE3190" s="3">
        <v>101401</v>
      </c>
      <c r="AF3190">
        <v>0.00902224397188362</v>
      </c>
      <c r="AG3190">
        <v>0.82461962808079</v>
      </c>
      <c r="AH3190" s="3">
        <v>33772114</v>
      </c>
      <c r="AI3190" s="3">
        <v>192.02</v>
      </c>
      <c r="AJ3190">
        <v>0.0172490789661002</v>
      </c>
      <c r="AK3190">
        <v>0.00815552892792</v>
      </c>
      <c r="AL3190">
        <v>0.000824985268120212</v>
      </c>
      <c r="AM3190" s="3">
        <v>2675.95238095238</v>
      </c>
      <c r="AN3190" s="3">
        <v>0.42</v>
      </c>
      <c r="AO3190" s="3">
        <v>34.788843056374</v>
      </c>
      <c r="AP3190" s="3">
        <v>45.75</v>
      </c>
      <c r="AQ3190" s="4">
        <v>935</v>
      </c>
      <c r="AR3190" s="3">
        <v>2059</v>
      </c>
      <c r="AS3190" s="3">
        <v>684</v>
      </c>
      <c r="AT3190">
        <v>1</v>
      </c>
      <c r="AU3190">
        <v>0</v>
      </c>
      <c r="AV3190">
        <v>0</v>
      </c>
      <c r="AW3190">
        <v>0</v>
      </c>
      <c r="AX3190">
        <v>5</v>
      </c>
      <c r="AY3190">
        <v>0</v>
      </c>
      <c r="AZ3190">
        <v>0</v>
      </c>
      <c r="BA3190">
        <v>0</v>
      </c>
    </row>
    <row r="3191" spans="1:53">
      <c r="A3191" t="s">
        <v>4277</v>
      </c>
      <c r="B3191" t="s">
        <v>4263</v>
      </c>
      <c r="C3191">
        <v>2014</v>
      </c>
      <c r="D3191">
        <v>0.0212628797098994</v>
      </c>
      <c r="E3191">
        <v>4.00733318523247</v>
      </c>
      <c r="F3191" s="2">
        <v>0.8675</v>
      </c>
      <c r="G3191">
        <v>1.12053070550168</v>
      </c>
      <c r="H3191" s="3">
        <v>3859</v>
      </c>
      <c r="I3191" s="4">
        <v>32</v>
      </c>
      <c r="J3191" s="4">
        <v>524</v>
      </c>
      <c r="K3191">
        <v>2</v>
      </c>
      <c r="L3191" s="3">
        <v>0.0570468</v>
      </c>
      <c r="M3191" s="4">
        <v>48</v>
      </c>
      <c r="N3191">
        <v>15</v>
      </c>
      <c r="O3191" s="3">
        <v>386969</v>
      </c>
      <c r="P3191" s="3">
        <v>8.668</v>
      </c>
      <c r="Q3191" s="2">
        <v>4.06395785441948</v>
      </c>
      <c r="R3191" s="2">
        <v>0.000372</v>
      </c>
      <c r="S3191">
        <v>0</v>
      </c>
      <c r="T3191" s="2">
        <v>0</v>
      </c>
      <c r="U3191" s="2">
        <v>0.0113138280120147</v>
      </c>
      <c r="V3191">
        <v>0.00478267483854565</v>
      </c>
      <c r="W3191">
        <v>0.01276571</v>
      </c>
      <c r="X3191" s="3">
        <v>19.2153</v>
      </c>
      <c r="Y3191" s="9">
        <v>0.0177162276287929</v>
      </c>
      <c r="Z3191">
        <v>74607.9412746079</v>
      </c>
      <c r="AA3191" s="4">
        <v>1106</v>
      </c>
      <c r="AB3191">
        <v>1.9037</v>
      </c>
      <c r="AC3191">
        <f t="shared" ref="AC3191:AC3201" si="67">AC3190*AC3189/AC3188</f>
        <v>0.49</v>
      </c>
      <c r="AD3191" s="3">
        <v>0.6815</v>
      </c>
      <c r="AE3191" s="3">
        <v>101401</v>
      </c>
      <c r="AF3191">
        <v>0.00816360869810242</v>
      </c>
      <c r="AG3191">
        <v>0.835731134923638</v>
      </c>
      <c r="AH3191" s="3">
        <v>33772114</v>
      </c>
      <c r="AI3191" s="3">
        <v>228.1976</v>
      </c>
      <c r="AJ3191">
        <v>0.0177162276287929</v>
      </c>
      <c r="AK3191">
        <v>0.0109784371811808</v>
      </c>
      <c r="AL3191">
        <v>0.000772356179988608</v>
      </c>
      <c r="AM3191" s="3">
        <v>3053.36774827925</v>
      </c>
      <c r="AN3191" s="3">
        <v>0.4068</v>
      </c>
      <c r="AO3191" s="3">
        <v>36.1439149420923</v>
      </c>
      <c r="AP3191" s="3">
        <v>45.75</v>
      </c>
      <c r="AQ3191" s="4">
        <v>1046</v>
      </c>
      <c r="AR3191" s="3">
        <v>2189</v>
      </c>
      <c r="AS3191" s="3">
        <v>729</v>
      </c>
      <c r="AT3191">
        <v>15</v>
      </c>
      <c r="AU3191">
        <v>0</v>
      </c>
      <c r="AV3191">
        <v>0</v>
      </c>
      <c r="AW3191">
        <v>0</v>
      </c>
      <c r="AX3191">
        <v>5</v>
      </c>
      <c r="AY3191">
        <v>0</v>
      </c>
      <c r="AZ3191">
        <v>0</v>
      </c>
      <c r="BA3191">
        <v>0</v>
      </c>
    </row>
    <row r="3192" spans="1:53">
      <c r="A3192" t="s">
        <v>4278</v>
      </c>
      <c r="B3192" t="s">
        <v>4263</v>
      </c>
      <c r="C3192">
        <v>2015</v>
      </c>
      <c r="D3192">
        <v>0.0209104060989217</v>
      </c>
      <c r="E3192">
        <v>4.31748811353631</v>
      </c>
      <c r="F3192" s="2">
        <v>0.5328</v>
      </c>
      <c r="G3192">
        <v>0.630020471602634</v>
      </c>
      <c r="H3192" s="3">
        <v>4403</v>
      </c>
      <c r="I3192" s="4">
        <v>44</v>
      </c>
      <c r="J3192" s="4">
        <v>724</v>
      </c>
      <c r="K3192">
        <v>2</v>
      </c>
      <c r="L3192" s="3">
        <v>0.06417711</v>
      </c>
      <c r="M3192" s="4">
        <v>49</v>
      </c>
      <c r="N3192">
        <v>15</v>
      </c>
      <c r="O3192" s="3">
        <v>322069</v>
      </c>
      <c r="P3192" s="3">
        <v>8.675</v>
      </c>
      <c r="Q3192" s="2">
        <v>4.02938657315274</v>
      </c>
      <c r="R3192" s="2">
        <v>0.000236</v>
      </c>
      <c r="S3192">
        <v>0</v>
      </c>
      <c r="T3192" s="2">
        <v>0</v>
      </c>
      <c r="U3192" s="2">
        <v>0.0106612368496619</v>
      </c>
      <c r="V3192">
        <v>0.00428454854747173</v>
      </c>
      <c r="W3192">
        <v>0.01213884</v>
      </c>
      <c r="X3192" s="3">
        <v>19.4256</v>
      </c>
      <c r="Y3192" s="9">
        <v>0.0182342983395056</v>
      </c>
      <c r="Z3192">
        <v>17639.4796665825</v>
      </c>
      <c r="AA3192" s="4">
        <v>1041</v>
      </c>
      <c r="AB3192">
        <v>1.8745</v>
      </c>
      <c r="AC3192">
        <f t="shared" si="67"/>
        <v>0.510851063829787</v>
      </c>
      <c r="AD3192" s="3">
        <v>0.6815</v>
      </c>
      <c r="AE3192" s="3">
        <v>101401</v>
      </c>
      <c r="AF3192">
        <v>0.00763262878993165</v>
      </c>
      <c r="AG3192">
        <v>0.836359256917472</v>
      </c>
      <c r="AH3192" s="3">
        <v>33772114</v>
      </c>
      <c r="AI3192" s="3">
        <v>243.61</v>
      </c>
      <c r="AJ3192">
        <v>0.0182342983395056</v>
      </c>
      <c r="AK3192">
        <v>0.006502076325199</v>
      </c>
      <c r="AL3192">
        <v>0.000770042989667396</v>
      </c>
      <c r="AM3192" s="3">
        <v>3252.98726738492</v>
      </c>
      <c r="AN3192" s="3">
        <v>0.4084</v>
      </c>
      <c r="AO3192" s="3">
        <v>35.3439173391658</v>
      </c>
      <c r="AP3192" s="3">
        <v>45.78</v>
      </c>
      <c r="AQ3192" s="4">
        <v>1168</v>
      </c>
      <c r="AR3192" s="3">
        <v>2271.9</v>
      </c>
      <c r="AS3192" s="3">
        <v>745.93</v>
      </c>
      <c r="AT3192">
        <v>18</v>
      </c>
      <c r="AU3192">
        <v>0</v>
      </c>
      <c r="AV3192">
        <v>0</v>
      </c>
      <c r="AW3192">
        <v>0</v>
      </c>
      <c r="AX3192">
        <v>5</v>
      </c>
      <c r="AY3192">
        <v>0</v>
      </c>
      <c r="AZ3192">
        <v>0</v>
      </c>
      <c r="BA3192">
        <v>0</v>
      </c>
    </row>
    <row r="3193" spans="1:53">
      <c r="A3193" t="s">
        <v>4279</v>
      </c>
      <c r="B3193" t="s">
        <v>4263</v>
      </c>
      <c r="C3193">
        <v>2016</v>
      </c>
      <c r="D3193">
        <v>0.019290193144687</v>
      </c>
      <c r="E3193">
        <v>4.66343909411207</v>
      </c>
      <c r="F3193" s="2">
        <v>0.5112</v>
      </c>
      <c r="G3193">
        <v>0.71967510321992</v>
      </c>
      <c r="H3193" s="3">
        <v>4780</v>
      </c>
      <c r="I3193" s="4">
        <v>86</v>
      </c>
      <c r="J3193" s="4">
        <v>1500</v>
      </c>
      <c r="K3193">
        <v>2</v>
      </c>
      <c r="L3193" s="3">
        <v>0.03912956</v>
      </c>
      <c r="N3193">
        <v>15</v>
      </c>
      <c r="O3193" s="3">
        <v>372241</v>
      </c>
      <c r="P3193" s="3">
        <v>8.682</v>
      </c>
      <c r="Q3193" s="2">
        <v>7.5388476116199</v>
      </c>
      <c r="R3193" s="2">
        <v>0.000121</v>
      </c>
      <c r="S3193">
        <v>0</v>
      </c>
      <c r="T3193" s="2">
        <v>0</v>
      </c>
      <c r="U3193" s="2">
        <v>0.00997695358559331</v>
      </c>
      <c r="V3193">
        <v>0.00428132831196431</v>
      </c>
      <c r="W3193">
        <v>0.01219313</v>
      </c>
      <c r="X3193" s="3">
        <v>21.0024</v>
      </c>
      <c r="Y3193" s="9">
        <v>0.0181039326385515</v>
      </c>
      <c r="Z3193">
        <v>22813.1535465597</v>
      </c>
      <c r="AA3193" s="4">
        <v>1024</v>
      </c>
      <c r="AB3193">
        <v>3.4833</v>
      </c>
      <c r="AC3193">
        <f t="shared" si="67"/>
        <v>0.510851063829787</v>
      </c>
      <c r="AD3193" s="3">
        <v>0.6815</v>
      </c>
      <c r="AE3193" s="3">
        <v>101401</v>
      </c>
      <c r="AF3193">
        <v>0.00691199225646374</v>
      </c>
      <c r="AG3193">
        <v>0.826895155518292</v>
      </c>
      <c r="AH3193" s="3">
        <v>33772114</v>
      </c>
      <c r="AI3193" s="3">
        <v>270.46</v>
      </c>
      <c r="AJ3193">
        <v>0.0180340852197978</v>
      </c>
      <c r="AK3193">
        <v>0.0154918830426048</v>
      </c>
      <c r="AL3193">
        <v>0.00069588785046729</v>
      </c>
      <c r="AM3193" s="3">
        <v>3940.45124899275</v>
      </c>
      <c r="AN3193" s="3">
        <v>0.3723</v>
      </c>
      <c r="AO3193" s="3">
        <v>65.1084112149533</v>
      </c>
      <c r="AP3193" s="3">
        <v>45.8</v>
      </c>
      <c r="AQ3193" s="4">
        <v>1247</v>
      </c>
      <c r="AR3193" s="3">
        <v>2330</v>
      </c>
      <c r="AS3193" s="3">
        <v>783.23</v>
      </c>
      <c r="AT3193">
        <v>20</v>
      </c>
      <c r="AU3193">
        <v>3</v>
      </c>
      <c r="AV3193">
        <v>0</v>
      </c>
      <c r="AW3193">
        <v>0</v>
      </c>
      <c r="AX3193">
        <v>5</v>
      </c>
      <c r="AY3193">
        <v>0</v>
      </c>
      <c r="AZ3193">
        <v>0</v>
      </c>
      <c r="BA3193">
        <v>0</v>
      </c>
    </row>
    <row r="3194" spans="1:53">
      <c r="A3194" t="s">
        <v>4280</v>
      </c>
      <c r="B3194" t="s">
        <v>4263</v>
      </c>
      <c r="C3194">
        <v>2017</v>
      </c>
      <c r="D3194">
        <v>0.0200281476669914</v>
      </c>
      <c r="E3194">
        <v>4.92725368515721</v>
      </c>
      <c r="F3194" s="2">
        <v>0.9545</v>
      </c>
      <c r="G3194">
        <v>0.80124817306462</v>
      </c>
      <c r="H3194" s="3">
        <v>6316</v>
      </c>
      <c r="I3194" s="4">
        <v>112</v>
      </c>
      <c r="J3194" s="4">
        <v>1456</v>
      </c>
      <c r="K3194">
        <v>2</v>
      </c>
      <c r="L3194" s="3">
        <v>0.04176998</v>
      </c>
      <c r="N3194">
        <v>15</v>
      </c>
      <c r="O3194" s="3">
        <v>336436</v>
      </c>
      <c r="P3194" s="3">
        <v>8.689</v>
      </c>
      <c r="Q3194" s="2">
        <v>6.57737592732053</v>
      </c>
      <c r="R3194" s="2">
        <v>0.000153</v>
      </c>
      <c r="S3194">
        <v>0</v>
      </c>
      <c r="T3194" s="2">
        <v>0</v>
      </c>
      <c r="U3194" s="2">
        <v>0.00861485156311521</v>
      </c>
      <c r="V3194">
        <v>0.00658190633947279</v>
      </c>
      <c r="W3194">
        <v>0.01259935</v>
      </c>
      <c r="X3194" s="3">
        <v>30.1682</v>
      </c>
      <c r="Y3194" s="9">
        <v>0.0776177830018305</v>
      </c>
      <c r="Z3194">
        <v>5393.69068815359</v>
      </c>
      <c r="AA3194" s="4">
        <v>1010</v>
      </c>
      <c r="AB3194">
        <v>3.3876</v>
      </c>
      <c r="AC3194">
        <f t="shared" si="67"/>
        <v>0.53258940697148</v>
      </c>
      <c r="AD3194" s="3">
        <v>0.6815</v>
      </c>
      <c r="AE3194" s="3">
        <v>101401</v>
      </c>
      <c r="AF3194">
        <v>0.00620770506957581</v>
      </c>
      <c r="AG3194">
        <v>0.851273668937905</v>
      </c>
      <c r="AH3194" s="3">
        <v>33772114</v>
      </c>
      <c r="AI3194" s="3">
        <v>233.7956</v>
      </c>
      <c r="AJ3194">
        <v>0.0776177830018305</v>
      </c>
      <c r="AK3194">
        <v>0.0104465228345856</v>
      </c>
      <c r="AL3194">
        <v>0.000612313432835821</v>
      </c>
      <c r="AM3194" s="3">
        <v>4977.05667276051</v>
      </c>
      <c r="AN3194" s="3">
        <v>0.3282</v>
      </c>
      <c r="AO3194" s="3">
        <v>63.2014925373134</v>
      </c>
      <c r="AP3194" s="3">
        <v>45.81</v>
      </c>
      <c r="AQ3194" s="4">
        <v>1222</v>
      </c>
      <c r="AR3194" s="3">
        <v>2378</v>
      </c>
      <c r="AS3194" s="3">
        <v>802</v>
      </c>
      <c r="AT3194">
        <v>21</v>
      </c>
      <c r="AU3194">
        <v>5</v>
      </c>
      <c r="AV3194">
        <v>0</v>
      </c>
      <c r="AW3194">
        <v>0</v>
      </c>
      <c r="AX3194">
        <v>5</v>
      </c>
      <c r="AY3194">
        <v>0</v>
      </c>
      <c r="AZ3194">
        <v>0</v>
      </c>
      <c r="BA3194">
        <v>0</v>
      </c>
    </row>
    <row r="3195" spans="1:53">
      <c r="A3195" t="s">
        <v>4281</v>
      </c>
      <c r="B3195" t="s">
        <v>4263</v>
      </c>
      <c r="C3195">
        <v>2018</v>
      </c>
      <c r="D3195">
        <v>0.0237711651022447</v>
      </c>
      <c r="E3195">
        <v>5.15905529921453</v>
      </c>
      <c r="F3195" s="2">
        <v>1.6648</v>
      </c>
      <c r="G3195">
        <v>0.982892630104895</v>
      </c>
      <c r="H3195" s="3">
        <v>2246</v>
      </c>
      <c r="I3195" s="4">
        <v>136</v>
      </c>
      <c r="J3195" s="4">
        <v>3063</v>
      </c>
      <c r="K3195">
        <v>2</v>
      </c>
      <c r="L3195" s="3">
        <v>0.03648493</v>
      </c>
      <c r="N3195">
        <v>15</v>
      </c>
      <c r="O3195" s="3">
        <v>471097</v>
      </c>
      <c r="P3195" s="3">
        <v>8.696</v>
      </c>
      <c r="Q3195" s="2">
        <v>7.76382203201739</v>
      </c>
      <c r="R3195" s="2">
        <v>0.000278</v>
      </c>
      <c r="S3195">
        <v>0</v>
      </c>
      <c r="T3195" s="2">
        <v>0</v>
      </c>
      <c r="U3195" s="2">
        <v>0.00879602652681817</v>
      </c>
      <c r="V3195">
        <v>0.00558479953336404</v>
      </c>
      <c r="W3195">
        <v>0.01087714</v>
      </c>
      <c r="X3195" s="3">
        <v>22.3786</v>
      </c>
      <c r="Y3195" s="9">
        <v>0.0809935802965165</v>
      </c>
      <c r="Z3195">
        <v>6975.66459880369</v>
      </c>
      <c r="AA3195" s="4">
        <v>1003</v>
      </c>
      <c r="AB3195">
        <v>4.0921</v>
      </c>
      <c r="AC3195">
        <f t="shared" si="67"/>
        <v>0.53258940697148</v>
      </c>
      <c r="AD3195" s="3">
        <v>0.6815</v>
      </c>
      <c r="AE3195" s="3">
        <v>101401</v>
      </c>
      <c r="AF3195">
        <v>0.00582018447621726</v>
      </c>
      <c r="AG3195">
        <v>0.880618517646924</v>
      </c>
      <c r="AH3195" s="3">
        <v>33772114</v>
      </c>
      <c r="AI3195" s="3">
        <v>252.6928</v>
      </c>
      <c r="AJ3195">
        <v>0.0809935802965165</v>
      </c>
      <c r="AK3195">
        <v>0.017111268237888</v>
      </c>
      <c r="AL3195">
        <v>0.000588126159554731</v>
      </c>
      <c r="AM3195" s="3">
        <v>5495.99369085173</v>
      </c>
      <c r="AN3195" s="3">
        <v>0.317</v>
      </c>
      <c r="AO3195" s="3">
        <v>75.9202226345083</v>
      </c>
      <c r="AP3195" s="3">
        <v>45.81</v>
      </c>
      <c r="AQ3195" s="4">
        <v>1469</v>
      </c>
      <c r="AR3195" s="3">
        <v>2424.31</v>
      </c>
      <c r="AS3195" s="3">
        <v>825.62</v>
      </c>
      <c r="AT3195">
        <v>25</v>
      </c>
      <c r="AU3195">
        <v>5</v>
      </c>
      <c r="AV3195">
        <v>0</v>
      </c>
      <c r="AW3195">
        <v>0</v>
      </c>
      <c r="AX3195">
        <v>5</v>
      </c>
      <c r="AY3195">
        <v>0</v>
      </c>
      <c r="AZ3195">
        <v>0</v>
      </c>
      <c r="BA3195">
        <v>0</v>
      </c>
    </row>
    <row r="3196" spans="1:53">
      <c r="A3196" t="s">
        <v>4282</v>
      </c>
      <c r="B3196" t="s">
        <v>4263</v>
      </c>
      <c r="C3196">
        <v>2019</v>
      </c>
      <c r="D3196">
        <v>0.0237815103446014</v>
      </c>
      <c r="E3196">
        <v>5.52146091786225</v>
      </c>
      <c r="F3196" s="2">
        <v>0.9285</v>
      </c>
      <c r="G3196">
        <v>0.927431149256075</v>
      </c>
      <c r="H3196" s="3">
        <v>2423</v>
      </c>
      <c r="I3196" s="4">
        <v>122</v>
      </c>
      <c r="J3196" s="4">
        <v>3155</v>
      </c>
      <c r="K3196">
        <v>2</v>
      </c>
      <c r="L3196" s="3">
        <v>0.03616334</v>
      </c>
      <c r="N3196">
        <v>15</v>
      </c>
      <c r="O3196" s="3">
        <v>514854</v>
      </c>
      <c r="P3196" s="3">
        <v>8.703</v>
      </c>
      <c r="Q3196" s="2">
        <v>7.9325091222857</v>
      </c>
      <c r="R3196" s="2">
        <v>0.000571</v>
      </c>
      <c r="S3196">
        <v>0</v>
      </c>
      <c r="T3196" s="2">
        <v>0</v>
      </c>
      <c r="U3196" s="2">
        <v>0.00746895138391645</v>
      </c>
      <c r="V3196">
        <v>0.00435204691493366</v>
      </c>
      <c r="W3196">
        <v>0.00814797</v>
      </c>
      <c r="X3196" s="3">
        <v>23.8758</v>
      </c>
      <c r="Y3196" s="9">
        <v>0.0733201507617207</v>
      </c>
      <c r="Z3196">
        <v>1649.24928565714</v>
      </c>
      <c r="AA3196" s="4">
        <v>979</v>
      </c>
      <c r="AB3196">
        <v>4.2391</v>
      </c>
      <c r="AC3196">
        <f t="shared" si="67"/>
        <v>0.555252785991543</v>
      </c>
      <c r="AD3196" s="3">
        <v>0.6815</v>
      </c>
      <c r="AE3196" s="3">
        <v>101401</v>
      </c>
      <c r="AF3196">
        <v>0.00486240115852518</v>
      </c>
      <c r="AG3196">
        <v>0.897219251849756</v>
      </c>
      <c r="AH3196" s="3">
        <v>33772114</v>
      </c>
      <c r="AI3196" s="3">
        <v>294.5697</v>
      </c>
      <c r="AJ3196">
        <v>0.0733201507617207</v>
      </c>
      <c r="AK3196">
        <v>0.0116209777534032</v>
      </c>
      <c r="AL3196">
        <v>0.000560185185185185</v>
      </c>
      <c r="AM3196" s="3">
        <v>6893.9173553719</v>
      </c>
      <c r="AN3196" s="3">
        <v>0.3025</v>
      </c>
      <c r="AO3196" s="3">
        <v>78.5018518518519</v>
      </c>
      <c r="AP3196" s="3">
        <v>46.418</v>
      </c>
      <c r="AQ3196" s="4">
        <v>1549</v>
      </c>
      <c r="AR3196" s="3">
        <v>2499.75</v>
      </c>
      <c r="AS3196" s="3">
        <v>856.81</v>
      </c>
      <c r="AT3196">
        <v>30</v>
      </c>
      <c r="AU3196">
        <v>5</v>
      </c>
      <c r="AV3196">
        <v>0</v>
      </c>
      <c r="AW3196">
        <v>0</v>
      </c>
      <c r="AX3196">
        <v>5</v>
      </c>
      <c r="AY3196">
        <v>0</v>
      </c>
      <c r="AZ3196">
        <v>0</v>
      </c>
      <c r="BA3196">
        <v>0</v>
      </c>
    </row>
    <row r="3197" spans="1:53">
      <c r="A3197" t="s">
        <v>4283</v>
      </c>
      <c r="B3197" t="s">
        <v>4263</v>
      </c>
      <c r="C3197">
        <v>2020</v>
      </c>
      <c r="D3197">
        <v>0.0262969969736497</v>
      </c>
      <c r="E3197">
        <v>6.50279004591562</v>
      </c>
      <c r="F3197" s="2">
        <v>1.1721</v>
      </c>
      <c r="G3197">
        <v>1.10259949390384</v>
      </c>
      <c r="H3197" s="3">
        <v>2600</v>
      </c>
      <c r="I3197" s="4">
        <v>244</v>
      </c>
      <c r="J3197" s="4">
        <v>4008</v>
      </c>
      <c r="K3197">
        <v>2</v>
      </c>
      <c r="L3197" s="3">
        <v>0.03442641</v>
      </c>
      <c r="N3197">
        <v>15</v>
      </c>
      <c r="O3197" s="3">
        <v>524577</v>
      </c>
      <c r="P3197" s="3">
        <v>8.71</v>
      </c>
      <c r="Q3197" s="2">
        <v>9.97387437863266</v>
      </c>
      <c r="R3197" s="2">
        <v>0.000219</v>
      </c>
      <c r="S3197">
        <v>1</v>
      </c>
      <c r="T3197" s="2">
        <v>43.6335219236209</v>
      </c>
      <c r="U3197" s="2">
        <v>0.0082885</v>
      </c>
      <c r="V3197">
        <v>0.00756743</v>
      </c>
      <c r="W3197">
        <v>0.00706645</v>
      </c>
      <c r="X3197" s="3">
        <v>34.8301507537688</v>
      </c>
      <c r="Y3197" s="9">
        <v>0.07538706122656</v>
      </c>
      <c r="Z3197">
        <v>2132.97545627318</v>
      </c>
      <c r="AA3197" s="4">
        <v>972</v>
      </c>
      <c r="AB3197">
        <v>4.4675</v>
      </c>
      <c r="AC3197">
        <f t="shared" si="67"/>
        <v>0.555252785991543</v>
      </c>
      <c r="AD3197" s="3">
        <v>0.6815</v>
      </c>
      <c r="AE3197" s="3">
        <v>101401</v>
      </c>
      <c r="AF3197">
        <v>0.00467537796876657</v>
      </c>
      <c r="AG3197">
        <v>0.891457606174758</v>
      </c>
      <c r="AH3197" s="3">
        <v>33772114</v>
      </c>
      <c r="AI3197" s="3">
        <v>381.89</v>
      </c>
      <c r="AJ3197">
        <v>0.0753870612265599</v>
      </c>
      <c r="AK3197">
        <v>0.006783159375</v>
      </c>
      <c r="AM3197" s="3">
        <v>7612.71747170245</v>
      </c>
      <c r="AN3197" s="3">
        <v>0.292177026203534</v>
      </c>
      <c r="AO3197" s="3">
        <v>82.8849721706865</v>
      </c>
      <c r="AP3197" s="3">
        <v>46.42</v>
      </c>
      <c r="AQ3197" s="4">
        <v>1662</v>
      </c>
      <c r="AR3197" s="3">
        <v>2699.87</v>
      </c>
      <c r="AS3197" s="3">
        <v>928.28</v>
      </c>
      <c r="AT3197">
        <v>2</v>
      </c>
      <c r="AU3197">
        <v>5</v>
      </c>
      <c r="AV3197">
        <v>0</v>
      </c>
      <c r="AW3197">
        <v>0</v>
      </c>
      <c r="AX3197">
        <v>5</v>
      </c>
      <c r="AY3197">
        <v>0</v>
      </c>
      <c r="AZ3197">
        <v>0</v>
      </c>
      <c r="BA3197">
        <v>0</v>
      </c>
    </row>
    <row r="3198" spans="1:53">
      <c r="A3198" t="s">
        <v>4284</v>
      </c>
      <c r="B3198" t="s">
        <v>4263</v>
      </c>
      <c r="C3198">
        <v>2021</v>
      </c>
      <c r="D3198">
        <v>0.027602870597009</v>
      </c>
      <c r="E3198">
        <v>7.08840877867539</v>
      </c>
      <c r="F3198" s="2">
        <v>1.1745</v>
      </c>
      <c r="G3198">
        <v>1.83461766449318</v>
      </c>
      <c r="H3198" s="3">
        <v>3940</v>
      </c>
      <c r="I3198" s="4">
        <v>408</v>
      </c>
      <c r="J3198" s="4">
        <v>6019</v>
      </c>
      <c r="K3198">
        <v>2</v>
      </c>
      <c r="L3198" s="3">
        <v>0.03429042</v>
      </c>
      <c r="N3198">
        <v>15</v>
      </c>
      <c r="O3198" s="3">
        <v>461312</v>
      </c>
      <c r="P3198" s="3">
        <v>8.717</v>
      </c>
      <c r="Q3198" s="2">
        <v>10.6959617891279</v>
      </c>
      <c r="R3198" s="2">
        <v>0.00117</v>
      </c>
      <c r="S3198">
        <v>1</v>
      </c>
      <c r="T3198" s="2">
        <v>0</v>
      </c>
      <c r="U3198" s="2">
        <v>0.00879758</v>
      </c>
      <c r="V3198">
        <v>0.00704218</v>
      </c>
      <c r="W3198">
        <v>0.00533342</v>
      </c>
      <c r="X3198" s="3">
        <v>36.1</v>
      </c>
      <c r="Y3198" s="9">
        <v>0.0716203789123592</v>
      </c>
      <c r="Z3198">
        <v>504.297217527637</v>
      </c>
      <c r="AA3198" s="4">
        <v>965</v>
      </c>
      <c r="AB3198">
        <v>4.7331</v>
      </c>
      <c r="AC3198">
        <f t="shared" si="67"/>
        <v>0.578880564118843</v>
      </c>
      <c r="AD3198" s="3">
        <v>0.6815</v>
      </c>
      <c r="AE3198" s="3">
        <v>101401</v>
      </c>
      <c r="AF3198">
        <v>0.00401484766297785</v>
      </c>
      <c r="AG3198">
        <v>0.901882683665591</v>
      </c>
      <c r="AH3198" s="3">
        <v>33772114</v>
      </c>
      <c r="AI3198" s="3">
        <v>365.97</v>
      </c>
      <c r="AJ3198">
        <v>0.0716203789123592</v>
      </c>
      <c r="AK3198">
        <v>0.0088645821604096</v>
      </c>
      <c r="AM3198" s="3">
        <v>9549.03663500735</v>
      </c>
      <c r="AN3198" s="3">
        <v>0.278812461913467</v>
      </c>
      <c r="AO3198" s="3">
        <v>87.9758364312268</v>
      </c>
      <c r="AP3198" s="3">
        <v>46.62</v>
      </c>
      <c r="AQ3198" s="4">
        <v>1785</v>
      </c>
      <c r="AR3198" s="3">
        <v>2809.8</v>
      </c>
      <c r="AS3198" s="3">
        <v>929.15</v>
      </c>
      <c r="AT3198">
        <v>2</v>
      </c>
      <c r="AU3198">
        <v>5</v>
      </c>
      <c r="AV3198">
        <v>0</v>
      </c>
      <c r="AW3198">
        <v>0</v>
      </c>
      <c r="AX3198">
        <v>5</v>
      </c>
      <c r="AY3198">
        <v>0</v>
      </c>
      <c r="AZ3198">
        <v>0</v>
      </c>
      <c r="BA3198">
        <v>0</v>
      </c>
    </row>
    <row r="3199" spans="1:53">
      <c r="A3199" t="s">
        <v>4285</v>
      </c>
      <c r="B3199" t="s">
        <v>4263</v>
      </c>
      <c r="C3199">
        <v>2022</v>
      </c>
      <c r="D3199">
        <v>0.0301120200543794</v>
      </c>
      <c r="E3199">
        <v>7.47250074473756</v>
      </c>
      <c r="F3199" s="2">
        <v>1.6491</v>
      </c>
      <c r="G3199">
        <v>1.74135944700461</v>
      </c>
      <c r="H3199" s="3">
        <v>4500</v>
      </c>
      <c r="I3199" s="4">
        <v>567</v>
      </c>
      <c r="J3199" s="4">
        <v>4119</v>
      </c>
      <c r="K3199">
        <v>2</v>
      </c>
      <c r="L3199" s="3">
        <v>0.03099026</v>
      </c>
      <c r="N3199">
        <v>15</v>
      </c>
      <c r="O3199" s="3">
        <v>535001</v>
      </c>
      <c r="P3199" s="3">
        <v>8.724</v>
      </c>
      <c r="Q3199" s="2">
        <v>13.3300592678213</v>
      </c>
      <c r="R3199" s="2">
        <v>0.00117</v>
      </c>
      <c r="S3199">
        <v>1</v>
      </c>
      <c r="T3199" s="2">
        <v>0</v>
      </c>
      <c r="U3199" s="2">
        <v>0.01093766</v>
      </c>
      <c r="V3199">
        <v>0.00652263</v>
      </c>
      <c r="W3199">
        <v>0.0036547</v>
      </c>
      <c r="X3199" s="3">
        <v>38.4</v>
      </c>
      <c r="Y3199" s="9">
        <v>0.069629454123687</v>
      </c>
      <c r="Z3199">
        <v>652.208005792595</v>
      </c>
      <c r="AA3199" s="4">
        <v>939</v>
      </c>
      <c r="AB3199">
        <v>5.8954</v>
      </c>
      <c r="AC3199">
        <f t="shared" si="67"/>
        <v>0.578880564118843</v>
      </c>
      <c r="AD3199" s="3">
        <v>0.6815</v>
      </c>
      <c r="AE3199" s="3">
        <v>101401</v>
      </c>
      <c r="AF3199">
        <v>0.00368686666690906</v>
      </c>
      <c r="AG3199">
        <v>0.905233190198994</v>
      </c>
      <c r="AH3199" s="3">
        <v>33772114</v>
      </c>
      <c r="AI3199" s="3">
        <v>279.2227</v>
      </c>
      <c r="AJ3199">
        <v>0.069629454123687</v>
      </c>
      <c r="AK3199">
        <v>0.0079654214583216</v>
      </c>
      <c r="AM3199" s="3">
        <v>10544.6750058009</v>
      </c>
      <c r="AN3199" s="3">
        <v>0.269297837984671</v>
      </c>
      <c r="AO3199" s="3">
        <v>109.376623376623</v>
      </c>
      <c r="AP3199" s="3">
        <v>47.374</v>
      </c>
      <c r="AQ3199" s="4">
        <v>1944</v>
      </c>
      <c r="AR3199" s="3">
        <v>2969.89</v>
      </c>
      <c r="AS3199" s="3">
        <v>1012.85</v>
      </c>
      <c r="AT3199">
        <v>37</v>
      </c>
      <c r="AU3199">
        <v>5</v>
      </c>
      <c r="AV3199">
        <v>0</v>
      </c>
      <c r="AW3199">
        <v>0</v>
      </c>
      <c r="AX3199">
        <v>5</v>
      </c>
      <c r="AY3199">
        <v>0</v>
      </c>
      <c r="AZ3199">
        <v>0</v>
      </c>
      <c r="BA3199">
        <v>0</v>
      </c>
    </row>
    <row r="3200" spans="1:53">
      <c r="A3200" t="s">
        <v>4286</v>
      </c>
      <c r="B3200" t="s">
        <v>4263</v>
      </c>
      <c r="C3200">
        <v>2023</v>
      </c>
      <c r="D3200">
        <v>0.0374295256099438</v>
      </c>
      <c r="E3200">
        <v>7.77148876011762</v>
      </c>
      <c r="F3200" s="2">
        <v>1.516</v>
      </c>
      <c r="G3200">
        <v>1.71639670360898</v>
      </c>
      <c r="H3200" s="3">
        <v>4910</v>
      </c>
      <c r="I3200" s="4">
        <v>589</v>
      </c>
      <c r="J3200" s="4">
        <v>2589</v>
      </c>
      <c r="L3200" s="3">
        <v>0.02819463</v>
      </c>
      <c r="N3200">
        <v>15</v>
      </c>
      <c r="O3200" s="3">
        <v>678760</v>
      </c>
      <c r="P3200" s="3">
        <v>8.731</v>
      </c>
      <c r="Q3200" s="2">
        <v>14.295127366039</v>
      </c>
      <c r="R3200" s="2">
        <v>0.000508</v>
      </c>
      <c r="S3200">
        <v>1</v>
      </c>
      <c r="T3200" s="2">
        <v>10043.6335219236</v>
      </c>
      <c r="U3200" s="2">
        <v>0.01333981</v>
      </c>
      <c r="V3200">
        <v>0.00614193</v>
      </c>
      <c r="W3200">
        <v>0.00208115</v>
      </c>
      <c r="X3200" s="3">
        <v>39.8</v>
      </c>
      <c r="Y3200" s="9">
        <v>0.0733518202897915</v>
      </c>
      <c r="Z3200">
        <v>154.200875403008</v>
      </c>
      <c r="AA3200" s="4">
        <v>902</v>
      </c>
      <c r="AB3200">
        <v>7.2035</v>
      </c>
      <c r="AC3200">
        <f t="shared" si="67"/>
        <v>0.603513779613261</v>
      </c>
      <c r="AD3200" s="3">
        <v>0.6815</v>
      </c>
      <c r="AE3200" s="3">
        <v>101401</v>
      </c>
      <c r="AF3200">
        <v>0.0036513269237694</v>
      </c>
      <c r="AG3200">
        <v>0.907997551402542</v>
      </c>
      <c r="AH3200" s="3">
        <v>33772114</v>
      </c>
      <c r="AI3200" s="3">
        <v>301.3931</v>
      </c>
      <c r="AJ3200">
        <v>0.072241677692557</v>
      </c>
      <c r="AK3200">
        <v>0.0104096231646601</v>
      </c>
      <c r="AM3200" s="3">
        <v>13226.7469939511</v>
      </c>
      <c r="AN3200" s="3">
        <v>0.256979798076855</v>
      </c>
      <c r="AO3200" s="3">
        <v>133.566342802047</v>
      </c>
      <c r="AP3200" s="3">
        <v>47.332</v>
      </c>
      <c r="AQ3200" s="4">
        <v>2087.87003610108</v>
      </c>
      <c r="AR3200" s="3">
        <v>3089.55</v>
      </c>
      <c r="AS3200" s="3">
        <v>1017.94</v>
      </c>
      <c r="AT3200">
        <v>3</v>
      </c>
      <c r="AU3200">
        <v>5</v>
      </c>
      <c r="AV3200">
        <v>0</v>
      </c>
      <c r="AW3200">
        <v>0</v>
      </c>
      <c r="AX3200">
        <v>5</v>
      </c>
      <c r="AY3200">
        <v>0</v>
      </c>
      <c r="AZ3200">
        <v>0</v>
      </c>
      <c r="BA3200">
        <v>0</v>
      </c>
    </row>
    <row r="3201" spans="1:53">
      <c r="A3201" t="s">
        <v>4287</v>
      </c>
      <c r="B3201" t="s">
        <v>4263</v>
      </c>
      <c r="C3201">
        <v>2024</v>
      </c>
      <c r="D3201">
        <v>0.0414915960203386</v>
      </c>
      <c r="E3201">
        <v>8.19259404485847</v>
      </c>
      <c r="F3201" s="2">
        <v>1.8477</v>
      </c>
      <c r="G3201">
        <v>2.39170305676856</v>
      </c>
      <c r="H3201" s="3">
        <v>10.6359787698779</v>
      </c>
      <c r="I3201" s="4">
        <v>818.536764705882</v>
      </c>
      <c r="J3201" s="4">
        <v>1771.73799634491</v>
      </c>
      <c r="K3201">
        <v>3</v>
      </c>
      <c r="L3201" s="3">
        <v>0.02819463</v>
      </c>
      <c r="O3201" s="3">
        <v>1069471</v>
      </c>
      <c r="P3201" s="3">
        <v>8.72399438331041</v>
      </c>
      <c r="Q3201" s="2">
        <v>17.8155923503809</v>
      </c>
      <c r="R3201" s="2">
        <v>0.000233</v>
      </c>
      <c r="S3201">
        <v>1</v>
      </c>
      <c r="T3201" s="2">
        <v>43.6335219236209</v>
      </c>
      <c r="U3201" s="2">
        <v>0.0107297214998272</v>
      </c>
      <c r="V3201">
        <v>0.00568879762742503</v>
      </c>
      <c r="W3201">
        <v>0.00303708841573864</v>
      </c>
      <c r="X3201" s="3">
        <v>35.6382</v>
      </c>
      <c r="Y3201" s="9">
        <v>0.0713127643740461</v>
      </c>
      <c r="Z3201">
        <v>199.428118860396</v>
      </c>
      <c r="AA3201" s="4">
        <v>3028.14850530376</v>
      </c>
      <c r="AB3201">
        <v>877.697409326425</v>
      </c>
      <c r="AC3201">
        <f t="shared" si="67"/>
        <v>0.603513779613261</v>
      </c>
      <c r="AD3201" s="3">
        <v>0.6815</v>
      </c>
      <c r="AE3201" s="3">
        <v>101401</v>
      </c>
      <c r="AF3201">
        <v>0.00347588670229358</v>
      </c>
      <c r="AG3201">
        <v>0.906601034528857</v>
      </c>
      <c r="AH3201" s="3">
        <v>33772114</v>
      </c>
      <c r="AI3201" s="3">
        <v>229.952715095144</v>
      </c>
      <c r="AJ3201">
        <v>0.00169259022745052</v>
      </c>
      <c r="AK3201">
        <v>0.009353744398596</v>
      </c>
      <c r="AM3201" s="3">
        <v>14605.8449418716</v>
      </c>
      <c r="AN3201" s="3">
        <v>0.24821022544291</v>
      </c>
      <c r="AO3201" s="3">
        <v>148.438397805416</v>
      </c>
      <c r="AP3201" s="3">
        <v>47.267</v>
      </c>
      <c r="AQ3201" s="4">
        <v>2273.84837545126</v>
      </c>
      <c r="AR3201" s="3">
        <v>3144.77</v>
      </c>
      <c r="AS3201" s="3">
        <v>1019.58</v>
      </c>
      <c r="AT3201">
        <v>4</v>
      </c>
      <c r="AU3201">
        <v>5</v>
      </c>
      <c r="AV3201">
        <v>0</v>
      </c>
      <c r="AW3201">
        <v>0</v>
      </c>
      <c r="AX3201">
        <v>5</v>
      </c>
      <c r="AY3201">
        <v>0</v>
      </c>
      <c r="AZ3201">
        <v>0</v>
      </c>
      <c r="BA3201">
        <v>0</v>
      </c>
    </row>
    <row r="3202" spans="1:53">
      <c r="A3202" t="s">
        <v>4288</v>
      </c>
      <c r="B3202" t="s">
        <v>4289</v>
      </c>
      <c r="C3202">
        <v>2000</v>
      </c>
      <c r="D3202">
        <v>0.0032586887084422</v>
      </c>
      <c r="E3202">
        <v>0.693147180559945</v>
      </c>
      <c r="F3202" s="2">
        <v>1.34429645889499</v>
      </c>
      <c r="G3202">
        <v>1.53018368340111</v>
      </c>
      <c r="H3202" s="3">
        <v>10.2480702597112</v>
      </c>
      <c r="I3202" s="4">
        <v>3</v>
      </c>
      <c r="J3202" s="4">
        <v>30</v>
      </c>
      <c r="K3202">
        <v>3</v>
      </c>
      <c r="L3202" s="3">
        <v>0.0927041928452366</v>
      </c>
      <c r="M3202" s="4">
        <v>22</v>
      </c>
      <c r="N3202">
        <v>12</v>
      </c>
      <c r="O3202" s="3">
        <v>131388</v>
      </c>
      <c r="P3202" s="3">
        <v>7.42147677918741</v>
      </c>
      <c r="Q3202" s="2">
        <v>2.12854861587026</v>
      </c>
      <c r="S3202">
        <v>0</v>
      </c>
      <c r="T3202" s="2">
        <v>0</v>
      </c>
      <c r="U3202" s="2">
        <v>0.00705175436049038</v>
      </c>
      <c r="V3202">
        <v>0.00170842824601367</v>
      </c>
      <c r="W3202">
        <v>0.000394026577917584</v>
      </c>
      <c r="X3202" s="3">
        <v>10.8142210359712</v>
      </c>
      <c r="Y3202" s="9">
        <v>0.0454283535241</v>
      </c>
      <c r="Z3202">
        <v>47.1505872898278</v>
      </c>
      <c r="AA3202" s="4">
        <v>2829</v>
      </c>
      <c r="AB3202">
        <v>0.78</v>
      </c>
      <c r="AC3202">
        <v>0.24</v>
      </c>
      <c r="AD3202" s="3">
        <v>0.3294</v>
      </c>
      <c r="AE3202" s="3">
        <v>447</v>
      </c>
      <c r="AF3202">
        <v>0.000314080944350759</v>
      </c>
      <c r="AG3202">
        <v>0.650295109612142</v>
      </c>
      <c r="AH3202" s="3">
        <v>374763</v>
      </c>
      <c r="AI3202" s="3">
        <v>-0.04</v>
      </c>
      <c r="AJ3202">
        <v>0.0377332665221539</v>
      </c>
      <c r="AK3202">
        <v>0.003343277081424</v>
      </c>
      <c r="AL3202">
        <v>0.000421940312235831</v>
      </c>
      <c r="AM3202" s="3">
        <v>935.667820069204</v>
      </c>
      <c r="AN3202" s="3">
        <v>0.152105263157895</v>
      </c>
      <c r="AO3202" s="3">
        <v>21.6344420094871</v>
      </c>
      <c r="AP3202" s="3">
        <v>6.85008172043011</v>
      </c>
      <c r="AQ3202" s="4">
        <v>356</v>
      </c>
      <c r="AR3202" s="3">
        <v>165.704102219233</v>
      </c>
      <c r="AS3202" s="3">
        <v>115.871113173772</v>
      </c>
      <c r="AT3202">
        <v>0</v>
      </c>
      <c r="AU3202">
        <v>0</v>
      </c>
      <c r="AV3202">
        <v>0</v>
      </c>
      <c r="AW3202">
        <v>0</v>
      </c>
      <c r="AX3202">
        <v>5</v>
      </c>
      <c r="AY3202">
        <v>0</v>
      </c>
      <c r="AZ3202">
        <v>0</v>
      </c>
      <c r="BA3202">
        <v>0</v>
      </c>
    </row>
    <row r="3203" spans="1:53">
      <c r="A3203" t="s">
        <v>4290</v>
      </c>
      <c r="B3203" t="s">
        <v>4289</v>
      </c>
      <c r="C3203">
        <v>2001</v>
      </c>
      <c r="D3203">
        <v>0.00298776770671843</v>
      </c>
      <c r="E3203">
        <v>0.693147180559945</v>
      </c>
      <c r="F3203" s="2">
        <v>0.96571177596036</v>
      </c>
      <c r="G3203">
        <v>1.67062399873328</v>
      </c>
      <c r="H3203" s="3">
        <v>58.7112796618311</v>
      </c>
      <c r="I3203" s="4">
        <v>9</v>
      </c>
      <c r="J3203" s="4">
        <v>30</v>
      </c>
      <c r="K3203">
        <v>3</v>
      </c>
      <c r="L3203" s="3">
        <v>0.0744988434849653</v>
      </c>
      <c r="M3203" s="4">
        <v>19</v>
      </c>
      <c r="N3203">
        <v>12</v>
      </c>
      <c r="O3203" s="3">
        <v>174319</v>
      </c>
      <c r="P3203" s="3">
        <v>7.52534879974554</v>
      </c>
      <c r="Q3203" s="2">
        <v>2.80644964105249</v>
      </c>
      <c r="S3203">
        <v>0</v>
      </c>
      <c r="T3203" s="2">
        <v>0</v>
      </c>
      <c r="U3203" s="2">
        <v>0.00720535693071889</v>
      </c>
      <c r="V3203">
        <v>0.00678733031674208</v>
      </c>
      <c r="W3203">
        <v>0.000561180439123802</v>
      </c>
      <c r="X3203" s="3">
        <v>7.0413</v>
      </c>
      <c r="Y3203" s="9">
        <v>0.0462205290603465</v>
      </c>
      <c r="Z3203">
        <v>21198.4117566089</v>
      </c>
      <c r="AA3203" s="4">
        <v>2220</v>
      </c>
      <c r="AB3203">
        <v>0.1964</v>
      </c>
      <c r="AC3203">
        <v>0.0728</v>
      </c>
      <c r="AD3203" s="3">
        <v>0.3294</v>
      </c>
      <c r="AE3203" s="3">
        <v>614</v>
      </c>
      <c r="AF3203">
        <v>0.00040797342192691</v>
      </c>
      <c r="AG3203">
        <v>0.66</v>
      </c>
      <c r="AH3203" s="3">
        <v>380088</v>
      </c>
      <c r="AI3203" s="3">
        <v>0.51</v>
      </c>
      <c r="AJ3203">
        <v>0.042598518421777</v>
      </c>
      <c r="AK3203">
        <v>0.0084698464307688</v>
      </c>
      <c r="AL3203">
        <v>0.000417642128385214</v>
      </c>
      <c r="AM3203" s="3">
        <v>989.446366782007</v>
      </c>
      <c r="AN3203" s="3">
        <v>0.152105263157895</v>
      </c>
      <c r="AO3203" s="3">
        <v>28.4898407468424</v>
      </c>
      <c r="AP3203" s="3">
        <v>6.89350537634408</v>
      </c>
      <c r="AQ3203" s="4">
        <v>356</v>
      </c>
      <c r="AR3203" s="3">
        <v>176.217579018157</v>
      </c>
      <c r="AS3203" s="3">
        <v>116.74759663197</v>
      </c>
      <c r="AT3203">
        <v>0</v>
      </c>
      <c r="AU3203">
        <v>0</v>
      </c>
      <c r="AV3203">
        <v>0</v>
      </c>
      <c r="AW3203">
        <v>0</v>
      </c>
      <c r="AX3203">
        <v>5</v>
      </c>
      <c r="AY3203">
        <v>0</v>
      </c>
      <c r="AZ3203">
        <v>0</v>
      </c>
      <c r="BA3203">
        <v>0</v>
      </c>
    </row>
    <row r="3204" spans="1:53">
      <c r="A3204" t="s">
        <v>4291</v>
      </c>
      <c r="B3204" t="s">
        <v>4289</v>
      </c>
      <c r="C3204">
        <v>2002</v>
      </c>
      <c r="D3204">
        <v>0.00268872759328178</v>
      </c>
      <c r="E3204">
        <v>0.693147180559945</v>
      </c>
      <c r="F3204" s="2">
        <v>0.627918905109489</v>
      </c>
      <c r="G3204">
        <v>1.78964028395491</v>
      </c>
      <c r="H3204" s="3">
        <v>56.57</v>
      </c>
      <c r="I3204" s="4">
        <v>3</v>
      </c>
      <c r="J3204" s="4">
        <v>24</v>
      </c>
      <c r="K3204">
        <v>3</v>
      </c>
      <c r="L3204" s="3">
        <v>0.0623450488551845</v>
      </c>
      <c r="M3204" s="4">
        <v>19</v>
      </c>
      <c r="N3204">
        <v>12</v>
      </c>
      <c r="O3204" s="3">
        <v>119773</v>
      </c>
      <c r="P3204" s="3">
        <v>7.62922082030366</v>
      </c>
      <c r="Q3204" s="2">
        <v>3.67531583489218</v>
      </c>
      <c r="S3204">
        <v>0</v>
      </c>
      <c r="T3204" s="2">
        <v>0</v>
      </c>
      <c r="U3204" s="2">
        <v>0.00805694765095632</v>
      </c>
      <c r="V3204">
        <v>0.00381776533469076</v>
      </c>
      <c r="W3204">
        <v>0.00072833430033002</v>
      </c>
      <c r="X3204" s="3">
        <v>8.5392</v>
      </c>
      <c r="Y3204" s="9">
        <v>0.0426098918172803</v>
      </c>
      <c r="Z3204">
        <v>23658.02092415</v>
      </c>
      <c r="AA3204" s="4">
        <v>2074</v>
      </c>
      <c r="AB3204">
        <v>1.49</v>
      </c>
      <c r="AC3204">
        <v>0.18</v>
      </c>
      <c r="AD3204" s="3">
        <v>0.3294</v>
      </c>
      <c r="AE3204" s="3">
        <v>844</v>
      </c>
      <c r="AF3204">
        <v>0.000512976356895399</v>
      </c>
      <c r="AG3204">
        <v>0.673554974776637</v>
      </c>
      <c r="AH3204" s="3">
        <v>437159</v>
      </c>
      <c r="AI3204" s="3">
        <v>1.2</v>
      </c>
      <c r="AJ3204">
        <v>0.042378714619317</v>
      </c>
      <c r="AK3204">
        <v>0.003793661914042</v>
      </c>
      <c r="AL3204">
        <v>0.000459583671262503</v>
      </c>
      <c r="AM3204" s="3">
        <v>967.823529411765</v>
      </c>
      <c r="AN3204" s="3">
        <v>0.17</v>
      </c>
      <c r="AO3204" s="3">
        <v>37.0748851040822</v>
      </c>
      <c r="AP3204" s="3">
        <v>12.62</v>
      </c>
      <c r="AQ3204" s="4">
        <v>349</v>
      </c>
      <c r="AR3204" s="3">
        <v>351</v>
      </c>
      <c r="AS3204" s="3">
        <v>132.2</v>
      </c>
      <c r="AT3204">
        <v>0</v>
      </c>
      <c r="AU3204">
        <v>0</v>
      </c>
      <c r="AV3204">
        <v>0</v>
      </c>
      <c r="AW3204">
        <v>0</v>
      </c>
      <c r="AX3204">
        <v>5</v>
      </c>
      <c r="AY3204">
        <v>0</v>
      </c>
      <c r="AZ3204">
        <v>0</v>
      </c>
      <c r="BA3204">
        <v>0</v>
      </c>
    </row>
    <row r="3205" spans="1:53">
      <c r="A3205" t="s">
        <v>4292</v>
      </c>
      <c r="B3205" t="s">
        <v>4289</v>
      </c>
      <c r="C3205">
        <v>2003</v>
      </c>
      <c r="D3205">
        <v>0.00246519204321616</v>
      </c>
      <c r="E3205">
        <v>0.693147180559945</v>
      </c>
      <c r="F3205" s="2">
        <v>0.451082554744526</v>
      </c>
      <c r="G3205">
        <v>0.604754633202162</v>
      </c>
      <c r="H3205" s="3">
        <v>324.09</v>
      </c>
      <c r="I3205" s="4">
        <v>4</v>
      </c>
      <c r="J3205" s="4">
        <v>26</v>
      </c>
      <c r="K3205">
        <v>2</v>
      </c>
      <c r="L3205" s="3">
        <v>0.0604654432960697</v>
      </c>
      <c r="M3205" s="4">
        <v>21</v>
      </c>
      <c r="N3205">
        <v>12</v>
      </c>
      <c r="O3205" s="3">
        <v>90275.5002265961</v>
      </c>
      <c r="P3205" s="3">
        <v>7.73600045533687</v>
      </c>
      <c r="Q3205" s="2">
        <v>3.78163359232857</v>
      </c>
      <c r="S3205">
        <v>0</v>
      </c>
      <c r="T3205" s="2">
        <v>0</v>
      </c>
      <c r="U3205" s="2">
        <v>0.00823244552058111</v>
      </c>
      <c r="V3205">
        <v>0.00356773341895894</v>
      </c>
      <c r="W3205">
        <v>0.00103730810405794</v>
      </c>
      <c r="X3205" s="3">
        <v>5.56</v>
      </c>
      <c r="Y3205" s="9">
        <v>0.0433529192721902</v>
      </c>
      <c r="Z3205">
        <v>26003.5056967572</v>
      </c>
      <c r="AA3205" s="4">
        <v>2054</v>
      </c>
      <c r="AB3205">
        <v>1627.52916224814</v>
      </c>
      <c r="AC3205">
        <f>AC3204*AC3203/AC3202</f>
        <v>0.0546</v>
      </c>
      <c r="AD3205" s="3">
        <v>0.3294</v>
      </c>
      <c r="AE3205" s="3">
        <v>1159</v>
      </c>
      <c r="AF3205">
        <v>0.000635625754085774</v>
      </c>
      <c r="AG3205">
        <v>0.711363387079083</v>
      </c>
      <c r="AH3205" s="3">
        <v>531237</v>
      </c>
      <c r="AI3205" s="3">
        <v>1.5</v>
      </c>
      <c r="AJ3205">
        <v>0.0456511354153307</v>
      </c>
      <c r="AK3205">
        <v>0.00603827918848</v>
      </c>
      <c r="AL3205">
        <v>0.000451995426869799</v>
      </c>
      <c r="AM3205" s="3">
        <v>1072.58823529412</v>
      </c>
      <c r="AN3205" s="3">
        <v>0.17</v>
      </c>
      <c r="AO3205" s="3">
        <v>37.8160644492303</v>
      </c>
      <c r="AP3205" s="3">
        <v>12.7</v>
      </c>
      <c r="AQ3205" s="4">
        <v>296</v>
      </c>
      <c r="AR3205" s="3">
        <v>373.27</v>
      </c>
      <c r="AS3205" s="3">
        <v>133.2</v>
      </c>
      <c r="AT3205">
        <v>0</v>
      </c>
      <c r="AU3205">
        <v>0</v>
      </c>
      <c r="AV3205">
        <v>0</v>
      </c>
      <c r="AW3205">
        <v>0</v>
      </c>
      <c r="AX3205">
        <v>5</v>
      </c>
      <c r="AY3205">
        <v>0</v>
      </c>
      <c r="AZ3205">
        <v>0</v>
      </c>
      <c r="BA3205">
        <v>0</v>
      </c>
    </row>
    <row r="3206" spans="1:53">
      <c r="A3206" t="s">
        <v>4293</v>
      </c>
      <c r="B3206" t="s">
        <v>4289</v>
      </c>
      <c r="C3206">
        <v>2004</v>
      </c>
      <c r="D3206">
        <v>0.00221845555610948</v>
      </c>
      <c r="E3206">
        <v>0.693147180559945</v>
      </c>
      <c r="F3206" s="2">
        <v>0.2933</v>
      </c>
      <c r="G3206">
        <v>0.540579764668763</v>
      </c>
      <c r="H3206" s="3">
        <v>312.27</v>
      </c>
      <c r="I3206" s="4">
        <v>4</v>
      </c>
      <c r="J3206" s="4">
        <v>29</v>
      </c>
      <c r="K3206">
        <v>2</v>
      </c>
      <c r="L3206" s="3">
        <v>0.060297520661157</v>
      </c>
      <c r="M3206" s="4">
        <v>21</v>
      </c>
      <c r="N3206">
        <v>12</v>
      </c>
      <c r="O3206" s="3">
        <v>131388</v>
      </c>
      <c r="P3206" s="3">
        <v>7.84278009037008</v>
      </c>
      <c r="Q3206" s="2">
        <v>3.99312100753901</v>
      </c>
      <c r="S3206">
        <v>0</v>
      </c>
      <c r="T3206" s="2">
        <v>0</v>
      </c>
      <c r="U3206" s="2">
        <v>0.00920542635658915</v>
      </c>
      <c r="V3206">
        <v>0.0035127777289892</v>
      </c>
      <c r="W3206">
        <v>0.00134628190778586</v>
      </c>
      <c r="X3206" s="3">
        <v>5.21</v>
      </c>
      <c r="Y3206" s="9">
        <v>0.0399662928509426</v>
      </c>
      <c r="Z3206">
        <v>29020.6402695872</v>
      </c>
      <c r="AA3206" s="4">
        <v>2014</v>
      </c>
      <c r="AB3206">
        <v>0.6</v>
      </c>
      <c r="AC3206">
        <f>AC3205*AC3204/AC3203</f>
        <v>0.135</v>
      </c>
      <c r="AD3206" s="3">
        <v>0.3294</v>
      </c>
      <c r="AE3206" s="3">
        <v>1593</v>
      </c>
      <c r="AF3206">
        <v>0.000711287729951777</v>
      </c>
      <c r="AG3206">
        <v>0.703071977138775</v>
      </c>
      <c r="AH3206" s="3">
        <v>705222</v>
      </c>
      <c r="AI3206" s="3">
        <v>0.7</v>
      </c>
      <c r="AJ3206">
        <v>0.0404226664935422</v>
      </c>
      <c r="AK3206">
        <v>0.0054291970198752</v>
      </c>
      <c r="AL3206">
        <v>0.000501623676637537</v>
      </c>
      <c r="AM3206" s="3">
        <v>1178.73684210526</v>
      </c>
      <c r="AN3206" s="3">
        <v>0.19</v>
      </c>
      <c r="AO3206" s="3">
        <v>39.9318847849619</v>
      </c>
      <c r="AP3206" s="3">
        <v>23.25</v>
      </c>
      <c r="AQ3206" s="4">
        <v>310</v>
      </c>
      <c r="AR3206" s="3">
        <v>743.5</v>
      </c>
      <c r="AS3206" s="3">
        <v>150.83</v>
      </c>
      <c r="AT3206">
        <v>0</v>
      </c>
      <c r="AU3206">
        <v>0</v>
      </c>
      <c r="AV3206">
        <v>0</v>
      </c>
      <c r="AW3206">
        <v>0</v>
      </c>
      <c r="AX3206">
        <v>5</v>
      </c>
      <c r="AY3206">
        <v>0</v>
      </c>
      <c r="AZ3206">
        <v>0</v>
      </c>
      <c r="BA3206">
        <v>0</v>
      </c>
    </row>
    <row r="3207" spans="1:53">
      <c r="A3207" t="s">
        <v>4294</v>
      </c>
      <c r="B3207" t="s">
        <v>4289</v>
      </c>
      <c r="C3207">
        <v>2005</v>
      </c>
      <c r="D3207">
        <v>0.00203401750285702</v>
      </c>
      <c r="E3207">
        <v>0.693147180559945</v>
      </c>
      <c r="F3207" s="2">
        <v>0.2107</v>
      </c>
      <c r="G3207">
        <v>0.544258825671545</v>
      </c>
      <c r="H3207" s="3">
        <v>6010.76</v>
      </c>
      <c r="I3207" s="4">
        <v>6</v>
      </c>
      <c r="J3207" s="4">
        <v>36</v>
      </c>
      <c r="K3207">
        <v>2</v>
      </c>
      <c r="L3207" s="3">
        <v>0.0680513449009869</v>
      </c>
      <c r="M3207" s="4">
        <v>22</v>
      </c>
      <c r="N3207">
        <v>12</v>
      </c>
      <c r="O3207" s="3">
        <v>174319</v>
      </c>
      <c r="P3207" s="3">
        <v>7.95254873063105</v>
      </c>
      <c r="Q3207" s="2">
        <v>4.06568455239181</v>
      </c>
      <c r="R3207" s="2">
        <v>0.000483</v>
      </c>
      <c r="S3207">
        <v>0</v>
      </c>
      <c r="T3207" s="2">
        <v>0</v>
      </c>
      <c r="U3207" s="2">
        <v>0.00940594059405941</v>
      </c>
      <c r="V3207">
        <v>0.00352941176470588</v>
      </c>
      <c r="W3207">
        <v>0.00191740129863454</v>
      </c>
      <c r="X3207" s="3">
        <v>6.1</v>
      </c>
      <c r="Y3207" s="9">
        <v>0.0406632214652315</v>
      </c>
      <c r="Z3207">
        <v>35273.1591448931</v>
      </c>
      <c r="AA3207" s="4">
        <v>1958</v>
      </c>
      <c r="AB3207">
        <v>2.59</v>
      </c>
      <c r="AC3207">
        <v>0.5</v>
      </c>
      <c r="AD3207" s="3">
        <v>0.3294</v>
      </c>
      <c r="AE3207" s="3">
        <v>2190</v>
      </c>
      <c r="AF3207">
        <v>0.000862646236262654</v>
      </c>
      <c r="AG3207">
        <v>0.716035766337102</v>
      </c>
      <c r="AH3207" s="3">
        <v>1024112</v>
      </c>
      <c r="AI3207" s="3">
        <v>4.3</v>
      </c>
      <c r="AJ3207">
        <v>0.0425720624518467</v>
      </c>
      <c r="AK3207">
        <v>0.0039656505636</v>
      </c>
      <c r="AL3207">
        <v>0.0004982822375495</v>
      </c>
      <c r="AM3207" s="3">
        <v>1336.15789473684</v>
      </c>
      <c r="AN3207" s="3">
        <v>0.19</v>
      </c>
      <c r="AO3207" s="3">
        <v>40.6572080459469</v>
      </c>
      <c r="AP3207" s="3">
        <v>24.08</v>
      </c>
      <c r="AQ3207" s="4">
        <v>348</v>
      </c>
      <c r="AR3207" s="3">
        <v>741</v>
      </c>
      <c r="AS3207" s="3">
        <v>174.5</v>
      </c>
      <c r="AT3207">
        <v>0</v>
      </c>
      <c r="AU3207">
        <v>0</v>
      </c>
      <c r="AV3207">
        <v>0</v>
      </c>
      <c r="AW3207">
        <v>0</v>
      </c>
      <c r="AX3207">
        <v>5</v>
      </c>
      <c r="AY3207">
        <v>0</v>
      </c>
      <c r="AZ3207">
        <v>0</v>
      </c>
      <c r="BA3207">
        <v>0</v>
      </c>
    </row>
    <row r="3208" spans="1:53">
      <c r="A3208" t="s">
        <v>4295</v>
      </c>
      <c r="B3208" t="s">
        <v>4289</v>
      </c>
      <c r="C3208">
        <v>2006</v>
      </c>
      <c r="D3208">
        <v>0.00266667909873706</v>
      </c>
      <c r="E3208">
        <v>1.6094379124341</v>
      </c>
      <c r="F3208" s="2">
        <v>0.137</v>
      </c>
      <c r="G3208">
        <v>0.426526954596996</v>
      </c>
      <c r="H3208" s="3">
        <v>957.87</v>
      </c>
      <c r="I3208" s="4">
        <v>13</v>
      </c>
      <c r="J3208" s="4">
        <v>45</v>
      </c>
      <c r="K3208">
        <v>4</v>
      </c>
      <c r="L3208" s="3">
        <v>0.0537948814689052</v>
      </c>
      <c r="M3208" s="4">
        <v>22</v>
      </c>
      <c r="N3208">
        <v>12</v>
      </c>
      <c r="O3208" s="3">
        <v>119773</v>
      </c>
      <c r="P3208" s="3">
        <v>8.06231737089202</v>
      </c>
      <c r="Q3208" s="2">
        <v>8.28750659553263</v>
      </c>
      <c r="R3208" s="2">
        <v>0</v>
      </c>
      <c r="S3208">
        <v>0</v>
      </c>
      <c r="T3208" s="2">
        <v>0</v>
      </c>
      <c r="U3208" s="2">
        <v>0.00936883629191321</v>
      </c>
      <c r="V3208">
        <v>0.00350077950690354</v>
      </c>
      <c r="W3208">
        <v>0.00248852068948322</v>
      </c>
      <c r="X3208" s="3">
        <v>6.19</v>
      </c>
      <c r="Y3208" s="9">
        <v>0.0374867078071183</v>
      </c>
      <c r="Z3208">
        <v>34295.7294230975</v>
      </c>
      <c r="AA3208" s="4">
        <v>1889</v>
      </c>
      <c r="AB3208">
        <v>3.2</v>
      </c>
      <c r="AC3208">
        <v>0.6</v>
      </c>
      <c r="AD3208" s="3">
        <v>0.3294</v>
      </c>
      <c r="AE3208" s="3">
        <v>3011</v>
      </c>
      <c r="AF3208">
        <v>0.000979696752781935</v>
      </c>
      <c r="AG3208">
        <v>0.745168217609163</v>
      </c>
      <c r="AH3208" s="3">
        <v>1741171</v>
      </c>
      <c r="AI3208" s="3">
        <v>5.6</v>
      </c>
      <c r="AJ3208">
        <v>0.0382453702739637</v>
      </c>
      <c r="AK3208">
        <v>0.006680534466528</v>
      </c>
      <c r="AL3208">
        <v>0.000495075303559331</v>
      </c>
      <c r="AM3208" s="3">
        <v>1617.57894736842</v>
      </c>
      <c r="AN3208" s="3">
        <v>0.19</v>
      </c>
      <c r="AO3208" s="3">
        <v>82.875605815832</v>
      </c>
      <c r="AP3208" s="3">
        <v>24.44</v>
      </c>
      <c r="AQ3208" s="4">
        <v>445</v>
      </c>
      <c r="AR3208" s="3">
        <v>797</v>
      </c>
      <c r="AS3208" s="3">
        <v>199</v>
      </c>
      <c r="AT3208">
        <v>0</v>
      </c>
      <c r="AU3208">
        <v>0</v>
      </c>
      <c r="AV3208">
        <v>0</v>
      </c>
      <c r="AW3208">
        <v>0</v>
      </c>
      <c r="AX3208">
        <v>5</v>
      </c>
      <c r="AY3208">
        <v>0</v>
      </c>
      <c r="AZ3208">
        <v>0</v>
      </c>
      <c r="BA3208">
        <v>0</v>
      </c>
    </row>
    <row r="3209" spans="1:53">
      <c r="A3209" t="s">
        <v>4296</v>
      </c>
      <c r="B3209" t="s">
        <v>4289</v>
      </c>
      <c r="C3209">
        <v>2007</v>
      </c>
      <c r="D3209">
        <v>0.00657572319528454</v>
      </c>
      <c r="E3209">
        <v>2.07944154167984</v>
      </c>
      <c r="F3209" s="2">
        <v>0.439</v>
      </c>
      <c r="G3209">
        <v>0.43347701005228</v>
      </c>
      <c r="H3209" s="3">
        <v>232.47</v>
      </c>
      <c r="I3209" s="4">
        <v>8</v>
      </c>
      <c r="J3209" s="4">
        <v>69</v>
      </c>
      <c r="K3209">
        <v>4</v>
      </c>
      <c r="L3209" s="3">
        <v>0.053504331894544</v>
      </c>
      <c r="M3209" s="4">
        <v>22</v>
      </c>
      <c r="N3209">
        <v>12</v>
      </c>
      <c r="O3209" s="3">
        <v>130505</v>
      </c>
      <c r="P3209" s="3">
        <v>8.17515868544601</v>
      </c>
      <c r="Q3209" s="2">
        <v>8.36237820499837</v>
      </c>
      <c r="R3209" s="2">
        <v>0</v>
      </c>
      <c r="S3209">
        <v>0</v>
      </c>
      <c r="T3209" s="2">
        <v>0</v>
      </c>
      <c r="U3209" s="2">
        <v>0.0120076849183477</v>
      </c>
      <c r="V3209">
        <v>0.00278219395866455</v>
      </c>
      <c r="W3209">
        <v>0.00354420034474161</v>
      </c>
      <c r="X3209" s="3">
        <v>6.7471</v>
      </c>
      <c r="Y3209" s="9">
        <v>0.0381403976407915</v>
      </c>
      <c r="Z3209">
        <v>47097.4130461691</v>
      </c>
      <c r="AA3209" s="4">
        <v>1310</v>
      </c>
      <c r="AB3209">
        <v>3.22</v>
      </c>
      <c r="AC3209">
        <v>0.61</v>
      </c>
      <c r="AD3209" s="3">
        <v>0.3294</v>
      </c>
      <c r="AE3209" s="3">
        <v>4140</v>
      </c>
      <c r="AF3209">
        <v>0.00111251444387714</v>
      </c>
      <c r="AG3209">
        <v>0.767151264343106</v>
      </c>
      <c r="AH3209" s="3">
        <v>3089776</v>
      </c>
      <c r="AI3209" s="3">
        <v>10.8147</v>
      </c>
      <c r="AJ3209">
        <v>0.0377089057587402</v>
      </c>
      <c r="AK3209">
        <v>0.0056990266851672</v>
      </c>
      <c r="AL3209">
        <v>0.000649182030641392</v>
      </c>
      <c r="AM3209" s="3">
        <v>1488.52</v>
      </c>
      <c r="AN3209" s="3">
        <v>0.25</v>
      </c>
      <c r="AO3209" s="3">
        <v>83.622435730979</v>
      </c>
      <c r="AP3209" s="3">
        <v>30.75</v>
      </c>
      <c r="AQ3209" s="4">
        <v>564</v>
      </c>
      <c r="AR3209" s="3">
        <v>1293</v>
      </c>
      <c r="AS3209" s="3">
        <v>420</v>
      </c>
      <c r="AT3209">
        <v>0</v>
      </c>
      <c r="AU3209">
        <v>0</v>
      </c>
      <c r="AV3209">
        <v>0</v>
      </c>
      <c r="AW3209">
        <v>0</v>
      </c>
      <c r="AX3209">
        <v>5</v>
      </c>
      <c r="AY3209">
        <v>0</v>
      </c>
      <c r="AZ3209">
        <v>0</v>
      </c>
      <c r="BA3209">
        <v>0</v>
      </c>
    </row>
    <row r="3210" spans="1:53">
      <c r="A3210" t="s">
        <v>4297</v>
      </c>
      <c r="B3210" t="s">
        <v>4289</v>
      </c>
      <c r="C3210">
        <v>2008</v>
      </c>
      <c r="D3210">
        <v>0.00752047294895911</v>
      </c>
      <c r="E3210">
        <v>2.30258509299405</v>
      </c>
      <c r="F3210" s="2">
        <v>0.33</v>
      </c>
      <c r="G3210">
        <v>0.747228850405442</v>
      </c>
      <c r="H3210" s="3">
        <v>9210.97</v>
      </c>
      <c r="I3210" s="4">
        <v>13</v>
      </c>
      <c r="J3210" s="4">
        <v>51</v>
      </c>
      <c r="K3210">
        <v>4</v>
      </c>
      <c r="L3210" s="3">
        <v>0.05038354</v>
      </c>
      <c r="M3210" s="4">
        <v>23</v>
      </c>
      <c r="N3210">
        <v>12</v>
      </c>
      <c r="O3210" s="3">
        <v>376412</v>
      </c>
      <c r="P3210" s="3">
        <v>8.288</v>
      </c>
      <c r="Q3210" s="2">
        <v>8.87597999809668</v>
      </c>
      <c r="R3210" s="2">
        <v>0</v>
      </c>
      <c r="S3210">
        <v>0</v>
      </c>
      <c r="T3210" s="2">
        <v>0</v>
      </c>
      <c r="U3210" s="2">
        <v>0.0113077679449361</v>
      </c>
      <c r="V3210">
        <v>0.00268199233716475</v>
      </c>
      <c r="W3210">
        <v>0.00459988</v>
      </c>
      <c r="X3210" s="3">
        <v>6.6368</v>
      </c>
      <c r="Y3210" s="9">
        <v>0.0351609609491994</v>
      </c>
      <c r="Z3210">
        <v>48829.6474709875</v>
      </c>
      <c r="AA3210" s="4">
        <v>1349</v>
      </c>
      <c r="AB3210">
        <v>1263.835546476</v>
      </c>
      <c r="AC3210">
        <f>AC3209*AC3208/AC3207</f>
        <v>0.732</v>
      </c>
      <c r="AD3210" s="3">
        <v>0.3294</v>
      </c>
      <c r="AE3210" s="3">
        <v>5694</v>
      </c>
      <c r="AF3210">
        <v>0.0013251413809956</v>
      </c>
      <c r="AG3210">
        <v>0.760315576345738</v>
      </c>
      <c r="AH3210" s="3">
        <v>3980746</v>
      </c>
      <c r="AI3210" s="3">
        <v>12.89</v>
      </c>
      <c r="AJ3210">
        <v>0.0355177339477298</v>
      </c>
      <c r="AK3210">
        <v>0.0063876230988416</v>
      </c>
      <c r="AL3210">
        <v>0.000593180997575695</v>
      </c>
      <c r="AM3210" s="3">
        <v>1868.21739130435</v>
      </c>
      <c r="AN3210" s="3">
        <v>0.23</v>
      </c>
      <c r="AO3210" s="3">
        <v>88.7605096198483</v>
      </c>
      <c r="AP3210" s="3">
        <v>40.11</v>
      </c>
      <c r="AQ3210" s="4">
        <v>582</v>
      </c>
      <c r="AR3210" s="3">
        <v>1585</v>
      </c>
      <c r="AS3210" s="3">
        <v>516</v>
      </c>
      <c r="AT3210">
        <v>0</v>
      </c>
      <c r="AU3210">
        <v>0</v>
      </c>
      <c r="AV3210">
        <v>0</v>
      </c>
      <c r="AW3210">
        <v>0</v>
      </c>
      <c r="AX3210">
        <v>5</v>
      </c>
      <c r="AY3210">
        <v>0</v>
      </c>
      <c r="AZ3210">
        <v>0</v>
      </c>
      <c r="BA3210">
        <v>0</v>
      </c>
    </row>
    <row r="3211" spans="1:53">
      <c r="A3211" t="s">
        <v>4298</v>
      </c>
      <c r="B3211" t="s">
        <v>4289</v>
      </c>
      <c r="C3211">
        <v>2009</v>
      </c>
      <c r="D3211">
        <v>0.00681589290859932</v>
      </c>
      <c r="E3211">
        <v>2.63905732961526</v>
      </c>
      <c r="F3211" s="2">
        <v>0.0592</v>
      </c>
      <c r="G3211">
        <v>0.824004989223889</v>
      </c>
      <c r="H3211" s="3">
        <v>490</v>
      </c>
      <c r="I3211" s="4">
        <v>17</v>
      </c>
      <c r="J3211" s="4">
        <v>63</v>
      </c>
      <c r="K3211">
        <v>4</v>
      </c>
      <c r="L3211" s="3">
        <v>0.04970393</v>
      </c>
      <c r="M3211" s="4">
        <v>23</v>
      </c>
      <c r="N3211">
        <v>12</v>
      </c>
      <c r="O3211" s="3">
        <v>412295</v>
      </c>
      <c r="P3211" s="3">
        <v>8.404</v>
      </c>
      <c r="Q3211" s="2">
        <v>10.2046433482783</v>
      </c>
      <c r="R3211" s="2">
        <v>0</v>
      </c>
      <c r="S3211">
        <v>0</v>
      </c>
      <c r="T3211" s="2">
        <v>0</v>
      </c>
      <c r="U3211" s="2">
        <v>0.0116986429574169</v>
      </c>
      <c r="V3211">
        <v>0.00256811936618814</v>
      </c>
      <c r="W3211">
        <v>0.00655124</v>
      </c>
      <c r="X3211" s="3">
        <v>7.0447</v>
      </c>
      <c r="Y3211" s="9">
        <v>0.026324815573363</v>
      </c>
      <c r="Z3211">
        <v>51994.0715434084</v>
      </c>
      <c r="AA3211" s="4">
        <v>1603</v>
      </c>
      <c r="AB3211">
        <v>3.9</v>
      </c>
      <c r="AC3211">
        <f>AC3210*AC3209/AC3208</f>
        <v>0.7442</v>
      </c>
      <c r="AD3211" s="3">
        <v>0.3294</v>
      </c>
      <c r="AE3211" s="3">
        <v>7832</v>
      </c>
      <c r="AF3211">
        <v>0.00161414645205169</v>
      </c>
      <c r="AG3211">
        <v>0.773623791760269</v>
      </c>
      <c r="AH3211" s="3">
        <v>4087804</v>
      </c>
      <c r="AI3211" s="3">
        <v>16.5449</v>
      </c>
      <c r="AJ3211">
        <v>0.0272851198450156</v>
      </c>
      <c r="AK3211">
        <v>0.0074218583615594</v>
      </c>
      <c r="AL3211">
        <v>0.000626346645287368</v>
      </c>
      <c r="AM3211" s="3">
        <v>1940.84</v>
      </c>
      <c r="AN3211" s="3">
        <v>0.25</v>
      </c>
      <c r="AO3211" s="3">
        <v>99.8546875782933</v>
      </c>
      <c r="AP3211" s="3">
        <v>46.63</v>
      </c>
      <c r="AQ3211" s="4">
        <v>784</v>
      </c>
      <c r="AR3211" s="3">
        <v>1968</v>
      </c>
      <c r="AS3211" s="3">
        <v>745</v>
      </c>
      <c r="AT3211">
        <v>0</v>
      </c>
      <c r="AU3211">
        <v>0</v>
      </c>
      <c r="AV3211">
        <v>0</v>
      </c>
      <c r="AW3211">
        <v>0</v>
      </c>
      <c r="AX3211">
        <v>5</v>
      </c>
      <c r="AY3211">
        <v>0</v>
      </c>
      <c r="AZ3211">
        <v>0</v>
      </c>
      <c r="BA3211">
        <v>0</v>
      </c>
    </row>
    <row r="3212" spans="1:53">
      <c r="A3212" t="s">
        <v>4299</v>
      </c>
      <c r="B3212" t="s">
        <v>4289</v>
      </c>
      <c r="C3212">
        <v>2010</v>
      </c>
      <c r="D3212">
        <v>0.0061300022302652</v>
      </c>
      <c r="E3212">
        <v>2.70805020110221</v>
      </c>
      <c r="F3212" s="2">
        <v>0.1677</v>
      </c>
      <c r="G3212">
        <v>0.7489135096568</v>
      </c>
      <c r="H3212" s="3">
        <v>19414.872026498</v>
      </c>
      <c r="I3212" s="4">
        <v>20</v>
      </c>
      <c r="J3212" s="4">
        <v>75</v>
      </c>
      <c r="K3212">
        <v>4</v>
      </c>
      <c r="L3212" s="3">
        <v>0.0400566</v>
      </c>
      <c r="M3212" s="4">
        <v>23</v>
      </c>
      <c r="N3212">
        <v>12</v>
      </c>
      <c r="O3212" s="3">
        <v>500502</v>
      </c>
      <c r="P3212" s="3">
        <v>8.52</v>
      </c>
      <c r="Q3212" s="2">
        <v>11.7283326490636</v>
      </c>
      <c r="R3212" s="2">
        <v>0</v>
      </c>
      <c r="S3212">
        <v>0</v>
      </c>
      <c r="T3212" s="2">
        <v>0</v>
      </c>
      <c r="U3212" s="2">
        <v>0.0136986301369863</v>
      </c>
      <c r="V3212">
        <v>0.00289227249063225</v>
      </c>
      <c r="W3212">
        <v>0.0085026</v>
      </c>
      <c r="X3212" s="3">
        <v>8.4297</v>
      </c>
      <c r="Y3212" s="9">
        <v>0.0248269765559277</v>
      </c>
      <c r="Z3212">
        <v>55301.4605500903</v>
      </c>
      <c r="AA3212" s="4">
        <v>1547</v>
      </c>
      <c r="AB3212">
        <v>2.79</v>
      </c>
      <c r="AC3212">
        <v>0.76</v>
      </c>
      <c r="AD3212" s="3">
        <v>0.3294</v>
      </c>
      <c r="AE3212" s="3">
        <v>10776</v>
      </c>
      <c r="AF3212">
        <v>0.00178780588967234</v>
      </c>
      <c r="AG3212">
        <v>0.805043550394027</v>
      </c>
      <c r="AH3212" s="3">
        <v>4177255</v>
      </c>
      <c r="AI3212" s="3">
        <v>30.91</v>
      </c>
      <c r="AJ3212">
        <v>0.0259498025715471</v>
      </c>
      <c r="AK3212">
        <v>0.00532042595679</v>
      </c>
      <c r="AL3212">
        <v>0.000717892860679275</v>
      </c>
      <c r="AM3212" s="3">
        <v>2078.44827586207</v>
      </c>
      <c r="AN3212" s="3">
        <v>0.29</v>
      </c>
      <c r="AO3212" s="3">
        <v>113.711753638974</v>
      </c>
      <c r="AP3212" s="3">
        <v>48.01</v>
      </c>
      <c r="AQ3212" s="4">
        <v>813</v>
      </c>
      <c r="AR3212" s="3">
        <v>2186</v>
      </c>
      <c r="AS3212" s="3">
        <v>842</v>
      </c>
      <c r="AT3212">
        <v>0</v>
      </c>
      <c r="AU3212">
        <v>0</v>
      </c>
      <c r="AV3212">
        <v>0</v>
      </c>
      <c r="AW3212">
        <v>0</v>
      </c>
      <c r="AX3212">
        <v>5</v>
      </c>
      <c r="AY3212">
        <v>0</v>
      </c>
      <c r="AZ3212">
        <v>0</v>
      </c>
      <c r="BA3212">
        <v>0</v>
      </c>
    </row>
    <row r="3213" spans="1:53">
      <c r="A3213" t="s">
        <v>4300</v>
      </c>
      <c r="B3213" t="s">
        <v>4289</v>
      </c>
      <c r="C3213">
        <v>2011</v>
      </c>
      <c r="D3213">
        <v>0.00610525349563263</v>
      </c>
      <c r="E3213">
        <v>3.04452243772342</v>
      </c>
      <c r="F3213" s="2">
        <v>0.2084</v>
      </c>
      <c r="G3213">
        <v>0.684931493743289</v>
      </c>
      <c r="H3213" s="3">
        <v>525.17</v>
      </c>
      <c r="I3213" s="4">
        <v>33</v>
      </c>
      <c r="J3213" s="4">
        <v>94</v>
      </c>
      <c r="K3213">
        <v>4</v>
      </c>
      <c r="L3213" s="3">
        <v>0.04033948</v>
      </c>
      <c r="M3213" s="4">
        <v>29</v>
      </c>
      <c r="N3213">
        <v>12</v>
      </c>
      <c r="O3213" s="3">
        <v>543775</v>
      </c>
      <c r="P3213" s="3">
        <v>8.536</v>
      </c>
      <c r="Q3213" s="2">
        <v>9.57496047201622</v>
      </c>
      <c r="R3213" s="2">
        <v>0</v>
      </c>
      <c r="S3213">
        <v>0</v>
      </c>
      <c r="T3213" s="2">
        <v>0</v>
      </c>
      <c r="U3213" s="2">
        <v>0.0125470514429109</v>
      </c>
      <c r="V3213">
        <v>0.00356077676208599</v>
      </c>
      <c r="W3213">
        <v>0.01045588</v>
      </c>
      <c r="X3213" s="3">
        <v>13.0716</v>
      </c>
      <c r="Y3213" s="9">
        <v>0.0248879500612786</v>
      </c>
      <c r="Z3213">
        <v>72358.5325180656</v>
      </c>
      <c r="AA3213" s="4">
        <v>1437</v>
      </c>
      <c r="AB3213">
        <v>3.73</v>
      </c>
      <c r="AC3213">
        <v>0.93</v>
      </c>
      <c r="AD3213" s="3">
        <v>0.3294</v>
      </c>
      <c r="AE3213" s="3">
        <v>14828</v>
      </c>
      <c r="AF3213">
        <v>0.00207231003591743</v>
      </c>
      <c r="AG3213">
        <v>0.810476150545749</v>
      </c>
      <c r="AH3213" s="3">
        <v>4251664</v>
      </c>
      <c r="AI3213" s="3">
        <v>35.28</v>
      </c>
      <c r="AJ3213">
        <v>0.0258263829608821</v>
      </c>
      <c r="AK3213">
        <v>0.0060164828241</v>
      </c>
      <c r="AL3213">
        <v>0.000728155339805825</v>
      </c>
      <c r="AM3213" s="3">
        <v>2385.1</v>
      </c>
      <c r="AN3213" s="3">
        <v>0.3</v>
      </c>
      <c r="AO3213" s="3">
        <v>115.825242718447</v>
      </c>
      <c r="AP3213" s="3">
        <v>49.6</v>
      </c>
      <c r="AQ3213" s="4">
        <v>606</v>
      </c>
      <c r="AR3213" s="3">
        <v>2391</v>
      </c>
      <c r="AS3213" s="3">
        <v>882</v>
      </c>
      <c r="AT3213">
        <v>8</v>
      </c>
      <c r="AU3213">
        <v>0</v>
      </c>
      <c r="AV3213">
        <v>0</v>
      </c>
      <c r="AW3213">
        <v>0</v>
      </c>
      <c r="AX3213">
        <v>5</v>
      </c>
      <c r="AY3213">
        <v>0</v>
      </c>
      <c r="AZ3213">
        <v>0</v>
      </c>
      <c r="BA3213">
        <v>0</v>
      </c>
    </row>
    <row r="3214" spans="1:53">
      <c r="A3214" t="s">
        <v>4301</v>
      </c>
      <c r="B3214" t="s">
        <v>4289</v>
      </c>
      <c r="C3214">
        <v>2012</v>
      </c>
      <c r="D3214">
        <v>0.00893876243019605</v>
      </c>
      <c r="E3214">
        <v>3.25809653802148</v>
      </c>
      <c r="F3214" s="2">
        <v>0.4457</v>
      </c>
      <c r="G3214">
        <v>0.867061219753095</v>
      </c>
      <c r="H3214" s="3">
        <v>3071.17</v>
      </c>
      <c r="I3214" s="4">
        <v>42</v>
      </c>
      <c r="J3214" s="4">
        <v>132</v>
      </c>
      <c r="K3214">
        <v>4</v>
      </c>
      <c r="L3214" s="3">
        <v>0.05988977</v>
      </c>
      <c r="M3214" s="4">
        <v>30</v>
      </c>
      <c r="N3214">
        <v>12</v>
      </c>
      <c r="O3214" s="3">
        <v>442750</v>
      </c>
      <c r="P3214" s="3">
        <v>8.552</v>
      </c>
      <c r="Q3214" s="2">
        <v>9.56702133201691</v>
      </c>
      <c r="R3214" s="2">
        <v>0.000405</v>
      </c>
      <c r="S3214">
        <v>0</v>
      </c>
      <c r="T3214" s="2">
        <v>0</v>
      </c>
      <c r="U3214" s="2">
        <v>0.0110738255033557</v>
      </c>
      <c r="V3214">
        <v>0.00308799806320761</v>
      </c>
      <c r="W3214">
        <v>0.00838926</v>
      </c>
      <c r="X3214" s="3">
        <v>14.9581</v>
      </c>
      <c r="Y3214" s="9">
        <v>0.0289629121981965</v>
      </c>
      <c r="Z3214">
        <v>84382.1472188298</v>
      </c>
      <c r="AA3214" s="4">
        <v>1366</v>
      </c>
      <c r="AB3214">
        <v>3.69</v>
      </c>
      <c r="AC3214">
        <v>1.03</v>
      </c>
      <c r="AD3214" s="3">
        <v>0.3294</v>
      </c>
      <c r="AE3214" s="3">
        <v>20407</v>
      </c>
      <c r="AF3214">
        <v>0.00262506592572583</v>
      </c>
      <c r="AG3214">
        <v>0.808062877062993</v>
      </c>
      <c r="AH3214" s="3">
        <v>4313337</v>
      </c>
      <c r="AI3214" s="3">
        <v>40.21</v>
      </c>
      <c r="AJ3214">
        <v>0.0307381894287295</v>
      </c>
      <c r="AK3214">
        <v>0.009978637999616</v>
      </c>
      <c r="AL3214">
        <v>0.000789851603638104</v>
      </c>
      <c r="AM3214" s="3">
        <v>2355.72727272727</v>
      </c>
      <c r="AN3214" s="3">
        <v>0.33</v>
      </c>
      <c r="AO3214" s="3">
        <v>58.6285303973193</v>
      </c>
      <c r="AP3214" s="3">
        <v>47.71</v>
      </c>
      <c r="AQ3214" s="4">
        <v>668</v>
      </c>
      <c r="AR3214" s="3">
        <v>2407</v>
      </c>
      <c r="AS3214" s="3">
        <v>880</v>
      </c>
      <c r="AT3214">
        <v>9</v>
      </c>
      <c r="AU3214">
        <v>0</v>
      </c>
      <c r="AV3214">
        <v>0</v>
      </c>
      <c r="AW3214">
        <v>0</v>
      </c>
      <c r="AX3214">
        <v>5</v>
      </c>
      <c r="AY3214">
        <v>0</v>
      </c>
      <c r="AZ3214">
        <v>0</v>
      </c>
      <c r="BA3214">
        <v>0</v>
      </c>
    </row>
    <row r="3215" spans="1:53">
      <c r="A3215" t="s">
        <v>4302</v>
      </c>
      <c r="B3215" t="s">
        <v>4289</v>
      </c>
      <c r="C3215">
        <v>2013</v>
      </c>
      <c r="D3215">
        <v>0.010531887091213</v>
      </c>
      <c r="E3215">
        <v>3.46573590279973</v>
      </c>
      <c r="F3215" s="2">
        <v>0.3973</v>
      </c>
      <c r="G3215">
        <v>1.00339777150618</v>
      </c>
      <c r="H3215" s="3">
        <v>3400</v>
      </c>
      <c r="I3215" s="4">
        <v>59</v>
      </c>
      <c r="J3215" s="4">
        <v>221</v>
      </c>
      <c r="K3215">
        <v>4</v>
      </c>
      <c r="L3215" s="3">
        <v>0.05866538</v>
      </c>
      <c r="M3215" s="4">
        <v>34</v>
      </c>
      <c r="N3215">
        <v>12</v>
      </c>
      <c r="O3215" s="3">
        <v>399104</v>
      </c>
      <c r="P3215" s="3">
        <v>8.568</v>
      </c>
      <c r="Q3215" s="2">
        <v>9.48773719176443</v>
      </c>
      <c r="R3215" s="2">
        <v>0</v>
      </c>
      <c r="S3215">
        <v>0</v>
      </c>
      <c r="T3215" s="2">
        <v>0</v>
      </c>
      <c r="U3215" s="2">
        <v>0.00765027322404372</v>
      </c>
      <c r="V3215">
        <v>0.00191212093460446</v>
      </c>
      <c r="W3215">
        <v>0.00519126</v>
      </c>
      <c r="X3215" s="3">
        <v>16.4107</v>
      </c>
      <c r="Y3215" s="9">
        <v>0.0281830313191019</v>
      </c>
      <c r="Z3215">
        <v>92307.2656683306</v>
      </c>
      <c r="AA3215" s="4">
        <v>1307</v>
      </c>
      <c r="AB3215">
        <v>3.63</v>
      </c>
      <c r="AC3215">
        <v>1.06</v>
      </c>
      <c r="AD3215" s="3">
        <v>0.3294</v>
      </c>
      <c r="AE3215" s="3">
        <v>28091</v>
      </c>
      <c r="AF3215">
        <v>0.00317854192832977</v>
      </c>
      <c r="AG3215">
        <v>0.822193557147222</v>
      </c>
      <c r="AH3215" s="3">
        <v>4364302</v>
      </c>
      <c r="AI3215" s="3">
        <v>75.69</v>
      </c>
      <c r="AJ3215">
        <v>0.0299965902666984</v>
      </c>
      <c r="AK3215">
        <v>0.0071482890997056</v>
      </c>
      <c r="AL3215">
        <v>0.000667302192564347</v>
      </c>
      <c r="AM3215" s="3">
        <v>3156.32142857143</v>
      </c>
      <c r="AN3215" s="3">
        <v>0.28</v>
      </c>
      <c r="AO3215" s="3">
        <v>59.3922783603432</v>
      </c>
      <c r="AP3215" s="3">
        <v>48.35</v>
      </c>
      <c r="AQ3215" s="4">
        <v>761</v>
      </c>
      <c r="AR3215" s="3">
        <v>2507</v>
      </c>
      <c r="AS3215" s="3">
        <v>887</v>
      </c>
      <c r="AT3215">
        <v>11</v>
      </c>
      <c r="AU3215">
        <v>0</v>
      </c>
      <c r="AV3215">
        <v>0</v>
      </c>
      <c r="AW3215">
        <v>0</v>
      </c>
      <c r="AX3215">
        <v>5</v>
      </c>
      <c r="AY3215">
        <v>0</v>
      </c>
      <c r="AZ3215">
        <v>0</v>
      </c>
      <c r="BA3215">
        <v>0</v>
      </c>
    </row>
    <row r="3216" spans="1:53">
      <c r="A3216" t="s">
        <v>4303</v>
      </c>
      <c r="B3216" t="s">
        <v>4289</v>
      </c>
      <c r="C3216">
        <v>2014</v>
      </c>
      <c r="D3216">
        <v>0.0122331392148523</v>
      </c>
      <c r="E3216">
        <v>3.66356164612965</v>
      </c>
      <c r="F3216" s="2">
        <v>0.8675</v>
      </c>
      <c r="G3216">
        <v>1.12053070550168</v>
      </c>
      <c r="H3216" s="3">
        <v>3859</v>
      </c>
      <c r="I3216" s="4">
        <v>72</v>
      </c>
      <c r="J3216" s="4">
        <v>427</v>
      </c>
      <c r="K3216">
        <v>4</v>
      </c>
      <c r="L3216" s="3">
        <v>0.05242272</v>
      </c>
      <c r="M3216" s="4">
        <v>31</v>
      </c>
      <c r="N3216">
        <v>12</v>
      </c>
      <c r="O3216" s="3">
        <v>386969</v>
      </c>
      <c r="P3216" s="3">
        <v>8.584</v>
      </c>
      <c r="Q3216" s="2">
        <v>7.56644529722115</v>
      </c>
      <c r="R3216" s="2">
        <v>0</v>
      </c>
      <c r="S3216">
        <v>0</v>
      </c>
      <c r="T3216" s="2">
        <v>0</v>
      </c>
      <c r="U3216" s="2">
        <v>0.00703378307708399</v>
      </c>
      <c r="V3216">
        <v>0.001875088545848</v>
      </c>
      <c r="W3216">
        <v>0.00528181</v>
      </c>
      <c r="X3216" s="3">
        <v>16.272</v>
      </c>
      <c r="Y3216" s="9">
        <v>0.0248423718664699</v>
      </c>
      <c r="Z3216">
        <v>99679.3808734107</v>
      </c>
      <c r="AA3216" s="4">
        <v>1204</v>
      </c>
      <c r="AB3216">
        <v>2.8728</v>
      </c>
      <c r="AC3216">
        <f t="shared" ref="AC3216:AC3226" si="68">AC3215*AC3214/AC3213</f>
        <v>1.17397849462366</v>
      </c>
      <c r="AD3216" s="3">
        <v>0.3294</v>
      </c>
      <c r="AE3216" s="3">
        <v>38675</v>
      </c>
      <c r="AF3216">
        <v>0.00398423817863398</v>
      </c>
      <c r="AG3216">
        <v>0.828659730091686</v>
      </c>
      <c r="AH3216" s="3">
        <v>4406317</v>
      </c>
      <c r="AI3216" s="3">
        <v>88.8079</v>
      </c>
      <c r="AJ3216">
        <v>0.0265332501081694</v>
      </c>
      <c r="AK3216">
        <v>0.0078248352786384</v>
      </c>
      <c r="AL3216">
        <v>0.000629239766081871</v>
      </c>
      <c r="AM3216" s="3">
        <v>3608.55018587361</v>
      </c>
      <c r="AN3216" s="3">
        <v>0.269</v>
      </c>
      <c r="AO3216" s="3">
        <v>67.2</v>
      </c>
      <c r="AP3216" s="3">
        <v>46.9</v>
      </c>
      <c r="AQ3216" s="4">
        <v>823</v>
      </c>
      <c r="AR3216" s="3">
        <v>2515</v>
      </c>
      <c r="AS3216" s="3">
        <v>893</v>
      </c>
      <c r="AT3216">
        <v>1</v>
      </c>
      <c r="AU3216">
        <v>0</v>
      </c>
      <c r="AV3216">
        <v>0</v>
      </c>
      <c r="AW3216">
        <v>0</v>
      </c>
      <c r="AX3216">
        <v>5</v>
      </c>
      <c r="AY3216">
        <v>0</v>
      </c>
      <c r="AZ3216">
        <v>0</v>
      </c>
      <c r="BA3216">
        <v>0</v>
      </c>
    </row>
    <row r="3217" spans="1:53">
      <c r="A3217" t="s">
        <v>4304</v>
      </c>
      <c r="B3217" t="s">
        <v>4289</v>
      </c>
      <c r="C3217">
        <v>2015</v>
      </c>
      <c r="D3217">
        <v>0.0168150719260063</v>
      </c>
      <c r="E3217">
        <v>4.04305126783455</v>
      </c>
      <c r="F3217" s="2">
        <v>0.5328</v>
      </c>
      <c r="G3217">
        <v>0.630020471602634</v>
      </c>
      <c r="H3217" s="3">
        <v>4403</v>
      </c>
      <c r="I3217" s="4">
        <v>92</v>
      </c>
      <c r="J3217" s="4">
        <v>888</v>
      </c>
      <c r="K3217">
        <v>4</v>
      </c>
      <c r="L3217" s="3">
        <v>0.05176307</v>
      </c>
      <c r="M3217" s="4">
        <v>36</v>
      </c>
      <c r="N3217">
        <v>12</v>
      </c>
      <c r="O3217" s="3">
        <v>322069</v>
      </c>
      <c r="P3217" s="3">
        <v>8.6</v>
      </c>
      <c r="Q3217" s="2">
        <v>7.9949725378613</v>
      </c>
      <c r="R3217" s="2">
        <v>0.000297</v>
      </c>
      <c r="S3217">
        <v>0</v>
      </c>
      <c r="T3217" s="2">
        <v>0</v>
      </c>
      <c r="U3217" s="2">
        <v>0.00647877201088352</v>
      </c>
      <c r="V3217">
        <v>0.00181558624846821</v>
      </c>
      <c r="W3217">
        <v>0.00515947</v>
      </c>
      <c r="X3217" s="3">
        <v>16.9812</v>
      </c>
      <c r="Y3217" s="9">
        <v>0.0244073354326149</v>
      </c>
      <c r="Z3217">
        <v>17639.4796665825</v>
      </c>
      <c r="AA3217" s="4">
        <v>1184</v>
      </c>
      <c r="AB3217">
        <v>3.0118</v>
      </c>
      <c r="AC3217">
        <f t="shared" si="68"/>
        <v>1.20817204301075</v>
      </c>
      <c r="AD3217" s="3">
        <v>0.3294</v>
      </c>
      <c r="AE3217" s="3">
        <v>53256</v>
      </c>
      <c r="AF3217">
        <v>0.0051618656224557</v>
      </c>
      <c r="AG3217">
        <v>0.832124995153724</v>
      </c>
      <c r="AH3217" s="3">
        <v>4440887</v>
      </c>
      <c r="AI3217" s="3">
        <v>92.3479</v>
      </c>
      <c r="AJ3217">
        <v>0.0261442277749777</v>
      </c>
      <c r="AK3217">
        <v>0.010242661884</v>
      </c>
      <c r="AL3217">
        <v>0.000632137848126628</v>
      </c>
      <c r="AM3217" s="3">
        <v>4087.63866877971</v>
      </c>
      <c r="AN3217" s="3">
        <v>0.2524</v>
      </c>
      <c r="AO3217" s="3">
        <v>75.4307753957123</v>
      </c>
      <c r="AP3217" s="3">
        <v>46.46</v>
      </c>
      <c r="AQ3217" s="4">
        <v>901</v>
      </c>
      <c r="AR3217" s="3">
        <v>2522</v>
      </c>
      <c r="AS3217" s="3">
        <v>899</v>
      </c>
      <c r="AT3217">
        <v>15</v>
      </c>
      <c r="AU3217">
        <v>0</v>
      </c>
      <c r="AV3217">
        <v>0</v>
      </c>
      <c r="AW3217">
        <v>0</v>
      </c>
      <c r="AX3217">
        <v>5</v>
      </c>
      <c r="AY3217">
        <v>0</v>
      </c>
      <c r="AZ3217">
        <v>0</v>
      </c>
      <c r="BA3217">
        <v>0</v>
      </c>
    </row>
    <row r="3218" spans="1:53">
      <c r="A3218" t="s">
        <v>4305</v>
      </c>
      <c r="B3218" t="s">
        <v>4289</v>
      </c>
      <c r="C3218">
        <v>2016</v>
      </c>
      <c r="D3218">
        <v>0.0178330559074739</v>
      </c>
      <c r="E3218">
        <v>4.31748811353631</v>
      </c>
      <c r="F3218" s="2">
        <v>0.5112</v>
      </c>
      <c r="G3218">
        <v>0.71967510321992</v>
      </c>
      <c r="H3218" s="3">
        <v>4780</v>
      </c>
      <c r="I3218" s="4">
        <v>92</v>
      </c>
      <c r="J3218" s="4">
        <v>1083</v>
      </c>
      <c r="K3218">
        <v>4</v>
      </c>
      <c r="L3218" s="3">
        <v>0.05620802</v>
      </c>
      <c r="N3218">
        <v>12</v>
      </c>
      <c r="O3218" s="3">
        <v>372241</v>
      </c>
      <c r="P3218" s="3">
        <v>8.616</v>
      </c>
      <c r="Q3218" s="2">
        <v>7.76594090162036</v>
      </c>
      <c r="R3218" s="2">
        <v>0</v>
      </c>
      <c r="S3218">
        <v>0</v>
      </c>
      <c r="T3218" s="2">
        <v>0</v>
      </c>
      <c r="U3218" s="2">
        <v>0.00674020257729225</v>
      </c>
      <c r="V3218">
        <v>0.00195841376873939</v>
      </c>
      <c r="W3218">
        <v>0.00556824</v>
      </c>
      <c r="X3218" s="3">
        <v>16.9812</v>
      </c>
      <c r="Y3218" s="9">
        <v>0.0250141467161061</v>
      </c>
      <c r="Z3218">
        <v>22813.1535465597</v>
      </c>
      <c r="AA3218" s="4">
        <v>928</v>
      </c>
      <c r="AB3218">
        <v>2.9035</v>
      </c>
      <c r="AC3218">
        <f t="shared" si="68"/>
        <v>1.3380830153775</v>
      </c>
      <c r="AD3218" s="3">
        <v>0.3294</v>
      </c>
      <c r="AE3218" s="3">
        <v>73347</v>
      </c>
      <c r="AF3218">
        <v>0.00650487331163475</v>
      </c>
      <c r="AG3218">
        <v>0.826263557916582</v>
      </c>
      <c r="AH3218" s="3">
        <v>4469284</v>
      </c>
      <c r="AI3218" s="3">
        <v>105.3512</v>
      </c>
      <c r="AJ3218">
        <v>0.0268629711680871</v>
      </c>
      <c r="AK3218">
        <v>0.01020000478608</v>
      </c>
      <c r="AL3218">
        <v>0.000633915211970075</v>
      </c>
      <c r="AM3218" s="3">
        <v>4435.75924468922</v>
      </c>
      <c r="AN3218" s="3">
        <v>0.2542</v>
      </c>
      <c r="AO3218" s="3">
        <v>72.4064837905237</v>
      </c>
      <c r="AP3218" s="3">
        <v>45.81</v>
      </c>
      <c r="AQ3218" s="4">
        <v>943</v>
      </c>
      <c r="AR3218" s="3">
        <v>2527.04</v>
      </c>
      <c r="AS3218" s="3">
        <v>900.8</v>
      </c>
      <c r="AT3218">
        <v>18</v>
      </c>
      <c r="AU3218">
        <v>2</v>
      </c>
      <c r="AV3218">
        <v>0</v>
      </c>
      <c r="AW3218">
        <v>0</v>
      </c>
      <c r="AX3218">
        <v>5</v>
      </c>
      <c r="AY3218">
        <v>0</v>
      </c>
      <c r="AZ3218">
        <v>0</v>
      </c>
      <c r="BA3218">
        <v>0</v>
      </c>
    </row>
    <row r="3219" spans="1:53">
      <c r="A3219" t="s">
        <v>4306</v>
      </c>
      <c r="B3219" t="s">
        <v>4289</v>
      </c>
      <c r="C3219">
        <v>2017</v>
      </c>
      <c r="D3219">
        <v>0.0219932714674641</v>
      </c>
      <c r="E3219">
        <v>4.64439089914137</v>
      </c>
      <c r="F3219" s="2">
        <v>0.9545</v>
      </c>
      <c r="G3219">
        <v>0.80124817306462</v>
      </c>
      <c r="H3219" s="3">
        <v>6316</v>
      </c>
      <c r="I3219" s="4">
        <v>102</v>
      </c>
      <c r="J3219" s="4">
        <v>1538</v>
      </c>
      <c r="K3219">
        <v>4</v>
      </c>
      <c r="L3219" s="3">
        <v>0.05635239</v>
      </c>
      <c r="N3219">
        <v>12</v>
      </c>
      <c r="O3219" s="3">
        <v>336436</v>
      </c>
      <c r="P3219" s="3">
        <v>8.632</v>
      </c>
      <c r="Q3219" s="2">
        <v>7.92620501086965</v>
      </c>
      <c r="R3219" s="2">
        <v>0.0014</v>
      </c>
      <c r="S3219">
        <v>1</v>
      </c>
      <c r="T3219" s="2">
        <v>0</v>
      </c>
      <c r="U3219" s="2">
        <v>0.00709976538934197</v>
      </c>
      <c r="V3219">
        <v>0.00201162528933348</v>
      </c>
      <c r="W3219">
        <v>0.00583742</v>
      </c>
      <c r="X3219" s="3">
        <v>19.0805</v>
      </c>
      <c r="Y3219" s="9">
        <v>0.0691579800157984</v>
      </c>
      <c r="Z3219">
        <v>4037.06518428533</v>
      </c>
      <c r="AA3219" s="4">
        <v>930</v>
      </c>
      <c r="AB3219">
        <v>2.9422</v>
      </c>
      <c r="AC3219">
        <f t="shared" si="68"/>
        <v>1.37705630708753</v>
      </c>
      <c r="AD3219" s="3">
        <v>0.3294</v>
      </c>
      <c r="AE3219" s="3">
        <v>101035</v>
      </c>
      <c r="AF3219">
        <v>0.00817474958331311</v>
      </c>
      <c r="AG3219">
        <v>0.837831933589009</v>
      </c>
      <c r="AH3219" s="3">
        <v>4492580</v>
      </c>
      <c r="AI3219" s="3">
        <v>85.4667</v>
      </c>
      <c r="AJ3219">
        <v>0.0757960135524378</v>
      </c>
      <c r="AK3219">
        <v>0.011759249384928</v>
      </c>
      <c r="AL3219">
        <v>0.000589791183294664</v>
      </c>
      <c r="AM3219" s="3">
        <v>4862.07710464202</v>
      </c>
      <c r="AN3219" s="3">
        <v>0.2542</v>
      </c>
      <c r="AO3219" s="3">
        <v>68.2645011600928</v>
      </c>
      <c r="AP3219" s="3">
        <v>45.96</v>
      </c>
      <c r="AQ3219" s="4">
        <v>994</v>
      </c>
      <c r="AR3219" s="3">
        <v>3844</v>
      </c>
      <c r="AS3219" s="3">
        <v>1288</v>
      </c>
      <c r="AT3219">
        <v>20</v>
      </c>
      <c r="AU3219">
        <v>2</v>
      </c>
      <c r="AV3219">
        <v>0</v>
      </c>
      <c r="AW3219">
        <v>0</v>
      </c>
      <c r="AX3219">
        <v>5</v>
      </c>
      <c r="AY3219">
        <v>0</v>
      </c>
      <c r="AZ3219">
        <v>0</v>
      </c>
      <c r="BA3219">
        <v>0</v>
      </c>
    </row>
    <row r="3220" spans="1:53">
      <c r="A3220" t="s">
        <v>4307</v>
      </c>
      <c r="B3220" t="s">
        <v>4289</v>
      </c>
      <c r="C3220">
        <v>2018</v>
      </c>
      <c r="D3220">
        <v>0.0255117120058744</v>
      </c>
      <c r="E3220">
        <v>4.97673374242057</v>
      </c>
      <c r="F3220" s="2">
        <v>1.6648</v>
      </c>
      <c r="G3220">
        <v>0.982892630104895</v>
      </c>
      <c r="H3220" s="3">
        <v>2246</v>
      </c>
      <c r="I3220" s="4">
        <v>117</v>
      </c>
      <c r="J3220" s="4">
        <v>3601</v>
      </c>
      <c r="K3220">
        <v>5</v>
      </c>
      <c r="L3220" s="3">
        <v>0.06361866</v>
      </c>
      <c r="N3220">
        <v>12</v>
      </c>
      <c r="O3220" s="3">
        <v>471097</v>
      </c>
      <c r="P3220" s="3">
        <v>8.648</v>
      </c>
      <c r="Q3220" s="2">
        <v>8.78798815975005</v>
      </c>
      <c r="R3220" s="2">
        <v>0.00101</v>
      </c>
      <c r="S3220">
        <v>1</v>
      </c>
      <c r="T3220" s="2">
        <v>0</v>
      </c>
      <c r="U3220" s="2">
        <v>0.00704484195050233</v>
      </c>
      <c r="V3220">
        <v>0.00188071308652908</v>
      </c>
      <c r="W3220">
        <v>0.00529903</v>
      </c>
      <c r="X3220" s="3">
        <v>19.9377</v>
      </c>
      <c r="Y3220" s="9">
        <v>0.0835017695891204</v>
      </c>
      <c r="Z3220">
        <v>5221.13971995721</v>
      </c>
      <c r="AA3220" s="4">
        <v>911</v>
      </c>
      <c r="AB3220">
        <v>3.2349</v>
      </c>
      <c r="AC3220">
        <f t="shared" si="68"/>
        <v>1.5251268777421</v>
      </c>
      <c r="AD3220" s="3">
        <v>0.7276</v>
      </c>
      <c r="AE3220" s="3">
        <v>139000</v>
      </c>
      <c r="AF3220">
        <v>0.0100737047317423</v>
      </c>
      <c r="AG3220">
        <v>0.855569164317343</v>
      </c>
      <c r="AH3220" s="3">
        <v>4511672</v>
      </c>
      <c r="AI3220" s="3">
        <v>93.0206</v>
      </c>
      <c r="AJ3220">
        <v>0.0836572956668575</v>
      </c>
      <c r="AK3220">
        <v>0.0075263937378</v>
      </c>
      <c r="AL3220">
        <v>0.000532407407407407</v>
      </c>
      <c r="AM3220" s="3">
        <v>5999.26086956522</v>
      </c>
      <c r="AN3220" s="3">
        <v>0.23</v>
      </c>
      <c r="AO3220" s="3">
        <v>74.8819444444444</v>
      </c>
      <c r="AP3220" s="3">
        <v>46.763</v>
      </c>
      <c r="AQ3220" s="4">
        <v>817</v>
      </c>
      <c r="AR3220" s="3">
        <v>4155.42</v>
      </c>
      <c r="AS3220" s="3">
        <v>1340.06</v>
      </c>
      <c r="AT3220">
        <v>21</v>
      </c>
      <c r="AU3220">
        <v>2</v>
      </c>
      <c r="AV3220">
        <v>0</v>
      </c>
      <c r="AW3220">
        <v>0</v>
      </c>
      <c r="AX3220">
        <v>5</v>
      </c>
      <c r="AY3220">
        <v>0</v>
      </c>
      <c r="AZ3220">
        <v>0</v>
      </c>
      <c r="BA3220">
        <v>0</v>
      </c>
    </row>
    <row r="3221" spans="1:53">
      <c r="A3221" t="s">
        <v>4308</v>
      </c>
      <c r="B3221" t="s">
        <v>4289</v>
      </c>
      <c r="C3221">
        <v>2019</v>
      </c>
      <c r="D3221">
        <v>0.0274363882553862</v>
      </c>
      <c r="E3221">
        <v>5.26785815906333</v>
      </c>
      <c r="F3221" s="2">
        <v>0.9285</v>
      </c>
      <c r="G3221">
        <v>0.927431149256075</v>
      </c>
      <c r="H3221" s="3">
        <v>2423</v>
      </c>
      <c r="I3221" s="4">
        <v>142</v>
      </c>
      <c r="J3221" s="4">
        <v>4242</v>
      </c>
      <c r="K3221">
        <v>5</v>
      </c>
      <c r="L3221" s="3">
        <v>0.06048183</v>
      </c>
      <c r="N3221">
        <v>12</v>
      </c>
      <c r="O3221" s="3">
        <v>514854</v>
      </c>
      <c r="P3221" s="3">
        <v>8.664</v>
      </c>
      <c r="Q3221" s="2">
        <v>4.88251240318415</v>
      </c>
      <c r="R3221" s="2">
        <v>0.000267</v>
      </c>
      <c r="S3221">
        <v>1</v>
      </c>
      <c r="T3221" s="2">
        <v>0</v>
      </c>
      <c r="U3221" s="2">
        <v>0.00653089683623369</v>
      </c>
      <c r="V3221">
        <v>0.00222233836081463</v>
      </c>
      <c r="W3221">
        <v>0.00543275</v>
      </c>
      <c r="X3221" s="3">
        <v>20.6304</v>
      </c>
      <c r="Y3221" s="9">
        <v>0.0853354788473248</v>
      </c>
      <c r="Z3221">
        <v>923.944221157761</v>
      </c>
      <c r="AA3221" s="4">
        <v>875</v>
      </c>
      <c r="AB3221">
        <v>1.7807</v>
      </c>
      <c r="AC3221">
        <f t="shared" si="68"/>
        <v>1.56954804893847</v>
      </c>
      <c r="AD3221" s="3">
        <v>0.7276</v>
      </c>
      <c r="AE3221" s="3">
        <v>190700</v>
      </c>
      <c r="AF3221">
        <v>0.0126059308028927</v>
      </c>
      <c r="AG3221">
        <v>0.857745343010881</v>
      </c>
      <c r="AH3221" s="3">
        <v>4527305</v>
      </c>
      <c r="AI3221" s="3">
        <v>104.4115</v>
      </c>
      <c r="AJ3221">
        <v>0.0852305567894869</v>
      </c>
      <c r="AK3221">
        <v>0.0109781436215568</v>
      </c>
      <c r="AL3221">
        <v>0.000519168591224018</v>
      </c>
      <c r="AM3221" s="3">
        <v>6729.44839857651</v>
      </c>
      <c r="AN3221" s="3">
        <v>0.2248</v>
      </c>
      <c r="AO3221" s="3">
        <v>41.1247113163972</v>
      </c>
      <c r="AP3221" s="3">
        <v>48.9</v>
      </c>
      <c r="AQ3221" s="4">
        <v>868</v>
      </c>
      <c r="AR3221" s="3">
        <v>4553.84</v>
      </c>
      <c r="AS3221" s="3">
        <v>1411.37</v>
      </c>
      <c r="AT3221">
        <v>25</v>
      </c>
      <c r="AU3221">
        <v>2</v>
      </c>
      <c r="AV3221">
        <v>0</v>
      </c>
      <c r="AW3221">
        <v>0</v>
      </c>
      <c r="AX3221">
        <v>5</v>
      </c>
      <c r="AY3221">
        <v>0</v>
      </c>
      <c r="AZ3221">
        <v>0</v>
      </c>
      <c r="BA3221">
        <v>0</v>
      </c>
    </row>
    <row r="3222" spans="1:53">
      <c r="A3222" t="s">
        <v>4309</v>
      </c>
      <c r="B3222" t="s">
        <v>4289</v>
      </c>
      <c r="C3222">
        <v>2020</v>
      </c>
      <c r="D3222">
        <v>0.0297502376098846</v>
      </c>
      <c r="E3222">
        <v>6.07534603108868</v>
      </c>
      <c r="F3222" s="2">
        <v>0.7729</v>
      </c>
      <c r="G3222">
        <v>1.10259949390384</v>
      </c>
      <c r="H3222" s="3">
        <v>2600</v>
      </c>
      <c r="I3222" s="4">
        <v>308</v>
      </c>
      <c r="J3222" s="4">
        <v>4670</v>
      </c>
      <c r="K3222">
        <v>5</v>
      </c>
      <c r="L3222" s="3">
        <v>0.04479887</v>
      </c>
      <c r="N3222">
        <v>12</v>
      </c>
      <c r="O3222" s="3">
        <v>524577</v>
      </c>
      <c r="P3222" s="3">
        <v>8.68</v>
      </c>
      <c r="Q3222" s="2">
        <v>9.43548114923209</v>
      </c>
      <c r="R3222" s="2">
        <v>0.000277</v>
      </c>
      <c r="S3222">
        <v>1</v>
      </c>
      <c r="T3222" s="2">
        <v>10043.6335219236</v>
      </c>
      <c r="U3222" s="2">
        <v>0.00789537</v>
      </c>
      <c r="V3222">
        <v>0.00601884</v>
      </c>
      <c r="W3222">
        <v>0.00549903</v>
      </c>
      <c r="X3222" s="3">
        <v>21.7931735261905</v>
      </c>
      <c r="Y3222" s="9">
        <v>0.0904753724618603</v>
      </c>
      <c r="Z3222">
        <v>1194.9378203973</v>
      </c>
      <c r="AA3222" s="4">
        <v>872</v>
      </c>
      <c r="AB3222">
        <v>3.4108</v>
      </c>
      <c r="AC3222">
        <f t="shared" si="68"/>
        <v>1.73831665635121</v>
      </c>
      <c r="AD3222" s="3">
        <v>0.7276</v>
      </c>
      <c r="AE3222" s="3">
        <v>261179</v>
      </c>
      <c r="AF3222">
        <v>0.0163675730552544</v>
      </c>
      <c r="AG3222">
        <v>0.854158963721478</v>
      </c>
      <c r="AH3222" s="3">
        <v>4540096</v>
      </c>
      <c r="AI3222" s="3">
        <v>121.5401</v>
      </c>
      <c r="AJ3222">
        <v>0.0891599525916363</v>
      </c>
      <c r="AK3222">
        <v>0.014000189979952</v>
      </c>
      <c r="AL3222">
        <v>0.000549074074074074</v>
      </c>
      <c r="AM3222" s="3">
        <v>6727.27655986509</v>
      </c>
      <c r="AN3222" s="3">
        <v>0.2372</v>
      </c>
      <c r="AO3222" s="3">
        <v>78.9537037037037</v>
      </c>
      <c r="AP3222" s="3">
        <v>50.266</v>
      </c>
      <c r="AQ3222" s="4">
        <v>923</v>
      </c>
      <c r="AR3222" s="3">
        <v>4743.44</v>
      </c>
      <c r="AS3222" s="3">
        <v>1443.28</v>
      </c>
      <c r="AT3222">
        <v>30</v>
      </c>
      <c r="AU3222">
        <v>2</v>
      </c>
      <c r="AV3222">
        <v>0</v>
      </c>
      <c r="AW3222">
        <v>0</v>
      </c>
      <c r="AX3222">
        <v>5</v>
      </c>
      <c r="AY3222">
        <v>0</v>
      </c>
      <c r="AZ3222">
        <v>0</v>
      </c>
      <c r="BA3222">
        <v>0</v>
      </c>
    </row>
    <row r="3223" spans="1:53">
      <c r="A3223" t="s">
        <v>4310</v>
      </c>
      <c r="B3223" t="s">
        <v>4289</v>
      </c>
      <c r="C3223">
        <v>2021</v>
      </c>
      <c r="D3223">
        <v>0.0297928853805399</v>
      </c>
      <c r="E3223">
        <v>6.62936325343745</v>
      </c>
      <c r="F3223" s="2">
        <v>1.1721</v>
      </c>
      <c r="G3223">
        <v>2.27703398558187</v>
      </c>
      <c r="H3223" s="3">
        <v>3940</v>
      </c>
      <c r="I3223" s="4">
        <v>486</v>
      </c>
      <c r="J3223" s="4">
        <v>5268</v>
      </c>
      <c r="K3223">
        <v>5</v>
      </c>
      <c r="L3223" s="3">
        <v>0.0594705</v>
      </c>
      <c r="N3223">
        <v>12</v>
      </c>
      <c r="O3223" s="3">
        <v>590931</v>
      </c>
      <c r="P3223" s="3">
        <v>8.696</v>
      </c>
      <c r="Q3223" s="2">
        <v>0</v>
      </c>
      <c r="R3223" s="2">
        <v>0</v>
      </c>
      <c r="S3223">
        <v>1</v>
      </c>
      <c r="T3223" s="2">
        <v>0</v>
      </c>
      <c r="U3223" s="2">
        <v>0.01647564</v>
      </c>
      <c r="V3223">
        <v>0.00585948</v>
      </c>
      <c r="W3223">
        <v>0.00585948</v>
      </c>
      <c r="X3223" s="3">
        <v>23.6399</v>
      </c>
      <c r="Y3223" s="9">
        <v>0.0818620929480928</v>
      </c>
      <c r="Z3223">
        <v>211.458791186684</v>
      </c>
      <c r="AA3223" s="4">
        <v>808</v>
      </c>
      <c r="AB3223">
        <v>7.101</v>
      </c>
      <c r="AC3223">
        <f t="shared" si="68"/>
        <v>1.78894723857503</v>
      </c>
      <c r="AD3223" s="3">
        <v>0.7276</v>
      </c>
      <c r="AE3223" s="3">
        <v>357546</v>
      </c>
      <c r="AF3223">
        <v>0.0196698097637726</v>
      </c>
      <c r="AG3223">
        <v>0.861052735814803</v>
      </c>
      <c r="AH3223" s="3">
        <v>4550555</v>
      </c>
      <c r="AI3223" s="3">
        <v>142.3925</v>
      </c>
      <c r="AJ3223">
        <v>0.0808177291031721</v>
      </c>
      <c r="AK3223">
        <v>0.0106218878096128</v>
      </c>
      <c r="AM3223" s="3">
        <v>7546.07300079723</v>
      </c>
      <c r="AN3223" s="3">
        <v>0.231837217391304</v>
      </c>
      <c r="AO3223" s="3">
        <v>164.756380510441</v>
      </c>
      <c r="AP3223" s="3">
        <v>50.34</v>
      </c>
      <c r="AQ3223" s="4">
        <v>1059</v>
      </c>
      <c r="AR3223" s="3">
        <v>5031.77</v>
      </c>
      <c r="AS3223" s="3">
        <v>1456.87</v>
      </c>
      <c r="AT3223">
        <v>2</v>
      </c>
      <c r="AU3223">
        <v>2</v>
      </c>
      <c r="AV3223">
        <v>0</v>
      </c>
      <c r="AW3223">
        <v>0</v>
      </c>
      <c r="AX3223">
        <v>5</v>
      </c>
      <c r="AY3223">
        <v>0</v>
      </c>
      <c r="AZ3223">
        <v>0</v>
      </c>
      <c r="BA3223">
        <v>0</v>
      </c>
    </row>
    <row r="3224" spans="1:53">
      <c r="A3224" t="s">
        <v>4311</v>
      </c>
      <c r="B3224" t="s">
        <v>4289</v>
      </c>
      <c r="C3224">
        <v>2022</v>
      </c>
      <c r="D3224">
        <v>0.038874816616315</v>
      </c>
      <c r="E3224">
        <v>7.05531284333975</v>
      </c>
      <c r="F3224" s="2">
        <v>1.1745</v>
      </c>
      <c r="G3224">
        <v>1.83461766449318</v>
      </c>
      <c r="H3224" s="3">
        <v>4500</v>
      </c>
      <c r="I3224" s="4">
        <v>390</v>
      </c>
      <c r="J3224" s="4">
        <v>2842</v>
      </c>
      <c r="K3224">
        <v>5</v>
      </c>
      <c r="L3224" s="3">
        <v>0.14951696</v>
      </c>
      <c r="N3224">
        <v>12</v>
      </c>
      <c r="O3224" s="3">
        <v>461312</v>
      </c>
      <c r="P3224" s="3">
        <v>8.712</v>
      </c>
      <c r="Q3224" s="2">
        <v>12.9367045882551</v>
      </c>
      <c r="R3224" s="2">
        <v>0</v>
      </c>
      <c r="S3224">
        <v>1</v>
      </c>
      <c r="T3224" s="2">
        <v>0</v>
      </c>
      <c r="U3224" s="2">
        <v>0.01073527</v>
      </c>
      <c r="V3224">
        <v>0.00552643</v>
      </c>
      <c r="W3224">
        <v>0.00602644</v>
      </c>
      <c r="X3224" s="3">
        <v>30.9752</v>
      </c>
      <c r="Y3224" s="9">
        <v>0.0836525735806581</v>
      </c>
      <c r="Z3224">
        <v>273.479828390331</v>
      </c>
      <c r="AA3224" s="4">
        <v>798</v>
      </c>
      <c r="AB3224">
        <v>4.6269</v>
      </c>
      <c r="AC3224">
        <f t="shared" si="68"/>
        <v>1.98130715670138</v>
      </c>
      <c r="AD3224" s="3">
        <v>0.7276</v>
      </c>
      <c r="AE3224" s="3">
        <v>489253</v>
      </c>
      <c r="AF3224">
        <v>0.0250181786570805</v>
      </c>
      <c r="AG3224">
        <v>0.87132783456655</v>
      </c>
      <c r="AH3224" s="3">
        <v>4559103</v>
      </c>
      <c r="AI3224" s="3">
        <v>176.2844</v>
      </c>
      <c r="AJ3224">
        <v>0.0832260955568396</v>
      </c>
      <c r="AK3224">
        <v>0.0158367662632704</v>
      </c>
      <c r="AL3224">
        <v>0.000559860788863109</v>
      </c>
      <c r="AM3224" s="3">
        <v>8104.39287194364</v>
      </c>
      <c r="AN3224" s="3">
        <v>0.2413</v>
      </c>
      <c r="AO3224" s="3">
        <v>107.352668213457</v>
      </c>
      <c r="AP3224" s="3">
        <v>50.397</v>
      </c>
      <c r="AQ3224" s="4">
        <v>1224</v>
      </c>
      <c r="AR3224" s="3">
        <v>5296.11</v>
      </c>
      <c r="AS3224" s="3">
        <v>1583.94</v>
      </c>
      <c r="AT3224">
        <v>2</v>
      </c>
      <c r="AU3224">
        <v>2</v>
      </c>
      <c r="AV3224">
        <v>0</v>
      </c>
      <c r="AW3224">
        <v>0</v>
      </c>
      <c r="AX3224">
        <v>5</v>
      </c>
      <c r="AY3224">
        <v>0</v>
      </c>
      <c r="AZ3224">
        <v>0</v>
      </c>
      <c r="BA3224">
        <v>0</v>
      </c>
    </row>
    <row r="3225" spans="1:53">
      <c r="A3225" t="s">
        <v>4312</v>
      </c>
      <c r="B3225" t="s">
        <v>4289</v>
      </c>
      <c r="C3225">
        <v>2023</v>
      </c>
      <c r="D3225">
        <v>0.0462044973562648</v>
      </c>
      <c r="E3225">
        <v>7.46737106691756</v>
      </c>
      <c r="F3225" s="2">
        <v>1.6491</v>
      </c>
      <c r="G3225">
        <v>1.74135944700461</v>
      </c>
      <c r="H3225" s="3">
        <v>4910</v>
      </c>
      <c r="I3225" s="4">
        <v>365</v>
      </c>
      <c r="J3225" s="4">
        <v>1635</v>
      </c>
      <c r="L3225" s="3">
        <v>0.29975055</v>
      </c>
      <c r="N3225">
        <v>12</v>
      </c>
      <c r="O3225" s="3">
        <v>535001</v>
      </c>
      <c r="P3225" s="3">
        <v>8.728</v>
      </c>
      <c r="Q3225" s="2">
        <v>0</v>
      </c>
      <c r="R3225" s="2">
        <v>0.000311</v>
      </c>
      <c r="S3225">
        <v>1</v>
      </c>
      <c r="T3225" s="2">
        <v>43.6335219236209</v>
      </c>
      <c r="U3225" s="2">
        <v>0.00744084</v>
      </c>
      <c r="V3225">
        <v>0.00539485</v>
      </c>
      <c r="W3225">
        <v>0.00639487</v>
      </c>
      <c r="X3225" s="3">
        <v>33.6</v>
      </c>
      <c r="Y3225" s="9">
        <v>0.0881313923072765</v>
      </c>
      <c r="Z3225">
        <v>48.3955842205528</v>
      </c>
      <c r="AA3225" s="4">
        <v>799</v>
      </c>
      <c r="AB3225">
        <v>3.207</v>
      </c>
      <c r="AC3225">
        <f t="shared" si="68"/>
        <v>2.03901513213928</v>
      </c>
      <c r="AD3225" s="3">
        <v>0.7276</v>
      </c>
      <c r="AE3225" s="3">
        <v>669772.275481566</v>
      </c>
      <c r="AF3225">
        <v>0.0325095875451559</v>
      </c>
      <c r="AG3225">
        <v>0.869737844803736</v>
      </c>
      <c r="AH3225" s="3">
        <v>4566088</v>
      </c>
      <c r="AI3225" s="3">
        <v>157.9358</v>
      </c>
      <c r="AJ3225">
        <v>0.0870482671934687</v>
      </c>
      <c r="AK3225">
        <v>0.0120152908465101</v>
      </c>
      <c r="AL3225">
        <v>0.000568400994585551</v>
      </c>
      <c r="AM3225" s="3">
        <v>8422.85363859362</v>
      </c>
      <c r="AN3225" s="3">
        <v>0.2446</v>
      </c>
      <c r="AO3225" s="3">
        <v>74.5242023563312</v>
      </c>
      <c r="AP3225" s="3">
        <v>50.683</v>
      </c>
      <c r="AQ3225" s="4">
        <v>1404.35102925244</v>
      </c>
      <c r="AR3225" s="3">
        <v>5389.57</v>
      </c>
      <c r="AS3225" s="3">
        <v>1589.71</v>
      </c>
      <c r="AT3225">
        <v>37</v>
      </c>
      <c r="AU3225">
        <v>2</v>
      </c>
      <c r="AV3225">
        <v>0</v>
      </c>
      <c r="AW3225">
        <v>0</v>
      </c>
      <c r="AX3225">
        <v>5</v>
      </c>
      <c r="AY3225">
        <v>0</v>
      </c>
      <c r="AZ3225">
        <v>0</v>
      </c>
      <c r="BA3225">
        <v>0</v>
      </c>
    </row>
    <row r="3226" spans="1:53">
      <c r="A3226" t="s">
        <v>4313</v>
      </c>
      <c r="B3226" t="s">
        <v>4289</v>
      </c>
      <c r="C3226">
        <v>2024</v>
      </c>
      <c r="D3226">
        <v>0.049485556252309</v>
      </c>
      <c r="E3226">
        <v>7.9471643022562</v>
      </c>
      <c r="F3226" s="2">
        <v>1.8477</v>
      </c>
      <c r="G3226">
        <v>1.05374149659864</v>
      </c>
      <c r="H3226" s="3">
        <v>1.03617844152166</v>
      </c>
      <c r="I3226" s="4">
        <v>292.901234567901</v>
      </c>
      <c r="J3226" s="4">
        <v>882.055808656036</v>
      </c>
      <c r="K3226">
        <v>6</v>
      </c>
      <c r="L3226" s="3">
        <v>0.29975055</v>
      </c>
      <c r="O3226" s="3">
        <v>1232285</v>
      </c>
      <c r="P3226" s="3">
        <v>8.71197061524334</v>
      </c>
      <c r="Q3226" s="2">
        <v>0</v>
      </c>
      <c r="R3226" s="2">
        <v>0</v>
      </c>
      <c r="S3226">
        <v>1</v>
      </c>
      <c r="T3226" s="2">
        <v>10043.6335219236</v>
      </c>
      <c r="U3226" s="2">
        <v>0.0114196104185177</v>
      </c>
      <c r="V3226">
        <v>0.00508820934374723</v>
      </c>
      <c r="W3226">
        <v>0.00621770280092393</v>
      </c>
      <c r="X3226" s="3">
        <v>34.2655</v>
      </c>
      <c r="Y3226" s="9">
        <v>0.0900589945144085</v>
      </c>
      <c r="Z3226">
        <v>62.5900488374686</v>
      </c>
      <c r="AA3226" s="4">
        <v>1678.51428571429</v>
      </c>
      <c r="AB3226">
        <v>789.111386138614</v>
      </c>
      <c r="AC3226">
        <f t="shared" si="68"/>
        <v>2.25826407107899</v>
      </c>
      <c r="AD3226" s="3">
        <v>0.7276</v>
      </c>
      <c r="AE3226" s="3">
        <v>916492.129953021</v>
      </c>
      <c r="AF3226">
        <v>0.0421747993609541</v>
      </c>
      <c r="AG3226">
        <v>0.881375743184788</v>
      </c>
      <c r="AH3226" s="3">
        <v>4571793</v>
      </c>
      <c r="AI3226" s="3">
        <v>195.52727665797</v>
      </c>
      <c r="AJ3226">
        <v>0.0624978388138682</v>
      </c>
      <c r="AK3226">
        <v>0.0179142687375389</v>
      </c>
      <c r="AM3226" s="3">
        <v>9046.04487431156</v>
      </c>
      <c r="AN3226" s="3">
        <v>0.254583714660361</v>
      </c>
      <c r="AO3226" s="3">
        <v>73.7327295947986</v>
      </c>
      <c r="AP3226" s="3">
        <v>49.11</v>
      </c>
      <c r="AQ3226" s="4">
        <v>1623.15926327194</v>
      </c>
      <c r="AR3226" s="3">
        <v>5430.56</v>
      </c>
      <c r="AS3226" s="3">
        <v>1599.96</v>
      </c>
      <c r="AT3226">
        <v>3</v>
      </c>
      <c r="AU3226">
        <v>2</v>
      </c>
      <c r="AV3226">
        <v>0</v>
      </c>
      <c r="AW3226">
        <v>0</v>
      </c>
      <c r="AX3226">
        <v>5</v>
      </c>
      <c r="AY3226">
        <v>0</v>
      </c>
      <c r="AZ3226">
        <v>0</v>
      </c>
      <c r="BA3226">
        <v>0</v>
      </c>
    </row>
    <row r="3227" spans="1:53">
      <c r="A3227" t="s">
        <v>4314</v>
      </c>
      <c r="B3227" t="s">
        <v>4315</v>
      </c>
      <c r="C3227">
        <v>2000</v>
      </c>
      <c r="D3227">
        <v>0.00137272435349164</v>
      </c>
      <c r="E3227">
        <v>4.55387689160054</v>
      </c>
      <c r="F3227" s="2">
        <v>0.13092034722215</v>
      </c>
      <c r="G3227">
        <v>1.53018368340111</v>
      </c>
      <c r="H3227" s="3">
        <v>17.4743839547744</v>
      </c>
      <c r="I3227" s="4">
        <v>48</v>
      </c>
      <c r="J3227" s="4">
        <v>1008</v>
      </c>
      <c r="K3227">
        <v>6</v>
      </c>
      <c r="L3227" s="3">
        <v>0.0710585072944441</v>
      </c>
      <c r="M3227" s="4">
        <v>28</v>
      </c>
      <c r="N3227">
        <v>12</v>
      </c>
      <c r="O3227" s="3">
        <v>131388</v>
      </c>
      <c r="P3227" s="3">
        <v>8.31798206872276</v>
      </c>
      <c r="Q3227" s="2">
        <v>6.15556029996531</v>
      </c>
      <c r="R3227" s="2">
        <v>0.11388227827845</v>
      </c>
      <c r="S3227">
        <v>0</v>
      </c>
      <c r="T3227" s="2">
        <v>0</v>
      </c>
      <c r="U3227" s="2">
        <v>0.00515216495113241</v>
      </c>
      <c r="V3227">
        <v>0.011509817197021</v>
      </c>
      <c r="W3227">
        <v>0.00189528759739866</v>
      </c>
      <c r="X3227" s="3">
        <v>39.0435349958377</v>
      </c>
      <c r="Y3227" s="9">
        <v>0.118511239899917</v>
      </c>
      <c r="Z3227">
        <v>11.0760709398972</v>
      </c>
      <c r="AA3227" s="4">
        <v>1596</v>
      </c>
      <c r="AB3227">
        <v>4.61</v>
      </c>
      <c r="AC3227">
        <v>0.71</v>
      </c>
      <c r="AD3227" s="3">
        <v>8.5971</v>
      </c>
      <c r="AE3227" s="3">
        <v>2927275</v>
      </c>
      <c r="AF3227">
        <v>0.247415774971686</v>
      </c>
      <c r="AG3227">
        <v>0.885212231857599</v>
      </c>
      <c r="AH3227" s="3">
        <v>13676758</v>
      </c>
      <c r="AI3227" s="3">
        <v>49.38</v>
      </c>
      <c r="AJ3227">
        <v>0.121300961621507</v>
      </c>
      <c r="AK3227">
        <v>0.005912835310644</v>
      </c>
      <c r="AL3227">
        <v>0.000625496537941587</v>
      </c>
      <c r="AM3227" s="3">
        <v>2676.74416002661</v>
      </c>
      <c r="AN3227" s="3">
        <v>0.442007128536422</v>
      </c>
      <c r="AO3227" s="3">
        <v>65.2812566334112</v>
      </c>
      <c r="AP3227" s="3">
        <v>34.9248657894737</v>
      </c>
      <c r="AQ3227" s="4">
        <v>1504</v>
      </c>
      <c r="AR3227" s="3">
        <v>3655.76785714286</v>
      </c>
      <c r="AS3227" s="3">
        <v>1128.60555453525</v>
      </c>
      <c r="AT3227">
        <v>12</v>
      </c>
      <c r="AU3227">
        <v>0</v>
      </c>
      <c r="AV3227">
        <v>0</v>
      </c>
      <c r="AW3227">
        <v>0</v>
      </c>
      <c r="AX3227">
        <v>2</v>
      </c>
      <c r="AY3227">
        <v>0</v>
      </c>
      <c r="AZ3227">
        <v>0</v>
      </c>
      <c r="BA3227">
        <v>0</v>
      </c>
    </row>
    <row r="3228" spans="1:53">
      <c r="A3228" t="s">
        <v>4316</v>
      </c>
      <c r="B3228" t="s">
        <v>4315</v>
      </c>
      <c r="C3228">
        <v>2001</v>
      </c>
      <c r="D3228">
        <v>0.00152996601345657</v>
      </c>
      <c r="E3228">
        <v>4.78749174278205</v>
      </c>
      <c r="F3228" s="2">
        <v>0.0611527022483279</v>
      </c>
      <c r="G3228">
        <v>1.67062399873328</v>
      </c>
      <c r="H3228" s="3">
        <v>19.2175628040381</v>
      </c>
      <c r="I3228" s="4">
        <v>53</v>
      </c>
      <c r="J3228" s="4">
        <v>854</v>
      </c>
      <c r="K3228">
        <v>6</v>
      </c>
      <c r="L3228" s="3">
        <v>0.0668225530233171</v>
      </c>
      <c r="M3228" s="4">
        <v>36</v>
      </c>
      <c r="N3228">
        <v>12</v>
      </c>
      <c r="O3228" s="3">
        <v>174319</v>
      </c>
      <c r="P3228" s="3">
        <v>8.46274879376029</v>
      </c>
      <c r="Q3228" s="2">
        <v>8.54734056777717</v>
      </c>
      <c r="R3228" s="2">
        <v>0.0420099070982726</v>
      </c>
      <c r="S3228">
        <v>0</v>
      </c>
      <c r="T3228" s="2">
        <v>0</v>
      </c>
      <c r="U3228" s="2">
        <v>0.0056154810967137</v>
      </c>
      <c r="V3228">
        <v>0.0106382978723404</v>
      </c>
      <c r="W3228">
        <v>0.00236811610544796</v>
      </c>
      <c r="X3228" s="3">
        <v>40.9791</v>
      </c>
      <c r="Y3228" s="9">
        <v>0.109012631216547</v>
      </c>
      <c r="Z3228">
        <v>21198.4117566089</v>
      </c>
      <c r="AA3228" s="4">
        <v>1546</v>
      </c>
      <c r="AB3228">
        <v>6.5126</v>
      </c>
      <c r="AC3228">
        <v>1.0814</v>
      </c>
      <c r="AD3228" s="3">
        <v>8.5971</v>
      </c>
      <c r="AE3228" s="3">
        <v>2927458</v>
      </c>
      <c r="AF3228">
        <v>0.216851953362272</v>
      </c>
      <c r="AG3228">
        <v>0.896924398879983</v>
      </c>
      <c r="AH3228" s="3">
        <v>16736530</v>
      </c>
      <c r="AI3228" s="3">
        <v>58.92</v>
      </c>
      <c r="AJ3228">
        <v>0.115475141392461</v>
      </c>
      <c r="AK3228">
        <v>0.0101372289242616</v>
      </c>
      <c r="AL3228">
        <v>0.000731248752717762</v>
      </c>
      <c r="AM3228" s="3">
        <v>2598.3527721919</v>
      </c>
      <c r="AN3228" s="3">
        <v>0.51955223880597</v>
      </c>
      <c r="AO3228" s="3">
        <v>85.4722026741731</v>
      </c>
      <c r="AP3228" s="3">
        <v>35.9506578947368</v>
      </c>
      <c r="AQ3228" s="4">
        <v>1673</v>
      </c>
      <c r="AR3228" s="3">
        <v>4125.95357142857</v>
      </c>
      <c r="AS3228" s="3">
        <v>1452.62973166003</v>
      </c>
      <c r="AT3228">
        <v>13</v>
      </c>
      <c r="AU3228">
        <v>0</v>
      </c>
      <c r="AV3228">
        <v>0</v>
      </c>
      <c r="AW3228">
        <v>0</v>
      </c>
      <c r="AX3228">
        <v>5</v>
      </c>
      <c r="AY3228">
        <v>0</v>
      </c>
      <c r="AZ3228">
        <v>0</v>
      </c>
      <c r="BA3228">
        <v>0</v>
      </c>
    </row>
    <row r="3229" spans="1:53">
      <c r="A3229" t="s">
        <v>4317</v>
      </c>
      <c r="B3229" t="s">
        <v>4315</v>
      </c>
      <c r="C3229">
        <v>2002</v>
      </c>
      <c r="D3229">
        <v>0.0014576322615816</v>
      </c>
      <c r="E3229">
        <v>4.92725368515721</v>
      </c>
      <c r="F3229" s="2">
        <v>0.195956469248292</v>
      </c>
      <c r="G3229">
        <v>1.78964028395491</v>
      </c>
      <c r="H3229" s="3">
        <v>324.09</v>
      </c>
      <c r="I3229" s="4">
        <v>58</v>
      </c>
      <c r="J3229" s="4">
        <v>869</v>
      </c>
      <c r="K3229">
        <v>7</v>
      </c>
      <c r="L3229" s="3">
        <v>0.0572214347157102</v>
      </c>
      <c r="M3229" s="4">
        <v>37</v>
      </c>
      <c r="N3229">
        <v>12</v>
      </c>
      <c r="O3229" s="3">
        <v>119773</v>
      </c>
      <c r="P3229" s="3">
        <v>8.60751551879782</v>
      </c>
      <c r="Q3229" s="2">
        <v>11.5334311465102</v>
      </c>
      <c r="R3229" s="2">
        <v>0.0180042458992597</v>
      </c>
      <c r="S3229">
        <v>0</v>
      </c>
      <c r="T3229" s="2">
        <v>0</v>
      </c>
      <c r="U3229" s="2">
        <v>0.00503460665100829</v>
      </c>
      <c r="V3229">
        <v>0.00700784944024803</v>
      </c>
      <c r="W3229">
        <v>0.00284094461349727</v>
      </c>
      <c r="X3229" s="3">
        <v>42.1184</v>
      </c>
      <c r="Y3229" s="9">
        <v>0.0983258217201625</v>
      </c>
      <c r="Z3229">
        <v>23658.02092415</v>
      </c>
      <c r="AA3229" s="4">
        <v>1470</v>
      </c>
      <c r="AB3229">
        <v>7.84</v>
      </c>
      <c r="AC3229">
        <v>1.1</v>
      </c>
      <c r="AD3229" s="3">
        <v>8.5971</v>
      </c>
      <c r="AE3229" s="3">
        <v>2927171</v>
      </c>
      <c r="AF3229">
        <v>0.188676889559242</v>
      </c>
      <c r="AG3229">
        <v>0.908541851980766</v>
      </c>
      <c r="AH3229" s="3">
        <v>20373087</v>
      </c>
      <c r="AI3229" s="3">
        <v>176.8</v>
      </c>
      <c r="AJ3229">
        <v>0.106180830550378</v>
      </c>
      <c r="AK3229">
        <v>0.01193975070288</v>
      </c>
      <c r="AL3229">
        <v>0.0007013767882449</v>
      </c>
      <c r="AM3229" s="3">
        <v>3090.8456735058</v>
      </c>
      <c r="AN3229" s="3">
        <v>0.501940298507463</v>
      </c>
      <c r="AO3229" s="3">
        <v>115.334311465102</v>
      </c>
      <c r="AP3229" s="3">
        <v>36.43</v>
      </c>
      <c r="AQ3229" s="4">
        <v>2065</v>
      </c>
      <c r="AR3229" s="3">
        <v>4450.5</v>
      </c>
      <c r="AS3229" s="3">
        <v>1791.04</v>
      </c>
      <c r="AT3229">
        <v>0</v>
      </c>
      <c r="AU3229">
        <v>0</v>
      </c>
      <c r="AV3229">
        <v>0</v>
      </c>
      <c r="AW3229">
        <v>0</v>
      </c>
      <c r="AX3229">
        <v>5</v>
      </c>
      <c r="AY3229">
        <v>0</v>
      </c>
      <c r="AZ3229">
        <v>0</v>
      </c>
      <c r="BA3229">
        <v>0</v>
      </c>
    </row>
    <row r="3230" spans="1:53">
      <c r="A3230" t="s">
        <v>4318</v>
      </c>
      <c r="B3230" t="s">
        <v>4315</v>
      </c>
      <c r="C3230">
        <v>2003</v>
      </c>
      <c r="D3230">
        <v>0.00162459988027834</v>
      </c>
      <c r="E3230">
        <v>5.10594547390058</v>
      </c>
      <c r="F3230" s="2">
        <v>0.0915309794988611</v>
      </c>
      <c r="G3230">
        <v>0.604754633202162</v>
      </c>
      <c r="H3230" s="3">
        <v>356.42</v>
      </c>
      <c r="I3230" s="4">
        <v>144</v>
      </c>
      <c r="J3230" s="4">
        <v>874</v>
      </c>
      <c r="K3230">
        <v>25</v>
      </c>
      <c r="L3230" s="3">
        <v>0.0611081756600312</v>
      </c>
      <c r="M3230" s="4">
        <v>38</v>
      </c>
      <c r="N3230">
        <v>12</v>
      </c>
      <c r="O3230" s="3">
        <v>90275.5002265961</v>
      </c>
      <c r="P3230" s="3">
        <v>8.757321303671</v>
      </c>
      <c r="Q3230" s="2">
        <v>23.3722317810956</v>
      </c>
      <c r="R3230" s="2">
        <v>0.00664156626506024</v>
      </c>
      <c r="S3230">
        <v>0</v>
      </c>
      <c r="T3230" s="2">
        <v>0</v>
      </c>
      <c r="U3230" s="2">
        <v>0.00548735119047619</v>
      </c>
      <c r="V3230">
        <v>0.00739876029660808</v>
      </c>
      <c r="W3230">
        <v>0.00354969172126831</v>
      </c>
      <c r="X3230" s="3">
        <v>44.2064</v>
      </c>
      <c r="Y3230" s="9">
        <v>0.0904450628589837</v>
      </c>
      <c r="Z3230">
        <v>26003.5056967572</v>
      </c>
      <c r="AA3230" s="4">
        <v>1423</v>
      </c>
      <c r="AB3230">
        <v>16.84</v>
      </c>
      <c r="AC3230">
        <v>2.57</v>
      </c>
      <c r="AD3230" s="3">
        <v>8.5971</v>
      </c>
      <c r="AE3230" s="3">
        <v>2927620</v>
      </c>
      <c r="AF3230">
        <v>0.16094401961485</v>
      </c>
      <c r="AG3230">
        <v>0.921111801344673</v>
      </c>
      <c r="AH3230" s="3">
        <v>25567364</v>
      </c>
      <c r="AI3230" s="3">
        <v>77.9</v>
      </c>
      <c r="AJ3230">
        <v>0.0983673786553579</v>
      </c>
      <c r="AK3230">
        <v>0.0069070502402642</v>
      </c>
      <c r="AL3230">
        <v>0.000818671254925903</v>
      </c>
      <c r="AM3230" s="3">
        <v>3083.10169491525</v>
      </c>
      <c r="AN3230" s="3">
        <v>0.59</v>
      </c>
      <c r="AO3230" s="3">
        <v>233.722317810956</v>
      </c>
      <c r="AP3230" s="3">
        <v>37.5</v>
      </c>
      <c r="AQ3230" s="4">
        <v>2393</v>
      </c>
      <c r="AR3230" s="3">
        <v>5022.9</v>
      </c>
      <c r="AS3230" s="3">
        <v>2305.25</v>
      </c>
      <c r="AT3230">
        <v>15</v>
      </c>
      <c r="AU3230">
        <v>0</v>
      </c>
      <c r="AV3230">
        <v>0</v>
      </c>
      <c r="AW3230">
        <v>0</v>
      </c>
      <c r="AX3230">
        <v>9</v>
      </c>
      <c r="AY3230">
        <v>0</v>
      </c>
      <c r="AZ3230">
        <v>0</v>
      </c>
      <c r="BA3230">
        <v>0</v>
      </c>
    </row>
    <row r="3231" spans="1:53">
      <c r="A3231" t="s">
        <v>4319</v>
      </c>
      <c r="B3231" t="s">
        <v>4315</v>
      </c>
      <c r="C3231">
        <v>2004</v>
      </c>
      <c r="D3231">
        <v>0.00154779202729168</v>
      </c>
      <c r="E3231">
        <v>5.31320597904179</v>
      </c>
      <c r="F3231" s="2">
        <v>0.2933</v>
      </c>
      <c r="G3231">
        <v>0.540579764668763</v>
      </c>
      <c r="H3231" s="3">
        <v>6010.76</v>
      </c>
      <c r="I3231" s="4">
        <v>177</v>
      </c>
      <c r="J3231" s="4">
        <v>942</v>
      </c>
      <c r="K3231">
        <v>25</v>
      </c>
      <c r="L3231" s="3">
        <v>0.0612028412949405</v>
      </c>
      <c r="M3231" s="4">
        <v>40</v>
      </c>
      <c r="N3231">
        <v>13</v>
      </c>
      <c r="O3231" s="3">
        <v>131388</v>
      </c>
      <c r="P3231" s="3">
        <v>8.90712708854419</v>
      </c>
      <c r="Q3231" s="2">
        <v>27.5931447641974</v>
      </c>
      <c r="R3231" s="2">
        <v>0.00284638554216867</v>
      </c>
      <c r="S3231">
        <v>0</v>
      </c>
      <c r="T3231" s="2">
        <v>0</v>
      </c>
      <c r="U3231" s="2">
        <v>0.00491973070947695</v>
      </c>
      <c r="V3231">
        <v>0.00658390798831827</v>
      </c>
      <c r="W3231">
        <v>0.00425843882903936</v>
      </c>
      <c r="X3231" s="3">
        <v>68.7</v>
      </c>
      <c r="Y3231" s="9">
        <v>0.0815784834004759</v>
      </c>
      <c r="Z3231">
        <v>29020.6402695872</v>
      </c>
      <c r="AA3231" s="4">
        <v>1368</v>
      </c>
      <c r="AB3231">
        <v>1353.04657179819</v>
      </c>
      <c r="AC3231">
        <f>AC3230*AC3229/AC3228</f>
        <v>2.61420380987609</v>
      </c>
      <c r="AD3231" s="3">
        <v>8.5971</v>
      </c>
      <c r="AE3231" s="3">
        <v>2926920</v>
      </c>
      <c r="AF3231">
        <v>0.133429978118162</v>
      </c>
      <c r="AG3231">
        <v>0.92819110138585</v>
      </c>
      <c r="AH3231" s="3">
        <v>33202517</v>
      </c>
      <c r="AI3231" s="3">
        <v>245.3</v>
      </c>
      <c r="AJ3231">
        <v>0.0861972060756443</v>
      </c>
      <c r="AK3231">
        <v>0.0073529030098944</v>
      </c>
      <c r="AL3231">
        <v>0.00077962577962578</v>
      </c>
      <c r="AM3231" s="3">
        <v>3848.42105263158</v>
      </c>
      <c r="AN3231" s="3">
        <v>0.57</v>
      </c>
      <c r="AO3231" s="3">
        <v>275.931447641974</v>
      </c>
      <c r="AP3231" s="3">
        <v>38</v>
      </c>
      <c r="AQ3231" s="4">
        <v>2878</v>
      </c>
      <c r="AR3231" s="3">
        <v>5418</v>
      </c>
      <c r="AS3231" s="3">
        <v>2842.29</v>
      </c>
      <c r="AT3231">
        <v>16</v>
      </c>
      <c r="AU3231">
        <v>0</v>
      </c>
      <c r="AV3231">
        <v>0</v>
      </c>
      <c r="AW3231">
        <v>0</v>
      </c>
      <c r="AX3231">
        <v>10</v>
      </c>
      <c r="AY3231">
        <v>0</v>
      </c>
      <c r="AZ3231">
        <v>0</v>
      </c>
      <c r="BA3231">
        <v>0</v>
      </c>
    </row>
    <row r="3232" spans="1:53">
      <c r="A3232" t="s">
        <v>4320</v>
      </c>
      <c r="B3232" t="s">
        <v>4315</v>
      </c>
      <c r="C3232">
        <v>2005</v>
      </c>
      <c r="D3232">
        <v>0.0017250871900334</v>
      </c>
      <c r="E3232">
        <v>5.48063892334199</v>
      </c>
      <c r="F3232" s="2">
        <v>0.137</v>
      </c>
      <c r="G3232">
        <v>0.544258825671545</v>
      </c>
      <c r="H3232" s="3">
        <v>7018.76</v>
      </c>
      <c r="I3232" s="4">
        <v>198</v>
      </c>
      <c r="J3232" s="4">
        <v>992</v>
      </c>
      <c r="K3232">
        <v>25</v>
      </c>
      <c r="L3232" s="3">
        <v>0.0579493745855248</v>
      </c>
      <c r="M3232" s="4">
        <v>44</v>
      </c>
      <c r="N3232">
        <v>13</v>
      </c>
      <c r="O3232" s="3">
        <v>174319</v>
      </c>
      <c r="P3232" s="3">
        <v>9.06214733353248</v>
      </c>
      <c r="Q3232" s="2">
        <v>29.2552010249527</v>
      </c>
      <c r="R3232" s="2">
        <v>0.00105</v>
      </c>
      <c r="S3232">
        <v>0</v>
      </c>
      <c r="T3232" s="2">
        <v>0</v>
      </c>
      <c r="U3232" s="2">
        <v>0.00536214485794318</v>
      </c>
      <c r="V3232">
        <v>0.00615527742494848</v>
      </c>
      <c r="W3232">
        <v>0.00532081652882356</v>
      </c>
      <c r="X3232" s="3">
        <v>56.6086</v>
      </c>
      <c r="Y3232" s="9">
        <v>0.0750400142100578</v>
      </c>
      <c r="Z3232">
        <v>35273.1591448931</v>
      </c>
      <c r="AA3232" s="4">
        <v>1321</v>
      </c>
      <c r="AB3232">
        <v>23.98</v>
      </c>
      <c r="AC3232">
        <v>4.61</v>
      </c>
      <c r="AD3232" s="3">
        <v>8.597</v>
      </c>
      <c r="AE3232" s="3">
        <v>2928013</v>
      </c>
      <c r="AF3232">
        <v>0.113623197966588</v>
      </c>
      <c r="AG3232">
        <v>0.934783367934962</v>
      </c>
      <c r="AH3232" s="3">
        <v>41878689</v>
      </c>
      <c r="AI3232" s="3">
        <v>193.6</v>
      </c>
      <c r="AJ3232">
        <v>0.0797003246608747</v>
      </c>
      <c r="AK3232">
        <v>0.00873397996324</v>
      </c>
      <c r="AL3232">
        <v>0.000904293368965192</v>
      </c>
      <c r="AM3232" s="3">
        <v>3846.19402985075</v>
      </c>
      <c r="AN3232" s="3">
        <v>0.67</v>
      </c>
      <c r="AO3232" s="3">
        <v>323.603406621587</v>
      </c>
      <c r="AP3232" s="3">
        <v>38.78</v>
      </c>
      <c r="AQ3232" s="4">
        <v>3697</v>
      </c>
      <c r="AR3232" s="3">
        <v>6374.1</v>
      </c>
      <c r="AS3232" s="3">
        <v>3131.92</v>
      </c>
      <c r="AT3232">
        <v>17</v>
      </c>
      <c r="AU3232">
        <v>0</v>
      </c>
      <c r="AV3232">
        <v>0</v>
      </c>
      <c r="AW3232">
        <v>0</v>
      </c>
      <c r="AX3232">
        <v>10</v>
      </c>
      <c r="AY3232">
        <v>0</v>
      </c>
      <c r="AZ3232">
        <v>0</v>
      </c>
      <c r="BA3232">
        <v>0</v>
      </c>
    </row>
    <row r="3233" spans="1:53">
      <c r="A3233" t="s">
        <v>4321</v>
      </c>
      <c r="B3233" t="s">
        <v>4315</v>
      </c>
      <c r="C3233">
        <v>2006</v>
      </c>
      <c r="D3233">
        <v>0.00165760439212374</v>
      </c>
      <c r="E3233">
        <v>5.65248918026865</v>
      </c>
      <c r="F3233" s="2">
        <v>0.439</v>
      </c>
      <c r="G3233">
        <v>0.426526954596996</v>
      </c>
      <c r="H3233" s="3">
        <v>786</v>
      </c>
      <c r="I3233" s="4">
        <v>253</v>
      </c>
      <c r="J3233" s="4">
        <v>1280</v>
      </c>
      <c r="K3233">
        <v>25</v>
      </c>
      <c r="L3233" s="3">
        <v>0.0583662071376167</v>
      </c>
      <c r="M3233" s="4">
        <v>47</v>
      </c>
      <c r="N3233">
        <v>13</v>
      </c>
      <c r="O3233" s="3">
        <v>119773</v>
      </c>
      <c r="P3233" s="3">
        <v>9.21716757852077</v>
      </c>
      <c r="Q3233" s="2">
        <v>31.3880784162427</v>
      </c>
      <c r="R3233" s="2">
        <v>0.00045</v>
      </c>
      <c r="S3233">
        <v>0</v>
      </c>
      <c r="T3233" s="2">
        <v>0</v>
      </c>
      <c r="U3233" s="2">
        <v>0.0047887541515409</v>
      </c>
      <c r="V3233">
        <v>0.00622094839477154</v>
      </c>
      <c r="W3233">
        <v>0.00638319422860776</v>
      </c>
      <c r="X3233" s="3">
        <v>61.5978</v>
      </c>
      <c r="Y3233" s="9">
        <v>0.0676836342427134</v>
      </c>
      <c r="Z3233">
        <v>47097.4130461691</v>
      </c>
      <c r="AA3233" s="4">
        <v>1307</v>
      </c>
      <c r="AB3233">
        <v>26</v>
      </c>
      <c r="AC3233">
        <v>5.6</v>
      </c>
      <c r="AD3233" s="3">
        <v>8.5972</v>
      </c>
      <c r="AE3233" s="3">
        <v>2926306</v>
      </c>
      <c r="AF3233">
        <v>0.0965968838713937</v>
      </c>
      <c r="AG3233">
        <v>0.942777447679408</v>
      </c>
      <c r="AH3233" s="3">
        <v>49890736</v>
      </c>
      <c r="AI3233" s="3">
        <v>183.5</v>
      </c>
      <c r="AJ3233">
        <v>0.0716422353898462</v>
      </c>
      <c r="AK3233">
        <v>0.012970621794</v>
      </c>
      <c r="AL3233">
        <v>0.000827350609837466</v>
      </c>
      <c r="AM3233" s="3">
        <v>4886.12903225806</v>
      </c>
      <c r="AN3233" s="3">
        <v>0.62</v>
      </c>
      <c r="AO3233" s="3">
        <v>347.405855507219</v>
      </c>
      <c r="AP3233" s="3">
        <v>39.2</v>
      </c>
      <c r="AQ3233" s="4">
        <v>4567</v>
      </c>
      <c r="AR3233" s="3">
        <v>6564</v>
      </c>
      <c r="AS3233" s="3">
        <v>3198</v>
      </c>
      <c r="AT3233">
        <v>0</v>
      </c>
      <c r="AU3233">
        <v>0</v>
      </c>
      <c r="AV3233">
        <v>0</v>
      </c>
      <c r="AW3233">
        <v>0</v>
      </c>
      <c r="AX3233">
        <v>10</v>
      </c>
      <c r="AY3233">
        <v>0</v>
      </c>
      <c r="AZ3233">
        <v>0</v>
      </c>
      <c r="BA3233">
        <v>0</v>
      </c>
    </row>
    <row r="3234" spans="1:53">
      <c r="A3234" t="s">
        <v>4322</v>
      </c>
      <c r="B3234" t="s">
        <v>4315</v>
      </c>
      <c r="C3234">
        <v>2007</v>
      </c>
      <c r="D3234">
        <v>0.024508550873862</v>
      </c>
      <c r="E3234">
        <v>5.8348107370626</v>
      </c>
      <c r="F3234" s="2">
        <v>0.33</v>
      </c>
      <c r="G3234">
        <v>0.43347701005228</v>
      </c>
      <c r="H3234" s="3">
        <v>232.47</v>
      </c>
      <c r="I3234" s="4">
        <v>304</v>
      </c>
      <c r="J3234" s="4">
        <v>1863</v>
      </c>
      <c r="K3234">
        <v>25</v>
      </c>
      <c r="L3234" s="3">
        <v>0.0604151488956919</v>
      </c>
      <c r="M3234" s="4">
        <v>49</v>
      </c>
      <c r="N3234">
        <v>13</v>
      </c>
      <c r="O3234" s="3">
        <v>130505</v>
      </c>
      <c r="P3234" s="3">
        <v>9.37758378926039</v>
      </c>
      <c r="Q3234" s="2">
        <v>31.5877520359617</v>
      </c>
      <c r="R3234" s="2">
        <v>0.000166</v>
      </c>
      <c r="S3234">
        <v>0</v>
      </c>
      <c r="T3234" s="2">
        <v>0</v>
      </c>
      <c r="U3234" s="2">
        <v>0.00477474008471313</v>
      </c>
      <c r="V3234">
        <v>0.0065423800064867</v>
      </c>
      <c r="W3234">
        <v>0.00797564711430388</v>
      </c>
      <c r="X3234" s="3">
        <v>69.2657</v>
      </c>
      <c r="Y3234" s="9">
        <v>0.0622588293340587</v>
      </c>
      <c r="Z3234">
        <v>48829.6474709875</v>
      </c>
      <c r="AA3234" s="4">
        <v>1291</v>
      </c>
      <c r="AB3234">
        <v>26.49</v>
      </c>
      <c r="AC3234">
        <v>6.84</v>
      </c>
      <c r="AD3234" s="3">
        <v>8.5968</v>
      </c>
      <c r="AE3234" s="3">
        <v>2928972</v>
      </c>
      <c r="AF3234">
        <v>0.0826114376614732</v>
      </c>
      <c r="AG3234">
        <v>0.945886029536198</v>
      </c>
      <c r="AH3234" s="3">
        <v>64091328</v>
      </c>
      <c r="AI3234" s="3">
        <v>262.786</v>
      </c>
      <c r="AJ3234">
        <v>0.0664915053673974</v>
      </c>
      <c r="AK3234">
        <v>0.010510957775934</v>
      </c>
      <c r="AL3234">
        <v>0.000817952743439887</v>
      </c>
      <c r="AM3234" s="3">
        <v>5718.51612903226</v>
      </c>
      <c r="AN3234" s="3">
        <v>0.62</v>
      </c>
      <c r="AO3234" s="3">
        <v>349.499333764298</v>
      </c>
      <c r="AP3234" s="3">
        <v>36.66</v>
      </c>
      <c r="AQ3234" s="4">
        <v>5032</v>
      </c>
      <c r="AR3234" s="3">
        <v>9191</v>
      </c>
      <c r="AS3234" s="3">
        <v>3661</v>
      </c>
      <c r="AT3234">
        <v>19</v>
      </c>
      <c r="AU3234">
        <v>0</v>
      </c>
      <c r="AV3234">
        <v>0</v>
      </c>
      <c r="AW3234">
        <v>0</v>
      </c>
      <c r="AX3234">
        <v>10</v>
      </c>
      <c r="AY3234">
        <v>0</v>
      </c>
      <c r="AZ3234">
        <v>0</v>
      </c>
      <c r="BA3234">
        <v>0</v>
      </c>
    </row>
    <row r="3235" spans="1:53">
      <c r="A3235" t="s">
        <v>4323</v>
      </c>
      <c r="B3235" t="s">
        <v>4315</v>
      </c>
      <c r="C3235">
        <v>2008</v>
      </c>
      <c r="D3235">
        <v>0.0271112589740806</v>
      </c>
      <c r="E3235">
        <v>5.98896141688986</v>
      </c>
      <c r="F3235" s="2">
        <v>0.0611</v>
      </c>
      <c r="G3235">
        <v>0.747228850405442</v>
      </c>
      <c r="H3235" s="3">
        <v>320</v>
      </c>
      <c r="I3235" s="4">
        <v>409</v>
      </c>
      <c r="J3235" s="4">
        <v>2061</v>
      </c>
      <c r="K3235">
        <v>25</v>
      </c>
      <c r="L3235" s="3">
        <v>0.06239928</v>
      </c>
      <c r="M3235" s="4">
        <v>54</v>
      </c>
      <c r="N3235">
        <v>13</v>
      </c>
      <c r="O3235" s="3">
        <v>376412</v>
      </c>
      <c r="P3235" s="3">
        <v>9.538</v>
      </c>
      <c r="Q3235" s="2">
        <v>31.8484880736983</v>
      </c>
      <c r="R3235" s="2">
        <v>0</v>
      </c>
      <c r="S3235">
        <v>0</v>
      </c>
      <c r="T3235" s="2">
        <v>0</v>
      </c>
      <c r="U3235" s="2">
        <v>0.00522896529868484</v>
      </c>
      <c r="V3235">
        <v>0.00657483960609814</v>
      </c>
      <c r="W3235">
        <v>0.0095681</v>
      </c>
      <c r="X3235" s="3">
        <v>72.9617</v>
      </c>
      <c r="Y3235" s="9">
        <v>0.0561554242411264</v>
      </c>
      <c r="Z3235">
        <v>51994.0715434084</v>
      </c>
      <c r="AA3235" s="4">
        <v>1268</v>
      </c>
      <c r="AB3235">
        <v>26.9</v>
      </c>
      <c r="AC3235">
        <v>7.5</v>
      </c>
      <c r="AD3235" s="3">
        <v>8.5977</v>
      </c>
      <c r="AE3235" s="3">
        <v>2924809</v>
      </c>
      <c r="AF3235">
        <v>0.070614981976914</v>
      </c>
      <c r="AG3235">
        <v>0.949170793184787</v>
      </c>
      <c r="AH3235" s="3">
        <v>78849852</v>
      </c>
      <c r="AI3235" s="3">
        <v>247.41</v>
      </c>
      <c r="AJ3235">
        <v>0.060145094874104</v>
      </c>
      <c r="AK3235">
        <v>0.0137883278066688</v>
      </c>
      <c r="AL3235">
        <v>0.000866642155575398</v>
      </c>
      <c r="AM3235" s="3">
        <v>6275.62121212121</v>
      </c>
      <c r="AN3235" s="3">
        <v>0.66</v>
      </c>
      <c r="AO3235" s="3">
        <v>353.634644676716</v>
      </c>
      <c r="AP3235" s="3">
        <v>41.5</v>
      </c>
      <c r="AQ3235" s="4">
        <v>5594</v>
      </c>
      <c r="AR3235" s="3">
        <v>10062</v>
      </c>
      <c r="AS3235" s="3">
        <v>4014</v>
      </c>
      <c r="AT3235">
        <v>0</v>
      </c>
      <c r="AU3235">
        <v>0</v>
      </c>
      <c r="AV3235">
        <v>0</v>
      </c>
      <c r="AW3235">
        <v>0</v>
      </c>
      <c r="AX3235">
        <v>11</v>
      </c>
      <c r="AY3235">
        <v>0</v>
      </c>
      <c r="AZ3235">
        <v>0</v>
      </c>
      <c r="BA3235">
        <v>0</v>
      </c>
    </row>
    <row r="3236" spans="1:53">
      <c r="A3236" t="s">
        <v>4324</v>
      </c>
      <c r="B3236" t="s">
        <v>4315</v>
      </c>
      <c r="C3236">
        <v>2009</v>
      </c>
      <c r="D3236">
        <v>0.0235781365824722</v>
      </c>
      <c r="E3236">
        <v>6.17170059741091</v>
      </c>
      <c r="F3236" s="2">
        <v>0.0592</v>
      </c>
      <c r="G3236">
        <v>0.824004989223889</v>
      </c>
      <c r="H3236" s="3">
        <v>94.6442748091603</v>
      </c>
      <c r="I3236" s="4">
        <v>535</v>
      </c>
      <c r="J3236" s="4">
        <v>2452</v>
      </c>
      <c r="K3236">
        <v>25</v>
      </c>
      <c r="L3236" s="3">
        <v>0.06259601</v>
      </c>
      <c r="M3236" s="4">
        <v>56</v>
      </c>
      <c r="N3236">
        <v>13</v>
      </c>
      <c r="O3236" s="3">
        <v>412295</v>
      </c>
      <c r="P3236" s="3">
        <v>9.704</v>
      </c>
      <c r="Q3236" s="2">
        <v>31.7054692187335</v>
      </c>
      <c r="R3236" s="2">
        <v>0.000393</v>
      </c>
      <c r="S3236">
        <v>0</v>
      </c>
      <c r="T3236" s="2">
        <v>0</v>
      </c>
      <c r="U3236" s="2">
        <v>0.00496096291476903</v>
      </c>
      <c r="V3236">
        <v>0.00648256476721639</v>
      </c>
      <c r="W3236">
        <v>0.01195511</v>
      </c>
      <c r="X3236" s="3">
        <v>75.1901</v>
      </c>
      <c r="Y3236" s="9">
        <v>0.0547231357926768</v>
      </c>
      <c r="Z3236">
        <v>55301.4605500903</v>
      </c>
      <c r="AA3236" s="4">
        <v>1237</v>
      </c>
      <c r="AB3236">
        <v>26.9506</v>
      </c>
      <c r="AC3236">
        <v>6.95</v>
      </c>
      <c r="AD3236" s="3">
        <v>8.5958</v>
      </c>
      <c r="AE3236" s="3">
        <v>2931312</v>
      </c>
      <c r="AF3236">
        <v>0.0646486496023572</v>
      </c>
      <c r="AG3236">
        <v>0.952143918909978</v>
      </c>
      <c r="AH3236" s="3">
        <v>96729538</v>
      </c>
      <c r="AI3236" s="3">
        <v>467.02</v>
      </c>
      <c r="AJ3236">
        <v>0.0585809658838786</v>
      </c>
      <c r="AK3236">
        <v>0.018200514778694</v>
      </c>
      <c r="AL3236">
        <v>0.000799559586850522</v>
      </c>
      <c r="AM3236" s="3">
        <v>7433.14754098361</v>
      </c>
      <c r="AN3236" s="3">
        <v>0.61</v>
      </c>
      <c r="AO3236" s="3">
        <v>353.255911497929</v>
      </c>
      <c r="AP3236" s="3">
        <v>43.38</v>
      </c>
      <c r="AQ3236" s="4">
        <v>5895</v>
      </c>
      <c r="AR3236" s="3">
        <v>10434</v>
      </c>
      <c r="AS3236" s="3">
        <v>4003</v>
      </c>
      <c r="AT3236">
        <v>22</v>
      </c>
      <c r="AU3236">
        <v>0</v>
      </c>
      <c r="AV3236">
        <v>0</v>
      </c>
      <c r="AW3236">
        <v>0</v>
      </c>
      <c r="AX3236">
        <v>13</v>
      </c>
      <c r="AY3236">
        <v>0</v>
      </c>
      <c r="AZ3236">
        <v>0</v>
      </c>
      <c r="BA3236">
        <v>0</v>
      </c>
    </row>
    <row r="3237" spans="1:53">
      <c r="A3237" t="s">
        <v>4325</v>
      </c>
      <c r="B3237" t="s">
        <v>4315</v>
      </c>
      <c r="C3237">
        <v>2010</v>
      </c>
      <c r="D3237">
        <v>0.0185480986827672</v>
      </c>
      <c r="E3237">
        <v>6.37331978957701</v>
      </c>
      <c r="F3237" s="2">
        <v>0.1677</v>
      </c>
      <c r="G3237">
        <v>0.7489135096568</v>
      </c>
      <c r="H3237" s="3">
        <v>130.279898218829</v>
      </c>
      <c r="I3237" s="4">
        <v>706</v>
      </c>
      <c r="J3237" s="4">
        <v>3909</v>
      </c>
      <c r="K3237">
        <v>25</v>
      </c>
      <c r="L3237" s="3">
        <v>0.05967948</v>
      </c>
      <c r="M3237" s="4">
        <v>58</v>
      </c>
      <c r="N3237">
        <v>13</v>
      </c>
      <c r="O3237" s="3">
        <v>500502</v>
      </c>
      <c r="P3237" s="3">
        <v>9.87</v>
      </c>
      <c r="Q3237" s="2">
        <v>32.6775366891946</v>
      </c>
      <c r="R3237" s="2">
        <v>0.00202</v>
      </c>
      <c r="S3237">
        <v>0</v>
      </c>
      <c r="T3237" s="2">
        <v>0</v>
      </c>
      <c r="U3237" s="2">
        <v>0.0049955684473451</v>
      </c>
      <c r="V3237">
        <v>0.0071796687913915</v>
      </c>
      <c r="W3237">
        <v>0.01434212</v>
      </c>
      <c r="X3237" s="3">
        <v>82.3463</v>
      </c>
      <c r="Y3237" s="9">
        <v>0.0536699582594301</v>
      </c>
      <c r="Z3237">
        <v>72358.5325180656</v>
      </c>
      <c r="AA3237" s="4">
        <v>1189</v>
      </c>
      <c r="AB3237">
        <v>28.48</v>
      </c>
      <c r="AC3237">
        <v>7.05</v>
      </c>
      <c r="AD3237" s="3">
        <v>8.6</v>
      </c>
      <c r="AE3237" s="3">
        <v>2921164</v>
      </c>
      <c r="AF3237">
        <v>0.0545941551463456</v>
      </c>
      <c r="AG3237">
        <v>0.951213768691515</v>
      </c>
      <c r="AH3237" s="3">
        <v>118675571</v>
      </c>
      <c r="AI3237" s="3">
        <v>582.8</v>
      </c>
      <c r="AJ3237">
        <v>0.0568345728849924</v>
      </c>
      <c r="AK3237">
        <v>0.011489574897504</v>
      </c>
      <c r="AL3237">
        <v>0.00081190089571002</v>
      </c>
      <c r="AM3237" s="3">
        <v>8630.14516129032</v>
      </c>
      <c r="AN3237" s="3">
        <v>0.62</v>
      </c>
      <c r="AO3237" s="3">
        <v>372.934890786234</v>
      </c>
      <c r="AP3237" s="3">
        <v>43.38</v>
      </c>
      <c r="AQ3237" s="4">
        <v>5674</v>
      </c>
      <c r="AR3237" s="3">
        <v>11156</v>
      </c>
      <c r="AS3237" s="3">
        <v>4027</v>
      </c>
      <c r="AT3237">
        <v>24</v>
      </c>
      <c r="AU3237">
        <v>0</v>
      </c>
      <c r="AV3237">
        <v>0</v>
      </c>
      <c r="AW3237">
        <v>0</v>
      </c>
      <c r="AX3237">
        <v>14</v>
      </c>
      <c r="AY3237">
        <v>0</v>
      </c>
      <c r="AZ3237">
        <v>0</v>
      </c>
      <c r="BA3237">
        <v>0</v>
      </c>
    </row>
    <row r="3238" spans="1:53">
      <c r="A3238" t="s">
        <v>4326</v>
      </c>
      <c r="B3238" t="s">
        <v>4315</v>
      </c>
      <c r="C3238">
        <v>2011</v>
      </c>
      <c r="D3238">
        <v>0.0245000269732038</v>
      </c>
      <c r="E3238">
        <v>6.59441345974978</v>
      </c>
      <c r="F3238" s="2">
        <v>0.1801</v>
      </c>
      <c r="G3238">
        <v>0.862605919182922</v>
      </c>
      <c r="H3238" s="3">
        <v>544.41</v>
      </c>
      <c r="I3238" s="4">
        <v>1074</v>
      </c>
      <c r="J3238" s="4">
        <v>5814</v>
      </c>
      <c r="K3238">
        <v>22</v>
      </c>
      <c r="L3238" s="3">
        <v>0.05874017</v>
      </c>
      <c r="M3238" s="4">
        <v>61</v>
      </c>
      <c r="N3238">
        <v>13</v>
      </c>
      <c r="O3238" s="3">
        <v>340009</v>
      </c>
      <c r="P3238" s="3">
        <v>9.926</v>
      </c>
      <c r="Q3238" s="2">
        <v>32.7622526978417</v>
      </c>
      <c r="R3238" s="2">
        <v>0.00254</v>
      </c>
      <c r="S3238">
        <v>0</v>
      </c>
      <c r="T3238" s="2">
        <v>0</v>
      </c>
      <c r="U3238" s="2">
        <v>0.00373715353472439</v>
      </c>
      <c r="V3238">
        <v>0.00708148144591849</v>
      </c>
      <c r="W3238">
        <v>0.01378075</v>
      </c>
      <c r="X3238" s="3">
        <v>88.6137</v>
      </c>
      <c r="Y3238" s="9">
        <v>0.0496656633200314</v>
      </c>
      <c r="Z3238">
        <v>84382.1472188298</v>
      </c>
      <c r="AA3238" s="4">
        <v>1179</v>
      </c>
      <c r="AB3238">
        <v>29.15</v>
      </c>
      <c r="AC3238">
        <v>7.95</v>
      </c>
      <c r="AD3238" s="3">
        <v>8.5909</v>
      </c>
      <c r="AE3238" s="3">
        <v>2937028</v>
      </c>
      <c r="AF3238">
        <v>0.0470038793434563</v>
      </c>
      <c r="AG3238">
        <v>0.953791962205208</v>
      </c>
      <c r="AH3238" s="3">
        <v>145615761</v>
      </c>
      <c r="AI3238" s="3">
        <v>645.78</v>
      </c>
      <c r="AJ3238">
        <v>0.0525836943160577</v>
      </c>
      <c r="AK3238">
        <v>0.015049311480553</v>
      </c>
      <c r="AL3238">
        <v>0.000626304801670146</v>
      </c>
      <c r="AM3238" s="3">
        <v>13017.6666666667</v>
      </c>
      <c r="AN3238" s="3">
        <v>0.48</v>
      </c>
      <c r="AO3238" s="3">
        <v>380.288361169102</v>
      </c>
      <c r="AP3238" s="3">
        <v>44.69</v>
      </c>
      <c r="AQ3238" s="4">
        <v>4727</v>
      </c>
      <c r="AR3238" s="3">
        <v>11568</v>
      </c>
      <c r="AS3238" s="3">
        <v>4041</v>
      </c>
      <c r="AT3238">
        <v>0</v>
      </c>
      <c r="AU3238">
        <v>0</v>
      </c>
      <c r="AV3238">
        <v>0</v>
      </c>
      <c r="AW3238">
        <v>0</v>
      </c>
      <c r="AX3238">
        <v>15</v>
      </c>
      <c r="AY3238">
        <v>0</v>
      </c>
      <c r="AZ3238">
        <v>0</v>
      </c>
      <c r="BA3238">
        <v>0</v>
      </c>
    </row>
    <row r="3239" spans="1:53">
      <c r="A3239" t="s">
        <v>4327</v>
      </c>
      <c r="B3239" t="s">
        <v>4315</v>
      </c>
      <c r="C3239">
        <v>2012</v>
      </c>
      <c r="D3239">
        <v>0.0225729101839591</v>
      </c>
      <c r="E3239">
        <v>6.77308037565554</v>
      </c>
      <c r="F3239" s="2">
        <v>0.3973</v>
      </c>
      <c r="G3239">
        <v>0.867061219753095</v>
      </c>
      <c r="H3239" s="3">
        <v>3071.17</v>
      </c>
      <c r="I3239" s="4">
        <v>1496</v>
      </c>
      <c r="J3239" s="4">
        <v>7411</v>
      </c>
      <c r="K3239">
        <v>22</v>
      </c>
      <c r="L3239" s="3">
        <v>0.06129549</v>
      </c>
      <c r="M3239" s="4">
        <v>69</v>
      </c>
      <c r="N3239">
        <v>13</v>
      </c>
      <c r="O3239" s="3">
        <v>442750</v>
      </c>
      <c r="P3239" s="3">
        <v>9.982</v>
      </c>
      <c r="Q3239" s="2">
        <v>32.8437776793623</v>
      </c>
      <c r="R3239" s="2">
        <v>0.00129</v>
      </c>
      <c r="S3239">
        <v>0</v>
      </c>
      <c r="T3239" s="2">
        <v>0</v>
      </c>
      <c r="U3239" s="2">
        <v>0.00434108527131783</v>
      </c>
      <c r="V3239">
        <v>0.00662959983735382</v>
      </c>
      <c r="W3239">
        <v>0.01395349</v>
      </c>
      <c r="X3239" s="3">
        <v>91.6954</v>
      </c>
      <c r="Y3239" s="9">
        <v>0.051373243984273</v>
      </c>
      <c r="Z3239">
        <v>92307.2656683306</v>
      </c>
      <c r="AA3239" s="4">
        <v>1132</v>
      </c>
      <c r="AB3239">
        <v>29.66</v>
      </c>
      <c r="AC3239">
        <v>7.98</v>
      </c>
      <c r="AD3239" s="3">
        <v>8.6104</v>
      </c>
      <c r="AE3239" s="3">
        <v>2912292</v>
      </c>
      <c r="AF3239">
        <v>0.0423938476856765</v>
      </c>
      <c r="AG3239">
        <v>0.955496745812353</v>
      </c>
      <c r="AH3239" s="3">
        <v>178689992</v>
      </c>
      <c r="AI3239" s="3">
        <v>742.4</v>
      </c>
      <c r="AJ3239">
        <v>0.0546076238141612</v>
      </c>
      <c r="AK3239">
        <v>0.0189854782038912</v>
      </c>
      <c r="AL3239">
        <v>0.000727650727650728</v>
      </c>
      <c r="AM3239" s="3">
        <v>12267.1607142857</v>
      </c>
      <c r="AN3239" s="3">
        <v>0.56</v>
      </c>
      <c r="AO3239" s="3">
        <v>385.453482328482</v>
      </c>
      <c r="AP3239" s="3">
        <v>44.7</v>
      </c>
      <c r="AQ3239" s="4">
        <v>4817</v>
      </c>
      <c r="AR3239" s="3">
        <v>14874</v>
      </c>
      <c r="AS3239" s="3">
        <v>4573</v>
      </c>
      <c r="AT3239">
        <v>8</v>
      </c>
      <c r="AU3239">
        <v>0</v>
      </c>
      <c r="AV3239">
        <v>0</v>
      </c>
      <c r="AW3239">
        <v>0</v>
      </c>
      <c r="AX3239">
        <v>15</v>
      </c>
      <c r="AY3239">
        <v>0</v>
      </c>
      <c r="AZ3239">
        <v>0</v>
      </c>
      <c r="BA3239">
        <v>0</v>
      </c>
    </row>
    <row r="3240" spans="1:53">
      <c r="A3240" t="s">
        <v>4328</v>
      </c>
      <c r="B3240" t="s">
        <v>4315</v>
      </c>
      <c r="C3240">
        <v>2013</v>
      </c>
      <c r="D3240">
        <v>0.0255706980082275</v>
      </c>
      <c r="E3240">
        <v>6.97166860472579</v>
      </c>
      <c r="F3240" s="2">
        <v>0.8675</v>
      </c>
      <c r="G3240">
        <v>1.00339777150618</v>
      </c>
      <c r="H3240" s="3">
        <v>3400</v>
      </c>
      <c r="I3240" s="4">
        <v>1971</v>
      </c>
      <c r="J3240" s="4">
        <v>9666</v>
      </c>
      <c r="K3240">
        <v>22</v>
      </c>
      <c r="L3240" s="3">
        <v>0.06126976</v>
      </c>
      <c r="M3240" s="4">
        <v>70</v>
      </c>
      <c r="N3240">
        <v>13</v>
      </c>
      <c r="O3240" s="3">
        <v>399104</v>
      </c>
      <c r="P3240" s="3">
        <v>10.038</v>
      </c>
      <c r="Q3240" s="2">
        <v>32.6832988342957</v>
      </c>
      <c r="R3240" s="2">
        <v>0.00136</v>
      </c>
      <c r="S3240">
        <v>0</v>
      </c>
      <c r="T3240" s="2">
        <v>0</v>
      </c>
      <c r="U3240" s="2">
        <v>0.008837525492862</v>
      </c>
      <c r="V3240">
        <v>0.00583034808299276</v>
      </c>
      <c r="W3240">
        <v>0.01414004</v>
      </c>
      <c r="X3240" s="3">
        <v>103.3204</v>
      </c>
      <c r="Y3240" s="9">
        <v>0.0439002548972098</v>
      </c>
      <c r="Z3240">
        <v>99679.3808734107</v>
      </c>
      <c r="AA3240" s="4">
        <v>1099</v>
      </c>
      <c r="AB3240">
        <v>30.02</v>
      </c>
      <c r="AC3240">
        <v>7.9</v>
      </c>
      <c r="AD3240" s="3">
        <v>8.5683</v>
      </c>
      <c r="AE3240" s="3">
        <v>2951012</v>
      </c>
      <c r="AF3240">
        <v>0.0393012372314782</v>
      </c>
      <c r="AG3240">
        <v>0.955771305285868</v>
      </c>
      <c r="AH3240" s="3">
        <v>219299159</v>
      </c>
      <c r="AI3240" s="3">
        <v>895.68</v>
      </c>
      <c r="AJ3240">
        <v>0.0468112697084715</v>
      </c>
      <c r="AK3240">
        <v>0.017284635717228</v>
      </c>
      <c r="AL3240">
        <v>0.00168023781827582</v>
      </c>
      <c r="AM3240" s="3">
        <v>5775.92307692308</v>
      </c>
      <c r="AN3240" s="3">
        <v>1.3</v>
      </c>
      <c r="AO3240" s="3">
        <v>388.065141527724</v>
      </c>
      <c r="AP3240" s="3">
        <v>44.71</v>
      </c>
      <c r="AQ3240" s="4">
        <v>4917</v>
      </c>
      <c r="AR3240" s="3">
        <v>18647</v>
      </c>
      <c r="AS3240" s="3">
        <v>4649</v>
      </c>
      <c r="AT3240">
        <v>27</v>
      </c>
      <c r="AU3240">
        <v>1</v>
      </c>
      <c r="AV3240">
        <v>0</v>
      </c>
      <c r="AW3240">
        <v>0</v>
      </c>
      <c r="AX3240">
        <v>15</v>
      </c>
      <c r="AY3240">
        <v>0</v>
      </c>
      <c r="AZ3240">
        <v>0</v>
      </c>
      <c r="BA3240">
        <v>0</v>
      </c>
    </row>
    <row r="3241" spans="1:53">
      <c r="A3241" t="s">
        <v>4329</v>
      </c>
      <c r="B3241" t="s">
        <v>4315</v>
      </c>
      <c r="C3241">
        <v>2014</v>
      </c>
      <c r="D3241">
        <v>0.0251353430094598</v>
      </c>
      <c r="E3241">
        <v>7.26052259808985</v>
      </c>
      <c r="F3241" s="2">
        <v>1.063</v>
      </c>
      <c r="G3241">
        <v>1.12053070550168</v>
      </c>
      <c r="H3241" s="3">
        <v>3859</v>
      </c>
      <c r="I3241" s="4">
        <v>2744</v>
      </c>
      <c r="J3241" s="4">
        <v>9211</v>
      </c>
      <c r="K3241">
        <v>22</v>
      </c>
      <c r="L3241" s="3">
        <v>0.05929132</v>
      </c>
      <c r="M3241" s="4">
        <v>75</v>
      </c>
      <c r="N3241">
        <v>13</v>
      </c>
      <c r="O3241" s="3">
        <v>386969</v>
      </c>
      <c r="P3241" s="3">
        <v>10.094</v>
      </c>
      <c r="Q3241" s="2">
        <v>33.5458533975388</v>
      </c>
      <c r="R3241" s="2">
        <v>0.00072</v>
      </c>
      <c r="S3241">
        <v>0</v>
      </c>
      <c r="T3241" s="2">
        <v>0</v>
      </c>
      <c r="U3241" s="2">
        <v>0.00903047017599957</v>
      </c>
      <c r="V3241">
        <v>0.00644322919486707</v>
      </c>
      <c r="W3241">
        <v>0.01759995</v>
      </c>
      <c r="X3241" s="3">
        <v>230.6237</v>
      </c>
      <c r="Y3241" s="9">
        <v>0.0406564527041797</v>
      </c>
      <c r="Z3241">
        <v>42785.3177051203</v>
      </c>
      <c r="AA3241" s="4">
        <v>1089</v>
      </c>
      <c r="AB3241">
        <v>31.3486</v>
      </c>
      <c r="AC3241">
        <f t="shared" ref="AC3241:AC3251" si="69">AC3240*AC3239/AC3238</f>
        <v>7.92981132075472</v>
      </c>
      <c r="AD3241" s="3">
        <v>8.6597</v>
      </c>
      <c r="AE3241" s="3">
        <v>2890768</v>
      </c>
      <c r="AF3241">
        <v>0.0355976977240766</v>
      </c>
      <c r="AG3241">
        <v>0.957924602187507</v>
      </c>
      <c r="AH3241" s="3">
        <v>269164878</v>
      </c>
      <c r="AI3241" s="3">
        <v>843.3193</v>
      </c>
      <c r="AJ3241">
        <v>0.0435173929889935</v>
      </c>
      <c r="AK3241">
        <v>0.01331213545584</v>
      </c>
      <c r="AL3241">
        <v>0.0017366128619011</v>
      </c>
      <c r="AM3241" s="3">
        <v>5990.45441133078</v>
      </c>
      <c r="AN3241" s="3">
        <v>1.3556</v>
      </c>
      <c r="AO3241" s="3">
        <v>401.596208045094</v>
      </c>
      <c r="AP3241" s="3">
        <v>44.71</v>
      </c>
      <c r="AQ3241" s="4">
        <v>4790</v>
      </c>
      <c r="AR3241" s="3">
        <v>19483</v>
      </c>
      <c r="AS3241" s="3">
        <v>4741</v>
      </c>
      <c r="AT3241">
        <v>29</v>
      </c>
      <c r="AU3241">
        <v>1</v>
      </c>
      <c r="AV3241">
        <v>0</v>
      </c>
      <c r="AW3241">
        <v>0</v>
      </c>
      <c r="AX3241">
        <v>17</v>
      </c>
      <c r="AY3241">
        <v>0</v>
      </c>
      <c r="AZ3241">
        <v>0</v>
      </c>
      <c r="BA3241">
        <v>0</v>
      </c>
    </row>
    <row r="3242" spans="1:53">
      <c r="A3242" t="s">
        <v>4330</v>
      </c>
      <c r="B3242" t="s">
        <v>4315</v>
      </c>
      <c r="C3242">
        <v>2015</v>
      </c>
      <c r="D3242">
        <v>0.023370745978465</v>
      </c>
      <c r="E3242">
        <v>7.53101633207792</v>
      </c>
      <c r="F3242" s="2">
        <v>0.5328</v>
      </c>
      <c r="G3242">
        <v>0.71967510321992</v>
      </c>
      <c r="H3242" s="3">
        <v>4403</v>
      </c>
      <c r="I3242" s="4">
        <v>4770</v>
      </c>
      <c r="J3242" s="4">
        <v>12164</v>
      </c>
      <c r="K3242">
        <v>20</v>
      </c>
      <c r="L3242" s="3">
        <v>0.05961956</v>
      </c>
      <c r="M3242" s="4">
        <v>77</v>
      </c>
      <c r="N3242">
        <v>13</v>
      </c>
      <c r="O3242" s="3">
        <v>372241</v>
      </c>
      <c r="P3242" s="3">
        <v>10.15</v>
      </c>
      <c r="Q3242" s="2">
        <v>34.1160279483379</v>
      </c>
      <c r="R3242" s="2">
        <v>0.000799</v>
      </c>
      <c r="S3242">
        <v>0</v>
      </c>
      <c r="T3242" s="2">
        <v>0</v>
      </c>
      <c r="U3242" s="2">
        <v>0.00962715748382928</v>
      </c>
      <c r="V3242">
        <v>0.00632035831414731</v>
      </c>
      <c r="W3242">
        <v>0.01774618</v>
      </c>
      <c r="X3242" s="3">
        <v>96.5792</v>
      </c>
      <c r="Y3242" s="9">
        <v>0.0407034111840018</v>
      </c>
      <c r="Z3242">
        <v>17639.4796665825</v>
      </c>
      <c r="AA3242" s="4">
        <v>1065</v>
      </c>
      <c r="AB3242">
        <v>32.226</v>
      </c>
      <c r="AC3242">
        <f t="shared" si="69"/>
        <v>7.85031446540881</v>
      </c>
      <c r="AD3242" s="3">
        <v>8.4634</v>
      </c>
      <c r="AE3242" s="3">
        <v>2985395</v>
      </c>
      <c r="AF3242">
        <v>0.0344790767990557</v>
      </c>
      <c r="AG3242">
        <v>0.95886272213541</v>
      </c>
      <c r="AH3242" s="3">
        <v>330403425</v>
      </c>
      <c r="AI3242" s="3">
        <v>936.5604</v>
      </c>
      <c r="AJ3242">
        <v>0.043719063684881</v>
      </c>
      <c r="AK3242">
        <v>0.014638564857168</v>
      </c>
      <c r="AL3242">
        <v>0.00184550945612893</v>
      </c>
      <c r="AM3242" s="3">
        <v>5991.26072515915</v>
      </c>
      <c r="AN3242" s="3">
        <v>1.4452</v>
      </c>
      <c r="AO3242" s="3">
        <v>411.523579665173</v>
      </c>
      <c r="AP3242" s="3">
        <v>39.44</v>
      </c>
      <c r="AQ3242" s="4">
        <v>4876</v>
      </c>
      <c r="AR3242" s="3">
        <v>21126.74</v>
      </c>
      <c r="AS3242" s="3">
        <v>4802.62</v>
      </c>
      <c r="AT3242">
        <v>33</v>
      </c>
      <c r="AU3242">
        <v>1</v>
      </c>
      <c r="AV3242">
        <v>0</v>
      </c>
      <c r="AW3242">
        <v>0</v>
      </c>
      <c r="AX3242">
        <v>19</v>
      </c>
      <c r="AY3242">
        <v>0</v>
      </c>
      <c r="AZ3242">
        <v>0</v>
      </c>
      <c r="BA3242">
        <v>0</v>
      </c>
    </row>
    <row r="3243" spans="1:53">
      <c r="A3243" t="s">
        <v>4331</v>
      </c>
      <c r="B3243" t="s">
        <v>4315</v>
      </c>
      <c r="C3243">
        <v>2016</v>
      </c>
      <c r="D3243">
        <v>0.017845785894033</v>
      </c>
      <c r="E3243">
        <v>7.77317368048254</v>
      </c>
      <c r="F3243" s="2">
        <v>0.5112</v>
      </c>
      <c r="G3243">
        <v>0.80124817306462</v>
      </c>
      <c r="H3243" s="3">
        <v>4780</v>
      </c>
      <c r="I3243" s="4">
        <v>6663</v>
      </c>
      <c r="J3243" s="4">
        <v>13365</v>
      </c>
      <c r="K3243">
        <v>26</v>
      </c>
      <c r="L3243" s="3">
        <v>0.05911551</v>
      </c>
      <c r="N3243">
        <v>13</v>
      </c>
      <c r="O3243" s="3">
        <v>336436</v>
      </c>
      <c r="P3243" s="3">
        <v>10.206</v>
      </c>
      <c r="Q3243" s="2">
        <v>35.4708636836629</v>
      </c>
      <c r="R3243" s="2">
        <v>0.000477</v>
      </c>
      <c r="S3243">
        <v>0</v>
      </c>
      <c r="T3243" s="2">
        <v>0</v>
      </c>
      <c r="U3243" s="2">
        <v>0.0099547480193662</v>
      </c>
      <c r="V3243">
        <v>0.00587530047936747</v>
      </c>
      <c r="W3243">
        <v>0.01819016</v>
      </c>
      <c r="X3243" s="3">
        <v>104.0026</v>
      </c>
      <c r="Y3243" s="9">
        <v>0.0397096909219491</v>
      </c>
      <c r="Z3243">
        <v>22813.1535465597</v>
      </c>
      <c r="AA3243" s="4">
        <v>1045</v>
      </c>
      <c r="AB3243">
        <v>34.0875</v>
      </c>
      <c r="AC3243">
        <f t="shared" si="69"/>
        <v>7.87993829358016</v>
      </c>
      <c r="AD3243" s="3">
        <v>8.8935</v>
      </c>
      <c r="AE3243" s="3">
        <v>2838945</v>
      </c>
      <c r="AF3243">
        <v>0.0305816332136544</v>
      </c>
      <c r="AG3243">
        <v>0.961499143072894</v>
      </c>
      <c r="AH3243" s="3">
        <v>352733862</v>
      </c>
      <c r="AI3243" s="3">
        <v>931.2964</v>
      </c>
      <c r="AJ3243">
        <v>0.042824297263758</v>
      </c>
      <c r="AK3243">
        <v>0.0092995819265664</v>
      </c>
      <c r="AL3243">
        <v>0.00182996207332491</v>
      </c>
      <c r="AM3243" s="3">
        <v>6413.24352331606</v>
      </c>
      <c r="AN3243" s="3">
        <v>1.4475</v>
      </c>
      <c r="AO3243" s="3">
        <v>430.941845764855</v>
      </c>
      <c r="AP3243" s="3">
        <v>38.56</v>
      </c>
      <c r="AQ3243" s="4">
        <v>4431</v>
      </c>
      <c r="AR3243" s="3">
        <v>21570</v>
      </c>
      <c r="AS3243" s="3">
        <v>8194</v>
      </c>
      <c r="AT3243">
        <v>36</v>
      </c>
      <c r="AU3243">
        <v>21</v>
      </c>
      <c r="AV3243">
        <v>0</v>
      </c>
      <c r="AW3243">
        <v>3</v>
      </c>
      <c r="AX3243">
        <v>22</v>
      </c>
      <c r="AY3243">
        <v>0</v>
      </c>
      <c r="AZ3243">
        <v>0</v>
      </c>
      <c r="BA3243">
        <v>0</v>
      </c>
    </row>
    <row r="3244" spans="1:53">
      <c r="A3244" t="s">
        <v>4332</v>
      </c>
      <c r="B3244" t="s">
        <v>4315</v>
      </c>
      <c r="C3244">
        <v>2017</v>
      </c>
      <c r="D3244">
        <v>0.0275062058757034</v>
      </c>
      <c r="E3244">
        <v>8.0323601479245</v>
      </c>
      <c r="F3244" s="2">
        <v>0.9545</v>
      </c>
      <c r="G3244">
        <v>0.808829087194799</v>
      </c>
      <c r="H3244" s="3">
        <v>6316</v>
      </c>
      <c r="I3244" s="4">
        <v>5935</v>
      </c>
      <c r="J3244" s="4">
        <v>15081</v>
      </c>
      <c r="K3244">
        <v>25</v>
      </c>
      <c r="L3244" s="3">
        <v>0.06131909</v>
      </c>
      <c r="N3244">
        <v>13</v>
      </c>
      <c r="O3244" s="3">
        <v>337864</v>
      </c>
      <c r="P3244" s="3">
        <v>10.262</v>
      </c>
      <c r="Q3244" s="2">
        <v>35.6358583779333</v>
      </c>
      <c r="R3244" s="2">
        <v>0.000368</v>
      </c>
      <c r="S3244">
        <v>0</v>
      </c>
      <c r="T3244" s="2">
        <v>0</v>
      </c>
      <c r="U3244" s="2">
        <v>0.0117049061208262</v>
      </c>
      <c r="V3244">
        <v>0.00547465260263288</v>
      </c>
      <c r="W3244">
        <v>0.02197713</v>
      </c>
      <c r="X3244" s="3">
        <v>108.2183</v>
      </c>
      <c r="Y3244" s="9">
        <v>0.0561317834076874</v>
      </c>
      <c r="Z3244">
        <v>9405.37968862633</v>
      </c>
      <c r="AA3244" s="4">
        <v>1033</v>
      </c>
      <c r="AB3244">
        <v>34.6238</v>
      </c>
      <c r="AC3244">
        <f t="shared" si="69"/>
        <v>7.80094141845655</v>
      </c>
      <c r="AD3244" s="3">
        <v>7.9895</v>
      </c>
      <c r="AE3244" s="3">
        <v>3070935</v>
      </c>
      <c r="AF3244">
        <v>0.0302944373855673</v>
      </c>
      <c r="AG3244">
        <v>0.963724824799545</v>
      </c>
      <c r="AH3244" s="3">
        <v>352733862</v>
      </c>
      <c r="AI3244" s="3">
        <v>705.1004</v>
      </c>
      <c r="AJ3244">
        <v>0.0611171604080513</v>
      </c>
      <c r="AK3244">
        <v>0.012522805350272</v>
      </c>
      <c r="AL3244">
        <v>0.00212640099626401</v>
      </c>
      <c r="AM3244" s="3">
        <v>5936.72620790629</v>
      </c>
      <c r="AN3244" s="3">
        <v>1.7075</v>
      </c>
      <c r="AO3244" s="3">
        <v>431.180572851806</v>
      </c>
      <c r="AP3244" s="3">
        <v>39.05</v>
      </c>
      <c r="AQ3244" s="4">
        <v>3569</v>
      </c>
      <c r="AR3244" s="3">
        <v>23310</v>
      </c>
      <c r="AS3244" s="3">
        <v>7763</v>
      </c>
      <c r="AT3244">
        <v>37</v>
      </c>
      <c r="AU3244">
        <v>44</v>
      </c>
      <c r="AV3244">
        <v>1</v>
      </c>
      <c r="AW3244">
        <v>6</v>
      </c>
      <c r="AX3244">
        <v>22</v>
      </c>
      <c r="AY3244">
        <v>2</v>
      </c>
      <c r="AZ3244">
        <v>0</v>
      </c>
      <c r="BA3244">
        <v>0</v>
      </c>
    </row>
    <row r="3245" spans="1:53">
      <c r="A3245" t="s">
        <v>4333</v>
      </c>
      <c r="B3245" t="s">
        <v>4315</v>
      </c>
      <c r="C3245">
        <v>2018</v>
      </c>
      <c r="D3245">
        <v>0.0289446615553358</v>
      </c>
      <c r="E3245">
        <v>8.28979058318164</v>
      </c>
      <c r="F3245" s="2">
        <v>1.6648</v>
      </c>
      <c r="G3245">
        <v>0.982892630104895</v>
      </c>
      <c r="H3245" s="3">
        <v>2246</v>
      </c>
      <c r="I3245" s="4">
        <v>6534</v>
      </c>
      <c r="J3245" s="4">
        <v>25215</v>
      </c>
      <c r="K3245">
        <v>25</v>
      </c>
      <c r="L3245" s="3">
        <v>0.05421351</v>
      </c>
      <c r="N3245">
        <v>13</v>
      </c>
      <c r="O3245" s="3">
        <v>471097</v>
      </c>
      <c r="P3245" s="3">
        <v>10.318</v>
      </c>
      <c r="Q3245" s="2">
        <v>40.5524760546159</v>
      </c>
      <c r="R3245" s="2">
        <v>0.00139</v>
      </c>
      <c r="S3245">
        <v>1</v>
      </c>
      <c r="T3245" s="2">
        <v>0</v>
      </c>
      <c r="U3245" s="2">
        <v>0.0135236570860872</v>
      </c>
      <c r="V3245">
        <v>0.0240461135660399</v>
      </c>
      <c r="W3245">
        <v>0.02404335</v>
      </c>
      <c r="X3245" s="3">
        <v>113.2576</v>
      </c>
      <c r="Y3245" s="9">
        <v>0.0579624755372653</v>
      </c>
      <c r="Z3245">
        <v>12163.9852793853</v>
      </c>
      <c r="AA3245" s="4">
        <v>1032</v>
      </c>
      <c r="AB3245">
        <v>39.7982</v>
      </c>
      <c r="AC3245">
        <f t="shared" si="69"/>
        <v>7.83037893324318</v>
      </c>
      <c r="AD3245" s="3">
        <v>9.2011</v>
      </c>
      <c r="AE3245" s="3">
        <v>2821989</v>
      </c>
      <c r="AF3245">
        <v>0.0257730483369835</v>
      </c>
      <c r="AG3245">
        <v>0.964663752650835</v>
      </c>
      <c r="AH3245" s="3">
        <v>352733862</v>
      </c>
      <c r="AI3245" s="3">
        <v>547.2206</v>
      </c>
      <c r="AJ3245">
        <v>0.0635321643243727</v>
      </c>
      <c r="AK3245">
        <v>0.011186829710368</v>
      </c>
      <c r="AL3245">
        <v>0.00239633251833741</v>
      </c>
      <c r="AM3245" s="3">
        <v>5585.84838281808</v>
      </c>
      <c r="AN3245" s="3">
        <v>1.9602</v>
      </c>
      <c r="AO3245" s="3">
        <v>486.530562347188</v>
      </c>
      <c r="AP3245" s="3">
        <v>39.2</v>
      </c>
      <c r="AQ3245" s="4">
        <v>3508</v>
      </c>
      <c r="AR3245" s="3">
        <v>26151.77</v>
      </c>
      <c r="AS3245" s="3">
        <v>8587.16</v>
      </c>
      <c r="AT3245">
        <v>38</v>
      </c>
      <c r="AU3245">
        <v>44</v>
      </c>
      <c r="AV3245">
        <v>1</v>
      </c>
      <c r="AW3245">
        <v>13</v>
      </c>
      <c r="AX3245">
        <v>22</v>
      </c>
      <c r="AY3245">
        <v>2</v>
      </c>
      <c r="AZ3245">
        <v>0</v>
      </c>
      <c r="BA3245">
        <v>0</v>
      </c>
    </row>
    <row r="3246" spans="1:53">
      <c r="A3246" t="s">
        <v>4334</v>
      </c>
      <c r="B3246" t="s">
        <v>4315</v>
      </c>
      <c r="C3246">
        <v>2019</v>
      </c>
      <c r="D3246">
        <v>0.0424095490474487</v>
      </c>
      <c r="E3246">
        <v>8.57319538153152</v>
      </c>
      <c r="F3246" s="2">
        <v>0.9285</v>
      </c>
      <c r="G3246">
        <v>0.927431149256075</v>
      </c>
      <c r="H3246" s="3">
        <v>2423</v>
      </c>
      <c r="I3246" s="4">
        <v>7716</v>
      </c>
      <c r="J3246" s="4">
        <v>26872</v>
      </c>
      <c r="K3246">
        <v>24</v>
      </c>
      <c r="L3246" s="3">
        <v>0.05494873</v>
      </c>
      <c r="N3246">
        <v>13</v>
      </c>
      <c r="O3246" s="3">
        <v>514854</v>
      </c>
      <c r="P3246" s="3">
        <v>10.374</v>
      </c>
      <c r="Q3246" s="2">
        <v>41.9050690315429</v>
      </c>
      <c r="R3246" s="2">
        <v>0.000957</v>
      </c>
      <c r="S3246">
        <v>1</v>
      </c>
      <c r="T3246" s="2">
        <v>0</v>
      </c>
      <c r="U3246" s="2">
        <v>0.0155275648544696</v>
      </c>
      <c r="V3246">
        <v>0.0262738668896221</v>
      </c>
      <c r="W3246">
        <v>0.02627591</v>
      </c>
      <c r="X3246" s="3">
        <v>107.3523</v>
      </c>
      <c r="Y3246" s="9">
        <v>0.0633097800102206</v>
      </c>
      <c r="Z3246">
        <v>5014.953318312</v>
      </c>
      <c r="AA3246" s="4">
        <v>1047</v>
      </c>
      <c r="AB3246">
        <v>41.5824</v>
      </c>
      <c r="AC3246">
        <f t="shared" si="69"/>
        <v>7.75187889381217</v>
      </c>
      <c r="AD3246" s="3">
        <v>8.7053</v>
      </c>
      <c r="AE3246" s="3">
        <v>2946168</v>
      </c>
      <c r="AF3246">
        <v>0.0250923278577944</v>
      </c>
      <c r="AG3246">
        <v>0.965082260838016</v>
      </c>
      <c r="AH3246" s="3">
        <v>352733862</v>
      </c>
      <c r="AI3246" s="3">
        <v>476.5786</v>
      </c>
      <c r="AJ3246">
        <v>0.0633081084734157</v>
      </c>
      <c r="AK3246">
        <v>0.022562297633889</v>
      </c>
      <c r="AL3246">
        <v>0.00273995186522262</v>
      </c>
      <c r="AM3246" s="3">
        <v>5156.70868285827</v>
      </c>
      <c r="AN3246" s="3">
        <v>2.2769</v>
      </c>
      <c r="AO3246" s="3">
        <v>500.389891696751</v>
      </c>
      <c r="AP3246" s="3">
        <v>40.221</v>
      </c>
      <c r="AQ3246" s="4">
        <v>3536</v>
      </c>
      <c r="AR3246" s="3">
        <v>27925.84</v>
      </c>
      <c r="AS3246" s="3">
        <v>8922</v>
      </c>
      <c r="AT3246">
        <v>39</v>
      </c>
      <c r="AU3246">
        <v>57</v>
      </c>
      <c r="AV3246">
        <v>6</v>
      </c>
      <c r="AW3246">
        <v>13</v>
      </c>
      <c r="AX3246">
        <v>22</v>
      </c>
      <c r="AY3246">
        <v>2</v>
      </c>
      <c r="AZ3246">
        <v>0</v>
      </c>
      <c r="BA3246">
        <v>0</v>
      </c>
    </row>
    <row r="3247" spans="1:53">
      <c r="A3247" t="s">
        <v>4335</v>
      </c>
      <c r="B3247" t="s">
        <v>4315</v>
      </c>
      <c r="C3247">
        <v>2020</v>
      </c>
      <c r="D3247">
        <v>0.0295657996079257</v>
      </c>
      <c r="E3247">
        <v>9.14665482029005</v>
      </c>
      <c r="F3247" s="2">
        <v>1.1721</v>
      </c>
      <c r="G3247">
        <v>1.10259949390384</v>
      </c>
      <c r="H3247" s="3">
        <v>2600</v>
      </c>
      <c r="I3247" s="4">
        <v>8647</v>
      </c>
      <c r="J3247" s="4">
        <v>43069</v>
      </c>
      <c r="K3247">
        <v>27</v>
      </c>
      <c r="L3247" s="3">
        <v>0.05647234</v>
      </c>
      <c r="N3247">
        <v>13</v>
      </c>
      <c r="O3247" s="3">
        <v>524577</v>
      </c>
      <c r="P3247" s="3">
        <v>10.43</v>
      </c>
      <c r="Q3247" s="2">
        <v>42.6166420930762</v>
      </c>
      <c r="R3247" s="2">
        <v>6.61e-5</v>
      </c>
      <c r="S3247">
        <v>1</v>
      </c>
      <c r="T3247" s="2">
        <v>43.6335219236209</v>
      </c>
      <c r="U3247" s="2">
        <v>0.05136208</v>
      </c>
      <c r="V3247">
        <v>0.01756248</v>
      </c>
      <c r="W3247">
        <v>0.02857797</v>
      </c>
      <c r="X3247" s="3">
        <v>115.800487805886</v>
      </c>
      <c r="Y3247" s="9">
        <v>0.061658215553975</v>
      </c>
      <c r="Z3247">
        <v>6485.84324719177</v>
      </c>
      <c r="AA3247" s="4">
        <v>1046</v>
      </c>
      <c r="AB3247">
        <v>43.0671</v>
      </c>
      <c r="AC3247">
        <f t="shared" si="69"/>
        <v>7.78113126699637</v>
      </c>
      <c r="AD3247" s="3">
        <v>8.7867</v>
      </c>
      <c r="AE3247" s="3">
        <v>2902057</v>
      </c>
      <c r="AF3247">
        <v>0.0234026285909669</v>
      </c>
      <c r="AG3247">
        <v>0.965694291225558</v>
      </c>
      <c r="AH3247" s="3">
        <v>352733862</v>
      </c>
      <c r="AI3247" s="3">
        <v>571.7894</v>
      </c>
      <c r="AJ3247">
        <v>0.061658215553975</v>
      </c>
      <c r="AK3247">
        <v>0.012199594323168</v>
      </c>
      <c r="AL3247">
        <v>0.00286225402504472</v>
      </c>
      <c r="AM3247" s="3">
        <v>5166.9</v>
      </c>
      <c r="AN3247" s="3">
        <v>2.4</v>
      </c>
      <c r="AO3247" s="3">
        <v>513.620751341682</v>
      </c>
      <c r="AP3247" s="3">
        <v>41.163</v>
      </c>
      <c r="AQ3247" s="4">
        <v>3856</v>
      </c>
      <c r="AR3247" s="3">
        <v>28530.57</v>
      </c>
      <c r="AS3247" s="3">
        <v>10508.32</v>
      </c>
      <c r="AT3247">
        <v>42</v>
      </c>
      <c r="AU3247">
        <v>57</v>
      </c>
      <c r="AV3247">
        <v>12</v>
      </c>
      <c r="AW3247">
        <v>16</v>
      </c>
      <c r="AX3247">
        <v>22</v>
      </c>
      <c r="AY3247">
        <v>2</v>
      </c>
      <c r="AZ3247">
        <v>3</v>
      </c>
      <c r="BA3247">
        <v>0</v>
      </c>
    </row>
    <row r="3248" spans="1:53">
      <c r="A3248" t="s">
        <v>4336</v>
      </c>
      <c r="B3248" t="s">
        <v>4315</v>
      </c>
      <c r="C3248">
        <v>2021</v>
      </c>
      <c r="D3248">
        <v>0.0300716531610853</v>
      </c>
      <c r="E3248">
        <v>9.69627886423422</v>
      </c>
      <c r="F3248" s="2">
        <v>1.1745</v>
      </c>
      <c r="G3248">
        <v>1.83461766449318</v>
      </c>
      <c r="H3248" s="3">
        <v>3940</v>
      </c>
      <c r="I3248" s="4">
        <v>10203</v>
      </c>
      <c r="J3248" s="4">
        <v>58805</v>
      </c>
      <c r="K3248">
        <v>27</v>
      </c>
      <c r="L3248" s="3">
        <v>0.06337168</v>
      </c>
      <c r="N3248">
        <v>13</v>
      </c>
      <c r="O3248" s="3">
        <v>461312</v>
      </c>
      <c r="P3248" s="3">
        <v>10.486</v>
      </c>
      <c r="Q3248" s="2">
        <v>44.5758382325699</v>
      </c>
      <c r="R3248" s="2">
        <v>0.000346</v>
      </c>
      <c r="S3248">
        <v>1</v>
      </c>
      <c r="T3248" s="2">
        <v>0</v>
      </c>
      <c r="U3248" s="2">
        <v>0.04674102</v>
      </c>
      <c r="V3248">
        <v>0.01971485</v>
      </c>
      <c r="W3248">
        <v>0.03107916</v>
      </c>
      <c r="X3248" s="3">
        <v>119.7595</v>
      </c>
      <c r="Y3248" s="9">
        <v>0.0596668112391646</v>
      </c>
      <c r="Z3248">
        <v>2673.97570512346</v>
      </c>
      <c r="AA3248" s="4">
        <v>1021</v>
      </c>
      <c r="AB3248">
        <v>39.5429</v>
      </c>
      <c r="AC3248">
        <f t="shared" si="69"/>
        <v>7.70312493850517</v>
      </c>
      <c r="AD3248" s="3">
        <v>8.7488</v>
      </c>
      <c r="AE3248" s="3">
        <v>2930193</v>
      </c>
      <c r="AF3248">
        <v>0.0207279120798276</v>
      </c>
      <c r="AG3248">
        <v>0.966748393869469</v>
      </c>
      <c r="AH3248" s="3">
        <v>352733862</v>
      </c>
      <c r="AI3248" s="3">
        <v>578.029</v>
      </c>
      <c r="AJ3248">
        <v>0.0596668112391645</v>
      </c>
      <c r="AK3248">
        <v>0.0187453200103456</v>
      </c>
      <c r="AL3248">
        <v>0.0033096926713948</v>
      </c>
      <c r="AM3248" s="3">
        <v>5048.73571428571</v>
      </c>
      <c r="AN3248" s="3">
        <v>2.8</v>
      </c>
      <c r="AO3248" s="3">
        <v>467.410165484634</v>
      </c>
      <c r="AP3248" s="3">
        <v>43.113</v>
      </c>
      <c r="AQ3248" s="4">
        <v>4280</v>
      </c>
      <c r="AR3248" s="3">
        <v>29473.83</v>
      </c>
      <c r="AS3248" s="3">
        <v>10464.97</v>
      </c>
      <c r="AT3248">
        <v>47</v>
      </c>
      <c r="AU3248">
        <v>57</v>
      </c>
      <c r="AV3248">
        <v>12</v>
      </c>
      <c r="AW3248">
        <v>19</v>
      </c>
      <c r="AX3248">
        <v>22</v>
      </c>
      <c r="AY3248">
        <v>2</v>
      </c>
      <c r="AZ3248">
        <v>6</v>
      </c>
      <c r="BA3248">
        <v>0</v>
      </c>
    </row>
    <row r="3249" spans="1:53">
      <c r="A3249" t="s">
        <v>4337</v>
      </c>
      <c r="B3249" t="s">
        <v>4315</v>
      </c>
      <c r="C3249">
        <v>2022</v>
      </c>
      <c r="D3249">
        <v>0.0291729838579403</v>
      </c>
      <c r="E3249">
        <v>10.0443792912336</v>
      </c>
      <c r="F3249" s="2">
        <v>1.6491</v>
      </c>
      <c r="G3249">
        <v>1.74135944700461</v>
      </c>
      <c r="H3249" s="3">
        <v>4500</v>
      </c>
      <c r="I3249" s="4">
        <v>14470</v>
      </c>
      <c r="J3249" s="4">
        <v>60107</v>
      </c>
      <c r="K3249">
        <v>27</v>
      </c>
      <c r="L3249" s="3">
        <v>0.06391374</v>
      </c>
      <c r="N3249">
        <v>13</v>
      </c>
      <c r="O3249" s="3">
        <v>535001</v>
      </c>
      <c r="P3249" s="3">
        <v>10.542</v>
      </c>
      <c r="Q3249" s="2">
        <v>45.6677077189352</v>
      </c>
      <c r="R3249" s="2">
        <v>0.000347</v>
      </c>
      <c r="S3249">
        <v>1</v>
      </c>
      <c r="T3249" s="2">
        <v>0</v>
      </c>
      <c r="U3249" s="2">
        <v>0.04759095</v>
      </c>
      <c r="V3249">
        <v>0.02235457</v>
      </c>
      <c r="W3249">
        <v>0.03432825</v>
      </c>
      <c r="X3249" s="3">
        <v>130.9808</v>
      </c>
      <c r="Y3249" s="9">
        <v>0.06181912320823</v>
      </c>
      <c r="Z3249">
        <v>3458.25497655229</v>
      </c>
      <c r="AA3249" s="4">
        <v>1035</v>
      </c>
      <c r="AB3249">
        <v>40.4999</v>
      </c>
      <c r="AC3249">
        <f t="shared" si="69"/>
        <v>7.73219333449954</v>
      </c>
      <c r="AD3249" s="3">
        <v>8.7664</v>
      </c>
      <c r="AE3249" s="3">
        <v>2912166</v>
      </c>
      <c r="AF3249">
        <v>0.019455530079528</v>
      </c>
      <c r="AG3249">
        <v>0.968073237343937</v>
      </c>
      <c r="AH3249" s="3">
        <v>352733862</v>
      </c>
      <c r="AI3249" s="3">
        <v>566.4677</v>
      </c>
      <c r="AJ3249">
        <v>0.0616236917295996</v>
      </c>
      <c r="AK3249">
        <v>0.017806291218828</v>
      </c>
      <c r="AL3249">
        <v>0.00352526439482961</v>
      </c>
      <c r="AM3249" s="3">
        <v>4989.44</v>
      </c>
      <c r="AN3249" s="3">
        <v>3</v>
      </c>
      <c r="AO3249" s="3">
        <v>475.909518213866</v>
      </c>
      <c r="AP3249" s="3">
        <v>45.698</v>
      </c>
      <c r="AQ3249" s="4">
        <v>4613</v>
      </c>
      <c r="AR3249" s="3">
        <v>31355.19</v>
      </c>
      <c r="AS3249" s="3">
        <v>10723.77</v>
      </c>
      <c r="AT3249">
        <v>51</v>
      </c>
      <c r="AU3249">
        <v>57</v>
      </c>
      <c r="AV3249">
        <v>20</v>
      </c>
      <c r="AW3249">
        <v>22</v>
      </c>
      <c r="AX3249">
        <v>22</v>
      </c>
      <c r="AY3249">
        <v>2</v>
      </c>
      <c r="AZ3249">
        <v>6</v>
      </c>
      <c r="BA3249">
        <v>0</v>
      </c>
    </row>
    <row r="3250" spans="1:53">
      <c r="A3250" t="s">
        <v>4338</v>
      </c>
      <c r="B3250" t="s">
        <v>4315</v>
      </c>
      <c r="C3250">
        <v>2023</v>
      </c>
      <c r="D3250">
        <v>0.0248925485491472</v>
      </c>
      <c r="E3250">
        <v>10.3117487479463</v>
      </c>
      <c r="F3250" s="2">
        <v>1.8477</v>
      </c>
      <c r="G3250">
        <v>1.71639670360898</v>
      </c>
      <c r="H3250" s="3">
        <v>4910</v>
      </c>
      <c r="I3250" s="4">
        <v>15544</v>
      </c>
      <c r="J3250" s="4">
        <v>47259</v>
      </c>
      <c r="L3250" s="3">
        <v>0.06296408</v>
      </c>
      <c r="N3250">
        <v>13</v>
      </c>
      <c r="O3250" s="3">
        <v>678760</v>
      </c>
      <c r="P3250" s="3">
        <v>10.598</v>
      </c>
      <c r="Q3250" s="2">
        <v>47.7671691562548</v>
      </c>
      <c r="R3250" s="2">
        <v>0</v>
      </c>
      <c r="S3250">
        <v>1</v>
      </c>
      <c r="T3250" s="2">
        <v>10043.6335219236</v>
      </c>
      <c r="U3250" s="2">
        <v>0.04955911</v>
      </c>
      <c r="V3250">
        <v>0.02454986</v>
      </c>
      <c r="W3250">
        <v>0.03687673</v>
      </c>
      <c r="X3250" s="3">
        <v>135.4588</v>
      </c>
      <c r="Y3250" s="9">
        <v>0.0640562439877566</v>
      </c>
      <c r="Z3250">
        <v>1425.76523005347</v>
      </c>
      <c r="AA3250" s="4">
        <v>1010.26290630975</v>
      </c>
      <c r="AB3250">
        <v>42.4226</v>
      </c>
      <c r="AC3250">
        <f t="shared" si="69"/>
        <v>7.65467761184791</v>
      </c>
      <c r="AD3250" s="3">
        <v>8.72858756074522</v>
      </c>
      <c r="AE3250" s="3">
        <v>2940400.00869659</v>
      </c>
      <c r="AF3250">
        <v>0.0184083801119916</v>
      </c>
      <c r="AG3250">
        <v>0.955827776094398</v>
      </c>
      <c r="AH3250" s="3">
        <v>352733862</v>
      </c>
      <c r="AI3250" s="3">
        <v>613.0721</v>
      </c>
      <c r="AJ3250">
        <v>0.0632027841936098</v>
      </c>
      <c r="AK3250">
        <v>0.0273603054538014</v>
      </c>
      <c r="AL3250">
        <v>0.00362433212911975</v>
      </c>
      <c r="AM3250" s="3">
        <v>5152.63225806452</v>
      </c>
      <c r="AN3250" s="3">
        <v>3.1</v>
      </c>
      <c r="AO3250" s="3">
        <v>495.97932961547</v>
      </c>
      <c r="AP3250" s="3">
        <v>44.194</v>
      </c>
      <c r="AQ3250" s="4">
        <v>5120.23858921162</v>
      </c>
      <c r="AR3250" s="3">
        <v>31655.15</v>
      </c>
      <c r="AS3250" s="3">
        <v>10816.02</v>
      </c>
      <c r="AT3250">
        <v>58</v>
      </c>
      <c r="AU3250">
        <v>57</v>
      </c>
      <c r="AV3250">
        <v>23</v>
      </c>
      <c r="AW3250">
        <v>22</v>
      </c>
      <c r="AX3250">
        <v>22</v>
      </c>
      <c r="AY3250">
        <v>2</v>
      </c>
      <c r="AZ3250">
        <v>12</v>
      </c>
      <c r="BA3250">
        <v>0</v>
      </c>
    </row>
    <row r="3251" spans="1:53">
      <c r="A3251" t="s">
        <v>4339</v>
      </c>
      <c r="B3251" t="s">
        <v>4315</v>
      </c>
      <c r="C3251">
        <v>2024</v>
      </c>
      <c r="D3251">
        <v>0.0145954213239755</v>
      </c>
      <c r="E3251">
        <v>10.6819447986716</v>
      </c>
      <c r="F3251" s="2">
        <v>1.8377</v>
      </c>
      <c r="G3251">
        <v>2.39170305676856</v>
      </c>
      <c r="H3251" s="3">
        <v>383.912984616384</v>
      </c>
      <c r="I3251" s="4">
        <v>22044.6613741057</v>
      </c>
      <c r="J3251" s="4">
        <v>48305.3603094975</v>
      </c>
      <c r="K3251">
        <v>20</v>
      </c>
      <c r="L3251" s="3">
        <v>0.06296408</v>
      </c>
      <c r="O3251" s="3">
        <v>1069471</v>
      </c>
      <c r="P3251" s="3">
        <v>10.5417025232404</v>
      </c>
      <c r="Q3251" s="2">
        <v>48.9372091716472</v>
      </c>
      <c r="R3251" s="2">
        <v>0</v>
      </c>
      <c r="S3251">
        <v>1</v>
      </c>
      <c r="T3251" s="2">
        <v>43.6335219236209</v>
      </c>
      <c r="U3251" s="2">
        <v>0.0486740304972311</v>
      </c>
      <c r="V3251">
        <v>0.0278369637030056</v>
      </c>
      <c r="W3251">
        <v>0.0333864322226388</v>
      </c>
      <c r="X3251" s="3">
        <v>135.1883</v>
      </c>
      <c r="Y3251" s="9">
        <v>0.0663668923660586</v>
      </c>
      <c r="Z3251">
        <v>1843.9433435316</v>
      </c>
      <c r="AA3251" s="4">
        <v>1706.7018469657</v>
      </c>
      <c r="AB3251">
        <v>1024.11567877629</v>
      </c>
      <c r="AC3251">
        <f t="shared" si="69"/>
        <v>7.68356318774168</v>
      </c>
      <c r="AD3251" s="3">
        <v>8.74614689929098</v>
      </c>
      <c r="AE3251" s="3">
        <v>2922310.21360228</v>
      </c>
      <c r="AF3251">
        <v>0.0174784963964284</v>
      </c>
      <c r="AG3251">
        <v>0.970045683293599</v>
      </c>
      <c r="AH3251" s="3">
        <v>352733862</v>
      </c>
      <c r="AI3251" s="3">
        <v>600.809894349886</v>
      </c>
      <c r="AJ3251">
        <v>0.00456574712631063</v>
      </c>
      <c r="AK3251">
        <v>0.0259897172455629</v>
      </c>
      <c r="AM3251" s="3">
        <v>5092.11631358182</v>
      </c>
      <c r="AN3251" s="3">
        <v>3.32142857142857</v>
      </c>
      <c r="AO3251" s="3">
        <v>506.727412372574</v>
      </c>
      <c r="AP3251" s="3">
        <v>44.505</v>
      </c>
      <c r="AQ3251" s="4">
        <v>5518.61229253112</v>
      </c>
      <c r="AR3251" s="3">
        <v>31625.37</v>
      </c>
      <c r="AS3251" s="3">
        <v>10793.85</v>
      </c>
      <c r="AT3251">
        <v>59</v>
      </c>
      <c r="AU3251">
        <v>57</v>
      </c>
      <c r="AV3251">
        <v>27</v>
      </c>
      <c r="AW3251">
        <v>24</v>
      </c>
      <c r="AX3251">
        <v>22</v>
      </c>
      <c r="AY3251">
        <v>2</v>
      </c>
      <c r="AZ3251">
        <v>18</v>
      </c>
      <c r="BA3251">
        <v>3</v>
      </c>
    </row>
    <row r="3252" spans="1:53">
      <c r="A3252" t="s">
        <v>4340</v>
      </c>
      <c r="B3252" t="s">
        <v>4341</v>
      </c>
      <c r="C3252">
        <v>2000</v>
      </c>
      <c r="D3252">
        <v>0.00442650580090826</v>
      </c>
      <c r="E3252">
        <v>4.24849524204936</v>
      </c>
      <c r="F3252" s="2">
        <v>0.13092034722215</v>
      </c>
      <c r="G3252">
        <v>1.53018368340111</v>
      </c>
      <c r="H3252" s="3">
        <v>336.357408973004</v>
      </c>
      <c r="I3252" s="4">
        <v>79</v>
      </c>
      <c r="J3252" s="4">
        <v>774</v>
      </c>
      <c r="K3252">
        <v>20</v>
      </c>
      <c r="L3252" s="3">
        <v>0.0952221958942765</v>
      </c>
      <c r="M3252" s="4">
        <v>106</v>
      </c>
      <c r="N3252">
        <v>8</v>
      </c>
      <c r="O3252" s="3">
        <v>131388</v>
      </c>
      <c r="P3252" s="3">
        <v>8.63528322507529</v>
      </c>
      <c r="Q3252" s="2">
        <v>15.6789435466167</v>
      </c>
      <c r="S3252">
        <v>0</v>
      </c>
      <c r="T3252" s="2">
        <v>0</v>
      </c>
      <c r="U3252" s="2">
        <v>0.00541772596422997</v>
      </c>
      <c r="V3252">
        <v>0.0231918708906157</v>
      </c>
      <c r="W3252">
        <v>0.0186707155325286</v>
      </c>
      <c r="X3252" s="3">
        <v>30.6674901269841</v>
      </c>
      <c r="Y3252" s="9">
        <v>0.10743584750905</v>
      </c>
      <c r="Z3252">
        <v>760.218758657559</v>
      </c>
      <c r="AA3252" s="4">
        <v>1570</v>
      </c>
      <c r="AB3252">
        <v>9.3</v>
      </c>
      <c r="AC3252">
        <v>1.55</v>
      </c>
      <c r="AD3252" s="3">
        <v>8.546</v>
      </c>
      <c r="AE3252" s="3">
        <v>907048</v>
      </c>
      <c r="AF3252">
        <v>0.0864802402631454</v>
      </c>
      <c r="AG3252">
        <v>0.89581923058588</v>
      </c>
      <c r="AH3252" s="3">
        <v>6297166</v>
      </c>
      <c r="AI3252" s="3">
        <v>21.69</v>
      </c>
      <c r="AJ3252">
        <v>0.0849974419948147</v>
      </c>
      <c r="AK3252">
        <v>0.010099295268864</v>
      </c>
      <c r="AL3252">
        <v>0.000537253557781417</v>
      </c>
      <c r="AM3252" s="3">
        <v>3469.73062381853</v>
      </c>
      <c r="AN3252" s="3">
        <v>0.302285714285714</v>
      </c>
      <c r="AO3252" s="3">
        <v>165.015551408513</v>
      </c>
      <c r="AP3252" s="3">
        <v>30.7655208599949</v>
      </c>
      <c r="AQ3252" s="4">
        <v>1038</v>
      </c>
      <c r="AR3252" s="3">
        <v>5015.82127239365</v>
      </c>
      <c r="AS3252" s="3">
        <v>855.369836302359</v>
      </c>
      <c r="AT3252">
        <v>1</v>
      </c>
      <c r="AU3252">
        <v>0</v>
      </c>
      <c r="AV3252">
        <v>0</v>
      </c>
      <c r="AW3252">
        <v>0</v>
      </c>
      <c r="AX3252">
        <v>1</v>
      </c>
      <c r="AY3252">
        <v>0</v>
      </c>
      <c r="AZ3252">
        <v>0</v>
      </c>
      <c r="BA3252">
        <v>0</v>
      </c>
    </row>
    <row r="3253" spans="1:53">
      <c r="A3253" t="s">
        <v>4342</v>
      </c>
      <c r="B3253" t="s">
        <v>4341</v>
      </c>
      <c r="C3253">
        <v>2001</v>
      </c>
      <c r="D3253">
        <v>0.00451988677092241</v>
      </c>
      <c r="E3253">
        <v>4.44265125649032</v>
      </c>
      <c r="F3253" s="2">
        <v>0.0940501778373919</v>
      </c>
      <c r="G3253">
        <v>1.67062399873328</v>
      </c>
      <c r="H3253" s="3">
        <v>369.911159573446</v>
      </c>
      <c r="I3253" s="4">
        <v>87</v>
      </c>
      <c r="J3253" s="4">
        <v>787</v>
      </c>
      <c r="K3253">
        <v>20</v>
      </c>
      <c r="L3253" s="3">
        <v>0.0596957262355634</v>
      </c>
      <c r="M3253" s="4">
        <v>120</v>
      </c>
      <c r="N3253">
        <v>8</v>
      </c>
      <c r="O3253" s="3">
        <v>174319</v>
      </c>
      <c r="P3253" s="3">
        <v>8.78761937067894</v>
      </c>
      <c r="Q3253" s="2">
        <v>30.023374340949</v>
      </c>
      <c r="S3253">
        <v>0</v>
      </c>
      <c r="T3253" s="2">
        <v>0</v>
      </c>
      <c r="U3253" s="2">
        <v>0.00676395215104961</v>
      </c>
      <c r="V3253">
        <v>0.0230807208096766</v>
      </c>
      <c r="W3253">
        <v>0.0187581719214544</v>
      </c>
      <c r="X3253" s="3">
        <v>35.9251</v>
      </c>
      <c r="Y3253" s="9">
        <v>0.101686989086706</v>
      </c>
      <c r="Z3253">
        <v>21198.4117566089</v>
      </c>
      <c r="AA3253" s="4">
        <v>1648</v>
      </c>
      <c r="AB3253">
        <v>16.4673</v>
      </c>
      <c r="AC3253">
        <v>2.9149</v>
      </c>
      <c r="AD3253" s="3">
        <v>8.5458</v>
      </c>
      <c r="AE3253" s="3">
        <v>913267</v>
      </c>
      <c r="AF3253">
        <v>0.0776600792530485</v>
      </c>
      <c r="AG3253">
        <v>0.904258575826119</v>
      </c>
      <c r="AH3253" s="3">
        <v>7469165</v>
      </c>
      <c r="AI3253" s="3">
        <v>28.45</v>
      </c>
      <c r="AJ3253">
        <v>0.0841555101733076</v>
      </c>
      <c r="AK3253">
        <v>0.009948197212842</v>
      </c>
      <c r="AL3253">
        <v>0.000796886768767261</v>
      </c>
      <c r="AM3253" s="3">
        <v>2593.52867044739</v>
      </c>
      <c r="AN3253" s="3">
        <v>0.453428571428571</v>
      </c>
      <c r="AO3253" s="3">
        <v>300.23374340949</v>
      </c>
      <c r="AP3253" s="3">
        <v>33.8979779882263</v>
      </c>
      <c r="AQ3253" s="4">
        <v>1015</v>
      </c>
      <c r="AR3253" s="3">
        <v>5483.95118008768</v>
      </c>
      <c r="AS3253" s="3">
        <v>1082.00948724121</v>
      </c>
      <c r="AT3253">
        <v>3</v>
      </c>
      <c r="AU3253">
        <v>0</v>
      </c>
      <c r="AV3253">
        <v>0</v>
      </c>
      <c r="AW3253">
        <v>0</v>
      </c>
      <c r="AX3253">
        <v>1</v>
      </c>
      <c r="AY3253">
        <v>0</v>
      </c>
      <c r="AZ3253">
        <v>0</v>
      </c>
      <c r="BA3253">
        <v>0</v>
      </c>
    </row>
    <row r="3254" spans="1:53">
      <c r="A3254" t="s">
        <v>4343</v>
      </c>
      <c r="B3254" t="s">
        <v>4341</v>
      </c>
      <c r="C3254">
        <v>2002</v>
      </c>
      <c r="D3254">
        <v>0.00365233273479775</v>
      </c>
      <c r="E3254">
        <v>4.77912349311153</v>
      </c>
      <c r="F3254" s="2">
        <v>0.195956469248292</v>
      </c>
      <c r="G3254">
        <v>1.78964028395491</v>
      </c>
      <c r="H3254" s="3">
        <v>324.09</v>
      </c>
      <c r="I3254" s="4">
        <v>62</v>
      </c>
      <c r="J3254" s="4">
        <v>847</v>
      </c>
      <c r="K3254">
        <v>58</v>
      </c>
      <c r="L3254" s="3">
        <v>0.049293416382024</v>
      </c>
      <c r="M3254" s="4">
        <v>109</v>
      </c>
      <c r="N3254">
        <v>8</v>
      </c>
      <c r="O3254" s="3">
        <v>119773</v>
      </c>
      <c r="P3254" s="3">
        <v>8.93995551628258</v>
      </c>
      <c r="Q3254" s="2">
        <v>44.1430583815934</v>
      </c>
      <c r="S3254">
        <v>0</v>
      </c>
      <c r="T3254" s="2">
        <v>0</v>
      </c>
      <c r="U3254" s="2">
        <v>0.00683997063658993</v>
      </c>
      <c r="V3254">
        <v>0.0173268995901486</v>
      </c>
      <c r="W3254">
        <v>0.0188456283103802</v>
      </c>
      <c r="X3254" s="3">
        <v>26.89</v>
      </c>
      <c r="Y3254" s="9">
        <v>0.100862834977645</v>
      </c>
      <c r="Z3254">
        <v>23658.02092415</v>
      </c>
      <c r="AA3254" s="4">
        <v>1516</v>
      </c>
      <c r="AB3254">
        <v>15.94</v>
      </c>
      <c r="AC3254">
        <v>2.53</v>
      </c>
      <c r="AD3254" s="3">
        <v>8.5461</v>
      </c>
      <c r="AE3254" s="3">
        <v>920777</v>
      </c>
      <c r="AF3254">
        <v>0.0695945006273336</v>
      </c>
      <c r="AG3254">
        <v>0.913239006545433</v>
      </c>
      <c r="AH3254" s="3">
        <v>9173146</v>
      </c>
      <c r="AI3254" s="3">
        <v>118.2</v>
      </c>
      <c r="AJ3254">
        <v>0.0873550648557109</v>
      </c>
      <c r="AK3254">
        <v>0.0060650680512708</v>
      </c>
      <c r="AL3254">
        <v>0.000799986087198483</v>
      </c>
      <c r="AM3254" s="3">
        <v>2876.21739130435</v>
      </c>
      <c r="AN3254" s="3">
        <v>0.46</v>
      </c>
      <c r="AO3254" s="3">
        <v>441.430583815934</v>
      </c>
      <c r="AP3254" s="3">
        <v>34.67</v>
      </c>
      <c r="AQ3254" s="4">
        <v>1125</v>
      </c>
      <c r="AR3254" s="3">
        <v>5984.1</v>
      </c>
      <c r="AS3254" s="3">
        <v>1577.1</v>
      </c>
      <c r="AT3254">
        <v>4</v>
      </c>
      <c r="AU3254">
        <v>0</v>
      </c>
      <c r="AV3254">
        <v>0</v>
      </c>
      <c r="AW3254">
        <v>0</v>
      </c>
      <c r="AX3254">
        <v>6</v>
      </c>
      <c r="AY3254">
        <v>0</v>
      </c>
      <c r="AZ3254">
        <v>0</v>
      </c>
      <c r="BA3254">
        <v>0</v>
      </c>
    </row>
    <row r="3255" spans="1:53">
      <c r="A3255" t="s">
        <v>4344</v>
      </c>
      <c r="B3255" t="s">
        <v>4341</v>
      </c>
      <c r="C3255">
        <v>2003</v>
      </c>
      <c r="D3255">
        <v>0.00372938185410984</v>
      </c>
      <c r="E3255">
        <v>5.01727983681492</v>
      </c>
      <c r="F3255" s="2">
        <v>0.140770637813212</v>
      </c>
      <c r="G3255">
        <v>0.604754633202162</v>
      </c>
      <c r="H3255" s="3">
        <v>356.42</v>
      </c>
      <c r="I3255" s="4">
        <v>103</v>
      </c>
      <c r="J3255" s="4">
        <v>1294</v>
      </c>
      <c r="K3255">
        <v>66</v>
      </c>
      <c r="L3255" s="3">
        <v>0.0480466043109651</v>
      </c>
      <c r="M3255" s="4">
        <v>113</v>
      </c>
      <c r="N3255">
        <v>8</v>
      </c>
      <c r="O3255" s="3">
        <v>90275.5002265961</v>
      </c>
      <c r="P3255" s="3">
        <v>9.09766642508797</v>
      </c>
      <c r="Q3255" s="2">
        <v>51.7720063169459</v>
      </c>
      <c r="S3255">
        <v>0</v>
      </c>
      <c r="T3255" s="2">
        <v>0</v>
      </c>
      <c r="U3255" s="2">
        <v>0.00853960396039604</v>
      </c>
      <c r="V3255">
        <v>0.0192128113102878</v>
      </c>
      <c r="W3255">
        <v>0.0189339040165893</v>
      </c>
      <c r="X3255" s="3">
        <v>31.5</v>
      </c>
      <c r="Y3255" s="9">
        <v>0.0954656963892992</v>
      </c>
      <c r="Z3255">
        <v>26003.5056967572</v>
      </c>
      <c r="AA3255" s="4">
        <v>1352</v>
      </c>
      <c r="AB3255">
        <v>26.76</v>
      </c>
      <c r="AC3255">
        <v>4.42</v>
      </c>
      <c r="AD3255" s="3">
        <v>8.5457</v>
      </c>
      <c r="AE3255" s="3">
        <v>929859</v>
      </c>
      <c r="AF3255">
        <v>0.0608013260622229</v>
      </c>
      <c r="AG3255">
        <v>0.922535211267606</v>
      </c>
      <c r="AH3255" s="3">
        <v>12238844</v>
      </c>
      <c r="AI3255" s="3">
        <v>56.1</v>
      </c>
      <c r="AJ3255">
        <v>0.0838932148077765</v>
      </c>
      <c r="AK3255">
        <v>0.0100289559724416</v>
      </c>
      <c r="AL3255">
        <v>0.00118442735512222</v>
      </c>
      <c r="AM3255" s="3">
        <v>2216.4347826087</v>
      </c>
      <c r="AN3255" s="3">
        <v>0.69</v>
      </c>
      <c r="AO3255" s="3">
        <v>517.720063169459</v>
      </c>
      <c r="AP3255" s="3">
        <v>38.2</v>
      </c>
      <c r="AQ3255" s="4">
        <v>1319</v>
      </c>
      <c r="AR3255" s="3">
        <v>6542.6</v>
      </c>
      <c r="AS3255" s="3">
        <v>1994.97</v>
      </c>
      <c r="AT3255">
        <v>7</v>
      </c>
      <c r="AU3255">
        <v>0</v>
      </c>
      <c r="AV3255">
        <v>0</v>
      </c>
      <c r="AW3255">
        <v>0</v>
      </c>
      <c r="AX3255">
        <v>8</v>
      </c>
      <c r="AY3255">
        <v>0</v>
      </c>
      <c r="AZ3255">
        <v>0</v>
      </c>
      <c r="BA3255">
        <v>0</v>
      </c>
    </row>
    <row r="3256" spans="1:53">
      <c r="A3256" t="s">
        <v>4345</v>
      </c>
      <c r="B3256" t="s">
        <v>4341</v>
      </c>
      <c r="C3256">
        <v>2004</v>
      </c>
      <c r="D3256">
        <v>0.00301355855061527</v>
      </c>
      <c r="E3256">
        <v>5.26785815906333</v>
      </c>
      <c r="F3256" s="2">
        <v>0.2933</v>
      </c>
      <c r="G3256">
        <v>0.540579764668763</v>
      </c>
      <c r="H3256" s="3">
        <v>312.27</v>
      </c>
      <c r="I3256" s="4">
        <v>196</v>
      </c>
      <c r="J3256" s="4">
        <v>1328</v>
      </c>
      <c r="K3256">
        <v>58</v>
      </c>
      <c r="L3256" s="3">
        <v>0.0471972186502834</v>
      </c>
      <c r="M3256" s="4">
        <v>118</v>
      </c>
      <c r="N3256">
        <v>8</v>
      </c>
      <c r="O3256" s="3">
        <v>131388</v>
      </c>
      <c r="P3256" s="3">
        <v>9.25537733389335</v>
      </c>
      <c r="Q3256" s="2">
        <v>74.7249525488069</v>
      </c>
      <c r="S3256">
        <v>0</v>
      </c>
      <c r="T3256" s="2">
        <v>0</v>
      </c>
      <c r="U3256" s="2">
        <v>0.00863557858376511</v>
      </c>
      <c r="V3256">
        <v>0.0153127574690776</v>
      </c>
      <c r="W3256">
        <v>0.0190221797227984</v>
      </c>
      <c r="X3256" s="3">
        <v>34.4</v>
      </c>
      <c r="Y3256" s="9">
        <v>0.0946919646989397</v>
      </c>
      <c r="Z3256">
        <v>29020.6402695872</v>
      </c>
      <c r="AA3256" s="4">
        <v>1140</v>
      </c>
      <c r="AB3256">
        <v>1243.70873786408</v>
      </c>
      <c r="AC3256">
        <f>AC3255*AC3254/AC3253</f>
        <v>3.83635802257367</v>
      </c>
      <c r="AD3256" s="3">
        <v>8.5462</v>
      </c>
      <c r="AE3256" s="3">
        <v>940863</v>
      </c>
      <c r="AF3256">
        <v>0.0514740349264706</v>
      </c>
      <c r="AG3256">
        <v>0.925814075630252</v>
      </c>
      <c r="AH3256" s="3">
        <v>16302220</v>
      </c>
      <c r="AI3256" s="3">
        <v>190.9</v>
      </c>
      <c r="AJ3256">
        <v>0.0819743241668529</v>
      </c>
      <c r="AK3256">
        <v>0.0074459085135264</v>
      </c>
      <c r="AL3256">
        <v>0.00118627982646421</v>
      </c>
      <c r="AM3256" s="3">
        <v>2611.2</v>
      </c>
      <c r="AN3256" s="3">
        <v>0.7</v>
      </c>
      <c r="AO3256" s="3">
        <v>747.249525488069</v>
      </c>
      <c r="AP3256" s="3">
        <v>39.07</v>
      </c>
      <c r="AQ3256" s="4">
        <v>1510</v>
      </c>
      <c r="AR3256" s="3">
        <v>7139.3</v>
      </c>
      <c r="AS3256" s="3">
        <v>2907.8</v>
      </c>
      <c r="AT3256">
        <v>8</v>
      </c>
      <c r="AU3256">
        <v>0</v>
      </c>
      <c r="AV3256">
        <v>0</v>
      </c>
      <c r="AW3256">
        <v>0</v>
      </c>
      <c r="AX3256">
        <v>9</v>
      </c>
      <c r="AY3256">
        <v>0</v>
      </c>
      <c r="AZ3256">
        <v>0</v>
      </c>
      <c r="BA3256">
        <v>0</v>
      </c>
    </row>
    <row r="3257" spans="1:53">
      <c r="A3257" t="s">
        <v>4346</v>
      </c>
      <c r="B3257" t="s">
        <v>4341</v>
      </c>
      <c r="C3257">
        <v>2005</v>
      </c>
      <c r="D3257">
        <v>0.00307713217579682</v>
      </c>
      <c r="E3257">
        <v>5.46806014113513</v>
      </c>
      <c r="F3257" s="2">
        <v>0.2107</v>
      </c>
      <c r="G3257">
        <v>0.544258825671545</v>
      </c>
      <c r="H3257" s="3">
        <v>6010.76</v>
      </c>
      <c r="I3257" s="4">
        <v>195</v>
      </c>
      <c r="J3257" s="4">
        <v>1694</v>
      </c>
      <c r="K3257">
        <v>59</v>
      </c>
      <c r="L3257" s="3">
        <v>0.0499295870062366</v>
      </c>
      <c r="M3257" s="4">
        <v>121</v>
      </c>
      <c r="N3257">
        <v>8</v>
      </c>
      <c r="O3257" s="3">
        <v>174319</v>
      </c>
      <c r="P3257" s="3">
        <v>9.4186526396828</v>
      </c>
      <c r="Q3257" s="2">
        <v>75.7724614235938</v>
      </c>
      <c r="R3257" s="2">
        <v>0.000564</v>
      </c>
      <c r="S3257">
        <v>0</v>
      </c>
      <c r="T3257" s="2">
        <v>0</v>
      </c>
      <c r="U3257" s="2">
        <v>0.0107813943936749</v>
      </c>
      <c r="V3257">
        <v>0.0106429769927074</v>
      </c>
      <c r="W3257">
        <v>0.0191112824218971</v>
      </c>
      <c r="X3257" s="3">
        <v>48.12</v>
      </c>
      <c r="Y3257" s="9">
        <v>0.0896250274390837</v>
      </c>
      <c r="Z3257">
        <v>35273.1591448931</v>
      </c>
      <c r="AA3257" s="4">
        <v>1079</v>
      </c>
      <c r="AB3257">
        <v>38</v>
      </c>
      <c r="AC3257">
        <v>7.8</v>
      </c>
      <c r="AD3257" s="3">
        <v>8.5454</v>
      </c>
      <c r="AE3257" s="3">
        <v>954223</v>
      </c>
      <c r="AF3257">
        <v>0.0457345047065815</v>
      </c>
      <c r="AG3257">
        <v>0.927867563888729</v>
      </c>
      <c r="AH3257" s="3">
        <v>20894816</v>
      </c>
      <c r="AI3257" s="3">
        <v>103.5</v>
      </c>
      <c r="AJ3257">
        <v>0.0797211172156299</v>
      </c>
      <c r="AK3257">
        <v>0.0113564609244</v>
      </c>
      <c r="AL3257">
        <v>0.0017574986609534</v>
      </c>
      <c r="AM3257" s="3">
        <v>1987.08571428571</v>
      </c>
      <c r="AN3257" s="3">
        <v>1.05</v>
      </c>
      <c r="AO3257" s="3">
        <v>815.355516871987</v>
      </c>
      <c r="AP3257" s="3">
        <v>39.08</v>
      </c>
      <c r="AQ3257" s="4">
        <v>1670</v>
      </c>
      <c r="AR3257" s="3">
        <v>7859</v>
      </c>
      <c r="AS3257" s="3">
        <v>2453</v>
      </c>
      <c r="AT3257">
        <v>10</v>
      </c>
      <c r="AU3257">
        <v>0</v>
      </c>
      <c r="AV3257">
        <v>0</v>
      </c>
      <c r="AW3257">
        <v>0</v>
      </c>
      <c r="AX3257">
        <v>11</v>
      </c>
      <c r="AY3257">
        <v>0</v>
      </c>
      <c r="AZ3257">
        <v>0</v>
      </c>
      <c r="BA3257">
        <v>0</v>
      </c>
    </row>
    <row r="3258" spans="1:53">
      <c r="A3258" t="s">
        <v>4347</v>
      </c>
      <c r="B3258" t="s">
        <v>4341</v>
      </c>
      <c r="C3258">
        <v>2006</v>
      </c>
      <c r="D3258">
        <v>0.00254258852793854</v>
      </c>
      <c r="E3258">
        <v>5.74939298590825</v>
      </c>
      <c r="F3258" s="2">
        <v>0.439</v>
      </c>
      <c r="G3258">
        <v>0.426526954596996</v>
      </c>
      <c r="H3258" s="3">
        <v>1418.06</v>
      </c>
      <c r="I3258" s="4">
        <v>295</v>
      </c>
      <c r="J3258" s="4">
        <v>2476</v>
      </c>
      <c r="K3258">
        <v>56</v>
      </c>
      <c r="L3258" s="3">
        <v>0.0495214966949867</v>
      </c>
      <c r="M3258" s="4">
        <v>123</v>
      </c>
      <c r="N3258">
        <v>8</v>
      </c>
      <c r="O3258" s="3">
        <v>119773</v>
      </c>
      <c r="P3258" s="3">
        <v>9.58192794547225</v>
      </c>
      <c r="Q3258" s="2">
        <v>84.722766321699</v>
      </c>
      <c r="R3258" s="2">
        <v>0.000933</v>
      </c>
      <c r="S3258">
        <v>0</v>
      </c>
      <c r="T3258" s="2">
        <v>0</v>
      </c>
      <c r="U3258" s="2">
        <v>0.0125419711633419</v>
      </c>
      <c r="V3258">
        <v>0.0109429451674271</v>
      </c>
      <c r="W3258">
        <v>0.0192003851209959</v>
      </c>
      <c r="X3258" s="3">
        <v>45.2</v>
      </c>
      <c r="Y3258" s="9">
        <v>0.0888986332828396</v>
      </c>
      <c r="Z3258">
        <v>47097.4130461691</v>
      </c>
      <c r="AA3258" s="4">
        <v>939</v>
      </c>
      <c r="AB3258">
        <v>40.61</v>
      </c>
      <c r="AC3258">
        <v>8.66</v>
      </c>
      <c r="AD3258" s="3">
        <v>8.5466</v>
      </c>
      <c r="AE3258" s="3">
        <v>970487</v>
      </c>
      <c r="AF3258">
        <v>0.0401395908643466</v>
      </c>
      <c r="AG3258">
        <v>0.933120465881925</v>
      </c>
      <c r="AH3258" s="3">
        <v>24701713</v>
      </c>
      <c r="AI3258" s="3">
        <v>120</v>
      </c>
      <c r="AJ3258">
        <v>0.0803429239219449</v>
      </c>
      <c r="AK3258">
        <v>0.008764597809552</v>
      </c>
      <c r="AL3258">
        <v>0.0021049142288887</v>
      </c>
      <c r="AM3258" s="3">
        <v>1903.76377952756</v>
      </c>
      <c r="AN3258" s="3">
        <v>1.27</v>
      </c>
      <c r="AO3258" s="3">
        <v>910.445015331068</v>
      </c>
      <c r="AP3258" s="3">
        <v>36.54</v>
      </c>
      <c r="AQ3258" s="4">
        <v>1856</v>
      </c>
      <c r="AR3258" s="3">
        <v>9180</v>
      </c>
      <c r="AS3258" s="3">
        <v>3250</v>
      </c>
      <c r="AT3258">
        <v>14</v>
      </c>
      <c r="AU3258">
        <v>0</v>
      </c>
      <c r="AV3258">
        <v>0</v>
      </c>
      <c r="AW3258">
        <v>0</v>
      </c>
      <c r="AX3258">
        <v>11</v>
      </c>
      <c r="AY3258">
        <v>0</v>
      </c>
      <c r="AZ3258">
        <v>0</v>
      </c>
      <c r="BA3258">
        <v>0</v>
      </c>
    </row>
    <row r="3259" spans="1:53">
      <c r="A3259" t="s">
        <v>4348</v>
      </c>
      <c r="B3259" t="s">
        <v>4341</v>
      </c>
      <c r="C3259">
        <v>2007</v>
      </c>
      <c r="D3259">
        <v>0.022511552755965</v>
      </c>
      <c r="E3259">
        <v>5.96614673912369</v>
      </c>
      <c r="F3259" s="2">
        <v>0.33</v>
      </c>
      <c r="G3259">
        <v>0.43347701005228</v>
      </c>
      <c r="H3259" s="3">
        <v>232.47</v>
      </c>
      <c r="I3259" s="4">
        <v>397</v>
      </c>
      <c r="J3259" s="4">
        <v>3644</v>
      </c>
      <c r="K3259">
        <v>71</v>
      </c>
      <c r="L3259" s="3">
        <v>0.0531137328002747</v>
      </c>
      <c r="M3259" s="4">
        <v>130</v>
      </c>
      <c r="N3259">
        <v>10</v>
      </c>
      <c r="O3259" s="3">
        <v>130505</v>
      </c>
      <c r="P3259" s="3">
        <v>9.75096397273613</v>
      </c>
      <c r="Q3259" s="2">
        <v>86.8590124020391</v>
      </c>
      <c r="R3259" s="2">
        <v>0</v>
      </c>
      <c r="S3259">
        <v>0</v>
      </c>
      <c r="T3259" s="2">
        <v>0</v>
      </c>
      <c r="U3259" s="2">
        <v>0.0149720859414651</v>
      </c>
      <c r="V3259">
        <v>0.0108202884736997</v>
      </c>
      <c r="W3259">
        <v>0.0192903225604979</v>
      </c>
      <c r="X3259" s="3">
        <v>47.9</v>
      </c>
      <c r="Y3259" s="9">
        <v>0.0841416953656338</v>
      </c>
      <c r="Z3259">
        <v>48829.6474709875</v>
      </c>
      <c r="AA3259" s="4">
        <v>919</v>
      </c>
      <c r="AB3259">
        <v>44</v>
      </c>
      <c r="AC3259">
        <v>10.6</v>
      </c>
      <c r="AD3259" s="3">
        <v>8.5448</v>
      </c>
      <c r="AE3259" s="3">
        <v>990345</v>
      </c>
      <c r="AF3259">
        <v>0.0352281741444137</v>
      </c>
      <c r="AG3259">
        <v>0.939645635540315</v>
      </c>
      <c r="AH3259" s="3">
        <v>31111527</v>
      </c>
      <c r="AI3259" s="3">
        <v>199.7302</v>
      </c>
      <c r="AJ3259">
        <v>0.0767063450162384</v>
      </c>
      <c r="AK3259">
        <v>0.009286193733804</v>
      </c>
      <c r="AL3259">
        <v>0.00292634537488634</v>
      </c>
      <c r="AM3259" s="3">
        <v>1588.26553672316</v>
      </c>
      <c r="AN3259" s="3">
        <v>1.77</v>
      </c>
      <c r="AO3259" s="3">
        <v>943.695131024221</v>
      </c>
      <c r="AP3259" s="3">
        <v>30.33</v>
      </c>
      <c r="AQ3259" s="4">
        <v>1871</v>
      </c>
      <c r="AR3259" s="3">
        <v>9564</v>
      </c>
      <c r="AS3259" s="3">
        <v>3255</v>
      </c>
      <c r="AT3259">
        <v>16</v>
      </c>
      <c r="AU3259">
        <v>0</v>
      </c>
      <c r="AV3259">
        <v>0</v>
      </c>
      <c r="AW3259">
        <v>0</v>
      </c>
      <c r="AX3259">
        <v>13</v>
      </c>
      <c r="AY3259">
        <v>0</v>
      </c>
      <c r="AZ3259">
        <v>0</v>
      </c>
      <c r="BA3259">
        <v>0</v>
      </c>
    </row>
    <row r="3260" spans="1:53">
      <c r="A3260" t="s">
        <v>4349</v>
      </c>
      <c r="B3260" t="s">
        <v>4341</v>
      </c>
      <c r="C3260">
        <v>2008</v>
      </c>
      <c r="D3260">
        <v>0.020360655885848</v>
      </c>
      <c r="E3260">
        <v>6.13556489108174</v>
      </c>
      <c r="F3260" s="2">
        <v>0.4221</v>
      </c>
      <c r="G3260">
        <v>0.747228850405442</v>
      </c>
      <c r="H3260" s="3">
        <v>4613.79</v>
      </c>
      <c r="I3260" s="4">
        <v>459</v>
      </c>
      <c r="J3260" s="4">
        <v>4371</v>
      </c>
      <c r="K3260">
        <v>66</v>
      </c>
      <c r="L3260" s="3">
        <v>0.04684991</v>
      </c>
      <c r="M3260" s="4">
        <v>135</v>
      </c>
      <c r="N3260">
        <v>11</v>
      </c>
      <c r="O3260" s="3">
        <v>376412</v>
      </c>
      <c r="P3260" s="3">
        <v>9.92</v>
      </c>
      <c r="Q3260" s="2">
        <v>91.7158852555493</v>
      </c>
      <c r="R3260" s="2">
        <v>0.000533</v>
      </c>
      <c r="S3260">
        <v>0</v>
      </c>
      <c r="T3260" s="2">
        <v>0</v>
      </c>
      <c r="U3260" s="2">
        <v>0.0116915422885572</v>
      </c>
      <c r="V3260">
        <v>0.00801726319612544</v>
      </c>
      <c r="W3260">
        <v>0.01938026</v>
      </c>
      <c r="X3260" s="3">
        <v>49</v>
      </c>
      <c r="Y3260" s="9">
        <v>0.083459742594667</v>
      </c>
      <c r="Z3260">
        <v>51994.0715434084</v>
      </c>
      <c r="AA3260" s="4">
        <v>920</v>
      </c>
      <c r="AB3260">
        <v>45.91</v>
      </c>
      <c r="AC3260">
        <v>12.17</v>
      </c>
      <c r="AD3260" s="3">
        <v>8.5476</v>
      </c>
      <c r="AE3260" s="3">
        <v>1014682</v>
      </c>
      <c r="AF3260">
        <v>0.0300293284639994</v>
      </c>
      <c r="AG3260">
        <v>0.942328579419172</v>
      </c>
      <c r="AH3260" s="3">
        <v>37039999</v>
      </c>
      <c r="AI3260" s="3">
        <v>215.47</v>
      </c>
      <c r="AJ3260">
        <v>0.0745295449500883</v>
      </c>
      <c r="AK3260">
        <v>0.016427046392064</v>
      </c>
      <c r="AL3260">
        <v>0.00233447573635325</v>
      </c>
      <c r="AM3260" s="3">
        <v>2396.43262411347</v>
      </c>
      <c r="AN3260" s="3">
        <v>1.41</v>
      </c>
      <c r="AO3260" s="3">
        <v>1006.2948062054</v>
      </c>
      <c r="AP3260" s="3">
        <v>36.41</v>
      </c>
      <c r="AQ3260" s="4">
        <v>1929</v>
      </c>
      <c r="AR3260" s="3">
        <v>10273</v>
      </c>
      <c r="AS3260" s="3">
        <v>2758</v>
      </c>
      <c r="AT3260">
        <v>19</v>
      </c>
      <c r="AU3260">
        <v>0</v>
      </c>
      <c r="AV3260">
        <v>0</v>
      </c>
      <c r="AW3260">
        <v>0</v>
      </c>
      <c r="AX3260">
        <v>15</v>
      </c>
      <c r="AY3260">
        <v>0</v>
      </c>
      <c r="AZ3260">
        <v>0</v>
      </c>
      <c r="BA3260">
        <v>0</v>
      </c>
    </row>
    <row r="3261" spans="1:53">
      <c r="A3261" t="s">
        <v>4350</v>
      </c>
      <c r="B3261" t="s">
        <v>4341</v>
      </c>
      <c r="C3261">
        <v>2009</v>
      </c>
      <c r="D3261">
        <v>0.0202467857145605</v>
      </c>
      <c r="E3261">
        <v>6.31354804627709</v>
      </c>
      <c r="F3261" s="2">
        <v>0.0592</v>
      </c>
      <c r="G3261">
        <v>0.824004989223889</v>
      </c>
      <c r="H3261" s="3">
        <v>490</v>
      </c>
      <c r="I3261" s="4">
        <v>849</v>
      </c>
      <c r="J3261" s="4">
        <v>5238</v>
      </c>
      <c r="K3261">
        <v>66</v>
      </c>
      <c r="L3261" s="3">
        <v>0.04633781</v>
      </c>
      <c r="M3261" s="4">
        <v>151</v>
      </c>
      <c r="N3261">
        <v>11</v>
      </c>
      <c r="O3261" s="3">
        <v>412295</v>
      </c>
      <c r="P3261" s="3">
        <v>10.095</v>
      </c>
      <c r="Q3261" s="2">
        <v>94.7176761248783</v>
      </c>
      <c r="R3261" s="2">
        <v>0.000454</v>
      </c>
      <c r="S3261">
        <v>0</v>
      </c>
      <c r="T3261" s="2">
        <v>0</v>
      </c>
      <c r="U3261" s="2">
        <v>0.0128995619016713</v>
      </c>
      <c r="V3261">
        <v>0.00765403750478377</v>
      </c>
      <c r="W3261">
        <v>0.01947104</v>
      </c>
      <c r="X3261" s="3">
        <v>51.5</v>
      </c>
      <c r="Y3261" s="9">
        <v>0.0751982455182374</v>
      </c>
      <c r="Z3261">
        <v>55301.4605500903</v>
      </c>
      <c r="AA3261" s="4">
        <v>890</v>
      </c>
      <c r="AB3261">
        <v>63.2572</v>
      </c>
      <c r="AC3261">
        <v>13.11</v>
      </c>
      <c r="AD3261" s="3">
        <v>8.5434</v>
      </c>
      <c r="AE3261" s="3">
        <v>1044640</v>
      </c>
      <c r="AF3261">
        <v>0.0281881078047254</v>
      </c>
      <c r="AG3261">
        <v>0.944359895951386</v>
      </c>
      <c r="AH3261" s="3">
        <v>43696429</v>
      </c>
      <c r="AI3261" s="3">
        <v>233.97</v>
      </c>
      <c r="AJ3261">
        <v>0.0680029984403501</v>
      </c>
      <c r="AK3261">
        <v>0.01239995722365</v>
      </c>
      <c r="AL3261">
        <v>0.0026356357849719</v>
      </c>
      <c r="AM3261" s="3">
        <v>2330.79245283019</v>
      </c>
      <c r="AN3261" s="3">
        <v>1.59</v>
      </c>
      <c r="AO3261" s="3">
        <v>1048.57194954166</v>
      </c>
      <c r="AP3261" s="3">
        <v>36.43</v>
      </c>
      <c r="AQ3261" s="4">
        <v>2156</v>
      </c>
      <c r="AR3261" s="3">
        <v>10967</v>
      </c>
      <c r="AS3261" s="3">
        <v>2820</v>
      </c>
      <c r="AT3261">
        <v>22</v>
      </c>
      <c r="AU3261">
        <v>0</v>
      </c>
      <c r="AV3261">
        <v>0</v>
      </c>
      <c r="AW3261">
        <v>0</v>
      </c>
      <c r="AX3261">
        <v>19</v>
      </c>
      <c r="AY3261">
        <v>0</v>
      </c>
      <c r="AZ3261">
        <v>0</v>
      </c>
      <c r="BA3261">
        <v>0</v>
      </c>
    </row>
    <row r="3262" spans="1:53">
      <c r="A3262" t="s">
        <v>4351</v>
      </c>
      <c r="B3262" t="s">
        <v>4341</v>
      </c>
      <c r="C3262">
        <v>2010</v>
      </c>
      <c r="D3262">
        <v>0.0184493222610084</v>
      </c>
      <c r="E3262">
        <v>6.50578406012823</v>
      </c>
      <c r="F3262" s="2">
        <v>0.1677</v>
      </c>
      <c r="G3262">
        <v>0.7489135096568</v>
      </c>
      <c r="H3262" s="3">
        <v>9724.94128274616</v>
      </c>
      <c r="I3262" s="4">
        <v>1181</v>
      </c>
      <c r="J3262" s="4">
        <v>8003</v>
      </c>
      <c r="K3262">
        <v>66</v>
      </c>
      <c r="L3262" s="3">
        <v>0.04595193</v>
      </c>
      <c r="M3262" s="4">
        <v>156</v>
      </c>
      <c r="N3262">
        <v>11</v>
      </c>
      <c r="O3262" s="3">
        <v>500502</v>
      </c>
      <c r="P3262" s="3">
        <v>10.27</v>
      </c>
      <c r="Q3262" s="2">
        <v>94.237713212971</v>
      </c>
      <c r="R3262" s="2">
        <v>0.000531</v>
      </c>
      <c r="S3262">
        <v>0</v>
      </c>
      <c r="T3262" s="2">
        <v>0</v>
      </c>
      <c r="U3262" s="2">
        <v>0.0135367762128326</v>
      </c>
      <c r="V3262">
        <v>0.00914745700695207</v>
      </c>
      <c r="W3262">
        <v>0.01956182</v>
      </c>
      <c r="X3262" s="3">
        <v>59.1</v>
      </c>
      <c r="Y3262" s="9">
        <v>0.071360282979545</v>
      </c>
      <c r="Z3262">
        <v>72358.5325180656</v>
      </c>
      <c r="AA3262" s="4">
        <v>854</v>
      </c>
      <c r="AB3262">
        <v>64.25</v>
      </c>
      <c r="AC3262">
        <v>13.56</v>
      </c>
      <c r="AD3262" s="3">
        <v>8.5498</v>
      </c>
      <c r="AE3262" s="3">
        <v>1081715</v>
      </c>
      <c r="AF3262">
        <v>0.0243681643594913</v>
      </c>
      <c r="AG3262">
        <v>0.94634212275149</v>
      </c>
      <c r="AH3262" s="3">
        <v>50829348</v>
      </c>
      <c r="AI3262" s="3">
        <v>334.81</v>
      </c>
      <c r="AJ3262">
        <v>0.0628640198691161</v>
      </c>
      <c r="AK3262">
        <v>0.011150119170828</v>
      </c>
      <c r="AL3262">
        <v>0.00286385909151106</v>
      </c>
      <c r="AM3262" s="3">
        <v>2565.92485549133</v>
      </c>
      <c r="AN3262" s="3">
        <v>1.73</v>
      </c>
      <c r="AO3262" s="3">
        <v>1063.66871937492</v>
      </c>
      <c r="AP3262" s="3">
        <v>37.04</v>
      </c>
      <c r="AQ3262" s="4">
        <v>2021</v>
      </c>
      <c r="AR3262" s="3">
        <v>11667</v>
      </c>
      <c r="AS3262" s="3">
        <v>2890</v>
      </c>
      <c r="AT3262">
        <v>25</v>
      </c>
      <c r="AU3262">
        <v>0</v>
      </c>
      <c r="AV3262">
        <v>0</v>
      </c>
      <c r="AW3262">
        <v>0</v>
      </c>
      <c r="AX3262">
        <v>21</v>
      </c>
      <c r="AY3262">
        <v>0</v>
      </c>
      <c r="AZ3262">
        <v>0</v>
      </c>
      <c r="BA3262">
        <v>0</v>
      </c>
    </row>
    <row r="3263" spans="1:53">
      <c r="A3263" t="s">
        <v>4352</v>
      </c>
      <c r="B3263" t="s">
        <v>4341</v>
      </c>
      <c r="C3263">
        <v>2011</v>
      </c>
      <c r="D3263">
        <v>0.0190358319616028</v>
      </c>
      <c r="E3263">
        <v>6.69703424766648</v>
      </c>
      <c r="F3263" s="2">
        <v>0.1801</v>
      </c>
      <c r="G3263">
        <v>0.862605919182922</v>
      </c>
      <c r="H3263" s="3">
        <v>525.17</v>
      </c>
      <c r="I3263" s="4">
        <v>1581</v>
      </c>
      <c r="J3263" s="4">
        <v>10335</v>
      </c>
      <c r="K3263">
        <v>72</v>
      </c>
      <c r="L3263" s="3">
        <v>0.04739414</v>
      </c>
      <c r="M3263" s="4">
        <v>163</v>
      </c>
      <c r="N3263">
        <v>11</v>
      </c>
      <c r="O3263" s="3">
        <v>340009</v>
      </c>
      <c r="P3263" s="3">
        <v>10.297</v>
      </c>
      <c r="Q3263" s="2">
        <v>92.8984328477437</v>
      </c>
      <c r="R3263" s="2">
        <v>0.000586</v>
      </c>
      <c r="S3263">
        <v>0</v>
      </c>
      <c r="T3263" s="2">
        <v>0</v>
      </c>
      <c r="U3263" s="2">
        <v>0.016907123534716</v>
      </c>
      <c r="V3263">
        <v>0.0107786189619905</v>
      </c>
      <c r="W3263">
        <v>0.01991284</v>
      </c>
      <c r="X3263" s="3">
        <v>61.5</v>
      </c>
      <c r="Y3263" s="9">
        <v>0.0664046399351836</v>
      </c>
      <c r="Z3263">
        <v>84382.1472188298</v>
      </c>
      <c r="AA3263" s="4">
        <v>836</v>
      </c>
      <c r="AB3263">
        <v>50.93</v>
      </c>
      <c r="AC3263">
        <v>15.45</v>
      </c>
      <c r="AD3263" s="3">
        <v>8.5401</v>
      </c>
      <c r="AE3263" s="3">
        <v>1127888</v>
      </c>
      <c r="AF3263">
        <v>0.0228729492405346</v>
      </c>
      <c r="AG3263">
        <v>0.947411328101235</v>
      </c>
      <c r="AH3263" s="3">
        <v>58371240</v>
      </c>
      <c r="AI3263" s="3">
        <v>232.3</v>
      </c>
      <c r="AJ3263">
        <v>0.0593372880087607</v>
      </c>
      <c r="AK3263">
        <v>0.012859875474072</v>
      </c>
      <c r="AL3263">
        <v>0.00370919881305638</v>
      </c>
      <c r="AM3263" s="3">
        <v>2191.6</v>
      </c>
      <c r="AN3263" s="3">
        <v>2.25</v>
      </c>
      <c r="AO3263" s="3">
        <v>1054.42631058358</v>
      </c>
      <c r="AP3263" s="3">
        <v>37.05</v>
      </c>
      <c r="AQ3263" s="4">
        <v>1417</v>
      </c>
      <c r="AR3263" s="3">
        <v>11956</v>
      </c>
      <c r="AS3263" s="3">
        <v>2913</v>
      </c>
      <c r="AT3263">
        <v>28</v>
      </c>
      <c r="AU3263">
        <v>0</v>
      </c>
      <c r="AV3263">
        <v>0</v>
      </c>
      <c r="AW3263">
        <v>0</v>
      </c>
      <c r="AX3263">
        <v>24</v>
      </c>
      <c r="AY3263">
        <v>0</v>
      </c>
      <c r="AZ3263">
        <v>0</v>
      </c>
      <c r="BA3263">
        <v>0</v>
      </c>
    </row>
    <row r="3264" spans="1:53">
      <c r="A3264" t="s">
        <v>4353</v>
      </c>
      <c r="B3264" t="s">
        <v>4341</v>
      </c>
      <c r="C3264">
        <v>2012</v>
      </c>
      <c r="D3264">
        <v>0.0217287620865367</v>
      </c>
      <c r="E3264">
        <v>6.87316383421252</v>
      </c>
      <c r="F3264" s="2">
        <v>0.4457</v>
      </c>
      <c r="G3264">
        <v>0.867061219753095</v>
      </c>
      <c r="H3264" s="3">
        <v>3071.17</v>
      </c>
      <c r="I3264" s="4">
        <v>2037</v>
      </c>
      <c r="J3264" s="4">
        <v>10037</v>
      </c>
      <c r="K3264">
        <v>70</v>
      </c>
      <c r="L3264" s="3">
        <v>0.04887766</v>
      </c>
      <c r="M3264" s="4">
        <v>188</v>
      </c>
      <c r="N3264">
        <v>11</v>
      </c>
      <c r="O3264" s="3">
        <v>442750</v>
      </c>
      <c r="P3264" s="3">
        <v>10.324</v>
      </c>
      <c r="Q3264" s="2">
        <v>94.9510763209393</v>
      </c>
      <c r="R3264" s="2">
        <v>0.000724</v>
      </c>
      <c r="S3264">
        <v>0</v>
      </c>
      <c r="T3264" s="2">
        <v>0</v>
      </c>
      <c r="U3264" s="2">
        <v>0.0183038869257951</v>
      </c>
      <c r="V3264">
        <v>0.0109149842291977</v>
      </c>
      <c r="W3264">
        <v>0.02</v>
      </c>
      <c r="X3264" s="3">
        <v>64.7317</v>
      </c>
      <c r="Y3264" s="9">
        <v>0.0592551037329714</v>
      </c>
      <c r="Z3264">
        <v>92307.2656683306</v>
      </c>
      <c r="AA3264" s="4">
        <v>819</v>
      </c>
      <c r="AB3264">
        <v>50.47</v>
      </c>
      <c r="AC3264">
        <v>14.82</v>
      </c>
      <c r="AD3264" s="3">
        <v>8.5547</v>
      </c>
      <c r="AE3264" s="3">
        <v>1185834</v>
      </c>
      <c r="AF3264">
        <v>0.0222566441441441</v>
      </c>
      <c r="AG3264">
        <v>0.948789414414414</v>
      </c>
      <c r="AH3264" s="3">
        <v>66248594</v>
      </c>
      <c r="AI3264" s="3">
        <v>219.51</v>
      </c>
      <c r="AJ3264">
        <v>0.0534239032845345</v>
      </c>
      <c r="AK3264">
        <v>0.017501313334336</v>
      </c>
      <c r="AL3264">
        <v>0.00425147734734077</v>
      </c>
      <c r="AM3264" s="3">
        <v>2057.14285714286</v>
      </c>
      <c r="AN3264" s="3">
        <v>2.59</v>
      </c>
      <c r="AO3264" s="3">
        <v>1083.17793827971</v>
      </c>
      <c r="AP3264" s="3">
        <v>38</v>
      </c>
      <c r="AQ3264" s="4">
        <v>1647</v>
      </c>
      <c r="AR3264" s="3">
        <v>12349</v>
      </c>
      <c r="AS3264" s="3">
        <v>3017</v>
      </c>
      <c r="AT3264">
        <v>29</v>
      </c>
      <c r="AU3264">
        <v>0</v>
      </c>
      <c r="AV3264">
        <v>0</v>
      </c>
      <c r="AW3264">
        <v>0</v>
      </c>
      <c r="AX3264">
        <v>27</v>
      </c>
      <c r="AY3264">
        <v>0</v>
      </c>
      <c r="AZ3264">
        <v>0</v>
      </c>
      <c r="BA3264">
        <v>0</v>
      </c>
    </row>
    <row r="3265" spans="1:53">
      <c r="A3265" t="s">
        <v>4354</v>
      </c>
      <c r="B3265" t="s">
        <v>4341</v>
      </c>
      <c r="C3265">
        <v>2013</v>
      </c>
      <c r="D3265">
        <v>0.0209518619576792</v>
      </c>
      <c r="E3265">
        <v>7.08506429395255</v>
      </c>
      <c r="F3265" s="2">
        <v>0.3973</v>
      </c>
      <c r="G3265">
        <v>1.00339777150618</v>
      </c>
      <c r="H3265" s="3">
        <v>3400</v>
      </c>
      <c r="I3265" s="4">
        <v>2361</v>
      </c>
      <c r="J3265" s="4">
        <v>11917</v>
      </c>
      <c r="K3265">
        <v>69</v>
      </c>
      <c r="L3265" s="3">
        <v>0.04282432</v>
      </c>
      <c r="M3265" s="4">
        <v>178</v>
      </c>
      <c r="N3265">
        <v>11</v>
      </c>
      <c r="O3265" s="3">
        <v>399104</v>
      </c>
      <c r="P3265" s="3">
        <v>10.351</v>
      </c>
      <c r="Q3265" s="2">
        <v>71.2979367891639</v>
      </c>
      <c r="R3265" s="2">
        <v>0.000161</v>
      </c>
      <c r="S3265">
        <v>0</v>
      </c>
      <c r="T3265" s="2">
        <v>0</v>
      </c>
      <c r="U3265" s="2">
        <v>0.0591492234976367</v>
      </c>
      <c r="V3265">
        <v>0.0114928695050777</v>
      </c>
      <c r="W3265">
        <v>0.02288994</v>
      </c>
      <c r="X3265" s="3">
        <v>70.4982</v>
      </c>
      <c r="Y3265" s="9">
        <v>0.0556180970289798</v>
      </c>
      <c r="Z3265">
        <v>99679.3808734107</v>
      </c>
      <c r="AA3265" s="4">
        <v>806</v>
      </c>
      <c r="AB3265">
        <v>49.94</v>
      </c>
      <c r="AC3265">
        <v>13.11</v>
      </c>
      <c r="AD3265" s="3">
        <v>8.5326</v>
      </c>
      <c r="AE3265" s="3">
        <v>1259220</v>
      </c>
      <c r="AF3265">
        <v>0.0218396187146187</v>
      </c>
      <c r="AG3265">
        <v>0.947607947607948</v>
      </c>
      <c r="AH3265" s="3">
        <v>74384582</v>
      </c>
      <c r="AI3265" s="3">
        <v>250.03</v>
      </c>
      <c r="AJ3265">
        <v>0.0504518424110612</v>
      </c>
      <c r="AK3265">
        <v>0.0203175661214064</v>
      </c>
      <c r="AL3265">
        <v>0.0142833849665743</v>
      </c>
      <c r="AM3265" s="3">
        <v>658.191780821918</v>
      </c>
      <c r="AN3265" s="3">
        <v>8.76</v>
      </c>
      <c r="AO3265" s="3">
        <v>1185.76063916517</v>
      </c>
      <c r="AP3265" s="3">
        <v>39</v>
      </c>
      <c r="AQ3265" s="4">
        <v>1902</v>
      </c>
      <c r="AR3265" s="3">
        <v>12858</v>
      </c>
      <c r="AS3265" s="3">
        <v>3094</v>
      </c>
      <c r="AT3265">
        <v>31</v>
      </c>
      <c r="AU3265">
        <v>1</v>
      </c>
      <c r="AV3265">
        <v>0</v>
      </c>
      <c r="AW3265">
        <v>0</v>
      </c>
      <c r="AX3265">
        <v>27</v>
      </c>
      <c r="AY3265">
        <v>0</v>
      </c>
      <c r="AZ3265">
        <v>0</v>
      </c>
      <c r="BA3265">
        <v>0</v>
      </c>
    </row>
    <row r="3266" spans="1:53">
      <c r="A3266" t="s">
        <v>4355</v>
      </c>
      <c r="B3266" t="s">
        <v>4341</v>
      </c>
      <c r="C3266">
        <v>2014</v>
      </c>
      <c r="D3266">
        <v>0.0167974592143207</v>
      </c>
      <c r="E3266">
        <v>7.38523092306657</v>
      </c>
      <c r="F3266" s="2">
        <v>0.8675</v>
      </c>
      <c r="G3266">
        <v>1.12053070550168</v>
      </c>
      <c r="H3266" s="3">
        <v>3859</v>
      </c>
      <c r="I3266" s="4">
        <v>2779</v>
      </c>
      <c r="J3266" s="4">
        <v>9513</v>
      </c>
      <c r="K3266">
        <v>71</v>
      </c>
      <c r="L3266" s="3">
        <v>0.04394384</v>
      </c>
      <c r="M3266" s="4">
        <v>183</v>
      </c>
      <c r="N3266">
        <v>11</v>
      </c>
      <c r="O3266" s="3">
        <v>386969</v>
      </c>
      <c r="P3266" s="3">
        <v>10.378</v>
      </c>
      <c r="Q3266" s="2">
        <v>99.1090860207446</v>
      </c>
      <c r="R3266" s="2">
        <v>0.000137</v>
      </c>
      <c r="S3266">
        <v>0</v>
      </c>
      <c r="T3266" s="2">
        <v>0</v>
      </c>
      <c r="U3266" s="2">
        <v>0.0580697993181738</v>
      </c>
      <c r="V3266">
        <v>0.0104747180986683</v>
      </c>
      <c r="W3266">
        <v>0.0214388</v>
      </c>
      <c r="X3266" s="3">
        <v>69.8309</v>
      </c>
      <c r="Y3266" s="9">
        <v>0.0523650261844522</v>
      </c>
      <c r="Z3266">
        <v>74607.9412746079</v>
      </c>
      <c r="AA3266" s="4">
        <v>797</v>
      </c>
      <c r="AB3266">
        <v>70.0394</v>
      </c>
      <c r="AC3266">
        <f t="shared" ref="AC3266:AC3276" si="70">AC3265*AC3264/AC3263</f>
        <v>12.5754174757282</v>
      </c>
      <c r="AD3266" s="3">
        <v>8.5661</v>
      </c>
      <c r="AE3266" s="3">
        <v>1353185</v>
      </c>
      <c r="AF3266">
        <v>0.0213756079683943</v>
      </c>
      <c r="AG3266">
        <v>0.950125661281634</v>
      </c>
      <c r="AH3266" s="3">
        <v>82701883</v>
      </c>
      <c r="AI3266" s="3">
        <v>357.8229</v>
      </c>
      <c r="AJ3266">
        <v>0.047733534912669</v>
      </c>
      <c r="AK3266">
        <v>0.0170914507635872</v>
      </c>
      <c r="AL3266">
        <v>0.0132903796653797</v>
      </c>
      <c r="AM3266" s="3">
        <v>766.284967256969</v>
      </c>
      <c r="AN3266" s="3">
        <v>8.2613</v>
      </c>
      <c r="AO3266" s="3">
        <v>1126.75997425997</v>
      </c>
      <c r="AP3266" s="3">
        <v>39.74</v>
      </c>
      <c r="AQ3266" s="4">
        <v>1985</v>
      </c>
      <c r="AR3266" s="3">
        <v>13337</v>
      </c>
      <c r="AS3266" s="3">
        <v>3162</v>
      </c>
      <c r="AT3266">
        <v>35</v>
      </c>
      <c r="AU3266">
        <v>1</v>
      </c>
      <c r="AV3266">
        <v>0</v>
      </c>
      <c r="AW3266">
        <v>0</v>
      </c>
      <c r="AX3266">
        <v>32</v>
      </c>
      <c r="AY3266">
        <v>0</v>
      </c>
      <c r="AZ3266">
        <v>0</v>
      </c>
      <c r="BA3266">
        <v>0</v>
      </c>
    </row>
    <row r="3267" spans="1:53">
      <c r="A3267" t="s">
        <v>4356</v>
      </c>
      <c r="B3267" t="s">
        <v>4341</v>
      </c>
      <c r="C3267">
        <v>2015</v>
      </c>
      <c r="D3267">
        <v>0.0174372927337802</v>
      </c>
      <c r="E3267">
        <v>7.67089483136212</v>
      </c>
      <c r="F3267" s="2">
        <v>0.5328</v>
      </c>
      <c r="G3267">
        <v>0.630020471602634</v>
      </c>
      <c r="H3267" s="3">
        <v>4403</v>
      </c>
      <c r="I3267" s="4">
        <v>3882</v>
      </c>
      <c r="J3267" s="4">
        <v>12204</v>
      </c>
      <c r="K3267">
        <v>72</v>
      </c>
      <c r="L3267" s="3">
        <v>0.04439013</v>
      </c>
      <c r="M3267" s="4">
        <v>191</v>
      </c>
      <c r="N3267">
        <v>11</v>
      </c>
      <c r="O3267" s="3">
        <v>322069</v>
      </c>
      <c r="P3267" s="3">
        <v>10.405</v>
      </c>
      <c r="Q3267" s="2">
        <v>100.107263039821</v>
      </c>
      <c r="R3267" s="2">
        <v>0.00053</v>
      </c>
      <c r="S3267">
        <v>0</v>
      </c>
      <c r="T3267" s="2">
        <v>0</v>
      </c>
      <c r="U3267" s="2">
        <v>0.0628411778977376</v>
      </c>
      <c r="V3267">
        <v>0.0110106022815904</v>
      </c>
      <c r="W3267">
        <v>0.02435246</v>
      </c>
      <c r="X3267" s="3">
        <v>72.9421</v>
      </c>
      <c r="Y3267" s="9">
        <v>0.0520454344344394</v>
      </c>
      <c r="Z3267">
        <v>17639.4796665825</v>
      </c>
      <c r="AA3267" s="4">
        <v>796</v>
      </c>
      <c r="AB3267">
        <v>71.3965</v>
      </c>
      <c r="AC3267">
        <f t="shared" si="70"/>
        <v>11.1244077669903</v>
      </c>
      <c r="AD3267" s="3">
        <v>8.5154</v>
      </c>
      <c r="AE3267" s="3">
        <v>1475091</v>
      </c>
      <c r="AF3267">
        <v>0.0218920868327592</v>
      </c>
      <c r="AG3267">
        <v>0.951604405455023</v>
      </c>
      <c r="AH3267" s="3">
        <v>91125174</v>
      </c>
      <c r="AI3267" s="3">
        <v>349.6617</v>
      </c>
      <c r="AJ3267">
        <v>0.0471191227825426</v>
      </c>
      <c r="AK3267">
        <v>0.01141800471252</v>
      </c>
      <c r="AL3267">
        <v>0.0132461285218864</v>
      </c>
      <c r="AM3267" s="3">
        <v>812.934789165711</v>
      </c>
      <c r="AN3267" s="3">
        <v>8.2885</v>
      </c>
      <c r="AO3267" s="3">
        <v>1141.011298803</v>
      </c>
      <c r="AP3267" s="3">
        <v>40</v>
      </c>
      <c r="AQ3267" s="4">
        <v>2022</v>
      </c>
      <c r="AR3267" s="3">
        <v>13755</v>
      </c>
      <c r="AS3267" s="3">
        <v>3183</v>
      </c>
      <c r="AT3267">
        <v>37</v>
      </c>
      <c r="AU3267">
        <v>1</v>
      </c>
      <c r="AV3267">
        <v>0</v>
      </c>
      <c r="AW3267">
        <v>0</v>
      </c>
      <c r="AX3267">
        <v>35</v>
      </c>
      <c r="AY3267">
        <v>0</v>
      </c>
      <c r="AZ3267">
        <v>0</v>
      </c>
      <c r="BA3267">
        <v>0</v>
      </c>
    </row>
    <row r="3268" spans="1:53">
      <c r="A3268" t="s">
        <v>4357</v>
      </c>
      <c r="B3268" t="s">
        <v>4341</v>
      </c>
      <c r="C3268">
        <v>2016</v>
      </c>
      <c r="D3268">
        <v>0.0160048220330649</v>
      </c>
      <c r="E3268">
        <v>7.92262357421729</v>
      </c>
      <c r="F3268" s="2">
        <v>0.5112</v>
      </c>
      <c r="G3268">
        <v>0.71967510321992</v>
      </c>
      <c r="H3268" s="3">
        <v>4780</v>
      </c>
      <c r="I3268" s="4">
        <v>4863</v>
      </c>
      <c r="J3268" s="4">
        <v>11769</v>
      </c>
      <c r="K3268">
        <v>71</v>
      </c>
      <c r="L3268" s="3">
        <v>0.06136437</v>
      </c>
      <c r="N3268">
        <v>11</v>
      </c>
      <c r="O3268" s="3">
        <v>372241</v>
      </c>
      <c r="P3268" s="3">
        <v>10.432</v>
      </c>
      <c r="Q3268" s="2">
        <v>100.413515643362</v>
      </c>
      <c r="R3268" s="2">
        <v>0.00025</v>
      </c>
      <c r="S3268">
        <v>0</v>
      </c>
      <c r="T3268" s="2">
        <v>0</v>
      </c>
      <c r="U3268" s="2">
        <v>0.0585652474650105</v>
      </c>
      <c r="V3268">
        <v>0.0108150677630297</v>
      </c>
      <c r="W3268">
        <v>0.0259828</v>
      </c>
      <c r="X3268" s="3">
        <v>79.05</v>
      </c>
      <c r="Y3268" s="9">
        <v>0.0621044178641151</v>
      </c>
      <c r="Z3268">
        <v>22813.1535465597</v>
      </c>
      <c r="AA3268" s="4">
        <v>806</v>
      </c>
      <c r="AB3268">
        <v>72.6301</v>
      </c>
      <c r="AC3268">
        <f t="shared" si="70"/>
        <v>10.6707911395985</v>
      </c>
      <c r="AD3268" s="3">
        <v>8.5923</v>
      </c>
      <c r="AE3268" s="3">
        <v>1635755</v>
      </c>
      <c r="AF3268">
        <v>0.0224847902525657</v>
      </c>
      <c r="AG3268">
        <v>0.954855985066543</v>
      </c>
      <c r="AH3268" s="3">
        <v>99582836</v>
      </c>
      <c r="AI3268" s="3">
        <v>421.1147</v>
      </c>
      <c r="AJ3268">
        <v>0.0557972887322782</v>
      </c>
      <c r="AK3268">
        <v>0.0175945881567456</v>
      </c>
      <c r="AL3268">
        <v>0.0125733017377567</v>
      </c>
      <c r="AM3268" s="3">
        <v>914.063501237608</v>
      </c>
      <c r="AN3268" s="3">
        <v>7.9589</v>
      </c>
      <c r="AO3268" s="3">
        <v>1147.39494470774</v>
      </c>
      <c r="AP3268" s="3">
        <v>40.31</v>
      </c>
      <c r="AQ3268" s="4">
        <v>1963</v>
      </c>
      <c r="AR3268" s="3">
        <v>15941.2</v>
      </c>
      <c r="AS3268" s="3">
        <v>3792.57</v>
      </c>
      <c r="AT3268">
        <v>33</v>
      </c>
      <c r="AU3268">
        <v>19</v>
      </c>
      <c r="AV3268">
        <v>0</v>
      </c>
      <c r="AW3268">
        <v>2</v>
      </c>
      <c r="AX3268">
        <v>39</v>
      </c>
      <c r="AY3268">
        <v>0</v>
      </c>
      <c r="AZ3268">
        <v>0</v>
      </c>
      <c r="BA3268">
        <v>0</v>
      </c>
    </row>
    <row r="3269" spans="1:53">
      <c r="A3269" t="s">
        <v>4358</v>
      </c>
      <c r="B3269" t="s">
        <v>4341</v>
      </c>
      <c r="C3269">
        <v>2017</v>
      </c>
      <c r="D3269">
        <v>0.0154643550823682</v>
      </c>
      <c r="E3269">
        <v>8.16791936295782</v>
      </c>
      <c r="F3269" s="2">
        <v>0.9545</v>
      </c>
      <c r="G3269">
        <v>0.80124817306462</v>
      </c>
      <c r="H3269" s="3">
        <v>6316</v>
      </c>
      <c r="I3269" s="4">
        <v>5345</v>
      </c>
      <c r="J3269" s="4">
        <v>12032</v>
      </c>
      <c r="K3269">
        <v>69</v>
      </c>
      <c r="L3269" s="3">
        <v>0.0611298</v>
      </c>
      <c r="N3269">
        <v>11</v>
      </c>
      <c r="O3269" s="3">
        <v>336436</v>
      </c>
      <c r="P3269" s="3">
        <v>10.459</v>
      </c>
      <c r="Q3269" s="2">
        <v>0</v>
      </c>
      <c r="R3269" s="2">
        <v>0.000337</v>
      </c>
      <c r="S3269">
        <v>0</v>
      </c>
      <c r="T3269" s="2">
        <v>0</v>
      </c>
      <c r="U3269" s="2">
        <v>0.0638828129167969</v>
      </c>
      <c r="V3269">
        <v>0.0107833297301781</v>
      </c>
      <c r="W3269">
        <v>0.0289309</v>
      </c>
      <c r="X3269" s="3">
        <v>82.93</v>
      </c>
      <c r="Y3269" s="9">
        <v>0.0626457619620214</v>
      </c>
      <c r="Z3269">
        <v>9362.43920122472</v>
      </c>
      <c r="AA3269" s="4">
        <v>818</v>
      </c>
      <c r="AB3269">
        <v>54.4448</v>
      </c>
      <c r="AC3269">
        <f t="shared" si="70"/>
        <v>9.43954600810632</v>
      </c>
      <c r="AD3269" s="3">
        <v>8.4762</v>
      </c>
      <c r="AE3269" s="3">
        <v>1851539</v>
      </c>
      <c r="AF3269">
        <v>0.0233371482013192</v>
      </c>
      <c r="AG3269">
        <v>0.95927838494959</v>
      </c>
      <c r="AH3269" s="3">
        <v>108008565</v>
      </c>
      <c r="AI3269" s="3">
        <v>415.2327</v>
      </c>
      <c r="AJ3269">
        <v>0.0568666075723449</v>
      </c>
      <c r="AK3269">
        <v>0.018423233140851</v>
      </c>
      <c r="AL3269">
        <v>0.0130155279503106</v>
      </c>
      <c r="AM3269" s="3">
        <v>946.536626103555</v>
      </c>
      <c r="AN3269" s="3">
        <v>8.382</v>
      </c>
      <c r="AO3269" s="3">
        <v>845.416149068323</v>
      </c>
      <c r="AP3269" s="3">
        <v>40.73</v>
      </c>
      <c r="AQ3269" s="4">
        <v>2051</v>
      </c>
      <c r="AR3269" s="3">
        <v>16696</v>
      </c>
      <c r="AS3269" s="3">
        <v>4574</v>
      </c>
      <c r="AT3269">
        <v>36</v>
      </c>
      <c r="AU3269">
        <v>38</v>
      </c>
      <c r="AV3269">
        <v>0</v>
      </c>
      <c r="AW3269">
        <v>5</v>
      </c>
      <c r="AX3269">
        <v>44</v>
      </c>
      <c r="AY3269">
        <v>6</v>
      </c>
      <c r="AZ3269">
        <v>0</v>
      </c>
      <c r="BA3269">
        <v>0</v>
      </c>
    </row>
    <row r="3270" spans="1:53">
      <c r="A3270" t="s">
        <v>4359</v>
      </c>
      <c r="B3270" t="s">
        <v>4341</v>
      </c>
      <c r="C3270">
        <v>2018</v>
      </c>
      <c r="D3270">
        <v>0.0206652780804473</v>
      </c>
      <c r="E3270">
        <v>8.41737285613403</v>
      </c>
      <c r="F3270" s="2">
        <v>1.6648</v>
      </c>
      <c r="G3270">
        <v>0.982892630104895</v>
      </c>
      <c r="H3270" s="3">
        <v>2246</v>
      </c>
      <c r="I3270" s="4">
        <v>5147</v>
      </c>
      <c r="J3270" s="4">
        <v>15450</v>
      </c>
      <c r="K3270">
        <v>43</v>
      </c>
      <c r="L3270" s="3">
        <v>0.05885758</v>
      </c>
      <c r="N3270">
        <v>11</v>
      </c>
      <c r="O3270" s="3">
        <v>471097</v>
      </c>
      <c r="P3270" s="3">
        <v>10.486</v>
      </c>
      <c r="Q3270" s="2">
        <v>106.736904187443</v>
      </c>
      <c r="R3270" s="2">
        <v>0.000767</v>
      </c>
      <c r="S3270">
        <v>0</v>
      </c>
      <c r="T3270" s="2">
        <v>0</v>
      </c>
      <c r="U3270" s="2">
        <v>0.0653281811756753</v>
      </c>
      <c r="V3270">
        <v>0.0110269577499619</v>
      </c>
      <c r="W3270">
        <v>0.03301778</v>
      </c>
      <c r="X3270" s="3">
        <v>83.05</v>
      </c>
      <c r="Y3270" s="9">
        <v>0.0627940990942601</v>
      </c>
      <c r="Z3270">
        <v>10448.7442298408</v>
      </c>
      <c r="AA3270" s="4">
        <v>826</v>
      </c>
      <c r="AB3270">
        <v>56.8372</v>
      </c>
      <c r="AC3270">
        <f t="shared" si="70"/>
        <v>9.05463248156218</v>
      </c>
      <c r="AD3270" s="3">
        <v>8.7872</v>
      </c>
      <c r="AE3270" s="3">
        <v>2085980</v>
      </c>
      <c r="AF3270">
        <v>0.0240357936266512</v>
      </c>
      <c r="AG3270">
        <v>0.961661043665828</v>
      </c>
      <c r="AH3270" s="3">
        <v>116342343</v>
      </c>
      <c r="AI3270" s="3">
        <v>303.9268</v>
      </c>
      <c r="AJ3270">
        <v>0.0568459582584368</v>
      </c>
      <c r="AK3270">
        <v>0.0106917044662848</v>
      </c>
      <c r="AL3270">
        <v>0.012963262195122</v>
      </c>
      <c r="AM3270" s="3">
        <v>1020.54821905243</v>
      </c>
      <c r="AN3270" s="3">
        <v>8.5039</v>
      </c>
      <c r="AO3270" s="3">
        <v>866.420731707317</v>
      </c>
      <c r="AP3270" s="3">
        <v>40.731</v>
      </c>
      <c r="AQ3270" s="4">
        <v>2044</v>
      </c>
      <c r="AR3270" s="3">
        <v>17483.42</v>
      </c>
      <c r="AS3270" s="3">
        <v>4993.5</v>
      </c>
      <c r="AT3270">
        <v>38</v>
      </c>
      <c r="AU3270">
        <v>38</v>
      </c>
      <c r="AV3270">
        <v>0</v>
      </c>
      <c r="AW3270">
        <v>8</v>
      </c>
      <c r="AX3270">
        <v>44</v>
      </c>
      <c r="AY3270">
        <v>6</v>
      </c>
      <c r="AZ3270">
        <v>0</v>
      </c>
      <c r="BA3270">
        <v>0</v>
      </c>
    </row>
    <row r="3271" spans="1:53">
      <c r="A3271" t="s">
        <v>4360</v>
      </c>
      <c r="B3271" t="s">
        <v>4341</v>
      </c>
      <c r="C3271">
        <v>2019</v>
      </c>
      <c r="D3271">
        <v>0.0360604946497825</v>
      </c>
      <c r="E3271">
        <v>8.73921611506174</v>
      </c>
      <c r="F3271" s="2">
        <v>0.9285</v>
      </c>
      <c r="G3271">
        <v>0.927431149256075</v>
      </c>
      <c r="H3271" s="3">
        <v>2423</v>
      </c>
      <c r="I3271" s="4">
        <v>4850</v>
      </c>
      <c r="J3271" s="4">
        <v>17906</v>
      </c>
      <c r="K3271">
        <v>44</v>
      </c>
      <c r="L3271" s="3">
        <v>0.07475739</v>
      </c>
      <c r="N3271">
        <v>11</v>
      </c>
      <c r="O3271" s="3">
        <v>514854</v>
      </c>
      <c r="P3271" s="3">
        <v>10.513</v>
      </c>
      <c r="Q3271" s="2">
        <v>85.5343652833747</v>
      </c>
      <c r="R3271" s="2">
        <v>0.000834</v>
      </c>
      <c r="S3271">
        <v>0</v>
      </c>
      <c r="T3271" s="2">
        <v>0</v>
      </c>
      <c r="U3271" s="2">
        <v>0.0470825485218246</v>
      </c>
      <c r="V3271">
        <v>0.0148211104961841</v>
      </c>
      <c r="W3271">
        <v>0.04349891</v>
      </c>
      <c r="X3271" s="3">
        <v>88.5692</v>
      </c>
      <c r="Y3271" s="9">
        <v>0.0737048895065128</v>
      </c>
      <c r="Z3271">
        <v>11484.6453545601</v>
      </c>
      <c r="AA3271" s="4">
        <v>995</v>
      </c>
      <c r="AB3271">
        <v>54.1097</v>
      </c>
      <c r="AC3271">
        <f t="shared" si="70"/>
        <v>8.00986719522808</v>
      </c>
      <c r="AD3271" s="3">
        <v>8.2024</v>
      </c>
      <c r="AE3271" s="3">
        <v>2255265</v>
      </c>
      <c r="AF3271">
        <v>0.0238819933985431</v>
      </c>
      <c r="AG3271">
        <v>0.96367186714065</v>
      </c>
      <c r="AH3271" s="3">
        <v>124531145</v>
      </c>
      <c r="AI3271" s="3">
        <v>310.8595</v>
      </c>
      <c r="AJ3271">
        <v>0.0737020016805441</v>
      </c>
      <c r="AK3271">
        <v>0.0134586944478558</v>
      </c>
      <c r="AL3271">
        <v>0.00865633626097867</v>
      </c>
      <c r="AM3271" s="3">
        <v>1368.78288472409</v>
      </c>
      <c r="AN3271" s="3">
        <v>6.8991</v>
      </c>
      <c r="AO3271" s="3">
        <v>678.917189460477</v>
      </c>
      <c r="AP3271" s="3">
        <v>41.378</v>
      </c>
      <c r="AQ3271" s="4">
        <v>2153</v>
      </c>
      <c r="AR3271" s="3">
        <v>26261.96</v>
      </c>
      <c r="AS3271" s="3">
        <v>7750.2</v>
      </c>
      <c r="AT3271">
        <v>40</v>
      </c>
      <c r="AU3271">
        <v>43</v>
      </c>
      <c r="AV3271">
        <v>5</v>
      </c>
      <c r="AW3271">
        <v>8</v>
      </c>
      <c r="AX3271">
        <v>44</v>
      </c>
      <c r="AY3271">
        <v>6</v>
      </c>
      <c r="AZ3271">
        <v>0</v>
      </c>
      <c r="BA3271">
        <v>0</v>
      </c>
    </row>
    <row r="3272" spans="1:53">
      <c r="A3272" t="s">
        <v>4361</v>
      </c>
      <c r="B3272" t="s">
        <v>4341</v>
      </c>
      <c r="C3272">
        <v>2020</v>
      </c>
      <c r="D3272">
        <v>0.0307630699770553</v>
      </c>
      <c r="E3272">
        <v>9.25617378831936</v>
      </c>
      <c r="F3272" s="2">
        <v>1.1721</v>
      </c>
      <c r="G3272">
        <v>1.10259949390384</v>
      </c>
      <c r="H3272" s="3">
        <v>2600</v>
      </c>
      <c r="I3272" s="4">
        <v>5830</v>
      </c>
      <c r="J3272" s="4">
        <v>31887</v>
      </c>
      <c r="K3272">
        <v>44</v>
      </c>
      <c r="L3272" s="3">
        <v>0.05943932</v>
      </c>
      <c r="N3272">
        <v>11</v>
      </c>
      <c r="O3272" s="3">
        <v>524577</v>
      </c>
      <c r="P3272" s="3">
        <v>10.54</v>
      </c>
      <c r="Q3272" s="2">
        <v>97.2234245152355</v>
      </c>
      <c r="R3272" s="2">
        <v>0.000884</v>
      </c>
      <c r="S3272">
        <v>0</v>
      </c>
      <c r="T3272" s="2">
        <v>10043.6335219236</v>
      </c>
      <c r="U3272" s="2">
        <v>0.08523891</v>
      </c>
      <c r="V3272">
        <v>0.03415971</v>
      </c>
      <c r="W3272">
        <v>0.0545239</v>
      </c>
      <c r="X3272" s="3">
        <v>100.002626265786</v>
      </c>
      <c r="Y3272" s="9">
        <v>0.0731898718556816</v>
      </c>
      <c r="Z3272">
        <v>12817.1857035429</v>
      </c>
      <c r="AA3272" s="4">
        <v>986</v>
      </c>
      <c r="AB3272">
        <v>68.7878</v>
      </c>
      <c r="AC3272">
        <f t="shared" si="70"/>
        <v>7.683251251345</v>
      </c>
      <c r="AD3272" s="3">
        <v>8.7528</v>
      </c>
      <c r="AE3272" s="3">
        <v>2368766</v>
      </c>
      <c r="AF3272">
        <v>0.0233585151628404</v>
      </c>
      <c r="AG3272">
        <v>0.964336533900804</v>
      </c>
      <c r="AH3272" s="3">
        <v>132529199</v>
      </c>
      <c r="AI3272" s="3">
        <v>423.3063</v>
      </c>
      <c r="AJ3272">
        <v>0.0731898718556816</v>
      </c>
      <c r="AK3272">
        <v>0.017803724517984</v>
      </c>
      <c r="AL3272">
        <v>0.0111524163568773</v>
      </c>
      <c r="AM3272" s="3">
        <v>1126.76777777778</v>
      </c>
      <c r="AN3272" s="3">
        <v>9</v>
      </c>
      <c r="AO3272" s="3">
        <v>852.389095415118</v>
      </c>
      <c r="AP3272" s="3">
        <v>40.845</v>
      </c>
      <c r="AQ3272" s="4">
        <v>2215</v>
      </c>
      <c r="AR3272" s="3">
        <v>28929.29</v>
      </c>
      <c r="AS3272" s="3">
        <v>7833.09</v>
      </c>
      <c r="AT3272">
        <v>44</v>
      </c>
      <c r="AU3272">
        <v>43</v>
      </c>
      <c r="AV3272">
        <v>12</v>
      </c>
      <c r="AW3272">
        <v>10</v>
      </c>
      <c r="AX3272">
        <v>44</v>
      </c>
      <c r="AY3272">
        <v>6</v>
      </c>
      <c r="AZ3272">
        <v>2</v>
      </c>
      <c r="BA3272">
        <v>0</v>
      </c>
    </row>
    <row r="3273" spans="1:53">
      <c r="A3273" t="s">
        <v>4362</v>
      </c>
      <c r="B3273" t="s">
        <v>4341</v>
      </c>
      <c r="C3273">
        <v>2021</v>
      </c>
      <c r="D3273">
        <v>0.0318536120393524</v>
      </c>
      <c r="E3273">
        <v>9.84028147663234</v>
      </c>
      <c r="F3273" s="2">
        <v>1.1745</v>
      </c>
      <c r="G3273">
        <v>1.83461766449318</v>
      </c>
      <c r="H3273" s="3">
        <v>3940</v>
      </c>
      <c r="I3273" s="4">
        <v>8219</v>
      </c>
      <c r="J3273" s="4">
        <v>49803</v>
      </c>
      <c r="K3273">
        <v>46</v>
      </c>
      <c r="L3273" s="3">
        <v>0.05847106</v>
      </c>
      <c r="N3273">
        <v>11</v>
      </c>
      <c r="O3273" s="3">
        <v>461312</v>
      </c>
      <c r="P3273" s="3">
        <v>10.567</v>
      </c>
      <c r="Q3273" s="2">
        <v>74.344426473581</v>
      </c>
      <c r="R3273" s="2">
        <v>0.000573</v>
      </c>
      <c r="S3273">
        <v>0</v>
      </c>
      <c r="T3273" s="2">
        <v>0</v>
      </c>
      <c r="U3273" s="2">
        <v>0.08495557</v>
      </c>
      <c r="V3273">
        <v>0.02323998</v>
      </c>
      <c r="W3273">
        <v>0.06631174</v>
      </c>
      <c r="X3273" s="3">
        <v>107.9928</v>
      </c>
      <c r="Y3273" s="9">
        <v>0.0714653645486178</v>
      </c>
      <c r="Z3273">
        <v>14087.896976972</v>
      </c>
      <c r="AA3273" s="4">
        <v>973</v>
      </c>
      <c r="AB3273">
        <v>69.4087</v>
      </c>
      <c r="AC3273">
        <f t="shared" si="70"/>
        <v>6.79672226080519</v>
      </c>
      <c r="AD3273" s="3">
        <v>8.3855</v>
      </c>
      <c r="AE3273" s="3">
        <v>2467811</v>
      </c>
      <c r="AF3273">
        <v>0.0216218411338843</v>
      </c>
      <c r="AG3273">
        <v>0.964185425868116</v>
      </c>
      <c r="AH3273" s="3">
        <v>140298035</v>
      </c>
      <c r="AI3273" s="3">
        <v>408.3772</v>
      </c>
      <c r="AJ3273">
        <v>0.0715825166754136</v>
      </c>
      <c r="AK3273">
        <v>0.0182454079207424</v>
      </c>
      <c r="AL3273">
        <v>0.0116279069767442</v>
      </c>
      <c r="AM3273" s="3">
        <v>1201.42210526316</v>
      </c>
      <c r="AN3273" s="3">
        <v>9.5</v>
      </c>
      <c r="AO3273" s="3">
        <v>849.555691554468</v>
      </c>
      <c r="AP3273" s="3">
        <v>41.708</v>
      </c>
      <c r="AQ3273" s="4">
        <v>2543</v>
      </c>
      <c r="AR3273" s="3">
        <v>29597.05</v>
      </c>
      <c r="AS3273" s="3">
        <v>8360.34</v>
      </c>
      <c r="AT3273">
        <v>47</v>
      </c>
      <c r="AU3273">
        <v>43</v>
      </c>
      <c r="AV3273">
        <v>12</v>
      </c>
      <c r="AW3273">
        <v>12</v>
      </c>
      <c r="AX3273">
        <v>44</v>
      </c>
      <c r="AY3273">
        <v>6</v>
      </c>
      <c r="AZ3273">
        <v>2</v>
      </c>
      <c r="BA3273">
        <v>0</v>
      </c>
    </row>
    <row r="3274" spans="1:53">
      <c r="A3274" t="s">
        <v>4363</v>
      </c>
      <c r="B3274" t="s">
        <v>4341</v>
      </c>
      <c r="C3274">
        <v>2022</v>
      </c>
      <c r="D3274">
        <v>0.0230419510607811</v>
      </c>
      <c r="E3274">
        <v>10.202183746251</v>
      </c>
      <c r="F3274" s="2">
        <v>1.6491</v>
      </c>
      <c r="G3274">
        <v>1.74135944700461</v>
      </c>
      <c r="H3274" s="3">
        <v>4500</v>
      </c>
      <c r="I3274" s="4">
        <v>11930</v>
      </c>
      <c r="J3274" s="4">
        <v>49178</v>
      </c>
      <c r="K3274">
        <v>48</v>
      </c>
      <c r="L3274" s="3">
        <v>0.05996567</v>
      </c>
      <c r="N3274">
        <v>11</v>
      </c>
      <c r="O3274" s="3">
        <v>535001</v>
      </c>
      <c r="P3274" s="3">
        <v>10.594</v>
      </c>
      <c r="Q3274" s="2">
        <v>71.2715221940157</v>
      </c>
      <c r="R3274" s="2">
        <v>0.000573</v>
      </c>
      <c r="S3274">
        <v>1</v>
      </c>
      <c r="T3274" s="2">
        <v>0</v>
      </c>
      <c r="U3274" s="2">
        <v>0.07857341</v>
      </c>
      <c r="V3274">
        <v>0.01350617</v>
      </c>
      <c r="W3274">
        <v>0.08167207</v>
      </c>
      <c r="X3274" s="3">
        <v>120.764</v>
      </c>
      <c r="Y3274" s="9">
        <v>0.0732722659416313</v>
      </c>
      <c r="Z3274">
        <v>15722.487386564</v>
      </c>
      <c r="AA3274" s="4">
        <v>942</v>
      </c>
      <c r="AB3274">
        <v>64.4302</v>
      </c>
      <c r="AC3274">
        <f t="shared" si="70"/>
        <v>6.51957436279177</v>
      </c>
      <c r="AD3274" s="3">
        <v>8.6262</v>
      </c>
      <c r="AE3274" s="3">
        <v>2553600</v>
      </c>
      <c r="AF3274">
        <v>0.0212433021954573</v>
      </c>
      <c r="AG3274">
        <v>0.958502520229637</v>
      </c>
      <c r="AH3274" s="3">
        <v>147806295</v>
      </c>
      <c r="AI3274" s="3">
        <v>344.8638</v>
      </c>
      <c r="AJ3274">
        <v>0.0733104846777192</v>
      </c>
      <c r="AK3274">
        <v>0.0223917037344</v>
      </c>
      <c r="AL3274">
        <v>0.00975609756097561</v>
      </c>
      <c r="AM3274" s="3">
        <v>1502.59125</v>
      </c>
      <c r="AN3274" s="3">
        <v>8</v>
      </c>
      <c r="AO3274" s="3">
        <v>785.734146341463</v>
      </c>
      <c r="AP3274" s="3">
        <v>41.912</v>
      </c>
      <c r="AQ3274" s="4">
        <v>2665</v>
      </c>
      <c r="AR3274" s="3">
        <v>30188.31</v>
      </c>
      <c r="AS3274" s="3">
        <v>8578.51</v>
      </c>
      <c r="AT3274">
        <v>52</v>
      </c>
      <c r="AU3274">
        <v>43</v>
      </c>
      <c r="AV3274">
        <v>21</v>
      </c>
      <c r="AW3274">
        <v>15</v>
      </c>
      <c r="AX3274">
        <v>44</v>
      </c>
      <c r="AY3274">
        <v>6</v>
      </c>
      <c r="AZ3274">
        <v>2</v>
      </c>
      <c r="BA3274">
        <v>0</v>
      </c>
    </row>
    <row r="3275" spans="1:53">
      <c r="A3275" t="s">
        <v>4364</v>
      </c>
      <c r="B3275" t="s">
        <v>4341</v>
      </c>
      <c r="C3275">
        <v>2023</v>
      </c>
      <c r="D3275">
        <v>0.0340792332908614</v>
      </c>
      <c r="E3275">
        <v>10.5083498182285</v>
      </c>
      <c r="F3275" s="2">
        <v>1.516</v>
      </c>
      <c r="G3275">
        <v>1.71639670360898</v>
      </c>
      <c r="H3275" s="3">
        <v>4910</v>
      </c>
      <c r="I3275" s="4">
        <v>13714</v>
      </c>
      <c r="J3275" s="4">
        <v>33660</v>
      </c>
      <c r="L3275" s="3">
        <v>0.05808087</v>
      </c>
      <c r="N3275">
        <v>11</v>
      </c>
      <c r="O3275" s="3">
        <v>678760</v>
      </c>
      <c r="P3275" s="3">
        <v>10.621</v>
      </c>
      <c r="Q3275" s="2">
        <v>54.499627716599</v>
      </c>
      <c r="R3275" s="2">
        <v>0.00076</v>
      </c>
      <c r="S3275">
        <v>1</v>
      </c>
      <c r="T3275" s="2">
        <v>43.6335219236209</v>
      </c>
      <c r="U3275" s="2">
        <v>0.07675225</v>
      </c>
      <c r="V3275">
        <v>0.00310436</v>
      </c>
      <c r="W3275">
        <v>0.09512638</v>
      </c>
      <c r="X3275" s="3">
        <v>130.413</v>
      </c>
      <c r="Y3275" s="9">
        <v>0.0714436574113848</v>
      </c>
      <c r="Z3275">
        <v>17281.233778366</v>
      </c>
      <c r="AA3275" s="4">
        <v>929.580121703854</v>
      </c>
      <c r="AB3275">
        <v>63.1671</v>
      </c>
      <c r="AC3275">
        <f t="shared" si="70"/>
        <v>5.76731578246964</v>
      </c>
      <c r="AD3275" s="3">
        <v>8.26421260625171</v>
      </c>
      <c r="AE3275" s="3">
        <v>2660373.44744057</v>
      </c>
      <c r="AF3275">
        <v>0.0204552849301125</v>
      </c>
      <c r="AG3275">
        <v>0.947876332097987</v>
      </c>
      <c r="AH3275" s="3">
        <v>155029339</v>
      </c>
      <c r="AI3275" s="3">
        <v>419.7111</v>
      </c>
      <c r="AJ3275">
        <v>0.0700791427716865</v>
      </c>
      <c r="AK3275">
        <v>0.0229472079430265</v>
      </c>
      <c r="AL3275">
        <v>0.00959829363668681</v>
      </c>
      <c r="AM3275" s="3">
        <v>1605.65432098765</v>
      </c>
      <c r="AN3275" s="3">
        <v>8.1</v>
      </c>
      <c r="AO3275" s="3">
        <v>748.514041948098</v>
      </c>
      <c r="AP3275" s="3">
        <v>44.578</v>
      </c>
      <c r="AQ3275" s="4">
        <v>3059.63656884876</v>
      </c>
      <c r="AR3275" s="3">
        <v>32598.37</v>
      </c>
      <c r="AS3275" s="3">
        <v>9553.52</v>
      </c>
      <c r="AT3275">
        <v>57</v>
      </c>
      <c r="AU3275">
        <v>43</v>
      </c>
      <c r="AV3275">
        <v>27</v>
      </c>
      <c r="AW3275">
        <v>15</v>
      </c>
      <c r="AX3275">
        <v>44</v>
      </c>
      <c r="AY3275">
        <v>6</v>
      </c>
      <c r="AZ3275">
        <v>7</v>
      </c>
      <c r="BA3275">
        <v>0</v>
      </c>
    </row>
    <row r="3276" spans="1:53">
      <c r="A3276" t="s">
        <v>4365</v>
      </c>
      <c r="B3276" t="s">
        <v>4341</v>
      </c>
      <c r="C3276">
        <v>2024</v>
      </c>
      <c r="D3276">
        <v>0.0255023902451629</v>
      </c>
      <c r="E3276">
        <v>10.8948220607344</v>
      </c>
      <c r="F3276" s="2">
        <v>1.8477</v>
      </c>
      <c r="G3276">
        <v>2.39170305676856</v>
      </c>
      <c r="H3276" s="3">
        <v>0.907826277801378</v>
      </c>
      <c r="I3276" s="4">
        <v>19906.0737315975</v>
      </c>
      <c r="J3276" s="4">
        <v>33237.5856876092</v>
      </c>
      <c r="K3276">
        <v>2</v>
      </c>
      <c r="L3276" s="3">
        <v>0.05808087</v>
      </c>
      <c r="O3276" s="3">
        <v>1069471</v>
      </c>
      <c r="P3276" s="3">
        <v>10.5939311874646</v>
      </c>
      <c r="Q3276" s="2">
        <v>52.2469754709788</v>
      </c>
      <c r="R3276" s="2">
        <v>0.000651</v>
      </c>
      <c r="S3276">
        <v>1</v>
      </c>
      <c r="T3276" s="2">
        <v>10043.6335219236</v>
      </c>
      <c r="U3276" s="2">
        <v>0.0829864854730436</v>
      </c>
      <c r="V3276">
        <v>0.00180413295971855</v>
      </c>
      <c r="W3276">
        <v>0.0772356544618154</v>
      </c>
      <c r="X3276" s="3">
        <v>132.4</v>
      </c>
      <c r="Y3276" s="9">
        <v>0.0732500099699138</v>
      </c>
      <c r="Z3276">
        <v>19286.3406474897</v>
      </c>
      <c r="AA3276" s="4">
        <v>1160.20512820513</v>
      </c>
      <c r="AB3276">
        <v>899.963488843813</v>
      </c>
      <c r="AC3276">
        <f t="shared" si="70"/>
        <v>5.53214368260195</v>
      </c>
      <c r="AD3276" s="3">
        <v>8.5014311351796</v>
      </c>
      <c r="AE3276" s="3">
        <v>2752856.53373951</v>
      </c>
      <c r="AF3276">
        <v>0.0203499255872402</v>
      </c>
      <c r="AG3276">
        <v>0.967473905201218</v>
      </c>
      <c r="AH3276" s="3">
        <v>161466673</v>
      </c>
      <c r="AI3276" s="3">
        <v>354.434980327452</v>
      </c>
      <c r="AJ3276">
        <v>0.0235533180327235</v>
      </c>
      <c r="AK3276">
        <v>0.0281619947344545</v>
      </c>
      <c r="AM3276" s="3">
        <v>2008.15527088397</v>
      </c>
      <c r="AN3276" s="3">
        <v>6.82105263157895</v>
      </c>
      <c r="AO3276" s="3">
        <v>716.266902768835</v>
      </c>
      <c r="AP3276" s="3">
        <v>44.738</v>
      </c>
      <c r="AQ3276" s="4">
        <v>3206.42212189616</v>
      </c>
      <c r="AR3276" s="3">
        <v>32907.99</v>
      </c>
      <c r="AS3276" s="3">
        <v>10157.05</v>
      </c>
      <c r="AT3276">
        <v>60</v>
      </c>
      <c r="AU3276">
        <v>43</v>
      </c>
      <c r="AV3276">
        <v>34</v>
      </c>
      <c r="AW3276">
        <v>24</v>
      </c>
      <c r="AX3276">
        <v>44</v>
      </c>
      <c r="AY3276">
        <v>6</v>
      </c>
      <c r="AZ3276">
        <v>13</v>
      </c>
      <c r="BA3276">
        <v>1</v>
      </c>
    </row>
    <row r="3277" spans="1:53">
      <c r="A3277" t="s">
        <v>4366</v>
      </c>
      <c r="B3277" t="s">
        <v>4367</v>
      </c>
      <c r="C3277">
        <v>2000</v>
      </c>
      <c r="D3277">
        <v>0.0129917699210006</v>
      </c>
      <c r="E3277">
        <v>2.77258872223978</v>
      </c>
      <c r="F3277" s="2">
        <v>0.13092034722215</v>
      </c>
      <c r="G3277">
        <v>1.53018368340111</v>
      </c>
      <c r="H3277" s="3">
        <v>17.4743839547744</v>
      </c>
      <c r="I3277" s="4">
        <v>64</v>
      </c>
      <c r="J3277" s="4">
        <v>337</v>
      </c>
      <c r="K3277">
        <v>2</v>
      </c>
      <c r="L3277" s="3">
        <v>0.0771172017137156</v>
      </c>
      <c r="M3277" s="4">
        <v>31</v>
      </c>
      <c r="N3277">
        <v>9</v>
      </c>
      <c r="O3277" s="3">
        <v>174319</v>
      </c>
      <c r="P3277" s="3">
        <v>8.24278704624169</v>
      </c>
      <c r="Q3277" s="2">
        <v>4.0720294426919</v>
      </c>
      <c r="S3277">
        <v>0</v>
      </c>
      <c r="T3277" s="2">
        <v>0</v>
      </c>
      <c r="U3277" s="2">
        <v>0.0436833876173622</v>
      </c>
      <c r="V3277">
        <v>0.00581846392552366</v>
      </c>
      <c r="W3277">
        <v>0.00215547896650947</v>
      </c>
      <c r="X3277" s="3">
        <v>9.05278746736292</v>
      </c>
      <c r="Y3277" s="9">
        <v>0.605179014592149</v>
      </c>
      <c r="Z3277">
        <v>21198.4117566089</v>
      </c>
      <c r="AA3277" s="4">
        <v>1120</v>
      </c>
      <c r="AB3277">
        <v>1.67</v>
      </c>
      <c r="AC3277">
        <v>0.22</v>
      </c>
      <c r="AD3277" s="3">
        <v>4.0469</v>
      </c>
      <c r="AE3277" s="3">
        <v>1216001</v>
      </c>
      <c r="AF3277">
        <v>0.189349268140766</v>
      </c>
      <c r="AG3277">
        <v>0.927904079725942</v>
      </c>
      <c r="AH3277" s="3">
        <v>7987103</v>
      </c>
      <c r="AI3277" s="3">
        <v>30.05</v>
      </c>
      <c r="AJ3277">
        <v>0.555126217856999</v>
      </c>
      <c r="AK3277">
        <v>0.008771144628744</v>
      </c>
      <c r="AL3277">
        <v>0.00359527619474467</v>
      </c>
      <c r="AM3277" s="3">
        <v>437.812869565218</v>
      </c>
      <c r="AN3277" s="3">
        <v>1.46683673469388</v>
      </c>
      <c r="AO3277" s="3">
        <v>41.7632785117282</v>
      </c>
      <c r="AP3277" s="3">
        <v>31.8181818181818</v>
      </c>
      <c r="AQ3277" s="4">
        <v>986</v>
      </c>
      <c r="AR3277" s="3">
        <v>3851.8369900272</v>
      </c>
      <c r="AS3277" s="3">
        <v>727.332033788174</v>
      </c>
      <c r="AT3277">
        <v>0</v>
      </c>
      <c r="AU3277">
        <v>0</v>
      </c>
      <c r="AV3277">
        <v>0</v>
      </c>
      <c r="AW3277">
        <v>0</v>
      </c>
      <c r="AX3277">
        <v>44</v>
      </c>
      <c r="AY3277">
        <v>0</v>
      </c>
      <c r="AZ3277">
        <v>0</v>
      </c>
      <c r="BA3277">
        <v>0</v>
      </c>
    </row>
    <row r="3278" spans="1:53">
      <c r="A3278" t="s">
        <v>4368</v>
      </c>
      <c r="B3278" t="s">
        <v>4367</v>
      </c>
      <c r="C3278">
        <v>2001</v>
      </c>
      <c r="D3278">
        <v>0.0108721747361313</v>
      </c>
      <c r="E3278">
        <v>3.09104245335832</v>
      </c>
      <c r="F3278" s="2">
        <v>0.0611527022483279</v>
      </c>
      <c r="G3278">
        <v>1.67062399873328</v>
      </c>
      <c r="H3278" s="3">
        <v>16.8370695719011</v>
      </c>
      <c r="I3278" s="4">
        <v>67</v>
      </c>
      <c r="J3278" s="4">
        <v>367</v>
      </c>
      <c r="K3278">
        <v>2</v>
      </c>
      <c r="L3278" s="3">
        <v>0.0594094628246176</v>
      </c>
      <c r="M3278" s="4">
        <v>35</v>
      </c>
      <c r="N3278">
        <v>9</v>
      </c>
      <c r="O3278" s="3">
        <v>119773</v>
      </c>
      <c r="P3278" s="3">
        <v>8.36947648601088</v>
      </c>
      <c r="Q3278" s="2">
        <v>6.16312212234159</v>
      </c>
      <c r="S3278">
        <v>0</v>
      </c>
      <c r="T3278" s="2">
        <v>0</v>
      </c>
      <c r="U3278" s="2">
        <v>0.02222105085509</v>
      </c>
      <c r="V3278">
        <v>0.00514342235410485</v>
      </c>
      <c r="W3278">
        <v>0.00228595577889266</v>
      </c>
      <c r="X3278" s="3">
        <v>13.1334</v>
      </c>
      <c r="Y3278" s="9">
        <v>0.465621744284029</v>
      </c>
      <c r="Z3278">
        <v>23658.02092415</v>
      </c>
      <c r="AA3278" s="4">
        <v>1010</v>
      </c>
      <c r="AB3278">
        <v>2.5299</v>
      </c>
      <c r="AC3278">
        <v>0.2542</v>
      </c>
      <c r="AD3278" s="3">
        <v>3.6238</v>
      </c>
      <c r="AE3278" s="3">
        <v>1215690</v>
      </c>
      <c r="AF3278">
        <v>0.173153014570782</v>
      </c>
      <c r="AG3278">
        <v>0.93244455838995</v>
      </c>
      <c r="AH3278" s="3">
        <v>8626639</v>
      </c>
      <c r="AI3278" s="3">
        <v>24.91</v>
      </c>
      <c r="AJ3278">
        <v>0.461885763269809</v>
      </c>
      <c r="AK3278">
        <v>0.007352250787728</v>
      </c>
      <c r="AL3278">
        <v>0.00217510083767483</v>
      </c>
      <c r="AM3278" s="3">
        <v>786.3408</v>
      </c>
      <c r="AN3278" s="3">
        <v>0.892857142857143</v>
      </c>
      <c r="AO3278" s="3">
        <v>61.6312212234159</v>
      </c>
      <c r="AP3278" s="3">
        <v>33.2909090909091</v>
      </c>
      <c r="AQ3278" s="4">
        <v>1034</v>
      </c>
      <c r="AR3278" s="3">
        <v>4283.9046237534</v>
      </c>
      <c r="AS3278" s="3">
        <v>755.517868745939</v>
      </c>
      <c r="AT3278">
        <v>1</v>
      </c>
      <c r="AU3278">
        <v>0</v>
      </c>
      <c r="AV3278">
        <v>0</v>
      </c>
      <c r="AW3278">
        <v>0</v>
      </c>
      <c r="AX3278">
        <v>44</v>
      </c>
      <c r="AY3278">
        <v>0</v>
      </c>
      <c r="AZ3278">
        <v>0</v>
      </c>
      <c r="BA3278">
        <v>0</v>
      </c>
    </row>
    <row r="3279" spans="1:53">
      <c r="A3279" t="s">
        <v>4369</v>
      </c>
      <c r="B3279" t="s">
        <v>4367</v>
      </c>
      <c r="C3279">
        <v>2002</v>
      </c>
      <c r="D3279">
        <v>0.0121332792184261</v>
      </c>
      <c r="E3279">
        <v>3.25809653802148</v>
      </c>
      <c r="F3279" s="2">
        <v>0.195956469248292</v>
      </c>
      <c r="G3279">
        <v>0.604754633202162</v>
      </c>
      <c r="H3279" s="3">
        <v>324.09</v>
      </c>
      <c r="I3279" s="4">
        <v>41</v>
      </c>
      <c r="J3279" s="4">
        <v>382</v>
      </c>
      <c r="K3279">
        <v>3</v>
      </c>
      <c r="L3279" s="3">
        <v>0.063232912212504</v>
      </c>
      <c r="M3279" s="4">
        <v>36</v>
      </c>
      <c r="N3279">
        <v>9</v>
      </c>
      <c r="O3279" s="3">
        <v>130505</v>
      </c>
      <c r="P3279" s="3">
        <v>8.49616592578007</v>
      </c>
      <c r="Q3279" s="2">
        <v>7.49217290003155</v>
      </c>
      <c r="S3279">
        <v>0</v>
      </c>
      <c r="T3279" s="2">
        <v>0</v>
      </c>
      <c r="U3279" s="2">
        <v>0.0205118537775929</v>
      </c>
      <c r="V3279">
        <v>0.00454921941669595</v>
      </c>
      <c r="W3279">
        <v>0.00241643259127585</v>
      </c>
      <c r="X3279" s="3">
        <v>14.5992</v>
      </c>
      <c r="Y3279" s="9">
        <v>0.437382819950382</v>
      </c>
      <c r="Z3279">
        <v>26003.5056967572</v>
      </c>
      <c r="AA3279" s="4">
        <v>975</v>
      </c>
      <c r="AB3279">
        <v>2.97</v>
      </c>
      <c r="AC3279">
        <v>0.42</v>
      </c>
      <c r="AD3279" s="3">
        <v>4.0614</v>
      </c>
      <c r="AE3279" s="3">
        <v>1216127</v>
      </c>
      <c r="AF3279">
        <v>0.155913717948718</v>
      </c>
      <c r="AG3279">
        <v>0.938038461538461</v>
      </c>
      <c r="AH3279" s="3">
        <v>10273147</v>
      </c>
      <c r="AI3279" s="3">
        <v>104.7</v>
      </c>
      <c r="AJ3279">
        <v>0.465180982588227</v>
      </c>
      <c r="AK3279">
        <v>0.0071169065592768</v>
      </c>
      <c r="AL3279">
        <v>0.00199361350248422</v>
      </c>
      <c r="AM3279" s="3">
        <v>949.565217391304</v>
      </c>
      <c r="AN3279" s="3">
        <v>0.821428571428571</v>
      </c>
      <c r="AO3279" s="3">
        <v>74.9217290003155</v>
      </c>
      <c r="AP3279" s="3">
        <v>35</v>
      </c>
      <c r="AQ3279" s="4">
        <v>1125</v>
      </c>
      <c r="AR3279" s="3">
        <v>4609</v>
      </c>
      <c r="AS3279" s="3">
        <v>1058</v>
      </c>
      <c r="AT3279">
        <v>3</v>
      </c>
      <c r="AU3279">
        <v>0</v>
      </c>
      <c r="AV3279">
        <v>0</v>
      </c>
      <c r="AW3279">
        <v>0</v>
      </c>
      <c r="AX3279">
        <v>44</v>
      </c>
      <c r="AY3279">
        <v>0</v>
      </c>
      <c r="AZ3279">
        <v>0</v>
      </c>
      <c r="BA3279">
        <v>0</v>
      </c>
    </row>
    <row r="3280" spans="1:53">
      <c r="A3280" t="s">
        <v>4370</v>
      </c>
      <c r="B3280" t="s">
        <v>4367</v>
      </c>
      <c r="C3280">
        <v>2003</v>
      </c>
      <c r="D3280">
        <v>0.0101537459935897</v>
      </c>
      <c r="E3280">
        <v>3.55534806148941</v>
      </c>
      <c r="F3280" s="2">
        <v>0.0915309794988611</v>
      </c>
      <c r="G3280">
        <v>0.540579764668763</v>
      </c>
      <c r="H3280" s="3">
        <v>312.27</v>
      </c>
      <c r="I3280" s="4">
        <v>87</v>
      </c>
      <c r="J3280" s="4">
        <v>404</v>
      </c>
      <c r="K3280">
        <v>6</v>
      </c>
      <c r="L3280" s="3">
        <v>0.0675489730054289</v>
      </c>
      <c r="M3280" s="4">
        <v>36</v>
      </c>
      <c r="N3280">
        <v>9</v>
      </c>
      <c r="O3280" s="3">
        <v>189938.476075576</v>
      </c>
      <c r="P3280" s="3">
        <v>8.62674973138911</v>
      </c>
      <c r="Q3280" s="2">
        <v>9.67492859563344</v>
      </c>
      <c r="S3280">
        <v>0</v>
      </c>
      <c r="T3280" s="2">
        <v>0</v>
      </c>
      <c r="U3280" s="2">
        <v>0.0104340567612688</v>
      </c>
      <c r="V3280">
        <v>0.00376152554937864</v>
      </c>
      <c r="W3280">
        <v>0.0025627056130716</v>
      </c>
      <c r="X3280" s="3">
        <v>21.1799</v>
      </c>
      <c r="Y3280" s="9">
        <v>0.336520181028443</v>
      </c>
      <c r="Z3280">
        <v>29020.6402695872</v>
      </c>
      <c r="AA3280" s="4">
        <v>945</v>
      </c>
      <c r="AB3280">
        <v>4</v>
      </c>
      <c r="AC3280">
        <v>0.76</v>
      </c>
      <c r="AD3280" s="3">
        <v>3.6104</v>
      </c>
      <c r="AE3280" s="3">
        <v>1215513</v>
      </c>
      <c r="AF3280">
        <v>0.121141840578844</v>
      </c>
      <c r="AG3280">
        <v>0.950866072674361</v>
      </c>
      <c r="AH3280" s="3">
        <v>13939652</v>
      </c>
      <c r="AI3280" s="3">
        <v>65.6</v>
      </c>
      <c r="AJ3280">
        <v>0.328939810256459</v>
      </c>
      <c r="AK3280">
        <v>0.007261093112328</v>
      </c>
      <c r="AL3280">
        <v>0.0012102435009924</v>
      </c>
      <c r="AM3280" s="3">
        <v>2006.76</v>
      </c>
      <c r="AN3280" s="3">
        <v>0.5</v>
      </c>
      <c r="AO3280" s="3">
        <v>96.7492859563344</v>
      </c>
      <c r="AP3280" s="3">
        <v>36.62</v>
      </c>
      <c r="AQ3280" s="4">
        <v>1412</v>
      </c>
      <c r="AR3280" s="3">
        <v>5126</v>
      </c>
      <c r="AS3280" s="3">
        <v>1099</v>
      </c>
      <c r="AT3280">
        <v>4</v>
      </c>
      <c r="AU3280">
        <v>0</v>
      </c>
      <c r="AV3280">
        <v>0</v>
      </c>
      <c r="AW3280">
        <v>0</v>
      </c>
      <c r="AX3280">
        <v>44</v>
      </c>
      <c r="AY3280">
        <v>0</v>
      </c>
      <c r="AZ3280">
        <v>0</v>
      </c>
      <c r="BA3280">
        <v>0</v>
      </c>
    </row>
    <row r="3281" spans="1:53">
      <c r="A3281" t="s">
        <v>4371</v>
      </c>
      <c r="B3281" t="s">
        <v>4367</v>
      </c>
      <c r="C3281">
        <v>2004</v>
      </c>
      <c r="D3281">
        <v>0.0113315172210925</v>
      </c>
      <c r="E3281">
        <v>3.78418963391826</v>
      </c>
      <c r="F3281" s="2">
        <v>0.2933</v>
      </c>
      <c r="G3281">
        <v>0.544258825671545</v>
      </c>
      <c r="H3281" s="3">
        <v>6010.76</v>
      </c>
      <c r="I3281" s="4">
        <v>142</v>
      </c>
      <c r="J3281" s="4">
        <v>358</v>
      </c>
      <c r="K3281">
        <v>8</v>
      </c>
      <c r="L3281" s="3">
        <v>0.140131412686379</v>
      </c>
      <c r="M3281" s="4">
        <v>31</v>
      </c>
      <c r="N3281">
        <v>9</v>
      </c>
      <c r="O3281" s="3">
        <v>174319</v>
      </c>
      <c r="P3281" s="3">
        <v>8.75733353699816</v>
      </c>
      <c r="Q3281" s="2">
        <v>11.4422034265886</v>
      </c>
      <c r="S3281">
        <v>0</v>
      </c>
      <c r="T3281" s="2">
        <v>0</v>
      </c>
      <c r="U3281" s="2">
        <v>0.00963149078726968</v>
      </c>
      <c r="V3281">
        <v>0.00377768059129419</v>
      </c>
      <c r="W3281">
        <v>0.00270897863486735</v>
      </c>
      <c r="X3281" s="3">
        <v>18.5133</v>
      </c>
      <c r="Y3281" s="9">
        <v>0.316110979685365</v>
      </c>
      <c r="Z3281">
        <v>35273.1591448931</v>
      </c>
      <c r="AA3281" s="4">
        <v>873</v>
      </c>
      <c r="AB3281">
        <v>912.252475247525</v>
      </c>
      <c r="AC3281">
        <f>AC3280*AC3279/AC3278</f>
        <v>1.25570416994493</v>
      </c>
      <c r="AD3281" s="3">
        <v>4.077</v>
      </c>
      <c r="AE3281" s="3">
        <v>1216375</v>
      </c>
      <c r="AF3281">
        <v>0.106042839956062</v>
      </c>
      <c r="AG3281">
        <v>0.952574407615992</v>
      </c>
      <c r="AH3281" s="3">
        <v>18840681</v>
      </c>
      <c r="AI3281" s="3">
        <v>226.6</v>
      </c>
      <c r="AJ3281">
        <v>0.321947408185072</v>
      </c>
      <c r="AK3281">
        <v>0.008683623292608</v>
      </c>
      <c r="AL3281">
        <v>0.00110846044483</v>
      </c>
      <c r="AM3281" s="3">
        <v>2493.60869565217</v>
      </c>
      <c r="AN3281" s="3">
        <v>0.46</v>
      </c>
      <c r="AO3281" s="3">
        <v>114.422034265886</v>
      </c>
      <c r="AP3281" s="3">
        <v>38.5</v>
      </c>
      <c r="AQ3281" s="4">
        <v>1754</v>
      </c>
      <c r="AR3281" s="3">
        <v>5515</v>
      </c>
      <c r="AS3281" s="3">
        <v>1539</v>
      </c>
      <c r="AT3281">
        <v>7</v>
      </c>
      <c r="AU3281">
        <v>0</v>
      </c>
      <c r="AV3281">
        <v>0</v>
      </c>
      <c r="AW3281">
        <v>0</v>
      </c>
      <c r="AX3281">
        <v>44</v>
      </c>
      <c r="AY3281">
        <v>0</v>
      </c>
      <c r="AZ3281">
        <v>0</v>
      </c>
      <c r="BA3281">
        <v>0</v>
      </c>
    </row>
    <row r="3282" spans="1:53">
      <c r="A3282" t="s">
        <v>4372</v>
      </c>
      <c r="B3282" t="s">
        <v>4367</v>
      </c>
      <c r="C3282">
        <v>2005</v>
      </c>
      <c r="D3282">
        <v>0.00948279072076657</v>
      </c>
      <c r="E3282">
        <v>3.95124371858143</v>
      </c>
      <c r="F3282" s="2">
        <v>0.137</v>
      </c>
      <c r="G3282">
        <v>0.426526954596996</v>
      </c>
      <c r="H3282" s="3">
        <v>957.87</v>
      </c>
      <c r="I3282" s="4">
        <v>126</v>
      </c>
      <c r="J3282" s="4">
        <v>401</v>
      </c>
      <c r="K3282">
        <v>9</v>
      </c>
      <c r="L3282" s="3">
        <v>0.0583583768446855</v>
      </c>
      <c r="M3282" s="4">
        <v>44</v>
      </c>
      <c r="N3282">
        <v>9</v>
      </c>
      <c r="O3282" s="3">
        <v>119773</v>
      </c>
      <c r="P3282" s="3">
        <v>8.89193141917687</v>
      </c>
      <c r="Q3282" s="2">
        <v>13.4623903806166</v>
      </c>
      <c r="R3282" s="2">
        <v>0.000633</v>
      </c>
      <c r="S3282">
        <v>0</v>
      </c>
      <c r="T3282" s="2">
        <v>0</v>
      </c>
      <c r="U3282" s="2">
        <v>0.00489938757655293</v>
      </c>
      <c r="V3282">
        <v>0.00233661237937239</v>
      </c>
      <c r="W3282">
        <v>0.00287296023829912</v>
      </c>
      <c r="X3282" s="3">
        <v>21.1723</v>
      </c>
      <c r="Y3282" s="9">
        <v>0.243214226203181</v>
      </c>
      <c r="Z3282">
        <v>37955.646189141</v>
      </c>
      <c r="AA3282" s="4">
        <v>756</v>
      </c>
      <c r="AB3282">
        <v>6</v>
      </c>
      <c r="AC3282">
        <v>1.2</v>
      </c>
      <c r="AD3282" s="3">
        <v>3.5962</v>
      </c>
      <c r="AE3282" s="3">
        <v>1215165</v>
      </c>
      <c r="AF3282">
        <v>0.0849201579370348</v>
      </c>
      <c r="AG3282">
        <v>0.958062825395716</v>
      </c>
      <c r="AH3282" s="3">
        <v>27489768</v>
      </c>
      <c r="AI3282" s="3">
        <v>163.1</v>
      </c>
      <c r="AJ3282">
        <v>0.234753422674056</v>
      </c>
      <c r="AK3282">
        <v>0.00834049023327</v>
      </c>
      <c r="AL3282">
        <v>0.000671833385320441</v>
      </c>
      <c r="AM3282" s="3">
        <v>5110.53571428571</v>
      </c>
      <c r="AN3282" s="3">
        <v>0.28</v>
      </c>
      <c r="AO3282" s="3">
        <v>142.915756892291</v>
      </c>
      <c r="AP3282" s="3">
        <v>38.3</v>
      </c>
      <c r="AQ3282" s="4">
        <v>2256</v>
      </c>
      <c r="AR3282" s="3">
        <v>6162</v>
      </c>
      <c r="AS3282" s="3">
        <v>1763</v>
      </c>
      <c r="AT3282">
        <v>8</v>
      </c>
      <c r="AU3282">
        <v>0</v>
      </c>
      <c r="AV3282">
        <v>0</v>
      </c>
      <c r="AW3282">
        <v>0</v>
      </c>
      <c r="AX3282">
        <v>44</v>
      </c>
      <c r="AY3282">
        <v>0</v>
      </c>
      <c r="AZ3282">
        <v>0</v>
      </c>
      <c r="BA3282">
        <v>0</v>
      </c>
    </row>
    <row r="3283" spans="1:53">
      <c r="A3283" t="s">
        <v>4373</v>
      </c>
      <c r="B3283" t="s">
        <v>4367</v>
      </c>
      <c r="C3283">
        <v>2006</v>
      </c>
      <c r="D3283">
        <v>0.00663110155847214</v>
      </c>
      <c r="E3283">
        <v>4.12713438504509</v>
      </c>
      <c r="F3283" s="2">
        <v>0.439</v>
      </c>
      <c r="G3283">
        <v>0.43347701005228</v>
      </c>
      <c r="H3283" s="3">
        <v>786</v>
      </c>
      <c r="I3283" s="4">
        <v>127</v>
      </c>
      <c r="J3283" s="4">
        <v>595</v>
      </c>
      <c r="K3283">
        <v>12</v>
      </c>
      <c r="L3283" s="3">
        <v>0.0642742433600988</v>
      </c>
      <c r="M3283" s="4">
        <v>39</v>
      </c>
      <c r="N3283">
        <v>9</v>
      </c>
      <c r="O3283" s="3">
        <v>130505</v>
      </c>
      <c r="P3283" s="3">
        <v>9.02652930135558</v>
      </c>
      <c r="Q3283" s="2">
        <v>18.1542946849069</v>
      </c>
      <c r="R3283" s="2">
        <v>0.000633</v>
      </c>
      <c r="S3283">
        <v>0</v>
      </c>
      <c r="T3283" s="2">
        <v>0</v>
      </c>
      <c r="U3283" s="2">
        <v>0.00595446584938704</v>
      </c>
      <c r="V3283">
        <v>0.00217851476125294</v>
      </c>
      <c r="W3283">
        <v>0.00303694184173088</v>
      </c>
      <c r="X3283" s="3">
        <v>28.1</v>
      </c>
      <c r="Y3283" s="9">
        <v>0.228463823725352</v>
      </c>
      <c r="Z3283">
        <v>47097.4130461691</v>
      </c>
      <c r="AA3283" s="4">
        <v>640</v>
      </c>
      <c r="AB3283">
        <v>8.1</v>
      </c>
      <c r="AC3283">
        <v>1.7</v>
      </c>
      <c r="AD3283" s="3">
        <v>4.0936</v>
      </c>
      <c r="AE3283" s="3">
        <v>1216865</v>
      </c>
      <c r="AF3283">
        <v>0.0739663619344015</v>
      </c>
      <c r="AG3283">
        <v>0.961876048530234</v>
      </c>
      <c r="AH3283" s="3">
        <v>34483493</v>
      </c>
      <c r="AI3283" s="3">
        <v>190</v>
      </c>
      <c r="AJ3283">
        <v>0.228463823725352</v>
      </c>
      <c r="AK3283">
        <v>0.0107938884683136</v>
      </c>
      <c r="AL3283">
        <v>0.000813144237438117</v>
      </c>
      <c r="AM3283" s="3">
        <v>4838.70588235294</v>
      </c>
      <c r="AN3283" s="3">
        <v>0.34</v>
      </c>
      <c r="AO3283" s="3">
        <v>193.600076531222</v>
      </c>
      <c r="AP3283" s="3">
        <v>39.5</v>
      </c>
      <c r="AQ3283" s="4">
        <v>2559</v>
      </c>
      <c r="AR3283" s="3">
        <v>6558</v>
      </c>
      <c r="AS3283" s="3">
        <v>1892</v>
      </c>
      <c r="AT3283">
        <v>10</v>
      </c>
      <c r="AU3283">
        <v>0</v>
      </c>
      <c r="AV3283">
        <v>0</v>
      </c>
      <c r="AW3283">
        <v>0</v>
      </c>
      <c r="AX3283">
        <v>44</v>
      </c>
      <c r="AY3283">
        <v>0</v>
      </c>
      <c r="AZ3283">
        <v>0</v>
      </c>
      <c r="BA3283">
        <v>0</v>
      </c>
    </row>
    <row r="3284" spans="1:53">
      <c r="A3284" t="s">
        <v>4374</v>
      </c>
      <c r="B3284" t="s">
        <v>4367</v>
      </c>
      <c r="C3284">
        <v>2007</v>
      </c>
      <c r="D3284">
        <v>0.0241873422070142</v>
      </c>
      <c r="E3284">
        <v>4.24849524204936</v>
      </c>
      <c r="F3284" s="2">
        <v>0.33</v>
      </c>
      <c r="G3284">
        <v>0.479107619655854</v>
      </c>
      <c r="H3284" s="3">
        <v>9210.97</v>
      </c>
      <c r="I3284" s="4">
        <v>102</v>
      </c>
      <c r="J3284" s="4">
        <v>857</v>
      </c>
      <c r="K3284">
        <v>12</v>
      </c>
      <c r="L3284" s="3">
        <v>0.0588733739109679</v>
      </c>
      <c r="M3284" s="4">
        <v>48</v>
      </c>
      <c r="N3284">
        <v>9</v>
      </c>
      <c r="O3284" s="3">
        <v>200739</v>
      </c>
      <c r="P3284" s="3">
        <v>9.16526465067779</v>
      </c>
      <c r="Q3284" s="2">
        <v>18.6868574232253</v>
      </c>
      <c r="R3284" s="2">
        <v>0</v>
      </c>
      <c r="S3284">
        <v>0</v>
      </c>
      <c r="T3284" s="2">
        <v>0</v>
      </c>
      <c r="U3284" s="2">
        <v>0.00602617079889807</v>
      </c>
      <c r="V3284">
        <v>0.00230691948966327</v>
      </c>
      <c r="W3284">
        <v>0.00322077592086544</v>
      </c>
      <c r="X3284" s="3">
        <v>24.8045</v>
      </c>
      <c r="Y3284" s="9">
        <v>0.175778937378536</v>
      </c>
      <c r="Z3284">
        <v>48829.6474709875</v>
      </c>
      <c r="AA3284" s="4">
        <v>616</v>
      </c>
      <c r="AB3284">
        <v>8.4</v>
      </c>
      <c r="AC3284">
        <v>1.7</v>
      </c>
      <c r="AD3284" s="3">
        <v>3.5812</v>
      </c>
      <c r="AE3284" s="3">
        <v>1214478</v>
      </c>
      <c r="AF3284">
        <v>0.0624403862171083</v>
      </c>
      <c r="AG3284">
        <v>0.961758747982026</v>
      </c>
      <c r="AH3284" s="3">
        <v>44228145</v>
      </c>
      <c r="AI3284" s="3">
        <v>272.1003</v>
      </c>
      <c r="AJ3284">
        <v>0.175778937378536</v>
      </c>
      <c r="AK3284">
        <v>0.01369033334019</v>
      </c>
      <c r="AL3284">
        <v>0.000834147620296003</v>
      </c>
      <c r="AM3284" s="3">
        <v>5557.2</v>
      </c>
      <c r="AN3284" s="3">
        <v>0.35</v>
      </c>
      <c r="AO3284" s="3">
        <v>199.694940298863</v>
      </c>
      <c r="AP3284" s="3">
        <v>34.2</v>
      </c>
      <c r="AQ3284" s="4">
        <v>2832</v>
      </c>
      <c r="AR3284" s="3">
        <v>6940</v>
      </c>
      <c r="AS3284" s="3">
        <v>2063</v>
      </c>
      <c r="AT3284">
        <v>14</v>
      </c>
      <c r="AU3284">
        <v>0</v>
      </c>
      <c r="AV3284">
        <v>0</v>
      </c>
      <c r="AW3284">
        <v>0</v>
      </c>
      <c r="AX3284">
        <v>44</v>
      </c>
      <c r="AY3284">
        <v>0</v>
      </c>
      <c r="AZ3284">
        <v>0</v>
      </c>
      <c r="BA3284">
        <v>0</v>
      </c>
    </row>
    <row r="3285" spans="1:53">
      <c r="A3285" t="s">
        <v>4375</v>
      </c>
      <c r="B3285" t="s">
        <v>4367</v>
      </c>
      <c r="C3285">
        <v>2008</v>
      </c>
      <c r="D3285">
        <v>0.0242572528571004</v>
      </c>
      <c r="E3285">
        <v>4.4188406077966</v>
      </c>
      <c r="F3285" s="2">
        <v>0.0592</v>
      </c>
      <c r="G3285">
        <v>0.747228850405442</v>
      </c>
      <c r="H3285" s="3">
        <v>490</v>
      </c>
      <c r="I3285" s="4">
        <v>167</v>
      </c>
      <c r="J3285" s="4">
        <v>900</v>
      </c>
      <c r="K3285">
        <v>12</v>
      </c>
      <c r="L3285" s="3">
        <v>0.05212737</v>
      </c>
      <c r="M3285" s="4">
        <v>50</v>
      </c>
      <c r="N3285">
        <v>9</v>
      </c>
      <c r="O3285" s="3">
        <v>376412</v>
      </c>
      <c r="P3285" s="3">
        <v>9.304</v>
      </c>
      <c r="Q3285" s="2">
        <v>23.1009300570465</v>
      </c>
      <c r="R3285" s="2">
        <v>0.00038</v>
      </c>
      <c r="S3285">
        <v>0</v>
      </c>
      <c r="T3285" s="2">
        <v>0</v>
      </c>
      <c r="U3285" s="2">
        <v>0.00559986424571526</v>
      </c>
      <c r="V3285">
        <v>0.00239619894384679</v>
      </c>
      <c r="W3285">
        <v>0.00340461</v>
      </c>
      <c r="X3285" s="3">
        <v>23.1111</v>
      </c>
      <c r="Y3285" s="9">
        <v>0.165118335349062</v>
      </c>
      <c r="Z3285">
        <v>51994.0715434084</v>
      </c>
      <c r="AA3285" s="4">
        <v>590</v>
      </c>
      <c r="AB3285">
        <v>9.3281</v>
      </c>
      <c r="AC3285">
        <v>2.3918</v>
      </c>
      <c r="AD3285" s="3">
        <v>4.1114</v>
      </c>
      <c r="AE3285" s="3">
        <v>1217831</v>
      </c>
      <c r="AF3285">
        <v>0.0531578763580492</v>
      </c>
      <c r="AG3285">
        <v>0.964128731498012</v>
      </c>
      <c r="AH3285" s="3">
        <v>51524719</v>
      </c>
      <c r="AI3285" s="3">
        <v>251.44</v>
      </c>
      <c r="AJ3285">
        <v>0.166978553612662</v>
      </c>
      <c r="AK3285">
        <v>0.011198423188736</v>
      </c>
      <c r="AL3285">
        <v>0.000784556131425039</v>
      </c>
      <c r="AM3285" s="3">
        <v>6942.33333333333</v>
      </c>
      <c r="AN3285" s="3">
        <v>0.33</v>
      </c>
      <c r="AO3285" s="3">
        <v>247.425229423232</v>
      </c>
      <c r="AP3285" s="3">
        <v>41</v>
      </c>
      <c r="AQ3285" s="4">
        <v>2930</v>
      </c>
      <c r="AR3285" s="3">
        <v>7480</v>
      </c>
      <c r="AS3285" s="3">
        <v>2147</v>
      </c>
      <c r="AT3285">
        <v>16</v>
      </c>
      <c r="AU3285">
        <v>0</v>
      </c>
      <c r="AV3285">
        <v>0</v>
      </c>
      <c r="AW3285">
        <v>0</v>
      </c>
      <c r="AX3285">
        <v>44</v>
      </c>
      <c r="AY3285">
        <v>0</v>
      </c>
      <c r="AZ3285">
        <v>0</v>
      </c>
      <c r="BA3285">
        <v>0</v>
      </c>
    </row>
    <row r="3286" spans="1:53">
      <c r="A3286" t="s">
        <v>4376</v>
      </c>
      <c r="B3286" t="s">
        <v>4367</v>
      </c>
      <c r="C3286">
        <v>2009</v>
      </c>
      <c r="D3286">
        <v>0.0228548885284746</v>
      </c>
      <c r="E3286">
        <v>4.57471097850338</v>
      </c>
      <c r="F3286" s="2">
        <v>0.1677</v>
      </c>
      <c r="G3286">
        <v>0.824004989223889</v>
      </c>
      <c r="H3286" s="3">
        <v>5742.20776081425</v>
      </c>
      <c r="I3286" s="4">
        <v>228</v>
      </c>
      <c r="J3286" s="4">
        <v>1053</v>
      </c>
      <c r="K3286">
        <v>8</v>
      </c>
      <c r="L3286" s="3">
        <v>0.05375422</v>
      </c>
      <c r="M3286" s="4">
        <v>52</v>
      </c>
      <c r="N3286">
        <v>9</v>
      </c>
      <c r="O3286" s="3">
        <v>412295</v>
      </c>
      <c r="P3286" s="3">
        <v>9.447</v>
      </c>
      <c r="Q3286" s="2">
        <v>22.4687583089604</v>
      </c>
      <c r="R3286" s="2">
        <v>0.000242</v>
      </c>
      <c r="S3286">
        <v>0</v>
      </c>
      <c r="T3286" s="2">
        <v>0</v>
      </c>
      <c r="U3286" s="2">
        <v>0.00607254226161169</v>
      </c>
      <c r="V3286">
        <v>0.0025679514983997</v>
      </c>
      <c r="W3286">
        <v>0.0036107</v>
      </c>
      <c r="X3286" s="3">
        <v>21.8833</v>
      </c>
      <c r="Y3286" s="9">
        <v>0.153662120203003</v>
      </c>
      <c r="Z3286">
        <v>55301.4605500903</v>
      </c>
      <c r="AA3286" s="4">
        <v>588</v>
      </c>
      <c r="AB3286">
        <v>10.1406</v>
      </c>
      <c r="AC3286">
        <v>2.62</v>
      </c>
      <c r="AD3286" s="3">
        <v>3.5652</v>
      </c>
      <c r="AE3286" s="3">
        <v>1213124</v>
      </c>
      <c r="AF3286">
        <v>0.0496108421121508</v>
      </c>
      <c r="AG3286">
        <v>0.964065464895636</v>
      </c>
      <c r="AH3286" s="3">
        <v>62262567</v>
      </c>
      <c r="AI3286" s="3">
        <v>385.53</v>
      </c>
      <c r="AJ3286">
        <v>0.153662120203003</v>
      </c>
      <c r="AK3286">
        <v>0.0086736429932768</v>
      </c>
      <c r="AL3286">
        <v>0.000878004793431575</v>
      </c>
      <c r="AM3286" s="3">
        <v>6608.86486486487</v>
      </c>
      <c r="AN3286" s="3">
        <v>0.37</v>
      </c>
      <c r="AO3286" s="3">
        <v>240.635011034385</v>
      </c>
      <c r="AP3286" s="3">
        <v>41.7</v>
      </c>
      <c r="AQ3286" s="4">
        <v>3505</v>
      </c>
      <c r="AR3286" s="3">
        <v>7804</v>
      </c>
      <c r="AS3286" s="3">
        <v>2271</v>
      </c>
      <c r="AT3286">
        <v>19</v>
      </c>
      <c r="AU3286">
        <v>0</v>
      </c>
      <c r="AV3286">
        <v>0</v>
      </c>
      <c r="AW3286">
        <v>0</v>
      </c>
      <c r="AX3286">
        <v>44</v>
      </c>
      <c r="AY3286">
        <v>0</v>
      </c>
      <c r="AZ3286">
        <v>0</v>
      </c>
      <c r="BA3286">
        <v>0</v>
      </c>
    </row>
    <row r="3287" spans="1:53">
      <c r="A3287" t="s">
        <v>4377</v>
      </c>
      <c r="B3287" t="s">
        <v>4367</v>
      </c>
      <c r="C3287">
        <v>2010</v>
      </c>
      <c r="D3287">
        <v>0.0239624392121468</v>
      </c>
      <c r="E3287">
        <v>4.70953020131233</v>
      </c>
      <c r="F3287" s="2">
        <v>0.0517</v>
      </c>
      <c r="G3287">
        <v>0.7489135096568</v>
      </c>
      <c r="H3287" s="3">
        <v>525.17</v>
      </c>
      <c r="I3287" s="4">
        <v>255</v>
      </c>
      <c r="J3287" s="4">
        <v>1537</v>
      </c>
      <c r="K3287">
        <v>9</v>
      </c>
      <c r="L3287" s="3">
        <v>0.05077985</v>
      </c>
      <c r="M3287" s="4">
        <v>53</v>
      </c>
      <c r="N3287">
        <v>9</v>
      </c>
      <c r="O3287" s="3">
        <v>500502</v>
      </c>
      <c r="P3287" s="3">
        <v>9.59</v>
      </c>
      <c r="Q3287" s="2">
        <v>22.788527302813</v>
      </c>
      <c r="R3287" s="2">
        <v>0.00068</v>
      </c>
      <c r="S3287">
        <v>0</v>
      </c>
      <c r="T3287" s="2">
        <v>0</v>
      </c>
      <c r="U3287" s="2">
        <v>0.00588422391857506</v>
      </c>
      <c r="V3287">
        <v>0.0026761163307769</v>
      </c>
      <c r="W3287">
        <v>0.00381679</v>
      </c>
      <c r="X3287" s="3">
        <v>25.3776</v>
      </c>
      <c r="Y3287" s="9">
        <v>0.146650240355804</v>
      </c>
      <c r="Z3287">
        <v>72358.5325180656</v>
      </c>
      <c r="AA3287" s="4">
        <v>555</v>
      </c>
      <c r="AB3287">
        <v>10.33</v>
      </c>
      <c r="AC3287">
        <v>2.85</v>
      </c>
      <c r="AD3287" s="3">
        <v>4.1304</v>
      </c>
      <c r="AE3287" s="3">
        <v>1219740</v>
      </c>
      <c r="AF3287">
        <v>0.042547832911834</v>
      </c>
      <c r="AG3287">
        <v>0.963271997907038</v>
      </c>
      <c r="AH3287" s="3">
        <v>74653726</v>
      </c>
      <c r="AI3287" s="3">
        <v>624.48</v>
      </c>
      <c r="AJ3287">
        <v>0.146650240355804</v>
      </c>
      <c r="AK3287">
        <v>0.01560723303744</v>
      </c>
      <c r="AL3287">
        <v>0.000876029927076428</v>
      </c>
      <c r="AM3287" s="3">
        <v>7747.97297297297</v>
      </c>
      <c r="AN3287" s="3">
        <v>0.37</v>
      </c>
      <c r="AO3287" s="3">
        <v>244.552040912965</v>
      </c>
      <c r="AP3287" s="3">
        <v>42.2</v>
      </c>
      <c r="AQ3287" s="4">
        <v>3413</v>
      </c>
      <c r="AR3287" s="3">
        <v>8104</v>
      </c>
      <c r="AS3287" s="3">
        <v>2333</v>
      </c>
      <c r="AT3287">
        <v>22</v>
      </c>
      <c r="AU3287">
        <v>0</v>
      </c>
      <c r="AV3287">
        <v>0</v>
      </c>
      <c r="AW3287">
        <v>0</v>
      </c>
      <c r="AX3287">
        <v>44</v>
      </c>
      <c r="AY3287">
        <v>0</v>
      </c>
      <c r="AZ3287">
        <v>0</v>
      </c>
      <c r="BA3287">
        <v>0</v>
      </c>
    </row>
    <row r="3288" spans="1:53">
      <c r="A3288" t="s">
        <v>4378</v>
      </c>
      <c r="B3288" t="s">
        <v>4367</v>
      </c>
      <c r="C3288">
        <v>2011</v>
      </c>
      <c r="D3288">
        <v>0.0254247396425773</v>
      </c>
      <c r="E3288">
        <v>4.87519732320115</v>
      </c>
      <c r="F3288" s="2">
        <v>0.1801</v>
      </c>
      <c r="G3288">
        <v>0.862605919182922</v>
      </c>
      <c r="H3288" s="3">
        <v>3071.17</v>
      </c>
      <c r="I3288" s="4">
        <v>385</v>
      </c>
      <c r="J3288" s="4">
        <v>2246</v>
      </c>
      <c r="K3288">
        <v>9</v>
      </c>
      <c r="L3288" s="3">
        <v>0.05390443</v>
      </c>
      <c r="M3288" s="4">
        <v>59</v>
      </c>
      <c r="N3288">
        <v>9</v>
      </c>
      <c r="O3288" s="3">
        <v>340009</v>
      </c>
      <c r="P3288" s="3">
        <v>9.638</v>
      </c>
      <c r="Q3288" s="2">
        <v>21.5264578715186</v>
      </c>
      <c r="R3288" s="2">
        <v>0.000251</v>
      </c>
      <c r="S3288">
        <v>0</v>
      </c>
      <c r="T3288" s="2">
        <v>0</v>
      </c>
      <c r="U3288" s="2">
        <v>0.005</v>
      </c>
      <c r="V3288">
        <v>0.00306178783532557</v>
      </c>
      <c r="W3288">
        <v>0.00444444</v>
      </c>
      <c r="X3288" s="3">
        <v>31.541</v>
      </c>
      <c r="Y3288" s="9">
        <v>0.141991968791823</v>
      </c>
      <c r="Z3288">
        <v>84382.1472188298</v>
      </c>
      <c r="AA3288" s="4">
        <v>533</v>
      </c>
      <c r="AB3288">
        <v>9.71</v>
      </c>
      <c r="AC3288">
        <v>3.24</v>
      </c>
      <c r="AD3288" s="3">
        <v>3.5482</v>
      </c>
      <c r="AE3288" s="3">
        <v>1210458</v>
      </c>
      <c r="AF3288">
        <v>0.0369016197034964</v>
      </c>
      <c r="AG3288">
        <v>0.964407983586517</v>
      </c>
      <c r="AH3288" s="3">
        <v>88843251</v>
      </c>
      <c r="AI3288" s="3">
        <v>736.51</v>
      </c>
      <c r="AJ3288">
        <v>0.141991968791823</v>
      </c>
      <c r="AK3288">
        <v>0.014988859318272</v>
      </c>
      <c r="AL3288">
        <v>0.000849457291175082</v>
      </c>
      <c r="AM3288" s="3">
        <v>9111.75</v>
      </c>
      <c r="AN3288" s="3">
        <v>0.36</v>
      </c>
      <c r="AO3288" s="3">
        <v>231.432279377065</v>
      </c>
      <c r="AP3288" s="3">
        <v>42.53</v>
      </c>
      <c r="AQ3288" s="4">
        <v>3133</v>
      </c>
      <c r="AR3288" s="3">
        <v>8403</v>
      </c>
      <c r="AS3288" s="3">
        <v>2345</v>
      </c>
      <c r="AT3288">
        <v>25</v>
      </c>
      <c r="AU3288">
        <v>0</v>
      </c>
      <c r="AV3288">
        <v>0</v>
      </c>
      <c r="AW3288">
        <v>0</v>
      </c>
      <c r="AX3288">
        <v>44</v>
      </c>
      <c r="AY3288">
        <v>0</v>
      </c>
      <c r="AZ3288">
        <v>0</v>
      </c>
      <c r="BA3288">
        <v>0</v>
      </c>
    </row>
    <row r="3289" spans="1:53">
      <c r="A3289" t="s">
        <v>4379</v>
      </c>
      <c r="B3289" t="s">
        <v>4367</v>
      </c>
      <c r="C3289">
        <v>2012</v>
      </c>
      <c r="D3289">
        <v>0.0274405672104817</v>
      </c>
      <c r="E3289">
        <v>5.05624580534831</v>
      </c>
      <c r="F3289" s="2">
        <v>0.3973</v>
      </c>
      <c r="G3289">
        <v>0.867061219753095</v>
      </c>
      <c r="H3289" s="3">
        <v>3400</v>
      </c>
      <c r="I3289" s="4">
        <v>551</v>
      </c>
      <c r="J3289" s="4">
        <v>2614</v>
      </c>
      <c r="K3289">
        <v>8</v>
      </c>
      <c r="L3289" s="3">
        <v>0.0576607</v>
      </c>
      <c r="M3289" s="4">
        <v>61</v>
      </c>
      <c r="N3289">
        <v>9</v>
      </c>
      <c r="O3289" s="3">
        <v>442750</v>
      </c>
      <c r="P3289" s="3">
        <v>9.686</v>
      </c>
      <c r="Q3289" s="2">
        <v>20.3260323630249</v>
      </c>
      <c r="R3289" s="2">
        <v>0.000365</v>
      </c>
      <c r="S3289">
        <v>0</v>
      </c>
      <c r="T3289" s="2">
        <v>0</v>
      </c>
      <c r="U3289" s="2">
        <v>0.00490956072351421</v>
      </c>
      <c r="V3289">
        <v>0.00313039993989632</v>
      </c>
      <c r="W3289">
        <v>0.00452196</v>
      </c>
      <c r="X3289" s="3">
        <v>35.4237</v>
      </c>
      <c r="Y3289" s="9">
        <v>0.126986338116108</v>
      </c>
      <c r="Z3289">
        <v>92307.2656683306</v>
      </c>
      <c r="AA3289" s="4">
        <v>532</v>
      </c>
      <c r="AB3289">
        <v>9.2</v>
      </c>
      <c r="AC3289">
        <v>3.17</v>
      </c>
      <c r="AD3289" s="3">
        <v>4.1508</v>
      </c>
      <c r="AE3289" s="3">
        <v>1223514</v>
      </c>
      <c r="AF3289">
        <v>0.0343953266745567</v>
      </c>
      <c r="AG3289">
        <v>0.965211500023895</v>
      </c>
      <c r="AH3289" s="3">
        <v>104974188</v>
      </c>
      <c r="AI3289" s="3">
        <v>763.51</v>
      </c>
      <c r="AJ3289">
        <v>0.126986338116108</v>
      </c>
      <c r="AK3289">
        <v>0.01011697671168</v>
      </c>
      <c r="AL3289">
        <v>0.000896860986547085</v>
      </c>
      <c r="AM3289" s="3">
        <v>9361.07894736842</v>
      </c>
      <c r="AN3289" s="3">
        <v>0.38</v>
      </c>
      <c r="AO3289" s="3">
        <v>219.681378333727</v>
      </c>
      <c r="AP3289" s="3">
        <v>43.25</v>
      </c>
      <c r="AQ3289" s="4">
        <v>3177</v>
      </c>
      <c r="AR3289" s="3">
        <v>8737</v>
      </c>
      <c r="AS3289" s="3">
        <v>2489</v>
      </c>
      <c r="AT3289">
        <v>28</v>
      </c>
      <c r="AU3289">
        <v>0</v>
      </c>
      <c r="AV3289">
        <v>0</v>
      </c>
      <c r="AW3289">
        <v>0</v>
      </c>
      <c r="AX3289">
        <v>44</v>
      </c>
      <c r="AY3289">
        <v>0</v>
      </c>
      <c r="AZ3289">
        <v>0</v>
      </c>
      <c r="BA3289">
        <v>0</v>
      </c>
    </row>
    <row r="3290" spans="1:53">
      <c r="A3290" t="s">
        <v>4380</v>
      </c>
      <c r="B3290" t="s">
        <v>4367</v>
      </c>
      <c r="C3290">
        <v>2013</v>
      </c>
      <c r="D3290">
        <v>0.0289378506075297</v>
      </c>
      <c r="E3290">
        <v>5.27299955856375</v>
      </c>
      <c r="F3290" s="2">
        <v>0.8675</v>
      </c>
      <c r="G3290">
        <v>1.00339777150618</v>
      </c>
      <c r="H3290" s="3">
        <v>3859</v>
      </c>
      <c r="I3290" s="4">
        <v>650</v>
      </c>
      <c r="J3290" s="4">
        <v>3707</v>
      </c>
      <c r="K3290">
        <v>8</v>
      </c>
      <c r="L3290" s="3">
        <v>0.05853459</v>
      </c>
      <c r="M3290" s="4">
        <v>53</v>
      </c>
      <c r="N3290">
        <v>9</v>
      </c>
      <c r="O3290" s="3">
        <v>399104</v>
      </c>
      <c r="P3290" s="3">
        <v>9.734</v>
      </c>
      <c r="Q3290" s="2">
        <v>19.6818795453556</v>
      </c>
      <c r="R3290" s="2">
        <v>0.000233</v>
      </c>
      <c r="S3290">
        <v>0</v>
      </c>
      <c r="T3290" s="2">
        <v>0</v>
      </c>
      <c r="U3290" s="2">
        <v>0.00436634717784877</v>
      </c>
      <c r="V3290">
        <v>0.00472220172655501</v>
      </c>
      <c r="W3290">
        <v>0.00681576</v>
      </c>
      <c r="X3290" s="3">
        <v>38.78</v>
      </c>
      <c r="Y3290" s="9">
        <v>0.11898675270175</v>
      </c>
      <c r="Z3290">
        <v>99679.3808734107</v>
      </c>
      <c r="AA3290" s="4">
        <v>516</v>
      </c>
      <c r="AB3290">
        <v>9.04</v>
      </c>
      <c r="AC3290">
        <v>2.96</v>
      </c>
      <c r="AD3290" s="3">
        <v>3.5302</v>
      </c>
      <c r="AE3290" s="3">
        <v>1205218</v>
      </c>
      <c r="AF3290">
        <v>0.0317059170165525</v>
      </c>
      <c r="AG3290">
        <v>0.964850943376372</v>
      </c>
      <c r="AH3290" s="3">
        <v>123185252</v>
      </c>
      <c r="AI3290" s="3">
        <v>761.54</v>
      </c>
      <c r="AJ3290">
        <v>0.11898675270175</v>
      </c>
      <c r="AK3290">
        <v>0.012655401298848</v>
      </c>
      <c r="AL3290">
        <v>0.000964025393839643</v>
      </c>
      <c r="AM3290" s="3">
        <v>9271.31707317073</v>
      </c>
      <c r="AN3290" s="3">
        <v>0.41</v>
      </c>
      <c r="AO3290" s="3">
        <v>212.534681401364</v>
      </c>
      <c r="AP3290" s="3">
        <v>44.16</v>
      </c>
      <c r="AQ3290" s="4">
        <v>3131</v>
      </c>
      <c r="AR3290" s="3">
        <v>9263</v>
      </c>
      <c r="AS3290" s="3">
        <v>2498</v>
      </c>
      <c r="AT3290">
        <v>29</v>
      </c>
      <c r="AU3290">
        <v>0</v>
      </c>
      <c r="AV3290">
        <v>0</v>
      </c>
      <c r="AW3290">
        <v>0</v>
      </c>
      <c r="AX3290">
        <v>44</v>
      </c>
      <c r="AY3290">
        <v>0</v>
      </c>
      <c r="AZ3290">
        <v>0</v>
      </c>
      <c r="BA3290">
        <v>0</v>
      </c>
    </row>
    <row r="3291" spans="1:53">
      <c r="A3291" t="s">
        <v>4381</v>
      </c>
      <c r="B3291" t="s">
        <v>4367</v>
      </c>
      <c r="C3291">
        <v>2014</v>
      </c>
      <c r="D3291">
        <v>0.0241120170918262</v>
      </c>
      <c r="E3291">
        <v>5.50125821054473</v>
      </c>
      <c r="F3291" s="2">
        <v>0.5328</v>
      </c>
      <c r="G3291">
        <v>0.630020471602634</v>
      </c>
      <c r="H3291" s="3">
        <v>4403</v>
      </c>
      <c r="I3291" s="4">
        <v>669</v>
      </c>
      <c r="J3291" s="4">
        <v>3100</v>
      </c>
      <c r="K3291">
        <v>8</v>
      </c>
      <c r="L3291" s="3">
        <v>0.05564827</v>
      </c>
      <c r="M3291" s="4">
        <v>53</v>
      </c>
      <c r="N3291">
        <v>9</v>
      </c>
      <c r="O3291" s="3">
        <v>322069</v>
      </c>
      <c r="P3291" s="3">
        <v>9.782</v>
      </c>
      <c r="Q3291" s="2">
        <v>20.7735644637053</v>
      </c>
      <c r="R3291" s="2">
        <v>0.000268</v>
      </c>
      <c r="S3291">
        <v>0</v>
      </c>
      <c r="T3291" s="2">
        <v>0</v>
      </c>
      <c r="U3291" s="2">
        <v>0.00458092121822301</v>
      </c>
      <c r="V3291">
        <v>0.00471664445698619</v>
      </c>
      <c r="W3291">
        <v>0.00701476</v>
      </c>
      <c r="X3291" s="3">
        <v>42.15</v>
      </c>
      <c r="Y3291" s="9">
        <v>0.10766985757748</v>
      </c>
      <c r="Z3291">
        <v>16730.1344321631</v>
      </c>
      <c r="AA3291" s="4">
        <v>506</v>
      </c>
      <c r="AB3291">
        <v>9.587</v>
      </c>
      <c r="AC3291">
        <f t="shared" ref="AC3291:AC3301" si="71">AC3290*AC3289/AC3288</f>
        <v>2.89604938271605</v>
      </c>
      <c r="AD3291" s="3">
        <v>4.1727</v>
      </c>
      <c r="AE3291" s="3">
        <v>1230992</v>
      </c>
      <c r="AF3291">
        <v>0.0305474505989176</v>
      </c>
      <c r="AG3291">
        <v>0.965218858644538</v>
      </c>
      <c r="AH3291" s="3">
        <v>143608079</v>
      </c>
      <c r="AI3291" s="3">
        <v>684.7633</v>
      </c>
      <c r="AJ3291">
        <v>0.10766985757748</v>
      </c>
      <c r="AK3291">
        <v>0.0145504350783008</v>
      </c>
      <c r="AL3291">
        <v>0.00097803738317757</v>
      </c>
      <c r="AM3291" s="3">
        <v>9626.77974199713</v>
      </c>
      <c r="AN3291" s="3">
        <v>0.4186</v>
      </c>
      <c r="AO3291" s="3">
        <v>223.995327102804</v>
      </c>
      <c r="AP3291" s="3">
        <v>44.33</v>
      </c>
      <c r="AQ3291" s="4">
        <v>2981</v>
      </c>
      <c r="AR3291" s="3">
        <v>9773</v>
      </c>
      <c r="AS3291" s="3">
        <v>2568</v>
      </c>
      <c r="AT3291">
        <v>31</v>
      </c>
      <c r="AU3291">
        <v>0</v>
      </c>
      <c r="AV3291">
        <v>0</v>
      </c>
      <c r="AW3291">
        <v>0</v>
      </c>
      <c r="AX3291">
        <v>44</v>
      </c>
      <c r="AY3291">
        <v>0</v>
      </c>
      <c r="AZ3291">
        <v>0</v>
      </c>
      <c r="BA3291">
        <v>0</v>
      </c>
    </row>
    <row r="3292" spans="1:53">
      <c r="A3292" t="s">
        <v>4382</v>
      </c>
      <c r="B3292" t="s">
        <v>4367</v>
      </c>
      <c r="C3292">
        <v>2015</v>
      </c>
      <c r="D3292">
        <v>0.0260996290062041</v>
      </c>
      <c r="E3292">
        <v>5.77455154554441</v>
      </c>
      <c r="F3292" s="2">
        <v>0.5112</v>
      </c>
      <c r="G3292">
        <v>0.71967510321992</v>
      </c>
      <c r="H3292" s="3">
        <v>4780</v>
      </c>
      <c r="I3292" s="4">
        <v>1079</v>
      </c>
      <c r="J3292" s="4">
        <v>4672</v>
      </c>
      <c r="K3292">
        <v>8</v>
      </c>
      <c r="L3292" s="3">
        <v>0.052535</v>
      </c>
      <c r="M3292" s="4">
        <v>58</v>
      </c>
      <c r="N3292">
        <v>9</v>
      </c>
      <c r="O3292" s="3">
        <v>372241</v>
      </c>
      <c r="P3292" s="3">
        <v>9.83</v>
      </c>
      <c r="Q3292" s="2">
        <v>22.1882809133994</v>
      </c>
      <c r="R3292" s="2">
        <v>0.000823</v>
      </c>
      <c r="S3292">
        <v>0</v>
      </c>
      <c r="T3292" s="2">
        <v>0</v>
      </c>
      <c r="U3292" s="2">
        <v>0.0046971470540981</v>
      </c>
      <c r="V3292">
        <v>0.00436214321920481</v>
      </c>
      <c r="W3292">
        <v>0.0068627</v>
      </c>
      <c r="X3292" s="3">
        <v>53.4452</v>
      </c>
      <c r="Y3292" s="9">
        <v>0.100514342253719</v>
      </c>
      <c r="Z3292">
        <v>17639.4796665825</v>
      </c>
      <c r="AA3292" s="4">
        <v>497</v>
      </c>
      <c r="AB3292">
        <v>10.2998</v>
      </c>
      <c r="AC3292">
        <f t="shared" si="71"/>
        <v>2.7041975308642</v>
      </c>
      <c r="AD3292" s="3">
        <v>3.5111</v>
      </c>
      <c r="AE3292" s="3">
        <v>1194948</v>
      </c>
      <c r="AF3292">
        <v>0.0285246277314415</v>
      </c>
      <c r="AG3292">
        <v>0.95229615342382</v>
      </c>
      <c r="AH3292" s="3">
        <v>166366158</v>
      </c>
      <c r="AI3292" s="3">
        <v>705.4333</v>
      </c>
      <c r="AJ3292">
        <v>0.0991001477496789</v>
      </c>
      <c r="AK3292">
        <v>0.01495267152876</v>
      </c>
      <c r="AL3292">
        <v>0.000952746741154562</v>
      </c>
      <c r="AM3292" s="3">
        <v>10234.9865624237</v>
      </c>
      <c r="AN3292" s="3">
        <v>0.4093</v>
      </c>
      <c r="AO3292" s="3">
        <v>239.753258845438</v>
      </c>
      <c r="AP3292" s="3">
        <v>44.92</v>
      </c>
      <c r="AQ3292" s="4">
        <v>2981</v>
      </c>
      <c r="AR3292" s="3">
        <v>10551.3</v>
      </c>
      <c r="AS3292" s="3">
        <v>3078.3</v>
      </c>
      <c r="AT3292">
        <v>35</v>
      </c>
      <c r="AU3292">
        <v>0</v>
      </c>
      <c r="AV3292">
        <v>0</v>
      </c>
      <c r="AW3292">
        <v>0</v>
      </c>
      <c r="AX3292">
        <v>44</v>
      </c>
      <c r="AY3292">
        <v>0</v>
      </c>
      <c r="AZ3292">
        <v>0</v>
      </c>
      <c r="BA3292">
        <v>0</v>
      </c>
    </row>
    <row r="3293" spans="1:53">
      <c r="A3293" t="s">
        <v>4383</v>
      </c>
      <c r="B3293" t="s">
        <v>4367</v>
      </c>
      <c r="C3293">
        <v>2016</v>
      </c>
      <c r="D3293">
        <v>0.0251682110810678</v>
      </c>
      <c r="E3293">
        <v>6.04737217904628</v>
      </c>
      <c r="F3293" s="2">
        <v>0.9545</v>
      </c>
      <c r="G3293">
        <v>0.80124817306462</v>
      </c>
      <c r="H3293" s="3">
        <v>6316</v>
      </c>
      <c r="I3293" s="4">
        <v>1106</v>
      </c>
      <c r="J3293" s="4">
        <v>3608</v>
      </c>
      <c r="K3293">
        <v>8</v>
      </c>
      <c r="L3293" s="3">
        <v>0.05161874</v>
      </c>
      <c r="N3293">
        <v>9</v>
      </c>
      <c r="O3293" s="3">
        <v>336436</v>
      </c>
      <c r="P3293" s="3">
        <v>9.878</v>
      </c>
      <c r="Q3293" s="2">
        <v>22.8618063112078</v>
      </c>
      <c r="R3293" s="2">
        <v>0.000477</v>
      </c>
      <c r="S3293">
        <v>0</v>
      </c>
      <c r="T3293" s="2">
        <v>0</v>
      </c>
      <c r="U3293" s="2">
        <v>0.0144738095238095</v>
      </c>
      <c r="V3293">
        <v>0.00451158742979477</v>
      </c>
      <c r="W3293">
        <v>0.00686902</v>
      </c>
      <c r="X3293" s="3">
        <v>33.0435</v>
      </c>
      <c r="Y3293" s="9">
        <v>0.0932856051142223</v>
      </c>
      <c r="Z3293">
        <v>8517.95850554404</v>
      </c>
      <c r="AA3293" s="4">
        <v>484</v>
      </c>
      <c r="AB3293">
        <v>10.7151</v>
      </c>
      <c r="AC3293">
        <f t="shared" si="71"/>
        <v>2.64577351013565</v>
      </c>
      <c r="AD3293" s="3">
        <v>4.1961</v>
      </c>
      <c r="AE3293" s="3">
        <v>1245877</v>
      </c>
      <c r="AF3293">
        <v>0.0278361615371725</v>
      </c>
      <c r="AG3293">
        <v>0.966329665419204</v>
      </c>
      <c r="AH3293" s="3">
        <v>191572296</v>
      </c>
      <c r="AI3293" s="3">
        <v>803.9058</v>
      </c>
      <c r="AJ3293">
        <v>0.0919571072155505</v>
      </c>
      <c r="AK3293">
        <v>0.011914573201272</v>
      </c>
      <c r="AL3293">
        <v>0.00281435185185185</v>
      </c>
      <c r="AM3293" s="3">
        <v>3681.32094094423</v>
      </c>
      <c r="AN3293" s="3">
        <v>1.2158</v>
      </c>
      <c r="AO3293" s="3">
        <v>248.034722222222</v>
      </c>
      <c r="AP3293" s="3">
        <v>45.11</v>
      </c>
      <c r="AQ3293" s="4">
        <v>2976</v>
      </c>
      <c r="AR3293" s="3">
        <v>10928.24</v>
      </c>
      <c r="AS3293" s="3">
        <v>3253.34</v>
      </c>
      <c r="AT3293">
        <v>37</v>
      </c>
      <c r="AU3293">
        <v>1</v>
      </c>
      <c r="AV3293">
        <v>0</v>
      </c>
      <c r="AW3293">
        <v>0</v>
      </c>
      <c r="AX3293">
        <v>44</v>
      </c>
      <c r="AY3293">
        <v>0</v>
      </c>
      <c r="AZ3293">
        <v>0</v>
      </c>
      <c r="BA3293">
        <v>0</v>
      </c>
    </row>
    <row r="3294" spans="1:53">
      <c r="A3294" t="s">
        <v>4384</v>
      </c>
      <c r="B3294" t="s">
        <v>4367</v>
      </c>
      <c r="C3294">
        <v>2017</v>
      </c>
      <c r="D3294">
        <v>0.0218747435686456</v>
      </c>
      <c r="E3294">
        <v>6.24997524225948</v>
      </c>
      <c r="F3294" s="2">
        <v>1.6648</v>
      </c>
      <c r="G3294">
        <v>0.982892630104895</v>
      </c>
      <c r="H3294" s="3">
        <v>2246</v>
      </c>
      <c r="I3294" s="4">
        <v>1055</v>
      </c>
      <c r="J3294" s="4">
        <v>3279</v>
      </c>
      <c r="K3294">
        <v>7</v>
      </c>
      <c r="L3294" s="3">
        <v>0.05257362</v>
      </c>
      <c r="N3294">
        <v>9</v>
      </c>
      <c r="O3294" s="3">
        <v>471097</v>
      </c>
      <c r="P3294" s="3">
        <v>9.926</v>
      </c>
      <c r="Q3294" s="2">
        <v>22.5662645484666</v>
      </c>
      <c r="R3294" s="2">
        <v>0</v>
      </c>
      <c r="S3294">
        <v>0</v>
      </c>
      <c r="T3294" s="2">
        <v>0</v>
      </c>
      <c r="U3294" s="2">
        <v>0.0181760850748114</v>
      </c>
      <c r="V3294">
        <v>0.00582773943761839</v>
      </c>
      <c r="W3294">
        <v>0.00910104</v>
      </c>
      <c r="X3294" s="3">
        <v>33.4711</v>
      </c>
      <c r="Y3294" s="9">
        <v>0.113022902193505</v>
      </c>
      <c r="Z3294">
        <v>9362.43920122472</v>
      </c>
      <c r="AA3294" s="4">
        <v>486</v>
      </c>
      <c r="AB3294">
        <v>10.6251</v>
      </c>
      <c r="AC3294">
        <f t="shared" si="71"/>
        <v>2.47050144795001</v>
      </c>
      <c r="AD3294" s="3">
        <v>3.4909</v>
      </c>
      <c r="AE3294" s="3">
        <v>1174947</v>
      </c>
      <c r="AF3294">
        <v>0.0245736951302151</v>
      </c>
      <c r="AG3294">
        <v>0.969943446579606</v>
      </c>
      <c r="AH3294" s="3">
        <v>219327101</v>
      </c>
      <c r="AI3294" s="3">
        <v>639.6321</v>
      </c>
      <c r="AJ3294">
        <v>0.112787463422235</v>
      </c>
      <c r="AK3294">
        <v>0.0120522614845896</v>
      </c>
      <c r="AL3294">
        <v>0.00339468822170901</v>
      </c>
      <c r="AM3294" s="3">
        <v>3252.81991972243</v>
      </c>
      <c r="AN3294" s="3">
        <v>1.4699</v>
      </c>
      <c r="AO3294" s="3">
        <v>245.38337182448</v>
      </c>
      <c r="AP3294" s="3">
        <v>45.32</v>
      </c>
      <c r="AQ3294" s="4">
        <v>2624</v>
      </c>
      <c r="AR3294" s="3">
        <v>11329</v>
      </c>
      <c r="AS3294" s="3">
        <v>3406</v>
      </c>
      <c r="AT3294">
        <v>33</v>
      </c>
      <c r="AU3294">
        <v>8</v>
      </c>
      <c r="AV3294">
        <v>0</v>
      </c>
      <c r="AW3294">
        <v>0</v>
      </c>
      <c r="AX3294">
        <v>44</v>
      </c>
      <c r="AY3294">
        <v>0</v>
      </c>
      <c r="AZ3294">
        <v>0</v>
      </c>
      <c r="BA3294">
        <v>0</v>
      </c>
    </row>
    <row r="3295" spans="1:53">
      <c r="A3295" t="s">
        <v>4385</v>
      </c>
      <c r="B3295" t="s">
        <v>4367</v>
      </c>
      <c r="C3295">
        <v>2018</v>
      </c>
      <c r="D3295">
        <v>0.0232341322096392</v>
      </c>
      <c r="E3295">
        <v>6.5410299991899</v>
      </c>
      <c r="F3295" s="2">
        <v>0.9285</v>
      </c>
      <c r="G3295">
        <v>0.927431149256075</v>
      </c>
      <c r="H3295" s="3">
        <v>2423</v>
      </c>
      <c r="I3295" s="4">
        <v>1255</v>
      </c>
      <c r="J3295" s="4">
        <v>4121</v>
      </c>
      <c r="K3295">
        <v>7</v>
      </c>
      <c r="L3295" s="3">
        <v>0.05307568</v>
      </c>
      <c r="N3295">
        <v>9</v>
      </c>
      <c r="O3295" s="3">
        <v>514854</v>
      </c>
      <c r="P3295" s="3">
        <v>9.974</v>
      </c>
      <c r="Q3295" s="2">
        <v>22.9699264111617</v>
      </c>
      <c r="R3295" s="2">
        <v>0.000542</v>
      </c>
      <c r="S3295">
        <v>0</v>
      </c>
      <c r="T3295" s="2">
        <v>0</v>
      </c>
      <c r="U3295" s="2">
        <v>0.00825288760117973</v>
      </c>
      <c r="V3295">
        <v>0.00612033935711689</v>
      </c>
      <c r="W3295">
        <v>0.00979636</v>
      </c>
      <c r="X3295" s="3">
        <v>33.6153</v>
      </c>
      <c r="Y3295" s="9">
        <v>0.110407576266438</v>
      </c>
      <c r="Z3295">
        <v>10448.7442298408</v>
      </c>
      <c r="AA3295" s="4">
        <v>486</v>
      </c>
      <c r="AB3295">
        <v>10.7846</v>
      </c>
      <c r="AC3295">
        <f t="shared" si="71"/>
        <v>2.41712641666714</v>
      </c>
      <c r="AD3295" s="3">
        <v>4.3029</v>
      </c>
      <c r="AE3295" s="3">
        <v>1336844</v>
      </c>
      <c r="AF3295">
        <v>0.0374153787594669</v>
      </c>
      <c r="AG3295">
        <v>1.18358065256453</v>
      </c>
      <c r="AH3295" s="3">
        <v>247628947</v>
      </c>
      <c r="AI3295" s="3">
        <v>349.5401</v>
      </c>
      <c r="AJ3295">
        <v>0.156615553171302</v>
      </c>
      <c r="AK3295">
        <v>0.009906754983</v>
      </c>
      <c r="AL3295">
        <v>0.00146359447004608</v>
      </c>
      <c r="AM3295" s="3">
        <v>5624.9685138539</v>
      </c>
      <c r="AN3295" s="3">
        <v>0.6352</v>
      </c>
      <c r="AO3295" s="3">
        <v>248.493087557604</v>
      </c>
      <c r="AP3295" s="3">
        <v>45.225</v>
      </c>
      <c r="AQ3295" s="4">
        <v>2412</v>
      </c>
      <c r="AR3295" s="3">
        <v>11611.45</v>
      </c>
      <c r="AS3295" s="3">
        <v>3602.69</v>
      </c>
      <c r="AT3295">
        <v>36</v>
      </c>
      <c r="AU3295">
        <v>8</v>
      </c>
      <c r="AV3295">
        <v>0</v>
      </c>
      <c r="AW3295">
        <v>0</v>
      </c>
      <c r="AX3295">
        <v>44</v>
      </c>
      <c r="AY3295">
        <v>0</v>
      </c>
      <c r="AZ3295">
        <v>0</v>
      </c>
      <c r="BA3295">
        <v>0</v>
      </c>
    </row>
    <row r="3296" spans="1:53">
      <c r="A3296" t="s">
        <v>4386</v>
      </c>
      <c r="B3296" t="s">
        <v>4367</v>
      </c>
      <c r="C3296">
        <v>2019</v>
      </c>
      <c r="D3296">
        <v>0.030831170546343</v>
      </c>
      <c r="E3296">
        <v>6.86484777797086</v>
      </c>
      <c r="F3296" s="2">
        <v>0.7729</v>
      </c>
      <c r="G3296">
        <v>1.10259949390384</v>
      </c>
      <c r="H3296" s="3">
        <v>2600</v>
      </c>
      <c r="I3296" s="4">
        <v>1001</v>
      </c>
      <c r="J3296" s="4">
        <v>4454</v>
      </c>
      <c r="K3296">
        <v>7</v>
      </c>
      <c r="L3296" s="3">
        <v>0.05171651</v>
      </c>
      <c r="N3296">
        <v>9</v>
      </c>
      <c r="O3296" s="3">
        <v>524577</v>
      </c>
      <c r="P3296" s="3">
        <v>10.022</v>
      </c>
      <c r="Q3296" s="2">
        <v>23.8460228240504</v>
      </c>
      <c r="R3296" s="2">
        <v>0.000514</v>
      </c>
      <c r="S3296">
        <v>1</v>
      </c>
      <c r="T3296" s="2">
        <v>0</v>
      </c>
      <c r="U3296" s="2">
        <v>0.0239487425637445</v>
      </c>
      <c r="V3296">
        <v>0.00709920886839594</v>
      </c>
      <c r="W3296">
        <v>0.01112714</v>
      </c>
      <c r="X3296" s="3">
        <v>31.8895</v>
      </c>
      <c r="Y3296" s="9">
        <v>0.157284028327842</v>
      </c>
      <c r="Z3296">
        <v>11484.6453545601</v>
      </c>
      <c r="AA3296" s="4">
        <v>484</v>
      </c>
      <c r="AB3296">
        <v>11.5263</v>
      </c>
      <c r="AC3296">
        <f t="shared" si="71"/>
        <v>2.25700132281852</v>
      </c>
      <c r="AD3296" s="3">
        <v>3.3511</v>
      </c>
      <c r="AE3296" s="3">
        <v>1059388</v>
      </c>
      <c r="AF3296">
        <v>0.0290847293832123</v>
      </c>
      <c r="AG3296">
        <v>0.959010767566618</v>
      </c>
      <c r="AH3296" s="3">
        <v>247628947</v>
      </c>
      <c r="AI3296" s="3">
        <v>193.6692</v>
      </c>
      <c r="AJ3296">
        <v>0.157265892228244</v>
      </c>
      <c r="AK3296">
        <v>0.012400031366502</v>
      </c>
      <c r="AL3296">
        <v>0.00379377880184332</v>
      </c>
      <c r="AM3296" s="3">
        <v>2212.21986030975</v>
      </c>
      <c r="AN3296" s="3">
        <v>1.6465</v>
      </c>
      <c r="AO3296" s="3">
        <v>265.582949308756</v>
      </c>
      <c r="AP3296" s="3">
        <v>45.046</v>
      </c>
      <c r="AQ3296" s="4">
        <v>1668</v>
      </c>
      <c r="AR3296" s="3">
        <v>11719.19</v>
      </c>
      <c r="AS3296" s="3">
        <v>3666.34</v>
      </c>
      <c r="AT3296">
        <v>38</v>
      </c>
      <c r="AU3296">
        <v>8</v>
      </c>
      <c r="AV3296">
        <v>0</v>
      </c>
      <c r="AW3296">
        <v>0</v>
      </c>
      <c r="AX3296">
        <v>44</v>
      </c>
      <c r="AY3296">
        <v>0</v>
      </c>
      <c r="AZ3296">
        <v>0</v>
      </c>
      <c r="BA3296">
        <v>0</v>
      </c>
    </row>
    <row r="3297" spans="1:53">
      <c r="A3297" t="s">
        <v>4387</v>
      </c>
      <c r="B3297" t="s">
        <v>4367</v>
      </c>
      <c r="C3297">
        <v>2020</v>
      </c>
      <c r="D3297">
        <v>0.0201308839332818</v>
      </c>
      <c r="E3297">
        <v>7.34471905414967</v>
      </c>
      <c r="F3297" s="2">
        <v>1.1721</v>
      </c>
      <c r="G3297">
        <v>2.27703398558187</v>
      </c>
      <c r="H3297" s="3">
        <v>3940</v>
      </c>
      <c r="I3297" s="4">
        <v>1068</v>
      </c>
      <c r="J3297" s="4">
        <v>8549</v>
      </c>
      <c r="K3297">
        <v>7</v>
      </c>
      <c r="L3297" s="3">
        <v>0.04992013</v>
      </c>
      <c r="N3297">
        <v>9</v>
      </c>
      <c r="O3297" s="3">
        <v>590931</v>
      </c>
      <c r="P3297" s="3">
        <v>10.07</v>
      </c>
      <c r="Q3297" s="2">
        <v>25.2890173410405</v>
      </c>
      <c r="R3297" s="2">
        <v>0.000308</v>
      </c>
      <c r="S3297">
        <v>1</v>
      </c>
      <c r="T3297" s="2">
        <v>43.6335219236209</v>
      </c>
      <c r="U3297" s="2">
        <v>0.02827097</v>
      </c>
      <c r="V3297">
        <v>0.03837028</v>
      </c>
      <c r="W3297">
        <v>0.01120637</v>
      </c>
      <c r="X3297" s="3">
        <v>33.9740341379649</v>
      </c>
      <c r="Y3297" s="9">
        <v>0.192839889155964</v>
      </c>
      <c r="Z3297">
        <v>12817.1857035429</v>
      </c>
      <c r="AA3297" s="4">
        <v>487</v>
      </c>
      <c r="AB3297">
        <v>12.2696</v>
      </c>
      <c r="AC3297">
        <f t="shared" si="71"/>
        <v>2.2082389485601</v>
      </c>
      <c r="AD3297" s="3">
        <v>4.3651</v>
      </c>
      <c r="AE3297" s="3">
        <v>1327062</v>
      </c>
      <c r="AF3297">
        <v>0.036124882266152</v>
      </c>
      <c r="AG3297">
        <v>0.95721293357361</v>
      </c>
      <c r="AH3297" s="3">
        <v>247628947</v>
      </c>
      <c r="AI3297" s="3">
        <v>222.3973</v>
      </c>
      <c r="AJ3297">
        <v>0.192839889155964</v>
      </c>
      <c r="AK3297">
        <v>0.0173631964452</v>
      </c>
      <c r="AL3297">
        <v>0.00391705069124424</v>
      </c>
      <c r="AM3297" s="3">
        <v>2160.90588235294</v>
      </c>
      <c r="AN3297" s="3">
        <v>1.7</v>
      </c>
      <c r="AO3297" s="3">
        <v>282.709677419355</v>
      </c>
      <c r="AP3297" s="3">
        <v>44.706</v>
      </c>
      <c r="AQ3297" s="4">
        <v>1775</v>
      </c>
      <c r="AR3297" s="3">
        <v>11846.44</v>
      </c>
      <c r="AS3297" s="3">
        <v>3690.49</v>
      </c>
      <c r="AT3297">
        <v>40</v>
      </c>
      <c r="AU3297">
        <v>8</v>
      </c>
      <c r="AV3297">
        <v>0</v>
      </c>
      <c r="AW3297">
        <v>0</v>
      </c>
      <c r="AX3297">
        <v>44</v>
      </c>
      <c r="AY3297">
        <v>0</v>
      </c>
      <c r="AZ3297">
        <v>0</v>
      </c>
      <c r="BA3297">
        <v>0</v>
      </c>
    </row>
    <row r="3298" spans="1:53">
      <c r="A3298" t="s">
        <v>4388</v>
      </c>
      <c r="B3298" t="s">
        <v>4367</v>
      </c>
      <c r="C3298">
        <v>2021</v>
      </c>
      <c r="D3298">
        <v>0.0201386401692212</v>
      </c>
      <c r="E3298">
        <v>7.95296679092313</v>
      </c>
      <c r="F3298" s="2">
        <v>1.1745</v>
      </c>
      <c r="G3298">
        <v>1.83461766449318</v>
      </c>
      <c r="H3298" s="3">
        <v>4500</v>
      </c>
      <c r="I3298" s="4">
        <v>1386</v>
      </c>
      <c r="J3298" s="4">
        <v>13739</v>
      </c>
      <c r="K3298">
        <v>7</v>
      </c>
      <c r="L3298" s="3">
        <v>0.05088742</v>
      </c>
      <c r="N3298">
        <v>9</v>
      </c>
      <c r="O3298" s="3">
        <v>461312</v>
      </c>
      <c r="P3298" s="3">
        <v>10.118</v>
      </c>
      <c r="Q3298" s="2">
        <v>28.2449881073734</v>
      </c>
      <c r="R3298" s="2">
        <v>0.000619</v>
      </c>
      <c r="S3298">
        <v>1</v>
      </c>
      <c r="T3298" s="2">
        <v>0</v>
      </c>
      <c r="U3298" s="2">
        <v>0.03058618</v>
      </c>
      <c r="V3298">
        <v>0.05373485</v>
      </c>
      <c r="W3298">
        <v>0.01152926</v>
      </c>
      <c r="X3298" s="3">
        <v>36.076</v>
      </c>
      <c r="Y3298" s="9">
        <v>0.191119303698026</v>
      </c>
      <c r="Z3298">
        <v>14087.896976972</v>
      </c>
      <c r="AA3298" s="4">
        <v>466</v>
      </c>
      <c r="AB3298">
        <v>13.2744</v>
      </c>
      <c r="AC3298">
        <f t="shared" si="71"/>
        <v>2.06195182578482</v>
      </c>
      <c r="AD3298" s="3">
        <v>3.379</v>
      </c>
      <c r="AE3298" s="3">
        <v>1129992</v>
      </c>
      <c r="AF3298">
        <v>0.0269006003875618</v>
      </c>
      <c r="AG3298">
        <v>0.950109745704206</v>
      </c>
      <c r="AH3298" s="3">
        <v>247628947</v>
      </c>
      <c r="AI3298" s="3">
        <v>394.855</v>
      </c>
      <c r="AJ3298">
        <v>0.191119303698026</v>
      </c>
      <c r="AK3298">
        <v>0.017860706584875</v>
      </c>
      <c r="AL3298">
        <v>0.00345622119815668</v>
      </c>
      <c r="AM3298" s="3">
        <v>2800.41333333333</v>
      </c>
      <c r="AN3298" s="3">
        <v>1.5</v>
      </c>
      <c r="AO3298" s="3">
        <v>305.861751152074</v>
      </c>
      <c r="AP3298" s="3">
        <v>45.172</v>
      </c>
      <c r="AQ3298" s="4">
        <v>1958</v>
      </c>
      <c r="AR3298" s="3">
        <v>11992.01</v>
      </c>
      <c r="AS3298" s="3">
        <v>3966.29</v>
      </c>
      <c r="AT3298">
        <v>44</v>
      </c>
      <c r="AU3298">
        <v>8</v>
      </c>
      <c r="AV3298">
        <v>0</v>
      </c>
      <c r="AW3298">
        <v>0</v>
      </c>
      <c r="AX3298">
        <v>44</v>
      </c>
      <c r="AY3298">
        <v>0</v>
      </c>
      <c r="AZ3298">
        <v>0</v>
      </c>
      <c r="BA3298">
        <v>0</v>
      </c>
    </row>
    <row r="3299" spans="1:53">
      <c r="A3299" t="s">
        <v>4389</v>
      </c>
      <c r="B3299" t="s">
        <v>4367</v>
      </c>
      <c r="C3299">
        <v>2022</v>
      </c>
      <c r="D3299">
        <v>0.0138685368777176</v>
      </c>
      <c r="E3299">
        <v>8.31801027754687</v>
      </c>
      <c r="F3299" s="2">
        <v>1.6491</v>
      </c>
      <c r="G3299">
        <v>1.74135944700461</v>
      </c>
      <c r="H3299" s="3">
        <v>4910</v>
      </c>
      <c r="I3299" s="4">
        <v>2073</v>
      </c>
      <c r="J3299" s="4">
        <v>12921</v>
      </c>
      <c r="K3299">
        <v>7</v>
      </c>
      <c r="L3299" s="3">
        <v>0.04854841</v>
      </c>
      <c r="N3299">
        <v>9</v>
      </c>
      <c r="O3299" s="3">
        <v>535001</v>
      </c>
      <c r="P3299" s="3">
        <v>10.166</v>
      </c>
      <c r="Q3299" s="2">
        <v>29.2781402069742</v>
      </c>
      <c r="R3299" s="2">
        <v>0.000619</v>
      </c>
      <c r="S3299">
        <v>1</v>
      </c>
      <c r="T3299" s="2">
        <v>0</v>
      </c>
      <c r="U3299" s="2">
        <v>0.03196752</v>
      </c>
      <c r="V3299">
        <v>0.0690118</v>
      </c>
      <c r="W3299">
        <v>0.01176991</v>
      </c>
      <c r="X3299" s="3">
        <v>39.3213</v>
      </c>
      <c r="Y3299" s="9">
        <v>0.156063801917049</v>
      </c>
      <c r="Z3299">
        <v>15722.487386564</v>
      </c>
      <c r="AA3299" s="4">
        <v>456</v>
      </c>
      <c r="AB3299">
        <v>13.778</v>
      </c>
      <c r="AC3299">
        <f t="shared" si="71"/>
        <v>2.01740348386972</v>
      </c>
      <c r="AD3299" s="3">
        <v>4.3302</v>
      </c>
      <c r="AE3299" s="3">
        <v>1267348</v>
      </c>
      <c r="AF3299">
        <v>0.0287864189034182</v>
      </c>
      <c r="AG3299">
        <v>0.947701239497659</v>
      </c>
      <c r="AH3299" s="3">
        <v>247628947</v>
      </c>
      <c r="AI3299" s="3">
        <v>223.1883</v>
      </c>
      <c r="AJ3299">
        <v>0.156064156398847</v>
      </c>
      <c r="AK3299">
        <v>0.018385271599968</v>
      </c>
      <c r="AL3299">
        <v>0.00324825986078886</v>
      </c>
      <c r="AM3299" s="3">
        <v>3144.70714285714</v>
      </c>
      <c r="AN3299" s="3">
        <v>1.4</v>
      </c>
      <c r="AO3299" s="3">
        <v>319.675174013921</v>
      </c>
      <c r="AP3299" s="3">
        <v>45.668</v>
      </c>
      <c r="AQ3299" s="4">
        <v>2019</v>
      </c>
      <c r="AR3299" s="3">
        <v>12112.67</v>
      </c>
      <c r="AS3299" s="3">
        <v>3968.15</v>
      </c>
      <c r="AT3299">
        <v>47</v>
      </c>
      <c r="AU3299">
        <v>8</v>
      </c>
      <c r="AV3299">
        <v>0</v>
      </c>
      <c r="AW3299">
        <v>0</v>
      </c>
      <c r="AX3299">
        <v>44</v>
      </c>
      <c r="AY3299">
        <v>0</v>
      </c>
      <c r="AZ3299">
        <v>0</v>
      </c>
      <c r="BA3299">
        <v>0</v>
      </c>
    </row>
    <row r="3300" spans="1:53">
      <c r="A3300" t="s">
        <v>4390</v>
      </c>
      <c r="B3300" t="s">
        <v>4367</v>
      </c>
      <c r="C3300">
        <v>2023</v>
      </c>
      <c r="D3300">
        <v>0.0149183352882228</v>
      </c>
      <c r="E3300">
        <v>8.60282027738367</v>
      </c>
      <c r="F3300" s="2">
        <v>1.8477</v>
      </c>
      <c r="G3300">
        <v>1.71639670360898</v>
      </c>
      <c r="H3300" s="3">
        <v>5607.86802030457</v>
      </c>
      <c r="I3300" s="4">
        <v>2547</v>
      </c>
      <c r="J3300" s="4">
        <v>9501</v>
      </c>
      <c r="L3300" s="3">
        <v>0.03203417</v>
      </c>
      <c r="N3300">
        <v>9</v>
      </c>
      <c r="O3300" s="3">
        <v>678760</v>
      </c>
      <c r="P3300" s="3">
        <v>10.214</v>
      </c>
      <c r="Q3300" s="2">
        <v>32.7003896909018</v>
      </c>
      <c r="R3300" s="2">
        <v>0.000345</v>
      </c>
      <c r="S3300">
        <v>1</v>
      </c>
      <c r="T3300" s="2">
        <v>10043.6335219236</v>
      </c>
      <c r="U3300" s="2">
        <v>0.04830561</v>
      </c>
      <c r="V3300">
        <v>0.08392331</v>
      </c>
      <c r="W3300">
        <v>0.01193215</v>
      </c>
      <c r="X3300" s="3">
        <v>41.7541</v>
      </c>
      <c r="Y3300" s="9">
        <v>0.150191678954972</v>
      </c>
      <c r="Z3300">
        <v>17281.233778366</v>
      </c>
      <c r="AA3300" s="4">
        <v>436.336755646817</v>
      </c>
      <c r="AB3300">
        <v>20.6748</v>
      </c>
      <c r="AC3300">
        <f t="shared" si="71"/>
        <v>1.88375845812441</v>
      </c>
      <c r="AD3300" s="3">
        <v>3.35198410116607</v>
      </c>
      <c r="AE3300" s="3">
        <v>1079145.58718131</v>
      </c>
      <c r="AF3300">
        <v>0.0230686726759964</v>
      </c>
      <c r="AG3300">
        <v>0.93365070746499</v>
      </c>
      <c r="AH3300" s="3">
        <v>247628947</v>
      </c>
      <c r="AI3300" s="3">
        <v>293.9392</v>
      </c>
      <c r="AJ3300">
        <v>0.146461584648897</v>
      </c>
      <c r="AK3300">
        <v>0.0189120674045614</v>
      </c>
      <c r="AL3300">
        <v>0.00326484923392645</v>
      </c>
      <c r="AM3300" s="3">
        <v>3341.40714285714</v>
      </c>
      <c r="AN3300" s="3">
        <v>1.4</v>
      </c>
      <c r="AO3300" s="3">
        <v>482.143606725589</v>
      </c>
      <c r="AP3300" s="3">
        <v>43.151</v>
      </c>
      <c r="AQ3300" s="4">
        <v>2227.15605633803</v>
      </c>
      <c r="AR3300" s="3">
        <v>12546.7</v>
      </c>
      <c r="AS3300" s="3">
        <v>4125.78</v>
      </c>
      <c r="AT3300">
        <v>52</v>
      </c>
      <c r="AU3300">
        <v>8</v>
      </c>
      <c r="AV3300">
        <v>0</v>
      </c>
      <c r="AW3300">
        <v>0</v>
      </c>
      <c r="AX3300">
        <v>44</v>
      </c>
      <c r="AY3300">
        <v>0</v>
      </c>
      <c r="AZ3300">
        <v>0</v>
      </c>
      <c r="BA3300">
        <v>0</v>
      </c>
    </row>
    <row r="3301" spans="1:53">
      <c r="A3301" t="s">
        <v>4391</v>
      </c>
      <c r="B3301" t="s">
        <v>4367</v>
      </c>
      <c r="C3301">
        <v>2024</v>
      </c>
      <c r="D3301">
        <v>0.0226749878584359</v>
      </c>
      <c r="E3301">
        <v>8.99769222786607</v>
      </c>
      <c r="F3301" s="2">
        <v>1.8377</v>
      </c>
      <c r="G3301">
        <v>0</v>
      </c>
      <c r="H3301" s="3">
        <v>1.03617844152166</v>
      </c>
      <c r="I3301" s="4">
        <v>3809.47402597403</v>
      </c>
      <c r="J3301" s="4">
        <v>8935.32433219303</v>
      </c>
      <c r="K3301">
        <v>1</v>
      </c>
      <c r="L3301" s="3">
        <v>0.03203417</v>
      </c>
      <c r="O3301" s="3">
        <v>0</v>
      </c>
      <c r="P3301" s="3">
        <v>10.1657733621877</v>
      </c>
      <c r="Q3301" s="2">
        <v>33.8965125619219</v>
      </c>
      <c r="R3301" s="2">
        <v>0.000813</v>
      </c>
      <c r="S3301">
        <v>1</v>
      </c>
      <c r="T3301" s="2">
        <v>43.6335219236209</v>
      </c>
      <c r="U3301" s="2">
        <v>0.046218289140659</v>
      </c>
      <c r="V3301">
        <v>0.107782913417605</v>
      </c>
      <c r="W3301">
        <v>0.0116881828076001</v>
      </c>
      <c r="X3301" s="3">
        <v>42.313</v>
      </c>
      <c r="Y3301" s="9">
        <v>0.122643207569722</v>
      </c>
      <c r="Z3301">
        <v>19286.3406474897</v>
      </c>
      <c r="AA3301" s="4">
        <v>1315.7328707719</v>
      </c>
      <c r="AB3301">
        <v>426.973305954825</v>
      </c>
      <c r="AC3301">
        <f t="shared" si="71"/>
        <v>1.84305997291802</v>
      </c>
      <c r="AD3301" s="3">
        <v>4.29557903369911</v>
      </c>
      <c r="AE3301" s="3">
        <v>1210320.95946082</v>
      </c>
      <c r="AF3301">
        <v>0.0247809405140953</v>
      </c>
      <c r="AG3301">
        <v>0.958778316489492</v>
      </c>
      <c r="AH3301" s="3">
        <v>247628947</v>
      </c>
      <c r="AI3301" s="3">
        <v>166.146535693761</v>
      </c>
      <c r="AJ3301">
        <v>0.0107009899181635</v>
      </c>
      <c r="AK3301">
        <v>0.0194675106551613</v>
      </c>
      <c r="AM3301" s="3">
        <v>3752.21285524639</v>
      </c>
      <c r="AN3301" s="3">
        <v>1.30666666666667</v>
      </c>
      <c r="AO3301" s="3">
        <v>575.702971225045</v>
      </c>
      <c r="AP3301" s="3">
        <v>43.381</v>
      </c>
      <c r="AQ3301" s="4">
        <v>2296.5414084507</v>
      </c>
      <c r="AR3301" s="3">
        <v>12613.25</v>
      </c>
      <c r="AS3301" s="3">
        <v>4163.7</v>
      </c>
      <c r="AT3301">
        <v>57</v>
      </c>
      <c r="AU3301">
        <v>8</v>
      </c>
      <c r="AV3301">
        <v>0</v>
      </c>
      <c r="AW3301">
        <v>0</v>
      </c>
      <c r="AX3301">
        <v>44</v>
      </c>
      <c r="AY3301">
        <v>0</v>
      </c>
      <c r="AZ3301">
        <v>0</v>
      </c>
      <c r="BA3301">
        <v>0</v>
      </c>
    </row>
    <row r="3302" spans="1:53">
      <c r="A3302" t="s">
        <v>4392</v>
      </c>
      <c r="B3302" t="s">
        <v>4393</v>
      </c>
      <c r="C3302">
        <v>2000</v>
      </c>
      <c r="D3302">
        <v>0.00697081345873727</v>
      </c>
      <c r="E3302">
        <v>2.19722457733622</v>
      </c>
      <c r="F3302" s="2">
        <v>0.13092034722215</v>
      </c>
      <c r="G3302">
        <v>1.53018368340111</v>
      </c>
      <c r="H3302" s="3">
        <v>17.4743839547744</v>
      </c>
      <c r="I3302" s="4">
        <v>5</v>
      </c>
      <c r="J3302" s="4">
        <v>122</v>
      </c>
      <c r="K3302">
        <v>1</v>
      </c>
      <c r="L3302" s="3">
        <v>0.0776299112801014</v>
      </c>
      <c r="M3302" s="4">
        <v>18</v>
      </c>
      <c r="N3302">
        <v>7</v>
      </c>
      <c r="O3302" s="3">
        <v>174319</v>
      </c>
      <c r="P3302" s="3">
        <v>7.47416893565299</v>
      </c>
      <c r="Q3302" s="2">
        <v>0.889866350871257</v>
      </c>
      <c r="S3302">
        <v>0</v>
      </c>
      <c r="T3302" s="2">
        <v>0</v>
      </c>
      <c r="U3302" s="2">
        <v>0.0120732850138152</v>
      </c>
      <c r="V3302">
        <v>0.00369108461101647</v>
      </c>
      <c r="W3302">
        <v>0.00529948782272731</v>
      </c>
      <c r="X3302" s="3">
        <v>11.2083723517784</v>
      </c>
      <c r="Y3302" s="9">
        <v>0.205338765059345</v>
      </c>
      <c r="Z3302">
        <v>21198.4117566089</v>
      </c>
      <c r="AA3302" s="4">
        <v>1260</v>
      </c>
      <c r="AB3302">
        <v>0.32</v>
      </c>
      <c r="AC3302">
        <v>0.08</v>
      </c>
      <c r="AD3302" s="3">
        <v>2.1129</v>
      </c>
      <c r="AE3302" s="3">
        <v>537347</v>
      </c>
      <c r="AF3302">
        <v>0.257670950417186</v>
      </c>
      <c r="AG3302">
        <v>0.800134266807327</v>
      </c>
      <c r="AH3302" s="3">
        <v>2109986</v>
      </c>
      <c r="AI3302" s="3">
        <v>5.65</v>
      </c>
      <c r="AJ3302">
        <v>0.251630817236786</v>
      </c>
      <c r="AK3302">
        <v>0.007538214640224</v>
      </c>
      <c r="AL3302">
        <v>0.000872929411436073</v>
      </c>
      <c r="AM3302" s="3">
        <v>667.328</v>
      </c>
      <c r="AN3302" s="3">
        <v>0.3125</v>
      </c>
      <c r="AO3302" s="3">
        <v>8.81588871197519</v>
      </c>
      <c r="AP3302" s="3">
        <v>34.4296680656238</v>
      </c>
      <c r="AQ3302" s="4">
        <v>530</v>
      </c>
      <c r="AR3302" s="3">
        <v>1543.58451878068</v>
      </c>
      <c r="AS3302" s="3">
        <v>395.520526176183</v>
      </c>
      <c r="AT3302">
        <v>0</v>
      </c>
      <c r="AU3302">
        <v>0</v>
      </c>
      <c r="AV3302">
        <v>0</v>
      </c>
      <c r="AW3302">
        <v>0</v>
      </c>
      <c r="AX3302">
        <v>44</v>
      </c>
      <c r="AY3302">
        <v>0</v>
      </c>
      <c r="AZ3302">
        <v>0</v>
      </c>
      <c r="BA3302">
        <v>0</v>
      </c>
    </row>
    <row r="3303" spans="1:53">
      <c r="A3303" t="s">
        <v>4394</v>
      </c>
      <c r="B3303" t="s">
        <v>4393</v>
      </c>
      <c r="C3303">
        <v>2001</v>
      </c>
      <c r="D3303">
        <v>0.00533229654002191</v>
      </c>
      <c r="E3303">
        <v>2.30258509299405</v>
      </c>
      <c r="F3303" s="2">
        <v>0.0611527022483279</v>
      </c>
      <c r="G3303">
        <v>1.67062399873328</v>
      </c>
      <c r="H3303" s="3">
        <v>19.2175628040381</v>
      </c>
      <c r="I3303" s="4">
        <v>10</v>
      </c>
      <c r="J3303" s="4">
        <v>112</v>
      </c>
      <c r="K3303">
        <v>1</v>
      </c>
      <c r="L3303" s="3">
        <v>0.0668664975789716</v>
      </c>
      <c r="M3303" s="4">
        <v>13</v>
      </c>
      <c r="N3303">
        <v>7</v>
      </c>
      <c r="O3303" s="3">
        <v>119773</v>
      </c>
      <c r="P3303" s="3">
        <v>7.59559998264147</v>
      </c>
      <c r="Q3303" s="2">
        <v>1.2036606603898</v>
      </c>
      <c r="S3303">
        <v>0</v>
      </c>
      <c r="T3303" s="2">
        <v>0</v>
      </c>
      <c r="U3303" s="2">
        <v>0.00659010135724288</v>
      </c>
      <c r="V3303">
        <v>0.0036806342015855</v>
      </c>
      <c r="W3303">
        <v>0.00549356234257389</v>
      </c>
      <c r="X3303" s="3">
        <v>7.1812</v>
      </c>
      <c r="Y3303" s="9">
        <v>0.17921635735885</v>
      </c>
      <c r="Z3303">
        <v>23658.02092415</v>
      </c>
      <c r="AA3303" s="4">
        <v>1204</v>
      </c>
      <c r="AB3303">
        <v>0.3569</v>
      </c>
      <c r="AC3303">
        <v>0.0732</v>
      </c>
      <c r="AD3303" s="3">
        <v>2.0986</v>
      </c>
      <c r="AE3303" s="3">
        <v>537344</v>
      </c>
      <c r="AF3303">
        <v>0.237258919109855</v>
      </c>
      <c r="AG3303">
        <v>0.806472977746379</v>
      </c>
      <c r="AH3303" s="3">
        <v>2536594</v>
      </c>
      <c r="AI3303" s="3">
        <v>9.14</v>
      </c>
      <c r="AJ3303">
        <v>0.246291599452211</v>
      </c>
      <c r="AK3303">
        <v>0.009157416744</v>
      </c>
      <c r="AL3303">
        <v>0.000520370781527531</v>
      </c>
      <c r="AM3303" s="3">
        <v>1207.89333333333</v>
      </c>
      <c r="AN3303" s="3">
        <v>0.1875</v>
      </c>
      <c r="AO3303" s="3">
        <v>12.0365230905861</v>
      </c>
      <c r="AP3303" s="3">
        <v>32.7333994658527</v>
      </c>
      <c r="AQ3303" s="4">
        <v>548</v>
      </c>
      <c r="AR3303" s="3">
        <v>1564.14186550976</v>
      </c>
      <c r="AS3303" s="3">
        <v>410.998934803853</v>
      </c>
      <c r="AT3303">
        <v>0</v>
      </c>
      <c r="AU3303">
        <v>0</v>
      </c>
      <c r="AV3303">
        <v>0</v>
      </c>
      <c r="AW3303">
        <v>0</v>
      </c>
      <c r="AX3303">
        <v>44</v>
      </c>
      <c r="AY3303">
        <v>0</v>
      </c>
      <c r="AZ3303">
        <v>0</v>
      </c>
      <c r="BA3303">
        <v>0</v>
      </c>
    </row>
    <row r="3304" spans="1:53">
      <c r="A3304" t="s">
        <v>4395</v>
      </c>
      <c r="B3304" t="s">
        <v>4393</v>
      </c>
      <c r="C3304">
        <v>2002</v>
      </c>
      <c r="D3304">
        <v>0.00507271519277121</v>
      </c>
      <c r="E3304">
        <v>2.484906649788</v>
      </c>
      <c r="F3304" s="2">
        <v>0.195956469248292</v>
      </c>
      <c r="G3304">
        <v>0.604754633202162</v>
      </c>
      <c r="H3304" s="3">
        <v>324.09</v>
      </c>
      <c r="I3304" s="4">
        <v>5</v>
      </c>
      <c r="J3304" s="4">
        <v>76</v>
      </c>
      <c r="K3304">
        <v>1</v>
      </c>
      <c r="L3304" s="3">
        <v>0.0732307692307692</v>
      </c>
      <c r="M3304" s="4">
        <v>11</v>
      </c>
      <c r="N3304">
        <v>7</v>
      </c>
      <c r="O3304" s="3">
        <v>130505</v>
      </c>
      <c r="P3304" s="3">
        <v>7.71703102962995</v>
      </c>
      <c r="Q3304" s="2">
        <v>1.34576795316562</v>
      </c>
      <c r="S3304">
        <v>0</v>
      </c>
      <c r="T3304" s="2">
        <v>0</v>
      </c>
      <c r="U3304" s="2">
        <v>0.00867987972835401</v>
      </c>
      <c r="V3304">
        <v>0.0029373950728587</v>
      </c>
      <c r="W3304">
        <v>0.00568763686242046</v>
      </c>
      <c r="X3304" s="3">
        <v>12.0807</v>
      </c>
      <c r="Y3304" s="9">
        <v>0.152396884307963</v>
      </c>
      <c r="Z3304">
        <v>26003.5056967572</v>
      </c>
      <c r="AA3304" s="4">
        <v>1153</v>
      </c>
      <c r="AB3304">
        <v>0.49</v>
      </c>
      <c r="AC3304">
        <v>0.11</v>
      </c>
      <c r="AD3304" s="3">
        <v>2.0818</v>
      </c>
      <c r="AE3304" s="3">
        <v>537340</v>
      </c>
      <c r="AF3304">
        <v>0.213501271455817</v>
      </c>
      <c r="AG3304">
        <v>0.818221551176097</v>
      </c>
      <c r="AH3304" s="3">
        <v>3047960</v>
      </c>
      <c r="AI3304" s="3">
        <v>40</v>
      </c>
      <c r="AJ3304">
        <v>0.222524187324937</v>
      </c>
      <c r="AK3304">
        <v>0.0091821674764512</v>
      </c>
      <c r="AL3304">
        <v>0.000690131124913734</v>
      </c>
      <c r="AM3304" s="3">
        <v>1006.72</v>
      </c>
      <c r="AN3304" s="3">
        <v>0.25</v>
      </c>
      <c r="AO3304" s="3">
        <v>13.4575569358178</v>
      </c>
      <c r="AP3304" s="3">
        <v>30.04</v>
      </c>
      <c r="AQ3304" s="4">
        <v>563</v>
      </c>
      <c r="AR3304" s="3">
        <v>1644.4</v>
      </c>
      <c r="AS3304" s="3">
        <v>532.27</v>
      </c>
      <c r="AT3304">
        <v>1</v>
      </c>
      <c r="AU3304">
        <v>0</v>
      </c>
      <c r="AV3304">
        <v>0</v>
      </c>
      <c r="AW3304">
        <v>0</v>
      </c>
      <c r="AX3304">
        <v>44</v>
      </c>
      <c r="AY3304">
        <v>0</v>
      </c>
      <c r="AZ3304">
        <v>0</v>
      </c>
      <c r="BA3304">
        <v>0</v>
      </c>
    </row>
    <row r="3305" spans="1:53">
      <c r="A3305" t="s">
        <v>4396</v>
      </c>
      <c r="B3305" t="s">
        <v>4393</v>
      </c>
      <c r="C3305">
        <v>2003</v>
      </c>
      <c r="D3305">
        <v>0.00388035368196904</v>
      </c>
      <c r="E3305">
        <v>2.77258872223978</v>
      </c>
      <c r="F3305" s="2">
        <v>0.0915309794988611</v>
      </c>
      <c r="G3305">
        <v>0.540579764668763</v>
      </c>
      <c r="H3305" s="3">
        <v>356.42</v>
      </c>
      <c r="I3305" s="4">
        <v>1</v>
      </c>
      <c r="J3305" s="4">
        <v>83</v>
      </c>
      <c r="K3305">
        <v>2</v>
      </c>
      <c r="L3305" s="3">
        <v>0.0560093348891482</v>
      </c>
      <c r="M3305" s="4">
        <v>13</v>
      </c>
      <c r="N3305">
        <v>7</v>
      </c>
      <c r="O3305" s="3">
        <v>189938.476075576</v>
      </c>
      <c r="P3305" s="3">
        <v>7.84240779936022</v>
      </c>
      <c r="Q3305" s="2">
        <v>3.53395163970683</v>
      </c>
      <c r="S3305">
        <v>0</v>
      </c>
      <c r="T3305" s="2">
        <v>0</v>
      </c>
      <c r="U3305" s="2">
        <v>0.0047378395451674</v>
      </c>
      <c r="V3305">
        <v>0.0037192451245072</v>
      </c>
      <c r="W3305">
        <v>0.00589592593299858</v>
      </c>
      <c r="X3305" s="3">
        <v>7.7401</v>
      </c>
      <c r="Y3305" s="9">
        <v>0.133009538995804</v>
      </c>
      <c r="Z3305">
        <v>29020.6402695872</v>
      </c>
      <c r="AA3305" s="4">
        <v>1107</v>
      </c>
      <c r="AB3305">
        <v>0.72</v>
      </c>
      <c r="AC3305">
        <v>0.1</v>
      </c>
      <c r="AD3305" s="3">
        <v>2.0622</v>
      </c>
      <c r="AE3305" s="3">
        <v>537331</v>
      </c>
      <c r="AF3305">
        <v>0.179974209539121</v>
      </c>
      <c r="AG3305">
        <v>0.843448553054662</v>
      </c>
      <c r="AH3305" s="3">
        <v>4356485</v>
      </c>
      <c r="AI3305" s="3">
        <v>25.3</v>
      </c>
      <c r="AJ3305">
        <v>0.199397893059787</v>
      </c>
      <c r="AK3305">
        <v>0.0068195008417356</v>
      </c>
      <c r="AL3305">
        <v>0.000412359797668793</v>
      </c>
      <c r="AM3305" s="3">
        <v>1990.4</v>
      </c>
      <c r="AN3305" s="3">
        <v>0.15</v>
      </c>
      <c r="AO3305" s="3">
        <v>35.3392346602155</v>
      </c>
      <c r="AP3305" s="3">
        <v>28.56</v>
      </c>
      <c r="AQ3305" s="4">
        <v>700</v>
      </c>
      <c r="AR3305" s="3">
        <v>1666.3</v>
      </c>
      <c r="AS3305" s="3">
        <v>553.1</v>
      </c>
      <c r="AT3305">
        <v>3</v>
      </c>
      <c r="AU3305">
        <v>0</v>
      </c>
      <c r="AV3305">
        <v>0</v>
      </c>
      <c r="AW3305">
        <v>0</v>
      </c>
      <c r="AX3305">
        <v>44</v>
      </c>
      <c r="AY3305">
        <v>0</v>
      </c>
      <c r="AZ3305">
        <v>0</v>
      </c>
      <c r="BA3305">
        <v>0</v>
      </c>
    </row>
    <row r="3306" spans="1:53">
      <c r="A3306" t="s">
        <v>4397</v>
      </c>
      <c r="B3306" t="s">
        <v>4393</v>
      </c>
      <c r="C3306">
        <v>2004</v>
      </c>
      <c r="D3306">
        <v>0.0036914543158114</v>
      </c>
      <c r="E3306">
        <v>3.13549421592915</v>
      </c>
      <c r="F3306" s="2">
        <v>0.2933</v>
      </c>
      <c r="G3306">
        <v>0.544258825671545</v>
      </c>
      <c r="H3306" s="3">
        <v>6010.76</v>
      </c>
      <c r="I3306" s="4">
        <v>5</v>
      </c>
      <c r="J3306" s="4">
        <v>81</v>
      </c>
      <c r="K3306">
        <v>1</v>
      </c>
      <c r="L3306" s="3">
        <v>0.0454889249054565</v>
      </c>
      <c r="M3306" s="4">
        <v>25</v>
      </c>
      <c r="N3306">
        <v>7</v>
      </c>
      <c r="O3306" s="3">
        <v>174319</v>
      </c>
      <c r="P3306" s="3">
        <v>7.96778456909049</v>
      </c>
      <c r="Q3306" s="2">
        <v>2.53498928895125</v>
      </c>
      <c r="S3306">
        <v>0</v>
      </c>
      <c r="T3306" s="2">
        <v>0</v>
      </c>
      <c r="U3306" s="2">
        <v>0.0062402496099844</v>
      </c>
      <c r="V3306">
        <v>0.00333575175335452</v>
      </c>
      <c r="W3306">
        <v>0.0061042150035767</v>
      </c>
      <c r="X3306" s="3">
        <v>22.6765</v>
      </c>
      <c r="Y3306" s="9">
        <v>0.113104850611439</v>
      </c>
      <c r="Z3306">
        <v>35273.1591448931</v>
      </c>
      <c r="AA3306" s="4">
        <v>1065</v>
      </c>
      <c r="AB3306">
        <v>1060.10880398671</v>
      </c>
      <c r="AC3306">
        <f>AC3305*AC3304/AC3303</f>
        <v>0.150273224043716</v>
      </c>
      <c r="AD3306" s="3">
        <v>2.0393</v>
      </c>
      <c r="AE3306" s="3">
        <v>537314</v>
      </c>
      <c r="AF3306">
        <v>0.138240712153957</v>
      </c>
      <c r="AG3306">
        <v>0.862560461047648</v>
      </c>
      <c r="AH3306" s="3">
        <v>6508831</v>
      </c>
      <c r="AI3306" s="3">
        <v>95.3</v>
      </c>
      <c r="AJ3306">
        <v>0.153782340529065</v>
      </c>
      <c r="AK3306">
        <v>0.011101872722304</v>
      </c>
      <c r="AL3306">
        <v>0.000547810129009285</v>
      </c>
      <c r="AM3306" s="3">
        <v>1943.4</v>
      </c>
      <c r="AN3306" s="3">
        <v>0.2</v>
      </c>
      <c r="AO3306" s="3">
        <v>25.3499137199047</v>
      </c>
      <c r="AP3306" s="3">
        <v>26.21</v>
      </c>
      <c r="AQ3306" s="4">
        <v>788</v>
      </c>
      <c r="AR3306" s="3">
        <v>1751.8</v>
      </c>
      <c r="AS3306" s="3">
        <v>716.3</v>
      </c>
      <c r="AT3306">
        <v>4</v>
      </c>
      <c r="AU3306">
        <v>0</v>
      </c>
      <c r="AV3306">
        <v>0</v>
      </c>
      <c r="AW3306">
        <v>0</v>
      </c>
      <c r="AX3306">
        <v>44</v>
      </c>
      <c r="AY3306">
        <v>0</v>
      </c>
      <c r="AZ3306">
        <v>0</v>
      </c>
      <c r="BA3306">
        <v>0</v>
      </c>
    </row>
    <row r="3307" spans="1:53">
      <c r="A3307" t="s">
        <v>4398</v>
      </c>
      <c r="B3307" t="s">
        <v>4393</v>
      </c>
      <c r="C3307">
        <v>2005</v>
      </c>
      <c r="D3307">
        <v>0.00282376356681559</v>
      </c>
      <c r="E3307">
        <v>3.29583686600433</v>
      </c>
      <c r="F3307" s="2">
        <v>0.137</v>
      </c>
      <c r="G3307">
        <v>0.426526954596996</v>
      </c>
      <c r="H3307" s="3">
        <v>7018.76</v>
      </c>
      <c r="I3307" s="4">
        <v>9</v>
      </c>
      <c r="J3307" s="4">
        <v>135</v>
      </c>
      <c r="K3307">
        <v>2</v>
      </c>
      <c r="L3307" s="3">
        <v>0.0832423851572577</v>
      </c>
      <c r="M3307" s="4">
        <v>25</v>
      </c>
      <c r="N3307">
        <v>7</v>
      </c>
      <c r="O3307" s="3">
        <v>119773</v>
      </c>
      <c r="P3307" s="3">
        <v>8.09723527200249</v>
      </c>
      <c r="Q3307" s="2">
        <v>2.80112278361403</v>
      </c>
      <c r="R3307" s="2">
        <v>0</v>
      </c>
      <c r="S3307">
        <v>0</v>
      </c>
      <c r="T3307" s="2">
        <v>0</v>
      </c>
      <c r="U3307" s="2">
        <v>0.00340618790803293</v>
      </c>
      <c r="V3307">
        <v>0.00372374989061485</v>
      </c>
      <c r="W3307">
        <v>0.00632775973761285</v>
      </c>
      <c r="X3307" s="3">
        <v>9.6465</v>
      </c>
      <c r="Y3307" s="9">
        <v>0.098716086659724</v>
      </c>
      <c r="Z3307">
        <v>37955.646189141</v>
      </c>
      <c r="AA3307" s="4">
        <v>1009</v>
      </c>
      <c r="AB3307">
        <v>1</v>
      </c>
      <c r="AC3307">
        <v>0.2</v>
      </c>
      <c r="AD3307" s="3">
        <v>2.0125</v>
      </c>
      <c r="AE3307" s="3">
        <v>537283</v>
      </c>
      <c r="AF3307">
        <v>0.115131249062507</v>
      </c>
      <c r="AG3307">
        <v>0.869950928921936</v>
      </c>
      <c r="AH3307" s="3">
        <v>9238017</v>
      </c>
      <c r="AI3307" s="3">
        <v>68.9</v>
      </c>
      <c r="AJ3307">
        <v>0.136149181768257</v>
      </c>
      <c r="AK3307">
        <v>0.01186243140186</v>
      </c>
      <c r="AL3307">
        <v>0.000326735099518066</v>
      </c>
      <c r="AM3307" s="3">
        <v>3888.91666666667</v>
      </c>
      <c r="AN3307" s="3">
        <v>0.12</v>
      </c>
      <c r="AO3307" s="3">
        <v>27.4430255670215</v>
      </c>
      <c r="AP3307" s="3">
        <v>28.51</v>
      </c>
      <c r="AQ3307" s="4">
        <v>958</v>
      </c>
      <c r="AR3307" s="3">
        <v>2268</v>
      </c>
      <c r="AS3307" s="3">
        <v>622.4</v>
      </c>
      <c r="AT3307">
        <v>7</v>
      </c>
      <c r="AU3307">
        <v>0</v>
      </c>
      <c r="AV3307">
        <v>0</v>
      </c>
      <c r="AW3307">
        <v>0</v>
      </c>
      <c r="AX3307">
        <v>44</v>
      </c>
      <c r="AY3307">
        <v>0</v>
      </c>
      <c r="AZ3307">
        <v>0</v>
      </c>
      <c r="BA3307">
        <v>0</v>
      </c>
    </row>
    <row r="3308" spans="1:53">
      <c r="A3308" t="s">
        <v>4399</v>
      </c>
      <c r="B3308" t="s">
        <v>4393</v>
      </c>
      <c r="C3308">
        <v>2006</v>
      </c>
      <c r="D3308">
        <v>0.0029982387289332</v>
      </c>
      <c r="E3308">
        <v>3.36729582998647</v>
      </c>
      <c r="F3308" s="2">
        <v>0.439</v>
      </c>
      <c r="G3308">
        <v>0.43347701005228</v>
      </c>
      <c r="H3308" s="3">
        <v>786</v>
      </c>
      <c r="I3308" s="4">
        <v>11</v>
      </c>
      <c r="J3308" s="4">
        <v>198</v>
      </c>
      <c r="K3308">
        <v>2</v>
      </c>
      <c r="L3308" s="3">
        <v>0.083340560228948</v>
      </c>
      <c r="M3308" s="4">
        <v>25</v>
      </c>
      <c r="N3308">
        <v>7</v>
      </c>
      <c r="O3308" s="3">
        <v>130505</v>
      </c>
      <c r="P3308" s="3">
        <v>8.22668597491448</v>
      </c>
      <c r="Q3308" s="2">
        <v>3.18184326710817</v>
      </c>
      <c r="R3308" s="2">
        <v>0</v>
      </c>
      <c r="S3308">
        <v>0</v>
      </c>
      <c r="T3308" s="2">
        <v>0</v>
      </c>
      <c r="U3308" s="2">
        <v>0.00282406099971759</v>
      </c>
      <c r="V3308">
        <v>0.00404162522536454</v>
      </c>
      <c r="W3308">
        <v>0.00655130447164901</v>
      </c>
      <c r="X3308" s="3">
        <v>10.5612</v>
      </c>
      <c r="Y3308" s="9">
        <v>0.0839433646555694</v>
      </c>
      <c r="Z3308">
        <v>47097.4130461691</v>
      </c>
      <c r="AA3308" s="4">
        <v>925</v>
      </c>
      <c r="AB3308">
        <v>1.15</v>
      </c>
      <c r="AC3308">
        <v>0.33</v>
      </c>
      <c r="AD3308" s="3">
        <v>1.9813</v>
      </c>
      <c r="AE3308" s="3">
        <v>537222</v>
      </c>
      <c r="AF3308">
        <v>0.0973934010152284</v>
      </c>
      <c r="AG3308">
        <v>0.879369108049311</v>
      </c>
      <c r="AH3308" s="3">
        <v>12765730</v>
      </c>
      <c r="AI3308" s="3">
        <v>93.7</v>
      </c>
      <c r="AJ3308">
        <v>0.115650398785352</v>
      </c>
      <c r="AK3308">
        <v>0.0069054526321664</v>
      </c>
      <c r="AL3308">
        <v>0.000268838884856306</v>
      </c>
      <c r="AM3308" s="3">
        <v>5516</v>
      </c>
      <c r="AN3308" s="3">
        <v>0.1</v>
      </c>
      <c r="AO3308" s="3">
        <v>30.9998118127806</v>
      </c>
      <c r="AP3308" s="3">
        <v>30.58</v>
      </c>
      <c r="AQ3308" s="4">
        <v>1086</v>
      </c>
      <c r="AR3308" s="3">
        <v>2136</v>
      </c>
      <c r="AS3308" s="3">
        <v>598</v>
      </c>
      <c r="AT3308">
        <v>8</v>
      </c>
      <c r="AU3308">
        <v>0</v>
      </c>
      <c r="AV3308">
        <v>0</v>
      </c>
      <c r="AW3308">
        <v>0</v>
      </c>
      <c r="AX3308">
        <v>44</v>
      </c>
      <c r="AY3308">
        <v>0</v>
      </c>
      <c r="AZ3308">
        <v>0</v>
      </c>
      <c r="BA3308">
        <v>0</v>
      </c>
    </row>
    <row r="3309" spans="1:53">
      <c r="A3309" t="s">
        <v>4400</v>
      </c>
      <c r="B3309" t="s">
        <v>4393</v>
      </c>
      <c r="C3309">
        <v>2007</v>
      </c>
      <c r="D3309">
        <v>0.010153833512346</v>
      </c>
      <c r="E3309">
        <v>3.49650756146648</v>
      </c>
      <c r="F3309" s="2">
        <v>0.33</v>
      </c>
      <c r="G3309">
        <v>0.479107619655854</v>
      </c>
      <c r="H3309" s="3">
        <v>993.56</v>
      </c>
      <c r="I3309" s="4">
        <v>12</v>
      </c>
      <c r="J3309" s="4">
        <v>285</v>
      </c>
      <c r="K3309">
        <v>2</v>
      </c>
      <c r="L3309" s="3">
        <v>0.0783207051182929</v>
      </c>
      <c r="M3309" s="4">
        <v>25</v>
      </c>
      <c r="N3309">
        <v>7</v>
      </c>
      <c r="O3309" s="3">
        <v>200739</v>
      </c>
      <c r="P3309" s="3">
        <v>8.36034298745724</v>
      </c>
      <c r="Q3309" s="2">
        <v>3.55290627403582</v>
      </c>
      <c r="R3309" s="2">
        <v>0</v>
      </c>
      <c r="S3309">
        <v>0</v>
      </c>
      <c r="T3309" s="2">
        <v>0</v>
      </c>
      <c r="U3309" s="2">
        <v>0.00319118073687264</v>
      </c>
      <c r="V3309">
        <v>0.00381615830812356</v>
      </c>
      <c r="W3309">
        <v>0.0067912222358245</v>
      </c>
      <c r="X3309" s="3">
        <v>12.6033</v>
      </c>
      <c r="Y3309" s="9">
        <v>0.073264412755521</v>
      </c>
      <c r="Z3309">
        <v>48829.6474709875</v>
      </c>
      <c r="AA3309" s="4">
        <v>894</v>
      </c>
      <c r="AB3309">
        <v>1.29</v>
      </c>
      <c r="AC3309">
        <v>0.25</v>
      </c>
      <c r="AD3309" s="3">
        <v>1.945</v>
      </c>
      <c r="AE3309" s="3">
        <v>537105</v>
      </c>
      <c r="AF3309">
        <v>0.0815488210376084</v>
      </c>
      <c r="AG3309">
        <v>0.886051349012344</v>
      </c>
      <c r="AH3309" s="3">
        <v>16643378</v>
      </c>
      <c r="AI3309" s="3">
        <v>119.6132</v>
      </c>
      <c r="AJ3309">
        <v>0.102957062189697</v>
      </c>
      <c r="AK3309">
        <v>0.012551625573129</v>
      </c>
      <c r="AL3309">
        <v>0.000289329019700676</v>
      </c>
      <c r="AM3309" s="3">
        <v>5987.54545454545</v>
      </c>
      <c r="AN3309" s="3">
        <v>0.11</v>
      </c>
      <c r="AO3309" s="3">
        <v>34.0198321891686</v>
      </c>
      <c r="AP3309" s="3">
        <v>27.9</v>
      </c>
      <c r="AQ3309" s="4">
        <v>1252</v>
      </c>
      <c r="AR3309" s="3">
        <v>2893</v>
      </c>
      <c r="AS3309" s="3">
        <v>707</v>
      </c>
      <c r="AT3309">
        <v>10</v>
      </c>
      <c r="AU3309">
        <v>0</v>
      </c>
      <c r="AV3309">
        <v>0</v>
      </c>
      <c r="AW3309">
        <v>0</v>
      </c>
      <c r="AX3309">
        <v>44</v>
      </c>
      <c r="AY3309">
        <v>0</v>
      </c>
      <c r="AZ3309">
        <v>0</v>
      </c>
      <c r="BA3309">
        <v>0</v>
      </c>
    </row>
    <row r="3310" spans="1:53">
      <c r="A3310" t="s">
        <v>4401</v>
      </c>
      <c r="B3310" t="s">
        <v>4393</v>
      </c>
      <c r="C3310">
        <v>2008</v>
      </c>
      <c r="D3310">
        <v>0.0104659182918662</v>
      </c>
      <c r="E3310">
        <v>3.63758615972639</v>
      </c>
      <c r="F3310" s="2">
        <v>0.0592</v>
      </c>
      <c r="G3310">
        <v>0.747228850405442</v>
      </c>
      <c r="H3310" s="3">
        <v>490</v>
      </c>
      <c r="I3310" s="4">
        <v>28</v>
      </c>
      <c r="J3310" s="4">
        <v>429</v>
      </c>
      <c r="K3310">
        <v>3</v>
      </c>
      <c r="L3310" s="3">
        <v>0.07493583</v>
      </c>
      <c r="M3310" s="4">
        <v>24</v>
      </c>
      <c r="N3310">
        <v>7</v>
      </c>
      <c r="O3310" s="3">
        <v>376412</v>
      </c>
      <c r="P3310" s="3">
        <v>8.494</v>
      </c>
      <c r="Q3310" s="2">
        <v>4.90959894806049</v>
      </c>
      <c r="R3310" s="2">
        <v>0.000536</v>
      </c>
      <c r="S3310">
        <v>0</v>
      </c>
      <c r="T3310" s="2">
        <v>0</v>
      </c>
      <c r="U3310" s="2">
        <v>0.00347021399652979</v>
      </c>
      <c r="V3310">
        <v>0.00405508837558228</v>
      </c>
      <c r="W3310">
        <v>0.00703114</v>
      </c>
      <c r="X3310" s="3">
        <v>37.3759</v>
      </c>
      <c r="Y3310" s="9">
        <v>0.0623004975613774</v>
      </c>
      <c r="Z3310">
        <v>51994.0715434084</v>
      </c>
      <c r="AA3310" s="4">
        <v>827</v>
      </c>
      <c r="AB3310">
        <v>1.7922</v>
      </c>
      <c r="AC3310">
        <v>0.3114</v>
      </c>
      <c r="AD3310" s="3">
        <v>1.9031</v>
      </c>
      <c r="AE3310" s="3">
        <v>536881</v>
      </c>
      <c r="AF3310">
        <v>0.0701438463548471</v>
      </c>
      <c r="AG3310">
        <v>0.884478703945649</v>
      </c>
      <c r="AH3310" s="3">
        <v>21456580</v>
      </c>
      <c r="AI3310" s="3">
        <v>153.44</v>
      </c>
      <c r="AJ3310">
        <v>0.0889519894826235</v>
      </c>
      <c r="AK3310">
        <v>0.01123943944284</v>
      </c>
      <c r="AL3310">
        <v>0.000313119716104791</v>
      </c>
      <c r="AM3310" s="3">
        <v>6378.33333333333</v>
      </c>
      <c r="AN3310" s="3">
        <v>0.12</v>
      </c>
      <c r="AO3310" s="3">
        <v>46.7644296002505</v>
      </c>
      <c r="AP3310" s="3">
        <v>35.31</v>
      </c>
      <c r="AQ3310" s="4">
        <v>1500</v>
      </c>
      <c r="AR3310" s="3">
        <v>3170</v>
      </c>
      <c r="AS3310" s="3">
        <v>817</v>
      </c>
      <c r="AT3310">
        <v>14</v>
      </c>
      <c r="AU3310">
        <v>0</v>
      </c>
      <c r="AV3310">
        <v>0</v>
      </c>
      <c r="AW3310">
        <v>0</v>
      </c>
      <c r="AX3310">
        <v>44</v>
      </c>
      <c r="AY3310">
        <v>0</v>
      </c>
      <c r="AZ3310">
        <v>0</v>
      </c>
      <c r="BA3310">
        <v>0</v>
      </c>
    </row>
    <row r="3311" spans="1:53">
      <c r="A3311" t="s">
        <v>4402</v>
      </c>
      <c r="B3311" t="s">
        <v>4393</v>
      </c>
      <c r="C3311">
        <v>2009</v>
      </c>
      <c r="D3311">
        <v>0.0121860095940207</v>
      </c>
      <c r="E3311">
        <v>3.78418963391826</v>
      </c>
      <c r="F3311" s="2">
        <v>0.1677</v>
      </c>
      <c r="G3311">
        <v>0.824004989223889</v>
      </c>
      <c r="H3311" s="3">
        <v>619.394910941476</v>
      </c>
      <c r="I3311" s="4">
        <v>87</v>
      </c>
      <c r="J3311" s="4">
        <v>555</v>
      </c>
      <c r="K3311">
        <v>3</v>
      </c>
      <c r="L3311" s="3">
        <v>0.06534132</v>
      </c>
      <c r="M3311" s="4">
        <v>26</v>
      </c>
      <c r="N3311">
        <v>7</v>
      </c>
      <c r="O3311" s="3">
        <v>412295</v>
      </c>
      <c r="P3311" s="3">
        <v>8.632</v>
      </c>
      <c r="Q3311" s="2">
        <v>5.59942158681655</v>
      </c>
      <c r="R3311" s="2">
        <v>0</v>
      </c>
      <c r="S3311">
        <v>0</v>
      </c>
      <c r="T3311" s="2">
        <v>0</v>
      </c>
      <c r="U3311" s="2">
        <v>0.00349854227405248</v>
      </c>
      <c r="V3311">
        <v>0.00399015548837907</v>
      </c>
      <c r="W3311">
        <v>0.00728863</v>
      </c>
      <c r="X3311" s="3">
        <v>51.911</v>
      </c>
      <c r="Y3311" s="9">
        <v>0.0574702463797198</v>
      </c>
      <c r="Z3311">
        <v>55301.4605500903</v>
      </c>
      <c r="AA3311" s="4">
        <v>751</v>
      </c>
      <c r="AB3311">
        <v>2.0523</v>
      </c>
      <c r="AC3311">
        <v>0.428</v>
      </c>
      <c r="AD3311" s="3">
        <v>1.8547</v>
      </c>
      <c r="AE3311" s="3">
        <v>536452</v>
      </c>
      <c r="AF3311">
        <v>0.0658797234400521</v>
      </c>
      <c r="AG3311">
        <v>0.884783062545285</v>
      </c>
      <c r="AH3311" s="3">
        <v>26726743</v>
      </c>
      <c r="AI3311" s="3">
        <v>178.7</v>
      </c>
      <c r="AJ3311">
        <v>0.0844130635031746</v>
      </c>
      <c r="AK3311">
        <v>0.01391535627147</v>
      </c>
      <c r="AL3311">
        <v>0.000310245869851858</v>
      </c>
      <c r="AM3311" s="3">
        <v>6785.75</v>
      </c>
      <c r="AN3311" s="3">
        <v>0.12</v>
      </c>
      <c r="AO3311" s="3">
        <v>53.0597998914139</v>
      </c>
      <c r="AP3311" s="3">
        <v>37.6</v>
      </c>
      <c r="AQ3311" s="4">
        <v>1708</v>
      </c>
      <c r="AR3311" s="3">
        <v>3517</v>
      </c>
      <c r="AS3311" s="3">
        <v>986</v>
      </c>
      <c r="AT3311">
        <v>16</v>
      </c>
      <c r="AU3311">
        <v>0</v>
      </c>
      <c r="AV3311">
        <v>0</v>
      </c>
      <c r="AW3311">
        <v>0</v>
      </c>
      <c r="AX3311">
        <v>44</v>
      </c>
      <c r="AY3311">
        <v>0</v>
      </c>
      <c r="AZ3311">
        <v>0</v>
      </c>
      <c r="BA3311">
        <v>0</v>
      </c>
    </row>
    <row r="3312" spans="1:53">
      <c r="A3312" t="s">
        <v>4403</v>
      </c>
      <c r="B3312" t="s">
        <v>4393</v>
      </c>
      <c r="C3312">
        <v>2010</v>
      </c>
      <c r="D3312">
        <v>0.0119958713543803</v>
      </c>
      <c r="E3312">
        <v>3.97029191355212</v>
      </c>
      <c r="F3312" s="2">
        <v>0.0517</v>
      </c>
      <c r="G3312">
        <v>0.7489135096568</v>
      </c>
      <c r="H3312" s="3">
        <v>525.17</v>
      </c>
      <c r="I3312" s="4">
        <v>72</v>
      </c>
      <c r="J3312" s="4">
        <v>967</v>
      </c>
      <c r="K3312">
        <v>3</v>
      </c>
      <c r="L3312" s="3">
        <v>0.10298926</v>
      </c>
      <c r="M3312" s="4">
        <v>27</v>
      </c>
      <c r="N3312">
        <v>7</v>
      </c>
      <c r="O3312" s="3">
        <v>500502</v>
      </c>
      <c r="P3312" s="3">
        <v>8.77</v>
      </c>
      <c r="Q3312" s="2">
        <v>5.73410466548824</v>
      </c>
      <c r="R3312" s="2">
        <v>0</v>
      </c>
      <c r="S3312">
        <v>0</v>
      </c>
      <c r="T3312" s="2">
        <v>0</v>
      </c>
      <c r="U3312" s="2">
        <v>0.00335382895472331</v>
      </c>
      <c r="V3312">
        <v>0.00402076501755734</v>
      </c>
      <c r="W3312">
        <v>0.00754612</v>
      </c>
      <c r="X3312" s="3">
        <v>49.1086</v>
      </c>
      <c r="Y3312" s="9">
        <v>0.0568560764514992</v>
      </c>
      <c r="Z3312">
        <v>72358.5325180656</v>
      </c>
      <c r="AA3312" s="4">
        <v>717</v>
      </c>
      <c r="AB3312">
        <v>2.14</v>
      </c>
      <c r="AC3312">
        <v>0.67</v>
      </c>
      <c r="AD3312" s="3">
        <v>1.7991</v>
      </c>
      <c r="AE3312" s="3">
        <v>535631</v>
      </c>
      <c r="AF3312">
        <v>0.062011554135408</v>
      </c>
      <c r="AG3312">
        <v>0.878635269056219</v>
      </c>
      <c r="AH3312" s="3">
        <v>32274523</v>
      </c>
      <c r="AI3312" s="3">
        <v>198.72</v>
      </c>
      <c r="AJ3312">
        <v>0.0896548235273687</v>
      </c>
      <c r="AK3312">
        <v>0.010233280593816</v>
      </c>
      <c r="AL3312">
        <v>0.000306881824923919</v>
      </c>
      <c r="AM3312" s="3">
        <v>7198</v>
      </c>
      <c r="AN3312" s="3">
        <v>0.12</v>
      </c>
      <c r="AO3312" s="3">
        <v>54.7528322635092</v>
      </c>
      <c r="AP3312" s="3">
        <v>37.48</v>
      </c>
      <c r="AQ3312" s="4">
        <v>1795</v>
      </c>
      <c r="AR3312" s="3">
        <v>3925</v>
      </c>
      <c r="AS3312" s="3">
        <v>1118</v>
      </c>
      <c r="AT3312">
        <v>19</v>
      </c>
      <c r="AU3312">
        <v>0</v>
      </c>
      <c r="AV3312">
        <v>0</v>
      </c>
      <c r="AW3312">
        <v>0</v>
      </c>
      <c r="AX3312">
        <v>44</v>
      </c>
      <c r="AY3312">
        <v>0</v>
      </c>
      <c r="AZ3312">
        <v>0</v>
      </c>
      <c r="BA3312">
        <v>0</v>
      </c>
    </row>
    <row r="3313" spans="1:53">
      <c r="A3313" t="s">
        <v>4404</v>
      </c>
      <c r="B3313" t="s">
        <v>4393</v>
      </c>
      <c r="C3313">
        <v>2011</v>
      </c>
      <c r="D3313">
        <v>0.0108285462506712</v>
      </c>
      <c r="E3313">
        <v>4.11087386417331</v>
      </c>
      <c r="F3313" s="2">
        <v>0.1801</v>
      </c>
      <c r="G3313">
        <v>0.862605919182922</v>
      </c>
      <c r="H3313" s="3">
        <v>3071.17</v>
      </c>
      <c r="I3313" s="4">
        <v>84</v>
      </c>
      <c r="J3313" s="4">
        <v>1110</v>
      </c>
      <c r="K3313">
        <v>3</v>
      </c>
      <c r="L3313" s="3">
        <v>0.06417502</v>
      </c>
      <c r="M3313" s="4">
        <v>29</v>
      </c>
      <c r="N3313">
        <v>7</v>
      </c>
      <c r="O3313" s="3">
        <v>340009</v>
      </c>
      <c r="P3313" s="3">
        <v>8.779</v>
      </c>
      <c r="Q3313" s="2">
        <v>5.84645721747009</v>
      </c>
      <c r="R3313" s="2">
        <v>0</v>
      </c>
      <c r="S3313">
        <v>0</v>
      </c>
      <c r="T3313" s="2">
        <v>0</v>
      </c>
      <c r="U3313" s="2">
        <v>0.00656685053848174</v>
      </c>
      <c r="V3313">
        <v>0.00371820931039611</v>
      </c>
      <c r="W3313">
        <v>0.0070922</v>
      </c>
      <c r="X3313" s="3">
        <v>51.9649</v>
      </c>
      <c r="Y3313" s="9">
        <v>0.0581733569361201</v>
      </c>
      <c r="Z3313">
        <v>84382.1472188298</v>
      </c>
      <c r="AA3313" s="4">
        <v>707</v>
      </c>
      <c r="AB3313">
        <v>2.19</v>
      </c>
      <c r="AC3313">
        <v>0.63</v>
      </c>
      <c r="AD3313" s="3">
        <v>1.7355</v>
      </c>
      <c r="AE3313" s="3">
        <v>534062</v>
      </c>
      <c r="AF3313">
        <v>0.0533283406226909</v>
      </c>
      <c r="AG3313">
        <v>0.8882631358217</v>
      </c>
      <c r="AH3313" s="3">
        <v>37949590</v>
      </c>
      <c r="AI3313" s="3">
        <v>231.07</v>
      </c>
      <c r="AJ3313">
        <v>0.0907157231042678</v>
      </c>
      <c r="AK3313">
        <v>0.0138679600175616</v>
      </c>
      <c r="AL3313">
        <v>0.000634195839675292</v>
      </c>
      <c r="AM3313" s="3">
        <v>4005.84</v>
      </c>
      <c r="AN3313" s="3">
        <v>0.25</v>
      </c>
      <c r="AO3313" s="3">
        <v>55.6570268899036</v>
      </c>
      <c r="AP3313" s="3">
        <v>38.97</v>
      </c>
      <c r="AQ3313" s="4">
        <v>1635</v>
      </c>
      <c r="AR3313" s="3">
        <v>4283</v>
      </c>
      <c r="AS3313" s="3">
        <v>1206</v>
      </c>
      <c r="AT3313">
        <v>22</v>
      </c>
      <c r="AU3313">
        <v>0</v>
      </c>
      <c r="AV3313">
        <v>0</v>
      </c>
      <c r="AW3313">
        <v>0</v>
      </c>
      <c r="AX3313">
        <v>44</v>
      </c>
      <c r="AY3313">
        <v>0</v>
      </c>
      <c r="AZ3313">
        <v>0</v>
      </c>
      <c r="BA3313">
        <v>0</v>
      </c>
    </row>
    <row r="3314" spans="1:53">
      <c r="A3314" t="s">
        <v>4405</v>
      </c>
      <c r="B3314" t="s">
        <v>4393</v>
      </c>
      <c r="C3314">
        <v>2012</v>
      </c>
      <c r="D3314">
        <v>0.0102282853278116</v>
      </c>
      <c r="E3314">
        <v>4.18965474202643</v>
      </c>
      <c r="F3314" s="2">
        <v>0.3973</v>
      </c>
      <c r="G3314">
        <v>0.867061219753095</v>
      </c>
      <c r="H3314" s="3">
        <v>3400</v>
      </c>
      <c r="I3314" s="4">
        <v>116</v>
      </c>
      <c r="J3314" s="4">
        <v>1121</v>
      </c>
      <c r="K3314">
        <v>3</v>
      </c>
      <c r="L3314" s="3">
        <v>0.06450107</v>
      </c>
      <c r="M3314" s="4">
        <v>27</v>
      </c>
      <c r="N3314">
        <v>7</v>
      </c>
      <c r="O3314" s="3">
        <v>442750</v>
      </c>
      <c r="P3314" s="3">
        <v>8.788</v>
      </c>
      <c r="Q3314" s="2">
        <v>5.68027571580064</v>
      </c>
      <c r="R3314" s="2">
        <v>0.000422</v>
      </c>
      <c r="S3314">
        <v>0</v>
      </c>
      <c r="T3314" s="2">
        <v>0</v>
      </c>
      <c r="U3314" s="2">
        <v>0.00556900726392252</v>
      </c>
      <c r="V3314">
        <v>0.0027921799704414</v>
      </c>
      <c r="W3314">
        <v>0.00702179</v>
      </c>
      <c r="X3314" s="3">
        <v>54.036</v>
      </c>
      <c r="Y3314" s="9">
        <v>0.0548187071207103</v>
      </c>
      <c r="Z3314">
        <v>92307.2656683306</v>
      </c>
      <c r="AA3314" s="4">
        <v>694</v>
      </c>
      <c r="AB3314">
        <v>2.14</v>
      </c>
      <c r="AC3314">
        <v>0.63</v>
      </c>
      <c r="AD3314" s="3">
        <v>1.6633</v>
      </c>
      <c r="AE3314" s="3">
        <v>531067</v>
      </c>
      <c r="AF3314">
        <v>0.0486285013139943</v>
      </c>
      <c r="AG3314">
        <v>0.893598512943072</v>
      </c>
      <c r="AH3314" s="3">
        <v>43613377</v>
      </c>
      <c r="AI3314" s="3">
        <v>185.28</v>
      </c>
      <c r="AJ3314">
        <v>0.0854800178831415</v>
      </c>
      <c r="AK3314">
        <v>0.0124329284416064</v>
      </c>
      <c r="AL3314">
        <v>0.00058257345491388</v>
      </c>
      <c r="AM3314" s="3">
        <v>4748.21739130435</v>
      </c>
      <c r="AN3314" s="3">
        <v>0.23</v>
      </c>
      <c r="AO3314" s="3">
        <v>54.2705167173252</v>
      </c>
      <c r="AP3314" s="3">
        <v>40.2</v>
      </c>
      <c r="AQ3314" s="4">
        <v>1430</v>
      </c>
      <c r="AR3314" s="3">
        <v>5067</v>
      </c>
      <c r="AS3314" s="3">
        <v>1387</v>
      </c>
      <c r="AT3314">
        <v>25</v>
      </c>
      <c r="AU3314">
        <v>0</v>
      </c>
      <c r="AV3314">
        <v>0</v>
      </c>
      <c r="AW3314">
        <v>0</v>
      </c>
      <c r="AX3314">
        <v>44</v>
      </c>
      <c r="AY3314">
        <v>0</v>
      </c>
      <c r="AZ3314">
        <v>0</v>
      </c>
      <c r="BA3314">
        <v>0</v>
      </c>
    </row>
    <row r="3315" spans="1:53">
      <c r="A3315" t="s">
        <v>4406</v>
      </c>
      <c r="B3315" t="s">
        <v>4393</v>
      </c>
      <c r="C3315">
        <v>2013</v>
      </c>
      <c r="D3315">
        <v>0.0085623994544857</v>
      </c>
      <c r="E3315">
        <v>4.31748811353631</v>
      </c>
      <c r="F3315" s="2">
        <v>0.8675</v>
      </c>
      <c r="G3315">
        <v>1.00339777150618</v>
      </c>
      <c r="H3315" s="3">
        <v>3859</v>
      </c>
      <c r="I3315" s="4">
        <v>111</v>
      </c>
      <c r="J3315" s="4">
        <v>1583</v>
      </c>
      <c r="K3315">
        <v>3</v>
      </c>
      <c r="L3315" s="3">
        <v>0.05839416</v>
      </c>
      <c r="M3315" s="4">
        <v>29</v>
      </c>
      <c r="N3315">
        <v>7</v>
      </c>
      <c r="O3315" s="3">
        <v>399104</v>
      </c>
      <c r="P3315" s="3">
        <v>8.797</v>
      </c>
      <c r="Q3315" s="2">
        <v>5.94711917916338</v>
      </c>
      <c r="R3315" s="2">
        <v>0.00113</v>
      </c>
      <c r="S3315">
        <v>0</v>
      </c>
      <c r="T3315" s="2">
        <v>0</v>
      </c>
      <c r="U3315" s="2">
        <v>0.00390625</v>
      </c>
      <c r="V3315">
        <v>0.00448358036733213</v>
      </c>
      <c r="W3315">
        <v>0.01035156</v>
      </c>
      <c r="X3315" s="3">
        <v>56.3147</v>
      </c>
      <c r="Y3315" s="9">
        <v>0.0535990036708674</v>
      </c>
      <c r="Z3315">
        <v>99679.3808734107</v>
      </c>
      <c r="AA3315" s="4">
        <v>659</v>
      </c>
      <c r="AB3315">
        <v>2.26</v>
      </c>
      <c r="AC3315">
        <v>0.74</v>
      </c>
      <c r="AD3315" s="3">
        <v>1.5818</v>
      </c>
      <c r="AE3315" s="3">
        <v>525373</v>
      </c>
      <c r="AF3315">
        <v>0.0445367230680547</v>
      </c>
      <c r="AG3315">
        <v>0.890441151537757</v>
      </c>
      <c r="AH3315" s="3">
        <v>49147473</v>
      </c>
      <c r="AI3315" s="3">
        <v>185.88</v>
      </c>
      <c r="AJ3315">
        <v>0.0831778712912414</v>
      </c>
      <c r="AK3315">
        <v>0.00970724227374</v>
      </c>
      <c r="AL3315">
        <v>0.000505050505050505</v>
      </c>
      <c r="AM3315" s="3">
        <v>5898.2</v>
      </c>
      <c r="AN3315" s="3">
        <v>0.2</v>
      </c>
      <c r="AO3315" s="3">
        <v>57.0833333333333</v>
      </c>
      <c r="AP3315" s="3">
        <v>40.19</v>
      </c>
      <c r="AQ3315" s="4">
        <v>1507</v>
      </c>
      <c r="AR3315" s="3">
        <v>5072</v>
      </c>
      <c r="AS3315" s="3">
        <v>1361</v>
      </c>
      <c r="AT3315">
        <v>28</v>
      </c>
      <c r="AU3315">
        <v>0</v>
      </c>
      <c r="AV3315">
        <v>0</v>
      </c>
      <c r="AW3315">
        <v>0</v>
      </c>
      <c r="AX3315">
        <v>44</v>
      </c>
      <c r="AY3315">
        <v>0</v>
      </c>
      <c r="AZ3315">
        <v>0</v>
      </c>
      <c r="BA3315">
        <v>0</v>
      </c>
    </row>
    <row r="3316" spans="1:53">
      <c r="A3316" t="s">
        <v>4407</v>
      </c>
      <c r="B3316" t="s">
        <v>4393</v>
      </c>
      <c r="C3316">
        <v>2014</v>
      </c>
      <c r="D3316">
        <v>0.00873498552072447</v>
      </c>
      <c r="E3316">
        <v>4.60517018598809</v>
      </c>
      <c r="F3316" s="2">
        <v>0.536</v>
      </c>
      <c r="G3316">
        <v>0.630020471602634</v>
      </c>
      <c r="H3316" s="3">
        <v>4403</v>
      </c>
      <c r="I3316" s="4">
        <v>142</v>
      </c>
      <c r="J3316" s="4">
        <v>1180</v>
      </c>
      <c r="K3316">
        <v>3</v>
      </c>
      <c r="L3316" s="3">
        <v>0.05625294</v>
      </c>
      <c r="M3316" s="4">
        <v>33</v>
      </c>
      <c r="N3316">
        <v>7</v>
      </c>
      <c r="O3316" s="3">
        <v>322069</v>
      </c>
      <c r="P3316" s="3">
        <v>8.806</v>
      </c>
      <c r="Q3316" s="2">
        <v>6.65431099741575</v>
      </c>
      <c r="R3316" s="2">
        <v>0</v>
      </c>
      <c r="S3316">
        <v>0</v>
      </c>
      <c r="T3316" s="2">
        <v>0</v>
      </c>
      <c r="U3316" s="2">
        <v>0.00417773131207527</v>
      </c>
      <c r="V3316">
        <v>0.00538573376965354</v>
      </c>
      <c r="W3316">
        <v>0.01001577</v>
      </c>
      <c r="X3316" s="3">
        <v>57.8247</v>
      </c>
      <c r="Y3316" s="9">
        <v>0.0496103883078384</v>
      </c>
      <c r="Z3316">
        <v>16730.1344321631</v>
      </c>
      <c r="AA3316" s="4">
        <v>664</v>
      </c>
      <c r="AB3316">
        <v>2.5492</v>
      </c>
      <c r="AC3316">
        <f t="shared" ref="AC3316:AC3326" si="72">AC3315*AC3314/AC3313</f>
        <v>0.74</v>
      </c>
      <c r="AD3316" s="3">
        <v>1.4907</v>
      </c>
      <c r="AE3316" s="3">
        <v>514633</v>
      </c>
      <c r="AF3316">
        <v>0.0401304585152838</v>
      </c>
      <c r="AG3316">
        <v>0.894931378665003</v>
      </c>
      <c r="AH3316" s="3">
        <v>54457250</v>
      </c>
      <c r="AI3316" s="3">
        <v>188.4569</v>
      </c>
      <c r="AJ3316">
        <v>0.0766024783218964</v>
      </c>
      <c r="AK3316">
        <v>0.0140126754611488</v>
      </c>
      <c r="AL3316">
        <v>0.000497881883877399</v>
      </c>
      <c r="AM3316" s="3">
        <v>6418.41841841842</v>
      </c>
      <c r="AN3316" s="3">
        <v>0.1998</v>
      </c>
      <c r="AO3316" s="3">
        <v>63.5235484674807</v>
      </c>
      <c r="AP3316" s="3">
        <v>42.15</v>
      </c>
      <c r="AQ3316" s="4">
        <v>1464</v>
      </c>
      <c r="AR3316" s="3">
        <v>5556</v>
      </c>
      <c r="AS3316" s="3">
        <v>1421</v>
      </c>
      <c r="AT3316">
        <v>29</v>
      </c>
      <c r="AU3316">
        <v>0</v>
      </c>
      <c r="AV3316">
        <v>0</v>
      </c>
      <c r="AW3316">
        <v>0</v>
      </c>
      <c r="AX3316">
        <v>44</v>
      </c>
      <c r="AY3316">
        <v>0</v>
      </c>
      <c r="AZ3316">
        <v>0</v>
      </c>
      <c r="BA3316">
        <v>0</v>
      </c>
    </row>
    <row r="3317" spans="1:53">
      <c r="A3317" t="s">
        <v>4408</v>
      </c>
      <c r="B3317" t="s">
        <v>4393</v>
      </c>
      <c r="C3317">
        <v>2015</v>
      </c>
      <c r="D3317">
        <v>0.00527982613205149</v>
      </c>
      <c r="E3317">
        <v>4.92725368515721</v>
      </c>
      <c r="F3317" s="2">
        <v>0.5328</v>
      </c>
      <c r="G3317">
        <v>0.71967510321992</v>
      </c>
      <c r="H3317" s="3">
        <v>4780</v>
      </c>
      <c r="I3317" s="4">
        <v>159</v>
      </c>
      <c r="J3317" s="4">
        <v>1781</v>
      </c>
      <c r="K3317">
        <v>3</v>
      </c>
      <c r="L3317" s="3">
        <v>0.0496255</v>
      </c>
      <c r="M3317" s="4">
        <v>34</v>
      </c>
      <c r="N3317">
        <v>7</v>
      </c>
      <c r="O3317" s="3">
        <v>372241</v>
      </c>
      <c r="P3317" s="3">
        <v>8.815</v>
      </c>
      <c r="Q3317" s="2">
        <v>7.81511088189789</v>
      </c>
      <c r="R3317" s="2">
        <v>0.000471</v>
      </c>
      <c r="S3317">
        <v>0</v>
      </c>
      <c r="T3317" s="2">
        <v>0</v>
      </c>
      <c r="U3317" s="2">
        <v>0.00422496512660101</v>
      </c>
      <c r="V3317">
        <v>0.00323925039559301</v>
      </c>
      <c r="W3317">
        <v>0.00579115</v>
      </c>
      <c r="X3317" s="3">
        <v>57.4622</v>
      </c>
      <c r="Y3317" s="9">
        <v>0.0442227244953225</v>
      </c>
      <c r="Z3317">
        <v>17639.4796665825</v>
      </c>
      <c r="AA3317" s="4">
        <v>645</v>
      </c>
      <c r="AB3317">
        <v>3.0307</v>
      </c>
      <c r="AC3317">
        <f t="shared" si="72"/>
        <v>0.869206349206349</v>
      </c>
      <c r="AD3317" s="3">
        <v>1.3898</v>
      </c>
      <c r="AE3317" s="3">
        <v>494658</v>
      </c>
      <c r="AF3317">
        <v>0.0358118253491352</v>
      </c>
      <c r="AG3317">
        <v>0.89594358814714</v>
      </c>
      <c r="AH3317" s="3">
        <v>59472755</v>
      </c>
      <c r="AI3317" s="3">
        <v>161.5113</v>
      </c>
      <c r="AJ3317">
        <v>0.0650244727316165</v>
      </c>
      <c r="AK3317">
        <v>0.0179729708536</v>
      </c>
      <c r="AL3317">
        <v>0.000490227334036344</v>
      </c>
      <c r="AM3317" s="3">
        <v>6909.80490245123</v>
      </c>
      <c r="AN3317" s="3">
        <v>0.1999</v>
      </c>
      <c r="AO3317" s="3">
        <v>74.3237609436692</v>
      </c>
      <c r="AP3317" s="3">
        <v>42.17</v>
      </c>
      <c r="AQ3317" s="4">
        <v>1468</v>
      </c>
      <c r="AR3317" s="3">
        <v>5690.24</v>
      </c>
      <c r="AS3317" s="3">
        <v>1466.4</v>
      </c>
      <c r="AT3317">
        <v>31</v>
      </c>
      <c r="AU3317">
        <v>0</v>
      </c>
      <c r="AV3317">
        <v>0</v>
      </c>
      <c r="AW3317">
        <v>0</v>
      </c>
      <c r="AX3317">
        <v>44</v>
      </c>
      <c r="AY3317">
        <v>0</v>
      </c>
      <c r="AZ3317">
        <v>0</v>
      </c>
      <c r="BA3317">
        <v>0</v>
      </c>
    </row>
    <row r="3318" spans="1:53">
      <c r="A3318" t="s">
        <v>4409</v>
      </c>
      <c r="B3318" t="s">
        <v>4393</v>
      </c>
      <c r="C3318">
        <v>2016</v>
      </c>
      <c r="D3318">
        <v>0.00676778735664762</v>
      </c>
      <c r="E3318">
        <v>5.25749537202778</v>
      </c>
      <c r="F3318" s="2">
        <v>0.5112</v>
      </c>
      <c r="G3318">
        <v>0.80124817306462</v>
      </c>
      <c r="H3318" s="3">
        <v>6316</v>
      </c>
      <c r="I3318" s="4">
        <v>280</v>
      </c>
      <c r="J3318" s="4">
        <v>1907</v>
      </c>
      <c r="K3318">
        <v>3</v>
      </c>
      <c r="L3318" s="3">
        <v>0.0464672</v>
      </c>
      <c r="N3318">
        <v>7</v>
      </c>
      <c r="O3318" s="3">
        <v>336436</v>
      </c>
      <c r="P3318" s="3">
        <v>8.824</v>
      </c>
      <c r="Q3318" s="2">
        <v>8.68934518336909</v>
      </c>
      <c r="R3318" s="2">
        <v>0.000568</v>
      </c>
      <c r="S3318">
        <v>0</v>
      </c>
      <c r="T3318" s="2">
        <v>0</v>
      </c>
      <c r="U3318" s="2">
        <v>0.00433407572383073</v>
      </c>
      <c r="V3318">
        <v>0.00311941861542377</v>
      </c>
      <c r="W3318">
        <v>0.00592432</v>
      </c>
      <c r="X3318" s="3">
        <v>20.1495</v>
      </c>
      <c r="Y3318" s="9">
        <v>0.0439092524980981</v>
      </c>
      <c r="Z3318">
        <v>8517.95850554404</v>
      </c>
      <c r="AA3318" s="4">
        <v>640</v>
      </c>
      <c r="AB3318">
        <v>3.4024</v>
      </c>
      <c r="AC3318">
        <f t="shared" si="72"/>
        <v>0.869206349206349</v>
      </c>
      <c r="AD3318" s="3">
        <v>1.2794</v>
      </c>
      <c r="AE3318" s="3">
        <v>458518</v>
      </c>
      <c r="AF3318">
        <v>0.0316258570029383</v>
      </c>
      <c r="AG3318">
        <v>0.89325571450249</v>
      </c>
      <c r="AH3318" s="3">
        <v>64147087</v>
      </c>
      <c r="AI3318" s="3">
        <v>165.5215</v>
      </c>
      <c r="AJ3318">
        <v>0.0648916980590694</v>
      </c>
      <c r="AK3318">
        <v>0.0110860011072</v>
      </c>
      <c r="AL3318">
        <v>0.000471186440677966</v>
      </c>
      <c r="AM3318" s="3">
        <v>7450.2569373073</v>
      </c>
      <c r="AN3318" s="3">
        <v>0.1946</v>
      </c>
      <c r="AO3318" s="3">
        <v>82.3825665859564</v>
      </c>
      <c r="AP3318" s="3">
        <v>42.32</v>
      </c>
      <c r="AQ3318" s="4">
        <v>1363</v>
      </c>
      <c r="AR3318" s="3">
        <v>5768.71</v>
      </c>
      <c r="AS3318" s="3">
        <v>1491.29</v>
      </c>
      <c r="AT3318">
        <v>35</v>
      </c>
      <c r="AU3318">
        <v>3</v>
      </c>
      <c r="AV3318">
        <v>0</v>
      </c>
      <c r="AW3318">
        <v>0</v>
      </c>
      <c r="AX3318">
        <v>44</v>
      </c>
      <c r="AY3318">
        <v>0</v>
      </c>
      <c r="AZ3318">
        <v>0</v>
      </c>
      <c r="BA3318">
        <v>0</v>
      </c>
    </row>
    <row r="3319" spans="1:53">
      <c r="A3319" t="s">
        <v>4410</v>
      </c>
      <c r="B3319" t="s">
        <v>4393</v>
      </c>
      <c r="C3319">
        <v>2017</v>
      </c>
      <c r="D3319">
        <v>0.00862261211739962</v>
      </c>
      <c r="E3319">
        <v>5.52942908751142</v>
      </c>
      <c r="F3319" s="2">
        <v>1.6648</v>
      </c>
      <c r="G3319">
        <v>0.982892630104895</v>
      </c>
      <c r="H3319" s="3">
        <v>1197</v>
      </c>
      <c r="I3319" s="4">
        <v>278</v>
      </c>
      <c r="J3319" s="4">
        <v>1583</v>
      </c>
      <c r="K3319">
        <v>3</v>
      </c>
      <c r="L3319" s="3">
        <v>0.0436646</v>
      </c>
      <c r="N3319">
        <v>7</v>
      </c>
      <c r="O3319" s="3">
        <v>471097</v>
      </c>
      <c r="P3319" s="3">
        <v>8.833</v>
      </c>
      <c r="Q3319" s="2">
        <v>9.16588016223248</v>
      </c>
      <c r="R3319" s="2">
        <v>0.000677</v>
      </c>
      <c r="S3319">
        <v>0</v>
      </c>
      <c r="T3319" s="2">
        <v>0</v>
      </c>
      <c r="U3319" s="2">
        <v>0.00471612042950382</v>
      </c>
      <c r="V3319">
        <v>0.00358527899603001</v>
      </c>
      <c r="W3319">
        <v>0.00729872</v>
      </c>
      <c r="X3319" s="3">
        <v>20.2587</v>
      </c>
      <c r="Y3319" s="9">
        <v>0.077477594460144</v>
      </c>
      <c r="Z3319">
        <v>9362.43920122472</v>
      </c>
      <c r="AA3319" s="4">
        <v>630</v>
      </c>
      <c r="AB3319">
        <v>3.5933</v>
      </c>
      <c r="AC3319">
        <f t="shared" si="72"/>
        <v>1.02097253716301</v>
      </c>
      <c r="AD3319" s="3">
        <v>1.1601</v>
      </c>
      <c r="AE3319" s="3">
        <v>396472</v>
      </c>
      <c r="AF3319">
        <v>0.0254077055189562</v>
      </c>
      <c r="AG3319">
        <v>0.903597703211915</v>
      </c>
      <c r="AH3319" s="3">
        <v>68453449</v>
      </c>
      <c r="AI3319" s="3">
        <v>193.5854</v>
      </c>
      <c r="AJ3319">
        <v>0.114379796743226</v>
      </c>
      <c r="AK3319">
        <v>0.0158160304078336</v>
      </c>
      <c r="AL3319">
        <v>0.000482296650717703</v>
      </c>
      <c r="AM3319" s="3">
        <v>7740.27777777778</v>
      </c>
      <c r="AN3319" s="3">
        <v>0.2016</v>
      </c>
      <c r="AO3319" s="3">
        <v>85.9641148325359</v>
      </c>
      <c r="AP3319" s="3">
        <v>42.08</v>
      </c>
      <c r="AQ3319" s="4">
        <v>1264</v>
      </c>
      <c r="AR3319" s="3">
        <v>5811</v>
      </c>
      <c r="AS3319" s="3">
        <v>1494</v>
      </c>
      <c r="AT3319">
        <v>37</v>
      </c>
      <c r="AU3319">
        <v>3</v>
      </c>
      <c r="AV3319">
        <v>0</v>
      </c>
      <c r="AW3319">
        <v>0</v>
      </c>
      <c r="AX3319">
        <v>44</v>
      </c>
      <c r="AY3319">
        <v>0</v>
      </c>
      <c r="AZ3319">
        <v>0</v>
      </c>
      <c r="BA3319">
        <v>0</v>
      </c>
    </row>
    <row r="3320" spans="1:53">
      <c r="A3320" t="s">
        <v>4411</v>
      </c>
      <c r="B3320" t="s">
        <v>4393</v>
      </c>
      <c r="C3320">
        <v>2018</v>
      </c>
      <c r="D3320">
        <v>0.0108158616210356</v>
      </c>
      <c r="E3320">
        <v>5.80814248998044</v>
      </c>
      <c r="F3320" s="2">
        <v>0.4886</v>
      </c>
      <c r="G3320">
        <v>0.927431149256075</v>
      </c>
      <c r="H3320" s="3">
        <v>2246</v>
      </c>
      <c r="I3320" s="4">
        <v>249</v>
      </c>
      <c r="J3320" s="4">
        <v>2262</v>
      </c>
      <c r="K3320">
        <v>3</v>
      </c>
      <c r="L3320" s="3">
        <v>0.06208511</v>
      </c>
      <c r="N3320">
        <v>7</v>
      </c>
      <c r="O3320" s="3">
        <v>514854</v>
      </c>
      <c r="P3320" s="3">
        <v>8.842</v>
      </c>
      <c r="Q3320" s="2">
        <v>9.8963664604181</v>
      </c>
      <c r="R3320" s="2">
        <v>0.000233</v>
      </c>
      <c r="S3320">
        <v>1</v>
      </c>
      <c r="T3320" s="2">
        <v>0</v>
      </c>
      <c r="U3320" s="2">
        <v>0.00491892777201507</v>
      </c>
      <c r="V3320">
        <v>0.00276160085256823</v>
      </c>
      <c r="W3320">
        <v>0.00619648</v>
      </c>
      <c r="X3320" s="3">
        <v>20.969</v>
      </c>
      <c r="Y3320" s="9">
        <v>0.0870115587417478</v>
      </c>
      <c r="Z3320">
        <v>10448.7442298408</v>
      </c>
      <c r="AA3320" s="4">
        <v>630</v>
      </c>
      <c r="AB3320">
        <v>3.8866</v>
      </c>
      <c r="AC3320">
        <f t="shared" si="72"/>
        <v>1.02097253716301</v>
      </c>
      <c r="AD3320" s="3">
        <v>0.9992</v>
      </c>
      <c r="AE3320" s="3">
        <v>331153</v>
      </c>
      <c r="AF3320">
        <v>0.0202214786001722</v>
      </c>
      <c r="AG3320">
        <v>0.904196918717903</v>
      </c>
      <c r="AH3320" s="3">
        <v>72381178</v>
      </c>
      <c r="AI3320" s="3">
        <v>99.5473</v>
      </c>
      <c r="AJ3320">
        <v>0.127644723466229</v>
      </c>
      <c r="AK3320">
        <v>0.01739494335474</v>
      </c>
      <c r="AL3320">
        <v>0.000426004728132388</v>
      </c>
      <c r="AM3320" s="3">
        <v>9087.84683684795</v>
      </c>
      <c r="AN3320" s="3">
        <v>0.1802</v>
      </c>
      <c r="AO3320" s="3">
        <v>91.8817966903073</v>
      </c>
      <c r="AP3320" s="3">
        <v>41.516</v>
      </c>
      <c r="AQ3320" s="4">
        <v>1138</v>
      </c>
      <c r="AR3320" s="3">
        <v>5811.99</v>
      </c>
      <c r="AS3320" s="3">
        <v>1504.92</v>
      </c>
      <c r="AT3320">
        <v>33</v>
      </c>
      <c r="AU3320">
        <v>3</v>
      </c>
      <c r="AV3320">
        <v>0</v>
      </c>
      <c r="AW3320">
        <v>0</v>
      </c>
      <c r="AX3320">
        <v>44</v>
      </c>
      <c r="AY3320">
        <v>0</v>
      </c>
      <c r="AZ3320">
        <v>0</v>
      </c>
      <c r="BA3320">
        <v>0</v>
      </c>
    </row>
    <row r="3321" spans="1:53">
      <c r="A3321" t="s">
        <v>4412</v>
      </c>
      <c r="B3321" t="s">
        <v>4393</v>
      </c>
      <c r="C3321">
        <v>2019</v>
      </c>
      <c r="D3321">
        <v>0.0139075487907822</v>
      </c>
      <c r="E3321">
        <v>6.15060276844628</v>
      </c>
      <c r="F3321" s="2">
        <v>0.9285</v>
      </c>
      <c r="G3321">
        <v>1.10259949390384</v>
      </c>
      <c r="H3321" s="3">
        <v>2423</v>
      </c>
      <c r="I3321" s="4">
        <v>203</v>
      </c>
      <c r="J3321" s="4">
        <v>2618</v>
      </c>
      <c r="K3321">
        <v>3</v>
      </c>
      <c r="L3321" s="3">
        <v>0.04713955</v>
      </c>
      <c r="N3321">
        <v>7</v>
      </c>
      <c r="O3321" s="3">
        <v>524577</v>
      </c>
      <c r="P3321" s="3">
        <v>8.851</v>
      </c>
      <c r="Q3321" s="2">
        <v>10.2265446224256</v>
      </c>
      <c r="R3321" s="2">
        <v>0.000529</v>
      </c>
      <c r="S3321">
        <v>1</v>
      </c>
      <c r="T3321" s="2">
        <v>0</v>
      </c>
      <c r="U3321" s="2">
        <v>0.00772252810277587</v>
      </c>
      <c r="V3321">
        <v>0.00352096709556368</v>
      </c>
      <c r="W3321">
        <v>0.00823022</v>
      </c>
      <c r="X3321" s="3">
        <v>20.6857</v>
      </c>
      <c r="Y3321" s="9">
        <v>0.123426659067296</v>
      </c>
      <c r="Z3321">
        <v>11484.6453545601</v>
      </c>
      <c r="AA3321" s="4">
        <v>637</v>
      </c>
      <c r="AB3321">
        <v>4.0221</v>
      </c>
      <c r="AC3321">
        <f t="shared" si="72"/>
        <v>1.19923758333433</v>
      </c>
      <c r="AD3321" s="3">
        <v>0.7976</v>
      </c>
      <c r="AE3321" s="3">
        <v>306761</v>
      </c>
      <c r="AF3321">
        <v>0.0181095329177293</v>
      </c>
      <c r="AG3321">
        <v>0.906211627467649</v>
      </c>
      <c r="AH3321" s="3">
        <v>75933658</v>
      </c>
      <c r="AI3321" s="3">
        <v>73.6699</v>
      </c>
      <c r="AJ3321">
        <v>0.123432488228488</v>
      </c>
      <c r="AK3321">
        <v>0.014740790054679</v>
      </c>
      <c r="AL3321">
        <v>0.000635141509433962</v>
      </c>
      <c r="AM3321" s="3">
        <v>6290.08540660973</v>
      </c>
      <c r="AN3321" s="3">
        <v>0.2693</v>
      </c>
      <c r="AO3321" s="3">
        <v>94.8608490566038</v>
      </c>
      <c r="AP3321" s="3">
        <v>41.448</v>
      </c>
      <c r="AQ3321" s="4">
        <v>593</v>
      </c>
      <c r="AR3321" s="3">
        <v>5832.62</v>
      </c>
      <c r="AS3321" s="3">
        <v>1516.22</v>
      </c>
      <c r="AT3321">
        <v>36</v>
      </c>
      <c r="AU3321">
        <v>3</v>
      </c>
      <c r="AV3321">
        <v>0</v>
      </c>
      <c r="AW3321">
        <v>0</v>
      </c>
      <c r="AX3321">
        <v>44</v>
      </c>
      <c r="AY3321">
        <v>0</v>
      </c>
      <c r="AZ3321">
        <v>0</v>
      </c>
      <c r="BA3321">
        <v>0</v>
      </c>
    </row>
    <row r="3322" spans="1:53">
      <c r="A3322" t="s">
        <v>4413</v>
      </c>
      <c r="B3322" t="s">
        <v>4393</v>
      </c>
      <c r="C3322">
        <v>2020</v>
      </c>
      <c r="D3322">
        <v>0.00972540552347247</v>
      </c>
      <c r="E3322">
        <v>6.87626461189077</v>
      </c>
      <c r="F3322" s="2">
        <v>1.1721</v>
      </c>
      <c r="G3322">
        <v>2.27703398558187</v>
      </c>
      <c r="H3322" s="3">
        <v>2600</v>
      </c>
      <c r="I3322" s="4">
        <v>345</v>
      </c>
      <c r="J3322" s="4">
        <v>5201</v>
      </c>
      <c r="K3322">
        <v>3</v>
      </c>
      <c r="L3322" s="3">
        <v>0.04650838</v>
      </c>
      <c r="N3322">
        <v>7</v>
      </c>
      <c r="O3322" s="3">
        <v>590931</v>
      </c>
      <c r="P3322" s="3">
        <v>8.86</v>
      </c>
      <c r="Q3322" s="2">
        <v>11.122427823563</v>
      </c>
      <c r="R3322" s="2">
        <v>0.000527</v>
      </c>
      <c r="S3322">
        <v>1</v>
      </c>
      <c r="T3322" s="2">
        <v>10043.6335219236</v>
      </c>
      <c r="U3322" s="2">
        <v>0.01009812</v>
      </c>
      <c r="V3322">
        <v>0.0107177</v>
      </c>
      <c r="W3322">
        <v>0.01038838</v>
      </c>
      <c r="X3322" s="3">
        <v>22.1384587613855</v>
      </c>
      <c r="Y3322" s="9">
        <v>0.132622486888793</v>
      </c>
      <c r="Z3322">
        <v>12817.1857035429</v>
      </c>
      <c r="AA3322" s="4">
        <v>638</v>
      </c>
      <c r="AB3322">
        <v>4.2917</v>
      </c>
      <c r="AC3322">
        <f t="shared" si="72"/>
        <v>1.19923758333433</v>
      </c>
      <c r="AD3322" s="3">
        <v>0.631</v>
      </c>
      <c r="AE3322" s="3">
        <v>301881</v>
      </c>
      <c r="AF3322">
        <v>0.0176359143327842</v>
      </c>
      <c r="AG3322">
        <v>0.903203757580006</v>
      </c>
      <c r="AH3322" s="3">
        <v>79123278</v>
      </c>
      <c r="AI3322" s="3">
        <v>76.7861</v>
      </c>
      <c r="AJ3322">
        <v>0.134289042377931</v>
      </c>
      <c r="AK3322">
        <v>0.0126939154888</v>
      </c>
      <c r="AL3322">
        <v>0.000705882352941176</v>
      </c>
      <c r="AM3322" s="3">
        <v>5705.8</v>
      </c>
      <c r="AN3322" s="3">
        <v>0.3</v>
      </c>
      <c r="AO3322" s="3">
        <v>100.981176470588</v>
      </c>
      <c r="AP3322" s="3">
        <v>42.299</v>
      </c>
      <c r="AQ3322" s="4">
        <v>739</v>
      </c>
      <c r="AR3322" s="3">
        <v>5975.35</v>
      </c>
      <c r="AS3322" s="3">
        <v>1632.52</v>
      </c>
      <c r="AT3322">
        <v>38</v>
      </c>
      <c r="AU3322">
        <v>3</v>
      </c>
      <c r="AV3322">
        <v>0</v>
      </c>
      <c r="AW3322">
        <v>0</v>
      </c>
      <c r="AX3322">
        <v>44</v>
      </c>
      <c r="AY3322">
        <v>0</v>
      </c>
      <c r="AZ3322">
        <v>0</v>
      </c>
      <c r="BA3322">
        <v>0</v>
      </c>
    </row>
    <row r="3323" spans="1:53">
      <c r="A3323" t="s">
        <v>4414</v>
      </c>
      <c r="B3323" t="s">
        <v>4393</v>
      </c>
      <c r="C3323">
        <v>2021</v>
      </c>
      <c r="D3323">
        <v>0.0087797832036898</v>
      </c>
      <c r="E3323">
        <v>7.50328963067508</v>
      </c>
      <c r="F3323" s="2">
        <v>1.1745</v>
      </c>
      <c r="G3323">
        <v>1.83461766449318</v>
      </c>
      <c r="H3323" s="3">
        <v>3940</v>
      </c>
      <c r="I3323" s="4">
        <v>645</v>
      </c>
      <c r="J3323" s="4">
        <v>6386</v>
      </c>
      <c r="K3323">
        <v>3</v>
      </c>
      <c r="L3323" s="3">
        <v>0.0474046</v>
      </c>
      <c r="N3323">
        <v>7</v>
      </c>
      <c r="O3323" s="3">
        <v>461312</v>
      </c>
      <c r="P3323" s="3">
        <v>8.869</v>
      </c>
      <c r="Q3323" s="2">
        <v>11.9296151151021</v>
      </c>
      <c r="R3323" s="2">
        <v>0.000501</v>
      </c>
      <c r="S3323">
        <v>1</v>
      </c>
      <c r="T3323" s="2">
        <v>0</v>
      </c>
      <c r="U3323" s="2">
        <v>0.01079014</v>
      </c>
      <c r="V3323">
        <v>0.0131653</v>
      </c>
      <c r="W3323">
        <v>0.01198719</v>
      </c>
      <c r="X3323" s="3">
        <v>23.8848</v>
      </c>
      <c r="Y3323" s="9">
        <v>0.126724192070999</v>
      </c>
      <c r="Z3323">
        <v>14087.896976972</v>
      </c>
      <c r="AA3323" s="4">
        <v>644</v>
      </c>
      <c r="AB3323">
        <v>4.5966</v>
      </c>
      <c r="AC3323">
        <f t="shared" si="72"/>
        <v>1.40862827248795</v>
      </c>
      <c r="AD3323" s="3">
        <v>0.5177</v>
      </c>
      <c r="AE3323" s="3">
        <v>299418</v>
      </c>
      <c r="AF3323">
        <v>0.0155032827289108</v>
      </c>
      <c r="AG3323">
        <v>0.903780833833855</v>
      </c>
      <c r="AH3323" s="3">
        <v>81969167</v>
      </c>
      <c r="AI3323" s="3">
        <v>128.4455</v>
      </c>
      <c r="AJ3323">
        <v>0.128052902429427</v>
      </c>
      <c r="AK3323">
        <v>0.0154897138108168</v>
      </c>
      <c r="AL3323">
        <v>0.000704225352112676</v>
      </c>
      <c r="AM3323" s="3">
        <v>6437.73333333333</v>
      </c>
      <c r="AN3323" s="3">
        <v>0.3</v>
      </c>
      <c r="AO3323" s="3">
        <v>107.901408450704</v>
      </c>
      <c r="AP3323" s="3">
        <v>43.091</v>
      </c>
      <c r="AQ3323" s="4">
        <v>841</v>
      </c>
      <c r="AR3323" s="3">
        <v>6055.87</v>
      </c>
      <c r="AS3323" s="3">
        <v>1647.75</v>
      </c>
      <c r="AT3323">
        <v>40</v>
      </c>
      <c r="AU3323">
        <v>3</v>
      </c>
      <c r="AV3323">
        <v>0</v>
      </c>
      <c r="AW3323">
        <v>0</v>
      </c>
      <c r="AX3323">
        <v>44</v>
      </c>
      <c r="AY3323">
        <v>0</v>
      </c>
      <c r="AZ3323">
        <v>0</v>
      </c>
      <c r="BA3323">
        <v>0</v>
      </c>
    </row>
    <row r="3324" spans="1:53">
      <c r="A3324" t="s">
        <v>4415</v>
      </c>
      <c r="B3324" t="s">
        <v>4393</v>
      </c>
      <c r="C3324">
        <v>2022</v>
      </c>
      <c r="D3324">
        <v>0.0102325770008485</v>
      </c>
      <c r="E3324">
        <v>7.93987157636188</v>
      </c>
      <c r="F3324" s="2">
        <v>1.6491</v>
      </c>
      <c r="G3324">
        <v>1.74135944700461</v>
      </c>
      <c r="H3324" s="3">
        <v>4500</v>
      </c>
      <c r="I3324" s="4">
        <v>681</v>
      </c>
      <c r="J3324" s="4">
        <v>6417</v>
      </c>
      <c r="K3324">
        <v>3</v>
      </c>
      <c r="L3324" s="3">
        <v>0.05218242</v>
      </c>
      <c r="N3324">
        <v>7</v>
      </c>
      <c r="O3324" s="3">
        <v>535001</v>
      </c>
      <c r="P3324" s="3">
        <v>8.878</v>
      </c>
      <c r="Q3324" s="2">
        <v>11.7492231767501</v>
      </c>
      <c r="R3324" s="2">
        <v>0.000502</v>
      </c>
      <c r="S3324">
        <v>1</v>
      </c>
      <c r="T3324" s="2">
        <v>0</v>
      </c>
      <c r="U3324" s="2">
        <v>0.01066256</v>
      </c>
      <c r="V3324">
        <v>0.01664596</v>
      </c>
      <c r="W3324">
        <v>0.01450311</v>
      </c>
      <c r="X3324" s="3">
        <v>26.1629</v>
      </c>
      <c r="Y3324" s="9">
        <v>0.129688598301161</v>
      </c>
      <c r="Z3324">
        <v>15722.487386564</v>
      </c>
      <c r="AA3324" s="4">
        <v>589</v>
      </c>
      <c r="AB3324">
        <v>4.4996</v>
      </c>
      <c r="AC3324">
        <f t="shared" si="72"/>
        <v>1.40862827248795</v>
      </c>
      <c r="AD3324" s="3">
        <v>0.438</v>
      </c>
      <c r="AE3324" s="3">
        <v>298167</v>
      </c>
      <c r="AF3324">
        <v>0.0146380582543337</v>
      </c>
      <c r="AG3324">
        <v>0.904694810327306</v>
      </c>
      <c r="AH3324" s="3">
        <v>84494685</v>
      </c>
      <c r="AI3324" s="3">
        <v>76.08</v>
      </c>
      <c r="AJ3324">
        <v>0.129822939168258</v>
      </c>
      <c r="AK3324">
        <v>0.0183293469196992</v>
      </c>
      <c r="AL3324">
        <v>0.000947867298578199</v>
      </c>
      <c r="AM3324" s="3">
        <v>5092.325</v>
      </c>
      <c r="AN3324" s="3">
        <v>0.4</v>
      </c>
      <c r="AO3324" s="3">
        <v>106.625592417062</v>
      </c>
      <c r="AP3324" s="3">
        <v>43.131</v>
      </c>
      <c r="AQ3324" s="4">
        <v>1020</v>
      </c>
      <c r="AR3324" s="3">
        <v>6288.01</v>
      </c>
      <c r="AS3324" s="3">
        <v>1703.08</v>
      </c>
      <c r="AT3324">
        <v>44</v>
      </c>
      <c r="AU3324">
        <v>3</v>
      </c>
      <c r="AV3324">
        <v>0</v>
      </c>
      <c r="AW3324">
        <v>0</v>
      </c>
      <c r="AX3324">
        <v>44</v>
      </c>
      <c r="AY3324">
        <v>0</v>
      </c>
      <c r="AZ3324">
        <v>0</v>
      </c>
      <c r="BA3324">
        <v>0</v>
      </c>
    </row>
    <row r="3325" spans="1:53">
      <c r="A3325" t="s">
        <v>4416</v>
      </c>
      <c r="B3325" t="s">
        <v>4393</v>
      </c>
      <c r="C3325">
        <v>2023</v>
      </c>
      <c r="D3325">
        <v>0.00951823673024183</v>
      </c>
      <c r="E3325">
        <v>8.27461194620955</v>
      </c>
      <c r="F3325" s="2">
        <v>1.8477</v>
      </c>
      <c r="G3325">
        <v>1.71639670360898</v>
      </c>
      <c r="H3325" s="3">
        <v>4910</v>
      </c>
      <c r="I3325" s="4">
        <v>702</v>
      </c>
      <c r="J3325" s="4">
        <v>4533</v>
      </c>
      <c r="L3325" s="3">
        <v>0.07626579</v>
      </c>
      <c r="N3325">
        <v>7</v>
      </c>
      <c r="O3325" s="3">
        <v>678760</v>
      </c>
      <c r="P3325" s="3">
        <v>8.887</v>
      </c>
      <c r="Q3325" s="2">
        <v>12.6018988500988</v>
      </c>
      <c r="R3325" s="2">
        <v>0.000124</v>
      </c>
      <c r="S3325">
        <v>1</v>
      </c>
      <c r="T3325" s="2">
        <v>43.6335219236209</v>
      </c>
      <c r="U3325" s="2">
        <v>0.00789545</v>
      </c>
      <c r="V3325">
        <v>0.01940994</v>
      </c>
      <c r="W3325">
        <v>0.01636646</v>
      </c>
      <c r="X3325" s="3">
        <v>28.2267</v>
      </c>
      <c r="Y3325" s="9">
        <v>0.133296789339466</v>
      </c>
      <c r="Z3325">
        <v>17281.233778366</v>
      </c>
      <c r="AA3325" s="4">
        <v>594.539184952978</v>
      </c>
      <c r="AB3325">
        <v>3.3003</v>
      </c>
      <c r="AC3325">
        <f t="shared" si="72"/>
        <v>1.65457924070013</v>
      </c>
      <c r="AD3325" s="3">
        <v>0.359354358161648</v>
      </c>
      <c r="AE3325" s="3">
        <v>295734.301946794</v>
      </c>
      <c r="AF3325">
        <v>0.0137120979787454</v>
      </c>
      <c r="AG3325">
        <v>0.906887246492391</v>
      </c>
      <c r="AH3325" s="3">
        <v>86725539</v>
      </c>
      <c r="AI3325" s="3">
        <v>78.0387</v>
      </c>
      <c r="AJ3325">
        <v>0.133296789339466</v>
      </c>
      <c r="AK3325">
        <v>0.0223663327817032</v>
      </c>
      <c r="AL3325">
        <v>0.000956388676358072</v>
      </c>
      <c r="AM3325" s="3">
        <v>5391.85</v>
      </c>
      <c r="AN3325" s="3">
        <v>0.4</v>
      </c>
      <c r="AO3325" s="3">
        <v>78.9092387146136</v>
      </c>
      <c r="AP3325" s="3">
        <v>43.78</v>
      </c>
      <c r="AQ3325" s="4">
        <v>1160.7848443843</v>
      </c>
      <c r="AR3325" s="3">
        <v>6385.56</v>
      </c>
      <c r="AS3325" s="3">
        <v>1735.54</v>
      </c>
      <c r="AT3325">
        <v>47</v>
      </c>
      <c r="AU3325">
        <v>3</v>
      </c>
      <c r="AV3325">
        <v>0</v>
      </c>
      <c r="AW3325">
        <v>0</v>
      </c>
      <c r="AX3325">
        <v>44</v>
      </c>
      <c r="AY3325">
        <v>0</v>
      </c>
      <c r="AZ3325">
        <v>0</v>
      </c>
      <c r="BA3325">
        <v>0</v>
      </c>
    </row>
    <row r="3326" spans="1:53">
      <c r="A3326" t="s">
        <v>4417</v>
      </c>
      <c r="B3326" t="s">
        <v>4393</v>
      </c>
      <c r="C3326">
        <v>2024</v>
      </c>
      <c r="D3326">
        <v>0.00831305586646731</v>
      </c>
      <c r="E3326">
        <v>8.75607359317977</v>
      </c>
      <c r="F3326" s="2">
        <v>1.8377</v>
      </c>
      <c r="G3326">
        <v>0</v>
      </c>
      <c r="H3326" s="3">
        <v>1.03617844152166</v>
      </c>
      <c r="I3326" s="4">
        <v>741.181395348837</v>
      </c>
      <c r="J3326" s="4">
        <v>4555.00485436893</v>
      </c>
      <c r="K3326">
        <v>6</v>
      </c>
      <c r="L3326" s="3">
        <v>0.07626579</v>
      </c>
      <c r="O3326" s="3">
        <v>0</v>
      </c>
      <c r="P3326" s="3">
        <v>8.8779908763235</v>
      </c>
      <c r="Q3326" s="2">
        <v>12.4113410711134</v>
      </c>
      <c r="R3326" s="2">
        <v>0.000772</v>
      </c>
      <c r="S3326">
        <v>1</v>
      </c>
      <c r="T3326" s="2">
        <v>10043.6335219236</v>
      </c>
      <c r="U3326" s="2">
        <v>0.00798992088794811</v>
      </c>
      <c r="V3326">
        <v>0.0245415664544219</v>
      </c>
      <c r="W3326">
        <v>0.0135272962590369</v>
      </c>
      <c r="X3326" s="3">
        <v>29.0054</v>
      </c>
      <c r="Y3326" s="9">
        <v>0.1364149455993</v>
      </c>
      <c r="Z3326">
        <v>19286.3406474897</v>
      </c>
      <c r="AA3326" s="4">
        <v>1983.56318152662</v>
      </c>
      <c r="AB3326">
        <v>543.763322884012</v>
      </c>
      <c r="AC3326">
        <f t="shared" si="72"/>
        <v>1.65457924070013</v>
      </c>
      <c r="AD3326" s="3">
        <v>0.304031695721078</v>
      </c>
      <c r="AE3326" s="3">
        <v>294498.692825981</v>
      </c>
      <c r="AF3326">
        <v>0.012340657842784</v>
      </c>
      <c r="AG3326">
        <v>0.913870625751652</v>
      </c>
      <c r="AH3326" s="3">
        <v>88688301</v>
      </c>
      <c r="AI3326" s="3">
        <v>46.2233733061882</v>
      </c>
      <c r="AJ3326">
        <v>0.0193338789279006</v>
      </c>
      <c r="AK3326">
        <v>0.0264666137724891</v>
      </c>
      <c r="AM3326" s="3">
        <v>4265.01862217292</v>
      </c>
      <c r="AN3326" s="3">
        <v>0.533333333333333</v>
      </c>
      <c r="AO3326" s="3">
        <v>83.0074173971679</v>
      </c>
      <c r="AP3326" s="3">
        <v>44.113</v>
      </c>
      <c r="AQ3326" s="4">
        <v>1407.84844384303</v>
      </c>
      <c r="AR3326" s="3">
        <v>6436.15</v>
      </c>
      <c r="AS3326" s="3">
        <v>1754.09</v>
      </c>
      <c r="AT3326">
        <v>52</v>
      </c>
      <c r="AU3326">
        <v>3</v>
      </c>
      <c r="AV3326">
        <v>0</v>
      </c>
      <c r="AW3326">
        <v>0</v>
      </c>
      <c r="AX3326">
        <v>44</v>
      </c>
      <c r="AY3326">
        <v>0</v>
      </c>
      <c r="AZ3326">
        <v>0</v>
      </c>
      <c r="BA3326">
        <v>0</v>
      </c>
    </row>
    <row r="3327" spans="1:53">
      <c r="A3327" t="s">
        <v>4418</v>
      </c>
      <c r="B3327" t="s">
        <v>4419</v>
      </c>
      <c r="C3327">
        <v>2000</v>
      </c>
      <c r="D3327">
        <v>0.00337583047222235</v>
      </c>
      <c r="E3327">
        <v>2.70805020110221</v>
      </c>
      <c r="F3327" s="2">
        <v>0.13092034722215</v>
      </c>
      <c r="G3327">
        <v>1.53018368340111</v>
      </c>
      <c r="H3327" s="3">
        <v>17.4743839547744</v>
      </c>
      <c r="I3327" s="4">
        <v>29</v>
      </c>
      <c r="J3327" s="4">
        <v>527</v>
      </c>
      <c r="K3327">
        <v>6</v>
      </c>
      <c r="L3327" s="3">
        <v>0.0670133057744478</v>
      </c>
      <c r="M3327" s="4">
        <v>27</v>
      </c>
      <c r="N3327">
        <v>14</v>
      </c>
      <c r="O3327" s="3">
        <v>174319</v>
      </c>
      <c r="P3327" s="3">
        <v>8.2116469169892</v>
      </c>
      <c r="Q3327" s="2">
        <v>4.66627484666275</v>
      </c>
      <c r="R3327" s="2">
        <v>0.00124741764813733</v>
      </c>
      <c r="S3327">
        <v>0</v>
      </c>
      <c r="T3327" s="2">
        <v>0</v>
      </c>
      <c r="U3327" s="2">
        <v>0.0265848361319957</v>
      </c>
      <c r="V3327">
        <v>0.00775874688918167</v>
      </c>
      <c r="W3327">
        <v>0.00345962417014951</v>
      </c>
      <c r="X3327" s="3">
        <v>24.4948661584028</v>
      </c>
      <c r="Y3327" s="9">
        <v>0.0605027878658851</v>
      </c>
      <c r="Z3327">
        <v>21198.4117566089</v>
      </c>
      <c r="AA3327" s="4">
        <v>1903</v>
      </c>
      <c r="AB3327">
        <v>3.1</v>
      </c>
      <c r="AC3327">
        <v>0.56</v>
      </c>
      <c r="AD3327" s="3">
        <v>4.3942</v>
      </c>
      <c r="AE3327" s="3">
        <v>1895954</v>
      </c>
      <c r="AF3327">
        <v>0.215547294224648</v>
      </c>
      <c r="AG3327">
        <v>0.852830832196453</v>
      </c>
      <c r="AH3327" s="3">
        <v>9217628</v>
      </c>
      <c r="AI3327" s="3">
        <v>60.93</v>
      </c>
      <c r="AJ3327">
        <v>0.0568878061897274</v>
      </c>
      <c r="AK3327">
        <v>0.00880619377638</v>
      </c>
      <c r="AL3327">
        <v>0.00174135564268882</v>
      </c>
      <c r="AM3327" s="3">
        <v>782.167384615385</v>
      </c>
      <c r="AN3327" s="3">
        <v>1.12456747404844</v>
      </c>
      <c r="AO3327" s="3">
        <v>47.9467327345928</v>
      </c>
      <c r="AP3327" s="3">
        <v>36.5278556858746</v>
      </c>
      <c r="AQ3327" s="4">
        <v>1624</v>
      </c>
      <c r="AR3327" s="3">
        <v>4185.26391641146</v>
      </c>
      <c r="AS3327" s="3">
        <v>485.584636407858</v>
      </c>
      <c r="AT3327">
        <v>0</v>
      </c>
      <c r="AU3327">
        <v>0</v>
      </c>
      <c r="AV3327">
        <v>0</v>
      </c>
      <c r="AW3327">
        <v>0</v>
      </c>
      <c r="AX3327">
        <v>44</v>
      </c>
      <c r="AY3327">
        <v>0</v>
      </c>
      <c r="AZ3327">
        <v>0</v>
      </c>
      <c r="BA3327">
        <v>0</v>
      </c>
    </row>
    <row r="3328" spans="1:53">
      <c r="A3328" t="s">
        <v>4420</v>
      </c>
      <c r="B3328" t="s">
        <v>4419</v>
      </c>
      <c r="C3328">
        <v>2001</v>
      </c>
      <c r="D3328">
        <v>0.0032455978645524</v>
      </c>
      <c r="E3328">
        <v>3.09104245335832</v>
      </c>
      <c r="F3328" s="2">
        <v>0.0611527022483279</v>
      </c>
      <c r="G3328">
        <v>1.67062399873328</v>
      </c>
      <c r="H3328" s="3">
        <v>19.2175628040381</v>
      </c>
      <c r="I3328" s="4">
        <v>42</v>
      </c>
      <c r="J3328" s="4">
        <v>510</v>
      </c>
      <c r="K3328">
        <v>6</v>
      </c>
      <c r="L3328" s="3">
        <v>0.0674093417007118</v>
      </c>
      <c r="M3328" s="4">
        <v>30</v>
      </c>
      <c r="N3328">
        <v>14</v>
      </c>
      <c r="O3328" s="3">
        <v>119773</v>
      </c>
      <c r="P3328" s="3">
        <v>8.32951744689814</v>
      </c>
      <c r="Q3328" s="2">
        <v>7.35043264244695</v>
      </c>
      <c r="R3328" s="2">
        <v>0.000377722727099527</v>
      </c>
      <c r="S3328">
        <v>0</v>
      </c>
      <c r="T3328" s="2">
        <v>0</v>
      </c>
      <c r="U3328" s="2">
        <v>0.014207658882397</v>
      </c>
      <c r="V3328">
        <v>0.00820668693009119</v>
      </c>
      <c r="W3328">
        <v>0.00394998685928265</v>
      </c>
      <c r="X3328" s="3">
        <v>26.0991</v>
      </c>
      <c r="Y3328" s="9">
        <v>0.057376394895763</v>
      </c>
      <c r="Z3328">
        <v>23658.02092415</v>
      </c>
      <c r="AA3328" s="4">
        <v>1625</v>
      </c>
      <c r="AB3328">
        <v>4.7486</v>
      </c>
      <c r="AC3328">
        <v>0.5229</v>
      </c>
      <c r="AD3328" s="3">
        <v>4.3942</v>
      </c>
      <c r="AE3328" s="3">
        <v>1895954</v>
      </c>
      <c r="AF3328">
        <v>0.193561474614858</v>
      </c>
      <c r="AG3328">
        <v>0.859664526140621</v>
      </c>
      <c r="AH3328" s="3">
        <v>10212403</v>
      </c>
      <c r="AI3328" s="3">
        <v>62.74</v>
      </c>
      <c r="AJ3328">
        <v>0.0579946399129121</v>
      </c>
      <c r="AK3328">
        <v>0.00923609202432</v>
      </c>
      <c r="AL3328">
        <v>0.00113824380818133</v>
      </c>
      <c r="AM3328" s="3">
        <v>1332.1336</v>
      </c>
      <c r="AN3328" s="3">
        <v>0.735294117647059</v>
      </c>
      <c r="AO3328" s="3">
        <v>73.5088778464063</v>
      </c>
      <c r="AP3328" s="3">
        <v>37.7920958694544</v>
      </c>
      <c r="AQ3328" s="4">
        <v>1623</v>
      </c>
      <c r="AR3328" s="3">
        <v>4615.07836425869</v>
      </c>
      <c r="AS3328" s="3">
        <v>716.290386978485</v>
      </c>
      <c r="AT3328">
        <v>0</v>
      </c>
      <c r="AU3328">
        <v>0</v>
      </c>
      <c r="AV3328">
        <v>0</v>
      </c>
      <c r="AW3328">
        <v>0</v>
      </c>
      <c r="AX3328">
        <v>44</v>
      </c>
      <c r="AY3328">
        <v>0</v>
      </c>
      <c r="AZ3328">
        <v>0</v>
      </c>
      <c r="BA3328">
        <v>0</v>
      </c>
    </row>
    <row r="3329" spans="1:53">
      <c r="A3329" t="s">
        <v>4421</v>
      </c>
      <c r="B3329" t="s">
        <v>4419</v>
      </c>
      <c r="C3329">
        <v>2002</v>
      </c>
      <c r="D3329">
        <v>0.00286047781041026</v>
      </c>
      <c r="E3329">
        <v>3.55534806148941</v>
      </c>
      <c r="F3329" s="2">
        <v>0.195956469248292</v>
      </c>
      <c r="G3329">
        <v>0.604754633202162</v>
      </c>
      <c r="H3329" s="3">
        <v>324.09</v>
      </c>
      <c r="I3329" s="4">
        <v>29</v>
      </c>
      <c r="J3329" s="4">
        <v>497</v>
      </c>
      <c r="K3329">
        <v>7</v>
      </c>
      <c r="L3329" s="3">
        <v>0.0647614093600355</v>
      </c>
      <c r="M3329" s="4">
        <v>33</v>
      </c>
      <c r="N3329">
        <v>14</v>
      </c>
      <c r="O3329" s="3">
        <v>130505</v>
      </c>
      <c r="P3329" s="3">
        <v>8.44738797680707</v>
      </c>
      <c r="Q3329" s="2">
        <v>10.1068468579911</v>
      </c>
      <c r="R3329" s="2">
        <v>0.00118522967154397</v>
      </c>
      <c r="S3329">
        <v>0</v>
      </c>
      <c r="T3329" s="2">
        <v>0</v>
      </c>
      <c r="U3329" s="2">
        <v>0.0141905227694259</v>
      </c>
      <c r="V3329">
        <v>0.00578888870177329</v>
      </c>
      <c r="W3329">
        <v>0.00444034954841578</v>
      </c>
      <c r="X3329" s="3">
        <v>23.1003</v>
      </c>
      <c r="Y3329" s="9">
        <v>0.0521836241339796</v>
      </c>
      <c r="Z3329">
        <v>26003.5056967572</v>
      </c>
      <c r="AA3329" s="4">
        <v>1559</v>
      </c>
      <c r="AB3329">
        <v>6.22</v>
      </c>
      <c r="AC3329">
        <v>0.78</v>
      </c>
      <c r="AD3329" s="3">
        <v>4.3942</v>
      </c>
      <c r="AE3329" s="3">
        <v>1895954</v>
      </c>
      <c r="AF3329">
        <v>0.170040717488789</v>
      </c>
      <c r="AG3329">
        <v>0.872520179372197</v>
      </c>
      <c r="AH3329" s="3">
        <v>12293486</v>
      </c>
      <c r="AI3329" s="3">
        <v>141.2</v>
      </c>
      <c r="AJ3329">
        <v>0.0552538080828244</v>
      </c>
      <c r="AK3329">
        <v>0.006362534838044</v>
      </c>
      <c r="AL3329">
        <v>0.00118243734901185</v>
      </c>
      <c r="AM3329" s="3">
        <v>1458.07692307692</v>
      </c>
      <c r="AN3329" s="3">
        <v>0.764705882352941</v>
      </c>
      <c r="AO3329" s="3">
        <v>101.068468579911</v>
      </c>
      <c r="AP3329" s="3">
        <v>37.85</v>
      </c>
      <c r="AQ3329" s="4">
        <v>1725</v>
      </c>
      <c r="AR3329" s="3">
        <v>4820</v>
      </c>
      <c r="AS3329" s="3">
        <v>805.52</v>
      </c>
      <c r="AT3329">
        <v>0</v>
      </c>
      <c r="AU3329">
        <v>0</v>
      </c>
      <c r="AV3329">
        <v>0</v>
      </c>
      <c r="AW3329">
        <v>0</v>
      </c>
      <c r="AX3329">
        <v>44</v>
      </c>
      <c r="AY3329">
        <v>0</v>
      </c>
      <c r="AZ3329">
        <v>0</v>
      </c>
      <c r="BA3329">
        <v>0</v>
      </c>
    </row>
    <row r="3330" spans="1:53">
      <c r="A3330" t="s">
        <v>4422</v>
      </c>
      <c r="B3330" t="s">
        <v>4419</v>
      </c>
      <c r="C3330">
        <v>2003</v>
      </c>
      <c r="D3330">
        <v>0.0027501264502051</v>
      </c>
      <c r="E3330">
        <v>3.82864139648909</v>
      </c>
      <c r="F3330" s="2">
        <v>0.0915309794988611</v>
      </c>
      <c r="G3330">
        <v>0.540579764668763</v>
      </c>
      <c r="H3330" s="3">
        <v>356.42</v>
      </c>
      <c r="I3330" s="4">
        <v>67</v>
      </c>
      <c r="J3330" s="4">
        <v>582</v>
      </c>
      <c r="K3330">
        <v>6</v>
      </c>
      <c r="L3330" s="3">
        <v>0.0531229553575922</v>
      </c>
      <c r="M3330" s="4">
        <v>34</v>
      </c>
      <c r="N3330">
        <v>14</v>
      </c>
      <c r="O3330" s="3">
        <v>189938.476075576</v>
      </c>
      <c r="P3330" s="3">
        <v>8.5686423496799</v>
      </c>
      <c r="Q3330" s="2">
        <v>12.3062153541234</v>
      </c>
      <c r="R3330" s="2">
        <v>0.000358891975308642</v>
      </c>
      <c r="S3330">
        <v>0</v>
      </c>
      <c r="T3330" s="2">
        <v>0</v>
      </c>
      <c r="U3330" s="2">
        <v>0.00758380100106173</v>
      </c>
      <c r="V3330">
        <v>0.0069885039110663</v>
      </c>
      <c r="W3330">
        <v>0.00506971899381372</v>
      </c>
      <c r="X3330" s="3">
        <v>24.6132</v>
      </c>
      <c r="Y3330" s="9">
        <v>0.0494871117681426</v>
      </c>
      <c r="Z3330">
        <v>29020.6402695872</v>
      </c>
      <c r="AA3330" s="4">
        <v>1512</v>
      </c>
      <c r="AB3330">
        <v>7.95</v>
      </c>
      <c r="AC3330">
        <v>1.22</v>
      </c>
      <c r="AD3330" s="3">
        <v>4.3942</v>
      </c>
      <c r="AE3330" s="3">
        <v>1895954</v>
      </c>
      <c r="AF3330">
        <v>0.144069452887538</v>
      </c>
      <c r="AG3330">
        <v>0.885714285714286</v>
      </c>
      <c r="AH3330" s="3">
        <v>17695930</v>
      </c>
      <c r="AI3330" s="3">
        <v>123.5</v>
      </c>
      <c r="AJ3330">
        <v>0.0531463589799156</v>
      </c>
      <c r="AK3330">
        <v>0.0066543960293252</v>
      </c>
      <c r="AL3330">
        <v>0.000774209532067759</v>
      </c>
      <c r="AM3330" s="3">
        <v>2632</v>
      </c>
      <c r="AN3330" s="3">
        <v>0.5</v>
      </c>
      <c r="AO3330" s="3">
        <v>123.062153541234</v>
      </c>
      <c r="AP3330" s="3">
        <v>39.16</v>
      </c>
      <c r="AQ3330" s="4">
        <v>1876</v>
      </c>
      <c r="AR3330" s="3">
        <v>5315</v>
      </c>
      <c r="AS3330" s="3">
        <v>1188.23</v>
      </c>
      <c r="AT3330">
        <v>1</v>
      </c>
      <c r="AU3330">
        <v>0</v>
      </c>
      <c r="AV3330">
        <v>0</v>
      </c>
      <c r="AW3330">
        <v>0</v>
      </c>
      <c r="AX3330">
        <v>44</v>
      </c>
      <c r="AY3330">
        <v>0</v>
      </c>
      <c r="AZ3330">
        <v>0</v>
      </c>
      <c r="BA3330">
        <v>0</v>
      </c>
    </row>
    <row r="3331" spans="1:53">
      <c r="A3331" t="s">
        <v>4423</v>
      </c>
      <c r="B3331" t="s">
        <v>4419</v>
      </c>
      <c r="C3331">
        <v>2004</v>
      </c>
      <c r="D3331">
        <v>0.00242379863893548</v>
      </c>
      <c r="E3331">
        <v>4.04305126783455</v>
      </c>
      <c r="F3331" s="2">
        <v>0.2933</v>
      </c>
      <c r="G3331">
        <v>0.544258825671545</v>
      </c>
      <c r="H3331" s="3">
        <v>6010.76</v>
      </c>
      <c r="I3331" s="4">
        <v>61</v>
      </c>
      <c r="J3331" s="4">
        <v>472</v>
      </c>
      <c r="K3331">
        <v>7</v>
      </c>
      <c r="L3331" s="3">
        <v>0.0546969506353246</v>
      </c>
      <c r="M3331" s="4">
        <v>36</v>
      </c>
      <c r="N3331">
        <v>14</v>
      </c>
      <c r="O3331" s="3">
        <v>174319</v>
      </c>
      <c r="P3331" s="3">
        <v>8.68989672255273</v>
      </c>
      <c r="Q3331" s="2">
        <v>15.9755418818218</v>
      </c>
      <c r="R3331" s="2">
        <v>0.00112614197530864</v>
      </c>
      <c r="S3331">
        <v>0</v>
      </c>
      <c r="T3331" s="2">
        <v>0</v>
      </c>
      <c r="U3331" s="2">
        <v>0.00757465404224326</v>
      </c>
      <c r="V3331">
        <v>0.0070931355294272</v>
      </c>
      <c r="W3331">
        <v>0.00569908843921165</v>
      </c>
      <c r="X3331" s="3">
        <v>28.81</v>
      </c>
      <c r="Y3331" s="9">
        <v>0.045008349595274</v>
      </c>
      <c r="Z3331">
        <v>35273.1591448931</v>
      </c>
      <c r="AA3331" s="4">
        <v>1418</v>
      </c>
      <c r="AB3331">
        <v>1450.58953846154</v>
      </c>
      <c r="AC3331">
        <f>AC3330*AC3329/AC3328</f>
        <v>1.81985083189902</v>
      </c>
      <c r="AD3331" s="3">
        <v>4.3942</v>
      </c>
      <c r="AE3331" s="3">
        <v>1895954</v>
      </c>
      <c r="AF3331">
        <v>0.116242742316205</v>
      </c>
      <c r="AG3331">
        <v>0.892546427717455</v>
      </c>
      <c r="AH3331" s="3">
        <v>25182501</v>
      </c>
      <c r="AI3331" s="3">
        <v>281.5</v>
      </c>
      <c r="AJ3331">
        <v>0.0465058737829515</v>
      </c>
      <c r="AK3331">
        <v>0.0097414107705216</v>
      </c>
      <c r="AL3331">
        <v>0.000803933088030673</v>
      </c>
      <c r="AM3331" s="3">
        <v>3136.59615384615</v>
      </c>
      <c r="AN3331" s="3">
        <v>0.52</v>
      </c>
      <c r="AO3331" s="3">
        <v>159.755418818218</v>
      </c>
      <c r="AP3331" s="3">
        <v>39.22</v>
      </c>
      <c r="AQ3331" s="4">
        <v>2136</v>
      </c>
      <c r="AR3331" s="3">
        <v>5551</v>
      </c>
      <c r="AS3331" s="3">
        <v>1336.25</v>
      </c>
      <c r="AT3331">
        <v>3</v>
      </c>
      <c r="AU3331">
        <v>0</v>
      </c>
      <c r="AV3331">
        <v>0</v>
      </c>
      <c r="AW3331">
        <v>0</v>
      </c>
      <c r="AX3331">
        <v>44</v>
      </c>
      <c r="AY3331">
        <v>0</v>
      </c>
      <c r="AZ3331">
        <v>0</v>
      </c>
      <c r="BA3331">
        <v>0</v>
      </c>
    </row>
    <row r="3332" spans="1:53">
      <c r="A3332" t="s">
        <v>4424</v>
      </c>
      <c r="B3332" t="s">
        <v>4419</v>
      </c>
      <c r="C3332">
        <v>2005</v>
      </c>
      <c r="D3332">
        <v>0.00233029346448647</v>
      </c>
      <c r="E3332">
        <v>4.15888308335967</v>
      </c>
      <c r="F3332" s="2">
        <v>0.137</v>
      </c>
      <c r="G3332">
        <v>0.426526954596996</v>
      </c>
      <c r="H3332" s="3">
        <v>7018.76</v>
      </c>
      <c r="I3332" s="4">
        <v>96</v>
      </c>
      <c r="J3332" s="4">
        <v>499</v>
      </c>
      <c r="K3332">
        <v>8</v>
      </c>
      <c r="L3332" s="3">
        <v>0.04995606292722</v>
      </c>
      <c r="M3332" s="4">
        <v>44</v>
      </c>
      <c r="N3332">
        <v>14</v>
      </c>
      <c r="O3332" s="3">
        <v>119773</v>
      </c>
      <c r="P3332" s="3">
        <v>8.8146320822066</v>
      </c>
      <c r="Q3332" s="2">
        <v>18.5423425761705</v>
      </c>
      <c r="R3332" s="2">
        <v>0.000341</v>
      </c>
      <c r="S3332">
        <v>0</v>
      </c>
      <c r="T3332" s="2">
        <v>0</v>
      </c>
      <c r="U3332" s="2">
        <v>0.00404810096440052</v>
      </c>
      <c r="V3332">
        <v>0.00610355701739514</v>
      </c>
      <c r="W3332">
        <v>0.00650686991928457</v>
      </c>
      <c r="X3332" s="3">
        <v>29.2807</v>
      </c>
      <c r="Y3332" s="9">
        <v>0.0426826090346344</v>
      </c>
      <c r="Z3332">
        <v>37955.646189141</v>
      </c>
      <c r="AA3332" s="4">
        <v>1336</v>
      </c>
      <c r="AB3332">
        <v>12.9</v>
      </c>
      <c r="AC3332">
        <v>2.2</v>
      </c>
      <c r="AD3332" s="3">
        <v>4.3942</v>
      </c>
      <c r="AE3332" s="3">
        <v>1895954</v>
      </c>
      <c r="AF3332">
        <v>0.0942107669220755</v>
      </c>
      <c r="AG3332">
        <v>0.903853989644515</v>
      </c>
      <c r="AH3332" s="3">
        <v>38769022</v>
      </c>
      <c r="AI3332" s="3">
        <v>308.2</v>
      </c>
      <c r="AJ3332">
        <v>0.0427892647919283</v>
      </c>
      <c r="AK3332">
        <v>0.0093950380062</v>
      </c>
      <c r="AL3332">
        <v>0.000524869554478372</v>
      </c>
      <c r="AM3332" s="3">
        <v>5919</v>
      </c>
      <c r="AN3332" s="3">
        <v>0.34</v>
      </c>
      <c r="AO3332" s="3">
        <v>198.513384173639</v>
      </c>
      <c r="AP3332" s="3">
        <v>39.33</v>
      </c>
      <c r="AQ3332" s="4">
        <v>2820</v>
      </c>
      <c r="AR3332" s="3">
        <v>6347</v>
      </c>
      <c r="AS3332" s="3">
        <v>1593.73</v>
      </c>
      <c r="AT3332">
        <v>4</v>
      </c>
      <c r="AU3332">
        <v>0</v>
      </c>
      <c r="AV3332">
        <v>0</v>
      </c>
      <c r="AW3332">
        <v>0</v>
      </c>
      <c r="AX3332">
        <v>44</v>
      </c>
      <c r="AY3332">
        <v>0</v>
      </c>
      <c r="AZ3332">
        <v>0</v>
      </c>
      <c r="BA3332">
        <v>0</v>
      </c>
    </row>
    <row r="3333" spans="1:53">
      <c r="A3333" t="s">
        <v>4425</v>
      </c>
      <c r="B3333" t="s">
        <v>4419</v>
      </c>
      <c r="C3333">
        <v>2006</v>
      </c>
      <c r="D3333">
        <v>0.00252907144661634</v>
      </c>
      <c r="E3333">
        <v>4.39444915467244</v>
      </c>
      <c r="F3333" s="2">
        <v>0.439</v>
      </c>
      <c r="G3333">
        <v>0.43347701005228</v>
      </c>
      <c r="H3333" s="3">
        <v>786</v>
      </c>
      <c r="I3333" s="4">
        <v>112</v>
      </c>
      <c r="J3333" s="4">
        <v>683</v>
      </c>
      <c r="K3333">
        <v>8</v>
      </c>
      <c r="L3333" s="3">
        <v>0.0560523779073652</v>
      </c>
      <c r="M3333" s="4">
        <v>48</v>
      </c>
      <c r="N3333">
        <v>14</v>
      </c>
      <c r="O3333" s="3">
        <v>130505</v>
      </c>
      <c r="P3333" s="3">
        <v>8.93936744186047</v>
      </c>
      <c r="Q3333" s="2">
        <v>15.0504905411035</v>
      </c>
      <c r="R3333" s="2">
        <v>0.00107</v>
      </c>
      <c r="S3333">
        <v>0</v>
      </c>
      <c r="T3333" s="2">
        <v>0</v>
      </c>
      <c r="U3333" s="2">
        <v>0.00401322001888574</v>
      </c>
      <c r="V3333">
        <v>0.00604602053877416</v>
      </c>
      <c r="W3333">
        <v>0.00731465139935749</v>
      </c>
      <c r="X3333" s="3">
        <v>31.3648</v>
      </c>
      <c r="Y3333" s="9">
        <v>0.0388196789109425</v>
      </c>
      <c r="Z3333">
        <v>47097.4130461691</v>
      </c>
      <c r="AA3333" s="4">
        <v>1224</v>
      </c>
      <c r="AB3333">
        <v>10.48</v>
      </c>
      <c r="AC3333">
        <v>2.13</v>
      </c>
      <c r="AD3333" s="3">
        <v>4.3942</v>
      </c>
      <c r="AE3333" s="3">
        <v>1895954</v>
      </c>
      <c r="AF3333">
        <v>0.0788092694585888</v>
      </c>
      <c r="AG3333">
        <v>0.91192767328276</v>
      </c>
      <c r="AH3333" s="3">
        <v>50488973</v>
      </c>
      <c r="AI3333" s="3">
        <v>387.7</v>
      </c>
      <c r="AJ3333">
        <v>0.0388196789109425</v>
      </c>
      <c r="AK3333">
        <v>0.011372564256664</v>
      </c>
      <c r="AL3333">
        <v>0.000523093018246715</v>
      </c>
      <c r="AM3333" s="3">
        <v>7075.73529411765</v>
      </c>
      <c r="AN3333" s="3">
        <v>0.34</v>
      </c>
      <c r="AO3333" s="3">
        <v>161.200344625988</v>
      </c>
      <c r="AP3333" s="3">
        <v>39.82</v>
      </c>
      <c r="AQ3333" s="4">
        <v>3073</v>
      </c>
      <c r="AR3333" s="3">
        <v>6676</v>
      </c>
      <c r="AS3333" s="3">
        <v>1824</v>
      </c>
      <c r="AT3333">
        <v>7</v>
      </c>
      <c r="AU3333">
        <v>0</v>
      </c>
      <c r="AV3333">
        <v>0</v>
      </c>
      <c r="AW3333">
        <v>0</v>
      </c>
      <c r="AX3333">
        <v>44</v>
      </c>
      <c r="AY3333">
        <v>0</v>
      </c>
      <c r="AZ3333">
        <v>0</v>
      </c>
      <c r="BA3333">
        <v>0</v>
      </c>
    </row>
    <row r="3334" spans="1:53">
      <c r="A3334" t="s">
        <v>4426</v>
      </c>
      <c r="B3334" t="s">
        <v>4419</v>
      </c>
      <c r="C3334">
        <v>2007</v>
      </c>
      <c r="D3334">
        <v>0.0202927287731524</v>
      </c>
      <c r="E3334">
        <v>4.56434819146784</v>
      </c>
      <c r="F3334" s="2">
        <v>0.33</v>
      </c>
      <c r="G3334">
        <v>0.479107619655854</v>
      </c>
      <c r="H3334" s="3">
        <v>232.47</v>
      </c>
      <c r="I3334" s="4">
        <v>111</v>
      </c>
      <c r="J3334" s="4">
        <v>839</v>
      </c>
      <c r="K3334">
        <v>9</v>
      </c>
      <c r="L3334" s="3">
        <v>0.0637781569673221</v>
      </c>
      <c r="M3334" s="4">
        <v>111</v>
      </c>
      <c r="N3334">
        <v>13</v>
      </c>
      <c r="O3334" s="3">
        <v>200739</v>
      </c>
      <c r="P3334" s="3">
        <v>9.06768372093023</v>
      </c>
      <c r="Q3334" s="2">
        <v>16.6735292015155</v>
      </c>
      <c r="R3334" s="2">
        <v>0.000324</v>
      </c>
      <c r="S3334">
        <v>0</v>
      </c>
      <c r="T3334" s="2">
        <v>0</v>
      </c>
      <c r="U3334" s="2">
        <v>0.00426649163111257</v>
      </c>
      <c r="V3334">
        <v>0.00609523190325648</v>
      </c>
      <c r="W3334">
        <v>0.00835142069967874</v>
      </c>
      <c r="X3334" s="3">
        <v>35.1386</v>
      </c>
      <c r="Y3334" s="9">
        <v>0.0368137288459869</v>
      </c>
      <c r="Z3334">
        <v>48829.6474709875</v>
      </c>
      <c r="AA3334" s="4">
        <v>1143</v>
      </c>
      <c r="AB3334">
        <v>11.66</v>
      </c>
      <c r="AC3334">
        <v>3.24</v>
      </c>
      <c r="AD3334" s="3">
        <v>4.3942</v>
      </c>
      <c r="AE3334" s="3">
        <v>1895954</v>
      </c>
      <c r="AF3334">
        <v>0.0658326504534785</v>
      </c>
      <c r="AG3334">
        <v>0.91867942610314</v>
      </c>
      <c r="AH3334" s="3">
        <v>62958023</v>
      </c>
      <c r="AI3334" s="3">
        <v>464.9589</v>
      </c>
      <c r="AJ3334">
        <v>0.0368136010187642</v>
      </c>
      <c r="AK3334">
        <v>0.0074382184998576</v>
      </c>
      <c r="AL3334">
        <v>0.000598646138732405</v>
      </c>
      <c r="AM3334" s="3">
        <v>7384.51282051282</v>
      </c>
      <c r="AN3334" s="3">
        <v>0.39</v>
      </c>
      <c r="AO3334" s="3">
        <v>179.01515035228</v>
      </c>
      <c r="AP3334" s="3">
        <v>37.68</v>
      </c>
      <c r="AQ3334" s="4">
        <v>3255</v>
      </c>
      <c r="AR3334" s="3">
        <v>7356</v>
      </c>
      <c r="AS3334" s="3">
        <v>1956</v>
      </c>
      <c r="AT3334">
        <v>8</v>
      </c>
      <c r="AU3334">
        <v>0</v>
      </c>
      <c r="AV3334">
        <v>0</v>
      </c>
      <c r="AW3334">
        <v>0</v>
      </c>
      <c r="AX3334">
        <v>44</v>
      </c>
      <c r="AY3334">
        <v>0</v>
      </c>
      <c r="AZ3334">
        <v>0</v>
      </c>
      <c r="BA3334">
        <v>0</v>
      </c>
    </row>
    <row r="3335" spans="1:53">
      <c r="A3335" t="s">
        <v>4427</v>
      </c>
      <c r="B3335" t="s">
        <v>4419</v>
      </c>
      <c r="C3335">
        <v>2008</v>
      </c>
      <c r="D3335">
        <v>0.0196254035857724</v>
      </c>
      <c r="E3335">
        <v>4.71849887129509</v>
      </c>
      <c r="F3335" s="2">
        <v>0.0611</v>
      </c>
      <c r="G3335">
        <v>0.747228850405442</v>
      </c>
      <c r="H3335" s="3">
        <v>490</v>
      </c>
      <c r="I3335" s="4">
        <v>142</v>
      </c>
      <c r="J3335" s="4">
        <v>1178</v>
      </c>
      <c r="K3335">
        <v>9</v>
      </c>
      <c r="L3335" s="3">
        <v>0.06080208</v>
      </c>
      <c r="M3335" s="4">
        <v>71</v>
      </c>
      <c r="N3335">
        <v>13</v>
      </c>
      <c r="O3335" s="3">
        <v>376412</v>
      </c>
      <c r="P3335" s="3">
        <v>9.196</v>
      </c>
      <c r="Q3335" s="2">
        <v>17.3111937427875</v>
      </c>
      <c r="R3335" s="2">
        <v>0</v>
      </c>
      <c r="S3335">
        <v>0</v>
      </c>
      <c r="T3335" s="2">
        <v>0</v>
      </c>
      <c r="U3335" s="2">
        <v>0.00567838588860698</v>
      </c>
      <c r="V3335">
        <v>0.00607200122569699</v>
      </c>
      <c r="W3335">
        <v>0.00938819</v>
      </c>
      <c r="X3335" s="3">
        <v>39.0394</v>
      </c>
      <c r="Y3335" s="9">
        <v>0.033481953555278</v>
      </c>
      <c r="Z3335">
        <v>51994.0715434084</v>
      </c>
      <c r="AA3335" s="4">
        <v>1039</v>
      </c>
      <c r="AB3335">
        <v>12.1509</v>
      </c>
      <c r="AC3335">
        <v>3.4027</v>
      </c>
      <c r="AD3335" s="3">
        <v>4.3942</v>
      </c>
      <c r="AE3335" s="3">
        <v>1895954</v>
      </c>
      <c r="AF3335">
        <v>0.05561254480497</v>
      </c>
      <c r="AG3335">
        <v>0.921339778600384</v>
      </c>
      <c r="AH3335" s="3">
        <v>77495181</v>
      </c>
      <c r="AI3335" s="3">
        <v>530.88</v>
      </c>
      <c r="AJ3335">
        <v>0.0337271839541009</v>
      </c>
      <c r="AK3335">
        <v>0.0103346134952256</v>
      </c>
      <c r="AL3335">
        <v>0.00072120179840108</v>
      </c>
      <c r="AM3335" s="3">
        <v>7253.65957446809</v>
      </c>
      <c r="AN3335" s="3">
        <v>0.47</v>
      </c>
      <c r="AO3335" s="3">
        <v>186.45214749344</v>
      </c>
      <c r="AP3335" s="3">
        <v>40.15</v>
      </c>
      <c r="AQ3335" s="4">
        <v>3805</v>
      </c>
      <c r="AR3335" s="3">
        <v>8021</v>
      </c>
      <c r="AS3335" s="3">
        <v>2157</v>
      </c>
      <c r="AT3335">
        <v>10</v>
      </c>
      <c r="AU3335">
        <v>0</v>
      </c>
      <c r="AV3335">
        <v>0</v>
      </c>
      <c r="AW3335">
        <v>0</v>
      </c>
      <c r="AX3335">
        <v>44</v>
      </c>
      <c r="AY3335">
        <v>0</v>
      </c>
      <c r="AZ3335">
        <v>0</v>
      </c>
      <c r="BA3335">
        <v>0</v>
      </c>
    </row>
    <row r="3336" spans="1:53">
      <c r="A3336" t="s">
        <v>4428</v>
      </c>
      <c r="B3336" t="s">
        <v>4419</v>
      </c>
      <c r="C3336">
        <v>2009</v>
      </c>
      <c r="D3336">
        <v>0.0212701707193565</v>
      </c>
      <c r="E3336">
        <v>4.89783979995091</v>
      </c>
      <c r="F3336" s="2">
        <v>0.0592</v>
      </c>
      <c r="G3336">
        <v>0.824004989223889</v>
      </c>
      <c r="H3336" s="3">
        <v>144.924045801527</v>
      </c>
      <c r="I3336" s="4">
        <v>230</v>
      </c>
      <c r="J3336" s="4">
        <v>1320</v>
      </c>
      <c r="K3336">
        <v>10</v>
      </c>
      <c r="L3336" s="3">
        <v>0.05665946</v>
      </c>
      <c r="M3336" s="4">
        <v>79</v>
      </c>
      <c r="N3336">
        <v>13</v>
      </c>
      <c r="O3336" s="3">
        <v>412295</v>
      </c>
      <c r="P3336" s="3">
        <v>9.328</v>
      </c>
      <c r="Q3336" s="2">
        <v>19.2676997441001</v>
      </c>
      <c r="R3336" s="2">
        <v>0.000337</v>
      </c>
      <c r="S3336">
        <v>0</v>
      </c>
      <c r="T3336" s="2">
        <v>0</v>
      </c>
      <c r="U3336" s="2">
        <v>0.00431084702318537</v>
      </c>
      <c r="V3336">
        <v>0.00646017059063514</v>
      </c>
      <c r="W3336">
        <v>0.01071886</v>
      </c>
      <c r="X3336" s="3">
        <v>40.2487</v>
      </c>
      <c r="Y3336" s="9">
        <v>0.0330895236844878</v>
      </c>
      <c r="Z3336">
        <v>55301.4605500903</v>
      </c>
      <c r="AA3336" s="4">
        <v>896</v>
      </c>
      <c r="AB3336">
        <v>13.5529</v>
      </c>
      <c r="AC3336">
        <v>3.4678</v>
      </c>
      <c r="AD3336" s="3">
        <v>4.3942</v>
      </c>
      <c r="AE3336" s="3">
        <v>1895954</v>
      </c>
      <c r="AF3336">
        <v>0.051581882784401</v>
      </c>
      <c r="AG3336">
        <v>0.924575989901024</v>
      </c>
      <c r="AH3336" s="3">
        <v>95123898</v>
      </c>
      <c r="AI3336" s="3">
        <v>620.46</v>
      </c>
      <c r="AJ3336">
        <v>0.033325117362513</v>
      </c>
      <c r="AK3336">
        <v>0.0094413157239648</v>
      </c>
      <c r="AL3336">
        <v>0.000567484662576687</v>
      </c>
      <c r="AM3336" s="3">
        <v>9934.10810810811</v>
      </c>
      <c r="AN3336" s="3">
        <v>0.37</v>
      </c>
      <c r="AO3336" s="3">
        <v>207.866564417178</v>
      </c>
      <c r="AP3336" s="3">
        <v>41.06</v>
      </c>
      <c r="AQ3336" s="4">
        <v>3827</v>
      </c>
      <c r="AR3336" s="3">
        <v>8974</v>
      </c>
      <c r="AS3336" s="3">
        <v>2555</v>
      </c>
      <c r="AT3336">
        <v>14</v>
      </c>
      <c r="AU3336">
        <v>0</v>
      </c>
      <c r="AV3336">
        <v>0</v>
      </c>
      <c r="AW3336">
        <v>0</v>
      </c>
      <c r="AX3336">
        <v>44</v>
      </c>
      <c r="AY3336">
        <v>0</v>
      </c>
      <c r="AZ3336">
        <v>0</v>
      </c>
      <c r="BA3336">
        <v>0</v>
      </c>
    </row>
    <row r="3337" spans="1:53">
      <c r="A3337" t="s">
        <v>4429</v>
      </c>
      <c r="B3337" t="s">
        <v>4419</v>
      </c>
      <c r="C3337">
        <v>2010</v>
      </c>
      <c r="D3337">
        <v>0.0328263522309309</v>
      </c>
      <c r="E3337">
        <v>5.10594547390058</v>
      </c>
      <c r="F3337" s="2">
        <v>0.1677</v>
      </c>
      <c r="G3337">
        <v>0.7489135096568</v>
      </c>
      <c r="H3337" s="3">
        <v>525.17</v>
      </c>
      <c r="I3337" s="4">
        <v>295</v>
      </c>
      <c r="J3337" s="4">
        <v>2082</v>
      </c>
      <c r="K3337">
        <v>10</v>
      </c>
      <c r="L3337" s="3">
        <v>0.05526183</v>
      </c>
      <c r="M3337" s="4">
        <v>79</v>
      </c>
      <c r="N3337">
        <v>13</v>
      </c>
      <c r="O3337" s="3">
        <v>500502</v>
      </c>
      <c r="P3337" s="3">
        <v>9.46</v>
      </c>
      <c r="Q3337" s="2">
        <v>21.0088688613989</v>
      </c>
      <c r="R3337" s="2">
        <v>0.000444</v>
      </c>
      <c r="S3337">
        <v>0</v>
      </c>
      <c r="T3337" s="2">
        <v>0</v>
      </c>
      <c r="U3337" s="2">
        <v>0.00420075171346451</v>
      </c>
      <c r="V3337">
        <v>0.00714073270468681</v>
      </c>
      <c r="W3337">
        <v>0.01204953</v>
      </c>
      <c r="X3337" s="3">
        <v>79.1</v>
      </c>
      <c r="Y3337" s="9">
        <v>0.0325896235619921</v>
      </c>
      <c r="Z3337">
        <v>72358.5325180656</v>
      </c>
      <c r="AA3337" s="4">
        <v>808</v>
      </c>
      <c r="AB3337">
        <v>14.64</v>
      </c>
      <c r="AC3337">
        <v>3.44</v>
      </c>
      <c r="AD3337" s="3">
        <v>4.3942</v>
      </c>
      <c r="AE3337" s="3">
        <v>1895954</v>
      </c>
      <c r="AF3337">
        <v>0.0463971358372733</v>
      </c>
      <c r="AG3337">
        <v>0.920440196164802</v>
      </c>
      <c r="AH3337" s="3">
        <v>115485276</v>
      </c>
      <c r="AI3337" s="3">
        <v>790.14</v>
      </c>
      <c r="AJ3337">
        <v>0.0347596811612291</v>
      </c>
      <c r="AK3337">
        <v>0.01195073508756</v>
      </c>
      <c r="AL3337">
        <v>0.000583591854286329</v>
      </c>
      <c r="AM3337" s="3">
        <v>10753.5789473684</v>
      </c>
      <c r="AN3337" s="3">
        <v>0.38</v>
      </c>
      <c r="AO3337" s="3">
        <v>224.82722609577</v>
      </c>
      <c r="AP3337" s="3">
        <v>42.05</v>
      </c>
      <c r="AQ3337" s="4">
        <v>3447</v>
      </c>
      <c r="AR3337" s="3">
        <v>10382</v>
      </c>
      <c r="AS3337" s="3">
        <v>2795</v>
      </c>
      <c r="AT3337">
        <v>16</v>
      </c>
      <c r="AU3337">
        <v>0</v>
      </c>
      <c r="AV3337">
        <v>0</v>
      </c>
      <c r="AW3337">
        <v>0</v>
      </c>
      <c r="AX3337">
        <v>44</v>
      </c>
      <c r="AY3337">
        <v>0</v>
      </c>
      <c r="AZ3337">
        <v>0</v>
      </c>
      <c r="BA3337">
        <v>0</v>
      </c>
    </row>
    <row r="3338" spans="1:53">
      <c r="A3338" t="s">
        <v>4430</v>
      </c>
      <c r="B3338" t="s">
        <v>4419</v>
      </c>
      <c r="C3338">
        <v>2011</v>
      </c>
      <c r="D3338">
        <v>0.0311903882045265</v>
      </c>
      <c r="E3338">
        <v>5.28826703069454</v>
      </c>
      <c r="F3338" s="2">
        <v>0.1801</v>
      </c>
      <c r="G3338">
        <v>0.862605919182922</v>
      </c>
      <c r="H3338" s="3">
        <v>2023.62</v>
      </c>
      <c r="I3338" s="4">
        <v>383</v>
      </c>
      <c r="J3338" s="4">
        <v>2613</v>
      </c>
      <c r="K3338">
        <v>10</v>
      </c>
      <c r="L3338" s="3">
        <v>0.05126892</v>
      </c>
      <c r="M3338" s="4">
        <v>85</v>
      </c>
      <c r="N3338">
        <v>13</v>
      </c>
      <c r="O3338" s="3">
        <v>340009</v>
      </c>
      <c r="P3338" s="3">
        <v>9.515</v>
      </c>
      <c r="Q3338" s="2">
        <v>20.9961724271399</v>
      </c>
      <c r="R3338" s="2">
        <v>0.00024</v>
      </c>
      <c r="S3338">
        <v>0</v>
      </c>
      <c r="T3338" s="2">
        <v>0</v>
      </c>
      <c r="U3338" s="2">
        <v>0.0050014154949514</v>
      </c>
      <c r="V3338">
        <v>0.00594179141515996</v>
      </c>
      <c r="W3338">
        <v>0.00962537</v>
      </c>
      <c r="X3338" s="3">
        <v>52.8419</v>
      </c>
      <c r="Y3338" s="9">
        <v>0.0331410515852393</v>
      </c>
      <c r="Z3338">
        <v>84382.1472188298</v>
      </c>
      <c r="AA3338" s="4">
        <v>720</v>
      </c>
      <c r="AB3338">
        <v>14.65</v>
      </c>
      <c r="AC3338">
        <v>3.8</v>
      </c>
      <c r="AD3338" s="3">
        <v>4.3942</v>
      </c>
      <c r="AE3338" s="3">
        <v>1895954</v>
      </c>
      <c r="AF3338">
        <v>0.0410264211369095</v>
      </c>
      <c r="AG3338">
        <v>0.924146885075628</v>
      </c>
      <c r="AH3338" s="3">
        <v>138753192</v>
      </c>
      <c r="AI3338" s="3">
        <v>903.48</v>
      </c>
      <c r="AJ3338">
        <v>0.0351886928245299</v>
      </c>
      <c r="AK3338">
        <v>0.016635092067526</v>
      </c>
      <c r="AL3338">
        <v>0.000813132862841362</v>
      </c>
      <c r="AM3338" s="3">
        <v>8719.43396226415</v>
      </c>
      <c r="AN3338" s="3">
        <v>0.53</v>
      </c>
      <c r="AO3338" s="3">
        <v>224.705431113839</v>
      </c>
      <c r="AP3338" s="3">
        <v>43.2</v>
      </c>
      <c r="AQ3338" s="4">
        <v>2861</v>
      </c>
      <c r="AR3338" s="3">
        <v>10867</v>
      </c>
      <c r="AS3338" s="3">
        <v>2938</v>
      </c>
      <c r="AT3338">
        <v>19</v>
      </c>
      <c r="AU3338">
        <v>0</v>
      </c>
      <c r="AV3338">
        <v>0</v>
      </c>
      <c r="AW3338">
        <v>0</v>
      </c>
      <c r="AX3338">
        <v>44</v>
      </c>
      <c r="AY3338">
        <v>0</v>
      </c>
      <c r="AZ3338">
        <v>0</v>
      </c>
      <c r="BA3338">
        <v>0</v>
      </c>
    </row>
    <row r="3339" spans="1:53">
      <c r="A3339" t="s">
        <v>4431</v>
      </c>
      <c r="B3339" t="s">
        <v>4419</v>
      </c>
      <c r="C3339">
        <v>2012</v>
      </c>
      <c r="D3339">
        <v>0.0275506142746241</v>
      </c>
      <c r="E3339">
        <v>5.49306144334055</v>
      </c>
      <c r="F3339" s="2">
        <v>0.3973</v>
      </c>
      <c r="G3339">
        <v>0.867061219753095</v>
      </c>
      <c r="H3339" s="3">
        <v>3071.17</v>
      </c>
      <c r="I3339" s="4">
        <v>623</v>
      </c>
      <c r="J3339" s="4">
        <v>3325</v>
      </c>
      <c r="K3339">
        <v>10</v>
      </c>
      <c r="L3339" s="3">
        <v>0.05137693</v>
      </c>
      <c r="M3339" s="4">
        <v>90</v>
      </c>
      <c r="N3339">
        <v>13</v>
      </c>
      <c r="O3339" s="3">
        <v>442750</v>
      </c>
      <c r="P3339" s="3">
        <v>9.57</v>
      </c>
      <c r="Q3339" s="2">
        <v>22.4077389050395</v>
      </c>
      <c r="R3339" s="2">
        <v>0.000375</v>
      </c>
      <c r="S3339">
        <v>0</v>
      </c>
      <c r="T3339" s="2">
        <v>0</v>
      </c>
      <c r="U3339" s="2">
        <v>0.00573065902578797</v>
      </c>
      <c r="V3339">
        <v>0.00595871509865327</v>
      </c>
      <c r="W3339">
        <v>0.01012416</v>
      </c>
      <c r="X3339" s="3">
        <v>54.1</v>
      </c>
      <c r="Y3339" s="9">
        <v>0.0324306880815241</v>
      </c>
      <c r="Z3339">
        <v>92307.2656683306</v>
      </c>
      <c r="AA3339" s="4">
        <v>676</v>
      </c>
      <c r="AB3339">
        <v>15.65</v>
      </c>
      <c r="AC3339">
        <v>4.35</v>
      </c>
      <c r="AD3339" s="3">
        <v>4.3942</v>
      </c>
      <c r="AE3339" s="3">
        <v>1895954</v>
      </c>
      <c r="AF3339">
        <v>0.0378483792276028</v>
      </c>
      <c r="AG3339">
        <v>0.927024318572906</v>
      </c>
      <c r="AH3339" s="3">
        <v>165075661</v>
      </c>
      <c r="AI3339" s="3">
        <v>967.06</v>
      </c>
      <c r="AJ3339">
        <v>0.0341918870390111</v>
      </c>
      <c r="AK3339">
        <v>0.009643512999424</v>
      </c>
      <c r="AL3339">
        <v>0.000922651084115024</v>
      </c>
      <c r="AM3339" s="3">
        <v>8348.9</v>
      </c>
      <c r="AN3339" s="3">
        <v>0.6</v>
      </c>
      <c r="AO3339" s="3">
        <v>240.613562970936</v>
      </c>
      <c r="AP3339" s="3">
        <v>43.29</v>
      </c>
      <c r="AQ3339" s="4">
        <v>2725</v>
      </c>
      <c r="AR3339" s="3">
        <v>11090</v>
      </c>
      <c r="AS3339" s="3">
        <v>3080</v>
      </c>
      <c r="AT3339">
        <v>22</v>
      </c>
      <c r="AU3339">
        <v>0</v>
      </c>
      <c r="AV3339">
        <v>0</v>
      </c>
      <c r="AW3339">
        <v>0</v>
      </c>
      <c r="AX3339">
        <v>44</v>
      </c>
      <c r="AY3339">
        <v>0</v>
      </c>
      <c r="AZ3339">
        <v>0</v>
      </c>
      <c r="BA3339">
        <v>0</v>
      </c>
    </row>
    <row r="3340" spans="1:53">
      <c r="A3340" t="s">
        <v>4432</v>
      </c>
      <c r="B3340" t="s">
        <v>4419</v>
      </c>
      <c r="C3340">
        <v>2013</v>
      </c>
      <c r="D3340">
        <v>0.027350192591001</v>
      </c>
      <c r="E3340">
        <v>5.65948221575962</v>
      </c>
      <c r="F3340" s="2">
        <v>0.8675</v>
      </c>
      <c r="G3340">
        <v>1.00339777150618</v>
      </c>
      <c r="H3340" s="3">
        <v>3400</v>
      </c>
      <c r="I3340" s="4">
        <v>755</v>
      </c>
      <c r="J3340" s="4">
        <v>3830</v>
      </c>
      <c r="K3340">
        <v>10</v>
      </c>
      <c r="L3340" s="3">
        <v>0.05249671</v>
      </c>
      <c r="M3340" s="4">
        <v>97</v>
      </c>
      <c r="N3340">
        <v>14</v>
      </c>
      <c r="O3340" s="3">
        <v>399104</v>
      </c>
      <c r="P3340" s="3">
        <v>9.625</v>
      </c>
      <c r="Q3340" s="2">
        <v>23.8364356945617</v>
      </c>
      <c r="R3340" s="2">
        <v>0.000147</v>
      </c>
      <c r="S3340">
        <v>0</v>
      </c>
      <c r="T3340" s="2">
        <v>0</v>
      </c>
      <c r="U3340" s="2">
        <v>0.00889712696941613</v>
      </c>
      <c r="V3340">
        <v>0.00944081414148133</v>
      </c>
      <c r="W3340">
        <v>0.0163114</v>
      </c>
      <c r="X3340" s="3">
        <v>57.1071</v>
      </c>
      <c r="Y3340" s="9">
        <v>0.0339310203335667</v>
      </c>
      <c r="Z3340">
        <v>99679.3808734107</v>
      </c>
      <c r="AA3340" s="4">
        <v>597</v>
      </c>
      <c r="AB3340">
        <v>16.66</v>
      </c>
      <c r="AC3340">
        <v>4.49</v>
      </c>
      <c r="AD3340" s="3">
        <v>4.3942</v>
      </c>
      <c r="AE3340" s="3">
        <v>1895954</v>
      </c>
      <c r="AF3340">
        <v>0.0355150652342908</v>
      </c>
      <c r="AG3340">
        <v>0.923603293090691</v>
      </c>
      <c r="AH3340" s="3">
        <v>194571232</v>
      </c>
      <c r="AI3340" s="3">
        <v>1045.54</v>
      </c>
      <c r="AJ3340">
        <v>0.0356815811930429</v>
      </c>
      <c r="AK3340">
        <v>0.014527339846272</v>
      </c>
      <c r="AL3340">
        <v>0.00147420147420147</v>
      </c>
      <c r="AM3340" s="3">
        <v>5560.88541666667</v>
      </c>
      <c r="AN3340" s="3">
        <v>0.96</v>
      </c>
      <c r="AO3340" s="3">
        <v>255.89527027027</v>
      </c>
      <c r="AP3340" s="3">
        <v>43.12</v>
      </c>
      <c r="AQ3340" s="4">
        <v>2767</v>
      </c>
      <c r="AR3340" s="3">
        <v>11248</v>
      </c>
      <c r="AS3340" s="3">
        <v>3415</v>
      </c>
      <c r="AT3340">
        <v>25</v>
      </c>
      <c r="AU3340">
        <v>0</v>
      </c>
      <c r="AV3340">
        <v>0</v>
      </c>
      <c r="AW3340">
        <v>0</v>
      </c>
      <c r="AX3340">
        <v>44</v>
      </c>
      <c r="AY3340">
        <v>0</v>
      </c>
      <c r="AZ3340">
        <v>0</v>
      </c>
      <c r="BA3340">
        <v>0</v>
      </c>
    </row>
    <row r="3341" spans="1:53">
      <c r="A3341" t="s">
        <v>4433</v>
      </c>
      <c r="B3341" t="s">
        <v>4419</v>
      </c>
      <c r="C3341">
        <v>2014</v>
      </c>
      <c r="D3341">
        <v>0.0289493171680989</v>
      </c>
      <c r="E3341">
        <v>5.96100533962327</v>
      </c>
      <c r="F3341" s="2">
        <v>0.536</v>
      </c>
      <c r="G3341">
        <v>1.12053070550168</v>
      </c>
      <c r="H3341" s="3">
        <v>3859</v>
      </c>
      <c r="I3341" s="4">
        <v>676</v>
      </c>
      <c r="J3341" s="4">
        <v>3142</v>
      </c>
      <c r="K3341">
        <v>10</v>
      </c>
      <c r="L3341" s="3">
        <v>0.05141085</v>
      </c>
      <c r="M3341" s="4">
        <v>101</v>
      </c>
      <c r="N3341">
        <v>15</v>
      </c>
      <c r="O3341" s="3">
        <v>386969</v>
      </c>
      <c r="P3341" s="3">
        <v>9.68</v>
      </c>
      <c r="Q3341" s="2">
        <v>24.7337303457435</v>
      </c>
      <c r="R3341" s="2">
        <v>0</v>
      </c>
      <c r="S3341">
        <v>0</v>
      </c>
      <c r="T3341" s="2">
        <v>0</v>
      </c>
      <c r="U3341" s="2">
        <v>0.00852434811932082</v>
      </c>
      <c r="V3341">
        <v>0.0121995684808463</v>
      </c>
      <c r="W3341">
        <v>0.02253899</v>
      </c>
      <c r="X3341" s="3">
        <v>55.6</v>
      </c>
      <c r="Y3341" s="9">
        <v>0.0331333474245595</v>
      </c>
      <c r="Z3341">
        <v>42785.3177051203</v>
      </c>
      <c r="AA3341" s="4">
        <v>575</v>
      </c>
      <c r="AB3341">
        <v>17.3193</v>
      </c>
      <c r="AC3341">
        <f t="shared" ref="AC3341:AC3351" si="73">AC3340*AC3339/AC3338</f>
        <v>5.13986842105263</v>
      </c>
      <c r="AD3341" s="3">
        <v>4.3942</v>
      </c>
      <c r="AE3341" s="3">
        <v>1895954</v>
      </c>
      <c r="AF3341">
        <v>0.033230869001297</v>
      </c>
      <c r="AG3341">
        <v>0.925842184597048</v>
      </c>
      <c r="AH3341" s="3">
        <v>227325048</v>
      </c>
      <c r="AI3341" s="3">
        <v>1063.0644</v>
      </c>
      <c r="AJ3341">
        <v>0.0348562768447436</v>
      </c>
      <c r="AK3341">
        <v>0.0166220018580192</v>
      </c>
      <c r="AL3341">
        <v>0.0014314355677992</v>
      </c>
      <c r="AM3341" s="3">
        <v>6100.07484229659</v>
      </c>
      <c r="AN3341" s="3">
        <v>0.9353</v>
      </c>
      <c r="AO3341" s="3">
        <v>265.064279155188</v>
      </c>
      <c r="AP3341" s="3">
        <v>40</v>
      </c>
      <c r="AQ3341" s="4">
        <v>2722</v>
      </c>
      <c r="AR3341" s="3">
        <v>12307</v>
      </c>
      <c r="AS3341" s="3">
        <v>3524</v>
      </c>
      <c r="AT3341">
        <v>28</v>
      </c>
      <c r="AU3341">
        <v>0</v>
      </c>
      <c r="AV3341">
        <v>0</v>
      </c>
      <c r="AW3341">
        <v>0</v>
      </c>
      <c r="AX3341">
        <v>44</v>
      </c>
      <c r="AY3341">
        <v>0</v>
      </c>
      <c r="AZ3341">
        <v>0</v>
      </c>
      <c r="BA3341">
        <v>0</v>
      </c>
    </row>
    <row r="3342" spans="1:53">
      <c r="A3342" t="s">
        <v>4434</v>
      </c>
      <c r="B3342" t="s">
        <v>4419</v>
      </c>
      <c r="C3342">
        <v>2015</v>
      </c>
      <c r="D3342">
        <v>0.0289661214508514</v>
      </c>
      <c r="E3342">
        <v>6.20050917404269</v>
      </c>
      <c r="F3342" s="2">
        <v>0.5328</v>
      </c>
      <c r="G3342">
        <v>0.71967510321992</v>
      </c>
      <c r="H3342" s="3">
        <v>4403</v>
      </c>
      <c r="I3342" s="4">
        <v>1046</v>
      </c>
      <c r="J3342" s="4">
        <v>4168</v>
      </c>
      <c r="K3342">
        <v>10</v>
      </c>
      <c r="L3342" s="3">
        <v>0.04934047</v>
      </c>
      <c r="M3342" s="4">
        <v>108</v>
      </c>
      <c r="N3342">
        <v>16</v>
      </c>
      <c r="O3342" s="3">
        <v>372241</v>
      </c>
      <c r="P3342" s="3">
        <v>9.735</v>
      </c>
      <c r="Q3342" s="2">
        <v>26.0374103591337</v>
      </c>
      <c r="R3342" s="2">
        <v>0.000145</v>
      </c>
      <c r="S3342">
        <v>0</v>
      </c>
      <c r="T3342" s="2">
        <v>0</v>
      </c>
      <c r="U3342" s="2">
        <v>0.00953118762000722</v>
      </c>
      <c r="V3342">
        <v>0.0107609440799138</v>
      </c>
      <c r="W3342">
        <v>0.0208932</v>
      </c>
      <c r="X3342" s="3">
        <v>69.92</v>
      </c>
      <c r="Y3342" s="9">
        <v>0.032197159461254</v>
      </c>
      <c r="Z3342">
        <v>17639.4796665825</v>
      </c>
      <c r="AA3342" s="4">
        <v>551</v>
      </c>
      <c r="AB3342">
        <v>18.2629</v>
      </c>
      <c r="AC3342">
        <f t="shared" si="73"/>
        <v>5.30528947368421</v>
      </c>
      <c r="AD3342" s="3">
        <v>4.3942</v>
      </c>
      <c r="AE3342" s="3">
        <v>1895954</v>
      </c>
      <c r="AF3342">
        <v>0.0311502031548561</v>
      </c>
      <c r="AG3342">
        <v>0.928168780364381</v>
      </c>
      <c r="AH3342" s="3">
        <v>263388006</v>
      </c>
      <c r="AI3342" s="3">
        <v>1099.7631</v>
      </c>
      <c r="AJ3342">
        <v>0.0340993685457464</v>
      </c>
      <c r="AK3342">
        <v>0.011834297190408</v>
      </c>
      <c r="AL3342">
        <v>0.00153487019348518</v>
      </c>
      <c r="AM3342" s="3">
        <v>6070.10072803431</v>
      </c>
      <c r="AN3342" s="3">
        <v>1.0027</v>
      </c>
      <c r="AO3342" s="3">
        <v>279.557004653441</v>
      </c>
      <c r="AP3342" s="3">
        <v>40.5</v>
      </c>
      <c r="AQ3342" s="4">
        <v>2657</v>
      </c>
      <c r="AR3342" s="3">
        <v>12921.3</v>
      </c>
      <c r="AS3342" s="3">
        <v>3778.48</v>
      </c>
      <c r="AT3342">
        <v>29</v>
      </c>
      <c r="AU3342">
        <v>0</v>
      </c>
      <c r="AV3342">
        <v>0</v>
      </c>
      <c r="AW3342">
        <v>0</v>
      </c>
      <c r="AX3342">
        <v>44</v>
      </c>
      <c r="AY3342">
        <v>0</v>
      </c>
      <c r="AZ3342">
        <v>0</v>
      </c>
      <c r="BA3342">
        <v>0</v>
      </c>
    </row>
    <row r="3343" spans="1:53">
      <c r="A3343" t="s">
        <v>4435</v>
      </c>
      <c r="B3343" t="s">
        <v>4419</v>
      </c>
      <c r="C3343">
        <v>2016</v>
      </c>
      <c r="D3343">
        <v>0.0343183859842729</v>
      </c>
      <c r="E3343">
        <v>6.46614472423762</v>
      </c>
      <c r="F3343" s="2">
        <v>0.5112</v>
      </c>
      <c r="G3343">
        <v>0.80124817306462</v>
      </c>
      <c r="H3343" s="3">
        <v>4780</v>
      </c>
      <c r="I3343" s="4">
        <v>1310</v>
      </c>
      <c r="J3343" s="4">
        <v>3601</v>
      </c>
      <c r="K3343">
        <v>11</v>
      </c>
      <c r="L3343" s="3">
        <v>0.04729702</v>
      </c>
      <c r="N3343">
        <v>17</v>
      </c>
      <c r="O3343" s="3">
        <v>336436</v>
      </c>
      <c r="P3343" s="3">
        <v>9.79</v>
      </c>
      <c r="Q3343" s="2">
        <v>27.673839184598</v>
      </c>
      <c r="R3343" s="2">
        <v>0.000282</v>
      </c>
      <c r="S3343">
        <v>1</v>
      </c>
      <c r="T3343" s="2">
        <v>0</v>
      </c>
      <c r="U3343" s="2">
        <v>0.0101486536119541</v>
      </c>
      <c r="V3343">
        <v>0.0094085638179547</v>
      </c>
      <c r="W3343">
        <v>0.01912789</v>
      </c>
      <c r="X3343" s="3">
        <v>86.55</v>
      </c>
      <c r="Y3343" s="9">
        <v>0.0321110925326972</v>
      </c>
      <c r="Z3343">
        <v>22813.1535465597</v>
      </c>
      <c r="AA3343" s="4">
        <v>552</v>
      </c>
      <c r="AB3343">
        <v>19.5488</v>
      </c>
      <c r="AC3343">
        <f t="shared" si="73"/>
        <v>6.07316031855956</v>
      </c>
      <c r="AD3343" s="3">
        <v>4.3943</v>
      </c>
      <c r="AE3343" s="3">
        <v>1895954</v>
      </c>
      <c r="AF3343">
        <v>0.0293680450568787</v>
      </c>
      <c r="AG3343">
        <v>0.92741455798161</v>
      </c>
      <c r="AH3343" s="3">
        <v>302775073</v>
      </c>
      <c r="AI3343" s="3">
        <v>1181.0051</v>
      </c>
      <c r="AJ3343">
        <v>0.034447958609569</v>
      </c>
      <c r="AK3343">
        <v>0.020532456615132</v>
      </c>
      <c r="AL3343">
        <v>0.0016030534351145</v>
      </c>
      <c r="AM3343" s="3">
        <v>6148.41904761905</v>
      </c>
      <c r="AN3343" s="3">
        <v>1.05</v>
      </c>
      <c r="AO3343" s="3">
        <v>298.454961832061</v>
      </c>
      <c r="AP3343" s="3">
        <v>42.51</v>
      </c>
      <c r="AQ3343" s="4">
        <v>2575</v>
      </c>
      <c r="AR3343" s="3">
        <v>10687.03</v>
      </c>
      <c r="AS3343" s="3">
        <v>3770.17</v>
      </c>
      <c r="AT3343">
        <v>31</v>
      </c>
      <c r="AU3343">
        <v>5</v>
      </c>
      <c r="AV3343">
        <v>0</v>
      </c>
      <c r="AW3343">
        <v>0</v>
      </c>
      <c r="AX3343">
        <v>44</v>
      </c>
      <c r="AY3343">
        <v>0</v>
      </c>
      <c r="AZ3343">
        <v>0</v>
      </c>
      <c r="BA3343">
        <v>0</v>
      </c>
    </row>
    <row r="3344" spans="1:53">
      <c r="A3344" t="s">
        <v>4436</v>
      </c>
      <c r="B3344" t="s">
        <v>4419</v>
      </c>
      <c r="C3344">
        <v>2017</v>
      </c>
      <c r="D3344">
        <v>0.0343639015419049</v>
      </c>
      <c r="E3344">
        <v>6.71174039505618</v>
      </c>
      <c r="F3344" s="2">
        <v>0.9545</v>
      </c>
      <c r="G3344">
        <v>0.982892630104895</v>
      </c>
      <c r="H3344" s="3">
        <v>1197</v>
      </c>
      <c r="I3344" s="4">
        <v>1239</v>
      </c>
      <c r="J3344" s="4">
        <v>3678</v>
      </c>
      <c r="K3344">
        <v>12</v>
      </c>
      <c r="L3344" s="3">
        <v>0.05093487</v>
      </c>
      <c r="N3344">
        <v>18</v>
      </c>
      <c r="O3344" s="3">
        <v>471097</v>
      </c>
      <c r="P3344" s="3">
        <v>9.845</v>
      </c>
      <c r="Q3344" s="2">
        <v>29.8332722092137</v>
      </c>
      <c r="R3344" s="2">
        <v>0.000468</v>
      </c>
      <c r="S3344">
        <v>1</v>
      </c>
      <c r="T3344" s="2">
        <v>0</v>
      </c>
      <c r="U3344" s="2">
        <v>0.010686372745491</v>
      </c>
      <c r="V3344">
        <v>0.00905464355412697</v>
      </c>
      <c r="W3344">
        <v>0.01896792</v>
      </c>
      <c r="X3344" s="3">
        <v>52.8741</v>
      </c>
      <c r="Y3344" s="9">
        <v>0.0881555349116842</v>
      </c>
      <c r="Z3344">
        <v>9362.43920122472</v>
      </c>
      <c r="AA3344" s="4">
        <v>552</v>
      </c>
      <c r="AB3344">
        <v>18.2645</v>
      </c>
      <c r="AC3344">
        <f t="shared" si="73"/>
        <v>6.26861835180055</v>
      </c>
      <c r="AD3344" s="3">
        <v>4.3934</v>
      </c>
      <c r="AE3344" s="3">
        <v>1895956</v>
      </c>
      <c r="AF3344">
        <v>0.0280383910085773</v>
      </c>
      <c r="AG3344">
        <v>0.928160307601301</v>
      </c>
      <c r="AH3344" s="3">
        <v>345464753</v>
      </c>
      <c r="AI3344" s="3">
        <v>1038.1247</v>
      </c>
      <c r="AJ3344">
        <v>0.0957368848402839</v>
      </c>
      <c r="AK3344">
        <v>0.01800232507458</v>
      </c>
      <c r="AL3344">
        <v>0.00163073394495413</v>
      </c>
      <c r="AM3344" s="3">
        <v>6340.36568213783</v>
      </c>
      <c r="AN3344" s="3">
        <v>1.0665</v>
      </c>
      <c r="AO3344" s="3">
        <v>279.27370030581</v>
      </c>
      <c r="AP3344" s="3">
        <v>42.58</v>
      </c>
      <c r="AQ3344" s="4">
        <v>2377</v>
      </c>
      <c r="AR3344" s="3">
        <v>12621</v>
      </c>
      <c r="AS3344" s="3">
        <v>3770</v>
      </c>
      <c r="AT3344">
        <v>35</v>
      </c>
      <c r="AU3344">
        <v>16</v>
      </c>
      <c r="AV3344">
        <v>1</v>
      </c>
      <c r="AW3344">
        <v>0</v>
      </c>
      <c r="AX3344">
        <v>44</v>
      </c>
      <c r="AY3344">
        <v>0</v>
      </c>
      <c r="AZ3344">
        <v>0</v>
      </c>
      <c r="BA3344">
        <v>0</v>
      </c>
    </row>
    <row r="3345" spans="1:53">
      <c r="A3345" t="s">
        <v>4437</v>
      </c>
      <c r="B3345" t="s">
        <v>4419</v>
      </c>
      <c r="C3345">
        <v>2018</v>
      </c>
      <c r="D3345">
        <v>0.0383435929745455</v>
      </c>
      <c r="E3345">
        <v>6.94312242281943</v>
      </c>
      <c r="F3345" s="2">
        <v>0.4886</v>
      </c>
      <c r="G3345">
        <v>0.927431149256075</v>
      </c>
      <c r="H3345" s="3">
        <v>2246</v>
      </c>
      <c r="I3345" s="4">
        <v>1376</v>
      </c>
      <c r="J3345" s="4">
        <v>5284</v>
      </c>
      <c r="K3345">
        <v>12</v>
      </c>
      <c r="L3345" s="3">
        <v>0.0483056</v>
      </c>
      <c r="N3345">
        <v>19</v>
      </c>
      <c r="O3345" s="3">
        <v>514854</v>
      </c>
      <c r="P3345" s="3">
        <v>9.9</v>
      </c>
      <c r="Q3345" s="2">
        <v>32.3513718441967</v>
      </c>
      <c r="R3345" s="2">
        <v>0.000625</v>
      </c>
      <c r="S3345">
        <v>1</v>
      </c>
      <c r="T3345" s="2">
        <v>0</v>
      </c>
      <c r="U3345" s="2">
        <v>0.0114600360450983</v>
      </c>
      <c r="V3345">
        <v>0.00867217067490683</v>
      </c>
      <c r="W3345">
        <v>0.01853594</v>
      </c>
      <c r="X3345" s="3">
        <v>52.6933</v>
      </c>
      <c r="Y3345" s="9">
        <v>0.0903530871041215</v>
      </c>
      <c r="Z3345">
        <v>10448.7442298408</v>
      </c>
      <c r="AA3345" s="4">
        <v>550</v>
      </c>
      <c r="AB3345">
        <v>23.4714</v>
      </c>
      <c r="AC3345">
        <f t="shared" si="73"/>
        <v>7.17591837640326</v>
      </c>
      <c r="AD3345" s="3">
        <v>4.5653</v>
      </c>
      <c r="AE3345" s="3">
        <v>1870538</v>
      </c>
      <c r="AF3345">
        <v>0.026035997288581</v>
      </c>
      <c r="AG3345">
        <v>0.929007590024539</v>
      </c>
      <c r="AH3345" s="3">
        <v>391371261</v>
      </c>
      <c r="AI3345" s="3">
        <v>657.4507</v>
      </c>
      <c r="AJ3345">
        <v>0.0985043744583773</v>
      </c>
      <c r="AK3345">
        <v>0.0122688213412128</v>
      </c>
      <c r="AL3345">
        <v>0.00167232415902141</v>
      </c>
      <c r="AM3345" s="3">
        <v>6568.92200786322</v>
      </c>
      <c r="AN3345" s="3">
        <v>1.0937</v>
      </c>
      <c r="AO3345" s="3">
        <v>358.889908256881</v>
      </c>
      <c r="AP3345" s="3">
        <v>39.879</v>
      </c>
      <c r="AQ3345" s="4">
        <v>2378</v>
      </c>
      <c r="AR3345" s="3">
        <v>12244.24</v>
      </c>
      <c r="AS3345" s="3">
        <v>3479.5</v>
      </c>
      <c r="AT3345">
        <v>37</v>
      </c>
      <c r="AU3345">
        <v>16</v>
      </c>
      <c r="AV3345">
        <v>1</v>
      </c>
      <c r="AW3345">
        <v>0</v>
      </c>
      <c r="AX3345">
        <v>44</v>
      </c>
      <c r="AY3345">
        <v>0</v>
      </c>
      <c r="AZ3345">
        <v>0</v>
      </c>
      <c r="BA3345">
        <v>0</v>
      </c>
    </row>
    <row r="3346" spans="1:53">
      <c r="A3346" t="s">
        <v>4438</v>
      </c>
      <c r="B3346" t="s">
        <v>4419</v>
      </c>
      <c r="C3346">
        <v>2019</v>
      </c>
      <c r="D3346">
        <v>0.0385461340767207</v>
      </c>
      <c r="E3346">
        <v>7.25347038268453</v>
      </c>
      <c r="F3346" s="2">
        <v>0.9285</v>
      </c>
      <c r="G3346">
        <v>1.10259949390384</v>
      </c>
      <c r="H3346" s="3">
        <v>2423</v>
      </c>
      <c r="I3346" s="4">
        <v>1403</v>
      </c>
      <c r="J3346" s="4">
        <v>6276</v>
      </c>
      <c r="K3346">
        <v>15</v>
      </c>
      <c r="L3346" s="3">
        <v>0.04832842</v>
      </c>
      <c r="N3346">
        <v>20</v>
      </c>
      <c r="O3346" s="3">
        <v>524577</v>
      </c>
      <c r="P3346" s="3">
        <v>9.955</v>
      </c>
      <c r="Q3346" s="2">
        <v>32.3900252171477</v>
      </c>
      <c r="R3346" s="2">
        <v>0.000736</v>
      </c>
      <c r="S3346">
        <v>1</v>
      </c>
      <c r="T3346" s="2">
        <v>0</v>
      </c>
      <c r="U3346" s="2">
        <v>0.0138354320107706</v>
      </c>
      <c r="V3346">
        <v>0.00675003479926962</v>
      </c>
      <c r="W3346">
        <v>0.01492271</v>
      </c>
      <c r="X3346" s="3">
        <v>49.4447</v>
      </c>
      <c r="Y3346" s="9">
        <v>0.0958738125702339</v>
      </c>
      <c r="Z3346">
        <v>11484.6453545601</v>
      </c>
      <c r="AA3346" s="4">
        <v>564</v>
      </c>
      <c r="AB3346">
        <v>23.1189</v>
      </c>
      <c r="AC3346">
        <f t="shared" si="73"/>
        <v>7.40686747357486</v>
      </c>
      <c r="AD3346" s="3">
        <v>3.3995</v>
      </c>
      <c r="AE3346" s="3">
        <v>1266179</v>
      </c>
      <c r="AF3346">
        <v>0.0165438985032894</v>
      </c>
      <c r="AG3346">
        <v>0.92808210676231</v>
      </c>
      <c r="AH3346" s="3">
        <v>391371261</v>
      </c>
      <c r="AI3346" s="3">
        <v>418.25</v>
      </c>
      <c r="AJ3346">
        <v>0.0958681754764191</v>
      </c>
      <c r="AK3346">
        <v>0.011108843209464</v>
      </c>
      <c r="AL3346">
        <v>0.00187274119448698</v>
      </c>
      <c r="AM3346" s="3">
        <v>6258.44304522038</v>
      </c>
      <c r="AN3346" s="3">
        <v>1.2229</v>
      </c>
      <c r="AO3346" s="3">
        <v>354.04134762634</v>
      </c>
      <c r="AP3346" s="3">
        <v>40.48</v>
      </c>
      <c r="AQ3346" s="4">
        <v>2030</v>
      </c>
      <c r="AR3346" s="3">
        <v>12429.14</v>
      </c>
      <c r="AS3346" s="3">
        <v>3876.49</v>
      </c>
      <c r="AT3346">
        <v>33</v>
      </c>
      <c r="AU3346">
        <v>16</v>
      </c>
      <c r="AV3346">
        <v>2</v>
      </c>
      <c r="AW3346">
        <v>0</v>
      </c>
      <c r="AX3346">
        <v>44</v>
      </c>
      <c r="AY3346">
        <v>0</v>
      </c>
      <c r="AZ3346">
        <v>0</v>
      </c>
      <c r="BA3346">
        <v>0</v>
      </c>
    </row>
    <row r="3347" spans="1:53">
      <c r="A3347" t="s">
        <v>4439</v>
      </c>
      <c r="B3347" t="s">
        <v>4419</v>
      </c>
      <c r="C3347">
        <v>2020</v>
      </c>
      <c r="D3347">
        <v>0.0353550994046485</v>
      </c>
      <c r="E3347">
        <v>7.79934339821592</v>
      </c>
      <c r="F3347" s="2">
        <v>1.1721</v>
      </c>
      <c r="G3347">
        <v>2.27703398558187</v>
      </c>
      <c r="H3347" s="3">
        <v>2600</v>
      </c>
      <c r="I3347" s="4">
        <v>1747</v>
      </c>
      <c r="J3347" s="4">
        <v>12082</v>
      </c>
      <c r="K3347">
        <v>16</v>
      </c>
      <c r="L3347" s="3">
        <v>0.05069185</v>
      </c>
      <c r="N3347">
        <v>21</v>
      </c>
      <c r="O3347" s="3">
        <v>590931</v>
      </c>
      <c r="P3347" s="3">
        <v>10.01</v>
      </c>
      <c r="Q3347" s="2">
        <v>34.1934484845925</v>
      </c>
      <c r="R3347" s="2">
        <v>0.000653</v>
      </c>
      <c r="S3347">
        <v>1</v>
      </c>
      <c r="T3347" s="2">
        <v>43.6335219236209</v>
      </c>
      <c r="U3347" s="2">
        <v>0.03731167</v>
      </c>
      <c r="V3347">
        <v>0.01635084</v>
      </c>
      <c r="W3347">
        <v>0.01050952</v>
      </c>
      <c r="X3347" s="3">
        <v>64.3507429683648</v>
      </c>
      <c r="Y3347" s="9">
        <v>0.0964534140859882</v>
      </c>
      <c r="Z3347">
        <v>12817.1857035429</v>
      </c>
      <c r="AA3347" s="4">
        <v>558</v>
      </c>
      <c r="AB3347">
        <v>24.2899</v>
      </c>
      <c r="AC3347">
        <f t="shared" si="73"/>
        <v>8.47891408159228</v>
      </c>
      <c r="AD3347" s="3">
        <v>3.6706</v>
      </c>
      <c r="AE3347" s="3">
        <v>1232486</v>
      </c>
      <c r="AF3347">
        <v>0.0159680298919733</v>
      </c>
      <c r="AG3347">
        <v>0.925796078492342</v>
      </c>
      <c r="AH3347" s="3">
        <v>391371261</v>
      </c>
      <c r="AI3347" s="3">
        <v>517.8668</v>
      </c>
      <c r="AJ3347">
        <v>0.0976775671481099</v>
      </c>
      <c r="AK3347">
        <v>0.01178436730032</v>
      </c>
      <c r="AL3347">
        <v>0.00184331797235023</v>
      </c>
      <c r="AM3347" s="3">
        <v>6432.05</v>
      </c>
      <c r="AN3347" s="3">
        <v>1.2</v>
      </c>
      <c r="AO3347" s="3">
        <v>373.116743471582</v>
      </c>
      <c r="AP3347" s="3">
        <v>39.525</v>
      </c>
      <c r="AQ3347" s="4">
        <v>2188</v>
      </c>
      <c r="AR3347" s="3">
        <v>14059.6</v>
      </c>
      <c r="AS3347" s="3">
        <v>4224.3</v>
      </c>
      <c r="AT3347">
        <v>36</v>
      </c>
      <c r="AU3347">
        <v>16</v>
      </c>
      <c r="AV3347">
        <v>2</v>
      </c>
      <c r="AW3347">
        <v>0</v>
      </c>
      <c r="AX3347">
        <v>44</v>
      </c>
      <c r="AY3347">
        <v>0</v>
      </c>
      <c r="AZ3347">
        <v>0</v>
      </c>
      <c r="BA3347">
        <v>0</v>
      </c>
    </row>
    <row r="3348" spans="1:53">
      <c r="A3348" t="s">
        <v>4440</v>
      </c>
      <c r="B3348" t="s">
        <v>4419</v>
      </c>
      <c r="C3348">
        <v>2021</v>
      </c>
      <c r="D3348">
        <v>0.038857496276456</v>
      </c>
      <c r="E3348">
        <v>8.35936910622267</v>
      </c>
      <c r="F3348" s="2">
        <v>1.1745</v>
      </c>
      <c r="G3348">
        <v>1.83461766449318</v>
      </c>
      <c r="H3348" s="3">
        <v>3940</v>
      </c>
      <c r="I3348" s="4">
        <v>2482</v>
      </c>
      <c r="J3348" s="4">
        <v>17597</v>
      </c>
      <c r="K3348">
        <v>16</v>
      </c>
      <c r="L3348" s="3">
        <v>0.05151005</v>
      </c>
      <c r="N3348">
        <v>22</v>
      </c>
      <c r="O3348" s="3">
        <v>461312</v>
      </c>
      <c r="P3348" s="3">
        <v>10.065</v>
      </c>
      <c r="Q3348" s="2">
        <v>36.6466651606709</v>
      </c>
      <c r="R3348" s="2">
        <v>0.00113</v>
      </c>
      <c r="S3348">
        <v>1</v>
      </c>
      <c r="T3348" s="2">
        <v>0</v>
      </c>
      <c r="U3348" s="2">
        <v>0.03999399</v>
      </c>
      <c r="V3348">
        <v>0.01711468</v>
      </c>
      <c r="W3348">
        <v>0.00484203</v>
      </c>
      <c r="X3348" s="3">
        <v>53.6525</v>
      </c>
      <c r="Y3348" s="9">
        <v>0.091205325849571</v>
      </c>
      <c r="Z3348">
        <v>14087.896976972</v>
      </c>
      <c r="AA3348" s="4">
        <v>565</v>
      </c>
      <c r="AB3348">
        <v>25.9561</v>
      </c>
      <c r="AC3348">
        <f t="shared" si="73"/>
        <v>8.75179867272398</v>
      </c>
      <c r="AD3348" s="3">
        <v>3.6335</v>
      </c>
      <c r="AE3348" s="3">
        <v>1231326</v>
      </c>
      <c r="AF3348">
        <v>0.014134083278331</v>
      </c>
      <c r="AG3348">
        <v>0.928126954974603</v>
      </c>
      <c r="AH3348" s="3">
        <v>391371261</v>
      </c>
      <c r="AI3348" s="3">
        <v>588.1534</v>
      </c>
      <c r="AJ3348">
        <v>0.091205325849571</v>
      </c>
      <c r="AK3348">
        <v>0.0227155720786456</v>
      </c>
      <c r="AL3348">
        <v>0.00154083204930663</v>
      </c>
      <c r="AM3348" s="3">
        <v>8711.75</v>
      </c>
      <c r="AN3348" s="3">
        <v>1</v>
      </c>
      <c r="AO3348" s="3">
        <v>399.939907550077</v>
      </c>
      <c r="AP3348" s="3">
        <v>43.692</v>
      </c>
      <c r="AQ3348" s="4">
        <v>2421</v>
      </c>
      <c r="AR3348" s="3">
        <v>15768.77</v>
      </c>
      <c r="AS3348" s="3">
        <v>4709.82</v>
      </c>
      <c r="AT3348">
        <v>38</v>
      </c>
      <c r="AU3348">
        <v>16</v>
      </c>
      <c r="AV3348">
        <v>2</v>
      </c>
      <c r="AW3348">
        <v>0</v>
      </c>
      <c r="AX3348">
        <v>44</v>
      </c>
      <c r="AY3348">
        <v>0</v>
      </c>
      <c r="AZ3348">
        <v>0</v>
      </c>
      <c r="BA3348">
        <v>0</v>
      </c>
    </row>
    <row r="3349" spans="1:53">
      <c r="A3349" t="s">
        <v>4441</v>
      </c>
      <c r="B3349" t="s">
        <v>4419</v>
      </c>
      <c r="C3349">
        <v>2022</v>
      </c>
      <c r="D3349">
        <v>0.0346907151187533</v>
      </c>
      <c r="E3349">
        <v>8.73905592283072</v>
      </c>
      <c r="F3349" s="2">
        <v>1.6491</v>
      </c>
      <c r="G3349">
        <v>1.74135944700461</v>
      </c>
      <c r="H3349" s="3">
        <v>4500</v>
      </c>
      <c r="I3349" s="4">
        <v>3862</v>
      </c>
      <c r="J3349" s="4">
        <v>17331</v>
      </c>
      <c r="K3349">
        <v>16</v>
      </c>
      <c r="L3349" s="3">
        <v>0.05221318</v>
      </c>
      <c r="N3349">
        <v>23</v>
      </c>
      <c r="O3349" s="3">
        <v>535001</v>
      </c>
      <c r="P3349" s="3">
        <v>10.12</v>
      </c>
      <c r="Q3349" s="2">
        <v>39.3556887245527</v>
      </c>
      <c r="R3349" s="2">
        <v>0.00113</v>
      </c>
      <c r="S3349">
        <v>1</v>
      </c>
      <c r="T3349" s="2">
        <v>0</v>
      </c>
      <c r="U3349" s="2">
        <v>0.04157969</v>
      </c>
      <c r="V3349">
        <v>0.01914388</v>
      </c>
      <c r="W3349">
        <v>0.00524073</v>
      </c>
      <c r="X3349" s="3">
        <v>75.8874</v>
      </c>
      <c r="Y3349" s="9">
        <v>0.0850251525600419</v>
      </c>
      <c r="Z3349">
        <v>15722.487386564</v>
      </c>
      <c r="AA3349" s="4">
        <v>564</v>
      </c>
      <c r="AB3349">
        <v>26.8189</v>
      </c>
      <c r="AC3349">
        <f t="shared" si="73"/>
        <v>10.0185063753551</v>
      </c>
      <c r="AD3349" s="3">
        <v>3.6384</v>
      </c>
      <c r="AE3349" s="3">
        <v>1231285</v>
      </c>
      <c r="AF3349">
        <v>0.0129485595301318</v>
      </c>
      <c r="AG3349">
        <v>0.930341096113702</v>
      </c>
      <c r="AH3349" s="3">
        <v>391371261</v>
      </c>
      <c r="AI3349" s="3">
        <v>688.2357</v>
      </c>
      <c r="AJ3349">
        <v>0.0850860441621403</v>
      </c>
      <c r="AK3349">
        <v>0.0207967732906752</v>
      </c>
      <c r="AL3349">
        <v>0.00124031007751938</v>
      </c>
      <c r="AM3349" s="3">
        <v>11886.3125</v>
      </c>
      <c r="AN3349" s="3">
        <v>0.8</v>
      </c>
      <c r="AO3349" s="3">
        <v>415.796899224806</v>
      </c>
      <c r="AP3349" s="3">
        <v>44.18</v>
      </c>
      <c r="AQ3349" s="4">
        <v>2584</v>
      </c>
      <c r="AR3349" s="3">
        <v>15948.72</v>
      </c>
      <c r="AS3349" s="3">
        <v>4726.93</v>
      </c>
      <c r="AT3349">
        <v>40</v>
      </c>
      <c r="AU3349">
        <v>16</v>
      </c>
      <c r="AV3349">
        <v>2</v>
      </c>
      <c r="AW3349">
        <v>0</v>
      </c>
      <c r="AX3349">
        <v>44</v>
      </c>
      <c r="AY3349">
        <v>0</v>
      </c>
      <c r="AZ3349">
        <v>0</v>
      </c>
      <c r="BA3349">
        <v>0</v>
      </c>
    </row>
    <row r="3350" spans="1:53">
      <c r="A3350" t="s">
        <v>4442</v>
      </c>
      <c r="B3350" t="s">
        <v>4419</v>
      </c>
      <c r="C3350">
        <v>2023</v>
      </c>
      <c r="D3350">
        <v>0.0254728099137468</v>
      </c>
      <c r="E3350">
        <v>9.07257144223129</v>
      </c>
      <c r="F3350" s="2">
        <v>1.8477</v>
      </c>
      <c r="G3350">
        <v>1.71639670360898</v>
      </c>
      <c r="H3350" s="3">
        <v>4910</v>
      </c>
      <c r="I3350" s="4">
        <v>4517</v>
      </c>
      <c r="J3350" s="4">
        <v>13553</v>
      </c>
      <c r="L3350" s="3">
        <v>0.05049334</v>
      </c>
      <c r="N3350">
        <v>24</v>
      </c>
      <c r="O3350" s="3">
        <v>678760</v>
      </c>
      <c r="P3350" s="3">
        <v>10.175</v>
      </c>
      <c r="Q3350" s="2">
        <v>42.1792714913253</v>
      </c>
      <c r="R3350" s="2">
        <v>0.000923</v>
      </c>
      <c r="S3350">
        <v>1</v>
      </c>
      <c r="T3350" s="2">
        <v>10043.6335219236</v>
      </c>
      <c r="U3350" s="2">
        <v>0.04521997</v>
      </c>
      <c r="V3350">
        <v>0.02067777</v>
      </c>
      <c r="W3350">
        <v>0.00551272</v>
      </c>
      <c r="X3350" s="3">
        <v>63.2712</v>
      </c>
      <c r="Y3350" s="9">
        <v>0.0808018687414268</v>
      </c>
      <c r="Z3350">
        <v>17281.233778366</v>
      </c>
      <c r="AA3350" s="4">
        <v>571.075268817204</v>
      </c>
      <c r="AB3350">
        <v>28.986</v>
      </c>
      <c r="AC3350">
        <f t="shared" si="73"/>
        <v>10.3409410632975</v>
      </c>
      <c r="AD3350" s="3">
        <v>3.60162545632867</v>
      </c>
      <c r="AE3350" s="3">
        <v>1230126.13036578</v>
      </c>
      <c r="AF3350">
        <v>0.0119823627026885</v>
      </c>
      <c r="AG3350">
        <v>0.922086587558712</v>
      </c>
      <c r="AH3350" s="3">
        <v>391371261</v>
      </c>
      <c r="AI3350" s="3">
        <v>721.7461</v>
      </c>
      <c r="AJ3350">
        <v>0.0799858329430536</v>
      </c>
      <c r="AK3350">
        <v>0.0400879054978841</v>
      </c>
      <c r="AL3350">
        <v>0.00140125801830977</v>
      </c>
      <c r="AM3350" s="3">
        <v>11406.8222222222</v>
      </c>
      <c r="AN3350" s="3">
        <v>0.9</v>
      </c>
      <c r="AO3350" s="3">
        <v>451.298499096967</v>
      </c>
      <c r="AP3350" s="3">
        <v>44.571</v>
      </c>
      <c r="AQ3350" s="4">
        <v>2859.17001828154</v>
      </c>
      <c r="AR3350" s="3">
        <v>16104.09</v>
      </c>
      <c r="AS3350" s="3">
        <v>4800.79</v>
      </c>
      <c r="AT3350">
        <v>44</v>
      </c>
      <c r="AU3350">
        <v>16</v>
      </c>
      <c r="AV3350">
        <v>2</v>
      </c>
      <c r="AW3350">
        <v>0</v>
      </c>
      <c r="AX3350">
        <v>44</v>
      </c>
      <c r="AY3350">
        <v>0</v>
      </c>
      <c r="AZ3350">
        <v>0</v>
      </c>
      <c r="BA3350">
        <v>0</v>
      </c>
    </row>
    <row r="3351" spans="1:53">
      <c r="A3351" t="s">
        <v>4443</v>
      </c>
      <c r="B3351" t="s">
        <v>4419</v>
      </c>
      <c r="C3351">
        <v>2024</v>
      </c>
      <c r="D3351">
        <v>0.0214218215652851</v>
      </c>
      <c r="E3351">
        <v>9.48465227340139</v>
      </c>
      <c r="F3351" s="2">
        <v>1.8377</v>
      </c>
      <c r="G3351">
        <v>0</v>
      </c>
      <c r="H3351" s="3">
        <v>1.03617844152166</v>
      </c>
      <c r="I3351" s="4">
        <v>7028.46655922643</v>
      </c>
      <c r="J3351" s="4">
        <v>13348.129965335</v>
      </c>
      <c r="K3351">
        <v>5</v>
      </c>
      <c r="L3351" s="3">
        <v>0.05049334</v>
      </c>
      <c r="O3351" s="3">
        <v>0</v>
      </c>
      <c r="P3351" s="3">
        <v>10.1197010869565</v>
      </c>
      <c r="Q3351" s="2">
        <v>45.297280725628</v>
      </c>
      <c r="R3351" s="2">
        <v>0.00118</v>
      </c>
      <c r="S3351">
        <v>1</v>
      </c>
      <c r="T3351" s="2">
        <v>43.6335219236209</v>
      </c>
      <c r="U3351" s="2">
        <v>0.0434954427986428</v>
      </c>
      <c r="V3351">
        <v>0.0231294273423517</v>
      </c>
      <c r="W3351">
        <v>0.00509332776571203</v>
      </c>
      <c r="X3351" s="3">
        <v>74.1141</v>
      </c>
      <c r="Y3351" s="9">
        <v>0.0753266451589417</v>
      </c>
      <c r="Z3351">
        <v>19286.3406474897</v>
      </c>
      <c r="AA3351" s="4">
        <v>3536.59903961585</v>
      </c>
      <c r="AB3351">
        <v>570.064516129032</v>
      </c>
      <c r="AC3351">
        <f t="shared" si="73"/>
        <v>11.8376562171959</v>
      </c>
      <c r="AD3351" s="3">
        <v>3.60648247153054</v>
      </c>
      <c r="AE3351" s="3">
        <v>1230085.17031836</v>
      </c>
      <c r="AF3351">
        <v>0.0114078138143545</v>
      </c>
      <c r="AG3351">
        <v>0.936633518287871</v>
      </c>
      <c r="AH3351" s="3">
        <v>391371261</v>
      </c>
      <c r="AI3351" s="3">
        <v>844.561014789288</v>
      </c>
      <c r="AJ3351">
        <v>0.00290021846654355</v>
      </c>
      <c r="AK3351">
        <v>0.036701654682131</v>
      </c>
      <c r="AM3351" s="3">
        <v>15563.4692874885</v>
      </c>
      <c r="AN3351" s="3">
        <v>0.72</v>
      </c>
      <c r="AO3351" s="3">
        <v>476.161972931579</v>
      </c>
      <c r="AP3351" s="3">
        <v>44.775</v>
      </c>
      <c r="AQ3351" s="4">
        <v>3051.67093235832</v>
      </c>
      <c r="AR3351" s="3">
        <v>16185.02</v>
      </c>
      <c r="AS3351" s="3">
        <v>4821.11</v>
      </c>
      <c r="AT3351">
        <v>47</v>
      </c>
      <c r="AU3351">
        <v>16</v>
      </c>
      <c r="AV3351">
        <v>2</v>
      </c>
      <c r="AW3351">
        <v>0</v>
      </c>
      <c r="AX3351">
        <v>44</v>
      </c>
      <c r="AY3351">
        <v>0</v>
      </c>
      <c r="AZ3351">
        <v>0</v>
      </c>
      <c r="BA3351">
        <v>0</v>
      </c>
    </row>
    <row r="3352" spans="1:53">
      <c r="A3352" t="s">
        <v>4444</v>
      </c>
      <c r="B3352" t="s">
        <v>4445</v>
      </c>
      <c r="C3352">
        <v>2000</v>
      </c>
      <c r="D3352">
        <v>0.00243627319517526</v>
      </c>
      <c r="E3352">
        <v>2.39789527279837</v>
      </c>
      <c r="F3352" s="2">
        <v>0.13092034722215</v>
      </c>
      <c r="G3352">
        <v>1.53018368340111</v>
      </c>
      <c r="H3352" s="3">
        <v>17.4743839547744</v>
      </c>
      <c r="I3352" s="4">
        <v>10</v>
      </c>
      <c r="J3352" s="4">
        <v>398</v>
      </c>
      <c r="K3352">
        <v>5</v>
      </c>
      <c r="L3352" s="3">
        <v>0.078360768175583</v>
      </c>
      <c r="M3352" s="4">
        <v>20</v>
      </c>
      <c r="N3352">
        <v>11</v>
      </c>
      <c r="O3352" s="3">
        <v>174319</v>
      </c>
      <c r="P3352" s="3">
        <v>7.88110263932524</v>
      </c>
      <c r="Q3352" s="2">
        <v>1.37299447930032</v>
      </c>
      <c r="S3352">
        <v>0</v>
      </c>
      <c r="T3352" s="2">
        <v>0</v>
      </c>
      <c r="U3352" s="2">
        <v>0.00673741786596739</v>
      </c>
      <c r="V3352">
        <v>0.00502206665652108</v>
      </c>
      <c r="W3352">
        <v>0.00596777751120645</v>
      </c>
      <c r="X3352" s="3">
        <v>14.9478703703704</v>
      </c>
      <c r="Y3352" s="9">
        <v>0.0698302196920505</v>
      </c>
      <c r="Z3352">
        <v>21198.4117566089</v>
      </c>
      <c r="AA3352" s="4">
        <v>3201</v>
      </c>
      <c r="AB3352">
        <v>1.17</v>
      </c>
      <c r="AC3352">
        <v>0.16</v>
      </c>
      <c r="AD3352" s="3">
        <v>10.2521</v>
      </c>
      <c r="AE3352" s="3">
        <v>1614242</v>
      </c>
      <c r="AF3352">
        <v>0.231522166286591</v>
      </c>
      <c r="AG3352">
        <v>0.794730576710698</v>
      </c>
      <c r="AH3352" s="3">
        <v>6621667</v>
      </c>
      <c r="AI3352" s="3">
        <v>27.83</v>
      </c>
      <c r="AJ3352">
        <v>0.0567707875324837</v>
      </c>
      <c r="AK3352">
        <v>0.005957648057088</v>
      </c>
      <c r="AL3352">
        <v>0.000343019692875468</v>
      </c>
      <c r="AM3352" s="3">
        <v>2406.69669117647</v>
      </c>
      <c r="AN3352" s="3">
        <v>0.289704142011834</v>
      </c>
      <c r="AO3352" s="3">
        <v>13.8105781640361</v>
      </c>
      <c r="AP3352" s="3">
        <v>31.8073471810089</v>
      </c>
      <c r="AQ3352" s="4">
        <v>1157</v>
      </c>
      <c r="AR3352" s="3">
        <v>1376.62275072464</v>
      </c>
      <c r="AS3352" s="3">
        <v>307.3476257526</v>
      </c>
      <c r="AT3352">
        <v>0</v>
      </c>
      <c r="AU3352">
        <v>0</v>
      </c>
      <c r="AV3352">
        <v>0</v>
      </c>
      <c r="AW3352">
        <v>0</v>
      </c>
      <c r="AX3352">
        <v>44</v>
      </c>
      <c r="AY3352">
        <v>0</v>
      </c>
      <c r="AZ3352">
        <v>0</v>
      </c>
      <c r="BA3352">
        <v>0</v>
      </c>
    </row>
    <row r="3353" spans="1:53">
      <c r="A3353" t="s">
        <v>4446</v>
      </c>
      <c r="B3353" t="s">
        <v>4445</v>
      </c>
      <c r="C3353">
        <v>2001</v>
      </c>
      <c r="D3353">
        <v>0.00261317173200015</v>
      </c>
      <c r="E3353">
        <v>2.70805020110221</v>
      </c>
      <c r="F3353" s="2">
        <v>0.0611527022483279</v>
      </c>
      <c r="G3353">
        <v>1.67062399873328</v>
      </c>
      <c r="H3353" s="3">
        <v>19.2175628040381</v>
      </c>
      <c r="I3353" s="4">
        <v>26</v>
      </c>
      <c r="J3353" s="4">
        <v>402</v>
      </c>
      <c r="K3353">
        <v>5</v>
      </c>
      <c r="L3353" s="3">
        <v>0.0745639458291616</v>
      </c>
      <c r="M3353" s="4">
        <v>21</v>
      </c>
      <c r="N3353">
        <v>11</v>
      </c>
      <c r="O3353" s="3">
        <v>208213</v>
      </c>
      <c r="P3353" s="3">
        <v>7.99608366629572</v>
      </c>
      <c r="Q3353" s="2">
        <v>2.24332982634497</v>
      </c>
      <c r="S3353">
        <v>0</v>
      </c>
      <c r="T3353" s="2">
        <v>0</v>
      </c>
      <c r="U3353" s="2">
        <v>0.00669548857908913</v>
      </c>
      <c r="V3353">
        <v>0.00502024291497976</v>
      </c>
      <c r="W3353">
        <v>0.00624642446294378</v>
      </c>
      <c r="X3353" s="3">
        <v>16.1437</v>
      </c>
      <c r="Y3353" s="9">
        <v>0.0615016382469957</v>
      </c>
      <c r="Z3353">
        <v>23658.02092415</v>
      </c>
      <c r="AA3353" s="4">
        <v>2761</v>
      </c>
      <c r="AB3353">
        <v>1.8977</v>
      </c>
      <c r="AC3353">
        <v>0.2511</v>
      </c>
      <c r="AD3353" s="3">
        <v>10.0837</v>
      </c>
      <c r="AE3353" s="3">
        <v>1614242</v>
      </c>
      <c r="AF3353">
        <v>0.207052319690109</v>
      </c>
      <c r="AG3353">
        <v>0.811154008952965</v>
      </c>
      <c r="AH3353" s="3">
        <v>7217823</v>
      </c>
      <c r="AI3353" s="3">
        <v>31.67</v>
      </c>
      <c r="AJ3353">
        <v>0.0534235158194468</v>
      </c>
      <c r="AK3353">
        <v>0.0063871618793472</v>
      </c>
      <c r="AL3353">
        <v>0.000392831194434164</v>
      </c>
      <c r="AM3353" s="3">
        <v>2346.1087962963</v>
      </c>
      <c r="AN3353" s="3">
        <v>0.332307692307692</v>
      </c>
      <c r="AO3353" s="3">
        <v>22.4332982634497</v>
      </c>
      <c r="AP3353" s="3">
        <v>32.5456973293768</v>
      </c>
      <c r="AQ3353" s="4">
        <v>1310</v>
      </c>
      <c r="AR3353" s="3">
        <v>2008.74608695652</v>
      </c>
      <c r="AS3353" s="3">
        <v>369.909239189929</v>
      </c>
      <c r="AT3353">
        <v>0</v>
      </c>
      <c r="AU3353">
        <v>0</v>
      </c>
      <c r="AV3353">
        <v>0</v>
      </c>
      <c r="AW3353">
        <v>0</v>
      </c>
      <c r="AX3353">
        <v>44</v>
      </c>
      <c r="AY3353">
        <v>0</v>
      </c>
      <c r="AZ3353">
        <v>0</v>
      </c>
      <c r="BA3353">
        <v>0</v>
      </c>
    </row>
    <row r="3354" spans="1:53">
      <c r="A3354" t="s">
        <v>4447</v>
      </c>
      <c r="B3354" t="s">
        <v>4445</v>
      </c>
      <c r="C3354">
        <v>2002</v>
      </c>
      <c r="D3354">
        <v>0.00256338293148316</v>
      </c>
      <c r="E3354">
        <v>2.99573227355399</v>
      </c>
      <c r="F3354" s="2">
        <v>0.195956469248292</v>
      </c>
      <c r="G3354">
        <v>0.604754633202162</v>
      </c>
      <c r="H3354" s="3">
        <v>324.09</v>
      </c>
      <c r="I3354" s="4">
        <v>12</v>
      </c>
      <c r="J3354" s="4">
        <v>344</v>
      </c>
      <c r="K3354">
        <v>8</v>
      </c>
      <c r="L3354" s="3">
        <v>0.0753264604810997</v>
      </c>
      <c r="M3354" s="4">
        <v>18</v>
      </c>
      <c r="N3354">
        <v>11</v>
      </c>
      <c r="O3354" s="3">
        <v>119773</v>
      </c>
      <c r="P3354" s="3">
        <v>8.11106469326619</v>
      </c>
      <c r="Q3354" s="2">
        <v>3.43374986725194</v>
      </c>
      <c r="S3354">
        <v>0</v>
      </c>
      <c r="T3354" s="2">
        <v>0</v>
      </c>
      <c r="U3354" s="2">
        <v>0.00616708265104768</v>
      </c>
      <c r="V3354">
        <v>0.00395372464823832</v>
      </c>
      <c r="W3354">
        <v>0.00652507141468111</v>
      </c>
      <c r="X3354" s="3">
        <v>22.5</v>
      </c>
      <c r="Y3354" s="9">
        <v>0.064229805591495</v>
      </c>
      <c r="Z3354">
        <v>26003.5056967572</v>
      </c>
      <c r="AA3354" s="4">
        <v>2499</v>
      </c>
      <c r="AB3354">
        <v>2.8</v>
      </c>
      <c r="AC3354">
        <v>0.3</v>
      </c>
      <c r="AD3354" s="3">
        <v>9.8952</v>
      </c>
      <c r="AE3354" s="3">
        <v>1614242</v>
      </c>
      <c r="AF3354">
        <v>0.186189229402877</v>
      </c>
      <c r="AG3354">
        <v>0.828129505530629</v>
      </c>
      <c r="AH3354" s="3">
        <v>8590545</v>
      </c>
      <c r="AI3354" s="3">
        <v>90.8</v>
      </c>
      <c r="AJ3354">
        <v>0.0608057195694649</v>
      </c>
      <c r="AK3354">
        <v>0.0089127326910336</v>
      </c>
      <c r="AL3354">
        <v>0.000370337424593673</v>
      </c>
      <c r="AM3354" s="3">
        <v>2762.4681372549</v>
      </c>
      <c r="AN3354" s="3">
        <v>0.313846153846154</v>
      </c>
      <c r="AO3354" s="3">
        <v>34.3379038538692</v>
      </c>
      <c r="AP3354" s="3">
        <v>32.74</v>
      </c>
      <c r="AQ3354" s="4">
        <v>1435</v>
      </c>
      <c r="AR3354" s="3">
        <v>2179.3</v>
      </c>
      <c r="AS3354" s="3">
        <v>473.93</v>
      </c>
      <c r="AT3354">
        <v>0</v>
      </c>
      <c r="AU3354">
        <v>0</v>
      </c>
      <c r="AV3354">
        <v>0</v>
      </c>
      <c r="AW3354">
        <v>0</v>
      </c>
      <c r="AX3354">
        <v>44</v>
      </c>
      <c r="AY3354">
        <v>0</v>
      </c>
      <c r="AZ3354">
        <v>0</v>
      </c>
      <c r="BA3354">
        <v>0</v>
      </c>
    </row>
    <row r="3355" spans="1:53">
      <c r="A3355" t="s">
        <v>4448</v>
      </c>
      <c r="B3355" t="s">
        <v>4445</v>
      </c>
      <c r="C3355">
        <v>2003</v>
      </c>
      <c r="D3355">
        <v>0.00274951094487644</v>
      </c>
      <c r="E3355">
        <v>3.25809653802148</v>
      </c>
      <c r="F3355" s="2">
        <v>0.0915309794988611</v>
      </c>
      <c r="G3355">
        <v>0.540579764668763</v>
      </c>
      <c r="H3355" s="3">
        <v>356.42</v>
      </c>
      <c r="I3355" s="4">
        <v>25</v>
      </c>
      <c r="J3355" s="4">
        <v>427</v>
      </c>
      <c r="K3355">
        <v>9</v>
      </c>
      <c r="L3355" s="3">
        <v>0.0663012327707774</v>
      </c>
      <c r="M3355" s="4">
        <v>21</v>
      </c>
      <c r="N3355">
        <v>11</v>
      </c>
      <c r="O3355" s="3">
        <v>100275.72527652</v>
      </c>
      <c r="P3355" s="3">
        <v>8.2294007422858</v>
      </c>
      <c r="Q3355" s="2">
        <v>5.18644347713251</v>
      </c>
      <c r="S3355">
        <v>0</v>
      </c>
      <c r="T3355" s="2">
        <v>0</v>
      </c>
      <c r="U3355" s="2">
        <v>0.00612870275791624</v>
      </c>
      <c r="V3355">
        <v>0.00409417060291926</v>
      </c>
      <c r="W3355">
        <v>0.00682973948519061</v>
      </c>
      <c r="X3355" s="3">
        <v>24.3</v>
      </c>
      <c r="Y3355" s="9">
        <v>0.0565691800138026</v>
      </c>
      <c r="Z3355">
        <v>29020.6402695872</v>
      </c>
      <c r="AA3355" s="4">
        <v>2298</v>
      </c>
      <c r="AB3355">
        <v>4.4</v>
      </c>
      <c r="AC3355">
        <v>0.49</v>
      </c>
      <c r="AD3355" s="3">
        <v>9.6847</v>
      </c>
      <c r="AE3355" s="3">
        <v>1614242</v>
      </c>
      <c r="AF3355">
        <v>0.165581963093272</v>
      </c>
      <c r="AG3355">
        <v>0.836319995076368</v>
      </c>
      <c r="AH3355" s="3">
        <v>12239598</v>
      </c>
      <c r="AI3355" s="3">
        <v>65</v>
      </c>
      <c r="AJ3355">
        <v>0.0569013969574053</v>
      </c>
      <c r="AK3355">
        <v>0.009610190639973</v>
      </c>
      <c r="AL3355">
        <v>0.000424673532222104</v>
      </c>
      <c r="AM3355" s="3">
        <v>2708.02777777778</v>
      </c>
      <c r="AN3355" s="3">
        <v>0.36</v>
      </c>
      <c r="AO3355" s="3">
        <v>51.8644347713251</v>
      </c>
      <c r="AP3355" s="3">
        <v>33.5</v>
      </c>
      <c r="AQ3355" s="4">
        <v>1970</v>
      </c>
      <c r="AR3355" s="3">
        <v>3180</v>
      </c>
      <c r="AS3355" s="3">
        <v>570.4</v>
      </c>
      <c r="AT3355">
        <v>0</v>
      </c>
      <c r="AU3355">
        <v>0</v>
      </c>
      <c r="AV3355">
        <v>0</v>
      </c>
      <c r="AW3355">
        <v>0</v>
      </c>
      <c r="AX3355">
        <v>44</v>
      </c>
      <c r="AY3355">
        <v>0</v>
      </c>
      <c r="AZ3355">
        <v>0</v>
      </c>
      <c r="BA3355">
        <v>0</v>
      </c>
    </row>
    <row r="3356" spans="1:53">
      <c r="A3356" t="s">
        <v>4449</v>
      </c>
      <c r="B3356" t="s">
        <v>4445</v>
      </c>
      <c r="C3356">
        <v>2004</v>
      </c>
      <c r="D3356">
        <v>0.00269712447127528</v>
      </c>
      <c r="E3356">
        <v>3.66356164612965</v>
      </c>
      <c r="F3356" s="2">
        <v>0.2933</v>
      </c>
      <c r="G3356">
        <v>0.544258825671545</v>
      </c>
      <c r="H3356" s="3">
        <v>6010.76</v>
      </c>
      <c r="I3356" s="4">
        <v>40</v>
      </c>
      <c r="J3356" s="4">
        <v>453</v>
      </c>
      <c r="K3356">
        <v>9</v>
      </c>
      <c r="L3356" s="3">
        <v>0.0523843304169622</v>
      </c>
      <c r="M3356" s="4">
        <v>21</v>
      </c>
      <c r="N3356">
        <v>11</v>
      </c>
      <c r="O3356" s="3">
        <v>174319</v>
      </c>
      <c r="P3356" s="3">
        <v>8.3477367913054</v>
      </c>
      <c r="Q3356" s="2">
        <v>7.45723858226063</v>
      </c>
      <c r="S3356">
        <v>0</v>
      </c>
      <c r="T3356" s="2">
        <v>0</v>
      </c>
      <c r="U3356" s="2">
        <v>0.00564502739498589</v>
      </c>
      <c r="V3356">
        <v>0.00399272879722372</v>
      </c>
      <c r="W3356">
        <v>0.00713440755570012</v>
      </c>
      <c r="X3356" s="3">
        <v>34.2919</v>
      </c>
      <c r="Y3356" s="9">
        <v>0.0590785471464138</v>
      </c>
      <c r="Z3356">
        <v>35273.1591448931</v>
      </c>
      <c r="AA3356" s="4">
        <v>2197</v>
      </c>
      <c r="AB3356">
        <v>2079.93553060485</v>
      </c>
      <c r="AC3356">
        <f>AC3355*AC3354/AC3353</f>
        <v>0.585424133811231</v>
      </c>
      <c r="AD3356" s="3">
        <v>9.4505</v>
      </c>
      <c r="AE3356" s="3">
        <v>1614242</v>
      </c>
      <c r="AF3356">
        <v>0.141354664705161</v>
      </c>
      <c r="AG3356">
        <v>0.841118058109599</v>
      </c>
      <c r="AH3356" s="3">
        <v>18430568</v>
      </c>
      <c r="AI3356" s="3">
        <v>178.7</v>
      </c>
      <c r="AJ3356">
        <v>0.0614833551292254</v>
      </c>
      <c r="AK3356">
        <v>0.0091897510550976</v>
      </c>
      <c r="AL3356">
        <v>0.000399694351378358</v>
      </c>
      <c r="AM3356" s="3">
        <v>3358.76470588235</v>
      </c>
      <c r="AN3356" s="3">
        <v>0.34</v>
      </c>
      <c r="AO3356" s="3">
        <v>74.5723858226063</v>
      </c>
      <c r="AP3356" s="3">
        <v>33.7</v>
      </c>
      <c r="AQ3356" s="4">
        <v>3406</v>
      </c>
      <c r="AR3356" s="3">
        <v>3450</v>
      </c>
      <c r="AS3356" s="3">
        <v>730.8</v>
      </c>
      <c r="AT3356">
        <v>1</v>
      </c>
      <c r="AU3356">
        <v>0</v>
      </c>
      <c r="AV3356">
        <v>0</v>
      </c>
      <c r="AW3356">
        <v>0</v>
      </c>
      <c r="AX3356">
        <v>44</v>
      </c>
      <c r="AY3356">
        <v>0</v>
      </c>
      <c r="AZ3356">
        <v>0</v>
      </c>
      <c r="BA3356">
        <v>0</v>
      </c>
    </row>
    <row r="3357" spans="1:53">
      <c r="A3357" t="s">
        <v>4450</v>
      </c>
      <c r="B3357" t="s">
        <v>4445</v>
      </c>
      <c r="C3357">
        <v>2005</v>
      </c>
      <c r="D3357">
        <v>0.00289296349850263</v>
      </c>
      <c r="E3357">
        <v>3.80666248977032</v>
      </c>
      <c r="F3357" s="2">
        <v>0.137</v>
      </c>
      <c r="G3357">
        <v>0.542153958197659</v>
      </c>
      <c r="H3357" s="3">
        <v>7018.76</v>
      </c>
      <c r="I3357" s="4">
        <v>36</v>
      </c>
      <c r="J3357" s="4">
        <v>511</v>
      </c>
      <c r="K3357">
        <v>10</v>
      </c>
      <c r="L3357" s="3">
        <v>0.0553805871527906</v>
      </c>
      <c r="M3357" s="4">
        <v>22</v>
      </c>
      <c r="N3357">
        <v>12</v>
      </c>
      <c r="O3357" s="3">
        <v>208213</v>
      </c>
      <c r="P3357" s="3">
        <v>8.46952575829006</v>
      </c>
      <c r="Q3357" s="2">
        <v>9.28925449163626</v>
      </c>
      <c r="R3357" s="2">
        <v>0.000194</v>
      </c>
      <c r="S3357">
        <v>0</v>
      </c>
      <c r="T3357" s="2">
        <v>0</v>
      </c>
      <c r="U3357" s="2">
        <v>0.00560989643268124</v>
      </c>
      <c r="V3357">
        <v>0.00635871842920386</v>
      </c>
      <c r="W3357">
        <v>0.00746752669663902</v>
      </c>
      <c r="X3357" s="3">
        <v>41.2455</v>
      </c>
      <c r="Y3357" s="9">
        <v>0.0520323070839551</v>
      </c>
      <c r="Z3357">
        <v>37955.646189141</v>
      </c>
      <c r="AA3357" s="4">
        <v>2061</v>
      </c>
      <c r="AB3357">
        <v>8.1</v>
      </c>
      <c r="AC3357">
        <v>1.5</v>
      </c>
      <c r="AD3357" s="3">
        <v>9.1906</v>
      </c>
      <c r="AE3357" s="3">
        <v>1614242</v>
      </c>
      <c r="AF3357">
        <v>0.117951861810955</v>
      </c>
      <c r="AG3357">
        <v>0.856169988893435</v>
      </c>
      <c r="AH3357" s="3">
        <v>27368968</v>
      </c>
      <c r="AI3357" s="3">
        <v>144.1</v>
      </c>
      <c r="AJ3357">
        <v>0.0539848921599648</v>
      </c>
      <c r="AK3357">
        <v>0.0068333056597</v>
      </c>
      <c r="AL3357">
        <v>0.000457639051865759</v>
      </c>
      <c r="AM3357" s="3">
        <v>3509.12820512821</v>
      </c>
      <c r="AN3357" s="3">
        <v>0.39</v>
      </c>
      <c r="AO3357" s="3">
        <v>95.0093874677306</v>
      </c>
      <c r="AP3357" s="3">
        <v>35.3</v>
      </c>
      <c r="AQ3357" s="4">
        <v>3833</v>
      </c>
      <c r="AR3357" s="3">
        <v>3565</v>
      </c>
      <c r="AS3357" s="3">
        <v>845.79</v>
      </c>
      <c r="AT3357">
        <v>3</v>
      </c>
      <c r="AU3357">
        <v>0</v>
      </c>
      <c r="AV3357">
        <v>0</v>
      </c>
      <c r="AW3357">
        <v>0</v>
      </c>
      <c r="AX3357">
        <v>44</v>
      </c>
      <c r="AY3357">
        <v>0</v>
      </c>
      <c r="AZ3357">
        <v>0</v>
      </c>
      <c r="BA3357">
        <v>0</v>
      </c>
    </row>
    <row r="3358" spans="1:53">
      <c r="A3358" t="s">
        <v>4451</v>
      </c>
      <c r="B3358" t="s">
        <v>4445</v>
      </c>
      <c r="C3358">
        <v>2006</v>
      </c>
      <c r="D3358">
        <v>0.00258647380303837</v>
      </c>
      <c r="E3358">
        <v>3.93182563272433</v>
      </c>
      <c r="F3358" s="2">
        <v>0.439</v>
      </c>
      <c r="G3358">
        <v>0.426526954596996</v>
      </c>
      <c r="H3358" s="3">
        <v>786</v>
      </c>
      <c r="I3358" s="4">
        <v>52</v>
      </c>
      <c r="J3358" s="4">
        <v>839</v>
      </c>
      <c r="K3358">
        <v>10</v>
      </c>
      <c r="L3358" s="3">
        <v>0.0566574350234342</v>
      </c>
      <c r="M3358" s="4">
        <v>22</v>
      </c>
      <c r="N3358">
        <v>12</v>
      </c>
      <c r="O3358" s="3">
        <v>119773</v>
      </c>
      <c r="P3358" s="3">
        <v>8.59131472527473</v>
      </c>
      <c r="Q3358" s="2">
        <v>10.6986974210532</v>
      </c>
      <c r="R3358" s="2">
        <v>0</v>
      </c>
      <c r="S3358">
        <v>0</v>
      </c>
      <c r="T3358" s="2">
        <v>0</v>
      </c>
      <c r="U3358" s="2">
        <v>0.00373509553225111</v>
      </c>
      <c r="V3358">
        <v>0.00530743553095306</v>
      </c>
      <c r="W3358">
        <v>0.00780064583757793</v>
      </c>
      <c r="X3358" s="3">
        <v>51.29</v>
      </c>
      <c r="Y3358" s="9">
        <v>0.0543404218771791</v>
      </c>
      <c r="Z3358">
        <v>47097.4130461691</v>
      </c>
      <c r="AA3358" s="4">
        <v>1883</v>
      </c>
      <c r="AB3358">
        <v>9.4</v>
      </c>
      <c r="AC3358">
        <v>1.7</v>
      </c>
      <c r="AD3358" s="3">
        <v>8.9032</v>
      </c>
      <c r="AE3358" s="3">
        <v>1614242</v>
      </c>
      <c r="AF3358">
        <v>0.10184877660984</v>
      </c>
      <c r="AG3358">
        <v>0.869982459903845</v>
      </c>
      <c r="AH3358" s="3">
        <v>33913986</v>
      </c>
      <c r="AI3358" s="3">
        <v>173</v>
      </c>
      <c r="AJ3358">
        <v>0.0590011894456573</v>
      </c>
      <c r="AK3358">
        <v>0.0138197024915456</v>
      </c>
      <c r="AL3358">
        <v>0.000303990459376352</v>
      </c>
      <c r="AM3358" s="3">
        <v>6095.92307692308</v>
      </c>
      <c r="AN3358" s="3">
        <v>0.26</v>
      </c>
      <c r="AO3358" s="3">
        <v>109.763939716354</v>
      </c>
      <c r="AP3358" s="3">
        <v>35.35</v>
      </c>
      <c r="AQ3358" s="4">
        <v>4119</v>
      </c>
      <c r="AR3358" s="3">
        <v>3867</v>
      </c>
      <c r="AS3358" s="3">
        <v>1787</v>
      </c>
      <c r="AT3358">
        <v>4</v>
      </c>
      <c r="AU3358">
        <v>0</v>
      </c>
      <c r="AV3358">
        <v>0</v>
      </c>
      <c r="AW3358">
        <v>0</v>
      </c>
      <c r="AX3358">
        <v>44</v>
      </c>
      <c r="AY3358">
        <v>0</v>
      </c>
      <c r="AZ3358">
        <v>0</v>
      </c>
      <c r="BA3358">
        <v>0</v>
      </c>
    </row>
    <row r="3359" spans="1:53">
      <c r="A3359" t="s">
        <v>4452</v>
      </c>
      <c r="B3359" t="s">
        <v>4445</v>
      </c>
      <c r="C3359">
        <v>2007</v>
      </c>
      <c r="D3359">
        <v>0.0247651654461184</v>
      </c>
      <c r="E3359">
        <v>4.0943445622221</v>
      </c>
      <c r="F3359" s="2">
        <v>0.33</v>
      </c>
      <c r="G3359">
        <v>0.43347701005228</v>
      </c>
      <c r="H3359" s="3">
        <v>232.47</v>
      </c>
      <c r="I3359" s="4">
        <v>77</v>
      </c>
      <c r="J3359" s="4">
        <v>1201</v>
      </c>
      <c r="K3359">
        <v>10</v>
      </c>
      <c r="L3359" s="3">
        <v>0.0500132988828938</v>
      </c>
      <c r="M3359" s="4">
        <v>22</v>
      </c>
      <c r="N3359">
        <v>12</v>
      </c>
      <c r="O3359" s="3">
        <v>130505</v>
      </c>
      <c r="P3359" s="3">
        <v>8.71665736263736</v>
      </c>
      <c r="Q3359" s="2">
        <v>11.9138533968606</v>
      </c>
      <c r="R3359" s="2">
        <v>0</v>
      </c>
      <c r="S3359">
        <v>0</v>
      </c>
      <c r="T3359" s="2">
        <v>0</v>
      </c>
      <c r="U3359" s="2">
        <v>0.00387708213670304</v>
      </c>
      <c r="V3359">
        <v>0.00519232275478244</v>
      </c>
      <c r="W3359">
        <v>0.00816487291878897</v>
      </c>
      <c r="X3359" s="3">
        <v>59.7241</v>
      </c>
      <c r="Y3359" s="9">
        <v>0.04785929334345</v>
      </c>
      <c r="Z3359">
        <v>48829.6474709875</v>
      </c>
      <c r="AA3359" s="4">
        <v>1801</v>
      </c>
      <c r="AB3359">
        <v>10.5</v>
      </c>
      <c r="AC3359">
        <v>2.5</v>
      </c>
      <c r="AD3359" s="3">
        <v>8.5868</v>
      </c>
      <c r="AE3359" s="3">
        <v>1614242</v>
      </c>
      <c r="AF3359">
        <v>0.0862322579955875</v>
      </c>
      <c r="AG3359">
        <v>0.877514062725364</v>
      </c>
      <c r="AH3359" s="3">
        <v>42713500</v>
      </c>
      <c r="AI3359" s="3">
        <v>236.2484</v>
      </c>
      <c r="AJ3359">
        <v>0.0525647656212439</v>
      </c>
      <c r="AK3359">
        <v>0.0118306187758332</v>
      </c>
      <c r="AL3359">
        <v>0.000314271414104967</v>
      </c>
      <c r="AM3359" s="3">
        <v>6933.22222222222</v>
      </c>
      <c r="AN3359" s="3">
        <v>0.27</v>
      </c>
      <c r="AO3359" s="3">
        <v>122.533260391326</v>
      </c>
      <c r="AP3359" s="3">
        <v>32.73</v>
      </c>
      <c r="AQ3359" s="4">
        <v>4310</v>
      </c>
      <c r="AR3359" s="3">
        <v>4189</v>
      </c>
      <c r="AS3359" s="3">
        <v>1107</v>
      </c>
      <c r="AT3359">
        <v>7</v>
      </c>
      <c r="AU3359">
        <v>0</v>
      </c>
      <c r="AV3359">
        <v>0</v>
      </c>
      <c r="AW3359">
        <v>0</v>
      </c>
      <c r="AX3359">
        <v>44</v>
      </c>
      <c r="AY3359">
        <v>0</v>
      </c>
      <c r="AZ3359">
        <v>0</v>
      </c>
      <c r="BA3359">
        <v>0</v>
      </c>
    </row>
    <row r="3360" spans="1:53">
      <c r="A3360" t="s">
        <v>4453</v>
      </c>
      <c r="B3360" t="s">
        <v>4445</v>
      </c>
      <c r="C3360">
        <v>2008</v>
      </c>
      <c r="D3360">
        <v>0.0243669436987763</v>
      </c>
      <c r="E3360">
        <v>4.29045944114839</v>
      </c>
      <c r="F3360" s="2">
        <v>0.0611</v>
      </c>
      <c r="G3360">
        <v>0.747228850405442</v>
      </c>
      <c r="H3360" s="3">
        <v>490</v>
      </c>
      <c r="I3360" s="4">
        <v>133</v>
      </c>
      <c r="J3360" s="4">
        <v>1492</v>
      </c>
      <c r="K3360">
        <v>10</v>
      </c>
      <c r="L3360" s="3">
        <v>0.05099539</v>
      </c>
      <c r="M3360" s="4">
        <v>23</v>
      </c>
      <c r="N3360">
        <v>12</v>
      </c>
      <c r="O3360" s="3">
        <v>376412</v>
      </c>
      <c r="P3360" s="3">
        <v>8.842</v>
      </c>
      <c r="Q3360" s="2">
        <v>12.6095510038897</v>
      </c>
      <c r="R3360" s="2">
        <v>0.000568</v>
      </c>
      <c r="S3360">
        <v>0</v>
      </c>
      <c r="T3360" s="2">
        <v>0</v>
      </c>
      <c r="U3360" s="2">
        <v>0.00466336345088895</v>
      </c>
      <c r="V3360">
        <v>0.00530175256058081</v>
      </c>
      <c r="W3360">
        <v>0.0085291</v>
      </c>
      <c r="X3360" s="3">
        <v>57.3702</v>
      </c>
      <c r="Y3360" s="9">
        <v>0.0499822963227533</v>
      </c>
      <c r="Z3360">
        <v>51994.0715434084</v>
      </c>
      <c r="AA3360" s="4">
        <v>1758</v>
      </c>
      <c r="AB3360">
        <v>11.2167</v>
      </c>
      <c r="AC3360">
        <v>2.961</v>
      </c>
      <c r="AD3360" s="3">
        <v>8.24</v>
      </c>
      <c r="AE3360" s="3">
        <v>1614242</v>
      </c>
      <c r="AF3360">
        <v>0.0722999955211179</v>
      </c>
      <c r="AG3360">
        <v>0.877919111389797</v>
      </c>
      <c r="AH3360" s="3">
        <v>51534462</v>
      </c>
      <c r="AI3360" s="3">
        <v>276.95</v>
      </c>
      <c r="AJ3360">
        <v>0.0557828574371837</v>
      </c>
      <c r="AK3360">
        <v>0.0124942527730104</v>
      </c>
      <c r="AL3360">
        <v>0.000371023096187738</v>
      </c>
      <c r="AM3360" s="3">
        <v>6977.1875</v>
      </c>
      <c r="AN3360" s="3">
        <v>0.32</v>
      </c>
      <c r="AO3360" s="3">
        <v>130.051711344031</v>
      </c>
      <c r="AP3360" s="3">
        <v>38.68</v>
      </c>
      <c r="AQ3360" s="4">
        <v>4835</v>
      </c>
      <c r="AR3360" s="3">
        <v>4475</v>
      </c>
      <c r="AS3360" s="3">
        <v>1235</v>
      </c>
      <c r="AT3360">
        <v>8</v>
      </c>
      <c r="AU3360">
        <v>0</v>
      </c>
      <c r="AV3360">
        <v>0</v>
      </c>
      <c r="AW3360">
        <v>0</v>
      </c>
      <c r="AX3360">
        <v>44</v>
      </c>
      <c r="AY3360">
        <v>0</v>
      </c>
      <c r="AZ3360">
        <v>0</v>
      </c>
      <c r="BA3360">
        <v>0</v>
      </c>
    </row>
    <row r="3361" spans="1:53">
      <c r="A3361" t="s">
        <v>4454</v>
      </c>
      <c r="B3361" t="s">
        <v>4445</v>
      </c>
      <c r="C3361">
        <v>2009</v>
      </c>
      <c r="D3361">
        <v>0.0243421416658103</v>
      </c>
      <c r="E3361">
        <v>4.39444915467244</v>
      </c>
      <c r="F3361" s="2">
        <v>0.0592</v>
      </c>
      <c r="G3361">
        <v>0.824004989223889</v>
      </c>
      <c r="H3361" s="3">
        <v>144.924045801527</v>
      </c>
      <c r="I3361" s="4">
        <v>179</v>
      </c>
      <c r="J3361" s="4">
        <v>1948</v>
      </c>
      <c r="K3361">
        <v>11</v>
      </c>
      <c r="L3361" s="3">
        <v>0.0497069</v>
      </c>
      <c r="M3361" s="4">
        <v>24</v>
      </c>
      <c r="N3361">
        <v>12</v>
      </c>
      <c r="O3361" s="3">
        <v>412295</v>
      </c>
      <c r="P3361" s="3">
        <v>8.971</v>
      </c>
      <c r="Q3361" s="2">
        <v>13.4351784617103</v>
      </c>
      <c r="R3361" s="2">
        <v>0.000354</v>
      </c>
      <c r="S3361">
        <v>0</v>
      </c>
      <c r="T3361" s="2">
        <v>0</v>
      </c>
      <c r="U3361" s="2">
        <v>0.00521906331547864</v>
      </c>
      <c r="V3361">
        <v>0.0048749902500195</v>
      </c>
      <c r="W3361">
        <v>0.00892734</v>
      </c>
      <c r="X3361" s="3">
        <v>61.9598</v>
      </c>
      <c r="Y3361" s="9">
        <v>0.0449870887401514</v>
      </c>
      <c r="Z3361">
        <v>55301.4605500903</v>
      </c>
      <c r="AA3361" s="4">
        <v>1579</v>
      </c>
      <c r="AB3361">
        <v>12.0265</v>
      </c>
      <c r="AC3361">
        <v>3.3921</v>
      </c>
      <c r="AD3361" s="3">
        <v>7.8621</v>
      </c>
      <c r="AE3361" s="3">
        <v>1614242</v>
      </c>
      <c r="AF3361">
        <v>0.0661070659251554</v>
      </c>
      <c r="AG3361">
        <v>0.880672929651987</v>
      </c>
      <c r="AH3361" s="3">
        <v>59822469</v>
      </c>
      <c r="AI3361" s="3">
        <v>344.12</v>
      </c>
      <c r="AJ3361">
        <v>0.0498760765359193</v>
      </c>
      <c r="AK3361">
        <v>0.017018417343324</v>
      </c>
      <c r="AL3361">
        <v>0.000437863686120873</v>
      </c>
      <c r="AM3361" s="3">
        <v>6425.94736842105</v>
      </c>
      <c r="AN3361" s="3">
        <v>0.38</v>
      </c>
      <c r="AO3361" s="3">
        <v>138.578095292965</v>
      </c>
      <c r="AP3361" s="3">
        <v>39.6</v>
      </c>
      <c r="AQ3361" s="4">
        <v>5231</v>
      </c>
      <c r="AR3361" s="3">
        <v>5154</v>
      </c>
      <c r="AS3361" s="3">
        <v>1334</v>
      </c>
      <c r="AT3361">
        <v>10</v>
      </c>
      <c r="AU3361">
        <v>0</v>
      </c>
      <c r="AV3361">
        <v>0</v>
      </c>
      <c r="AW3361">
        <v>0</v>
      </c>
      <c r="AX3361">
        <v>44</v>
      </c>
      <c r="AY3361">
        <v>0</v>
      </c>
      <c r="AZ3361">
        <v>0</v>
      </c>
      <c r="BA3361">
        <v>0</v>
      </c>
    </row>
    <row r="3362" spans="1:53">
      <c r="A3362" t="s">
        <v>4455</v>
      </c>
      <c r="B3362" t="s">
        <v>4445</v>
      </c>
      <c r="C3362">
        <v>2010</v>
      </c>
      <c r="D3362">
        <v>0.024793203850803</v>
      </c>
      <c r="E3362">
        <v>4.59511985013459</v>
      </c>
      <c r="F3362" s="2">
        <v>0.1677</v>
      </c>
      <c r="G3362">
        <v>0.7489135096568</v>
      </c>
      <c r="H3362" s="3">
        <v>525.17</v>
      </c>
      <c r="I3362" s="4">
        <v>183</v>
      </c>
      <c r="J3362" s="4">
        <v>2807</v>
      </c>
      <c r="K3362">
        <v>11</v>
      </c>
      <c r="L3362" s="3">
        <v>0.04923748</v>
      </c>
      <c r="M3362" s="4">
        <v>24</v>
      </c>
      <c r="N3362">
        <v>12</v>
      </c>
      <c r="O3362" s="3">
        <v>500502</v>
      </c>
      <c r="P3362" s="3">
        <v>9.1</v>
      </c>
      <c r="Q3362" s="2">
        <v>13.3130231074646</v>
      </c>
      <c r="R3362" s="2">
        <v>0.000374</v>
      </c>
      <c r="S3362">
        <v>0</v>
      </c>
      <c r="T3362" s="2">
        <v>0</v>
      </c>
      <c r="U3362" s="2">
        <v>0.00662251655629139</v>
      </c>
      <c r="V3362">
        <v>0.00485515113944768</v>
      </c>
      <c r="W3362">
        <v>0.00932558</v>
      </c>
      <c r="X3362" s="3">
        <v>64.8</v>
      </c>
      <c r="Y3362" s="9">
        <v>0.0497078366667529</v>
      </c>
      <c r="Z3362">
        <v>72358.5325180656</v>
      </c>
      <c r="AA3362" s="4">
        <v>1417</v>
      </c>
      <c r="AB3362">
        <v>12.1</v>
      </c>
      <c r="AC3362">
        <v>3.78</v>
      </c>
      <c r="AD3362" s="3">
        <v>7.4527</v>
      </c>
      <c r="AE3362" s="3">
        <v>1614242</v>
      </c>
      <c r="AF3362">
        <v>0.0571929352158586</v>
      </c>
      <c r="AG3362">
        <v>0.885383266311184</v>
      </c>
      <c r="AH3362" s="3">
        <v>67718795</v>
      </c>
      <c r="AI3362" s="3">
        <v>528.43</v>
      </c>
      <c r="AJ3362">
        <v>0.0544360206593562</v>
      </c>
      <c r="AK3362">
        <v>0.01002855085155</v>
      </c>
      <c r="AL3362">
        <v>0.000560781890178306</v>
      </c>
      <c r="AM3362" s="3">
        <v>5760.10204081633</v>
      </c>
      <c r="AN3362" s="3">
        <v>0.49</v>
      </c>
      <c r="AO3362" s="3">
        <v>138.531438119435</v>
      </c>
      <c r="AP3362" s="3">
        <v>40.1</v>
      </c>
      <c r="AQ3362" s="4">
        <v>5089</v>
      </c>
      <c r="AR3362" s="3">
        <v>5376</v>
      </c>
      <c r="AS3362" s="3">
        <v>2173</v>
      </c>
      <c r="AT3362">
        <v>14</v>
      </c>
      <c r="AU3362">
        <v>0</v>
      </c>
      <c r="AV3362">
        <v>0</v>
      </c>
      <c r="AW3362">
        <v>0</v>
      </c>
      <c r="AX3362">
        <v>44</v>
      </c>
      <c r="AY3362">
        <v>0</v>
      </c>
      <c r="AZ3362">
        <v>0</v>
      </c>
      <c r="BA3362">
        <v>0</v>
      </c>
    </row>
    <row r="3363" spans="1:53">
      <c r="A3363" t="s">
        <v>4456</v>
      </c>
      <c r="B3363" t="s">
        <v>4445</v>
      </c>
      <c r="C3363">
        <v>2011</v>
      </c>
      <c r="D3363">
        <v>0.0255495509275787</v>
      </c>
      <c r="E3363">
        <v>4.85981240436167</v>
      </c>
      <c r="F3363" s="2">
        <v>0.1801</v>
      </c>
      <c r="G3363">
        <v>0.862605919182922</v>
      </c>
      <c r="H3363" s="3">
        <v>544.41</v>
      </c>
      <c r="I3363" s="4">
        <v>288</v>
      </c>
      <c r="J3363" s="4">
        <v>4000</v>
      </c>
      <c r="K3363">
        <v>13</v>
      </c>
      <c r="L3363" s="3">
        <v>0.05920899</v>
      </c>
      <c r="M3363" s="4">
        <v>34</v>
      </c>
      <c r="N3363">
        <v>12</v>
      </c>
      <c r="O3363" s="3">
        <v>340009</v>
      </c>
      <c r="P3363" s="3">
        <v>9.15</v>
      </c>
      <c r="Q3363" s="2">
        <v>13.0848797964021</v>
      </c>
      <c r="R3363" s="2">
        <v>0.000211</v>
      </c>
      <c r="S3363">
        <v>0</v>
      </c>
      <c r="T3363" s="2">
        <v>0</v>
      </c>
      <c r="U3363" s="2">
        <v>0.00538416763678696</v>
      </c>
      <c r="V3363">
        <v>0.00473142220985249</v>
      </c>
      <c r="W3363">
        <v>0.00989523</v>
      </c>
      <c r="X3363" s="3">
        <v>75.81</v>
      </c>
      <c r="Y3363" s="9">
        <v>0.0468359578467689</v>
      </c>
      <c r="Z3363">
        <v>84382.1472188298</v>
      </c>
      <c r="AA3363" s="4">
        <v>1363</v>
      </c>
      <c r="AB3363">
        <v>11.98</v>
      </c>
      <c r="AC3363">
        <v>3.81</v>
      </c>
      <c r="AD3363" s="3">
        <v>7.0122</v>
      </c>
      <c r="AE3363" s="3">
        <v>1614241</v>
      </c>
      <c r="AF3363">
        <v>0.0501243917813238</v>
      </c>
      <c r="AG3363">
        <v>0.890217887451211</v>
      </c>
      <c r="AH3363" s="3">
        <v>75070987</v>
      </c>
      <c r="AI3363" s="3">
        <v>536.71</v>
      </c>
      <c r="AJ3363">
        <v>0.0515097078811478</v>
      </c>
      <c r="AK3363">
        <v>0.012975915596508</v>
      </c>
      <c r="AL3363">
        <v>0.000421604375569736</v>
      </c>
      <c r="AM3363" s="3">
        <v>8703.97297297297</v>
      </c>
      <c r="AN3363" s="3">
        <v>0.37</v>
      </c>
      <c r="AO3363" s="3">
        <v>136.504102096627</v>
      </c>
      <c r="AP3363" s="3">
        <v>40.3</v>
      </c>
      <c r="AQ3363" s="4">
        <v>4130</v>
      </c>
      <c r="AR3363" s="3">
        <v>5841</v>
      </c>
      <c r="AS3363" s="3">
        <v>2187</v>
      </c>
      <c r="AT3363">
        <v>16</v>
      </c>
      <c r="AU3363">
        <v>0</v>
      </c>
      <c r="AV3363">
        <v>0</v>
      </c>
      <c r="AW3363">
        <v>0</v>
      </c>
      <c r="AX3363">
        <v>44</v>
      </c>
      <c r="AY3363">
        <v>0</v>
      </c>
      <c r="AZ3363">
        <v>0</v>
      </c>
      <c r="BA3363">
        <v>0</v>
      </c>
    </row>
    <row r="3364" spans="1:53">
      <c r="A3364" t="s">
        <v>4457</v>
      </c>
      <c r="B3364" t="s">
        <v>4445</v>
      </c>
      <c r="C3364">
        <v>2012</v>
      </c>
      <c r="D3364">
        <v>0.0295540019614947</v>
      </c>
      <c r="E3364">
        <v>5.16478597392351</v>
      </c>
      <c r="F3364" s="2">
        <v>0.3973</v>
      </c>
      <c r="G3364">
        <v>0.867061219753095</v>
      </c>
      <c r="H3364" s="3">
        <v>3071.17</v>
      </c>
      <c r="I3364" s="4">
        <v>409</v>
      </c>
      <c r="J3364" s="4">
        <v>4711</v>
      </c>
      <c r="K3364">
        <v>13</v>
      </c>
      <c r="L3364" s="3">
        <v>0.05966458</v>
      </c>
      <c r="M3364" s="4">
        <v>34</v>
      </c>
      <c r="N3364">
        <v>12</v>
      </c>
      <c r="O3364" s="3">
        <v>442750</v>
      </c>
      <c r="P3364" s="3">
        <v>9.2</v>
      </c>
      <c r="Q3364" s="2">
        <v>13.0302405572856</v>
      </c>
      <c r="R3364" s="2">
        <v>0.000147</v>
      </c>
      <c r="S3364">
        <v>0</v>
      </c>
      <c r="T3364" s="2">
        <v>0</v>
      </c>
      <c r="U3364" s="2">
        <v>0.0043010752688172</v>
      </c>
      <c r="V3364">
        <v>0.00455750069382846</v>
      </c>
      <c r="W3364">
        <v>0.00800478</v>
      </c>
      <c r="X3364" s="3">
        <v>63.2875</v>
      </c>
      <c r="Y3364" s="9">
        <v>0.0413068079692356</v>
      </c>
      <c r="Z3364">
        <v>92307.2656683306</v>
      </c>
      <c r="AA3364" s="4">
        <v>1288</v>
      </c>
      <c r="AB3364">
        <v>12.01</v>
      </c>
      <c r="AC3364">
        <v>3.79</v>
      </c>
      <c r="AD3364" s="3">
        <v>6.5422</v>
      </c>
      <c r="AE3364" s="3">
        <v>1614241</v>
      </c>
      <c r="AF3364">
        <v>0.0440610047357144</v>
      </c>
      <c r="AG3364">
        <v>0.895595922099546</v>
      </c>
      <c r="AH3364" s="3">
        <v>81787003</v>
      </c>
      <c r="AI3364" s="3">
        <v>571.68</v>
      </c>
      <c r="AJ3364">
        <v>0.0452392219507868</v>
      </c>
      <c r="AK3364">
        <v>0.0105047764282368</v>
      </c>
      <c r="AL3364">
        <v>0.000409602912731824</v>
      </c>
      <c r="AM3364" s="3">
        <v>10176.8055555556</v>
      </c>
      <c r="AN3364" s="3">
        <v>0.36</v>
      </c>
      <c r="AO3364" s="3">
        <v>136.634429400387</v>
      </c>
      <c r="AP3364" s="3">
        <v>40.59</v>
      </c>
      <c r="AQ3364" s="4">
        <v>4160</v>
      </c>
      <c r="AR3364" s="3">
        <v>6160</v>
      </c>
      <c r="AS3364" s="3">
        <v>2225</v>
      </c>
      <c r="AT3364">
        <v>19</v>
      </c>
      <c r="AU3364">
        <v>0</v>
      </c>
      <c r="AV3364">
        <v>0</v>
      </c>
      <c r="AW3364">
        <v>0</v>
      </c>
      <c r="AX3364">
        <v>44</v>
      </c>
      <c r="AY3364">
        <v>0</v>
      </c>
      <c r="AZ3364">
        <v>0</v>
      </c>
      <c r="BA3364">
        <v>0</v>
      </c>
    </row>
    <row r="3365" spans="1:53">
      <c r="A3365" t="s">
        <v>4458</v>
      </c>
      <c r="B3365" t="s">
        <v>4445</v>
      </c>
      <c r="C3365">
        <v>2013</v>
      </c>
      <c r="D3365">
        <v>0.0311166589771678</v>
      </c>
      <c r="E3365">
        <v>5.39362754635236</v>
      </c>
      <c r="F3365" s="2">
        <v>0.8675</v>
      </c>
      <c r="G3365">
        <v>1.00339777150618</v>
      </c>
      <c r="H3365" s="3">
        <v>3400</v>
      </c>
      <c r="I3365" s="4">
        <v>507</v>
      </c>
      <c r="J3365" s="4">
        <v>6386</v>
      </c>
      <c r="K3365">
        <v>13</v>
      </c>
      <c r="L3365" s="3">
        <v>0.06065111</v>
      </c>
      <c r="M3365" s="4">
        <v>40</v>
      </c>
      <c r="N3365">
        <v>12</v>
      </c>
      <c r="O3365" s="3">
        <v>399104</v>
      </c>
      <c r="P3365" s="3">
        <v>9.25</v>
      </c>
      <c r="Q3365" s="2">
        <v>13.6582404717513</v>
      </c>
      <c r="R3365" s="2">
        <v>0.00124</v>
      </c>
      <c r="S3365">
        <v>0</v>
      </c>
      <c r="T3365" s="2">
        <v>0</v>
      </c>
      <c r="U3365" s="2">
        <v>0.010571736785329</v>
      </c>
      <c r="V3365">
        <v>0.00769992610896596</v>
      </c>
      <c r="W3365">
        <v>0.01175836</v>
      </c>
      <c r="X3365" s="3">
        <v>61.4682</v>
      </c>
      <c r="Y3365" s="9">
        <v>0.0459712153505101</v>
      </c>
      <c r="Z3365">
        <v>99679.3808734107</v>
      </c>
      <c r="AA3365" s="4">
        <v>1194</v>
      </c>
      <c r="AB3365">
        <v>12.47</v>
      </c>
      <c r="AC3365">
        <v>3.72</v>
      </c>
      <c r="AD3365" s="3">
        <v>6.045</v>
      </c>
      <c r="AE3365" s="3">
        <v>1614232</v>
      </c>
      <c r="AF3365">
        <v>0.0395329222239093</v>
      </c>
      <c r="AG3365">
        <v>0.895563838697511</v>
      </c>
      <c r="AH3365" s="3">
        <v>87825103</v>
      </c>
      <c r="AI3365" s="3">
        <v>647.12</v>
      </c>
      <c r="AJ3365">
        <v>0.0497702697599467</v>
      </c>
      <c r="AK3365">
        <v>0.010651456330944</v>
      </c>
      <c r="AL3365">
        <v>0.00110997848000906</v>
      </c>
      <c r="AM3365" s="3">
        <v>4166.59183673469</v>
      </c>
      <c r="AN3365" s="3">
        <v>0.98</v>
      </c>
      <c r="AO3365" s="3">
        <v>142.468003171367</v>
      </c>
      <c r="AP3365" s="3">
        <v>40.67</v>
      </c>
      <c r="AQ3365" s="4">
        <v>4281</v>
      </c>
      <c r="AR3365" s="3">
        <v>6663</v>
      </c>
      <c r="AS3365" s="3">
        <v>2248</v>
      </c>
      <c r="AT3365">
        <v>22</v>
      </c>
      <c r="AU3365">
        <v>0</v>
      </c>
      <c r="AV3365">
        <v>0</v>
      </c>
      <c r="AW3365">
        <v>0</v>
      </c>
      <c r="AX3365">
        <v>44</v>
      </c>
      <c r="AY3365">
        <v>0</v>
      </c>
      <c r="AZ3365">
        <v>0</v>
      </c>
      <c r="BA3365">
        <v>0</v>
      </c>
    </row>
    <row r="3366" spans="1:53">
      <c r="A3366" t="s">
        <v>4459</v>
      </c>
      <c r="B3366" t="s">
        <v>4445</v>
      </c>
      <c r="C3366">
        <v>2014</v>
      </c>
      <c r="D3366">
        <v>0.0253519653613901</v>
      </c>
      <c r="E3366">
        <v>5.76832099579377</v>
      </c>
      <c r="F3366" s="2">
        <v>0.536</v>
      </c>
      <c r="G3366">
        <v>1.12053070550168</v>
      </c>
      <c r="H3366" s="3">
        <v>3859</v>
      </c>
      <c r="I3366" s="4">
        <v>762</v>
      </c>
      <c r="J3366" s="4">
        <v>6063</v>
      </c>
      <c r="K3366">
        <v>14</v>
      </c>
      <c r="L3366" s="3">
        <v>0.05844613</v>
      </c>
      <c r="M3366" s="4">
        <v>41</v>
      </c>
      <c r="N3366">
        <v>12</v>
      </c>
      <c r="O3366" s="3">
        <v>386969</v>
      </c>
      <c r="P3366" s="3">
        <v>9.3</v>
      </c>
      <c r="Q3366" s="2">
        <v>15.2036292066788</v>
      </c>
      <c r="R3366" s="2">
        <v>0.000677</v>
      </c>
      <c r="S3366">
        <v>0</v>
      </c>
      <c r="T3366" s="2">
        <v>0</v>
      </c>
      <c r="U3366" s="2">
        <v>0.0103308183401045</v>
      </c>
      <c r="V3366">
        <v>0.00803321180336761</v>
      </c>
      <c r="W3366">
        <v>0.01265235</v>
      </c>
      <c r="X3366" s="3">
        <v>73.527</v>
      </c>
      <c r="Y3366" s="9">
        <v>0.0413046614082741</v>
      </c>
      <c r="Z3366">
        <v>42785.3177051203</v>
      </c>
      <c r="AA3366" s="4">
        <v>1147</v>
      </c>
      <c r="AB3366">
        <v>14.0591</v>
      </c>
      <c r="AC3366">
        <f t="shared" ref="AC3366:AC3376" si="74">AC3365*AC3364/AC3363</f>
        <v>3.70047244094488</v>
      </c>
      <c r="AD3366" s="3">
        <v>5.5245</v>
      </c>
      <c r="AE3366" s="3">
        <v>1614148</v>
      </c>
      <c r="AF3366">
        <v>0.036442836952448</v>
      </c>
      <c r="AG3366">
        <v>0.89850223287863</v>
      </c>
      <c r="AH3366" s="3">
        <v>93182333</v>
      </c>
      <c r="AI3366" s="3">
        <v>693.4428</v>
      </c>
      <c r="AJ3366">
        <v>0.0446314078423935</v>
      </c>
      <c r="AK3366">
        <v>0.0162527233759488</v>
      </c>
      <c r="AL3366">
        <v>0.00100191376787121</v>
      </c>
      <c r="AM3366" s="3">
        <v>4976.69662921348</v>
      </c>
      <c r="AN3366" s="3">
        <v>0.89</v>
      </c>
      <c r="AO3366" s="3">
        <v>158.269728695261</v>
      </c>
      <c r="AP3366" s="3">
        <v>40.83</v>
      </c>
      <c r="AQ3366" s="4">
        <v>4000</v>
      </c>
      <c r="AR3366" s="3">
        <v>6989</v>
      </c>
      <c r="AS3366" s="3">
        <v>2278</v>
      </c>
      <c r="AT3366">
        <v>25</v>
      </c>
      <c r="AU3366">
        <v>0</v>
      </c>
      <c r="AV3366">
        <v>0</v>
      </c>
      <c r="AW3366">
        <v>0</v>
      </c>
      <c r="AX3366">
        <v>44</v>
      </c>
      <c r="AY3366">
        <v>0</v>
      </c>
      <c r="AZ3366">
        <v>0</v>
      </c>
      <c r="BA3366">
        <v>0</v>
      </c>
    </row>
    <row r="3367" spans="1:53">
      <c r="A3367" t="s">
        <v>4460</v>
      </c>
      <c r="B3367" t="s">
        <v>4445</v>
      </c>
      <c r="C3367">
        <v>2015</v>
      </c>
      <c r="D3367">
        <v>0.0225529481912261</v>
      </c>
      <c r="E3367">
        <v>6.04737217904628</v>
      </c>
      <c r="F3367" s="2">
        <v>0.5328</v>
      </c>
      <c r="G3367">
        <v>0.71967510321992</v>
      </c>
      <c r="H3367" s="3">
        <v>4403</v>
      </c>
      <c r="I3367" s="4">
        <v>1235</v>
      </c>
      <c r="J3367" s="4">
        <v>7890</v>
      </c>
      <c r="K3367">
        <v>14</v>
      </c>
      <c r="L3367" s="3">
        <v>0.04343911</v>
      </c>
      <c r="M3367" s="4">
        <v>303</v>
      </c>
      <c r="N3367">
        <v>12</v>
      </c>
      <c r="O3367" s="3">
        <v>372241</v>
      </c>
      <c r="P3367" s="3">
        <v>9.35</v>
      </c>
      <c r="Q3367" s="2">
        <v>21.4271547449662</v>
      </c>
      <c r="R3367" s="2">
        <v>0.000802</v>
      </c>
      <c r="S3367">
        <v>0</v>
      </c>
      <c r="T3367" s="2">
        <v>0</v>
      </c>
      <c r="U3367" s="2">
        <v>0.0127861279646994</v>
      </c>
      <c r="V3367">
        <v>0.00659297139745492</v>
      </c>
      <c r="W3367">
        <v>0.01010069</v>
      </c>
      <c r="X3367" s="3">
        <v>725.741</v>
      </c>
      <c r="Y3367" s="9">
        <v>0.0387896679818199</v>
      </c>
      <c r="Z3367">
        <v>17639.4796665825</v>
      </c>
      <c r="AA3367" s="4">
        <v>1137</v>
      </c>
      <c r="AB3367">
        <v>19.8784</v>
      </c>
      <c r="AC3367">
        <f t="shared" si="74"/>
        <v>3.63212598425197</v>
      </c>
      <c r="AD3367" s="3">
        <v>4.9861</v>
      </c>
      <c r="AE3367" s="3">
        <v>1613337</v>
      </c>
      <c r="AF3367">
        <v>0.0345679268932861</v>
      </c>
      <c r="AG3367">
        <v>0.899465412510847</v>
      </c>
      <c r="AH3367" s="3">
        <v>97883421</v>
      </c>
      <c r="AI3367" s="3">
        <v>697.0492</v>
      </c>
      <c r="AJ3367">
        <v>0.042973115991558</v>
      </c>
      <c r="AK3367">
        <v>0.014142236259942</v>
      </c>
      <c r="AL3367">
        <v>0.00124503474281366</v>
      </c>
      <c r="AM3367" s="3">
        <v>4194.43695515413</v>
      </c>
      <c r="AN3367" s="3">
        <v>1.1127</v>
      </c>
      <c r="AO3367" s="3">
        <v>222.425619048685</v>
      </c>
      <c r="AP3367" s="3">
        <v>40.83</v>
      </c>
      <c r="AQ3367" s="4">
        <v>4050</v>
      </c>
      <c r="AR3367" s="3">
        <v>7096.86</v>
      </c>
      <c r="AS3367" s="3">
        <v>2307.71</v>
      </c>
      <c r="AT3367">
        <v>28</v>
      </c>
      <c r="AU3367">
        <v>0</v>
      </c>
      <c r="AV3367">
        <v>0</v>
      </c>
      <c r="AW3367">
        <v>0</v>
      </c>
      <c r="AX3367">
        <v>44</v>
      </c>
      <c r="AY3367">
        <v>0</v>
      </c>
      <c r="AZ3367">
        <v>0</v>
      </c>
      <c r="BA3367">
        <v>0</v>
      </c>
    </row>
    <row r="3368" spans="1:53">
      <c r="A3368" t="s">
        <v>4461</v>
      </c>
      <c r="B3368" t="s">
        <v>4445</v>
      </c>
      <c r="C3368">
        <v>2016</v>
      </c>
      <c r="D3368">
        <v>0.026050717500436</v>
      </c>
      <c r="E3368">
        <v>6.32793678372919</v>
      </c>
      <c r="F3368" s="2">
        <v>0.5112</v>
      </c>
      <c r="G3368">
        <v>0.80124817306462</v>
      </c>
      <c r="H3368" s="3">
        <v>4780</v>
      </c>
      <c r="I3368" s="4">
        <v>1331</v>
      </c>
      <c r="J3368" s="4">
        <v>7668</v>
      </c>
      <c r="K3368">
        <v>14</v>
      </c>
      <c r="L3368" s="3">
        <v>0.0540509</v>
      </c>
      <c r="N3368">
        <v>12</v>
      </c>
      <c r="O3368" s="3">
        <v>336436</v>
      </c>
      <c r="P3368" s="3">
        <v>9.4</v>
      </c>
      <c r="Q3368" s="2">
        <v>18.3053329058459</v>
      </c>
      <c r="R3368" s="2">
        <v>0.000385</v>
      </c>
      <c r="S3368">
        <v>0</v>
      </c>
      <c r="T3368" s="2">
        <v>0</v>
      </c>
      <c r="U3368" s="2">
        <v>0.0145192890796287</v>
      </c>
      <c r="V3368">
        <v>0.00634603763892955</v>
      </c>
      <c r="W3368">
        <v>0.00988945</v>
      </c>
      <c r="X3368" s="3">
        <v>57.2649</v>
      </c>
      <c r="Y3368" s="9">
        <v>0.0713258909797702</v>
      </c>
      <c r="Z3368">
        <v>22813.1535465597</v>
      </c>
      <c r="AA3368" s="4">
        <v>1148</v>
      </c>
      <c r="AB3368">
        <v>17.1283</v>
      </c>
      <c r="AC3368">
        <f t="shared" si="74"/>
        <v>3.61305970611941</v>
      </c>
      <c r="AD3368" s="3">
        <v>4.4364</v>
      </c>
      <c r="AE3368" s="3">
        <v>1605554</v>
      </c>
      <c r="AF3368">
        <v>0.031592023061106</v>
      </c>
      <c r="AG3368">
        <v>0.902865913048611</v>
      </c>
      <c r="AH3368" s="3">
        <v>101971127</v>
      </c>
      <c r="AI3368" s="3">
        <v>748.284</v>
      </c>
      <c r="AJ3368">
        <v>0.072567250455024</v>
      </c>
      <c r="AK3368">
        <v>0.01675562605128</v>
      </c>
      <c r="AL3368">
        <v>0.00138179800221976</v>
      </c>
      <c r="AM3368" s="3">
        <v>4082.04819277108</v>
      </c>
      <c r="AN3368" s="3">
        <v>1.245</v>
      </c>
      <c r="AO3368" s="3">
        <v>190.103218645949</v>
      </c>
      <c r="AP3368" s="3">
        <v>41.91</v>
      </c>
      <c r="AQ3368" s="4">
        <v>3812</v>
      </c>
      <c r="AR3368" s="3">
        <v>7161.05</v>
      </c>
      <c r="AS3368" s="3">
        <v>2351.27</v>
      </c>
      <c r="AT3368">
        <v>29</v>
      </c>
      <c r="AU3368">
        <v>8</v>
      </c>
      <c r="AV3368">
        <v>0</v>
      </c>
      <c r="AW3368">
        <v>0</v>
      </c>
      <c r="AX3368">
        <v>44</v>
      </c>
      <c r="AY3368">
        <v>0</v>
      </c>
      <c r="AZ3368">
        <v>0</v>
      </c>
      <c r="BA3368">
        <v>0</v>
      </c>
    </row>
    <row r="3369" spans="1:53">
      <c r="A3369" t="s">
        <v>4462</v>
      </c>
      <c r="B3369" t="s">
        <v>4445</v>
      </c>
      <c r="C3369">
        <v>2017</v>
      </c>
      <c r="D3369">
        <v>0.0290397144672773</v>
      </c>
      <c r="E3369">
        <v>6.5424719605068</v>
      </c>
      <c r="F3369" s="2">
        <v>0.9545</v>
      </c>
      <c r="G3369">
        <v>1.06665126033794</v>
      </c>
      <c r="H3369" s="3">
        <v>1197</v>
      </c>
      <c r="I3369" s="4">
        <v>1278</v>
      </c>
      <c r="J3369" s="4">
        <v>7094</v>
      </c>
      <c r="K3369">
        <v>15</v>
      </c>
      <c r="L3369" s="3">
        <v>0.05432311</v>
      </c>
      <c r="N3369">
        <v>12</v>
      </c>
      <c r="O3369" s="3">
        <v>444686</v>
      </c>
      <c r="P3369" s="3">
        <v>9.45</v>
      </c>
      <c r="Q3369" s="2">
        <v>19.2144611769732</v>
      </c>
      <c r="R3369" s="2">
        <v>0.000988</v>
      </c>
      <c r="S3369">
        <v>0</v>
      </c>
      <c r="T3369" s="2">
        <v>0</v>
      </c>
      <c r="U3369" s="2">
        <v>0.0146246990680047</v>
      </c>
      <c r="V3369">
        <v>0.00628053854133448</v>
      </c>
      <c r="W3369">
        <v>0.01021387</v>
      </c>
      <c r="X3369" s="3">
        <v>58.8593</v>
      </c>
      <c r="Y3369" s="9">
        <v>0.111667233596303</v>
      </c>
      <c r="Z3369">
        <v>9405.37968862633</v>
      </c>
      <c r="AA3369" s="4">
        <v>1143</v>
      </c>
      <c r="AB3369">
        <v>17.9905</v>
      </c>
      <c r="AC3369">
        <f t="shared" si="74"/>
        <v>3.54632773265546</v>
      </c>
      <c r="AD3369" s="3">
        <v>3.8837</v>
      </c>
      <c r="AE3369" s="3">
        <v>1532499</v>
      </c>
      <c r="AF3369">
        <v>0.0289131661116719</v>
      </c>
      <c r="AG3369">
        <v>0.907353287990416</v>
      </c>
      <c r="AH3369" s="3">
        <v>105498538</v>
      </c>
      <c r="AI3369" s="3">
        <v>688.0048</v>
      </c>
      <c r="AJ3369">
        <v>0.123351068514343</v>
      </c>
      <c r="AK3369">
        <v>0.014475741300135</v>
      </c>
      <c r="AL3369">
        <v>0.00135143171806167</v>
      </c>
      <c r="AM3369" s="3">
        <v>4319.41162089479</v>
      </c>
      <c r="AN3369" s="3">
        <v>1.2271</v>
      </c>
      <c r="AO3369" s="3">
        <v>198.133259911894</v>
      </c>
      <c r="AP3369" s="3">
        <v>41.91</v>
      </c>
      <c r="AQ3369" s="4">
        <v>3496</v>
      </c>
      <c r="AR3369" s="3">
        <v>7123</v>
      </c>
      <c r="AS3369" s="3">
        <v>2564</v>
      </c>
      <c r="AT3369">
        <v>31</v>
      </c>
      <c r="AU3369">
        <v>14</v>
      </c>
      <c r="AV3369">
        <v>0</v>
      </c>
      <c r="AW3369">
        <v>0</v>
      </c>
      <c r="AX3369">
        <v>44</v>
      </c>
      <c r="AY3369">
        <v>0</v>
      </c>
      <c r="AZ3369">
        <v>0</v>
      </c>
      <c r="BA3369">
        <v>0</v>
      </c>
    </row>
    <row r="3370" spans="1:53">
      <c r="A3370" t="s">
        <v>4463</v>
      </c>
      <c r="B3370" t="s">
        <v>4445</v>
      </c>
      <c r="C3370">
        <v>2018</v>
      </c>
      <c r="D3370">
        <v>0.027404472896416</v>
      </c>
      <c r="E3370">
        <v>6.85224256905188</v>
      </c>
      <c r="F3370" s="2">
        <v>0.4886</v>
      </c>
      <c r="G3370">
        <v>0.982892630104895</v>
      </c>
      <c r="H3370" s="3">
        <v>2246</v>
      </c>
      <c r="I3370" s="4">
        <v>1597</v>
      </c>
      <c r="J3370" s="4">
        <v>9419</v>
      </c>
      <c r="K3370">
        <v>15</v>
      </c>
      <c r="L3370" s="3">
        <v>0.05449841</v>
      </c>
      <c r="N3370">
        <v>12</v>
      </c>
      <c r="O3370" s="3">
        <v>471097</v>
      </c>
      <c r="P3370" s="3">
        <v>9.5</v>
      </c>
      <c r="Q3370" s="2">
        <v>19.8442334364664</v>
      </c>
      <c r="R3370" s="2">
        <v>0.000189</v>
      </c>
      <c r="S3370">
        <v>0</v>
      </c>
      <c r="T3370" s="2">
        <v>0</v>
      </c>
      <c r="U3370" s="2">
        <v>0.0133254446027297</v>
      </c>
      <c r="V3370">
        <v>0.00517274201277431</v>
      </c>
      <c r="W3370">
        <v>0.00905289</v>
      </c>
      <c r="X3370" s="3">
        <v>59.9592</v>
      </c>
      <c r="Y3370" s="9">
        <v>0.115323943035158</v>
      </c>
      <c r="Z3370">
        <v>12163.9852793853</v>
      </c>
      <c r="AA3370" s="4">
        <v>1092</v>
      </c>
      <c r="AB3370">
        <v>18.4721</v>
      </c>
      <c r="AC3370">
        <f t="shared" si="74"/>
        <v>3.52771183904572</v>
      </c>
      <c r="AD3370" s="3">
        <v>3.4231</v>
      </c>
      <c r="AE3370" s="3">
        <v>1220245</v>
      </c>
      <c r="AF3370">
        <v>0.0222039147468079</v>
      </c>
      <c r="AG3370">
        <v>0.906909671866556</v>
      </c>
      <c r="AH3370" s="3">
        <v>108523155</v>
      </c>
      <c r="AI3370" s="3">
        <v>411.2987</v>
      </c>
      <c r="AJ3370">
        <v>0.129197952918956</v>
      </c>
      <c r="AK3370">
        <v>0.023920743243804</v>
      </c>
      <c r="AL3370">
        <v>0.00126903719912473</v>
      </c>
      <c r="AM3370" s="3">
        <v>4738.02051901026</v>
      </c>
      <c r="AN3370" s="3">
        <v>1.1599</v>
      </c>
      <c r="AO3370" s="3">
        <v>202.101750547046</v>
      </c>
      <c r="AP3370" s="3">
        <v>41.92</v>
      </c>
      <c r="AQ3370" s="4">
        <v>3499</v>
      </c>
      <c r="AR3370" s="3">
        <v>7145.74</v>
      </c>
      <c r="AS3370" s="3">
        <v>2759.78</v>
      </c>
      <c r="AT3370">
        <v>35</v>
      </c>
      <c r="AU3370">
        <v>14</v>
      </c>
      <c r="AV3370">
        <v>0</v>
      </c>
      <c r="AW3370">
        <v>0</v>
      </c>
      <c r="AX3370">
        <v>44</v>
      </c>
      <c r="AY3370">
        <v>0</v>
      </c>
      <c r="AZ3370">
        <v>0</v>
      </c>
      <c r="BA3370">
        <v>0</v>
      </c>
    </row>
    <row r="3371" spans="1:53">
      <c r="A3371" t="s">
        <v>4464</v>
      </c>
      <c r="B3371" t="s">
        <v>4445</v>
      </c>
      <c r="C3371">
        <v>2019</v>
      </c>
      <c r="D3371">
        <v>0.0278614643687949</v>
      </c>
      <c r="E3371">
        <v>7.18841273649695</v>
      </c>
      <c r="F3371" s="2">
        <v>0.9285</v>
      </c>
      <c r="G3371">
        <v>0.927431149256075</v>
      </c>
      <c r="H3371" s="3">
        <v>2423</v>
      </c>
      <c r="I3371" s="4">
        <v>1639</v>
      </c>
      <c r="J3371" s="4">
        <v>11809</v>
      </c>
      <c r="K3371">
        <v>15</v>
      </c>
      <c r="L3371" s="3">
        <v>0.05168169</v>
      </c>
      <c r="N3371">
        <v>12</v>
      </c>
      <c r="O3371" s="3">
        <v>514854</v>
      </c>
      <c r="P3371" s="3">
        <v>9.55</v>
      </c>
      <c r="Q3371" s="2">
        <v>25.4504624926482</v>
      </c>
      <c r="R3371" s="2">
        <v>0.000246</v>
      </c>
      <c r="S3371">
        <v>0</v>
      </c>
      <c r="T3371" s="2">
        <v>0</v>
      </c>
      <c r="U3371" s="2">
        <v>0.0113770934567574</v>
      </c>
      <c r="V3371">
        <v>0.00488830222984651</v>
      </c>
      <c r="W3371">
        <v>0.00878361</v>
      </c>
      <c r="X3371" s="3">
        <v>58.7135</v>
      </c>
      <c r="Y3371" s="9">
        <v>0.135081563403059</v>
      </c>
      <c r="Z3371">
        <v>5014.953318312</v>
      </c>
      <c r="AA3371" s="4">
        <v>1093</v>
      </c>
      <c r="AB3371">
        <v>20.5121</v>
      </c>
      <c r="AC3371">
        <f t="shared" si="74"/>
        <v>3.46255621141163</v>
      </c>
      <c r="AD3371" s="3">
        <v>3.1344</v>
      </c>
      <c r="AE3371" s="3">
        <v>1192161</v>
      </c>
      <c r="AF3371">
        <v>0.0209573877120506</v>
      </c>
      <c r="AG3371">
        <v>0.909041047727872</v>
      </c>
      <c r="AH3371" s="3">
        <v>111103083</v>
      </c>
      <c r="AI3371" s="3">
        <v>357.5919</v>
      </c>
      <c r="AJ3371">
        <v>0.135093436617738</v>
      </c>
      <c r="AK3371">
        <v>0.0187467148259664</v>
      </c>
      <c r="AL3371">
        <v>0.00107374727668845</v>
      </c>
      <c r="AM3371" s="3">
        <v>5771.02566703865</v>
      </c>
      <c r="AN3371" s="3">
        <v>0.9857</v>
      </c>
      <c r="AO3371" s="3">
        <v>223.443355119826</v>
      </c>
      <c r="AP3371" s="3">
        <v>42.09</v>
      </c>
      <c r="AQ3371" s="4">
        <v>3162</v>
      </c>
      <c r="AR3371" s="3">
        <v>7222.02</v>
      </c>
      <c r="AS3371" s="3">
        <v>3008.02</v>
      </c>
      <c r="AT3371">
        <v>37</v>
      </c>
      <c r="AU3371">
        <v>14</v>
      </c>
      <c r="AV3371">
        <v>0</v>
      </c>
      <c r="AW3371">
        <v>0</v>
      </c>
      <c r="AX3371">
        <v>44</v>
      </c>
      <c r="AY3371">
        <v>0</v>
      </c>
      <c r="AZ3371">
        <v>0</v>
      </c>
      <c r="BA3371">
        <v>0</v>
      </c>
    </row>
    <row r="3372" spans="1:53">
      <c r="A3372" t="s">
        <v>4465</v>
      </c>
      <c r="B3372" t="s">
        <v>4445</v>
      </c>
      <c r="C3372">
        <v>2020</v>
      </c>
      <c r="D3372">
        <v>0.0282753607587392</v>
      </c>
      <c r="E3372">
        <v>7.78986855905471</v>
      </c>
      <c r="F3372" s="2">
        <v>1.1721</v>
      </c>
      <c r="G3372">
        <v>1.10259949390384</v>
      </c>
      <c r="H3372" s="3">
        <v>2600</v>
      </c>
      <c r="I3372" s="4">
        <v>2648</v>
      </c>
      <c r="J3372" s="4">
        <v>17756</v>
      </c>
      <c r="K3372">
        <v>16</v>
      </c>
      <c r="L3372" s="3">
        <v>0.05174098</v>
      </c>
      <c r="N3372">
        <v>12</v>
      </c>
      <c r="O3372" s="3">
        <v>524577</v>
      </c>
      <c r="P3372" s="3">
        <v>9.6</v>
      </c>
      <c r="Q3372" s="2">
        <v>23.3152359052972</v>
      </c>
      <c r="R3372" s="2">
        <v>0.001</v>
      </c>
      <c r="S3372">
        <v>1</v>
      </c>
      <c r="T3372" s="2">
        <v>10043.6335219236</v>
      </c>
      <c r="U3372" s="2">
        <v>0.02383177</v>
      </c>
      <c r="V3372">
        <v>0.00829232</v>
      </c>
      <c r="W3372">
        <v>0.00749577</v>
      </c>
      <c r="X3372" s="3">
        <v>62.1929112676974</v>
      </c>
      <c r="Y3372" s="9">
        <v>0.146672700620043</v>
      </c>
      <c r="Z3372">
        <v>6485.84324719177</v>
      </c>
      <c r="AA3372" s="4">
        <v>1093</v>
      </c>
      <c r="AB3372">
        <v>21.9014</v>
      </c>
      <c r="AC3372">
        <f t="shared" si="74"/>
        <v>3.44438006332023</v>
      </c>
      <c r="AD3372" s="3">
        <v>2.9465</v>
      </c>
      <c r="AE3372" s="3">
        <v>1192102</v>
      </c>
      <c r="AF3372">
        <v>0.0202340979877961</v>
      </c>
      <c r="AG3372">
        <v>0.909083348185113</v>
      </c>
      <c r="AH3372" s="3">
        <v>113294078</v>
      </c>
      <c r="AI3372" s="3">
        <v>452.8118</v>
      </c>
      <c r="AJ3372">
        <v>0.146190227087948</v>
      </c>
      <c r="AK3372">
        <v>0.01174370384096</v>
      </c>
      <c r="AL3372">
        <v>0.00119695321001088</v>
      </c>
      <c r="AM3372" s="3">
        <v>5355.95454545455</v>
      </c>
      <c r="AN3372" s="3">
        <v>1.1</v>
      </c>
      <c r="AO3372" s="3">
        <v>238.317736670294</v>
      </c>
      <c r="AP3372" s="3">
        <v>42.594</v>
      </c>
      <c r="AQ3372" s="4">
        <v>3521</v>
      </c>
      <c r="AR3372" s="3">
        <v>7228.33</v>
      </c>
      <c r="AS3372" s="3">
        <v>3085.36</v>
      </c>
      <c r="AT3372">
        <v>33</v>
      </c>
      <c r="AU3372">
        <v>14</v>
      </c>
      <c r="AV3372">
        <v>0</v>
      </c>
      <c r="AW3372">
        <v>0</v>
      </c>
      <c r="AX3372">
        <v>44</v>
      </c>
      <c r="AY3372">
        <v>0</v>
      </c>
      <c r="AZ3372">
        <v>0</v>
      </c>
      <c r="BA3372">
        <v>0</v>
      </c>
    </row>
    <row r="3373" spans="1:53">
      <c r="A3373" t="s">
        <v>4466</v>
      </c>
      <c r="B3373" t="s">
        <v>4445</v>
      </c>
      <c r="C3373">
        <v>2021</v>
      </c>
      <c r="D3373">
        <v>0.0262947568697384</v>
      </c>
      <c r="E3373">
        <v>8.46168048148598</v>
      </c>
      <c r="F3373" s="2">
        <v>1.1745</v>
      </c>
      <c r="G3373">
        <v>1.83461766449318</v>
      </c>
      <c r="H3373" s="3">
        <v>3940</v>
      </c>
      <c r="I3373" s="4">
        <v>3545</v>
      </c>
      <c r="J3373" s="4">
        <v>22466</v>
      </c>
      <c r="K3373">
        <v>16</v>
      </c>
      <c r="L3373" s="3">
        <v>0.04971573</v>
      </c>
      <c r="N3373">
        <v>12</v>
      </c>
      <c r="O3373" s="3">
        <v>461312</v>
      </c>
      <c r="P3373" s="3">
        <v>9.65</v>
      </c>
      <c r="Q3373" s="2">
        <v>26.3647872340425</v>
      </c>
      <c r="R3373" s="2">
        <v>0.000966</v>
      </c>
      <c r="S3373">
        <v>1</v>
      </c>
      <c r="T3373" s="2">
        <v>0</v>
      </c>
      <c r="U3373" s="2">
        <v>0.02693793</v>
      </c>
      <c r="V3373">
        <v>0.00664713</v>
      </c>
      <c r="W3373">
        <v>0.00736602</v>
      </c>
      <c r="X3373" s="3">
        <v>65.7157</v>
      </c>
      <c r="Y3373" s="9">
        <v>0.131926378626651</v>
      </c>
      <c r="Z3373">
        <v>2673.97570512346</v>
      </c>
      <c r="AA3373" s="4">
        <v>1062</v>
      </c>
      <c r="AB3373">
        <v>24.7829</v>
      </c>
      <c r="AC3373">
        <f t="shared" si="74"/>
        <v>3.38076354500033</v>
      </c>
      <c r="AD3373" s="3">
        <v>2.7909</v>
      </c>
      <c r="AE3373" s="3">
        <v>1192096</v>
      </c>
      <c r="AF3373">
        <v>0.0170041936496163</v>
      </c>
      <c r="AG3373">
        <v>0.910370011126009</v>
      </c>
      <c r="AH3373" s="3">
        <v>115148005</v>
      </c>
      <c r="AI3373" s="3">
        <v>515.1368</v>
      </c>
      <c r="AJ3373">
        <v>0.131926378626651</v>
      </c>
      <c r="AK3373">
        <v>0.01285778845896</v>
      </c>
      <c r="AL3373">
        <v>0.00130434782608696</v>
      </c>
      <c r="AM3373" s="3">
        <v>5842.16666666667</v>
      </c>
      <c r="AN3373" s="3">
        <v>1.2</v>
      </c>
      <c r="AO3373" s="3">
        <v>269.379347826087</v>
      </c>
      <c r="AP3373" s="3">
        <v>42.6</v>
      </c>
      <c r="AQ3373" s="4">
        <v>3872</v>
      </c>
      <c r="AR3373" s="3">
        <v>7829.29</v>
      </c>
      <c r="AS3373" s="3">
        <v>3255.27</v>
      </c>
      <c r="AT3373">
        <v>36</v>
      </c>
      <c r="AU3373">
        <v>14</v>
      </c>
      <c r="AV3373">
        <v>0</v>
      </c>
      <c r="AW3373">
        <v>0</v>
      </c>
      <c r="AX3373">
        <v>44</v>
      </c>
      <c r="AY3373">
        <v>0</v>
      </c>
      <c r="AZ3373">
        <v>0</v>
      </c>
      <c r="BA3373">
        <v>0</v>
      </c>
    </row>
    <row r="3374" spans="1:53">
      <c r="A3374" t="s">
        <v>4467</v>
      </c>
      <c r="B3374" t="s">
        <v>4445</v>
      </c>
      <c r="C3374">
        <v>2022</v>
      </c>
      <c r="D3374">
        <v>0.0195786175093327</v>
      </c>
      <c r="E3374">
        <v>8.87514731685335</v>
      </c>
      <c r="F3374" s="2">
        <v>1.6491</v>
      </c>
      <c r="G3374">
        <v>1.74135944700461</v>
      </c>
      <c r="H3374" s="3">
        <v>4500</v>
      </c>
      <c r="I3374" s="4">
        <v>3928</v>
      </c>
      <c r="J3374" s="4">
        <v>23342</v>
      </c>
      <c r="K3374">
        <v>16</v>
      </c>
      <c r="L3374" s="3">
        <v>0.05013544</v>
      </c>
      <c r="N3374">
        <v>12</v>
      </c>
      <c r="O3374" s="3">
        <v>535001</v>
      </c>
      <c r="P3374" s="3">
        <v>9.7</v>
      </c>
      <c r="Q3374" s="2">
        <v>27.8697558851949</v>
      </c>
      <c r="R3374" s="2">
        <v>0.00097</v>
      </c>
      <c r="S3374">
        <v>1</v>
      </c>
      <c r="T3374" s="2">
        <v>0</v>
      </c>
      <c r="U3374" s="2">
        <v>0.02859139</v>
      </c>
      <c r="V3374">
        <v>0.00496257</v>
      </c>
      <c r="W3374">
        <v>0.00727273</v>
      </c>
      <c r="X3374" s="3">
        <v>71.1704</v>
      </c>
      <c r="Y3374" s="9">
        <v>0.132951579460614</v>
      </c>
      <c r="Z3374">
        <v>3458.25497655229</v>
      </c>
      <c r="AA3374" s="4">
        <v>1030</v>
      </c>
      <c r="AB3374">
        <v>26.2469</v>
      </c>
      <c r="AC3374">
        <f t="shared" si="74"/>
        <v>3.36301675473786</v>
      </c>
      <c r="AD3374" s="3">
        <v>2.6612</v>
      </c>
      <c r="AE3374" s="3">
        <v>1192095</v>
      </c>
      <c r="AF3374">
        <v>0.0163301579734683</v>
      </c>
      <c r="AG3374">
        <v>0.911415952964126</v>
      </c>
      <c r="AH3374" s="3">
        <v>116712034</v>
      </c>
      <c r="AI3374" s="3">
        <v>382.4491</v>
      </c>
      <c r="AJ3374">
        <v>0.133069779526189</v>
      </c>
      <c r="AK3374">
        <v>0.011335480681896</v>
      </c>
      <c r="AL3374">
        <v>0.00130718954248366</v>
      </c>
      <c r="AM3374" s="3">
        <v>6083.3</v>
      </c>
      <c r="AN3374" s="3">
        <v>1.2</v>
      </c>
      <c r="AO3374" s="3">
        <v>285.91394335512</v>
      </c>
      <c r="AP3374" s="3">
        <v>42.721</v>
      </c>
      <c r="AQ3374" s="4">
        <v>4086</v>
      </c>
      <c r="AR3374" s="3">
        <v>8011.73</v>
      </c>
      <c r="AS3374" s="3">
        <v>3748.05</v>
      </c>
      <c r="AT3374">
        <v>38</v>
      </c>
      <c r="AU3374">
        <v>14</v>
      </c>
      <c r="AV3374">
        <v>0</v>
      </c>
      <c r="AW3374">
        <v>0</v>
      </c>
      <c r="AX3374">
        <v>44</v>
      </c>
      <c r="AY3374">
        <v>0</v>
      </c>
      <c r="AZ3374">
        <v>0</v>
      </c>
      <c r="BA3374">
        <v>0</v>
      </c>
    </row>
    <row r="3375" spans="1:53">
      <c r="A3375" t="s">
        <v>4468</v>
      </c>
      <c r="B3375" t="s">
        <v>4445</v>
      </c>
      <c r="C3375">
        <v>2023</v>
      </c>
      <c r="D3375">
        <v>0.0179133899435944</v>
      </c>
      <c r="E3375">
        <v>9.22424327714517</v>
      </c>
      <c r="F3375" s="2">
        <v>1.8477</v>
      </c>
      <c r="G3375">
        <v>1.71639670360898</v>
      </c>
      <c r="H3375" s="3">
        <v>4910</v>
      </c>
      <c r="I3375" s="4">
        <v>4988</v>
      </c>
      <c r="J3375" s="4">
        <v>17109</v>
      </c>
      <c r="L3375" s="3">
        <v>0.04814416</v>
      </c>
      <c r="N3375">
        <v>12</v>
      </c>
      <c r="O3375" s="3">
        <v>678760</v>
      </c>
      <c r="P3375" s="3">
        <v>9.75</v>
      </c>
      <c r="Q3375" s="2">
        <v>31.5150225012703</v>
      </c>
      <c r="R3375" s="2">
        <v>0</v>
      </c>
      <c r="S3375">
        <v>1</v>
      </c>
      <c r="T3375" s="2">
        <v>43.6335219236209</v>
      </c>
      <c r="U3375" s="2">
        <v>0.03173919</v>
      </c>
      <c r="V3375">
        <v>0.00310161</v>
      </c>
      <c r="W3375">
        <v>0.00698396</v>
      </c>
      <c r="X3375" s="3">
        <v>75.2017</v>
      </c>
      <c r="Y3375" s="9">
        <v>0.132457961543518</v>
      </c>
      <c r="Z3375">
        <v>1425.76523005347</v>
      </c>
      <c r="AA3375" s="4">
        <v>1000.7868252516</v>
      </c>
      <c r="AB3375">
        <v>29.0731</v>
      </c>
      <c r="AC3375">
        <f t="shared" si="74"/>
        <v>3.30090298881922</v>
      </c>
      <c r="AD3375" s="3">
        <v>2.52066624130324</v>
      </c>
      <c r="AE3375" s="3">
        <v>1192089.00003523</v>
      </c>
      <c r="AF3375">
        <v>0.015316574586088</v>
      </c>
      <c r="AG3375">
        <v>0.890620583322626</v>
      </c>
      <c r="AH3375" s="3">
        <v>118028196</v>
      </c>
      <c r="AI3375" s="3">
        <v>481.2434</v>
      </c>
      <c r="AJ3375">
        <v>0.129445619362714</v>
      </c>
      <c r="AK3375">
        <v>0.0124108385788901</v>
      </c>
      <c r="AL3375">
        <v>0.00119842679246516</v>
      </c>
      <c r="AM3375" s="3">
        <v>7075.45454545455</v>
      </c>
      <c r="AN3375" s="3">
        <v>1.1</v>
      </c>
      <c r="AO3375" s="3">
        <v>316.745290727445</v>
      </c>
      <c r="AP3375" s="3">
        <v>42.752</v>
      </c>
      <c r="AQ3375" s="4">
        <v>4493.32348764556</v>
      </c>
      <c r="AR3375" s="3">
        <v>8069.25</v>
      </c>
      <c r="AS3375" s="3">
        <v>3765.23</v>
      </c>
      <c r="AT3375">
        <v>40</v>
      </c>
      <c r="AU3375">
        <v>14</v>
      </c>
      <c r="AV3375">
        <v>0</v>
      </c>
      <c r="AW3375">
        <v>0</v>
      </c>
      <c r="AX3375">
        <v>44</v>
      </c>
      <c r="AY3375">
        <v>0</v>
      </c>
      <c r="AZ3375">
        <v>0</v>
      </c>
      <c r="BA3375">
        <v>0</v>
      </c>
    </row>
    <row r="3376" spans="1:53">
      <c r="A3376" t="s">
        <v>4469</v>
      </c>
      <c r="B3376" t="s">
        <v>4445</v>
      </c>
      <c r="C3376">
        <v>2024</v>
      </c>
      <c r="D3376">
        <v>0.0145720517907482</v>
      </c>
      <c r="E3376">
        <v>9.67497155562422</v>
      </c>
      <c r="F3376" s="2">
        <v>1.8377</v>
      </c>
      <c r="G3376">
        <v>0</v>
      </c>
      <c r="H3376" s="3">
        <v>383.912984616384</v>
      </c>
      <c r="I3376" s="4">
        <v>5526.90098730606</v>
      </c>
      <c r="J3376" s="4">
        <v>17776.1184901629</v>
      </c>
      <c r="K3376">
        <v>5</v>
      </c>
      <c r="L3376" s="3">
        <v>0.04814416</v>
      </c>
      <c r="O3376" s="3">
        <v>0</v>
      </c>
      <c r="P3376" s="3">
        <v>9.69974226804124</v>
      </c>
      <c r="Q3376" s="2">
        <v>33.3139795906541</v>
      </c>
      <c r="R3376" s="2">
        <v>0</v>
      </c>
      <c r="S3376">
        <v>1</v>
      </c>
      <c r="T3376" s="2">
        <v>10043.6335219236</v>
      </c>
      <c r="U3376" s="2">
        <v>0.0299036905332934</v>
      </c>
      <c r="V3376">
        <v>0.00231557931584007</v>
      </c>
      <c r="W3376">
        <v>0.00707354584031031</v>
      </c>
      <c r="X3376" s="3">
        <v>77.7</v>
      </c>
      <c r="Y3376" s="9">
        <v>0.133487293312138</v>
      </c>
      <c r="Z3376">
        <v>1843.9433435316</v>
      </c>
      <c r="AA3376" s="4">
        <v>2884.14840989399</v>
      </c>
      <c r="AB3376">
        <v>970.631290027447</v>
      </c>
      <c r="AC3376">
        <f t="shared" si="74"/>
        <v>3.28357541407476</v>
      </c>
      <c r="AD3376" s="3">
        <v>2.4035246699474</v>
      </c>
      <c r="AE3376" s="3">
        <v>1192088.0000411</v>
      </c>
      <c r="AF3376">
        <v>0.0145319875175676</v>
      </c>
      <c r="AG3376">
        <v>0.914569923932124</v>
      </c>
      <c r="AH3376" s="3">
        <v>119133427</v>
      </c>
      <c r="AI3376" s="3">
        <v>357.285880587331</v>
      </c>
      <c r="AJ3376">
        <v>0.00548231558611533</v>
      </c>
      <c r="AK3376">
        <v>0.0109414477774444</v>
      </c>
      <c r="AM3376" s="3">
        <v>7367.4913935521</v>
      </c>
      <c r="AN3376" s="3">
        <v>1.1</v>
      </c>
      <c r="AO3376" s="3">
        <v>342.146491333195</v>
      </c>
      <c r="AP3376" s="3">
        <v>43.951</v>
      </c>
      <c r="AQ3376" s="4">
        <v>4741.6631638739</v>
      </c>
      <c r="AR3376" s="3">
        <v>8146.43</v>
      </c>
      <c r="AS3376" s="3">
        <v>3973.78</v>
      </c>
      <c r="AT3376">
        <v>44</v>
      </c>
      <c r="AU3376">
        <v>14</v>
      </c>
      <c r="AV3376">
        <v>0</v>
      </c>
      <c r="AW3376">
        <v>0</v>
      </c>
      <c r="AX3376">
        <v>44</v>
      </c>
      <c r="AY3376">
        <v>0</v>
      </c>
      <c r="AZ3376">
        <v>0</v>
      </c>
      <c r="BA3376">
        <v>1</v>
      </c>
    </row>
    <row r="3377" spans="1:53">
      <c r="A3377" t="s">
        <v>4470</v>
      </c>
      <c r="B3377" t="s">
        <v>4471</v>
      </c>
      <c r="C3377">
        <v>2000</v>
      </c>
      <c r="D3377">
        <v>0.00226566639920633</v>
      </c>
      <c r="E3377">
        <v>2.63905732961526</v>
      </c>
      <c r="F3377" s="2">
        <v>0.13092034722215</v>
      </c>
      <c r="G3377">
        <v>1.53018368340111</v>
      </c>
      <c r="H3377" s="3">
        <v>336.357408973004</v>
      </c>
      <c r="I3377" s="4">
        <v>6</v>
      </c>
      <c r="J3377" s="4">
        <v>159</v>
      </c>
      <c r="K3377">
        <v>5</v>
      </c>
      <c r="L3377" s="3">
        <v>0.0899275952187139</v>
      </c>
      <c r="M3377" s="4">
        <v>16</v>
      </c>
      <c r="N3377">
        <v>11</v>
      </c>
      <c r="O3377" s="3">
        <v>131388</v>
      </c>
      <c r="P3377" s="3">
        <v>7.35086288104155</v>
      </c>
      <c r="Q3377" s="2">
        <v>3.01551619446275</v>
      </c>
      <c r="R3377" s="2">
        <v>0.0181489812932824</v>
      </c>
      <c r="S3377">
        <v>0</v>
      </c>
      <c r="T3377" s="2">
        <v>0</v>
      </c>
      <c r="U3377" s="2">
        <v>0.0107852142183719</v>
      </c>
      <c r="V3377">
        <v>0.00471238219044524</v>
      </c>
      <c r="W3377">
        <v>0.00252966499645903</v>
      </c>
      <c r="X3377" s="3">
        <v>10.4240964872668</v>
      </c>
      <c r="Y3377" s="9">
        <v>0.0994825624088886</v>
      </c>
      <c r="Z3377">
        <v>760.218758657559</v>
      </c>
      <c r="AA3377" s="4">
        <v>2696</v>
      </c>
      <c r="AB3377">
        <v>2.33</v>
      </c>
      <c r="AC3377">
        <v>0.5</v>
      </c>
      <c r="AD3377" s="3">
        <v>2.4155</v>
      </c>
      <c r="AE3377" s="3">
        <v>990737</v>
      </c>
      <c r="AF3377">
        <v>0.179383849357233</v>
      </c>
      <c r="AG3377">
        <v>0.790277023356871</v>
      </c>
      <c r="AH3377" s="3">
        <v>3794534</v>
      </c>
      <c r="AI3377" s="3">
        <v>29.86</v>
      </c>
      <c r="AJ3377">
        <v>0.0847208732876978</v>
      </c>
      <c r="AK3377">
        <v>0.00959431044608</v>
      </c>
      <c r="AL3377">
        <v>0.000733265540151391</v>
      </c>
      <c r="AM3377" s="3">
        <v>953.413240277145</v>
      </c>
      <c r="AN3377" s="3">
        <v>0.579287109375</v>
      </c>
      <c r="AO3377" s="3">
        <v>29.5451956304351</v>
      </c>
      <c r="AP3377" s="3">
        <v>33.7741524343615</v>
      </c>
      <c r="AQ3377" s="4">
        <v>521</v>
      </c>
      <c r="AR3377" s="3">
        <v>1002.09377842664</v>
      </c>
      <c r="AS3377" s="3">
        <v>191.909288164065</v>
      </c>
      <c r="AT3377">
        <v>0</v>
      </c>
      <c r="AU3377">
        <v>0</v>
      </c>
      <c r="AV3377">
        <v>0</v>
      </c>
      <c r="AW3377">
        <v>0</v>
      </c>
      <c r="AX3377">
        <v>44</v>
      </c>
      <c r="AY3377">
        <v>0</v>
      </c>
      <c r="AZ3377">
        <v>0</v>
      </c>
      <c r="BA3377">
        <v>0</v>
      </c>
    </row>
    <row r="3378" spans="1:53">
      <c r="A3378" t="s">
        <v>4472</v>
      </c>
      <c r="B3378" t="s">
        <v>4471</v>
      </c>
      <c r="C3378">
        <v>2001</v>
      </c>
      <c r="D3378">
        <v>0.00239078612823146</v>
      </c>
      <c r="E3378">
        <v>2.83321334405622</v>
      </c>
      <c r="F3378" s="2">
        <v>0.0940501778373919</v>
      </c>
      <c r="G3378">
        <v>1.67062399873328</v>
      </c>
      <c r="H3378" s="3">
        <v>369.911159573446</v>
      </c>
      <c r="I3378" s="4">
        <v>13</v>
      </c>
      <c r="J3378" s="4">
        <v>158</v>
      </c>
      <c r="K3378">
        <v>5</v>
      </c>
      <c r="L3378" s="3">
        <v>0.0684596577017115</v>
      </c>
      <c r="M3378" s="4">
        <v>14</v>
      </c>
      <c r="N3378">
        <v>11</v>
      </c>
      <c r="O3378" s="3">
        <v>174319</v>
      </c>
      <c r="P3378" s="3">
        <v>7.46894195393289</v>
      </c>
      <c r="Q3378" s="2">
        <v>3.65730478589421</v>
      </c>
      <c r="R3378" s="2">
        <v>0.00543444072623709</v>
      </c>
      <c r="S3378">
        <v>0</v>
      </c>
      <c r="T3378" s="2">
        <v>0</v>
      </c>
      <c r="U3378" s="2">
        <v>0.00846509958977659</v>
      </c>
      <c r="V3378">
        <v>0.00481088254810882</v>
      </c>
      <c r="W3378">
        <v>0.00269915310150784</v>
      </c>
      <c r="X3378" s="3">
        <v>11.6939</v>
      </c>
      <c r="Y3378" s="9">
        <v>0.0945346011414791</v>
      </c>
      <c r="Z3378">
        <v>21198.4117566089</v>
      </c>
      <c r="AA3378" s="4">
        <v>2422</v>
      </c>
      <c r="AB3378">
        <v>2.9923</v>
      </c>
      <c r="AC3378">
        <v>0.4636</v>
      </c>
      <c r="AD3378" s="3">
        <v>2.4155</v>
      </c>
      <c r="AE3378" s="3">
        <v>990737</v>
      </c>
      <c r="AF3378">
        <v>0.161618407530057</v>
      </c>
      <c r="AG3378">
        <v>0.804701391494429</v>
      </c>
      <c r="AH3378" s="3">
        <v>4366201</v>
      </c>
      <c r="AI3378" s="3">
        <v>34.99</v>
      </c>
      <c r="AJ3378">
        <v>0.0864780213396125</v>
      </c>
      <c r="AK3378">
        <v>0.0095093072797968</v>
      </c>
      <c r="AL3378">
        <v>0.000600581865507569</v>
      </c>
      <c r="AM3378" s="3">
        <v>1289.69888231427</v>
      </c>
      <c r="AN3378" s="3">
        <v>0.4753125</v>
      </c>
      <c r="AO3378" s="3">
        <v>36.6922746455738</v>
      </c>
      <c r="AP3378" s="3">
        <v>36.3814427733877</v>
      </c>
      <c r="AQ3378" s="4">
        <v>502</v>
      </c>
      <c r="AR3378" s="3">
        <v>1228.25687012185</v>
      </c>
      <c r="AS3378" s="3">
        <v>261.968222859943</v>
      </c>
      <c r="AT3378">
        <v>0</v>
      </c>
      <c r="AU3378">
        <v>0</v>
      </c>
      <c r="AV3378">
        <v>0</v>
      </c>
      <c r="AW3378">
        <v>0</v>
      </c>
      <c r="AX3378">
        <v>44</v>
      </c>
      <c r="AY3378">
        <v>0</v>
      </c>
      <c r="AZ3378">
        <v>0</v>
      </c>
      <c r="BA3378">
        <v>0</v>
      </c>
    </row>
    <row r="3379" spans="1:53">
      <c r="A3379" t="s">
        <v>4473</v>
      </c>
      <c r="B3379" t="s">
        <v>4471</v>
      </c>
      <c r="C3379">
        <v>2002</v>
      </c>
      <c r="D3379">
        <v>0.00229468387888071</v>
      </c>
      <c r="E3379">
        <v>2.89037175789616</v>
      </c>
      <c r="F3379" s="2">
        <v>0.195956469248292</v>
      </c>
      <c r="G3379">
        <v>1.78964028395491</v>
      </c>
      <c r="H3379" s="3">
        <v>324.09</v>
      </c>
      <c r="I3379" s="4">
        <v>8</v>
      </c>
      <c r="J3379" s="4">
        <v>160</v>
      </c>
      <c r="K3379">
        <v>7</v>
      </c>
      <c r="L3379" s="3">
        <v>0.0670428329210329</v>
      </c>
      <c r="M3379" s="4">
        <v>13</v>
      </c>
      <c r="N3379">
        <v>11</v>
      </c>
      <c r="O3379" s="3">
        <v>119773</v>
      </c>
      <c r="P3379" s="3">
        <v>7.58702102682423</v>
      </c>
      <c r="Q3379" s="2">
        <v>4.51405269761606</v>
      </c>
      <c r="R3379" s="2">
        <v>0.00559241865432538</v>
      </c>
      <c r="S3379">
        <v>0</v>
      </c>
      <c r="T3379" s="2">
        <v>0</v>
      </c>
      <c r="U3379" s="2">
        <v>0.00857004494875583</v>
      </c>
      <c r="V3379">
        <v>0.00402998848766622</v>
      </c>
      <c r="W3379">
        <v>0.00286864120655665</v>
      </c>
      <c r="X3379" s="3">
        <v>13.4623</v>
      </c>
      <c r="Y3379" s="9">
        <v>0.0804605560133325</v>
      </c>
      <c r="Z3379">
        <v>23658.02092415</v>
      </c>
      <c r="AA3379" s="4">
        <v>2264</v>
      </c>
      <c r="AB3379">
        <v>3.4</v>
      </c>
      <c r="AC3379">
        <v>0.62</v>
      </c>
      <c r="AD3379" s="3">
        <v>2.4155</v>
      </c>
      <c r="AE3379" s="3">
        <v>990737</v>
      </c>
      <c r="AF3379">
        <v>0.143302620921083</v>
      </c>
      <c r="AG3379">
        <v>0.821395510298542</v>
      </c>
      <c r="AH3379" s="3">
        <v>5400554</v>
      </c>
      <c r="AI3379" s="3">
        <v>92.7</v>
      </c>
      <c r="AJ3379">
        <v>0.0797787430420089</v>
      </c>
      <c r="AK3379">
        <v>0.009199167031296</v>
      </c>
      <c r="AL3379">
        <v>0.00059654919236417</v>
      </c>
      <c r="AM3379" s="3">
        <v>1454.53780407627</v>
      </c>
      <c r="AN3379" s="3">
        <v>0.4753125</v>
      </c>
      <c r="AO3379" s="3">
        <v>45.1535574883593</v>
      </c>
      <c r="AP3379" s="3">
        <v>36.4</v>
      </c>
      <c r="AQ3379" s="4">
        <v>550</v>
      </c>
      <c r="AR3379" s="3">
        <v>1335.9</v>
      </c>
      <c r="AS3379" s="3">
        <v>286.8</v>
      </c>
      <c r="AT3379">
        <v>0</v>
      </c>
      <c r="AU3379">
        <v>0</v>
      </c>
      <c r="AV3379">
        <v>0</v>
      </c>
      <c r="AW3379">
        <v>0</v>
      </c>
      <c r="AX3379">
        <v>44</v>
      </c>
      <c r="AY3379">
        <v>0</v>
      </c>
      <c r="AZ3379">
        <v>0</v>
      </c>
      <c r="BA3379">
        <v>0</v>
      </c>
    </row>
    <row r="3380" spans="1:53">
      <c r="A3380" t="s">
        <v>4474</v>
      </c>
      <c r="B3380" t="s">
        <v>4471</v>
      </c>
      <c r="C3380">
        <v>2003</v>
      </c>
      <c r="D3380">
        <v>0.0024214060764754</v>
      </c>
      <c r="E3380">
        <v>3.2188758248682</v>
      </c>
      <c r="F3380" s="2">
        <v>0.140770637813212</v>
      </c>
      <c r="G3380">
        <v>0.604754633202162</v>
      </c>
      <c r="H3380" s="3">
        <v>356.42</v>
      </c>
      <c r="I3380" s="4">
        <v>10</v>
      </c>
      <c r="J3380" s="4">
        <v>212</v>
      </c>
      <c r="K3380">
        <v>6</v>
      </c>
      <c r="L3380" s="3">
        <v>0.0642463549032038</v>
      </c>
      <c r="M3380" s="4">
        <v>14</v>
      </c>
      <c r="N3380">
        <v>11</v>
      </c>
      <c r="O3380" s="3">
        <v>90275.5002265961</v>
      </c>
      <c r="P3380" s="3">
        <v>7.70889357748288</v>
      </c>
      <c r="Q3380" s="2">
        <v>5.13316645807259</v>
      </c>
      <c r="R3380" s="2">
        <v>0.00167456603773585</v>
      </c>
      <c r="S3380">
        <v>0</v>
      </c>
      <c r="T3380" s="2">
        <v>0</v>
      </c>
      <c r="U3380" s="2">
        <v>0.00672645739910314</v>
      </c>
      <c r="V3380">
        <v>0.00395456468811007</v>
      </c>
      <c r="W3380">
        <v>0.00306084079142058</v>
      </c>
      <c r="X3380" s="3">
        <v>15.1022</v>
      </c>
      <c r="Y3380" s="9">
        <v>0.076458691716031</v>
      </c>
      <c r="Z3380">
        <v>26003.5056967572</v>
      </c>
      <c r="AA3380" s="4">
        <v>2096</v>
      </c>
      <c r="AB3380">
        <v>4.35</v>
      </c>
      <c r="AC3380">
        <v>0.77</v>
      </c>
      <c r="AD3380" s="3">
        <v>2.4155</v>
      </c>
      <c r="AE3380" s="3">
        <v>990737</v>
      </c>
      <c r="AF3380">
        <v>0.123025542958612</v>
      </c>
      <c r="AG3380">
        <v>0.840247854863345</v>
      </c>
      <c r="AH3380" s="3">
        <v>7458435</v>
      </c>
      <c r="AI3380" s="3">
        <v>60.9</v>
      </c>
      <c r="AJ3380">
        <v>0.077595436914466</v>
      </c>
      <c r="AK3380">
        <v>0.009086839743504</v>
      </c>
      <c r="AL3380">
        <v>0.000488177346067669</v>
      </c>
      <c r="AM3380" s="3">
        <v>2064.89743589744</v>
      </c>
      <c r="AN3380" s="3">
        <v>0.39</v>
      </c>
      <c r="AO3380" s="3">
        <v>51.3387324913317</v>
      </c>
      <c r="AP3380" s="3">
        <v>39.21</v>
      </c>
      <c r="AQ3380" s="4">
        <v>769</v>
      </c>
      <c r="AR3380" s="3">
        <v>1637.4</v>
      </c>
      <c r="AS3380" s="3">
        <v>391.5</v>
      </c>
      <c r="AT3380">
        <v>0</v>
      </c>
      <c r="AU3380">
        <v>0</v>
      </c>
      <c r="AV3380">
        <v>0</v>
      </c>
      <c r="AW3380">
        <v>0</v>
      </c>
      <c r="AX3380">
        <v>44</v>
      </c>
      <c r="AY3380">
        <v>0</v>
      </c>
      <c r="AZ3380">
        <v>0</v>
      </c>
      <c r="BA3380">
        <v>0</v>
      </c>
    </row>
    <row r="3381" spans="1:53">
      <c r="A3381" t="s">
        <v>4475</v>
      </c>
      <c r="B3381" t="s">
        <v>4471</v>
      </c>
      <c r="C3381">
        <v>2004</v>
      </c>
      <c r="D3381">
        <v>0.0023240729993787</v>
      </c>
      <c r="E3381">
        <v>3.40119738166215</v>
      </c>
      <c r="F3381" s="2">
        <v>0.2933</v>
      </c>
      <c r="G3381">
        <v>0.540579764668763</v>
      </c>
      <c r="H3381" s="3">
        <v>312.27</v>
      </c>
      <c r="I3381" s="4">
        <v>11</v>
      </c>
      <c r="J3381" s="4">
        <v>215</v>
      </c>
      <c r="K3381">
        <v>5</v>
      </c>
      <c r="L3381" s="3">
        <v>0.06222823025797</v>
      </c>
      <c r="M3381" s="4">
        <v>14</v>
      </c>
      <c r="N3381">
        <v>11</v>
      </c>
      <c r="O3381" s="3">
        <v>131388</v>
      </c>
      <c r="P3381" s="3">
        <v>7.83076612814152</v>
      </c>
      <c r="Q3381" s="2">
        <v>5.53428927680798</v>
      </c>
      <c r="R3381" s="2">
        <v>0.00172324528301887</v>
      </c>
      <c r="S3381">
        <v>0</v>
      </c>
      <c r="T3381" s="2">
        <v>0</v>
      </c>
      <c r="U3381" s="2">
        <v>0.00680984808800419</v>
      </c>
      <c r="V3381">
        <v>0.00406465689051125</v>
      </c>
      <c r="W3381">
        <v>0.0032530403762845</v>
      </c>
      <c r="X3381" s="3">
        <v>17.1147</v>
      </c>
      <c r="Y3381" s="9">
        <v>0.0650757370660186</v>
      </c>
      <c r="Z3381">
        <v>29020.6402695872</v>
      </c>
      <c r="AA3381" s="4">
        <v>1999</v>
      </c>
      <c r="AB3381">
        <v>1959.26672171759</v>
      </c>
      <c r="AC3381">
        <f>AC3380*AC3379/AC3378</f>
        <v>1.0297670405522</v>
      </c>
      <c r="AD3381" s="3">
        <v>2.4156</v>
      </c>
      <c r="AE3381" s="3">
        <v>990737</v>
      </c>
      <c r="AF3381">
        <v>0.0992762234959317</v>
      </c>
      <c r="AG3381">
        <v>0.845043889534651</v>
      </c>
      <c r="AH3381" s="3">
        <v>10704156</v>
      </c>
      <c r="AI3381" s="3">
        <v>193</v>
      </c>
      <c r="AJ3381">
        <v>0.065148478209884</v>
      </c>
      <c r="AK3381">
        <v>0.0116133567673536</v>
      </c>
      <c r="AL3381">
        <v>0.000486102455440608</v>
      </c>
      <c r="AM3381" s="3">
        <v>2558.87179487179</v>
      </c>
      <c r="AN3381" s="3">
        <v>0.39</v>
      </c>
      <c r="AO3381" s="3">
        <v>55.3221986787985</v>
      </c>
      <c r="AP3381" s="3">
        <v>39.23</v>
      </c>
      <c r="AQ3381" s="4">
        <v>1118</v>
      </c>
      <c r="AR3381" s="3">
        <v>1780.9</v>
      </c>
      <c r="AS3381" s="3">
        <v>428.61</v>
      </c>
      <c r="AT3381">
        <v>0</v>
      </c>
      <c r="AU3381">
        <v>0</v>
      </c>
      <c r="AV3381">
        <v>0</v>
      </c>
      <c r="AW3381">
        <v>0</v>
      </c>
      <c r="AX3381">
        <v>44</v>
      </c>
      <c r="AY3381">
        <v>0</v>
      </c>
      <c r="AZ3381">
        <v>0</v>
      </c>
      <c r="BA3381">
        <v>0</v>
      </c>
    </row>
    <row r="3382" spans="1:53">
      <c r="A3382" t="s">
        <v>4476</v>
      </c>
      <c r="B3382" t="s">
        <v>4471</v>
      </c>
      <c r="C3382">
        <v>2005</v>
      </c>
      <c r="D3382">
        <v>0.00245241818912894</v>
      </c>
      <c r="E3382">
        <v>3.76120011569356</v>
      </c>
      <c r="F3382" s="2">
        <v>0.2107</v>
      </c>
      <c r="G3382">
        <v>0.544258825671545</v>
      </c>
      <c r="H3382" s="3">
        <v>6010.76</v>
      </c>
      <c r="I3382" s="4">
        <v>27</v>
      </c>
      <c r="J3382" s="4">
        <v>276</v>
      </c>
      <c r="K3382">
        <v>5</v>
      </c>
      <c r="L3382" s="3">
        <v>0.0559441903370873</v>
      </c>
      <c r="M3382" s="4">
        <v>21</v>
      </c>
      <c r="N3382">
        <v>11</v>
      </c>
      <c r="O3382" s="3">
        <v>174319</v>
      </c>
      <c r="P3382" s="3">
        <v>7.95655402806612</v>
      </c>
      <c r="Q3382" s="2">
        <v>6.65634754131914</v>
      </c>
      <c r="R3382" s="2">
        <v>0.000516</v>
      </c>
      <c r="S3382">
        <v>0</v>
      </c>
      <c r="T3382" s="2">
        <v>0</v>
      </c>
      <c r="U3382" s="2">
        <v>0.00534491398029063</v>
      </c>
      <c r="V3382">
        <v>0.00399964238491617</v>
      </c>
      <c r="W3382">
        <v>0.00347099478913976</v>
      </c>
      <c r="X3382" s="3">
        <v>19.1683</v>
      </c>
      <c r="Y3382" s="9">
        <v>0.0618390670541692</v>
      </c>
      <c r="Z3382">
        <v>35273.1591448931</v>
      </c>
      <c r="AA3382" s="4">
        <v>1859</v>
      </c>
      <c r="AB3382">
        <v>7.9</v>
      </c>
      <c r="AC3382">
        <v>2.6</v>
      </c>
      <c r="AD3382" s="3">
        <v>2.4154</v>
      </c>
      <c r="AE3382" s="3">
        <v>990737</v>
      </c>
      <c r="AF3382">
        <v>0.0849324474924989</v>
      </c>
      <c r="AG3382">
        <v>0.851204457779683</v>
      </c>
      <c r="AH3382" s="3">
        <v>13897897</v>
      </c>
      <c r="AI3382" s="3">
        <v>132.1</v>
      </c>
      <c r="AJ3382">
        <v>0.063145223272785</v>
      </c>
      <c r="AK3382">
        <v>0.0111764543639</v>
      </c>
      <c r="AL3382">
        <v>0.000397130730472337</v>
      </c>
      <c r="AM3382" s="3">
        <v>3645.3125</v>
      </c>
      <c r="AN3382" s="3">
        <v>0.32</v>
      </c>
      <c r="AO3382" s="3">
        <v>64.5759388418675</v>
      </c>
      <c r="AP3382" s="3">
        <v>44.93</v>
      </c>
      <c r="AQ3382" s="4">
        <v>1564</v>
      </c>
      <c r="AR3382" s="3">
        <v>2075.2</v>
      </c>
      <c r="AS3382" s="3">
        <v>523.9</v>
      </c>
      <c r="AT3382">
        <v>1</v>
      </c>
      <c r="AU3382">
        <v>0</v>
      </c>
      <c r="AV3382">
        <v>0</v>
      </c>
      <c r="AW3382">
        <v>0</v>
      </c>
      <c r="AX3382">
        <v>44</v>
      </c>
      <c r="AY3382">
        <v>0</v>
      </c>
      <c r="AZ3382">
        <v>0</v>
      </c>
      <c r="BA3382">
        <v>0</v>
      </c>
    </row>
    <row r="3383" spans="1:53">
      <c r="A3383" t="s">
        <v>4477</v>
      </c>
      <c r="B3383" t="s">
        <v>4471</v>
      </c>
      <c r="C3383">
        <v>2006</v>
      </c>
      <c r="D3383">
        <v>0.00250638874808601</v>
      </c>
      <c r="E3383">
        <v>3.97029191355212</v>
      </c>
      <c r="F3383" s="2">
        <v>0.439</v>
      </c>
      <c r="G3383">
        <v>0.426526954596996</v>
      </c>
      <c r="H3383" s="3">
        <v>1418.06</v>
      </c>
      <c r="I3383" s="4">
        <v>31</v>
      </c>
      <c r="J3383" s="4">
        <v>594</v>
      </c>
      <c r="K3383">
        <v>5</v>
      </c>
      <c r="L3383" s="3">
        <v>0.0511613512721113</v>
      </c>
      <c r="M3383" s="4">
        <v>21</v>
      </c>
      <c r="N3383">
        <v>11</v>
      </c>
      <c r="O3383" s="3">
        <v>119773</v>
      </c>
      <c r="P3383" s="3">
        <v>8.08234192799071</v>
      </c>
      <c r="Q3383" s="2">
        <v>7.80012450926832</v>
      </c>
      <c r="R3383" s="2">
        <v>0.000531</v>
      </c>
      <c r="S3383">
        <v>0</v>
      </c>
      <c r="T3383" s="2">
        <v>0</v>
      </c>
      <c r="U3383" s="2">
        <v>0.00520663846404165</v>
      </c>
      <c r="V3383">
        <v>0.00364683598299911</v>
      </c>
      <c r="W3383">
        <v>0.00368894920199501</v>
      </c>
      <c r="X3383" s="3">
        <v>21.9828</v>
      </c>
      <c r="Y3383" s="9">
        <v>0.0526326409425242</v>
      </c>
      <c r="Z3383">
        <v>47097.4130461691</v>
      </c>
      <c r="AA3383" s="4">
        <v>1736</v>
      </c>
      <c r="AB3383">
        <v>6.14</v>
      </c>
      <c r="AC3383">
        <v>1.3</v>
      </c>
      <c r="AD3383" s="3">
        <v>2.4158</v>
      </c>
      <c r="AE3383" s="3">
        <v>990737</v>
      </c>
      <c r="AF3383">
        <v>0.0742180687691962</v>
      </c>
      <c r="AG3383">
        <v>0.863225709790996</v>
      </c>
      <c r="AH3383" s="3">
        <v>17587045</v>
      </c>
      <c r="AI3383" s="3">
        <v>167.2</v>
      </c>
      <c r="AJ3383">
        <v>0.0574109387594576</v>
      </c>
      <c r="AK3383">
        <v>0.01380978982656</v>
      </c>
      <c r="AL3383">
        <v>0.000394171193476467</v>
      </c>
      <c r="AM3383" s="3">
        <v>4171.5625</v>
      </c>
      <c r="AN3383" s="3">
        <v>0.32</v>
      </c>
      <c r="AO3383" s="3">
        <v>75.6242070384194</v>
      </c>
      <c r="AP3383" s="3">
        <v>38.98</v>
      </c>
      <c r="AQ3383" s="4">
        <v>1999</v>
      </c>
      <c r="AR3383" s="3">
        <v>2176</v>
      </c>
      <c r="AS3383" s="3">
        <v>555</v>
      </c>
      <c r="AT3383">
        <v>3</v>
      </c>
      <c r="AU3383">
        <v>0</v>
      </c>
      <c r="AV3383">
        <v>0</v>
      </c>
      <c r="AW3383">
        <v>0</v>
      </c>
      <c r="AX3383">
        <v>44</v>
      </c>
      <c r="AY3383">
        <v>0</v>
      </c>
      <c r="AZ3383">
        <v>0</v>
      </c>
      <c r="BA3383">
        <v>0</v>
      </c>
    </row>
    <row r="3384" spans="1:53">
      <c r="A3384" t="s">
        <v>4478</v>
      </c>
      <c r="B3384" t="s">
        <v>4471</v>
      </c>
      <c r="C3384">
        <v>2007</v>
      </c>
      <c r="D3384">
        <v>0.0181309398468626</v>
      </c>
      <c r="E3384">
        <v>4.11087386417331</v>
      </c>
      <c r="F3384" s="2">
        <v>0.33</v>
      </c>
      <c r="G3384">
        <v>0.43347701005228</v>
      </c>
      <c r="H3384" s="3">
        <v>232.47</v>
      </c>
      <c r="I3384" s="4">
        <v>36</v>
      </c>
      <c r="J3384" s="4">
        <v>1077</v>
      </c>
      <c r="K3384">
        <v>5</v>
      </c>
      <c r="L3384" s="3">
        <v>0.0525827358589412</v>
      </c>
      <c r="M3384" s="4">
        <v>23</v>
      </c>
      <c r="N3384">
        <v>11</v>
      </c>
      <c r="O3384" s="3">
        <v>130505</v>
      </c>
      <c r="P3384" s="3">
        <v>8.21217096399536</v>
      </c>
      <c r="Q3384" s="2">
        <v>8.43910264507491</v>
      </c>
      <c r="R3384" s="2">
        <v>0.000159</v>
      </c>
      <c r="S3384">
        <v>0</v>
      </c>
      <c r="T3384" s="2">
        <v>0</v>
      </c>
      <c r="U3384" s="2">
        <v>0.0075</v>
      </c>
      <c r="V3384">
        <v>0.00362207887570672</v>
      </c>
      <c r="W3384">
        <v>0.00393610960099751</v>
      </c>
      <c r="X3384" s="3">
        <v>25.2106</v>
      </c>
      <c r="Y3384" s="9">
        <v>0.0500148528349491</v>
      </c>
      <c r="Z3384">
        <v>48829.6474709875</v>
      </c>
      <c r="AA3384" s="4">
        <v>1687</v>
      </c>
      <c r="AB3384">
        <v>8.22</v>
      </c>
      <c r="AC3384">
        <v>2.73</v>
      </c>
      <c r="AD3384" s="3">
        <v>2.4151</v>
      </c>
      <c r="AE3384" s="3">
        <v>990737</v>
      </c>
      <c r="AF3384">
        <v>0.0620350519078807</v>
      </c>
      <c r="AG3384">
        <v>0.855878927529335</v>
      </c>
      <c r="AH3384" s="3">
        <v>24016442</v>
      </c>
      <c r="AI3384" s="3">
        <v>220.9079</v>
      </c>
      <c r="AJ3384">
        <v>0.0543663260428537</v>
      </c>
      <c r="AK3384">
        <v>0.012805459148736</v>
      </c>
      <c r="AL3384">
        <v>0.000549940728610361</v>
      </c>
      <c r="AM3384" s="3">
        <v>3549.02222222222</v>
      </c>
      <c r="AN3384" s="3">
        <v>0.45</v>
      </c>
      <c r="AO3384" s="3">
        <v>81.6466447505102</v>
      </c>
      <c r="AP3384" s="3">
        <v>39.22</v>
      </c>
      <c r="AQ3384" s="4">
        <v>2590</v>
      </c>
      <c r="AR3384" s="3">
        <v>2358</v>
      </c>
      <c r="AS3384" s="3">
        <v>659</v>
      </c>
      <c r="AT3384">
        <v>4</v>
      </c>
      <c r="AU3384">
        <v>0</v>
      </c>
      <c r="AV3384">
        <v>0</v>
      </c>
      <c r="AW3384">
        <v>0</v>
      </c>
      <c r="AX3384">
        <v>44</v>
      </c>
      <c r="AY3384">
        <v>0</v>
      </c>
      <c r="AZ3384">
        <v>0</v>
      </c>
      <c r="BA3384">
        <v>0</v>
      </c>
    </row>
    <row r="3385" spans="1:53">
      <c r="A3385" t="s">
        <v>4479</v>
      </c>
      <c r="B3385" t="s">
        <v>4471</v>
      </c>
      <c r="C3385">
        <v>2008</v>
      </c>
      <c r="D3385">
        <v>0.0207046866293709</v>
      </c>
      <c r="E3385">
        <v>4.21950770517611</v>
      </c>
      <c r="F3385" s="2">
        <v>0.4221</v>
      </c>
      <c r="G3385">
        <v>0.747228850405442</v>
      </c>
      <c r="H3385" s="3">
        <v>4613.79</v>
      </c>
      <c r="I3385" s="4">
        <v>37</v>
      </c>
      <c r="J3385" s="4">
        <v>2496</v>
      </c>
      <c r="K3385">
        <v>6</v>
      </c>
      <c r="L3385" s="3">
        <v>0.05064573</v>
      </c>
      <c r="M3385" s="4">
        <v>23</v>
      </c>
      <c r="N3385">
        <v>11</v>
      </c>
      <c r="O3385" s="3">
        <v>376412</v>
      </c>
      <c r="P3385" s="3">
        <v>8.342</v>
      </c>
      <c r="Q3385" s="2">
        <v>9.17484624074306</v>
      </c>
      <c r="R3385" s="2">
        <v>0.000343</v>
      </c>
      <c r="S3385">
        <v>0</v>
      </c>
      <c r="T3385" s="2">
        <v>0</v>
      </c>
      <c r="U3385" s="2">
        <v>0.00709677419354839</v>
      </c>
      <c r="V3385">
        <v>0.0035383361601976</v>
      </c>
      <c r="W3385">
        <v>0.00418327</v>
      </c>
      <c r="X3385" s="3">
        <v>25.4398</v>
      </c>
      <c r="Y3385" s="9">
        <v>0.0425687824292231</v>
      </c>
      <c r="Z3385">
        <v>51994.0715434084</v>
      </c>
      <c r="AA3385" s="4">
        <v>1641</v>
      </c>
      <c r="AB3385">
        <v>7.3</v>
      </c>
      <c r="AC3385">
        <v>1.85</v>
      </c>
      <c r="AD3385" s="3">
        <v>2.4162</v>
      </c>
      <c r="AE3385" s="3">
        <v>990737</v>
      </c>
      <c r="AF3385">
        <v>0.052319184216641</v>
      </c>
      <c r="AG3385">
        <v>0.86704442238229</v>
      </c>
      <c r="AH3385" s="3">
        <v>30823873</v>
      </c>
      <c r="AI3385" s="3">
        <v>286.22</v>
      </c>
      <c r="AJ3385">
        <v>0.0477058824908642</v>
      </c>
      <c r="AK3385">
        <v>0.012700072083104</v>
      </c>
      <c r="AL3385">
        <v>0.000534791856578548</v>
      </c>
      <c r="AM3385" s="3">
        <v>4303.72727272727</v>
      </c>
      <c r="AN3385" s="3">
        <v>0.44</v>
      </c>
      <c r="AO3385" s="3">
        <v>88.8435126101489</v>
      </c>
      <c r="AP3385" s="3">
        <v>38.5</v>
      </c>
      <c r="AQ3385" s="4">
        <v>3416</v>
      </c>
      <c r="AR3385" s="3">
        <v>3001</v>
      </c>
      <c r="AS3385" s="3">
        <v>666</v>
      </c>
      <c r="AT3385">
        <v>7</v>
      </c>
      <c r="AU3385">
        <v>0</v>
      </c>
      <c r="AV3385">
        <v>0</v>
      </c>
      <c r="AW3385">
        <v>0</v>
      </c>
      <c r="AX3385">
        <v>44</v>
      </c>
      <c r="AY3385">
        <v>0</v>
      </c>
      <c r="AZ3385">
        <v>0</v>
      </c>
      <c r="BA3385">
        <v>0</v>
      </c>
    </row>
    <row r="3386" spans="1:53">
      <c r="A3386" t="s">
        <v>4480</v>
      </c>
      <c r="B3386" t="s">
        <v>4471</v>
      </c>
      <c r="C3386">
        <v>2009</v>
      </c>
      <c r="D3386">
        <v>0.0197036542192572</v>
      </c>
      <c r="E3386">
        <v>4.45434729625351</v>
      </c>
      <c r="F3386" s="2">
        <v>0.0592</v>
      </c>
      <c r="G3386">
        <v>0.824004989223889</v>
      </c>
      <c r="H3386" s="3">
        <v>490</v>
      </c>
      <c r="I3386" s="4">
        <v>83</v>
      </c>
      <c r="J3386" s="4">
        <v>2505</v>
      </c>
      <c r="K3386">
        <v>6</v>
      </c>
      <c r="L3386" s="3">
        <v>0.05588619</v>
      </c>
      <c r="M3386" s="4">
        <v>20</v>
      </c>
      <c r="N3386">
        <v>11</v>
      </c>
      <c r="O3386" s="3">
        <v>412295</v>
      </c>
      <c r="P3386" s="3">
        <v>8.476</v>
      </c>
      <c r="Q3386" s="2">
        <v>9.53958016882891</v>
      </c>
      <c r="R3386" s="2">
        <v>0.000989</v>
      </c>
      <c r="S3386">
        <v>0</v>
      </c>
      <c r="T3386" s="2">
        <v>0</v>
      </c>
      <c r="U3386" s="2">
        <v>0.00512481401884609</v>
      </c>
      <c r="V3386">
        <v>0.00312569098029773</v>
      </c>
      <c r="W3386">
        <v>0.00446355</v>
      </c>
      <c r="X3386" s="3">
        <v>26.9662</v>
      </c>
      <c r="Y3386" s="9">
        <v>0.0515349649082046</v>
      </c>
      <c r="Z3386">
        <v>55301.4605500903</v>
      </c>
      <c r="AA3386" s="4">
        <v>1616</v>
      </c>
      <c r="AB3386">
        <v>7.662</v>
      </c>
      <c r="AC3386">
        <v>8.98</v>
      </c>
      <c r="AD3386" s="3">
        <v>2.4143</v>
      </c>
      <c r="AE3386" s="3">
        <v>990737</v>
      </c>
      <c r="AF3386">
        <v>0.0491098399417069</v>
      </c>
      <c r="AG3386">
        <v>0.863372972008387</v>
      </c>
      <c r="AH3386" s="3">
        <v>37224962</v>
      </c>
      <c r="AI3386" s="3">
        <v>232.74</v>
      </c>
      <c r="AJ3386">
        <v>0.0571738488889109</v>
      </c>
      <c r="AK3386">
        <v>0.007115787704896</v>
      </c>
      <c r="AL3386">
        <v>0.000372905414346032</v>
      </c>
      <c r="AM3386" s="3">
        <v>6507.70967741936</v>
      </c>
      <c r="AN3386" s="3">
        <v>0.31</v>
      </c>
      <c r="AO3386" s="3">
        <v>92.1677833780419</v>
      </c>
      <c r="AP3386" s="3">
        <v>42.56</v>
      </c>
      <c r="AQ3386" s="4">
        <v>3696</v>
      </c>
      <c r="AR3386" s="3">
        <v>3525</v>
      </c>
      <c r="AS3386" s="3">
        <v>753</v>
      </c>
      <c r="AT3386">
        <v>8</v>
      </c>
      <c r="AU3386">
        <v>0</v>
      </c>
      <c r="AV3386">
        <v>0</v>
      </c>
      <c r="AW3386">
        <v>0</v>
      </c>
      <c r="AX3386">
        <v>44</v>
      </c>
      <c r="AY3386">
        <v>0</v>
      </c>
      <c r="AZ3386">
        <v>0</v>
      </c>
      <c r="BA3386">
        <v>0</v>
      </c>
    </row>
    <row r="3387" spans="1:53">
      <c r="A3387" t="s">
        <v>4481</v>
      </c>
      <c r="B3387" t="s">
        <v>4471</v>
      </c>
      <c r="C3387">
        <v>2010</v>
      </c>
      <c r="D3387">
        <v>0.0209067219040399</v>
      </c>
      <c r="E3387">
        <v>4.63472898822964</v>
      </c>
      <c r="F3387" s="2">
        <v>0.1677</v>
      </c>
      <c r="G3387">
        <v>0.7489135096568</v>
      </c>
      <c r="H3387" s="3">
        <v>9724.94128274616</v>
      </c>
      <c r="I3387" s="4">
        <v>125</v>
      </c>
      <c r="J3387" s="4">
        <v>3132</v>
      </c>
      <c r="K3387">
        <v>7</v>
      </c>
      <c r="L3387" s="3">
        <v>0.05496805</v>
      </c>
      <c r="M3387" s="4">
        <v>20</v>
      </c>
      <c r="N3387">
        <v>11</v>
      </c>
      <c r="O3387" s="3">
        <v>500502</v>
      </c>
      <c r="P3387" s="3">
        <v>8.61</v>
      </c>
      <c r="Q3387" s="2">
        <v>10.0507306450216</v>
      </c>
      <c r="R3387" s="2">
        <v>0.00134</v>
      </c>
      <c r="S3387">
        <v>0</v>
      </c>
      <c r="T3387" s="2">
        <v>0</v>
      </c>
      <c r="U3387" s="2">
        <v>0.00490196078431373</v>
      </c>
      <c r="V3387">
        <v>0.00319884329826335</v>
      </c>
      <c r="W3387">
        <v>0.00474383</v>
      </c>
      <c r="X3387" s="3">
        <v>26.8138</v>
      </c>
      <c r="Y3387" s="9">
        <v>0.042438423144383</v>
      </c>
      <c r="Z3387">
        <v>72358.5325180656</v>
      </c>
      <c r="AA3387" s="4">
        <v>1572</v>
      </c>
      <c r="AB3387">
        <v>8.12</v>
      </c>
      <c r="AC3387">
        <v>2.64</v>
      </c>
      <c r="AD3387" s="3">
        <v>2.4174</v>
      </c>
      <c r="AE3387" s="3">
        <v>990737</v>
      </c>
      <c r="AF3387">
        <v>0.0442856759716604</v>
      </c>
      <c r="AG3387">
        <v>0.864836957736406</v>
      </c>
      <c r="AH3387" s="3">
        <v>42949399</v>
      </c>
      <c r="AI3387" s="3">
        <v>433.25</v>
      </c>
      <c r="AJ3387">
        <v>0.0482369403660908</v>
      </c>
      <c r="AK3387">
        <v>0.01060968099438</v>
      </c>
      <c r="AL3387">
        <v>0.000367721196161465</v>
      </c>
      <c r="AM3387" s="3">
        <v>7216.61290322581</v>
      </c>
      <c r="AN3387" s="3">
        <v>0.31</v>
      </c>
      <c r="AO3387" s="3">
        <v>96.3536291709666</v>
      </c>
      <c r="AP3387" s="3">
        <v>43.64</v>
      </c>
      <c r="AQ3387" s="4">
        <v>3907</v>
      </c>
      <c r="AR3387" s="3">
        <v>3693</v>
      </c>
      <c r="AS3387" s="3">
        <v>892</v>
      </c>
      <c r="AT3387">
        <v>10</v>
      </c>
      <c r="AU3387">
        <v>0</v>
      </c>
      <c r="AV3387">
        <v>0</v>
      </c>
      <c r="AW3387">
        <v>0</v>
      </c>
      <c r="AX3387">
        <v>44</v>
      </c>
      <c r="AY3387">
        <v>0</v>
      </c>
      <c r="AZ3387">
        <v>0</v>
      </c>
      <c r="BA3387">
        <v>0</v>
      </c>
    </row>
    <row r="3388" spans="1:53">
      <c r="A3388" t="s">
        <v>4482</v>
      </c>
      <c r="B3388" t="s">
        <v>4471</v>
      </c>
      <c r="C3388">
        <v>2011</v>
      </c>
      <c r="D3388">
        <v>0.0191318017017217</v>
      </c>
      <c r="E3388">
        <v>4.80402104473326</v>
      </c>
      <c r="F3388" s="2">
        <v>0.1801</v>
      </c>
      <c r="G3388">
        <v>0.862605919182922</v>
      </c>
      <c r="H3388" s="3">
        <v>525.17</v>
      </c>
      <c r="I3388" s="4">
        <v>200</v>
      </c>
      <c r="J3388" s="4">
        <v>3856</v>
      </c>
      <c r="K3388">
        <v>7</v>
      </c>
      <c r="L3388" s="3">
        <v>0.05779122</v>
      </c>
      <c r="M3388" s="4">
        <v>22</v>
      </c>
      <c r="N3388">
        <v>11</v>
      </c>
      <c r="O3388" s="3">
        <v>340009</v>
      </c>
      <c r="P3388" s="3">
        <v>8.646</v>
      </c>
      <c r="Q3388" s="2">
        <v>9.92215937038859</v>
      </c>
      <c r="R3388" s="2">
        <v>0.00114</v>
      </c>
      <c r="S3388">
        <v>0</v>
      </c>
      <c r="T3388" s="2">
        <v>0</v>
      </c>
      <c r="U3388" s="2">
        <v>0.00433142378091379</v>
      </c>
      <c r="V3388">
        <v>0.00299762719072684</v>
      </c>
      <c r="W3388">
        <v>0.00447115</v>
      </c>
      <c r="X3388" s="3">
        <v>31.0116</v>
      </c>
      <c r="Y3388" s="9">
        <v>0.034052985801035</v>
      </c>
      <c r="Z3388">
        <v>84382.1472188298</v>
      </c>
      <c r="AA3388" s="4">
        <v>1501</v>
      </c>
      <c r="AB3388">
        <v>8.4</v>
      </c>
      <c r="AC3388">
        <v>2.2</v>
      </c>
      <c r="AD3388" s="3">
        <v>2.4123</v>
      </c>
      <c r="AE3388" s="3">
        <v>990737</v>
      </c>
      <c r="AF3388">
        <v>0.0390481314194276</v>
      </c>
      <c r="AG3388">
        <v>0.87015315975753</v>
      </c>
      <c r="AH3388" s="3">
        <v>47868588</v>
      </c>
      <c r="AI3388" s="3">
        <v>269.53</v>
      </c>
      <c r="AJ3388">
        <v>0.0388775681415092</v>
      </c>
      <c r="AK3388">
        <v>0.018100673693273</v>
      </c>
      <c r="AL3388">
        <v>0.000365997638724911</v>
      </c>
      <c r="AM3388" s="3">
        <v>8184.58064516129</v>
      </c>
      <c r="AN3388" s="3">
        <v>0.31</v>
      </c>
      <c r="AO3388" s="3">
        <v>95.2621015348288</v>
      </c>
      <c r="AP3388" s="3">
        <v>37.51</v>
      </c>
      <c r="AQ3388" s="4">
        <v>1260</v>
      </c>
      <c r="AR3388" s="3">
        <v>3811</v>
      </c>
      <c r="AS3388" s="3">
        <v>1116</v>
      </c>
      <c r="AT3388">
        <v>14</v>
      </c>
      <c r="AU3388">
        <v>0</v>
      </c>
      <c r="AV3388">
        <v>0</v>
      </c>
      <c r="AW3388">
        <v>0</v>
      </c>
      <c r="AX3388">
        <v>44</v>
      </c>
      <c r="AY3388">
        <v>0</v>
      </c>
      <c r="AZ3388">
        <v>0</v>
      </c>
      <c r="BA3388">
        <v>0</v>
      </c>
    </row>
    <row r="3389" spans="1:53">
      <c r="A3389" t="s">
        <v>4483</v>
      </c>
      <c r="B3389" t="s">
        <v>4471</v>
      </c>
      <c r="C3389">
        <v>2012</v>
      </c>
      <c r="D3389">
        <v>0.0187098297711983</v>
      </c>
      <c r="E3389">
        <v>4.97673374242057</v>
      </c>
      <c r="F3389" s="2">
        <v>0.4457</v>
      </c>
      <c r="G3389">
        <v>0.867061219753095</v>
      </c>
      <c r="H3389" s="3">
        <v>3071.17</v>
      </c>
      <c r="I3389" s="4">
        <v>243</v>
      </c>
      <c r="J3389" s="4">
        <v>3771</v>
      </c>
      <c r="K3389">
        <v>7</v>
      </c>
      <c r="L3389" s="3">
        <v>0.06044627</v>
      </c>
      <c r="M3389" s="4">
        <v>23</v>
      </c>
      <c r="N3389">
        <v>11</v>
      </c>
      <c r="O3389" s="3">
        <v>442750</v>
      </c>
      <c r="P3389" s="3">
        <v>8.682</v>
      </c>
      <c r="Q3389" s="2">
        <v>10.4645446724837</v>
      </c>
      <c r="R3389" s="2">
        <v>0.00111</v>
      </c>
      <c r="S3389">
        <v>0</v>
      </c>
      <c r="T3389" s="2">
        <v>0</v>
      </c>
      <c r="U3389" s="2">
        <v>0.00390625</v>
      </c>
      <c r="V3389">
        <v>0.003549711940876</v>
      </c>
      <c r="W3389">
        <v>0.00520833</v>
      </c>
      <c r="X3389" s="3">
        <v>37.9597</v>
      </c>
      <c r="Y3389" s="9">
        <v>0.0321265242163813</v>
      </c>
      <c r="Z3389">
        <v>92307.2656683306</v>
      </c>
      <c r="AA3389" s="4">
        <v>1468</v>
      </c>
      <c r="AB3389">
        <v>8.52</v>
      </c>
      <c r="AC3389">
        <v>2.11</v>
      </c>
      <c r="AD3389" s="3">
        <v>2.4209</v>
      </c>
      <c r="AE3389" s="3">
        <v>990737</v>
      </c>
      <c r="AF3389">
        <v>0.035512450579426</v>
      </c>
      <c r="AG3389">
        <v>0.872167838183689</v>
      </c>
      <c r="AH3389" s="3">
        <v>51969737</v>
      </c>
      <c r="AI3389" s="3">
        <v>282.04</v>
      </c>
      <c r="AJ3389">
        <v>0.0367274610065846</v>
      </c>
      <c r="AK3389">
        <v>0.0077585409183744</v>
      </c>
      <c r="AL3389">
        <v>0.000354149451068351</v>
      </c>
      <c r="AM3389" s="3">
        <v>9299.43333333333</v>
      </c>
      <c r="AN3389" s="3">
        <v>0.3</v>
      </c>
      <c r="AO3389" s="3">
        <v>100.5194191949</v>
      </c>
      <c r="AP3389" s="3">
        <v>35.38</v>
      </c>
      <c r="AQ3389" s="4">
        <v>1551</v>
      </c>
      <c r="AR3389" s="3">
        <v>3976</v>
      </c>
      <c r="AS3389" s="3">
        <v>1190</v>
      </c>
      <c r="AT3389">
        <v>16</v>
      </c>
      <c r="AU3389">
        <v>0</v>
      </c>
      <c r="AV3389">
        <v>0</v>
      </c>
      <c r="AW3389">
        <v>0</v>
      </c>
      <c r="AX3389">
        <v>44</v>
      </c>
      <c r="AY3389">
        <v>0</v>
      </c>
      <c r="AZ3389">
        <v>0</v>
      </c>
      <c r="BA3389">
        <v>0</v>
      </c>
    </row>
    <row r="3390" spans="1:53">
      <c r="A3390" t="s">
        <v>4484</v>
      </c>
      <c r="B3390" t="s">
        <v>4471</v>
      </c>
      <c r="C3390">
        <v>2013</v>
      </c>
      <c r="D3390">
        <v>0.0182102326988896</v>
      </c>
      <c r="E3390">
        <v>5.2257466737132</v>
      </c>
      <c r="F3390" s="2">
        <v>0.3973</v>
      </c>
      <c r="G3390">
        <v>1.00339777150618</v>
      </c>
      <c r="H3390" s="3">
        <v>3400</v>
      </c>
      <c r="I3390" s="4">
        <v>507</v>
      </c>
      <c r="J3390" s="4">
        <v>4734</v>
      </c>
      <c r="K3390">
        <v>7</v>
      </c>
      <c r="L3390" s="3">
        <v>0.05774911</v>
      </c>
      <c r="M3390" s="4">
        <v>27</v>
      </c>
      <c r="N3390">
        <v>11</v>
      </c>
      <c r="O3390" s="3">
        <v>399104</v>
      </c>
      <c r="P3390" s="3">
        <v>8.718</v>
      </c>
      <c r="Q3390" s="2">
        <v>11.3485461906515</v>
      </c>
      <c r="R3390" s="2">
        <v>0.000516</v>
      </c>
      <c r="S3390">
        <v>0</v>
      </c>
      <c r="T3390" s="2">
        <v>0</v>
      </c>
      <c r="U3390" s="2">
        <v>0.00455037919826652</v>
      </c>
      <c r="V3390">
        <v>0.00480423853945143</v>
      </c>
      <c r="W3390">
        <v>0.00693391</v>
      </c>
      <c r="X3390" s="3">
        <v>46.2</v>
      </c>
      <c r="Y3390" s="9">
        <v>0.0416641474208491</v>
      </c>
      <c r="Z3390">
        <v>99679.3808734107</v>
      </c>
      <c r="AA3390" s="4">
        <v>1470</v>
      </c>
      <c r="AB3390">
        <v>8.87</v>
      </c>
      <c r="AC3390">
        <v>2.27</v>
      </c>
      <c r="AD3390" s="3">
        <v>2.4066</v>
      </c>
      <c r="AE3390" s="3">
        <v>990737</v>
      </c>
      <c r="AF3390">
        <v>0.0325845664049781</v>
      </c>
      <c r="AG3390">
        <v>0.872429296400933</v>
      </c>
      <c r="AH3390" s="3">
        <v>55311215</v>
      </c>
      <c r="AI3390" s="3">
        <v>329.02</v>
      </c>
      <c r="AJ3390">
        <v>0.0479816474078362</v>
      </c>
      <c r="AK3390">
        <v>0.0176523980109048</v>
      </c>
      <c r="AL3390">
        <v>0.000495399858457183</v>
      </c>
      <c r="AM3390" s="3">
        <v>7239.30952380952</v>
      </c>
      <c r="AN3390" s="3">
        <v>0.42</v>
      </c>
      <c r="AO3390" s="3">
        <v>104.616654871432</v>
      </c>
      <c r="AP3390" s="3">
        <v>35.89</v>
      </c>
      <c r="AQ3390" s="4">
        <v>1954</v>
      </c>
      <c r="AR3390" s="3">
        <v>5871</v>
      </c>
      <c r="AS3390" s="3">
        <v>1834</v>
      </c>
      <c r="AT3390">
        <v>19</v>
      </c>
      <c r="AU3390">
        <v>0</v>
      </c>
      <c r="AV3390">
        <v>0</v>
      </c>
      <c r="AW3390">
        <v>0</v>
      </c>
      <c r="AX3390">
        <v>44</v>
      </c>
      <c r="AY3390">
        <v>0</v>
      </c>
      <c r="AZ3390">
        <v>0</v>
      </c>
      <c r="BA3390">
        <v>0</v>
      </c>
    </row>
    <row r="3391" spans="1:53">
      <c r="A3391" t="s">
        <v>4485</v>
      </c>
      <c r="B3391" t="s">
        <v>4471</v>
      </c>
      <c r="C3391">
        <v>2014</v>
      </c>
      <c r="D3391">
        <v>0.0172827151643097</v>
      </c>
      <c r="E3391">
        <v>5.59098698051086</v>
      </c>
      <c r="F3391" s="2">
        <v>0.8675</v>
      </c>
      <c r="G3391">
        <v>1.12053070550168</v>
      </c>
      <c r="H3391" s="3">
        <v>3859</v>
      </c>
      <c r="I3391" s="4">
        <v>324</v>
      </c>
      <c r="J3391" s="4">
        <v>3667</v>
      </c>
      <c r="K3391">
        <v>7</v>
      </c>
      <c r="L3391" s="3">
        <v>0.05481145</v>
      </c>
      <c r="M3391" s="4">
        <v>21</v>
      </c>
      <c r="N3391">
        <v>11</v>
      </c>
      <c r="O3391" s="3">
        <v>386969</v>
      </c>
      <c r="P3391" s="3">
        <v>8.754</v>
      </c>
      <c r="Q3391" s="2">
        <v>11.6765712888237</v>
      </c>
      <c r="R3391" s="2">
        <v>0.00132</v>
      </c>
      <c r="S3391">
        <v>0</v>
      </c>
      <c r="T3391" s="2">
        <v>0</v>
      </c>
      <c r="U3391" s="2">
        <v>0.00510446162087702</v>
      </c>
      <c r="V3391">
        <v>0.00503219825390076</v>
      </c>
      <c r="W3391">
        <v>0.00718273</v>
      </c>
      <c r="X3391" s="3">
        <v>49.9</v>
      </c>
      <c r="Y3391" s="9">
        <v>0.0393588254395983</v>
      </c>
      <c r="Z3391">
        <v>74607.9412746079</v>
      </c>
      <c r="AA3391" s="4">
        <v>1370</v>
      </c>
      <c r="AB3391">
        <v>9.5491</v>
      </c>
      <c r="AC3391">
        <f t="shared" ref="AC3391:AC3401" si="75">AC3390*AC3389/AC3388</f>
        <v>2.17713636363636</v>
      </c>
      <c r="AD3391" s="3">
        <v>2.4305</v>
      </c>
      <c r="AE3391" s="3">
        <v>990737</v>
      </c>
      <c r="AF3391">
        <v>0.0300085112311905</v>
      </c>
      <c r="AG3391">
        <v>0.873706656327994</v>
      </c>
      <c r="AH3391" s="3">
        <v>57986654</v>
      </c>
      <c r="AI3391" s="3">
        <v>339.7018</v>
      </c>
      <c r="AJ3391">
        <v>0.0453021330175192</v>
      </c>
      <c r="AK3391">
        <v>0.020896909687098</v>
      </c>
      <c r="AL3391">
        <v>0.000542843855365655</v>
      </c>
      <c r="AM3391" s="3">
        <v>7071.15013921611</v>
      </c>
      <c r="AN3391" s="3">
        <v>0.4669</v>
      </c>
      <c r="AO3391" s="3">
        <v>111.023136844553</v>
      </c>
      <c r="AP3391" s="3">
        <v>35.5</v>
      </c>
      <c r="AQ3391" s="4">
        <v>2333</v>
      </c>
      <c r="AR3391" s="3">
        <v>6148</v>
      </c>
      <c r="AS3391" s="3">
        <v>1854</v>
      </c>
      <c r="AT3391">
        <v>22</v>
      </c>
      <c r="AU3391">
        <v>0</v>
      </c>
      <c r="AV3391">
        <v>0</v>
      </c>
      <c r="AW3391">
        <v>0</v>
      </c>
      <c r="AX3391">
        <v>44</v>
      </c>
      <c r="AY3391">
        <v>0</v>
      </c>
      <c r="AZ3391">
        <v>0</v>
      </c>
      <c r="BA3391">
        <v>0</v>
      </c>
    </row>
    <row r="3392" spans="1:53">
      <c r="A3392" t="s">
        <v>4486</v>
      </c>
      <c r="B3392" t="s">
        <v>4471</v>
      </c>
      <c r="C3392">
        <v>2015</v>
      </c>
      <c r="D3392">
        <v>0.0155971497669232</v>
      </c>
      <c r="E3392">
        <v>5.8406416573734</v>
      </c>
      <c r="F3392" s="2">
        <v>0.5328</v>
      </c>
      <c r="G3392">
        <v>0.630020471602634</v>
      </c>
      <c r="H3392" s="3">
        <v>4403</v>
      </c>
      <c r="I3392" s="4">
        <v>497</v>
      </c>
      <c r="J3392" s="4">
        <v>5184</v>
      </c>
      <c r="K3392">
        <v>7</v>
      </c>
      <c r="L3392" s="3">
        <v>0.05213293</v>
      </c>
      <c r="M3392" s="4">
        <v>22</v>
      </c>
      <c r="N3392">
        <v>11</v>
      </c>
      <c r="O3392" s="3">
        <v>322069</v>
      </c>
      <c r="P3392" s="3">
        <v>8.79</v>
      </c>
      <c r="Q3392" s="2">
        <v>12.5271110468479</v>
      </c>
      <c r="R3392" s="2">
        <v>0.00164</v>
      </c>
      <c r="S3392">
        <v>0</v>
      </c>
      <c r="T3392" s="2">
        <v>0</v>
      </c>
      <c r="U3392" s="2">
        <v>0.00534972397700757</v>
      </c>
      <c r="V3392">
        <v>0.00468905691342829</v>
      </c>
      <c r="W3392">
        <v>0.00673835</v>
      </c>
      <c r="X3392" s="3">
        <v>40.88</v>
      </c>
      <c r="Y3392" s="9">
        <v>0.0393817537726258</v>
      </c>
      <c r="Z3392">
        <v>17639.4796665825</v>
      </c>
      <c r="AA3392" s="4">
        <v>1351</v>
      </c>
      <c r="AB3392">
        <v>10.3965</v>
      </c>
      <c r="AC3392">
        <f t="shared" si="75"/>
        <v>2.34222727272727</v>
      </c>
      <c r="AD3392" s="3">
        <v>2.3908</v>
      </c>
      <c r="AE3392" s="3">
        <v>990732</v>
      </c>
      <c r="AF3392">
        <v>0.0270832399332987</v>
      </c>
      <c r="AG3392">
        <v>0.877769880539078</v>
      </c>
      <c r="AH3392" s="3">
        <v>60100658</v>
      </c>
      <c r="AI3392" s="3">
        <v>310.693</v>
      </c>
      <c r="AJ3392">
        <v>0.043203767994314</v>
      </c>
      <c r="AK3392">
        <v>0.01228788906114</v>
      </c>
      <c r="AL3392">
        <v>0.000541824218389744</v>
      </c>
      <c r="AM3392" s="3">
        <v>7783.1914893617</v>
      </c>
      <c r="AN3392" s="3">
        <v>0.47</v>
      </c>
      <c r="AO3392" s="3">
        <v>119.852669925297</v>
      </c>
      <c r="AP3392" s="3">
        <v>41.3</v>
      </c>
      <c r="AQ3392" s="4">
        <v>2631</v>
      </c>
      <c r="AR3392" s="3">
        <v>7075.58</v>
      </c>
      <c r="AS3392" s="3">
        <v>1995.55</v>
      </c>
      <c r="AT3392">
        <v>25</v>
      </c>
      <c r="AU3392">
        <v>0</v>
      </c>
      <c r="AV3392">
        <v>0</v>
      </c>
      <c r="AW3392">
        <v>0</v>
      </c>
      <c r="AX3392">
        <v>44</v>
      </c>
      <c r="AY3392">
        <v>0</v>
      </c>
      <c r="AZ3392">
        <v>0</v>
      </c>
      <c r="BA3392">
        <v>0</v>
      </c>
    </row>
    <row r="3393" spans="1:53">
      <c r="A3393" t="s">
        <v>4487</v>
      </c>
      <c r="B3393" t="s">
        <v>4471</v>
      </c>
      <c r="C3393">
        <v>2016</v>
      </c>
      <c r="D3393">
        <v>0.0138086467500989</v>
      </c>
      <c r="E3393">
        <v>6.16120732169508</v>
      </c>
      <c r="F3393" s="2">
        <v>0.5112</v>
      </c>
      <c r="G3393">
        <v>0.71967510321992</v>
      </c>
      <c r="H3393" s="3">
        <v>4780</v>
      </c>
      <c r="I3393" s="4">
        <v>574</v>
      </c>
      <c r="J3393" s="4">
        <v>5139</v>
      </c>
      <c r="K3393">
        <v>7</v>
      </c>
      <c r="L3393" s="3">
        <v>0.05096203</v>
      </c>
      <c r="N3393">
        <v>11</v>
      </c>
      <c r="O3393" s="3">
        <v>372241</v>
      </c>
      <c r="P3393" s="3">
        <v>8.826</v>
      </c>
      <c r="Q3393" s="2">
        <v>13.2446375562578</v>
      </c>
      <c r="R3393" s="2">
        <v>0.00124</v>
      </c>
      <c r="S3393">
        <v>0</v>
      </c>
      <c r="T3393" s="2">
        <v>0</v>
      </c>
      <c r="U3393" s="2">
        <v>0.00535171604576122</v>
      </c>
      <c r="V3393">
        <v>0.00525170891169667</v>
      </c>
      <c r="W3393">
        <v>0.00767384</v>
      </c>
      <c r="X3393" s="3">
        <v>41.5511</v>
      </c>
      <c r="Y3393" s="9">
        <v>0.0354873735302732</v>
      </c>
      <c r="Z3393">
        <v>22813.1535465597</v>
      </c>
      <c r="AA3393" s="4">
        <v>1356</v>
      </c>
      <c r="AB3393">
        <v>11.0651</v>
      </c>
      <c r="AC3393">
        <f t="shared" si="75"/>
        <v>2.24640888429752</v>
      </c>
      <c r="AD3393" s="3">
        <v>2.4572</v>
      </c>
      <c r="AE3393" s="3">
        <v>990695</v>
      </c>
      <c r="AF3393">
        <v>0.0255208132079311</v>
      </c>
      <c r="AG3393">
        <v>0.876187237725759</v>
      </c>
      <c r="AH3393" s="3">
        <v>61754364</v>
      </c>
      <c r="AI3393" s="3">
        <v>344.0945</v>
      </c>
      <c r="AJ3393">
        <v>0.0393260774206512</v>
      </c>
      <c r="AK3393">
        <v>0.0099266442580224</v>
      </c>
      <c r="AL3393">
        <v>0.000520662100456621</v>
      </c>
      <c r="AM3393" s="3">
        <v>8511.09405832054</v>
      </c>
      <c r="AN3393" s="3">
        <v>0.4561</v>
      </c>
      <c r="AO3393" s="3">
        <v>126.313926940639</v>
      </c>
      <c r="AP3393" s="3">
        <v>42.46</v>
      </c>
      <c r="AQ3393" s="4">
        <v>2599</v>
      </c>
      <c r="AR3393" s="3">
        <v>7572.45</v>
      </c>
      <c r="AS3393" s="3">
        <v>2279.48</v>
      </c>
      <c r="AT3393">
        <v>28</v>
      </c>
      <c r="AU3393">
        <v>2</v>
      </c>
      <c r="AV3393">
        <v>0</v>
      </c>
      <c r="AW3393">
        <v>0</v>
      </c>
      <c r="AX3393">
        <v>44</v>
      </c>
      <c r="AY3393">
        <v>0</v>
      </c>
      <c r="AZ3393">
        <v>0</v>
      </c>
      <c r="BA3393">
        <v>0</v>
      </c>
    </row>
    <row r="3394" spans="1:53">
      <c r="A3394" t="s">
        <v>4488</v>
      </c>
      <c r="B3394" t="s">
        <v>4471</v>
      </c>
      <c r="C3394">
        <v>2017</v>
      </c>
      <c r="D3394">
        <v>0.0126556967225346</v>
      </c>
      <c r="E3394">
        <v>6.43454651878745</v>
      </c>
      <c r="F3394" s="2">
        <v>0.9545</v>
      </c>
      <c r="G3394">
        <v>0.80124817306462</v>
      </c>
      <c r="H3394" s="3">
        <v>6316</v>
      </c>
      <c r="I3394" s="4">
        <v>550</v>
      </c>
      <c r="J3394" s="4">
        <v>5109</v>
      </c>
      <c r="K3394">
        <v>7</v>
      </c>
      <c r="L3394" s="3">
        <v>0.05136572</v>
      </c>
      <c r="N3394">
        <v>11</v>
      </c>
      <c r="O3394" s="3">
        <v>336436</v>
      </c>
      <c r="P3394" s="3">
        <v>8.862</v>
      </c>
      <c r="Q3394" s="2">
        <v>13.427571962416</v>
      </c>
      <c r="R3394" s="2">
        <v>0.000137</v>
      </c>
      <c r="S3394">
        <v>0</v>
      </c>
      <c r="T3394" s="2">
        <v>0</v>
      </c>
      <c r="U3394" s="2">
        <v>0.00545836419041144</v>
      </c>
      <c r="V3394">
        <v>0.00475152585529025</v>
      </c>
      <c r="W3394">
        <v>0.00739352</v>
      </c>
      <c r="X3394" s="3">
        <v>45.2297</v>
      </c>
      <c r="Y3394" s="9">
        <v>0.0827361046590622</v>
      </c>
      <c r="Z3394">
        <v>5393.69068815359</v>
      </c>
      <c r="AA3394" s="4">
        <v>1344</v>
      </c>
      <c r="AB3394">
        <v>11.2468</v>
      </c>
      <c r="AC3394">
        <f t="shared" si="75"/>
        <v>2.41675268595041</v>
      </c>
      <c r="AD3394" s="3">
        <v>2.3476</v>
      </c>
      <c r="AE3394" s="3">
        <v>990395</v>
      </c>
      <c r="AF3394">
        <v>0.0239085512609748</v>
      </c>
      <c r="AG3394">
        <v>0.885086772739672</v>
      </c>
      <c r="AH3394" s="3">
        <v>63038173</v>
      </c>
      <c r="AI3394" s="3">
        <v>468.8576</v>
      </c>
      <c r="AJ3394">
        <v>0.092609479942932</v>
      </c>
      <c r="AK3394">
        <v>0.01487115040763</v>
      </c>
      <c r="AL3394">
        <v>0.000509173272933182</v>
      </c>
      <c r="AM3394" s="3">
        <v>9213.58985765125</v>
      </c>
      <c r="AN3394" s="3">
        <v>0.4496</v>
      </c>
      <c r="AO3394" s="3">
        <v>127.370328425821</v>
      </c>
      <c r="AP3394" s="3">
        <v>43.06</v>
      </c>
      <c r="AQ3394" s="4">
        <v>2733</v>
      </c>
      <c r="AR3394" s="3">
        <v>8679</v>
      </c>
      <c r="AS3394" s="3">
        <v>2713</v>
      </c>
      <c r="AT3394">
        <v>29</v>
      </c>
      <c r="AU3394">
        <v>4</v>
      </c>
      <c r="AV3394">
        <v>0</v>
      </c>
      <c r="AW3394">
        <v>0</v>
      </c>
      <c r="AX3394">
        <v>44</v>
      </c>
      <c r="AY3394">
        <v>0</v>
      </c>
      <c r="AZ3394">
        <v>0</v>
      </c>
      <c r="BA3394">
        <v>0</v>
      </c>
    </row>
    <row r="3395" spans="1:53">
      <c r="A3395" t="s">
        <v>4489</v>
      </c>
      <c r="B3395" t="s">
        <v>4471</v>
      </c>
      <c r="C3395">
        <v>2018</v>
      </c>
      <c r="D3395">
        <v>0.012089576157955</v>
      </c>
      <c r="E3395">
        <v>6.69084227741856</v>
      </c>
      <c r="F3395" s="2">
        <v>1.6648</v>
      </c>
      <c r="G3395">
        <v>0.982892630104895</v>
      </c>
      <c r="H3395" s="3">
        <v>2246</v>
      </c>
      <c r="I3395" s="4">
        <v>615</v>
      </c>
      <c r="J3395" s="4">
        <v>7070</v>
      </c>
      <c r="K3395">
        <v>7</v>
      </c>
      <c r="L3395" s="3">
        <v>0.05177154</v>
      </c>
      <c r="N3395">
        <v>11</v>
      </c>
      <c r="O3395" s="3">
        <v>471097</v>
      </c>
      <c r="P3395" s="3">
        <v>8.898</v>
      </c>
      <c r="Q3395" s="2">
        <v>13.7672390035826</v>
      </c>
      <c r="R3395" s="2">
        <v>0.00103</v>
      </c>
      <c r="S3395">
        <v>0</v>
      </c>
      <c r="T3395" s="2">
        <v>0</v>
      </c>
      <c r="U3395" s="2">
        <v>0.00577072980609958</v>
      </c>
      <c r="V3395">
        <v>0.00430244827428012</v>
      </c>
      <c r="W3395">
        <v>0.00685713</v>
      </c>
      <c r="X3395" s="3">
        <v>45.5404</v>
      </c>
      <c r="Y3395" s="9">
        <v>0.0884661042311452</v>
      </c>
      <c r="Z3395">
        <v>6975.66459880369</v>
      </c>
      <c r="AA3395" s="4">
        <v>1360</v>
      </c>
      <c r="AB3395">
        <v>11.4928</v>
      </c>
      <c r="AC3395">
        <f t="shared" si="75"/>
        <v>2.31788553061608</v>
      </c>
      <c r="AD3395" s="3">
        <v>2.7262</v>
      </c>
      <c r="AE3395" s="3">
        <v>927696</v>
      </c>
      <c r="AF3395">
        <v>0.0213911082518798</v>
      </c>
      <c r="AG3395">
        <v>0.88672832460576</v>
      </c>
      <c r="AH3395" s="3">
        <v>64029087</v>
      </c>
      <c r="AI3395" s="3">
        <v>432.916</v>
      </c>
      <c r="AJ3395">
        <v>0.100577888503815</v>
      </c>
      <c r="AK3395">
        <v>0.0112309133229216</v>
      </c>
      <c r="AL3395">
        <v>0.000531762065095398</v>
      </c>
      <c r="AM3395" s="3">
        <v>9153.29252849304</v>
      </c>
      <c r="AN3395" s="3">
        <v>0.4738</v>
      </c>
      <c r="AO3395" s="3">
        <v>128.987654320988</v>
      </c>
      <c r="AP3395" s="3">
        <v>41.49</v>
      </c>
      <c r="AQ3395" s="4">
        <v>2869</v>
      </c>
      <c r="AR3395" s="3">
        <v>8993.62</v>
      </c>
      <c r="AS3395" s="3">
        <v>2847.2</v>
      </c>
      <c r="AT3395">
        <v>31</v>
      </c>
      <c r="AU3395">
        <v>4</v>
      </c>
      <c r="AV3395">
        <v>0</v>
      </c>
      <c r="AW3395">
        <v>0</v>
      </c>
      <c r="AX3395">
        <v>44</v>
      </c>
      <c r="AY3395">
        <v>0</v>
      </c>
      <c r="AZ3395">
        <v>0</v>
      </c>
      <c r="BA3395">
        <v>0</v>
      </c>
    </row>
    <row r="3396" spans="1:53">
      <c r="A3396" t="s">
        <v>4490</v>
      </c>
      <c r="B3396" t="s">
        <v>4471</v>
      </c>
      <c r="C3396">
        <v>2019</v>
      </c>
      <c r="D3396">
        <v>0.0130266434248022</v>
      </c>
      <c r="E3396">
        <v>7.00397413672268</v>
      </c>
      <c r="F3396" s="2">
        <v>0.9285</v>
      </c>
      <c r="G3396">
        <v>0.927431149256075</v>
      </c>
      <c r="H3396" s="3">
        <v>2423</v>
      </c>
      <c r="I3396" s="4">
        <v>538</v>
      </c>
      <c r="J3396" s="4">
        <v>7327</v>
      </c>
      <c r="K3396">
        <v>7</v>
      </c>
      <c r="L3396" s="3">
        <v>0.04616598</v>
      </c>
      <c r="N3396">
        <v>11</v>
      </c>
      <c r="O3396" s="3">
        <v>514854</v>
      </c>
      <c r="P3396" s="3">
        <v>8.934</v>
      </c>
      <c r="Q3396" s="2">
        <v>13.9420775490665</v>
      </c>
      <c r="R3396" s="2">
        <v>0.000735</v>
      </c>
      <c r="S3396">
        <v>0</v>
      </c>
      <c r="T3396" s="2">
        <v>0</v>
      </c>
      <c r="U3396" s="2">
        <v>0.00570966504029384</v>
      </c>
      <c r="V3396">
        <v>0.00481717649121368</v>
      </c>
      <c r="W3396">
        <v>0.00820948</v>
      </c>
      <c r="X3396" s="3">
        <v>44.506</v>
      </c>
      <c r="Y3396" s="9">
        <v>0.106278714462243</v>
      </c>
      <c r="Z3396">
        <v>1649.24928565714</v>
      </c>
      <c r="AA3396" s="4">
        <v>1370</v>
      </c>
      <c r="AB3396">
        <v>11.6666</v>
      </c>
      <c r="AC3396">
        <f t="shared" si="75"/>
        <v>2.49364936232156</v>
      </c>
      <c r="AD3396" s="3">
        <v>2.0009</v>
      </c>
      <c r="AE3396" s="3">
        <v>542618</v>
      </c>
      <c r="AF3396">
        <v>0.0124164048538158</v>
      </c>
      <c r="AG3396">
        <v>0.884709290485267</v>
      </c>
      <c r="AH3396" s="3">
        <v>64790582</v>
      </c>
      <c r="AI3396" s="3">
        <v>319.3211</v>
      </c>
      <c r="AJ3396">
        <v>0.106274580210838</v>
      </c>
      <c r="AK3396">
        <v>0.017488789299072</v>
      </c>
      <c r="AL3396">
        <v>0.000465995525727069</v>
      </c>
      <c r="AM3396" s="3">
        <v>10490.0864138262</v>
      </c>
      <c r="AN3396" s="3">
        <v>0.4166</v>
      </c>
      <c r="AO3396" s="3">
        <v>130.498881431767</v>
      </c>
      <c r="AP3396" s="3">
        <v>40.933</v>
      </c>
      <c r="AQ3396" s="4">
        <v>2124</v>
      </c>
      <c r="AR3396" s="3">
        <v>9068.46</v>
      </c>
      <c r="AS3396" s="3">
        <v>2868</v>
      </c>
      <c r="AT3396">
        <v>35</v>
      </c>
      <c r="AU3396">
        <v>4</v>
      </c>
      <c r="AV3396">
        <v>0</v>
      </c>
      <c r="AW3396">
        <v>0</v>
      </c>
      <c r="AX3396">
        <v>44</v>
      </c>
      <c r="AY3396">
        <v>0</v>
      </c>
      <c r="AZ3396">
        <v>0</v>
      </c>
      <c r="BA3396">
        <v>0</v>
      </c>
    </row>
    <row r="3397" spans="1:53">
      <c r="A3397" t="s">
        <v>4491</v>
      </c>
      <c r="B3397" t="s">
        <v>4471</v>
      </c>
      <c r="C3397">
        <v>2020</v>
      </c>
      <c r="D3397">
        <v>0.0112619851475015</v>
      </c>
      <c r="E3397">
        <v>7.50604217851812</v>
      </c>
      <c r="F3397" s="2">
        <v>1.1721</v>
      </c>
      <c r="G3397">
        <v>1.10259949390384</v>
      </c>
      <c r="H3397" s="3">
        <v>2600</v>
      </c>
      <c r="I3397" s="4">
        <v>807</v>
      </c>
      <c r="J3397" s="4">
        <v>11309</v>
      </c>
      <c r="K3397">
        <v>7</v>
      </c>
      <c r="L3397" s="3">
        <v>0.04679066</v>
      </c>
      <c r="N3397">
        <v>11</v>
      </c>
      <c r="O3397" s="3">
        <v>524577</v>
      </c>
      <c r="P3397" s="3">
        <v>8.97</v>
      </c>
      <c r="Q3397" s="2">
        <v>16.194816223522</v>
      </c>
      <c r="R3397" s="2">
        <v>0.000651</v>
      </c>
      <c r="S3397">
        <v>0</v>
      </c>
      <c r="T3397" s="2">
        <v>43.6335219236209</v>
      </c>
      <c r="U3397" s="2">
        <v>0.01514064</v>
      </c>
      <c r="V3397">
        <v>0.00458303</v>
      </c>
      <c r="W3397">
        <v>0.00808395</v>
      </c>
      <c r="X3397" s="3">
        <v>46.0630474271259</v>
      </c>
      <c r="Y3397" s="9">
        <v>0.112047616001121</v>
      </c>
      <c r="Z3397">
        <v>2132.97545627318</v>
      </c>
      <c r="AA3397" s="4">
        <v>1388</v>
      </c>
      <c r="AB3397">
        <v>13.5433</v>
      </c>
      <c r="AC3397">
        <f t="shared" si="75"/>
        <v>2.39163643386295</v>
      </c>
      <c r="AD3397" s="3">
        <v>2.6394</v>
      </c>
      <c r="AE3397" s="3">
        <v>476104</v>
      </c>
      <c r="AF3397">
        <v>0.0107376943808568</v>
      </c>
      <c r="AG3397">
        <v>0.881457842330202</v>
      </c>
      <c r="AH3397" s="3">
        <v>65373856</v>
      </c>
      <c r="AI3397" s="3">
        <v>286.3401</v>
      </c>
      <c r="AJ3397">
        <v>0.113572936336675</v>
      </c>
      <c r="AK3397">
        <v>0.015644598715944</v>
      </c>
      <c r="AL3397">
        <v>0.000558971492453885</v>
      </c>
      <c r="AM3397" s="3">
        <v>8867.9</v>
      </c>
      <c r="AN3397" s="3">
        <v>0.5</v>
      </c>
      <c r="AO3397" s="3">
        <v>151.406372275014</v>
      </c>
      <c r="AP3397" s="3">
        <v>42.414</v>
      </c>
      <c r="AQ3397" s="4">
        <v>1941</v>
      </c>
      <c r="AR3397" s="3">
        <v>9409.93</v>
      </c>
      <c r="AS3397" s="3">
        <v>2916.77</v>
      </c>
      <c r="AT3397">
        <v>37</v>
      </c>
      <c r="AU3397">
        <v>4</v>
      </c>
      <c r="AV3397">
        <v>0</v>
      </c>
      <c r="AW3397">
        <v>0</v>
      </c>
      <c r="AX3397">
        <v>44</v>
      </c>
      <c r="AY3397">
        <v>0</v>
      </c>
      <c r="AZ3397">
        <v>0</v>
      </c>
      <c r="BA3397">
        <v>0</v>
      </c>
    </row>
    <row r="3398" spans="1:53">
      <c r="A3398" t="s">
        <v>4492</v>
      </c>
      <c r="B3398" t="s">
        <v>4471</v>
      </c>
      <c r="C3398">
        <v>2021</v>
      </c>
      <c r="D3398">
        <v>0.0105826071770868</v>
      </c>
      <c r="E3398">
        <v>8.19643681123503</v>
      </c>
      <c r="F3398" s="2">
        <v>1.1745</v>
      </c>
      <c r="G3398">
        <v>1.83461766449318</v>
      </c>
      <c r="H3398" s="3">
        <v>3940</v>
      </c>
      <c r="I3398" s="4">
        <v>1461</v>
      </c>
      <c r="J3398" s="4">
        <v>14352</v>
      </c>
      <c r="K3398">
        <v>7</v>
      </c>
      <c r="L3398" s="3">
        <v>0.04644572</v>
      </c>
      <c r="N3398">
        <v>11</v>
      </c>
      <c r="O3398" s="3">
        <v>461312</v>
      </c>
      <c r="P3398" s="3">
        <v>9.006</v>
      </c>
      <c r="Q3398" s="2">
        <v>16.1632579619745</v>
      </c>
      <c r="R3398" s="2">
        <v>0.00156</v>
      </c>
      <c r="S3398">
        <v>0</v>
      </c>
      <c r="T3398" s="2">
        <v>0</v>
      </c>
      <c r="U3398" s="2">
        <v>0.01624291</v>
      </c>
      <c r="V3398">
        <v>0.00399474</v>
      </c>
      <c r="W3398">
        <v>0.00884644</v>
      </c>
      <c r="X3398" s="3">
        <v>49.8931</v>
      </c>
      <c r="Y3398" s="9">
        <v>0.106068346728574</v>
      </c>
      <c r="Z3398">
        <v>504.297217527637</v>
      </c>
      <c r="AA3398" s="4">
        <v>1392</v>
      </c>
      <c r="AB3398">
        <v>14.5374</v>
      </c>
      <c r="AC3398">
        <f t="shared" si="75"/>
        <v>2.5729927511227</v>
      </c>
      <c r="AD3398" s="3">
        <v>2.2351</v>
      </c>
      <c r="AE3398" s="3">
        <v>468434</v>
      </c>
      <c r="AF3398">
        <v>0.00928982794044153</v>
      </c>
      <c r="AG3398">
        <v>0.884224700740118</v>
      </c>
      <c r="AH3398" s="3">
        <v>65819486</v>
      </c>
      <c r="AI3398" s="3">
        <v>303.509</v>
      </c>
      <c r="AJ3398">
        <v>0.106647233319583</v>
      </c>
      <c r="AK3398">
        <v>0.0240441202737032</v>
      </c>
      <c r="AL3398">
        <v>0.000782122905027933</v>
      </c>
      <c r="AM3398" s="3">
        <v>7203.48571428571</v>
      </c>
      <c r="AN3398" s="3">
        <v>0.7</v>
      </c>
      <c r="AO3398" s="3">
        <v>162.42905027933</v>
      </c>
      <c r="AP3398" s="3">
        <v>43.463</v>
      </c>
      <c r="AQ3398" s="4">
        <v>2195</v>
      </c>
      <c r="AR3398" s="3">
        <v>9719.66</v>
      </c>
      <c r="AS3398" s="3">
        <v>3259.12</v>
      </c>
      <c r="AT3398">
        <v>33</v>
      </c>
      <c r="AU3398">
        <v>4</v>
      </c>
      <c r="AV3398">
        <v>0</v>
      </c>
      <c r="AW3398">
        <v>0</v>
      </c>
      <c r="AX3398">
        <v>44</v>
      </c>
      <c r="AY3398">
        <v>0</v>
      </c>
      <c r="AZ3398">
        <v>0</v>
      </c>
      <c r="BA3398">
        <v>0</v>
      </c>
    </row>
    <row r="3399" spans="1:53">
      <c r="A3399" t="s">
        <v>4493</v>
      </c>
      <c r="B3399" t="s">
        <v>4471</v>
      </c>
      <c r="C3399">
        <v>2022</v>
      </c>
      <c r="D3399">
        <v>0.0104395781653827</v>
      </c>
      <c r="E3399">
        <v>8.57168137670031</v>
      </c>
      <c r="F3399" s="2">
        <v>1.6491</v>
      </c>
      <c r="G3399">
        <v>1.74135944700461</v>
      </c>
      <c r="H3399" s="3">
        <v>4500</v>
      </c>
      <c r="I3399" s="4">
        <v>1736</v>
      </c>
      <c r="J3399" s="4">
        <v>13839</v>
      </c>
      <c r="K3399">
        <v>7</v>
      </c>
      <c r="L3399" s="3">
        <v>0.04752618</v>
      </c>
      <c r="N3399">
        <v>11</v>
      </c>
      <c r="O3399" s="3">
        <v>535001</v>
      </c>
      <c r="P3399" s="3">
        <v>9.042</v>
      </c>
      <c r="Q3399" s="2">
        <v>18.2133983065158</v>
      </c>
      <c r="R3399" s="2">
        <v>0.00156</v>
      </c>
      <c r="S3399">
        <v>1</v>
      </c>
      <c r="T3399" s="2">
        <v>0</v>
      </c>
      <c r="U3399" s="2">
        <v>0.01697736</v>
      </c>
      <c r="V3399">
        <v>0.0033515</v>
      </c>
      <c r="W3399">
        <v>0.00963215</v>
      </c>
      <c r="X3399" s="3">
        <v>53.6116</v>
      </c>
      <c r="Y3399" s="9">
        <v>0.105473853918637</v>
      </c>
      <c r="Z3399">
        <v>652.208005792595</v>
      </c>
      <c r="AA3399" s="4">
        <v>1274</v>
      </c>
      <c r="AB3399">
        <v>15.0759</v>
      </c>
      <c r="AC3399">
        <f t="shared" si="75"/>
        <v>2.46773395675859</v>
      </c>
      <c r="AD3399" s="3">
        <v>2.4697</v>
      </c>
      <c r="AE3399" s="3">
        <v>467490</v>
      </c>
      <c r="AF3399">
        <v>0.008810691413774</v>
      </c>
      <c r="AG3399">
        <v>0.884913888962182</v>
      </c>
      <c r="AH3399" s="3">
        <v>66159299</v>
      </c>
      <c r="AI3399" s="3">
        <v>444.6603</v>
      </c>
      <c r="AJ3399">
        <v>0.105691721711893</v>
      </c>
      <c r="AK3399">
        <v>0.0277211461201416</v>
      </c>
      <c r="AL3399">
        <v>0.000675675675675676</v>
      </c>
      <c r="AM3399" s="3">
        <v>8843.23333333333</v>
      </c>
      <c r="AN3399" s="3">
        <v>0.6</v>
      </c>
      <c r="AO3399" s="3">
        <v>169.773648648649</v>
      </c>
      <c r="AP3399" s="3">
        <v>43.634</v>
      </c>
      <c r="AQ3399" s="4">
        <v>2208</v>
      </c>
      <c r="AR3399" s="3">
        <v>9758.89</v>
      </c>
      <c r="AS3399" s="3">
        <v>3264.92</v>
      </c>
      <c r="AT3399">
        <v>36</v>
      </c>
      <c r="AU3399">
        <v>4</v>
      </c>
      <c r="AV3399">
        <v>0</v>
      </c>
      <c r="AW3399">
        <v>0</v>
      </c>
      <c r="AX3399">
        <v>44</v>
      </c>
      <c r="AY3399">
        <v>0</v>
      </c>
      <c r="AZ3399">
        <v>0</v>
      </c>
      <c r="BA3399">
        <v>0</v>
      </c>
    </row>
    <row r="3400" spans="1:53">
      <c r="A3400" t="s">
        <v>4494</v>
      </c>
      <c r="B3400" t="s">
        <v>4471</v>
      </c>
      <c r="C3400">
        <v>2023</v>
      </c>
      <c r="D3400">
        <v>0.0111163899492342</v>
      </c>
      <c r="E3400">
        <v>8.9085593751449</v>
      </c>
      <c r="F3400" s="2">
        <v>1.516</v>
      </c>
      <c r="G3400">
        <v>1.71639670360898</v>
      </c>
      <c r="H3400" s="3">
        <v>4910</v>
      </c>
      <c r="I3400" s="4">
        <v>2000</v>
      </c>
      <c r="J3400" s="4">
        <v>10187</v>
      </c>
      <c r="L3400" s="3">
        <v>0.04693016</v>
      </c>
      <c r="N3400">
        <v>11</v>
      </c>
      <c r="O3400" s="3">
        <v>678760</v>
      </c>
      <c r="P3400" s="3">
        <v>9.078</v>
      </c>
      <c r="Q3400" s="2">
        <v>18.1779065059611</v>
      </c>
      <c r="R3400" s="2">
        <v>0.000316</v>
      </c>
      <c r="S3400">
        <v>1</v>
      </c>
      <c r="T3400" s="2">
        <v>10043.6335219236</v>
      </c>
      <c r="U3400" s="2">
        <v>0.01832849</v>
      </c>
      <c r="V3400">
        <v>0.00257493</v>
      </c>
      <c r="W3400">
        <v>0.01012261</v>
      </c>
      <c r="X3400" s="3">
        <v>58.0693</v>
      </c>
      <c r="Y3400" s="9">
        <v>0.106974969655548</v>
      </c>
      <c r="Z3400">
        <v>154.200875403008</v>
      </c>
      <c r="AA3400" s="4">
        <v>1277.67146974063</v>
      </c>
      <c r="AB3400">
        <v>16.1474</v>
      </c>
      <c r="AC3400">
        <f t="shared" si="75"/>
        <v>2.65486070229479</v>
      </c>
      <c r="AD3400" s="3">
        <v>2.09139443434114</v>
      </c>
      <c r="AE3400" s="3">
        <v>459958.770898795</v>
      </c>
      <c r="AF3400">
        <v>0.00833791846776644</v>
      </c>
      <c r="AG3400">
        <v>0.88617902390478</v>
      </c>
      <c r="AH3400" s="3">
        <v>66418053</v>
      </c>
      <c r="AI3400" s="3">
        <v>410.42</v>
      </c>
      <c r="AJ3400">
        <v>0.10696585545104</v>
      </c>
      <c r="AK3400">
        <v>0.0426045169671434</v>
      </c>
      <c r="AL3400">
        <v>0.000679086402426602</v>
      </c>
      <c r="AM3400" s="3">
        <v>9194.11666666667</v>
      </c>
      <c r="AN3400" s="3">
        <v>0.6</v>
      </c>
      <c r="AO3400" s="3">
        <v>182.757996242389</v>
      </c>
      <c r="AP3400" s="3">
        <v>44.3</v>
      </c>
      <c r="AQ3400" s="4">
        <v>2496.93972179289</v>
      </c>
      <c r="AR3400" s="3">
        <v>10309.97</v>
      </c>
      <c r="AS3400" s="3">
        <v>3428.24</v>
      </c>
      <c r="AT3400">
        <v>38</v>
      </c>
      <c r="AU3400">
        <v>4</v>
      </c>
      <c r="AV3400">
        <v>0</v>
      </c>
      <c r="AW3400">
        <v>0</v>
      </c>
      <c r="AX3400">
        <v>44</v>
      </c>
      <c r="AY3400">
        <v>0</v>
      </c>
      <c r="AZ3400">
        <v>0</v>
      </c>
      <c r="BA3400">
        <v>0</v>
      </c>
    </row>
    <row r="3401" spans="1:53">
      <c r="A3401" t="s">
        <v>4495</v>
      </c>
      <c r="B3401" t="s">
        <v>4471</v>
      </c>
      <c r="C3401">
        <v>2024</v>
      </c>
      <c r="D3401">
        <v>0.0100942339283382</v>
      </c>
      <c r="E3401">
        <v>9.31640592708388</v>
      </c>
      <c r="F3401" s="2">
        <v>1.8477</v>
      </c>
      <c r="G3401">
        <v>2.39170305676856</v>
      </c>
      <c r="H3401" s="3">
        <v>36.2066283017869</v>
      </c>
      <c r="I3401" s="4">
        <v>2376.45448323066</v>
      </c>
      <c r="J3401" s="4">
        <v>9822.8743729097</v>
      </c>
      <c r="K3401">
        <v>2</v>
      </c>
      <c r="L3401" s="3">
        <v>0.04693016</v>
      </c>
      <c r="O3401" s="3">
        <v>1069471</v>
      </c>
      <c r="P3401" s="3">
        <v>9.04185666887857</v>
      </c>
      <c r="Q3401" s="2">
        <v>20.4835839625014</v>
      </c>
      <c r="R3401" s="2">
        <v>0.000584</v>
      </c>
      <c r="S3401">
        <v>1</v>
      </c>
      <c r="T3401" s="2">
        <v>43.6335219236209</v>
      </c>
      <c r="U3401" s="2">
        <v>0.017535589367599</v>
      </c>
      <c r="V3401">
        <v>0.00216031028177053</v>
      </c>
      <c r="W3401">
        <v>0.00929689238730709</v>
      </c>
      <c r="X3401" s="3">
        <v>63.7253</v>
      </c>
      <c r="Y3401" s="9">
        <v>0.106375395397393</v>
      </c>
      <c r="Z3401">
        <v>199.428118860396</v>
      </c>
      <c r="AA3401" s="4">
        <v>4047.1732037487</v>
      </c>
      <c r="AB3401">
        <v>1169.36311239193</v>
      </c>
      <c r="AC3401">
        <f t="shared" si="75"/>
        <v>2.54625276447364</v>
      </c>
      <c r="AD3401" s="3">
        <v>2.31091084716223</v>
      </c>
      <c r="AE3401" s="3">
        <v>459031.850394032</v>
      </c>
      <c r="AF3401">
        <v>0.00782329527727365</v>
      </c>
      <c r="AG3401">
        <v>0.891521090754154</v>
      </c>
      <c r="AH3401" s="3">
        <v>66614864</v>
      </c>
      <c r="AI3401" s="3">
        <v>601.291824380826</v>
      </c>
      <c r="AJ3401">
        <v>0.0126929032050208</v>
      </c>
      <c r="AK3401">
        <v>0.0491199522702409</v>
      </c>
      <c r="AM3401" s="3">
        <v>11286.9966294206</v>
      </c>
      <c r="AN3401" s="3">
        <v>0.514285714285714</v>
      </c>
      <c r="AO3401" s="3">
        <v>193.577209894507</v>
      </c>
      <c r="AP3401" s="3">
        <v>44.438</v>
      </c>
      <c r="AQ3401" s="4">
        <v>2511.72797527048</v>
      </c>
      <c r="AR3401" s="3">
        <v>10341.95</v>
      </c>
      <c r="AS3401" s="3">
        <v>3440.34</v>
      </c>
      <c r="AT3401">
        <v>40</v>
      </c>
      <c r="AU3401">
        <v>4</v>
      </c>
      <c r="AV3401">
        <v>0</v>
      </c>
      <c r="AW3401">
        <v>0</v>
      </c>
      <c r="AX3401">
        <v>44</v>
      </c>
      <c r="AY3401">
        <v>0</v>
      </c>
      <c r="AZ3401">
        <v>0</v>
      </c>
      <c r="BA3401">
        <v>0</v>
      </c>
    </row>
    <row r="3402" spans="1:53">
      <c r="A3402" t="s">
        <v>4496</v>
      </c>
      <c r="B3402" t="s">
        <v>4497</v>
      </c>
      <c r="C3402">
        <v>2000</v>
      </c>
      <c r="D3402">
        <v>0.00334529203529281</v>
      </c>
      <c r="E3402">
        <v>2.63905732961526</v>
      </c>
      <c r="F3402" s="2">
        <v>0.13092034722215</v>
      </c>
      <c r="G3402">
        <v>1.53018368340111</v>
      </c>
      <c r="H3402" s="3">
        <v>103.294842944809</v>
      </c>
      <c r="I3402" s="4">
        <v>17</v>
      </c>
      <c r="J3402" s="4">
        <v>113</v>
      </c>
      <c r="K3402">
        <v>2</v>
      </c>
      <c r="L3402" s="3">
        <v>0.0980915521153076</v>
      </c>
      <c r="M3402" s="4">
        <v>12</v>
      </c>
      <c r="N3402">
        <v>10</v>
      </c>
      <c r="O3402" s="3">
        <v>131388</v>
      </c>
      <c r="P3402" s="3">
        <v>7.00766287375472</v>
      </c>
      <c r="Q3402" s="2">
        <v>0.753625812161809</v>
      </c>
      <c r="S3402">
        <v>0</v>
      </c>
      <c r="T3402" s="2">
        <v>0</v>
      </c>
      <c r="U3402" s="2">
        <v>0.0124597403778195</v>
      </c>
      <c r="V3402">
        <v>0.00526315789473684</v>
      </c>
      <c r="W3402">
        <v>0.00280760313776076</v>
      </c>
      <c r="X3402" s="3">
        <v>8.82639834089465</v>
      </c>
      <c r="Y3402" s="9">
        <v>0.146529428198578</v>
      </c>
      <c r="Z3402">
        <v>47.1505872898278</v>
      </c>
      <c r="AA3402" s="4">
        <v>3782</v>
      </c>
      <c r="AB3402">
        <v>0.75</v>
      </c>
      <c r="AC3402">
        <v>0.25</v>
      </c>
      <c r="AD3402" s="3">
        <v>2.606</v>
      </c>
      <c r="AE3402" s="3">
        <v>1004504</v>
      </c>
      <c r="AF3402">
        <v>0.181876516386022</v>
      </c>
      <c r="AG3402">
        <v>0.794495745066087</v>
      </c>
      <c r="AH3402" s="3">
        <v>3091000</v>
      </c>
      <c r="AI3402" s="3">
        <v>14.27</v>
      </c>
      <c r="AJ3402">
        <v>0.137629287546559</v>
      </c>
      <c r="AK3402">
        <v>0.01125537615188</v>
      </c>
      <c r="AL3402">
        <v>0.000430850738480896</v>
      </c>
      <c r="AM3402" s="3">
        <v>1280.11588954278</v>
      </c>
      <c r="AN3402" s="3">
        <v>0.4314453125</v>
      </c>
      <c r="AO3402" s="3">
        <v>7.48267391000419</v>
      </c>
      <c r="AP3402" s="3">
        <v>5.38016531165312</v>
      </c>
      <c r="AQ3402" s="4">
        <v>729</v>
      </c>
      <c r="AR3402" s="3">
        <v>250.244328826911</v>
      </c>
      <c r="AS3402" s="3">
        <v>188.404686908753</v>
      </c>
      <c r="AT3402">
        <v>0</v>
      </c>
      <c r="AU3402">
        <v>0</v>
      </c>
      <c r="AV3402">
        <v>0</v>
      </c>
      <c r="AW3402">
        <v>0</v>
      </c>
      <c r="AX3402">
        <v>44</v>
      </c>
      <c r="AY3402">
        <v>0</v>
      </c>
      <c r="AZ3402">
        <v>0</v>
      </c>
      <c r="BA3402">
        <v>0</v>
      </c>
    </row>
    <row r="3403" spans="1:53">
      <c r="A3403" t="s">
        <v>4498</v>
      </c>
      <c r="B3403" t="s">
        <v>4497</v>
      </c>
      <c r="C3403">
        <v>2001</v>
      </c>
      <c r="D3403">
        <v>0.00330231060897852</v>
      </c>
      <c r="E3403">
        <v>2.94443897916644</v>
      </c>
      <c r="F3403" s="2">
        <v>0.0611527022483279</v>
      </c>
      <c r="G3403">
        <v>1.67062399873328</v>
      </c>
      <c r="H3403" s="3">
        <v>113.599148145234</v>
      </c>
      <c r="I3403" s="4">
        <v>8</v>
      </c>
      <c r="J3403" s="4">
        <v>154</v>
      </c>
      <c r="K3403">
        <v>2</v>
      </c>
      <c r="L3403" s="3">
        <v>0.0836579320113314</v>
      </c>
      <c r="M3403" s="4">
        <v>12</v>
      </c>
      <c r="N3403">
        <v>10</v>
      </c>
      <c r="O3403" s="3">
        <v>174319</v>
      </c>
      <c r="P3403" s="3">
        <v>7.11332834283439</v>
      </c>
      <c r="Q3403" s="2">
        <v>1.12370057199702</v>
      </c>
      <c r="S3403">
        <v>0</v>
      </c>
      <c r="T3403" s="2">
        <v>0</v>
      </c>
      <c r="U3403" s="2">
        <v>0.0112751891569918</v>
      </c>
      <c r="V3403">
        <v>0.0052282324552584</v>
      </c>
      <c r="W3403">
        <v>0.00309512630160412</v>
      </c>
      <c r="X3403" s="3">
        <v>13.2545</v>
      </c>
      <c r="Y3403" s="9">
        <v>0.142374870076657</v>
      </c>
      <c r="Z3403">
        <v>21198.4117566089</v>
      </c>
      <c r="AA3403" s="4">
        <v>3083</v>
      </c>
      <c r="AB3403">
        <v>1.1296</v>
      </c>
      <c r="AC3403">
        <v>0.209</v>
      </c>
      <c r="AD3403" s="3">
        <v>2.606</v>
      </c>
      <c r="AE3403" s="3">
        <v>1004504</v>
      </c>
      <c r="AF3403">
        <v>0.162567405729082</v>
      </c>
      <c r="AG3403">
        <v>0.810972649296003</v>
      </c>
      <c r="AH3403" s="3">
        <v>3745339</v>
      </c>
      <c r="AI3403" s="3">
        <v>17.12</v>
      </c>
      <c r="AJ3403">
        <v>0.14127703328718</v>
      </c>
      <c r="AK3403">
        <v>0.0119318712197328</v>
      </c>
      <c r="AL3403">
        <v>0.000457804857829727</v>
      </c>
      <c r="AM3403" s="3">
        <v>1342.65278406519</v>
      </c>
      <c r="AN3403" s="3">
        <v>0.460208333333333</v>
      </c>
      <c r="AO3403" s="3">
        <v>11.2370057199702</v>
      </c>
      <c r="AP3403" s="3">
        <v>12.0242303523035</v>
      </c>
      <c r="AQ3403" s="4">
        <v>782</v>
      </c>
      <c r="AR3403" s="3">
        <v>796.229609325101</v>
      </c>
      <c r="AS3403" s="3">
        <v>255.551707687456</v>
      </c>
      <c r="AT3403">
        <v>0</v>
      </c>
      <c r="AU3403">
        <v>0</v>
      </c>
      <c r="AV3403">
        <v>0</v>
      </c>
      <c r="AW3403">
        <v>0</v>
      </c>
      <c r="AX3403">
        <v>44</v>
      </c>
      <c r="AY3403">
        <v>0</v>
      </c>
      <c r="AZ3403">
        <v>0</v>
      </c>
      <c r="BA3403">
        <v>0</v>
      </c>
    </row>
    <row r="3404" spans="1:53">
      <c r="A3404" t="s">
        <v>4499</v>
      </c>
      <c r="B3404" t="s">
        <v>4497</v>
      </c>
      <c r="C3404">
        <v>2002</v>
      </c>
      <c r="D3404">
        <v>0.00320401626571906</v>
      </c>
      <c r="E3404">
        <v>3.17805383034795</v>
      </c>
      <c r="F3404" s="2">
        <v>0.195956469248292</v>
      </c>
      <c r="G3404">
        <v>1.78964028395491</v>
      </c>
      <c r="H3404" s="3">
        <v>324.09</v>
      </c>
      <c r="I3404" s="4">
        <v>8</v>
      </c>
      <c r="J3404" s="4">
        <v>200</v>
      </c>
      <c r="K3404">
        <v>2</v>
      </c>
      <c r="L3404" s="3">
        <v>0.0628314218769269</v>
      </c>
      <c r="M3404" s="4">
        <v>12</v>
      </c>
      <c r="N3404">
        <v>10</v>
      </c>
      <c r="O3404" s="3">
        <v>119773</v>
      </c>
      <c r="P3404" s="3">
        <v>7.21899381191407</v>
      </c>
      <c r="Q3404" s="2">
        <v>1.60821062025881</v>
      </c>
      <c r="S3404">
        <v>0</v>
      </c>
      <c r="T3404" s="2">
        <v>0</v>
      </c>
      <c r="U3404" s="2">
        <v>0.0108452152845025</v>
      </c>
      <c r="V3404">
        <v>0.00330899524904644</v>
      </c>
      <c r="W3404">
        <v>0.00338264946544749</v>
      </c>
      <c r="X3404" s="3">
        <v>15.1919</v>
      </c>
      <c r="Y3404" s="9">
        <v>0.123218679725351</v>
      </c>
      <c r="Z3404">
        <v>23658.02092415</v>
      </c>
      <c r="AA3404" s="4">
        <v>2881</v>
      </c>
      <c r="AB3404">
        <v>1.62</v>
      </c>
      <c r="AC3404">
        <v>0.15</v>
      </c>
      <c r="AD3404" s="3">
        <v>2.606</v>
      </c>
      <c r="AE3404" s="3">
        <v>1004504</v>
      </c>
      <c r="AF3404">
        <v>0.144950072150072</v>
      </c>
      <c r="AG3404">
        <v>0.830735930735931</v>
      </c>
      <c r="AH3404" s="3">
        <v>4540471</v>
      </c>
      <c r="AI3404" s="3">
        <v>53.6</v>
      </c>
      <c r="AJ3404">
        <v>0.128566661164307</v>
      </c>
      <c r="AK3404">
        <v>0.0063570452374</v>
      </c>
      <c r="AL3404">
        <v>0.000436932916852596</v>
      </c>
      <c r="AM3404" s="3">
        <v>1572.76595744681</v>
      </c>
      <c r="AN3404" s="3">
        <v>0.440625</v>
      </c>
      <c r="AO3404" s="3">
        <v>16.0821062025881</v>
      </c>
      <c r="AP3404" s="3">
        <v>14.09</v>
      </c>
      <c r="AQ3404" s="4">
        <v>875</v>
      </c>
      <c r="AR3404" s="3">
        <v>969.7</v>
      </c>
      <c r="AS3404" s="3">
        <v>476.49</v>
      </c>
      <c r="AT3404">
        <v>0</v>
      </c>
      <c r="AU3404">
        <v>0</v>
      </c>
      <c r="AV3404">
        <v>0</v>
      </c>
      <c r="AW3404">
        <v>0</v>
      </c>
      <c r="AX3404">
        <v>44</v>
      </c>
      <c r="AY3404">
        <v>0</v>
      </c>
      <c r="AZ3404">
        <v>0</v>
      </c>
      <c r="BA3404">
        <v>0</v>
      </c>
    </row>
    <row r="3405" spans="1:53">
      <c r="A3405" t="s">
        <v>4500</v>
      </c>
      <c r="B3405" t="s">
        <v>4497</v>
      </c>
      <c r="C3405">
        <v>2003</v>
      </c>
      <c r="D3405">
        <v>0.00316284999754818</v>
      </c>
      <c r="E3405">
        <v>3.58351893845611</v>
      </c>
      <c r="F3405" s="2">
        <v>0.0915309794988611</v>
      </c>
      <c r="G3405">
        <v>0.604754633202162</v>
      </c>
      <c r="H3405" s="3">
        <v>356.42</v>
      </c>
      <c r="I3405" s="4">
        <v>13</v>
      </c>
      <c r="J3405" s="4">
        <v>234</v>
      </c>
      <c r="K3405">
        <v>2</v>
      </c>
      <c r="L3405" s="3">
        <v>0.0477323054211433</v>
      </c>
      <c r="M3405" s="4">
        <v>12</v>
      </c>
      <c r="N3405">
        <v>10</v>
      </c>
      <c r="O3405" s="3">
        <v>90275.5002265961</v>
      </c>
      <c r="P3405" s="3">
        <v>7.3278458473446</v>
      </c>
      <c r="Q3405" s="2">
        <v>2.4119479748776</v>
      </c>
      <c r="S3405">
        <v>0</v>
      </c>
      <c r="T3405" s="2">
        <v>0</v>
      </c>
      <c r="U3405" s="2">
        <v>0.00981415744414283</v>
      </c>
      <c r="V3405">
        <v>0.00455727930425536</v>
      </c>
      <c r="W3405">
        <v>0.00372906241227666</v>
      </c>
      <c r="X3405" s="3">
        <v>22.8135</v>
      </c>
      <c r="Y3405" s="9">
        <v>0.119725052725512</v>
      </c>
      <c r="Z3405">
        <v>26003.5056967572</v>
      </c>
      <c r="AA3405" s="4">
        <v>2709</v>
      </c>
      <c r="AB3405">
        <v>2.44</v>
      </c>
      <c r="AC3405">
        <v>0.3</v>
      </c>
      <c r="AD3405" s="3">
        <v>2.606</v>
      </c>
      <c r="AE3405" s="3">
        <v>1004504</v>
      </c>
      <c r="AF3405">
        <v>0.12254532145907</v>
      </c>
      <c r="AG3405">
        <v>0.84799316823228</v>
      </c>
      <c r="AH3405" s="3">
        <v>6167435</v>
      </c>
      <c r="AI3405" s="3">
        <v>33.5</v>
      </c>
      <c r="AJ3405">
        <v>0.124827571606005</v>
      </c>
      <c r="AK3405">
        <v>0.0079075977646536</v>
      </c>
      <c r="AL3405">
        <v>0.000464863260966322</v>
      </c>
      <c r="AM3405" s="3">
        <v>1744.04255319149</v>
      </c>
      <c r="AN3405" s="3">
        <v>0.47</v>
      </c>
      <c r="AO3405" s="3">
        <v>24.119479748776</v>
      </c>
      <c r="AP3405" s="3">
        <v>31.49</v>
      </c>
      <c r="AQ3405" s="4">
        <v>1185</v>
      </c>
      <c r="AR3405" s="3">
        <v>3085.4</v>
      </c>
      <c r="AS3405" s="3">
        <v>646.31</v>
      </c>
      <c r="AT3405">
        <v>0</v>
      </c>
      <c r="AU3405">
        <v>0</v>
      </c>
      <c r="AV3405">
        <v>0</v>
      </c>
      <c r="AW3405">
        <v>0</v>
      </c>
      <c r="AX3405">
        <v>44</v>
      </c>
      <c r="AY3405">
        <v>0</v>
      </c>
      <c r="AZ3405">
        <v>0</v>
      </c>
      <c r="BA3405">
        <v>0</v>
      </c>
    </row>
    <row r="3406" spans="1:53">
      <c r="A3406" t="s">
        <v>4501</v>
      </c>
      <c r="B3406" t="s">
        <v>4497</v>
      </c>
      <c r="C3406">
        <v>2004</v>
      </c>
      <c r="D3406">
        <v>0.00306870674449018</v>
      </c>
      <c r="E3406">
        <v>3.82864139648909</v>
      </c>
      <c r="F3406" s="2">
        <v>0.2933</v>
      </c>
      <c r="G3406">
        <v>0.540579764668763</v>
      </c>
      <c r="H3406" s="3">
        <v>1016.84</v>
      </c>
      <c r="I3406" s="4">
        <v>20</v>
      </c>
      <c r="J3406" s="4">
        <v>255</v>
      </c>
      <c r="K3406">
        <v>2</v>
      </c>
      <c r="L3406" s="3">
        <v>0.0433286407007665</v>
      </c>
      <c r="M3406" s="4">
        <v>43</v>
      </c>
      <c r="N3406">
        <v>10</v>
      </c>
      <c r="O3406" s="3">
        <v>131388</v>
      </c>
      <c r="P3406" s="3">
        <v>7.43669788277514</v>
      </c>
      <c r="Q3406" s="2">
        <v>3.14913697982346</v>
      </c>
      <c r="R3406" s="2">
        <v>0</v>
      </c>
      <c r="S3406">
        <v>0</v>
      </c>
      <c r="T3406" s="2">
        <v>0</v>
      </c>
      <c r="U3406" s="2">
        <v>0.00943989930774072</v>
      </c>
      <c r="V3406">
        <v>0.00412812736001399</v>
      </c>
      <c r="W3406">
        <v>0.00407547535910584</v>
      </c>
      <c r="X3406" s="3">
        <v>23.6164</v>
      </c>
      <c r="Y3406" s="9">
        <v>0.103616339870532</v>
      </c>
      <c r="Z3406">
        <v>29020.6402695872</v>
      </c>
      <c r="AA3406" s="4">
        <v>2586</v>
      </c>
      <c r="AB3406">
        <v>2531.50470321116</v>
      </c>
      <c r="AC3406">
        <f>AC3405*AC3404/AC3403</f>
        <v>0.215311004784689</v>
      </c>
      <c r="AD3406" s="3">
        <v>2.606</v>
      </c>
      <c r="AE3406" s="3">
        <v>1004504</v>
      </c>
      <c r="AF3406">
        <v>0.104603144850568</v>
      </c>
      <c r="AG3406">
        <v>0.846922836613558</v>
      </c>
      <c r="AH3406" s="3">
        <v>9096867</v>
      </c>
      <c r="AI3406" s="3">
        <v>89.5</v>
      </c>
      <c r="AJ3406">
        <v>0.10875027567768</v>
      </c>
      <c r="AK3406">
        <v>0.0093271930139136</v>
      </c>
      <c r="AL3406">
        <v>0.000443332282471627</v>
      </c>
      <c r="AM3406" s="3">
        <v>2134</v>
      </c>
      <c r="AN3406" s="3">
        <v>0.45</v>
      </c>
      <c r="AO3406" s="3">
        <v>31.4913697982346</v>
      </c>
      <c r="AP3406" s="3">
        <v>36.9</v>
      </c>
      <c r="AQ3406" s="4">
        <v>1606</v>
      </c>
      <c r="AR3406" s="3">
        <v>3757.6</v>
      </c>
      <c r="AS3406" s="3">
        <v>1205.08</v>
      </c>
      <c r="AT3406">
        <v>0</v>
      </c>
      <c r="AU3406">
        <v>0</v>
      </c>
      <c r="AV3406">
        <v>0</v>
      </c>
      <c r="AW3406">
        <v>0</v>
      </c>
      <c r="AX3406">
        <v>44</v>
      </c>
      <c r="AY3406">
        <v>0</v>
      </c>
      <c r="AZ3406">
        <v>0</v>
      </c>
      <c r="BA3406">
        <v>0</v>
      </c>
    </row>
    <row r="3407" spans="1:53">
      <c r="A3407" t="s">
        <v>4502</v>
      </c>
      <c r="B3407" t="s">
        <v>4497</v>
      </c>
      <c r="C3407">
        <v>2005</v>
      </c>
      <c r="D3407">
        <v>0.00302927897811674</v>
      </c>
      <c r="E3407">
        <v>3.98898404656427</v>
      </c>
      <c r="F3407" s="2">
        <v>0.137</v>
      </c>
      <c r="G3407">
        <v>0.544258825671545</v>
      </c>
      <c r="H3407" s="3">
        <v>6010.76</v>
      </c>
      <c r="I3407" s="4">
        <v>31</v>
      </c>
      <c r="J3407" s="4">
        <v>281</v>
      </c>
      <c r="K3407">
        <v>2</v>
      </c>
      <c r="L3407" s="3">
        <v>0.0380122927581593</v>
      </c>
      <c r="M3407" s="4">
        <v>43</v>
      </c>
      <c r="N3407">
        <v>10</v>
      </c>
      <c r="O3407" s="3">
        <v>174319</v>
      </c>
      <c r="P3407" s="3">
        <v>7.54883258222398</v>
      </c>
      <c r="Q3407" s="2">
        <v>4.53023857961901</v>
      </c>
      <c r="R3407" s="2">
        <v>0.000239</v>
      </c>
      <c r="S3407">
        <v>0</v>
      </c>
      <c r="T3407" s="2">
        <v>0</v>
      </c>
      <c r="U3407" s="2">
        <v>0.00854244527495996</v>
      </c>
      <c r="V3407">
        <v>0.00389856748163826</v>
      </c>
      <c r="W3407">
        <v>0.00449283974855811</v>
      </c>
      <c r="X3407" s="3">
        <v>28.9201</v>
      </c>
      <c r="Y3407" s="9">
        <v>0.100678499249264</v>
      </c>
      <c r="Z3407">
        <v>35273.1591448931</v>
      </c>
      <c r="AA3407" s="4">
        <v>2442</v>
      </c>
      <c r="AB3407">
        <v>4.4</v>
      </c>
      <c r="AC3407">
        <v>1</v>
      </c>
      <c r="AD3407" s="3">
        <v>2.606</v>
      </c>
      <c r="AE3407" s="3">
        <v>1004504</v>
      </c>
      <c r="AF3407">
        <v>0.0874622551153679</v>
      </c>
      <c r="AG3407">
        <v>0.857727470613844</v>
      </c>
      <c r="AH3407" s="3">
        <v>14033814</v>
      </c>
      <c r="AI3407" s="3">
        <v>83.5</v>
      </c>
      <c r="AJ3407">
        <v>0.10442636303186</v>
      </c>
      <c r="AK3407">
        <v>0.012871161273075</v>
      </c>
      <c r="AL3407">
        <v>0.000471221149975948</v>
      </c>
      <c r="AM3407" s="3">
        <v>2392.70833333333</v>
      </c>
      <c r="AN3407" s="3">
        <v>0.48</v>
      </c>
      <c r="AO3407" s="3">
        <v>43.2846077574782</v>
      </c>
      <c r="AP3407" s="3">
        <v>36.17</v>
      </c>
      <c r="AQ3407" s="4">
        <v>2286</v>
      </c>
      <c r="AR3407" s="3">
        <v>4376.8</v>
      </c>
      <c r="AS3407" s="3">
        <v>1603.93</v>
      </c>
      <c r="AT3407">
        <v>0</v>
      </c>
      <c r="AU3407">
        <v>0</v>
      </c>
      <c r="AV3407">
        <v>0</v>
      </c>
      <c r="AW3407">
        <v>0</v>
      </c>
      <c r="AX3407">
        <v>44</v>
      </c>
      <c r="AY3407">
        <v>0</v>
      </c>
      <c r="AZ3407">
        <v>0</v>
      </c>
      <c r="BA3407">
        <v>0</v>
      </c>
    </row>
    <row r="3408" spans="1:53">
      <c r="A3408" t="s">
        <v>4503</v>
      </c>
      <c r="B3408" t="s">
        <v>4497</v>
      </c>
      <c r="C3408">
        <v>2006</v>
      </c>
      <c r="D3408">
        <v>0.00280029848338174</v>
      </c>
      <c r="E3408">
        <v>4.12713438504509</v>
      </c>
      <c r="F3408" s="2">
        <v>0.439</v>
      </c>
      <c r="G3408">
        <v>0.426526954596996</v>
      </c>
      <c r="H3408" s="3">
        <v>1418.06</v>
      </c>
      <c r="I3408" s="4">
        <v>45</v>
      </c>
      <c r="J3408" s="4">
        <v>441</v>
      </c>
      <c r="K3408">
        <v>2</v>
      </c>
      <c r="L3408" s="3">
        <v>0.0427904107174335</v>
      </c>
      <c r="M3408" s="4">
        <v>45</v>
      </c>
      <c r="N3408">
        <v>10</v>
      </c>
      <c r="O3408" s="3">
        <v>119773</v>
      </c>
      <c r="P3408" s="3">
        <v>7.66096728167282</v>
      </c>
      <c r="Q3408" s="2">
        <v>4.64096533387872</v>
      </c>
      <c r="R3408" s="2">
        <v>0</v>
      </c>
      <c r="S3408">
        <v>0</v>
      </c>
      <c r="T3408" s="2">
        <v>0</v>
      </c>
      <c r="U3408" s="2">
        <v>0.00646667864199748</v>
      </c>
      <c r="V3408">
        <v>0.00349093537559898</v>
      </c>
      <c r="W3408">
        <v>0.00491020413801038</v>
      </c>
      <c r="X3408" s="3">
        <v>32.0263</v>
      </c>
      <c r="Y3408" s="9">
        <v>0.0871324535540908</v>
      </c>
      <c r="Z3408">
        <v>47097.4130461691</v>
      </c>
      <c r="AA3408" s="4">
        <v>2260</v>
      </c>
      <c r="AB3408">
        <v>4.54</v>
      </c>
      <c r="AC3408">
        <v>0.96</v>
      </c>
      <c r="AD3408" s="3">
        <v>2.606</v>
      </c>
      <c r="AE3408" s="3">
        <v>1004504</v>
      </c>
      <c r="AF3408">
        <v>0.0738877528503126</v>
      </c>
      <c r="AG3408">
        <v>0.868554615667525</v>
      </c>
      <c r="AH3408" s="3">
        <v>18102855</v>
      </c>
      <c r="AI3408" s="3">
        <v>101.7</v>
      </c>
      <c r="AJ3408">
        <v>0.0900396459727841</v>
      </c>
      <c r="AK3408">
        <v>0.01218564167184</v>
      </c>
      <c r="AL3408">
        <v>0.000351999061335836</v>
      </c>
      <c r="AM3408" s="3">
        <v>3776.38888888889</v>
      </c>
      <c r="AN3408" s="3">
        <v>0.36</v>
      </c>
      <c r="AO3408" s="3">
        <v>44.3753483324044</v>
      </c>
      <c r="AP3408" s="3">
        <v>36.29</v>
      </c>
      <c r="AQ3408" s="4">
        <v>2542</v>
      </c>
      <c r="AR3408" s="3">
        <v>3806</v>
      </c>
      <c r="AS3408" s="3">
        <v>1985</v>
      </c>
      <c r="AT3408">
        <v>1</v>
      </c>
      <c r="AU3408">
        <v>0</v>
      </c>
      <c r="AV3408">
        <v>0</v>
      </c>
      <c r="AW3408">
        <v>0</v>
      </c>
      <c r="AX3408">
        <v>44</v>
      </c>
      <c r="AY3408">
        <v>0</v>
      </c>
      <c r="AZ3408">
        <v>0</v>
      </c>
      <c r="BA3408">
        <v>0</v>
      </c>
    </row>
    <row r="3409" spans="1:53">
      <c r="A3409" t="s">
        <v>4504</v>
      </c>
      <c r="B3409" t="s">
        <v>4497</v>
      </c>
      <c r="C3409">
        <v>2007</v>
      </c>
      <c r="D3409">
        <v>0.0132018030349515</v>
      </c>
      <c r="E3409">
        <v>4.18965474202643</v>
      </c>
      <c r="F3409" s="2">
        <v>0.33</v>
      </c>
      <c r="G3409">
        <v>0.43347701005228</v>
      </c>
      <c r="H3409" s="3">
        <v>232.47</v>
      </c>
      <c r="I3409" s="4">
        <v>46</v>
      </c>
      <c r="J3409" s="4">
        <v>1047</v>
      </c>
      <c r="K3409">
        <v>2</v>
      </c>
      <c r="L3409" s="3">
        <v>0.0482626353790614</v>
      </c>
      <c r="M3409" s="4">
        <v>47</v>
      </c>
      <c r="N3409">
        <v>10</v>
      </c>
      <c r="O3409" s="3">
        <v>130505</v>
      </c>
      <c r="P3409" s="3">
        <v>7.77648364083641</v>
      </c>
      <c r="Q3409" s="2">
        <v>4.5227258811764</v>
      </c>
      <c r="R3409" s="2">
        <v>0.000282</v>
      </c>
      <c r="S3409">
        <v>0</v>
      </c>
      <c r="T3409" s="2">
        <v>0</v>
      </c>
      <c r="U3409" s="2">
        <v>0.0047926267281106</v>
      </c>
      <c r="V3409">
        <v>0.0036836633622842</v>
      </c>
      <c r="W3409">
        <v>0.00541305206900519</v>
      </c>
      <c r="X3409" s="3">
        <v>36.7522</v>
      </c>
      <c r="Y3409" s="9">
        <v>0.0846619816014839</v>
      </c>
      <c r="Z3409">
        <v>48829.6474709875</v>
      </c>
      <c r="AA3409" s="4">
        <v>2173</v>
      </c>
      <c r="AB3409">
        <v>4.432</v>
      </c>
      <c r="AC3409">
        <v>1.2777</v>
      </c>
      <c r="AD3409" s="3">
        <v>2.606</v>
      </c>
      <c r="AE3409" s="3">
        <v>1004504</v>
      </c>
      <c r="AF3409">
        <v>0.062856141668231</v>
      </c>
      <c r="AG3409">
        <v>0.874663663099931</v>
      </c>
      <c r="AH3409" s="3">
        <v>24204913</v>
      </c>
      <c r="AI3409" s="3">
        <v>156.7874</v>
      </c>
      <c r="AJ3409">
        <v>0.0879656053876478</v>
      </c>
      <c r="AK3409">
        <v>0.0096052596270228</v>
      </c>
      <c r="AL3409">
        <v>0.000253041362530414</v>
      </c>
      <c r="AM3409" s="3">
        <v>6146.53846153846</v>
      </c>
      <c r="AN3409" s="3">
        <v>0.26</v>
      </c>
      <c r="AO3409" s="3">
        <v>43.1338199513382</v>
      </c>
      <c r="AP3409" s="3">
        <v>32.65</v>
      </c>
      <c r="AQ3409" s="4">
        <v>3013</v>
      </c>
      <c r="AR3409" s="3">
        <v>3882</v>
      </c>
      <c r="AS3409" s="3">
        <v>2157</v>
      </c>
      <c r="AT3409">
        <v>3</v>
      </c>
      <c r="AU3409">
        <v>0</v>
      </c>
      <c r="AV3409">
        <v>0</v>
      </c>
      <c r="AW3409">
        <v>0</v>
      </c>
      <c r="AX3409">
        <v>44</v>
      </c>
      <c r="AY3409">
        <v>0</v>
      </c>
      <c r="AZ3409">
        <v>0</v>
      </c>
      <c r="BA3409">
        <v>0</v>
      </c>
    </row>
    <row r="3410" spans="1:53">
      <c r="A3410" t="s">
        <v>4505</v>
      </c>
      <c r="B3410" t="s">
        <v>4497</v>
      </c>
      <c r="C3410">
        <v>2008</v>
      </c>
      <c r="D3410">
        <v>0.0129280251132564</v>
      </c>
      <c r="E3410">
        <v>4.36944785246702</v>
      </c>
      <c r="F3410" s="2">
        <v>0.0611</v>
      </c>
      <c r="G3410">
        <v>0.747228850405442</v>
      </c>
      <c r="H3410" s="3">
        <v>4613.79</v>
      </c>
      <c r="I3410" s="4">
        <v>50</v>
      </c>
      <c r="J3410" s="4">
        <v>1059</v>
      </c>
      <c r="K3410">
        <v>3</v>
      </c>
      <c r="L3410" s="3">
        <v>0.06646994</v>
      </c>
      <c r="M3410" s="4">
        <v>53</v>
      </c>
      <c r="N3410">
        <v>11</v>
      </c>
      <c r="O3410" s="3">
        <v>376412</v>
      </c>
      <c r="P3410" s="3">
        <v>7.892</v>
      </c>
      <c r="Q3410" s="2">
        <v>4.7906432748538</v>
      </c>
      <c r="R3410" s="2">
        <v>0.000531</v>
      </c>
      <c r="S3410">
        <v>0</v>
      </c>
      <c r="T3410" s="2">
        <v>0</v>
      </c>
      <c r="U3410" s="2">
        <v>0.0066188637617209</v>
      </c>
      <c r="V3410">
        <v>0.00378046338263603</v>
      </c>
      <c r="W3410">
        <v>0.0059159</v>
      </c>
      <c r="X3410" s="3">
        <v>37.6067</v>
      </c>
      <c r="Y3410" s="9">
        <v>0.0732709191604535</v>
      </c>
      <c r="Z3410">
        <v>51994.0715434084</v>
      </c>
      <c r="AA3410" s="4">
        <v>2106</v>
      </c>
      <c r="AB3410">
        <v>4.7104</v>
      </c>
      <c r="AC3410">
        <v>1.4133</v>
      </c>
      <c r="AD3410" s="3">
        <v>2.606</v>
      </c>
      <c r="AE3410" s="3">
        <v>1004504</v>
      </c>
      <c r="AF3410">
        <v>0.0534822702587584</v>
      </c>
      <c r="AG3410">
        <v>0.878766904483016</v>
      </c>
      <c r="AH3410" s="3">
        <v>31278571</v>
      </c>
      <c r="AI3410" s="3">
        <v>182.98</v>
      </c>
      <c r="AJ3410">
        <v>0.0763918187094026</v>
      </c>
      <c r="AK3410">
        <v>0.010157273761208</v>
      </c>
      <c r="AL3410">
        <v>0.000348004292052935</v>
      </c>
      <c r="AM3410" s="3">
        <v>5217.22222222222</v>
      </c>
      <c r="AN3410" s="3">
        <v>0.36</v>
      </c>
      <c r="AO3410" s="3">
        <v>45.5344282579485</v>
      </c>
      <c r="AP3410" s="3">
        <v>41.35</v>
      </c>
      <c r="AQ3410" s="4">
        <v>3086</v>
      </c>
      <c r="AR3410" s="3">
        <v>5137</v>
      </c>
      <c r="AS3410" s="3">
        <v>2705</v>
      </c>
      <c r="AT3410">
        <v>4</v>
      </c>
      <c r="AU3410">
        <v>0</v>
      </c>
      <c r="AV3410">
        <v>0</v>
      </c>
      <c r="AW3410">
        <v>0</v>
      </c>
      <c r="AX3410">
        <v>44</v>
      </c>
      <c r="AY3410">
        <v>0</v>
      </c>
      <c r="AZ3410">
        <v>0</v>
      </c>
      <c r="BA3410">
        <v>0</v>
      </c>
    </row>
    <row r="3411" spans="1:53">
      <c r="A3411" t="s">
        <v>4506</v>
      </c>
      <c r="B3411" t="s">
        <v>4497</v>
      </c>
      <c r="C3411">
        <v>2009</v>
      </c>
      <c r="D3411">
        <v>0.0117096131242467</v>
      </c>
      <c r="E3411">
        <v>4.54329478227</v>
      </c>
      <c r="F3411" s="2">
        <v>0.0592</v>
      </c>
      <c r="G3411">
        <v>0.824004989223889</v>
      </c>
      <c r="H3411" s="3">
        <v>490</v>
      </c>
      <c r="I3411" s="4">
        <v>165</v>
      </c>
      <c r="J3411" s="4">
        <v>1198</v>
      </c>
      <c r="K3411">
        <v>3</v>
      </c>
      <c r="L3411" s="3">
        <v>0.0757123</v>
      </c>
      <c r="M3411" s="4">
        <v>53</v>
      </c>
      <c r="N3411">
        <v>13</v>
      </c>
      <c r="O3411" s="3">
        <v>412295</v>
      </c>
      <c r="P3411" s="3">
        <v>8.011</v>
      </c>
      <c r="Q3411" s="2">
        <v>5.68571139650116</v>
      </c>
      <c r="R3411" s="2">
        <v>0.000873</v>
      </c>
      <c r="S3411">
        <v>0</v>
      </c>
      <c r="T3411" s="2">
        <v>0</v>
      </c>
      <c r="U3411" s="2">
        <v>0.00670289855072464</v>
      </c>
      <c r="V3411">
        <v>0.00387734242641935</v>
      </c>
      <c r="W3411">
        <v>0.00652174</v>
      </c>
      <c r="X3411" s="3">
        <v>41.1782</v>
      </c>
      <c r="Y3411" s="9">
        <v>0.0836784647795429</v>
      </c>
      <c r="Z3411">
        <v>55301.4605500903</v>
      </c>
      <c r="AA3411" s="4">
        <v>2030</v>
      </c>
      <c r="AB3411">
        <v>5.6226</v>
      </c>
      <c r="AC3411">
        <v>1.48</v>
      </c>
      <c r="AD3411" s="3">
        <v>2.606</v>
      </c>
      <c r="AE3411" s="3">
        <v>1004504</v>
      </c>
      <c r="AF3411">
        <v>0.0508069394567801</v>
      </c>
      <c r="AG3411">
        <v>0.878761822871883</v>
      </c>
      <c r="AH3411" s="3">
        <v>37488542</v>
      </c>
      <c r="AI3411" s="3">
        <v>219.01</v>
      </c>
      <c r="AJ3411">
        <v>0.0875726813312427</v>
      </c>
      <c r="AK3411">
        <v>0.0071256275324032</v>
      </c>
      <c r="AL3411">
        <v>0.000355243197572825</v>
      </c>
      <c r="AM3411" s="3">
        <v>5343.51351351351</v>
      </c>
      <c r="AN3411" s="3">
        <v>0.37</v>
      </c>
      <c r="AO3411" s="3">
        <v>53.9835243965666</v>
      </c>
      <c r="AP3411" s="3">
        <v>47.99</v>
      </c>
      <c r="AQ3411" s="4">
        <v>4151</v>
      </c>
      <c r="AR3411" s="3">
        <v>6351</v>
      </c>
      <c r="AS3411" s="3">
        <v>3145</v>
      </c>
      <c r="AT3411">
        <v>7</v>
      </c>
      <c r="AU3411">
        <v>0</v>
      </c>
      <c r="AV3411">
        <v>0</v>
      </c>
      <c r="AW3411">
        <v>0</v>
      </c>
      <c r="AX3411">
        <v>44</v>
      </c>
      <c r="AY3411">
        <v>0</v>
      </c>
      <c r="AZ3411">
        <v>0</v>
      </c>
      <c r="BA3411">
        <v>0</v>
      </c>
    </row>
    <row r="3412" spans="1:53">
      <c r="A3412" t="s">
        <v>4507</v>
      </c>
      <c r="B3412" t="s">
        <v>4497</v>
      </c>
      <c r="C3412">
        <v>2010</v>
      </c>
      <c r="D3412">
        <v>0.0138971999649842</v>
      </c>
      <c r="E3412">
        <v>4.69134788222914</v>
      </c>
      <c r="F3412" s="2">
        <v>0.1677</v>
      </c>
      <c r="G3412">
        <v>0.7489135096568</v>
      </c>
      <c r="H3412" s="3">
        <v>9724.94128274616</v>
      </c>
      <c r="I3412" s="4">
        <v>139</v>
      </c>
      <c r="J3412" s="4">
        <v>1247</v>
      </c>
      <c r="K3412">
        <v>3</v>
      </c>
      <c r="L3412" s="3">
        <v>0.07383743</v>
      </c>
      <c r="M3412" s="4">
        <v>51</v>
      </c>
      <c r="N3412">
        <v>12</v>
      </c>
      <c r="O3412" s="3">
        <v>500502</v>
      </c>
      <c r="P3412" s="3">
        <v>8.13</v>
      </c>
      <c r="Q3412" s="2">
        <v>5.6499860774096</v>
      </c>
      <c r="R3412" s="2">
        <v>0.00125</v>
      </c>
      <c r="S3412">
        <v>0</v>
      </c>
      <c r="T3412" s="2">
        <v>0</v>
      </c>
      <c r="U3412" s="2">
        <v>0.00712758374910905</v>
      </c>
      <c r="V3412">
        <v>0.00399361421087681</v>
      </c>
      <c r="W3412">
        <v>0.00712758</v>
      </c>
      <c r="X3412" s="3">
        <v>45.0604</v>
      </c>
      <c r="Y3412" s="9">
        <v>0.0733198297367906</v>
      </c>
      <c r="Z3412">
        <v>72358.5325180656</v>
      </c>
      <c r="AA3412" s="4">
        <v>1994</v>
      </c>
      <c r="AB3412">
        <v>5.68</v>
      </c>
      <c r="AC3412">
        <v>1.59</v>
      </c>
      <c r="AD3412" s="3">
        <v>2.606</v>
      </c>
      <c r="AE3412" s="3">
        <v>1004504</v>
      </c>
      <c r="AF3412">
        <v>0.0425529102770482</v>
      </c>
      <c r="AG3412">
        <v>0.893925273235618</v>
      </c>
      <c r="AH3412" s="3">
        <v>42923998</v>
      </c>
      <c r="AI3412" s="3">
        <v>322.59</v>
      </c>
      <c r="AJ3412">
        <v>0.0745432763577057</v>
      </c>
      <c r="AK3412">
        <v>0.00944706079632</v>
      </c>
      <c r="AL3412">
        <v>0.0003728943124295</v>
      </c>
      <c r="AM3412" s="3">
        <v>5901.5</v>
      </c>
      <c r="AN3412" s="3">
        <v>0.4</v>
      </c>
      <c r="AO3412" s="3">
        <v>52.964043665924</v>
      </c>
      <c r="AP3412" s="3">
        <v>46.58</v>
      </c>
      <c r="AQ3412" s="4">
        <v>4027</v>
      </c>
      <c r="AR3412" s="3">
        <v>6718</v>
      </c>
      <c r="AS3412" s="3">
        <v>3269</v>
      </c>
      <c r="AT3412">
        <v>8</v>
      </c>
      <c r="AU3412">
        <v>0</v>
      </c>
      <c r="AV3412">
        <v>0</v>
      </c>
      <c r="AW3412">
        <v>0</v>
      </c>
      <c r="AX3412">
        <v>44</v>
      </c>
      <c r="AY3412">
        <v>0</v>
      </c>
      <c r="AZ3412">
        <v>0</v>
      </c>
      <c r="BA3412">
        <v>0</v>
      </c>
    </row>
    <row r="3413" spans="1:53">
      <c r="A3413" t="s">
        <v>4508</v>
      </c>
      <c r="B3413" t="s">
        <v>4497</v>
      </c>
      <c r="C3413">
        <v>2011</v>
      </c>
      <c r="D3413">
        <v>0.0106551429888246</v>
      </c>
      <c r="E3413">
        <v>4.91265488573605</v>
      </c>
      <c r="F3413" s="2">
        <v>0.1801</v>
      </c>
      <c r="G3413">
        <v>0.862605919182922</v>
      </c>
      <c r="H3413" s="3">
        <v>544.41</v>
      </c>
      <c r="I3413" s="4">
        <v>265</v>
      </c>
      <c r="J3413" s="4">
        <v>1480</v>
      </c>
      <c r="K3413">
        <v>3</v>
      </c>
      <c r="L3413" s="3">
        <v>0.05216347</v>
      </c>
      <c r="M3413" s="4">
        <v>28</v>
      </c>
      <c r="N3413">
        <v>13</v>
      </c>
      <c r="O3413" s="3">
        <v>340009</v>
      </c>
      <c r="P3413" s="3">
        <v>8.152</v>
      </c>
      <c r="Q3413" s="2">
        <v>5.86099934592591</v>
      </c>
      <c r="R3413" s="2">
        <v>0.00146</v>
      </c>
      <c r="S3413">
        <v>0</v>
      </c>
      <c r="T3413" s="2">
        <v>0</v>
      </c>
      <c r="U3413" s="2">
        <v>0.0166376168594518</v>
      </c>
      <c r="V3413">
        <v>0.00296313323504112</v>
      </c>
      <c r="W3413">
        <v>0.00522897</v>
      </c>
      <c r="X3413" s="3">
        <v>54.96</v>
      </c>
      <c r="Y3413" s="9">
        <v>0.0771695742785468</v>
      </c>
      <c r="Z3413">
        <v>84382.1472188298</v>
      </c>
      <c r="AA3413" s="4">
        <v>1983</v>
      </c>
      <c r="AB3413">
        <v>5.91</v>
      </c>
      <c r="AC3413">
        <v>1.71</v>
      </c>
      <c r="AD3413" s="3">
        <v>2.606</v>
      </c>
      <c r="AE3413" s="3">
        <v>1004504</v>
      </c>
      <c r="AF3413">
        <v>0.0380076431193008</v>
      </c>
      <c r="AG3413">
        <v>0.900450262968709</v>
      </c>
      <c r="AH3413" s="3">
        <v>47496586</v>
      </c>
      <c r="AI3413" s="3">
        <v>378.38</v>
      </c>
      <c r="AJ3413">
        <v>0.080893884392145</v>
      </c>
      <c r="AK3413">
        <v>0.015389300771712</v>
      </c>
      <c r="AL3413">
        <v>0.000971322849213691</v>
      </c>
      <c r="AM3413" s="3">
        <v>2517.04761904762</v>
      </c>
      <c r="AN3413" s="3">
        <v>1.05</v>
      </c>
      <c r="AO3413" s="3">
        <v>54.7095282146161</v>
      </c>
      <c r="AP3413" s="3">
        <v>44.91</v>
      </c>
      <c r="AQ3413" s="4">
        <v>3384</v>
      </c>
      <c r="AR3413" s="3">
        <v>6990</v>
      </c>
      <c r="AS3413" s="3">
        <v>3359</v>
      </c>
      <c r="AT3413">
        <v>10</v>
      </c>
      <c r="AU3413">
        <v>0</v>
      </c>
      <c r="AV3413">
        <v>0</v>
      </c>
      <c r="AW3413">
        <v>0</v>
      </c>
      <c r="AX3413">
        <v>44</v>
      </c>
      <c r="AY3413">
        <v>0</v>
      </c>
      <c r="AZ3413">
        <v>0</v>
      </c>
      <c r="BA3413">
        <v>0</v>
      </c>
    </row>
    <row r="3414" spans="1:53">
      <c r="A3414" t="s">
        <v>4509</v>
      </c>
      <c r="B3414" t="s">
        <v>4497</v>
      </c>
      <c r="C3414">
        <v>2012</v>
      </c>
      <c r="D3414">
        <v>0.0119714871258803</v>
      </c>
      <c r="E3414">
        <v>5.09375020080676</v>
      </c>
      <c r="F3414" s="2">
        <v>0.3973</v>
      </c>
      <c r="G3414">
        <v>0.867061219753095</v>
      </c>
      <c r="H3414" s="3">
        <v>3071.17</v>
      </c>
      <c r="I3414" s="4">
        <v>317</v>
      </c>
      <c r="J3414" s="4">
        <v>1260</v>
      </c>
      <c r="K3414">
        <v>3</v>
      </c>
      <c r="L3414" s="3">
        <v>0.04855288</v>
      </c>
      <c r="M3414" s="4">
        <v>29</v>
      </c>
      <c r="N3414">
        <v>13</v>
      </c>
      <c r="O3414" s="3">
        <v>442750</v>
      </c>
      <c r="P3414" s="3">
        <v>8.174</v>
      </c>
      <c r="Q3414" s="2">
        <v>6.05408715578207</v>
      </c>
      <c r="R3414" s="2">
        <v>0.000208</v>
      </c>
      <c r="S3414">
        <v>0</v>
      </c>
      <c r="T3414" s="2">
        <v>0</v>
      </c>
      <c r="U3414" s="2">
        <v>0.0188365650969529</v>
      </c>
      <c r="V3414">
        <v>0.00396512310088811</v>
      </c>
      <c r="W3414">
        <v>0.0067867</v>
      </c>
      <c r="X3414" s="3">
        <v>60.5486</v>
      </c>
      <c r="Y3414" s="9">
        <v>0.0777134181909911</v>
      </c>
      <c r="Z3414">
        <v>92307.2656683306</v>
      </c>
      <c r="AA3414" s="4">
        <v>1951</v>
      </c>
      <c r="AB3414">
        <v>6.13</v>
      </c>
      <c r="AC3414">
        <v>1.73</v>
      </c>
      <c r="AD3414" s="3">
        <v>2.606</v>
      </c>
      <c r="AE3414" s="3">
        <v>1004504</v>
      </c>
      <c r="AF3414">
        <v>0.034989167160124</v>
      </c>
      <c r="AG3414">
        <v>0.90494270089519</v>
      </c>
      <c r="AH3414" s="3">
        <v>51230739</v>
      </c>
      <c r="AI3414" s="3">
        <v>457.4</v>
      </c>
      <c r="AJ3414">
        <v>0.0815548307011738</v>
      </c>
      <c r="AK3414">
        <v>0.0154719360583424</v>
      </c>
      <c r="AL3414">
        <v>0.00125484406717106</v>
      </c>
      <c r="AM3414" s="3">
        <v>2110.95588235294</v>
      </c>
      <c r="AN3414" s="3">
        <v>1.36</v>
      </c>
      <c r="AO3414" s="3">
        <v>56.5547148920465</v>
      </c>
      <c r="AP3414" s="3">
        <v>43.02</v>
      </c>
      <c r="AQ3414" s="4">
        <v>3754</v>
      </c>
      <c r="AR3414" s="3">
        <v>7435</v>
      </c>
      <c r="AS3414" s="3">
        <v>3629</v>
      </c>
      <c r="AT3414">
        <v>14</v>
      </c>
      <c r="AU3414">
        <v>0</v>
      </c>
      <c r="AV3414">
        <v>0</v>
      </c>
      <c r="AW3414">
        <v>0</v>
      </c>
      <c r="AX3414">
        <v>44</v>
      </c>
      <c r="AY3414">
        <v>0</v>
      </c>
      <c r="AZ3414">
        <v>0</v>
      </c>
      <c r="BA3414">
        <v>0</v>
      </c>
    </row>
    <row r="3415" spans="1:53">
      <c r="A3415" t="s">
        <v>4510</v>
      </c>
      <c r="B3415" t="s">
        <v>4497</v>
      </c>
      <c r="C3415">
        <v>2013</v>
      </c>
      <c r="D3415">
        <v>0.0117665685235599</v>
      </c>
      <c r="E3415">
        <v>5.27299955856375</v>
      </c>
      <c r="F3415" s="2">
        <v>0.8675</v>
      </c>
      <c r="G3415">
        <v>1.00339777150618</v>
      </c>
      <c r="H3415" s="3">
        <v>3400</v>
      </c>
      <c r="I3415" s="4">
        <v>478</v>
      </c>
      <c r="J3415" s="4">
        <v>1593</v>
      </c>
      <c r="K3415">
        <v>3</v>
      </c>
      <c r="L3415" s="3">
        <v>0.05053412</v>
      </c>
      <c r="M3415" s="4">
        <v>29</v>
      </c>
      <c r="N3415">
        <v>13</v>
      </c>
      <c r="O3415" s="3">
        <v>399104</v>
      </c>
      <c r="P3415" s="3">
        <v>8.196</v>
      </c>
      <c r="Q3415" s="2">
        <v>6.05404075204252</v>
      </c>
      <c r="R3415" s="2">
        <v>0.000952</v>
      </c>
      <c r="S3415">
        <v>0</v>
      </c>
      <c r="T3415" s="2">
        <v>0</v>
      </c>
      <c r="U3415" s="2">
        <v>0.0112759643916914</v>
      </c>
      <c r="V3415">
        <v>0.00648162269330487</v>
      </c>
      <c r="W3415">
        <v>0.01008902</v>
      </c>
      <c r="X3415" s="3">
        <v>59.1342</v>
      </c>
      <c r="Y3415" s="9">
        <v>0.0847325934530285</v>
      </c>
      <c r="Z3415">
        <v>99679.3808734107</v>
      </c>
      <c r="AA3415" s="4">
        <v>1804</v>
      </c>
      <c r="AB3415">
        <v>6.15</v>
      </c>
      <c r="AC3415">
        <v>1.8</v>
      </c>
      <c r="AD3415" s="3">
        <v>2.606</v>
      </c>
      <c r="AE3415" s="3">
        <v>1004504</v>
      </c>
      <c r="AF3415">
        <v>0.0316319435697191</v>
      </c>
      <c r="AG3415">
        <v>0.905088802116136</v>
      </c>
      <c r="AH3415" s="3">
        <v>54213665</v>
      </c>
      <c r="AI3415" s="3">
        <v>549.65</v>
      </c>
      <c r="AJ3415">
        <v>0.0890340613301423</v>
      </c>
      <c r="AK3415">
        <v>0.0217729422740214</v>
      </c>
      <c r="AL3415">
        <v>0.0010454878943507</v>
      </c>
      <c r="AM3415" s="3">
        <v>2785.61403508772</v>
      </c>
      <c r="AN3415" s="3">
        <v>1.14</v>
      </c>
      <c r="AO3415" s="3">
        <v>56.4040719002201</v>
      </c>
      <c r="AP3415" s="3">
        <v>41.61</v>
      </c>
      <c r="AQ3415" s="4">
        <v>4137</v>
      </c>
      <c r="AR3415" s="3">
        <v>7566</v>
      </c>
      <c r="AS3415" s="3">
        <v>3662</v>
      </c>
      <c r="AT3415">
        <v>16</v>
      </c>
      <c r="AU3415">
        <v>0</v>
      </c>
      <c r="AV3415">
        <v>0</v>
      </c>
      <c r="AW3415">
        <v>0</v>
      </c>
      <c r="AX3415">
        <v>44</v>
      </c>
      <c r="AY3415">
        <v>0</v>
      </c>
      <c r="AZ3415">
        <v>0</v>
      </c>
      <c r="BA3415">
        <v>0</v>
      </c>
    </row>
    <row r="3416" spans="1:53">
      <c r="A3416" t="s">
        <v>4511</v>
      </c>
      <c r="B3416" t="s">
        <v>4497</v>
      </c>
      <c r="C3416">
        <v>2014</v>
      </c>
      <c r="D3416">
        <v>0.0101083149900378</v>
      </c>
      <c r="E3416">
        <v>5.64544689764324</v>
      </c>
      <c r="F3416" s="2">
        <v>1.063</v>
      </c>
      <c r="G3416">
        <v>1.12053070550168</v>
      </c>
      <c r="H3416" s="3">
        <v>3859</v>
      </c>
      <c r="I3416" s="4">
        <v>490</v>
      </c>
      <c r="J3416" s="4">
        <v>1435</v>
      </c>
      <c r="K3416">
        <v>3</v>
      </c>
      <c r="L3416" s="3">
        <v>0.05128126</v>
      </c>
      <c r="M3416" s="4">
        <v>31</v>
      </c>
      <c r="N3416">
        <v>13</v>
      </c>
      <c r="O3416" s="3">
        <v>386969</v>
      </c>
      <c r="P3416" s="3">
        <v>8.218</v>
      </c>
      <c r="Q3416" s="2">
        <v>6.37990411897075</v>
      </c>
      <c r="R3416" s="2">
        <v>0.000437</v>
      </c>
      <c r="S3416">
        <v>0</v>
      </c>
      <c r="T3416" s="2">
        <v>0</v>
      </c>
      <c r="U3416" s="2">
        <v>0.0101703839430509</v>
      </c>
      <c r="V3416">
        <v>0.00830126012387184</v>
      </c>
      <c r="W3416">
        <v>0.01249975</v>
      </c>
      <c r="X3416" s="3">
        <v>59.59</v>
      </c>
      <c r="Y3416" s="9">
        <v>0.0786970150036417</v>
      </c>
      <c r="Z3416">
        <v>74607.9412746079</v>
      </c>
      <c r="AA3416" s="4">
        <v>1709</v>
      </c>
      <c r="AB3416">
        <v>6.5209</v>
      </c>
      <c r="AC3416">
        <f t="shared" ref="AC3416:AC3426" si="76">AC3415*AC3414/AC3413</f>
        <v>1.82105263157895</v>
      </c>
      <c r="AD3416" s="3">
        <v>2.606</v>
      </c>
      <c r="AE3416" s="3">
        <v>1004504</v>
      </c>
      <c r="AF3416">
        <v>0.0296480033056876</v>
      </c>
      <c r="AG3416">
        <v>0.907145597827691</v>
      </c>
      <c r="AH3416" s="3">
        <v>56556638</v>
      </c>
      <c r="AI3416" s="3">
        <v>524.0616</v>
      </c>
      <c r="AJ3416">
        <v>0.0829174475841917</v>
      </c>
      <c r="AK3416">
        <v>0.014738668912488</v>
      </c>
      <c r="AL3416">
        <v>0.000867588932806324</v>
      </c>
      <c r="AM3416" s="3">
        <v>3508.07620625388</v>
      </c>
      <c r="AN3416" s="3">
        <v>0.9658</v>
      </c>
      <c r="AO3416" s="3">
        <v>58.5779734099892</v>
      </c>
      <c r="AP3416" s="3">
        <v>41.25</v>
      </c>
      <c r="AQ3416" s="4">
        <v>3934</v>
      </c>
      <c r="AR3416" s="3">
        <v>7797</v>
      </c>
      <c r="AS3416" s="3">
        <v>3965</v>
      </c>
      <c r="AT3416">
        <v>19</v>
      </c>
      <c r="AU3416">
        <v>0</v>
      </c>
      <c r="AV3416">
        <v>0</v>
      </c>
      <c r="AW3416">
        <v>0</v>
      </c>
      <c r="AX3416">
        <v>44</v>
      </c>
      <c r="AY3416">
        <v>0</v>
      </c>
      <c r="AZ3416">
        <v>0</v>
      </c>
      <c r="BA3416">
        <v>0</v>
      </c>
    </row>
    <row r="3417" spans="1:53">
      <c r="A3417" t="s">
        <v>4512</v>
      </c>
      <c r="B3417" t="s">
        <v>4497</v>
      </c>
      <c r="C3417">
        <v>2015</v>
      </c>
      <c r="D3417">
        <v>0.00905700306472926</v>
      </c>
      <c r="E3417">
        <v>6.04737217904628</v>
      </c>
      <c r="F3417" s="2">
        <v>0.5328</v>
      </c>
      <c r="G3417">
        <v>0.71967510321992</v>
      </c>
      <c r="H3417" s="3">
        <v>4403</v>
      </c>
      <c r="I3417" s="4">
        <v>557</v>
      </c>
      <c r="J3417" s="4">
        <v>2193</v>
      </c>
      <c r="K3417">
        <v>3</v>
      </c>
      <c r="L3417" s="3">
        <v>0.04143559</v>
      </c>
      <c r="M3417" s="4">
        <v>31</v>
      </c>
      <c r="N3417">
        <v>13</v>
      </c>
      <c r="O3417" s="3">
        <v>372241</v>
      </c>
      <c r="P3417" s="3">
        <v>8.24</v>
      </c>
      <c r="Q3417" s="2">
        <v>6.74987392839133</v>
      </c>
      <c r="R3417" s="2">
        <v>0.000131</v>
      </c>
      <c r="S3417">
        <v>0</v>
      </c>
      <c r="T3417" s="2">
        <v>0</v>
      </c>
      <c r="U3417" s="2">
        <v>0.0100978898818717</v>
      </c>
      <c r="V3417">
        <v>0.00806654322527415</v>
      </c>
      <c r="W3417">
        <v>0.01343186</v>
      </c>
      <c r="X3417" s="3">
        <v>56.4842</v>
      </c>
      <c r="Y3417" s="9">
        <v>0.0687812752599537</v>
      </c>
      <c r="Z3417">
        <v>17639.4796665825</v>
      </c>
      <c r="AA3417" s="4">
        <v>1669</v>
      </c>
      <c r="AB3417">
        <v>6.9602</v>
      </c>
      <c r="AC3417">
        <f t="shared" si="76"/>
        <v>1.89473684210526</v>
      </c>
      <c r="AD3417" s="3">
        <v>2.606</v>
      </c>
      <c r="AE3417" s="3">
        <v>1004504</v>
      </c>
      <c r="AF3417">
        <v>0.0279075401455798</v>
      </c>
      <c r="AG3417">
        <v>0.909012613213313</v>
      </c>
      <c r="AH3417" s="3">
        <v>58374271</v>
      </c>
      <c r="AI3417" s="3">
        <v>507.6164</v>
      </c>
      <c r="AJ3417">
        <v>0.0719107716897261</v>
      </c>
      <c r="AK3417">
        <v>0.015172402844375</v>
      </c>
      <c r="AL3417">
        <v>0.000843386356357425</v>
      </c>
      <c r="AM3417" s="3">
        <v>3796.83544303797</v>
      </c>
      <c r="AN3417" s="3">
        <v>0.948</v>
      </c>
      <c r="AO3417" s="3">
        <v>61.9212839400733</v>
      </c>
      <c r="AP3417" s="3">
        <v>41.3</v>
      </c>
      <c r="AQ3417" s="4">
        <v>4053</v>
      </c>
      <c r="AR3417" s="3">
        <v>7756.86</v>
      </c>
      <c r="AS3417" s="3">
        <v>3977.81</v>
      </c>
      <c r="AT3417">
        <v>22</v>
      </c>
      <c r="AU3417">
        <v>0</v>
      </c>
      <c r="AV3417">
        <v>0</v>
      </c>
      <c r="AW3417">
        <v>0</v>
      </c>
      <c r="AX3417">
        <v>44</v>
      </c>
      <c r="AY3417">
        <v>0</v>
      </c>
      <c r="AZ3417">
        <v>0</v>
      </c>
      <c r="BA3417">
        <v>0</v>
      </c>
    </row>
    <row r="3418" spans="1:53">
      <c r="A3418" t="s">
        <v>4513</v>
      </c>
      <c r="B3418" t="s">
        <v>4497</v>
      </c>
      <c r="C3418">
        <v>2016</v>
      </c>
      <c r="D3418">
        <v>0.0126278477080696</v>
      </c>
      <c r="E3418">
        <v>6.34388043412633</v>
      </c>
      <c r="F3418" s="2">
        <v>0.5112</v>
      </c>
      <c r="G3418">
        <v>0.80124817306462</v>
      </c>
      <c r="H3418" s="3">
        <v>4780</v>
      </c>
      <c r="I3418" s="4">
        <v>705</v>
      </c>
      <c r="J3418" s="4">
        <v>2260</v>
      </c>
      <c r="K3418">
        <v>3</v>
      </c>
      <c r="L3418" s="3">
        <v>0.04158526</v>
      </c>
      <c r="N3418">
        <v>13</v>
      </c>
      <c r="O3418" s="3">
        <v>336436</v>
      </c>
      <c r="P3418" s="3">
        <v>8.262</v>
      </c>
      <c r="Q3418" s="2">
        <v>7.25347122474385</v>
      </c>
      <c r="R3418" s="2">
        <v>0.000409</v>
      </c>
      <c r="S3418">
        <v>0</v>
      </c>
      <c r="T3418" s="2">
        <v>0</v>
      </c>
      <c r="U3418" s="2">
        <v>0.0117007229750206</v>
      </c>
      <c r="V3418">
        <v>0.00742967597733824</v>
      </c>
      <c r="W3418">
        <v>0.012533</v>
      </c>
      <c r="X3418" s="3">
        <v>35.979</v>
      </c>
      <c r="Y3418" s="9">
        <v>0.0743719186490346</v>
      </c>
      <c r="Z3418">
        <v>22813.1535465597</v>
      </c>
      <c r="AA3418" s="4">
        <v>1627</v>
      </c>
      <c r="AB3418">
        <v>7.5748</v>
      </c>
      <c r="AC3418">
        <f t="shared" si="76"/>
        <v>1.91689750692521</v>
      </c>
      <c r="AD3418" s="3">
        <v>2.606</v>
      </c>
      <c r="AE3418" s="3">
        <v>1004504</v>
      </c>
      <c r="AF3418">
        <v>0.026361474872064</v>
      </c>
      <c r="AG3418">
        <v>0.906941346280016</v>
      </c>
      <c r="AH3418" s="3">
        <v>59771284</v>
      </c>
      <c r="AI3418" s="3">
        <v>522.3531</v>
      </c>
      <c r="AJ3418">
        <v>0.0785926055425797</v>
      </c>
      <c r="AK3418">
        <v>0.0157726664944128</v>
      </c>
      <c r="AL3418">
        <v>0.000947502191060473</v>
      </c>
      <c r="AM3418" s="3">
        <v>3524.65081861067</v>
      </c>
      <c r="AN3418" s="3">
        <v>1.0811</v>
      </c>
      <c r="AO3418" s="3">
        <v>66.387379491674</v>
      </c>
      <c r="AP3418" s="3">
        <v>40.65</v>
      </c>
      <c r="AQ3418" s="4">
        <v>4047</v>
      </c>
      <c r="AR3418" s="3">
        <v>7559.49</v>
      </c>
      <c r="AS3418" s="3">
        <v>4032.81</v>
      </c>
      <c r="AT3418">
        <v>25</v>
      </c>
      <c r="AU3418">
        <v>3</v>
      </c>
      <c r="AV3418">
        <v>0</v>
      </c>
      <c r="AW3418">
        <v>0</v>
      </c>
      <c r="AX3418">
        <v>44</v>
      </c>
      <c r="AY3418">
        <v>0</v>
      </c>
      <c r="AZ3418">
        <v>0</v>
      </c>
      <c r="BA3418">
        <v>0</v>
      </c>
    </row>
    <row r="3419" spans="1:53">
      <c r="A3419" t="s">
        <v>4514</v>
      </c>
      <c r="B3419" t="s">
        <v>4497</v>
      </c>
      <c r="C3419">
        <v>2017</v>
      </c>
      <c r="D3419">
        <v>0.00775256249242086</v>
      </c>
      <c r="E3419">
        <v>6.63331843328038</v>
      </c>
      <c r="F3419" s="2">
        <v>0.9545</v>
      </c>
      <c r="G3419">
        <v>0.808829087194799</v>
      </c>
      <c r="H3419" s="3">
        <v>6316</v>
      </c>
      <c r="I3419" s="4">
        <v>562</v>
      </c>
      <c r="J3419" s="4">
        <v>2695</v>
      </c>
      <c r="K3419">
        <v>4</v>
      </c>
      <c r="L3419" s="3">
        <v>0.04185339</v>
      </c>
      <c r="N3419">
        <v>13</v>
      </c>
      <c r="O3419" s="3">
        <v>337864</v>
      </c>
      <c r="P3419" s="3">
        <v>8.284</v>
      </c>
      <c r="Q3419" s="2">
        <v>8.02733968229926</v>
      </c>
      <c r="R3419" s="2">
        <v>0.000133</v>
      </c>
      <c r="S3419">
        <v>0</v>
      </c>
      <c r="T3419" s="2">
        <v>0</v>
      </c>
      <c r="U3419" s="2">
        <v>0.0115718188026406</v>
      </c>
      <c r="V3419">
        <v>0.0057757852452049</v>
      </c>
      <c r="W3419">
        <v>0.01198502</v>
      </c>
      <c r="X3419" s="3">
        <v>61.8728</v>
      </c>
      <c r="Y3419" s="9">
        <v>0.144023628942452</v>
      </c>
      <c r="Z3419">
        <v>9362.43920122472</v>
      </c>
      <c r="AA3419" s="4">
        <v>1642</v>
      </c>
      <c r="AB3419">
        <v>8.4796</v>
      </c>
      <c r="AC3419">
        <f t="shared" si="76"/>
        <v>1.99445983379501</v>
      </c>
      <c r="AD3419" s="3">
        <v>2.606</v>
      </c>
      <c r="AE3419" s="3">
        <v>1004505</v>
      </c>
      <c r="AF3419">
        <v>0.0247293205317578</v>
      </c>
      <c r="AG3419">
        <v>0.914254062038405</v>
      </c>
      <c r="AH3419" s="3">
        <v>60837566</v>
      </c>
      <c r="AI3419" s="3">
        <v>553.4366</v>
      </c>
      <c r="AJ3419">
        <v>0.153529826666667</v>
      </c>
      <c r="AK3419">
        <v>0.014853077300754</v>
      </c>
      <c r="AL3419">
        <v>0.000874956970740103</v>
      </c>
      <c r="AM3419" s="3">
        <v>3995.27884331661</v>
      </c>
      <c r="AN3419" s="3">
        <v>1.0167</v>
      </c>
      <c r="AO3419" s="3">
        <v>72.974182444062</v>
      </c>
      <c r="AP3419" s="3">
        <v>41.11</v>
      </c>
      <c r="AQ3419" s="4">
        <v>4074</v>
      </c>
      <c r="AR3419" s="3">
        <v>8362</v>
      </c>
      <c r="AS3419" s="3">
        <v>4354</v>
      </c>
      <c r="AT3419">
        <v>28</v>
      </c>
      <c r="AU3419">
        <v>4</v>
      </c>
      <c r="AV3419">
        <v>0</v>
      </c>
      <c r="AW3419">
        <v>0</v>
      </c>
      <c r="AX3419">
        <v>44</v>
      </c>
      <c r="AY3419">
        <v>0</v>
      </c>
      <c r="AZ3419">
        <v>0</v>
      </c>
      <c r="BA3419">
        <v>0</v>
      </c>
    </row>
    <row r="3420" spans="1:53">
      <c r="A3420" t="s">
        <v>4515</v>
      </c>
      <c r="B3420" t="s">
        <v>4497</v>
      </c>
      <c r="C3420">
        <v>2018</v>
      </c>
      <c r="D3420">
        <v>0.00683414780153043</v>
      </c>
      <c r="E3420">
        <v>6.96885037834195</v>
      </c>
      <c r="F3420" s="2">
        <v>1.6648</v>
      </c>
      <c r="G3420">
        <v>0.982892630104895</v>
      </c>
      <c r="H3420" s="3">
        <v>2246</v>
      </c>
      <c r="I3420" s="4">
        <v>525</v>
      </c>
      <c r="J3420" s="4">
        <v>3490</v>
      </c>
      <c r="K3420">
        <v>4</v>
      </c>
      <c r="L3420" s="3">
        <v>0.04065578</v>
      </c>
      <c r="N3420">
        <v>13</v>
      </c>
      <c r="O3420" s="3">
        <v>471097</v>
      </c>
      <c r="P3420" s="3">
        <v>8.306</v>
      </c>
      <c r="Q3420" s="2">
        <v>8.39956701807229</v>
      </c>
      <c r="R3420" s="2">
        <v>0.000429</v>
      </c>
      <c r="S3420">
        <v>0</v>
      </c>
      <c r="T3420" s="2">
        <v>0</v>
      </c>
      <c r="U3420" s="2">
        <v>0.0111865697303139</v>
      </c>
      <c r="V3420">
        <v>0.00230621039355222</v>
      </c>
      <c r="W3420">
        <v>0.00884215</v>
      </c>
      <c r="X3420" s="3">
        <v>64.3095</v>
      </c>
      <c r="Y3420" s="9">
        <v>0.143343006545424</v>
      </c>
      <c r="Z3420">
        <v>10448.7442298408</v>
      </c>
      <c r="AA3420" s="4">
        <v>1645</v>
      </c>
      <c r="AB3420">
        <v>8.9237</v>
      </c>
      <c r="AC3420">
        <f t="shared" si="76"/>
        <v>2.01778684939496</v>
      </c>
      <c r="AD3420" s="3">
        <v>2.6146</v>
      </c>
      <c r="AE3420" s="3">
        <v>1006342</v>
      </c>
      <c r="AF3420">
        <v>0.0230400201474426</v>
      </c>
      <c r="AG3420">
        <v>0.915357846055222</v>
      </c>
      <c r="AH3420" s="3">
        <v>61647214</v>
      </c>
      <c r="AI3420" s="3">
        <v>487.0679</v>
      </c>
      <c r="AJ3420">
        <v>0.15482935030908</v>
      </c>
      <c r="AK3420">
        <v>0.0204124231129896</v>
      </c>
      <c r="AL3420">
        <v>0.000771949152542373</v>
      </c>
      <c r="AM3420" s="3">
        <v>4795.03787462949</v>
      </c>
      <c r="AN3420" s="3">
        <v>0.9109</v>
      </c>
      <c r="AO3420" s="3">
        <v>75.6245762711864</v>
      </c>
      <c r="AP3420" s="3">
        <v>42.052</v>
      </c>
      <c r="AQ3420" s="4">
        <v>4376</v>
      </c>
      <c r="AR3420" s="3">
        <v>8735.38</v>
      </c>
      <c r="AS3420" s="3">
        <v>4580.25</v>
      </c>
      <c r="AT3420">
        <v>29</v>
      </c>
      <c r="AU3420">
        <v>4</v>
      </c>
      <c r="AV3420">
        <v>0</v>
      </c>
      <c r="AW3420">
        <v>0</v>
      </c>
      <c r="AX3420">
        <v>44</v>
      </c>
      <c r="AY3420">
        <v>0</v>
      </c>
      <c r="AZ3420">
        <v>0</v>
      </c>
      <c r="BA3420">
        <v>0</v>
      </c>
    </row>
    <row r="3421" spans="1:53">
      <c r="A3421" t="s">
        <v>4516</v>
      </c>
      <c r="B3421" t="s">
        <v>4497</v>
      </c>
      <c r="C3421">
        <v>2019</v>
      </c>
      <c r="D3421">
        <v>0.00824006731500929</v>
      </c>
      <c r="E3421">
        <v>7.32580750259577</v>
      </c>
      <c r="F3421" s="2">
        <v>0.9285</v>
      </c>
      <c r="G3421">
        <v>0.927431149256075</v>
      </c>
      <c r="H3421" s="3">
        <v>2423</v>
      </c>
      <c r="I3421" s="4">
        <v>478</v>
      </c>
      <c r="J3421" s="4">
        <v>4563</v>
      </c>
      <c r="K3421">
        <v>4</v>
      </c>
      <c r="L3421" s="3">
        <v>0.03654917</v>
      </c>
      <c r="N3421">
        <v>13</v>
      </c>
      <c r="O3421" s="3">
        <v>514854</v>
      </c>
      <c r="P3421" s="3">
        <v>8.328</v>
      </c>
      <c r="Q3421" s="2">
        <v>9.44408508404346</v>
      </c>
      <c r="R3421" s="2">
        <v>0.000588</v>
      </c>
      <c r="S3421">
        <v>0</v>
      </c>
      <c r="T3421" s="2">
        <v>0</v>
      </c>
      <c r="U3421" s="2">
        <v>0.00876894525208784</v>
      </c>
      <c r="V3421">
        <v>0.00172693488132497</v>
      </c>
      <c r="W3421">
        <v>0.00896998</v>
      </c>
      <c r="X3421" s="3">
        <v>63.8746</v>
      </c>
      <c r="Y3421" s="9">
        <v>0.149989509852174</v>
      </c>
      <c r="Z3421">
        <v>11484.6453545601</v>
      </c>
      <c r="AA3421" s="4">
        <v>1659</v>
      </c>
      <c r="AB3421">
        <v>10.0741</v>
      </c>
      <c r="AC3421">
        <f t="shared" si="76"/>
        <v>2.09943140399475</v>
      </c>
      <c r="AD3421" s="3">
        <v>1.9275</v>
      </c>
      <c r="AE3421" s="3">
        <v>782114</v>
      </c>
      <c r="AF3421">
        <v>0.0170015542633553</v>
      </c>
      <c r="AG3421">
        <v>0.910993967719146</v>
      </c>
      <c r="AH3421" s="3">
        <v>62259581</v>
      </c>
      <c r="AI3421" s="3">
        <v>290.9741</v>
      </c>
      <c r="AJ3421">
        <v>0.149981358691375</v>
      </c>
      <c r="AK3421">
        <v>0.023721235288608</v>
      </c>
      <c r="AL3421">
        <v>0.000524117647058824</v>
      </c>
      <c r="AM3421" s="3">
        <v>7375.74154240821</v>
      </c>
      <c r="AN3421" s="3">
        <v>0.6237</v>
      </c>
      <c r="AO3421" s="3">
        <v>84.6563025210084</v>
      </c>
      <c r="AP3421" s="3">
        <v>41.552</v>
      </c>
      <c r="AQ3421" s="4">
        <v>2938</v>
      </c>
      <c r="AR3421" s="3">
        <v>8943.13</v>
      </c>
      <c r="AS3421" s="3">
        <v>4810.97</v>
      </c>
      <c r="AT3421">
        <v>31</v>
      </c>
      <c r="AU3421">
        <v>4</v>
      </c>
      <c r="AV3421">
        <v>0</v>
      </c>
      <c r="AW3421">
        <v>0</v>
      </c>
      <c r="AX3421">
        <v>44</v>
      </c>
      <c r="AY3421">
        <v>0</v>
      </c>
      <c r="AZ3421">
        <v>0</v>
      </c>
      <c r="BA3421">
        <v>0</v>
      </c>
    </row>
    <row r="3422" spans="1:53">
      <c r="A3422" t="s">
        <v>4517</v>
      </c>
      <c r="B3422" t="s">
        <v>4497</v>
      </c>
      <c r="C3422">
        <v>2020</v>
      </c>
      <c r="D3422">
        <v>0.0107823993087555</v>
      </c>
      <c r="E3422">
        <v>7.93808872689695</v>
      </c>
      <c r="F3422" s="2">
        <v>1.1721</v>
      </c>
      <c r="G3422">
        <v>1.10259949390384</v>
      </c>
      <c r="H3422" s="3">
        <v>2600</v>
      </c>
      <c r="I3422" s="4">
        <v>879</v>
      </c>
      <c r="J3422" s="4">
        <v>8693</v>
      </c>
      <c r="K3422">
        <v>5</v>
      </c>
      <c r="L3422" s="3">
        <v>0.04449928</v>
      </c>
      <c r="N3422">
        <v>13</v>
      </c>
      <c r="O3422" s="3">
        <v>524577</v>
      </c>
      <c r="P3422" s="3">
        <v>8.35</v>
      </c>
      <c r="Q3422" s="2">
        <v>10.1072947749349</v>
      </c>
      <c r="R3422" s="2">
        <v>0.000371</v>
      </c>
      <c r="S3422">
        <v>1</v>
      </c>
      <c r="T3422" s="2">
        <v>10043.6335219236</v>
      </c>
      <c r="U3422" s="2">
        <v>0.00932162</v>
      </c>
      <c r="V3422">
        <v>0.00467188</v>
      </c>
      <c r="W3422">
        <v>0.00770791</v>
      </c>
      <c r="X3422" s="3">
        <v>68.1129631246034</v>
      </c>
      <c r="Y3422" s="9">
        <v>0.111841407450185</v>
      </c>
      <c r="Z3422">
        <v>12817.1857035429</v>
      </c>
      <c r="AA3422" s="4">
        <v>1702</v>
      </c>
      <c r="AB3422">
        <v>11.144</v>
      </c>
      <c r="AC3422">
        <f t="shared" si="76"/>
        <v>2.12398615725785</v>
      </c>
      <c r="AD3422" s="3">
        <v>1.9403</v>
      </c>
      <c r="AE3422" s="3">
        <v>784979</v>
      </c>
      <c r="AF3422">
        <v>0.0163358618178034</v>
      </c>
      <c r="AG3422">
        <v>0.908235783778159</v>
      </c>
      <c r="AH3422" s="3">
        <v>62721388</v>
      </c>
      <c r="AI3422" s="3">
        <v>239.51</v>
      </c>
      <c r="AJ3422">
        <v>0.111841407450185</v>
      </c>
      <c r="AK3422">
        <v>0.0206708584464</v>
      </c>
      <c r="AL3422">
        <v>0.000501882057716437</v>
      </c>
      <c r="AM3422" s="3">
        <v>8008.75</v>
      </c>
      <c r="AN3422" s="3">
        <v>0.6</v>
      </c>
      <c r="AO3422" s="3">
        <v>93.2162275198662</v>
      </c>
      <c r="AP3422" s="3">
        <v>42.122</v>
      </c>
      <c r="AQ3422" s="4">
        <v>3421</v>
      </c>
      <c r="AR3422" s="3">
        <v>9489.22</v>
      </c>
      <c r="AS3422" s="3">
        <v>4631.86</v>
      </c>
      <c r="AT3422">
        <v>35</v>
      </c>
      <c r="AU3422">
        <v>4</v>
      </c>
      <c r="AV3422">
        <v>0</v>
      </c>
      <c r="AW3422">
        <v>0</v>
      </c>
      <c r="AX3422">
        <v>44</v>
      </c>
      <c r="AY3422">
        <v>0</v>
      </c>
      <c r="AZ3422">
        <v>0</v>
      </c>
      <c r="BA3422">
        <v>0</v>
      </c>
    </row>
    <row r="3423" spans="1:53">
      <c r="A3423" t="s">
        <v>4518</v>
      </c>
      <c r="B3423" t="s">
        <v>4497</v>
      </c>
      <c r="C3423">
        <v>2021</v>
      </c>
      <c r="D3423">
        <v>0.0114931228587386</v>
      </c>
      <c r="E3423">
        <v>8.65347080970879</v>
      </c>
      <c r="F3423" s="2">
        <v>1.1745</v>
      </c>
      <c r="G3423">
        <v>1.83461766449318</v>
      </c>
      <c r="H3423" s="3">
        <v>3940</v>
      </c>
      <c r="I3423" s="4">
        <v>1671</v>
      </c>
      <c r="J3423" s="4">
        <v>14130</v>
      </c>
      <c r="K3423">
        <v>5</v>
      </c>
      <c r="L3423" s="3">
        <v>0.03985362</v>
      </c>
      <c r="N3423">
        <v>13</v>
      </c>
      <c r="O3423" s="3">
        <v>461312</v>
      </c>
      <c r="P3423" s="3">
        <v>8.372</v>
      </c>
      <c r="Q3423" s="2">
        <v>11.307772584963</v>
      </c>
      <c r="R3423" s="2">
        <v>0.000301</v>
      </c>
      <c r="S3423">
        <v>1</v>
      </c>
      <c r="T3423" s="2">
        <v>0</v>
      </c>
      <c r="U3423" s="2">
        <v>0.01037519</v>
      </c>
      <c r="V3423">
        <v>0.00068476</v>
      </c>
      <c r="W3423">
        <v>0.00649156</v>
      </c>
      <c r="X3423" s="3">
        <v>73.1558</v>
      </c>
      <c r="Y3423" s="9">
        <v>0.148288103556857</v>
      </c>
      <c r="Z3423">
        <v>14087.896976972</v>
      </c>
      <c r="AA3423" s="4">
        <v>1726</v>
      </c>
      <c r="AB3423">
        <v>12.4606</v>
      </c>
      <c r="AC3423">
        <f t="shared" si="76"/>
        <v>2.20992779367869</v>
      </c>
      <c r="AD3423" s="3">
        <v>1.9402</v>
      </c>
      <c r="AE3423" s="3">
        <v>784958</v>
      </c>
      <c r="AF3423">
        <v>0.0142251499610373</v>
      </c>
      <c r="AG3423">
        <v>0.912270527899096</v>
      </c>
      <c r="AH3423" s="3">
        <v>63068903</v>
      </c>
      <c r="AI3423" s="3">
        <v>184.6337</v>
      </c>
      <c r="AJ3423">
        <v>0.14687458182889</v>
      </c>
      <c r="AK3423">
        <v>0.0226362454420224</v>
      </c>
      <c r="AL3423">
        <v>0.000416319733555371</v>
      </c>
      <c r="AM3423" s="3">
        <v>11036.2</v>
      </c>
      <c r="AN3423" s="3">
        <v>0.5</v>
      </c>
      <c r="AO3423" s="3">
        <v>103.751873438801</v>
      </c>
      <c r="AP3423" s="3">
        <v>42.492</v>
      </c>
      <c r="AQ3423" s="4">
        <v>3771</v>
      </c>
      <c r="AR3423" s="3">
        <v>9661.35</v>
      </c>
      <c r="AS3423" s="3">
        <v>4644.82</v>
      </c>
      <c r="AT3423">
        <v>37</v>
      </c>
      <c r="AU3423">
        <v>4</v>
      </c>
      <c r="AV3423">
        <v>0</v>
      </c>
      <c r="AW3423">
        <v>0</v>
      </c>
      <c r="AX3423">
        <v>44</v>
      </c>
      <c r="AY3423">
        <v>0</v>
      </c>
      <c r="AZ3423">
        <v>0</v>
      </c>
      <c r="BA3423">
        <v>0</v>
      </c>
    </row>
    <row r="3424" spans="1:53">
      <c r="A3424" t="s">
        <v>4519</v>
      </c>
      <c r="B3424" t="s">
        <v>4497</v>
      </c>
      <c r="C3424">
        <v>2022</v>
      </c>
      <c r="D3424">
        <v>0.0103393140054636</v>
      </c>
      <c r="E3424">
        <v>9.08489052125877</v>
      </c>
      <c r="F3424" s="2">
        <v>1.6491</v>
      </c>
      <c r="G3424">
        <v>1.74135944700461</v>
      </c>
      <c r="H3424" s="3">
        <v>4500</v>
      </c>
      <c r="I3424" s="4">
        <v>1543</v>
      </c>
      <c r="J3424" s="4">
        <v>14586</v>
      </c>
      <c r="K3424">
        <v>5</v>
      </c>
      <c r="L3424" s="3">
        <v>0.04083962</v>
      </c>
      <c r="N3424">
        <v>13</v>
      </c>
      <c r="O3424" s="3">
        <v>535001</v>
      </c>
      <c r="P3424" s="3">
        <v>8.394</v>
      </c>
      <c r="Q3424" s="2">
        <v>12.2729712274063</v>
      </c>
      <c r="R3424" s="2">
        <v>0.000301</v>
      </c>
      <c r="S3424">
        <v>1</v>
      </c>
      <c r="T3424" s="2">
        <v>0</v>
      </c>
      <c r="U3424" s="2">
        <v>0.01128077</v>
      </c>
      <c r="V3424">
        <v>0.0007437</v>
      </c>
      <c r="W3424">
        <v>0.00545202</v>
      </c>
      <c r="X3424" s="3">
        <v>81.1493</v>
      </c>
      <c r="Y3424" s="9">
        <v>0.147910567938046</v>
      </c>
      <c r="Z3424">
        <v>15722.487386564</v>
      </c>
      <c r="AA3424" s="4">
        <v>1720</v>
      </c>
      <c r="AB3424">
        <v>13.4918</v>
      </c>
      <c r="AC3424">
        <f t="shared" si="76"/>
        <v>2.23577490237668</v>
      </c>
      <c r="AD3424" s="3">
        <v>1.9402</v>
      </c>
      <c r="AE3424" s="3">
        <v>784958</v>
      </c>
      <c r="AF3424">
        <v>0.0135904636587139</v>
      </c>
      <c r="AG3424">
        <v>0.911518750649261</v>
      </c>
      <c r="AH3424" s="3">
        <v>63329986</v>
      </c>
      <c r="AI3424" s="3">
        <v>181.5861</v>
      </c>
      <c r="AJ3424">
        <v>0.14797971135254</v>
      </c>
      <c r="AK3424">
        <v>0.01412966532936</v>
      </c>
      <c r="AL3424">
        <v>0.000418060200668896</v>
      </c>
      <c r="AM3424" s="3">
        <v>11551.6</v>
      </c>
      <c r="AN3424" s="3">
        <v>0.5</v>
      </c>
      <c r="AO3424" s="3">
        <v>112.807692307692</v>
      </c>
      <c r="AP3424" s="3">
        <v>43.913</v>
      </c>
      <c r="AQ3424" s="4">
        <v>3955</v>
      </c>
      <c r="AR3424" s="3">
        <v>10359.57</v>
      </c>
      <c r="AS3424" s="3">
        <v>4713.78</v>
      </c>
      <c r="AT3424">
        <v>33</v>
      </c>
      <c r="AU3424">
        <v>4</v>
      </c>
      <c r="AV3424">
        <v>0</v>
      </c>
      <c r="AW3424">
        <v>0</v>
      </c>
      <c r="AX3424">
        <v>44</v>
      </c>
      <c r="AY3424">
        <v>0</v>
      </c>
      <c r="AZ3424">
        <v>0</v>
      </c>
      <c r="BA3424">
        <v>0</v>
      </c>
    </row>
    <row r="3425" spans="1:53">
      <c r="A3425" t="s">
        <v>4520</v>
      </c>
      <c r="B3425" t="s">
        <v>4497</v>
      </c>
      <c r="C3425">
        <v>2023</v>
      </c>
      <c r="D3425">
        <v>0.0108606430661366</v>
      </c>
      <c r="E3425">
        <v>9.39880965935637</v>
      </c>
      <c r="F3425" s="2">
        <v>1.516</v>
      </c>
      <c r="G3425">
        <v>1.71639670360898</v>
      </c>
      <c r="H3425" s="3">
        <v>4910</v>
      </c>
      <c r="I3425" s="4">
        <v>2055</v>
      </c>
      <c r="J3425" s="4">
        <v>9752</v>
      </c>
      <c r="L3425" s="3">
        <v>0.04168876</v>
      </c>
      <c r="N3425">
        <v>13</v>
      </c>
      <c r="O3425" s="3">
        <v>678760</v>
      </c>
      <c r="P3425" s="3">
        <v>8.416</v>
      </c>
      <c r="Q3425" s="2">
        <v>13.7306738025951</v>
      </c>
      <c r="R3425" s="2">
        <v>0</v>
      </c>
      <c r="S3425">
        <v>1</v>
      </c>
      <c r="T3425" s="2">
        <v>43.6335219236209</v>
      </c>
      <c r="U3425" s="2">
        <v>0.01219303</v>
      </c>
      <c r="V3425">
        <v>0.00079535</v>
      </c>
      <c r="W3425">
        <v>0.00431154</v>
      </c>
      <c r="X3425" s="3">
        <v>87.1573</v>
      </c>
      <c r="Y3425" s="9">
        <v>0.144380721321867</v>
      </c>
      <c r="Z3425">
        <v>17281.233778366</v>
      </c>
      <c r="AA3425" s="4">
        <v>1744.25381903643</v>
      </c>
      <c r="AB3425">
        <v>14.5219</v>
      </c>
      <c r="AC3425">
        <f t="shared" si="76"/>
        <v>2.32623978281967</v>
      </c>
      <c r="AD3425" s="3">
        <v>1.94010000515384</v>
      </c>
      <c r="AE3425" s="3">
        <v>784937.000561798</v>
      </c>
      <c r="AF3425">
        <v>0.0125179331881317</v>
      </c>
      <c r="AG3425">
        <v>0.889115700502352</v>
      </c>
      <c r="AH3425" s="3">
        <v>63525896</v>
      </c>
      <c r="AI3425" s="3">
        <v>239.2577</v>
      </c>
      <c r="AJ3425">
        <v>0.140570018925126</v>
      </c>
      <c r="AK3425">
        <v>0.0154731151218701</v>
      </c>
      <c r="AL3425">
        <v>0.000418046219189994</v>
      </c>
      <c r="AM3425" s="3">
        <v>12541</v>
      </c>
      <c r="AN3425" s="3">
        <v>0.5</v>
      </c>
      <c r="AO3425" s="3">
        <v>121.416507809103</v>
      </c>
      <c r="AP3425" s="3">
        <v>45.338</v>
      </c>
      <c r="AQ3425" s="4">
        <v>4359.63314820228</v>
      </c>
      <c r="AR3425" s="3">
        <v>10967.53</v>
      </c>
      <c r="AS3425" s="3">
        <v>4814.13</v>
      </c>
      <c r="AT3425">
        <v>36</v>
      </c>
      <c r="AU3425">
        <v>4</v>
      </c>
      <c r="AV3425">
        <v>0</v>
      </c>
      <c r="AW3425">
        <v>0</v>
      </c>
      <c r="AX3425">
        <v>44</v>
      </c>
      <c r="AY3425">
        <v>0</v>
      </c>
      <c r="AZ3425">
        <v>0</v>
      </c>
      <c r="BA3425">
        <v>0</v>
      </c>
    </row>
    <row r="3426" spans="1:53">
      <c r="A3426" t="s">
        <v>4521</v>
      </c>
      <c r="B3426" t="s">
        <v>4497</v>
      </c>
      <c r="C3426">
        <v>2024</v>
      </c>
      <c r="D3426">
        <v>0.0107077210730274</v>
      </c>
      <c r="E3426">
        <v>9.86738831886989</v>
      </c>
      <c r="F3426" s="2">
        <v>1.8477</v>
      </c>
      <c r="G3426">
        <v>2.39170305676856</v>
      </c>
      <c r="H3426" s="3">
        <v>1.03617844152166</v>
      </c>
      <c r="I3426" s="4">
        <v>1897.58527827648</v>
      </c>
      <c r="J3426" s="4">
        <v>10066.7142250531</v>
      </c>
      <c r="K3426">
        <v>5</v>
      </c>
      <c r="L3426" s="3">
        <v>0.04168876</v>
      </c>
      <c r="O3426" s="3">
        <v>1069471</v>
      </c>
      <c r="P3426" s="3">
        <v>8.3939423397665</v>
      </c>
      <c r="Q3426" s="2">
        <v>14.9026842595192</v>
      </c>
      <c r="R3426" s="2">
        <v>0</v>
      </c>
      <c r="S3426">
        <v>1</v>
      </c>
      <c r="T3426" s="2">
        <v>10043.6335219236</v>
      </c>
      <c r="U3426" s="2">
        <v>0.011214217019379</v>
      </c>
      <c r="V3426">
        <v>0.000863808918453181</v>
      </c>
      <c r="W3426">
        <v>0.00513362397834197</v>
      </c>
      <c r="X3426" s="3">
        <v>90.8584</v>
      </c>
      <c r="Y3426" s="9">
        <v>0.144013133742951</v>
      </c>
      <c r="Z3426">
        <v>19286.3406474897</v>
      </c>
      <c r="AA3426" s="4">
        <v>2125.2267593397</v>
      </c>
      <c r="AB3426">
        <v>1738.19036427732</v>
      </c>
      <c r="AC3426">
        <f t="shared" si="76"/>
        <v>2.35344726565966</v>
      </c>
      <c r="AD3426" s="3">
        <v>1.94010000515384</v>
      </c>
      <c r="AE3426" s="3">
        <v>784937.000561798</v>
      </c>
      <c r="AF3426">
        <v>0.0119731688056652</v>
      </c>
      <c r="AG3426">
        <v>0.917142072668477</v>
      </c>
      <c r="AH3426" s="3">
        <v>63672765</v>
      </c>
      <c r="AI3426" s="3">
        <v>235.30846556165</v>
      </c>
      <c r="AJ3426">
        <v>0.0124452668975607</v>
      </c>
      <c r="AK3426">
        <v>0.00965840111756405</v>
      </c>
      <c r="AM3426" s="3">
        <v>13126.6754498831</v>
      </c>
      <c r="AN3426" s="3">
        <v>0.5</v>
      </c>
      <c r="AO3426" s="3">
        <v>128.170827550457</v>
      </c>
      <c r="AP3426" s="3">
        <v>46.262</v>
      </c>
      <c r="AQ3426" s="4">
        <v>4572.35457468576</v>
      </c>
      <c r="AR3426" s="3">
        <v>11122.04</v>
      </c>
      <c r="AS3426" s="3">
        <v>5198.84</v>
      </c>
      <c r="AT3426">
        <v>38</v>
      </c>
      <c r="AU3426">
        <v>4</v>
      </c>
      <c r="AV3426">
        <v>0</v>
      </c>
      <c r="AW3426">
        <v>0</v>
      </c>
      <c r="AX3426">
        <v>44</v>
      </c>
      <c r="AY3426">
        <v>0</v>
      </c>
      <c r="AZ3426">
        <v>0</v>
      </c>
      <c r="BA3426">
        <v>0</v>
      </c>
    </row>
    <row r="3427" spans="1:53">
      <c r="A3427" t="s">
        <v>4522</v>
      </c>
      <c r="B3427" t="s">
        <v>4523</v>
      </c>
      <c r="C3427">
        <v>2000</v>
      </c>
      <c r="D3427">
        <v>0.00435577037606943</v>
      </c>
      <c r="E3427">
        <v>1.94591014905531</v>
      </c>
      <c r="F3427" s="2">
        <v>0.13092034722215</v>
      </c>
      <c r="G3427">
        <v>1.53018368340111</v>
      </c>
      <c r="H3427" s="3">
        <v>17.4743839547744</v>
      </c>
      <c r="I3427" s="4">
        <v>22</v>
      </c>
      <c r="J3427" s="4">
        <v>158</v>
      </c>
      <c r="K3427">
        <v>5</v>
      </c>
      <c r="L3427" s="3">
        <v>0.0802354507550541</v>
      </c>
      <c r="M3427" s="4">
        <v>7</v>
      </c>
      <c r="N3427">
        <v>7</v>
      </c>
      <c r="O3427" s="3">
        <v>131388</v>
      </c>
      <c r="P3427" s="3">
        <v>7.77389752445338</v>
      </c>
      <c r="Q3427" s="2">
        <v>5.27813736731146</v>
      </c>
      <c r="R3427" s="2">
        <v>0.000719517206911856</v>
      </c>
      <c r="S3427">
        <v>0</v>
      </c>
      <c r="T3427" s="2">
        <v>0</v>
      </c>
      <c r="U3427" s="2">
        <v>0.0225366082120999</v>
      </c>
      <c r="V3427">
        <v>0.004396482813749</v>
      </c>
      <c r="W3427">
        <v>0.0434524874014467</v>
      </c>
      <c r="X3427" s="3">
        <v>12.1476772641728</v>
      </c>
      <c r="Y3427" s="9">
        <v>0.239362632634144</v>
      </c>
      <c r="Z3427">
        <v>21198.4117566089</v>
      </c>
      <c r="AA3427" s="4">
        <v>1694</v>
      </c>
      <c r="AB3427">
        <v>2.85</v>
      </c>
      <c r="AC3427">
        <v>0.58</v>
      </c>
      <c r="AD3427" s="3">
        <v>7.1377</v>
      </c>
      <c r="AE3427" s="3">
        <v>15287115</v>
      </c>
      <c r="AF3427">
        <v>4.63597119029568</v>
      </c>
      <c r="AG3427">
        <v>0.797998483699773</v>
      </c>
      <c r="AH3427" s="3">
        <v>2310727</v>
      </c>
      <c r="AI3427" s="3">
        <v>6.49</v>
      </c>
      <c r="AJ3427">
        <v>0.225109954558752</v>
      </c>
      <c r="AK3427">
        <v>0.007847150766948</v>
      </c>
      <c r="AL3427">
        <v>0.00140321690683893</v>
      </c>
      <c r="AM3427" s="3">
        <v>434.581764389457</v>
      </c>
      <c r="AN3427" s="3">
        <v>0.758775510204082</v>
      </c>
      <c r="AO3427" s="3">
        <v>52.7813736731146</v>
      </c>
      <c r="AP3427" s="3">
        <v>34.5689863387978</v>
      </c>
      <c r="AQ3427" s="4">
        <v>430</v>
      </c>
      <c r="AR3427" s="3">
        <v>1424.87545947654</v>
      </c>
      <c r="AS3427" s="3">
        <v>498.26389856486</v>
      </c>
      <c r="AT3427">
        <v>0</v>
      </c>
      <c r="AU3427">
        <v>0</v>
      </c>
      <c r="AV3427">
        <v>0</v>
      </c>
      <c r="AW3427">
        <v>0</v>
      </c>
      <c r="AX3427">
        <v>44</v>
      </c>
      <c r="AY3427">
        <v>0</v>
      </c>
      <c r="AZ3427">
        <v>0</v>
      </c>
      <c r="BA3427">
        <v>0</v>
      </c>
    </row>
    <row r="3428" spans="1:53">
      <c r="A3428" t="s">
        <v>4524</v>
      </c>
      <c r="B3428" t="s">
        <v>4523</v>
      </c>
      <c r="C3428">
        <v>2001</v>
      </c>
      <c r="D3428">
        <v>0.00424751531832869</v>
      </c>
      <c r="E3428">
        <v>2.30258509299405</v>
      </c>
      <c r="F3428" s="2">
        <v>0.0611527022483279</v>
      </c>
      <c r="G3428">
        <v>1.67062399873328</v>
      </c>
      <c r="H3428" s="3">
        <v>19.2175628040381</v>
      </c>
      <c r="I3428" s="4">
        <v>23</v>
      </c>
      <c r="J3428" s="4">
        <v>150</v>
      </c>
      <c r="K3428">
        <v>5</v>
      </c>
      <c r="L3428" s="3">
        <v>0.0719081919179587</v>
      </c>
      <c r="M3428" s="4">
        <v>7</v>
      </c>
      <c r="N3428">
        <v>7</v>
      </c>
      <c r="O3428" s="3">
        <v>174319</v>
      </c>
      <c r="P3428" s="3">
        <v>7.88229134796788</v>
      </c>
      <c r="Q3428" s="2">
        <v>7.54124622523385</v>
      </c>
      <c r="R3428" s="2">
        <v>0.00163207561567811</v>
      </c>
      <c r="S3428">
        <v>0</v>
      </c>
      <c r="T3428" s="2">
        <v>0</v>
      </c>
      <c r="U3428" s="2">
        <v>0.0182695350866798</v>
      </c>
      <c r="V3428">
        <v>0.00518887505188875</v>
      </c>
      <c r="W3428">
        <v>0.0380725477388212</v>
      </c>
      <c r="X3428" s="3">
        <v>13.0315</v>
      </c>
      <c r="Y3428" s="9">
        <v>0.199483765404453</v>
      </c>
      <c r="Z3428">
        <v>23658.02092415</v>
      </c>
      <c r="AA3428" s="4">
        <v>1444</v>
      </c>
      <c r="AB3428">
        <v>4.0955</v>
      </c>
      <c r="AC3428">
        <v>0.5651</v>
      </c>
      <c r="AD3428" s="3">
        <v>6.8131</v>
      </c>
      <c r="AE3428" s="3">
        <v>12969817</v>
      </c>
      <c r="AF3428">
        <v>3.7453628461694</v>
      </c>
      <c r="AG3428">
        <v>0.804903404660833</v>
      </c>
      <c r="AH3428" s="3">
        <v>2763671</v>
      </c>
      <c r="AI3428" s="3">
        <v>10.19</v>
      </c>
      <c r="AJ3428">
        <v>0.215127351791153</v>
      </c>
      <c r="AK3428">
        <v>0.005783556236766</v>
      </c>
      <c r="AL3428">
        <v>0.00133366302254864</v>
      </c>
      <c r="AM3428" s="3">
        <v>478.112426035503</v>
      </c>
      <c r="AN3428" s="3">
        <v>0.724285714285714</v>
      </c>
      <c r="AO3428" s="3">
        <v>75.4124622523385</v>
      </c>
      <c r="AP3428" s="3">
        <v>34.9091366120219</v>
      </c>
      <c r="AQ3428" s="4">
        <v>416</v>
      </c>
      <c r="AR3428" s="3">
        <v>1605.91927431671</v>
      </c>
      <c r="AS3428" s="3">
        <v>560.755190190888</v>
      </c>
      <c r="AT3428">
        <v>0</v>
      </c>
      <c r="AU3428">
        <v>0</v>
      </c>
      <c r="AV3428">
        <v>0</v>
      </c>
      <c r="AW3428">
        <v>0</v>
      </c>
      <c r="AX3428">
        <v>44</v>
      </c>
      <c r="AY3428">
        <v>0</v>
      </c>
      <c r="AZ3428">
        <v>0</v>
      </c>
      <c r="BA3428">
        <v>0</v>
      </c>
    </row>
    <row r="3429" spans="1:53">
      <c r="A3429" t="s">
        <v>4525</v>
      </c>
      <c r="B3429" t="s">
        <v>4523</v>
      </c>
      <c r="C3429">
        <v>2002</v>
      </c>
      <c r="D3429">
        <v>0.00349477158009355</v>
      </c>
      <c r="E3429">
        <v>2.77258872223978</v>
      </c>
      <c r="F3429" s="2">
        <v>0.195956469248292</v>
      </c>
      <c r="G3429">
        <v>1.78964028395491</v>
      </c>
      <c r="H3429" s="3">
        <v>324.09</v>
      </c>
      <c r="I3429" s="4">
        <v>15</v>
      </c>
      <c r="J3429" s="4">
        <v>146</v>
      </c>
      <c r="K3429">
        <v>5</v>
      </c>
      <c r="L3429" s="3">
        <v>0.0612758468983722</v>
      </c>
      <c r="M3429" s="4">
        <v>8</v>
      </c>
      <c r="N3429">
        <v>7</v>
      </c>
      <c r="O3429" s="3">
        <v>119773</v>
      </c>
      <c r="P3429" s="3">
        <v>7.99068517148238</v>
      </c>
      <c r="Q3429" s="2">
        <v>10.3996998590802</v>
      </c>
      <c r="R3429" s="2">
        <v>0.000503121054457163</v>
      </c>
      <c r="S3429">
        <v>0</v>
      </c>
      <c r="T3429" s="2">
        <v>0</v>
      </c>
      <c r="U3429" s="2">
        <v>0.0107819198740423</v>
      </c>
      <c r="V3429">
        <v>0.00384508342000029</v>
      </c>
      <c r="W3429">
        <v>0.0326926080761957</v>
      </c>
      <c r="X3429" s="3">
        <v>9.2624</v>
      </c>
      <c r="Y3429" s="9">
        <v>0.147048823261351</v>
      </c>
      <c r="Z3429">
        <v>26003.5056967572</v>
      </c>
      <c r="AA3429" s="4">
        <v>1151</v>
      </c>
      <c r="AB3429">
        <v>5.52</v>
      </c>
      <c r="AC3429">
        <v>0.73</v>
      </c>
      <c r="AD3429" s="3">
        <v>6.4949</v>
      </c>
      <c r="AE3429" s="3">
        <v>11000741</v>
      </c>
      <c r="AF3429">
        <v>2.91186664549088</v>
      </c>
      <c r="AG3429">
        <v>0.816802985785754</v>
      </c>
      <c r="AH3429" s="3">
        <v>3406724</v>
      </c>
      <c r="AI3429" s="3">
        <v>48.2</v>
      </c>
      <c r="AJ3429">
        <v>0.179405072117891</v>
      </c>
      <c r="AK3429">
        <v>0.0124502169874544</v>
      </c>
      <c r="AL3429">
        <v>0.000747737831612578</v>
      </c>
      <c r="AM3429" s="3">
        <v>924.660839160839</v>
      </c>
      <c r="AN3429" s="3">
        <v>0.408571428571429</v>
      </c>
      <c r="AO3429" s="3">
        <v>103.996998590802</v>
      </c>
      <c r="AP3429" s="3">
        <v>35.57</v>
      </c>
      <c r="AQ3429" s="4">
        <v>510</v>
      </c>
      <c r="AR3429" s="3">
        <v>1644.9</v>
      </c>
      <c r="AS3429" s="3">
        <v>598</v>
      </c>
      <c r="AT3429">
        <v>0</v>
      </c>
      <c r="AU3429">
        <v>0</v>
      </c>
      <c r="AV3429">
        <v>0</v>
      </c>
      <c r="AW3429">
        <v>0</v>
      </c>
      <c r="AX3429">
        <v>44</v>
      </c>
      <c r="AY3429">
        <v>0</v>
      </c>
      <c r="AZ3429">
        <v>0</v>
      </c>
      <c r="BA3429">
        <v>0</v>
      </c>
    </row>
    <row r="3430" spans="1:53">
      <c r="A3430" t="s">
        <v>4526</v>
      </c>
      <c r="B3430" t="s">
        <v>4523</v>
      </c>
      <c r="C3430">
        <v>2003</v>
      </c>
      <c r="D3430">
        <v>0.00340791514218941</v>
      </c>
      <c r="E3430">
        <v>3.04452243772342</v>
      </c>
      <c r="F3430" s="2">
        <v>0.0915309794988611</v>
      </c>
      <c r="G3430">
        <v>0.604754633202162</v>
      </c>
      <c r="H3430" s="3">
        <v>356.42</v>
      </c>
      <c r="I3430" s="4">
        <v>26</v>
      </c>
      <c r="J3430" s="4">
        <v>168</v>
      </c>
      <c r="K3430">
        <v>5</v>
      </c>
      <c r="L3430" s="3">
        <v>0.0637884320885852</v>
      </c>
      <c r="M3430" s="4">
        <v>8</v>
      </c>
      <c r="N3430">
        <v>7</v>
      </c>
      <c r="O3430" s="3">
        <v>90275.5002265961</v>
      </c>
      <c r="P3430" s="3">
        <v>8.10210173125991</v>
      </c>
      <c r="Q3430" s="2">
        <v>12.4006208344746</v>
      </c>
      <c r="R3430" s="2">
        <v>0.00114122580645161</v>
      </c>
      <c r="S3430">
        <v>0</v>
      </c>
      <c r="T3430" s="2">
        <v>0</v>
      </c>
      <c r="U3430" s="2">
        <v>0.00874047512326311</v>
      </c>
      <c r="V3430">
        <v>0.00659140261385733</v>
      </c>
      <c r="W3430">
        <v>0.0286448706650126</v>
      </c>
      <c r="X3430" s="3">
        <v>9.9363</v>
      </c>
      <c r="Y3430" s="9">
        <v>0.122549842636899</v>
      </c>
      <c r="Z3430">
        <v>29020.6402695872</v>
      </c>
      <c r="AA3430" s="4">
        <v>1120</v>
      </c>
      <c r="AB3430">
        <v>6.79</v>
      </c>
      <c r="AC3430">
        <v>1.04</v>
      </c>
      <c r="AD3430" s="3">
        <v>6.1835</v>
      </c>
      <c r="AE3430" s="3">
        <v>9328024</v>
      </c>
      <c r="AF3430">
        <v>2.19534572840668</v>
      </c>
      <c r="AG3430">
        <v>0.826312073429042</v>
      </c>
      <c r="AH3430" s="3">
        <v>4692516</v>
      </c>
      <c r="AI3430" s="3">
        <v>21.1</v>
      </c>
      <c r="AJ3430">
        <v>0.160086430511222</v>
      </c>
      <c r="AK3430">
        <v>0.008756001784296</v>
      </c>
      <c r="AL3430">
        <v>0.000712133662010408</v>
      </c>
      <c r="AM3430" s="3">
        <v>1089.48717948718</v>
      </c>
      <c r="AN3430" s="3">
        <v>0.39</v>
      </c>
      <c r="AO3430" s="3">
        <v>124.006208344746</v>
      </c>
      <c r="AP3430" s="3">
        <v>35.92</v>
      </c>
      <c r="AQ3430" s="4">
        <v>623</v>
      </c>
      <c r="AR3430" s="3">
        <v>1853.9</v>
      </c>
      <c r="AS3430" s="3">
        <v>673</v>
      </c>
      <c r="AT3430">
        <v>0</v>
      </c>
      <c r="AU3430">
        <v>0</v>
      </c>
      <c r="AV3430">
        <v>0</v>
      </c>
      <c r="AW3430">
        <v>0</v>
      </c>
      <c r="AX3430">
        <v>44</v>
      </c>
      <c r="AY3430">
        <v>0</v>
      </c>
      <c r="AZ3430">
        <v>0</v>
      </c>
      <c r="BA3430">
        <v>0</v>
      </c>
    </row>
    <row r="3431" spans="1:53">
      <c r="A3431" t="s">
        <v>4527</v>
      </c>
      <c r="B3431" t="s">
        <v>4523</v>
      </c>
      <c r="C3431">
        <v>2004</v>
      </c>
      <c r="D3431">
        <v>0.0028039651640339</v>
      </c>
      <c r="E3431">
        <v>3.2188758248682</v>
      </c>
      <c r="F3431" s="2">
        <v>0.2933</v>
      </c>
      <c r="G3431">
        <v>0.540579764668763</v>
      </c>
      <c r="H3431" s="3">
        <v>6010.76</v>
      </c>
      <c r="I3431" s="4">
        <v>26</v>
      </c>
      <c r="J3431" s="4">
        <v>189</v>
      </c>
      <c r="K3431">
        <v>5</v>
      </c>
      <c r="L3431" s="3">
        <v>0.0540350203271552</v>
      </c>
      <c r="M3431" s="4">
        <v>8</v>
      </c>
      <c r="N3431">
        <v>7</v>
      </c>
      <c r="O3431" s="3">
        <v>131388</v>
      </c>
      <c r="P3431" s="3">
        <v>8.21351829103743</v>
      </c>
      <c r="Q3431" s="2">
        <v>11.3606691517411</v>
      </c>
      <c r="R3431" s="2">
        <v>0.000351806451612903</v>
      </c>
      <c r="S3431">
        <v>0</v>
      </c>
      <c r="T3431" s="2">
        <v>0</v>
      </c>
      <c r="U3431" s="2">
        <v>0.00515826494724502</v>
      </c>
      <c r="V3431">
        <v>0.0066698393470047</v>
      </c>
      <c r="W3431">
        <v>0.0245971332538296</v>
      </c>
      <c r="X3431" s="3">
        <v>12.1261</v>
      </c>
      <c r="Y3431" s="9">
        <v>0.0903372267616991</v>
      </c>
      <c r="Z3431">
        <v>35273.1591448931</v>
      </c>
      <c r="AA3431" s="4">
        <v>998</v>
      </c>
      <c r="AB3431">
        <v>892.742382271468</v>
      </c>
      <c r="AC3431">
        <f>AC3430*AC3429/AC3428</f>
        <v>1.34347903026013</v>
      </c>
      <c r="AD3431" s="3">
        <v>5.8792</v>
      </c>
      <c r="AE3431" s="3">
        <v>7907456</v>
      </c>
      <c r="AF3431">
        <v>1.54282793202349</v>
      </c>
      <c r="AG3431">
        <v>0.828244200339492</v>
      </c>
      <c r="AH3431" s="3">
        <v>6900487</v>
      </c>
      <c r="AI3431" s="3">
        <v>91.7</v>
      </c>
      <c r="AJ3431">
        <v>0.120745667011482</v>
      </c>
      <c r="AK3431">
        <v>0.0100427632974816</v>
      </c>
      <c r="AL3431">
        <v>0.000400036366942449</v>
      </c>
      <c r="AM3431" s="3">
        <v>2329.68181818182</v>
      </c>
      <c r="AN3431" s="3">
        <v>0.22</v>
      </c>
      <c r="AO3431" s="3">
        <v>113.606691517411</v>
      </c>
      <c r="AP3431" s="3">
        <v>36.6</v>
      </c>
      <c r="AQ3431" s="4">
        <v>749</v>
      </c>
      <c r="AR3431" s="3">
        <v>1898.9</v>
      </c>
      <c r="AS3431" s="3">
        <v>717.7</v>
      </c>
      <c r="AT3431">
        <v>0</v>
      </c>
      <c r="AU3431">
        <v>0</v>
      </c>
      <c r="AV3431">
        <v>0</v>
      </c>
      <c r="AW3431">
        <v>0</v>
      </c>
      <c r="AX3431">
        <v>44</v>
      </c>
      <c r="AY3431">
        <v>0</v>
      </c>
      <c r="AZ3431">
        <v>0</v>
      </c>
      <c r="BA3431">
        <v>0</v>
      </c>
    </row>
    <row r="3432" spans="1:53">
      <c r="A3432" t="s">
        <v>4528</v>
      </c>
      <c r="B3432" t="s">
        <v>4523</v>
      </c>
      <c r="C3432">
        <v>2005</v>
      </c>
      <c r="D3432">
        <v>0.00273427751190164</v>
      </c>
      <c r="E3432">
        <v>3.40119738166215</v>
      </c>
      <c r="F3432" s="2">
        <v>0.137</v>
      </c>
      <c r="G3432">
        <v>0.544258825671545</v>
      </c>
      <c r="H3432" s="3">
        <v>7018.76</v>
      </c>
      <c r="I3432" s="4">
        <v>40</v>
      </c>
      <c r="J3432" s="4">
        <v>198</v>
      </c>
      <c r="K3432">
        <v>5</v>
      </c>
      <c r="L3432" s="3">
        <v>0.048617147091093</v>
      </c>
      <c r="M3432" s="4">
        <v>103</v>
      </c>
      <c r="N3432">
        <v>9</v>
      </c>
      <c r="O3432" s="3">
        <v>174319</v>
      </c>
      <c r="P3432" s="3">
        <v>8.32804188094473</v>
      </c>
      <c r="Q3432" s="2">
        <v>13.0295379017136</v>
      </c>
      <c r="R3432" s="2">
        <v>0.000798</v>
      </c>
      <c r="S3432">
        <v>0</v>
      </c>
      <c r="T3432" s="2">
        <v>0</v>
      </c>
      <c r="U3432" s="2">
        <v>0.0041816009557945</v>
      </c>
      <c r="V3432">
        <v>0.00532646675676005</v>
      </c>
      <c r="W3432">
        <v>0.0215517128258438</v>
      </c>
      <c r="X3432" s="3">
        <v>13.288</v>
      </c>
      <c r="Y3432" s="9">
        <v>0.0752866475117851</v>
      </c>
      <c r="Z3432">
        <v>37955.646189141</v>
      </c>
      <c r="AA3432" s="4">
        <v>929</v>
      </c>
      <c r="AB3432">
        <v>7.4</v>
      </c>
      <c r="AC3432">
        <v>1.6</v>
      </c>
      <c r="AD3432" s="3">
        <v>5.5821</v>
      </c>
      <c r="AE3432" s="3">
        <v>6701363</v>
      </c>
      <c r="AF3432">
        <v>0.890191684378321</v>
      </c>
      <c r="AG3432">
        <v>0.853599893730074</v>
      </c>
      <c r="AH3432" s="3">
        <v>10083802</v>
      </c>
      <c r="AI3432" s="3">
        <v>63</v>
      </c>
      <c r="AJ3432">
        <v>0.0825025387135723</v>
      </c>
      <c r="AK3432">
        <v>0.00715853576333</v>
      </c>
      <c r="AL3432">
        <v>0.000381277461055231</v>
      </c>
      <c r="AM3432" s="3">
        <v>3584.7619047619</v>
      </c>
      <c r="AN3432" s="3">
        <v>0.21</v>
      </c>
      <c r="AO3432" s="3">
        <v>127.421111877701</v>
      </c>
      <c r="AP3432" s="3">
        <v>38.01</v>
      </c>
      <c r="AQ3432" s="4">
        <v>1066</v>
      </c>
      <c r="AR3432" s="3">
        <v>2820.8</v>
      </c>
      <c r="AS3432" s="3">
        <v>833.06</v>
      </c>
      <c r="AT3432">
        <v>0</v>
      </c>
      <c r="AU3432">
        <v>0</v>
      </c>
      <c r="AV3432">
        <v>0</v>
      </c>
      <c r="AW3432">
        <v>0</v>
      </c>
      <c r="AX3432">
        <v>44</v>
      </c>
      <c r="AY3432">
        <v>0</v>
      </c>
      <c r="AZ3432">
        <v>0</v>
      </c>
      <c r="BA3432">
        <v>0</v>
      </c>
    </row>
    <row r="3433" spans="1:53">
      <c r="A3433" t="s">
        <v>4529</v>
      </c>
      <c r="B3433" t="s">
        <v>4523</v>
      </c>
      <c r="C3433">
        <v>2006</v>
      </c>
      <c r="D3433">
        <v>0.00302083066437777</v>
      </c>
      <c r="E3433">
        <v>3.71357206670431</v>
      </c>
      <c r="F3433" s="2">
        <v>0.439</v>
      </c>
      <c r="G3433">
        <v>0.426526954596996</v>
      </c>
      <c r="H3433" s="3">
        <v>786</v>
      </c>
      <c r="I3433" s="4">
        <v>40</v>
      </c>
      <c r="J3433" s="4">
        <v>309</v>
      </c>
      <c r="K3433">
        <v>6</v>
      </c>
      <c r="L3433" s="3">
        <v>0.0438328740376416</v>
      </c>
      <c r="M3433" s="4">
        <v>119</v>
      </c>
      <c r="N3433">
        <v>7</v>
      </c>
      <c r="O3433" s="3">
        <v>119773</v>
      </c>
      <c r="P3433" s="3">
        <v>8.44256547085202</v>
      </c>
      <c r="Q3433" s="2">
        <v>14.960436309854</v>
      </c>
      <c r="R3433" s="2">
        <v>0.000246</v>
      </c>
      <c r="S3433">
        <v>0</v>
      </c>
      <c r="T3433" s="2">
        <v>0</v>
      </c>
      <c r="U3433" s="2">
        <v>0.0022271714922049</v>
      </c>
      <c r="V3433">
        <v>0.00496142119158302</v>
      </c>
      <c r="W3433">
        <v>0.0185062923978579</v>
      </c>
      <c r="X3433" s="3">
        <v>15.4058</v>
      </c>
      <c r="Y3433" s="9">
        <v>0.0554973127835943</v>
      </c>
      <c r="Z3433">
        <v>47097.4130461691</v>
      </c>
      <c r="AA3433" s="4">
        <v>881</v>
      </c>
      <c r="AB3433">
        <v>8.09</v>
      </c>
      <c r="AC3433">
        <v>1.43</v>
      </c>
      <c r="AD3433" s="3">
        <v>5.2926</v>
      </c>
      <c r="AE3433" s="3">
        <v>5677648</v>
      </c>
      <c r="AF3433">
        <v>0.655488876317582</v>
      </c>
      <c r="AG3433">
        <v>0.852465451354815</v>
      </c>
      <c r="AH3433" s="3">
        <v>13565465</v>
      </c>
      <c r="AI3433" s="3">
        <v>88</v>
      </c>
      <c r="AJ3433">
        <v>0.0652369095327707</v>
      </c>
      <c r="AK3433">
        <v>0.0112485484919808</v>
      </c>
      <c r="AL3433">
        <v>0.000199383723037883</v>
      </c>
      <c r="AM3433" s="3">
        <v>7874.27272727273</v>
      </c>
      <c r="AN3433" s="3">
        <v>0.11</v>
      </c>
      <c r="AO3433" s="3">
        <v>146.675729563168</v>
      </c>
      <c r="AP3433" s="3">
        <v>38.83</v>
      </c>
      <c r="AQ3433" s="4">
        <v>1168</v>
      </c>
      <c r="AR3433" s="3">
        <v>3161</v>
      </c>
      <c r="AS3433" s="3">
        <v>900</v>
      </c>
      <c r="AT3433">
        <v>0</v>
      </c>
      <c r="AU3433">
        <v>0</v>
      </c>
      <c r="AV3433">
        <v>0</v>
      </c>
      <c r="AW3433">
        <v>0</v>
      </c>
      <c r="AX3433">
        <v>44</v>
      </c>
      <c r="AY3433">
        <v>0</v>
      </c>
      <c r="AZ3433">
        <v>0</v>
      </c>
      <c r="BA3433">
        <v>0</v>
      </c>
    </row>
    <row r="3434" spans="1:53">
      <c r="A3434" t="s">
        <v>4530</v>
      </c>
      <c r="B3434" t="s">
        <v>4523</v>
      </c>
      <c r="C3434">
        <v>2007</v>
      </c>
      <c r="D3434">
        <v>0.0157220346567456</v>
      </c>
      <c r="E3434">
        <v>3.91202300542815</v>
      </c>
      <c r="F3434" s="2">
        <v>0.33</v>
      </c>
      <c r="G3434">
        <v>0.43347701005228</v>
      </c>
      <c r="H3434" s="3">
        <v>232.47</v>
      </c>
      <c r="I3434" s="4">
        <v>58</v>
      </c>
      <c r="J3434" s="4">
        <v>598</v>
      </c>
      <c r="K3434">
        <v>6</v>
      </c>
      <c r="L3434" s="3">
        <v>0.0440152842679128</v>
      </c>
      <c r="M3434" s="4">
        <v>121</v>
      </c>
      <c r="N3434">
        <v>7</v>
      </c>
      <c r="O3434" s="3">
        <v>130505</v>
      </c>
      <c r="P3434" s="3">
        <v>8.56028273542601</v>
      </c>
      <c r="Q3434" s="2">
        <v>15.1242316045202</v>
      </c>
      <c r="R3434" s="2">
        <v>0.000558</v>
      </c>
      <c r="S3434">
        <v>0</v>
      </c>
      <c r="T3434" s="2">
        <v>0</v>
      </c>
      <c r="U3434" s="2">
        <v>0.00239520958083832</v>
      </c>
      <c r="V3434">
        <v>0.00480859602110537</v>
      </c>
      <c r="W3434">
        <v>0.016214991198929</v>
      </c>
      <c r="X3434" s="3">
        <v>18</v>
      </c>
      <c r="Y3434" s="9">
        <v>0.0462512164161454</v>
      </c>
      <c r="Z3434">
        <v>48829.6474709875</v>
      </c>
      <c r="AA3434" s="4">
        <v>878</v>
      </c>
      <c r="AB3434">
        <v>8.07</v>
      </c>
      <c r="AC3434">
        <v>2.02</v>
      </c>
      <c r="AD3434" s="3">
        <v>5.0108</v>
      </c>
      <c r="AE3434" s="3">
        <v>4808976</v>
      </c>
      <c r="AF3434">
        <v>0.491323484337645</v>
      </c>
      <c r="AG3434">
        <v>0.868908232697848</v>
      </c>
      <c r="AH3434" s="3">
        <v>18754784</v>
      </c>
      <c r="AI3434" s="3">
        <v>127.2903</v>
      </c>
      <c r="AJ3434">
        <v>0.0579385346656041</v>
      </c>
      <c r="AK3434">
        <v>0.0122056308173988</v>
      </c>
      <c r="AL3434">
        <v>0.000217155266015201</v>
      </c>
      <c r="AM3434" s="3">
        <v>8156.5</v>
      </c>
      <c r="AN3434" s="3">
        <v>0.12</v>
      </c>
      <c r="AO3434" s="3">
        <v>148.70792616721</v>
      </c>
      <c r="AP3434" s="3">
        <v>33.55</v>
      </c>
      <c r="AQ3434" s="4">
        <v>1322</v>
      </c>
      <c r="AR3434" s="3">
        <v>3268</v>
      </c>
      <c r="AS3434" s="3">
        <v>892</v>
      </c>
      <c r="AT3434">
        <v>1</v>
      </c>
      <c r="AU3434">
        <v>0</v>
      </c>
      <c r="AV3434">
        <v>0</v>
      </c>
      <c r="AW3434">
        <v>0</v>
      </c>
      <c r="AX3434">
        <v>44</v>
      </c>
      <c r="AY3434">
        <v>0</v>
      </c>
      <c r="AZ3434">
        <v>0</v>
      </c>
      <c r="BA3434">
        <v>0</v>
      </c>
    </row>
    <row r="3435" spans="1:53">
      <c r="A3435" t="s">
        <v>4531</v>
      </c>
      <c r="B3435" t="s">
        <v>4523</v>
      </c>
      <c r="C3435">
        <v>2008</v>
      </c>
      <c r="D3435">
        <v>0.0239943877807006</v>
      </c>
      <c r="E3435">
        <v>4.00733318523247</v>
      </c>
      <c r="F3435" s="2">
        <v>0.0611</v>
      </c>
      <c r="G3435">
        <v>0.747228850405442</v>
      </c>
      <c r="H3435" s="3">
        <v>490</v>
      </c>
      <c r="I3435" s="4">
        <v>54</v>
      </c>
      <c r="J3435" s="4">
        <v>877</v>
      </c>
      <c r="K3435">
        <v>7</v>
      </c>
      <c r="L3435" s="3">
        <v>0.04172527</v>
      </c>
      <c r="M3435" s="4">
        <v>151</v>
      </c>
      <c r="N3435">
        <v>7</v>
      </c>
      <c r="O3435" s="3">
        <v>376412</v>
      </c>
      <c r="P3435" s="3">
        <v>8.678</v>
      </c>
      <c r="Q3435" s="2">
        <v>16.6782742568088</v>
      </c>
      <c r="R3435" s="2">
        <v>0.000282</v>
      </c>
      <c r="S3435">
        <v>0</v>
      </c>
      <c r="T3435" s="2">
        <v>0</v>
      </c>
      <c r="U3435" s="2">
        <v>0.00699436564989314</v>
      </c>
      <c r="V3435">
        <v>0.0065546855857782</v>
      </c>
      <c r="W3435">
        <v>0.01392369</v>
      </c>
      <c r="X3435" s="3">
        <v>20.7</v>
      </c>
      <c r="Y3435" s="9">
        <v>0.0340939370911254</v>
      </c>
      <c r="Z3435">
        <v>51994.0715434084</v>
      </c>
      <c r="AA3435" s="4">
        <v>880</v>
      </c>
      <c r="AB3435">
        <v>9.1</v>
      </c>
      <c r="AC3435">
        <v>2.2</v>
      </c>
      <c r="AD3435" s="3">
        <v>4.737</v>
      </c>
      <c r="AE3435" s="3">
        <v>4072071</v>
      </c>
      <c r="AF3435">
        <v>0.368173360337064</v>
      </c>
      <c r="AG3435">
        <v>0.860563100124772</v>
      </c>
      <c r="AH3435" s="3">
        <v>25600228</v>
      </c>
      <c r="AI3435" s="3">
        <v>197.19</v>
      </c>
      <c r="AJ3435">
        <v>0.0466486636769679</v>
      </c>
      <c r="AK3435">
        <v>0.0107441148978072</v>
      </c>
      <c r="AL3435">
        <v>0.000648976059994231</v>
      </c>
      <c r="AM3435" s="3">
        <v>3072.27777777778</v>
      </c>
      <c r="AN3435" s="3">
        <v>0.36</v>
      </c>
      <c r="AO3435" s="3">
        <v>164.04672627632</v>
      </c>
      <c r="AP3435" s="3">
        <v>41.7</v>
      </c>
      <c r="AQ3435" s="4">
        <v>1501</v>
      </c>
      <c r="AR3435" s="3">
        <v>3273</v>
      </c>
      <c r="AS3435" s="3">
        <v>937</v>
      </c>
      <c r="AT3435">
        <v>3</v>
      </c>
      <c r="AU3435">
        <v>0</v>
      </c>
      <c r="AV3435">
        <v>0</v>
      </c>
      <c r="AW3435">
        <v>0</v>
      </c>
      <c r="AX3435">
        <v>44</v>
      </c>
      <c r="AY3435">
        <v>0</v>
      </c>
      <c r="AZ3435">
        <v>0</v>
      </c>
      <c r="BA3435">
        <v>0</v>
      </c>
    </row>
    <row r="3436" spans="1:53">
      <c r="A3436" t="s">
        <v>4532</v>
      </c>
      <c r="B3436" t="s">
        <v>4523</v>
      </c>
      <c r="C3436">
        <v>2009</v>
      </c>
      <c r="D3436">
        <v>0.0165628144291027</v>
      </c>
      <c r="E3436">
        <v>4.17438726989564</v>
      </c>
      <c r="F3436" s="2">
        <v>0.0592</v>
      </c>
      <c r="G3436">
        <v>0.824004989223889</v>
      </c>
      <c r="H3436" s="3">
        <v>144.924045801527</v>
      </c>
      <c r="I3436" s="4">
        <v>92</v>
      </c>
      <c r="J3436" s="4">
        <v>957</v>
      </c>
      <c r="K3436">
        <v>7</v>
      </c>
      <c r="L3436" s="3">
        <v>0.05399976</v>
      </c>
      <c r="M3436" s="4">
        <v>150</v>
      </c>
      <c r="N3436">
        <v>7</v>
      </c>
      <c r="O3436" s="3">
        <v>412295</v>
      </c>
      <c r="P3436" s="3">
        <v>8.799</v>
      </c>
      <c r="Q3436" s="2">
        <v>16.9871537535126</v>
      </c>
      <c r="R3436" s="2">
        <v>0.00021</v>
      </c>
      <c r="S3436">
        <v>0</v>
      </c>
      <c r="T3436" s="2">
        <v>0</v>
      </c>
      <c r="U3436" s="2">
        <v>0.00857796416317194</v>
      </c>
      <c r="V3436">
        <v>0.0096540676056253</v>
      </c>
      <c r="W3436">
        <v>0.01219977</v>
      </c>
      <c r="X3436" s="3">
        <v>62.2411</v>
      </c>
      <c r="Y3436" s="9">
        <v>0.0310667707471177</v>
      </c>
      <c r="Z3436">
        <v>55301.4605500903</v>
      </c>
      <c r="AA3436" s="4">
        <v>853</v>
      </c>
      <c r="AB3436">
        <v>9.3093</v>
      </c>
      <c r="AC3436">
        <v>2.4056</v>
      </c>
      <c r="AD3436" s="3">
        <v>4.4712</v>
      </c>
      <c r="AE3436" s="3">
        <v>3447120</v>
      </c>
      <c r="AF3436">
        <v>0.280783265997654</v>
      </c>
      <c r="AG3436">
        <v>0.867343281636909</v>
      </c>
      <c r="AH3436" s="3">
        <v>34822793</v>
      </c>
      <c r="AI3436" s="3">
        <v>218.24</v>
      </c>
      <c r="AJ3436">
        <v>0.0434152351589991</v>
      </c>
      <c r="AK3436">
        <v>0.0131013069715814</v>
      </c>
      <c r="AL3436">
        <v>0.00080960005757156</v>
      </c>
      <c r="AM3436" s="3">
        <v>2728.17777777778</v>
      </c>
      <c r="AN3436" s="3">
        <v>0.45</v>
      </c>
      <c r="AO3436" s="3">
        <v>167.484662576687</v>
      </c>
      <c r="AP3436" s="3">
        <v>42.35</v>
      </c>
      <c r="AQ3436" s="4">
        <v>1693</v>
      </c>
      <c r="AR3436" s="3">
        <v>3697</v>
      </c>
      <c r="AS3436" s="3">
        <v>1079</v>
      </c>
      <c r="AT3436">
        <v>4</v>
      </c>
      <c r="AU3436">
        <v>0</v>
      </c>
      <c r="AV3436">
        <v>0</v>
      </c>
      <c r="AW3436">
        <v>0</v>
      </c>
      <c r="AX3436">
        <v>44</v>
      </c>
      <c r="AY3436">
        <v>0</v>
      </c>
      <c r="AZ3436">
        <v>0</v>
      </c>
      <c r="BA3436">
        <v>0</v>
      </c>
    </row>
    <row r="3437" spans="1:53">
      <c r="A3437" t="s">
        <v>4533</v>
      </c>
      <c r="B3437" t="s">
        <v>4523</v>
      </c>
      <c r="C3437">
        <v>2010</v>
      </c>
      <c r="D3437">
        <v>0.0160186819137687</v>
      </c>
      <c r="E3437">
        <v>4.36944785246702</v>
      </c>
      <c r="F3437" s="2">
        <v>0.1677</v>
      </c>
      <c r="G3437">
        <v>0.7489135096568</v>
      </c>
      <c r="H3437" s="3">
        <v>525.17</v>
      </c>
      <c r="I3437" s="4">
        <v>182</v>
      </c>
      <c r="J3437" s="4">
        <v>1633</v>
      </c>
      <c r="K3437">
        <v>7</v>
      </c>
      <c r="L3437" s="3">
        <v>0.05393991</v>
      </c>
      <c r="M3437" s="4">
        <v>20</v>
      </c>
      <c r="N3437">
        <v>7</v>
      </c>
      <c r="O3437" s="3">
        <v>500502</v>
      </c>
      <c r="P3437" s="3">
        <v>8.92</v>
      </c>
      <c r="Q3437" s="2">
        <v>17.354321257093</v>
      </c>
      <c r="R3437" s="2">
        <v>0.000249</v>
      </c>
      <c r="S3437">
        <v>0</v>
      </c>
      <c r="T3437" s="2">
        <v>0</v>
      </c>
      <c r="U3437" s="2">
        <v>0.00745738636363636</v>
      </c>
      <c r="V3437">
        <v>0.00766819337364117</v>
      </c>
      <c r="W3437">
        <v>0.01047585</v>
      </c>
      <c r="X3437" s="3">
        <v>75.0693</v>
      </c>
      <c r="Y3437" s="9">
        <v>0.0330911812758325</v>
      </c>
      <c r="Z3437">
        <v>72358.5325180656</v>
      </c>
      <c r="AA3437" s="4">
        <v>850</v>
      </c>
      <c r="AB3437">
        <v>9.54</v>
      </c>
      <c r="AC3437">
        <v>2.41</v>
      </c>
      <c r="AD3437" s="3">
        <v>4.2137</v>
      </c>
      <c r="AE3437" s="3">
        <v>2917264</v>
      </c>
      <c r="AF3437">
        <v>0.221340212443096</v>
      </c>
      <c r="AG3437">
        <v>0.85793626707132</v>
      </c>
      <c r="AH3437" s="3">
        <v>47182219</v>
      </c>
      <c r="AI3437" s="3">
        <v>299.09</v>
      </c>
      <c r="AJ3437">
        <v>0.0515117714719272</v>
      </c>
      <c r="AK3437">
        <v>0.01258284774006</v>
      </c>
      <c r="AL3437">
        <v>0.000754025960036624</v>
      </c>
      <c r="AM3437" s="3">
        <v>3138.09523809524</v>
      </c>
      <c r="AN3437" s="3">
        <v>0.42</v>
      </c>
      <c r="AO3437" s="3">
        <v>171.309312220606</v>
      </c>
      <c r="AP3437" s="3">
        <v>43.81</v>
      </c>
      <c r="AQ3437" s="4">
        <v>1665</v>
      </c>
      <c r="AR3437" s="3">
        <v>3916</v>
      </c>
      <c r="AS3437" s="3">
        <v>1198</v>
      </c>
      <c r="AT3437">
        <v>7</v>
      </c>
      <c r="AU3437">
        <v>0</v>
      </c>
      <c r="AV3437">
        <v>0</v>
      </c>
      <c r="AW3437">
        <v>0</v>
      </c>
      <c r="AX3437">
        <v>44</v>
      </c>
      <c r="AY3437">
        <v>0</v>
      </c>
      <c r="AZ3437">
        <v>0</v>
      </c>
      <c r="BA3437">
        <v>0</v>
      </c>
    </row>
    <row r="3438" spans="1:53">
      <c r="A3438" t="s">
        <v>4534</v>
      </c>
      <c r="B3438" t="s">
        <v>4523</v>
      </c>
      <c r="C3438">
        <v>2011</v>
      </c>
      <c r="D3438">
        <v>0.0132478521730701</v>
      </c>
      <c r="E3438">
        <v>4.57471097850338</v>
      </c>
      <c r="F3438" s="2">
        <v>0.1801</v>
      </c>
      <c r="G3438">
        <v>0.862605919182922</v>
      </c>
      <c r="H3438" s="3">
        <v>544.41</v>
      </c>
      <c r="I3438" s="4">
        <v>176</v>
      </c>
      <c r="J3438" s="4">
        <v>1884</v>
      </c>
      <c r="K3438">
        <v>8</v>
      </c>
      <c r="L3438" s="3">
        <v>0.06405777</v>
      </c>
      <c r="M3438" s="4">
        <v>22</v>
      </c>
      <c r="N3438">
        <v>7</v>
      </c>
      <c r="O3438" s="3">
        <v>340009</v>
      </c>
      <c r="P3438" s="3">
        <v>8.955</v>
      </c>
      <c r="Q3438" s="2">
        <v>17.8601055120975</v>
      </c>
      <c r="R3438" s="2">
        <v>0.00024</v>
      </c>
      <c r="S3438">
        <v>0</v>
      </c>
      <c r="T3438" s="2">
        <v>0</v>
      </c>
      <c r="U3438" s="2">
        <v>0.00517188926072407</v>
      </c>
      <c r="V3438">
        <v>0.00554854432307759</v>
      </c>
      <c r="W3438">
        <v>0.00775783</v>
      </c>
      <c r="X3438" s="3">
        <v>30.5791</v>
      </c>
      <c r="Y3438" s="9">
        <v>0.0348360090829793</v>
      </c>
      <c r="Z3438">
        <v>84382.1472188298</v>
      </c>
      <c r="AA3438" s="4">
        <v>836</v>
      </c>
      <c r="AB3438">
        <v>9.82</v>
      </c>
      <c r="AC3438">
        <v>2.56</v>
      </c>
      <c r="AD3438" s="3">
        <v>3.9646</v>
      </c>
      <c r="AE3438" s="3">
        <v>2468158</v>
      </c>
      <c r="AF3438">
        <v>0.169447682601144</v>
      </c>
      <c r="AG3438">
        <v>0.858326639617188</v>
      </c>
      <c r="AH3438" s="3">
        <v>63680884</v>
      </c>
      <c r="AI3438" s="3">
        <v>358.79</v>
      </c>
      <c r="AJ3438">
        <v>0.0551101985390535</v>
      </c>
      <c r="AK3438">
        <v>0.0096685030264434</v>
      </c>
      <c r="AL3438">
        <v>0.000607685433422699</v>
      </c>
      <c r="AM3438" s="3">
        <v>4284.08823529412</v>
      </c>
      <c r="AN3438" s="3">
        <v>0.34</v>
      </c>
      <c r="AO3438" s="3">
        <v>175.472743521001</v>
      </c>
      <c r="AP3438" s="3">
        <v>43.85</v>
      </c>
      <c r="AQ3438" s="4">
        <v>1608</v>
      </c>
      <c r="AR3438" s="3">
        <v>4137</v>
      </c>
      <c r="AS3438" s="3">
        <v>1218</v>
      </c>
      <c r="AT3438">
        <v>8</v>
      </c>
      <c r="AU3438">
        <v>0</v>
      </c>
      <c r="AV3438">
        <v>0</v>
      </c>
      <c r="AW3438">
        <v>0</v>
      </c>
      <c r="AX3438">
        <v>44</v>
      </c>
      <c r="AY3438">
        <v>0</v>
      </c>
      <c r="AZ3438">
        <v>0</v>
      </c>
      <c r="BA3438">
        <v>0</v>
      </c>
    </row>
    <row r="3439" spans="1:53">
      <c r="A3439" t="s">
        <v>4535</v>
      </c>
      <c r="B3439" t="s">
        <v>4523</v>
      </c>
      <c r="C3439">
        <v>2012</v>
      </c>
      <c r="D3439">
        <v>0.0140640884633596</v>
      </c>
      <c r="E3439">
        <v>4.81218435537242</v>
      </c>
      <c r="F3439" s="2">
        <v>0.3973</v>
      </c>
      <c r="G3439">
        <v>0.867061219753095</v>
      </c>
      <c r="H3439" s="3">
        <v>3071.17</v>
      </c>
      <c r="I3439" s="4">
        <v>211</v>
      </c>
      <c r="J3439" s="4">
        <v>1801</v>
      </c>
      <c r="K3439">
        <v>8</v>
      </c>
      <c r="L3439" s="3">
        <v>0.05331867</v>
      </c>
      <c r="M3439" s="4">
        <v>22</v>
      </c>
      <c r="N3439">
        <v>7</v>
      </c>
      <c r="O3439" s="3">
        <v>442750</v>
      </c>
      <c r="P3439" s="3">
        <v>8.99</v>
      </c>
      <c r="Q3439" s="2">
        <v>18.4366325785245</v>
      </c>
      <c r="R3439" s="2">
        <v>0.000655</v>
      </c>
      <c r="S3439">
        <v>0</v>
      </c>
      <c r="T3439" s="2">
        <v>0</v>
      </c>
      <c r="U3439" s="2">
        <v>0.00557184750733138</v>
      </c>
      <c r="V3439">
        <v>0.00667821441242148</v>
      </c>
      <c r="W3439">
        <v>0.00938416</v>
      </c>
      <c r="X3439" s="3">
        <v>31.9596</v>
      </c>
      <c r="Y3439" s="9">
        <v>0.0368656968484615</v>
      </c>
      <c r="Z3439">
        <v>92307.2656683306</v>
      </c>
      <c r="AA3439" s="4">
        <v>785</v>
      </c>
      <c r="AB3439">
        <v>10.1</v>
      </c>
      <c r="AC3439">
        <v>2.58</v>
      </c>
      <c r="AD3439" s="3">
        <v>3.7241</v>
      </c>
      <c r="AE3439" s="3">
        <v>2087604</v>
      </c>
      <c r="AF3439">
        <v>0.131091379483573</v>
      </c>
      <c r="AG3439">
        <v>0.859665427509294</v>
      </c>
      <c r="AH3439" s="3">
        <v>85620411</v>
      </c>
      <c r="AI3439" s="3">
        <v>405.21</v>
      </c>
      <c r="AJ3439">
        <v>0.0589629373869688</v>
      </c>
      <c r="AK3439">
        <v>0.0136432323648</v>
      </c>
      <c r="AL3439">
        <v>0.000679906960100197</v>
      </c>
      <c r="AM3439" s="3">
        <v>4190.73684210526</v>
      </c>
      <c r="AN3439" s="3">
        <v>0.38</v>
      </c>
      <c r="AO3439" s="3">
        <v>180.638754696726</v>
      </c>
      <c r="AP3439" s="3">
        <v>43.88</v>
      </c>
      <c r="AQ3439" s="4">
        <v>1788</v>
      </c>
      <c r="AR3439" s="3">
        <v>4267</v>
      </c>
      <c r="AS3439" s="3">
        <v>1285</v>
      </c>
      <c r="AT3439">
        <v>10</v>
      </c>
      <c r="AU3439">
        <v>0</v>
      </c>
      <c r="AV3439">
        <v>0</v>
      </c>
      <c r="AW3439">
        <v>0</v>
      </c>
      <c r="AX3439">
        <v>44</v>
      </c>
      <c r="AY3439">
        <v>0</v>
      </c>
      <c r="AZ3439">
        <v>0</v>
      </c>
      <c r="BA3439">
        <v>0</v>
      </c>
    </row>
    <row r="3440" spans="1:53">
      <c r="A3440" t="s">
        <v>4536</v>
      </c>
      <c r="B3440" t="s">
        <v>4523</v>
      </c>
      <c r="C3440">
        <v>2013</v>
      </c>
      <c r="D3440">
        <v>0.0149598943898466</v>
      </c>
      <c r="E3440">
        <v>4.97673374242057</v>
      </c>
      <c r="F3440" s="2">
        <v>0.8675</v>
      </c>
      <c r="G3440">
        <v>1.00339777150618</v>
      </c>
      <c r="H3440" s="3">
        <v>3400</v>
      </c>
      <c r="I3440" s="4">
        <v>260</v>
      </c>
      <c r="J3440" s="4">
        <v>2429</v>
      </c>
      <c r="K3440">
        <v>8</v>
      </c>
      <c r="L3440" s="3">
        <v>0.05245918</v>
      </c>
      <c r="M3440" s="4">
        <v>27</v>
      </c>
      <c r="N3440">
        <v>7</v>
      </c>
      <c r="O3440" s="3">
        <v>399104</v>
      </c>
      <c r="P3440" s="3">
        <v>9.025</v>
      </c>
      <c r="Q3440" s="2">
        <v>18.6063480481576</v>
      </c>
      <c r="R3440" s="2">
        <v>0</v>
      </c>
      <c r="S3440">
        <v>0</v>
      </c>
      <c r="T3440" s="2">
        <v>0</v>
      </c>
      <c r="U3440" s="2">
        <v>0.00641848523748395</v>
      </c>
      <c r="V3440">
        <v>0.008360019395245</v>
      </c>
      <c r="W3440">
        <v>0.01219512</v>
      </c>
      <c r="X3440" s="3">
        <v>32.6203</v>
      </c>
      <c r="Y3440" s="9">
        <v>0.040260262848031</v>
      </c>
      <c r="Z3440">
        <v>99679.3808734107</v>
      </c>
      <c r="AA3440" s="4">
        <v>731</v>
      </c>
      <c r="AB3440">
        <v>10.2</v>
      </c>
      <c r="AC3440">
        <v>2.82</v>
      </c>
      <c r="AD3440" s="3">
        <v>3.4921</v>
      </c>
      <c r="AE3440" s="3">
        <v>1765227</v>
      </c>
      <c r="AF3440">
        <v>0.101428842308488</v>
      </c>
      <c r="AG3440">
        <v>0.85700659633639</v>
      </c>
      <c r="AH3440" s="3">
        <v>114684359</v>
      </c>
      <c r="AI3440" s="3">
        <v>452.52</v>
      </c>
      <c r="AJ3440">
        <v>0.0645580888609253</v>
      </c>
      <c r="AK3440">
        <v>0.016246647648495</v>
      </c>
      <c r="AL3440">
        <v>0.000894774516821761</v>
      </c>
      <c r="AM3440" s="3">
        <v>3480.72</v>
      </c>
      <c r="AN3440" s="3">
        <v>0.5</v>
      </c>
      <c r="AO3440" s="3">
        <v>182.471367215462</v>
      </c>
      <c r="AP3440" s="3">
        <v>43.95</v>
      </c>
      <c r="AQ3440" s="4">
        <v>1958</v>
      </c>
      <c r="AR3440" s="3">
        <v>4530</v>
      </c>
      <c r="AS3440" s="3">
        <v>1298</v>
      </c>
      <c r="AT3440">
        <v>1</v>
      </c>
      <c r="AU3440">
        <v>0</v>
      </c>
      <c r="AV3440">
        <v>0</v>
      </c>
      <c r="AW3440">
        <v>0</v>
      </c>
      <c r="AX3440">
        <v>44</v>
      </c>
      <c r="AY3440">
        <v>0</v>
      </c>
      <c r="AZ3440">
        <v>0</v>
      </c>
      <c r="BA3440">
        <v>0</v>
      </c>
    </row>
    <row r="3441" spans="1:53">
      <c r="A3441" t="s">
        <v>4537</v>
      </c>
      <c r="B3441" t="s">
        <v>4523</v>
      </c>
      <c r="C3441">
        <v>2014</v>
      </c>
      <c r="D3441">
        <v>0.0138349810130746</v>
      </c>
      <c r="E3441">
        <v>5.24702407216049</v>
      </c>
      <c r="F3441" s="2">
        <v>1.063</v>
      </c>
      <c r="G3441">
        <v>1.12053070550168</v>
      </c>
      <c r="H3441" s="3">
        <v>3859</v>
      </c>
      <c r="I3441" s="4">
        <v>233</v>
      </c>
      <c r="J3441" s="4">
        <v>2058</v>
      </c>
      <c r="K3441">
        <v>8</v>
      </c>
      <c r="L3441" s="3">
        <v>0.05141146</v>
      </c>
      <c r="M3441" s="4">
        <v>27</v>
      </c>
      <c r="N3441">
        <v>7</v>
      </c>
      <c r="O3441" s="3">
        <v>386969</v>
      </c>
      <c r="P3441" s="3">
        <v>9.06</v>
      </c>
      <c r="Q3441" s="2">
        <v>19.2234606248858</v>
      </c>
      <c r="R3441" s="2">
        <v>0.000434</v>
      </c>
      <c r="S3441">
        <v>0</v>
      </c>
      <c r="T3441" s="2">
        <v>0</v>
      </c>
      <c r="U3441" s="2">
        <v>0.00795866783660961</v>
      </c>
      <c r="V3441">
        <v>0.00662737765679817</v>
      </c>
      <c r="W3441">
        <v>0.0131357</v>
      </c>
      <c r="X3441" s="3">
        <v>31.3054</v>
      </c>
      <c r="Y3441" s="9">
        <v>0.0276545940796552</v>
      </c>
      <c r="Z3441">
        <v>42785.3177051203</v>
      </c>
      <c r="AA3441" s="4">
        <v>727</v>
      </c>
      <c r="AB3441">
        <v>10.521</v>
      </c>
      <c r="AC3441">
        <f t="shared" ref="AC3441:AC3451" si="77">AC3440*AC3439/AC3438</f>
        <v>2.84203125</v>
      </c>
      <c r="AD3441" s="3">
        <v>3.2689</v>
      </c>
      <c r="AE3441" s="3">
        <v>1492212</v>
      </c>
      <c r="AF3441">
        <v>0.079242313206946</v>
      </c>
      <c r="AG3441">
        <v>0.862636078806224</v>
      </c>
      <c r="AH3441" s="3">
        <v>137798674</v>
      </c>
      <c r="AI3441" s="3">
        <v>458.7278</v>
      </c>
      <c r="AJ3441">
        <v>0.0440891858106314</v>
      </c>
      <c r="AK3441">
        <v>0.0152876428995256</v>
      </c>
      <c r="AL3441">
        <v>0.00108073981860217</v>
      </c>
      <c r="AM3441" s="3">
        <v>3098.7329274313</v>
      </c>
      <c r="AN3441" s="3">
        <v>0.6077</v>
      </c>
      <c r="AO3441" s="3">
        <v>187.106526765072</v>
      </c>
      <c r="AP3441" s="3">
        <v>43.97</v>
      </c>
      <c r="AQ3441" s="4">
        <v>2017</v>
      </c>
      <c r="AR3441" s="3">
        <v>4739</v>
      </c>
      <c r="AS3441" s="3">
        <v>1319</v>
      </c>
      <c r="AT3441">
        <v>16</v>
      </c>
      <c r="AU3441">
        <v>0</v>
      </c>
      <c r="AV3441">
        <v>0</v>
      </c>
      <c r="AW3441">
        <v>0</v>
      </c>
      <c r="AX3441">
        <v>1</v>
      </c>
      <c r="AY3441">
        <v>0</v>
      </c>
      <c r="AZ3441">
        <v>0</v>
      </c>
      <c r="BA3441">
        <v>0</v>
      </c>
    </row>
    <row r="3442" spans="1:53">
      <c r="A3442" t="s">
        <v>4538</v>
      </c>
      <c r="B3442" t="s">
        <v>4523</v>
      </c>
      <c r="C3442">
        <v>2015</v>
      </c>
      <c r="D3442">
        <v>0.0126083891952217</v>
      </c>
      <c r="E3442">
        <v>5.56068163101553</v>
      </c>
      <c r="F3442" s="2">
        <v>0.5328</v>
      </c>
      <c r="G3442">
        <v>0.71967510321992</v>
      </c>
      <c r="H3442" s="3">
        <v>4403</v>
      </c>
      <c r="I3442" s="4">
        <v>303</v>
      </c>
      <c r="J3442" s="4">
        <v>2537</v>
      </c>
      <c r="K3442">
        <v>8</v>
      </c>
      <c r="L3442" s="3">
        <v>0.05093292</v>
      </c>
      <c r="M3442" s="4">
        <v>28</v>
      </c>
      <c r="N3442">
        <v>7</v>
      </c>
      <c r="O3442" s="3">
        <v>372241</v>
      </c>
      <c r="P3442" s="3">
        <v>9.095</v>
      </c>
      <c r="Q3442" s="2">
        <v>19.9308772569761</v>
      </c>
      <c r="R3442" s="2">
        <v>0.000803</v>
      </c>
      <c r="S3442">
        <v>0</v>
      </c>
      <c r="T3442" s="2">
        <v>0</v>
      </c>
      <c r="U3442" s="2">
        <v>0.00819985786913027</v>
      </c>
      <c r="V3442">
        <v>0.00548856031128405</v>
      </c>
      <c r="W3442">
        <v>0.01205379</v>
      </c>
      <c r="X3442" s="3">
        <v>22.9769</v>
      </c>
      <c r="Y3442" s="9">
        <v>0.0254322582676617</v>
      </c>
      <c r="Z3442">
        <v>17639.4796665825</v>
      </c>
      <c r="AA3442" s="4">
        <v>703</v>
      </c>
      <c r="AB3442">
        <v>10.9281</v>
      </c>
      <c r="AC3442">
        <f t="shared" si="77"/>
        <v>3.10640625</v>
      </c>
      <c r="AD3442" s="3">
        <v>3.0544</v>
      </c>
      <c r="AE3442" s="3">
        <v>1261066</v>
      </c>
      <c r="AF3442">
        <v>0.062496456571944</v>
      </c>
      <c r="AG3442">
        <v>0.867371717992685</v>
      </c>
      <c r="AH3442" s="3">
        <v>137798674</v>
      </c>
      <c r="AI3442" s="3">
        <v>427.2091</v>
      </c>
      <c r="AJ3442">
        <v>0.0398078075299085</v>
      </c>
      <c r="AK3442">
        <v>0.019095194667346</v>
      </c>
      <c r="AL3442">
        <v>0.00106061409556133</v>
      </c>
      <c r="AM3442" s="3">
        <v>3363.03333333333</v>
      </c>
      <c r="AN3442" s="3">
        <v>0.6</v>
      </c>
      <c r="AO3442" s="3">
        <v>193.174948295063</v>
      </c>
      <c r="AP3442" s="3">
        <v>45.01</v>
      </c>
      <c r="AQ3442" s="4">
        <v>2003</v>
      </c>
      <c r="AR3442" s="3">
        <v>5003.17</v>
      </c>
      <c r="AS3442" s="3">
        <v>1359.44</v>
      </c>
      <c r="AT3442">
        <v>19</v>
      </c>
      <c r="AU3442">
        <v>0</v>
      </c>
      <c r="AV3442">
        <v>0</v>
      </c>
      <c r="AW3442">
        <v>0</v>
      </c>
      <c r="AX3442">
        <v>1</v>
      </c>
      <c r="AY3442">
        <v>0</v>
      </c>
      <c r="AZ3442">
        <v>0</v>
      </c>
      <c r="BA3442">
        <v>0</v>
      </c>
    </row>
    <row r="3443" spans="1:53">
      <c r="A3443" t="s">
        <v>4539</v>
      </c>
      <c r="B3443" t="s">
        <v>4523</v>
      </c>
      <c r="C3443">
        <v>2016</v>
      </c>
      <c r="D3443">
        <v>0.0103594358528378</v>
      </c>
      <c r="E3443">
        <v>5.80211837537706</v>
      </c>
      <c r="F3443" s="2">
        <v>0.5112</v>
      </c>
      <c r="G3443">
        <v>0.80124817306462</v>
      </c>
      <c r="H3443" s="3">
        <v>4780</v>
      </c>
      <c r="I3443" s="4">
        <v>411</v>
      </c>
      <c r="J3443" s="4">
        <v>2454</v>
      </c>
      <c r="K3443">
        <v>9</v>
      </c>
      <c r="L3443" s="3">
        <v>0.0490226</v>
      </c>
      <c r="N3443">
        <v>7</v>
      </c>
      <c r="O3443" s="3">
        <v>336436</v>
      </c>
      <c r="P3443" s="3">
        <v>9.13</v>
      </c>
      <c r="Q3443" s="2">
        <v>23.7923636363636</v>
      </c>
      <c r="R3443" s="2">
        <v>0.000195</v>
      </c>
      <c r="S3443">
        <v>0</v>
      </c>
      <c r="T3443" s="2">
        <v>0</v>
      </c>
      <c r="U3443" s="2">
        <v>0.00872250764879063</v>
      </c>
      <c r="V3443">
        <v>0.00492411621682213</v>
      </c>
      <c r="W3443">
        <v>0.01147319</v>
      </c>
      <c r="X3443" s="3">
        <v>26.7138</v>
      </c>
      <c r="Y3443" s="9">
        <v>0.0300242814528505</v>
      </c>
      <c r="Z3443">
        <v>22813.1535465597</v>
      </c>
      <c r="AA3443" s="4">
        <v>697</v>
      </c>
      <c r="AB3443">
        <v>13.0858</v>
      </c>
      <c r="AC3443">
        <f t="shared" si="77"/>
        <v>3.13067504882812</v>
      </c>
      <c r="AD3443" s="3">
        <v>2.8488</v>
      </c>
      <c r="AE3443" s="3">
        <v>1065422</v>
      </c>
      <c r="AF3443">
        <v>0.0490790158602931</v>
      </c>
      <c r="AG3443">
        <v>0.873642800219271</v>
      </c>
      <c r="AH3443" s="3">
        <v>137798674</v>
      </c>
      <c r="AI3443" s="3">
        <v>354.4959</v>
      </c>
      <c r="AJ3443">
        <v>0.0458738070139071</v>
      </c>
      <c r="AK3443">
        <v>0.0093855958129584</v>
      </c>
      <c r="AL3443">
        <v>0.0010622144112478</v>
      </c>
      <c r="AM3443" s="3">
        <v>3591.71078755791</v>
      </c>
      <c r="AN3443" s="3">
        <v>0.6044</v>
      </c>
      <c r="AO3443" s="3">
        <v>229.978910369069</v>
      </c>
      <c r="AP3443" s="3">
        <v>45.02</v>
      </c>
      <c r="AQ3443" s="4">
        <v>1640</v>
      </c>
      <c r="AR3443" s="3">
        <v>6122.16</v>
      </c>
      <c r="AS3443" s="3">
        <v>2300</v>
      </c>
      <c r="AT3443">
        <v>2</v>
      </c>
      <c r="AU3443">
        <v>36</v>
      </c>
      <c r="AV3443">
        <v>0</v>
      </c>
      <c r="AW3443">
        <v>0</v>
      </c>
      <c r="AX3443">
        <v>1</v>
      </c>
      <c r="AY3443">
        <v>0</v>
      </c>
      <c r="AZ3443">
        <v>0</v>
      </c>
      <c r="BA3443">
        <v>0</v>
      </c>
    </row>
    <row r="3444" spans="1:53">
      <c r="A3444" t="s">
        <v>4540</v>
      </c>
      <c r="B3444" t="s">
        <v>4523</v>
      </c>
      <c r="C3444">
        <v>2017</v>
      </c>
      <c r="D3444">
        <v>0.0117250446684422</v>
      </c>
      <c r="E3444">
        <v>6.04263283368238</v>
      </c>
      <c r="F3444" s="2">
        <v>0.9545</v>
      </c>
      <c r="G3444">
        <v>1.06665126033794</v>
      </c>
      <c r="H3444" s="3">
        <v>1197</v>
      </c>
      <c r="I3444" s="4">
        <v>424</v>
      </c>
      <c r="J3444" s="4">
        <v>2487</v>
      </c>
      <c r="K3444">
        <v>9</v>
      </c>
      <c r="L3444" s="3">
        <v>0.05294194</v>
      </c>
      <c r="N3444">
        <v>7</v>
      </c>
      <c r="O3444" s="3">
        <v>444686</v>
      </c>
      <c r="P3444" s="3">
        <v>9.165</v>
      </c>
      <c r="Q3444" s="2">
        <v>23.0783209158641</v>
      </c>
      <c r="R3444" s="2">
        <v>0.000678</v>
      </c>
      <c r="S3444">
        <v>0</v>
      </c>
      <c r="T3444" s="2">
        <v>0</v>
      </c>
      <c r="U3444" s="2">
        <v>0.00891555872817584</v>
      </c>
      <c r="V3444">
        <v>0.00572039275933471</v>
      </c>
      <c r="W3444">
        <v>0.00954755</v>
      </c>
      <c r="X3444" s="3">
        <v>26.7881</v>
      </c>
      <c r="Y3444" s="9">
        <v>0.0727776070523336</v>
      </c>
      <c r="Z3444">
        <v>9405.37968862633</v>
      </c>
      <c r="AA3444" s="4">
        <v>699</v>
      </c>
      <c r="AB3444">
        <v>12.2606</v>
      </c>
      <c r="AC3444">
        <f t="shared" si="77"/>
        <v>3.42190063476562</v>
      </c>
      <c r="AD3444" s="3">
        <v>2.6519</v>
      </c>
      <c r="AE3444" s="3">
        <v>899876</v>
      </c>
      <c r="AF3444">
        <v>0.0385481618560499</v>
      </c>
      <c r="AG3444">
        <v>0.882377635558297</v>
      </c>
      <c r="AH3444" s="3">
        <v>137798674</v>
      </c>
      <c r="AI3444" s="3">
        <v>303.6764</v>
      </c>
      <c r="AJ3444">
        <v>0.111559471431876</v>
      </c>
      <c r="AK3444">
        <v>0.0158300299910368</v>
      </c>
      <c r="AL3444">
        <v>0.00104991243432574</v>
      </c>
      <c r="AM3444" s="3">
        <v>3893.94495412844</v>
      </c>
      <c r="AN3444" s="3">
        <v>0.5995</v>
      </c>
      <c r="AO3444" s="3">
        <v>214.721541155867</v>
      </c>
      <c r="AP3444" s="3">
        <v>45.04</v>
      </c>
      <c r="AQ3444" s="4">
        <v>1402</v>
      </c>
      <c r="AR3444" s="3">
        <v>6216</v>
      </c>
      <c r="AS3444" s="3">
        <v>2317</v>
      </c>
      <c r="AT3444">
        <v>25</v>
      </c>
      <c r="AU3444">
        <v>339</v>
      </c>
      <c r="AV3444">
        <v>0</v>
      </c>
      <c r="AW3444">
        <v>0</v>
      </c>
      <c r="AX3444">
        <v>1</v>
      </c>
      <c r="AY3444">
        <v>0</v>
      </c>
      <c r="AZ3444">
        <v>0</v>
      </c>
      <c r="BA3444">
        <v>0</v>
      </c>
    </row>
    <row r="3445" spans="1:53">
      <c r="A3445" t="s">
        <v>4541</v>
      </c>
      <c r="B3445" t="s">
        <v>4523</v>
      </c>
      <c r="C3445">
        <v>2018</v>
      </c>
      <c r="D3445">
        <v>0.00841227330046701</v>
      </c>
      <c r="E3445">
        <v>6.33505425149806</v>
      </c>
      <c r="F3445" s="2">
        <v>0.4886</v>
      </c>
      <c r="G3445">
        <v>0.982892630104895</v>
      </c>
      <c r="H3445" s="3">
        <v>2246</v>
      </c>
      <c r="I3445" s="4">
        <v>521</v>
      </c>
      <c r="J3445" s="4">
        <v>3348</v>
      </c>
      <c r="K3445">
        <v>9</v>
      </c>
      <c r="L3445" s="3">
        <v>0.05361595</v>
      </c>
      <c r="N3445">
        <v>7</v>
      </c>
      <c r="O3445" s="3">
        <v>471097</v>
      </c>
      <c r="P3445" s="3">
        <v>9.2</v>
      </c>
      <c r="Q3445" s="2">
        <v>22.7645237661628</v>
      </c>
      <c r="R3445" s="2">
        <v>0.000496</v>
      </c>
      <c r="S3445">
        <v>1</v>
      </c>
      <c r="T3445" s="2">
        <v>0</v>
      </c>
      <c r="U3445" s="2">
        <v>0.00980614150081437</v>
      </c>
      <c r="V3445">
        <v>0.00385281428614328</v>
      </c>
      <c r="W3445">
        <v>0.00764708</v>
      </c>
      <c r="X3445" s="3">
        <v>27.4576</v>
      </c>
      <c r="Y3445" s="9">
        <v>0.0810815292219974</v>
      </c>
      <c r="Z3445">
        <v>12163.9852793853</v>
      </c>
      <c r="AA3445" s="4">
        <v>716</v>
      </c>
      <c r="AB3445">
        <v>12.4739</v>
      </c>
      <c r="AC3445">
        <f t="shared" si="77"/>
        <v>3.44863423347473</v>
      </c>
      <c r="AD3445" s="3">
        <v>2.4779</v>
      </c>
      <c r="AE3445" s="3">
        <v>760568</v>
      </c>
      <c r="AF3445">
        <v>0.0316394465567878</v>
      </c>
      <c r="AG3445">
        <v>0.881286763788241</v>
      </c>
      <c r="AH3445" s="3">
        <v>137798674</v>
      </c>
      <c r="AI3445" s="3">
        <v>143.414</v>
      </c>
      <c r="AJ3445">
        <v>0.123165091311474</v>
      </c>
      <c r="AK3445">
        <v>0.0211517948644112</v>
      </c>
      <c r="AL3445">
        <v>0.000861605584642234</v>
      </c>
      <c r="AM3445" s="3">
        <v>4869.07028559854</v>
      </c>
      <c r="AN3445" s="3">
        <v>0.4937</v>
      </c>
      <c r="AO3445" s="3">
        <v>217.694589877836</v>
      </c>
      <c r="AP3445" s="3">
        <v>45.05</v>
      </c>
      <c r="AQ3445" s="4">
        <v>1278</v>
      </c>
      <c r="AR3445" s="3">
        <v>6276.99</v>
      </c>
      <c r="AS3445" s="3">
        <v>2377.2</v>
      </c>
      <c r="AT3445">
        <v>28</v>
      </c>
      <c r="AU3445">
        <v>339</v>
      </c>
      <c r="AV3445">
        <v>0</v>
      </c>
      <c r="AW3445">
        <v>0</v>
      </c>
      <c r="AX3445">
        <v>1</v>
      </c>
      <c r="AY3445">
        <v>0</v>
      </c>
      <c r="AZ3445">
        <v>0</v>
      </c>
      <c r="BA3445">
        <v>0</v>
      </c>
    </row>
    <row r="3446" spans="1:53">
      <c r="A3446" t="s">
        <v>4542</v>
      </c>
      <c r="B3446" t="s">
        <v>4523</v>
      </c>
      <c r="C3446">
        <v>2019</v>
      </c>
      <c r="D3446">
        <v>0.00969630186771288</v>
      </c>
      <c r="E3446">
        <v>6.62273632394984</v>
      </c>
      <c r="F3446" s="2">
        <v>0.9285</v>
      </c>
      <c r="G3446">
        <v>0.927431149256075</v>
      </c>
      <c r="H3446" s="3">
        <v>2423</v>
      </c>
      <c r="I3446" s="4">
        <v>406</v>
      </c>
      <c r="J3446" s="4">
        <v>3400</v>
      </c>
      <c r="K3446">
        <v>9</v>
      </c>
      <c r="L3446" s="3">
        <v>0.04921673</v>
      </c>
      <c r="N3446">
        <v>7</v>
      </c>
      <c r="O3446" s="3">
        <v>514854</v>
      </c>
      <c r="P3446" s="3">
        <v>9.235</v>
      </c>
      <c r="Q3446" s="2">
        <v>24.2258652094718</v>
      </c>
      <c r="R3446" s="2">
        <v>0.00115</v>
      </c>
      <c r="S3446">
        <v>1</v>
      </c>
      <c r="T3446" s="2">
        <v>0</v>
      </c>
      <c r="U3446" s="2">
        <v>0.0101795440790801</v>
      </c>
      <c r="V3446">
        <v>0.00472700542203546</v>
      </c>
      <c r="W3446">
        <v>0.00952187</v>
      </c>
      <c r="X3446" s="3">
        <v>26.7089</v>
      </c>
      <c r="Y3446" s="9">
        <v>0.11463987957958</v>
      </c>
      <c r="Z3446">
        <v>5014.953318312</v>
      </c>
      <c r="AA3446" s="4">
        <v>719</v>
      </c>
      <c r="AB3446">
        <v>13.3288</v>
      </c>
      <c r="AC3446">
        <f t="shared" si="77"/>
        <v>3.76943741798401</v>
      </c>
      <c r="AD3446" s="3">
        <v>2.3392</v>
      </c>
      <c r="AE3446" s="3">
        <v>643972</v>
      </c>
      <c r="AF3446">
        <v>0.024176844033804</v>
      </c>
      <c r="AG3446">
        <v>0.891627465187961</v>
      </c>
      <c r="AH3446" s="3">
        <v>137798674</v>
      </c>
      <c r="AI3446" s="3">
        <v>114.2527</v>
      </c>
      <c r="AJ3446">
        <v>0.114657525820415</v>
      </c>
      <c r="AK3446">
        <v>0.010508602021632</v>
      </c>
      <c r="AL3446">
        <v>0.000880628272251309</v>
      </c>
      <c r="AM3446" s="3">
        <v>5278.6167261197</v>
      </c>
      <c r="AN3446" s="3">
        <v>0.5046</v>
      </c>
      <c r="AO3446" s="3">
        <v>232.614310645724</v>
      </c>
      <c r="AP3446" s="3">
        <v>45.06</v>
      </c>
      <c r="AQ3446" s="4">
        <v>935</v>
      </c>
      <c r="AR3446" s="3">
        <v>6385.24</v>
      </c>
      <c r="AS3446" s="3">
        <v>2409.57</v>
      </c>
      <c r="AT3446">
        <v>29</v>
      </c>
      <c r="AU3446">
        <v>341</v>
      </c>
      <c r="AV3446">
        <v>0</v>
      </c>
      <c r="AW3446">
        <v>0</v>
      </c>
      <c r="AX3446">
        <v>1</v>
      </c>
      <c r="AY3446">
        <v>0</v>
      </c>
      <c r="AZ3446">
        <v>0</v>
      </c>
      <c r="BA3446">
        <v>0</v>
      </c>
    </row>
    <row r="3447" spans="1:53">
      <c r="A3447" t="s">
        <v>4543</v>
      </c>
      <c r="B3447" t="s">
        <v>4523</v>
      </c>
      <c r="C3447">
        <v>2020</v>
      </c>
      <c r="D3447">
        <v>0.00809239195558511</v>
      </c>
      <c r="E3447">
        <v>7.09506437728713</v>
      </c>
      <c r="F3447" s="2">
        <v>1.1721</v>
      </c>
      <c r="G3447">
        <v>1.10259949390384</v>
      </c>
      <c r="H3447" s="3">
        <v>2600</v>
      </c>
      <c r="I3447" s="4">
        <v>498</v>
      </c>
      <c r="J3447" s="4">
        <v>5583</v>
      </c>
      <c r="K3447">
        <v>9</v>
      </c>
      <c r="L3447" s="3">
        <v>0.05246918</v>
      </c>
      <c r="N3447">
        <v>7</v>
      </c>
      <c r="O3447" s="3">
        <v>524577</v>
      </c>
      <c r="P3447" s="3">
        <v>9.27</v>
      </c>
      <c r="Q3447" s="2">
        <v>24.8243132244227</v>
      </c>
      <c r="R3447" s="2">
        <v>0.000327</v>
      </c>
      <c r="S3447">
        <v>1</v>
      </c>
      <c r="T3447" s="2">
        <v>43.6335219236209</v>
      </c>
      <c r="U3447" s="2">
        <v>0.02270368</v>
      </c>
      <c r="V3447">
        <v>0.01030605</v>
      </c>
      <c r="W3447">
        <v>0.01116488</v>
      </c>
      <c r="X3447" s="3">
        <v>40.342563181881</v>
      </c>
      <c r="Y3447" s="9">
        <v>0.115981942048683</v>
      </c>
      <c r="Z3447">
        <v>6485.84324719177</v>
      </c>
      <c r="AA3447" s="4">
        <v>715</v>
      </c>
      <c r="AB3447">
        <v>12.9638</v>
      </c>
      <c r="AC3447">
        <f t="shared" si="77"/>
        <v>3.79888614781201</v>
      </c>
      <c r="AD3447" s="3">
        <v>2.2222</v>
      </c>
      <c r="AE3447" s="3">
        <v>545877</v>
      </c>
      <c r="AF3447">
        <v>0.0197319679301345</v>
      </c>
      <c r="AG3447">
        <v>0.891681065332591</v>
      </c>
      <c r="AH3447" s="3">
        <v>137798674</v>
      </c>
      <c r="AI3447" s="3">
        <v>113.2097</v>
      </c>
      <c r="AJ3447">
        <v>0.115981942048683</v>
      </c>
      <c r="AK3447">
        <v>0.0138664173024</v>
      </c>
      <c r="AL3447">
        <v>0.0010507880910683</v>
      </c>
      <c r="AM3447" s="3">
        <v>4610.76666666667</v>
      </c>
      <c r="AN3447" s="3">
        <v>0.6</v>
      </c>
      <c r="AO3447" s="3">
        <v>227.036777583187</v>
      </c>
      <c r="AP3447" s="3">
        <v>45.07</v>
      </c>
      <c r="AQ3447" s="4">
        <v>1097</v>
      </c>
      <c r="AR3447" s="3">
        <v>6409.03</v>
      </c>
      <c r="AS3447" s="3">
        <v>2502.13</v>
      </c>
      <c r="AT3447">
        <v>31</v>
      </c>
      <c r="AU3447">
        <v>341</v>
      </c>
      <c r="AV3447">
        <v>0</v>
      </c>
      <c r="AW3447">
        <v>0</v>
      </c>
      <c r="AX3447">
        <v>1</v>
      </c>
      <c r="AY3447">
        <v>0</v>
      </c>
      <c r="AZ3447">
        <v>0</v>
      </c>
      <c r="BA3447">
        <v>0</v>
      </c>
    </row>
    <row r="3448" spans="1:53">
      <c r="A3448" t="s">
        <v>4544</v>
      </c>
      <c r="B3448" t="s">
        <v>4523</v>
      </c>
      <c r="C3448">
        <v>2021</v>
      </c>
      <c r="D3448">
        <v>0.00870617776866449</v>
      </c>
      <c r="E3448">
        <v>7.79646924308606</v>
      </c>
      <c r="F3448" s="2">
        <v>1.1745</v>
      </c>
      <c r="G3448">
        <v>1.83461766449318</v>
      </c>
      <c r="H3448" s="3">
        <v>3940</v>
      </c>
      <c r="I3448" s="4">
        <v>838</v>
      </c>
      <c r="J3448" s="4">
        <v>8199</v>
      </c>
      <c r="K3448">
        <v>9</v>
      </c>
      <c r="L3448" s="3">
        <v>0.05226168</v>
      </c>
      <c r="N3448">
        <v>7</v>
      </c>
      <c r="O3448" s="3">
        <v>461312</v>
      </c>
      <c r="P3448" s="3">
        <v>9.305</v>
      </c>
      <c r="Q3448" s="2">
        <v>25.9434396217042</v>
      </c>
      <c r="R3448" s="2">
        <v>0.000527</v>
      </c>
      <c r="S3448">
        <v>1</v>
      </c>
      <c r="T3448" s="2">
        <v>0</v>
      </c>
      <c r="U3448" s="2">
        <v>0.02368102</v>
      </c>
      <c r="V3448">
        <v>0.00922422</v>
      </c>
      <c r="W3448">
        <v>0.01130711</v>
      </c>
      <c r="X3448" s="3">
        <v>43</v>
      </c>
      <c r="Y3448" s="9">
        <v>0.119493970597265</v>
      </c>
      <c r="Z3448">
        <v>2673.97570512346</v>
      </c>
      <c r="AA3448" s="4">
        <v>696</v>
      </c>
      <c r="AB3448">
        <v>13.4745</v>
      </c>
      <c r="AC3448">
        <f t="shared" si="77"/>
        <v>4.15227090574801</v>
      </c>
      <c r="AD3448" s="3">
        <v>2.114</v>
      </c>
      <c r="AE3448" s="3">
        <v>462883</v>
      </c>
      <c r="AF3448">
        <v>0.015446630582048</v>
      </c>
      <c r="AG3448">
        <v>0.890761714709043</v>
      </c>
      <c r="AH3448" s="3">
        <v>137798674</v>
      </c>
      <c r="AI3448" s="3">
        <v>153.6121</v>
      </c>
      <c r="AJ3448">
        <v>0.119493970597265</v>
      </c>
      <c r="AK3448">
        <v>0.01654178868378</v>
      </c>
      <c r="AL3448">
        <v>0.00140597539543058</v>
      </c>
      <c r="AM3448" s="3">
        <v>3745.825</v>
      </c>
      <c r="AN3448" s="3">
        <v>0.8</v>
      </c>
      <c r="AO3448" s="3">
        <v>236.810193321617</v>
      </c>
      <c r="AP3448" s="3">
        <v>45.082</v>
      </c>
      <c r="AQ3448" s="4">
        <v>1225</v>
      </c>
      <c r="AR3448" s="3">
        <v>6504.34</v>
      </c>
      <c r="AS3448" s="3">
        <v>2578.22</v>
      </c>
      <c r="AT3448">
        <v>35</v>
      </c>
      <c r="AU3448">
        <v>341</v>
      </c>
      <c r="AV3448">
        <v>0</v>
      </c>
      <c r="AW3448">
        <v>0</v>
      </c>
      <c r="AX3448">
        <v>1</v>
      </c>
      <c r="AY3448">
        <v>0</v>
      </c>
      <c r="AZ3448">
        <v>0</v>
      </c>
      <c r="BA3448">
        <v>0</v>
      </c>
    </row>
    <row r="3449" spans="1:53">
      <c r="A3449" t="s">
        <v>4545</v>
      </c>
      <c r="B3449" t="s">
        <v>4523</v>
      </c>
      <c r="C3449">
        <v>2022</v>
      </c>
      <c r="D3449">
        <v>0.0111891619877265</v>
      </c>
      <c r="E3449">
        <v>8.25088114470065</v>
      </c>
      <c r="F3449" s="2">
        <v>1.6491</v>
      </c>
      <c r="G3449">
        <v>1.74135944700461</v>
      </c>
      <c r="H3449" s="3">
        <v>4500</v>
      </c>
      <c r="I3449" s="4">
        <v>991</v>
      </c>
      <c r="J3449" s="4">
        <v>9064</v>
      </c>
      <c r="K3449">
        <v>9</v>
      </c>
      <c r="L3449" s="3">
        <v>0.05311063</v>
      </c>
      <c r="N3449">
        <v>7</v>
      </c>
      <c r="O3449" s="3">
        <v>535001</v>
      </c>
      <c r="P3449" s="3">
        <v>9.34</v>
      </c>
      <c r="Q3449" s="2">
        <v>25.9396408072579</v>
      </c>
      <c r="R3449" s="2">
        <v>0.000527</v>
      </c>
      <c r="S3449">
        <v>1</v>
      </c>
      <c r="T3449" s="2">
        <v>0</v>
      </c>
      <c r="U3449" s="2">
        <v>0.02440389</v>
      </c>
      <c r="V3449">
        <v>0.00960714</v>
      </c>
      <c r="W3449">
        <v>0.01308929</v>
      </c>
      <c r="X3449" s="3">
        <v>32.6088</v>
      </c>
      <c r="Y3449" s="9">
        <v>0.118880149660736</v>
      </c>
      <c r="Z3449">
        <v>3458.25497655229</v>
      </c>
      <c r="AA3449" s="4">
        <v>669</v>
      </c>
      <c r="AB3449">
        <v>13.7882</v>
      </c>
      <c r="AC3449">
        <f t="shared" si="77"/>
        <v>4.18471052219916</v>
      </c>
      <c r="AD3449" s="3">
        <v>2.0138</v>
      </c>
      <c r="AE3449" s="3">
        <v>392641</v>
      </c>
      <c r="AF3449">
        <v>0.0122867719768184</v>
      </c>
      <c r="AG3449">
        <v>0.890281758896497</v>
      </c>
      <c r="AH3449" s="3">
        <v>137798674</v>
      </c>
      <c r="AI3449" s="3">
        <v>137.9239</v>
      </c>
      <c r="AJ3449">
        <v>0.118971663463344</v>
      </c>
      <c r="AK3449">
        <v>0.0127285774719264</v>
      </c>
      <c r="AL3449">
        <v>0.00212389380530973</v>
      </c>
      <c r="AM3449" s="3">
        <v>2663.03333333333</v>
      </c>
      <c r="AN3449" s="3">
        <v>1.2</v>
      </c>
      <c r="AO3449" s="3">
        <v>244.038938053097</v>
      </c>
      <c r="AP3449" s="3">
        <v>45.797</v>
      </c>
      <c r="AQ3449" s="4">
        <v>1346</v>
      </c>
      <c r="AR3449" s="3">
        <v>6628.38</v>
      </c>
      <c r="AS3449" s="3">
        <v>2631.17</v>
      </c>
      <c r="AT3449">
        <v>37</v>
      </c>
      <c r="AU3449">
        <v>341</v>
      </c>
      <c r="AV3449">
        <v>1</v>
      </c>
      <c r="AW3449">
        <v>0</v>
      </c>
      <c r="AX3449">
        <v>1</v>
      </c>
      <c r="AY3449">
        <v>0</v>
      </c>
      <c r="AZ3449">
        <v>0</v>
      </c>
      <c r="BA3449">
        <v>0</v>
      </c>
    </row>
    <row r="3450" spans="1:53">
      <c r="A3450" t="s">
        <v>4546</v>
      </c>
      <c r="B3450" t="s">
        <v>4523</v>
      </c>
      <c r="C3450">
        <v>2023</v>
      </c>
      <c r="D3450">
        <v>0.0125014836475069</v>
      </c>
      <c r="E3450">
        <v>8.63355299253243</v>
      </c>
      <c r="F3450" s="2">
        <v>1.8477</v>
      </c>
      <c r="G3450">
        <v>1.71639670360898</v>
      </c>
      <c r="H3450" s="3">
        <v>4910</v>
      </c>
      <c r="I3450" s="4">
        <v>1374</v>
      </c>
      <c r="J3450" s="4">
        <v>6869</v>
      </c>
      <c r="L3450" s="3">
        <v>0.05989807</v>
      </c>
      <c r="N3450">
        <v>7</v>
      </c>
      <c r="O3450" s="3">
        <v>678760</v>
      </c>
      <c r="P3450" s="3">
        <v>9.375</v>
      </c>
      <c r="Q3450" s="2">
        <v>27.1090482547454</v>
      </c>
      <c r="R3450" s="2">
        <v>0.000791</v>
      </c>
      <c r="S3450">
        <v>1</v>
      </c>
      <c r="T3450" s="2">
        <v>10043.6335219236</v>
      </c>
      <c r="U3450" s="2">
        <v>0.02262906</v>
      </c>
      <c r="V3450">
        <v>0.00980357</v>
      </c>
      <c r="W3450">
        <v>0.01464286</v>
      </c>
      <c r="X3450" s="3">
        <v>34.7568</v>
      </c>
      <c r="Y3450" s="9">
        <v>0.120115185756921</v>
      </c>
      <c r="Z3450">
        <v>1425.76523005347</v>
      </c>
      <c r="AA3450" s="4">
        <v>651.222377622378</v>
      </c>
      <c r="AB3450">
        <v>12.6949</v>
      </c>
      <c r="AC3450">
        <f t="shared" si="77"/>
        <v>4.57398591961304</v>
      </c>
      <c r="AD3450" s="3">
        <v>1.91574709747097</v>
      </c>
      <c r="AE3450" s="3">
        <v>332944.68168287</v>
      </c>
      <c r="AF3450">
        <v>0.00965420830118218</v>
      </c>
      <c r="AG3450">
        <v>0.858880157740598</v>
      </c>
      <c r="AH3450" s="3">
        <v>137798674</v>
      </c>
      <c r="AI3450" s="3">
        <v>157.0088</v>
      </c>
      <c r="AJ3450">
        <v>0.115767118430133</v>
      </c>
      <c r="AK3450">
        <v>0.0151844152814647</v>
      </c>
      <c r="AL3450">
        <v>0.00212430738727894</v>
      </c>
      <c r="AM3450" s="3">
        <v>2873.91666666667</v>
      </c>
      <c r="AN3450" s="3">
        <v>1.2</v>
      </c>
      <c r="AO3450" s="3">
        <v>224.732248756395</v>
      </c>
      <c r="AP3450" s="3">
        <v>46.121</v>
      </c>
      <c r="AQ3450" s="4">
        <v>1503.05378304467</v>
      </c>
      <c r="AR3450" s="3">
        <v>6703.29</v>
      </c>
      <c r="AS3450" s="3">
        <v>2631.68</v>
      </c>
      <c r="AT3450">
        <v>33</v>
      </c>
      <c r="AU3450">
        <v>341</v>
      </c>
      <c r="AV3450">
        <v>3</v>
      </c>
      <c r="AW3450">
        <v>0</v>
      </c>
      <c r="AX3450">
        <v>1</v>
      </c>
      <c r="AY3450">
        <v>0</v>
      </c>
      <c r="AZ3450">
        <v>1</v>
      </c>
      <c r="BA3450">
        <v>0</v>
      </c>
    </row>
    <row r="3451" spans="1:53">
      <c r="A3451" t="s">
        <v>4547</v>
      </c>
      <c r="B3451" t="s">
        <v>4523</v>
      </c>
      <c r="C3451">
        <v>2024</v>
      </c>
      <c r="D3451">
        <v>0.00814353148725231</v>
      </c>
      <c r="E3451">
        <v>9.13675375055582</v>
      </c>
      <c r="F3451" s="2">
        <v>1.8377</v>
      </c>
      <c r="G3451">
        <v>2.39170305676856</v>
      </c>
      <c r="H3451" s="3">
        <v>36.2066283017869</v>
      </c>
      <c r="I3451" s="4">
        <v>1624.861575179</v>
      </c>
      <c r="J3451" s="4">
        <v>7593.68410781803</v>
      </c>
      <c r="K3451">
        <v>1</v>
      </c>
      <c r="L3451" s="3">
        <v>0.05989807</v>
      </c>
      <c r="O3451" s="3">
        <v>1069471</v>
      </c>
      <c r="P3451" s="3">
        <v>9.33986884368308</v>
      </c>
      <c r="Q3451" s="2">
        <v>27.1050787639748</v>
      </c>
      <c r="R3451" s="2">
        <v>0</v>
      </c>
      <c r="S3451">
        <v>1</v>
      </c>
      <c r="T3451" s="2">
        <v>43.6335219236209</v>
      </c>
      <c r="U3451" s="2">
        <v>0.0219587624121072</v>
      </c>
      <c r="V3451">
        <v>0.0102105402396951</v>
      </c>
      <c r="W3451">
        <v>0.012649152760356</v>
      </c>
      <c r="X3451" s="3">
        <v>36.025</v>
      </c>
      <c r="Y3451" s="9">
        <v>0.119498173739962</v>
      </c>
      <c r="Z3451">
        <v>1843.9433435316</v>
      </c>
      <c r="AA3451" s="4">
        <v>2809.1100811124</v>
      </c>
      <c r="AB3451">
        <v>625.959440559441</v>
      </c>
      <c r="AC3451">
        <f t="shared" si="77"/>
        <v>4.60972018461002</v>
      </c>
      <c r="AD3451" s="3">
        <v>1.82494394743947</v>
      </c>
      <c r="AE3451" s="3">
        <v>282420.682463266</v>
      </c>
      <c r="AF3451">
        <v>0.0077971531007776</v>
      </c>
      <c r="AG3451">
        <v>0.896965848540902</v>
      </c>
      <c r="AH3451" s="3">
        <v>137798674</v>
      </c>
      <c r="AI3451" s="3">
        <v>140.973699534867</v>
      </c>
      <c r="AJ3451">
        <v>0.00183794412868394</v>
      </c>
      <c r="AK3451">
        <v>0.0116841056291296</v>
      </c>
      <c r="AM3451" s="3">
        <v>2043.16429105886</v>
      </c>
      <c r="AN3451" s="3">
        <v>1.8</v>
      </c>
      <c r="AO3451" s="3">
        <v>228.02464327444</v>
      </c>
      <c r="AP3451" s="3">
        <v>46.131</v>
      </c>
      <c r="AQ3451" s="4">
        <v>1651.51868732908</v>
      </c>
      <c r="AR3451" s="3">
        <v>6725.82</v>
      </c>
      <c r="AS3451" s="3">
        <v>2632.19</v>
      </c>
      <c r="AT3451">
        <v>36</v>
      </c>
      <c r="AU3451">
        <v>341</v>
      </c>
      <c r="AV3451">
        <v>5</v>
      </c>
      <c r="AW3451">
        <v>0</v>
      </c>
      <c r="AX3451">
        <v>1</v>
      </c>
      <c r="AY3451">
        <v>0</v>
      </c>
      <c r="AZ3451">
        <v>2</v>
      </c>
      <c r="BA3451">
        <v>0</v>
      </c>
    </row>
    <row r="3452" spans="1:53">
      <c r="A3452" t="s">
        <v>4548</v>
      </c>
      <c r="B3452" t="s">
        <v>4549</v>
      </c>
      <c r="C3452">
        <v>2000</v>
      </c>
      <c r="D3452">
        <v>0.00530743094003083</v>
      </c>
      <c r="E3452">
        <v>1.09861228866811</v>
      </c>
      <c r="F3452" s="2">
        <v>0.13092034722215</v>
      </c>
      <c r="G3452">
        <v>1.53018368340111</v>
      </c>
      <c r="H3452" s="3">
        <v>103.294842944809</v>
      </c>
      <c r="I3452" s="4">
        <v>12</v>
      </c>
      <c r="J3452" s="4">
        <v>103</v>
      </c>
      <c r="K3452">
        <v>1</v>
      </c>
      <c r="L3452" s="3">
        <v>0.0701280599355344</v>
      </c>
      <c r="M3452" s="4">
        <v>8</v>
      </c>
      <c r="N3452">
        <v>8</v>
      </c>
      <c r="O3452" s="3">
        <v>131388</v>
      </c>
      <c r="P3452" s="3">
        <v>7.23640528868479</v>
      </c>
      <c r="Q3452" s="2">
        <v>2.12106653855393</v>
      </c>
      <c r="R3452" s="2">
        <v>6.57446377907455e-5</v>
      </c>
      <c r="S3452">
        <v>0</v>
      </c>
      <c r="T3452" s="2">
        <v>0</v>
      </c>
      <c r="U3452" s="2">
        <v>0.00464700075697112</v>
      </c>
      <c r="V3452">
        <v>0.00300842358604091</v>
      </c>
      <c r="W3452">
        <v>0.000822976152600657</v>
      </c>
      <c r="X3452" s="3">
        <v>2.46049547772866</v>
      </c>
      <c r="Y3452" s="9">
        <v>0.0223806522532484</v>
      </c>
      <c r="Z3452">
        <v>760.218758657559</v>
      </c>
      <c r="AA3452" s="4">
        <v>2564</v>
      </c>
      <c r="AB3452">
        <v>1.15</v>
      </c>
      <c r="AC3452">
        <v>0.18</v>
      </c>
      <c r="AD3452" s="3">
        <v>1.616</v>
      </c>
      <c r="AE3452" s="3">
        <v>671141</v>
      </c>
      <c r="AF3452">
        <v>0.249513346717228</v>
      </c>
      <c r="AG3452">
        <v>0.659565766971522</v>
      </c>
      <c r="AH3452" s="3">
        <v>2413990</v>
      </c>
      <c r="AI3452" s="3">
        <v>14.05</v>
      </c>
      <c r="AJ3452">
        <v>0.0212084153787067</v>
      </c>
      <c r="AK3452">
        <v>0.005615167106528</v>
      </c>
      <c r="AL3452">
        <v>0.000286125211725486</v>
      </c>
      <c r="AM3452" s="3">
        <v>1698.17901897601</v>
      </c>
      <c r="AN3452" s="3">
        <v>0.158393194706994</v>
      </c>
      <c r="AO3452" s="3">
        <v>20.7359369919433</v>
      </c>
      <c r="AP3452" s="3">
        <v>33.9001058201058</v>
      </c>
      <c r="AQ3452" s="4">
        <v>346</v>
      </c>
      <c r="AR3452" s="3">
        <v>1130.97503285151</v>
      </c>
      <c r="AS3452" s="3">
        <v>324.117363344051</v>
      </c>
      <c r="AT3452">
        <v>0</v>
      </c>
      <c r="AU3452">
        <v>0</v>
      </c>
      <c r="AV3452">
        <v>0</v>
      </c>
      <c r="AW3452">
        <v>0</v>
      </c>
      <c r="AX3452">
        <v>1</v>
      </c>
      <c r="AY3452">
        <v>0</v>
      </c>
      <c r="AZ3452">
        <v>0</v>
      </c>
      <c r="BA3452">
        <v>0</v>
      </c>
    </row>
    <row r="3453" spans="1:53">
      <c r="A3453" t="s">
        <v>4550</v>
      </c>
      <c r="B3453" t="s">
        <v>4549</v>
      </c>
      <c r="C3453">
        <v>2001</v>
      </c>
      <c r="D3453">
        <v>0.00404391654046292</v>
      </c>
      <c r="E3453">
        <v>1.38629436111989</v>
      </c>
      <c r="F3453" s="2">
        <v>0.0611527022483279</v>
      </c>
      <c r="G3453">
        <v>1.67062399873328</v>
      </c>
      <c r="H3453" s="3">
        <v>113.599148145234</v>
      </c>
      <c r="I3453" s="4">
        <v>15</v>
      </c>
      <c r="J3453" s="4">
        <v>126</v>
      </c>
      <c r="K3453">
        <v>1</v>
      </c>
      <c r="L3453" s="3">
        <v>0.0578418230563003</v>
      </c>
      <c r="M3453" s="4">
        <v>8</v>
      </c>
      <c r="N3453">
        <v>8</v>
      </c>
      <c r="O3453" s="3">
        <v>174319</v>
      </c>
      <c r="P3453" s="3">
        <v>7.35035747157546</v>
      </c>
      <c r="Q3453" s="2">
        <v>2.67613717893529</v>
      </c>
      <c r="R3453" s="2">
        <v>0.000142653459357278</v>
      </c>
      <c r="S3453">
        <v>0</v>
      </c>
      <c r="T3453" s="2">
        <v>0</v>
      </c>
      <c r="U3453" s="2">
        <v>0.00554949511556541</v>
      </c>
      <c r="V3453">
        <v>0.00297265160523187</v>
      </c>
      <c r="W3453">
        <v>0.00097483830392139</v>
      </c>
      <c r="X3453" s="3">
        <v>3.5795</v>
      </c>
      <c r="Y3453" s="9">
        <v>0.0341869414594163</v>
      </c>
      <c r="Z3453">
        <v>21198.4117566089</v>
      </c>
      <c r="AA3453" s="4">
        <v>1891</v>
      </c>
      <c r="AB3453">
        <v>1.716</v>
      </c>
      <c r="AC3453">
        <v>0.2295</v>
      </c>
      <c r="AD3453" s="3">
        <v>1.616</v>
      </c>
      <c r="AE3453" s="3">
        <v>671141</v>
      </c>
      <c r="AF3453">
        <v>0.221221240688246</v>
      </c>
      <c r="AG3453">
        <v>0.690322367987343</v>
      </c>
      <c r="AH3453" s="3">
        <v>2722810</v>
      </c>
      <c r="AI3453" s="3">
        <v>15.2</v>
      </c>
      <c r="AJ3453">
        <v>0.0350077485190588</v>
      </c>
      <c r="AK3453">
        <v>0.0117859770430836</v>
      </c>
      <c r="AL3453">
        <v>0.000343914353628179</v>
      </c>
      <c r="AM3453" s="3">
        <v>1582.25396825397</v>
      </c>
      <c r="AN3453" s="3">
        <v>0.191739130434783</v>
      </c>
      <c r="AO3453" s="3">
        <v>26.7613717893529</v>
      </c>
      <c r="AP3453" s="3">
        <v>33.9699823633157</v>
      </c>
      <c r="AQ3453" s="4">
        <v>362</v>
      </c>
      <c r="AR3453" s="3">
        <v>1247.3482260184</v>
      </c>
      <c r="AS3453" s="3">
        <v>379.700964630225</v>
      </c>
      <c r="AT3453">
        <v>0</v>
      </c>
      <c r="AU3453">
        <v>0</v>
      </c>
      <c r="AV3453">
        <v>0</v>
      </c>
      <c r="AW3453">
        <v>0</v>
      </c>
      <c r="AX3453">
        <v>1</v>
      </c>
      <c r="AY3453">
        <v>0</v>
      </c>
      <c r="AZ3453">
        <v>0</v>
      </c>
      <c r="BA3453">
        <v>0</v>
      </c>
    </row>
    <row r="3454" spans="1:53">
      <c r="A3454" t="s">
        <v>4551</v>
      </c>
      <c r="B3454" t="s">
        <v>4549</v>
      </c>
      <c r="C3454">
        <v>2002</v>
      </c>
      <c r="D3454">
        <v>0.0052744410038954</v>
      </c>
      <c r="E3454">
        <v>1.79175946922805</v>
      </c>
      <c r="F3454" s="2">
        <v>0.195956469248292</v>
      </c>
      <c r="G3454">
        <v>1.78964028395491</v>
      </c>
      <c r="H3454" s="3">
        <v>324.09</v>
      </c>
      <c r="I3454" s="4">
        <v>11</v>
      </c>
      <c r="J3454" s="4">
        <v>126</v>
      </c>
      <c r="K3454">
        <v>2</v>
      </c>
      <c r="L3454" s="3">
        <v>0.0558035714285714</v>
      </c>
      <c r="M3454" s="4">
        <v>8</v>
      </c>
      <c r="N3454">
        <v>8</v>
      </c>
      <c r="O3454" s="3">
        <v>119773</v>
      </c>
      <c r="P3454" s="3">
        <v>7.46430965446612</v>
      </c>
      <c r="Q3454" s="2">
        <v>3.67141151948121</v>
      </c>
      <c r="R3454" s="2">
        <v>0.000111185784499055</v>
      </c>
      <c r="S3454">
        <v>0</v>
      </c>
      <c r="T3454" s="2">
        <v>0</v>
      </c>
      <c r="U3454" s="2">
        <v>0.00506621890055957</v>
      </c>
      <c r="V3454">
        <v>0.00247105496075515</v>
      </c>
      <c r="W3454">
        <v>0.00112670045524212</v>
      </c>
      <c r="X3454" s="3">
        <v>5.054</v>
      </c>
      <c r="Y3454" s="9">
        <v>0.0239806430027137</v>
      </c>
      <c r="Z3454">
        <v>23658.02092415</v>
      </c>
      <c r="AA3454" s="4">
        <v>1726</v>
      </c>
      <c r="AB3454">
        <v>2</v>
      </c>
      <c r="AC3454">
        <v>0.38</v>
      </c>
      <c r="AD3454" s="3">
        <v>1.616</v>
      </c>
      <c r="AE3454" s="3">
        <v>671141</v>
      </c>
      <c r="AF3454">
        <v>0.197087187619299</v>
      </c>
      <c r="AG3454">
        <v>0.717029336622324</v>
      </c>
      <c r="AH3454" s="3">
        <v>3518976</v>
      </c>
      <c r="AI3454" s="3">
        <v>35.8</v>
      </c>
      <c r="AJ3454">
        <v>0.0267258309865726</v>
      </c>
      <c r="AK3454">
        <v>0.01150676952656</v>
      </c>
      <c r="AL3454">
        <v>0.000309059629918521</v>
      </c>
      <c r="AM3454" s="3">
        <v>1962.95488721805</v>
      </c>
      <c r="AN3454" s="3">
        <v>0.173478260869565</v>
      </c>
      <c r="AO3454" s="3">
        <v>36.7141151948121</v>
      </c>
      <c r="AP3454" s="3">
        <v>33.96</v>
      </c>
      <c r="AQ3454" s="4">
        <v>416</v>
      </c>
      <c r="AR3454" s="3">
        <v>1312</v>
      </c>
      <c r="AS3454" s="3">
        <v>449</v>
      </c>
      <c r="AT3454">
        <v>0</v>
      </c>
      <c r="AU3454">
        <v>0</v>
      </c>
      <c r="AV3454">
        <v>0</v>
      </c>
      <c r="AW3454">
        <v>0</v>
      </c>
      <c r="AX3454">
        <v>1</v>
      </c>
      <c r="AY3454">
        <v>0</v>
      </c>
      <c r="AZ3454">
        <v>0</v>
      </c>
      <c r="BA3454">
        <v>0</v>
      </c>
    </row>
    <row r="3455" spans="1:53">
      <c r="A3455" t="s">
        <v>4552</v>
      </c>
      <c r="B3455" t="s">
        <v>4549</v>
      </c>
      <c r="C3455">
        <v>2003</v>
      </c>
      <c r="D3455">
        <v>0.00401878035877459</v>
      </c>
      <c r="E3455">
        <v>2.07944154167984</v>
      </c>
      <c r="F3455" s="2">
        <v>0.0915309794988611</v>
      </c>
      <c r="G3455">
        <v>0.604754633202162</v>
      </c>
      <c r="H3455" s="3">
        <v>356.42</v>
      </c>
      <c r="I3455" s="4">
        <v>10</v>
      </c>
      <c r="J3455" s="4">
        <v>124</v>
      </c>
      <c r="K3455">
        <v>2</v>
      </c>
      <c r="L3455" s="3">
        <v>0.0475009996001599</v>
      </c>
      <c r="M3455" s="4">
        <v>9</v>
      </c>
      <c r="N3455">
        <v>8</v>
      </c>
      <c r="O3455" s="3">
        <v>90275.5002265961</v>
      </c>
      <c r="P3455" s="3">
        <v>7.58185066342927</v>
      </c>
      <c r="Q3455" s="2">
        <v>4.43628494394778</v>
      </c>
      <c r="R3455" s="2">
        <v>0.000241252173913043</v>
      </c>
      <c r="S3455">
        <v>0</v>
      </c>
      <c r="T3455" s="2">
        <v>0</v>
      </c>
      <c r="U3455" s="2">
        <v>0.00605012964563526</v>
      </c>
      <c r="V3455">
        <v>0.00240820365521529</v>
      </c>
      <c r="W3455">
        <v>0.00133460824757173</v>
      </c>
      <c r="X3455" s="3">
        <v>7.3525</v>
      </c>
      <c r="Y3455" s="9">
        <v>0.0366309627269215</v>
      </c>
      <c r="Z3455">
        <v>26003.5056967572</v>
      </c>
      <c r="AA3455" s="4">
        <v>1660</v>
      </c>
      <c r="AB3455">
        <v>2.32</v>
      </c>
      <c r="AC3455">
        <v>0.35</v>
      </c>
      <c r="AD3455" s="3">
        <v>1.616</v>
      </c>
      <c r="AE3455" s="3">
        <v>671141</v>
      </c>
      <c r="AF3455">
        <v>0.171261865877309</v>
      </c>
      <c r="AG3455">
        <v>0.742905991630091</v>
      </c>
      <c r="AH3455" s="3">
        <v>4898264</v>
      </c>
      <c r="AI3455" s="3">
        <v>30.4</v>
      </c>
      <c r="AJ3455">
        <v>0.0432370857597777</v>
      </c>
      <c r="AK3455">
        <v>0.009961840404849</v>
      </c>
      <c r="AL3455">
        <v>0.000372498935717327</v>
      </c>
      <c r="AM3455" s="3">
        <v>1866.09523809524</v>
      </c>
      <c r="AN3455" s="3">
        <v>0.21</v>
      </c>
      <c r="AO3455" s="3">
        <v>44.3628494394778</v>
      </c>
      <c r="AP3455" s="3">
        <v>34.03</v>
      </c>
      <c r="AQ3455" s="4">
        <v>468</v>
      </c>
      <c r="AR3455" s="3">
        <v>1447</v>
      </c>
      <c r="AS3455" s="3">
        <v>526</v>
      </c>
      <c r="AT3455">
        <v>0</v>
      </c>
      <c r="AU3455">
        <v>0</v>
      </c>
      <c r="AV3455">
        <v>0</v>
      </c>
      <c r="AW3455">
        <v>0</v>
      </c>
      <c r="AX3455">
        <v>1</v>
      </c>
      <c r="AY3455">
        <v>0</v>
      </c>
      <c r="AZ3455">
        <v>0</v>
      </c>
      <c r="BA3455">
        <v>0</v>
      </c>
    </row>
    <row r="3456" spans="1:53">
      <c r="A3456" t="s">
        <v>4553</v>
      </c>
      <c r="B3456" t="s">
        <v>4549</v>
      </c>
      <c r="C3456">
        <v>2004</v>
      </c>
      <c r="D3456">
        <v>0.00524165612664788</v>
      </c>
      <c r="E3456">
        <v>2.19722457733622</v>
      </c>
      <c r="F3456" s="2">
        <v>0.2933</v>
      </c>
      <c r="G3456">
        <v>0.540579764668763</v>
      </c>
      <c r="H3456" s="3">
        <v>1016.84</v>
      </c>
      <c r="I3456" s="4">
        <v>15</v>
      </c>
      <c r="J3456" s="4">
        <v>123</v>
      </c>
      <c r="K3456">
        <v>2</v>
      </c>
      <c r="L3456" s="3">
        <v>0.0533214383749657</v>
      </c>
      <c r="M3456" s="4">
        <v>15</v>
      </c>
      <c r="N3456">
        <v>8</v>
      </c>
      <c r="O3456" s="3">
        <v>131388</v>
      </c>
      <c r="P3456" s="3">
        <v>7.69939167239242</v>
      </c>
      <c r="Q3456" s="2">
        <v>5.14502603936799</v>
      </c>
      <c r="R3456" s="2">
        <v>0.000188034782608696</v>
      </c>
      <c r="S3456">
        <v>0</v>
      </c>
      <c r="T3456" s="2">
        <v>0</v>
      </c>
      <c r="U3456" s="2">
        <v>0.00552325581395349</v>
      </c>
      <c r="V3456">
        <v>0.00198567067832316</v>
      </c>
      <c r="W3456">
        <v>0.00154251603990134</v>
      </c>
      <c r="X3456" s="3">
        <v>12.8998</v>
      </c>
      <c r="Y3456" s="9">
        <v>0.0256950169421508</v>
      </c>
      <c r="Z3456">
        <v>29020.6402695872</v>
      </c>
      <c r="AA3456" s="4">
        <v>1487</v>
      </c>
      <c r="AB3456">
        <v>1515.15600211528</v>
      </c>
      <c r="AC3456">
        <f>AC3455*AC3454/AC3453</f>
        <v>0.579520697167756</v>
      </c>
      <c r="AD3456" s="3">
        <v>1.616</v>
      </c>
      <c r="AE3456" s="3">
        <v>671141</v>
      </c>
      <c r="AF3456">
        <v>0.141965309360127</v>
      </c>
      <c r="AG3456">
        <v>0.754457958751983</v>
      </c>
      <c r="AH3456" s="3">
        <v>6927539</v>
      </c>
      <c r="AI3456" s="3">
        <v>68.1</v>
      </c>
      <c r="AJ3456">
        <v>0.0307123780151806</v>
      </c>
      <c r="AK3456">
        <v>0.00733918781664</v>
      </c>
      <c r="AL3456">
        <v>0.000335422367375761</v>
      </c>
      <c r="AM3456" s="3">
        <v>2488.15789473684</v>
      </c>
      <c r="AN3456" s="3">
        <v>0.19</v>
      </c>
      <c r="AO3456" s="3">
        <v>51.4502603936799</v>
      </c>
      <c r="AP3456" s="3">
        <v>34.02</v>
      </c>
      <c r="AQ3456" s="4">
        <v>548</v>
      </c>
      <c r="AR3456" s="3">
        <v>1522</v>
      </c>
      <c r="AS3456" s="3">
        <v>622</v>
      </c>
      <c r="AT3456">
        <v>0</v>
      </c>
      <c r="AU3456">
        <v>0</v>
      </c>
      <c r="AV3456">
        <v>0</v>
      </c>
      <c r="AW3456">
        <v>0</v>
      </c>
      <c r="AX3456">
        <v>1</v>
      </c>
      <c r="AY3456">
        <v>0</v>
      </c>
      <c r="AZ3456">
        <v>0</v>
      </c>
      <c r="BA3456">
        <v>0</v>
      </c>
    </row>
    <row r="3457" spans="1:53">
      <c r="A3457" t="s">
        <v>4554</v>
      </c>
      <c r="B3457" t="s">
        <v>4549</v>
      </c>
      <c r="C3457">
        <v>2005</v>
      </c>
      <c r="D3457">
        <v>0.00399380041859707</v>
      </c>
      <c r="E3457">
        <v>2.484906649788</v>
      </c>
      <c r="F3457" s="2">
        <v>0.137</v>
      </c>
      <c r="G3457">
        <v>0.544258825671545</v>
      </c>
      <c r="H3457" s="3">
        <v>6010.76</v>
      </c>
      <c r="I3457" s="4">
        <v>13</v>
      </c>
      <c r="J3457" s="4">
        <v>186</v>
      </c>
      <c r="K3457">
        <v>3</v>
      </c>
      <c r="L3457" s="3">
        <v>0.0471345782356729</v>
      </c>
      <c r="M3457" s="4">
        <v>10</v>
      </c>
      <c r="N3457">
        <v>8</v>
      </c>
      <c r="O3457" s="3">
        <v>174319</v>
      </c>
      <c r="P3457" s="3">
        <v>7.82063453442106</v>
      </c>
      <c r="Q3457" s="2">
        <v>7.109894335891</v>
      </c>
      <c r="R3457" s="2">
        <v>0.000408</v>
      </c>
      <c r="S3457">
        <v>0</v>
      </c>
      <c r="T3457" s="2">
        <v>0</v>
      </c>
      <c r="U3457" s="2">
        <v>0.00659592773157442</v>
      </c>
      <c r="V3457">
        <v>0.00235100505466087</v>
      </c>
      <c r="W3457">
        <v>0.00182715345439496</v>
      </c>
      <c r="X3457" s="3">
        <v>11.432</v>
      </c>
      <c r="Y3457" s="9">
        <v>0.0392497068476866</v>
      </c>
      <c r="Z3457">
        <v>35273.1591448931</v>
      </c>
      <c r="AA3457" s="4">
        <v>1362</v>
      </c>
      <c r="AB3457">
        <v>3.77</v>
      </c>
      <c r="AC3457">
        <v>0.93</v>
      </c>
      <c r="AD3457" s="3">
        <v>1.616</v>
      </c>
      <c r="AE3457" s="3">
        <v>671141</v>
      </c>
      <c r="AF3457">
        <v>0.119311834456276</v>
      </c>
      <c r="AG3457">
        <v>0.77228849264902</v>
      </c>
      <c r="AH3457" s="3">
        <v>9659585</v>
      </c>
      <c r="AI3457" s="3">
        <v>60.1</v>
      </c>
      <c r="AJ3457">
        <v>0.048054897155179</v>
      </c>
      <c r="AK3457">
        <v>0.0053960551281</v>
      </c>
      <c r="AL3457">
        <v>0.000403863037752414</v>
      </c>
      <c r="AM3457" s="3">
        <v>2445.69565217391</v>
      </c>
      <c r="AN3457" s="3">
        <v>0.23</v>
      </c>
      <c r="AO3457" s="3">
        <v>68.1738366988587</v>
      </c>
      <c r="AP3457" s="3">
        <v>36.47</v>
      </c>
      <c r="AQ3457" s="4">
        <v>956</v>
      </c>
      <c r="AR3457" s="3">
        <v>1709</v>
      </c>
      <c r="AS3457" s="3">
        <v>712</v>
      </c>
      <c r="AT3457">
        <v>0</v>
      </c>
      <c r="AU3457">
        <v>0</v>
      </c>
      <c r="AV3457">
        <v>0</v>
      </c>
      <c r="AW3457">
        <v>0</v>
      </c>
      <c r="AX3457">
        <v>1</v>
      </c>
      <c r="AY3457">
        <v>0</v>
      </c>
      <c r="AZ3457">
        <v>0</v>
      </c>
      <c r="BA3457">
        <v>0</v>
      </c>
    </row>
    <row r="3458" spans="1:53">
      <c r="A3458" t="s">
        <v>4555</v>
      </c>
      <c r="B3458" t="s">
        <v>4549</v>
      </c>
      <c r="C3458">
        <v>2006</v>
      </c>
      <c r="D3458">
        <v>0.00392139863217881</v>
      </c>
      <c r="E3458">
        <v>2.83321334405622</v>
      </c>
      <c r="F3458" s="2">
        <v>0.439</v>
      </c>
      <c r="G3458">
        <v>0.426526954596996</v>
      </c>
      <c r="H3458" s="3">
        <v>1418.06</v>
      </c>
      <c r="I3458" s="4">
        <v>38</v>
      </c>
      <c r="J3458" s="4">
        <v>322</v>
      </c>
      <c r="K3458">
        <v>3</v>
      </c>
      <c r="L3458" s="3">
        <v>0.046358761459955</v>
      </c>
      <c r="M3458" s="4">
        <v>78</v>
      </c>
      <c r="N3458">
        <v>8</v>
      </c>
      <c r="O3458" s="3">
        <v>119773</v>
      </c>
      <c r="P3458" s="3">
        <v>7.9418773964497</v>
      </c>
      <c r="Q3458" s="2">
        <v>7.35255641556743</v>
      </c>
      <c r="R3458" s="2">
        <v>0.000318</v>
      </c>
      <c r="S3458">
        <v>0</v>
      </c>
      <c r="T3458" s="2">
        <v>0</v>
      </c>
      <c r="U3458" s="2">
        <v>0.0063768115942029</v>
      </c>
      <c r="V3458">
        <v>0.00244511277526968</v>
      </c>
      <c r="W3458">
        <v>0.00211179086888857</v>
      </c>
      <c r="X3458" s="3">
        <v>12.402</v>
      </c>
      <c r="Y3458" s="9">
        <v>0.0275319513151795</v>
      </c>
      <c r="Z3458">
        <v>47097.4130461691</v>
      </c>
      <c r="AA3458" s="4">
        <v>1232</v>
      </c>
      <c r="AB3458">
        <v>4</v>
      </c>
      <c r="AC3458">
        <v>0.95</v>
      </c>
      <c r="AD3458" s="3">
        <v>1.616</v>
      </c>
      <c r="AE3458" s="3">
        <v>671141</v>
      </c>
      <c r="AF3458">
        <v>0.10163259434248</v>
      </c>
      <c r="AG3458">
        <v>0.793824580531831</v>
      </c>
      <c r="AH3458" s="3">
        <v>13948341</v>
      </c>
      <c r="AI3458" s="3">
        <v>92.4</v>
      </c>
      <c r="AJ3458">
        <v>0.0350770134472106</v>
      </c>
      <c r="AK3458">
        <v>0.0149401603379808</v>
      </c>
      <c r="AL3458">
        <v>0.000384064802206627</v>
      </c>
      <c r="AM3458" s="3">
        <v>3001.63636363636</v>
      </c>
      <c r="AN3458" s="3">
        <v>0.22</v>
      </c>
      <c r="AO3458" s="3">
        <v>70.6452288677071</v>
      </c>
      <c r="AP3458" s="3">
        <v>36.95</v>
      </c>
      <c r="AQ3458" s="4">
        <v>1268</v>
      </c>
      <c r="AR3458" s="3">
        <v>1785</v>
      </c>
      <c r="AS3458" s="3">
        <v>856</v>
      </c>
      <c r="AT3458">
        <v>0</v>
      </c>
      <c r="AU3458">
        <v>0</v>
      </c>
      <c r="AV3458">
        <v>0</v>
      </c>
      <c r="AW3458">
        <v>0</v>
      </c>
      <c r="AX3458">
        <v>1</v>
      </c>
      <c r="AY3458">
        <v>0</v>
      </c>
      <c r="AZ3458">
        <v>0</v>
      </c>
      <c r="BA3458">
        <v>0</v>
      </c>
    </row>
    <row r="3459" spans="1:53">
      <c r="A3459" t="s">
        <v>4556</v>
      </c>
      <c r="B3459" t="s">
        <v>4549</v>
      </c>
      <c r="C3459">
        <v>2007</v>
      </c>
      <c r="D3459">
        <v>0.0148470451834725</v>
      </c>
      <c r="E3459">
        <v>3.09104245335832</v>
      </c>
      <c r="F3459" s="2">
        <v>0.33</v>
      </c>
      <c r="G3459">
        <v>0.43347701005228</v>
      </c>
      <c r="H3459" s="3">
        <v>232.47</v>
      </c>
      <c r="I3459" s="4">
        <v>48</v>
      </c>
      <c r="J3459" s="4">
        <v>618</v>
      </c>
      <c r="K3459">
        <v>3</v>
      </c>
      <c r="L3459" s="3">
        <v>0.0537679378937188</v>
      </c>
      <c r="M3459" s="4">
        <v>77</v>
      </c>
      <c r="N3459">
        <v>8</v>
      </c>
      <c r="O3459" s="3">
        <v>130505</v>
      </c>
      <c r="P3459" s="3">
        <v>8.06693869822485</v>
      </c>
      <c r="Q3459" s="2">
        <v>6.909836361666</v>
      </c>
      <c r="R3459" s="2">
        <v>0.00069</v>
      </c>
      <c r="S3459">
        <v>0</v>
      </c>
      <c r="T3459" s="2">
        <v>0</v>
      </c>
      <c r="U3459" s="2">
        <v>0.00540702913787924</v>
      </c>
      <c r="V3459">
        <v>0.00242614591282637</v>
      </c>
      <c r="W3459">
        <v>0.00250147543444429</v>
      </c>
      <c r="X3459" s="3">
        <v>14.011</v>
      </c>
      <c r="Y3459" s="9">
        <v>0.042055664742252</v>
      </c>
      <c r="Z3459">
        <v>48829.6474709875</v>
      </c>
      <c r="AA3459" s="4">
        <v>1130</v>
      </c>
      <c r="AB3459">
        <v>3.56</v>
      </c>
      <c r="AC3459">
        <v>1.21</v>
      </c>
      <c r="AD3459" s="3">
        <v>1.616</v>
      </c>
      <c r="AE3459" s="3">
        <v>671141</v>
      </c>
      <c r="AF3459">
        <v>0.0824953598426649</v>
      </c>
      <c r="AG3459">
        <v>0.783565853358736</v>
      </c>
      <c r="AH3459" s="3">
        <v>20664888</v>
      </c>
      <c r="AI3459" s="3">
        <v>138.1447</v>
      </c>
      <c r="AJ3459">
        <v>0.0530080753979473</v>
      </c>
      <c r="AK3459">
        <v>0.01625994890676</v>
      </c>
      <c r="AL3459">
        <v>0.000309944037882049</v>
      </c>
      <c r="AM3459" s="3">
        <v>4519.72222222222</v>
      </c>
      <c r="AN3459" s="3">
        <v>0.18</v>
      </c>
      <c r="AO3459" s="3">
        <v>65.8751614291864</v>
      </c>
      <c r="AP3459" s="3">
        <v>30.4</v>
      </c>
      <c r="AQ3459" s="4">
        <v>1591</v>
      </c>
      <c r="AR3459" s="3">
        <v>1821</v>
      </c>
      <c r="AS3459" s="3">
        <v>882</v>
      </c>
      <c r="AT3459">
        <v>0</v>
      </c>
      <c r="AU3459">
        <v>0</v>
      </c>
      <c r="AV3459">
        <v>0</v>
      </c>
      <c r="AW3459">
        <v>0</v>
      </c>
      <c r="AX3459">
        <v>1</v>
      </c>
      <c r="AY3459">
        <v>0</v>
      </c>
      <c r="AZ3459">
        <v>0</v>
      </c>
      <c r="BA3459">
        <v>0</v>
      </c>
    </row>
    <row r="3460" spans="1:53">
      <c r="A3460" t="s">
        <v>4557</v>
      </c>
      <c r="B3460" t="s">
        <v>4549</v>
      </c>
      <c r="C3460">
        <v>2008</v>
      </c>
      <c r="D3460">
        <v>0.015749810035186</v>
      </c>
      <c r="E3460">
        <v>3.25809653802148</v>
      </c>
      <c r="F3460" s="2">
        <v>0.0611</v>
      </c>
      <c r="G3460">
        <v>0.747228850405442</v>
      </c>
      <c r="H3460" s="3">
        <v>4613.79</v>
      </c>
      <c r="I3460" s="4">
        <v>66</v>
      </c>
      <c r="J3460" s="4">
        <v>716</v>
      </c>
      <c r="K3460">
        <v>3</v>
      </c>
      <c r="L3460" s="3">
        <v>0.05307682</v>
      </c>
      <c r="M3460" s="4">
        <v>77</v>
      </c>
      <c r="N3460">
        <v>8</v>
      </c>
      <c r="O3460" s="3">
        <v>376412</v>
      </c>
      <c r="P3460" s="3">
        <v>8.192</v>
      </c>
      <c r="Q3460" s="2">
        <v>6.81128722468542</v>
      </c>
      <c r="R3460" s="2">
        <v>0.000166</v>
      </c>
      <c r="S3460">
        <v>0</v>
      </c>
      <c r="T3460" s="2">
        <v>0</v>
      </c>
      <c r="U3460" s="2">
        <v>0.00626602107661635</v>
      </c>
      <c r="V3460">
        <v>0.00263294161013156</v>
      </c>
      <c r="W3460">
        <v>0.00289116</v>
      </c>
      <c r="X3460" s="3">
        <v>15.1722</v>
      </c>
      <c r="Y3460" s="9">
        <v>0.0295002079558064</v>
      </c>
      <c r="Z3460">
        <v>51994.0715434084</v>
      </c>
      <c r="AA3460" s="4">
        <v>1024</v>
      </c>
      <c r="AB3460">
        <v>4.19</v>
      </c>
      <c r="AC3460">
        <v>0.94</v>
      </c>
      <c r="AD3460" s="3">
        <v>1.616</v>
      </c>
      <c r="AE3460" s="3">
        <v>671140</v>
      </c>
      <c r="AF3460">
        <v>0.070496418142476</v>
      </c>
      <c r="AG3460">
        <v>0.806022982710447</v>
      </c>
      <c r="AH3460" s="3">
        <v>25936628</v>
      </c>
      <c r="AI3460" s="3">
        <v>163.74</v>
      </c>
      <c r="AJ3460">
        <v>0.0388164382050797</v>
      </c>
      <c r="AK3460">
        <v>0.0104428977265536</v>
      </c>
      <c r="AL3460">
        <v>0.000376126241644014</v>
      </c>
      <c r="AM3460" s="3">
        <v>4327.36363636364</v>
      </c>
      <c r="AN3460" s="3">
        <v>0.22</v>
      </c>
      <c r="AO3460" s="3">
        <v>64.8732283599186</v>
      </c>
      <c r="AP3460" s="3">
        <v>41.21</v>
      </c>
      <c r="AQ3460" s="4">
        <v>1756</v>
      </c>
      <c r="AR3460" s="3">
        <v>1902</v>
      </c>
      <c r="AS3460" s="3">
        <v>963</v>
      </c>
      <c r="AT3460">
        <v>1</v>
      </c>
      <c r="AU3460">
        <v>0</v>
      </c>
      <c r="AV3460">
        <v>0</v>
      </c>
      <c r="AW3460">
        <v>0</v>
      </c>
      <c r="AX3460">
        <v>1</v>
      </c>
      <c r="AY3460">
        <v>0</v>
      </c>
      <c r="AZ3460">
        <v>0</v>
      </c>
      <c r="BA3460">
        <v>0</v>
      </c>
    </row>
    <row r="3461" spans="1:53">
      <c r="A3461" t="s">
        <v>4558</v>
      </c>
      <c r="B3461" t="s">
        <v>4549</v>
      </c>
      <c r="C3461">
        <v>2009</v>
      </c>
      <c r="D3461">
        <v>0.0153071594394771</v>
      </c>
      <c r="E3461">
        <v>3.40119738166215</v>
      </c>
      <c r="F3461" s="2">
        <v>0.0592</v>
      </c>
      <c r="G3461">
        <v>0.824004989223889</v>
      </c>
      <c r="H3461" s="3">
        <v>490</v>
      </c>
      <c r="I3461" s="4">
        <v>85</v>
      </c>
      <c r="J3461" s="4">
        <v>636</v>
      </c>
      <c r="K3461">
        <v>3</v>
      </c>
      <c r="L3461" s="3">
        <v>0.05588733</v>
      </c>
      <c r="M3461" s="4">
        <v>80</v>
      </c>
      <c r="N3461">
        <v>8</v>
      </c>
      <c r="O3461" s="3">
        <v>412295</v>
      </c>
      <c r="P3461" s="3">
        <v>8.321</v>
      </c>
      <c r="Q3461" s="2">
        <v>6.74629207073588</v>
      </c>
      <c r="R3461" s="2">
        <v>0.000314</v>
      </c>
      <c r="S3461">
        <v>0</v>
      </c>
      <c r="T3461" s="2">
        <v>0</v>
      </c>
      <c r="U3461" s="2">
        <v>0.00542237442922374</v>
      </c>
      <c r="V3461">
        <v>0.00248776331419829</v>
      </c>
      <c r="W3461">
        <v>0.00342466</v>
      </c>
      <c r="X3461" s="3">
        <v>15.5632</v>
      </c>
      <c r="Y3461" s="9">
        <v>0.0254908237265756</v>
      </c>
      <c r="Z3461">
        <v>55301.4605500903</v>
      </c>
      <c r="AA3461" s="4">
        <v>991</v>
      </c>
      <c r="AB3461">
        <v>3.7844</v>
      </c>
      <c r="AC3461">
        <v>1.44</v>
      </c>
      <c r="AD3461" s="3">
        <v>1.616</v>
      </c>
      <c r="AE3461" s="3">
        <v>671138</v>
      </c>
      <c r="AF3461">
        <v>0.067296847424996</v>
      </c>
      <c r="AG3461">
        <v>0.807747072035938</v>
      </c>
      <c r="AH3461" s="3">
        <v>35275236</v>
      </c>
      <c r="AI3461" s="3">
        <v>216.06</v>
      </c>
      <c r="AJ3461">
        <v>0.035231616697417</v>
      </c>
      <c r="AK3461">
        <v>0.0087800533700904</v>
      </c>
      <c r="AL3461">
        <v>0.000321548850039771</v>
      </c>
      <c r="AM3461" s="3">
        <v>5248.84210526316</v>
      </c>
      <c r="AN3461" s="3">
        <v>0.19</v>
      </c>
      <c r="AO3461" s="3">
        <v>64.0457614784478</v>
      </c>
      <c r="AP3461" s="3">
        <v>44.95</v>
      </c>
      <c r="AQ3461" s="4">
        <v>2282</v>
      </c>
      <c r="AR3461" s="3">
        <v>2422</v>
      </c>
      <c r="AS3461" s="3">
        <v>1073</v>
      </c>
      <c r="AT3461">
        <v>3</v>
      </c>
      <c r="AU3461">
        <v>0</v>
      </c>
      <c r="AV3461">
        <v>0</v>
      </c>
      <c r="AW3461">
        <v>0</v>
      </c>
      <c r="AX3461">
        <v>1</v>
      </c>
      <c r="AY3461">
        <v>0</v>
      </c>
      <c r="AZ3461">
        <v>0</v>
      </c>
      <c r="BA3461">
        <v>0</v>
      </c>
    </row>
    <row r="3462" spans="1:53">
      <c r="A3462" t="s">
        <v>4559</v>
      </c>
      <c r="B3462" t="s">
        <v>4549</v>
      </c>
      <c r="C3462">
        <v>2010</v>
      </c>
      <c r="D3462">
        <v>0.0143386006637818</v>
      </c>
      <c r="E3462">
        <v>3.58351893845611</v>
      </c>
      <c r="F3462" s="2">
        <v>0.1677</v>
      </c>
      <c r="G3462">
        <v>0.7489135096568</v>
      </c>
      <c r="H3462" s="3">
        <v>9724.94128274616</v>
      </c>
      <c r="I3462" s="4">
        <v>197</v>
      </c>
      <c r="J3462" s="4">
        <v>1064</v>
      </c>
      <c r="K3462">
        <v>3</v>
      </c>
      <c r="L3462" s="3">
        <v>0.05613584</v>
      </c>
      <c r="M3462" s="4">
        <v>91</v>
      </c>
      <c r="N3462">
        <v>8</v>
      </c>
      <c r="O3462" s="3">
        <v>500502</v>
      </c>
      <c r="P3462" s="3">
        <v>8.45</v>
      </c>
      <c r="Q3462" s="2">
        <v>6.572261414009</v>
      </c>
      <c r="R3462" s="2">
        <v>0</v>
      </c>
      <c r="S3462">
        <v>0</v>
      </c>
      <c r="T3462" s="2">
        <v>0</v>
      </c>
      <c r="U3462" s="2">
        <v>0.0062199604184337</v>
      </c>
      <c r="V3462">
        <v>0.00269812422549381</v>
      </c>
      <c r="W3462">
        <v>0.00395816</v>
      </c>
      <c r="X3462" s="3">
        <v>16.4508</v>
      </c>
      <c r="Y3462" s="9">
        <v>0.0411059284507945</v>
      </c>
      <c r="Z3462">
        <v>72358.5325180656</v>
      </c>
      <c r="AA3462" s="4">
        <v>984</v>
      </c>
      <c r="AB3462">
        <v>3.81</v>
      </c>
      <c r="AC3462">
        <v>1.47</v>
      </c>
      <c r="AD3462" s="3">
        <v>1.616</v>
      </c>
      <c r="AE3462" s="3">
        <v>671132</v>
      </c>
      <c r="AF3462">
        <v>0.0590774810302635</v>
      </c>
      <c r="AG3462">
        <v>0.816253234978257</v>
      </c>
      <c r="AH3462" s="3">
        <v>47953908</v>
      </c>
      <c r="AI3462" s="3">
        <v>292.74</v>
      </c>
      <c r="AJ3462">
        <v>0.0587044560835197</v>
      </c>
      <c r="AK3462">
        <v>0.0094432206288</v>
      </c>
      <c r="AL3462">
        <v>0.000368182350676953</v>
      </c>
      <c r="AM3462" s="3">
        <v>5163.72727272727</v>
      </c>
      <c r="AN3462" s="3">
        <v>0.22</v>
      </c>
      <c r="AO3462" s="3">
        <v>63.7691831372483</v>
      </c>
      <c r="AP3462" s="3">
        <v>44.2</v>
      </c>
      <c r="AQ3462" s="4">
        <v>2403</v>
      </c>
      <c r="AR3462" s="3">
        <v>2225</v>
      </c>
      <c r="AS3462" s="3">
        <v>705</v>
      </c>
      <c r="AT3462">
        <v>4</v>
      </c>
      <c r="AU3462">
        <v>0</v>
      </c>
      <c r="AV3462">
        <v>0</v>
      </c>
      <c r="AW3462">
        <v>0</v>
      </c>
      <c r="AX3462">
        <v>1</v>
      </c>
      <c r="AY3462">
        <v>0</v>
      </c>
      <c r="AZ3462">
        <v>0</v>
      </c>
      <c r="BA3462">
        <v>0</v>
      </c>
    </row>
    <row r="3463" spans="1:53">
      <c r="A3463" t="s">
        <v>4560</v>
      </c>
      <c r="B3463" t="s">
        <v>4549</v>
      </c>
      <c r="C3463">
        <v>2011</v>
      </c>
      <c r="D3463">
        <v>0.0123427895476847</v>
      </c>
      <c r="E3463">
        <v>3.82864139648909</v>
      </c>
      <c r="F3463" s="2">
        <v>0.1801</v>
      </c>
      <c r="G3463">
        <v>0.862605919182922</v>
      </c>
      <c r="H3463" s="3">
        <v>544.41</v>
      </c>
      <c r="I3463" s="4">
        <v>304</v>
      </c>
      <c r="J3463" s="4">
        <v>954</v>
      </c>
      <c r="K3463">
        <v>3</v>
      </c>
      <c r="L3463" s="3">
        <v>0.05350577</v>
      </c>
      <c r="M3463" s="4">
        <v>90</v>
      </c>
      <c r="N3463">
        <v>8</v>
      </c>
      <c r="O3463" s="3">
        <v>340009</v>
      </c>
      <c r="P3463" s="3">
        <v>8.489</v>
      </c>
      <c r="Q3463" s="2">
        <v>6.83800010262901</v>
      </c>
      <c r="R3463" s="2">
        <v>0.000305</v>
      </c>
      <c r="S3463">
        <v>0</v>
      </c>
      <c r="T3463" s="2">
        <v>0</v>
      </c>
      <c r="U3463" s="2">
        <v>0.00678319853900339</v>
      </c>
      <c r="V3463">
        <v>0.00222177027237194</v>
      </c>
      <c r="W3463">
        <v>0.0033916</v>
      </c>
      <c r="X3463" s="3">
        <v>22.3562</v>
      </c>
      <c r="Y3463" s="9">
        <v>0.0685130721259547</v>
      </c>
      <c r="Z3463">
        <v>84382.1472188298</v>
      </c>
      <c r="AA3463" s="4">
        <v>989</v>
      </c>
      <c r="AB3463">
        <v>6.29</v>
      </c>
      <c r="AC3463">
        <v>1.25</v>
      </c>
      <c r="AD3463" s="3">
        <v>1.616</v>
      </c>
      <c r="AE3463" s="3">
        <v>671115</v>
      </c>
      <c r="AF3463">
        <v>0.0492883424769207</v>
      </c>
      <c r="AG3463">
        <v>0.835415427325005</v>
      </c>
      <c r="AH3463" s="3">
        <v>65159230</v>
      </c>
      <c r="AI3463" s="3">
        <v>350.42</v>
      </c>
      <c r="AJ3463">
        <v>0.096580783704585</v>
      </c>
      <c r="AK3463">
        <v>0.0123378893703</v>
      </c>
      <c r="AL3463">
        <v>0.000430321085733201</v>
      </c>
      <c r="AM3463" s="3">
        <v>5236.96153846154</v>
      </c>
      <c r="AN3463" s="3">
        <v>0.26</v>
      </c>
      <c r="AO3463" s="3">
        <v>66.1651770936776</v>
      </c>
      <c r="AP3463" s="3">
        <v>40.3</v>
      </c>
      <c r="AQ3463" s="4">
        <v>2148</v>
      </c>
      <c r="AR3463" s="3">
        <v>2400</v>
      </c>
      <c r="AS3463" s="3">
        <v>735</v>
      </c>
      <c r="AT3463">
        <v>7</v>
      </c>
      <c r="AU3463">
        <v>0</v>
      </c>
      <c r="AV3463">
        <v>0</v>
      </c>
      <c r="AW3463">
        <v>0</v>
      </c>
      <c r="AX3463">
        <v>1</v>
      </c>
      <c r="AY3463">
        <v>0</v>
      </c>
      <c r="AZ3463">
        <v>0</v>
      </c>
      <c r="BA3463">
        <v>0</v>
      </c>
    </row>
    <row r="3464" spans="1:53">
      <c r="A3464" t="s">
        <v>4561</v>
      </c>
      <c r="B3464" t="s">
        <v>4549</v>
      </c>
      <c r="C3464">
        <v>2012</v>
      </c>
      <c r="D3464">
        <v>0.0147724046908929</v>
      </c>
      <c r="E3464">
        <v>4.17438726989564</v>
      </c>
      <c r="F3464" s="2">
        <v>0.3973</v>
      </c>
      <c r="G3464">
        <v>0.867061219753095</v>
      </c>
      <c r="H3464" s="3">
        <v>3071.17</v>
      </c>
      <c r="I3464" s="4">
        <v>259</v>
      </c>
      <c r="J3464" s="4">
        <v>795</v>
      </c>
      <c r="K3464">
        <v>3</v>
      </c>
      <c r="L3464" s="3">
        <v>0.0445752</v>
      </c>
      <c r="M3464" s="4">
        <v>16</v>
      </c>
      <c r="N3464">
        <v>8</v>
      </c>
      <c r="O3464" s="3">
        <v>442750</v>
      </c>
      <c r="P3464" s="3">
        <v>8.528</v>
      </c>
      <c r="Q3464" s="2">
        <v>7.81514601326931</v>
      </c>
      <c r="R3464" s="2">
        <v>0.000938</v>
      </c>
      <c r="S3464">
        <v>0</v>
      </c>
      <c r="T3464" s="2">
        <v>0</v>
      </c>
      <c r="U3464" s="2">
        <v>0.00683544303797468</v>
      </c>
      <c r="V3464">
        <v>0.00322072058255167</v>
      </c>
      <c r="W3464">
        <v>0.00531646</v>
      </c>
      <c r="X3464" s="3">
        <v>23.58</v>
      </c>
      <c r="Y3464" s="9">
        <v>0.0774028927448469</v>
      </c>
      <c r="Z3464">
        <v>92307.2656683306</v>
      </c>
      <c r="AA3464" s="4">
        <v>980</v>
      </c>
      <c r="AB3464">
        <v>4.61</v>
      </c>
      <c r="AC3464">
        <v>1.45</v>
      </c>
      <c r="AD3464" s="3">
        <v>1.616</v>
      </c>
      <c r="AE3464" s="3">
        <v>671071</v>
      </c>
      <c r="AF3464">
        <v>0.0444515026462737</v>
      </c>
      <c r="AG3464">
        <v>0.845833857730497</v>
      </c>
      <c r="AH3464" s="3">
        <v>88496610</v>
      </c>
      <c r="AI3464" s="3">
        <v>445.8</v>
      </c>
      <c r="AJ3464">
        <v>0.110066875542337</v>
      </c>
      <c r="AK3464">
        <v>0.0098270818382592</v>
      </c>
      <c r="AL3464">
        <v>0.000454163162321278</v>
      </c>
      <c r="AM3464" s="3">
        <v>5591.37037037037</v>
      </c>
      <c r="AN3464" s="3">
        <v>0.27</v>
      </c>
      <c r="AO3464" s="3">
        <v>77.4718250630782</v>
      </c>
      <c r="AP3464" s="3">
        <v>44.08</v>
      </c>
      <c r="AQ3464" s="4">
        <v>2332</v>
      </c>
      <c r="AR3464" s="3">
        <v>2491</v>
      </c>
      <c r="AS3464" s="3">
        <v>749</v>
      </c>
      <c r="AT3464">
        <v>8</v>
      </c>
      <c r="AU3464">
        <v>0</v>
      </c>
      <c r="AV3464">
        <v>0</v>
      </c>
      <c r="AW3464">
        <v>0</v>
      </c>
      <c r="AX3464">
        <v>1</v>
      </c>
      <c r="AY3464">
        <v>0</v>
      </c>
      <c r="AZ3464">
        <v>0</v>
      </c>
      <c r="BA3464">
        <v>0</v>
      </c>
    </row>
    <row r="3465" spans="1:53">
      <c r="A3465" t="s">
        <v>4562</v>
      </c>
      <c r="B3465" t="s">
        <v>4549</v>
      </c>
      <c r="C3465">
        <v>2013</v>
      </c>
      <c r="D3465">
        <v>0.0140941494449156</v>
      </c>
      <c r="E3465">
        <v>4.38202663467388</v>
      </c>
      <c r="F3465" s="2">
        <v>0.8675</v>
      </c>
      <c r="G3465">
        <v>1.00339777150618</v>
      </c>
      <c r="H3465" s="3">
        <v>3400</v>
      </c>
      <c r="I3465" s="4">
        <v>249</v>
      </c>
      <c r="J3465" s="4">
        <v>1511</v>
      </c>
      <c r="K3465">
        <v>3</v>
      </c>
      <c r="L3465" s="3">
        <v>0.04553035</v>
      </c>
      <c r="M3465" s="4">
        <v>39</v>
      </c>
      <c r="N3465">
        <v>8</v>
      </c>
      <c r="O3465" s="3">
        <v>399104</v>
      </c>
      <c r="P3465" s="3">
        <v>8.567</v>
      </c>
      <c r="Q3465" s="2">
        <v>7.10029942652208</v>
      </c>
      <c r="R3465" s="2">
        <v>0.000587</v>
      </c>
      <c r="S3465">
        <v>0</v>
      </c>
      <c r="T3465" s="2">
        <v>0</v>
      </c>
      <c r="U3465" s="2">
        <v>0.00847107438016529</v>
      </c>
      <c r="V3465">
        <v>0.0027608264215336</v>
      </c>
      <c r="W3465">
        <v>0.0053719</v>
      </c>
      <c r="X3465" s="3">
        <v>24.6758</v>
      </c>
      <c r="Y3465" s="9">
        <v>0.0748798315207514</v>
      </c>
      <c r="Z3465">
        <v>99679.3808734107</v>
      </c>
      <c r="AA3465" s="4">
        <v>982</v>
      </c>
      <c r="AB3465">
        <v>6.45</v>
      </c>
      <c r="AC3465">
        <v>1.7</v>
      </c>
      <c r="AD3465" s="3">
        <v>1.616</v>
      </c>
      <c r="AE3465" s="3">
        <v>670951</v>
      </c>
      <c r="AF3465">
        <v>0.0404087544642588</v>
      </c>
      <c r="AG3465">
        <v>0.84717629982956</v>
      </c>
      <c r="AH3465" s="3">
        <v>120138829</v>
      </c>
      <c r="AI3465" s="3">
        <v>524.8</v>
      </c>
      <c r="AJ3465">
        <v>0.106694097843304</v>
      </c>
      <c r="AK3465">
        <v>0.0126956281731048</v>
      </c>
      <c r="AL3465">
        <v>0.000686192468619247</v>
      </c>
      <c r="AM3465" s="3">
        <v>4049.78048780488</v>
      </c>
      <c r="AN3465" s="3">
        <v>0.41</v>
      </c>
      <c r="AO3465" s="3">
        <v>70.2460251046025</v>
      </c>
      <c r="AP3465" s="3">
        <v>46.52</v>
      </c>
      <c r="AQ3465" s="4">
        <v>2620</v>
      </c>
      <c r="AR3465" s="3">
        <v>2752</v>
      </c>
      <c r="AS3465" s="3">
        <v>839</v>
      </c>
      <c r="AT3465">
        <v>10</v>
      </c>
      <c r="AU3465">
        <v>0</v>
      </c>
      <c r="AV3465">
        <v>0</v>
      </c>
      <c r="AW3465">
        <v>0</v>
      </c>
      <c r="AX3465">
        <v>1</v>
      </c>
      <c r="AY3465">
        <v>0</v>
      </c>
      <c r="AZ3465">
        <v>0</v>
      </c>
      <c r="BA3465">
        <v>0</v>
      </c>
    </row>
    <row r="3466" spans="1:53">
      <c r="A3466" t="s">
        <v>4563</v>
      </c>
      <c r="B3466" t="s">
        <v>4549</v>
      </c>
      <c r="C3466">
        <v>2014</v>
      </c>
      <c r="D3466">
        <v>0.0128993339989264</v>
      </c>
      <c r="E3466">
        <v>4.70048036579242</v>
      </c>
      <c r="F3466" s="2">
        <v>1.063</v>
      </c>
      <c r="G3466">
        <v>1.12053070550168</v>
      </c>
      <c r="H3466" s="3">
        <v>3859</v>
      </c>
      <c r="I3466" s="4">
        <v>217</v>
      </c>
      <c r="J3466" s="4">
        <v>1301</v>
      </c>
      <c r="K3466">
        <v>3</v>
      </c>
      <c r="L3466" s="3">
        <v>0.04734348</v>
      </c>
      <c r="M3466" s="4">
        <v>56</v>
      </c>
      <c r="N3466">
        <v>8</v>
      </c>
      <c r="O3466" s="3">
        <v>386969</v>
      </c>
      <c r="P3466" s="3">
        <v>8.606</v>
      </c>
      <c r="Q3466" s="2">
        <v>7.07431305490507</v>
      </c>
      <c r="R3466" s="2">
        <v>0.00015</v>
      </c>
      <c r="S3466">
        <v>0</v>
      </c>
      <c r="T3466" s="2">
        <v>0</v>
      </c>
      <c r="U3466" s="2">
        <v>0.00730536422458777</v>
      </c>
      <c r="V3466">
        <v>0.00391135520365348</v>
      </c>
      <c r="W3466">
        <v>0.00605302</v>
      </c>
      <c r="X3466" s="3">
        <v>16.0017</v>
      </c>
      <c r="Y3466" s="9">
        <v>0.0331369110236846</v>
      </c>
      <c r="Z3466">
        <v>74607.9412746079</v>
      </c>
      <c r="AA3466" s="4">
        <v>963</v>
      </c>
      <c r="AB3466">
        <v>4.1991</v>
      </c>
      <c r="AC3466">
        <f t="shared" ref="AC3466:AC3476" si="78">AC3465*AC3464/AC3463</f>
        <v>1.972</v>
      </c>
      <c r="AD3466" s="3">
        <v>1.616</v>
      </c>
      <c r="AE3466" s="3">
        <v>670629</v>
      </c>
      <c r="AF3466">
        <v>0.0375200152177197</v>
      </c>
      <c r="AG3466">
        <v>0.848908184559609</v>
      </c>
      <c r="AH3466" s="3">
        <v>139991162</v>
      </c>
      <c r="AI3466" s="3">
        <v>577.498</v>
      </c>
      <c r="AJ3466">
        <v>0.0466522263747699</v>
      </c>
      <c r="AK3466">
        <v>0.0150449203635</v>
      </c>
      <c r="AL3466">
        <v>0.000571801993138376</v>
      </c>
      <c r="AM3466" s="3">
        <v>5106.82857142857</v>
      </c>
      <c r="AN3466" s="3">
        <v>0.35</v>
      </c>
      <c r="AO3466" s="3">
        <v>68.6015356967816</v>
      </c>
      <c r="AP3466" s="3">
        <v>46.86</v>
      </c>
      <c r="AQ3466" s="4">
        <v>2830</v>
      </c>
      <c r="AR3466" s="3">
        <v>3403</v>
      </c>
      <c r="AS3466" s="3">
        <v>1088</v>
      </c>
      <c r="AT3466">
        <v>1</v>
      </c>
      <c r="AU3466">
        <v>0</v>
      </c>
      <c r="AV3466">
        <v>0</v>
      </c>
      <c r="AW3466">
        <v>0</v>
      </c>
      <c r="AX3466">
        <v>1</v>
      </c>
      <c r="AY3466">
        <v>0</v>
      </c>
      <c r="AZ3466">
        <v>0</v>
      </c>
      <c r="BA3466">
        <v>0</v>
      </c>
    </row>
    <row r="3467" spans="1:53">
      <c r="A3467" t="s">
        <v>4564</v>
      </c>
      <c r="B3467" t="s">
        <v>4549</v>
      </c>
      <c r="C3467">
        <v>2015</v>
      </c>
      <c r="D3467">
        <v>0.00570154687075177</v>
      </c>
      <c r="E3467">
        <v>5.00394630594546</v>
      </c>
      <c r="F3467" s="2">
        <v>0.5328</v>
      </c>
      <c r="G3467">
        <v>0.71967510321992</v>
      </c>
      <c r="H3467" s="3">
        <v>4403</v>
      </c>
      <c r="I3467" s="4">
        <v>271</v>
      </c>
      <c r="J3467" s="4">
        <v>1997</v>
      </c>
      <c r="K3467">
        <v>3</v>
      </c>
      <c r="L3467" s="3">
        <v>0.04611756</v>
      </c>
      <c r="M3467" s="4">
        <v>57</v>
      </c>
      <c r="N3467">
        <v>8</v>
      </c>
      <c r="O3467" s="3">
        <v>372241</v>
      </c>
      <c r="P3467" s="3">
        <v>8.645</v>
      </c>
      <c r="Q3467" s="2">
        <v>7.31434026730982</v>
      </c>
      <c r="R3467" s="2">
        <v>0.000736</v>
      </c>
      <c r="S3467">
        <v>0</v>
      </c>
      <c r="T3467" s="2">
        <v>0</v>
      </c>
      <c r="U3467" s="2">
        <v>0.00719084610539576</v>
      </c>
      <c r="V3467">
        <v>0.00407401233538923</v>
      </c>
      <c r="W3467">
        <v>0.00642451</v>
      </c>
      <c r="X3467" s="3">
        <v>24.4784</v>
      </c>
      <c r="Y3467" s="9">
        <v>0.0292393328627957</v>
      </c>
      <c r="Z3467">
        <v>17639.4796665825</v>
      </c>
      <c r="AA3467" s="4">
        <v>914</v>
      </c>
      <c r="AB3467">
        <v>4.3671</v>
      </c>
      <c r="AC3467">
        <f t="shared" si="78"/>
        <v>2.312</v>
      </c>
      <c r="AD3467" s="3">
        <v>1.616</v>
      </c>
      <c r="AE3467" s="3">
        <v>669762</v>
      </c>
      <c r="AF3467">
        <v>0.0356442187949037</v>
      </c>
      <c r="AG3467">
        <v>0.851358686975125</v>
      </c>
      <c r="AH3467" s="3">
        <v>139991162</v>
      </c>
      <c r="AI3467" s="3">
        <v>590.4648</v>
      </c>
      <c r="AJ3467">
        <v>0.0414484528105076</v>
      </c>
      <c r="AK3467">
        <v>0.00889748944756</v>
      </c>
      <c r="AL3467">
        <v>0.000550377631367508</v>
      </c>
      <c r="AM3467" s="3">
        <v>5486.1897810219</v>
      </c>
      <c r="AN3467" s="3">
        <v>0.3425</v>
      </c>
      <c r="AO3467" s="3">
        <v>70.1767636188334</v>
      </c>
      <c r="AP3467" s="3">
        <v>44.6</v>
      </c>
      <c r="AQ3467" s="4">
        <v>2852</v>
      </c>
      <c r="AR3467" s="3">
        <v>3763.11</v>
      </c>
      <c r="AS3467" s="3">
        <v>1088</v>
      </c>
      <c r="AT3467">
        <v>16</v>
      </c>
      <c r="AU3467">
        <v>0</v>
      </c>
      <c r="AV3467">
        <v>0</v>
      </c>
      <c r="AW3467">
        <v>0</v>
      </c>
      <c r="AX3467">
        <v>1</v>
      </c>
      <c r="AY3467">
        <v>0</v>
      </c>
      <c r="AZ3467">
        <v>0</v>
      </c>
      <c r="BA3467">
        <v>0</v>
      </c>
    </row>
    <row r="3468" spans="1:53">
      <c r="A3468" t="s">
        <v>4565</v>
      </c>
      <c r="B3468" t="s">
        <v>4549</v>
      </c>
      <c r="C3468">
        <v>2016</v>
      </c>
      <c r="D3468">
        <v>0.00371641420971959</v>
      </c>
      <c r="E3468">
        <v>5.36129216570942</v>
      </c>
      <c r="F3468" s="2">
        <v>0.5112</v>
      </c>
      <c r="G3468">
        <v>0.80124817306462</v>
      </c>
      <c r="H3468" s="3">
        <v>4780</v>
      </c>
      <c r="I3468" s="4">
        <v>395</v>
      </c>
      <c r="J3468" s="4">
        <v>2527</v>
      </c>
      <c r="K3468">
        <v>3</v>
      </c>
      <c r="L3468" s="3">
        <v>0.04454181</v>
      </c>
      <c r="N3468">
        <v>8</v>
      </c>
      <c r="O3468" s="3">
        <v>336436</v>
      </c>
      <c r="P3468" s="3">
        <v>8.684</v>
      </c>
      <c r="Q3468" s="2">
        <v>7.52352239597138</v>
      </c>
      <c r="R3468" s="2">
        <v>0.000504</v>
      </c>
      <c r="S3468">
        <v>0</v>
      </c>
      <c r="T3468" s="2">
        <v>0</v>
      </c>
      <c r="U3468" s="2">
        <v>0.00725946288855995</v>
      </c>
      <c r="V3468">
        <v>0.00427686887827271</v>
      </c>
      <c r="W3468">
        <v>0.00676674</v>
      </c>
      <c r="X3468" s="3">
        <v>27.88</v>
      </c>
      <c r="Y3468" s="9">
        <v>0.0296794599150806</v>
      </c>
      <c r="Z3468">
        <v>22813.1535465597</v>
      </c>
      <c r="AA3468" s="4">
        <v>966</v>
      </c>
      <c r="AB3468">
        <v>4.5418</v>
      </c>
      <c r="AC3468">
        <f t="shared" si="78"/>
        <v>2.68192</v>
      </c>
      <c r="AD3468" s="3">
        <v>1.616</v>
      </c>
      <c r="AE3468" s="3">
        <v>667433</v>
      </c>
      <c r="AF3468">
        <v>0.0343049152185198</v>
      </c>
      <c r="AG3468">
        <v>0.846750857066494</v>
      </c>
      <c r="AH3468" s="3">
        <v>139991162</v>
      </c>
      <c r="AI3468" s="3">
        <v>593.947</v>
      </c>
      <c r="AJ3468">
        <v>0.0436160332855329</v>
      </c>
      <c r="AK3468">
        <v>0.012187359183744</v>
      </c>
      <c r="AL3468">
        <v>0.000542338072669826</v>
      </c>
      <c r="AM3468" s="3">
        <v>5667.31721526362</v>
      </c>
      <c r="AN3468" s="3">
        <v>0.3433</v>
      </c>
      <c r="AO3468" s="3">
        <v>71.7503949447077</v>
      </c>
      <c r="AP3468" s="3">
        <v>44.79</v>
      </c>
      <c r="AQ3468" s="4">
        <v>2646</v>
      </c>
      <c r="AR3468" s="3">
        <v>3896.41</v>
      </c>
      <c r="AS3468" s="3">
        <v>1119.1</v>
      </c>
      <c r="AT3468">
        <v>19</v>
      </c>
      <c r="AU3468">
        <v>1</v>
      </c>
      <c r="AV3468">
        <v>0</v>
      </c>
      <c r="AW3468">
        <v>0</v>
      </c>
      <c r="AX3468">
        <v>1</v>
      </c>
      <c r="AY3468">
        <v>0</v>
      </c>
      <c r="AZ3468">
        <v>0</v>
      </c>
      <c r="BA3468">
        <v>0</v>
      </c>
    </row>
    <row r="3469" spans="1:53">
      <c r="A3469" t="s">
        <v>4566</v>
      </c>
      <c r="B3469" t="s">
        <v>4549</v>
      </c>
      <c r="C3469">
        <v>2017</v>
      </c>
      <c r="D3469">
        <v>0.00481239514924442</v>
      </c>
      <c r="E3469">
        <v>5.77144112313002</v>
      </c>
      <c r="F3469" s="2">
        <v>0.9545</v>
      </c>
      <c r="G3469">
        <v>0.808829087194799</v>
      </c>
      <c r="H3469" s="3">
        <v>6316</v>
      </c>
      <c r="I3469" s="4">
        <v>374</v>
      </c>
      <c r="J3469" s="4">
        <v>2143</v>
      </c>
      <c r="K3469">
        <v>3</v>
      </c>
      <c r="L3469" s="3">
        <v>0.05762654</v>
      </c>
      <c r="N3469">
        <v>8</v>
      </c>
      <c r="O3469" s="3">
        <v>337864</v>
      </c>
      <c r="P3469" s="3">
        <v>8.723</v>
      </c>
      <c r="Q3469" s="2">
        <v>7.66601256534142</v>
      </c>
      <c r="R3469" s="2">
        <v>0.00064</v>
      </c>
      <c r="S3469">
        <v>0</v>
      </c>
      <c r="T3469" s="2">
        <v>0</v>
      </c>
      <c r="U3469" s="2">
        <v>0.00692559663079083</v>
      </c>
      <c r="V3469">
        <v>0.00428434112414748</v>
      </c>
      <c r="W3469">
        <v>0.00676397</v>
      </c>
      <c r="X3469" s="3">
        <v>22.4395</v>
      </c>
      <c r="Y3469" s="9">
        <v>0.122910039256027</v>
      </c>
      <c r="Z3469">
        <v>5393.69068815359</v>
      </c>
      <c r="AA3469" s="4">
        <v>891</v>
      </c>
      <c r="AB3469">
        <v>4.6489</v>
      </c>
      <c r="AC3469">
        <f t="shared" si="78"/>
        <v>3.14432</v>
      </c>
      <c r="AD3469" s="3">
        <v>1.616</v>
      </c>
      <c r="AE3469" s="3">
        <v>661197</v>
      </c>
      <c r="AF3469">
        <v>0.0320930469603204</v>
      </c>
      <c r="AG3469">
        <v>0.855017594952069</v>
      </c>
      <c r="AH3469" s="3">
        <v>139991162</v>
      </c>
      <c r="AI3469" s="3">
        <v>473.7973</v>
      </c>
      <c r="AJ3469">
        <v>0.179781846280791</v>
      </c>
      <c r="AK3469">
        <v>0.017721518945056</v>
      </c>
      <c r="AL3469">
        <v>0.00050875</v>
      </c>
      <c r="AM3469" s="3">
        <v>6327.54914004914</v>
      </c>
      <c r="AN3469" s="3">
        <v>0.3256</v>
      </c>
      <c r="AO3469" s="3">
        <v>72.6390625</v>
      </c>
      <c r="AP3469" s="3">
        <v>43.93</v>
      </c>
      <c r="AQ3469" s="4">
        <v>2325</v>
      </c>
      <c r="AR3469" s="3">
        <v>3924</v>
      </c>
      <c r="AS3469" s="3">
        <v>1115</v>
      </c>
      <c r="AT3469">
        <v>2</v>
      </c>
      <c r="AU3469">
        <v>1</v>
      </c>
      <c r="AV3469">
        <v>0</v>
      </c>
      <c r="AW3469">
        <v>0</v>
      </c>
      <c r="AX3469">
        <v>1</v>
      </c>
      <c r="AY3469">
        <v>0</v>
      </c>
      <c r="AZ3469">
        <v>0</v>
      </c>
      <c r="BA3469">
        <v>0</v>
      </c>
    </row>
    <row r="3470" spans="1:53">
      <c r="A3470" t="s">
        <v>4567</v>
      </c>
      <c r="B3470" t="s">
        <v>4549</v>
      </c>
      <c r="C3470">
        <v>2018</v>
      </c>
      <c r="D3470">
        <v>0.00348771285018866</v>
      </c>
      <c r="E3470">
        <v>6.07534603108868</v>
      </c>
      <c r="F3470" s="2">
        <v>1.6648</v>
      </c>
      <c r="G3470">
        <v>0.982892630104895</v>
      </c>
      <c r="H3470" s="3">
        <v>2246</v>
      </c>
      <c r="I3470" s="4">
        <v>387</v>
      </c>
      <c r="J3470" s="4">
        <v>2674</v>
      </c>
      <c r="K3470">
        <v>3</v>
      </c>
      <c r="L3470" s="3">
        <v>0.0494795</v>
      </c>
      <c r="N3470">
        <v>8</v>
      </c>
      <c r="O3470" s="3">
        <v>471097</v>
      </c>
      <c r="P3470" s="3">
        <v>8.762</v>
      </c>
      <c r="Q3470" s="2">
        <v>7.81200098773561</v>
      </c>
      <c r="R3470" s="2">
        <v>0.00175</v>
      </c>
      <c r="S3470">
        <v>0</v>
      </c>
      <c r="T3470" s="2">
        <v>0</v>
      </c>
      <c r="U3470" s="2">
        <v>0.00770141640479118</v>
      </c>
      <c r="V3470">
        <v>0.00483157613848626</v>
      </c>
      <c r="W3470">
        <v>0.00774248</v>
      </c>
      <c r="X3470" s="3">
        <v>28.7413</v>
      </c>
      <c r="Y3470" s="9">
        <v>0.133955197753914</v>
      </c>
      <c r="Z3470">
        <v>6975.66459880369</v>
      </c>
      <c r="AA3470" s="4">
        <v>901</v>
      </c>
      <c r="AB3470">
        <v>4.7454</v>
      </c>
      <c r="AC3470">
        <f t="shared" si="78"/>
        <v>3.6474112</v>
      </c>
      <c r="AD3470" s="3">
        <v>1.599</v>
      </c>
      <c r="AE3470" s="3">
        <v>590869</v>
      </c>
      <c r="AF3470">
        <v>0.0273128125953387</v>
      </c>
      <c r="AG3470">
        <v>0.856277792672442</v>
      </c>
      <c r="AH3470" s="3">
        <v>139991162</v>
      </c>
      <c r="AI3470" s="3">
        <v>139.1009</v>
      </c>
      <c r="AJ3470">
        <v>0.195182854567474</v>
      </c>
      <c r="AK3470">
        <v>0.0177323865859712</v>
      </c>
      <c r="AL3470">
        <v>0.000524341085271318</v>
      </c>
      <c r="AM3470" s="3">
        <v>6396.62921348315</v>
      </c>
      <c r="AN3470" s="3">
        <v>0.3382</v>
      </c>
      <c r="AO3470" s="3">
        <v>73.5720930232558</v>
      </c>
      <c r="AP3470" s="3">
        <v>42.141</v>
      </c>
      <c r="AQ3470" s="4">
        <v>1975</v>
      </c>
      <c r="AR3470" s="3">
        <v>3924.34</v>
      </c>
      <c r="AS3470" s="3">
        <v>1225.1</v>
      </c>
      <c r="AT3470">
        <v>25</v>
      </c>
      <c r="AU3470">
        <v>1</v>
      </c>
      <c r="AV3470">
        <v>0</v>
      </c>
      <c r="AW3470">
        <v>0</v>
      </c>
      <c r="AX3470">
        <v>1</v>
      </c>
      <c r="AY3470">
        <v>0</v>
      </c>
      <c r="AZ3470">
        <v>0</v>
      </c>
      <c r="BA3470">
        <v>0</v>
      </c>
    </row>
    <row r="3471" spans="1:53">
      <c r="A3471" t="s">
        <v>4568</v>
      </c>
      <c r="B3471" t="s">
        <v>4549</v>
      </c>
      <c r="C3471">
        <v>2019</v>
      </c>
      <c r="D3471">
        <v>0.00488927882610478</v>
      </c>
      <c r="E3471">
        <v>6.42971947803914</v>
      </c>
      <c r="F3471" s="2">
        <v>0.9285</v>
      </c>
      <c r="G3471">
        <v>0.927431149256075</v>
      </c>
      <c r="H3471" s="3">
        <v>2423</v>
      </c>
      <c r="I3471" s="4">
        <v>312</v>
      </c>
      <c r="J3471" s="4">
        <v>2936</v>
      </c>
      <c r="K3471">
        <v>2</v>
      </c>
      <c r="L3471" s="3">
        <v>0.04931969</v>
      </c>
      <c r="N3471">
        <v>8</v>
      </c>
      <c r="O3471" s="3">
        <v>514854</v>
      </c>
      <c r="P3471" s="3">
        <v>8.801</v>
      </c>
      <c r="Q3471" s="2">
        <v>8.06273879605792</v>
      </c>
      <c r="R3471" s="2">
        <v>0.000478</v>
      </c>
      <c r="S3471">
        <v>0</v>
      </c>
      <c r="T3471" s="2">
        <v>0</v>
      </c>
      <c r="U3471" s="2">
        <v>0.00712022230889236</v>
      </c>
      <c r="V3471">
        <v>0.00454587334563795</v>
      </c>
      <c r="W3471">
        <v>0.00745905</v>
      </c>
      <c r="X3471" s="3">
        <v>27.1124</v>
      </c>
      <c r="Y3471" s="9">
        <v>0.194995750884956</v>
      </c>
      <c r="Z3471">
        <v>1649.24928565714</v>
      </c>
      <c r="AA3471" s="4">
        <v>921</v>
      </c>
      <c r="AB3471">
        <v>4.9169</v>
      </c>
      <c r="AC3471">
        <f t="shared" si="78"/>
        <v>4.2762752</v>
      </c>
      <c r="AD3471" s="3">
        <v>1.1926</v>
      </c>
      <c r="AE3471" s="3">
        <v>422001</v>
      </c>
      <c r="AF3471">
        <v>0.0186740979370038</v>
      </c>
      <c r="AG3471">
        <v>0.859457832924746</v>
      </c>
      <c r="AH3471" s="3">
        <v>139991162</v>
      </c>
      <c r="AI3471" s="3">
        <v>99.6964</v>
      </c>
      <c r="AJ3471">
        <v>0.195011282757034</v>
      </c>
      <c r="AK3471">
        <v>0.0161384751538842</v>
      </c>
      <c r="AL3471">
        <v>0.000451468315301391</v>
      </c>
      <c r="AM3471" s="3">
        <v>7736.46011639849</v>
      </c>
      <c r="AN3471" s="3">
        <v>0.2921</v>
      </c>
      <c r="AO3471" s="3">
        <v>75.9953632148377</v>
      </c>
      <c r="AP3471" s="3">
        <v>42.5</v>
      </c>
      <c r="AQ3471" s="4">
        <v>1192</v>
      </c>
      <c r="AR3471" s="3">
        <v>4264.76</v>
      </c>
      <c r="AS3471" s="3">
        <v>1457.36</v>
      </c>
      <c r="AT3471">
        <v>28</v>
      </c>
      <c r="AU3471">
        <v>1</v>
      </c>
      <c r="AV3471">
        <v>0</v>
      </c>
      <c r="AW3471">
        <v>0</v>
      </c>
      <c r="AX3471">
        <v>1</v>
      </c>
      <c r="AY3471">
        <v>0</v>
      </c>
      <c r="AZ3471">
        <v>0</v>
      </c>
      <c r="BA3471">
        <v>0</v>
      </c>
    </row>
    <row r="3472" spans="1:53">
      <c r="A3472" t="s">
        <v>4569</v>
      </c>
      <c r="B3472" t="s">
        <v>4549</v>
      </c>
      <c r="C3472">
        <v>2020</v>
      </c>
      <c r="D3472">
        <v>0.00439516435352392</v>
      </c>
      <c r="E3472">
        <v>6.94697599213542</v>
      </c>
      <c r="F3472" s="2">
        <v>1.1721</v>
      </c>
      <c r="G3472">
        <v>1.10259949390384</v>
      </c>
      <c r="H3472" s="3">
        <v>2600</v>
      </c>
      <c r="I3472" s="4">
        <v>639</v>
      </c>
      <c r="J3472" s="4">
        <v>5704</v>
      </c>
      <c r="K3472">
        <v>2</v>
      </c>
      <c r="L3472" s="3">
        <v>0.04802467</v>
      </c>
      <c r="N3472">
        <v>8</v>
      </c>
      <c r="O3472" s="3">
        <v>524577</v>
      </c>
      <c r="P3472" s="3">
        <v>8.84</v>
      </c>
      <c r="Q3472" s="2">
        <v>9.86123477530449</v>
      </c>
      <c r="R3472" s="2">
        <v>0.00111</v>
      </c>
      <c r="S3472">
        <v>0</v>
      </c>
      <c r="T3472" s="2">
        <v>10043.6335219236</v>
      </c>
      <c r="U3472" s="2">
        <v>0.00906548</v>
      </c>
      <c r="V3472">
        <v>0.00597055</v>
      </c>
      <c r="W3472">
        <v>0.00660159</v>
      </c>
      <c r="X3472" s="3">
        <v>29.8363152224486</v>
      </c>
      <c r="Y3472" s="9">
        <v>0.36695513440721</v>
      </c>
      <c r="Z3472">
        <v>2132.97545627318</v>
      </c>
      <c r="AA3472" s="4">
        <v>948</v>
      </c>
      <c r="AB3472">
        <v>5.8699</v>
      </c>
      <c r="AC3472">
        <f t="shared" si="78"/>
        <v>4.960479232</v>
      </c>
      <c r="AD3472" s="3">
        <v>1.1676</v>
      </c>
      <c r="AE3472" s="3">
        <v>338060</v>
      </c>
      <c r="AF3472">
        <v>0.0144648732836709</v>
      </c>
      <c r="AG3472">
        <v>0.857405085768321</v>
      </c>
      <c r="AH3472" s="3">
        <v>139991162</v>
      </c>
      <c r="AI3472" s="3">
        <v>133.71</v>
      </c>
      <c r="AJ3472">
        <v>0.363772494063181</v>
      </c>
      <c r="AK3472">
        <v>0.023298482594448</v>
      </c>
      <c r="AL3472">
        <v>0.000463320463320463</v>
      </c>
      <c r="AM3472" s="3">
        <v>7790.36666666667</v>
      </c>
      <c r="AN3472" s="3">
        <v>0.3</v>
      </c>
      <c r="AO3472" s="3">
        <v>90.6548262548263</v>
      </c>
      <c r="AP3472" s="3">
        <v>35.696</v>
      </c>
      <c r="AQ3472" s="4">
        <v>1436</v>
      </c>
      <c r="AR3472" s="3">
        <v>5931.88</v>
      </c>
      <c r="AS3472" s="3">
        <v>1751.75</v>
      </c>
      <c r="AT3472">
        <v>29</v>
      </c>
      <c r="AU3472">
        <v>1</v>
      </c>
      <c r="AV3472">
        <v>0</v>
      </c>
      <c r="AW3472">
        <v>0</v>
      </c>
      <c r="AX3472">
        <v>1</v>
      </c>
      <c r="AY3472">
        <v>0</v>
      </c>
      <c r="AZ3472">
        <v>0</v>
      </c>
      <c r="BA3472">
        <v>0</v>
      </c>
    </row>
    <row r="3473" spans="1:53">
      <c r="A3473" t="s">
        <v>4570</v>
      </c>
      <c r="B3473" t="s">
        <v>4549</v>
      </c>
      <c r="C3473">
        <v>2021</v>
      </c>
      <c r="D3473">
        <v>0.00374967161171944</v>
      </c>
      <c r="E3473">
        <v>7.61035761831284</v>
      </c>
      <c r="F3473" s="2">
        <v>1.1745</v>
      </c>
      <c r="G3473">
        <v>1.83461766449318</v>
      </c>
      <c r="H3473" s="3">
        <v>3940</v>
      </c>
      <c r="I3473" s="4">
        <v>923</v>
      </c>
      <c r="J3473" s="4">
        <v>9150</v>
      </c>
      <c r="K3473">
        <v>3</v>
      </c>
      <c r="L3473" s="3">
        <v>0.0502312</v>
      </c>
      <c r="N3473">
        <v>8</v>
      </c>
      <c r="O3473" s="3">
        <v>461312</v>
      </c>
      <c r="P3473" s="3">
        <v>8.879</v>
      </c>
      <c r="Q3473" s="2">
        <v>9.85003120835372</v>
      </c>
      <c r="R3473" s="2">
        <v>0.000473</v>
      </c>
      <c r="S3473">
        <v>0</v>
      </c>
      <c r="T3473" s="2">
        <v>0</v>
      </c>
      <c r="U3473" s="2">
        <v>0.0090108</v>
      </c>
      <c r="V3473">
        <v>0.00485206</v>
      </c>
      <c r="W3473">
        <v>0.00577395</v>
      </c>
      <c r="X3473" s="3">
        <v>32.1192</v>
      </c>
      <c r="Y3473" s="9">
        <v>0.3284689061237</v>
      </c>
      <c r="Z3473">
        <v>504.297217527637</v>
      </c>
      <c r="AA3473" s="4">
        <v>967</v>
      </c>
      <c r="AB3473">
        <v>5.839</v>
      </c>
      <c r="AC3473">
        <f t="shared" si="78"/>
        <v>5.815734272</v>
      </c>
      <c r="AD3473" s="3">
        <v>1.1667</v>
      </c>
      <c r="AE3473" s="3">
        <v>311345</v>
      </c>
      <c r="AF3473">
        <v>0.0117821246386025</v>
      </c>
      <c r="AG3473">
        <v>0.858388962051375</v>
      </c>
      <c r="AH3473" s="3">
        <v>139991162</v>
      </c>
      <c r="AI3473" s="3">
        <v>195.2429</v>
      </c>
      <c r="AJ3473">
        <v>0.3284689061237</v>
      </c>
      <c r="AK3473">
        <v>0.0122335747171008</v>
      </c>
      <c r="AL3473">
        <v>0.000462962962962963</v>
      </c>
      <c r="AM3473" s="3">
        <v>8808.4</v>
      </c>
      <c r="AN3473" s="3">
        <v>0.3</v>
      </c>
      <c r="AO3473" s="3">
        <v>90.108024691358</v>
      </c>
      <c r="AP3473" s="3">
        <v>42.525</v>
      </c>
      <c r="AQ3473" s="4">
        <v>1542</v>
      </c>
      <c r="AR3473" s="3">
        <v>6275.33</v>
      </c>
      <c r="AS3473" s="3">
        <v>1610.17</v>
      </c>
      <c r="AT3473">
        <v>31</v>
      </c>
      <c r="AU3473">
        <v>1</v>
      </c>
      <c r="AV3473">
        <v>0</v>
      </c>
      <c r="AW3473">
        <v>0</v>
      </c>
      <c r="AX3473">
        <v>1</v>
      </c>
      <c r="AY3473">
        <v>0</v>
      </c>
      <c r="AZ3473">
        <v>0</v>
      </c>
      <c r="BA3473">
        <v>0</v>
      </c>
    </row>
    <row r="3474" spans="1:53">
      <c r="A3474" t="s">
        <v>4571</v>
      </c>
      <c r="B3474" t="s">
        <v>4549</v>
      </c>
      <c r="C3474">
        <v>2022</v>
      </c>
      <c r="D3474">
        <v>0.00189571017998708</v>
      </c>
      <c r="E3474">
        <v>7.99867136101578</v>
      </c>
      <c r="F3474" s="2">
        <v>1.6491</v>
      </c>
      <c r="G3474">
        <v>1.74135944700461</v>
      </c>
      <c r="H3474" s="3">
        <v>4500</v>
      </c>
      <c r="I3474" s="4">
        <v>952</v>
      </c>
      <c r="J3474" s="4">
        <v>10220</v>
      </c>
      <c r="K3474">
        <v>3</v>
      </c>
      <c r="L3474" s="3">
        <v>0.0516991</v>
      </c>
      <c r="N3474">
        <v>8</v>
      </c>
      <c r="O3474" s="3">
        <v>535001</v>
      </c>
      <c r="P3474" s="3">
        <v>8.918</v>
      </c>
      <c r="Q3474" s="2">
        <v>9.80144343170806</v>
      </c>
      <c r="R3474" s="2">
        <v>0.000473</v>
      </c>
      <c r="S3474">
        <v>1</v>
      </c>
      <c r="T3474" s="2">
        <v>0</v>
      </c>
      <c r="U3474" s="2">
        <v>0.00901153</v>
      </c>
      <c r="V3474">
        <v>0.00389873</v>
      </c>
      <c r="W3474">
        <v>0.00516456</v>
      </c>
      <c r="X3474" s="3">
        <v>34.6997</v>
      </c>
      <c r="Y3474" s="9">
        <v>0.323821697354174</v>
      </c>
      <c r="Z3474">
        <v>652.208005792595</v>
      </c>
      <c r="AA3474" s="4">
        <v>971</v>
      </c>
      <c r="AB3474">
        <v>5.7854</v>
      </c>
      <c r="AC3474">
        <f t="shared" si="78"/>
        <v>6.74625175552</v>
      </c>
      <c r="AD3474" s="3">
        <v>1.1667</v>
      </c>
      <c r="AE3474" s="3">
        <v>301976</v>
      </c>
      <c r="AF3474">
        <v>0.0107655176593477</v>
      </c>
      <c r="AG3474">
        <v>0.857399029600396</v>
      </c>
      <c r="AH3474" s="3">
        <v>139991162</v>
      </c>
      <c r="AI3474" s="3">
        <v>184.1721</v>
      </c>
      <c r="AJ3474">
        <v>0.320914837057001</v>
      </c>
      <c r="AK3474">
        <v>0.0227299377369456</v>
      </c>
      <c r="AL3474">
        <v>0.000467289719626168</v>
      </c>
      <c r="AM3474" s="3">
        <v>9350.1</v>
      </c>
      <c r="AN3474" s="3">
        <v>0.3</v>
      </c>
      <c r="AO3474" s="3">
        <v>90.1152647975078</v>
      </c>
      <c r="AP3474" s="3">
        <v>42.713</v>
      </c>
      <c r="AQ3474" s="4">
        <v>1650</v>
      </c>
      <c r="AR3474" s="3">
        <v>6722.64</v>
      </c>
      <c r="AS3474" s="3">
        <v>1993.77</v>
      </c>
      <c r="AT3474">
        <v>35</v>
      </c>
      <c r="AU3474">
        <v>1</v>
      </c>
      <c r="AV3474">
        <v>0</v>
      </c>
      <c r="AW3474">
        <v>0</v>
      </c>
      <c r="AX3474">
        <v>1</v>
      </c>
      <c r="AY3474">
        <v>0</v>
      </c>
      <c r="AZ3474">
        <v>0</v>
      </c>
      <c r="BA3474">
        <v>0</v>
      </c>
    </row>
    <row r="3475" spans="1:53">
      <c r="A3475" t="s">
        <v>4572</v>
      </c>
      <c r="B3475" t="s">
        <v>4549</v>
      </c>
      <c r="C3475">
        <v>2023</v>
      </c>
      <c r="D3475">
        <v>0.00196410069726415</v>
      </c>
      <c r="E3475">
        <v>8.29429960885724</v>
      </c>
      <c r="F3475" s="2">
        <v>1.516</v>
      </c>
      <c r="G3475">
        <v>1.71639670360898</v>
      </c>
      <c r="H3475" s="3">
        <v>4910</v>
      </c>
      <c r="I3475" s="4">
        <v>853</v>
      </c>
      <c r="J3475" s="4">
        <v>6728</v>
      </c>
      <c r="L3475" s="3">
        <v>0.05267704</v>
      </c>
      <c r="N3475">
        <v>8</v>
      </c>
      <c r="O3475" s="3">
        <v>678760</v>
      </c>
      <c r="P3475" s="3">
        <v>8.957</v>
      </c>
      <c r="Q3475" s="2">
        <v>9.79030779502528</v>
      </c>
      <c r="R3475" s="2">
        <v>0.00105</v>
      </c>
      <c r="S3475">
        <v>1</v>
      </c>
      <c r="T3475" s="2">
        <v>43.6335219236209</v>
      </c>
      <c r="U3475" s="2">
        <v>0.00910079</v>
      </c>
      <c r="V3475">
        <v>0.00273418</v>
      </c>
      <c r="W3475">
        <v>0.0043038</v>
      </c>
      <c r="X3475" s="3">
        <v>37.3547</v>
      </c>
      <c r="Y3475" s="9">
        <v>0.323659244580298</v>
      </c>
      <c r="Z3475">
        <v>154.200875403008</v>
      </c>
      <c r="AA3475" s="4">
        <v>990.460970464135</v>
      </c>
      <c r="AB3475">
        <v>5.7881</v>
      </c>
      <c r="AC3475">
        <f t="shared" si="78"/>
        <v>7.90939860992</v>
      </c>
      <c r="AD3475" s="3">
        <v>1.16580069373073</v>
      </c>
      <c r="AE3475" s="3">
        <v>278112.517659587</v>
      </c>
      <c r="AF3475">
        <v>0.0091359962964774</v>
      </c>
      <c r="AG3475">
        <v>0.825359543253595</v>
      </c>
      <c r="AH3475" s="3">
        <v>139991162</v>
      </c>
      <c r="AI3475" s="3">
        <v>239.1792</v>
      </c>
      <c r="AJ3475">
        <v>0.311136632011011</v>
      </c>
      <c r="AK3475">
        <v>0.0119350430008792</v>
      </c>
      <c r="AL3475">
        <v>0.000469821780937764</v>
      </c>
      <c r="AM3475" s="3">
        <v>10147.1333333333</v>
      </c>
      <c r="AN3475" s="3">
        <v>0.3</v>
      </c>
      <c r="AO3475" s="3">
        <v>90.6458483415291</v>
      </c>
      <c r="AP3475" s="3">
        <v>43.091</v>
      </c>
      <c r="AQ3475" s="4">
        <v>1771.79665738162</v>
      </c>
      <c r="AR3475" s="3">
        <v>6803.51</v>
      </c>
      <c r="AS3475" s="3">
        <v>2141.42</v>
      </c>
      <c r="AT3475">
        <v>37</v>
      </c>
      <c r="AU3475">
        <v>1</v>
      </c>
      <c r="AV3475">
        <v>0</v>
      </c>
      <c r="AW3475">
        <v>0</v>
      </c>
      <c r="AX3475">
        <v>1</v>
      </c>
      <c r="AY3475">
        <v>0</v>
      </c>
      <c r="AZ3475">
        <v>0</v>
      </c>
      <c r="BA3475">
        <v>0</v>
      </c>
    </row>
    <row r="3476" spans="1:53">
      <c r="A3476" t="s">
        <v>4573</v>
      </c>
      <c r="B3476" t="s">
        <v>4549</v>
      </c>
      <c r="C3476">
        <v>2024</v>
      </c>
      <c r="D3476">
        <v>0.00148125458447427</v>
      </c>
      <c r="E3476">
        <v>8.71751106431693</v>
      </c>
      <c r="F3476" s="2">
        <v>1.8477</v>
      </c>
      <c r="G3476">
        <v>2.39170305676856</v>
      </c>
      <c r="H3476" s="3">
        <v>10.6359787698779</v>
      </c>
      <c r="I3476" s="4">
        <v>879.800650054171</v>
      </c>
      <c r="J3476" s="4">
        <v>7514.77158469945</v>
      </c>
      <c r="K3476">
        <v>3</v>
      </c>
      <c r="L3476" s="3">
        <v>0.05267704</v>
      </c>
      <c r="O3476" s="3">
        <v>1069471</v>
      </c>
      <c r="P3476" s="3">
        <v>8.91782944606414</v>
      </c>
      <c r="Q3476" s="2">
        <v>9.74201461926016</v>
      </c>
      <c r="R3476" s="2">
        <v>0</v>
      </c>
      <c r="S3476">
        <v>1</v>
      </c>
      <c r="T3476" s="2">
        <v>10043.6335219236</v>
      </c>
      <c r="U3476" s="2">
        <v>0.00910005276928557</v>
      </c>
      <c r="V3476">
        <v>0.00219696986257383</v>
      </c>
      <c r="W3476">
        <v>0.004811625</v>
      </c>
      <c r="X3476" s="3">
        <v>38.7</v>
      </c>
      <c r="Y3476" s="9">
        <v>0.319080083351608</v>
      </c>
      <c r="Z3476">
        <v>199.428118860396</v>
      </c>
      <c r="AA3476" s="4">
        <v>4200</v>
      </c>
      <c r="AB3476">
        <v>994.558016877637</v>
      </c>
      <c r="AC3476">
        <f t="shared" si="78"/>
        <v>9.1749023875072</v>
      </c>
      <c r="AD3476" s="3">
        <v>1.16580069373073</v>
      </c>
      <c r="AE3476" s="3">
        <v>269743.550186357</v>
      </c>
      <c r="AF3476">
        <v>0.0085147397753241</v>
      </c>
      <c r="AG3476">
        <v>0.864509021578555</v>
      </c>
      <c r="AH3476" s="3">
        <v>139991162</v>
      </c>
      <c r="AI3476" s="3">
        <v>225.617093068788</v>
      </c>
      <c r="AJ3476">
        <v>0.000801957578821435</v>
      </c>
      <c r="AK3476">
        <v>0.0221752668840563</v>
      </c>
      <c r="AM3476" s="3">
        <v>10771.1629104037</v>
      </c>
      <c r="AN3476" s="3">
        <v>0.3</v>
      </c>
      <c r="AO3476" s="3">
        <v>91.6508210890233</v>
      </c>
      <c r="AP3476" s="3">
        <v>43.363</v>
      </c>
      <c r="AQ3476" s="4">
        <v>1895.89136490251</v>
      </c>
      <c r="AR3476" s="3">
        <v>6877.25</v>
      </c>
      <c r="AS3476" s="3">
        <v>2170.69</v>
      </c>
      <c r="AT3476">
        <v>33</v>
      </c>
      <c r="AU3476">
        <v>1</v>
      </c>
      <c r="AV3476">
        <v>0</v>
      </c>
      <c r="AW3476">
        <v>0</v>
      </c>
      <c r="AX3476">
        <v>1</v>
      </c>
      <c r="AY3476">
        <v>0</v>
      </c>
      <c r="AZ3476">
        <v>0</v>
      </c>
      <c r="BA3476">
        <v>0</v>
      </c>
    </row>
    <row r="3477" spans="1:53">
      <c r="A3477" t="s">
        <v>4574</v>
      </c>
      <c r="B3477" t="s">
        <v>4575</v>
      </c>
      <c r="C3477">
        <v>2000</v>
      </c>
      <c r="D3477">
        <v>0.00107637037175303</v>
      </c>
      <c r="E3477">
        <v>1.38629436111989</v>
      </c>
      <c r="F3477" s="2">
        <v>0.13092034722215</v>
      </c>
      <c r="G3477">
        <v>1.53018368340111</v>
      </c>
      <c r="H3477" s="3">
        <v>10.2480702597112</v>
      </c>
      <c r="I3477" s="4">
        <v>3</v>
      </c>
      <c r="J3477" s="4">
        <v>81</v>
      </c>
      <c r="K3477">
        <v>3</v>
      </c>
      <c r="L3477" s="3">
        <v>0.117095508068033</v>
      </c>
      <c r="M3477" s="4">
        <v>7</v>
      </c>
      <c r="N3477">
        <v>9</v>
      </c>
      <c r="O3477" s="3">
        <v>131388</v>
      </c>
      <c r="P3477" s="3">
        <v>6.83973031539505</v>
      </c>
      <c r="Q3477" s="2">
        <v>0.566312669795011</v>
      </c>
      <c r="R3477" s="2">
        <v>0.000347928603472313</v>
      </c>
      <c r="S3477">
        <v>0</v>
      </c>
      <c r="T3477" s="2">
        <v>0</v>
      </c>
      <c r="U3477" s="2">
        <v>0.00832966216973749</v>
      </c>
      <c r="V3477">
        <v>0.00565116876444901</v>
      </c>
      <c r="W3477">
        <v>0.0236562999991323</v>
      </c>
      <c r="X3477" s="3">
        <v>21.7373316281203</v>
      </c>
      <c r="Y3477" s="9">
        <v>0.0175691787005769</v>
      </c>
      <c r="Z3477">
        <v>47.1505872898278</v>
      </c>
      <c r="AA3477" s="4">
        <v>3990</v>
      </c>
      <c r="AB3477">
        <v>0.48</v>
      </c>
      <c r="AC3477">
        <v>0.13</v>
      </c>
      <c r="AD3477" s="3">
        <v>3.8723</v>
      </c>
      <c r="AE3477" s="3">
        <v>436536</v>
      </c>
      <c r="AF3477">
        <v>0.209279447720408</v>
      </c>
      <c r="AG3477">
        <v>0.498106332997747</v>
      </c>
      <c r="AH3477" s="3">
        <v>851884</v>
      </c>
      <c r="AI3477" s="3">
        <v>3.34</v>
      </c>
      <c r="AJ3477">
        <v>0.0135487446183601</v>
      </c>
      <c r="AK3477">
        <v>0.005807514679056</v>
      </c>
      <c r="AL3477">
        <v>0.000313074245529719</v>
      </c>
      <c r="AM3477" s="3">
        <v>784.818342151675</v>
      </c>
      <c r="AN3477" s="3">
        <v>0.26578125</v>
      </c>
      <c r="AO3477" s="3">
        <v>5.402030767781</v>
      </c>
      <c r="AP3477" s="3">
        <v>17.929536981359</v>
      </c>
      <c r="AQ3477" s="4">
        <v>249</v>
      </c>
      <c r="AR3477" s="3">
        <v>706.302521008403</v>
      </c>
      <c r="AS3477" s="3">
        <v>218.245330188679</v>
      </c>
      <c r="AT3477">
        <v>0</v>
      </c>
      <c r="AU3477">
        <v>0</v>
      </c>
      <c r="AV3477">
        <v>0</v>
      </c>
      <c r="AW3477">
        <v>0</v>
      </c>
      <c r="AX3477">
        <v>1</v>
      </c>
      <c r="AY3477">
        <v>0</v>
      </c>
      <c r="AZ3477">
        <v>0</v>
      </c>
      <c r="BA3477">
        <v>0</v>
      </c>
    </row>
    <row r="3478" spans="1:53">
      <c r="A3478" t="s">
        <v>4576</v>
      </c>
      <c r="B3478" t="s">
        <v>4575</v>
      </c>
      <c r="C3478">
        <v>2001</v>
      </c>
      <c r="D3478">
        <v>0.00148136000055475</v>
      </c>
      <c r="E3478">
        <v>1.6094379124341</v>
      </c>
      <c r="F3478" s="2">
        <v>0.0940501778373919</v>
      </c>
      <c r="G3478">
        <v>1.67062399873328</v>
      </c>
      <c r="H3478" s="3">
        <v>58.7112796618311</v>
      </c>
      <c r="I3478" s="4">
        <v>15</v>
      </c>
      <c r="J3478" s="4">
        <v>97</v>
      </c>
      <c r="K3478">
        <v>3</v>
      </c>
      <c r="L3478" s="3">
        <v>0.0900016917611233</v>
      </c>
      <c r="M3478" s="4">
        <v>7</v>
      </c>
      <c r="N3478">
        <v>9</v>
      </c>
      <c r="O3478" s="3">
        <v>174319</v>
      </c>
      <c r="P3478" s="3">
        <v>6.93795098572056</v>
      </c>
      <c r="Q3478" s="2">
        <v>0.690158441042885</v>
      </c>
      <c r="R3478" s="2">
        <v>0.000428475320743946</v>
      </c>
      <c r="S3478">
        <v>0</v>
      </c>
      <c r="T3478" s="2">
        <v>0</v>
      </c>
      <c r="U3478" s="2">
        <v>0.00897471110026042</v>
      </c>
      <c r="V3478">
        <v>0.00556438791732909</v>
      </c>
      <c r="W3478">
        <v>0.0207917005976821</v>
      </c>
      <c r="X3478" s="3">
        <v>15.6275</v>
      </c>
      <c r="Y3478" s="9">
        <v>0.0268336553707758</v>
      </c>
      <c r="Z3478">
        <v>21198.4117566089</v>
      </c>
      <c r="AA3478" s="4">
        <v>2780</v>
      </c>
      <c r="AB3478">
        <v>0.5911</v>
      </c>
      <c r="AC3478">
        <v>0.1352</v>
      </c>
      <c r="AD3478" s="3">
        <v>3.8519</v>
      </c>
      <c r="AE3478" s="3">
        <v>436536</v>
      </c>
      <c r="AF3478">
        <v>0.193397129186603</v>
      </c>
      <c r="AG3478">
        <v>0.52210703526493</v>
      </c>
      <c r="AH3478" s="3">
        <v>996654</v>
      </c>
      <c r="AI3478" s="3">
        <v>2.89</v>
      </c>
      <c r="AJ3478">
        <v>0.0238504842695979</v>
      </c>
      <c r="AK3478">
        <v>0.00661656806454</v>
      </c>
      <c r="AL3478">
        <v>0.000354653402921293</v>
      </c>
      <c r="AM3478" s="3">
        <v>743.111111111111</v>
      </c>
      <c r="AN3478" s="3">
        <v>0.30375</v>
      </c>
      <c r="AO3478" s="3">
        <v>6.90158441042885</v>
      </c>
      <c r="AP3478" s="3">
        <v>20.6608177991581</v>
      </c>
      <c r="AQ3478" s="4">
        <v>279</v>
      </c>
      <c r="AR3478" s="3">
        <v>761.600840336134</v>
      </c>
      <c r="AS3478" s="3">
        <v>197.252787735849</v>
      </c>
      <c r="AT3478">
        <v>0</v>
      </c>
      <c r="AU3478">
        <v>0</v>
      </c>
      <c r="AV3478">
        <v>0</v>
      </c>
      <c r="AW3478">
        <v>0</v>
      </c>
      <c r="AX3478">
        <v>1</v>
      </c>
      <c r="AY3478">
        <v>0</v>
      </c>
      <c r="AZ3478">
        <v>0</v>
      </c>
      <c r="BA3478">
        <v>0</v>
      </c>
    </row>
    <row r="3479" spans="1:53">
      <c r="A3479" t="s">
        <v>4577</v>
      </c>
      <c r="B3479" t="s">
        <v>4575</v>
      </c>
      <c r="C3479">
        <v>2002</v>
      </c>
      <c r="D3479">
        <v>0.00124465632710699</v>
      </c>
      <c r="E3479">
        <v>1.94591014905531</v>
      </c>
      <c r="F3479" s="2">
        <v>0.195956469248292</v>
      </c>
      <c r="G3479">
        <v>1.78964028395491</v>
      </c>
      <c r="H3479" s="3">
        <v>56.57</v>
      </c>
      <c r="I3479" s="4">
        <v>8</v>
      </c>
      <c r="J3479" s="4">
        <v>65</v>
      </c>
      <c r="K3479">
        <v>2</v>
      </c>
      <c r="L3479" s="3">
        <v>0.111141048093763</v>
      </c>
      <c r="M3479" s="4">
        <v>7</v>
      </c>
      <c r="N3479">
        <v>9</v>
      </c>
      <c r="O3479" s="3">
        <v>119773</v>
      </c>
      <c r="P3479" s="3">
        <v>7.03617165604608</v>
      </c>
      <c r="Q3479" s="2">
        <v>0.858696280872231</v>
      </c>
      <c r="R3479" s="2">
        <v>0.000370167338951986</v>
      </c>
      <c r="S3479">
        <v>0</v>
      </c>
      <c r="T3479" s="2">
        <v>0</v>
      </c>
      <c r="U3479" s="2">
        <v>0.00725098390066126</v>
      </c>
      <c r="V3479">
        <v>0.0052563914434708</v>
      </c>
      <c r="W3479">
        <v>0.0179271011962319</v>
      </c>
      <c r="X3479" s="3">
        <v>14.5605</v>
      </c>
      <c r="Y3479" s="9">
        <v>0.0246123511937602</v>
      </c>
      <c r="Z3479">
        <v>23658.02092415</v>
      </c>
      <c r="AA3479" s="4">
        <v>2641</v>
      </c>
      <c r="AB3479">
        <v>0.74</v>
      </c>
      <c r="AC3479">
        <f>AC3478*AC3477/AC3476</f>
        <v>0.00191566070762039</v>
      </c>
      <c r="AD3479" s="3">
        <v>3.826</v>
      </c>
      <c r="AE3479" s="3">
        <v>436536</v>
      </c>
      <c r="AF3479">
        <v>0.174726224783862</v>
      </c>
      <c r="AG3479">
        <v>0.557756964457253</v>
      </c>
      <c r="AH3479" s="3">
        <v>1298368</v>
      </c>
      <c r="AI3479" s="3">
        <v>10.4</v>
      </c>
      <c r="AJ3479">
        <v>0.0239699278862274</v>
      </c>
      <c r="AK3479">
        <v>0.0094007793815936</v>
      </c>
      <c r="AL3479">
        <v>0.000273295158771473</v>
      </c>
      <c r="AM3479" s="3">
        <v>1057.52380952381</v>
      </c>
      <c r="AN3479" s="3">
        <v>0.23625</v>
      </c>
      <c r="AO3479" s="3">
        <v>8.58696280872231</v>
      </c>
      <c r="AP3479" s="3">
        <v>24.42</v>
      </c>
      <c r="AQ3479" s="4">
        <v>310</v>
      </c>
      <c r="AR3479" s="3">
        <v>820</v>
      </c>
      <c r="AS3479" s="3">
        <v>215.1</v>
      </c>
      <c r="AT3479">
        <v>0</v>
      </c>
      <c r="AU3479">
        <v>0</v>
      </c>
      <c r="AV3479">
        <v>0</v>
      </c>
      <c r="AW3479">
        <v>0</v>
      </c>
      <c r="AX3479">
        <v>1</v>
      </c>
      <c r="AY3479">
        <v>0</v>
      </c>
      <c r="AZ3479">
        <v>0</v>
      </c>
      <c r="BA3479">
        <v>0</v>
      </c>
    </row>
    <row r="3480" spans="1:53">
      <c r="A3480" t="s">
        <v>4578</v>
      </c>
      <c r="B3480" t="s">
        <v>4575</v>
      </c>
      <c r="C3480">
        <v>2003</v>
      </c>
      <c r="D3480">
        <v>0.0017129643715581</v>
      </c>
      <c r="E3480">
        <v>2.19722457733622</v>
      </c>
      <c r="F3480" s="2">
        <v>0.140770637813212</v>
      </c>
      <c r="G3480">
        <v>0.604754633202162</v>
      </c>
      <c r="H3480" s="3">
        <v>324.09</v>
      </c>
      <c r="I3480" s="4">
        <v>5</v>
      </c>
      <c r="J3480" s="4">
        <v>72</v>
      </c>
      <c r="K3480">
        <v>2</v>
      </c>
      <c r="L3480" s="3">
        <v>0.0837779543648541</v>
      </c>
      <c r="M3480" s="4">
        <v>7</v>
      </c>
      <c r="N3480">
        <v>9</v>
      </c>
      <c r="O3480" s="3">
        <v>90275.5002265961</v>
      </c>
      <c r="P3480" s="3">
        <v>7.13721328557155</v>
      </c>
      <c r="Q3480" s="2">
        <v>1.00735302526102</v>
      </c>
      <c r="R3480" s="2">
        <v>0.000455862403100775</v>
      </c>
      <c r="S3480">
        <v>0</v>
      </c>
      <c r="T3480" s="2">
        <v>0</v>
      </c>
      <c r="U3480" s="2">
        <v>0.0078125</v>
      </c>
      <c r="V3480">
        <v>0.00497153257218449</v>
      </c>
      <c r="W3480">
        <v>0.0157562645329183</v>
      </c>
      <c r="X3480" s="3">
        <v>10.4679</v>
      </c>
      <c r="Y3480" s="9">
        <v>0.0375907924356292</v>
      </c>
      <c r="Z3480">
        <v>26003.5056967572</v>
      </c>
      <c r="AA3480" s="4">
        <v>2542</v>
      </c>
      <c r="AB3480">
        <v>0.88</v>
      </c>
      <c r="AC3480">
        <v>0.32</v>
      </c>
      <c r="AD3480" s="3">
        <v>3.7931</v>
      </c>
      <c r="AE3480" s="3">
        <v>436536</v>
      </c>
      <c r="AF3480">
        <v>0.150477766287487</v>
      </c>
      <c r="AG3480">
        <v>0.599586349534643</v>
      </c>
      <c r="AH3480" s="3">
        <v>1709273</v>
      </c>
      <c r="AI3480" s="3">
        <v>5.2</v>
      </c>
      <c r="AJ3480">
        <v>0.0393238175211907</v>
      </c>
      <c r="AK3480">
        <v>0.00683199499702</v>
      </c>
      <c r="AL3480">
        <v>0.000308758447974202</v>
      </c>
      <c r="AM3480" s="3">
        <v>1074.44444444444</v>
      </c>
      <c r="AN3480" s="3">
        <v>0.27</v>
      </c>
      <c r="AO3480" s="3">
        <v>10.0735302526102</v>
      </c>
      <c r="AP3480" s="3">
        <v>28.14</v>
      </c>
      <c r="AQ3480" s="4">
        <v>358</v>
      </c>
      <c r="AR3480" s="3">
        <v>884.2</v>
      </c>
      <c r="AS3480" s="3">
        <v>194.41</v>
      </c>
      <c r="AT3480">
        <v>0</v>
      </c>
      <c r="AU3480">
        <v>0</v>
      </c>
      <c r="AV3480">
        <v>0</v>
      </c>
      <c r="AW3480">
        <v>0</v>
      </c>
      <c r="AX3480">
        <v>1</v>
      </c>
      <c r="AY3480">
        <v>0</v>
      </c>
      <c r="AZ3480">
        <v>0</v>
      </c>
      <c r="BA3480">
        <v>0</v>
      </c>
    </row>
    <row r="3481" spans="1:53">
      <c r="A3481" t="s">
        <v>4579</v>
      </c>
      <c r="B3481" t="s">
        <v>4575</v>
      </c>
      <c r="C3481">
        <v>2004</v>
      </c>
      <c r="D3481">
        <v>0.00143925307985245</v>
      </c>
      <c r="E3481">
        <v>2.484906649788</v>
      </c>
      <c r="F3481" s="2">
        <v>0.2933</v>
      </c>
      <c r="G3481">
        <v>0.540579764668763</v>
      </c>
      <c r="H3481" s="3">
        <v>312.27</v>
      </c>
      <c r="I3481" s="4">
        <v>7</v>
      </c>
      <c r="J3481" s="4">
        <v>86</v>
      </c>
      <c r="K3481">
        <v>2</v>
      </c>
      <c r="L3481" s="3">
        <v>0.0557570871960231</v>
      </c>
      <c r="M3481" s="4">
        <v>7</v>
      </c>
      <c r="N3481">
        <v>9</v>
      </c>
      <c r="O3481" s="3">
        <v>131388</v>
      </c>
      <c r="P3481" s="3">
        <v>7.23825491509701</v>
      </c>
      <c r="Q3481" s="2">
        <v>1.69026558721003</v>
      </c>
      <c r="R3481" s="2">
        <v>0.000393827519379845</v>
      </c>
      <c r="S3481">
        <v>0</v>
      </c>
      <c r="T3481" s="2">
        <v>0</v>
      </c>
      <c r="U3481" s="2">
        <v>0.00631199278629396</v>
      </c>
      <c r="V3481">
        <v>0.00476019438902905</v>
      </c>
      <c r="W3481">
        <v>0.0135854278696046</v>
      </c>
      <c r="X3481" s="3">
        <v>18.5396</v>
      </c>
      <c r="Y3481" s="9">
        <v>0.0344790067657004</v>
      </c>
      <c r="Z3481">
        <v>29020.6402695872</v>
      </c>
      <c r="AA3481" s="4">
        <v>2509</v>
      </c>
      <c r="AB3481">
        <v>2414.9</v>
      </c>
      <c r="AC3481">
        <f>AC3480*AC3479/AC3478</f>
        <v>0.00453410818371689</v>
      </c>
      <c r="AD3481" s="3">
        <v>3.7515</v>
      </c>
      <c r="AE3481" s="3">
        <v>436536</v>
      </c>
      <c r="AF3481">
        <v>0.117842565597668</v>
      </c>
      <c r="AG3481">
        <v>0.629899578879171</v>
      </c>
      <c r="AH3481" s="3">
        <v>2740625</v>
      </c>
      <c r="AI3481" s="3">
        <v>18.6</v>
      </c>
      <c r="AJ3481">
        <v>0.0342568148900619</v>
      </c>
      <c r="AK3481">
        <v>0.0118928068670976</v>
      </c>
      <c r="AL3481">
        <v>0.000238449397631403</v>
      </c>
      <c r="AM3481" s="3">
        <v>1764</v>
      </c>
      <c r="AN3481" s="3">
        <v>0.21</v>
      </c>
      <c r="AO3481" s="3">
        <v>16.9026558721003</v>
      </c>
      <c r="AP3481" s="3">
        <v>33.26</v>
      </c>
      <c r="AQ3481" s="4">
        <v>571</v>
      </c>
      <c r="AR3481" s="3">
        <v>952</v>
      </c>
      <c r="AS3481" s="3">
        <v>212</v>
      </c>
      <c r="AT3481">
        <v>0</v>
      </c>
      <c r="AU3481">
        <v>0</v>
      </c>
      <c r="AV3481">
        <v>0</v>
      </c>
      <c r="AW3481">
        <v>0</v>
      </c>
      <c r="AX3481">
        <v>1</v>
      </c>
      <c r="AY3481">
        <v>0</v>
      </c>
      <c r="AZ3481">
        <v>0</v>
      </c>
      <c r="BA3481">
        <v>0</v>
      </c>
    </row>
    <row r="3482" spans="1:53">
      <c r="A3482" t="s">
        <v>4580</v>
      </c>
      <c r="B3482" t="s">
        <v>4575</v>
      </c>
      <c r="C3482">
        <v>2005</v>
      </c>
      <c r="D3482">
        <v>0.00198077910644854</v>
      </c>
      <c r="E3482">
        <v>2.63905732961526</v>
      </c>
      <c r="F3482" s="2">
        <v>0.2107</v>
      </c>
      <c r="G3482">
        <v>0.544258825671545</v>
      </c>
      <c r="H3482" s="3">
        <v>6010.76</v>
      </c>
      <c r="I3482" s="4">
        <v>15</v>
      </c>
      <c r="J3482" s="4">
        <v>71</v>
      </c>
      <c r="K3482">
        <v>2</v>
      </c>
      <c r="L3482" s="3">
        <v>0.0494671116374206</v>
      </c>
      <c r="M3482" s="4">
        <v>19</v>
      </c>
      <c r="N3482">
        <v>9</v>
      </c>
      <c r="O3482" s="3">
        <v>174319</v>
      </c>
      <c r="P3482" s="3">
        <v>7.34219852353835</v>
      </c>
      <c r="Q3482" s="2">
        <v>2.29290086887836</v>
      </c>
      <c r="R3482" s="2">
        <v>0.000485</v>
      </c>
      <c r="S3482">
        <v>0</v>
      </c>
      <c r="T3482" s="2">
        <v>0</v>
      </c>
      <c r="U3482" s="2">
        <v>0.00680079342589969</v>
      </c>
      <c r="V3482">
        <v>0.00417885499373172</v>
      </c>
      <c r="W3482">
        <v>0.0119403350805742</v>
      </c>
      <c r="X3482" s="3">
        <v>13.2747</v>
      </c>
      <c r="Y3482" s="9">
        <v>0.0526602751810516</v>
      </c>
      <c r="Z3482">
        <v>35273.1591448931</v>
      </c>
      <c r="AA3482" s="4">
        <v>2402</v>
      </c>
      <c r="AB3482">
        <v>1.9</v>
      </c>
      <c r="AC3482">
        <v>0.3</v>
      </c>
      <c r="AD3482" s="3">
        <v>3.699</v>
      </c>
      <c r="AE3482" s="3">
        <v>436536</v>
      </c>
      <c r="AF3482">
        <v>0.0968251081290895</v>
      </c>
      <c r="AG3482">
        <v>0.657025618276589</v>
      </c>
      <c r="AH3482" s="3">
        <v>4277458</v>
      </c>
      <c r="AI3482" s="3">
        <v>14.6</v>
      </c>
      <c r="AJ3482">
        <v>0.0536176141061935</v>
      </c>
      <c r="AK3482">
        <v>0.0119335888089</v>
      </c>
      <c r="AL3482">
        <v>0.00027093234593545</v>
      </c>
      <c r="AM3482" s="3">
        <v>1878.54166666667</v>
      </c>
      <c r="AN3482" s="3">
        <v>0.24</v>
      </c>
      <c r="AO3482" s="3">
        <v>20.9724213449533</v>
      </c>
      <c r="AP3482" s="3">
        <v>34.14</v>
      </c>
      <c r="AQ3482" s="4">
        <v>821</v>
      </c>
      <c r="AR3482" s="3">
        <v>1393.9</v>
      </c>
      <c r="AS3482" s="3">
        <v>369.6</v>
      </c>
      <c r="AT3482">
        <v>0</v>
      </c>
      <c r="AU3482">
        <v>0</v>
      </c>
      <c r="AV3482">
        <v>0</v>
      </c>
      <c r="AW3482">
        <v>0</v>
      </c>
      <c r="AX3482">
        <v>1</v>
      </c>
      <c r="AY3482">
        <v>0</v>
      </c>
      <c r="AZ3482">
        <v>0</v>
      </c>
      <c r="BA3482">
        <v>0</v>
      </c>
    </row>
    <row r="3483" spans="1:53">
      <c r="A3483" t="s">
        <v>4581</v>
      </c>
      <c r="B3483" t="s">
        <v>4575</v>
      </c>
      <c r="C3483">
        <v>2006</v>
      </c>
      <c r="D3483">
        <v>0.00166343942091515</v>
      </c>
      <c r="E3483">
        <v>2.83321334405622</v>
      </c>
      <c r="F3483" s="2">
        <v>0.439</v>
      </c>
      <c r="G3483">
        <v>0.426526954596996</v>
      </c>
      <c r="H3483" s="3">
        <v>1418.06</v>
      </c>
      <c r="I3483" s="4">
        <v>19</v>
      </c>
      <c r="J3483" s="4">
        <v>112</v>
      </c>
      <c r="K3483">
        <v>2</v>
      </c>
      <c r="L3483" s="3">
        <v>0.0468569314029326</v>
      </c>
      <c r="M3483" s="4">
        <v>20</v>
      </c>
      <c r="N3483">
        <v>9</v>
      </c>
      <c r="O3483" s="3">
        <v>119773</v>
      </c>
      <c r="P3483" s="3">
        <v>7.4461421319797</v>
      </c>
      <c r="Q3483" s="2">
        <v>2.66188113326028</v>
      </c>
      <c r="R3483" s="2">
        <v>0.000419</v>
      </c>
      <c r="S3483">
        <v>0</v>
      </c>
      <c r="T3483" s="2">
        <v>0</v>
      </c>
      <c r="U3483" s="2">
        <v>0.0040650406504065</v>
      </c>
      <c r="V3483">
        <v>0.00339377393317659</v>
      </c>
      <c r="W3483">
        <v>0.0102952422915437</v>
      </c>
      <c r="X3483" s="3">
        <v>19.918</v>
      </c>
      <c r="Y3483" s="9">
        <v>0.0483010297630809</v>
      </c>
      <c r="Z3483">
        <v>34295.7294230975</v>
      </c>
      <c r="AA3483" s="4">
        <v>2261</v>
      </c>
      <c r="AB3483">
        <v>2.1</v>
      </c>
      <c r="AC3483">
        <v>0.6</v>
      </c>
      <c r="AD3483" s="3">
        <v>3.6329</v>
      </c>
      <c r="AE3483" s="3">
        <v>436536</v>
      </c>
      <c r="AF3483">
        <v>0.0808999258710156</v>
      </c>
      <c r="AG3483">
        <v>0.691549295774648</v>
      </c>
      <c r="AH3483" s="3">
        <v>6068350</v>
      </c>
      <c r="AI3483" s="3">
        <v>21.3</v>
      </c>
      <c r="AJ3483">
        <v>0.0498343815789474</v>
      </c>
      <c r="AK3483">
        <v>0.009147225939306</v>
      </c>
      <c r="AL3483">
        <v>0.000154661953159523</v>
      </c>
      <c r="AM3483" s="3">
        <v>3854.28571428571</v>
      </c>
      <c r="AN3483" s="3">
        <v>0.14</v>
      </c>
      <c r="AO3483" s="3">
        <v>23.8831197525409</v>
      </c>
      <c r="AP3483" s="3">
        <v>36.91</v>
      </c>
      <c r="AQ3483" s="4">
        <v>1068</v>
      </c>
      <c r="AR3483" s="3">
        <v>1685</v>
      </c>
      <c r="AS3483" s="3">
        <v>617</v>
      </c>
      <c r="AT3483">
        <v>0</v>
      </c>
      <c r="AU3483">
        <v>0</v>
      </c>
      <c r="AV3483">
        <v>0</v>
      </c>
      <c r="AW3483">
        <v>0</v>
      </c>
      <c r="AX3483">
        <v>1</v>
      </c>
      <c r="AY3483">
        <v>0</v>
      </c>
      <c r="AZ3483">
        <v>0</v>
      </c>
      <c r="BA3483">
        <v>0</v>
      </c>
    </row>
    <row r="3484" spans="1:53">
      <c r="A3484" t="s">
        <v>4582</v>
      </c>
      <c r="B3484" t="s">
        <v>4575</v>
      </c>
      <c r="C3484">
        <v>2007</v>
      </c>
      <c r="D3484">
        <v>0.0123963395102179</v>
      </c>
      <c r="E3484">
        <v>2.94443897916644</v>
      </c>
      <c r="F3484" s="2">
        <v>0.33</v>
      </c>
      <c r="G3484">
        <v>0.43347701005228</v>
      </c>
      <c r="H3484" s="3">
        <v>232.47</v>
      </c>
      <c r="I3484" s="4">
        <v>18</v>
      </c>
      <c r="J3484" s="4">
        <v>171</v>
      </c>
      <c r="K3484">
        <v>2</v>
      </c>
      <c r="L3484" s="3">
        <v>0.0472394942202562</v>
      </c>
      <c r="M3484" s="4">
        <v>19</v>
      </c>
      <c r="N3484">
        <v>9</v>
      </c>
      <c r="O3484" s="3">
        <v>130505</v>
      </c>
      <c r="P3484" s="3">
        <v>7.55307106598985</v>
      </c>
      <c r="Q3484" s="2">
        <v>2.93466413569285</v>
      </c>
      <c r="R3484" s="2">
        <v>0.000516</v>
      </c>
      <c r="S3484">
        <v>0</v>
      </c>
      <c r="T3484" s="2">
        <v>0</v>
      </c>
      <c r="U3484" s="2">
        <v>0.00401146131805158</v>
      </c>
      <c r="V3484">
        <v>0.00336236737562183</v>
      </c>
      <c r="W3484">
        <v>0.00904856614577185</v>
      </c>
      <c r="X3484" s="3">
        <v>22.363</v>
      </c>
      <c r="Y3484" s="9">
        <v>0.073770846594755</v>
      </c>
      <c r="Z3484">
        <v>47097.4130461691</v>
      </c>
      <c r="AA3484" s="4">
        <v>2173</v>
      </c>
      <c r="AB3484">
        <v>2.8817</v>
      </c>
      <c r="AC3484">
        <v>0.7998</v>
      </c>
      <c r="AD3484" s="3">
        <v>3.5502</v>
      </c>
      <c r="AE3484" s="3">
        <v>436536</v>
      </c>
      <c r="AF3484">
        <v>0.0636331302294394</v>
      </c>
      <c r="AG3484">
        <v>0.734701612197895</v>
      </c>
      <c r="AH3484" s="3">
        <v>9056847</v>
      </c>
      <c r="AI3484" s="3">
        <v>35.7094</v>
      </c>
      <c r="AJ3484">
        <v>0.0746687600215737</v>
      </c>
      <c r="AK3484">
        <v>0.008152910331408</v>
      </c>
      <c r="AL3484">
        <v>0.000153139356814701</v>
      </c>
      <c r="AM3484" s="3">
        <v>4900.14285714286</v>
      </c>
      <c r="AN3484" s="3">
        <v>0.14</v>
      </c>
      <c r="AO3484" s="3">
        <v>26.2119886239335</v>
      </c>
      <c r="AP3484" s="3">
        <v>34.15</v>
      </c>
      <c r="AQ3484" s="4">
        <v>1320</v>
      </c>
      <c r="AR3484" s="3">
        <v>1962</v>
      </c>
      <c r="AS3484" s="3">
        <v>660</v>
      </c>
      <c r="AT3484">
        <v>0</v>
      </c>
      <c r="AU3484">
        <v>0</v>
      </c>
      <c r="AV3484">
        <v>0</v>
      </c>
      <c r="AW3484">
        <v>0</v>
      </c>
      <c r="AX3484">
        <v>1</v>
      </c>
      <c r="AY3484">
        <v>0</v>
      </c>
      <c r="AZ3484">
        <v>0</v>
      </c>
      <c r="BA3484">
        <v>0</v>
      </c>
    </row>
    <row r="3485" spans="1:53">
      <c r="A3485" t="s">
        <v>4583</v>
      </c>
      <c r="B3485" t="s">
        <v>4575</v>
      </c>
      <c r="C3485">
        <v>2008</v>
      </c>
      <c r="D3485">
        <v>0.0121610964378064</v>
      </c>
      <c r="E3485">
        <v>2.99573227355399</v>
      </c>
      <c r="F3485" s="2">
        <v>0.4221</v>
      </c>
      <c r="G3485">
        <v>0.747228850405442</v>
      </c>
      <c r="H3485" s="3">
        <v>9210.97</v>
      </c>
      <c r="I3485" s="4">
        <v>37</v>
      </c>
      <c r="J3485" s="4">
        <v>258</v>
      </c>
      <c r="K3485">
        <v>3</v>
      </c>
      <c r="L3485" s="3">
        <v>0.04815621</v>
      </c>
      <c r="M3485" s="4">
        <v>23</v>
      </c>
      <c r="N3485">
        <v>9</v>
      </c>
      <c r="O3485" s="3">
        <v>376412</v>
      </c>
      <c r="P3485" s="3">
        <v>7.66</v>
      </c>
      <c r="Q3485" s="2">
        <v>3.70287138024109</v>
      </c>
      <c r="R3485" s="2">
        <v>0.000517</v>
      </c>
      <c r="S3485">
        <v>0</v>
      </c>
      <c r="T3485" s="2">
        <v>0</v>
      </c>
      <c r="U3485" s="2">
        <v>0.00437062937062937</v>
      </c>
      <c r="V3485">
        <v>0.00425687396460409</v>
      </c>
      <c r="W3485">
        <v>0.00780189</v>
      </c>
      <c r="X3485" s="3">
        <v>34.188</v>
      </c>
      <c r="Y3485" s="9">
        <v>0.0676640569152031</v>
      </c>
      <c r="Z3485">
        <v>48829.6474709875</v>
      </c>
      <c r="AA3485" s="4">
        <v>2121</v>
      </c>
      <c r="AB3485">
        <v>2.7281</v>
      </c>
      <c r="AC3485">
        <v>0.6379</v>
      </c>
      <c r="AD3485" s="3">
        <v>3.4473</v>
      </c>
      <c r="AE3485" s="3">
        <v>436536</v>
      </c>
      <c r="AF3485">
        <v>0.051837127284386</v>
      </c>
      <c r="AG3485">
        <v>0.767838694738342</v>
      </c>
      <c r="AH3485" s="3">
        <v>13313838</v>
      </c>
      <c r="AI3485" s="3">
        <v>73.79</v>
      </c>
      <c r="AJ3485">
        <v>0.0676640569152031</v>
      </c>
      <c r="AK3485">
        <v>0.0085701669538968</v>
      </c>
      <c r="AL3485">
        <v>0.00016305411222471</v>
      </c>
      <c r="AM3485" s="3">
        <v>5614.2</v>
      </c>
      <c r="AN3485" s="3">
        <v>0.15</v>
      </c>
      <c r="AO3485" s="3">
        <v>32.9564971628584</v>
      </c>
      <c r="AP3485" s="3">
        <v>40.05</v>
      </c>
      <c r="AQ3485" s="4">
        <v>1481</v>
      </c>
      <c r="AR3485" s="3">
        <v>2117</v>
      </c>
      <c r="AS3485" s="3">
        <v>691</v>
      </c>
      <c r="AT3485">
        <v>0</v>
      </c>
      <c r="AU3485">
        <v>0</v>
      </c>
      <c r="AV3485">
        <v>0</v>
      </c>
      <c r="AW3485">
        <v>0</v>
      </c>
      <c r="AX3485">
        <v>1</v>
      </c>
      <c r="AY3485">
        <v>0</v>
      </c>
      <c r="AZ3485">
        <v>0</v>
      </c>
      <c r="BA3485">
        <v>0</v>
      </c>
    </row>
    <row r="3486" spans="1:53">
      <c r="A3486" t="s">
        <v>4584</v>
      </c>
      <c r="B3486" t="s">
        <v>4575</v>
      </c>
      <c r="C3486">
        <v>2009</v>
      </c>
      <c r="D3486">
        <v>0.0106933992202376</v>
      </c>
      <c r="E3486">
        <v>3.17805383034795</v>
      </c>
      <c r="F3486" s="2">
        <v>0.0592</v>
      </c>
      <c r="G3486">
        <v>0.824004989223889</v>
      </c>
      <c r="H3486" s="3">
        <v>490</v>
      </c>
      <c r="I3486" s="4">
        <v>39</v>
      </c>
      <c r="J3486" s="4">
        <v>351</v>
      </c>
      <c r="K3486">
        <v>3</v>
      </c>
      <c r="L3486" s="3">
        <v>0.05232848</v>
      </c>
      <c r="M3486" s="4">
        <v>24</v>
      </c>
      <c r="N3486">
        <v>9</v>
      </c>
      <c r="O3486" s="3">
        <v>412295</v>
      </c>
      <c r="P3486" s="3">
        <v>7.77</v>
      </c>
      <c r="Q3486" s="2">
        <v>3.64203966829931</v>
      </c>
      <c r="R3486" s="2">
        <v>0</v>
      </c>
      <c r="S3486">
        <v>0</v>
      </c>
      <c r="T3486" s="2">
        <v>0</v>
      </c>
      <c r="U3486" s="2">
        <v>0.00457142857142857</v>
      </c>
      <c r="V3486">
        <v>0.0040426363379105</v>
      </c>
      <c r="W3486">
        <v>0.00685714</v>
      </c>
      <c r="X3486" s="3">
        <v>28.179</v>
      </c>
      <c r="Y3486" s="9">
        <v>0.0667042911909413</v>
      </c>
      <c r="Z3486">
        <v>51994.0715434084</v>
      </c>
      <c r="AA3486" s="4">
        <v>2083</v>
      </c>
      <c r="AB3486">
        <v>3.0041</v>
      </c>
      <c r="AC3486">
        <v>0.728</v>
      </c>
      <c r="AD3486" s="3">
        <v>3.32</v>
      </c>
      <c r="AE3486" s="3">
        <v>436536</v>
      </c>
      <c r="AF3486">
        <v>0.0456002757727382</v>
      </c>
      <c r="AG3486">
        <v>0.785649371676886</v>
      </c>
      <c r="AH3486" s="3">
        <v>19593027</v>
      </c>
      <c r="AI3486" s="3">
        <v>116.29</v>
      </c>
      <c r="AJ3486">
        <v>0.0667042911909413</v>
      </c>
      <c r="AK3486">
        <v>0.017423428811856</v>
      </c>
      <c r="AL3486">
        <v>0.000170314229753896</v>
      </c>
      <c r="AM3486" s="3">
        <v>5983.1875</v>
      </c>
      <c r="AN3486" s="3">
        <v>0.16</v>
      </c>
      <c r="AO3486" s="3">
        <v>31.9775611002299</v>
      </c>
      <c r="AP3486" s="3">
        <v>40.3</v>
      </c>
      <c r="AQ3486" s="4">
        <v>1932</v>
      </c>
      <c r="AR3486" s="3">
        <v>2240</v>
      </c>
      <c r="AS3486" s="3">
        <v>721</v>
      </c>
      <c r="AT3486">
        <v>1</v>
      </c>
      <c r="AU3486">
        <v>0</v>
      </c>
      <c r="AV3486">
        <v>0</v>
      </c>
      <c r="AW3486">
        <v>0</v>
      </c>
      <c r="AX3486">
        <v>1</v>
      </c>
      <c r="AY3486">
        <v>0</v>
      </c>
      <c r="AZ3486">
        <v>0</v>
      </c>
      <c r="BA3486">
        <v>0</v>
      </c>
    </row>
    <row r="3487" spans="1:53">
      <c r="A3487" t="s">
        <v>4585</v>
      </c>
      <c r="B3487" t="s">
        <v>4575</v>
      </c>
      <c r="C3487">
        <v>2010</v>
      </c>
      <c r="D3487">
        <v>0.00988306448809224</v>
      </c>
      <c r="E3487">
        <v>3.2188758248682</v>
      </c>
      <c r="F3487" s="2">
        <v>0.1677</v>
      </c>
      <c r="G3487">
        <v>0.7489135096568</v>
      </c>
      <c r="H3487" s="3">
        <v>19414.872026498</v>
      </c>
      <c r="I3487" s="4">
        <v>81</v>
      </c>
      <c r="J3487" s="4">
        <v>617</v>
      </c>
      <c r="K3487">
        <v>3</v>
      </c>
      <c r="L3487" s="3">
        <v>0.05146105</v>
      </c>
      <c r="M3487" s="4">
        <v>28</v>
      </c>
      <c r="N3487">
        <v>9</v>
      </c>
      <c r="O3487" s="3">
        <v>500502</v>
      </c>
      <c r="P3487" s="3">
        <v>7.88</v>
      </c>
      <c r="Q3487" s="2">
        <v>3.89963622346961</v>
      </c>
      <c r="R3487" s="2">
        <v>0.000335</v>
      </c>
      <c r="S3487">
        <v>0</v>
      </c>
      <c r="T3487" s="2">
        <v>0</v>
      </c>
      <c r="U3487" s="2">
        <v>0.00403117441547971</v>
      </c>
      <c r="V3487">
        <v>0.00347127441528749</v>
      </c>
      <c r="W3487">
        <v>0.00591239</v>
      </c>
      <c r="X3487" s="3">
        <v>24.9541</v>
      </c>
      <c r="Y3487" s="9">
        <v>0.0618085759827632</v>
      </c>
      <c r="Z3487">
        <v>55301.4605500903</v>
      </c>
      <c r="AA3487" s="4">
        <v>2087</v>
      </c>
      <c r="AB3487">
        <v>3.24</v>
      </c>
      <c r="AC3487">
        <v>0.87</v>
      </c>
      <c r="AD3487" s="3">
        <v>3.1642</v>
      </c>
      <c r="AE3487" s="3">
        <v>436536</v>
      </c>
      <c r="AF3487">
        <v>0.035574896706843</v>
      </c>
      <c r="AG3487">
        <v>0.820567358547458</v>
      </c>
      <c r="AH3487" s="3">
        <v>28820472</v>
      </c>
      <c r="AI3487" s="3">
        <v>204.45</v>
      </c>
      <c r="AJ3487">
        <v>0.0687309309830575</v>
      </c>
      <c r="AK3487">
        <v>0.0110408479668</v>
      </c>
      <c r="AL3487">
        <v>0.000156445556946183</v>
      </c>
      <c r="AM3487" s="3">
        <v>8180.6</v>
      </c>
      <c r="AN3487" s="3">
        <v>0.15</v>
      </c>
      <c r="AO3487" s="3">
        <v>33.7651230705048</v>
      </c>
      <c r="AP3487" s="3">
        <v>40.14</v>
      </c>
      <c r="AQ3487" s="4">
        <v>2088</v>
      </c>
      <c r="AR3487" s="3">
        <v>2760</v>
      </c>
      <c r="AS3487" s="3">
        <v>741</v>
      </c>
      <c r="AT3487">
        <v>3</v>
      </c>
      <c r="AU3487">
        <v>0</v>
      </c>
      <c r="AV3487">
        <v>0</v>
      </c>
      <c r="AW3487">
        <v>0</v>
      </c>
      <c r="AX3487">
        <v>1</v>
      </c>
      <c r="AY3487">
        <v>0</v>
      </c>
      <c r="AZ3487">
        <v>0</v>
      </c>
      <c r="BA3487">
        <v>0</v>
      </c>
    </row>
    <row r="3488" spans="1:53">
      <c r="A3488" t="s">
        <v>4586</v>
      </c>
      <c r="B3488" t="s">
        <v>4575</v>
      </c>
      <c r="C3488">
        <v>2011</v>
      </c>
      <c r="D3488">
        <v>0.0104191678830856</v>
      </c>
      <c r="E3488">
        <v>3.49650756146648</v>
      </c>
      <c r="F3488" s="2">
        <v>0.1801</v>
      </c>
      <c r="G3488">
        <v>0.684931493743289</v>
      </c>
      <c r="H3488" s="3">
        <v>525.17</v>
      </c>
      <c r="I3488" s="4">
        <v>147</v>
      </c>
      <c r="J3488" s="4">
        <v>906</v>
      </c>
      <c r="K3488">
        <v>3</v>
      </c>
      <c r="L3488" s="3">
        <v>0.07176404</v>
      </c>
      <c r="M3488" s="4">
        <v>28</v>
      </c>
      <c r="N3488">
        <v>9</v>
      </c>
      <c r="O3488" s="3">
        <v>543775</v>
      </c>
      <c r="P3488" s="3">
        <v>7.905</v>
      </c>
      <c r="Q3488" s="2">
        <v>3.83930181398536</v>
      </c>
      <c r="R3488" s="2">
        <v>0.000192</v>
      </c>
      <c r="S3488">
        <v>0</v>
      </c>
      <c r="T3488" s="2">
        <v>0</v>
      </c>
      <c r="U3488" s="2">
        <v>0.00476190476190476</v>
      </c>
      <c r="V3488">
        <v>0.00341783814307368</v>
      </c>
      <c r="W3488">
        <v>0.00576441</v>
      </c>
      <c r="X3488" s="3">
        <v>34.67</v>
      </c>
      <c r="Y3488" s="9">
        <v>0.0458152767469912</v>
      </c>
      <c r="Z3488">
        <v>72358.5325180656</v>
      </c>
      <c r="AA3488" s="4">
        <v>1994</v>
      </c>
      <c r="AB3488">
        <v>2.88</v>
      </c>
      <c r="AC3488">
        <v>0.92</v>
      </c>
      <c r="AD3488" s="3">
        <v>2.9756</v>
      </c>
      <c r="AE3488" s="3">
        <v>436535</v>
      </c>
      <c r="AF3488">
        <v>0.0280455760285766</v>
      </c>
      <c r="AG3488">
        <v>0.853493691054403</v>
      </c>
      <c r="AH3488" s="3">
        <v>42374578</v>
      </c>
      <c r="AI3488" s="3">
        <v>285.04</v>
      </c>
      <c r="AJ3488">
        <v>0.0434357975419526</v>
      </c>
      <c r="AK3488">
        <v>0.018788757903964</v>
      </c>
      <c r="AL3488">
        <v>0.000196585618210036</v>
      </c>
      <c r="AM3488" s="3">
        <v>8192.21052631579</v>
      </c>
      <c r="AN3488" s="3">
        <v>0.19</v>
      </c>
      <c r="AO3488" s="3">
        <v>33.0450077599586</v>
      </c>
      <c r="AP3488" s="3">
        <v>41.71</v>
      </c>
      <c r="AQ3488" s="4">
        <v>2205</v>
      </c>
      <c r="AR3488" s="3">
        <v>2973</v>
      </c>
      <c r="AS3488" s="3">
        <v>808</v>
      </c>
      <c r="AT3488">
        <v>4</v>
      </c>
      <c r="AU3488">
        <v>0</v>
      </c>
      <c r="AV3488">
        <v>0</v>
      </c>
      <c r="AW3488">
        <v>0</v>
      </c>
      <c r="AX3488">
        <v>1</v>
      </c>
      <c r="AY3488">
        <v>0</v>
      </c>
      <c r="AZ3488">
        <v>0</v>
      </c>
      <c r="BA3488">
        <v>0</v>
      </c>
    </row>
    <row r="3489" spans="1:53">
      <c r="A3489" t="s">
        <v>4587</v>
      </c>
      <c r="B3489" t="s">
        <v>4575</v>
      </c>
      <c r="C3489">
        <v>2012</v>
      </c>
      <c r="D3489">
        <v>0.0146955276797863</v>
      </c>
      <c r="E3489">
        <v>3.80666248977032</v>
      </c>
      <c r="F3489" s="2">
        <v>0.4457</v>
      </c>
      <c r="G3489">
        <v>0.867061219753095</v>
      </c>
      <c r="H3489" s="3">
        <v>3071.17</v>
      </c>
      <c r="I3489" s="4">
        <v>140</v>
      </c>
      <c r="J3489" s="4">
        <v>1195</v>
      </c>
      <c r="K3489">
        <v>3</v>
      </c>
      <c r="L3489" s="3">
        <v>0.05070176</v>
      </c>
      <c r="M3489" s="4">
        <v>7</v>
      </c>
      <c r="N3489">
        <v>9</v>
      </c>
      <c r="O3489" s="3">
        <v>442750</v>
      </c>
      <c r="P3489" s="3">
        <v>7.93</v>
      </c>
      <c r="Q3489" s="2">
        <v>3.83672539307516</v>
      </c>
      <c r="R3489" s="2">
        <v>0</v>
      </c>
      <c r="S3489">
        <v>0</v>
      </c>
      <c r="T3489" s="2">
        <v>0</v>
      </c>
      <c r="U3489" s="2">
        <v>0.00739856801909308</v>
      </c>
      <c r="V3489">
        <v>0.00421331153646832</v>
      </c>
      <c r="W3489">
        <v>0.0071599</v>
      </c>
      <c r="X3489" s="3">
        <v>37.9661</v>
      </c>
      <c r="Y3489" s="9">
        <v>0.0462531290003133</v>
      </c>
      <c r="Z3489">
        <v>84382.1472188298</v>
      </c>
      <c r="AA3489" s="4">
        <v>1904</v>
      </c>
      <c r="AB3489">
        <v>3.2</v>
      </c>
      <c r="AC3489">
        <v>1.01</v>
      </c>
      <c r="AD3489" s="3">
        <v>2.7509</v>
      </c>
      <c r="AE3489" s="3">
        <v>436535</v>
      </c>
      <c r="AF3489">
        <v>0.0244234513472384</v>
      </c>
      <c r="AG3489">
        <v>0.86515866976994</v>
      </c>
      <c r="AH3489" s="3">
        <v>62274916</v>
      </c>
      <c r="AI3489" s="3">
        <v>377.28</v>
      </c>
      <c r="AJ3489">
        <v>0.0462531290003133</v>
      </c>
      <c r="AK3489">
        <v>0.0144084677897088</v>
      </c>
      <c r="AL3489">
        <v>0.000323827431317246</v>
      </c>
      <c r="AM3489" s="3">
        <v>5765.67741935484</v>
      </c>
      <c r="AN3489" s="3">
        <v>0.31</v>
      </c>
      <c r="AO3489" s="3">
        <v>33.4179463073227</v>
      </c>
      <c r="AP3489" s="3">
        <v>41.95</v>
      </c>
      <c r="AQ3489" s="4">
        <v>2491</v>
      </c>
      <c r="AR3489" s="3">
        <v>3198</v>
      </c>
      <c r="AS3489" s="3">
        <v>816</v>
      </c>
      <c r="AT3489">
        <v>7</v>
      </c>
      <c r="AU3489">
        <v>0</v>
      </c>
      <c r="AV3489">
        <v>0</v>
      </c>
      <c r="AW3489">
        <v>0</v>
      </c>
      <c r="AX3489">
        <v>1</v>
      </c>
      <c r="AY3489">
        <v>0</v>
      </c>
      <c r="AZ3489">
        <v>0</v>
      </c>
      <c r="BA3489">
        <v>0</v>
      </c>
    </row>
    <row r="3490" spans="1:53">
      <c r="A3490" t="s">
        <v>4588</v>
      </c>
      <c r="B3490" t="s">
        <v>4575</v>
      </c>
      <c r="C3490">
        <v>2013</v>
      </c>
      <c r="D3490">
        <v>0.0111316825459477</v>
      </c>
      <c r="E3490">
        <v>4.00733318523247</v>
      </c>
      <c r="F3490" s="2">
        <v>0.3973</v>
      </c>
      <c r="G3490">
        <v>1.00339777150618</v>
      </c>
      <c r="H3490" s="3">
        <v>3400</v>
      </c>
      <c r="I3490" s="4">
        <v>145</v>
      </c>
      <c r="J3490" s="4">
        <v>1809</v>
      </c>
      <c r="K3490">
        <v>4</v>
      </c>
      <c r="L3490" s="3">
        <v>0.05555389</v>
      </c>
      <c r="M3490" s="4">
        <v>13</v>
      </c>
      <c r="N3490">
        <v>10</v>
      </c>
      <c r="O3490" s="3">
        <v>399104</v>
      </c>
      <c r="P3490" s="3">
        <v>7.955</v>
      </c>
      <c r="Q3490" s="2">
        <v>3.99251903105917</v>
      </c>
      <c r="R3490" s="2">
        <v>0</v>
      </c>
      <c r="S3490">
        <v>0</v>
      </c>
      <c r="T3490" s="2">
        <v>0</v>
      </c>
      <c r="U3490" s="2">
        <v>0.00718562874251497</v>
      </c>
      <c r="V3490">
        <v>0.00761290322580645</v>
      </c>
      <c r="W3490">
        <v>0.01177645</v>
      </c>
      <c r="X3490" s="3">
        <v>41.8212</v>
      </c>
      <c r="Y3490" s="9">
        <v>0.045367763376764</v>
      </c>
      <c r="Z3490">
        <v>92307.2656683306</v>
      </c>
      <c r="AA3490" s="4">
        <v>1917</v>
      </c>
      <c r="AB3490">
        <v>3.34</v>
      </c>
      <c r="AC3490">
        <v>1.13</v>
      </c>
      <c r="AD3490" s="3">
        <v>2.4882</v>
      </c>
      <c r="AE3490" s="3">
        <v>436527</v>
      </c>
      <c r="AF3490">
        <v>0.021293896127336</v>
      </c>
      <c r="AG3490">
        <v>0.875610362876279</v>
      </c>
      <c r="AH3490" s="3">
        <v>76753116</v>
      </c>
      <c r="AI3490" s="3">
        <v>452.56</v>
      </c>
      <c r="AJ3490">
        <v>0.045367763376764</v>
      </c>
      <c r="AK3490">
        <v>0.011615013420219</v>
      </c>
      <c r="AL3490">
        <v>0.00037597911227154</v>
      </c>
      <c r="AM3490" s="3">
        <v>5694.47222222222</v>
      </c>
      <c r="AN3490" s="3">
        <v>0.36</v>
      </c>
      <c r="AO3490" s="3">
        <v>34.8919060052219</v>
      </c>
      <c r="AP3490" s="3">
        <v>40.89</v>
      </c>
      <c r="AQ3490" s="4">
        <v>2538</v>
      </c>
      <c r="AR3490" s="3">
        <v>3354</v>
      </c>
      <c r="AS3490" s="3">
        <v>836</v>
      </c>
      <c r="AT3490">
        <v>8</v>
      </c>
      <c r="AU3490">
        <v>0</v>
      </c>
      <c r="AV3490">
        <v>0</v>
      </c>
      <c r="AW3490">
        <v>0</v>
      </c>
      <c r="AX3490">
        <v>1</v>
      </c>
      <c r="AY3490">
        <v>0</v>
      </c>
      <c r="AZ3490">
        <v>0</v>
      </c>
      <c r="BA3490">
        <v>0</v>
      </c>
    </row>
    <row r="3491" spans="1:53">
      <c r="A3491" t="s">
        <v>4589</v>
      </c>
      <c r="B3491" t="s">
        <v>4575</v>
      </c>
      <c r="C3491">
        <v>2014</v>
      </c>
      <c r="D3491">
        <v>0.0117364932651924</v>
      </c>
      <c r="E3491">
        <v>4.34380542185368</v>
      </c>
      <c r="F3491" s="2">
        <v>0.8675</v>
      </c>
      <c r="G3491">
        <v>1.12053070550168</v>
      </c>
      <c r="H3491" s="3">
        <v>3859</v>
      </c>
      <c r="I3491" s="4">
        <v>107</v>
      </c>
      <c r="J3491" s="4">
        <v>1349</v>
      </c>
      <c r="K3491">
        <v>4</v>
      </c>
      <c r="L3491" s="3">
        <v>0.05260131</v>
      </c>
      <c r="M3491" s="4">
        <v>13</v>
      </c>
      <c r="N3491">
        <v>11</v>
      </c>
      <c r="O3491" s="3">
        <v>386969</v>
      </c>
      <c r="P3491" s="3">
        <v>7.98</v>
      </c>
      <c r="Q3491" s="2">
        <v>4.32809111271762</v>
      </c>
      <c r="R3491" s="2">
        <v>0.000673</v>
      </c>
      <c r="S3491">
        <v>0</v>
      </c>
      <c r="T3491" s="2">
        <v>0</v>
      </c>
      <c r="U3491" s="2">
        <v>0.00720335613170033</v>
      </c>
      <c r="V3491">
        <v>0.00638326514218627</v>
      </c>
      <c r="W3491">
        <v>0.01149192</v>
      </c>
      <c r="X3491" s="3">
        <v>45.9642</v>
      </c>
      <c r="Y3491" s="9">
        <v>0.0447096107893564</v>
      </c>
      <c r="Z3491">
        <v>99679.3808734107</v>
      </c>
      <c r="AA3491" s="4">
        <v>1998</v>
      </c>
      <c r="AB3491">
        <v>3.652</v>
      </c>
      <c r="AC3491">
        <f t="shared" ref="AC3491:AC3501" si="79">AC3490*AC3489/AC3488</f>
        <v>1.24054347826087</v>
      </c>
      <c r="AD3491" s="3">
        <v>2.1887</v>
      </c>
      <c r="AE3491" s="3">
        <v>436464</v>
      </c>
      <c r="AF3491">
        <v>0.0196411647968896</v>
      </c>
      <c r="AG3491">
        <v>0.882624798059572</v>
      </c>
      <c r="AH3491" s="3">
        <v>76753116</v>
      </c>
      <c r="AI3491" s="3">
        <v>509.926</v>
      </c>
      <c r="AJ3491">
        <v>0.0447096107893565</v>
      </c>
      <c r="AK3491">
        <v>0.019186788611298</v>
      </c>
      <c r="AL3491">
        <v>0.000365737936604078</v>
      </c>
      <c r="AM3491" s="3">
        <v>6133.56334529396</v>
      </c>
      <c r="AN3491" s="3">
        <v>0.3623</v>
      </c>
      <c r="AO3491" s="3">
        <v>36.8665455279628</v>
      </c>
      <c r="AP3491" s="3">
        <v>40.89</v>
      </c>
      <c r="AQ3491" s="4">
        <v>2796</v>
      </c>
      <c r="AR3491" s="3">
        <v>3561</v>
      </c>
      <c r="AS3491" s="3">
        <v>842</v>
      </c>
      <c r="AT3491">
        <v>10</v>
      </c>
      <c r="AU3491">
        <v>0</v>
      </c>
      <c r="AV3491">
        <v>0</v>
      </c>
      <c r="AW3491">
        <v>0</v>
      </c>
      <c r="AX3491">
        <v>1</v>
      </c>
      <c r="AY3491">
        <v>0</v>
      </c>
      <c r="AZ3491">
        <v>0</v>
      </c>
      <c r="BA3491">
        <v>0</v>
      </c>
    </row>
    <row r="3492" spans="1:53">
      <c r="A3492" t="s">
        <v>4590</v>
      </c>
      <c r="B3492" t="s">
        <v>4575</v>
      </c>
      <c r="C3492">
        <v>2015</v>
      </c>
      <c r="D3492">
        <v>0.00599216012190593</v>
      </c>
      <c r="E3492">
        <v>4.68213122712422</v>
      </c>
      <c r="F3492" s="2">
        <v>0.5328</v>
      </c>
      <c r="G3492">
        <v>0.630020471602634</v>
      </c>
      <c r="H3492" s="3">
        <v>4403</v>
      </c>
      <c r="I3492" s="4">
        <v>176</v>
      </c>
      <c r="J3492" s="4">
        <v>2059</v>
      </c>
      <c r="K3492">
        <v>4</v>
      </c>
      <c r="L3492" s="3">
        <v>0.04264724</v>
      </c>
      <c r="M3492" s="4">
        <v>13</v>
      </c>
      <c r="N3492">
        <v>12</v>
      </c>
      <c r="O3492" s="3">
        <v>322069</v>
      </c>
      <c r="P3492" s="3">
        <v>8.005</v>
      </c>
      <c r="Q3492" s="2">
        <v>5.74873827982542</v>
      </c>
      <c r="R3492" s="2">
        <v>0.000175</v>
      </c>
      <c r="S3492">
        <v>0</v>
      </c>
      <c r="T3492" s="2">
        <v>0</v>
      </c>
      <c r="U3492" s="2">
        <v>0.00717733715406658</v>
      </c>
      <c r="V3492">
        <v>0.00620248099239696</v>
      </c>
      <c r="W3492">
        <v>0.01155829</v>
      </c>
      <c r="X3492" s="3">
        <v>50.3555</v>
      </c>
      <c r="Y3492" s="9">
        <v>0.0449074860349854</v>
      </c>
      <c r="Z3492">
        <v>17639.4796665825</v>
      </c>
      <c r="AA3492" s="4">
        <v>1927</v>
      </c>
      <c r="AB3492">
        <v>4.8866</v>
      </c>
      <c r="AC3492">
        <f t="shared" si="79"/>
        <v>1.3879347826087</v>
      </c>
      <c r="AD3492" s="3">
        <v>1.8578</v>
      </c>
      <c r="AE3492" s="3">
        <v>435901</v>
      </c>
      <c r="AF3492">
        <v>0.0181552795548447</v>
      </c>
      <c r="AG3492">
        <v>0.8875074970012</v>
      </c>
      <c r="AH3492" s="3">
        <v>76753116</v>
      </c>
      <c r="AI3492" s="3">
        <v>547.865</v>
      </c>
      <c r="AJ3492">
        <v>0.0449082341938225</v>
      </c>
      <c r="AK3492">
        <v>0.015316607865216</v>
      </c>
      <c r="AL3492">
        <v>0.000372061491834985</v>
      </c>
      <c r="AM3492" s="3">
        <v>6433.44051446945</v>
      </c>
      <c r="AN3492" s="3">
        <v>0.3732</v>
      </c>
      <c r="AO3492" s="3">
        <v>48.7169262058102</v>
      </c>
      <c r="AP3492" s="3">
        <v>41.87</v>
      </c>
      <c r="AQ3492" s="4">
        <v>3145</v>
      </c>
      <c r="AR3492" s="3">
        <v>3842.63</v>
      </c>
      <c r="AS3492" s="3">
        <v>863.6</v>
      </c>
      <c r="AT3492">
        <v>1</v>
      </c>
      <c r="AU3492">
        <v>0</v>
      </c>
      <c r="AV3492">
        <v>0</v>
      </c>
      <c r="AW3492">
        <v>0</v>
      </c>
      <c r="AX3492">
        <v>1</v>
      </c>
      <c r="AY3492">
        <v>0</v>
      </c>
      <c r="AZ3492">
        <v>0</v>
      </c>
      <c r="BA3492">
        <v>0</v>
      </c>
    </row>
    <row r="3493" spans="1:53">
      <c r="A3493" t="s">
        <v>4591</v>
      </c>
      <c r="B3493" t="s">
        <v>4575</v>
      </c>
      <c r="C3493">
        <v>2016</v>
      </c>
      <c r="D3493">
        <v>0.00693622269861663</v>
      </c>
      <c r="E3493">
        <v>5.07517381523383</v>
      </c>
      <c r="F3493" s="2">
        <v>0.5112</v>
      </c>
      <c r="G3493">
        <v>0.71967510321992</v>
      </c>
      <c r="H3493" s="3">
        <v>4780</v>
      </c>
      <c r="I3493" s="4">
        <v>283</v>
      </c>
      <c r="J3493" s="4">
        <v>2101</v>
      </c>
      <c r="K3493">
        <v>4</v>
      </c>
      <c r="L3493" s="3">
        <v>0.04368098</v>
      </c>
      <c r="N3493">
        <v>13</v>
      </c>
      <c r="O3493" s="3">
        <v>372241</v>
      </c>
      <c r="P3493" s="3">
        <v>8.03</v>
      </c>
      <c r="Q3493" s="2">
        <v>5.87027114791362</v>
      </c>
      <c r="R3493" s="2">
        <v>0.000914</v>
      </c>
      <c r="S3493">
        <v>0</v>
      </c>
      <c r="T3493" s="2">
        <v>0</v>
      </c>
      <c r="U3493" s="2">
        <v>0.00697705596200253</v>
      </c>
      <c r="V3493">
        <v>0.005750626944321</v>
      </c>
      <c r="W3493">
        <v>0.01110813</v>
      </c>
      <c r="X3493" s="3">
        <v>60.4055</v>
      </c>
      <c r="Y3493" s="9">
        <v>0.0459126016398634</v>
      </c>
      <c r="Z3493">
        <v>22813.1535465597</v>
      </c>
      <c r="AA3493" s="4">
        <v>1756</v>
      </c>
      <c r="AB3493">
        <v>5.0617</v>
      </c>
      <c r="AC3493">
        <f t="shared" si="79"/>
        <v>1.52371101134215</v>
      </c>
      <c r="AD3493" s="3">
        <v>1.5066</v>
      </c>
      <c r="AE3493" s="3">
        <v>430969</v>
      </c>
      <c r="AF3493">
        <v>0.0166446138635275</v>
      </c>
      <c r="AG3493">
        <v>0.88979777849871</v>
      </c>
      <c r="AH3493" s="3">
        <v>76753116</v>
      </c>
      <c r="AI3493" s="3">
        <v>583.4363</v>
      </c>
      <c r="AJ3493">
        <v>0.0459126016398634</v>
      </c>
      <c r="AK3493">
        <v>0.0218304914534784</v>
      </c>
      <c r="AL3493">
        <v>0.000358916256157635</v>
      </c>
      <c r="AM3493" s="3">
        <v>7107.43892396376</v>
      </c>
      <c r="AN3493" s="3">
        <v>0.3643</v>
      </c>
      <c r="AO3493" s="3">
        <v>49.8689655172414</v>
      </c>
      <c r="AP3493" s="3">
        <v>40.11</v>
      </c>
      <c r="AQ3493" s="4">
        <v>3264</v>
      </c>
      <c r="AR3493" s="3">
        <v>4603.22</v>
      </c>
      <c r="AS3493" s="3">
        <v>946.21</v>
      </c>
      <c r="AT3493">
        <v>16</v>
      </c>
      <c r="AU3493">
        <v>2</v>
      </c>
      <c r="AV3493">
        <v>0</v>
      </c>
      <c r="AW3493">
        <v>0</v>
      </c>
      <c r="AX3493">
        <v>1</v>
      </c>
      <c r="AY3493">
        <v>0</v>
      </c>
      <c r="AZ3493">
        <v>0</v>
      </c>
      <c r="BA3493">
        <v>0</v>
      </c>
    </row>
    <row r="3494" spans="1:53">
      <c r="A3494" t="s">
        <v>4592</v>
      </c>
      <c r="B3494" t="s">
        <v>4575</v>
      </c>
      <c r="C3494">
        <v>2017</v>
      </c>
      <c r="D3494">
        <v>0.00432427114522535</v>
      </c>
      <c r="E3494">
        <v>5.44673737166631</v>
      </c>
      <c r="F3494" s="2">
        <v>0.9545</v>
      </c>
      <c r="G3494">
        <v>0.80124817306462</v>
      </c>
      <c r="H3494" s="3">
        <v>6316</v>
      </c>
      <c r="I3494" s="4">
        <v>220</v>
      </c>
      <c r="J3494" s="4">
        <v>1437</v>
      </c>
      <c r="K3494">
        <v>4</v>
      </c>
      <c r="L3494" s="3">
        <v>0.04841162</v>
      </c>
      <c r="N3494">
        <v>14</v>
      </c>
      <c r="O3494" s="3">
        <v>336436</v>
      </c>
      <c r="P3494" s="3">
        <v>8.055</v>
      </c>
      <c r="Q3494" s="2">
        <v>5.57074175824176</v>
      </c>
      <c r="R3494" s="2">
        <v>0.000544</v>
      </c>
      <c r="S3494">
        <v>0</v>
      </c>
      <c r="T3494" s="2">
        <v>0</v>
      </c>
      <c r="U3494" s="2">
        <v>0.0071092574606258</v>
      </c>
      <c r="V3494">
        <v>0.00481590994627606</v>
      </c>
      <c r="W3494">
        <v>0.00967451</v>
      </c>
      <c r="X3494" s="3">
        <v>38.0875</v>
      </c>
      <c r="Y3494" s="9">
        <v>0.0921458054150845</v>
      </c>
      <c r="Z3494">
        <v>4037.06518428533</v>
      </c>
      <c r="AA3494" s="4">
        <v>1738</v>
      </c>
      <c r="AB3494">
        <v>4.8666</v>
      </c>
      <c r="AC3494">
        <f t="shared" si="79"/>
        <v>1.70474598298677</v>
      </c>
      <c r="AD3494" s="3">
        <v>1.1527</v>
      </c>
      <c r="AE3494" s="3">
        <v>389837</v>
      </c>
      <c r="AF3494">
        <v>0.0137955842749513</v>
      </c>
      <c r="AG3494">
        <v>0.898595446969188</v>
      </c>
      <c r="AH3494" s="3">
        <v>76753116</v>
      </c>
      <c r="AI3494" s="3">
        <v>620.651</v>
      </c>
      <c r="AJ3494">
        <v>0.0921458054150845</v>
      </c>
      <c r="AK3494">
        <v>0.011118488358912</v>
      </c>
      <c r="AL3494">
        <v>0.000366339548577036</v>
      </c>
      <c r="AM3494" s="3">
        <v>7569.80980444683</v>
      </c>
      <c r="AN3494" s="3">
        <v>0.3733</v>
      </c>
      <c r="AO3494" s="3">
        <v>47.7585868498528</v>
      </c>
      <c r="AP3494" s="3">
        <v>39.82</v>
      </c>
      <c r="AQ3494" s="4">
        <v>3455</v>
      </c>
      <c r="AR3494" s="3">
        <v>5340</v>
      </c>
      <c r="AS3494" s="3">
        <v>1068</v>
      </c>
      <c r="AT3494">
        <v>19</v>
      </c>
      <c r="AU3494">
        <v>2</v>
      </c>
      <c r="AV3494">
        <v>0</v>
      </c>
      <c r="AW3494">
        <v>0</v>
      </c>
      <c r="AX3494">
        <v>1</v>
      </c>
      <c r="AY3494">
        <v>0</v>
      </c>
      <c r="AZ3494">
        <v>0</v>
      </c>
      <c r="BA3494">
        <v>0</v>
      </c>
    </row>
    <row r="3495" spans="1:53">
      <c r="A3495" t="s">
        <v>4593</v>
      </c>
      <c r="B3495" t="s">
        <v>4575</v>
      </c>
      <c r="C3495">
        <v>2018</v>
      </c>
      <c r="D3495">
        <v>0.0036162511674533</v>
      </c>
      <c r="E3495">
        <v>5.86078622346587</v>
      </c>
      <c r="F3495" s="2">
        <v>1.6648</v>
      </c>
      <c r="G3495">
        <v>0.982892630104895</v>
      </c>
      <c r="H3495" s="3">
        <v>2246</v>
      </c>
      <c r="I3495" s="4">
        <v>241</v>
      </c>
      <c r="J3495" s="4">
        <v>2183</v>
      </c>
      <c r="K3495">
        <v>4</v>
      </c>
      <c r="L3495" s="3">
        <v>0.04739952</v>
      </c>
      <c r="N3495">
        <v>15</v>
      </c>
      <c r="O3495" s="3">
        <v>471097</v>
      </c>
      <c r="P3495" s="3">
        <v>8.08</v>
      </c>
      <c r="Q3495" s="2">
        <v>5.97364517969196</v>
      </c>
      <c r="R3495" s="2">
        <v>0.000481</v>
      </c>
      <c r="S3495">
        <v>0</v>
      </c>
      <c r="T3495" s="2">
        <v>0</v>
      </c>
      <c r="U3495" s="2">
        <v>0.00775592082369558</v>
      </c>
      <c r="V3495">
        <v>0.00390407734382963</v>
      </c>
      <c r="W3495">
        <v>0.00822872</v>
      </c>
      <c r="X3495" s="3">
        <v>39.271</v>
      </c>
      <c r="Y3495" s="9">
        <v>0.0972659296864342</v>
      </c>
      <c r="Z3495">
        <v>5221.13971995721</v>
      </c>
      <c r="AA3495" s="4">
        <v>1776</v>
      </c>
      <c r="AB3495">
        <v>4.7722</v>
      </c>
      <c r="AC3495">
        <f t="shared" si="79"/>
        <v>1.87151461175721</v>
      </c>
      <c r="AD3495" s="3">
        <v>0.8841</v>
      </c>
      <c r="AE3495" s="3">
        <v>248721</v>
      </c>
      <c r="AF3495">
        <v>0.0080785570907957</v>
      </c>
      <c r="AG3495">
        <v>0.902191777262422</v>
      </c>
      <c r="AH3495" s="3">
        <v>76753116</v>
      </c>
      <c r="AI3495" s="3">
        <v>298.9099</v>
      </c>
      <c r="AJ3495">
        <v>0.0972659296864342</v>
      </c>
      <c r="AK3495">
        <v>0.01150872740424</v>
      </c>
      <c r="AL3495">
        <v>0.000369658536585366</v>
      </c>
      <c r="AM3495" s="3">
        <v>8125.57403008709</v>
      </c>
      <c r="AN3495" s="3">
        <v>0.3789</v>
      </c>
      <c r="AO3495" s="3">
        <v>46.5580487804878</v>
      </c>
      <c r="AP3495" s="3">
        <v>40.528</v>
      </c>
      <c r="AQ3495" s="4">
        <v>3146</v>
      </c>
      <c r="AR3495" s="3">
        <v>6128.09</v>
      </c>
      <c r="AS3495" s="3">
        <v>1182.37</v>
      </c>
      <c r="AT3495">
        <v>2</v>
      </c>
      <c r="AU3495">
        <v>2</v>
      </c>
      <c r="AV3495">
        <v>0</v>
      </c>
      <c r="AW3495">
        <v>0</v>
      </c>
      <c r="AX3495">
        <v>1</v>
      </c>
      <c r="AY3495">
        <v>0</v>
      </c>
      <c r="AZ3495">
        <v>0</v>
      </c>
      <c r="BA3495">
        <v>0</v>
      </c>
    </row>
    <row r="3496" spans="1:53">
      <c r="A3496" t="s">
        <v>4594</v>
      </c>
      <c r="B3496" t="s">
        <v>4575</v>
      </c>
      <c r="C3496">
        <v>2019</v>
      </c>
      <c r="D3496">
        <v>0.00288270613796376</v>
      </c>
      <c r="E3496">
        <v>6.19031540585315</v>
      </c>
      <c r="F3496" s="2">
        <v>0.9285</v>
      </c>
      <c r="G3496">
        <v>0.927431149256075</v>
      </c>
      <c r="H3496" s="3">
        <v>2423</v>
      </c>
      <c r="I3496" s="4">
        <v>200</v>
      </c>
      <c r="J3496" s="4">
        <v>2948</v>
      </c>
      <c r="K3496">
        <v>4</v>
      </c>
      <c r="L3496" s="3">
        <v>0.04534611</v>
      </c>
      <c r="N3496">
        <v>16</v>
      </c>
      <c r="O3496" s="3">
        <v>514854</v>
      </c>
      <c r="P3496" s="3">
        <v>8.105</v>
      </c>
      <c r="Q3496" s="2">
        <v>6.62741838140679</v>
      </c>
      <c r="R3496" s="2">
        <v>0.00115</v>
      </c>
      <c r="S3496">
        <v>1</v>
      </c>
      <c r="T3496" s="2">
        <v>0</v>
      </c>
      <c r="U3496" s="2">
        <v>0.00887715299995617</v>
      </c>
      <c r="V3496">
        <v>0.00378413610913421</v>
      </c>
      <c r="W3496">
        <v>0.00720962</v>
      </c>
      <c r="X3496" s="3">
        <v>38.9038</v>
      </c>
      <c r="Y3496" s="9">
        <v>0.0930494898445152</v>
      </c>
      <c r="Z3496">
        <v>923.944221157761</v>
      </c>
      <c r="AA3496" s="4">
        <v>1811</v>
      </c>
      <c r="AB3496">
        <v>5.1559</v>
      </c>
      <c r="AC3496">
        <f t="shared" si="79"/>
        <v>2.09387278345114</v>
      </c>
      <c r="AD3496" s="3">
        <v>0.7526</v>
      </c>
      <c r="AE3496" s="3">
        <v>236550</v>
      </c>
      <c r="AF3496">
        <v>0.00693699083279081</v>
      </c>
      <c r="AG3496">
        <v>0.90511381298424</v>
      </c>
      <c r="AH3496" s="3">
        <v>76753116</v>
      </c>
      <c r="AI3496" s="3">
        <v>249.5334</v>
      </c>
      <c r="AJ3496">
        <v>0.0930494898445152</v>
      </c>
      <c r="AK3496">
        <v>0.011684408885604</v>
      </c>
      <c r="AL3496">
        <v>0.000394834307992203</v>
      </c>
      <c r="AM3496" s="3">
        <v>8417.62527770921</v>
      </c>
      <c r="AN3496" s="3">
        <v>0.4051</v>
      </c>
      <c r="AO3496" s="3">
        <v>50.2524366471735</v>
      </c>
      <c r="AP3496" s="3">
        <v>40.549</v>
      </c>
      <c r="AQ3496" s="4">
        <v>1685</v>
      </c>
      <c r="AR3496" s="3">
        <v>6576.74</v>
      </c>
      <c r="AS3496" s="3">
        <v>1270.37</v>
      </c>
      <c r="AT3496">
        <v>25</v>
      </c>
      <c r="AU3496">
        <v>2</v>
      </c>
      <c r="AV3496">
        <v>0</v>
      </c>
      <c r="AW3496">
        <v>0</v>
      </c>
      <c r="AX3496">
        <v>1</v>
      </c>
      <c r="AY3496">
        <v>0</v>
      </c>
      <c r="AZ3496">
        <v>0</v>
      </c>
      <c r="BA3496">
        <v>0</v>
      </c>
    </row>
    <row r="3497" spans="1:53">
      <c r="A3497" t="s">
        <v>4595</v>
      </c>
      <c r="B3497" t="s">
        <v>4575</v>
      </c>
      <c r="C3497">
        <v>2020</v>
      </c>
      <c r="D3497">
        <v>0.00379146333362452</v>
      </c>
      <c r="E3497">
        <v>6.77422388635761</v>
      </c>
      <c r="F3497" s="2">
        <v>0.7729</v>
      </c>
      <c r="G3497">
        <v>1.10259949390384</v>
      </c>
      <c r="H3497" s="3">
        <v>2600</v>
      </c>
      <c r="I3497" s="4">
        <v>227</v>
      </c>
      <c r="J3497" s="4">
        <v>6048</v>
      </c>
      <c r="K3497">
        <v>4</v>
      </c>
      <c r="L3497" s="3">
        <v>0.04240357</v>
      </c>
      <c r="N3497">
        <v>17</v>
      </c>
      <c r="O3497" s="3">
        <v>524577</v>
      </c>
      <c r="P3497" s="3">
        <v>8.13</v>
      </c>
      <c r="Q3497" s="2">
        <v>7.76224570973974</v>
      </c>
      <c r="R3497" s="2">
        <v>0.000811</v>
      </c>
      <c r="S3497">
        <v>1</v>
      </c>
      <c r="T3497" s="2">
        <v>43.6335219236209</v>
      </c>
      <c r="U3497" s="2">
        <v>0.00556892</v>
      </c>
      <c r="V3497">
        <v>0.00895294</v>
      </c>
      <c r="W3497">
        <v>0.00531776</v>
      </c>
      <c r="X3497" s="3">
        <v>42.5710845369261</v>
      </c>
      <c r="Y3497" s="9">
        <v>0.0963483429722288</v>
      </c>
      <c r="Z3497">
        <v>1194.9378203973</v>
      </c>
      <c r="AA3497" s="4">
        <v>1843</v>
      </c>
      <c r="AB3497">
        <v>5.7165</v>
      </c>
      <c r="AC3497">
        <f t="shared" si="79"/>
        <v>2.29870816444092</v>
      </c>
      <c r="AD3497" s="3">
        <v>0.6882</v>
      </c>
      <c r="AE3497" s="3">
        <v>236507</v>
      </c>
      <c r="AF3497">
        <v>0.0067901099879131</v>
      </c>
      <c r="AG3497">
        <v>0.900666358512938</v>
      </c>
      <c r="AH3497" s="3">
        <v>76753116</v>
      </c>
      <c r="AI3497" s="3">
        <v>275.7778</v>
      </c>
      <c r="AJ3497">
        <v>0.0963483429722288</v>
      </c>
      <c r="AK3497">
        <v>0.0187613070496</v>
      </c>
      <c r="AL3497">
        <v>0.000389673648319532</v>
      </c>
      <c r="AM3497" s="3">
        <v>8707.775</v>
      </c>
      <c r="AN3497" s="3">
        <v>0.4</v>
      </c>
      <c r="AO3497" s="3">
        <v>55.6892352654652</v>
      </c>
      <c r="AP3497" s="3">
        <v>40.56</v>
      </c>
      <c r="AQ3497" s="4">
        <v>1908</v>
      </c>
      <c r="AR3497" s="3">
        <v>7614.22</v>
      </c>
      <c r="AS3497" s="3">
        <v>1379.06</v>
      </c>
      <c r="AT3497">
        <v>28</v>
      </c>
      <c r="AU3497">
        <v>2</v>
      </c>
      <c r="AV3497">
        <v>0</v>
      </c>
      <c r="AW3497">
        <v>0</v>
      </c>
      <c r="AX3497">
        <v>1</v>
      </c>
      <c r="AY3497">
        <v>0</v>
      </c>
      <c r="AZ3497">
        <v>0</v>
      </c>
      <c r="BA3497">
        <v>0</v>
      </c>
    </row>
    <row r="3498" spans="1:53">
      <c r="A3498" t="s">
        <v>4596</v>
      </c>
      <c r="B3498" t="s">
        <v>4575</v>
      </c>
      <c r="C3498">
        <v>2021</v>
      </c>
      <c r="D3498">
        <v>0.00421703274356369</v>
      </c>
      <c r="E3498">
        <v>7.69484807238461</v>
      </c>
      <c r="F3498" s="2">
        <v>1.1721</v>
      </c>
      <c r="G3498">
        <v>2.27703398558187</v>
      </c>
      <c r="H3498" s="3">
        <v>3940</v>
      </c>
      <c r="I3498" s="4">
        <v>368</v>
      </c>
      <c r="J3498" s="4">
        <v>7419</v>
      </c>
      <c r="K3498">
        <v>4</v>
      </c>
      <c r="L3498" s="3">
        <v>0.04391065</v>
      </c>
      <c r="N3498">
        <v>18</v>
      </c>
      <c r="O3498" s="3">
        <v>590931</v>
      </c>
      <c r="P3498" s="3">
        <v>8.155</v>
      </c>
      <c r="Q3498" s="2">
        <v>8.95515551280289</v>
      </c>
      <c r="R3498" s="2">
        <v>0.000329</v>
      </c>
      <c r="S3498">
        <v>1</v>
      </c>
      <c r="T3498" s="2">
        <v>0</v>
      </c>
      <c r="U3498" s="2">
        <v>0.00624664</v>
      </c>
      <c r="V3498">
        <v>0.00931604</v>
      </c>
      <c r="W3498">
        <v>0.00373049</v>
      </c>
      <c r="X3498" s="3">
        <v>44.759</v>
      </c>
      <c r="Y3498" s="9">
        <v>0.092310829319506</v>
      </c>
      <c r="Z3498">
        <v>211.458791186684</v>
      </c>
      <c r="AA3498" s="4">
        <v>1861</v>
      </c>
      <c r="AB3498">
        <v>6.4153</v>
      </c>
      <c r="AC3498">
        <f t="shared" si="79"/>
        <v>2.57182200576063</v>
      </c>
      <c r="AD3498" s="3">
        <v>0.6417</v>
      </c>
      <c r="AE3498" s="3">
        <v>236502</v>
      </c>
      <c r="AF3498">
        <v>0.00594723726132669</v>
      </c>
      <c r="AG3498">
        <v>0.901696645685963</v>
      </c>
      <c r="AH3498" s="3">
        <v>76753116</v>
      </c>
      <c r="AI3498" s="3">
        <v>354.5277</v>
      </c>
      <c r="AJ3498">
        <v>0.092310829319506</v>
      </c>
      <c r="AK3498">
        <v>0.015409616080896</v>
      </c>
      <c r="AL3498">
        <v>0.000389483933787731</v>
      </c>
      <c r="AM3498" s="3">
        <v>9941.675</v>
      </c>
      <c r="AN3498" s="3">
        <v>0.4</v>
      </c>
      <c r="AO3498" s="3">
        <v>62.4664070107108</v>
      </c>
      <c r="AP3498" s="3">
        <v>41.72</v>
      </c>
      <c r="AQ3498" s="4">
        <v>2218</v>
      </c>
      <c r="AR3498" s="3">
        <v>6716.88</v>
      </c>
      <c r="AS3498" s="3">
        <v>1530.93</v>
      </c>
      <c r="AT3498">
        <v>29</v>
      </c>
      <c r="AU3498">
        <v>2</v>
      </c>
      <c r="AV3498">
        <v>0</v>
      </c>
      <c r="AW3498">
        <v>0</v>
      </c>
      <c r="AX3498">
        <v>1</v>
      </c>
      <c r="AY3498">
        <v>0</v>
      </c>
      <c r="AZ3498">
        <v>0</v>
      </c>
      <c r="BA3498">
        <v>0</v>
      </c>
    </row>
    <row r="3499" spans="1:53">
      <c r="A3499" t="s">
        <v>4597</v>
      </c>
      <c r="B3499" t="s">
        <v>4575</v>
      </c>
      <c r="C3499">
        <v>2022</v>
      </c>
      <c r="D3499">
        <v>0.00650265987036004</v>
      </c>
      <c r="E3499">
        <v>8.12740456269308</v>
      </c>
      <c r="F3499" s="2">
        <v>1.1745</v>
      </c>
      <c r="G3499">
        <v>1.83461766449318</v>
      </c>
      <c r="H3499" s="3">
        <v>4500</v>
      </c>
      <c r="I3499" s="4">
        <v>510</v>
      </c>
      <c r="J3499" s="4">
        <v>6560</v>
      </c>
      <c r="K3499">
        <v>4</v>
      </c>
      <c r="L3499" s="3">
        <v>0.0436145</v>
      </c>
      <c r="N3499">
        <v>19</v>
      </c>
      <c r="O3499" s="3">
        <v>461312</v>
      </c>
      <c r="P3499" s="3">
        <v>8.18</v>
      </c>
      <c r="Q3499" s="2">
        <v>9.50110558319514</v>
      </c>
      <c r="R3499" s="2">
        <v>0.000329</v>
      </c>
      <c r="S3499">
        <v>1</v>
      </c>
      <c r="T3499" s="2">
        <v>0</v>
      </c>
      <c r="U3499" s="2">
        <v>0.00656405</v>
      </c>
      <c r="V3499">
        <v>0.01034261</v>
      </c>
      <c r="W3499">
        <v>0.00235546</v>
      </c>
      <c r="X3499" s="3">
        <v>48.8166</v>
      </c>
      <c r="Y3499" s="9">
        <v>0.104780086145234</v>
      </c>
      <c r="Z3499">
        <v>273.479828390331</v>
      </c>
      <c r="AA3499" s="4">
        <v>1823</v>
      </c>
      <c r="AB3499">
        <v>6.7019</v>
      </c>
      <c r="AC3499">
        <f t="shared" si="79"/>
        <v>2.82341328893287</v>
      </c>
      <c r="AD3499" s="3">
        <v>0.6075</v>
      </c>
      <c r="AE3499" s="3">
        <v>236502</v>
      </c>
      <c r="AF3499">
        <v>0.00557084810439658</v>
      </c>
      <c r="AG3499">
        <v>0.902674691132651</v>
      </c>
      <c r="AH3499" s="3">
        <v>76753116</v>
      </c>
      <c r="AI3499" s="3">
        <v>455.0398</v>
      </c>
      <c r="AJ3499">
        <v>0.103792593654233</v>
      </c>
      <c r="AK3499">
        <v>0.018228562823016</v>
      </c>
      <c r="AL3499">
        <v>0.00029382957884427</v>
      </c>
      <c r="AM3499" s="3">
        <v>14151.1666666667</v>
      </c>
      <c r="AN3499" s="3">
        <v>0.3</v>
      </c>
      <c r="AO3499" s="3">
        <v>65.6405484818805</v>
      </c>
      <c r="AP3499" s="3">
        <v>41.764</v>
      </c>
      <c r="AQ3499" s="4">
        <v>2411</v>
      </c>
      <c r="AR3499" s="3">
        <v>6723.59</v>
      </c>
      <c r="AS3499" s="3">
        <v>1557.64</v>
      </c>
      <c r="AT3499">
        <v>31</v>
      </c>
      <c r="AU3499">
        <v>2</v>
      </c>
      <c r="AV3499">
        <v>0</v>
      </c>
      <c r="AW3499">
        <v>0</v>
      </c>
      <c r="AX3499">
        <v>1</v>
      </c>
      <c r="AY3499">
        <v>0</v>
      </c>
      <c r="AZ3499">
        <v>0</v>
      </c>
      <c r="BA3499">
        <v>0</v>
      </c>
    </row>
    <row r="3500" spans="1:53">
      <c r="A3500" t="s">
        <v>4598</v>
      </c>
      <c r="B3500" t="s">
        <v>4575</v>
      </c>
      <c r="C3500">
        <v>2023</v>
      </c>
      <c r="D3500">
        <v>0.00613314800644798</v>
      </c>
      <c r="E3500">
        <v>8.54791636405908</v>
      </c>
      <c r="F3500" s="2">
        <v>1.6491</v>
      </c>
      <c r="G3500">
        <v>1.74135944700461</v>
      </c>
      <c r="H3500" s="3">
        <v>4910</v>
      </c>
      <c r="I3500" s="4">
        <v>689</v>
      </c>
      <c r="J3500" s="4">
        <v>4404</v>
      </c>
      <c r="L3500" s="3">
        <v>0.04511133</v>
      </c>
      <c r="N3500">
        <v>20</v>
      </c>
      <c r="O3500" s="3">
        <v>535001</v>
      </c>
      <c r="P3500" s="3">
        <v>8.205</v>
      </c>
      <c r="Q3500" s="2">
        <v>10.961245137385</v>
      </c>
      <c r="R3500" s="2">
        <v>0.000593</v>
      </c>
      <c r="S3500">
        <v>1</v>
      </c>
      <c r="T3500" s="2">
        <v>10043.6335219236</v>
      </c>
      <c r="U3500" s="2">
        <v>0.00661527</v>
      </c>
      <c r="V3500">
        <v>0.01089936</v>
      </c>
      <c r="W3500">
        <v>0.00079229</v>
      </c>
      <c r="X3500" s="3">
        <v>51.3255</v>
      </c>
      <c r="Y3500" s="9">
        <v>0.115171513276992</v>
      </c>
      <c r="Z3500">
        <v>48.3955842205528</v>
      </c>
      <c r="AA3500" s="4">
        <v>1840.80466630494</v>
      </c>
      <c r="AB3500">
        <v>6.7145</v>
      </c>
      <c r="AC3500">
        <f t="shared" si="79"/>
        <v>3.15886833316252</v>
      </c>
      <c r="AD3500" s="3">
        <v>0.566452702702703</v>
      </c>
      <c r="AE3500" s="3">
        <v>236497.000105705</v>
      </c>
      <c r="AF3500">
        <v>0.00529729039835917</v>
      </c>
      <c r="AG3500">
        <v>0.90544720673582</v>
      </c>
      <c r="AH3500" s="3">
        <v>76753116</v>
      </c>
      <c r="AI3500" s="3">
        <v>562.8451</v>
      </c>
      <c r="AJ3500">
        <v>0.115171513276992</v>
      </c>
      <c r="AK3500">
        <v>0.0149720461408449</v>
      </c>
      <c r="AL3500">
        <v>0.000294866376387101</v>
      </c>
      <c r="AM3500" s="3">
        <v>14881.6333333333</v>
      </c>
      <c r="AN3500" s="3">
        <v>0.3</v>
      </c>
      <c r="AO3500" s="3">
        <v>65.9960094750396</v>
      </c>
      <c r="AP3500" s="3">
        <v>41.896</v>
      </c>
      <c r="AQ3500" s="4">
        <v>2802.72431865828</v>
      </c>
      <c r="AR3500" s="3">
        <v>6743.83</v>
      </c>
      <c r="AS3500" s="3">
        <v>1559.19</v>
      </c>
      <c r="AT3500">
        <v>35</v>
      </c>
      <c r="AU3500">
        <v>2</v>
      </c>
      <c r="AV3500">
        <v>0</v>
      </c>
      <c r="AW3500">
        <v>0</v>
      </c>
      <c r="AX3500">
        <v>1</v>
      </c>
      <c r="AY3500">
        <v>0</v>
      </c>
      <c r="AZ3500">
        <v>0</v>
      </c>
      <c r="BA3500">
        <v>0</v>
      </c>
    </row>
    <row r="3501" spans="1:53">
      <c r="A3501" t="s">
        <v>4599</v>
      </c>
      <c r="B3501" t="s">
        <v>4575</v>
      </c>
      <c r="C3501">
        <v>2024</v>
      </c>
      <c r="D3501">
        <v>0.00353366235406059</v>
      </c>
      <c r="E3501">
        <v>9.02842704693497</v>
      </c>
      <c r="F3501" s="2">
        <v>1.8477</v>
      </c>
      <c r="G3501">
        <v>2.39170305676856</v>
      </c>
      <c r="H3501" s="3">
        <v>10.6359787698779</v>
      </c>
      <c r="I3501" s="4">
        <v>954.864130434783</v>
      </c>
      <c r="J3501" s="4">
        <v>3894.08815204205</v>
      </c>
      <c r="K3501">
        <v>3</v>
      </c>
      <c r="L3501" s="3">
        <v>0.04511133</v>
      </c>
      <c r="O3501" s="3">
        <v>1069471</v>
      </c>
      <c r="P3501" s="3">
        <v>8.17992359413203</v>
      </c>
      <c r="Q3501" s="2">
        <v>11.6294962409852</v>
      </c>
      <c r="R3501" s="2">
        <v>0</v>
      </c>
      <c r="S3501">
        <v>1</v>
      </c>
      <c r="T3501" s="2">
        <v>43.6335219236209</v>
      </c>
      <c r="U3501" s="2">
        <v>0.00629538321505778</v>
      </c>
      <c r="V3501">
        <v>0.0121004020731555</v>
      </c>
      <c r="W3501">
        <v>0.00125479945407691</v>
      </c>
      <c r="X3501" s="3">
        <v>51.0354</v>
      </c>
      <c r="Y3501" s="9">
        <v>0.130728769003598</v>
      </c>
      <c r="Z3501">
        <v>62.5900488374686</v>
      </c>
      <c r="AA3501" s="4">
        <v>1632.37640449438</v>
      </c>
      <c r="AB3501">
        <v>1803.21703743896</v>
      </c>
      <c r="AC3501">
        <f t="shared" si="79"/>
        <v>3.46788806140668</v>
      </c>
      <c r="AD3501" s="3">
        <v>0.536263077593723</v>
      </c>
      <c r="AE3501" s="3">
        <v>236497.000105705</v>
      </c>
      <c r="AF3501">
        <v>0.00492437398451884</v>
      </c>
      <c r="AG3501">
        <v>0.908501263903985</v>
      </c>
      <c r="AH3501" s="3">
        <v>76753116</v>
      </c>
      <c r="AI3501" s="3">
        <v>722.417237736233</v>
      </c>
      <c r="AJ3501">
        <v>0.00312514930242056</v>
      </c>
      <c r="AK3501">
        <v>0.0177109463490032</v>
      </c>
      <c r="AM3501" s="3">
        <v>21182.7960149796</v>
      </c>
      <c r="AN3501" s="3">
        <v>0.225</v>
      </c>
      <c r="AO3501" s="3">
        <v>66.8742057198026</v>
      </c>
      <c r="AP3501" s="3">
        <v>41.916</v>
      </c>
      <c r="AQ3501" s="4">
        <v>3046.60429769392</v>
      </c>
      <c r="AR3501" s="3">
        <v>6746.87</v>
      </c>
      <c r="AS3501" s="3">
        <v>1614.59</v>
      </c>
      <c r="AT3501">
        <v>37</v>
      </c>
      <c r="AU3501">
        <v>2</v>
      </c>
      <c r="AV3501">
        <v>0</v>
      </c>
      <c r="AW3501">
        <v>0</v>
      </c>
      <c r="AX3501">
        <v>1</v>
      </c>
      <c r="AY3501">
        <v>0</v>
      </c>
      <c r="AZ3501">
        <v>0</v>
      </c>
      <c r="BA3501">
        <v>0</v>
      </c>
    </row>
    <row r="3502" spans="1:53">
      <c r="A3502" t="s">
        <v>4600</v>
      </c>
      <c r="B3502" t="s">
        <v>4601</v>
      </c>
      <c r="C3502">
        <v>2000</v>
      </c>
      <c r="D3502">
        <v>0.00414970670795884</v>
      </c>
      <c r="E3502">
        <v>1.94591014905531</v>
      </c>
      <c r="F3502" s="2">
        <v>0.89178566316799</v>
      </c>
      <c r="G3502">
        <v>1.53018368340111</v>
      </c>
      <c r="H3502" s="3">
        <v>10.2480702597112</v>
      </c>
      <c r="I3502" s="4">
        <v>7</v>
      </c>
      <c r="J3502" s="4">
        <v>123</v>
      </c>
      <c r="K3502">
        <v>3</v>
      </c>
      <c r="L3502" s="3">
        <v>0.0913528591352859</v>
      </c>
      <c r="M3502" s="4">
        <v>12</v>
      </c>
      <c r="N3502">
        <v>12</v>
      </c>
      <c r="O3502" s="3">
        <v>131388</v>
      </c>
      <c r="P3502" s="3">
        <v>7.44668248528683</v>
      </c>
      <c r="Q3502" s="2">
        <v>1.08355214689159</v>
      </c>
      <c r="S3502">
        <v>0</v>
      </c>
      <c r="T3502" s="2">
        <v>0</v>
      </c>
      <c r="U3502" s="2">
        <v>0.0234892186865249</v>
      </c>
      <c r="V3502">
        <v>0.00446428571428571</v>
      </c>
      <c r="W3502">
        <v>0.00905590441974374</v>
      </c>
      <c r="X3502" s="3">
        <v>35.227225055155</v>
      </c>
      <c r="Y3502" s="9">
        <v>0.0448723062791669</v>
      </c>
      <c r="Z3502">
        <v>11.0760709398972</v>
      </c>
      <c r="AA3502" s="4">
        <v>1612</v>
      </c>
      <c r="AB3502">
        <v>0.51</v>
      </c>
      <c r="AC3502">
        <v>0.18</v>
      </c>
      <c r="AD3502" s="3">
        <v>1.4055</v>
      </c>
      <c r="AE3502" s="3">
        <v>306520</v>
      </c>
      <c r="AF3502">
        <v>0.0863266398175008</v>
      </c>
      <c r="AG3502">
        <v>0.747824372658912</v>
      </c>
      <c r="AH3502" s="3">
        <v>2379445</v>
      </c>
      <c r="AI3502" s="3">
        <v>21.31</v>
      </c>
      <c r="AJ3502">
        <v>0.0465902955672764</v>
      </c>
      <c r="AK3502">
        <v>0.012644557402176</v>
      </c>
      <c r="AL3502">
        <v>0.0012033932718926</v>
      </c>
      <c r="AM3502" s="3">
        <v>550.757518201963</v>
      </c>
      <c r="AN3502" s="3">
        <v>0.64469387755102</v>
      </c>
      <c r="AO3502" s="3">
        <v>10.706885931346</v>
      </c>
      <c r="AP3502" s="3">
        <v>31.2035392809587</v>
      </c>
      <c r="AQ3502" s="4">
        <v>610</v>
      </c>
      <c r="AR3502" s="3">
        <v>968.917574782418</v>
      </c>
      <c r="AS3502" s="3">
        <v>184.15601475269</v>
      </c>
      <c r="AT3502">
        <v>0</v>
      </c>
      <c r="AU3502">
        <v>0</v>
      </c>
      <c r="AV3502">
        <v>0</v>
      </c>
      <c r="AW3502">
        <v>0</v>
      </c>
      <c r="AX3502">
        <v>1</v>
      </c>
      <c r="AY3502">
        <v>0</v>
      </c>
      <c r="AZ3502">
        <v>0</v>
      </c>
      <c r="BA3502">
        <v>0</v>
      </c>
    </row>
    <row r="3503" spans="1:53">
      <c r="A3503" t="s">
        <v>4602</v>
      </c>
      <c r="B3503" t="s">
        <v>4601</v>
      </c>
      <c r="C3503">
        <v>2001</v>
      </c>
      <c r="D3503">
        <v>0.00425042384951117</v>
      </c>
      <c r="E3503">
        <v>2.07944154167984</v>
      </c>
      <c r="F3503" s="2">
        <v>1.02252046523523</v>
      </c>
      <c r="G3503">
        <v>1.67062399873328</v>
      </c>
      <c r="H3503" s="3">
        <v>58.7112796618311</v>
      </c>
      <c r="I3503" s="4">
        <v>2</v>
      </c>
      <c r="J3503" s="4">
        <v>88</v>
      </c>
      <c r="K3503">
        <v>3</v>
      </c>
      <c r="L3503" s="3">
        <v>0.0918838050118439</v>
      </c>
      <c r="M3503" s="4">
        <v>9</v>
      </c>
      <c r="N3503">
        <v>12</v>
      </c>
      <c r="O3503" s="3">
        <v>174319</v>
      </c>
      <c r="P3503" s="3">
        <v>7.56962299801562</v>
      </c>
      <c r="Q3503" s="2">
        <v>1.4843533134704</v>
      </c>
      <c r="S3503">
        <v>0</v>
      </c>
      <c r="T3503" s="2">
        <v>0</v>
      </c>
      <c r="U3503" s="2">
        <v>0.0155889673984617</v>
      </c>
      <c r="V3503">
        <v>0.00441956393635828</v>
      </c>
      <c r="W3503">
        <v>0.00829964460223147</v>
      </c>
      <c r="X3503" s="3">
        <v>17.372</v>
      </c>
      <c r="Y3503" s="9">
        <v>0.0452312845642144</v>
      </c>
      <c r="Z3503">
        <v>21198.4117566089</v>
      </c>
      <c r="AA3503" s="4">
        <v>1442</v>
      </c>
      <c r="AB3503">
        <v>0.5887</v>
      </c>
      <c r="AC3503">
        <v>0.0719</v>
      </c>
      <c r="AD3503" s="3">
        <v>1.4055</v>
      </c>
      <c r="AE3503" s="3">
        <v>306529</v>
      </c>
      <c r="AF3503">
        <v>0.0765136538365533</v>
      </c>
      <c r="AG3503">
        <v>0.775348210274075</v>
      </c>
      <c r="AH3503" s="3">
        <v>3049349</v>
      </c>
      <c r="AI3503" s="3">
        <v>23.8</v>
      </c>
      <c r="AJ3503">
        <v>0.0489841537818881</v>
      </c>
      <c r="AK3503">
        <v>0.0063855296920296</v>
      </c>
      <c r="AL3503">
        <v>0.000856555957690365</v>
      </c>
      <c r="AM3503" s="3">
        <v>865.537037037037</v>
      </c>
      <c r="AN3503" s="3">
        <v>0.462857142857143</v>
      </c>
      <c r="AO3503" s="3">
        <v>14.843533134704</v>
      </c>
      <c r="AP3503" s="3">
        <v>32.0057336884154</v>
      </c>
      <c r="AQ3503" s="4">
        <v>752</v>
      </c>
      <c r="AR3503" s="3">
        <v>1056.29693556644</v>
      </c>
      <c r="AS3503" s="3">
        <v>215.530743192038</v>
      </c>
      <c r="AT3503">
        <v>0</v>
      </c>
      <c r="AU3503">
        <v>0</v>
      </c>
      <c r="AV3503">
        <v>0</v>
      </c>
      <c r="AW3503">
        <v>0</v>
      </c>
      <c r="AX3503">
        <v>1</v>
      </c>
      <c r="AY3503">
        <v>0</v>
      </c>
      <c r="AZ3503">
        <v>0</v>
      </c>
      <c r="BA3503">
        <v>0</v>
      </c>
    </row>
    <row r="3504" spans="1:53">
      <c r="A3504" t="s">
        <v>4603</v>
      </c>
      <c r="B3504" t="s">
        <v>4601</v>
      </c>
      <c r="C3504">
        <v>2002</v>
      </c>
      <c r="D3504">
        <v>0.00425046404738893</v>
      </c>
      <c r="E3504">
        <v>2.07944154167984</v>
      </c>
      <c r="F3504" s="2">
        <v>0.477617810218978</v>
      </c>
      <c r="G3504">
        <v>1.78964028395491</v>
      </c>
      <c r="H3504" s="3">
        <v>56.57</v>
      </c>
      <c r="I3504" s="4">
        <v>6</v>
      </c>
      <c r="J3504" s="4">
        <v>119</v>
      </c>
      <c r="K3504">
        <v>3</v>
      </c>
      <c r="L3504" s="3">
        <v>0.0702463433410316</v>
      </c>
      <c r="M3504" s="4">
        <v>14</v>
      </c>
      <c r="N3504">
        <v>12</v>
      </c>
      <c r="O3504" s="3">
        <v>119773</v>
      </c>
      <c r="P3504" s="3">
        <v>7.69256351074442</v>
      </c>
      <c r="Q3504" s="2">
        <v>1.91169977924945</v>
      </c>
      <c r="S3504">
        <v>0</v>
      </c>
      <c r="T3504" s="2">
        <v>0</v>
      </c>
      <c r="U3504" s="2">
        <v>0.0163879914774701</v>
      </c>
      <c r="V3504">
        <v>0.00353534907152895</v>
      </c>
      <c r="W3504">
        <v>0.00754338478471921</v>
      </c>
      <c r="X3504" s="3">
        <v>17.8314</v>
      </c>
      <c r="Y3504" s="9">
        <v>0.042021974437782</v>
      </c>
      <c r="Z3504">
        <v>23658.02092415</v>
      </c>
      <c r="AA3504" s="4">
        <v>1424</v>
      </c>
      <c r="AB3504">
        <v>0.9</v>
      </c>
      <c r="AC3504">
        <v>0.14</v>
      </c>
      <c r="AD3504" s="3">
        <v>1.4055</v>
      </c>
      <c r="AE3504" s="3">
        <v>306543</v>
      </c>
      <c r="AF3504">
        <v>0.068324120715018</v>
      </c>
      <c r="AG3504">
        <v>0.793696785984933</v>
      </c>
      <c r="AH3504" s="3">
        <v>3836539</v>
      </c>
      <c r="AI3504" s="3">
        <v>47.3</v>
      </c>
      <c r="AJ3504">
        <v>0.0482097580506202</v>
      </c>
      <c r="AK3504">
        <v>0.013944938568792</v>
      </c>
      <c r="AL3504">
        <v>0.000922421948912015</v>
      </c>
      <c r="AM3504" s="3">
        <v>894.763532763533</v>
      </c>
      <c r="AN3504" s="3">
        <v>0.501428571428571</v>
      </c>
      <c r="AO3504" s="3">
        <v>19.1169977924945</v>
      </c>
      <c r="AP3504" s="3">
        <v>34.23</v>
      </c>
      <c r="AQ3504" s="4">
        <v>862</v>
      </c>
      <c r="AR3504" s="3">
        <v>1151</v>
      </c>
      <c r="AS3504" s="3">
        <v>270</v>
      </c>
      <c r="AT3504">
        <v>0</v>
      </c>
      <c r="AU3504">
        <v>0</v>
      </c>
      <c r="AV3504">
        <v>0</v>
      </c>
      <c r="AW3504">
        <v>0</v>
      </c>
      <c r="AX3504">
        <v>1</v>
      </c>
      <c r="AY3504">
        <v>0</v>
      </c>
      <c r="AZ3504">
        <v>0</v>
      </c>
      <c r="BA3504">
        <v>0</v>
      </c>
    </row>
    <row r="3505" spans="1:53">
      <c r="A3505" t="s">
        <v>4604</v>
      </c>
      <c r="B3505" t="s">
        <v>4601</v>
      </c>
      <c r="C3505">
        <v>2003</v>
      </c>
      <c r="D3505">
        <v>0.0043536266608582</v>
      </c>
      <c r="E3505">
        <v>2.19722457733622</v>
      </c>
      <c r="F3505" s="2">
        <v>0.547636058394161</v>
      </c>
      <c r="G3505">
        <v>0.604754633202162</v>
      </c>
      <c r="H3505" s="3">
        <v>324.09</v>
      </c>
      <c r="I3505" s="4">
        <v>11</v>
      </c>
      <c r="J3505" s="4">
        <v>133</v>
      </c>
      <c r="K3505">
        <v>2</v>
      </c>
      <c r="L3505" s="3">
        <v>0.0640171858216971</v>
      </c>
      <c r="M3505" s="4">
        <v>14</v>
      </c>
      <c r="N3505">
        <v>12</v>
      </c>
      <c r="O3505" s="3">
        <v>90275.5002265961</v>
      </c>
      <c r="P3505" s="3">
        <v>7.81956338002557</v>
      </c>
      <c r="Q3505" s="2">
        <v>2.55759862276107</v>
      </c>
      <c r="R3505" s="2">
        <v>0</v>
      </c>
      <c r="S3505">
        <v>0</v>
      </c>
      <c r="T3505" s="2">
        <v>0</v>
      </c>
      <c r="U3505" s="2">
        <v>0.0108761329305136</v>
      </c>
      <c r="V3505">
        <v>0.00244837665826511</v>
      </c>
      <c r="W3505">
        <v>0.00691343568893602</v>
      </c>
      <c r="X3505" s="3">
        <v>8.7934</v>
      </c>
      <c r="Y3505" s="9">
        <v>0.0423581500785913</v>
      </c>
      <c r="Z3505">
        <v>26003.5056967572</v>
      </c>
      <c r="AA3505" s="4">
        <v>1411</v>
      </c>
      <c r="AB3505">
        <v>1.51</v>
      </c>
      <c r="AC3505">
        <v>0.13</v>
      </c>
      <c r="AD3505" s="3">
        <v>1.4055</v>
      </c>
      <c r="AE3505" s="3">
        <v>306569</v>
      </c>
      <c r="AF3505">
        <v>0.0570690072413857</v>
      </c>
      <c r="AG3505">
        <v>0.809694893799214</v>
      </c>
      <c r="AH3505" s="3">
        <v>5307936</v>
      </c>
      <c r="AI3505" s="3">
        <v>42.7</v>
      </c>
      <c r="AJ3505">
        <v>0.047764273353048</v>
      </c>
      <c r="AK3505">
        <v>0.009595417104</v>
      </c>
      <c r="AL3505">
        <v>0.0006593165085528</v>
      </c>
      <c r="AM3505" s="3">
        <v>1492.19444444444</v>
      </c>
      <c r="AN3505" s="3">
        <v>0.36</v>
      </c>
      <c r="AO3505" s="3">
        <v>25.5759862276107</v>
      </c>
      <c r="AP3505" s="3">
        <v>35.11</v>
      </c>
      <c r="AQ3505" s="4">
        <v>1022</v>
      </c>
      <c r="AR3505" s="3">
        <v>1254.8</v>
      </c>
      <c r="AS3505" s="3">
        <v>316</v>
      </c>
      <c r="AT3505">
        <v>0</v>
      </c>
      <c r="AU3505">
        <v>0</v>
      </c>
      <c r="AV3505">
        <v>0</v>
      </c>
      <c r="AW3505">
        <v>0</v>
      </c>
      <c r="AX3505">
        <v>1</v>
      </c>
      <c r="AY3505">
        <v>0</v>
      </c>
      <c r="AZ3505">
        <v>0</v>
      </c>
      <c r="BA3505">
        <v>0</v>
      </c>
    </row>
    <row r="3506" spans="1:53">
      <c r="A3506" t="s">
        <v>4605</v>
      </c>
      <c r="B3506" t="s">
        <v>4601</v>
      </c>
      <c r="C3506">
        <v>2004</v>
      </c>
      <c r="D3506">
        <v>0.00435366783476427</v>
      </c>
      <c r="E3506">
        <v>2.30258509299405</v>
      </c>
      <c r="F3506" s="2">
        <v>0.2558</v>
      </c>
      <c r="G3506">
        <v>0.540579764668763</v>
      </c>
      <c r="H3506" s="3">
        <v>312.27</v>
      </c>
      <c r="I3506" s="4">
        <v>14</v>
      </c>
      <c r="J3506" s="4">
        <v>123</v>
      </c>
      <c r="K3506">
        <v>3</v>
      </c>
      <c r="L3506" s="3">
        <v>0.0546239955408983</v>
      </c>
      <c r="M3506" s="4">
        <v>13</v>
      </c>
      <c r="N3506">
        <v>12</v>
      </c>
      <c r="O3506" s="3">
        <v>131388</v>
      </c>
      <c r="P3506" s="3">
        <v>7.94656324930673</v>
      </c>
      <c r="Q3506" s="2">
        <v>3.91935190242126</v>
      </c>
      <c r="R3506" s="2">
        <v>0</v>
      </c>
      <c r="S3506">
        <v>0</v>
      </c>
      <c r="T3506" s="2">
        <v>0</v>
      </c>
      <c r="U3506" s="2">
        <v>0.0114335971855761</v>
      </c>
      <c r="V3506">
        <v>0.00289836501703934</v>
      </c>
      <c r="W3506">
        <v>0.00628348659315283</v>
      </c>
      <c r="X3506" s="3">
        <v>25.4644</v>
      </c>
      <c r="Y3506" s="9">
        <v>0.0393526984029667</v>
      </c>
      <c r="Z3506">
        <v>29020.6402695872</v>
      </c>
      <c r="AA3506" s="4">
        <v>1334</v>
      </c>
      <c r="AB3506">
        <v>1393.38696255201</v>
      </c>
      <c r="AC3506">
        <f>AC3505*AC3504/AC3503</f>
        <v>0.253129346314325</v>
      </c>
      <c r="AD3506" s="3">
        <v>1.4055</v>
      </c>
      <c r="AE3506" s="3">
        <v>306614</v>
      </c>
      <c r="AF3506">
        <v>0.0466219627162972</v>
      </c>
      <c r="AG3506">
        <v>0.820484748958428</v>
      </c>
      <c r="AH3506" s="3">
        <v>8084297</v>
      </c>
      <c r="AI3506" s="3">
        <v>111.1</v>
      </c>
      <c r="AJ3506">
        <v>0.043002502912294</v>
      </c>
      <c r="AK3506">
        <v>0.013116050648064</v>
      </c>
      <c r="AL3506">
        <v>0.00070999453850355</v>
      </c>
      <c r="AM3506" s="3">
        <v>1686.30769230769</v>
      </c>
      <c r="AN3506" s="3">
        <v>0.39</v>
      </c>
      <c r="AO3506" s="3">
        <v>39.1935190242126</v>
      </c>
      <c r="AP3506" s="3">
        <v>37.55</v>
      </c>
      <c r="AQ3506" s="4">
        <v>1283</v>
      </c>
      <c r="AR3506" s="3">
        <v>1367.3</v>
      </c>
      <c r="AS3506" s="3">
        <v>395.86</v>
      </c>
      <c r="AT3506">
        <v>0</v>
      </c>
      <c r="AU3506">
        <v>0</v>
      </c>
      <c r="AV3506">
        <v>0</v>
      </c>
      <c r="AW3506">
        <v>0</v>
      </c>
      <c r="AX3506">
        <v>1</v>
      </c>
      <c r="AY3506">
        <v>0</v>
      </c>
      <c r="AZ3506">
        <v>0</v>
      </c>
      <c r="BA3506">
        <v>0</v>
      </c>
    </row>
    <row r="3507" spans="1:53">
      <c r="A3507" t="s">
        <v>4606</v>
      </c>
      <c r="B3507" t="s">
        <v>4601</v>
      </c>
      <c r="C3507">
        <v>2005</v>
      </c>
      <c r="D3507">
        <v>0.00445933529765865</v>
      </c>
      <c r="E3507">
        <v>2.39789527279837</v>
      </c>
      <c r="F3507" s="2">
        <v>0.2933</v>
      </c>
      <c r="G3507">
        <v>0.544258825671545</v>
      </c>
      <c r="H3507" s="3">
        <v>6010.76</v>
      </c>
      <c r="I3507" s="4">
        <v>6</v>
      </c>
      <c r="J3507" s="4">
        <v>134</v>
      </c>
      <c r="K3507">
        <v>4</v>
      </c>
      <c r="L3507" s="3">
        <v>0.0704934541792548</v>
      </c>
      <c r="M3507" s="4">
        <v>13</v>
      </c>
      <c r="N3507">
        <v>12</v>
      </c>
      <c r="O3507" s="3">
        <v>174319</v>
      </c>
      <c r="P3507" s="3">
        <v>8.07775651049811</v>
      </c>
      <c r="Q3507" s="2">
        <v>5.35728238423902</v>
      </c>
      <c r="R3507" s="2">
        <v>0</v>
      </c>
      <c r="S3507">
        <v>0</v>
      </c>
      <c r="T3507" s="2">
        <v>0</v>
      </c>
      <c r="U3507" s="2">
        <v>0.00758807588075881</v>
      </c>
      <c r="V3507">
        <v>0.00154232706307276</v>
      </c>
      <c r="W3507">
        <v>0.00575875176778096</v>
      </c>
      <c r="X3507" s="3">
        <v>11.9251</v>
      </c>
      <c r="Y3507" s="9">
        <v>0.0396675198453237</v>
      </c>
      <c r="Z3507">
        <v>35273.1591448931</v>
      </c>
      <c r="AA3507" s="4">
        <v>1294</v>
      </c>
      <c r="AB3507">
        <v>2.9</v>
      </c>
      <c r="AC3507">
        <v>0.4</v>
      </c>
      <c r="AD3507" s="3">
        <v>1.4055</v>
      </c>
      <c r="AE3507" s="3">
        <v>306694</v>
      </c>
      <c r="AF3507">
        <v>0.0417537745224838</v>
      </c>
      <c r="AG3507">
        <v>0.827794644194247</v>
      </c>
      <c r="AH3507" s="3">
        <v>11980115</v>
      </c>
      <c r="AI3507" s="3">
        <v>104.5</v>
      </c>
      <c r="AJ3507">
        <v>0.0456735127690497</v>
      </c>
      <c r="AK3507">
        <v>0.0104610884734</v>
      </c>
      <c r="AL3507">
        <v>0.00050666811428985</v>
      </c>
      <c r="AM3507" s="3">
        <v>2623.32142857143</v>
      </c>
      <c r="AN3507" s="3">
        <v>0.28</v>
      </c>
      <c r="AO3507" s="3">
        <v>52.1090060257315</v>
      </c>
      <c r="AP3507" s="3">
        <v>38.71</v>
      </c>
      <c r="AQ3507" s="4">
        <v>1778</v>
      </c>
      <c r="AR3507" s="3">
        <v>1513.6</v>
      </c>
      <c r="AS3507" s="3">
        <v>521.4</v>
      </c>
      <c r="AT3507">
        <v>0</v>
      </c>
      <c r="AU3507">
        <v>0</v>
      </c>
      <c r="AV3507">
        <v>0</v>
      </c>
      <c r="AW3507">
        <v>0</v>
      </c>
      <c r="AX3507">
        <v>1</v>
      </c>
      <c r="AY3507">
        <v>0</v>
      </c>
      <c r="AZ3507">
        <v>0</v>
      </c>
      <c r="BA3507">
        <v>0</v>
      </c>
    </row>
    <row r="3508" spans="1:53">
      <c r="A3508" t="s">
        <v>4607</v>
      </c>
      <c r="B3508" t="s">
        <v>4601</v>
      </c>
      <c r="C3508">
        <v>2006</v>
      </c>
      <c r="D3508">
        <v>0.00436627668389383</v>
      </c>
      <c r="E3508">
        <v>2.63905732961526</v>
      </c>
      <c r="F3508" s="2">
        <v>0.137</v>
      </c>
      <c r="G3508">
        <v>0.426526954596996</v>
      </c>
      <c r="H3508" s="3">
        <v>957.87</v>
      </c>
      <c r="I3508" s="4">
        <v>10</v>
      </c>
      <c r="J3508" s="4">
        <v>183</v>
      </c>
      <c r="K3508">
        <v>4</v>
      </c>
      <c r="L3508" s="3">
        <v>0.0665740451954975</v>
      </c>
      <c r="M3508" s="4">
        <v>13</v>
      </c>
      <c r="N3508">
        <v>12</v>
      </c>
      <c r="O3508" s="3">
        <v>119773</v>
      </c>
      <c r="P3508" s="3">
        <v>8.2089497716895</v>
      </c>
      <c r="Q3508" s="2">
        <v>6.50839638309651</v>
      </c>
      <c r="R3508" s="2">
        <v>0.000436</v>
      </c>
      <c r="S3508">
        <v>0</v>
      </c>
      <c r="T3508" s="2">
        <v>0</v>
      </c>
      <c r="U3508" s="2">
        <v>0.00709026452140714</v>
      </c>
      <c r="V3508">
        <v>0.00149462817048001</v>
      </c>
      <c r="W3508">
        <v>0.0052340169424091</v>
      </c>
      <c r="X3508" s="3">
        <v>13.7397</v>
      </c>
      <c r="Y3508" s="9">
        <v>0.0368529773366023</v>
      </c>
      <c r="Z3508">
        <v>34295.7294230975</v>
      </c>
      <c r="AA3508" s="4">
        <v>1238</v>
      </c>
      <c r="AB3508">
        <v>3.53</v>
      </c>
      <c r="AC3508">
        <v>0.52</v>
      </c>
      <c r="AD3508" s="3">
        <v>1.4055</v>
      </c>
      <c r="AE3508" s="3">
        <v>306833</v>
      </c>
      <c r="AF3508">
        <v>0.0328342732399491</v>
      </c>
      <c r="AG3508">
        <v>0.851694507164336</v>
      </c>
      <c r="AH3508" s="3">
        <v>15232789</v>
      </c>
      <c r="AI3508" s="3">
        <v>111</v>
      </c>
      <c r="AJ3508">
        <v>0.0395697550535586</v>
      </c>
      <c r="AK3508">
        <v>0.00796564715661</v>
      </c>
      <c r="AL3508">
        <v>0.00046607510979654</v>
      </c>
      <c r="AM3508" s="3">
        <v>3594.19230769231</v>
      </c>
      <c r="AN3508" s="3">
        <v>0.26</v>
      </c>
      <c r="AO3508" s="3">
        <v>63.2230886439007</v>
      </c>
      <c r="AP3508" s="3">
        <v>39.18</v>
      </c>
      <c r="AQ3508" s="4">
        <v>2320</v>
      </c>
      <c r="AR3508" s="3">
        <v>1620</v>
      </c>
      <c r="AS3508" s="3">
        <v>862</v>
      </c>
      <c r="AT3508">
        <v>0</v>
      </c>
      <c r="AU3508">
        <v>0</v>
      </c>
      <c r="AV3508">
        <v>0</v>
      </c>
      <c r="AW3508">
        <v>0</v>
      </c>
      <c r="AX3508">
        <v>1</v>
      </c>
      <c r="AY3508">
        <v>0</v>
      </c>
      <c r="AZ3508">
        <v>0</v>
      </c>
      <c r="BA3508">
        <v>0</v>
      </c>
    </row>
    <row r="3509" spans="1:53">
      <c r="A3509" t="s">
        <v>4608</v>
      </c>
      <c r="B3509" t="s">
        <v>4601</v>
      </c>
      <c r="C3509">
        <v>2007</v>
      </c>
      <c r="D3509">
        <v>0.0125914597732784</v>
      </c>
      <c r="E3509">
        <v>2.83321334405622</v>
      </c>
      <c r="F3509" s="2">
        <v>0.439</v>
      </c>
      <c r="G3509">
        <v>0.43347701005228</v>
      </c>
      <c r="H3509" s="3">
        <v>232.47</v>
      </c>
      <c r="I3509" s="4">
        <v>19</v>
      </c>
      <c r="J3509" s="4">
        <v>284</v>
      </c>
      <c r="K3509">
        <v>4</v>
      </c>
      <c r="L3509" s="3">
        <v>0.0642281332878187</v>
      </c>
      <c r="M3509" s="4">
        <v>11</v>
      </c>
      <c r="N3509">
        <v>12</v>
      </c>
      <c r="O3509" s="3">
        <v>130505</v>
      </c>
      <c r="P3509" s="3">
        <v>8.34447488584475</v>
      </c>
      <c r="Q3509" s="2">
        <v>6.98411825117371</v>
      </c>
      <c r="R3509" s="2">
        <v>0.000464</v>
      </c>
      <c r="S3509">
        <v>0</v>
      </c>
      <c r="T3509" s="2">
        <v>0</v>
      </c>
      <c r="U3509" s="2">
        <v>0.00641539695268645</v>
      </c>
      <c r="V3509">
        <v>0.00157289998191165</v>
      </c>
      <c r="W3509">
        <v>0.00479692347120455</v>
      </c>
      <c r="X3509" s="3">
        <v>16.4077</v>
      </c>
      <c r="Y3509" s="9">
        <v>0.0371478010196304</v>
      </c>
      <c r="Z3509">
        <v>47097.4130461691</v>
      </c>
      <c r="AA3509" s="4">
        <v>1217</v>
      </c>
      <c r="AB3509">
        <v>3.81</v>
      </c>
      <c r="AC3509">
        <v>0.99</v>
      </c>
      <c r="AD3509" s="3">
        <v>1.4055</v>
      </c>
      <c r="AE3509" s="3">
        <v>307078</v>
      </c>
      <c r="AF3509">
        <v>0.0290804575930906</v>
      </c>
      <c r="AG3509">
        <v>0.8570589795068</v>
      </c>
      <c r="AH3509" s="3">
        <v>21091790</v>
      </c>
      <c r="AI3509" s="3">
        <v>159.3361</v>
      </c>
      <c r="AJ3509">
        <v>0.0415402727376037</v>
      </c>
      <c r="AK3509">
        <v>0.0103780817378784</v>
      </c>
      <c r="AL3509">
        <v>0.000427297167375861</v>
      </c>
      <c r="AM3509" s="3">
        <v>4399.83333333333</v>
      </c>
      <c r="AN3509" s="3">
        <v>0.24</v>
      </c>
      <c r="AO3509" s="3">
        <v>67.8031584382289</v>
      </c>
      <c r="AP3509" s="3">
        <v>38.11</v>
      </c>
      <c r="AQ3509" s="4">
        <v>2721</v>
      </c>
      <c r="AR3509" s="3">
        <v>1753</v>
      </c>
      <c r="AS3509" s="3">
        <v>1120</v>
      </c>
      <c r="AT3509">
        <v>0</v>
      </c>
      <c r="AU3509">
        <v>0</v>
      </c>
      <c r="AV3509">
        <v>0</v>
      </c>
      <c r="AW3509">
        <v>0</v>
      </c>
      <c r="AX3509">
        <v>1</v>
      </c>
      <c r="AY3509">
        <v>0</v>
      </c>
      <c r="AZ3509">
        <v>0</v>
      </c>
      <c r="BA3509">
        <v>0</v>
      </c>
    </row>
    <row r="3510" spans="1:53">
      <c r="A3510" t="s">
        <v>4609</v>
      </c>
      <c r="B3510" t="s">
        <v>4601</v>
      </c>
      <c r="C3510">
        <v>2008</v>
      </c>
      <c r="D3510">
        <v>0.00937848598919578</v>
      </c>
      <c r="E3510">
        <v>2.99573227355399</v>
      </c>
      <c r="F3510" s="2">
        <v>0.33</v>
      </c>
      <c r="G3510">
        <v>0.747228850405442</v>
      </c>
      <c r="H3510" s="3">
        <v>9210.97</v>
      </c>
      <c r="I3510" s="4">
        <v>18</v>
      </c>
      <c r="J3510" s="4">
        <v>327</v>
      </c>
      <c r="K3510">
        <v>4</v>
      </c>
      <c r="L3510" s="3">
        <v>0.0648758</v>
      </c>
      <c r="M3510" s="4">
        <v>12</v>
      </c>
      <c r="N3510">
        <v>12</v>
      </c>
      <c r="O3510" s="3">
        <v>376412</v>
      </c>
      <c r="P3510" s="3">
        <v>8.48</v>
      </c>
      <c r="Q3510" s="2">
        <v>7.3849601049295</v>
      </c>
      <c r="R3510" s="2">
        <v>0.00104</v>
      </c>
      <c r="S3510">
        <v>0</v>
      </c>
      <c r="T3510" s="2">
        <v>0</v>
      </c>
      <c r="U3510" s="2">
        <v>0.00713697502058743</v>
      </c>
      <c r="V3510">
        <v>0.00240843433704834</v>
      </c>
      <c r="W3510">
        <v>0.00435983</v>
      </c>
      <c r="X3510" s="3">
        <v>18.3629</v>
      </c>
      <c r="Y3510" s="9">
        <v>0.0345120409448144</v>
      </c>
      <c r="Z3510">
        <v>48829.6474709875</v>
      </c>
      <c r="AA3510" s="4">
        <v>1194</v>
      </c>
      <c r="AB3510">
        <v>4.52</v>
      </c>
      <c r="AC3510">
        <v>1.35</v>
      </c>
      <c r="AD3510" s="3">
        <v>1.4055</v>
      </c>
      <c r="AE3510" s="3">
        <v>307509</v>
      </c>
      <c r="AF3510">
        <v>0.0253657510517199</v>
      </c>
      <c r="AG3510">
        <v>0.85595149715417</v>
      </c>
      <c r="AH3510" s="3">
        <v>27405038</v>
      </c>
      <c r="AI3510" s="3">
        <v>179.14</v>
      </c>
      <c r="AJ3510">
        <v>0.0398814346943826</v>
      </c>
      <c r="AK3510">
        <v>0.0164001715917312</v>
      </c>
      <c r="AL3510">
        <v>0.000460837661071625</v>
      </c>
      <c r="AM3510" s="3">
        <v>4662.69230769231</v>
      </c>
      <c r="AN3510" s="3">
        <v>0.26</v>
      </c>
      <c r="AO3510" s="3">
        <v>71.8534536237792</v>
      </c>
      <c r="AP3510" s="3">
        <v>40.17</v>
      </c>
      <c r="AQ3510" s="4">
        <v>3129</v>
      </c>
      <c r="AR3510" s="3">
        <v>1755</v>
      </c>
      <c r="AS3510" s="3">
        <v>1128</v>
      </c>
      <c r="AT3510">
        <v>0</v>
      </c>
      <c r="AU3510">
        <v>0</v>
      </c>
      <c r="AV3510">
        <v>0</v>
      </c>
      <c r="AW3510">
        <v>0</v>
      </c>
      <c r="AX3510">
        <v>1</v>
      </c>
      <c r="AY3510">
        <v>0</v>
      </c>
      <c r="AZ3510">
        <v>0</v>
      </c>
      <c r="BA3510">
        <v>0</v>
      </c>
    </row>
    <row r="3511" spans="1:53">
      <c r="A3511" t="s">
        <v>4610</v>
      </c>
      <c r="B3511" t="s">
        <v>4601</v>
      </c>
      <c r="C3511">
        <v>2009</v>
      </c>
      <c r="D3511">
        <v>0.0123499802717361</v>
      </c>
      <c r="E3511">
        <v>3.29583686600433</v>
      </c>
      <c r="F3511" s="2">
        <v>0.0592</v>
      </c>
      <c r="G3511">
        <v>0.824004989223889</v>
      </c>
      <c r="H3511" s="3">
        <v>490</v>
      </c>
      <c r="I3511" s="4">
        <v>24</v>
      </c>
      <c r="J3511" s="4">
        <v>580</v>
      </c>
      <c r="K3511">
        <v>4</v>
      </c>
      <c r="L3511" s="3">
        <v>0.06536175</v>
      </c>
      <c r="M3511" s="4">
        <v>19</v>
      </c>
      <c r="N3511">
        <v>12</v>
      </c>
      <c r="O3511" s="3">
        <v>412295</v>
      </c>
      <c r="P3511" s="3">
        <v>8.62</v>
      </c>
      <c r="Q3511" s="2">
        <v>7.2697850181713</v>
      </c>
      <c r="R3511" s="2">
        <v>0.00054</v>
      </c>
      <c r="S3511">
        <v>0</v>
      </c>
      <c r="T3511" s="2">
        <v>0</v>
      </c>
      <c r="U3511" s="2">
        <v>0.00825785828449654</v>
      </c>
      <c r="V3511">
        <v>0.00279364464467634</v>
      </c>
      <c r="W3511">
        <v>0.00399574</v>
      </c>
      <c r="X3511" s="3">
        <v>67.7</v>
      </c>
      <c r="Y3511" s="9">
        <v>0.0378235773738551</v>
      </c>
      <c r="Z3511">
        <v>51994.0715434084</v>
      </c>
      <c r="AA3511" s="4">
        <v>1176</v>
      </c>
      <c r="AB3511">
        <v>4.0207</v>
      </c>
      <c r="AC3511">
        <v>1.4</v>
      </c>
      <c r="AD3511" s="3">
        <v>1.4055</v>
      </c>
      <c r="AE3511" s="3">
        <v>308268</v>
      </c>
      <c r="AF3511">
        <v>0.0231667230300981</v>
      </c>
      <c r="AG3511">
        <v>0.864637583136061</v>
      </c>
      <c r="AH3511" s="3">
        <v>33224115</v>
      </c>
      <c r="AI3511" s="3">
        <v>211.37</v>
      </c>
      <c r="AJ3511">
        <v>0.0419574088528163</v>
      </c>
      <c r="AK3511">
        <v>0.017119823298528</v>
      </c>
      <c r="AL3511">
        <v>0.000544805890933376</v>
      </c>
      <c r="AM3511" s="3">
        <v>4292.41935483871</v>
      </c>
      <c r="AN3511" s="3">
        <v>0.31</v>
      </c>
      <c r="AO3511" s="3">
        <v>70.6613240540588</v>
      </c>
      <c r="AP3511" s="3">
        <v>39.15</v>
      </c>
      <c r="AQ3511" s="4">
        <v>3371</v>
      </c>
      <c r="AR3511" s="3">
        <v>1763</v>
      </c>
      <c r="AS3511" s="3">
        <v>1135</v>
      </c>
      <c r="AT3511">
        <v>0</v>
      </c>
      <c r="AU3511">
        <v>0</v>
      </c>
      <c r="AV3511">
        <v>0</v>
      </c>
      <c r="AW3511">
        <v>0</v>
      </c>
      <c r="AX3511">
        <v>1</v>
      </c>
      <c r="AY3511">
        <v>0</v>
      </c>
      <c r="AZ3511">
        <v>0</v>
      </c>
      <c r="BA3511">
        <v>0</v>
      </c>
    </row>
    <row r="3512" spans="1:53">
      <c r="A3512" t="s">
        <v>4611</v>
      </c>
      <c r="B3512" t="s">
        <v>4601</v>
      </c>
      <c r="C3512">
        <v>2010</v>
      </c>
      <c r="D3512">
        <v>0.0129717719524405</v>
      </c>
      <c r="E3512">
        <v>3.61091791264422</v>
      </c>
      <c r="F3512" s="2">
        <v>0.1677</v>
      </c>
      <c r="G3512">
        <v>0.7489135096568</v>
      </c>
      <c r="H3512" s="3">
        <v>19414.872026498</v>
      </c>
      <c r="I3512" s="4">
        <v>39</v>
      </c>
      <c r="J3512" s="4">
        <v>1117</v>
      </c>
      <c r="K3512">
        <v>4</v>
      </c>
      <c r="L3512" s="3">
        <v>0.06561343</v>
      </c>
      <c r="M3512" s="4">
        <v>17</v>
      </c>
      <c r="N3512">
        <v>12</v>
      </c>
      <c r="O3512" s="3">
        <v>500502</v>
      </c>
      <c r="P3512" s="3">
        <v>8.76</v>
      </c>
      <c r="Q3512" s="2">
        <v>7.11976606508557</v>
      </c>
      <c r="R3512" s="2">
        <v>0.000795</v>
      </c>
      <c r="S3512">
        <v>0</v>
      </c>
      <c r="T3512" s="2">
        <v>0</v>
      </c>
      <c r="U3512" s="2">
        <v>0.00881971465629053</v>
      </c>
      <c r="V3512">
        <v>0.00240331795209844</v>
      </c>
      <c r="W3512">
        <v>0.00363165</v>
      </c>
      <c r="X3512" s="3">
        <v>72.1005</v>
      </c>
      <c r="Y3512" s="9">
        <v>0.0364971688965026</v>
      </c>
      <c r="Z3512">
        <v>55301.4605500903</v>
      </c>
      <c r="AA3512" s="4">
        <v>1163</v>
      </c>
      <c r="AB3512">
        <v>3.97</v>
      </c>
      <c r="AC3512">
        <v>1.32</v>
      </c>
      <c r="AD3512" s="3">
        <v>1.4055</v>
      </c>
      <c r="AE3512" s="3">
        <v>309604</v>
      </c>
      <c r="AF3512">
        <v>0.0207382896490746</v>
      </c>
      <c r="AG3512">
        <v>0.871579666557261</v>
      </c>
      <c r="AH3512" s="3">
        <v>38522539</v>
      </c>
      <c r="AI3512" s="3">
        <v>327.19</v>
      </c>
      <c r="AJ3512">
        <v>0.0405287234595521</v>
      </c>
      <c r="AK3512">
        <v>0.01180298255364</v>
      </c>
      <c r="AL3512">
        <v>0.000596302921884317</v>
      </c>
      <c r="AM3512" s="3">
        <v>4390.91176470588</v>
      </c>
      <c r="AN3512" s="3">
        <v>0.34</v>
      </c>
      <c r="AO3512" s="3">
        <v>69.6043354730085</v>
      </c>
      <c r="AP3512" s="3">
        <v>40.33</v>
      </c>
      <c r="AQ3512" s="4">
        <v>3248</v>
      </c>
      <c r="AR3512" s="3">
        <v>2215</v>
      </c>
      <c r="AS3512" s="3">
        <v>1169</v>
      </c>
      <c r="AT3512">
        <v>1</v>
      </c>
      <c r="AU3512">
        <v>0</v>
      </c>
      <c r="AV3512">
        <v>0</v>
      </c>
      <c r="AW3512">
        <v>0</v>
      </c>
      <c r="AX3512">
        <v>1</v>
      </c>
      <c r="AY3512">
        <v>0</v>
      </c>
      <c r="AZ3512">
        <v>0</v>
      </c>
      <c r="BA3512">
        <v>0</v>
      </c>
    </row>
    <row r="3513" spans="1:53">
      <c r="A3513" t="s">
        <v>4612</v>
      </c>
      <c r="B3513" t="s">
        <v>4601</v>
      </c>
      <c r="C3513">
        <v>2011</v>
      </c>
      <c r="D3513">
        <v>0.0147724752983956</v>
      </c>
      <c r="E3513">
        <v>3.97029191355212</v>
      </c>
      <c r="F3513" s="2">
        <v>0.2084</v>
      </c>
      <c r="G3513">
        <v>0.684931493743289</v>
      </c>
      <c r="H3513" s="3">
        <v>525.17</v>
      </c>
      <c r="I3513" s="4">
        <v>102</v>
      </c>
      <c r="J3513" s="4">
        <v>1327</v>
      </c>
      <c r="K3513">
        <v>4</v>
      </c>
      <c r="L3513" s="3">
        <v>0.06387815</v>
      </c>
      <c r="M3513" s="4">
        <v>19</v>
      </c>
      <c r="N3513">
        <v>12</v>
      </c>
      <c r="O3513" s="3">
        <v>543775</v>
      </c>
      <c r="P3513" s="3">
        <v>8.78</v>
      </c>
      <c r="Q3513" s="2">
        <v>7.08536345951348</v>
      </c>
      <c r="R3513" s="2">
        <v>0</v>
      </c>
      <c r="S3513">
        <v>0</v>
      </c>
      <c r="T3513" s="2">
        <v>0</v>
      </c>
      <c r="U3513" s="2">
        <v>0.0116943866943867</v>
      </c>
      <c r="V3513">
        <v>0.00272412296010011</v>
      </c>
      <c r="W3513">
        <v>0.004158</v>
      </c>
      <c r="X3513" s="3">
        <v>26.5675</v>
      </c>
      <c r="Y3513" s="9">
        <v>0.0349937036156066</v>
      </c>
      <c r="Z3513">
        <v>72358.5325180656</v>
      </c>
      <c r="AA3513" s="4">
        <v>1182</v>
      </c>
      <c r="AB3513">
        <v>3.97</v>
      </c>
      <c r="AC3513">
        <v>1.22</v>
      </c>
      <c r="AD3513" s="3">
        <v>1.4055</v>
      </c>
      <c r="AE3513" s="3">
        <v>311963</v>
      </c>
      <c r="AF3513">
        <v>0.0179195363344458</v>
      </c>
      <c r="AG3513">
        <v>0.880418861400072</v>
      </c>
      <c r="AH3513" s="3">
        <v>43161864</v>
      </c>
      <c r="AI3513" s="3">
        <v>418.06</v>
      </c>
      <c r="AJ3513">
        <v>0.0392108538522956</v>
      </c>
      <c r="AK3513">
        <v>0.012710760763932</v>
      </c>
      <c r="AL3513">
        <v>0.00078125</v>
      </c>
      <c r="AM3513" s="3">
        <v>3868.68888888889</v>
      </c>
      <c r="AN3513" s="3">
        <v>0.45</v>
      </c>
      <c r="AO3513" s="3">
        <v>68.734375</v>
      </c>
      <c r="AP3513" s="3">
        <v>40.69</v>
      </c>
      <c r="AQ3513" s="4">
        <v>3144</v>
      </c>
      <c r="AR3513" s="3">
        <v>2597</v>
      </c>
      <c r="AS3513" s="3">
        <v>1284</v>
      </c>
      <c r="AT3513">
        <v>3</v>
      </c>
      <c r="AU3513">
        <v>0</v>
      </c>
      <c r="AV3513">
        <v>0</v>
      </c>
      <c r="AW3513">
        <v>0</v>
      </c>
      <c r="AX3513">
        <v>1</v>
      </c>
      <c r="AY3513">
        <v>0</v>
      </c>
      <c r="AZ3513">
        <v>0</v>
      </c>
      <c r="BA3513">
        <v>0</v>
      </c>
    </row>
    <row r="3514" spans="1:53">
      <c r="A3514" t="s">
        <v>4613</v>
      </c>
      <c r="B3514" t="s">
        <v>4601</v>
      </c>
      <c r="C3514">
        <v>2012</v>
      </c>
      <c r="D3514">
        <v>0.0135927222411532</v>
      </c>
      <c r="E3514">
        <v>4.23410650459726</v>
      </c>
      <c r="F3514" s="2">
        <v>0.1801</v>
      </c>
      <c r="G3514">
        <v>0.867061219753095</v>
      </c>
      <c r="H3514" s="3">
        <v>3071.17</v>
      </c>
      <c r="I3514" s="4">
        <v>145</v>
      </c>
      <c r="J3514" s="4">
        <v>1572</v>
      </c>
      <c r="K3514">
        <v>4</v>
      </c>
      <c r="L3514" s="3">
        <v>0.06410938</v>
      </c>
      <c r="M3514" s="4">
        <v>22</v>
      </c>
      <c r="N3514">
        <v>12</v>
      </c>
      <c r="O3514" s="3">
        <v>442750</v>
      </c>
      <c r="P3514" s="3">
        <v>8.8</v>
      </c>
      <c r="Q3514" s="2">
        <v>7.01385189131593</v>
      </c>
      <c r="R3514" s="2">
        <v>0.000655</v>
      </c>
      <c r="S3514">
        <v>0</v>
      </c>
      <c r="T3514" s="2">
        <v>0</v>
      </c>
      <c r="U3514" s="2">
        <v>0.0115107913669065</v>
      </c>
      <c r="V3514">
        <v>0.00354391371340524</v>
      </c>
      <c r="W3514">
        <v>0.00551559</v>
      </c>
      <c r="X3514" s="3">
        <v>28.39</v>
      </c>
      <c r="Y3514" s="9">
        <v>0.0358342686589915</v>
      </c>
      <c r="Z3514">
        <v>84382.1472188298</v>
      </c>
      <c r="AA3514" s="4">
        <v>1171</v>
      </c>
      <c r="AB3514">
        <v>3.95</v>
      </c>
      <c r="AC3514">
        <v>1.21</v>
      </c>
      <c r="AD3514" s="3">
        <v>1.4055</v>
      </c>
      <c r="AE3514" s="3">
        <v>316150</v>
      </c>
      <c r="AF3514">
        <v>0.0160097025431196</v>
      </c>
      <c r="AG3514">
        <v>0.888420754124594</v>
      </c>
      <c r="AH3514" s="3">
        <v>47103567</v>
      </c>
      <c r="AI3514" s="3">
        <v>500.23</v>
      </c>
      <c r="AJ3514">
        <v>0.0404764608505424</v>
      </c>
      <c r="AK3514">
        <v>0.01374292896768</v>
      </c>
      <c r="AL3514">
        <v>0.000831168831168831</v>
      </c>
      <c r="AM3514" s="3">
        <v>4114.04166666667</v>
      </c>
      <c r="AN3514" s="3">
        <v>0.48</v>
      </c>
      <c r="AO3514" s="3">
        <v>68.3896103896104</v>
      </c>
      <c r="AP3514" s="3">
        <v>42.49</v>
      </c>
      <c r="AQ3514" s="4">
        <v>3226</v>
      </c>
      <c r="AR3514" s="3">
        <v>3552</v>
      </c>
      <c r="AS3514" s="3">
        <v>1650</v>
      </c>
      <c r="AT3514">
        <v>4</v>
      </c>
      <c r="AU3514">
        <v>0</v>
      </c>
      <c r="AV3514">
        <v>0</v>
      </c>
      <c r="AW3514">
        <v>0</v>
      </c>
      <c r="AX3514">
        <v>1</v>
      </c>
      <c r="AY3514">
        <v>0</v>
      </c>
      <c r="AZ3514">
        <v>0</v>
      </c>
      <c r="BA3514">
        <v>0</v>
      </c>
    </row>
    <row r="3515" spans="1:53">
      <c r="A3515" t="s">
        <v>4614</v>
      </c>
      <c r="B3515" t="s">
        <v>4601</v>
      </c>
      <c r="C3515">
        <v>2013</v>
      </c>
      <c r="D3515">
        <v>0.0202841327129658</v>
      </c>
      <c r="E3515">
        <v>4.45434729625351</v>
      </c>
      <c r="F3515" s="2">
        <v>0.3973</v>
      </c>
      <c r="G3515">
        <v>1.00339777150618</v>
      </c>
      <c r="H3515" s="3">
        <v>3400</v>
      </c>
      <c r="I3515" s="4">
        <v>179</v>
      </c>
      <c r="J3515" s="4">
        <v>2182</v>
      </c>
      <c r="K3515">
        <v>4</v>
      </c>
      <c r="L3515" s="3">
        <v>0.06445244</v>
      </c>
      <c r="M3515" s="4">
        <v>24</v>
      </c>
      <c r="N3515">
        <v>12</v>
      </c>
      <c r="O3515" s="3">
        <v>399104</v>
      </c>
      <c r="P3515" s="3">
        <v>8.82</v>
      </c>
      <c r="Q3515" s="2">
        <v>7.05330535522209</v>
      </c>
      <c r="R3515" s="2">
        <v>0.000379</v>
      </c>
      <c r="S3515">
        <v>0</v>
      </c>
      <c r="T3515" s="2">
        <v>0</v>
      </c>
      <c r="U3515" s="2">
        <v>0.00894736842105263</v>
      </c>
      <c r="V3515">
        <v>0.0098676293622142</v>
      </c>
      <c r="W3515">
        <v>0.01438596</v>
      </c>
      <c r="X3515" s="3">
        <v>30.4</v>
      </c>
      <c r="Y3515" s="9">
        <v>0.0367970094083126</v>
      </c>
      <c r="Z3515">
        <v>92307.2656683306</v>
      </c>
      <c r="AA3515" s="4">
        <v>1165</v>
      </c>
      <c r="AB3515">
        <v>4</v>
      </c>
      <c r="AC3515">
        <v>1.15</v>
      </c>
      <c r="AD3515" s="3">
        <v>1.4055</v>
      </c>
      <c r="AE3515" s="3">
        <v>323639</v>
      </c>
      <c r="AF3515">
        <v>0.0148328299517395</v>
      </c>
      <c r="AG3515">
        <v>0.887470152297757</v>
      </c>
      <c r="AH3515" s="3">
        <v>50375865</v>
      </c>
      <c r="AI3515" s="3">
        <v>518.7</v>
      </c>
      <c r="AJ3515">
        <v>0.0414968323074737</v>
      </c>
      <c r="AK3515">
        <v>0.0182848447199748</v>
      </c>
      <c r="AL3515">
        <v>0.000881133379405667</v>
      </c>
      <c r="AM3515" s="3">
        <v>4278.25490196078</v>
      </c>
      <c r="AN3515" s="3">
        <v>0.51</v>
      </c>
      <c r="AO3515" s="3">
        <v>69.1326883206634</v>
      </c>
      <c r="AP3515" s="3">
        <v>42.98</v>
      </c>
      <c r="AQ3515" s="4">
        <v>3728</v>
      </c>
      <c r="AR3515" s="3">
        <v>4001</v>
      </c>
      <c r="AS3515" s="3">
        <v>1712</v>
      </c>
      <c r="AT3515">
        <v>7</v>
      </c>
      <c r="AU3515">
        <v>0</v>
      </c>
      <c r="AV3515">
        <v>0</v>
      </c>
      <c r="AW3515">
        <v>0</v>
      </c>
      <c r="AX3515">
        <v>1</v>
      </c>
      <c r="AY3515">
        <v>0</v>
      </c>
      <c r="AZ3515">
        <v>0</v>
      </c>
      <c r="BA3515">
        <v>0</v>
      </c>
    </row>
    <row r="3516" spans="1:53">
      <c r="A3516" t="s">
        <v>4615</v>
      </c>
      <c r="B3516" t="s">
        <v>4601</v>
      </c>
      <c r="C3516">
        <v>2014</v>
      </c>
      <c r="D3516">
        <v>0.0152874558289124</v>
      </c>
      <c r="E3516">
        <v>4.74493212836325</v>
      </c>
      <c r="F3516" s="2">
        <v>0.8675</v>
      </c>
      <c r="G3516">
        <v>1.12053070550168</v>
      </c>
      <c r="H3516" s="3">
        <v>3859</v>
      </c>
      <c r="I3516" s="4">
        <v>147</v>
      </c>
      <c r="J3516" s="4">
        <v>1727</v>
      </c>
      <c r="K3516">
        <v>4</v>
      </c>
      <c r="L3516" s="3">
        <v>0.0648947</v>
      </c>
      <c r="M3516" s="4">
        <v>24</v>
      </c>
      <c r="N3516">
        <v>12</v>
      </c>
      <c r="O3516" s="3">
        <v>386969</v>
      </c>
      <c r="P3516" s="3">
        <v>8.84</v>
      </c>
      <c r="Q3516" s="2">
        <v>7.55744859862229</v>
      </c>
      <c r="R3516" s="2">
        <v>0</v>
      </c>
      <c r="S3516">
        <v>0</v>
      </c>
      <c r="T3516" s="2">
        <v>0</v>
      </c>
      <c r="U3516" s="2">
        <v>0.00914634146341463</v>
      </c>
      <c r="V3516">
        <v>0.00937951442285288</v>
      </c>
      <c r="W3516">
        <v>0.01406457</v>
      </c>
      <c r="X3516" s="3">
        <v>20.2533</v>
      </c>
      <c r="Y3516" s="9">
        <v>0.0433881340559613</v>
      </c>
      <c r="Z3516">
        <v>99679.3808734107</v>
      </c>
      <c r="AA3516" s="4">
        <v>1127</v>
      </c>
      <c r="AB3516">
        <v>4.3116</v>
      </c>
      <c r="AC3516">
        <f>AC3515*AC3514/AC3513</f>
        <v>1.1405737704918</v>
      </c>
      <c r="AD3516" s="3">
        <v>1.4057</v>
      </c>
      <c r="AE3516" s="3">
        <v>337219</v>
      </c>
      <c r="AF3516">
        <v>0.0146326847641198</v>
      </c>
      <c r="AG3516">
        <v>0.883261880792863</v>
      </c>
      <c r="AH3516" s="3">
        <v>53044539</v>
      </c>
      <c r="AI3516" s="3">
        <v>541.0261</v>
      </c>
      <c r="AJ3516">
        <v>0.0488766042368174</v>
      </c>
      <c r="AK3516">
        <v>0.020155533934536</v>
      </c>
      <c r="AL3516">
        <v>0.000897633744855967</v>
      </c>
      <c r="AM3516" s="3">
        <v>4402.2158548233</v>
      </c>
      <c r="AN3516" s="3">
        <v>0.5235</v>
      </c>
      <c r="AO3516" s="3">
        <v>73.9300411522634</v>
      </c>
      <c r="AP3516" s="3">
        <v>44</v>
      </c>
      <c r="AQ3516" s="4">
        <v>3387</v>
      </c>
      <c r="AR3516" s="3">
        <v>5349</v>
      </c>
      <c r="AS3516" s="3">
        <v>2169</v>
      </c>
      <c r="AT3516">
        <v>8</v>
      </c>
      <c r="AU3516">
        <v>0</v>
      </c>
      <c r="AV3516">
        <v>0</v>
      </c>
      <c r="AW3516">
        <v>0</v>
      </c>
      <c r="AX3516">
        <v>1</v>
      </c>
      <c r="AY3516">
        <v>0</v>
      </c>
      <c r="AZ3516">
        <v>0</v>
      </c>
      <c r="BA3516">
        <v>0</v>
      </c>
    </row>
    <row r="3517" spans="1:53">
      <c r="A3517" t="s">
        <v>4616</v>
      </c>
      <c r="B3517" t="s">
        <v>4601</v>
      </c>
      <c r="C3517">
        <v>2015</v>
      </c>
      <c r="D3517">
        <v>0.0222227682062825</v>
      </c>
      <c r="E3517">
        <v>5.08140436498446</v>
      </c>
      <c r="F3517" s="2">
        <v>0.5328</v>
      </c>
      <c r="G3517">
        <v>0.630020471602634</v>
      </c>
      <c r="H3517" s="3">
        <v>4403</v>
      </c>
      <c r="I3517" s="4">
        <v>300</v>
      </c>
      <c r="J3517" s="4">
        <v>2110</v>
      </c>
      <c r="K3517">
        <v>4</v>
      </c>
      <c r="L3517" s="3">
        <v>0.05779512</v>
      </c>
      <c r="M3517" s="4">
        <v>25</v>
      </c>
      <c r="N3517">
        <v>12</v>
      </c>
      <c r="O3517" s="3">
        <v>322069</v>
      </c>
      <c r="P3517" s="3">
        <v>8.86</v>
      </c>
      <c r="Q3517" s="2">
        <v>8.92499521097818</v>
      </c>
      <c r="R3517" s="2">
        <v>0.000412</v>
      </c>
      <c r="S3517">
        <v>0</v>
      </c>
      <c r="T3517" s="2">
        <v>0</v>
      </c>
      <c r="U3517" s="2">
        <v>0.00934665696384516</v>
      </c>
      <c r="V3517">
        <v>0.00977140913708108</v>
      </c>
      <c r="W3517">
        <v>0.01535297</v>
      </c>
      <c r="X3517" s="3">
        <v>18.1676</v>
      </c>
      <c r="Y3517" s="9">
        <v>0.0438498949086494</v>
      </c>
      <c r="Z3517">
        <v>17639.4796665825</v>
      </c>
      <c r="AA3517" s="4">
        <v>1065</v>
      </c>
      <c r="AB3517">
        <v>5.125</v>
      </c>
      <c r="AC3517">
        <f>AC3516*AC3515/AC3514</f>
        <v>1.08401639344262</v>
      </c>
      <c r="AD3517" s="3">
        <v>1.4068</v>
      </c>
      <c r="AE3517" s="3">
        <v>362458</v>
      </c>
      <c r="AF3517">
        <v>0.0148651929623098</v>
      </c>
      <c r="AG3517">
        <v>0.880158307017184</v>
      </c>
      <c r="AH3517" s="3">
        <v>55191252</v>
      </c>
      <c r="AI3517" s="3">
        <v>562.4549</v>
      </c>
      <c r="AJ3517">
        <v>0.0494723495468154</v>
      </c>
      <c r="AK3517">
        <v>0.012224421715464</v>
      </c>
      <c r="AL3517">
        <v>0.000896691470703424</v>
      </c>
      <c r="AM3517" s="3">
        <v>4630.26965438663</v>
      </c>
      <c r="AN3517" s="3">
        <v>0.5266</v>
      </c>
      <c r="AO3517" s="3">
        <v>87.2682071278969</v>
      </c>
      <c r="AP3517" s="3">
        <v>44.87</v>
      </c>
      <c r="AQ3517" s="4">
        <v>3156</v>
      </c>
      <c r="AR3517" s="3">
        <v>5658.39</v>
      </c>
      <c r="AS3517" s="3">
        <v>2170.52</v>
      </c>
      <c r="AT3517">
        <v>10</v>
      </c>
      <c r="AU3517">
        <v>0</v>
      </c>
      <c r="AV3517">
        <v>0</v>
      </c>
      <c r="AW3517">
        <v>0</v>
      </c>
      <c r="AX3517">
        <v>1</v>
      </c>
      <c r="AY3517">
        <v>0</v>
      </c>
      <c r="AZ3517">
        <v>0</v>
      </c>
      <c r="BA3517">
        <v>0</v>
      </c>
    </row>
    <row r="3518" spans="1:53">
      <c r="A3518" t="s">
        <v>4617</v>
      </c>
      <c r="B3518" t="s">
        <v>4601</v>
      </c>
      <c r="C3518">
        <v>2016</v>
      </c>
      <c r="D3518">
        <v>0.0179998078086499</v>
      </c>
      <c r="E3518">
        <v>5.3890717298165</v>
      </c>
      <c r="F3518" s="2">
        <v>0.5112</v>
      </c>
      <c r="G3518">
        <v>0.71967510321992</v>
      </c>
      <c r="H3518" s="3">
        <v>4780</v>
      </c>
      <c r="I3518" s="4">
        <v>343</v>
      </c>
      <c r="J3518" s="4">
        <v>2214</v>
      </c>
      <c r="K3518">
        <v>4</v>
      </c>
      <c r="L3518" s="3">
        <v>0.05408043</v>
      </c>
      <c r="N3518">
        <v>12</v>
      </c>
      <c r="O3518" s="3">
        <v>372241</v>
      </c>
      <c r="P3518" s="3">
        <v>8.88</v>
      </c>
      <c r="Q3518" s="2">
        <v>10.0845950658633</v>
      </c>
      <c r="R3518" s="2">
        <v>0.000389</v>
      </c>
      <c r="S3518">
        <v>0</v>
      </c>
      <c r="T3518" s="2">
        <v>0</v>
      </c>
      <c r="U3518" s="2">
        <v>0.00986862260988664</v>
      </c>
      <c r="V3518">
        <v>0.00924089913239538</v>
      </c>
      <c r="W3518">
        <v>0.01409283</v>
      </c>
      <c r="X3518" s="3">
        <v>27.0961</v>
      </c>
      <c r="Y3518" s="9">
        <v>0.039617258787108</v>
      </c>
      <c r="Z3518">
        <v>22813.1535465597</v>
      </c>
      <c r="AA3518" s="4">
        <v>1040</v>
      </c>
      <c r="AB3518">
        <v>5.8413</v>
      </c>
      <c r="AC3518">
        <f t="shared" ref="AC3518:AC3526" si="80">AC3517*AC3516/AC3515</f>
        <v>1.0751310131685</v>
      </c>
      <c r="AD3518" s="3">
        <v>1.417</v>
      </c>
      <c r="AE3518" s="3">
        <v>411431</v>
      </c>
      <c r="AF3518">
        <v>0.0158172123206569</v>
      </c>
      <c r="AG3518">
        <v>0.880807024558274</v>
      </c>
      <c r="AH3518" s="3">
        <v>56900002</v>
      </c>
      <c r="AI3518" s="3">
        <v>584.095</v>
      </c>
      <c r="AJ3518">
        <v>0.0446712327769149</v>
      </c>
      <c r="AK3518">
        <v>0.016765709473332</v>
      </c>
      <c r="AL3518">
        <v>0.000923440134907251</v>
      </c>
      <c r="AM3518" s="3">
        <v>4750.10956902849</v>
      </c>
      <c r="AN3518" s="3">
        <v>0.5476</v>
      </c>
      <c r="AO3518" s="3">
        <v>98.504215851602</v>
      </c>
      <c r="AP3518" s="3">
        <v>43.64</v>
      </c>
      <c r="AQ3518" s="4">
        <v>2991</v>
      </c>
      <c r="AR3518" s="3">
        <v>5697.51</v>
      </c>
      <c r="AS3518" s="3">
        <v>2185.48</v>
      </c>
      <c r="AT3518">
        <v>1</v>
      </c>
      <c r="AU3518">
        <v>3</v>
      </c>
      <c r="AV3518">
        <v>0</v>
      </c>
      <c r="AW3518">
        <v>0</v>
      </c>
      <c r="AX3518">
        <v>1</v>
      </c>
      <c r="AY3518">
        <v>0</v>
      </c>
      <c r="AZ3518">
        <v>0</v>
      </c>
      <c r="BA3518">
        <v>0</v>
      </c>
    </row>
    <row r="3519" spans="1:53">
      <c r="A3519" t="s">
        <v>4618</v>
      </c>
      <c r="B3519" t="s">
        <v>4601</v>
      </c>
      <c r="C3519">
        <v>2017</v>
      </c>
      <c r="D3519">
        <v>0.0142903702265462</v>
      </c>
      <c r="E3519">
        <v>5.74939298590825</v>
      </c>
      <c r="F3519" s="2">
        <v>0.9545</v>
      </c>
      <c r="G3519">
        <v>0.80124817306462</v>
      </c>
      <c r="H3519" s="3">
        <v>6316</v>
      </c>
      <c r="I3519" s="4">
        <v>312</v>
      </c>
      <c r="J3519" s="4">
        <v>2053</v>
      </c>
      <c r="K3519">
        <v>4</v>
      </c>
      <c r="L3519" s="3">
        <v>0.05033462</v>
      </c>
      <c r="N3519">
        <v>12</v>
      </c>
      <c r="O3519" s="3">
        <v>336436</v>
      </c>
      <c r="P3519" s="3">
        <v>8.9</v>
      </c>
      <c r="Q3519" s="2">
        <v>10.9827806342524</v>
      </c>
      <c r="R3519" s="2">
        <v>0.00113</v>
      </c>
      <c r="S3519">
        <v>0</v>
      </c>
      <c r="T3519" s="2">
        <v>0</v>
      </c>
      <c r="U3519" s="2">
        <v>0.00993830889486884</v>
      </c>
      <c r="V3519">
        <v>0.00956798427757566</v>
      </c>
      <c r="W3519">
        <v>0.01497425</v>
      </c>
      <c r="X3519" s="3">
        <v>26.9462</v>
      </c>
      <c r="Y3519" s="9">
        <v>0.0846890347459623</v>
      </c>
      <c r="Z3519">
        <v>4037.06518428533</v>
      </c>
      <c r="AA3519" s="4">
        <v>892</v>
      </c>
      <c r="AB3519">
        <v>6.3654</v>
      </c>
      <c r="AC3519">
        <f t="shared" si="80"/>
        <v>1.02181873152378</v>
      </c>
      <c r="AD3519" s="3">
        <v>1.5108</v>
      </c>
      <c r="AE3519" s="3">
        <v>513970</v>
      </c>
      <c r="AF3519">
        <v>0.0187804423527348</v>
      </c>
      <c r="AG3519">
        <v>0.885180489123881</v>
      </c>
      <c r="AH3519" s="3">
        <v>58249179</v>
      </c>
      <c r="AI3519" s="3">
        <v>601.337</v>
      </c>
      <c r="AJ3519">
        <v>0.0972197304447278</v>
      </c>
      <c r="AK3519">
        <v>0.0123979269969324</v>
      </c>
      <c r="AL3519">
        <v>0.000912436974789916</v>
      </c>
      <c r="AM3519" s="3">
        <v>5040.94676736047</v>
      </c>
      <c r="AN3519" s="3">
        <v>0.5429</v>
      </c>
      <c r="AO3519" s="3">
        <v>106.981512605042</v>
      </c>
      <c r="AP3519" s="3">
        <v>43.52</v>
      </c>
      <c r="AQ3519" s="4">
        <v>3047</v>
      </c>
      <c r="AR3519" s="3">
        <v>5771</v>
      </c>
      <c r="AS3519" s="3">
        <v>2234</v>
      </c>
      <c r="AT3519">
        <v>16</v>
      </c>
      <c r="AU3519">
        <v>5</v>
      </c>
      <c r="AV3519">
        <v>0</v>
      </c>
      <c r="AW3519">
        <v>0</v>
      </c>
      <c r="AX3519">
        <v>1</v>
      </c>
      <c r="AY3519">
        <v>0</v>
      </c>
      <c r="AZ3519">
        <v>0</v>
      </c>
      <c r="BA3519">
        <v>0</v>
      </c>
    </row>
    <row r="3520" spans="1:53">
      <c r="A3520" t="s">
        <v>4619</v>
      </c>
      <c r="B3520" t="s">
        <v>4601</v>
      </c>
      <c r="C3520">
        <v>2018</v>
      </c>
      <c r="D3520">
        <v>0.033191193443858</v>
      </c>
      <c r="E3520">
        <v>6.02344759296103</v>
      </c>
      <c r="F3520" s="2">
        <v>1.6648</v>
      </c>
      <c r="G3520">
        <v>0.982892630104895</v>
      </c>
      <c r="H3520" s="3">
        <v>2246</v>
      </c>
      <c r="I3520" s="4">
        <v>288</v>
      </c>
      <c r="J3520" s="4">
        <v>2746</v>
      </c>
      <c r="K3520">
        <v>4</v>
      </c>
      <c r="L3520" s="3">
        <v>0.05090715</v>
      </c>
      <c r="N3520">
        <v>12</v>
      </c>
      <c r="O3520" s="3">
        <v>471097</v>
      </c>
      <c r="P3520" s="3">
        <v>8.92</v>
      </c>
      <c r="Q3520" s="2">
        <v>10.9476764199656</v>
      </c>
      <c r="R3520" s="2">
        <v>0.000606</v>
      </c>
      <c r="S3520">
        <v>0</v>
      </c>
      <c r="T3520" s="2">
        <v>0</v>
      </c>
      <c r="U3520" s="2">
        <v>0.0083758073502404</v>
      </c>
      <c r="V3520">
        <v>0.00652691301431274</v>
      </c>
      <c r="W3520">
        <v>0.01025567</v>
      </c>
      <c r="X3520" s="3">
        <v>27.5905</v>
      </c>
      <c r="Y3520" s="9">
        <v>0.0918346949087359</v>
      </c>
      <c r="Z3520">
        <v>5221.13971995721</v>
      </c>
      <c r="AA3520" s="4">
        <v>903</v>
      </c>
      <c r="AB3520">
        <v>6.3606</v>
      </c>
      <c r="AC3520">
        <f t="shared" si="80"/>
        <v>1.01344316815064</v>
      </c>
      <c r="AD3520" s="3">
        <v>2.0173</v>
      </c>
      <c r="AE3520" s="3">
        <v>667516</v>
      </c>
      <c r="AF3520">
        <v>0.0230670292797385</v>
      </c>
      <c r="AG3520">
        <v>0.889374215998977</v>
      </c>
      <c r="AH3520" s="3">
        <v>59307839</v>
      </c>
      <c r="AI3520" s="3">
        <v>213.7375</v>
      </c>
      <c r="AJ3520">
        <v>0.10727339362294</v>
      </c>
      <c r="AK3520">
        <v>0.014261835731712</v>
      </c>
      <c r="AL3520">
        <v>0.00067876254180602</v>
      </c>
      <c r="AM3520" s="3">
        <v>7129.36683912294</v>
      </c>
      <c r="AN3520" s="3">
        <v>0.4059</v>
      </c>
      <c r="AO3520" s="3">
        <v>106.364548494983</v>
      </c>
      <c r="AP3520" s="3">
        <v>42.502</v>
      </c>
      <c r="AQ3520" s="4">
        <v>2922</v>
      </c>
      <c r="AR3520" s="3">
        <v>5774.11</v>
      </c>
      <c r="AS3520" s="3">
        <v>2234.48</v>
      </c>
      <c r="AT3520">
        <v>19</v>
      </c>
      <c r="AU3520">
        <v>5</v>
      </c>
      <c r="AV3520">
        <v>0</v>
      </c>
      <c r="AW3520">
        <v>0</v>
      </c>
      <c r="AX3520">
        <v>1</v>
      </c>
      <c r="AY3520">
        <v>0</v>
      </c>
      <c r="AZ3520">
        <v>0</v>
      </c>
      <c r="BA3520">
        <v>0</v>
      </c>
    </row>
    <row r="3521" spans="1:53">
      <c r="A3521" t="s">
        <v>4620</v>
      </c>
      <c r="B3521" t="s">
        <v>4601</v>
      </c>
      <c r="C3521">
        <v>2019</v>
      </c>
      <c r="D3521">
        <v>0.0262598377217482</v>
      </c>
      <c r="E3521">
        <v>6.35437004079735</v>
      </c>
      <c r="F3521" s="2">
        <v>0.9285</v>
      </c>
      <c r="G3521">
        <v>0.927431149256075</v>
      </c>
      <c r="H3521" s="3">
        <v>2423</v>
      </c>
      <c r="I3521" s="4">
        <v>292</v>
      </c>
      <c r="J3521" s="4">
        <v>3553</v>
      </c>
      <c r="K3521">
        <v>4</v>
      </c>
      <c r="L3521" s="3">
        <v>0.05036217</v>
      </c>
      <c r="N3521">
        <v>12</v>
      </c>
      <c r="O3521" s="3">
        <v>514854</v>
      </c>
      <c r="P3521" s="3">
        <v>8.94</v>
      </c>
      <c r="Q3521" s="2">
        <v>12.8381316865269</v>
      </c>
      <c r="R3521" s="2">
        <v>0.0012</v>
      </c>
      <c r="S3521">
        <v>0</v>
      </c>
      <c r="T3521" s="2">
        <v>0</v>
      </c>
      <c r="U3521" s="2">
        <v>0.00914337196844258</v>
      </c>
      <c r="V3521">
        <v>0.00562899786780384</v>
      </c>
      <c r="W3521">
        <v>0.00947205</v>
      </c>
      <c r="X3521" s="3">
        <v>27.1124</v>
      </c>
      <c r="Y3521" s="9">
        <v>0.109855151886168</v>
      </c>
      <c r="Z3521">
        <v>923.944221157761</v>
      </c>
      <c r="AA3521" s="4">
        <v>886</v>
      </c>
      <c r="AB3521">
        <v>7.0271</v>
      </c>
      <c r="AC3521">
        <f t="shared" si="80"/>
        <v>0.963189787911764</v>
      </c>
      <c r="AD3521" s="3">
        <v>2.083</v>
      </c>
      <c r="AE3521" s="3">
        <v>751925</v>
      </c>
      <c r="AF3521">
        <v>0.0248793956880236</v>
      </c>
      <c r="AG3521">
        <v>0.896806384583824</v>
      </c>
      <c r="AH3521" s="3">
        <v>60134577</v>
      </c>
      <c r="AI3521" s="3">
        <v>145.7846</v>
      </c>
      <c r="AJ3521">
        <v>0.10984497432402</v>
      </c>
      <c r="AK3521">
        <v>0.018700276600005</v>
      </c>
      <c r="AL3521">
        <v>0.000626878130217028</v>
      </c>
      <c r="AM3521" s="3">
        <v>8048.68175765646</v>
      </c>
      <c r="AN3521" s="3">
        <v>0.3755</v>
      </c>
      <c r="AO3521" s="3">
        <v>117.313856427379</v>
      </c>
      <c r="AP3521" s="3">
        <v>40.028</v>
      </c>
      <c r="AQ3521" s="4">
        <v>1381</v>
      </c>
      <c r="AR3521" s="3">
        <v>5705.48</v>
      </c>
      <c r="AS3521" s="3">
        <v>2222</v>
      </c>
      <c r="AT3521">
        <v>2</v>
      </c>
      <c r="AU3521">
        <v>5</v>
      </c>
      <c r="AV3521">
        <v>0</v>
      </c>
      <c r="AW3521">
        <v>0</v>
      </c>
      <c r="AX3521">
        <v>1</v>
      </c>
      <c r="AY3521">
        <v>0</v>
      </c>
      <c r="AZ3521">
        <v>0</v>
      </c>
      <c r="BA3521">
        <v>0</v>
      </c>
    </row>
    <row r="3522" spans="1:53">
      <c r="A3522" t="s">
        <v>4621</v>
      </c>
      <c r="B3522" t="s">
        <v>4601</v>
      </c>
      <c r="C3522">
        <v>2020</v>
      </c>
      <c r="D3522">
        <v>0.019464875422927</v>
      </c>
      <c r="E3522">
        <v>6.9177056098353</v>
      </c>
      <c r="F3522" s="2">
        <v>0.7729</v>
      </c>
      <c r="G3522">
        <v>1.10259949390384</v>
      </c>
      <c r="H3522" s="3">
        <v>2600</v>
      </c>
      <c r="I3522" s="4">
        <v>408</v>
      </c>
      <c r="J3522" s="4">
        <v>6485</v>
      </c>
      <c r="K3522">
        <v>4</v>
      </c>
      <c r="L3522" s="3">
        <v>0.05094839</v>
      </c>
      <c r="N3522">
        <v>12</v>
      </c>
      <c r="O3522" s="3">
        <v>524577</v>
      </c>
      <c r="P3522" s="3">
        <v>8.96</v>
      </c>
      <c r="Q3522" s="2">
        <v>12.9229015248682</v>
      </c>
      <c r="R3522" s="2">
        <v>0.000514</v>
      </c>
      <c r="S3522">
        <v>1</v>
      </c>
      <c r="T3522" s="2">
        <v>10043.6335219236</v>
      </c>
      <c r="U3522" s="2">
        <v>0.01214126</v>
      </c>
      <c r="V3522">
        <v>0.00849274</v>
      </c>
      <c r="W3522">
        <v>0.00689728</v>
      </c>
      <c r="X3522" s="3">
        <v>28.3506874737977</v>
      </c>
      <c r="Y3522" s="9">
        <v>0.112973783471203</v>
      </c>
      <c r="Z3522">
        <v>1194.9378203973</v>
      </c>
      <c r="AA3522" s="4">
        <v>883</v>
      </c>
      <c r="AB3522">
        <v>7.2544</v>
      </c>
      <c r="AC3522">
        <f t="shared" si="80"/>
        <v>0.955294789650192</v>
      </c>
      <c r="AD3522" s="3">
        <v>2.0832</v>
      </c>
      <c r="AE3522" s="3">
        <v>777427</v>
      </c>
      <c r="AF3522">
        <v>0.0252494162046645</v>
      </c>
      <c r="AG3522">
        <v>0.893793094488777</v>
      </c>
      <c r="AH3522" s="3">
        <v>60777830</v>
      </c>
      <c r="AI3522" s="3">
        <v>180.2101</v>
      </c>
      <c r="AJ3522">
        <v>0.112973783471203</v>
      </c>
      <c r="AK3522">
        <v>0.014038615651896</v>
      </c>
      <c r="AL3522">
        <v>0.000669456066945607</v>
      </c>
      <c r="AM3522" s="3">
        <v>7697.475</v>
      </c>
      <c r="AN3522" s="3">
        <v>0.4</v>
      </c>
      <c r="AO3522" s="3">
        <v>121.412552301255</v>
      </c>
      <c r="AP3522" s="3">
        <v>40.95</v>
      </c>
      <c r="AQ3522" s="4">
        <v>1496</v>
      </c>
      <c r="AR3522" s="3">
        <v>5815.77</v>
      </c>
      <c r="AS3522" s="3">
        <v>2230.2</v>
      </c>
      <c r="AT3522">
        <v>25</v>
      </c>
      <c r="AU3522">
        <v>5</v>
      </c>
      <c r="AV3522">
        <v>0</v>
      </c>
      <c r="AW3522">
        <v>0</v>
      </c>
      <c r="AX3522">
        <v>1</v>
      </c>
      <c r="AY3522">
        <v>0</v>
      </c>
      <c r="AZ3522">
        <v>0</v>
      </c>
      <c r="BA3522">
        <v>0</v>
      </c>
    </row>
    <row r="3523" spans="1:53">
      <c r="A3523" t="s">
        <v>4622</v>
      </c>
      <c r="B3523" t="s">
        <v>4601</v>
      </c>
      <c r="C3523">
        <v>2021</v>
      </c>
      <c r="D3523">
        <v>0.0197653253986914</v>
      </c>
      <c r="E3523">
        <v>7.57967882309046</v>
      </c>
      <c r="F3523" s="2">
        <v>1.1721</v>
      </c>
      <c r="G3523">
        <v>2.27703398558187</v>
      </c>
      <c r="H3523" s="3">
        <v>3940</v>
      </c>
      <c r="I3523" s="4">
        <v>624</v>
      </c>
      <c r="J3523" s="4">
        <v>9756</v>
      </c>
      <c r="K3523">
        <v>4</v>
      </c>
      <c r="L3523" s="3">
        <v>0.05271252</v>
      </c>
      <c r="N3523">
        <v>12</v>
      </c>
      <c r="O3523" s="3">
        <v>590931</v>
      </c>
      <c r="P3523" s="3">
        <v>8.98</v>
      </c>
      <c r="Q3523" s="2">
        <v>13.8182142857143</v>
      </c>
      <c r="R3523" s="2">
        <v>0.000207</v>
      </c>
      <c r="S3523">
        <v>1</v>
      </c>
      <c r="T3523" s="2">
        <v>0</v>
      </c>
      <c r="U3523" s="2">
        <v>0.01298356</v>
      </c>
      <c r="V3523">
        <v>0.00753515</v>
      </c>
      <c r="W3523">
        <v>0.00412525</v>
      </c>
      <c r="X3523" s="3">
        <v>30.5834</v>
      </c>
      <c r="Y3523" s="9">
        <v>0.111685397309042</v>
      </c>
      <c r="Z3523">
        <v>211.458791186684</v>
      </c>
      <c r="AA3523" s="4">
        <v>884</v>
      </c>
      <c r="AB3523">
        <v>7.7382</v>
      </c>
      <c r="AC3523">
        <f t="shared" si="80"/>
        <v>0.907924800080761</v>
      </c>
      <c r="AD3523" s="3">
        <v>2.0832</v>
      </c>
      <c r="AE3523" s="3">
        <v>792255</v>
      </c>
      <c r="AF3523">
        <v>0.0227090451512303</v>
      </c>
      <c r="AG3523">
        <v>0.894826755944874</v>
      </c>
      <c r="AH3523" s="3">
        <v>61276912</v>
      </c>
      <c r="AI3523" s="3">
        <v>245.7731</v>
      </c>
      <c r="AJ3523">
        <v>0.111685397309042</v>
      </c>
      <c r="AK3523">
        <v>0.0146248394148584</v>
      </c>
      <c r="AL3523">
        <v>0.000671140939597316</v>
      </c>
      <c r="AM3523" s="3">
        <v>8721.8</v>
      </c>
      <c r="AN3523" s="3">
        <v>0.4</v>
      </c>
      <c r="AO3523" s="3">
        <v>129.835570469799</v>
      </c>
      <c r="AP3523" s="3">
        <v>43.266</v>
      </c>
      <c r="AQ3523" s="4">
        <v>1685</v>
      </c>
      <c r="AR3523" s="3">
        <v>6358.13</v>
      </c>
      <c r="AS3523" s="3">
        <v>2257.28</v>
      </c>
      <c r="AT3523">
        <v>28</v>
      </c>
      <c r="AU3523">
        <v>5</v>
      </c>
      <c r="AV3523">
        <v>0</v>
      </c>
      <c r="AW3523">
        <v>0</v>
      </c>
      <c r="AX3523">
        <v>1</v>
      </c>
      <c r="AY3523">
        <v>0</v>
      </c>
      <c r="AZ3523">
        <v>0</v>
      </c>
      <c r="BA3523">
        <v>0</v>
      </c>
    </row>
    <row r="3524" spans="1:53">
      <c r="A3524" t="s">
        <v>4623</v>
      </c>
      <c r="B3524" t="s">
        <v>4601</v>
      </c>
      <c r="C3524">
        <v>2022</v>
      </c>
      <c r="D3524">
        <v>0.0260335033953975</v>
      </c>
      <c r="E3524">
        <v>7.97453284413023</v>
      </c>
      <c r="F3524" s="2">
        <v>1.1745</v>
      </c>
      <c r="G3524">
        <v>1.83461766449318</v>
      </c>
      <c r="H3524" s="3">
        <v>4500</v>
      </c>
      <c r="I3524" s="4">
        <v>965</v>
      </c>
      <c r="J3524" s="4">
        <v>10705</v>
      </c>
      <c r="K3524">
        <v>4</v>
      </c>
      <c r="L3524" s="3">
        <v>0.05486485</v>
      </c>
      <c r="N3524">
        <v>12</v>
      </c>
      <c r="O3524" s="3">
        <v>461312</v>
      </c>
      <c r="P3524" s="3">
        <v>9</v>
      </c>
      <c r="Q3524" s="2">
        <v>13.1724335862527</v>
      </c>
      <c r="R3524" s="2">
        <v>0.000207</v>
      </c>
      <c r="S3524">
        <v>1</v>
      </c>
      <c r="T3524" s="2">
        <v>0</v>
      </c>
      <c r="U3524" s="2">
        <v>0.01240456</v>
      </c>
      <c r="V3524">
        <v>0.00680952</v>
      </c>
      <c r="W3524">
        <v>0.00154762</v>
      </c>
      <c r="X3524" s="3">
        <v>33.5211</v>
      </c>
      <c r="Y3524" s="9">
        <v>0.11319508305304</v>
      </c>
      <c r="Z3524">
        <v>273.479828390331</v>
      </c>
      <c r="AA3524" s="4">
        <v>855</v>
      </c>
      <c r="AB3524">
        <v>7.3435</v>
      </c>
      <c r="AC3524">
        <f t="shared" si="80"/>
        <v>0.900482793522722</v>
      </c>
      <c r="AD3524" s="3">
        <v>2.0832</v>
      </c>
      <c r="AE3524" s="3">
        <v>800779</v>
      </c>
      <c r="AF3524">
        <v>0.0220413864858095</v>
      </c>
      <c r="AG3524">
        <v>0.898044904171954</v>
      </c>
      <c r="AH3524" s="3">
        <v>61663297</v>
      </c>
      <c r="AI3524" s="3">
        <v>243.5979</v>
      </c>
      <c r="AJ3524">
        <v>0.113196017759085</v>
      </c>
      <c r="AK3524">
        <v>0.0098256433623936</v>
      </c>
      <c r="AL3524">
        <v>0.000844594594594595</v>
      </c>
      <c r="AM3524" s="3">
        <v>7266.14</v>
      </c>
      <c r="AN3524" s="3">
        <v>0.5</v>
      </c>
      <c r="AO3524" s="3">
        <v>124.045608108108</v>
      </c>
      <c r="AP3524" s="3">
        <v>45.12</v>
      </c>
      <c r="AQ3524" s="4">
        <v>1934</v>
      </c>
      <c r="AR3524" s="3">
        <v>6744.4</v>
      </c>
      <c r="AS3524" s="3">
        <v>2398.27</v>
      </c>
      <c r="AT3524">
        <v>29</v>
      </c>
      <c r="AU3524">
        <v>5</v>
      </c>
      <c r="AV3524">
        <v>0</v>
      </c>
      <c r="AW3524">
        <v>0</v>
      </c>
      <c r="AX3524">
        <v>1</v>
      </c>
      <c r="AY3524">
        <v>0</v>
      </c>
      <c r="AZ3524">
        <v>0</v>
      </c>
      <c r="BA3524">
        <v>0</v>
      </c>
    </row>
    <row r="3525" spans="1:53">
      <c r="A3525" t="s">
        <v>4624</v>
      </c>
      <c r="B3525" t="s">
        <v>4601</v>
      </c>
      <c r="C3525">
        <v>2023</v>
      </c>
      <c r="D3525">
        <v>0.0249076747260426</v>
      </c>
      <c r="E3525">
        <v>8.31188955823036</v>
      </c>
      <c r="F3525" s="2">
        <v>1.6491</v>
      </c>
      <c r="G3525">
        <v>1.74135944700461</v>
      </c>
      <c r="H3525" s="3">
        <v>4910</v>
      </c>
      <c r="I3525" s="4">
        <v>1258</v>
      </c>
      <c r="J3525" s="4">
        <v>7556</v>
      </c>
      <c r="L3525" s="3">
        <v>0.05393792</v>
      </c>
      <c r="N3525">
        <v>12</v>
      </c>
      <c r="O3525" s="3">
        <v>535001</v>
      </c>
      <c r="P3525" s="3">
        <v>9.02</v>
      </c>
      <c r="Q3525" s="2">
        <v>14.0850342014067</v>
      </c>
      <c r="R3525" s="2">
        <v>0.00111</v>
      </c>
      <c r="S3525">
        <v>1</v>
      </c>
      <c r="T3525" s="2">
        <v>43.6335219236209</v>
      </c>
      <c r="U3525" s="2">
        <v>0.01254592</v>
      </c>
      <c r="V3525">
        <v>0.00609524</v>
      </c>
      <c r="W3525">
        <v>0.00162794</v>
      </c>
      <c r="X3525" s="3">
        <v>36.161</v>
      </c>
      <c r="Y3525" s="9">
        <v>0.115856946597745</v>
      </c>
      <c r="Z3525">
        <v>48.3955842205528</v>
      </c>
      <c r="AA3525" s="4">
        <v>855.968289920725</v>
      </c>
      <c r="AB3525">
        <v>7.377</v>
      </c>
      <c r="AC3525">
        <f t="shared" si="80"/>
        <v>0.855830754174488</v>
      </c>
      <c r="AD3525" s="3">
        <v>2.0832</v>
      </c>
      <c r="AE3525" s="3">
        <v>816052.396745932</v>
      </c>
      <c r="AF3525">
        <v>0.0214453217970323</v>
      </c>
      <c r="AG3525">
        <v>0.90067721869933</v>
      </c>
      <c r="AH3525" s="3">
        <v>61961935</v>
      </c>
      <c r="AI3525" s="3">
        <v>236.5727</v>
      </c>
      <c r="AJ3525">
        <v>0.115856946597745</v>
      </c>
      <c r="AK3525">
        <v>0.0102359420533939</v>
      </c>
      <c r="AL3525">
        <v>0.000848133258697607</v>
      </c>
      <c r="AM3525" s="3">
        <v>7610.54</v>
      </c>
      <c r="AN3525" s="3">
        <v>0.5</v>
      </c>
      <c r="AO3525" s="3">
        <v>125.133580988245</v>
      </c>
      <c r="AP3525" s="3">
        <v>45.227</v>
      </c>
      <c r="AQ3525" s="4">
        <v>2178.33556149733</v>
      </c>
      <c r="AR3525" s="3">
        <v>6761.57</v>
      </c>
      <c r="AS3525" s="3">
        <v>2399.06</v>
      </c>
      <c r="AT3525">
        <v>31</v>
      </c>
      <c r="AU3525">
        <v>5</v>
      </c>
      <c r="AV3525">
        <v>0</v>
      </c>
      <c r="AW3525">
        <v>0</v>
      </c>
      <c r="AX3525">
        <v>1</v>
      </c>
      <c r="AY3525">
        <v>0</v>
      </c>
      <c r="AZ3525">
        <v>0</v>
      </c>
      <c r="BA3525">
        <v>0</v>
      </c>
    </row>
    <row r="3526" spans="1:53">
      <c r="A3526" t="s">
        <v>4625</v>
      </c>
      <c r="B3526" t="s">
        <v>4601</v>
      </c>
      <c r="C3526">
        <v>2024</v>
      </c>
      <c r="D3526">
        <v>0.0244552655553728</v>
      </c>
      <c r="E3526">
        <v>8.74488719455601</v>
      </c>
      <c r="F3526" s="2">
        <v>1.8477</v>
      </c>
      <c r="G3526">
        <v>1.05374149659864</v>
      </c>
      <c r="H3526" s="3">
        <v>10.6359787698779</v>
      </c>
      <c r="I3526" s="4">
        <v>1945.46474358974</v>
      </c>
      <c r="J3526" s="4">
        <v>8290.9983599836</v>
      </c>
      <c r="K3526">
        <v>3</v>
      </c>
      <c r="L3526" s="3">
        <v>0.05393792</v>
      </c>
      <c r="O3526" s="3">
        <v>1232285</v>
      </c>
      <c r="P3526" s="3">
        <v>8.99995555555556</v>
      </c>
      <c r="Q3526" s="2">
        <v>13.4267839347331</v>
      </c>
      <c r="R3526" s="2">
        <v>0</v>
      </c>
      <c r="S3526">
        <v>1</v>
      </c>
      <c r="T3526" s="2">
        <v>10043.6335219236</v>
      </c>
      <c r="U3526" s="2">
        <v>0.0131315181735749</v>
      </c>
      <c r="V3526">
        <v>0.00550827238804802</v>
      </c>
      <c r="W3526">
        <v>0.00433934653532521</v>
      </c>
      <c r="X3526" s="3">
        <v>37.0404</v>
      </c>
      <c r="Y3526" s="9">
        <v>0.117423020451946</v>
      </c>
      <c r="Z3526">
        <v>62.5900488374686</v>
      </c>
      <c r="AA3526" s="4">
        <v>1077.80576307364</v>
      </c>
      <c r="AB3526">
        <v>827.887882219706</v>
      </c>
      <c r="AC3526">
        <f t="shared" si="80"/>
        <v>0.84881574799273</v>
      </c>
      <c r="AD3526" s="3">
        <v>2.0832</v>
      </c>
      <c r="AE3526" s="3">
        <v>824832.436795995</v>
      </c>
      <c r="AF3526">
        <v>0.0203776545568997</v>
      </c>
      <c r="AG3526">
        <v>0.904015336991351</v>
      </c>
      <c r="AH3526" s="3">
        <v>62192457</v>
      </c>
      <c r="AI3526" s="3">
        <v>234.478927585362</v>
      </c>
      <c r="AJ3526">
        <v>0.0055269722938817</v>
      </c>
      <c r="AK3526">
        <v>0.00687697917507348</v>
      </c>
      <c r="AM3526" s="3">
        <v>6340.34822119287</v>
      </c>
      <c r="AN3526" s="3">
        <v>0.625</v>
      </c>
      <c r="AO3526" s="3">
        <v>125.530828040661</v>
      </c>
      <c r="AP3526" s="3">
        <v>45.972</v>
      </c>
      <c r="AQ3526" s="4">
        <v>2500.23796791444</v>
      </c>
      <c r="AR3526" s="3">
        <v>7260.99</v>
      </c>
      <c r="AS3526" s="3">
        <v>2412.4</v>
      </c>
      <c r="AT3526">
        <v>35</v>
      </c>
      <c r="AU3526">
        <v>5</v>
      </c>
      <c r="AV3526">
        <v>0</v>
      </c>
      <c r="AW3526">
        <v>0</v>
      </c>
      <c r="AX3526">
        <v>1</v>
      </c>
      <c r="AY3526">
        <v>0</v>
      </c>
      <c r="AZ3526">
        <v>0</v>
      </c>
      <c r="BA3526">
        <v>0</v>
      </c>
    </row>
    <row r="3527" spans="1:53">
      <c r="A3527" t="s">
        <v>4626</v>
      </c>
      <c r="B3527" t="s">
        <v>4627</v>
      </c>
      <c r="C3527">
        <v>2000</v>
      </c>
      <c r="D3527">
        <v>0.00159828137440265</v>
      </c>
      <c r="E3527">
        <v>1.09861228866811</v>
      </c>
      <c r="F3527" s="2">
        <v>0.89178566316799</v>
      </c>
      <c r="G3527">
        <v>1.53018368340111</v>
      </c>
      <c r="H3527" s="3">
        <v>10.2480702597112</v>
      </c>
      <c r="I3527" s="4">
        <v>4</v>
      </c>
      <c r="J3527" s="4">
        <v>74</v>
      </c>
      <c r="K3527">
        <v>3</v>
      </c>
      <c r="L3527" s="3">
        <v>0.100053031642213</v>
      </c>
      <c r="M3527" s="4">
        <v>19</v>
      </c>
      <c r="N3527">
        <v>8</v>
      </c>
      <c r="O3527" s="3">
        <v>131388</v>
      </c>
      <c r="P3527" s="3">
        <v>7.31894794308357</v>
      </c>
      <c r="Q3527" s="2">
        <v>1.58721696922084</v>
      </c>
      <c r="S3527">
        <v>0</v>
      </c>
      <c r="T3527" s="2">
        <v>0</v>
      </c>
      <c r="U3527" s="2">
        <v>0.00833688740531074</v>
      </c>
      <c r="V3527">
        <v>0.00396301188903567</v>
      </c>
      <c r="W3527">
        <v>0.00115648621243851</v>
      </c>
      <c r="X3527" s="3">
        <v>6.75620123395275</v>
      </c>
      <c r="Y3527" s="9">
        <v>0.0962123669857593</v>
      </c>
      <c r="Z3527">
        <v>11.0760709398972</v>
      </c>
      <c r="AA3527" s="4">
        <v>994</v>
      </c>
      <c r="AB3527">
        <v>0.57</v>
      </c>
      <c r="AC3527">
        <v>0.13</v>
      </c>
      <c r="AD3527" s="3">
        <v>1.9374</v>
      </c>
      <c r="AE3527" s="3">
        <v>592695</v>
      </c>
      <c r="AF3527">
        <v>0.217870533745037</v>
      </c>
      <c r="AG3527">
        <v>0.771283634759594</v>
      </c>
      <c r="AH3527" s="3">
        <v>2276409</v>
      </c>
      <c r="AI3527" s="3">
        <v>12.57</v>
      </c>
      <c r="AJ3527">
        <v>0.090291068957302</v>
      </c>
      <c r="AK3527">
        <v>0.005836213535968</v>
      </c>
      <c r="AL3527">
        <v>0.000385420802661763</v>
      </c>
      <c r="AM3527" s="3">
        <v>1954.70918367347</v>
      </c>
      <c r="AN3527" s="3">
        <v>0.139171597633136</v>
      </c>
      <c r="AO3527" s="3">
        <v>15.6664543465618</v>
      </c>
      <c r="AP3527" s="3">
        <v>14.9868287740628</v>
      </c>
      <c r="AQ3527" s="4">
        <v>338</v>
      </c>
      <c r="AR3527" s="3">
        <v>305.183561643836</v>
      </c>
      <c r="AS3527" s="3">
        <v>19.9172413793103</v>
      </c>
      <c r="AT3527">
        <v>0</v>
      </c>
      <c r="AU3527">
        <v>0</v>
      </c>
      <c r="AV3527">
        <v>0</v>
      </c>
      <c r="AW3527">
        <v>0</v>
      </c>
      <c r="AX3527">
        <v>1</v>
      </c>
      <c r="AY3527">
        <v>0</v>
      </c>
      <c r="AZ3527">
        <v>0</v>
      </c>
      <c r="BA3527">
        <v>0</v>
      </c>
    </row>
    <row r="3528" spans="1:53">
      <c r="A3528" t="s">
        <v>4628</v>
      </c>
      <c r="B3528" t="s">
        <v>4627</v>
      </c>
      <c r="C3528">
        <v>2001</v>
      </c>
      <c r="D3528">
        <v>0.0016270591879532</v>
      </c>
      <c r="E3528">
        <v>1.79175946922805</v>
      </c>
      <c r="F3528" s="2">
        <v>1.02252046523523</v>
      </c>
      <c r="G3528">
        <v>1.67062399873328</v>
      </c>
      <c r="H3528" s="3">
        <v>58.7112796618311</v>
      </c>
      <c r="I3528" s="4">
        <v>7</v>
      </c>
      <c r="J3528" s="4">
        <v>83</v>
      </c>
      <c r="K3528">
        <v>3</v>
      </c>
      <c r="L3528" s="3">
        <v>0.126108502869066</v>
      </c>
      <c r="M3528" s="4">
        <v>19</v>
      </c>
      <c r="N3528">
        <v>8</v>
      </c>
      <c r="O3528" s="3">
        <v>174319</v>
      </c>
      <c r="P3528" s="3">
        <v>7.43540179174401</v>
      </c>
      <c r="Q3528" s="2">
        <v>2.11268769803003</v>
      </c>
      <c r="S3528">
        <v>0</v>
      </c>
      <c r="T3528" s="2">
        <v>0</v>
      </c>
      <c r="U3528" s="2">
        <v>0.00737888077732622</v>
      </c>
      <c r="V3528">
        <v>0.00385109114249037</v>
      </c>
      <c r="W3528">
        <v>0.00134665081855499</v>
      </c>
      <c r="X3528" s="3">
        <v>7.9682</v>
      </c>
      <c r="Y3528" s="9">
        <v>0.088266431738141</v>
      </c>
      <c r="Z3528">
        <v>21198.4117566089</v>
      </c>
      <c r="AA3528" s="4">
        <v>1016</v>
      </c>
      <c r="AB3528">
        <v>0.7668</v>
      </c>
      <c r="AC3528">
        <v>0.1178</v>
      </c>
      <c r="AD3528" s="3">
        <v>1.9374</v>
      </c>
      <c r="AE3528" s="3">
        <v>610714</v>
      </c>
      <c r="AF3528">
        <v>0.204868835961087</v>
      </c>
      <c r="AG3528">
        <v>0.813686682321369</v>
      </c>
      <c r="AH3528" s="3">
        <v>2790634</v>
      </c>
      <c r="AI3528" s="3">
        <v>15.41</v>
      </c>
      <c r="AJ3528">
        <v>0.0934212269680394</v>
      </c>
      <c r="AK3528">
        <v>0.006020963622576</v>
      </c>
      <c r="AL3528">
        <v>0.000415399451079297</v>
      </c>
      <c r="AM3528" s="3">
        <v>1977.19387755102</v>
      </c>
      <c r="AN3528" s="3">
        <v>0.150769230769231</v>
      </c>
      <c r="AO3528" s="3">
        <v>21.1268769803003</v>
      </c>
      <c r="AP3528" s="3">
        <v>18.5505572441743</v>
      </c>
      <c r="AQ3528" s="4">
        <v>354</v>
      </c>
      <c r="AR3528" s="3">
        <v>472</v>
      </c>
      <c r="AS3528" s="3">
        <v>75.2137931034483</v>
      </c>
      <c r="AT3528">
        <v>0</v>
      </c>
      <c r="AU3528">
        <v>0</v>
      </c>
      <c r="AV3528">
        <v>0</v>
      </c>
      <c r="AW3528">
        <v>0</v>
      </c>
      <c r="AX3528">
        <v>1</v>
      </c>
      <c r="AY3528">
        <v>0</v>
      </c>
      <c r="AZ3528">
        <v>0</v>
      </c>
      <c r="BA3528">
        <v>0</v>
      </c>
    </row>
    <row r="3529" spans="1:53">
      <c r="A3529" t="s">
        <v>4629</v>
      </c>
      <c r="B3529" t="s">
        <v>4627</v>
      </c>
      <c r="C3529">
        <v>2002</v>
      </c>
      <c r="D3529">
        <v>0.0015676694304224</v>
      </c>
      <c r="E3529">
        <v>1.79175946922805</v>
      </c>
      <c r="F3529" s="2">
        <v>0.477617810218978</v>
      </c>
      <c r="G3529">
        <v>1.78964028395491</v>
      </c>
      <c r="H3529" s="3">
        <v>56.57</v>
      </c>
      <c r="I3529" s="4">
        <v>2</v>
      </c>
      <c r="J3529" s="4">
        <v>84</v>
      </c>
      <c r="K3529">
        <v>3</v>
      </c>
      <c r="L3529" s="3">
        <v>0.106104159621238</v>
      </c>
      <c r="M3529" s="4">
        <v>20</v>
      </c>
      <c r="N3529">
        <v>8</v>
      </c>
      <c r="O3529" s="3">
        <v>119773</v>
      </c>
      <c r="P3529" s="3">
        <v>7.55185564040445</v>
      </c>
      <c r="Q3529" s="2">
        <v>3.24241344335097</v>
      </c>
      <c r="S3529">
        <v>0</v>
      </c>
      <c r="T3529" s="2">
        <v>0</v>
      </c>
      <c r="U3529" s="2">
        <v>0.00587142999333962</v>
      </c>
      <c r="V3529">
        <v>0.00250272618387887</v>
      </c>
      <c r="W3529">
        <v>0.00153681542467146</v>
      </c>
      <c r="X3529" s="3">
        <v>5.7857</v>
      </c>
      <c r="Y3529" s="9">
        <v>0.0807279235153995</v>
      </c>
      <c r="Z3529">
        <v>23658.02092415</v>
      </c>
      <c r="AA3529" s="4">
        <v>937</v>
      </c>
      <c r="AB3529">
        <v>1.18</v>
      </c>
      <c r="AC3529">
        <v>0.12</v>
      </c>
      <c r="AD3529" s="3">
        <v>1.9374</v>
      </c>
      <c r="AE3529" s="3">
        <v>590226</v>
      </c>
      <c r="AF3529">
        <v>0.179481830621864</v>
      </c>
      <c r="AG3529">
        <v>0.838254523338908</v>
      </c>
      <c r="AH3529" s="3">
        <v>3504496</v>
      </c>
      <c r="AI3529" s="3">
        <v>33.3</v>
      </c>
      <c r="AJ3529">
        <v>0.0929797629157013</v>
      </c>
      <c r="AK3529">
        <v>0.0062307801510592</v>
      </c>
      <c r="AL3529">
        <v>0.000354260723240136</v>
      </c>
      <c r="AM3529" s="3">
        <v>2544.67261904762</v>
      </c>
      <c r="AN3529" s="3">
        <v>0.129230769230769</v>
      </c>
      <c r="AO3529" s="3">
        <v>32.4241344335097</v>
      </c>
      <c r="AP3529" s="3">
        <v>17.2</v>
      </c>
      <c r="AQ3529" s="4">
        <v>385</v>
      </c>
      <c r="AR3529" s="3">
        <v>472</v>
      </c>
      <c r="AS3529" s="3">
        <v>76</v>
      </c>
      <c r="AT3529">
        <v>0</v>
      </c>
      <c r="AU3529">
        <v>0</v>
      </c>
      <c r="AV3529">
        <v>0</v>
      </c>
      <c r="AW3529">
        <v>0</v>
      </c>
      <c r="AX3529">
        <v>1</v>
      </c>
      <c r="AY3529">
        <v>0</v>
      </c>
      <c r="AZ3529">
        <v>0</v>
      </c>
      <c r="BA3529">
        <v>0</v>
      </c>
    </row>
    <row r="3530" spans="1:53">
      <c r="A3530" t="s">
        <v>4630</v>
      </c>
      <c r="B3530" t="s">
        <v>4627</v>
      </c>
      <c r="C3530">
        <v>2003</v>
      </c>
      <c r="D3530">
        <v>0.00159589606141498</v>
      </c>
      <c r="E3530">
        <v>2.30258509299405</v>
      </c>
      <c r="F3530" s="2">
        <v>0.547636058394161</v>
      </c>
      <c r="G3530">
        <v>0.604754633202162</v>
      </c>
      <c r="H3530" s="3">
        <v>324.09</v>
      </c>
      <c r="I3530" s="4">
        <v>7</v>
      </c>
      <c r="J3530" s="4">
        <v>81</v>
      </c>
      <c r="K3530">
        <v>4</v>
      </c>
      <c r="L3530" s="3">
        <v>0.0686749526016431</v>
      </c>
      <c r="M3530" s="4">
        <v>20</v>
      </c>
      <c r="N3530">
        <v>8</v>
      </c>
      <c r="O3530" s="3">
        <v>90275.5002265961</v>
      </c>
      <c r="P3530" s="3">
        <v>7.67201534924406</v>
      </c>
      <c r="Q3530" s="2">
        <v>5.18585279257135</v>
      </c>
      <c r="R3530" s="2">
        <v>0</v>
      </c>
      <c r="S3530">
        <v>0</v>
      </c>
      <c r="T3530" s="2">
        <v>0</v>
      </c>
      <c r="U3530" s="2">
        <v>0.00519673348181143</v>
      </c>
      <c r="V3530">
        <v>0.0024982512241431</v>
      </c>
      <c r="W3530">
        <v>0.00178951873990611</v>
      </c>
      <c r="X3530" s="3">
        <v>6.8236</v>
      </c>
      <c r="Y3530" s="9">
        <v>0.0740608091617636</v>
      </c>
      <c r="Z3530">
        <v>26003.5056967572</v>
      </c>
      <c r="AA3530" s="4">
        <v>881</v>
      </c>
      <c r="AB3530">
        <v>1.9</v>
      </c>
      <c r="AC3530">
        <v>0.21</v>
      </c>
      <c r="AD3530" s="3">
        <v>1.9374</v>
      </c>
      <c r="AE3530" s="3">
        <v>613625</v>
      </c>
      <c r="AF3530">
        <v>0.158000102994567</v>
      </c>
      <c r="AG3530">
        <v>0.852408785436568</v>
      </c>
      <c r="AH3530" s="3">
        <v>5093783</v>
      </c>
      <c r="AI3530" s="3">
        <v>30.5</v>
      </c>
      <c r="AJ3530">
        <v>0.089262816852502</v>
      </c>
      <c r="AK3530">
        <v>0.0134692660512126</v>
      </c>
      <c r="AL3530">
        <v>0.000382356957531067</v>
      </c>
      <c r="AM3530" s="3">
        <v>2774.07142857143</v>
      </c>
      <c r="AN3530" s="3">
        <v>0.14</v>
      </c>
      <c r="AO3530" s="3">
        <v>51.8585279257135</v>
      </c>
      <c r="AP3530" s="3">
        <v>21.29</v>
      </c>
      <c r="AQ3530" s="4">
        <v>415</v>
      </c>
      <c r="AR3530" s="3">
        <v>730</v>
      </c>
      <c r="AS3530" s="3">
        <v>287</v>
      </c>
      <c r="AT3530">
        <v>0</v>
      </c>
      <c r="AU3530">
        <v>0</v>
      </c>
      <c r="AV3530">
        <v>0</v>
      </c>
      <c r="AW3530">
        <v>0</v>
      </c>
      <c r="AX3530">
        <v>1</v>
      </c>
      <c r="AY3530">
        <v>0</v>
      </c>
      <c r="AZ3530">
        <v>0</v>
      </c>
      <c r="BA3530">
        <v>0</v>
      </c>
    </row>
    <row r="3531" spans="1:53">
      <c r="A3531" t="s">
        <v>4631</v>
      </c>
      <c r="B3531" t="s">
        <v>4627</v>
      </c>
      <c r="C3531">
        <v>2004</v>
      </c>
      <c r="D3531">
        <v>0.00153764379817001</v>
      </c>
      <c r="E3531">
        <v>2.89037175789616</v>
      </c>
      <c r="F3531" s="2">
        <v>0.2558</v>
      </c>
      <c r="G3531">
        <v>0.540579764668763</v>
      </c>
      <c r="H3531" s="3">
        <v>312.27</v>
      </c>
      <c r="I3531" s="4">
        <v>10</v>
      </c>
      <c r="J3531" s="4">
        <v>80</v>
      </c>
      <c r="K3531">
        <v>3</v>
      </c>
      <c r="L3531" s="3">
        <v>0.0636437813264949</v>
      </c>
      <c r="M3531" s="4">
        <v>22</v>
      </c>
      <c r="N3531">
        <v>8</v>
      </c>
      <c r="O3531" s="3">
        <v>131388</v>
      </c>
      <c r="P3531" s="3">
        <v>7.79217505808367</v>
      </c>
      <c r="Q3531" s="2">
        <v>6.97668744917322</v>
      </c>
      <c r="R3531" s="2">
        <v>0</v>
      </c>
      <c r="S3531">
        <v>0</v>
      </c>
      <c r="T3531" s="2">
        <v>0</v>
      </c>
      <c r="U3531" s="2">
        <v>0.00413507925568573</v>
      </c>
      <c r="V3531">
        <v>0.00226175263211463</v>
      </c>
      <c r="W3531">
        <v>0.00204222205514076</v>
      </c>
      <c r="X3531" s="3">
        <v>9.6871</v>
      </c>
      <c r="Y3531" s="9">
        <v>0.0677355504212134</v>
      </c>
      <c r="Z3531">
        <v>29020.6402695872</v>
      </c>
      <c r="AA3531" s="4">
        <v>823</v>
      </c>
      <c r="AB3531">
        <v>812.497047244094</v>
      </c>
      <c r="AC3531">
        <f>AC3530*AC3529/AC3528</f>
        <v>0.213921901528014</v>
      </c>
      <c r="AD3531" s="3">
        <v>1.9374</v>
      </c>
      <c r="AE3531" s="3">
        <v>587037</v>
      </c>
      <c r="AF3531">
        <v>0.12757513854178</v>
      </c>
      <c r="AG3531">
        <v>0.943779202433989</v>
      </c>
      <c r="AH3531" s="3">
        <v>8045482</v>
      </c>
      <c r="AI3531" s="3">
        <v>61.1</v>
      </c>
      <c r="AJ3531">
        <v>0.0827171522122289</v>
      </c>
      <c r="AK3531">
        <v>0.007442906812992</v>
      </c>
      <c r="AL3531">
        <v>0.000325291406885335</v>
      </c>
      <c r="AM3531" s="3">
        <v>3834.58333333333</v>
      </c>
      <c r="AN3531" s="3">
        <v>0.12</v>
      </c>
      <c r="AO3531" s="3">
        <v>69.7668744917322</v>
      </c>
      <c r="AP3531" s="3">
        <v>19.74</v>
      </c>
      <c r="AQ3531" s="4">
        <v>556</v>
      </c>
      <c r="AR3531" s="3">
        <v>730</v>
      </c>
      <c r="AS3531" s="3">
        <v>290</v>
      </c>
      <c r="AT3531">
        <v>0</v>
      </c>
      <c r="AU3531">
        <v>0</v>
      </c>
      <c r="AV3531">
        <v>0</v>
      </c>
      <c r="AW3531">
        <v>0</v>
      </c>
      <c r="AX3531">
        <v>1</v>
      </c>
      <c r="AY3531">
        <v>0</v>
      </c>
      <c r="AZ3531">
        <v>0</v>
      </c>
      <c r="BA3531">
        <v>0</v>
      </c>
    </row>
    <row r="3532" spans="1:53">
      <c r="A3532" t="s">
        <v>4632</v>
      </c>
      <c r="B3532" t="s">
        <v>4627</v>
      </c>
      <c r="C3532">
        <v>2005</v>
      </c>
      <c r="D3532">
        <v>0.00156532980342514</v>
      </c>
      <c r="E3532">
        <v>3.09104245335832</v>
      </c>
      <c r="F3532" s="2">
        <v>0.2933</v>
      </c>
      <c r="G3532">
        <v>0.544258825671545</v>
      </c>
      <c r="H3532" s="3">
        <v>6010.76</v>
      </c>
      <c r="I3532" s="4">
        <v>14</v>
      </c>
      <c r="J3532" s="4">
        <v>84</v>
      </c>
      <c r="K3532">
        <v>3</v>
      </c>
      <c r="L3532" s="3">
        <v>0.0514677737537909</v>
      </c>
      <c r="M3532" s="4">
        <v>23</v>
      </c>
      <c r="N3532">
        <v>8</v>
      </c>
      <c r="O3532" s="3">
        <v>174319</v>
      </c>
      <c r="P3532" s="3">
        <v>7.91615855707922</v>
      </c>
      <c r="Q3532" s="2">
        <v>9.35800292067341</v>
      </c>
      <c r="S3532">
        <v>0</v>
      </c>
      <c r="T3532" s="2">
        <v>0</v>
      </c>
      <c r="U3532" s="2">
        <v>0.00365990990990991</v>
      </c>
      <c r="V3532">
        <v>0.00450944372451571</v>
      </c>
      <c r="W3532">
        <v>0.00237803094636771</v>
      </c>
      <c r="X3532" s="3">
        <v>9.968</v>
      </c>
      <c r="Y3532" s="9">
        <v>0.0621414431928942</v>
      </c>
      <c r="Z3532">
        <v>35273.1591448931</v>
      </c>
      <c r="AA3532" s="4">
        <v>809</v>
      </c>
      <c r="AB3532">
        <v>3.4</v>
      </c>
      <c r="AC3532">
        <v>0.46</v>
      </c>
      <c r="AD3532" s="3">
        <v>1.9374</v>
      </c>
      <c r="AE3532" s="3">
        <v>617425</v>
      </c>
      <c r="AF3532">
        <v>0.111147614761476</v>
      </c>
      <c r="AG3532">
        <v>0.995553555355536</v>
      </c>
      <c r="AH3532" s="3">
        <v>11882444</v>
      </c>
      <c r="AI3532" s="3">
        <v>64.7</v>
      </c>
      <c r="AJ3532">
        <v>0.0776856706454098</v>
      </c>
      <c r="AK3532">
        <v>0.013990457165615</v>
      </c>
      <c r="AL3532">
        <v>0.00035016835016835</v>
      </c>
      <c r="AM3532" s="3">
        <v>4273.07692307692</v>
      </c>
      <c r="AN3532" s="3">
        <v>0.13</v>
      </c>
      <c r="AO3532" s="3">
        <v>91.4828282828283</v>
      </c>
      <c r="AP3532" s="3">
        <v>19.11</v>
      </c>
      <c r="AQ3532" s="4">
        <v>1013</v>
      </c>
      <c r="AR3532" s="3">
        <v>840</v>
      </c>
      <c r="AS3532" s="3">
        <v>317</v>
      </c>
      <c r="AT3532">
        <v>0</v>
      </c>
      <c r="AU3532">
        <v>0</v>
      </c>
      <c r="AV3532">
        <v>0</v>
      </c>
      <c r="AW3532">
        <v>0</v>
      </c>
      <c r="AX3532">
        <v>1</v>
      </c>
      <c r="AY3532">
        <v>0</v>
      </c>
      <c r="AZ3532">
        <v>0</v>
      </c>
      <c r="BA3532">
        <v>0</v>
      </c>
    </row>
    <row r="3533" spans="1:53">
      <c r="A3533" t="s">
        <v>4633</v>
      </c>
      <c r="B3533" t="s">
        <v>4627</v>
      </c>
      <c r="C3533">
        <v>2006</v>
      </c>
      <c r="D3533">
        <v>0.0016421021381345</v>
      </c>
      <c r="E3533">
        <v>3.17805383034795</v>
      </c>
      <c r="F3533" s="2">
        <v>0.137</v>
      </c>
      <c r="G3533">
        <v>0.426526954596996</v>
      </c>
      <c r="H3533" s="3">
        <v>957.87</v>
      </c>
      <c r="I3533" s="4">
        <v>15</v>
      </c>
      <c r="J3533" s="4">
        <v>139</v>
      </c>
      <c r="K3533">
        <v>3</v>
      </c>
      <c r="L3533" s="3">
        <v>0.0475652932423418</v>
      </c>
      <c r="M3533" s="4">
        <v>26</v>
      </c>
      <c r="N3533">
        <v>8</v>
      </c>
      <c r="O3533" s="3">
        <v>119773</v>
      </c>
      <c r="P3533" s="3">
        <v>8.04014205607476</v>
      </c>
      <c r="Q3533" s="2">
        <v>10.6634202391049</v>
      </c>
      <c r="R3533" s="2">
        <v>0.000533</v>
      </c>
      <c r="S3533">
        <v>0</v>
      </c>
      <c r="T3533" s="2">
        <v>0</v>
      </c>
      <c r="U3533" s="2">
        <v>0.00258101519931173</v>
      </c>
      <c r="V3533">
        <v>0.00401889352769018</v>
      </c>
      <c r="W3533">
        <v>0.00271383983759466</v>
      </c>
      <c r="X3533" s="3">
        <v>10.836</v>
      </c>
      <c r="Y3533" s="9">
        <v>0.0568341732460086</v>
      </c>
      <c r="Z3533">
        <v>37955.646189141</v>
      </c>
      <c r="AA3533" s="4">
        <v>752</v>
      </c>
      <c r="AB3533">
        <v>3.9</v>
      </c>
      <c r="AC3533">
        <v>0.8</v>
      </c>
      <c r="AD3533" s="3">
        <v>1.9374</v>
      </c>
      <c r="AE3533" s="3">
        <v>582922</v>
      </c>
      <c r="AF3533">
        <v>0.0876086989193982</v>
      </c>
      <c r="AG3533">
        <v>1.05638967792356</v>
      </c>
      <c r="AH3533" s="3">
        <v>16496450</v>
      </c>
      <c r="AI3533" s="3">
        <v>90.9</v>
      </c>
      <c r="AJ3533">
        <v>0.071209921111562</v>
      </c>
      <c r="AK3533">
        <v>0.00807247194988</v>
      </c>
      <c r="AL3533">
        <v>0.000241183406581627</v>
      </c>
      <c r="AM3533" s="3">
        <v>7393</v>
      </c>
      <c r="AN3533" s="3">
        <v>0.09</v>
      </c>
      <c r="AO3533" s="3">
        <v>104.453853574874</v>
      </c>
      <c r="AP3533" s="3">
        <v>18.41</v>
      </c>
      <c r="AQ3533" s="4">
        <v>1106</v>
      </c>
      <c r="AR3533" s="3">
        <v>875</v>
      </c>
      <c r="AS3533" s="3">
        <v>345</v>
      </c>
      <c r="AT3533">
        <v>0</v>
      </c>
      <c r="AU3533">
        <v>0</v>
      </c>
      <c r="AV3533">
        <v>0</v>
      </c>
      <c r="AW3533">
        <v>0</v>
      </c>
      <c r="AX3533">
        <v>1</v>
      </c>
      <c r="AY3533">
        <v>0</v>
      </c>
      <c r="AZ3533">
        <v>0</v>
      </c>
      <c r="BA3533">
        <v>0</v>
      </c>
    </row>
    <row r="3534" spans="1:53">
      <c r="A3534" t="s">
        <v>4634</v>
      </c>
      <c r="B3534" t="s">
        <v>4627</v>
      </c>
      <c r="C3534">
        <v>2007</v>
      </c>
      <c r="D3534">
        <v>0.0131436583967421</v>
      </c>
      <c r="E3534">
        <v>3.29583686600433</v>
      </c>
      <c r="F3534" s="2">
        <v>0.439</v>
      </c>
      <c r="G3534">
        <v>0.43347701005228</v>
      </c>
      <c r="H3534" s="3">
        <v>786</v>
      </c>
      <c r="I3534" s="4">
        <v>13</v>
      </c>
      <c r="J3534" s="4">
        <v>224</v>
      </c>
      <c r="K3534">
        <v>3</v>
      </c>
      <c r="L3534" s="3">
        <v>0.0515010351966874</v>
      </c>
      <c r="M3534" s="4">
        <v>27</v>
      </c>
      <c r="N3534">
        <v>8</v>
      </c>
      <c r="O3534" s="3">
        <v>130505</v>
      </c>
      <c r="P3534" s="3">
        <v>8.16807102803738</v>
      </c>
      <c r="Q3534" s="2">
        <v>11.5776857703203</v>
      </c>
      <c r="R3534" s="2">
        <v>0.00066</v>
      </c>
      <c r="S3534">
        <v>0</v>
      </c>
      <c r="T3534" s="2">
        <v>0</v>
      </c>
      <c r="U3534" s="2">
        <v>0.00201265094882116</v>
      </c>
      <c r="V3534">
        <v>0.00425547005212951</v>
      </c>
      <c r="W3534">
        <v>0.00316008491879733</v>
      </c>
      <c r="X3534" s="3">
        <v>12.102</v>
      </c>
      <c r="Y3534" s="9">
        <v>0.0521403830960215</v>
      </c>
      <c r="Z3534">
        <v>47097.4130461691</v>
      </c>
      <c r="AA3534" s="4">
        <v>752</v>
      </c>
      <c r="AB3534">
        <v>4.25</v>
      </c>
      <c r="AC3534">
        <v>0.88</v>
      </c>
      <c r="AD3534" s="3">
        <v>1.9374</v>
      </c>
      <c r="AE3534" s="3">
        <v>622393</v>
      </c>
      <c r="AF3534">
        <v>0.0767704016183146</v>
      </c>
      <c r="AG3534">
        <v>1.08522054470101</v>
      </c>
      <c r="AH3534" s="3">
        <v>22215102</v>
      </c>
      <c r="AI3534" s="3">
        <v>129.8849</v>
      </c>
      <c r="AJ3534">
        <v>0.066261736851194</v>
      </c>
      <c r="AK3534">
        <v>0.0093323886418224</v>
      </c>
      <c r="AL3534">
        <v>0.000186925870540483</v>
      </c>
      <c r="AM3534" s="3">
        <v>11581.7142857143</v>
      </c>
      <c r="AN3534" s="3">
        <v>0.07</v>
      </c>
      <c r="AO3534" s="3">
        <v>113.501388592181</v>
      </c>
      <c r="AP3534" s="3">
        <v>29.99</v>
      </c>
      <c r="AQ3534" s="4">
        <v>1254</v>
      </c>
      <c r="AR3534" s="3">
        <v>2219</v>
      </c>
      <c r="AS3534" s="3">
        <v>890</v>
      </c>
      <c r="AT3534">
        <v>0</v>
      </c>
      <c r="AU3534">
        <v>0</v>
      </c>
      <c r="AV3534">
        <v>0</v>
      </c>
      <c r="AW3534">
        <v>0</v>
      </c>
      <c r="AX3534">
        <v>1</v>
      </c>
      <c r="AY3534">
        <v>0</v>
      </c>
      <c r="AZ3534">
        <v>0</v>
      </c>
      <c r="BA3534">
        <v>0</v>
      </c>
    </row>
    <row r="3535" spans="1:53">
      <c r="A3535" t="s">
        <v>4635</v>
      </c>
      <c r="B3535" t="s">
        <v>4627</v>
      </c>
      <c r="C3535">
        <v>2008</v>
      </c>
      <c r="D3535">
        <v>0.011871878685229</v>
      </c>
      <c r="E3535">
        <v>3.49650756146648</v>
      </c>
      <c r="F3535" s="2">
        <v>0.33</v>
      </c>
      <c r="G3535">
        <v>0.479107619655854</v>
      </c>
      <c r="H3535" s="3">
        <v>9210.97</v>
      </c>
      <c r="I3535" s="4">
        <v>18</v>
      </c>
      <c r="J3535" s="4">
        <v>325</v>
      </c>
      <c r="K3535">
        <v>3</v>
      </c>
      <c r="L3535" s="3">
        <v>0.0722123</v>
      </c>
      <c r="M3535" s="4">
        <v>29</v>
      </c>
      <c r="N3535">
        <v>8</v>
      </c>
      <c r="O3535" s="3">
        <v>200739</v>
      </c>
      <c r="P3535" s="3">
        <v>8.296</v>
      </c>
      <c r="Q3535" s="2">
        <v>12.4529631838638</v>
      </c>
      <c r="R3535" s="2">
        <v>0</v>
      </c>
      <c r="S3535">
        <v>0</v>
      </c>
      <c r="T3535" s="2">
        <v>0</v>
      </c>
      <c r="U3535" s="2">
        <v>0.00415052573325955</v>
      </c>
      <c r="V3535">
        <v>0.00356206225594308</v>
      </c>
      <c r="W3535">
        <v>0.00360633</v>
      </c>
      <c r="X3535" s="3">
        <v>14.082</v>
      </c>
      <c r="Y3535" s="9">
        <v>0.0476872665604812</v>
      </c>
      <c r="Z3535">
        <v>48829.6474709875</v>
      </c>
      <c r="AA3535" s="4">
        <v>642</v>
      </c>
      <c r="AB3535">
        <v>4.5934</v>
      </c>
      <c r="AC3535">
        <v>1.1215</v>
      </c>
      <c r="AD3535" s="3">
        <v>1.9374</v>
      </c>
      <c r="AE3535" s="3">
        <v>577624</v>
      </c>
      <c r="AF3535">
        <v>0.0597861615691145</v>
      </c>
      <c r="AG3535">
        <v>1.07085856233504</v>
      </c>
      <c r="AH3535" s="3">
        <v>27869025</v>
      </c>
      <c r="AI3535" s="3">
        <v>134.12</v>
      </c>
      <c r="AJ3535">
        <v>0.0610474997671169</v>
      </c>
      <c r="AK3535">
        <v>0.01186092338508</v>
      </c>
      <c r="AL3535">
        <v>0.00039927597955707</v>
      </c>
      <c r="AM3535" s="3">
        <v>6441</v>
      </c>
      <c r="AN3535" s="3">
        <v>0.15</v>
      </c>
      <c r="AO3535" s="3">
        <v>122.26895229983</v>
      </c>
      <c r="AP3535" s="3">
        <v>36.99</v>
      </c>
      <c r="AQ3535" s="4">
        <v>1358</v>
      </c>
      <c r="AR3535" s="3">
        <v>2429</v>
      </c>
      <c r="AS3535" s="3">
        <v>1003</v>
      </c>
      <c r="AT3535">
        <v>0</v>
      </c>
      <c r="AU3535">
        <v>0</v>
      </c>
      <c r="AV3535">
        <v>0</v>
      </c>
      <c r="AW3535">
        <v>0</v>
      </c>
      <c r="AX3535">
        <v>1</v>
      </c>
      <c r="AY3535">
        <v>0</v>
      </c>
      <c r="AZ3535">
        <v>0</v>
      </c>
      <c r="BA3535">
        <v>0</v>
      </c>
    </row>
    <row r="3536" spans="1:53">
      <c r="A3536" t="s">
        <v>4636</v>
      </c>
      <c r="B3536" t="s">
        <v>4627</v>
      </c>
      <c r="C3536">
        <v>2009</v>
      </c>
      <c r="D3536">
        <v>0.0107488197531497</v>
      </c>
      <c r="E3536">
        <v>3.63758615972639</v>
      </c>
      <c r="F3536" s="2">
        <v>0.0592</v>
      </c>
      <c r="G3536">
        <v>0.747228850405442</v>
      </c>
      <c r="H3536" s="3">
        <v>490</v>
      </c>
      <c r="I3536" s="4">
        <v>30</v>
      </c>
      <c r="J3536" s="4">
        <v>387</v>
      </c>
      <c r="K3536">
        <v>3</v>
      </c>
      <c r="L3536" s="3">
        <v>0.05497589</v>
      </c>
      <c r="M3536" s="4">
        <v>31</v>
      </c>
      <c r="N3536">
        <v>8</v>
      </c>
      <c r="O3536" s="3">
        <v>376412</v>
      </c>
      <c r="P3536" s="3">
        <v>8.428</v>
      </c>
      <c r="Q3536" s="2">
        <v>13.0039461592518</v>
      </c>
      <c r="R3536" s="2">
        <v>0</v>
      </c>
      <c r="S3536">
        <v>0</v>
      </c>
      <c r="T3536" s="2">
        <v>0</v>
      </c>
      <c r="U3536" s="2">
        <v>0.00335946248600224</v>
      </c>
      <c r="V3536">
        <v>0.00322064649110565</v>
      </c>
      <c r="W3536">
        <v>0.00419933</v>
      </c>
      <c r="X3536" s="3">
        <v>24.2882</v>
      </c>
      <c r="Y3536" s="9">
        <v>0.0474858975342991</v>
      </c>
      <c r="Z3536">
        <v>51994.0715434084</v>
      </c>
      <c r="AA3536" s="4">
        <v>618</v>
      </c>
      <c r="AB3536">
        <v>4.8112</v>
      </c>
      <c r="AC3536">
        <v>1.2456</v>
      </c>
      <c r="AD3536" s="3">
        <v>1.9374</v>
      </c>
      <c r="AE3536" s="3">
        <v>628902</v>
      </c>
      <c r="AF3536">
        <v>0.0568247284818476</v>
      </c>
      <c r="AG3536">
        <v>1.02945587942968</v>
      </c>
      <c r="AH3536" s="3">
        <v>39293732</v>
      </c>
      <c r="AI3536" s="3">
        <v>159.32</v>
      </c>
      <c r="AJ3536">
        <v>0.0581373369535754</v>
      </c>
      <c r="AK3536">
        <v>0.0140756987105196</v>
      </c>
      <c r="AL3536">
        <v>0.00031788921560836</v>
      </c>
      <c r="AM3536" s="3">
        <v>9222.83333333333</v>
      </c>
      <c r="AN3536" s="3">
        <v>0.12</v>
      </c>
      <c r="AO3536" s="3">
        <v>127.452382844579</v>
      </c>
      <c r="AP3536" s="3">
        <v>38.62</v>
      </c>
      <c r="AQ3536" s="4">
        <v>1595</v>
      </c>
      <c r="AR3536" s="3">
        <v>2622</v>
      </c>
      <c r="AS3536" s="3">
        <v>1093</v>
      </c>
      <c r="AT3536">
        <v>0</v>
      </c>
      <c r="AU3536">
        <v>0</v>
      </c>
      <c r="AV3536">
        <v>0</v>
      </c>
      <c r="AW3536">
        <v>0</v>
      </c>
      <c r="AX3536">
        <v>1</v>
      </c>
      <c r="AY3536">
        <v>0</v>
      </c>
      <c r="AZ3536">
        <v>0</v>
      </c>
      <c r="BA3536">
        <v>0</v>
      </c>
    </row>
    <row r="3537" spans="1:53">
      <c r="A3537" t="s">
        <v>4637</v>
      </c>
      <c r="B3537" t="s">
        <v>4627</v>
      </c>
      <c r="C3537">
        <v>2010</v>
      </c>
      <c r="D3537">
        <v>0.0148081599968364</v>
      </c>
      <c r="E3537">
        <v>3.80666248977032</v>
      </c>
      <c r="F3537" s="2">
        <v>0.1677</v>
      </c>
      <c r="G3537">
        <v>0.824004989223889</v>
      </c>
      <c r="H3537" s="3">
        <v>5742.20776081425</v>
      </c>
      <c r="I3537" s="4">
        <v>38</v>
      </c>
      <c r="J3537" s="4">
        <v>711</v>
      </c>
      <c r="K3537">
        <v>3</v>
      </c>
      <c r="L3537" s="3">
        <v>0.05630373</v>
      </c>
      <c r="M3537" s="4">
        <v>32</v>
      </c>
      <c r="N3537">
        <v>8</v>
      </c>
      <c r="O3537" s="3">
        <v>412295</v>
      </c>
      <c r="P3537" s="3">
        <v>8.56</v>
      </c>
      <c r="Q3537" s="2">
        <v>12.8056614334835</v>
      </c>
      <c r="R3537" s="2">
        <v>0</v>
      </c>
      <c r="S3537">
        <v>0</v>
      </c>
      <c r="T3537" s="2">
        <v>0</v>
      </c>
      <c r="U3537" s="2">
        <v>0.00612353567625133</v>
      </c>
      <c r="V3537">
        <v>0.00344146545246667</v>
      </c>
      <c r="W3537">
        <v>0.00479233</v>
      </c>
      <c r="X3537" s="3">
        <v>18.3647</v>
      </c>
      <c r="Y3537" s="9">
        <v>0.0530731003145303</v>
      </c>
      <c r="Z3537">
        <v>55301.4605500903</v>
      </c>
      <c r="AA3537" s="4">
        <v>592</v>
      </c>
      <c r="AB3537">
        <v>4.8</v>
      </c>
      <c r="AC3537">
        <v>1.46</v>
      </c>
      <c r="AD3537" s="3">
        <v>1.9374</v>
      </c>
      <c r="AE3537" s="3">
        <v>570817</v>
      </c>
      <c r="AF3537">
        <v>0.0458564898496935</v>
      </c>
      <c r="AG3537">
        <v>1.0377654062131</v>
      </c>
      <c r="AH3537" s="3">
        <v>55672054</v>
      </c>
      <c r="AI3537" s="3">
        <v>217.12</v>
      </c>
      <c r="AJ3537">
        <v>0.0661508982237968</v>
      </c>
      <c r="AK3537">
        <v>0.01050317000964</v>
      </c>
      <c r="AL3537">
        <v>0.000608594411515665</v>
      </c>
      <c r="AM3537" s="3">
        <v>5412.13043478261</v>
      </c>
      <c r="AN3537" s="3">
        <v>0.23</v>
      </c>
      <c r="AO3537" s="3">
        <v>127.124788314987</v>
      </c>
      <c r="AP3537" s="3">
        <v>38.96</v>
      </c>
      <c r="AQ3537" s="4">
        <v>1246</v>
      </c>
      <c r="AR3537" s="3">
        <v>2801</v>
      </c>
      <c r="AS3537" s="3">
        <v>1178</v>
      </c>
      <c r="AT3537">
        <v>0</v>
      </c>
      <c r="AU3537">
        <v>0</v>
      </c>
      <c r="AV3537">
        <v>0</v>
      </c>
      <c r="AW3537">
        <v>0</v>
      </c>
      <c r="AX3537">
        <v>1</v>
      </c>
      <c r="AY3537">
        <v>0</v>
      </c>
      <c r="AZ3537">
        <v>0</v>
      </c>
      <c r="BA3537">
        <v>0</v>
      </c>
    </row>
    <row r="3538" spans="1:53">
      <c r="A3538" t="s">
        <v>4638</v>
      </c>
      <c r="B3538" t="s">
        <v>4627</v>
      </c>
      <c r="C3538">
        <v>2011</v>
      </c>
      <c r="D3538">
        <v>0.0140586444607489</v>
      </c>
      <c r="E3538">
        <v>4.26267987704131</v>
      </c>
      <c r="F3538" s="2">
        <v>0.2084</v>
      </c>
      <c r="G3538">
        <v>0.7489135096568</v>
      </c>
      <c r="H3538" s="3">
        <v>525.17</v>
      </c>
      <c r="I3538" s="4">
        <v>101</v>
      </c>
      <c r="J3538" s="4">
        <v>2098</v>
      </c>
      <c r="K3538">
        <v>3</v>
      </c>
      <c r="L3538" s="3">
        <v>0.06010788</v>
      </c>
      <c r="M3538" s="4">
        <v>34</v>
      </c>
      <c r="N3538">
        <v>8</v>
      </c>
      <c r="O3538" s="3">
        <v>500502</v>
      </c>
      <c r="P3538" s="3">
        <v>8.597</v>
      </c>
      <c r="Q3538" s="2">
        <v>12.3413340405782</v>
      </c>
      <c r="R3538" s="2">
        <v>0.000299</v>
      </c>
      <c r="S3538">
        <v>0</v>
      </c>
      <c r="T3538" s="2">
        <v>0</v>
      </c>
      <c r="U3538" s="2">
        <v>0.00480422772039395</v>
      </c>
      <c r="V3538">
        <v>0.0064756878394677</v>
      </c>
      <c r="W3538">
        <v>0.00960846</v>
      </c>
      <c r="X3538" s="3">
        <v>15.6837</v>
      </c>
      <c r="Y3538" s="9">
        <v>0.0437223285357453</v>
      </c>
      <c r="Z3538">
        <v>72358.5325180656</v>
      </c>
      <c r="AA3538" s="4">
        <v>557</v>
      </c>
      <c r="AB3538">
        <v>4.65</v>
      </c>
      <c r="AC3538">
        <v>1.32</v>
      </c>
      <c r="AD3538" s="3">
        <v>1.9374</v>
      </c>
      <c r="AE3538" s="3">
        <v>637453</v>
      </c>
      <c r="AF3538">
        <v>0.0449899074021794</v>
      </c>
      <c r="AG3538">
        <v>1.05418948675964</v>
      </c>
      <c r="AH3538" s="3">
        <v>79266150</v>
      </c>
      <c r="AI3538" s="3">
        <v>265.01</v>
      </c>
      <c r="AJ3538">
        <v>0.0560871985630399</v>
      </c>
      <c r="AK3538">
        <v>0.0147616835772</v>
      </c>
      <c r="AL3538">
        <v>0.00052534804307854</v>
      </c>
      <c r="AM3538" s="3">
        <v>7084.4</v>
      </c>
      <c r="AN3538" s="3">
        <v>0.2</v>
      </c>
      <c r="AO3538" s="3">
        <v>122.230102442868</v>
      </c>
      <c r="AP3538" s="3">
        <v>39.58</v>
      </c>
      <c r="AQ3538" s="4">
        <v>883</v>
      </c>
      <c r="AR3538" s="3">
        <v>3736</v>
      </c>
      <c r="AS3538" s="3">
        <v>1252</v>
      </c>
      <c r="AT3538">
        <v>1</v>
      </c>
      <c r="AU3538">
        <v>0</v>
      </c>
      <c r="AV3538">
        <v>0</v>
      </c>
      <c r="AW3538">
        <v>0</v>
      </c>
      <c r="AX3538">
        <v>1</v>
      </c>
      <c r="AY3538">
        <v>0</v>
      </c>
      <c r="AZ3538">
        <v>0</v>
      </c>
      <c r="BA3538">
        <v>0</v>
      </c>
    </row>
    <row r="3539" spans="1:53">
      <c r="A3539" t="s">
        <v>4639</v>
      </c>
      <c r="B3539" t="s">
        <v>4627</v>
      </c>
      <c r="C3539">
        <v>2012</v>
      </c>
      <c r="D3539">
        <v>0.0175435344625947</v>
      </c>
      <c r="E3539">
        <v>4.48863636973214</v>
      </c>
      <c r="F3539" s="2">
        <v>0.1801</v>
      </c>
      <c r="G3539">
        <v>0.862605919182922</v>
      </c>
      <c r="H3539" s="3">
        <v>3071.17</v>
      </c>
      <c r="I3539" s="4">
        <v>121</v>
      </c>
      <c r="J3539" s="4">
        <v>2069</v>
      </c>
      <c r="K3539">
        <v>3</v>
      </c>
      <c r="L3539" s="3">
        <v>0.05803523</v>
      </c>
      <c r="M3539" s="4">
        <v>38</v>
      </c>
      <c r="N3539">
        <v>8</v>
      </c>
      <c r="O3539" s="3">
        <v>340009</v>
      </c>
      <c r="P3539" s="3">
        <v>8.634</v>
      </c>
      <c r="Q3539" s="2">
        <v>12.1521894053369</v>
      </c>
      <c r="R3539" s="2">
        <v>0.000507</v>
      </c>
      <c r="S3539">
        <v>0</v>
      </c>
      <c r="T3539" s="2">
        <v>0</v>
      </c>
      <c r="U3539" s="2">
        <v>0.00511627906976744</v>
      </c>
      <c r="V3539">
        <v>0.00625758350439939</v>
      </c>
      <c r="W3539">
        <v>0.00953488</v>
      </c>
      <c r="X3539" s="3">
        <v>16.7953</v>
      </c>
      <c r="Y3539" s="9">
        <v>0.0380554392196123</v>
      </c>
      <c r="Z3539">
        <v>84382.1472188298</v>
      </c>
      <c r="AA3539" s="4">
        <v>525</v>
      </c>
      <c r="AB3539">
        <v>4.6</v>
      </c>
      <c r="AC3539">
        <v>1.39</v>
      </c>
      <c r="AD3539" s="3">
        <v>1.9373</v>
      </c>
      <c r="AE3539" s="3">
        <v>562101</v>
      </c>
      <c r="AF3539">
        <v>0.0353742896520475</v>
      </c>
      <c r="AG3539">
        <v>1.03607906809901</v>
      </c>
      <c r="AH3539" s="3">
        <v>113424639</v>
      </c>
      <c r="AI3539" s="3">
        <v>297.29</v>
      </c>
      <c r="AJ3539">
        <v>0.0476044444024896</v>
      </c>
      <c r="AK3539">
        <v>0.0165713425417728</v>
      </c>
      <c r="AL3539">
        <v>0.000577579417169861</v>
      </c>
      <c r="AM3539" s="3">
        <v>7222.77272727273</v>
      </c>
      <c r="AN3539" s="3">
        <v>0.22</v>
      </c>
      <c r="AO3539" s="3">
        <v>120.874245208716</v>
      </c>
      <c r="AP3539" s="3">
        <v>43.84</v>
      </c>
      <c r="AQ3539" s="4">
        <v>1122</v>
      </c>
      <c r="AR3539" s="3">
        <v>4534</v>
      </c>
      <c r="AS3539" s="3">
        <v>1287</v>
      </c>
      <c r="AT3539">
        <v>3</v>
      </c>
      <c r="AU3539">
        <v>0</v>
      </c>
      <c r="AV3539">
        <v>0</v>
      </c>
      <c r="AW3539">
        <v>0</v>
      </c>
      <c r="AX3539">
        <v>1</v>
      </c>
      <c r="AY3539">
        <v>0</v>
      </c>
      <c r="AZ3539">
        <v>0</v>
      </c>
      <c r="BA3539">
        <v>0</v>
      </c>
    </row>
    <row r="3540" spans="1:53">
      <c r="A3540" t="s">
        <v>4640</v>
      </c>
      <c r="B3540" t="s">
        <v>4627</v>
      </c>
      <c r="C3540">
        <v>2013</v>
      </c>
      <c r="D3540">
        <v>0.0167862372877585</v>
      </c>
      <c r="E3540">
        <v>4.66343909411207</v>
      </c>
      <c r="F3540" s="2">
        <v>0.3973</v>
      </c>
      <c r="G3540">
        <v>0.867061219753095</v>
      </c>
      <c r="H3540" s="3">
        <v>3400</v>
      </c>
      <c r="I3540" s="4">
        <v>193</v>
      </c>
      <c r="J3540" s="4">
        <v>2646</v>
      </c>
      <c r="K3540">
        <v>3</v>
      </c>
      <c r="L3540" s="3">
        <v>0.05865952</v>
      </c>
      <c r="M3540" s="4">
        <v>38</v>
      </c>
      <c r="N3540">
        <v>8</v>
      </c>
      <c r="O3540" s="3">
        <v>442750</v>
      </c>
      <c r="P3540" s="3">
        <v>8.671</v>
      </c>
      <c r="Q3540" s="2">
        <v>12.2507159935889</v>
      </c>
      <c r="R3540" s="2">
        <v>0</v>
      </c>
      <c r="S3540">
        <v>0</v>
      </c>
      <c r="T3540" s="2">
        <v>0</v>
      </c>
      <c r="U3540" s="2">
        <v>0.00725190839694657</v>
      </c>
      <c r="V3540">
        <v>0.00343499650775355</v>
      </c>
      <c r="W3540">
        <v>0.00515267</v>
      </c>
      <c r="X3540" s="3">
        <v>17.4505</v>
      </c>
      <c r="Y3540" s="9">
        <v>0.0356184621914618</v>
      </c>
      <c r="Z3540">
        <v>92307.2656683306</v>
      </c>
      <c r="AA3540" s="4">
        <v>563</v>
      </c>
      <c r="AB3540">
        <v>4.66</v>
      </c>
      <c r="AC3540">
        <v>1.36</v>
      </c>
      <c r="AD3540" s="3">
        <v>1.9374</v>
      </c>
      <c r="AE3540" s="3">
        <v>648728</v>
      </c>
      <c r="AF3540">
        <v>0.0366132382156402</v>
      </c>
      <c r="AG3540">
        <v>1.01992843597616</v>
      </c>
      <c r="AH3540" s="3">
        <v>146810283</v>
      </c>
      <c r="AI3540" s="3">
        <v>303.22</v>
      </c>
      <c r="AJ3540">
        <v>0.0433356214443742</v>
      </c>
      <c r="AK3540">
        <v>0.01725456594708</v>
      </c>
      <c r="AL3540">
        <v>0.0009958071278826</v>
      </c>
      <c r="AM3540" s="3">
        <v>4662.73684210526</v>
      </c>
      <c r="AN3540" s="3">
        <v>0.38</v>
      </c>
      <c r="AO3540" s="3">
        <v>122.182914046122</v>
      </c>
      <c r="AP3540" s="3">
        <v>44.26</v>
      </c>
      <c r="AQ3540" s="4">
        <v>1367</v>
      </c>
      <c r="AR3540" s="3">
        <v>4288</v>
      </c>
      <c r="AS3540" s="3">
        <v>1375</v>
      </c>
      <c r="AT3540">
        <v>4</v>
      </c>
      <c r="AU3540">
        <v>0</v>
      </c>
      <c r="AV3540">
        <v>0</v>
      </c>
      <c r="AW3540">
        <v>0</v>
      </c>
      <c r="AX3540">
        <v>1</v>
      </c>
      <c r="AY3540">
        <v>0</v>
      </c>
      <c r="AZ3540">
        <v>0</v>
      </c>
      <c r="BA3540">
        <v>0</v>
      </c>
    </row>
    <row r="3541" spans="1:53">
      <c r="A3541" t="s">
        <v>4641</v>
      </c>
      <c r="B3541" t="s">
        <v>4627</v>
      </c>
      <c r="C3541">
        <v>2014</v>
      </c>
      <c r="D3541">
        <v>0.0199036417173985</v>
      </c>
      <c r="E3541">
        <v>4.91265488573605</v>
      </c>
      <c r="F3541" s="2">
        <v>0.8675</v>
      </c>
      <c r="G3541">
        <v>1.00339777150618</v>
      </c>
      <c r="H3541" s="3">
        <v>3859</v>
      </c>
      <c r="I3541" s="4">
        <v>256</v>
      </c>
      <c r="J3541" s="4">
        <v>1837</v>
      </c>
      <c r="K3541">
        <v>3</v>
      </c>
      <c r="L3541" s="3">
        <v>0.05636338</v>
      </c>
      <c r="M3541" s="4">
        <v>32</v>
      </c>
      <c r="N3541">
        <v>8</v>
      </c>
      <c r="O3541" s="3">
        <v>399104</v>
      </c>
      <c r="P3541" s="3">
        <v>8.708</v>
      </c>
      <c r="Q3541" s="2">
        <v>12.8781643921242</v>
      </c>
      <c r="R3541" s="2">
        <v>0.00042</v>
      </c>
      <c r="S3541">
        <v>0</v>
      </c>
      <c r="T3541" s="2">
        <v>0</v>
      </c>
      <c r="U3541" s="2">
        <v>0.00703040173724213</v>
      </c>
      <c r="V3541">
        <v>0.00322109795011162</v>
      </c>
      <c r="W3541">
        <v>0.00517678</v>
      </c>
      <c r="X3541" s="3">
        <v>17.8217</v>
      </c>
      <c r="Y3541" s="9">
        <v>0.0421088439897923</v>
      </c>
      <c r="Z3541">
        <v>99679.3808734107</v>
      </c>
      <c r="AA3541" s="4">
        <v>553</v>
      </c>
      <c r="AB3541">
        <v>4.9447</v>
      </c>
      <c r="AC3541">
        <f t="shared" ref="AC3541:AC3551" si="81">AC3540*AC3539/AC3538</f>
        <v>1.43212121212121</v>
      </c>
      <c r="AD3541" s="3">
        <v>1.9371</v>
      </c>
      <c r="AE3541" s="3">
        <v>550984</v>
      </c>
      <c r="AF3541">
        <v>0.0280870673395524</v>
      </c>
      <c r="AG3541">
        <v>0.984763215578325</v>
      </c>
      <c r="AH3541" s="3">
        <v>146810283</v>
      </c>
      <c r="AI3541" s="3">
        <v>281.1248</v>
      </c>
      <c r="AJ3541">
        <v>0.0488706867512871</v>
      </c>
      <c r="AK3541">
        <v>0.0193836260862912</v>
      </c>
      <c r="AL3541">
        <v>0.000937677786397724</v>
      </c>
      <c r="AM3541" s="3">
        <v>5410.09376723662</v>
      </c>
      <c r="AN3541" s="3">
        <v>0.3626</v>
      </c>
      <c r="AO3541" s="3">
        <v>127.869149211275</v>
      </c>
      <c r="AP3541" s="3">
        <v>44.37</v>
      </c>
      <c r="AQ3541" s="4">
        <v>1422</v>
      </c>
      <c r="AR3541" s="3">
        <v>4312</v>
      </c>
      <c r="AS3541" s="3">
        <v>1381</v>
      </c>
      <c r="AT3541">
        <v>7</v>
      </c>
      <c r="AU3541">
        <v>0</v>
      </c>
      <c r="AV3541">
        <v>0</v>
      </c>
      <c r="AW3541">
        <v>0</v>
      </c>
      <c r="AX3541">
        <v>1</v>
      </c>
      <c r="AY3541">
        <v>0</v>
      </c>
      <c r="AZ3541">
        <v>0</v>
      </c>
      <c r="BA3541">
        <v>0</v>
      </c>
    </row>
    <row r="3542" spans="1:53">
      <c r="A3542" t="s">
        <v>4642</v>
      </c>
      <c r="B3542" t="s">
        <v>4627</v>
      </c>
      <c r="C3542">
        <v>2015</v>
      </c>
      <c r="D3542">
        <v>0.0170233525933819</v>
      </c>
      <c r="E3542">
        <v>5.2040066870768</v>
      </c>
      <c r="F3542" s="2">
        <v>0.5328</v>
      </c>
      <c r="G3542">
        <v>0.630020471602634</v>
      </c>
      <c r="H3542" s="3">
        <v>4403</v>
      </c>
      <c r="I3542" s="4">
        <v>391</v>
      </c>
      <c r="J3542" s="4">
        <v>2613</v>
      </c>
      <c r="K3542">
        <v>3</v>
      </c>
      <c r="L3542" s="3">
        <v>0.05479796</v>
      </c>
      <c r="M3542" s="4">
        <v>34</v>
      </c>
      <c r="N3542">
        <v>8</v>
      </c>
      <c r="O3542" s="3">
        <v>322069</v>
      </c>
      <c r="P3542" s="3">
        <v>8.745</v>
      </c>
      <c r="Q3542" s="2">
        <v>13.4159108577352</v>
      </c>
      <c r="R3542" s="2">
        <v>0.000383</v>
      </c>
      <c r="S3542">
        <v>0</v>
      </c>
      <c r="T3542" s="2">
        <v>0</v>
      </c>
      <c r="U3542" s="2">
        <v>0.00707420588851036</v>
      </c>
      <c r="V3542">
        <v>0.00363328652191135</v>
      </c>
      <c r="W3542">
        <v>0.00576667</v>
      </c>
      <c r="X3542" s="3">
        <v>16.0149</v>
      </c>
      <c r="Y3542" s="9">
        <v>0.0932843665898197</v>
      </c>
      <c r="Z3542">
        <v>16730.1344321631</v>
      </c>
      <c r="AA3542" s="4">
        <v>516</v>
      </c>
      <c r="AB3542">
        <v>5.1772</v>
      </c>
      <c r="AC3542">
        <f t="shared" si="81"/>
        <v>1.40121212121212</v>
      </c>
      <c r="AD3542" s="3">
        <v>1.9388</v>
      </c>
      <c r="AE3542" s="3">
        <v>663661</v>
      </c>
      <c r="AF3542">
        <v>0.0309110852352119</v>
      </c>
      <c r="AG3542">
        <v>0.949636702375408</v>
      </c>
      <c r="AH3542" s="3">
        <v>146810283</v>
      </c>
      <c r="AI3542" s="3">
        <v>260.0713</v>
      </c>
      <c r="AJ3542">
        <v>0.102336035006986</v>
      </c>
      <c r="AK3542">
        <v>0.017717181265</v>
      </c>
      <c r="AL3542">
        <v>0.000955355077492482</v>
      </c>
      <c r="AM3542" s="3">
        <v>5776.16357277374</v>
      </c>
      <c r="AN3542" s="3">
        <v>0.3717</v>
      </c>
      <c r="AO3542" s="3">
        <v>133.066029249235</v>
      </c>
      <c r="AP3542" s="3">
        <v>44.68</v>
      </c>
      <c r="AQ3542" s="4">
        <v>1379</v>
      </c>
      <c r="AR3542" s="3">
        <v>5396.57</v>
      </c>
      <c r="AS3542" s="3">
        <v>1675.8</v>
      </c>
      <c r="AT3542">
        <v>8</v>
      </c>
      <c r="AU3542">
        <v>0</v>
      </c>
      <c r="AV3542">
        <v>0</v>
      </c>
      <c r="AW3542">
        <v>0</v>
      </c>
      <c r="AX3542">
        <v>1</v>
      </c>
      <c r="AY3542">
        <v>0</v>
      </c>
      <c r="AZ3542">
        <v>0</v>
      </c>
      <c r="BA3542">
        <v>0</v>
      </c>
    </row>
    <row r="3543" spans="1:53">
      <c r="A3543" t="s">
        <v>4643</v>
      </c>
      <c r="B3543" t="s">
        <v>4627</v>
      </c>
      <c r="C3543">
        <v>2016</v>
      </c>
      <c r="D3543">
        <v>0.0195282594466972</v>
      </c>
      <c r="E3543">
        <v>5.52146091786225</v>
      </c>
      <c r="F3543" s="2">
        <v>0.5112</v>
      </c>
      <c r="G3543">
        <v>0.71967510321992</v>
      </c>
      <c r="H3543" s="3">
        <v>4780</v>
      </c>
      <c r="I3543" s="4">
        <v>398</v>
      </c>
      <c r="J3543" s="4">
        <v>2194</v>
      </c>
      <c r="K3543">
        <v>3</v>
      </c>
      <c r="L3543" s="3">
        <v>0.05434316</v>
      </c>
      <c r="N3543">
        <v>8</v>
      </c>
      <c r="O3543" s="3">
        <v>372241</v>
      </c>
      <c r="P3543" s="3">
        <v>8.782</v>
      </c>
      <c r="Q3543" s="2">
        <v>13.7668979696736</v>
      </c>
      <c r="R3543" s="2">
        <v>0.000733</v>
      </c>
      <c r="S3543">
        <v>0</v>
      </c>
      <c r="T3543" s="2">
        <v>0</v>
      </c>
      <c r="U3543" s="2">
        <v>0.00774991601952299</v>
      </c>
      <c r="V3543">
        <v>0.00330468350234077</v>
      </c>
      <c r="W3543">
        <v>0.00565143</v>
      </c>
      <c r="X3543" s="3">
        <v>21.8743</v>
      </c>
      <c r="Y3543" s="9">
        <v>0.0949809346423222</v>
      </c>
      <c r="Z3543">
        <v>17639.4796665825</v>
      </c>
      <c r="AA3543" s="4">
        <v>480</v>
      </c>
      <c r="AB3543">
        <v>5.3567</v>
      </c>
      <c r="AC3543">
        <f t="shared" si="81"/>
        <v>1.47551882460973</v>
      </c>
      <c r="AD3543" s="3">
        <v>1.9281</v>
      </c>
      <c r="AE3543" s="3">
        <v>536880</v>
      </c>
      <c r="AF3543">
        <v>0.0245310865085421</v>
      </c>
      <c r="AG3543">
        <v>0.978437975481707</v>
      </c>
      <c r="AH3543" s="3">
        <v>146810283</v>
      </c>
      <c r="AI3543" s="3">
        <v>284.7041</v>
      </c>
      <c r="AJ3543">
        <v>0.107198950300881</v>
      </c>
      <c r="AK3543">
        <v>0.0123685996595616</v>
      </c>
      <c r="AL3543">
        <v>0.00100051020408163</v>
      </c>
      <c r="AM3543" s="3">
        <v>5580.2396736359</v>
      </c>
      <c r="AN3543" s="3">
        <v>0.3922</v>
      </c>
      <c r="AO3543" s="3">
        <v>136.650510204082</v>
      </c>
      <c r="AP3543" s="3">
        <v>44.79</v>
      </c>
      <c r="AQ3543" s="4">
        <v>1201</v>
      </c>
      <c r="AR3543" s="3">
        <v>5475.19</v>
      </c>
      <c r="AS3543" s="3">
        <v>1742.49</v>
      </c>
      <c r="AT3543">
        <v>10</v>
      </c>
      <c r="AU3543">
        <v>1</v>
      </c>
      <c r="AV3543">
        <v>0</v>
      </c>
      <c r="AW3543">
        <v>0</v>
      </c>
      <c r="AX3543">
        <v>1</v>
      </c>
      <c r="AY3543">
        <v>0</v>
      </c>
      <c r="AZ3543">
        <v>0</v>
      </c>
      <c r="BA3543">
        <v>0</v>
      </c>
    </row>
    <row r="3544" spans="1:53">
      <c r="A3544" t="s">
        <v>4644</v>
      </c>
      <c r="B3544" t="s">
        <v>4627</v>
      </c>
      <c r="C3544">
        <v>2017</v>
      </c>
      <c r="D3544">
        <v>0.0290827286668675</v>
      </c>
      <c r="E3544">
        <v>5.80814248998044</v>
      </c>
      <c r="F3544" s="2">
        <v>0.9545</v>
      </c>
      <c r="G3544">
        <v>0.80124817306462</v>
      </c>
      <c r="H3544" s="3">
        <v>6316</v>
      </c>
      <c r="I3544" s="4">
        <v>315</v>
      </c>
      <c r="J3544" s="4">
        <v>2149</v>
      </c>
      <c r="K3544">
        <v>3</v>
      </c>
      <c r="L3544" s="3">
        <v>0.05456698</v>
      </c>
      <c r="N3544">
        <v>8</v>
      </c>
      <c r="O3544" s="3">
        <v>336436</v>
      </c>
      <c r="P3544" s="3">
        <v>8.819</v>
      </c>
      <c r="Q3544" s="2">
        <v>13.9731104465404</v>
      </c>
      <c r="R3544" s="2">
        <v>0</v>
      </c>
      <c r="S3544">
        <v>0</v>
      </c>
      <c r="T3544" s="2">
        <v>0</v>
      </c>
      <c r="U3544" s="2">
        <v>0.00949740921594132</v>
      </c>
      <c r="V3544">
        <v>0.00362691515097214</v>
      </c>
      <c r="W3544">
        <v>0.00648235</v>
      </c>
      <c r="X3544" s="3">
        <v>22.4395</v>
      </c>
      <c r="Y3544" s="9">
        <v>0.497088409432018</v>
      </c>
      <c r="Z3544">
        <v>2960.60091414605</v>
      </c>
      <c r="AA3544" s="4">
        <v>478</v>
      </c>
      <c r="AB3544">
        <v>5.4062</v>
      </c>
      <c r="AC3544">
        <f t="shared" si="81"/>
        <v>1.44367309458219</v>
      </c>
      <c r="AD3544" s="3">
        <v>1.9992</v>
      </c>
      <c r="AE3544" s="3">
        <v>683562</v>
      </c>
      <c r="AF3544">
        <v>0.0298591266287801</v>
      </c>
      <c r="AG3544">
        <v>0.975249968330792</v>
      </c>
      <c r="AH3544" s="3">
        <v>146810283</v>
      </c>
      <c r="AI3544" s="3">
        <v>274.9765</v>
      </c>
      <c r="AJ3544">
        <v>0.564802425778298</v>
      </c>
      <c r="AK3544">
        <v>0.016267460616232</v>
      </c>
      <c r="AL3544">
        <v>0.00113045685279188</v>
      </c>
      <c r="AM3544" s="3">
        <v>5139.85181859003</v>
      </c>
      <c r="AN3544" s="3">
        <v>0.4454</v>
      </c>
      <c r="AO3544" s="3">
        <v>137.213197969543</v>
      </c>
      <c r="AP3544" s="3">
        <v>44.82</v>
      </c>
      <c r="AQ3544" s="4">
        <v>1259</v>
      </c>
      <c r="AR3544" s="3">
        <v>5549</v>
      </c>
      <c r="AS3544" s="3">
        <v>1742</v>
      </c>
      <c r="AT3544">
        <v>1</v>
      </c>
      <c r="AU3544">
        <v>2</v>
      </c>
      <c r="AV3544">
        <v>0</v>
      </c>
      <c r="AW3544">
        <v>0</v>
      </c>
      <c r="AX3544">
        <v>1</v>
      </c>
      <c r="AY3544">
        <v>0</v>
      </c>
      <c r="AZ3544">
        <v>0</v>
      </c>
      <c r="BA3544">
        <v>0</v>
      </c>
    </row>
    <row r="3545" spans="1:53">
      <c r="A3545" t="s">
        <v>4645</v>
      </c>
      <c r="B3545" t="s">
        <v>4627</v>
      </c>
      <c r="C3545">
        <v>2018</v>
      </c>
      <c r="D3545">
        <v>0.0295136475679483</v>
      </c>
      <c r="E3545">
        <v>6.04737217904628</v>
      </c>
      <c r="F3545" s="2">
        <v>1.6648</v>
      </c>
      <c r="G3545">
        <v>0.982892630104895</v>
      </c>
      <c r="H3545" s="3">
        <v>2246</v>
      </c>
      <c r="I3545" s="4">
        <v>325</v>
      </c>
      <c r="J3545" s="4">
        <v>2686</v>
      </c>
      <c r="K3545">
        <v>3</v>
      </c>
      <c r="L3545" s="3">
        <v>0.05582777</v>
      </c>
      <c r="N3545">
        <v>8</v>
      </c>
      <c r="O3545" s="3">
        <v>471097</v>
      </c>
      <c r="P3545" s="3">
        <v>8.856</v>
      </c>
      <c r="Q3545" s="2">
        <v>13.9138304652645</v>
      </c>
      <c r="R3545" s="2">
        <v>0.000421</v>
      </c>
      <c r="S3545">
        <v>1</v>
      </c>
      <c r="T3545" s="2">
        <v>0</v>
      </c>
      <c r="U3545" s="2">
        <v>0.00837872291111369</v>
      </c>
      <c r="V3545">
        <v>0.00371844442196325</v>
      </c>
      <c r="W3545">
        <v>0.00697641</v>
      </c>
      <c r="X3545" s="3">
        <v>23.0203</v>
      </c>
      <c r="Y3545" s="9">
        <v>0.59983909678018</v>
      </c>
      <c r="Z3545">
        <v>3121.52062122986</v>
      </c>
      <c r="AA3545" s="4">
        <v>475</v>
      </c>
      <c r="AB3545">
        <v>5.388</v>
      </c>
      <c r="AC3545">
        <f t="shared" si="81"/>
        <v>1.52023151626457</v>
      </c>
      <c r="AD3545" s="3">
        <v>1.7704</v>
      </c>
      <c r="AE3545" s="3">
        <v>542640</v>
      </c>
      <c r="AF3545">
        <v>0.023263710258257</v>
      </c>
      <c r="AG3545">
        <v>0.975824844805707</v>
      </c>
      <c r="AH3545" s="3">
        <v>146810283</v>
      </c>
      <c r="AI3545" s="3">
        <v>191.9408</v>
      </c>
      <c r="AJ3545">
        <v>0.679033821993861</v>
      </c>
      <c r="AK3545">
        <v>0.015753029029608</v>
      </c>
      <c r="AL3545">
        <v>0.000910579345088161</v>
      </c>
      <c r="AM3545" s="3">
        <v>6452.44813278008</v>
      </c>
      <c r="AN3545" s="3">
        <v>0.3615</v>
      </c>
      <c r="AO3545" s="3">
        <v>135.717884130982</v>
      </c>
      <c r="AP3545" s="3">
        <v>44.149</v>
      </c>
      <c r="AQ3545" s="4">
        <v>1292</v>
      </c>
      <c r="AR3545" s="3">
        <v>5600.05</v>
      </c>
      <c r="AS3545" s="3">
        <v>1784.86</v>
      </c>
      <c r="AT3545">
        <v>16</v>
      </c>
      <c r="AU3545">
        <v>2</v>
      </c>
      <c r="AV3545">
        <v>0</v>
      </c>
      <c r="AW3545">
        <v>0</v>
      </c>
      <c r="AX3545">
        <v>1</v>
      </c>
      <c r="AY3545">
        <v>0</v>
      </c>
      <c r="AZ3545">
        <v>0</v>
      </c>
      <c r="BA3545">
        <v>0</v>
      </c>
    </row>
    <row r="3546" spans="1:53">
      <c r="A3546" t="s">
        <v>4646</v>
      </c>
      <c r="B3546" t="s">
        <v>4627</v>
      </c>
      <c r="C3546">
        <v>2019</v>
      </c>
      <c r="D3546">
        <v>0.0346001044525474</v>
      </c>
      <c r="E3546">
        <v>6.34212141872115</v>
      </c>
      <c r="F3546" s="2">
        <v>0.9285</v>
      </c>
      <c r="G3546">
        <v>0.927431149256075</v>
      </c>
      <c r="H3546" s="3">
        <v>2423</v>
      </c>
      <c r="I3546" s="4">
        <v>360</v>
      </c>
      <c r="J3546" s="4">
        <v>2711</v>
      </c>
      <c r="K3546">
        <v>3</v>
      </c>
      <c r="L3546" s="3">
        <v>0.05411021</v>
      </c>
      <c r="N3546">
        <v>8</v>
      </c>
      <c r="O3546" s="3">
        <v>514854</v>
      </c>
      <c r="P3546" s="3">
        <v>8.893</v>
      </c>
      <c r="Q3546" s="2">
        <v>14.6742289064491</v>
      </c>
      <c r="R3546" s="2">
        <v>0.000401</v>
      </c>
      <c r="S3546">
        <v>1</v>
      </c>
      <c r="T3546" s="2">
        <v>0</v>
      </c>
      <c r="U3546" s="2">
        <v>0.00676847750058289</v>
      </c>
      <c r="V3546">
        <v>0.00416028488045991</v>
      </c>
      <c r="W3546">
        <v>0.00783392</v>
      </c>
      <c r="X3546" s="3">
        <v>16.44</v>
      </c>
      <c r="Y3546" s="9">
        <v>0.603130809279609</v>
      </c>
      <c r="Z3546">
        <v>523.914365923547</v>
      </c>
      <c r="AA3546" s="4">
        <v>464</v>
      </c>
      <c r="AB3546">
        <v>5.6311</v>
      </c>
      <c r="AC3546">
        <f t="shared" si="81"/>
        <v>1.48742076411498</v>
      </c>
      <c r="AD3546" s="3">
        <v>1.8028</v>
      </c>
      <c r="AE3546" s="3">
        <v>636901</v>
      </c>
      <c r="AF3546">
        <v>0.0259198922346257</v>
      </c>
      <c r="AG3546">
        <v>0.906311681229372</v>
      </c>
      <c r="AH3546" s="3">
        <v>146810283</v>
      </c>
      <c r="AI3546" s="3">
        <v>172.0263</v>
      </c>
      <c r="AJ3546">
        <v>0.603084172733895</v>
      </c>
      <c r="AK3546">
        <v>0.0225103462251096</v>
      </c>
      <c r="AL3546">
        <v>0.000729396984924623</v>
      </c>
      <c r="AM3546" s="3">
        <v>8464.31277988288</v>
      </c>
      <c r="AN3546" s="3">
        <v>0.2903</v>
      </c>
      <c r="AO3546" s="3">
        <v>141.484924623116</v>
      </c>
      <c r="AP3546" s="3">
        <v>45.676</v>
      </c>
      <c r="AQ3546" s="4">
        <v>1247</v>
      </c>
      <c r="AR3546" s="3">
        <v>5886.66</v>
      </c>
      <c r="AS3546" s="3">
        <v>1887.21</v>
      </c>
      <c r="AT3546">
        <v>19</v>
      </c>
      <c r="AU3546">
        <v>2</v>
      </c>
      <c r="AV3546">
        <v>0</v>
      </c>
      <c r="AW3546">
        <v>0</v>
      </c>
      <c r="AX3546">
        <v>1</v>
      </c>
      <c r="AY3546">
        <v>0</v>
      </c>
      <c r="AZ3546">
        <v>0</v>
      </c>
      <c r="BA3546">
        <v>0</v>
      </c>
    </row>
    <row r="3547" spans="1:53">
      <c r="A3547" t="s">
        <v>4647</v>
      </c>
      <c r="B3547" t="s">
        <v>4627</v>
      </c>
      <c r="C3547">
        <v>2020</v>
      </c>
      <c r="D3547">
        <v>0.0373004804625097</v>
      </c>
      <c r="E3547">
        <v>6.82110747225646</v>
      </c>
      <c r="F3547" s="2">
        <v>0.7729</v>
      </c>
      <c r="G3547">
        <v>1.10259949390384</v>
      </c>
      <c r="H3547" s="3">
        <v>2600</v>
      </c>
      <c r="I3547" s="4">
        <v>755</v>
      </c>
      <c r="J3547" s="4">
        <v>6080</v>
      </c>
      <c r="K3547">
        <v>3</v>
      </c>
      <c r="L3547" s="3">
        <v>0.0566746</v>
      </c>
      <c r="N3547">
        <v>8</v>
      </c>
      <c r="O3547" s="3">
        <v>524577</v>
      </c>
      <c r="P3547" s="3">
        <v>8.93</v>
      </c>
      <c r="Q3547" s="2">
        <v>14.4378291733455</v>
      </c>
      <c r="R3547" s="2">
        <v>0.00096</v>
      </c>
      <c r="S3547">
        <v>1</v>
      </c>
      <c r="T3547" s="2">
        <v>43.6335219236209</v>
      </c>
      <c r="U3547" s="2">
        <v>0.01427547</v>
      </c>
      <c r="V3547">
        <v>0.00486117</v>
      </c>
      <c r="W3547">
        <v>0.0082729</v>
      </c>
      <c r="X3547" s="3">
        <v>23.8510755046327</v>
      </c>
      <c r="Y3547" s="9">
        <v>0.618017458839525</v>
      </c>
      <c r="Z3547">
        <v>552.391066683377</v>
      </c>
      <c r="AA3547" s="4">
        <v>468</v>
      </c>
      <c r="AB3547">
        <v>5.6745</v>
      </c>
      <c r="AC3547">
        <f t="shared" si="81"/>
        <v>1.56629913796956</v>
      </c>
      <c r="AD3547" s="3">
        <v>1.8026</v>
      </c>
      <c r="AE3547" s="3">
        <v>568303</v>
      </c>
      <c r="AF3547">
        <v>0.0223930886380204</v>
      </c>
      <c r="AG3547">
        <v>0.89600252181965</v>
      </c>
      <c r="AH3547" s="3">
        <v>146810283</v>
      </c>
      <c r="AI3547" s="3">
        <v>324.1111</v>
      </c>
      <c r="AJ3547">
        <v>0.610775171381287</v>
      </c>
      <c r="AK3547">
        <v>0.014035058351424</v>
      </c>
      <c r="AL3547">
        <v>0.000754716981132075</v>
      </c>
      <c r="AM3547" s="3">
        <v>8459.5</v>
      </c>
      <c r="AN3547" s="3">
        <v>0.3</v>
      </c>
      <c r="AO3547" s="3">
        <v>142.754716981132</v>
      </c>
      <c r="AP3547" s="3">
        <v>41.454</v>
      </c>
      <c r="AQ3547" s="4">
        <v>1316</v>
      </c>
      <c r="AR3547" s="3">
        <v>5550.89</v>
      </c>
      <c r="AS3547" s="3">
        <v>1658.29</v>
      </c>
      <c r="AT3547">
        <v>2</v>
      </c>
      <c r="AU3547">
        <v>2</v>
      </c>
      <c r="AV3547">
        <v>0</v>
      </c>
      <c r="AW3547">
        <v>0</v>
      </c>
      <c r="AX3547">
        <v>1</v>
      </c>
      <c r="AY3547">
        <v>0</v>
      </c>
      <c r="AZ3547">
        <v>0</v>
      </c>
      <c r="BA3547">
        <v>0</v>
      </c>
    </row>
    <row r="3548" spans="1:53">
      <c r="A3548" t="s">
        <v>4648</v>
      </c>
      <c r="B3548" t="s">
        <v>4627</v>
      </c>
      <c r="C3548">
        <v>2021</v>
      </c>
      <c r="D3548">
        <v>0.0541074943389471</v>
      </c>
      <c r="E3548">
        <v>7.46622755621548</v>
      </c>
      <c r="F3548" s="2">
        <v>1.1721</v>
      </c>
      <c r="G3548">
        <v>2.27703398558187</v>
      </c>
      <c r="H3548" s="3">
        <v>3940</v>
      </c>
      <c r="I3548" s="4">
        <v>876</v>
      </c>
      <c r="J3548" s="4">
        <v>8378</v>
      </c>
      <c r="K3548">
        <v>5</v>
      </c>
      <c r="L3548" s="3">
        <v>0.05578722</v>
      </c>
      <c r="N3548">
        <v>8</v>
      </c>
      <c r="O3548" s="3">
        <v>590931</v>
      </c>
      <c r="P3548" s="3">
        <v>8.967</v>
      </c>
      <c r="Q3548" s="2">
        <v>10.8004885371873</v>
      </c>
      <c r="R3548" s="2">
        <v>0.00057</v>
      </c>
      <c r="S3548">
        <v>1</v>
      </c>
      <c r="T3548" s="2">
        <v>0</v>
      </c>
      <c r="U3548" s="2">
        <v>0.01069194</v>
      </c>
      <c r="V3548">
        <v>0.00345929</v>
      </c>
      <c r="W3548">
        <v>0.00961967</v>
      </c>
      <c r="X3548" s="3">
        <v>25.6025</v>
      </c>
      <c r="Y3548" s="9">
        <v>0.543948322877606</v>
      </c>
      <c r="Z3548">
        <v>92.7130237343201</v>
      </c>
      <c r="AA3548" s="4">
        <v>447</v>
      </c>
      <c r="AB3548">
        <v>4.2447</v>
      </c>
      <c r="AC3548">
        <f t="shared" si="81"/>
        <v>1.53249412060331</v>
      </c>
      <c r="AD3548" s="3">
        <v>1.8026</v>
      </c>
      <c r="AE3548" s="3">
        <v>628133</v>
      </c>
      <c r="AF3548">
        <v>0.021870088541177</v>
      </c>
      <c r="AG3548">
        <v>0.902754420965771</v>
      </c>
      <c r="AH3548" s="3">
        <v>146810283</v>
      </c>
      <c r="AI3548" s="3">
        <v>637.0176</v>
      </c>
      <c r="AJ3548">
        <v>0.543948322877606</v>
      </c>
      <c r="AK3548">
        <v>0.016190313853668</v>
      </c>
      <c r="AL3548">
        <v>0.000755667506297229</v>
      </c>
      <c r="AM3548" s="3">
        <v>9573.7</v>
      </c>
      <c r="AN3548" s="3">
        <v>0.3</v>
      </c>
      <c r="AO3548" s="3">
        <v>106.919395465995</v>
      </c>
      <c r="AP3548" s="3">
        <v>45.841</v>
      </c>
      <c r="AQ3548" s="4">
        <v>1494</v>
      </c>
      <c r="AR3548" s="3">
        <v>6199.46</v>
      </c>
      <c r="AS3548" s="3">
        <v>2152.28</v>
      </c>
      <c r="AT3548">
        <v>25</v>
      </c>
      <c r="AU3548">
        <v>2</v>
      </c>
      <c r="AV3548">
        <v>0</v>
      </c>
      <c r="AW3548">
        <v>0</v>
      </c>
      <c r="AX3548">
        <v>1</v>
      </c>
      <c r="AY3548">
        <v>0</v>
      </c>
      <c r="AZ3548">
        <v>0</v>
      </c>
      <c r="BA3548">
        <v>0</v>
      </c>
    </row>
    <row r="3549" spans="1:53">
      <c r="A3549" t="s">
        <v>4649</v>
      </c>
      <c r="B3549" t="s">
        <v>4627</v>
      </c>
      <c r="C3549">
        <v>2022</v>
      </c>
      <c r="D3549">
        <v>0.0204789353704438</v>
      </c>
      <c r="E3549">
        <v>7.96241568012106</v>
      </c>
      <c r="F3549" s="2">
        <v>1.1745</v>
      </c>
      <c r="G3549">
        <v>1.83461766449318</v>
      </c>
      <c r="H3549" s="3">
        <v>4500</v>
      </c>
      <c r="I3549" s="4">
        <v>998</v>
      </c>
      <c r="J3549" s="4">
        <v>6701</v>
      </c>
      <c r="K3549">
        <v>4</v>
      </c>
      <c r="L3549" s="3">
        <v>0.05981272</v>
      </c>
      <c r="N3549">
        <v>8</v>
      </c>
      <c r="O3549" s="3">
        <v>461312</v>
      </c>
      <c r="P3549" s="3">
        <v>9.004</v>
      </c>
      <c r="Q3549" s="2">
        <v>15.752054305109</v>
      </c>
      <c r="R3549" s="2">
        <v>0.00057</v>
      </c>
      <c r="S3549">
        <v>1</v>
      </c>
      <c r="T3549" s="2">
        <v>0</v>
      </c>
      <c r="U3549" s="2">
        <v>0.01562684</v>
      </c>
      <c r="V3549">
        <v>0.00174941</v>
      </c>
      <c r="W3549">
        <v>0.01042553</v>
      </c>
      <c r="X3549" s="3">
        <v>28.1527</v>
      </c>
      <c r="Y3549" s="9">
        <v>0.512753166025242</v>
      </c>
      <c r="Z3549">
        <v>97.7523225303498</v>
      </c>
      <c r="AA3549" s="4">
        <v>441</v>
      </c>
      <c r="AB3549">
        <v>6.1726</v>
      </c>
      <c r="AC3549">
        <f t="shared" si="81"/>
        <v>1.61376274821106</v>
      </c>
      <c r="AD3549" s="3">
        <v>1.8026</v>
      </c>
      <c r="AE3549" s="3">
        <v>575265</v>
      </c>
      <c r="AF3549">
        <v>0.0193356637480463</v>
      </c>
      <c r="AG3549">
        <v>0.907436599835302</v>
      </c>
      <c r="AH3549" s="3">
        <v>146810283</v>
      </c>
      <c r="AI3549" s="3">
        <v>283.6331</v>
      </c>
      <c r="AJ3549">
        <v>0.512753166025242</v>
      </c>
      <c r="AK3549">
        <v>0.0278463813012</v>
      </c>
      <c r="AL3549">
        <v>0.0010126582278481</v>
      </c>
      <c r="AM3549" s="3">
        <v>7437.875</v>
      </c>
      <c r="AN3549" s="3">
        <v>0.4</v>
      </c>
      <c r="AO3549" s="3">
        <v>156.26835443038</v>
      </c>
      <c r="AP3549" s="3">
        <v>46.03</v>
      </c>
      <c r="AQ3549" s="4">
        <v>1593</v>
      </c>
      <c r="AR3549" s="3">
        <v>6269.36</v>
      </c>
      <c r="AS3549" s="3">
        <v>2179.62</v>
      </c>
      <c r="AT3549">
        <v>28</v>
      </c>
      <c r="AU3549">
        <v>2</v>
      </c>
      <c r="AV3549">
        <v>0</v>
      </c>
      <c r="AW3549">
        <v>0</v>
      </c>
      <c r="AX3549">
        <v>1</v>
      </c>
      <c r="AY3549">
        <v>0</v>
      </c>
      <c r="AZ3549">
        <v>0</v>
      </c>
      <c r="BA3549">
        <v>0</v>
      </c>
    </row>
    <row r="3550" spans="1:53">
      <c r="A3550" t="s">
        <v>4650</v>
      </c>
      <c r="B3550" t="s">
        <v>4627</v>
      </c>
      <c r="C3550">
        <v>2023</v>
      </c>
      <c r="D3550">
        <v>0.0121971023818991</v>
      </c>
      <c r="E3550">
        <v>8.32748441618826</v>
      </c>
      <c r="F3550" s="2">
        <v>1.6491</v>
      </c>
      <c r="G3550">
        <v>1.74135944700461</v>
      </c>
      <c r="H3550" s="3">
        <v>4910</v>
      </c>
      <c r="I3550" s="4">
        <v>1057</v>
      </c>
      <c r="J3550" s="4">
        <v>5352</v>
      </c>
      <c r="L3550" s="3">
        <v>0.08132428</v>
      </c>
      <c r="N3550">
        <v>8</v>
      </c>
      <c r="O3550" s="3">
        <v>535001</v>
      </c>
      <c r="P3550" s="3">
        <v>9.041</v>
      </c>
      <c r="Q3550" s="2">
        <v>11.7836192627606</v>
      </c>
      <c r="R3550" s="2">
        <v>0</v>
      </c>
      <c r="S3550">
        <v>1</v>
      </c>
      <c r="T3550" s="2">
        <v>10043.6335219236</v>
      </c>
      <c r="U3550" s="2">
        <v>0.0156944</v>
      </c>
      <c r="V3550">
        <v>4.728e-5</v>
      </c>
      <c r="W3550">
        <v>0.01125295</v>
      </c>
      <c r="X3550" s="3">
        <v>30.22</v>
      </c>
      <c r="Y3550" s="9">
        <v>0.477856991115729</v>
      </c>
      <c r="Z3550">
        <v>16.4066979816601</v>
      </c>
      <c r="AA3550" s="4">
        <v>421.211538461538</v>
      </c>
      <c r="AB3550">
        <v>6.1679</v>
      </c>
      <c r="AC3550">
        <f t="shared" si="81"/>
        <v>1.57893333637917</v>
      </c>
      <c r="AD3550" s="3">
        <v>1.8026</v>
      </c>
      <c r="AE3550" s="3">
        <v>635827.947846483</v>
      </c>
      <c r="AF3550">
        <v>0.0196149962007713</v>
      </c>
      <c r="AG3550">
        <v>0.868608747693997</v>
      </c>
      <c r="AH3550" s="3">
        <v>146810283</v>
      </c>
      <c r="AI3550" s="3">
        <v>375.4746</v>
      </c>
      <c r="AJ3550">
        <v>0.459770441438727</v>
      </c>
      <c r="AK3550">
        <v>0.0321225349882209</v>
      </c>
      <c r="AL3550">
        <v>0.00101504808790316</v>
      </c>
      <c r="AM3550" s="3">
        <v>8103.85</v>
      </c>
      <c r="AN3550" s="3">
        <v>0.4</v>
      </c>
      <c r="AO3550" s="3">
        <v>156.517877534448</v>
      </c>
      <c r="AP3550" s="3">
        <v>42.45</v>
      </c>
      <c r="AQ3550" s="4">
        <v>1808.46656534954</v>
      </c>
      <c r="AR3550" s="3">
        <v>6232.44</v>
      </c>
      <c r="AS3550" s="3">
        <v>2227.1</v>
      </c>
      <c r="AT3550">
        <v>29</v>
      </c>
      <c r="AU3550">
        <v>2</v>
      </c>
      <c r="AV3550">
        <v>0</v>
      </c>
      <c r="AW3550">
        <v>0</v>
      </c>
      <c r="AX3550">
        <v>1</v>
      </c>
      <c r="AY3550">
        <v>0</v>
      </c>
      <c r="AZ3550">
        <v>0</v>
      </c>
      <c r="BA3550">
        <v>0</v>
      </c>
    </row>
    <row r="3551" spans="1:53">
      <c r="A3551" t="s">
        <v>4651</v>
      </c>
      <c r="B3551" t="s">
        <v>4627</v>
      </c>
      <c r="C3551">
        <v>2024</v>
      </c>
      <c r="D3551">
        <v>0.00775237995661292</v>
      </c>
      <c r="E3551">
        <v>8.88090966852759</v>
      </c>
      <c r="F3551" s="2">
        <v>1.8477</v>
      </c>
      <c r="G3551">
        <v>1.05374149659864</v>
      </c>
      <c r="H3551" s="3">
        <v>10.6359787698779</v>
      </c>
      <c r="I3551" s="4">
        <v>1204.20776255708</v>
      </c>
      <c r="J3551" s="4">
        <v>4280.70565767486</v>
      </c>
      <c r="K3551">
        <v>4</v>
      </c>
      <c r="L3551" s="3">
        <v>0.08132428</v>
      </c>
      <c r="O3551" s="3">
        <v>1232285</v>
      </c>
      <c r="P3551" s="3">
        <v>9.0038479564638</v>
      </c>
      <c r="Q3551" s="2">
        <v>17.1859087576119</v>
      </c>
      <c r="R3551" s="2">
        <v>0.00211</v>
      </c>
      <c r="S3551">
        <v>1</v>
      </c>
      <c r="T3551" s="2">
        <v>43.6335219236209</v>
      </c>
      <c r="U3551" s="2">
        <v>0.0107381647944178</v>
      </c>
      <c r="V3551">
        <v>2.39101390169659e-5</v>
      </c>
      <c r="W3551">
        <v>0.0103831330902602</v>
      </c>
      <c r="X3551" s="3">
        <v>34.86</v>
      </c>
      <c r="Y3551" s="9">
        <v>0.450452138184125</v>
      </c>
      <c r="Z3551">
        <v>17.2984632381005</v>
      </c>
      <c r="AA3551" s="4">
        <v>612.568578553616</v>
      </c>
      <c r="AB3551">
        <v>415.557692307692</v>
      </c>
      <c r="AC3551">
        <f t="shared" si="81"/>
        <v>1.66266464967201</v>
      </c>
      <c r="AD3551" s="3">
        <v>1.8026</v>
      </c>
      <c r="AE3551" s="3">
        <v>582312.288031209</v>
      </c>
      <c r="AF3551">
        <v>0.01710298842294</v>
      </c>
      <c r="AG3551">
        <v>0.908277871438054</v>
      </c>
      <c r="AH3551" s="3">
        <v>146810283</v>
      </c>
      <c r="AI3551" s="3">
        <v>167.180663091977</v>
      </c>
      <c r="AJ3551">
        <v>0.0256484917136973</v>
      </c>
      <c r="AK3551">
        <v>0.055248858405576</v>
      </c>
      <c r="AM3551" s="3">
        <v>6295.93817633203</v>
      </c>
      <c r="AN3551" s="3">
        <v>0.533333333333333</v>
      </c>
      <c r="AO3551" s="3">
        <v>164.432858596134</v>
      </c>
      <c r="AP3551" s="3">
        <v>42.852</v>
      </c>
      <c r="AQ3551" s="4">
        <v>1928.3047112462</v>
      </c>
      <c r="AR3551" s="3">
        <v>6311.25</v>
      </c>
      <c r="AS3551" s="3">
        <v>2237.71</v>
      </c>
      <c r="AT3551">
        <v>31</v>
      </c>
      <c r="AU3551">
        <v>2</v>
      </c>
      <c r="AV3551">
        <v>0</v>
      </c>
      <c r="AW3551">
        <v>0</v>
      </c>
      <c r="AX3551">
        <v>1</v>
      </c>
      <c r="AY3551">
        <v>0</v>
      </c>
      <c r="AZ3551">
        <v>0</v>
      </c>
      <c r="BA3551">
        <v>0</v>
      </c>
    </row>
    <row r="3552" spans="1:53">
      <c r="A3552" t="s">
        <v>4652</v>
      </c>
      <c r="B3552" t="s">
        <v>4653</v>
      </c>
      <c r="C3552">
        <v>2000</v>
      </c>
      <c r="D3552">
        <v>0.000494928093596239</v>
      </c>
      <c r="E3552">
        <v>1.94591014905531</v>
      </c>
      <c r="F3552" s="2">
        <v>1.34429645889499</v>
      </c>
      <c r="G3552">
        <v>1.53018368340111</v>
      </c>
      <c r="H3552" s="3">
        <v>10.2480702597112</v>
      </c>
      <c r="I3552" s="4">
        <v>16</v>
      </c>
      <c r="J3552" s="4">
        <v>194</v>
      </c>
      <c r="K3552">
        <v>4</v>
      </c>
      <c r="L3552" s="3">
        <v>0.120050815159856</v>
      </c>
      <c r="M3552" s="4">
        <v>14</v>
      </c>
      <c r="N3552">
        <v>5</v>
      </c>
      <c r="O3552" s="3">
        <v>131388</v>
      </c>
      <c r="P3552" s="3">
        <v>8.17129348388894</v>
      </c>
      <c r="Q3552" s="2">
        <v>5.26826547685443</v>
      </c>
      <c r="S3552">
        <v>0</v>
      </c>
      <c r="T3552" s="2">
        <v>0</v>
      </c>
      <c r="U3552" s="2">
        <v>0.0011729281546366</v>
      </c>
      <c r="V3552">
        <v>0.00153988296889436</v>
      </c>
      <c r="W3552">
        <v>0.00970393893609534</v>
      </c>
      <c r="X3552" s="3">
        <v>13.4900692635076</v>
      </c>
      <c r="Y3552" s="9">
        <v>0.179886240754303</v>
      </c>
      <c r="Z3552">
        <v>2.90336489760895</v>
      </c>
      <c r="AA3552" s="4">
        <v>552</v>
      </c>
      <c r="AB3552">
        <v>0.94</v>
      </c>
      <c r="AC3552">
        <v>0.2</v>
      </c>
      <c r="AD3552" s="3">
        <v>1.1907</v>
      </c>
      <c r="AE3552" s="3">
        <v>911964</v>
      </c>
      <c r="AF3552">
        <v>0.228705705329154</v>
      </c>
      <c r="AG3552">
        <v>0.924438871473354</v>
      </c>
      <c r="AH3552" s="3">
        <v>5426439</v>
      </c>
      <c r="AI3552" s="3">
        <v>184.87</v>
      </c>
      <c r="AJ3552">
        <v>0.230788915983805</v>
      </c>
      <c r="AK3552">
        <v>0.010951014383892</v>
      </c>
      <c r="AL3552">
        <v>0.000187644461982881</v>
      </c>
      <c r="AM3552" s="3">
        <v>12344.7740687971</v>
      </c>
      <c r="AN3552" s="3">
        <v>0.0323011176857331</v>
      </c>
      <c r="AO3552" s="3">
        <v>54.8739398164285</v>
      </c>
      <c r="AP3552" s="3">
        <v>12.9396054459572</v>
      </c>
      <c r="AQ3552" s="4">
        <v>187</v>
      </c>
      <c r="AR3552" s="3">
        <v>1040.69139359021</v>
      </c>
      <c r="AS3552" s="3">
        <v>420.652025229881</v>
      </c>
      <c r="AT3552">
        <v>0</v>
      </c>
      <c r="AU3552">
        <v>0</v>
      </c>
      <c r="AV3552">
        <v>0</v>
      </c>
      <c r="AW3552">
        <v>0</v>
      </c>
      <c r="AX3552">
        <v>1</v>
      </c>
      <c r="AY3552">
        <v>0</v>
      </c>
      <c r="AZ3552">
        <v>0</v>
      </c>
      <c r="BA3552">
        <v>0</v>
      </c>
    </row>
    <row r="3553" spans="1:53">
      <c r="A3553" t="s">
        <v>4654</v>
      </c>
      <c r="B3553" t="s">
        <v>4653</v>
      </c>
      <c r="C3553">
        <v>2001</v>
      </c>
      <c r="D3553">
        <v>0.000430657686151118</v>
      </c>
      <c r="E3553">
        <v>2.56494935746154</v>
      </c>
      <c r="F3553" s="2">
        <v>0.96571177596036</v>
      </c>
      <c r="G3553">
        <v>1.67062399873328</v>
      </c>
      <c r="H3553" s="3">
        <v>58.7112796618311</v>
      </c>
      <c r="I3553" s="4">
        <v>11</v>
      </c>
      <c r="J3553" s="4">
        <v>261</v>
      </c>
      <c r="K3553">
        <v>4</v>
      </c>
      <c r="L3553" s="3">
        <v>0.132393941677342</v>
      </c>
      <c r="M3553" s="4">
        <v>18</v>
      </c>
      <c r="N3553">
        <v>5</v>
      </c>
      <c r="O3553" s="3">
        <v>174319</v>
      </c>
      <c r="P3553" s="3">
        <v>8.31036816425057</v>
      </c>
      <c r="Q3553" s="2">
        <v>7.6459065506712</v>
      </c>
      <c r="S3553">
        <v>0</v>
      </c>
      <c r="T3553" s="2">
        <v>0</v>
      </c>
      <c r="U3553" s="2">
        <v>0.00249935837936455</v>
      </c>
      <c r="V3553">
        <v>0.000998336106489185</v>
      </c>
      <c r="W3553">
        <v>0.0113833542058764</v>
      </c>
      <c r="X3553" s="3">
        <v>10.0683</v>
      </c>
      <c r="Y3553" s="9">
        <v>0.164524115773234</v>
      </c>
      <c r="Z3553">
        <v>21198.4117566089</v>
      </c>
      <c r="AA3553" s="4">
        <v>445</v>
      </c>
      <c r="AB3553">
        <v>0.156</v>
      </c>
      <c r="AC3553">
        <v>0.0529</v>
      </c>
      <c r="AD3553" s="3">
        <v>1.2133</v>
      </c>
      <c r="AE3553" s="3">
        <v>911964</v>
      </c>
      <c r="AF3553">
        <v>0.215227980741999</v>
      </c>
      <c r="AG3553">
        <v>0.924478429151326</v>
      </c>
      <c r="AH3553" s="3">
        <v>5329018</v>
      </c>
      <c r="AI3553" s="3">
        <v>156.13</v>
      </c>
      <c r="AJ3553">
        <v>0.228018206206264</v>
      </c>
      <c r="AK3553">
        <v>0.0078037643943</v>
      </c>
      <c r="AL3553">
        <v>0.000426931866696803</v>
      </c>
      <c r="AM3553" s="3">
        <v>5718.02076124567</v>
      </c>
      <c r="AN3553" s="3">
        <v>0.0741025641025641</v>
      </c>
      <c r="AO3553" s="3">
        <v>76.459065506712</v>
      </c>
      <c r="AP3553" s="3">
        <v>21.5320311197555</v>
      </c>
      <c r="AQ3553" s="4">
        <v>209</v>
      </c>
      <c r="AR3553" s="3">
        <v>1695.71480014404</v>
      </c>
      <c r="AS3553" s="3">
        <v>695.432783646174</v>
      </c>
      <c r="AT3553">
        <v>0</v>
      </c>
      <c r="AU3553">
        <v>0</v>
      </c>
      <c r="AV3553">
        <v>0</v>
      </c>
      <c r="AW3553">
        <v>0</v>
      </c>
      <c r="AX3553">
        <v>1</v>
      </c>
      <c r="AY3553">
        <v>0</v>
      </c>
      <c r="AZ3553">
        <v>0</v>
      </c>
      <c r="BA3553">
        <v>0</v>
      </c>
    </row>
    <row r="3554" spans="1:53">
      <c r="A3554" t="s">
        <v>4655</v>
      </c>
      <c r="B3554" t="s">
        <v>4653</v>
      </c>
      <c r="C3554">
        <v>2002</v>
      </c>
      <c r="D3554">
        <v>0.00381057900006265</v>
      </c>
      <c r="E3554">
        <v>2.99573227355399</v>
      </c>
      <c r="F3554" s="2">
        <v>0.627918905109489</v>
      </c>
      <c r="G3554">
        <v>1.78964028395491</v>
      </c>
      <c r="H3554" s="3">
        <v>56.57</v>
      </c>
      <c r="I3554" s="4">
        <v>11</v>
      </c>
      <c r="J3554" s="4">
        <v>296</v>
      </c>
      <c r="K3554">
        <v>4</v>
      </c>
      <c r="L3554" s="3">
        <v>0.109591373439274</v>
      </c>
      <c r="M3554" s="4">
        <v>18</v>
      </c>
      <c r="N3554">
        <v>5</v>
      </c>
      <c r="O3554" s="3">
        <v>119773</v>
      </c>
      <c r="P3554" s="3">
        <v>8.4494428446122</v>
      </c>
      <c r="Q3554" s="2">
        <v>10.0456100342075</v>
      </c>
      <c r="S3554">
        <v>0</v>
      </c>
      <c r="T3554" s="2">
        <v>0</v>
      </c>
      <c r="U3554" s="2">
        <v>0.00249701376550023</v>
      </c>
      <c r="V3554">
        <v>0.000949935998062131</v>
      </c>
      <c r="W3554">
        <v>0.0130627694756575</v>
      </c>
      <c r="X3554" s="3">
        <v>10.326</v>
      </c>
      <c r="Y3554" s="9">
        <v>0.140621891616391</v>
      </c>
      <c r="Z3554">
        <v>23658.02092415</v>
      </c>
      <c r="AA3554" s="4">
        <v>401</v>
      </c>
      <c r="AB3554">
        <v>0.3</v>
      </c>
      <c r="AC3554">
        <v>0.04</v>
      </c>
      <c r="AD3554" s="3">
        <v>1.1859</v>
      </c>
      <c r="AE3554" s="3">
        <v>911964</v>
      </c>
      <c r="AF3554">
        <v>0.203486177120289</v>
      </c>
      <c r="AG3554">
        <v>0.9264564785684</v>
      </c>
      <c r="AH3554" s="3">
        <v>5656757</v>
      </c>
      <c r="AI3554" s="3">
        <v>175.2</v>
      </c>
      <c r="AJ3554">
        <v>0.227182861650617</v>
      </c>
      <c r="AK3554">
        <v>0.011244450892752</v>
      </c>
      <c r="AL3554">
        <v>0.000422501648341206</v>
      </c>
      <c r="AM3554" s="3">
        <v>6047.96885813149</v>
      </c>
      <c r="AN3554" s="3">
        <v>0.0741025641025641</v>
      </c>
      <c r="AO3554" s="3">
        <v>100.461827926336</v>
      </c>
      <c r="AP3554" s="3">
        <v>21.58</v>
      </c>
      <c r="AQ3554" s="4">
        <v>237</v>
      </c>
      <c r="AR3554" s="3">
        <v>1700</v>
      </c>
      <c r="AS3554" s="3">
        <v>744</v>
      </c>
      <c r="AT3554">
        <v>0</v>
      </c>
      <c r="AU3554">
        <v>0</v>
      </c>
      <c r="AV3554">
        <v>0</v>
      </c>
      <c r="AW3554">
        <v>0</v>
      </c>
      <c r="AX3554">
        <v>1</v>
      </c>
      <c r="AY3554">
        <v>0</v>
      </c>
      <c r="AZ3554">
        <v>0</v>
      </c>
      <c r="BA3554">
        <v>0</v>
      </c>
    </row>
    <row r="3555" spans="1:53">
      <c r="A3555" t="s">
        <v>4656</v>
      </c>
      <c r="B3555" t="s">
        <v>4653</v>
      </c>
      <c r="C3555">
        <v>2003</v>
      </c>
      <c r="D3555">
        <v>0.00331574456228341</v>
      </c>
      <c r="E3555">
        <v>3.2188758248682</v>
      </c>
      <c r="F3555" s="2">
        <v>0.451082554744526</v>
      </c>
      <c r="G3555">
        <v>0.604754633202162</v>
      </c>
      <c r="H3555" s="3">
        <v>324.09</v>
      </c>
      <c r="I3555" s="4">
        <v>31</v>
      </c>
      <c r="J3555" s="4">
        <v>377</v>
      </c>
      <c r="K3555">
        <v>6</v>
      </c>
      <c r="L3555" s="3">
        <v>0.091941256324818</v>
      </c>
      <c r="M3555" s="4">
        <v>19</v>
      </c>
      <c r="N3555">
        <v>5</v>
      </c>
      <c r="O3555" s="3">
        <v>90275.5002265961</v>
      </c>
      <c r="P3555" s="3">
        <v>8.59325160208311</v>
      </c>
      <c r="Q3555" s="2">
        <v>13.7486567501838</v>
      </c>
      <c r="R3555" s="2">
        <v>0</v>
      </c>
      <c r="S3555">
        <v>0</v>
      </c>
      <c r="T3555" s="2">
        <v>0</v>
      </c>
      <c r="U3555" s="2">
        <v>0.005320813771518</v>
      </c>
      <c r="V3555">
        <v>0.00131500220262869</v>
      </c>
      <c r="W3555">
        <v>0.0153234818180908</v>
      </c>
      <c r="X3555" s="3">
        <v>7.7068</v>
      </c>
      <c r="Y3555" s="9">
        <v>0.128612907132492</v>
      </c>
      <c r="Z3555">
        <v>26003.5056967572</v>
      </c>
      <c r="AA3555" s="4">
        <v>370</v>
      </c>
      <c r="AB3555">
        <v>2.43</v>
      </c>
      <c r="AC3555">
        <v>0.26</v>
      </c>
      <c r="AD3555" s="3">
        <v>1.2193</v>
      </c>
      <c r="AE3555" s="3">
        <v>911964</v>
      </c>
      <c r="AF3555">
        <v>0.162271174377224</v>
      </c>
      <c r="AG3555">
        <v>0.936601423487544</v>
      </c>
      <c r="AH3555" s="3">
        <v>7528489</v>
      </c>
      <c r="AI3555" s="3">
        <v>181.3</v>
      </c>
      <c r="AJ3555">
        <v>0.190201911495595</v>
      </c>
      <c r="AK3555">
        <v>0.012169416985728</v>
      </c>
      <c r="AL3555">
        <v>0.00096148407895481</v>
      </c>
      <c r="AM3555" s="3">
        <v>3305.88235294118</v>
      </c>
      <c r="AN3555" s="3">
        <v>0.17</v>
      </c>
      <c r="AO3555" s="3">
        <v>137.486567501838</v>
      </c>
      <c r="AP3555" s="3">
        <v>35.91</v>
      </c>
      <c r="AQ3555" s="4">
        <v>291</v>
      </c>
      <c r="AR3555" s="3">
        <v>2770</v>
      </c>
      <c r="AS3555" s="3">
        <v>1230</v>
      </c>
      <c r="AT3555">
        <v>0</v>
      </c>
      <c r="AU3555">
        <v>0</v>
      </c>
      <c r="AV3555">
        <v>0</v>
      </c>
      <c r="AW3555">
        <v>0</v>
      </c>
      <c r="AX3555">
        <v>1</v>
      </c>
      <c r="AY3555">
        <v>0</v>
      </c>
      <c r="AZ3555">
        <v>0</v>
      </c>
      <c r="BA3555">
        <v>0</v>
      </c>
    </row>
    <row r="3556" spans="1:53">
      <c r="A3556" t="s">
        <v>4657</v>
      </c>
      <c r="B3556" t="s">
        <v>4653</v>
      </c>
      <c r="C3556">
        <v>2004</v>
      </c>
      <c r="D3556">
        <v>0.0293386302042581</v>
      </c>
      <c r="E3556">
        <v>3.36729582998647</v>
      </c>
      <c r="F3556" s="2">
        <v>0.2933</v>
      </c>
      <c r="G3556">
        <v>0.540579764668763</v>
      </c>
      <c r="H3556" s="3">
        <v>312.27</v>
      </c>
      <c r="I3556" s="4">
        <v>28</v>
      </c>
      <c r="J3556" s="4">
        <v>525</v>
      </c>
      <c r="K3556">
        <v>6</v>
      </c>
      <c r="L3556" s="3">
        <v>0.105665602986333</v>
      </c>
      <c r="M3556" s="4">
        <v>110</v>
      </c>
      <c r="N3556">
        <v>6</v>
      </c>
      <c r="O3556" s="3">
        <v>131388</v>
      </c>
      <c r="P3556" s="3">
        <v>8.73706035955403</v>
      </c>
      <c r="Q3556" s="2">
        <v>18.5751831348208</v>
      </c>
      <c r="R3556" s="2">
        <v>0</v>
      </c>
      <c r="S3556">
        <v>0</v>
      </c>
      <c r="T3556" s="2">
        <v>0</v>
      </c>
      <c r="U3556" s="2">
        <v>0.00531582238899312</v>
      </c>
      <c r="V3556">
        <v>0.00129389261122624</v>
      </c>
      <c r="W3556">
        <v>0.017584194160524</v>
      </c>
      <c r="X3556" s="3">
        <v>16.2889</v>
      </c>
      <c r="Y3556" s="9">
        <v>0.109927898425433</v>
      </c>
      <c r="Z3556">
        <v>29020.6402695872</v>
      </c>
      <c r="AA3556" s="4">
        <v>348</v>
      </c>
      <c r="AB3556">
        <v>333.415730337079</v>
      </c>
      <c r="AC3556">
        <f>AC3555*AC3554/AC3553</f>
        <v>0.196597353497164</v>
      </c>
      <c r="AD3556" s="3">
        <v>1.1787</v>
      </c>
      <c r="AE3556" s="3">
        <v>911964</v>
      </c>
      <c r="AF3556">
        <v>0.129959386088667</v>
      </c>
      <c r="AG3556">
        <v>0.942185740954498</v>
      </c>
      <c r="AH3556" s="3">
        <v>10406439</v>
      </c>
      <c r="AI3556" s="3">
        <v>355.5</v>
      </c>
      <c r="AJ3556">
        <v>0.160528078917104</v>
      </c>
      <c r="AK3556">
        <v>0.012105717997056</v>
      </c>
      <c r="AL3556">
        <v>0.000950623497176089</v>
      </c>
      <c r="AM3556" s="3">
        <v>4127.82352941176</v>
      </c>
      <c r="AN3556" s="3">
        <v>0.17</v>
      </c>
      <c r="AO3556" s="3">
        <v>185.751831348208</v>
      </c>
      <c r="AP3556" s="3">
        <v>35.99</v>
      </c>
      <c r="AQ3556" s="4">
        <v>357</v>
      </c>
      <c r="AR3556" s="3">
        <v>2777</v>
      </c>
      <c r="AS3556" s="3">
        <v>1315.9</v>
      </c>
      <c r="AT3556">
        <v>0</v>
      </c>
      <c r="AU3556">
        <v>0</v>
      </c>
      <c r="AV3556">
        <v>0</v>
      </c>
      <c r="AW3556">
        <v>0</v>
      </c>
      <c r="AX3556">
        <v>1</v>
      </c>
      <c r="AY3556">
        <v>0</v>
      </c>
      <c r="AZ3556">
        <v>0</v>
      </c>
      <c r="BA3556">
        <v>0</v>
      </c>
    </row>
    <row r="3557" spans="1:53">
      <c r="A3557" t="s">
        <v>4658</v>
      </c>
      <c r="B3557" t="s">
        <v>4653</v>
      </c>
      <c r="C3557">
        <v>2005</v>
      </c>
      <c r="D3557">
        <v>0.0255287722844778</v>
      </c>
      <c r="E3557">
        <v>3.49650756146648</v>
      </c>
      <c r="F3557" s="2">
        <v>0.2107</v>
      </c>
      <c r="G3557">
        <v>0.544258825671545</v>
      </c>
      <c r="H3557" s="3">
        <v>6010.76</v>
      </c>
      <c r="I3557" s="4">
        <v>28</v>
      </c>
      <c r="J3557" s="4">
        <v>560</v>
      </c>
      <c r="K3557">
        <v>5</v>
      </c>
      <c r="L3557" s="3">
        <v>0.0343190897464633</v>
      </c>
      <c r="M3557" s="4">
        <v>116</v>
      </c>
      <c r="N3557">
        <v>6</v>
      </c>
      <c r="O3557" s="3">
        <v>174319</v>
      </c>
      <c r="P3557" s="3">
        <v>8.8857643412677</v>
      </c>
      <c r="Q3557" s="2">
        <v>38.9338329654535</v>
      </c>
      <c r="R3557" s="2">
        <v>0</v>
      </c>
      <c r="S3557">
        <v>0</v>
      </c>
      <c r="T3557" s="2">
        <v>0</v>
      </c>
      <c r="U3557" s="2">
        <v>0.0113273308161487</v>
      </c>
      <c r="V3557">
        <v>0.0066654682289447</v>
      </c>
      <c r="W3557">
        <v>0.0206274083001075</v>
      </c>
      <c r="X3557" s="3">
        <v>11.1315</v>
      </c>
      <c r="Y3557" s="9">
        <v>0.100540153662762</v>
      </c>
      <c r="Z3557">
        <v>35273.1591448931</v>
      </c>
      <c r="AA3557" s="4">
        <v>336</v>
      </c>
      <c r="AB3557">
        <v>7.6</v>
      </c>
      <c r="AC3557">
        <v>1.5</v>
      </c>
      <c r="AD3557" s="3">
        <v>1.2284</v>
      </c>
      <c r="AE3557" s="3">
        <v>911964</v>
      </c>
      <c r="AF3557">
        <v>0.104428540347422</v>
      </c>
      <c r="AG3557">
        <v>0.947382885410345</v>
      </c>
      <c r="AH3557" s="3">
        <v>15873206</v>
      </c>
      <c r="AI3557" s="3">
        <v>462.8</v>
      </c>
      <c r="AJ3557">
        <v>0.13542392911771</v>
      </c>
      <c r="AK3557">
        <v>0.00928066508304</v>
      </c>
      <c r="AL3557">
        <v>0.0021606648199446</v>
      </c>
      <c r="AM3557" s="3">
        <v>2239.20512820513</v>
      </c>
      <c r="AN3557" s="3">
        <v>0.39</v>
      </c>
      <c r="AO3557" s="3">
        <v>420.204986149584</v>
      </c>
      <c r="AP3557" s="3">
        <v>35.99</v>
      </c>
      <c r="AQ3557" s="4">
        <v>459</v>
      </c>
      <c r="AR3557" s="3">
        <v>2777</v>
      </c>
      <c r="AS3557" s="3">
        <v>1460.75</v>
      </c>
      <c r="AT3557">
        <v>0</v>
      </c>
      <c r="AU3557">
        <v>0</v>
      </c>
      <c r="AV3557">
        <v>0</v>
      </c>
      <c r="AW3557">
        <v>0</v>
      </c>
      <c r="AX3557">
        <v>1</v>
      </c>
      <c r="AY3557">
        <v>0</v>
      </c>
      <c r="AZ3557">
        <v>0</v>
      </c>
      <c r="BA3557">
        <v>0</v>
      </c>
    </row>
    <row r="3558" spans="1:53">
      <c r="A3558" t="s">
        <v>4659</v>
      </c>
      <c r="B3558" t="s">
        <v>4653</v>
      </c>
      <c r="C3558">
        <v>2006</v>
      </c>
      <c r="D3558">
        <v>0.00325890865356637</v>
      </c>
      <c r="E3558">
        <v>3.63758615972639</v>
      </c>
      <c r="F3558" s="2">
        <v>0.137</v>
      </c>
      <c r="G3558">
        <v>0.426526954596996</v>
      </c>
      <c r="H3558" s="3">
        <v>957.87</v>
      </c>
      <c r="I3558" s="4">
        <v>57</v>
      </c>
      <c r="J3558" s="4">
        <v>792</v>
      </c>
      <c r="K3558">
        <v>5</v>
      </c>
      <c r="L3558" s="3">
        <v>0.062539227113781</v>
      </c>
      <c r="M3558" s="4">
        <v>121</v>
      </c>
      <c r="N3558">
        <v>6</v>
      </c>
      <c r="O3558" s="3">
        <v>119773</v>
      </c>
      <c r="P3558" s="3">
        <v>9.03446832298137</v>
      </c>
      <c r="Q3558" s="2">
        <v>22.65718638903</v>
      </c>
      <c r="R3558" s="2">
        <v>0.000208</v>
      </c>
      <c r="S3558">
        <v>0</v>
      </c>
      <c r="T3558" s="2">
        <v>0</v>
      </c>
      <c r="U3558" s="2">
        <v>0.00976450315910396</v>
      </c>
      <c r="V3558">
        <v>0.00632235011951281</v>
      </c>
      <c r="W3558">
        <v>0.0236706224396909</v>
      </c>
      <c r="X3558" s="3">
        <v>12.6032</v>
      </c>
      <c r="Y3558" s="9">
        <v>0.0859335819859203</v>
      </c>
      <c r="Z3558">
        <v>34295.7294230975</v>
      </c>
      <c r="AA3558" s="4">
        <v>324</v>
      </c>
      <c r="AB3558">
        <v>4.5</v>
      </c>
      <c r="AC3558">
        <v>0.9</v>
      </c>
      <c r="AD3558" s="3">
        <v>1.1682</v>
      </c>
      <c r="AE3558" s="3">
        <v>911964</v>
      </c>
      <c r="AF3558">
        <v>0.086492094955377</v>
      </c>
      <c r="AG3558">
        <v>0.951697189844365</v>
      </c>
      <c r="AH3558" s="3">
        <v>23523676</v>
      </c>
      <c r="AI3558" s="3">
        <v>543.9</v>
      </c>
      <c r="AJ3558">
        <v>0.118201361251529</v>
      </c>
      <c r="AK3558">
        <v>0.006762040482912</v>
      </c>
      <c r="AL3558">
        <v>0.001869981300187</v>
      </c>
      <c r="AM3558" s="3">
        <v>3101.14705882353</v>
      </c>
      <c r="AN3558" s="3">
        <v>0.34</v>
      </c>
      <c r="AO3558" s="3">
        <v>245.363546364536</v>
      </c>
      <c r="AP3558" s="3">
        <v>39.29</v>
      </c>
      <c r="AQ3558" s="4">
        <v>580</v>
      </c>
      <c r="AR3558" s="3">
        <v>3259</v>
      </c>
      <c r="AS3558" s="3">
        <v>963</v>
      </c>
      <c r="AT3558">
        <v>0</v>
      </c>
      <c r="AU3558">
        <v>0</v>
      </c>
      <c r="AV3558">
        <v>0</v>
      </c>
      <c r="AW3558">
        <v>0</v>
      </c>
      <c r="AX3558">
        <v>1</v>
      </c>
      <c r="AY3558">
        <v>0</v>
      </c>
      <c r="AZ3558">
        <v>0</v>
      </c>
      <c r="BA3558">
        <v>0</v>
      </c>
    </row>
    <row r="3559" spans="1:53">
      <c r="A3559" t="s">
        <v>4660</v>
      </c>
      <c r="B3559" t="s">
        <v>4653</v>
      </c>
      <c r="C3559">
        <v>2007</v>
      </c>
      <c r="D3559">
        <v>0.0158346453493021</v>
      </c>
      <c r="E3559">
        <v>3.78418963391826</v>
      </c>
      <c r="F3559" s="2">
        <v>0.439</v>
      </c>
      <c r="G3559">
        <v>0.43347701005228</v>
      </c>
      <c r="H3559" s="3">
        <v>232.47</v>
      </c>
      <c r="I3559" s="4">
        <v>72</v>
      </c>
      <c r="J3559" s="4">
        <v>1302</v>
      </c>
      <c r="K3559">
        <v>5</v>
      </c>
      <c r="L3559" s="3">
        <v>0.061328936379794</v>
      </c>
      <c r="M3559" s="4">
        <v>120</v>
      </c>
      <c r="N3559">
        <v>6</v>
      </c>
      <c r="O3559" s="3">
        <v>130505</v>
      </c>
      <c r="P3559" s="3">
        <v>9.18823416149068</v>
      </c>
      <c r="Q3559" s="2">
        <v>23.4562258275152</v>
      </c>
      <c r="R3559" s="2">
        <v>0.000309</v>
      </c>
      <c r="S3559">
        <v>0</v>
      </c>
      <c r="T3559" s="2">
        <v>0</v>
      </c>
      <c r="U3559" s="2">
        <v>0.00890620651266351</v>
      </c>
      <c r="V3559">
        <v>0.0155014094044603</v>
      </c>
      <c r="W3559">
        <v>0.0277671862198455</v>
      </c>
      <c r="X3559" s="3">
        <v>13.9236</v>
      </c>
      <c r="Y3559" s="9">
        <v>0.0785949305081692</v>
      </c>
      <c r="Z3559">
        <v>47097.4130461691</v>
      </c>
      <c r="AA3559" s="4">
        <v>304</v>
      </c>
      <c r="AB3559">
        <v>4.67</v>
      </c>
      <c r="AC3559">
        <v>1.13</v>
      </c>
      <c r="AD3559" s="3">
        <v>1.2418</v>
      </c>
      <c r="AE3559" s="3">
        <v>911964</v>
      </c>
      <c r="AF3559">
        <v>0.0778099723558923</v>
      </c>
      <c r="AG3559">
        <v>0.951426572471929</v>
      </c>
      <c r="AH3559" s="3">
        <v>31725005</v>
      </c>
      <c r="AI3559" s="3">
        <v>553.0598</v>
      </c>
      <c r="AJ3559">
        <v>0.111638545024061</v>
      </c>
      <c r="AK3559">
        <v>0.012791133635184</v>
      </c>
      <c r="AL3559">
        <v>0.00174777431864111</v>
      </c>
      <c r="AM3559" s="3">
        <v>3662.625</v>
      </c>
      <c r="AN3559" s="3">
        <v>0.32</v>
      </c>
      <c r="AO3559" s="3">
        <v>255.060352831941</v>
      </c>
      <c r="AP3559" s="3">
        <v>35.81</v>
      </c>
      <c r="AQ3559" s="4">
        <v>737</v>
      </c>
      <c r="AR3559" s="3">
        <v>3324</v>
      </c>
      <c r="AS3559" s="3">
        <v>978</v>
      </c>
      <c r="AT3559">
        <v>0</v>
      </c>
      <c r="AU3559">
        <v>0</v>
      </c>
      <c r="AV3559">
        <v>0</v>
      </c>
      <c r="AW3559">
        <v>0</v>
      </c>
      <c r="AX3559">
        <v>1</v>
      </c>
      <c r="AY3559">
        <v>0</v>
      </c>
      <c r="AZ3559">
        <v>0</v>
      </c>
      <c r="BA3559">
        <v>0</v>
      </c>
    </row>
    <row r="3560" spans="1:53">
      <c r="A3560" t="s">
        <v>4661</v>
      </c>
      <c r="B3560" t="s">
        <v>4653</v>
      </c>
      <c r="C3560">
        <v>2008</v>
      </c>
      <c r="D3560">
        <v>0.0173949000074675</v>
      </c>
      <c r="E3560">
        <v>3.89182029811063</v>
      </c>
      <c r="F3560" s="2">
        <v>0.33</v>
      </c>
      <c r="G3560">
        <v>0.747228850405442</v>
      </c>
      <c r="H3560" s="3">
        <v>9210.97</v>
      </c>
      <c r="I3560" s="4">
        <v>66</v>
      </c>
      <c r="J3560" s="4">
        <v>1335</v>
      </c>
      <c r="K3560">
        <v>5</v>
      </c>
      <c r="L3560" s="3">
        <v>0.05814371</v>
      </c>
      <c r="M3560" s="4">
        <v>33</v>
      </c>
      <c r="N3560">
        <v>5</v>
      </c>
      <c r="O3560" s="3">
        <v>376412</v>
      </c>
      <c r="P3560" s="3">
        <v>9.342</v>
      </c>
      <c r="Q3560" s="2">
        <v>25.0329209896249</v>
      </c>
      <c r="R3560" s="2">
        <v>0.000325</v>
      </c>
      <c r="S3560">
        <v>0</v>
      </c>
      <c r="T3560" s="2">
        <v>0</v>
      </c>
      <c r="U3560" s="2">
        <v>0.013250405624662</v>
      </c>
      <c r="V3560">
        <v>0.0169466702931146</v>
      </c>
      <c r="W3560">
        <v>0.03186375</v>
      </c>
      <c r="X3560" s="3">
        <v>14.8862</v>
      </c>
      <c r="Y3560" s="9">
        <v>0.0671765822753359</v>
      </c>
      <c r="Z3560">
        <v>48829.6474709875</v>
      </c>
      <c r="AA3560" s="4">
        <v>283</v>
      </c>
      <c r="AB3560">
        <v>5.0186</v>
      </c>
      <c r="AC3560">
        <v>1.2595</v>
      </c>
      <c r="AD3560" s="3">
        <v>1.1528</v>
      </c>
      <c r="AE3560" s="3">
        <v>911964</v>
      </c>
      <c r="AF3560">
        <v>0.0639212167940001</v>
      </c>
      <c r="AG3560">
        <v>0.953998738347235</v>
      </c>
      <c r="AH3560" s="3">
        <v>42037909</v>
      </c>
      <c r="AI3560" s="3">
        <v>742.2</v>
      </c>
      <c r="AJ3560">
        <v>0.0966482065676036</v>
      </c>
      <c r="AK3560">
        <v>0.011517314200616</v>
      </c>
      <c r="AL3560">
        <v>0.00266347774093602</v>
      </c>
      <c r="AM3560" s="3">
        <v>2911.63265306122</v>
      </c>
      <c r="AN3560" s="3">
        <v>0.49</v>
      </c>
      <c r="AO3560" s="3">
        <v>272.794477360439</v>
      </c>
      <c r="AP3560" s="3">
        <v>38.96</v>
      </c>
      <c r="AQ3560" s="4">
        <v>870</v>
      </c>
      <c r="AR3560" s="3">
        <v>3490</v>
      </c>
      <c r="AS3560" s="3">
        <v>1040</v>
      </c>
      <c r="AT3560">
        <v>0</v>
      </c>
      <c r="AU3560">
        <v>0</v>
      </c>
      <c r="AV3560">
        <v>0</v>
      </c>
      <c r="AW3560">
        <v>0</v>
      </c>
      <c r="AX3560">
        <v>1</v>
      </c>
      <c r="AY3560">
        <v>0</v>
      </c>
      <c r="AZ3560">
        <v>0</v>
      </c>
      <c r="BA3560">
        <v>0</v>
      </c>
    </row>
    <row r="3561" spans="1:53">
      <c r="A3561" t="s">
        <v>4662</v>
      </c>
      <c r="B3561" t="s">
        <v>4653</v>
      </c>
      <c r="C3561">
        <v>2009</v>
      </c>
      <c r="D3561">
        <v>0.0169995031440626</v>
      </c>
      <c r="E3561">
        <v>4.04305126783455</v>
      </c>
      <c r="F3561" s="2">
        <v>0.0592</v>
      </c>
      <c r="G3561">
        <v>0.824004989223889</v>
      </c>
      <c r="H3561" s="3">
        <v>490</v>
      </c>
      <c r="I3561" s="4">
        <v>120</v>
      </c>
      <c r="J3561" s="4">
        <v>1523</v>
      </c>
      <c r="K3561">
        <v>5</v>
      </c>
      <c r="L3561" s="3">
        <v>0.05880756</v>
      </c>
      <c r="M3561" s="4">
        <v>35</v>
      </c>
      <c r="N3561">
        <v>6</v>
      </c>
      <c r="O3561" s="3">
        <v>412295</v>
      </c>
      <c r="P3561" s="3">
        <v>9.501</v>
      </c>
      <c r="Q3561" s="2">
        <v>25.5515908415106</v>
      </c>
      <c r="R3561" s="2">
        <v>0.000624</v>
      </c>
      <c r="S3561">
        <v>0</v>
      </c>
      <c r="T3561" s="2">
        <v>0</v>
      </c>
      <c r="U3561" s="2">
        <v>0.0131613582521716</v>
      </c>
      <c r="V3561">
        <v>0.0281464567178853</v>
      </c>
      <c r="W3561">
        <v>0.03737826</v>
      </c>
      <c r="X3561" s="3">
        <v>16.3091</v>
      </c>
      <c r="Y3561" s="9">
        <v>0.0717166955953705</v>
      </c>
      <c r="Z3561">
        <v>51994.0715434084</v>
      </c>
      <c r="AA3561" s="4">
        <v>270</v>
      </c>
      <c r="AB3561">
        <v>5.1558</v>
      </c>
      <c r="AC3561">
        <v>1.4</v>
      </c>
      <c r="AD3561" s="3">
        <v>1.2621</v>
      </c>
      <c r="AE3561" s="3">
        <v>911964</v>
      </c>
      <c r="AF3561">
        <v>0.0632171303003625</v>
      </c>
      <c r="AG3561">
        <v>0.951538552187385</v>
      </c>
      <c r="AH3561" s="3">
        <v>55167478</v>
      </c>
      <c r="AI3561" s="3">
        <v>480.23</v>
      </c>
      <c r="AJ3561">
        <v>0.102359315349476</v>
      </c>
      <c r="AK3561">
        <v>0.006610966214148</v>
      </c>
      <c r="AL3561">
        <v>0.00270870578037814</v>
      </c>
      <c r="AM3561" s="3">
        <v>2885.18</v>
      </c>
      <c r="AN3561" s="3">
        <v>0.5</v>
      </c>
      <c r="AO3561" s="3">
        <v>279.310905249472</v>
      </c>
      <c r="AP3561" s="3">
        <v>39.11</v>
      </c>
      <c r="AQ3561" s="4">
        <v>915</v>
      </c>
      <c r="AR3561" s="3">
        <v>3751</v>
      </c>
      <c r="AS3561" s="3">
        <v>1098</v>
      </c>
      <c r="AT3561">
        <v>0</v>
      </c>
      <c r="AU3561">
        <v>0</v>
      </c>
      <c r="AV3561">
        <v>0</v>
      </c>
      <c r="AW3561">
        <v>0</v>
      </c>
      <c r="AX3561">
        <v>1</v>
      </c>
      <c r="AY3561">
        <v>0</v>
      </c>
      <c r="AZ3561">
        <v>0</v>
      </c>
      <c r="BA3561">
        <v>0</v>
      </c>
    </row>
    <row r="3562" spans="1:53">
      <c r="A3562" t="s">
        <v>4663</v>
      </c>
      <c r="B3562" t="s">
        <v>4653</v>
      </c>
      <c r="C3562">
        <v>2010</v>
      </c>
      <c r="D3562">
        <v>0.0142293147272492</v>
      </c>
      <c r="E3562">
        <v>4.15888308335967</v>
      </c>
      <c r="F3562" s="2">
        <v>0.1677</v>
      </c>
      <c r="G3562">
        <v>0.7489135096568</v>
      </c>
      <c r="H3562" s="3">
        <v>19414.872026498</v>
      </c>
      <c r="I3562" s="4">
        <v>159</v>
      </c>
      <c r="J3562" s="4">
        <v>1658</v>
      </c>
      <c r="K3562">
        <v>5</v>
      </c>
      <c r="L3562" s="3">
        <v>0.05574286</v>
      </c>
      <c r="M3562" s="4">
        <v>39</v>
      </c>
      <c r="N3562">
        <v>6</v>
      </c>
      <c r="O3562" s="3">
        <v>500502</v>
      </c>
      <c r="P3562" s="3">
        <v>9.66</v>
      </c>
      <c r="Q3562" s="2">
        <v>25.940156242323</v>
      </c>
      <c r="R3562" s="2">
        <v>0.00106</v>
      </c>
      <c r="S3562">
        <v>0</v>
      </c>
      <c r="T3562" s="2">
        <v>0</v>
      </c>
      <c r="U3562" s="2">
        <v>0.0127182044887781</v>
      </c>
      <c r="V3562">
        <v>0.0269677860388399</v>
      </c>
      <c r="W3562">
        <v>0.04289277</v>
      </c>
      <c r="X3562" s="3">
        <v>18.0903</v>
      </c>
      <c r="Y3562" s="9">
        <v>0.0680824163241438</v>
      </c>
      <c r="Z3562">
        <v>55301.4605500903</v>
      </c>
      <c r="AA3562" s="4">
        <v>265</v>
      </c>
      <c r="AB3562">
        <v>5.28</v>
      </c>
      <c r="AC3562">
        <v>1.31</v>
      </c>
      <c r="AD3562" s="3">
        <v>1.1303</v>
      </c>
      <c r="AE3562" s="3">
        <v>911964</v>
      </c>
      <c r="AF3562">
        <v>0.0556520147190744</v>
      </c>
      <c r="AG3562">
        <v>0.949776955983133</v>
      </c>
      <c r="AH3562" s="3">
        <v>71569003</v>
      </c>
      <c r="AI3562" s="3">
        <v>705.2</v>
      </c>
      <c r="AJ3562">
        <v>0.0980480857148088</v>
      </c>
      <c r="AK3562">
        <v>0.0113714402877</v>
      </c>
      <c r="AL3562">
        <v>0.00275869529939958</v>
      </c>
      <c r="AM3562" s="3">
        <v>3213.11764705882</v>
      </c>
      <c r="AN3562" s="3">
        <v>0.51</v>
      </c>
      <c r="AO3562" s="3">
        <v>285.58446475902</v>
      </c>
      <c r="AP3562" s="3">
        <v>38.57</v>
      </c>
      <c r="AQ3562" s="4">
        <v>895</v>
      </c>
      <c r="AR3562" s="3">
        <v>3889</v>
      </c>
      <c r="AS3562" s="3">
        <v>1119</v>
      </c>
      <c r="AT3562">
        <v>0</v>
      </c>
      <c r="AU3562">
        <v>0</v>
      </c>
      <c r="AV3562">
        <v>0</v>
      </c>
      <c r="AW3562">
        <v>0</v>
      </c>
      <c r="AX3562">
        <v>1</v>
      </c>
      <c r="AY3562">
        <v>0</v>
      </c>
      <c r="AZ3562">
        <v>0</v>
      </c>
      <c r="BA3562">
        <v>0</v>
      </c>
    </row>
    <row r="3563" spans="1:53">
      <c r="A3563" t="s">
        <v>4664</v>
      </c>
      <c r="B3563" t="s">
        <v>4653</v>
      </c>
      <c r="C3563">
        <v>2011</v>
      </c>
      <c r="D3563">
        <v>0.012072376416096</v>
      </c>
      <c r="E3563">
        <v>4.43081679884331</v>
      </c>
      <c r="F3563" s="2">
        <v>0.2084</v>
      </c>
      <c r="G3563">
        <v>0.684931493743289</v>
      </c>
      <c r="H3563" s="3">
        <v>525.17</v>
      </c>
      <c r="I3563" s="4">
        <v>181</v>
      </c>
      <c r="J3563" s="4">
        <v>1724</v>
      </c>
      <c r="K3563">
        <v>5</v>
      </c>
      <c r="L3563" s="3">
        <v>0.05712556</v>
      </c>
      <c r="M3563" s="4">
        <v>43</v>
      </c>
      <c r="N3563">
        <v>6</v>
      </c>
      <c r="O3563" s="3">
        <v>543775</v>
      </c>
      <c r="P3563" s="3">
        <v>9.716</v>
      </c>
      <c r="Q3563" s="2">
        <v>24.819680077557</v>
      </c>
      <c r="R3563" s="2">
        <v>0.00107</v>
      </c>
      <c r="S3563">
        <v>0</v>
      </c>
      <c r="T3563" s="2">
        <v>0</v>
      </c>
      <c r="U3563" s="2">
        <v>0.0121554156718038</v>
      </c>
      <c r="V3563">
        <v>0.0174457512099583</v>
      </c>
      <c r="W3563">
        <v>0.02778381</v>
      </c>
      <c r="X3563" s="3">
        <v>19.788</v>
      </c>
      <c r="Y3563" s="9">
        <v>0.0671382865507127</v>
      </c>
      <c r="Z3563">
        <v>72358.5325180656</v>
      </c>
      <c r="AA3563" s="4">
        <v>252</v>
      </c>
      <c r="AB3563">
        <v>4.69</v>
      </c>
      <c r="AC3563">
        <v>1.37</v>
      </c>
      <c r="AD3563" s="3">
        <v>1.2927</v>
      </c>
      <c r="AE3563" s="3">
        <v>911964</v>
      </c>
      <c r="AF3563">
        <v>0.0492158079644251</v>
      </c>
      <c r="AG3563">
        <v>0.94967592917393</v>
      </c>
      <c r="AH3563" s="3">
        <v>91848499</v>
      </c>
      <c r="AI3563" s="3">
        <v>1004.8</v>
      </c>
      <c r="AJ3563">
        <v>0.0969706006022698</v>
      </c>
      <c r="AK3563">
        <v>0.01112853811674</v>
      </c>
      <c r="AL3563">
        <v>0.00301075268817204</v>
      </c>
      <c r="AM3563" s="3">
        <v>3308.91071428571</v>
      </c>
      <c r="AN3563" s="3">
        <v>0.56</v>
      </c>
      <c r="AO3563" s="3">
        <v>275.284946236559</v>
      </c>
      <c r="AP3563" s="3">
        <v>39.56</v>
      </c>
      <c r="AQ3563" s="4">
        <v>815</v>
      </c>
      <c r="AR3563" s="3">
        <v>4031</v>
      </c>
      <c r="AS3563" s="3">
        <v>1137</v>
      </c>
      <c r="AT3563">
        <v>0</v>
      </c>
      <c r="AU3563">
        <v>0</v>
      </c>
      <c r="AV3563">
        <v>0</v>
      </c>
      <c r="AW3563">
        <v>0</v>
      </c>
      <c r="AX3563">
        <v>1</v>
      </c>
      <c r="AY3563">
        <v>0</v>
      </c>
      <c r="AZ3563">
        <v>0</v>
      </c>
      <c r="BA3563">
        <v>0</v>
      </c>
    </row>
    <row r="3564" spans="1:53">
      <c r="A3564" t="s">
        <v>4665</v>
      </c>
      <c r="B3564" t="s">
        <v>4653</v>
      </c>
      <c r="C3564">
        <v>2012</v>
      </c>
      <c r="D3564">
        <v>0.0154594133417276</v>
      </c>
      <c r="E3564">
        <v>4.56434819146784</v>
      </c>
      <c r="F3564" s="2">
        <v>0.1801</v>
      </c>
      <c r="G3564">
        <v>0.867061219753095</v>
      </c>
      <c r="H3564" s="3">
        <v>3071.17</v>
      </c>
      <c r="I3564" s="4">
        <v>228</v>
      </c>
      <c r="J3564" s="4">
        <v>1696</v>
      </c>
      <c r="K3564">
        <v>4</v>
      </c>
      <c r="L3564" s="3">
        <v>0.05159881</v>
      </c>
      <c r="M3564" s="4">
        <v>66</v>
      </c>
      <c r="N3564">
        <v>6</v>
      </c>
      <c r="O3564" s="3">
        <v>442750</v>
      </c>
      <c r="P3564" s="3">
        <v>9.772</v>
      </c>
      <c r="Q3564" s="2">
        <v>12.752641690682</v>
      </c>
      <c r="R3564" s="2">
        <v>0.002</v>
      </c>
      <c r="S3564">
        <v>0</v>
      </c>
      <c r="T3564" s="2">
        <v>0</v>
      </c>
      <c r="U3564" s="2">
        <v>0.0119148936170213</v>
      </c>
      <c r="V3564">
        <v>0.0218129611293033</v>
      </c>
      <c r="W3564">
        <v>0.03510638</v>
      </c>
      <c r="X3564" s="3">
        <v>21.9049</v>
      </c>
      <c r="Y3564" s="9">
        <v>0.0661815198722948</v>
      </c>
      <c r="Z3564">
        <v>84382.1472188298</v>
      </c>
      <c r="AA3564" s="4">
        <v>236</v>
      </c>
      <c r="AB3564">
        <v>2.66</v>
      </c>
      <c r="AC3564">
        <v>0.92</v>
      </c>
      <c r="AD3564" s="3">
        <v>1.0978</v>
      </c>
      <c r="AE3564" s="3">
        <v>911964</v>
      </c>
      <c r="AF3564">
        <v>0.0441031047490086</v>
      </c>
      <c r="AG3564">
        <v>0.952920978818067</v>
      </c>
      <c r="AH3564" s="3">
        <v>116676429</v>
      </c>
      <c r="AI3564" s="3">
        <v>1187.55</v>
      </c>
      <c r="AJ3564">
        <v>0.0960384173614469</v>
      </c>
      <c r="AK3564">
        <v>0.0198136867032576</v>
      </c>
      <c r="AL3564">
        <v>0.0030188679245283</v>
      </c>
      <c r="AM3564" s="3">
        <v>3692.5</v>
      </c>
      <c r="AN3564" s="3">
        <v>0.56</v>
      </c>
      <c r="AO3564" s="3">
        <v>143.132075471698</v>
      </c>
      <c r="AP3564" s="3">
        <v>40.41</v>
      </c>
      <c r="AQ3564" s="4">
        <v>860</v>
      </c>
      <c r="AR3564" s="3">
        <v>4203</v>
      </c>
      <c r="AS3564" s="3">
        <v>1205</v>
      </c>
      <c r="AT3564">
        <v>1</v>
      </c>
      <c r="AU3564">
        <v>0</v>
      </c>
      <c r="AV3564">
        <v>0</v>
      </c>
      <c r="AW3564">
        <v>0</v>
      </c>
      <c r="AX3564">
        <v>1</v>
      </c>
      <c r="AY3564">
        <v>0</v>
      </c>
      <c r="AZ3564">
        <v>0</v>
      </c>
      <c r="BA3564">
        <v>0</v>
      </c>
    </row>
    <row r="3565" spans="1:53">
      <c r="A3565" t="s">
        <v>4666</v>
      </c>
      <c r="B3565" t="s">
        <v>4653</v>
      </c>
      <c r="C3565">
        <v>2013</v>
      </c>
      <c r="D3565">
        <v>0.0216743194320534</v>
      </c>
      <c r="E3565">
        <v>4.75359019110636</v>
      </c>
      <c r="F3565" s="2">
        <v>0.3973</v>
      </c>
      <c r="G3565">
        <v>1.00339777150618</v>
      </c>
      <c r="H3565" s="3">
        <v>3400</v>
      </c>
      <c r="I3565" s="4">
        <v>200</v>
      </c>
      <c r="J3565" s="4">
        <v>2718</v>
      </c>
      <c r="K3565">
        <v>4</v>
      </c>
      <c r="L3565" s="3">
        <v>0.06247823</v>
      </c>
      <c r="M3565" s="4">
        <v>83</v>
      </c>
      <c r="N3565">
        <v>6</v>
      </c>
      <c r="O3565" s="3">
        <v>399104</v>
      </c>
      <c r="P3565" s="3">
        <v>9.828</v>
      </c>
      <c r="Q3565" s="2">
        <v>12.3709369024857</v>
      </c>
      <c r="R3565" s="2">
        <v>0.000754</v>
      </c>
      <c r="S3565">
        <v>0</v>
      </c>
      <c r="T3565" s="2">
        <v>0</v>
      </c>
      <c r="U3565" s="2">
        <v>0.00840163934426229</v>
      </c>
      <c r="V3565">
        <v>0.00980603368223994</v>
      </c>
      <c r="W3565">
        <v>0.01352459</v>
      </c>
      <c r="X3565" s="3">
        <v>22.0644</v>
      </c>
      <c r="Y3565" s="9">
        <v>0.0672440182942588</v>
      </c>
      <c r="Z3565">
        <v>92307.2656683306</v>
      </c>
      <c r="AA3565" s="4">
        <v>223</v>
      </c>
      <c r="AB3565">
        <v>2.59</v>
      </c>
      <c r="AC3565">
        <v>0.86</v>
      </c>
      <c r="AD3565" s="3">
        <v>1.3395</v>
      </c>
      <c r="AE3565" s="3">
        <v>911964</v>
      </c>
      <c r="AF3565">
        <v>0.0406730949343942</v>
      </c>
      <c r="AG3565">
        <v>0.95038756924065</v>
      </c>
      <c r="AH3565" s="3">
        <v>146786285</v>
      </c>
      <c r="AI3565" s="3">
        <v>1239.74</v>
      </c>
      <c r="AJ3565">
        <v>0.0974750056908901</v>
      </c>
      <c r="AK3565">
        <v>0.011995522842072</v>
      </c>
      <c r="AL3565">
        <v>0.00219251336898396</v>
      </c>
      <c r="AM3565" s="3">
        <v>5468.73170731707</v>
      </c>
      <c r="AN3565" s="3">
        <v>0.41</v>
      </c>
      <c r="AO3565" s="3">
        <v>138.144385026738</v>
      </c>
      <c r="AP3565" s="3">
        <v>42.73</v>
      </c>
      <c r="AQ3565" s="4">
        <v>940</v>
      </c>
      <c r="AR3565" s="3">
        <v>4537</v>
      </c>
      <c r="AS3565" s="3">
        <v>1374</v>
      </c>
      <c r="AT3565">
        <v>3</v>
      </c>
      <c r="AU3565">
        <v>0</v>
      </c>
      <c r="AV3565">
        <v>0</v>
      </c>
      <c r="AW3565">
        <v>0</v>
      </c>
      <c r="AX3565">
        <v>1</v>
      </c>
      <c r="AY3565">
        <v>0</v>
      </c>
      <c r="AZ3565">
        <v>0</v>
      </c>
      <c r="BA3565">
        <v>0</v>
      </c>
    </row>
    <row r="3566" spans="1:53">
      <c r="A3566" t="s">
        <v>4667</v>
      </c>
      <c r="B3566" t="s">
        <v>4653</v>
      </c>
      <c r="C3566">
        <v>2014</v>
      </c>
      <c r="D3566">
        <v>0.0219107964628169</v>
      </c>
      <c r="E3566">
        <v>5.11799381241676</v>
      </c>
      <c r="F3566" s="2">
        <v>0.8675</v>
      </c>
      <c r="G3566">
        <v>1.12053070550168</v>
      </c>
      <c r="H3566" s="3">
        <v>3859</v>
      </c>
      <c r="I3566" s="4">
        <v>159</v>
      </c>
      <c r="J3566" s="4">
        <v>2570</v>
      </c>
      <c r="K3566">
        <v>4</v>
      </c>
      <c r="L3566" s="3">
        <v>0.06147797</v>
      </c>
      <c r="M3566" s="4">
        <v>114</v>
      </c>
      <c r="N3566">
        <v>6</v>
      </c>
      <c r="O3566" s="3">
        <v>386969</v>
      </c>
      <c r="P3566" s="3">
        <v>9.884</v>
      </c>
      <c r="Q3566" s="2">
        <v>12.9032716927454</v>
      </c>
      <c r="R3566" s="2">
        <v>0.000591</v>
      </c>
      <c r="S3566">
        <v>0</v>
      </c>
      <c r="T3566" s="2">
        <v>0</v>
      </c>
      <c r="U3566" s="2">
        <v>0.00815387831904662</v>
      </c>
      <c r="V3566">
        <v>0.0108981335884723</v>
      </c>
      <c r="W3566">
        <v>0.01609868</v>
      </c>
      <c r="X3566" s="3">
        <v>21.9773</v>
      </c>
      <c r="Y3566" s="9">
        <v>0.0662299694271081</v>
      </c>
      <c r="Z3566">
        <v>99679.3808734107</v>
      </c>
      <c r="AA3566" s="4">
        <v>221</v>
      </c>
      <c r="AB3566">
        <v>2.7213</v>
      </c>
      <c r="AC3566">
        <f t="shared" ref="AC3566:AC3576" si="82">AC3565*AC3564/AC3563</f>
        <v>0.577518248175182</v>
      </c>
      <c r="AD3566" s="3">
        <v>1.0513</v>
      </c>
      <c r="AE3566" s="3">
        <v>911964</v>
      </c>
      <c r="AF3566">
        <v>0.0384669959549007</v>
      </c>
      <c r="AG3566">
        <v>0.948029543144211</v>
      </c>
      <c r="AH3566" s="3">
        <v>182972165</v>
      </c>
      <c r="AI3566" s="3">
        <v>1258.6789</v>
      </c>
      <c r="AJ3566">
        <v>0.0958343693483552</v>
      </c>
      <c r="AK3566">
        <v>0.014901346588032</v>
      </c>
      <c r="AL3566">
        <v>0.00206240084611317</v>
      </c>
      <c r="AM3566" s="3">
        <v>6078.89743589744</v>
      </c>
      <c r="AN3566" s="3">
        <v>0.39</v>
      </c>
      <c r="AO3566" s="3">
        <v>143.90798519302</v>
      </c>
      <c r="AP3566" s="3">
        <v>44.35</v>
      </c>
      <c r="AQ3566" s="4">
        <v>984</v>
      </c>
      <c r="AR3566" s="3">
        <v>4782</v>
      </c>
      <c r="AS3566" s="3">
        <v>1572</v>
      </c>
      <c r="AT3566">
        <v>4</v>
      </c>
      <c r="AU3566">
        <v>0</v>
      </c>
      <c r="AV3566">
        <v>0</v>
      </c>
      <c r="AW3566">
        <v>0</v>
      </c>
      <c r="AX3566">
        <v>1</v>
      </c>
      <c r="AY3566">
        <v>0</v>
      </c>
      <c r="AZ3566">
        <v>0</v>
      </c>
      <c r="BA3566">
        <v>0</v>
      </c>
    </row>
    <row r="3567" spans="1:53">
      <c r="A3567" t="s">
        <v>4668</v>
      </c>
      <c r="B3567" t="s">
        <v>4653</v>
      </c>
      <c r="C3567">
        <v>2015</v>
      </c>
      <c r="D3567">
        <v>0.0103777513927504</v>
      </c>
      <c r="E3567">
        <v>5.43372200355424</v>
      </c>
      <c r="F3567" s="2">
        <v>0.5328</v>
      </c>
      <c r="G3567">
        <v>0.630020471602634</v>
      </c>
      <c r="H3567" s="3">
        <v>4403</v>
      </c>
      <c r="I3567" s="4">
        <v>285</v>
      </c>
      <c r="J3567" s="4">
        <v>2632</v>
      </c>
      <c r="K3567">
        <v>4</v>
      </c>
      <c r="L3567" s="3">
        <v>0.06189413</v>
      </c>
      <c r="M3567" s="4">
        <v>113</v>
      </c>
      <c r="N3567">
        <v>6</v>
      </c>
      <c r="O3567" s="3">
        <v>322069</v>
      </c>
      <c r="P3567" s="3">
        <v>9.94</v>
      </c>
      <c r="Q3567" s="2">
        <v>14.139896373057</v>
      </c>
      <c r="R3567" s="2">
        <v>0.000303</v>
      </c>
      <c r="S3567">
        <v>0</v>
      </c>
      <c r="T3567" s="2">
        <v>0</v>
      </c>
      <c r="U3567" s="2">
        <v>0.00892177204222622</v>
      </c>
      <c r="V3567">
        <v>0.0123040665228895</v>
      </c>
      <c r="W3567">
        <v>0.01892411</v>
      </c>
      <c r="X3567" s="3">
        <v>20.1524</v>
      </c>
      <c r="Y3567" s="9">
        <v>0.0704610995409547</v>
      </c>
      <c r="Z3567">
        <v>17639.4796665825</v>
      </c>
      <c r="AA3567" s="4">
        <v>220</v>
      </c>
      <c r="AB3567">
        <v>3.0019</v>
      </c>
      <c r="AC3567">
        <f t="shared" si="82"/>
        <v>0.53985401459854</v>
      </c>
      <c r="AD3567" s="3">
        <v>1.4119</v>
      </c>
      <c r="AE3567" s="3">
        <v>911964</v>
      </c>
      <c r="AF3567">
        <v>0.0380490735602739</v>
      </c>
      <c r="AG3567">
        <v>0.944480371827554</v>
      </c>
      <c r="AH3567" s="3">
        <v>226082558</v>
      </c>
      <c r="AI3567" s="3">
        <v>862.0564</v>
      </c>
      <c r="AJ3567">
        <v>0.101441452814366</v>
      </c>
      <c r="AK3567">
        <v>0.01549100507255</v>
      </c>
      <c r="AL3567">
        <v>0.00205277515475816</v>
      </c>
      <c r="AM3567" s="3">
        <v>6125.24916943522</v>
      </c>
      <c r="AN3567" s="3">
        <v>0.3913</v>
      </c>
      <c r="AO3567" s="3">
        <v>157.480851956773</v>
      </c>
      <c r="AP3567" s="3">
        <v>44.38</v>
      </c>
      <c r="AQ3567" s="4">
        <v>996</v>
      </c>
      <c r="AR3567" s="3">
        <v>4950.55</v>
      </c>
      <c r="AS3567" s="3">
        <v>1694.3</v>
      </c>
      <c r="AT3567">
        <v>7</v>
      </c>
      <c r="AU3567">
        <v>0</v>
      </c>
      <c r="AV3567">
        <v>0</v>
      </c>
      <c r="AW3567">
        <v>0</v>
      </c>
      <c r="AX3567">
        <v>1</v>
      </c>
      <c r="AY3567">
        <v>0</v>
      </c>
      <c r="AZ3567">
        <v>0</v>
      </c>
      <c r="BA3567">
        <v>0</v>
      </c>
    </row>
    <row r="3568" spans="1:53">
      <c r="A3568" t="s">
        <v>4669</v>
      </c>
      <c r="B3568" t="s">
        <v>4653</v>
      </c>
      <c r="C3568">
        <v>2016</v>
      </c>
      <c r="D3568">
        <v>0.0110559585298999</v>
      </c>
      <c r="E3568">
        <v>5.73657229747919</v>
      </c>
      <c r="F3568" s="2">
        <v>0.5112</v>
      </c>
      <c r="G3568">
        <v>0.71967510321992</v>
      </c>
      <c r="H3568" s="3">
        <v>4780</v>
      </c>
      <c r="I3568" s="4">
        <v>373</v>
      </c>
      <c r="J3568" s="4">
        <v>2768</v>
      </c>
      <c r="K3568">
        <v>4</v>
      </c>
      <c r="L3568" s="3">
        <v>0.05796346</v>
      </c>
      <c r="N3568">
        <v>6</v>
      </c>
      <c r="O3568" s="3">
        <v>372241</v>
      </c>
      <c r="P3568" s="3">
        <v>9.996</v>
      </c>
      <c r="Q3568" s="2">
        <v>15.2306255835668</v>
      </c>
      <c r="R3568" s="2">
        <v>0.000534</v>
      </c>
      <c r="S3568">
        <v>0</v>
      </c>
      <c r="T3568" s="2">
        <v>0</v>
      </c>
      <c r="U3568" s="2">
        <v>0.00980115280446307</v>
      </c>
      <c r="V3568">
        <v>0.0118084062974192</v>
      </c>
      <c r="W3568">
        <v>0.01833367</v>
      </c>
      <c r="X3568" s="3">
        <v>21.5801</v>
      </c>
      <c r="Y3568" s="9">
        <v>0.0816368649384987</v>
      </c>
      <c r="Z3568">
        <v>22813.1535465597</v>
      </c>
      <c r="AA3568" s="4">
        <v>207</v>
      </c>
      <c r="AB3568">
        <v>3.2624</v>
      </c>
      <c r="AC3568">
        <f t="shared" si="82"/>
        <v>0.362529703234056</v>
      </c>
      <c r="AD3568" s="3">
        <v>0.9861</v>
      </c>
      <c r="AE3568" s="3">
        <v>911914</v>
      </c>
      <c r="AF3568">
        <v>0.0375403019973983</v>
      </c>
      <c r="AG3568">
        <v>0.94163414513659</v>
      </c>
      <c r="AH3568" s="3">
        <v>231826729</v>
      </c>
      <c r="AI3568" s="3">
        <v>611.7941</v>
      </c>
      <c r="AJ3568">
        <v>0.116939038696504</v>
      </c>
      <c r="AK3568">
        <v>0.0138612779121024</v>
      </c>
      <c r="AL3568">
        <v>0.00219378238341969</v>
      </c>
      <c r="AM3568" s="3">
        <v>5737.26972130373</v>
      </c>
      <c r="AN3568" s="3">
        <v>0.4234</v>
      </c>
      <c r="AO3568" s="3">
        <v>169.036269430052</v>
      </c>
      <c r="AP3568" s="3">
        <v>43.49</v>
      </c>
      <c r="AQ3568" s="4">
        <v>954</v>
      </c>
      <c r="AR3568" s="3">
        <v>6204.12</v>
      </c>
      <c r="AS3568" s="3">
        <v>1932.1</v>
      </c>
      <c r="AT3568">
        <v>8</v>
      </c>
      <c r="AU3568">
        <v>2</v>
      </c>
      <c r="AV3568">
        <v>0</v>
      </c>
      <c r="AW3568">
        <v>0</v>
      </c>
      <c r="AX3568">
        <v>1</v>
      </c>
      <c r="AY3568">
        <v>0</v>
      </c>
      <c r="AZ3568">
        <v>0</v>
      </c>
      <c r="BA3568">
        <v>0</v>
      </c>
    </row>
    <row r="3569" spans="1:53">
      <c r="A3569" t="s">
        <v>4670</v>
      </c>
      <c r="B3569" t="s">
        <v>4653</v>
      </c>
      <c r="C3569">
        <v>2017</v>
      </c>
      <c r="D3569">
        <v>0.0231729857751629</v>
      </c>
      <c r="E3569">
        <v>5.97380961186926</v>
      </c>
      <c r="F3569" s="2">
        <v>0.9545</v>
      </c>
      <c r="G3569">
        <v>0.80124817306462</v>
      </c>
      <c r="H3569" s="3">
        <v>6316</v>
      </c>
      <c r="I3569" s="4">
        <v>407</v>
      </c>
      <c r="J3569" s="4">
        <v>2399</v>
      </c>
      <c r="K3569">
        <v>4</v>
      </c>
      <c r="L3569" s="3">
        <v>0.0584162</v>
      </c>
      <c r="N3569">
        <v>6</v>
      </c>
      <c r="O3569" s="3">
        <v>336436</v>
      </c>
      <c r="P3569" s="3">
        <v>10.052</v>
      </c>
      <c r="Q3569" s="2">
        <v>15.1768518518518</v>
      </c>
      <c r="R3569" s="2">
        <v>0.000703</v>
      </c>
      <c r="S3569">
        <v>0</v>
      </c>
      <c r="T3569" s="2">
        <v>0</v>
      </c>
      <c r="U3569" s="2">
        <v>0.00975347265673883</v>
      </c>
      <c r="V3569">
        <v>0.0132031751674617</v>
      </c>
      <c r="W3569">
        <v>0.0206231</v>
      </c>
      <c r="X3569" s="3">
        <v>19.7598</v>
      </c>
      <c r="Y3569" s="9">
        <v>0.102831169399767</v>
      </c>
      <c r="Z3569">
        <v>9362.43920122472</v>
      </c>
      <c r="AA3569" s="4">
        <v>206</v>
      </c>
      <c r="AB3569">
        <v>3.2782</v>
      </c>
      <c r="AC3569">
        <f t="shared" si="82"/>
        <v>0.338886461718792</v>
      </c>
      <c r="AD3569" s="3">
        <v>1.5264</v>
      </c>
      <c r="AE3569" s="3">
        <v>917155</v>
      </c>
      <c r="AF3569">
        <v>0.034803735551491</v>
      </c>
      <c r="AG3569">
        <v>0.947575534490479</v>
      </c>
      <c r="AH3569" s="3">
        <v>231826729</v>
      </c>
      <c r="AI3569" s="3">
        <v>457.8351</v>
      </c>
      <c r="AJ3569">
        <v>0.148843007794416</v>
      </c>
      <c r="AK3569">
        <v>0.021970241573822</v>
      </c>
      <c r="AL3569">
        <v>0.00199846153846154</v>
      </c>
      <c r="AM3569" s="3">
        <v>6762.17603284578</v>
      </c>
      <c r="AN3569" s="3">
        <v>0.3897</v>
      </c>
      <c r="AO3569" s="3">
        <v>168.112820512821</v>
      </c>
      <c r="AP3569" s="3">
        <v>41.57</v>
      </c>
      <c r="AQ3569" s="4">
        <v>987</v>
      </c>
      <c r="AR3569" s="3">
        <v>5846</v>
      </c>
      <c r="AS3569" s="3">
        <v>2603</v>
      </c>
      <c r="AT3569">
        <v>10</v>
      </c>
      <c r="AU3569">
        <v>4</v>
      </c>
      <c r="AV3569">
        <v>0</v>
      </c>
      <c r="AW3569">
        <v>0</v>
      </c>
      <c r="AX3569">
        <v>1</v>
      </c>
      <c r="AY3569">
        <v>0</v>
      </c>
      <c r="AZ3569">
        <v>0</v>
      </c>
      <c r="BA3569">
        <v>0</v>
      </c>
    </row>
    <row r="3570" spans="1:53">
      <c r="A3570" t="s">
        <v>4671</v>
      </c>
      <c r="B3570" t="s">
        <v>4653</v>
      </c>
      <c r="C3570">
        <v>2018</v>
      </c>
      <c r="D3570">
        <v>0.0154954937307274</v>
      </c>
      <c r="E3570">
        <v>6.19847871649231</v>
      </c>
      <c r="F3570" s="2">
        <v>1.6648</v>
      </c>
      <c r="G3570">
        <v>0.982892630104895</v>
      </c>
      <c r="H3570" s="3">
        <v>2246</v>
      </c>
      <c r="I3570" s="4">
        <v>384</v>
      </c>
      <c r="J3570" s="4">
        <v>2988</v>
      </c>
      <c r="K3570">
        <v>4</v>
      </c>
      <c r="L3570" s="3">
        <v>0.05946691</v>
      </c>
      <c r="N3570">
        <v>6</v>
      </c>
      <c r="O3570" s="3">
        <v>471097</v>
      </c>
      <c r="P3570" s="3">
        <v>10.108</v>
      </c>
      <c r="Q3570" s="2">
        <v>14.3342528735632</v>
      </c>
      <c r="R3570" s="2">
        <v>0.0004</v>
      </c>
      <c r="S3570">
        <v>0</v>
      </c>
      <c r="T3570" s="2">
        <v>0</v>
      </c>
      <c r="U3570" s="2">
        <v>0.0117188963523965</v>
      </c>
      <c r="V3570">
        <v>0.013627422257565</v>
      </c>
      <c r="W3570">
        <v>0.0217841</v>
      </c>
      <c r="X3570" s="3">
        <v>19.549</v>
      </c>
      <c r="Y3570" s="9">
        <v>0.103059810604291</v>
      </c>
      <c r="Z3570">
        <v>10448.7442298408</v>
      </c>
      <c r="AA3570" s="4">
        <v>210</v>
      </c>
      <c r="AB3570">
        <v>3.1177</v>
      </c>
      <c r="AC3570">
        <f t="shared" si="82"/>
        <v>0.227573390351305</v>
      </c>
      <c r="AD3570" s="3">
        <v>0.9992</v>
      </c>
      <c r="AE3570" s="3">
        <v>681857</v>
      </c>
      <c r="AF3570">
        <v>0.0244848661129485</v>
      </c>
      <c r="AG3570">
        <v>0.947378815789946</v>
      </c>
      <c r="AH3570" s="3">
        <v>231826729</v>
      </c>
      <c r="AI3570" s="3">
        <v>38.4801</v>
      </c>
      <c r="AJ3570">
        <v>0.153673956837271</v>
      </c>
      <c r="AK3570">
        <v>0.0188396507934288</v>
      </c>
      <c r="AL3570">
        <v>0.00222284263959391</v>
      </c>
      <c r="AM3570" s="3">
        <v>6359.4656314227</v>
      </c>
      <c r="AN3570" s="3">
        <v>0.4379</v>
      </c>
      <c r="AO3570" s="3">
        <v>158.258883248731</v>
      </c>
      <c r="AP3570" s="3">
        <v>41.964</v>
      </c>
      <c r="AQ3570" s="4">
        <v>865</v>
      </c>
      <c r="AR3570" s="3">
        <v>5855.08</v>
      </c>
      <c r="AS3570" s="3">
        <v>2607.82</v>
      </c>
      <c r="AT3570">
        <v>1</v>
      </c>
      <c r="AU3570">
        <v>4</v>
      </c>
      <c r="AV3570">
        <v>0</v>
      </c>
      <c r="AW3570">
        <v>0</v>
      </c>
      <c r="AX3570">
        <v>1</v>
      </c>
      <c r="AY3570">
        <v>0</v>
      </c>
      <c r="AZ3570">
        <v>0</v>
      </c>
      <c r="BA3570">
        <v>0</v>
      </c>
    </row>
    <row r="3571" spans="1:53">
      <c r="A3571" t="s">
        <v>4672</v>
      </c>
      <c r="B3571" t="s">
        <v>4653</v>
      </c>
      <c r="C3571">
        <v>2019</v>
      </c>
      <c r="D3571">
        <v>0.0187910770062823</v>
      </c>
      <c r="E3571">
        <v>6.43454651878745</v>
      </c>
      <c r="F3571" s="2">
        <v>0.9285</v>
      </c>
      <c r="G3571">
        <v>0.927431149256075</v>
      </c>
      <c r="H3571" s="3">
        <v>2423</v>
      </c>
      <c r="I3571" s="4">
        <v>474</v>
      </c>
      <c r="J3571" s="4">
        <v>3249</v>
      </c>
      <c r="K3571">
        <v>4</v>
      </c>
      <c r="L3571" s="3">
        <v>0.05691081</v>
      </c>
      <c r="N3571">
        <v>6</v>
      </c>
      <c r="O3571" s="3">
        <v>514854</v>
      </c>
      <c r="P3571" s="3">
        <v>10.164</v>
      </c>
      <c r="Q3571" s="2">
        <v>15.4213882644401</v>
      </c>
      <c r="R3571" s="2">
        <v>0.000323</v>
      </c>
      <c r="S3571">
        <v>1</v>
      </c>
      <c r="T3571" s="2">
        <v>0</v>
      </c>
      <c r="U3571" s="2">
        <v>0.0118860301934935</v>
      </c>
      <c r="V3571">
        <v>0.0142490100972698</v>
      </c>
      <c r="W3571">
        <v>0.02168817</v>
      </c>
      <c r="X3571" s="3">
        <v>18.9914</v>
      </c>
      <c r="Y3571" s="9">
        <v>0.152526270980796</v>
      </c>
      <c r="Z3571">
        <v>11484.6453545601</v>
      </c>
      <c r="AA3571" s="4">
        <v>211</v>
      </c>
      <c r="AB3571">
        <v>3.3614</v>
      </c>
      <c r="AC3571">
        <f t="shared" si="82"/>
        <v>0.212731647502307</v>
      </c>
      <c r="AD3571" s="3">
        <v>1.3113</v>
      </c>
      <c r="AE3571" s="3">
        <v>683802</v>
      </c>
      <c r="AF3571">
        <v>0.0234484721503057</v>
      </c>
      <c r="AG3571">
        <v>0.950027261598181</v>
      </c>
      <c r="AH3571" s="3">
        <v>231826729</v>
      </c>
      <c r="AI3571" s="3">
        <v>108.5907</v>
      </c>
      <c r="AJ3571">
        <v>0.152516333359623</v>
      </c>
      <c r="AK3571">
        <v>0.0184127671047528</v>
      </c>
      <c r="AL3571">
        <v>0.00225858585858586</v>
      </c>
      <c r="AM3571" s="3">
        <v>6520.99731663685</v>
      </c>
      <c r="AN3571" s="3">
        <v>0.4472</v>
      </c>
      <c r="AO3571" s="3">
        <v>169.767676767677</v>
      </c>
      <c r="AP3571" s="3">
        <v>42.236</v>
      </c>
      <c r="AQ3571" s="4">
        <v>753</v>
      </c>
      <c r="AR3571" s="3">
        <v>5896.58</v>
      </c>
      <c r="AS3571" s="3">
        <v>2607.82</v>
      </c>
      <c r="AT3571">
        <v>16</v>
      </c>
      <c r="AU3571">
        <v>4</v>
      </c>
      <c r="AV3571">
        <v>0</v>
      </c>
      <c r="AW3571">
        <v>0</v>
      </c>
      <c r="AX3571">
        <v>1</v>
      </c>
      <c r="AY3571">
        <v>0</v>
      </c>
      <c r="AZ3571">
        <v>0</v>
      </c>
      <c r="BA3571">
        <v>0</v>
      </c>
    </row>
    <row r="3572" spans="1:53">
      <c r="A3572" t="s">
        <v>4673</v>
      </c>
      <c r="B3572" t="s">
        <v>4653</v>
      </c>
      <c r="C3572">
        <v>2020</v>
      </c>
      <c r="D3572">
        <v>0.0187206255499051</v>
      </c>
      <c r="E3572">
        <v>6.79682371827486</v>
      </c>
      <c r="F3572" s="2">
        <v>0.7729</v>
      </c>
      <c r="G3572">
        <v>1.10259949390384</v>
      </c>
      <c r="H3572" s="3">
        <v>2600</v>
      </c>
      <c r="I3572" s="4">
        <v>756</v>
      </c>
      <c r="J3572" s="4">
        <v>5862</v>
      </c>
      <c r="K3572">
        <v>4</v>
      </c>
      <c r="L3572" s="3">
        <v>0.05503433</v>
      </c>
      <c r="N3572">
        <v>6</v>
      </c>
      <c r="O3572" s="3">
        <v>524577</v>
      </c>
      <c r="P3572" s="3">
        <v>10.22</v>
      </c>
      <c r="Q3572" s="2">
        <v>16.6669705949396</v>
      </c>
      <c r="R3572" s="2">
        <v>0.00034</v>
      </c>
      <c r="S3572">
        <v>1</v>
      </c>
      <c r="T3572" s="2">
        <v>10043.6335219236</v>
      </c>
      <c r="U3572" s="2">
        <v>0.01846414</v>
      </c>
      <c r="V3572">
        <v>0.01211764</v>
      </c>
      <c r="W3572">
        <v>0.02173734</v>
      </c>
      <c r="X3572" s="3">
        <v>18.4138004004962</v>
      </c>
      <c r="Y3572" s="9">
        <v>0.157836684578977</v>
      </c>
      <c r="Z3572">
        <v>12817.1857035429</v>
      </c>
      <c r="AA3572" s="4">
        <v>209</v>
      </c>
      <c r="AB3572">
        <v>3.6559</v>
      </c>
      <c r="AC3572">
        <f t="shared" si="82"/>
        <v>0.142856288833666</v>
      </c>
      <c r="AD3572" s="3">
        <v>1.1105</v>
      </c>
      <c r="AE3572" s="3">
        <v>683802</v>
      </c>
      <c r="AF3572">
        <v>0.0233605154466601</v>
      </c>
      <c r="AG3572">
        <v>0.946514893224514</v>
      </c>
      <c r="AH3572" s="3">
        <v>231826729</v>
      </c>
      <c r="AI3572" s="3">
        <v>52.9482</v>
      </c>
      <c r="AJ3572">
        <v>0.160749510858611</v>
      </c>
      <c r="AK3572">
        <v>0.0114458005176</v>
      </c>
      <c r="AL3572">
        <v>0.00202020202020202</v>
      </c>
      <c r="AM3572" s="3">
        <v>7317.925</v>
      </c>
      <c r="AN3572" s="3">
        <v>0.4</v>
      </c>
      <c r="AO3572" s="3">
        <v>184.641414141414</v>
      </c>
      <c r="AP3572" s="3">
        <v>42.396</v>
      </c>
      <c r="AQ3572" s="4">
        <v>845</v>
      </c>
      <c r="AR3572" s="3">
        <v>5926.19</v>
      </c>
      <c r="AS3572" s="3">
        <v>2617.32</v>
      </c>
      <c r="AT3572">
        <v>19</v>
      </c>
      <c r="AU3572">
        <v>4</v>
      </c>
      <c r="AV3572">
        <v>0</v>
      </c>
      <c r="AW3572">
        <v>0</v>
      </c>
      <c r="AX3572">
        <v>1</v>
      </c>
      <c r="AY3572">
        <v>0</v>
      </c>
      <c r="AZ3572">
        <v>0</v>
      </c>
      <c r="BA3572">
        <v>0</v>
      </c>
    </row>
    <row r="3573" spans="1:53">
      <c r="A3573" t="s">
        <v>4674</v>
      </c>
      <c r="B3573" t="s">
        <v>4653</v>
      </c>
      <c r="C3573">
        <v>2021</v>
      </c>
      <c r="D3573">
        <v>0.019241842897192</v>
      </c>
      <c r="E3573">
        <v>7.35244110024358</v>
      </c>
      <c r="F3573" s="2">
        <v>1.1721</v>
      </c>
      <c r="G3573">
        <v>2.27703398558187</v>
      </c>
      <c r="H3573" s="3">
        <v>3940</v>
      </c>
      <c r="I3573" s="4">
        <v>1590</v>
      </c>
      <c r="J3573" s="4">
        <v>6707</v>
      </c>
      <c r="K3573">
        <v>4</v>
      </c>
      <c r="L3573" s="3">
        <v>0.04897801</v>
      </c>
      <c r="N3573">
        <v>6</v>
      </c>
      <c r="O3573" s="3">
        <v>590931</v>
      </c>
      <c r="P3573" s="3">
        <v>10.276</v>
      </c>
      <c r="Q3573" s="2">
        <v>18.7895216400911</v>
      </c>
      <c r="R3573" s="2">
        <v>0.000674</v>
      </c>
      <c r="S3573">
        <v>1</v>
      </c>
      <c r="T3573" s="2">
        <v>0</v>
      </c>
      <c r="U3573" s="2">
        <v>0.0208298</v>
      </c>
      <c r="V3573">
        <v>0.01268243</v>
      </c>
      <c r="W3573">
        <v>0.02236471</v>
      </c>
      <c r="X3573" s="3">
        <v>19.7572</v>
      </c>
      <c r="Y3573" s="9">
        <v>0.14741444488221</v>
      </c>
      <c r="Z3573">
        <v>14087.896976972</v>
      </c>
      <c r="AA3573" s="4">
        <v>208</v>
      </c>
      <c r="AB3573">
        <v>4.1243</v>
      </c>
      <c r="AC3573">
        <f t="shared" si="82"/>
        <v>0.133539574344514</v>
      </c>
      <c r="AD3573" s="3">
        <v>1.273</v>
      </c>
      <c r="AE3573" s="3">
        <v>683802</v>
      </c>
      <c r="AF3573">
        <v>0.020069205980242</v>
      </c>
      <c r="AG3573">
        <v>0.946619237971132</v>
      </c>
      <c r="AH3573" s="3">
        <v>231826729</v>
      </c>
      <c r="AI3573" s="3">
        <v>180.0481</v>
      </c>
      <c r="AJ3573">
        <v>0.148907098232577</v>
      </c>
      <c r="AK3573">
        <v>0.023002034292978</v>
      </c>
      <c r="AL3573">
        <v>0.00252525252525253</v>
      </c>
      <c r="AM3573" s="3">
        <v>6814.44</v>
      </c>
      <c r="AN3573" s="3">
        <v>0.5</v>
      </c>
      <c r="AO3573" s="3">
        <v>208.29797979798</v>
      </c>
      <c r="AP3573" s="3">
        <v>42.726</v>
      </c>
      <c r="AQ3573" s="4">
        <v>895</v>
      </c>
      <c r="AR3573" s="3">
        <v>6453.97</v>
      </c>
      <c r="AS3573" s="3">
        <v>2621.87</v>
      </c>
      <c r="AT3573">
        <v>2</v>
      </c>
      <c r="AU3573">
        <v>4</v>
      </c>
      <c r="AV3573">
        <v>0</v>
      </c>
      <c r="AW3573">
        <v>0</v>
      </c>
      <c r="AX3573">
        <v>1</v>
      </c>
      <c r="AY3573">
        <v>0</v>
      </c>
      <c r="AZ3573">
        <v>0</v>
      </c>
      <c r="BA3573">
        <v>0</v>
      </c>
    </row>
    <row r="3574" spans="1:53">
      <c r="A3574" t="s">
        <v>4675</v>
      </c>
      <c r="B3574" t="s">
        <v>4653</v>
      </c>
      <c r="C3574">
        <v>2022</v>
      </c>
      <c r="D3574">
        <v>0.0157234832163759</v>
      </c>
      <c r="E3574">
        <v>7.74975340627444</v>
      </c>
      <c r="F3574" s="2">
        <v>1.1745</v>
      </c>
      <c r="G3574">
        <v>1.83461766449318</v>
      </c>
      <c r="H3574" s="3">
        <v>4500</v>
      </c>
      <c r="I3574" s="4">
        <v>1839</v>
      </c>
      <c r="J3574" s="4">
        <v>6676</v>
      </c>
      <c r="K3574">
        <v>4</v>
      </c>
      <c r="L3574" s="3">
        <v>0.04791982</v>
      </c>
      <c r="N3574">
        <v>6</v>
      </c>
      <c r="O3574" s="3">
        <v>461312</v>
      </c>
      <c r="P3574" s="3">
        <v>10.332</v>
      </c>
      <c r="Q3574" s="2">
        <v>20.6414667270258</v>
      </c>
      <c r="R3574" s="2">
        <v>0.000674</v>
      </c>
      <c r="S3574">
        <v>1</v>
      </c>
      <c r="T3574" s="2">
        <v>0</v>
      </c>
      <c r="U3574" s="2">
        <v>0.02302879</v>
      </c>
      <c r="V3574">
        <v>0.01291553</v>
      </c>
      <c r="W3574">
        <v>0.02239782</v>
      </c>
      <c r="X3574" s="3">
        <v>22.0146</v>
      </c>
      <c r="Y3574" s="9">
        <v>0.145345738702586</v>
      </c>
      <c r="Z3574">
        <v>15722.487386564</v>
      </c>
      <c r="AA3574" s="4">
        <v>206</v>
      </c>
      <c r="AB3574">
        <v>4.5597</v>
      </c>
      <c r="AC3574">
        <f t="shared" si="82"/>
        <v>0.0896762105087247</v>
      </c>
      <c r="AD3574" s="3">
        <v>1.1379</v>
      </c>
      <c r="AE3574" s="3">
        <v>683802</v>
      </c>
      <c r="AF3574">
        <v>0.0188856973988743</v>
      </c>
      <c r="AG3574">
        <v>0.964026690676491</v>
      </c>
      <c r="AH3574" s="3">
        <v>231826729</v>
      </c>
      <c r="AI3574" s="3">
        <v>163.2439</v>
      </c>
      <c r="AJ3574">
        <v>0.145345738702586</v>
      </c>
      <c r="AK3574">
        <v>0.022628402696088</v>
      </c>
      <c r="AL3574">
        <v>0.00252525252525253</v>
      </c>
      <c r="AM3574" s="3">
        <v>7241.48</v>
      </c>
      <c r="AN3574" s="3">
        <v>0.5</v>
      </c>
      <c r="AO3574" s="3">
        <v>230.287878787879</v>
      </c>
      <c r="AP3574" s="3">
        <v>43.871</v>
      </c>
      <c r="AQ3574" s="4">
        <v>947</v>
      </c>
      <c r="AR3574" s="3">
        <v>6745.17</v>
      </c>
      <c r="AS3574" s="3">
        <v>2636.49</v>
      </c>
      <c r="AT3574">
        <v>25</v>
      </c>
      <c r="AU3574">
        <v>4</v>
      </c>
      <c r="AV3574">
        <v>0</v>
      </c>
      <c r="AW3574">
        <v>0</v>
      </c>
      <c r="AX3574">
        <v>1</v>
      </c>
      <c r="AY3574">
        <v>0</v>
      </c>
      <c r="AZ3574">
        <v>0</v>
      </c>
      <c r="BA3574">
        <v>0</v>
      </c>
    </row>
    <row r="3575" spans="1:53">
      <c r="A3575" t="s">
        <v>4676</v>
      </c>
      <c r="B3575" t="s">
        <v>4653</v>
      </c>
      <c r="C3575">
        <v>2023</v>
      </c>
      <c r="D3575">
        <v>0.0083103588834365</v>
      </c>
      <c r="E3575">
        <v>8.04974629095219</v>
      </c>
      <c r="F3575" s="2">
        <v>1.6491</v>
      </c>
      <c r="G3575">
        <v>1.74135944700461</v>
      </c>
      <c r="H3575" s="3">
        <v>4910</v>
      </c>
      <c r="I3575" s="4">
        <v>1805</v>
      </c>
      <c r="J3575" s="4">
        <v>4249</v>
      </c>
      <c r="L3575" s="3">
        <v>0.04712441</v>
      </c>
      <c r="N3575">
        <v>6</v>
      </c>
      <c r="O3575" s="3">
        <v>535001</v>
      </c>
      <c r="P3575" s="3">
        <v>10.388</v>
      </c>
      <c r="Q3575" s="2">
        <v>23.2701727972346</v>
      </c>
      <c r="R3575" s="2">
        <v>0.000466</v>
      </c>
      <c r="S3575">
        <v>1</v>
      </c>
      <c r="T3575" s="2">
        <v>43.6335219236209</v>
      </c>
      <c r="U3575" s="2">
        <v>0.02518586</v>
      </c>
      <c r="V3575">
        <v>0.01316076</v>
      </c>
      <c r="W3575">
        <v>0.02245231</v>
      </c>
      <c r="X3575" s="3">
        <v>23.6207</v>
      </c>
      <c r="Y3575" s="9">
        <v>0.14164367223382</v>
      </c>
      <c r="Z3575">
        <v>17281.233778366</v>
      </c>
      <c r="AA3575" s="4">
        <v>205.014354066986</v>
      </c>
      <c r="AB3575">
        <v>4.9868</v>
      </c>
      <c r="AC3575">
        <f t="shared" si="82"/>
        <v>0.0838277619972861</v>
      </c>
      <c r="AD3575" s="3">
        <v>1.30440945520036</v>
      </c>
      <c r="AE3575" s="3">
        <v>683802</v>
      </c>
      <c r="AF3575">
        <v>0.0167557461406518</v>
      </c>
      <c r="AG3575">
        <v>0.907576574369027</v>
      </c>
      <c r="AH3575" s="3">
        <v>231826729</v>
      </c>
      <c r="AI3575" s="3">
        <v>386.3304</v>
      </c>
      <c r="AJ3575">
        <v>0.13532888425876</v>
      </c>
      <c r="AK3575">
        <v>0.0454751324741655</v>
      </c>
      <c r="AL3575">
        <v>0.00252448752903161</v>
      </c>
      <c r="AM3575" s="3">
        <v>8162</v>
      </c>
      <c r="AN3575" s="3">
        <v>0.5</v>
      </c>
      <c r="AO3575" s="3">
        <v>251.782288195496</v>
      </c>
      <c r="AP3575" s="3">
        <v>44.039</v>
      </c>
      <c r="AQ3575" s="4">
        <v>1003.03550295858</v>
      </c>
      <c r="AR3575" s="3">
        <v>6767.26</v>
      </c>
      <c r="AS3575" s="3">
        <v>2675.16</v>
      </c>
      <c r="AT3575">
        <v>28</v>
      </c>
      <c r="AU3575">
        <v>4</v>
      </c>
      <c r="AV3575">
        <v>0</v>
      </c>
      <c r="AW3575">
        <v>1</v>
      </c>
      <c r="AX3575">
        <v>1</v>
      </c>
      <c r="AY3575">
        <v>0</v>
      </c>
      <c r="AZ3575">
        <v>0</v>
      </c>
      <c r="BA3575">
        <v>0</v>
      </c>
    </row>
    <row r="3576" spans="1:53">
      <c r="A3576" t="s">
        <v>4677</v>
      </c>
      <c r="B3576" t="s">
        <v>4653</v>
      </c>
      <c r="C3576">
        <v>2024</v>
      </c>
      <c r="D3576">
        <v>0.00748709203930144</v>
      </c>
      <c r="E3576">
        <v>8.48473967861981</v>
      </c>
      <c r="F3576" s="2">
        <v>1.8477</v>
      </c>
      <c r="G3576">
        <v>1.05374149659864</v>
      </c>
      <c r="H3576" s="3">
        <v>1.03617844152166</v>
      </c>
      <c r="I3576" s="4">
        <v>2087.66981132075</v>
      </c>
      <c r="J3576" s="4">
        <v>4229.36096615476</v>
      </c>
      <c r="K3576">
        <v>3</v>
      </c>
      <c r="L3576" s="3">
        <v>0.04712441</v>
      </c>
      <c r="O3576" s="3">
        <v>1232285</v>
      </c>
      <c r="P3576" s="3">
        <v>10.3316964769648</v>
      </c>
      <c r="Q3576" s="2">
        <v>25.5637427459238</v>
      </c>
      <c r="R3576" s="2">
        <v>0.00113</v>
      </c>
      <c r="S3576">
        <v>1</v>
      </c>
      <c r="T3576" s="2">
        <v>10043.6335219236</v>
      </c>
      <c r="U3576" s="2">
        <v>0.022780894116799</v>
      </c>
      <c r="V3576">
        <v>0.0134026515898609</v>
      </c>
      <c r="W3576">
        <v>0.0224191194491294</v>
      </c>
      <c r="X3576" s="3">
        <v>23.1858</v>
      </c>
      <c r="Y3576" s="9">
        <v>0.139655948844237</v>
      </c>
      <c r="Z3576">
        <v>19286.3406474897</v>
      </c>
      <c r="AA3576" s="4">
        <v>590.859793814433</v>
      </c>
      <c r="AB3576">
        <v>203.043062200957</v>
      </c>
      <c r="AC3576">
        <f t="shared" si="82"/>
        <v>0.0562930956478126</v>
      </c>
      <c r="AD3576" s="3">
        <v>1.16597605583071</v>
      </c>
      <c r="AE3576" s="3">
        <v>683802</v>
      </c>
      <c r="AF3576">
        <v>0.0158739466536667</v>
      </c>
      <c r="AG3576">
        <v>0.954344545813311</v>
      </c>
      <c r="AH3576" s="3">
        <v>231826729</v>
      </c>
      <c r="AI3576" s="3">
        <v>350.273516824449</v>
      </c>
      <c r="AJ3576">
        <v>0.00526689891551279</v>
      </c>
      <c r="AK3576">
        <v>0.0447364610093423</v>
      </c>
      <c r="AM3576" s="3">
        <v>8673.48744137449</v>
      </c>
      <c r="AN3576" s="3">
        <v>0.5</v>
      </c>
      <c r="AO3576" s="3">
        <v>258.666464768827</v>
      </c>
      <c r="AP3576" s="3">
        <v>44.243</v>
      </c>
      <c r="AQ3576" s="4">
        <v>1061.3124260355</v>
      </c>
      <c r="AR3576" s="3">
        <v>6798.87</v>
      </c>
      <c r="AS3576" s="3">
        <v>2699.34</v>
      </c>
      <c r="AT3576">
        <v>29</v>
      </c>
      <c r="AU3576">
        <v>4</v>
      </c>
      <c r="AV3576">
        <v>0</v>
      </c>
      <c r="AW3576">
        <v>1</v>
      </c>
      <c r="AX3576">
        <v>1</v>
      </c>
      <c r="AY3576">
        <v>0</v>
      </c>
      <c r="AZ3576">
        <v>0</v>
      </c>
      <c r="BA3576">
        <v>0</v>
      </c>
    </row>
    <row r="3577" spans="1:53">
      <c r="A3577" t="s">
        <v>4678</v>
      </c>
      <c r="B3577" t="s">
        <v>4679</v>
      </c>
      <c r="C3577">
        <v>2000</v>
      </c>
      <c r="D3577">
        <v>0.00161594677610214</v>
      </c>
      <c r="E3577">
        <v>1.94591014905531</v>
      </c>
      <c r="F3577" s="2">
        <v>0.13092034722215</v>
      </c>
      <c r="G3577">
        <v>1.53018368340111</v>
      </c>
      <c r="H3577" s="3">
        <v>17.4743839547744</v>
      </c>
      <c r="I3577" s="4">
        <v>9</v>
      </c>
      <c r="J3577" s="4">
        <v>230</v>
      </c>
      <c r="K3577">
        <v>3</v>
      </c>
      <c r="L3577" s="3">
        <v>0.0639920424403183</v>
      </c>
      <c r="M3577" s="4">
        <v>28</v>
      </c>
      <c r="N3577">
        <v>4</v>
      </c>
      <c r="O3577" s="3">
        <v>174319</v>
      </c>
      <c r="P3577" s="3">
        <v>8.27819018499513</v>
      </c>
      <c r="Q3577" s="2">
        <v>2.32268001540239</v>
      </c>
      <c r="R3577" s="2">
        <v>0.040452911057373</v>
      </c>
      <c r="S3577">
        <v>0</v>
      </c>
      <c r="T3577" s="2">
        <v>0</v>
      </c>
      <c r="U3577" s="2">
        <v>0.00565791244317168</v>
      </c>
      <c r="V3577">
        <v>0.00503554502369668</v>
      </c>
      <c r="W3577">
        <v>0.00308510612690156</v>
      </c>
      <c r="X3577" s="3">
        <v>13.5104793559109</v>
      </c>
      <c r="Y3577" s="9">
        <v>0.0386517075757285</v>
      </c>
      <c r="Z3577">
        <v>21198.4117566089</v>
      </c>
      <c r="AA3577" s="4">
        <v>563</v>
      </c>
      <c r="AB3577">
        <v>0.6</v>
      </c>
      <c r="AC3577">
        <v>0.1</v>
      </c>
      <c r="AD3577" s="3">
        <v>2.8235</v>
      </c>
      <c r="AE3577" s="3">
        <v>735099</v>
      </c>
      <c r="AF3577">
        <v>0.143658198162986</v>
      </c>
      <c r="AG3577">
        <v>0.831229235880399</v>
      </c>
      <c r="AH3577" s="3">
        <v>7435224</v>
      </c>
      <c r="AI3577" s="3">
        <v>57.39</v>
      </c>
      <c r="AJ3577">
        <v>0.0469520317477205</v>
      </c>
      <c r="AK3577">
        <v>0.006920396992992</v>
      </c>
      <c r="AL3577">
        <v>0.000688398461226969</v>
      </c>
      <c r="AM3577" s="3">
        <v>3010</v>
      </c>
      <c r="AN3577" s="3">
        <v>0.17</v>
      </c>
      <c r="AO3577" s="3">
        <v>24.4259971654181</v>
      </c>
      <c r="AP3577" s="3">
        <v>36.4513195402299</v>
      </c>
      <c r="AQ3577" s="4">
        <v>1120</v>
      </c>
      <c r="AR3577" s="3">
        <v>1120.16680532446</v>
      </c>
      <c r="AS3577" s="3">
        <v>565.476129032258</v>
      </c>
      <c r="AT3577">
        <v>0</v>
      </c>
      <c r="AU3577">
        <v>0</v>
      </c>
      <c r="AV3577">
        <v>0</v>
      </c>
      <c r="AW3577">
        <v>0</v>
      </c>
      <c r="AX3577">
        <v>1</v>
      </c>
      <c r="AY3577">
        <v>0</v>
      </c>
      <c r="AZ3577">
        <v>0</v>
      </c>
      <c r="BA3577">
        <v>0</v>
      </c>
    </row>
    <row r="3578" spans="1:53">
      <c r="A3578" t="s">
        <v>4680</v>
      </c>
      <c r="B3578" t="s">
        <v>4679</v>
      </c>
      <c r="C3578">
        <v>2001</v>
      </c>
      <c r="D3578">
        <v>0.00166206388019064</v>
      </c>
      <c r="E3578">
        <v>2.19722457733622</v>
      </c>
      <c r="F3578" s="2">
        <v>0.0611527022483279</v>
      </c>
      <c r="G3578">
        <v>1.67062399873328</v>
      </c>
      <c r="H3578" s="3">
        <v>19.2175628040381</v>
      </c>
      <c r="I3578" s="4">
        <v>11</v>
      </c>
      <c r="J3578" s="4">
        <v>256</v>
      </c>
      <c r="K3578">
        <v>3</v>
      </c>
      <c r="L3578" s="3">
        <v>0.0627203761085586</v>
      </c>
      <c r="M3578" s="4">
        <v>29</v>
      </c>
      <c r="N3578">
        <v>4</v>
      </c>
      <c r="O3578" s="3">
        <v>208213</v>
      </c>
      <c r="P3578" s="3">
        <v>8.39373731049441</v>
      </c>
      <c r="Q3578" s="2">
        <v>3.78508452640945</v>
      </c>
      <c r="R3578" s="2">
        <v>0.0140400558984375</v>
      </c>
      <c r="S3578">
        <v>0</v>
      </c>
      <c r="T3578" s="2">
        <v>0</v>
      </c>
      <c r="U3578" s="2">
        <v>0.00534505969461863</v>
      </c>
      <c r="V3578">
        <v>0.0050685748360167</v>
      </c>
      <c r="W3578">
        <v>0.00320657473147481</v>
      </c>
      <c r="X3578" s="3">
        <v>13.4</v>
      </c>
      <c r="Y3578" s="9">
        <v>0.0371867759931276</v>
      </c>
      <c r="Z3578">
        <v>23658.02092415</v>
      </c>
      <c r="AA3578" s="4">
        <v>509</v>
      </c>
      <c r="AB3578">
        <v>0.1293</v>
      </c>
      <c r="AC3578">
        <f>AC3577*AC3576/AC3575</f>
        <v>0.0671532846715329</v>
      </c>
      <c r="AD3578" s="3">
        <v>2.8235</v>
      </c>
      <c r="AE3578" s="3">
        <v>735099</v>
      </c>
      <c r="AF3578">
        <v>0.133717575581184</v>
      </c>
      <c r="AG3578">
        <v>0.8377414777895</v>
      </c>
      <c r="AH3578" s="3">
        <v>7907301</v>
      </c>
      <c r="AI3578" s="3">
        <v>61.33</v>
      </c>
      <c r="AJ3578">
        <v>0.0486499438925503</v>
      </c>
      <c r="AK3578">
        <v>0.0084939003322488</v>
      </c>
      <c r="AL3578">
        <v>0.00068764663053151</v>
      </c>
      <c r="AM3578" s="3">
        <v>3233.76470588235</v>
      </c>
      <c r="AN3578" s="3">
        <v>0.17</v>
      </c>
      <c r="AO3578" s="3">
        <v>37.8569695008494</v>
      </c>
      <c r="AP3578" s="3">
        <v>36.561167816092</v>
      </c>
      <c r="AQ3578" s="4">
        <v>1069</v>
      </c>
      <c r="AR3578" s="3">
        <v>1314.71131447587</v>
      </c>
      <c r="AS3578" s="3">
        <v>615.873548387097</v>
      </c>
      <c r="AT3578">
        <v>0</v>
      </c>
      <c r="AU3578">
        <v>0</v>
      </c>
      <c r="AV3578">
        <v>0</v>
      </c>
      <c r="AW3578">
        <v>0</v>
      </c>
      <c r="AX3578">
        <v>1</v>
      </c>
      <c r="AY3578">
        <v>0</v>
      </c>
      <c r="AZ3578">
        <v>0</v>
      </c>
      <c r="BA3578">
        <v>0</v>
      </c>
    </row>
    <row r="3579" spans="1:53">
      <c r="A3579" t="s">
        <v>4681</v>
      </c>
      <c r="B3579" t="s">
        <v>4679</v>
      </c>
      <c r="C3579">
        <v>2002</v>
      </c>
      <c r="D3579">
        <v>0.00138433232674813</v>
      </c>
      <c r="E3579">
        <v>2.30258509299405</v>
      </c>
      <c r="F3579" s="2">
        <v>0.195956469248292</v>
      </c>
      <c r="G3579">
        <v>0.604754633202162</v>
      </c>
      <c r="H3579" s="3">
        <v>324.09</v>
      </c>
      <c r="I3579" s="4">
        <v>8</v>
      </c>
      <c r="J3579" s="4">
        <v>265</v>
      </c>
      <c r="K3579">
        <v>3</v>
      </c>
      <c r="L3579" s="3">
        <v>0.0745955196017424</v>
      </c>
      <c r="M3579" s="4">
        <v>28</v>
      </c>
      <c r="N3579">
        <v>4</v>
      </c>
      <c r="O3579" s="3">
        <v>119773</v>
      </c>
      <c r="P3579" s="3">
        <v>8.5092844359937</v>
      </c>
      <c r="Q3579" s="2">
        <v>5.1918261852839</v>
      </c>
      <c r="R3579" s="2">
        <v>0.0091033273828125</v>
      </c>
      <c r="S3579">
        <v>0</v>
      </c>
      <c r="T3579" s="2">
        <v>0</v>
      </c>
      <c r="U3579" s="2">
        <v>0.00515321602805308</v>
      </c>
      <c r="V3579">
        <v>0.00421384810950387</v>
      </c>
      <c r="W3579">
        <v>0.00332804333604806</v>
      </c>
      <c r="X3579" s="3">
        <v>12.498</v>
      </c>
      <c r="Y3579" s="9">
        <v>0.0350232840791786</v>
      </c>
      <c r="Z3579">
        <v>26003.5056967572</v>
      </c>
      <c r="AA3579" s="4">
        <v>485</v>
      </c>
      <c r="AB3579">
        <v>0.18</v>
      </c>
      <c r="AC3579">
        <v>0.03</v>
      </c>
      <c r="AD3579" s="3">
        <v>2.8234</v>
      </c>
      <c r="AE3579" s="3">
        <v>735099</v>
      </c>
      <c r="AF3579">
        <v>0.121405638408562</v>
      </c>
      <c r="AG3579">
        <v>0.848684536491106</v>
      </c>
      <c r="AH3579" s="3">
        <v>10261297</v>
      </c>
      <c r="AI3579" s="3">
        <v>116.5</v>
      </c>
      <c r="AJ3579">
        <v>0.0467737382045161</v>
      </c>
      <c r="AK3579">
        <v>0.0085540899801984</v>
      </c>
      <c r="AL3579">
        <v>0.000686535821016073</v>
      </c>
      <c r="AM3579" s="3">
        <v>3561.70588235294</v>
      </c>
      <c r="AN3579" s="3">
        <v>0.17</v>
      </c>
      <c r="AO3579" s="3">
        <v>51.918261852839</v>
      </c>
      <c r="AP3579" s="3">
        <v>39.82</v>
      </c>
      <c r="AQ3579" s="4">
        <v>920</v>
      </c>
      <c r="AR3579" s="3">
        <v>1641</v>
      </c>
      <c r="AS3579" s="3">
        <v>662</v>
      </c>
      <c r="AT3579">
        <v>0</v>
      </c>
      <c r="AU3579">
        <v>0</v>
      </c>
      <c r="AV3579">
        <v>0</v>
      </c>
      <c r="AW3579">
        <v>0</v>
      </c>
      <c r="AX3579">
        <v>1</v>
      </c>
      <c r="AY3579">
        <v>0</v>
      </c>
      <c r="AZ3579">
        <v>0</v>
      </c>
      <c r="BA3579">
        <v>0</v>
      </c>
    </row>
    <row r="3580" spans="1:53">
      <c r="A3580" t="s">
        <v>4682</v>
      </c>
      <c r="B3580" t="s">
        <v>4679</v>
      </c>
      <c r="C3580">
        <v>2003</v>
      </c>
      <c r="D3580">
        <v>0.00142383944353554</v>
      </c>
      <c r="E3580">
        <v>2.70805020110221</v>
      </c>
      <c r="F3580" s="2">
        <v>0.0915309794988611</v>
      </c>
      <c r="G3580">
        <v>0.540579764668763</v>
      </c>
      <c r="H3580" s="3">
        <v>356.42</v>
      </c>
      <c r="I3580" s="4">
        <v>23</v>
      </c>
      <c r="J3580" s="4">
        <v>207</v>
      </c>
      <c r="K3580">
        <v>3</v>
      </c>
      <c r="L3580" s="3">
        <v>0.0529523371471282</v>
      </c>
      <c r="M3580" s="4">
        <v>29</v>
      </c>
      <c r="N3580">
        <v>4</v>
      </c>
      <c r="O3580" s="3">
        <v>100275.72527652</v>
      </c>
      <c r="P3580" s="3">
        <v>8.6280571791492</v>
      </c>
      <c r="Q3580" s="2">
        <v>7.02378548641118</v>
      </c>
      <c r="R3580" s="2">
        <v>0.00315950625</v>
      </c>
      <c r="S3580">
        <v>0</v>
      </c>
      <c r="T3580" s="2">
        <v>0</v>
      </c>
      <c r="U3580" s="2">
        <v>0.00486827033218786</v>
      </c>
      <c r="V3580">
        <v>0.00370497098135964</v>
      </c>
      <c r="W3580">
        <v>0.00345907700664501</v>
      </c>
      <c r="X3580" s="3">
        <v>12.3958</v>
      </c>
      <c r="Y3580" s="9">
        <v>0.0336958727384643</v>
      </c>
      <c r="Z3580">
        <v>29020.6402695872</v>
      </c>
      <c r="AA3580" s="4">
        <v>392</v>
      </c>
      <c r="AB3580">
        <v>1.74</v>
      </c>
      <c r="AC3580">
        <v>0.16</v>
      </c>
      <c r="AD3580" s="3">
        <v>2.8234</v>
      </c>
      <c r="AE3580" s="3">
        <v>735099</v>
      </c>
      <c r="AF3580">
        <v>0.10637729186866</v>
      </c>
      <c r="AG3580">
        <v>0.863377856243578</v>
      </c>
      <c r="AH3580" s="3">
        <v>13053061</v>
      </c>
      <c r="AI3580" s="3">
        <v>73.6</v>
      </c>
      <c r="AJ3580">
        <v>0.0456228097214327</v>
      </c>
      <c r="AK3580">
        <v>0.007167305992272</v>
      </c>
      <c r="AL3580">
        <v>0.000686508096757259</v>
      </c>
      <c r="AM3580" s="3">
        <v>4064.88235294118</v>
      </c>
      <c r="AN3580" s="3">
        <v>0.17</v>
      </c>
      <c r="AO3580" s="3">
        <v>70.2378548641118</v>
      </c>
      <c r="AP3580" s="3">
        <v>39.94</v>
      </c>
      <c r="AQ3580" s="4">
        <v>962</v>
      </c>
      <c r="AR3580" s="3">
        <v>1926</v>
      </c>
      <c r="AS3580" s="3">
        <v>721</v>
      </c>
      <c r="AT3580">
        <v>0</v>
      </c>
      <c r="AU3580">
        <v>0</v>
      </c>
      <c r="AV3580">
        <v>0</v>
      </c>
      <c r="AW3580">
        <v>0</v>
      </c>
      <c r="AX3580">
        <v>1</v>
      </c>
      <c r="AY3580">
        <v>0</v>
      </c>
      <c r="AZ3580">
        <v>0</v>
      </c>
      <c r="BA3580">
        <v>0</v>
      </c>
    </row>
    <row r="3581" spans="1:53">
      <c r="A3581" t="s">
        <v>4683</v>
      </c>
      <c r="B3581" t="s">
        <v>4679</v>
      </c>
      <c r="C3581">
        <v>2004</v>
      </c>
      <c r="D3581">
        <v>0.00118591529078848</v>
      </c>
      <c r="E3581">
        <v>2.99573227355399</v>
      </c>
      <c r="F3581" s="2">
        <v>0.2933</v>
      </c>
      <c r="G3581">
        <v>0.544258825671545</v>
      </c>
      <c r="H3581" s="3">
        <v>6010.76</v>
      </c>
      <c r="I3581" s="4">
        <v>13</v>
      </c>
      <c r="J3581" s="4">
        <v>267</v>
      </c>
      <c r="K3581">
        <v>3</v>
      </c>
      <c r="L3581" s="3">
        <v>0.0509393847355404</v>
      </c>
      <c r="M3581" s="4">
        <v>31</v>
      </c>
      <c r="N3581">
        <v>4</v>
      </c>
      <c r="O3581" s="3">
        <v>174319</v>
      </c>
      <c r="P3581" s="3">
        <v>8.74682992230471</v>
      </c>
      <c r="Q3581" s="2">
        <v>9.27855388703249</v>
      </c>
      <c r="R3581" s="2">
        <v>0.00204856875</v>
      </c>
      <c r="S3581">
        <v>0</v>
      </c>
      <c r="T3581" s="2">
        <v>0</v>
      </c>
      <c r="U3581" s="2">
        <v>0.00469353948094975</v>
      </c>
      <c r="V3581">
        <v>0.00290919140843047</v>
      </c>
      <c r="W3581">
        <v>0.00359011067724197</v>
      </c>
      <c r="X3581" s="3">
        <v>13.3695</v>
      </c>
      <c r="Y3581" s="9">
        <v>0.0317354783171626</v>
      </c>
      <c r="Z3581">
        <v>35273.1591448931</v>
      </c>
      <c r="AA3581" s="4">
        <v>344</v>
      </c>
      <c r="AB3581">
        <v>373.516699410609</v>
      </c>
      <c r="AC3581">
        <f>AC3580*AC3579/AC3578</f>
        <v>0.0714782608695652</v>
      </c>
      <c r="AD3581" s="3">
        <v>2.8234</v>
      </c>
      <c r="AE3581" s="3">
        <v>735098</v>
      </c>
      <c r="AF3581">
        <v>0.0936203976107694</v>
      </c>
      <c r="AG3581">
        <v>0.87133050599218</v>
      </c>
      <c r="AH3581" s="3">
        <v>18565871</v>
      </c>
      <c r="AI3581" s="3">
        <v>186.2</v>
      </c>
      <c r="AJ3581">
        <v>0.0425180701299463</v>
      </c>
      <c r="AK3581">
        <v>0.015955344617472</v>
      </c>
      <c r="AL3581">
        <v>0.000684407584846411</v>
      </c>
      <c r="AM3581" s="3">
        <v>4618.76470588235</v>
      </c>
      <c r="AN3581" s="3">
        <v>0.17</v>
      </c>
      <c r="AO3581" s="3">
        <v>92.7855388703249</v>
      </c>
      <c r="AP3581" s="3">
        <v>43.5</v>
      </c>
      <c r="AQ3581" s="4">
        <v>1087</v>
      </c>
      <c r="AR3581" s="3">
        <v>2404</v>
      </c>
      <c r="AS3581" s="3">
        <v>775</v>
      </c>
      <c r="AT3581">
        <v>0</v>
      </c>
      <c r="AU3581">
        <v>0</v>
      </c>
      <c r="AV3581">
        <v>0</v>
      </c>
      <c r="AW3581">
        <v>0</v>
      </c>
      <c r="AX3581">
        <v>1</v>
      </c>
      <c r="AY3581">
        <v>0</v>
      </c>
      <c r="AZ3581">
        <v>0</v>
      </c>
      <c r="BA3581">
        <v>0</v>
      </c>
    </row>
    <row r="3582" spans="1:53">
      <c r="A3582" t="s">
        <v>4684</v>
      </c>
      <c r="B3582" t="s">
        <v>4679</v>
      </c>
      <c r="C3582">
        <v>2005</v>
      </c>
      <c r="D3582">
        <v>0.00121975983301861</v>
      </c>
      <c r="E3582">
        <v>2.99573227355399</v>
      </c>
      <c r="F3582" s="2">
        <v>0.137</v>
      </c>
      <c r="G3582">
        <v>0.542153958197659</v>
      </c>
      <c r="H3582" s="3">
        <v>7018.76</v>
      </c>
      <c r="I3582" s="4">
        <v>27</v>
      </c>
      <c r="J3582" s="4">
        <v>305</v>
      </c>
      <c r="K3582">
        <v>5</v>
      </c>
      <c r="L3582" s="3">
        <v>0.0504656258559299</v>
      </c>
      <c r="M3582" s="4">
        <v>32</v>
      </c>
      <c r="N3582">
        <v>4</v>
      </c>
      <c r="O3582" s="3">
        <v>208213</v>
      </c>
      <c r="P3582" s="3">
        <v>8.86891832957341</v>
      </c>
      <c r="Q3582" s="2">
        <v>10.5219928671782</v>
      </c>
      <c r="R3582" s="2">
        <v>0.000711</v>
      </c>
      <c r="S3582">
        <v>0</v>
      </c>
      <c r="T3582" s="2">
        <v>0</v>
      </c>
      <c r="U3582" s="2">
        <v>0.004434011476265</v>
      </c>
      <c r="V3582">
        <v>0.00156210676131876</v>
      </c>
      <c r="W3582">
        <v>0.00373146261662114</v>
      </c>
      <c r="X3582" s="3">
        <v>18.6686</v>
      </c>
      <c r="Y3582" s="9">
        <v>0.0305326775253821</v>
      </c>
      <c r="Z3582">
        <v>37955.646189141</v>
      </c>
      <c r="AA3582" s="4">
        <v>300</v>
      </c>
      <c r="AB3582">
        <v>3</v>
      </c>
      <c r="AC3582">
        <v>0.4</v>
      </c>
      <c r="AD3582" s="3">
        <v>2.8234</v>
      </c>
      <c r="AE3582" s="3">
        <v>735099</v>
      </c>
      <c r="AF3582">
        <v>0.0832002308919901</v>
      </c>
      <c r="AG3582">
        <v>0.876608604122101</v>
      </c>
      <c r="AH3582" s="3">
        <v>25507833</v>
      </c>
      <c r="AI3582" s="3">
        <v>136.4</v>
      </c>
      <c r="AJ3582">
        <v>0.0420626739981143</v>
      </c>
      <c r="AK3582">
        <v>0.009180078750675</v>
      </c>
      <c r="AL3582">
        <v>0.000682484242643221</v>
      </c>
      <c r="AM3582" s="3">
        <v>5197.23529411765</v>
      </c>
      <c r="AN3582" s="3">
        <v>0.17</v>
      </c>
      <c r="AO3582" s="3">
        <v>117.258822112489</v>
      </c>
      <c r="AP3582" s="3">
        <v>45.11</v>
      </c>
      <c r="AQ3582" s="4">
        <v>1640</v>
      </c>
      <c r="AR3582" s="3">
        <v>3268</v>
      </c>
      <c r="AS3582" s="3">
        <v>843</v>
      </c>
      <c r="AT3582">
        <v>0</v>
      </c>
      <c r="AU3582">
        <v>0</v>
      </c>
      <c r="AV3582">
        <v>0</v>
      </c>
      <c r="AW3582">
        <v>0</v>
      </c>
      <c r="AX3582">
        <v>1</v>
      </c>
      <c r="AY3582">
        <v>0</v>
      </c>
      <c r="AZ3582">
        <v>0</v>
      </c>
      <c r="BA3582">
        <v>0</v>
      </c>
    </row>
    <row r="3583" spans="1:53">
      <c r="A3583" t="s">
        <v>4685</v>
      </c>
      <c r="B3583" t="s">
        <v>4679</v>
      </c>
      <c r="C3583">
        <v>2006</v>
      </c>
      <c r="D3583">
        <v>0.00143404253873104</v>
      </c>
      <c r="E3583">
        <v>3.2188758248682</v>
      </c>
      <c r="F3583" s="2">
        <v>0.439</v>
      </c>
      <c r="G3583">
        <v>0.426526954596996</v>
      </c>
      <c r="H3583" s="3">
        <v>786</v>
      </c>
      <c r="I3583" s="4">
        <v>20</v>
      </c>
      <c r="J3583" s="4">
        <v>440</v>
      </c>
      <c r="K3583">
        <v>5</v>
      </c>
      <c r="L3583" s="3">
        <v>0.0762091905584886</v>
      </c>
      <c r="M3583" s="4">
        <v>32</v>
      </c>
      <c r="N3583">
        <v>4</v>
      </c>
      <c r="O3583" s="3">
        <v>119773</v>
      </c>
      <c r="P3583" s="3">
        <v>8.99100673684211</v>
      </c>
      <c r="Q3583" s="2">
        <v>15.1394265232975</v>
      </c>
      <c r="R3583" s="2">
        <v>0.000461</v>
      </c>
      <c r="S3583">
        <v>0</v>
      </c>
      <c r="T3583" s="2">
        <v>0</v>
      </c>
      <c r="U3583" s="2">
        <v>0.00518537723619393</v>
      </c>
      <c r="V3583">
        <v>0.00261733427775479</v>
      </c>
      <c r="W3583">
        <v>0.00387281455600032</v>
      </c>
      <c r="X3583" s="3">
        <v>16.1465</v>
      </c>
      <c r="Y3583" s="9">
        <v>0.0287563148487794</v>
      </c>
      <c r="Z3583">
        <v>47097.4130461691</v>
      </c>
      <c r="AA3583" s="4">
        <v>282</v>
      </c>
      <c r="AB3583">
        <v>3.64</v>
      </c>
      <c r="AC3583">
        <v>0.89</v>
      </c>
      <c r="AD3583" s="3">
        <v>2.8234</v>
      </c>
      <c r="AE3583" s="3">
        <v>735097</v>
      </c>
      <c r="AF3583">
        <v>0.0721787243234751</v>
      </c>
      <c r="AG3583">
        <v>0.885992301952005</v>
      </c>
      <c r="AH3583" s="3">
        <v>28325180</v>
      </c>
      <c r="AI3583" s="3">
        <v>138.1</v>
      </c>
      <c r="AJ3583">
        <v>0.0386413333726091</v>
      </c>
      <c r="AK3583">
        <v>0.0101530419446664</v>
      </c>
      <c r="AL3583">
        <v>0.000800544370171717</v>
      </c>
      <c r="AM3583" s="3">
        <v>5092.2</v>
      </c>
      <c r="AN3583" s="3">
        <v>0.2</v>
      </c>
      <c r="AO3583" s="3">
        <v>169.070968258416</v>
      </c>
      <c r="AP3583" s="3">
        <v>46.17</v>
      </c>
      <c r="AQ3583" s="4">
        <v>1762</v>
      </c>
      <c r="AR3583" s="3">
        <v>3797</v>
      </c>
      <c r="AS3583" s="3">
        <v>1289</v>
      </c>
      <c r="AT3583">
        <v>0</v>
      </c>
      <c r="AU3583">
        <v>0</v>
      </c>
      <c r="AV3583">
        <v>0</v>
      </c>
      <c r="AW3583">
        <v>0</v>
      </c>
      <c r="AX3583">
        <v>1</v>
      </c>
      <c r="AY3583">
        <v>0</v>
      </c>
      <c r="AZ3583">
        <v>0</v>
      </c>
      <c r="BA3583">
        <v>0</v>
      </c>
    </row>
    <row r="3584" spans="1:53">
      <c r="A3584" t="s">
        <v>4686</v>
      </c>
      <c r="B3584" t="s">
        <v>4679</v>
      </c>
      <c r="C3584">
        <v>2007</v>
      </c>
      <c r="D3584">
        <v>0.0283694187282861</v>
      </c>
      <c r="E3584">
        <v>3.40119738166215</v>
      </c>
      <c r="F3584" s="2">
        <v>0.33</v>
      </c>
      <c r="G3584">
        <v>0.43347701005228</v>
      </c>
      <c r="H3584" s="3">
        <v>232.47</v>
      </c>
      <c r="I3584" s="4">
        <v>34</v>
      </c>
      <c r="J3584" s="4">
        <v>540</v>
      </c>
      <c r="K3584">
        <v>6</v>
      </c>
      <c r="L3584" s="3">
        <v>0.0506418301517053</v>
      </c>
      <c r="M3584" s="4">
        <v>35</v>
      </c>
      <c r="N3584">
        <v>4</v>
      </c>
      <c r="O3584" s="3">
        <v>130505</v>
      </c>
      <c r="P3584" s="3">
        <v>9.11650336842105</v>
      </c>
      <c r="Q3584" s="2">
        <v>16.2226746678097</v>
      </c>
      <c r="R3584" s="2">
        <v>0.00016</v>
      </c>
      <c r="S3584">
        <v>0</v>
      </c>
      <c r="T3584" s="2">
        <v>0</v>
      </c>
      <c r="U3584" s="2">
        <v>0.0047556142668428</v>
      </c>
      <c r="V3584">
        <v>0.00228235711101922</v>
      </c>
      <c r="W3584">
        <v>0.00402529727800016</v>
      </c>
      <c r="X3584" s="3">
        <v>16.9195</v>
      </c>
      <c r="Y3584" s="9">
        <v>0.027666426808551</v>
      </c>
      <c r="Z3584">
        <v>48829.6474709875</v>
      </c>
      <c r="AA3584" s="4">
        <v>264</v>
      </c>
      <c r="AB3584">
        <v>4.84</v>
      </c>
      <c r="AC3584">
        <v>0.92</v>
      </c>
      <c r="AD3584" s="3">
        <v>2.8233</v>
      </c>
      <c r="AE3584" s="3">
        <v>735104</v>
      </c>
      <c r="AF3584">
        <v>0.0629887578831917</v>
      </c>
      <c r="AG3584">
        <v>0.891014875239923</v>
      </c>
      <c r="AH3584" s="3">
        <v>35243879</v>
      </c>
      <c r="AI3584" s="3">
        <v>166.6603</v>
      </c>
      <c r="AJ3584">
        <v>0.0375380479932136</v>
      </c>
      <c r="AK3584">
        <v>0.0105798859221528</v>
      </c>
      <c r="AL3584">
        <v>0.0007169600892217</v>
      </c>
      <c r="AM3584" s="3">
        <v>6483.55555555556</v>
      </c>
      <c r="AN3584" s="3">
        <v>0.18</v>
      </c>
      <c r="AO3584" s="3">
        <v>180.900979845455</v>
      </c>
      <c r="AP3584" s="3">
        <v>41.35</v>
      </c>
      <c r="AQ3584" s="4">
        <v>1990</v>
      </c>
      <c r="AR3584" s="3">
        <v>4507</v>
      </c>
      <c r="AS3584" s="3">
        <v>1315</v>
      </c>
      <c r="AT3584">
        <v>0</v>
      </c>
      <c r="AU3584">
        <v>0</v>
      </c>
      <c r="AV3584">
        <v>0</v>
      </c>
      <c r="AW3584">
        <v>0</v>
      </c>
      <c r="AX3584">
        <v>1</v>
      </c>
      <c r="AY3584">
        <v>0</v>
      </c>
      <c r="AZ3584">
        <v>0</v>
      </c>
      <c r="BA3584">
        <v>0</v>
      </c>
    </row>
    <row r="3585" spans="1:53">
      <c r="A3585" t="s">
        <v>4687</v>
      </c>
      <c r="B3585" t="s">
        <v>4679</v>
      </c>
      <c r="C3585">
        <v>2008</v>
      </c>
      <c r="D3585">
        <v>0.0297077253994916</v>
      </c>
      <c r="E3585">
        <v>3.46573590279973</v>
      </c>
      <c r="F3585" s="2">
        <v>0.0611</v>
      </c>
      <c r="G3585">
        <v>0.747228850405442</v>
      </c>
      <c r="H3585" s="3">
        <v>490</v>
      </c>
      <c r="I3585" s="4">
        <v>49</v>
      </c>
      <c r="J3585" s="4">
        <v>579</v>
      </c>
      <c r="K3585">
        <v>6</v>
      </c>
      <c r="L3585" s="3">
        <v>0.05034205</v>
      </c>
      <c r="M3585" s="4">
        <v>39</v>
      </c>
      <c r="N3585">
        <v>4</v>
      </c>
      <c r="O3585" s="3">
        <v>376412</v>
      </c>
      <c r="P3585" s="3">
        <v>9.242</v>
      </c>
      <c r="Q3585" s="2">
        <v>17.7114144185881</v>
      </c>
      <c r="R3585" s="2">
        <v>0.00037</v>
      </c>
      <c r="S3585">
        <v>0</v>
      </c>
      <c r="T3585" s="2">
        <v>0</v>
      </c>
      <c r="U3585" s="2">
        <v>0.00367261280167891</v>
      </c>
      <c r="V3585">
        <v>0.00269654651701362</v>
      </c>
      <c r="W3585">
        <v>0.00417778</v>
      </c>
      <c r="X3585" s="3">
        <v>16.4692</v>
      </c>
      <c r="Y3585" s="9">
        <v>0.0260568199230488</v>
      </c>
      <c r="Z3585">
        <v>51994.0715434084</v>
      </c>
      <c r="AA3585" s="4">
        <v>251</v>
      </c>
      <c r="AB3585">
        <v>5.9571</v>
      </c>
      <c r="AC3585">
        <v>1.4372</v>
      </c>
      <c r="AD3585" s="3">
        <v>2.8231</v>
      </c>
      <c r="AE3585" s="3">
        <v>735085</v>
      </c>
      <c r="AF3585">
        <v>0.0570439148553115</v>
      </c>
      <c r="AG3585">
        <v>0.89745698920559</v>
      </c>
      <c r="AH3585" s="3">
        <v>41964691</v>
      </c>
      <c r="AI3585" s="3">
        <v>189.85</v>
      </c>
      <c r="AJ3585">
        <v>0.0359996735680529</v>
      </c>
      <c r="AK3585">
        <v>0.0150478716525984</v>
      </c>
      <c r="AL3585">
        <v>0.000555048963247829</v>
      </c>
      <c r="AM3585" s="3">
        <v>9204.5</v>
      </c>
      <c r="AN3585" s="3">
        <v>0.14</v>
      </c>
      <c r="AO3585" s="3">
        <v>197.042381952979</v>
      </c>
      <c r="AP3585" s="3">
        <v>46.37</v>
      </c>
      <c r="AQ3585" s="4">
        <v>2017</v>
      </c>
      <c r="AR3585" s="3">
        <v>4970</v>
      </c>
      <c r="AS3585" s="3">
        <v>1349</v>
      </c>
      <c r="AT3585">
        <v>0</v>
      </c>
      <c r="AU3585">
        <v>0</v>
      </c>
      <c r="AV3585">
        <v>0</v>
      </c>
      <c r="AW3585">
        <v>0</v>
      </c>
      <c r="AX3585">
        <v>1</v>
      </c>
      <c r="AY3585">
        <v>0</v>
      </c>
      <c r="AZ3585">
        <v>0</v>
      </c>
      <c r="BA3585">
        <v>0</v>
      </c>
    </row>
    <row r="3586" spans="1:53">
      <c r="A3586" t="s">
        <v>4688</v>
      </c>
      <c r="B3586" t="s">
        <v>4679</v>
      </c>
      <c r="C3586">
        <v>2009</v>
      </c>
      <c r="D3586">
        <v>0.028437618234434</v>
      </c>
      <c r="E3586">
        <v>3.73766961828337</v>
      </c>
      <c r="F3586" s="2">
        <v>0.0592</v>
      </c>
      <c r="G3586">
        <v>0.824004989223889</v>
      </c>
      <c r="H3586" s="3">
        <v>144.924045801527</v>
      </c>
      <c r="I3586" s="4">
        <v>52</v>
      </c>
      <c r="J3586" s="4">
        <v>982</v>
      </c>
      <c r="K3586">
        <v>7</v>
      </c>
      <c r="L3586" s="3">
        <v>0.04111026</v>
      </c>
      <c r="M3586" s="4">
        <v>44</v>
      </c>
      <c r="N3586">
        <v>4</v>
      </c>
      <c r="O3586" s="3">
        <v>412295</v>
      </c>
      <c r="P3586" s="3">
        <v>9.371</v>
      </c>
      <c r="Q3586" s="2">
        <v>21.6660158330079</v>
      </c>
      <c r="R3586" s="2">
        <v>0.000357</v>
      </c>
      <c r="S3586">
        <v>0</v>
      </c>
      <c r="T3586" s="2">
        <v>0</v>
      </c>
      <c r="U3586" s="2">
        <v>0.00434227330779055</v>
      </c>
      <c r="V3586">
        <v>0.00274899419153698</v>
      </c>
      <c r="W3586">
        <v>0.00434227</v>
      </c>
      <c r="X3586" s="3">
        <v>26.6071</v>
      </c>
      <c r="Y3586" s="9">
        <v>0.0294999696351841</v>
      </c>
      <c r="Z3586">
        <v>55301.4605500903</v>
      </c>
      <c r="AA3586" s="4">
        <v>247</v>
      </c>
      <c r="AB3586">
        <v>6.1031</v>
      </c>
      <c r="AC3586">
        <v>1.58</v>
      </c>
      <c r="AD3586" s="3">
        <v>2.8227</v>
      </c>
      <c r="AE3586" s="3">
        <v>735137</v>
      </c>
      <c r="AF3586">
        <v>0.0520174774456041</v>
      </c>
      <c r="AG3586">
        <v>0.902961259508226</v>
      </c>
      <c r="AH3586" s="3">
        <v>49411133</v>
      </c>
      <c r="AI3586" s="3">
        <v>218.5</v>
      </c>
      <c r="AJ3586">
        <v>0.0371627602618079</v>
      </c>
      <c r="AK3586">
        <v>0.0148567079234728</v>
      </c>
      <c r="AL3586">
        <v>0.000672016444637704</v>
      </c>
      <c r="AM3586" s="3">
        <v>8313.23529411765</v>
      </c>
      <c r="AN3586" s="3">
        <v>0.17</v>
      </c>
      <c r="AO3586" s="3">
        <v>241.257856662845</v>
      </c>
      <c r="AP3586" s="3">
        <v>46.5</v>
      </c>
      <c r="AQ3586" s="4">
        <v>2118</v>
      </c>
      <c r="AR3586" s="3">
        <v>5357</v>
      </c>
      <c r="AS3586" s="3">
        <v>1413</v>
      </c>
      <c r="AT3586">
        <v>0</v>
      </c>
      <c r="AU3586">
        <v>0</v>
      </c>
      <c r="AV3586">
        <v>0</v>
      </c>
      <c r="AW3586">
        <v>0</v>
      </c>
      <c r="AX3586">
        <v>1</v>
      </c>
      <c r="AY3586">
        <v>0</v>
      </c>
      <c r="AZ3586">
        <v>0</v>
      </c>
      <c r="BA3586">
        <v>0</v>
      </c>
    </row>
    <row r="3587" spans="1:53">
      <c r="A3587" t="s">
        <v>4689</v>
      </c>
      <c r="B3587" t="s">
        <v>4679</v>
      </c>
      <c r="C3587">
        <v>2010</v>
      </c>
      <c r="D3587">
        <v>0.0334374469630878</v>
      </c>
      <c r="E3587">
        <v>3.95124371858143</v>
      </c>
      <c r="F3587" s="2">
        <v>0.1677</v>
      </c>
      <c r="G3587">
        <v>0.7489135096568</v>
      </c>
      <c r="H3587" s="3">
        <v>525.17</v>
      </c>
      <c r="I3587" s="4">
        <v>88</v>
      </c>
      <c r="J3587" s="4">
        <v>1981</v>
      </c>
      <c r="K3587">
        <v>7</v>
      </c>
      <c r="L3587" s="3">
        <v>0.05505353</v>
      </c>
      <c r="M3587" s="4">
        <v>47</v>
      </c>
      <c r="N3587">
        <v>4</v>
      </c>
      <c r="O3587" s="3">
        <v>500502</v>
      </c>
      <c r="P3587" s="3">
        <v>9.5</v>
      </c>
      <c r="Q3587" s="2">
        <v>21.345193953223</v>
      </c>
      <c r="R3587" s="2">
        <v>0.000485</v>
      </c>
      <c r="S3587">
        <v>0</v>
      </c>
      <c r="T3587" s="2">
        <v>0</v>
      </c>
      <c r="U3587" s="2">
        <v>0.00600901352028042</v>
      </c>
      <c r="V3587">
        <v>0.00281726293514974</v>
      </c>
      <c r="W3587">
        <v>0.00450676</v>
      </c>
      <c r="X3587" s="3">
        <v>18.6793</v>
      </c>
      <c r="Y3587" s="9">
        <v>0.0315528632899676</v>
      </c>
      <c r="Z3587">
        <v>72358.5325180656</v>
      </c>
      <c r="AA3587" s="4">
        <v>246</v>
      </c>
      <c r="AB3587">
        <v>5.99</v>
      </c>
      <c r="AC3587">
        <v>1.7</v>
      </c>
      <c r="AD3587" s="3">
        <v>2.8219</v>
      </c>
      <c r="AE3587" s="3">
        <v>734991</v>
      </c>
      <c r="AF3587">
        <v>0.0467938498758515</v>
      </c>
      <c r="AG3587">
        <v>0.900687591519705</v>
      </c>
      <c r="AH3587" s="3">
        <v>57478359</v>
      </c>
      <c r="AI3587" s="3">
        <v>259.89</v>
      </c>
      <c r="AJ3587">
        <v>0.0390659280830203</v>
      </c>
      <c r="AK3587">
        <v>0.01467093042744</v>
      </c>
      <c r="AL3587">
        <v>0.000946334923701747</v>
      </c>
      <c r="AM3587" s="3">
        <v>6544.58333333333</v>
      </c>
      <c r="AN3587" s="3">
        <v>0.24</v>
      </c>
      <c r="AO3587" s="3">
        <v>236.067189779583</v>
      </c>
      <c r="AP3587" s="3">
        <v>47.12</v>
      </c>
      <c r="AQ3587" s="4">
        <v>1812</v>
      </c>
      <c r="AR3587" s="3">
        <v>5561</v>
      </c>
      <c r="AS3587" s="3">
        <v>1443</v>
      </c>
      <c r="AT3587">
        <v>0</v>
      </c>
      <c r="AU3587">
        <v>0</v>
      </c>
      <c r="AV3587">
        <v>0</v>
      </c>
      <c r="AW3587">
        <v>0</v>
      </c>
      <c r="AX3587">
        <v>1</v>
      </c>
      <c r="AY3587">
        <v>0</v>
      </c>
      <c r="AZ3587">
        <v>0</v>
      </c>
      <c r="BA3587">
        <v>0</v>
      </c>
    </row>
    <row r="3588" spans="1:53">
      <c r="A3588" t="s">
        <v>4690</v>
      </c>
      <c r="B3588" t="s">
        <v>4679</v>
      </c>
      <c r="C3588">
        <v>2011</v>
      </c>
      <c r="D3588">
        <v>0.028050694350278</v>
      </c>
      <c r="E3588">
        <v>4.17438726989564</v>
      </c>
      <c r="F3588" s="2">
        <v>0.1801</v>
      </c>
      <c r="G3588">
        <v>0.862605919182922</v>
      </c>
      <c r="H3588" s="3">
        <v>544.41</v>
      </c>
      <c r="I3588" s="4">
        <v>276</v>
      </c>
      <c r="J3588" s="4">
        <v>1737</v>
      </c>
      <c r="K3588">
        <v>7</v>
      </c>
      <c r="L3588" s="3">
        <v>0.05284478</v>
      </c>
      <c r="M3588" s="4">
        <v>61</v>
      </c>
      <c r="N3588">
        <v>4</v>
      </c>
      <c r="O3588" s="3">
        <v>340009</v>
      </c>
      <c r="P3588" s="3">
        <v>9.559</v>
      </c>
      <c r="Q3588" s="2">
        <v>21.2027797576622</v>
      </c>
      <c r="R3588" s="2">
        <v>0.00078</v>
      </c>
      <c r="S3588">
        <v>0</v>
      </c>
      <c r="T3588" s="2">
        <v>0</v>
      </c>
      <c r="U3588" s="2">
        <v>0.00335867067350186</v>
      </c>
      <c r="V3588">
        <v>0.00237420567981225</v>
      </c>
      <c r="W3588">
        <v>0.00353544</v>
      </c>
      <c r="X3588" s="3">
        <v>19.7</v>
      </c>
      <c r="Y3588" s="9">
        <v>0.0309952910301049</v>
      </c>
      <c r="Z3588">
        <v>84382.1472188298</v>
      </c>
      <c r="AA3588" s="4">
        <v>240</v>
      </c>
      <c r="AB3588">
        <v>5.95</v>
      </c>
      <c r="AC3588">
        <v>1.69</v>
      </c>
      <c r="AD3588" s="3">
        <v>2.8199</v>
      </c>
      <c r="AE3588" s="3">
        <v>735398</v>
      </c>
      <c r="AF3588">
        <v>0.0428988601495689</v>
      </c>
      <c r="AG3588">
        <v>0.898084304597902</v>
      </c>
      <c r="AH3588" s="3">
        <v>66118516</v>
      </c>
      <c r="AI3588" s="3">
        <v>255.73</v>
      </c>
      <c r="AJ3588">
        <v>0.0381677864501301</v>
      </c>
      <c r="AK3588">
        <v>0.0089145616179984</v>
      </c>
      <c r="AL3588">
        <v>0.000748620961386919</v>
      </c>
      <c r="AM3588" s="3">
        <v>9022.42105263158</v>
      </c>
      <c r="AN3588" s="3">
        <v>0.19</v>
      </c>
      <c r="AO3588" s="3">
        <v>234.416863672183</v>
      </c>
      <c r="AP3588" s="3">
        <v>47.59</v>
      </c>
      <c r="AQ3588" s="4">
        <v>1636</v>
      </c>
      <c r="AR3588" s="3">
        <v>5748</v>
      </c>
      <c r="AS3588" s="3">
        <v>1465</v>
      </c>
      <c r="AT3588">
        <v>0</v>
      </c>
      <c r="AU3588">
        <v>0</v>
      </c>
      <c r="AV3588">
        <v>0</v>
      </c>
      <c r="AW3588">
        <v>0</v>
      </c>
      <c r="AX3588">
        <v>1</v>
      </c>
      <c r="AY3588">
        <v>0</v>
      </c>
      <c r="AZ3588">
        <v>0</v>
      </c>
      <c r="BA3588">
        <v>0</v>
      </c>
    </row>
    <row r="3589" spans="1:53">
      <c r="A3589" t="s">
        <v>4691</v>
      </c>
      <c r="B3589" t="s">
        <v>4679</v>
      </c>
      <c r="C3589">
        <v>2012</v>
      </c>
      <c r="D3589">
        <v>0.0284836091569541</v>
      </c>
      <c r="E3589">
        <v>4.46590811865458</v>
      </c>
      <c r="F3589" s="2">
        <v>0.3973</v>
      </c>
      <c r="G3589">
        <v>0.867061219753095</v>
      </c>
      <c r="H3589" s="3">
        <v>3071.17</v>
      </c>
      <c r="I3589" s="4">
        <v>332</v>
      </c>
      <c r="J3589" s="4">
        <v>1543</v>
      </c>
      <c r="K3589">
        <v>7</v>
      </c>
      <c r="L3589" s="3">
        <v>0.05195748</v>
      </c>
      <c r="M3589" s="4">
        <v>63</v>
      </c>
      <c r="N3589">
        <v>4</v>
      </c>
      <c r="O3589" s="3">
        <v>442750</v>
      </c>
      <c r="P3589" s="3">
        <v>9.618</v>
      </c>
      <c r="Q3589" s="2">
        <v>21.5769230769231</v>
      </c>
      <c r="R3589" s="2">
        <v>0.000451</v>
      </c>
      <c r="S3589">
        <v>0</v>
      </c>
      <c r="T3589" s="2">
        <v>0</v>
      </c>
      <c r="U3589" s="2">
        <v>0.00334507042253521</v>
      </c>
      <c r="V3589">
        <v>0.00740397963905599</v>
      </c>
      <c r="W3589">
        <v>0.01126761</v>
      </c>
      <c r="X3589" s="3">
        <v>30.89</v>
      </c>
      <c r="Y3589" s="9">
        <v>0.0292083441523445</v>
      </c>
      <c r="Z3589">
        <v>92307.2656683306</v>
      </c>
      <c r="AA3589" s="4">
        <v>218</v>
      </c>
      <c r="AB3589">
        <v>6.06</v>
      </c>
      <c r="AC3589">
        <v>1.76</v>
      </c>
      <c r="AD3589" s="3">
        <v>2.8155</v>
      </c>
      <c r="AE3589" s="3">
        <v>734264</v>
      </c>
      <c r="AF3589">
        <v>0.0388096999936574</v>
      </c>
      <c r="AG3589">
        <v>0.90170511004461</v>
      </c>
      <c r="AH3589" s="3">
        <v>75274293</v>
      </c>
      <c r="AI3589" s="3">
        <v>306.61</v>
      </c>
      <c r="AJ3589">
        <v>0.0360922109664052</v>
      </c>
      <c r="AK3589">
        <v>0.012681797296128</v>
      </c>
      <c r="AL3589">
        <v>0.000749211356466877</v>
      </c>
      <c r="AM3589" s="3">
        <v>9957.68421052632</v>
      </c>
      <c r="AN3589" s="3">
        <v>0.19</v>
      </c>
      <c r="AO3589" s="3">
        <v>238.91167192429</v>
      </c>
      <c r="AP3589" s="3">
        <v>47.92</v>
      </c>
      <c r="AQ3589" s="4">
        <v>1602</v>
      </c>
      <c r="AR3589" s="3">
        <v>5915</v>
      </c>
      <c r="AS3589" s="3">
        <v>1489</v>
      </c>
      <c r="AT3589">
        <v>0</v>
      </c>
      <c r="AU3589">
        <v>0</v>
      </c>
      <c r="AV3589">
        <v>0</v>
      </c>
      <c r="AW3589">
        <v>0</v>
      </c>
      <c r="AX3589">
        <v>1</v>
      </c>
      <c r="AY3589">
        <v>0</v>
      </c>
      <c r="AZ3589">
        <v>0</v>
      </c>
      <c r="BA3589">
        <v>0</v>
      </c>
    </row>
    <row r="3590" spans="1:53">
      <c r="A3590" t="s">
        <v>4692</v>
      </c>
      <c r="B3590" t="s">
        <v>4679</v>
      </c>
      <c r="C3590">
        <v>2013</v>
      </c>
      <c r="D3590">
        <v>0.0328274668708164</v>
      </c>
      <c r="E3590">
        <v>4.65396035015752</v>
      </c>
      <c r="F3590" s="2">
        <v>0.8675</v>
      </c>
      <c r="G3590">
        <v>1.00339777150618</v>
      </c>
      <c r="H3590" s="3">
        <v>3400</v>
      </c>
      <c r="I3590" s="4">
        <v>434</v>
      </c>
      <c r="J3590" s="4">
        <v>2050</v>
      </c>
      <c r="K3590">
        <v>8</v>
      </c>
      <c r="L3590" s="3">
        <v>0.05293311</v>
      </c>
      <c r="M3590" s="4">
        <v>128</v>
      </c>
      <c r="N3590">
        <v>4</v>
      </c>
      <c r="O3590" s="3">
        <v>399104</v>
      </c>
      <c r="P3590" s="3">
        <v>9.677</v>
      </c>
      <c r="Q3590" s="2">
        <v>21.7795947387131</v>
      </c>
      <c r="R3590" s="2">
        <v>0.000167</v>
      </c>
      <c r="S3590">
        <v>0</v>
      </c>
      <c r="T3590" s="2">
        <v>0</v>
      </c>
      <c r="U3590" s="2">
        <v>0.00517857142857143</v>
      </c>
      <c r="V3590">
        <v>0.0115665772184695</v>
      </c>
      <c r="W3590">
        <v>0.01785714</v>
      </c>
      <c r="X3590" s="3">
        <v>24.99</v>
      </c>
      <c r="Y3590" s="9">
        <v>0.0285552328518369</v>
      </c>
      <c r="Z3590">
        <v>99679.3808734107</v>
      </c>
      <c r="AA3590" s="4">
        <v>203</v>
      </c>
      <c r="AB3590">
        <v>6.13</v>
      </c>
      <c r="AC3590">
        <v>1.84</v>
      </c>
      <c r="AD3590" s="3">
        <v>2.8057</v>
      </c>
      <c r="AE3590" s="3">
        <v>737428</v>
      </c>
      <c r="AF3590">
        <v>0.0361293040939111</v>
      </c>
      <c r="AG3590">
        <v>0.897887392948831</v>
      </c>
      <c r="AH3590" s="3">
        <v>84881614</v>
      </c>
      <c r="AI3590" s="3">
        <v>344.87</v>
      </c>
      <c r="AJ3590">
        <v>0.0356708172389127</v>
      </c>
      <c r="AK3590">
        <v>0.0167774893263516</v>
      </c>
      <c r="AL3590">
        <v>0.00114263199369582</v>
      </c>
      <c r="AM3590" s="3">
        <v>7038.20689655172</v>
      </c>
      <c r="AN3590" s="3">
        <v>0.29</v>
      </c>
      <c r="AO3590" s="3">
        <v>241.394799054374</v>
      </c>
      <c r="AP3590" s="3">
        <v>47.95</v>
      </c>
      <c r="AQ3590" s="4">
        <v>1631</v>
      </c>
      <c r="AR3590" s="3">
        <v>6090</v>
      </c>
      <c r="AS3590" s="3">
        <v>1513</v>
      </c>
      <c r="AT3590">
        <v>1</v>
      </c>
      <c r="AU3590">
        <v>0</v>
      </c>
      <c r="AV3590">
        <v>0</v>
      </c>
      <c r="AW3590">
        <v>0</v>
      </c>
      <c r="AX3590">
        <v>1</v>
      </c>
      <c r="AY3590">
        <v>0</v>
      </c>
      <c r="AZ3590">
        <v>0</v>
      </c>
      <c r="BA3590">
        <v>0</v>
      </c>
    </row>
    <row r="3591" spans="1:53">
      <c r="A3591" t="s">
        <v>4693</v>
      </c>
      <c r="B3591" t="s">
        <v>4679</v>
      </c>
      <c r="C3591">
        <v>2014</v>
      </c>
      <c r="D3591">
        <v>0.0344785926307915</v>
      </c>
      <c r="E3591">
        <v>5.01063529409626</v>
      </c>
      <c r="F3591" s="2">
        <v>0.536</v>
      </c>
      <c r="G3591">
        <v>1.12053070550168</v>
      </c>
      <c r="H3591" s="3">
        <v>3859</v>
      </c>
      <c r="I3591" s="4">
        <v>530</v>
      </c>
      <c r="J3591" s="4">
        <v>1688</v>
      </c>
      <c r="K3591">
        <v>8</v>
      </c>
      <c r="L3591" s="3">
        <v>0.05304797</v>
      </c>
      <c r="M3591" s="4">
        <v>121</v>
      </c>
      <c r="N3591">
        <v>4</v>
      </c>
      <c r="O3591" s="3">
        <v>386969</v>
      </c>
      <c r="P3591" s="3">
        <v>9.736</v>
      </c>
      <c r="Q3591" s="2">
        <v>22.9026057240495</v>
      </c>
      <c r="R3591" s="2">
        <v>0.000499</v>
      </c>
      <c r="S3591">
        <v>0</v>
      </c>
      <c r="T3591" s="2">
        <v>0</v>
      </c>
      <c r="U3591" s="2">
        <v>0.005118515364417</v>
      </c>
      <c r="V3591">
        <v>0.0159094585896275</v>
      </c>
      <c r="W3591">
        <v>0.02460782</v>
      </c>
      <c r="X3591" s="3">
        <v>35.99</v>
      </c>
      <c r="Y3591" s="9">
        <v>0.0355335903689156</v>
      </c>
      <c r="Z3591">
        <v>42785.3177051203</v>
      </c>
      <c r="AA3591" s="4">
        <v>196</v>
      </c>
      <c r="AB3591">
        <v>6.4338</v>
      </c>
      <c r="AC3591">
        <f t="shared" ref="AC3591:AC3602" si="83">AC3590*AC3589/AC3588</f>
        <v>1.91621301775148</v>
      </c>
      <c r="AD3591" s="3">
        <v>2.7838</v>
      </c>
      <c r="AE3591" s="3">
        <v>728649</v>
      </c>
      <c r="AF3591">
        <v>0.0324691082958652</v>
      </c>
      <c r="AG3591">
        <v>0.901850605802694</v>
      </c>
      <c r="AH3591" s="3">
        <v>94871248</v>
      </c>
      <c r="AI3591" s="3">
        <v>359.2151</v>
      </c>
      <c r="AJ3591">
        <v>0.0441822882587016</v>
      </c>
      <c r="AK3591">
        <v>0.00831250356464</v>
      </c>
      <c r="AL3591">
        <v>0.00113226059654631</v>
      </c>
      <c r="AM3591" s="3">
        <v>7778.61351819757</v>
      </c>
      <c r="AN3591" s="3">
        <v>0.2885</v>
      </c>
      <c r="AO3591" s="3">
        <v>252.503924646782</v>
      </c>
      <c r="AP3591" s="3">
        <v>48.91</v>
      </c>
      <c r="AQ3591" s="4">
        <v>1670</v>
      </c>
      <c r="AR3591" s="3">
        <v>8373</v>
      </c>
      <c r="AS3591" s="3">
        <v>2385</v>
      </c>
      <c r="AT3591">
        <v>3</v>
      </c>
      <c r="AU3591">
        <v>0</v>
      </c>
      <c r="AV3591">
        <v>0</v>
      </c>
      <c r="AW3591">
        <v>0</v>
      </c>
      <c r="AX3591">
        <v>1</v>
      </c>
      <c r="AY3591">
        <v>0</v>
      </c>
      <c r="AZ3591">
        <v>0</v>
      </c>
      <c r="BA3591">
        <v>0</v>
      </c>
    </row>
    <row r="3592" spans="1:53">
      <c r="A3592" t="s">
        <v>4694</v>
      </c>
      <c r="B3592" t="s">
        <v>4679</v>
      </c>
      <c r="C3592">
        <v>2015</v>
      </c>
      <c r="D3592">
        <v>0.036065697794519</v>
      </c>
      <c r="E3592">
        <v>5.27299955856375</v>
      </c>
      <c r="F3592" s="2">
        <v>0.5328</v>
      </c>
      <c r="G3592">
        <v>0.71967510321992</v>
      </c>
      <c r="H3592" s="3">
        <v>4403</v>
      </c>
      <c r="I3592" s="4">
        <v>555</v>
      </c>
      <c r="J3592" s="4">
        <v>2285</v>
      </c>
      <c r="K3592">
        <v>9</v>
      </c>
      <c r="L3592" s="3">
        <v>0.05042588</v>
      </c>
      <c r="M3592" s="4">
        <v>133</v>
      </c>
      <c r="N3592">
        <v>4</v>
      </c>
      <c r="O3592" s="3">
        <v>372241</v>
      </c>
      <c r="P3592" s="3">
        <v>9.795</v>
      </c>
      <c r="Q3592" s="2">
        <v>25.0187610619469</v>
      </c>
      <c r="R3592" s="2">
        <v>0.000133</v>
      </c>
      <c r="S3592">
        <v>0</v>
      </c>
      <c r="T3592" s="2">
        <v>0</v>
      </c>
      <c r="U3592" s="2">
        <v>0.00592390738362204</v>
      </c>
      <c r="V3592">
        <v>0.0158615403181471</v>
      </c>
      <c r="W3592">
        <v>0.02464662</v>
      </c>
      <c r="X3592" s="3">
        <v>22.9687</v>
      </c>
      <c r="Y3592" s="9">
        <v>0.0330241912066019</v>
      </c>
      <c r="Z3592">
        <v>17639.4796665825</v>
      </c>
      <c r="AA3592" s="4">
        <v>191</v>
      </c>
      <c r="AB3592">
        <v>7.0678</v>
      </c>
      <c r="AC3592">
        <f t="shared" si="83"/>
        <v>2.00331360946746</v>
      </c>
      <c r="AD3592" s="3">
        <v>2.7354</v>
      </c>
      <c r="AE3592" s="3">
        <v>753369</v>
      </c>
      <c r="AF3592">
        <v>0.031288686768004</v>
      </c>
      <c r="AG3592">
        <v>0.903476202342387</v>
      </c>
      <c r="AH3592" s="3">
        <v>105171151</v>
      </c>
      <c r="AI3592" s="3">
        <v>371.8224</v>
      </c>
      <c r="AJ3592">
        <v>0.0411680461832378</v>
      </c>
      <c r="AK3592">
        <v>0.013238529382568</v>
      </c>
      <c r="AL3592">
        <v>0.00133974484789009</v>
      </c>
      <c r="AM3592" s="3">
        <v>7054.79050688544</v>
      </c>
      <c r="AN3592" s="3">
        <v>0.3413</v>
      </c>
      <c r="AO3592" s="3">
        <v>277.440628066732</v>
      </c>
      <c r="AP3592" s="3">
        <v>46</v>
      </c>
      <c r="AQ3592" s="4">
        <v>1817</v>
      </c>
      <c r="AR3592" s="3">
        <v>8479.25</v>
      </c>
      <c r="AS3592" s="3">
        <v>2423.57</v>
      </c>
      <c r="AT3592">
        <v>4</v>
      </c>
      <c r="AU3592">
        <v>0</v>
      </c>
      <c r="AV3592">
        <v>0</v>
      </c>
      <c r="AW3592">
        <v>0</v>
      </c>
      <c r="AX3592">
        <v>1</v>
      </c>
      <c r="AY3592">
        <v>0</v>
      </c>
      <c r="AZ3592">
        <v>0</v>
      </c>
      <c r="BA3592">
        <v>0</v>
      </c>
    </row>
    <row r="3593" spans="1:53">
      <c r="A3593" t="s">
        <v>4695</v>
      </c>
      <c r="B3593" t="s">
        <v>4679</v>
      </c>
      <c r="C3593">
        <v>2016</v>
      </c>
      <c r="D3593">
        <v>0.0377986098149334</v>
      </c>
      <c r="E3593">
        <v>5.57972982598622</v>
      </c>
      <c r="F3593" s="2">
        <v>0.5112</v>
      </c>
      <c r="G3593">
        <v>0.80124817306462</v>
      </c>
      <c r="H3593" s="3">
        <v>4780</v>
      </c>
      <c r="I3593" s="4">
        <v>598</v>
      </c>
      <c r="J3593" s="4">
        <v>2778</v>
      </c>
      <c r="K3593">
        <v>9</v>
      </c>
      <c r="L3593" s="3">
        <v>0.04343197</v>
      </c>
      <c r="N3593">
        <v>4</v>
      </c>
      <c r="O3593" s="3">
        <v>336436</v>
      </c>
      <c r="P3593" s="3">
        <v>9.854</v>
      </c>
      <c r="Q3593" s="2">
        <v>28.279005426879</v>
      </c>
      <c r="R3593" s="2">
        <v>0.000469</v>
      </c>
      <c r="S3593">
        <v>0</v>
      </c>
      <c r="T3593" s="2">
        <v>0</v>
      </c>
      <c r="U3593" s="2">
        <v>0.00626107702794819</v>
      </c>
      <c r="V3593">
        <v>0.0156099898707155</v>
      </c>
      <c r="W3593">
        <v>0.02442071</v>
      </c>
      <c r="X3593" s="3">
        <v>24.346</v>
      </c>
      <c r="Y3593" s="9">
        <v>0.032463612552145</v>
      </c>
      <c r="Z3593">
        <v>22813.1535465597</v>
      </c>
      <c r="AA3593" s="4">
        <v>191</v>
      </c>
      <c r="AB3593">
        <v>8.5467</v>
      </c>
      <c r="AC3593">
        <f t="shared" si="83"/>
        <v>2.08629109625013</v>
      </c>
      <c r="AD3593" s="3">
        <v>2.6301</v>
      </c>
      <c r="AE3593" s="3">
        <v>686502</v>
      </c>
      <c r="AF3593">
        <v>0.0263366632906731</v>
      </c>
      <c r="AG3593">
        <v>0.898091029064236</v>
      </c>
      <c r="AH3593" s="3">
        <v>115708387</v>
      </c>
      <c r="AI3593" s="3">
        <v>410.2376</v>
      </c>
      <c r="AJ3593">
        <v>0.0400053771291778</v>
      </c>
      <c r="AK3593">
        <v>0.0121812312414096</v>
      </c>
      <c r="AL3593">
        <v>0.00143515625</v>
      </c>
      <c r="AM3593" s="3">
        <v>7094.82852476864</v>
      </c>
      <c r="AN3593" s="3">
        <v>0.3674</v>
      </c>
      <c r="AO3593" s="3">
        <v>333.85546875</v>
      </c>
      <c r="AP3593" s="3">
        <v>46.01</v>
      </c>
      <c r="AQ3593" s="4">
        <v>1883</v>
      </c>
      <c r="AR3593" s="3">
        <v>8493.01</v>
      </c>
      <c r="AS3593" s="3">
        <v>2467.43</v>
      </c>
      <c r="AT3593">
        <v>7</v>
      </c>
      <c r="AU3593">
        <v>1</v>
      </c>
      <c r="AV3593">
        <v>0</v>
      </c>
      <c r="AW3593">
        <v>0</v>
      </c>
      <c r="AX3593">
        <v>1</v>
      </c>
      <c r="AY3593">
        <v>0</v>
      </c>
      <c r="AZ3593">
        <v>0</v>
      </c>
      <c r="BA3593">
        <v>0</v>
      </c>
    </row>
    <row r="3594" spans="1:53">
      <c r="A3594" t="s">
        <v>4696</v>
      </c>
      <c r="B3594" t="s">
        <v>4679</v>
      </c>
      <c r="C3594">
        <v>2017</v>
      </c>
      <c r="D3594">
        <v>0.0418035118966005</v>
      </c>
      <c r="E3594">
        <v>5.82008293035236</v>
      </c>
      <c r="F3594" s="2">
        <v>0.9545</v>
      </c>
      <c r="G3594">
        <v>1.06665126033794</v>
      </c>
      <c r="H3594" s="3">
        <v>1197</v>
      </c>
      <c r="I3594" s="4">
        <v>551</v>
      </c>
      <c r="J3594" s="4">
        <v>2636</v>
      </c>
      <c r="K3594">
        <v>9</v>
      </c>
      <c r="L3594" s="3">
        <v>0.04991742</v>
      </c>
      <c r="N3594">
        <v>4</v>
      </c>
      <c r="O3594" s="3">
        <v>444686</v>
      </c>
      <c r="P3594" s="3">
        <v>9.913</v>
      </c>
      <c r="Q3594" s="2">
        <v>27.2536636427076</v>
      </c>
      <c r="R3594" s="2">
        <v>0.00023</v>
      </c>
      <c r="S3594">
        <v>0</v>
      </c>
      <c r="T3594" s="2">
        <v>0</v>
      </c>
      <c r="U3594" s="2">
        <v>0.00614707774705688</v>
      </c>
      <c r="V3594">
        <v>0.0156498755738288</v>
      </c>
      <c r="W3594">
        <v>0.02465778</v>
      </c>
      <c r="X3594" s="3">
        <v>23.9516</v>
      </c>
      <c r="Y3594" s="9">
        <v>0.0463113085419211</v>
      </c>
      <c r="Z3594">
        <v>9405.37968862633</v>
      </c>
      <c r="AA3594" s="4">
        <v>194</v>
      </c>
      <c r="AB3594">
        <v>7.8109</v>
      </c>
      <c r="AC3594">
        <f t="shared" si="83"/>
        <v>2.18112250971605</v>
      </c>
      <c r="AD3594" s="3">
        <v>2.4088</v>
      </c>
      <c r="AE3594" s="3">
        <v>889397</v>
      </c>
      <c r="AF3594">
        <v>0.031820887939578</v>
      </c>
      <c r="AG3594">
        <v>0.903771363966497</v>
      </c>
      <c r="AH3594" s="3">
        <v>126410680</v>
      </c>
      <c r="AI3594" s="3">
        <v>420.6012</v>
      </c>
      <c r="AJ3594">
        <v>0.058206396002161</v>
      </c>
      <c r="AK3594">
        <v>0.0200534908863344</v>
      </c>
      <c r="AL3594">
        <v>0.001380859375</v>
      </c>
      <c r="AM3594" s="3">
        <v>7906.67609618105</v>
      </c>
      <c r="AN3594" s="3">
        <v>0.3535</v>
      </c>
      <c r="AO3594" s="3">
        <v>305.11328125</v>
      </c>
      <c r="AP3594" s="3">
        <v>45.89</v>
      </c>
      <c r="AQ3594" s="4">
        <v>1847</v>
      </c>
      <c r="AR3594" s="3">
        <v>8536</v>
      </c>
      <c r="AS3594" s="3">
        <v>2515</v>
      </c>
      <c r="AT3594">
        <v>8</v>
      </c>
      <c r="AU3594">
        <v>6</v>
      </c>
      <c r="AV3594">
        <v>0</v>
      </c>
      <c r="AW3594">
        <v>0</v>
      </c>
      <c r="AX3594">
        <v>1</v>
      </c>
      <c r="AY3594">
        <v>0</v>
      </c>
      <c r="AZ3594">
        <v>0</v>
      </c>
      <c r="BA3594">
        <v>0</v>
      </c>
    </row>
    <row r="3595" spans="1:53">
      <c r="A3595" t="s">
        <v>4697</v>
      </c>
      <c r="B3595" t="s">
        <v>4679</v>
      </c>
      <c r="C3595">
        <v>2018</v>
      </c>
      <c r="D3595">
        <v>0.0350395919051663</v>
      </c>
      <c r="E3595">
        <v>6.07304453410041</v>
      </c>
      <c r="F3595" s="2">
        <v>0.4886</v>
      </c>
      <c r="G3595">
        <v>0.982892630104895</v>
      </c>
      <c r="H3595" s="3">
        <v>2246</v>
      </c>
      <c r="I3595" s="4">
        <v>635</v>
      </c>
      <c r="J3595" s="4">
        <v>3476</v>
      </c>
      <c r="K3595">
        <v>11</v>
      </c>
      <c r="L3595" s="3">
        <v>0.049487</v>
      </c>
      <c r="N3595">
        <v>4</v>
      </c>
      <c r="O3595" s="3">
        <v>471097</v>
      </c>
      <c r="P3595" s="3">
        <v>9.972</v>
      </c>
      <c r="Q3595" s="2">
        <v>30.8730876216968</v>
      </c>
      <c r="R3595" s="2">
        <v>0.000576</v>
      </c>
      <c r="S3595">
        <v>1</v>
      </c>
      <c r="T3595" s="2">
        <v>0</v>
      </c>
      <c r="U3595" s="2">
        <v>0.00719853457011458</v>
      </c>
      <c r="V3595">
        <v>0.0122976980386338</v>
      </c>
      <c r="W3595">
        <v>0.02034461</v>
      </c>
      <c r="X3595" s="3">
        <v>24.3148</v>
      </c>
      <c r="Y3595" s="9">
        <v>0.0502724332386832</v>
      </c>
      <c r="Z3595">
        <v>12163.9852793853</v>
      </c>
      <c r="AA3595" s="4">
        <v>198</v>
      </c>
      <c r="AB3595">
        <v>8.8791</v>
      </c>
      <c r="AC3595">
        <f t="shared" si="83"/>
        <v>2.27146486218949</v>
      </c>
      <c r="AD3595" s="3">
        <v>2.1415</v>
      </c>
      <c r="AE3595" s="3">
        <v>586955</v>
      </c>
      <c r="AF3595">
        <v>0.0202461806980811</v>
      </c>
      <c r="AG3595">
        <v>0.903000596738977</v>
      </c>
      <c r="AH3595" s="3">
        <v>137208224</v>
      </c>
      <c r="AI3595" s="3">
        <v>215.5679</v>
      </c>
      <c r="AJ3595">
        <v>0.0631460424443532</v>
      </c>
      <c r="AK3595">
        <v>0.017248584488256</v>
      </c>
      <c r="AL3595">
        <v>0.00143735408560311</v>
      </c>
      <c r="AM3595" s="3">
        <v>7848.1050351922</v>
      </c>
      <c r="AN3595" s="3">
        <v>0.3694</v>
      </c>
      <c r="AO3595" s="3">
        <v>345.490272373541</v>
      </c>
      <c r="AP3595" s="3">
        <v>45.773</v>
      </c>
      <c r="AQ3595" s="4">
        <v>1843</v>
      </c>
      <c r="AR3595" s="3">
        <v>8671.15</v>
      </c>
      <c r="AS3595" s="3">
        <v>2540.1</v>
      </c>
      <c r="AT3595">
        <v>10</v>
      </c>
      <c r="AU3595">
        <v>6</v>
      </c>
      <c r="AV3595">
        <v>0</v>
      </c>
      <c r="AW3595">
        <v>0</v>
      </c>
      <c r="AX3595">
        <v>1</v>
      </c>
      <c r="AY3595">
        <v>0</v>
      </c>
      <c r="AZ3595">
        <v>0</v>
      </c>
      <c r="BA3595">
        <v>0</v>
      </c>
    </row>
    <row r="3596" spans="1:53">
      <c r="A3596" t="s">
        <v>4698</v>
      </c>
      <c r="B3596" t="s">
        <v>4679</v>
      </c>
      <c r="C3596">
        <v>2019</v>
      </c>
      <c r="D3596">
        <v>0.0370839853482415</v>
      </c>
      <c r="E3596">
        <v>6.361302477573</v>
      </c>
      <c r="F3596" s="2">
        <v>0.9285</v>
      </c>
      <c r="G3596">
        <v>0.927431149256075</v>
      </c>
      <c r="H3596" s="3">
        <v>2423</v>
      </c>
      <c r="I3596" s="4">
        <v>552</v>
      </c>
      <c r="J3596" s="4">
        <v>3841</v>
      </c>
      <c r="K3596">
        <v>11</v>
      </c>
      <c r="L3596" s="3">
        <v>0.04645598</v>
      </c>
      <c r="N3596">
        <v>4</v>
      </c>
      <c r="O3596" s="3">
        <v>514854</v>
      </c>
      <c r="P3596" s="3">
        <v>10.031</v>
      </c>
      <c r="Q3596" s="2">
        <v>36.2980269989616</v>
      </c>
      <c r="R3596" s="2">
        <v>0.000338</v>
      </c>
      <c r="S3596">
        <v>1</v>
      </c>
      <c r="T3596" s="2">
        <v>0</v>
      </c>
      <c r="U3596" s="2">
        <v>0.00868122926707142</v>
      </c>
      <c r="V3596">
        <v>0.00721355902727457</v>
      </c>
      <c r="W3596">
        <v>0.0124553</v>
      </c>
      <c r="X3596" s="3">
        <v>23.1307</v>
      </c>
      <c r="Y3596" s="9">
        <v>0.0643519629959514</v>
      </c>
      <c r="Z3596">
        <v>5014.953318312</v>
      </c>
      <c r="AA3596" s="4">
        <v>200</v>
      </c>
      <c r="AB3596">
        <v>9.904</v>
      </c>
      <c r="AC3596">
        <f t="shared" si="83"/>
        <v>2.37471326501629</v>
      </c>
      <c r="AD3596" s="3">
        <v>2.0468</v>
      </c>
      <c r="AE3596" s="3">
        <v>669407</v>
      </c>
      <c r="AF3596">
        <v>0.0225866391337942</v>
      </c>
      <c r="AG3596">
        <v>0.902619334419802</v>
      </c>
      <c r="AH3596" s="3">
        <v>148034558</v>
      </c>
      <c r="AI3596" s="3">
        <v>213.2962</v>
      </c>
      <c r="AJ3596">
        <v>0.0643578255509105</v>
      </c>
      <c r="AK3596">
        <v>0.020974524021594</v>
      </c>
      <c r="AL3596">
        <v>0.00161906614785992</v>
      </c>
      <c r="AM3596" s="3">
        <v>7122.6387887527</v>
      </c>
      <c r="AN3596" s="3">
        <v>0.4161</v>
      </c>
      <c r="AO3596" s="3">
        <v>385.369649805447</v>
      </c>
      <c r="AP3596" s="3">
        <v>45.609</v>
      </c>
      <c r="AQ3596" s="4">
        <v>1012</v>
      </c>
      <c r="AR3596" s="3">
        <v>8659.14</v>
      </c>
      <c r="AS3596" s="3">
        <v>2582.11</v>
      </c>
      <c r="AT3596">
        <v>1</v>
      </c>
      <c r="AU3596">
        <v>6</v>
      </c>
      <c r="AV3596">
        <v>0</v>
      </c>
      <c r="AW3596">
        <v>0</v>
      </c>
      <c r="AX3596">
        <v>1</v>
      </c>
      <c r="AY3596">
        <v>0</v>
      </c>
      <c r="AZ3596">
        <v>0</v>
      </c>
      <c r="BA3596">
        <v>0</v>
      </c>
    </row>
    <row r="3597" spans="1:53">
      <c r="A3597" t="s">
        <v>4699</v>
      </c>
      <c r="B3597" t="s">
        <v>4679</v>
      </c>
      <c r="C3597">
        <v>2020</v>
      </c>
      <c r="D3597">
        <v>0.0206957660746619</v>
      </c>
      <c r="E3597">
        <v>6.84906628263346</v>
      </c>
      <c r="F3597" s="2">
        <v>1.1721</v>
      </c>
      <c r="G3597">
        <v>1.10259949390384</v>
      </c>
      <c r="H3597" s="3">
        <v>2600</v>
      </c>
      <c r="I3597" s="4">
        <v>702</v>
      </c>
      <c r="J3597" s="4">
        <v>6623</v>
      </c>
      <c r="K3597">
        <v>11</v>
      </c>
      <c r="L3597" s="3">
        <v>0.04664251</v>
      </c>
      <c r="N3597">
        <v>4</v>
      </c>
      <c r="O3597" s="3">
        <v>524577</v>
      </c>
      <c r="P3597" s="3">
        <v>10.09</v>
      </c>
      <c r="Q3597" s="2">
        <v>38.7360862992992</v>
      </c>
      <c r="R3597" s="2">
        <v>0.000681</v>
      </c>
      <c r="S3597">
        <v>1</v>
      </c>
      <c r="T3597" s="2">
        <v>43.6335219236209</v>
      </c>
      <c r="U3597" s="2">
        <v>0.04260351</v>
      </c>
      <c r="V3597">
        <v>0.00942567</v>
      </c>
      <c r="W3597">
        <v>0.00305367</v>
      </c>
      <c r="X3597" s="3">
        <v>23.7648660366977</v>
      </c>
      <c r="Y3597" s="9">
        <v>0.0643207967618688</v>
      </c>
      <c r="Z3597">
        <v>6485.84324719177</v>
      </c>
      <c r="AA3597" s="4">
        <v>205</v>
      </c>
      <c r="AB3597">
        <v>10.9278</v>
      </c>
      <c r="AC3597">
        <f t="shared" si="83"/>
        <v>2.47307416948442</v>
      </c>
      <c r="AD3597" s="3">
        <v>2.0333</v>
      </c>
      <c r="AE3597" s="3">
        <v>661119</v>
      </c>
      <c r="AF3597">
        <v>0.0221561307143982</v>
      </c>
      <c r="AG3597">
        <v>0.898904457574123</v>
      </c>
      <c r="AH3597" s="3">
        <v>158827509</v>
      </c>
      <c r="AI3597" s="3">
        <v>256.7835</v>
      </c>
      <c r="AJ3597">
        <v>0.0650511098726168</v>
      </c>
      <c r="AK3597">
        <v>0.016572010258496</v>
      </c>
      <c r="AL3597">
        <v>0.00155945419103314</v>
      </c>
      <c r="AM3597" s="3">
        <v>7459.775</v>
      </c>
      <c r="AN3597" s="3">
        <v>0.4</v>
      </c>
      <c r="AO3597" s="3">
        <v>426.035087719298</v>
      </c>
      <c r="AP3597" s="3">
        <v>45.805</v>
      </c>
      <c r="AQ3597" s="4">
        <v>1073</v>
      </c>
      <c r="AR3597" s="3">
        <v>8551.12</v>
      </c>
      <c r="AS3597" s="3">
        <v>2640.34</v>
      </c>
      <c r="AT3597">
        <v>16</v>
      </c>
      <c r="AU3597">
        <v>6</v>
      </c>
      <c r="AV3597">
        <v>0</v>
      </c>
      <c r="AW3597">
        <v>0</v>
      </c>
      <c r="AX3597">
        <v>1</v>
      </c>
      <c r="AY3597">
        <v>0</v>
      </c>
      <c r="AZ3597">
        <v>0</v>
      </c>
      <c r="BA3597">
        <v>0</v>
      </c>
    </row>
    <row r="3598" spans="1:53">
      <c r="A3598" t="s">
        <v>4700</v>
      </c>
      <c r="B3598" t="s">
        <v>4679</v>
      </c>
      <c r="C3598">
        <v>2021</v>
      </c>
      <c r="D3598">
        <v>0.0193852826379915</v>
      </c>
      <c r="E3598">
        <v>7.50878717063428</v>
      </c>
      <c r="F3598" s="2">
        <v>1.1745</v>
      </c>
      <c r="G3598">
        <v>1.83461766449318</v>
      </c>
      <c r="H3598" s="3">
        <v>3940</v>
      </c>
      <c r="I3598" s="4">
        <v>1008</v>
      </c>
      <c r="J3598" s="4">
        <v>11177</v>
      </c>
      <c r="K3598">
        <v>11</v>
      </c>
      <c r="L3598" s="3">
        <v>0.04503404</v>
      </c>
      <c r="N3598">
        <v>4</v>
      </c>
      <c r="O3598" s="3">
        <v>461312</v>
      </c>
      <c r="P3598" s="3">
        <v>10.149</v>
      </c>
      <c r="Q3598" s="2">
        <v>43.2436698003157</v>
      </c>
      <c r="R3598" s="2">
        <v>0.00129</v>
      </c>
      <c r="S3598">
        <v>1</v>
      </c>
      <c r="T3598" s="2">
        <v>0</v>
      </c>
      <c r="U3598" s="2">
        <v>0.04923359</v>
      </c>
      <c r="V3598">
        <v>0.01051666</v>
      </c>
      <c r="W3598">
        <v>0.00325366</v>
      </c>
      <c r="X3598" s="3">
        <v>25.5319</v>
      </c>
      <c r="Y3598" s="9">
        <v>0.0615571368330191</v>
      </c>
      <c r="Z3598">
        <v>2673.97570512346</v>
      </c>
      <c r="AA3598" s="4">
        <v>209</v>
      </c>
      <c r="AB3598">
        <v>12.6038</v>
      </c>
      <c r="AC3598">
        <f t="shared" si="83"/>
        <v>2.58548663173371</v>
      </c>
      <c r="AD3598" s="3">
        <v>2.0273</v>
      </c>
      <c r="AE3598" s="3">
        <v>664082</v>
      </c>
      <c r="AF3598">
        <v>0.0197658159089218</v>
      </c>
      <c r="AG3598">
        <v>0.896072624451224</v>
      </c>
      <c r="AH3598" s="3">
        <v>169530120</v>
      </c>
      <c r="AI3598" s="3">
        <v>234.9826</v>
      </c>
      <c r="AJ3598">
        <v>0.0634659165086688</v>
      </c>
      <c r="AK3598">
        <v>0.018108922482273</v>
      </c>
      <c r="AL3598">
        <v>0.001171875</v>
      </c>
      <c r="AM3598" s="3">
        <v>11199.1666666667</v>
      </c>
      <c r="AN3598" s="3">
        <v>0.3</v>
      </c>
      <c r="AO3598" s="3">
        <v>492.3359375</v>
      </c>
      <c r="AP3598" s="3">
        <v>45.999</v>
      </c>
      <c r="AQ3598" s="4">
        <v>1214</v>
      </c>
      <c r="AR3598" s="3">
        <v>8593.18</v>
      </c>
      <c r="AS3598" s="3">
        <v>2757.42</v>
      </c>
      <c r="AT3598">
        <v>19</v>
      </c>
      <c r="AU3598">
        <v>6</v>
      </c>
      <c r="AV3598">
        <v>0</v>
      </c>
      <c r="AW3598">
        <v>0</v>
      </c>
      <c r="AX3598">
        <v>1</v>
      </c>
      <c r="AY3598">
        <v>0</v>
      </c>
      <c r="AZ3598">
        <v>0</v>
      </c>
      <c r="BA3598">
        <v>0</v>
      </c>
    </row>
    <row r="3599" spans="1:53">
      <c r="A3599" t="s">
        <v>4701</v>
      </c>
      <c r="B3599" t="s">
        <v>4679</v>
      </c>
      <c r="C3599">
        <v>2022</v>
      </c>
      <c r="D3599">
        <v>0.0185858089212937</v>
      </c>
      <c r="E3599">
        <v>7.87587915949631</v>
      </c>
      <c r="F3599" s="2">
        <v>1.6491</v>
      </c>
      <c r="G3599">
        <v>1.74135944700461</v>
      </c>
      <c r="H3599" s="3">
        <v>4500</v>
      </c>
      <c r="I3599" s="4">
        <v>1478</v>
      </c>
      <c r="J3599" s="4">
        <v>10366</v>
      </c>
      <c r="K3599">
        <v>11</v>
      </c>
      <c r="L3599" s="3">
        <v>0.04687005</v>
      </c>
      <c r="N3599">
        <v>4</v>
      </c>
      <c r="O3599" s="3">
        <v>535001</v>
      </c>
      <c r="P3599" s="3">
        <v>10.208</v>
      </c>
      <c r="Q3599" s="2">
        <v>46.5422578655151</v>
      </c>
      <c r="R3599" s="2">
        <v>0.00129</v>
      </c>
      <c r="S3599">
        <v>1</v>
      </c>
      <c r="T3599" s="2">
        <v>0</v>
      </c>
      <c r="U3599" s="2">
        <v>0.05325529</v>
      </c>
      <c r="V3599">
        <v>0.0117759</v>
      </c>
      <c r="W3599">
        <v>0.00350895</v>
      </c>
      <c r="X3599" s="3">
        <v>27.2356</v>
      </c>
      <c r="Y3599" s="9">
        <v>0.0683672731457846</v>
      </c>
      <c r="Z3599">
        <v>3458.25497655229</v>
      </c>
      <c r="AA3599" s="4">
        <v>216</v>
      </c>
      <c r="AB3599">
        <v>13.5801</v>
      </c>
      <c r="AC3599">
        <f t="shared" si="83"/>
        <v>2.69257779399487</v>
      </c>
      <c r="AD3599" s="3">
        <v>2.0246</v>
      </c>
      <c r="AE3599" s="3">
        <v>663017</v>
      </c>
      <c r="AF3599">
        <v>0.0194627765595508</v>
      </c>
      <c r="AG3599">
        <v>0.895848928106993</v>
      </c>
      <c r="AH3599" s="3">
        <v>180091009</v>
      </c>
      <c r="AI3599" s="3">
        <v>183.2645</v>
      </c>
      <c r="AJ3599">
        <v>0.0683991830510863</v>
      </c>
      <c r="AK3599">
        <v>0.0149483413417548</v>
      </c>
      <c r="AL3599">
        <v>0.00156862745098039</v>
      </c>
      <c r="AM3599" s="3">
        <v>8516.475</v>
      </c>
      <c r="AN3599" s="3">
        <v>0.4</v>
      </c>
      <c r="AO3599" s="3">
        <v>532.552941176471</v>
      </c>
      <c r="AP3599" s="3">
        <v>46.05</v>
      </c>
      <c r="AQ3599" s="4">
        <v>1312</v>
      </c>
      <c r="AR3599" s="3">
        <v>8628.06</v>
      </c>
      <c r="AS3599" s="3">
        <v>2764.6</v>
      </c>
      <c r="AT3599">
        <v>2</v>
      </c>
      <c r="AU3599">
        <v>6</v>
      </c>
      <c r="AV3599">
        <v>0</v>
      </c>
      <c r="AW3599">
        <v>0</v>
      </c>
      <c r="AX3599">
        <v>1</v>
      </c>
      <c r="AY3599">
        <v>0</v>
      </c>
      <c r="AZ3599">
        <v>0</v>
      </c>
      <c r="BA3599">
        <v>0</v>
      </c>
    </row>
    <row r="3600" spans="1:53">
      <c r="A3600" t="s">
        <v>4702</v>
      </c>
      <c r="B3600" t="s">
        <v>4679</v>
      </c>
      <c r="C3600">
        <v>2023</v>
      </c>
      <c r="D3600">
        <v>0.0205813258694054</v>
      </c>
      <c r="E3600">
        <v>8.19533366716287</v>
      </c>
      <c r="F3600" s="2">
        <v>1.8477</v>
      </c>
      <c r="G3600">
        <v>1.71639670360898</v>
      </c>
      <c r="H3600" s="3">
        <v>4910</v>
      </c>
      <c r="I3600" s="4">
        <v>1586</v>
      </c>
      <c r="J3600" s="4">
        <v>8078</v>
      </c>
      <c r="L3600" s="3">
        <v>0.05220661</v>
      </c>
      <c r="N3600">
        <v>4</v>
      </c>
      <c r="O3600" s="3">
        <v>678760</v>
      </c>
      <c r="P3600" s="3">
        <v>10.267</v>
      </c>
      <c r="Q3600" s="2">
        <v>51.9582183741132</v>
      </c>
      <c r="R3600" s="2">
        <v>0.000815</v>
      </c>
      <c r="S3600">
        <v>1</v>
      </c>
      <c r="T3600" s="2">
        <v>10043.6335219236</v>
      </c>
      <c r="U3600" s="2">
        <v>0.05319567</v>
      </c>
      <c r="V3600">
        <v>0.01276956</v>
      </c>
      <c r="W3600">
        <v>0.00369106</v>
      </c>
      <c r="X3600" s="3">
        <v>29.2607</v>
      </c>
      <c r="Y3600" s="9">
        <v>0.0717052098424951</v>
      </c>
      <c r="Z3600">
        <v>1425.76523005347</v>
      </c>
      <c r="AA3600" s="4">
        <v>220.214634146341</v>
      </c>
      <c r="AB3600">
        <v>13.5117</v>
      </c>
      <c r="AC3600">
        <f t="shared" si="83"/>
        <v>2.81496769372191</v>
      </c>
      <c r="AD3600" s="3">
        <v>2.01862567255201</v>
      </c>
      <c r="AE3600" s="3">
        <v>665988.506447402</v>
      </c>
      <c r="AF3600">
        <v>0.0186795230313912</v>
      </c>
      <c r="AG3600">
        <v>0.882064543633987</v>
      </c>
      <c r="AH3600" s="3">
        <v>182357611</v>
      </c>
      <c r="AI3600" s="3">
        <v>195.1643</v>
      </c>
      <c r="AJ3600">
        <v>0.0706634214380676</v>
      </c>
      <c r="AK3600">
        <v>0.0163346721594995</v>
      </c>
      <c r="AL3600">
        <v>0.00157177099296632</v>
      </c>
      <c r="AM3600" s="3">
        <v>8913.35</v>
      </c>
      <c r="AN3600" s="3">
        <v>0.4</v>
      </c>
      <c r="AO3600" s="3">
        <v>530.932453141577</v>
      </c>
      <c r="AP3600" s="3">
        <v>46.256</v>
      </c>
      <c r="AQ3600" s="4">
        <v>1484.40633737185</v>
      </c>
      <c r="AR3600" s="3">
        <v>8668.83</v>
      </c>
      <c r="AS3600" s="3">
        <v>2805.37</v>
      </c>
      <c r="AT3600">
        <v>3</v>
      </c>
      <c r="AU3600">
        <v>6</v>
      </c>
      <c r="AV3600">
        <v>0</v>
      </c>
      <c r="AW3600">
        <v>0</v>
      </c>
      <c r="AX3600">
        <v>1</v>
      </c>
      <c r="AY3600">
        <v>0</v>
      </c>
      <c r="AZ3600">
        <v>0</v>
      </c>
      <c r="BA3600">
        <v>0</v>
      </c>
    </row>
    <row r="3601" spans="1:53">
      <c r="A3601" t="s">
        <v>4703</v>
      </c>
      <c r="B3601" t="s">
        <v>4679</v>
      </c>
      <c r="C3601">
        <v>2024</v>
      </c>
      <c r="D3601">
        <v>0.022286276964166</v>
      </c>
      <c r="E3601">
        <v>8.59598976073712</v>
      </c>
      <c r="F3601" s="2">
        <v>1.8377</v>
      </c>
      <c r="G3601">
        <v>0</v>
      </c>
      <c r="H3601" s="3">
        <v>1.03617844152166</v>
      </c>
      <c r="I3601" s="4">
        <v>2325.50396825397</v>
      </c>
      <c r="J3601" s="4">
        <v>7491.86257493066</v>
      </c>
      <c r="K3601">
        <v>2</v>
      </c>
      <c r="L3601" s="3">
        <v>0.05220661</v>
      </c>
      <c r="O3601" s="3">
        <v>0</v>
      </c>
      <c r="P3601" s="3">
        <v>10.2076589929467</v>
      </c>
      <c r="Q3601" s="2">
        <v>55.9215443316299</v>
      </c>
      <c r="R3601" s="2">
        <v>0.000482</v>
      </c>
      <c r="S3601">
        <v>1</v>
      </c>
      <c r="T3601" s="2">
        <v>43.6335219236209</v>
      </c>
      <c r="U3601" s="2">
        <v>0.049178472346227</v>
      </c>
      <c r="V3601">
        <v>0.0142985569186415</v>
      </c>
      <c r="W3601">
        <v>0.00342252077675658</v>
      </c>
      <c r="X3601" s="3">
        <v>30.341</v>
      </c>
      <c r="Y3601" s="9">
        <v>0.0796380390559049</v>
      </c>
      <c r="Z3601">
        <v>1843.9433435316</v>
      </c>
      <c r="AA3601" s="4">
        <v>1114.30555555556</v>
      </c>
      <c r="AB3601">
        <v>227.590243902439</v>
      </c>
      <c r="AC3601">
        <f t="shared" si="83"/>
        <v>2.93156398872814</v>
      </c>
      <c r="AD3601" s="3">
        <v>2.01593722520041</v>
      </c>
      <c r="AE3601" s="3">
        <v>664920.448949433</v>
      </c>
      <c r="AF3601">
        <v>0.0178328831833073</v>
      </c>
      <c r="AG3601">
        <v>0.906823436016542</v>
      </c>
      <c r="AH3601" s="3">
        <v>182357611</v>
      </c>
      <c r="AI3601" s="3">
        <v>152.209941746112</v>
      </c>
      <c r="AJ3601">
        <v>0.00156287651436347</v>
      </c>
      <c r="AK3601">
        <v>0.0134837539552607</v>
      </c>
      <c r="AM3601" s="3">
        <v>6778.21169205296</v>
      </c>
      <c r="AN3601" s="3">
        <v>0.533333333333333</v>
      </c>
      <c r="AO3601" s="3">
        <v>542.596237109344</v>
      </c>
      <c r="AP3601" s="3">
        <v>46.483</v>
      </c>
      <c r="AQ3601" s="4">
        <v>1604.2348555452</v>
      </c>
      <c r="AR3601" s="3">
        <v>8713.68</v>
      </c>
      <c r="AS3601" s="3">
        <v>2850.22</v>
      </c>
      <c r="AT3601">
        <v>28</v>
      </c>
      <c r="AU3601">
        <v>6</v>
      </c>
      <c r="AV3601">
        <v>0</v>
      </c>
      <c r="AW3601">
        <v>0</v>
      </c>
      <c r="AX3601">
        <v>1</v>
      </c>
      <c r="AY3601">
        <v>0</v>
      </c>
      <c r="AZ3601">
        <v>0</v>
      </c>
      <c r="BA3601">
        <v>0</v>
      </c>
    </row>
    <row r="3602" spans="1:53">
      <c r="A3602" t="s">
        <v>4704</v>
      </c>
      <c r="B3602" t="s">
        <v>4705</v>
      </c>
      <c r="C3602">
        <v>2000</v>
      </c>
      <c r="D3602">
        <v>0.00329171635530415</v>
      </c>
      <c r="E3602">
        <v>1.09861228866811</v>
      </c>
      <c r="F3602" s="2">
        <v>0.13092034722215</v>
      </c>
      <c r="G3602">
        <v>1.53018368340111</v>
      </c>
      <c r="H3602" s="3">
        <v>17.4743839547744</v>
      </c>
      <c r="I3602" s="4">
        <v>6</v>
      </c>
      <c r="J3602" s="4">
        <v>33</v>
      </c>
      <c r="K3602">
        <v>2</v>
      </c>
      <c r="L3602" s="3">
        <v>0.0661815661815662</v>
      </c>
      <c r="M3602" s="4">
        <v>10</v>
      </c>
      <c r="N3602">
        <v>4</v>
      </c>
      <c r="O3602" s="3">
        <v>131388</v>
      </c>
      <c r="P3602" s="3">
        <v>7.26939741130864</v>
      </c>
      <c r="Q3602" s="2">
        <v>1.07438016528926</v>
      </c>
      <c r="S3602">
        <v>0</v>
      </c>
      <c r="T3602" s="2">
        <v>0</v>
      </c>
      <c r="U3602" s="2">
        <v>0.00432685022595362</v>
      </c>
      <c r="V3602">
        <v>0.00554938956714761</v>
      </c>
      <c r="W3602">
        <v>0.000773412390239614</v>
      </c>
      <c r="X3602" s="3">
        <v>3.23680579559748</v>
      </c>
      <c r="Y3602" s="9">
        <v>0.0492705179940289</v>
      </c>
      <c r="Z3602">
        <v>760.218758657559</v>
      </c>
      <c r="AA3602" s="4">
        <v>1065</v>
      </c>
      <c r="AB3602">
        <v>1136.04810298103</v>
      </c>
      <c r="AC3602">
        <f t="shared" si="83"/>
        <v>3.06481689730669</v>
      </c>
      <c r="AD3602" s="3">
        <v>1.0639</v>
      </c>
      <c r="AE3602" s="3">
        <v>216936</v>
      </c>
      <c r="AF3602">
        <v>0.115281113827187</v>
      </c>
      <c r="AG3602">
        <v>0.7711765331066</v>
      </c>
      <c r="AH3602" s="3">
        <v>871488</v>
      </c>
      <c r="AI3602" s="3">
        <v>2.19</v>
      </c>
      <c r="AJ3602">
        <v>0.0371017961139742</v>
      </c>
      <c r="AK3602">
        <v>0.009299873791232</v>
      </c>
      <c r="AL3602">
        <v>0.000228971515406831</v>
      </c>
      <c r="AM3602" s="3">
        <v>2977.06640625</v>
      </c>
      <c r="AN3602" s="3">
        <v>0.0632098765432099</v>
      </c>
      <c r="AO3602" s="3">
        <v>10.4542490762878</v>
      </c>
      <c r="AP3602" s="3">
        <v>40.4532923076923</v>
      </c>
      <c r="AQ3602" s="4">
        <v>183</v>
      </c>
      <c r="AR3602" s="3">
        <v>988.350929846187</v>
      </c>
      <c r="AS3602" s="3">
        <v>189.778002300953</v>
      </c>
      <c r="AT3602">
        <v>0</v>
      </c>
      <c r="AU3602">
        <v>0</v>
      </c>
      <c r="AV3602">
        <v>0</v>
      </c>
      <c r="AW3602">
        <v>0</v>
      </c>
      <c r="AX3602">
        <v>1</v>
      </c>
      <c r="AY3602">
        <v>0</v>
      </c>
      <c r="AZ3602">
        <v>0</v>
      </c>
      <c r="BA3602">
        <v>0</v>
      </c>
    </row>
    <row r="3603" spans="1:53">
      <c r="A3603" t="s">
        <v>4706</v>
      </c>
      <c r="B3603" t="s">
        <v>4705</v>
      </c>
      <c r="C3603">
        <v>2001</v>
      </c>
      <c r="D3603">
        <v>0.00318114618841241</v>
      </c>
      <c r="E3603">
        <v>1.38629436111989</v>
      </c>
      <c r="F3603" s="2">
        <v>0.0611527022483279</v>
      </c>
      <c r="G3603">
        <v>1.67062399873328</v>
      </c>
      <c r="H3603" s="3">
        <v>19.2175628040381</v>
      </c>
      <c r="I3603" s="4">
        <v>4</v>
      </c>
      <c r="J3603" s="4">
        <v>14</v>
      </c>
      <c r="K3603">
        <v>2</v>
      </c>
      <c r="L3603" s="3">
        <v>0.0573442560487712</v>
      </c>
      <c r="M3603" s="4">
        <v>9</v>
      </c>
      <c r="N3603">
        <v>4</v>
      </c>
      <c r="O3603" s="3">
        <v>174319</v>
      </c>
      <c r="P3603" s="3">
        <v>7.38576419014598</v>
      </c>
      <c r="Q3603" s="2">
        <v>1.89638353986777</v>
      </c>
      <c r="S3603">
        <v>0</v>
      </c>
      <c r="T3603" s="2">
        <v>0</v>
      </c>
      <c r="U3603" s="2">
        <v>0.00462550585607116</v>
      </c>
      <c r="V3603">
        <v>0.00574052812858783</v>
      </c>
      <c r="W3603">
        <v>0.000974592659706162</v>
      </c>
      <c r="X3603" s="3">
        <v>4.3634</v>
      </c>
      <c r="Y3603" s="9">
        <v>0.0620606885524741</v>
      </c>
      <c r="Z3603">
        <v>21198.4117566089</v>
      </c>
      <c r="AA3603" s="4">
        <v>791</v>
      </c>
      <c r="AB3603">
        <v>0.2114</v>
      </c>
      <c r="AC3603">
        <v>0.0156</v>
      </c>
      <c r="AD3603" s="3">
        <v>1.0639</v>
      </c>
      <c r="AE3603" s="3">
        <v>216936</v>
      </c>
      <c r="AF3603">
        <v>0.103297938193419</v>
      </c>
      <c r="AG3603">
        <v>0.776677301080901</v>
      </c>
      <c r="AH3603" s="3">
        <v>1112671</v>
      </c>
      <c r="AI3603" s="3">
        <v>4.68</v>
      </c>
      <c r="AJ3603">
        <v>0.0521158569922884</v>
      </c>
      <c r="AK3603">
        <v>0.006241663112832</v>
      </c>
      <c r="AL3603">
        <v>0.000256913584707219</v>
      </c>
      <c r="AM3603" s="3">
        <v>2953.265625</v>
      </c>
      <c r="AN3603" s="3">
        <v>0.0711111111111111</v>
      </c>
      <c r="AO3603" s="3">
        <v>18.9638353986777</v>
      </c>
      <c r="AP3603" s="3">
        <v>38.7117230769231</v>
      </c>
      <c r="AQ3603" s="4">
        <v>210</v>
      </c>
      <c r="AR3603" s="3">
        <v>1197.95701806099</v>
      </c>
      <c r="AS3603" s="3">
        <v>322.299870202661</v>
      </c>
      <c r="AT3603">
        <v>0</v>
      </c>
      <c r="AU3603">
        <v>0</v>
      </c>
      <c r="AV3603">
        <v>0</v>
      </c>
      <c r="AW3603">
        <v>0</v>
      </c>
      <c r="AX3603">
        <v>1</v>
      </c>
      <c r="AY3603">
        <v>0</v>
      </c>
      <c r="AZ3603">
        <v>0</v>
      </c>
      <c r="BA3603">
        <v>0</v>
      </c>
    </row>
    <row r="3604" spans="1:53">
      <c r="A3604" t="s">
        <v>4707</v>
      </c>
      <c r="B3604" t="s">
        <v>4705</v>
      </c>
      <c r="C3604">
        <v>2002</v>
      </c>
      <c r="D3604">
        <v>0.00296227122218589</v>
      </c>
      <c r="E3604">
        <v>1.6094379124341</v>
      </c>
      <c r="F3604" s="2">
        <v>0.195956469248292</v>
      </c>
      <c r="G3604">
        <v>1.78964028395491</v>
      </c>
      <c r="H3604" s="3">
        <v>324.09</v>
      </c>
      <c r="I3604" s="4">
        <v>2</v>
      </c>
      <c r="J3604" s="4">
        <v>40</v>
      </c>
      <c r="K3604">
        <v>2</v>
      </c>
      <c r="L3604" s="3">
        <v>0.0748783671531981</v>
      </c>
      <c r="M3604" s="4">
        <v>10</v>
      </c>
      <c r="N3604">
        <v>4</v>
      </c>
      <c r="O3604" s="3">
        <v>119773</v>
      </c>
      <c r="P3604" s="3">
        <v>7.50213096898333</v>
      </c>
      <c r="Q3604" s="2">
        <v>3.03653790717786</v>
      </c>
      <c r="S3604">
        <v>0</v>
      </c>
      <c r="T3604" s="2">
        <v>0</v>
      </c>
      <c r="U3604" s="2">
        <v>0.00443859013849515</v>
      </c>
      <c r="V3604">
        <v>0.00451497844097794</v>
      </c>
      <c r="W3604">
        <v>0.00117577292917271</v>
      </c>
      <c r="X3604" s="3">
        <v>4.7179</v>
      </c>
      <c r="Y3604" s="9">
        <v>0.0605487217170729</v>
      </c>
      <c r="Z3604">
        <v>23658.02092415</v>
      </c>
      <c r="AA3604" s="4">
        <v>756</v>
      </c>
      <c r="AB3604">
        <v>0.32</v>
      </c>
      <c r="AC3604">
        <v>0.05</v>
      </c>
      <c r="AD3604" s="3">
        <v>1.0639</v>
      </c>
      <c r="AE3604" s="3">
        <v>216936</v>
      </c>
      <c r="AF3604">
        <v>0.0928108154359545</v>
      </c>
      <c r="AG3604">
        <v>0.794258577907076</v>
      </c>
      <c r="AH3604" s="3">
        <v>1399507</v>
      </c>
      <c r="AI3604" s="3">
        <v>15.5</v>
      </c>
      <c r="AJ3604">
        <v>0.056101235779931</v>
      </c>
      <c r="AK3604">
        <v>0.0094691702053872</v>
      </c>
      <c r="AL3604">
        <v>0.000256237788667884</v>
      </c>
      <c r="AM3604" s="3">
        <v>3286.96875</v>
      </c>
      <c r="AN3604" s="3">
        <v>0.0711111111111111</v>
      </c>
      <c r="AO3604" s="3">
        <v>30.3653790717786</v>
      </c>
      <c r="AP3604" s="3">
        <v>39.72</v>
      </c>
      <c r="AQ3604" s="4">
        <v>233</v>
      </c>
      <c r="AR3604" s="3">
        <v>1358</v>
      </c>
      <c r="AS3604" s="3">
        <v>358.7</v>
      </c>
      <c r="AT3604">
        <v>0</v>
      </c>
      <c r="AU3604">
        <v>0</v>
      </c>
      <c r="AV3604">
        <v>0</v>
      </c>
      <c r="AW3604">
        <v>0</v>
      </c>
      <c r="AX3604">
        <v>1</v>
      </c>
      <c r="AY3604">
        <v>0</v>
      </c>
      <c r="AZ3604">
        <v>0</v>
      </c>
      <c r="BA3604">
        <v>0</v>
      </c>
    </row>
    <row r="3605" spans="1:53">
      <c r="A3605" t="s">
        <v>4708</v>
      </c>
      <c r="B3605" t="s">
        <v>4705</v>
      </c>
      <c r="C3605">
        <v>2003</v>
      </c>
      <c r="D3605">
        <v>0.00286276725888483</v>
      </c>
      <c r="E3605">
        <v>2.07944154167984</v>
      </c>
      <c r="F3605" s="2">
        <v>0.0915309794988611</v>
      </c>
      <c r="G3605">
        <v>0.604754633202162</v>
      </c>
      <c r="H3605" s="3">
        <v>356.42</v>
      </c>
      <c r="I3605" s="4">
        <v>3</v>
      </c>
      <c r="J3605" s="4">
        <v>43</v>
      </c>
      <c r="K3605">
        <v>2</v>
      </c>
      <c r="L3605" s="3">
        <v>0.0452</v>
      </c>
      <c r="M3605" s="4">
        <v>10</v>
      </c>
      <c r="N3605">
        <v>4</v>
      </c>
      <c r="O3605" s="3">
        <v>90275.5002265961</v>
      </c>
      <c r="P3605" s="3">
        <v>7.62222329106746</v>
      </c>
      <c r="Q3605" s="2">
        <v>8.97730537201953</v>
      </c>
      <c r="S3605">
        <v>0</v>
      </c>
      <c r="T3605" s="2">
        <v>0</v>
      </c>
      <c r="U3605" s="2">
        <v>0.00474495848161329</v>
      </c>
      <c r="V3605">
        <v>0.00481436255651405</v>
      </c>
      <c r="W3605">
        <v>0.00148161534611298</v>
      </c>
      <c r="X3605" s="3">
        <v>6.36</v>
      </c>
      <c r="Y3605" s="9">
        <v>0.0762666096018938</v>
      </c>
      <c r="Z3605">
        <v>26003.5056967572</v>
      </c>
      <c r="AA3605" s="4">
        <v>733</v>
      </c>
      <c r="AB3605">
        <v>0.51</v>
      </c>
      <c r="AC3605">
        <v>0.06</v>
      </c>
      <c r="AD3605" s="3">
        <v>1.0639</v>
      </c>
      <c r="AE3605" s="3">
        <v>216936</v>
      </c>
      <c r="AF3605">
        <v>0.0783869918699187</v>
      </c>
      <c r="AG3605">
        <v>0.812213188798555</v>
      </c>
      <c r="AH3605" s="3">
        <v>2053826</v>
      </c>
      <c r="AI3605" s="3">
        <v>8.4</v>
      </c>
      <c r="AJ3605">
        <v>0.0742778454675038</v>
      </c>
      <c r="AK3605">
        <v>0.0090872182945332</v>
      </c>
      <c r="AL3605">
        <v>0.000287273771904625</v>
      </c>
      <c r="AM3605" s="3">
        <v>3459.375</v>
      </c>
      <c r="AN3605" s="3">
        <v>0.08</v>
      </c>
      <c r="AO3605" s="3">
        <v>89.7730537201953</v>
      </c>
      <c r="AP3605" s="3">
        <v>38.01</v>
      </c>
      <c r="AQ3605" s="4">
        <v>283</v>
      </c>
      <c r="AR3605" s="3">
        <v>1646</v>
      </c>
      <c r="AS3605" s="3">
        <v>609.18</v>
      </c>
      <c r="AT3605">
        <v>0</v>
      </c>
      <c r="AU3605">
        <v>0</v>
      </c>
      <c r="AV3605">
        <v>0</v>
      </c>
      <c r="AW3605">
        <v>0</v>
      </c>
      <c r="AX3605">
        <v>1</v>
      </c>
      <c r="AY3605">
        <v>0</v>
      </c>
      <c r="AZ3605">
        <v>0</v>
      </c>
      <c r="BA3605">
        <v>0</v>
      </c>
    </row>
    <row r="3606" spans="1:53">
      <c r="A3606" t="s">
        <v>4709</v>
      </c>
      <c r="B3606" t="s">
        <v>4705</v>
      </c>
      <c r="C3606">
        <v>2004</v>
      </c>
      <c r="D3606">
        <v>0.00266579797486223</v>
      </c>
      <c r="E3606">
        <v>2.63905732961526</v>
      </c>
      <c r="F3606" s="2">
        <v>0.2933</v>
      </c>
      <c r="G3606">
        <v>0.540579764668763</v>
      </c>
      <c r="H3606" s="3">
        <v>6010.76</v>
      </c>
      <c r="I3606" s="4">
        <v>3</v>
      </c>
      <c r="J3606" s="4">
        <v>53</v>
      </c>
      <c r="K3606">
        <v>2</v>
      </c>
      <c r="L3606" s="3">
        <v>0.0551397205588822</v>
      </c>
      <c r="M3606" s="4">
        <v>10</v>
      </c>
      <c r="N3606">
        <v>4</v>
      </c>
      <c r="O3606" s="3">
        <v>131388</v>
      </c>
      <c r="P3606" s="3">
        <v>7.7423156131516</v>
      </c>
      <c r="Q3606" s="2">
        <v>11.4318311466058</v>
      </c>
      <c r="S3606">
        <v>0</v>
      </c>
      <c r="T3606" s="2">
        <v>0</v>
      </c>
      <c r="U3606" s="2">
        <v>0.00455321570859419</v>
      </c>
      <c r="V3606">
        <v>0.00437304455337301</v>
      </c>
      <c r="W3606">
        <v>0.00178745776305326</v>
      </c>
      <c r="X3606" s="3">
        <v>7.67</v>
      </c>
      <c r="Y3606" s="9">
        <v>0.0744085479680938</v>
      </c>
      <c r="Z3606">
        <v>29020.6402695872</v>
      </c>
      <c r="AA3606" s="4">
        <v>682</v>
      </c>
      <c r="AB3606">
        <v>700.566371681416</v>
      </c>
      <c r="AC3606">
        <f>AC3605*AC3604/AC3603</f>
        <v>0.192307692307692</v>
      </c>
      <c r="AD3606" s="3">
        <v>1.0639</v>
      </c>
      <c r="AE3606" s="3">
        <v>216937</v>
      </c>
      <c r="AF3606">
        <v>0.0634207448985558</v>
      </c>
      <c r="AG3606">
        <v>0.835905981406771</v>
      </c>
      <c r="AH3606" s="3">
        <v>3332959</v>
      </c>
      <c r="AI3606" s="3">
        <v>24.8</v>
      </c>
      <c r="AJ3606">
        <v>0.0720012846228082</v>
      </c>
      <c r="AK3606">
        <v>0.0113619034494</v>
      </c>
      <c r="AL3606">
        <v>0.000285225328009127</v>
      </c>
      <c r="AM3606" s="3">
        <v>4275.75</v>
      </c>
      <c r="AN3606" s="3">
        <v>0.08</v>
      </c>
      <c r="AO3606" s="3">
        <v>114.318311466058</v>
      </c>
      <c r="AP3606" s="3">
        <v>39</v>
      </c>
      <c r="AQ3606" s="4">
        <v>334</v>
      </c>
      <c r="AR3606" s="3">
        <v>1865.9</v>
      </c>
      <c r="AS3606" s="3">
        <v>677.98</v>
      </c>
      <c r="AT3606">
        <v>0</v>
      </c>
      <c r="AU3606">
        <v>0</v>
      </c>
      <c r="AV3606">
        <v>0</v>
      </c>
      <c r="AW3606">
        <v>0</v>
      </c>
      <c r="AX3606">
        <v>1</v>
      </c>
      <c r="AY3606">
        <v>0</v>
      </c>
      <c r="AZ3606">
        <v>0</v>
      </c>
      <c r="BA3606">
        <v>0</v>
      </c>
    </row>
    <row r="3607" spans="1:53">
      <c r="A3607" t="s">
        <v>4710</v>
      </c>
      <c r="B3607" t="s">
        <v>4705</v>
      </c>
      <c r="C3607">
        <v>2005</v>
      </c>
      <c r="D3607">
        <v>0.00257625267533932</v>
      </c>
      <c r="E3607">
        <v>2.70805020110221</v>
      </c>
      <c r="F3607" s="2">
        <v>0.137</v>
      </c>
      <c r="G3607">
        <v>0.544258825671545</v>
      </c>
      <c r="H3607" s="3">
        <v>7018.76</v>
      </c>
      <c r="I3607" s="4">
        <v>6</v>
      </c>
      <c r="J3607" s="4">
        <v>69</v>
      </c>
      <c r="K3607">
        <v>2</v>
      </c>
      <c r="L3607" s="3">
        <v>0.0372834652284221</v>
      </c>
      <c r="M3607" s="4">
        <v>10</v>
      </c>
      <c r="N3607">
        <v>4</v>
      </c>
      <c r="O3607" s="3">
        <v>174319</v>
      </c>
      <c r="P3607" s="3">
        <v>7.86625275369683</v>
      </c>
      <c r="Q3607" s="2">
        <v>22.080952734288</v>
      </c>
      <c r="R3607" s="2">
        <v>0.000273</v>
      </c>
      <c r="S3607">
        <v>0</v>
      </c>
      <c r="T3607" s="2">
        <v>0</v>
      </c>
      <c r="U3607" s="2">
        <v>0.00486749594375338</v>
      </c>
      <c r="V3607">
        <v>0.00501427138779604</v>
      </c>
      <c r="W3607">
        <v>0.0022524118276238</v>
      </c>
      <c r="X3607" s="3">
        <v>8.341</v>
      </c>
      <c r="Y3607" s="9">
        <v>0.0937243184991344</v>
      </c>
      <c r="Z3607">
        <v>35273.1591448931</v>
      </c>
      <c r="AA3607" s="4">
        <v>674</v>
      </c>
      <c r="AB3607">
        <v>0.9</v>
      </c>
      <c r="AC3607">
        <v>0.2</v>
      </c>
      <c r="AD3607" s="3">
        <v>1.0639</v>
      </c>
      <c r="AE3607" s="3">
        <v>216938</v>
      </c>
      <c r="AF3607">
        <v>0.0539297966489335</v>
      </c>
      <c r="AG3607">
        <v>0.847834733754288</v>
      </c>
      <c r="AH3607" s="3">
        <v>5272640</v>
      </c>
      <c r="AI3607" s="3">
        <v>18.6</v>
      </c>
      <c r="AJ3607">
        <v>0.095979204722826</v>
      </c>
      <c r="AK3607">
        <v>0.012224997173025</v>
      </c>
      <c r="AL3607">
        <v>0.000319477476837883</v>
      </c>
      <c r="AM3607" s="3">
        <v>4469.55555555556</v>
      </c>
      <c r="AN3607" s="3">
        <v>0.09</v>
      </c>
      <c r="AO3607" s="3">
        <v>211.270455432892</v>
      </c>
      <c r="AP3607" s="3">
        <v>41.04</v>
      </c>
      <c r="AQ3607" s="4">
        <v>542</v>
      </c>
      <c r="AR3607" s="3">
        <v>2160.8</v>
      </c>
      <c r="AS3607" s="3">
        <v>844.9</v>
      </c>
      <c r="AT3607">
        <v>0</v>
      </c>
      <c r="AU3607">
        <v>0</v>
      </c>
      <c r="AV3607">
        <v>0</v>
      </c>
      <c r="AW3607">
        <v>0</v>
      </c>
      <c r="AX3607">
        <v>1</v>
      </c>
      <c r="AY3607">
        <v>0</v>
      </c>
      <c r="AZ3607">
        <v>0</v>
      </c>
      <c r="BA3607">
        <v>0</v>
      </c>
    </row>
    <row r="3608" spans="1:53">
      <c r="A3608" t="s">
        <v>4711</v>
      </c>
      <c r="B3608" t="s">
        <v>4705</v>
      </c>
      <c r="C3608">
        <v>2006</v>
      </c>
      <c r="D3608">
        <v>0.00336073752578708</v>
      </c>
      <c r="E3608">
        <v>3.04452243772342</v>
      </c>
      <c r="F3608" s="2">
        <v>0.439</v>
      </c>
      <c r="G3608">
        <v>0.426526954596996</v>
      </c>
      <c r="H3608" s="3">
        <v>786</v>
      </c>
      <c r="I3608" s="4">
        <v>4</v>
      </c>
      <c r="J3608" s="4">
        <v>105</v>
      </c>
      <c r="K3608">
        <v>2</v>
      </c>
      <c r="L3608" s="3">
        <v>0.139495798319328</v>
      </c>
      <c r="M3608" s="4">
        <v>10</v>
      </c>
      <c r="N3608">
        <v>4</v>
      </c>
      <c r="O3608" s="3">
        <v>119773</v>
      </c>
      <c r="P3608" s="3">
        <v>7.99018989424207</v>
      </c>
      <c r="Q3608" s="2">
        <v>4.8306148055207</v>
      </c>
      <c r="R3608" s="2">
        <v>0.00023</v>
      </c>
      <c r="S3608">
        <v>0</v>
      </c>
      <c r="T3608" s="2">
        <v>0</v>
      </c>
      <c r="U3608" s="2">
        <v>0.0050055617352614</v>
      </c>
      <c r="V3608">
        <v>0.00437442130051545</v>
      </c>
      <c r="W3608">
        <v>0.00271736589219434</v>
      </c>
      <c r="X3608" s="3">
        <v>9.4083</v>
      </c>
      <c r="Y3608" s="9">
        <v>0.0914409396880622</v>
      </c>
      <c r="Z3608">
        <v>47097.4130461691</v>
      </c>
      <c r="AA3608" s="4">
        <v>633</v>
      </c>
      <c r="AB3608">
        <v>5.51</v>
      </c>
      <c r="AC3608">
        <v>0.82</v>
      </c>
      <c r="AD3608" s="3">
        <v>1.0639</v>
      </c>
      <c r="AE3608" s="3">
        <v>216942</v>
      </c>
      <c r="AF3608">
        <v>0.0460159083678015</v>
      </c>
      <c r="AG3608">
        <v>0.863442570792237</v>
      </c>
      <c r="AH3608" s="3">
        <v>6896051</v>
      </c>
      <c r="AI3608" s="3">
        <v>40.8</v>
      </c>
      <c r="AJ3608">
        <v>0.0981169332060664</v>
      </c>
      <c r="AK3608">
        <v>0.01103546512068</v>
      </c>
      <c r="AL3608">
        <v>0.000318696883852691</v>
      </c>
      <c r="AM3608" s="3">
        <v>5238.33333333333</v>
      </c>
      <c r="AN3608" s="3">
        <v>0.09</v>
      </c>
      <c r="AO3608" s="3">
        <v>46.3526912181303</v>
      </c>
      <c r="AP3608" s="3">
        <v>41.38</v>
      </c>
      <c r="AQ3608" s="4">
        <v>725</v>
      </c>
      <c r="AR3608" s="3">
        <v>2306</v>
      </c>
      <c r="AS3608" s="3">
        <v>1047</v>
      </c>
      <c r="AT3608">
        <v>0</v>
      </c>
      <c r="AU3608">
        <v>0</v>
      </c>
      <c r="AV3608">
        <v>0</v>
      </c>
      <c r="AW3608">
        <v>0</v>
      </c>
      <c r="AX3608">
        <v>1</v>
      </c>
      <c r="AY3608">
        <v>0</v>
      </c>
      <c r="AZ3608">
        <v>0</v>
      </c>
      <c r="BA3608">
        <v>0</v>
      </c>
    </row>
    <row r="3609" spans="1:53">
      <c r="A3609" t="s">
        <v>4712</v>
      </c>
      <c r="B3609" t="s">
        <v>4705</v>
      </c>
      <c r="C3609">
        <v>2007</v>
      </c>
      <c r="D3609">
        <v>0.0103547074789747</v>
      </c>
      <c r="E3609">
        <v>3.13549421592915</v>
      </c>
      <c r="F3609" s="2">
        <v>0.33</v>
      </c>
      <c r="G3609">
        <v>0.43347701005228</v>
      </c>
      <c r="H3609" s="3">
        <v>232.47</v>
      </c>
      <c r="I3609" s="4">
        <v>4</v>
      </c>
      <c r="J3609" s="4">
        <v>266</v>
      </c>
      <c r="K3609">
        <v>2</v>
      </c>
      <c r="L3609" s="3">
        <v>0.0719914676779048</v>
      </c>
      <c r="M3609" s="4">
        <v>11</v>
      </c>
      <c r="N3609">
        <v>4</v>
      </c>
      <c r="O3609" s="3">
        <v>130505</v>
      </c>
      <c r="P3609" s="3">
        <v>8.11809494712104</v>
      </c>
      <c r="Q3609" s="2">
        <v>6.19817106761174</v>
      </c>
      <c r="R3609" s="2">
        <v>0</v>
      </c>
      <c r="S3609">
        <v>0</v>
      </c>
      <c r="T3609" s="2">
        <v>0</v>
      </c>
      <c r="U3609" s="2">
        <v>0.00390625</v>
      </c>
      <c r="V3609">
        <v>0.00332755703560742</v>
      </c>
      <c r="W3609">
        <v>0.00342420794609717</v>
      </c>
      <c r="X3609" s="3">
        <v>10.8007</v>
      </c>
      <c r="Y3609" s="9">
        <v>0.115178161504495</v>
      </c>
      <c r="Z3609">
        <v>48829.6474709875</v>
      </c>
      <c r="AA3609" s="4">
        <v>600</v>
      </c>
      <c r="AB3609">
        <v>5.7</v>
      </c>
      <c r="AC3609">
        <v>1.38</v>
      </c>
      <c r="AD3609" s="3">
        <v>1.0639</v>
      </c>
      <c r="AE3609" s="3">
        <v>216950</v>
      </c>
      <c r="AF3609">
        <v>0.0371108450222374</v>
      </c>
      <c r="AG3609">
        <v>0.884621963735888</v>
      </c>
      <c r="AH3609" s="3">
        <v>9435933</v>
      </c>
      <c r="AI3609" s="3">
        <v>80.829</v>
      </c>
      <c r="AJ3609">
        <v>0.124040141840575</v>
      </c>
      <c r="AK3609">
        <v>0.0129769210445472</v>
      </c>
      <c r="AL3609">
        <v>0.000247018138189004</v>
      </c>
      <c r="AM3609" s="3">
        <v>8351.42857142857</v>
      </c>
      <c r="AN3609" s="3">
        <v>0.07</v>
      </c>
      <c r="AO3609" s="3">
        <v>59.5560731173689</v>
      </c>
      <c r="AP3609" s="3">
        <v>38.24</v>
      </c>
      <c r="AQ3609" s="4">
        <v>796</v>
      </c>
      <c r="AR3609" s="3">
        <v>2496</v>
      </c>
      <c r="AS3609" s="3">
        <v>1107</v>
      </c>
      <c r="AT3609">
        <v>0</v>
      </c>
      <c r="AU3609">
        <v>0</v>
      </c>
      <c r="AV3609">
        <v>0</v>
      </c>
      <c r="AW3609">
        <v>0</v>
      </c>
      <c r="AX3609">
        <v>1</v>
      </c>
      <c r="AY3609">
        <v>0</v>
      </c>
      <c r="AZ3609">
        <v>0</v>
      </c>
      <c r="BA3609">
        <v>0</v>
      </c>
    </row>
    <row r="3610" spans="1:53">
      <c r="A3610" t="s">
        <v>4713</v>
      </c>
      <c r="B3610" t="s">
        <v>4705</v>
      </c>
      <c r="C3610">
        <v>2008</v>
      </c>
      <c r="D3610">
        <v>0.00781393493810251</v>
      </c>
      <c r="E3610">
        <v>3.2188758248682</v>
      </c>
      <c r="F3610" s="2">
        <v>0.0611</v>
      </c>
      <c r="G3610">
        <v>0.747228850405442</v>
      </c>
      <c r="H3610" s="3">
        <v>320</v>
      </c>
      <c r="I3610" s="4">
        <v>10</v>
      </c>
      <c r="J3610" s="4">
        <v>352</v>
      </c>
      <c r="K3610">
        <v>2</v>
      </c>
      <c r="L3610" s="3">
        <v>0.06989161</v>
      </c>
      <c r="M3610" s="4">
        <v>11</v>
      </c>
      <c r="N3610">
        <v>4</v>
      </c>
      <c r="O3610" s="3">
        <v>376412</v>
      </c>
      <c r="P3610" s="3">
        <v>8.246</v>
      </c>
      <c r="Q3610" s="2">
        <v>6.83315699222883</v>
      </c>
      <c r="R3610" s="2">
        <v>0.000197</v>
      </c>
      <c r="S3610">
        <v>0</v>
      </c>
      <c r="T3610" s="2">
        <v>0</v>
      </c>
      <c r="U3610" s="2">
        <v>0.00414507772020725</v>
      </c>
      <c r="V3610">
        <v>0.00380571809143238</v>
      </c>
      <c r="W3610">
        <v>0.00413105</v>
      </c>
      <c r="X3610" s="3">
        <v>10.2294</v>
      </c>
      <c r="Y3610" s="9">
        <v>0.112372108841866</v>
      </c>
      <c r="Z3610">
        <v>51994.0715434084</v>
      </c>
      <c r="AA3610" s="4">
        <v>599</v>
      </c>
      <c r="AB3610">
        <v>5.5</v>
      </c>
      <c r="AC3610">
        <v>1.45</v>
      </c>
      <c r="AD3610" s="3">
        <v>1.0639</v>
      </c>
      <c r="AE3610" s="3">
        <v>216971</v>
      </c>
      <c r="AF3610">
        <v>0.0306729151646239</v>
      </c>
      <c r="AG3610">
        <v>0.88638195004029</v>
      </c>
      <c r="AH3610" s="3">
        <v>14856928</v>
      </c>
      <c r="AI3610" s="3">
        <v>117.93</v>
      </c>
      <c r="AJ3610">
        <v>0.122820266946577</v>
      </c>
      <c r="AK3610">
        <v>0.0117976155748248</v>
      </c>
      <c r="AL3610">
        <v>0.000281155549307654</v>
      </c>
      <c r="AM3610" s="3">
        <v>8842.125</v>
      </c>
      <c r="AN3610" s="3">
        <v>0.08</v>
      </c>
      <c r="AO3610" s="3">
        <v>65.8220285372882</v>
      </c>
      <c r="AP3610" s="3">
        <v>42.24</v>
      </c>
      <c r="AQ3610" s="4">
        <v>870</v>
      </c>
      <c r="AR3610" s="3">
        <v>2696</v>
      </c>
      <c r="AS3610" s="3">
        <v>1131</v>
      </c>
      <c r="AT3610">
        <v>0</v>
      </c>
      <c r="AU3610">
        <v>0</v>
      </c>
      <c r="AV3610">
        <v>0</v>
      </c>
      <c r="AW3610">
        <v>0</v>
      </c>
      <c r="AX3610">
        <v>1</v>
      </c>
      <c r="AY3610">
        <v>0</v>
      </c>
      <c r="AZ3610">
        <v>0</v>
      </c>
      <c r="BA3610">
        <v>0</v>
      </c>
    </row>
    <row r="3611" spans="1:53">
      <c r="A3611" t="s">
        <v>4714</v>
      </c>
      <c r="B3611" t="s">
        <v>4705</v>
      </c>
      <c r="C3611">
        <v>2009</v>
      </c>
      <c r="D3611">
        <v>0.00861064326570279</v>
      </c>
      <c r="E3611">
        <v>3.49650756146648</v>
      </c>
      <c r="F3611" s="2">
        <v>0.0592</v>
      </c>
      <c r="G3611">
        <v>0.824004989223889</v>
      </c>
      <c r="H3611" s="3">
        <v>94.6442748091603</v>
      </c>
      <c r="I3611" s="4">
        <v>30</v>
      </c>
      <c r="J3611" s="4">
        <v>509</v>
      </c>
      <c r="K3611">
        <v>2</v>
      </c>
      <c r="L3611" s="3">
        <v>0.03883901</v>
      </c>
      <c r="M3611" s="4">
        <v>11</v>
      </c>
      <c r="N3611">
        <v>4</v>
      </c>
      <c r="O3611" s="3">
        <v>412295</v>
      </c>
      <c r="P3611" s="3">
        <v>8.378</v>
      </c>
      <c r="Q3611" s="2">
        <v>9.53327289211242</v>
      </c>
      <c r="R3611" s="2">
        <v>0.000215</v>
      </c>
      <c r="S3611">
        <v>0</v>
      </c>
      <c r="T3611" s="2">
        <v>0</v>
      </c>
      <c r="U3611" s="2">
        <v>0.00520562207183758</v>
      </c>
      <c r="V3611">
        <v>0.00293532309101263</v>
      </c>
      <c r="W3611">
        <v>0.00520562</v>
      </c>
      <c r="X3611" s="3">
        <v>17.472</v>
      </c>
      <c r="Y3611" s="9">
        <v>0.128832763294243</v>
      </c>
      <c r="Z3611">
        <v>55301.4605500903</v>
      </c>
      <c r="AA3611" s="4">
        <v>555</v>
      </c>
      <c r="AB3611">
        <v>2.6288</v>
      </c>
      <c r="AC3611">
        <v>0.6547</v>
      </c>
      <c r="AD3611" s="3">
        <v>1.0639</v>
      </c>
      <c r="AE3611" s="3">
        <v>217019</v>
      </c>
      <c r="AF3611">
        <v>0.0276393947884561</v>
      </c>
      <c r="AG3611">
        <v>0.892037494587228</v>
      </c>
      <c r="AH3611" s="3">
        <v>20366193</v>
      </c>
      <c r="AI3611" s="3">
        <v>131.47</v>
      </c>
      <c r="AJ3611">
        <v>0.141873885109147</v>
      </c>
      <c r="AK3611">
        <v>0.0109510049361024</v>
      </c>
      <c r="AL3611">
        <v>0.000349944008958567</v>
      </c>
      <c r="AM3611" s="3">
        <v>7851.8</v>
      </c>
      <c r="AN3611" s="3">
        <v>0.1</v>
      </c>
      <c r="AO3611" s="3">
        <v>91.993281075028</v>
      </c>
      <c r="AP3611" s="3">
        <v>42.54</v>
      </c>
      <c r="AQ3611" s="4">
        <v>995</v>
      </c>
      <c r="AR3611" s="3">
        <v>2971</v>
      </c>
      <c r="AS3611" s="3">
        <v>1231</v>
      </c>
      <c r="AT3611">
        <v>0</v>
      </c>
      <c r="AU3611">
        <v>0</v>
      </c>
      <c r="AV3611">
        <v>0</v>
      </c>
      <c r="AW3611">
        <v>0</v>
      </c>
      <c r="AX3611">
        <v>1</v>
      </c>
      <c r="AY3611">
        <v>0</v>
      </c>
      <c r="AZ3611">
        <v>0</v>
      </c>
      <c r="BA3611">
        <v>0</v>
      </c>
    </row>
    <row r="3612" spans="1:53">
      <c r="A3612" t="s">
        <v>4715</v>
      </c>
      <c r="B3612" t="s">
        <v>4705</v>
      </c>
      <c r="C3612">
        <v>2010</v>
      </c>
      <c r="D3612">
        <v>0.00987441857031832</v>
      </c>
      <c r="E3612">
        <v>3.76120011569356</v>
      </c>
      <c r="F3612" s="2">
        <v>0.1677</v>
      </c>
      <c r="G3612">
        <v>0.7489135096568</v>
      </c>
      <c r="H3612" s="3">
        <v>130.279898218829</v>
      </c>
      <c r="I3612" s="4">
        <v>26</v>
      </c>
      <c r="J3612" s="4">
        <v>926</v>
      </c>
      <c r="K3612">
        <v>2</v>
      </c>
      <c r="L3612" s="3">
        <v>0.0528449</v>
      </c>
      <c r="M3612" s="4">
        <v>12</v>
      </c>
      <c r="N3612">
        <v>4</v>
      </c>
      <c r="O3612" s="3">
        <v>500502</v>
      </c>
      <c r="P3612" s="3">
        <v>8.51</v>
      </c>
      <c r="Q3612" s="2">
        <v>6.95362112022833</v>
      </c>
      <c r="R3612" s="2">
        <v>0.000123</v>
      </c>
      <c r="S3612">
        <v>0</v>
      </c>
      <c r="T3612" s="2">
        <v>0</v>
      </c>
      <c r="U3612" s="2">
        <v>0.00434782608695652</v>
      </c>
      <c r="V3612">
        <v>0.00322024493678411</v>
      </c>
      <c r="W3612">
        <v>0.00628019</v>
      </c>
      <c r="X3612" s="3">
        <v>19.8617</v>
      </c>
      <c r="Y3612" s="9">
        <v>0.120585415206618</v>
      </c>
      <c r="Z3612">
        <v>72358.5325180656</v>
      </c>
      <c r="AA3612" s="4">
        <v>535</v>
      </c>
      <c r="AB3612">
        <v>1.95</v>
      </c>
      <c r="AC3612">
        <v>1.42</v>
      </c>
      <c r="AD3612" s="3">
        <v>1.0639</v>
      </c>
      <c r="AE3612" s="3">
        <v>217137</v>
      </c>
      <c r="AF3612">
        <v>0.0238811534908275</v>
      </c>
      <c r="AG3612">
        <v>0.892844573489948</v>
      </c>
      <c r="AH3612" s="3">
        <v>26109483</v>
      </c>
      <c r="AI3612" s="3">
        <v>143.31</v>
      </c>
      <c r="AJ3612">
        <v>0.135948371629053</v>
      </c>
      <c r="AK3612">
        <v>0.0190445190012</v>
      </c>
      <c r="AL3612">
        <v>0.00031258682967491</v>
      </c>
      <c r="AM3612" s="3">
        <v>10102.6666666667</v>
      </c>
      <c r="AN3612" s="3">
        <v>0.09</v>
      </c>
      <c r="AO3612" s="3">
        <v>67.6958877465963</v>
      </c>
      <c r="AP3612" s="3">
        <v>41.1</v>
      </c>
      <c r="AQ3612" s="4">
        <v>854</v>
      </c>
      <c r="AR3612" s="3">
        <v>3485</v>
      </c>
      <c r="AS3612" s="3">
        <v>1331</v>
      </c>
      <c r="AT3612">
        <v>0</v>
      </c>
      <c r="AU3612">
        <v>0</v>
      </c>
      <c r="AV3612">
        <v>0</v>
      </c>
      <c r="AW3612">
        <v>0</v>
      </c>
      <c r="AX3612">
        <v>1</v>
      </c>
      <c r="AY3612">
        <v>0</v>
      </c>
      <c r="AZ3612">
        <v>0</v>
      </c>
      <c r="BA3612">
        <v>0</v>
      </c>
    </row>
    <row r="3613" spans="1:53">
      <c r="A3613" t="s">
        <v>4716</v>
      </c>
      <c r="B3613" t="s">
        <v>4705</v>
      </c>
      <c r="C3613">
        <v>2011</v>
      </c>
      <c r="D3613">
        <v>0.00980260496788622</v>
      </c>
      <c r="E3613">
        <v>4.12713438504509</v>
      </c>
      <c r="F3613" s="2">
        <v>0.1801</v>
      </c>
      <c r="G3613">
        <v>0.862605919182922</v>
      </c>
      <c r="H3613" s="3">
        <v>544.41</v>
      </c>
      <c r="I3613" s="4">
        <v>42</v>
      </c>
      <c r="J3613" s="4">
        <v>1665</v>
      </c>
      <c r="K3613">
        <v>2</v>
      </c>
      <c r="L3613" s="3">
        <v>0.0541518</v>
      </c>
      <c r="M3613" s="4">
        <v>14</v>
      </c>
      <c r="N3613">
        <v>4</v>
      </c>
      <c r="O3613" s="3">
        <v>340009</v>
      </c>
      <c r="P3613" s="3">
        <v>8.566</v>
      </c>
      <c r="Q3613" s="2">
        <v>7.25850509063819</v>
      </c>
      <c r="R3613" s="2">
        <v>0</v>
      </c>
      <c r="S3613">
        <v>0</v>
      </c>
      <c r="T3613" s="2">
        <v>0</v>
      </c>
      <c r="U3613" s="2">
        <v>0.0126050420168067</v>
      </c>
      <c r="V3613">
        <v>0.00301165045394839</v>
      </c>
      <c r="W3613">
        <v>0.00606909</v>
      </c>
      <c r="X3613" s="3">
        <v>19.5004</v>
      </c>
      <c r="Y3613" s="9">
        <v>0.111538256136334</v>
      </c>
      <c r="Z3613">
        <v>84382.1472188298</v>
      </c>
      <c r="AA3613" s="4">
        <v>525</v>
      </c>
      <c r="AB3613">
        <v>5.76</v>
      </c>
      <c r="AC3613">
        <v>1.48</v>
      </c>
      <c r="AD3613" s="3">
        <v>1.0639</v>
      </c>
      <c r="AE3613" s="3">
        <v>217421</v>
      </c>
      <c r="AF3613">
        <v>0.0204206779310798</v>
      </c>
      <c r="AG3613">
        <v>0.896319185505912</v>
      </c>
      <c r="AH3613" s="3">
        <v>31751939</v>
      </c>
      <c r="AI3613" s="3">
        <v>116.76</v>
      </c>
      <c r="AJ3613">
        <v>0.127186150228701</v>
      </c>
      <c r="AK3613">
        <v>0.01567763818803</v>
      </c>
      <c r="AL3613">
        <v>0.000934256055363322</v>
      </c>
      <c r="AM3613" s="3">
        <v>3943.37037037037</v>
      </c>
      <c r="AN3613" s="3">
        <v>0.27</v>
      </c>
      <c r="AO3613" s="3">
        <v>70.7993079584775</v>
      </c>
      <c r="AP3613" s="3">
        <v>42</v>
      </c>
      <c r="AQ3613" s="4">
        <v>580</v>
      </c>
      <c r="AR3613" s="3">
        <v>3619</v>
      </c>
      <c r="AS3613" s="3">
        <v>1376</v>
      </c>
      <c r="AT3613">
        <v>0</v>
      </c>
      <c r="AU3613">
        <v>0</v>
      </c>
      <c r="AV3613">
        <v>0</v>
      </c>
      <c r="AW3613">
        <v>0</v>
      </c>
      <c r="AX3613">
        <v>1</v>
      </c>
      <c r="AY3613">
        <v>0</v>
      </c>
      <c r="AZ3613">
        <v>0</v>
      </c>
      <c r="BA3613">
        <v>0</v>
      </c>
    </row>
    <row r="3614" spans="1:53">
      <c r="A3614" t="s">
        <v>4717</v>
      </c>
      <c r="B3614" t="s">
        <v>4705</v>
      </c>
      <c r="C3614">
        <v>2012</v>
      </c>
      <c r="D3614">
        <v>0.00991857207338729</v>
      </c>
      <c r="E3614">
        <v>4.31748811353631</v>
      </c>
      <c r="F3614" s="2">
        <v>0.3973</v>
      </c>
      <c r="G3614">
        <v>0.867061219753095</v>
      </c>
      <c r="H3614" s="3">
        <v>3071.17</v>
      </c>
      <c r="I3614" s="4">
        <v>80</v>
      </c>
      <c r="J3614" s="4">
        <v>1208</v>
      </c>
      <c r="K3614">
        <v>2</v>
      </c>
      <c r="L3614" s="3">
        <v>0.0547594</v>
      </c>
      <c r="M3614" s="4">
        <v>14</v>
      </c>
      <c r="N3614">
        <v>4</v>
      </c>
      <c r="O3614" s="3">
        <v>442750</v>
      </c>
      <c r="P3614" s="3">
        <v>8.622</v>
      </c>
      <c r="Q3614" s="2">
        <v>7.70595914335109</v>
      </c>
      <c r="R3614" s="2">
        <v>0</v>
      </c>
      <c r="S3614">
        <v>0</v>
      </c>
      <c r="T3614" s="2">
        <v>0</v>
      </c>
      <c r="U3614" s="2">
        <v>0.00642201834862385</v>
      </c>
      <c r="V3614">
        <v>0.00314735936549235</v>
      </c>
      <c r="W3614">
        <v>0.00688073</v>
      </c>
      <c r="X3614" s="3">
        <v>16.3895</v>
      </c>
      <c r="Y3614" s="9">
        <v>0.12391477316516</v>
      </c>
      <c r="Z3614">
        <v>92307.2656683306</v>
      </c>
      <c r="AA3614" s="4">
        <v>506</v>
      </c>
      <c r="AB3614">
        <v>6.41</v>
      </c>
      <c r="AC3614">
        <v>1.67</v>
      </c>
      <c r="AD3614" s="3">
        <v>1.0639</v>
      </c>
      <c r="AE3614" s="3">
        <v>218108</v>
      </c>
      <c r="AF3614">
        <v>0.0186227682954943</v>
      </c>
      <c r="AG3614">
        <v>0.899913762924888</v>
      </c>
      <c r="AH3614" s="3">
        <v>37041980</v>
      </c>
      <c r="AI3614" s="3">
        <v>189.64</v>
      </c>
      <c r="AJ3614">
        <v>0.143105221817126</v>
      </c>
      <c r="AK3614">
        <v>0.0186297625480064</v>
      </c>
      <c r="AL3614">
        <v>0.000485942381117667</v>
      </c>
      <c r="AM3614" s="3">
        <v>8365.64285714286</v>
      </c>
      <c r="AN3614" s="3">
        <v>0.14</v>
      </c>
      <c r="AO3614" s="3">
        <v>75.8104824713641</v>
      </c>
      <c r="AP3614" s="3">
        <v>42.29</v>
      </c>
      <c r="AQ3614" s="4">
        <v>557</v>
      </c>
      <c r="AR3614" s="3">
        <v>3838</v>
      </c>
      <c r="AS3614" s="3">
        <v>1393</v>
      </c>
      <c r="AT3614">
        <v>0</v>
      </c>
      <c r="AU3614">
        <v>0</v>
      </c>
      <c r="AV3614">
        <v>0</v>
      </c>
      <c r="AW3614">
        <v>0</v>
      </c>
      <c r="AX3614">
        <v>1</v>
      </c>
      <c r="AY3614">
        <v>0</v>
      </c>
      <c r="AZ3614">
        <v>0</v>
      </c>
      <c r="BA3614">
        <v>0</v>
      </c>
    </row>
    <row r="3615" spans="1:53">
      <c r="A3615" t="s">
        <v>4718</v>
      </c>
      <c r="B3615" t="s">
        <v>4705</v>
      </c>
      <c r="C3615">
        <v>2013</v>
      </c>
      <c r="D3615">
        <v>0.0113197102487834</v>
      </c>
      <c r="E3615">
        <v>4.62497281328427</v>
      </c>
      <c r="F3615" s="2">
        <v>0.8675</v>
      </c>
      <c r="G3615">
        <v>1.00339777150618</v>
      </c>
      <c r="H3615" s="3">
        <v>3400</v>
      </c>
      <c r="I3615" s="4">
        <v>129</v>
      </c>
      <c r="J3615" s="4">
        <v>1516</v>
      </c>
      <c r="K3615">
        <v>2</v>
      </c>
      <c r="L3615" s="3">
        <v>0.05392354</v>
      </c>
      <c r="M3615" s="4">
        <v>14</v>
      </c>
      <c r="N3615">
        <v>5</v>
      </c>
      <c r="O3615" s="3">
        <v>399104</v>
      </c>
      <c r="P3615" s="3">
        <v>8.678</v>
      </c>
      <c r="Q3615" s="2">
        <v>0</v>
      </c>
      <c r="R3615" s="2">
        <v>0</v>
      </c>
      <c r="S3615">
        <v>0</v>
      </c>
      <c r="T3615" s="2">
        <v>0</v>
      </c>
      <c r="U3615" s="2">
        <v>0.00529595015576324</v>
      </c>
      <c r="V3615">
        <v>0.00427451810151553</v>
      </c>
      <c r="W3615">
        <v>0.00623053</v>
      </c>
      <c r="X3615" s="3">
        <v>16.5051</v>
      </c>
      <c r="Y3615" s="9">
        <v>0.110122917208831</v>
      </c>
      <c r="Z3615">
        <v>99679.3808734107</v>
      </c>
      <c r="AA3615" s="4">
        <v>485</v>
      </c>
      <c r="AB3615">
        <v>5.61</v>
      </c>
      <c r="AC3615">
        <v>1.64</v>
      </c>
      <c r="AD3615" s="3">
        <v>1.0639</v>
      </c>
      <c r="AE3615" s="3">
        <v>219773</v>
      </c>
      <c r="AF3615">
        <v>0.0170591477140418</v>
      </c>
      <c r="AG3615">
        <v>0.89725995497943</v>
      </c>
      <c r="AH3615" s="3">
        <v>41821882</v>
      </c>
      <c r="AI3615" s="3">
        <v>80.35</v>
      </c>
      <c r="AJ3615">
        <v>0.128232551020725</v>
      </c>
      <c r="AK3615">
        <v>0.0112514272869636</v>
      </c>
      <c r="AL3615">
        <v>0.000586004825922096</v>
      </c>
      <c r="AM3615" s="3">
        <v>7578.23529411765</v>
      </c>
      <c r="AN3615" s="3">
        <v>0.17</v>
      </c>
      <c r="AO3615" s="3">
        <v>77.0941054808687</v>
      </c>
      <c r="AP3615" s="3">
        <v>42.96</v>
      </c>
      <c r="AQ3615" s="4">
        <v>596</v>
      </c>
      <c r="AR3615" s="3">
        <v>3958</v>
      </c>
      <c r="AS3615" s="3">
        <v>1463</v>
      </c>
      <c r="AT3615">
        <v>0</v>
      </c>
      <c r="AU3615">
        <v>0</v>
      </c>
      <c r="AV3615">
        <v>0</v>
      </c>
      <c r="AW3615">
        <v>0</v>
      </c>
      <c r="AX3615">
        <v>1</v>
      </c>
      <c r="AY3615">
        <v>0</v>
      </c>
      <c r="AZ3615">
        <v>0</v>
      </c>
      <c r="BA3615">
        <v>0</v>
      </c>
    </row>
    <row r="3616" spans="1:53">
      <c r="A3616" t="s">
        <v>4719</v>
      </c>
      <c r="B3616" t="s">
        <v>4705</v>
      </c>
      <c r="C3616">
        <v>2014</v>
      </c>
      <c r="D3616">
        <v>0.0119521841108432</v>
      </c>
      <c r="E3616">
        <v>4.92725368515721</v>
      </c>
      <c r="F3616" s="2">
        <v>1.063</v>
      </c>
      <c r="G3616">
        <v>1.12053070550168</v>
      </c>
      <c r="H3616" s="3">
        <v>3859</v>
      </c>
      <c r="I3616" s="4">
        <v>167</v>
      </c>
      <c r="J3616" s="4">
        <v>1179</v>
      </c>
      <c r="K3616">
        <v>2</v>
      </c>
      <c r="L3616" s="3">
        <v>0.05262953</v>
      </c>
      <c r="M3616" s="4">
        <v>18</v>
      </c>
      <c r="N3616">
        <v>6</v>
      </c>
      <c r="O3616" s="3">
        <v>386969</v>
      </c>
      <c r="P3616" s="3">
        <v>8.734</v>
      </c>
      <c r="Q3616" s="2">
        <v>8.92945479881554</v>
      </c>
      <c r="R3616" s="2">
        <v>0.000479</v>
      </c>
      <c r="S3616">
        <v>0</v>
      </c>
      <c r="T3616" s="2">
        <v>0</v>
      </c>
      <c r="U3616" s="2">
        <v>0.00640435328589368</v>
      </c>
      <c r="V3616">
        <v>0.00353648835931542</v>
      </c>
      <c r="W3616">
        <v>0.00553817</v>
      </c>
      <c r="X3616" s="3">
        <v>18.9828</v>
      </c>
      <c r="Y3616" s="9">
        <v>0.107413704393034</v>
      </c>
      <c r="Z3616">
        <v>42785.3177051203</v>
      </c>
      <c r="AA3616" s="4">
        <v>410</v>
      </c>
      <c r="AB3616">
        <v>2.5632</v>
      </c>
      <c r="AC3616">
        <f t="shared" ref="AC3616:AC3629" si="84">AC3615*AC3614/AC3613</f>
        <v>1.85054054054054</v>
      </c>
      <c r="AD3616" s="3">
        <v>1.0639</v>
      </c>
      <c r="AE3616" s="3">
        <v>223840</v>
      </c>
      <c r="AF3616">
        <v>0.016147509053397</v>
      </c>
      <c r="AG3616">
        <v>0.89878230006781</v>
      </c>
      <c r="AH3616" s="3">
        <v>46017017</v>
      </c>
      <c r="AI3616" s="3">
        <v>90.1564</v>
      </c>
      <c r="AJ3616">
        <v>0.124898593080463</v>
      </c>
      <c r="AK3616">
        <v>0.019892397570656</v>
      </c>
      <c r="AL3616">
        <v>0.000676760802994216</v>
      </c>
      <c r="AM3616" s="3">
        <v>6969.43187531423</v>
      </c>
      <c r="AN3616" s="3">
        <v>0.1989</v>
      </c>
      <c r="AO3616" s="3">
        <v>87.2133378700238</v>
      </c>
      <c r="AP3616" s="3">
        <v>43.46</v>
      </c>
      <c r="AQ3616" s="4">
        <v>629</v>
      </c>
      <c r="AR3616" s="3">
        <v>4106</v>
      </c>
      <c r="AS3616" s="3">
        <v>1503</v>
      </c>
      <c r="AT3616">
        <v>1</v>
      </c>
      <c r="AU3616">
        <v>0</v>
      </c>
      <c r="AV3616">
        <v>0</v>
      </c>
      <c r="AW3616">
        <v>0</v>
      </c>
      <c r="AX3616">
        <v>1</v>
      </c>
      <c r="AY3616">
        <v>0</v>
      </c>
      <c r="AZ3616">
        <v>0</v>
      </c>
      <c r="BA3616">
        <v>0</v>
      </c>
    </row>
    <row r="3617" spans="1:53">
      <c r="A3617" t="s">
        <v>4720</v>
      </c>
      <c r="B3617" t="s">
        <v>4705</v>
      </c>
      <c r="C3617">
        <v>2015</v>
      </c>
      <c r="D3617">
        <v>0.0122956501568447</v>
      </c>
      <c r="E3617">
        <v>5.15905529921453</v>
      </c>
      <c r="F3617" s="2">
        <v>0.5328</v>
      </c>
      <c r="G3617">
        <v>0.71967510321992</v>
      </c>
      <c r="H3617" s="3">
        <v>4403</v>
      </c>
      <c r="I3617" s="4">
        <v>166</v>
      </c>
      <c r="J3617" s="4">
        <v>1408</v>
      </c>
      <c r="K3617">
        <v>2</v>
      </c>
      <c r="L3617" s="3">
        <v>0.04705643</v>
      </c>
      <c r="M3617" s="4">
        <v>25</v>
      </c>
      <c r="N3617">
        <v>7</v>
      </c>
      <c r="O3617" s="3">
        <v>372241</v>
      </c>
      <c r="P3617" s="3">
        <v>8.79</v>
      </c>
      <c r="Q3617" s="2">
        <v>10.2565972222222</v>
      </c>
      <c r="R3617" s="2">
        <v>0.000331</v>
      </c>
      <c r="S3617">
        <v>0</v>
      </c>
      <c r="T3617" s="2">
        <v>0</v>
      </c>
      <c r="U3617" s="2">
        <v>0.00706106254636947</v>
      </c>
      <c r="V3617">
        <v>0.00375233304280687</v>
      </c>
      <c r="W3617">
        <v>0.00561278</v>
      </c>
      <c r="X3617" s="3">
        <v>20.0518</v>
      </c>
      <c r="Y3617" s="9">
        <v>0.109124286377783</v>
      </c>
      <c r="Z3617">
        <v>17639.4796665825</v>
      </c>
      <c r="AA3617" s="4">
        <v>392</v>
      </c>
      <c r="AB3617">
        <v>2.9539</v>
      </c>
      <c r="AC3617">
        <f t="shared" si="84"/>
        <v>1.8172972972973</v>
      </c>
      <c r="AD3617" s="3">
        <v>1.0637</v>
      </c>
      <c r="AE3617" s="3">
        <v>233958</v>
      </c>
      <c r="AF3617">
        <v>0.0167560483004598</v>
      </c>
      <c r="AG3617">
        <v>0.89384498589088</v>
      </c>
      <c r="AH3617" s="3">
        <v>49615320</v>
      </c>
      <c r="AI3617" s="3">
        <v>62.1139</v>
      </c>
      <c r="AJ3617">
        <v>0.130580878690215</v>
      </c>
      <c r="AK3617">
        <v>0.01317727691728</v>
      </c>
      <c r="AL3617">
        <v>0.000739651968237878</v>
      </c>
      <c r="AM3617" s="3">
        <v>6378.52900867976</v>
      </c>
      <c r="AN3617" s="3">
        <v>0.2189</v>
      </c>
      <c r="AO3617" s="3">
        <v>99.8107788477784</v>
      </c>
      <c r="AP3617" s="3">
        <v>44.94</v>
      </c>
      <c r="AQ3617" s="4">
        <v>668</v>
      </c>
      <c r="AR3617" s="3">
        <v>4274.44</v>
      </c>
      <c r="AS3617" s="3">
        <v>1564.34</v>
      </c>
      <c r="AT3617">
        <v>3</v>
      </c>
      <c r="AU3617">
        <v>0</v>
      </c>
      <c r="AV3617">
        <v>0</v>
      </c>
      <c r="AW3617">
        <v>0</v>
      </c>
      <c r="AX3617">
        <v>1</v>
      </c>
      <c r="AY3617">
        <v>0</v>
      </c>
      <c r="AZ3617">
        <v>0</v>
      </c>
      <c r="BA3617">
        <v>0</v>
      </c>
    </row>
    <row r="3618" spans="1:53">
      <c r="A3618" t="s">
        <v>4721</v>
      </c>
      <c r="B3618" t="s">
        <v>4705</v>
      </c>
      <c r="C3618">
        <v>2016</v>
      </c>
      <c r="D3618">
        <v>0.0123133817084939</v>
      </c>
      <c r="E3618">
        <v>5.48063892334199</v>
      </c>
      <c r="F3618" s="2">
        <v>0.5112</v>
      </c>
      <c r="G3618">
        <v>0.80124817306462</v>
      </c>
      <c r="H3618" s="3">
        <v>4780</v>
      </c>
      <c r="I3618" s="4">
        <v>197</v>
      </c>
      <c r="J3618" s="4">
        <v>1282</v>
      </c>
      <c r="K3618">
        <v>2</v>
      </c>
      <c r="L3618" s="3">
        <v>0.04779551</v>
      </c>
      <c r="N3618">
        <v>8</v>
      </c>
      <c r="O3618" s="3">
        <v>336436</v>
      </c>
      <c r="P3618" s="3">
        <v>8.846</v>
      </c>
      <c r="Q3618" s="2">
        <v>10.0461893764434</v>
      </c>
      <c r="R3618" s="2">
        <v>0.000822</v>
      </c>
      <c r="S3618">
        <v>0</v>
      </c>
      <c r="T3618" s="2">
        <v>0</v>
      </c>
      <c r="U3618" s="2">
        <v>0.00716378505425159</v>
      </c>
      <c r="V3618">
        <v>0.00408297834711429</v>
      </c>
      <c r="W3618">
        <v>0.0060208</v>
      </c>
      <c r="X3618" s="3">
        <v>23.3331</v>
      </c>
      <c r="Y3618" s="9">
        <v>0.104320571026746</v>
      </c>
      <c r="Z3618">
        <v>22813.1535465597</v>
      </c>
      <c r="AA3618" s="4">
        <v>388</v>
      </c>
      <c r="AB3618">
        <v>2.9145</v>
      </c>
      <c r="AC3618">
        <f t="shared" si="84"/>
        <v>2.05059897735573</v>
      </c>
      <c r="AD3618" s="3">
        <v>1.0657</v>
      </c>
      <c r="AE3618" s="3">
        <v>260277</v>
      </c>
      <c r="AF3618">
        <v>0.0172151120106356</v>
      </c>
      <c r="AG3618">
        <v>0.896091698579942</v>
      </c>
      <c r="AH3618" s="3">
        <v>52646441</v>
      </c>
      <c r="AI3618" s="3">
        <v>83.4352</v>
      </c>
      <c r="AJ3618">
        <v>0.124370356747425</v>
      </c>
      <c r="AK3618">
        <v>0.0183359273072976</v>
      </c>
      <c r="AL3618">
        <v>0.000741666666666667</v>
      </c>
      <c r="AM3618" s="3">
        <v>6795.10112359551</v>
      </c>
      <c r="AN3618" s="3">
        <v>0.2225</v>
      </c>
      <c r="AO3618" s="3">
        <v>97.15</v>
      </c>
      <c r="AP3618" s="3">
        <v>45.45</v>
      </c>
      <c r="AQ3618" s="4">
        <v>657</v>
      </c>
      <c r="AR3618" s="3">
        <v>4399.99</v>
      </c>
      <c r="AS3618" s="3">
        <v>1701.86</v>
      </c>
      <c r="AT3618">
        <v>4</v>
      </c>
      <c r="AU3618">
        <v>0</v>
      </c>
      <c r="AV3618">
        <v>0</v>
      </c>
      <c r="AW3618">
        <v>0</v>
      </c>
      <c r="AX3618">
        <v>1</v>
      </c>
      <c r="AY3618">
        <v>0</v>
      </c>
      <c r="AZ3618">
        <v>0</v>
      </c>
      <c r="BA3618">
        <v>0</v>
      </c>
    </row>
    <row r="3619" spans="1:53">
      <c r="A3619" t="s">
        <v>4722</v>
      </c>
      <c r="B3619" t="s">
        <v>4705</v>
      </c>
      <c r="C3619">
        <v>2017</v>
      </c>
      <c r="D3619">
        <v>0.0178137885396741</v>
      </c>
      <c r="E3619">
        <v>5.70044357339069</v>
      </c>
      <c r="F3619" s="2">
        <v>0.9545</v>
      </c>
      <c r="G3619">
        <v>0.808829087194799</v>
      </c>
      <c r="H3619" s="3">
        <v>6316</v>
      </c>
      <c r="I3619" s="4">
        <v>212</v>
      </c>
      <c r="J3619" s="4">
        <v>1148</v>
      </c>
      <c r="K3619">
        <v>3</v>
      </c>
      <c r="L3619" s="3">
        <v>0.06108069</v>
      </c>
      <c r="N3619">
        <v>9</v>
      </c>
      <c r="O3619" s="3">
        <v>337864</v>
      </c>
      <c r="P3619" s="3">
        <v>8.902</v>
      </c>
      <c r="Q3619" s="2">
        <v>8.07783301902966</v>
      </c>
      <c r="R3619" s="2">
        <v>0.000759</v>
      </c>
      <c r="S3619">
        <v>0</v>
      </c>
      <c r="T3619" s="2">
        <v>0</v>
      </c>
      <c r="U3619" s="2">
        <v>0.00684857704253027</v>
      </c>
      <c r="V3619">
        <v>0.00396288482625507</v>
      </c>
      <c r="W3619">
        <v>0.00586306</v>
      </c>
      <c r="X3619" s="3">
        <v>25.0199</v>
      </c>
      <c r="Y3619" s="9">
        <v>0.136915815419537</v>
      </c>
      <c r="Z3619">
        <v>9405.37968862633</v>
      </c>
      <c r="AA3619" s="4">
        <v>388</v>
      </c>
      <c r="AB3619">
        <v>2.3559</v>
      </c>
      <c r="AC3619">
        <f t="shared" si="84"/>
        <v>2.01376186997809</v>
      </c>
      <c r="AD3619" s="3">
        <v>1.0428</v>
      </c>
      <c r="AE3619" s="3">
        <v>336569</v>
      </c>
      <c r="AF3619">
        <v>0.0200689897797336</v>
      </c>
      <c r="AG3619">
        <v>0.90563247588041</v>
      </c>
      <c r="AH3619" s="3">
        <v>55163682</v>
      </c>
      <c r="AI3619" s="3">
        <v>163.7138</v>
      </c>
      <c r="AJ3619">
        <v>0.164005726259049</v>
      </c>
      <c r="AK3619">
        <v>0.0142854701227296</v>
      </c>
      <c r="AL3619">
        <v>0.000710855263157895</v>
      </c>
      <c r="AM3619" s="3">
        <v>7760.57380842203</v>
      </c>
      <c r="AN3619" s="3">
        <v>0.2161</v>
      </c>
      <c r="AO3619" s="3">
        <v>77.4967105263158</v>
      </c>
      <c r="AP3619" s="3">
        <v>45.51</v>
      </c>
      <c r="AQ3619" s="4">
        <v>735</v>
      </c>
      <c r="AR3619" s="3">
        <v>4678</v>
      </c>
      <c r="AS3619" s="3">
        <v>1760</v>
      </c>
      <c r="AT3619">
        <v>7</v>
      </c>
      <c r="AU3619">
        <v>1</v>
      </c>
      <c r="AV3619">
        <v>0</v>
      </c>
      <c r="AW3619">
        <v>0</v>
      </c>
      <c r="AX3619">
        <v>1</v>
      </c>
      <c r="AY3619">
        <v>0</v>
      </c>
      <c r="AZ3619">
        <v>0</v>
      </c>
      <c r="BA3619">
        <v>0</v>
      </c>
    </row>
    <row r="3620" spans="1:53">
      <c r="A3620" t="s">
        <v>4723</v>
      </c>
      <c r="B3620" t="s">
        <v>4705</v>
      </c>
      <c r="C3620">
        <v>2018</v>
      </c>
      <c r="D3620">
        <v>0.0284750433051208</v>
      </c>
      <c r="E3620">
        <v>5.99396142730657</v>
      </c>
      <c r="F3620" s="2">
        <v>1.6648</v>
      </c>
      <c r="G3620">
        <v>0.982892630104895</v>
      </c>
      <c r="H3620" s="3">
        <v>2246</v>
      </c>
      <c r="I3620" s="4">
        <v>275</v>
      </c>
      <c r="J3620" s="4">
        <v>1830</v>
      </c>
      <c r="K3620">
        <v>3</v>
      </c>
      <c r="L3620" s="3">
        <v>0.06267212</v>
      </c>
      <c r="N3620">
        <v>10</v>
      </c>
      <c r="O3620" s="3">
        <v>471097</v>
      </c>
      <c r="P3620" s="3">
        <v>8.958</v>
      </c>
      <c r="Q3620" s="2">
        <v>7.68317237142955</v>
      </c>
      <c r="R3620" s="2">
        <v>0</v>
      </c>
      <c r="S3620">
        <v>1</v>
      </c>
      <c r="T3620" s="2">
        <v>0</v>
      </c>
      <c r="U3620" s="2">
        <v>0.0067333819338591</v>
      </c>
      <c r="V3620">
        <v>0.00337455178401162</v>
      </c>
      <c r="W3620">
        <v>0.00523558</v>
      </c>
      <c r="X3620" s="3">
        <v>17.7437</v>
      </c>
      <c r="Y3620" s="9">
        <v>0.145413517021847</v>
      </c>
      <c r="Z3620">
        <v>12163.9852793853</v>
      </c>
      <c r="AA3620" s="4">
        <v>380</v>
      </c>
      <c r="AB3620">
        <v>2.2514</v>
      </c>
      <c r="AC3620">
        <f t="shared" si="84"/>
        <v>2.27228535328608</v>
      </c>
      <c r="AD3620" s="3">
        <v>1.1824</v>
      </c>
      <c r="AE3620" s="3">
        <v>483594</v>
      </c>
      <c r="AF3620">
        <v>0.0270159717993553</v>
      </c>
      <c r="AG3620">
        <v>0.907012731630196</v>
      </c>
      <c r="AH3620" s="3">
        <v>57230781</v>
      </c>
      <c r="AI3620" s="3">
        <v>160.3001</v>
      </c>
      <c r="AJ3620">
        <v>0.178893808919404</v>
      </c>
      <c r="AK3620">
        <v>0.0115733783419176</v>
      </c>
      <c r="AL3620">
        <v>0.000661889250814332</v>
      </c>
      <c r="AM3620" s="3">
        <v>8809.20275590551</v>
      </c>
      <c r="AN3620" s="3">
        <v>0.2032</v>
      </c>
      <c r="AO3620" s="3">
        <v>73.3355048859935</v>
      </c>
      <c r="AP3620" s="3">
        <v>43.133</v>
      </c>
      <c r="AQ3620" s="4">
        <v>742</v>
      </c>
      <c r="AR3620" s="3">
        <v>4608.49</v>
      </c>
      <c r="AS3620" s="3">
        <v>1749.47</v>
      </c>
      <c r="AT3620">
        <v>8</v>
      </c>
      <c r="AU3620">
        <v>1</v>
      </c>
      <c r="AV3620">
        <v>0</v>
      </c>
      <c r="AW3620">
        <v>0</v>
      </c>
      <c r="AX3620">
        <v>1</v>
      </c>
      <c r="AY3620">
        <v>0</v>
      </c>
      <c r="AZ3620">
        <v>0</v>
      </c>
      <c r="BA3620">
        <v>0</v>
      </c>
    </row>
    <row r="3621" spans="1:53">
      <c r="A3621" t="s">
        <v>4724</v>
      </c>
      <c r="B3621" t="s">
        <v>4705</v>
      </c>
      <c r="C3621">
        <v>2019</v>
      </c>
      <c r="D3621">
        <v>0.034173397575153</v>
      </c>
      <c r="E3621">
        <v>6.3578422665081</v>
      </c>
      <c r="F3621" s="2">
        <v>0.9285</v>
      </c>
      <c r="G3621">
        <v>0.927431149256075</v>
      </c>
      <c r="H3621" s="3">
        <v>2423</v>
      </c>
      <c r="I3621" s="4">
        <v>232</v>
      </c>
      <c r="J3621" s="4">
        <v>1959</v>
      </c>
      <c r="K3621">
        <v>3</v>
      </c>
      <c r="L3621" s="3">
        <v>0.05251767</v>
      </c>
      <c r="N3621">
        <v>11</v>
      </c>
      <c r="O3621" s="3">
        <v>514854</v>
      </c>
      <c r="P3621" s="3">
        <v>9.014</v>
      </c>
      <c r="Q3621" s="2">
        <v>10.0274669379451</v>
      </c>
      <c r="R3621" s="2">
        <v>0.00023</v>
      </c>
      <c r="S3621">
        <v>1</v>
      </c>
      <c r="T3621" s="2">
        <v>0</v>
      </c>
      <c r="U3621" s="2">
        <v>0.00787872776565496</v>
      </c>
      <c r="V3621">
        <v>0.00631674665319525</v>
      </c>
      <c r="W3621">
        <v>0.01034834</v>
      </c>
      <c r="X3621" s="3">
        <v>16.9953</v>
      </c>
      <c r="Y3621" s="9">
        <v>0.18077257361724</v>
      </c>
      <c r="Z3621">
        <v>5014.953318312</v>
      </c>
      <c r="AA3621" s="4">
        <v>379</v>
      </c>
      <c r="AB3621">
        <v>2.9571</v>
      </c>
      <c r="AC3621">
        <f t="shared" si="84"/>
        <v>2.23146585592166</v>
      </c>
      <c r="AD3621" s="3">
        <v>1.1696</v>
      </c>
      <c r="AE3621" s="3">
        <v>551489</v>
      </c>
      <c r="AF3621">
        <v>0.0282904821020017</v>
      </c>
      <c r="AG3621">
        <v>0.913936738860561</v>
      </c>
      <c r="AH3621" s="3">
        <v>58913294</v>
      </c>
      <c r="AI3621" s="3">
        <v>153.1373</v>
      </c>
      <c r="AJ3621">
        <v>0.180737334937262</v>
      </c>
      <c r="AK3621">
        <v>0.019797887478096</v>
      </c>
      <c r="AL3621">
        <v>0.000773701298701299</v>
      </c>
      <c r="AM3621" s="3">
        <v>8180.36088963491</v>
      </c>
      <c r="AN3621" s="3">
        <v>0.2383</v>
      </c>
      <c r="AO3621" s="3">
        <v>96.0097402597403</v>
      </c>
      <c r="AP3621" s="3">
        <v>42.1</v>
      </c>
      <c r="AQ3621" s="4">
        <v>714</v>
      </c>
      <c r="AR3621" s="3">
        <v>4610.43</v>
      </c>
      <c r="AS3621" s="3">
        <v>1625.03</v>
      </c>
      <c r="AT3621">
        <v>10</v>
      </c>
      <c r="AU3621">
        <v>1</v>
      </c>
      <c r="AV3621">
        <v>0</v>
      </c>
      <c r="AW3621">
        <v>0</v>
      </c>
      <c r="AX3621">
        <v>1</v>
      </c>
      <c r="AY3621">
        <v>0</v>
      </c>
      <c r="AZ3621">
        <v>0</v>
      </c>
      <c r="BA3621">
        <v>0</v>
      </c>
    </row>
    <row r="3622" spans="1:53">
      <c r="A3622" t="s">
        <v>4725</v>
      </c>
      <c r="B3622" t="s">
        <v>4705</v>
      </c>
      <c r="C3622">
        <v>2020</v>
      </c>
      <c r="D3622">
        <v>0.0313743907817533</v>
      </c>
      <c r="E3622">
        <v>6.82871207164168</v>
      </c>
      <c r="F3622" s="2">
        <v>1.1721</v>
      </c>
      <c r="G3622">
        <v>1.10259949390384</v>
      </c>
      <c r="H3622" s="3">
        <v>2600</v>
      </c>
      <c r="I3622" s="4">
        <v>783</v>
      </c>
      <c r="J3622" s="4">
        <v>3643</v>
      </c>
      <c r="K3622">
        <v>3</v>
      </c>
      <c r="L3622" s="3">
        <v>0.05021298</v>
      </c>
      <c r="N3622">
        <v>12</v>
      </c>
      <c r="O3622" s="3">
        <v>524577</v>
      </c>
      <c r="P3622" s="3">
        <v>9.07</v>
      </c>
      <c r="Q3622" s="2">
        <v>12.3242588417404</v>
      </c>
      <c r="R3622" s="2">
        <v>0.000177</v>
      </c>
      <c r="S3622">
        <v>1</v>
      </c>
      <c r="T3622" s="2">
        <v>10043.6335219236</v>
      </c>
      <c r="U3622" s="2">
        <v>0.01185243</v>
      </c>
      <c r="V3622">
        <v>0.00900943</v>
      </c>
      <c r="W3622">
        <v>0.01544473</v>
      </c>
      <c r="X3622" s="3">
        <v>18.2767385940582</v>
      </c>
      <c r="Y3622" s="9">
        <v>0.187847263697213</v>
      </c>
      <c r="Z3622">
        <v>6485.84324719177</v>
      </c>
      <c r="AA3622" s="4">
        <v>373</v>
      </c>
      <c r="AB3622">
        <v>3.6624</v>
      </c>
      <c r="AC3622">
        <f t="shared" si="84"/>
        <v>2.5179378239116</v>
      </c>
      <c r="AD3622" s="3">
        <v>1.1696</v>
      </c>
      <c r="AE3622" s="3">
        <v>560275</v>
      </c>
      <c r="AF3622">
        <v>0.0280665150482908</v>
      </c>
      <c r="AG3622">
        <v>0.914173646455336</v>
      </c>
      <c r="AH3622" s="3">
        <v>60273276</v>
      </c>
      <c r="AI3622" s="3">
        <v>213.7215</v>
      </c>
      <c r="AJ3622">
        <v>0.188806148208632</v>
      </c>
      <c r="AK3622">
        <v>0.017558905532896</v>
      </c>
      <c r="AL3622">
        <v>0.000970873786407767</v>
      </c>
      <c r="AM3622" s="3">
        <v>6654.13333333333</v>
      </c>
      <c r="AN3622" s="3">
        <v>0.3</v>
      </c>
      <c r="AO3622" s="3">
        <v>118.52427184466</v>
      </c>
      <c r="AP3622" s="3">
        <v>42.8</v>
      </c>
      <c r="AQ3622" s="4">
        <v>797</v>
      </c>
      <c r="AR3622" s="3">
        <v>4970.54</v>
      </c>
      <c r="AS3622" s="3">
        <v>1629.13</v>
      </c>
      <c r="AT3622">
        <v>1</v>
      </c>
      <c r="AU3622">
        <v>1</v>
      </c>
      <c r="AV3622">
        <v>0</v>
      </c>
      <c r="AW3622">
        <v>0</v>
      </c>
      <c r="AX3622">
        <v>1</v>
      </c>
      <c r="AY3622">
        <v>0</v>
      </c>
      <c r="AZ3622">
        <v>0</v>
      </c>
      <c r="BA3622">
        <v>0</v>
      </c>
    </row>
    <row r="3623" spans="1:53">
      <c r="A3623" t="s">
        <v>4726</v>
      </c>
      <c r="B3623" t="s">
        <v>4705</v>
      </c>
      <c r="C3623">
        <v>2021</v>
      </c>
      <c r="D3623">
        <v>0.0283369927197859</v>
      </c>
      <c r="E3623">
        <v>7.40610338123702</v>
      </c>
      <c r="F3623" s="2">
        <v>1.1745</v>
      </c>
      <c r="G3623">
        <v>1.83461766449318</v>
      </c>
      <c r="H3623" s="3">
        <v>3940</v>
      </c>
      <c r="I3623" s="4">
        <v>510</v>
      </c>
      <c r="J3623" s="4">
        <v>5996</v>
      </c>
      <c r="K3623">
        <v>3</v>
      </c>
      <c r="L3623" s="3">
        <v>0.04992706</v>
      </c>
      <c r="N3623">
        <v>13</v>
      </c>
      <c r="O3623" s="3">
        <v>461312</v>
      </c>
      <c r="P3623" s="3">
        <v>9.126</v>
      </c>
      <c r="Q3623" s="2">
        <v>14.3022512366659</v>
      </c>
      <c r="R3623" s="2">
        <v>0.000262</v>
      </c>
      <c r="S3623">
        <v>1</v>
      </c>
      <c r="T3623" s="2">
        <v>0</v>
      </c>
      <c r="U3623" s="2">
        <v>0.01371032</v>
      </c>
      <c r="V3623">
        <v>0.00961421</v>
      </c>
      <c r="W3623">
        <v>0.01944693</v>
      </c>
      <c r="X3623" s="3">
        <v>19.6091</v>
      </c>
      <c r="Y3623" s="9">
        <v>0.161307840200546</v>
      </c>
      <c r="Z3623">
        <v>2673.97570512346</v>
      </c>
      <c r="AA3623" s="4">
        <v>357</v>
      </c>
      <c r="AB3623">
        <v>4.2502</v>
      </c>
      <c r="AC3623">
        <f t="shared" si="84"/>
        <v>2.47270540791319</v>
      </c>
      <c r="AD3623" s="3">
        <v>1.1696</v>
      </c>
      <c r="AE3623" s="3">
        <v>563960</v>
      </c>
      <c r="AF3623">
        <v>0.0254959402520841</v>
      </c>
      <c r="AG3623">
        <v>0.911987558545363</v>
      </c>
      <c r="AH3623" s="3">
        <v>61366518</v>
      </c>
      <c r="AI3623" s="3">
        <v>203.233</v>
      </c>
      <c r="AJ3623">
        <v>0.161307840200546</v>
      </c>
      <c r="AK3623">
        <v>0.013597520393506</v>
      </c>
      <c r="AL3623">
        <v>0.000967741935483871</v>
      </c>
      <c r="AM3623" s="3">
        <v>7373.2</v>
      </c>
      <c r="AN3623" s="3">
        <v>0.3</v>
      </c>
      <c r="AO3623" s="3">
        <v>137.103225806452</v>
      </c>
      <c r="AP3623" s="3">
        <v>43.9</v>
      </c>
      <c r="AQ3623" s="4">
        <v>899</v>
      </c>
      <c r="AR3623" s="3">
        <v>5103.6</v>
      </c>
      <c r="AS3623" s="3">
        <v>1673.28</v>
      </c>
      <c r="AT3623">
        <v>16</v>
      </c>
      <c r="AU3623">
        <v>1</v>
      </c>
      <c r="AV3623">
        <v>0</v>
      </c>
      <c r="AW3623">
        <v>0</v>
      </c>
      <c r="AX3623">
        <v>1</v>
      </c>
      <c r="AY3623">
        <v>0</v>
      </c>
      <c r="AZ3623">
        <v>0</v>
      </c>
      <c r="BA3623">
        <v>0</v>
      </c>
    </row>
    <row r="3624" spans="1:53">
      <c r="A3624" t="s">
        <v>4727</v>
      </c>
      <c r="B3624" t="s">
        <v>4705</v>
      </c>
      <c r="C3624">
        <v>2022</v>
      </c>
      <c r="D3624">
        <v>0.0276629980982662</v>
      </c>
      <c r="E3624">
        <v>7.79811262882979</v>
      </c>
      <c r="F3624" s="2">
        <v>1.6491</v>
      </c>
      <c r="G3624">
        <v>1.74135944700461</v>
      </c>
      <c r="H3624" s="3">
        <v>4500</v>
      </c>
      <c r="I3624" s="4">
        <v>741</v>
      </c>
      <c r="J3624" s="4">
        <v>5505</v>
      </c>
      <c r="K3624">
        <v>4</v>
      </c>
      <c r="L3624" s="3">
        <v>0.05390557</v>
      </c>
      <c r="N3624">
        <v>14</v>
      </c>
      <c r="O3624" s="3">
        <v>535001</v>
      </c>
      <c r="P3624" s="3">
        <v>9.182</v>
      </c>
      <c r="Q3624" s="2">
        <v>16.61792945457</v>
      </c>
      <c r="R3624" s="2">
        <v>0.000262</v>
      </c>
      <c r="S3624">
        <v>1</v>
      </c>
      <c r="T3624" s="2">
        <v>0</v>
      </c>
      <c r="U3624" s="2">
        <v>0.01601526</v>
      </c>
      <c r="V3624">
        <v>0.0112829</v>
      </c>
      <c r="W3624">
        <v>0.0255921</v>
      </c>
      <c r="X3624" s="3">
        <v>21.1703</v>
      </c>
      <c r="Y3624" s="9">
        <v>0.165658286760275</v>
      </c>
      <c r="Z3624">
        <v>3458.25497655229</v>
      </c>
      <c r="AA3624" s="4">
        <v>328</v>
      </c>
      <c r="AB3624">
        <v>4.9327</v>
      </c>
      <c r="AC3624">
        <f t="shared" si="84"/>
        <v>2.79014731838853</v>
      </c>
      <c r="AD3624" s="3">
        <v>1.1696</v>
      </c>
      <c r="AE3624" s="3">
        <v>565495</v>
      </c>
      <c r="AF3624">
        <v>0.0245790448207518</v>
      </c>
      <c r="AG3624">
        <v>0.909641329670712</v>
      </c>
      <c r="AH3624" s="3">
        <v>62241572</v>
      </c>
      <c r="AI3624" s="3">
        <v>119.3061</v>
      </c>
      <c r="AJ3624">
        <v>0.166093903712751</v>
      </c>
      <c r="AK3624">
        <v>0.0170292491345592</v>
      </c>
      <c r="AL3624">
        <v>0.000974025974025974</v>
      </c>
      <c r="AM3624" s="3">
        <v>7669.06666666667</v>
      </c>
      <c r="AN3624" s="3">
        <v>0.3</v>
      </c>
      <c r="AO3624" s="3">
        <v>160.152597402597</v>
      </c>
      <c r="AP3624" s="3">
        <v>43.905</v>
      </c>
      <c r="AQ3624" s="4">
        <v>940</v>
      </c>
      <c r="AR3624" s="3">
        <v>5104.67</v>
      </c>
      <c r="AS3624" s="3">
        <v>1790.95</v>
      </c>
      <c r="AT3624">
        <v>19</v>
      </c>
      <c r="AU3624">
        <v>1</v>
      </c>
      <c r="AV3624">
        <v>0</v>
      </c>
      <c r="AW3624">
        <v>0</v>
      </c>
      <c r="AX3624">
        <v>1</v>
      </c>
      <c r="AY3624">
        <v>0</v>
      </c>
      <c r="AZ3624">
        <v>0</v>
      </c>
      <c r="BA3624">
        <v>0</v>
      </c>
    </row>
    <row r="3625" spans="1:53">
      <c r="A3625" t="s">
        <v>4728</v>
      </c>
      <c r="B3625" t="s">
        <v>4705</v>
      </c>
      <c r="C3625">
        <v>2023</v>
      </c>
      <c r="D3625">
        <v>0.0378358623877856</v>
      </c>
      <c r="E3625">
        <v>8.15075647027555</v>
      </c>
      <c r="F3625" s="2">
        <v>1.8477</v>
      </c>
      <c r="G3625">
        <v>1.71639670360898</v>
      </c>
      <c r="H3625" s="3">
        <v>4910</v>
      </c>
      <c r="I3625" s="4">
        <v>626</v>
      </c>
      <c r="J3625" s="4">
        <v>3669</v>
      </c>
      <c r="L3625" s="3">
        <v>0.03307564</v>
      </c>
      <c r="N3625">
        <v>15</v>
      </c>
      <c r="O3625" s="3">
        <v>678760</v>
      </c>
      <c r="P3625" s="3">
        <v>9.238</v>
      </c>
      <c r="Q3625" s="2">
        <v>19.2850381629024</v>
      </c>
      <c r="R3625" s="2">
        <v>0.000272</v>
      </c>
      <c r="S3625">
        <v>1</v>
      </c>
      <c r="T3625" s="2">
        <v>43.6335219236209</v>
      </c>
      <c r="U3625" s="2">
        <v>0.03157745</v>
      </c>
      <c r="V3625">
        <v>0.01243421</v>
      </c>
      <c r="W3625">
        <v>0.03069079</v>
      </c>
      <c r="X3625" s="3">
        <v>22.7136</v>
      </c>
      <c r="Y3625" s="9">
        <v>0.168121839877701</v>
      </c>
      <c r="Z3625">
        <v>1425.76523005347</v>
      </c>
      <c r="AA3625" s="4">
        <v>313.930294906166</v>
      </c>
      <c r="AB3625">
        <v>9.6627</v>
      </c>
      <c r="AC3625">
        <f t="shared" si="84"/>
        <v>2.74002491147138</v>
      </c>
      <c r="AD3625" s="3">
        <v>1.1696</v>
      </c>
      <c r="AE3625" s="3">
        <v>569214.332604525</v>
      </c>
      <c r="AF3625">
        <v>0.0231789331364283</v>
      </c>
      <c r="AG3625">
        <v>0.88461726404261</v>
      </c>
      <c r="AH3625" s="3">
        <v>62939576</v>
      </c>
      <c r="AI3625" s="3">
        <v>71.164</v>
      </c>
      <c r="AJ3625">
        <v>0.163680105422398</v>
      </c>
      <c r="AK3625">
        <v>0.0131873573759738</v>
      </c>
      <c r="AL3625">
        <v>0.000990687537150783</v>
      </c>
      <c r="AM3625" s="3">
        <v>8185.8</v>
      </c>
      <c r="AN3625" s="3">
        <v>0.3</v>
      </c>
      <c r="AO3625" s="3">
        <v>319.090548840896</v>
      </c>
      <c r="AP3625" s="3">
        <v>45.41</v>
      </c>
      <c r="AQ3625" s="4">
        <v>1060.30112923463</v>
      </c>
      <c r="AR3625" s="3">
        <v>5208.76</v>
      </c>
      <c r="AS3625" s="3">
        <v>1801.15</v>
      </c>
      <c r="AT3625">
        <v>2</v>
      </c>
      <c r="AU3625">
        <v>1</v>
      </c>
      <c r="AV3625">
        <v>0</v>
      </c>
      <c r="AW3625">
        <v>0</v>
      </c>
      <c r="AX3625">
        <v>1</v>
      </c>
      <c r="AY3625">
        <v>0</v>
      </c>
      <c r="AZ3625">
        <v>0</v>
      </c>
      <c r="BA3625">
        <v>0</v>
      </c>
    </row>
    <row r="3626" spans="1:53">
      <c r="A3626" t="s">
        <v>4729</v>
      </c>
      <c r="B3626" t="s">
        <v>4705</v>
      </c>
      <c r="C3626">
        <v>2024</v>
      </c>
      <c r="D3626">
        <v>0.0456816272698011</v>
      </c>
      <c r="E3626">
        <v>8.58218062772377</v>
      </c>
      <c r="F3626" s="2">
        <v>1.8377</v>
      </c>
      <c r="G3626">
        <v>2.39170305676856</v>
      </c>
      <c r="H3626" s="3">
        <v>383.912984616384</v>
      </c>
      <c r="I3626" s="4">
        <v>909.541176470588</v>
      </c>
      <c r="J3626" s="4">
        <v>3368.55320213476</v>
      </c>
      <c r="K3626">
        <v>1</v>
      </c>
      <c r="L3626" s="3">
        <v>0.03307564</v>
      </c>
      <c r="O3626" s="3">
        <v>1069471</v>
      </c>
      <c r="P3626" s="3">
        <v>9.18165846220867</v>
      </c>
      <c r="Q3626" s="2">
        <v>22.4074796629366</v>
      </c>
      <c r="R3626" s="2">
        <v>0.000575</v>
      </c>
      <c r="S3626">
        <v>1</v>
      </c>
      <c r="T3626" s="2">
        <v>10043.6335219236</v>
      </c>
      <c r="U3626" s="2">
        <v>0.0270327765071563</v>
      </c>
      <c r="V3626">
        <v>0.0145923531948023</v>
      </c>
      <c r="W3626">
        <v>0.0233213235637052</v>
      </c>
      <c r="X3626" s="3">
        <v>21.85</v>
      </c>
      <c r="Y3626" s="9">
        <v>0.172656058915052</v>
      </c>
      <c r="Z3626">
        <v>1843.9433435316</v>
      </c>
      <c r="AA3626" s="4">
        <v>439.675</v>
      </c>
      <c r="AB3626">
        <v>288.428954423593</v>
      </c>
      <c r="AC3626">
        <f t="shared" si="84"/>
        <v>3.09178486632243</v>
      </c>
      <c r="AD3626" s="3">
        <v>1.1696</v>
      </c>
      <c r="AE3626" s="3">
        <v>570763.633974388</v>
      </c>
      <c r="AF3626">
        <v>0.0223225728902842</v>
      </c>
      <c r="AG3626">
        <v>0.914259119477177</v>
      </c>
      <c r="AH3626" s="3">
        <v>63494867</v>
      </c>
      <c r="AI3626" s="3">
        <v>41.7761844798827</v>
      </c>
      <c r="AJ3626">
        <v>5.21304977323589e-7</v>
      </c>
      <c r="AK3626">
        <v>0.0165155695805521</v>
      </c>
      <c r="AL3626">
        <v>0.00120806041972998</v>
      </c>
      <c r="AM3626" s="3">
        <v>7073.00138312586</v>
      </c>
      <c r="AN3626" s="3">
        <v>0.3615</v>
      </c>
      <c r="AO3626" s="3">
        <v>343.951343403288</v>
      </c>
      <c r="AP3626" s="3">
        <v>45.452</v>
      </c>
      <c r="AQ3626" s="4">
        <v>1108.65746549561</v>
      </c>
      <c r="AR3626" s="3">
        <v>5214.07</v>
      </c>
      <c r="AS3626" s="3">
        <v>1807.59</v>
      </c>
      <c r="AT3626">
        <v>3</v>
      </c>
      <c r="AU3626">
        <v>1</v>
      </c>
      <c r="AV3626">
        <v>0</v>
      </c>
      <c r="AW3626">
        <v>0</v>
      </c>
      <c r="AX3626">
        <v>1</v>
      </c>
      <c r="AY3626">
        <v>0</v>
      </c>
      <c r="AZ3626">
        <v>0</v>
      </c>
      <c r="BA3626">
        <v>0</v>
      </c>
    </row>
    <row r="3627" spans="1:53">
      <c r="A3627" t="s">
        <v>4730</v>
      </c>
      <c r="B3627" t="s">
        <v>4731</v>
      </c>
      <c r="C3627">
        <v>2000</v>
      </c>
      <c r="D3627">
        <v>0.00476085015595008</v>
      </c>
      <c r="F3627" s="2">
        <v>0.13092034722215</v>
      </c>
      <c r="G3627">
        <v>1.53018368340111</v>
      </c>
      <c r="H3627" s="3">
        <v>336.357408973004</v>
      </c>
      <c r="I3627" s="4">
        <v>0</v>
      </c>
      <c r="J3627" s="4">
        <v>0</v>
      </c>
      <c r="O3627" s="3">
        <v>131388</v>
      </c>
      <c r="Q3627" s="2">
        <v>0</v>
      </c>
      <c r="S3627">
        <v>0</v>
      </c>
      <c r="T3627" s="2">
        <v>35.84229390681</v>
      </c>
      <c r="V3627">
        <v>0.003584229390681</v>
      </c>
      <c r="X3627" s="3">
        <v>1.79629128217415</v>
      </c>
      <c r="Y3627" s="9">
        <v>0.000388295953542013</v>
      </c>
      <c r="Z3627">
        <v>760.218758657559</v>
      </c>
      <c r="AA3627" s="4">
        <v>430</v>
      </c>
      <c r="AB3627">
        <v>420.814946380697</v>
      </c>
      <c r="AC3627">
        <f t="shared" si="84"/>
        <v>3.03624382081963</v>
      </c>
      <c r="AD3627" s="3">
        <v>0.7484</v>
      </c>
      <c r="AE3627" s="3">
        <v>229974</v>
      </c>
      <c r="AI3627" s="3">
        <v>3.97</v>
      </c>
      <c r="AK3627">
        <v>0.010400365189968</v>
      </c>
      <c r="AM3627" s="3">
        <v>7549.57248887196</v>
      </c>
      <c r="AN3627" s="3">
        <v>0.3615</v>
      </c>
      <c r="AP3627" s="3">
        <v>34.0893446414803</v>
      </c>
      <c r="AQ3627" s="4">
        <v>126</v>
      </c>
      <c r="AR3627" s="3">
        <v>1307.09951845907</v>
      </c>
      <c r="AS3627" s="3">
        <v>171.753303964758</v>
      </c>
      <c r="AT3627">
        <v>0</v>
      </c>
      <c r="AU3627">
        <v>0</v>
      </c>
      <c r="AV3627">
        <v>0</v>
      </c>
      <c r="AW3627">
        <v>0</v>
      </c>
      <c r="AX3627">
        <v>1</v>
      </c>
      <c r="AY3627">
        <v>0</v>
      </c>
      <c r="AZ3627">
        <v>0</v>
      </c>
      <c r="BA3627">
        <v>0</v>
      </c>
    </row>
    <row r="3628" spans="1:53">
      <c r="A3628" t="s">
        <v>4732</v>
      </c>
      <c r="B3628" t="s">
        <v>4731</v>
      </c>
      <c r="C3628">
        <v>2001</v>
      </c>
      <c r="D3628">
        <v>0.00442030571880147</v>
      </c>
      <c r="F3628" s="2">
        <v>0.0940501778373919</v>
      </c>
      <c r="G3628">
        <v>1.67062399873328</v>
      </c>
      <c r="H3628" s="3">
        <v>369.911159573446</v>
      </c>
      <c r="I3628" s="4">
        <v>0</v>
      </c>
      <c r="J3628" s="4">
        <v>0</v>
      </c>
      <c r="M3628" s="4">
        <v>1</v>
      </c>
      <c r="O3628" s="3">
        <v>174319</v>
      </c>
      <c r="Q3628" s="2">
        <v>0</v>
      </c>
      <c r="S3628">
        <v>0</v>
      </c>
      <c r="T3628" s="2">
        <v>36.0750360750361</v>
      </c>
      <c r="V3628">
        <v>0.00360750360750361</v>
      </c>
      <c r="X3628" s="3">
        <v>2.2229</v>
      </c>
      <c r="Y3628" s="9">
        <v>0.00056109612984086</v>
      </c>
      <c r="Z3628">
        <v>21198.4117566089</v>
      </c>
      <c r="AA3628" s="4">
        <v>409</v>
      </c>
      <c r="AB3628">
        <v>0.0463</v>
      </c>
      <c r="AC3628">
        <f t="shared" si="84"/>
        <v>3.42603187889783</v>
      </c>
      <c r="AD3628" s="3">
        <v>0.7484</v>
      </c>
      <c r="AE3628" s="3">
        <v>229974</v>
      </c>
      <c r="AI3628" s="3">
        <v>4.41</v>
      </c>
      <c r="AK3628">
        <v>0.0081747538841388</v>
      </c>
      <c r="AM3628" s="3">
        <v>6523.26426932008</v>
      </c>
      <c r="AN3628" s="3">
        <v>0.4356075</v>
      </c>
      <c r="AP3628" s="3">
        <v>35.0066306861989</v>
      </c>
      <c r="AQ3628" s="4">
        <v>129</v>
      </c>
      <c r="AR3628" s="3">
        <v>1450.10272873194</v>
      </c>
      <c r="AS3628" s="3">
        <v>323.920704845815</v>
      </c>
      <c r="AT3628">
        <v>0</v>
      </c>
      <c r="AU3628">
        <v>0</v>
      </c>
      <c r="AV3628">
        <v>0</v>
      </c>
      <c r="AW3628">
        <v>0</v>
      </c>
      <c r="AX3628">
        <v>1</v>
      </c>
      <c r="AY3628">
        <v>0</v>
      </c>
      <c r="AZ3628">
        <v>0</v>
      </c>
      <c r="BA3628">
        <v>0</v>
      </c>
    </row>
    <row r="3629" spans="1:53">
      <c r="A3629" t="s">
        <v>4733</v>
      </c>
      <c r="B3629" t="s">
        <v>4731</v>
      </c>
      <c r="C3629">
        <v>2002</v>
      </c>
      <c r="D3629">
        <v>0.00324347437514065</v>
      </c>
      <c r="F3629" s="2">
        <v>0.195956469248292</v>
      </c>
      <c r="G3629">
        <v>1.78964028395491</v>
      </c>
      <c r="H3629" s="3">
        <v>324.09</v>
      </c>
      <c r="I3629" s="4">
        <v>0</v>
      </c>
      <c r="J3629" s="4">
        <v>0</v>
      </c>
      <c r="M3629" s="4">
        <v>1</v>
      </c>
      <c r="O3629" s="3">
        <v>119773</v>
      </c>
      <c r="Q3629" s="2">
        <v>0</v>
      </c>
      <c r="S3629">
        <v>0</v>
      </c>
      <c r="T3629" s="2">
        <v>38.4964390793852</v>
      </c>
      <c r="V3629">
        <v>0.00384964390793852</v>
      </c>
      <c r="X3629" s="3">
        <v>2.3609</v>
      </c>
      <c r="Y3629" s="9">
        <v>0.00054616635309435</v>
      </c>
      <c r="Z3629">
        <v>23658.02092415</v>
      </c>
      <c r="AA3629" s="4">
        <v>400</v>
      </c>
      <c r="AB3629">
        <v>0.14</v>
      </c>
      <c r="AC3629">
        <f t="shared" si="84"/>
        <v>3.36448639604338</v>
      </c>
      <c r="AD3629" s="3">
        <v>0.7484</v>
      </c>
      <c r="AE3629" s="3">
        <v>229974</v>
      </c>
      <c r="AI3629" s="3">
        <v>19.8</v>
      </c>
      <c r="AK3629">
        <v>0.00778141091728</v>
      </c>
      <c r="AM3629" s="3">
        <v>6962.79468894089</v>
      </c>
      <c r="AN3629" s="3">
        <v>0.4356075</v>
      </c>
      <c r="AP3629" s="3">
        <v>36.42</v>
      </c>
      <c r="AQ3629" s="4">
        <v>131</v>
      </c>
      <c r="AR3629" s="3">
        <v>1563</v>
      </c>
      <c r="AS3629" s="3">
        <v>342</v>
      </c>
      <c r="AT3629">
        <v>0</v>
      </c>
      <c r="AU3629">
        <v>0</v>
      </c>
      <c r="AV3629">
        <v>0</v>
      </c>
      <c r="AW3629">
        <v>0</v>
      </c>
      <c r="AX3629">
        <v>1</v>
      </c>
      <c r="AY3629">
        <v>0</v>
      </c>
      <c r="AZ3629">
        <v>0</v>
      </c>
      <c r="BA3629">
        <v>0</v>
      </c>
    </row>
    <row r="3630" spans="1:53">
      <c r="A3630" t="s">
        <v>4734</v>
      </c>
      <c r="B3630" t="s">
        <v>4731</v>
      </c>
      <c r="C3630">
        <v>2003</v>
      </c>
      <c r="D3630">
        <v>0.00301146809069421</v>
      </c>
      <c r="F3630" s="2">
        <v>0.140770637813212</v>
      </c>
      <c r="G3630">
        <v>0.604754633202162</v>
      </c>
      <c r="H3630" s="3">
        <v>356.42</v>
      </c>
      <c r="I3630" s="4">
        <v>0</v>
      </c>
      <c r="J3630" s="4">
        <v>0</v>
      </c>
      <c r="K3630">
        <v>2</v>
      </c>
      <c r="N3630">
        <v>1</v>
      </c>
      <c r="O3630" s="3">
        <v>90275.5002265961</v>
      </c>
      <c r="Q3630" s="2">
        <v>0</v>
      </c>
      <c r="S3630">
        <v>0</v>
      </c>
      <c r="T3630" s="2">
        <v>0</v>
      </c>
      <c r="V3630">
        <v>0.00433322500270827</v>
      </c>
      <c r="X3630" s="3">
        <v>2.9216</v>
      </c>
      <c r="Y3630" s="9">
        <v>0.000789222303696705</v>
      </c>
      <c r="Z3630">
        <v>26003.5056967572</v>
      </c>
      <c r="AA3630" s="4">
        <v>358</v>
      </c>
      <c r="AB3630">
        <v>0.41</v>
      </c>
      <c r="AC3630">
        <v>0.05</v>
      </c>
      <c r="AD3630" s="3">
        <v>0.7484</v>
      </c>
      <c r="AE3630" s="3">
        <v>229974</v>
      </c>
      <c r="AI3630" s="3">
        <v>7.7</v>
      </c>
      <c r="AK3630">
        <v>0.0106733289590072</v>
      </c>
      <c r="AM3630" s="3">
        <v>6016.25454632416</v>
      </c>
      <c r="AN3630" s="3">
        <v>0.5249070375</v>
      </c>
      <c r="AP3630" s="3">
        <v>37.4</v>
      </c>
      <c r="AQ3630" s="4">
        <v>145</v>
      </c>
      <c r="AR3630" s="3">
        <v>1734</v>
      </c>
      <c r="AS3630" s="3">
        <v>645</v>
      </c>
      <c r="AT3630">
        <v>0</v>
      </c>
      <c r="AU3630">
        <v>0</v>
      </c>
      <c r="AV3630">
        <v>0</v>
      </c>
      <c r="AW3630">
        <v>0</v>
      </c>
      <c r="AX3630">
        <v>1</v>
      </c>
      <c r="AY3630">
        <v>0</v>
      </c>
      <c r="AZ3630">
        <v>0</v>
      </c>
      <c r="BA3630">
        <v>0</v>
      </c>
    </row>
    <row r="3631" spans="1:53">
      <c r="A3631" t="s">
        <v>4735</v>
      </c>
      <c r="B3631" t="s">
        <v>4731</v>
      </c>
      <c r="C3631">
        <v>2004</v>
      </c>
      <c r="D3631">
        <v>0.00220971584435314</v>
      </c>
      <c r="F3631" s="2">
        <v>0.2933</v>
      </c>
      <c r="G3631">
        <v>0.540579764668763</v>
      </c>
      <c r="H3631" s="3">
        <v>312.27</v>
      </c>
      <c r="I3631" s="4">
        <v>0</v>
      </c>
      <c r="J3631" s="4">
        <v>0</v>
      </c>
      <c r="K3631">
        <v>2</v>
      </c>
      <c r="N3631">
        <v>1</v>
      </c>
      <c r="O3631" s="3">
        <v>131388</v>
      </c>
      <c r="Q3631" s="2">
        <v>0</v>
      </c>
      <c r="S3631">
        <v>0</v>
      </c>
      <c r="T3631" s="2">
        <v>0</v>
      </c>
      <c r="V3631">
        <v>0.00186303003204412</v>
      </c>
      <c r="X3631" s="3">
        <v>3.0277</v>
      </c>
      <c r="Y3631" s="9">
        <v>0.000768222492486279</v>
      </c>
      <c r="Z3631">
        <v>29020.6402695872</v>
      </c>
      <c r="AA3631" s="4">
        <v>341</v>
      </c>
      <c r="AB3631">
        <v>350.122249388753</v>
      </c>
      <c r="AC3631">
        <f>AC3630*AC3629/AC3628</f>
        <v>0.0491017964071856</v>
      </c>
      <c r="AD3631" s="3">
        <v>0.7484</v>
      </c>
      <c r="AE3631" s="3">
        <v>229974</v>
      </c>
      <c r="AI3631" s="3">
        <v>50.2</v>
      </c>
      <c r="AK3631">
        <v>0.0094428483706944</v>
      </c>
      <c r="AM3631" s="3">
        <v>6421.6232047316</v>
      </c>
      <c r="AN3631" s="3">
        <v>0.5249070375</v>
      </c>
      <c r="AP3631" s="3">
        <v>38.91</v>
      </c>
      <c r="AQ3631" s="4">
        <v>155</v>
      </c>
      <c r="AR3631" s="3">
        <v>1869</v>
      </c>
      <c r="AS3631" s="3">
        <v>681</v>
      </c>
      <c r="AT3631">
        <v>0</v>
      </c>
      <c r="AU3631">
        <v>0</v>
      </c>
      <c r="AV3631">
        <v>0</v>
      </c>
      <c r="AW3631">
        <v>0</v>
      </c>
      <c r="AX3631">
        <v>1</v>
      </c>
      <c r="AY3631">
        <v>0</v>
      </c>
      <c r="AZ3631">
        <v>0</v>
      </c>
      <c r="BA3631">
        <v>0</v>
      </c>
    </row>
    <row r="3632" spans="1:53">
      <c r="A3632" t="s">
        <v>4736</v>
      </c>
      <c r="B3632" t="s">
        <v>4731</v>
      </c>
      <c r="C3632">
        <v>2005</v>
      </c>
      <c r="D3632">
        <v>0.00205165448685943</v>
      </c>
      <c r="F3632" s="2">
        <v>0.2107</v>
      </c>
      <c r="G3632">
        <v>0.544258825671545</v>
      </c>
      <c r="H3632" s="3">
        <v>6010.76</v>
      </c>
      <c r="I3632" s="4">
        <v>0</v>
      </c>
      <c r="J3632" s="4">
        <v>0</v>
      </c>
      <c r="K3632">
        <v>2</v>
      </c>
      <c r="N3632">
        <v>1</v>
      </c>
      <c r="O3632" s="3">
        <v>174319</v>
      </c>
      <c r="Q3632" s="2">
        <v>0</v>
      </c>
      <c r="S3632">
        <v>0</v>
      </c>
      <c r="T3632" s="2">
        <v>0</v>
      </c>
      <c r="V3632">
        <v>0.00172909417079128</v>
      </c>
      <c r="X3632" s="3">
        <v>3.9347</v>
      </c>
      <c r="Y3632" s="9">
        <v>0.00111009827287348</v>
      </c>
      <c r="Z3632">
        <v>35273.1591448931</v>
      </c>
      <c r="AA3632" s="4">
        <v>306</v>
      </c>
      <c r="AB3632">
        <v>0.4</v>
      </c>
      <c r="AC3632">
        <v>0.1</v>
      </c>
      <c r="AD3632" s="3">
        <v>0.7484</v>
      </c>
      <c r="AE3632" s="3">
        <v>229974</v>
      </c>
      <c r="AI3632" s="3">
        <v>26.6</v>
      </c>
      <c r="AK3632">
        <v>0.012326437656</v>
      </c>
      <c r="AM3632" s="3">
        <v>5548.65129968723</v>
      </c>
      <c r="AN3632" s="3">
        <v>0.632512980187501</v>
      </c>
      <c r="AP3632" s="3">
        <v>38.98</v>
      </c>
      <c r="AQ3632" s="4">
        <v>187</v>
      </c>
      <c r="AR3632" s="3">
        <v>1940</v>
      </c>
      <c r="AS3632" s="3">
        <v>815</v>
      </c>
      <c r="AT3632">
        <v>0</v>
      </c>
      <c r="AU3632">
        <v>0</v>
      </c>
      <c r="AV3632">
        <v>0</v>
      </c>
      <c r="AW3632">
        <v>0</v>
      </c>
      <c r="AX3632">
        <v>1</v>
      </c>
      <c r="AY3632">
        <v>0</v>
      </c>
      <c r="AZ3632">
        <v>0</v>
      </c>
      <c r="BA3632">
        <v>0</v>
      </c>
    </row>
    <row r="3633" spans="1:53">
      <c r="A3633" t="s">
        <v>4737</v>
      </c>
      <c r="B3633" t="s">
        <v>4731</v>
      </c>
      <c r="C3633">
        <v>2006</v>
      </c>
      <c r="D3633">
        <v>0.00239360666244127</v>
      </c>
      <c r="F3633" s="2">
        <v>0.439</v>
      </c>
      <c r="G3633">
        <v>0.426526954596996</v>
      </c>
      <c r="H3633" s="3">
        <v>1418.06</v>
      </c>
      <c r="I3633" s="4">
        <v>0</v>
      </c>
      <c r="J3633" s="4">
        <v>0</v>
      </c>
      <c r="K3633">
        <v>2</v>
      </c>
      <c r="N3633">
        <v>1</v>
      </c>
      <c r="O3633" s="3">
        <v>119773</v>
      </c>
      <c r="Q3633" s="2">
        <v>0</v>
      </c>
      <c r="S3633">
        <v>0</v>
      </c>
      <c r="T3633" s="2">
        <v>0</v>
      </c>
      <c r="V3633">
        <v>0.00158789389692981</v>
      </c>
      <c r="X3633" s="3">
        <v>4.5144</v>
      </c>
      <c r="Y3633" s="9">
        <v>0.00108056051900341</v>
      </c>
      <c r="Z3633">
        <v>47097.4130461691</v>
      </c>
      <c r="AA3633" s="4">
        <v>269</v>
      </c>
      <c r="AB3633">
        <v>0.62</v>
      </c>
      <c r="AC3633">
        <v>0.13</v>
      </c>
      <c r="AD3633" s="3">
        <v>0.7484</v>
      </c>
      <c r="AE3633" s="3">
        <v>229974</v>
      </c>
      <c r="AI3633" s="3">
        <v>35</v>
      </c>
      <c r="AK3633">
        <v>0.0102614648767488</v>
      </c>
      <c r="AM3633" s="3">
        <v>5922.5133622057</v>
      </c>
      <c r="AN3633" s="3">
        <v>0.632512980187501</v>
      </c>
      <c r="AP3633" s="3">
        <v>38.98</v>
      </c>
      <c r="AQ3633" s="4">
        <v>238</v>
      </c>
      <c r="AR3633" s="3">
        <v>1942</v>
      </c>
      <c r="AS3633" s="3">
        <v>734</v>
      </c>
      <c r="AT3633">
        <v>0</v>
      </c>
      <c r="AU3633">
        <v>0</v>
      </c>
      <c r="AV3633">
        <v>0</v>
      </c>
      <c r="AW3633">
        <v>0</v>
      </c>
      <c r="AX3633">
        <v>1</v>
      </c>
      <c r="AY3633">
        <v>0</v>
      </c>
      <c r="AZ3633">
        <v>0</v>
      </c>
      <c r="BA3633">
        <v>0</v>
      </c>
    </row>
    <row r="3634" spans="1:53">
      <c r="A3634" t="s">
        <v>4738</v>
      </c>
      <c r="B3634" t="s">
        <v>4731</v>
      </c>
      <c r="C3634">
        <v>2007</v>
      </c>
      <c r="D3634">
        <v>0.0224286020421756</v>
      </c>
      <c r="F3634" s="2">
        <v>0.33</v>
      </c>
      <c r="G3634">
        <v>0.43347701005228</v>
      </c>
      <c r="H3634" s="3">
        <v>232.47</v>
      </c>
      <c r="I3634" s="4">
        <v>0</v>
      </c>
      <c r="J3634" s="4">
        <v>0</v>
      </c>
      <c r="K3634">
        <v>2</v>
      </c>
      <c r="N3634">
        <v>1</v>
      </c>
      <c r="O3634" s="3">
        <v>130505</v>
      </c>
      <c r="Q3634" s="2">
        <v>0</v>
      </c>
      <c r="S3634">
        <v>0</v>
      </c>
      <c r="T3634" s="2">
        <v>0</v>
      </c>
      <c r="V3634">
        <v>0.00159544341361073</v>
      </c>
      <c r="X3634" s="3">
        <v>5.0464</v>
      </c>
      <c r="Y3634" s="9">
        <v>0.00156143353990951</v>
      </c>
      <c r="Z3634">
        <v>48829.6474709875</v>
      </c>
      <c r="AA3634" s="4">
        <v>261</v>
      </c>
      <c r="AB3634">
        <v>0.9</v>
      </c>
      <c r="AC3634">
        <v>0.14</v>
      </c>
      <c r="AD3634" s="3">
        <v>0.7484</v>
      </c>
      <c r="AE3634" s="3">
        <v>229974</v>
      </c>
      <c r="AI3634" s="3">
        <v>73.478</v>
      </c>
      <c r="AK3634">
        <v>0.013524711694704</v>
      </c>
      <c r="AM3634" s="3">
        <v>5117.39172743804</v>
      </c>
      <c r="AN3634" s="3">
        <v>0.762178141125939</v>
      </c>
      <c r="AP3634" s="3">
        <v>40.21</v>
      </c>
      <c r="AQ3634" s="4">
        <v>318</v>
      </c>
      <c r="AR3634" s="3">
        <v>2272</v>
      </c>
      <c r="AS3634" s="3">
        <v>744</v>
      </c>
      <c r="AT3634">
        <v>0</v>
      </c>
      <c r="AU3634">
        <v>0</v>
      </c>
      <c r="AV3634">
        <v>0</v>
      </c>
      <c r="AW3634">
        <v>0</v>
      </c>
      <c r="AX3634">
        <v>1</v>
      </c>
      <c r="AY3634">
        <v>0</v>
      </c>
      <c r="AZ3634">
        <v>0</v>
      </c>
      <c r="BA3634">
        <v>0</v>
      </c>
    </row>
    <row r="3635" spans="1:53">
      <c r="A3635" t="s">
        <v>4739</v>
      </c>
      <c r="B3635" t="s">
        <v>4731</v>
      </c>
      <c r="C3635">
        <v>2008</v>
      </c>
      <c r="D3635">
        <v>0.0235364320810533</v>
      </c>
      <c r="F3635" s="2">
        <v>0.4221</v>
      </c>
      <c r="G3635">
        <v>0.747228850405442</v>
      </c>
      <c r="H3635" s="3">
        <v>4613.79</v>
      </c>
      <c r="I3635" s="4">
        <v>0</v>
      </c>
      <c r="J3635" s="4">
        <v>1</v>
      </c>
      <c r="K3635">
        <v>2</v>
      </c>
      <c r="N3635">
        <v>2</v>
      </c>
      <c r="O3635" s="3">
        <v>376412</v>
      </c>
      <c r="Q3635" s="2">
        <v>0</v>
      </c>
      <c r="S3635">
        <v>0</v>
      </c>
      <c r="T3635" s="2">
        <v>0</v>
      </c>
      <c r="V3635">
        <v>0.00177758816837315</v>
      </c>
      <c r="X3635" s="3">
        <v>5.7845</v>
      </c>
      <c r="Y3635" s="9">
        <v>0.00151988655194156</v>
      </c>
      <c r="Z3635">
        <v>51994.0715434084</v>
      </c>
      <c r="AA3635" s="4">
        <v>253</v>
      </c>
      <c r="AB3635">
        <v>1.1611</v>
      </c>
      <c r="AC3635">
        <v>0.2354</v>
      </c>
      <c r="AD3635" s="3">
        <v>0.7484</v>
      </c>
      <c r="AE3635" s="3">
        <v>229974</v>
      </c>
      <c r="AI3635" s="3">
        <v>37.49</v>
      </c>
      <c r="AK3635">
        <v>0.0125508632404176</v>
      </c>
      <c r="AM3635" s="3">
        <v>5462.19599114133</v>
      </c>
      <c r="AN3635" s="3">
        <v>0.762178141125939</v>
      </c>
      <c r="AP3635" s="3">
        <v>44</v>
      </c>
      <c r="AQ3635" s="4">
        <v>362</v>
      </c>
      <c r="AR3635" s="3">
        <v>2317</v>
      </c>
      <c r="AS3635" s="3">
        <v>883</v>
      </c>
      <c r="AT3635">
        <v>0</v>
      </c>
      <c r="AU3635">
        <v>0</v>
      </c>
      <c r="AV3635">
        <v>0</v>
      </c>
      <c r="AW3635">
        <v>0</v>
      </c>
      <c r="AX3635">
        <v>1</v>
      </c>
      <c r="AY3635">
        <v>0</v>
      </c>
      <c r="AZ3635">
        <v>0</v>
      </c>
      <c r="BA3635">
        <v>0</v>
      </c>
    </row>
    <row r="3636" spans="1:53">
      <c r="A3636" t="s">
        <v>4740</v>
      </c>
      <c r="B3636" t="s">
        <v>4731</v>
      </c>
      <c r="C3636">
        <v>2009</v>
      </c>
      <c r="D3636">
        <v>0.0236085081198382</v>
      </c>
      <c r="F3636" s="2">
        <v>0.0592</v>
      </c>
      <c r="G3636">
        <v>0.824004989223889</v>
      </c>
      <c r="H3636" s="3">
        <v>490</v>
      </c>
      <c r="I3636" s="4">
        <v>0</v>
      </c>
      <c r="J3636" s="4">
        <v>0</v>
      </c>
      <c r="K3636">
        <v>2</v>
      </c>
      <c r="N3636">
        <v>2</v>
      </c>
      <c r="O3636" s="3">
        <v>412295</v>
      </c>
      <c r="Q3636" s="2">
        <v>0</v>
      </c>
      <c r="S3636">
        <v>0</v>
      </c>
      <c r="T3636" s="2">
        <v>0</v>
      </c>
      <c r="V3636">
        <v>0.00178396218000178</v>
      </c>
      <c r="X3636" s="3">
        <v>5.756</v>
      </c>
      <c r="Y3636" s="9">
        <v>0.00219626924852645</v>
      </c>
      <c r="Z3636">
        <v>55301.4605500903</v>
      </c>
      <c r="AA3636" s="4">
        <v>228</v>
      </c>
      <c r="AB3636">
        <v>1.203</v>
      </c>
      <c r="AC3636">
        <v>0.323</v>
      </c>
      <c r="AD3636" s="3">
        <v>0.7484</v>
      </c>
      <c r="AE3636" s="3">
        <v>229974</v>
      </c>
      <c r="AI3636" s="3">
        <v>58.57</v>
      </c>
      <c r="AK3636">
        <v>0.01173427592064</v>
      </c>
      <c r="AM3636" s="3">
        <v>4719.65107872745</v>
      </c>
      <c r="AN3636" s="3">
        <v>0.918424660056756</v>
      </c>
      <c r="AP3636" s="3">
        <v>45</v>
      </c>
      <c r="AQ3636" s="4">
        <v>449</v>
      </c>
      <c r="AR3636" s="3">
        <v>2445</v>
      </c>
      <c r="AS3636" s="3">
        <v>892</v>
      </c>
      <c r="AT3636">
        <v>0</v>
      </c>
      <c r="AU3636">
        <v>0</v>
      </c>
      <c r="AV3636">
        <v>0</v>
      </c>
      <c r="AW3636">
        <v>0</v>
      </c>
      <c r="AX3636">
        <v>1</v>
      </c>
      <c r="AY3636">
        <v>0</v>
      </c>
      <c r="AZ3636">
        <v>0</v>
      </c>
      <c r="BA3636">
        <v>0</v>
      </c>
    </row>
    <row r="3637" spans="1:53">
      <c r="A3637" t="s">
        <v>4741</v>
      </c>
      <c r="B3637" t="s">
        <v>4731</v>
      </c>
      <c r="C3637">
        <v>2010</v>
      </c>
      <c r="D3637">
        <v>0.0250033213252184</v>
      </c>
      <c r="F3637" s="2">
        <v>0.1677</v>
      </c>
      <c r="G3637">
        <v>0.7489135096568</v>
      </c>
      <c r="H3637" s="3">
        <v>9724.94128274616</v>
      </c>
      <c r="I3637" s="4">
        <v>0</v>
      </c>
      <c r="J3637" s="4">
        <v>0</v>
      </c>
      <c r="K3637">
        <v>2</v>
      </c>
      <c r="N3637">
        <v>2</v>
      </c>
      <c r="O3637" s="3">
        <v>500502</v>
      </c>
      <c r="Q3637" s="2">
        <v>0</v>
      </c>
      <c r="S3637">
        <v>0</v>
      </c>
      <c r="T3637" s="2">
        <v>0</v>
      </c>
      <c r="V3637">
        <v>0.00161999724600468</v>
      </c>
      <c r="X3637" s="3">
        <v>6.0369</v>
      </c>
      <c r="Y3637" s="9">
        <v>0.00213783040389384</v>
      </c>
      <c r="Z3637">
        <v>72358.5325180656</v>
      </c>
      <c r="AA3637" s="4">
        <v>222</v>
      </c>
      <c r="AB3637">
        <v>1.03</v>
      </c>
      <c r="AC3637">
        <v>0.41</v>
      </c>
      <c r="AD3637" s="3">
        <v>0.7484</v>
      </c>
      <c r="AE3637" s="3">
        <v>229974</v>
      </c>
      <c r="AI3637" s="3">
        <v>57.37</v>
      </c>
      <c r="AK3637">
        <v>0.010946365861536</v>
      </c>
      <c r="AM3637" s="3">
        <v>5037.65601206324</v>
      </c>
      <c r="AN3637" s="3">
        <v>0.918424660056756</v>
      </c>
      <c r="AP3637" s="3">
        <v>44.22</v>
      </c>
      <c r="AQ3637" s="4">
        <v>466</v>
      </c>
      <c r="AR3637" s="3">
        <v>2445</v>
      </c>
      <c r="AS3637" s="3">
        <v>892</v>
      </c>
      <c r="AT3637">
        <v>0</v>
      </c>
      <c r="AU3637">
        <v>0</v>
      </c>
      <c r="AV3637">
        <v>0</v>
      </c>
      <c r="AW3637">
        <v>0</v>
      </c>
      <c r="AX3637">
        <v>1</v>
      </c>
      <c r="AY3637">
        <v>0</v>
      </c>
      <c r="AZ3637">
        <v>0</v>
      </c>
      <c r="BA3637">
        <v>0</v>
      </c>
    </row>
    <row r="3638" spans="1:53">
      <c r="A3638" t="s">
        <v>4742</v>
      </c>
      <c r="B3638" t="s">
        <v>4731</v>
      </c>
      <c r="C3638">
        <v>2011</v>
      </c>
      <c r="D3638">
        <v>0.0466708088796439</v>
      </c>
      <c r="F3638" s="2">
        <v>0.1801</v>
      </c>
      <c r="G3638">
        <v>0.862605919182922</v>
      </c>
      <c r="H3638" s="3">
        <v>544.41</v>
      </c>
      <c r="I3638" s="4">
        <v>0</v>
      </c>
      <c r="J3638" s="4">
        <v>0</v>
      </c>
      <c r="K3638">
        <v>2</v>
      </c>
      <c r="N3638">
        <v>2</v>
      </c>
      <c r="O3638" s="3">
        <v>340009</v>
      </c>
      <c r="Q3638" s="2">
        <v>0</v>
      </c>
      <c r="S3638">
        <v>0</v>
      </c>
      <c r="T3638" s="2">
        <v>0</v>
      </c>
      <c r="V3638">
        <v>0.00106935859871249</v>
      </c>
      <c r="X3638" s="3">
        <v>6.5722</v>
      </c>
      <c r="Y3638" s="9">
        <v>0.00308921160506292</v>
      </c>
      <c r="Z3638">
        <v>84382.1472188298</v>
      </c>
      <c r="AA3638" s="4">
        <v>219</v>
      </c>
      <c r="AB3638">
        <v>0.75</v>
      </c>
      <c r="AC3638">
        <v>0.52</v>
      </c>
      <c r="AD3638" s="3">
        <v>0.7484</v>
      </c>
      <c r="AE3638" s="3">
        <v>229974</v>
      </c>
      <c r="AI3638" s="3">
        <v>42.32</v>
      </c>
      <c r="AK3638">
        <v>0.0111711626257</v>
      </c>
      <c r="AM3638" s="3">
        <v>4352.82415170608</v>
      </c>
      <c r="AN3638" s="3">
        <v>1.10670171536839</v>
      </c>
      <c r="AP3638" s="3">
        <v>42.17</v>
      </c>
      <c r="AQ3638" s="4">
        <v>254</v>
      </c>
      <c r="AR3638" s="3">
        <v>2806</v>
      </c>
      <c r="AS3638" s="3">
        <v>892</v>
      </c>
      <c r="AT3638">
        <v>0</v>
      </c>
      <c r="AU3638">
        <v>0</v>
      </c>
      <c r="AV3638">
        <v>0</v>
      </c>
      <c r="AW3638">
        <v>0</v>
      </c>
      <c r="AX3638">
        <v>1</v>
      </c>
      <c r="AY3638">
        <v>0</v>
      </c>
      <c r="AZ3638">
        <v>0</v>
      </c>
      <c r="BA3638">
        <v>0</v>
      </c>
    </row>
    <row r="3639" spans="1:53">
      <c r="A3639" t="s">
        <v>4743</v>
      </c>
      <c r="B3639" t="s">
        <v>4731</v>
      </c>
      <c r="C3639">
        <v>2012</v>
      </c>
      <c r="D3639">
        <v>0.0260859400290144</v>
      </c>
      <c r="F3639" s="2">
        <v>0.3973</v>
      </c>
      <c r="G3639">
        <v>0.867061219753095</v>
      </c>
      <c r="H3639" s="3">
        <v>3071.17</v>
      </c>
      <c r="I3639" s="4">
        <v>0</v>
      </c>
      <c r="J3639" s="4">
        <v>0</v>
      </c>
      <c r="K3639">
        <v>2</v>
      </c>
      <c r="N3639">
        <v>2</v>
      </c>
      <c r="O3639" s="3">
        <v>442750</v>
      </c>
      <c r="Q3639" s="2">
        <v>0</v>
      </c>
      <c r="S3639">
        <v>0</v>
      </c>
      <c r="T3639" s="2">
        <v>0</v>
      </c>
      <c r="V3639">
        <v>0.00110340870534298</v>
      </c>
      <c r="X3639" s="3">
        <v>7.0862</v>
      </c>
      <c r="Y3639" s="9">
        <v>0.00300701314185234</v>
      </c>
      <c r="Z3639">
        <v>92307.2656683306</v>
      </c>
      <c r="AA3639" s="4">
        <v>210</v>
      </c>
      <c r="AB3639">
        <v>0.58</v>
      </c>
      <c r="AC3639">
        <v>0.35</v>
      </c>
      <c r="AD3639" s="3">
        <v>0.7484</v>
      </c>
      <c r="AE3639" s="3">
        <v>229974</v>
      </c>
      <c r="AI3639" s="3">
        <v>20.78</v>
      </c>
      <c r="AK3639">
        <v>0.01637604804528</v>
      </c>
      <c r="AM3639" s="3">
        <v>4646.1126874677</v>
      </c>
      <c r="AN3639" s="3">
        <v>1.10670171536839</v>
      </c>
      <c r="AP3639" s="3">
        <v>42.19</v>
      </c>
      <c r="AQ3639" s="4">
        <v>339</v>
      </c>
      <c r="AR3639" s="3">
        <v>3248</v>
      </c>
      <c r="AS3639" s="3">
        <v>907</v>
      </c>
      <c r="AT3639">
        <v>0</v>
      </c>
      <c r="AU3639">
        <v>0</v>
      </c>
      <c r="AV3639">
        <v>0</v>
      </c>
      <c r="AW3639">
        <v>0</v>
      </c>
      <c r="AX3639">
        <v>1</v>
      </c>
      <c r="AY3639">
        <v>0</v>
      </c>
      <c r="AZ3639">
        <v>0</v>
      </c>
      <c r="BA3639">
        <v>0</v>
      </c>
    </row>
    <row r="3640" spans="1:53">
      <c r="A3640" t="s">
        <v>4744</v>
      </c>
      <c r="B3640" t="s">
        <v>4731</v>
      </c>
      <c r="C3640">
        <v>2013</v>
      </c>
      <c r="D3640">
        <v>0.0262616722573905</v>
      </c>
      <c r="F3640" s="2">
        <v>0.8675</v>
      </c>
      <c r="G3640">
        <v>1.00339777150618</v>
      </c>
      <c r="H3640" s="3">
        <v>3400</v>
      </c>
      <c r="I3640" s="4">
        <v>2</v>
      </c>
      <c r="J3640" s="4">
        <v>0</v>
      </c>
      <c r="K3640">
        <v>3</v>
      </c>
      <c r="N3640">
        <v>2</v>
      </c>
      <c r="O3640" s="3">
        <v>399104</v>
      </c>
      <c r="Q3640" s="2">
        <v>0</v>
      </c>
      <c r="S3640">
        <v>0</v>
      </c>
      <c r="T3640" s="2">
        <v>0</v>
      </c>
      <c r="V3640">
        <v>0.00145072608840725</v>
      </c>
      <c r="X3640" s="3">
        <v>7.5647</v>
      </c>
      <c r="Y3640" s="9">
        <v>0.00434519963672863</v>
      </c>
      <c r="Z3640">
        <v>99679.3808734107</v>
      </c>
      <c r="AA3640" s="4">
        <v>201</v>
      </c>
      <c r="AB3640">
        <v>0.58</v>
      </c>
      <c r="AC3640">
        <v>0.27</v>
      </c>
      <c r="AD3640" s="3">
        <v>0.7484</v>
      </c>
      <c r="AE3640" s="3">
        <v>229974</v>
      </c>
      <c r="AI3640" s="3">
        <v>27.28</v>
      </c>
      <c r="AK3640">
        <v>0.014834990937195</v>
      </c>
      <c r="AM3640" s="3">
        <v>4014.50822944827</v>
      </c>
      <c r="AN3640" s="3">
        <v>1.33357556701891</v>
      </c>
      <c r="AP3640" s="3">
        <v>44.4</v>
      </c>
      <c r="AQ3640" s="4">
        <v>486</v>
      </c>
      <c r="AR3640" s="3">
        <v>4817</v>
      </c>
      <c r="AS3640" s="3">
        <v>1137</v>
      </c>
      <c r="AT3640">
        <v>0</v>
      </c>
      <c r="AU3640">
        <v>0</v>
      </c>
      <c r="AV3640">
        <v>0</v>
      </c>
      <c r="AW3640">
        <v>0</v>
      </c>
      <c r="AX3640">
        <v>1</v>
      </c>
      <c r="AY3640">
        <v>0</v>
      </c>
      <c r="AZ3640">
        <v>0</v>
      </c>
      <c r="BA3640">
        <v>0</v>
      </c>
    </row>
    <row r="3641" spans="1:53">
      <c r="A3641" t="s">
        <v>4745</v>
      </c>
      <c r="B3641" t="s">
        <v>4731</v>
      </c>
      <c r="C3641">
        <v>2014</v>
      </c>
      <c r="D3641">
        <v>0.0279066168063787</v>
      </c>
      <c r="F3641" s="2">
        <v>1.063</v>
      </c>
      <c r="G3641">
        <v>1.12053070550168</v>
      </c>
      <c r="H3641" s="3">
        <v>3859</v>
      </c>
      <c r="I3641" s="4">
        <v>0</v>
      </c>
      <c r="J3641" s="4">
        <v>3</v>
      </c>
      <c r="K3641">
        <v>3</v>
      </c>
      <c r="O3641" s="3">
        <v>386969</v>
      </c>
      <c r="Q3641" s="2">
        <v>0</v>
      </c>
      <c r="S3641">
        <v>0</v>
      </c>
      <c r="T3641" s="2">
        <v>0</v>
      </c>
      <c r="V3641">
        <v>0.00157902724916525</v>
      </c>
      <c r="X3641" s="3">
        <v>6.8441</v>
      </c>
      <c r="Y3641" s="9">
        <v>0.00422958155090477</v>
      </c>
      <c r="Z3641">
        <v>74607.9412746079</v>
      </c>
      <c r="AA3641" s="4">
        <v>185</v>
      </c>
      <c r="AB3641">
        <v>0.7557</v>
      </c>
      <c r="AC3641">
        <f t="shared" ref="AC3641:AC3651" si="85">AC3640*AC3639/AC3638</f>
        <v>0.181730769230769</v>
      </c>
      <c r="AD3641" s="3">
        <v>0.7484</v>
      </c>
      <c r="AE3641" s="3">
        <v>229974</v>
      </c>
      <c r="AI3641" s="3">
        <v>23.1342</v>
      </c>
      <c r="AK3641">
        <v>0.0157475509857036</v>
      </c>
      <c r="AM3641" s="3">
        <v>4285.00140798762</v>
      </c>
      <c r="AN3641" s="3">
        <v>1.33357556701891</v>
      </c>
      <c r="AP3641" s="3">
        <v>44.72</v>
      </c>
      <c r="AQ3641" s="4">
        <v>609</v>
      </c>
      <c r="AR3641" s="3">
        <v>4872</v>
      </c>
      <c r="AS3641" s="3">
        <v>1187</v>
      </c>
      <c r="AT3641">
        <v>0</v>
      </c>
      <c r="AU3641">
        <v>0</v>
      </c>
      <c r="AV3641">
        <v>0</v>
      </c>
      <c r="AW3641">
        <v>0</v>
      </c>
      <c r="AX3641">
        <v>1</v>
      </c>
      <c r="AY3641">
        <v>0</v>
      </c>
      <c r="AZ3641">
        <v>0</v>
      </c>
      <c r="BA3641">
        <v>0</v>
      </c>
    </row>
    <row r="3642" spans="1:53">
      <c r="A3642" t="s">
        <v>4746</v>
      </c>
      <c r="B3642" t="s">
        <v>4731</v>
      </c>
      <c r="C3642">
        <v>2015</v>
      </c>
      <c r="D3642">
        <v>0.0224548773491628</v>
      </c>
      <c r="F3642" s="2">
        <v>0.5328</v>
      </c>
      <c r="G3642">
        <v>0.71967510321992</v>
      </c>
      <c r="H3642" s="3">
        <v>4403</v>
      </c>
      <c r="I3642" s="4">
        <v>0</v>
      </c>
      <c r="J3642" s="4">
        <v>2</v>
      </c>
      <c r="K3642">
        <v>3</v>
      </c>
      <c r="O3642" s="3">
        <v>372241</v>
      </c>
      <c r="Q3642" s="2">
        <v>0</v>
      </c>
      <c r="S3642">
        <v>0</v>
      </c>
      <c r="T3642" s="2">
        <v>0</v>
      </c>
      <c r="V3642">
        <v>0.00165778233223964</v>
      </c>
      <c r="X3642" s="3">
        <v>6.3476</v>
      </c>
      <c r="Y3642" s="9">
        <v>0.00611183767796383</v>
      </c>
      <c r="Z3642">
        <v>17639.4796665825</v>
      </c>
      <c r="AA3642" s="4">
        <v>175</v>
      </c>
      <c r="AB3642">
        <v>0.9893</v>
      </c>
      <c r="AC3642">
        <f t="shared" si="85"/>
        <v>0.140192307692308</v>
      </c>
      <c r="AD3642" s="3">
        <v>0.7484</v>
      </c>
      <c r="AE3642" s="3">
        <v>229974</v>
      </c>
      <c r="AI3642" s="3">
        <v>16.4732</v>
      </c>
      <c r="AK3642">
        <v>0.010257728409922</v>
      </c>
      <c r="AM3642" s="3">
        <v>3702.4873421526</v>
      </c>
      <c r="AN3642" s="3">
        <v>1.60695855825779</v>
      </c>
      <c r="AP3642" s="3">
        <v>44.93</v>
      </c>
      <c r="AQ3642" s="4">
        <v>635</v>
      </c>
      <c r="AR3642" s="3">
        <v>4895.8</v>
      </c>
      <c r="AS3642" s="3">
        <v>1396.63</v>
      </c>
      <c r="AT3642">
        <v>1</v>
      </c>
      <c r="AU3642">
        <v>0</v>
      </c>
      <c r="AV3642">
        <v>0</v>
      </c>
      <c r="AW3642">
        <v>0</v>
      </c>
      <c r="AX3642">
        <v>1</v>
      </c>
      <c r="AY3642">
        <v>0</v>
      </c>
      <c r="AZ3642">
        <v>0</v>
      </c>
      <c r="BA3642">
        <v>0</v>
      </c>
    </row>
    <row r="3643" spans="1:53">
      <c r="A3643" t="s">
        <v>4747</v>
      </c>
      <c r="B3643" t="s">
        <v>4731</v>
      </c>
      <c r="C3643">
        <v>2016</v>
      </c>
      <c r="D3643">
        <v>0.0239784609662765</v>
      </c>
      <c r="F3643" s="2">
        <v>0.5112</v>
      </c>
      <c r="G3643">
        <v>0.80124817306462</v>
      </c>
      <c r="H3643" s="3">
        <v>4780</v>
      </c>
      <c r="I3643" s="4">
        <v>0</v>
      </c>
      <c r="J3643" s="4">
        <v>3</v>
      </c>
      <c r="K3643">
        <v>3</v>
      </c>
      <c r="O3643" s="3">
        <v>336436</v>
      </c>
      <c r="Q3643" s="2">
        <v>0</v>
      </c>
      <c r="S3643">
        <v>0</v>
      </c>
      <c r="T3643" s="2">
        <v>0</v>
      </c>
      <c r="V3643">
        <v>0.00201927185839217</v>
      </c>
      <c r="X3643" s="3">
        <v>6.7884</v>
      </c>
      <c r="Y3643" s="9">
        <v>0.00594921247491922</v>
      </c>
      <c r="Z3643">
        <v>22813.1535465597</v>
      </c>
      <c r="AA3643" s="4">
        <v>174</v>
      </c>
      <c r="AB3643">
        <v>1.1012</v>
      </c>
      <c r="AC3643">
        <f t="shared" si="85"/>
        <v>0.0943602071005917</v>
      </c>
      <c r="AD3643" s="3">
        <v>0.7487</v>
      </c>
      <c r="AE3643" s="3">
        <v>229974</v>
      </c>
      <c r="AI3643" s="3">
        <v>55.2454</v>
      </c>
      <c r="AK3643">
        <v>0.009863968830912</v>
      </c>
      <c r="AM3643" s="3">
        <v>3951.95689419739</v>
      </c>
      <c r="AN3643" s="3">
        <v>1.60695855825779</v>
      </c>
      <c r="AP3643" s="3">
        <v>45.2</v>
      </c>
      <c r="AQ3643" s="4">
        <v>548</v>
      </c>
      <c r="AR3643" s="3">
        <v>4927.8</v>
      </c>
      <c r="AS3643" s="3">
        <v>1418.63</v>
      </c>
      <c r="AT3643">
        <v>3</v>
      </c>
      <c r="AU3643">
        <v>1</v>
      </c>
      <c r="AV3643">
        <v>0</v>
      </c>
      <c r="AW3643">
        <v>0</v>
      </c>
      <c r="AX3643">
        <v>1</v>
      </c>
      <c r="AY3643">
        <v>0</v>
      </c>
      <c r="AZ3643">
        <v>0</v>
      </c>
      <c r="BA3643">
        <v>0</v>
      </c>
    </row>
    <row r="3644" spans="1:53">
      <c r="A3644" t="s">
        <v>4748</v>
      </c>
      <c r="B3644" t="s">
        <v>4731</v>
      </c>
      <c r="C3644">
        <v>2017</v>
      </c>
      <c r="D3644">
        <v>0.0169892494922151</v>
      </c>
      <c r="F3644" s="2">
        <v>0.9545</v>
      </c>
      <c r="G3644">
        <v>0.808829087194799</v>
      </c>
      <c r="H3644" s="3">
        <v>6316</v>
      </c>
      <c r="I3644" s="4">
        <v>0</v>
      </c>
      <c r="J3644" s="4">
        <v>1</v>
      </c>
      <c r="K3644">
        <v>3</v>
      </c>
      <c r="O3644" s="3">
        <v>337864</v>
      </c>
      <c r="Q3644" s="2">
        <v>0</v>
      </c>
      <c r="S3644">
        <v>0</v>
      </c>
      <c r="T3644" s="2">
        <v>0</v>
      </c>
      <c r="V3644">
        <v>0.00193187220849488</v>
      </c>
      <c r="X3644" s="3">
        <v>6.9182</v>
      </c>
      <c r="Y3644" s="9">
        <v>0.00859674190479805</v>
      </c>
      <c r="Z3644">
        <v>9362.43920122472</v>
      </c>
      <c r="AA3644" s="4">
        <v>170</v>
      </c>
      <c r="AB3644">
        <v>1.0796</v>
      </c>
      <c r="AC3644">
        <f t="shared" si="85"/>
        <v>0.0727921597633136</v>
      </c>
      <c r="AD3644" s="3">
        <v>0.7409</v>
      </c>
      <c r="AE3644" s="3">
        <v>229974</v>
      </c>
      <c r="AI3644" s="3">
        <v>76.4404</v>
      </c>
      <c r="AK3644">
        <v>0.011820046535808</v>
      </c>
      <c r="AM3644" s="3">
        <v>3414.71775253633</v>
      </c>
      <c r="AN3644" s="3">
        <v>1.93638506270064</v>
      </c>
      <c r="AP3644" s="3">
        <v>45.43</v>
      </c>
      <c r="AQ3644" s="4">
        <v>578</v>
      </c>
      <c r="AR3644" s="3">
        <v>5113</v>
      </c>
      <c r="AS3644" s="3">
        <v>1448</v>
      </c>
      <c r="AT3644">
        <v>4</v>
      </c>
      <c r="AU3644">
        <v>4</v>
      </c>
      <c r="AV3644">
        <v>0</v>
      </c>
      <c r="AW3644">
        <v>0</v>
      </c>
      <c r="AX3644">
        <v>1</v>
      </c>
      <c r="AY3644">
        <v>0</v>
      </c>
      <c r="AZ3644">
        <v>0</v>
      </c>
      <c r="BA3644">
        <v>0</v>
      </c>
    </row>
    <row r="3645" spans="1:53">
      <c r="A3645" t="s">
        <v>4749</v>
      </c>
      <c r="B3645" t="s">
        <v>4731</v>
      </c>
      <c r="C3645">
        <v>2018</v>
      </c>
      <c r="D3645">
        <v>0.0116677544878853</v>
      </c>
      <c r="F3645" s="2">
        <v>1.6648</v>
      </c>
      <c r="G3645">
        <v>0.982892630104895</v>
      </c>
      <c r="H3645" s="3">
        <v>2246</v>
      </c>
      <c r="I3645" s="4">
        <v>0</v>
      </c>
      <c r="J3645" s="4">
        <v>3</v>
      </c>
      <c r="K3645">
        <v>3</v>
      </c>
      <c r="O3645" s="3">
        <v>471097</v>
      </c>
      <c r="Q3645" s="2">
        <v>0</v>
      </c>
      <c r="S3645">
        <v>0</v>
      </c>
      <c r="T3645" s="2">
        <v>0</v>
      </c>
      <c r="V3645">
        <v>0.00333519960025766</v>
      </c>
      <c r="X3645" s="3">
        <v>13.2794</v>
      </c>
      <c r="Y3645" s="9">
        <v>0.0083679977902692</v>
      </c>
      <c r="Z3645">
        <v>10448.7442298408</v>
      </c>
      <c r="AA3645" s="4">
        <v>167</v>
      </c>
      <c r="AB3645">
        <v>1.0024</v>
      </c>
      <c r="AC3645">
        <f t="shared" si="85"/>
        <v>0.0489947229176149</v>
      </c>
      <c r="AD3645" s="3">
        <v>0.865</v>
      </c>
      <c r="AE3645" s="3">
        <v>269792</v>
      </c>
      <c r="AI3645" s="3">
        <v>90.3685</v>
      </c>
      <c r="AK3645">
        <v>0.012679533409312</v>
      </c>
      <c r="AM3645" s="3">
        <v>3644.79770402898</v>
      </c>
      <c r="AN3645" s="3">
        <v>1.93638506270064</v>
      </c>
      <c r="AP3645" s="3">
        <v>45.555</v>
      </c>
      <c r="AQ3645" s="4">
        <v>585</v>
      </c>
      <c r="AR3645" s="3">
        <v>5127.29</v>
      </c>
      <c r="AS3645" s="3">
        <v>1450.03</v>
      </c>
      <c r="AT3645">
        <v>7</v>
      </c>
      <c r="AU3645">
        <v>4</v>
      </c>
      <c r="AV3645">
        <v>0</v>
      </c>
      <c r="AW3645">
        <v>0</v>
      </c>
      <c r="AX3645">
        <v>1</v>
      </c>
      <c r="AY3645">
        <v>0</v>
      </c>
      <c r="AZ3645">
        <v>0</v>
      </c>
      <c r="BA3645">
        <v>0</v>
      </c>
    </row>
    <row r="3646" spans="1:53">
      <c r="A3646" t="s">
        <v>4750</v>
      </c>
      <c r="B3646" t="s">
        <v>4731</v>
      </c>
      <c r="C3646">
        <v>2019</v>
      </c>
      <c r="D3646" t="s">
        <v>3520</v>
      </c>
      <c r="F3646" s="2">
        <v>0.9285</v>
      </c>
      <c r="G3646">
        <v>0.927431149256075</v>
      </c>
      <c r="H3646" s="3">
        <v>2423</v>
      </c>
      <c r="I3646" s="4">
        <v>0</v>
      </c>
      <c r="J3646" s="4">
        <v>2</v>
      </c>
      <c r="K3646" t="s">
        <v>801</v>
      </c>
      <c r="O3646" s="3">
        <v>514854</v>
      </c>
      <c r="Q3646" s="2">
        <v>0</v>
      </c>
      <c r="S3646">
        <v>0</v>
      </c>
      <c r="T3646" s="2">
        <v>0</v>
      </c>
      <c r="X3646" s="3">
        <v>6.10478045861997</v>
      </c>
      <c r="Y3646" s="9">
        <v>0.0120919394905023</v>
      </c>
      <c r="Z3646">
        <v>11484.6453545601</v>
      </c>
      <c r="AA3646" s="4">
        <v>163.16091954023</v>
      </c>
      <c r="AB3646">
        <v>163.16091954023</v>
      </c>
      <c r="AC3646">
        <f t="shared" si="85"/>
        <v>0.0377959291078744</v>
      </c>
      <c r="AD3646" s="3">
        <v>0.865</v>
      </c>
      <c r="AE3646" s="3">
        <v>269792</v>
      </c>
      <c r="AI3646" s="3">
        <v>0</v>
      </c>
      <c r="AK3646">
        <v>0.011894429841489</v>
      </c>
      <c r="AM3646" s="3">
        <v>3149.31456935314</v>
      </c>
      <c r="AN3646" s="3">
        <v>2.33334400055427</v>
      </c>
      <c r="AO3646" s="3">
        <v>0</v>
      </c>
      <c r="AP3646" s="3">
        <v>0</v>
      </c>
      <c r="AQ3646" s="4" t="s">
        <v>801</v>
      </c>
      <c r="AR3646" s="3">
        <v>0</v>
      </c>
      <c r="AS3646" s="3">
        <v>0</v>
      </c>
      <c r="AT3646">
        <v>8</v>
      </c>
      <c r="AU3646">
        <v>4</v>
      </c>
      <c r="AV3646">
        <v>0</v>
      </c>
      <c r="AW3646">
        <v>0</v>
      </c>
      <c r="AX3646">
        <v>1</v>
      </c>
      <c r="AY3646">
        <v>0</v>
      </c>
      <c r="AZ3646">
        <v>0</v>
      </c>
      <c r="BA3646">
        <v>0</v>
      </c>
    </row>
    <row r="3647" spans="1:53">
      <c r="A3647" t="s">
        <v>4751</v>
      </c>
      <c r="B3647" t="s">
        <v>4731</v>
      </c>
      <c r="C3647">
        <v>2020</v>
      </c>
      <c r="D3647" t="s">
        <v>3520</v>
      </c>
      <c r="F3647" s="2">
        <v>1.1721</v>
      </c>
      <c r="G3647">
        <v>1.10259949390384</v>
      </c>
      <c r="H3647" s="3">
        <v>2600</v>
      </c>
      <c r="I3647" s="4">
        <v>0</v>
      </c>
      <c r="J3647" s="4">
        <v>0</v>
      </c>
      <c r="K3647" t="s">
        <v>801</v>
      </c>
      <c r="O3647" s="3">
        <v>524577</v>
      </c>
      <c r="Q3647" s="2">
        <v>0</v>
      </c>
      <c r="S3647">
        <v>0</v>
      </c>
      <c r="T3647" s="2">
        <v>43.6335219236209</v>
      </c>
      <c r="X3647" s="3">
        <v>8.01790346610808</v>
      </c>
      <c r="Y3647" s="9">
        <v>0.011770194343059</v>
      </c>
      <c r="Z3647">
        <v>12817.1857035429</v>
      </c>
      <c r="AA3647" s="4">
        <v>160.281609195402</v>
      </c>
      <c r="AB3647">
        <v>160.281609195402</v>
      </c>
      <c r="AC3647">
        <f t="shared" si="85"/>
        <v>0.0254395676687616</v>
      </c>
      <c r="AD3647" s="3">
        <v>0.865</v>
      </c>
      <c r="AE3647" s="3">
        <v>269792</v>
      </c>
      <c r="AI3647" s="3">
        <v>0</v>
      </c>
      <c r="AK3647">
        <v>0.01534525347096</v>
      </c>
      <c r="AM3647" s="3">
        <v>3361.51194432321</v>
      </c>
      <c r="AN3647" s="3">
        <v>2.33334400055427</v>
      </c>
      <c r="AO3647" s="3">
        <v>0</v>
      </c>
      <c r="AP3647" s="3">
        <v>0</v>
      </c>
      <c r="AQ3647" s="4" t="s">
        <v>801</v>
      </c>
      <c r="AR3647" s="3">
        <v>0</v>
      </c>
      <c r="AS3647" s="3">
        <v>0</v>
      </c>
      <c r="AT3647">
        <v>10</v>
      </c>
      <c r="AU3647">
        <v>4</v>
      </c>
      <c r="AV3647">
        <v>0</v>
      </c>
      <c r="AW3647">
        <v>0</v>
      </c>
      <c r="AX3647">
        <v>1</v>
      </c>
      <c r="AY3647">
        <v>0</v>
      </c>
      <c r="AZ3647">
        <v>0</v>
      </c>
      <c r="BA3647">
        <v>0</v>
      </c>
    </row>
    <row r="3648" spans="1:53">
      <c r="A3648" t="s">
        <v>4752</v>
      </c>
      <c r="B3648" t="s">
        <v>4731</v>
      </c>
      <c r="C3648">
        <v>2021</v>
      </c>
      <c r="D3648" t="s">
        <v>3520</v>
      </c>
      <c r="F3648" s="2">
        <v>1.1745</v>
      </c>
      <c r="G3648">
        <v>1.83461766449318</v>
      </c>
      <c r="H3648" s="3">
        <v>3940</v>
      </c>
      <c r="I3648" s="4">
        <v>0</v>
      </c>
      <c r="J3648" s="4">
        <v>0</v>
      </c>
      <c r="K3648" t="s">
        <v>801</v>
      </c>
      <c r="O3648" s="3">
        <v>461312</v>
      </c>
      <c r="Q3648" s="2">
        <v>0</v>
      </c>
      <c r="S3648">
        <v>0</v>
      </c>
      <c r="T3648" s="2">
        <v>0</v>
      </c>
      <c r="X3648" s="3">
        <v>9.75358707377235</v>
      </c>
      <c r="Y3648" s="9">
        <v>0.0170081877833698</v>
      </c>
      <c r="Z3648">
        <v>14087.896976972</v>
      </c>
      <c r="AA3648" s="4">
        <v>156.596974501255</v>
      </c>
      <c r="AB3648">
        <v>156.596974501255</v>
      </c>
      <c r="AC3648">
        <f t="shared" si="85"/>
        <v>0.0196248093444732</v>
      </c>
      <c r="AD3648" s="3">
        <v>0.865</v>
      </c>
      <c r="AE3648" s="3">
        <v>269792</v>
      </c>
      <c r="AI3648" s="3">
        <v>0</v>
      </c>
      <c r="AK3648">
        <v>0.02250913681044</v>
      </c>
      <c r="AM3648" s="3">
        <v>2904.5394013526</v>
      </c>
      <c r="AN3648" s="3">
        <v>2.81167952066789</v>
      </c>
      <c r="AO3648" s="3">
        <v>0</v>
      </c>
      <c r="AP3648" s="3">
        <v>0</v>
      </c>
      <c r="AQ3648" s="4" t="s">
        <v>801</v>
      </c>
      <c r="AR3648" s="3">
        <v>0</v>
      </c>
      <c r="AS3648" s="3">
        <v>0</v>
      </c>
      <c r="AT3648">
        <v>1</v>
      </c>
      <c r="AU3648">
        <v>4</v>
      </c>
      <c r="AV3648">
        <v>0</v>
      </c>
      <c r="AW3648">
        <v>0</v>
      </c>
      <c r="AX3648">
        <v>1</v>
      </c>
      <c r="AY3648">
        <v>0</v>
      </c>
      <c r="AZ3648">
        <v>0</v>
      </c>
      <c r="BA3648">
        <v>0</v>
      </c>
    </row>
    <row r="3649" spans="1:53">
      <c r="A3649" t="s">
        <v>4753</v>
      </c>
      <c r="B3649" t="s">
        <v>4731</v>
      </c>
      <c r="C3649">
        <v>2022</v>
      </c>
      <c r="D3649" t="s">
        <v>3520</v>
      </c>
      <c r="F3649" s="2">
        <v>1.6491</v>
      </c>
      <c r="G3649">
        <v>1.74135944700461</v>
      </c>
      <c r="H3649" s="3">
        <v>4500</v>
      </c>
      <c r="I3649" s="4">
        <v>0</v>
      </c>
      <c r="J3649" s="4">
        <v>0</v>
      </c>
      <c r="K3649" t="s">
        <v>801</v>
      </c>
      <c r="O3649" s="3">
        <v>535001</v>
      </c>
      <c r="Q3649" s="2">
        <v>0</v>
      </c>
      <c r="S3649">
        <v>0</v>
      </c>
      <c r="T3649" s="2">
        <v>0</v>
      </c>
      <c r="X3649" s="3">
        <v>12.810177226826</v>
      </c>
      <c r="Y3649" s="9">
        <v>0.0165556299542141</v>
      </c>
      <c r="Z3649">
        <v>15722.487386564</v>
      </c>
      <c r="AA3649" s="4">
        <v>153.833498480645</v>
      </c>
      <c r="AB3649">
        <v>153.833498480645</v>
      </c>
      <c r="AC3649">
        <f t="shared" si="85"/>
        <v>0.0132090062895493</v>
      </c>
      <c r="AD3649" s="3">
        <v>0.865</v>
      </c>
      <c r="AE3649" s="3">
        <v>269792</v>
      </c>
      <c r="AI3649" s="3">
        <v>0</v>
      </c>
      <c r="AK3649">
        <v>0.0165641286995352</v>
      </c>
      <c r="AM3649" s="3">
        <v>3100.2440929264</v>
      </c>
      <c r="AN3649" s="3">
        <v>2.81167952066789</v>
      </c>
      <c r="AO3649" s="3">
        <v>0</v>
      </c>
      <c r="AP3649" s="3">
        <v>0</v>
      </c>
      <c r="AQ3649" s="4" t="s">
        <v>801</v>
      </c>
      <c r="AR3649" s="3">
        <v>0</v>
      </c>
      <c r="AS3649" s="3">
        <v>0</v>
      </c>
      <c r="AT3649">
        <v>16</v>
      </c>
      <c r="AU3649">
        <v>4</v>
      </c>
      <c r="AV3649">
        <v>0</v>
      </c>
      <c r="AW3649">
        <v>0</v>
      </c>
      <c r="AX3649">
        <v>1</v>
      </c>
      <c r="AY3649">
        <v>0</v>
      </c>
      <c r="AZ3649">
        <v>0</v>
      </c>
      <c r="BA3649">
        <v>0</v>
      </c>
    </row>
    <row r="3650" spans="1:53">
      <c r="A3650" t="s">
        <v>4754</v>
      </c>
      <c r="B3650" t="s">
        <v>4731</v>
      </c>
      <c r="C3650">
        <v>2023</v>
      </c>
      <c r="D3650" t="s">
        <v>3520</v>
      </c>
      <c r="F3650" s="2">
        <v>1.516</v>
      </c>
      <c r="G3650">
        <v>1.71639670360898</v>
      </c>
      <c r="H3650" s="3">
        <v>4910</v>
      </c>
      <c r="I3650" s="4">
        <v>0</v>
      </c>
      <c r="J3650" s="4">
        <v>3</v>
      </c>
      <c r="O3650" s="3">
        <v>678760</v>
      </c>
      <c r="Q3650" s="2">
        <v>0</v>
      </c>
      <c r="S3650">
        <v>0</v>
      </c>
      <c r="T3650" s="2">
        <v>10043.6335219236</v>
      </c>
      <c r="X3650" s="3">
        <v>15.5832730514218</v>
      </c>
      <c r="Y3650" s="9">
        <v>0.0239232467133651</v>
      </c>
      <c r="Z3650">
        <v>17281.233778366</v>
      </c>
      <c r="AA3650" s="4">
        <v>150.297096216722</v>
      </c>
      <c r="AB3650">
        <v>150.297096216722</v>
      </c>
      <c r="AC3650">
        <f t="shared" si="85"/>
        <v>0.010189804851938</v>
      </c>
      <c r="AD3650" s="3">
        <v>0.865</v>
      </c>
      <c r="AE3650" s="3">
        <v>269792</v>
      </c>
      <c r="AI3650" s="3">
        <v>0</v>
      </c>
      <c r="AK3650">
        <v>0.0242970401074938</v>
      </c>
      <c r="AM3650" s="3">
        <v>2678.78897081485</v>
      </c>
      <c r="AN3650" s="3">
        <v>3.38807382240481</v>
      </c>
      <c r="AO3650" s="3">
        <v>0</v>
      </c>
      <c r="AP3650" s="3">
        <v>0</v>
      </c>
      <c r="AQ3650" s="4" t="e">
        <v>#VALUE!</v>
      </c>
      <c r="AR3650" s="3">
        <v>0</v>
      </c>
      <c r="AS3650" s="3">
        <v>0</v>
      </c>
      <c r="AT3650">
        <v>19</v>
      </c>
      <c r="AU3650">
        <v>4</v>
      </c>
      <c r="AV3650">
        <v>0</v>
      </c>
      <c r="AW3650">
        <v>0</v>
      </c>
      <c r="AX3650">
        <v>1</v>
      </c>
      <c r="AY3650">
        <v>0</v>
      </c>
      <c r="AZ3650">
        <v>0</v>
      </c>
      <c r="BA3650">
        <v>0</v>
      </c>
    </row>
    <row r="3651" spans="1:53">
      <c r="A3651" t="s">
        <v>4755</v>
      </c>
      <c r="B3651" t="s">
        <v>4731</v>
      </c>
      <c r="C3651">
        <v>2024</v>
      </c>
      <c r="D3651" t="s">
        <v>3520</v>
      </c>
      <c r="F3651" s="2">
        <v>1.8477</v>
      </c>
      <c r="G3651">
        <v>2.39170305676856</v>
      </c>
      <c r="H3651" s="3">
        <v>0.907826277801378</v>
      </c>
      <c r="I3651" s="4" t="e">
        <v>#DIV/0!</v>
      </c>
      <c r="J3651" s="4" t="e">
        <v>#DIV/0!</v>
      </c>
      <c r="K3651">
        <v>24</v>
      </c>
      <c r="O3651" s="3">
        <v>1069471</v>
      </c>
      <c r="Q3651" s="2">
        <v>0</v>
      </c>
      <c r="S3651">
        <v>0</v>
      </c>
      <c r="T3651" s="2">
        <v>43.6335219236209</v>
      </c>
      <c r="X3651" s="3">
        <v>20.4667767922564</v>
      </c>
      <c r="Y3651" s="9">
        <v>0</v>
      </c>
      <c r="Z3651">
        <v>19286.3406474897</v>
      </c>
      <c r="AA3651" s="4">
        <v>2684.05905511811</v>
      </c>
      <c r="AB3651">
        <v>147.64479451878</v>
      </c>
      <c r="AC3651">
        <f t="shared" si="85"/>
        <v>0.00685852249649675</v>
      </c>
      <c r="AD3651" s="3">
        <v>0.865</v>
      </c>
      <c r="AE3651" s="3">
        <v>269792</v>
      </c>
      <c r="AI3651" s="3" t="e">
        <v>#VALUE!</v>
      </c>
      <c r="AK3651">
        <v>0.0178798193261516</v>
      </c>
      <c r="AM3651" s="3">
        <v>2859.28284501759</v>
      </c>
      <c r="AN3651" s="3">
        <v>3.38807382240481</v>
      </c>
      <c r="AO3651" s="3">
        <v>0</v>
      </c>
      <c r="AP3651" s="3">
        <v>0</v>
      </c>
      <c r="AQ3651" s="4" t="e">
        <v>#VALUE!</v>
      </c>
      <c r="AR3651" s="3">
        <v>0</v>
      </c>
      <c r="AS3651" s="3">
        <v>0</v>
      </c>
      <c r="AT3651">
        <v>2</v>
      </c>
      <c r="AU3651">
        <v>4</v>
      </c>
      <c r="AV3651">
        <v>0</v>
      </c>
      <c r="AW3651">
        <v>0</v>
      </c>
      <c r="AX3651">
        <v>1</v>
      </c>
      <c r="AY3651">
        <v>0</v>
      </c>
      <c r="AZ3651">
        <v>0</v>
      </c>
      <c r="BA3651">
        <v>0</v>
      </c>
    </row>
    <row r="3652" spans="1:53">
      <c r="A3652" t="s">
        <v>4756</v>
      </c>
      <c r="B3652" t="s">
        <v>4757</v>
      </c>
      <c r="C3652">
        <v>2000</v>
      </c>
      <c r="D3652">
        <v>0.00359082606629611</v>
      </c>
      <c r="E3652">
        <v>4.07753744390572</v>
      </c>
      <c r="F3652" s="2">
        <v>0.13092034722215</v>
      </c>
      <c r="G3652">
        <v>1.53018368340111</v>
      </c>
      <c r="H3652" s="3">
        <v>17.4743839547744</v>
      </c>
      <c r="I3652" s="4">
        <v>58</v>
      </c>
      <c r="J3652" s="4">
        <v>587</v>
      </c>
      <c r="K3652">
        <v>24</v>
      </c>
      <c r="L3652" s="3">
        <v>0.0686143034171349</v>
      </c>
      <c r="M3652" s="4">
        <v>54</v>
      </c>
      <c r="N3652">
        <v>6</v>
      </c>
      <c r="O3652" s="3">
        <v>174319</v>
      </c>
      <c r="P3652" s="3">
        <v>8.95022944384431</v>
      </c>
      <c r="Q3652" s="2">
        <v>17.6930470040547</v>
      </c>
      <c r="S3652">
        <v>0</v>
      </c>
      <c r="T3652" s="2">
        <v>0</v>
      </c>
      <c r="U3652" s="2">
        <v>0.00604446411629274</v>
      </c>
      <c r="V3652">
        <v>0.0283616950283617</v>
      </c>
      <c r="W3652">
        <v>0.0184892934202672</v>
      </c>
      <c r="X3652" s="3">
        <v>24.8973426041551</v>
      </c>
      <c r="Y3652" s="9">
        <v>0.0336497774247376</v>
      </c>
      <c r="Z3652">
        <v>21198.4117566089</v>
      </c>
      <c r="AA3652" s="4">
        <v>2359</v>
      </c>
      <c r="AB3652">
        <v>11.91</v>
      </c>
      <c r="AC3652">
        <v>1.89</v>
      </c>
      <c r="AD3652" s="3">
        <v>8.214</v>
      </c>
      <c r="AE3652" s="3">
        <v>999508</v>
      </c>
      <c r="AF3652">
        <v>0.137219659527732</v>
      </c>
      <c r="AG3652">
        <v>0.941790225151016</v>
      </c>
      <c r="AH3652" s="3">
        <v>5309193</v>
      </c>
      <c r="AI3652" s="3">
        <v>25.99</v>
      </c>
      <c r="AJ3652">
        <v>0.0280095474105114</v>
      </c>
      <c r="AK3652">
        <v>0.0049260661424</v>
      </c>
      <c r="AL3652">
        <v>0.000811312811211922</v>
      </c>
      <c r="AM3652" s="3">
        <v>1429.57889730668</v>
      </c>
      <c r="AN3652" s="3">
        <v>0.509520671697311</v>
      </c>
      <c r="AO3652" s="3">
        <v>187.602305659055</v>
      </c>
      <c r="AP3652" s="3">
        <v>30.6205203687184</v>
      </c>
      <c r="AQ3652" s="4">
        <v>1621</v>
      </c>
      <c r="AR3652" s="3">
        <v>2977.09959563725</v>
      </c>
      <c r="AS3652" s="3">
        <v>815.061806549257</v>
      </c>
      <c r="AT3652">
        <v>3</v>
      </c>
      <c r="AU3652">
        <v>0</v>
      </c>
      <c r="AV3652">
        <v>0</v>
      </c>
      <c r="AW3652">
        <v>0</v>
      </c>
      <c r="AX3652">
        <v>1</v>
      </c>
      <c r="AY3652">
        <v>0</v>
      </c>
      <c r="AZ3652">
        <v>0</v>
      </c>
      <c r="BA3652">
        <v>0</v>
      </c>
    </row>
    <row r="3653" spans="1:53">
      <c r="A3653" t="s">
        <v>4758</v>
      </c>
      <c r="B3653" t="s">
        <v>4757</v>
      </c>
      <c r="C3653">
        <v>2001</v>
      </c>
      <c r="D3653">
        <v>0.00296880882026283</v>
      </c>
      <c r="E3653">
        <v>4.29045944114839</v>
      </c>
      <c r="F3653" s="2">
        <v>0.0611527022483279</v>
      </c>
      <c r="G3653">
        <v>1.67062399873328</v>
      </c>
      <c r="H3653" s="3">
        <v>16.8370695719011</v>
      </c>
      <c r="I3653" s="4">
        <v>59</v>
      </c>
      <c r="J3653" s="4">
        <v>546</v>
      </c>
      <c r="K3653">
        <v>24</v>
      </c>
      <c r="L3653" s="3">
        <v>0.0539939273619059</v>
      </c>
      <c r="M3653" s="4">
        <v>54</v>
      </c>
      <c r="N3653">
        <v>6</v>
      </c>
      <c r="O3653" s="3">
        <v>119773</v>
      </c>
      <c r="P3653" s="3">
        <v>9.10859438247738</v>
      </c>
      <c r="Q3653" s="2">
        <v>26.805027312141</v>
      </c>
      <c r="S3653">
        <v>0</v>
      </c>
      <c r="T3653" s="2">
        <v>0</v>
      </c>
      <c r="U3653" s="2">
        <v>0.00694478207641481</v>
      </c>
      <c r="V3653">
        <v>0.0266100178890877</v>
      </c>
      <c r="W3653">
        <v>0.0192372503979169</v>
      </c>
      <c r="X3653" s="3">
        <v>32.6997</v>
      </c>
      <c r="Y3653" s="9">
        <v>0.032754416295329</v>
      </c>
      <c r="Z3653">
        <v>23658.02092415</v>
      </c>
      <c r="AA3653" s="4">
        <v>2312</v>
      </c>
      <c r="AB3653">
        <v>17.126</v>
      </c>
      <c r="AC3653">
        <v>2.3241</v>
      </c>
      <c r="AD3653" s="3">
        <v>8.214</v>
      </c>
      <c r="AE3653" s="3">
        <v>1002536</v>
      </c>
      <c r="AF3653">
        <v>0.121049987925622</v>
      </c>
      <c r="AG3653">
        <v>0.945278918135716</v>
      </c>
      <c r="AH3653" s="3">
        <v>7800336</v>
      </c>
      <c r="AI3653" s="3">
        <v>25.84</v>
      </c>
      <c r="AJ3653">
        <v>0.0296151050390308</v>
      </c>
      <c r="AK3653">
        <v>0.00587718961137</v>
      </c>
      <c r="AL3653">
        <v>0.000931999683094291</v>
      </c>
      <c r="AM3653" s="3">
        <v>1390.84833795014</v>
      </c>
      <c r="AN3653" s="3">
        <v>0.595463917525773</v>
      </c>
      <c r="AO3653" s="3">
        <v>268.05027312141</v>
      </c>
      <c r="AP3653" s="3">
        <v>30.9163247100803</v>
      </c>
      <c r="AQ3653" s="4">
        <v>1584</v>
      </c>
      <c r="AR3653" s="3">
        <v>3268.71112325414</v>
      </c>
      <c r="AS3653" s="3">
        <v>1092.37504127683</v>
      </c>
      <c r="AT3653">
        <v>6</v>
      </c>
      <c r="AU3653">
        <v>0</v>
      </c>
      <c r="AV3653">
        <v>0</v>
      </c>
      <c r="AW3653">
        <v>0</v>
      </c>
      <c r="AX3653">
        <v>1</v>
      </c>
      <c r="AY3653">
        <v>0</v>
      </c>
      <c r="AZ3653">
        <v>0</v>
      </c>
      <c r="BA3653">
        <v>0</v>
      </c>
    </row>
    <row r="3654" spans="1:53">
      <c r="A3654" t="s">
        <v>4759</v>
      </c>
      <c r="B3654" t="s">
        <v>4757</v>
      </c>
      <c r="C3654">
        <v>2002</v>
      </c>
      <c r="D3654">
        <v>0.00272397660504279</v>
      </c>
      <c r="E3654">
        <v>4.38202663467388</v>
      </c>
      <c r="F3654" s="2">
        <v>0.195956469248292</v>
      </c>
      <c r="G3654">
        <v>0.604754633202162</v>
      </c>
      <c r="H3654" s="3">
        <v>324.09</v>
      </c>
      <c r="I3654" s="4">
        <v>41</v>
      </c>
      <c r="J3654" s="4">
        <v>533</v>
      </c>
      <c r="K3654">
        <v>26</v>
      </c>
      <c r="L3654" s="3">
        <v>0.0509304694875174</v>
      </c>
      <c r="M3654" s="4">
        <v>54</v>
      </c>
      <c r="N3654">
        <v>6</v>
      </c>
      <c r="O3654" s="3">
        <v>130505</v>
      </c>
      <c r="P3654" s="3">
        <v>9.26695932111044</v>
      </c>
      <c r="Q3654" s="2">
        <v>33.2263975155279</v>
      </c>
      <c r="S3654">
        <v>0</v>
      </c>
      <c r="T3654" s="2">
        <v>0</v>
      </c>
      <c r="U3654" s="2">
        <v>0.00738334627392073</v>
      </c>
      <c r="V3654">
        <v>0.0184116949822205</v>
      </c>
      <c r="W3654">
        <v>0.0199852073755665</v>
      </c>
      <c r="X3654" s="3">
        <v>39.7784</v>
      </c>
      <c r="Y3654" s="9">
        <v>0.0473308466154721</v>
      </c>
      <c r="Z3654">
        <v>26003.5056967572</v>
      </c>
      <c r="AA3654" s="4">
        <v>2032</v>
      </c>
      <c r="AB3654">
        <v>21.4</v>
      </c>
      <c r="AC3654">
        <v>3.16</v>
      </c>
      <c r="AD3654" s="3">
        <v>8.214</v>
      </c>
      <c r="AE3654" s="3">
        <v>1006294</v>
      </c>
      <c r="AF3654">
        <v>0.108402977517802</v>
      </c>
      <c r="AG3654">
        <v>0.949056868004611</v>
      </c>
      <c r="AH3654" s="3">
        <v>6820813</v>
      </c>
      <c r="AI3654" s="3">
        <v>35.2</v>
      </c>
      <c r="AJ3654">
        <v>0.0461217307220274</v>
      </c>
      <c r="AK3654">
        <v>0.00496606641036</v>
      </c>
      <c r="AL3654">
        <v>0.00100187844266668</v>
      </c>
      <c r="AM3654" s="3">
        <v>1427.45925808497</v>
      </c>
      <c r="AN3654" s="3">
        <v>0.650309278350516</v>
      </c>
      <c r="AO3654" s="3">
        <v>329.658444899783</v>
      </c>
      <c r="AP3654" s="3">
        <v>32.09</v>
      </c>
      <c r="AQ3654" s="4">
        <v>1609</v>
      </c>
      <c r="AR3654" s="3">
        <v>3690.6</v>
      </c>
      <c r="AS3654" s="3">
        <v>1216.95</v>
      </c>
      <c r="AT3654">
        <v>7</v>
      </c>
      <c r="AU3654">
        <v>0</v>
      </c>
      <c r="AV3654">
        <v>0</v>
      </c>
      <c r="AW3654">
        <v>0</v>
      </c>
      <c r="AX3654">
        <v>1</v>
      </c>
      <c r="AY3654">
        <v>0</v>
      </c>
      <c r="AZ3654">
        <v>0</v>
      </c>
      <c r="BA3654">
        <v>0</v>
      </c>
    </row>
    <row r="3655" spans="1:53">
      <c r="A3655" t="s">
        <v>4760</v>
      </c>
      <c r="B3655" t="s">
        <v>4757</v>
      </c>
      <c r="C3655">
        <v>2003</v>
      </c>
      <c r="D3655">
        <v>0.00225211848803978</v>
      </c>
      <c r="E3655">
        <v>4.76217393479776</v>
      </c>
      <c r="F3655" s="2">
        <v>0.0915309794988611</v>
      </c>
      <c r="G3655">
        <v>0.540579764668763</v>
      </c>
      <c r="H3655" s="3">
        <v>312.27</v>
      </c>
      <c r="I3655" s="4">
        <v>88</v>
      </c>
      <c r="J3655" s="4">
        <v>609</v>
      </c>
      <c r="K3655">
        <v>30</v>
      </c>
      <c r="L3655" s="3">
        <v>0.0500902544669138</v>
      </c>
      <c r="M3655" s="4">
        <v>55</v>
      </c>
      <c r="N3655">
        <v>7</v>
      </c>
      <c r="O3655" s="3">
        <v>189938.476075576</v>
      </c>
      <c r="P3655" s="3">
        <v>9.43092846328836</v>
      </c>
      <c r="Q3655" s="2">
        <v>39.6134362934363</v>
      </c>
      <c r="S3655">
        <v>0</v>
      </c>
      <c r="T3655" s="2">
        <v>0</v>
      </c>
      <c r="U3655" s="2">
        <v>0.00848308963053912</v>
      </c>
      <c r="V3655">
        <v>0.0212951522639727</v>
      </c>
      <c r="W3655">
        <v>0.0207936793364228</v>
      </c>
      <c r="X3655" s="3">
        <v>52.2442</v>
      </c>
      <c r="Y3655" s="9">
        <v>0.0460714564047559</v>
      </c>
      <c r="Z3655">
        <v>29020.6402695872</v>
      </c>
      <c r="AA3655" s="4">
        <v>1941</v>
      </c>
      <c r="AB3655">
        <v>25.65</v>
      </c>
      <c r="AC3655">
        <v>4.61</v>
      </c>
      <c r="AD3655" s="3">
        <v>8.214</v>
      </c>
      <c r="AE3655" s="3">
        <v>1010964</v>
      </c>
      <c r="AF3655">
        <v>0.0917157165148601</v>
      </c>
      <c r="AG3655">
        <v>0.955310810320427</v>
      </c>
      <c r="AH3655" s="3">
        <v>8765104</v>
      </c>
      <c r="AI3655" s="3">
        <v>53.2</v>
      </c>
      <c r="AJ3655">
        <v>0.046694939318653</v>
      </c>
      <c r="AK3655">
        <v>0.008318388245013</v>
      </c>
      <c r="AL3655">
        <v>0.00114965132285537</v>
      </c>
      <c r="AM3655" s="3">
        <v>1450.36842105263</v>
      </c>
      <c r="AN3655" s="3">
        <v>0.76</v>
      </c>
      <c r="AO3655" s="3">
        <v>388.002783366361</v>
      </c>
      <c r="AP3655" s="3">
        <v>32.4</v>
      </c>
      <c r="AQ3655" s="4">
        <v>1569</v>
      </c>
      <c r="AR3655" s="3">
        <v>4052.1</v>
      </c>
      <c r="AS3655" s="3">
        <v>1631</v>
      </c>
      <c r="AT3655">
        <v>0</v>
      </c>
      <c r="AU3655">
        <v>0</v>
      </c>
      <c r="AV3655">
        <v>0</v>
      </c>
      <c r="AW3655">
        <v>0</v>
      </c>
      <c r="AX3655">
        <v>1</v>
      </c>
      <c r="AY3655">
        <v>0</v>
      </c>
      <c r="AZ3655">
        <v>0</v>
      </c>
      <c r="BA3655">
        <v>0</v>
      </c>
    </row>
    <row r="3656" spans="1:53">
      <c r="A3656" t="s">
        <v>4761</v>
      </c>
      <c r="B3656" t="s">
        <v>4757</v>
      </c>
      <c r="C3656">
        <v>2004</v>
      </c>
      <c r="D3656">
        <v>0.00206639040928934</v>
      </c>
      <c r="E3656">
        <v>4.9416424226093</v>
      </c>
      <c r="F3656" s="2">
        <v>0.2933</v>
      </c>
      <c r="G3656">
        <v>0.544258825671545</v>
      </c>
      <c r="H3656" s="3">
        <v>6010.76</v>
      </c>
      <c r="I3656" s="4">
        <v>101</v>
      </c>
      <c r="J3656" s="4">
        <v>599</v>
      </c>
      <c r="K3656">
        <v>39</v>
      </c>
      <c r="L3656" s="3">
        <v>0.0536708891955836</v>
      </c>
      <c r="M3656" s="4">
        <v>55</v>
      </c>
      <c r="N3656">
        <v>7</v>
      </c>
      <c r="O3656" s="3">
        <v>174319</v>
      </c>
      <c r="P3656" s="3">
        <v>9.59489760546628</v>
      </c>
      <c r="Q3656" s="2">
        <v>49.9105138534395</v>
      </c>
      <c r="R3656" s="2">
        <v>0</v>
      </c>
      <c r="S3656">
        <v>0</v>
      </c>
      <c r="T3656" s="2">
        <v>0</v>
      </c>
      <c r="U3656" s="2">
        <v>0.0090187982179724</v>
      </c>
      <c r="V3656">
        <v>0.0216153159953338</v>
      </c>
      <c r="W3656">
        <v>0.021602151297279</v>
      </c>
      <c r="X3656" s="3">
        <v>77.1721</v>
      </c>
      <c r="Y3656" s="9">
        <v>0.0665742603007668</v>
      </c>
      <c r="Z3656">
        <v>35273.1591448931</v>
      </c>
      <c r="AA3656" s="4">
        <v>1755</v>
      </c>
      <c r="AB3656">
        <v>32.46</v>
      </c>
      <c r="AC3656">
        <v>6.15</v>
      </c>
      <c r="AD3656" s="3">
        <v>8.214</v>
      </c>
      <c r="AE3656" s="3">
        <v>1016772</v>
      </c>
      <c r="AF3656">
        <v>0.0761501475412292</v>
      </c>
      <c r="AG3656">
        <v>0.952749359656087</v>
      </c>
      <c r="AH3656" s="3">
        <v>11896359</v>
      </c>
      <c r="AI3656" s="3">
        <v>83.8</v>
      </c>
      <c r="AJ3656">
        <v>0.0672898683137993</v>
      </c>
      <c r="AK3656">
        <v>0.0088237146312</v>
      </c>
      <c r="AL3656">
        <v>0.00123668330477539</v>
      </c>
      <c r="AM3656" s="3">
        <v>1608.69879518072</v>
      </c>
      <c r="AN3656" s="3">
        <v>0.83</v>
      </c>
      <c r="AO3656" s="3">
        <v>483.659390598227</v>
      </c>
      <c r="AP3656" s="3">
        <v>33.63</v>
      </c>
      <c r="AQ3656" s="4">
        <v>1801</v>
      </c>
      <c r="AR3656" s="3">
        <v>4575.1</v>
      </c>
      <c r="AS3656" s="3">
        <v>1817</v>
      </c>
      <c r="AT3656">
        <v>0</v>
      </c>
      <c r="AU3656">
        <v>0</v>
      </c>
      <c r="AV3656">
        <v>0</v>
      </c>
      <c r="AW3656">
        <v>0</v>
      </c>
      <c r="AX3656">
        <v>1</v>
      </c>
      <c r="AY3656">
        <v>0</v>
      </c>
      <c r="AZ3656">
        <v>0</v>
      </c>
      <c r="BA3656">
        <v>0</v>
      </c>
    </row>
    <row r="3657" spans="1:53">
      <c r="A3657" t="s">
        <v>4762</v>
      </c>
      <c r="B3657" t="s">
        <v>4757</v>
      </c>
      <c r="C3657">
        <v>2005</v>
      </c>
      <c r="D3657">
        <v>0.00170844200190754</v>
      </c>
      <c r="E3657">
        <v>5.13579843705026</v>
      </c>
      <c r="F3657" s="2">
        <v>0.137</v>
      </c>
      <c r="G3657">
        <v>0.426526954596996</v>
      </c>
      <c r="H3657" s="3">
        <v>7018.76</v>
      </c>
      <c r="I3657" s="4">
        <v>101</v>
      </c>
      <c r="J3657" s="4">
        <v>646</v>
      </c>
      <c r="K3657">
        <v>38</v>
      </c>
      <c r="L3657" s="3">
        <v>0.0484335632300919</v>
      </c>
      <c r="M3657" s="4">
        <v>59</v>
      </c>
      <c r="N3657">
        <v>7</v>
      </c>
      <c r="O3657" s="3">
        <v>119773</v>
      </c>
      <c r="P3657" s="3">
        <v>9.76466927221671</v>
      </c>
      <c r="Q3657" s="2">
        <v>54.8792580901968</v>
      </c>
      <c r="R3657" s="2">
        <v>0.000423</v>
      </c>
      <c r="S3657">
        <v>0</v>
      </c>
      <c r="T3657" s="2">
        <v>0</v>
      </c>
      <c r="U3657" s="2">
        <v>0.0103621407969234</v>
      </c>
      <c r="V3657">
        <v>0.0209516085428494</v>
      </c>
      <c r="W3657">
        <v>0.0224760343293548</v>
      </c>
      <c r="X3657" s="3">
        <v>48.9714</v>
      </c>
      <c r="Y3657" s="9">
        <v>0.0648028368485387</v>
      </c>
      <c r="Z3657">
        <v>37955.646189141</v>
      </c>
      <c r="AA3657" s="4">
        <v>1640</v>
      </c>
      <c r="AB3657">
        <v>39.29</v>
      </c>
      <c r="AC3657">
        <v>7.39</v>
      </c>
      <c r="AD3657" s="3">
        <v>8.214</v>
      </c>
      <c r="AE3657" s="3">
        <v>1024005</v>
      </c>
      <c r="AF3657">
        <v>0.0631945815847939</v>
      </c>
      <c r="AG3657">
        <v>0.955936805726981</v>
      </c>
      <c r="AH3657" s="3">
        <v>17102933</v>
      </c>
      <c r="AI3657" s="3">
        <v>122.5</v>
      </c>
      <c r="AJ3657">
        <v>0.0666580719578518</v>
      </c>
      <c r="AK3657">
        <v>0.0045844205559</v>
      </c>
      <c r="AL3657">
        <v>0.00142710019126085</v>
      </c>
      <c r="AM3657" s="3">
        <v>1670.51546391753</v>
      </c>
      <c r="AN3657" s="3">
        <v>0.97</v>
      </c>
      <c r="AO3657" s="3">
        <v>578.093276445491</v>
      </c>
      <c r="AP3657" s="3">
        <v>34.9</v>
      </c>
      <c r="AQ3657" s="4">
        <v>1839</v>
      </c>
      <c r="AR3657" s="3">
        <v>7467</v>
      </c>
      <c r="AS3657" s="3">
        <v>2043</v>
      </c>
      <c r="AT3657">
        <v>0</v>
      </c>
      <c r="AU3657">
        <v>0</v>
      </c>
      <c r="AV3657">
        <v>0</v>
      </c>
      <c r="AW3657">
        <v>0</v>
      </c>
      <c r="AX3657">
        <v>1</v>
      </c>
      <c r="AY3657">
        <v>0</v>
      </c>
      <c r="AZ3657">
        <v>0</v>
      </c>
      <c r="BA3657">
        <v>0</v>
      </c>
    </row>
    <row r="3658" spans="1:53">
      <c r="A3658" t="s">
        <v>4763</v>
      </c>
      <c r="B3658" t="s">
        <v>4757</v>
      </c>
      <c r="C3658">
        <v>2006</v>
      </c>
      <c r="D3658">
        <v>0.00173240036299942</v>
      </c>
      <c r="E3658">
        <v>5.36129216570942</v>
      </c>
      <c r="F3658" s="2">
        <v>0.439</v>
      </c>
      <c r="G3658">
        <v>0.43347701005228</v>
      </c>
      <c r="H3658" s="3">
        <v>786</v>
      </c>
      <c r="I3658" s="4">
        <v>130</v>
      </c>
      <c r="J3658" s="4">
        <v>885</v>
      </c>
      <c r="K3658">
        <v>39</v>
      </c>
      <c r="L3658" s="3">
        <v>0.049650385847097</v>
      </c>
      <c r="M3658" s="4">
        <v>59</v>
      </c>
      <c r="N3658">
        <v>7</v>
      </c>
      <c r="O3658" s="3">
        <v>130505</v>
      </c>
      <c r="P3658" s="3">
        <v>9.93444093896713</v>
      </c>
      <c r="Q3658" s="2">
        <v>61.3501684431435</v>
      </c>
      <c r="R3658" s="2">
        <v>0</v>
      </c>
      <c r="S3658">
        <v>0</v>
      </c>
      <c r="T3658" s="2">
        <v>0</v>
      </c>
      <c r="U3658" s="2">
        <v>0.00995389773679799</v>
      </c>
      <c r="V3658">
        <v>0.0177471316339795</v>
      </c>
      <c r="W3658">
        <v>0.0233499173614307</v>
      </c>
      <c r="X3658" s="3">
        <v>55.8003</v>
      </c>
      <c r="Y3658" s="9">
        <v>0.0936415139708366</v>
      </c>
      <c r="Z3658">
        <v>47097.4130461691</v>
      </c>
      <c r="AA3658" s="4">
        <v>1578</v>
      </c>
      <c r="AB3658">
        <v>44.43</v>
      </c>
      <c r="AC3658">
        <v>9.19</v>
      </c>
      <c r="AD3658" s="3">
        <v>8.214</v>
      </c>
      <c r="AE3658" s="3">
        <v>1033026</v>
      </c>
      <c r="AF3658">
        <v>0.0513049913086665</v>
      </c>
      <c r="AG3658">
        <v>0.961708467842066</v>
      </c>
      <c r="AH3658" s="3">
        <v>23167320</v>
      </c>
      <c r="AI3658" s="3">
        <v>209.4</v>
      </c>
      <c r="AJ3658">
        <v>0.0936405838341197</v>
      </c>
      <c r="AK3658">
        <v>0.0077696481256056</v>
      </c>
      <c r="AL3658">
        <v>0.00137358665162951</v>
      </c>
      <c r="AM3658" s="3">
        <v>2119.47368421053</v>
      </c>
      <c r="AN3658" s="3">
        <v>0.95</v>
      </c>
      <c r="AO3658" s="3">
        <v>642.47274514907</v>
      </c>
      <c r="AP3658" s="3">
        <v>35.12</v>
      </c>
      <c r="AQ3658" s="4">
        <v>1860</v>
      </c>
      <c r="AR3658" s="3">
        <v>8065</v>
      </c>
      <c r="AS3658" s="3">
        <v>2263</v>
      </c>
      <c r="AT3658">
        <v>8</v>
      </c>
      <c r="AU3658">
        <v>0</v>
      </c>
      <c r="AV3658">
        <v>0</v>
      </c>
      <c r="AW3658">
        <v>0</v>
      </c>
      <c r="AX3658">
        <v>1</v>
      </c>
      <c r="AY3658">
        <v>0</v>
      </c>
      <c r="AZ3658">
        <v>0</v>
      </c>
      <c r="BA3658">
        <v>0</v>
      </c>
    </row>
    <row r="3659" spans="1:53">
      <c r="A3659" t="s">
        <v>4764</v>
      </c>
      <c r="B3659" t="s">
        <v>4757</v>
      </c>
      <c r="C3659">
        <v>2007</v>
      </c>
      <c r="D3659">
        <v>0.0170997665739555</v>
      </c>
      <c r="E3659">
        <v>5.52146091786225</v>
      </c>
      <c r="F3659" s="2">
        <v>0.33</v>
      </c>
      <c r="G3659">
        <v>0.479107619655854</v>
      </c>
      <c r="H3659" s="3">
        <v>9210.97</v>
      </c>
      <c r="I3659" s="4">
        <v>184</v>
      </c>
      <c r="J3659" s="4">
        <v>1429</v>
      </c>
      <c r="K3659">
        <v>39</v>
      </c>
      <c r="L3659" s="3">
        <v>0.0500343944855856</v>
      </c>
      <c r="M3659" s="4">
        <v>58</v>
      </c>
      <c r="N3659">
        <v>8</v>
      </c>
      <c r="O3659" s="3">
        <v>200739</v>
      </c>
      <c r="P3659" s="3">
        <v>10.1102204694836</v>
      </c>
      <c r="Q3659" s="2">
        <v>67.3897498640565</v>
      </c>
      <c r="R3659" s="2">
        <v>0.000489</v>
      </c>
      <c r="S3659">
        <v>0</v>
      </c>
      <c r="T3659" s="2">
        <v>0</v>
      </c>
      <c r="U3659" s="2">
        <v>0.00928236350933227</v>
      </c>
      <c r="V3659">
        <v>0.0190886303747027</v>
      </c>
      <c r="W3659">
        <v>0.0242945036807153</v>
      </c>
      <c r="X3659" s="3">
        <v>64.6778</v>
      </c>
      <c r="Y3659" s="9">
        <v>0.0911498787172012</v>
      </c>
      <c r="Z3659">
        <v>48829.6474709875</v>
      </c>
      <c r="AA3659" s="4">
        <v>1513</v>
      </c>
      <c r="AB3659">
        <v>49.5719</v>
      </c>
      <c r="AC3659">
        <v>15.6011</v>
      </c>
      <c r="AD3659" s="3">
        <v>8.214</v>
      </c>
      <c r="AE3659" s="3">
        <v>1044298</v>
      </c>
      <c r="AF3659">
        <v>0.0419945414632047</v>
      </c>
      <c r="AG3659">
        <v>0.968076889205054</v>
      </c>
      <c r="AH3659" s="3">
        <v>32633345</v>
      </c>
      <c r="AI3659" s="3">
        <v>376.87</v>
      </c>
      <c r="AJ3659">
        <v>0.0911499886799904</v>
      </c>
      <c r="AK3659">
        <v>0.004848648530292</v>
      </c>
      <c r="AL3659">
        <v>0.00131539865065558</v>
      </c>
      <c r="AM3659" s="3">
        <v>2673.92150537634</v>
      </c>
      <c r="AN3659" s="3">
        <v>0.93</v>
      </c>
      <c r="AO3659" s="3">
        <v>701.148498606809</v>
      </c>
      <c r="AP3659" s="3">
        <v>33.79</v>
      </c>
      <c r="AQ3659" s="4">
        <v>2216</v>
      </c>
      <c r="AR3659" s="3">
        <v>8866</v>
      </c>
      <c r="AS3659" s="3">
        <v>2487</v>
      </c>
      <c r="AT3659">
        <v>0</v>
      </c>
      <c r="AU3659">
        <v>0</v>
      </c>
      <c r="AV3659">
        <v>0</v>
      </c>
      <c r="AW3659">
        <v>0</v>
      </c>
      <c r="AX3659">
        <v>1</v>
      </c>
      <c r="AY3659">
        <v>0</v>
      </c>
      <c r="AZ3659">
        <v>0</v>
      </c>
      <c r="BA3659">
        <v>0</v>
      </c>
    </row>
    <row r="3660" spans="1:53">
      <c r="A3660" t="s">
        <v>4765</v>
      </c>
      <c r="B3660" t="s">
        <v>4757</v>
      </c>
      <c r="C3660">
        <v>2008</v>
      </c>
      <c r="D3660">
        <v>0.0155802140090321</v>
      </c>
      <c r="E3660">
        <v>5.71702770140622</v>
      </c>
      <c r="F3660" s="2">
        <v>0.0592</v>
      </c>
      <c r="G3660">
        <v>0.747228850405442</v>
      </c>
      <c r="H3660" s="3">
        <v>490</v>
      </c>
      <c r="I3660" s="4">
        <v>266</v>
      </c>
      <c r="J3660" s="4">
        <v>1705</v>
      </c>
      <c r="K3660">
        <v>40</v>
      </c>
      <c r="L3660" s="3">
        <v>0.04803463</v>
      </c>
      <c r="M3660" s="4">
        <v>71</v>
      </c>
      <c r="N3660">
        <v>12</v>
      </c>
      <c r="O3660" s="3">
        <v>376412</v>
      </c>
      <c r="P3660" s="3">
        <v>10.286</v>
      </c>
      <c r="Q3660" s="2">
        <v>76.7080419580419</v>
      </c>
      <c r="R3660" s="2">
        <v>0</v>
      </c>
      <c r="S3660">
        <v>0</v>
      </c>
      <c r="T3660" s="2">
        <v>0</v>
      </c>
      <c r="U3660" s="2">
        <v>0.00768309718619038</v>
      </c>
      <c r="V3660">
        <v>0.0185400409541203</v>
      </c>
      <c r="W3660">
        <v>0.02523909</v>
      </c>
      <c r="X3660" s="3">
        <v>69.624</v>
      </c>
      <c r="Y3660" s="9">
        <v>0.131713564659004</v>
      </c>
      <c r="Z3660">
        <v>51994.0715434084</v>
      </c>
      <c r="AA3660" s="4">
        <v>1435</v>
      </c>
      <c r="AB3660">
        <v>57.0401</v>
      </c>
      <c r="AC3660">
        <v>13.9902</v>
      </c>
      <c r="AD3660" s="3">
        <v>8.214</v>
      </c>
      <c r="AE3660" s="3">
        <v>1058415</v>
      </c>
      <c r="AF3660">
        <v>0.0352336099374416</v>
      </c>
      <c r="AG3660">
        <v>0.968475953252213</v>
      </c>
      <c r="AH3660" s="3">
        <v>42600760</v>
      </c>
      <c r="AI3660" s="3">
        <v>442.34</v>
      </c>
      <c r="AJ3660">
        <v>0.13171345504358</v>
      </c>
      <c r="AK3660">
        <v>0.0055302906336496</v>
      </c>
      <c r="AL3660">
        <v>0.00107002404079988</v>
      </c>
      <c r="AM3660" s="3">
        <v>3901.28896103896</v>
      </c>
      <c r="AN3660" s="3">
        <v>0.77</v>
      </c>
      <c r="AO3660" s="3">
        <v>792.652964800378</v>
      </c>
      <c r="AP3660" s="3">
        <v>34.07</v>
      </c>
      <c r="AQ3660" s="4">
        <v>2247</v>
      </c>
      <c r="AR3660" s="3">
        <v>9376</v>
      </c>
      <c r="AS3660" s="3">
        <v>2559</v>
      </c>
      <c r="AT3660">
        <v>9</v>
      </c>
      <c r="AU3660">
        <v>0</v>
      </c>
      <c r="AV3660">
        <v>0</v>
      </c>
      <c r="AW3660">
        <v>0</v>
      </c>
      <c r="AX3660">
        <v>1</v>
      </c>
      <c r="AY3660">
        <v>0</v>
      </c>
      <c r="AZ3660">
        <v>0</v>
      </c>
      <c r="BA3660">
        <v>0</v>
      </c>
    </row>
    <row r="3661" spans="1:53">
      <c r="A3661" t="s">
        <v>4766</v>
      </c>
      <c r="B3661" t="s">
        <v>4757</v>
      </c>
      <c r="C3661">
        <v>2009</v>
      </c>
      <c r="D3661">
        <v>0.0156304392345183</v>
      </c>
      <c r="E3661">
        <v>5.92157841964382</v>
      </c>
      <c r="F3661" s="2">
        <v>0.1677</v>
      </c>
      <c r="G3661">
        <v>0.824004989223889</v>
      </c>
      <c r="H3661" s="3">
        <v>5742.20776081425</v>
      </c>
      <c r="I3661" s="4">
        <v>468</v>
      </c>
      <c r="J3661" s="4">
        <v>1895</v>
      </c>
      <c r="K3661">
        <v>41</v>
      </c>
      <c r="L3661" s="3">
        <v>0.04874521</v>
      </c>
      <c r="M3661" s="4">
        <v>72</v>
      </c>
      <c r="N3661">
        <v>12</v>
      </c>
      <c r="O3661" s="3">
        <v>412295</v>
      </c>
      <c r="P3661" s="3">
        <v>10.468</v>
      </c>
      <c r="Q3661" s="2">
        <v>82.1024495332323</v>
      </c>
      <c r="R3661" s="2">
        <v>0</v>
      </c>
      <c r="S3661">
        <v>0</v>
      </c>
      <c r="T3661" s="2">
        <v>0</v>
      </c>
      <c r="U3661" s="2">
        <v>0.0130819545979223</v>
      </c>
      <c r="V3661">
        <v>0.0158297576249565</v>
      </c>
      <c r="W3661">
        <v>0.0262601</v>
      </c>
      <c r="X3661" s="3">
        <v>75.229</v>
      </c>
      <c r="Y3661" s="9">
        <v>0.120940911679276</v>
      </c>
      <c r="Z3661">
        <v>55301.4605500903</v>
      </c>
      <c r="AA3661" s="4">
        <v>1409</v>
      </c>
      <c r="AB3661">
        <v>61.7394</v>
      </c>
      <c r="AC3661">
        <v>15.2269</v>
      </c>
      <c r="AD3661" s="3">
        <v>8.214</v>
      </c>
      <c r="AE3661" s="3">
        <v>1076147</v>
      </c>
      <c r="AF3661">
        <v>0.032526682063952</v>
      </c>
      <c r="AG3661">
        <v>0.968840793454373</v>
      </c>
      <c r="AH3661" s="3">
        <v>55045218</v>
      </c>
      <c r="AI3661" s="3">
        <v>498.79</v>
      </c>
      <c r="AJ3661">
        <v>0.120941083485645</v>
      </c>
      <c r="AK3661">
        <v>0.0072356372616864</v>
      </c>
      <c r="AL3661">
        <v>0.00185926968980273</v>
      </c>
      <c r="AM3661" s="3">
        <v>2432.72448529412</v>
      </c>
      <c r="AN3661" s="3">
        <v>1.36</v>
      </c>
      <c r="AO3661" s="3">
        <v>844.0455521074</v>
      </c>
      <c r="AP3661" s="3">
        <v>34.54</v>
      </c>
      <c r="AQ3661" s="4">
        <v>2510</v>
      </c>
      <c r="AR3661" s="3">
        <v>9835</v>
      </c>
      <c r="AS3661" s="3">
        <v>2772</v>
      </c>
      <c r="AT3661">
        <v>0</v>
      </c>
      <c r="AU3661">
        <v>0</v>
      </c>
      <c r="AV3661">
        <v>0</v>
      </c>
      <c r="AW3661">
        <v>0</v>
      </c>
      <c r="AX3661">
        <v>1</v>
      </c>
      <c r="AY3661">
        <v>0</v>
      </c>
      <c r="AZ3661">
        <v>0</v>
      </c>
      <c r="BA3661">
        <v>0</v>
      </c>
    </row>
    <row r="3662" spans="1:53">
      <c r="A3662" t="s">
        <v>4767</v>
      </c>
      <c r="B3662" t="s">
        <v>4757</v>
      </c>
      <c r="C3662">
        <v>2010</v>
      </c>
      <c r="D3662">
        <v>0.022269848321262</v>
      </c>
      <c r="E3662">
        <v>6.13339804299665</v>
      </c>
      <c r="F3662" s="2">
        <v>0.0517</v>
      </c>
      <c r="G3662">
        <v>0.7489135096568</v>
      </c>
      <c r="H3662" s="3">
        <v>525.17</v>
      </c>
      <c r="I3662" s="4">
        <v>546</v>
      </c>
      <c r="J3662" s="4">
        <v>3115</v>
      </c>
      <c r="K3662">
        <v>48</v>
      </c>
      <c r="L3662" s="3">
        <v>0.07309558</v>
      </c>
      <c r="M3662" s="4">
        <v>57</v>
      </c>
      <c r="N3662">
        <v>12</v>
      </c>
      <c r="O3662" s="3">
        <v>500502</v>
      </c>
      <c r="P3662" s="3">
        <v>10.65</v>
      </c>
      <c r="Q3662" s="2">
        <v>74.9826805837798</v>
      </c>
      <c r="R3662" s="2">
        <v>0</v>
      </c>
      <c r="S3662">
        <v>0</v>
      </c>
      <c r="T3662" s="2">
        <v>0</v>
      </c>
      <c r="U3662" s="2">
        <v>0.00921658986175115</v>
      </c>
      <c r="V3662">
        <v>0.0153209109730849</v>
      </c>
      <c r="W3662">
        <v>0.02728111</v>
      </c>
      <c r="X3662" s="3">
        <v>82.867</v>
      </c>
      <c r="Y3662" s="9">
        <v>0.107770530427703</v>
      </c>
      <c r="Z3662">
        <v>72358.5325180656</v>
      </c>
      <c r="AA3662" s="4">
        <v>1393</v>
      </c>
      <c r="AB3662">
        <v>64.27</v>
      </c>
      <c r="AC3662">
        <v>17.44</v>
      </c>
      <c r="AD3662" s="3">
        <v>8.214</v>
      </c>
      <c r="AE3662" s="3">
        <v>1098499</v>
      </c>
      <c r="AF3662">
        <v>0.0273851120584349</v>
      </c>
      <c r="AG3662">
        <v>0.970857328048264</v>
      </c>
      <c r="AH3662" s="3">
        <v>71558260</v>
      </c>
      <c r="AI3662" s="3">
        <v>715.48</v>
      </c>
      <c r="AJ3662">
        <v>0.108565517089223</v>
      </c>
      <c r="AK3662">
        <v>0.012905778852432</v>
      </c>
      <c r="AL3662">
        <v>0.00103842159916926</v>
      </c>
      <c r="AM3662" s="3">
        <v>4011.3</v>
      </c>
      <c r="AN3662" s="3">
        <v>1</v>
      </c>
      <c r="AO3662" s="3">
        <v>674.361370716511</v>
      </c>
      <c r="AP3662" s="3">
        <v>34.88</v>
      </c>
      <c r="AQ3662" s="4">
        <v>2720</v>
      </c>
      <c r="AR3662" s="3">
        <v>10266</v>
      </c>
      <c r="AS3662" s="3">
        <v>3095</v>
      </c>
      <c r="AT3662">
        <v>0</v>
      </c>
      <c r="AU3662">
        <v>0</v>
      </c>
      <c r="AV3662">
        <v>0</v>
      </c>
      <c r="AW3662">
        <v>0</v>
      </c>
      <c r="AX3662">
        <v>1</v>
      </c>
      <c r="AY3662">
        <v>0</v>
      </c>
      <c r="AZ3662">
        <v>0</v>
      </c>
      <c r="BA3662">
        <v>0</v>
      </c>
    </row>
    <row r="3663" spans="1:53">
      <c r="A3663" t="s">
        <v>4768</v>
      </c>
      <c r="B3663" t="s">
        <v>4757</v>
      </c>
      <c r="C3663">
        <v>2011</v>
      </c>
      <c r="D3663">
        <v>0.0179330178265899</v>
      </c>
      <c r="E3663">
        <v>6.37331978957701</v>
      </c>
      <c r="F3663" s="2">
        <v>0.1801</v>
      </c>
      <c r="G3663">
        <v>0.862605919182922</v>
      </c>
      <c r="H3663" s="3">
        <v>3071.17</v>
      </c>
      <c r="I3663" s="4">
        <v>832</v>
      </c>
      <c r="J3663" s="4">
        <v>3911</v>
      </c>
      <c r="K3663">
        <v>51</v>
      </c>
      <c r="L3663" s="3">
        <v>0.0806455</v>
      </c>
      <c r="M3663" s="4">
        <v>60</v>
      </c>
      <c r="N3663">
        <v>13</v>
      </c>
      <c r="O3663" s="3">
        <v>340009</v>
      </c>
      <c r="P3663" s="3">
        <v>10.696</v>
      </c>
      <c r="Q3663" s="2">
        <v>73.2057279341354</v>
      </c>
      <c r="R3663" s="2">
        <v>0.000434</v>
      </c>
      <c r="S3663">
        <v>0</v>
      </c>
      <c r="T3663" s="2">
        <v>0</v>
      </c>
      <c r="U3663" s="2">
        <v>0.00812234743158203</v>
      </c>
      <c r="V3663">
        <v>0.0127684166731164</v>
      </c>
      <c r="W3663">
        <v>0.02378165</v>
      </c>
      <c r="X3663" s="3">
        <v>92.8976</v>
      </c>
      <c r="Y3663" s="9">
        <v>0.0994926053796801</v>
      </c>
      <c r="Z3663">
        <v>84382.1472188298</v>
      </c>
      <c r="AA3663" s="4">
        <v>1381</v>
      </c>
      <c r="AB3663">
        <v>66.51</v>
      </c>
      <c r="AC3663">
        <v>20.27</v>
      </c>
      <c r="AD3663" s="3">
        <v>8.214</v>
      </c>
      <c r="AE3663" s="3">
        <v>1126799</v>
      </c>
      <c r="AF3663">
        <v>0.0226271879318344</v>
      </c>
      <c r="AG3663">
        <v>0.973561248034703</v>
      </c>
      <c r="AH3663" s="3">
        <v>93605621</v>
      </c>
      <c r="AI3663" s="3">
        <v>918.86</v>
      </c>
      <c r="AJ3663">
        <v>0.099492695285426</v>
      </c>
      <c r="AK3663">
        <v>0.0082213187142768</v>
      </c>
      <c r="AL3663">
        <v>0.0010989010989011</v>
      </c>
      <c r="AM3663" s="3">
        <v>4486.3472972973</v>
      </c>
      <c r="AN3663" s="3">
        <v>1.11</v>
      </c>
      <c r="AO3663" s="3">
        <v>658.445698445698</v>
      </c>
      <c r="AP3663" s="3">
        <v>35.13</v>
      </c>
      <c r="AQ3663" s="4">
        <v>2515</v>
      </c>
      <c r="AR3663" s="3">
        <v>10913</v>
      </c>
      <c r="AS3663" s="3">
        <v>3344</v>
      </c>
      <c r="AT3663">
        <v>0</v>
      </c>
      <c r="AU3663">
        <v>0</v>
      </c>
      <c r="AV3663">
        <v>0</v>
      </c>
      <c r="AW3663">
        <v>0</v>
      </c>
      <c r="AX3663">
        <v>3</v>
      </c>
      <c r="AY3663">
        <v>0</v>
      </c>
      <c r="AZ3663">
        <v>0</v>
      </c>
      <c r="BA3663">
        <v>0</v>
      </c>
    </row>
    <row r="3664" spans="1:53">
      <c r="A3664" t="s">
        <v>4769</v>
      </c>
      <c r="B3664" t="s">
        <v>4757</v>
      </c>
      <c r="C3664">
        <v>2012</v>
      </c>
      <c r="D3664">
        <v>0.0217934117123211</v>
      </c>
      <c r="E3664">
        <v>6.59167373200866</v>
      </c>
      <c r="F3664" s="2">
        <v>0.3973</v>
      </c>
      <c r="G3664">
        <v>0.867061219753095</v>
      </c>
      <c r="H3664" s="3">
        <v>3400</v>
      </c>
      <c r="I3664" s="4">
        <v>1207</v>
      </c>
      <c r="J3664" s="4">
        <v>4558</v>
      </c>
      <c r="K3664">
        <v>53</v>
      </c>
      <c r="L3664" s="3">
        <v>0.07249603</v>
      </c>
      <c r="M3664" s="4">
        <v>58</v>
      </c>
      <c r="N3664">
        <v>13</v>
      </c>
      <c r="O3664" s="3">
        <v>442750</v>
      </c>
      <c r="P3664" s="3">
        <v>10.742</v>
      </c>
      <c r="Q3664" s="2">
        <v>72.1822650744757</v>
      </c>
      <c r="R3664" s="2">
        <v>0</v>
      </c>
      <c r="S3664">
        <v>0</v>
      </c>
      <c r="T3664" s="2">
        <v>0</v>
      </c>
      <c r="U3664" s="2">
        <v>0.00753086419753086</v>
      </c>
      <c r="V3664">
        <v>0.0143804092808285</v>
      </c>
      <c r="W3664">
        <v>0.02469136</v>
      </c>
      <c r="X3664" s="3">
        <v>125.1</v>
      </c>
      <c r="Y3664" s="9">
        <v>0.0958235913250772</v>
      </c>
      <c r="Z3664">
        <v>92307.2656683306</v>
      </c>
      <c r="AA3664" s="4">
        <v>1378</v>
      </c>
      <c r="AB3664">
        <v>68.43</v>
      </c>
      <c r="AC3664">
        <v>19.3</v>
      </c>
      <c r="AD3664" s="3">
        <v>8.214</v>
      </c>
      <c r="AE3664" s="3">
        <v>1162827</v>
      </c>
      <c r="AF3664">
        <v>0.0209526423437988</v>
      </c>
      <c r="AG3664">
        <v>0.974340510263556</v>
      </c>
      <c r="AH3664" s="3">
        <v>123227363</v>
      </c>
      <c r="AI3664" s="3">
        <v>913.71</v>
      </c>
      <c r="AJ3664">
        <v>0.0958236448502194</v>
      </c>
      <c r="AK3664">
        <v>0.0108103993770624</v>
      </c>
      <c r="AL3664">
        <v>0.00113752913752914</v>
      </c>
      <c r="AM3664" s="3">
        <v>4549.0056557377</v>
      </c>
      <c r="AN3664" s="3">
        <v>1.22</v>
      </c>
      <c r="AO3664" s="3">
        <v>650.993006993007</v>
      </c>
      <c r="AP3664" s="3">
        <v>36.08</v>
      </c>
      <c r="AQ3664" s="4">
        <v>2741</v>
      </c>
      <c r="AR3664" s="3">
        <v>12011</v>
      </c>
      <c r="AS3664" s="3">
        <v>3565</v>
      </c>
      <c r="AT3664">
        <v>0</v>
      </c>
      <c r="AU3664">
        <v>0</v>
      </c>
      <c r="AV3664">
        <v>0</v>
      </c>
      <c r="AW3664">
        <v>0</v>
      </c>
      <c r="AX3664">
        <v>3</v>
      </c>
      <c r="AY3664">
        <v>0</v>
      </c>
      <c r="AZ3664">
        <v>0</v>
      </c>
      <c r="BA3664">
        <v>0</v>
      </c>
    </row>
    <row r="3665" spans="1:53">
      <c r="A3665" t="s">
        <v>4770</v>
      </c>
      <c r="B3665" t="s">
        <v>4757</v>
      </c>
      <c r="C3665">
        <v>2013</v>
      </c>
      <c r="D3665">
        <v>0.0211538930433859</v>
      </c>
      <c r="E3665">
        <v>6.78332520060396</v>
      </c>
      <c r="F3665" s="2">
        <v>0.8675</v>
      </c>
      <c r="G3665">
        <v>1.00339777150618</v>
      </c>
      <c r="H3665" s="3">
        <v>3859</v>
      </c>
      <c r="I3665" s="4">
        <v>1252</v>
      </c>
      <c r="J3665" s="4">
        <v>7072</v>
      </c>
      <c r="K3665">
        <v>56</v>
      </c>
      <c r="L3665" s="3">
        <v>0.07361861</v>
      </c>
      <c r="M3665" s="4">
        <v>69</v>
      </c>
      <c r="N3665">
        <v>13</v>
      </c>
      <c r="O3665" s="3">
        <v>399104</v>
      </c>
      <c r="P3665" s="3">
        <v>10.788</v>
      </c>
      <c r="Q3665" s="2">
        <v>75.776836301349</v>
      </c>
      <c r="R3665" s="2">
        <v>0</v>
      </c>
      <c r="S3665">
        <v>0</v>
      </c>
      <c r="T3665" s="2">
        <v>0</v>
      </c>
      <c r="U3665" s="2">
        <v>0.0115104166666667</v>
      </c>
      <c r="V3665">
        <v>0.0163431391076253</v>
      </c>
      <c r="W3665">
        <v>0.02598958</v>
      </c>
      <c r="X3665" s="3">
        <v>129.3</v>
      </c>
      <c r="Y3665" s="9">
        <v>0.0920044182010207</v>
      </c>
      <c r="Z3665">
        <v>99679.3808734107</v>
      </c>
      <c r="AA3665" s="4">
        <v>1351</v>
      </c>
      <c r="AB3665">
        <v>74.76</v>
      </c>
      <c r="AC3665">
        <v>19.83</v>
      </c>
      <c r="AD3665" s="3">
        <v>8.214</v>
      </c>
      <c r="AE3665" s="3">
        <v>1209004</v>
      </c>
      <c r="AF3665">
        <v>0.0194942561710605</v>
      </c>
      <c r="AG3665">
        <v>0.976303560392401</v>
      </c>
      <c r="AH3665" s="3">
        <v>163283496</v>
      </c>
      <c r="AI3665" s="3">
        <v>976.89</v>
      </c>
      <c r="AJ3665">
        <v>0.0920044582555265</v>
      </c>
      <c r="AK3665">
        <v>0.006553371363462</v>
      </c>
      <c r="AL3665">
        <v>0.0024045261669024</v>
      </c>
      <c r="AM3665" s="3">
        <v>2806.26574660634</v>
      </c>
      <c r="AN3665" s="3">
        <v>2.21</v>
      </c>
      <c r="AO3665" s="3">
        <v>813.444674137743</v>
      </c>
      <c r="AP3665" s="3">
        <v>38</v>
      </c>
      <c r="AQ3665" s="4">
        <v>2736</v>
      </c>
      <c r="AR3665" s="3">
        <v>12677</v>
      </c>
      <c r="AS3665" s="3">
        <v>3895</v>
      </c>
      <c r="AT3665">
        <v>0</v>
      </c>
      <c r="AU3665">
        <v>0</v>
      </c>
      <c r="AV3665">
        <v>0</v>
      </c>
      <c r="AW3665">
        <v>0</v>
      </c>
      <c r="AX3665">
        <v>3</v>
      </c>
      <c r="AY3665">
        <v>0</v>
      </c>
      <c r="AZ3665">
        <v>0</v>
      </c>
      <c r="BA3665">
        <v>0</v>
      </c>
    </row>
    <row r="3666" spans="1:53">
      <c r="A3666" t="s">
        <v>4771</v>
      </c>
      <c r="B3666" t="s">
        <v>4757</v>
      </c>
      <c r="C3666">
        <v>2014</v>
      </c>
      <c r="D3666">
        <v>0.0157801032562372</v>
      </c>
      <c r="E3666">
        <v>7.13727843726038</v>
      </c>
      <c r="F3666" s="2">
        <v>0.5328</v>
      </c>
      <c r="G3666">
        <v>0.630020471602634</v>
      </c>
      <c r="H3666" s="3">
        <v>4403</v>
      </c>
      <c r="I3666" s="4">
        <v>1285</v>
      </c>
      <c r="J3666" s="4">
        <v>7651</v>
      </c>
      <c r="K3666">
        <v>56</v>
      </c>
      <c r="L3666" s="3">
        <v>0.0702722</v>
      </c>
      <c r="M3666" s="4">
        <v>64</v>
      </c>
      <c r="N3666">
        <v>13</v>
      </c>
      <c r="O3666" s="3">
        <v>322069</v>
      </c>
      <c r="P3666" s="3">
        <v>10.834</v>
      </c>
      <c r="Q3666" s="2">
        <v>76.0707833958159</v>
      </c>
      <c r="R3666" s="2">
        <v>0.000545</v>
      </c>
      <c r="S3666">
        <v>0</v>
      </c>
      <c r="T3666" s="2">
        <v>0</v>
      </c>
      <c r="U3666" s="2">
        <v>0.0132245642480746</v>
      </c>
      <c r="V3666">
        <v>0.018601319080443</v>
      </c>
      <c r="W3666">
        <v>0.02862789</v>
      </c>
      <c r="X3666" s="3">
        <v>173.6</v>
      </c>
      <c r="Y3666" s="9">
        <v>0.086299514063028</v>
      </c>
      <c r="Z3666">
        <v>16730.1344321631</v>
      </c>
      <c r="AA3666" s="4">
        <v>1332</v>
      </c>
      <c r="AB3666">
        <v>78.324</v>
      </c>
      <c r="AC3666">
        <v>19.4761</v>
      </c>
      <c r="AD3666" s="3">
        <v>8.214</v>
      </c>
      <c r="AE3666" s="3">
        <v>1268685</v>
      </c>
      <c r="AF3666">
        <v>0.0187204819131328</v>
      </c>
      <c r="AG3666">
        <v>0.978286846857801</v>
      </c>
      <c r="AH3666" s="3">
        <v>217808390</v>
      </c>
      <c r="AI3666" s="3">
        <v>1033.0443</v>
      </c>
      <c r="AJ3666">
        <v>0.0862995267972251</v>
      </c>
      <c r="AK3666">
        <v>0.0089322193465344</v>
      </c>
      <c r="AL3666">
        <v>0.0027831094049904</v>
      </c>
      <c r="AM3666" s="3">
        <v>2596.54750957854</v>
      </c>
      <c r="AN3666" s="3">
        <v>2.61</v>
      </c>
      <c r="AO3666" s="3">
        <v>835.188739603327</v>
      </c>
      <c r="AP3666" s="3">
        <v>40.2</v>
      </c>
      <c r="AQ3666" s="4">
        <v>2763</v>
      </c>
      <c r="AR3666" s="3">
        <v>14401</v>
      </c>
      <c r="AS3666" s="3">
        <v>4456</v>
      </c>
      <c r="AT3666">
        <v>0</v>
      </c>
      <c r="AU3666">
        <v>0</v>
      </c>
      <c r="AV3666">
        <v>0</v>
      </c>
      <c r="AW3666">
        <v>0</v>
      </c>
      <c r="AX3666">
        <v>5</v>
      </c>
      <c r="AY3666">
        <v>0</v>
      </c>
      <c r="AZ3666">
        <v>0</v>
      </c>
      <c r="BA3666">
        <v>0</v>
      </c>
    </row>
    <row r="3667" spans="1:53">
      <c r="A3667" t="s">
        <v>4772</v>
      </c>
      <c r="B3667" t="s">
        <v>4757</v>
      </c>
      <c r="C3667">
        <v>2015</v>
      </c>
      <c r="D3667">
        <v>0.0161480514112005</v>
      </c>
      <c r="E3667">
        <v>7.44775128004791</v>
      </c>
      <c r="F3667" s="2">
        <v>0.5112</v>
      </c>
      <c r="G3667">
        <v>0.71967510321992</v>
      </c>
      <c r="H3667" s="3">
        <v>4780</v>
      </c>
      <c r="I3667" s="4">
        <v>1755</v>
      </c>
      <c r="J3667" s="4">
        <v>10402</v>
      </c>
      <c r="K3667">
        <v>56</v>
      </c>
      <c r="L3667" s="3">
        <v>0.0667838</v>
      </c>
      <c r="M3667" s="4">
        <v>78</v>
      </c>
      <c r="N3667">
        <v>13</v>
      </c>
      <c r="O3667" s="3">
        <v>372241</v>
      </c>
      <c r="P3667" s="3">
        <v>10.88</v>
      </c>
      <c r="Q3667" s="2">
        <v>77.0811821922933</v>
      </c>
      <c r="R3667" s="2">
        <v>0.000452</v>
      </c>
      <c r="S3667">
        <v>0</v>
      </c>
      <c r="T3667" s="2">
        <v>0</v>
      </c>
      <c r="U3667" s="2">
        <v>0.0156622501548549</v>
      </c>
      <c r="V3667">
        <v>0.0188831723505154</v>
      </c>
      <c r="W3667">
        <v>0.03051268</v>
      </c>
      <c r="X3667" s="3">
        <v>234.1056</v>
      </c>
      <c r="Y3667" s="9">
        <v>0.0850426898715999</v>
      </c>
      <c r="Z3667">
        <v>17639.4796665825</v>
      </c>
      <c r="AA3667" s="4">
        <v>1346</v>
      </c>
      <c r="AB3667">
        <v>82.4152</v>
      </c>
      <c r="AC3667">
        <v>21.5418</v>
      </c>
      <c r="AD3667" s="3">
        <v>8.2142</v>
      </c>
      <c r="AE3667" s="3">
        <v>1346624</v>
      </c>
      <c r="AF3667">
        <v>0.018332888610559</v>
      </c>
      <c r="AG3667">
        <v>0.981634764614589</v>
      </c>
      <c r="AH3667" s="3">
        <v>226827166</v>
      </c>
      <c r="AI3667" s="3">
        <v>1044.2526</v>
      </c>
      <c r="AJ3667">
        <v>0.0846504380768917</v>
      </c>
      <c r="AK3667">
        <v>0.010824416102808</v>
      </c>
      <c r="AL3667">
        <v>0.00383730829498205</v>
      </c>
      <c r="AM3667" s="3">
        <v>2361.78900999968</v>
      </c>
      <c r="AN3667" s="3">
        <v>3.1101</v>
      </c>
      <c r="AO3667" s="3">
        <v>1016.85646954312</v>
      </c>
      <c r="AP3667" s="3">
        <v>40.34</v>
      </c>
      <c r="AQ3667" s="4">
        <v>2820</v>
      </c>
      <c r="AR3667" s="3">
        <v>15457.16</v>
      </c>
      <c r="AS3667" s="3">
        <v>4720.49</v>
      </c>
      <c r="AT3667">
        <v>0</v>
      </c>
      <c r="AU3667">
        <v>0</v>
      </c>
      <c r="AV3667">
        <v>0</v>
      </c>
      <c r="AW3667">
        <v>0</v>
      </c>
      <c r="AX3667">
        <v>6</v>
      </c>
      <c r="AY3667">
        <v>0</v>
      </c>
      <c r="AZ3667">
        <v>0</v>
      </c>
      <c r="BA3667">
        <v>0</v>
      </c>
    </row>
    <row r="3668" spans="1:53">
      <c r="A3668" t="s">
        <v>4773</v>
      </c>
      <c r="B3668" t="s">
        <v>4757</v>
      </c>
      <c r="C3668">
        <v>2016</v>
      </c>
      <c r="D3668">
        <v>0.0164347944856153</v>
      </c>
      <c r="E3668">
        <v>7.72400465667607</v>
      </c>
      <c r="F3668" s="2">
        <v>0.9545</v>
      </c>
      <c r="G3668">
        <v>0.80124817306462</v>
      </c>
      <c r="H3668" s="3">
        <v>6316</v>
      </c>
      <c r="I3668" s="4">
        <v>2351</v>
      </c>
      <c r="J3668" s="4">
        <v>11673</v>
      </c>
      <c r="K3668">
        <v>56</v>
      </c>
      <c r="L3668" s="3">
        <v>0.05189643</v>
      </c>
      <c r="N3668">
        <v>13</v>
      </c>
      <c r="O3668" s="3">
        <v>336436</v>
      </c>
      <c r="P3668" s="3">
        <v>10.926</v>
      </c>
      <c r="Q3668" s="2">
        <v>79.4456008075683</v>
      </c>
      <c r="R3668" s="2">
        <v>0.000953</v>
      </c>
      <c r="S3668">
        <v>0</v>
      </c>
      <c r="T3668" s="2">
        <v>0</v>
      </c>
      <c r="U3668" s="2">
        <v>0.019381242096249</v>
      </c>
      <c r="V3668">
        <v>0.0171436118594132</v>
      </c>
      <c r="W3668">
        <v>0.03031059</v>
      </c>
      <c r="X3668" s="3">
        <v>129.7811</v>
      </c>
      <c r="Y3668" s="9">
        <v>0.0763390068141736</v>
      </c>
      <c r="Z3668">
        <v>2960.60091414605</v>
      </c>
      <c r="AA3668" s="4">
        <v>1360</v>
      </c>
      <c r="AB3668">
        <v>88.9329</v>
      </c>
      <c r="AC3668">
        <v>23.4404</v>
      </c>
      <c r="AD3668" s="3">
        <v>8.2132</v>
      </c>
      <c r="AE3668" s="3">
        <v>1449720</v>
      </c>
      <c r="AF3668">
        <v>0.0178297392725933</v>
      </c>
      <c r="AG3668">
        <v>0.981759322699156</v>
      </c>
      <c r="AH3668" s="3">
        <v>226827166</v>
      </c>
      <c r="AI3668" s="3">
        <v>1079.1408</v>
      </c>
      <c r="AJ3668">
        <v>0.076179964355034</v>
      </c>
      <c r="AK3668">
        <v>0.011867690382408</v>
      </c>
      <c r="AL3668">
        <v>0.00470713422007255</v>
      </c>
      <c r="AM3668" s="3">
        <v>2088.70471126182</v>
      </c>
      <c r="AN3668" s="3">
        <v>3.8928</v>
      </c>
      <c r="AO3668" s="3">
        <v>1075.36759371221</v>
      </c>
      <c r="AP3668" s="3">
        <v>43.64</v>
      </c>
      <c r="AQ3668" s="4">
        <v>2897</v>
      </c>
      <c r="AR3668" s="3">
        <v>16210.16</v>
      </c>
      <c r="AS3668" s="3">
        <v>5027.49</v>
      </c>
      <c r="AT3668">
        <v>1</v>
      </c>
      <c r="AU3668">
        <v>36</v>
      </c>
      <c r="AV3668">
        <v>0</v>
      </c>
      <c r="AW3668">
        <v>0</v>
      </c>
      <c r="AX3668">
        <v>7</v>
      </c>
      <c r="AY3668">
        <v>0</v>
      </c>
      <c r="AZ3668">
        <v>0</v>
      </c>
      <c r="BA3668">
        <v>0</v>
      </c>
    </row>
    <row r="3669" spans="1:53">
      <c r="A3669" t="s">
        <v>4774</v>
      </c>
      <c r="B3669" t="s">
        <v>4757</v>
      </c>
      <c r="C3669">
        <v>2017</v>
      </c>
      <c r="D3669">
        <v>0.0224166645928954</v>
      </c>
      <c r="E3669">
        <v>7.99159228206809</v>
      </c>
      <c r="F3669" s="2">
        <v>1.6648</v>
      </c>
      <c r="G3669">
        <v>0.982892630104895</v>
      </c>
      <c r="H3669" s="3">
        <v>1197</v>
      </c>
      <c r="I3669" s="4">
        <v>2953</v>
      </c>
      <c r="J3669" s="4">
        <v>13721</v>
      </c>
      <c r="K3669">
        <v>58</v>
      </c>
      <c r="L3669" s="3">
        <v>0.052236</v>
      </c>
      <c r="N3669">
        <v>13</v>
      </c>
      <c r="O3669" s="3">
        <v>471097</v>
      </c>
      <c r="P3669" s="3">
        <v>10.972</v>
      </c>
      <c r="Q3669" s="2">
        <v>80.3328981723238</v>
      </c>
      <c r="R3669" s="2">
        <v>0.00066</v>
      </c>
      <c r="S3669">
        <v>1</v>
      </c>
      <c r="T3669" s="2">
        <v>0</v>
      </c>
      <c r="U3669" s="2">
        <v>0.0212011274120113</v>
      </c>
      <c r="V3669">
        <v>0.0162717067116791</v>
      </c>
      <c r="W3669">
        <v>0.02989086</v>
      </c>
      <c r="X3669" s="3">
        <v>139.0499</v>
      </c>
      <c r="Y3669" s="9">
        <v>0.0925411357625871</v>
      </c>
      <c r="Z3669">
        <v>3121.52062122986</v>
      </c>
      <c r="AA3669" s="4">
        <v>1364</v>
      </c>
      <c r="AB3669">
        <v>93.5332</v>
      </c>
      <c r="AC3669">
        <v>24.5209</v>
      </c>
      <c r="AD3669" s="3">
        <v>8.2182</v>
      </c>
      <c r="AE3669" s="3">
        <v>1588272</v>
      </c>
      <c r="AF3669">
        <v>0.0170750392084612</v>
      </c>
      <c r="AG3669">
        <v>0.983702495756562</v>
      </c>
      <c r="AH3669" s="3">
        <v>226827166</v>
      </c>
      <c r="AI3669" s="3">
        <v>1071.3003</v>
      </c>
      <c r="AJ3669">
        <v>0.0914671800802662</v>
      </c>
      <c r="AK3669">
        <v>0.0088692572709936</v>
      </c>
      <c r="AL3669">
        <v>0.00522612826603325</v>
      </c>
      <c r="AM3669" s="3">
        <v>2113.83465730388</v>
      </c>
      <c r="AN3669" s="3">
        <v>4.4004</v>
      </c>
      <c r="AO3669" s="3">
        <v>1110.84560570071</v>
      </c>
      <c r="AP3669" s="3">
        <v>40.4</v>
      </c>
      <c r="AQ3669" s="4">
        <v>2845</v>
      </c>
      <c r="AR3669" s="3">
        <v>17775</v>
      </c>
      <c r="AS3669" s="3">
        <v>8207</v>
      </c>
      <c r="AT3669">
        <v>3</v>
      </c>
      <c r="AU3669">
        <v>339</v>
      </c>
      <c r="AV3669">
        <v>1</v>
      </c>
      <c r="AW3669">
        <v>3</v>
      </c>
      <c r="AX3669">
        <v>8</v>
      </c>
      <c r="AY3669">
        <v>1</v>
      </c>
      <c r="AZ3669">
        <v>0</v>
      </c>
      <c r="BA3669">
        <v>0</v>
      </c>
    </row>
    <row r="3670" spans="1:53">
      <c r="A3670" t="s">
        <v>4775</v>
      </c>
      <c r="B3670" t="s">
        <v>4757</v>
      </c>
      <c r="C3670">
        <v>2018</v>
      </c>
      <c r="D3670">
        <v>0.0205149598125736</v>
      </c>
      <c r="E3670">
        <v>8.25114213909075</v>
      </c>
      <c r="F3670" s="2">
        <v>0.4886</v>
      </c>
      <c r="G3670">
        <v>0.927431149256075</v>
      </c>
      <c r="H3670" s="3">
        <v>2246</v>
      </c>
      <c r="I3670" s="4">
        <v>3246</v>
      </c>
      <c r="J3670" s="4">
        <v>22999</v>
      </c>
      <c r="K3670">
        <v>61</v>
      </c>
      <c r="L3670" s="3">
        <v>0.0514183</v>
      </c>
      <c r="N3670">
        <v>13</v>
      </c>
      <c r="O3670" s="3">
        <v>514854</v>
      </c>
      <c r="P3670" s="3">
        <v>11.018</v>
      </c>
      <c r="Q3670" s="2">
        <v>82.4313403362042</v>
      </c>
      <c r="R3670" s="2">
        <v>0.000523</v>
      </c>
      <c r="S3670">
        <v>1</v>
      </c>
      <c r="T3670" s="2">
        <v>0</v>
      </c>
      <c r="U3670" s="2">
        <v>0.0281820842312502</v>
      </c>
      <c r="V3670">
        <v>0.0139661606160172</v>
      </c>
      <c r="W3670">
        <v>0.0294677</v>
      </c>
      <c r="X3670" s="3">
        <v>139.15</v>
      </c>
      <c r="Y3670" s="9">
        <v>0.086486448127062</v>
      </c>
      <c r="Z3670">
        <v>523.914365923547</v>
      </c>
      <c r="AA3670" s="4">
        <v>1408</v>
      </c>
      <c r="AB3670">
        <v>99.3479</v>
      </c>
      <c r="AC3670">
        <v>26.4337</v>
      </c>
      <c r="AD3670" s="3">
        <v>7.8797</v>
      </c>
      <c r="AE3670" s="3">
        <v>1852996</v>
      </c>
      <c r="AF3670">
        <v>0.0173661826367789</v>
      </c>
      <c r="AG3670">
        <v>0.985852106907688</v>
      </c>
      <c r="AH3670" s="3">
        <v>226827166</v>
      </c>
      <c r="AI3670" s="3">
        <v>623.23</v>
      </c>
      <c r="AJ3670">
        <v>0.0822163269662994</v>
      </c>
      <c r="AK3670">
        <v>0.0132039292848224</v>
      </c>
      <c r="AL3670">
        <v>0.00613009259259259</v>
      </c>
      <c r="AM3670" s="3">
        <v>2014.6023714221</v>
      </c>
      <c r="AN3670" s="3">
        <v>5.2964</v>
      </c>
      <c r="AO3670" s="3">
        <v>1149.8599537037</v>
      </c>
      <c r="AP3670" s="3">
        <v>40.831</v>
      </c>
      <c r="AQ3670" s="4">
        <v>2686</v>
      </c>
      <c r="AR3670" s="3">
        <v>19494.98</v>
      </c>
      <c r="AS3670" s="3">
        <v>8927.91</v>
      </c>
      <c r="AT3670">
        <v>10</v>
      </c>
      <c r="AU3670">
        <v>339</v>
      </c>
      <c r="AV3670">
        <v>1</v>
      </c>
      <c r="AW3670">
        <v>4</v>
      </c>
      <c r="AX3670">
        <v>8</v>
      </c>
      <c r="AY3670">
        <v>1</v>
      </c>
      <c r="AZ3670">
        <v>0</v>
      </c>
      <c r="BA3670">
        <v>0</v>
      </c>
    </row>
    <row r="3671" spans="1:53">
      <c r="A3671" t="s">
        <v>4776</v>
      </c>
      <c r="B3671" t="s">
        <v>4757</v>
      </c>
      <c r="C3671">
        <v>2019</v>
      </c>
      <c r="D3671">
        <v>0.0331588450497042</v>
      </c>
      <c r="E3671">
        <v>8.52317526309379</v>
      </c>
      <c r="F3671" s="2">
        <v>0.9285</v>
      </c>
      <c r="G3671">
        <v>1.10259949390384</v>
      </c>
      <c r="H3671" s="3">
        <v>2423</v>
      </c>
      <c r="I3671" s="4">
        <v>2899</v>
      </c>
      <c r="J3671" s="4">
        <v>26419</v>
      </c>
      <c r="K3671">
        <v>62</v>
      </c>
      <c r="L3671" s="3">
        <v>0.05090875</v>
      </c>
      <c r="N3671">
        <v>13</v>
      </c>
      <c r="O3671" s="3">
        <v>524577</v>
      </c>
      <c r="P3671" s="3">
        <v>11.064</v>
      </c>
      <c r="Q3671" s="2">
        <v>87.3088784025513</v>
      </c>
      <c r="R3671" s="2">
        <v>0.000956</v>
      </c>
      <c r="S3671">
        <v>1</v>
      </c>
      <c r="T3671" s="2">
        <v>0</v>
      </c>
      <c r="U3671" s="2">
        <v>0.0398353448458075</v>
      </c>
      <c r="V3671">
        <v>0.0179184525988255</v>
      </c>
      <c r="W3671">
        <v>0.04043461</v>
      </c>
      <c r="X3671" s="3">
        <v>1268.4189</v>
      </c>
      <c r="Y3671" s="9">
        <v>0.0591579443648173</v>
      </c>
      <c r="Z3671">
        <v>552.391066683377</v>
      </c>
      <c r="AA3671" s="4">
        <v>1461</v>
      </c>
      <c r="AB3671">
        <v>107.8675</v>
      </c>
      <c r="AC3671">
        <v>27.0378</v>
      </c>
      <c r="AD3671" s="3">
        <v>9.9028</v>
      </c>
      <c r="AE3671" s="3">
        <v>2367000</v>
      </c>
      <c r="AF3671">
        <v>0.0204290933164232</v>
      </c>
      <c r="AG3671">
        <v>0.987815905773217</v>
      </c>
      <c r="AH3671" s="3">
        <v>226827166</v>
      </c>
      <c r="AI3671" s="3">
        <v>516.1234</v>
      </c>
      <c r="AJ3671">
        <v>0.0591748073509085</v>
      </c>
      <c r="AK3671">
        <v>0.006912947754648</v>
      </c>
      <c r="AL3671">
        <v>0.00854716553287982</v>
      </c>
      <c r="AM3671" s="3">
        <v>1536.94549239912</v>
      </c>
      <c r="AN3671" s="3">
        <v>7.5386</v>
      </c>
      <c r="AO3671" s="3">
        <v>1222.98752834467</v>
      </c>
      <c r="AP3671" s="3">
        <v>41.048</v>
      </c>
      <c r="AQ3671" s="4">
        <v>2425</v>
      </c>
      <c r="AR3671" s="3">
        <v>20945.73</v>
      </c>
      <c r="AS3671" s="3">
        <v>9703.66</v>
      </c>
      <c r="AT3671">
        <v>7</v>
      </c>
      <c r="AU3671">
        <v>341</v>
      </c>
      <c r="AV3671">
        <v>6</v>
      </c>
      <c r="AW3671">
        <v>4</v>
      </c>
      <c r="AX3671">
        <v>8</v>
      </c>
      <c r="AY3671">
        <v>1</v>
      </c>
      <c r="AZ3671">
        <v>0</v>
      </c>
      <c r="BA3671">
        <v>0</v>
      </c>
    </row>
    <row r="3672" spans="1:53">
      <c r="A3672" t="s">
        <v>4777</v>
      </c>
      <c r="B3672" t="s">
        <v>4757</v>
      </c>
      <c r="C3672">
        <v>2020</v>
      </c>
      <c r="D3672">
        <v>0.0401535885779395</v>
      </c>
      <c r="E3672">
        <v>8.89959435992585</v>
      </c>
      <c r="F3672" s="2">
        <v>1.1721</v>
      </c>
      <c r="G3672">
        <v>2.27703398558187</v>
      </c>
      <c r="H3672" s="3">
        <v>2600</v>
      </c>
      <c r="I3672" s="4">
        <v>4248</v>
      </c>
      <c r="J3672" s="4">
        <v>40979</v>
      </c>
      <c r="K3672">
        <v>65</v>
      </c>
      <c r="L3672" s="3">
        <v>0.05114009</v>
      </c>
      <c r="N3672">
        <v>13</v>
      </c>
      <c r="O3672" s="3">
        <v>590931</v>
      </c>
      <c r="P3672" s="3">
        <v>11.11</v>
      </c>
      <c r="Q3672" s="2">
        <v>91.964919789487</v>
      </c>
      <c r="R3672" s="2">
        <v>0</v>
      </c>
      <c r="S3672">
        <v>1</v>
      </c>
      <c r="T3672" s="2">
        <v>10043.6335219236</v>
      </c>
      <c r="U3672" s="2">
        <v>0.12942588</v>
      </c>
      <c r="V3672">
        <v>0.04571242</v>
      </c>
      <c r="W3672">
        <v>0.04563765</v>
      </c>
      <c r="X3672" s="3">
        <v>159.43358774961</v>
      </c>
      <c r="Y3672" s="9">
        <v>0.0739669944980605</v>
      </c>
      <c r="Z3672">
        <v>92.7130237343201</v>
      </c>
      <c r="AA3672" s="4">
        <v>1490</v>
      </c>
      <c r="AB3672">
        <v>116.0303</v>
      </c>
      <c r="AC3672">
        <v>29.5703</v>
      </c>
      <c r="AD3672" s="3">
        <v>9.1048</v>
      </c>
      <c r="AE3672" s="3">
        <v>3042839</v>
      </c>
      <c r="AF3672">
        <v>0.0256772126131184</v>
      </c>
      <c r="AG3672">
        <v>0.985543107941524</v>
      </c>
      <c r="AH3672" s="3">
        <v>226827166</v>
      </c>
      <c r="AI3672" s="3">
        <v>530.639</v>
      </c>
      <c r="AJ3672">
        <v>0.0749200621470367</v>
      </c>
      <c r="AK3672">
        <v>0.011843098724608</v>
      </c>
      <c r="AL3672">
        <v>0.0102732849972114</v>
      </c>
      <c r="AM3672" s="3">
        <v>1286.68271444083</v>
      </c>
      <c r="AN3672" s="3">
        <v>9.21</v>
      </c>
      <c r="AO3672" s="3">
        <v>1294.25878416062</v>
      </c>
      <c r="AP3672" s="3">
        <v>41.502</v>
      </c>
      <c r="AQ3672" s="4">
        <v>2295</v>
      </c>
      <c r="AR3672" s="3">
        <v>22076.45</v>
      </c>
      <c r="AS3672" s="3">
        <v>10554.13</v>
      </c>
      <c r="AT3672">
        <v>8</v>
      </c>
      <c r="AU3672">
        <v>341</v>
      </c>
      <c r="AV3672">
        <v>10</v>
      </c>
      <c r="AW3672">
        <v>8</v>
      </c>
      <c r="AX3672">
        <v>8</v>
      </c>
      <c r="AY3672">
        <v>1</v>
      </c>
      <c r="AZ3672">
        <v>0</v>
      </c>
      <c r="BA3672">
        <v>0</v>
      </c>
    </row>
    <row r="3673" spans="1:53">
      <c r="A3673" t="s">
        <v>4778</v>
      </c>
      <c r="B3673" t="s">
        <v>4757</v>
      </c>
      <c r="C3673">
        <v>2021</v>
      </c>
      <c r="D3673">
        <v>0.0517671840571796</v>
      </c>
      <c r="E3673">
        <v>9.48288342558516</v>
      </c>
      <c r="F3673" s="2">
        <v>1.1745</v>
      </c>
      <c r="G3673">
        <v>1.83461766449318</v>
      </c>
      <c r="H3673" s="3">
        <v>3940</v>
      </c>
      <c r="I3673" s="4">
        <v>6744</v>
      </c>
      <c r="J3673" s="4">
        <v>51079</v>
      </c>
      <c r="K3673">
        <v>68</v>
      </c>
      <c r="L3673" s="3">
        <v>0.05224675</v>
      </c>
      <c r="N3673">
        <v>13</v>
      </c>
      <c r="O3673" s="3">
        <v>461312</v>
      </c>
      <c r="P3673" s="3">
        <v>11.156</v>
      </c>
      <c r="Q3673" s="2">
        <v>99.9717469784963</v>
      </c>
      <c r="R3673" s="2">
        <v>0.000506</v>
      </c>
      <c r="S3673">
        <v>1</v>
      </c>
      <c r="T3673" s="2">
        <v>0</v>
      </c>
      <c r="U3673" s="2">
        <v>0.13982876</v>
      </c>
      <c r="V3673">
        <v>0.05470345</v>
      </c>
      <c r="W3673">
        <v>0.05404382</v>
      </c>
      <c r="X3673" s="3">
        <v>163.102</v>
      </c>
      <c r="Y3673" s="9">
        <v>0.0749201031556171</v>
      </c>
      <c r="Z3673">
        <v>97.7523225303498</v>
      </c>
      <c r="AA3673" s="4">
        <v>1519</v>
      </c>
      <c r="AB3673">
        <v>127.384</v>
      </c>
      <c r="AC3673">
        <v>32.2622</v>
      </c>
      <c r="AD3673" s="3">
        <v>9.2521</v>
      </c>
      <c r="AE3673" s="3">
        <v>3726852</v>
      </c>
      <c r="AF3673">
        <v>0.0297245093735819</v>
      </c>
      <c r="AG3673">
        <v>0.985148089885158</v>
      </c>
      <c r="AH3673" s="3">
        <v>226827166</v>
      </c>
      <c r="AI3673" s="3">
        <v>427.4995</v>
      </c>
      <c r="AJ3673">
        <v>0.0758346075660614</v>
      </c>
      <c r="AK3673">
        <v>0.0108840249715032</v>
      </c>
      <c r="AL3673">
        <v>0.0100219538968167</v>
      </c>
      <c r="AM3673" s="3">
        <v>1373.27234392114</v>
      </c>
      <c r="AN3673" s="3">
        <v>9.13</v>
      </c>
      <c r="AO3673" s="3">
        <v>1398.2875960483</v>
      </c>
      <c r="AP3673" s="3">
        <v>41.635</v>
      </c>
      <c r="AQ3673" s="4">
        <v>2534</v>
      </c>
      <c r="AR3673" s="3">
        <v>24617</v>
      </c>
      <c r="AS3673" s="3">
        <v>10980.3</v>
      </c>
      <c r="AT3673">
        <v>11</v>
      </c>
      <c r="AU3673">
        <v>341</v>
      </c>
      <c r="AV3673">
        <v>10</v>
      </c>
      <c r="AW3673">
        <v>10</v>
      </c>
      <c r="AX3673">
        <v>8</v>
      </c>
      <c r="AY3673">
        <v>1</v>
      </c>
      <c r="AZ3673">
        <v>0</v>
      </c>
      <c r="BA3673">
        <v>0</v>
      </c>
    </row>
    <row r="3674" spans="1:53">
      <c r="A3674" t="s">
        <v>4779</v>
      </c>
      <c r="B3674" t="s">
        <v>4757</v>
      </c>
      <c r="C3674">
        <v>2022</v>
      </c>
      <c r="D3674">
        <v>0.058699897281531</v>
      </c>
      <c r="E3674">
        <v>9.85129912079054</v>
      </c>
      <c r="F3674" s="2">
        <v>1.6491</v>
      </c>
      <c r="G3674">
        <v>1.74135944700461</v>
      </c>
      <c r="H3674" s="3">
        <v>4500</v>
      </c>
      <c r="I3674" s="4">
        <v>7415</v>
      </c>
      <c r="J3674" s="4">
        <v>40027</v>
      </c>
      <c r="K3674">
        <v>68</v>
      </c>
      <c r="L3674" s="3">
        <v>0.05226382</v>
      </c>
      <c r="N3674">
        <v>13</v>
      </c>
      <c r="O3674" s="3">
        <v>535001</v>
      </c>
      <c r="P3674" s="3">
        <v>11.202</v>
      </c>
      <c r="Q3674" s="2">
        <v>103.687090739008</v>
      </c>
      <c r="R3674" s="2">
        <v>0.000506</v>
      </c>
      <c r="S3674">
        <v>1</v>
      </c>
      <c r="T3674" s="2">
        <v>0</v>
      </c>
      <c r="U3674" s="2">
        <v>0.14426226</v>
      </c>
      <c r="V3674">
        <v>0.07177886</v>
      </c>
      <c r="W3674">
        <v>0.07040043</v>
      </c>
      <c r="X3674" s="3">
        <v>179.2079</v>
      </c>
      <c r="Y3674" s="9">
        <v>0.0789340670351759</v>
      </c>
      <c r="Z3674">
        <v>16.4066979816601</v>
      </c>
      <c r="AA3674" s="4">
        <v>1540</v>
      </c>
      <c r="AB3674">
        <v>133.0098</v>
      </c>
      <c r="AC3674">
        <v>37.1114</v>
      </c>
      <c r="AD3674" s="3">
        <v>9.2238</v>
      </c>
      <c r="AE3674" s="3">
        <v>4389727</v>
      </c>
      <c r="AF3674">
        <v>0.0344675942104063</v>
      </c>
      <c r="AG3674">
        <v>0.985574768076572</v>
      </c>
      <c r="AH3674" s="3">
        <v>226827166</v>
      </c>
      <c r="AI3674" s="3">
        <v>344.758</v>
      </c>
      <c r="AJ3674">
        <v>0.0801686134805522</v>
      </c>
      <c r="AK3674">
        <v>0.00967693834632</v>
      </c>
      <c r="AL3674">
        <v>0.00969631236442516</v>
      </c>
      <c r="AM3674" s="3">
        <v>1424.58714765101</v>
      </c>
      <c r="AN3674" s="3">
        <v>8.94</v>
      </c>
      <c r="AO3674" s="3">
        <v>1442.62255965293</v>
      </c>
      <c r="AP3674" s="3">
        <v>39.341</v>
      </c>
      <c r="AQ3674" s="4">
        <v>2710</v>
      </c>
      <c r="AR3674" s="3">
        <v>25395.21</v>
      </c>
      <c r="AS3674" s="3">
        <v>11207.23</v>
      </c>
      <c r="AT3674">
        <v>1</v>
      </c>
      <c r="AU3674">
        <v>341</v>
      </c>
      <c r="AV3674">
        <v>12</v>
      </c>
      <c r="AW3674">
        <v>14</v>
      </c>
      <c r="AX3674">
        <v>8</v>
      </c>
      <c r="AY3674">
        <v>1</v>
      </c>
      <c r="AZ3674">
        <v>1</v>
      </c>
      <c r="BA3674">
        <v>0</v>
      </c>
    </row>
    <row r="3675" spans="1:53">
      <c r="A3675" t="s">
        <v>4780</v>
      </c>
      <c r="B3675" t="s">
        <v>4757</v>
      </c>
      <c r="C3675">
        <v>2023</v>
      </c>
      <c r="D3675">
        <v>0.0580897290854733</v>
      </c>
      <c r="E3675">
        <v>10.1964183264236</v>
      </c>
      <c r="F3675" s="2">
        <v>1.8477</v>
      </c>
      <c r="G3675">
        <v>1.71639670360898</v>
      </c>
      <c r="H3675" s="3">
        <v>4910</v>
      </c>
      <c r="I3675" s="4">
        <v>8435</v>
      </c>
      <c r="J3675" s="4">
        <v>28142</v>
      </c>
      <c r="L3675" s="3">
        <v>0.05200876</v>
      </c>
      <c r="N3675">
        <v>13</v>
      </c>
      <c r="O3675" s="3">
        <v>678760</v>
      </c>
      <c r="P3675" s="3">
        <v>11.248</v>
      </c>
      <c r="Q3675" s="2">
        <v>112.714496179895</v>
      </c>
      <c r="R3675" s="2">
        <v>0.00116</v>
      </c>
      <c r="S3675">
        <v>1</v>
      </c>
      <c r="T3675" s="2">
        <v>43.6335219236209</v>
      </c>
      <c r="U3675" s="2">
        <v>0.14936474</v>
      </c>
      <c r="V3675">
        <v>0.08306285</v>
      </c>
      <c r="W3675">
        <v>0.08103545</v>
      </c>
      <c r="X3675" s="3">
        <v>183.3313</v>
      </c>
      <c r="Y3675" s="9">
        <v>0.0722419955242403</v>
      </c>
      <c r="Z3675">
        <v>17.2984632381005</v>
      </c>
      <c r="AA3675" s="4">
        <v>1569.97315436242</v>
      </c>
      <c r="AB3675">
        <v>139.3573</v>
      </c>
      <c r="AC3675">
        <v>38.6353</v>
      </c>
      <c r="AD3675" s="3">
        <v>9.37302521527107</v>
      </c>
      <c r="AE3675" s="3">
        <v>5376512.8057725</v>
      </c>
      <c r="AF3675">
        <v>0.0386055145889401</v>
      </c>
      <c r="AG3675">
        <v>0.965447970818853</v>
      </c>
      <c r="AH3675" s="3">
        <v>226827166</v>
      </c>
      <c r="AI3675" s="3">
        <v>439.062</v>
      </c>
      <c r="AJ3675">
        <v>0.0706391307874027</v>
      </c>
      <c r="AK3675">
        <v>0.00889328384894722</v>
      </c>
      <c r="AL3675">
        <v>0.0107250294284344</v>
      </c>
      <c r="AM3675" s="3">
        <v>1415.32520325203</v>
      </c>
      <c r="AN3675" s="3">
        <v>9.84</v>
      </c>
      <c r="AO3675" s="3">
        <v>1518.91376378777</v>
      </c>
      <c r="AP3675" s="3">
        <v>41.823</v>
      </c>
      <c r="AQ3675" s="4">
        <v>2992.21786492375</v>
      </c>
      <c r="AR3675" s="3">
        <v>25880.88</v>
      </c>
      <c r="AS3675" s="3">
        <v>11510.81</v>
      </c>
      <c r="AT3675">
        <v>12</v>
      </c>
      <c r="AU3675">
        <v>341</v>
      </c>
      <c r="AV3675">
        <v>17</v>
      </c>
      <c r="AW3675">
        <v>14</v>
      </c>
      <c r="AX3675">
        <v>8</v>
      </c>
      <c r="AY3675">
        <v>1</v>
      </c>
      <c r="AZ3675">
        <v>5</v>
      </c>
      <c r="BA3675">
        <v>0</v>
      </c>
    </row>
    <row r="3676" spans="1:53">
      <c r="A3676" t="s">
        <v>4781</v>
      </c>
      <c r="B3676" t="s">
        <v>4757</v>
      </c>
      <c r="C3676">
        <v>2024</v>
      </c>
      <c r="D3676">
        <v>0.0587548940345459</v>
      </c>
      <c r="E3676">
        <v>10.592555279473</v>
      </c>
      <c r="F3676" s="2">
        <v>1.8377</v>
      </c>
      <c r="G3676">
        <v>0</v>
      </c>
      <c r="H3676" s="3">
        <v>383.912984616384</v>
      </c>
      <c r="I3676" s="4">
        <v>9274.24747924081</v>
      </c>
      <c r="J3676" s="4">
        <v>22052.8952015505</v>
      </c>
      <c r="K3676">
        <v>3</v>
      </c>
      <c r="L3676" s="3">
        <v>0.05200876</v>
      </c>
      <c r="O3676" s="3">
        <v>0</v>
      </c>
      <c r="P3676" s="3">
        <v>11.2018111051598</v>
      </c>
      <c r="Q3676" s="2">
        <v>116.90341067582</v>
      </c>
      <c r="R3676" s="2">
        <v>0.000732</v>
      </c>
      <c r="S3676">
        <v>1</v>
      </c>
      <c r="T3676" s="2">
        <v>10043.6335219236</v>
      </c>
      <c r="U3676" s="2">
        <v>0.144774429444835</v>
      </c>
      <c r="V3676">
        <v>0.108990505742343</v>
      </c>
      <c r="W3676">
        <v>0.0622079335796529</v>
      </c>
      <c r="X3676" s="3">
        <v>187.6234</v>
      </c>
      <c r="Y3676" s="9">
        <v>0.0761124755210342</v>
      </c>
      <c r="Z3676">
        <v>2.90336489760895</v>
      </c>
      <c r="AA3676" s="4">
        <v>2243.0053667263</v>
      </c>
      <c r="AB3676">
        <v>1591.67785234899</v>
      </c>
      <c r="AC3676">
        <f>AC3675*AC3674/AC3673</f>
        <v>44.4424147274519</v>
      </c>
      <c r="AD3676" s="3">
        <v>9.34435533345049</v>
      </c>
      <c r="AE3676" s="3">
        <v>6332804.04731535</v>
      </c>
      <c r="AF3676">
        <v>0.0435780379113504</v>
      </c>
      <c r="AG3676">
        <v>0.986842920156068</v>
      </c>
      <c r="AH3676" s="3">
        <v>226827166</v>
      </c>
      <c r="AI3676" s="3">
        <v>354.082605935212</v>
      </c>
      <c r="AJ3676">
        <v>0.00168269472699033</v>
      </c>
      <c r="AK3676">
        <v>0.00790697924048404</v>
      </c>
      <c r="AM3676" s="3">
        <v>1468.21138809388</v>
      </c>
      <c r="AN3676" s="3">
        <v>9.63522453450164</v>
      </c>
      <c r="AO3676" s="3">
        <v>1581.43396717895</v>
      </c>
      <c r="AP3676" s="3">
        <v>41.176</v>
      </c>
      <c r="AQ3676" s="4">
        <v>3200.04357298475</v>
      </c>
      <c r="AR3676" s="3">
        <v>26110.99</v>
      </c>
      <c r="AS3676" s="3">
        <v>11587.23</v>
      </c>
      <c r="AT3676">
        <v>19</v>
      </c>
      <c r="AU3676">
        <v>341</v>
      </c>
      <c r="AV3676">
        <v>22</v>
      </c>
      <c r="AW3676">
        <v>23</v>
      </c>
      <c r="AX3676">
        <v>8</v>
      </c>
      <c r="AY3676">
        <v>1</v>
      </c>
      <c r="AZ3676">
        <v>6</v>
      </c>
      <c r="BA3676">
        <v>1</v>
      </c>
    </row>
    <row r="3677" spans="1:53">
      <c r="A3677" t="s">
        <v>4782</v>
      </c>
      <c r="B3677" t="s">
        <v>4783</v>
      </c>
      <c r="C3677">
        <v>2000</v>
      </c>
      <c r="D3677">
        <v>0.00450855890590891</v>
      </c>
      <c r="E3677">
        <v>0.693147180559945</v>
      </c>
      <c r="F3677" s="2">
        <v>0.13092034722215</v>
      </c>
      <c r="G3677">
        <v>1.53018368340111</v>
      </c>
      <c r="H3677" s="3">
        <v>336.357408973004</v>
      </c>
      <c r="I3677" s="4">
        <v>10</v>
      </c>
      <c r="J3677" s="4">
        <v>87</v>
      </c>
      <c r="K3677">
        <v>3</v>
      </c>
      <c r="L3677" s="3">
        <v>0.101692620176032</v>
      </c>
      <c r="M3677" s="4">
        <v>15</v>
      </c>
      <c r="N3677">
        <v>6</v>
      </c>
      <c r="O3677" s="3">
        <v>131388</v>
      </c>
      <c r="P3677" s="3">
        <v>7.7048524746524</v>
      </c>
      <c r="Q3677" s="2">
        <v>0</v>
      </c>
      <c r="S3677">
        <v>0</v>
      </c>
      <c r="T3677" s="2">
        <v>0</v>
      </c>
      <c r="U3677" s="2">
        <v>0.00565774156956547</v>
      </c>
      <c r="V3677">
        <v>0.00474993014808606</v>
      </c>
      <c r="W3677">
        <v>0.00471813141311457</v>
      </c>
      <c r="X3677" s="3">
        <v>6.97664277359614</v>
      </c>
      <c r="Y3677" s="9">
        <v>0.172801196038823</v>
      </c>
      <c r="Z3677">
        <v>3.06117361361936</v>
      </c>
      <c r="AA3677" s="4">
        <v>2239</v>
      </c>
      <c r="AB3677">
        <v>2.22</v>
      </c>
      <c r="AC3677">
        <v>0.33</v>
      </c>
      <c r="AD3677" s="3">
        <v>0.8851</v>
      </c>
      <c r="AE3677" s="3">
        <v>199784</v>
      </c>
      <c r="AF3677">
        <v>0.0883062234794908</v>
      </c>
      <c r="AG3677">
        <v>0.690505657708628</v>
      </c>
      <c r="AH3677" s="3">
        <v>1055047</v>
      </c>
      <c r="AI3677" s="3">
        <v>1.64</v>
      </c>
      <c r="AJ3677">
        <v>0.118974782664636</v>
      </c>
      <c r="AK3677">
        <v>0.005604497905284</v>
      </c>
      <c r="AL3677">
        <v>0.000415608649324901</v>
      </c>
      <c r="AM3677" s="3">
        <v>1163.90476190476</v>
      </c>
      <c r="AN3677" s="3">
        <v>0.194380165289256</v>
      </c>
      <c r="AO3677" s="3">
        <v>47.3701090442591</v>
      </c>
      <c r="AP3677" s="3">
        <v>17.6792054263566</v>
      </c>
      <c r="AQ3677" s="4">
        <v>466</v>
      </c>
      <c r="AR3677" s="3">
        <v>1391.39584637996</v>
      </c>
      <c r="AS3677" s="3">
        <v>307.260305759549</v>
      </c>
      <c r="AT3677">
        <v>0</v>
      </c>
      <c r="AU3677">
        <v>0</v>
      </c>
      <c r="AV3677">
        <v>0</v>
      </c>
      <c r="AW3677">
        <v>0</v>
      </c>
      <c r="AX3677">
        <v>8</v>
      </c>
      <c r="AY3677">
        <v>0</v>
      </c>
      <c r="AZ3677">
        <v>0</v>
      </c>
      <c r="BA3677">
        <v>0</v>
      </c>
    </row>
    <row r="3678" spans="1:53">
      <c r="A3678" t="s">
        <v>4784</v>
      </c>
      <c r="B3678" t="s">
        <v>4783</v>
      </c>
      <c r="C3678">
        <v>2001</v>
      </c>
      <c r="D3678">
        <v>0.0033023408065801</v>
      </c>
      <c r="E3678">
        <v>1.09861228866811</v>
      </c>
      <c r="F3678" s="2">
        <v>0.0940501778373919</v>
      </c>
      <c r="G3678">
        <v>1.67062399873328</v>
      </c>
      <c r="H3678" s="3">
        <v>369.911159573446</v>
      </c>
      <c r="I3678" s="4">
        <v>5</v>
      </c>
      <c r="J3678" s="4">
        <v>66</v>
      </c>
      <c r="K3678">
        <v>3</v>
      </c>
      <c r="L3678" s="3">
        <v>0.0817225085910653</v>
      </c>
      <c r="M3678" s="4">
        <v>15</v>
      </c>
      <c r="N3678">
        <v>6</v>
      </c>
      <c r="O3678" s="3">
        <v>174319</v>
      </c>
      <c r="P3678" s="3">
        <v>7.80502097133622</v>
      </c>
      <c r="Q3678" s="2">
        <v>0</v>
      </c>
      <c r="S3678">
        <v>0</v>
      </c>
      <c r="T3678" s="2">
        <v>0</v>
      </c>
      <c r="U3678" s="2">
        <v>0.00713930107241857</v>
      </c>
      <c r="V3678">
        <v>0.00469483568075117</v>
      </c>
      <c r="W3678">
        <v>0.00519197959145743</v>
      </c>
      <c r="X3678" s="3">
        <v>7.8538</v>
      </c>
      <c r="Y3678" s="9">
        <v>0.144693343018388</v>
      </c>
      <c r="Z3678">
        <v>21198.4117566089</v>
      </c>
      <c r="AA3678" s="4">
        <v>2240</v>
      </c>
      <c r="AB3678">
        <v>2.7936</v>
      </c>
      <c r="AC3678">
        <v>0.3683</v>
      </c>
      <c r="AD3678" s="3">
        <v>0.8851</v>
      </c>
      <c r="AE3678" s="3">
        <v>199784</v>
      </c>
      <c r="AF3678">
        <v>0.078751231818361</v>
      </c>
      <c r="AG3678">
        <v>0.694154282786077</v>
      </c>
      <c r="AH3678" s="3">
        <v>1168670</v>
      </c>
      <c r="AI3678" s="3">
        <v>2.68</v>
      </c>
      <c r="AJ3678">
        <v>0.103824834084825</v>
      </c>
      <c r="AK3678">
        <v>0.00445724597682</v>
      </c>
      <c r="AL3678">
        <v>0.000504868048485364</v>
      </c>
      <c r="AM3678" s="3">
        <v>1067.82780612245</v>
      </c>
      <c r="AN3678" s="3">
        <v>0.237575757575758</v>
      </c>
      <c r="AO3678" s="3">
        <v>59.3663004441422</v>
      </c>
      <c r="AP3678" s="3">
        <v>17.7001937984496</v>
      </c>
      <c r="AQ3678" s="4">
        <v>464</v>
      </c>
      <c r="AR3678" s="3">
        <v>1393.65889194198</v>
      </c>
      <c r="AS3678" s="3">
        <v>309.281976814004</v>
      </c>
      <c r="AT3678">
        <v>3</v>
      </c>
      <c r="AU3678">
        <v>0</v>
      </c>
      <c r="AV3678">
        <v>0</v>
      </c>
      <c r="AW3678">
        <v>0</v>
      </c>
      <c r="AX3678">
        <v>8</v>
      </c>
      <c r="AY3678">
        <v>0</v>
      </c>
      <c r="AZ3678">
        <v>0</v>
      </c>
      <c r="BA3678">
        <v>0</v>
      </c>
    </row>
    <row r="3679" spans="1:53">
      <c r="A3679" t="s">
        <v>4785</v>
      </c>
      <c r="B3679" t="s">
        <v>4783</v>
      </c>
      <c r="C3679">
        <v>2002</v>
      </c>
      <c r="D3679">
        <v>0.00316796902827443</v>
      </c>
      <c r="E3679">
        <v>1.38629436111989</v>
      </c>
      <c r="F3679" s="2">
        <v>0.195956469248292</v>
      </c>
      <c r="G3679">
        <v>1.78964028395491</v>
      </c>
      <c r="H3679" s="3">
        <v>324.09</v>
      </c>
      <c r="I3679" s="4">
        <v>6</v>
      </c>
      <c r="J3679" s="4">
        <v>62</v>
      </c>
      <c r="K3679">
        <v>3</v>
      </c>
      <c r="L3679" s="3">
        <v>0.0697412155745489</v>
      </c>
      <c r="M3679" s="4">
        <v>15</v>
      </c>
      <c r="N3679">
        <v>6</v>
      </c>
      <c r="O3679" s="3">
        <v>119773</v>
      </c>
      <c r="P3679" s="3">
        <v>7.90518946802003</v>
      </c>
      <c r="Q3679" s="2">
        <v>7.16555023923445</v>
      </c>
      <c r="S3679">
        <v>0</v>
      </c>
      <c r="T3679" s="2">
        <v>0</v>
      </c>
      <c r="U3679" s="2">
        <v>0.00710742919263099</v>
      </c>
      <c r="V3679">
        <v>0.00656352130654813</v>
      </c>
      <c r="W3679">
        <v>0.00566582776980029</v>
      </c>
      <c r="X3679" s="3">
        <v>3.2809</v>
      </c>
      <c r="Y3679" s="9">
        <v>0.128328738149577</v>
      </c>
      <c r="Z3679">
        <v>23658.02092415</v>
      </c>
      <c r="AA3679" s="4">
        <v>2236</v>
      </c>
      <c r="AB3679">
        <v>3.37</v>
      </c>
      <c r="AC3679">
        <v>0.59</v>
      </c>
      <c r="AD3679" s="3">
        <v>0.885</v>
      </c>
      <c r="AE3679" s="3">
        <v>199784</v>
      </c>
      <c r="AF3679">
        <v>0.0754271906973232</v>
      </c>
      <c r="AG3679">
        <v>0.69788953071318</v>
      </c>
      <c r="AH3679" s="3">
        <v>1178441</v>
      </c>
      <c r="AI3679" s="3">
        <v>2.8</v>
      </c>
      <c r="AJ3679">
        <v>0.109461759162196</v>
      </c>
      <c r="AK3679">
        <v>0.004038865004526</v>
      </c>
      <c r="AL3679">
        <v>0.000483599824982921</v>
      </c>
      <c r="AM3679" s="3">
        <v>1156.17857142857</v>
      </c>
      <c r="AN3679" s="3">
        <v>0.229090909090909</v>
      </c>
      <c r="AO3679" s="3">
        <v>71.1306256860593</v>
      </c>
      <c r="AP3679" s="3">
        <v>25.27</v>
      </c>
      <c r="AQ3679" s="4">
        <v>456</v>
      </c>
      <c r="AR3679" s="3">
        <v>1475.6</v>
      </c>
      <c r="AS3679" s="3">
        <v>364.76</v>
      </c>
      <c r="AT3679">
        <v>6</v>
      </c>
      <c r="AU3679">
        <v>0</v>
      </c>
      <c r="AV3679">
        <v>0</v>
      </c>
      <c r="AW3679">
        <v>0</v>
      </c>
      <c r="AX3679">
        <v>8</v>
      </c>
      <c r="AY3679">
        <v>0</v>
      </c>
      <c r="AZ3679">
        <v>0</v>
      </c>
      <c r="BA3679">
        <v>0</v>
      </c>
    </row>
    <row r="3680" spans="1:53">
      <c r="A3680" t="s">
        <v>4786</v>
      </c>
      <c r="B3680" t="s">
        <v>4783</v>
      </c>
      <c r="C3680">
        <v>2003</v>
      </c>
      <c r="D3680">
        <v>0.00232041182435067</v>
      </c>
      <c r="E3680">
        <v>1.38629436111989</v>
      </c>
      <c r="F3680" s="2">
        <v>0.140770637813212</v>
      </c>
      <c r="G3680">
        <v>0.604754633202162</v>
      </c>
      <c r="H3680" s="3">
        <v>356.42</v>
      </c>
      <c r="I3680" s="4">
        <v>7</v>
      </c>
      <c r="J3680" s="4">
        <v>63</v>
      </c>
      <c r="K3680">
        <v>3</v>
      </c>
      <c r="L3680" s="3">
        <v>0.0778831615120275</v>
      </c>
      <c r="M3680" s="4">
        <v>15</v>
      </c>
      <c r="N3680">
        <v>6</v>
      </c>
      <c r="O3680" s="3">
        <v>90275.5002265961</v>
      </c>
      <c r="P3680" s="3">
        <v>8.00796248640258</v>
      </c>
      <c r="Q3680" s="2">
        <v>7.68978711709617</v>
      </c>
      <c r="S3680">
        <v>0</v>
      </c>
      <c r="T3680" s="2">
        <v>0</v>
      </c>
      <c r="U3680" s="2">
        <v>0.00896860986547085</v>
      </c>
      <c r="V3680">
        <v>0.00792789691015881</v>
      </c>
      <c r="W3680">
        <v>0.00623485434673321</v>
      </c>
      <c r="X3680" s="3">
        <v>3.6934</v>
      </c>
      <c r="Y3680" s="9">
        <v>0.107454777824697</v>
      </c>
      <c r="Z3680">
        <v>26003.5056967572</v>
      </c>
      <c r="AA3680" s="4">
        <v>2196</v>
      </c>
      <c r="AB3680">
        <v>3.64</v>
      </c>
      <c r="AC3680">
        <v>1.01</v>
      </c>
      <c r="AD3680" s="3">
        <v>0.8852</v>
      </c>
      <c r="AE3680" s="3">
        <v>199784</v>
      </c>
      <c r="AF3680">
        <v>0.0695021742911811</v>
      </c>
      <c r="AG3680">
        <v>0.759297269090277</v>
      </c>
      <c r="AH3680" s="3">
        <v>1291220</v>
      </c>
      <c r="AI3680" s="3">
        <v>3.4</v>
      </c>
      <c r="AJ3680">
        <v>0.0986990935077333</v>
      </c>
      <c r="AK3680">
        <v>0.0056482387688304</v>
      </c>
      <c r="AL3680">
        <v>0.000587371512481645</v>
      </c>
      <c r="AM3680" s="3">
        <v>1026.60714285714</v>
      </c>
      <c r="AN3680" s="3">
        <v>0.28</v>
      </c>
      <c r="AO3680" s="3">
        <v>76.3058527375708</v>
      </c>
      <c r="AP3680" s="3">
        <v>25.3</v>
      </c>
      <c r="AQ3680" s="4">
        <v>406</v>
      </c>
      <c r="AR3680" s="3">
        <v>1478</v>
      </c>
      <c r="AS3680" s="3">
        <v>367.16</v>
      </c>
      <c r="AT3680">
        <v>7</v>
      </c>
      <c r="AU3680">
        <v>0</v>
      </c>
      <c r="AV3680">
        <v>0</v>
      </c>
      <c r="AW3680">
        <v>0</v>
      </c>
      <c r="AX3680">
        <v>8</v>
      </c>
      <c r="AY3680">
        <v>0</v>
      </c>
      <c r="AZ3680">
        <v>0</v>
      </c>
      <c r="BA3680">
        <v>0</v>
      </c>
    </row>
    <row r="3681" spans="1:53">
      <c r="A3681" t="s">
        <v>4787</v>
      </c>
      <c r="B3681" t="s">
        <v>4783</v>
      </c>
      <c r="C3681">
        <v>2004</v>
      </c>
      <c r="D3681">
        <v>0.00222599459684398</v>
      </c>
      <c r="E3681">
        <v>1.38629436111989</v>
      </c>
      <c r="F3681" s="2">
        <v>0.2933</v>
      </c>
      <c r="G3681">
        <v>0.540579764668763</v>
      </c>
      <c r="H3681" s="3">
        <v>312.27</v>
      </c>
      <c r="I3681" s="4">
        <v>6</v>
      </c>
      <c r="J3681" s="4">
        <v>72</v>
      </c>
      <c r="K3681">
        <v>2</v>
      </c>
      <c r="L3681" s="3">
        <v>0.0698185442765557</v>
      </c>
      <c r="M3681" s="4">
        <v>15</v>
      </c>
      <c r="N3681">
        <v>6</v>
      </c>
      <c r="O3681" s="3">
        <v>131388</v>
      </c>
      <c r="P3681" s="3">
        <v>8.11073550478514</v>
      </c>
      <c r="Q3681" s="2">
        <v>9.29463289326848</v>
      </c>
      <c r="R3681" s="2">
        <v>0</v>
      </c>
      <c r="S3681">
        <v>0</v>
      </c>
      <c r="T3681" s="2">
        <v>0</v>
      </c>
      <c r="U3681" s="2">
        <v>0.00892857142857143</v>
      </c>
      <c r="V3681">
        <v>0.00913563812432298</v>
      </c>
      <c r="W3681">
        <v>0.00680388092366613</v>
      </c>
      <c r="X3681" s="3">
        <v>13.1204</v>
      </c>
      <c r="Y3681" s="9">
        <v>0.0953018000602425</v>
      </c>
      <c r="Z3681">
        <v>29020.6402695872</v>
      </c>
      <c r="AA3681" s="4">
        <v>2075</v>
      </c>
      <c r="AB3681">
        <v>4.41</v>
      </c>
      <c r="AC3681">
        <v>0.86</v>
      </c>
      <c r="AD3681" s="3">
        <v>0.885</v>
      </c>
      <c r="AE3681" s="3">
        <v>199784</v>
      </c>
      <c r="AF3681">
        <v>0.0621566797336818</v>
      </c>
      <c r="AG3681">
        <v>0.721361458527783</v>
      </c>
      <c r="AH3681" s="3">
        <v>1616297</v>
      </c>
      <c r="AI3681" s="3">
        <v>4.9</v>
      </c>
      <c r="AJ3681">
        <v>0.0971612695647042</v>
      </c>
      <c r="AK3681">
        <v>0.0047488273959456</v>
      </c>
      <c r="AL3681">
        <v>0.000560503207323909</v>
      </c>
      <c r="AM3681" s="3">
        <v>1190.44444444444</v>
      </c>
      <c r="AN3681" s="3">
        <v>0.27</v>
      </c>
      <c r="AO3681" s="3">
        <v>91.6381225218493</v>
      </c>
      <c r="AP3681" s="3">
        <v>36.12</v>
      </c>
      <c r="AQ3681" s="4">
        <v>390</v>
      </c>
      <c r="AR3681" s="3">
        <v>1564.9</v>
      </c>
      <c r="AS3681" s="3">
        <v>433.02</v>
      </c>
      <c r="AT3681">
        <v>0</v>
      </c>
      <c r="AU3681">
        <v>0</v>
      </c>
      <c r="AV3681">
        <v>0</v>
      </c>
      <c r="AW3681">
        <v>0</v>
      </c>
      <c r="AX3681">
        <v>8</v>
      </c>
      <c r="AY3681">
        <v>0</v>
      </c>
      <c r="AZ3681">
        <v>0</v>
      </c>
      <c r="BA3681">
        <v>0</v>
      </c>
    </row>
    <row r="3682" spans="1:53">
      <c r="A3682" t="s">
        <v>4788</v>
      </c>
      <c r="B3682" t="s">
        <v>4783</v>
      </c>
      <c r="C3682">
        <v>2005</v>
      </c>
      <c r="D3682">
        <v>0.00163045286660234</v>
      </c>
      <c r="E3682">
        <v>1.38629436111989</v>
      </c>
      <c r="F3682" s="2">
        <v>0.2107</v>
      </c>
      <c r="G3682">
        <v>0.544258825671545</v>
      </c>
      <c r="H3682" s="3">
        <v>6010.76</v>
      </c>
      <c r="I3682" s="4">
        <v>8</v>
      </c>
      <c r="J3682" s="4">
        <v>66</v>
      </c>
      <c r="K3682">
        <v>3</v>
      </c>
      <c r="L3682" s="3">
        <v>0.0649790358457511</v>
      </c>
      <c r="M3682" s="4">
        <v>15</v>
      </c>
      <c r="N3682">
        <v>6</v>
      </c>
      <c r="O3682" s="3">
        <v>174319</v>
      </c>
      <c r="P3682" s="3">
        <v>8.2161807660912</v>
      </c>
      <c r="Q3682" s="2">
        <v>10.7789093995332</v>
      </c>
      <c r="R3682" s="2">
        <v>0</v>
      </c>
      <c r="S3682">
        <v>0</v>
      </c>
      <c r="T3682" s="2">
        <v>0</v>
      </c>
      <c r="U3682" s="2">
        <v>0.0112666439057699</v>
      </c>
      <c r="V3682">
        <v>0.00835694605852474</v>
      </c>
      <c r="W3682">
        <v>0.00748720368410885</v>
      </c>
      <c r="X3682" s="3">
        <v>9.1064</v>
      </c>
      <c r="Y3682" s="9">
        <v>0.079800003486599</v>
      </c>
      <c r="Z3682">
        <v>35273.1591448931</v>
      </c>
      <c r="AA3682" s="4">
        <v>1958</v>
      </c>
      <c r="AB3682">
        <v>5.08</v>
      </c>
      <c r="AC3682">
        <v>1.09</v>
      </c>
      <c r="AD3682" s="3">
        <v>0.8853</v>
      </c>
      <c r="AE3682" s="3">
        <v>199784</v>
      </c>
      <c r="AF3682">
        <v>0.0498139929187653</v>
      </c>
      <c r="AG3682">
        <v>0.722510347578916</v>
      </c>
      <c r="AH3682" s="3">
        <v>2490389</v>
      </c>
      <c r="AI3682" s="3">
        <v>12.4</v>
      </c>
      <c r="AJ3682">
        <v>0.0761968486519447</v>
      </c>
      <c r="AK3682">
        <v>0.0051995686782</v>
      </c>
      <c r="AL3682">
        <v>0.000676687103984252</v>
      </c>
      <c r="AM3682" s="3">
        <v>1215.33333333333</v>
      </c>
      <c r="AN3682" s="3">
        <v>0.33</v>
      </c>
      <c r="AO3682" s="3">
        <v>104.170853240921</v>
      </c>
      <c r="AP3682" s="3">
        <v>28.06</v>
      </c>
      <c r="AQ3682" s="4">
        <v>448</v>
      </c>
      <c r="AR3682" s="3">
        <v>1769.3</v>
      </c>
      <c r="AS3682" s="3">
        <v>407.88</v>
      </c>
      <c r="AT3682">
        <v>0</v>
      </c>
      <c r="AU3682">
        <v>0</v>
      </c>
      <c r="AV3682">
        <v>0</v>
      </c>
      <c r="AW3682">
        <v>0</v>
      </c>
      <c r="AX3682">
        <v>8</v>
      </c>
      <c r="AY3682">
        <v>0</v>
      </c>
      <c r="AZ3682">
        <v>0</v>
      </c>
      <c r="BA3682">
        <v>0</v>
      </c>
    </row>
    <row r="3683" spans="1:53">
      <c r="A3683" t="s">
        <v>4789</v>
      </c>
      <c r="B3683" t="s">
        <v>4783</v>
      </c>
      <c r="C3683">
        <v>2006</v>
      </c>
      <c r="D3683">
        <v>0.00182834089114541</v>
      </c>
      <c r="E3683">
        <v>1.6094379124341</v>
      </c>
      <c r="F3683" s="2">
        <v>0.439</v>
      </c>
      <c r="G3683">
        <v>0.426526954596996</v>
      </c>
      <c r="H3683" s="3">
        <v>1418.06</v>
      </c>
      <c r="I3683" s="4">
        <v>22</v>
      </c>
      <c r="J3683" s="4">
        <v>76</v>
      </c>
      <c r="K3683">
        <v>3</v>
      </c>
      <c r="L3683" s="3">
        <v>0.0600508905852417</v>
      </c>
      <c r="M3683" s="4">
        <v>15</v>
      </c>
      <c r="N3683">
        <v>6</v>
      </c>
      <c r="O3683" s="3">
        <v>119773</v>
      </c>
      <c r="P3683" s="3">
        <v>8.32162602739726</v>
      </c>
      <c r="Q3683" s="2">
        <v>12.5617967950904</v>
      </c>
      <c r="R3683" s="2">
        <v>0</v>
      </c>
      <c r="S3683">
        <v>0</v>
      </c>
      <c r="T3683" s="2">
        <v>0</v>
      </c>
      <c r="U3683" s="2">
        <v>0.0115843270868825</v>
      </c>
      <c r="V3683">
        <v>0.00761990138951143</v>
      </c>
      <c r="W3683">
        <v>0.00817052644455157</v>
      </c>
      <c r="X3683" s="3">
        <v>10.8507</v>
      </c>
      <c r="Y3683" s="9">
        <v>0.0707747401376002</v>
      </c>
      <c r="Z3683">
        <v>47097.4130461691</v>
      </c>
      <c r="AA3683" s="4">
        <v>1841</v>
      </c>
      <c r="AB3683">
        <v>5.9</v>
      </c>
      <c r="AC3683">
        <v>1.09</v>
      </c>
      <c r="AD3683" s="3">
        <v>0.8848</v>
      </c>
      <c r="AE3683" s="3">
        <v>199784</v>
      </c>
      <c r="AF3683">
        <v>0.0430207368806391</v>
      </c>
      <c r="AG3683">
        <v>0.742091776308706</v>
      </c>
      <c r="AH3683" s="3">
        <v>3426519</v>
      </c>
      <c r="AI3683" s="3">
        <v>27.2</v>
      </c>
      <c r="AJ3683">
        <v>0.0724359401365232</v>
      </c>
      <c r="AK3683">
        <v>0.0049412605361496</v>
      </c>
      <c r="AL3683">
        <v>0.000682826903379993</v>
      </c>
      <c r="AM3683" s="3">
        <v>1365.85294117647</v>
      </c>
      <c r="AN3683" s="3">
        <v>0.34</v>
      </c>
      <c r="AO3683" s="3">
        <v>118.390135159561</v>
      </c>
      <c r="AP3683" s="3">
        <v>26.22</v>
      </c>
      <c r="AQ3683" s="4">
        <v>556</v>
      </c>
      <c r="AR3683" s="3">
        <v>1789</v>
      </c>
      <c r="AS3683" s="3">
        <v>408</v>
      </c>
      <c r="AT3683">
        <v>0</v>
      </c>
      <c r="AU3683">
        <v>0</v>
      </c>
      <c r="AV3683">
        <v>0</v>
      </c>
      <c r="AW3683">
        <v>0</v>
      </c>
      <c r="AX3683">
        <v>8</v>
      </c>
      <c r="AY3683">
        <v>0</v>
      </c>
      <c r="AZ3683">
        <v>0</v>
      </c>
      <c r="BA3683">
        <v>0</v>
      </c>
    </row>
    <row r="3684" spans="1:53">
      <c r="A3684" t="s">
        <v>4790</v>
      </c>
      <c r="B3684" t="s">
        <v>4783</v>
      </c>
      <c r="C3684">
        <v>2007</v>
      </c>
      <c r="D3684">
        <v>0.0111888554272025</v>
      </c>
      <c r="E3684">
        <v>2.07944154167984</v>
      </c>
      <c r="F3684" s="2">
        <v>0.33</v>
      </c>
      <c r="G3684">
        <v>0.43347701005228</v>
      </c>
      <c r="H3684" s="3">
        <v>232.47</v>
      </c>
      <c r="I3684" s="4">
        <v>22</v>
      </c>
      <c r="J3684" s="4">
        <v>124</v>
      </c>
      <c r="K3684">
        <v>3</v>
      </c>
      <c r="L3684" s="3">
        <v>0.0579798168566623</v>
      </c>
      <c r="M3684" s="4">
        <v>14</v>
      </c>
      <c r="N3684">
        <v>6</v>
      </c>
      <c r="O3684" s="3">
        <v>130505</v>
      </c>
      <c r="P3684" s="3">
        <v>8.42981301369863</v>
      </c>
      <c r="Q3684" s="2">
        <v>13.7278460716195</v>
      </c>
      <c r="R3684" s="2">
        <v>0.000351</v>
      </c>
      <c r="S3684">
        <v>0</v>
      </c>
      <c r="T3684" s="2">
        <v>0</v>
      </c>
      <c r="U3684" s="2">
        <v>0.00459201695513953</v>
      </c>
      <c r="V3684">
        <v>0.00819141934700265</v>
      </c>
      <c r="W3684">
        <v>0.00899110322227579</v>
      </c>
      <c r="X3684" s="3">
        <v>12.165</v>
      </c>
      <c r="Y3684" s="9">
        <v>0.0592625166174564</v>
      </c>
      <c r="Z3684">
        <v>48829.6474709875</v>
      </c>
      <c r="AA3684" s="4">
        <v>1826</v>
      </c>
      <c r="AB3684">
        <v>6.4212</v>
      </c>
      <c r="AC3684">
        <v>1.8431</v>
      </c>
      <c r="AD3684" s="3">
        <v>0.8855</v>
      </c>
      <c r="AE3684" s="3">
        <v>199784</v>
      </c>
      <c r="AF3684">
        <v>0.0355975268606454</v>
      </c>
      <c r="AG3684">
        <v>0.779359620832814</v>
      </c>
      <c r="AH3684" s="3">
        <v>4808293</v>
      </c>
      <c r="AI3684" s="3">
        <v>56.92</v>
      </c>
      <c r="AJ3684">
        <v>0.0586511273987492</v>
      </c>
      <c r="AK3684">
        <v>0.0052064106034176</v>
      </c>
      <c r="AL3684">
        <v>0.00025710499772561</v>
      </c>
      <c r="AM3684" s="3">
        <v>4317.15384615385</v>
      </c>
      <c r="AN3684" s="3">
        <v>0.13</v>
      </c>
      <c r="AO3684" s="3">
        <v>126.994047030437</v>
      </c>
      <c r="AP3684" s="3">
        <v>25.07</v>
      </c>
      <c r="AQ3684" s="4">
        <v>717</v>
      </c>
      <c r="AR3684" s="3">
        <v>1813</v>
      </c>
      <c r="AS3684" s="3">
        <v>412</v>
      </c>
      <c r="AT3684">
        <v>8</v>
      </c>
      <c r="AU3684">
        <v>0</v>
      </c>
      <c r="AV3684">
        <v>0</v>
      </c>
      <c r="AW3684">
        <v>0</v>
      </c>
      <c r="AX3684">
        <v>8</v>
      </c>
      <c r="AY3684">
        <v>0</v>
      </c>
      <c r="AZ3684">
        <v>0</v>
      </c>
      <c r="BA3684">
        <v>0</v>
      </c>
    </row>
    <row r="3685" spans="1:53">
      <c r="A3685" t="s">
        <v>4791</v>
      </c>
      <c r="B3685" t="s">
        <v>4783</v>
      </c>
      <c r="C3685">
        <v>2008</v>
      </c>
      <c r="D3685">
        <v>0.011574447058318</v>
      </c>
      <c r="E3685">
        <v>2.30258509299405</v>
      </c>
      <c r="F3685" s="2">
        <v>0.4221</v>
      </c>
      <c r="G3685">
        <v>0.747228850405442</v>
      </c>
      <c r="H3685" s="3">
        <v>4613.79</v>
      </c>
      <c r="I3685" s="4">
        <v>38</v>
      </c>
      <c r="J3685" s="4">
        <v>118</v>
      </c>
      <c r="K3685">
        <v>3</v>
      </c>
      <c r="L3685" s="3">
        <v>0.05539805</v>
      </c>
      <c r="M3685" s="4">
        <v>15</v>
      </c>
      <c r="N3685">
        <v>6</v>
      </c>
      <c r="O3685" s="3">
        <v>376412</v>
      </c>
      <c r="P3685" s="3">
        <v>8.538</v>
      </c>
      <c r="Q3685" s="2">
        <v>14.8801534036433</v>
      </c>
      <c r="R3685" s="2">
        <v>0.000242</v>
      </c>
      <c r="S3685">
        <v>0</v>
      </c>
      <c r="T3685" s="2">
        <v>0</v>
      </c>
      <c r="U3685" s="2">
        <v>0.00113464447806354</v>
      </c>
      <c r="V3685">
        <v>0.00493827160493827</v>
      </c>
      <c r="W3685">
        <v>0.00981168</v>
      </c>
      <c r="X3685" s="3">
        <v>14.8004</v>
      </c>
      <c r="Y3685" s="9">
        <v>0.0525600129103384</v>
      </c>
      <c r="Z3685">
        <v>51994.0715434084</v>
      </c>
      <c r="AA3685" s="4">
        <v>1845</v>
      </c>
      <c r="AB3685">
        <v>6.984</v>
      </c>
      <c r="AC3685">
        <v>1.7419</v>
      </c>
      <c r="AD3685" s="3">
        <v>0.8845</v>
      </c>
      <c r="AE3685" s="3">
        <v>199784</v>
      </c>
      <c r="AF3685">
        <v>0.0285210141617177</v>
      </c>
      <c r="AG3685">
        <v>0.796239721333942</v>
      </c>
      <c r="AH3685" s="3">
        <v>8135384</v>
      </c>
      <c r="AI3685" s="3">
        <v>84.8</v>
      </c>
      <c r="AJ3685">
        <v>0.051726382052307</v>
      </c>
      <c r="AK3685">
        <v>0.006980600262944</v>
      </c>
      <c r="AL3685">
        <v>5.78614411356272e-5</v>
      </c>
      <c r="AM3685" s="3">
        <v>23349.3333333333</v>
      </c>
      <c r="AN3685" s="3">
        <v>0.03</v>
      </c>
      <c r="AO3685" s="3">
        <v>134.70143496374</v>
      </c>
      <c r="AP3685" s="3">
        <v>35.17</v>
      </c>
      <c r="AQ3685" s="4">
        <v>968</v>
      </c>
      <c r="AR3685" s="3">
        <v>2721</v>
      </c>
      <c r="AS3685" s="3">
        <v>432</v>
      </c>
      <c r="AT3685">
        <v>0</v>
      </c>
      <c r="AU3685">
        <v>0</v>
      </c>
      <c r="AV3685">
        <v>0</v>
      </c>
      <c r="AW3685">
        <v>0</v>
      </c>
      <c r="AX3685">
        <v>8</v>
      </c>
      <c r="AY3685">
        <v>0</v>
      </c>
      <c r="AZ3685">
        <v>0</v>
      </c>
      <c r="BA3685">
        <v>0</v>
      </c>
    </row>
    <row r="3686" spans="1:53">
      <c r="A3686" t="s">
        <v>4792</v>
      </c>
      <c r="B3686" t="s">
        <v>4783</v>
      </c>
      <c r="C3686">
        <v>2009</v>
      </c>
      <c r="D3686">
        <v>0.0105434326479228</v>
      </c>
      <c r="E3686">
        <v>2.39789527279837</v>
      </c>
      <c r="F3686" s="2">
        <v>0.0592</v>
      </c>
      <c r="G3686">
        <v>0.824004989223889</v>
      </c>
      <c r="H3686" s="3">
        <v>490</v>
      </c>
      <c r="I3686" s="4">
        <v>34</v>
      </c>
      <c r="J3686" s="4">
        <v>89</v>
      </c>
      <c r="K3686">
        <v>3</v>
      </c>
      <c r="L3686" s="3">
        <v>0.05636234</v>
      </c>
      <c r="M3686" s="4">
        <v>15</v>
      </c>
      <c r="N3686">
        <v>6</v>
      </c>
      <c r="O3686" s="3">
        <v>412295</v>
      </c>
      <c r="P3686" s="3">
        <v>8.649</v>
      </c>
      <c r="Q3686" s="2">
        <v>15.1251034570574</v>
      </c>
      <c r="R3686" s="2">
        <v>0</v>
      </c>
      <c r="S3686">
        <v>0</v>
      </c>
      <c r="T3686" s="2">
        <v>0</v>
      </c>
      <c r="U3686" s="2">
        <v>0.00920927278501111</v>
      </c>
      <c r="V3686">
        <v>0.0074317264774928</v>
      </c>
      <c r="W3686">
        <v>0.01079708</v>
      </c>
      <c r="X3686" s="3">
        <v>13.2495</v>
      </c>
      <c r="Y3686" s="9">
        <v>0.0592827962553935</v>
      </c>
      <c r="Z3686">
        <v>55301.4605500903</v>
      </c>
      <c r="AA3686" s="4">
        <v>1710</v>
      </c>
      <c r="AB3686">
        <v>7.1271</v>
      </c>
      <c r="AC3686">
        <v>1.9087</v>
      </c>
      <c r="AD3686" s="3">
        <v>0.886</v>
      </c>
      <c r="AE3686" s="3">
        <v>199784</v>
      </c>
      <c r="AF3686">
        <v>0.0256725777435107</v>
      </c>
      <c r="AG3686">
        <v>0.786173220251863</v>
      </c>
      <c r="AH3686" s="3">
        <v>13334310</v>
      </c>
      <c r="AI3686" s="3">
        <v>111.92</v>
      </c>
      <c r="AJ3686">
        <v>0.0593224095348239</v>
      </c>
      <c r="AK3686">
        <v>0.010957115008</v>
      </c>
      <c r="AL3686">
        <v>0.00055013848313541</v>
      </c>
      <c r="AM3686" s="3">
        <v>2683.44827586207</v>
      </c>
      <c r="AN3686" s="3">
        <v>0.29</v>
      </c>
      <c r="AO3686" s="3">
        <v>135.20317183291</v>
      </c>
      <c r="AP3686" s="3">
        <v>33.56</v>
      </c>
      <c r="AQ3686" s="4">
        <v>1177</v>
      </c>
      <c r="AR3686" s="3">
        <v>2737</v>
      </c>
      <c r="AS3686" s="3">
        <v>437</v>
      </c>
      <c r="AT3686">
        <v>9</v>
      </c>
      <c r="AU3686">
        <v>0</v>
      </c>
      <c r="AV3686">
        <v>0</v>
      </c>
      <c r="AW3686">
        <v>0</v>
      </c>
      <c r="AX3686">
        <v>8</v>
      </c>
      <c r="AY3686">
        <v>0</v>
      </c>
      <c r="AZ3686">
        <v>0</v>
      </c>
      <c r="BA3686">
        <v>0</v>
      </c>
    </row>
    <row r="3687" spans="1:53">
      <c r="A3687" t="s">
        <v>4793</v>
      </c>
      <c r="B3687" t="s">
        <v>4783</v>
      </c>
      <c r="C3687">
        <v>2010</v>
      </c>
      <c r="D3687">
        <v>0.0104731191658596</v>
      </c>
      <c r="E3687">
        <v>2.484906649788</v>
      </c>
      <c r="F3687" s="2">
        <v>0.1677</v>
      </c>
      <c r="G3687">
        <v>0.7489135096568</v>
      </c>
      <c r="H3687" s="3">
        <v>9724.94128274616</v>
      </c>
      <c r="I3687" s="4">
        <v>33</v>
      </c>
      <c r="J3687" s="4">
        <v>209</v>
      </c>
      <c r="K3687">
        <v>3</v>
      </c>
      <c r="L3687" s="3">
        <v>0.05611828</v>
      </c>
      <c r="M3687" s="4">
        <v>15</v>
      </c>
      <c r="N3687">
        <v>6</v>
      </c>
      <c r="O3687" s="3">
        <v>500502</v>
      </c>
      <c r="P3687" s="3">
        <v>8.76</v>
      </c>
      <c r="Q3687" s="2">
        <v>15.7052748615536</v>
      </c>
      <c r="R3687" s="2">
        <v>0.000914</v>
      </c>
      <c r="S3687">
        <v>0</v>
      </c>
      <c r="T3687" s="2">
        <v>0</v>
      </c>
      <c r="U3687" s="2">
        <v>0.00936555891238671</v>
      </c>
      <c r="V3687">
        <v>0.007662217995996</v>
      </c>
      <c r="W3687">
        <v>0.01178248</v>
      </c>
      <c r="X3687" s="3">
        <v>14.4456</v>
      </c>
      <c r="Y3687" s="9">
        <v>0.0578563675633116</v>
      </c>
      <c r="Z3687">
        <v>72358.5325180656</v>
      </c>
      <c r="AA3687" s="4">
        <v>1709</v>
      </c>
      <c r="AB3687">
        <v>7.53</v>
      </c>
      <c r="AC3687">
        <v>2.02</v>
      </c>
      <c r="AD3687" s="3">
        <v>0.8837</v>
      </c>
      <c r="AE3687" s="3">
        <v>199784</v>
      </c>
      <c r="AF3687">
        <v>0.0213945020935736</v>
      </c>
      <c r="AG3687">
        <v>0.770263758152087</v>
      </c>
      <c r="AH3687" s="3">
        <v>20284526</v>
      </c>
      <c r="AI3687" s="3">
        <v>124.23</v>
      </c>
      <c r="AJ3687">
        <v>0.0574443513669804</v>
      </c>
      <c r="AK3687">
        <v>0.00690901713513</v>
      </c>
      <c r="AL3687">
        <v>0.000579764353843277</v>
      </c>
      <c r="AM3687" s="3">
        <v>3012.29032258064</v>
      </c>
      <c r="AN3687" s="3">
        <v>0.31</v>
      </c>
      <c r="AO3687" s="3">
        <v>137.370488124182</v>
      </c>
      <c r="AP3687" s="3">
        <v>34.43</v>
      </c>
      <c r="AQ3687" s="4">
        <v>1183</v>
      </c>
      <c r="AR3687" s="3">
        <v>2881</v>
      </c>
      <c r="AS3687" s="3">
        <v>455</v>
      </c>
      <c r="AT3687">
        <v>0</v>
      </c>
      <c r="AU3687">
        <v>0</v>
      </c>
      <c r="AV3687">
        <v>0</v>
      </c>
      <c r="AW3687">
        <v>0</v>
      </c>
      <c r="AX3687">
        <v>8</v>
      </c>
      <c r="AY3687">
        <v>0</v>
      </c>
      <c r="AZ3687">
        <v>0</v>
      </c>
      <c r="BA3687">
        <v>0</v>
      </c>
    </row>
    <row r="3688" spans="1:53">
      <c r="A3688" t="s">
        <v>4794</v>
      </c>
      <c r="B3688" t="s">
        <v>4783</v>
      </c>
      <c r="C3688">
        <v>2011</v>
      </c>
      <c r="D3688">
        <v>0.0104983201722108</v>
      </c>
      <c r="E3688">
        <v>2.484906649788</v>
      </c>
      <c r="F3688" s="2">
        <v>0.1801</v>
      </c>
      <c r="G3688">
        <v>0.862605919182922</v>
      </c>
      <c r="H3688" s="3">
        <v>544.41</v>
      </c>
      <c r="I3688" s="4">
        <v>67</v>
      </c>
      <c r="J3688" s="4">
        <v>247</v>
      </c>
      <c r="K3688">
        <v>3</v>
      </c>
      <c r="L3688" s="3">
        <v>0.05168752</v>
      </c>
      <c r="M3688" s="4">
        <v>14</v>
      </c>
      <c r="N3688">
        <v>6</v>
      </c>
      <c r="O3688" s="3">
        <v>340009</v>
      </c>
      <c r="P3688" s="3">
        <v>8.778</v>
      </c>
      <c r="Q3688" s="2">
        <v>17.3137913442734</v>
      </c>
      <c r="R3688" s="2">
        <v>0</v>
      </c>
      <c r="S3688">
        <v>0</v>
      </c>
      <c r="T3688" s="2">
        <v>0</v>
      </c>
      <c r="U3688" s="2">
        <v>0.00920480695474303</v>
      </c>
      <c r="V3688">
        <v>0.0063802065843732</v>
      </c>
      <c r="W3688">
        <v>0.00971618</v>
      </c>
      <c r="X3688" s="3">
        <v>16.3158</v>
      </c>
      <c r="Y3688" s="9">
        <v>0.0607240201973107</v>
      </c>
      <c r="Z3688">
        <v>84382.1472188298</v>
      </c>
      <c r="AA3688" s="4">
        <v>1675</v>
      </c>
      <c r="AB3688">
        <v>7.91</v>
      </c>
      <c r="AC3688">
        <v>2.16</v>
      </c>
      <c r="AD3688" s="3">
        <v>0.8871</v>
      </c>
      <c r="AE3688" s="3">
        <v>199784</v>
      </c>
      <c r="AF3688">
        <v>0.0186063665319351</v>
      </c>
      <c r="AG3688">
        <v>0.809944679345093</v>
      </c>
      <c r="AH3688" s="3">
        <v>28963270</v>
      </c>
      <c r="AI3688" s="3">
        <v>156.99</v>
      </c>
      <c r="AJ3688">
        <v>0.0606493692514016</v>
      </c>
      <c r="AK3688">
        <v>0.008430596282304</v>
      </c>
      <c r="AL3688">
        <v>0.000662495399337505</v>
      </c>
      <c r="AM3688" s="3">
        <v>2982.61111111111</v>
      </c>
      <c r="AN3688" s="3">
        <v>0.36</v>
      </c>
      <c r="AO3688" s="3">
        <v>149.891424365109</v>
      </c>
      <c r="AP3688" s="3">
        <v>34.52</v>
      </c>
      <c r="AQ3688" s="4">
        <v>1084</v>
      </c>
      <c r="AR3688" s="3">
        <v>3188</v>
      </c>
      <c r="AS3688" s="3">
        <v>696</v>
      </c>
      <c r="AT3688">
        <v>0</v>
      </c>
      <c r="AU3688">
        <v>0</v>
      </c>
      <c r="AV3688">
        <v>0</v>
      </c>
      <c r="AW3688">
        <v>0</v>
      </c>
      <c r="AX3688">
        <v>8</v>
      </c>
      <c r="AY3688">
        <v>0</v>
      </c>
      <c r="AZ3688">
        <v>0</v>
      </c>
      <c r="BA3688">
        <v>0</v>
      </c>
    </row>
    <row r="3689" spans="1:53">
      <c r="A3689" t="s">
        <v>4795</v>
      </c>
      <c r="B3689" t="s">
        <v>4783</v>
      </c>
      <c r="C3689">
        <v>2012</v>
      </c>
      <c r="D3689">
        <v>0.010831451983048</v>
      </c>
      <c r="E3689">
        <v>2.77258872223978</v>
      </c>
      <c r="F3689" s="2">
        <v>0.3973</v>
      </c>
      <c r="G3689">
        <v>0.867061219753095</v>
      </c>
      <c r="H3689" s="3">
        <v>3071.17</v>
      </c>
      <c r="I3689" s="4">
        <v>69</v>
      </c>
      <c r="J3689" s="4">
        <v>220</v>
      </c>
      <c r="K3689">
        <v>3</v>
      </c>
      <c r="L3689" s="3">
        <v>0.05919618</v>
      </c>
      <c r="M3689" s="4">
        <v>15</v>
      </c>
      <c r="N3689">
        <v>6</v>
      </c>
      <c r="O3689" s="3">
        <v>442750</v>
      </c>
      <c r="P3689" s="3">
        <v>8.796</v>
      </c>
      <c r="Q3689" s="2">
        <v>17.811998648991</v>
      </c>
      <c r="R3689" s="2">
        <v>0.0004</v>
      </c>
      <c r="S3689">
        <v>0</v>
      </c>
      <c r="T3689" s="2">
        <v>0</v>
      </c>
      <c r="U3689" s="2">
        <v>0.0097799511002445</v>
      </c>
      <c r="V3689">
        <v>0.00716983714692626</v>
      </c>
      <c r="W3689">
        <v>0.01075795</v>
      </c>
      <c r="X3689" s="3">
        <v>25.85187</v>
      </c>
      <c r="Y3689" s="9">
        <v>0.058046658961932</v>
      </c>
      <c r="Z3689">
        <v>92307.2656683306</v>
      </c>
      <c r="AA3689" s="4">
        <v>1684</v>
      </c>
      <c r="AB3689">
        <v>8.44</v>
      </c>
      <c r="AC3689">
        <v>2.15</v>
      </c>
      <c r="AD3689" s="3">
        <v>0.8822</v>
      </c>
      <c r="AE3689" s="3">
        <v>199784</v>
      </c>
      <c r="AF3689">
        <v>0.0164022232621528</v>
      </c>
      <c r="AG3689">
        <v>0.815784504486753</v>
      </c>
      <c r="AH3689" s="3">
        <v>39189326</v>
      </c>
      <c r="AI3689" s="3">
        <v>174.15</v>
      </c>
      <c r="AJ3689">
        <v>0.0575233940871736</v>
      </c>
      <c r="AK3689">
        <v>0.00894405711168</v>
      </c>
      <c r="AL3689">
        <v>0.000734753857457752</v>
      </c>
      <c r="AM3689" s="3">
        <v>3045.075</v>
      </c>
      <c r="AN3689" s="3">
        <v>0.4</v>
      </c>
      <c r="AO3689" s="3">
        <v>149.908155767818</v>
      </c>
      <c r="AP3689" s="3">
        <v>35.82</v>
      </c>
      <c r="AQ3689" s="4">
        <v>1150</v>
      </c>
      <c r="AR3689" s="3">
        <v>3265</v>
      </c>
      <c r="AS3689" s="3">
        <v>697</v>
      </c>
      <c r="AT3689">
        <v>0</v>
      </c>
      <c r="AU3689">
        <v>0</v>
      </c>
      <c r="AV3689">
        <v>0</v>
      </c>
      <c r="AW3689">
        <v>0</v>
      </c>
      <c r="AX3689">
        <v>8</v>
      </c>
      <c r="AY3689">
        <v>0</v>
      </c>
      <c r="AZ3689">
        <v>0</v>
      </c>
      <c r="BA3689">
        <v>0</v>
      </c>
    </row>
    <row r="3690" spans="1:53">
      <c r="A3690" t="s">
        <v>4796</v>
      </c>
      <c r="B3690" t="s">
        <v>4783</v>
      </c>
      <c r="C3690">
        <v>2013</v>
      </c>
      <c r="D3690">
        <v>0.0112201749973734</v>
      </c>
      <c r="E3690">
        <v>2.99573227355399</v>
      </c>
      <c r="F3690" s="2">
        <v>0.8675</v>
      </c>
      <c r="G3690">
        <v>1.00339777150618</v>
      </c>
      <c r="H3690" s="3">
        <v>3400</v>
      </c>
      <c r="I3690" s="4">
        <v>63</v>
      </c>
      <c r="J3690" s="4">
        <v>423</v>
      </c>
      <c r="K3690">
        <v>5</v>
      </c>
      <c r="L3690" s="3">
        <v>0.05827417</v>
      </c>
      <c r="M3690" s="4">
        <v>14</v>
      </c>
      <c r="N3690">
        <v>6</v>
      </c>
      <c r="O3690" s="3">
        <v>399104</v>
      </c>
      <c r="P3690" s="3">
        <v>8.814</v>
      </c>
      <c r="Q3690" s="2">
        <v>18.217665615142</v>
      </c>
      <c r="R3690" s="2">
        <v>0.000762</v>
      </c>
      <c r="S3690">
        <v>0</v>
      </c>
      <c r="T3690" s="2">
        <v>0</v>
      </c>
      <c r="U3690" s="2">
        <v>0.0106918238993711</v>
      </c>
      <c r="V3690">
        <v>0.00688727369566515</v>
      </c>
      <c r="W3690">
        <v>0.00943396</v>
      </c>
      <c r="X3690" s="3">
        <v>27.152</v>
      </c>
      <c r="Y3690" s="9">
        <v>0.0558942992798158</v>
      </c>
      <c r="Z3690">
        <v>99679.3808734107</v>
      </c>
      <c r="AA3690" s="4">
        <v>1676</v>
      </c>
      <c r="AB3690">
        <v>8.66</v>
      </c>
      <c r="AC3690">
        <v>2.34</v>
      </c>
      <c r="AD3690" s="3">
        <v>0.8894</v>
      </c>
      <c r="AE3690" s="3">
        <v>199784</v>
      </c>
      <c r="AF3690">
        <v>0.0146131733898987</v>
      </c>
      <c r="AG3690">
        <v>0.823464872179351</v>
      </c>
      <c r="AH3690" s="3">
        <v>47249906</v>
      </c>
      <c r="AI3690" s="3">
        <v>193.89</v>
      </c>
      <c r="AJ3690">
        <v>0.0557467087298394</v>
      </c>
      <c r="AK3690">
        <v>0.013435395252972</v>
      </c>
      <c r="AL3690">
        <v>0.000922075574037245</v>
      </c>
      <c r="AM3690" s="3">
        <v>2680.6862745098</v>
      </c>
      <c r="AN3690" s="3">
        <v>0.51</v>
      </c>
      <c r="AO3690" s="3">
        <v>156.617248237208</v>
      </c>
      <c r="AP3690" s="3">
        <v>37.21</v>
      </c>
      <c r="AQ3690" s="4">
        <v>1254</v>
      </c>
      <c r="AR3690" s="3">
        <v>3434</v>
      </c>
      <c r="AS3690" s="3">
        <v>799</v>
      </c>
      <c r="AT3690">
        <v>0</v>
      </c>
      <c r="AU3690">
        <v>0</v>
      </c>
      <c r="AV3690">
        <v>0</v>
      </c>
      <c r="AW3690">
        <v>0</v>
      </c>
      <c r="AX3690">
        <v>8</v>
      </c>
      <c r="AY3690">
        <v>0</v>
      </c>
      <c r="AZ3690">
        <v>0</v>
      </c>
      <c r="BA3690">
        <v>0</v>
      </c>
    </row>
    <row r="3691" spans="1:53">
      <c r="A3691" t="s">
        <v>4797</v>
      </c>
      <c r="B3691" t="s">
        <v>4783</v>
      </c>
      <c r="C3691">
        <v>2014</v>
      </c>
      <c r="D3691">
        <v>0.0109104613520422</v>
      </c>
      <c r="E3691">
        <v>3.52636052461616</v>
      </c>
      <c r="F3691" s="2">
        <v>1.063</v>
      </c>
      <c r="G3691">
        <v>1.12053070550168</v>
      </c>
      <c r="H3691" s="3">
        <v>3859</v>
      </c>
      <c r="I3691" s="4">
        <v>71</v>
      </c>
      <c r="J3691" s="4">
        <v>449</v>
      </c>
      <c r="K3691">
        <v>5</v>
      </c>
      <c r="L3691" s="3">
        <v>0.04517897</v>
      </c>
      <c r="M3691" s="4">
        <v>16</v>
      </c>
      <c r="N3691">
        <v>6</v>
      </c>
      <c r="O3691" s="3">
        <v>386969</v>
      </c>
      <c r="P3691" s="3">
        <v>8.832</v>
      </c>
      <c r="Q3691" s="2">
        <v>18.2694602005149</v>
      </c>
      <c r="R3691" s="2">
        <v>0.000378</v>
      </c>
      <c r="S3691">
        <v>0</v>
      </c>
      <c r="T3691" s="2">
        <v>0</v>
      </c>
      <c r="U3691" s="2">
        <v>0.0109405720809285</v>
      </c>
      <c r="V3691">
        <v>0.00714983076321325</v>
      </c>
      <c r="W3691">
        <v>0.00980958</v>
      </c>
      <c r="X3691" s="3">
        <v>27.092</v>
      </c>
      <c r="Y3691" s="9">
        <v>0.0608149999329786</v>
      </c>
      <c r="Z3691">
        <v>74607.9412746079</v>
      </c>
      <c r="AA3691" s="4">
        <v>1839</v>
      </c>
      <c r="AB3691">
        <v>12.0078</v>
      </c>
      <c r="AC3691">
        <v>2.323</v>
      </c>
      <c r="AD3691" s="3">
        <v>0.8787</v>
      </c>
      <c r="AE3691" s="3">
        <v>199784</v>
      </c>
      <c r="AF3691">
        <v>0.0131863663964939</v>
      </c>
      <c r="AG3691">
        <v>0.827316049317528</v>
      </c>
      <c r="AH3691" s="3">
        <v>47249906</v>
      </c>
      <c r="AI3691" s="3">
        <v>214.947</v>
      </c>
      <c r="AJ3691">
        <v>0.0598909818623439</v>
      </c>
      <c r="AK3691">
        <v>0.009591088257366</v>
      </c>
      <c r="AL3691">
        <v>0.000934452871072589</v>
      </c>
      <c r="AM3691" s="3">
        <v>2927.69082125604</v>
      </c>
      <c r="AN3691" s="3">
        <v>0.5175</v>
      </c>
      <c r="AO3691" s="3">
        <v>216.8255687974</v>
      </c>
      <c r="AP3691" s="3">
        <v>37.06</v>
      </c>
      <c r="AQ3691" s="4">
        <v>1302</v>
      </c>
      <c r="AR3691" s="3">
        <v>3735</v>
      </c>
      <c r="AS3691" s="3">
        <v>974</v>
      </c>
      <c r="AT3691">
        <v>0</v>
      </c>
      <c r="AU3691">
        <v>0</v>
      </c>
      <c r="AV3691">
        <v>0</v>
      </c>
      <c r="AW3691">
        <v>0</v>
      </c>
      <c r="AX3691">
        <v>8</v>
      </c>
      <c r="AY3691">
        <v>0</v>
      </c>
      <c r="AZ3691">
        <v>0</v>
      </c>
      <c r="BA3691">
        <v>0</v>
      </c>
    </row>
    <row r="3692" spans="1:53">
      <c r="A3692" t="s">
        <v>4798</v>
      </c>
      <c r="B3692" t="s">
        <v>4783</v>
      </c>
      <c r="C3692">
        <v>2015</v>
      </c>
      <c r="D3692">
        <v>0.00960553893942655</v>
      </c>
      <c r="E3692">
        <v>3.98898404656427</v>
      </c>
      <c r="F3692" s="2">
        <v>0.5328</v>
      </c>
      <c r="G3692">
        <v>0.71967510321992</v>
      </c>
      <c r="H3692" s="3">
        <v>4403</v>
      </c>
      <c r="I3692" s="4">
        <v>115</v>
      </c>
      <c r="J3692" s="4">
        <v>676</v>
      </c>
      <c r="K3692">
        <v>5</v>
      </c>
      <c r="L3692" s="3">
        <v>0.06282957</v>
      </c>
      <c r="M3692" s="4">
        <v>39</v>
      </c>
      <c r="N3692">
        <v>6</v>
      </c>
      <c r="O3692" s="3">
        <v>372241</v>
      </c>
      <c r="P3692" s="3">
        <v>8.85</v>
      </c>
      <c r="Q3692" s="2">
        <v>18.7874134993585</v>
      </c>
      <c r="R3692" s="2">
        <v>0</v>
      </c>
      <c r="S3692">
        <v>0</v>
      </c>
      <c r="T3692" s="2">
        <v>0</v>
      </c>
      <c r="U3692" s="2">
        <v>0.00983429026787356</v>
      </c>
      <c r="V3692">
        <v>0.00634328817355138</v>
      </c>
      <c r="W3692">
        <v>0.0126478</v>
      </c>
      <c r="X3692" s="3">
        <v>63.6494</v>
      </c>
      <c r="Y3692" s="9">
        <v>0.0555328507198725</v>
      </c>
      <c r="Z3692">
        <v>17639.4796665825</v>
      </c>
      <c r="AA3692" s="4">
        <v>1567</v>
      </c>
      <c r="AB3692">
        <v>8.9321</v>
      </c>
      <c r="AC3692">
        <v>2.3022</v>
      </c>
      <c r="AD3692" s="3">
        <v>0.8946</v>
      </c>
      <c r="AE3692" s="3">
        <v>199784</v>
      </c>
      <c r="AF3692">
        <v>0.0120174441336582</v>
      </c>
      <c r="AG3692">
        <v>0.837895876567716</v>
      </c>
      <c r="AH3692" s="3">
        <v>47249906</v>
      </c>
      <c r="AI3692" s="3">
        <v>232.7626</v>
      </c>
      <c r="AJ3692">
        <v>0.0536418376492526</v>
      </c>
      <c r="AK3692">
        <v>0.0112351086484</v>
      </c>
      <c r="AL3692">
        <v>0.000869023544706052</v>
      </c>
      <c r="AM3692" s="3">
        <v>3454.08269270725</v>
      </c>
      <c r="AN3692" s="3">
        <v>0.4813</v>
      </c>
      <c r="AO3692" s="3">
        <v>161.27581973133</v>
      </c>
      <c r="AP3692" s="3">
        <v>32.41</v>
      </c>
      <c r="AQ3692" s="4">
        <v>1322</v>
      </c>
      <c r="AR3692" s="3">
        <v>3850.2</v>
      </c>
      <c r="AS3692" s="3">
        <v>977.7</v>
      </c>
      <c r="AT3692">
        <v>0</v>
      </c>
      <c r="AU3692">
        <v>0</v>
      </c>
      <c r="AV3692">
        <v>0</v>
      </c>
      <c r="AW3692">
        <v>0</v>
      </c>
      <c r="AX3692">
        <v>8</v>
      </c>
      <c r="AY3692">
        <v>0</v>
      </c>
      <c r="AZ3692">
        <v>0</v>
      </c>
      <c r="BA3692">
        <v>0</v>
      </c>
    </row>
    <row r="3693" spans="1:53">
      <c r="A3693" t="s">
        <v>4799</v>
      </c>
      <c r="B3693" t="s">
        <v>4783</v>
      </c>
      <c r="C3693">
        <v>2016</v>
      </c>
      <c r="D3693">
        <v>0.0105184364243334</v>
      </c>
      <c r="E3693">
        <v>4.43081679884331</v>
      </c>
      <c r="F3693" s="2">
        <v>0.5112</v>
      </c>
      <c r="G3693">
        <v>0.80124817306462</v>
      </c>
      <c r="H3693" s="3">
        <v>4780</v>
      </c>
      <c r="I3693" s="4">
        <v>154</v>
      </c>
      <c r="J3693" s="4">
        <v>736</v>
      </c>
      <c r="K3693">
        <v>5</v>
      </c>
      <c r="L3693" s="3">
        <v>0.06247327</v>
      </c>
      <c r="N3693">
        <v>6</v>
      </c>
      <c r="O3693" s="3">
        <v>336436</v>
      </c>
      <c r="P3693" s="3">
        <v>8.868</v>
      </c>
      <c r="Q3693" s="2">
        <v>19.1408840938668</v>
      </c>
      <c r="R3693" s="2">
        <v>0.000116</v>
      </c>
      <c r="S3693">
        <v>0</v>
      </c>
      <c r="T3693" s="2">
        <v>0</v>
      </c>
      <c r="U3693" s="2">
        <v>0.00917226367002177</v>
      </c>
      <c r="V3693">
        <v>0.00565500989017792</v>
      </c>
      <c r="W3693">
        <v>0.01036302</v>
      </c>
      <c r="X3693" s="3">
        <v>47.6691</v>
      </c>
      <c r="Y3693" s="9">
        <v>0.0530496983647656</v>
      </c>
      <c r="Z3693">
        <v>22813.1535465597</v>
      </c>
      <c r="AA3693" s="4">
        <v>1263</v>
      </c>
      <c r="AB3693">
        <v>9.1191</v>
      </c>
      <c r="AC3693">
        <v>2.558</v>
      </c>
      <c r="AD3693" s="3">
        <v>0.8712</v>
      </c>
      <c r="AE3693" s="3">
        <v>199784</v>
      </c>
      <c r="AF3693">
        <v>0.011121291909976</v>
      </c>
      <c r="AG3693">
        <v>0.848336404272967</v>
      </c>
      <c r="AH3693" s="3">
        <v>47249906</v>
      </c>
      <c r="AI3693" s="3">
        <v>257.726</v>
      </c>
      <c r="AJ3693">
        <v>0.0518297747173529</v>
      </c>
      <c r="AK3693">
        <v>0.0110460608799696</v>
      </c>
      <c r="AL3693">
        <v>0.000881932021466905</v>
      </c>
      <c r="AM3693" s="3">
        <v>3643.83367139959</v>
      </c>
      <c r="AN3693" s="3">
        <v>0.493</v>
      </c>
      <c r="AO3693" s="3">
        <v>163.132379248658</v>
      </c>
      <c r="AP3693" s="3">
        <v>32.22</v>
      </c>
      <c r="AQ3693" s="4">
        <v>1343</v>
      </c>
      <c r="AR3693" s="3">
        <v>3867.71</v>
      </c>
      <c r="AS3693" s="3">
        <v>977.7</v>
      </c>
      <c r="AT3693">
        <v>0</v>
      </c>
      <c r="AU3693">
        <v>0</v>
      </c>
      <c r="AV3693">
        <v>0</v>
      </c>
      <c r="AW3693">
        <v>0</v>
      </c>
      <c r="AX3693">
        <v>8</v>
      </c>
      <c r="AY3693">
        <v>0</v>
      </c>
      <c r="AZ3693">
        <v>0</v>
      </c>
      <c r="BA3693">
        <v>0</v>
      </c>
    </row>
    <row r="3694" spans="1:53">
      <c r="A3694" t="s">
        <v>4800</v>
      </c>
      <c r="B3694" t="s">
        <v>4783</v>
      </c>
      <c r="C3694">
        <v>2017</v>
      </c>
      <c r="D3694">
        <v>0.00991440102074684</v>
      </c>
      <c r="E3694">
        <v>4.83628190695148</v>
      </c>
      <c r="F3694" s="2">
        <v>0.9545</v>
      </c>
      <c r="G3694">
        <v>0.808829087194799</v>
      </c>
      <c r="H3694" s="3">
        <v>6316</v>
      </c>
      <c r="I3694" s="4">
        <v>167</v>
      </c>
      <c r="J3694" s="4">
        <v>738</v>
      </c>
      <c r="K3694">
        <v>5</v>
      </c>
      <c r="L3694" s="3">
        <v>0.06161147</v>
      </c>
      <c r="N3694">
        <v>6</v>
      </c>
      <c r="O3694" s="3">
        <v>337864</v>
      </c>
      <c r="P3694" s="3">
        <v>8.886</v>
      </c>
      <c r="Q3694" s="2">
        <v>20.0044010394836</v>
      </c>
      <c r="R3694" s="2">
        <v>0.000463</v>
      </c>
      <c r="S3694">
        <v>0</v>
      </c>
      <c r="T3694" s="2">
        <v>0</v>
      </c>
      <c r="U3694" s="2">
        <v>0.00832710047369733</v>
      </c>
      <c r="V3694">
        <v>0.00501705964533823</v>
      </c>
      <c r="W3694">
        <v>0.01054788</v>
      </c>
      <c r="X3694" s="3">
        <v>25.6747</v>
      </c>
      <c r="Y3694" s="9">
        <v>0.0809893321501417</v>
      </c>
      <c r="Z3694">
        <v>5393.69068815359</v>
      </c>
      <c r="AA3694" s="4">
        <v>1190</v>
      </c>
      <c r="AB3694">
        <v>9.5453</v>
      </c>
      <c r="AC3694">
        <v>2.5127</v>
      </c>
      <c r="AD3694" s="3">
        <v>0.906</v>
      </c>
      <c r="AE3694" s="3">
        <v>199784</v>
      </c>
      <c r="AF3694">
        <v>0.0101269775292859</v>
      </c>
      <c r="AG3694">
        <v>0.85852016687027</v>
      </c>
      <c r="AH3694" s="3">
        <v>47249906</v>
      </c>
      <c r="AI3694" s="3">
        <v>239.2716</v>
      </c>
      <c r="AJ3694">
        <v>0.0774899578262258</v>
      </c>
      <c r="AK3694">
        <v>0.01189447258104</v>
      </c>
      <c r="AL3694">
        <v>0.000776744186046512</v>
      </c>
      <c r="AM3694" s="3">
        <v>4543.50529709811</v>
      </c>
      <c r="AN3694" s="3">
        <v>0.4342</v>
      </c>
      <c r="AO3694" s="3">
        <v>170.756708407871</v>
      </c>
      <c r="AP3694" s="3">
        <v>36.2</v>
      </c>
      <c r="AQ3694" s="4">
        <v>1347</v>
      </c>
      <c r="AR3694" s="3">
        <v>4070</v>
      </c>
      <c r="AS3694" s="3">
        <v>1044</v>
      </c>
      <c r="AT3694">
        <v>1</v>
      </c>
      <c r="AU3694">
        <v>1</v>
      </c>
      <c r="AV3694">
        <v>0</v>
      </c>
      <c r="AW3694">
        <v>0</v>
      </c>
      <c r="AX3694">
        <v>8</v>
      </c>
      <c r="AY3694">
        <v>0</v>
      </c>
      <c r="AZ3694">
        <v>0</v>
      </c>
      <c r="BA3694">
        <v>0</v>
      </c>
    </row>
    <row r="3695" spans="1:53">
      <c r="A3695" t="s">
        <v>4801</v>
      </c>
      <c r="B3695" t="s">
        <v>4783</v>
      </c>
      <c r="C3695">
        <v>2018</v>
      </c>
      <c r="D3695">
        <v>0.0120657173651713</v>
      </c>
      <c r="E3695">
        <v>5.12396397940326</v>
      </c>
      <c r="F3695" s="2">
        <v>1.6648</v>
      </c>
      <c r="G3695">
        <v>0.982892630104895</v>
      </c>
      <c r="H3695" s="3">
        <v>2246</v>
      </c>
      <c r="I3695" s="4">
        <v>202</v>
      </c>
      <c r="J3695" s="4">
        <v>1269</v>
      </c>
      <c r="K3695">
        <v>5</v>
      </c>
      <c r="L3695" s="3">
        <v>0.06010239</v>
      </c>
      <c r="N3695">
        <v>6</v>
      </c>
      <c r="O3695" s="3">
        <v>471097</v>
      </c>
      <c r="P3695" s="3">
        <v>8.904</v>
      </c>
      <c r="Q3695" s="2">
        <v>20.8704652378463</v>
      </c>
      <c r="R3695" s="2">
        <v>0.000154</v>
      </c>
      <c r="S3695">
        <v>0</v>
      </c>
      <c r="T3695" s="2">
        <v>0</v>
      </c>
      <c r="U3695" s="2">
        <v>0.00977620730270907</v>
      </c>
      <c r="V3695">
        <v>0.00396116109587277</v>
      </c>
      <c r="W3695">
        <v>0.00975575</v>
      </c>
      <c r="X3695" s="3">
        <v>27.5081</v>
      </c>
      <c r="Y3695" s="9">
        <v>0.0836651287814087</v>
      </c>
      <c r="Z3695">
        <v>6975.66459880369</v>
      </c>
      <c r="AA3695" s="4">
        <v>1179</v>
      </c>
      <c r="AB3695">
        <v>9.9813</v>
      </c>
      <c r="AC3695">
        <v>2.5886</v>
      </c>
      <c r="AD3695" s="3">
        <v>0.8213</v>
      </c>
      <c r="AE3695" s="3">
        <v>200800</v>
      </c>
      <c r="AF3695">
        <v>0.00930620568197618</v>
      </c>
      <c r="AG3695">
        <v>0.870380497752236</v>
      </c>
      <c r="AH3695" s="3">
        <v>47249906</v>
      </c>
      <c r="AI3695" s="3">
        <v>184.0551</v>
      </c>
      <c r="AJ3695">
        <v>0.0776367571024702</v>
      </c>
      <c r="AK3695">
        <v>0.011459251877568</v>
      </c>
      <c r="AL3695">
        <v>0.000681785714285714</v>
      </c>
      <c r="AM3695" s="3">
        <v>5651.38816134102</v>
      </c>
      <c r="AN3695" s="3">
        <v>0.3818</v>
      </c>
      <c r="AO3695" s="3">
        <v>178.2375</v>
      </c>
      <c r="AP3695" s="3">
        <v>38.386</v>
      </c>
      <c r="AQ3695" s="4">
        <v>1164</v>
      </c>
      <c r="AR3695" s="3">
        <v>4611.8</v>
      </c>
      <c r="AS3695" s="3">
        <v>1126.8</v>
      </c>
      <c r="AT3695">
        <v>3</v>
      </c>
      <c r="AU3695">
        <v>1</v>
      </c>
      <c r="AV3695">
        <v>0</v>
      </c>
      <c r="AW3695">
        <v>0</v>
      </c>
      <c r="AX3695">
        <v>8</v>
      </c>
      <c r="AY3695">
        <v>0</v>
      </c>
      <c r="AZ3695">
        <v>0</v>
      </c>
      <c r="BA3695">
        <v>0</v>
      </c>
    </row>
    <row r="3696" spans="1:53">
      <c r="A3696" t="s">
        <v>4802</v>
      </c>
      <c r="B3696" t="s">
        <v>4783</v>
      </c>
      <c r="C3696">
        <v>2019</v>
      </c>
      <c r="D3696">
        <v>0.0157212811597097</v>
      </c>
      <c r="E3696">
        <v>5.4380793089232</v>
      </c>
      <c r="F3696" s="2">
        <v>0.9285</v>
      </c>
      <c r="G3696">
        <v>0.927431149256075</v>
      </c>
      <c r="H3696" s="3">
        <v>2423</v>
      </c>
      <c r="I3696" s="4">
        <v>188</v>
      </c>
      <c r="J3696" s="4">
        <v>1360</v>
      </c>
      <c r="K3696">
        <v>5</v>
      </c>
      <c r="L3696" s="3">
        <v>0.06018608</v>
      </c>
      <c r="N3696">
        <v>6</v>
      </c>
      <c r="O3696" s="3">
        <v>514854</v>
      </c>
      <c r="P3696" s="3">
        <v>8.922</v>
      </c>
      <c r="Q3696" s="2">
        <v>21.6150410304352</v>
      </c>
      <c r="R3696" s="2">
        <v>0.000154</v>
      </c>
      <c r="S3696">
        <v>0</v>
      </c>
      <c r="T3696" s="2">
        <v>0</v>
      </c>
      <c r="U3696" s="2">
        <v>0.00957381593326048</v>
      </c>
      <c r="V3696">
        <v>0.00683844018562622</v>
      </c>
      <c r="W3696">
        <v>0.01367315</v>
      </c>
      <c r="X3696" s="3">
        <v>27.0866</v>
      </c>
      <c r="Y3696" s="9">
        <v>0.0746041456089741</v>
      </c>
      <c r="Z3696">
        <v>1649.24928565714</v>
      </c>
      <c r="AA3696" s="4">
        <v>1196</v>
      </c>
      <c r="AB3696">
        <v>10.4044</v>
      </c>
      <c r="AC3696">
        <v>2.7259</v>
      </c>
      <c r="AD3696" s="3">
        <v>0.9872</v>
      </c>
      <c r="AE3696" s="3">
        <v>241332</v>
      </c>
      <c r="AF3696">
        <v>0.0104940188110675</v>
      </c>
      <c r="AG3696">
        <v>0.861612985985189</v>
      </c>
      <c r="AH3696" s="3">
        <v>47249906</v>
      </c>
      <c r="AI3696" s="3">
        <v>114.9069</v>
      </c>
      <c r="AJ3696">
        <v>0.0766942983245713</v>
      </c>
      <c r="AK3696">
        <v>0.008801039570076</v>
      </c>
      <c r="AL3696">
        <v>0.000640285204991087</v>
      </c>
      <c r="AM3696" s="3">
        <v>6402.31069042316</v>
      </c>
      <c r="AN3696" s="3">
        <v>0.3592</v>
      </c>
      <c r="AO3696" s="3">
        <v>185.461675579323</v>
      </c>
      <c r="AP3696" s="3">
        <v>40.916</v>
      </c>
      <c r="AQ3696" s="4">
        <v>1038</v>
      </c>
      <c r="AR3696" s="3">
        <v>4989.75</v>
      </c>
      <c r="AS3696" s="3">
        <v>1251.44</v>
      </c>
      <c r="AT3696">
        <v>10</v>
      </c>
      <c r="AU3696">
        <v>1</v>
      </c>
      <c r="AV3696">
        <v>0</v>
      </c>
      <c r="AW3696">
        <v>0</v>
      </c>
      <c r="AX3696">
        <v>8</v>
      </c>
      <c r="AY3696">
        <v>0</v>
      </c>
      <c r="AZ3696">
        <v>0</v>
      </c>
      <c r="BA3696">
        <v>0</v>
      </c>
    </row>
    <row r="3697" spans="1:53">
      <c r="A3697" t="s">
        <v>4803</v>
      </c>
      <c r="B3697" t="s">
        <v>4783</v>
      </c>
      <c r="C3697">
        <v>2020</v>
      </c>
      <c r="D3697">
        <v>0.0201458160975252</v>
      </c>
      <c r="E3697">
        <v>5.90808293816893</v>
      </c>
      <c r="F3697" s="2">
        <v>1.1721</v>
      </c>
      <c r="G3697">
        <v>1.10259949390384</v>
      </c>
      <c r="H3697" s="3">
        <v>2600</v>
      </c>
      <c r="I3697" s="4">
        <v>299</v>
      </c>
      <c r="J3697" s="4">
        <v>2224</v>
      </c>
      <c r="K3697">
        <v>7</v>
      </c>
      <c r="L3697" s="3">
        <v>0.05920094</v>
      </c>
      <c r="N3697">
        <v>6</v>
      </c>
      <c r="O3697" s="3">
        <v>524577</v>
      </c>
      <c r="P3697" s="3">
        <v>8.94</v>
      </c>
      <c r="Q3697" s="2">
        <v>21.5674188677684</v>
      </c>
      <c r="R3697" s="2">
        <v>0.000522</v>
      </c>
      <c r="S3697">
        <v>0</v>
      </c>
      <c r="T3697" s="2">
        <v>43.6335219236209</v>
      </c>
      <c r="U3697" s="2">
        <v>0.01852078</v>
      </c>
      <c r="V3697">
        <v>0.0089949</v>
      </c>
      <c r="W3697">
        <v>0.017267</v>
      </c>
      <c r="X3697" s="3">
        <v>33.9744366208906</v>
      </c>
      <c r="Y3697" s="9">
        <v>0.0703219930180494</v>
      </c>
      <c r="Z3697">
        <v>2132.97545627318</v>
      </c>
      <c r="AA3697" s="4">
        <v>1088</v>
      </c>
      <c r="AB3697">
        <v>10.4272</v>
      </c>
      <c r="AC3697">
        <v>2.8927</v>
      </c>
      <c r="AD3697" s="3">
        <v>0.8284</v>
      </c>
      <c r="AE3697" s="3">
        <v>243792</v>
      </c>
      <c r="AF3697">
        <v>0.0103839813951111</v>
      </c>
      <c r="AG3697">
        <v>0.845010371544061</v>
      </c>
      <c r="AH3697" s="3">
        <v>47249906</v>
      </c>
      <c r="AI3697" s="3">
        <v>93.4706</v>
      </c>
      <c r="AJ3697">
        <v>0.0710426543911882</v>
      </c>
      <c r="AK3697">
        <v>0.006801113264128</v>
      </c>
      <c r="AL3697">
        <v>0.000621669626998224</v>
      </c>
      <c r="AM3697" s="3">
        <v>6707.91428571429</v>
      </c>
      <c r="AN3697" s="3">
        <v>0.35</v>
      </c>
      <c r="AO3697" s="3">
        <v>185.207815275311</v>
      </c>
      <c r="AP3697" s="3">
        <v>42.446</v>
      </c>
      <c r="AQ3697" s="4">
        <v>1092</v>
      </c>
      <c r="AR3697" s="3">
        <v>5302.88</v>
      </c>
      <c r="AS3697" s="3">
        <v>1451.14</v>
      </c>
      <c r="AT3697">
        <v>7</v>
      </c>
      <c r="AU3697">
        <v>1</v>
      </c>
      <c r="AV3697">
        <v>0</v>
      </c>
      <c r="AW3697">
        <v>0</v>
      </c>
      <c r="AX3697">
        <v>8</v>
      </c>
      <c r="AY3697">
        <v>0</v>
      </c>
      <c r="AZ3697">
        <v>0</v>
      </c>
      <c r="BA3697">
        <v>0</v>
      </c>
    </row>
    <row r="3698" spans="1:53">
      <c r="A3698" t="s">
        <v>4804</v>
      </c>
      <c r="B3698" t="s">
        <v>4783</v>
      </c>
      <c r="C3698">
        <v>2021</v>
      </c>
      <c r="D3698">
        <v>0.0307172631479927</v>
      </c>
      <c r="E3698">
        <v>6.61606518513282</v>
      </c>
      <c r="F3698" s="2">
        <v>1.1745</v>
      </c>
      <c r="G3698">
        <v>1.83461766449318</v>
      </c>
      <c r="H3698" s="3">
        <v>3940</v>
      </c>
      <c r="I3698" s="4">
        <v>503</v>
      </c>
      <c r="J3698" s="4">
        <v>3664</v>
      </c>
      <c r="K3698">
        <v>7</v>
      </c>
      <c r="L3698" s="3">
        <v>0.04748106</v>
      </c>
      <c r="N3698">
        <v>6</v>
      </c>
      <c r="O3698" s="3">
        <v>461312</v>
      </c>
      <c r="P3698" s="3">
        <v>8.958</v>
      </c>
      <c r="Q3698" s="2">
        <v>15.3675517457663</v>
      </c>
      <c r="R3698" s="2">
        <v>8.6e-5</v>
      </c>
      <c r="S3698">
        <v>0</v>
      </c>
      <c r="T3698" s="2">
        <v>0</v>
      </c>
      <c r="U3698" s="2">
        <v>0.01300938</v>
      </c>
      <c r="V3698">
        <v>0.00919293</v>
      </c>
      <c r="W3698">
        <v>0.02282079</v>
      </c>
      <c r="X3698" s="3">
        <v>33.5084</v>
      </c>
      <c r="Y3698" s="9">
        <v>0.0719759363206533</v>
      </c>
      <c r="Z3698">
        <v>504.297217527637</v>
      </c>
      <c r="AA3698" s="4">
        <v>1091</v>
      </c>
      <c r="AB3698">
        <v>7.3503</v>
      </c>
      <c r="AC3698">
        <v>2.0797</v>
      </c>
      <c r="AD3698" s="3">
        <v>0.9327</v>
      </c>
      <c r="AE3698" s="3">
        <v>243861</v>
      </c>
      <c r="AF3698">
        <v>0.00973209510962829</v>
      </c>
      <c r="AG3698">
        <v>0.849685122957689</v>
      </c>
      <c r="AH3698" s="3">
        <v>47249906</v>
      </c>
      <c r="AI3698" s="3">
        <v>115.3563</v>
      </c>
      <c r="AJ3698">
        <v>0.0734492119892726</v>
      </c>
      <c r="AK3698">
        <v>0.018293712144526</v>
      </c>
      <c r="AL3698">
        <v>0.000548672566371681</v>
      </c>
      <c r="AM3698" s="3">
        <v>8083.03225806452</v>
      </c>
      <c r="AN3698" s="3">
        <v>0.31</v>
      </c>
      <c r="AO3698" s="3">
        <v>130.093805309735</v>
      </c>
      <c r="AP3698" s="3">
        <v>45.468</v>
      </c>
      <c r="AQ3698" s="4">
        <v>1111</v>
      </c>
      <c r="AR3698" s="3">
        <v>5515.1</v>
      </c>
      <c r="AS3698" s="3">
        <v>1554.32</v>
      </c>
      <c r="AT3698">
        <v>8</v>
      </c>
      <c r="AU3698">
        <v>1</v>
      </c>
      <c r="AV3698">
        <v>0</v>
      </c>
      <c r="AW3698">
        <v>0</v>
      </c>
      <c r="AX3698">
        <v>8</v>
      </c>
      <c r="AY3698">
        <v>0</v>
      </c>
      <c r="AZ3698">
        <v>0</v>
      </c>
      <c r="BA3698">
        <v>0</v>
      </c>
    </row>
    <row r="3699" spans="1:53">
      <c r="A3699" t="s">
        <v>4805</v>
      </c>
      <c r="B3699" t="s">
        <v>4783</v>
      </c>
      <c r="C3699">
        <v>2022</v>
      </c>
      <c r="D3699">
        <v>0.0497055061433772</v>
      </c>
      <c r="E3699">
        <v>7.13807303404435</v>
      </c>
      <c r="F3699" s="2">
        <v>1.6491</v>
      </c>
      <c r="G3699">
        <v>1.74135944700461</v>
      </c>
      <c r="H3699" s="3">
        <v>4500</v>
      </c>
      <c r="I3699" s="4">
        <v>583</v>
      </c>
      <c r="J3699" s="4">
        <v>3247</v>
      </c>
      <c r="K3699">
        <v>7</v>
      </c>
      <c r="L3699" s="3">
        <v>0.05184206</v>
      </c>
      <c r="N3699">
        <v>6</v>
      </c>
      <c r="O3699" s="3">
        <v>535001</v>
      </c>
      <c r="P3699" s="3">
        <v>8.976</v>
      </c>
      <c r="Q3699" s="2">
        <v>15.6361312313592</v>
      </c>
      <c r="R3699" s="2">
        <v>8.6e-5</v>
      </c>
      <c r="S3699">
        <v>1</v>
      </c>
      <c r="T3699" s="2">
        <v>0</v>
      </c>
      <c r="U3699" s="2">
        <v>0.01303659</v>
      </c>
      <c r="V3699">
        <v>0.00870541</v>
      </c>
      <c r="W3699">
        <v>0.02728697</v>
      </c>
      <c r="X3699" s="3">
        <v>32.4044</v>
      </c>
      <c r="Y3699" s="9">
        <v>0.0733192193586265</v>
      </c>
      <c r="Z3699">
        <v>652.208005792595</v>
      </c>
      <c r="AA3699" s="4">
        <v>1092</v>
      </c>
      <c r="AB3699">
        <v>7.3396</v>
      </c>
      <c r="AC3699">
        <v>2.416</v>
      </c>
      <c r="AD3699" s="3">
        <v>0.8608</v>
      </c>
      <c r="AE3699" s="3">
        <v>243863</v>
      </c>
      <c r="AF3699">
        <v>0.00917775327329316</v>
      </c>
      <c r="AG3699">
        <v>0.812920804934685</v>
      </c>
      <c r="AH3699" s="3">
        <v>47249906</v>
      </c>
      <c r="AI3699" s="3">
        <v>62.8637</v>
      </c>
      <c r="AJ3699">
        <v>0.0733192193586265</v>
      </c>
      <c r="AK3699">
        <v>0.0111454940220624</v>
      </c>
      <c r="AL3699">
        <v>0.000532859680284192</v>
      </c>
      <c r="AM3699" s="3">
        <v>8857.03333333333</v>
      </c>
      <c r="AN3699" s="3">
        <v>0.3</v>
      </c>
      <c r="AO3699" s="3">
        <v>130.365896980462</v>
      </c>
      <c r="AP3699" s="3">
        <v>46.281</v>
      </c>
      <c r="AQ3699" s="4">
        <v>1199</v>
      </c>
      <c r="AR3699" s="3">
        <v>5643.51</v>
      </c>
      <c r="AS3699" s="3">
        <v>1623.95</v>
      </c>
      <c r="AT3699">
        <v>11</v>
      </c>
      <c r="AU3699">
        <v>1</v>
      </c>
      <c r="AV3699">
        <v>0</v>
      </c>
      <c r="AW3699">
        <v>0</v>
      </c>
      <c r="AX3699">
        <v>8</v>
      </c>
      <c r="AY3699">
        <v>0</v>
      </c>
      <c r="AZ3699">
        <v>0</v>
      </c>
      <c r="BA3699">
        <v>0</v>
      </c>
    </row>
    <row r="3700" spans="1:53">
      <c r="A3700" t="s">
        <v>4806</v>
      </c>
      <c r="B3700" t="s">
        <v>4783</v>
      </c>
      <c r="C3700">
        <v>2023</v>
      </c>
      <c r="D3700">
        <v>0.0492166555010351</v>
      </c>
      <c r="E3700">
        <v>7.54538974961182</v>
      </c>
      <c r="F3700" s="2">
        <v>1.516</v>
      </c>
      <c r="G3700">
        <v>1.71639670360898</v>
      </c>
      <c r="H3700" s="3">
        <v>4910</v>
      </c>
      <c r="I3700" s="4">
        <v>531</v>
      </c>
      <c r="J3700" s="4">
        <v>2218</v>
      </c>
      <c r="L3700" s="3">
        <v>0.05424764</v>
      </c>
      <c r="N3700">
        <v>6</v>
      </c>
      <c r="O3700" s="3">
        <v>678760</v>
      </c>
      <c r="P3700" s="3">
        <v>8.994</v>
      </c>
      <c r="Q3700" s="2">
        <v>11.1412987003562</v>
      </c>
      <c r="R3700" s="2">
        <v>0.000249</v>
      </c>
      <c r="S3700">
        <v>1</v>
      </c>
      <c r="T3700" s="2">
        <v>10043.6335219236</v>
      </c>
      <c r="U3700" s="2">
        <v>0.01353797</v>
      </c>
      <c r="V3700">
        <v>0.00801499</v>
      </c>
      <c r="W3700">
        <v>0.03124944</v>
      </c>
      <c r="X3700" s="3">
        <v>31.9599</v>
      </c>
      <c r="Y3700" s="9">
        <v>0.0793331295009451</v>
      </c>
      <c r="Z3700">
        <v>154.200875403008</v>
      </c>
      <c r="AA3700" s="4">
        <v>1095.01102941176</v>
      </c>
      <c r="AB3700">
        <v>7.5948</v>
      </c>
      <c r="AC3700">
        <v>2.4309</v>
      </c>
      <c r="AD3700" s="3">
        <v>0.969179333655239</v>
      </c>
      <c r="AE3700" s="3">
        <v>243932.020094999</v>
      </c>
      <c r="AF3700">
        <v>0.00962564054372399</v>
      </c>
      <c r="AG3700">
        <v>0.857804663423027</v>
      </c>
      <c r="AH3700" s="3">
        <v>47249906</v>
      </c>
      <c r="AI3700" s="3">
        <v>53.8432</v>
      </c>
      <c r="AJ3700">
        <v>0.0793331295009451</v>
      </c>
      <c r="AK3700">
        <v>0.0299792771315193</v>
      </c>
      <c r="AL3700">
        <v>0.000515244119110227</v>
      </c>
      <c r="AM3700" s="3">
        <v>8738.58620689655</v>
      </c>
      <c r="AN3700" s="3">
        <v>0.29</v>
      </c>
      <c r="AO3700" s="3">
        <v>134.937104683391</v>
      </c>
      <c r="AP3700" s="3">
        <v>46.287</v>
      </c>
      <c r="AQ3700" s="4">
        <v>1219.86172161172</v>
      </c>
      <c r="AR3700" s="3">
        <v>5644.24</v>
      </c>
      <c r="AS3700" s="3">
        <v>1623.95</v>
      </c>
      <c r="AT3700">
        <v>1</v>
      </c>
      <c r="AU3700">
        <v>1</v>
      </c>
      <c r="AV3700">
        <v>0</v>
      </c>
      <c r="AW3700">
        <v>0</v>
      </c>
      <c r="AX3700">
        <v>8</v>
      </c>
      <c r="AY3700">
        <v>0</v>
      </c>
      <c r="AZ3700">
        <v>0</v>
      </c>
      <c r="BA3700">
        <v>0</v>
      </c>
    </row>
    <row r="3701" spans="1:53">
      <c r="A3701" t="s">
        <v>4807</v>
      </c>
      <c r="B3701" t="s">
        <v>4783</v>
      </c>
      <c r="C3701">
        <v>2024</v>
      </c>
      <c r="D3701">
        <v>0.0631898166330612</v>
      </c>
      <c r="E3701">
        <v>8.14072134961553</v>
      </c>
      <c r="F3701" s="2">
        <v>1.8477</v>
      </c>
      <c r="G3701">
        <v>2.39170305676856</v>
      </c>
      <c r="H3701" s="3">
        <v>145.55850784357</v>
      </c>
      <c r="I3701" s="4">
        <v>615.453280318091</v>
      </c>
      <c r="J3701" s="4">
        <v>1965.5693231441</v>
      </c>
      <c r="K3701">
        <v>6</v>
      </c>
      <c r="L3701" s="3">
        <v>0.05424764</v>
      </c>
      <c r="O3701" s="3">
        <v>1069471</v>
      </c>
      <c r="P3701" s="3">
        <v>8.97596390374331</v>
      </c>
      <c r="Q3701" s="2">
        <v>11.3360157459391</v>
      </c>
      <c r="R3701" s="2">
        <v>0.000129</v>
      </c>
      <c r="S3701">
        <v>1</v>
      </c>
      <c r="T3701" s="2">
        <v>43.6335219236209</v>
      </c>
      <c r="U3701" s="2">
        <v>0.0135097135185351</v>
      </c>
      <c r="V3701">
        <v>0.00758993858279134</v>
      </c>
      <c r="W3701">
        <v>0.0261347048740699</v>
      </c>
      <c r="X3701" s="3">
        <v>33.2435</v>
      </c>
      <c r="Y3701" s="9">
        <v>0.0808137194405215</v>
      </c>
      <c r="Z3701">
        <v>199.428118860396</v>
      </c>
      <c r="AA3701" s="4">
        <v>3516.16989117291</v>
      </c>
      <c r="AB3701">
        <v>1096.01470588235</v>
      </c>
      <c r="AC3701">
        <f>AC3700*AC3699/AC3698</f>
        <v>2.82399115257008</v>
      </c>
      <c r="AD3701" s="3">
        <v>0.894467213906325</v>
      </c>
      <c r="AE3701" s="3">
        <v>243934.020677463</v>
      </c>
      <c r="AF3701">
        <v>0.00883466809161069</v>
      </c>
      <c r="AG3701">
        <v>0.868450979682011</v>
      </c>
      <c r="AH3701" s="3">
        <v>47249906</v>
      </c>
      <c r="AI3701" s="3">
        <v>29.3419845456208</v>
      </c>
      <c r="AJ3701">
        <v>0.00695350931937766</v>
      </c>
      <c r="AK3701">
        <v>0.0182649563639866</v>
      </c>
      <c r="AM3701" s="3">
        <v>9575.36068762671</v>
      </c>
      <c r="AN3701" s="3">
        <v>0.280645161290323</v>
      </c>
      <c r="AO3701" s="3">
        <v>132.520570829409</v>
      </c>
      <c r="AP3701" s="3">
        <v>46.315</v>
      </c>
      <c r="AQ3701" s="4">
        <v>1316.48443223443</v>
      </c>
      <c r="AR3701" s="3">
        <v>5648.24</v>
      </c>
      <c r="AS3701" s="3">
        <v>1623.95</v>
      </c>
      <c r="AT3701">
        <v>12</v>
      </c>
      <c r="AU3701">
        <v>1</v>
      </c>
      <c r="AV3701">
        <v>0</v>
      </c>
      <c r="AW3701">
        <v>0</v>
      </c>
      <c r="AX3701">
        <v>8</v>
      </c>
      <c r="AY3701">
        <v>0</v>
      </c>
      <c r="AZ3701">
        <v>0</v>
      </c>
      <c r="BA3701">
        <v>0</v>
      </c>
    </row>
    <row r="3702" spans="1:53">
      <c r="A3702" t="s">
        <v>4808</v>
      </c>
      <c r="B3702" t="s">
        <v>4809</v>
      </c>
      <c r="C3702">
        <v>2000</v>
      </c>
      <c r="D3702">
        <v>0.00125784966319461</v>
      </c>
      <c r="E3702">
        <v>2.07944154167984</v>
      </c>
      <c r="F3702" s="2">
        <v>0.13092034722215</v>
      </c>
      <c r="G3702">
        <v>1.53018368340111</v>
      </c>
      <c r="H3702" s="3">
        <v>207.111109555547</v>
      </c>
      <c r="I3702" s="4">
        <v>28</v>
      </c>
      <c r="J3702" s="4">
        <v>220</v>
      </c>
      <c r="K3702">
        <v>6</v>
      </c>
      <c r="L3702" s="3">
        <v>0.0730841267363821</v>
      </c>
      <c r="M3702" s="4">
        <v>16</v>
      </c>
      <c r="N3702">
        <v>10</v>
      </c>
      <c r="O3702" s="3">
        <v>131388</v>
      </c>
      <c r="P3702" s="3">
        <v>8.31664266807634</v>
      </c>
      <c r="Q3702" s="2">
        <v>4.04737839545167</v>
      </c>
      <c r="R3702" s="2">
        <v>0.000105264659111371</v>
      </c>
      <c r="S3702">
        <v>0</v>
      </c>
      <c r="T3702" s="2">
        <v>0</v>
      </c>
      <c r="U3702" s="2">
        <v>0.00422541467791952</v>
      </c>
      <c r="V3702">
        <v>0.0272604131391805</v>
      </c>
      <c r="W3702">
        <v>0.05573345872462</v>
      </c>
      <c r="X3702" s="3">
        <v>5.97341464093395</v>
      </c>
      <c r="Y3702" s="9">
        <v>0.0496100145214116</v>
      </c>
      <c r="Z3702">
        <v>47.1505872898278</v>
      </c>
      <c r="AA3702" s="4">
        <v>3415</v>
      </c>
      <c r="AB3702">
        <v>2.56</v>
      </c>
      <c r="AC3702">
        <v>0.46</v>
      </c>
      <c r="AD3702" s="3">
        <v>1.4479</v>
      </c>
      <c r="AE3702" s="3">
        <v>273359</v>
      </c>
      <c r="AF3702">
        <v>0.0646605639133314</v>
      </c>
      <c r="AG3702">
        <v>0.907039455009935</v>
      </c>
      <c r="AH3702" s="3">
        <v>3231519</v>
      </c>
      <c r="AI3702" s="3">
        <v>3.28</v>
      </c>
      <c r="AJ3702">
        <v>0.0524787605873297</v>
      </c>
      <c r="AK3702">
        <v>0.0068391205632</v>
      </c>
      <c r="AL3702">
        <v>0.000385133454241923</v>
      </c>
      <c r="AM3702" s="3">
        <v>1753.48224852071</v>
      </c>
      <c r="AN3702" s="3">
        <v>0.241097393689986</v>
      </c>
      <c r="AO3702" s="3">
        <v>40.9386431526653</v>
      </c>
      <c r="AP3702" s="3">
        <v>48.6671294452347</v>
      </c>
      <c r="AQ3702" s="4">
        <v>680</v>
      </c>
      <c r="AR3702" s="3">
        <v>3683.24182197819</v>
      </c>
      <c r="AS3702" s="3">
        <v>873.792852658955</v>
      </c>
      <c r="AT3702">
        <v>0</v>
      </c>
      <c r="AU3702">
        <v>0</v>
      </c>
      <c r="AV3702">
        <v>0</v>
      </c>
      <c r="AW3702">
        <v>0</v>
      </c>
      <c r="AX3702">
        <v>8</v>
      </c>
      <c r="AY3702">
        <v>0</v>
      </c>
      <c r="AZ3702">
        <v>0</v>
      </c>
      <c r="BA3702">
        <v>0</v>
      </c>
    </row>
    <row r="3703" spans="1:53">
      <c r="A3703" t="s">
        <v>4810</v>
      </c>
      <c r="B3703" t="s">
        <v>4809</v>
      </c>
      <c r="C3703">
        <v>2001</v>
      </c>
      <c r="D3703">
        <v>0.00111049015134162</v>
      </c>
      <c r="E3703">
        <v>2.30258509299405</v>
      </c>
      <c r="F3703" s="2">
        <v>0.0611527022483279</v>
      </c>
      <c r="G3703">
        <v>1.67062399873328</v>
      </c>
      <c r="H3703" s="3">
        <v>227.771735221044</v>
      </c>
      <c r="I3703" s="4">
        <v>20</v>
      </c>
      <c r="J3703" s="4">
        <v>271</v>
      </c>
      <c r="K3703">
        <v>6</v>
      </c>
      <c r="L3703" s="3">
        <v>0.0596095144848241</v>
      </c>
      <c r="M3703" s="4">
        <v>16</v>
      </c>
      <c r="N3703">
        <v>10</v>
      </c>
      <c r="O3703" s="3">
        <v>174319</v>
      </c>
      <c r="P3703" s="3">
        <v>8.42245467244399</v>
      </c>
      <c r="Q3703" s="2">
        <v>0</v>
      </c>
      <c r="R3703" s="2">
        <v>8.53328893388033e-5</v>
      </c>
      <c r="S3703">
        <v>0</v>
      </c>
      <c r="T3703" s="2">
        <v>0</v>
      </c>
      <c r="U3703" s="2">
        <v>0.00446534951678529</v>
      </c>
      <c r="V3703">
        <v>0.0243097760027783</v>
      </c>
      <c r="W3703">
        <v>0.0541663409537656</v>
      </c>
      <c r="X3703" s="3">
        <v>6.105</v>
      </c>
      <c r="Y3703" s="9">
        <v>0.0668591246763812</v>
      </c>
      <c r="Z3703">
        <v>21198.4117566089</v>
      </c>
      <c r="AA3703" s="4">
        <v>3406</v>
      </c>
      <c r="AB3703">
        <v>3.4726</v>
      </c>
      <c r="AC3703">
        <v>0.4816</v>
      </c>
      <c r="AD3703" s="3">
        <v>1.4932</v>
      </c>
      <c r="AE3703" s="3">
        <v>283479</v>
      </c>
      <c r="AF3703">
        <v>0.0610367324089226</v>
      </c>
      <c r="AG3703">
        <v>0.914413056584274</v>
      </c>
      <c r="AH3703" s="3">
        <v>3483857</v>
      </c>
      <c r="AI3703" s="3">
        <v>1.08</v>
      </c>
      <c r="AJ3703">
        <v>0.0770096439177525</v>
      </c>
      <c r="AK3703">
        <v>0.0043598567056968</v>
      </c>
      <c r="AL3703">
        <v>0.000398590076050515</v>
      </c>
      <c r="AM3703" s="3">
        <v>1855.01183431953</v>
      </c>
      <c r="AN3703" s="3">
        <v>0.25037037037037</v>
      </c>
      <c r="AO3703" s="3">
        <v>55.2838539179164</v>
      </c>
      <c r="AP3703" s="3">
        <v>45.0429815078236</v>
      </c>
      <c r="AQ3703" s="4">
        <v>602</v>
      </c>
      <c r="AR3703" s="3">
        <v>3724.94625319001</v>
      </c>
      <c r="AS3703" s="3">
        <v>911.679930051117</v>
      </c>
      <c r="AT3703">
        <v>0</v>
      </c>
      <c r="AU3703">
        <v>0</v>
      </c>
      <c r="AV3703">
        <v>0</v>
      </c>
      <c r="AW3703">
        <v>0</v>
      </c>
      <c r="AX3703">
        <v>8</v>
      </c>
      <c r="AY3703">
        <v>0</v>
      </c>
      <c r="AZ3703">
        <v>0</v>
      </c>
      <c r="BA3703">
        <v>0</v>
      </c>
    </row>
    <row r="3704" spans="1:53">
      <c r="A3704" t="s">
        <v>4811</v>
      </c>
      <c r="B3704" t="s">
        <v>4809</v>
      </c>
      <c r="C3704">
        <v>2002</v>
      </c>
      <c r="D3704">
        <v>0.00131525774375631</v>
      </c>
      <c r="E3704">
        <v>2.56494935746154</v>
      </c>
      <c r="F3704" s="2">
        <v>0.195956469248292</v>
      </c>
      <c r="G3704">
        <v>1.78964028395491</v>
      </c>
      <c r="H3704" s="3">
        <v>324.09</v>
      </c>
      <c r="I3704" s="4">
        <v>16</v>
      </c>
      <c r="J3704" s="4">
        <v>287</v>
      </c>
      <c r="K3704">
        <v>4</v>
      </c>
      <c r="L3704" s="3">
        <v>0.0528778876373563</v>
      </c>
      <c r="M3704" s="4">
        <v>17</v>
      </c>
      <c r="N3704">
        <v>10</v>
      </c>
      <c r="O3704" s="3">
        <v>119773</v>
      </c>
      <c r="P3704" s="3">
        <v>8.52826667681164</v>
      </c>
      <c r="Q3704" s="2">
        <v>6.89621895269736</v>
      </c>
      <c r="R3704" s="2">
        <v>0.000123258617933827</v>
      </c>
      <c r="S3704">
        <v>0</v>
      </c>
      <c r="T3704" s="2">
        <v>0</v>
      </c>
      <c r="U3704" s="2">
        <v>0.00460040246884372</v>
      </c>
      <c r="V3704">
        <v>0.02587160417027</v>
      </c>
      <c r="W3704">
        <v>0.0525992231829111</v>
      </c>
      <c r="X3704" s="3">
        <v>14.0636</v>
      </c>
      <c r="Y3704" s="9">
        <v>0.0642066464797416</v>
      </c>
      <c r="Z3704">
        <v>23658.02092415</v>
      </c>
      <c r="AA3704" s="4">
        <v>3308</v>
      </c>
      <c r="AB3704">
        <v>4.36</v>
      </c>
      <c r="AC3704">
        <v>0.71</v>
      </c>
      <c r="AD3704" s="3">
        <v>1.5424</v>
      </c>
      <c r="AE3704" s="3">
        <v>294753</v>
      </c>
      <c r="AF3704">
        <v>0.0560686703443028</v>
      </c>
      <c r="AG3704">
        <v>0.897660262507133</v>
      </c>
      <c r="AH3704" s="3">
        <v>3880981</v>
      </c>
      <c r="AI3704" s="3">
        <v>8.9</v>
      </c>
      <c r="AJ3704">
        <v>0.0786190943077517</v>
      </c>
      <c r="AK3704">
        <v>0.0071407950600888</v>
      </c>
      <c r="AL3704">
        <v>0.000395373660276937</v>
      </c>
      <c r="AM3704" s="3">
        <v>2099.68934911243</v>
      </c>
      <c r="AN3704" s="3">
        <v>0.25037037037037</v>
      </c>
      <c r="AO3704" s="3">
        <v>68.8369522305566</v>
      </c>
      <c r="AP3704" s="3">
        <v>41.36</v>
      </c>
      <c r="AQ3704" s="4">
        <v>639</v>
      </c>
      <c r="AR3704" s="3">
        <v>3780</v>
      </c>
      <c r="AS3704" s="3">
        <v>987.1</v>
      </c>
      <c r="AT3704">
        <v>3</v>
      </c>
      <c r="AU3704">
        <v>0</v>
      </c>
      <c r="AV3704">
        <v>0</v>
      </c>
      <c r="AW3704">
        <v>0</v>
      </c>
      <c r="AX3704">
        <v>8</v>
      </c>
      <c r="AY3704">
        <v>0</v>
      </c>
      <c r="AZ3704">
        <v>0</v>
      </c>
      <c r="BA3704">
        <v>0</v>
      </c>
    </row>
    <row r="3705" spans="1:53">
      <c r="A3705" t="s">
        <v>4812</v>
      </c>
      <c r="B3705" t="s">
        <v>4809</v>
      </c>
      <c r="C3705">
        <v>2003</v>
      </c>
      <c r="D3705">
        <v>0.00116117276464318</v>
      </c>
      <c r="E3705">
        <v>2.94443897916644</v>
      </c>
      <c r="F3705" s="2">
        <v>0.0915309794988611</v>
      </c>
      <c r="G3705">
        <v>0.604754633202162</v>
      </c>
      <c r="H3705" s="3">
        <v>356.42</v>
      </c>
      <c r="I3705" s="4">
        <v>37</v>
      </c>
      <c r="J3705" s="4">
        <v>198</v>
      </c>
      <c r="K3705">
        <v>4</v>
      </c>
      <c r="L3705" s="3">
        <v>0.0509859213336374</v>
      </c>
      <c r="M3705" s="4">
        <v>17</v>
      </c>
      <c r="N3705">
        <v>11</v>
      </c>
      <c r="O3705" s="3">
        <v>90275.5002265961</v>
      </c>
      <c r="P3705" s="3">
        <v>8.6367711571495</v>
      </c>
      <c r="Q3705" s="2">
        <v>7.58138803741256</v>
      </c>
      <c r="R3705" s="2">
        <v>9.99197080291971e-5</v>
      </c>
      <c r="S3705">
        <v>0</v>
      </c>
      <c r="T3705" s="2">
        <v>0</v>
      </c>
      <c r="U3705" s="2">
        <v>0.00486163051608078</v>
      </c>
      <c r="V3705">
        <v>0.0286745918863744</v>
      </c>
      <c r="W3705">
        <v>0.0511202340932448</v>
      </c>
      <c r="X3705" s="3">
        <v>14.3734</v>
      </c>
      <c r="Y3705" s="9">
        <v>0.0865309196833355</v>
      </c>
      <c r="Z3705">
        <v>26003.5056967572</v>
      </c>
      <c r="AA3705" s="4">
        <v>3210</v>
      </c>
      <c r="AB3705">
        <v>4.82</v>
      </c>
      <c r="AC3705">
        <v>1.06</v>
      </c>
      <c r="AD3705" s="3">
        <v>1.596</v>
      </c>
      <c r="AE3705" s="3">
        <v>307349</v>
      </c>
      <c r="AF3705">
        <v>0.0452269817678826</v>
      </c>
      <c r="AG3705">
        <v>0.900260458819548</v>
      </c>
      <c r="AH3705" s="3">
        <v>5547876</v>
      </c>
      <c r="AI3705" s="3">
        <v>16.9</v>
      </c>
      <c r="AJ3705">
        <v>0.0980458210847286</v>
      </c>
      <c r="AK3705">
        <v>0.0061221536079132</v>
      </c>
      <c r="AL3705">
        <v>0.000407019521282425</v>
      </c>
      <c r="AM3705" s="3">
        <v>2613.73076923077</v>
      </c>
      <c r="AN3705" s="3">
        <v>0.26</v>
      </c>
      <c r="AO3705" s="3">
        <v>75.5005557381925</v>
      </c>
      <c r="AP3705" s="3">
        <v>38.28</v>
      </c>
      <c r="AQ3705" s="4">
        <v>660</v>
      </c>
      <c r="AR3705" s="3">
        <v>3822.8</v>
      </c>
      <c r="AS3705" s="3">
        <v>1029.9</v>
      </c>
      <c r="AT3705">
        <v>6</v>
      </c>
      <c r="AU3705">
        <v>0</v>
      </c>
      <c r="AV3705">
        <v>0</v>
      </c>
      <c r="AW3705">
        <v>0</v>
      </c>
      <c r="AX3705">
        <v>8</v>
      </c>
      <c r="AY3705">
        <v>0</v>
      </c>
      <c r="AZ3705">
        <v>0</v>
      </c>
      <c r="BA3705">
        <v>0</v>
      </c>
    </row>
    <row r="3706" spans="1:53">
      <c r="A3706" t="s">
        <v>4813</v>
      </c>
      <c r="B3706" t="s">
        <v>4809</v>
      </c>
      <c r="C3706">
        <v>2004</v>
      </c>
      <c r="D3706">
        <v>0.00137528592098791</v>
      </c>
      <c r="E3706">
        <v>2.94443897916644</v>
      </c>
      <c r="F3706" s="2">
        <v>0.2933</v>
      </c>
      <c r="G3706">
        <v>0.540579764668763</v>
      </c>
      <c r="H3706" s="3">
        <v>507.14</v>
      </c>
      <c r="I3706" s="4">
        <v>34</v>
      </c>
      <c r="J3706" s="4">
        <v>251</v>
      </c>
      <c r="K3706">
        <v>4</v>
      </c>
      <c r="L3706" s="3">
        <v>0.0527436351600379</v>
      </c>
      <c r="M3706" s="4">
        <v>18</v>
      </c>
      <c r="N3706">
        <v>11</v>
      </c>
      <c r="O3706" s="3">
        <v>131388</v>
      </c>
      <c r="P3706" s="3">
        <v>8.74527563748736</v>
      </c>
      <c r="Q3706" s="2">
        <v>8.76890492626294</v>
      </c>
      <c r="R3706" s="2">
        <v>0.000144328467153285</v>
      </c>
      <c r="S3706">
        <v>0</v>
      </c>
      <c r="T3706" s="2">
        <v>0</v>
      </c>
      <c r="U3706" s="2">
        <v>0.00500866884993258</v>
      </c>
      <c r="V3706">
        <v>0.0284081941857896</v>
      </c>
      <c r="W3706">
        <v>0.0496412450035786</v>
      </c>
      <c r="X3706" s="3">
        <v>26.542</v>
      </c>
      <c r="Y3706" s="9">
        <v>0.0830980093826671</v>
      </c>
      <c r="Z3706">
        <v>29020.6402695872</v>
      </c>
      <c r="AA3706" s="4">
        <v>3104</v>
      </c>
      <c r="AB3706">
        <v>5.59</v>
      </c>
      <c r="AC3706">
        <v>1.31</v>
      </c>
      <c r="AD3706" s="3">
        <v>1.6544</v>
      </c>
      <c r="AE3706" s="3">
        <v>321461</v>
      </c>
      <c r="AF3706">
        <v>0.0371545307443366</v>
      </c>
      <c r="AG3706">
        <v>0.89714516874711</v>
      </c>
      <c r="AH3706" s="3">
        <v>7620520</v>
      </c>
      <c r="AI3706" s="3">
        <v>35.9</v>
      </c>
      <c r="AJ3706">
        <v>0.0889893546624586</v>
      </c>
      <c r="AK3706">
        <v>0.0066474567382416</v>
      </c>
      <c r="AL3706">
        <v>0.000401755361888868</v>
      </c>
      <c r="AM3706" s="3">
        <v>3327.69230769231</v>
      </c>
      <c r="AN3706" s="3">
        <v>0.26</v>
      </c>
      <c r="AO3706" s="3">
        <v>86.3665863155943</v>
      </c>
      <c r="AP3706" s="3">
        <v>35.15</v>
      </c>
      <c r="AQ3706" s="4">
        <v>787</v>
      </c>
      <c r="AR3706" s="3">
        <v>3879.3</v>
      </c>
      <c r="AS3706" s="3">
        <v>1115.1</v>
      </c>
      <c r="AT3706">
        <v>7</v>
      </c>
      <c r="AU3706">
        <v>0</v>
      </c>
      <c r="AV3706">
        <v>0</v>
      </c>
      <c r="AW3706">
        <v>0</v>
      </c>
      <c r="AX3706">
        <v>8</v>
      </c>
      <c r="AY3706">
        <v>0</v>
      </c>
      <c r="AZ3706">
        <v>0</v>
      </c>
      <c r="BA3706">
        <v>0</v>
      </c>
    </row>
    <row r="3707" spans="1:53">
      <c r="A3707" t="s">
        <v>4814</v>
      </c>
      <c r="B3707" t="s">
        <v>4809</v>
      </c>
      <c r="C3707">
        <v>2005</v>
      </c>
      <c r="D3707">
        <v>0.00121416852524098</v>
      </c>
      <c r="E3707">
        <v>2.99573227355399</v>
      </c>
      <c r="F3707" s="2">
        <v>0.137</v>
      </c>
      <c r="G3707">
        <v>0.544258825671545</v>
      </c>
      <c r="H3707" s="3">
        <v>6010.76</v>
      </c>
      <c r="I3707" s="4">
        <v>44</v>
      </c>
      <c r="J3707" s="4">
        <v>299</v>
      </c>
      <c r="K3707">
        <v>5</v>
      </c>
      <c r="L3707" s="3">
        <v>0.0525927565095523</v>
      </c>
      <c r="M3707" s="4">
        <v>18</v>
      </c>
      <c r="N3707">
        <v>11</v>
      </c>
      <c r="O3707" s="3">
        <v>174319</v>
      </c>
      <c r="P3707" s="3">
        <v>8.85654110612438</v>
      </c>
      <c r="Q3707" s="2">
        <v>10.6679152043562</v>
      </c>
      <c r="R3707" s="2">
        <v>0.000117</v>
      </c>
      <c r="S3707">
        <v>0</v>
      </c>
      <c r="T3707" s="2">
        <v>0</v>
      </c>
      <c r="U3707" s="2">
        <v>0.00529307978827681</v>
      </c>
      <c r="V3707">
        <v>0.0283332261142007</v>
      </c>
      <c r="W3707">
        <v>0.0482454285767383</v>
      </c>
      <c r="X3707" s="3">
        <v>19.1569</v>
      </c>
      <c r="Y3707" s="9">
        <v>0.111990698315094</v>
      </c>
      <c r="Z3707">
        <v>35273.1591448931</v>
      </c>
      <c r="AA3707" s="4">
        <v>3013</v>
      </c>
      <c r="AB3707">
        <v>6.52</v>
      </c>
      <c r="AC3707">
        <v>1.49</v>
      </c>
      <c r="AD3707" s="3">
        <v>1.7182</v>
      </c>
      <c r="AE3707" s="3">
        <v>337324</v>
      </c>
      <c r="AF3707">
        <v>0.0311041032733979</v>
      </c>
      <c r="AG3707">
        <v>0.902508068234209</v>
      </c>
      <c r="AH3707" s="3">
        <v>10719089</v>
      </c>
      <c r="AI3707" s="3">
        <v>49.3</v>
      </c>
      <c r="AJ3707">
        <v>0.114451709697959</v>
      </c>
      <c r="AK3707">
        <v>0.005078764838005</v>
      </c>
      <c r="AL3707">
        <v>0.000413242113962992</v>
      </c>
      <c r="AM3707" s="3">
        <v>4016.66666666667</v>
      </c>
      <c r="AN3707" s="3">
        <v>0.27</v>
      </c>
      <c r="AO3707" s="3">
        <v>103.746728499931</v>
      </c>
      <c r="AP3707" s="3">
        <v>38</v>
      </c>
      <c r="AQ3707" s="4">
        <v>945</v>
      </c>
      <c r="AR3707" s="3">
        <v>4342.1</v>
      </c>
      <c r="AS3707" s="3">
        <v>1281.8</v>
      </c>
      <c r="AT3707">
        <v>0</v>
      </c>
      <c r="AU3707">
        <v>0</v>
      </c>
      <c r="AV3707">
        <v>0</v>
      </c>
      <c r="AW3707">
        <v>0</v>
      </c>
      <c r="AX3707">
        <v>8</v>
      </c>
      <c r="AY3707">
        <v>0</v>
      </c>
      <c r="AZ3707">
        <v>0</v>
      </c>
      <c r="BA3707">
        <v>0</v>
      </c>
    </row>
    <row r="3708" spans="1:53">
      <c r="A3708" t="s">
        <v>4815</v>
      </c>
      <c r="B3708" t="s">
        <v>4809</v>
      </c>
      <c r="C3708">
        <v>2006</v>
      </c>
      <c r="D3708">
        <v>0.00107100600671449</v>
      </c>
      <c r="E3708">
        <v>3.09104245335832</v>
      </c>
      <c r="F3708" s="2">
        <v>0.439</v>
      </c>
      <c r="G3708">
        <v>0.426526954596996</v>
      </c>
      <c r="H3708" s="3">
        <v>1418.06</v>
      </c>
      <c r="I3708" s="4">
        <v>51</v>
      </c>
      <c r="J3708" s="4">
        <v>404</v>
      </c>
      <c r="K3708">
        <v>4</v>
      </c>
      <c r="L3708" s="3">
        <v>0.0514543645357138</v>
      </c>
      <c r="M3708" s="4">
        <v>18</v>
      </c>
      <c r="N3708">
        <v>11</v>
      </c>
      <c r="O3708" s="3">
        <v>119773</v>
      </c>
      <c r="P3708" s="3">
        <v>8.9678065747614</v>
      </c>
      <c r="Q3708" s="2">
        <v>10.9026445709254</v>
      </c>
      <c r="R3708" s="2">
        <v>0.000169</v>
      </c>
      <c r="S3708">
        <v>0</v>
      </c>
      <c r="T3708" s="2">
        <v>0</v>
      </c>
      <c r="U3708" s="2">
        <v>0.00480584390618993</v>
      </c>
      <c r="V3708">
        <v>0.0275514163756306</v>
      </c>
      <c r="W3708">
        <v>0.0468496121498981</v>
      </c>
      <c r="X3708" s="3">
        <v>22.2595</v>
      </c>
      <c r="Y3708" s="9">
        <v>0.107547731301316</v>
      </c>
      <c r="Z3708">
        <v>47097.4130461691</v>
      </c>
      <c r="AA3708" s="4">
        <v>2850</v>
      </c>
      <c r="AB3708">
        <v>6.93</v>
      </c>
      <c r="AC3708">
        <v>1.76</v>
      </c>
      <c r="AD3708" s="3">
        <v>1.7881</v>
      </c>
      <c r="AE3708" s="3">
        <v>355214</v>
      </c>
      <c r="AF3708">
        <v>0.0279414448429929</v>
      </c>
      <c r="AG3708">
        <v>0.902712227046756</v>
      </c>
      <c r="AH3708" s="3">
        <v>16022414</v>
      </c>
      <c r="AI3708" s="3">
        <v>78</v>
      </c>
      <c r="AJ3708">
        <v>0.112824107867661</v>
      </c>
      <c r="AK3708">
        <v>0.00441920110268</v>
      </c>
      <c r="AL3708">
        <v>0.000376285013320489</v>
      </c>
      <c r="AM3708" s="3">
        <v>5085.12</v>
      </c>
      <c r="AN3708" s="3">
        <v>0.25</v>
      </c>
      <c r="AO3708" s="3">
        <v>104.370926714731</v>
      </c>
      <c r="AP3708" s="3">
        <v>38.02</v>
      </c>
      <c r="AQ3708" s="4">
        <v>1100</v>
      </c>
      <c r="AR3708" s="3">
        <v>4709</v>
      </c>
      <c r="AS3708" s="3">
        <v>1522</v>
      </c>
      <c r="AT3708">
        <v>0</v>
      </c>
      <c r="AU3708">
        <v>0</v>
      </c>
      <c r="AV3708">
        <v>0</v>
      </c>
      <c r="AW3708">
        <v>0</v>
      </c>
      <c r="AX3708">
        <v>8</v>
      </c>
      <c r="AY3708">
        <v>0</v>
      </c>
      <c r="AZ3708">
        <v>0</v>
      </c>
      <c r="BA3708">
        <v>0</v>
      </c>
    </row>
    <row r="3709" spans="1:53">
      <c r="A3709" t="s">
        <v>4816</v>
      </c>
      <c r="B3709" t="s">
        <v>4809</v>
      </c>
      <c r="C3709">
        <v>2007</v>
      </c>
      <c r="D3709">
        <v>0.0162519243002653</v>
      </c>
      <c r="E3709">
        <v>3.3322045101752</v>
      </c>
      <c r="F3709" s="2">
        <v>0.33</v>
      </c>
      <c r="G3709">
        <v>0.43347701005228</v>
      </c>
      <c r="H3709" s="3">
        <v>232.47</v>
      </c>
      <c r="I3709" s="4">
        <v>93</v>
      </c>
      <c r="J3709" s="4">
        <v>580</v>
      </c>
      <c r="K3709">
        <v>3</v>
      </c>
      <c r="L3709" s="3">
        <v>0.0536093934551518</v>
      </c>
      <c r="M3709" s="4">
        <v>18</v>
      </c>
      <c r="N3709">
        <v>11</v>
      </c>
      <c r="O3709" s="3">
        <v>130505</v>
      </c>
      <c r="P3709" s="3">
        <v>9.0819032873807</v>
      </c>
      <c r="Q3709" s="2">
        <v>11.3482614523378</v>
      </c>
      <c r="R3709" s="2">
        <v>0.000137</v>
      </c>
      <c r="S3709">
        <v>0</v>
      </c>
      <c r="T3709" s="2">
        <v>0</v>
      </c>
      <c r="U3709" s="2">
        <v>0.00481695568400771</v>
      </c>
      <c r="V3709">
        <v>0.0270654471772689</v>
      </c>
      <c r="W3709">
        <v>0.045532291074949</v>
      </c>
      <c r="X3709" s="3">
        <v>26.3672</v>
      </c>
      <c r="Y3709" s="9">
        <v>0.144941444688213</v>
      </c>
      <c r="Z3709">
        <v>48829.6474709875</v>
      </c>
      <c r="AA3709" s="4">
        <v>2772</v>
      </c>
      <c r="AB3709">
        <v>7.1965</v>
      </c>
      <c r="AC3709">
        <v>2.1473</v>
      </c>
      <c r="AD3709" s="3">
        <v>1.8647</v>
      </c>
      <c r="AE3709" s="3">
        <v>375465</v>
      </c>
      <c r="AF3709">
        <v>0.0235035806395072</v>
      </c>
      <c r="AG3709">
        <v>0.91497233142199</v>
      </c>
      <c r="AH3709" s="3">
        <v>20936061</v>
      </c>
      <c r="AI3709" s="3">
        <v>177.77</v>
      </c>
      <c r="AJ3709">
        <v>0.144745465069985</v>
      </c>
      <c r="AK3709">
        <v>0.00637028542305</v>
      </c>
      <c r="AL3709">
        <v>0.000369795133496043</v>
      </c>
      <c r="AM3709" s="3">
        <v>6389.92</v>
      </c>
      <c r="AN3709" s="3">
        <v>0.25</v>
      </c>
      <c r="AO3709" s="3">
        <v>106.449227128171</v>
      </c>
      <c r="AP3709" s="3">
        <v>38.25</v>
      </c>
      <c r="AQ3709" s="4">
        <v>1302</v>
      </c>
      <c r="AR3709" s="3">
        <v>4774</v>
      </c>
      <c r="AS3709" s="3">
        <v>1532</v>
      </c>
      <c r="AT3709">
        <v>0</v>
      </c>
      <c r="AU3709">
        <v>0</v>
      </c>
      <c r="AV3709">
        <v>0</v>
      </c>
      <c r="AW3709">
        <v>0</v>
      </c>
      <c r="AX3709">
        <v>8</v>
      </c>
      <c r="AY3709">
        <v>0</v>
      </c>
      <c r="AZ3709">
        <v>0</v>
      </c>
      <c r="BA3709">
        <v>0</v>
      </c>
    </row>
    <row r="3710" spans="1:53">
      <c r="A3710" t="s">
        <v>4817</v>
      </c>
      <c r="B3710" t="s">
        <v>4809</v>
      </c>
      <c r="C3710">
        <v>2008</v>
      </c>
      <c r="D3710">
        <v>0.0180454507577669</v>
      </c>
      <c r="E3710">
        <v>3.58351893845611</v>
      </c>
      <c r="F3710" s="2">
        <v>0.0611</v>
      </c>
      <c r="G3710">
        <v>0.747228850405442</v>
      </c>
      <c r="H3710" s="3">
        <v>320</v>
      </c>
      <c r="I3710" s="4">
        <v>78</v>
      </c>
      <c r="J3710" s="4">
        <v>683</v>
      </c>
      <c r="K3710">
        <v>3</v>
      </c>
      <c r="L3710" s="3">
        <v>0.05196209</v>
      </c>
      <c r="M3710" s="4">
        <v>18</v>
      </c>
      <c r="N3710">
        <v>11</v>
      </c>
      <c r="O3710" s="3">
        <v>376412</v>
      </c>
      <c r="P3710" s="3">
        <v>9.196</v>
      </c>
      <c r="Q3710" s="2">
        <v>11.9629923835335</v>
      </c>
      <c r="R3710" s="2">
        <v>0</v>
      </c>
      <c r="S3710">
        <v>0</v>
      </c>
      <c r="T3710" s="2">
        <v>0</v>
      </c>
      <c r="U3710" s="2">
        <v>0.00346087290905595</v>
      </c>
      <c r="V3710">
        <v>0.0270945088057154</v>
      </c>
      <c r="W3710">
        <v>0.04421497</v>
      </c>
      <c r="X3710" s="3">
        <v>26.764</v>
      </c>
      <c r="Y3710" s="9">
        <v>0.139191234471047</v>
      </c>
      <c r="Z3710">
        <v>51994.0715434084</v>
      </c>
      <c r="AA3710" s="4">
        <v>2734</v>
      </c>
      <c r="AB3710">
        <v>7.6806</v>
      </c>
      <c r="AC3710">
        <v>2.2532</v>
      </c>
      <c r="AD3710" s="3">
        <v>1.949</v>
      </c>
      <c r="AE3710" s="3">
        <v>398478</v>
      </c>
      <c r="AF3710">
        <v>0.0212638409366212</v>
      </c>
      <c r="AG3710">
        <v>0.916631536257251</v>
      </c>
      <c r="AH3710" s="3">
        <v>26992743</v>
      </c>
      <c r="AI3710" s="3">
        <v>124.04</v>
      </c>
      <c r="AJ3710">
        <v>0.142583425209582</v>
      </c>
      <c r="AK3710">
        <v>0.011510714276208</v>
      </c>
      <c r="AL3710">
        <v>0.000262199563000728</v>
      </c>
      <c r="AM3710" s="3">
        <v>10410.9444444444</v>
      </c>
      <c r="AN3710" s="3">
        <v>0.18</v>
      </c>
      <c r="AO3710" s="3">
        <v>111.880553532411</v>
      </c>
      <c r="AP3710" s="3">
        <v>34.39</v>
      </c>
      <c r="AQ3710" s="4">
        <v>1424</v>
      </c>
      <c r="AR3710" s="3">
        <v>4819</v>
      </c>
      <c r="AS3710" s="3">
        <v>1562</v>
      </c>
      <c r="AT3710">
        <v>8</v>
      </c>
      <c r="AU3710">
        <v>0</v>
      </c>
      <c r="AV3710">
        <v>0</v>
      </c>
      <c r="AW3710">
        <v>0</v>
      </c>
      <c r="AX3710">
        <v>8</v>
      </c>
      <c r="AY3710">
        <v>0</v>
      </c>
      <c r="AZ3710">
        <v>0</v>
      </c>
      <c r="BA3710">
        <v>0</v>
      </c>
    </row>
    <row r="3711" spans="1:53">
      <c r="A3711" t="s">
        <v>4818</v>
      </c>
      <c r="B3711" t="s">
        <v>4809</v>
      </c>
      <c r="C3711">
        <v>2009</v>
      </c>
      <c r="D3711">
        <v>0.0179346710584188</v>
      </c>
      <c r="E3711">
        <v>3.68887945411394</v>
      </c>
      <c r="F3711" s="2">
        <v>0.0592</v>
      </c>
      <c r="G3711">
        <v>0.824004989223889</v>
      </c>
      <c r="H3711" s="3">
        <v>490</v>
      </c>
      <c r="I3711" s="4">
        <v>169</v>
      </c>
      <c r="J3711" s="4">
        <v>925</v>
      </c>
      <c r="K3711">
        <v>3</v>
      </c>
      <c r="L3711" s="3">
        <v>0.05166417</v>
      </c>
      <c r="M3711" s="4">
        <v>19</v>
      </c>
      <c r="N3711">
        <v>11</v>
      </c>
      <c r="O3711" s="3">
        <v>412295</v>
      </c>
      <c r="P3711" s="3">
        <v>9.313</v>
      </c>
      <c r="Q3711" s="2">
        <v>12.5797611447612</v>
      </c>
      <c r="R3711" s="2">
        <v>0</v>
      </c>
      <c r="S3711">
        <v>0</v>
      </c>
      <c r="T3711" s="2">
        <v>0</v>
      </c>
      <c r="U3711" s="2">
        <v>0.00381970970206264</v>
      </c>
      <c r="V3711">
        <v>0.0258262091257197</v>
      </c>
      <c r="W3711">
        <v>0.04297173</v>
      </c>
      <c r="X3711" s="3">
        <v>28.2388</v>
      </c>
      <c r="Y3711" s="9">
        <v>0.143327862611667</v>
      </c>
      <c r="Z3711">
        <v>55301.4605500903</v>
      </c>
      <c r="AA3711" s="4">
        <v>2697</v>
      </c>
      <c r="AB3711">
        <v>8.0791</v>
      </c>
      <c r="AC3711">
        <v>2.0395</v>
      </c>
      <c r="AD3711" s="3">
        <v>2.0419</v>
      </c>
      <c r="AE3711" s="3">
        <v>424739</v>
      </c>
      <c r="AF3711">
        <v>0.0218085521519013</v>
      </c>
      <c r="AG3711">
        <v>0.917651649739677</v>
      </c>
      <c r="AH3711" s="3">
        <v>34100752</v>
      </c>
      <c r="AI3711" s="3">
        <v>175.57</v>
      </c>
      <c r="AJ3711">
        <v>0.147294514453835</v>
      </c>
      <c r="AK3711">
        <v>0.005896427647584</v>
      </c>
      <c r="AL3711">
        <v>0.000287815337679345</v>
      </c>
      <c r="AM3711" s="3">
        <v>9737.9</v>
      </c>
      <c r="AN3711" s="3">
        <v>0.2</v>
      </c>
      <c r="AO3711" s="3">
        <v>116.26444473226</v>
      </c>
      <c r="AP3711" s="3">
        <v>34.61</v>
      </c>
      <c r="AQ3711" s="4">
        <v>1677</v>
      </c>
      <c r="AR3711" s="3">
        <v>4924</v>
      </c>
      <c r="AS3711" s="3">
        <v>1571</v>
      </c>
      <c r="AT3711">
        <v>0</v>
      </c>
      <c r="AU3711">
        <v>0</v>
      </c>
      <c r="AV3711">
        <v>0</v>
      </c>
      <c r="AW3711">
        <v>0</v>
      </c>
      <c r="AX3711">
        <v>8</v>
      </c>
      <c r="AY3711">
        <v>0</v>
      </c>
      <c r="AZ3711">
        <v>0</v>
      </c>
      <c r="BA3711">
        <v>0</v>
      </c>
    </row>
    <row r="3712" spans="1:53">
      <c r="A3712" t="s">
        <v>4819</v>
      </c>
      <c r="B3712" t="s">
        <v>4809</v>
      </c>
      <c r="C3712">
        <v>2010</v>
      </c>
      <c r="D3712">
        <v>0.014341897917368</v>
      </c>
      <c r="E3712">
        <v>3.76120011569356</v>
      </c>
      <c r="F3712" s="2">
        <v>0.1677</v>
      </c>
      <c r="G3712">
        <v>0.7489135096568</v>
      </c>
      <c r="H3712" s="3">
        <v>674.495633845227</v>
      </c>
      <c r="I3712" s="4">
        <v>263</v>
      </c>
      <c r="J3712" s="4">
        <v>1361</v>
      </c>
      <c r="K3712">
        <v>3</v>
      </c>
      <c r="L3712" s="3">
        <v>0.05392026</v>
      </c>
      <c r="M3712" s="4">
        <v>19</v>
      </c>
      <c r="N3712">
        <v>11</v>
      </c>
      <c r="O3712" s="3">
        <v>500502</v>
      </c>
      <c r="P3712" s="3">
        <v>9.43</v>
      </c>
      <c r="Q3712" s="2">
        <v>12.5442866079739</v>
      </c>
      <c r="R3712" s="2">
        <v>0</v>
      </c>
      <c r="S3712">
        <v>0</v>
      </c>
      <c r="T3712" s="2">
        <v>0</v>
      </c>
      <c r="U3712" s="2">
        <v>0.00370919881305638</v>
      </c>
      <c r="V3712">
        <v>0.0236872774053904</v>
      </c>
      <c r="W3712">
        <v>0.04172849</v>
      </c>
      <c r="X3712" s="3">
        <v>31.6051</v>
      </c>
      <c r="Y3712" s="9">
        <v>0.170339235879754</v>
      </c>
      <c r="Z3712">
        <v>72358.5325180656</v>
      </c>
      <c r="AA3712" s="4">
        <v>2667</v>
      </c>
      <c r="AB3712">
        <v>8.4</v>
      </c>
      <c r="AC3712">
        <v>2.21</v>
      </c>
      <c r="AD3712" s="3">
        <v>2.1445</v>
      </c>
      <c r="AE3712" s="3">
        <v>454842</v>
      </c>
      <c r="AF3712">
        <v>0.0200239490378562</v>
      </c>
      <c r="AG3712">
        <v>0.924142303069791</v>
      </c>
      <c r="AH3712" s="3">
        <v>42280609</v>
      </c>
      <c r="AI3712" s="3">
        <v>212.08</v>
      </c>
      <c r="AJ3712">
        <v>0.17399575258971</v>
      </c>
      <c r="AK3712">
        <v>0.0108321634845</v>
      </c>
      <c r="AL3712">
        <v>0.000284276658043608</v>
      </c>
      <c r="AM3712" s="3">
        <v>11357.45</v>
      </c>
      <c r="AN3712" s="3">
        <v>0.2</v>
      </c>
      <c r="AO3712" s="3">
        <v>116.857605821986</v>
      </c>
      <c r="AP3712" s="3">
        <v>32.98</v>
      </c>
      <c r="AQ3712" s="4">
        <v>1821</v>
      </c>
      <c r="AR3712" s="3">
        <v>4959</v>
      </c>
      <c r="AS3712" s="3">
        <v>1743</v>
      </c>
      <c r="AT3712">
        <v>9</v>
      </c>
      <c r="AU3712">
        <v>0</v>
      </c>
      <c r="AV3712">
        <v>0</v>
      </c>
      <c r="AW3712">
        <v>0</v>
      </c>
      <c r="AX3712">
        <v>8</v>
      </c>
      <c r="AY3712">
        <v>0</v>
      </c>
      <c r="AZ3712">
        <v>0</v>
      </c>
      <c r="BA3712">
        <v>0</v>
      </c>
    </row>
    <row r="3713" spans="1:53">
      <c r="A3713" t="s">
        <v>4820</v>
      </c>
      <c r="B3713" t="s">
        <v>4809</v>
      </c>
      <c r="C3713">
        <v>2011</v>
      </c>
      <c r="D3713">
        <v>0.0200821757890954</v>
      </c>
      <c r="E3713">
        <v>4.07753744390572</v>
      </c>
      <c r="F3713" s="2">
        <v>0.1801</v>
      </c>
      <c r="G3713">
        <v>0.862605919182922</v>
      </c>
      <c r="H3713" s="3">
        <v>544.41</v>
      </c>
      <c r="I3713" s="4">
        <v>442</v>
      </c>
      <c r="J3713" s="4">
        <v>1851</v>
      </c>
      <c r="K3713">
        <v>3</v>
      </c>
      <c r="L3713" s="3">
        <v>0.05067969</v>
      </c>
      <c r="M3713" s="4">
        <v>22</v>
      </c>
      <c r="N3713">
        <v>16</v>
      </c>
      <c r="O3713" s="3">
        <v>340009</v>
      </c>
      <c r="P3713" s="3">
        <v>9.461</v>
      </c>
      <c r="Q3713" s="2">
        <v>15.1805858806405</v>
      </c>
      <c r="R3713" s="2">
        <v>0</v>
      </c>
      <c r="S3713">
        <v>0</v>
      </c>
      <c r="T3713" s="2">
        <v>0</v>
      </c>
      <c r="U3713" s="2">
        <v>0.00683789192795197</v>
      </c>
      <c r="V3713">
        <v>0.0228765821847943</v>
      </c>
      <c r="W3713">
        <v>0.04252835</v>
      </c>
      <c r="X3713" s="3">
        <v>34.892</v>
      </c>
      <c r="Y3713" s="9">
        <v>0.12922218441889</v>
      </c>
      <c r="Z3713">
        <v>84382.1472188298</v>
      </c>
      <c r="AA3713" s="4">
        <v>2643</v>
      </c>
      <c r="AB3713">
        <v>8.47</v>
      </c>
      <c r="AC3713">
        <v>2.45</v>
      </c>
      <c r="AD3713" s="3">
        <v>2.2581</v>
      </c>
      <c r="AE3713" s="3">
        <v>489516</v>
      </c>
      <c r="AF3713">
        <v>0.0186970188873823</v>
      </c>
      <c r="AG3713">
        <v>0.928934553024082</v>
      </c>
      <c r="AH3713" s="3">
        <v>51526501</v>
      </c>
      <c r="AI3713" s="3">
        <v>239.95</v>
      </c>
      <c r="AJ3713">
        <v>0.133398220560319</v>
      </c>
      <c r="AK3713">
        <v>0.0057544353660024</v>
      </c>
      <c r="AL3713">
        <v>0.000576571508929827</v>
      </c>
      <c r="AM3713" s="3">
        <v>6385.73170731707</v>
      </c>
      <c r="AN3713" s="3">
        <v>0.41</v>
      </c>
      <c r="AO3713" s="3">
        <v>140.794543664745</v>
      </c>
      <c r="AP3713" s="3">
        <v>32.54</v>
      </c>
      <c r="AQ3713" s="4">
        <v>1629</v>
      </c>
      <c r="AR3713" s="3">
        <v>5248</v>
      </c>
      <c r="AS3713" s="3">
        <v>1783</v>
      </c>
      <c r="AT3713">
        <v>0</v>
      </c>
      <c r="AU3713">
        <v>0</v>
      </c>
      <c r="AV3713">
        <v>0</v>
      </c>
      <c r="AW3713">
        <v>0</v>
      </c>
      <c r="AX3713">
        <v>8</v>
      </c>
      <c r="AY3713">
        <v>0</v>
      </c>
      <c r="AZ3713">
        <v>0</v>
      </c>
      <c r="BA3713">
        <v>0</v>
      </c>
    </row>
    <row r="3714" spans="1:53">
      <c r="A3714" t="s">
        <v>4821</v>
      </c>
      <c r="B3714" t="s">
        <v>4809</v>
      </c>
      <c r="C3714">
        <v>2012</v>
      </c>
      <c r="D3714">
        <v>0.0200099793458834</v>
      </c>
      <c r="E3714">
        <v>4.31748811353631</v>
      </c>
      <c r="F3714" s="2">
        <v>0.3973</v>
      </c>
      <c r="G3714">
        <v>0.867061219753095</v>
      </c>
      <c r="H3714" s="3">
        <v>3071.17</v>
      </c>
      <c r="I3714" s="4">
        <v>636</v>
      </c>
      <c r="J3714" s="4">
        <v>2415</v>
      </c>
      <c r="K3714">
        <v>5</v>
      </c>
      <c r="L3714" s="3">
        <v>0.04274194</v>
      </c>
      <c r="M3714" s="4">
        <v>23</v>
      </c>
      <c r="N3714">
        <v>16</v>
      </c>
      <c r="O3714" s="3">
        <v>442750</v>
      </c>
      <c r="P3714" s="3">
        <v>9.492</v>
      </c>
      <c r="Q3714" s="2">
        <v>13.3253967057973</v>
      </c>
      <c r="R3714" s="2">
        <v>0.000187</v>
      </c>
      <c r="S3714">
        <v>0</v>
      </c>
      <c r="T3714" s="2">
        <v>0</v>
      </c>
      <c r="U3714" s="2">
        <v>0.00687397708674304</v>
      </c>
      <c r="V3714">
        <v>0.0198021637445133</v>
      </c>
      <c r="W3714">
        <v>0.03846154</v>
      </c>
      <c r="X3714" s="3">
        <v>44.2426</v>
      </c>
      <c r="Y3714" s="9">
        <v>0.116480224596796</v>
      </c>
      <c r="Z3714">
        <v>92307.2656683306</v>
      </c>
      <c r="AA3714" s="4">
        <v>2524</v>
      </c>
      <c r="AB3714">
        <v>8.84</v>
      </c>
      <c r="AC3714">
        <v>2.32</v>
      </c>
      <c r="AD3714" s="3">
        <v>2.3843</v>
      </c>
      <c r="AE3714" s="3">
        <v>529662</v>
      </c>
      <c r="AF3714">
        <v>0.0182687425843658</v>
      </c>
      <c r="AG3714">
        <v>0.929951574183935</v>
      </c>
      <c r="AH3714" s="3">
        <v>61806362</v>
      </c>
      <c r="AI3714" s="3">
        <v>221.14</v>
      </c>
      <c r="AJ3714">
        <v>0.119768193189344</v>
      </c>
      <c r="AK3714">
        <v>0.0082662358920192</v>
      </c>
      <c r="AL3714">
        <v>0.000591799351838805</v>
      </c>
      <c r="AM3714" s="3">
        <v>6903.04761904762</v>
      </c>
      <c r="AN3714" s="3">
        <v>0.42</v>
      </c>
      <c r="AO3714" s="3">
        <v>167.567986473158</v>
      </c>
      <c r="AP3714" s="3">
        <v>35.94</v>
      </c>
      <c r="AQ3714" s="4">
        <v>1642</v>
      </c>
      <c r="AR3714" s="3">
        <v>5710</v>
      </c>
      <c r="AS3714" s="3">
        <v>1826</v>
      </c>
      <c r="AT3714">
        <v>0</v>
      </c>
      <c r="AU3714">
        <v>0</v>
      </c>
      <c r="AV3714">
        <v>0</v>
      </c>
      <c r="AW3714">
        <v>0</v>
      </c>
      <c r="AX3714">
        <v>8</v>
      </c>
      <c r="AY3714">
        <v>0</v>
      </c>
      <c r="AZ3714">
        <v>0</v>
      </c>
      <c r="BA3714">
        <v>0</v>
      </c>
    </row>
    <row r="3715" spans="1:53">
      <c r="A3715" t="s">
        <v>4822</v>
      </c>
      <c r="B3715" t="s">
        <v>4809</v>
      </c>
      <c r="C3715">
        <v>2013</v>
      </c>
      <c r="D3715">
        <v>0.0201609393350573</v>
      </c>
      <c r="E3715">
        <v>4.54329478227</v>
      </c>
      <c r="F3715" s="2">
        <v>0.8675</v>
      </c>
      <c r="G3715">
        <v>1.00339777150618</v>
      </c>
      <c r="H3715" s="3">
        <v>3400</v>
      </c>
      <c r="I3715" s="4">
        <v>717</v>
      </c>
      <c r="J3715" s="4">
        <v>3109</v>
      </c>
      <c r="K3715">
        <v>7</v>
      </c>
      <c r="L3715" s="3">
        <v>0.0478959</v>
      </c>
      <c r="M3715" s="4">
        <v>25</v>
      </c>
      <c r="N3715">
        <v>17</v>
      </c>
      <c r="O3715" s="3">
        <v>399104</v>
      </c>
      <c r="P3715" s="3">
        <v>9.523</v>
      </c>
      <c r="Q3715" s="2">
        <v>14.189931556196</v>
      </c>
      <c r="R3715" s="2">
        <v>0.000455</v>
      </c>
      <c r="S3715">
        <v>0</v>
      </c>
      <c r="T3715" s="2">
        <v>0</v>
      </c>
      <c r="U3715" s="2">
        <v>0.00714285714285714</v>
      </c>
      <c r="V3715">
        <v>0.0179390408491044</v>
      </c>
      <c r="W3715">
        <v>0.03228022</v>
      </c>
      <c r="X3715" s="3">
        <v>48.9438</v>
      </c>
      <c r="Y3715" s="9">
        <v>0.105989437330455</v>
      </c>
      <c r="Z3715">
        <v>99679.3808734107</v>
      </c>
      <c r="AA3715" s="4">
        <v>2173</v>
      </c>
      <c r="AB3715">
        <v>9.45</v>
      </c>
      <c r="AC3715">
        <v>2.18</v>
      </c>
      <c r="AD3715" s="3">
        <v>2.5248</v>
      </c>
      <c r="AE3715" s="3">
        <v>576403</v>
      </c>
      <c r="AF3715">
        <v>0.0190313037563847</v>
      </c>
      <c r="AG3715">
        <v>0.926262336110093</v>
      </c>
      <c r="AH3715" s="3">
        <v>73063595</v>
      </c>
      <c r="AI3715" s="3">
        <v>236.62</v>
      </c>
      <c r="AJ3715">
        <v>0.109910617124122</v>
      </c>
      <c r="AK3715">
        <v>0.008776083583872</v>
      </c>
      <c r="AL3715">
        <v>0.000751119456882854</v>
      </c>
      <c r="AM3715" s="3">
        <v>5824.44230769231</v>
      </c>
      <c r="AN3715" s="3">
        <v>0.52</v>
      </c>
      <c r="AO3715" s="3">
        <v>171.178679763108</v>
      </c>
      <c r="AP3715" s="3">
        <v>37.26</v>
      </c>
      <c r="AQ3715" s="4">
        <v>1770</v>
      </c>
      <c r="AR3715" s="3">
        <v>6143</v>
      </c>
      <c r="AS3715" s="3">
        <v>1869</v>
      </c>
      <c r="AT3715">
        <v>0</v>
      </c>
      <c r="AU3715">
        <v>0</v>
      </c>
      <c r="AV3715">
        <v>0</v>
      </c>
      <c r="AW3715">
        <v>0</v>
      </c>
      <c r="AX3715">
        <v>8</v>
      </c>
      <c r="AY3715">
        <v>0</v>
      </c>
      <c r="AZ3715">
        <v>0</v>
      </c>
      <c r="BA3715">
        <v>0</v>
      </c>
    </row>
    <row r="3716" spans="1:53">
      <c r="A3716" t="s">
        <v>4823</v>
      </c>
      <c r="B3716" t="s">
        <v>4809</v>
      </c>
      <c r="C3716">
        <v>2014</v>
      </c>
      <c r="D3716">
        <v>0.0205141454404751</v>
      </c>
      <c r="E3716">
        <v>4.91998092582813</v>
      </c>
      <c r="F3716" s="2">
        <v>1.063</v>
      </c>
      <c r="G3716">
        <v>1.12053070550168</v>
      </c>
      <c r="H3716" s="3">
        <v>3859</v>
      </c>
      <c r="I3716" s="4">
        <v>877</v>
      </c>
      <c r="J3716" s="4">
        <v>3334</v>
      </c>
      <c r="K3716">
        <v>7</v>
      </c>
      <c r="L3716" s="3">
        <v>0.04649834</v>
      </c>
      <c r="M3716" s="4">
        <v>27</v>
      </c>
      <c r="N3716">
        <v>18</v>
      </c>
      <c r="O3716" s="3">
        <v>386969</v>
      </c>
      <c r="P3716" s="3">
        <v>9.554</v>
      </c>
      <c r="Q3716" s="2">
        <v>14.4987912853901</v>
      </c>
      <c r="R3716" s="2">
        <v>0.000805</v>
      </c>
      <c r="S3716">
        <v>0</v>
      </c>
      <c r="T3716" s="2">
        <v>0</v>
      </c>
      <c r="U3716" s="2">
        <v>0.00729123675883891</v>
      </c>
      <c r="V3716">
        <v>0.0195168164113506</v>
      </c>
      <c r="W3716">
        <v>0.03865731</v>
      </c>
      <c r="X3716" s="3">
        <v>44.1331</v>
      </c>
      <c r="Y3716" s="9">
        <v>0.0802904245456787</v>
      </c>
      <c r="Z3716">
        <v>117348.367029549</v>
      </c>
      <c r="AA3716" s="4">
        <v>1877</v>
      </c>
      <c r="AB3716">
        <v>12.4241</v>
      </c>
      <c r="AC3716">
        <v>2.4642</v>
      </c>
      <c r="AD3716" s="3">
        <v>2.6817</v>
      </c>
      <c r="AE3716" s="3">
        <v>631147</v>
      </c>
      <c r="AF3716">
        <v>0.0197477198416796</v>
      </c>
      <c r="AG3716">
        <v>0.930407847186371</v>
      </c>
      <c r="AH3716" s="3">
        <v>85220145</v>
      </c>
      <c r="AI3716" s="3">
        <v>228.7978</v>
      </c>
      <c r="AJ3716">
        <v>0.0825142033916866</v>
      </c>
      <c r="AK3716">
        <v>0.00804736641092</v>
      </c>
      <c r="AL3716">
        <v>0.000761275495547256</v>
      </c>
      <c r="AM3716" s="3">
        <v>6030.28301886792</v>
      </c>
      <c r="AN3716" s="3">
        <v>0.53</v>
      </c>
      <c r="AO3716" s="3">
        <v>178.455903476013</v>
      </c>
      <c r="AP3716" s="3">
        <v>42.08</v>
      </c>
      <c r="AQ3716" s="4">
        <v>1779</v>
      </c>
      <c r="AR3716" s="3">
        <v>6708</v>
      </c>
      <c r="AS3716" s="3">
        <v>2077</v>
      </c>
      <c r="AT3716">
        <v>0</v>
      </c>
      <c r="AU3716">
        <v>0</v>
      </c>
      <c r="AV3716">
        <v>0</v>
      </c>
      <c r="AW3716">
        <v>0</v>
      </c>
      <c r="AX3716">
        <v>8</v>
      </c>
      <c r="AY3716">
        <v>0</v>
      </c>
      <c r="AZ3716">
        <v>0</v>
      </c>
      <c r="BA3716">
        <v>0</v>
      </c>
    </row>
    <row r="3717" spans="1:53">
      <c r="A3717" t="s">
        <v>4824</v>
      </c>
      <c r="B3717" t="s">
        <v>4809</v>
      </c>
      <c r="C3717">
        <v>2015</v>
      </c>
      <c r="D3717">
        <v>0.0186054523861254</v>
      </c>
      <c r="E3717">
        <v>5.29330482472449</v>
      </c>
      <c r="F3717" s="2">
        <v>0.5328</v>
      </c>
      <c r="G3717">
        <v>0.71967510321992</v>
      </c>
      <c r="H3717" s="3">
        <v>4403</v>
      </c>
      <c r="I3717" s="4">
        <v>1283</v>
      </c>
      <c r="J3717" s="4">
        <v>3708</v>
      </c>
      <c r="K3717">
        <v>7</v>
      </c>
      <c r="L3717" s="3">
        <v>0.04448166</v>
      </c>
      <c r="M3717" s="4">
        <v>30</v>
      </c>
      <c r="N3717">
        <v>19</v>
      </c>
      <c r="O3717" s="3">
        <v>372241</v>
      </c>
      <c r="P3717" s="3">
        <v>9.585</v>
      </c>
      <c r="Q3717" s="2">
        <v>15.1381604008556</v>
      </c>
      <c r="R3717" s="2">
        <v>0.00055</v>
      </c>
      <c r="S3717">
        <v>0</v>
      </c>
      <c r="T3717" s="2">
        <v>0</v>
      </c>
      <c r="U3717" s="2">
        <v>0.00716406333582968</v>
      </c>
      <c r="V3717">
        <v>0.0170322738056637</v>
      </c>
      <c r="W3717">
        <v>0.0354792</v>
      </c>
      <c r="X3717" s="3">
        <v>41.9079</v>
      </c>
      <c r="Y3717" s="9">
        <v>0.0662661032565299</v>
      </c>
      <c r="Z3717">
        <v>17639.4796665825</v>
      </c>
      <c r="AA3717" s="4">
        <v>1730</v>
      </c>
      <c r="AB3717">
        <v>13.0773</v>
      </c>
      <c r="AC3717">
        <v>2.4501</v>
      </c>
      <c r="AD3717" s="3">
        <v>2.8575</v>
      </c>
      <c r="AE3717" s="3">
        <v>695677</v>
      </c>
      <c r="AF3717">
        <v>0.0204308625768349</v>
      </c>
      <c r="AG3717">
        <v>0.933771508621069</v>
      </c>
      <c r="AH3717" s="3">
        <v>98180166</v>
      </c>
      <c r="AI3717" s="3">
        <v>218.4713</v>
      </c>
      <c r="AJ3717">
        <v>0.0675116225642652</v>
      </c>
      <c r="AK3717">
        <v>0.010121526670752</v>
      </c>
      <c r="AL3717">
        <v>0.000735397075983252</v>
      </c>
      <c r="AM3717" s="3">
        <v>6356.22549934665</v>
      </c>
      <c r="AN3717" s="3">
        <v>0.5357</v>
      </c>
      <c r="AO3717" s="3">
        <v>179.522273320063</v>
      </c>
      <c r="AP3717" s="3">
        <v>39.29</v>
      </c>
      <c r="AQ3717" s="4">
        <v>1858</v>
      </c>
      <c r="AR3717" s="3">
        <v>6966.61</v>
      </c>
      <c r="AS3717" s="3">
        <v>2227.42</v>
      </c>
      <c r="AT3717">
        <v>0</v>
      </c>
      <c r="AU3717">
        <v>0</v>
      </c>
      <c r="AV3717">
        <v>0</v>
      </c>
      <c r="AW3717">
        <v>0</v>
      </c>
      <c r="AX3717">
        <v>8</v>
      </c>
      <c r="AY3717">
        <v>0</v>
      </c>
      <c r="AZ3717">
        <v>0</v>
      </c>
      <c r="BA3717">
        <v>0</v>
      </c>
    </row>
    <row r="3718" spans="1:53">
      <c r="A3718" t="s">
        <v>4825</v>
      </c>
      <c r="B3718" t="s">
        <v>4809</v>
      </c>
      <c r="C3718">
        <v>2016</v>
      </c>
      <c r="D3718">
        <v>0.0180508411293059</v>
      </c>
      <c r="E3718">
        <v>5.63478960316925</v>
      </c>
      <c r="F3718" s="2">
        <v>0.5112</v>
      </c>
      <c r="G3718">
        <v>0.80124817306462</v>
      </c>
      <c r="H3718" s="3">
        <v>4780</v>
      </c>
      <c r="I3718" s="4">
        <v>1677</v>
      </c>
      <c r="J3718" s="4">
        <v>3202</v>
      </c>
      <c r="K3718">
        <v>7</v>
      </c>
      <c r="L3718" s="3">
        <v>0.04496132</v>
      </c>
      <c r="N3718">
        <v>20</v>
      </c>
      <c r="O3718" s="3">
        <v>336436</v>
      </c>
      <c r="P3718" s="3">
        <v>9.616</v>
      </c>
      <c r="Q3718" s="2">
        <v>15.8405986631793</v>
      </c>
      <c r="R3718" s="2">
        <v>0</v>
      </c>
      <c r="S3718">
        <v>0</v>
      </c>
      <c r="T3718" s="2">
        <v>0</v>
      </c>
      <c r="U3718" s="2">
        <v>0.0128375868838542</v>
      </c>
      <c r="V3718">
        <v>0.018511739121974</v>
      </c>
      <c r="W3718">
        <v>0.04037783</v>
      </c>
      <c r="X3718" s="3">
        <v>45.8861</v>
      </c>
      <c r="Y3718" s="9">
        <v>0.0656804355686093</v>
      </c>
      <c r="Z3718">
        <v>22813.1535465597</v>
      </c>
      <c r="AA3718" s="4">
        <v>1732</v>
      </c>
      <c r="AB3718">
        <v>13.4827</v>
      </c>
      <c r="AC3718">
        <v>2.7313</v>
      </c>
      <c r="AD3718" s="3">
        <v>3.055</v>
      </c>
      <c r="AE3718" s="3">
        <v>772265</v>
      </c>
      <c r="AF3718">
        <v>0.0209077397067423</v>
      </c>
      <c r="AG3718">
        <v>0.940178900175435</v>
      </c>
      <c r="AH3718" s="3">
        <v>111834560</v>
      </c>
      <c r="AI3718" s="3">
        <v>276.0032</v>
      </c>
      <c r="AJ3718">
        <v>0.0679285939009335</v>
      </c>
      <c r="AK3718">
        <v>0.007935431945688</v>
      </c>
      <c r="AL3718">
        <v>0.00131316146540027</v>
      </c>
      <c r="AM3718" s="3">
        <v>3816.57367224633</v>
      </c>
      <c r="AN3718" s="3">
        <v>0.9678</v>
      </c>
      <c r="AO3718" s="3">
        <v>182.940298507463</v>
      </c>
      <c r="AP3718" s="3">
        <v>39.7</v>
      </c>
      <c r="AQ3718" s="4">
        <v>1920</v>
      </c>
      <c r="AR3718" s="3">
        <v>7623.26</v>
      </c>
      <c r="AS3718" s="3">
        <v>2477.32</v>
      </c>
      <c r="AT3718">
        <v>0</v>
      </c>
      <c r="AU3718">
        <v>0</v>
      </c>
      <c r="AV3718">
        <v>0</v>
      </c>
      <c r="AW3718">
        <v>0</v>
      </c>
      <c r="AX3718">
        <v>8</v>
      </c>
      <c r="AY3718">
        <v>0</v>
      </c>
      <c r="AZ3718">
        <v>0</v>
      </c>
      <c r="BA3718">
        <v>0</v>
      </c>
    </row>
    <row r="3719" spans="1:53">
      <c r="A3719" t="s">
        <v>4826</v>
      </c>
      <c r="B3719" t="s">
        <v>4809</v>
      </c>
      <c r="C3719">
        <v>2017</v>
      </c>
      <c r="D3719">
        <v>0.0246721053049295</v>
      </c>
      <c r="E3719">
        <v>5.95842469302978</v>
      </c>
      <c r="F3719" s="2">
        <v>0.9545</v>
      </c>
      <c r="G3719">
        <v>0.808829087194799</v>
      </c>
      <c r="H3719" s="3">
        <v>6316</v>
      </c>
      <c r="I3719" s="4">
        <v>1602</v>
      </c>
      <c r="J3719" s="4">
        <v>3460</v>
      </c>
      <c r="K3719">
        <v>7</v>
      </c>
      <c r="L3719" s="3">
        <v>0.0542444</v>
      </c>
      <c r="N3719">
        <v>21</v>
      </c>
      <c r="O3719" s="3">
        <v>337864</v>
      </c>
      <c r="P3719" s="3">
        <v>9.647</v>
      </c>
      <c r="Q3719" s="2">
        <v>17.0678918700244</v>
      </c>
      <c r="R3719" s="2">
        <v>0.000256</v>
      </c>
      <c r="S3719">
        <v>0</v>
      </c>
      <c r="T3719" s="2">
        <v>0</v>
      </c>
      <c r="U3719" s="2">
        <v>0.0189282438149482</v>
      </c>
      <c r="V3719">
        <v>0.0165019082410336</v>
      </c>
      <c r="W3719">
        <v>0.03871909</v>
      </c>
      <c r="X3719" s="3">
        <v>48.2708</v>
      </c>
      <c r="Y3719" s="9">
        <v>0.132995054214382</v>
      </c>
      <c r="Z3719">
        <v>3429.20969674706</v>
      </c>
      <c r="AA3719" s="4">
        <v>1276</v>
      </c>
      <c r="AB3719">
        <v>11.8132</v>
      </c>
      <c r="AC3719">
        <v>2.7957</v>
      </c>
      <c r="AD3719" s="3">
        <v>3.2779</v>
      </c>
      <c r="AE3719" s="3">
        <v>863837</v>
      </c>
      <c r="AF3719">
        <v>0.0207923025080634</v>
      </c>
      <c r="AG3719">
        <v>0.947020170413517</v>
      </c>
      <c r="AH3719" s="3">
        <v>126064943</v>
      </c>
      <c r="AI3719" s="3">
        <v>377.1118</v>
      </c>
      <c r="AJ3719">
        <v>0.137335495989987</v>
      </c>
      <c r="AK3719">
        <v>0.0108491134369156</v>
      </c>
      <c r="AL3719">
        <v>0.00187584803256445</v>
      </c>
      <c r="AM3719" s="3">
        <v>3005.1356238698</v>
      </c>
      <c r="AN3719" s="3">
        <v>1.3825</v>
      </c>
      <c r="AO3719" s="3">
        <v>160.287652645862</v>
      </c>
      <c r="AP3719" s="3">
        <v>41.51</v>
      </c>
      <c r="AQ3719" s="4">
        <v>1975</v>
      </c>
      <c r="AR3719" s="3">
        <v>8014</v>
      </c>
      <c r="AS3719" s="3">
        <v>2549</v>
      </c>
      <c r="AT3719">
        <v>0</v>
      </c>
      <c r="AU3719">
        <v>1</v>
      </c>
      <c r="AV3719">
        <v>2</v>
      </c>
      <c r="AW3719">
        <v>0</v>
      </c>
      <c r="AX3719">
        <v>8</v>
      </c>
      <c r="AY3719">
        <v>0</v>
      </c>
      <c r="AZ3719">
        <v>0</v>
      </c>
      <c r="BA3719">
        <v>0</v>
      </c>
    </row>
    <row r="3720" spans="1:53">
      <c r="A3720" t="s">
        <v>4827</v>
      </c>
      <c r="B3720" t="s">
        <v>4809</v>
      </c>
      <c r="C3720">
        <v>2018</v>
      </c>
      <c r="D3720">
        <v>0.0318211557352176</v>
      </c>
      <c r="E3720">
        <v>6.24997524225948</v>
      </c>
      <c r="F3720" s="2">
        <v>1.6648</v>
      </c>
      <c r="G3720">
        <v>0.982892630104895</v>
      </c>
      <c r="H3720" s="3">
        <v>2246</v>
      </c>
      <c r="I3720" s="4">
        <v>1553</v>
      </c>
      <c r="J3720" s="4">
        <v>6554</v>
      </c>
      <c r="K3720">
        <v>7</v>
      </c>
      <c r="L3720" s="3">
        <v>0.0564198</v>
      </c>
      <c r="N3720">
        <v>22</v>
      </c>
      <c r="O3720" s="3">
        <v>471097</v>
      </c>
      <c r="P3720" s="3">
        <v>9.678</v>
      </c>
      <c r="Q3720" s="2">
        <v>18.1761902705193</v>
      </c>
      <c r="R3720" s="2">
        <v>0</v>
      </c>
      <c r="S3720">
        <v>1</v>
      </c>
      <c r="T3720" s="2">
        <v>0</v>
      </c>
      <c r="U3720" s="2">
        <v>0.0178565682273612</v>
      </c>
      <c r="V3720">
        <v>0.0126615624301891</v>
      </c>
      <c r="W3720">
        <v>0.03191584</v>
      </c>
      <c r="X3720" s="3">
        <v>49.926</v>
      </c>
      <c r="Y3720" s="9">
        <v>0.128832325372028</v>
      </c>
      <c r="Z3720">
        <v>4434.99971846952</v>
      </c>
      <c r="AA3720" s="4">
        <v>1244</v>
      </c>
      <c r="AB3720">
        <v>12.625</v>
      </c>
      <c r="AC3720">
        <v>3.0085</v>
      </c>
      <c r="AD3720" s="3">
        <v>3.5025</v>
      </c>
      <c r="AE3720" s="3">
        <v>993581</v>
      </c>
      <c r="AF3720">
        <v>0.0215364290374532</v>
      </c>
      <c r="AG3720">
        <v>0.947243843597797</v>
      </c>
      <c r="AH3720" s="3">
        <v>140748030</v>
      </c>
      <c r="AI3720" s="3">
        <v>388.6474</v>
      </c>
      <c r="AJ3720">
        <v>0.129594402272466</v>
      </c>
      <c r="AK3720">
        <v>0.011895161692832</v>
      </c>
      <c r="AL3720">
        <v>0.00164972972972973</v>
      </c>
      <c r="AM3720" s="3">
        <v>3779.07110091743</v>
      </c>
      <c r="AN3720" s="3">
        <v>1.2208</v>
      </c>
      <c r="AO3720" s="3">
        <v>170.608108108108</v>
      </c>
      <c r="AP3720" s="3">
        <v>40.707</v>
      </c>
      <c r="AQ3720" s="4">
        <v>1888</v>
      </c>
      <c r="AR3720" s="3">
        <v>8033.65</v>
      </c>
      <c r="AS3720" s="3">
        <v>2560.17</v>
      </c>
      <c r="AT3720">
        <v>1</v>
      </c>
      <c r="AU3720">
        <v>1</v>
      </c>
      <c r="AV3720">
        <v>2</v>
      </c>
      <c r="AW3720">
        <v>0</v>
      </c>
      <c r="AX3720">
        <v>8</v>
      </c>
      <c r="AY3720">
        <v>0</v>
      </c>
      <c r="AZ3720">
        <v>0</v>
      </c>
      <c r="BA3720">
        <v>0</v>
      </c>
    </row>
    <row r="3721" spans="1:53">
      <c r="A3721" t="s">
        <v>4828</v>
      </c>
      <c r="B3721" t="s">
        <v>4809</v>
      </c>
      <c r="C3721">
        <v>2019</v>
      </c>
      <c r="D3721">
        <v>0.0401232418372435</v>
      </c>
      <c r="E3721">
        <v>6.57786135772105</v>
      </c>
      <c r="F3721" s="2">
        <v>0.9285</v>
      </c>
      <c r="G3721">
        <v>0.927431149256075</v>
      </c>
      <c r="H3721" s="3">
        <v>2423</v>
      </c>
      <c r="I3721" s="4">
        <v>1095</v>
      </c>
      <c r="J3721" s="4">
        <v>6990</v>
      </c>
      <c r="K3721">
        <v>7</v>
      </c>
      <c r="L3721" s="3">
        <v>0.05775782</v>
      </c>
      <c r="N3721">
        <v>23</v>
      </c>
      <c r="O3721" s="3">
        <v>514854</v>
      </c>
      <c r="P3721" s="3">
        <v>9.709</v>
      </c>
      <c r="Q3721" s="2">
        <v>19.0391687334303</v>
      </c>
      <c r="R3721" s="2">
        <v>0.000219</v>
      </c>
      <c r="S3721">
        <v>1</v>
      </c>
      <c r="T3721" s="2">
        <v>0</v>
      </c>
      <c r="U3721" s="2">
        <v>0.024202730984823</v>
      </c>
      <c r="V3721">
        <v>0.013282972012866</v>
      </c>
      <c r="W3721">
        <v>0.03357394</v>
      </c>
      <c r="X3721" s="3">
        <v>51.6467</v>
      </c>
      <c r="Y3721" s="9">
        <v>0.123097486558686</v>
      </c>
      <c r="Z3721">
        <v>666.656804312778</v>
      </c>
      <c r="AA3721" s="4">
        <v>1246</v>
      </c>
      <c r="AB3721">
        <v>13.3852</v>
      </c>
      <c r="AC3721">
        <v>3.3692</v>
      </c>
      <c r="AD3721" s="3">
        <v>3.6925</v>
      </c>
      <c r="AE3721" s="3">
        <v>1192325</v>
      </c>
      <c r="AF3721">
        <v>0.023843829491097</v>
      </c>
      <c r="AG3721">
        <v>0.950981490073112</v>
      </c>
      <c r="AH3721" s="3">
        <v>143226081</v>
      </c>
      <c r="AI3721" s="3">
        <v>320.1545</v>
      </c>
      <c r="AJ3721">
        <v>0.123941594581407</v>
      </c>
      <c r="AK3721">
        <v>0.0111071333499984</v>
      </c>
      <c r="AL3721">
        <v>0.00221973154362416</v>
      </c>
      <c r="AM3721" s="3">
        <v>3023.86164358711</v>
      </c>
      <c r="AN3721" s="3">
        <v>1.6537</v>
      </c>
      <c r="AO3721" s="3">
        <v>179.66711409396</v>
      </c>
      <c r="AP3721" s="3">
        <v>40.159</v>
      </c>
      <c r="AQ3721" s="4">
        <v>1799</v>
      </c>
      <c r="AR3721" s="3">
        <v>8533.01</v>
      </c>
      <c r="AS3721" s="3">
        <v>2836.37</v>
      </c>
      <c r="AT3721">
        <v>3</v>
      </c>
      <c r="AU3721">
        <v>2</v>
      </c>
      <c r="AV3721">
        <v>2</v>
      </c>
      <c r="AW3721">
        <v>0</v>
      </c>
      <c r="AX3721">
        <v>8</v>
      </c>
      <c r="AY3721">
        <v>0</v>
      </c>
      <c r="AZ3721">
        <v>0</v>
      </c>
      <c r="BA3721">
        <v>0</v>
      </c>
    </row>
    <row r="3722" spans="1:53">
      <c r="A3722" t="s">
        <v>4829</v>
      </c>
      <c r="B3722" t="s">
        <v>4809</v>
      </c>
      <c r="C3722">
        <v>2020</v>
      </c>
      <c r="D3722">
        <v>0.0394132295046708</v>
      </c>
      <c r="E3722">
        <v>6.95177216439891</v>
      </c>
      <c r="F3722" s="2">
        <v>1.1721</v>
      </c>
      <c r="G3722">
        <v>1.10259949390384</v>
      </c>
      <c r="H3722" s="3">
        <v>2600</v>
      </c>
      <c r="I3722" s="4">
        <v>1314</v>
      </c>
      <c r="J3722" s="4">
        <v>8825</v>
      </c>
      <c r="K3722">
        <v>7</v>
      </c>
      <c r="L3722" s="3">
        <v>0.05815715</v>
      </c>
      <c r="N3722">
        <v>24</v>
      </c>
      <c r="O3722" s="3">
        <v>524577</v>
      </c>
      <c r="P3722" s="3">
        <v>9.74</v>
      </c>
      <c r="Q3722" s="2">
        <v>19.9202447904124</v>
      </c>
      <c r="R3722" s="2">
        <v>0.000522</v>
      </c>
      <c r="S3722">
        <v>1</v>
      </c>
      <c r="T3722" s="2">
        <v>10043.6335219236</v>
      </c>
      <c r="U3722" s="2">
        <v>0.01878677</v>
      </c>
      <c r="V3722">
        <v>0.02992896</v>
      </c>
      <c r="W3722">
        <v>0.03450363</v>
      </c>
      <c r="X3722" s="3">
        <v>56.8935991137121</v>
      </c>
      <c r="Y3722" s="9">
        <v>0.109801022383374</v>
      </c>
      <c r="Z3722">
        <v>862.187792787242</v>
      </c>
      <c r="AA3722" s="4">
        <v>1168</v>
      </c>
      <c r="AB3722">
        <v>14.0619</v>
      </c>
      <c r="AC3722">
        <v>3.6734</v>
      </c>
      <c r="AD3722" s="3">
        <v>3.8593</v>
      </c>
      <c r="AE3722" s="3">
        <v>1447405</v>
      </c>
      <c r="AF3722">
        <v>0.0284815718530471</v>
      </c>
      <c r="AG3722">
        <v>0.949979338436412</v>
      </c>
      <c r="AH3722" s="3">
        <v>143226081</v>
      </c>
      <c r="AI3722" s="3">
        <v>268.7529</v>
      </c>
      <c r="AJ3722">
        <v>0.110804850774317</v>
      </c>
      <c r="AK3722">
        <v>0.011915910477792</v>
      </c>
      <c r="AL3722">
        <v>0.00259185036740147</v>
      </c>
      <c r="AM3722" s="3">
        <v>2619.53608247423</v>
      </c>
      <c r="AN3722" s="3">
        <v>1.94</v>
      </c>
      <c r="AO3722" s="3">
        <v>187.867735470942</v>
      </c>
      <c r="AP3722" s="3">
        <v>42.473</v>
      </c>
      <c r="AQ3722" s="4">
        <v>1785</v>
      </c>
      <c r="AR3722" s="3">
        <v>9455.59</v>
      </c>
      <c r="AS3722" s="3">
        <v>3885.88</v>
      </c>
      <c r="AT3722">
        <v>10</v>
      </c>
      <c r="AU3722">
        <v>2</v>
      </c>
      <c r="AV3722">
        <v>3</v>
      </c>
      <c r="AW3722">
        <v>0</v>
      </c>
      <c r="AX3722">
        <v>8</v>
      </c>
      <c r="AY3722">
        <v>0</v>
      </c>
      <c r="AZ3722">
        <v>0</v>
      </c>
      <c r="BA3722">
        <v>0</v>
      </c>
    </row>
    <row r="3723" spans="1:53">
      <c r="A3723" t="s">
        <v>4830</v>
      </c>
      <c r="B3723" t="s">
        <v>4809</v>
      </c>
      <c r="C3723">
        <v>2021</v>
      </c>
      <c r="D3723">
        <v>0.0514665457401451</v>
      </c>
      <c r="E3723">
        <v>7.63240112660145</v>
      </c>
      <c r="F3723" s="2">
        <v>1.1745</v>
      </c>
      <c r="G3723">
        <v>1.83461766449318</v>
      </c>
      <c r="H3723" s="3">
        <v>3940</v>
      </c>
      <c r="I3723" s="4">
        <v>1797</v>
      </c>
      <c r="J3723" s="4">
        <v>11201</v>
      </c>
      <c r="K3723">
        <v>8</v>
      </c>
      <c r="L3723" s="3">
        <v>0.05640465</v>
      </c>
      <c r="N3723">
        <v>25</v>
      </c>
      <c r="O3723" s="3">
        <v>461312</v>
      </c>
      <c r="P3723" s="3">
        <v>9.771</v>
      </c>
      <c r="Q3723" s="2">
        <v>21.3530909605319</v>
      </c>
      <c r="R3723" s="2">
        <v>0.000323</v>
      </c>
      <c r="S3723">
        <v>1</v>
      </c>
      <c r="T3723" s="2">
        <v>0</v>
      </c>
      <c r="U3723" s="2">
        <v>0.02007247</v>
      </c>
      <c r="V3723">
        <v>0.04015386</v>
      </c>
      <c r="W3723">
        <v>0.04012199</v>
      </c>
      <c r="X3723" s="3">
        <v>57.8599</v>
      </c>
      <c r="Y3723" s="9">
        <v>0.122921297546226</v>
      </c>
      <c r="Z3723">
        <v>129.601667450699</v>
      </c>
      <c r="AA3723" s="4">
        <v>1164</v>
      </c>
      <c r="AB3723">
        <v>15.0945</v>
      </c>
      <c r="AC3723">
        <v>3.8013</v>
      </c>
      <c r="AD3723" s="3">
        <v>4.0245</v>
      </c>
      <c r="AE3723" s="3">
        <v>1734016</v>
      </c>
      <c r="AF3723">
        <v>0.0322059377989098</v>
      </c>
      <c r="AG3723">
        <v>0.951520667143375</v>
      </c>
      <c r="AH3723" s="3">
        <v>143226081</v>
      </c>
      <c r="AI3723" s="3">
        <v>318.2423</v>
      </c>
      <c r="AJ3723">
        <v>0.124358916131609</v>
      </c>
      <c r="AK3723">
        <v>0.0105807925930496</v>
      </c>
      <c r="AL3723">
        <v>0.0032313829787234</v>
      </c>
      <c r="AM3723" s="3">
        <v>2215.69958847737</v>
      </c>
      <c r="AN3723" s="3">
        <v>2.43</v>
      </c>
      <c r="AO3723" s="3">
        <v>200.724734042553</v>
      </c>
      <c r="AP3723" s="3">
        <v>44.346</v>
      </c>
      <c r="AQ3723" s="4">
        <v>1790</v>
      </c>
      <c r="AR3723" s="3">
        <v>11366.88</v>
      </c>
      <c r="AS3723" s="3">
        <v>4463.32</v>
      </c>
      <c r="AT3723">
        <v>7</v>
      </c>
      <c r="AU3723">
        <v>2</v>
      </c>
      <c r="AV3723">
        <v>3</v>
      </c>
      <c r="AW3723">
        <v>0</v>
      </c>
      <c r="AX3723">
        <v>8</v>
      </c>
      <c r="AY3723">
        <v>0</v>
      </c>
      <c r="AZ3723">
        <v>0</v>
      </c>
      <c r="BA3723">
        <v>0</v>
      </c>
    </row>
    <row r="3724" spans="1:53">
      <c r="A3724" t="s">
        <v>4831</v>
      </c>
      <c r="B3724" t="s">
        <v>4809</v>
      </c>
      <c r="C3724">
        <v>2022</v>
      </c>
      <c r="D3724">
        <v>0.0576060621148523</v>
      </c>
      <c r="E3724">
        <v>8.04269949689764</v>
      </c>
      <c r="F3724" s="2">
        <v>1.6491</v>
      </c>
      <c r="G3724">
        <v>1.74135944700461</v>
      </c>
      <c r="H3724" s="3">
        <v>4500</v>
      </c>
      <c r="I3724" s="4">
        <v>1726</v>
      </c>
      <c r="J3724" s="4">
        <v>11337</v>
      </c>
      <c r="K3724">
        <v>8</v>
      </c>
      <c r="L3724" s="3">
        <v>0.0564465</v>
      </c>
      <c r="N3724">
        <v>26</v>
      </c>
      <c r="O3724" s="3">
        <v>535001</v>
      </c>
      <c r="P3724" s="3">
        <v>9.802</v>
      </c>
      <c r="Q3724" s="2">
        <v>22.4883458115553</v>
      </c>
      <c r="R3724" s="2">
        <v>0.000323</v>
      </c>
      <c r="S3724">
        <v>1</v>
      </c>
      <c r="T3724" s="2">
        <v>0</v>
      </c>
      <c r="U3724" s="2">
        <v>0.0211134</v>
      </c>
      <c r="V3724">
        <v>0.04959117</v>
      </c>
      <c r="W3724">
        <v>0.04416686</v>
      </c>
      <c r="X3724" s="3">
        <v>61.0091</v>
      </c>
      <c r="Y3724" s="9">
        <v>0.120719297663518</v>
      </c>
      <c r="Z3724">
        <v>167.61394300333</v>
      </c>
      <c r="AA3724" s="4">
        <v>1177</v>
      </c>
      <c r="AB3724">
        <v>15.9195</v>
      </c>
      <c r="AC3724">
        <v>4.1637</v>
      </c>
      <c r="AD3724" s="3">
        <v>4.1879</v>
      </c>
      <c r="AE3724" s="3">
        <v>2051983</v>
      </c>
      <c r="AF3724">
        <v>0.0361570802034822</v>
      </c>
      <c r="AG3724">
        <v>0.954554825477209</v>
      </c>
      <c r="AH3724" s="3">
        <v>143226081</v>
      </c>
      <c r="AI3724" s="3">
        <v>220.4667</v>
      </c>
      <c r="AJ3724">
        <v>0.120719510377626</v>
      </c>
      <c r="AK3724">
        <v>0.0126865058433792</v>
      </c>
      <c r="AL3724">
        <v>0.00391246684350133</v>
      </c>
      <c r="AM3724" s="3">
        <v>1923.79322033898</v>
      </c>
      <c r="AN3724" s="3">
        <v>2.95</v>
      </c>
      <c r="AO3724" s="3">
        <v>211.133952254642</v>
      </c>
      <c r="AP3724" s="3">
        <v>44.95</v>
      </c>
      <c r="AQ3724" s="4">
        <v>1943</v>
      </c>
      <c r="AR3724" s="3">
        <v>11563.94</v>
      </c>
      <c r="AS3724" s="3">
        <v>4575.83</v>
      </c>
      <c r="AT3724">
        <v>8</v>
      </c>
      <c r="AU3724">
        <v>2</v>
      </c>
      <c r="AV3724">
        <v>4</v>
      </c>
      <c r="AW3724">
        <v>0</v>
      </c>
      <c r="AX3724">
        <v>8</v>
      </c>
      <c r="AY3724">
        <v>0</v>
      </c>
      <c r="AZ3724">
        <v>0</v>
      </c>
      <c r="BA3724">
        <v>0</v>
      </c>
    </row>
    <row r="3725" spans="1:53">
      <c r="A3725" t="s">
        <v>4832</v>
      </c>
      <c r="B3725" t="s">
        <v>4809</v>
      </c>
      <c r="C3725">
        <v>2023</v>
      </c>
      <c r="D3725">
        <v>0.0635615989544564</v>
      </c>
      <c r="E3725">
        <v>8.41913925094085</v>
      </c>
      <c r="F3725" s="2">
        <v>1.8477</v>
      </c>
      <c r="G3725">
        <v>1.71639670360898</v>
      </c>
      <c r="H3725" s="3">
        <v>4910</v>
      </c>
      <c r="I3725" s="4">
        <v>2201</v>
      </c>
      <c r="J3725" s="4">
        <v>9077</v>
      </c>
      <c r="L3725" s="3">
        <v>0.05741133</v>
      </c>
      <c r="N3725">
        <v>27</v>
      </c>
      <c r="O3725" s="3">
        <v>678760</v>
      </c>
      <c r="P3725" s="3">
        <v>9.833</v>
      </c>
      <c r="Q3725" s="2">
        <v>24.1059132916456</v>
      </c>
      <c r="R3725" s="2">
        <v>0.000945</v>
      </c>
      <c r="S3725">
        <v>1</v>
      </c>
      <c r="T3725" s="2">
        <v>43.6335219236209</v>
      </c>
      <c r="U3725" s="2">
        <v>0.02179114</v>
      </c>
      <c r="V3725">
        <v>0.05686275</v>
      </c>
      <c r="W3725">
        <v>0.04604773</v>
      </c>
      <c r="X3725" s="3">
        <v>62.0453</v>
      </c>
      <c r="Y3725" s="9">
        <v>0.126403608054218</v>
      </c>
      <c r="Z3725">
        <v>25.1952610358733</v>
      </c>
      <c r="AA3725" s="4">
        <v>1172.96917808219</v>
      </c>
      <c r="AB3725">
        <v>16.4741</v>
      </c>
      <c r="AC3725">
        <v>4.5953</v>
      </c>
      <c r="AD3725" s="3">
        <v>4.36716594978364</v>
      </c>
      <c r="AE3725" s="3">
        <v>2458310.8070844</v>
      </c>
      <c r="AF3725">
        <v>0.044446046051065</v>
      </c>
      <c r="AG3725">
        <v>0.952359428674742</v>
      </c>
      <c r="AH3725" s="3">
        <v>143226081</v>
      </c>
      <c r="AI3725" s="3">
        <v>274.3622</v>
      </c>
      <c r="AJ3725">
        <v>0.12527463711987</v>
      </c>
      <c r="AK3725">
        <v>0.0112650466206071</v>
      </c>
      <c r="AL3725">
        <v>0.00492146874668365</v>
      </c>
      <c r="AM3725" s="3">
        <v>1490.83557951482</v>
      </c>
      <c r="AN3725" s="3">
        <v>3.71</v>
      </c>
      <c r="AO3725" s="3">
        <v>218.535763557254</v>
      </c>
      <c r="AP3725" s="3">
        <v>44.985</v>
      </c>
      <c r="AQ3725" s="4">
        <v>1948.44257703081</v>
      </c>
      <c r="AR3725" s="3">
        <v>11716.56</v>
      </c>
      <c r="AS3725" s="3">
        <v>4615.73</v>
      </c>
      <c r="AT3725">
        <v>11</v>
      </c>
      <c r="AU3725">
        <v>2</v>
      </c>
      <c r="AV3725">
        <v>4</v>
      </c>
      <c r="AW3725">
        <v>0</v>
      </c>
      <c r="AX3725">
        <v>8</v>
      </c>
      <c r="AY3725">
        <v>0</v>
      </c>
      <c r="AZ3725">
        <v>0</v>
      </c>
      <c r="BA3725">
        <v>0</v>
      </c>
    </row>
    <row r="3726" spans="1:53">
      <c r="A3726" t="s">
        <v>4833</v>
      </c>
      <c r="B3726" t="s">
        <v>4809</v>
      </c>
      <c r="C3726">
        <v>2024</v>
      </c>
      <c r="D3726">
        <v>0.0579591286582262</v>
      </c>
      <c r="E3726">
        <v>8.8717306512956</v>
      </c>
      <c r="F3726" s="2">
        <v>1.8377</v>
      </c>
      <c r="G3726">
        <v>2.39170305676856</v>
      </c>
      <c r="H3726" s="3">
        <v>1.03617844152166</v>
      </c>
      <c r="I3726" s="4">
        <v>2114.03784084585</v>
      </c>
      <c r="J3726" s="4">
        <v>9187.2108740291</v>
      </c>
      <c r="K3726">
        <v>3</v>
      </c>
      <c r="L3726" s="3">
        <v>0.05741133</v>
      </c>
      <c r="O3726" s="3">
        <v>1069471</v>
      </c>
      <c r="P3726" s="3">
        <v>9.80190195878392</v>
      </c>
      <c r="Q3726" s="2">
        <v>25.3875242328097</v>
      </c>
      <c r="R3726" s="2">
        <v>0.000888</v>
      </c>
      <c r="S3726">
        <v>1</v>
      </c>
      <c r="T3726" s="2">
        <v>10043.6335219236</v>
      </c>
      <c r="U3726" s="2">
        <v>0.0207167961539023</v>
      </c>
      <c r="V3726">
        <v>0.0702271288966366</v>
      </c>
      <c r="W3726">
        <v>0.0418306069886494</v>
      </c>
      <c r="X3726" s="3">
        <v>63.3037</v>
      </c>
      <c r="Y3726" s="9">
        <v>0.124139226407868</v>
      </c>
      <c r="Z3726">
        <v>32.5850517997956</v>
      </c>
      <c r="AA3726" s="4">
        <v>3130.94446973145</v>
      </c>
      <c r="AB3726">
        <v>1186.06934931507</v>
      </c>
      <c r="AC3726">
        <f>AC3725*AC3724/AC3723</f>
        <v>5.03339663010023</v>
      </c>
      <c r="AD3726" s="3">
        <v>4.54447863861322</v>
      </c>
      <c r="AE3726" s="3">
        <v>2909091.94889406</v>
      </c>
      <c r="AF3726">
        <v>0.0499964243786144</v>
      </c>
      <c r="AG3726">
        <v>0.95935448389647</v>
      </c>
      <c r="AH3726" s="3">
        <v>143226081</v>
      </c>
      <c r="AI3726" s="3">
        <v>190.068161393818</v>
      </c>
      <c r="AJ3726">
        <v>0.00731970243879023</v>
      </c>
      <c r="AK3726">
        <v>0.0135069351867032</v>
      </c>
      <c r="AM3726" s="3">
        <v>1294.42610154641</v>
      </c>
      <c r="AN3726" s="3">
        <v>4.50390946502058</v>
      </c>
      <c r="AO3726" s="3">
        <v>224.924387137854</v>
      </c>
      <c r="AP3726" s="3">
        <v>45.036</v>
      </c>
      <c r="AQ3726" s="4">
        <v>2114.98543417367</v>
      </c>
      <c r="AR3726" s="3">
        <v>13096.78</v>
      </c>
      <c r="AS3726" s="3">
        <v>4832.96</v>
      </c>
      <c r="AT3726">
        <v>1</v>
      </c>
      <c r="AU3726">
        <v>2</v>
      </c>
      <c r="AV3726">
        <v>4</v>
      </c>
      <c r="AW3726">
        <v>0</v>
      </c>
      <c r="AX3726">
        <v>8</v>
      </c>
      <c r="AY3726">
        <v>0</v>
      </c>
      <c r="AZ3726">
        <v>0</v>
      </c>
      <c r="BA3726">
        <v>0</v>
      </c>
    </row>
    <row r="3727" spans="1:53">
      <c r="A3727" t="s">
        <v>4834</v>
      </c>
      <c r="B3727" t="s">
        <v>4835</v>
      </c>
      <c r="C3727">
        <v>2000</v>
      </c>
      <c r="D3727">
        <v>0.0034448528288361</v>
      </c>
      <c r="E3727">
        <v>1.6094379124341</v>
      </c>
      <c r="F3727" s="2">
        <v>0.13092034722215</v>
      </c>
      <c r="G3727">
        <v>1.53018368340111</v>
      </c>
      <c r="H3727" s="3">
        <v>17.4743839547744</v>
      </c>
      <c r="I3727" s="4">
        <v>6</v>
      </c>
      <c r="J3727" s="4">
        <v>68</v>
      </c>
      <c r="K3727">
        <v>3</v>
      </c>
      <c r="L3727" s="3">
        <v>0.0909848590081956</v>
      </c>
      <c r="M3727" s="4">
        <v>11</v>
      </c>
      <c r="N3727">
        <v>7</v>
      </c>
      <c r="O3727" s="3">
        <v>131388</v>
      </c>
      <c r="P3727" s="3">
        <v>7.84245104725281</v>
      </c>
      <c r="Q3727" s="2">
        <v>1.50821251990279</v>
      </c>
      <c r="R3727" s="2">
        <v>0.0894190404737285</v>
      </c>
      <c r="S3727">
        <v>0</v>
      </c>
      <c r="T3727" s="2">
        <v>0</v>
      </c>
      <c r="U3727" s="2">
        <v>0.00354763868037584</v>
      </c>
      <c r="V3727">
        <v>0.00561312607944732</v>
      </c>
      <c r="W3727">
        <v>0.0128645543807704</v>
      </c>
      <c r="X3727" s="3">
        <v>12.220934782088</v>
      </c>
      <c r="Y3727" s="9">
        <v>0.264469116017543</v>
      </c>
      <c r="Z3727">
        <v>4.89809422326513</v>
      </c>
      <c r="AA3727" s="4">
        <v>2661</v>
      </c>
      <c r="AB3727">
        <v>0.72</v>
      </c>
      <c r="AC3727">
        <v>0.11</v>
      </c>
      <c r="AD3727" s="3">
        <v>1.2755</v>
      </c>
      <c r="AE3727" s="3">
        <v>98082</v>
      </c>
      <c r="AF3727">
        <v>0.0368134219119469</v>
      </c>
      <c r="AG3727">
        <v>0.845925759111211</v>
      </c>
      <c r="AH3727" s="3">
        <v>1521647</v>
      </c>
      <c r="AI3727" s="3">
        <v>2.92</v>
      </c>
      <c r="AJ3727">
        <v>0.169712588073237</v>
      </c>
      <c r="AK3727">
        <v>0.00762004203896</v>
      </c>
      <c r="AL3727">
        <v>0.000333861948084467</v>
      </c>
      <c r="AM3727" s="3">
        <v>1665.1875</v>
      </c>
      <c r="AN3727" s="3">
        <v>0.16</v>
      </c>
      <c r="AO3727" s="3">
        <v>15.0217010266255</v>
      </c>
      <c r="AP3727" s="3">
        <v>25.7103859513701</v>
      </c>
      <c r="AQ3727" s="4">
        <v>395</v>
      </c>
      <c r="AR3727" s="3">
        <v>982.672036284016</v>
      </c>
      <c r="AS3727" s="3">
        <v>432.860187381881</v>
      </c>
      <c r="AT3727">
        <v>0</v>
      </c>
      <c r="AU3727">
        <v>0</v>
      </c>
      <c r="AV3727">
        <v>0</v>
      </c>
      <c r="AW3727">
        <v>0</v>
      </c>
      <c r="AX3727">
        <v>8</v>
      </c>
      <c r="AY3727">
        <v>0</v>
      </c>
      <c r="AZ3727">
        <v>0</v>
      </c>
      <c r="BA3727">
        <v>0</v>
      </c>
    </row>
    <row r="3728" spans="1:53">
      <c r="A3728" t="s">
        <v>4836</v>
      </c>
      <c r="B3728" t="s">
        <v>4835</v>
      </c>
      <c r="C3728">
        <v>2001</v>
      </c>
      <c r="D3728">
        <v>0.0029745192913901</v>
      </c>
      <c r="E3728">
        <v>1.79175946922805</v>
      </c>
      <c r="F3728" s="2">
        <v>0.0611527022483279</v>
      </c>
      <c r="G3728">
        <v>1.67062399873328</v>
      </c>
      <c r="H3728" s="3">
        <v>19.2175628040381</v>
      </c>
      <c r="I3728" s="4">
        <v>6</v>
      </c>
      <c r="J3728" s="4">
        <v>78</v>
      </c>
      <c r="K3728">
        <v>3</v>
      </c>
      <c r="L3728" s="3">
        <v>0.0944332946023027</v>
      </c>
      <c r="M3728" s="4">
        <v>11</v>
      </c>
      <c r="N3728">
        <v>7</v>
      </c>
      <c r="O3728" s="3">
        <v>174319</v>
      </c>
      <c r="P3728" s="3">
        <v>7.95012772067047</v>
      </c>
      <c r="Q3728" s="2">
        <v>1.97806101128291</v>
      </c>
      <c r="R3728" s="2">
        <v>0.0520963105368679</v>
      </c>
      <c r="S3728">
        <v>0</v>
      </c>
      <c r="T3728" s="2">
        <v>0</v>
      </c>
      <c r="U3728" s="2">
        <v>0.00333035965063146</v>
      </c>
      <c r="V3728">
        <v>0.0057509400575094</v>
      </c>
      <c r="W3728">
        <v>0.0123185312430175</v>
      </c>
      <c r="X3728" s="3">
        <v>7.1145</v>
      </c>
      <c r="Y3728" s="9">
        <v>0.234940663789354</v>
      </c>
      <c r="Z3728">
        <v>21198.4117566089</v>
      </c>
      <c r="AA3728" s="4">
        <v>2585</v>
      </c>
      <c r="AB3728">
        <v>0.9467</v>
      </c>
      <c r="AC3728">
        <v>0.1494</v>
      </c>
      <c r="AD3728" s="3">
        <v>1.2755</v>
      </c>
      <c r="AE3728" s="3">
        <v>98239</v>
      </c>
      <c r="AF3728">
        <v>0.0337939456484348</v>
      </c>
      <c r="AG3728">
        <v>0.847368421052632</v>
      </c>
      <c r="AH3728" s="3">
        <v>1757675</v>
      </c>
      <c r="AI3728" s="3">
        <v>2.22</v>
      </c>
      <c r="AJ3728">
        <v>0.167994737252</v>
      </c>
      <c r="AK3728">
        <v>0.0035359119379836</v>
      </c>
      <c r="AL3728">
        <v>0.000311416529989412</v>
      </c>
      <c r="AM3728" s="3">
        <v>1938</v>
      </c>
      <c r="AN3728" s="3">
        <v>0.15</v>
      </c>
      <c r="AO3728" s="3">
        <v>19.6545352627317</v>
      </c>
      <c r="AP3728" s="3">
        <v>26.4176456966422</v>
      </c>
      <c r="AQ3728" s="4">
        <v>378</v>
      </c>
      <c r="AR3728" s="3">
        <v>1096.63043478261</v>
      </c>
      <c r="AS3728" s="3">
        <v>438.270939724155</v>
      </c>
      <c r="AT3728">
        <v>0</v>
      </c>
      <c r="AU3728">
        <v>0</v>
      </c>
      <c r="AV3728">
        <v>0</v>
      </c>
      <c r="AW3728">
        <v>0</v>
      </c>
      <c r="AX3728">
        <v>8</v>
      </c>
      <c r="AY3728">
        <v>0</v>
      </c>
      <c r="AZ3728">
        <v>0</v>
      </c>
      <c r="BA3728">
        <v>0</v>
      </c>
    </row>
    <row r="3729" spans="1:53">
      <c r="A3729" t="s">
        <v>4837</v>
      </c>
      <c r="B3729" t="s">
        <v>4835</v>
      </c>
      <c r="C3729">
        <v>2002</v>
      </c>
      <c r="D3729">
        <v>0.00282788732680728</v>
      </c>
      <c r="E3729">
        <v>1.79175946922805</v>
      </c>
      <c r="F3729" s="2">
        <v>0.195956469248292</v>
      </c>
      <c r="G3729">
        <v>1.78964028395491</v>
      </c>
      <c r="H3729" s="3">
        <v>324.09</v>
      </c>
      <c r="I3729" s="4">
        <v>7</v>
      </c>
      <c r="J3729" s="4">
        <v>46</v>
      </c>
      <c r="K3729">
        <v>3</v>
      </c>
      <c r="L3729" s="3">
        <v>0.0759667454808939</v>
      </c>
      <c r="M3729" s="4">
        <v>11</v>
      </c>
      <c r="N3729">
        <v>7</v>
      </c>
      <c r="O3729" s="3">
        <v>119773</v>
      </c>
      <c r="P3729" s="3">
        <v>8.05780439408813</v>
      </c>
      <c r="Q3729" s="2">
        <v>2.73208443601659</v>
      </c>
      <c r="R3729" s="2">
        <v>0.012251688572065</v>
      </c>
      <c r="S3729">
        <v>0</v>
      </c>
      <c r="T3729" s="2">
        <v>0</v>
      </c>
      <c r="U3729" s="2">
        <v>0.00355475610082242</v>
      </c>
      <c r="V3729">
        <v>0.00365546701202126</v>
      </c>
      <c r="W3729">
        <v>0.0117725081052647</v>
      </c>
      <c r="X3729" s="3">
        <v>14.3427</v>
      </c>
      <c r="Y3729" s="9">
        <v>0.191832411763275</v>
      </c>
      <c r="Z3729">
        <v>23658.02092415</v>
      </c>
      <c r="AA3729" s="4">
        <v>2197</v>
      </c>
      <c r="AB3729">
        <v>1.31</v>
      </c>
      <c r="AC3729">
        <v>0.23</v>
      </c>
      <c r="AD3729" s="3">
        <v>1.2755</v>
      </c>
      <c r="AE3729" s="3">
        <v>98455</v>
      </c>
      <c r="AF3729">
        <v>0.0314814222676984</v>
      </c>
      <c r="AG3729">
        <v>0.854096054230351</v>
      </c>
      <c r="AH3729" s="3">
        <v>1993767</v>
      </c>
      <c r="AI3729" s="3">
        <v>4.5</v>
      </c>
      <c r="AJ3729">
        <v>0.165783967522451</v>
      </c>
      <c r="AK3729">
        <v>0.0084067482467232</v>
      </c>
      <c r="AL3729">
        <v>0.000329903709354832</v>
      </c>
      <c r="AM3729" s="3">
        <v>1954.625</v>
      </c>
      <c r="AN3729" s="3">
        <v>0.16</v>
      </c>
      <c r="AO3729" s="3">
        <v>27.033547083445</v>
      </c>
      <c r="AP3729" s="3">
        <v>25.81</v>
      </c>
      <c r="AQ3729" s="4">
        <v>367</v>
      </c>
      <c r="AR3729" s="3">
        <v>1121</v>
      </c>
      <c r="AS3729" s="3">
        <v>464</v>
      </c>
      <c r="AT3729">
        <v>0</v>
      </c>
      <c r="AU3729">
        <v>0</v>
      </c>
      <c r="AV3729">
        <v>0</v>
      </c>
      <c r="AW3729">
        <v>0</v>
      </c>
      <c r="AX3729">
        <v>8</v>
      </c>
      <c r="AY3729">
        <v>0</v>
      </c>
      <c r="AZ3729">
        <v>0</v>
      </c>
      <c r="BA3729">
        <v>0</v>
      </c>
    </row>
    <row r="3730" spans="1:53">
      <c r="A3730" t="s">
        <v>4838</v>
      </c>
      <c r="B3730" t="s">
        <v>4835</v>
      </c>
      <c r="C3730">
        <v>2003</v>
      </c>
      <c r="D3730">
        <v>0.00244178948286387</v>
      </c>
      <c r="E3730">
        <v>1.79175946922805</v>
      </c>
      <c r="F3730" s="2">
        <v>0.0915309794988611</v>
      </c>
      <c r="G3730">
        <v>0.604754633202162</v>
      </c>
      <c r="H3730" s="3">
        <v>356.42</v>
      </c>
      <c r="I3730" s="4">
        <v>7</v>
      </c>
      <c r="J3730" s="4">
        <v>51</v>
      </c>
      <c r="K3730">
        <v>4</v>
      </c>
      <c r="L3730" s="3">
        <v>0.0690826727066818</v>
      </c>
      <c r="M3730" s="4">
        <v>12</v>
      </c>
      <c r="N3730">
        <v>7</v>
      </c>
      <c r="O3730" s="3">
        <v>90275.5002265961</v>
      </c>
      <c r="P3730" s="3">
        <v>8.16843786402984</v>
      </c>
      <c r="Q3730" s="2">
        <v>3.85373152939709</v>
      </c>
      <c r="R3730" s="2">
        <v>0.00713794029850746</v>
      </c>
      <c r="S3730">
        <v>0</v>
      </c>
      <c r="T3730" s="2">
        <v>0</v>
      </c>
      <c r="U3730" s="2">
        <v>0.00333704115684093</v>
      </c>
      <c r="V3730">
        <v>0.0077476670913536</v>
      </c>
      <c r="W3730">
        <v>0.0112728357789176</v>
      </c>
      <c r="X3730" s="3">
        <v>8.3497</v>
      </c>
      <c r="Y3730" s="9">
        <v>0.170413978140975</v>
      </c>
      <c r="Z3730">
        <v>26003.5056967572</v>
      </c>
      <c r="AA3730" s="4">
        <v>2055</v>
      </c>
      <c r="AB3730">
        <v>1.85</v>
      </c>
      <c r="AC3730">
        <v>0.35</v>
      </c>
      <c r="AD3730" s="3">
        <v>1.2755</v>
      </c>
      <c r="AE3730" s="3">
        <v>98753</v>
      </c>
      <c r="AF3730">
        <v>0.0273576751530598</v>
      </c>
      <c r="AG3730">
        <v>0.870238523977062</v>
      </c>
      <c r="AH3730" s="3">
        <v>2546443</v>
      </c>
      <c r="AI3730" s="3">
        <v>9.1</v>
      </c>
      <c r="AJ3730">
        <v>0.155130923811375</v>
      </c>
      <c r="AK3730">
        <v>0.0039629022248268</v>
      </c>
      <c r="AL3730">
        <v>0.000306679479053792</v>
      </c>
      <c r="AM3730" s="3">
        <v>2406.46666666667</v>
      </c>
      <c r="AN3730" s="3">
        <v>0.15</v>
      </c>
      <c r="AO3730" s="3">
        <v>37.9117172006297</v>
      </c>
      <c r="AP3730" s="3">
        <v>26.52</v>
      </c>
      <c r="AQ3730" s="4">
        <v>330</v>
      </c>
      <c r="AR3730" s="3">
        <v>1251</v>
      </c>
      <c r="AS3730" s="3">
        <v>469.8</v>
      </c>
      <c r="AT3730">
        <v>3</v>
      </c>
      <c r="AU3730">
        <v>0</v>
      </c>
      <c r="AV3730">
        <v>0</v>
      </c>
      <c r="AW3730">
        <v>0</v>
      </c>
      <c r="AX3730">
        <v>8</v>
      </c>
      <c r="AY3730">
        <v>0</v>
      </c>
      <c r="AZ3730">
        <v>0</v>
      </c>
      <c r="BA3730">
        <v>0</v>
      </c>
    </row>
    <row r="3731" spans="1:53">
      <c r="A3731" t="s">
        <v>4839</v>
      </c>
      <c r="B3731" t="s">
        <v>4835</v>
      </c>
      <c r="C3731">
        <v>2004</v>
      </c>
      <c r="D3731">
        <v>0.00232141897795359</v>
      </c>
      <c r="E3731">
        <v>1.94591014905531</v>
      </c>
      <c r="F3731" s="2">
        <v>0.2933</v>
      </c>
      <c r="G3731">
        <v>0.540579764668763</v>
      </c>
      <c r="H3731" s="3">
        <v>6010.76</v>
      </c>
      <c r="I3731" s="4">
        <v>6</v>
      </c>
      <c r="J3731" s="4">
        <v>39</v>
      </c>
      <c r="K3731">
        <v>4</v>
      </c>
      <c r="L3731" s="3">
        <v>0.0565651299620168</v>
      </c>
      <c r="M3731" s="4">
        <v>12</v>
      </c>
      <c r="N3731">
        <v>7</v>
      </c>
      <c r="O3731" s="3">
        <v>131388</v>
      </c>
      <c r="P3731" s="3">
        <v>8.27907133397156</v>
      </c>
      <c r="Q3731" s="2">
        <v>5.56617266037931</v>
      </c>
      <c r="R3731" s="2">
        <v>0.00167865671641791</v>
      </c>
      <c r="S3731">
        <v>0</v>
      </c>
      <c r="T3731" s="2">
        <v>0</v>
      </c>
      <c r="U3731" s="2">
        <v>0.00356188780053428</v>
      </c>
      <c r="V3731">
        <v>0.00811133385091368</v>
      </c>
      <c r="W3731">
        <v>0.0107731634525706</v>
      </c>
      <c r="X3731" s="3">
        <v>20.3693</v>
      </c>
      <c r="Y3731" s="9">
        <v>0.139145450164674</v>
      </c>
      <c r="Z3731">
        <v>29020.6402695872</v>
      </c>
      <c r="AA3731" s="4">
        <v>1980</v>
      </c>
      <c r="AB3731">
        <v>2.69</v>
      </c>
      <c r="AC3731">
        <v>0.38</v>
      </c>
      <c r="AD3731" s="3">
        <v>1.2755</v>
      </c>
      <c r="AE3731" s="3">
        <v>99163</v>
      </c>
      <c r="AF3731">
        <v>0.0221831237975929</v>
      </c>
      <c r="AG3731">
        <v>0.864480336450271</v>
      </c>
      <c r="AH3731" s="3">
        <v>3608084</v>
      </c>
      <c r="AI3731" s="3">
        <v>20.5</v>
      </c>
      <c r="AJ3731">
        <v>0.132992694791458</v>
      </c>
      <c r="AK3731">
        <v>0.0055374803660736</v>
      </c>
      <c r="AL3731">
        <v>0.00032359841436777</v>
      </c>
      <c r="AM3731" s="3">
        <v>2793.875</v>
      </c>
      <c r="AN3731" s="3">
        <v>0.16</v>
      </c>
      <c r="AO3731" s="3">
        <v>54.3119488714505</v>
      </c>
      <c r="AP3731" s="3">
        <v>25.91</v>
      </c>
      <c r="AQ3731" s="4">
        <v>363</v>
      </c>
      <c r="AR3731" s="3">
        <v>1278.8</v>
      </c>
      <c r="AS3731" s="3">
        <v>497.38</v>
      </c>
      <c r="AT3731">
        <v>6</v>
      </c>
      <c r="AU3731">
        <v>0</v>
      </c>
      <c r="AV3731">
        <v>0</v>
      </c>
      <c r="AW3731">
        <v>0</v>
      </c>
      <c r="AX3731">
        <v>8</v>
      </c>
      <c r="AY3731">
        <v>0</v>
      </c>
      <c r="AZ3731">
        <v>0</v>
      </c>
      <c r="BA3731">
        <v>0</v>
      </c>
    </row>
    <row r="3732" spans="1:53">
      <c r="A3732" t="s">
        <v>4840</v>
      </c>
      <c r="B3732" t="s">
        <v>4835</v>
      </c>
      <c r="C3732">
        <v>2005</v>
      </c>
      <c r="D3732">
        <v>0.00200447040161511</v>
      </c>
      <c r="E3732">
        <v>1.94591014905531</v>
      </c>
      <c r="F3732" s="2">
        <v>0.137</v>
      </c>
      <c r="G3732">
        <v>0.544258825671545</v>
      </c>
      <c r="H3732" s="3">
        <v>7018.76</v>
      </c>
      <c r="I3732" s="4">
        <v>7</v>
      </c>
      <c r="J3732" s="4">
        <v>57</v>
      </c>
      <c r="K3732">
        <v>4</v>
      </c>
      <c r="L3732" s="3">
        <v>0.0505847868357663</v>
      </c>
      <c r="M3732" s="4">
        <v>12</v>
      </c>
      <c r="N3732">
        <v>7</v>
      </c>
      <c r="O3732" s="3">
        <v>174319</v>
      </c>
      <c r="P3732" s="3">
        <v>8.39274279393455</v>
      </c>
      <c r="Q3732" s="2">
        <v>7.1231885555992</v>
      </c>
      <c r="R3732" s="2">
        <v>0.000978</v>
      </c>
      <c r="S3732">
        <v>0</v>
      </c>
      <c r="T3732" s="2">
        <v>0</v>
      </c>
      <c r="U3732" s="2">
        <v>0.00334373606776638</v>
      </c>
      <c r="V3732">
        <v>0.00646976434320526</v>
      </c>
      <c r="W3732">
        <v>0.0103159073100112</v>
      </c>
      <c r="X3732" s="3">
        <v>11.0717</v>
      </c>
      <c r="Y3732" s="9">
        <v>0.123609610517958</v>
      </c>
      <c r="Z3732">
        <v>35273.1591448931</v>
      </c>
      <c r="AA3732" s="4">
        <v>1895</v>
      </c>
      <c r="AB3732">
        <v>3.45</v>
      </c>
      <c r="AC3732">
        <v>0.55</v>
      </c>
      <c r="AD3732" s="3">
        <v>1.2755</v>
      </c>
      <c r="AE3732" s="3">
        <v>99731</v>
      </c>
      <c r="AF3732">
        <v>0.0183683580440188</v>
      </c>
      <c r="AG3732">
        <v>0.876636891058108</v>
      </c>
      <c r="AH3732" s="3">
        <v>5162175</v>
      </c>
      <c r="AI3732" s="3">
        <v>36.2</v>
      </c>
      <c r="AJ3732">
        <v>0.11826015130144</v>
      </c>
      <c r="AK3732">
        <v>0.005430164427</v>
      </c>
      <c r="AL3732">
        <v>0.000300450676014021</v>
      </c>
      <c r="AM3732" s="3">
        <v>3619.66666666667</v>
      </c>
      <c r="AN3732" s="3">
        <v>0.15</v>
      </c>
      <c r="AO3732" s="3">
        <v>69.0175262894341</v>
      </c>
      <c r="AP3732" s="3">
        <v>27.49</v>
      </c>
      <c r="AQ3732" s="4">
        <v>411</v>
      </c>
      <c r="AR3732" s="3">
        <v>1484.8</v>
      </c>
      <c r="AS3732" s="3">
        <v>554.86</v>
      </c>
      <c r="AT3732">
        <v>7</v>
      </c>
      <c r="AU3732">
        <v>0</v>
      </c>
      <c r="AV3732">
        <v>0</v>
      </c>
      <c r="AW3732">
        <v>0</v>
      </c>
      <c r="AX3732">
        <v>8</v>
      </c>
      <c r="AY3732">
        <v>0</v>
      </c>
      <c r="AZ3732">
        <v>0</v>
      </c>
      <c r="BA3732">
        <v>0</v>
      </c>
    </row>
    <row r="3733" spans="1:53">
      <c r="A3733" t="s">
        <v>4841</v>
      </c>
      <c r="B3733" t="s">
        <v>4835</v>
      </c>
      <c r="C3733">
        <v>2006</v>
      </c>
      <c r="D3733">
        <v>0.00181025369978858</v>
      </c>
      <c r="E3733">
        <v>1.94591014905531</v>
      </c>
      <c r="F3733" s="2">
        <v>0.439</v>
      </c>
      <c r="G3733">
        <v>0.426526954596996</v>
      </c>
      <c r="H3733" s="3">
        <v>786</v>
      </c>
      <c r="I3733" s="4">
        <v>13</v>
      </c>
      <c r="J3733" s="4">
        <v>94</v>
      </c>
      <c r="K3733">
        <v>4</v>
      </c>
      <c r="L3733" s="3">
        <v>0.0537153982477598</v>
      </c>
      <c r="M3733" s="4">
        <v>12</v>
      </c>
      <c r="N3733">
        <v>7</v>
      </c>
      <c r="O3733" s="3">
        <v>119773</v>
      </c>
      <c r="P3733" s="3">
        <v>8.50641425389755</v>
      </c>
      <c r="Q3733" s="2">
        <v>8.28329818467519</v>
      </c>
      <c r="R3733" s="2">
        <v>0.00023</v>
      </c>
      <c r="S3733">
        <v>0</v>
      </c>
      <c r="T3733" s="2">
        <v>0</v>
      </c>
      <c r="U3733" s="2">
        <v>0.00348432055749129</v>
      </c>
      <c r="V3733">
        <v>0.00593564511090284</v>
      </c>
      <c r="W3733">
        <v>0.00985865116745176</v>
      </c>
      <c r="X3733" s="3">
        <v>13.1259</v>
      </c>
      <c r="Y3733" s="9">
        <v>0.100929014672569</v>
      </c>
      <c r="Z3733">
        <v>47097.4130461691</v>
      </c>
      <c r="AA3733" s="4">
        <v>1833</v>
      </c>
      <c r="AB3733">
        <v>4.01</v>
      </c>
      <c r="AC3733">
        <v>0.89</v>
      </c>
      <c r="AD3733" s="3">
        <v>1.2755</v>
      </c>
      <c r="AE3733" s="3">
        <v>100516</v>
      </c>
      <c r="AF3733">
        <v>0.0156100136662939</v>
      </c>
      <c r="AG3733">
        <v>0.887439433469996</v>
      </c>
      <c r="AH3733" s="3">
        <v>8016864</v>
      </c>
      <c r="AI3733" s="3">
        <v>63.2</v>
      </c>
      <c r="AJ3733">
        <v>0.105864805876506</v>
      </c>
      <c r="AK3733">
        <v>0.0047640932499888</v>
      </c>
      <c r="AL3733">
        <v>0.000315115706548498</v>
      </c>
      <c r="AM3733" s="3">
        <v>4024.5</v>
      </c>
      <c r="AN3733" s="3">
        <v>0.16</v>
      </c>
      <c r="AO3733" s="3">
        <v>78.903003446578</v>
      </c>
      <c r="AP3733" s="3">
        <v>24.87</v>
      </c>
      <c r="AQ3733" s="4">
        <v>502</v>
      </c>
      <c r="AR3733" s="3">
        <v>1499</v>
      </c>
      <c r="AS3733" s="3">
        <v>591</v>
      </c>
      <c r="AT3733">
        <v>0</v>
      </c>
      <c r="AU3733">
        <v>0</v>
      </c>
      <c r="AV3733">
        <v>0</v>
      </c>
      <c r="AW3733">
        <v>0</v>
      </c>
      <c r="AX3733">
        <v>8</v>
      </c>
      <c r="AY3733">
        <v>0</v>
      </c>
      <c r="AZ3733">
        <v>0</v>
      </c>
      <c r="BA3733">
        <v>0</v>
      </c>
    </row>
    <row r="3734" spans="1:53">
      <c r="A3734" t="s">
        <v>4842</v>
      </c>
      <c r="B3734" t="s">
        <v>4835</v>
      </c>
      <c r="C3734">
        <v>2007</v>
      </c>
      <c r="D3734">
        <v>0.0135298700166059</v>
      </c>
      <c r="E3734">
        <v>2.07944154167984</v>
      </c>
      <c r="F3734" s="2">
        <v>0.33</v>
      </c>
      <c r="G3734">
        <v>0.43347701005228</v>
      </c>
      <c r="H3734" s="3">
        <v>232.47</v>
      </c>
      <c r="I3734" s="4">
        <v>18</v>
      </c>
      <c r="J3734" s="4">
        <v>160</v>
      </c>
      <c r="K3734">
        <v>4</v>
      </c>
      <c r="L3734" s="3">
        <v>0.0527291540915754</v>
      </c>
      <c r="M3734" s="4">
        <v>11</v>
      </c>
      <c r="N3734">
        <v>8</v>
      </c>
      <c r="O3734" s="3">
        <v>130505</v>
      </c>
      <c r="P3734" s="3">
        <v>8.62320712694877</v>
      </c>
      <c r="Q3734" s="2">
        <v>9.5880614290734</v>
      </c>
      <c r="R3734" s="2">
        <v>0.000134</v>
      </c>
      <c r="S3734">
        <v>0</v>
      </c>
      <c r="T3734" s="2">
        <v>0</v>
      </c>
      <c r="U3734" s="2">
        <v>0.00382490437739057</v>
      </c>
      <c r="V3734">
        <v>0.0060421462943052</v>
      </c>
      <c r="W3734">
        <v>0.00944021058372588</v>
      </c>
      <c r="X3734" s="3">
        <v>15.7389</v>
      </c>
      <c r="Y3734" s="9">
        <v>0.0896601087485995</v>
      </c>
      <c r="Z3734">
        <v>48829.6474709875</v>
      </c>
      <c r="AA3734" s="4">
        <v>1779</v>
      </c>
      <c r="AB3734">
        <v>4.6388</v>
      </c>
      <c r="AC3734">
        <v>1.6898</v>
      </c>
      <c r="AD3734" s="3">
        <v>1.2755</v>
      </c>
      <c r="AE3734" s="3">
        <v>101605</v>
      </c>
      <c r="AF3734">
        <v>0.0126550667596652</v>
      </c>
      <c r="AG3734">
        <v>0.904730470306895</v>
      </c>
      <c r="AH3734" s="3">
        <v>11380599</v>
      </c>
      <c r="AI3734" s="3">
        <v>90.03</v>
      </c>
      <c r="AJ3734">
        <v>0.0917014932493025</v>
      </c>
      <c r="AK3734">
        <v>0.007671933133956</v>
      </c>
      <c r="AL3734">
        <v>0.000348364621637314</v>
      </c>
      <c r="AM3734" s="3">
        <v>4460.44444444444</v>
      </c>
      <c r="AN3734" s="3">
        <v>0.18</v>
      </c>
      <c r="AO3734" s="3">
        <v>89.7774337139539</v>
      </c>
      <c r="AP3734" s="3">
        <v>34</v>
      </c>
      <c r="AQ3734" s="4">
        <v>701</v>
      </c>
      <c r="AR3734" s="3">
        <v>1707</v>
      </c>
      <c r="AS3734" s="3">
        <v>699</v>
      </c>
      <c r="AT3734">
        <v>0</v>
      </c>
      <c r="AU3734">
        <v>0</v>
      </c>
      <c r="AV3734">
        <v>0</v>
      </c>
      <c r="AW3734">
        <v>0</v>
      </c>
      <c r="AX3734">
        <v>8</v>
      </c>
      <c r="AY3734">
        <v>0</v>
      </c>
      <c r="AZ3734">
        <v>0</v>
      </c>
      <c r="BA3734">
        <v>0</v>
      </c>
    </row>
    <row r="3735" spans="1:53">
      <c r="A3735" t="s">
        <v>4843</v>
      </c>
      <c r="B3735" t="s">
        <v>4835</v>
      </c>
      <c r="C3735">
        <v>2008</v>
      </c>
      <c r="D3735">
        <v>0.0129358254856901</v>
      </c>
      <c r="E3735">
        <v>2.19722457733622</v>
      </c>
      <c r="F3735" s="2">
        <v>0.0611</v>
      </c>
      <c r="G3735">
        <v>0.747228850405442</v>
      </c>
      <c r="H3735" s="3">
        <v>320</v>
      </c>
      <c r="I3735" s="4">
        <v>17</v>
      </c>
      <c r="J3735" s="4">
        <v>152</v>
      </c>
      <c r="K3735">
        <v>4</v>
      </c>
      <c r="L3735" s="3">
        <v>0.05240481</v>
      </c>
      <c r="M3735" s="4">
        <v>12</v>
      </c>
      <c r="N3735">
        <v>8</v>
      </c>
      <c r="O3735" s="3">
        <v>376412</v>
      </c>
      <c r="P3735" s="3">
        <v>8.74</v>
      </c>
      <c r="Q3735" s="2">
        <v>10.8207024029575</v>
      </c>
      <c r="R3735" s="2">
        <v>0</v>
      </c>
      <c r="S3735">
        <v>0</v>
      </c>
      <c r="T3735" s="2">
        <v>0</v>
      </c>
      <c r="U3735" s="2">
        <v>0.00338051975491232</v>
      </c>
      <c r="V3735">
        <v>0.00567011283524542</v>
      </c>
      <c r="W3735">
        <v>0.00902177</v>
      </c>
      <c r="X3735" s="3">
        <v>17.0242</v>
      </c>
      <c r="Y3735" s="9">
        <v>0.0732087609815491</v>
      </c>
      <c r="Z3735">
        <v>51994.0715434084</v>
      </c>
      <c r="AA3735" s="4">
        <v>1783</v>
      </c>
      <c r="AB3735">
        <v>5.2686</v>
      </c>
      <c r="AC3735">
        <v>1.3396</v>
      </c>
      <c r="AD3735" s="3">
        <v>1.2755</v>
      </c>
      <c r="AE3735" s="3">
        <v>103121</v>
      </c>
      <c r="AF3735">
        <v>0.0101319538603628</v>
      </c>
      <c r="AG3735">
        <v>0.905058067558804</v>
      </c>
      <c r="AH3735" s="3">
        <v>16734473</v>
      </c>
      <c r="AI3735" s="3">
        <v>117.08</v>
      </c>
      <c r="AJ3735">
        <v>0.0767994990076441</v>
      </c>
      <c r="AK3735">
        <v>0.00801787351008</v>
      </c>
      <c r="AL3735">
        <v>0.000305378478451731</v>
      </c>
      <c r="AM3735" s="3">
        <v>6361.125</v>
      </c>
      <c r="AN3735" s="3">
        <v>0.16</v>
      </c>
      <c r="AO3735" s="3">
        <v>100.557315723174</v>
      </c>
      <c r="AP3735" s="3">
        <v>36.2</v>
      </c>
      <c r="AQ3735" s="4">
        <v>739</v>
      </c>
      <c r="AR3735" s="3">
        <v>1966</v>
      </c>
      <c r="AS3735" s="3">
        <v>754</v>
      </c>
      <c r="AT3735">
        <v>0</v>
      </c>
      <c r="AU3735">
        <v>0</v>
      </c>
      <c r="AV3735">
        <v>0</v>
      </c>
      <c r="AW3735">
        <v>0</v>
      </c>
      <c r="AX3735">
        <v>8</v>
      </c>
      <c r="AY3735">
        <v>0</v>
      </c>
      <c r="AZ3735">
        <v>0</v>
      </c>
      <c r="BA3735">
        <v>0</v>
      </c>
    </row>
    <row r="3736" spans="1:53">
      <c r="A3736" t="s">
        <v>4844</v>
      </c>
      <c r="B3736" t="s">
        <v>4835</v>
      </c>
      <c r="C3736">
        <v>2009</v>
      </c>
      <c r="D3736">
        <v>0.0114853265445673</v>
      </c>
      <c r="E3736">
        <v>2.63905732961526</v>
      </c>
      <c r="F3736" s="2">
        <v>0.0592</v>
      </c>
      <c r="G3736">
        <v>0.824004989223889</v>
      </c>
      <c r="H3736" s="3">
        <v>94.6442748091603</v>
      </c>
      <c r="I3736" s="4">
        <v>31</v>
      </c>
      <c r="J3736" s="4">
        <v>333</v>
      </c>
      <c r="K3736">
        <v>4</v>
      </c>
      <c r="L3736" s="3">
        <v>0.04864576</v>
      </c>
      <c r="M3736" s="4">
        <v>15</v>
      </c>
      <c r="N3736">
        <v>8</v>
      </c>
      <c r="O3736" s="3">
        <v>412295</v>
      </c>
      <c r="P3736" s="3">
        <v>8.86</v>
      </c>
      <c r="Q3736" s="2">
        <v>11.8154931875663</v>
      </c>
      <c r="R3736" s="2">
        <v>0.000549</v>
      </c>
      <c r="S3736">
        <v>0</v>
      </c>
      <c r="T3736" s="2">
        <v>0</v>
      </c>
      <c r="U3736" s="2">
        <v>0.00316055625790139</v>
      </c>
      <c r="V3736">
        <v>0.00694397398550234</v>
      </c>
      <c r="W3736">
        <v>0.00863885</v>
      </c>
      <c r="X3736" s="3">
        <v>17.1668</v>
      </c>
      <c r="Y3736" s="9">
        <v>0.0900504125340261</v>
      </c>
      <c r="Z3736">
        <v>55301.4605500903</v>
      </c>
      <c r="AA3736" s="4">
        <v>1748</v>
      </c>
      <c r="AB3736">
        <v>5.7929</v>
      </c>
      <c r="AC3736">
        <v>1.5052</v>
      </c>
      <c r="AD3736" s="3">
        <v>1.2755</v>
      </c>
      <c r="AE3736" s="3">
        <v>105242</v>
      </c>
      <c r="AF3736">
        <v>0.00970142236889409</v>
      </c>
      <c r="AG3736">
        <v>0.89860897299988</v>
      </c>
      <c r="AH3736" s="3">
        <v>24736325</v>
      </c>
      <c r="AI3736" s="3">
        <v>115.99</v>
      </c>
      <c r="AJ3736">
        <v>0.0936198557904149</v>
      </c>
      <c r="AK3736">
        <v>0.0053431782906096</v>
      </c>
      <c r="AL3736">
        <v>0.000281764219700954</v>
      </c>
      <c r="AM3736" s="3">
        <v>7232.06666666667</v>
      </c>
      <c r="AN3736" s="3">
        <v>0.15</v>
      </c>
      <c r="AO3736" s="3">
        <v>108.815463220377</v>
      </c>
      <c r="AP3736" s="3">
        <v>37.79</v>
      </c>
      <c r="AQ3736" s="4">
        <v>864</v>
      </c>
      <c r="AR3736" s="3">
        <v>2042</v>
      </c>
      <c r="AS3736" s="3">
        <v>759</v>
      </c>
      <c r="AT3736">
        <v>8</v>
      </c>
      <c r="AU3736">
        <v>0</v>
      </c>
      <c r="AV3736">
        <v>0</v>
      </c>
      <c r="AW3736">
        <v>0</v>
      </c>
      <c r="AX3736">
        <v>8</v>
      </c>
      <c r="AY3736">
        <v>0</v>
      </c>
      <c r="AZ3736">
        <v>0</v>
      </c>
      <c r="BA3736">
        <v>0</v>
      </c>
    </row>
    <row r="3737" spans="1:53">
      <c r="A3737" t="s">
        <v>4845</v>
      </c>
      <c r="B3737" t="s">
        <v>4835</v>
      </c>
      <c r="C3737">
        <v>2010</v>
      </c>
      <c r="D3737">
        <v>0.0110236072096276</v>
      </c>
      <c r="E3737">
        <v>2.94443897916644</v>
      </c>
      <c r="F3737" s="2">
        <v>0.1677</v>
      </c>
      <c r="G3737">
        <v>0.7489135096568</v>
      </c>
      <c r="H3737" s="3">
        <v>130.279898218829</v>
      </c>
      <c r="I3737" s="4">
        <v>30</v>
      </c>
      <c r="J3737" s="4">
        <v>440</v>
      </c>
      <c r="K3737">
        <v>4</v>
      </c>
      <c r="L3737" s="3">
        <v>0.04670659</v>
      </c>
      <c r="M3737" s="4">
        <v>15</v>
      </c>
      <c r="N3737">
        <v>8</v>
      </c>
      <c r="O3737" s="3">
        <v>500502</v>
      </c>
      <c r="P3737" s="3">
        <v>8.98</v>
      </c>
      <c r="Q3737" s="2">
        <v>12.5968360107641</v>
      </c>
      <c r="R3737" s="2">
        <v>0</v>
      </c>
      <c r="S3737">
        <v>0</v>
      </c>
      <c r="T3737" s="2">
        <v>0</v>
      </c>
      <c r="U3737" s="2">
        <v>0.00309597523219814</v>
      </c>
      <c r="V3737">
        <v>0.00657597303851054</v>
      </c>
      <c r="W3737">
        <v>0.00825593</v>
      </c>
      <c r="X3737" s="3">
        <v>19.0532</v>
      </c>
      <c r="Y3737" s="9">
        <v>0.0923886460895304</v>
      </c>
      <c r="Z3737">
        <v>72358.5325180656</v>
      </c>
      <c r="AA3737" s="4">
        <v>1738</v>
      </c>
      <c r="AB3737">
        <v>6.18</v>
      </c>
      <c r="AC3737">
        <v>1.64</v>
      </c>
      <c r="AD3737" s="3">
        <v>1.2754</v>
      </c>
      <c r="AE3737" s="3">
        <v>108229</v>
      </c>
      <c r="AF3737">
        <v>0.00870238889737631</v>
      </c>
      <c r="AG3737">
        <v>0.902996775672003</v>
      </c>
      <c r="AH3737" s="3">
        <v>35748263</v>
      </c>
      <c r="AI3737" s="3">
        <v>145.33</v>
      </c>
      <c r="AJ3737">
        <v>0.0973785110519672</v>
      </c>
      <c r="AK3737">
        <v>0.00579918538368</v>
      </c>
      <c r="AL3737">
        <v>0.000277988843381086</v>
      </c>
      <c r="AM3737" s="3">
        <v>8291.13333333334</v>
      </c>
      <c r="AN3737" s="3">
        <v>0.15</v>
      </c>
      <c r="AO3737" s="3">
        <v>114.512870883449</v>
      </c>
      <c r="AP3737" s="3">
        <v>38.08</v>
      </c>
      <c r="AQ3737" s="4">
        <v>1001</v>
      </c>
      <c r="AR3737" s="3">
        <v>2329</v>
      </c>
      <c r="AS3737" s="3">
        <v>863</v>
      </c>
      <c r="AT3737">
        <v>0</v>
      </c>
      <c r="AU3737">
        <v>0</v>
      </c>
      <c r="AV3737">
        <v>0</v>
      </c>
      <c r="AW3737">
        <v>0</v>
      </c>
      <c r="AX3737">
        <v>8</v>
      </c>
      <c r="AY3737">
        <v>0</v>
      </c>
      <c r="AZ3737">
        <v>0</v>
      </c>
      <c r="BA3737">
        <v>0</v>
      </c>
    </row>
    <row r="3738" spans="1:53">
      <c r="A3738" t="s">
        <v>4846</v>
      </c>
      <c r="B3738" t="s">
        <v>4835</v>
      </c>
      <c r="C3738">
        <v>2011</v>
      </c>
      <c r="D3738">
        <v>0.0127257127101281</v>
      </c>
      <c r="E3738">
        <v>3.13549421592915</v>
      </c>
      <c r="F3738" s="2">
        <v>0.1801</v>
      </c>
      <c r="G3738">
        <v>0.862605919182922</v>
      </c>
      <c r="H3738" s="3">
        <v>544.41</v>
      </c>
      <c r="I3738" s="4">
        <v>100</v>
      </c>
      <c r="J3738" s="4">
        <v>576</v>
      </c>
      <c r="K3738">
        <v>4</v>
      </c>
      <c r="L3738" s="3">
        <v>0.0482313</v>
      </c>
      <c r="M3738" s="4">
        <v>16</v>
      </c>
      <c r="N3738">
        <v>8</v>
      </c>
      <c r="O3738" s="3">
        <v>340009</v>
      </c>
      <c r="P3738" s="3">
        <v>8.992</v>
      </c>
      <c r="Q3738" s="2">
        <v>12.6932382006807</v>
      </c>
      <c r="R3738" s="2">
        <v>0</v>
      </c>
      <c r="S3738">
        <v>0</v>
      </c>
      <c r="T3738" s="2">
        <v>0</v>
      </c>
      <c r="U3738" s="2">
        <v>0.00481251253258472</v>
      </c>
      <c r="V3738">
        <v>0.00584146270226065</v>
      </c>
      <c r="W3738">
        <v>0.00802085</v>
      </c>
      <c r="X3738" s="3">
        <v>20.9392</v>
      </c>
      <c r="Y3738" s="9">
        <v>0.0766126434012973</v>
      </c>
      <c r="Z3738">
        <v>84382.1472188298</v>
      </c>
      <c r="AA3738" s="4">
        <v>1734</v>
      </c>
      <c r="AB3738">
        <v>6.19</v>
      </c>
      <c r="AC3738">
        <v>1.88</v>
      </c>
      <c r="AD3738" s="3">
        <v>1.2756</v>
      </c>
      <c r="AE3738" s="3">
        <v>112474</v>
      </c>
      <c r="AF3738">
        <v>0.00795949273926459</v>
      </c>
      <c r="AG3738">
        <v>0.915128655136298</v>
      </c>
      <c r="AH3738" s="3">
        <v>50575372</v>
      </c>
      <c r="AI3738" s="3">
        <v>165.81</v>
      </c>
      <c r="AJ3738">
        <v>0.0804907694681122</v>
      </c>
      <c r="AK3738">
        <v>0.007386261605772</v>
      </c>
      <c r="AL3738">
        <v>0.000437238112588814</v>
      </c>
      <c r="AM3738" s="3">
        <v>5887.83333333333</v>
      </c>
      <c r="AN3738" s="3">
        <v>0.24</v>
      </c>
      <c r="AO3738" s="3">
        <v>112.789214793223</v>
      </c>
      <c r="AP3738" s="3">
        <v>38.32</v>
      </c>
      <c r="AQ3738" s="4">
        <v>802</v>
      </c>
      <c r="AR3738" s="3">
        <v>2340</v>
      </c>
      <c r="AS3738" s="3">
        <v>902</v>
      </c>
      <c r="AT3738">
        <v>9</v>
      </c>
      <c r="AU3738">
        <v>0</v>
      </c>
      <c r="AV3738">
        <v>0</v>
      </c>
      <c r="AW3738">
        <v>0</v>
      </c>
      <c r="AX3738">
        <v>8</v>
      </c>
      <c r="AY3738">
        <v>0</v>
      </c>
      <c r="AZ3738">
        <v>0</v>
      </c>
      <c r="BA3738">
        <v>0</v>
      </c>
    </row>
    <row r="3739" spans="1:53">
      <c r="A3739" t="s">
        <v>4847</v>
      </c>
      <c r="B3739" t="s">
        <v>4835</v>
      </c>
      <c r="C3739">
        <v>2012</v>
      </c>
      <c r="D3739">
        <v>0.0118454228130041</v>
      </c>
      <c r="E3739">
        <v>3.36729582998647</v>
      </c>
      <c r="F3739" s="2">
        <v>0.3973</v>
      </c>
      <c r="G3739">
        <v>0.867061219753095</v>
      </c>
      <c r="H3739" s="3">
        <v>3071.17</v>
      </c>
      <c r="I3739" s="4">
        <v>121</v>
      </c>
      <c r="J3739" s="4">
        <v>624</v>
      </c>
      <c r="K3739">
        <v>4</v>
      </c>
      <c r="L3739" s="3">
        <v>0.0481326</v>
      </c>
      <c r="M3739" s="4">
        <v>17</v>
      </c>
      <c r="N3739">
        <v>9</v>
      </c>
      <c r="O3739" s="3">
        <v>442750</v>
      </c>
      <c r="P3739" s="3">
        <v>9.004</v>
      </c>
      <c r="Q3739" s="2">
        <v>12.6590202417478</v>
      </c>
      <c r="R3739" s="2">
        <v>0</v>
      </c>
      <c r="S3739">
        <v>0</v>
      </c>
      <c r="T3739" s="2">
        <v>0</v>
      </c>
      <c r="U3739" s="2">
        <v>0.00463320463320463</v>
      </c>
      <c r="V3739">
        <v>0.00529354116443599</v>
      </c>
      <c r="W3739">
        <v>0.00714286</v>
      </c>
      <c r="X3739" s="3">
        <v>22.97</v>
      </c>
      <c r="Y3739" s="9">
        <v>0.0733250430739404</v>
      </c>
      <c r="Z3739">
        <v>92307.2656683306</v>
      </c>
      <c r="AA3739" s="4">
        <v>1739</v>
      </c>
      <c r="AB3739">
        <v>6.15</v>
      </c>
      <c r="AC3739">
        <v>1.95</v>
      </c>
      <c r="AD3739" s="3">
        <v>1.2752</v>
      </c>
      <c r="AE3739" s="3">
        <v>118582</v>
      </c>
      <c r="AF3739">
        <v>0.00819162752141476</v>
      </c>
      <c r="AG3739">
        <v>0.909899143409782</v>
      </c>
      <c r="AH3739" s="3">
        <v>70131988</v>
      </c>
      <c r="AI3739" s="3">
        <v>129.4</v>
      </c>
      <c r="AJ3739">
        <v>0.0757665096919038</v>
      </c>
      <c r="AK3739">
        <v>0.005889180699168</v>
      </c>
      <c r="AL3739">
        <v>0.000439882697947214</v>
      </c>
      <c r="AM3739" s="3">
        <v>6031.66666666667</v>
      </c>
      <c r="AN3739" s="3">
        <v>0.24</v>
      </c>
      <c r="AO3739" s="3">
        <v>112.675953079179</v>
      </c>
      <c r="AP3739" s="3">
        <v>39.41</v>
      </c>
      <c r="AQ3739" s="4">
        <v>708</v>
      </c>
      <c r="AR3739" s="3">
        <v>2365</v>
      </c>
      <c r="AS3739" s="3">
        <v>910</v>
      </c>
      <c r="AT3739">
        <v>0</v>
      </c>
      <c r="AU3739">
        <v>0</v>
      </c>
      <c r="AV3739">
        <v>0</v>
      </c>
      <c r="AW3739">
        <v>0</v>
      </c>
      <c r="AX3739">
        <v>8</v>
      </c>
      <c r="AY3739">
        <v>0</v>
      </c>
      <c r="AZ3739">
        <v>0</v>
      </c>
      <c r="BA3739">
        <v>0</v>
      </c>
    </row>
    <row r="3740" spans="1:53">
      <c r="A3740" t="s">
        <v>4848</v>
      </c>
      <c r="B3740" t="s">
        <v>4835</v>
      </c>
      <c r="C3740">
        <v>2013</v>
      </c>
      <c r="D3740">
        <v>0.0117492677397656</v>
      </c>
      <c r="E3740">
        <v>3.43398720448515</v>
      </c>
      <c r="F3740" s="2">
        <v>0.8675</v>
      </c>
      <c r="G3740">
        <v>1.00339777150618</v>
      </c>
      <c r="H3740" s="3">
        <v>3400</v>
      </c>
      <c r="I3740" s="4">
        <v>108</v>
      </c>
      <c r="J3740" s="4">
        <v>994</v>
      </c>
      <c r="K3740">
        <v>4</v>
      </c>
      <c r="L3740" s="3">
        <v>0.05026388</v>
      </c>
      <c r="M3740" s="4">
        <v>23</v>
      </c>
      <c r="N3740">
        <v>9</v>
      </c>
      <c r="O3740" s="3">
        <v>399104</v>
      </c>
      <c r="P3740" s="3">
        <v>9.016</v>
      </c>
      <c r="Q3740" s="2">
        <v>12.2010780118499</v>
      </c>
      <c r="R3740" s="2">
        <v>0</v>
      </c>
      <c r="S3740">
        <v>0</v>
      </c>
      <c r="T3740" s="2">
        <v>0</v>
      </c>
      <c r="U3740" s="2">
        <v>0.00541012216404887</v>
      </c>
      <c r="V3740">
        <v>0.00848206111392351</v>
      </c>
      <c r="W3740">
        <v>0.01099476</v>
      </c>
      <c r="X3740" s="3">
        <v>26.1498</v>
      </c>
      <c r="Y3740" s="9">
        <v>0.0712812993486974</v>
      </c>
      <c r="Z3740">
        <v>99679.3808734107</v>
      </c>
      <c r="AA3740" s="4">
        <v>1651</v>
      </c>
      <c r="AB3740">
        <v>5.93</v>
      </c>
      <c r="AC3740">
        <v>1.82</v>
      </c>
      <c r="AD3740" s="3">
        <v>1.2761</v>
      </c>
      <c r="AE3740" s="3">
        <v>127523</v>
      </c>
      <c r="AF3740">
        <v>0.00849751117804239</v>
      </c>
      <c r="AG3740">
        <v>0.904411911695131</v>
      </c>
      <c r="AH3740" s="3">
        <v>95430087</v>
      </c>
      <c r="AI3740" s="3">
        <v>160.76</v>
      </c>
      <c r="AJ3740">
        <v>0.0739492835591154</v>
      </c>
      <c r="AK3740">
        <v>0.0068434904231826</v>
      </c>
      <c r="AL3740">
        <v>0.000576744186046512</v>
      </c>
      <c r="AM3740" s="3">
        <v>4841</v>
      </c>
      <c r="AN3740" s="3">
        <v>0.31</v>
      </c>
      <c r="AO3740" s="3">
        <v>110.338604651163</v>
      </c>
      <c r="AP3740" s="3">
        <v>40</v>
      </c>
      <c r="AQ3740" s="4">
        <v>784</v>
      </c>
      <c r="AR3740" s="3">
        <v>2428</v>
      </c>
      <c r="AS3740" s="3">
        <v>952</v>
      </c>
      <c r="AT3740">
        <v>0</v>
      </c>
      <c r="AU3740">
        <v>0</v>
      </c>
      <c r="AV3740">
        <v>0</v>
      </c>
      <c r="AW3740">
        <v>0</v>
      </c>
      <c r="AX3740">
        <v>8</v>
      </c>
      <c r="AY3740">
        <v>0</v>
      </c>
      <c r="AZ3740">
        <v>0</v>
      </c>
      <c r="BA3740">
        <v>0</v>
      </c>
    </row>
    <row r="3741" spans="1:53">
      <c r="A3741" t="s">
        <v>4849</v>
      </c>
      <c r="B3741" t="s">
        <v>4835</v>
      </c>
      <c r="C3741">
        <v>2014</v>
      </c>
      <c r="D3741">
        <v>0.011629789318231</v>
      </c>
      <c r="E3741">
        <v>3.78418963391826</v>
      </c>
      <c r="F3741" s="2">
        <v>1.063</v>
      </c>
      <c r="G3741">
        <v>1.12053070550168</v>
      </c>
      <c r="H3741" s="3">
        <v>3859</v>
      </c>
      <c r="I3741" s="4">
        <v>129</v>
      </c>
      <c r="J3741" s="4">
        <v>859</v>
      </c>
      <c r="K3741">
        <v>5</v>
      </c>
      <c r="L3741" s="3">
        <v>0.05623649</v>
      </c>
      <c r="M3741" s="4">
        <v>24</v>
      </c>
      <c r="N3741">
        <v>9</v>
      </c>
      <c r="O3741" s="3">
        <v>386969</v>
      </c>
      <c r="P3741" s="3">
        <v>9.028</v>
      </c>
      <c r="Q3741" s="2">
        <v>11.5375812318633</v>
      </c>
      <c r="R3741" s="2">
        <v>0</v>
      </c>
      <c r="S3741">
        <v>0</v>
      </c>
      <c r="T3741" s="2">
        <v>0</v>
      </c>
      <c r="U3741" s="2">
        <v>0.0049644522857093</v>
      </c>
      <c r="V3741">
        <v>0.00852390293714562</v>
      </c>
      <c r="W3741">
        <v>0.01107482</v>
      </c>
      <c r="X3741" s="3">
        <v>36.6584</v>
      </c>
      <c r="Y3741" s="9">
        <v>0.0637729326474642</v>
      </c>
      <c r="Z3741">
        <v>117348.367029549</v>
      </c>
      <c r="AA3741" s="4">
        <v>1656</v>
      </c>
      <c r="AB3741">
        <v>5.6458</v>
      </c>
      <c r="AC3741">
        <v>1.7981</v>
      </c>
      <c r="AD3741" s="3">
        <v>1.2741</v>
      </c>
      <c r="AE3741" s="3">
        <v>140922</v>
      </c>
      <c r="AF3741">
        <v>0.00886151408251429</v>
      </c>
      <c r="AG3741">
        <v>0.90028737258453</v>
      </c>
      <c r="AH3741" s="3">
        <v>95492807</v>
      </c>
      <c r="AI3741" s="3">
        <v>162.774</v>
      </c>
      <c r="AJ3741">
        <v>0.065653714238745</v>
      </c>
      <c r="AK3741">
        <v>0.0117429499443984</v>
      </c>
      <c r="AL3741">
        <v>0.000510141805779932</v>
      </c>
      <c r="AM3741" s="3">
        <v>5595.60168895144</v>
      </c>
      <c r="AN3741" s="3">
        <v>0.2842</v>
      </c>
      <c r="AO3741" s="3">
        <v>101.342667384671</v>
      </c>
      <c r="AP3741" s="3">
        <v>39.89</v>
      </c>
      <c r="AQ3741" s="4">
        <v>854</v>
      </c>
      <c r="AR3741" s="3">
        <v>2454</v>
      </c>
      <c r="AS3741" s="3">
        <v>968</v>
      </c>
      <c r="AT3741">
        <v>0</v>
      </c>
      <c r="AU3741">
        <v>0</v>
      </c>
      <c r="AV3741">
        <v>0</v>
      </c>
      <c r="AW3741">
        <v>0</v>
      </c>
      <c r="AX3741">
        <v>8</v>
      </c>
      <c r="AY3741">
        <v>0</v>
      </c>
      <c r="AZ3741">
        <v>0</v>
      </c>
      <c r="BA3741">
        <v>0</v>
      </c>
    </row>
    <row r="3742" spans="1:53">
      <c r="A3742" t="s">
        <v>4850</v>
      </c>
      <c r="B3742" t="s">
        <v>4835</v>
      </c>
      <c r="C3742">
        <v>2015</v>
      </c>
      <c r="D3742">
        <v>0.00847281548420521</v>
      </c>
      <c r="E3742">
        <v>4.18965474202643</v>
      </c>
      <c r="F3742" s="2">
        <v>0.5328</v>
      </c>
      <c r="G3742">
        <v>0.71967510321992</v>
      </c>
      <c r="H3742" s="3">
        <v>4403</v>
      </c>
      <c r="I3742" s="4">
        <v>167</v>
      </c>
      <c r="J3742" s="4">
        <v>1396</v>
      </c>
      <c r="K3742">
        <v>5</v>
      </c>
      <c r="L3742" s="3">
        <v>0.054614</v>
      </c>
      <c r="M3742" s="4">
        <v>25</v>
      </c>
      <c r="N3742">
        <v>9</v>
      </c>
      <c r="O3742" s="3">
        <v>372241</v>
      </c>
      <c r="P3742" s="3">
        <v>9.04</v>
      </c>
      <c r="Q3742" s="2">
        <v>11.3243836853665</v>
      </c>
      <c r="R3742" s="2">
        <v>0.000679</v>
      </c>
      <c r="S3742">
        <v>0</v>
      </c>
      <c r="T3742" s="2">
        <v>0</v>
      </c>
      <c r="U3742" s="2">
        <v>0.00470053341925321</v>
      </c>
      <c r="V3742">
        <v>0.0080661349174976</v>
      </c>
      <c r="W3742">
        <v>0.01172453</v>
      </c>
      <c r="X3742" s="3">
        <v>24.3758</v>
      </c>
      <c r="Y3742" s="9">
        <v>0.0912584193183303</v>
      </c>
      <c r="Z3742">
        <v>17639.4796665825</v>
      </c>
      <c r="AA3742" s="4">
        <v>1644</v>
      </c>
      <c r="AB3742">
        <v>5.5169</v>
      </c>
      <c r="AC3742">
        <v>1.8523</v>
      </c>
      <c r="AD3742" s="3">
        <v>1.2785</v>
      </c>
      <c r="AE3742" s="3">
        <v>161668</v>
      </c>
      <c r="AF3742">
        <v>0.0097671018529147</v>
      </c>
      <c r="AG3742">
        <v>0.899083511052845</v>
      </c>
      <c r="AH3742" s="3">
        <v>95492807</v>
      </c>
      <c r="AI3742" s="3">
        <v>136.963</v>
      </c>
      <c r="AJ3742">
        <v>0.0929554246569347</v>
      </c>
      <c r="AK3742">
        <v>0.00531295017295</v>
      </c>
      <c r="AL3742">
        <v>0.000467018798129079</v>
      </c>
      <c r="AM3742" s="3">
        <v>6303.23686214775</v>
      </c>
      <c r="AN3742" s="3">
        <v>0.2626</v>
      </c>
      <c r="AO3742" s="3">
        <v>98.1148517668819</v>
      </c>
      <c r="AP3742" s="3">
        <v>40.68</v>
      </c>
      <c r="AQ3742" s="4">
        <v>862</v>
      </c>
      <c r="AR3742" s="3">
        <v>2512.58</v>
      </c>
      <c r="AS3742" s="3">
        <v>978</v>
      </c>
      <c r="AT3742">
        <v>0</v>
      </c>
      <c r="AU3742">
        <v>0</v>
      </c>
      <c r="AV3742">
        <v>0</v>
      </c>
      <c r="AW3742">
        <v>0</v>
      </c>
      <c r="AX3742">
        <v>8</v>
      </c>
      <c r="AY3742">
        <v>0</v>
      </c>
      <c r="AZ3742">
        <v>0</v>
      </c>
      <c r="BA3742">
        <v>0</v>
      </c>
    </row>
    <row r="3743" spans="1:53">
      <c r="A3743" t="s">
        <v>4851</v>
      </c>
      <c r="B3743" t="s">
        <v>4835</v>
      </c>
      <c r="C3743">
        <v>2016</v>
      </c>
      <c r="D3743">
        <v>0.0110302186490721</v>
      </c>
      <c r="E3743">
        <v>4.47733681447821</v>
      </c>
      <c r="F3743" s="2">
        <v>0.5112</v>
      </c>
      <c r="G3743">
        <v>0.80124817306462</v>
      </c>
      <c r="H3743" s="3">
        <v>4780</v>
      </c>
      <c r="I3743" s="4">
        <v>248</v>
      </c>
      <c r="J3743" s="4">
        <v>1231</v>
      </c>
      <c r="K3743">
        <v>5</v>
      </c>
      <c r="L3743" s="3">
        <v>0.05732737</v>
      </c>
      <c r="N3743">
        <v>9</v>
      </c>
      <c r="O3743" s="3">
        <v>336436</v>
      </c>
      <c r="P3743" s="3">
        <v>9.052</v>
      </c>
      <c r="Q3743" s="2">
        <v>11.8370975983648</v>
      </c>
      <c r="R3743" s="2">
        <v>0.00128</v>
      </c>
      <c r="S3743">
        <v>0</v>
      </c>
      <c r="T3743" s="2">
        <v>0</v>
      </c>
      <c r="U3743" s="2">
        <v>0.00513501227384308</v>
      </c>
      <c r="V3743">
        <v>0.00746138328336688</v>
      </c>
      <c r="W3743">
        <v>0.01211028</v>
      </c>
      <c r="X3743" s="3">
        <v>26.1887</v>
      </c>
      <c r="Y3743" s="9">
        <v>0.111820546899058</v>
      </c>
      <c r="Z3743">
        <v>22813.1535465597</v>
      </c>
      <c r="AA3743" s="4">
        <v>1590</v>
      </c>
      <c r="AB3743">
        <v>5.7913</v>
      </c>
      <c r="AC3743">
        <v>1.5078</v>
      </c>
      <c r="AD3743" s="3">
        <v>1.269</v>
      </c>
      <c r="AE3743" s="3">
        <v>195258</v>
      </c>
      <c r="AF3743">
        <v>0.0109633913531724</v>
      </c>
      <c r="AG3743">
        <v>0.905974171813588</v>
      </c>
      <c r="AH3743" s="3">
        <v>95492807</v>
      </c>
      <c r="AI3743" s="3">
        <v>184.9713</v>
      </c>
      <c r="AJ3743">
        <v>0.114591888246686</v>
      </c>
      <c r="AK3743">
        <v>0.0070292355312672</v>
      </c>
      <c r="AL3743">
        <v>0.000497183098591549</v>
      </c>
      <c r="AM3743" s="3">
        <v>6306.65722379603</v>
      </c>
      <c r="AN3743" s="3">
        <v>0.2824</v>
      </c>
      <c r="AO3743" s="3">
        <v>101.959507042254</v>
      </c>
      <c r="AP3743" s="3">
        <v>40.75</v>
      </c>
      <c r="AQ3743" s="4">
        <v>877</v>
      </c>
      <c r="AR3743" s="3">
        <v>2525.41</v>
      </c>
      <c r="AS3743" s="3">
        <v>980.6</v>
      </c>
      <c r="AT3743">
        <v>0</v>
      </c>
      <c r="AU3743">
        <v>0</v>
      </c>
      <c r="AV3743">
        <v>0</v>
      </c>
      <c r="AW3743">
        <v>0</v>
      </c>
      <c r="AX3743">
        <v>8</v>
      </c>
      <c r="AY3743">
        <v>0</v>
      </c>
      <c r="AZ3743">
        <v>0</v>
      </c>
      <c r="BA3743">
        <v>0</v>
      </c>
    </row>
    <row r="3744" spans="1:53">
      <c r="A3744" t="s">
        <v>4852</v>
      </c>
      <c r="B3744" t="s">
        <v>4835</v>
      </c>
      <c r="C3744">
        <v>2017</v>
      </c>
      <c r="D3744">
        <v>0.0117876843951097</v>
      </c>
      <c r="E3744">
        <v>4.75359019110636</v>
      </c>
      <c r="F3744" s="2">
        <v>0.9545</v>
      </c>
      <c r="G3744">
        <v>0.808829087194799</v>
      </c>
      <c r="H3744" s="3">
        <v>6316</v>
      </c>
      <c r="I3744" s="4">
        <v>356</v>
      </c>
      <c r="J3744" s="4">
        <v>1074</v>
      </c>
      <c r="K3744">
        <v>5</v>
      </c>
      <c r="L3744" s="3">
        <v>0.04241743</v>
      </c>
      <c r="N3744">
        <v>9</v>
      </c>
      <c r="O3744" s="3">
        <v>337864</v>
      </c>
      <c r="P3744" s="3">
        <v>9.064</v>
      </c>
      <c r="Q3744" s="2">
        <v>13.577548307944</v>
      </c>
      <c r="R3744" s="2">
        <v>0.00019</v>
      </c>
      <c r="S3744">
        <v>0</v>
      </c>
      <c r="T3744" s="2">
        <v>0</v>
      </c>
      <c r="U3744" s="2">
        <v>0.0054332811492771</v>
      </c>
      <c r="V3744">
        <v>0.00648611521095667</v>
      </c>
      <c r="W3744">
        <v>0.01040619</v>
      </c>
      <c r="X3744" s="3">
        <v>26.4386</v>
      </c>
      <c r="Y3744" s="9">
        <v>0.129047878968172</v>
      </c>
      <c r="Z3744">
        <v>3429.20969674706</v>
      </c>
      <c r="AA3744" s="4">
        <v>1522</v>
      </c>
      <c r="AB3744">
        <v>8.0085</v>
      </c>
      <c r="AC3744">
        <v>1.5273</v>
      </c>
      <c r="AD3744" s="3">
        <v>1.2895</v>
      </c>
      <c r="AE3744" s="3">
        <v>253104</v>
      </c>
      <c r="AF3744">
        <v>0.0128957048963163</v>
      </c>
      <c r="AG3744">
        <v>0.915259591379223</v>
      </c>
      <c r="AH3744" s="3">
        <v>95492807</v>
      </c>
      <c r="AI3744" s="3">
        <v>160.8561</v>
      </c>
      <c r="AJ3744">
        <v>0.13114925473208</v>
      </c>
      <c r="AK3744">
        <v>0.0098634109781376</v>
      </c>
      <c r="AL3744">
        <v>0.000520282186948854</v>
      </c>
      <c r="AM3744" s="3">
        <v>6653.22033898305</v>
      </c>
      <c r="AN3744" s="3">
        <v>0.295</v>
      </c>
      <c r="AO3744" s="3">
        <v>141.243386243386</v>
      </c>
      <c r="AP3744" s="3">
        <v>40.75</v>
      </c>
      <c r="AQ3744" s="4">
        <v>885</v>
      </c>
      <c r="AR3744" s="3">
        <v>2598</v>
      </c>
      <c r="AS3744" s="3">
        <v>1037</v>
      </c>
      <c r="AT3744">
        <v>0</v>
      </c>
      <c r="AU3744">
        <v>0</v>
      </c>
      <c r="AV3744">
        <v>0</v>
      </c>
      <c r="AW3744">
        <v>0</v>
      </c>
      <c r="AX3744">
        <v>8</v>
      </c>
      <c r="AY3744">
        <v>0</v>
      </c>
      <c r="AZ3744">
        <v>0</v>
      </c>
      <c r="BA3744">
        <v>0</v>
      </c>
    </row>
    <row r="3745" spans="1:53">
      <c r="A3745" t="s">
        <v>4853</v>
      </c>
      <c r="B3745" t="s">
        <v>4835</v>
      </c>
      <c r="C3745">
        <v>2018</v>
      </c>
      <c r="D3745">
        <v>0.0142991349688074</v>
      </c>
      <c r="E3745">
        <v>4.969813299576</v>
      </c>
      <c r="F3745" s="2">
        <v>1.6648</v>
      </c>
      <c r="G3745">
        <v>0.982892630104895</v>
      </c>
      <c r="H3745" s="3">
        <v>2246</v>
      </c>
      <c r="I3745" s="4">
        <v>392</v>
      </c>
      <c r="J3745" s="4">
        <v>1668</v>
      </c>
      <c r="K3745">
        <v>6</v>
      </c>
      <c r="L3745" s="3">
        <v>0.05615587</v>
      </c>
      <c r="N3745">
        <v>9</v>
      </c>
      <c r="O3745" s="3">
        <v>471097</v>
      </c>
      <c r="P3745" s="3">
        <v>9.076</v>
      </c>
      <c r="Q3745" s="2">
        <v>14.7537307347305</v>
      </c>
      <c r="R3745" s="2">
        <v>0.00054</v>
      </c>
      <c r="S3745">
        <v>0</v>
      </c>
      <c r="T3745" s="2">
        <v>0</v>
      </c>
      <c r="U3745" s="2">
        <v>0.0052416651429268</v>
      </c>
      <c r="V3745">
        <v>0.00401808480752835</v>
      </c>
      <c r="W3745">
        <v>0.00832985</v>
      </c>
      <c r="X3745" s="3">
        <v>28.3949</v>
      </c>
      <c r="Y3745" s="9">
        <v>0.120805374646539</v>
      </c>
      <c r="Z3745">
        <v>4434.99971846952</v>
      </c>
      <c r="AA3745" s="4">
        <v>1449</v>
      </c>
      <c r="AB3745">
        <v>7.237</v>
      </c>
      <c r="AC3745">
        <v>1.6971</v>
      </c>
      <c r="AD3745" s="3">
        <v>1.1727</v>
      </c>
      <c r="AE3745" s="3">
        <v>329561</v>
      </c>
      <c r="AF3745">
        <v>0.0151811263738795</v>
      </c>
      <c r="AG3745">
        <v>0.924200547248556</v>
      </c>
      <c r="AH3745" s="3">
        <v>95492807</v>
      </c>
      <c r="AI3745" s="3">
        <v>85.83</v>
      </c>
      <c r="AJ3745">
        <v>0.118822614128286</v>
      </c>
      <c r="AK3745">
        <v>0.013111045044384</v>
      </c>
      <c r="AL3745">
        <v>0.000452631578947368</v>
      </c>
      <c r="AM3745" s="3">
        <v>8414.18604651163</v>
      </c>
      <c r="AN3745" s="3">
        <v>0.258</v>
      </c>
      <c r="AO3745" s="3">
        <v>126.964912280702</v>
      </c>
      <c r="AP3745" s="3">
        <v>40.748</v>
      </c>
      <c r="AQ3745" s="4">
        <v>845</v>
      </c>
      <c r="AR3745" s="3">
        <v>2786.14</v>
      </c>
      <c r="AS3745" s="3">
        <v>1135.61</v>
      </c>
      <c r="AT3745">
        <v>0</v>
      </c>
      <c r="AU3745">
        <v>0</v>
      </c>
      <c r="AV3745">
        <v>0</v>
      </c>
      <c r="AW3745">
        <v>0</v>
      </c>
      <c r="AX3745">
        <v>8</v>
      </c>
      <c r="AY3745">
        <v>0</v>
      </c>
      <c r="AZ3745">
        <v>0</v>
      </c>
      <c r="BA3745">
        <v>0</v>
      </c>
    </row>
    <row r="3746" spans="1:53">
      <c r="A3746" t="s">
        <v>4854</v>
      </c>
      <c r="B3746" t="s">
        <v>4835</v>
      </c>
      <c r="C3746">
        <v>2019</v>
      </c>
      <c r="D3746">
        <v>0.0143950413455929</v>
      </c>
      <c r="E3746">
        <v>5.23110861685459</v>
      </c>
      <c r="F3746" s="2">
        <v>0.9285</v>
      </c>
      <c r="G3746">
        <v>0.927431149256075</v>
      </c>
      <c r="H3746" s="3">
        <v>2423</v>
      </c>
      <c r="I3746" s="4">
        <v>335</v>
      </c>
      <c r="J3746" s="4">
        <v>1783</v>
      </c>
      <c r="K3746">
        <v>6</v>
      </c>
      <c r="L3746" s="3">
        <v>0.05269266</v>
      </c>
      <c r="N3746">
        <v>9</v>
      </c>
      <c r="O3746" s="3">
        <v>514854</v>
      </c>
      <c r="P3746" s="3">
        <v>9.088</v>
      </c>
      <c r="Q3746" s="2">
        <v>14.9443436176649</v>
      </c>
      <c r="R3746" s="2">
        <v>0.000334</v>
      </c>
      <c r="S3746">
        <v>0</v>
      </c>
      <c r="T3746" s="2">
        <v>0</v>
      </c>
      <c r="U3746" s="2">
        <v>0.00730698622122698</v>
      </c>
      <c r="V3746">
        <v>0.00461812679600746</v>
      </c>
      <c r="W3746">
        <v>0.00934059</v>
      </c>
      <c r="X3746" s="3">
        <v>28.9701</v>
      </c>
      <c r="Y3746" s="9">
        <v>0.114020689923031</v>
      </c>
      <c r="Z3746">
        <v>666.656804312778</v>
      </c>
      <c r="AA3746" s="4">
        <v>1442</v>
      </c>
      <c r="AB3746">
        <v>7.4109</v>
      </c>
      <c r="AC3746">
        <v>2.1051</v>
      </c>
      <c r="AD3746" s="3">
        <v>1.4919</v>
      </c>
      <c r="AE3746" s="3">
        <v>382818</v>
      </c>
      <c r="AF3746">
        <v>0.0161852335713652</v>
      </c>
      <c r="AG3746">
        <v>0.926577964933643</v>
      </c>
      <c r="AH3746" s="3">
        <v>95492807</v>
      </c>
      <c r="AI3746" s="3">
        <v>109.7603</v>
      </c>
      <c r="AJ3746">
        <v>0.114377903941257</v>
      </c>
      <c r="AK3746">
        <v>0.012834987165</v>
      </c>
      <c r="AL3746">
        <v>0.000635438596491228</v>
      </c>
      <c r="AM3746" s="3">
        <v>6530.17669795693</v>
      </c>
      <c r="AN3746" s="3">
        <v>0.3622</v>
      </c>
      <c r="AO3746" s="3">
        <v>130.015789473684</v>
      </c>
      <c r="AP3746" s="3">
        <v>41.616</v>
      </c>
      <c r="AQ3746" s="4">
        <v>823</v>
      </c>
      <c r="AR3746" s="3">
        <v>2786.64</v>
      </c>
      <c r="AS3746" s="3">
        <v>1186.11</v>
      </c>
      <c r="AT3746">
        <v>1</v>
      </c>
      <c r="AU3746">
        <v>1</v>
      </c>
      <c r="AV3746">
        <v>1</v>
      </c>
      <c r="AW3746">
        <v>0</v>
      </c>
      <c r="AX3746">
        <v>8</v>
      </c>
      <c r="AY3746">
        <v>0</v>
      </c>
      <c r="AZ3746">
        <v>0</v>
      </c>
      <c r="BA3746">
        <v>0</v>
      </c>
    </row>
    <row r="3747" spans="1:53">
      <c r="A3747" t="s">
        <v>4855</v>
      </c>
      <c r="B3747" t="s">
        <v>4835</v>
      </c>
      <c r="C3747">
        <v>2020</v>
      </c>
      <c r="D3747">
        <v>0.0171753255665309</v>
      </c>
      <c r="E3747">
        <v>5.59471137960184</v>
      </c>
      <c r="F3747" s="2">
        <v>1.1721</v>
      </c>
      <c r="G3747">
        <v>1.10259949390384</v>
      </c>
      <c r="H3747" s="3">
        <v>2600</v>
      </c>
      <c r="I3747" s="4">
        <v>397</v>
      </c>
      <c r="J3747" s="4">
        <v>2614</v>
      </c>
      <c r="K3747">
        <v>7</v>
      </c>
      <c r="L3747" s="3">
        <v>0.05287271</v>
      </c>
      <c r="N3747">
        <v>9</v>
      </c>
      <c r="O3747" s="3">
        <v>524577</v>
      </c>
      <c r="P3747" s="3">
        <v>9.1</v>
      </c>
      <c r="Q3747" s="2">
        <v>15.7096172738026</v>
      </c>
      <c r="R3747" s="2">
        <v>0.000875</v>
      </c>
      <c r="S3747">
        <v>1</v>
      </c>
      <c r="T3747" s="2">
        <v>43.6335219236209</v>
      </c>
      <c r="U3747" s="2">
        <v>0.01374702</v>
      </c>
      <c r="V3747">
        <v>0.00974141</v>
      </c>
      <c r="W3747">
        <v>0.01078663</v>
      </c>
      <c r="X3747" s="3">
        <v>29.4149668307356</v>
      </c>
      <c r="Y3747" s="9">
        <v>0.109325533422373</v>
      </c>
      <c r="Z3747">
        <v>862.187792787242</v>
      </c>
      <c r="AA3747" s="4">
        <v>1439</v>
      </c>
      <c r="AB3747">
        <v>7.8358</v>
      </c>
      <c r="AC3747">
        <v>2.1357</v>
      </c>
      <c r="AD3747" s="3">
        <v>1.2417</v>
      </c>
      <c r="AE3747" s="3">
        <v>410814</v>
      </c>
      <c r="AF3747">
        <v>0.0169881401349742</v>
      </c>
      <c r="AG3747">
        <v>0.915302037845706</v>
      </c>
      <c r="AH3747" s="3">
        <v>95492807</v>
      </c>
      <c r="AI3747" s="3">
        <v>102.2659</v>
      </c>
      <c r="AJ3747">
        <v>0.111025381269022</v>
      </c>
      <c r="AK3747">
        <v>0.00840220611804</v>
      </c>
      <c r="AL3747">
        <v>0.000649122807017544</v>
      </c>
      <c r="AM3747" s="3">
        <v>6535.78378378378</v>
      </c>
      <c r="AN3747" s="3">
        <v>0.37</v>
      </c>
      <c r="AO3747" s="3">
        <v>137.470175438596</v>
      </c>
      <c r="AP3747" s="3">
        <v>41.616</v>
      </c>
      <c r="AQ3747" s="4">
        <v>878</v>
      </c>
      <c r="AR3747" s="3">
        <v>2786.64</v>
      </c>
      <c r="AS3747" s="3">
        <v>1186.11</v>
      </c>
      <c r="AT3747">
        <v>3</v>
      </c>
      <c r="AU3747">
        <v>1</v>
      </c>
      <c r="AV3747">
        <v>1</v>
      </c>
      <c r="AW3747">
        <v>0</v>
      </c>
      <c r="AX3747">
        <v>8</v>
      </c>
      <c r="AY3747">
        <v>0</v>
      </c>
      <c r="AZ3747">
        <v>0</v>
      </c>
      <c r="BA3747">
        <v>0</v>
      </c>
    </row>
    <row r="3748" spans="1:53">
      <c r="A3748" t="s">
        <v>4856</v>
      </c>
      <c r="B3748" t="s">
        <v>4835</v>
      </c>
      <c r="C3748">
        <v>2021</v>
      </c>
      <c r="D3748">
        <v>0.0204575809365459</v>
      </c>
      <c r="E3748">
        <v>6.29894924685594</v>
      </c>
      <c r="F3748" s="2">
        <v>1.1745</v>
      </c>
      <c r="G3748">
        <v>1.83461766449318</v>
      </c>
      <c r="H3748" s="3">
        <v>3940</v>
      </c>
      <c r="I3748" s="4">
        <v>507</v>
      </c>
      <c r="J3748" s="4">
        <v>3761</v>
      </c>
      <c r="K3748">
        <v>7</v>
      </c>
      <c r="L3748" s="3">
        <v>0.05190039</v>
      </c>
      <c r="N3748">
        <v>9</v>
      </c>
      <c r="O3748" s="3">
        <v>461312</v>
      </c>
      <c r="P3748" s="3">
        <v>9.112</v>
      </c>
      <c r="Q3748" s="2">
        <v>16.8941223832528</v>
      </c>
      <c r="R3748" s="2">
        <v>0.000746</v>
      </c>
      <c r="S3748">
        <v>1</v>
      </c>
      <c r="T3748" s="2">
        <v>0</v>
      </c>
      <c r="U3748" s="2">
        <v>0.01472456</v>
      </c>
      <c r="V3748">
        <v>0.0120069</v>
      </c>
      <c r="W3748">
        <v>0.01198584</v>
      </c>
      <c r="X3748" s="3">
        <v>31.0303</v>
      </c>
      <c r="Y3748" s="9">
        <v>0.110944444042306</v>
      </c>
      <c r="Z3748">
        <v>129.601667450699</v>
      </c>
      <c r="AA3748" s="4">
        <v>1433</v>
      </c>
      <c r="AB3748">
        <v>8.393</v>
      </c>
      <c r="AC3748">
        <v>2.1843</v>
      </c>
      <c r="AD3748" s="3">
        <v>1.3525</v>
      </c>
      <c r="AE3748" s="3">
        <v>432452</v>
      </c>
      <c r="AF3748">
        <v>0.0164411039003007</v>
      </c>
      <c r="AG3748">
        <v>0.917549642437583</v>
      </c>
      <c r="AH3748" s="3">
        <v>95492807</v>
      </c>
      <c r="AI3748" s="3">
        <v>203.3762</v>
      </c>
      <c r="AJ3748">
        <v>0.113637587721987</v>
      </c>
      <c r="AK3748">
        <v>0.0105984460700514</v>
      </c>
      <c r="AL3748">
        <v>0.000614035087719298</v>
      </c>
      <c r="AM3748" s="3">
        <v>7515.17142857143</v>
      </c>
      <c r="AN3748" s="3">
        <v>0.35</v>
      </c>
      <c r="AO3748" s="3">
        <v>147.245614035088</v>
      </c>
      <c r="AP3748" s="3">
        <v>42.642</v>
      </c>
      <c r="AQ3748" s="4">
        <v>942</v>
      </c>
      <c r="AR3748" s="3">
        <v>2786.64</v>
      </c>
      <c r="AS3748" s="3">
        <v>1186.11</v>
      </c>
      <c r="AT3748">
        <v>10</v>
      </c>
      <c r="AU3748">
        <v>1</v>
      </c>
      <c r="AV3748">
        <v>1</v>
      </c>
      <c r="AW3748">
        <v>0</v>
      </c>
      <c r="AX3748">
        <v>8</v>
      </c>
      <c r="AY3748">
        <v>0</v>
      </c>
      <c r="AZ3748">
        <v>0</v>
      </c>
      <c r="BA3748">
        <v>0</v>
      </c>
    </row>
    <row r="3749" spans="1:53">
      <c r="A3749" t="s">
        <v>4857</v>
      </c>
      <c r="B3749" t="s">
        <v>4835</v>
      </c>
      <c r="C3749">
        <v>2022</v>
      </c>
      <c r="D3749">
        <v>0.0227932907136886</v>
      </c>
      <c r="E3749">
        <v>6.75343791859778</v>
      </c>
      <c r="F3749" s="2">
        <v>1.6491</v>
      </c>
      <c r="G3749">
        <v>1.74135944700461</v>
      </c>
      <c r="H3749" s="3">
        <v>4500</v>
      </c>
      <c r="I3749" s="4">
        <v>436</v>
      </c>
      <c r="J3749" s="4">
        <v>3118</v>
      </c>
      <c r="K3749">
        <v>7</v>
      </c>
      <c r="L3749" s="3">
        <v>0.0519747</v>
      </c>
      <c r="N3749">
        <v>9</v>
      </c>
      <c r="O3749" s="3">
        <v>535001</v>
      </c>
      <c r="P3749" s="3">
        <v>9.124</v>
      </c>
      <c r="Q3749" s="2">
        <v>17.8788550695424</v>
      </c>
      <c r="R3749" s="2">
        <v>0.000746</v>
      </c>
      <c r="S3749">
        <v>1</v>
      </c>
      <c r="T3749" s="2">
        <v>0</v>
      </c>
      <c r="U3749" s="2">
        <v>0.01556088</v>
      </c>
      <c r="V3749">
        <v>0.01471384</v>
      </c>
      <c r="W3749">
        <v>0.01357865</v>
      </c>
      <c r="X3749" s="3">
        <v>33.6263</v>
      </c>
      <c r="Y3749" s="9">
        <v>0.108096498068206</v>
      </c>
      <c r="Z3749">
        <v>167.61394300333</v>
      </c>
      <c r="AA3749" s="4">
        <v>1346</v>
      </c>
      <c r="AB3749">
        <v>8.8697</v>
      </c>
      <c r="AC3749">
        <v>2.2562</v>
      </c>
      <c r="AD3749" s="3">
        <v>1.2997</v>
      </c>
      <c r="AE3749" s="3">
        <v>448901</v>
      </c>
      <c r="AF3749">
        <v>0.0158101030877003</v>
      </c>
      <c r="AG3749">
        <v>0.924746331000623</v>
      </c>
      <c r="AH3749" s="3">
        <v>95492807</v>
      </c>
      <c r="AI3749" s="3">
        <v>120.2644</v>
      </c>
      <c r="AJ3749">
        <v>0.108096498068206</v>
      </c>
      <c r="AK3749">
        <v>0.009118105112256</v>
      </c>
      <c r="AL3749">
        <v>0.000649122807017544</v>
      </c>
      <c r="AM3749" s="3">
        <v>7673.86486486487</v>
      </c>
      <c r="AN3749" s="3">
        <v>0.37</v>
      </c>
      <c r="AO3749" s="3">
        <v>155.608771929825</v>
      </c>
      <c r="AP3749" s="3">
        <v>44.429</v>
      </c>
      <c r="AQ3749" s="4">
        <v>1033</v>
      </c>
      <c r="AR3749" s="3">
        <v>2775.84</v>
      </c>
      <c r="AS3749" s="3">
        <v>1145.52</v>
      </c>
      <c r="AT3749">
        <v>7</v>
      </c>
      <c r="AU3749">
        <v>1</v>
      </c>
      <c r="AV3749">
        <v>1</v>
      </c>
      <c r="AW3749">
        <v>0</v>
      </c>
      <c r="AX3749">
        <v>8</v>
      </c>
      <c r="AY3749">
        <v>0</v>
      </c>
      <c r="AZ3749">
        <v>0</v>
      </c>
      <c r="BA3749">
        <v>0</v>
      </c>
    </row>
    <row r="3750" spans="1:53">
      <c r="A3750" t="s">
        <v>4858</v>
      </c>
      <c r="B3750" t="s">
        <v>4835</v>
      </c>
      <c r="C3750">
        <v>2023</v>
      </c>
      <c r="D3750">
        <v>0.0333961207195076</v>
      </c>
      <c r="E3750">
        <v>7.2211050981825</v>
      </c>
      <c r="F3750" s="2">
        <v>1.8477</v>
      </c>
      <c r="G3750">
        <v>1.71639670360898</v>
      </c>
      <c r="H3750" s="3">
        <v>4910</v>
      </c>
      <c r="I3750" s="4">
        <v>540</v>
      </c>
      <c r="J3750" s="4">
        <v>2523</v>
      </c>
      <c r="L3750" s="3">
        <v>0.05112412</v>
      </c>
      <c r="N3750">
        <v>9</v>
      </c>
      <c r="O3750" s="3">
        <v>678760</v>
      </c>
      <c r="P3750" s="3">
        <v>9.136</v>
      </c>
      <c r="Q3750" s="2">
        <v>19.2269207042354</v>
      </c>
      <c r="R3750" s="2">
        <v>0</v>
      </c>
      <c r="S3750">
        <v>1</v>
      </c>
      <c r="T3750" s="2">
        <v>10043.6335219236</v>
      </c>
      <c r="U3750" s="2">
        <v>0.0166914</v>
      </c>
      <c r="V3750">
        <v>0.01698423</v>
      </c>
      <c r="W3750">
        <v>0.01473568</v>
      </c>
      <c r="X3750" s="3">
        <v>35.4729</v>
      </c>
      <c r="Y3750" s="9">
        <v>0.116865435344912</v>
      </c>
      <c r="Z3750">
        <v>25.1952610358733</v>
      </c>
      <c r="AA3750" s="4">
        <v>1340.38776928423</v>
      </c>
      <c r="AB3750">
        <v>9.5141</v>
      </c>
      <c r="AC3750">
        <v>2.5596</v>
      </c>
      <c r="AD3750" s="3">
        <v>1.41567548522187</v>
      </c>
      <c r="AE3750" s="3">
        <v>472545.081842391</v>
      </c>
      <c r="AF3750">
        <v>0.0172526563577692</v>
      </c>
      <c r="AG3750">
        <v>0.91850951270003</v>
      </c>
      <c r="AH3750" s="3">
        <v>95492807</v>
      </c>
      <c r="AI3750" s="3">
        <v>89.6157</v>
      </c>
      <c r="AJ3750">
        <v>0.116059016607935</v>
      </c>
      <c r="AK3750">
        <v>0.011501472819837</v>
      </c>
      <c r="AL3750">
        <v>0.00056140350877193</v>
      </c>
      <c r="AM3750" s="3">
        <v>8559.28125</v>
      </c>
      <c r="AN3750" s="3">
        <v>0.32</v>
      </c>
      <c r="AO3750" s="3">
        <v>166.914035087719</v>
      </c>
      <c r="AP3750" s="3">
        <v>44.993</v>
      </c>
      <c r="AQ3750" s="4">
        <v>1108.29840546697</v>
      </c>
      <c r="AR3750" s="3">
        <v>2811.14</v>
      </c>
      <c r="AS3750" s="3">
        <v>1180.82</v>
      </c>
      <c r="AT3750">
        <v>8</v>
      </c>
      <c r="AU3750">
        <v>1</v>
      </c>
      <c r="AV3750">
        <v>1</v>
      </c>
      <c r="AW3750">
        <v>0</v>
      </c>
      <c r="AX3750">
        <v>8</v>
      </c>
      <c r="AY3750">
        <v>0</v>
      </c>
      <c r="AZ3750">
        <v>0</v>
      </c>
      <c r="BA3750">
        <v>0</v>
      </c>
    </row>
    <row r="3751" spans="1:53">
      <c r="A3751" t="s">
        <v>4859</v>
      </c>
      <c r="B3751" t="s">
        <v>4835</v>
      </c>
      <c r="C3751">
        <v>2024</v>
      </c>
      <c r="D3751">
        <v>0.0411795274943359</v>
      </c>
      <c r="E3751">
        <v>7.74213016696192</v>
      </c>
      <c r="F3751" s="2">
        <v>1.8377</v>
      </c>
      <c r="G3751">
        <v>2.39170305676856</v>
      </c>
      <c r="H3751" s="3">
        <v>1463.05541636103</v>
      </c>
      <c r="I3751" s="4">
        <v>464.378698224852</v>
      </c>
      <c r="J3751" s="4">
        <v>2091.65487902154</v>
      </c>
      <c r="K3751">
        <v>2</v>
      </c>
      <c r="L3751" s="3">
        <v>0.05112412</v>
      </c>
      <c r="O3751" s="3">
        <v>1069471</v>
      </c>
      <c r="P3751" s="3">
        <v>9.12398421744849</v>
      </c>
      <c r="Q3751" s="2">
        <v>20.347628654885</v>
      </c>
      <c r="R3751" s="2">
        <v>0.000299</v>
      </c>
      <c r="S3751">
        <v>1</v>
      </c>
      <c r="T3751" s="2">
        <v>43.6335219236209</v>
      </c>
      <c r="U3751" s="2">
        <v>0.0157943201659546</v>
      </c>
      <c r="V3751">
        <v>0.0208133025796167</v>
      </c>
      <c r="W3751">
        <v>0.0130071474536276</v>
      </c>
      <c r="X3751" s="3">
        <v>35.9908</v>
      </c>
      <c r="Y3751" s="9">
        <v>0.113865497412238</v>
      </c>
      <c r="Z3751">
        <v>32.5850517997956</v>
      </c>
      <c r="AA3751" s="4">
        <v>3262.9649122807</v>
      </c>
      <c r="AB3751">
        <v>1259.01042390549</v>
      </c>
      <c r="AC3751">
        <f>AC3750*AC3749/AC3748</f>
        <v>2.64385364647713</v>
      </c>
      <c r="AD3751" s="3">
        <v>1.36040918901506</v>
      </c>
      <c r="AE3751" s="3">
        <v>490519.086012161</v>
      </c>
      <c r="AF3751">
        <v>0.0173207726781061</v>
      </c>
      <c r="AG3751">
        <v>0.928406727472395</v>
      </c>
      <c r="AH3751" s="3">
        <v>95492807</v>
      </c>
      <c r="AI3751" s="3">
        <v>52.9933118579263</v>
      </c>
      <c r="AJ3751">
        <v>0.00358701325739894</v>
      </c>
      <c r="AK3751">
        <v>0.00989500134490192</v>
      </c>
      <c r="AM3751" s="3">
        <v>8740.02253669913</v>
      </c>
      <c r="AN3751" s="3">
        <v>0.338285714285714</v>
      </c>
      <c r="AO3751" s="3">
        <v>174.789473684211</v>
      </c>
      <c r="AP3751" s="3">
        <v>45.402</v>
      </c>
      <c r="AQ3751" s="4">
        <v>1215.36332574032</v>
      </c>
      <c r="AR3751" s="3">
        <v>2845.24</v>
      </c>
      <c r="AS3751" s="3">
        <v>1180.82</v>
      </c>
      <c r="AT3751">
        <v>11</v>
      </c>
      <c r="AU3751">
        <v>1</v>
      </c>
      <c r="AV3751">
        <v>1</v>
      </c>
      <c r="AW3751">
        <v>0</v>
      </c>
      <c r="AX3751">
        <v>8</v>
      </c>
      <c r="AY3751">
        <v>0</v>
      </c>
      <c r="AZ3751">
        <v>0</v>
      </c>
      <c r="BA3751">
        <v>0</v>
      </c>
    </row>
    <row r="3752" spans="1:53">
      <c r="A3752" t="s">
        <v>4860</v>
      </c>
      <c r="B3752" t="s">
        <v>4861</v>
      </c>
      <c r="C3752">
        <v>2000</v>
      </c>
      <c r="D3752">
        <v>0.00541342842176801</v>
      </c>
      <c r="E3752">
        <v>1.6094379124341</v>
      </c>
      <c r="F3752" s="2">
        <v>0.89178566316799</v>
      </c>
      <c r="G3752">
        <v>4.22710541368506</v>
      </c>
      <c r="H3752" s="3">
        <v>1409.69580939572</v>
      </c>
      <c r="I3752" s="4">
        <v>10</v>
      </c>
      <c r="J3752" s="4">
        <v>78</v>
      </c>
      <c r="K3752">
        <v>2</v>
      </c>
      <c r="L3752" s="3">
        <v>0.101070154577883</v>
      </c>
      <c r="M3752" s="4">
        <v>13</v>
      </c>
      <c r="N3752">
        <v>7</v>
      </c>
      <c r="O3752" s="3">
        <v>131388</v>
      </c>
      <c r="P3752" s="3">
        <v>7.86855492646829</v>
      </c>
      <c r="Q3752" s="2">
        <v>0</v>
      </c>
      <c r="R3752" s="2">
        <v>0.00753410462039487</v>
      </c>
      <c r="S3752">
        <v>0</v>
      </c>
      <c r="T3752" s="2">
        <v>0</v>
      </c>
      <c r="U3752" s="2">
        <v>0.00337265842443993</v>
      </c>
      <c r="V3752">
        <v>0.00520317145688801</v>
      </c>
      <c r="W3752">
        <v>0.00760331070491825</v>
      </c>
      <c r="X3752" s="3">
        <v>7.79910677209078</v>
      </c>
      <c r="Y3752" s="9">
        <v>0.104644537722589</v>
      </c>
      <c r="Z3752">
        <v>4.89809422326513</v>
      </c>
      <c r="AA3752" s="4">
        <v>3049</v>
      </c>
      <c r="AB3752">
        <v>0.81</v>
      </c>
      <c r="AC3752">
        <v>0.16</v>
      </c>
      <c r="AD3752" s="3">
        <v>0.6254</v>
      </c>
      <c r="AE3752" s="3">
        <v>186473</v>
      </c>
      <c r="AF3752">
        <v>0.07393267782095</v>
      </c>
      <c r="AG3752">
        <v>0.788954087701213</v>
      </c>
      <c r="AH3752" s="3">
        <v>2090556</v>
      </c>
      <c r="AI3752" s="3">
        <v>13.36</v>
      </c>
      <c r="AJ3752">
        <v>0.0649718105413273</v>
      </c>
      <c r="AK3752">
        <v>0.005052892923456</v>
      </c>
      <c r="AL3752">
        <v>0.000259778741574949</v>
      </c>
      <c r="AM3752" s="3">
        <v>1871.9453125</v>
      </c>
      <c r="AN3752" s="3">
        <v>0.134736842105263</v>
      </c>
      <c r="AO3752" s="3">
        <v>16.2148613735395</v>
      </c>
      <c r="AP3752" s="3">
        <v>34.49</v>
      </c>
      <c r="AQ3752" s="4">
        <v>507</v>
      </c>
      <c r="AR3752" s="3">
        <v>1657.96292304376</v>
      </c>
      <c r="AS3752" s="3">
        <v>209.37135711575</v>
      </c>
      <c r="AT3752">
        <v>0</v>
      </c>
      <c r="AU3752">
        <v>0</v>
      </c>
      <c r="AV3752">
        <v>0</v>
      </c>
      <c r="AW3752">
        <v>0</v>
      </c>
      <c r="AX3752">
        <v>8</v>
      </c>
      <c r="AY3752">
        <v>0</v>
      </c>
      <c r="AZ3752">
        <v>0</v>
      </c>
      <c r="BA3752">
        <v>0</v>
      </c>
    </row>
    <row r="3753" spans="1:53">
      <c r="A3753" t="s">
        <v>4862</v>
      </c>
      <c r="B3753" t="s">
        <v>4861</v>
      </c>
      <c r="C3753">
        <v>2001</v>
      </c>
      <c r="D3753">
        <v>0.00450441374823306</v>
      </c>
      <c r="E3753">
        <v>1.6094379124341</v>
      </c>
      <c r="F3753" s="2">
        <v>1.02252046523523</v>
      </c>
      <c r="G3753">
        <v>1.53018368340111</v>
      </c>
      <c r="H3753" s="3">
        <v>688.593951388222</v>
      </c>
      <c r="I3753" s="4">
        <v>13</v>
      </c>
      <c r="J3753" s="4">
        <v>66</v>
      </c>
      <c r="K3753">
        <v>2</v>
      </c>
      <c r="L3753" s="3">
        <v>0.069610522719508</v>
      </c>
      <c r="M3753" s="4">
        <v>12</v>
      </c>
      <c r="N3753">
        <v>7</v>
      </c>
      <c r="O3753" s="3">
        <v>174319</v>
      </c>
      <c r="P3753" s="3">
        <v>7.96395888342893</v>
      </c>
      <c r="Q3753" s="2">
        <v>0</v>
      </c>
      <c r="R3753" s="2">
        <v>0.00328409688581315</v>
      </c>
      <c r="S3753">
        <v>0</v>
      </c>
      <c r="T3753" s="2">
        <v>0</v>
      </c>
      <c r="U3753" s="2">
        <v>0.00336050324030571</v>
      </c>
      <c r="V3753">
        <v>0.0050761421319797</v>
      </c>
      <c r="W3753">
        <v>0.00753053624294342</v>
      </c>
      <c r="X3753" s="3">
        <v>8.1135</v>
      </c>
      <c r="Y3753" s="9">
        <v>0.0962062310982611</v>
      </c>
      <c r="Z3753">
        <v>21198.4117566089</v>
      </c>
      <c r="AA3753" s="4">
        <v>2867</v>
      </c>
      <c r="AB3753">
        <v>1.1708</v>
      </c>
      <c r="AC3753">
        <v>0.1537</v>
      </c>
      <c r="AD3753" s="3">
        <v>0.8773</v>
      </c>
      <c r="AE3753" s="3">
        <v>186473</v>
      </c>
      <c r="AF3753">
        <v>0.0677147941026945</v>
      </c>
      <c r="AG3753">
        <v>0.792541215774566</v>
      </c>
      <c r="AH3753" s="3">
        <v>2279009</v>
      </c>
      <c r="AI3753" s="3">
        <v>8.47</v>
      </c>
      <c r="AJ3753">
        <v>0.0684133435028603</v>
      </c>
      <c r="AK3753">
        <v>0.005485181716476</v>
      </c>
      <c r="AL3753">
        <v>0.000258131390894617</v>
      </c>
      <c r="AM3753" s="3">
        <v>2043.8359375</v>
      </c>
      <c r="AN3753" s="3">
        <v>0.134736842105263</v>
      </c>
      <c r="AO3753" s="3">
        <v>22.4304078778474</v>
      </c>
      <c r="AP3753" s="3">
        <v>34.49</v>
      </c>
      <c r="AQ3753" s="4">
        <v>486</v>
      </c>
      <c r="AR3753" s="3">
        <v>1657.96292304376</v>
      </c>
      <c r="AS3753" s="3">
        <v>286.760227703985</v>
      </c>
      <c r="AT3753">
        <v>0</v>
      </c>
      <c r="AU3753">
        <v>0</v>
      </c>
      <c r="AV3753">
        <v>0</v>
      </c>
      <c r="AW3753">
        <v>0</v>
      </c>
      <c r="AX3753">
        <v>8</v>
      </c>
      <c r="AY3753">
        <v>0</v>
      </c>
      <c r="AZ3753">
        <v>0</v>
      </c>
      <c r="BA3753">
        <v>0</v>
      </c>
    </row>
    <row r="3754" spans="1:53">
      <c r="A3754" t="s">
        <v>4863</v>
      </c>
      <c r="B3754" t="s">
        <v>4861</v>
      </c>
      <c r="C3754">
        <v>2002</v>
      </c>
      <c r="D3754">
        <v>0.00405707277808197</v>
      </c>
      <c r="E3754">
        <v>1.94591014905531</v>
      </c>
      <c r="F3754" s="2">
        <v>0.477617810218978</v>
      </c>
      <c r="G3754">
        <v>1.67062399873328</v>
      </c>
      <c r="H3754" s="3">
        <v>663.48</v>
      </c>
      <c r="I3754" s="4">
        <v>6</v>
      </c>
      <c r="J3754" s="4">
        <v>79</v>
      </c>
      <c r="K3754">
        <v>2</v>
      </c>
      <c r="L3754" s="3">
        <v>0.0614936954413191</v>
      </c>
      <c r="M3754" s="4">
        <v>13</v>
      </c>
      <c r="N3754">
        <v>7</v>
      </c>
      <c r="O3754" s="3">
        <v>119773</v>
      </c>
      <c r="P3754" s="3">
        <v>8.05936284038957</v>
      </c>
      <c r="Q3754" s="2">
        <v>2.94723000400206</v>
      </c>
      <c r="R3754" s="2">
        <v>0.00328409688581315</v>
      </c>
      <c r="S3754">
        <v>0</v>
      </c>
      <c r="T3754" s="2">
        <v>0</v>
      </c>
      <c r="U3754" s="2">
        <v>0.00393093590240427</v>
      </c>
      <c r="V3754">
        <v>0.00331377652885222</v>
      </c>
      <c r="W3754">
        <v>0.00745776178096859</v>
      </c>
      <c r="X3754" s="3">
        <v>4.7778</v>
      </c>
      <c r="Y3754" s="9">
        <v>0.121009634145755</v>
      </c>
      <c r="Z3754">
        <v>23658.02092415</v>
      </c>
      <c r="AA3754" s="4">
        <v>2679</v>
      </c>
      <c r="AB3754">
        <v>1.55</v>
      </c>
      <c r="AC3754">
        <v>0.23</v>
      </c>
      <c r="AD3754" s="3">
        <v>0.6216</v>
      </c>
      <c r="AE3754" s="3">
        <v>186473</v>
      </c>
      <c r="AF3754">
        <v>0.0607601824698599</v>
      </c>
      <c r="AG3754">
        <v>0.806712284131639</v>
      </c>
      <c r="AH3754" s="3">
        <v>2791104</v>
      </c>
      <c r="AI3754" s="3">
        <v>10.7</v>
      </c>
      <c r="AJ3754">
        <v>0.0990282680051214</v>
      </c>
      <c r="AK3754">
        <v>0.003849029612736</v>
      </c>
      <c r="AL3754">
        <v>0.000304518290129801</v>
      </c>
      <c r="AM3754" s="3">
        <v>1918.125</v>
      </c>
      <c r="AN3754" s="3">
        <v>0.16</v>
      </c>
      <c r="AO3754" s="3">
        <v>29.4335959803586</v>
      </c>
      <c r="AP3754" s="3">
        <v>34.49</v>
      </c>
      <c r="AQ3754" s="4">
        <v>469</v>
      </c>
      <c r="AR3754" s="3">
        <v>1754</v>
      </c>
      <c r="AS3754" s="3">
        <v>287.67</v>
      </c>
      <c r="AT3754">
        <v>0</v>
      </c>
      <c r="AU3754">
        <v>0</v>
      </c>
      <c r="AV3754">
        <v>0</v>
      </c>
      <c r="AW3754">
        <v>0</v>
      </c>
      <c r="AX3754">
        <v>8</v>
      </c>
      <c r="AY3754">
        <v>0</v>
      </c>
      <c r="AZ3754">
        <v>0</v>
      </c>
      <c r="BA3754">
        <v>0</v>
      </c>
    </row>
    <row r="3755" spans="1:53">
      <c r="A3755" t="s">
        <v>4864</v>
      </c>
      <c r="B3755" t="s">
        <v>4861</v>
      </c>
      <c r="C3755">
        <v>2003</v>
      </c>
      <c r="D3755">
        <v>0.00337581528291567</v>
      </c>
      <c r="E3755">
        <v>1.94591014905531</v>
      </c>
      <c r="F3755" s="2">
        <v>0.547636058394161</v>
      </c>
      <c r="G3755">
        <v>0.604754633202162</v>
      </c>
      <c r="H3755" s="3">
        <v>324.09</v>
      </c>
      <c r="I3755" s="4">
        <v>16</v>
      </c>
      <c r="J3755" s="4">
        <v>63</v>
      </c>
      <c r="K3755">
        <v>3</v>
      </c>
      <c r="L3755" s="3">
        <v>0.0649827654404701</v>
      </c>
      <c r="M3755" s="4">
        <v>13</v>
      </c>
      <c r="N3755">
        <v>7</v>
      </c>
      <c r="O3755" s="3">
        <v>90275.5002265961</v>
      </c>
      <c r="P3755" s="3">
        <v>8.1570802882234</v>
      </c>
      <c r="Q3755" s="2">
        <v>3.34752014527295</v>
      </c>
      <c r="R3755" s="2">
        <v>0.00143152941176471</v>
      </c>
      <c r="S3755">
        <v>0</v>
      </c>
      <c r="T3755" s="2">
        <v>0</v>
      </c>
      <c r="U3755" s="2">
        <v>0.00391676866585067</v>
      </c>
      <c r="V3755">
        <v>0.00515586834490181</v>
      </c>
      <c r="W3755">
        <v>0.00738638042852756</v>
      </c>
      <c r="X3755" s="3">
        <v>4.9704</v>
      </c>
      <c r="Y3755" s="9">
        <v>0.111251681942586</v>
      </c>
      <c r="Z3755">
        <v>26003.5056967572</v>
      </c>
      <c r="AA3755" s="4">
        <v>2459</v>
      </c>
      <c r="AB3755">
        <v>1.77</v>
      </c>
      <c r="AC3755">
        <v>0.38</v>
      </c>
      <c r="AD3755" s="3">
        <v>0.8828</v>
      </c>
      <c r="AE3755" s="3">
        <v>186473</v>
      </c>
      <c r="AF3755">
        <v>0.0527176863055524</v>
      </c>
      <c r="AG3755">
        <v>0.827207961099174</v>
      </c>
      <c r="AH3755" s="3">
        <v>3614488</v>
      </c>
      <c r="AI3755" s="3">
        <v>16.8</v>
      </c>
      <c r="AJ3755">
        <v>0.0987791253348834</v>
      </c>
      <c r="AK3755">
        <v>0.0085862416458456</v>
      </c>
      <c r="AL3755">
        <v>0.000300108789436171</v>
      </c>
      <c r="AM3755" s="3">
        <v>2210.75</v>
      </c>
      <c r="AN3755" s="3">
        <v>0.16</v>
      </c>
      <c r="AO3755" s="3">
        <v>33.1939077915744</v>
      </c>
      <c r="AP3755" s="3">
        <v>34.49</v>
      </c>
      <c r="AQ3755" s="4">
        <v>429</v>
      </c>
      <c r="AR3755" s="3">
        <v>1754</v>
      </c>
      <c r="AS3755" s="3">
        <v>394</v>
      </c>
      <c r="AT3755">
        <v>0</v>
      </c>
      <c r="AU3755">
        <v>0</v>
      </c>
      <c r="AV3755">
        <v>0</v>
      </c>
      <c r="AW3755">
        <v>0</v>
      </c>
      <c r="AX3755">
        <v>8</v>
      </c>
      <c r="AY3755">
        <v>0</v>
      </c>
      <c r="AZ3755">
        <v>0</v>
      </c>
      <c r="BA3755">
        <v>0</v>
      </c>
    </row>
    <row r="3756" spans="1:53">
      <c r="A3756" t="s">
        <v>4865</v>
      </c>
      <c r="B3756" t="s">
        <v>4861</v>
      </c>
      <c r="C3756">
        <v>2004</v>
      </c>
      <c r="D3756">
        <v>0.00304055734079107</v>
      </c>
      <c r="E3756">
        <v>2.19722457733622</v>
      </c>
      <c r="F3756" s="2">
        <v>0.2558</v>
      </c>
      <c r="G3756">
        <v>0.540579764668763</v>
      </c>
      <c r="H3756" s="3">
        <v>312.27</v>
      </c>
      <c r="I3756" s="4">
        <v>18</v>
      </c>
      <c r="J3756" s="4">
        <v>83</v>
      </c>
      <c r="K3756">
        <v>2</v>
      </c>
      <c r="L3756" s="3">
        <v>0.061813548897285</v>
      </c>
      <c r="M3756" s="4">
        <v>14</v>
      </c>
      <c r="N3756">
        <v>7</v>
      </c>
      <c r="O3756" s="3">
        <v>131388</v>
      </c>
      <c r="P3756" s="3">
        <v>8.25479773605722</v>
      </c>
      <c r="Q3756" s="2">
        <v>4.28590257771752</v>
      </c>
      <c r="R3756" s="2">
        <v>0.00143152941176471</v>
      </c>
      <c r="S3756">
        <v>0</v>
      </c>
      <c r="T3756" s="2">
        <v>0</v>
      </c>
      <c r="U3756" s="2">
        <v>0.00458162527128044</v>
      </c>
      <c r="V3756">
        <v>0.00622367272589276</v>
      </c>
      <c r="W3756">
        <v>0.00731499907608653</v>
      </c>
      <c r="X3756" s="3">
        <v>19.5919</v>
      </c>
      <c r="Y3756" s="9">
        <v>0.139934026895017</v>
      </c>
      <c r="Z3756">
        <v>29020.6402695872</v>
      </c>
      <c r="AA3756" s="4">
        <v>2224</v>
      </c>
      <c r="AB3756">
        <v>2.28</v>
      </c>
      <c r="AC3756">
        <v>0.46</v>
      </c>
      <c r="AD3756" s="3">
        <v>0.6176</v>
      </c>
      <c r="AE3756" s="3">
        <v>186473</v>
      </c>
      <c r="AF3756">
        <v>0.0412998604682067</v>
      </c>
      <c r="AG3756">
        <v>0.822927509911187</v>
      </c>
      <c r="AH3756" s="3">
        <v>4977392</v>
      </c>
      <c r="AI3756" s="3">
        <v>19.1</v>
      </c>
      <c r="AJ3756">
        <v>0.124836125030518</v>
      </c>
      <c r="AK3756">
        <v>0.0057230898068736</v>
      </c>
      <c r="AL3756">
        <v>0.000351864883884588</v>
      </c>
      <c r="AM3756" s="3">
        <v>2376.36842105263</v>
      </c>
      <c r="AN3756" s="3">
        <v>0.19</v>
      </c>
      <c r="AO3756" s="3">
        <v>42.1534130893737</v>
      </c>
      <c r="AP3756" s="3">
        <v>34.49</v>
      </c>
      <c r="AQ3756" s="4">
        <v>435</v>
      </c>
      <c r="AR3756" s="3">
        <v>1855.6</v>
      </c>
      <c r="AS3756" s="3">
        <v>395.25</v>
      </c>
      <c r="AT3756">
        <v>3</v>
      </c>
      <c r="AU3756">
        <v>0</v>
      </c>
      <c r="AV3756">
        <v>0</v>
      </c>
      <c r="AW3756">
        <v>0</v>
      </c>
      <c r="AX3756">
        <v>8</v>
      </c>
      <c r="AY3756">
        <v>0</v>
      </c>
      <c r="AZ3756">
        <v>0</v>
      </c>
      <c r="BA3756">
        <v>0</v>
      </c>
    </row>
    <row r="3757" spans="1:53">
      <c r="A3757" t="s">
        <v>4866</v>
      </c>
      <c r="B3757" t="s">
        <v>4861</v>
      </c>
      <c r="C3757">
        <v>2005</v>
      </c>
      <c r="D3757">
        <v>0.00252999157300711</v>
      </c>
      <c r="E3757">
        <v>2.19722457733622</v>
      </c>
      <c r="F3757" s="2">
        <v>0.2933</v>
      </c>
      <c r="G3757">
        <v>0.544258825671545</v>
      </c>
      <c r="H3757" s="3">
        <v>6010.76</v>
      </c>
      <c r="I3757" s="4">
        <v>23</v>
      </c>
      <c r="J3757" s="4">
        <v>90</v>
      </c>
      <c r="K3757">
        <v>2</v>
      </c>
      <c r="L3757" s="3">
        <v>0.0574504291210417</v>
      </c>
      <c r="M3757" s="4">
        <v>14</v>
      </c>
      <c r="N3757">
        <v>7</v>
      </c>
      <c r="O3757" s="3">
        <v>174319</v>
      </c>
      <c r="P3757" s="3">
        <v>8.35488477558216</v>
      </c>
      <c r="Q3757" s="2">
        <v>5.19346781940442</v>
      </c>
      <c r="R3757" s="2">
        <v>0.000624</v>
      </c>
      <c r="S3757">
        <v>0</v>
      </c>
      <c r="T3757" s="2">
        <v>0</v>
      </c>
      <c r="U3757" s="2">
        <v>0.00456511292647766</v>
      </c>
      <c r="V3757">
        <v>0.00490535635184189</v>
      </c>
      <c r="W3757">
        <v>0.00724498416511305</v>
      </c>
      <c r="X3757" s="3">
        <v>11.8442</v>
      </c>
      <c r="Y3757" s="9">
        <v>0.128650053055432</v>
      </c>
      <c r="Z3757">
        <v>35273.1591448931</v>
      </c>
      <c r="AA3757" s="4">
        <v>2114</v>
      </c>
      <c r="AB3757">
        <v>2.7</v>
      </c>
      <c r="AC3757">
        <v>0.62</v>
      </c>
      <c r="AD3757" s="3">
        <v>0.8886</v>
      </c>
      <c r="AE3757" s="3">
        <v>186473</v>
      </c>
      <c r="AF3757">
        <v>0.0332613310026221</v>
      </c>
      <c r="AG3757">
        <v>0.843515330966948</v>
      </c>
      <c r="AH3757" s="3">
        <v>6759879</v>
      </c>
      <c r="AI3757" s="3">
        <v>27.3</v>
      </c>
      <c r="AJ3757">
        <v>0.115584617496407</v>
      </c>
      <c r="AK3757">
        <v>0.00486643113957</v>
      </c>
      <c r="AL3757">
        <v>0.000347234913556782</v>
      </c>
      <c r="AM3757" s="3">
        <v>2950.68421052632</v>
      </c>
      <c r="AN3757" s="3">
        <v>0.19</v>
      </c>
      <c r="AO3757" s="3">
        <v>49.402390438247</v>
      </c>
      <c r="AP3757" s="3">
        <v>34.49</v>
      </c>
      <c r="AQ3757" s="4">
        <v>505</v>
      </c>
      <c r="AR3757" s="3">
        <v>1855.6</v>
      </c>
      <c r="AS3757" s="3">
        <v>405</v>
      </c>
      <c r="AT3757">
        <v>6</v>
      </c>
      <c r="AU3757">
        <v>0</v>
      </c>
      <c r="AV3757">
        <v>0</v>
      </c>
      <c r="AW3757">
        <v>0</v>
      </c>
      <c r="AX3757">
        <v>8</v>
      </c>
      <c r="AY3757">
        <v>0</v>
      </c>
      <c r="AZ3757">
        <v>0</v>
      </c>
      <c r="BA3757">
        <v>0</v>
      </c>
    </row>
    <row r="3758" spans="1:53">
      <c r="A3758" t="s">
        <v>4867</v>
      </c>
      <c r="B3758" t="s">
        <v>4861</v>
      </c>
      <c r="C3758">
        <v>2006</v>
      </c>
      <c r="D3758">
        <v>0.00236299133936929</v>
      </c>
      <c r="E3758">
        <v>2.19722457733622</v>
      </c>
      <c r="F3758" s="2">
        <v>0.137</v>
      </c>
      <c r="G3758">
        <v>0.426526954596996</v>
      </c>
      <c r="H3758" s="3">
        <v>957.87</v>
      </c>
      <c r="I3758" s="4">
        <v>32</v>
      </c>
      <c r="J3758" s="4">
        <v>179</v>
      </c>
      <c r="K3758">
        <v>2</v>
      </c>
      <c r="L3758" s="3">
        <v>0.0548359377486394</v>
      </c>
      <c r="M3758" s="4">
        <v>14</v>
      </c>
      <c r="N3758">
        <v>7</v>
      </c>
      <c r="O3758" s="3">
        <v>119773</v>
      </c>
      <c r="P3758" s="3">
        <v>8.45497181510711</v>
      </c>
      <c r="Q3758" s="2">
        <v>6.01980994712238</v>
      </c>
      <c r="R3758" s="2">
        <v>0.000624</v>
      </c>
      <c r="S3758">
        <v>0</v>
      </c>
      <c r="T3758" s="2">
        <v>0</v>
      </c>
      <c r="U3758" s="2">
        <v>0.00417827298050139</v>
      </c>
      <c r="V3758">
        <v>0.00626384032365631</v>
      </c>
      <c r="W3758">
        <v>0.00717496925413957</v>
      </c>
      <c r="X3758" s="3">
        <v>14.1363</v>
      </c>
      <c r="Y3758" s="9">
        <v>0.161817957894737</v>
      </c>
      <c r="Z3758">
        <v>37955.646189141</v>
      </c>
      <c r="AA3758" s="4">
        <v>2056</v>
      </c>
      <c r="AB3758">
        <v>3.14</v>
      </c>
      <c r="AC3758">
        <v>0.69</v>
      </c>
      <c r="AD3758" s="3">
        <v>0.6135</v>
      </c>
      <c r="AE3758" s="3">
        <v>186473</v>
      </c>
      <c r="AF3758">
        <v>0.028554168899778</v>
      </c>
      <c r="AG3758">
        <v>0.851619324707143</v>
      </c>
      <c r="AH3758" s="3">
        <v>9602725</v>
      </c>
      <c r="AI3758" s="3">
        <v>59.2</v>
      </c>
      <c r="AJ3758">
        <v>0.160071052446214</v>
      </c>
      <c r="AK3758">
        <v>0.0059077577232128</v>
      </c>
      <c r="AL3758">
        <v>0.000325085786527</v>
      </c>
      <c r="AM3758" s="3">
        <v>3628.05555555556</v>
      </c>
      <c r="AN3758" s="3">
        <v>0.18</v>
      </c>
      <c r="AO3758" s="3">
        <v>56.7473361025826</v>
      </c>
      <c r="AP3758" s="3">
        <v>34.49</v>
      </c>
      <c r="AQ3758" s="4">
        <v>550</v>
      </c>
      <c r="AR3758" s="3">
        <v>1943</v>
      </c>
      <c r="AS3758" s="3">
        <v>452</v>
      </c>
      <c r="AT3758">
        <v>7</v>
      </c>
      <c r="AU3758">
        <v>0</v>
      </c>
      <c r="AV3758">
        <v>0</v>
      </c>
      <c r="AW3758">
        <v>0</v>
      </c>
      <c r="AX3758">
        <v>8</v>
      </c>
      <c r="AY3758">
        <v>0</v>
      </c>
      <c r="AZ3758">
        <v>0</v>
      </c>
      <c r="BA3758">
        <v>0</v>
      </c>
    </row>
    <row r="3759" spans="1:53">
      <c r="A3759" t="s">
        <v>4868</v>
      </c>
      <c r="B3759" t="s">
        <v>4861</v>
      </c>
      <c r="C3759">
        <v>2007</v>
      </c>
      <c r="D3759">
        <v>0.0167442890614015</v>
      </c>
      <c r="E3759">
        <v>2.30258509299405</v>
      </c>
      <c r="F3759" s="2">
        <v>0.439</v>
      </c>
      <c r="G3759">
        <v>0.43347701005228</v>
      </c>
      <c r="H3759" s="3">
        <v>786</v>
      </c>
      <c r="I3759" s="4">
        <v>20</v>
      </c>
      <c r="J3759" s="4">
        <v>178</v>
      </c>
      <c r="K3759">
        <v>2</v>
      </c>
      <c r="L3759" s="3">
        <v>0.0589357518123918</v>
      </c>
      <c r="M3759" s="4">
        <v>15</v>
      </c>
      <c r="N3759">
        <v>7</v>
      </c>
      <c r="O3759" s="3">
        <v>130505</v>
      </c>
      <c r="P3759" s="3">
        <v>8.55748590755355</v>
      </c>
      <c r="Q3759" s="2">
        <v>6.56954995950792</v>
      </c>
      <c r="R3759" s="2">
        <v>0.000272</v>
      </c>
      <c r="S3759">
        <v>0</v>
      </c>
      <c r="T3759" s="2">
        <v>0</v>
      </c>
      <c r="U3759" s="2">
        <v>0.0036697247706422</v>
      </c>
      <c r="V3759">
        <v>0.00564585336267026</v>
      </c>
      <c r="W3759">
        <v>0.00710629462706978</v>
      </c>
      <c r="X3759" s="3">
        <v>16.4148</v>
      </c>
      <c r="Y3759" s="9">
        <v>0.14876931172786</v>
      </c>
      <c r="Z3759">
        <v>47097.4130461691</v>
      </c>
      <c r="AA3759" s="4">
        <v>1981</v>
      </c>
      <c r="AB3759">
        <v>3.4071</v>
      </c>
      <c r="AC3759">
        <v>1.1406</v>
      </c>
      <c r="AD3759" s="3">
        <v>0.8946</v>
      </c>
      <c r="AE3759" s="3">
        <v>186473</v>
      </c>
      <c r="AF3759">
        <v>0.0227334016043693</v>
      </c>
      <c r="AG3759">
        <v>0.866578889620364</v>
      </c>
      <c r="AH3759" s="3">
        <v>13313900</v>
      </c>
      <c r="AI3759" s="3">
        <v>126.46</v>
      </c>
      <c r="AJ3759">
        <v>0.146513087801429</v>
      </c>
      <c r="AK3759">
        <v>0.0110751627531168</v>
      </c>
      <c r="AL3759">
        <v>0.000285765315234863</v>
      </c>
      <c r="AM3759" s="3">
        <v>5126.625</v>
      </c>
      <c r="AN3759" s="3">
        <v>0.16</v>
      </c>
      <c r="AO3759" s="3">
        <v>60.8519378460439</v>
      </c>
      <c r="AP3759" s="3">
        <v>36.03</v>
      </c>
      <c r="AQ3759" s="4">
        <v>684</v>
      </c>
      <c r="AR3759" s="3">
        <v>2264</v>
      </c>
      <c r="AS3759" s="3">
        <v>555</v>
      </c>
      <c r="AT3759">
        <v>0</v>
      </c>
      <c r="AU3759">
        <v>0</v>
      </c>
      <c r="AV3759">
        <v>0</v>
      </c>
      <c r="AW3759">
        <v>0</v>
      </c>
      <c r="AX3759">
        <v>8</v>
      </c>
      <c r="AY3759">
        <v>0</v>
      </c>
      <c r="AZ3759">
        <v>0</v>
      </c>
      <c r="BA3759">
        <v>0</v>
      </c>
    </row>
    <row r="3760" spans="1:53">
      <c r="A3760" t="s">
        <v>4869</v>
      </c>
      <c r="B3760" t="s">
        <v>4861</v>
      </c>
      <c r="C3760">
        <v>2008</v>
      </c>
      <c r="D3760">
        <v>0.0197743615174808</v>
      </c>
      <c r="E3760">
        <v>2.484906649788</v>
      </c>
      <c r="F3760" s="2">
        <v>0.33</v>
      </c>
      <c r="G3760">
        <v>0.479107619655854</v>
      </c>
      <c r="H3760" s="3">
        <v>9210.97</v>
      </c>
      <c r="I3760" s="4">
        <v>25</v>
      </c>
      <c r="J3760" s="4">
        <v>200</v>
      </c>
      <c r="K3760">
        <v>2</v>
      </c>
      <c r="L3760" s="3">
        <v>0.05917405</v>
      </c>
      <c r="M3760" s="4">
        <v>15</v>
      </c>
      <c r="N3760">
        <v>7</v>
      </c>
      <c r="O3760" s="3">
        <v>200739</v>
      </c>
      <c r="P3760" s="3">
        <v>8.66</v>
      </c>
      <c r="Q3760" s="2">
        <v>6.95224395857307</v>
      </c>
      <c r="R3760" s="2">
        <v>0</v>
      </c>
      <c r="S3760">
        <v>0</v>
      </c>
      <c r="T3760" s="2">
        <v>0</v>
      </c>
      <c r="U3760" s="2">
        <v>0.00400659910440726</v>
      </c>
      <c r="V3760">
        <v>0.00582010582010582</v>
      </c>
      <c r="W3760">
        <v>0.00703762</v>
      </c>
      <c r="X3760" s="3">
        <v>17.4514</v>
      </c>
      <c r="Y3760" s="9">
        <v>0.187124261898557</v>
      </c>
      <c r="Z3760">
        <v>48829.6474709875</v>
      </c>
      <c r="AA3760" s="4">
        <v>1935</v>
      </c>
      <c r="AB3760">
        <v>3.6249</v>
      </c>
      <c r="AC3760">
        <v>0.9961</v>
      </c>
      <c r="AD3760" s="3">
        <v>0.6093</v>
      </c>
      <c r="AE3760" s="3">
        <v>186473</v>
      </c>
      <c r="AF3760">
        <v>0.0177073916511566</v>
      </c>
      <c r="AG3760">
        <v>0.869117256048923</v>
      </c>
      <c r="AH3760" s="3">
        <v>18507874</v>
      </c>
      <c r="AI3760" s="3">
        <v>134.73</v>
      </c>
      <c r="AJ3760">
        <v>0.184098161146352</v>
      </c>
      <c r="AK3760">
        <v>0.0115116745619568</v>
      </c>
      <c r="AL3760">
        <v>0.000299628108641627</v>
      </c>
      <c r="AM3760" s="3">
        <v>6194.58823529412</v>
      </c>
      <c r="AN3760" s="3">
        <v>0.17</v>
      </c>
      <c r="AO3760" s="3">
        <v>63.8895253538255</v>
      </c>
      <c r="AP3760" s="3">
        <v>37.05</v>
      </c>
      <c r="AQ3760" s="4">
        <v>727</v>
      </c>
      <c r="AR3760" s="3">
        <v>2344</v>
      </c>
      <c r="AS3760" s="3">
        <v>577</v>
      </c>
      <c r="AT3760">
        <v>0</v>
      </c>
      <c r="AU3760">
        <v>0</v>
      </c>
      <c r="AV3760">
        <v>0</v>
      </c>
      <c r="AW3760">
        <v>0</v>
      </c>
      <c r="AX3760">
        <v>8</v>
      </c>
      <c r="AY3760">
        <v>0</v>
      </c>
      <c r="AZ3760">
        <v>0</v>
      </c>
      <c r="BA3760">
        <v>0</v>
      </c>
    </row>
    <row r="3761" spans="1:53">
      <c r="A3761" t="s">
        <v>4870</v>
      </c>
      <c r="B3761" t="s">
        <v>4861</v>
      </c>
      <c r="C3761">
        <v>2009</v>
      </c>
      <c r="D3761">
        <v>0.0180841214775846</v>
      </c>
      <c r="E3761">
        <v>2.83321334405622</v>
      </c>
      <c r="F3761" s="2">
        <v>0.0592</v>
      </c>
      <c r="G3761">
        <v>0.747228850405442</v>
      </c>
      <c r="H3761" s="3">
        <v>490</v>
      </c>
      <c r="I3761" s="4">
        <v>53</v>
      </c>
      <c r="J3761" s="4">
        <v>283</v>
      </c>
      <c r="K3761">
        <v>3</v>
      </c>
      <c r="L3761" s="3">
        <v>0.0573643</v>
      </c>
      <c r="M3761" s="4">
        <v>18</v>
      </c>
      <c r="N3761">
        <v>7</v>
      </c>
      <c r="O3761" s="3">
        <v>376412</v>
      </c>
      <c r="P3761" s="3">
        <v>8.765</v>
      </c>
      <c r="Q3761" s="2">
        <v>7.76706288343558</v>
      </c>
      <c r="R3761" s="2">
        <v>0.000154</v>
      </c>
      <c r="S3761">
        <v>0</v>
      </c>
      <c r="T3761" s="2">
        <v>0</v>
      </c>
      <c r="U3761" s="2">
        <v>0.00394981412639405</v>
      </c>
      <c r="V3761">
        <v>0.005678484223278</v>
      </c>
      <c r="W3761">
        <v>0.00697026</v>
      </c>
      <c r="X3761" s="3">
        <v>18.3958</v>
      </c>
      <c r="Y3761" s="9">
        <v>0.185738902727402</v>
      </c>
      <c r="Z3761">
        <v>51994.0715434084</v>
      </c>
      <c r="AA3761" s="4">
        <v>1860</v>
      </c>
      <c r="AB3761">
        <v>4.0513</v>
      </c>
      <c r="AC3761">
        <v>1.0102</v>
      </c>
      <c r="AD3761" s="3">
        <v>0.9009</v>
      </c>
      <c r="AE3761" s="3">
        <v>186473</v>
      </c>
      <c r="AF3761">
        <v>0.0166630625156378</v>
      </c>
      <c r="AG3761">
        <v>0.876228687850734</v>
      </c>
      <c r="AH3761" s="3">
        <v>25314546</v>
      </c>
      <c r="AI3761" s="3">
        <v>143.22</v>
      </c>
      <c r="AJ3761">
        <v>0.186701555652858</v>
      </c>
      <c r="AK3761">
        <v>0.0067192789148888</v>
      </c>
      <c r="AL3761">
        <v>0.000296601298066857</v>
      </c>
      <c r="AM3761" s="3">
        <v>6582.82352941176</v>
      </c>
      <c r="AN3761" s="3">
        <v>0.17</v>
      </c>
      <c r="AO3761" s="3">
        <v>70.6835787563682</v>
      </c>
      <c r="AP3761" s="3">
        <v>37.15</v>
      </c>
      <c r="AQ3761" s="4">
        <v>980</v>
      </c>
      <c r="AR3761" s="3">
        <v>2417</v>
      </c>
      <c r="AS3761" s="3">
        <v>596</v>
      </c>
      <c r="AT3761">
        <v>0</v>
      </c>
      <c r="AU3761">
        <v>0</v>
      </c>
      <c r="AV3761">
        <v>0</v>
      </c>
      <c r="AW3761">
        <v>0</v>
      </c>
      <c r="AX3761">
        <v>8</v>
      </c>
      <c r="AY3761">
        <v>0</v>
      </c>
      <c r="AZ3761">
        <v>0</v>
      </c>
      <c r="BA3761">
        <v>0</v>
      </c>
    </row>
    <row r="3762" spans="1:53">
      <c r="A3762" t="s">
        <v>4871</v>
      </c>
      <c r="B3762" t="s">
        <v>4861</v>
      </c>
      <c r="C3762">
        <v>2010</v>
      </c>
      <c r="D3762">
        <v>0.0175693920600738</v>
      </c>
      <c r="E3762">
        <v>3.04452243772342</v>
      </c>
      <c r="F3762" s="2">
        <v>0.1677</v>
      </c>
      <c r="G3762">
        <v>0.824004989223889</v>
      </c>
      <c r="H3762" s="3">
        <v>5742.20776081425</v>
      </c>
      <c r="I3762" s="4">
        <v>70</v>
      </c>
      <c r="J3762" s="4">
        <v>442</v>
      </c>
      <c r="K3762">
        <v>3</v>
      </c>
      <c r="L3762" s="3">
        <v>0.05676099</v>
      </c>
      <c r="M3762" s="4">
        <v>17</v>
      </c>
      <c r="N3762">
        <v>7</v>
      </c>
      <c r="O3762" s="3">
        <v>412295</v>
      </c>
      <c r="P3762" s="3">
        <v>8.87</v>
      </c>
      <c r="Q3762" s="2">
        <v>9.25940249444068</v>
      </c>
      <c r="R3762" s="2">
        <v>0.000154</v>
      </c>
      <c r="S3762">
        <v>0</v>
      </c>
      <c r="T3762" s="2">
        <v>0</v>
      </c>
      <c r="U3762" s="2">
        <v>0.00621260929590428</v>
      </c>
      <c r="V3762">
        <v>0.00403501858126057</v>
      </c>
      <c r="W3762">
        <v>0.0069029</v>
      </c>
      <c r="X3762" s="3">
        <v>20.2291</v>
      </c>
      <c r="Y3762" s="9">
        <v>0.189543445305908</v>
      </c>
      <c r="Z3762">
        <v>55301.4605500903</v>
      </c>
      <c r="AA3762" s="4">
        <v>1793</v>
      </c>
      <c r="AB3762">
        <v>4.79</v>
      </c>
      <c r="AC3762">
        <v>1.02</v>
      </c>
      <c r="AD3762" s="3">
        <v>0.605</v>
      </c>
      <c r="AE3762" s="3">
        <v>186473</v>
      </c>
      <c r="AF3762">
        <v>0.0143133582542083</v>
      </c>
      <c r="AG3762">
        <v>0.881208790365293</v>
      </c>
      <c r="AH3762" s="3">
        <v>33968111</v>
      </c>
      <c r="AI3762" s="3">
        <v>188.24</v>
      </c>
      <c r="AJ3762">
        <v>0.191405722495567</v>
      </c>
      <c r="AK3762">
        <v>0.005780012828832</v>
      </c>
      <c r="AL3762">
        <v>0.000464396284829721</v>
      </c>
      <c r="AM3762" s="3">
        <v>4825.14814814815</v>
      </c>
      <c r="AN3762" s="3">
        <v>0.27</v>
      </c>
      <c r="AO3762" s="3">
        <v>82.3615411076711</v>
      </c>
      <c r="AP3762" s="3">
        <v>37.49</v>
      </c>
      <c r="AQ3762" s="4">
        <v>1016</v>
      </c>
      <c r="AR3762" s="3">
        <v>2460</v>
      </c>
      <c r="AS3762" s="3">
        <v>606</v>
      </c>
      <c r="AT3762">
        <v>8</v>
      </c>
      <c r="AU3762">
        <v>0</v>
      </c>
      <c r="AV3762">
        <v>0</v>
      </c>
      <c r="AW3762">
        <v>0</v>
      </c>
      <c r="AX3762">
        <v>8</v>
      </c>
      <c r="AY3762">
        <v>0</v>
      </c>
      <c r="AZ3762">
        <v>0</v>
      </c>
      <c r="BA3762">
        <v>0</v>
      </c>
    </row>
    <row r="3763" spans="1:53">
      <c r="A3763" t="s">
        <v>4872</v>
      </c>
      <c r="B3763" t="s">
        <v>4861</v>
      </c>
      <c r="C3763">
        <v>2011</v>
      </c>
      <c r="D3763">
        <v>0.0190507510127801</v>
      </c>
      <c r="E3763">
        <v>3.17805383034795</v>
      </c>
      <c r="F3763" s="2">
        <v>0.2084</v>
      </c>
      <c r="G3763">
        <v>0.7489135096568</v>
      </c>
      <c r="H3763" s="3">
        <v>525.17</v>
      </c>
      <c r="I3763" s="4">
        <v>106</v>
      </c>
      <c r="J3763" s="4">
        <v>563</v>
      </c>
      <c r="K3763">
        <v>5</v>
      </c>
      <c r="L3763" s="3">
        <v>0.05821487</v>
      </c>
      <c r="M3763" s="4">
        <v>18</v>
      </c>
      <c r="N3763">
        <v>7</v>
      </c>
      <c r="O3763" s="3">
        <v>500502</v>
      </c>
      <c r="P3763" s="3">
        <v>8.88</v>
      </c>
      <c r="Q3763" s="2">
        <v>9.92456524242773</v>
      </c>
      <c r="R3763" s="2">
        <v>0</v>
      </c>
      <c r="S3763">
        <v>0</v>
      </c>
      <c r="T3763" s="2">
        <v>0</v>
      </c>
      <c r="U3763" s="2">
        <v>0.0085725677830941</v>
      </c>
      <c r="V3763">
        <v>0.00367607821745781</v>
      </c>
      <c r="W3763">
        <v>0.00618022</v>
      </c>
      <c r="X3763" s="3">
        <v>23.034</v>
      </c>
      <c r="Y3763" s="9">
        <v>0.182013616086263</v>
      </c>
      <c r="Z3763">
        <v>72358.5325180656</v>
      </c>
      <c r="AA3763" s="4">
        <v>1723</v>
      </c>
      <c r="AB3763">
        <v>5.17</v>
      </c>
      <c r="AC3763">
        <v>1.16</v>
      </c>
      <c r="AD3763" s="3">
        <v>0.9074</v>
      </c>
      <c r="AE3763" s="3">
        <v>186473</v>
      </c>
      <c r="AF3763">
        <v>0.012639495160372</v>
      </c>
      <c r="AG3763">
        <v>0.884458964834748</v>
      </c>
      <c r="AH3763" s="3">
        <v>44768035</v>
      </c>
      <c r="AI3763" s="3">
        <v>229.96</v>
      </c>
      <c r="AJ3763">
        <v>0.183406489310794</v>
      </c>
      <c r="AK3763">
        <v>0.0106489133884224</v>
      </c>
      <c r="AL3763">
        <v>0.000727703503130817</v>
      </c>
      <c r="AM3763" s="3">
        <v>3430.97674418605</v>
      </c>
      <c r="AN3763" s="3">
        <v>0.43</v>
      </c>
      <c r="AO3763" s="3">
        <v>87.5021154171603</v>
      </c>
      <c r="AP3763" s="3">
        <v>38.22</v>
      </c>
      <c r="AQ3763" s="4">
        <v>824</v>
      </c>
      <c r="AR3763" s="3">
        <v>2554</v>
      </c>
      <c r="AS3763" s="3">
        <v>656</v>
      </c>
      <c r="AT3763">
        <v>1</v>
      </c>
      <c r="AU3763">
        <v>0</v>
      </c>
      <c r="AV3763">
        <v>0</v>
      </c>
      <c r="AW3763">
        <v>0</v>
      </c>
      <c r="AX3763">
        <v>8</v>
      </c>
      <c r="AY3763">
        <v>0</v>
      </c>
      <c r="AZ3763">
        <v>0</v>
      </c>
      <c r="BA3763">
        <v>0</v>
      </c>
    </row>
    <row r="3764" spans="1:53">
      <c r="A3764" t="s">
        <v>4873</v>
      </c>
      <c r="B3764" t="s">
        <v>4861</v>
      </c>
      <c r="C3764">
        <v>2012</v>
      </c>
      <c r="D3764">
        <v>0.0175727951979118</v>
      </c>
      <c r="E3764">
        <v>3.43398720448515</v>
      </c>
      <c r="F3764" s="2">
        <v>0.1801</v>
      </c>
      <c r="G3764">
        <v>0.862605919182922</v>
      </c>
      <c r="H3764" s="3">
        <v>3071.17</v>
      </c>
      <c r="I3764" s="4">
        <v>111</v>
      </c>
      <c r="J3764" s="4">
        <v>529</v>
      </c>
      <c r="K3764">
        <v>6</v>
      </c>
      <c r="L3764" s="3">
        <v>0.06014139</v>
      </c>
      <c r="M3764" s="4">
        <v>20</v>
      </c>
      <c r="N3764">
        <v>7</v>
      </c>
      <c r="O3764" s="3">
        <v>340009</v>
      </c>
      <c r="P3764" s="3">
        <v>8.89</v>
      </c>
      <c r="Q3764" s="2">
        <v>10.8415973758487</v>
      </c>
      <c r="R3764" s="2">
        <v>0.00029</v>
      </c>
      <c r="S3764">
        <v>0</v>
      </c>
      <c r="T3764" s="2">
        <v>0</v>
      </c>
      <c r="U3764" s="2">
        <v>0.00665362035225049</v>
      </c>
      <c r="V3764">
        <v>0.00300836324983454</v>
      </c>
      <c r="W3764">
        <v>0.00528376</v>
      </c>
      <c r="X3764" s="3">
        <v>29.5787</v>
      </c>
      <c r="Y3764" s="9">
        <v>0.157495535120301</v>
      </c>
      <c r="Z3764">
        <v>84382.1472188298</v>
      </c>
      <c r="AA3764" s="4">
        <v>1698</v>
      </c>
      <c r="AB3764">
        <v>5.68</v>
      </c>
      <c r="AC3764">
        <v>1.32</v>
      </c>
      <c r="AD3764" s="3">
        <v>0.6006</v>
      </c>
      <c r="AE3764" s="3">
        <v>186473</v>
      </c>
      <c r="AF3764">
        <v>0.0134631712705587</v>
      </c>
      <c r="AG3764">
        <v>0.872763634788385</v>
      </c>
      <c r="AH3764" s="3">
        <v>58015008</v>
      </c>
      <c r="AI3764" s="3">
        <v>156.77</v>
      </c>
      <c r="AJ3764">
        <v>0.178172609114407</v>
      </c>
      <c r="AK3764">
        <v>0.0062008371783936</v>
      </c>
      <c r="AL3764">
        <v>0.000573355817875211</v>
      </c>
      <c r="AM3764" s="3">
        <v>4073.70588235294</v>
      </c>
      <c r="AN3764" s="3">
        <v>0.34</v>
      </c>
      <c r="AO3764" s="3">
        <v>95.8954468802698</v>
      </c>
      <c r="AP3764" s="3">
        <v>38.73</v>
      </c>
      <c r="AQ3764" s="4">
        <v>876</v>
      </c>
      <c r="AR3764" s="3">
        <v>2614</v>
      </c>
      <c r="AS3764" s="3">
        <v>672</v>
      </c>
      <c r="AT3764">
        <v>9</v>
      </c>
      <c r="AU3764">
        <v>0</v>
      </c>
      <c r="AV3764">
        <v>0</v>
      </c>
      <c r="AW3764">
        <v>0</v>
      </c>
      <c r="AX3764">
        <v>8</v>
      </c>
      <c r="AY3764">
        <v>0</v>
      </c>
      <c r="AZ3764">
        <v>0</v>
      </c>
      <c r="BA3764">
        <v>0</v>
      </c>
    </row>
    <row r="3765" spans="1:53">
      <c r="A3765" t="s">
        <v>4874</v>
      </c>
      <c r="B3765" t="s">
        <v>4861</v>
      </c>
      <c r="C3765">
        <v>2013</v>
      </c>
      <c r="D3765">
        <v>0.0189933882490462</v>
      </c>
      <c r="E3765">
        <v>3.63758615972639</v>
      </c>
      <c r="F3765" s="2">
        <v>0.3973</v>
      </c>
      <c r="G3765">
        <v>0.867061219753095</v>
      </c>
      <c r="H3765" s="3">
        <v>3400</v>
      </c>
      <c r="I3765" s="4">
        <v>91</v>
      </c>
      <c r="J3765" s="4">
        <v>886</v>
      </c>
      <c r="K3765">
        <v>6</v>
      </c>
      <c r="L3765" s="3">
        <v>0.05638868</v>
      </c>
      <c r="M3765" s="4">
        <v>18</v>
      </c>
      <c r="N3765">
        <v>7</v>
      </c>
      <c r="O3765" s="3">
        <v>442750</v>
      </c>
      <c r="P3765" s="3">
        <v>8.9</v>
      </c>
      <c r="Q3765" s="2">
        <v>11.9045070530219</v>
      </c>
      <c r="R3765" s="2">
        <v>0.000185</v>
      </c>
      <c r="S3765">
        <v>0</v>
      </c>
      <c r="T3765" s="2">
        <v>0</v>
      </c>
      <c r="U3765" s="2">
        <v>0.00786713286713287</v>
      </c>
      <c r="V3765">
        <v>0.00355141561963324</v>
      </c>
      <c r="W3765">
        <v>0.0048951</v>
      </c>
      <c r="X3765" s="3">
        <v>32.7847</v>
      </c>
      <c r="Y3765" s="9">
        <v>0.154897147970184</v>
      </c>
      <c r="Z3765">
        <v>92307.2656683306</v>
      </c>
      <c r="AA3765" s="4">
        <v>1658</v>
      </c>
      <c r="AB3765">
        <v>6.23</v>
      </c>
      <c r="AC3765">
        <v>1.47</v>
      </c>
      <c r="AD3765" s="3">
        <v>0.9143</v>
      </c>
      <c r="AE3765" s="3">
        <v>186473</v>
      </c>
      <c r="AF3765">
        <v>0.012646524245507</v>
      </c>
      <c r="AG3765">
        <v>0.873631739572737</v>
      </c>
      <c r="AH3765" s="3">
        <v>74000263</v>
      </c>
      <c r="AI3765" s="3">
        <v>220.89</v>
      </c>
      <c r="AJ3765">
        <v>0.176868486388606</v>
      </c>
      <c r="AK3765">
        <v>0.009414970176348</v>
      </c>
      <c r="AL3765">
        <v>0.000747508305647841</v>
      </c>
      <c r="AM3765" s="3">
        <v>3276.66666666667</v>
      </c>
      <c r="AN3765" s="3">
        <v>0.45</v>
      </c>
      <c r="AO3765" s="3">
        <v>103.458471760797</v>
      </c>
      <c r="AP3765" s="3">
        <v>39.18</v>
      </c>
      <c r="AQ3765" s="4">
        <v>937</v>
      </c>
      <c r="AR3765" s="3">
        <v>2677</v>
      </c>
      <c r="AS3765" s="3">
        <v>697</v>
      </c>
      <c r="AT3765">
        <v>0</v>
      </c>
      <c r="AU3765">
        <v>0</v>
      </c>
      <c r="AV3765">
        <v>0</v>
      </c>
      <c r="AW3765">
        <v>0</v>
      </c>
      <c r="AX3765">
        <v>8</v>
      </c>
      <c r="AY3765">
        <v>0</v>
      </c>
      <c r="AZ3765">
        <v>0</v>
      </c>
      <c r="BA3765">
        <v>0</v>
      </c>
    </row>
    <row r="3766" spans="1:53">
      <c r="A3766" t="s">
        <v>4875</v>
      </c>
      <c r="B3766" t="s">
        <v>4861</v>
      </c>
      <c r="C3766">
        <v>2014</v>
      </c>
      <c r="D3766">
        <v>0.0178844527762945</v>
      </c>
      <c r="E3766">
        <v>3.95124371858143</v>
      </c>
      <c r="F3766" s="2">
        <v>0.8675</v>
      </c>
      <c r="G3766">
        <v>1.00339777150618</v>
      </c>
      <c r="H3766" s="3">
        <v>3859</v>
      </c>
      <c r="I3766" s="4">
        <v>107</v>
      </c>
      <c r="J3766" s="4">
        <v>813</v>
      </c>
      <c r="K3766">
        <v>6</v>
      </c>
      <c r="L3766" s="3">
        <v>0.05546878</v>
      </c>
      <c r="M3766" s="4">
        <v>19</v>
      </c>
      <c r="N3766">
        <v>7</v>
      </c>
      <c r="O3766" s="3">
        <v>399104</v>
      </c>
      <c r="P3766" s="3">
        <v>8.91</v>
      </c>
      <c r="Q3766" s="2">
        <v>12.8256639194139</v>
      </c>
      <c r="R3766" s="2">
        <v>0</v>
      </c>
      <c r="S3766">
        <v>0</v>
      </c>
      <c r="T3766" s="2">
        <v>0</v>
      </c>
      <c r="U3766" s="2">
        <v>0.00741344472178357</v>
      </c>
      <c r="V3766">
        <v>0.00368118983704759</v>
      </c>
      <c r="W3766">
        <v>0.00522984</v>
      </c>
      <c r="X3766" s="3">
        <v>35.1939</v>
      </c>
      <c r="Y3766" s="9">
        <v>0.155706603646592</v>
      </c>
      <c r="Z3766">
        <v>99679.3808734107</v>
      </c>
      <c r="AA3766" s="4">
        <v>1604</v>
      </c>
      <c r="AB3766">
        <v>6.7227</v>
      </c>
      <c r="AC3766">
        <v>1.6594</v>
      </c>
      <c r="AD3766" s="3">
        <v>0.596</v>
      </c>
      <c r="AE3766" s="3">
        <v>186473</v>
      </c>
      <c r="AF3766">
        <v>0.011833394677057</v>
      </c>
      <c r="AG3766">
        <v>0.875309362744476</v>
      </c>
      <c r="AH3766" s="3">
        <v>92996415</v>
      </c>
      <c r="AI3766" s="3">
        <v>233.3927</v>
      </c>
      <c r="AJ3766">
        <v>0.177048552169664</v>
      </c>
      <c r="AK3766">
        <v>0.0121202551981896</v>
      </c>
      <c r="AL3766">
        <v>0.000714098789663068</v>
      </c>
      <c r="AM3766" s="3">
        <v>3609.29912963811</v>
      </c>
      <c r="AN3766" s="3">
        <v>0.4366</v>
      </c>
      <c r="AO3766" s="3">
        <v>109.9558390579</v>
      </c>
      <c r="AP3766" s="3">
        <v>39.27</v>
      </c>
      <c r="AQ3766" s="4">
        <v>978</v>
      </c>
      <c r="AR3766" s="3">
        <v>2718</v>
      </c>
      <c r="AS3766" s="3">
        <v>725</v>
      </c>
      <c r="AT3766">
        <v>0</v>
      </c>
      <c r="AU3766">
        <v>0</v>
      </c>
      <c r="AV3766">
        <v>0</v>
      </c>
      <c r="AW3766">
        <v>0</v>
      </c>
      <c r="AX3766">
        <v>8</v>
      </c>
      <c r="AY3766">
        <v>0</v>
      </c>
      <c r="AZ3766">
        <v>0</v>
      </c>
      <c r="BA3766">
        <v>0</v>
      </c>
    </row>
    <row r="3767" spans="1:53">
      <c r="A3767" t="s">
        <v>4876</v>
      </c>
      <c r="B3767" t="s">
        <v>4861</v>
      </c>
      <c r="C3767">
        <v>2015</v>
      </c>
      <c r="D3767">
        <v>0.0141257105258348</v>
      </c>
      <c r="E3767">
        <v>4.30406509320417</v>
      </c>
      <c r="F3767" s="2">
        <v>0.5328</v>
      </c>
      <c r="G3767">
        <v>0.630020471602634</v>
      </c>
      <c r="H3767" s="3">
        <v>4403</v>
      </c>
      <c r="I3767" s="4">
        <v>124</v>
      </c>
      <c r="J3767" s="4">
        <v>826</v>
      </c>
      <c r="K3767">
        <v>6</v>
      </c>
      <c r="L3767" s="3">
        <v>0.05458264</v>
      </c>
      <c r="M3767" s="4">
        <v>20</v>
      </c>
      <c r="N3767">
        <v>7</v>
      </c>
      <c r="O3767" s="3">
        <v>322069</v>
      </c>
      <c r="P3767" s="3">
        <v>8.92</v>
      </c>
      <c r="Q3767" s="2">
        <v>13.8518279120169</v>
      </c>
      <c r="R3767" s="2">
        <v>0</v>
      </c>
      <c r="S3767">
        <v>0</v>
      </c>
      <c r="T3767" s="2">
        <v>0</v>
      </c>
      <c r="U3767" s="2">
        <v>0.00862241522620481</v>
      </c>
      <c r="V3767">
        <v>0.00263686793074958</v>
      </c>
      <c r="W3767">
        <v>0.00469883</v>
      </c>
      <c r="X3767" s="3">
        <v>41.2828</v>
      </c>
      <c r="Y3767" s="9">
        <v>0.147842911902155</v>
      </c>
      <c r="Z3767">
        <v>16730.1344321631</v>
      </c>
      <c r="AA3767" s="4">
        <v>1596</v>
      </c>
      <c r="AB3767">
        <v>7.2862</v>
      </c>
      <c r="AC3767">
        <v>1.7381</v>
      </c>
      <c r="AD3767" s="3">
        <v>0.9214</v>
      </c>
      <c r="AE3767" s="3">
        <v>186473</v>
      </c>
      <c r="AF3767">
        <v>0.0112472707094346</v>
      </c>
      <c r="AG3767">
        <v>0.87652749797942</v>
      </c>
      <c r="AH3767" s="3">
        <v>99690766</v>
      </c>
      <c r="AI3767" s="3">
        <v>177.0915</v>
      </c>
      <c r="AJ3767">
        <v>0.16696242089581</v>
      </c>
      <c r="AK3767">
        <v>0.00758859668952</v>
      </c>
      <c r="AL3767">
        <v>0.000823224552595352</v>
      </c>
      <c r="AM3767" s="3">
        <v>3261.73519575054</v>
      </c>
      <c r="AN3767" s="3">
        <v>0.5083</v>
      </c>
      <c r="AO3767" s="3">
        <v>118.004696736578</v>
      </c>
      <c r="AP3767" s="3">
        <v>40.06</v>
      </c>
      <c r="AQ3767" s="4">
        <v>1067</v>
      </c>
      <c r="AR3767" s="3">
        <v>2789</v>
      </c>
      <c r="AS3767" s="3">
        <v>765</v>
      </c>
      <c r="AT3767">
        <v>0</v>
      </c>
      <c r="AU3767">
        <v>0</v>
      </c>
      <c r="AV3767">
        <v>0</v>
      </c>
      <c r="AW3767">
        <v>0</v>
      </c>
      <c r="AX3767">
        <v>8</v>
      </c>
      <c r="AY3767">
        <v>0</v>
      </c>
      <c r="AZ3767">
        <v>0</v>
      </c>
      <c r="BA3767">
        <v>0</v>
      </c>
    </row>
    <row r="3768" spans="1:53">
      <c r="A3768" t="s">
        <v>4877</v>
      </c>
      <c r="B3768" t="s">
        <v>4861</v>
      </c>
      <c r="C3768">
        <v>2016</v>
      </c>
      <c r="D3768">
        <v>0.0143658657979277</v>
      </c>
      <c r="E3768">
        <v>4.58496747867057</v>
      </c>
      <c r="F3768" s="2">
        <v>0.5112</v>
      </c>
      <c r="G3768">
        <v>0.71967510321992</v>
      </c>
      <c r="H3768" s="3">
        <v>4780</v>
      </c>
      <c r="I3768" s="4">
        <v>198</v>
      </c>
      <c r="J3768" s="4">
        <v>956</v>
      </c>
      <c r="K3768">
        <v>6</v>
      </c>
      <c r="L3768" s="3">
        <v>0.05077387</v>
      </c>
      <c r="N3768">
        <v>7</v>
      </c>
      <c r="O3768" s="3">
        <v>372241</v>
      </c>
      <c r="P3768" s="3">
        <v>8.93</v>
      </c>
      <c r="Q3768" s="2">
        <v>14.7792771539115</v>
      </c>
      <c r="R3768" s="2">
        <v>0.000737</v>
      </c>
      <c r="S3768">
        <v>0</v>
      </c>
      <c r="T3768" s="2">
        <v>0</v>
      </c>
      <c r="U3768" s="2">
        <v>0.00729344233779788</v>
      </c>
      <c r="V3768">
        <v>0.00260634092638703</v>
      </c>
      <c r="W3768">
        <v>0.00490519</v>
      </c>
      <c r="X3768" s="3">
        <v>31.0465</v>
      </c>
      <c r="Y3768" s="9">
        <v>0.134936358558514</v>
      </c>
      <c r="Z3768">
        <v>17639.4796665825</v>
      </c>
      <c r="AA3768" s="4">
        <v>1604</v>
      </c>
      <c r="AB3768">
        <v>7.8308</v>
      </c>
      <c r="AC3768">
        <v>1.9285</v>
      </c>
      <c r="AD3768" s="3">
        <v>0.5913</v>
      </c>
      <c r="AE3768" s="3">
        <v>186474</v>
      </c>
      <c r="AF3768">
        <v>0.0105168349218882</v>
      </c>
      <c r="AG3768">
        <v>0.886520782809768</v>
      </c>
      <c r="AH3768" s="3">
        <v>99690766</v>
      </c>
      <c r="AI3768" s="3">
        <v>167.6907</v>
      </c>
      <c r="AJ3768">
        <v>0.154475532919745</v>
      </c>
      <c r="AK3768">
        <v>0.005968031376528</v>
      </c>
      <c r="AL3768">
        <v>0.000669808306709265</v>
      </c>
      <c r="AM3768" s="3">
        <v>4228.71452420701</v>
      </c>
      <c r="AN3768" s="3">
        <v>0.4193</v>
      </c>
      <c r="AO3768" s="3">
        <v>125.092651757188</v>
      </c>
      <c r="AP3768" s="3">
        <v>40.62</v>
      </c>
      <c r="AQ3768" s="4">
        <v>1110</v>
      </c>
      <c r="AR3768" s="3">
        <v>2859.9</v>
      </c>
      <c r="AS3768" s="3">
        <v>806</v>
      </c>
      <c r="AT3768">
        <v>0</v>
      </c>
      <c r="AU3768">
        <v>2</v>
      </c>
      <c r="AV3768">
        <v>0</v>
      </c>
      <c r="AW3768">
        <v>0</v>
      </c>
      <c r="AX3768">
        <v>8</v>
      </c>
      <c r="AY3768">
        <v>0</v>
      </c>
      <c r="AZ3768">
        <v>0</v>
      </c>
      <c r="BA3768">
        <v>0</v>
      </c>
    </row>
    <row r="3769" spans="1:53">
      <c r="A3769" t="s">
        <v>4878</v>
      </c>
      <c r="B3769" t="s">
        <v>4861</v>
      </c>
      <c r="C3769">
        <v>2017</v>
      </c>
      <c r="D3769">
        <v>0.0136481795583688</v>
      </c>
      <c r="E3769">
        <v>4.8283137373023</v>
      </c>
      <c r="F3769" s="2">
        <v>0.9545</v>
      </c>
      <c r="G3769">
        <v>0.80124817306462</v>
      </c>
      <c r="H3769" s="3">
        <v>6316</v>
      </c>
      <c r="I3769" s="4">
        <v>180</v>
      </c>
      <c r="J3769" s="4">
        <v>1023</v>
      </c>
      <c r="K3769">
        <v>6</v>
      </c>
      <c r="L3769" s="3">
        <v>0.05160153</v>
      </c>
      <c r="N3769">
        <v>7</v>
      </c>
      <c r="O3769" s="3">
        <v>336436</v>
      </c>
      <c r="P3769" s="3">
        <v>8.94</v>
      </c>
      <c r="Q3769" s="2">
        <v>15.7533166951268</v>
      </c>
      <c r="R3769" s="2">
        <v>0.000385</v>
      </c>
      <c r="S3769">
        <v>0</v>
      </c>
      <c r="T3769" s="2">
        <v>0</v>
      </c>
      <c r="U3769" s="2">
        <v>0.00879432354283975</v>
      </c>
      <c r="V3769">
        <v>0.00245625720596809</v>
      </c>
      <c r="W3769">
        <v>0.00534549</v>
      </c>
      <c r="X3769" s="3">
        <v>31.5247</v>
      </c>
      <c r="Y3769" s="9">
        <v>0.156210393724026</v>
      </c>
      <c r="Z3769">
        <v>2960.60091414605</v>
      </c>
      <c r="AA3769" s="4">
        <v>1610</v>
      </c>
      <c r="AB3769">
        <v>8.3951</v>
      </c>
      <c r="AC3769">
        <v>2.1394</v>
      </c>
      <c r="AD3769" s="3">
        <v>0.9289</v>
      </c>
      <c r="AE3769" s="3">
        <v>186476</v>
      </c>
      <c r="AF3769">
        <v>0.00947945261188719</v>
      </c>
      <c r="AG3769">
        <v>0.901578925964334</v>
      </c>
      <c r="AH3769" s="3">
        <v>99690766</v>
      </c>
      <c r="AI3769" s="3">
        <v>131.8816</v>
      </c>
      <c r="AJ3769">
        <v>0.178658550560198</v>
      </c>
      <c r="AK3769">
        <v>0.006772641846399</v>
      </c>
      <c r="AL3769">
        <v>0.000740865384615385</v>
      </c>
      <c r="AM3769" s="3">
        <v>4255.15898767034</v>
      </c>
      <c r="AN3769" s="3">
        <v>0.4623</v>
      </c>
      <c r="AO3769" s="3">
        <v>134.536858974359</v>
      </c>
      <c r="AP3769" s="3">
        <v>41.2</v>
      </c>
      <c r="AQ3769" s="4">
        <v>944</v>
      </c>
      <c r="AR3769" s="3">
        <v>2963</v>
      </c>
      <c r="AS3769" s="3">
        <v>855</v>
      </c>
      <c r="AT3769">
        <v>0</v>
      </c>
      <c r="AU3769">
        <v>2</v>
      </c>
      <c r="AV3769">
        <v>1</v>
      </c>
      <c r="AW3769">
        <v>0</v>
      </c>
      <c r="AX3769">
        <v>8</v>
      </c>
      <c r="AY3769">
        <v>0</v>
      </c>
      <c r="AZ3769">
        <v>0</v>
      </c>
      <c r="BA3769">
        <v>0</v>
      </c>
    </row>
    <row r="3770" spans="1:53">
      <c r="A3770" t="s">
        <v>4879</v>
      </c>
      <c r="B3770" t="s">
        <v>4861</v>
      </c>
      <c r="C3770">
        <v>2018</v>
      </c>
      <c r="D3770">
        <v>0.0129476490982516</v>
      </c>
      <c r="E3770">
        <v>5.17048399503815</v>
      </c>
      <c r="F3770" s="2">
        <v>1.6648</v>
      </c>
      <c r="G3770">
        <v>0.982892630104895</v>
      </c>
      <c r="H3770" s="3">
        <v>2246</v>
      </c>
      <c r="I3770" s="4">
        <v>198</v>
      </c>
      <c r="J3770" s="4">
        <v>1618</v>
      </c>
      <c r="K3770">
        <v>6</v>
      </c>
      <c r="L3770" s="3">
        <v>0.05193902</v>
      </c>
      <c r="N3770">
        <v>7</v>
      </c>
      <c r="O3770" s="3">
        <v>471097</v>
      </c>
      <c r="P3770" s="3">
        <v>8.95</v>
      </c>
      <c r="Q3770" s="2">
        <v>16.8650047474541</v>
      </c>
      <c r="R3770" s="2">
        <v>0.000261</v>
      </c>
      <c r="S3770">
        <v>0</v>
      </c>
      <c r="T3770" s="2">
        <v>0</v>
      </c>
      <c r="U3770" s="2">
        <v>0.00879432354283975</v>
      </c>
      <c r="V3770">
        <v>0.00222203244009211</v>
      </c>
      <c r="W3770">
        <v>0.00534549</v>
      </c>
      <c r="X3770" s="3">
        <v>31.8384</v>
      </c>
      <c r="Y3770" s="9">
        <v>0.155247447539299</v>
      </c>
      <c r="Z3770">
        <v>3121.52062122986</v>
      </c>
      <c r="AA3770" s="4">
        <v>1553</v>
      </c>
      <c r="AB3770">
        <v>9.0587</v>
      </c>
      <c r="AC3770">
        <v>2.4189</v>
      </c>
      <c r="AD3770" s="3">
        <v>0.6038</v>
      </c>
      <c r="AE3770" s="3">
        <v>191226</v>
      </c>
      <c r="AF3770">
        <v>0.00892799282869642</v>
      </c>
      <c r="AG3770">
        <v>0.906698352374327</v>
      </c>
      <c r="AH3770" s="3">
        <v>99690766</v>
      </c>
      <c r="AI3770" s="3">
        <v>95.605</v>
      </c>
      <c r="AJ3770">
        <v>0.173465848254096</v>
      </c>
      <c r="AK3770">
        <v>0.0067061470165536</v>
      </c>
      <c r="AL3770">
        <v>0.000737320574162679</v>
      </c>
      <c r="AM3770" s="3">
        <v>4633.07376162665</v>
      </c>
      <c r="AN3770" s="3">
        <v>0.4623</v>
      </c>
      <c r="AO3770" s="3">
        <v>144.47687400319</v>
      </c>
      <c r="AP3770" s="3">
        <v>41.609</v>
      </c>
      <c r="AQ3770" s="4">
        <v>873</v>
      </c>
      <c r="AR3770" s="3">
        <v>3159.12</v>
      </c>
      <c r="AS3770" s="3">
        <v>899.34</v>
      </c>
      <c r="AT3770">
        <v>0</v>
      </c>
      <c r="AU3770">
        <v>2</v>
      </c>
      <c r="AV3770">
        <v>1</v>
      </c>
      <c r="AW3770">
        <v>0</v>
      </c>
      <c r="AX3770">
        <v>8</v>
      </c>
      <c r="AY3770">
        <v>0</v>
      </c>
      <c r="AZ3770">
        <v>0</v>
      </c>
      <c r="BA3770">
        <v>0</v>
      </c>
    </row>
    <row r="3771" spans="1:53">
      <c r="A3771" t="s">
        <v>4880</v>
      </c>
      <c r="B3771" t="s">
        <v>4861</v>
      </c>
      <c r="C3771">
        <v>2019</v>
      </c>
      <c r="D3771">
        <v>0.0117729480278631</v>
      </c>
      <c r="E3771">
        <v>5.40267738187228</v>
      </c>
      <c r="F3771" s="2">
        <v>0.9285</v>
      </c>
      <c r="G3771">
        <v>0.927431149256075</v>
      </c>
      <c r="H3771" s="3">
        <v>2423</v>
      </c>
      <c r="I3771" s="4">
        <v>182</v>
      </c>
      <c r="J3771" s="4">
        <v>2078</v>
      </c>
      <c r="K3771">
        <v>6</v>
      </c>
      <c r="L3771" s="3">
        <v>0.05478131</v>
      </c>
      <c r="N3771">
        <v>7</v>
      </c>
      <c r="O3771" s="3">
        <v>514854</v>
      </c>
      <c r="P3771" s="3">
        <v>8.96</v>
      </c>
      <c r="Q3771" s="2">
        <v>18.3000626127951</v>
      </c>
      <c r="R3771" s="2">
        <v>0.000362</v>
      </c>
      <c r="S3771">
        <v>0</v>
      </c>
      <c r="T3771" s="2">
        <v>0</v>
      </c>
      <c r="U3771" s="2">
        <v>0.00790756234262042</v>
      </c>
      <c r="V3771">
        <v>0.00439088790822687</v>
      </c>
      <c r="W3771">
        <v>0.00846799</v>
      </c>
      <c r="X3771" s="3">
        <v>31.4703</v>
      </c>
      <c r="Y3771" s="9">
        <v>0.1618491394121</v>
      </c>
      <c r="Z3771">
        <v>523.914365923547</v>
      </c>
      <c r="AA3771" s="4">
        <v>1568</v>
      </c>
      <c r="AB3771">
        <v>9.8519</v>
      </c>
      <c r="AC3771">
        <v>2.6259</v>
      </c>
      <c r="AD3771" s="3">
        <v>0.8799</v>
      </c>
      <c r="AE3771" s="3">
        <v>295297</v>
      </c>
      <c r="AF3771">
        <v>0.0134651898734177</v>
      </c>
      <c r="AG3771">
        <v>0.909718928975304</v>
      </c>
      <c r="AH3771" s="3">
        <v>99690766</v>
      </c>
      <c r="AI3771" s="3">
        <v>37.5245</v>
      </c>
      <c r="AJ3771">
        <v>0.164524435486813</v>
      </c>
      <c r="AK3771">
        <v>0.011399923083744</v>
      </c>
      <c r="AL3771">
        <v>0.000619077901430843</v>
      </c>
      <c r="AM3771" s="3">
        <v>5631.84386235234</v>
      </c>
      <c r="AN3771" s="3">
        <v>0.3894</v>
      </c>
      <c r="AO3771" s="3">
        <v>156.627980922099</v>
      </c>
      <c r="AP3771" s="3">
        <v>41.898</v>
      </c>
      <c r="AQ3771" s="4">
        <v>757</v>
      </c>
      <c r="AR3771" s="3">
        <v>3212.78</v>
      </c>
      <c r="AS3771" s="3">
        <v>924.76</v>
      </c>
      <c r="AT3771">
        <v>0</v>
      </c>
      <c r="AU3771">
        <v>2</v>
      </c>
      <c r="AV3771">
        <v>1</v>
      </c>
      <c r="AW3771">
        <v>0</v>
      </c>
      <c r="AX3771">
        <v>8</v>
      </c>
      <c r="AY3771">
        <v>0</v>
      </c>
      <c r="AZ3771">
        <v>0</v>
      </c>
      <c r="BA3771">
        <v>0</v>
      </c>
    </row>
    <row r="3772" spans="1:53">
      <c r="A3772" t="s">
        <v>4881</v>
      </c>
      <c r="B3772" t="s">
        <v>4861</v>
      </c>
      <c r="C3772">
        <v>2020</v>
      </c>
      <c r="D3772">
        <v>0.0142429881048642</v>
      </c>
      <c r="E3772">
        <v>5.8111409929767</v>
      </c>
      <c r="F3772" s="2">
        <v>0.7729</v>
      </c>
      <c r="G3772">
        <v>1.10259949390384</v>
      </c>
      <c r="H3772" s="3">
        <v>2600</v>
      </c>
      <c r="I3772" s="4">
        <v>223</v>
      </c>
      <c r="J3772" s="4">
        <v>2646</v>
      </c>
      <c r="K3772">
        <v>7</v>
      </c>
      <c r="L3772" s="3">
        <v>0.05461359</v>
      </c>
      <c r="N3772">
        <v>7</v>
      </c>
      <c r="O3772" s="3">
        <v>524577</v>
      </c>
      <c r="P3772" s="3">
        <v>8.97</v>
      </c>
      <c r="Q3772" s="2">
        <v>19.7839782334788</v>
      </c>
      <c r="R3772" s="2">
        <v>0</v>
      </c>
      <c r="S3772">
        <v>1</v>
      </c>
      <c r="T3772" s="2">
        <v>10043.6335219236</v>
      </c>
      <c r="U3772" s="2">
        <v>0.0171973</v>
      </c>
      <c r="V3772">
        <v>0.00663445</v>
      </c>
      <c r="W3772">
        <v>0.01161028</v>
      </c>
      <c r="X3772" s="3">
        <v>34.1018557381236</v>
      </c>
      <c r="Y3772" s="9">
        <v>0.157314738302441</v>
      </c>
      <c r="Z3772">
        <v>552.391066683377</v>
      </c>
      <c r="AA3772" s="4">
        <v>1568</v>
      </c>
      <c r="AB3772">
        <v>10.8343</v>
      </c>
      <c r="AC3772">
        <v>2.8061</v>
      </c>
      <c r="AD3772" s="3">
        <v>0.6231</v>
      </c>
      <c r="AE3772" s="3">
        <v>310542</v>
      </c>
      <c r="AF3772">
        <v>0.0136473183679927</v>
      </c>
      <c r="AG3772">
        <v>0.894962821031167</v>
      </c>
      <c r="AH3772" s="3">
        <v>99690766</v>
      </c>
      <c r="AI3772" s="3">
        <v>65.8288</v>
      </c>
      <c r="AJ3772">
        <v>0.159043107023573</v>
      </c>
      <c r="AK3772">
        <v>0.01293423762736</v>
      </c>
      <c r="AL3772">
        <v>0.000761904761904762</v>
      </c>
      <c r="AM3772" s="3">
        <v>4740.58333333333</v>
      </c>
      <c r="AN3772" s="3">
        <v>0.48</v>
      </c>
      <c r="AO3772" s="3">
        <v>171.973015873016</v>
      </c>
      <c r="AP3772" s="3">
        <v>41.969</v>
      </c>
      <c r="AQ3772" s="4">
        <v>779</v>
      </c>
      <c r="AR3772" s="3">
        <v>3277.85</v>
      </c>
      <c r="AS3772" s="3">
        <v>964.76</v>
      </c>
      <c r="AT3772">
        <v>1</v>
      </c>
      <c r="AU3772">
        <v>2</v>
      </c>
      <c r="AV3772">
        <v>2</v>
      </c>
      <c r="AW3772">
        <v>0</v>
      </c>
      <c r="AX3772">
        <v>8</v>
      </c>
      <c r="AY3772">
        <v>0</v>
      </c>
      <c r="AZ3772">
        <v>0</v>
      </c>
      <c r="BA3772">
        <v>0</v>
      </c>
    </row>
    <row r="3773" spans="1:53">
      <c r="A3773" t="s">
        <v>4882</v>
      </c>
      <c r="B3773" t="s">
        <v>4861</v>
      </c>
      <c r="C3773">
        <v>2021</v>
      </c>
      <c r="D3773">
        <v>0.018509508706373</v>
      </c>
      <c r="E3773">
        <v>6.72262979485545</v>
      </c>
      <c r="F3773" s="2">
        <v>1.1721</v>
      </c>
      <c r="G3773">
        <v>2.27703398558187</v>
      </c>
      <c r="H3773" s="3">
        <v>3940</v>
      </c>
      <c r="I3773" s="4">
        <v>334</v>
      </c>
      <c r="J3773" s="4">
        <v>4226</v>
      </c>
      <c r="K3773">
        <v>7</v>
      </c>
      <c r="L3773" s="3">
        <v>0.05400773</v>
      </c>
      <c r="N3773">
        <v>7</v>
      </c>
      <c r="O3773" s="3">
        <v>590931</v>
      </c>
      <c r="P3773" s="3">
        <v>8.98</v>
      </c>
      <c r="Q3773" s="2">
        <v>22.1552646136825</v>
      </c>
      <c r="R3773" s="2">
        <v>0.000134</v>
      </c>
      <c r="S3773">
        <v>1</v>
      </c>
      <c r="T3773" s="2">
        <v>0</v>
      </c>
      <c r="U3773" s="2">
        <v>0.01775293</v>
      </c>
      <c r="V3773">
        <v>0.00528722</v>
      </c>
      <c r="W3773">
        <v>0.01499133</v>
      </c>
      <c r="X3773" s="3">
        <v>35.3207</v>
      </c>
      <c r="Y3773" s="9">
        <v>0.124332445330881</v>
      </c>
      <c r="Z3773">
        <v>92.7130237343201</v>
      </c>
      <c r="AA3773" s="4">
        <v>1561</v>
      </c>
      <c r="AB3773">
        <v>11.2021</v>
      </c>
      <c r="AC3773">
        <v>2.8908</v>
      </c>
      <c r="AD3773" s="3">
        <v>0.8745</v>
      </c>
      <c r="AE3773" s="3">
        <v>311452</v>
      </c>
      <c r="AF3773">
        <v>0.0129696550747692</v>
      </c>
      <c r="AG3773">
        <v>0.902077546754172</v>
      </c>
      <c r="AH3773" s="3">
        <v>99690766</v>
      </c>
      <c r="AI3773" s="3">
        <v>78.0282</v>
      </c>
      <c r="AJ3773">
        <v>0.1260969441157</v>
      </c>
      <c r="AK3773">
        <v>0.011687610360448</v>
      </c>
      <c r="AL3773">
        <v>0.000586370839936609</v>
      </c>
      <c r="AM3773" s="3">
        <v>6490.24324324324</v>
      </c>
      <c r="AN3773" s="3">
        <v>0.37</v>
      </c>
      <c r="AO3773" s="3">
        <v>177.529318541997</v>
      </c>
      <c r="AP3773" s="3">
        <v>42.383</v>
      </c>
      <c r="AQ3773" s="4">
        <v>869</v>
      </c>
      <c r="AR3773" s="3">
        <v>3402.15</v>
      </c>
      <c r="AS3773" s="3">
        <v>1042.59</v>
      </c>
      <c r="AT3773">
        <v>3</v>
      </c>
      <c r="AU3773">
        <v>2</v>
      </c>
      <c r="AV3773">
        <v>2</v>
      </c>
      <c r="AW3773">
        <v>0</v>
      </c>
      <c r="AX3773">
        <v>8</v>
      </c>
      <c r="AY3773">
        <v>0</v>
      </c>
      <c r="AZ3773">
        <v>0</v>
      </c>
      <c r="BA3773">
        <v>0</v>
      </c>
    </row>
    <row r="3774" spans="1:53">
      <c r="A3774" t="s">
        <v>4883</v>
      </c>
      <c r="B3774" t="s">
        <v>4861</v>
      </c>
      <c r="C3774">
        <v>2022</v>
      </c>
      <c r="D3774">
        <v>0.0224720254713756</v>
      </c>
      <c r="E3774">
        <v>7.41095187558364</v>
      </c>
      <c r="F3774" s="2">
        <v>1.1745</v>
      </c>
      <c r="G3774">
        <v>1.83461766449318</v>
      </c>
      <c r="H3774" s="3">
        <v>4500</v>
      </c>
      <c r="I3774" s="4">
        <v>321</v>
      </c>
      <c r="J3774" s="4">
        <v>3556</v>
      </c>
      <c r="K3774">
        <v>7</v>
      </c>
      <c r="L3774" s="3">
        <v>0.05372048</v>
      </c>
      <c r="N3774">
        <v>7</v>
      </c>
      <c r="O3774" s="3">
        <v>461312</v>
      </c>
      <c r="P3774" s="3">
        <v>8.99</v>
      </c>
      <c r="Q3774" s="2">
        <v>23.8416097470925</v>
      </c>
      <c r="R3774" s="2">
        <v>0.000134</v>
      </c>
      <c r="S3774">
        <v>1</v>
      </c>
      <c r="T3774" s="2">
        <v>0</v>
      </c>
      <c r="U3774" s="2">
        <v>0.02046751</v>
      </c>
      <c r="V3774">
        <v>0.00411015</v>
      </c>
      <c r="W3774">
        <v>0.01994633</v>
      </c>
      <c r="X3774" s="3">
        <v>37.4301</v>
      </c>
      <c r="Y3774" s="9">
        <v>0.123314660929103</v>
      </c>
      <c r="Z3774">
        <v>97.7523225303498</v>
      </c>
      <c r="AA3774" s="4">
        <v>1518</v>
      </c>
      <c r="AB3774">
        <v>12.915</v>
      </c>
      <c r="AC3774">
        <v>3.6602</v>
      </c>
      <c r="AD3774" s="3">
        <v>0.6269</v>
      </c>
      <c r="AE3774" s="3">
        <v>311505</v>
      </c>
      <c r="AF3774">
        <v>0.0127125699384175</v>
      </c>
      <c r="AG3774">
        <v>0.903875741214592</v>
      </c>
      <c r="AH3774" s="3">
        <v>99690766</v>
      </c>
      <c r="AI3774" s="3">
        <v>41.9148</v>
      </c>
      <c r="AJ3774">
        <v>0.126421217905867</v>
      </c>
      <c r="AK3774">
        <v>0.0132370523116776</v>
      </c>
      <c r="AL3774">
        <v>0.0005229793977813</v>
      </c>
      <c r="AM3774" s="3">
        <v>7425.36363636364</v>
      </c>
      <c r="AN3774" s="3">
        <v>0.33</v>
      </c>
      <c r="AO3774" s="3">
        <v>204.675118858954</v>
      </c>
      <c r="AP3774" s="3">
        <v>42.452</v>
      </c>
      <c r="AQ3774" s="4">
        <v>930</v>
      </c>
      <c r="AR3774" s="3">
        <v>3453.3</v>
      </c>
      <c r="AS3774" s="3">
        <v>1087.14</v>
      </c>
      <c r="AT3774">
        <v>10</v>
      </c>
      <c r="AU3774">
        <v>2</v>
      </c>
      <c r="AV3774">
        <v>2</v>
      </c>
      <c r="AW3774">
        <v>0</v>
      </c>
      <c r="AX3774">
        <v>8</v>
      </c>
      <c r="AY3774">
        <v>0</v>
      </c>
      <c r="AZ3774">
        <v>0</v>
      </c>
      <c r="BA3774">
        <v>0</v>
      </c>
    </row>
    <row r="3775" spans="1:53">
      <c r="A3775" t="s">
        <v>4884</v>
      </c>
      <c r="B3775" t="s">
        <v>4861</v>
      </c>
      <c r="C3775">
        <v>2023</v>
      </c>
      <c r="D3775">
        <v>0.0264596556663307</v>
      </c>
      <c r="E3775">
        <v>8.04334217044161</v>
      </c>
      <c r="F3775" s="2">
        <v>1.6491</v>
      </c>
      <c r="G3775">
        <v>1.74135944700461</v>
      </c>
      <c r="H3775" s="3">
        <v>4910</v>
      </c>
      <c r="I3775" s="4">
        <v>458</v>
      </c>
      <c r="J3775" s="4">
        <v>2957</v>
      </c>
      <c r="L3775" s="3">
        <v>0.0570508</v>
      </c>
      <c r="N3775">
        <v>7</v>
      </c>
      <c r="O3775" s="3">
        <v>535001</v>
      </c>
      <c r="P3775" s="3">
        <v>9</v>
      </c>
      <c r="Q3775" s="2">
        <v>26.6992394820334</v>
      </c>
      <c r="R3775" s="2">
        <v>0.000119</v>
      </c>
      <c r="S3775">
        <v>1</v>
      </c>
      <c r="T3775" s="2">
        <v>43.6335219236209</v>
      </c>
      <c r="U3775" s="2">
        <v>0.02173946</v>
      </c>
      <c r="V3775">
        <v>0.0023452</v>
      </c>
      <c r="W3775">
        <v>0.02323445</v>
      </c>
      <c r="X3775" s="3">
        <v>38.7679</v>
      </c>
      <c r="Y3775" s="9">
        <v>0.131794476815092</v>
      </c>
      <c r="Z3775">
        <v>16.4066979816601</v>
      </c>
      <c r="AA3775" s="4">
        <v>1511.22321428571</v>
      </c>
      <c r="AB3775">
        <v>13.7176</v>
      </c>
      <c r="AC3775">
        <v>4.0097</v>
      </c>
      <c r="AD3775" s="3">
        <v>0.87983317284545</v>
      </c>
      <c r="AE3775" s="3">
        <v>312417.821937129</v>
      </c>
      <c r="AF3775">
        <v>0.012142633679394</v>
      </c>
      <c r="AG3775">
        <v>0.879789342764973</v>
      </c>
      <c r="AH3775" s="3">
        <v>99690766</v>
      </c>
      <c r="AI3775" s="3">
        <v>5.6008</v>
      </c>
      <c r="AJ3775">
        <v>0.127348225274982</v>
      </c>
      <c r="AK3775">
        <v>0.0119612391697904</v>
      </c>
      <c r="AL3775">
        <v>0.00045899148491659</v>
      </c>
      <c r="AM3775" s="3">
        <v>8872.06896551724</v>
      </c>
      <c r="AN3775" s="3">
        <v>0.29</v>
      </c>
      <c r="AO3775" s="3">
        <v>217.112468741097</v>
      </c>
      <c r="AP3775" s="3">
        <v>42.548</v>
      </c>
      <c r="AQ3775" s="4">
        <v>1037.44544287548</v>
      </c>
      <c r="AR3775" s="3">
        <v>3515.41</v>
      </c>
      <c r="AS3775" s="3">
        <v>1114.57</v>
      </c>
      <c r="AT3775">
        <v>7</v>
      </c>
      <c r="AU3775">
        <v>2</v>
      </c>
      <c r="AV3775">
        <v>3</v>
      </c>
      <c r="AW3775">
        <v>0</v>
      </c>
      <c r="AX3775">
        <v>8</v>
      </c>
      <c r="AY3775">
        <v>0</v>
      </c>
      <c r="AZ3775">
        <v>0</v>
      </c>
      <c r="BA3775">
        <v>0</v>
      </c>
    </row>
    <row r="3776" spans="1:53">
      <c r="A3776" t="s">
        <v>4885</v>
      </c>
      <c r="B3776" t="s">
        <v>4861</v>
      </c>
      <c r="C3776">
        <v>2024</v>
      </c>
      <c r="D3776">
        <v>0.0317719473622381</v>
      </c>
      <c r="E3776">
        <v>8.86689042279428</v>
      </c>
      <c r="F3776" s="2">
        <v>1.8477</v>
      </c>
      <c r="G3776">
        <v>1.05374149659864</v>
      </c>
      <c r="H3776" s="3">
        <v>1.03617844152166</v>
      </c>
      <c r="I3776" s="4">
        <v>440.173652694611</v>
      </c>
      <c r="J3776" s="4">
        <v>2488.19025082821</v>
      </c>
      <c r="K3776">
        <v>1</v>
      </c>
      <c r="L3776" s="3">
        <v>0.0570508</v>
      </c>
      <c r="O3776" s="3">
        <v>1232285</v>
      </c>
      <c r="P3776" s="3">
        <v>8.98998887652948</v>
      </c>
      <c r="Q3776" s="2">
        <v>28.7314486815782</v>
      </c>
      <c r="R3776" s="2">
        <v>0.000643</v>
      </c>
      <c r="S3776">
        <v>1</v>
      </c>
      <c r="T3776" s="2">
        <v>10043.6335219236</v>
      </c>
      <c r="U3776" s="2">
        <v>0.0188561828780247</v>
      </c>
      <c r="V3776">
        <v>0.00182309867567455</v>
      </c>
      <c r="W3776">
        <v>0.0174626263236646</v>
      </c>
      <c r="X3776" s="3">
        <v>39.8113</v>
      </c>
      <c r="Y3776" s="9">
        <v>0.130715608283343</v>
      </c>
      <c r="Z3776">
        <v>17.2984632381005</v>
      </c>
      <c r="AA3776" s="4">
        <v>2287.05154639175</v>
      </c>
      <c r="AB3776">
        <v>1469.5943877551</v>
      </c>
      <c r="AC3776">
        <f>AC3775*AC3774/AC3773</f>
        <v>5.0769004912135</v>
      </c>
      <c r="AD3776" s="3">
        <v>0.630723174450329</v>
      </c>
      <c r="AE3776" s="3">
        <v>312470.986291709</v>
      </c>
      <c r="AF3776">
        <v>0.011694010848997</v>
      </c>
      <c r="AG3776">
        <v>0.918168005209464</v>
      </c>
      <c r="AH3776" s="3">
        <v>99690766</v>
      </c>
      <c r="AI3776" s="3">
        <v>3.00860985951233</v>
      </c>
      <c r="AJ3776">
        <v>0.00952191255566738</v>
      </c>
      <c r="AK3776">
        <v>0.0135469564538883</v>
      </c>
      <c r="AM3776" s="3">
        <v>10150.3650644289</v>
      </c>
      <c r="AN3776" s="3">
        <v>0.258648648648649</v>
      </c>
      <c r="AO3776" s="3">
        <v>230.039519443566</v>
      </c>
      <c r="AP3776" s="3">
        <v>42.56</v>
      </c>
      <c r="AQ3776" s="4">
        <v>1110.26957637997</v>
      </c>
      <c r="AR3776" s="3">
        <v>3560.06</v>
      </c>
      <c r="AS3776" s="3">
        <v>1133.68</v>
      </c>
      <c r="AT3776">
        <v>8</v>
      </c>
      <c r="AU3776">
        <v>2</v>
      </c>
      <c r="AV3776">
        <v>4</v>
      </c>
      <c r="AW3776">
        <v>0</v>
      </c>
      <c r="AX3776">
        <v>8</v>
      </c>
      <c r="AY3776">
        <v>0</v>
      </c>
      <c r="AZ3776">
        <v>0</v>
      </c>
      <c r="BA3776">
        <v>0</v>
      </c>
    </row>
    <row r="3777" spans="1:53">
      <c r="A3777" t="s">
        <v>4886</v>
      </c>
      <c r="B3777" t="s">
        <v>4887</v>
      </c>
      <c r="C3777">
        <v>2000</v>
      </c>
      <c r="D3777">
        <v>0.00461865012228902</v>
      </c>
      <c r="E3777">
        <v>1.09861228866811</v>
      </c>
      <c r="F3777" s="2">
        <v>0.13092034722215</v>
      </c>
      <c r="G3777">
        <v>1.53018368340111</v>
      </c>
      <c r="H3777" s="3">
        <v>17.4743839547744</v>
      </c>
      <c r="I3777" s="4">
        <v>11</v>
      </c>
      <c r="J3777" s="4">
        <v>105</v>
      </c>
      <c r="K3777">
        <v>1</v>
      </c>
      <c r="L3777" s="3">
        <v>0</v>
      </c>
      <c r="M3777" s="4">
        <v>9</v>
      </c>
      <c r="N3777">
        <v>6</v>
      </c>
      <c r="O3777" s="3">
        <v>131388</v>
      </c>
      <c r="P3777" s="3">
        <v>7.62972880669418</v>
      </c>
      <c r="Q3777" s="2">
        <v>0</v>
      </c>
      <c r="R3777" s="2">
        <v>4.56564196504555e-6</v>
      </c>
      <c r="S3777">
        <v>0</v>
      </c>
      <c r="T3777" s="2">
        <v>0</v>
      </c>
      <c r="U3777" s="2">
        <v>0.00170825794914631</v>
      </c>
      <c r="V3777">
        <v>0.00343213728549142</v>
      </c>
      <c r="W3777">
        <v>0.00665853592880352</v>
      </c>
      <c r="X3777" s="3">
        <v>4.70983231490159</v>
      </c>
      <c r="Y3777" s="9">
        <v>0.195829024298322</v>
      </c>
      <c r="Z3777">
        <v>2.90336489760895</v>
      </c>
      <c r="AA3777" s="4">
        <v>2166</v>
      </c>
      <c r="AB3777">
        <v>0.14</v>
      </c>
      <c r="AC3777">
        <v>0.04</v>
      </c>
      <c r="AD3777" s="3">
        <v>0.5391</v>
      </c>
      <c r="AE3777" s="3">
        <v>144012</v>
      </c>
      <c r="AF3777">
        <v>0.0714097287648138</v>
      </c>
      <c r="AG3777">
        <v>0.782813507214757</v>
      </c>
      <c r="AH3777" s="3">
        <v>1573707</v>
      </c>
      <c r="AI3777" s="3">
        <v>17.01</v>
      </c>
      <c r="AJ3777">
        <v>0.148169202498666</v>
      </c>
      <c r="AK3777">
        <v>0.00329694337336</v>
      </c>
      <c r="AL3777">
        <v>0.000142368859636733</v>
      </c>
      <c r="AM3777" s="3">
        <v>4001.38888888889</v>
      </c>
      <c r="AN3777" s="3">
        <v>0.0504</v>
      </c>
      <c r="AO3777" s="3">
        <v>3.86994717663343</v>
      </c>
      <c r="AP3777" s="3">
        <v>36.7480067649191</v>
      </c>
      <c r="AQ3777" s="4">
        <v>357</v>
      </c>
      <c r="AR3777" s="3">
        <v>834.483427647534</v>
      </c>
      <c r="AS3777" s="3">
        <v>143.455061983471</v>
      </c>
      <c r="AT3777">
        <v>0</v>
      </c>
      <c r="AU3777">
        <v>0</v>
      </c>
      <c r="AV3777">
        <v>0</v>
      </c>
      <c r="AW3777">
        <v>0</v>
      </c>
      <c r="AX3777">
        <v>8</v>
      </c>
      <c r="AY3777">
        <v>0</v>
      </c>
      <c r="AZ3777">
        <v>0</v>
      </c>
      <c r="BA3777">
        <v>0</v>
      </c>
    </row>
    <row r="3778" spans="1:53">
      <c r="A3778" t="s">
        <v>4888</v>
      </c>
      <c r="B3778" t="s">
        <v>4887</v>
      </c>
      <c r="C3778">
        <v>2001</v>
      </c>
      <c r="D3778">
        <v>0.00459383344799703</v>
      </c>
      <c r="E3778">
        <v>1.38629436111989</v>
      </c>
      <c r="F3778" s="2">
        <v>0.0611527022483279</v>
      </c>
      <c r="G3778">
        <v>1.67062399873328</v>
      </c>
      <c r="H3778" s="3">
        <v>19.2175628040381</v>
      </c>
      <c r="I3778" s="4">
        <v>13</v>
      </c>
      <c r="J3778" s="4">
        <v>110</v>
      </c>
      <c r="K3778">
        <v>1</v>
      </c>
      <c r="L3778" s="3">
        <v>0.181668496158068</v>
      </c>
      <c r="M3778" s="4">
        <v>9</v>
      </c>
      <c r="N3778">
        <v>6</v>
      </c>
      <c r="O3778" s="3">
        <v>174319</v>
      </c>
      <c r="P3778" s="3">
        <v>7.71486976889991</v>
      </c>
      <c r="Q3778" s="2">
        <v>0</v>
      </c>
      <c r="R3778" s="2">
        <v>1.7353666913437e-5</v>
      </c>
      <c r="S3778">
        <v>0</v>
      </c>
      <c r="T3778" s="2">
        <v>0</v>
      </c>
      <c r="U3778" s="2">
        <v>0.00239860565395146</v>
      </c>
      <c r="V3778">
        <v>0.00416533162447933</v>
      </c>
      <c r="W3778">
        <v>0.00644421044174976</v>
      </c>
      <c r="X3778" s="3">
        <v>4.8246</v>
      </c>
      <c r="Y3778" s="9">
        <v>0.156970062349819</v>
      </c>
      <c r="Z3778">
        <v>21198.4117566089</v>
      </c>
      <c r="AA3778" s="4">
        <v>1946</v>
      </c>
      <c r="AB3778">
        <v>0.1822</v>
      </c>
      <c r="AC3778">
        <v>0.0611</v>
      </c>
      <c r="AD3778" s="3">
        <v>0.5557</v>
      </c>
      <c r="AE3778" s="3">
        <v>144824</v>
      </c>
      <c r="AF3778">
        <v>0.0665704435761894</v>
      </c>
      <c r="AG3778">
        <v>0.780556193978396</v>
      </c>
      <c r="AH3778" s="3">
        <v>1605070</v>
      </c>
      <c r="AI3778" s="3">
        <v>12.64</v>
      </c>
      <c r="AJ3778">
        <v>0.126966131271728</v>
      </c>
      <c r="AK3778">
        <v>0.0052276254326604</v>
      </c>
      <c r="AL3778">
        <v>0.000202127958226889</v>
      </c>
      <c r="AM3778" s="3">
        <v>3021.52777777778</v>
      </c>
      <c r="AN3778" s="3">
        <v>0.072</v>
      </c>
      <c r="AO3778" s="3">
        <v>5.11496027624154</v>
      </c>
      <c r="AP3778" s="3">
        <v>40.780864943223</v>
      </c>
      <c r="AQ3778" s="4">
        <v>414</v>
      </c>
      <c r="AR3778" s="3">
        <v>1009.42926434923</v>
      </c>
      <c r="AS3778" s="3">
        <v>259.416838842975</v>
      </c>
      <c r="AT3778">
        <v>0</v>
      </c>
      <c r="AU3778">
        <v>0</v>
      </c>
      <c r="AV3778">
        <v>0</v>
      </c>
      <c r="AW3778">
        <v>0</v>
      </c>
      <c r="AX3778">
        <v>8</v>
      </c>
      <c r="AY3778">
        <v>0</v>
      </c>
      <c r="AZ3778">
        <v>0</v>
      </c>
      <c r="BA3778">
        <v>0</v>
      </c>
    </row>
    <row r="3779" spans="1:53">
      <c r="A3779" t="s">
        <v>4889</v>
      </c>
      <c r="B3779" t="s">
        <v>4887</v>
      </c>
      <c r="C3779">
        <v>2002</v>
      </c>
      <c r="D3779">
        <v>0.00456551792908465</v>
      </c>
      <c r="E3779">
        <v>1.79175946922805</v>
      </c>
      <c r="F3779" s="2">
        <v>0.195956469248292</v>
      </c>
      <c r="G3779">
        <v>1.78964028395491</v>
      </c>
      <c r="H3779" s="3">
        <v>324.09</v>
      </c>
      <c r="I3779" s="4">
        <v>7</v>
      </c>
      <c r="J3779" s="4">
        <v>108</v>
      </c>
      <c r="K3779">
        <v>1</v>
      </c>
      <c r="L3779" s="3">
        <v>0.109467455621302</v>
      </c>
      <c r="M3779" s="4">
        <v>10</v>
      </c>
      <c r="N3779">
        <v>6</v>
      </c>
      <c r="O3779" s="3">
        <v>119773</v>
      </c>
      <c r="P3779" s="3">
        <v>7.80001073110564</v>
      </c>
      <c r="Q3779" s="2">
        <v>0.671015314804311</v>
      </c>
      <c r="R3779" s="2">
        <v>1.6512740322918e-5</v>
      </c>
      <c r="S3779">
        <v>0</v>
      </c>
      <c r="T3779" s="2">
        <v>0</v>
      </c>
      <c r="U3779" s="2">
        <v>0.00280296980246857</v>
      </c>
      <c r="V3779">
        <v>0.00302239126947408</v>
      </c>
      <c r="W3779">
        <v>0.006229884954696</v>
      </c>
      <c r="X3779" s="3">
        <v>5.7289</v>
      </c>
      <c r="Y3779" s="9">
        <v>0.1475694914647</v>
      </c>
      <c r="Z3779">
        <v>23658.02092415</v>
      </c>
      <c r="AA3779" s="4">
        <v>1843</v>
      </c>
      <c r="AB3779">
        <v>0.24</v>
      </c>
      <c r="AC3779">
        <v>0.04</v>
      </c>
      <c r="AD3779" s="3">
        <v>0.5368</v>
      </c>
      <c r="AE3779" s="3">
        <v>143867</v>
      </c>
      <c r="AF3779">
        <v>0.0618676356755827</v>
      </c>
      <c r="AG3779">
        <v>0.78687537627935</v>
      </c>
      <c r="AH3779" s="3">
        <v>1897384</v>
      </c>
      <c r="AI3779" s="3">
        <v>9.7</v>
      </c>
      <c r="AJ3779">
        <v>0.139501267342413</v>
      </c>
      <c r="AK3779">
        <v>0.006738422410368</v>
      </c>
      <c r="AL3779">
        <v>0.000233501973647634</v>
      </c>
      <c r="AM3779" s="3">
        <v>2768.33333333333</v>
      </c>
      <c r="AN3779" s="3">
        <v>0.084</v>
      </c>
      <c r="AO3779" s="3">
        <v>6.5769722577417</v>
      </c>
      <c r="AP3779" s="3">
        <v>39</v>
      </c>
      <c r="AQ3779" s="4">
        <v>440</v>
      </c>
      <c r="AR3779" s="3">
        <v>1016</v>
      </c>
      <c r="AS3779" s="3">
        <v>263.5</v>
      </c>
      <c r="AT3779">
        <v>0</v>
      </c>
      <c r="AU3779">
        <v>0</v>
      </c>
      <c r="AV3779">
        <v>0</v>
      </c>
      <c r="AW3779">
        <v>0</v>
      </c>
      <c r="AX3779">
        <v>8</v>
      </c>
      <c r="AY3779">
        <v>0</v>
      </c>
      <c r="AZ3779">
        <v>0</v>
      </c>
      <c r="BA3779">
        <v>0</v>
      </c>
    </row>
    <row r="3780" spans="1:53">
      <c r="A3780" t="s">
        <v>4890</v>
      </c>
      <c r="B3780" t="s">
        <v>4887</v>
      </c>
      <c r="C3780">
        <v>2003</v>
      </c>
      <c r="D3780">
        <v>0.00454098674174194</v>
      </c>
      <c r="E3780">
        <v>1.79175946922805</v>
      </c>
      <c r="F3780" s="2">
        <v>0.0915309794988611</v>
      </c>
      <c r="G3780">
        <v>0.604754633202162</v>
      </c>
      <c r="H3780" s="3">
        <v>356.42</v>
      </c>
      <c r="I3780" s="4">
        <v>7</v>
      </c>
      <c r="J3780" s="4">
        <v>123</v>
      </c>
      <c r="K3780">
        <v>1</v>
      </c>
      <c r="L3780" s="3">
        <v>0.111410299562437</v>
      </c>
      <c r="M3780" s="4">
        <v>15</v>
      </c>
      <c r="N3780">
        <v>6</v>
      </c>
      <c r="O3780" s="3">
        <v>90275.5002265961</v>
      </c>
      <c r="P3780" s="3">
        <v>7.88705188757226</v>
      </c>
      <c r="Q3780" s="2">
        <v>0.837845459672871</v>
      </c>
      <c r="R3780" s="2">
        <v>6.27637028014616e-5</v>
      </c>
      <c r="S3780">
        <v>0</v>
      </c>
      <c r="T3780" s="2">
        <v>0</v>
      </c>
      <c r="U3780" s="2">
        <v>0.00393571662840275</v>
      </c>
      <c r="V3780">
        <v>0.00251085946719562</v>
      </c>
      <c r="W3780">
        <v>0.0060293569194821</v>
      </c>
      <c r="X3780" s="3">
        <v>5.8685</v>
      </c>
      <c r="Y3780" s="9">
        <v>0.118286818612023</v>
      </c>
      <c r="Z3780">
        <v>26003.5056967572</v>
      </c>
      <c r="AA3780" s="4">
        <v>1775</v>
      </c>
      <c r="AB3780">
        <v>0.3</v>
      </c>
      <c r="AC3780">
        <v>0.08</v>
      </c>
      <c r="AD3780" s="3">
        <v>0.5584</v>
      </c>
      <c r="AE3780" s="3">
        <v>144996</v>
      </c>
      <c r="AF3780">
        <v>0.0556136851795029</v>
      </c>
      <c r="AG3780">
        <v>0.833806382325867</v>
      </c>
      <c r="AH3780" s="3">
        <v>3011133</v>
      </c>
      <c r="AI3780" s="3">
        <v>13.2</v>
      </c>
      <c r="AJ3780">
        <v>0.115013602383554</v>
      </c>
      <c r="AK3780">
        <v>0.0085741926803414</v>
      </c>
      <c r="AL3780">
        <v>0.000331372711457211</v>
      </c>
      <c r="AM3780" s="3">
        <v>2172.66666666667</v>
      </c>
      <c r="AN3780" s="3">
        <v>0.12</v>
      </c>
      <c r="AO3780" s="3">
        <v>8.20423604782813</v>
      </c>
      <c r="AP3780" s="3">
        <v>43.28</v>
      </c>
      <c r="AQ3780" s="4">
        <v>396</v>
      </c>
      <c r="AR3780" s="3">
        <v>1229</v>
      </c>
      <c r="AS3780" s="3">
        <v>476.5</v>
      </c>
      <c r="AT3780">
        <v>0</v>
      </c>
      <c r="AU3780">
        <v>0</v>
      </c>
      <c r="AV3780">
        <v>0</v>
      </c>
      <c r="AW3780">
        <v>0</v>
      </c>
      <c r="AX3780">
        <v>8</v>
      </c>
      <c r="AY3780">
        <v>0</v>
      </c>
      <c r="AZ3780">
        <v>0</v>
      </c>
      <c r="BA3780">
        <v>0</v>
      </c>
    </row>
    <row r="3781" spans="1:53">
      <c r="A3781" t="s">
        <v>4891</v>
      </c>
      <c r="B3781" t="s">
        <v>4887</v>
      </c>
      <c r="C3781">
        <v>2004</v>
      </c>
      <c r="D3781">
        <v>0.00451299695991327</v>
      </c>
      <c r="E3781">
        <v>1.79175946922805</v>
      </c>
      <c r="F3781" s="2">
        <v>0.2933</v>
      </c>
      <c r="G3781">
        <v>0.540579764668763</v>
      </c>
      <c r="H3781" s="3">
        <v>6010.76</v>
      </c>
      <c r="I3781" s="4">
        <v>38</v>
      </c>
      <c r="J3781" s="4">
        <v>132</v>
      </c>
      <c r="K3781">
        <v>1</v>
      </c>
      <c r="L3781" s="3">
        <v>0.0721174923279263</v>
      </c>
      <c r="M3781" s="4">
        <v>15</v>
      </c>
      <c r="N3781">
        <v>6</v>
      </c>
      <c r="O3781" s="3">
        <v>131388</v>
      </c>
      <c r="P3781" s="3">
        <v>7.97409304403888</v>
      </c>
      <c r="Q3781" s="2">
        <v>1.27995062005499</v>
      </c>
      <c r="R3781" s="2">
        <v>5.97222898903776e-5</v>
      </c>
      <c r="S3781">
        <v>0</v>
      </c>
      <c r="T3781" s="2">
        <v>0</v>
      </c>
      <c r="U3781" s="2">
        <v>0.00459921156373193</v>
      </c>
      <c r="V3781">
        <v>0.00353065148667586</v>
      </c>
      <c r="W3781">
        <v>0.0058288288842682</v>
      </c>
      <c r="X3781" s="3">
        <v>6.2548</v>
      </c>
      <c r="Y3781" s="9">
        <v>0.111202896961668</v>
      </c>
      <c r="Z3781">
        <v>29020.6402695872</v>
      </c>
      <c r="AA3781" s="4">
        <v>1691</v>
      </c>
      <c r="AB3781">
        <v>0.46</v>
      </c>
      <c r="AC3781">
        <v>0.05</v>
      </c>
      <c r="AD3781" s="3">
        <v>0.5338</v>
      </c>
      <c r="AE3781" s="3">
        <v>143666</v>
      </c>
      <c r="AF3781">
        <v>0.0481035290966316</v>
      </c>
      <c r="AG3781">
        <v>0.819862050492199</v>
      </c>
      <c r="AH3781" s="3">
        <v>3914488</v>
      </c>
      <c r="AI3781" s="3">
        <v>25.9</v>
      </c>
      <c r="AJ3781">
        <v>0.117916706377312</v>
      </c>
      <c r="AK3781">
        <v>0.0061407495180288</v>
      </c>
      <c r="AL3781">
        <v>0.000380993849670713</v>
      </c>
      <c r="AM3781" s="3">
        <v>2133.28571428571</v>
      </c>
      <c r="AN3781" s="3">
        <v>0.14</v>
      </c>
      <c r="AO3781" s="3">
        <v>12.4149567299842</v>
      </c>
      <c r="AP3781" s="3">
        <v>41.39</v>
      </c>
      <c r="AQ3781" s="4">
        <v>449</v>
      </c>
      <c r="AR3781" s="3">
        <v>1237</v>
      </c>
      <c r="AS3781" s="3">
        <v>484</v>
      </c>
      <c r="AT3781">
        <v>0</v>
      </c>
      <c r="AU3781">
        <v>0</v>
      </c>
      <c r="AV3781">
        <v>0</v>
      </c>
      <c r="AW3781">
        <v>0</v>
      </c>
      <c r="AX3781">
        <v>8</v>
      </c>
      <c r="AY3781">
        <v>0</v>
      </c>
      <c r="AZ3781">
        <v>0</v>
      </c>
      <c r="BA3781">
        <v>0</v>
      </c>
    </row>
    <row r="3782" spans="1:53">
      <c r="A3782" t="s">
        <v>4892</v>
      </c>
      <c r="B3782" t="s">
        <v>4887</v>
      </c>
      <c r="C3782">
        <v>2005</v>
      </c>
      <c r="D3782">
        <v>0.00448874797532481</v>
      </c>
      <c r="E3782">
        <v>2.07944154167984</v>
      </c>
      <c r="F3782" s="2">
        <v>0.137</v>
      </c>
      <c r="G3782">
        <v>0.544258825671545</v>
      </c>
      <c r="H3782" s="3">
        <v>7018.76</v>
      </c>
      <c r="I3782" s="4">
        <v>29</v>
      </c>
      <c r="J3782" s="4">
        <v>141</v>
      </c>
      <c r="K3782">
        <v>1</v>
      </c>
      <c r="L3782" s="3">
        <v>0.0632221855397821</v>
      </c>
      <c r="M3782" s="4">
        <v>15</v>
      </c>
      <c r="N3782">
        <v>6</v>
      </c>
      <c r="O3782" s="3">
        <v>174319</v>
      </c>
      <c r="P3782" s="3">
        <v>8.06307680370958</v>
      </c>
      <c r="Q3782" s="2">
        <v>1.70638273900062</v>
      </c>
      <c r="R3782" s="2">
        <v>0.000227</v>
      </c>
      <c r="S3782">
        <v>0</v>
      </c>
      <c r="T3782" s="2">
        <v>0</v>
      </c>
      <c r="U3782" s="2">
        <v>0.00645786244752987</v>
      </c>
      <c r="V3782">
        <v>0.00312960475699923</v>
      </c>
      <c r="W3782">
        <v>0.00564121007392736</v>
      </c>
      <c r="X3782" s="3">
        <v>7.454</v>
      </c>
      <c r="Y3782" s="9">
        <v>0.089136560487388</v>
      </c>
      <c r="Z3782">
        <v>35273.1591448931</v>
      </c>
      <c r="AA3782" s="4">
        <v>1651</v>
      </c>
      <c r="AB3782">
        <v>0.61</v>
      </c>
      <c r="AC3782">
        <v>0.1</v>
      </c>
      <c r="AD3782" s="3">
        <v>0.562</v>
      </c>
      <c r="AE3782" s="3">
        <v>145235</v>
      </c>
      <c r="AF3782">
        <v>0.041309232607088</v>
      </c>
      <c r="AG3782">
        <v>0.824222083167416</v>
      </c>
      <c r="AH3782" s="3">
        <v>5314772</v>
      </c>
      <c r="AI3782" s="3">
        <v>49.1</v>
      </c>
      <c r="AJ3782">
        <v>0.0925925344078807</v>
      </c>
      <c r="AK3782">
        <v>0.004990806156</v>
      </c>
      <c r="AL3782">
        <v>0.000537619956452784</v>
      </c>
      <c r="AM3782" s="3">
        <v>1757.9</v>
      </c>
      <c r="AN3782" s="3">
        <v>0.2</v>
      </c>
      <c r="AO3782" s="3">
        <v>16.2845084809548</v>
      </c>
      <c r="AP3782" s="3">
        <v>40.14</v>
      </c>
      <c r="AQ3782" s="4">
        <v>514</v>
      </c>
      <c r="AR3782" s="3">
        <v>1242</v>
      </c>
      <c r="AS3782" s="3">
        <v>487</v>
      </c>
      <c r="AT3782">
        <v>3</v>
      </c>
      <c r="AU3782">
        <v>0</v>
      </c>
      <c r="AV3782">
        <v>0</v>
      </c>
      <c r="AW3782">
        <v>0</v>
      </c>
      <c r="AX3782">
        <v>8</v>
      </c>
      <c r="AY3782">
        <v>0</v>
      </c>
      <c r="AZ3782">
        <v>0</v>
      </c>
      <c r="BA3782">
        <v>0</v>
      </c>
    </row>
    <row r="3783" spans="1:53">
      <c r="A3783" t="s">
        <v>4893</v>
      </c>
      <c r="B3783" t="s">
        <v>4887</v>
      </c>
      <c r="C3783">
        <v>2006</v>
      </c>
      <c r="D3783">
        <v>0.00448420983180089</v>
      </c>
      <c r="E3783">
        <v>2.39789527279837</v>
      </c>
      <c r="F3783" s="2">
        <v>0.439</v>
      </c>
      <c r="G3783">
        <v>0.426526954596996</v>
      </c>
      <c r="H3783" s="3">
        <v>786</v>
      </c>
      <c r="I3783" s="4">
        <v>20</v>
      </c>
      <c r="J3783" s="4">
        <v>165</v>
      </c>
      <c r="K3783">
        <v>1</v>
      </c>
      <c r="L3783" s="3">
        <v>0.0562810133194045</v>
      </c>
      <c r="M3783" s="4">
        <v>15</v>
      </c>
      <c r="N3783">
        <v>6</v>
      </c>
      <c r="O3783" s="3">
        <v>119773</v>
      </c>
      <c r="P3783" s="3">
        <v>8.15206056338028</v>
      </c>
      <c r="Q3783" s="2">
        <v>2.16719492868463</v>
      </c>
      <c r="R3783" s="2">
        <v>0.000216</v>
      </c>
      <c r="S3783">
        <v>0</v>
      </c>
      <c r="T3783" s="2">
        <v>0</v>
      </c>
      <c r="U3783" s="2">
        <v>0.00438321853475266</v>
      </c>
      <c r="V3783">
        <v>0.00486223662884927</v>
      </c>
      <c r="W3783">
        <v>0.00545359126358653</v>
      </c>
      <c r="X3783" s="3">
        <v>8.848</v>
      </c>
      <c r="Y3783" s="9">
        <v>0.0837983798001052</v>
      </c>
      <c r="Z3783">
        <v>47097.4130461691</v>
      </c>
      <c r="AA3783" s="4">
        <v>1604</v>
      </c>
      <c r="AB3783">
        <v>0.77</v>
      </c>
      <c r="AC3783">
        <v>0.14</v>
      </c>
      <c r="AD3783" s="3">
        <v>0.5298</v>
      </c>
      <c r="AE3783" s="3">
        <v>143388</v>
      </c>
      <c r="AF3783">
        <v>0.0356970722963553</v>
      </c>
      <c r="AG3783">
        <v>0.834096793467437</v>
      </c>
      <c r="AH3783" s="3">
        <v>7052018</v>
      </c>
      <c r="AI3783" s="3">
        <v>84.6</v>
      </c>
      <c r="AJ3783">
        <v>0.0951806731726748</v>
      </c>
      <c r="AK3783">
        <v>0.0081175534334752</v>
      </c>
      <c r="AL3783">
        <v>0.000368314435295046</v>
      </c>
      <c r="AM3783" s="3">
        <v>2869.14285714286</v>
      </c>
      <c r="AN3783" s="3">
        <v>0.14</v>
      </c>
      <c r="AO3783" s="3">
        <v>20.146799610639</v>
      </c>
      <c r="AP3783" s="3">
        <v>39.78</v>
      </c>
      <c r="AQ3783" s="4">
        <v>492</v>
      </c>
      <c r="AR3783" s="3">
        <v>1250</v>
      </c>
      <c r="AS3783" s="3">
        <v>495</v>
      </c>
      <c r="AT3783">
        <v>6</v>
      </c>
      <c r="AU3783">
        <v>0</v>
      </c>
      <c r="AV3783">
        <v>0</v>
      </c>
      <c r="AW3783">
        <v>0</v>
      </c>
      <c r="AX3783">
        <v>8</v>
      </c>
      <c r="AY3783">
        <v>0</v>
      </c>
      <c r="AZ3783">
        <v>0</v>
      </c>
      <c r="BA3783">
        <v>0</v>
      </c>
    </row>
    <row r="3784" spans="1:53">
      <c r="A3784" t="s">
        <v>4894</v>
      </c>
      <c r="B3784" t="s">
        <v>4887</v>
      </c>
      <c r="C3784">
        <v>2007</v>
      </c>
      <c r="D3784">
        <v>0.0128969820731398</v>
      </c>
      <c r="E3784">
        <v>2.39789527279837</v>
      </c>
      <c r="F3784" s="2">
        <v>0.33</v>
      </c>
      <c r="G3784">
        <v>0.43347701005228</v>
      </c>
      <c r="H3784" s="3">
        <v>232.47</v>
      </c>
      <c r="I3784" s="4">
        <v>25</v>
      </c>
      <c r="J3784" s="4">
        <v>215</v>
      </c>
      <c r="K3784">
        <v>1</v>
      </c>
      <c r="L3784" s="3">
        <v>0.0485958753839403</v>
      </c>
      <c r="M3784" s="4">
        <v>9</v>
      </c>
      <c r="N3784">
        <v>6</v>
      </c>
      <c r="O3784" s="3">
        <v>130505</v>
      </c>
      <c r="P3784" s="3">
        <v>8.24303028169014</v>
      </c>
      <c r="Q3784" s="2">
        <v>2.61001517450683</v>
      </c>
      <c r="R3784" s="2">
        <v>0.000821</v>
      </c>
      <c r="S3784">
        <v>0</v>
      </c>
      <c r="T3784" s="2">
        <v>0</v>
      </c>
      <c r="U3784" s="2">
        <v>0.00377714825306893</v>
      </c>
      <c r="V3784">
        <v>0.00650708807808506</v>
      </c>
      <c r="W3784">
        <v>0.00527805063179326</v>
      </c>
      <c r="X3784" s="3">
        <v>10.091</v>
      </c>
      <c r="Y3784" s="9">
        <v>0.0671700068422853</v>
      </c>
      <c r="Z3784">
        <v>48829.6474709875</v>
      </c>
      <c r="AA3784" s="4">
        <v>1544</v>
      </c>
      <c r="AB3784">
        <v>0.9116</v>
      </c>
      <c r="AC3784">
        <v>0.3602</v>
      </c>
      <c r="AD3784" s="3">
        <v>0.5668</v>
      </c>
      <c r="AE3784" s="3">
        <v>145568</v>
      </c>
      <c r="AF3784">
        <v>0.0313724137931034</v>
      </c>
      <c r="AG3784">
        <v>0.847844827586207</v>
      </c>
      <c r="AH3784" s="3">
        <v>9139500</v>
      </c>
      <c r="AI3784" s="3">
        <v>90.63</v>
      </c>
      <c r="AJ3784">
        <v>0.0761655762931035</v>
      </c>
      <c r="AK3784">
        <v>0.0078243339636</v>
      </c>
      <c r="AL3784">
        <v>0.000310518825203778</v>
      </c>
      <c r="AM3784" s="3">
        <v>3866.66666666667</v>
      </c>
      <c r="AN3784" s="3">
        <v>0.12</v>
      </c>
      <c r="AO3784" s="3">
        <v>23.5890800879803</v>
      </c>
      <c r="AP3784" s="3">
        <v>41.17</v>
      </c>
      <c r="AQ3784" s="4">
        <v>529</v>
      </c>
      <c r="AR3784" s="3">
        <v>1250</v>
      </c>
      <c r="AS3784" s="3">
        <v>500</v>
      </c>
      <c r="AT3784">
        <v>7</v>
      </c>
      <c r="AU3784">
        <v>0</v>
      </c>
      <c r="AV3784">
        <v>0</v>
      </c>
      <c r="AW3784">
        <v>0</v>
      </c>
      <c r="AX3784">
        <v>8</v>
      </c>
      <c r="AY3784">
        <v>0</v>
      </c>
      <c r="AZ3784">
        <v>0</v>
      </c>
      <c r="BA3784">
        <v>0</v>
      </c>
    </row>
    <row r="3785" spans="1:53">
      <c r="A3785" t="s">
        <v>4895</v>
      </c>
      <c r="B3785" t="s">
        <v>4887</v>
      </c>
      <c r="C3785">
        <v>2008</v>
      </c>
      <c r="D3785">
        <v>0.0120991983967936</v>
      </c>
      <c r="E3785">
        <v>2.56494935746154</v>
      </c>
      <c r="F3785" s="2">
        <v>0.0611</v>
      </c>
      <c r="G3785">
        <v>0.747228850405442</v>
      </c>
      <c r="H3785" s="3">
        <v>320</v>
      </c>
      <c r="I3785" s="4">
        <v>21</v>
      </c>
      <c r="J3785" s="4">
        <v>260</v>
      </c>
      <c r="K3785">
        <v>1</v>
      </c>
      <c r="L3785" s="3">
        <v>0.05080362</v>
      </c>
      <c r="M3785" s="4">
        <v>16</v>
      </c>
      <c r="N3785">
        <v>6</v>
      </c>
      <c r="O3785" s="3">
        <v>376412</v>
      </c>
      <c r="P3785" s="3">
        <v>8.334</v>
      </c>
      <c r="Q3785" s="2">
        <v>3.09429216566153</v>
      </c>
      <c r="R3785" s="2">
        <v>0.00056</v>
      </c>
      <c r="S3785">
        <v>0</v>
      </c>
      <c r="T3785" s="2">
        <v>0</v>
      </c>
      <c r="U3785" s="2">
        <v>0.00483403158233967</v>
      </c>
      <c r="V3785">
        <v>0.00457372850347603</v>
      </c>
      <c r="W3785">
        <v>0.00510251</v>
      </c>
      <c r="X3785" s="3">
        <v>10.6644</v>
      </c>
      <c r="Y3785" s="9">
        <v>0.0631473518135346</v>
      </c>
      <c r="Z3785">
        <v>51994.0715434084</v>
      </c>
      <c r="AA3785" s="4">
        <v>1526</v>
      </c>
      <c r="AB3785">
        <v>1.0826</v>
      </c>
      <c r="AC3785">
        <v>0.2366</v>
      </c>
      <c r="AD3785" s="3">
        <v>0.5247</v>
      </c>
      <c r="AE3785" s="3">
        <v>143001</v>
      </c>
      <c r="AF3785">
        <v>0.0259921478815639</v>
      </c>
      <c r="AG3785">
        <v>0.83935874366105</v>
      </c>
      <c r="AH3785" s="3">
        <v>10837684</v>
      </c>
      <c r="AI3785" s="3">
        <v>111.92</v>
      </c>
      <c r="AJ3785">
        <v>0.0754412116254976</v>
      </c>
      <c r="AK3785">
        <v>0.007505411708256</v>
      </c>
      <c r="AL3785">
        <v>0.000378558449424591</v>
      </c>
      <c r="AM3785" s="3">
        <v>3667.8</v>
      </c>
      <c r="AN3785" s="3">
        <v>0.15</v>
      </c>
      <c r="AO3785" s="3">
        <v>27.3218251564708</v>
      </c>
      <c r="AP3785" s="3">
        <v>45.33</v>
      </c>
      <c r="AQ3785" s="4">
        <v>638</v>
      </c>
      <c r="AR3785" s="3">
        <v>1285</v>
      </c>
      <c r="AS3785" s="3">
        <v>535</v>
      </c>
      <c r="AT3785">
        <v>0</v>
      </c>
      <c r="AU3785">
        <v>0</v>
      </c>
      <c r="AV3785">
        <v>0</v>
      </c>
      <c r="AW3785">
        <v>0</v>
      </c>
      <c r="AX3785">
        <v>8</v>
      </c>
      <c r="AY3785">
        <v>0</v>
      </c>
      <c r="AZ3785">
        <v>0</v>
      </c>
      <c r="BA3785">
        <v>0</v>
      </c>
    </row>
    <row r="3786" spans="1:53">
      <c r="A3786" t="s">
        <v>4896</v>
      </c>
      <c r="B3786" t="s">
        <v>4887</v>
      </c>
      <c r="C3786">
        <v>2009</v>
      </c>
      <c r="D3786">
        <v>0.0120725407026721</v>
      </c>
      <c r="E3786">
        <v>2.63905732961526</v>
      </c>
      <c r="F3786" s="2">
        <v>0.0592</v>
      </c>
      <c r="G3786">
        <v>0.824004989223889</v>
      </c>
      <c r="H3786" s="3">
        <v>94.6442748091603</v>
      </c>
      <c r="I3786" s="4">
        <v>48</v>
      </c>
      <c r="J3786" s="4">
        <v>220</v>
      </c>
      <c r="K3786">
        <v>1</v>
      </c>
      <c r="L3786" s="3">
        <v>0.05497809</v>
      </c>
      <c r="M3786" s="4">
        <v>16</v>
      </c>
      <c r="N3786">
        <v>6</v>
      </c>
      <c r="O3786" s="3">
        <v>412295</v>
      </c>
      <c r="P3786" s="3">
        <v>8.427</v>
      </c>
      <c r="Q3786" s="2">
        <v>3.3089823763502</v>
      </c>
      <c r="R3786" s="2">
        <v>0.000549</v>
      </c>
      <c r="S3786">
        <v>0</v>
      </c>
      <c r="T3786" s="2">
        <v>0</v>
      </c>
      <c r="U3786" s="2">
        <v>0.00432098765432099</v>
      </c>
      <c r="V3786">
        <v>0.00362860337324041</v>
      </c>
      <c r="W3786">
        <v>0.00493827</v>
      </c>
      <c r="X3786" s="3">
        <v>11.6169</v>
      </c>
      <c r="Y3786" s="9">
        <v>0.0769207945528468</v>
      </c>
      <c r="Z3786">
        <v>55301.4605500903</v>
      </c>
      <c r="AA3786" s="4">
        <v>1479</v>
      </c>
      <c r="AB3786">
        <v>1.1641</v>
      </c>
      <c r="AC3786">
        <v>0.3421</v>
      </c>
      <c r="AD3786" s="3">
        <v>0.5731</v>
      </c>
      <c r="AE3786" s="3">
        <v>146032</v>
      </c>
      <c r="AF3786">
        <v>0.0256183007911864</v>
      </c>
      <c r="AG3786">
        <v>0.840306650527165</v>
      </c>
      <c r="AH3786" s="3">
        <v>12869057</v>
      </c>
      <c r="AI3786" s="3">
        <v>79.68</v>
      </c>
      <c r="AJ3786">
        <v>0.0892814506254057</v>
      </c>
      <c r="AK3786">
        <v>0.0059796902877684</v>
      </c>
      <c r="AL3786">
        <v>0.000346346049181139</v>
      </c>
      <c r="AM3786" s="3">
        <v>4071.64285714286</v>
      </c>
      <c r="AN3786" s="3">
        <v>0.14</v>
      </c>
      <c r="AO3786" s="3">
        <v>28.7986739894117</v>
      </c>
      <c r="AP3786" s="3">
        <v>45.33</v>
      </c>
      <c r="AQ3786" s="4">
        <v>656</v>
      </c>
      <c r="AR3786" s="3">
        <v>1285</v>
      </c>
      <c r="AS3786" s="3">
        <v>535</v>
      </c>
      <c r="AT3786">
        <v>0</v>
      </c>
      <c r="AU3786">
        <v>0</v>
      </c>
      <c r="AV3786">
        <v>0</v>
      </c>
      <c r="AW3786">
        <v>0</v>
      </c>
      <c r="AX3786">
        <v>8</v>
      </c>
      <c r="AY3786">
        <v>0</v>
      </c>
      <c r="AZ3786">
        <v>0</v>
      </c>
      <c r="BA3786">
        <v>0</v>
      </c>
    </row>
    <row r="3787" spans="1:53">
      <c r="A3787" t="s">
        <v>4897</v>
      </c>
      <c r="B3787" t="s">
        <v>4887</v>
      </c>
      <c r="C3787">
        <v>2010</v>
      </c>
      <c r="D3787">
        <v>0.0120955166232887</v>
      </c>
      <c r="E3787">
        <v>2.63905732961526</v>
      </c>
      <c r="F3787" s="2">
        <v>0.1677</v>
      </c>
      <c r="G3787">
        <v>0.7489135096568</v>
      </c>
      <c r="H3787" s="3">
        <v>130.279898218829</v>
      </c>
      <c r="I3787" s="4">
        <v>46</v>
      </c>
      <c r="J3787" s="4">
        <v>379</v>
      </c>
      <c r="K3787">
        <v>1</v>
      </c>
      <c r="L3787" s="3">
        <v>0.05585436</v>
      </c>
      <c r="M3787" s="4">
        <v>16</v>
      </c>
      <c r="N3787">
        <v>6</v>
      </c>
      <c r="O3787" s="3">
        <v>500502</v>
      </c>
      <c r="P3787" s="3">
        <v>8.52</v>
      </c>
      <c r="Q3787" s="2">
        <v>3.35703769549154</v>
      </c>
      <c r="R3787" s="2">
        <v>0</v>
      </c>
      <c r="S3787">
        <v>0</v>
      </c>
      <c r="T3787" s="2">
        <v>0</v>
      </c>
      <c r="U3787" s="2">
        <v>0.00318268618714195</v>
      </c>
      <c r="V3787">
        <v>0.00336221098994699</v>
      </c>
      <c r="W3787">
        <v>0.00477403</v>
      </c>
      <c r="X3787" s="3">
        <v>12.9716</v>
      </c>
      <c r="Y3787" s="9">
        <v>0.0705222777921073</v>
      </c>
      <c r="Z3787">
        <v>72358.5325180656</v>
      </c>
      <c r="AA3787" s="4">
        <v>1444</v>
      </c>
      <c r="AB3787">
        <v>1.2</v>
      </c>
      <c r="AC3787">
        <v>0.37</v>
      </c>
      <c r="AD3787" s="3">
        <v>0.5181</v>
      </c>
      <c r="AE3787" s="3">
        <v>142466</v>
      </c>
      <c r="AF3787">
        <v>0.021603105524133</v>
      </c>
      <c r="AG3787">
        <v>0.842145965699729</v>
      </c>
      <c r="AH3787" s="3">
        <v>14989327</v>
      </c>
      <c r="AI3787" s="3">
        <v>118.28</v>
      </c>
      <c r="AJ3787">
        <v>0.082919578146087</v>
      </c>
      <c r="AK3787">
        <v>0.01133648364912</v>
      </c>
      <c r="AL3787">
        <v>0.000244003611253447</v>
      </c>
      <c r="AM3787" s="3">
        <v>6594.7</v>
      </c>
      <c r="AN3787" s="3">
        <v>0.1</v>
      </c>
      <c r="AO3787" s="3">
        <v>29.487836419979</v>
      </c>
      <c r="AP3787" s="3">
        <v>44.44</v>
      </c>
      <c r="AQ3787" s="4">
        <v>703</v>
      </c>
      <c r="AR3787" s="3">
        <v>1298</v>
      </c>
      <c r="AS3787" s="3">
        <v>548</v>
      </c>
      <c r="AT3787">
        <v>0</v>
      </c>
      <c r="AU3787">
        <v>0</v>
      </c>
      <c r="AV3787">
        <v>0</v>
      </c>
      <c r="AW3787">
        <v>0</v>
      </c>
      <c r="AX3787">
        <v>8</v>
      </c>
      <c r="AY3787">
        <v>0</v>
      </c>
      <c r="AZ3787">
        <v>0</v>
      </c>
      <c r="BA3787">
        <v>0</v>
      </c>
    </row>
    <row r="3788" spans="1:53">
      <c r="A3788" t="s">
        <v>4898</v>
      </c>
      <c r="B3788" t="s">
        <v>4887</v>
      </c>
      <c r="C3788">
        <v>2011</v>
      </c>
      <c r="D3788">
        <v>0.0120952661557957</v>
      </c>
      <c r="E3788">
        <v>2.83321334405622</v>
      </c>
      <c r="F3788" s="2">
        <v>0.1801</v>
      </c>
      <c r="G3788">
        <v>0.862605919182922</v>
      </c>
      <c r="H3788" s="3">
        <v>544.41</v>
      </c>
      <c r="I3788" s="4">
        <v>87</v>
      </c>
      <c r="J3788" s="4">
        <v>576</v>
      </c>
      <c r="K3788">
        <v>1</v>
      </c>
      <c r="L3788" s="3">
        <v>0.05576606</v>
      </c>
      <c r="M3788" s="4">
        <v>13</v>
      </c>
      <c r="N3788">
        <v>7</v>
      </c>
      <c r="O3788" s="3">
        <v>340009</v>
      </c>
      <c r="P3788" s="3">
        <v>8.554</v>
      </c>
      <c r="Q3788" s="2">
        <v>3.3518319114277</v>
      </c>
      <c r="R3788" s="2">
        <v>0.000354</v>
      </c>
      <c r="S3788">
        <v>0</v>
      </c>
      <c r="T3788" s="2">
        <v>0</v>
      </c>
      <c r="U3788" s="2">
        <v>0.00307408545957578</v>
      </c>
      <c r="V3788">
        <v>0.00211978030596909</v>
      </c>
      <c r="W3788">
        <v>0.00307409</v>
      </c>
      <c r="X3788" s="3">
        <v>14.6622</v>
      </c>
      <c r="Y3788" s="9">
        <v>0.0622234993425012</v>
      </c>
      <c r="Z3788">
        <v>84382.1472188298</v>
      </c>
      <c r="AA3788" s="4">
        <v>1417</v>
      </c>
      <c r="AB3788">
        <v>1.21</v>
      </c>
      <c r="AC3788">
        <v>0.38</v>
      </c>
      <c r="AD3788" s="3">
        <v>0.5815</v>
      </c>
      <c r="AE3788" s="3">
        <v>146678</v>
      </c>
      <c r="AF3788">
        <v>0.0195042750954084</v>
      </c>
      <c r="AG3788">
        <v>0.835352313072617</v>
      </c>
      <c r="AH3788" s="3">
        <v>17162734</v>
      </c>
      <c r="AI3788" s="3">
        <v>161.75</v>
      </c>
      <c r="AJ3788">
        <v>0.074246552531149</v>
      </c>
      <c r="AK3788">
        <v>0.005562203236288</v>
      </c>
      <c r="AL3788">
        <v>0.000240038406144983</v>
      </c>
      <c r="AM3788" s="3">
        <v>7520.3</v>
      </c>
      <c r="AN3788" s="3">
        <v>0.1</v>
      </c>
      <c r="AO3788" s="3">
        <v>29.140662506001</v>
      </c>
      <c r="AP3788" s="3">
        <v>39.8</v>
      </c>
      <c r="AQ3788" s="4">
        <v>660</v>
      </c>
      <c r="AR3788" s="3">
        <v>1363</v>
      </c>
      <c r="AS3788" s="3">
        <v>548</v>
      </c>
      <c r="AT3788">
        <v>8</v>
      </c>
      <c r="AU3788">
        <v>0</v>
      </c>
      <c r="AV3788">
        <v>0</v>
      </c>
      <c r="AW3788">
        <v>0</v>
      </c>
      <c r="AX3788">
        <v>8</v>
      </c>
      <c r="AY3788">
        <v>0</v>
      </c>
      <c r="AZ3788">
        <v>0</v>
      </c>
      <c r="BA3788">
        <v>0</v>
      </c>
    </row>
    <row r="3789" spans="1:53">
      <c r="A3789" t="s">
        <v>4899</v>
      </c>
      <c r="B3789" t="s">
        <v>4887</v>
      </c>
      <c r="C3789">
        <v>2012</v>
      </c>
      <c r="D3789">
        <v>0.0122029006862431</v>
      </c>
      <c r="E3789">
        <v>2.94443897916644</v>
      </c>
      <c r="F3789" s="2">
        <v>0.3973</v>
      </c>
      <c r="G3789">
        <v>0.867061219753095</v>
      </c>
      <c r="H3789" s="3">
        <v>3071.17</v>
      </c>
      <c r="I3789" s="4">
        <v>92</v>
      </c>
      <c r="J3789" s="4">
        <v>442</v>
      </c>
      <c r="K3789">
        <v>1</v>
      </c>
      <c r="L3789" s="3">
        <v>0.05865077</v>
      </c>
      <c r="M3789" s="4">
        <v>13</v>
      </c>
      <c r="N3789">
        <v>7</v>
      </c>
      <c r="O3789" s="3">
        <v>442750</v>
      </c>
      <c r="P3789" s="3">
        <v>8.588</v>
      </c>
      <c r="Q3789" s="2">
        <v>3.16026533453444</v>
      </c>
      <c r="R3789" s="2">
        <v>0</v>
      </c>
      <c r="S3789">
        <v>0</v>
      </c>
      <c r="T3789" s="2">
        <v>0</v>
      </c>
      <c r="U3789" s="2">
        <v>0.00476190476190476</v>
      </c>
      <c r="V3789">
        <v>0.00223247091741532</v>
      </c>
      <c r="W3789">
        <v>0.00357143</v>
      </c>
      <c r="X3789" s="3">
        <v>22.6537</v>
      </c>
      <c r="Y3789" s="9">
        <v>0.0674047055673437</v>
      </c>
      <c r="Z3789">
        <v>92307.2656683306</v>
      </c>
      <c r="AA3789" s="4">
        <v>1398</v>
      </c>
      <c r="AB3789">
        <v>1.16</v>
      </c>
      <c r="AC3789">
        <v>0.4</v>
      </c>
      <c r="AD3789" s="3">
        <v>0.5096</v>
      </c>
      <c r="AE3789" s="3">
        <v>141726</v>
      </c>
      <c r="AF3789">
        <v>0.0171435829200435</v>
      </c>
      <c r="AG3789">
        <v>0.84037740413693</v>
      </c>
      <c r="AH3789" s="3">
        <v>19355166</v>
      </c>
      <c r="AI3789" s="3">
        <v>182.15</v>
      </c>
      <c r="AJ3789">
        <v>0.0806948555703399</v>
      </c>
      <c r="AK3789">
        <v>0.0074665419952128</v>
      </c>
      <c r="AL3789">
        <v>0.000379776881082364</v>
      </c>
      <c r="AM3789" s="3">
        <v>5166.875</v>
      </c>
      <c r="AN3789" s="3">
        <v>0.16</v>
      </c>
      <c r="AO3789" s="3">
        <v>27.4792309518158</v>
      </c>
      <c r="AP3789" s="3">
        <v>38.07</v>
      </c>
      <c r="AQ3789" s="4">
        <v>795</v>
      </c>
      <c r="AR3789" s="3">
        <v>1363</v>
      </c>
      <c r="AS3789" s="3">
        <v>548</v>
      </c>
      <c r="AT3789">
        <v>1</v>
      </c>
      <c r="AU3789">
        <v>0</v>
      </c>
      <c r="AV3789">
        <v>0</v>
      </c>
      <c r="AW3789">
        <v>0</v>
      </c>
      <c r="AX3789">
        <v>8</v>
      </c>
      <c r="AY3789">
        <v>0</v>
      </c>
      <c r="AZ3789">
        <v>0</v>
      </c>
      <c r="BA3789">
        <v>0</v>
      </c>
    </row>
    <row r="3790" spans="1:53">
      <c r="A3790" t="s">
        <v>4900</v>
      </c>
      <c r="B3790" t="s">
        <v>4887</v>
      </c>
      <c r="C3790">
        <v>2013</v>
      </c>
      <c r="D3790">
        <v>0.0126436523780684</v>
      </c>
      <c r="E3790">
        <v>3.13549421592915</v>
      </c>
      <c r="F3790" s="2">
        <v>0.8675</v>
      </c>
      <c r="G3790">
        <v>1.00339777150618</v>
      </c>
      <c r="H3790" s="3">
        <v>3400</v>
      </c>
      <c r="I3790" s="4">
        <v>106</v>
      </c>
      <c r="J3790" s="4">
        <v>618</v>
      </c>
      <c r="K3790">
        <v>1</v>
      </c>
      <c r="L3790" s="3">
        <v>0.0663224</v>
      </c>
      <c r="M3790" s="4">
        <v>14</v>
      </c>
      <c r="N3790">
        <v>7</v>
      </c>
      <c r="O3790" s="3">
        <v>399104</v>
      </c>
      <c r="P3790" s="3">
        <v>8.622</v>
      </c>
      <c r="Q3790" s="2">
        <v>2.66846798162659</v>
      </c>
      <c r="R3790" s="2">
        <v>0</v>
      </c>
      <c r="S3790">
        <v>0</v>
      </c>
      <c r="T3790" s="2">
        <v>0</v>
      </c>
      <c r="U3790" s="2">
        <v>0.00853658536585366</v>
      </c>
      <c r="V3790">
        <v>0.00249475322212971</v>
      </c>
      <c r="W3790">
        <v>0.00390244</v>
      </c>
      <c r="X3790" s="3">
        <v>27.8</v>
      </c>
      <c r="Y3790" s="9">
        <v>0.0717099544441299</v>
      </c>
      <c r="Z3790">
        <v>99679.3808734107</v>
      </c>
      <c r="AA3790" s="4">
        <v>1380</v>
      </c>
      <c r="AB3790">
        <v>0.99</v>
      </c>
      <c r="AC3790">
        <v>0.41</v>
      </c>
      <c r="AD3790" s="3">
        <v>0.5926</v>
      </c>
      <c r="AE3790" s="3">
        <v>147582</v>
      </c>
      <c r="AF3790">
        <v>0.0159620584481602</v>
      </c>
      <c r="AG3790">
        <v>0.846719591598347</v>
      </c>
      <c r="AH3790" s="3">
        <v>21535526</v>
      </c>
      <c r="AI3790" s="3">
        <v>217.46</v>
      </c>
      <c r="AJ3790">
        <v>0.0876794536978953</v>
      </c>
      <c r="AK3790">
        <v>0.01268383344921</v>
      </c>
      <c r="AL3790">
        <v>0.000838725137790558</v>
      </c>
      <c r="AM3790" s="3">
        <v>2641.65714285714</v>
      </c>
      <c r="AN3790" s="3">
        <v>0.35</v>
      </c>
      <c r="AO3790" s="3">
        <v>23.666427030913</v>
      </c>
      <c r="AP3790" s="3">
        <v>38.91</v>
      </c>
      <c r="AQ3790" s="4">
        <v>875</v>
      </c>
      <c r="AR3790" s="3">
        <v>1660</v>
      </c>
      <c r="AS3790" s="3">
        <v>624</v>
      </c>
      <c r="AT3790">
        <v>9</v>
      </c>
      <c r="AU3790">
        <v>0</v>
      </c>
      <c r="AV3790">
        <v>0</v>
      </c>
      <c r="AW3790">
        <v>0</v>
      </c>
      <c r="AX3790">
        <v>8</v>
      </c>
      <c r="AY3790">
        <v>0</v>
      </c>
      <c r="AZ3790">
        <v>0</v>
      </c>
      <c r="BA3790">
        <v>0</v>
      </c>
    </row>
    <row r="3791" spans="1:53">
      <c r="A3791" t="s">
        <v>4901</v>
      </c>
      <c r="B3791" t="s">
        <v>4887</v>
      </c>
      <c r="C3791">
        <v>2014</v>
      </c>
      <c r="D3791">
        <v>0.0127288765777129</v>
      </c>
      <c r="E3791">
        <v>3.3322045101752</v>
      </c>
      <c r="F3791" s="2">
        <v>1.063</v>
      </c>
      <c r="G3791">
        <v>1.12053070550168</v>
      </c>
      <c r="H3791" s="3">
        <v>3859</v>
      </c>
      <c r="I3791" s="4">
        <v>63</v>
      </c>
      <c r="J3791" s="4">
        <v>598</v>
      </c>
      <c r="K3791">
        <v>1</v>
      </c>
      <c r="L3791" s="3">
        <v>0.07916153</v>
      </c>
      <c r="M3791" s="4">
        <v>14</v>
      </c>
      <c r="N3791">
        <v>7</v>
      </c>
      <c r="O3791" s="3">
        <v>386969</v>
      </c>
      <c r="P3791" s="3">
        <v>8.656</v>
      </c>
      <c r="Q3791" s="2">
        <v>2.18304172274563</v>
      </c>
      <c r="R3791" s="2">
        <v>0</v>
      </c>
      <c r="S3791">
        <v>0</v>
      </c>
      <c r="T3791" s="2">
        <v>0</v>
      </c>
      <c r="U3791" s="2">
        <v>0.00813143290223211</v>
      </c>
      <c r="V3791">
        <v>0.00332405242075528</v>
      </c>
      <c r="W3791">
        <v>0.00562307</v>
      </c>
      <c r="X3791" s="3">
        <v>32.28</v>
      </c>
      <c r="Y3791" s="9">
        <v>0.0609834695798534</v>
      </c>
      <c r="Z3791">
        <v>42785.3177051203</v>
      </c>
      <c r="AA3791" s="4">
        <v>1376</v>
      </c>
      <c r="AB3791">
        <v>0.811</v>
      </c>
      <c r="AC3791">
        <v>0.3938</v>
      </c>
      <c r="AD3791" s="3">
        <v>0.4987</v>
      </c>
      <c r="AE3791" s="3">
        <v>140704</v>
      </c>
      <c r="AF3791">
        <v>0.0137222661088193</v>
      </c>
      <c r="AG3791">
        <v>0.853740600953802</v>
      </c>
      <c r="AH3791" s="3">
        <v>23676698</v>
      </c>
      <c r="AI3791" s="3">
        <v>252.596</v>
      </c>
      <c r="AJ3791">
        <v>0.0745579520563309</v>
      </c>
      <c r="AK3791">
        <v>0.011177116462864</v>
      </c>
      <c r="AL3791">
        <v>0.000783510011778563</v>
      </c>
      <c r="AM3791" s="3">
        <v>3082.89236319904</v>
      </c>
      <c r="AN3791" s="3">
        <v>0.3326</v>
      </c>
      <c r="AO3791" s="3">
        <v>19.1048292108363</v>
      </c>
      <c r="AP3791" s="3">
        <v>38.57</v>
      </c>
      <c r="AQ3791" s="4">
        <v>988</v>
      </c>
      <c r="AR3791" s="3">
        <v>1785</v>
      </c>
      <c r="AS3791" s="3">
        <v>697</v>
      </c>
      <c r="AT3791">
        <v>0</v>
      </c>
      <c r="AU3791">
        <v>0</v>
      </c>
      <c r="AV3791">
        <v>0</v>
      </c>
      <c r="AW3791">
        <v>0</v>
      </c>
      <c r="AX3791">
        <v>8</v>
      </c>
      <c r="AY3791">
        <v>0</v>
      </c>
      <c r="AZ3791">
        <v>0</v>
      </c>
      <c r="BA3791">
        <v>0</v>
      </c>
    </row>
    <row r="3792" spans="1:53">
      <c r="A3792" t="s">
        <v>4902</v>
      </c>
      <c r="B3792" t="s">
        <v>4887</v>
      </c>
      <c r="C3792">
        <v>2015</v>
      </c>
      <c r="D3792">
        <v>0.00976314718351406</v>
      </c>
      <c r="E3792">
        <v>3.55534806148941</v>
      </c>
      <c r="F3792" s="2">
        <v>0.5328</v>
      </c>
      <c r="G3792">
        <v>0.71967510321992</v>
      </c>
      <c r="H3792" s="3">
        <v>4403</v>
      </c>
      <c r="I3792" s="4">
        <v>76</v>
      </c>
      <c r="J3792" s="4">
        <v>762</v>
      </c>
      <c r="K3792">
        <v>1</v>
      </c>
      <c r="L3792" s="3">
        <v>0.07415784</v>
      </c>
      <c r="M3792" s="4">
        <v>14</v>
      </c>
      <c r="N3792">
        <v>7</v>
      </c>
      <c r="O3792" s="3">
        <v>372241</v>
      </c>
      <c r="P3792" s="3">
        <v>8.69</v>
      </c>
      <c r="Q3792" s="2">
        <v>2.24241938928038</v>
      </c>
      <c r="R3792" s="2">
        <v>0</v>
      </c>
      <c r="S3792">
        <v>0</v>
      </c>
      <c r="T3792" s="2">
        <v>0</v>
      </c>
      <c r="U3792" s="2">
        <v>0.00884741451005333</v>
      </c>
      <c r="V3792">
        <v>0.00384742162571002</v>
      </c>
      <c r="W3792">
        <v>0.00687346</v>
      </c>
      <c r="X3792" s="3">
        <v>34.6812</v>
      </c>
      <c r="Y3792" s="9">
        <v>0.0575125414427029</v>
      </c>
      <c r="Z3792">
        <v>17639.4796665825</v>
      </c>
      <c r="AA3792" s="4">
        <v>1377</v>
      </c>
      <c r="AB3792">
        <v>0.8401</v>
      </c>
      <c r="AC3792">
        <v>0.3388</v>
      </c>
      <c r="AD3792" s="3">
        <v>0.6075</v>
      </c>
      <c r="AE3792" s="3">
        <v>148847</v>
      </c>
      <c r="AF3792">
        <v>0.0133509435993111</v>
      </c>
      <c r="AG3792">
        <v>0.858818886337543</v>
      </c>
      <c r="AH3792" s="3">
        <v>25755881</v>
      </c>
      <c r="AI3792" s="3">
        <v>238.7692</v>
      </c>
      <c r="AJ3792">
        <v>0.0685241544381458</v>
      </c>
      <c r="AK3792">
        <v>0.009506504261317</v>
      </c>
      <c r="AL3792">
        <v>0.000843103890352206</v>
      </c>
      <c r="AM3792" s="3">
        <v>3082.33342549074</v>
      </c>
      <c r="AN3792" s="3">
        <v>0.3617</v>
      </c>
      <c r="AO3792" s="3">
        <v>19.5822941190182</v>
      </c>
      <c r="AP3792" s="3">
        <v>38.05</v>
      </c>
      <c r="AQ3792" s="4">
        <v>1006</v>
      </c>
      <c r="AR3792" s="3">
        <v>1860.4</v>
      </c>
      <c r="AS3792" s="3">
        <v>742.7</v>
      </c>
      <c r="AT3792">
        <v>0</v>
      </c>
      <c r="AU3792">
        <v>0</v>
      </c>
      <c r="AV3792">
        <v>0</v>
      </c>
      <c r="AW3792">
        <v>0</v>
      </c>
      <c r="AX3792">
        <v>8</v>
      </c>
      <c r="AY3792">
        <v>0</v>
      </c>
      <c r="AZ3792">
        <v>0</v>
      </c>
      <c r="BA3792">
        <v>0</v>
      </c>
    </row>
    <row r="3793" spans="1:53">
      <c r="A3793" t="s">
        <v>4903</v>
      </c>
      <c r="B3793" t="s">
        <v>4887</v>
      </c>
      <c r="C3793">
        <v>2016</v>
      </c>
      <c r="D3793">
        <v>0.0103811380672863</v>
      </c>
      <c r="E3793">
        <v>3.89182029811063</v>
      </c>
      <c r="F3793" s="2">
        <v>0.5112</v>
      </c>
      <c r="G3793">
        <v>0.80124817306462</v>
      </c>
      <c r="H3793" s="3">
        <v>4780</v>
      </c>
      <c r="I3793" s="4">
        <v>121</v>
      </c>
      <c r="J3793" s="4">
        <v>723</v>
      </c>
      <c r="K3793">
        <v>1</v>
      </c>
      <c r="L3793" s="3">
        <v>0.0579736</v>
      </c>
      <c r="N3793">
        <v>7</v>
      </c>
      <c r="O3793" s="3">
        <v>336436</v>
      </c>
      <c r="P3793" s="3">
        <v>8.724</v>
      </c>
      <c r="Q3793" s="2">
        <v>2.97108938177386</v>
      </c>
      <c r="R3793" s="2">
        <v>0.000575</v>
      </c>
      <c r="S3793">
        <v>0</v>
      </c>
      <c r="T3793" s="2">
        <v>0</v>
      </c>
      <c r="U3793" s="2">
        <v>0.00915576121273468</v>
      </c>
      <c r="V3793">
        <v>0.00371790432848387</v>
      </c>
      <c r="W3793">
        <v>0.0070132</v>
      </c>
      <c r="X3793" s="3">
        <v>55.6537</v>
      </c>
      <c r="Y3793" s="9">
        <v>0.0567012871492039</v>
      </c>
      <c r="Z3793">
        <v>22813.1535465597</v>
      </c>
      <c r="AA3793" s="4">
        <v>1319</v>
      </c>
      <c r="AB3793">
        <v>1.1212</v>
      </c>
      <c r="AC3793">
        <v>0.2404</v>
      </c>
      <c r="AD3793" s="3">
        <v>0.4847</v>
      </c>
      <c r="AE3793" s="3">
        <v>139295</v>
      </c>
      <c r="AF3793">
        <v>0.0114967811158798</v>
      </c>
      <c r="AG3793">
        <v>0.873266754704523</v>
      </c>
      <c r="AH3793" s="3">
        <v>27754899</v>
      </c>
      <c r="AI3793" s="3">
        <v>178.2568</v>
      </c>
      <c r="AJ3793">
        <v>0.0678375023109937</v>
      </c>
      <c r="AK3793">
        <v>0.008731613575332</v>
      </c>
      <c r="AL3793">
        <v>0.000877367205542725</v>
      </c>
      <c r="AM3793" s="3">
        <v>3189.26033166623</v>
      </c>
      <c r="AN3793" s="3">
        <v>0.3799</v>
      </c>
      <c r="AO3793" s="3">
        <v>25.8937644341801</v>
      </c>
      <c r="AP3793" s="3">
        <v>39.04</v>
      </c>
      <c r="AQ3793" s="4">
        <v>1010</v>
      </c>
      <c r="AR3793" s="3">
        <v>2026.9</v>
      </c>
      <c r="AS3793" s="3">
        <v>817</v>
      </c>
      <c r="AT3793">
        <v>0</v>
      </c>
      <c r="AU3793">
        <v>1</v>
      </c>
      <c r="AV3793">
        <v>0</v>
      </c>
      <c r="AW3793">
        <v>0</v>
      </c>
      <c r="AX3793">
        <v>8</v>
      </c>
      <c r="AY3793">
        <v>0</v>
      </c>
      <c r="AZ3793">
        <v>0</v>
      </c>
      <c r="BA3793">
        <v>0</v>
      </c>
    </row>
    <row r="3794" spans="1:53">
      <c r="A3794" t="s">
        <v>4904</v>
      </c>
      <c r="B3794" t="s">
        <v>4887</v>
      </c>
      <c r="C3794">
        <v>2017</v>
      </c>
      <c r="D3794">
        <v>0.00905258594249054</v>
      </c>
      <c r="E3794">
        <v>4.14313472639153</v>
      </c>
      <c r="F3794" s="2">
        <v>0.9545</v>
      </c>
      <c r="G3794">
        <v>0.808829087194799</v>
      </c>
      <c r="H3794" s="3">
        <v>6316</v>
      </c>
      <c r="I3794" s="4">
        <v>139</v>
      </c>
      <c r="J3794" s="4">
        <v>782</v>
      </c>
      <c r="K3794">
        <v>2</v>
      </c>
      <c r="L3794" s="3">
        <v>0.05566179</v>
      </c>
      <c r="N3794">
        <v>7</v>
      </c>
      <c r="O3794" s="3">
        <v>337864</v>
      </c>
      <c r="P3794" s="3">
        <v>8.758</v>
      </c>
      <c r="Q3794" s="2">
        <v>3.86996167569711</v>
      </c>
      <c r="R3794" s="2">
        <v>0.000419</v>
      </c>
      <c r="S3794">
        <v>1</v>
      </c>
      <c r="T3794" s="2">
        <v>0</v>
      </c>
      <c r="U3794" s="2">
        <v>0.00939743838540656</v>
      </c>
      <c r="V3794">
        <v>0.00347622878317432</v>
      </c>
      <c r="W3794">
        <v>0.00693776</v>
      </c>
      <c r="X3794" s="3">
        <v>21.6251</v>
      </c>
      <c r="Y3794" s="9">
        <v>0.0759155789135083</v>
      </c>
      <c r="Z3794">
        <v>9362.43920122472</v>
      </c>
      <c r="AA3794" s="4">
        <v>1146</v>
      </c>
      <c r="AB3794">
        <v>1.4642</v>
      </c>
      <c r="AC3794">
        <v>0.2207</v>
      </c>
      <c r="AD3794" s="3">
        <v>0.6275</v>
      </c>
      <c r="AE3794" s="3">
        <v>150622</v>
      </c>
      <c r="AF3794">
        <v>0.0113271767413179</v>
      </c>
      <c r="AG3794">
        <v>0.885827304585859</v>
      </c>
      <c r="AH3794" s="3">
        <v>29659914</v>
      </c>
      <c r="AI3794" s="3">
        <v>208.515</v>
      </c>
      <c r="AJ3794">
        <v>0.090515343525802</v>
      </c>
      <c r="AK3794">
        <v>0.0104346519549258</v>
      </c>
      <c r="AL3794">
        <v>0.000896759259259259</v>
      </c>
      <c r="AM3794" s="3">
        <v>3432.47289623129</v>
      </c>
      <c r="AN3794" s="3">
        <v>0.3874</v>
      </c>
      <c r="AO3794" s="3">
        <v>33.8935185185185</v>
      </c>
      <c r="AP3794" s="3">
        <v>40.65</v>
      </c>
      <c r="AQ3794" s="4">
        <v>890</v>
      </c>
      <c r="AR3794" s="3">
        <v>2242</v>
      </c>
      <c r="AS3794" s="3">
        <v>890</v>
      </c>
      <c r="AT3794">
        <v>0</v>
      </c>
      <c r="AU3794">
        <v>2</v>
      </c>
      <c r="AV3794">
        <v>0</v>
      </c>
      <c r="AW3794">
        <v>0</v>
      </c>
      <c r="AX3794">
        <v>8</v>
      </c>
      <c r="AY3794">
        <v>0</v>
      </c>
      <c r="AZ3794">
        <v>0</v>
      </c>
      <c r="BA3794">
        <v>0</v>
      </c>
    </row>
    <row r="3795" spans="1:53">
      <c r="A3795" t="s">
        <v>4905</v>
      </c>
      <c r="B3795" t="s">
        <v>4887</v>
      </c>
      <c r="C3795">
        <v>2018</v>
      </c>
      <c r="D3795">
        <v>0.00659093562517456</v>
      </c>
      <c r="E3795">
        <v>4.35670882668959</v>
      </c>
      <c r="F3795" s="2">
        <v>1.6648</v>
      </c>
      <c r="G3795">
        <v>0.982892630104895</v>
      </c>
      <c r="H3795" s="3">
        <v>2246</v>
      </c>
      <c r="I3795" s="4">
        <v>96</v>
      </c>
      <c r="J3795" s="4">
        <v>1109</v>
      </c>
      <c r="K3795">
        <v>2</v>
      </c>
      <c r="L3795" s="3">
        <v>0.06043182</v>
      </c>
      <c r="N3795">
        <v>7</v>
      </c>
      <c r="O3795" s="3">
        <v>471097</v>
      </c>
      <c r="P3795" s="3">
        <v>8.792</v>
      </c>
      <c r="Q3795" s="2">
        <v>4.73128317285893</v>
      </c>
      <c r="R3795" s="2">
        <v>0.000333</v>
      </c>
      <c r="S3795">
        <v>1</v>
      </c>
      <c r="T3795" s="2">
        <v>0</v>
      </c>
      <c r="U3795" s="2">
        <v>0.0093593298330482</v>
      </c>
      <c r="V3795">
        <v>0.00306344124454043</v>
      </c>
      <c r="W3795">
        <v>0.00713812</v>
      </c>
      <c r="X3795" s="3">
        <v>22.0058</v>
      </c>
      <c r="Y3795" s="9">
        <v>0.0831364934389865</v>
      </c>
      <c r="Z3795">
        <v>10448.7442298408</v>
      </c>
      <c r="AA3795" s="4">
        <v>1144</v>
      </c>
      <c r="AB3795">
        <v>1.7739</v>
      </c>
      <c r="AC3795">
        <v>0.386</v>
      </c>
      <c r="AD3795" s="3">
        <v>0.491</v>
      </c>
      <c r="AE3795" s="3">
        <v>133605</v>
      </c>
      <c r="AF3795">
        <v>0.00926108203653</v>
      </c>
      <c r="AG3795">
        <v>1.03319585485045</v>
      </c>
      <c r="AH3795" s="3">
        <v>31461177</v>
      </c>
      <c r="AI3795" s="3">
        <v>19.9897</v>
      </c>
      <c r="AJ3795">
        <v>0.0953431770006585</v>
      </c>
      <c r="AK3795">
        <v>0.00831158201538</v>
      </c>
      <c r="AL3795">
        <v>0.000729425287356322</v>
      </c>
      <c r="AM3795" s="3">
        <v>4546.64355499527</v>
      </c>
      <c r="AN3795" s="3">
        <v>0.3173</v>
      </c>
      <c r="AO3795" s="3">
        <v>40.7793103448276</v>
      </c>
      <c r="AP3795" s="3">
        <v>40.587</v>
      </c>
      <c r="AQ3795" s="4">
        <v>817</v>
      </c>
      <c r="AR3795" s="3">
        <v>2278</v>
      </c>
      <c r="AS3795" s="3">
        <v>905</v>
      </c>
      <c r="AT3795">
        <v>0</v>
      </c>
      <c r="AU3795">
        <v>2</v>
      </c>
      <c r="AV3795">
        <v>0</v>
      </c>
      <c r="AW3795">
        <v>0</v>
      </c>
      <c r="AX3795">
        <v>8</v>
      </c>
      <c r="AY3795">
        <v>0</v>
      </c>
      <c r="AZ3795">
        <v>0</v>
      </c>
      <c r="BA3795">
        <v>0</v>
      </c>
    </row>
    <row r="3796" spans="1:53">
      <c r="A3796" t="s">
        <v>4906</v>
      </c>
      <c r="B3796" t="s">
        <v>4887</v>
      </c>
      <c r="C3796">
        <v>2019</v>
      </c>
      <c r="D3796">
        <v>0.00753030897927622</v>
      </c>
      <c r="E3796">
        <v>4.82028156560504</v>
      </c>
      <c r="F3796" s="2">
        <v>0.9285</v>
      </c>
      <c r="G3796">
        <v>0.927431149256075</v>
      </c>
      <c r="H3796" s="3">
        <v>2423</v>
      </c>
      <c r="I3796" s="4">
        <v>91</v>
      </c>
      <c r="J3796" s="4">
        <v>1021</v>
      </c>
      <c r="K3796">
        <v>2</v>
      </c>
      <c r="L3796" s="3">
        <v>0.0700091</v>
      </c>
      <c r="N3796">
        <v>7</v>
      </c>
      <c r="O3796" s="3">
        <v>514854</v>
      </c>
      <c r="P3796" s="3">
        <v>8.826</v>
      </c>
      <c r="Q3796" s="2">
        <v>5.58055637209054</v>
      </c>
      <c r="R3796" s="2">
        <v>0.000451</v>
      </c>
      <c r="S3796">
        <v>1</v>
      </c>
      <c r="T3796" s="2">
        <v>0</v>
      </c>
      <c r="U3796" s="2">
        <v>0.00853450306170513</v>
      </c>
      <c r="V3796">
        <v>0.0042611815294857</v>
      </c>
      <c r="W3796">
        <v>0.01195225</v>
      </c>
      <c r="X3796" s="3">
        <v>22.4678</v>
      </c>
      <c r="Y3796" s="9">
        <v>0.0951406807504316</v>
      </c>
      <c r="Z3796">
        <v>11484.6453545601</v>
      </c>
      <c r="AA3796" s="4">
        <v>973</v>
      </c>
      <c r="AB3796">
        <v>2.0883</v>
      </c>
      <c r="AC3796">
        <v>0.569</v>
      </c>
      <c r="AD3796" s="3">
        <v>0.5821</v>
      </c>
      <c r="AE3796" s="3">
        <v>159885</v>
      </c>
      <c r="AF3796">
        <v>0.0101278932765763</v>
      </c>
      <c r="AG3796">
        <v>0.877668402315888</v>
      </c>
      <c r="AH3796" s="3">
        <v>33152508</v>
      </c>
      <c r="AI3796" s="3">
        <v>20.3449</v>
      </c>
      <c r="AJ3796">
        <v>0.0953112356048801</v>
      </c>
      <c r="AK3796">
        <v>0.0140362550084328</v>
      </c>
      <c r="AL3796">
        <v>0.000667972350230415</v>
      </c>
      <c r="AM3796" s="3">
        <v>5445.53294239393</v>
      </c>
      <c r="AN3796" s="3">
        <v>0.2899</v>
      </c>
      <c r="AO3796" s="3">
        <v>48.1175115207373</v>
      </c>
      <c r="AP3796" s="3">
        <v>40.594</v>
      </c>
      <c r="AQ3796" s="4">
        <v>687</v>
      </c>
      <c r="AR3796" s="3">
        <v>2315</v>
      </c>
      <c r="AS3796" s="3">
        <v>913.1</v>
      </c>
      <c r="AT3796">
        <v>0</v>
      </c>
      <c r="AU3796">
        <v>2</v>
      </c>
      <c r="AV3796">
        <v>0</v>
      </c>
      <c r="AW3796">
        <v>0</v>
      </c>
      <c r="AX3796">
        <v>8</v>
      </c>
      <c r="AY3796">
        <v>0</v>
      </c>
      <c r="AZ3796">
        <v>0</v>
      </c>
      <c r="BA3796">
        <v>0</v>
      </c>
    </row>
    <row r="3797" spans="1:53">
      <c r="A3797" t="s">
        <v>4907</v>
      </c>
      <c r="B3797" t="s">
        <v>4887</v>
      </c>
      <c r="C3797">
        <v>2020</v>
      </c>
      <c r="D3797">
        <v>0.0190905737802629</v>
      </c>
      <c r="E3797">
        <v>5.45958551414416</v>
      </c>
      <c r="F3797" s="2">
        <v>1.1721</v>
      </c>
      <c r="G3797">
        <v>1.10259949390384</v>
      </c>
      <c r="H3797" s="3">
        <v>2600</v>
      </c>
      <c r="I3797" s="4">
        <v>126</v>
      </c>
      <c r="J3797" s="4">
        <v>1826</v>
      </c>
      <c r="K3797">
        <v>3</v>
      </c>
      <c r="L3797" s="3">
        <v>0.06052778</v>
      </c>
      <c r="N3797">
        <v>7</v>
      </c>
      <c r="O3797" s="3">
        <v>524577</v>
      </c>
      <c r="P3797" s="3">
        <v>8.86</v>
      </c>
      <c r="Q3797" s="2">
        <v>6.66808003180071</v>
      </c>
      <c r="R3797" s="2">
        <v>0.000451</v>
      </c>
      <c r="S3797">
        <v>1</v>
      </c>
      <c r="T3797" s="2">
        <v>43.6335219236209</v>
      </c>
      <c r="U3797" s="2">
        <v>0.00579102</v>
      </c>
      <c r="V3797">
        <v>0.00829198</v>
      </c>
      <c r="W3797">
        <v>0.01797121</v>
      </c>
      <c r="X3797" s="3">
        <v>24.0833658683479</v>
      </c>
      <c r="Y3797" s="9">
        <v>0.0969207493378748</v>
      </c>
      <c r="Z3797">
        <v>12817.1857035429</v>
      </c>
      <c r="AA3797" s="4">
        <v>967</v>
      </c>
      <c r="AB3797">
        <v>2.5162</v>
      </c>
      <c r="AC3797">
        <v>0.6052</v>
      </c>
      <c r="AD3797" s="3">
        <v>0.5171</v>
      </c>
      <c r="AE3797" s="3">
        <v>132539</v>
      </c>
      <c r="AF3797">
        <v>0.0081788449315339</v>
      </c>
      <c r="AG3797">
        <v>0.864024288649869</v>
      </c>
      <c r="AH3797" s="3">
        <v>34730809</v>
      </c>
      <c r="AI3797" s="3">
        <v>-17.2521</v>
      </c>
      <c r="AJ3797">
        <v>0.0986839125954175</v>
      </c>
      <c r="AK3797">
        <v>0.01218127783552</v>
      </c>
      <c r="AL3797">
        <v>0.00046029919447641</v>
      </c>
      <c r="AM3797" s="3">
        <v>8102.55</v>
      </c>
      <c r="AN3797" s="3">
        <v>0.2</v>
      </c>
      <c r="AO3797" s="3">
        <v>57.9102416570771</v>
      </c>
      <c r="AP3797" s="3">
        <v>40.75</v>
      </c>
      <c r="AQ3797" s="4">
        <v>630</v>
      </c>
      <c r="AR3797" s="3">
        <v>2325</v>
      </c>
      <c r="AS3797" s="3">
        <v>919.8</v>
      </c>
      <c r="AT3797">
        <v>0</v>
      </c>
      <c r="AU3797">
        <v>2</v>
      </c>
      <c r="AV3797">
        <v>0</v>
      </c>
      <c r="AW3797">
        <v>0</v>
      </c>
      <c r="AX3797">
        <v>8</v>
      </c>
      <c r="AY3797">
        <v>0</v>
      </c>
      <c r="AZ3797">
        <v>0</v>
      </c>
      <c r="BA3797">
        <v>0</v>
      </c>
    </row>
    <row r="3798" spans="1:53">
      <c r="A3798" t="s">
        <v>4908</v>
      </c>
      <c r="B3798" t="s">
        <v>4887</v>
      </c>
      <c r="C3798">
        <v>2021</v>
      </c>
      <c r="D3798">
        <v>0.020280795623251</v>
      </c>
      <c r="E3798">
        <v>6.25575004175337</v>
      </c>
      <c r="F3798" s="2">
        <v>1.1745</v>
      </c>
      <c r="G3798">
        <v>1.83461766449318</v>
      </c>
      <c r="H3798" s="3">
        <v>3940</v>
      </c>
      <c r="I3798" s="4">
        <v>151</v>
      </c>
      <c r="J3798" s="4">
        <v>2218</v>
      </c>
      <c r="K3798">
        <v>3</v>
      </c>
      <c r="L3798" s="3">
        <v>0.06103727</v>
      </c>
      <c r="N3798">
        <v>7</v>
      </c>
      <c r="O3798" s="3">
        <v>461312</v>
      </c>
      <c r="P3798" s="3">
        <v>8.894</v>
      </c>
      <c r="Q3798" s="2">
        <v>7.97729700854701</v>
      </c>
      <c r="R3798" s="2">
        <v>0.00088</v>
      </c>
      <c r="S3798">
        <v>1</v>
      </c>
      <c r="T3798" s="2">
        <v>0</v>
      </c>
      <c r="U3798" s="2">
        <v>0.00686598</v>
      </c>
      <c r="V3798">
        <v>0.00735191</v>
      </c>
      <c r="W3798">
        <v>0.02286569</v>
      </c>
      <c r="X3798" s="3">
        <v>25.4961</v>
      </c>
      <c r="Y3798" s="9">
        <v>0.0956181611479278</v>
      </c>
      <c r="Z3798">
        <v>14087.896976972</v>
      </c>
      <c r="AA3798" s="4">
        <v>962</v>
      </c>
      <c r="AB3798">
        <v>2.9867</v>
      </c>
      <c r="AC3798">
        <v>0.6492</v>
      </c>
      <c r="AD3798" s="3">
        <v>0.5735</v>
      </c>
      <c r="AE3798" s="3">
        <v>155401</v>
      </c>
      <c r="AF3798">
        <v>0.00881332766198781</v>
      </c>
      <c r="AG3798">
        <v>0.868056146320715</v>
      </c>
      <c r="AH3798" s="3">
        <v>36195578</v>
      </c>
      <c r="AI3798" s="3">
        <v>-29.3884</v>
      </c>
      <c r="AJ3798">
        <v>0.0960677142776124</v>
      </c>
      <c r="AK3798">
        <v>0.014578468014108</v>
      </c>
      <c r="AL3798">
        <v>0.000689655172413793</v>
      </c>
      <c r="AM3798" s="3">
        <v>5877.5</v>
      </c>
      <c r="AN3798" s="3">
        <v>0.3</v>
      </c>
      <c r="AO3798" s="3">
        <v>68.6597701149425</v>
      </c>
      <c r="AP3798" s="3">
        <v>40.806</v>
      </c>
      <c r="AQ3798" s="4">
        <v>666</v>
      </c>
      <c r="AR3798" s="3">
        <v>2366.26</v>
      </c>
      <c r="AS3798" s="3">
        <v>940.88</v>
      </c>
      <c r="AT3798">
        <v>1</v>
      </c>
      <c r="AU3798">
        <v>2</v>
      </c>
      <c r="AV3798">
        <v>0</v>
      </c>
      <c r="AW3798">
        <v>0</v>
      </c>
      <c r="AX3798">
        <v>8</v>
      </c>
      <c r="AY3798">
        <v>0</v>
      </c>
      <c r="AZ3798">
        <v>0</v>
      </c>
      <c r="BA3798">
        <v>0</v>
      </c>
    </row>
    <row r="3799" spans="1:53">
      <c r="A3799" t="s">
        <v>4909</v>
      </c>
      <c r="B3799" t="s">
        <v>4887</v>
      </c>
      <c r="C3799">
        <v>2022</v>
      </c>
      <c r="D3799">
        <v>0.0221272120424363</v>
      </c>
      <c r="E3799">
        <v>6.67329796776765</v>
      </c>
      <c r="F3799" s="2">
        <v>1.6491</v>
      </c>
      <c r="G3799">
        <v>1.74135944700461</v>
      </c>
      <c r="H3799" s="3">
        <v>4500</v>
      </c>
      <c r="I3799" s="4">
        <v>194</v>
      </c>
      <c r="J3799" s="4">
        <v>1892</v>
      </c>
      <c r="K3799">
        <v>3</v>
      </c>
      <c r="L3799" s="3">
        <v>0.05825154</v>
      </c>
      <c r="N3799">
        <v>7</v>
      </c>
      <c r="O3799" s="3">
        <v>535001</v>
      </c>
      <c r="P3799" s="3">
        <v>8.928</v>
      </c>
      <c r="Q3799" s="2">
        <v>8.81966337162704</v>
      </c>
      <c r="R3799" s="2">
        <v>0.00088</v>
      </c>
      <c r="S3799">
        <v>1</v>
      </c>
      <c r="T3799" s="2">
        <v>0</v>
      </c>
      <c r="U3799" s="2">
        <v>0.00760645</v>
      </c>
      <c r="V3799">
        <v>0.00653264</v>
      </c>
      <c r="W3799">
        <v>0.02806846</v>
      </c>
      <c r="X3799" s="3">
        <v>28.1213</v>
      </c>
      <c r="Y3799" s="9">
        <v>0.0929828800548285</v>
      </c>
      <c r="Z3799">
        <v>15722.487386564</v>
      </c>
      <c r="AA3799" s="4">
        <v>927</v>
      </c>
      <c r="AB3799">
        <v>3.3012</v>
      </c>
      <c r="AC3799">
        <v>0.904</v>
      </c>
      <c r="AD3799" s="3">
        <v>0.5238</v>
      </c>
      <c r="AE3799" s="3">
        <v>135776</v>
      </c>
      <c r="AF3799">
        <v>0.00733722055001054</v>
      </c>
      <c r="AG3799">
        <v>0.867042058675716</v>
      </c>
      <c r="AH3799" s="3">
        <v>37548392</v>
      </c>
      <c r="AI3799" s="3">
        <v>-52.4379</v>
      </c>
      <c r="AJ3799">
        <v>0.0949435244067851</v>
      </c>
      <c r="AK3799">
        <v>0.01031640437268</v>
      </c>
      <c r="AL3799">
        <v>0.000668202764976959</v>
      </c>
      <c r="AM3799" s="3">
        <v>6381.06896551724</v>
      </c>
      <c r="AN3799" s="3">
        <v>0.29</v>
      </c>
      <c r="AO3799" s="3">
        <v>76.0645161290323</v>
      </c>
      <c r="AP3799" s="3">
        <v>43.857</v>
      </c>
      <c r="AQ3799" s="4">
        <v>762</v>
      </c>
      <c r="AR3799" s="3">
        <v>2572.3</v>
      </c>
      <c r="AS3799" s="3">
        <v>1012.1</v>
      </c>
      <c r="AT3799">
        <v>3</v>
      </c>
      <c r="AU3799">
        <v>2</v>
      </c>
      <c r="AV3799">
        <v>0</v>
      </c>
      <c r="AW3799">
        <v>0</v>
      </c>
      <c r="AX3799">
        <v>8</v>
      </c>
      <c r="AY3799">
        <v>0</v>
      </c>
      <c r="AZ3799">
        <v>0</v>
      </c>
      <c r="BA3799">
        <v>0</v>
      </c>
    </row>
    <row r="3800" spans="1:53">
      <c r="A3800" t="s">
        <v>4910</v>
      </c>
      <c r="B3800" t="s">
        <v>4887</v>
      </c>
      <c r="C3800">
        <v>2023</v>
      </c>
      <c r="D3800">
        <v>0.0263903606749272</v>
      </c>
      <c r="E3800">
        <v>7.12849594568004</v>
      </c>
      <c r="F3800" s="2">
        <v>1.8477</v>
      </c>
      <c r="G3800">
        <v>1.71639670360898</v>
      </c>
      <c r="H3800" s="3">
        <v>4910</v>
      </c>
      <c r="I3800" s="4">
        <v>203</v>
      </c>
      <c r="J3800" s="4">
        <v>1524</v>
      </c>
      <c r="L3800" s="3">
        <v>0.05340831</v>
      </c>
      <c r="N3800">
        <v>7</v>
      </c>
      <c r="O3800" s="3">
        <v>678760</v>
      </c>
      <c r="P3800" s="3">
        <v>8.962</v>
      </c>
      <c r="Q3800" s="2">
        <v>10.5513242035687</v>
      </c>
      <c r="R3800" s="2">
        <v>0.000902</v>
      </c>
      <c r="S3800">
        <v>1</v>
      </c>
      <c r="T3800" s="2">
        <v>10043.6335219236</v>
      </c>
      <c r="U3800" s="2">
        <v>0.00874781</v>
      </c>
      <c r="V3800">
        <v>0.00568871</v>
      </c>
      <c r="W3800">
        <v>0.03319455</v>
      </c>
      <c r="X3800" s="3">
        <v>29.7709</v>
      </c>
      <c r="Y3800" s="9">
        <v>0.0993874040872347</v>
      </c>
      <c r="Z3800">
        <v>17281.233778366</v>
      </c>
      <c r="AA3800" s="4">
        <v>922.206825232678</v>
      </c>
      <c r="AB3800">
        <v>3.7878</v>
      </c>
      <c r="AC3800">
        <v>0.981</v>
      </c>
      <c r="AD3800" s="3">
        <v>0.580930767743183</v>
      </c>
      <c r="AE3800" s="3">
        <v>159196.358626517</v>
      </c>
      <c r="AF3800">
        <v>0.00832099052506638</v>
      </c>
      <c r="AG3800">
        <v>0.860944286767127</v>
      </c>
      <c r="AH3800" s="3">
        <v>38792390</v>
      </c>
      <c r="AI3800" s="3">
        <v>-34.7005</v>
      </c>
      <c r="AJ3800">
        <v>0.0961380236672782</v>
      </c>
      <c r="AK3800">
        <v>0.0123466005125643</v>
      </c>
      <c r="AL3800">
        <v>0.000760158481525845</v>
      </c>
      <c r="AM3800" s="3">
        <v>5797.54545454545</v>
      </c>
      <c r="AN3800" s="3">
        <v>0.33</v>
      </c>
      <c r="AO3800" s="3">
        <v>87.2523726158666</v>
      </c>
      <c r="AP3800" s="3">
        <v>45.277</v>
      </c>
      <c r="AQ3800" s="4">
        <v>805.542857142857</v>
      </c>
      <c r="AR3800" s="3">
        <v>2710.07</v>
      </c>
      <c r="AS3800" s="3">
        <v>1124.1</v>
      </c>
      <c r="AT3800">
        <v>10</v>
      </c>
      <c r="AU3800">
        <v>2</v>
      </c>
      <c r="AV3800">
        <v>0</v>
      </c>
      <c r="AW3800">
        <v>0</v>
      </c>
      <c r="AX3800">
        <v>8</v>
      </c>
      <c r="AY3800">
        <v>0</v>
      </c>
      <c r="AZ3800">
        <v>0</v>
      </c>
      <c r="BA3800">
        <v>0</v>
      </c>
    </row>
    <row r="3801" spans="1:53">
      <c r="A3801" t="s">
        <v>4911</v>
      </c>
      <c r="B3801" t="s">
        <v>4887</v>
      </c>
      <c r="C3801">
        <v>2024</v>
      </c>
      <c r="D3801">
        <v>0.0308703123068647</v>
      </c>
      <c r="E3801">
        <v>7.60429639772074</v>
      </c>
      <c r="F3801" s="2">
        <v>1.8377</v>
      </c>
      <c r="G3801">
        <v>2.39170305676856</v>
      </c>
      <c r="H3801" s="3">
        <v>1.03617844152166</v>
      </c>
      <c r="I3801" s="4">
        <v>260.807947019868</v>
      </c>
      <c r="J3801" s="4">
        <v>1300.00360685302</v>
      </c>
      <c r="K3801">
        <v>6</v>
      </c>
      <c r="L3801" s="3">
        <v>0.05340831</v>
      </c>
      <c r="O3801" s="3">
        <v>1069471</v>
      </c>
      <c r="P3801" s="3">
        <v>8.92787051971326</v>
      </c>
      <c r="Q3801" s="2">
        <v>11.6654961574919</v>
      </c>
      <c r="R3801" s="2">
        <v>0.000411</v>
      </c>
      <c r="S3801">
        <v>1</v>
      </c>
      <c r="T3801" s="2">
        <v>43.6335219236209</v>
      </c>
      <c r="U3801" s="2">
        <v>0.00789623129104904</v>
      </c>
      <c r="V3801">
        <v>0.00505478093371654</v>
      </c>
      <c r="W3801">
        <v>0.0270416079111394</v>
      </c>
      <c r="X3801" s="3">
        <v>30.2527</v>
      </c>
      <c r="Y3801" s="9">
        <v>0.0966482409017169</v>
      </c>
      <c r="Z3801">
        <v>19286.3406474897</v>
      </c>
      <c r="AA3801" s="4">
        <v>3356.04966300106</v>
      </c>
      <c r="AB3801">
        <v>888.654601861427</v>
      </c>
      <c r="AC3801">
        <f>AC3800*AC3799/AC3798</f>
        <v>1.3660258780037</v>
      </c>
      <c r="AD3801" s="3">
        <v>0.53058681106169</v>
      </c>
      <c r="AE3801" s="3">
        <v>139092.057251073</v>
      </c>
      <c r="AF3801">
        <v>0.0068906916970634</v>
      </c>
      <c r="AG3801">
        <v>0.889623739813232</v>
      </c>
      <c r="AH3801" s="3">
        <v>39931935</v>
      </c>
      <c r="AI3801" s="3">
        <v>-61.9163121826979</v>
      </c>
      <c r="AJ3801">
        <v>0.00649597019482026</v>
      </c>
      <c r="AK3801">
        <v>0.00873703076292306</v>
      </c>
      <c r="AM3801" s="3">
        <v>6294.26412185036</v>
      </c>
      <c r="AN3801" s="3">
        <v>0.319</v>
      </c>
      <c r="AO3801" s="3">
        <v>98.6643330876934</v>
      </c>
      <c r="AP3801" s="3">
        <v>45.518</v>
      </c>
      <c r="AQ3801" s="4">
        <v>921.657142857143</v>
      </c>
      <c r="AR3801" s="3">
        <v>2740.05</v>
      </c>
      <c r="AS3801" s="3">
        <v>1137.37</v>
      </c>
      <c r="AT3801">
        <v>7</v>
      </c>
      <c r="AU3801">
        <v>2</v>
      </c>
      <c r="AV3801">
        <v>0</v>
      </c>
      <c r="AW3801">
        <v>0</v>
      </c>
      <c r="AX3801">
        <v>8</v>
      </c>
      <c r="AY3801">
        <v>0</v>
      </c>
      <c r="AZ3801">
        <v>0</v>
      </c>
      <c r="BA3801">
        <v>0</v>
      </c>
    </row>
    <row r="3802" spans="1:53">
      <c r="A3802" t="s">
        <v>4912</v>
      </c>
      <c r="B3802" t="s">
        <v>4913</v>
      </c>
      <c r="C3802">
        <v>2000</v>
      </c>
      <c r="D3802">
        <v>0.00227320463786355</v>
      </c>
      <c r="E3802">
        <v>1.38629436111989</v>
      </c>
      <c r="F3802" s="2">
        <v>0.13092034722215</v>
      </c>
      <c r="G3802">
        <v>1.53018368340111</v>
      </c>
      <c r="H3802" s="3">
        <v>17.4743839547744</v>
      </c>
      <c r="I3802" s="4">
        <v>10</v>
      </c>
      <c r="J3802" s="4">
        <v>175</v>
      </c>
      <c r="K3802">
        <v>6</v>
      </c>
      <c r="L3802" s="3">
        <v>0.0713655191145515</v>
      </c>
      <c r="M3802" s="4">
        <v>16</v>
      </c>
      <c r="N3802">
        <v>11</v>
      </c>
      <c r="O3802" s="3">
        <v>174319</v>
      </c>
      <c r="P3802" s="3">
        <v>8.07961597635931</v>
      </c>
      <c r="Q3802" s="2">
        <v>5.47472118959108</v>
      </c>
      <c r="S3802">
        <v>0</v>
      </c>
      <c r="T3802" s="2">
        <v>0</v>
      </c>
      <c r="U3802" s="2">
        <v>0.00277324323049169</v>
      </c>
      <c r="V3802">
        <v>0.00862777321281841</v>
      </c>
      <c r="W3802">
        <v>0.0145269711323516</v>
      </c>
      <c r="X3802" s="3">
        <v>10.7469904683181</v>
      </c>
      <c r="Y3802" s="9">
        <v>0.0841168978260057</v>
      </c>
      <c r="Z3802">
        <v>21198.4117566089</v>
      </c>
      <c r="AA3802" s="4">
        <v>3162</v>
      </c>
      <c r="AB3802">
        <v>2.95</v>
      </c>
      <c r="AC3802">
        <v>0.45</v>
      </c>
      <c r="AD3802" s="3">
        <v>1.3951</v>
      </c>
      <c r="AE3802" s="3">
        <v>53700</v>
      </c>
      <c r="AF3802">
        <v>0.0194171246745733</v>
      </c>
      <c r="AG3802">
        <v>0.780590107029216</v>
      </c>
      <c r="AH3802" s="3">
        <v>1960668</v>
      </c>
      <c r="AI3802" s="3">
        <v>6.67</v>
      </c>
      <c r="AJ3802">
        <v>0.0596094957767519</v>
      </c>
      <c r="AK3802">
        <v>0.004786319549424</v>
      </c>
      <c r="AL3802">
        <v>0.000213560044332585</v>
      </c>
      <c r="AM3802" s="3">
        <v>2396.54821724086</v>
      </c>
      <c r="AN3802" s="3">
        <v>0.115399305555556</v>
      </c>
      <c r="AO3802" s="3">
        <v>54.5081057073062</v>
      </c>
      <c r="AP3802" s="3">
        <v>37.6042996742671</v>
      </c>
      <c r="AQ3802" s="4">
        <v>679</v>
      </c>
      <c r="AR3802" s="3">
        <v>1434.51032336739</v>
      </c>
      <c r="AS3802" s="3">
        <v>264.098203891568</v>
      </c>
      <c r="AT3802">
        <v>0</v>
      </c>
      <c r="AU3802">
        <v>0</v>
      </c>
      <c r="AV3802">
        <v>0</v>
      </c>
      <c r="AW3802">
        <v>0</v>
      </c>
      <c r="AX3802">
        <v>8</v>
      </c>
      <c r="AY3802">
        <v>0</v>
      </c>
      <c r="AZ3802">
        <v>0</v>
      </c>
      <c r="BA3802">
        <v>0</v>
      </c>
    </row>
    <row r="3803" spans="1:53">
      <c r="A3803" t="s">
        <v>4914</v>
      </c>
      <c r="B3803" t="s">
        <v>4913</v>
      </c>
      <c r="C3803">
        <v>2001</v>
      </c>
      <c r="D3803">
        <v>0.00230396547025446</v>
      </c>
      <c r="E3803">
        <v>1.79175946922805</v>
      </c>
      <c r="F3803" s="2">
        <v>0.0611527022483279</v>
      </c>
      <c r="G3803">
        <v>1.67062399873328</v>
      </c>
      <c r="H3803" s="3">
        <v>19.2175628040381</v>
      </c>
      <c r="I3803" s="4">
        <v>4</v>
      </c>
      <c r="J3803" s="4">
        <v>167</v>
      </c>
      <c r="K3803">
        <v>6</v>
      </c>
      <c r="L3803" s="3">
        <v>0.0651697844384053</v>
      </c>
      <c r="M3803" s="4">
        <v>15</v>
      </c>
      <c r="N3803">
        <v>11</v>
      </c>
      <c r="O3803" s="3">
        <v>208213</v>
      </c>
      <c r="P3803" s="3">
        <v>8.19488587914081</v>
      </c>
      <c r="Q3803" s="2">
        <v>6.99577311405209</v>
      </c>
      <c r="S3803">
        <v>0</v>
      </c>
      <c r="T3803" s="2">
        <v>0</v>
      </c>
      <c r="U3803" s="2">
        <v>0.00280610740175504</v>
      </c>
      <c r="V3803">
        <v>0.00691144708423326</v>
      </c>
      <c r="W3803">
        <v>0.014625513675336</v>
      </c>
      <c r="X3803" s="3">
        <v>10.438</v>
      </c>
      <c r="Y3803" s="9">
        <v>0.0792555245600739</v>
      </c>
      <c r="Z3803">
        <v>23658.02092415</v>
      </c>
      <c r="AA3803" s="4">
        <v>2992</v>
      </c>
      <c r="AB3803">
        <v>3.7901</v>
      </c>
      <c r="AC3803">
        <v>0.4094</v>
      </c>
      <c r="AD3803" s="3">
        <v>1.4269</v>
      </c>
      <c r="AE3803" s="3">
        <v>60046</v>
      </c>
      <c r="AF3803">
        <v>0.0199131126882006</v>
      </c>
      <c r="AG3803">
        <v>0.78848577303177</v>
      </c>
      <c r="AH3803" s="3">
        <v>2109160</v>
      </c>
      <c r="AI3803" s="3">
        <v>4.82</v>
      </c>
      <c r="AJ3803">
        <v>0.0627551521922214</v>
      </c>
      <c r="AK3803">
        <v>0.0055742429617812</v>
      </c>
      <c r="AL3803">
        <v>0.000220753587054826</v>
      </c>
      <c r="AM3803" s="3">
        <v>2504.1384083045</v>
      </c>
      <c r="AN3803" s="3">
        <v>0.120416666666667</v>
      </c>
      <c r="AO3803" s="3">
        <v>69.4819241768717</v>
      </c>
      <c r="AP3803" s="3">
        <v>39.1282736156352</v>
      </c>
      <c r="AQ3803" s="4">
        <v>683</v>
      </c>
      <c r="AR3803" s="3">
        <v>1697.80160632438</v>
      </c>
      <c r="AS3803" s="3">
        <v>343.294528521537</v>
      </c>
      <c r="AT3803">
        <v>0</v>
      </c>
      <c r="AU3803">
        <v>0</v>
      </c>
      <c r="AV3803">
        <v>0</v>
      </c>
      <c r="AW3803">
        <v>0</v>
      </c>
      <c r="AX3803">
        <v>8</v>
      </c>
      <c r="AY3803">
        <v>0</v>
      </c>
      <c r="AZ3803">
        <v>0</v>
      </c>
      <c r="BA3803">
        <v>0</v>
      </c>
    </row>
    <row r="3804" spans="1:53">
      <c r="A3804" t="s">
        <v>4915</v>
      </c>
      <c r="B3804" t="s">
        <v>4913</v>
      </c>
      <c r="C3804">
        <v>2002</v>
      </c>
      <c r="D3804">
        <v>0.00187414093084007</v>
      </c>
      <c r="E3804">
        <v>2.07944154167984</v>
      </c>
      <c r="F3804" s="2">
        <v>0.195956469248292</v>
      </c>
      <c r="G3804">
        <v>0.604754633202162</v>
      </c>
      <c r="H3804" s="3">
        <v>324.09</v>
      </c>
      <c r="I3804" s="4">
        <v>4</v>
      </c>
      <c r="J3804" s="4">
        <v>154</v>
      </c>
      <c r="K3804">
        <v>6</v>
      </c>
      <c r="L3804" s="3">
        <v>0.0641836082905663</v>
      </c>
      <c r="M3804" s="4">
        <v>15</v>
      </c>
      <c r="N3804">
        <v>11</v>
      </c>
      <c r="O3804" s="3">
        <v>119773</v>
      </c>
      <c r="P3804" s="3">
        <v>8.31015578192232</v>
      </c>
      <c r="Q3804" s="2">
        <v>8.33673038432582</v>
      </c>
      <c r="S3804">
        <v>0</v>
      </c>
      <c r="T3804" s="2">
        <v>0</v>
      </c>
      <c r="U3804" s="2">
        <v>0.00388639875261665</v>
      </c>
      <c r="V3804">
        <v>0.00945689693123694</v>
      </c>
      <c r="W3804">
        <v>0.0147240562183203</v>
      </c>
      <c r="X3804" s="3">
        <v>11.9577</v>
      </c>
      <c r="Y3804" s="9">
        <v>0.0818232684272989</v>
      </c>
      <c r="Z3804">
        <v>26003.5056967572</v>
      </c>
      <c r="AA3804" s="4">
        <v>2819</v>
      </c>
      <c r="AB3804">
        <v>4.54</v>
      </c>
      <c r="AC3804">
        <v>0.72</v>
      </c>
      <c r="AD3804" s="3">
        <v>1.4603</v>
      </c>
      <c r="AE3804" s="3">
        <v>67273</v>
      </c>
      <c r="AF3804">
        <v>0.0206777525050716</v>
      </c>
      <c r="AG3804">
        <v>0.815577549640376</v>
      </c>
      <c r="AH3804" s="3">
        <v>2489032</v>
      </c>
      <c r="AI3804" s="3">
        <v>8.1</v>
      </c>
      <c r="AJ3804">
        <v>0.0731270636450689</v>
      </c>
      <c r="AK3804">
        <v>0.0066688120871064</v>
      </c>
      <c r="AL3804">
        <v>0.000295921580024461</v>
      </c>
      <c r="AM3804" s="3">
        <v>1996.97186700767</v>
      </c>
      <c r="AN3804" s="3">
        <v>0.162916666666667</v>
      </c>
      <c r="AO3804" s="3">
        <v>82.4663058088422</v>
      </c>
      <c r="AP3804" s="3">
        <v>38.74</v>
      </c>
      <c r="AQ3804" s="4">
        <v>683</v>
      </c>
      <c r="AR3804" s="3">
        <v>1847</v>
      </c>
      <c r="AS3804" s="3">
        <v>398.5</v>
      </c>
      <c r="AT3804">
        <v>0</v>
      </c>
      <c r="AU3804">
        <v>0</v>
      </c>
      <c r="AV3804">
        <v>0</v>
      </c>
      <c r="AW3804">
        <v>0</v>
      </c>
      <c r="AX3804">
        <v>8</v>
      </c>
      <c r="AY3804">
        <v>0</v>
      </c>
      <c r="AZ3804">
        <v>0</v>
      </c>
      <c r="BA3804">
        <v>0</v>
      </c>
    </row>
    <row r="3805" spans="1:53">
      <c r="A3805" t="s">
        <v>4916</v>
      </c>
      <c r="B3805" t="s">
        <v>4913</v>
      </c>
      <c r="C3805">
        <v>2003</v>
      </c>
      <c r="D3805">
        <v>0.00189950166347728</v>
      </c>
      <c r="E3805">
        <v>2.39789527279837</v>
      </c>
      <c r="F3805" s="2">
        <v>0.0915309794988611</v>
      </c>
      <c r="G3805">
        <v>0.540579764668763</v>
      </c>
      <c r="H3805" s="3">
        <v>356.42</v>
      </c>
      <c r="I3805" s="4">
        <v>12</v>
      </c>
      <c r="J3805" s="4">
        <v>163</v>
      </c>
      <c r="K3805">
        <v>6</v>
      </c>
      <c r="L3805" s="3">
        <v>0.065778354263703</v>
      </c>
      <c r="M3805" s="4">
        <v>16</v>
      </c>
      <c r="N3805">
        <v>11</v>
      </c>
      <c r="O3805" s="3">
        <v>100275.72527652</v>
      </c>
      <c r="P3805" s="3">
        <v>8.42871473966043</v>
      </c>
      <c r="Q3805" s="2">
        <v>9.29488701751822</v>
      </c>
      <c r="S3805">
        <v>0</v>
      </c>
      <c r="T3805" s="2">
        <v>0</v>
      </c>
      <c r="U3805" s="2">
        <v>0.0039324543141337</v>
      </c>
      <c r="V3805">
        <v>0.0116349954443257</v>
      </c>
      <c r="W3805">
        <v>0.0148239356721706</v>
      </c>
      <c r="X3805" s="3">
        <v>11.6139</v>
      </c>
      <c r="Y3805" s="9">
        <v>0.0770944510321731</v>
      </c>
      <c r="Z3805">
        <v>29020.6402695872</v>
      </c>
      <c r="AA3805" s="4">
        <v>2708</v>
      </c>
      <c r="AB3805">
        <v>5.09</v>
      </c>
      <c r="AC3805">
        <v>1.08</v>
      </c>
      <c r="AD3805" s="3">
        <v>1.4953</v>
      </c>
      <c r="AE3805" s="3">
        <v>75521</v>
      </c>
      <c r="AF3805">
        <v>0.020686150980607</v>
      </c>
      <c r="AG3805">
        <v>0.844965487016544</v>
      </c>
      <c r="AH3805" s="3">
        <v>2955959</v>
      </c>
      <c r="AI3805" s="3">
        <v>10.9</v>
      </c>
      <c r="AJ3805">
        <v>0.0748026628663811</v>
      </c>
      <c r="AK3805">
        <v>0.005106925494562</v>
      </c>
      <c r="AL3805">
        <v>0.000305348995940655</v>
      </c>
      <c r="AM3805" s="3">
        <v>2147.52941176471</v>
      </c>
      <c r="AN3805" s="3">
        <v>0.17</v>
      </c>
      <c r="AO3805" s="3">
        <v>91.3945468261666</v>
      </c>
      <c r="AP3805" s="3">
        <v>40.31</v>
      </c>
      <c r="AQ3805" s="4">
        <v>644</v>
      </c>
      <c r="AR3805" s="3">
        <v>2186</v>
      </c>
      <c r="AS3805" s="3">
        <v>518</v>
      </c>
      <c r="AT3805">
        <v>0</v>
      </c>
      <c r="AU3805">
        <v>0</v>
      </c>
      <c r="AV3805">
        <v>0</v>
      </c>
      <c r="AW3805">
        <v>0</v>
      </c>
      <c r="AX3805">
        <v>8</v>
      </c>
      <c r="AY3805">
        <v>0</v>
      </c>
      <c r="AZ3805">
        <v>0</v>
      </c>
      <c r="BA3805">
        <v>0</v>
      </c>
    </row>
    <row r="3806" spans="1:53">
      <c r="A3806" t="s">
        <v>4917</v>
      </c>
      <c r="B3806" t="s">
        <v>4913</v>
      </c>
      <c r="C3806">
        <v>2004</v>
      </c>
      <c r="D3806">
        <v>0.00154513331978383</v>
      </c>
      <c r="E3806">
        <v>2.56494935746154</v>
      </c>
      <c r="F3806" s="2">
        <v>0.2933</v>
      </c>
      <c r="G3806">
        <v>0.544258825671545</v>
      </c>
      <c r="H3806" s="3">
        <v>6010.76</v>
      </c>
      <c r="I3806" s="4">
        <v>13</v>
      </c>
      <c r="J3806" s="4">
        <v>259</v>
      </c>
      <c r="K3806">
        <v>6</v>
      </c>
      <c r="L3806" s="3">
        <v>0.0659266620626927</v>
      </c>
      <c r="M3806" s="4">
        <v>16</v>
      </c>
      <c r="N3806">
        <v>11</v>
      </c>
      <c r="O3806" s="3">
        <v>174319</v>
      </c>
      <c r="P3806" s="3">
        <v>8.54727369739854</v>
      </c>
      <c r="Q3806" s="2">
        <v>10.802023252852</v>
      </c>
      <c r="S3806">
        <v>0</v>
      </c>
      <c r="T3806" s="2">
        <v>0</v>
      </c>
      <c r="U3806" s="2">
        <v>0.00544636514326308</v>
      </c>
      <c r="V3806">
        <v>0.0148689495596347</v>
      </c>
      <c r="W3806">
        <v>0.0149238151260209</v>
      </c>
      <c r="X3806" s="3">
        <v>22.3157</v>
      </c>
      <c r="Y3806" s="9">
        <v>0.0795921798016659</v>
      </c>
      <c r="Z3806">
        <v>35273.1591448931</v>
      </c>
      <c r="AA3806" s="4">
        <v>2512</v>
      </c>
      <c r="AB3806">
        <v>5.94</v>
      </c>
      <c r="AC3806">
        <v>1.25</v>
      </c>
      <c r="AD3806" s="3">
        <v>1.5321</v>
      </c>
      <c r="AE3806" s="3">
        <v>84954</v>
      </c>
      <c r="AF3806">
        <v>0.0197471002533646</v>
      </c>
      <c r="AG3806">
        <v>0.842379303131029</v>
      </c>
      <c r="AH3806" s="3">
        <v>3806096</v>
      </c>
      <c r="AI3806" s="3">
        <v>14.6</v>
      </c>
      <c r="AJ3806">
        <v>0.0798078991888618</v>
      </c>
      <c r="AK3806">
        <v>0.0079121030139648</v>
      </c>
      <c r="AL3806">
        <v>0.000408533011243539</v>
      </c>
      <c r="AM3806" s="3">
        <v>1870.47826086957</v>
      </c>
      <c r="AN3806" s="3">
        <v>0.23</v>
      </c>
      <c r="AO3806" s="3">
        <v>105.453027584859</v>
      </c>
      <c r="AP3806" s="3">
        <v>39.91</v>
      </c>
      <c r="AQ3806" s="4">
        <v>657</v>
      </c>
      <c r="AR3806" s="3">
        <v>2378.1</v>
      </c>
      <c r="AS3806" s="3">
        <v>601.3</v>
      </c>
      <c r="AT3806">
        <v>0</v>
      </c>
      <c r="AU3806">
        <v>0</v>
      </c>
      <c r="AV3806">
        <v>0</v>
      </c>
      <c r="AW3806">
        <v>0</v>
      </c>
      <c r="AX3806">
        <v>8</v>
      </c>
      <c r="AY3806">
        <v>0</v>
      </c>
      <c r="AZ3806">
        <v>0</v>
      </c>
      <c r="BA3806">
        <v>0</v>
      </c>
    </row>
    <row r="3807" spans="1:53">
      <c r="A3807" t="s">
        <v>4918</v>
      </c>
      <c r="B3807" t="s">
        <v>4913</v>
      </c>
      <c r="C3807">
        <v>2005</v>
      </c>
      <c r="D3807">
        <v>0.00156604194643354</v>
      </c>
      <c r="E3807">
        <v>2.94443897916644</v>
      </c>
      <c r="F3807" s="2">
        <v>0.137</v>
      </c>
      <c r="G3807">
        <v>0.542153958197659</v>
      </c>
      <c r="H3807" s="3">
        <v>7018.76</v>
      </c>
      <c r="I3807" s="4">
        <v>27</v>
      </c>
      <c r="J3807" s="4">
        <v>299</v>
      </c>
      <c r="K3807">
        <v>6</v>
      </c>
      <c r="L3807" s="3">
        <v>0.0670241676476145</v>
      </c>
      <c r="M3807" s="4">
        <v>16</v>
      </c>
      <c r="N3807">
        <v>11</v>
      </c>
      <c r="O3807" s="3">
        <v>208213</v>
      </c>
      <c r="P3807" s="3">
        <v>8.66921555837669</v>
      </c>
      <c r="Q3807" s="2">
        <v>12.3494256999282</v>
      </c>
      <c r="R3807" s="2">
        <v>0.000786</v>
      </c>
      <c r="S3807">
        <v>0</v>
      </c>
      <c r="T3807" s="2">
        <v>0</v>
      </c>
      <c r="U3807" s="2">
        <v>0.00551090700344432</v>
      </c>
      <c r="V3807">
        <v>0.0142742507947286</v>
      </c>
      <c r="W3807">
        <v>0.0150250496283922</v>
      </c>
      <c r="X3807" s="3">
        <v>14.7039</v>
      </c>
      <c r="Y3807" s="9">
        <v>0.0749923038544406</v>
      </c>
      <c r="Z3807">
        <v>37955.646189141</v>
      </c>
      <c r="AA3807" s="4">
        <v>2377</v>
      </c>
      <c r="AB3807">
        <v>6.88</v>
      </c>
      <c r="AC3807">
        <v>1.41</v>
      </c>
      <c r="AD3807" s="3">
        <v>1.5708</v>
      </c>
      <c r="AE3807" s="3">
        <v>95762</v>
      </c>
      <c r="AF3807">
        <v>0.0185484620748431</v>
      </c>
      <c r="AG3807">
        <v>0.826993104516929</v>
      </c>
      <c r="AH3807" s="3">
        <v>5186234</v>
      </c>
      <c r="AI3807" s="3">
        <v>21.9</v>
      </c>
      <c r="AJ3807">
        <v>0.0763362078055752</v>
      </c>
      <c r="AK3807">
        <v>0.00629034630808</v>
      </c>
      <c r="AL3807">
        <v>0.000421644413211525</v>
      </c>
      <c r="AM3807" s="3">
        <v>2151.16666666667</v>
      </c>
      <c r="AN3807" s="3">
        <v>0.24</v>
      </c>
      <c r="AO3807" s="3">
        <v>120.890723822909</v>
      </c>
      <c r="AP3807" s="3">
        <v>39.59</v>
      </c>
      <c r="AQ3807" s="4">
        <v>662</v>
      </c>
      <c r="AR3807" s="3">
        <v>2485</v>
      </c>
      <c r="AS3807" s="3">
        <v>612.4</v>
      </c>
      <c r="AT3807">
        <v>0</v>
      </c>
      <c r="AU3807">
        <v>0</v>
      </c>
      <c r="AV3807">
        <v>0</v>
      </c>
      <c r="AW3807">
        <v>0</v>
      </c>
      <c r="AX3807">
        <v>8</v>
      </c>
      <c r="AY3807">
        <v>0</v>
      </c>
      <c r="AZ3807">
        <v>0</v>
      </c>
      <c r="BA3807">
        <v>0</v>
      </c>
    </row>
    <row r="3808" spans="1:53">
      <c r="A3808" t="s">
        <v>4919</v>
      </c>
      <c r="B3808" t="s">
        <v>4913</v>
      </c>
      <c r="C3808">
        <v>2006</v>
      </c>
      <c r="D3808">
        <v>0.00133346683171922</v>
      </c>
      <c r="E3808">
        <v>3.09104245335832</v>
      </c>
      <c r="F3808" s="2">
        <v>0.439</v>
      </c>
      <c r="G3808">
        <v>0.426526954596996</v>
      </c>
      <c r="H3808" s="3">
        <v>786</v>
      </c>
      <c r="I3808" s="4">
        <v>33</v>
      </c>
      <c r="J3808" s="4">
        <v>301</v>
      </c>
      <c r="K3808">
        <v>6</v>
      </c>
      <c r="L3808" s="3">
        <v>0.0598348517932887</v>
      </c>
      <c r="M3808" s="4">
        <v>16</v>
      </c>
      <c r="N3808">
        <v>11</v>
      </c>
      <c r="O3808" s="3">
        <v>119773</v>
      </c>
      <c r="P3808" s="3">
        <v>8.79115741935484</v>
      </c>
      <c r="Q3808" s="2">
        <v>14.3668980438114</v>
      </c>
      <c r="R3808" s="2">
        <v>0.000165</v>
      </c>
      <c r="S3808">
        <v>0</v>
      </c>
      <c r="T3808" s="2">
        <v>0</v>
      </c>
      <c r="U3808" s="2">
        <v>0.005453306066803</v>
      </c>
      <c r="V3808">
        <v>0.0140315429084582</v>
      </c>
      <c r="W3808">
        <v>0.0151262841307635</v>
      </c>
      <c r="X3808" s="3">
        <v>17.5117</v>
      </c>
      <c r="Y3808" s="9">
        <v>0.0774219266394787</v>
      </c>
      <c r="Z3808">
        <v>47097.4130461691</v>
      </c>
      <c r="AA3808" s="4">
        <v>2229</v>
      </c>
      <c r="AB3808">
        <v>7.97</v>
      </c>
      <c r="AC3808">
        <v>1.46</v>
      </c>
      <c r="AD3808" s="3">
        <v>1.6115</v>
      </c>
      <c r="AE3808" s="3">
        <v>108173</v>
      </c>
      <c r="AF3808">
        <v>0.018078247209038</v>
      </c>
      <c r="AG3808">
        <v>0.837840096263119</v>
      </c>
      <c r="AH3808" s="3">
        <v>7170883</v>
      </c>
      <c r="AI3808" s="3">
        <v>44.2</v>
      </c>
      <c r="AJ3808">
        <v>0.0828084411224012</v>
      </c>
      <c r="AK3808">
        <v>0.0094670719789932</v>
      </c>
      <c r="AL3808">
        <v>0.000416254747905718</v>
      </c>
      <c r="AM3808" s="3">
        <v>2493.16666666667</v>
      </c>
      <c r="AN3808" s="3">
        <v>0.24</v>
      </c>
      <c r="AO3808" s="3">
        <v>138.206982673396</v>
      </c>
      <c r="AP3808" s="3">
        <v>39.51</v>
      </c>
      <c r="AQ3808" s="4">
        <v>683</v>
      </c>
      <c r="AR3808" s="3">
        <v>3073</v>
      </c>
      <c r="AS3808" s="3">
        <v>794</v>
      </c>
      <c r="AT3808">
        <v>3</v>
      </c>
      <c r="AU3808">
        <v>0</v>
      </c>
      <c r="AV3808">
        <v>0</v>
      </c>
      <c r="AW3808">
        <v>0</v>
      </c>
      <c r="AX3808">
        <v>8</v>
      </c>
      <c r="AY3808">
        <v>0</v>
      </c>
      <c r="AZ3808">
        <v>0</v>
      </c>
      <c r="BA3808">
        <v>0</v>
      </c>
    </row>
    <row r="3809" spans="1:53">
      <c r="A3809" t="s">
        <v>4920</v>
      </c>
      <c r="B3809" t="s">
        <v>4913</v>
      </c>
      <c r="C3809">
        <v>2007</v>
      </c>
      <c r="D3809">
        <v>0.0169726556934854</v>
      </c>
      <c r="E3809">
        <v>3.2188758248682</v>
      </c>
      <c r="F3809" s="2">
        <v>0.33</v>
      </c>
      <c r="G3809">
        <v>0.43347701005228</v>
      </c>
      <c r="H3809" s="3">
        <v>232.47</v>
      </c>
      <c r="I3809" s="4">
        <v>40</v>
      </c>
      <c r="J3809" s="4">
        <v>380</v>
      </c>
      <c r="K3809">
        <v>5</v>
      </c>
      <c r="L3809" s="3">
        <v>0.0549924882839653</v>
      </c>
      <c r="M3809" s="4">
        <v>16</v>
      </c>
      <c r="N3809">
        <v>11</v>
      </c>
      <c r="O3809" s="3">
        <v>130505</v>
      </c>
      <c r="P3809" s="3">
        <v>8.91657870967742</v>
      </c>
      <c r="Q3809" s="2">
        <v>16.1691713648641</v>
      </c>
      <c r="R3809" s="2">
        <v>0</v>
      </c>
      <c r="S3809">
        <v>0</v>
      </c>
      <c r="T3809" s="2">
        <v>0</v>
      </c>
      <c r="U3809" s="2">
        <v>0.00574580556193978</v>
      </c>
      <c r="V3809">
        <v>0.0136411504400635</v>
      </c>
      <c r="W3809">
        <v>0.0152288920653818</v>
      </c>
      <c r="X3809" s="3">
        <v>20.4074</v>
      </c>
      <c r="Y3809" s="9">
        <v>0.0729474762723168</v>
      </c>
      <c r="Z3809">
        <v>48829.6474709875</v>
      </c>
      <c r="AA3809" s="4">
        <v>2190</v>
      </c>
      <c r="AB3809">
        <v>8.9194</v>
      </c>
      <c r="AC3809">
        <v>2.4314</v>
      </c>
      <c r="AD3809" s="3">
        <v>1.6543</v>
      </c>
      <c r="AE3809" s="3">
        <v>122456</v>
      </c>
      <c r="AF3809">
        <v>0.0163259429119949</v>
      </c>
      <c r="AG3809">
        <v>0.856040102923727</v>
      </c>
      <c r="AH3809" s="3">
        <v>9655805</v>
      </c>
      <c r="AI3809" s="3">
        <v>85.42</v>
      </c>
      <c r="AJ3809">
        <v>0.0758271738637727</v>
      </c>
      <c r="AK3809">
        <v>0.00703612001007</v>
      </c>
      <c r="AL3809">
        <v>0.000428052873090884</v>
      </c>
      <c r="AM3809" s="3">
        <v>3000.28</v>
      </c>
      <c r="AN3809" s="3">
        <v>0.25</v>
      </c>
      <c r="AO3809" s="3">
        <v>152.718991849873</v>
      </c>
      <c r="AP3809" s="3">
        <v>38.88</v>
      </c>
      <c r="AQ3809" s="4">
        <v>881</v>
      </c>
      <c r="AR3809" s="3">
        <v>3073</v>
      </c>
      <c r="AS3809" s="3">
        <v>794</v>
      </c>
      <c r="AT3809">
        <v>6</v>
      </c>
      <c r="AU3809">
        <v>0</v>
      </c>
      <c r="AV3809">
        <v>0</v>
      </c>
      <c r="AW3809">
        <v>0</v>
      </c>
      <c r="AX3809">
        <v>8</v>
      </c>
      <c r="AY3809">
        <v>0</v>
      </c>
      <c r="AZ3809">
        <v>0</v>
      </c>
      <c r="BA3809">
        <v>0</v>
      </c>
    </row>
    <row r="3810" spans="1:53">
      <c r="A3810" t="s">
        <v>4921</v>
      </c>
      <c r="B3810" t="s">
        <v>4913</v>
      </c>
      <c r="C3810">
        <v>2008</v>
      </c>
      <c r="D3810">
        <v>0.0159712823282921</v>
      </c>
      <c r="E3810">
        <v>3.3322045101752</v>
      </c>
      <c r="F3810" s="2">
        <v>0.0611</v>
      </c>
      <c r="G3810">
        <v>0.747228850405442</v>
      </c>
      <c r="H3810" s="3">
        <v>490</v>
      </c>
      <c r="I3810" s="4">
        <v>46</v>
      </c>
      <c r="J3810" s="4">
        <v>420</v>
      </c>
      <c r="K3810">
        <v>5</v>
      </c>
      <c r="L3810" s="3">
        <v>0.05225468</v>
      </c>
      <c r="M3810" s="4">
        <v>17</v>
      </c>
      <c r="N3810">
        <v>11</v>
      </c>
      <c r="O3810" s="3">
        <v>376412</v>
      </c>
      <c r="P3810" s="3">
        <v>9.042</v>
      </c>
      <c r="Q3810" s="2">
        <v>17.9075672930422</v>
      </c>
      <c r="R3810" s="2">
        <v>0.000262</v>
      </c>
      <c r="S3810">
        <v>0</v>
      </c>
      <c r="T3810" s="2">
        <v>0</v>
      </c>
      <c r="U3810" s="2">
        <v>0.00497041420118343</v>
      </c>
      <c r="V3810">
        <v>0.0131608501558245</v>
      </c>
      <c r="W3810">
        <v>0.0153315</v>
      </c>
      <c r="X3810" s="3">
        <v>21.7098</v>
      </c>
      <c r="Y3810" s="9">
        <v>0.0753108501300698</v>
      </c>
      <c r="Z3810">
        <v>51994.0715434084</v>
      </c>
      <c r="AA3810" s="4">
        <v>2122</v>
      </c>
      <c r="AB3810">
        <v>9.8728</v>
      </c>
      <c r="AC3810">
        <v>2.0564</v>
      </c>
      <c r="AD3810" s="3">
        <v>1.6995</v>
      </c>
      <c r="AE3810" s="3">
        <v>138926</v>
      </c>
      <c r="AF3810">
        <v>0.015514137669183</v>
      </c>
      <c r="AG3810">
        <v>0.857808102916871</v>
      </c>
      <c r="AH3810" s="3">
        <v>13074889</v>
      </c>
      <c r="AI3810" s="3">
        <v>88.74</v>
      </c>
      <c r="AJ3810">
        <v>0.079853150366284</v>
      </c>
      <c r="AK3810">
        <v>0.0082043371229232</v>
      </c>
      <c r="AL3810">
        <v>0.000356191800803976</v>
      </c>
      <c r="AM3810" s="3">
        <v>4264.19047619048</v>
      </c>
      <c r="AN3810" s="3">
        <v>0.21</v>
      </c>
      <c r="AO3810" s="3">
        <v>167.457638617976</v>
      </c>
      <c r="AP3810" s="3">
        <v>38.79</v>
      </c>
      <c r="AQ3810" s="4">
        <v>1110</v>
      </c>
      <c r="AR3810" s="3">
        <v>3439</v>
      </c>
      <c r="AS3810" s="3">
        <v>622</v>
      </c>
      <c r="AT3810">
        <v>7</v>
      </c>
      <c r="AU3810">
        <v>0</v>
      </c>
      <c r="AV3810">
        <v>0</v>
      </c>
      <c r="AW3810">
        <v>0</v>
      </c>
      <c r="AX3810">
        <v>8</v>
      </c>
      <c r="AY3810">
        <v>0</v>
      </c>
      <c r="AZ3810">
        <v>0</v>
      </c>
      <c r="BA3810">
        <v>0</v>
      </c>
    </row>
    <row r="3811" spans="1:53">
      <c r="A3811" t="s">
        <v>4922</v>
      </c>
      <c r="B3811" t="s">
        <v>4913</v>
      </c>
      <c r="C3811">
        <v>2009</v>
      </c>
      <c r="D3811">
        <v>0.0143490526174994</v>
      </c>
      <c r="E3811">
        <v>3.49650756146648</v>
      </c>
      <c r="F3811" s="2">
        <v>0.0592</v>
      </c>
      <c r="G3811">
        <v>0.824004989223889</v>
      </c>
      <c r="H3811" s="3">
        <v>144.924045801527</v>
      </c>
      <c r="I3811" s="4">
        <v>52</v>
      </c>
      <c r="J3811" s="4">
        <v>541</v>
      </c>
      <c r="K3811">
        <v>6</v>
      </c>
      <c r="L3811" s="3">
        <v>0.05740017</v>
      </c>
      <c r="M3811" s="4">
        <v>17</v>
      </c>
      <c r="N3811">
        <v>11</v>
      </c>
      <c r="O3811" s="3">
        <v>412295</v>
      </c>
      <c r="P3811" s="3">
        <v>9.171</v>
      </c>
      <c r="Q3811" s="2">
        <v>19.0200841067285</v>
      </c>
      <c r="R3811" s="2">
        <v>0</v>
      </c>
      <c r="S3811">
        <v>0</v>
      </c>
      <c r="T3811" s="2">
        <v>0</v>
      </c>
      <c r="U3811" s="2">
        <v>0.00352811466372657</v>
      </c>
      <c r="V3811">
        <v>0.0111102998828657</v>
      </c>
      <c r="W3811">
        <v>0.0154355</v>
      </c>
      <c r="X3811" s="3">
        <v>21.5751</v>
      </c>
      <c r="Y3811" s="9">
        <v>0.0734740590636908</v>
      </c>
      <c r="Z3811">
        <v>55301.4605500903</v>
      </c>
      <c r="AA3811" s="4">
        <v>2099</v>
      </c>
      <c r="AB3811">
        <v>10.493</v>
      </c>
      <c r="AC3811">
        <v>2.5675</v>
      </c>
      <c r="AD3811" s="3">
        <v>1.747</v>
      </c>
      <c r="AE3811" s="3">
        <v>157963</v>
      </c>
      <c r="AF3811">
        <v>0.0160981401273885</v>
      </c>
      <c r="AG3811">
        <v>0.870277707006369</v>
      </c>
      <c r="AH3811" s="3">
        <v>17106184</v>
      </c>
      <c r="AI3811" s="3">
        <v>129.42</v>
      </c>
      <c r="AJ3811">
        <v>0.0742775002394904</v>
      </c>
      <c r="AK3811">
        <v>0.0095456897293392</v>
      </c>
      <c r="AL3811">
        <v>0.000267894516534115</v>
      </c>
      <c r="AM3811" s="3">
        <v>6132.8125</v>
      </c>
      <c r="AN3811" s="3">
        <v>0.16</v>
      </c>
      <c r="AO3811" s="3">
        <v>175.688572624529</v>
      </c>
      <c r="AP3811" s="3">
        <v>41.11</v>
      </c>
      <c r="AQ3811" s="4">
        <v>1122</v>
      </c>
      <c r="AR3811" s="3">
        <v>3659</v>
      </c>
      <c r="AS3811" s="3">
        <v>680</v>
      </c>
      <c r="AT3811">
        <v>0</v>
      </c>
      <c r="AU3811">
        <v>0</v>
      </c>
      <c r="AV3811">
        <v>0</v>
      </c>
      <c r="AW3811">
        <v>0</v>
      </c>
      <c r="AX3811">
        <v>8</v>
      </c>
      <c r="AY3811">
        <v>0</v>
      </c>
      <c r="AZ3811">
        <v>0</v>
      </c>
      <c r="BA3811">
        <v>0</v>
      </c>
    </row>
    <row r="3812" spans="1:53">
      <c r="A3812" t="s">
        <v>4923</v>
      </c>
      <c r="B3812" t="s">
        <v>4913</v>
      </c>
      <c r="C3812">
        <v>2010</v>
      </c>
      <c r="D3812">
        <v>0.0163038359401223</v>
      </c>
      <c r="E3812">
        <v>3.58351893845611</v>
      </c>
      <c r="F3812" s="2">
        <v>0.1677</v>
      </c>
      <c r="G3812">
        <v>0.7489135096568</v>
      </c>
      <c r="H3812" s="3">
        <v>525.17</v>
      </c>
      <c r="I3812" s="4">
        <v>71</v>
      </c>
      <c r="J3812" s="4">
        <v>803</v>
      </c>
      <c r="K3812">
        <v>10</v>
      </c>
      <c r="L3812" s="3">
        <v>0.05798046</v>
      </c>
      <c r="M3812" s="4">
        <v>17</v>
      </c>
      <c r="N3812">
        <v>11</v>
      </c>
      <c r="O3812" s="3">
        <v>500502</v>
      </c>
      <c r="P3812" s="3">
        <v>9.3</v>
      </c>
      <c r="Q3812" s="2">
        <v>20.1584661180179</v>
      </c>
      <c r="R3812" s="2">
        <v>0</v>
      </c>
      <c r="S3812">
        <v>0</v>
      </c>
      <c r="T3812" s="2">
        <v>0</v>
      </c>
      <c r="U3812" s="2">
        <v>0.00328299409061064</v>
      </c>
      <c r="V3812">
        <v>0.0108449764083577</v>
      </c>
      <c r="W3812">
        <v>0.0155395</v>
      </c>
      <c r="X3812" s="3">
        <v>23.237</v>
      </c>
      <c r="Y3812" s="9">
        <v>0.0705793128477066</v>
      </c>
      <c r="Z3812">
        <v>72358.5325180656</v>
      </c>
      <c r="AA3812" s="4">
        <v>2053</v>
      </c>
      <c r="AB3812">
        <v>11.51</v>
      </c>
      <c r="AC3812">
        <v>2.75</v>
      </c>
      <c r="AD3812" s="3">
        <v>1.7972</v>
      </c>
      <c r="AE3812" s="3">
        <v>180014</v>
      </c>
      <c r="AF3812">
        <v>0.0152329615651497</v>
      </c>
      <c r="AG3812">
        <v>0.872044612182037</v>
      </c>
      <c r="AH3812" s="3">
        <v>21839417</v>
      </c>
      <c r="AI3812" s="3">
        <v>169.87</v>
      </c>
      <c r="AJ3812">
        <v>0.071069057093777</v>
      </c>
      <c r="AK3812">
        <v>0.006625708506936</v>
      </c>
      <c r="AL3812">
        <v>0.000248401947471268</v>
      </c>
      <c r="AM3812" s="3">
        <v>7878.26666666667</v>
      </c>
      <c r="AN3812" s="3">
        <v>0.15</v>
      </c>
      <c r="AO3812" s="3">
        <v>190.648494684198</v>
      </c>
      <c r="AP3812" s="3">
        <v>41.24</v>
      </c>
      <c r="AQ3812" s="4">
        <v>1261</v>
      </c>
      <c r="AR3812" s="3">
        <v>3723</v>
      </c>
      <c r="AS3812" s="3">
        <v>714</v>
      </c>
      <c r="AT3812">
        <v>0</v>
      </c>
      <c r="AU3812">
        <v>0</v>
      </c>
      <c r="AV3812">
        <v>0</v>
      </c>
      <c r="AW3812">
        <v>0</v>
      </c>
      <c r="AX3812">
        <v>1</v>
      </c>
      <c r="AY3812">
        <v>0</v>
      </c>
      <c r="AZ3812">
        <v>0</v>
      </c>
      <c r="BA3812">
        <v>0</v>
      </c>
    </row>
    <row r="3813" spans="1:53">
      <c r="A3813" t="s">
        <v>4924</v>
      </c>
      <c r="B3813" t="s">
        <v>4913</v>
      </c>
      <c r="C3813">
        <v>2011</v>
      </c>
      <c r="D3813">
        <v>0.0126032429768946</v>
      </c>
      <c r="E3813">
        <v>3.80666248977032</v>
      </c>
      <c r="F3813" s="2">
        <v>0.1801</v>
      </c>
      <c r="G3813">
        <v>0.862605919182922</v>
      </c>
      <c r="H3813" s="3">
        <v>2023.62</v>
      </c>
      <c r="I3813" s="4">
        <v>108</v>
      </c>
      <c r="J3813" s="4">
        <v>1000</v>
      </c>
      <c r="K3813">
        <v>10</v>
      </c>
      <c r="L3813" s="3">
        <v>0.05545426</v>
      </c>
      <c r="M3813" s="4">
        <v>18</v>
      </c>
      <c r="N3813">
        <v>11</v>
      </c>
      <c r="O3813" s="3">
        <v>340009</v>
      </c>
      <c r="P3813" s="3">
        <v>9.338</v>
      </c>
      <c r="Q3813" s="2">
        <v>22.2304441569642</v>
      </c>
      <c r="R3813" s="2">
        <v>0</v>
      </c>
      <c r="S3813">
        <v>0</v>
      </c>
      <c r="T3813" s="2">
        <v>0</v>
      </c>
      <c r="U3813" s="2">
        <v>0.00555081127241674</v>
      </c>
      <c r="V3813">
        <v>0.010497723306258</v>
      </c>
      <c r="W3813">
        <v>0.01537148</v>
      </c>
      <c r="X3813" s="3">
        <v>26.1404</v>
      </c>
      <c r="Y3813" s="9">
        <v>0.0676512670184838</v>
      </c>
      <c r="Z3813">
        <v>84382.1472188298</v>
      </c>
      <c r="AA3813" s="4">
        <v>2008</v>
      </c>
      <c r="AB3813">
        <v>11.84</v>
      </c>
      <c r="AC3813">
        <v>2.62</v>
      </c>
      <c r="AD3813" s="3">
        <v>1.8502</v>
      </c>
      <c r="AE3813" s="3">
        <v>205615</v>
      </c>
      <c r="AF3813">
        <v>0.0140827368925722</v>
      </c>
      <c r="AG3813">
        <v>0.876668607239478</v>
      </c>
      <c r="AH3813" s="3">
        <v>27269095</v>
      </c>
      <c r="AI3813" s="3">
        <v>198.49</v>
      </c>
      <c r="AJ3813">
        <v>0.0690116596075477</v>
      </c>
      <c r="AK3813">
        <v>0.006809675039684</v>
      </c>
      <c r="AL3813">
        <v>0.000424489795918367</v>
      </c>
      <c r="AM3813" s="3">
        <v>5615.57692307692</v>
      </c>
      <c r="AN3813" s="3">
        <v>0.26</v>
      </c>
      <c r="AO3813" s="3">
        <v>210.417959183673</v>
      </c>
      <c r="AP3813" s="3">
        <v>41.27</v>
      </c>
      <c r="AQ3813" s="4">
        <v>1140</v>
      </c>
      <c r="AR3813" s="3">
        <v>4103</v>
      </c>
      <c r="AS3813" s="3">
        <v>759</v>
      </c>
      <c r="AT3813">
        <v>0</v>
      </c>
      <c r="AU3813">
        <v>0</v>
      </c>
      <c r="AV3813">
        <v>0</v>
      </c>
      <c r="AW3813">
        <v>0</v>
      </c>
      <c r="AX3813">
        <v>1</v>
      </c>
      <c r="AY3813">
        <v>0</v>
      </c>
      <c r="AZ3813">
        <v>0</v>
      </c>
      <c r="BA3813">
        <v>0</v>
      </c>
    </row>
    <row r="3814" spans="1:53">
      <c r="A3814" t="s">
        <v>4925</v>
      </c>
      <c r="B3814" t="s">
        <v>4913</v>
      </c>
      <c r="C3814">
        <v>2012</v>
      </c>
      <c r="D3814">
        <v>0.0122301112660211</v>
      </c>
      <c r="E3814">
        <v>4.00733318523247</v>
      </c>
      <c r="F3814" s="2">
        <v>0.3973</v>
      </c>
      <c r="G3814">
        <v>0.867061219753095</v>
      </c>
      <c r="H3814" s="3">
        <v>3071.17</v>
      </c>
      <c r="I3814" s="4">
        <v>169</v>
      </c>
      <c r="J3814" s="4">
        <v>955</v>
      </c>
      <c r="K3814">
        <v>10</v>
      </c>
      <c r="L3814" s="3">
        <v>0.05690607</v>
      </c>
      <c r="M3814" s="4">
        <v>18</v>
      </c>
      <c r="N3814">
        <v>11</v>
      </c>
      <c r="O3814" s="3">
        <v>442750</v>
      </c>
      <c r="P3814" s="3">
        <v>9.376</v>
      </c>
      <c r="Q3814" s="2">
        <v>23.9268615666701</v>
      </c>
      <c r="R3814" s="2">
        <v>0</v>
      </c>
      <c r="S3814">
        <v>0</v>
      </c>
      <c r="T3814" s="2">
        <v>0</v>
      </c>
      <c r="U3814" s="2">
        <v>0.00543478260869565</v>
      </c>
      <c r="V3814">
        <v>0.0107044834658548</v>
      </c>
      <c r="W3814">
        <v>0.01630435</v>
      </c>
      <c r="X3814" s="3">
        <v>39.7953</v>
      </c>
      <c r="Y3814" s="9">
        <v>0.0649382360458584</v>
      </c>
      <c r="Z3814">
        <v>92307.2656683306</v>
      </c>
      <c r="AA3814" s="4">
        <v>1992</v>
      </c>
      <c r="AB3814">
        <v>14.09</v>
      </c>
      <c r="AC3814">
        <v>3.02</v>
      </c>
      <c r="AD3814" s="3">
        <v>1.9061</v>
      </c>
      <c r="AE3814" s="3">
        <v>235408</v>
      </c>
      <c r="AF3814">
        <v>0.014666434071822</v>
      </c>
      <c r="AG3814">
        <v>0.880797218830214</v>
      </c>
      <c r="AH3814" s="3">
        <v>33367425</v>
      </c>
      <c r="AI3814" s="3">
        <v>175.89</v>
      </c>
      <c r="AJ3814">
        <v>0.0655325632367234</v>
      </c>
      <c r="AK3814">
        <v>0.0057443202117504</v>
      </c>
      <c r="AL3814">
        <v>0.000405186385737439</v>
      </c>
      <c r="AM3814" s="3">
        <v>6420.32</v>
      </c>
      <c r="AN3814" s="3">
        <v>0.25</v>
      </c>
      <c r="AO3814" s="3">
        <v>228.418152350081</v>
      </c>
      <c r="AP3814" s="3">
        <v>41.3</v>
      </c>
      <c r="AQ3814" s="4">
        <v>1146</v>
      </c>
      <c r="AR3814" s="3">
        <v>4224</v>
      </c>
      <c r="AS3814" s="3">
        <v>767</v>
      </c>
      <c r="AT3814">
        <v>8</v>
      </c>
      <c r="AU3814">
        <v>0</v>
      </c>
      <c r="AV3814">
        <v>0</v>
      </c>
      <c r="AW3814">
        <v>0</v>
      </c>
      <c r="AX3814">
        <v>1</v>
      </c>
      <c r="AY3814">
        <v>0</v>
      </c>
      <c r="AZ3814">
        <v>0</v>
      </c>
      <c r="BA3814">
        <v>0</v>
      </c>
    </row>
    <row r="3815" spans="1:53">
      <c r="A3815" t="s">
        <v>4926</v>
      </c>
      <c r="B3815" t="s">
        <v>4913</v>
      </c>
      <c r="C3815">
        <v>2013</v>
      </c>
      <c r="D3815">
        <v>0.0135905034536461</v>
      </c>
      <c r="E3815">
        <v>4.11087386417331</v>
      </c>
      <c r="F3815" s="2">
        <v>0.8675</v>
      </c>
      <c r="G3815">
        <v>1.00339777150618</v>
      </c>
      <c r="H3815" s="3">
        <v>3400</v>
      </c>
      <c r="I3815" s="4">
        <v>150</v>
      </c>
      <c r="J3815" s="4">
        <v>1655</v>
      </c>
      <c r="K3815">
        <v>10</v>
      </c>
      <c r="L3815" s="3">
        <v>0.05706246</v>
      </c>
      <c r="M3815" s="4">
        <v>20</v>
      </c>
      <c r="N3815">
        <v>11</v>
      </c>
      <c r="O3815" s="3">
        <v>399104</v>
      </c>
      <c r="P3815" s="3">
        <v>9.414</v>
      </c>
      <c r="Q3815" s="2">
        <v>22.0125617619965</v>
      </c>
      <c r="R3815" s="2">
        <v>0</v>
      </c>
      <c r="S3815">
        <v>0</v>
      </c>
      <c r="T3815" s="2">
        <v>0</v>
      </c>
      <c r="U3815" s="2">
        <v>0.00736111111111111</v>
      </c>
      <c r="V3815">
        <v>0.0105733450287476</v>
      </c>
      <c r="W3815">
        <v>0.01361111</v>
      </c>
      <c r="X3815" s="3">
        <v>34.6754</v>
      </c>
      <c r="Y3815" s="9">
        <v>0.0632890326142348</v>
      </c>
      <c r="Z3815">
        <v>99679.3808734107</v>
      </c>
      <c r="AA3815" s="4">
        <v>1925</v>
      </c>
      <c r="AB3815">
        <v>13.14</v>
      </c>
      <c r="AC3815">
        <v>3.1</v>
      </c>
      <c r="AD3815" s="3">
        <v>1.9653</v>
      </c>
      <c r="AE3815" s="3">
        <v>270160</v>
      </c>
      <c r="AF3815">
        <v>0.0155193906214994</v>
      </c>
      <c r="AG3815">
        <v>0.882346520832496</v>
      </c>
      <c r="AH3815" s="3">
        <v>40086311</v>
      </c>
      <c r="AI3815" s="3">
        <v>205.06</v>
      </c>
      <c r="AJ3815">
        <v>0.0642092156434722</v>
      </c>
      <c r="AK3815">
        <v>0.01083506546034</v>
      </c>
      <c r="AL3815">
        <v>0.000848</v>
      </c>
      <c r="AM3815" s="3">
        <v>3284.50943396226</v>
      </c>
      <c r="AN3815" s="3">
        <v>0.53</v>
      </c>
      <c r="AO3815" s="3">
        <v>226.8672</v>
      </c>
      <c r="AP3815" s="3">
        <v>40.8</v>
      </c>
      <c r="AQ3815" s="4">
        <v>1162</v>
      </c>
      <c r="AR3815" s="3">
        <v>4195</v>
      </c>
      <c r="AS3815" s="3">
        <v>775</v>
      </c>
      <c r="AT3815">
        <v>1</v>
      </c>
      <c r="AU3815">
        <v>0</v>
      </c>
      <c r="AV3815">
        <v>0</v>
      </c>
      <c r="AW3815">
        <v>0</v>
      </c>
      <c r="AX3815">
        <v>1</v>
      </c>
      <c r="AY3815">
        <v>0</v>
      </c>
      <c r="AZ3815">
        <v>0</v>
      </c>
      <c r="BA3815">
        <v>0</v>
      </c>
    </row>
    <row r="3816" spans="1:53">
      <c r="A3816" t="s">
        <v>4927</v>
      </c>
      <c r="B3816" t="s">
        <v>4913</v>
      </c>
      <c r="C3816">
        <v>2014</v>
      </c>
      <c r="D3816">
        <v>0.014298088162003</v>
      </c>
      <c r="E3816">
        <v>4.31748811353631</v>
      </c>
      <c r="F3816" s="2">
        <v>0.536</v>
      </c>
      <c r="G3816">
        <v>1.12053070550168</v>
      </c>
      <c r="H3816" s="3">
        <v>3859</v>
      </c>
      <c r="I3816" s="4">
        <v>194</v>
      </c>
      <c r="J3816" s="4">
        <v>2126</v>
      </c>
      <c r="K3816">
        <v>10</v>
      </c>
      <c r="L3816" s="3">
        <v>0.05472098</v>
      </c>
      <c r="M3816" s="4">
        <v>20</v>
      </c>
      <c r="N3816">
        <v>11</v>
      </c>
      <c r="O3816" s="3">
        <v>386969</v>
      </c>
      <c r="P3816" s="3">
        <v>9.452</v>
      </c>
      <c r="Q3816" s="2">
        <v>21.8576839737334</v>
      </c>
      <c r="R3816" s="2">
        <v>0</v>
      </c>
      <c r="S3816">
        <v>0</v>
      </c>
      <c r="T3816" s="2">
        <v>0</v>
      </c>
      <c r="U3816" s="2">
        <v>0.00691955960159693</v>
      </c>
      <c r="V3816">
        <v>0.0092671378036194</v>
      </c>
      <c r="W3816">
        <v>0.01299921</v>
      </c>
      <c r="X3816" s="3">
        <v>33.7294</v>
      </c>
      <c r="Y3816" s="9">
        <v>0.0601552288287161</v>
      </c>
      <c r="Z3816">
        <v>42785.3177051203</v>
      </c>
      <c r="AA3816" s="4">
        <v>1948</v>
      </c>
      <c r="AB3816">
        <v>14.3053</v>
      </c>
      <c r="AC3816">
        <v>3.4086</v>
      </c>
      <c r="AD3816" s="3">
        <v>2.0279</v>
      </c>
      <c r="AE3816" s="3">
        <v>310794</v>
      </c>
      <c r="AF3816">
        <v>0.0162780734098718</v>
      </c>
      <c r="AG3816">
        <v>0.887575421101148</v>
      </c>
      <c r="AH3816" s="3">
        <v>47360763</v>
      </c>
      <c r="AI3816" s="3">
        <v>233.9456</v>
      </c>
      <c r="AJ3816">
        <v>0.0604239815008799</v>
      </c>
      <c r="AK3816">
        <v>0.0084930739027448</v>
      </c>
      <c r="AL3816">
        <v>0.000794448850118953</v>
      </c>
      <c r="AM3816" s="3">
        <v>3811.69894190457</v>
      </c>
      <c r="AN3816" s="3">
        <v>0.5009</v>
      </c>
      <c r="AO3816" s="3">
        <v>226.888183980967</v>
      </c>
      <c r="AP3816" s="3">
        <v>39.99</v>
      </c>
      <c r="AQ3816" s="4">
        <v>1285</v>
      </c>
      <c r="AR3816" s="3">
        <v>4206</v>
      </c>
      <c r="AS3816" s="3">
        <v>780</v>
      </c>
      <c r="AT3816">
        <v>9</v>
      </c>
      <c r="AU3816">
        <v>0</v>
      </c>
      <c r="AV3816">
        <v>0</v>
      </c>
      <c r="AW3816">
        <v>0</v>
      </c>
      <c r="AX3816">
        <v>1</v>
      </c>
      <c r="AY3816">
        <v>0</v>
      </c>
      <c r="AZ3816">
        <v>0</v>
      </c>
      <c r="BA3816">
        <v>0</v>
      </c>
    </row>
    <row r="3817" spans="1:53">
      <c r="A3817" t="s">
        <v>4928</v>
      </c>
      <c r="B3817" t="s">
        <v>4913</v>
      </c>
      <c r="C3817">
        <v>2015</v>
      </c>
      <c r="D3817">
        <v>0.0102190062711047</v>
      </c>
      <c r="E3817">
        <v>4.48863636973214</v>
      </c>
      <c r="F3817" s="2">
        <v>0.5328</v>
      </c>
      <c r="G3817">
        <v>0.71967510321992</v>
      </c>
      <c r="H3817" s="3">
        <v>4403</v>
      </c>
      <c r="I3817" s="4">
        <v>414</v>
      </c>
      <c r="J3817" s="4">
        <v>4823</v>
      </c>
      <c r="K3817">
        <v>9</v>
      </c>
      <c r="L3817" s="3">
        <v>0.05611077</v>
      </c>
      <c r="M3817" s="4">
        <v>21</v>
      </c>
      <c r="N3817">
        <v>11</v>
      </c>
      <c r="O3817" s="3">
        <v>372241</v>
      </c>
      <c r="P3817" s="3">
        <v>9.49</v>
      </c>
      <c r="Q3817" s="2">
        <v>22.8182026668414</v>
      </c>
      <c r="R3817" s="2">
        <v>0.000311</v>
      </c>
      <c r="S3817">
        <v>0</v>
      </c>
      <c r="T3817" s="2">
        <v>0</v>
      </c>
      <c r="U3817" s="2">
        <v>0.00756210636808957</v>
      </c>
      <c r="V3817">
        <v>0.00796391380650687</v>
      </c>
      <c r="W3817">
        <v>0.01246505</v>
      </c>
      <c r="X3817" s="3">
        <v>56.9954</v>
      </c>
      <c r="Y3817" s="9">
        <v>0.045660787076652</v>
      </c>
      <c r="Z3817">
        <v>17639.4796665825</v>
      </c>
      <c r="AA3817" s="4">
        <v>1945</v>
      </c>
      <c r="AB3817">
        <v>14.3288</v>
      </c>
      <c r="AC3817">
        <v>3.4188</v>
      </c>
      <c r="AD3817" s="3">
        <v>2.0942</v>
      </c>
      <c r="AE3817" s="3">
        <v>358423</v>
      </c>
      <c r="AF3817">
        <v>0.0178573990852656</v>
      </c>
      <c r="AG3817">
        <v>0.889011229909224</v>
      </c>
      <c r="AH3817" s="3">
        <v>55112598</v>
      </c>
      <c r="AI3817" s="3">
        <v>230.6509</v>
      </c>
      <c r="AJ3817">
        <v>0.0449303109399444</v>
      </c>
      <c r="AK3817">
        <v>0.00810859649257</v>
      </c>
      <c r="AL3817">
        <v>0.000813723644578313</v>
      </c>
      <c r="AM3817" s="3">
        <v>3869.55851166377</v>
      </c>
      <c r="AN3817" s="3">
        <v>0.5187</v>
      </c>
      <c r="AO3817" s="3">
        <v>224.786646586345</v>
      </c>
      <c r="AP3817" s="3">
        <v>40</v>
      </c>
      <c r="AQ3817" s="4">
        <v>1285</v>
      </c>
      <c r="AR3817" s="3">
        <v>4258.8</v>
      </c>
      <c r="AS3817" s="3">
        <v>804.56</v>
      </c>
      <c r="AT3817">
        <v>0</v>
      </c>
      <c r="AU3817">
        <v>0</v>
      </c>
      <c r="AV3817">
        <v>0</v>
      </c>
      <c r="AW3817">
        <v>0</v>
      </c>
      <c r="AX3817">
        <v>1</v>
      </c>
      <c r="AY3817">
        <v>0</v>
      </c>
      <c r="AZ3817">
        <v>0</v>
      </c>
      <c r="BA3817">
        <v>0</v>
      </c>
    </row>
    <row r="3818" spans="1:53">
      <c r="A3818" t="s">
        <v>4929</v>
      </c>
      <c r="B3818" t="s">
        <v>4913</v>
      </c>
      <c r="C3818">
        <v>2016</v>
      </c>
      <c r="D3818">
        <v>0.0156982772145482</v>
      </c>
      <c r="E3818">
        <v>4.75359019110636</v>
      </c>
      <c r="F3818" s="2">
        <v>0.5112</v>
      </c>
      <c r="G3818">
        <v>0.80124817306462</v>
      </c>
      <c r="H3818" s="3">
        <v>4780</v>
      </c>
      <c r="I3818" s="4">
        <v>480</v>
      </c>
      <c r="J3818" s="4">
        <v>3166</v>
      </c>
      <c r="K3818">
        <v>9</v>
      </c>
      <c r="L3818" s="3">
        <v>0.05546279</v>
      </c>
      <c r="N3818">
        <v>11</v>
      </c>
      <c r="O3818" s="3">
        <v>336436</v>
      </c>
      <c r="P3818" s="3">
        <v>9.528</v>
      </c>
      <c r="Q3818" s="2">
        <v>23.8351760752034</v>
      </c>
      <c r="R3818" s="2">
        <v>0.00013</v>
      </c>
      <c r="S3818">
        <v>0</v>
      </c>
      <c r="T3818" s="2">
        <v>0</v>
      </c>
      <c r="U3818" s="2">
        <v>0.00735721929970004</v>
      </c>
      <c r="V3818">
        <v>0.00504778362040667</v>
      </c>
      <c r="W3818">
        <v>0.01106378</v>
      </c>
      <c r="X3818" s="3">
        <v>86.1898</v>
      </c>
      <c r="Y3818" s="9">
        <v>0.0253551105922094</v>
      </c>
      <c r="Z3818">
        <v>22813.1535465597</v>
      </c>
      <c r="AA3818" s="4">
        <v>1833</v>
      </c>
      <c r="AB3818">
        <v>15.0912</v>
      </c>
      <c r="AC3818">
        <v>3.6845</v>
      </c>
      <c r="AD3818" s="3">
        <v>2.1644</v>
      </c>
      <c r="AE3818" s="3">
        <v>414389</v>
      </c>
      <c r="AF3818">
        <v>0.018975853684225</v>
      </c>
      <c r="AG3818">
        <v>0.903213250479675</v>
      </c>
      <c r="AH3818" s="3">
        <v>63254702</v>
      </c>
      <c r="AI3818" s="3">
        <v>331.7851</v>
      </c>
      <c r="AJ3818">
        <v>0.025160050737944</v>
      </c>
      <c r="AK3818">
        <v>0.009972470881296</v>
      </c>
      <c r="AL3818">
        <v>0.000755572755417957</v>
      </c>
      <c r="AM3818" s="3">
        <v>4474.0217168613</v>
      </c>
      <c r="AN3818" s="3">
        <v>0.4881</v>
      </c>
      <c r="AO3818" s="3">
        <v>233.609907120743</v>
      </c>
      <c r="AP3818" s="3">
        <v>40</v>
      </c>
      <c r="AQ3818" s="4">
        <v>1257</v>
      </c>
      <c r="AR3818" s="3">
        <v>4388.56</v>
      </c>
      <c r="AS3818" s="3">
        <v>848.1</v>
      </c>
      <c r="AT3818">
        <v>0</v>
      </c>
      <c r="AU3818">
        <v>1</v>
      </c>
      <c r="AV3818">
        <v>0</v>
      </c>
      <c r="AW3818">
        <v>0</v>
      </c>
      <c r="AX3818">
        <v>1</v>
      </c>
      <c r="AY3818">
        <v>0</v>
      </c>
      <c r="AZ3818">
        <v>0</v>
      </c>
      <c r="BA3818">
        <v>0</v>
      </c>
    </row>
    <row r="3819" spans="1:53">
      <c r="A3819" t="s">
        <v>4930</v>
      </c>
      <c r="B3819" t="s">
        <v>4913</v>
      </c>
      <c r="C3819">
        <v>2017</v>
      </c>
      <c r="D3819">
        <v>0.0230637153670211</v>
      </c>
      <c r="E3819">
        <v>5.06259503302697</v>
      </c>
      <c r="F3819" s="2">
        <v>0.9545</v>
      </c>
      <c r="G3819">
        <v>0.982892630104895</v>
      </c>
      <c r="H3819" s="3">
        <v>1197</v>
      </c>
      <c r="I3819" s="4">
        <v>643</v>
      </c>
      <c r="J3819" s="4">
        <v>3123</v>
      </c>
      <c r="K3819">
        <v>9</v>
      </c>
      <c r="L3819" s="3">
        <v>0.05637372</v>
      </c>
      <c r="N3819">
        <v>11</v>
      </c>
      <c r="O3819" s="3">
        <v>471097</v>
      </c>
      <c r="P3819" s="3">
        <v>9.566</v>
      </c>
      <c r="Q3819" s="2">
        <v>25.0193585855327</v>
      </c>
      <c r="R3819" s="2">
        <v>0.000278</v>
      </c>
      <c r="S3819">
        <v>0</v>
      </c>
      <c r="T3819" s="2">
        <v>0</v>
      </c>
      <c r="U3819" s="2">
        <v>0.00732111234997049</v>
      </c>
      <c r="V3819">
        <v>0.00445407760875609</v>
      </c>
      <c r="W3819">
        <v>0.01029709</v>
      </c>
      <c r="X3819" s="3">
        <v>43.2828</v>
      </c>
      <c r="Y3819" s="9">
        <v>0.128899909702429</v>
      </c>
      <c r="Z3819">
        <v>9405.37968862633</v>
      </c>
      <c r="AA3819" s="4">
        <v>1706</v>
      </c>
      <c r="AB3819">
        <v>15.509</v>
      </c>
      <c r="AC3819">
        <v>3.5662</v>
      </c>
      <c r="AD3819" s="3">
        <v>2.2389</v>
      </c>
      <c r="AE3819" s="3">
        <v>480318</v>
      </c>
      <c r="AF3819">
        <v>0.0199528925001869</v>
      </c>
      <c r="AG3819">
        <v>0.909785399167518</v>
      </c>
      <c r="AH3819" s="3">
        <v>68687647</v>
      </c>
      <c r="AI3819" s="3">
        <v>212.5759</v>
      </c>
      <c r="AJ3819">
        <v>0.126249366956623</v>
      </c>
      <c r="AK3819">
        <v>0.00715862195226</v>
      </c>
      <c r="AL3819">
        <v>0.000690108191653787</v>
      </c>
      <c r="AM3819" s="3">
        <v>5391.39977603583</v>
      </c>
      <c r="AN3819" s="3">
        <v>0.4465</v>
      </c>
      <c r="AO3819" s="3">
        <v>239.706336939722</v>
      </c>
      <c r="AP3819" s="3">
        <v>40.1</v>
      </c>
      <c r="AQ3819" s="4">
        <v>1240</v>
      </c>
      <c r="AR3819" s="3">
        <v>4477</v>
      </c>
      <c r="AS3819" s="3">
        <v>873</v>
      </c>
      <c r="AT3819">
        <v>0</v>
      </c>
      <c r="AU3819">
        <v>3</v>
      </c>
      <c r="AV3819">
        <v>0</v>
      </c>
      <c r="AW3819">
        <v>1</v>
      </c>
      <c r="AX3819">
        <v>1</v>
      </c>
      <c r="AY3819">
        <v>0</v>
      </c>
      <c r="AZ3819">
        <v>0</v>
      </c>
      <c r="BA3819">
        <v>0</v>
      </c>
    </row>
    <row r="3820" spans="1:53">
      <c r="A3820" t="s">
        <v>4931</v>
      </c>
      <c r="B3820" t="s">
        <v>4913</v>
      </c>
      <c r="C3820">
        <v>2018</v>
      </c>
      <c r="D3820">
        <v>0.0235346639162637</v>
      </c>
      <c r="E3820">
        <v>5.44241771052179</v>
      </c>
      <c r="F3820" s="2">
        <v>0.4886</v>
      </c>
      <c r="G3820">
        <v>0.927431149256075</v>
      </c>
      <c r="H3820" s="3">
        <v>2246</v>
      </c>
      <c r="I3820" s="4">
        <v>684</v>
      </c>
      <c r="J3820" s="4">
        <v>5741</v>
      </c>
      <c r="K3820">
        <v>10</v>
      </c>
      <c r="L3820" s="3">
        <v>0.05481756</v>
      </c>
      <c r="N3820">
        <v>11</v>
      </c>
      <c r="O3820" s="3">
        <v>514854</v>
      </c>
      <c r="P3820" s="3">
        <v>9.604</v>
      </c>
      <c r="Q3820" s="2">
        <v>26.2643364281813</v>
      </c>
      <c r="R3820" s="2">
        <v>0</v>
      </c>
      <c r="S3820">
        <v>1</v>
      </c>
      <c r="T3820" s="2">
        <v>0</v>
      </c>
      <c r="U3820" s="2">
        <v>0.009578028234027</v>
      </c>
      <c r="V3820">
        <v>0.00203951956018636</v>
      </c>
      <c r="W3820">
        <v>0.00621227</v>
      </c>
      <c r="X3820" s="3">
        <v>37.9019</v>
      </c>
      <c r="Y3820" s="9">
        <v>0.134324233361699</v>
      </c>
      <c r="Z3820">
        <v>12163.9852793853</v>
      </c>
      <c r="AA3820" s="4">
        <v>1656</v>
      </c>
      <c r="AB3820">
        <v>16.3506</v>
      </c>
      <c r="AC3820">
        <v>4.0687</v>
      </c>
      <c r="AD3820" s="3">
        <v>2.3162</v>
      </c>
      <c r="AE3820" s="3">
        <v>552943</v>
      </c>
      <c r="AF3820">
        <v>0.0206970729151071</v>
      </c>
      <c r="AG3820">
        <v>0.913351549633179</v>
      </c>
      <c r="AH3820" s="3">
        <v>68687647</v>
      </c>
      <c r="AI3820" s="3">
        <v>130.95</v>
      </c>
      <c r="AJ3820">
        <v>0.127031326471029</v>
      </c>
      <c r="AK3820">
        <v>0.007676715262524</v>
      </c>
      <c r="AL3820">
        <v>0.000759146341463415</v>
      </c>
      <c r="AM3820" s="3">
        <v>5364.65863453815</v>
      </c>
      <c r="AN3820" s="3">
        <v>0.498</v>
      </c>
      <c r="AO3820" s="3">
        <v>249.246951219512</v>
      </c>
      <c r="AP3820" s="3">
        <v>40.1</v>
      </c>
      <c r="AQ3820" s="4">
        <v>1227</v>
      </c>
      <c r="AR3820" s="3">
        <v>4741.07</v>
      </c>
      <c r="AS3820" s="3">
        <v>924.17</v>
      </c>
      <c r="AT3820">
        <v>0</v>
      </c>
      <c r="AU3820">
        <v>3</v>
      </c>
      <c r="AV3820">
        <v>0</v>
      </c>
      <c r="AW3820">
        <v>1</v>
      </c>
      <c r="AX3820">
        <v>1</v>
      </c>
      <c r="AY3820">
        <v>0</v>
      </c>
      <c r="AZ3820">
        <v>0</v>
      </c>
      <c r="BA3820">
        <v>0</v>
      </c>
    </row>
    <row r="3821" spans="1:53">
      <c r="A3821" t="s">
        <v>4932</v>
      </c>
      <c r="B3821" t="s">
        <v>4913</v>
      </c>
      <c r="C3821">
        <v>2019</v>
      </c>
      <c r="D3821">
        <v>0.0242541593161063</v>
      </c>
      <c r="E3821">
        <v>5.73657229747919</v>
      </c>
      <c r="F3821" s="2">
        <v>0.9285</v>
      </c>
      <c r="G3821">
        <v>1.10259949390384</v>
      </c>
      <c r="H3821" s="3">
        <v>2423</v>
      </c>
      <c r="I3821" s="4">
        <v>514</v>
      </c>
      <c r="J3821" s="4">
        <v>5554</v>
      </c>
      <c r="K3821">
        <v>10</v>
      </c>
      <c r="L3821" s="3">
        <v>0.05424997</v>
      </c>
      <c r="N3821">
        <v>11</v>
      </c>
      <c r="O3821" s="3">
        <v>524577</v>
      </c>
      <c r="P3821" s="3">
        <v>9.642</v>
      </c>
      <c r="Q3821" s="2">
        <v>28.0284351083928</v>
      </c>
      <c r="R3821" s="2">
        <v>0.000384</v>
      </c>
      <c r="S3821">
        <v>1</v>
      </c>
      <c r="T3821" s="2">
        <v>0</v>
      </c>
      <c r="U3821" s="2">
        <v>0.0106720114170584</v>
      </c>
      <c r="V3821">
        <v>0.00571907084512127</v>
      </c>
      <c r="W3821">
        <v>0.00570858</v>
      </c>
      <c r="X3821" s="3">
        <v>38.0407</v>
      </c>
      <c r="Y3821" s="9">
        <v>0.121757323434469</v>
      </c>
      <c r="Z3821">
        <v>5014.953318312</v>
      </c>
      <c r="AA3821" s="4">
        <v>1671</v>
      </c>
      <c r="AB3821">
        <v>17.506</v>
      </c>
      <c r="AC3821">
        <v>4.2539</v>
      </c>
      <c r="AD3821" s="3">
        <v>2.3934</v>
      </c>
      <c r="AE3821" s="3">
        <v>625568</v>
      </c>
      <c r="AF3821">
        <v>0.0215422654283363</v>
      </c>
      <c r="AG3821">
        <v>0.912662582518053</v>
      </c>
      <c r="AH3821" s="3">
        <v>68687647</v>
      </c>
      <c r="AI3821" s="3">
        <v>119.5598</v>
      </c>
      <c r="AJ3821">
        <v>0.122355646731476</v>
      </c>
      <c r="AK3821">
        <v>0.007282219995258</v>
      </c>
      <c r="AL3821">
        <v>0.000765813253012048</v>
      </c>
      <c r="AM3821" s="3">
        <v>5710.73746312684</v>
      </c>
      <c r="AN3821" s="3">
        <v>0.5085</v>
      </c>
      <c r="AO3821" s="3">
        <v>263.644578313253</v>
      </c>
      <c r="AP3821" s="3">
        <v>40.1</v>
      </c>
      <c r="AQ3821" s="4">
        <v>1341</v>
      </c>
      <c r="AR3821" s="3">
        <v>4802.94</v>
      </c>
      <c r="AS3821" s="3">
        <v>950.24</v>
      </c>
      <c r="AT3821">
        <v>1</v>
      </c>
      <c r="AU3821">
        <v>3</v>
      </c>
      <c r="AV3821">
        <v>0</v>
      </c>
      <c r="AW3821">
        <v>1</v>
      </c>
      <c r="AX3821">
        <v>1</v>
      </c>
      <c r="AY3821">
        <v>0</v>
      </c>
      <c r="AZ3821">
        <v>0</v>
      </c>
      <c r="BA3821">
        <v>0</v>
      </c>
    </row>
    <row r="3822" spans="1:53">
      <c r="A3822" t="s">
        <v>4933</v>
      </c>
      <c r="B3822" t="s">
        <v>4913</v>
      </c>
      <c r="C3822">
        <v>2020</v>
      </c>
      <c r="D3822">
        <v>0.021319610054973</v>
      </c>
      <c r="E3822">
        <v>6.15060276844628</v>
      </c>
      <c r="F3822" s="2">
        <v>1.1721</v>
      </c>
      <c r="G3822">
        <v>2.27703398558187</v>
      </c>
      <c r="H3822" s="3">
        <v>2600</v>
      </c>
      <c r="I3822" s="4">
        <v>636</v>
      </c>
      <c r="J3822" s="4">
        <v>8612</v>
      </c>
      <c r="K3822">
        <v>11</v>
      </c>
      <c r="L3822" s="3">
        <v>0.05714742</v>
      </c>
      <c r="N3822">
        <v>11</v>
      </c>
      <c r="O3822" s="3">
        <v>590931</v>
      </c>
      <c r="P3822" s="3">
        <v>9.68</v>
      </c>
      <c r="Q3822" s="2">
        <v>29.0295918530479</v>
      </c>
      <c r="R3822" s="2">
        <v>0.000524</v>
      </c>
      <c r="S3822">
        <v>1</v>
      </c>
      <c r="T3822" s="2">
        <v>10043.6335219236</v>
      </c>
      <c r="U3822" s="2">
        <v>0.02726471</v>
      </c>
      <c r="V3822">
        <v>0.01119552</v>
      </c>
      <c r="W3822">
        <v>0.00477647</v>
      </c>
      <c r="X3822" s="3">
        <v>41.0015842804076</v>
      </c>
      <c r="Y3822" s="9">
        <v>0.114608064362036</v>
      </c>
      <c r="Z3822">
        <v>6485.84324719177</v>
      </c>
      <c r="AA3822" s="4">
        <v>1679</v>
      </c>
      <c r="AB3822">
        <v>18.1583</v>
      </c>
      <c r="AC3822">
        <v>4.6309</v>
      </c>
      <c r="AD3822" s="3">
        <v>2.4702</v>
      </c>
      <c r="AE3822" s="3">
        <v>700490</v>
      </c>
      <c r="AF3822">
        <v>0.0236034827848801</v>
      </c>
      <c r="AG3822">
        <v>0.90107623983233</v>
      </c>
      <c r="AH3822" s="3">
        <v>68687647</v>
      </c>
      <c r="AI3822" s="3">
        <v>137.7482</v>
      </c>
      <c r="AJ3822">
        <v>0.116414226347322</v>
      </c>
      <c r="AK3822">
        <v>0.008784044416</v>
      </c>
      <c r="AL3822">
        <v>0.000780780780780781</v>
      </c>
      <c r="AM3822" s="3">
        <v>5707.19230769231</v>
      </c>
      <c r="AN3822" s="3">
        <v>0.52</v>
      </c>
      <c r="AO3822" s="3">
        <v>272.647147147147</v>
      </c>
      <c r="AP3822" s="3">
        <v>41.8</v>
      </c>
      <c r="AQ3822" s="4">
        <v>1499</v>
      </c>
      <c r="AR3822" s="3">
        <v>4935.27</v>
      </c>
      <c r="AS3822" s="3">
        <v>970.42</v>
      </c>
      <c r="AT3822">
        <v>0</v>
      </c>
      <c r="AU3822">
        <v>3</v>
      </c>
      <c r="AV3822">
        <v>0</v>
      </c>
      <c r="AW3822">
        <v>1</v>
      </c>
      <c r="AX3822">
        <v>1</v>
      </c>
      <c r="AY3822">
        <v>0</v>
      </c>
      <c r="AZ3822">
        <v>0</v>
      </c>
      <c r="BA3822">
        <v>0</v>
      </c>
    </row>
    <row r="3823" spans="1:53">
      <c r="A3823" t="s">
        <v>4934</v>
      </c>
      <c r="B3823" t="s">
        <v>4913</v>
      </c>
      <c r="C3823">
        <v>2021</v>
      </c>
      <c r="D3823">
        <v>0.0239583543887803</v>
      </c>
      <c r="E3823">
        <v>6.93244789157251</v>
      </c>
      <c r="F3823" s="2">
        <v>1.1745</v>
      </c>
      <c r="G3823">
        <v>1.83461766449318</v>
      </c>
      <c r="H3823" s="3">
        <v>3940</v>
      </c>
      <c r="I3823" s="4">
        <v>886</v>
      </c>
      <c r="J3823" s="4">
        <v>12250</v>
      </c>
      <c r="K3823">
        <v>11</v>
      </c>
      <c r="L3823" s="3">
        <v>0.05560632</v>
      </c>
      <c r="N3823">
        <v>11</v>
      </c>
      <c r="O3823" s="3">
        <v>461312</v>
      </c>
      <c r="P3823" s="3">
        <v>9.718</v>
      </c>
      <c r="Q3823" s="2">
        <v>31.5695997407227</v>
      </c>
      <c r="R3823" s="2">
        <v>0.00022</v>
      </c>
      <c r="S3823">
        <v>1</v>
      </c>
      <c r="T3823" s="2">
        <v>0</v>
      </c>
      <c r="U3823" s="2">
        <v>0.02916407</v>
      </c>
      <c r="V3823">
        <v>0.01173339</v>
      </c>
      <c r="W3823">
        <v>0.00377779</v>
      </c>
      <c r="X3823" s="3">
        <v>42.5948</v>
      </c>
      <c r="Y3823" s="9">
        <v>0.108453659811355</v>
      </c>
      <c r="Z3823">
        <v>2673.97570512346</v>
      </c>
      <c r="AA3823" s="4">
        <v>1667</v>
      </c>
      <c r="AB3823">
        <v>19.4816</v>
      </c>
      <c r="AC3823">
        <v>4.8499</v>
      </c>
      <c r="AD3823" s="3">
        <v>2.5474</v>
      </c>
      <c r="AE3823" s="3">
        <v>782828</v>
      </c>
      <c r="AF3823">
        <v>0.0245819058774026</v>
      </c>
      <c r="AG3823">
        <v>0.908157145234678</v>
      </c>
      <c r="AH3823" s="3">
        <v>68687647</v>
      </c>
      <c r="AI3823" s="3">
        <v>137.9505</v>
      </c>
      <c r="AJ3823">
        <v>0.110086984726352</v>
      </c>
      <c r="AK3823">
        <v>0.008282527258032</v>
      </c>
      <c r="AL3823">
        <v>0.000673652694610778</v>
      </c>
      <c r="AM3823" s="3">
        <v>7076.82222222222</v>
      </c>
      <c r="AN3823" s="3">
        <v>0.45</v>
      </c>
      <c r="AO3823" s="3">
        <v>291.640718562874</v>
      </c>
      <c r="AP3823" s="3">
        <v>42</v>
      </c>
      <c r="AQ3823" s="4">
        <v>1636</v>
      </c>
      <c r="AR3823" s="3">
        <v>4985.65</v>
      </c>
      <c r="AS3823" s="3">
        <v>1020.8</v>
      </c>
      <c r="AT3823">
        <v>0</v>
      </c>
      <c r="AU3823">
        <v>3</v>
      </c>
      <c r="AV3823">
        <v>0</v>
      </c>
      <c r="AW3823">
        <v>1</v>
      </c>
      <c r="AX3823">
        <v>1</v>
      </c>
      <c r="AY3823">
        <v>0</v>
      </c>
      <c r="AZ3823">
        <v>1</v>
      </c>
      <c r="BA3823">
        <v>0</v>
      </c>
    </row>
    <row r="3824" spans="1:53">
      <c r="A3824" t="s">
        <v>4935</v>
      </c>
      <c r="B3824" t="s">
        <v>4913</v>
      </c>
      <c r="C3824">
        <v>2022</v>
      </c>
      <c r="D3824">
        <v>0.028875359559075</v>
      </c>
      <c r="E3824">
        <v>7.37963215260955</v>
      </c>
      <c r="F3824" s="2">
        <v>1.6491</v>
      </c>
      <c r="G3824">
        <v>1.74135944700461</v>
      </c>
      <c r="H3824" s="3">
        <v>4500</v>
      </c>
      <c r="I3824" s="4">
        <v>1146</v>
      </c>
      <c r="J3824" s="4">
        <v>10229</v>
      </c>
      <c r="K3824">
        <v>11</v>
      </c>
      <c r="L3824" s="3">
        <v>0.05439985</v>
      </c>
      <c r="N3824">
        <v>11</v>
      </c>
      <c r="O3824" s="3">
        <v>535001</v>
      </c>
      <c r="P3824" s="3">
        <v>9.756</v>
      </c>
      <c r="Q3824" s="2">
        <v>34.3261433668505</v>
      </c>
      <c r="R3824" s="2">
        <v>0.00022</v>
      </c>
      <c r="S3824">
        <v>1</v>
      </c>
      <c r="T3824" s="2">
        <v>0</v>
      </c>
      <c r="U3824" s="2">
        <v>0.03163752</v>
      </c>
      <c r="V3824">
        <v>0.01240518</v>
      </c>
      <c r="W3824">
        <v>0.0027439</v>
      </c>
      <c r="X3824" s="3">
        <v>46.0221</v>
      </c>
      <c r="Y3824" s="9">
        <v>0.109036260267092</v>
      </c>
      <c r="Z3824">
        <v>3458.25497655229</v>
      </c>
      <c r="AA3824" s="4">
        <v>1651</v>
      </c>
      <c r="AB3824">
        <v>21.1655</v>
      </c>
      <c r="AC3824">
        <v>5.381</v>
      </c>
      <c r="AD3824" s="3">
        <v>2.6248</v>
      </c>
      <c r="AE3824" s="3">
        <v>873136</v>
      </c>
      <c r="AF3824">
        <v>0.025966097662523</v>
      </c>
      <c r="AG3824">
        <v>0.899580681615417</v>
      </c>
      <c r="AH3824" s="3">
        <v>68687647</v>
      </c>
      <c r="AI3824" s="3">
        <v>132.1674</v>
      </c>
      <c r="AJ3824">
        <v>0.112323626015583</v>
      </c>
      <c r="AK3824">
        <v>0.0084722271456816</v>
      </c>
      <c r="AL3824">
        <v>0.000672645739910314</v>
      </c>
      <c r="AM3824" s="3">
        <v>7472.44444444444</v>
      </c>
      <c r="AN3824" s="3">
        <v>0.45</v>
      </c>
      <c r="AO3824" s="3">
        <v>316.375186846039</v>
      </c>
      <c r="AP3824" s="3">
        <v>42.02</v>
      </c>
      <c r="AQ3824" s="4">
        <v>1876</v>
      </c>
      <c r="AR3824" s="3">
        <v>4996.36</v>
      </c>
      <c r="AS3824" s="3">
        <v>1029.45</v>
      </c>
      <c r="AT3824">
        <v>1</v>
      </c>
      <c r="AU3824">
        <v>3</v>
      </c>
      <c r="AV3824">
        <v>0</v>
      </c>
      <c r="AW3824">
        <v>1</v>
      </c>
      <c r="AX3824">
        <v>1</v>
      </c>
      <c r="AY3824">
        <v>0</v>
      </c>
      <c r="AZ3824">
        <v>1</v>
      </c>
      <c r="BA3824">
        <v>0</v>
      </c>
    </row>
    <row r="3825" spans="1:53">
      <c r="A3825" t="s">
        <v>4936</v>
      </c>
      <c r="B3825" t="s">
        <v>4913</v>
      </c>
      <c r="C3825">
        <v>2023</v>
      </c>
      <c r="D3825">
        <v>0.0360423236270582</v>
      </c>
      <c r="E3825">
        <v>7.76429600645052</v>
      </c>
      <c r="F3825" s="2">
        <v>1.8477</v>
      </c>
      <c r="G3825">
        <v>1.71639670360898</v>
      </c>
      <c r="H3825" s="3">
        <v>4910</v>
      </c>
      <c r="I3825" s="4">
        <v>1801</v>
      </c>
      <c r="J3825" s="4">
        <v>8165</v>
      </c>
      <c r="L3825" s="3">
        <v>0.05568213</v>
      </c>
      <c r="N3825">
        <v>11</v>
      </c>
      <c r="O3825" s="3">
        <v>678760</v>
      </c>
      <c r="P3825" s="3">
        <v>9.794</v>
      </c>
      <c r="Q3825" s="2">
        <v>37.3295846603629</v>
      </c>
      <c r="R3825" s="2">
        <v>0.000325</v>
      </c>
      <c r="S3825">
        <v>1</v>
      </c>
      <c r="T3825" s="2">
        <v>43.6335219236209</v>
      </c>
      <c r="U3825" s="2">
        <v>0.03268821</v>
      </c>
      <c r="V3825">
        <v>0.01263576</v>
      </c>
      <c r="W3825">
        <v>0.00156794</v>
      </c>
      <c r="X3825" s="3">
        <v>47.8104</v>
      </c>
      <c r="Y3825" s="9">
        <v>0.119108745158544</v>
      </c>
      <c r="Z3825">
        <v>1425.76523005347</v>
      </c>
      <c r="AA3825" s="4">
        <v>1639.20011911852</v>
      </c>
      <c r="AB3825">
        <v>21.9011</v>
      </c>
      <c r="AC3825">
        <v>5.3548</v>
      </c>
      <c r="AD3825" s="3">
        <v>2.70683164116266</v>
      </c>
      <c r="AE3825" s="3">
        <v>975767.403685991</v>
      </c>
      <c r="AF3825">
        <v>0.0284529234966362</v>
      </c>
      <c r="AG3825">
        <v>0.889774042765374</v>
      </c>
      <c r="AH3825" s="3">
        <v>68687647</v>
      </c>
      <c r="AI3825" s="3">
        <v>120.383</v>
      </c>
      <c r="AJ3825">
        <v>0.116269093147218</v>
      </c>
      <c r="AK3825">
        <v>0.00798851291581931</v>
      </c>
      <c r="AL3825">
        <v>0.00072885213226435</v>
      </c>
      <c r="AM3825" s="3">
        <v>6998.79591836735</v>
      </c>
      <c r="AN3825" s="3">
        <v>0.49</v>
      </c>
      <c r="AO3825" s="3">
        <v>325.768641508873</v>
      </c>
      <c r="AP3825" s="3">
        <v>43.111</v>
      </c>
      <c r="AQ3825" s="4">
        <v>2047.45563709139</v>
      </c>
      <c r="AR3825" s="3">
        <v>5036.5</v>
      </c>
      <c r="AS3825" s="3">
        <v>1066.54</v>
      </c>
      <c r="AT3825">
        <v>3</v>
      </c>
      <c r="AU3825">
        <v>3</v>
      </c>
      <c r="AV3825">
        <v>0</v>
      </c>
      <c r="AW3825">
        <v>1</v>
      </c>
      <c r="AX3825">
        <v>1</v>
      </c>
      <c r="AY3825">
        <v>0</v>
      </c>
      <c r="AZ3825">
        <v>1</v>
      </c>
      <c r="BA3825">
        <v>0</v>
      </c>
    </row>
    <row r="3826" spans="1:53">
      <c r="A3826" t="s">
        <v>4937</v>
      </c>
      <c r="B3826" t="s">
        <v>4913</v>
      </c>
      <c r="C3826">
        <v>2024</v>
      </c>
      <c r="D3826">
        <v>0.0441189849789594</v>
      </c>
      <c r="E3826">
        <v>8.26513943526854</v>
      </c>
      <c r="F3826" s="2">
        <v>1.8377</v>
      </c>
      <c r="G3826">
        <v>0</v>
      </c>
      <c r="H3826" s="3">
        <v>383.912984616384</v>
      </c>
      <c r="I3826" s="4">
        <v>2329.51015801354</v>
      </c>
      <c r="J3826" s="4">
        <v>6817.94163265306</v>
      </c>
      <c r="K3826">
        <v>2</v>
      </c>
      <c r="L3826" s="3">
        <v>0.05568213</v>
      </c>
      <c r="O3826" s="3">
        <v>0</v>
      </c>
      <c r="P3826" s="3">
        <v>9.75585198851989</v>
      </c>
      <c r="Q3826" s="2">
        <v>40.5890694022232</v>
      </c>
      <c r="R3826" s="2">
        <v>0.000502</v>
      </c>
      <c r="S3826">
        <v>1</v>
      </c>
      <c r="T3826" s="2">
        <v>10043.6335219236</v>
      </c>
      <c r="U3826" s="2">
        <v>0.0301326161031174</v>
      </c>
      <c r="V3826">
        <v>0.0133592147910195</v>
      </c>
      <c r="W3826">
        <v>0.00215873320915485</v>
      </c>
      <c r="X3826" s="3">
        <v>49.2865</v>
      </c>
      <c r="Y3826" s="9">
        <v>0.119748583494403</v>
      </c>
      <c r="Z3826">
        <v>1843.9433435316</v>
      </c>
      <c r="AA3826" s="4">
        <v>1509.23002421308</v>
      </c>
      <c r="AB3826">
        <v>1623.46694460989</v>
      </c>
      <c r="AC3826">
        <f>AC3825*AC3824/AC3823</f>
        <v>5.94119029258335</v>
      </c>
      <c r="AD3826" s="3">
        <v>2.7890757995304</v>
      </c>
      <c r="AE3826" s="3">
        <v>1088333.13037445</v>
      </c>
      <c r="AF3826">
        <v>0.0304880838830841</v>
      </c>
      <c r="AG3826">
        <v>0.916752108020282</v>
      </c>
      <c r="AH3826" s="3">
        <v>68687647</v>
      </c>
      <c r="AI3826" s="3">
        <v>115.336356984571</v>
      </c>
      <c r="AJ3826">
        <v>0.0105965177837772</v>
      </c>
      <c r="AK3826">
        <v>0.00817147880961081</v>
      </c>
      <c r="AM3826" s="3">
        <v>7390.0561630305</v>
      </c>
      <c r="AN3826" s="3">
        <v>0.49</v>
      </c>
      <c r="AO3826" s="3">
        <v>332.754996299038</v>
      </c>
      <c r="AP3826" s="3">
        <v>43.912</v>
      </c>
      <c r="AQ3826" s="4">
        <v>2347.8158772515</v>
      </c>
      <c r="AR3826" s="3">
        <v>5109.38</v>
      </c>
      <c r="AS3826" s="3">
        <v>1139.42</v>
      </c>
      <c r="AT3826">
        <v>10</v>
      </c>
      <c r="AU3826">
        <v>3</v>
      </c>
      <c r="AV3826">
        <v>0</v>
      </c>
      <c r="AW3826">
        <v>1</v>
      </c>
      <c r="AX3826">
        <v>1</v>
      </c>
      <c r="AY3826">
        <v>0</v>
      </c>
      <c r="AZ3826">
        <v>2</v>
      </c>
      <c r="BA3826">
        <v>0</v>
      </c>
    </row>
    <row r="3827" spans="1:53">
      <c r="A3827" t="s">
        <v>4938</v>
      </c>
      <c r="B3827" t="s">
        <v>4939</v>
      </c>
      <c r="C3827">
        <v>2000</v>
      </c>
      <c r="D3827">
        <v>0.00350171137138744</v>
      </c>
      <c r="E3827">
        <v>0.870629640185201</v>
      </c>
      <c r="F3827" s="2">
        <v>0.13092034722215</v>
      </c>
      <c r="G3827">
        <v>1.53018368340111</v>
      </c>
      <c r="H3827" s="3">
        <v>336.357408973004</v>
      </c>
      <c r="I3827" s="4">
        <v>11</v>
      </c>
      <c r="J3827" s="4">
        <v>92</v>
      </c>
      <c r="K3827">
        <v>2</v>
      </c>
      <c r="L3827" s="3">
        <v>0.0773865082732287</v>
      </c>
      <c r="M3827" s="4">
        <v>15</v>
      </c>
      <c r="N3827">
        <v>7</v>
      </c>
      <c r="O3827" s="3">
        <v>131388</v>
      </c>
      <c r="P3827" s="3">
        <v>8.38640557802987</v>
      </c>
      <c r="Q3827" s="2">
        <v>0</v>
      </c>
      <c r="S3827">
        <v>0</v>
      </c>
      <c r="T3827" s="2">
        <v>0</v>
      </c>
      <c r="U3827" s="2">
        <v>0.00511225818978089</v>
      </c>
      <c r="V3827">
        <v>0.00391280044717719</v>
      </c>
      <c r="W3827">
        <v>0.0110614579111849</v>
      </c>
      <c r="X3827" s="3">
        <v>3.79121742927209</v>
      </c>
      <c r="Y3827" s="9">
        <v>0.199393209941829</v>
      </c>
      <c r="Z3827">
        <v>760.218758657559</v>
      </c>
      <c r="AA3827" s="4">
        <v>1434</v>
      </c>
      <c r="AB3827">
        <v>1.18</v>
      </c>
      <c r="AC3827">
        <v>0.19</v>
      </c>
      <c r="AD3827" s="3">
        <v>1.7331</v>
      </c>
      <c r="AE3827" s="3">
        <v>373450</v>
      </c>
      <c r="AF3827">
        <v>0.169986203556487</v>
      </c>
      <c r="AG3827">
        <v>0.840250748426336</v>
      </c>
      <c r="AH3827" s="3">
        <v>2131899</v>
      </c>
      <c r="AI3827" s="3">
        <v>7.64</v>
      </c>
      <c r="AJ3827">
        <v>0.197481953038497</v>
      </c>
      <c r="AK3827">
        <v>0.005836194691768</v>
      </c>
      <c r="AL3827">
        <v>0.000483866090059576</v>
      </c>
      <c r="AM3827" s="3">
        <v>1373.089375</v>
      </c>
      <c r="AN3827" s="3">
        <v>0.16</v>
      </c>
      <c r="AO3827" s="3">
        <v>35.6397616959506</v>
      </c>
      <c r="AP3827" s="3">
        <v>46.7700970632155</v>
      </c>
      <c r="AQ3827" s="4">
        <v>857</v>
      </c>
      <c r="AR3827" s="3">
        <v>1769.24367193676</v>
      </c>
      <c r="AS3827" s="3">
        <v>338.420793172119</v>
      </c>
      <c r="AT3827">
        <v>0</v>
      </c>
      <c r="AU3827">
        <v>0</v>
      </c>
      <c r="AV3827">
        <v>0</v>
      </c>
      <c r="AW3827">
        <v>0</v>
      </c>
      <c r="AX3827">
        <v>1</v>
      </c>
      <c r="AY3827">
        <v>0</v>
      </c>
      <c r="AZ3827">
        <v>0</v>
      </c>
      <c r="BA3827">
        <v>0</v>
      </c>
    </row>
    <row r="3828" spans="1:53">
      <c r="A3828" t="s">
        <v>4940</v>
      </c>
      <c r="B3828" t="s">
        <v>4939</v>
      </c>
      <c r="C3828">
        <v>2001</v>
      </c>
      <c r="D3828">
        <v>0.00344258175720734</v>
      </c>
      <c r="E3828">
        <v>1.09861228866811</v>
      </c>
      <c r="F3828" s="2">
        <v>0.0940501778373919</v>
      </c>
      <c r="G3828">
        <v>1.67062399873328</v>
      </c>
      <c r="H3828" s="3">
        <v>369.911159573446</v>
      </c>
      <c r="I3828" s="4">
        <v>12</v>
      </c>
      <c r="J3828" s="4">
        <v>91</v>
      </c>
      <c r="K3828">
        <v>2</v>
      </c>
      <c r="L3828" s="3">
        <v>0.0636577757973136</v>
      </c>
      <c r="M3828" s="4">
        <v>15</v>
      </c>
      <c r="N3828">
        <v>7</v>
      </c>
      <c r="O3828" s="3">
        <v>174319</v>
      </c>
      <c r="P3828" s="3">
        <v>8.50934205240507</v>
      </c>
      <c r="Q3828" s="2">
        <v>0</v>
      </c>
      <c r="S3828">
        <v>0</v>
      </c>
      <c r="T3828" s="2">
        <v>0</v>
      </c>
      <c r="U3828" s="2">
        <v>0.00525984047426231</v>
      </c>
      <c r="V3828">
        <v>0.00441046750955601</v>
      </c>
      <c r="W3828">
        <v>0.010721130747704</v>
      </c>
      <c r="X3828" s="3">
        <v>7.0012</v>
      </c>
      <c r="Y3828" s="9">
        <v>0.206228849252083</v>
      </c>
      <c r="Z3828">
        <v>21198.4117566089</v>
      </c>
      <c r="AA3828" s="4">
        <v>1304</v>
      </c>
      <c r="AB3828">
        <v>1.5709</v>
      </c>
      <c r="AC3828">
        <v>0.1909</v>
      </c>
      <c r="AD3828" s="3">
        <v>1.731</v>
      </c>
      <c r="AE3828" s="3">
        <v>373450</v>
      </c>
      <c r="AF3828">
        <v>0.150983444177161</v>
      </c>
      <c r="AG3828">
        <v>0.84633325921284</v>
      </c>
      <c r="AH3828" s="3">
        <v>2352911</v>
      </c>
      <c r="AI3828" s="3">
        <v>11.24</v>
      </c>
      <c r="AJ3828">
        <v>0.222134790831977</v>
      </c>
      <c r="AK3828">
        <v>0.0054075558298524</v>
      </c>
      <c r="AL3828">
        <v>0.000509638156908595</v>
      </c>
      <c r="AM3828" s="3">
        <v>1454.97058823529</v>
      </c>
      <c r="AN3828" s="3">
        <v>0.17</v>
      </c>
      <c r="AO3828" s="3">
        <v>47.0935635698654</v>
      </c>
      <c r="AP3828" s="3">
        <v>46.468006470881</v>
      </c>
      <c r="AQ3828" s="4">
        <v>757</v>
      </c>
      <c r="AR3828" s="3">
        <v>2130.08341501976</v>
      </c>
      <c r="AS3828" s="3">
        <v>450.543148790896</v>
      </c>
      <c r="AT3828">
        <v>0</v>
      </c>
      <c r="AU3828">
        <v>0</v>
      </c>
      <c r="AV3828">
        <v>0</v>
      </c>
      <c r="AW3828">
        <v>0</v>
      </c>
      <c r="AX3828">
        <v>1</v>
      </c>
      <c r="AY3828">
        <v>0</v>
      </c>
      <c r="AZ3828">
        <v>0</v>
      </c>
      <c r="BA3828">
        <v>0</v>
      </c>
    </row>
    <row r="3829" spans="1:53">
      <c r="A3829" t="s">
        <v>4941</v>
      </c>
      <c r="B3829" t="s">
        <v>4939</v>
      </c>
      <c r="C3829">
        <v>2002</v>
      </c>
      <c r="D3829">
        <v>0.00292101124951651</v>
      </c>
      <c r="E3829">
        <v>1.09861228866811</v>
      </c>
      <c r="F3829" s="2">
        <v>0.195956469248292</v>
      </c>
      <c r="G3829">
        <v>1.78964028395491</v>
      </c>
      <c r="H3829" s="3">
        <v>324.09</v>
      </c>
      <c r="I3829" s="4">
        <v>5</v>
      </c>
      <c r="J3829" s="4">
        <v>68</v>
      </c>
      <c r="K3829">
        <v>3</v>
      </c>
      <c r="L3829" s="3">
        <v>0.0710228606299582</v>
      </c>
      <c r="M3829" s="4">
        <v>15</v>
      </c>
      <c r="N3829">
        <v>7</v>
      </c>
      <c r="O3829" s="3">
        <v>119773</v>
      </c>
      <c r="P3829" s="3">
        <v>8.63227852678027</v>
      </c>
      <c r="Q3829" s="2">
        <v>6.33527627431155</v>
      </c>
      <c r="S3829">
        <v>0</v>
      </c>
      <c r="T3829" s="2">
        <v>0</v>
      </c>
      <c r="U3829" s="2">
        <v>0.00509497643191747</v>
      </c>
      <c r="V3829">
        <v>0.00310317388191537</v>
      </c>
      <c r="W3829">
        <v>0.010380803584223</v>
      </c>
      <c r="X3829" s="3">
        <v>3.6214</v>
      </c>
      <c r="Y3829" s="9">
        <v>0.196276078253642</v>
      </c>
      <c r="Z3829">
        <v>23658.02092415</v>
      </c>
      <c r="AA3829" s="4">
        <v>1239</v>
      </c>
      <c r="AB3829">
        <v>2.13</v>
      </c>
      <c r="AC3829">
        <v>0.29</v>
      </c>
      <c r="AD3829" s="3">
        <v>1.7337</v>
      </c>
      <c r="AE3829" s="3">
        <v>373450</v>
      </c>
      <c r="AF3829">
        <v>0.135856022083288</v>
      </c>
      <c r="AG3829">
        <v>0.850841037722464</v>
      </c>
      <c r="AH3829" s="3">
        <v>2685443</v>
      </c>
      <c r="AI3829" s="3">
        <v>14.8</v>
      </c>
      <c r="AJ3829">
        <v>0.229254284843316</v>
      </c>
      <c r="AK3829">
        <v>0.0034489840655424</v>
      </c>
      <c r="AL3829">
        <v>0.000475299290021686</v>
      </c>
      <c r="AM3829" s="3">
        <v>1718.04125</v>
      </c>
      <c r="AN3829" s="3">
        <v>0.16</v>
      </c>
      <c r="AO3829" s="3">
        <v>63.2831298458248</v>
      </c>
      <c r="AP3829" s="3">
        <v>43.35</v>
      </c>
      <c r="AQ3829" s="4">
        <v>709</v>
      </c>
      <c r="AR3829" s="3">
        <v>2115.7</v>
      </c>
      <c r="AS3829" s="3">
        <v>487.76</v>
      </c>
      <c r="AT3829">
        <v>0</v>
      </c>
      <c r="AU3829">
        <v>0</v>
      </c>
      <c r="AV3829">
        <v>0</v>
      </c>
      <c r="AW3829">
        <v>0</v>
      </c>
      <c r="AX3829">
        <v>1</v>
      </c>
      <c r="AY3829">
        <v>0</v>
      </c>
      <c r="AZ3829">
        <v>0</v>
      </c>
      <c r="BA3829">
        <v>0</v>
      </c>
    </row>
    <row r="3830" spans="1:53">
      <c r="A3830" t="s">
        <v>4942</v>
      </c>
      <c r="B3830" t="s">
        <v>4939</v>
      </c>
      <c r="C3830">
        <v>2003</v>
      </c>
      <c r="D3830">
        <v>0.00287168729049152</v>
      </c>
      <c r="E3830">
        <v>1.38629436111989</v>
      </c>
      <c r="F3830" s="2">
        <v>0.140770637813212</v>
      </c>
      <c r="G3830">
        <v>0.604754633202162</v>
      </c>
      <c r="H3830" s="3">
        <v>356.42</v>
      </c>
      <c r="I3830" s="4">
        <v>8</v>
      </c>
      <c r="J3830" s="4">
        <v>93</v>
      </c>
      <c r="K3830">
        <v>3</v>
      </c>
      <c r="L3830" s="3">
        <v>0.0627446755019215</v>
      </c>
      <c r="M3830" s="4">
        <v>14</v>
      </c>
      <c r="N3830">
        <v>7</v>
      </c>
      <c r="O3830" s="3">
        <v>90275.5002265961</v>
      </c>
      <c r="P3830" s="3">
        <v>8.75881925725569</v>
      </c>
      <c r="Q3830" s="2">
        <v>8.21715263841341</v>
      </c>
      <c r="S3830">
        <v>0</v>
      </c>
      <c r="T3830" s="2">
        <v>0</v>
      </c>
      <c r="U3830" s="2">
        <v>0.00524205982115325</v>
      </c>
      <c r="V3830">
        <v>0.00374453921364677</v>
      </c>
      <c r="W3830">
        <v>0.0100614180686032</v>
      </c>
      <c r="X3830" s="3">
        <v>6.6876</v>
      </c>
      <c r="Y3830" s="9">
        <v>0.203004855409918</v>
      </c>
      <c r="Z3830">
        <v>26003.5056967572</v>
      </c>
      <c r="AA3830" s="4">
        <v>1144</v>
      </c>
      <c r="AB3830">
        <v>2.78</v>
      </c>
      <c r="AC3830">
        <v>0.48</v>
      </c>
      <c r="AD3830" s="3">
        <v>1.7302</v>
      </c>
      <c r="AE3830" s="3">
        <v>373450</v>
      </c>
      <c r="AF3830">
        <v>0.111617316838658</v>
      </c>
      <c r="AG3830">
        <v>0.875375357873302</v>
      </c>
      <c r="AH3830" s="3">
        <v>3425074</v>
      </c>
      <c r="AI3830" s="3">
        <v>26.2</v>
      </c>
      <c r="AJ3830">
        <v>0.23853035898557</v>
      </c>
      <c r="AK3830">
        <v>0.0059618815298532</v>
      </c>
      <c r="AL3830">
        <v>0.000499720744289956</v>
      </c>
      <c r="AM3830" s="3">
        <v>1968.12176470588</v>
      </c>
      <c r="AN3830" s="3">
        <v>0.17</v>
      </c>
      <c r="AO3830" s="3">
        <v>81.8454393133249</v>
      </c>
      <c r="AP3830" s="3">
        <v>43.07</v>
      </c>
      <c r="AQ3830" s="4">
        <v>643</v>
      </c>
      <c r="AR3830" s="3">
        <v>2547.2</v>
      </c>
      <c r="AS3830" s="3">
        <v>649.36</v>
      </c>
      <c r="AT3830">
        <v>0</v>
      </c>
      <c r="AU3830">
        <v>0</v>
      </c>
      <c r="AV3830">
        <v>0</v>
      </c>
      <c r="AW3830">
        <v>0</v>
      </c>
      <c r="AX3830">
        <v>1</v>
      </c>
      <c r="AY3830">
        <v>0</v>
      </c>
      <c r="AZ3830">
        <v>0</v>
      </c>
      <c r="BA3830">
        <v>0</v>
      </c>
    </row>
    <row r="3831" spans="1:53">
      <c r="A3831" t="s">
        <v>4943</v>
      </c>
      <c r="B3831" t="s">
        <v>4939</v>
      </c>
      <c r="C3831">
        <v>2004</v>
      </c>
      <c r="D3831">
        <v>0.00243661050694231</v>
      </c>
      <c r="E3831">
        <v>1.6094379124341</v>
      </c>
      <c r="F3831" s="2">
        <v>0.2933</v>
      </c>
      <c r="G3831">
        <v>0.540579764668763</v>
      </c>
      <c r="H3831" s="3">
        <v>312.27</v>
      </c>
      <c r="I3831" s="4">
        <v>6</v>
      </c>
      <c r="J3831" s="4">
        <v>77</v>
      </c>
      <c r="K3831">
        <v>3</v>
      </c>
      <c r="L3831" s="3">
        <v>0.0565788386883621</v>
      </c>
      <c r="M3831" s="4">
        <v>14</v>
      </c>
      <c r="N3831">
        <v>7</v>
      </c>
      <c r="O3831" s="3">
        <v>131388</v>
      </c>
      <c r="P3831" s="3">
        <v>8.88535998773112</v>
      </c>
      <c r="Q3831" s="2">
        <v>10.6826470588235</v>
      </c>
      <c r="S3831">
        <v>0</v>
      </c>
      <c r="T3831" s="2">
        <v>0</v>
      </c>
      <c r="U3831" s="2">
        <v>0.00507775309425579</v>
      </c>
      <c r="V3831">
        <v>0.00467730301784514</v>
      </c>
      <c r="W3831">
        <v>0.00974203255298334</v>
      </c>
      <c r="X3831" s="3">
        <v>5.1977</v>
      </c>
      <c r="Y3831" s="9">
        <v>0.19320767696086</v>
      </c>
      <c r="Z3831">
        <v>29020.6402695872</v>
      </c>
      <c r="AA3831" s="4">
        <v>1073</v>
      </c>
      <c r="AB3831">
        <v>3.63</v>
      </c>
      <c r="AC3831">
        <v>0.51</v>
      </c>
      <c r="AD3831" s="3">
        <v>1.7349</v>
      </c>
      <c r="AE3831" s="3">
        <v>373450</v>
      </c>
      <c r="AF3831">
        <v>0.0879717868390249</v>
      </c>
      <c r="AG3831">
        <v>0.910487617402702</v>
      </c>
      <c r="AH3831" s="3">
        <v>5065830</v>
      </c>
      <c r="AI3831" s="3">
        <v>44.4</v>
      </c>
      <c r="AJ3831">
        <v>0.215628821331824</v>
      </c>
      <c r="AK3831">
        <v>0.0101623904369664</v>
      </c>
      <c r="AL3831">
        <v>0.000463096960926194</v>
      </c>
      <c r="AM3831" s="3">
        <v>2653.194375</v>
      </c>
      <c r="AN3831" s="3">
        <v>0.16</v>
      </c>
      <c r="AO3831" s="3">
        <v>105.125904486252</v>
      </c>
      <c r="AP3831" s="3">
        <v>40.18</v>
      </c>
      <c r="AQ3831" s="4">
        <v>645</v>
      </c>
      <c r="AR3831" s="3">
        <v>2530</v>
      </c>
      <c r="AS3831" s="3">
        <v>703</v>
      </c>
      <c r="AT3831">
        <v>0</v>
      </c>
      <c r="AU3831">
        <v>0</v>
      </c>
      <c r="AV3831">
        <v>0</v>
      </c>
      <c r="AW3831">
        <v>0</v>
      </c>
      <c r="AX3831">
        <v>1</v>
      </c>
      <c r="AY3831">
        <v>0</v>
      </c>
      <c r="AZ3831">
        <v>0</v>
      </c>
      <c r="BA3831">
        <v>0</v>
      </c>
    </row>
    <row r="3832" spans="1:53">
      <c r="A3832" t="s">
        <v>4944</v>
      </c>
      <c r="B3832" t="s">
        <v>4939</v>
      </c>
      <c r="C3832">
        <v>2005</v>
      </c>
      <c r="D3832">
        <v>0.00239546609956484</v>
      </c>
      <c r="E3832">
        <v>1.6094379124341</v>
      </c>
      <c r="F3832" s="2">
        <v>0.2107</v>
      </c>
      <c r="G3832">
        <v>0.544258825671545</v>
      </c>
      <c r="H3832" s="3">
        <v>6010.76</v>
      </c>
      <c r="I3832" s="4">
        <v>16</v>
      </c>
      <c r="J3832" s="4">
        <v>97</v>
      </c>
      <c r="K3832">
        <v>3</v>
      </c>
      <c r="L3832" s="3">
        <v>0.0534978487035309</v>
      </c>
      <c r="M3832" s="4">
        <v>18</v>
      </c>
      <c r="N3832">
        <v>7</v>
      </c>
      <c r="O3832" s="3">
        <v>174319</v>
      </c>
      <c r="P3832" s="3">
        <v>9.01561064402036</v>
      </c>
      <c r="Q3832" s="2">
        <v>12.9334000706631</v>
      </c>
      <c r="R3832" s="2">
        <v>0.00041</v>
      </c>
      <c r="S3832">
        <v>0</v>
      </c>
      <c r="T3832" s="2">
        <v>0</v>
      </c>
      <c r="U3832" s="2">
        <v>0.00522433927473878</v>
      </c>
      <c r="V3832">
        <v>0.00414962630309793</v>
      </c>
      <c r="W3832">
        <v>0.00944230006456126</v>
      </c>
      <c r="X3832" s="3">
        <v>10.3129</v>
      </c>
      <c r="Y3832" s="9">
        <v>0.199831262548664</v>
      </c>
      <c r="Z3832">
        <v>35273.1591448931</v>
      </c>
      <c r="AA3832" s="4">
        <v>1038</v>
      </c>
      <c r="AB3832">
        <v>4.39</v>
      </c>
      <c r="AC3832">
        <v>0.81</v>
      </c>
      <c r="AD3832" s="3">
        <v>1.7287</v>
      </c>
      <c r="AE3832" s="3">
        <v>373450</v>
      </c>
      <c r="AF3832">
        <v>0.0680780674688376</v>
      </c>
      <c r="AG3832">
        <v>0.920318126649086</v>
      </c>
      <c r="AH3832" s="3">
        <v>7933195</v>
      </c>
      <c r="AI3832" s="3">
        <v>77.6</v>
      </c>
      <c r="AJ3832">
        <v>0.211321717015931</v>
      </c>
      <c r="AK3832">
        <v>0.00689384858768</v>
      </c>
      <c r="AL3832">
        <v>0.000482913388063517</v>
      </c>
      <c r="AM3832" s="3">
        <v>3226.83176470588</v>
      </c>
      <c r="AN3832" s="3">
        <v>0.17</v>
      </c>
      <c r="AO3832" s="3">
        <v>124.781978808624</v>
      </c>
      <c r="AP3832" s="3">
        <v>39.66</v>
      </c>
      <c r="AQ3832" s="4">
        <v>795</v>
      </c>
      <c r="AR3832" s="3">
        <v>2640.2</v>
      </c>
      <c r="AS3832" s="3">
        <v>813.18</v>
      </c>
      <c r="AT3832">
        <v>0</v>
      </c>
      <c r="AU3832">
        <v>0</v>
      </c>
      <c r="AV3832">
        <v>0</v>
      </c>
      <c r="AW3832">
        <v>0</v>
      </c>
      <c r="AX3832">
        <v>1</v>
      </c>
      <c r="AY3832">
        <v>0</v>
      </c>
      <c r="AZ3832">
        <v>0</v>
      </c>
      <c r="BA3832">
        <v>0</v>
      </c>
    </row>
    <row r="3833" spans="1:53">
      <c r="A3833" t="s">
        <v>4945</v>
      </c>
      <c r="B3833" t="s">
        <v>4939</v>
      </c>
      <c r="C3833">
        <v>2006</v>
      </c>
      <c r="D3833">
        <v>0.00196091666363789</v>
      </c>
      <c r="E3833">
        <v>1.79175946922805</v>
      </c>
      <c r="F3833" s="2">
        <v>0.439</v>
      </c>
      <c r="G3833">
        <v>0.426526954596996</v>
      </c>
      <c r="H3833" s="3">
        <v>1418.06</v>
      </c>
      <c r="I3833" s="4">
        <v>12</v>
      </c>
      <c r="J3833" s="4">
        <v>151</v>
      </c>
      <c r="K3833">
        <v>3</v>
      </c>
      <c r="L3833" s="3">
        <v>0.0542412729066521</v>
      </c>
      <c r="M3833" s="4">
        <v>17</v>
      </c>
      <c r="N3833">
        <v>7</v>
      </c>
      <c r="O3833" s="3">
        <v>119773</v>
      </c>
      <c r="P3833" s="3">
        <v>9.1458613003096</v>
      </c>
      <c r="Q3833" s="2">
        <v>14.0259090239953</v>
      </c>
      <c r="R3833" s="2">
        <v>0.000502</v>
      </c>
      <c r="S3833">
        <v>0</v>
      </c>
      <c r="T3833" s="2">
        <v>0</v>
      </c>
      <c r="U3833" s="2">
        <v>0.00557103064066852</v>
      </c>
      <c r="V3833">
        <v>0.00320023326144661</v>
      </c>
      <c r="W3833">
        <v>0.00914256757613918</v>
      </c>
      <c r="X3833" s="3">
        <v>12.1305</v>
      </c>
      <c r="Y3833" s="9">
        <v>0.190187244256902</v>
      </c>
      <c r="Z3833">
        <v>47097.4130461691</v>
      </c>
      <c r="AA3833" s="4">
        <v>1009</v>
      </c>
      <c r="AB3833">
        <v>4.76</v>
      </c>
      <c r="AC3833">
        <v>1.09</v>
      </c>
      <c r="AD3833" s="3">
        <v>1.7369</v>
      </c>
      <c r="AE3833" s="3">
        <v>373450</v>
      </c>
      <c r="AF3833">
        <v>0.0576584983408032</v>
      </c>
      <c r="AG3833">
        <v>0.931226666217894</v>
      </c>
      <c r="AH3833" s="3">
        <v>10959989</v>
      </c>
      <c r="AI3833" s="3">
        <v>127.1</v>
      </c>
      <c r="AJ3833">
        <v>0.205282322007853</v>
      </c>
      <c r="AK3833">
        <v>0.006778488443168</v>
      </c>
      <c r="AL3833">
        <v>0.000506856644045842</v>
      </c>
      <c r="AM3833" s="3">
        <v>3598.29388888889</v>
      </c>
      <c r="AN3833" s="3">
        <v>0.18</v>
      </c>
      <c r="AO3833" s="3">
        <v>134.145242587222</v>
      </c>
      <c r="AP3833" s="3">
        <v>38.92</v>
      </c>
      <c r="AQ3833" s="4">
        <v>867</v>
      </c>
      <c r="AR3833" s="3">
        <v>2774</v>
      </c>
      <c r="AS3833" s="3">
        <v>816</v>
      </c>
      <c r="AT3833">
        <v>0</v>
      </c>
      <c r="AU3833">
        <v>0</v>
      </c>
      <c r="AV3833">
        <v>0</v>
      </c>
      <c r="AW3833">
        <v>0</v>
      </c>
      <c r="AX3833">
        <v>1</v>
      </c>
      <c r="AY3833">
        <v>0</v>
      </c>
      <c r="AZ3833">
        <v>0</v>
      </c>
      <c r="BA3833">
        <v>0</v>
      </c>
    </row>
    <row r="3834" spans="1:53">
      <c r="A3834" t="s">
        <v>4946</v>
      </c>
      <c r="B3834" t="s">
        <v>4939</v>
      </c>
      <c r="C3834">
        <v>2007</v>
      </c>
      <c r="D3834">
        <v>0.016776439417969</v>
      </c>
      <c r="E3834">
        <v>2.07944154167984</v>
      </c>
      <c r="F3834" s="2">
        <v>0.33</v>
      </c>
      <c r="G3834">
        <v>0.43347701005228</v>
      </c>
      <c r="H3834" s="3">
        <v>232.47</v>
      </c>
      <c r="I3834" s="4">
        <v>23</v>
      </c>
      <c r="J3834" s="4">
        <v>192</v>
      </c>
      <c r="K3834">
        <v>3</v>
      </c>
      <c r="L3834" s="3">
        <v>0.0556109774465505</v>
      </c>
      <c r="M3834" s="4">
        <v>17</v>
      </c>
      <c r="N3834">
        <v>7</v>
      </c>
      <c r="O3834" s="3">
        <v>130505</v>
      </c>
      <c r="P3834" s="3">
        <v>9.2799306501548</v>
      </c>
      <c r="Q3834" s="2">
        <v>15.0845357174471</v>
      </c>
      <c r="R3834" s="2">
        <v>0</v>
      </c>
      <c r="S3834">
        <v>0</v>
      </c>
      <c r="T3834" s="2">
        <v>0</v>
      </c>
      <c r="U3834" s="2">
        <v>0.00677339901477833</v>
      </c>
      <c r="V3834">
        <v>0.0047333517032459</v>
      </c>
      <c r="W3834">
        <v>0.00886127878806959</v>
      </c>
      <c r="X3834" s="3">
        <v>14.2565</v>
      </c>
      <c r="Y3834" s="9">
        <v>0.196707282745327</v>
      </c>
      <c r="Z3834">
        <v>48829.6474709875</v>
      </c>
      <c r="AA3834" s="4">
        <v>940</v>
      </c>
      <c r="AB3834">
        <v>5.1123</v>
      </c>
      <c r="AC3834">
        <v>1.7095</v>
      </c>
      <c r="AD3834" s="3">
        <v>1.726</v>
      </c>
      <c r="AE3834" s="3">
        <v>373450</v>
      </c>
      <c r="AF3834">
        <v>0.0453286817977517</v>
      </c>
      <c r="AG3834">
        <v>0.919602248555084</v>
      </c>
      <c r="AH3834" s="3">
        <v>14652663</v>
      </c>
      <c r="AI3834" s="3">
        <v>193.33</v>
      </c>
      <c r="AJ3834">
        <v>0.204378322233096</v>
      </c>
      <c r="AK3834">
        <v>0.0102867191258364</v>
      </c>
      <c r="AL3834">
        <v>0.000614576640500601</v>
      </c>
      <c r="AM3834" s="3">
        <v>3744.86954545455</v>
      </c>
      <c r="AN3834" s="3">
        <v>0.22</v>
      </c>
      <c r="AO3834" s="3">
        <v>142.813643601419</v>
      </c>
      <c r="AP3834" s="3">
        <v>38.78</v>
      </c>
      <c r="AQ3834" s="4">
        <v>892</v>
      </c>
      <c r="AR3834" s="3">
        <v>2660</v>
      </c>
      <c r="AS3834" s="3">
        <v>709</v>
      </c>
      <c r="AT3834">
        <v>3</v>
      </c>
      <c r="AU3834">
        <v>0</v>
      </c>
      <c r="AV3834">
        <v>0</v>
      </c>
      <c r="AW3834">
        <v>0</v>
      </c>
      <c r="AX3834">
        <v>1</v>
      </c>
      <c r="AY3834">
        <v>0</v>
      </c>
      <c r="AZ3834">
        <v>0</v>
      </c>
      <c r="BA3834">
        <v>0</v>
      </c>
    </row>
    <row r="3835" spans="1:53">
      <c r="A3835" t="s">
        <v>4947</v>
      </c>
      <c r="B3835" t="s">
        <v>4939</v>
      </c>
      <c r="C3835">
        <v>2008</v>
      </c>
      <c r="D3835">
        <v>0.0182899511119207</v>
      </c>
      <c r="E3835">
        <v>2.07944154167984</v>
      </c>
      <c r="F3835" s="2">
        <v>0.4221</v>
      </c>
      <c r="G3835">
        <v>0.747228850405442</v>
      </c>
      <c r="H3835" s="3">
        <v>4613.79</v>
      </c>
      <c r="I3835" s="4">
        <v>14</v>
      </c>
      <c r="J3835" s="4">
        <v>209</v>
      </c>
      <c r="K3835">
        <v>3</v>
      </c>
      <c r="L3835" s="3">
        <v>0.05817058</v>
      </c>
      <c r="M3835" s="4">
        <v>18</v>
      </c>
      <c r="N3835">
        <v>7</v>
      </c>
      <c r="O3835" s="3">
        <v>376412</v>
      </c>
      <c r="P3835" s="3">
        <v>9.414</v>
      </c>
      <c r="Q3835" s="2">
        <v>16.0481291269259</v>
      </c>
      <c r="R3835" s="2">
        <v>0</v>
      </c>
      <c r="S3835">
        <v>0</v>
      </c>
      <c r="T3835" s="2">
        <v>0</v>
      </c>
      <c r="U3835" s="2">
        <v>0.00619962802231866</v>
      </c>
      <c r="V3835">
        <v>0.00454412671621929</v>
      </c>
      <c r="W3835">
        <v>0.00857999</v>
      </c>
      <c r="X3835" s="3">
        <v>13.8678</v>
      </c>
      <c r="Y3835" s="9">
        <v>0.187214030244574</v>
      </c>
      <c r="Z3835">
        <v>51994.0715434084</v>
      </c>
      <c r="AA3835" s="4">
        <v>930</v>
      </c>
      <c r="AB3835">
        <v>5.4684</v>
      </c>
      <c r="AC3835">
        <v>1.4894</v>
      </c>
      <c r="AD3835" s="3">
        <v>1.7404</v>
      </c>
      <c r="AE3835" s="3">
        <v>373450</v>
      </c>
      <c r="AF3835">
        <v>0.0384615503449799</v>
      </c>
      <c r="AG3835">
        <v>0.894812577570649</v>
      </c>
      <c r="AH3835" s="3">
        <v>18679514</v>
      </c>
      <c r="AI3835" s="3">
        <v>198.35</v>
      </c>
      <c r="AJ3835">
        <v>0.198902315345165</v>
      </c>
      <c r="AK3835">
        <v>0.00548468169928</v>
      </c>
      <c r="AL3835">
        <v>0.00055363321799308</v>
      </c>
      <c r="AM3835" s="3">
        <v>4854.8485</v>
      </c>
      <c r="AN3835" s="3">
        <v>0.2</v>
      </c>
      <c r="AO3835" s="3">
        <v>151.374394463668</v>
      </c>
      <c r="AP3835" s="3">
        <v>34.43</v>
      </c>
      <c r="AQ3835" s="4">
        <v>981</v>
      </c>
      <c r="AR3835" s="3">
        <v>2735</v>
      </c>
      <c r="AS3835" s="3">
        <v>708</v>
      </c>
      <c r="AT3835">
        <v>6</v>
      </c>
      <c r="AU3835">
        <v>0</v>
      </c>
      <c r="AV3835">
        <v>0</v>
      </c>
      <c r="AW3835">
        <v>0</v>
      </c>
      <c r="AX3835">
        <v>1</v>
      </c>
      <c r="AY3835">
        <v>0</v>
      </c>
      <c r="AZ3835">
        <v>0</v>
      </c>
      <c r="BA3835">
        <v>0</v>
      </c>
    </row>
    <row r="3836" spans="1:53">
      <c r="A3836" t="s">
        <v>4948</v>
      </c>
      <c r="B3836" t="s">
        <v>4939</v>
      </c>
      <c r="C3836">
        <v>2009</v>
      </c>
      <c r="D3836">
        <v>0.0225740286114823</v>
      </c>
      <c r="E3836">
        <v>2.30258509299405</v>
      </c>
      <c r="F3836" s="2">
        <v>0.0592</v>
      </c>
      <c r="G3836">
        <v>0.824004989223889</v>
      </c>
      <c r="H3836" s="3">
        <v>490</v>
      </c>
      <c r="I3836" s="4">
        <v>40</v>
      </c>
      <c r="J3836" s="4">
        <v>341</v>
      </c>
      <c r="K3836">
        <v>3</v>
      </c>
      <c r="L3836" s="3">
        <v>0.05600779</v>
      </c>
      <c r="M3836" s="4">
        <v>19</v>
      </c>
      <c r="N3836">
        <v>7</v>
      </c>
      <c r="O3836" s="3">
        <v>412295</v>
      </c>
      <c r="P3836" s="3">
        <v>9.552</v>
      </c>
      <c r="Q3836" s="2">
        <v>17.6883086538742</v>
      </c>
      <c r="R3836" s="2">
        <v>0</v>
      </c>
      <c r="S3836">
        <v>0</v>
      </c>
      <c r="T3836" s="2">
        <v>0</v>
      </c>
      <c r="U3836" s="2">
        <v>0.00534600534600535</v>
      </c>
      <c r="V3836">
        <v>0.00427285212879597</v>
      </c>
      <c r="W3836">
        <v>0.00831601</v>
      </c>
      <c r="X3836" s="3">
        <v>13.2324</v>
      </c>
      <c r="Y3836" s="9">
        <v>0.170148357553527</v>
      </c>
      <c r="Z3836">
        <v>55301.4605500903</v>
      </c>
      <c r="AA3836" s="4">
        <v>898</v>
      </c>
      <c r="AB3836">
        <v>6.0563</v>
      </c>
      <c r="AC3836">
        <v>1.3247</v>
      </c>
      <c r="AD3836" s="3">
        <v>1.7214</v>
      </c>
      <c r="AE3836" s="3">
        <v>373450</v>
      </c>
      <c r="AF3836">
        <v>0.0354370009925587</v>
      </c>
      <c r="AG3836">
        <v>0.891228950829441</v>
      </c>
      <c r="AH3836" s="3">
        <v>23258661</v>
      </c>
      <c r="AI3836" s="3">
        <v>213.59</v>
      </c>
      <c r="AJ3836">
        <v>0.172986418504861</v>
      </c>
      <c r="AK3836">
        <v>0.0101087459775</v>
      </c>
      <c r="AL3836">
        <v>0.000493339911198816</v>
      </c>
      <c r="AM3836" s="3">
        <v>5854.67777777778</v>
      </c>
      <c r="AN3836" s="3">
        <v>0.18</v>
      </c>
      <c r="AO3836" s="3">
        <v>165.989694677411</v>
      </c>
      <c r="AP3836" s="3">
        <v>35.17</v>
      </c>
      <c r="AQ3836" s="4">
        <v>1053</v>
      </c>
      <c r="AR3836" s="3">
        <v>2763</v>
      </c>
      <c r="AS3836" s="3">
        <v>708</v>
      </c>
      <c r="AT3836">
        <v>7</v>
      </c>
      <c r="AU3836">
        <v>0</v>
      </c>
      <c r="AV3836">
        <v>0</v>
      </c>
      <c r="AW3836">
        <v>0</v>
      </c>
      <c r="AX3836">
        <v>1</v>
      </c>
      <c r="AY3836">
        <v>0</v>
      </c>
      <c r="AZ3836">
        <v>0</v>
      </c>
      <c r="BA3836">
        <v>0</v>
      </c>
    </row>
    <row r="3837" spans="1:53">
      <c r="A3837" t="s">
        <v>4949</v>
      </c>
      <c r="B3837" t="s">
        <v>4939</v>
      </c>
      <c r="C3837">
        <v>2010</v>
      </c>
      <c r="D3837">
        <v>0.0231288106840247</v>
      </c>
      <c r="E3837">
        <v>2.70805020110221</v>
      </c>
      <c r="F3837" s="2">
        <v>0.1677</v>
      </c>
      <c r="G3837">
        <v>0.7489135096568</v>
      </c>
      <c r="H3837" s="3">
        <v>9724.94128274616</v>
      </c>
      <c r="I3837" s="4">
        <v>73</v>
      </c>
      <c r="J3837" s="4">
        <v>532</v>
      </c>
      <c r="K3837">
        <v>5</v>
      </c>
      <c r="L3837" s="3">
        <v>0.05685396</v>
      </c>
      <c r="M3837" s="4">
        <v>19</v>
      </c>
      <c r="N3837">
        <v>7</v>
      </c>
      <c r="O3837" s="3">
        <v>500502</v>
      </c>
      <c r="P3837" s="3">
        <v>9.69</v>
      </c>
      <c r="Q3837" s="2">
        <v>19.4555461473328</v>
      </c>
      <c r="R3837" s="2">
        <v>0.000812</v>
      </c>
      <c r="S3837">
        <v>0</v>
      </c>
      <c r="T3837" s="2">
        <v>0</v>
      </c>
      <c r="U3837" s="2">
        <v>0.00526478786001858</v>
      </c>
      <c r="V3837">
        <v>0.0038278019141954</v>
      </c>
      <c r="W3837">
        <v>0.00805203</v>
      </c>
      <c r="X3837" s="3">
        <v>14.513</v>
      </c>
      <c r="Y3837" s="9">
        <v>0.142770385286493</v>
      </c>
      <c r="Z3837">
        <v>72358.5325180656</v>
      </c>
      <c r="AA3837" s="4">
        <v>869</v>
      </c>
      <c r="AB3837">
        <v>6.72</v>
      </c>
      <c r="AC3837">
        <v>1.6</v>
      </c>
      <c r="AD3837" s="3">
        <v>1.7466</v>
      </c>
      <c r="AE3837" s="3">
        <v>373450</v>
      </c>
      <c r="AF3837">
        <v>0.0302910872500924</v>
      </c>
      <c r="AG3837">
        <v>0.882815791986006</v>
      </c>
      <c r="AH3837" s="3">
        <v>28241400</v>
      </c>
      <c r="AI3837" s="3">
        <v>234.66</v>
      </c>
      <c r="AJ3837">
        <v>0.144282670748413</v>
      </c>
      <c r="AK3837">
        <v>0.007708960182</v>
      </c>
      <c r="AL3837">
        <v>0.000461931416770828</v>
      </c>
      <c r="AM3837" s="3">
        <v>7252.18176470588</v>
      </c>
      <c r="AN3837" s="3">
        <v>0.17</v>
      </c>
      <c r="AO3837" s="3">
        <v>187.302320526058</v>
      </c>
      <c r="AP3837" s="3">
        <v>39.59</v>
      </c>
      <c r="AQ3837" s="4">
        <v>1108</v>
      </c>
      <c r="AR3837" s="3">
        <v>3280</v>
      </c>
      <c r="AS3837" s="3">
        <v>713</v>
      </c>
      <c r="AT3837">
        <v>0</v>
      </c>
      <c r="AU3837">
        <v>0</v>
      </c>
      <c r="AV3837">
        <v>0</v>
      </c>
      <c r="AW3837">
        <v>0</v>
      </c>
      <c r="AX3837">
        <v>1</v>
      </c>
      <c r="AY3837">
        <v>0</v>
      </c>
      <c r="AZ3837">
        <v>0</v>
      </c>
      <c r="BA3837">
        <v>0</v>
      </c>
    </row>
    <row r="3838" spans="1:53">
      <c r="A3838" t="s">
        <v>4950</v>
      </c>
      <c r="B3838" t="s">
        <v>4939</v>
      </c>
      <c r="C3838">
        <v>2011</v>
      </c>
      <c r="D3838">
        <v>0.0224940486179741</v>
      </c>
      <c r="E3838">
        <v>2.83321334405622</v>
      </c>
      <c r="F3838" s="2">
        <v>0.1801</v>
      </c>
      <c r="G3838">
        <v>0.862605919182922</v>
      </c>
      <c r="H3838" s="3">
        <v>544.41</v>
      </c>
      <c r="I3838" s="4">
        <v>111</v>
      </c>
      <c r="J3838" s="4">
        <v>747</v>
      </c>
      <c r="K3838">
        <v>5</v>
      </c>
      <c r="L3838" s="3">
        <v>0.05874553</v>
      </c>
      <c r="M3838" s="4">
        <v>25</v>
      </c>
      <c r="N3838">
        <v>7</v>
      </c>
      <c r="O3838" s="3">
        <v>340009</v>
      </c>
      <c r="P3838" s="3">
        <v>9.721</v>
      </c>
      <c r="Q3838" s="2">
        <v>20.5837029455248</v>
      </c>
      <c r="R3838" s="2">
        <v>0</v>
      </c>
      <c r="S3838">
        <v>0</v>
      </c>
      <c r="T3838" s="2">
        <v>0</v>
      </c>
      <c r="U3838" s="2">
        <v>0.00608948901244374</v>
      </c>
      <c r="V3838">
        <v>0.00404201083519679</v>
      </c>
      <c r="W3838">
        <v>0.00820757</v>
      </c>
      <c r="X3838" s="3">
        <v>16.5583</v>
      </c>
      <c r="Y3838" s="9">
        <v>0.144903623234116</v>
      </c>
      <c r="Z3838">
        <v>84382.1472188298</v>
      </c>
      <c r="AA3838" s="4">
        <v>860</v>
      </c>
      <c r="AB3838">
        <v>7.24</v>
      </c>
      <c r="AC3838">
        <v>1.78</v>
      </c>
      <c r="AD3838" s="3">
        <v>1.7133</v>
      </c>
      <c r="AE3838" s="3">
        <v>373450</v>
      </c>
      <c r="AF3838">
        <v>0.0263677442103579</v>
      </c>
      <c r="AG3838">
        <v>0.879011981666775</v>
      </c>
      <c r="AH3838" s="3">
        <v>33536979</v>
      </c>
      <c r="AI3838" s="3">
        <v>276.79</v>
      </c>
      <c r="AJ3838">
        <v>0.14759502092686</v>
      </c>
      <c r="AK3838">
        <v>0.0069850039237952</v>
      </c>
      <c r="AL3838">
        <v>0.000621621621621622</v>
      </c>
      <c r="AM3838" s="3">
        <v>6157.88608695652</v>
      </c>
      <c r="AN3838" s="3">
        <v>0.23</v>
      </c>
      <c r="AO3838" s="3">
        <v>195.667567567568</v>
      </c>
      <c r="AP3838" s="3">
        <v>39.26</v>
      </c>
      <c r="AQ3838" s="4">
        <v>1061</v>
      </c>
      <c r="AR3838" s="3">
        <v>3320</v>
      </c>
      <c r="AS3838" s="3">
        <v>739</v>
      </c>
      <c r="AT3838">
        <v>0</v>
      </c>
      <c r="AU3838">
        <v>0</v>
      </c>
      <c r="AV3838">
        <v>0</v>
      </c>
      <c r="AW3838">
        <v>0</v>
      </c>
      <c r="AX3838">
        <v>1</v>
      </c>
      <c r="AY3838">
        <v>0</v>
      </c>
      <c r="AZ3838">
        <v>0</v>
      </c>
      <c r="BA3838">
        <v>0</v>
      </c>
    </row>
    <row r="3839" spans="1:53">
      <c r="A3839" t="s">
        <v>4951</v>
      </c>
      <c r="B3839" t="s">
        <v>4939</v>
      </c>
      <c r="C3839">
        <v>2012</v>
      </c>
      <c r="D3839">
        <v>0.0197800330661371</v>
      </c>
      <c r="E3839">
        <v>2.89037175789616</v>
      </c>
      <c r="F3839" s="2">
        <v>0.4457</v>
      </c>
      <c r="G3839">
        <v>0.867061219753095</v>
      </c>
      <c r="H3839" s="3">
        <v>3071.17</v>
      </c>
      <c r="I3839" s="4">
        <v>188</v>
      </c>
      <c r="J3839" s="4">
        <v>831</v>
      </c>
      <c r="K3839">
        <v>5</v>
      </c>
      <c r="L3839" s="3">
        <v>0.0585937</v>
      </c>
      <c r="M3839" s="4">
        <v>24</v>
      </c>
      <c r="N3839">
        <v>7</v>
      </c>
      <c r="O3839" s="3">
        <v>442750</v>
      </c>
      <c r="P3839" s="3">
        <v>9.752</v>
      </c>
      <c r="Q3839" s="2">
        <v>22.4429465025278</v>
      </c>
      <c r="R3839" s="2">
        <v>0.000344</v>
      </c>
      <c r="S3839">
        <v>0</v>
      </c>
      <c r="T3839" s="2">
        <v>0</v>
      </c>
      <c r="U3839" s="2">
        <v>0.00603015075376884</v>
      </c>
      <c r="V3839">
        <v>0.00253486008724528</v>
      </c>
      <c r="W3839">
        <v>0.00552764</v>
      </c>
      <c r="X3839" s="3">
        <v>18.1027</v>
      </c>
      <c r="Y3839" s="9">
        <v>0.129868087987882</v>
      </c>
      <c r="Z3839">
        <v>92307.2656683306</v>
      </c>
      <c r="AA3839" s="4">
        <v>833</v>
      </c>
      <c r="AB3839">
        <v>7.86</v>
      </c>
      <c r="AC3839">
        <v>2.01</v>
      </c>
      <c r="AD3839" s="3">
        <v>1.7574</v>
      </c>
      <c r="AE3839" s="3">
        <v>373451</v>
      </c>
      <c r="AF3839">
        <v>0.0242334351336044</v>
      </c>
      <c r="AG3839">
        <v>0.868952461713287</v>
      </c>
      <c r="AH3839" s="3">
        <v>39048791</v>
      </c>
      <c r="AI3839" s="3">
        <v>275.61</v>
      </c>
      <c r="AJ3839">
        <v>0.130735517535759</v>
      </c>
      <c r="AK3839">
        <v>0.0090231474106368</v>
      </c>
      <c r="AL3839">
        <v>0.000653416825483256</v>
      </c>
      <c r="AM3839" s="3">
        <v>6421.07</v>
      </c>
      <c r="AN3839" s="3">
        <v>0.24</v>
      </c>
      <c r="AO3839" s="3">
        <v>213.925946093112</v>
      </c>
      <c r="AP3839" s="3">
        <v>38.66</v>
      </c>
      <c r="AQ3839" s="4">
        <v>1155</v>
      </c>
      <c r="AR3839" s="3">
        <v>3433</v>
      </c>
      <c r="AS3839" s="3">
        <v>758</v>
      </c>
      <c r="AT3839">
        <v>0</v>
      </c>
      <c r="AU3839">
        <v>0</v>
      </c>
      <c r="AV3839">
        <v>0</v>
      </c>
      <c r="AW3839">
        <v>0</v>
      </c>
      <c r="AX3839">
        <v>1</v>
      </c>
      <c r="AY3839">
        <v>0</v>
      </c>
      <c r="AZ3839">
        <v>0</v>
      </c>
      <c r="BA3839">
        <v>0</v>
      </c>
    </row>
    <row r="3840" spans="1:53">
      <c r="A3840" t="s">
        <v>4952</v>
      </c>
      <c r="B3840" t="s">
        <v>4939</v>
      </c>
      <c r="C3840">
        <v>2013</v>
      </c>
      <c r="D3840">
        <v>0.0209314477885036</v>
      </c>
      <c r="E3840">
        <v>2.99573227355399</v>
      </c>
      <c r="F3840" s="2">
        <v>0.3973</v>
      </c>
      <c r="G3840">
        <v>1.00339777150618</v>
      </c>
      <c r="H3840" s="3">
        <v>3400</v>
      </c>
      <c r="I3840" s="4">
        <v>156</v>
      </c>
      <c r="J3840" s="4">
        <v>1056</v>
      </c>
      <c r="K3840">
        <v>6</v>
      </c>
      <c r="L3840" s="3">
        <v>0.06156252</v>
      </c>
      <c r="M3840" s="4">
        <v>27</v>
      </c>
      <c r="N3840">
        <v>7</v>
      </c>
      <c r="O3840" s="3">
        <v>399104</v>
      </c>
      <c r="P3840" s="3">
        <v>9.783</v>
      </c>
      <c r="Q3840" s="2">
        <v>23.8735892944318</v>
      </c>
      <c r="R3840" s="2">
        <v>0.00129</v>
      </c>
      <c r="S3840">
        <v>0</v>
      </c>
      <c r="T3840" s="2">
        <v>0</v>
      </c>
      <c r="U3840" s="2">
        <v>0.0082995951417004</v>
      </c>
      <c r="V3840">
        <v>0.00411571993348997</v>
      </c>
      <c r="W3840">
        <v>0.00708502</v>
      </c>
      <c r="X3840" s="3">
        <v>27.0659</v>
      </c>
      <c r="Y3840" s="9">
        <v>0.121954283695296</v>
      </c>
      <c r="Z3840">
        <v>99679.3808734107</v>
      </c>
      <c r="AA3840" s="4">
        <v>817</v>
      </c>
      <c r="AB3840">
        <v>8.31</v>
      </c>
      <c r="AC3840">
        <v>2.21</v>
      </c>
      <c r="AD3840" s="3">
        <v>1.6993</v>
      </c>
      <c r="AE3840" s="3">
        <v>373454</v>
      </c>
      <c r="AF3840">
        <v>0.0219271069627991</v>
      </c>
      <c r="AG3840">
        <v>0.861192125490404</v>
      </c>
      <c r="AH3840" s="3">
        <v>44680499</v>
      </c>
      <c r="AI3840" s="3">
        <v>319.04</v>
      </c>
      <c r="AJ3840">
        <v>0.12225493017602</v>
      </c>
      <c r="AK3840">
        <v>0.0119401751120256</v>
      </c>
      <c r="AL3840">
        <v>0.0011147362697118</v>
      </c>
      <c r="AM3840" s="3">
        <v>4154.05195121951</v>
      </c>
      <c r="AN3840" s="3">
        <v>0.41</v>
      </c>
      <c r="AO3840" s="3">
        <v>226.033170201196</v>
      </c>
      <c r="AP3840" s="3">
        <v>39.8</v>
      </c>
      <c r="AQ3840" s="4">
        <v>1211</v>
      </c>
      <c r="AR3840" s="3">
        <v>3522</v>
      </c>
      <c r="AS3840" s="3">
        <v>776</v>
      </c>
      <c r="AT3840">
        <v>8</v>
      </c>
      <c r="AU3840">
        <v>0</v>
      </c>
      <c r="AV3840">
        <v>0</v>
      </c>
      <c r="AW3840">
        <v>0</v>
      </c>
      <c r="AX3840">
        <v>1</v>
      </c>
      <c r="AY3840">
        <v>0</v>
      </c>
      <c r="AZ3840">
        <v>0</v>
      </c>
      <c r="BA3840">
        <v>0</v>
      </c>
    </row>
    <row r="3841" spans="1:53">
      <c r="A3841" t="s">
        <v>4953</v>
      </c>
      <c r="B3841" t="s">
        <v>4939</v>
      </c>
      <c r="C3841">
        <v>2014</v>
      </c>
      <c r="D3841">
        <v>0.0214588751650823</v>
      </c>
      <c r="E3841">
        <v>3.43398720448515</v>
      </c>
      <c r="F3841" s="2">
        <v>0.8675</v>
      </c>
      <c r="G3841">
        <v>1.12053070550168</v>
      </c>
      <c r="H3841" s="3">
        <v>3859</v>
      </c>
      <c r="I3841" s="4">
        <v>196</v>
      </c>
      <c r="J3841" s="4">
        <v>1331</v>
      </c>
      <c r="K3841">
        <v>7</v>
      </c>
      <c r="L3841" s="3">
        <v>0.06335266</v>
      </c>
      <c r="M3841" s="4">
        <v>29</v>
      </c>
      <c r="N3841">
        <v>7</v>
      </c>
      <c r="O3841" s="3">
        <v>386969</v>
      </c>
      <c r="P3841" s="3">
        <v>9.814</v>
      </c>
      <c r="Q3841" s="2">
        <v>26.8352258101421</v>
      </c>
      <c r="R3841" s="2">
        <v>0.00025</v>
      </c>
      <c r="S3841">
        <v>0</v>
      </c>
      <c r="T3841" s="2">
        <v>0</v>
      </c>
      <c r="U3841" s="2">
        <v>0.00825738242799854</v>
      </c>
      <c r="V3841">
        <v>0.00358199930331757</v>
      </c>
      <c r="W3841">
        <v>0.00662295</v>
      </c>
      <c r="X3841" s="3">
        <v>18.9784</v>
      </c>
      <c r="Y3841" s="9">
        <v>0.110636621603743</v>
      </c>
      <c r="Z3841">
        <v>74607.9412746079</v>
      </c>
      <c r="AA3841" s="4">
        <v>788</v>
      </c>
      <c r="AB3841">
        <v>9.3824</v>
      </c>
      <c r="AC3841">
        <v>2.5506</v>
      </c>
      <c r="AD3841" s="3">
        <v>1.7766</v>
      </c>
      <c r="AE3841" s="3">
        <v>373482</v>
      </c>
      <c r="AF3841">
        <v>0.0201754816702992</v>
      </c>
      <c r="AG3841">
        <v>0.907782747073644</v>
      </c>
      <c r="AH3841" s="3">
        <v>50341358</v>
      </c>
      <c r="AI3841" s="3">
        <v>349.2063</v>
      </c>
      <c r="AJ3841">
        <v>0.110226765295224</v>
      </c>
      <c r="AK3841">
        <v>0.0093357443800128</v>
      </c>
      <c r="AL3841">
        <v>0.00110308441558442</v>
      </c>
      <c r="AM3841" s="3">
        <v>4540.51434878587</v>
      </c>
      <c r="AN3841" s="3">
        <v>0.4077</v>
      </c>
      <c r="AO3841" s="3">
        <v>253.852813852814</v>
      </c>
      <c r="AP3841" s="3">
        <v>39.86</v>
      </c>
      <c r="AQ3841" s="4">
        <v>1214</v>
      </c>
      <c r="AR3841" s="3">
        <v>3678</v>
      </c>
      <c r="AS3841" s="3">
        <v>854</v>
      </c>
      <c r="AT3841">
        <v>1</v>
      </c>
      <c r="AU3841">
        <v>0</v>
      </c>
      <c r="AV3841">
        <v>0</v>
      </c>
      <c r="AW3841">
        <v>0</v>
      </c>
      <c r="AX3841">
        <v>1</v>
      </c>
      <c r="AY3841">
        <v>0</v>
      </c>
      <c r="AZ3841">
        <v>0</v>
      </c>
      <c r="BA3841">
        <v>0</v>
      </c>
    </row>
    <row r="3842" spans="1:53">
      <c r="A3842" t="s">
        <v>4954</v>
      </c>
      <c r="B3842" t="s">
        <v>4939</v>
      </c>
      <c r="C3842">
        <v>2015</v>
      </c>
      <c r="D3842">
        <v>0.0154311356677896</v>
      </c>
      <c r="E3842">
        <v>3.85014760171006</v>
      </c>
      <c r="F3842" s="2">
        <v>0.5328</v>
      </c>
      <c r="G3842">
        <v>0.630020471602634</v>
      </c>
      <c r="H3842" s="3">
        <v>4403</v>
      </c>
      <c r="I3842" s="4">
        <v>318</v>
      </c>
      <c r="J3842" s="4">
        <v>1404</v>
      </c>
      <c r="K3842">
        <v>7</v>
      </c>
      <c r="L3842" s="3">
        <v>0.06216261</v>
      </c>
      <c r="M3842" s="4">
        <v>33</v>
      </c>
      <c r="N3842">
        <v>7</v>
      </c>
      <c r="O3842" s="3">
        <v>322069</v>
      </c>
      <c r="P3842" s="3">
        <v>9.845</v>
      </c>
      <c r="Q3842" s="2">
        <v>27.8346569159573</v>
      </c>
      <c r="R3842" s="2">
        <v>0.00013</v>
      </c>
      <c r="S3842">
        <v>0</v>
      </c>
      <c r="T3842" s="2">
        <v>0</v>
      </c>
      <c r="U3842" s="2">
        <v>0.00484136917178219</v>
      </c>
      <c r="V3842">
        <v>0.00326759236290183</v>
      </c>
      <c r="W3842">
        <v>0.00623796</v>
      </c>
      <c r="X3842" s="3">
        <v>19.8517</v>
      </c>
      <c r="Y3842" s="9">
        <v>0.122310053928186</v>
      </c>
      <c r="Z3842">
        <v>17639.4796665825</v>
      </c>
      <c r="AA3842" s="4">
        <v>761</v>
      </c>
      <c r="AB3842">
        <v>9.7438</v>
      </c>
      <c r="AC3842">
        <v>2.556</v>
      </c>
      <c r="AD3842" s="3">
        <v>1.6751</v>
      </c>
      <c r="AE3842" s="3">
        <v>373702</v>
      </c>
      <c r="AF3842">
        <v>0.0190623107232856</v>
      </c>
      <c r="AG3842">
        <v>0.930066433608169</v>
      </c>
      <c r="AH3842" s="3">
        <v>55949662</v>
      </c>
      <c r="AI3842" s="3">
        <v>340.6391</v>
      </c>
      <c r="AJ3842">
        <v>0.120167382551137</v>
      </c>
      <c r="AK3842">
        <v>0.012964621435038</v>
      </c>
      <c r="AL3842">
        <v>0.000655671545415411</v>
      </c>
      <c r="AM3842" s="3">
        <v>8044.41280262618</v>
      </c>
      <c r="AN3842" s="3">
        <v>0.2437</v>
      </c>
      <c r="AO3842" s="3">
        <v>262.155617735687</v>
      </c>
      <c r="AP3842" s="3">
        <v>40</v>
      </c>
      <c r="AQ3842" s="4">
        <v>1213</v>
      </c>
      <c r="AR3842" s="3">
        <v>3861</v>
      </c>
      <c r="AS3842" s="3">
        <v>862</v>
      </c>
      <c r="AT3842">
        <v>9</v>
      </c>
      <c r="AU3842">
        <v>0</v>
      </c>
      <c r="AV3842">
        <v>0</v>
      </c>
      <c r="AW3842">
        <v>0</v>
      </c>
      <c r="AX3842">
        <v>1</v>
      </c>
      <c r="AY3842">
        <v>0</v>
      </c>
      <c r="AZ3842">
        <v>0</v>
      </c>
      <c r="BA3842">
        <v>0</v>
      </c>
    </row>
    <row r="3843" spans="1:53">
      <c r="A3843" t="s">
        <v>4955</v>
      </c>
      <c r="B3843" t="s">
        <v>4939</v>
      </c>
      <c r="C3843">
        <v>2016</v>
      </c>
      <c r="D3843">
        <v>0.0145652106047</v>
      </c>
      <c r="E3843">
        <v>4.0943445622221</v>
      </c>
      <c r="F3843" s="2">
        <v>0.5112</v>
      </c>
      <c r="G3843">
        <v>0.71967510321992</v>
      </c>
      <c r="H3843" s="3">
        <v>4780</v>
      </c>
      <c r="I3843" s="4">
        <v>401</v>
      </c>
      <c r="J3843" s="4">
        <v>1804</v>
      </c>
      <c r="K3843">
        <v>6</v>
      </c>
      <c r="L3843" s="3">
        <v>0.06005162</v>
      </c>
      <c r="N3843">
        <v>7</v>
      </c>
      <c r="O3843" s="3">
        <v>372241</v>
      </c>
      <c r="P3843" s="3">
        <v>9.876</v>
      </c>
      <c r="Q3843" s="2">
        <v>21.0828751317626</v>
      </c>
      <c r="R3843" s="2">
        <v>0.000216</v>
      </c>
      <c r="S3843">
        <v>0</v>
      </c>
      <c r="T3843" s="2">
        <v>0</v>
      </c>
      <c r="U3843" s="2">
        <v>0.00541975445194116</v>
      </c>
      <c r="V3843">
        <v>0.00465867615870707</v>
      </c>
      <c r="W3843">
        <v>0.00875636</v>
      </c>
      <c r="X3843" s="3">
        <v>20.1216</v>
      </c>
      <c r="Y3843" s="9">
        <v>0.129023838874888</v>
      </c>
      <c r="Z3843">
        <v>22813.1535465597</v>
      </c>
      <c r="AA3843" s="4">
        <v>752</v>
      </c>
      <c r="AB3843">
        <v>7.4003</v>
      </c>
      <c r="AC3843">
        <v>1.8454</v>
      </c>
      <c r="AD3843" s="3">
        <v>1.8107</v>
      </c>
      <c r="AE3843" s="3">
        <v>375442</v>
      </c>
      <c r="AF3843">
        <v>0.0176557150150278</v>
      </c>
      <c r="AG3843">
        <v>0.9404017453219</v>
      </c>
      <c r="AH3843" s="3">
        <v>61435033</v>
      </c>
      <c r="AI3843" s="3">
        <v>362.5275</v>
      </c>
      <c r="AJ3843">
        <v>0.127119748764803</v>
      </c>
      <c r="AK3843">
        <v>0.0087876683051976</v>
      </c>
      <c r="AL3843">
        <v>0.000786096256684492</v>
      </c>
      <c r="AM3843" s="3">
        <v>7232.86258503401</v>
      </c>
      <c r="AN3843" s="3">
        <v>0.294</v>
      </c>
      <c r="AO3843" s="3">
        <v>197.868983957219</v>
      </c>
      <c r="AP3843" s="3">
        <v>40.04</v>
      </c>
      <c r="AQ3843" s="4">
        <v>1336</v>
      </c>
      <c r="AR3843" s="3">
        <v>3936</v>
      </c>
      <c r="AS3843" s="3">
        <v>1035</v>
      </c>
      <c r="AT3843">
        <v>0</v>
      </c>
      <c r="AU3843">
        <v>0</v>
      </c>
      <c r="AV3843">
        <v>0</v>
      </c>
      <c r="AW3843">
        <v>0</v>
      </c>
      <c r="AX3843">
        <v>1</v>
      </c>
      <c r="AY3843">
        <v>0</v>
      </c>
      <c r="AZ3843">
        <v>0</v>
      </c>
      <c r="BA3843">
        <v>0</v>
      </c>
    </row>
    <row r="3844" spans="1:53">
      <c r="A3844" t="s">
        <v>4956</v>
      </c>
      <c r="B3844" t="s">
        <v>4939</v>
      </c>
      <c r="C3844">
        <v>2017</v>
      </c>
      <c r="D3844">
        <v>0.014935018309758</v>
      </c>
      <c r="E3844">
        <v>4.36944785246702</v>
      </c>
      <c r="F3844" s="2">
        <v>0.9545</v>
      </c>
      <c r="G3844">
        <v>0.80124817306462</v>
      </c>
      <c r="H3844" s="3">
        <v>6316</v>
      </c>
      <c r="I3844" s="4">
        <v>469</v>
      </c>
      <c r="J3844" s="4">
        <v>2074</v>
      </c>
      <c r="K3844">
        <v>6</v>
      </c>
      <c r="L3844" s="3">
        <v>0.05879405</v>
      </c>
      <c r="N3844">
        <v>7</v>
      </c>
      <c r="O3844" s="3">
        <v>336436</v>
      </c>
      <c r="P3844" s="3">
        <v>9.907</v>
      </c>
      <c r="Q3844" s="2">
        <v>22.7887718095891</v>
      </c>
      <c r="R3844" s="2">
        <v>0</v>
      </c>
      <c r="S3844">
        <v>0</v>
      </c>
      <c r="T3844" s="2">
        <v>0</v>
      </c>
      <c r="U3844" s="2">
        <v>0.00890777463015423</v>
      </c>
      <c r="V3844">
        <v>0.00447370573321338</v>
      </c>
      <c r="W3844">
        <v>0.00709138</v>
      </c>
      <c r="X3844" s="3">
        <v>21.0896</v>
      </c>
      <c r="Y3844" s="9">
        <v>0.137289241318363</v>
      </c>
      <c r="Z3844">
        <v>5393.69068815359</v>
      </c>
      <c r="AA3844" s="4">
        <v>740</v>
      </c>
      <c r="AB3844">
        <v>7.9804</v>
      </c>
      <c r="AC3844">
        <v>1.9036</v>
      </c>
      <c r="AD3844" s="3">
        <v>1.6335</v>
      </c>
      <c r="AE3844" s="3">
        <v>389431</v>
      </c>
      <c r="AF3844">
        <v>0.0167665403349149</v>
      </c>
      <c r="AG3844">
        <v>0.943450840748801</v>
      </c>
      <c r="AH3844" s="3">
        <v>66739358</v>
      </c>
      <c r="AI3844" s="3">
        <v>382.7126</v>
      </c>
      <c r="AJ3844">
        <v>0.134773137202241</v>
      </c>
      <c r="AK3844">
        <v>0.0057607532490312</v>
      </c>
      <c r="AL3844">
        <v>0.00129676549865229</v>
      </c>
      <c r="AM3844" s="3">
        <v>4827.82706298067</v>
      </c>
      <c r="AN3844" s="3">
        <v>0.4811</v>
      </c>
      <c r="AO3844" s="3">
        <v>215.105121293801</v>
      </c>
      <c r="AP3844" s="3">
        <v>40.54</v>
      </c>
      <c r="AQ3844" s="4">
        <v>1289</v>
      </c>
      <c r="AR3844" s="3">
        <v>4012</v>
      </c>
      <c r="AS3844" s="3">
        <v>1105</v>
      </c>
      <c r="AT3844">
        <v>0</v>
      </c>
      <c r="AU3844">
        <v>1</v>
      </c>
      <c r="AV3844">
        <v>0</v>
      </c>
      <c r="AW3844">
        <v>0</v>
      </c>
      <c r="AX3844">
        <v>1</v>
      </c>
      <c r="AY3844">
        <v>0</v>
      </c>
      <c r="AZ3844">
        <v>0</v>
      </c>
      <c r="BA3844">
        <v>0</v>
      </c>
    </row>
    <row r="3845" spans="1:53">
      <c r="A3845" t="s">
        <v>4957</v>
      </c>
      <c r="B3845" t="s">
        <v>4939</v>
      </c>
      <c r="C3845">
        <v>2018</v>
      </c>
      <c r="D3845">
        <v>0.0157809751597896</v>
      </c>
      <c r="E3845">
        <v>4.75359019110636</v>
      </c>
      <c r="F3845" s="2">
        <v>1.6648</v>
      </c>
      <c r="G3845">
        <v>0.982892630104895</v>
      </c>
      <c r="H3845" s="3">
        <v>2246</v>
      </c>
      <c r="I3845" s="4">
        <v>436</v>
      </c>
      <c r="J3845" s="4">
        <v>2958</v>
      </c>
      <c r="K3845">
        <v>6</v>
      </c>
      <c r="L3845" s="3">
        <v>0.05596535</v>
      </c>
      <c r="N3845">
        <v>7</v>
      </c>
      <c r="O3845" s="3">
        <v>471097</v>
      </c>
      <c r="P3845" s="3">
        <v>9.938</v>
      </c>
      <c r="Q3845" s="2">
        <v>25.5778865698989</v>
      </c>
      <c r="R3845" s="2">
        <v>0.000678</v>
      </c>
      <c r="S3845">
        <v>1</v>
      </c>
      <c r="T3845" s="2">
        <v>0</v>
      </c>
      <c r="U3845" s="2">
        <v>0.0113155966405501</v>
      </c>
      <c r="V3845">
        <v>0.00305995289943078</v>
      </c>
      <c r="W3845">
        <v>0.00653849</v>
      </c>
      <c r="X3845" s="3">
        <v>21.2983</v>
      </c>
      <c r="Y3845" s="9">
        <v>0.139099292646005</v>
      </c>
      <c r="Z3845">
        <v>6975.66459880369</v>
      </c>
      <c r="AA3845" s="4">
        <v>735</v>
      </c>
      <c r="AB3845">
        <v>8.9341</v>
      </c>
      <c r="AC3845">
        <v>2.1069</v>
      </c>
      <c r="AD3845" s="3">
        <v>1.8104</v>
      </c>
      <c r="AE3845" s="3">
        <v>450774</v>
      </c>
      <c r="AF3845">
        <v>0.0180182981815019</v>
      </c>
      <c r="AG3845">
        <v>0.944783721583169</v>
      </c>
      <c r="AH3845" s="3">
        <v>71817422</v>
      </c>
      <c r="AI3845" s="3">
        <v>377.8316</v>
      </c>
      <c r="AJ3845">
        <v>0.131856930501798</v>
      </c>
      <c r="AK3845">
        <v>0.0088879688458632</v>
      </c>
      <c r="AL3845">
        <v>0.00107640750670241</v>
      </c>
      <c r="AM3845" s="3">
        <v>6231.02565379826</v>
      </c>
      <c r="AN3845" s="3">
        <v>0.4015</v>
      </c>
      <c r="AO3845" s="3">
        <v>239.520107238606</v>
      </c>
      <c r="AP3845" s="3">
        <v>41.024</v>
      </c>
      <c r="AQ3845" s="4">
        <v>1208</v>
      </c>
      <c r="AR3845" s="3">
        <v>4048.1</v>
      </c>
      <c r="AS3845" s="3">
        <v>1123</v>
      </c>
      <c r="AT3845">
        <v>0</v>
      </c>
      <c r="AU3845">
        <v>1</v>
      </c>
      <c r="AV3845">
        <v>0</v>
      </c>
      <c r="AW3845">
        <v>0</v>
      </c>
      <c r="AX3845">
        <v>1</v>
      </c>
      <c r="AY3845">
        <v>0</v>
      </c>
      <c r="AZ3845">
        <v>0</v>
      </c>
      <c r="BA3845">
        <v>0</v>
      </c>
    </row>
    <row r="3846" spans="1:53">
      <c r="A3846" t="s">
        <v>4958</v>
      </c>
      <c r="B3846" t="s">
        <v>4939</v>
      </c>
      <c r="C3846">
        <v>2019</v>
      </c>
      <c r="D3846">
        <v>0.0161188324548676</v>
      </c>
      <c r="E3846">
        <v>4.99721227376411</v>
      </c>
      <c r="F3846" s="2">
        <v>0.9285</v>
      </c>
      <c r="G3846">
        <v>0.927431149256075</v>
      </c>
      <c r="H3846" s="3">
        <v>2423</v>
      </c>
      <c r="I3846" s="4">
        <v>415</v>
      </c>
      <c r="J3846" s="4">
        <v>3452</v>
      </c>
      <c r="K3846">
        <v>6</v>
      </c>
      <c r="L3846" s="3">
        <v>0.05398334</v>
      </c>
      <c r="N3846">
        <v>7</v>
      </c>
      <c r="O3846" s="3">
        <v>514854</v>
      </c>
      <c r="P3846" s="3">
        <v>9.969</v>
      </c>
      <c r="Q3846" s="2">
        <v>28.5353621701715</v>
      </c>
      <c r="R3846" s="2">
        <v>0.000533</v>
      </c>
      <c r="S3846">
        <v>1</v>
      </c>
      <c r="T3846" s="2">
        <v>0</v>
      </c>
      <c r="U3846" s="2">
        <v>0.00973987162495777</v>
      </c>
      <c r="V3846">
        <v>0.0032074974115275</v>
      </c>
      <c r="W3846">
        <v>0.00641872</v>
      </c>
      <c r="X3846" s="3">
        <v>21.7127</v>
      </c>
      <c r="Y3846" s="9">
        <v>0.121768282136532</v>
      </c>
      <c r="Z3846">
        <v>1649.24928565714</v>
      </c>
      <c r="AA3846" s="4">
        <v>728</v>
      </c>
      <c r="AB3846">
        <v>10.0142</v>
      </c>
      <c r="AC3846">
        <v>2.317</v>
      </c>
      <c r="AD3846" s="3">
        <v>1.7039</v>
      </c>
      <c r="AE3846" s="3">
        <v>459095</v>
      </c>
      <c r="AF3846">
        <v>0.0175512474481409</v>
      </c>
      <c r="AG3846">
        <v>0.942740486439784</v>
      </c>
      <c r="AH3846" s="3">
        <v>76635723</v>
      </c>
      <c r="AI3846" s="3">
        <v>281.945</v>
      </c>
      <c r="AJ3846">
        <v>0.128535566031028</v>
      </c>
      <c r="AK3846">
        <v>0.00711602589516</v>
      </c>
      <c r="AL3846">
        <v>0.00100482573726542</v>
      </c>
      <c r="AM3846" s="3">
        <v>6979.02881536819</v>
      </c>
      <c r="AN3846" s="3">
        <v>0.3748</v>
      </c>
      <c r="AO3846" s="3">
        <v>268.477211796247</v>
      </c>
      <c r="AP3846" s="3">
        <v>42.004</v>
      </c>
      <c r="AQ3846" s="4">
        <v>1102</v>
      </c>
      <c r="AR3846" s="3">
        <v>4144.4</v>
      </c>
      <c r="AS3846" s="3">
        <v>1217.9</v>
      </c>
      <c r="AT3846">
        <v>0</v>
      </c>
      <c r="AU3846">
        <v>1</v>
      </c>
      <c r="AV3846">
        <v>0</v>
      </c>
      <c r="AW3846">
        <v>0</v>
      </c>
      <c r="AX3846">
        <v>1</v>
      </c>
      <c r="AY3846">
        <v>0</v>
      </c>
      <c r="AZ3846">
        <v>0</v>
      </c>
      <c r="BA3846">
        <v>0</v>
      </c>
    </row>
    <row r="3847" spans="1:53">
      <c r="A3847" t="s">
        <v>4959</v>
      </c>
      <c r="B3847" t="s">
        <v>4939</v>
      </c>
      <c r="C3847">
        <v>2020</v>
      </c>
      <c r="D3847">
        <v>0.0165788424259725</v>
      </c>
      <c r="E3847">
        <v>5.47227067367148</v>
      </c>
      <c r="F3847" s="2">
        <v>1.1721</v>
      </c>
      <c r="G3847">
        <v>1.10259949390384</v>
      </c>
      <c r="H3847" s="3">
        <v>2600</v>
      </c>
      <c r="I3847" s="4">
        <v>453</v>
      </c>
      <c r="J3847" s="4">
        <v>4290</v>
      </c>
      <c r="K3847">
        <v>6</v>
      </c>
      <c r="L3847" s="3">
        <v>0.05368495</v>
      </c>
      <c r="N3847">
        <v>7</v>
      </c>
      <c r="O3847" s="3">
        <v>524577</v>
      </c>
      <c r="P3847" s="3">
        <v>10</v>
      </c>
      <c r="Q3847" s="2">
        <v>30.0842720540249</v>
      </c>
      <c r="R3847" s="2">
        <v>0.000325</v>
      </c>
      <c r="S3847">
        <v>1</v>
      </c>
      <c r="T3847" s="2">
        <v>43.6335219236209</v>
      </c>
      <c r="U3847" s="2">
        <v>0.02846336</v>
      </c>
      <c r="V3847">
        <v>0.01033908</v>
      </c>
      <c r="W3847">
        <v>0.00778402</v>
      </c>
      <c r="X3847" s="3">
        <v>23.8579291171828</v>
      </c>
      <c r="Y3847" s="9">
        <v>0.161948228042004</v>
      </c>
      <c r="Z3847">
        <v>2132.97545627318</v>
      </c>
      <c r="AA3847" s="4">
        <v>732</v>
      </c>
      <c r="AB3847">
        <v>10.6026</v>
      </c>
      <c r="AC3847">
        <v>2.59</v>
      </c>
      <c r="AD3847" s="3">
        <v>1.7574</v>
      </c>
      <c r="AE3847" s="3">
        <v>459132</v>
      </c>
      <c r="AF3847">
        <v>0.0226702733145239</v>
      </c>
      <c r="AG3847">
        <v>0.922090895880485</v>
      </c>
      <c r="AH3847" s="3">
        <v>81171609</v>
      </c>
      <c r="AI3847" s="3">
        <v>115.8949</v>
      </c>
      <c r="AJ3847">
        <v>0.169811895800446</v>
      </c>
      <c r="AK3847">
        <v>0.006770711506944</v>
      </c>
      <c r="AL3847">
        <v>0.00104697986577181</v>
      </c>
      <c r="AM3847" s="3">
        <v>5192.97461538462</v>
      </c>
      <c r="AN3847" s="3">
        <v>0.39</v>
      </c>
      <c r="AO3847" s="3">
        <v>284.63355704698</v>
      </c>
      <c r="AP3847" s="3">
        <v>41.374</v>
      </c>
      <c r="AQ3847" s="4">
        <v>848</v>
      </c>
      <c r="AR3847" s="3">
        <v>4151</v>
      </c>
      <c r="AS3847" s="3">
        <v>1219.23</v>
      </c>
      <c r="AT3847">
        <v>1</v>
      </c>
      <c r="AU3847">
        <v>1</v>
      </c>
      <c r="AV3847">
        <v>0</v>
      </c>
      <c r="AW3847">
        <v>1</v>
      </c>
      <c r="AX3847">
        <v>1</v>
      </c>
      <c r="AY3847">
        <v>0</v>
      </c>
      <c r="AZ3847">
        <v>0</v>
      </c>
      <c r="BA3847">
        <v>0</v>
      </c>
    </row>
    <row r="3848" spans="1:53">
      <c r="A3848" t="s">
        <v>4960</v>
      </c>
      <c r="B3848" t="s">
        <v>4939</v>
      </c>
      <c r="C3848">
        <v>2021</v>
      </c>
      <c r="D3848">
        <v>0.0206384993028806</v>
      </c>
      <c r="E3848">
        <v>6.21060007702465</v>
      </c>
      <c r="F3848" s="2">
        <v>1.1745</v>
      </c>
      <c r="G3848">
        <v>1.83461766449318</v>
      </c>
      <c r="H3848" s="3">
        <v>3940</v>
      </c>
      <c r="I3848" s="4">
        <v>542</v>
      </c>
      <c r="J3848" s="4">
        <v>5574</v>
      </c>
      <c r="K3848">
        <v>6</v>
      </c>
      <c r="L3848" s="3">
        <v>0.05622136</v>
      </c>
      <c r="N3848">
        <v>7</v>
      </c>
      <c r="O3848" s="3">
        <v>461312</v>
      </c>
      <c r="P3848" s="3">
        <v>10.031</v>
      </c>
      <c r="Q3848" s="2">
        <v>31.2165767811524</v>
      </c>
      <c r="R3848" s="2">
        <v>0.000543</v>
      </c>
      <c r="S3848">
        <v>1</v>
      </c>
      <c r="T3848" s="2">
        <v>0</v>
      </c>
      <c r="U3848" s="2">
        <v>0.02956344</v>
      </c>
      <c r="V3848">
        <v>0.01019964</v>
      </c>
      <c r="W3848">
        <v>0.00880156</v>
      </c>
      <c r="X3848" s="3">
        <v>24.6266</v>
      </c>
      <c r="Y3848" s="9">
        <v>0.16870928646974</v>
      </c>
      <c r="Z3848">
        <v>504.297217527637</v>
      </c>
      <c r="AA3848" s="4">
        <v>732</v>
      </c>
      <c r="AB3848">
        <v>10.9976</v>
      </c>
      <c r="AC3848">
        <v>3.024</v>
      </c>
      <c r="AD3848" s="3">
        <v>1.7168</v>
      </c>
      <c r="AE3848" s="3">
        <v>459136</v>
      </c>
      <c r="AF3848">
        <v>0.0217827790056284</v>
      </c>
      <c r="AG3848">
        <v>0.932913399723455</v>
      </c>
      <c r="AH3848" s="3">
        <v>85411882</v>
      </c>
      <c r="AI3848" s="3">
        <v>125.3327</v>
      </c>
      <c r="AJ3848">
        <v>0.1710341889279</v>
      </c>
      <c r="AK3848">
        <v>0.0092874530473944</v>
      </c>
      <c r="AL3848">
        <v>0.000779569892473118</v>
      </c>
      <c r="AM3848" s="3">
        <v>7268.25344827586</v>
      </c>
      <c r="AN3848" s="3">
        <v>0.29</v>
      </c>
      <c r="AO3848" s="3">
        <v>295.634408602151</v>
      </c>
      <c r="AP3848" s="3">
        <v>42.895</v>
      </c>
      <c r="AQ3848" s="4">
        <v>907</v>
      </c>
      <c r="AR3848" s="3">
        <v>4353.31</v>
      </c>
      <c r="AS3848" s="3">
        <v>1364.85</v>
      </c>
      <c r="AT3848">
        <v>0</v>
      </c>
      <c r="AU3848">
        <v>1</v>
      </c>
      <c r="AV3848">
        <v>0</v>
      </c>
      <c r="AW3848">
        <v>1</v>
      </c>
      <c r="AX3848">
        <v>1</v>
      </c>
      <c r="AY3848">
        <v>0</v>
      </c>
      <c r="AZ3848">
        <v>0</v>
      </c>
      <c r="BA3848">
        <v>0</v>
      </c>
    </row>
    <row r="3849" spans="1:53">
      <c r="A3849" t="s">
        <v>4961</v>
      </c>
      <c r="B3849" t="s">
        <v>4939</v>
      </c>
      <c r="C3849">
        <v>2022</v>
      </c>
      <c r="D3849">
        <v>0.0254054354595565</v>
      </c>
      <c r="E3849">
        <v>6.64248680136726</v>
      </c>
      <c r="F3849" s="2">
        <v>1.6491</v>
      </c>
      <c r="G3849">
        <v>1.74135944700461</v>
      </c>
      <c r="H3849" s="3">
        <v>4500</v>
      </c>
      <c r="I3849" s="4">
        <v>628</v>
      </c>
      <c r="J3849" s="4">
        <v>4993</v>
      </c>
      <c r="K3849">
        <v>6</v>
      </c>
      <c r="L3849" s="3">
        <v>0.05572929</v>
      </c>
      <c r="N3849">
        <v>7</v>
      </c>
      <c r="O3849" s="3">
        <v>535001</v>
      </c>
      <c r="P3849" s="3">
        <v>10.062</v>
      </c>
      <c r="Q3849" s="2">
        <v>31.4056202100482</v>
      </c>
      <c r="R3849" s="2">
        <v>0.000543</v>
      </c>
      <c r="S3849">
        <v>1</v>
      </c>
      <c r="T3849" s="2">
        <v>0</v>
      </c>
      <c r="U3849" s="2">
        <v>0.02982264</v>
      </c>
      <c r="V3849">
        <v>0.01003088</v>
      </c>
      <c r="W3849">
        <v>0.00996264</v>
      </c>
      <c r="X3849" s="3">
        <v>26.944</v>
      </c>
      <c r="Y3849" s="9">
        <v>0.166084692985439</v>
      </c>
      <c r="Z3849">
        <v>652.208005792595</v>
      </c>
      <c r="AA3849" s="4">
        <v>721</v>
      </c>
      <c r="AB3849">
        <v>11.0642</v>
      </c>
      <c r="AC3849">
        <v>3.189</v>
      </c>
      <c r="AD3849" s="3">
        <v>1.7474</v>
      </c>
      <c r="AE3849" s="3">
        <v>459137</v>
      </c>
      <c r="AF3849">
        <v>0.0205451071279915</v>
      </c>
      <c r="AG3849">
        <v>0.907272381824142</v>
      </c>
      <c r="AH3849" s="3">
        <v>89351359</v>
      </c>
      <c r="AI3849" s="3">
        <v>129.9281</v>
      </c>
      <c r="AJ3849">
        <v>0.166085034849587</v>
      </c>
      <c r="AK3849">
        <v>0.0116118429345072</v>
      </c>
      <c r="AL3849">
        <v>0.000997304582210243</v>
      </c>
      <c r="AM3849" s="3">
        <v>6039.93351351351</v>
      </c>
      <c r="AN3849" s="3">
        <v>0.37</v>
      </c>
      <c r="AO3849" s="3">
        <v>298.22641509434</v>
      </c>
      <c r="AP3849" s="3">
        <v>45.807</v>
      </c>
      <c r="AQ3849" s="4">
        <v>1031</v>
      </c>
      <c r="AR3849" s="3">
        <v>4798.96</v>
      </c>
      <c r="AS3849" s="3">
        <v>1406.48</v>
      </c>
      <c r="AT3849">
        <v>0</v>
      </c>
      <c r="AU3849">
        <v>1</v>
      </c>
      <c r="AV3849">
        <v>0</v>
      </c>
      <c r="AW3849">
        <v>1</v>
      </c>
      <c r="AX3849">
        <v>1</v>
      </c>
      <c r="AY3849">
        <v>0</v>
      </c>
      <c r="AZ3849">
        <v>0</v>
      </c>
      <c r="BA3849">
        <v>0</v>
      </c>
    </row>
    <row r="3850" spans="1:53">
      <c r="A3850" t="s">
        <v>4962</v>
      </c>
      <c r="B3850" t="s">
        <v>4939</v>
      </c>
      <c r="C3850">
        <v>2023</v>
      </c>
      <c r="D3850">
        <v>0.0297337171477904</v>
      </c>
      <c r="E3850">
        <v>7.05789793741186</v>
      </c>
      <c r="F3850" s="2">
        <v>1.516</v>
      </c>
      <c r="G3850">
        <v>1.71639670360898</v>
      </c>
      <c r="H3850" s="3">
        <v>4910</v>
      </c>
      <c r="I3850" s="4">
        <v>894</v>
      </c>
      <c r="J3850" s="4">
        <v>3754</v>
      </c>
      <c r="L3850" s="3">
        <v>0.05283009</v>
      </c>
      <c r="N3850">
        <v>7</v>
      </c>
      <c r="O3850" s="3">
        <v>678760</v>
      </c>
      <c r="P3850" s="3">
        <v>10.093</v>
      </c>
      <c r="Q3850" s="2">
        <v>32.5876575270339</v>
      </c>
      <c r="R3850" s="2">
        <v>0.00026</v>
      </c>
      <c r="S3850">
        <v>1</v>
      </c>
      <c r="T3850" s="2">
        <v>10043.6335219236</v>
      </c>
      <c r="U3850" s="2">
        <v>0.0314573</v>
      </c>
      <c r="V3850">
        <v>0.00910967</v>
      </c>
      <c r="W3850">
        <v>0.01047442</v>
      </c>
      <c r="X3850" s="3">
        <v>27.8121</v>
      </c>
      <c r="Y3850" s="9">
        <v>0.172765072620897</v>
      </c>
      <c r="Z3850">
        <v>154.200875403008</v>
      </c>
      <c r="AA3850" s="4">
        <v>721</v>
      </c>
      <c r="AB3850">
        <v>11.6392</v>
      </c>
      <c r="AC3850">
        <v>3.3098</v>
      </c>
      <c r="AD3850" s="3">
        <v>1.70703102310231</v>
      </c>
      <c r="AE3850" s="3">
        <v>459141.00004356</v>
      </c>
      <c r="AF3850">
        <v>0.0205533372148959</v>
      </c>
      <c r="AG3850">
        <v>0.939800349165137</v>
      </c>
      <c r="AH3850" s="3">
        <v>92991377</v>
      </c>
      <c r="AI3850" s="3">
        <v>135.441</v>
      </c>
      <c r="AJ3850">
        <v>0.172767392757062</v>
      </c>
      <c r="AK3850">
        <v>0.0159280816997371</v>
      </c>
      <c r="AL3850">
        <v>0.000646638825272801</v>
      </c>
      <c r="AM3850" s="3">
        <v>9307.91666666667</v>
      </c>
      <c r="AN3850" s="3">
        <v>0.24</v>
      </c>
      <c r="AO3850" s="3">
        <v>313.598275629799</v>
      </c>
      <c r="AP3850" s="3">
        <v>45.81</v>
      </c>
      <c r="AQ3850" s="4">
        <v>1102.73231132075</v>
      </c>
      <c r="AR3850" s="3">
        <v>4799.32</v>
      </c>
      <c r="AS3850" s="3">
        <v>1406.48</v>
      </c>
      <c r="AT3850">
        <v>1</v>
      </c>
      <c r="AU3850">
        <v>1</v>
      </c>
      <c r="AV3850">
        <v>0</v>
      </c>
      <c r="AW3850">
        <v>1</v>
      </c>
      <c r="AX3850">
        <v>1</v>
      </c>
      <c r="AY3850">
        <v>0</v>
      </c>
      <c r="AZ3850">
        <v>1</v>
      </c>
      <c r="BA3850">
        <v>0</v>
      </c>
    </row>
    <row r="3851" spans="1:53">
      <c r="A3851" t="s">
        <v>4963</v>
      </c>
      <c r="B3851" t="s">
        <v>4939</v>
      </c>
      <c r="C3851">
        <v>2024</v>
      </c>
      <c r="D3851">
        <v>0.0437772260008402</v>
      </c>
      <c r="E3851">
        <v>7.54870597256611</v>
      </c>
      <c r="F3851" s="2">
        <v>1.8477</v>
      </c>
      <c r="G3851">
        <v>2.39170305676856</v>
      </c>
      <c r="H3851" s="3">
        <v>10.6359787698779</v>
      </c>
      <c r="I3851" s="4">
        <v>1035.85239852399</v>
      </c>
      <c r="J3851" s="4">
        <v>3362.70577682095</v>
      </c>
      <c r="K3851">
        <v>1</v>
      </c>
      <c r="L3851" s="3">
        <v>0.05283009</v>
      </c>
      <c r="O3851" s="3">
        <v>1069471</v>
      </c>
      <c r="P3851" s="3">
        <v>10.0619044921487</v>
      </c>
      <c r="Q3851" s="2">
        <v>32.7850040382091</v>
      </c>
      <c r="R3851" s="2">
        <v>0.000127</v>
      </c>
      <c r="S3851">
        <v>1</v>
      </c>
      <c r="T3851" s="2">
        <v>43.6335219236209</v>
      </c>
      <c r="U3851" s="2">
        <v>0.0311838925431149</v>
      </c>
      <c r="V3851">
        <v>0.00895894429701441</v>
      </c>
      <c r="W3851">
        <v>0.00925369541559266</v>
      </c>
      <c r="X3851" s="3">
        <v>27.9858</v>
      </c>
      <c r="Y3851" s="9">
        <v>0.170077383677367</v>
      </c>
      <c r="Z3851">
        <v>199.428118860396</v>
      </c>
      <c r="AA3851" s="4">
        <v>500.639575971731</v>
      </c>
      <c r="AB3851">
        <v>710.165300546448</v>
      </c>
      <c r="AC3851">
        <f>AC3850*AC3849/AC3848</f>
        <v>3.49039424603175</v>
      </c>
      <c r="AD3851" s="3">
        <v>1.73745690224195</v>
      </c>
      <c r="AE3851" s="3">
        <v>459142.000054451</v>
      </c>
      <c r="AF3851">
        <v>0.0193796218155686</v>
      </c>
      <c r="AG3851">
        <v>0.938333614722269</v>
      </c>
      <c r="AH3851" s="3">
        <v>96338432</v>
      </c>
      <c r="AI3851" s="3">
        <v>140.407026993753</v>
      </c>
      <c r="AJ3851">
        <v>0.00306824068440514</v>
      </c>
      <c r="AK3851">
        <v>0.0199144353141289</v>
      </c>
      <c r="AM3851" s="3">
        <v>7734.89782876614</v>
      </c>
      <c r="AN3851" s="3">
        <v>0.306206896551724</v>
      </c>
      <c r="AO3851" s="3">
        <v>324.514425796719</v>
      </c>
      <c r="AP3851" s="3">
        <v>45.917</v>
      </c>
      <c r="AQ3851" s="4">
        <v>1253.49174528302</v>
      </c>
      <c r="AR3851" s="3">
        <v>4811.96</v>
      </c>
      <c r="AS3851" s="3">
        <v>1407.75</v>
      </c>
      <c r="AT3851">
        <v>3</v>
      </c>
      <c r="AU3851">
        <v>1</v>
      </c>
      <c r="AV3851">
        <v>0</v>
      </c>
      <c r="AW3851">
        <v>1</v>
      </c>
      <c r="AX3851">
        <v>1</v>
      </c>
      <c r="AY3851">
        <v>0</v>
      </c>
      <c r="AZ3851">
        <v>1</v>
      </c>
      <c r="BA3851">
        <v>0</v>
      </c>
    </row>
    <row r="3852" spans="1:53">
      <c r="A3852" t="s">
        <v>4964</v>
      </c>
      <c r="B3852" t="s">
        <v>4965</v>
      </c>
      <c r="C3852">
        <v>2000</v>
      </c>
      <c r="D3852">
        <v>0.00423054157086651</v>
      </c>
      <c r="E3852">
        <v>1.09861228866811</v>
      </c>
      <c r="F3852" s="2">
        <v>0.13092034722215</v>
      </c>
      <c r="G3852">
        <v>1.53018368340111</v>
      </c>
      <c r="H3852" s="3">
        <v>10.2480702597112</v>
      </c>
      <c r="I3852" s="4">
        <v>0</v>
      </c>
      <c r="J3852" s="4">
        <v>37</v>
      </c>
      <c r="K3852">
        <v>1</v>
      </c>
      <c r="L3852" s="3">
        <v>0</v>
      </c>
      <c r="M3852" s="4">
        <v>19</v>
      </c>
      <c r="N3852">
        <v>3</v>
      </c>
      <c r="O3852" s="3">
        <v>131388</v>
      </c>
      <c r="P3852" s="3">
        <v>7.94889618217722</v>
      </c>
      <c r="Q3852" s="2">
        <v>0</v>
      </c>
      <c r="S3852">
        <v>0</v>
      </c>
      <c r="T3852" s="2">
        <v>0</v>
      </c>
      <c r="U3852" s="2">
        <v>0.00306913196436872</v>
      </c>
      <c r="V3852">
        <v>0.00439698492462312</v>
      </c>
      <c r="W3852">
        <v>0.0197302563613989</v>
      </c>
      <c r="X3852" s="3">
        <v>3.58594702528241</v>
      </c>
      <c r="Y3852" s="9">
        <v>0.139073338967805</v>
      </c>
      <c r="Z3852">
        <v>47.1505872898278</v>
      </c>
      <c r="AA3852" s="4">
        <v>498</v>
      </c>
      <c r="AB3852">
        <v>500.639575971731</v>
      </c>
      <c r="AC3852">
        <f>AC3851*AC3850/AC3849</f>
        <v>3.62261112433862</v>
      </c>
      <c r="AD3852" s="3">
        <v>0.3158</v>
      </c>
      <c r="AE3852" s="3">
        <v>12962</v>
      </c>
      <c r="AF3852">
        <v>0.0158304836345872</v>
      </c>
      <c r="AG3852">
        <v>0.790547142159257</v>
      </c>
      <c r="AH3852" s="3">
        <v>596672</v>
      </c>
      <c r="AI3852" s="3">
        <v>0.93</v>
      </c>
      <c r="AJ3852">
        <v>0.102207493075153</v>
      </c>
      <c r="AK3852">
        <v>0.0067947063624</v>
      </c>
      <c r="AL3852">
        <v>0.000359500070214857</v>
      </c>
      <c r="AM3852" s="3">
        <v>1599.21875</v>
      </c>
      <c r="AN3852" s="3">
        <v>0.0512</v>
      </c>
      <c r="AO3852" s="3">
        <v>1.29195337733464</v>
      </c>
      <c r="AP3852" s="3">
        <v>31.1266042446941</v>
      </c>
      <c r="AQ3852" s="4">
        <v>263</v>
      </c>
      <c r="AR3852" s="3">
        <v>827.671882108595</v>
      </c>
      <c r="AS3852" s="3">
        <v>35.8720124182282</v>
      </c>
      <c r="AT3852">
        <v>0</v>
      </c>
      <c r="AU3852">
        <v>0</v>
      </c>
      <c r="AV3852">
        <v>0</v>
      </c>
      <c r="AW3852">
        <v>0</v>
      </c>
      <c r="AX3852">
        <v>1</v>
      </c>
      <c r="AY3852">
        <v>0</v>
      </c>
      <c r="AZ3852">
        <v>0</v>
      </c>
      <c r="BA3852">
        <v>0</v>
      </c>
    </row>
    <row r="3853" spans="1:53">
      <c r="A3853" t="s">
        <v>4966</v>
      </c>
      <c r="B3853" t="s">
        <v>4965</v>
      </c>
      <c r="C3853">
        <v>2001</v>
      </c>
      <c r="D3853">
        <v>0.00343212704619148</v>
      </c>
      <c r="E3853">
        <v>1.09861228866811</v>
      </c>
      <c r="F3853" s="2">
        <v>0.0940501778373919</v>
      </c>
      <c r="G3853">
        <v>1.67062399873328</v>
      </c>
      <c r="H3853" s="3">
        <v>58.7112796618311</v>
      </c>
      <c r="I3853" s="4">
        <v>3</v>
      </c>
      <c r="J3853" s="4">
        <v>36</v>
      </c>
      <c r="K3853">
        <v>1</v>
      </c>
      <c r="L3853" s="3">
        <v>1.96195652173913</v>
      </c>
      <c r="M3853" s="4">
        <v>19</v>
      </c>
      <c r="N3853">
        <v>3</v>
      </c>
      <c r="O3853" s="3">
        <v>174319</v>
      </c>
      <c r="P3853" s="3">
        <v>8.05426904115238</v>
      </c>
      <c r="Q3853" s="2">
        <v>0</v>
      </c>
      <c r="S3853">
        <v>0</v>
      </c>
      <c r="T3853" s="2">
        <v>0</v>
      </c>
      <c r="U3853" s="2">
        <v>0.00386392510181688</v>
      </c>
      <c r="V3853">
        <v>0.00444726810673443</v>
      </c>
      <c r="W3853">
        <v>0.0173777562885903</v>
      </c>
      <c r="X3853" s="3">
        <v>3.2616</v>
      </c>
      <c r="Y3853" s="9">
        <v>0.139854639424568</v>
      </c>
      <c r="Z3853">
        <v>21198.4117566089</v>
      </c>
      <c r="AA3853" s="4">
        <v>569</v>
      </c>
      <c r="AB3853">
        <v>0.0184</v>
      </c>
      <c r="AC3853">
        <f>AC3852*AC3851/AC3850</f>
        <v>3.82027343767059</v>
      </c>
      <c r="AD3853" s="3">
        <v>0.3158</v>
      </c>
      <c r="AE3853" s="3">
        <v>13000</v>
      </c>
      <c r="AF3853">
        <v>0.0143487858719647</v>
      </c>
      <c r="AG3853">
        <v>0.807174392935982</v>
      </c>
      <c r="AH3853" s="3">
        <v>689453</v>
      </c>
      <c r="AI3853" s="3">
        <v>1.9</v>
      </c>
      <c r="AJ3853">
        <v>0.114997932663913</v>
      </c>
      <c r="AK3853">
        <v>0.007340252292996</v>
      </c>
      <c r="AL3853">
        <v>0.00044376646789627</v>
      </c>
      <c r="AM3853" s="3">
        <v>1415.625</v>
      </c>
      <c r="AN3853" s="3">
        <v>0.064</v>
      </c>
      <c r="AO3853" s="3">
        <v>1.27582859520178</v>
      </c>
      <c r="AP3853" s="3">
        <v>30.4366541822722</v>
      </c>
      <c r="AQ3853" s="4">
        <v>276</v>
      </c>
      <c r="AR3853" s="3">
        <v>869.83356740184</v>
      </c>
      <c r="AS3853" s="3">
        <v>46.209074176738</v>
      </c>
      <c r="AT3853">
        <v>0</v>
      </c>
      <c r="AU3853">
        <v>0</v>
      </c>
      <c r="AV3853">
        <v>0</v>
      </c>
      <c r="AW3853">
        <v>0</v>
      </c>
      <c r="AX3853">
        <v>1</v>
      </c>
      <c r="AY3853">
        <v>0</v>
      </c>
      <c r="AZ3853">
        <v>0</v>
      </c>
      <c r="BA3853">
        <v>0</v>
      </c>
    </row>
    <row r="3854" spans="1:53">
      <c r="A3854" t="s">
        <v>4967</v>
      </c>
      <c r="B3854" t="s">
        <v>4965</v>
      </c>
      <c r="C3854">
        <v>2002</v>
      </c>
      <c r="D3854">
        <v>0.00331676276560191</v>
      </c>
      <c r="E3854">
        <v>1.09861228866811</v>
      </c>
      <c r="F3854" s="2">
        <v>0.195956469248292</v>
      </c>
      <c r="G3854">
        <v>1.78964028395491</v>
      </c>
      <c r="H3854" s="3">
        <v>56.57</v>
      </c>
      <c r="I3854" s="4">
        <v>2</v>
      </c>
      <c r="J3854" s="4">
        <v>28</v>
      </c>
      <c r="K3854">
        <v>1</v>
      </c>
      <c r="L3854" s="3">
        <v>0.531886024423338</v>
      </c>
      <c r="M3854" s="4">
        <v>19</v>
      </c>
      <c r="N3854">
        <v>3</v>
      </c>
      <c r="O3854" s="3">
        <v>119773</v>
      </c>
      <c r="P3854" s="3">
        <v>8.15964190012753</v>
      </c>
      <c r="Q3854" s="2">
        <v>0.519123758540537</v>
      </c>
      <c r="S3854">
        <v>0</v>
      </c>
      <c r="T3854" s="2">
        <v>0</v>
      </c>
      <c r="U3854" s="2">
        <v>0.00398647029922078</v>
      </c>
      <c r="V3854">
        <v>0.00310080724348572</v>
      </c>
      <c r="W3854">
        <v>0.0150252562157817</v>
      </c>
      <c r="X3854" s="3">
        <v>3.0658</v>
      </c>
      <c r="Y3854" s="9">
        <v>0.129064722844052</v>
      </c>
      <c r="Z3854">
        <v>23658.02092415</v>
      </c>
      <c r="AA3854" s="4">
        <v>566</v>
      </c>
      <c r="AB3854">
        <v>0.07</v>
      </c>
      <c r="AC3854">
        <f>AC3853*AC3852/AC3851</f>
        <v>3.96498621009788</v>
      </c>
      <c r="AD3854" s="3">
        <v>0.3158</v>
      </c>
      <c r="AE3854" s="3">
        <v>13052</v>
      </c>
      <c r="AF3854">
        <v>0.0130506949305069</v>
      </c>
      <c r="AG3854">
        <v>0.824017598240176</v>
      </c>
      <c r="AH3854" s="3">
        <v>790402</v>
      </c>
      <c r="AI3854" s="3">
        <v>2.1</v>
      </c>
      <c r="AJ3854">
        <v>0.119934526609602</v>
      </c>
      <c r="AK3854">
        <v>0.005274893769464</v>
      </c>
      <c r="AL3854">
        <v>0.000441622964394149</v>
      </c>
      <c r="AM3854" s="3">
        <v>1562.65625</v>
      </c>
      <c r="AN3854" s="3">
        <v>0.064</v>
      </c>
      <c r="AO3854" s="3">
        <v>5.08556444935137</v>
      </c>
      <c r="AP3854" s="3">
        <v>31.58</v>
      </c>
      <c r="AQ3854" s="4">
        <v>276</v>
      </c>
      <c r="AR3854" s="3">
        <v>914.8</v>
      </c>
      <c r="AS3854" s="3">
        <v>80.44</v>
      </c>
      <c r="AT3854">
        <v>0</v>
      </c>
      <c r="AU3854">
        <v>0</v>
      </c>
      <c r="AV3854">
        <v>0</v>
      </c>
      <c r="AW3854">
        <v>0</v>
      </c>
      <c r="AX3854">
        <v>1</v>
      </c>
      <c r="AY3854">
        <v>0</v>
      </c>
      <c r="AZ3854">
        <v>0</v>
      </c>
      <c r="BA3854">
        <v>0</v>
      </c>
    </row>
    <row r="3855" spans="1:53">
      <c r="A3855" t="s">
        <v>4968</v>
      </c>
      <c r="B3855" t="s">
        <v>4965</v>
      </c>
      <c r="C3855">
        <v>2003</v>
      </c>
      <c r="D3855">
        <v>0.00269080234833659</v>
      </c>
      <c r="E3855">
        <v>1.09861228866811</v>
      </c>
      <c r="F3855" s="2">
        <v>0.140770637813212</v>
      </c>
      <c r="G3855">
        <v>0.604754633202162</v>
      </c>
      <c r="H3855" s="3">
        <v>324.09</v>
      </c>
      <c r="I3855" s="4">
        <v>5</v>
      </c>
      <c r="J3855" s="4">
        <v>28</v>
      </c>
      <c r="K3855">
        <v>1</v>
      </c>
      <c r="L3855" s="3">
        <v>0.286811779769526</v>
      </c>
      <c r="M3855" s="4">
        <v>19</v>
      </c>
      <c r="N3855">
        <v>3</v>
      </c>
      <c r="O3855" s="3">
        <v>90275.5002265961</v>
      </c>
      <c r="P3855" s="3">
        <v>8.26780846508504</v>
      </c>
      <c r="Q3855" s="2">
        <v>1.09406738110247</v>
      </c>
      <c r="S3855">
        <v>0</v>
      </c>
      <c r="T3855" s="2">
        <v>0</v>
      </c>
      <c r="U3855" s="2">
        <v>0.00501882057716437</v>
      </c>
      <c r="V3855">
        <v>0.00548166383447369</v>
      </c>
      <c r="W3855">
        <v>0.0132337480014866</v>
      </c>
      <c r="X3855" s="3">
        <v>2.7885</v>
      </c>
      <c r="Y3855" s="9">
        <v>0.12978979587141</v>
      </c>
      <c r="Z3855">
        <v>26003.5056967572</v>
      </c>
      <c r="AA3855" s="4">
        <v>572</v>
      </c>
      <c r="AB3855">
        <v>0.16</v>
      </c>
      <c r="AC3855">
        <f>AC3854*AC3853/AC3852</f>
        <v>4.18132970370441</v>
      </c>
      <c r="AD3855" s="3">
        <v>0.3158</v>
      </c>
      <c r="AE3855" s="3">
        <v>13121</v>
      </c>
      <c r="AF3855">
        <v>0.0112849402253376</v>
      </c>
      <c r="AG3855">
        <v>0.822310140190935</v>
      </c>
      <c r="AH3855" s="3">
        <v>960689</v>
      </c>
      <c r="AI3855" s="3">
        <v>2.8</v>
      </c>
      <c r="AJ3855">
        <v>0.128433299737532</v>
      </c>
      <c r="AK3855">
        <v>0.008449672967328</v>
      </c>
      <c r="AL3855">
        <v>0.000546784225275101</v>
      </c>
      <c r="AM3855" s="3">
        <v>1453.375</v>
      </c>
      <c r="AN3855" s="3">
        <v>0.08</v>
      </c>
      <c r="AO3855" s="3">
        <v>10.6759619984963</v>
      </c>
      <c r="AP3855" s="3">
        <v>30.88</v>
      </c>
      <c r="AQ3855" s="4">
        <v>249</v>
      </c>
      <c r="AR3855" s="3">
        <v>961.4</v>
      </c>
      <c r="AS3855" s="3">
        <v>103.62</v>
      </c>
      <c r="AT3855">
        <v>0</v>
      </c>
      <c r="AU3855">
        <v>0</v>
      </c>
      <c r="AV3855">
        <v>0</v>
      </c>
      <c r="AW3855">
        <v>0</v>
      </c>
      <c r="AX3855">
        <v>1</v>
      </c>
      <c r="AY3855">
        <v>0</v>
      </c>
      <c r="AZ3855">
        <v>0</v>
      </c>
      <c r="BA3855">
        <v>0</v>
      </c>
    </row>
    <row r="3856" spans="1:53">
      <c r="A3856" t="s">
        <v>4969</v>
      </c>
      <c r="B3856" t="s">
        <v>4965</v>
      </c>
      <c r="C3856">
        <v>2004</v>
      </c>
      <c r="D3856">
        <v>0.00260035625675934</v>
      </c>
      <c r="E3856">
        <v>1.09861228866811</v>
      </c>
      <c r="F3856" s="2">
        <v>0.2933</v>
      </c>
      <c r="G3856">
        <v>0.540579764668763</v>
      </c>
      <c r="H3856" s="3">
        <v>312.27</v>
      </c>
      <c r="I3856" s="4">
        <v>3</v>
      </c>
      <c r="J3856" s="4">
        <v>28</v>
      </c>
      <c r="K3856">
        <v>1</v>
      </c>
      <c r="L3856" s="3">
        <v>0.143602332003682</v>
      </c>
      <c r="M3856" s="4">
        <v>19</v>
      </c>
      <c r="N3856">
        <v>3</v>
      </c>
      <c r="O3856" s="3">
        <v>131388</v>
      </c>
      <c r="P3856" s="3">
        <v>8.37597503004254</v>
      </c>
      <c r="Q3856" s="2">
        <v>2.27583798882682</v>
      </c>
      <c r="S3856">
        <v>0</v>
      </c>
      <c r="T3856" s="2">
        <v>0</v>
      </c>
      <c r="U3856" s="2">
        <v>0.00517799352750809</v>
      </c>
      <c r="V3856">
        <v>0.00665335994677312</v>
      </c>
      <c r="W3856">
        <v>0.0114422397871915</v>
      </c>
      <c r="X3856" s="3">
        <v>6.8322</v>
      </c>
      <c r="Y3856" s="9">
        <v>0.119776391409343</v>
      </c>
      <c r="Z3856">
        <v>29020.6402695872</v>
      </c>
      <c r="AA3856" s="4">
        <v>584</v>
      </c>
      <c r="AB3856">
        <v>0.33</v>
      </c>
      <c r="AC3856">
        <v>0.03</v>
      </c>
      <c r="AD3856" s="3">
        <v>0.3158</v>
      </c>
      <c r="AE3856" s="3">
        <v>13214</v>
      </c>
      <c r="AF3856">
        <v>0.00889592029083075</v>
      </c>
      <c r="AG3856">
        <v>0.788474484987209</v>
      </c>
      <c r="AH3856" s="3">
        <v>1457329</v>
      </c>
      <c r="AI3856" s="3">
        <v>5.5</v>
      </c>
      <c r="AJ3856">
        <v>0.115736758693979</v>
      </c>
      <c r="AK3856">
        <v>0.0056042247373824</v>
      </c>
      <c r="AL3856">
        <v>0.000537526036417389</v>
      </c>
      <c r="AM3856" s="3">
        <v>1856.75</v>
      </c>
      <c r="AN3856" s="3">
        <v>0.08</v>
      </c>
      <c r="AO3856" s="3">
        <v>21.8974669085534</v>
      </c>
      <c r="AP3856" s="3">
        <v>32.04</v>
      </c>
      <c r="AQ3856" s="4">
        <v>250</v>
      </c>
      <c r="AR3856" s="3">
        <v>1011.1</v>
      </c>
      <c r="AS3856" s="3">
        <v>180.38</v>
      </c>
      <c r="AT3856">
        <v>0</v>
      </c>
      <c r="AU3856">
        <v>0</v>
      </c>
      <c r="AV3856">
        <v>0</v>
      </c>
      <c r="AW3856">
        <v>0</v>
      </c>
      <c r="AX3856">
        <v>1</v>
      </c>
      <c r="AY3856">
        <v>0</v>
      </c>
      <c r="AZ3856">
        <v>0</v>
      </c>
      <c r="BA3856">
        <v>0</v>
      </c>
    </row>
    <row r="3857" spans="1:53">
      <c r="A3857" t="s">
        <v>4970</v>
      </c>
      <c r="B3857" t="s">
        <v>4965</v>
      </c>
      <c r="C3857">
        <v>2005</v>
      </c>
      <c r="D3857">
        <v>0.00210960060055124</v>
      </c>
      <c r="E3857">
        <v>1.09861228866811</v>
      </c>
      <c r="F3857" s="2">
        <v>0.2107</v>
      </c>
      <c r="G3857">
        <v>0.544258825671545</v>
      </c>
      <c r="H3857" s="3">
        <v>6010.76</v>
      </c>
      <c r="I3857" s="4">
        <v>5</v>
      </c>
      <c r="J3857" s="4">
        <v>38</v>
      </c>
      <c r="K3857">
        <v>1</v>
      </c>
      <c r="L3857" s="3">
        <v>0.0997547015535568</v>
      </c>
      <c r="M3857" s="4">
        <v>22</v>
      </c>
      <c r="N3857">
        <v>3</v>
      </c>
      <c r="O3857" s="3">
        <v>174319</v>
      </c>
      <c r="P3857" s="3">
        <v>8.48700936932591</v>
      </c>
      <c r="Q3857" s="2">
        <v>3.34153005464481</v>
      </c>
      <c r="R3857" s="2">
        <v>0.000349</v>
      </c>
      <c r="S3857">
        <v>0</v>
      </c>
      <c r="T3857" s="2">
        <v>0</v>
      </c>
      <c r="U3857" s="2">
        <v>0.00651890482398957</v>
      </c>
      <c r="V3857">
        <v>0.00644620640752917</v>
      </c>
      <c r="W3857">
        <v>0.0100779458094851</v>
      </c>
      <c r="X3857" s="3">
        <v>3.0438</v>
      </c>
      <c r="Y3857" s="9">
        <v>0.12044928349644</v>
      </c>
      <c r="Z3857">
        <v>35273.1591448931</v>
      </c>
      <c r="AA3857" s="4">
        <v>590</v>
      </c>
      <c r="AB3857">
        <v>0.49</v>
      </c>
      <c r="AC3857">
        <v>0.05</v>
      </c>
      <c r="AD3857" s="3">
        <v>0.3158</v>
      </c>
      <c r="AE3857" s="3">
        <v>13340</v>
      </c>
      <c r="AF3857">
        <v>0.00716280068728522</v>
      </c>
      <c r="AG3857">
        <v>0.824527491408935</v>
      </c>
      <c r="AH3857" s="3">
        <v>2131413</v>
      </c>
      <c r="AI3857" s="3">
        <v>7</v>
      </c>
      <c r="AJ3857">
        <v>0.114921009583124</v>
      </c>
      <c r="AK3857">
        <v>0.005193554778165</v>
      </c>
      <c r="AL3857">
        <v>0.000664451827242525</v>
      </c>
      <c r="AM3857" s="3">
        <v>1862.4</v>
      </c>
      <c r="AN3857" s="3">
        <v>0.1</v>
      </c>
      <c r="AO3857" s="3">
        <v>32.5049833887043</v>
      </c>
      <c r="AP3857" s="3">
        <v>37.5</v>
      </c>
      <c r="AQ3857" s="4">
        <v>264</v>
      </c>
      <c r="AR3857" s="3">
        <v>1275.7</v>
      </c>
      <c r="AS3857" s="3">
        <v>334.42</v>
      </c>
      <c r="AT3857">
        <v>0</v>
      </c>
      <c r="AU3857">
        <v>0</v>
      </c>
      <c r="AV3857">
        <v>0</v>
      </c>
      <c r="AW3857">
        <v>0</v>
      </c>
      <c r="AX3857">
        <v>1</v>
      </c>
      <c r="AY3857">
        <v>0</v>
      </c>
      <c r="AZ3857">
        <v>0</v>
      </c>
      <c r="BA3857">
        <v>0</v>
      </c>
    </row>
    <row r="3858" spans="1:53">
      <c r="A3858" t="s">
        <v>4971</v>
      </c>
      <c r="B3858" t="s">
        <v>4965</v>
      </c>
      <c r="C3858">
        <v>2006</v>
      </c>
      <c r="D3858">
        <v>0.00370674656872221</v>
      </c>
      <c r="E3858">
        <v>1.09861228866811</v>
      </c>
      <c r="F3858" s="2">
        <v>0.439</v>
      </c>
      <c r="G3858">
        <v>0.426526954596996</v>
      </c>
      <c r="H3858" s="3">
        <v>1418.06</v>
      </c>
      <c r="I3858" s="4">
        <v>7</v>
      </c>
      <c r="J3858" s="4">
        <v>49</v>
      </c>
      <c r="K3858">
        <v>1</v>
      </c>
      <c r="L3858" s="3">
        <v>0.0522057701114334</v>
      </c>
      <c r="M3858" s="4">
        <v>23</v>
      </c>
      <c r="N3858">
        <v>3</v>
      </c>
      <c r="O3858" s="3">
        <v>119773</v>
      </c>
      <c r="P3858" s="3">
        <v>8.59804370860927</v>
      </c>
      <c r="Q3858" s="2">
        <v>4.54804221049708</v>
      </c>
      <c r="R3858" s="2">
        <v>0.000174</v>
      </c>
      <c r="S3858">
        <v>0</v>
      </c>
      <c r="T3858" s="2">
        <v>0</v>
      </c>
      <c r="U3858" s="2">
        <v>0.00508905852417303</v>
      </c>
      <c r="V3858">
        <v>0.00606366851945427</v>
      </c>
      <c r="W3858">
        <v>0.00871365183177859</v>
      </c>
      <c r="X3858" s="3">
        <v>3.6753</v>
      </c>
      <c r="Y3858" s="9">
        <v>0.111156508323183</v>
      </c>
      <c r="Z3858">
        <v>34295.7294230975</v>
      </c>
      <c r="AA3858" s="4">
        <v>583</v>
      </c>
      <c r="AB3858">
        <v>0.66</v>
      </c>
      <c r="AC3858">
        <v>0.11</v>
      </c>
      <c r="AD3858" s="3">
        <v>0.3158</v>
      </c>
      <c r="AE3858" s="3">
        <v>13511</v>
      </c>
      <c r="AF3858">
        <v>0.00609509631434114</v>
      </c>
      <c r="AG3858">
        <v>0.838949790228718</v>
      </c>
      <c r="AH3858" s="3">
        <v>2864342</v>
      </c>
      <c r="AI3858" s="3">
        <v>17.3</v>
      </c>
      <c r="AJ3858">
        <v>0.111156508323183</v>
      </c>
      <c r="AK3858">
        <v>0.008872960655104</v>
      </c>
      <c r="AL3858">
        <v>0.000529661016949153</v>
      </c>
      <c r="AM3858" s="3">
        <v>2770.875</v>
      </c>
      <c r="AN3858" s="3">
        <v>0.08</v>
      </c>
      <c r="AO3858" s="3">
        <v>43.3726165254237</v>
      </c>
      <c r="AP3858" s="3">
        <v>37.35</v>
      </c>
      <c r="AQ3858" s="4">
        <v>293</v>
      </c>
      <c r="AR3858" s="3">
        <v>1335</v>
      </c>
      <c r="AS3858" s="3">
        <v>355</v>
      </c>
      <c r="AT3858">
        <v>0</v>
      </c>
      <c r="AU3858">
        <v>0</v>
      </c>
      <c r="AV3858">
        <v>0</v>
      </c>
      <c r="AW3858">
        <v>0</v>
      </c>
      <c r="AX3858">
        <v>1</v>
      </c>
      <c r="AY3858">
        <v>0</v>
      </c>
      <c r="AZ3858">
        <v>0</v>
      </c>
      <c r="BA3858">
        <v>0</v>
      </c>
    </row>
    <row r="3859" spans="1:53">
      <c r="A3859" t="s">
        <v>4972</v>
      </c>
      <c r="B3859" t="s">
        <v>4965</v>
      </c>
      <c r="C3859">
        <v>2007</v>
      </c>
      <c r="D3859">
        <v>0.0105694360790404</v>
      </c>
      <c r="E3859">
        <v>1.09861228866811</v>
      </c>
      <c r="F3859" s="2">
        <v>0.33</v>
      </c>
      <c r="G3859">
        <v>0.43347701005228</v>
      </c>
      <c r="H3859" s="3">
        <v>232.47</v>
      </c>
      <c r="I3859" s="4">
        <v>3</v>
      </c>
      <c r="J3859" s="4">
        <v>72</v>
      </c>
      <c r="K3859">
        <v>1</v>
      </c>
      <c r="L3859" s="3">
        <v>0.0603337612323492</v>
      </c>
      <c r="M3859" s="4">
        <v>24</v>
      </c>
      <c r="N3859">
        <v>3</v>
      </c>
      <c r="O3859" s="3">
        <v>130505</v>
      </c>
      <c r="P3859" s="3">
        <v>8.71202185430464</v>
      </c>
      <c r="Q3859" s="2">
        <v>4.94080338266385</v>
      </c>
      <c r="R3859" s="2">
        <v>0</v>
      </c>
      <c r="S3859">
        <v>0</v>
      </c>
      <c r="T3859" s="2">
        <v>0</v>
      </c>
      <c r="U3859" s="2">
        <v>0.0049813200498132</v>
      </c>
      <c r="V3859">
        <v>0.00530547476764432</v>
      </c>
      <c r="W3859">
        <v>0.00767469591588929</v>
      </c>
      <c r="X3859" s="3">
        <v>4.3901</v>
      </c>
      <c r="Y3859" s="9">
        <v>0.111780974747659</v>
      </c>
      <c r="Z3859">
        <v>47097.4130461691</v>
      </c>
      <c r="AA3859" s="4">
        <v>560</v>
      </c>
      <c r="AB3859">
        <v>0.7011</v>
      </c>
      <c r="AC3859">
        <v>0.2391</v>
      </c>
      <c r="AD3859" s="3">
        <v>0.3158</v>
      </c>
      <c r="AE3859" s="3">
        <v>13743</v>
      </c>
      <c r="AF3859">
        <v>0.00500783442043508</v>
      </c>
      <c r="AG3859">
        <v>0.867434318405422</v>
      </c>
      <c r="AH3859" s="3">
        <v>3898950</v>
      </c>
      <c r="AI3859" s="3">
        <v>25.5</v>
      </c>
      <c r="AJ3859">
        <v>0.111780974747659</v>
      </c>
      <c r="AK3859">
        <v>0.0079977649427676</v>
      </c>
      <c r="AL3859">
        <v>0.000519143413367943</v>
      </c>
      <c r="AM3859" s="3">
        <v>3430.375</v>
      </c>
      <c r="AN3859" s="3">
        <v>0.08</v>
      </c>
      <c r="AO3859" s="3">
        <v>45.4964308890331</v>
      </c>
      <c r="AP3859" s="3">
        <v>37.11</v>
      </c>
      <c r="AQ3859" s="4">
        <v>397</v>
      </c>
      <c r="AR3859" s="3">
        <v>1453</v>
      </c>
      <c r="AS3859" s="3">
        <v>414</v>
      </c>
      <c r="AT3859">
        <v>0</v>
      </c>
      <c r="AU3859">
        <v>0</v>
      </c>
      <c r="AV3859">
        <v>0</v>
      </c>
      <c r="AW3859">
        <v>0</v>
      </c>
      <c r="AX3859">
        <v>1</v>
      </c>
      <c r="AY3859">
        <v>0</v>
      </c>
      <c r="AZ3859">
        <v>0</v>
      </c>
      <c r="BA3859">
        <v>0</v>
      </c>
    </row>
    <row r="3860" spans="1:53">
      <c r="A3860" t="s">
        <v>4973</v>
      </c>
      <c r="B3860" t="s">
        <v>4965</v>
      </c>
      <c r="C3860">
        <v>2008</v>
      </c>
      <c r="D3860">
        <v>0.0145265456429616</v>
      </c>
      <c r="E3860">
        <v>1.09861228866811</v>
      </c>
      <c r="F3860" s="2">
        <v>0.4221</v>
      </c>
      <c r="G3860">
        <v>0.747228850405442</v>
      </c>
      <c r="H3860" s="3">
        <v>9210.97</v>
      </c>
      <c r="I3860" s="4">
        <v>4</v>
      </c>
      <c r="J3860" s="4">
        <v>91</v>
      </c>
      <c r="K3860">
        <v>1</v>
      </c>
      <c r="L3860" s="3">
        <v>0.05293691</v>
      </c>
      <c r="M3860" s="4">
        <v>24</v>
      </c>
      <c r="N3860">
        <v>3</v>
      </c>
      <c r="O3860" s="3">
        <v>376412</v>
      </c>
      <c r="P3860" s="3">
        <v>8.826</v>
      </c>
      <c r="Q3860" s="2">
        <v>5.8042792002806</v>
      </c>
      <c r="R3860" s="2">
        <v>0</v>
      </c>
      <c r="S3860">
        <v>0</v>
      </c>
      <c r="T3860" s="2">
        <v>0</v>
      </c>
      <c r="U3860" s="2">
        <v>0.00433705080545229</v>
      </c>
      <c r="V3860">
        <v>0.00604838709677419</v>
      </c>
      <c r="W3860">
        <v>0.00663574</v>
      </c>
      <c r="X3860" s="3">
        <v>5.0248</v>
      </c>
      <c r="Y3860" s="9">
        <v>0.10315696772309</v>
      </c>
      <c r="Z3860">
        <v>48829.6474709875</v>
      </c>
      <c r="AA3860" s="4">
        <v>565</v>
      </c>
      <c r="AB3860">
        <v>0.8274</v>
      </c>
      <c r="AC3860">
        <v>0.2145</v>
      </c>
      <c r="AD3860" s="3">
        <v>0.3158</v>
      </c>
      <c r="AE3860" s="3">
        <v>14061</v>
      </c>
      <c r="AF3860">
        <v>0.00428480009751341</v>
      </c>
      <c r="AG3860">
        <v>0.866040955631399</v>
      </c>
      <c r="AH3860" s="3">
        <v>5068586</v>
      </c>
      <c r="AI3860" s="3">
        <v>29.06</v>
      </c>
      <c r="AJ3860">
        <v>0.107617588676255</v>
      </c>
      <c r="AK3860">
        <v>0.005336181712512</v>
      </c>
      <c r="AL3860">
        <v>0.000443768226195004</v>
      </c>
      <c r="AM3860" s="3">
        <v>4688</v>
      </c>
      <c r="AN3860" s="3">
        <v>0.07</v>
      </c>
      <c r="AO3860" s="3">
        <v>52.4534043362495</v>
      </c>
      <c r="AP3860" s="3">
        <v>37.23</v>
      </c>
      <c r="AQ3860" s="4">
        <v>456</v>
      </c>
      <c r="AR3860" s="3">
        <v>1549</v>
      </c>
      <c r="AS3860" s="3">
        <v>414</v>
      </c>
      <c r="AT3860">
        <v>3</v>
      </c>
      <c r="AU3860">
        <v>0</v>
      </c>
      <c r="AV3860">
        <v>0</v>
      </c>
      <c r="AW3860">
        <v>0</v>
      </c>
      <c r="AX3860">
        <v>1</v>
      </c>
      <c r="AY3860">
        <v>0</v>
      </c>
      <c r="AZ3860">
        <v>0</v>
      </c>
      <c r="BA3860">
        <v>0</v>
      </c>
    </row>
    <row r="3861" spans="1:53">
      <c r="A3861" t="s">
        <v>4974</v>
      </c>
      <c r="B3861" t="s">
        <v>4965</v>
      </c>
      <c r="C3861">
        <v>2009</v>
      </c>
      <c r="D3861">
        <v>0.00820744129834254</v>
      </c>
      <c r="E3861">
        <v>1.6094379124341</v>
      </c>
      <c r="F3861" s="2">
        <v>0.0592</v>
      </c>
      <c r="G3861">
        <v>0.824004989223889</v>
      </c>
      <c r="H3861" s="3">
        <v>490</v>
      </c>
      <c r="I3861" s="4">
        <v>5</v>
      </c>
      <c r="J3861" s="4">
        <v>101</v>
      </c>
      <c r="K3861">
        <v>1</v>
      </c>
      <c r="L3861" s="3">
        <v>0.05062857</v>
      </c>
      <c r="M3861" s="4">
        <v>24</v>
      </c>
      <c r="N3861">
        <v>3</v>
      </c>
      <c r="O3861" s="3">
        <v>412295</v>
      </c>
      <c r="P3861" s="3">
        <v>8.943</v>
      </c>
      <c r="Q3861" s="2">
        <v>6.09076987331199</v>
      </c>
      <c r="R3861" s="2">
        <v>0.00134</v>
      </c>
      <c r="S3861">
        <v>0</v>
      </c>
      <c r="T3861" s="2">
        <v>0</v>
      </c>
      <c r="U3861" s="2">
        <v>0.00526008182349503</v>
      </c>
      <c r="V3861">
        <v>0.00373183064952512</v>
      </c>
      <c r="W3861">
        <v>0.00584454</v>
      </c>
      <c r="X3861" s="3">
        <v>8.7134</v>
      </c>
      <c r="Y3861" s="9">
        <v>0.0899149883122955</v>
      </c>
      <c r="Z3861">
        <v>51994.0715434084</v>
      </c>
      <c r="AA3861" s="4">
        <v>567</v>
      </c>
      <c r="AB3861">
        <v>0.875</v>
      </c>
      <c r="AC3861">
        <v>0.2832</v>
      </c>
      <c r="AD3861" s="3">
        <v>0.3158</v>
      </c>
      <c r="AE3861" s="3">
        <v>14498</v>
      </c>
      <c r="AF3861">
        <v>0.00399272947591639</v>
      </c>
      <c r="AG3861">
        <v>0.870259700917077</v>
      </c>
      <c r="AH3861" s="3">
        <v>6340781</v>
      </c>
      <c r="AI3861" s="3">
        <v>39.47</v>
      </c>
      <c r="AJ3861">
        <v>0.0900437531326595</v>
      </c>
      <c r="AK3861">
        <v>0.0071431861639402</v>
      </c>
      <c r="AL3861">
        <v>0.000563239251517617</v>
      </c>
      <c r="AM3861" s="3">
        <v>4034.55555555556</v>
      </c>
      <c r="AN3861" s="3">
        <v>0.09</v>
      </c>
      <c r="AO3861" s="3">
        <v>54.7593716753239</v>
      </c>
      <c r="AP3861" s="3">
        <v>38.73</v>
      </c>
      <c r="AQ3861" s="4">
        <v>456</v>
      </c>
      <c r="AR3861" s="3">
        <v>1657</v>
      </c>
      <c r="AS3861" s="3">
        <v>461</v>
      </c>
      <c r="AT3861">
        <v>6</v>
      </c>
      <c r="AU3861">
        <v>0</v>
      </c>
      <c r="AV3861">
        <v>0</v>
      </c>
      <c r="AW3861">
        <v>0</v>
      </c>
      <c r="AX3861">
        <v>1</v>
      </c>
      <c r="AY3861">
        <v>0</v>
      </c>
      <c r="AZ3861">
        <v>0</v>
      </c>
      <c r="BA3861">
        <v>0</v>
      </c>
    </row>
    <row r="3862" spans="1:53">
      <c r="A3862" t="s">
        <v>4975</v>
      </c>
      <c r="B3862" t="s">
        <v>4965</v>
      </c>
      <c r="C3862">
        <v>2010</v>
      </c>
      <c r="D3862">
        <v>0.00862691509566388</v>
      </c>
      <c r="E3862">
        <v>1.94591014905531</v>
      </c>
      <c r="F3862" s="2">
        <v>0.1677</v>
      </c>
      <c r="G3862">
        <v>0.7489135096568</v>
      </c>
      <c r="H3862" s="3">
        <v>19414.872026498</v>
      </c>
      <c r="I3862" s="4">
        <v>8</v>
      </c>
      <c r="J3862" s="4">
        <v>167</v>
      </c>
      <c r="K3862">
        <v>1</v>
      </c>
      <c r="L3862" s="3">
        <v>0.05121729</v>
      </c>
      <c r="M3862" s="4">
        <v>25</v>
      </c>
      <c r="N3862">
        <v>3</v>
      </c>
      <c r="O3862" s="3">
        <v>500502</v>
      </c>
      <c r="P3862" s="3">
        <v>9.06</v>
      </c>
      <c r="Q3862" s="2">
        <v>6.29907731466751</v>
      </c>
      <c r="R3862" s="2">
        <v>0.00177</v>
      </c>
      <c r="S3862">
        <v>0</v>
      </c>
      <c r="T3862" s="2">
        <v>0</v>
      </c>
      <c r="U3862" s="2">
        <v>0.00449185850645705</v>
      </c>
      <c r="V3862">
        <v>0.00302333003006534</v>
      </c>
      <c r="W3862">
        <v>0.00505334</v>
      </c>
      <c r="X3862" s="3">
        <v>5.6998</v>
      </c>
      <c r="Y3862" s="9">
        <v>0.0844707664522744</v>
      </c>
      <c r="Z3862">
        <v>55301.4605500903</v>
      </c>
      <c r="AA3862" s="4">
        <v>538</v>
      </c>
      <c r="AB3862">
        <v>0.99</v>
      </c>
      <c r="AC3862">
        <v>0.24</v>
      </c>
      <c r="AD3862" s="3">
        <v>0.3158</v>
      </c>
      <c r="AE3862" s="3">
        <v>15106</v>
      </c>
      <c r="AF3862">
        <v>0.00353480753480753</v>
      </c>
      <c r="AG3862">
        <v>0.871276471276471</v>
      </c>
      <c r="AH3862" s="3">
        <v>7676998</v>
      </c>
      <c r="AI3862" s="3">
        <v>57.51</v>
      </c>
      <c r="AJ3862">
        <v>0.0848206278226278</v>
      </c>
      <c r="AK3862">
        <v>0.00765600900768</v>
      </c>
      <c r="AL3862">
        <v>0.000493674791730947</v>
      </c>
      <c r="AM3862" s="3">
        <v>5341.875</v>
      </c>
      <c r="AN3862" s="3">
        <v>0.08</v>
      </c>
      <c r="AO3862" s="3">
        <v>61.0860845418081</v>
      </c>
      <c r="AP3862" s="3">
        <v>40.08</v>
      </c>
      <c r="AQ3862" s="4">
        <v>524</v>
      </c>
      <c r="AR3862" s="3">
        <v>1833</v>
      </c>
      <c r="AS3862" s="3">
        <v>587</v>
      </c>
      <c r="AT3862">
        <v>7</v>
      </c>
      <c r="AU3862">
        <v>0</v>
      </c>
      <c r="AV3862">
        <v>0</v>
      </c>
      <c r="AW3862">
        <v>0</v>
      </c>
      <c r="AX3862">
        <v>1</v>
      </c>
      <c r="AY3862">
        <v>0</v>
      </c>
      <c r="AZ3862">
        <v>0</v>
      </c>
      <c r="BA3862">
        <v>0</v>
      </c>
    </row>
    <row r="3863" spans="1:53">
      <c r="A3863" t="s">
        <v>4976</v>
      </c>
      <c r="B3863" t="s">
        <v>4965</v>
      </c>
      <c r="C3863">
        <v>2011</v>
      </c>
      <c r="D3863">
        <v>0.00870207026036174</v>
      </c>
      <c r="E3863">
        <v>2.07944154167984</v>
      </c>
      <c r="F3863" s="2">
        <v>0.1801</v>
      </c>
      <c r="G3863">
        <v>0.684931493743289</v>
      </c>
      <c r="H3863" s="3">
        <v>525.17</v>
      </c>
      <c r="I3863" s="4">
        <v>20</v>
      </c>
      <c r="J3863" s="4">
        <v>309</v>
      </c>
      <c r="K3863">
        <v>2</v>
      </c>
      <c r="L3863" s="3">
        <v>0.05929011</v>
      </c>
      <c r="M3863" s="4">
        <v>26</v>
      </c>
      <c r="N3863">
        <v>4</v>
      </c>
      <c r="O3863" s="3">
        <v>543775</v>
      </c>
      <c r="P3863" s="3">
        <v>9.08</v>
      </c>
      <c r="Q3863" s="2">
        <v>6.4832551263097</v>
      </c>
      <c r="R3863" s="2">
        <v>0.000669</v>
      </c>
      <c r="S3863">
        <v>0</v>
      </c>
      <c r="T3863" s="2">
        <v>0</v>
      </c>
      <c r="U3863" s="2">
        <v>0.00430570505920345</v>
      </c>
      <c r="V3863">
        <v>0.00265875735589535</v>
      </c>
      <c r="W3863">
        <v>0.00484392</v>
      </c>
      <c r="X3863" s="3">
        <v>6.4711</v>
      </c>
      <c r="Y3863" s="9">
        <v>0.0778517546551586</v>
      </c>
      <c r="Z3863">
        <v>72358.5325180656</v>
      </c>
      <c r="AA3863" s="4">
        <v>546</v>
      </c>
      <c r="AB3863">
        <v>1.01</v>
      </c>
      <c r="AC3863">
        <v>0.33</v>
      </c>
      <c r="AD3863" s="3">
        <v>0.3158</v>
      </c>
      <c r="AE3863" s="3">
        <v>15961</v>
      </c>
      <c r="AF3863">
        <v>0.00320379774784721</v>
      </c>
      <c r="AG3863">
        <v>0.864529597141653</v>
      </c>
      <c r="AH3863" s="3">
        <v>9038746</v>
      </c>
      <c r="AI3863" s="3">
        <v>66.95</v>
      </c>
      <c r="AJ3863">
        <v>0.0782158619000783</v>
      </c>
      <c r="AK3863">
        <v>0.0130967318740206</v>
      </c>
      <c r="AL3863">
        <v>0.00048750761730652</v>
      </c>
      <c r="AM3863" s="3">
        <v>6227.375</v>
      </c>
      <c r="AN3863" s="3">
        <v>0.08</v>
      </c>
      <c r="AO3863" s="3">
        <v>61.4625228519196</v>
      </c>
      <c r="AP3863" s="3">
        <v>40.21</v>
      </c>
      <c r="AQ3863" s="4">
        <v>494</v>
      </c>
      <c r="AR3863" s="3">
        <v>2093</v>
      </c>
      <c r="AS3863" s="3">
        <v>650</v>
      </c>
      <c r="AT3863">
        <v>0</v>
      </c>
      <c r="AU3863">
        <v>0</v>
      </c>
      <c r="AV3863">
        <v>0</v>
      </c>
      <c r="AW3863">
        <v>0</v>
      </c>
      <c r="AX3863">
        <v>1</v>
      </c>
      <c r="AY3863">
        <v>0</v>
      </c>
      <c r="AZ3863">
        <v>0</v>
      </c>
      <c r="BA3863">
        <v>0</v>
      </c>
    </row>
    <row r="3864" spans="1:53">
      <c r="A3864" t="s">
        <v>4977</v>
      </c>
      <c r="B3864" t="s">
        <v>4965</v>
      </c>
      <c r="C3864">
        <v>2012</v>
      </c>
      <c r="D3864">
        <v>0.00841721000867112</v>
      </c>
      <c r="E3864">
        <v>2.39789527279837</v>
      </c>
      <c r="F3864" s="2">
        <v>0.4457</v>
      </c>
      <c r="G3864">
        <v>0.867061219753095</v>
      </c>
      <c r="H3864" s="3">
        <v>3071.17</v>
      </c>
      <c r="I3864" s="4">
        <v>36</v>
      </c>
      <c r="J3864" s="4">
        <v>274</v>
      </c>
      <c r="K3864">
        <v>2</v>
      </c>
      <c r="L3864" s="3">
        <v>0.0657094</v>
      </c>
      <c r="M3864" s="4">
        <v>28</v>
      </c>
      <c r="N3864">
        <v>4</v>
      </c>
      <c r="O3864" s="3">
        <v>442750</v>
      </c>
      <c r="P3864" s="3">
        <v>9.1</v>
      </c>
      <c r="Q3864" s="2">
        <v>6.81971465629053</v>
      </c>
      <c r="R3864" s="2">
        <v>0.000924</v>
      </c>
      <c r="S3864">
        <v>0</v>
      </c>
      <c r="T3864" s="2">
        <v>0</v>
      </c>
      <c r="U3864" s="2">
        <v>0.00364583333333333</v>
      </c>
      <c r="V3864">
        <v>0.00307002732324318</v>
      </c>
      <c r="W3864">
        <v>0.00572917</v>
      </c>
      <c r="X3864" s="3">
        <v>7.2107</v>
      </c>
      <c r="Y3864" s="9">
        <v>0.0731500814247499</v>
      </c>
      <c r="Z3864">
        <v>84382.1472188298</v>
      </c>
      <c r="AA3864" s="4">
        <v>506</v>
      </c>
      <c r="AB3864">
        <v>1.05</v>
      </c>
      <c r="AC3864">
        <v>0.34</v>
      </c>
      <c r="AD3864" s="3">
        <v>0.3158</v>
      </c>
      <c r="AE3864" s="3">
        <v>17184</v>
      </c>
      <c r="AF3864">
        <v>0.00315453243749312</v>
      </c>
      <c r="AG3864">
        <v>0.85899695267467</v>
      </c>
      <c r="AH3864" s="3">
        <v>10391271</v>
      </c>
      <c r="AI3864" s="3">
        <v>65.93</v>
      </c>
      <c r="AJ3864">
        <v>0.0732897371957264</v>
      </c>
      <c r="AK3864">
        <v>0.0102080399798912</v>
      </c>
      <c r="AL3864">
        <v>0.000429184549356223</v>
      </c>
      <c r="AM3864" s="3">
        <v>7782</v>
      </c>
      <c r="AN3864" s="3">
        <v>0.07</v>
      </c>
      <c r="AO3864" s="3">
        <v>64.4757817290006</v>
      </c>
      <c r="AP3864" s="3">
        <v>40.41</v>
      </c>
      <c r="AQ3864" s="4">
        <v>489</v>
      </c>
      <c r="AR3864" s="3">
        <v>2201</v>
      </c>
      <c r="AS3864" s="3">
        <v>653</v>
      </c>
      <c r="AT3864">
        <v>0</v>
      </c>
      <c r="AU3864">
        <v>0</v>
      </c>
      <c r="AV3864">
        <v>0</v>
      </c>
      <c r="AW3864">
        <v>0</v>
      </c>
      <c r="AX3864">
        <v>1</v>
      </c>
      <c r="AY3864">
        <v>0</v>
      </c>
      <c r="AZ3864">
        <v>0</v>
      </c>
      <c r="BA3864">
        <v>0</v>
      </c>
    </row>
    <row r="3865" spans="1:53">
      <c r="A3865" t="s">
        <v>4978</v>
      </c>
      <c r="B3865" t="s">
        <v>4965</v>
      </c>
      <c r="C3865">
        <v>2013</v>
      </c>
      <c r="D3865">
        <v>0.0100345375852222</v>
      </c>
      <c r="E3865">
        <v>2.56494935746154</v>
      </c>
      <c r="F3865" s="2">
        <v>0.3973</v>
      </c>
      <c r="G3865">
        <v>1.00339777150618</v>
      </c>
      <c r="H3865" s="3">
        <v>3400</v>
      </c>
      <c r="I3865" s="4">
        <v>57</v>
      </c>
      <c r="J3865" s="4">
        <v>388</v>
      </c>
      <c r="K3865">
        <v>2</v>
      </c>
      <c r="L3865" s="3">
        <v>0.06541445</v>
      </c>
      <c r="M3865" s="4">
        <v>30</v>
      </c>
      <c r="N3865">
        <v>4</v>
      </c>
      <c r="O3865" s="3">
        <v>399104</v>
      </c>
      <c r="P3865" s="3">
        <v>9.12</v>
      </c>
      <c r="Q3865" s="2">
        <v>6.91725921137686</v>
      </c>
      <c r="R3865" s="2">
        <v>0.000487</v>
      </c>
      <c r="S3865">
        <v>0</v>
      </c>
      <c r="T3865" s="2">
        <v>0</v>
      </c>
      <c r="U3865" s="2">
        <v>0.00357142857142857</v>
      </c>
      <c r="V3865">
        <v>0.00286760776339629</v>
      </c>
      <c r="W3865">
        <v>0.00491071</v>
      </c>
      <c r="X3865" s="3">
        <v>7.7292</v>
      </c>
      <c r="Y3865" s="9">
        <v>0.0769311438950685</v>
      </c>
      <c r="Z3865">
        <v>92307.2656683306</v>
      </c>
      <c r="AA3865" s="4">
        <v>449</v>
      </c>
      <c r="AB3865">
        <v>1.07</v>
      </c>
      <c r="AC3865">
        <v>0.35</v>
      </c>
      <c r="AD3865" s="3">
        <v>0.3158</v>
      </c>
      <c r="AE3865" s="3">
        <v>18971</v>
      </c>
      <c r="AF3865">
        <v>0.0030494116890632</v>
      </c>
      <c r="AG3865">
        <v>0.856185301871022</v>
      </c>
      <c r="AH3865" s="3">
        <v>11705341</v>
      </c>
      <c r="AI3865" s="3">
        <v>89.26</v>
      </c>
      <c r="AJ3865">
        <v>0.0769311438950685</v>
      </c>
      <c r="AK3865">
        <v>0.00887308305609</v>
      </c>
      <c r="AL3865">
        <v>0.000482218203737191</v>
      </c>
      <c r="AM3865" s="3">
        <v>7776.5</v>
      </c>
      <c r="AN3865" s="3">
        <v>0.08</v>
      </c>
      <c r="AO3865" s="3">
        <v>64.502712477396</v>
      </c>
      <c r="AP3865" s="3">
        <v>38.74</v>
      </c>
      <c r="AQ3865" s="4">
        <v>555</v>
      </c>
      <c r="AR3865" s="3">
        <v>2207</v>
      </c>
      <c r="AS3865" s="3">
        <v>653</v>
      </c>
      <c r="AT3865">
        <v>0</v>
      </c>
      <c r="AU3865">
        <v>0</v>
      </c>
      <c r="AV3865">
        <v>0</v>
      </c>
      <c r="AW3865">
        <v>0</v>
      </c>
      <c r="AX3865">
        <v>1</v>
      </c>
      <c r="AY3865">
        <v>0</v>
      </c>
      <c r="AZ3865">
        <v>0</v>
      </c>
      <c r="BA3865">
        <v>0</v>
      </c>
    </row>
    <row r="3866" spans="1:53">
      <c r="A3866" t="s">
        <v>4979</v>
      </c>
      <c r="B3866" t="s">
        <v>4965</v>
      </c>
      <c r="C3866">
        <v>2014</v>
      </c>
      <c r="D3866">
        <v>0.0107816224422751</v>
      </c>
      <c r="E3866">
        <v>2.99573227355399</v>
      </c>
      <c r="F3866" s="2">
        <v>0.8675</v>
      </c>
      <c r="G3866">
        <v>1.12053070550168</v>
      </c>
      <c r="H3866" s="3">
        <v>3859</v>
      </c>
      <c r="I3866" s="4">
        <v>21</v>
      </c>
      <c r="J3866" s="4">
        <v>307</v>
      </c>
      <c r="K3866">
        <v>3</v>
      </c>
      <c r="L3866" s="3">
        <v>0.09023747</v>
      </c>
      <c r="M3866" s="4">
        <v>31</v>
      </c>
      <c r="N3866">
        <v>4</v>
      </c>
      <c r="O3866" s="3">
        <v>386969</v>
      </c>
      <c r="P3866" s="3">
        <v>9.14</v>
      </c>
      <c r="Q3866" s="2">
        <v>7.41199478487614</v>
      </c>
      <c r="R3866" s="2">
        <v>0.000457</v>
      </c>
      <c r="S3866">
        <v>0</v>
      </c>
      <c r="T3866" s="2">
        <v>0</v>
      </c>
      <c r="U3866" s="2">
        <v>0.00476170248916829</v>
      </c>
      <c r="V3866">
        <v>0.00372500090412643</v>
      </c>
      <c r="W3866">
        <v>0.00569188</v>
      </c>
      <c r="X3866" s="3">
        <v>11.3546</v>
      </c>
      <c r="Y3866" s="9">
        <v>0.0744228500146585</v>
      </c>
      <c r="Z3866">
        <v>99679.3808734107</v>
      </c>
      <c r="AA3866" s="4">
        <v>442</v>
      </c>
      <c r="AB3866">
        <v>1.137</v>
      </c>
      <c r="AC3866">
        <v>0.3403</v>
      </c>
      <c r="AD3866" s="3">
        <v>0.3158</v>
      </c>
      <c r="AE3866" s="3">
        <v>21662</v>
      </c>
      <c r="AF3866">
        <v>0.0031753151568455</v>
      </c>
      <c r="AG3866">
        <v>0.906962767516857</v>
      </c>
      <c r="AH3866" s="3">
        <v>12958195</v>
      </c>
      <c r="AI3866" s="3">
        <v>96.6541</v>
      </c>
      <c r="AJ3866">
        <v>0.0744228500146585</v>
      </c>
      <c r="AK3866">
        <v>0.0072058909584032</v>
      </c>
      <c r="AL3866">
        <v>0.000671659676452966</v>
      </c>
      <c r="AM3866" s="3">
        <v>6085.63782337199</v>
      </c>
      <c r="AN3866" s="3">
        <v>0.1121</v>
      </c>
      <c r="AO3866" s="3">
        <v>68.124625524266</v>
      </c>
      <c r="AP3866" s="3">
        <v>39.62</v>
      </c>
      <c r="AQ3866" s="4">
        <v>583</v>
      </c>
      <c r="AR3866" s="3">
        <v>2263</v>
      </c>
      <c r="AS3866" s="3">
        <v>688</v>
      </c>
      <c r="AT3866">
        <v>8</v>
      </c>
      <c r="AU3866">
        <v>0</v>
      </c>
      <c r="AV3866">
        <v>0</v>
      </c>
      <c r="AW3866">
        <v>0</v>
      </c>
      <c r="AX3866">
        <v>1</v>
      </c>
      <c r="AY3866">
        <v>0</v>
      </c>
      <c r="AZ3866">
        <v>0</v>
      </c>
      <c r="BA3866">
        <v>0</v>
      </c>
    </row>
    <row r="3867" spans="1:53">
      <c r="A3867" t="s">
        <v>4980</v>
      </c>
      <c r="B3867" t="s">
        <v>4965</v>
      </c>
      <c r="C3867">
        <v>2015</v>
      </c>
      <c r="D3867">
        <v>0.00883094013405628</v>
      </c>
      <c r="E3867">
        <v>3.46573590279973</v>
      </c>
      <c r="F3867" s="2">
        <v>0.5328</v>
      </c>
      <c r="G3867">
        <v>0.630020471602634</v>
      </c>
      <c r="H3867" s="3">
        <v>4403</v>
      </c>
      <c r="I3867" s="4">
        <v>43</v>
      </c>
      <c r="J3867" s="4">
        <v>401</v>
      </c>
      <c r="K3867">
        <v>3</v>
      </c>
      <c r="L3867" s="3">
        <v>0.09039967</v>
      </c>
      <c r="M3867" s="4">
        <v>34</v>
      </c>
      <c r="N3867">
        <v>4</v>
      </c>
      <c r="O3867" s="3">
        <v>322069</v>
      </c>
      <c r="P3867" s="3">
        <v>9.16</v>
      </c>
      <c r="Q3867" s="2">
        <v>7.89114319157238</v>
      </c>
      <c r="R3867" s="2">
        <v>0.000157</v>
      </c>
      <c r="S3867">
        <v>0</v>
      </c>
      <c r="T3867" s="2">
        <v>0</v>
      </c>
      <c r="U3867" s="2">
        <v>0.00531271301976823</v>
      </c>
      <c r="V3867">
        <v>0.00330617245586464</v>
      </c>
      <c r="W3867">
        <v>0.00553861</v>
      </c>
      <c r="X3867" s="3">
        <v>8.0327</v>
      </c>
      <c r="Y3867" s="9">
        <v>0.0699693151400824</v>
      </c>
      <c r="Z3867">
        <v>17639.4796665825</v>
      </c>
      <c r="AA3867" s="4">
        <v>437</v>
      </c>
      <c r="AB3867">
        <v>1.2135</v>
      </c>
      <c r="AC3867">
        <v>0.3803</v>
      </c>
      <c r="AD3867" s="3">
        <v>0.3158</v>
      </c>
      <c r="AE3867" s="3">
        <v>25877</v>
      </c>
      <c r="AF3867">
        <v>0.00352667802385009</v>
      </c>
      <c r="AG3867">
        <v>0.889689948892675</v>
      </c>
      <c r="AH3867" s="3">
        <v>14133648</v>
      </c>
      <c r="AI3867" s="3">
        <v>102.3312</v>
      </c>
      <c r="AJ3867">
        <v>0.0682433259011925</v>
      </c>
      <c r="AK3867">
        <v>0.01174475235276</v>
      </c>
      <c r="AL3867">
        <v>0.000739006755955908</v>
      </c>
      <c r="AM3867" s="3">
        <v>5884.1218925421</v>
      </c>
      <c r="AN3867" s="3">
        <v>0.1247</v>
      </c>
      <c r="AO3867" s="3">
        <v>71.9153727628304</v>
      </c>
      <c r="AP3867" s="3">
        <v>39.63</v>
      </c>
      <c r="AQ3867" s="4">
        <v>568</v>
      </c>
      <c r="AR3867" s="3">
        <v>2269</v>
      </c>
      <c r="AS3867" s="3">
        <v>688</v>
      </c>
      <c r="AT3867">
        <v>1</v>
      </c>
      <c r="AU3867">
        <v>0</v>
      </c>
      <c r="AV3867">
        <v>0</v>
      </c>
      <c r="AW3867">
        <v>0</v>
      </c>
      <c r="AX3867">
        <v>1</v>
      </c>
      <c r="AY3867">
        <v>0</v>
      </c>
      <c r="AZ3867">
        <v>0</v>
      </c>
      <c r="BA3867">
        <v>0</v>
      </c>
    </row>
    <row r="3868" spans="1:53">
      <c r="A3868" t="s">
        <v>4981</v>
      </c>
      <c r="B3868" t="s">
        <v>4965</v>
      </c>
      <c r="C3868">
        <v>2016</v>
      </c>
      <c r="D3868">
        <v>0.0109749852547114</v>
      </c>
      <c r="E3868">
        <v>3.80666248977032</v>
      </c>
      <c r="F3868" s="2">
        <v>0.5112</v>
      </c>
      <c r="G3868">
        <v>0.71967510321992</v>
      </c>
      <c r="H3868" s="3">
        <v>4780</v>
      </c>
      <c r="I3868" s="4">
        <v>51</v>
      </c>
      <c r="J3868" s="4">
        <v>329</v>
      </c>
      <c r="K3868">
        <v>3</v>
      </c>
      <c r="L3868" s="3">
        <v>0.08205017</v>
      </c>
      <c r="N3868">
        <v>4</v>
      </c>
      <c r="O3868" s="3">
        <v>372241</v>
      </c>
      <c r="P3868" s="3">
        <v>9.18</v>
      </c>
      <c r="Q3868" s="2">
        <v>9.03822280300555</v>
      </c>
      <c r="R3868" s="2">
        <v>0.0005</v>
      </c>
      <c r="S3868">
        <v>0</v>
      </c>
      <c r="T3868" s="2">
        <v>0</v>
      </c>
      <c r="U3868" s="2">
        <v>0.00490810717966335</v>
      </c>
      <c r="V3868">
        <v>0.00488990057438051</v>
      </c>
      <c r="W3868">
        <v>0.00888866</v>
      </c>
      <c r="X3868" s="3">
        <v>8.421</v>
      </c>
      <c r="Y3868" s="9">
        <v>0.0633820412029179</v>
      </c>
      <c r="Z3868">
        <v>22813.1535465597</v>
      </c>
      <c r="AA3868" s="4">
        <v>426</v>
      </c>
      <c r="AB3868">
        <v>1.3833</v>
      </c>
      <c r="AC3868">
        <v>0.3656</v>
      </c>
      <c r="AD3868" s="3">
        <v>0.3158</v>
      </c>
      <c r="AE3868" s="3">
        <v>32842</v>
      </c>
      <c r="AF3868">
        <v>0.00414258504774278</v>
      </c>
      <c r="AG3868">
        <v>0.89280894057695</v>
      </c>
      <c r="AH3868" s="3">
        <v>15221426</v>
      </c>
      <c r="AI3868" s="3">
        <v>109.6827</v>
      </c>
      <c r="AJ3868">
        <v>0.0617031314471676</v>
      </c>
      <c r="AK3868">
        <v>0.0138691897904448</v>
      </c>
      <c r="AL3868">
        <v>0.000672352941176471</v>
      </c>
      <c r="AM3868" s="3">
        <v>6936.04549431321</v>
      </c>
      <c r="AN3868" s="3">
        <v>0.1143</v>
      </c>
      <c r="AO3868" s="3">
        <v>81.3705882352941</v>
      </c>
      <c r="AP3868" s="3">
        <v>39.63</v>
      </c>
      <c r="AQ3868" s="4">
        <v>562</v>
      </c>
      <c r="AR3868" s="3">
        <v>2269</v>
      </c>
      <c r="AS3868" s="3">
        <v>688</v>
      </c>
      <c r="AT3868">
        <v>9</v>
      </c>
      <c r="AU3868">
        <v>0</v>
      </c>
      <c r="AV3868">
        <v>0</v>
      </c>
      <c r="AW3868">
        <v>0</v>
      </c>
      <c r="AX3868">
        <v>1</v>
      </c>
      <c r="AY3868">
        <v>0</v>
      </c>
      <c r="AZ3868">
        <v>0</v>
      </c>
      <c r="BA3868">
        <v>0</v>
      </c>
    </row>
    <row r="3869" spans="1:53">
      <c r="A3869" t="s">
        <v>4982</v>
      </c>
      <c r="B3869" t="s">
        <v>4965</v>
      </c>
      <c r="C3869">
        <v>2017</v>
      </c>
      <c r="D3869">
        <v>0.0138392700316081</v>
      </c>
      <c r="E3869">
        <v>4.07753744390572</v>
      </c>
      <c r="F3869" s="2">
        <v>0.9545</v>
      </c>
      <c r="G3869">
        <v>0.80124817306462</v>
      </c>
      <c r="H3869" s="3">
        <v>6316</v>
      </c>
      <c r="I3869" s="4">
        <v>67</v>
      </c>
      <c r="J3869" s="4">
        <v>412</v>
      </c>
      <c r="K3869">
        <v>3</v>
      </c>
      <c r="L3869" s="3">
        <v>0.07505658</v>
      </c>
      <c r="N3869">
        <v>4</v>
      </c>
      <c r="O3869" s="3">
        <v>336436</v>
      </c>
      <c r="P3869" s="3">
        <v>9.2</v>
      </c>
      <c r="Q3869" s="2">
        <v>10.3804241435563</v>
      </c>
      <c r="R3869" s="2">
        <v>0.000995</v>
      </c>
      <c r="S3869">
        <v>0</v>
      </c>
      <c r="T3869" s="2">
        <v>0</v>
      </c>
      <c r="U3869" s="2">
        <v>0.0066770324300311</v>
      </c>
      <c r="V3869">
        <v>0.00471421620214776</v>
      </c>
      <c r="W3869">
        <v>0.00924026</v>
      </c>
      <c r="X3869" s="3">
        <v>8.867</v>
      </c>
      <c r="Y3869" s="9">
        <v>0.088367652389295</v>
      </c>
      <c r="Z3869">
        <v>9362.43920122472</v>
      </c>
      <c r="AA3869" s="4">
        <v>406</v>
      </c>
      <c r="AB3869">
        <v>1.5908</v>
      </c>
      <c r="AC3869">
        <v>0.417</v>
      </c>
      <c r="AD3869" s="3">
        <v>0.3158</v>
      </c>
      <c r="AE3869" s="3">
        <v>45206</v>
      </c>
      <c r="AF3869">
        <v>0.00525651162790698</v>
      </c>
      <c r="AG3869">
        <v>0.899058139534884</v>
      </c>
      <c r="AH3869" s="3">
        <v>16216364</v>
      </c>
      <c r="AI3869" s="3">
        <v>113.3891</v>
      </c>
      <c r="AJ3869">
        <v>0.0850435901162791</v>
      </c>
      <c r="AK3869">
        <v>0.007287901601424</v>
      </c>
      <c r="AL3869">
        <v>0.000884117647058823</v>
      </c>
      <c r="AM3869" s="3">
        <v>5721.88955422488</v>
      </c>
      <c r="AN3869" s="3">
        <v>0.1503</v>
      </c>
      <c r="AO3869" s="3">
        <v>93.5764705882353</v>
      </c>
      <c r="AP3869" s="3">
        <v>39.91</v>
      </c>
      <c r="AQ3869" s="4">
        <v>484</v>
      </c>
      <c r="AR3869" s="3">
        <v>2286</v>
      </c>
      <c r="AS3869" s="3">
        <v>688</v>
      </c>
      <c r="AT3869">
        <v>0</v>
      </c>
      <c r="AU3869">
        <v>0</v>
      </c>
      <c r="AV3869">
        <v>0</v>
      </c>
      <c r="AW3869">
        <v>0</v>
      </c>
      <c r="AX3869">
        <v>1</v>
      </c>
      <c r="AY3869">
        <v>0</v>
      </c>
      <c r="AZ3869">
        <v>0</v>
      </c>
      <c r="BA3869">
        <v>0</v>
      </c>
    </row>
    <row r="3870" spans="1:53">
      <c r="A3870" t="s">
        <v>4983</v>
      </c>
      <c r="B3870" t="s">
        <v>4965</v>
      </c>
      <c r="C3870">
        <v>2018</v>
      </c>
      <c r="D3870">
        <v>0.0202422917778709</v>
      </c>
      <c r="E3870">
        <v>4.47733681447821</v>
      </c>
      <c r="F3870" s="2">
        <v>1.6648</v>
      </c>
      <c r="G3870">
        <v>0.982892630104895</v>
      </c>
      <c r="H3870" s="3">
        <v>2246</v>
      </c>
      <c r="I3870" s="4">
        <v>60</v>
      </c>
      <c r="J3870" s="4">
        <v>838</v>
      </c>
      <c r="K3870">
        <v>3</v>
      </c>
      <c r="L3870" s="3">
        <v>0.07138735</v>
      </c>
      <c r="N3870">
        <v>4</v>
      </c>
      <c r="O3870" s="3">
        <v>471097</v>
      </c>
      <c r="P3870" s="3">
        <v>9.22</v>
      </c>
      <c r="Q3870" s="2">
        <v>11.2974312165863</v>
      </c>
      <c r="R3870" s="2">
        <v>0</v>
      </c>
      <c r="S3870">
        <v>0</v>
      </c>
      <c r="T3870" s="2">
        <v>0</v>
      </c>
      <c r="U3870" s="2">
        <v>0.0093147618455416</v>
      </c>
      <c r="V3870">
        <v>0.0030549131933123</v>
      </c>
      <c r="W3870">
        <v>0.00758603</v>
      </c>
      <c r="X3870" s="3">
        <v>9.2361</v>
      </c>
      <c r="Y3870" s="9">
        <v>0.0909708972850679</v>
      </c>
      <c r="Z3870">
        <v>10448.7442298408</v>
      </c>
      <c r="AA3870" s="4">
        <v>408</v>
      </c>
      <c r="AB3870">
        <v>1.7328</v>
      </c>
      <c r="AC3870">
        <v>0.5196</v>
      </c>
      <c r="AD3870" s="3">
        <v>0.3035</v>
      </c>
      <c r="AE3870" s="3">
        <v>62371</v>
      </c>
      <c r="AF3870">
        <v>0.00677084577222445</v>
      </c>
      <c r="AG3870">
        <v>0.933226223172704</v>
      </c>
      <c r="AH3870" s="3">
        <v>17117282</v>
      </c>
      <c r="AI3870" s="3">
        <v>108.02</v>
      </c>
      <c r="AJ3870">
        <v>0.0851176399253124</v>
      </c>
      <c r="AK3870">
        <v>0.0067756391027108</v>
      </c>
      <c r="AL3870">
        <v>0.000876023391812865</v>
      </c>
      <c r="AM3870" s="3">
        <v>6149.33244325768</v>
      </c>
      <c r="AN3870" s="3">
        <v>0.1498</v>
      </c>
      <c r="AO3870" s="3">
        <v>101.333333333333</v>
      </c>
      <c r="AP3870" s="3">
        <v>41.946</v>
      </c>
      <c r="AQ3870" s="4">
        <v>461</v>
      </c>
      <c r="AR3870" s="3">
        <v>2304.42</v>
      </c>
      <c r="AS3870" s="3">
        <v>696.02</v>
      </c>
      <c r="AT3870">
        <v>0</v>
      </c>
      <c r="AU3870">
        <v>0</v>
      </c>
      <c r="AV3870">
        <v>0</v>
      </c>
      <c r="AW3870">
        <v>0</v>
      </c>
      <c r="AX3870">
        <v>1</v>
      </c>
      <c r="AY3870">
        <v>0</v>
      </c>
      <c r="AZ3870">
        <v>0</v>
      </c>
      <c r="BA3870">
        <v>0</v>
      </c>
    </row>
    <row r="3871" spans="1:53">
      <c r="A3871" t="s">
        <v>4984</v>
      </c>
      <c r="B3871" t="s">
        <v>4965</v>
      </c>
      <c r="C3871">
        <v>2019</v>
      </c>
      <c r="D3871">
        <v>0.0247836937399563</v>
      </c>
      <c r="E3871">
        <v>4.85981240436167</v>
      </c>
      <c r="F3871" s="2">
        <v>0.9285</v>
      </c>
      <c r="G3871">
        <v>0.927431149256075</v>
      </c>
      <c r="H3871" s="3">
        <v>2423</v>
      </c>
      <c r="I3871" s="4">
        <v>40</v>
      </c>
      <c r="J3871" s="4">
        <v>950</v>
      </c>
      <c r="K3871">
        <v>3</v>
      </c>
      <c r="L3871" s="3">
        <v>0.05920149</v>
      </c>
      <c r="N3871">
        <v>4</v>
      </c>
      <c r="O3871" s="3">
        <v>514854</v>
      </c>
      <c r="P3871" s="3">
        <v>9.24</v>
      </c>
      <c r="Q3871" s="2">
        <v>13.0784527551479</v>
      </c>
      <c r="R3871" s="2">
        <v>0</v>
      </c>
      <c r="S3871">
        <v>0</v>
      </c>
      <c r="T3871" s="2">
        <v>0</v>
      </c>
      <c r="U3871" s="2">
        <v>0.0128950195036463</v>
      </c>
      <c r="V3871">
        <v>0.00297488929650463</v>
      </c>
      <c r="W3871">
        <v>0.00689686</v>
      </c>
      <c r="X3871" s="3">
        <v>9.0262</v>
      </c>
      <c r="Y3871" s="9">
        <v>0.0850170266716564</v>
      </c>
      <c r="Z3871">
        <v>11484.6453545601</v>
      </c>
      <c r="AA3871" s="4">
        <v>386</v>
      </c>
      <c r="AB3871">
        <v>2.0388</v>
      </c>
      <c r="AC3871">
        <v>0.527</v>
      </c>
      <c r="AD3871" s="3">
        <v>0.4552</v>
      </c>
      <c r="AE3871" s="3">
        <v>75182</v>
      </c>
      <c r="AF3871">
        <v>0.00777597352226302</v>
      </c>
      <c r="AG3871">
        <v>0.933991829135854</v>
      </c>
      <c r="AH3871" s="3">
        <v>17926102</v>
      </c>
      <c r="AI3871" s="3">
        <v>52.573</v>
      </c>
      <c r="AJ3871">
        <v>0.0869374609298237</v>
      </c>
      <c r="AK3871">
        <v>0.0117716583408138</v>
      </c>
      <c r="AL3871">
        <v>0.00133391812865497</v>
      </c>
      <c r="AM3871" s="3">
        <v>4238.71109162648</v>
      </c>
      <c r="AN3871" s="3">
        <v>0.2281</v>
      </c>
      <c r="AO3871" s="3">
        <v>119.228070175439</v>
      </c>
      <c r="AP3871" s="3">
        <v>43.193</v>
      </c>
      <c r="AQ3871" s="4">
        <v>387</v>
      </c>
      <c r="AR3871" s="3">
        <v>2391.08</v>
      </c>
      <c r="AS3871" s="3">
        <v>727.38</v>
      </c>
      <c r="AT3871">
        <v>0</v>
      </c>
      <c r="AU3871">
        <v>0</v>
      </c>
      <c r="AV3871">
        <v>0</v>
      </c>
      <c r="AW3871">
        <v>0</v>
      </c>
      <c r="AX3871">
        <v>1</v>
      </c>
      <c r="AY3871">
        <v>0</v>
      </c>
      <c r="AZ3871">
        <v>0</v>
      </c>
      <c r="BA3871">
        <v>0</v>
      </c>
    </row>
    <row r="3872" spans="1:53">
      <c r="A3872" t="s">
        <v>4985</v>
      </c>
      <c r="B3872" t="s">
        <v>4965</v>
      </c>
      <c r="C3872">
        <v>2020</v>
      </c>
      <c r="D3872">
        <v>0.0332846593783824</v>
      </c>
      <c r="E3872">
        <v>5.39816270151775</v>
      </c>
      <c r="F3872" s="2">
        <v>0.7729</v>
      </c>
      <c r="G3872">
        <v>1.10259949390384</v>
      </c>
      <c r="H3872" s="3">
        <v>2600</v>
      </c>
      <c r="I3872" s="4">
        <v>90</v>
      </c>
      <c r="J3872" s="4">
        <v>984</v>
      </c>
      <c r="K3872">
        <v>3</v>
      </c>
      <c r="L3872" s="3">
        <v>0.05606947</v>
      </c>
      <c r="N3872">
        <v>4</v>
      </c>
      <c r="O3872" s="3">
        <v>524577</v>
      </c>
      <c r="P3872" s="3">
        <v>9.26</v>
      </c>
      <c r="Q3872" s="2">
        <v>14.6123437898495</v>
      </c>
      <c r="R3872" s="2">
        <v>0.000163</v>
      </c>
      <c r="S3872">
        <v>1</v>
      </c>
      <c r="T3872" s="2">
        <v>10043.6335219236</v>
      </c>
      <c r="U3872" s="2">
        <v>0.01340234</v>
      </c>
      <c r="V3872">
        <v>0.01979109</v>
      </c>
      <c r="W3872">
        <v>0.00789057</v>
      </c>
      <c r="X3872" s="3">
        <v>9.42731287293795</v>
      </c>
      <c r="Y3872" s="9">
        <v>0.0886230771583229</v>
      </c>
      <c r="Z3872">
        <v>12817.1857035429</v>
      </c>
      <c r="AA3872" s="4">
        <v>383</v>
      </c>
      <c r="AB3872">
        <v>2.2918</v>
      </c>
      <c r="AC3872">
        <v>0.6426</v>
      </c>
      <c r="AD3872" s="3">
        <v>0.4204</v>
      </c>
      <c r="AE3872" s="3">
        <v>82529</v>
      </c>
      <c r="AF3872">
        <v>0.0084909872834273</v>
      </c>
      <c r="AG3872">
        <v>0.919646899049344</v>
      </c>
      <c r="AH3872" s="3">
        <v>18646947</v>
      </c>
      <c r="AI3872" s="3">
        <v>41.5</v>
      </c>
      <c r="AJ3872">
        <v>0.0894446067739413</v>
      </c>
      <c r="AK3872">
        <v>0.010847829501</v>
      </c>
      <c r="AL3872">
        <v>0.00116959064327485</v>
      </c>
      <c r="AM3872" s="3">
        <v>4859.8</v>
      </c>
      <c r="AN3872" s="3">
        <v>0.2</v>
      </c>
      <c r="AO3872" s="3">
        <v>134.023391812865</v>
      </c>
      <c r="AP3872" s="3">
        <v>45.22</v>
      </c>
      <c r="AQ3872" s="4">
        <v>399</v>
      </c>
      <c r="AR3872" s="3">
        <v>2548.68</v>
      </c>
      <c r="AS3872" s="3">
        <v>845.49</v>
      </c>
      <c r="AT3872">
        <v>0</v>
      </c>
      <c r="AU3872">
        <v>0</v>
      </c>
      <c r="AV3872">
        <v>0</v>
      </c>
      <c r="AW3872">
        <v>0</v>
      </c>
      <c r="AX3872">
        <v>1</v>
      </c>
      <c r="AY3872">
        <v>0</v>
      </c>
      <c r="AZ3872">
        <v>0</v>
      </c>
      <c r="BA3872">
        <v>0</v>
      </c>
    </row>
    <row r="3873" spans="1:53">
      <c r="A3873" t="s">
        <v>4986</v>
      </c>
      <c r="B3873" t="s">
        <v>4965</v>
      </c>
      <c r="C3873">
        <v>2021</v>
      </c>
      <c r="D3873">
        <v>0.0422601392029603</v>
      </c>
      <c r="E3873">
        <v>6.04263283368238</v>
      </c>
      <c r="F3873" s="2">
        <v>1.1721</v>
      </c>
      <c r="G3873">
        <v>2.27703398558187</v>
      </c>
      <c r="H3873" s="3">
        <v>3940</v>
      </c>
      <c r="I3873" s="4">
        <v>148</v>
      </c>
      <c r="J3873" s="4">
        <v>1614</v>
      </c>
      <c r="K3873">
        <v>3</v>
      </c>
      <c r="L3873" s="3">
        <v>0.05245591</v>
      </c>
      <c r="N3873">
        <v>4</v>
      </c>
      <c r="O3873" s="3">
        <v>590931</v>
      </c>
      <c r="P3873" s="3">
        <v>9.28</v>
      </c>
      <c r="Q3873" s="2">
        <v>16.7716284987277</v>
      </c>
      <c r="R3873" s="2">
        <v>0.000761</v>
      </c>
      <c r="S3873">
        <v>1</v>
      </c>
      <c r="T3873" s="2">
        <v>0</v>
      </c>
      <c r="U3873" s="2">
        <v>0.01541813</v>
      </c>
      <c r="V3873">
        <v>0.02642481</v>
      </c>
      <c r="W3873">
        <v>0.00839538</v>
      </c>
      <c r="X3873" s="3">
        <v>9.9756</v>
      </c>
      <c r="Y3873" s="9">
        <v>0.083648726330027</v>
      </c>
      <c r="Z3873">
        <v>14087.896976972</v>
      </c>
      <c r="AA3873" s="4">
        <v>374</v>
      </c>
      <c r="AB3873">
        <v>2.6365</v>
      </c>
      <c r="AC3873">
        <v>0.7264</v>
      </c>
      <c r="AD3873" s="3">
        <v>0.4238</v>
      </c>
      <c r="AE3873" s="3">
        <v>88474</v>
      </c>
      <c r="AF3873">
        <v>0.00865009141482778</v>
      </c>
      <c r="AG3873">
        <v>0.929087513809994</v>
      </c>
      <c r="AH3873" s="3">
        <v>19285379</v>
      </c>
      <c r="AI3873" s="3">
        <v>20.6792</v>
      </c>
      <c r="AJ3873">
        <v>0.0870697196937848</v>
      </c>
      <c r="AK3873">
        <v>0.0096849214775904</v>
      </c>
      <c r="AL3873">
        <v>0.00111111111111111</v>
      </c>
      <c r="AM3873" s="3">
        <v>5383.21052631579</v>
      </c>
      <c r="AN3873" s="3">
        <v>0.19</v>
      </c>
      <c r="AO3873" s="3">
        <v>154.181286549708</v>
      </c>
      <c r="AP3873" s="3">
        <v>47.273</v>
      </c>
      <c r="AQ3873" s="4">
        <v>444</v>
      </c>
      <c r="AR3873" s="3">
        <v>2752.09</v>
      </c>
      <c r="AS3873" s="3">
        <v>1058.69</v>
      </c>
      <c r="AT3873">
        <v>1</v>
      </c>
      <c r="AU3873">
        <v>0</v>
      </c>
      <c r="AV3873">
        <v>0</v>
      </c>
      <c r="AW3873">
        <v>0</v>
      </c>
      <c r="AX3873">
        <v>1</v>
      </c>
      <c r="AY3873">
        <v>0</v>
      </c>
      <c r="AZ3873">
        <v>0</v>
      </c>
      <c r="BA3873">
        <v>0</v>
      </c>
    </row>
    <row r="3874" spans="1:53">
      <c r="A3874" t="s">
        <v>4987</v>
      </c>
      <c r="B3874" t="s">
        <v>4965</v>
      </c>
      <c r="C3874">
        <v>2022</v>
      </c>
      <c r="D3874">
        <v>0.0355834028775237</v>
      </c>
      <c r="E3874">
        <v>6.51471269087253</v>
      </c>
      <c r="F3874" s="2">
        <v>1.1745</v>
      </c>
      <c r="G3874">
        <v>1.83461766449318</v>
      </c>
      <c r="H3874" s="3">
        <v>4500</v>
      </c>
      <c r="I3874" s="4">
        <v>99</v>
      </c>
      <c r="J3874" s="4">
        <v>1605</v>
      </c>
      <c r="K3874">
        <v>3</v>
      </c>
      <c r="L3874" s="3">
        <v>0.0492133</v>
      </c>
      <c r="N3874">
        <v>4</v>
      </c>
      <c r="O3874" s="3">
        <v>461312</v>
      </c>
      <c r="P3874" s="3">
        <v>9.3</v>
      </c>
      <c r="Q3874" s="2">
        <v>19.6087786259542</v>
      </c>
      <c r="R3874" s="2">
        <v>0.000761</v>
      </c>
      <c r="S3874">
        <v>1</v>
      </c>
      <c r="T3874" s="2">
        <v>0</v>
      </c>
      <c r="U3874" s="2">
        <v>0.01792151</v>
      </c>
      <c r="V3874">
        <v>0.03283769</v>
      </c>
      <c r="W3874">
        <v>0.00867142</v>
      </c>
      <c r="X3874" s="3">
        <v>11.2226</v>
      </c>
      <c r="Y3874" s="9">
        <v>0.0859556247741726</v>
      </c>
      <c r="Z3874">
        <v>15722.487386564</v>
      </c>
      <c r="AA3874" s="4">
        <v>347</v>
      </c>
      <c r="AB3874">
        <v>3.0825</v>
      </c>
      <c r="AC3874">
        <v>0.7473</v>
      </c>
      <c r="AD3874" s="3">
        <v>0.4234</v>
      </c>
      <c r="AE3874" s="3">
        <v>93185</v>
      </c>
      <c r="AF3874">
        <v>0.00908829352501146</v>
      </c>
      <c r="AG3874">
        <v>0.916680483356578</v>
      </c>
      <c r="AH3874" s="3">
        <v>19847834</v>
      </c>
      <c r="AI3874" s="3">
        <v>5.4826</v>
      </c>
      <c r="AJ3874">
        <v>0.0928055502618669</v>
      </c>
      <c r="AK3874">
        <v>0.0072120619916352</v>
      </c>
      <c r="AL3874">
        <v>0.00104651162790698</v>
      </c>
      <c r="AM3874" s="3">
        <v>5696.27777777778</v>
      </c>
      <c r="AN3874" s="3">
        <v>0.18</v>
      </c>
      <c r="AO3874" s="3">
        <v>179.21511627907</v>
      </c>
      <c r="AP3874" s="3">
        <v>48.61</v>
      </c>
      <c r="AQ3874" s="4">
        <v>500</v>
      </c>
      <c r="AR3874" s="3">
        <v>2827.92</v>
      </c>
      <c r="AS3874" s="3">
        <v>1127.13</v>
      </c>
      <c r="AT3874">
        <v>0</v>
      </c>
      <c r="AU3874">
        <v>0</v>
      </c>
      <c r="AV3874">
        <v>0</v>
      </c>
      <c r="AW3874">
        <v>0</v>
      </c>
      <c r="AX3874">
        <v>1</v>
      </c>
      <c r="AY3874">
        <v>0</v>
      </c>
      <c r="AZ3874">
        <v>0</v>
      </c>
      <c r="BA3874">
        <v>0</v>
      </c>
    </row>
    <row r="3875" spans="1:53">
      <c r="A3875" t="s">
        <v>4988</v>
      </c>
      <c r="B3875" t="s">
        <v>4965</v>
      </c>
      <c r="C3875">
        <v>2023</v>
      </c>
      <c r="D3875">
        <v>0.0425168245466795</v>
      </c>
      <c r="E3875">
        <v>6.87935580446044</v>
      </c>
      <c r="F3875" s="2">
        <v>1.6491</v>
      </c>
      <c r="G3875">
        <v>1.74135944700461</v>
      </c>
      <c r="H3875" s="3">
        <v>4910</v>
      </c>
      <c r="I3875" s="4">
        <v>166</v>
      </c>
      <c r="J3875" s="4">
        <v>1229</v>
      </c>
      <c r="L3875" s="3">
        <v>0.05209188</v>
      </c>
      <c r="N3875">
        <v>4</v>
      </c>
      <c r="O3875" s="3">
        <v>535001</v>
      </c>
      <c r="P3875" s="3">
        <v>9.32</v>
      </c>
      <c r="Q3875" s="2">
        <v>22.5063928934349</v>
      </c>
      <c r="R3875" s="2">
        <v>0.000243</v>
      </c>
      <c r="S3875">
        <v>1</v>
      </c>
      <c r="T3875" s="2">
        <v>43.6335219236209</v>
      </c>
      <c r="U3875" s="2">
        <v>0.01832023</v>
      </c>
      <c r="V3875">
        <v>0.03838171</v>
      </c>
      <c r="W3875">
        <v>0.00867142</v>
      </c>
      <c r="X3875" s="3">
        <v>11.8753</v>
      </c>
      <c r="Y3875" s="9">
        <v>0.0938544476707609</v>
      </c>
      <c r="Z3875">
        <v>17281.233778366</v>
      </c>
      <c r="AA3875" s="4">
        <v>338.845953002611</v>
      </c>
      <c r="AB3875">
        <v>3.1694</v>
      </c>
      <c r="AC3875">
        <v>0.9639</v>
      </c>
      <c r="AD3875" s="3">
        <v>0.426824262607041</v>
      </c>
      <c r="AE3875" s="3">
        <v>99897.6079923421</v>
      </c>
      <c r="AF3875">
        <v>0.00958121767746702</v>
      </c>
      <c r="AG3875">
        <v>0.919195503721323</v>
      </c>
      <c r="AH3875" s="3">
        <v>20341089</v>
      </c>
      <c r="AI3875" s="3">
        <v>5.1191</v>
      </c>
      <c r="AJ3875">
        <v>0.0930019946482007</v>
      </c>
      <c r="AK3875">
        <v>0.00643891518336108</v>
      </c>
      <c r="AL3875">
        <v>0.00080915501098139</v>
      </c>
      <c r="AM3875" s="3">
        <v>7447.42857142857</v>
      </c>
      <c r="AN3875" s="3">
        <v>0.14</v>
      </c>
      <c r="AO3875" s="3">
        <v>183.181135128887</v>
      </c>
      <c r="AP3875" s="3">
        <v>48.795</v>
      </c>
      <c r="AQ3875" s="4">
        <v>556.390977443609</v>
      </c>
      <c r="AR3875" s="3">
        <v>2838.1</v>
      </c>
      <c r="AS3875" s="3">
        <v>1140.34</v>
      </c>
      <c r="AT3875">
        <v>0</v>
      </c>
      <c r="AU3875">
        <v>0</v>
      </c>
      <c r="AV3875">
        <v>0</v>
      </c>
      <c r="AW3875">
        <v>0</v>
      </c>
      <c r="AX3875">
        <v>1</v>
      </c>
      <c r="AY3875">
        <v>0</v>
      </c>
      <c r="AZ3875">
        <v>0</v>
      </c>
      <c r="BA3875">
        <v>0</v>
      </c>
    </row>
    <row r="3876" spans="1:53">
      <c r="A3876" t="s">
        <v>4989</v>
      </c>
      <c r="B3876" t="s">
        <v>4965</v>
      </c>
      <c r="C3876">
        <v>2024</v>
      </c>
      <c r="D3876">
        <v>0.041549800646484</v>
      </c>
      <c r="E3876">
        <v>7.4168045284053</v>
      </c>
      <c r="F3876" s="2">
        <v>1.8477</v>
      </c>
      <c r="G3876">
        <v>2.39170305676856</v>
      </c>
      <c r="H3876" s="3">
        <v>1.03617844152166</v>
      </c>
      <c r="I3876" s="4">
        <v>111.040540540541</v>
      </c>
      <c r="J3876" s="4">
        <v>1222.1468401487</v>
      </c>
      <c r="K3876">
        <v>2</v>
      </c>
      <c r="L3876" s="3">
        <v>0.05209188</v>
      </c>
      <c r="O3876" s="3">
        <v>1069471</v>
      </c>
      <c r="P3876" s="3">
        <v>9.29995698924731</v>
      </c>
      <c r="Q3876" s="2">
        <v>26.313656777551</v>
      </c>
      <c r="R3876" s="2">
        <v>0.000559</v>
      </c>
      <c r="S3876">
        <v>1</v>
      </c>
      <c r="T3876" s="2">
        <v>10043.6335219236</v>
      </c>
      <c r="U3876" s="2">
        <v>0.0157611544880928</v>
      </c>
      <c r="V3876">
        <v>0.0476963389575895</v>
      </c>
      <c r="W3876">
        <v>0.00839538</v>
      </c>
      <c r="X3876" s="3">
        <v>12.2836</v>
      </c>
      <c r="Y3876" s="9">
        <v>0.0964428036303434</v>
      </c>
      <c r="Z3876">
        <v>19286.3406474897</v>
      </c>
      <c r="AA3876" s="4">
        <v>2477.72293144208</v>
      </c>
      <c r="AB3876">
        <v>314.383812010444</v>
      </c>
      <c r="AC3876">
        <f>AC3875*AC3874/AC3873</f>
        <v>0.991633356277533</v>
      </c>
      <c r="AD3876" s="3">
        <v>0.426421408182683</v>
      </c>
      <c r="AE3876" s="3">
        <v>105216.884064995</v>
      </c>
      <c r="AF3876">
        <v>0.00961420371759568</v>
      </c>
      <c r="AG3876">
        <v>0.929705132539588</v>
      </c>
      <c r="AH3876" s="3">
        <v>20771973</v>
      </c>
      <c r="AI3876" s="3">
        <v>1.35720809605787</v>
      </c>
      <c r="AJ3876">
        <v>0.00845383218121599</v>
      </c>
      <c r="AK3876">
        <v>0.00479486132837857</v>
      </c>
      <c r="AM3876" s="3">
        <v>7880.5429707111</v>
      </c>
      <c r="AN3876" s="3">
        <v>0.132631578947368</v>
      </c>
      <c r="AO3876" s="3">
        <v>184.265272110798</v>
      </c>
      <c r="AP3876" s="3">
        <v>48.794</v>
      </c>
      <c r="AQ3876" s="4">
        <v>626.5664160401</v>
      </c>
      <c r="AR3876" s="3">
        <v>2848.1</v>
      </c>
      <c r="AS3876" s="3">
        <v>1141.72</v>
      </c>
      <c r="AT3876">
        <v>1</v>
      </c>
      <c r="AU3876">
        <v>0</v>
      </c>
      <c r="AV3876">
        <v>0</v>
      </c>
      <c r="AW3876">
        <v>0</v>
      </c>
      <c r="AX3876">
        <v>1</v>
      </c>
      <c r="AY3876">
        <v>0</v>
      </c>
      <c r="AZ3876">
        <v>0</v>
      </c>
      <c r="BA3876">
        <v>0</v>
      </c>
    </row>
    <row r="3877" spans="1:53">
      <c r="A3877" t="s">
        <v>4990</v>
      </c>
      <c r="B3877" t="s">
        <v>4991</v>
      </c>
      <c r="C3877">
        <v>2000</v>
      </c>
      <c r="D3877">
        <v>0.00264783341134997</v>
      </c>
      <c r="E3877">
        <v>0.137326536083514</v>
      </c>
      <c r="F3877" s="2">
        <v>0.13092034722215</v>
      </c>
      <c r="G3877">
        <v>1.53018368340111</v>
      </c>
      <c r="H3877" s="3">
        <v>17.4743839547744</v>
      </c>
      <c r="I3877" s="4">
        <v>4</v>
      </c>
      <c r="J3877" s="4">
        <v>51</v>
      </c>
      <c r="K3877">
        <v>2</v>
      </c>
      <c r="L3877" s="3">
        <v>0.0720569752827817</v>
      </c>
      <c r="M3877" s="4">
        <v>8</v>
      </c>
      <c r="N3877">
        <v>6</v>
      </c>
      <c r="O3877" s="3">
        <v>174319</v>
      </c>
      <c r="P3877" s="3">
        <v>7.81853780342722</v>
      </c>
      <c r="Q3877" s="2">
        <v>0</v>
      </c>
      <c r="S3877">
        <v>0</v>
      </c>
      <c r="T3877" s="2">
        <v>0</v>
      </c>
      <c r="U3877" s="2">
        <v>0.00890138006607098</v>
      </c>
      <c r="V3877">
        <v>0.00864986837156826</v>
      </c>
      <c r="W3877">
        <v>0.00793516134298696</v>
      </c>
      <c r="X3877" s="3">
        <v>6.1865347826087</v>
      </c>
      <c r="Y3877" s="9">
        <v>0.0464539926678569</v>
      </c>
      <c r="Z3877">
        <v>21198.4117566089</v>
      </c>
      <c r="AA3877" s="4">
        <v>2368</v>
      </c>
      <c r="AB3877">
        <v>0.48</v>
      </c>
      <c r="AC3877">
        <v>0.08</v>
      </c>
      <c r="AD3877" s="3">
        <v>1.5191</v>
      </c>
      <c r="AE3877" s="3">
        <v>537884</v>
      </c>
      <c r="AF3877">
        <v>0.184617813626223</v>
      </c>
      <c r="AG3877">
        <v>0.788639093873348</v>
      </c>
      <c r="AH3877" s="3">
        <v>2002979</v>
      </c>
      <c r="AI3877" s="3">
        <v>11.74</v>
      </c>
      <c r="AJ3877">
        <v>0.0354794544565204</v>
      </c>
      <c r="AK3877">
        <v>0.00755931075492</v>
      </c>
      <c r="AL3877">
        <v>0.000523125952592188</v>
      </c>
      <c r="AM3877" s="3">
        <v>1266.95430609818</v>
      </c>
      <c r="AN3877" s="3">
        <v>0.2299609375</v>
      </c>
      <c r="AO3877" s="3">
        <v>10.8601196569531</v>
      </c>
      <c r="AP3877" s="3">
        <v>38.3447803404723</v>
      </c>
      <c r="AQ3877" s="4">
        <v>648</v>
      </c>
      <c r="AR3877" s="3">
        <v>686.949452401011</v>
      </c>
      <c r="AS3877" s="3">
        <v>166.021406727829</v>
      </c>
      <c r="AT3877">
        <v>0</v>
      </c>
      <c r="AU3877">
        <v>0</v>
      </c>
      <c r="AV3877">
        <v>0</v>
      </c>
      <c r="AW3877">
        <v>0</v>
      </c>
      <c r="AX3877">
        <v>1</v>
      </c>
      <c r="AY3877">
        <v>0</v>
      </c>
      <c r="AZ3877">
        <v>0</v>
      </c>
      <c r="BA3877">
        <v>0</v>
      </c>
    </row>
    <row r="3878" spans="1:53">
      <c r="A3878" t="s">
        <v>4992</v>
      </c>
      <c r="B3878" t="s">
        <v>4991</v>
      </c>
      <c r="C3878">
        <v>2001</v>
      </c>
      <c r="D3878">
        <v>0.0027887375936668</v>
      </c>
      <c r="E3878">
        <v>0.243238768631914</v>
      </c>
      <c r="F3878" s="2">
        <v>0.0611527022483279</v>
      </c>
      <c r="G3878">
        <v>1.67062399873328</v>
      </c>
      <c r="H3878" s="3">
        <v>19.2175628040381</v>
      </c>
      <c r="I3878" s="4">
        <v>10</v>
      </c>
      <c r="J3878" s="4">
        <v>38</v>
      </c>
      <c r="K3878">
        <v>2</v>
      </c>
      <c r="L3878" s="3">
        <v>0.111284289276808</v>
      </c>
      <c r="M3878" s="4">
        <v>8</v>
      </c>
      <c r="N3878">
        <v>6</v>
      </c>
      <c r="O3878" s="3">
        <v>119773</v>
      </c>
      <c r="P3878" s="3">
        <v>7.93102190518925</v>
      </c>
      <c r="Q3878" s="2">
        <v>0</v>
      </c>
      <c r="S3878">
        <v>0</v>
      </c>
      <c r="T3878" s="2">
        <v>0</v>
      </c>
      <c r="U3878" s="2">
        <v>0.0101576329060934</v>
      </c>
      <c r="V3878">
        <v>0.00948406676783005</v>
      </c>
      <c r="W3878">
        <v>0.00810339196376041</v>
      </c>
      <c r="X3878" s="3">
        <v>7.2351</v>
      </c>
      <c r="Y3878" s="9">
        <v>0.0427725388807486</v>
      </c>
      <c r="Z3878">
        <v>23658.02092415</v>
      </c>
      <c r="AA3878" s="4">
        <v>2213</v>
      </c>
      <c r="AB3878">
        <v>0.6416</v>
      </c>
      <c r="AC3878">
        <v>0.0781</v>
      </c>
      <c r="AD3878" s="3">
        <v>1.5191</v>
      </c>
      <c r="AE3878" s="3">
        <v>537821</v>
      </c>
      <c r="AF3878">
        <v>0.164879671357184</v>
      </c>
      <c r="AG3878">
        <v>0.799442042981085</v>
      </c>
      <c r="AH3878" s="3">
        <v>2312293</v>
      </c>
      <c r="AI3878" s="3">
        <v>12.78</v>
      </c>
      <c r="AJ3878">
        <v>0.0347361428420776</v>
      </c>
      <c r="AK3878">
        <v>0.0060981915810144</v>
      </c>
      <c r="AL3878">
        <v>0.000594181682530352</v>
      </c>
      <c r="AM3878" s="3">
        <v>1241.15101070155</v>
      </c>
      <c r="AN3878" s="3">
        <v>0.2628125</v>
      </c>
      <c r="AO3878" s="3">
        <v>14.5056634487124</v>
      </c>
      <c r="AP3878" s="3">
        <v>37.0006095551895</v>
      </c>
      <c r="AQ3878" s="4">
        <v>654</v>
      </c>
      <c r="AR3878" s="3">
        <v>879.41701769166</v>
      </c>
      <c r="AS3878" s="3">
        <v>210.911314984709</v>
      </c>
      <c r="AT3878">
        <v>0</v>
      </c>
      <c r="AU3878">
        <v>0</v>
      </c>
      <c r="AV3878">
        <v>0</v>
      </c>
      <c r="AW3878">
        <v>0</v>
      </c>
      <c r="AX3878">
        <v>1</v>
      </c>
      <c r="AY3878">
        <v>0</v>
      </c>
      <c r="AZ3878">
        <v>0</v>
      </c>
      <c r="BA3878">
        <v>0</v>
      </c>
    </row>
    <row r="3879" spans="1:53">
      <c r="A3879" t="s">
        <v>4993</v>
      </c>
      <c r="B3879" t="s">
        <v>4991</v>
      </c>
      <c r="C3879">
        <v>2002</v>
      </c>
      <c r="D3879">
        <v>0.00270760174699215</v>
      </c>
      <c r="E3879">
        <v>0.274653072167028</v>
      </c>
      <c r="F3879" s="2">
        <v>0.195956469248292</v>
      </c>
      <c r="G3879">
        <v>0.604754633202162</v>
      </c>
      <c r="H3879" s="3">
        <v>324.09</v>
      </c>
      <c r="I3879" s="4">
        <v>10</v>
      </c>
      <c r="J3879" s="4">
        <v>78</v>
      </c>
      <c r="K3879">
        <v>2</v>
      </c>
      <c r="L3879" s="3">
        <v>0.084835876098012</v>
      </c>
      <c r="M3879" s="4">
        <v>8</v>
      </c>
      <c r="N3879">
        <v>6</v>
      </c>
      <c r="O3879" s="3">
        <v>130505</v>
      </c>
      <c r="P3879" s="3">
        <v>8.04350600695127</v>
      </c>
      <c r="Q3879" s="2">
        <v>1.94396387085178</v>
      </c>
      <c r="S3879">
        <v>0</v>
      </c>
      <c r="T3879" s="2">
        <v>0</v>
      </c>
      <c r="U3879" s="2">
        <v>0.00971089160471905</v>
      </c>
      <c r="V3879">
        <v>0.0035868557110429</v>
      </c>
      <c r="W3879">
        <v>0.00827162258453386</v>
      </c>
      <c r="X3879" s="3">
        <v>9.2925</v>
      </c>
      <c r="Y3879" s="9">
        <v>0.0384906752301449</v>
      </c>
      <c r="Z3879">
        <v>26003.5056967572</v>
      </c>
      <c r="AA3879" s="4">
        <v>2115</v>
      </c>
      <c r="AB3879">
        <v>0.87</v>
      </c>
      <c r="AC3879">
        <v>0.15</v>
      </c>
      <c r="AD3879" s="3">
        <v>1.5191</v>
      </c>
      <c r="AE3879" s="3">
        <v>537921</v>
      </c>
      <c r="AF3879">
        <v>0.148261121217132</v>
      </c>
      <c r="AG3879">
        <v>0.810264042776032</v>
      </c>
      <c r="AH3879" s="3">
        <v>2754816</v>
      </c>
      <c r="AI3879" s="3">
        <v>17</v>
      </c>
      <c r="AJ3879">
        <v>0.0348921100228838</v>
      </c>
      <c r="AK3879">
        <v>0.0080702685013632</v>
      </c>
      <c r="AL3879">
        <v>0.000570455465131964</v>
      </c>
      <c r="AM3879" s="3">
        <v>1429.83251231527</v>
      </c>
      <c r="AN3879" s="3">
        <v>0.25375</v>
      </c>
      <c r="AO3879" s="3">
        <v>19.4505642731892</v>
      </c>
      <c r="AP3879" s="3">
        <v>37.37</v>
      </c>
      <c r="AQ3879" s="4">
        <v>655</v>
      </c>
      <c r="AR3879" s="3">
        <v>903</v>
      </c>
      <c r="AS3879" s="3">
        <v>233</v>
      </c>
      <c r="AT3879">
        <v>0</v>
      </c>
      <c r="AU3879">
        <v>0</v>
      </c>
      <c r="AV3879">
        <v>0</v>
      </c>
      <c r="AW3879">
        <v>0</v>
      </c>
      <c r="AX3879">
        <v>1</v>
      </c>
      <c r="AY3879">
        <v>0</v>
      </c>
      <c r="AZ3879">
        <v>0</v>
      </c>
      <c r="BA3879">
        <v>0</v>
      </c>
    </row>
    <row r="3880" spans="1:53">
      <c r="A3880" t="s">
        <v>4994</v>
      </c>
      <c r="B3880" t="s">
        <v>4991</v>
      </c>
      <c r="C3880">
        <v>2003</v>
      </c>
      <c r="D3880">
        <v>0.00285168649513536</v>
      </c>
      <c r="E3880">
        <v>0.486477537263827</v>
      </c>
      <c r="F3880" s="2">
        <v>0.0915309794988611</v>
      </c>
      <c r="G3880">
        <v>0.540579764668763</v>
      </c>
      <c r="H3880" s="3">
        <v>356.42</v>
      </c>
      <c r="I3880" s="4">
        <v>5</v>
      </c>
      <c r="J3880" s="4">
        <v>65</v>
      </c>
      <c r="K3880">
        <v>2</v>
      </c>
      <c r="L3880" s="3">
        <v>0.076894943768858</v>
      </c>
      <c r="M3880" s="4">
        <v>8</v>
      </c>
      <c r="N3880">
        <v>6</v>
      </c>
      <c r="O3880" s="3">
        <v>189938.476075576</v>
      </c>
      <c r="P3880" s="3">
        <v>8.15922669168248</v>
      </c>
      <c r="Q3880" s="2">
        <v>2.44642777255849</v>
      </c>
      <c r="S3880">
        <v>0</v>
      </c>
      <c r="T3880" s="2">
        <v>0</v>
      </c>
      <c r="U3880" s="2">
        <v>0.0110813909056171</v>
      </c>
      <c r="V3880">
        <v>0.00835212561596927</v>
      </c>
      <c r="W3880">
        <v>0.00844698640412773</v>
      </c>
      <c r="X3880" s="3">
        <v>10.8675</v>
      </c>
      <c r="Y3880" s="9">
        <v>0.0354403100417847</v>
      </c>
      <c r="Z3880">
        <v>29020.6402695872</v>
      </c>
      <c r="AA3880" s="4">
        <v>1957</v>
      </c>
      <c r="AB3880">
        <v>1.09</v>
      </c>
      <c r="AC3880">
        <v>0.24</v>
      </c>
      <c r="AD3880" s="3">
        <v>1.5191</v>
      </c>
      <c r="AE3880" s="3">
        <v>537764</v>
      </c>
      <c r="AF3880">
        <v>0.130626700349786</v>
      </c>
      <c r="AG3880">
        <v>0.835989117761368</v>
      </c>
      <c r="AH3880" s="3">
        <v>3367935</v>
      </c>
      <c r="AI3880" s="3">
        <v>22.4</v>
      </c>
      <c r="AJ3880">
        <v>0.0337069116224623</v>
      </c>
      <c r="AK3880">
        <v>0.0051387757474816</v>
      </c>
      <c r="AL3880">
        <v>0.000650399210549924</v>
      </c>
      <c r="AM3880" s="3">
        <v>1419.58620689655</v>
      </c>
      <c r="AN3880" s="3">
        <v>0.29</v>
      </c>
      <c r="AO3880" s="3">
        <v>24.5290212613259</v>
      </c>
      <c r="AP3880" s="3">
        <v>36.06</v>
      </c>
      <c r="AQ3880" s="4">
        <v>650</v>
      </c>
      <c r="AR3880" s="3">
        <v>1156</v>
      </c>
      <c r="AS3880" s="3">
        <v>296</v>
      </c>
      <c r="AT3880">
        <v>0</v>
      </c>
      <c r="AU3880">
        <v>0</v>
      </c>
      <c r="AV3880">
        <v>0</v>
      </c>
      <c r="AW3880">
        <v>0</v>
      </c>
      <c r="AX3880">
        <v>1</v>
      </c>
      <c r="AY3880">
        <v>0</v>
      </c>
      <c r="AZ3880">
        <v>0</v>
      </c>
      <c r="BA3880">
        <v>0</v>
      </c>
    </row>
    <row r="3881" spans="1:53">
      <c r="A3881" t="s">
        <v>4995</v>
      </c>
      <c r="B3881" t="s">
        <v>4991</v>
      </c>
      <c r="C3881">
        <v>2004</v>
      </c>
      <c r="D3881">
        <v>0.00276871920600822</v>
      </c>
      <c r="E3881">
        <v>0.549306144334055</v>
      </c>
      <c r="F3881" s="2">
        <v>0.2933</v>
      </c>
      <c r="G3881">
        <v>0.544258825671545</v>
      </c>
      <c r="H3881" s="3">
        <v>6010.76</v>
      </c>
      <c r="I3881" s="4">
        <v>6</v>
      </c>
      <c r="J3881" s="4">
        <v>72</v>
      </c>
      <c r="K3881">
        <v>2</v>
      </c>
      <c r="L3881" s="3">
        <v>0.0574159568242408</v>
      </c>
      <c r="M3881" s="4">
        <v>9</v>
      </c>
      <c r="N3881">
        <v>6</v>
      </c>
      <c r="O3881" s="3">
        <v>174319</v>
      </c>
      <c r="P3881" s="3">
        <v>8.27494737641367</v>
      </c>
      <c r="Q3881" s="2">
        <v>3.42814471367112</v>
      </c>
      <c r="S3881">
        <v>0</v>
      </c>
      <c r="T3881" s="2">
        <v>0</v>
      </c>
      <c r="U3881" s="2">
        <v>0.0105940219447597</v>
      </c>
      <c r="V3881">
        <v>0.0097055610091565</v>
      </c>
      <c r="W3881">
        <v>0.0086223502237216</v>
      </c>
      <c r="X3881" s="3">
        <v>21.519</v>
      </c>
      <c r="Y3881" s="9">
        <v>0.031892459497838</v>
      </c>
      <c r="Z3881">
        <v>35273.1591448931</v>
      </c>
      <c r="AA3881" s="4">
        <v>1748</v>
      </c>
      <c r="AB3881">
        <v>1.54</v>
      </c>
      <c r="AC3881">
        <v>0.24</v>
      </c>
      <c r="AD3881" s="3">
        <v>1.5191</v>
      </c>
      <c r="AE3881" s="3">
        <v>538011</v>
      </c>
      <c r="AF3881">
        <v>0.109966479305059</v>
      </c>
      <c r="AG3881">
        <v>0.81855901890649</v>
      </c>
      <c r="AH3881" s="3">
        <v>4442724</v>
      </c>
      <c r="AI3881" s="3">
        <v>35.7</v>
      </c>
      <c r="AJ3881">
        <v>0.0316894071437514</v>
      </c>
      <c r="AK3881">
        <v>0.006728883372288</v>
      </c>
      <c r="AL3881">
        <v>0.000621338540742056</v>
      </c>
      <c r="AM3881" s="3">
        <v>1747.32142857143</v>
      </c>
      <c r="AN3881" s="3">
        <v>0.28</v>
      </c>
      <c r="AO3881" s="3">
        <v>34.1270193502574</v>
      </c>
      <c r="AP3881" s="3">
        <v>36.42</v>
      </c>
      <c r="AQ3881" s="4">
        <v>705</v>
      </c>
      <c r="AR3881" s="3">
        <v>1187</v>
      </c>
      <c r="AS3881" s="3">
        <v>327</v>
      </c>
      <c r="AT3881">
        <v>0</v>
      </c>
      <c r="AU3881">
        <v>0</v>
      </c>
      <c r="AV3881">
        <v>0</v>
      </c>
      <c r="AW3881">
        <v>0</v>
      </c>
      <c r="AX3881">
        <v>1</v>
      </c>
      <c r="AY3881">
        <v>0</v>
      </c>
      <c r="AZ3881">
        <v>0</v>
      </c>
      <c r="BA3881">
        <v>0</v>
      </c>
    </row>
    <row r="3882" spans="1:53">
      <c r="A3882" t="s">
        <v>4996</v>
      </c>
      <c r="B3882" t="s">
        <v>4991</v>
      </c>
      <c r="C3882">
        <v>2005</v>
      </c>
      <c r="D3882">
        <v>0.00291605631343923</v>
      </c>
      <c r="E3882">
        <v>0.972955074527655</v>
      </c>
      <c r="F3882" s="2">
        <v>0.137</v>
      </c>
      <c r="G3882">
        <v>0.426526954596996</v>
      </c>
      <c r="H3882" s="3">
        <v>7018.76</v>
      </c>
      <c r="I3882" s="4">
        <v>11</v>
      </c>
      <c r="J3882" s="4">
        <v>76</v>
      </c>
      <c r="K3882">
        <v>2</v>
      </c>
      <c r="L3882" s="3">
        <v>0.0546027482177911</v>
      </c>
      <c r="M3882" s="4">
        <v>9</v>
      </c>
      <c r="N3882">
        <v>6</v>
      </c>
      <c r="O3882" s="3">
        <v>119773</v>
      </c>
      <c r="P3882" s="3">
        <v>8.39399777255756</v>
      </c>
      <c r="Q3882" s="2">
        <v>4.54968506157751</v>
      </c>
      <c r="R3882" s="2">
        <v>0.000291</v>
      </c>
      <c r="S3882">
        <v>0</v>
      </c>
      <c r="T3882" s="2">
        <v>0</v>
      </c>
      <c r="U3882" s="2">
        <v>0.0120891575368342</v>
      </c>
      <c r="V3882">
        <v>0.0109881053759306</v>
      </c>
      <c r="W3882">
        <v>0.00880514969911535</v>
      </c>
      <c r="X3882" s="3">
        <v>10.1721</v>
      </c>
      <c r="Y3882" s="9">
        <v>0.0293649993365987</v>
      </c>
      <c r="Z3882">
        <v>37955.646189141</v>
      </c>
      <c r="AA3882" s="4">
        <v>1639</v>
      </c>
      <c r="AB3882">
        <v>1.94</v>
      </c>
      <c r="AC3882">
        <v>0.34</v>
      </c>
      <c r="AD3882" s="3">
        <v>1.5191</v>
      </c>
      <c r="AE3882" s="3">
        <v>537622</v>
      </c>
      <c r="AF3882">
        <v>0.0887941599088312</v>
      </c>
      <c r="AG3882">
        <v>0.835582274926916</v>
      </c>
      <c r="AH3882" s="3">
        <v>6413398</v>
      </c>
      <c r="AI3882" s="3">
        <v>56.2</v>
      </c>
      <c r="AJ3882">
        <v>0.02806807305224</v>
      </c>
      <c r="AK3882">
        <v>0.00512129835522</v>
      </c>
      <c r="AL3882">
        <v>0.000698628940703869</v>
      </c>
      <c r="AM3882" s="3">
        <v>1892.09375</v>
      </c>
      <c r="AN3882" s="3">
        <v>0.32</v>
      </c>
      <c r="AO3882" s="3">
        <v>42.2626844817047</v>
      </c>
      <c r="AP3882" s="3">
        <v>42.68</v>
      </c>
      <c r="AQ3882" s="4">
        <v>807</v>
      </c>
      <c r="AR3882" s="3">
        <v>1735.4</v>
      </c>
      <c r="AS3882" s="3">
        <v>364</v>
      </c>
      <c r="AT3882">
        <v>0</v>
      </c>
      <c r="AU3882">
        <v>0</v>
      </c>
      <c r="AV3882">
        <v>0</v>
      </c>
      <c r="AW3882">
        <v>0</v>
      </c>
      <c r="AX3882">
        <v>1</v>
      </c>
      <c r="AY3882">
        <v>0</v>
      </c>
      <c r="AZ3882">
        <v>0</v>
      </c>
      <c r="BA3882">
        <v>0</v>
      </c>
    </row>
    <row r="3883" spans="1:53">
      <c r="A3883" t="s">
        <v>4997</v>
      </c>
      <c r="B3883" t="s">
        <v>4991</v>
      </c>
      <c r="C3883">
        <v>2006</v>
      </c>
      <c r="D3883">
        <v>0.00475101215848169</v>
      </c>
      <c r="E3883">
        <v>1.09861228866811</v>
      </c>
      <c r="F3883" s="2">
        <v>0.439</v>
      </c>
      <c r="G3883">
        <v>0.43347701005228</v>
      </c>
      <c r="H3883" s="3">
        <v>786</v>
      </c>
      <c r="I3883" s="4">
        <v>9</v>
      </c>
      <c r="J3883" s="4">
        <v>114</v>
      </c>
      <c r="K3883">
        <v>2</v>
      </c>
      <c r="L3883" s="3">
        <v>0.0536109880372175</v>
      </c>
      <c r="M3883" s="4">
        <v>9</v>
      </c>
      <c r="N3883">
        <v>6</v>
      </c>
      <c r="O3883" s="3">
        <v>130505</v>
      </c>
      <c r="P3883" s="3">
        <v>8.51304816870144</v>
      </c>
      <c r="Q3883" s="2">
        <v>5.2745968684272</v>
      </c>
      <c r="R3883" s="2">
        <v>0.000149</v>
      </c>
      <c r="S3883">
        <v>0</v>
      </c>
      <c r="T3883" s="2">
        <v>0</v>
      </c>
      <c r="U3883" s="2">
        <v>0.0128440366972477</v>
      </c>
      <c r="V3883">
        <v>0.0094706436354644</v>
      </c>
      <c r="W3883">
        <v>0.0089879491745091</v>
      </c>
      <c r="X3883" s="3">
        <v>11.5045</v>
      </c>
      <c r="Y3883" s="9">
        <v>0.0264253346229855</v>
      </c>
      <c r="Z3883">
        <v>47097.4130461691</v>
      </c>
      <c r="AA3883" s="4">
        <v>1562</v>
      </c>
      <c r="AB3883">
        <v>2.26</v>
      </c>
      <c r="AC3883">
        <v>0.42</v>
      </c>
      <c r="AD3883" s="3">
        <v>1.5191</v>
      </c>
      <c r="AE3883" s="3">
        <v>538235</v>
      </c>
      <c r="AF3883">
        <v>0.0749067553650458</v>
      </c>
      <c r="AG3883">
        <v>0.851963704177916</v>
      </c>
      <c r="AH3883" s="3">
        <v>8924201</v>
      </c>
      <c r="AI3883" s="3">
        <v>96.7</v>
      </c>
      <c r="AJ3883">
        <v>0.0264253346229855</v>
      </c>
      <c r="AK3883">
        <v>0.005428110896208</v>
      </c>
      <c r="AL3883">
        <v>0.000748599050348633</v>
      </c>
      <c r="AM3883" s="3">
        <v>2052.97142857143</v>
      </c>
      <c r="AN3883" s="3">
        <v>0.35</v>
      </c>
      <c r="AO3883" s="3">
        <v>48.273944475339</v>
      </c>
      <c r="AP3883" s="3">
        <v>42.79</v>
      </c>
      <c r="AQ3883" s="4">
        <v>872</v>
      </c>
      <c r="AR3883" s="3">
        <v>1835</v>
      </c>
      <c r="AS3883" s="3">
        <v>364</v>
      </c>
      <c r="AT3883">
        <v>0</v>
      </c>
      <c r="AU3883">
        <v>0</v>
      </c>
      <c r="AV3883">
        <v>0</v>
      </c>
      <c r="AW3883">
        <v>0</v>
      </c>
      <c r="AX3883">
        <v>1</v>
      </c>
      <c r="AY3883">
        <v>0</v>
      </c>
      <c r="AZ3883">
        <v>0</v>
      </c>
      <c r="BA3883">
        <v>0</v>
      </c>
    </row>
    <row r="3884" spans="1:53">
      <c r="A3884" t="s">
        <v>4998</v>
      </c>
      <c r="B3884" t="s">
        <v>4991</v>
      </c>
      <c r="C3884">
        <v>2007</v>
      </c>
      <c r="D3884">
        <v>0.0136251421248689</v>
      </c>
      <c r="E3884">
        <v>1.94591014905531</v>
      </c>
      <c r="F3884" s="2">
        <v>0.33</v>
      </c>
      <c r="G3884">
        <v>0.479107619655854</v>
      </c>
      <c r="H3884" s="3">
        <v>232.47</v>
      </c>
      <c r="I3884" s="4">
        <v>13</v>
      </c>
      <c r="J3884" s="4">
        <v>222</v>
      </c>
      <c r="K3884">
        <v>2</v>
      </c>
      <c r="L3884" s="3">
        <v>0.0545513234344739</v>
      </c>
      <c r="M3884" s="4">
        <v>10</v>
      </c>
      <c r="N3884">
        <v>6</v>
      </c>
      <c r="O3884" s="3">
        <v>200739</v>
      </c>
      <c r="P3884" s="3">
        <v>8.63552408435072</v>
      </c>
      <c r="Q3884" s="2">
        <v>5.77904211164483</v>
      </c>
      <c r="R3884" s="2">
        <v>0</v>
      </c>
      <c r="S3884">
        <v>0</v>
      </c>
      <c r="T3884" s="2">
        <v>0</v>
      </c>
      <c r="U3884" s="2">
        <v>0.0117983553807651</v>
      </c>
      <c r="V3884">
        <v>0.0082142692124056</v>
      </c>
      <c r="W3884">
        <v>0.00917849958725455</v>
      </c>
      <c r="X3884" s="3">
        <v>13.2084</v>
      </c>
      <c r="Y3884" s="9">
        <v>0.024331141150339</v>
      </c>
      <c r="Z3884">
        <v>48829.6474709875</v>
      </c>
      <c r="AA3884" s="4">
        <v>1454</v>
      </c>
      <c r="AB3884">
        <v>2.4784</v>
      </c>
      <c r="AC3884">
        <v>0.8899</v>
      </c>
      <c r="AD3884" s="3">
        <v>1.5191</v>
      </c>
      <c r="AE3884" s="3">
        <v>537270</v>
      </c>
      <c r="AF3884">
        <v>0.0628092120645312</v>
      </c>
      <c r="AG3884">
        <v>0.869943885901333</v>
      </c>
      <c r="AH3884" s="3">
        <v>12092922</v>
      </c>
      <c r="AI3884" s="3">
        <v>151.19</v>
      </c>
      <c r="AJ3884">
        <v>0.024331141150339</v>
      </c>
      <c r="AK3884">
        <v>0.007109665230096</v>
      </c>
      <c r="AL3884">
        <v>0.000694517520782911</v>
      </c>
      <c r="AM3884" s="3">
        <v>2592.12121212121</v>
      </c>
      <c r="AN3884" s="3">
        <v>0.33</v>
      </c>
      <c r="AO3884" s="3">
        <v>52.1603704093444</v>
      </c>
      <c r="AP3884" s="3">
        <v>42.57</v>
      </c>
      <c r="AQ3884" s="4">
        <v>999</v>
      </c>
      <c r="AR3884" s="3">
        <v>2385</v>
      </c>
      <c r="AS3884" s="3">
        <v>501</v>
      </c>
      <c r="AT3884">
        <v>0</v>
      </c>
      <c r="AU3884">
        <v>0</v>
      </c>
      <c r="AV3884">
        <v>0</v>
      </c>
      <c r="AW3884">
        <v>0</v>
      </c>
      <c r="AX3884">
        <v>1</v>
      </c>
      <c r="AY3884">
        <v>0</v>
      </c>
      <c r="AZ3884">
        <v>0</v>
      </c>
      <c r="BA3884">
        <v>0</v>
      </c>
    </row>
    <row r="3885" spans="1:53">
      <c r="A3885" t="s">
        <v>4999</v>
      </c>
      <c r="B3885" t="s">
        <v>4991</v>
      </c>
      <c r="C3885">
        <v>2008</v>
      </c>
      <c r="D3885">
        <v>0.0136408497039195</v>
      </c>
      <c r="E3885">
        <v>2.19722457733622</v>
      </c>
      <c r="F3885" s="2">
        <v>0.0611</v>
      </c>
      <c r="G3885">
        <v>0.747228850405442</v>
      </c>
      <c r="H3885" s="3">
        <v>490</v>
      </c>
      <c r="I3885" s="4">
        <v>13</v>
      </c>
      <c r="J3885" s="4">
        <v>357</v>
      </c>
      <c r="K3885">
        <v>2</v>
      </c>
      <c r="L3885" s="3">
        <v>0.05708388</v>
      </c>
      <c r="M3885" s="4">
        <v>13</v>
      </c>
      <c r="N3885">
        <v>6</v>
      </c>
      <c r="O3885" s="3">
        <v>376412</v>
      </c>
      <c r="P3885" s="3">
        <v>8.758</v>
      </c>
      <c r="Q3885" s="2">
        <v>6.52115389078419</v>
      </c>
      <c r="R3885" s="2">
        <v>0</v>
      </c>
      <c r="S3885">
        <v>0</v>
      </c>
      <c r="T3885" s="2">
        <v>0</v>
      </c>
      <c r="U3885" s="2">
        <v>0.00826149425287356</v>
      </c>
      <c r="V3885">
        <v>0.00623116488795233</v>
      </c>
      <c r="W3885">
        <v>0.00936905</v>
      </c>
      <c r="X3885" s="3">
        <v>14.661</v>
      </c>
      <c r="Y3885" s="9">
        <v>0.0218954047737865</v>
      </c>
      <c r="Z3885">
        <v>51994.0715434084</v>
      </c>
      <c r="AA3885" s="4">
        <v>1426</v>
      </c>
      <c r="AB3885">
        <v>2.8099</v>
      </c>
      <c r="AC3885">
        <v>0.7362</v>
      </c>
      <c r="AD3885" s="3">
        <v>1.5191</v>
      </c>
      <c r="AE3885" s="3">
        <v>538790</v>
      </c>
      <c r="AF3885">
        <v>0.0523753049936328</v>
      </c>
      <c r="AG3885">
        <v>0.869856422120909</v>
      </c>
      <c r="AH3885" s="3">
        <v>15521126</v>
      </c>
      <c r="AI3885" s="3">
        <v>193.94</v>
      </c>
      <c r="AJ3885">
        <v>0.0226050243897697</v>
      </c>
      <c r="AK3885">
        <v>0.0093887356028928</v>
      </c>
      <c r="AL3885">
        <v>0.000480217141664057</v>
      </c>
      <c r="AM3885" s="3">
        <v>4472.65217391304</v>
      </c>
      <c r="AN3885" s="3">
        <v>0.23</v>
      </c>
      <c r="AO3885" s="3">
        <v>58.6679194070362</v>
      </c>
      <c r="AP3885" s="3">
        <v>41.53</v>
      </c>
      <c r="AQ3885" s="4">
        <v>1198</v>
      </c>
      <c r="AR3885" s="3">
        <v>2415</v>
      </c>
      <c r="AS3885" s="3">
        <v>501</v>
      </c>
      <c r="AT3885">
        <v>0</v>
      </c>
      <c r="AU3885">
        <v>0</v>
      </c>
      <c r="AV3885">
        <v>0</v>
      </c>
      <c r="AW3885">
        <v>0</v>
      </c>
      <c r="AX3885">
        <v>1</v>
      </c>
      <c r="AY3885">
        <v>0</v>
      </c>
      <c r="AZ3885">
        <v>0</v>
      </c>
      <c r="BA3885">
        <v>0</v>
      </c>
    </row>
    <row r="3886" spans="1:53">
      <c r="A3886" t="s">
        <v>5000</v>
      </c>
      <c r="B3886" t="s">
        <v>4991</v>
      </c>
      <c r="C3886">
        <v>2009</v>
      </c>
      <c r="D3886">
        <v>0.0122874401482111</v>
      </c>
      <c r="E3886">
        <v>2.39789527279837</v>
      </c>
      <c r="F3886" s="2">
        <v>0.0592</v>
      </c>
      <c r="G3886">
        <v>0.824004989223889</v>
      </c>
      <c r="H3886" s="3">
        <v>144.924045801527</v>
      </c>
      <c r="I3886" s="4">
        <v>32</v>
      </c>
      <c r="J3886" s="4">
        <v>499</v>
      </c>
      <c r="K3886">
        <v>2</v>
      </c>
      <c r="L3886" s="3">
        <v>0.0533424</v>
      </c>
      <c r="M3886" s="4">
        <v>13</v>
      </c>
      <c r="N3886">
        <v>6</v>
      </c>
      <c r="O3886" s="3">
        <v>412295</v>
      </c>
      <c r="P3886" s="3">
        <v>8.884</v>
      </c>
      <c r="Q3886" s="2">
        <v>7.50237659115676</v>
      </c>
      <c r="R3886" s="2">
        <v>0</v>
      </c>
      <c r="S3886">
        <v>0</v>
      </c>
      <c r="T3886" s="2">
        <v>0</v>
      </c>
      <c r="U3886" s="2">
        <v>0.0038979447200567</v>
      </c>
      <c r="V3886">
        <v>0.00438369331032165</v>
      </c>
      <c r="W3886">
        <v>0.00956768</v>
      </c>
      <c r="X3886" s="3">
        <v>15.2017</v>
      </c>
      <c r="Y3886" s="9">
        <v>0.023727908865797</v>
      </c>
      <c r="Z3886">
        <v>55301.4605500903</v>
      </c>
      <c r="AA3886" s="4">
        <v>1366</v>
      </c>
      <c r="AB3886">
        <v>3.2357</v>
      </c>
      <c r="AC3886">
        <v>0.7182</v>
      </c>
      <c r="AD3886" s="3">
        <v>1.5191</v>
      </c>
      <c r="AE3886" s="3">
        <v>536398</v>
      </c>
      <c r="AF3886">
        <v>0.0474373645810303</v>
      </c>
      <c r="AG3886">
        <v>0.879018350652222</v>
      </c>
      <c r="AH3886" s="3">
        <v>20014044</v>
      </c>
      <c r="AI3886" s="3">
        <v>212.29</v>
      </c>
      <c r="AJ3886">
        <v>0.023727908865797</v>
      </c>
      <c r="AK3886">
        <v>0.0043137839633616</v>
      </c>
      <c r="AL3886">
        <v>0.00022670596236681</v>
      </c>
      <c r="AM3886" s="3">
        <v>10279.5454545455</v>
      </c>
      <c r="AN3886" s="3">
        <v>0.11</v>
      </c>
      <c r="AO3886" s="3">
        <v>66.6865893118444</v>
      </c>
      <c r="AP3886" s="3">
        <v>41.22</v>
      </c>
      <c r="AQ3886" s="4">
        <v>1198</v>
      </c>
      <c r="AR3886" s="3">
        <v>2751</v>
      </c>
      <c r="AS3886" s="3">
        <v>505</v>
      </c>
      <c r="AT3886">
        <v>3</v>
      </c>
      <c r="AU3886">
        <v>0</v>
      </c>
      <c r="AV3886">
        <v>0</v>
      </c>
      <c r="AW3886">
        <v>0</v>
      </c>
      <c r="AX3886">
        <v>1</v>
      </c>
      <c r="AY3886">
        <v>0</v>
      </c>
      <c r="AZ3886">
        <v>0</v>
      </c>
      <c r="BA3886">
        <v>0</v>
      </c>
    </row>
    <row r="3887" spans="1:53">
      <c r="A3887" t="s">
        <v>5001</v>
      </c>
      <c r="B3887" t="s">
        <v>4991</v>
      </c>
      <c r="C3887">
        <v>2010</v>
      </c>
      <c r="D3887">
        <v>0.0111153950481858</v>
      </c>
      <c r="E3887">
        <v>2.63905732961526</v>
      </c>
      <c r="F3887" s="2">
        <v>0.1677</v>
      </c>
      <c r="G3887">
        <v>0.7489135096568</v>
      </c>
      <c r="H3887" s="3">
        <v>525.17</v>
      </c>
      <c r="I3887" s="4">
        <v>35</v>
      </c>
      <c r="J3887" s="4">
        <v>760</v>
      </c>
      <c r="K3887">
        <v>3</v>
      </c>
      <c r="L3887" s="3">
        <v>0.05221012</v>
      </c>
      <c r="M3887" s="4">
        <v>20</v>
      </c>
      <c r="N3887">
        <v>6</v>
      </c>
      <c r="O3887" s="3">
        <v>500502</v>
      </c>
      <c r="P3887" s="3">
        <v>9.01</v>
      </c>
      <c r="Q3887" s="2">
        <v>7.96872099498793</v>
      </c>
      <c r="R3887" s="2">
        <v>0.000184</v>
      </c>
      <c r="S3887">
        <v>0</v>
      </c>
      <c r="T3887" s="2">
        <v>0</v>
      </c>
      <c r="U3887" s="2">
        <v>0.00348796651552145</v>
      </c>
      <c r="V3887">
        <v>0.00630741436558675</v>
      </c>
      <c r="W3887">
        <v>0.00976631</v>
      </c>
      <c r="X3887" s="3">
        <v>16.3535</v>
      </c>
      <c r="Y3887" s="9">
        <v>0.0237168128508382</v>
      </c>
      <c r="Z3887">
        <v>72358.5325180656</v>
      </c>
      <c r="AA3887" s="4">
        <v>1289</v>
      </c>
      <c r="AB3887">
        <v>3.43</v>
      </c>
      <c r="AC3887">
        <v>0.83</v>
      </c>
      <c r="AD3887" s="3">
        <v>1.5191</v>
      </c>
      <c r="AE3887" s="3">
        <v>540170</v>
      </c>
      <c r="AF3887">
        <v>0.0410310750556404</v>
      </c>
      <c r="AG3887">
        <v>0.886091045127574</v>
      </c>
      <c r="AH3887" s="3">
        <v>25701103</v>
      </c>
      <c r="AI3887" s="3">
        <v>276.96</v>
      </c>
      <c r="AJ3887">
        <v>0.0237168128508382</v>
      </c>
      <c r="AK3887">
        <v>0.004907037333528</v>
      </c>
      <c r="AL3887">
        <v>0.000204231680418266</v>
      </c>
      <c r="AM3887" s="3">
        <v>13164.9</v>
      </c>
      <c r="AN3887" s="3">
        <v>0.1</v>
      </c>
      <c r="AO3887" s="3">
        <v>70.1372436892411</v>
      </c>
      <c r="AP3887" s="3">
        <v>38.93</v>
      </c>
      <c r="AQ3887" s="4">
        <v>1286</v>
      </c>
      <c r="AR3887" s="3">
        <v>2751</v>
      </c>
      <c r="AS3887" s="3">
        <v>505</v>
      </c>
      <c r="AT3887">
        <v>6</v>
      </c>
      <c r="AU3887">
        <v>0</v>
      </c>
      <c r="AV3887">
        <v>0</v>
      </c>
      <c r="AW3887">
        <v>0</v>
      </c>
      <c r="AX3887">
        <v>1</v>
      </c>
      <c r="AY3887">
        <v>0</v>
      </c>
      <c r="AZ3887">
        <v>0</v>
      </c>
      <c r="BA3887">
        <v>0</v>
      </c>
    </row>
    <row r="3888" spans="1:53">
      <c r="A3888" t="s">
        <v>5002</v>
      </c>
      <c r="B3888" t="s">
        <v>4991</v>
      </c>
      <c r="C3888">
        <v>2011</v>
      </c>
      <c r="D3888">
        <v>0.0108805428961112</v>
      </c>
      <c r="E3888">
        <v>2.89037175789616</v>
      </c>
      <c r="F3888" s="2">
        <v>0.1801</v>
      </c>
      <c r="G3888">
        <v>0.862605919182922</v>
      </c>
      <c r="H3888" s="3">
        <v>2023.62</v>
      </c>
      <c r="I3888" s="4">
        <v>73</v>
      </c>
      <c r="J3888" s="4">
        <v>996</v>
      </c>
      <c r="K3888">
        <v>4</v>
      </c>
      <c r="L3888" s="3">
        <v>0.05726085</v>
      </c>
      <c r="M3888" s="4">
        <v>21</v>
      </c>
      <c r="N3888">
        <v>6</v>
      </c>
      <c r="O3888" s="3">
        <v>340009</v>
      </c>
      <c r="P3888" s="3">
        <v>9.033</v>
      </c>
      <c r="Q3888" s="2">
        <v>7.95646803849829</v>
      </c>
      <c r="R3888" s="2">
        <v>0</v>
      </c>
      <c r="S3888">
        <v>0</v>
      </c>
      <c r="T3888" s="2">
        <v>0</v>
      </c>
      <c r="U3888" s="2">
        <v>0.00366188587122368</v>
      </c>
      <c r="V3888">
        <v>0.0069103873919982</v>
      </c>
      <c r="W3888">
        <v>0.00976503</v>
      </c>
      <c r="X3888" s="3">
        <v>18.3486</v>
      </c>
      <c r="Y3888" s="9">
        <v>0.0212693042033309</v>
      </c>
      <c r="Z3888">
        <v>84382.1472188298</v>
      </c>
      <c r="AA3888" s="4">
        <v>1297</v>
      </c>
      <c r="AB3888">
        <v>3.41</v>
      </c>
      <c r="AC3888">
        <v>1.08</v>
      </c>
      <c r="AD3888" s="3">
        <v>1.5191</v>
      </c>
      <c r="AE3888" s="3">
        <v>534242</v>
      </c>
      <c r="AF3888">
        <v>0.0336267734179287</v>
      </c>
      <c r="AG3888">
        <v>0.891926935810768</v>
      </c>
      <c r="AH3888" s="3">
        <v>32870271</v>
      </c>
      <c r="AI3888" s="3">
        <v>344.6</v>
      </c>
      <c r="AJ3888">
        <v>0.0212693042033309</v>
      </c>
      <c r="AK3888">
        <v>0.0099627951860568</v>
      </c>
      <c r="AL3888">
        <v>0.000242865816636308</v>
      </c>
      <c r="AM3888" s="3">
        <v>13239.5</v>
      </c>
      <c r="AN3888" s="3">
        <v>0.12</v>
      </c>
      <c r="AO3888" s="3">
        <v>69.0993725966404</v>
      </c>
      <c r="AP3888" s="3">
        <v>39.84</v>
      </c>
      <c r="AQ3888" s="4">
        <v>1259</v>
      </c>
      <c r="AR3888" s="3">
        <v>2778</v>
      </c>
      <c r="AS3888" s="3">
        <v>505</v>
      </c>
      <c r="AT3888">
        <v>7</v>
      </c>
      <c r="AU3888">
        <v>0</v>
      </c>
      <c r="AV3888">
        <v>0</v>
      </c>
      <c r="AW3888">
        <v>0</v>
      </c>
      <c r="AX3888">
        <v>1</v>
      </c>
      <c r="AY3888">
        <v>0</v>
      </c>
      <c r="AZ3888">
        <v>0</v>
      </c>
      <c r="BA3888">
        <v>0</v>
      </c>
    </row>
    <row r="3889" spans="1:53">
      <c r="A3889" t="s">
        <v>5003</v>
      </c>
      <c r="B3889" t="s">
        <v>4991</v>
      </c>
      <c r="C3889">
        <v>2012</v>
      </c>
      <c r="D3889">
        <v>0.0117937431891259</v>
      </c>
      <c r="E3889">
        <v>3.13549421592915</v>
      </c>
      <c r="F3889" s="2">
        <v>0.3973</v>
      </c>
      <c r="G3889">
        <v>0.867061219753095</v>
      </c>
      <c r="H3889" s="3">
        <v>3071.17</v>
      </c>
      <c r="I3889" s="4">
        <v>100</v>
      </c>
      <c r="J3889" s="4">
        <v>980</v>
      </c>
      <c r="K3889">
        <v>4</v>
      </c>
      <c r="L3889" s="3">
        <v>0.05881159</v>
      </c>
      <c r="M3889" s="4">
        <v>22</v>
      </c>
      <c r="N3889">
        <v>7</v>
      </c>
      <c r="O3889" s="3">
        <v>442750</v>
      </c>
      <c r="P3889" s="3">
        <v>9.056</v>
      </c>
      <c r="Q3889" s="2">
        <v>8.08598681441998</v>
      </c>
      <c r="R3889" s="2">
        <v>0</v>
      </c>
      <c r="S3889">
        <v>0</v>
      </c>
      <c r="T3889" s="2">
        <v>0</v>
      </c>
      <c r="U3889" s="2">
        <v>0.00332326283987915</v>
      </c>
      <c r="V3889">
        <v>0.00634517766497462</v>
      </c>
      <c r="W3889">
        <v>0.0102719</v>
      </c>
      <c r="X3889" s="3">
        <v>24.8755</v>
      </c>
      <c r="Y3889" s="9">
        <v>0.0232722974087951</v>
      </c>
      <c r="Z3889">
        <v>92307.2656683306</v>
      </c>
      <c r="AA3889" s="4">
        <v>1256</v>
      </c>
      <c r="AB3889">
        <v>3.46</v>
      </c>
      <c r="AC3889">
        <v>1.11</v>
      </c>
      <c r="AD3889" s="3">
        <v>1.5191</v>
      </c>
      <c r="AE3889" s="3">
        <v>543607</v>
      </c>
      <c r="AF3889">
        <v>0.0316752224404058</v>
      </c>
      <c r="AG3889">
        <v>0.89638676370332</v>
      </c>
      <c r="AH3889" s="3">
        <v>41871390</v>
      </c>
      <c r="AI3889" s="3">
        <v>357.5</v>
      </c>
      <c r="AJ3889">
        <v>0.0232722974087951</v>
      </c>
      <c r="AK3889">
        <v>0.00939681862128</v>
      </c>
      <c r="AL3889">
        <v>0.000222581950627276</v>
      </c>
      <c r="AM3889" s="3">
        <v>15601.7272727273</v>
      </c>
      <c r="AN3889" s="3">
        <v>0.11</v>
      </c>
      <c r="AO3889" s="3">
        <v>69.7753945770943</v>
      </c>
      <c r="AP3889" s="3">
        <v>39.86</v>
      </c>
      <c r="AQ3889" s="4">
        <v>1280</v>
      </c>
      <c r="AR3889" s="3">
        <v>2780</v>
      </c>
      <c r="AS3889" s="3">
        <v>505</v>
      </c>
      <c r="AT3889">
        <v>0</v>
      </c>
      <c r="AU3889">
        <v>0</v>
      </c>
      <c r="AV3889">
        <v>0</v>
      </c>
      <c r="AW3889">
        <v>0</v>
      </c>
      <c r="AX3889">
        <v>1</v>
      </c>
      <c r="AY3889">
        <v>0</v>
      </c>
      <c r="AZ3889">
        <v>0</v>
      </c>
      <c r="BA3889">
        <v>0</v>
      </c>
    </row>
    <row r="3890" spans="1:53">
      <c r="A3890" t="s">
        <v>5004</v>
      </c>
      <c r="B3890" t="s">
        <v>4991</v>
      </c>
      <c r="C3890">
        <v>2013</v>
      </c>
      <c r="D3890">
        <v>0.0142608893123553</v>
      </c>
      <c r="E3890">
        <v>3.43398720448515</v>
      </c>
      <c r="F3890" s="2">
        <v>0.8675</v>
      </c>
      <c r="G3890">
        <v>1.00339777150618</v>
      </c>
      <c r="H3890" s="3">
        <v>3400</v>
      </c>
      <c r="I3890" s="4">
        <v>93</v>
      </c>
      <c r="J3890" s="4">
        <v>1587</v>
      </c>
      <c r="K3890">
        <v>4</v>
      </c>
      <c r="L3890" s="3">
        <v>0.05812107</v>
      </c>
      <c r="M3890" s="4">
        <v>22</v>
      </c>
      <c r="N3890">
        <v>7</v>
      </c>
      <c r="O3890" s="3">
        <v>399104</v>
      </c>
      <c r="P3890" s="3">
        <v>9.079</v>
      </c>
      <c r="Q3890" s="2">
        <v>7.92317738700499</v>
      </c>
      <c r="R3890" s="2">
        <v>0</v>
      </c>
      <c r="S3890">
        <v>0</v>
      </c>
      <c r="T3890" s="2">
        <v>0</v>
      </c>
      <c r="U3890" s="2">
        <v>0.00701357466063348</v>
      </c>
      <c r="V3890">
        <v>0.00561778134076702</v>
      </c>
      <c r="W3890">
        <v>0.00837104</v>
      </c>
      <c r="X3890" s="3">
        <v>22.1015</v>
      </c>
      <c r="Y3890" s="9">
        <v>0.022964977265921</v>
      </c>
      <c r="Z3890">
        <v>99679.3808734107</v>
      </c>
      <c r="AA3890" s="4">
        <v>1246</v>
      </c>
      <c r="AB3890">
        <v>3.4</v>
      </c>
      <c r="AC3890">
        <v>1.02</v>
      </c>
      <c r="AD3890" s="3">
        <v>1.5191</v>
      </c>
      <c r="AE3890" s="3">
        <v>528934</v>
      </c>
      <c r="AF3890">
        <v>0.027790218093742</v>
      </c>
      <c r="AG3890">
        <v>0.902811418003373</v>
      </c>
      <c r="AH3890" s="3">
        <v>53128068</v>
      </c>
      <c r="AI3890" s="3">
        <v>379.69</v>
      </c>
      <c r="AJ3890">
        <v>0.0229649772659209</v>
      </c>
      <c r="AK3890">
        <v>0.0102899709856944</v>
      </c>
      <c r="AL3890">
        <v>0.00062124248496994</v>
      </c>
      <c r="AM3890" s="3">
        <v>6139.70967741936</v>
      </c>
      <c r="AN3890" s="3">
        <v>0.31</v>
      </c>
      <c r="AO3890" s="3">
        <v>68.1322645290581</v>
      </c>
      <c r="AP3890" s="3">
        <v>39.15</v>
      </c>
      <c r="AQ3890" s="4">
        <v>1433</v>
      </c>
      <c r="AR3890" s="3">
        <v>2881</v>
      </c>
      <c r="AS3890" s="3">
        <v>508</v>
      </c>
      <c r="AT3890">
        <v>0</v>
      </c>
      <c r="AU3890">
        <v>0</v>
      </c>
      <c r="AV3890">
        <v>0</v>
      </c>
      <c r="AW3890">
        <v>0</v>
      </c>
      <c r="AX3890">
        <v>1</v>
      </c>
      <c r="AY3890">
        <v>0</v>
      </c>
      <c r="AZ3890">
        <v>0</v>
      </c>
      <c r="BA3890">
        <v>0</v>
      </c>
    </row>
    <row r="3891" spans="1:53">
      <c r="A3891" t="s">
        <v>5005</v>
      </c>
      <c r="B3891" t="s">
        <v>4991</v>
      </c>
      <c r="C3891">
        <v>2014</v>
      </c>
      <c r="D3891">
        <v>0.018928321951021</v>
      </c>
      <c r="E3891">
        <v>3.66356164612965</v>
      </c>
      <c r="F3891" s="2">
        <v>0.536</v>
      </c>
      <c r="G3891">
        <v>1.12053070550168</v>
      </c>
      <c r="H3891" s="3">
        <v>3859</v>
      </c>
      <c r="I3891" s="4">
        <v>77</v>
      </c>
      <c r="J3891" s="4">
        <v>1308</v>
      </c>
      <c r="K3891">
        <v>4</v>
      </c>
      <c r="L3891" s="3">
        <v>0.06052472</v>
      </c>
      <c r="M3891" s="4">
        <v>20</v>
      </c>
      <c r="N3891">
        <v>7</v>
      </c>
      <c r="O3891" s="3">
        <v>386969</v>
      </c>
      <c r="P3891" s="3">
        <v>9.102</v>
      </c>
      <c r="Q3891" s="2">
        <v>8.00750302917327</v>
      </c>
      <c r="R3891" s="2">
        <v>0</v>
      </c>
      <c r="S3891">
        <v>0</v>
      </c>
      <c r="T3891" s="2">
        <v>0</v>
      </c>
      <c r="U3891" s="2">
        <v>0.00615655233069481</v>
      </c>
      <c r="V3891">
        <v>0.00732537953758887</v>
      </c>
      <c r="W3891">
        <v>0.01165347</v>
      </c>
      <c r="X3891" s="3">
        <v>23.0114</v>
      </c>
      <c r="Y3891" s="9">
        <v>0.0215716851425095</v>
      </c>
      <c r="Z3891">
        <v>42785.3177051203</v>
      </c>
      <c r="AA3891" s="4">
        <v>1247</v>
      </c>
      <c r="AB3891">
        <v>3.4647</v>
      </c>
      <c r="AC3891">
        <v>0.9599</v>
      </c>
      <c r="AD3891" s="3">
        <v>1.519</v>
      </c>
      <c r="AE3891" s="3">
        <v>552222</v>
      </c>
      <c r="AF3891">
        <v>0.0264571705082813</v>
      </c>
      <c r="AG3891">
        <v>0.911523885724142</v>
      </c>
      <c r="AH3891" s="3">
        <v>67150679</v>
      </c>
      <c r="AI3891" s="3">
        <v>434.9898</v>
      </c>
      <c r="AJ3891">
        <v>0.0215716851425095</v>
      </c>
      <c r="AK3891">
        <v>0.010384964689824</v>
      </c>
      <c r="AL3891">
        <v>0.000560224089635854</v>
      </c>
      <c r="AM3891" s="3">
        <v>7454.39285714286</v>
      </c>
      <c r="AN3891" s="3">
        <v>0.28</v>
      </c>
      <c r="AO3891" s="3">
        <v>69.3217286914766</v>
      </c>
      <c r="AP3891" s="3">
        <v>38.3</v>
      </c>
      <c r="AQ3891" s="4">
        <v>1499</v>
      </c>
      <c r="AR3891" s="3">
        <v>2967</v>
      </c>
      <c r="AS3891" s="3">
        <v>520</v>
      </c>
      <c r="AT3891">
        <v>0</v>
      </c>
      <c r="AU3891">
        <v>0</v>
      </c>
      <c r="AV3891">
        <v>0</v>
      </c>
      <c r="AW3891">
        <v>0</v>
      </c>
      <c r="AX3891">
        <v>1</v>
      </c>
      <c r="AY3891">
        <v>0</v>
      </c>
      <c r="AZ3891">
        <v>0</v>
      </c>
      <c r="BA3891">
        <v>0</v>
      </c>
    </row>
    <row r="3892" spans="1:53">
      <c r="A3892" t="s">
        <v>5006</v>
      </c>
      <c r="B3892" t="s">
        <v>4991</v>
      </c>
      <c r="C3892">
        <v>2015</v>
      </c>
      <c r="D3892">
        <v>0.0111818410587747</v>
      </c>
      <c r="E3892">
        <v>4.14313472639153</v>
      </c>
      <c r="F3892" s="2">
        <v>0.5328</v>
      </c>
      <c r="G3892">
        <v>0.71967510321992</v>
      </c>
      <c r="H3892" s="3">
        <v>4403</v>
      </c>
      <c r="I3892" s="4">
        <v>174</v>
      </c>
      <c r="J3892" s="4">
        <v>2383</v>
      </c>
      <c r="K3892">
        <v>4</v>
      </c>
      <c r="L3892" s="3">
        <v>0.06022267</v>
      </c>
      <c r="M3892" s="4">
        <v>22</v>
      </c>
      <c r="N3892">
        <v>7</v>
      </c>
      <c r="O3892" s="3">
        <v>372241</v>
      </c>
      <c r="P3892" s="3">
        <v>9.125</v>
      </c>
      <c r="Q3892" s="2">
        <v>8.31397115541946</v>
      </c>
      <c r="R3892" s="2">
        <v>0</v>
      </c>
      <c r="S3892">
        <v>0</v>
      </c>
      <c r="T3892" s="2">
        <v>0</v>
      </c>
      <c r="U3892" s="2">
        <v>0.00645560938917281</v>
      </c>
      <c r="V3892">
        <v>0.00621709872083099</v>
      </c>
      <c r="W3892">
        <v>0.01092889</v>
      </c>
      <c r="X3892" s="3">
        <v>22.5754</v>
      </c>
      <c r="Y3892" s="9">
        <v>0.0201197206976916</v>
      </c>
      <c r="Z3892">
        <v>17639.4796665825</v>
      </c>
      <c r="AA3892" s="4">
        <v>1257</v>
      </c>
      <c r="AB3892">
        <v>3.5568</v>
      </c>
      <c r="AC3892">
        <v>1.0614</v>
      </c>
      <c r="AD3892" s="3">
        <v>1.5203</v>
      </c>
      <c r="AE3892" s="3">
        <v>515997</v>
      </c>
      <c r="AF3892">
        <v>0.0237659592107445</v>
      </c>
      <c r="AG3892">
        <v>0.921894286924962</v>
      </c>
      <c r="AH3892" s="3">
        <v>81991538</v>
      </c>
      <c r="AI3892" s="3">
        <v>444.0195</v>
      </c>
      <c r="AJ3892">
        <v>0.0201197206976916</v>
      </c>
      <c r="AK3892">
        <v>0.006970460986944</v>
      </c>
      <c r="AL3892">
        <v>0.000578085068447016</v>
      </c>
      <c r="AM3892" s="3">
        <v>7440.57573680603</v>
      </c>
      <c r="AN3892" s="3">
        <v>0.2918</v>
      </c>
      <c r="AO3892" s="3">
        <v>70.4637755809577</v>
      </c>
      <c r="AP3892" s="3">
        <v>38.36</v>
      </c>
      <c r="AQ3892" s="4">
        <v>1632</v>
      </c>
      <c r="AR3892" s="3">
        <v>3039</v>
      </c>
      <c r="AS3892" s="3">
        <v>530</v>
      </c>
      <c r="AT3892">
        <v>8</v>
      </c>
      <c r="AU3892">
        <v>0</v>
      </c>
      <c r="AV3892">
        <v>0</v>
      </c>
      <c r="AW3892">
        <v>0</v>
      </c>
      <c r="AX3892">
        <v>1</v>
      </c>
      <c r="AY3892">
        <v>0</v>
      </c>
      <c r="AZ3892">
        <v>0</v>
      </c>
      <c r="BA3892">
        <v>0</v>
      </c>
    </row>
    <row r="3893" spans="1:53">
      <c r="A3893" t="s">
        <v>5007</v>
      </c>
      <c r="B3893" t="s">
        <v>4991</v>
      </c>
      <c r="C3893">
        <v>2016</v>
      </c>
      <c r="D3893">
        <v>0.0106930183565431</v>
      </c>
      <c r="E3893">
        <v>4.49980967033027</v>
      </c>
      <c r="F3893" s="2">
        <v>0.5112</v>
      </c>
      <c r="G3893">
        <v>0.80124817306462</v>
      </c>
      <c r="H3893" s="3">
        <v>4780</v>
      </c>
      <c r="I3893" s="4">
        <v>251</v>
      </c>
      <c r="J3893" s="4">
        <v>2572</v>
      </c>
      <c r="K3893">
        <v>4</v>
      </c>
      <c r="L3893" s="3">
        <v>0.05897721</v>
      </c>
      <c r="N3893">
        <v>7</v>
      </c>
      <c r="O3893" s="3">
        <v>336436</v>
      </c>
      <c r="P3893" s="3">
        <v>9.148</v>
      </c>
      <c r="Q3893" s="2">
        <v>9.00596375157247</v>
      </c>
      <c r="R3893" s="2">
        <v>0.000432</v>
      </c>
      <c r="S3893">
        <v>1</v>
      </c>
      <c r="T3893" s="2">
        <v>0</v>
      </c>
      <c r="U3893" s="2">
        <v>0.00954225857368346</v>
      </c>
      <c r="V3893">
        <v>0.0058059026495355</v>
      </c>
      <c r="W3893">
        <v>0.01092587</v>
      </c>
      <c r="X3893" s="3">
        <v>23.6861</v>
      </c>
      <c r="Y3893" s="9">
        <v>0.0231302940223997</v>
      </c>
      <c r="Z3893">
        <v>22813.1535465597</v>
      </c>
      <c r="AA3893" s="4">
        <v>1243</v>
      </c>
      <c r="AB3893">
        <v>3.8659</v>
      </c>
      <c r="AC3893">
        <v>1.0048</v>
      </c>
      <c r="AD3893" s="3">
        <v>1.5083</v>
      </c>
      <c r="AE3893" s="3">
        <v>574179</v>
      </c>
      <c r="AF3893">
        <v>0.024148403295608</v>
      </c>
      <c r="AG3893">
        <v>0.931665341862548</v>
      </c>
      <c r="AH3893" s="3">
        <v>81991538</v>
      </c>
      <c r="AI3893" s="3">
        <v>534.4579</v>
      </c>
      <c r="AJ3893">
        <v>0.0231302940223997</v>
      </c>
      <c r="AK3893">
        <v>0.0086965039665</v>
      </c>
      <c r="AL3893">
        <v>0.000912745098039216</v>
      </c>
      <c r="AM3893" s="3">
        <v>5107.86251342642</v>
      </c>
      <c r="AN3893" s="3">
        <v>0.4655</v>
      </c>
      <c r="AO3893" s="3">
        <v>75.8019607843137</v>
      </c>
      <c r="AP3893" s="3">
        <v>40</v>
      </c>
      <c r="AQ3893" s="4">
        <v>1718</v>
      </c>
      <c r="AR3893" s="3">
        <v>3371</v>
      </c>
      <c r="AS3893" s="3">
        <v>705</v>
      </c>
      <c r="AT3893">
        <v>1</v>
      </c>
      <c r="AU3893">
        <v>0</v>
      </c>
      <c r="AV3893">
        <v>0</v>
      </c>
      <c r="AW3893">
        <v>0</v>
      </c>
      <c r="AX3893">
        <v>1</v>
      </c>
      <c r="AY3893">
        <v>0</v>
      </c>
      <c r="AZ3893">
        <v>0</v>
      </c>
      <c r="BA3893">
        <v>0</v>
      </c>
    </row>
    <row r="3894" spans="1:53">
      <c r="A3894" t="s">
        <v>5008</v>
      </c>
      <c r="B3894" t="s">
        <v>4991</v>
      </c>
      <c r="C3894">
        <v>2017</v>
      </c>
      <c r="D3894">
        <v>0.0175327427523254</v>
      </c>
      <c r="E3894">
        <v>4.75359019110636</v>
      </c>
      <c r="F3894" s="2">
        <v>0.9545</v>
      </c>
      <c r="G3894">
        <v>0.982892630104895</v>
      </c>
      <c r="H3894" s="3">
        <v>1197</v>
      </c>
      <c r="I3894" s="4">
        <v>375</v>
      </c>
      <c r="J3894" s="4">
        <v>2788</v>
      </c>
      <c r="K3894">
        <v>4</v>
      </c>
      <c r="L3894" s="3">
        <v>0.05696624</v>
      </c>
      <c r="N3894">
        <v>7</v>
      </c>
      <c r="O3894" s="3">
        <v>471097</v>
      </c>
      <c r="P3894" s="3">
        <v>9.171</v>
      </c>
      <c r="Q3894" s="2">
        <v>10.1108271375465</v>
      </c>
      <c r="R3894" s="2">
        <v>0.000969</v>
      </c>
      <c r="S3894">
        <v>1</v>
      </c>
      <c r="T3894" s="2">
        <v>0</v>
      </c>
      <c r="U3894" s="2">
        <v>0.00948784467969371</v>
      </c>
      <c r="V3894">
        <v>0.00483663178289121</v>
      </c>
      <c r="W3894">
        <v>0.0100631</v>
      </c>
      <c r="X3894" s="3">
        <v>25.8693</v>
      </c>
      <c r="Y3894" s="9">
        <v>0.0622898197818392</v>
      </c>
      <c r="Z3894">
        <v>9405.37968862633</v>
      </c>
      <c r="AA3894" s="4">
        <v>1072</v>
      </c>
      <c r="AB3894">
        <v>4.3517</v>
      </c>
      <c r="AC3894">
        <v>1.0059</v>
      </c>
      <c r="AD3894" s="3">
        <v>1.6202</v>
      </c>
      <c r="AE3894" s="3">
        <v>485270</v>
      </c>
      <c r="AF3894">
        <v>0.0184308676298558</v>
      </c>
      <c r="AG3894">
        <v>0.943386050468681</v>
      </c>
      <c r="AH3894" s="3">
        <v>81991538</v>
      </c>
      <c r="AI3894" s="3">
        <v>557.0933</v>
      </c>
      <c r="AJ3894">
        <v>0.0622898197818392</v>
      </c>
      <c r="AK3894">
        <v>0.0128509739733888</v>
      </c>
      <c r="AL3894">
        <v>0.000892716535433071</v>
      </c>
      <c r="AM3894" s="3">
        <v>5805.77728776185</v>
      </c>
      <c r="AN3894" s="3">
        <v>0.4535</v>
      </c>
      <c r="AO3894" s="3">
        <v>85.6633858267717</v>
      </c>
      <c r="AP3894" s="3">
        <v>40</v>
      </c>
      <c r="AQ3894" s="4">
        <v>1574</v>
      </c>
      <c r="AR3894" s="3">
        <v>3606</v>
      </c>
      <c r="AS3894" s="3">
        <v>775</v>
      </c>
      <c r="AT3894">
        <v>9</v>
      </c>
      <c r="AU3894">
        <v>0</v>
      </c>
      <c r="AV3894">
        <v>0</v>
      </c>
      <c r="AW3894">
        <v>0</v>
      </c>
      <c r="AX3894">
        <v>1</v>
      </c>
      <c r="AY3894">
        <v>0</v>
      </c>
      <c r="AZ3894">
        <v>0</v>
      </c>
      <c r="BA3894">
        <v>0</v>
      </c>
    </row>
    <row r="3895" spans="1:53">
      <c r="A3895" t="s">
        <v>5009</v>
      </c>
      <c r="B3895" t="s">
        <v>4991</v>
      </c>
      <c r="C3895">
        <v>2018</v>
      </c>
      <c r="D3895">
        <v>0.0202882572761604</v>
      </c>
      <c r="E3895">
        <v>5.0998664278242</v>
      </c>
      <c r="F3895" s="2">
        <v>0.4886</v>
      </c>
      <c r="G3895">
        <v>0.927431149256075</v>
      </c>
      <c r="H3895" s="3">
        <v>2246</v>
      </c>
      <c r="I3895" s="4">
        <v>550</v>
      </c>
      <c r="J3895" s="4">
        <v>4085</v>
      </c>
      <c r="K3895">
        <v>4</v>
      </c>
      <c r="L3895" s="3">
        <v>0.05593443</v>
      </c>
      <c r="N3895">
        <v>7</v>
      </c>
      <c r="O3895" s="3">
        <v>514854</v>
      </c>
      <c r="P3895" s="3">
        <v>9.194</v>
      </c>
      <c r="Q3895" s="2">
        <v>11.0687636321892</v>
      </c>
      <c r="R3895" s="2">
        <v>0.00222</v>
      </c>
      <c r="S3895">
        <v>1</v>
      </c>
      <c r="T3895" s="2">
        <v>0</v>
      </c>
      <c r="U3895" s="2">
        <v>0.00701427255985267</v>
      </c>
      <c r="V3895">
        <v>0.00431321124863881</v>
      </c>
      <c r="W3895">
        <v>0.00955347</v>
      </c>
      <c r="X3895" s="3">
        <v>26.4962</v>
      </c>
      <c r="Y3895" s="9">
        <v>0.0660615065215395</v>
      </c>
      <c r="Z3895">
        <v>12163.9852793853</v>
      </c>
      <c r="AA3895" s="4">
        <v>1063</v>
      </c>
      <c r="AB3895">
        <v>4.821</v>
      </c>
      <c r="AC3895">
        <v>1.2021</v>
      </c>
      <c r="AD3895" s="3">
        <v>1.1673</v>
      </c>
      <c r="AE3895" s="3">
        <v>582153</v>
      </c>
      <c r="AF3895">
        <v>0.018534414966268</v>
      </c>
      <c r="AG3895">
        <v>0.951609873508802</v>
      </c>
      <c r="AH3895" s="3">
        <v>81991538</v>
      </c>
      <c r="AI3895" s="3">
        <v>396.7075</v>
      </c>
      <c r="AJ3895">
        <v>0.0595349216919829</v>
      </c>
      <c r="AK3895">
        <v>0.0081558642963924</v>
      </c>
      <c r="AL3895">
        <v>0.000598624754420432</v>
      </c>
      <c r="AM3895" s="3">
        <v>10308.2704299311</v>
      </c>
      <c r="AN3895" s="3">
        <v>0.3047</v>
      </c>
      <c r="AO3895" s="3">
        <v>97.0825147347741</v>
      </c>
      <c r="AP3895" s="3">
        <v>41.277</v>
      </c>
      <c r="AQ3895" s="4">
        <v>1574</v>
      </c>
      <c r="AR3895" s="3">
        <v>3855.21</v>
      </c>
      <c r="AS3895" s="3">
        <v>834.72</v>
      </c>
      <c r="AT3895">
        <v>0</v>
      </c>
      <c r="AU3895">
        <v>0</v>
      </c>
      <c r="AV3895">
        <v>0</v>
      </c>
      <c r="AW3895">
        <v>0</v>
      </c>
      <c r="AX3895">
        <v>1</v>
      </c>
      <c r="AY3895">
        <v>0</v>
      </c>
      <c r="AZ3895">
        <v>0</v>
      </c>
      <c r="BA3895">
        <v>0</v>
      </c>
    </row>
    <row r="3896" spans="1:53">
      <c r="A3896" t="s">
        <v>5010</v>
      </c>
      <c r="B3896" t="s">
        <v>4991</v>
      </c>
      <c r="C3896">
        <v>2019</v>
      </c>
      <c r="D3896">
        <v>0.0202449435926697</v>
      </c>
      <c r="E3896">
        <v>5.37063802812766</v>
      </c>
      <c r="F3896" s="2">
        <v>0.9285</v>
      </c>
      <c r="G3896">
        <v>1.10259949390384</v>
      </c>
      <c r="H3896" s="3">
        <v>2423</v>
      </c>
      <c r="I3896" s="4">
        <v>476</v>
      </c>
      <c r="J3896" s="4">
        <v>3666</v>
      </c>
      <c r="K3896">
        <v>4</v>
      </c>
      <c r="L3896" s="3">
        <v>0.05512267</v>
      </c>
      <c r="N3896">
        <v>7</v>
      </c>
      <c r="O3896" s="3">
        <v>524577</v>
      </c>
      <c r="P3896" s="3">
        <v>9.217</v>
      </c>
      <c r="Q3896" s="2">
        <v>12.6159592996608</v>
      </c>
      <c r="R3896" s="2">
        <v>0.000756</v>
      </c>
      <c r="S3896">
        <v>1</v>
      </c>
      <c r="T3896" s="2">
        <v>0</v>
      </c>
      <c r="U3896" s="2">
        <v>0.028201557705924</v>
      </c>
      <c r="V3896">
        <v>0.00783674660169972</v>
      </c>
      <c r="W3896">
        <v>0.01699316</v>
      </c>
      <c r="X3896" s="3">
        <v>26.2011</v>
      </c>
      <c r="Y3896" s="9">
        <v>0.0584815740882533</v>
      </c>
      <c r="Z3896">
        <v>5014.953318312</v>
      </c>
      <c r="AA3896" s="4">
        <v>1059</v>
      </c>
      <c r="AB3896">
        <v>5.5051</v>
      </c>
      <c r="AC3896">
        <v>1.3332</v>
      </c>
      <c r="AD3896" s="3">
        <v>1.2098</v>
      </c>
      <c r="AE3896" s="3">
        <v>530889</v>
      </c>
      <c r="AF3896">
        <v>0.0157370386838595</v>
      </c>
      <c r="AG3896">
        <v>0.951895657329183</v>
      </c>
      <c r="AH3896" s="3">
        <v>81991538</v>
      </c>
      <c r="AI3896" s="3">
        <v>470.6827</v>
      </c>
      <c r="AJ3896">
        <v>0.058866077219505</v>
      </c>
      <c r="AK3896">
        <v>0.0076212591215904</v>
      </c>
      <c r="AL3896">
        <v>0.00233835616438356</v>
      </c>
      <c r="AM3896" s="3">
        <v>2823.24880743158</v>
      </c>
      <c r="AN3896" s="3">
        <v>1.1949</v>
      </c>
      <c r="AO3896" s="3">
        <v>108.244618395303</v>
      </c>
      <c r="AP3896" s="3">
        <v>41.54</v>
      </c>
      <c r="AQ3896" s="4">
        <v>1530</v>
      </c>
      <c r="AR3896" s="3">
        <v>4079.98</v>
      </c>
      <c r="AS3896" s="3">
        <v>911.33</v>
      </c>
      <c r="AT3896">
        <v>0</v>
      </c>
      <c r="AU3896">
        <v>0</v>
      </c>
      <c r="AV3896">
        <v>0</v>
      </c>
      <c r="AW3896">
        <v>0</v>
      </c>
      <c r="AX3896">
        <v>1</v>
      </c>
      <c r="AY3896">
        <v>0</v>
      </c>
      <c r="AZ3896">
        <v>0</v>
      </c>
      <c r="BA3896">
        <v>0</v>
      </c>
    </row>
    <row r="3897" spans="1:53">
      <c r="A3897" t="s">
        <v>5011</v>
      </c>
      <c r="B3897" t="s">
        <v>4991</v>
      </c>
      <c r="C3897">
        <v>2020</v>
      </c>
      <c r="D3897">
        <v>0.0237795400188239</v>
      </c>
      <c r="E3897">
        <v>5.8111409929767</v>
      </c>
      <c r="F3897" s="2">
        <v>1.1721</v>
      </c>
      <c r="G3897">
        <v>2.27703398558187</v>
      </c>
      <c r="H3897" s="3">
        <v>2600</v>
      </c>
      <c r="I3897" s="4">
        <v>528</v>
      </c>
      <c r="J3897" s="4">
        <v>3927</v>
      </c>
      <c r="K3897">
        <v>4</v>
      </c>
      <c r="L3897" s="3">
        <v>0.05304602</v>
      </c>
      <c r="N3897">
        <v>7</v>
      </c>
      <c r="O3897" s="3">
        <v>590931</v>
      </c>
      <c r="P3897" s="3">
        <v>9.24</v>
      </c>
      <c r="Q3897" s="2">
        <v>13.9674607520993</v>
      </c>
      <c r="R3897" s="2">
        <v>0.000253</v>
      </c>
      <c r="S3897">
        <v>1</v>
      </c>
      <c r="T3897" s="2">
        <v>43.6335219236209</v>
      </c>
      <c r="U3897" s="2">
        <v>0.01195527</v>
      </c>
      <c r="V3897">
        <v>0.05150285</v>
      </c>
      <c r="W3897">
        <v>0.02531915</v>
      </c>
      <c r="X3897" s="3">
        <v>27.398123690916</v>
      </c>
      <c r="Y3897" s="9">
        <v>0.0602407132461448</v>
      </c>
      <c r="Z3897">
        <v>6485.84324719177</v>
      </c>
      <c r="AA3897" s="4">
        <v>1054</v>
      </c>
      <c r="AB3897">
        <v>6.1211</v>
      </c>
      <c r="AC3897">
        <v>1.4866</v>
      </c>
      <c r="AD3897" s="3">
        <v>1.2097</v>
      </c>
      <c r="AE3897" s="3">
        <v>548085</v>
      </c>
      <c r="AF3897">
        <v>0.0161707042901778</v>
      </c>
      <c r="AG3897">
        <v>0.945807037886097</v>
      </c>
      <c r="AH3897" s="3">
        <v>81991538</v>
      </c>
      <c r="AI3897" s="3">
        <v>255.551</v>
      </c>
      <c r="AJ3897">
        <v>0.0613046304622983</v>
      </c>
      <c r="AK3897">
        <v>0.009474785461456</v>
      </c>
      <c r="AL3897">
        <v>0.00203125</v>
      </c>
      <c r="AM3897" s="3">
        <v>3259.00961538462</v>
      </c>
      <c r="AN3897" s="3">
        <v>1.04</v>
      </c>
      <c r="AO3897" s="3">
        <v>119.552734375</v>
      </c>
      <c r="AP3897" s="3">
        <v>41.611</v>
      </c>
      <c r="AQ3897" s="4">
        <v>1539</v>
      </c>
      <c r="AR3897" s="3">
        <v>4287.6</v>
      </c>
      <c r="AS3897" s="3">
        <v>978.32</v>
      </c>
      <c r="AT3897">
        <v>0</v>
      </c>
      <c r="AU3897">
        <v>0</v>
      </c>
      <c r="AV3897">
        <v>0</v>
      </c>
      <c r="AW3897">
        <v>0</v>
      </c>
      <c r="AX3897">
        <v>1</v>
      </c>
      <c r="AY3897">
        <v>0</v>
      </c>
      <c r="AZ3897">
        <v>0</v>
      </c>
      <c r="BA3897">
        <v>0</v>
      </c>
    </row>
    <row r="3898" spans="1:53">
      <c r="A3898" t="s">
        <v>5012</v>
      </c>
      <c r="B3898" t="s">
        <v>4991</v>
      </c>
      <c r="C3898">
        <v>2021</v>
      </c>
      <c r="D3898">
        <v>0.0284207685886961</v>
      </c>
      <c r="E3898">
        <v>6.60394382460047</v>
      </c>
      <c r="F3898" s="2">
        <v>1.1745</v>
      </c>
      <c r="G3898">
        <v>1.83461766449318</v>
      </c>
      <c r="H3898" s="3">
        <v>3940</v>
      </c>
      <c r="I3898" s="4">
        <v>555</v>
      </c>
      <c r="J3898" s="4">
        <v>4912</v>
      </c>
      <c r="K3898">
        <v>4</v>
      </c>
      <c r="L3898" s="3">
        <v>0.05203455</v>
      </c>
      <c r="N3898">
        <v>7</v>
      </c>
      <c r="O3898" s="3">
        <v>461312</v>
      </c>
      <c r="P3898" s="3">
        <v>9.263</v>
      </c>
      <c r="Q3898" s="2">
        <v>15.6919214970333</v>
      </c>
      <c r="R3898" s="2">
        <v>0.000113</v>
      </c>
      <c r="S3898">
        <v>1</v>
      </c>
      <c r="T3898" s="2">
        <v>0</v>
      </c>
      <c r="U3898" s="2">
        <v>0.0134039</v>
      </c>
      <c r="V3898">
        <v>0.07975722</v>
      </c>
      <c r="W3898">
        <v>0.03565617</v>
      </c>
      <c r="X3898" s="3">
        <v>28.841</v>
      </c>
      <c r="Y3898" s="9">
        <v>0.06037589010018</v>
      </c>
      <c r="Z3898">
        <v>2673.97570512346</v>
      </c>
      <c r="AA3898" s="4">
        <v>1048</v>
      </c>
      <c r="AB3898">
        <v>6.8762</v>
      </c>
      <c r="AC3898">
        <v>1.6884</v>
      </c>
      <c r="AD3898" s="3">
        <v>1.2097</v>
      </c>
      <c r="AE3898" s="3">
        <v>537102</v>
      </c>
      <c r="AF3898">
        <v>0.0149367187174103</v>
      </c>
      <c r="AG3898">
        <v>0.949386097862814</v>
      </c>
      <c r="AH3898" s="3">
        <v>81991538</v>
      </c>
      <c r="AI3898" s="3">
        <v>289.5475</v>
      </c>
      <c r="AJ3898">
        <v>0.0613760963861118</v>
      </c>
      <c r="AK3898">
        <v>0.011711105799702</v>
      </c>
      <c r="AL3898">
        <v>0.00241715399610136</v>
      </c>
      <c r="AM3898" s="3">
        <v>2899.87903225806</v>
      </c>
      <c r="AN3898" s="3">
        <v>1.24</v>
      </c>
      <c r="AO3898" s="3">
        <v>134.038986354776</v>
      </c>
      <c r="AP3898" s="3">
        <v>41.74</v>
      </c>
      <c r="AQ3898" s="4">
        <v>1709</v>
      </c>
      <c r="AR3898" s="3">
        <v>4446.29</v>
      </c>
      <c r="AS3898" s="3">
        <v>1010.93</v>
      </c>
      <c r="AT3898">
        <v>0</v>
      </c>
      <c r="AU3898">
        <v>0</v>
      </c>
      <c r="AV3898">
        <v>0</v>
      </c>
      <c r="AW3898">
        <v>0</v>
      </c>
      <c r="AX3898">
        <v>1</v>
      </c>
      <c r="AY3898">
        <v>0</v>
      </c>
      <c r="AZ3898">
        <v>0</v>
      </c>
      <c r="BA3898">
        <v>0</v>
      </c>
    </row>
    <row r="3899" spans="1:53">
      <c r="A3899" t="s">
        <v>5013</v>
      </c>
      <c r="B3899" t="s">
        <v>4991</v>
      </c>
      <c r="C3899">
        <v>2022</v>
      </c>
      <c r="D3899">
        <v>0.0329893357579554</v>
      </c>
      <c r="E3899">
        <v>7.04577657687951</v>
      </c>
      <c r="F3899" s="2">
        <v>1.6491</v>
      </c>
      <c r="G3899">
        <v>1.74135944700461</v>
      </c>
      <c r="H3899" s="3">
        <v>4500</v>
      </c>
      <c r="I3899" s="4">
        <v>553</v>
      </c>
      <c r="J3899" s="4">
        <v>3540</v>
      </c>
      <c r="K3899">
        <v>4</v>
      </c>
      <c r="L3899" s="3">
        <v>0.05572223</v>
      </c>
      <c r="N3899">
        <v>7</v>
      </c>
      <c r="O3899" s="3">
        <v>535001</v>
      </c>
      <c r="P3899" s="3">
        <v>9.286</v>
      </c>
      <c r="Q3899" s="2">
        <v>16.5861675416572</v>
      </c>
      <c r="R3899" s="2">
        <v>0.000113</v>
      </c>
      <c r="S3899">
        <v>1</v>
      </c>
      <c r="T3899" s="2">
        <v>0</v>
      </c>
      <c r="U3899" s="2">
        <v>0.01416452</v>
      </c>
      <c r="V3899">
        <v>0.11505716</v>
      </c>
      <c r="W3899">
        <v>0.04867231</v>
      </c>
      <c r="X3899" s="3">
        <v>31.1678</v>
      </c>
      <c r="Y3899" s="9">
        <v>0.0615556016550856</v>
      </c>
      <c r="Z3899">
        <v>3458.25497655229</v>
      </c>
      <c r="AA3899" s="4">
        <v>1018</v>
      </c>
      <c r="AB3899">
        <v>7.2664</v>
      </c>
      <c r="AC3899">
        <v>1.9198</v>
      </c>
      <c r="AD3899" s="3">
        <v>1.2097</v>
      </c>
      <c r="AE3899" s="3">
        <v>544050</v>
      </c>
      <c r="AF3899">
        <v>0.0166485100340896</v>
      </c>
      <c r="AG3899">
        <v>0.932839840140031</v>
      </c>
      <c r="AH3899" s="3">
        <v>81991538</v>
      </c>
      <c r="AI3899" s="3">
        <v>94.3398</v>
      </c>
      <c r="AJ3899">
        <v>0.0688555648926209</v>
      </c>
      <c r="AK3899">
        <v>0.0125130287565024</v>
      </c>
      <c r="AL3899">
        <v>0.00218323586744639</v>
      </c>
      <c r="AM3899" s="3">
        <v>2917.73214285714</v>
      </c>
      <c r="AN3899" s="3">
        <v>1.12</v>
      </c>
      <c r="AO3899" s="3">
        <v>141.64522417154</v>
      </c>
      <c r="AP3899" s="3">
        <v>42.268</v>
      </c>
      <c r="AQ3899" s="4">
        <v>1785</v>
      </c>
      <c r="AR3899" s="3">
        <v>4617.84</v>
      </c>
      <c r="AS3899" s="3">
        <v>1110.68</v>
      </c>
      <c r="AT3899">
        <v>1</v>
      </c>
      <c r="AU3899">
        <v>0</v>
      </c>
      <c r="AV3899">
        <v>0</v>
      </c>
      <c r="AW3899">
        <v>0</v>
      </c>
      <c r="AX3899">
        <v>1</v>
      </c>
      <c r="AY3899">
        <v>0</v>
      </c>
      <c r="AZ3899">
        <v>0</v>
      </c>
      <c r="BA3899">
        <v>0</v>
      </c>
    </row>
    <row r="3900" spans="1:53">
      <c r="A3900" t="s">
        <v>5014</v>
      </c>
      <c r="B3900" t="s">
        <v>4991</v>
      </c>
      <c r="C3900">
        <v>2023</v>
      </c>
      <c r="D3900">
        <v>0.0400644280402736</v>
      </c>
      <c r="E3900">
        <v>7.46393660446893</v>
      </c>
      <c r="F3900" s="2">
        <v>1.8477</v>
      </c>
      <c r="G3900">
        <v>1.71639670360898</v>
      </c>
      <c r="H3900" s="3">
        <v>4910</v>
      </c>
      <c r="I3900" s="4">
        <v>633</v>
      </c>
      <c r="J3900" s="4">
        <v>2936</v>
      </c>
      <c r="L3900" s="3">
        <v>0.05124717</v>
      </c>
      <c r="N3900">
        <v>7</v>
      </c>
      <c r="O3900" s="3">
        <v>678760</v>
      </c>
      <c r="P3900" s="3">
        <v>9.309</v>
      </c>
      <c r="Q3900" s="2">
        <v>18.6339409588968</v>
      </c>
      <c r="R3900" s="2">
        <v>0.00131</v>
      </c>
      <c r="S3900">
        <v>1</v>
      </c>
      <c r="T3900" s="2">
        <v>10043.6335219236</v>
      </c>
      <c r="U3900" s="2">
        <v>0.01719298</v>
      </c>
      <c r="V3900">
        <v>0.14155157</v>
      </c>
      <c r="W3900">
        <v>0.05775185</v>
      </c>
      <c r="X3900" s="3">
        <v>32.8092</v>
      </c>
      <c r="Y3900" s="9">
        <v>0.0706220667006362</v>
      </c>
      <c r="Z3900">
        <v>1425.76523005347</v>
      </c>
      <c r="AA3900" s="4">
        <v>1012.20493358634</v>
      </c>
      <c r="AB3900">
        <v>8.82</v>
      </c>
      <c r="AC3900">
        <v>2.1761</v>
      </c>
      <c r="AD3900" s="3">
        <v>1.2097</v>
      </c>
      <c r="AE3900" s="3">
        <v>533147.856810531</v>
      </c>
      <c r="AF3900">
        <v>0.0164153583224194</v>
      </c>
      <c r="AG3900">
        <v>0.930354140880457</v>
      </c>
      <c r="AH3900" s="3">
        <v>81991538</v>
      </c>
      <c r="AI3900" s="3">
        <v>115.0843</v>
      </c>
      <c r="AJ3900">
        <v>0.0704120178794652</v>
      </c>
      <c r="AK3900">
        <v>0.0154664614030843</v>
      </c>
      <c r="AL3900">
        <v>0.000719592360651912</v>
      </c>
      <c r="AM3900" s="3">
        <v>8778</v>
      </c>
      <c r="AN3900" s="3">
        <v>0.37</v>
      </c>
      <c r="AO3900" s="3">
        <v>171.535260025672</v>
      </c>
      <c r="AP3900" s="3">
        <v>45.948</v>
      </c>
      <c r="AQ3900" s="4">
        <v>1982.17348927875</v>
      </c>
      <c r="AR3900" s="3">
        <v>5199.28</v>
      </c>
      <c r="AS3900" s="3">
        <v>1220.43</v>
      </c>
      <c r="AT3900">
        <v>0</v>
      </c>
      <c r="AU3900">
        <v>0</v>
      </c>
      <c r="AV3900">
        <v>0</v>
      </c>
      <c r="AW3900">
        <v>0</v>
      </c>
      <c r="AX3900">
        <v>1</v>
      </c>
      <c r="AY3900">
        <v>0</v>
      </c>
      <c r="AZ3900">
        <v>0</v>
      </c>
      <c r="BA3900">
        <v>0</v>
      </c>
    </row>
    <row r="3901" spans="1:53">
      <c r="A3901" t="s">
        <v>5015</v>
      </c>
      <c r="B3901" t="s">
        <v>4991</v>
      </c>
      <c r="C3901">
        <v>2024</v>
      </c>
      <c r="D3901">
        <v>0.0455434128183944</v>
      </c>
      <c r="E3901">
        <v>7.96330663855433</v>
      </c>
      <c r="F3901" s="2">
        <v>1.8377</v>
      </c>
      <c r="G3901">
        <v>0</v>
      </c>
      <c r="H3901" s="3">
        <v>145.55850784357</v>
      </c>
      <c r="I3901" s="4">
        <v>630.718918918919</v>
      </c>
      <c r="J3901" s="4">
        <v>2115.92833876221</v>
      </c>
      <c r="K3901">
        <v>1</v>
      </c>
      <c r="L3901" s="3">
        <v>0.05124717</v>
      </c>
      <c r="O3901" s="3">
        <v>0</v>
      </c>
      <c r="P3901" s="3">
        <v>9.28594303252208</v>
      </c>
      <c r="Q3901" s="2">
        <v>19.6958458378754</v>
      </c>
      <c r="R3901" s="2">
        <v>0</v>
      </c>
      <c r="S3901">
        <v>1</v>
      </c>
      <c r="T3901" s="2">
        <v>43.6335219236209</v>
      </c>
      <c r="U3901" s="2">
        <v>0.0162697348460802</v>
      </c>
      <c r="V3901">
        <v>0.204201220124538</v>
      </c>
      <c r="W3901">
        <v>0.0423076238094</v>
      </c>
      <c r="X3901" s="3">
        <v>32.8273</v>
      </c>
      <c r="Y3901" s="9">
        <v>0.0720019828887009</v>
      </c>
      <c r="Z3901">
        <v>1843.9433435316</v>
      </c>
      <c r="AA3901" s="4">
        <v>1253.91803278689</v>
      </c>
      <c r="AB3901">
        <v>983.229601518027</v>
      </c>
      <c r="AC3901">
        <f>AC3900*AC3899/AC3898</f>
        <v>2.47434066571902</v>
      </c>
      <c r="AD3901" s="3">
        <v>1.2097</v>
      </c>
      <c r="AE3901" s="3">
        <v>540044.705656969</v>
      </c>
      <c r="AF3901">
        <v>0.0156939555856258</v>
      </c>
      <c r="AG3901">
        <v>0.936415681032228</v>
      </c>
      <c r="AH3901" s="3">
        <v>81991538</v>
      </c>
      <c r="AI3901" s="3">
        <v>37.4965414833145</v>
      </c>
      <c r="AJ3901">
        <v>0.00545809718084349</v>
      </c>
      <c r="AK3901">
        <v>0.0165255339340417</v>
      </c>
      <c r="AM3901" s="3">
        <v>8832.04177315517</v>
      </c>
      <c r="AN3901" s="3">
        <v>0.334193548387097</v>
      </c>
      <c r="AO3901" s="3">
        <v>195.103632976246</v>
      </c>
      <c r="AP3901" s="3">
        <v>47.032</v>
      </c>
      <c r="AQ3901" s="4">
        <v>2070.3216374269</v>
      </c>
      <c r="AR3901" s="3">
        <v>5404.5</v>
      </c>
      <c r="AS3901" s="3">
        <v>1300.09</v>
      </c>
      <c r="AT3901">
        <v>0</v>
      </c>
      <c r="AU3901">
        <v>0</v>
      </c>
      <c r="AV3901">
        <v>0</v>
      </c>
      <c r="AW3901">
        <v>0</v>
      </c>
      <c r="AX3901">
        <v>1</v>
      </c>
      <c r="AY3901">
        <v>0</v>
      </c>
      <c r="AZ3901">
        <v>0</v>
      </c>
      <c r="BA3901">
        <v>0</v>
      </c>
    </row>
    <row r="3902" spans="1:53">
      <c r="A3902" t="s">
        <v>5016</v>
      </c>
      <c r="B3902" t="s">
        <v>5017</v>
      </c>
      <c r="C3902">
        <v>2000</v>
      </c>
      <c r="D3902">
        <v>0.00532153765966708</v>
      </c>
      <c r="E3902">
        <v>0.693147180559945</v>
      </c>
      <c r="F3902" s="2">
        <v>0.13092034722215</v>
      </c>
      <c r="G3902">
        <v>1.53018368340111</v>
      </c>
      <c r="H3902" s="3">
        <v>207.111109555547</v>
      </c>
      <c r="I3902" s="4">
        <v>3</v>
      </c>
      <c r="J3902" s="4">
        <v>41</v>
      </c>
      <c r="K3902">
        <v>1</v>
      </c>
      <c r="L3902" s="3">
        <v>0.255167958656331</v>
      </c>
      <c r="M3902" s="4">
        <v>11</v>
      </c>
      <c r="N3902">
        <v>4</v>
      </c>
      <c r="O3902" s="3">
        <v>131388</v>
      </c>
      <c r="P3902" s="3">
        <v>7.85184918958546</v>
      </c>
      <c r="Q3902" s="2">
        <v>0</v>
      </c>
      <c r="S3902">
        <v>0</v>
      </c>
      <c r="T3902" s="2">
        <v>0</v>
      </c>
      <c r="U3902" s="2">
        <v>0.438332276603929</v>
      </c>
      <c r="V3902">
        <v>0.00292825768667643</v>
      </c>
      <c r="W3902">
        <v>0.017819740847383</v>
      </c>
      <c r="X3902" s="3">
        <v>2.3072940826308</v>
      </c>
      <c r="Y3902" s="9">
        <v>0.145690154463397</v>
      </c>
      <c r="Z3902">
        <v>760.218758657559</v>
      </c>
      <c r="AA3902" s="4">
        <v>1115</v>
      </c>
      <c r="AB3902">
        <v>0.15</v>
      </c>
      <c r="AC3902">
        <f>AC3901*AC3900/AC3899</f>
        <v>2.80467377990997</v>
      </c>
      <c r="AD3902" s="3">
        <v>0.4455</v>
      </c>
      <c r="AE3902" s="3">
        <v>109191</v>
      </c>
      <c r="AF3902">
        <v>0.0664744916595641</v>
      </c>
      <c r="AG3902">
        <v>0.76652867405333</v>
      </c>
      <c r="AH3902" s="3">
        <v>1815861</v>
      </c>
      <c r="AI3902" s="3">
        <v>9.05</v>
      </c>
      <c r="AJ3902">
        <v>0.111329047842991</v>
      </c>
      <c r="AK3902">
        <v>0.007737513586464</v>
      </c>
      <c r="AL3902">
        <v>0.0288757700205339</v>
      </c>
      <c r="AM3902" s="3">
        <v>22.462905982906</v>
      </c>
      <c r="AN3902" s="3">
        <v>7.3125</v>
      </c>
      <c r="AO3902" s="3">
        <v>6.11277839203917</v>
      </c>
      <c r="AP3902" s="3">
        <v>42.2926229508197</v>
      </c>
      <c r="AQ3902" s="4">
        <v>398</v>
      </c>
      <c r="AR3902" s="3">
        <v>803.779558058926</v>
      </c>
      <c r="AS3902" s="3">
        <v>257.09192744533</v>
      </c>
      <c r="AT3902">
        <v>0</v>
      </c>
      <c r="AU3902">
        <v>0</v>
      </c>
      <c r="AV3902">
        <v>0</v>
      </c>
      <c r="AW3902">
        <v>0</v>
      </c>
      <c r="AX3902">
        <v>1</v>
      </c>
      <c r="AY3902">
        <v>0</v>
      </c>
      <c r="AZ3902">
        <v>0</v>
      </c>
      <c r="BA3902">
        <v>0</v>
      </c>
    </row>
    <row r="3903" spans="1:53">
      <c r="A3903" t="s">
        <v>5018</v>
      </c>
      <c r="B3903" t="s">
        <v>5017</v>
      </c>
      <c r="C3903">
        <v>2001</v>
      </c>
      <c r="D3903">
        <v>0.00447142950789313</v>
      </c>
      <c r="E3903">
        <v>0.693147180559945</v>
      </c>
      <c r="F3903" s="2">
        <v>0.0611527022483279</v>
      </c>
      <c r="G3903">
        <v>1.67062399873328</v>
      </c>
      <c r="H3903" s="3">
        <v>227.771735221044</v>
      </c>
      <c r="I3903" s="4">
        <v>8</v>
      </c>
      <c r="J3903" s="4">
        <v>27</v>
      </c>
      <c r="K3903">
        <v>1</v>
      </c>
      <c r="L3903" s="3">
        <v>0.14146933819065</v>
      </c>
      <c r="M3903" s="4">
        <v>11</v>
      </c>
      <c r="N3903">
        <v>4</v>
      </c>
      <c r="O3903" s="3">
        <v>174319</v>
      </c>
      <c r="P3903" s="3">
        <v>7.97472771214258</v>
      </c>
      <c r="Q3903" s="2">
        <v>0</v>
      </c>
      <c r="S3903">
        <v>0</v>
      </c>
      <c r="T3903" s="2">
        <v>0</v>
      </c>
      <c r="U3903" s="2">
        <v>0.0622258277747731</v>
      </c>
      <c r="V3903">
        <v>0.00289995166747221</v>
      </c>
      <c r="W3903">
        <v>0.0156242569941729</v>
      </c>
      <c r="X3903" s="3">
        <v>4.1895</v>
      </c>
      <c r="Y3903" s="9">
        <v>0.144495263049706</v>
      </c>
      <c r="Z3903">
        <v>21198.4117566089</v>
      </c>
      <c r="AA3903" s="4">
        <v>1029</v>
      </c>
      <c r="AB3903">
        <v>0.3294</v>
      </c>
      <c r="AC3903">
        <f>AC3902*AC3901/AC3900</f>
        <v>3.18906226171</v>
      </c>
      <c r="AD3903" s="3">
        <v>0.4455</v>
      </c>
      <c r="AE3903" s="3">
        <v>109191</v>
      </c>
      <c r="AF3903">
        <v>0.0598897542781922</v>
      </c>
      <c r="AG3903">
        <v>0.767387011847301</v>
      </c>
      <c r="AH3903" s="3">
        <v>2061302</v>
      </c>
      <c r="AI3903" s="3">
        <v>9.22</v>
      </c>
      <c r="AJ3903">
        <v>0.11432132114759</v>
      </c>
      <c r="AK3903">
        <v>0.0043818204874668</v>
      </c>
      <c r="AL3903">
        <v>0.00440658049353702</v>
      </c>
      <c r="AM3903" s="3">
        <v>162.062222222222</v>
      </c>
      <c r="AN3903" s="3">
        <v>1.125</v>
      </c>
      <c r="AO3903" s="3">
        <v>12.9024676850764</v>
      </c>
      <c r="AP3903" s="3">
        <v>40.6091803278689</v>
      </c>
      <c r="AQ3903" s="4">
        <v>382</v>
      </c>
      <c r="AR3903" s="3">
        <v>887.487469670711</v>
      </c>
      <c r="AS3903" s="3">
        <v>331.49890150873</v>
      </c>
      <c r="AT3903">
        <v>0</v>
      </c>
      <c r="AU3903">
        <v>0</v>
      </c>
      <c r="AV3903">
        <v>0</v>
      </c>
      <c r="AW3903">
        <v>0</v>
      </c>
      <c r="AX3903">
        <v>1</v>
      </c>
      <c r="AY3903">
        <v>0</v>
      </c>
      <c r="AZ3903">
        <v>0</v>
      </c>
      <c r="BA3903">
        <v>0</v>
      </c>
    </row>
    <row r="3904" spans="1:53">
      <c r="A3904" t="s">
        <v>5019</v>
      </c>
      <c r="B3904" t="s">
        <v>5017</v>
      </c>
      <c r="C3904">
        <v>2002</v>
      </c>
      <c r="D3904">
        <v>0.00365918371613146</v>
      </c>
      <c r="E3904">
        <v>0.693147180559945</v>
      </c>
      <c r="F3904" s="2">
        <v>0.195956469248292</v>
      </c>
      <c r="G3904">
        <v>1.78964028395491</v>
      </c>
      <c r="H3904" s="3">
        <v>324.09</v>
      </c>
      <c r="I3904" s="4">
        <v>3</v>
      </c>
      <c r="J3904" s="4">
        <v>18</v>
      </c>
      <c r="K3904">
        <v>1</v>
      </c>
      <c r="L3904" s="3">
        <v>0.133318881422068</v>
      </c>
      <c r="M3904" s="4">
        <v>11</v>
      </c>
      <c r="N3904">
        <v>4</v>
      </c>
      <c r="O3904" s="3">
        <v>119773</v>
      </c>
      <c r="P3904" s="3">
        <v>8.09760623469971</v>
      </c>
      <c r="Q3904" s="2">
        <v>1.85477061638052</v>
      </c>
      <c r="S3904">
        <v>0</v>
      </c>
      <c r="T3904" s="2">
        <v>0</v>
      </c>
      <c r="U3904" s="2">
        <v>0.0546063386594948</v>
      </c>
      <c r="V3904">
        <v>0.00384268885748321</v>
      </c>
      <c r="W3904">
        <v>0.0134287731409629</v>
      </c>
      <c r="X3904" s="3">
        <v>5.1347</v>
      </c>
      <c r="Y3904" s="9">
        <v>0.111734871651608</v>
      </c>
      <c r="Z3904">
        <v>23658.02092415</v>
      </c>
      <c r="AA3904" s="4">
        <v>915</v>
      </c>
      <c r="AB3904">
        <v>0.46</v>
      </c>
      <c r="AC3904">
        <v>0.04</v>
      </c>
      <c r="AD3904" s="3">
        <v>0.4455</v>
      </c>
      <c r="AE3904" s="3">
        <v>109191</v>
      </c>
      <c r="AF3904">
        <v>0.0543861134631668</v>
      </c>
      <c r="AG3904">
        <v>0.780046819743986</v>
      </c>
      <c r="AH3904" s="3">
        <v>2312598</v>
      </c>
      <c r="AI3904" s="3">
        <v>11.9</v>
      </c>
      <c r="AJ3904">
        <v>0.101079825505668</v>
      </c>
      <c r="AK3904">
        <v>0.008776933490556</v>
      </c>
      <c r="AL3904">
        <v>0.00378773163435764</v>
      </c>
      <c r="AM3904" s="3">
        <v>205.917948717949</v>
      </c>
      <c r="AN3904" s="3">
        <v>0.975</v>
      </c>
      <c r="AO3904" s="3">
        <v>17.9208266967095</v>
      </c>
      <c r="AP3904" s="3">
        <v>40.95</v>
      </c>
      <c r="AQ3904" s="4">
        <v>392</v>
      </c>
      <c r="AR3904" s="3">
        <v>963.1</v>
      </c>
      <c r="AS3904" s="3">
        <v>348.32</v>
      </c>
      <c r="AT3904">
        <v>0</v>
      </c>
      <c r="AU3904">
        <v>0</v>
      </c>
      <c r="AV3904">
        <v>0</v>
      </c>
      <c r="AW3904">
        <v>0</v>
      </c>
      <c r="AX3904">
        <v>1</v>
      </c>
      <c r="AY3904">
        <v>0</v>
      </c>
      <c r="AZ3904">
        <v>0</v>
      </c>
      <c r="BA3904">
        <v>0</v>
      </c>
    </row>
    <row r="3905" spans="1:53">
      <c r="A3905" t="s">
        <v>5020</v>
      </c>
      <c r="B3905" t="s">
        <v>5017</v>
      </c>
      <c r="C3905">
        <v>2003</v>
      </c>
      <c r="D3905">
        <v>0.00307463426729482</v>
      </c>
      <c r="E3905">
        <v>1.09861228866811</v>
      </c>
      <c r="F3905" s="2">
        <v>0.0915309794988611</v>
      </c>
      <c r="G3905">
        <v>0.604754633202162</v>
      </c>
      <c r="H3905" s="3">
        <v>356.42</v>
      </c>
      <c r="I3905" s="4">
        <v>4</v>
      </c>
      <c r="J3905" s="4">
        <v>37</v>
      </c>
      <c r="K3905">
        <v>1</v>
      </c>
      <c r="L3905" s="3">
        <v>0.0987877691333454</v>
      </c>
      <c r="M3905" s="4">
        <v>12</v>
      </c>
      <c r="N3905">
        <v>4</v>
      </c>
      <c r="O3905" s="3">
        <v>90275.5002265961</v>
      </c>
      <c r="P3905" s="3">
        <v>8.2243307637048</v>
      </c>
      <c r="Q3905" s="2">
        <v>2.20199203187251</v>
      </c>
      <c r="S3905">
        <v>0</v>
      </c>
      <c r="T3905" s="2">
        <v>0</v>
      </c>
      <c r="U3905" s="2">
        <v>0.00775193798449612</v>
      </c>
      <c r="V3905">
        <v>0.00525815519647299</v>
      </c>
      <c r="W3905">
        <v>0.0117742791249215</v>
      </c>
      <c r="X3905" s="3">
        <v>9.3234</v>
      </c>
      <c r="Y3905" s="9">
        <v>0.110818467662346</v>
      </c>
      <c r="Z3905">
        <v>26003.5056967572</v>
      </c>
      <c r="AA3905" s="4">
        <v>801</v>
      </c>
      <c r="AB3905">
        <v>0.55</v>
      </c>
      <c r="AC3905">
        <v>0.11</v>
      </c>
      <c r="AD3905" s="3">
        <v>0.4455</v>
      </c>
      <c r="AE3905" s="3">
        <v>109192</v>
      </c>
      <c r="AF3905">
        <v>0.0492810398519655</v>
      </c>
      <c r="AG3905">
        <v>0.825517895021889</v>
      </c>
      <c r="AH3905" s="3">
        <v>2838539</v>
      </c>
      <c r="AI3905" s="3">
        <v>14.6</v>
      </c>
      <c r="AJ3905">
        <v>0.104393528862593</v>
      </c>
      <c r="AK3905">
        <v>0.0053014995582528</v>
      </c>
      <c r="AL3905">
        <v>0.000578703703703704</v>
      </c>
      <c r="AM3905" s="3">
        <v>1477.13333333333</v>
      </c>
      <c r="AN3905" s="3">
        <v>0.15</v>
      </c>
      <c r="AO3905" s="3">
        <v>21.3233024691358</v>
      </c>
      <c r="AP3905" s="3">
        <v>39.32</v>
      </c>
      <c r="AQ3905" s="4">
        <v>350</v>
      </c>
      <c r="AR3905" s="3">
        <v>1063.4</v>
      </c>
      <c r="AS3905" s="3">
        <v>449.13</v>
      </c>
      <c r="AT3905">
        <v>0</v>
      </c>
      <c r="AU3905">
        <v>0</v>
      </c>
      <c r="AV3905">
        <v>0</v>
      </c>
      <c r="AW3905">
        <v>0</v>
      </c>
      <c r="AX3905">
        <v>1</v>
      </c>
      <c r="AY3905">
        <v>0</v>
      </c>
      <c r="AZ3905">
        <v>0</v>
      </c>
      <c r="BA3905">
        <v>0</v>
      </c>
    </row>
    <row r="3906" spans="1:53">
      <c r="A3906" t="s">
        <v>5021</v>
      </c>
      <c r="B3906" t="s">
        <v>5017</v>
      </c>
      <c r="C3906">
        <v>2004</v>
      </c>
      <c r="D3906">
        <v>0.00251611964900373</v>
      </c>
      <c r="E3906">
        <v>1.09861228866811</v>
      </c>
      <c r="F3906" s="2">
        <v>0.2933</v>
      </c>
      <c r="G3906">
        <v>0.540579764668763</v>
      </c>
      <c r="H3906" s="3">
        <v>507.14</v>
      </c>
      <c r="I3906" s="4">
        <v>4</v>
      </c>
      <c r="J3906" s="4">
        <v>29</v>
      </c>
      <c r="K3906">
        <v>2</v>
      </c>
      <c r="L3906" s="3">
        <v>0.0909603723029192</v>
      </c>
      <c r="M3906" s="4">
        <v>13</v>
      </c>
      <c r="N3906">
        <v>4</v>
      </c>
      <c r="O3906" s="3">
        <v>131388</v>
      </c>
      <c r="P3906" s="3">
        <v>8.3510552927099</v>
      </c>
      <c r="Q3906" s="2">
        <v>2.81713082515593</v>
      </c>
      <c r="S3906">
        <v>0</v>
      </c>
      <c r="T3906" s="2">
        <v>0</v>
      </c>
      <c r="U3906" s="2">
        <v>0.00680272108843537</v>
      </c>
      <c r="V3906">
        <v>0.00532937593007859</v>
      </c>
      <c r="W3906">
        <v>0.01011978510888</v>
      </c>
      <c r="X3906" s="3">
        <v>9.814</v>
      </c>
      <c r="Y3906" s="9">
        <v>0.085693378450895</v>
      </c>
      <c r="Z3906">
        <v>29020.6402695872</v>
      </c>
      <c r="AA3906" s="4">
        <v>702</v>
      </c>
      <c r="AB3906">
        <v>0.71</v>
      </c>
      <c r="AC3906">
        <v>0.17</v>
      </c>
      <c r="AD3906" s="3">
        <v>0.4455</v>
      </c>
      <c r="AE3906" s="3">
        <v>109192</v>
      </c>
      <c r="AF3906">
        <v>0.0421786155747837</v>
      </c>
      <c r="AG3906">
        <v>0.802958899876391</v>
      </c>
      <c r="AH3906" s="3">
        <v>3665411</v>
      </c>
      <c r="AI3906" s="3">
        <v>17.7</v>
      </c>
      <c r="AJ3906">
        <v>0.0869936978606718</v>
      </c>
      <c r="AK3906">
        <v>0.00998586300096</v>
      </c>
      <c r="AL3906">
        <v>0.000497607655502392</v>
      </c>
      <c r="AM3906" s="3">
        <v>1991.38461538462</v>
      </c>
      <c r="AN3906" s="3">
        <v>0.13</v>
      </c>
      <c r="AO3906" s="3">
        <v>27.1425837320574</v>
      </c>
      <c r="AP3906" s="3">
        <v>39.65</v>
      </c>
      <c r="AQ3906" s="4">
        <v>363</v>
      </c>
      <c r="AR3906" s="3">
        <v>1154</v>
      </c>
      <c r="AS3906" s="3">
        <v>471.92</v>
      </c>
      <c r="AT3906">
        <v>0</v>
      </c>
      <c r="AU3906">
        <v>0</v>
      </c>
      <c r="AV3906">
        <v>0</v>
      </c>
      <c r="AW3906">
        <v>0</v>
      </c>
      <c r="AX3906">
        <v>1</v>
      </c>
      <c r="AY3906">
        <v>0</v>
      </c>
      <c r="AZ3906">
        <v>0</v>
      </c>
      <c r="BA3906">
        <v>0</v>
      </c>
    </row>
    <row r="3907" spans="1:53">
      <c r="A3907" t="s">
        <v>5022</v>
      </c>
      <c r="B3907" t="s">
        <v>5017</v>
      </c>
      <c r="C3907">
        <v>2005</v>
      </c>
      <c r="D3907">
        <v>0.0021141730761798</v>
      </c>
      <c r="E3907">
        <v>1.38629436111989</v>
      </c>
      <c r="F3907" s="2">
        <v>0.137</v>
      </c>
      <c r="G3907">
        <v>0.544258825671545</v>
      </c>
      <c r="H3907" s="3">
        <v>6010.76</v>
      </c>
      <c r="I3907" s="4">
        <v>7</v>
      </c>
      <c r="J3907" s="4">
        <v>25</v>
      </c>
      <c r="K3907">
        <v>2</v>
      </c>
      <c r="L3907" s="3">
        <v>0.0716163634451572</v>
      </c>
      <c r="M3907" s="4">
        <v>13</v>
      </c>
      <c r="N3907">
        <v>4</v>
      </c>
      <c r="O3907" s="3">
        <v>174319</v>
      </c>
      <c r="P3907" s="3">
        <v>8.48174620530691</v>
      </c>
      <c r="Q3907" s="2">
        <v>3.81918226363563</v>
      </c>
      <c r="R3907" s="2">
        <v>0.000261</v>
      </c>
      <c r="S3907">
        <v>0</v>
      </c>
      <c r="T3907" s="2">
        <v>0</v>
      </c>
      <c r="U3907" s="2">
        <v>0.000965717044905843</v>
      </c>
      <c r="V3907">
        <v>0.00452464802008944</v>
      </c>
      <c r="W3907">
        <v>0.0088729754613781</v>
      </c>
      <c r="X3907" s="3">
        <v>5.4122</v>
      </c>
      <c r="Y3907" s="9">
        <v>0.0849905562011809</v>
      </c>
      <c r="Z3907">
        <v>35273.1591448931</v>
      </c>
      <c r="AA3907" s="4">
        <v>681</v>
      </c>
      <c r="AB3907">
        <v>0.95</v>
      </c>
      <c r="AC3907">
        <v>0.18</v>
      </c>
      <c r="AD3907" s="3">
        <v>0.4455</v>
      </c>
      <c r="AE3907" s="3">
        <v>109192</v>
      </c>
      <c r="AF3907">
        <v>0.0338958216924319</v>
      </c>
      <c r="AG3907">
        <v>0.820668032532439</v>
      </c>
      <c r="AH3907" s="3">
        <v>5268677</v>
      </c>
      <c r="AI3907" s="3">
        <v>29.1</v>
      </c>
      <c r="AJ3907">
        <v>0.0796824852734247</v>
      </c>
      <c r="AK3907">
        <v>0.005780014561035</v>
      </c>
      <c r="AL3907">
        <v>7.64525993883792e-5</v>
      </c>
      <c r="AM3907" s="3">
        <v>16107</v>
      </c>
      <c r="AN3907" s="3">
        <v>0.02</v>
      </c>
      <c r="AO3907" s="3">
        <v>36.3493883792049</v>
      </c>
      <c r="AP3907" s="3">
        <v>39.72</v>
      </c>
      <c r="AQ3907" s="4">
        <v>356</v>
      </c>
      <c r="AR3907" s="3">
        <v>1456</v>
      </c>
      <c r="AS3907" s="3">
        <v>610.29</v>
      </c>
      <c r="AT3907">
        <v>0</v>
      </c>
      <c r="AU3907">
        <v>0</v>
      </c>
      <c r="AV3907">
        <v>0</v>
      </c>
      <c r="AW3907">
        <v>0</v>
      </c>
      <c r="AX3907">
        <v>1</v>
      </c>
      <c r="AY3907">
        <v>0</v>
      </c>
      <c r="AZ3907">
        <v>0</v>
      </c>
      <c r="BA3907">
        <v>0</v>
      </c>
    </row>
    <row r="3908" spans="1:53">
      <c r="A3908" t="s">
        <v>5023</v>
      </c>
      <c r="B3908" t="s">
        <v>5017</v>
      </c>
      <c r="C3908">
        <v>2006</v>
      </c>
      <c r="D3908">
        <v>0.00261118598382749</v>
      </c>
      <c r="E3908">
        <v>1.6094379124341</v>
      </c>
      <c r="F3908" s="2">
        <v>0.439</v>
      </c>
      <c r="G3908">
        <v>0.426526954596996</v>
      </c>
      <c r="H3908" s="3">
        <v>1418.06</v>
      </c>
      <c r="I3908" s="4">
        <v>13</v>
      </c>
      <c r="J3908" s="4">
        <v>46</v>
      </c>
      <c r="K3908">
        <v>2</v>
      </c>
      <c r="L3908" s="3">
        <v>0.0715472952553642</v>
      </c>
      <c r="M3908" s="4">
        <v>1</v>
      </c>
      <c r="N3908">
        <v>4</v>
      </c>
      <c r="O3908" s="3">
        <v>119773</v>
      </c>
      <c r="P3908" s="3">
        <v>8.61243711790393</v>
      </c>
      <c r="Q3908" s="2">
        <v>5.2996996996997</v>
      </c>
      <c r="R3908" s="2">
        <v>0</v>
      </c>
      <c r="S3908">
        <v>0</v>
      </c>
      <c r="T3908" s="2">
        <v>0</v>
      </c>
      <c r="U3908" s="2">
        <v>0.0027906976744186</v>
      </c>
      <c r="V3908">
        <v>0.00470503076366269</v>
      </c>
      <c r="W3908">
        <v>0.00762616581387617</v>
      </c>
      <c r="X3908" s="3">
        <v>6.1989</v>
      </c>
      <c r="Y3908" s="9">
        <v>0.0657212471073945</v>
      </c>
      <c r="Z3908">
        <v>47097.4130461691</v>
      </c>
      <c r="AA3908" s="4">
        <v>662</v>
      </c>
      <c r="AB3908">
        <v>1.32</v>
      </c>
      <c r="AC3908">
        <v>0.2</v>
      </c>
      <c r="AD3908" s="3">
        <v>0.4455</v>
      </c>
      <c r="AE3908" s="3">
        <v>109192</v>
      </c>
      <c r="AF3908">
        <v>0.0287135794677606</v>
      </c>
      <c r="AG3908">
        <v>0.833228147680656</v>
      </c>
      <c r="AH3908" s="3">
        <v>7213250</v>
      </c>
      <c r="AI3908" s="3">
        <v>61.6</v>
      </c>
      <c r="AJ3908">
        <v>0.0657212471073946</v>
      </c>
      <c r="AK3908">
        <v>0.007307442874368</v>
      </c>
      <c r="AL3908">
        <v>0.000224929709465792</v>
      </c>
      <c r="AM3908" s="3">
        <v>6338</v>
      </c>
      <c r="AN3908" s="3">
        <v>0.06</v>
      </c>
      <c r="AO3908" s="3">
        <v>49.6194939081537</v>
      </c>
      <c r="AP3908" s="3">
        <v>40.78</v>
      </c>
      <c r="AQ3908" s="4">
        <v>429</v>
      </c>
      <c r="AR3908" s="3">
        <v>1634</v>
      </c>
      <c r="AS3908" s="3">
        <v>739</v>
      </c>
      <c r="AT3908">
        <v>0</v>
      </c>
      <c r="AU3908">
        <v>0</v>
      </c>
      <c r="AV3908">
        <v>0</v>
      </c>
      <c r="AW3908">
        <v>0</v>
      </c>
      <c r="AX3908">
        <v>1</v>
      </c>
      <c r="AY3908">
        <v>0</v>
      </c>
      <c r="AZ3908">
        <v>0</v>
      </c>
      <c r="BA3908">
        <v>0</v>
      </c>
    </row>
    <row r="3909" spans="1:53">
      <c r="A3909" t="s">
        <v>5024</v>
      </c>
      <c r="B3909" t="s">
        <v>5017</v>
      </c>
      <c r="C3909">
        <v>2007</v>
      </c>
      <c r="D3909">
        <v>0.00739685107656261</v>
      </c>
      <c r="E3909">
        <v>1.6094379124341</v>
      </c>
      <c r="F3909" s="2">
        <v>0.33</v>
      </c>
      <c r="G3909">
        <v>0.43347701005228</v>
      </c>
      <c r="H3909" s="3">
        <v>232.47</v>
      </c>
      <c r="I3909" s="4">
        <v>11</v>
      </c>
      <c r="J3909" s="4">
        <v>61</v>
      </c>
      <c r="K3909">
        <v>2</v>
      </c>
      <c r="L3909" s="3">
        <v>0.0595286351265273</v>
      </c>
      <c r="M3909" s="4">
        <v>2</v>
      </c>
      <c r="N3909">
        <v>4</v>
      </c>
      <c r="O3909" s="3">
        <v>130505</v>
      </c>
      <c r="P3909" s="3">
        <v>8.74721855895196</v>
      </c>
      <c r="Q3909" s="2">
        <v>6.99574640469921</v>
      </c>
      <c r="R3909" s="2">
        <v>0</v>
      </c>
      <c r="S3909">
        <v>0</v>
      </c>
      <c r="T3909" s="2">
        <v>0</v>
      </c>
      <c r="U3909" s="2">
        <v>0.00232558139534884</v>
      </c>
      <c r="V3909">
        <v>0.00470855834809285</v>
      </c>
      <c r="W3909">
        <v>0.00668658290693808</v>
      </c>
      <c r="X3909" s="3">
        <v>7.2437</v>
      </c>
      <c r="Y3909" s="9">
        <v>0.0651822281588943</v>
      </c>
      <c r="Z3909">
        <v>48829.6474709875</v>
      </c>
      <c r="AA3909" s="4">
        <v>649</v>
      </c>
      <c r="AB3909">
        <v>1.7269</v>
      </c>
      <c r="AC3909">
        <v>0.6531</v>
      </c>
      <c r="AD3909" s="3">
        <v>0.4455</v>
      </c>
      <c r="AE3909" s="3">
        <v>109192</v>
      </c>
      <c r="AF3909">
        <v>0.0249855841837902</v>
      </c>
      <c r="AG3909">
        <v>0.864056564916937</v>
      </c>
      <c r="AH3909" s="3">
        <v>9455000</v>
      </c>
      <c r="AI3909" s="3">
        <v>106.95</v>
      </c>
      <c r="AJ3909">
        <v>0.0651822281588943</v>
      </c>
      <c r="AK3909">
        <v>0.007737658666848</v>
      </c>
      <c r="AL3909">
        <v>0.000185632077222944</v>
      </c>
      <c r="AM3909" s="3">
        <v>8740.4</v>
      </c>
      <c r="AN3909" s="3">
        <v>0.05</v>
      </c>
      <c r="AO3909" s="3">
        <v>64.1136068312604</v>
      </c>
      <c r="AP3909" s="3">
        <v>44.02</v>
      </c>
      <c r="AQ3909" s="4">
        <v>549</v>
      </c>
      <c r="AR3909" s="3">
        <v>1814</v>
      </c>
      <c r="AS3909" s="3">
        <v>799</v>
      </c>
      <c r="AT3909">
        <v>0</v>
      </c>
      <c r="AU3909">
        <v>0</v>
      </c>
      <c r="AV3909">
        <v>0</v>
      </c>
      <c r="AW3909">
        <v>0</v>
      </c>
      <c r="AX3909">
        <v>1</v>
      </c>
      <c r="AY3909">
        <v>0</v>
      </c>
      <c r="AZ3909">
        <v>0</v>
      </c>
      <c r="BA3909">
        <v>0</v>
      </c>
    </row>
    <row r="3910" spans="1:53">
      <c r="A3910" t="s">
        <v>5025</v>
      </c>
      <c r="B3910" t="s">
        <v>5017</v>
      </c>
      <c r="C3910">
        <v>2008</v>
      </c>
      <c r="D3910">
        <v>0.0100509566345003</v>
      </c>
      <c r="E3910">
        <v>1.79175946922805</v>
      </c>
      <c r="F3910" s="2">
        <v>0.0611</v>
      </c>
      <c r="G3910">
        <v>0.747228850405442</v>
      </c>
      <c r="H3910" s="3">
        <v>320</v>
      </c>
      <c r="I3910" s="4">
        <v>5</v>
      </c>
      <c r="J3910" s="4">
        <v>59</v>
      </c>
      <c r="K3910">
        <v>2</v>
      </c>
      <c r="L3910" s="3">
        <v>0.06015972</v>
      </c>
      <c r="M3910" s="4">
        <v>14</v>
      </c>
      <c r="N3910">
        <v>4</v>
      </c>
      <c r="O3910" s="3">
        <v>376412</v>
      </c>
      <c r="P3910" s="3">
        <v>8.882</v>
      </c>
      <c r="Q3910" s="2">
        <v>9.08687764563596</v>
      </c>
      <c r="R3910" s="2">
        <v>0</v>
      </c>
      <c r="S3910">
        <v>0</v>
      </c>
      <c r="T3910" s="2">
        <v>0</v>
      </c>
      <c r="U3910" s="2">
        <v>0.00465549348230913</v>
      </c>
      <c r="V3910">
        <v>0.0037568306010929</v>
      </c>
      <c r="W3910">
        <v>0.005747</v>
      </c>
      <c r="X3910" s="3">
        <v>8.004</v>
      </c>
      <c r="Y3910" s="9">
        <v>0.0504039215098317</v>
      </c>
      <c r="Z3910">
        <v>51994.0715434084</v>
      </c>
      <c r="AA3910" s="4">
        <v>646</v>
      </c>
      <c r="AB3910">
        <v>2.254</v>
      </c>
      <c r="AC3910">
        <v>0.4414</v>
      </c>
      <c r="AD3910" s="3">
        <v>0.4455</v>
      </c>
      <c r="AE3910" s="3">
        <v>109193</v>
      </c>
      <c r="AF3910">
        <v>0.0201582114901787</v>
      </c>
      <c r="AG3910">
        <v>0.854914340570078</v>
      </c>
      <c r="AH3910" s="3">
        <v>11324436</v>
      </c>
      <c r="AI3910" s="3">
        <v>144.33</v>
      </c>
      <c r="AJ3910">
        <v>0.0512022999741545</v>
      </c>
      <c r="AK3910">
        <v>0.0062289283703808</v>
      </c>
      <c r="AL3910">
        <v>0.000366474878147103</v>
      </c>
      <c r="AM3910" s="3">
        <v>5416.8</v>
      </c>
      <c r="AN3910" s="3">
        <v>0.1</v>
      </c>
      <c r="AO3910" s="3">
        <v>82.603437534357</v>
      </c>
      <c r="AP3910" s="3">
        <v>44.21</v>
      </c>
      <c r="AQ3910" s="4">
        <v>586</v>
      </c>
      <c r="AR3910" s="3">
        <v>1854</v>
      </c>
      <c r="AS3910" s="3">
        <v>799</v>
      </c>
      <c r="AT3910">
        <v>0</v>
      </c>
      <c r="AU3910">
        <v>0</v>
      </c>
      <c r="AV3910">
        <v>0</v>
      </c>
      <c r="AW3910">
        <v>0</v>
      </c>
      <c r="AX3910">
        <v>1</v>
      </c>
      <c r="AY3910">
        <v>0</v>
      </c>
      <c r="AZ3910">
        <v>0</v>
      </c>
      <c r="BA3910">
        <v>0</v>
      </c>
    </row>
    <row r="3911" spans="1:53">
      <c r="A3911" t="s">
        <v>5026</v>
      </c>
      <c r="B3911" t="s">
        <v>5017</v>
      </c>
      <c r="C3911">
        <v>2009</v>
      </c>
      <c r="D3911">
        <v>0.00682796672868779</v>
      </c>
      <c r="E3911">
        <v>1.94591014905531</v>
      </c>
      <c r="F3911" s="2">
        <v>0.0592</v>
      </c>
      <c r="G3911">
        <v>0.824004989223889</v>
      </c>
      <c r="H3911" s="3">
        <v>490</v>
      </c>
      <c r="I3911" s="4">
        <v>12</v>
      </c>
      <c r="J3911" s="4">
        <v>54</v>
      </c>
      <c r="K3911">
        <v>3</v>
      </c>
      <c r="L3911" s="3">
        <v>0.0612031</v>
      </c>
      <c r="M3911" s="4">
        <v>14</v>
      </c>
      <c r="N3911">
        <v>4</v>
      </c>
      <c r="O3911" s="3">
        <v>412295</v>
      </c>
      <c r="P3911" s="3">
        <v>9.021</v>
      </c>
      <c r="Q3911" s="2">
        <v>9.55308157462657</v>
      </c>
      <c r="R3911" s="2">
        <v>0</v>
      </c>
      <c r="S3911">
        <v>0</v>
      </c>
      <c r="T3911" s="2">
        <v>0</v>
      </c>
      <c r="U3911" s="2">
        <v>0.00732936326156665</v>
      </c>
      <c r="V3911">
        <v>0.00398015710765601</v>
      </c>
      <c r="W3911">
        <v>0.00503894</v>
      </c>
      <c r="X3911" s="3">
        <v>8.1774</v>
      </c>
      <c r="Y3911" s="9">
        <v>0.0579357846036843</v>
      </c>
      <c r="Z3911">
        <v>55301.4605500903</v>
      </c>
      <c r="AA3911" s="4">
        <v>642</v>
      </c>
      <c r="AB3911">
        <v>2.3855</v>
      </c>
      <c r="AC3911">
        <v>0.7151</v>
      </c>
      <c r="AD3911" s="3">
        <v>0.4455</v>
      </c>
      <c r="AE3911" s="3">
        <v>109195</v>
      </c>
      <c r="AF3911">
        <v>0.0184544532702383</v>
      </c>
      <c r="AG3911">
        <v>0.866993408822038</v>
      </c>
      <c r="AH3911" s="3">
        <v>14003801</v>
      </c>
      <c r="AI3911" s="3">
        <v>153.82</v>
      </c>
      <c r="AJ3911">
        <v>0.0579357846036843</v>
      </c>
      <c r="AK3911">
        <v>0.00832366199808</v>
      </c>
      <c r="AL3911">
        <v>0.000579563154272467</v>
      </c>
      <c r="AM3911" s="3">
        <v>3698.125</v>
      </c>
      <c r="AN3911" s="3">
        <v>0.16</v>
      </c>
      <c r="AO3911" s="3">
        <v>86.4092440323107</v>
      </c>
      <c r="AP3911" s="3">
        <v>44.34</v>
      </c>
      <c r="AQ3911" s="4">
        <v>625</v>
      </c>
      <c r="AR3911" s="3">
        <v>1870</v>
      </c>
      <c r="AS3911" s="3">
        <v>815</v>
      </c>
      <c r="AT3911">
        <v>0</v>
      </c>
      <c r="AU3911">
        <v>0</v>
      </c>
      <c r="AV3911">
        <v>0</v>
      </c>
      <c r="AW3911">
        <v>0</v>
      </c>
      <c r="AX3911">
        <v>1</v>
      </c>
      <c r="AY3911">
        <v>0</v>
      </c>
      <c r="AZ3911">
        <v>0</v>
      </c>
      <c r="BA3911">
        <v>0</v>
      </c>
    </row>
    <row r="3912" spans="1:53">
      <c r="A3912" t="s">
        <v>5027</v>
      </c>
      <c r="B3912" t="s">
        <v>5017</v>
      </c>
      <c r="C3912">
        <v>2010</v>
      </c>
      <c r="D3912">
        <v>0.00641739356631283</v>
      </c>
      <c r="E3912">
        <v>1.94591014905531</v>
      </c>
      <c r="F3912" s="2">
        <v>0.1677</v>
      </c>
      <c r="G3912">
        <v>0.7489135096568</v>
      </c>
      <c r="H3912" s="3">
        <v>674.495633845227</v>
      </c>
      <c r="I3912" s="4">
        <v>16</v>
      </c>
      <c r="J3912" s="4">
        <v>116</v>
      </c>
      <c r="K3912">
        <v>3</v>
      </c>
      <c r="L3912" s="3">
        <v>0.0653418</v>
      </c>
      <c r="M3912" s="4">
        <v>14</v>
      </c>
      <c r="N3912">
        <v>4</v>
      </c>
      <c r="O3912" s="3">
        <v>500502</v>
      </c>
      <c r="P3912" s="3">
        <v>9.16</v>
      </c>
      <c r="Q3912" s="2">
        <v>10.0105944673337</v>
      </c>
      <c r="R3912" s="2">
        <v>0.000226</v>
      </c>
      <c r="S3912">
        <v>0</v>
      </c>
      <c r="T3912" s="2">
        <v>0</v>
      </c>
      <c r="U3912" s="2">
        <v>0.00476396708531832</v>
      </c>
      <c r="V3912">
        <v>0.00335680861491363</v>
      </c>
      <c r="W3912">
        <v>0.00433088</v>
      </c>
      <c r="X3912" s="3">
        <v>9.2002</v>
      </c>
      <c r="Y3912" s="9">
        <v>0.0511057616570413</v>
      </c>
      <c r="Z3912">
        <v>72358.5325180656</v>
      </c>
      <c r="AA3912" s="4">
        <v>646</v>
      </c>
      <c r="AB3912">
        <v>2.48</v>
      </c>
      <c r="AC3912">
        <v>0.86</v>
      </c>
      <c r="AD3912" s="3">
        <v>0.4455</v>
      </c>
      <c r="AE3912" s="3">
        <v>109200</v>
      </c>
      <c r="AF3912">
        <v>0.0160472600626019</v>
      </c>
      <c r="AG3912">
        <v>0.872665285309115</v>
      </c>
      <c r="AH3912" s="3">
        <v>17150765</v>
      </c>
      <c r="AI3912" s="3">
        <v>213.03</v>
      </c>
      <c r="AJ3912">
        <v>0.0511057616570413</v>
      </c>
      <c r="AK3912">
        <v>0.00950604098103</v>
      </c>
      <c r="AL3912">
        <v>0.000395015621072288</v>
      </c>
      <c r="AM3912" s="3">
        <v>6186.27272727273</v>
      </c>
      <c r="AN3912" s="3">
        <v>0.11</v>
      </c>
      <c r="AO3912" s="3">
        <v>91.6148956799655</v>
      </c>
      <c r="AP3912" s="3">
        <v>38.32</v>
      </c>
      <c r="AQ3912" s="4">
        <v>656</v>
      </c>
      <c r="AR3912" s="3">
        <v>1880</v>
      </c>
      <c r="AS3912" s="3">
        <v>825</v>
      </c>
      <c r="AT3912">
        <v>3</v>
      </c>
      <c r="AU3912">
        <v>0</v>
      </c>
      <c r="AV3912">
        <v>0</v>
      </c>
      <c r="AW3912">
        <v>0</v>
      </c>
      <c r="AX3912">
        <v>1</v>
      </c>
      <c r="AY3912">
        <v>0</v>
      </c>
      <c r="AZ3912">
        <v>0</v>
      </c>
      <c r="BA3912">
        <v>0</v>
      </c>
    </row>
    <row r="3913" spans="1:53">
      <c r="A3913" t="s">
        <v>5028</v>
      </c>
      <c r="B3913" t="s">
        <v>5017</v>
      </c>
      <c r="C3913">
        <v>2011</v>
      </c>
      <c r="D3913">
        <v>0.00651233079028169</v>
      </c>
      <c r="E3913">
        <v>2.07944154167984</v>
      </c>
      <c r="F3913" s="2">
        <v>0.1801</v>
      </c>
      <c r="G3913">
        <v>0.862605919182922</v>
      </c>
      <c r="H3913" s="3">
        <v>544.41</v>
      </c>
      <c r="I3913" s="4">
        <v>24</v>
      </c>
      <c r="J3913" s="4">
        <v>161</v>
      </c>
      <c r="K3913">
        <v>3</v>
      </c>
      <c r="L3913" s="3">
        <v>0.0625</v>
      </c>
      <c r="M3913" s="4">
        <v>14</v>
      </c>
      <c r="N3913">
        <v>5</v>
      </c>
      <c r="O3913" s="3">
        <v>340009</v>
      </c>
      <c r="P3913" s="3">
        <v>9.177</v>
      </c>
      <c r="Q3913" s="2">
        <v>11.2683237731039</v>
      </c>
      <c r="R3913" s="2">
        <v>0.000187</v>
      </c>
      <c r="S3913">
        <v>0</v>
      </c>
      <c r="T3913" s="2">
        <v>0</v>
      </c>
      <c r="U3913" s="2">
        <v>0.00406834825061025</v>
      </c>
      <c r="V3913">
        <v>0.0031969105056873</v>
      </c>
      <c r="W3913">
        <v>0.00406835</v>
      </c>
      <c r="X3913" s="3">
        <v>12.0996</v>
      </c>
      <c r="Y3913" s="9">
        <v>0.0501027542902754</v>
      </c>
      <c r="Z3913">
        <v>84382.1472188298</v>
      </c>
      <c r="AA3913" s="4">
        <v>644</v>
      </c>
      <c r="AB3913">
        <v>2.83</v>
      </c>
      <c r="AC3913">
        <v>0.76</v>
      </c>
      <c r="AD3913" s="3">
        <v>0.4455</v>
      </c>
      <c r="AE3913" s="3">
        <v>109210</v>
      </c>
      <c r="AF3913">
        <v>0.0145284022881469</v>
      </c>
      <c r="AG3913">
        <v>0.873739523746175</v>
      </c>
      <c r="AH3913" s="3">
        <v>20813746</v>
      </c>
      <c r="AI3913" s="3">
        <v>241.95</v>
      </c>
      <c r="AJ3913">
        <v>0.0501027542902754</v>
      </c>
      <c r="AK3913">
        <v>0.0071647376336494</v>
      </c>
      <c r="AL3913">
        <v>0.000361794500723589</v>
      </c>
      <c r="AM3913" s="3">
        <v>7517</v>
      </c>
      <c r="AN3913" s="3">
        <v>0.1</v>
      </c>
      <c r="AO3913" s="3">
        <v>102.344428364689</v>
      </c>
      <c r="AP3913" s="3">
        <v>38.32</v>
      </c>
      <c r="AQ3913" s="4">
        <v>539</v>
      </c>
      <c r="AR3913" s="3">
        <v>1880</v>
      </c>
      <c r="AS3913" s="3">
        <v>825</v>
      </c>
      <c r="AT3913">
        <v>6</v>
      </c>
      <c r="AU3913">
        <v>0</v>
      </c>
      <c r="AV3913">
        <v>0</v>
      </c>
      <c r="AW3913">
        <v>0</v>
      </c>
      <c r="AX3913">
        <v>1</v>
      </c>
      <c r="AY3913">
        <v>0</v>
      </c>
      <c r="AZ3913">
        <v>0</v>
      </c>
      <c r="BA3913">
        <v>0</v>
      </c>
    </row>
    <row r="3914" spans="1:53">
      <c r="A3914" t="s">
        <v>5029</v>
      </c>
      <c r="B3914" t="s">
        <v>5017</v>
      </c>
      <c r="C3914">
        <v>2012</v>
      </c>
      <c r="D3914">
        <v>0.0053319391750713</v>
      </c>
      <c r="E3914">
        <v>2.30258509299405</v>
      </c>
      <c r="F3914" s="2">
        <v>0.3973</v>
      </c>
      <c r="G3914">
        <v>0.867061219753095</v>
      </c>
      <c r="H3914" s="3">
        <v>3071.17</v>
      </c>
      <c r="I3914" s="4">
        <v>18</v>
      </c>
      <c r="J3914" s="4">
        <v>161</v>
      </c>
      <c r="K3914">
        <v>3</v>
      </c>
      <c r="L3914" s="3">
        <v>0.06132259</v>
      </c>
      <c r="M3914" s="4">
        <v>14</v>
      </c>
      <c r="N3914">
        <v>5</v>
      </c>
      <c r="O3914" s="3">
        <v>442750</v>
      </c>
      <c r="P3914" s="3">
        <v>9.194</v>
      </c>
      <c r="Q3914" s="2">
        <v>11.3887211689409</v>
      </c>
      <c r="R3914" s="2">
        <v>0</v>
      </c>
      <c r="S3914">
        <v>0</v>
      </c>
      <c r="T3914" s="2">
        <v>0</v>
      </c>
      <c r="U3914" s="2">
        <v>0.00355731225296443</v>
      </c>
      <c r="V3914">
        <v>0.00263137890101922</v>
      </c>
      <c r="W3914">
        <v>0.00355731</v>
      </c>
      <c r="X3914" s="3">
        <v>13.3519</v>
      </c>
      <c r="Y3914" s="9">
        <v>0.057470557946106</v>
      </c>
      <c r="Z3914">
        <v>92307.2656683306</v>
      </c>
      <c r="AA3914" s="4">
        <v>634</v>
      </c>
      <c r="AB3914">
        <v>2.83</v>
      </c>
      <c r="AC3914">
        <v>0.84</v>
      </c>
      <c r="AD3914" s="3">
        <v>0.4455</v>
      </c>
      <c r="AE3914" s="3">
        <v>109231</v>
      </c>
      <c r="AF3914">
        <v>0.0137032065435568</v>
      </c>
      <c r="AG3914">
        <v>0.87705740666399</v>
      </c>
      <c r="AH3914" s="3">
        <v>25040893</v>
      </c>
      <c r="AI3914" s="3">
        <v>228.67</v>
      </c>
      <c r="AJ3914">
        <v>0.057470557946106</v>
      </c>
      <c r="AK3914">
        <v>0.005815476420608</v>
      </c>
      <c r="AL3914">
        <v>0.000327272727272727</v>
      </c>
      <c r="AM3914" s="3">
        <v>8856.88888888889</v>
      </c>
      <c r="AN3914" s="3">
        <v>0.09</v>
      </c>
      <c r="AO3914" s="3">
        <v>102.883636363636</v>
      </c>
      <c r="AP3914" s="3">
        <v>38.65</v>
      </c>
      <c r="AQ3914" s="4">
        <v>563</v>
      </c>
      <c r="AR3914" s="3">
        <v>1880</v>
      </c>
      <c r="AS3914" s="3">
        <v>825</v>
      </c>
      <c r="AT3914">
        <v>7</v>
      </c>
      <c r="AU3914">
        <v>0</v>
      </c>
      <c r="AV3914">
        <v>0</v>
      </c>
      <c r="AW3914">
        <v>0</v>
      </c>
      <c r="AX3914">
        <v>1</v>
      </c>
      <c r="AY3914">
        <v>0</v>
      </c>
      <c r="AZ3914">
        <v>0</v>
      </c>
      <c r="BA3914">
        <v>0</v>
      </c>
    </row>
    <row r="3915" spans="1:53">
      <c r="A3915" t="s">
        <v>5030</v>
      </c>
      <c r="B3915" t="s">
        <v>5017</v>
      </c>
      <c r="C3915">
        <v>2013</v>
      </c>
      <c r="D3915">
        <v>0.00746460909187175</v>
      </c>
      <c r="E3915">
        <v>2.63905732961526</v>
      </c>
      <c r="F3915" s="2">
        <v>0.8675</v>
      </c>
      <c r="G3915">
        <v>1.00339777150618</v>
      </c>
      <c r="H3915" s="3">
        <v>3400</v>
      </c>
      <c r="I3915" s="4">
        <v>45</v>
      </c>
      <c r="J3915" s="4">
        <v>301</v>
      </c>
      <c r="K3915">
        <v>3</v>
      </c>
      <c r="L3915" s="3">
        <v>0.0586088</v>
      </c>
      <c r="M3915" s="4">
        <v>15</v>
      </c>
      <c r="N3915">
        <v>5</v>
      </c>
      <c r="O3915" s="3">
        <v>399104</v>
      </c>
      <c r="P3915" s="3">
        <v>9.211</v>
      </c>
      <c r="Q3915" s="2">
        <v>10.7131194383215</v>
      </c>
      <c r="R3915" s="2">
        <v>0</v>
      </c>
      <c r="S3915">
        <v>0</v>
      </c>
      <c r="T3915" s="2">
        <v>0</v>
      </c>
      <c r="U3915" s="2">
        <v>0.00463576158940397</v>
      </c>
      <c r="V3915">
        <v>0.00220389452650551</v>
      </c>
      <c r="W3915">
        <v>0.00298013</v>
      </c>
      <c r="X3915" s="3">
        <v>12.2815</v>
      </c>
      <c r="Y3915" s="9">
        <v>0.0553450473106298</v>
      </c>
      <c r="Z3915">
        <v>99679.3808734107</v>
      </c>
      <c r="AA3915" s="4">
        <v>637</v>
      </c>
      <c r="AB3915">
        <v>2.62</v>
      </c>
      <c r="AC3915">
        <v>1.11</v>
      </c>
      <c r="AD3915" s="3">
        <v>0.4455</v>
      </c>
      <c r="AE3915" s="3">
        <v>109277</v>
      </c>
      <c r="AF3915">
        <v>0.0126839148501521</v>
      </c>
      <c r="AG3915">
        <v>0.875177008612485</v>
      </c>
      <c r="AH3915" s="3">
        <v>29879195</v>
      </c>
      <c r="AI3915" s="3">
        <v>269.39</v>
      </c>
      <c r="AJ3915">
        <v>0.0553450473106298</v>
      </c>
      <c r="AK3915">
        <v>0.0085329174171384</v>
      </c>
      <c r="AL3915">
        <v>0.000510576221735959</v>
      </c>
      <c r="AM3915" s="3">
        <v>6153.85714285714</v>
      </c>
      <c r="AN3915" s="3">
        <v>0.14</v>
      </c>
      <c r="AO3915" s="3">
        <v>107.899343544858</v>
      </c>
      <c r="AP3915" s="3">
        <v>39.28</v>
      </c>
      <c r="AQ3915" s="4">
        <v>599</v>
      </c>
      <c r="AR3915" s="3">
        <v>1957</v>
      </c>
      <c r="AS3915" s="3">
        <v>825</v>
      </c>
      <c r="AT3915">
        <v>0</v>
      </c>
      <c r="AU3915">
        <v>0</v>
      </c>
      <c r="AV3915">
        <v>0</v>
      </c>
      <c r="AW3915">
        <v>0</v>
      </c>
      <c r="AX3915">
        <v>1</v>
      </c>
      <c r="AY3915">
        <v>0</v>
      </c>
      <c r="AZ3915">
        <v>0</v>
      </c>
      <c r="BA3915">
        <v>0</v>
      </c>
    </row>
    <row r="3916" spans="1:53">
      <c r="A3916" t="s">
        <v>5031</v>
      </c>
      <c r="B3916" t="s">
        <v>5017</v>
      </c>
      <c r="C3916">
        <v>2014</v>
      </c>
      <c r="D3916">
        <v>0.00826859698681733</v>
      </c>
      <c r="E3916">
        <v>2.70805020110221</v>
      </c>
      <c r="F3916" s="2">
        <v>1.063</v>
      </c>
      <c r="G3916">
        <v>1.12053070550168</v>
      </c>
      <c r="H3916" s="3">
        <v>3859</v>
      </c>
      <c r="I3916" s="4">
        <v>39</v>
      </c>
      <c r="J3916" s="4">
        <v>271</v>
      </c>
      <c r="K3916">
        <v>3</v>
      </c>
      <c r="L3916" s="3">
        <v>0.07065429</v>
      </c>
      <c r="M3916" s="4">
        <v>17</v>
      </c>
      <c r="N3916">
        <v>5</v>
      </c>
      <c r="O3916" s="3">
        <v>386969</v>
      </c>
      <c r="P3916" s="3">
        <v>9.228</v>
      </c>
      <c r="Q3916" s="2">
        <v>10.5940185062789</v>
      </c>
      <c r="R3916" s="2">
        <v>0.000639</v>
      </c>
      <c r="S3916">
        <v>0</v>
      </c>
      <c r="T3916" s="2">
        <v>0</v>
      </c>
      <c r="U3916" s="2">
        <v>0.00429120754838918</v>
      </c>
      <c r="V3916">
        <v>0.00250040348514813</v>
      </c>
      <c r="W3916">
        <v>0.00336062</v>
      </c>
      <c r="X3916" s="3">
        <v>12.5729</v>
      </c>
      <c r="Y3916" s="9">
        <v>0.0551309428046241</v>
      </c>
      <c r="Z3916">
        <v>117348.367029549</v>
      </c>
      <c r="AA3916" s="4">
        <v>605</v>
      </c>
      <c r="AB3916">
        <v>2.5646</v>
      </c>
      <c r="AC3916">
        <v>0.9852</v>
      </c>
      <c r="AD3916" s="3">
        <v>0.4455</v>
      </c>
      <c r="AE3916" s="3">
        <v>109376</v>
      </c>
      <c r="AF3916">
        <v>0.0116214033745591</v>
      </c>
      <c r="AG3916">
        <v>0.884079221386374</v>
      </c>
      <c r="AH3916" s="3">
        <v>35373876</v>
      </c>
      <c r="AI3916" s="3">
        <v>279.7159</v>
      </c>
      <c r="AJ3916">
        <v>0.0551309428046241</v>
      </c>
      <c r="AK3916">
        <v>0.00744159746512</v>
      </c>
      <c r="AL3916">
        <v>0.000497937757780277</v>
      </c>
      <c r="AM3916" s="3">
        <v>7087.04819277108</v>
      </c>
      <c r="AN3916" s="3">
        <v>0.1328</v>
      </c>
      <c r="AO3916" s="3">
        <v>96.1604799400075</v>
      </c>
      <c r="AP3916" s="3">
        <v>39.28</v>
      </c>
      <c r="AQ3916" s="4">
        <v>665</v>
      </c>
      <c r="AR3916" s="3">
        <v>1957</v>
      </c>
      <c r="AS3916" s="3">
        <v>825</v>
      </c>
      <c r="AT3916">
        <v>0</v>
      </c>
      <c r="AU3916">
        <v>0</v>
      </c>
      <c r="AV3916">
        <v>0</v>
      </c>
      <c r="AW3916">
        <v>0</v>
      </c>
      <c r="AX3916">
        <v>1</v>
      </c>
      <c r="AY3916">
        <v>0</v>
      </c>
      <c r="AZ3916">
        <v>0</v>
      </c>
      <c r="BA3916">
        <v>0</v>
      </c>
    </row>
    <row r="3917" spans="1:53">
      <c r="A3917" t="s">
        <v>5032</v>
      </c>
      <c r="B3917" t="s">
        <v>5017</v>
      </c>
      <c r="C3917">
        <v>2015</v>
      </c>
      <c r="D3917">
        <v>0.0054758531653787</v>
      </c>
      <c r="E3917">
        <v>3.2188758248682</v>
      </c>
      <c r="F3917" s="2">
        <v>0.5328</v>
      </c>
      <c r="G3917">
        <v>0.71967510321992</v>
      </c>
      <c r="H3917" s="3">
        <v>4403</v>
      </c>
      <c r="I3917" s="4">
        <v>50</v>
      </c>
      <c r="J3917" s="4">
        <v>515</v>
      </c>
      <c r="K3917">
        <v>3</v>
      </c>
      <c r="L3917" s="3">
        <v>0.07098719</v>
      </c>
      <c r="M3917" s="4">
        <v>18</v>
      </c>
      <c r="N3917">
        <v>5</v>
      </c>
      <c r="O3917" s="3">
        <v>372241</v>
      </c>
      <c r="P3917" s="3">
        <v>9.245</v>
      </c>
      <c r="Q3917" s="2">
        <v>11.0238836967809</v>
      </c>
      <c r="R3917" s="2">
        <v>0</v>
      </c>
      <c r="S3917">
        <v>0</v>
      </c>
      <c r="T3917" s="2">
        <v>0</v>
      </c>
      <c r="U3917" s="2">
        <v>0.00393900123564691</v>
      </c>
      <c r="V3917">
        <v>0.00178754535896348</v>
      </c>
      <c r="W3917">
        <v>0.00331512</v>
      </c>
      <c r="X3917" s="3">
        <v>3.4189</v>
      </c>
      <c r="Y3917" s="9">
        <v>0.056863014436978</v>
      </c>
      <c r="Z3917">
        <v>17639.4796665825</v>
      </c>
      <c r="AA3917" s="4">
        <v>610</v>
      </c>
      <c r="AB3917">
        <v>2.654</v>
      </c>
      <c r="AC3917">
        <v>0.842</v>
      </c>
      <c r="AD3917" s="3">
        <v>0.4455</v>
      </c>
      <c r="AE3917" s="3">
        <v>109588</v>
      </c>
      <c r="AF3917">
        <v>0.0110406109269688</v>
      </c>
      <c r="AG3917">
        <v>0.892795615510936</v>
      </c>
      <c r="AH3917" s="3">
        <v>41567600</v>
      </c>
      <c r="AI3917" s="3">
        <v>306.5284</v>
      </c>
      <c r="AJ3917">
        <v>0.056863014436978</v>
      </c>
      <c r="AK3917">
        <v>0.007818963812352</v>
      </c>
      <c r="AL3917">
        <v>0.000487613788986718</v>
      </c>
      <c r="AM3917" s="3">
        <v>7594.41469013007</v>
      </c>
      <c r="AN3917" s="3">
        <v>0.1307</v>
      </c>
      <c r="AO3917" s="3">
        <v>99.0150723772571</v>
      </c>
      <c r="AP3917" s="3">
        <v>36.3</v>
      </c>
      <c r="AQ3917" s="4">
        <v>700</v>
      </c>
      <c r="AR3917" s="3">
        <v>1960.77</v>
      </c>
      <c r="AS3917" s="3">
        <v>825</v>
      </c>
      <c r="AT3917">
        <v>0</v>
      </c>
      <c r="AU3917">
        <v>0</v>
      </c>
      <c r="AV3917">
        <v>0</v>
      </c>
      <c r="AW3917">
        <v>0</v>
      </c>
      <c r="AX3917">
        <v>1</v>
      </c>
      <c r="AY3917">
        <v>0</v>
      </c>
      <c r="AZ3917">
        <v>0</v>
      </c>
      <c r="BA3917">
        <v>0</v>
      </c>
    </row>
    <row r="3918" spans="1:53">
      <c r="A3918" t="s">
        <v>5033</v>
      </c>
      <c r="B3918" t="s">
        <v>5017</v>
      </c>
      <c r="C3918">
        <v>2016</v>
      </c>
      <c r="D3918">
        <v>0.0065326641571631</v>
      </c>
      <c r="E3918">
        <v>3.63758615972639</v>
      </c>
      <c r="F3918" s="2">
        <v>0.5112</v>
      </c>
      <c r="G3918">
        <v>0.80124817306462</v>
      </c>
      <c r="H3918" s="3">
        <v>4780</v>
      </c>
      <c r="I3918" s="4">
        <v>79</v>
      </c>
      <c r="J3918" s="4">
        <v>550</v>
      </c>
      <c r="K3918">
        <v>3</v>
      </c>
      <c r="L3918" s="3">
        <v>0.07076683</v>
      </c>
      <c r="N3918">
        <v>5</v>
      </c>
      <c r="O3918" s="3">
        <v>336436</v>
      </c>
      <c r="P3918" s="3">
        <v>9.262</v>
      </c>
      <c r="Q3918" s="2">
        <v>12.8543372889855</v>
      </c>
      <c r="R3918" s="2">
        <v>0</v>
      </c>
      <c r="S3918">
        <v>1</v>
      </c>
      <c r="T3918" s="2">
        <v>0</v>
      </c>
      <c r="U3918" s="2">
        <v>0.00310454128032704</v>
      </c>
      <c r="V3918">
        <v>0.0027225082054182</v>
      </c>
      <c r="W3918">
        <v>0.00414734</v>
      </c>
      <c r="X3918" s="3">
        <v>3.545</v>
      </c>
      <c r="Y3918" s="9">
        <v>0.0552397012745741</v>
      </c>
      <c r="Z3918">
        <v>22813.1535465597</v>
      </c>
      <c r="AA3918" s="4">
        <v>612</v>
      </c>
      <c r="AB3918">
        <v>3.0763</v>
      </c>
      <c r="AC3918">
        <v>0.8087</v>
      </c>
      <c r="AD3918" s="3">
        <v>0.4455</v>
      </c>
      <c r="AE3918" s="3">
        <v>110048</v>
      </c>
      <c r="AF3918">
        <v>0.0101714528666365</v>
      </c>
      <c r="AG3918">
        <v>0.894743652546838</v>
      </c>
      <c r="AH3918" s="3">
        <v>48499809</v>
      </c>
      <c r="AI3918" s="3">
        <v>336.5284</v>
      </c>
      <c r="AJ3918">
        <v>0.0552397012745741</v>
      </c>
      <c r="AK3918">
        <v>0.006638490989856</v>
      </c>
      <c r="AL3918">
        <v>0.000389591078066915</v>
      </c>
      <c r="AM3918" s="3">
        <v>10323.7595419847</v>
      </c>
      <c r="AN3918" s="3">
        <v>0.1048</v>
      </c>
      <c r="AO3918" s="3">
        <v>114.360594795539</v>
      </c>
      <c r="AP3918" s="3">
        <v>36.21</v>
      </c>
      <c r="AQ3918" s="4">
        <v>701</v>
      </c>
      <c r="AR3918" s="3">
        <v>2076.06</v>
      </c>
      <c r="AS3918" s="3">
        <v>873</v>
      </c>
      <c r="AT3918">
        <v>8</v>
      </c>
      <c r="AU3918">
        <v>0</v>
      </c>
      <c r="AV3918">
        <v>0</v>
      </c>
      <c r="AW3918">
        <v>0</v>
      </c>
      <c r="AX3918">
        <v>1</v>
      </c>
      <c r="AY3918">
        <v>0</v>
      </c>
      <c r="AZ3918">
        <v>0</v>
      </c>
      <c r="BA3918">
        <v>0</v>
      </c>
    </row>
    <row r="3919" spans="1:53">
      <c r="A3919" t="s">
        <v>5034</v>
      </c>
      <c r="B3919" t="s">
        <v>5017</v>
      </c>
      <c r="C3919">
        <v>2017</v>
      </c>
      <c r="D3919">
        <v>0.00755739577384352</v>
      </c>
      <c r="E3919">
        <v>4.11087386417331</v>
      </c>
      <c r="F3919" s="2">
        <v>0.9545</v>
      </c>
      <c r="G3919">
        <v>0.808829087194799</v>
      </c>
      <c r="H3919" s="3">
        <v>6316</v>
      </c>
      <c r="I3919" s="4">
        <v>91</v>
      </c>
      <c r="J3919" s="4">
        <v>759</v>
      </c>
      <c r="K3919">
        <v>3</v>
      </c>
      <c r="L3919" s="3">
        <v>0.07076683</v>
      </c>
      <c r="N3919">
        <v>5</v>
      </c>
      <c r="O3919" s="3">
        <v>337864</v>
      </c>
      <c r="P3919" s="3">
        <v>9.279</v>
      </c>
      <c r="Q3919" s="2">
        <v>14.4871579654188</v>
      </c>
      <c r="R3919" s="2">
        <v>0</v>
      </c>
      <c r="S3919">
        <v>1</v>
      </c>
      <c r="T3919" s="2">
        <v>0</v>
      </c>
      <c r="U3919" s="2">
        <v>0.00383167220376523</v>
      </c>
      <c r="V3919">
        <v>0.00239363160347616</v>
      </c>
      <c r="W3919">
        <v>0.00387597</v>
      </c>
      <c r="X3919" s="3">
        <v>3.545</v>
      </c>
      <c r="Y3919" s="9">
        <v>0.0754401598228387</v>
      </c>
      <c r="Z3919">
        <v>3429.20969674706</v>
      </c>
      <c r="AA3919" s="4">
        <v>616</v>
      </c>
      <c r="AB3919">
        <v>3.0763</v>
      </c>
      <c r="AC3919">
        <v>0.792</v>
      </c>
      <c r="AD3919" s="3">
        <v>0.4455</v>
      </c>
      <c r="AE3919" s="3">
        <v>111045</v>
      </c>
      <c r="AF3919">
        <v>0.00953143239717091</v>
      </c>
      <c r="AG3919">
        <v>0.905848726223992</v>
      </c>
      <c r="AH3919" s="3">
        <v>56205942</v>
      </c>
      <c r="AI3919" s="3">
        <v>306.4148</v>
      </c>
      <c r="AJ3919">
        <v>0.0754401598228387</v>
      </c>
      <c r="AK3919">
        <v>0.005558516250336</v>
      </c>
      <c r="AL3919">
        <v>0.000518352059925094</v>
      </c>
      <c r="AM3919" s="3">
        <v>8417.91907514451</v>
      </c>
      <c r="AN3919" s="3">
        <v>0.1384</v>
      </c>
      <c r="AO3919" s="3">
        <v>115.217228464419</v>
      </c>
      <c r="AP3919" s="3">
        <v>38.03</v>
      </c>
      <c r="AQ3919" s="4">
        <v>585</v>
      </c>
      <c r="AR3919" s="3">
        <v>2279</v>
      </c>
      <c r="AS3919" s="3">
        <v>889</v>
      </c>
      <c r="AT3919">
        <v>1</v>
      </c>
      <c r="AU3919">
        <v>0</v>
      </c>
      <c r="AV3919">
        <v>0</v>
      </c>
      <c r="AW3919">
        <v>0</v>
      </c>
      <c r="AX3919">
        <v>1</v>
      </c>
      <c r="AY3919">
        <v>0</v>
      </c>
      <c r="AZ3919">
        <v>0</v>
      </c>
      <c r="BA3919">
        <v>0</v>
      </c>
    </row>
    <row r="3920" spans="1:53">
      <c r="A3920" t="s">
        <v>5035</v>
      </c>
      <c r="B3920" t="s">
        <v>5017</v>
      </c>
      <c r="C3920">
        <v>2018</v>
      </c>
      <c r="D3920">
        <v>0.0253736532997213</v>
      </c>
      <c r="E3920">
        <v>4.53259949315326</v>
      </c>
      <c r="F3920" s="2">
        <v>1.6648</v>
      </c>
      <c r="G3920">
        <v>0.982892630104895</v>
      </c>
      <c r="H3920" s="3">
        <v>2246</v>
      </c>
      <c r="I3920" s="4">
        <v>75</v>
      </c>
      <c r="J3920" s="4">
        <v>905</v>
      </c>
      <c r="K3920">
        <v>3</v>
      </c>
      <c r="L3920" s="3">
        <v>0.07076683</v>
      </c>
      <c r="N3920">
        <v>5</v>
      </c>
      <c r="O3920" s="3">
        <v>471097</v>
      </c>
      <c r="P3920" s="3">
        <v>9.296</v>
      </c>
      <c r="Q3920" s="2">
        <v>15.7336191316774</v>
      </c>
      <c r="R3920" s="2">
        <v>0.000131</v>
      </c>
      <c r="S3920">
        <v>1</v>
      </c>
      <c r="T3920" s="2">
        <v>0</v>
      </c>
      <c r="U3920" s="2">
        <v>0.00383167220376523</v>
      </c>
      <c r="V3920">
        <v>0.00234586082345256</v>
      </c>
      <c r="W3920">
        <v>0.00387597</v>
      </c>
      <c r="X3920" s="3">
        <v>3.545</v>
      </c>
      <c r="Y3920" s="9">
        <v>0.0710693251176556</v>
      </c>
      <c r="Z3920">
        <v>4434.99971846952</v>
      </c>
      <c r="AA3920" s="4">
        <v>616</v>
      </c>
      <c r="AB3920">
        <v>3.0763</v>
      </c>
      <c r="AC3920">
        <v>1.0238</v>
      </c>
      <c r="AD3920" s="3">
        <v>0.4354</v>
      </c>
      <c r="AE3920" s="3">
        <v>117403</v>
      </c>
      <c r="AF3920">
        <v>0.00817626575666829</v>
      </c>
      <c r="AG3920">
        <v>0.920906748380806</v>
      </c>
      <c r="AH3920" s="3">
        <v>57278586</v>
      </c>
      <c r="AI3920" s="3">
        <v>151.4007</v>
      </c>
      <c r="AJ3920">
        <v>0.0612080169928268</v>
      </c>
      <c r="AK3920">
        <v>0.005066513172</v>
      </c>
      <c r="AL3920">
        <v>0.000518352059925094</v>
      </c>
      <c r="AM3920" s="3">
        <v>10375</v>
      </c>
      <c r="AN3920" s="3">
        <v>0.1384</v>
      </c>
      <c r="AO3920" s="3">
        <v>115.217228464419</v>
      </c>
      <c r="AP3920" s="3">
        <v>41.131</v>
      </c>
      <c r="AQ3920" s="4">
        <v>560</v>
      </c>
      <c r="AR3920" s="3">
        <v>2459.92</v>
      </c>
      <c r="AS3920" s="3">
        <v>912.5</v>
      </c>
      <c r="AT3920">
        <v>9</v>
      </c>
      <c r="AU3920">
        <v>0</v>
      </c>
      <c r="AV3920">
        <v>0</v>
      </c>
      <c r="AW3920">
        <v>0</v>
      </c>
      <c r="AX3920">
        <v>1</v>
      </c>
      <c r="AY3920">
        <v>0</v>
      </c>
      <c r="AZ3920">
        <v>0</v>
      </c>
      <c r="BA3920">
        <v>0</v>
      </c>
    </row>
    <row r="3921" spans="1:53">
      <c r="A3921" t="s">
        <v>5036</v>
      </c>
      <c r="B3921" t="s">
        <v>5017</v>
      </c>
      <c r="C3921">
        <v>2019</v>
      </c>
      <c r="D3921">
        <v>0.0258815261566835</v>
      </c>
      <c r="E3921">
        <v>4.84418708645859</v>
      </c>
      <c r="F3921" s="2">
        <v>0.9285</v>
      </c>
      <c r="G3921">
        <v>0.927431149256075</v>
      </c>
      <c r="H3921" s="3">
        <v>2423</v>
      </c>
      <c r="I3921" s="4">
        <v>73</v>
      </c>
      <c r="J3921" s="4">
        <v>1218</v>
      </c>
      <c r="K3921">
        <v>3</v>
      </c>
      <c r="L3921" s="3">
        <v>0.04887586</v>
      </c>
      <c r="N3921">
        <v>5</v>
      </c>
      <c r="O3921" s="3">
        <v>514854</v>
      </c>
      <c r="P3921" s="3">
        <v>9.313</v>
      </c>
      <c r="Q3921" s="2">
        <v>17.1939332829174</v>
      </c>
      <c r="R3921" s="2">
        <v>9.91e-5</v>
      </c>
      <c r="S3921">
        <v>1</v>
      </c>
      <c r="T3921" s="2">
        <v>0</v>
      </c>
      <c r="U3921" s="2">
        <v>0.00727806909888802</v>
      </c>
      <c r="V3921">
        <v>0.00197088156315727</v>
      </c>
      <c r="W3921">
        <v>0.00751237</v>
      </c>
      <c r="X3921" s="3">
        <v>14.8585</v>
      </c>
      <c r="Y3921" s="9">
        <v>0.0731853129355566</v>
      </c>
      <c r="Z3921">
        <v>666.656804312778</v>
      </c>
      <c r="AA3921" s="4">
        <v>619</v>
      </c>
      <c r="AB3921">
        <v>3.8874</v>
      </c>
      <c r="AC3921">
        <v>1.17</v>
      </c>
      <c r="AD3921" s="3">
        <v>0.5356</v>
      </c>
      <c r="AE3921" s="3">
        <v>135144</v>
      </c>
      <c r="AF3921">
        <v>0.00872026171625467</v>
      </c>
      <c r="AG3921">
        <v>0.91108358014415</v>
      </c>
      <c r="AH3921" s="3">
        <v>57278586</v>
      </c>
      <c r="AI3921" s="3">
        <v>117.5372</v>
      </c>
      <c r="AJ3921">
        <v>0.0745392060434774</v>
      </c>
      <c r="AK3921">
        <v>0.00514501111332</v>
      </c>
      <c r="AL3921">
        <v>0.000730223880597015</v>
      </c>
      <c r="AM3921" s="3">
        <v>7919.11088400613</v>
      </c>
      <c r="AN3921" s="3">
        <v>0.1957</v>
      </c>
      <c r="AO3921" s="3">
        <v>145.05223880597</v>
      </c>
      <c r="AP3921" s="3">
        <v>42.25</v>
      </c>
      <c r="AQ3921" s="4">
        <v>572</v>
      </c>
      <c r="AR3921" s="3">
        <v>2567</v>
      </c>
      <c r="AS3921" s="3">
        <v>965.23</v>
      </c>
      <c r="AT3921">
        <v>0</v>
      </c>
      <c r="AU3921">
        <v>0</v>
      </c>
      <c r="AV3921">
        <v>0</v>
      </c>
      <c r="AW3921">
        <v>0</v>
      </c>
      <c r="AX3921">
        <v>1</v>
      </c>
      <c r="AY3921">
        <v>0</v>
      </c>
      <c r="AZ3921">
        <v>0</v>
      </c>
      <c r="BA3921">
        <v>0</v>
      </c>
    </row>
    <row r="3922" spans="1:53">
      <c r="A3922" t="s">
        <v>5037</v>
      </c>
      <c r="B3922" t="s">
        <v>5017</v>
      </c>
      <c r="C3922">
        <v>2020</v>
      </c>
      <c r="D3922">
        <v>0.028048671090713</v>
      </c>
      <c r="E3922">
        <v>5.17048399503815</v>
      </c>
      <c r="F3922" s="2">
        <v>1.1721</v>
      </c>
      <c r="G3922">
        <v>1.10259949390384</v>
      </c>
      <c r="H3922" s="3">
        <v>2600</v>
      </c>
      <c r="I3922" s="4">
        <v>88</v>
      </c>
      <c r="J3922" s="4">
        <v>2088</v>
      </c>
      <c r="K3922">
        <v>3</v>
      </c>
      <c r="L3922" s="3">
        <v>0.04784775</v>
      </c>
      <c r="N3922">
        <v>5</v>
      </c>
      <c r="O3922" s="3">
        <v>524577</v>
      </c>
      <c r="P3922" s="3">
        <v>9.33</v>
      </c>
      <c r="Q3922" s="2">
        <v>18.672793962646</v>
      </c>
      <c r="R3922" s="2">
        <v>0.000427</v>
      </c>
      <c r="S3922">
        <v>1</v>
      </c>
      <c r="T3922" s="2">
        <v>10043.6335219236</v>
      </c>
      <c r="U3922" s="2">
        <v>0.01661011</v>
      </c>
      <c r="V3922">
        <v>0.01042586</v>
      </c>
      <c r="W3922">
        <v>0.01083633</v>
      </c>
      <c r="X3922" s="3">
        <v>15.7427929286118</v>
      </c>
      <c r="Y3922" s="9">
        <v>0.0728657145906931</v>
      </c>
      <c r="Z3922">
        <v>862.187792787242</v>
      </c>
      <c r="AA3922" s="4">
        <v>569</v>
      </c>
      <c r="AB3922">
        <v>4.4349</v>
      </c>
      <c r="AC3922">
        <v>1.2414</v>
      </c>
      <c r="AD3922" s="3">
        <v>0.5116</v>
      </c>
      <c r="AE3922" s="3">
        <v>150535</v>
      </c>
      <c r="AF3922">
        <v>0.00968531648501538</v>
      </c>
      <c r="AG3922">
        <v>0.903465314683515</v>
      </c>
      <c r="AH3922" s="3">
        <v>57278586</v>
      </c>
      <c r="AI3922" s="3">
        <v>91.0718</v>
      </c>
      <c r="AJ3922">
        <v>0.0737855255105323</v>
      </c>
      <c r="AK3922">
        <v>0.009925278020112</v>
      </c>
      <c r="AL3922">
        <v>0.000749063670411985</v>
      </c>
      <c r="AM3922" s="3">
        <v>7771.3</v>
      </c>
      <c r="AN3922" s="3">
        <v>0.2</v>
      </c>
      <c r="AO3922" s="3">
        <v>166.101123595506</v>
      </c>
      <c r="AP3922" s="3">
        <v>42.25</v>
      </c>
      <c r="AQ3922" s="4">
        <v>559</v>
      </c>
      <c r="AR3922" s="3">
        <v>2569.6</v>
      </c>
      <c r="AS3922" s="3">
        <v>1125.45</v>
      </c>
      <c r="AT3922">
        <v>0</v>
      </c>
      <c r="AU3922">
        <v>0</v>
      </c>
      <c r="AV3922">
        <v>0</v>
      </c>
      <c r="AW3922">
        <v>0</v>
      </c>
      <c r="AX3922">
        <v>1</v>
      </c>
      <c r="AY3922">
        <v>0</v>
      </c>
      <c r="AZ3922">
        <v>0</v>
      </c>
      <c r="BA3922">
        <v>0</v>
      </c>
    </row>
    <row r="3923" spans="1:53">
      <c r="A3923" t="s">
        <v>5038</v>
      </c>
      <c r="B3923" t="s">
        <v>5017</v>
      </c>
      <c r="C3923">
        <v>2021</v>
      </c>
      <c r="D3923">
        <v>0.0414733659474147</v>
      </c>
      <c r="E3923">
        <v>5.95583736946483</v>
      </c>
      <c r="F3923" s="2">
        <v>1.1745</v>
      </c>
      <c r="G3923">
        <v>1.83461766449318</v>
      </c>
      <c r="H3923" s="3">
        <v>3940</v>
      </c>
      <c r="I3923" s="4">
        <v>130</v>
      </c>
      <c r="J3923" s="4">
        <v>2844</v>
      </c>
      <c r="K3923">
        <v>3</v>
      </c>
      <c r="L3923" s="3">
        <v>0.06124525</v>
      </c>
      <c r="N3923">
        <v>5</v>
      </c>
      <c r="O3923" s="3">
        <v>461312</v>
      </c>
      <c r="P3923" s="3">
        <v>9.347</v>
      </c>
      <c r="Q3923" s="2">
        <v>19.0674536256324</v>
      </c>
      <c r="R3923" s="2">
        <v>0.000521</v>
      </c>
      <c r="S3923">
        <v>1</v>
      </c>
      <c r="T3923" s="2">
        <v>0</v>
      </c>
      <c r="U3923" s="2">
        <v>0.01700301</v>
      </c>
      <c r="V3923">
        <v>0.01365696</v>
      </c>
      <c r="W3923">
        <v>0.01426977</v>
      </c>
      <c r="X3923" s="3">
        <v>16.3943</v>
      </c>
      <c r="Y3923" s="9">
        <v>0.0697166330617984</v>
      </c>
      <c r="Z3923">
        <v>129.601667450699</v>
      </c>
      <c r="AA3923" s="4">
        <v>559</v>
      </c>
      <c r="AB3923">
        <v>4.5228</v>
      </c>
      <c r="AC3923">
        <v>1.3038</v>
      </c>
      <c r="AD3923" s="3">
        <v>0.5142</v>
      </c>
      <c r="AE3923" s="3">
        <v>158264</v>
      </c>
      <c r="AF3923">
        <v>0.00932714917993176</v>
      </c>
      <c r="AG3923">
        <v>0.908363340621519</v>
      </c>
      <c r="AH3923" s="3">
        <v>57278586</v>
      </c>
      <c r="AI3923" s="3">
        <v>131.4202</v>
      </c>
      <c r="AJ3923">
        <v>0.070713811699601</v>
      </c>
      <c r="AK3923">
        <v>0.0090947842749624</v>
      </c>
      <c r="AL3923">
        <v>0.00075187969924812</v>
      </c>
      <c r="AM3923" s="3">
        <v>8484.05</v>
      </c>
      <c r="AN3923" s="3">
        <v>0.2</v>
      </c>
      <c r="AO3923" s="3">
        <v>170.03007518797</v>
      </c>
      <c r="AP3923" s="3">
        <v>42.91</v>
      </c>
      <c r="AQ3923" s="4">
        <v>659</v>
      </c>
      <c r="AR3923" s="3">
        <v>2607.66</v>
      </c>
      <c r="AS3923" s="3">
        <v>1142.03</v>
      </c>
      <c r="AT3923">
        <v>0</v>
      </c>
      <c r="AU3923">
        <v>0</v>
      </c>
      <c r="AV3923">
        <v>0</v>
      </c>
      <c r="AW3923">
        <v>0</v>
      </c>
      <c r="AX3923">
        <v>1</v>
      </c>
      <c r="AY3923">
        <v>0</v>
      </c>
      <c r="AZ3923">
        <v>0</v>
      </c>
      <c r="BA3923">
        <v>0</v>
      </c>
    </row>
    <row r="3924" spans="1:53">
      <c r="A3924" t="s">
        <v>5039</v>
      </c>
      <c r="B3924" t="s">
        <v>5017</v>
      </c>
      <c r="C3924">
        <v>2022</v>
      </c>
      <c r="D3924">
        <v>0.0455265071404195</v>
      </c>
      <c r="E3924">
        <v>6.35437004079735</v>
      </c>
      <c r="F3924" s="2">
        <v>1.6491</v>
      </c>
      <c r="G3924">
        <v>1.74135944700461</v>
      </c>
      <c r="H3924" s="3">
        <v>4500</v>
      </c>
      <c r="I3924" s="4">
        <v>133</v>
      </c>
      <c r="J3924" s="4">
        <v>1962</v>
      </c>
      <c r="K3924">
        <v>3</v>
      </c>
      <c r="L3924" s="3">
        <v>0.0649418</v>
      </c>
      <c r="N3924">
        <v>5</v>
      </c>
      <c r="O3924" s="3">
        <v>535001</v>
      </c>
      <c r="P3924" s="3">
        <v>9.364</v>
      </c>
      <c r="Q3924" s="2">
        <v>18.7212837837838</v>
      </c>
      <c r="R3924" s="2">
        <v>0.000521</v>
      </c>
      <c r="S3924">
        <v>1</v>
      </c>
      <c r="T3924" s="2">
        <v>0</v>
      </c>
      <c r="U3924" s="2">
        <v>0.01666617</v>
      </c>
      <c r="V3924">
        <v>0.01732997</v>
      </c>
      <c r="W3924">
        <v>0.01817305</v>
      </c>
      <c r="X3924" s="3">
        <v>17.6588</v>
      </c>
      <c r="Y3924" s="9">
        <v>0.0704261611120304</v>
      </c>
      <c r="Z3924">
        <v>167.61394300333</v>
      </c>
      <c r="AA3924" s="4">
        <v>490</v>
      </c>
      <c r="AB3924">
        <v>4.4332</v>
      </c>
      <c r="AC3924">
        <v>1.46</v>
      </c>
      <c r="AD3924" s="3">
        <v>0.5139</v>
      </c>
      <c r="AE3924" s="3">
        <v>161986</v>
      </c>
      <c r="AF3924">
        <v>0.00945290935510414</v>
      </c>
      <c r="AG3924">
        <v>0.902830865832949</v>
      </c>
      <c r="AH3924" s="3">
        <v>57278586</v>
      </c>
      <c r="AI3924" s="3">
        <v>128.0973</v>
      </c>
      <c r="AJ3924">
        <v>0.0745067941246842</v>
      </c>
      <c r="AK3924">
        <v>0.014560281960168</v>
      </c>
      <c r="AL3924">
        <v>0.000714285714285714</v>
      </c>
      <c r="AM3924" s="3">
        <v>9019</v>
      </c>
      <c r="AN3924" s="3">
        <v>0.19</v>
      </c>
      <c r="AO3924" s="3">
        <v>166.661654135338</v>
      </c>
      <c r="AP3924" s="3">
        <v>43.473</v>
      </c>
      <c r="AQ3924" s="4">
        <v>791</v>
      </c>
      <c r="AR3924" s="3">
        <v>2637.84</v>
      </c>
      <c r="AS3924" s="3">
        <v>1181.43</v>
      </c>
      <c r="AT3924">
        <v>0</v>
      </c>
      <c r="AU3924">
        <v>0</v>
      </c>
      <c r="AV3924">
        <v>0</v>
      </c>
      <c r="AW3924">
        <v>0</v>
      </c>
      <c r="AX3924">
        <v>1</v>
      </c>
      <c r="AY3924">
        <v>0</v>
      </c>
      <c r="AZ3924">
        <v>0</v>
      </c>
      <c r="BA3924">
        <v>0</v>
      </c>
    </row>
    <row r="3925" spans="1:53">
      <c r="A3925" t="s">
        <v>5040</v>
      </c>
      <c r="B3925" t="s">
        <v>5017</v>
      </c>
      <c r="C3925">
        <v>2023</v>
      </c>
      <c r="D3925">
        <v>0.0528971107651111</v>
      </c>
      <c r="E3925">
        <v>6.84906628263346</v>
      </c>
      <c r="F3925" s="2">
        <v>1.8477</v>
      </c>
      <c r="G3925">
        <v>1.71639670360898</v>
      </c>
      <c r="H3925" s="3">
        <v>4910</v>
      </c>
      <c r="I3925" s="4">
        <v>122</v>
      </c>
      <c r="J3925" s="4">
        <v>1530</v>
      </c>
      <c r="L3925" s="3">
        <v>0.06986369</v>
      </c>
      <c r="N3925">
        <v>5</v>
      </c>
      <c r="O3925" s="3">
        <v>678760</v>
      </c>
      <c r="P3925" s="3">
        <v>9.381</v>
      </c>
      <c r="Q3925" s="2">
        <v>19.1169683055303</v>
      </c>
      <c r="R3925" s="2">
        <v>0.000548</v>
      </c>
      <c r="S3925">
        <v>1</v>
      </c>
      <c r="T3925" s="2">
        <v>43.6335219236209</v>
      </c>
      <c r="U3925" s="2">
        <v>0.01607857</v>
      </c>
      <c r="V3925">
        <v>0.02004656</v>
      </c>
      <c r="W3925">
        <v>0.02107699</v>
      </c>
      <c r="X3925" s="3">
        <v>18.3896</v>
      </c>
      <c r="Y3925" s="9">
        <v>0.076292262673621</v>
      </c>
      <c r="Z3925">
        <v>25.1952610358733</v>
      </c>
      <c r="AA3925" s="4">
        <v>481.388400702988</v>
      </c>
      <c r="AB3925">
        <v>4.2769</v>
      </c>
      <c r="AC3925">
        <v>1.623</v>
      </c>
      <c r="AD3925" s="3">
        <v>0.51651168881939</v>
      </c>
      <c r="AE3925" s="3">
        <v>170302.934892218</v>
      </c>
      <c r="AF3925">
        <v>0.00956242334989094</v>
      </c>
      <c r="AG3925">
        <v>0.903591321534453</v>
      </c>
      <c r="AH3925" s="3">
        <v>57278586</v>
      </c>
      <c r="AI3925" s="3">
        <v>134.9558</v>
      </c>
      <c r="AJ3925">
        <v>0.0755614512004761</v>
      </c>
      <c r="AK3925">
        <v>0.0133419560784112</v>
      </c>
      <c r="AL3925">
        <v>0.000677404786993828</v>
      </c>
      <c r="AM3925" s="3">
        <v>9894.22222222222</v>
      </c>
      <c r="AN3925" s="3">
        <v>0.18</v>
      </c>
      <c r="AO3925" s="3">
        <v>160.955140749661</v>
      </c>
      <c r="AP3925" s="3">
        <v>43.001</v>
      </c>
      <c r="AQ3925" s="4">
        <v>932.502683363148</v>
      </c>
      <c r="AR3925" s="3">
        <v>2788.07</v>
      </c>
      <c r="AS3925" s="3">
        <v>1227.89</v>
      </c>
      <c r="AT3925">
        <v>1</v>
      </c>
      <c r="AU3925">
        <v>0</v>
      </c>
      <c r="AV3925">
        <v>0</v>
      </c>
      <c r="AW3925">
        <v>0</v>
      </c>
      <c r="AX3925">
        <v>1</v>
      </c>
      <c r="AY3925">
        <v>0</v>
      </c>
      <c r="AZ3925">
        <v>0</v>
      </c>
      <c r="BA3925">
        <v>0</v>
      </c>
    </row>
    <row r="3926" spans="1:53">
      <c r="A3926" t="s">
        <v>5041</v>
      </c>
      <c r="B3926" t="s">
        <v>5017</v>
      </c>
      <c r="C3926">
        <v>2024</v>
      </c>
      <c r="D3926">
        <v>0.062542507778019</v>
      </c>
      <c r="E3926">
        <v>7.30736903880772</v>
      </c>
      <c r="F3926" s="2">
        <v>1.8377</v>
      </c>
      <c r="G3926">
        <v>2.39170305676856</v>
      </c>
      <c r="H3926" s="3">
        <v>1.03617844152166</v>
      </c>
      <c r="I3926" s="4">
        <v>124.815384615385</v>
      </c>
      <c r="J3926" s="4">
        <v>1055.50632911392</v>
      </c>
      <c r="K3926">
        <v>1</v>
      </c>
      <c r="L3926" s="3">
        <v>0.06986369</v>
      </c>
      <c r="O3926" s="3">
        <v>1069471</v>
      </c>
      <c r="P3926" s="3">
        <v>9.36396913712089</v>
      </c>
      <c r="Q3926" s="2">
        <v>18.7698995240936</v>
      </c>
      <c r="R3926" s="2">
        <v>0.000345</v>
      </c>
      <c r="S3926">
        <v>1</v>
      </c>
      <c r="T3926" s="2">
        <v>10043.6335219236</v>
      </c>
      <c r="U3926" s="2">
        <v>0.0164035340150556</v>
      </c>
      <c r="V3926">
        <v>0.0254380391685412</v>
      </c>
      <c r="W3926">
        <v>0.0165499902103554</v>
      </c>
      <c r="X3926" s="3">
        <v>18.8918</v>
      </c>
      <c r="Y3926" s="9">
        <v>0.077068712969702</v>
      </c>
      <c r="Z3926">
        <v>32.5850517997956</v>
      </c>
      <c r="AA3926" s="4">
        <v>1564.1062767475</v>
      </c>
      <c r="AB3926">
        <v>421.968365553603</v>
      </c>
      <c r="AC3926">
        <f>AC3925*AC3924/AC3923</f>
        <v>1.81744132535665</v>
      </c>
      <c r="AD3926" s="3">
        <v>0.516210340109461</v>
      </c>
      <c r="AE3926" s="3">
        <v>174308.062550237</v>
      </c>
      <c r="AF3926">
        <v>0.00932178525858268</v>
      </c>
      <c r="AG3926">
        <v>0.920263115674635</v>
      </c>
      <c r="AH3926" s="3">
        <v>57278586</v>
      </c>
      <c r="AI3926" s="3">
        <v>131.543503961644</v>
      </c>
      <c r="AJ3926">
        <v>0.0221911717613737</v>
      </c>
      <c r="AK3926">
        <v>0.0213597856231337</v>
      </c>
      <c r="AM3926" s="3">
        <v>10518.0886748926</v>
      </c>
      <c r="AN3926" s="3">
        <v>0.171</v>
      </c>
      <c r="AO3926" s="3">
        <v>157.398478113463</v>
      </c>
      <c r="AP3926" s="3">
        <v>22.836</v>
      </c>
      <c r="AQ3926" s="4">
        <v>1119.2862254025</v>
      </c>
      <c r="AR3926" s="3">
        <v>2791.99</v>
      </c>
      <c r="AS3926" s="3">
        <v>1235.5</v>
      </c>
      <c r="AT3926">
        <v>0</v>
      </c>
      <c r="AU3926">
        <v>0</v>
      </c>
      <c r="AV3926">
        <v>0</v>
      </c>
      <c r="AW3926">
        <v>0</v>
      </c>
      <c r="AX3926">
        <v>1</v>
      </c>
      <c r="AY3926">
        <v>0</v>
      </c>
      <c r="AZ3926">
        <v>0</v>
      </c>
      <c r="BA3926">
        <v>0</v>
      </c>
    </row>
    <row r="3927" spans="1:53">
      <c r="A3927" t="s">
        <v>5042</v>
      </c>
      <c r="B3927" t="s">
        <v>5043</v>
      </c>
      <c r="C3927">
        <v>2000</v>
      </c>
      <c r="D3927">
        <v>0.000968464173130059</v>
      </c>
      <c r="E3927">
        <v>0.693147180559945</v>
      </c>
      <c r="F3927" s="2">
        <v>0.13092034722215</v>
      </c>
      <c r="G3927">
        <v>1.53018368340111</v>
      </c>
      <c r="H3927" s="3">
        <v>17.4743839547744</v>
      </c>
      <c r="I3927" s="4">
        <v>2</v>
      </c>
      <c r="J3927" s="4">
        <v>26</v>
      </c>
      <c r="K3927">
        <v>1</v>
      </c>
      <c r="L3927" s="3">
        <v>0.144927536231884</v>
      </c>
      <c r="M3927" s="4">
        <v>23</v>
      </c>
      <c r="N3927">
        <v>6</v>
      </c>
      <c r="O3927" s="3">
        <v>131388</v>
      </c>
      <c r="P3927" s="3">
        <v>8.49785987290728</v>
      </c>
      <c r="Q3927" s="2">
        <v>0.449302325581395</v>
      </c>
      <c r="S3927">
        <v>0</v>
      </c>
      <c r="T3927" s="2">
        <v>0</v>
      </c>
      <c r="U3927" s="2">
        <v>0.00731737088934575</v>
      </c>
      <c r="V3927">
        <v>0.00367797302819779</v>
      </c>
      <c r="W3927">
        <v>0.0189671127222261</v>
      </c>
      <c r="X3927" s="3">
        <v>5.02688986339066</v>
      </c>
      <c r="Y3927" s="9">
        <v>0.424376266100819</v>
      </c>
      <c r="Z3927">
        <v>4.89809422326513</v>
      </c>
      <c r="AA3927" s="4">
        <v>1459</v>
      </c>
      <c r="AB3927">
        <v>0.1</v>
      </c>
      <c r="AC3927">
        <f>AC3926*AC3925/AC3924</f>
        <v>2.02034744592729</v>
      </c>
      <c r="AD3927" s="3">
        <v>0.5869</v>
      </c>
      <c r="AE3927" s="3">
        <v>55788</v>
      </c>
      <c r="AF3927">
        <v>0.0344519236707219</v>
      </c>
      <c r="AG3927">
        <v>0.861545112085469</v>
      </c>
      <c r="AH3927" s="3">
        <v>1380724</v>
      </c>
      <c r="AI3927" s="3">
        <v>12.27</v>
      </c>
      <c r="AJ3927">
        <v>0.270080639496821</v>
      </c>
      <c r="AK3927">
        <v>0.004575041601</v>
      </c>
      <c r="AL3927">
        <v>0.000783157506795043</v>
      </c>
      <c r="AM3927" s="3">
        <v>952.529411764706</v>
      </c>
      <c r="AN3927" s="3">
        <v>0.17</v>
      </c>
      <c r="AO3927" s="3">
        <v>4.45017736214125</v>
      </c>
      <c r="AP3927" s="3">
        <v>31.469183845183</v>
      </c>
      <c r="AQ3927" s="4">
        <v>298</v>
      </c>
      <c r="AR3927" s="3">
        <v>511</v>
      </c>
      <c r="AS3927" s="3">
        <v>246</v>
      </c>
      <c r="AT3927">
        <v>0</v>
      </c>
      <c r="AU3927">
        <v>0</v>
      </c>
      <c r="AV3927">
        <v>0</v>
      </c>
      <c r="AW3927">
        <v>0</v>
      </c>
      <c r="AX3927">
        <v>1</v>
      </c>
      <c r="AY3927">
        <v>0</v>
      </c>
      <c r="AZ3927">
        <v>0</v>
      </c>
      <c r="BA3927">
        <v>0</v>
      </c>
    </row>
    <row r="3928" spans="1:53">
      <c r="A3928" t="s">
        <v>5044</v>
      </c>
      <c r="B3928" t="s">
        <v>5043</v>
      </c>
      <c r="C3928">
        <v>2001</v>
      </c>
      <c r="D3928">
        <v>0.00141735967017207</v>
      </c>
      <c r="E3928">
        <v>1.09861228866811</v>
      </c>
      <c r="F3928" s="2">
        <v>0.0611527022483279</v>
      </c>
      <c r="G3928">
        <v>1.67062399873328</v>
      </c>
      <c r="H3928" s="3">
        <v>19.2175628040381</v>
      </c>
      <c r="I3928" s="4">
        <v>4</v>
      </c>
      <c r="J3928" s="4">
        <v>29</v>
      </c>
      <c r="K3928">
        <v>1</v>
      </c>
      <c r="L3928" s="3">
        <v>0.120886075949367</v>
      </c>
      <c r="M3928" s="4">
        <v>25</v>
      </c>
      <c r="N3928">
        <v>6</v>
      </c>
      <c r="O3928" s="3">
        <v>174319</v>
      </c>
      <c r="P3928" s="3">
        <v>8.596396362737</v>
      </c>
      <c r="Q3928" s="2">
        <v>0.723774622079707</v>
      </c>
      <c r="S3928">
        <v>0</v>
      </c>
      <c r="T3928" s="2">
        <v>0</v>
      </c>
      <c r="U3928" s="2">
        <v>0.00625747463446626</v>
      </c>
      <c r="V3928">
        <v>0.00371287128712871</v>
      </c>
      <c r="W3928">
        <v>0.0176685938405927</v>
      </c>
      <c r="X3928" s="3">
        <v>4.2938</v>
      </c>
      <c r="Y3928" s="9">
        <v>0.308502660870394</v>
      </c>
      <c r="Z3928">
        <v>21198.4117566089</v>
      </c>
      <c r="AA3928" s="4">
        <v>1503</v>
      </c>
      <c r="AB3928">
        <v>0.158</v>
      </c>
      <c r="AC3928">
        <f>AC3927*AC3926/AC3925</f>
        <v>2.26239244596859</v>
      </c>
      <c r="AD3928" s="3">
        <v>0.5315</v>
      </c>
      <c r="AE3928" s="3">
        <v>55790</v>
      </c>
      <c r="AF3928">
        <v>0.032417199302731</v>
      </c>
      <c r="AG3928">
        <v>0.878617083091226</v>
      </c>
      <c r="AH3928" s="3">
        <v>1574532</v>
      </c>
      <c r="AI3928" s="3">
        <v>15.22</v>
      </c>
      <c r="AJ3928">
        <v>0.232366849254509</v>
      </c>
      <c r="AK3928">
        <v>0.0037426775463</v>
      </c>
      <c r="AL3928">
        <v>0.000688420762770205</v>
      </c>
      <c r="AM3928" s="3">
        <v>1147.33333333333</v>
      </c>
      <c r="AN3928" s="3">
        <v>0.15</v>
      </c>
      <c r="AO3928" s="3">
        <v>7.25136536784616</v>
      </c>
      <c r="AP3928" s="3">
        <v>27.7987379049222</v>
      </c>
      <c r="AQ3928" s="4">
        <v>322</v>
      </c>
      <c r="AR3928" s="3">
        <v>511</v>
      </c>
      <c r="AS3928" s="3">
        <v>246</v>
      </c>
      <c r="AT3928">
        <v>0</v>
      </c>
      <c r="AU3928">
        <v>0</v>
      </c>
      <c r="AV3928">
        <v>0</v>
      </c>
      <c r="AW3928">
        <v>0</v>
      </c>
      <c r="AX3928">
        <v>1</v>
      </c>
      <c r="AY3928">
        <v>0</v>
      </c>
      <c r="AZ3928">
        <v>0</v>
      </c>
      <c r="BA3928">
        <v>0</v>
      </c>
    </row>
    <row r="3929" spans="1:53">
      <c r="A3929" t="s">
        <v>5045</v>
      </c>
      <c r="B3929" t="s">
        <v>5043</v>
      </c>
      <c r="C3929">
        <v>2002</v>
      </c>
      <c r="D3929">
        <v>0.00100726889312359</v>
      </c>
      <c r="E3929">
        <v>1.09861228866811</v>
      </c>
      <c r="F3929" s="2">
        <v>0.195956469248292</v>
      </c>
      <c r="G3929">
        <v>1.78964028395491</v>
      </c>
      <c r="H3929" s="3">
        <v>324.09</v>
      </c>
      <c r="I3929" s="4">
        <v>4</v>
      </c>
      <c r="J3929" s="4">
        <v>16</v>
      </c>
      <c r="K3929">
        <v>1</v>
      </c>
      <c r="L3929" s="3">
        <v>0.0769230769230769</v>
      </c>
      <c r="M3929" s="4">
        <v>26</v>
      </c>
      <c r="N3929">
        <v>6</v>
      </c>
      <c r="O3929" s="3">
        <v>119773</v>
      </c>
      <c r="P3929" s="3">
        <v>8.69493285256671</v>
      </c>
      <c r="Q3929" s="2">
        <v>1.01576341252896</v>
      </c>
      <c r="S3929">
        <v>0</v>
      </c>
      <c r="T3929" s="2">
        <v>0</v>
      </c>
      <c r="U3929" s="2">
        <v>0.00726323497647759</v>
      </c>
      <c r="V3929">
        <v>0.00324583991517538</v>
      </c>
      <c r="W3929">
        <v>0.0163700749589592</v>
      </c>
      <c r="X3929" s="3">
        <v>5.9561</v>
      </c>
      <c r="Y3929" s="9">
        <v>0.257659189473095</v>
      </c>
      <c r="Z3929">
        <v>23658.02092415</v>
      </c>
      <c r="AA3929" s="4">
        <v>1402</v>
      </c>
      <c r="AB3929">
        <v>0.22</v>
      </c>
      <c r="AC3929">
        <v>0.03</v>
      </c>
      <c r="AD3929" s="3">
        <v>0.5872</v>
      </c>
      <c r="AE3929" s="3">
        <v>55795</v>
      </c>
      <c r="AF3929">
        <v>0.0307630809946518</v>
      </c>
      <c r="AG3929">
        <v>0.889066549043392</v>
      </c>
      <c r="AH3929" s="3">
        <v>1791105</v>
      </c>
      <c r="AI3929" s="3">
        <v>17.3</v>
      </c>
      <c r="AJ3929">
        <v>0.23238695172005</v>
      </c>
      <c r="AK3929">
        <v>0.0058019531112048</v>
      </c>
      <c r="AL3929">
        <v>0.000774452188966334</v>
      </c>
      <c r="AM3929" s="3">
        <v>1066.88235294118</v>
      </c>
      <c r="AN3929" s="3">
        <v>0.17</v>
      </c>
      <c r="AO3929" s="3">
        <v>10.1863240854631</v>
      </c>
      <c r="AP3929" s="3">
        <v>27.35</v>
      </c>
      <c r="AQ3929" s="4">
        <v>344</v>
      </c>
      <c r="AR3929" s="3">
        <v>511</v>
      </c>
      <c r="AS3929" s="3">
        <v>246</v>
      </c>
      <c r="AT3929">
        <v>0</v>
      </c>
      <c r="AU3929">
        <v>0</v>
      </c>
      <c r="AV3929">
        <v>0</v>
      </c>
      <c r="AW3929">
        <v>0</v>
      </c>
      <c r="AX3929">
        <v>1</v>
      </c>
      <c r="AY3929">
        <v>0</v>
      </c>
      <c r="AZ3929">
        <v>0</v>
      </c>
      <c r="BA3929">
        <v>0</v>
      </c>
    </row>
    <row r="3930" spans="1:53">
      <c r="A3930" t="s">
        <v>5046</v>
      </c>
      <c r="B3930" t="s">
        <v>5043</v>
      </c>
      <c r="C3930">
        <v>2003</v>
      </c>
      <c r="D3930">
        <v>0.00147415087283823</v>
      </c>
      <c r="E3930">
        <v>1.09861228866811</v>
      </c>
      <c r="F3930" s="2">
        <v>0.0915309794988611</v>
      </c>
      <c r="G3930">
        <v>0.604754633202162</v>
      </c>
      <c r="H3930" s="3">
        <v>356.42</v>
      </c>
      <c r="I3930" s="4">
        <v>10</v>
      </c>
      <c r="J3930" s="4">
        <v>30</v>
      </c>
      <c r="K3930">
        <v>1</v>
      </c>
      <c r="L3930" s="3">
        <v>0.0837004405286344</v>
      </c>
      <c r="M3930" s="4">
        <v>27</v>
      </c>
      <c r="N3930">
        <v>6</v>
      </c>
      <c r="O3930" s="3">
        <v>90275.5002265961</v>
      </c>
      <c r="P3930" s="3">
        <v>8.79575449182774</v>
      </c>
      <c r="Q3930" s="2">
        <v>1.12971089897299</v>
      </c>
      <c r="S3930">
        <v>0</v>
      </c>
      <c r="T3930" s="2">
        <v>0</v>
      </c>
      <c r="U3930" s="2">
        <v>0.0062111801242236</v>
      </c>
      <c r="V3930">
        <v>0.00680276980143073</v>
      </c>
      <c r="W3930">
        <v>0.0152493534374883</v>
      </c>
      <c r="X3930" s="3">
        <v>5.0875</v>
      </c>
      <c r="Y3930" s="9">
        <v>0.187306765009509</v>
      </c>
      <c r="Z3930">
        <v>26003.5056967572</v>
      </c>
      <c r="AA3930" s="4">
        <v>1367</v>
      </c>
      <c r="AB3930">
        <v>0.25</v>
      </c>
      <c r="AC3930">
        <v>0.07</v>
      </c>
      <c r="AD3930" s="3">
        <v>0.5312</v>
      </c>
      <c r="AE3930" s="3">
        <v>55803</v>
      </c>
      <c r="AF3930">
        <v>0.0267089455798593</v>
      </c>
      <c r="AG3930">
        <v>0.887091370315417</v>
      </c>
      <c r="AH3930" s="3">
        <v>2160540</v>
      </c>
      <c r="AI3930" s="3">
        <v>19.6</v>
      </c>
      <c r="AJ3930">
        <v>0.184463590793623</v>
      </c>
      <c r="AK3930">
        <v>0.0066852170386848</v>
      </c>
      <c r="AL3930">
        <v>0.000679040289723857</v>
      </c>
      <c r="AM3930" s="3">
        <v>1392.86666666667</v>
      </c>
      <c r="AN3930" s="3">
        <v>0.15</v>
      </c>
      <c r="AO3930" s="3">
        <v>11.3037573562698</v>
      </c>
      <c r="AP3930" s="3">
        <v>24.16</v>
      </c>
      <c r="AQ3930" s="4">
        <v>349</v>
      </c>
      <c r="AR3930" s="3">
        <v>511</v>
      </c>
      <c r="AS3930" s="3">
        <v>246</v>
      </c>
      <c r="AT3930">
        <v>0</v>
      </c>
      <c r="AU3930">
        <v>0</v>
      </c>
      <c r="AV3930">
        <v>0</v>
      </c>
      <c r="AW3930">
        <v>0</v>
      </c>
      <c r="AX3930">
        <v>1</v>
      </c>
      <c r="AY3930">
        <v>0</v>
      </c>
      <c r="AZ3930">
        <v>0</v>
      </c>
      <c r="BA3930">
        <v>0</v>
      </c>
    </row>
    <row r="3931" spans="1:53">
      <c r="A3931" t="s">
        <v>5047</v>
      </c>
      <c r="B3931" t="s">
        <v>5043</v>
      </c>
      <c r="C3931">
        <v>2004</v>
      </c>
      <c r="D3931">
        <v>0.00104762845255832</v>
      </c>
      <c r="E3931">
        <v>1.6094379124341</v>
      </c>
      <c r="F3931" s="2">
        <v>0.2933</v>
      </c>
      <c r="G3931">
        <v>0.540579764668763</v>
      </c>
      <c r="H3931" s="3">
        <v>6010.76</v>
      </c>
      <c r="I3931" s="4">
        <v>5</v>
      </c>
      <c r="J3931" s="4">
        <v>19</v>
      </c>
      <c r="K3931">
        <v>1</v>
      </c>
      <c r="L3931" s="3">
        <v>0.0565583634175692</v>
      </c>
      <c r="M3931" s="4">
        <v>28</v>
      </c>
      <c r="N3931">
        <v>6</v>
      </c>
      <c r="O3931" s="3">
        <v>131388</v>
      </c>
      <c r="P3931" s="3">
        <v>8.89657613108877</v>
      </c>
      <c r="Q3931" s="2">
        <v>1.50135501355014</v>
      </c>
      <c r="S3931">
        <v>0</v>
      </c>
      <c r="T3931" s="2">
        <v>0</v>
      </c>
      <c r="U3931" s="2">
        <v>0.00720949957591179</v>
      </c>
      <c r="V3931">
        <v>0.00739306460130259</v>
      </c>
      <c r="W3931">
        <v>0.0141286319160174</v>
      </c>
      <c r="X3931" s="3">
        <v>7.7443</v>
      </c>
      <c r="Y3931" s="9">
        <v>0.156437254443821</v>
      </c>
      <c r="Z3931">
        <v>29020.6402695872</v>
      </c>
      <c r="AA3931" s="4">
        <v>1326</v>
      </c>
      <c r="AB3931">
        <v>0.33</v>
      </c>
      <c r="AC3931">
        <v>0.06</v>
      </c>
      <c r="AD3931" s="3">
        <v>0.5876</v>
      </c>
      <c r="AE3931" s="3">
        <v>55816</v>
      </c>
      <c r="AF3931">
        <v>0.0229894147205404</v>
      </c>
      <c r="AG3931">
        <v>0.882161538778368</v>
      </c>
      <c r="AH3931" s="3">
        <v>2921441</v>
      </c>
      <c r="AI3931" s="3">
        <v>24.4</v>
      </c>
      <c r="AJ3931">
        <v>0.167302650058348</v>
      </c>
      <c r="AK3931">
        <v>0.005645973921528</v>
      </c>
      <c r="AL3931">
        <v>0.000761341752877424</v>
      </c>
      <c r="AM3931" s="3">
        <v>1428.17647058824</v>
      </c>
      <c r="AN3931" s="3">
        <v>0.17</v>
      </c>
      <c r="AO3931" s="3">
        <v>14.8864705092033</v>
      </c>
      <c r="AP3931" s="3">
        <v>23.77</v>
      </c>
      <c r="AQ3931" s="4">
        <v>351</v>
      </c>
      <c r="AR3931" s="3">
        <v>511</v>
      </c>
      <c r="AS3931" s="3">
        <v>246</v>
      </c>
      <c r="AT3931">
        <v>0</v>
      </c>
      <c r="AU3931">
        <v>0</v>
      </c>
      <c r="AV3931">
        <v>0</v>
      </c>
      <c r="AW3931">
        <v>0</v>
      </c>
      <c r="AX3931">
        <v>1</v>
      </c>
      <c r="AY3931">
        <v>0</v>
      </c>
      <c r="AZ3931">
        <v>0</v>
      </c>
      <c r="BA3931">
        <v>0</v>
      </c>
    </row>
    <row r="3932" spans="1:53">
      <c r="A3932" t="s">
        <v>5048</v>
      </c>
      <c r="B3932" t="s">
        <v>5043</v>
      </c>
      <c r="C3932">
        <v>2005</v>
      </c>
      <c r="D3932">
        <v>0.00153321760285863</v>
      </c>
      <c r="E3932">
        <v>1.79175946922805</v>
      </c>
      <c r="F3932" s="2">
        <v>0.137</v>
      </c>
      <c r="G3932">
        <v>0.544258825671545</v>
      </c>
      <c r="H3932" s="3">
        <v>7018.76</v>
      </c>
      <c r="I3932" s="4">
        <v>8</v>
      </c>
      <c r="J3932" s="4">
        <v>48</v>
      </c>
      <c r="K3932">
        <v>1</v>
      </c>
      <c r="L3932" s="3">
        <v>0.0628841607565012</v>
      </c>
      <c r="M3932" s="4">
        <v>28</v>
      </c>
      <c r="N3932">
        <v>6</v>
      </c>
      <c r="O3932" s="3">
        <v>174319</v>
      </c>
      <c r="P3932" s="3">
        <v>8.9997359144426</v>
      </c>
      <c r="Q3932" s="2">
        <v>1.85795229938068</v>
      </c>
      <c r="R3932" s="2">
        <v>0.000733</v>
      </c>
      <c r="S3932">
        <v>0</v>
      </c>
      <c r="T3932" s="2">
        <v>0</v>
      </c>
      <c r="U3932" s="2">
        <v>0.0061652281134402</v>
      </c>
      <c r="V3932">
        <v>0.00676432091291275</v>
      </c>
      <c r="W3932">
        <v>0.0131613631712548</v>
      </c>
      <c r="X3932" s="3">
        <v>6.182</v>
      </c>
      <c r="Y3932" s="9">
        <v>0.113722922581425</v>
      </c>
      <c r="Z3932">
        <v>35273.1591448931</v>
      </c>
      <c r="AA3932" s="4">
        <v>1241</v>
      </c>
      <c r="AB3932">
        <v>0.42</v>
      </c>
      <c r="AC3932">
        <v>0.09</v>
      </c>
      <c r="AD3932" s="3">
        <v>0.5309</v>
      </c>
      <c r="AE3932" s="3">
        <v>55839</v>
      </c>
      <c r="AF3932">
        <v>0.0181466315686848</v>
      </c>
      <c r="AG3932">
        <v>0.893113645965357</v>
      </c>
      <c r="AH3932" s="3">
        <v>4162944</v>
      </c>
      <c r="AI3932" s="3">
        <v>36.2</v>
      </c>
      <c r="AJ3932">
        <v>0.120705282144364</v>
      </c>
      <c r="AK3932">
        <v>0.00779954732856</v>
      </c>
      <c r="AL3932">
        <v>0.000674217907227616</v>
      </c>
      <c r="AM3932" s="3">
        <v>2051.4</v>
      </c>
      <c r="AN3932" s="3">
        <v>0.15</v>
      </c>
      <c r="AO3932" s="3">
        <v>19.0129449838188</v>
      </c>
      <c r="AP3932" s="3">
        <v>25.21</v>
      </c>
      <c r="AQ3932" s="4">
        <v>425</v>
      </c>
      <c r="AR3932" s="3">
        <v>595</v>
      </c>
      <c r="AS3932" s="3">
        <v>320</v>
      </c>
      <c r="AT3932">
        <v>0</v>
      </c>
      <c r="AU3932">
        <v>0</v>
      </c>
      <c r="AV3932">
        <v>0</v>
      </c>
      <c r="AW3932">
        <v>0</v>
      </c>
      <c r="AX3932">
        <v>1</v>
      </c>
      <c r="AY3932">
        <v>0</v>
      </c>
      <c r="AZ3932">
        <v>0</v>
      </c>
      <c r="BA3932">
        <v>0</v>
      </c>
    </row>
    <row r="3933" spans="1:53">
      <c r="A3933" t="s">
        <v>5049</v>
      </c>
      <c r="B3933" t="s">
        <v>5043</v>
      </c>
      <c r="C3933">
        <v>2006</v>
      </c>
      <c r="D3933">
        <v>0.00140421529534887</v>
      </c>
      <c r="E3933">
        <v>1.79175946922805</v>
      </c>
      <c r="F3933" s="2">
        <v>0.439</v>
      </c>
      <c r="G3933">
        <v>0.426526954596996</v>
      </c>
      <c r="H3933" s="3">
        <v>786</v>
      </c>
      <c r="I3933" s="4">
        <v>7</v>
      </c>
      <c r="J3933" s="4">
        <v>51</v>
      </c>
      <c r="K3933">
        <v>1</v>
      </c>
      <c r="L3933" s="3">
        <v>0.0535288100920559</v>
      </c>
      <c r="M3933" s="4">
        <v>28</v>
      </c>
      <c r="N3933">
        <v>6</v>
      </c>
      <c r="O3933" s="3">
        <v>119773</v>
      </c>
      <c r="P3933" s="3">
        <v>9.10289569779643</v>
      </c>
      <c r="Q3933" s="2">
        <v>2.60086902545003</v>
      </c>
      <c r="R3933" s="2">
        <v>0.000881</v>
      </c>
      <c r="S3933">
        <v>0</v>
      </c>
      <c r="T3933" s="2">
        <v>0</v>
      </c>
      <c r="U3933" s="2">
        <v>0.00457190357439734</v>
      </c>
      <c r="V3933">
        <v>0.00666888962987663</v>
      </c>
      <c r="W3933">
        <v>0.0121940944264923</v>
      </c>
      <c r="X3933" s="3">
        <v>7.3094</v>
      </c>
      <c r="Y3933" s="9">
        <v>0.0949805618342836</v>
      </c>
      <c r="Z3933">
        <v>47097.4130461691</v>
      </c>
      <c r="AA3933" s="4">
        <v>1087</v>
      </c>
      <c r="AB3933">
        <v>0.59</v>
      </c>
      <c r="AC3933">
        <v>0.09</v>
      </c>
      <c r="AD3933" s="3">
        <v>0.588</v>
      </c>
      <c r="AE3933" s="3">
        <v>55879</v>
      </c>
      <c r="AF3933">
        <v>0.0151692591687705</v>
      </c>
      <c r="AG3933">
        <v>0.901674946385428</v>
      </c>
      <c r="AH3933" s="3">
        <v>6723826</v>
      </c>
      <c r="AI3933" s="3">
        <v>72</v>
      </c>
      <c r="AJ3933">
        <v>0.106268801911122</v>
      </c>
      <c r="AK3933">
        <v>0.0086787985534848</v>
      </c>
      <c r="AL3933">
        <v>0.000488845435961248</v>
      </c>
      <c r="AM3933" s="3">
        <v>3348.81818181818</v>
      </c>
      <c r="AN3933" s="3">
        <v>0.11</v>
      </c>
      <c r="AO3933" s="3">
        <v>26.068793884988</v>
      </c>
      <c r="AP3933" s="3">
        <v>25.96</v>
      </c>
      <c r="AQ3933" s="4">
        <v>505</v>
      </c>
      <c r="AR3933" s="3">
        <v>649</v>
      </c>
      <c r="AS3933" s="3">
        <v>374</v>
      </c>
      <c r="AT3933">
        <v>0</v>
      </c>
      <c r="AU3933">
        <v>0</v>
      </c>
      <c r="AV3933">
        <v>0</v>
      </c>
      <c r="AW3933">
        <v>0</v>
      </c>
      <c r="AX3933">
        <v>1</v>
      </c>
      <c r="AY3933">
        <v>0</v>
      </c>
      <c r="AZ3933">
        <v>0</v>
      </c>
      <c r="BA3933">
        <v>0</v>
      </c>
    </row>
    <row r="3934" spans="1:53">
      <c r="A3934" t="s">
        <v>5050</v>
      </c>
      <c r="B3934" t="s">
        <v>5043</v>
      </c>
      <c r="C3934">
        <v>2007</v>
      </c>
      <c r="D3934">
        <v>0.0126731212756243</v>
      </c>
      <c r="E3934">
        <v>1.94591014905531</v>
      </c>
      <c r="F3934" s="2">
        <v>0.33</v>
      </c>
      <c r="G3934">
        <v>0.43347701005228</v>
      </c>
      <c r="H3934" s="3">
        <v>232.47</v>
      </c>
      <c r="I3934" s="4">
        <v>13</v>
      </c>
      <c r="J3934" s="4">
        <v>94</v>
      </c>
      <c r="K3934">
        <v>1</v>
      </c>
      <c r="L3934" s="3">
        <v>0.0524467337859986</v>
      </c>
      <c r="M3934" s="4">
        <v>29</v>
      </c>
      <c r="N3934">
        <v>6</v>
      </c>
      <c r="O3934" s="3">
        <v>130505</v>
      </c>
      <c r="P3934" s="3">
        <v>9.20844784889822</v>
      </c>
      <c r="Q3934" s="2">
        <v>3.85904675852722</v>
      </c>
      <c r="R3934" s="2">
        <v>0</v>
      </c>
      <c r="S3934">
        <v>0</v>
      </c>
      <c r="T3934" s="2">
        <v>0</v>
      </c>
      <c r="U3934" s="2">
        <v>0.00464723278411491</v>
      </c>
      <c r="V3934">
        <v>0.00670798787195793</v>
      </c>
      <c r="W3934">
        <v>0.0113592672132461</v>
      </c>
      <c r="X3934" s="3">
        <v>8.6511</v>
      </c>
      <c r="Y3934" s="9">
        <v>0.0690466418540952</v>
      </c>
      <c r="Z3934">
        <v>48829.6474709875</v>
      </c>
      <c r="AA3934" s="4">
        <v>1037</v>
      </c>
      <c r="AB3934">
        <v>0.8542</v>
      </c>
      <c r="AC3934">
        <v>0.4159</v>
      </c>
      <c r="AD3934" s="3">
        <v>0.5305</v>
      </c>
      <c r="AE3934" s="3">
        <v>55950</v>
      </c>
      <c r="AF3934">
        <v>0.0119314183353592</v>
      </c>
      <c r="AG3934">
        <v>0.911330049261084</v>
      </c>
      <c r="AH3934" s="3">
        <v>10450793</v>
      </c>
      <c r="AI3934" s="3">
        <v>123.37</v>
      </c>
      <c r="AJ3934">
        <v>0.0763336960100655</v>
      </c>
      <c r="AK3934">
        <v>0.007840338293655</v>
      </c>
      <c r="AL3934">
        <v>0.000485501169616454</v>
      </c>
      <c r="AM3934" s="3">
        <v>4263</v>
      </c>
      <c r="AN3934" s="3">
        <v>0.11</v>
      </c>
      <c r="AO3934" s="3">
        <v>37.7013726442159</v>
      </c>
      <c r="AP3934" s="3">
        <v>42.46</v>
      </c>
      <c r="AQ3934" s="4">
        <v>660</v>
      </c>
      <c r="AR3934" s="3">
        <v>1113</v>
      </c>
      <c r="AS3934" s="3">
        <v>404</v>
      </c>
      <c r="AT3934">
        <v>0</v>
      </c>
      <c r="AU3934">
        <v>0</v>
      </c>
      <c r="AV3934">
        <v>0</v>
      </c>
      <c r="AW3934">
        <v>0</v>
      </c>
      <c r="AX3934">
        <v>1</v>
      </c>
      <c r="AY3934">
        <v>0</v>
      </c>
      <c r="AZ3934">
        <v>0</v>
      </c>
      <c r="BA3934">
        <v>0</v>
      </c>
    </row>
    <row r="3935" spans="1:53">
      <c r="A3935" t="s">
        <v>5051</v>
      </c>
      <c r="B3935" t="s">
        <v>5043</v>
      </c>
      <c r="C3935">
        <v>2008</v>
      </c>
      <c r="D3935">
        <v>0.0164238070256207</v>
      </c>
      <c r="E3935">
        <v>1.94591014905531</v>
      </c>
      <c r="F3935" s="2">
        <v>0.0611</v>
      </c>
      <c r="G3935">
        <v>0.747228850405442</v>
      </c>
      <c r="H3935" s="3">
        <v>320</v>
      </c>
      <c r="I3935" s="4">
        <v>9</v>
      </c>
      <c r="J3935" s="4">
        <v>135</v>
      </c>
      <c r="K3935">
        <v>1</v>
      </c>
      <c r="L3935" s="3">
        <v>0.05004405</v>
      </c>
      <c r="M3935" s="4">
        <v>29</v>
      </c>
      <c r="N3935">
        <v>6</v>
      </c>
      <c r="O3935" s="3">
        <v>376412</v>
      </c>
      <c r="P3935" s="3">
        <v>9.314</v>
      </c>
      <c r="Q3935" s="2">
        <v>5.1135339700847</v>
      </c>
      <c r="R3935" s="2">
        <v>0</v>
      </c>
      <c r="S3935">
        <v>0</v>
      </c>
      <c r="T3935" s="2">
        <v>0</v>
      </c>
      <c r="U3935" s="2">
        <v>0.00518806744487678</v>
      </c>
      <c r="V3935">
        <v>0.00734829936971632</v>
      </c>
      <c r="W3935">
        <v>0.01052444</v>
      </c>
      <c r="X3935" s="3">
        <v>9.633</v>
      </c>
      <c r="Y3935" s="9">
        <v>0.05766725552957</v>
      </c>
      <c r="Z3935">
        <v>51994.0715434084</v>
      </c>
      <c r="AA3935" s="4">
        <v>919</v>
      </c>
      <c r="AB3935">
        <v>1.135</v>
      </c>
      <c r="AC3935">
        <v>0.1822</v>
      </c>
      <c r="AD3935" s="3">
        <v>0.5884</v>
      </c>
      <c r="AE3935" s="3">
        <v>56071</v>
      </c>
      <c r="AF3935">
        <v>0.00981016866120792</v>
      </c>
      <c r="AG3935">
        <v>0.906064105255791</v>
      </c>
      <c r="AH3935" s="3">
        <v>13501657</v>
      </c>
      <c r="AI3935" s="3">
        <v>126.03</v>
      </c>
      <c r="AJ3935">
        <v>0.0660061852473931</v>
      </c>
      <c r="AK3935">
        <v>0.00734173983816</v>
      </c>
      <c r="AL3935">
        <v>0.000527032368571303</v>
      </c>
      <c r="AM3935" s="3">
        <v>4763</v>
      </c>
      <c r="AN3935" s="3">
        <v>0.12</v>
      </c>
      <c r="AO3935" s="3">
        <v>49.8484781940357</v>
      </c>
      <c r="AP3935" s="3">
        <v>43.47</v>
      </c>
      <c r="AQ3935" s="4">
        <v>636</v>
      </c>
      <c r="AR3935" s="3">
        <v>1157</v>
      </c>
      <c r="AS3935" s="3">
        <v>442</v>
      </c>
      <c r="AT3935">
        <v>0</v>
      </c>
      <c r="AU3935">
        <v>0</v>
      </c>
      <c r="AV3935">
        <v>0</v>
      </c>
      <c r="AW3935">
        <v>0</v>
      </c>
      <c r="AX3935">
        <v>1</v>
      </c>
      <c r="AY3935">
        <v>0</v>
      </c>
      <c r="AZ3935">
        <v>0</v>
      </c>
      <c r="BA3935">
        <v>0</v>
      </c>
    </row>
    <row r="3936" spans="1:53">
      <c r="A3936" t="s">
        <v>5052</v>
      </c>
      <c r="B3936" t="s">
        <v>5043</v>
      </c>
      <c r="C3936">
        <v>2009</v>
      </c>
      <c r="D3936">
        <v>0.0140175186878846</v>
      </c>
      <c r="E3936">
        <v>2.30258509299405</v>
      </c>
      <c r="F3936" s="2">
        <v>0.0592</v>
      </c>
      <c r="G3936">
        <v>0.824004989223889</v>
      </c>
      <c r="H3936" s="3">
        <v>94.6442748091603</v>
      </c>
      <c r="I3936" s="4">
        <v>19</v>
      </c>
      <c r="J3936" s="4">
        <v>257</v>
      </c>
      <c r="K3936">
        <v>1</v>
      </c>
      <c r="L3936" s="3">
        <v>0.04866452</v>
      </c>
      <c r="M3936" s="4">
        <v>30</v>
      </c>
      <c r="N3936">
        <v>6</v>
      </c>
      <c r="O3936" s="3">
        <v>412295</v>
      </c>
      <c r="P3936" s="3">
        <v>9.422</v>
      </c>
      <c r="Q3936" s="2">
        <v>6.4146035163258</v>
      </c>
      <c r="R3936" s="2">
        <v>0</v>
      </c>
      <c r="S3936">
        <v>0</v>
      </c>
      <c r="T3936" s="2">
        <v>0</v>
      </c>
      <c r="U3936" s="2">
        <v>0.00554134697357204</v>
      </c>
      <c r="V3936">
        <v>0.00720567180357965</v>
      </c>
      <c r="W3936">
        <v>0.00980392</v>
      </c>
      <c r="X3936" s="3">
        <v>9.7697</v>
      </c>
      <c r="Y3936" s="9">
        <v>0.0419164810245464</v>
      </c>
      <c r="Z3936">
        <v>55301.4605500903</v>
      </c>
      <c r="AA3936" s="4">
        <v>707</v>
      </c>
      <c r="AB3936">
        <v>1.4302</v>
      </c>
      <c r="AC3936">
        <v>0.2565</v>
      </c>
      <c r="AD3936" s="3">
        <v>0.5302</v>
      </c>
      <c r="AE3936" s="3">
        <v>56283</v>
      </c>
      <c r="AF3936">
        <v>0.00915736552666688</v>
      </c>
      <c r="AG3936">
        <v>0.90888679183886</v>
      </c>
      <c r="AH3936" s="3">
        <v>16523081</v>
      </c>
      <c r="AI3936" s="3">
        <v>127.6</v>
      </c>
      <c r="AJ3936">
        <v>0.0479268605642511</v>
      </c>
      <c r="AK3936">
        <v>0.008187420341991</v>
      </c>
      <c r="AL3936">
        <v>0.000566300749259453</v>
      </c>
      <c r="AM3936" s="3">
        <v>4727.84615384615</v>
      </c>
      <c r="AN3936" s="3">
        <v>0.13</v>
      </c>
      <c r="AO3936" s="3">
        <v>62.3017947377592</v>
      </c>
      <c r="AP3936" s="3">
        <v>44.02</v>
      </c>
      <c r="AQ3936" s="4">
        <v>658</v>
      </c>
      <c r="AR3936" s="3">
        <v>1197</v>
      </c>
      <c r="AS3936" s="3">
        <v>482</v>
      </c>
      <c r="AT3936">
        <v>0</v>
      </c>
      <c r="AU3936">
        <v>0</v>
      </c>
      <c r="AV3936">
        <v>0</v>
      </c>
      <c r="AW3936">
        <v>0</v>
      </c>
      <c r="AX3936">
        <v>1</v>
      </c>
      <c r="AY3936">
        <v>0</v>
      </c>
      <c r="AZ3936">
        <v>0</v>
      </c>
      <c r="BA3936">
        <v>0</v>
      </c>
    </row>
    <row r="3937" spans="1:53">
      <c r="A3937" t="s">
        <v>5053</v>
      </c>
      <c r="B3937" t="s">
        <v>5043</v>
      </c>
      <c r="C3937">
        <v>2010</v>
      </c>
      <c r="D3937">
        <v>0.0170709661299686</v>
      </c>
      <c r="E3937">
        <v>2.39789527279837</v>
      </c>
      <c r="F3937" s="2">
        <v>0.1677</v>
      </c>
      <c r="G3937">
        <v>0.7489135096568</v>
      </c>
      <c r="H3937" s="3">
        <v>130.279898218829</v>
      </c>
      <c r="I3937" s="4">
        <v>22</v>
      </c>
      <c r="J3937" s="4">
        <v>291</v>
      </c>
      <c r="K3937">
        <v>1</v>
      </c>
      <c r="L3937" s="3">
        <v>0.0556499</v>
      </c>
      <c r="M3937" s="4">
        <v>30</v>
      </c>
      <c r="N3937">
        <v>6</v>
      </c>
      <c r="O3937" s="3">
        <v>500502</v>
      </c>
      <c r="P3937" s="3">
        <v>9.53</v>
      </c>
      <c r="Q3937" s="2">
        <v>6.85195130683852</v>
      </c>
      <c r="R3937" s="2">
        <v>0.000253</v>
      </c>
      <c r="S3937">
        <v>0</v>
      </c>
      <c r="T3937" s="2">
        <v>0</v>
      </c>
      <c r="U3937" s="2">
        <v>0.00536746490503716</v>
      </c>
      <c r="V3937">
        <v>0.00637210177984388</v>
      </c>
      <c r="W3937">
        <v>0.0090834</v>
      </c>
      <c r="X3937" s="3">
        <v>10.4734</v>
      </c>
      <c r="Y3937" s="9">
        <v>0.0405444098373779</v>
      </c>
      <c r="Z3937">
        <v>72358.5325180656</v>
      </c>
      <c r="AA3937" s="4">
        <v>646</v>
      </c>
      <c r="AB3937">
        <v>1.53</v>
      </c>
      <c r="AC3937">
        <v>0.41</v>
      </c>
      <c r="AD3937" s="3">
        <v>0.5887</v>
      </c>
      <c r="AE3937" s="3">
        <v>56653</v>
      </c>
      <c r="AF3937">
        <v>0.00750043027550872</v>
      </c>
      <c r="AG3937">
        <v>0.909748057140588</v>
      </c>
      <c r="AH3937" s="3">
        <v>19788509</v>
      </c>
      <c r="AI3937" s="3">
        <v>202.3</v>
      </c>
      <c r="AJ3937">
        <v>0.0469368922854911</v>
      </c>
      <c r="AK3937">
        <v>0.008469409026048</v>
      </c>
      <c r="AL3937">
        <v>0.000564481111593574</v>
      </c>
      <c r="AM3937" s="3">
        <v>5810.23076923077</v>
      </c>
      <c r="AN3937" s="3">
        <v>0.13</v>
      </c>
      <c r="AO3937" s="3">
        <v>66.4785062961355</v>
      </c>
      <c r="AP3937" s="3">
        <v>43.47</v>
      </c>
      <c r="AQ3937" s="4">
        <v>694</v>
      </c>
      <c r="AR3937" s="3">
        <v>1197</v>
      </c>
      <c r="AS3937" s="3">
        <v>482</v>
      </c>
      <c r="AT3937">
        <v>0</v>
      </c>
      <c r="AU3937">
        <v>0</v>
      </c>
      <c r="AV3937">
        <v>0</v>
      </c>
      <c r="AW3937">
        <v>0</v>
      </c>
      <c r="AX3937">
        <v>1</v>
      </c>
      <c r="AY3937">
        <v>0</v>
      </c>
      <c r="AZ3937">
        <v>0</v>
      </c>
      <c r="BA3937">
        <v>0</v>
      </c>
    </row>
    <row r="3938" spans="1:53">
      <c r="A3938" t="s">
        <v>5054</v>
      </c>
      <c r="B3938" t="s">
        <v>5043</v>
      </c>
      <c r="C3938">
        <v>2011</v>
      </c>
      <c r="D3938">
        <v>0.016220805290478</v>
      </c>
      <c r="E3938">
        <v>2.484906649788</v>
      </c>
      <c r="F3938" s="2">
        <v>0.1801</v>
      </c>
      <c r="G3938">
        <v>0.862605919182922</v>
      </c>
      <c r="H3938" s="3">
        <v>544.41</v>
      </c>
      <c r="I3938" s="4">
        <v>34</v>
      </c>
      <c r="J3938" s="4">
        <v>363</v>
      </c>
      <c r="K3938">
        <v>1</v>
      </c>
      <c r="L3938" s="3">
        <v>0.057043</v>
      </c>
      <c r="M3938" s="4">
        <v>63</v>
      </c>
      <c r="N3938">
        <v>6</v>
      </c>
      <c r="O3938" s="3">
        <v>340009</v>
      </c>
      <c r="P3938" s="3">
        <v>9.543</v>
      </c>
      <c r="Q3938" s="2">
        <v>6.82540396993293</v>
      </c>
      <c r="R3938" s="2">
        <v>0.000188</v>
      </c>
      <c r="S3938">
        <v>0</v>
      </c>
      <c r="T3938" s="2">
        <v>0</v>
      </c>
      <c r="U3938" s="2">
        <v>0.00485074626865672</v>
      </c>
      <c r="V3938">
        <v>0.00494267794290947</v>
      </c>
      <c r="W3938">
        <v>0.00708955</v>
      </c>
      <c r="X3938" s="3">
        <v>11.3853</v>
      </c>
      <c r="Y3938" s="9">
        <v>0.0408352926391382</v>
      </c>
      <c r="Z3938">
        <v>84382.1472188298</v>
      </c>
      <c r="AA3938" s="4">
        <v>601</v>
      </c>
      <c r="AB3938">
        <v>1.52</v>
      </c>
      <c r="AC3938">
        <v>0.46</v>
      </c>
      <c r="AD3938" s="3">
        <v>0.5299</v>
      </c>
      <c r="AE3938" s="3">
        <v>57301</v>
      </c>
      <c r="AF3938">
        <v>0.00659321819374288</v>
      </c>
      <c r="AG3938">
        <v>0.909376474243174</v>
      </c>
      <c r="AH3938" s="3">
        <v>23246269</v>
      </c>
      <c r="AI3938" s="3">
        <v>251.69</v>
      </c>
      <c r="AJ3938">
        <v>0.0484169962834689</v>
      </c>
      <c r="AK3938">
        <v>0.00786460313275</v>
      </c>
      <c r="AL3938">
        <v>0.000576241134751773</v>
      </c>
      <c r="AM3938" s="3">
        <v>6685.30769230769</v>
      </c>
      <c r="AN3938" s="3">
        <v>0.13</v>
      </c>
      <c r="AO3938" s="3">
        <v>67.2163120567376</v>
      </c>
      <c r="AP3938" s="3">
        <v>43.47</v>
      </c>
      <c r="AQ3938" s="4">
        <v>605</v>
      </c>
      <c r="AR3938" s="3">
        <v>1197</v>
      </c>
      <c r="AS3938" s="3">
        <v>482</v>
      </c>
      <c r="AT3938">
        <v>3</v>
      </c>
      <c r="AU3938">
        <v>0</v>
      </c>
      <c r="AV3938">
        <v>0</v>
      </c>
      <c r="AW3938">
        <v>0</v>
      </c>
      <c r="AX3938">
        <v>1</v>
      </c>
      <c r="AY3938">
        <v>0</v>
      </c>
      <c r="AZ3938">
        <v>0</v>
      </c>
      <c r="BA3938">
        <v>0</v>
      </c>
    </row>
    <row r="3939" spans="1:53">
      <c r="A3939" t="s">
        <v>5055</v>
      </c>
      <c r="B3939" t="s">
        <v>5043</v>
      </c>
      <c r="C3939">
        <v>2012</v>
      </c>
      <c r="D3939">
        <v>0.016301771652682</v>
      </c>
      <c r="E3939">
        <v>2.63905732961526</v>
      </c>
      <c r="F3939" s="2">
        <v>0.3973</v>
      </c>
      <c r="G3939">
        <v>0.867061219753095</v>
      </c>
      <c r="H3939" s="3">
        <v>3071.17</v>
      </c>
      <c r="I3939" s="4">
        <v>58</v>
      </c>
      <c r="J3939" s="4">
        <v>268</v>
      </c>
      <c r="K3939">
        <v>1</v>
      </c>
      <c r="L3939" s="3">
        <v>0.05711804</v>
      </c>
      <c r="M3939" s="4">
        <v>65</v>
      </c>
      <c r="N3939">
        <v>7</v>
      </c>
      <c r="O3939" s="3">
        <v>442750</v>
      </c>
      <c r="P3939" s="3">
        <v>9.556</v>
      </c>
      <c r="Q3939" s="2">
        <v>6.54859967051071</v>
      </c>
      <c r="R3939" s="2">
        <v>0.000348</v>
      </c>
      <c r="S3939">
        <v>0</v>
      </c>
      <c r="T3939" s="2">
        <v>0</v>
      </c>
      <c r="U3939" s="2">
        <v>0.00610687022900763</v>
      </c>
      <c r="V3939">
        <v>0.0046988065031482</v>
      </c>
      <c r="W3939">
        <v>0.00725191</v>
      </c>
      <c r="X3939" s="3">
        <v>12.0178</v>
      </c>
      <c r="Y3939" s="9">
        <v>0.0282115216619948</v>
      </c>
      <c r="Z3939">
        <v>92307.2656683306</v>
      </c>
      <c r="AA3939" s="4">
        <v>568</v>
      </c>
      <c r="AB3939">
        <v>1.43</v>
      </c>
      <c r="AC3939">
        <v>0.56</v>
      </c>
      <c r="AD3939" s="3">
        <v>0.5891</v>
      </c>
      <c r="AE3939" s="3">
        <v>58443</v>
      </c>
      <c r="AF3939">
        <v>0.00615137672617043</v>
      </c>
      <c r="AG3939">
        <v>0.908028797574941</v>
      </c>
      <c r="AH3939" s="3">
        <v>26841502</v>
      </c>
      <c r="AI3939" s="3">
        <v>258.54</v>
      </c>
      <c r="AJ3939">
        <v>0.0334744575193668</v>
      </c>
      <c r="AK3939">
        <v>0.0084453755203584</v>
      </c>
      <c r="AL3939">
        <v>0.00070765148164529</v>
      </c>
      <c r="AM3939" s="3">
        <v>5938</v>
      </c>
      <c r="AN3939" s="3">
        <v>0.16</v>
      </c>
      <c r="AO3939" s="3">
        <v>66.2052189296771</v>
      </c>
      <c r="AP3939" s="3">
        <v>43.47</v>
      </c>
      <c r="AQ3939" s="4">
        <v>609</v>
      </c>
      <c r="AR3939" s="3">
        <v>1197</v>
      </c>
      <c r="AS3939" s="3">
        <v>482</v>
      </c>
      <c r="AT3939">
        <v>6</v>
      </c>
      <c r="AU3939">
        <v>0</v>
      </c>
      <c r="AV3939">
        <v>0</v>
      </c>
      <c r="AW3939">
        <v>0</v>
      </c>
      <c r="AX3939">
        <v>1</v>
      </c>
      <c r="AY3939">
        <v>0</v>
      </c>
      <c r="AZ3939">
        <v>0</v>
      </c>
      <c r="BA3939">
        <v>0</v>
      </c>
    </row>
    <row r="3940" spans="1:53">
      <c r="A3940" t="s">
        <v>5056</v>
      </c>
      <c r="B3940" t="s">
        <v>5043</v>
      </c>
      <c r="C3940">
        <v>2013</v>
      </c>
      <c r="D3940">
        <v>0.0166359986889034</v>
      </c>
      <c r="E3940">
        <v>2.77258872223978</v>
      </c>
      <c r="F3940" s="2">
        <v>0.8675</v>
      </c>
      <c r="G3940">
        <v>1.00339777150618</v>
      </c>
      <c r="H3940" s="3">
        <v>3400</v>
      </c>
      <c r="I3940" s="4">
        <v>24</v>
      </c>
      <c r="J3940" s="4">
        <v>368</v>
      </c>
      <c r="K3940">
        <v>1</v>
      </c>
      <c r="L3940" s="3">
        <v>0.06186841</v>
      </c>
      <c r="M3940" s="4">
        <v>58</v>
      </c>
      <c r="N3940">
        <v>7</v>
      </c>
      <c r="O3940" s="3">
        <v>399104</v>
      </c>
      <c r="P3940" s="3">
        <v>9.569</v>
      </c>
      <c r="Q3940" s="2">
        <v>6.35687216933173</v>
      </c>
      <c r="R3940" s="2">
        <v>0</v>
      </c>
      <c r="S3940">
        <v>0</v>
      </c>
      <c r="T3940" s="2">
        <v>0</v>
      </c>
      <c r="U3940" s="2">
        <v>0.00501792114695341</v>
      </c>
      <c r="V3940">
        <v>0.00567510049657129</v>
      </c>
      <c r="W3940">
        <v>0.00860215</v>
      </c>
      <c r="X3940" s="3">
        <v>12.9307</v>
      </c>
      <c r="Y3940" s="9">
        <v>0.0319798884351031</v>
      </c>
      <c r="Z3940">
        <v>99679.3808734107</v>
      </c>
      <c r="AA3940" s="4">
        <v>399</v>
      </c>
      <c r="AB3940">
        <v>1.38</v>
      </c>
      <c r="AC3940">
        <v>0.51</v>
      </c>
      <c r="AD3940" s="3">
        <v>0.5295</v>
      </c>
      <c r="AE3940" s="3">
        <v>60480</v>
      </c>
      <c r="AF3940">
        <v>0.00602006688963211</v>
      </c>
      <c r="AG3940">
        <v>0.904881350533524</v>
      </c>
      <c r="AH3940" s="3">
        <v>30519397</v>
      </c>
      <c r="AI3940" s="3">
        <v>228.73</v>
      </c>
      <c r="AJ3940">
        <v>0.0383475991399904</v>
      </c>
      <c r="AK3940">
        <v>0.0080327974896708</v>
      </c>
      <c r="AL3940">
        <v>0.000617283950617284</v>
      </c>
      <c r="AM3940" s="3">
        <v>7176</v>
      </c>
      <c r="AN3940" s="3">
        <v>0.14</v>
      </c>
      <c r="AO3940" s="3">
        <v>60.6481481481481</v>
      </c>
      <c r="AP3940" s="3">
        <v>43.47</v>
      </c>
      <c r="AQ3940" s="4">
        <v>637</v>
      </c>
      <c r="AR3940" s="3">
        <v>1197</v>
      </c>
      <c r="AS3940" s="3">
        <v>482</v>
      </c>
      <c r="AT3940">
        <v>7</v>
      </c>
      <c r="AU3940">
        <v>0</v>
      </c>
      <c r="AV3940">
        <v>0</v>
      </c>
      <c r="AW3940">
        <v>0</v>
      </c>
      <c r="AX3940">
        <v>1</v>
      </c>
      <c r="AY3940">
        <v>0</v>
      </c>
      <c r="AZ3940">
        <v>0</v>
      </c>
      <c r="BA3940">
        <v>0</v>
      </c>
    </row>
    <row r="3941" spans="1:53">
      <c r="A3941" t="s">
        <v>5057</v>
      </c>
      <c r="B3941" t="s">
        <v>5043</v>
      </c>
      <c r="C3941">
        <v>2014</v>
      </c>
      <c r="D3941">
        <v>0.0173084144649539</v>
      </c>
      <c r="E3941">
        <v>3.09104245335832</v>
      </c>
      <c r="F3941" s="2">
        <v>1.063</v>
      </c>
      <c r="G3941">
        <v>1.12053070550168</v>
      </c>
      <c r="H3941" s="3">
        <v>3859</v>
      </c>
      <c r="I3941" s="4">
        <v>40</v>
      </c>
      <c r="J3941" s="4">
        <v>431</v>
      </c>
      <c r="K3941">
        <v>1</v>
      </c>
      <c r="L3941" s="3">
        <v>0.06634292</v>
      </c>
      <c r="M3941" s="4">
        <v>60</v>
      </c>
      <c r="N3941">
        <v>7</v>
      </c>
      <c r="O3941" s="3">
        <v>386969</v>
      </c>
      <c r="P3941" s="3">
        <v>9.582</v>
      </c>
      <c r="Q3941" s="2">
        <v>5.93813953488372</v>
      </c>
      <c r="R3941" s="2">
        <v>0.000193</v>
      </c>
      <c r="S3941">
        <v>0</v>
      </c>
      <c r="T3941" s="2">
        <v>0</v>
      </c>
      <c r="U3941" s="2">
        <v>0.00775620356091406</v>
      </c>
      <c r="V3941">
        <v>0.00543985984498147</v>
      </c>
      <c r="W3941">
        <v>0.00820123</v>
      </c>
      <c r="X3941" s="3">
        <v>13.7239</v>
      </c>
      <c r="Y3941" s="9">
        <v>0.0281177540844798</v>
      </c>
      <c r="Z3941">
        <v>42785.3177051203</v>
      </c>
      <c r="AA3941" s="4">
        <v>399</v>
      </c>
      <c r="AB3941">
        <v>1.2767</v>
      </c>
      <c r="AC3941">
        <v>0.4505</v>
      </c>
      <c r="AD3941" s="3">
        <v>0.5895</v>
      </c>
      <c r="AE3941" s="3">
        <v>64184</v>
      </c>
      <c r="AF3941">
        <v>0.00616626156462258</v>
      </c>
      <c r="AG3941">
        <v>0.897328247941665</v>
      </c>
      <c r="AH3941" s="3">
        <v>34227538</v>
      </c>
      <c r="AI3941" s="3">
        <v>264.6674</v>
      </c>
      <c r="AJ3941">
        <v>0.0334979701313299</v>
      </c>
      <c r="AK3941">
        <v>0.005399447185984</v>
      </c>
      <c r="AL3941">
        <v>0.000971466198419666</v>
      </c>
      <c r="AM3941" s="3">
        <v>4703.52462720289</v>
      </c>
      <c r="AN3941" s="3">
        <v>0.2213</v>
      </c>
      <c r="AO3941" s="3">
        <v>56.044776119403</v>
      </c>
      <c r="AP3941" s="3">
        <v>43.4</v>
      </c>
      <c r="AQ3941" s="4">
        <v>637</v>
      </c>
      <c r="AR3941" s="3">
        <v>1194</v>
      </c>
      <c r="AS3941" s="3">
        <v>482</v>
      </c>
      <c r="AT3941">
        <v>0</v>
      </c>
      <c r="AU3941">
        <v>0</v>
      </c>
      <c r="AV3941">
        <v>0</v>
      </c>
      <c r="AW3941">
        <v>0</v>
      </c>
      <c r="AX3941">
        <v>1</v>
      </c>
      <c r="AY3941">
        <v>0</v>
      </c>
      <c r="AZ3941">
        <v>0</v>
      </c>
      <c r="BA3941">
        <v>0</v>
      </c>
    </row>
    <row r="3942" spans="1:53">
      <c r="A3942" t="s">
        <v>5058</v>
      </c>
      <c r="B3942" t="s">
        <v>5043</v>
      </c>
      <c r="C3942">
        <v>2015</v>
      </c>
      <c r="D3942">
        <v>0.0109382982773554</v>
      </c>
      <c r="E3942">
        <v>3.2188758248682</v>
      </c>
      <c r="F3942" s="2">
        <v>0.5328</v>
      </c>
      <c r="G3942">
        <v>0.71967510321992</v>
      </c>
      <c r="H3942" s="3">
        <v>4403</v>
      </c>
      <c r="I3942" s="4">
        <v>52</v>
      </c>
      <c r="J3942" s="4">
        <v>361</v>
      </c>
      <c r="K3942">
        <v>1</v>
      </c>
      <c r="L3942" s="3">
        <v>0.0642244</v>
      </c>
      <c r="M3942" s="4">
        <v>62</v>
      </c>
      <c r="N3942">
        <v>7</v>
      </c>
      <c r="O3942" s="3">
        <v>372241</v>
      </c>
      <c r="P3942" s="3">
        <v>9.595</v>
      </c>
      <c r="Q3942" s="2">
        <v>6.17920060617541</v>
      </c>
      <c r="R3942" s="2">
        <v>0</v>
      </c>
      <c r="S3942">
        <v>0</v>
      </c>
      <c r="T3942" s="2">
        <v>0</v>
      </c>
      <c r="U3942" s="2">
        <v>0.00932383040935673</v>
      </c>
      <c r="V3942">
        <v>0.00511325635081781</v>
      </c>
      <c r="W3942">
        <v>0.00778512</v>
      </c>
      <c r="X3942" s="3">
        <v>25.3998</v>
      </c>
      <c r="Y3942" s="9">
        <v>0.0292183984764676</v>
      </c>
      <c r="Z3942">
        <v>17639.4796665825</v>
      </c>
      <c r="AA3942" s="4">
        <v>375</v>
      </c>
      <c r="AB3942">
        <v>1.3048</v>
      </c>
      <c r="AC3942">
        <v>0.4755</v>
      </c>
      <c r="AD3942" s="3">
        <v>0.5292</v>
      </c>
      <c r="AE3942" s="3">
        <v>71161</v>
      </c>
      <c r="AF3942">
        <v>0.00674914878078853</v>
      </c>
      <c r="AG3942">
        <v>0.892997714274875</v>
      </c>
      <c r="AH3942" s="3">
        <v>37917919</v>
      </c>
      <c r="AI3942" s="3">
        <v>217.1852</v>
      </c>
      <c r="AJ3942">
        <v>0.03466846100515</v>
      </c>
      <c r="AK3942">
        <v>0.0097975411457</v>
      </c>
      <c r="AL3942">
        <v>0.00111753625093092</v>
      </c>
      <c r="AM3942" s="3">
        <v>4133.16346530772</v>
      </c>
      <c r="AN3942" s="3">
        <v>0.2551</v>
      </c>
      <c r="AO3942" s="3">
        <v>57.1603802514566</v>
      </c>
      <c r="AP3942" s="3">
        <v>29.93</v>
      </c>
      <c r="AQ3942" s="4">
        <v>646</v>
      </c>
      <c r="AR3942" s="3">
        <v>1547.8</v>
      </c>
      <c r="AS3942" s="3">
        <v>590.8</v>
      </c>
      <c r="AT3942">
        <v>0</v>
      </c>
      <c r="AU3942">
        <v>0</v>
      </c>
      <c r="AV3942">
        <v>0</v>
      </c>
      <c r="AW3942">
        <v>0</v>
      </c>
      <c r="AX3942">
        <v>1</v>
      </c>
      <c r="AY3942">
        <v>0</v>
      </c>
      <c r="AZ3942">
        <v>0</v>
      </c>
      <c r="BA3942">
        <v>0</v>
      </c>
    </row>
    <row r="3943" spans="1:53">
      <c r="A3943" t="s">
        <v>5059</v>
      </c>
      <c r="B3943" t="s">
        <v>5043</v>
      </c>
      <c r="C3943">
        <v>2016</v>
      </c>
      <c r="D3943">
        <v>0.0111169338931055</v>
      </c>
      <c r="E3943">
        <v>3.49650756146648</v>
      </c>
      <c r="F3943" s="2">
        <v>0.5112</v>
      </c>
      <c r="G3943">
        <v>0.80124817306462</v>
      </c>
      <c r="H3943" s="3">
        <v>4780</v>
      </c>
      <c r="I3943" s="4">
        <v>52</v>
      </c>
      <c r="J3943" s="4">
        <v>350</v>
      </c>
      <c r="K3943">
        <v>1</v>
      </c>
      <c r="L3943" s="3">
        <v>0.06070538</v>
      </c>
      <c r="N3943">
        <v>7</v>
      </c>
      <c r="O3943" s="3">
        <v>336436</v>
      </c>
      <c r="P3943" s="3">
        <v>9.608</v>
      </c>
      <c r="Q3943" s="2">
        <v>6.75344047733616</v>
      </c>
      <c r="R3943" s="2">
        <v>0</v>
      </c>
      <c r="S3943">
        <v>0</v>
      </c>
      <c r="T3943" s="2">
        <v>0</v>
      </c>
      <c r="U3943" s="2">
        <v>0.0140896760810595</v>
      </c>
      <c r="V3943">
        <v>0.00450310830161003</v>
      </c>
      <c r="W3943">
        <v>0.00821768</v>
      </c>
      <c r="X3943" s="3">
        <v>13.861</v>
      </c>
      <c r="Y3943" s="9">
        <v>0.0539065656027032</v>
      </c>
      <c r="Z3943">
        <v>22813.1535465597</v>
      </c>
      <c r="AA3943" s="4">
        <v>359</v>
      </c>
      <c r="AB3943">
        <v>1.4035</v>
      </c>
      <c r="AC3943">
        <v>0.4676</v>
      </c>
      <c r="AD3943" s="3">
        <v>0.5899</v>
      </c>
      <c r="AE3943" s="3">
        <v>85117</v>
      </c>
      <c r="AF3943">
        <v>0.00765909009106288</v>
      </c>
      <c r="AG3943">
        <v>0.894503833279343</v>
      </c>
      <c r="AH3943" s="3">
        <v>41548268</v>
      </c>
      <c r="AI3943" s="3">
        <v>161.7846</v>
      </c>
      <c r="AJ3943">
        <v>0.0643132122790915</v>
      </c>
      <c r="AK3943">
        <v>0.0069480754608384</v>
      </c>
      <c r="AL3943">
        <v>0.00154235807860262</v>
      </c>
      <c r="AM3943" s="3">
        <v>3146.43261608154</v>
      </c>
      <c r="AN3943" s="3">
        <v>0.3532</v>
      </c>
      <c r="AO3943" s="3">
        <v>61.2882096069869</v>
      </c>
      <c r="AP3943" s="3">
        <v>39.8</v>
      </c>
      <c r="AQ3943" s="4">
        <v>653</v>
      </c>
      <c r="AR3943" s="3">
        <v>1956.51</v>
      </c>
      <c r="AS3943" s="3">
        <v>610</v>
      </c>
      <c r="AT3943">
        <v>0</v>
      </c>
      <c r="AU3943">
        <v>0</v>
      </c>
      <c r="AV3943">
        <v>0</v>
      </c>
      <c r="AW3943">
        <v>0</v>
      </c>
      <c r="AX3943">
        <v>1</v>
      </c>
      <c r="AY3943">
        <v>0</v>
      </c>
      <c r="AZ3943">
        <v>0</v>
      </c>
      <c r="BA3943">
        <v>0</v>
      </c>
    </row>
    <row r="3944" spans="1:53">
      <c r="A3944" t="s">
        <v>5060</v>
      </c>
      <c r="B3944" t="s">
        <v>5043</v>
      </c>
      <c r="C3944">
        <v>2017</v>
      </c>
      <c r="D3944">
        <v>0.0135133609280715</v>
      </c>
      <c r="E3944">
        <v>3.80666248977032</v>
      </c>
      <c r="F3944" s="2">
        <v>0.9545</v>
      </c>
      <c r="G3944">
        <v>0.808829087194799</v>
      </c>
      <c r="H3944" s="3">
        <v>6316</v>
      </c>
      <c r="I3944" s="4">
        <v>71</v>
      </c>
      <c r="J3944" s="4">
        <v>334</v>
      </c>
      <c r="K3944">
        <v>2</v>
      </c>
      <c r="L3944" s="3">
        <v>0.06162036</v>
      </c>
      <c r="N3944">
        <v>7</v>
      </c>
      <c r="O3944" s="3">
        <v>337864</v>
      </c>
      <c r="P3944" s="3">
        <v>9.621</v>
      </c>
      <c r="Q3944" s="2">
        <v>7.95967074180507</v>
      </c>
      <c r="R3944" s="2">
        <v>0.000129</v>
      </c>
      <c r="S3944">
        <v>0</v>
      </c>
      <c r="T3944" s="2">
        <v>0</v>
      </c>
      <c r="U3944" s="2">
        <v>0.0128908605392368</v>
      </c>
      <c r="V3944">
        <v>0.00430747851589142</v>
      </c>
      <c r="W3944">
        <v>0.0087</v>
      </c>
      <c r="X3944" s="3">
        <v>14.196</v>
      </c>
      <c r="Y3944" s="9">
        <v>0.107593235660693</v>
      </c>
      <c r="Z3944">
        <v>9405.37968862633</v>
      </c>
      <c r="AA3944" s="4">
        <v>363</v>
      </c>
      <c r="AB3944">
        <v>1.6342</v>
      </c>
      <c r="AC3944">
        <v>0.3688</v>
      </c>
      <c r="AD3944" s="3">
        <v>0.5288</v>
      </c>
      <c r="AE3944" s="3">
        <v>116146</v>
      </c>
      <c r="AF3944">
        <v>0.00956469464391594</v>
      </c>
      <c r="AG3944">
        <v>0.90203570722709</v>
      </c>
      <c r="AH3944" s="3">
        <v>45082253</v>
      </c>
      <c r="AI3944" s="3">
        <v>148.6801</v>
      </c>
      <c r="AJ3944">
        <v>0.128246756340997</v>
      </c>
      <c r="AK3944">
        <v>0.008121080800656</v>
      </c>
      <c r="AL3944">
        <v>0.00131271929824561</v>
      </c>
      <c r="AM3944" s="3">
        <v>4057.20013364517</v>
      </c>
      <c r="AN3944" s="3">
        <v>0.2993</v>
      </c>
      <c r="AO3944" s="3">
        <v>71.6754385964912</v>
      </c>
      <c r="AP3944" s="3">
        <v>39.86</v>
      </c>
      <c r="AQ3944" s="4">
        <v>501</v>
      </c>
      <c r="AR3944" s="3">
        <v>1959</v>
      </c>
      <c r="AS3944" s="3">
        <v>625</v>
      </c>
      <c r="AT3944">
        <v>8</v>
      </c>
      <c r="AU3944">
        <v>0</v>
      </c>
      <c r="AV3944">
        <v>0</v>
      </c>
      <c r="AW3944">
        <v>0</v>
      </c>
      <c r="AX3944">
        <v>1</v>
      </c>
      <c r="AY3944">
        <v>0</v>
      </c>
      <c r="AZ3944">
        <v>0</v>
      </c>
      <c r="BA3944">
        <v>0</v>
      </c>
    </row>
    <row r="3945" spans="1:53">
      <c r="A3945" t="s">
        <v>5061</v>
      </c>
      <c r="B3945" t="s">
        <v>5043</v>
      </c>
      <c r="C3945">
        <v>2018</v>
      </c>
      <c r="D3945">
        <v>0.0154252468961943</v>
      </c>
      <c r="E3945">
        <v>4.17438726989564</v>
      </c>
      <c r="F3945" s="2">
        <v>1.6648</v>
      </c>
      <c r="G3945">
        <v>0.982892630104895</v>
      </c>
      <c r="H3945" s="3">
        <v>2246</v>
      </c>
      <c r="I3945" s="4">
        <v>66</v>
      </c>
      <c r="J3945" s="4">
        <v>585</v>
      </c>
      <c r="K3945">
        <v>2</v>
      </c>
      <c r="L3945" s="3">
        <v>0.05570125</v>
      </c>
      <c r="N3945">
        <v>7</v>
      </c>
      <c r="O3945" s="3">
        <v>471097</v>
      </c>
      <c r="P3945" s="3">
        <v>9.634</v>
      </c>
      <c r="Q3945" s="2">
        <v>8.62594669027245</v>
      </c>
      <c r="R3945" s="2">
        <v>0.000427</v>
      </c>
      <c r="S3945">
        <v>1</v>
      </c>
      <c r="T3945" s="2">
        <v>0</v>
      </c>
      <c r="U3945" s="2">
        <v>0.0131147540983607</v>
      </c>
      <c r="V3945">
        <v>0.00532225465977992</v>
      </c>
      <c r="W3945">
        <v>0.012225</v>
      </c>
      <c r="X3945" s="3">
        <v>13.8629</v>
      </c>
      <c r="Y3945" s="9">
        <v>0.107506883556265</v>
      </c>
      <c r="Z3945">
        <v>12163.9852793853</v>
      </c>
      <c r="AA3945" s="4">
        <v>367</v>
      </c>
      <c r="AB3945">
        <v>1.754</v>
      </c>
      <c r="AC3945">
        <v>0.5075</v>
      </c>
      <c r="AD3945" s="3">
        <v>0.5919</v>
      </c>
      <c r="AE3945" s="3">
        <v>166112</v>
      </c>
      <c r="AF3945">
        <v>0.0125936876900099</v>
      </c>
      <c r="AG3945">
        <v>0.907703504901403</v>
      </c>
      <c r="AH3945" s="3">
        <v>48491084</v>
      </c>
      <c r="AI3945" s="3">
        <v>225.3178</v>
      </c>
      <c r="AJ3945">
        <v>0.124550548441634</v>
      </c>
      <c r="AK3945">
        <v>0.0066428305731968</v>
      </c>
      <c r="AL3945">
        <v>0.00123348017621145</v>
      </c>
      <c r="AM3945" s="3">
        <v>4710.75</v>
      </c>
      <c r="AN3945" s="3">
        <v>0.28</v>
      </c>
      <c r="AO3945" s="3">
        <v>77.2687224669604</v>
      </c>
      <c r="AP3945" s="3">
        <v>36.472</v>
      </c>
      <c r="AQ3945" s="4">
        <v>418</v>
      </c>
      <c r="AR3945" s="3">
        <v>1984</v>
      </c>
      <c r="AS3945" s="3">
        <v>640</v>
      </c>
      <c r="AT3945">
        <v>1</v>
      </c>
      <c r="AU3945">
        <v>0</v>
      </c>
      <c r="AV3945">
        <v>0</v>
      </c>
      <c r="AW3945">
        <v>0</v>
      </c>
      <c r="AX3945">
        <v>1</v>
      </c>
      <c r="AY3945">
        <v>0</v>
      </c>
      <c r="AZ3945">
        <v>0</v>
      </c>
      <c r="BA3945">
        <v>0</v>
      </c>
    </row>
    <row r="3946" spans="1:53">
      <c r="A3946" t="s">
        <v>5062</v>
      </c>
      <c r="B3946" t="s">
        <v>5043</v>
      </c>
      <c r="C3946">
        <v>2019</v>
      </c>
      <c r="D3946">
        <v>0.0192781870689281</v>
      </c>
      <c r="E3946">
        <v>4.48863636973214</v>
      </c>
      <c r="F3946" s="2">
        <v>0.9285</v>
      </c>
      <c r="G3946">
        <v>0.927431149256075</v>
      </c>
      <c r="H3946" s="3">
        <v>2423</v>
      </c>
      <c r="I3946" s="4">
        <v>50</v>
      </c>
      <c r="J3946" s="4">
        <v>675</v>
      </c>
      <c r="K3946">
        <v>2</v>
      </c>
      <c r="L3946" s="3">
        <v>0.03882796</v>
      </c>
      <c r="N3946">
        <v>7</v>
      </c>
      <c r="O3946" s="3">
        <v>514854</v>
      </c>
      <c r="P3946" s="3">
        <v>9.647</v>
      </c>
      <c r="Q3946" s="2">
        <v>10.0544500544501</v>
      </c>
      <c r="R3946" s="2">
        <v>0.000702</v>
      </c>
      <c r="S3946">
        <v>1</v>
      </c>
      <c r="T3946" s="2">
        <v>0</v>
      </c>
      <c r="U3946" s="2">
        <v>0.014109785202864</v>
      </c>
      <c r="V3946">
        <v>0.00423833748282074</v>
      </c>
      <c r="W3946">
        <v>0.01069223</v>
      </c>
      <c r="X3946" s="3">
        <v>126.8872</v>
      </c>
      <c r="Y3946" s="9">
        <v>0.1115880150365</v>
      </c>
      <c r="Z3946">
        <v>5014.953318312</v>
      </c>
      <c r="AA3946" s="4">
        <v>374</v>
      </c>
      <c r="AB3946">
        <v>2.3617</v>
      </c>
      <c r="AC3946">
        <v>0.5639</v>
      </c>
      <c r="AD3946" s="3">
        <v>0.5258</v>
      </c>
      <c r="AE3946" s="3">
        <v>196182</v>
      </c>
      <c r="AF3946">
        <v>0.0139471495297204</v>
      </c>
      <c r="AG3946">
        <v>0.90318567335651</v>
      </c>
      <c r="AH3946" s="3">
        <v>51752236</v>
      </c>
      <c r="AI3946" s="3">
        <v>72.4553</v>
      </c>
      <c r="AJ3946">
        <v>0.114539927819367</v>
      </c>
      <c r="AK3946">
        <v>0.015598837423884</v>
      </c>
      <c r="AL3946">
        <v>0.00130220264317181</v>
      </c>
      <c r="AM3946" s="3">
        <v>4758.49120433018</v>
      </c>
      <c r="AN3946" s="3">
        <v>0.2956</v>
      </c>
      <c r="AO3946" s="3">
        <v>104.039647577093</v>
      </c>
      <c r="AP3946" s="3">
        <v>36.799</v>
      </c>
      <c r="AQ3946" s="4">
        <v>369</v>
      </c>
      <c r="AR3946" s="3">
        <v>2049.6</v>
      </c>
      <c r="AS3946" s="3">
        <v>640</v>
      </c>
      <c r="AT3946">
        <v>9</v>
      </c>
      <c r="AU3946">
        <v>0</v>
      </c>
      <c r="AV3946">
        <v>0</v>
      </c>
      <c r="AW3946">
        <v>0</v>
      </c>
      <c r="AX3946">
        <v>1</v>
      </c>
      <c r="AY3946">
        <v>0</v>
      </c>
      <c r="AZ3946">
        <v>0</v>
      </c>
      <c r="BA3946">
        <v>0</v>
      </c>
    </row>
    <row r="3947" spans="1:53">
      <c r="A3947" t="s">
        <v>5063</v>
      </c>
      <c r="B3947" t="s">
        <v>5043</v>
      </c>
      <c r="C3947">
        <v>2020</v>
      </c>
      <c r="D3947">
        <v>0.0176990138145664</v>
      </c>
      <c r="E3947">
        <v>5.00394630594546</v>
      </c>
      <c r="F3947" s="2">
        <v>1.1721</v>
      </c>
      <c r="G3947">
        <v>1.10259949390384</v>
      </c>
      <c r="H3947" s="3">
        <v>2600</v>
      </c>
      <c r="I3947" s="4">
        <v>36</v>
      </c>
      <c r="J3947" s="4">
        <v>1007</v>
      </c>
      <c r="K3947">
        <v>2</v>
      </c>
      <c r="L3947" s="3">
        <v>0.05112059</v>
      </c>
      <c r="N3947">
        <v>7</v>
      </c>
      <c r="O3947" s="3">
        <v>524577</v>
      </c>
      <c r="P3947" s="3">
        <v>9.66</v>
      </c>
      <c r="Q3947" s="2">
        <v>12.6884150535521</v>
      </c>
      <c r="R3947" s="2">
        <v>0.000298</v>
      </c>
      <c r="S3947">
        <v>1</v>
      </c>
      <c r="T3947" s="2">
        <v>43.6335219236209</v>
      </c>
      <c r="U3947" s="2">
        <v>0.01128786</v>
      </c>
      <c r="V3947">
        <v>0.01586995</v>
      </c>
      <c r="W3947">
        <v>0.0095118</v>
      </c>
      <c r="X3947" s="3">
        <v>14.7992062690526</v>
      </c>
      <c r="Y3947" s="9">
        <v>0.0990495393910568</v>
      </c>
      <c r="Z3947">
        <v>6485.84324719177</v>
      </c>
      <c r="AA3947" s="4">
        <v>370</v>
      </c>
      <c r="AB3947">
        <v>2.5567</v>
      </c>
      <c r="AC3947">
        <v>0.5956</v>
      </c>
      <c r="AD3947" s="3">
        <v>0.5932</v>
      </c>
      <c r="AE3947" s="3">
        <v>205663</v>
      </c>
      <c r="AF3947">
        <v>0.0143795140709666</v>
      </c>
      <c r="AG3947">
        <v>0.89722076560042</v>
      </c>
      <c r="AH3947" s="3">
        <v>54849204</v>
      </c>
      <c r="AI3947" s="3">
        <v>68.0012</v>
      </c>
      <c r="AJ3947">
        <v>0.100466462010138</v>
      </c>
      <c r="AK3947">
        <v>0.00840286319136</v>
      </c>
      <c r="AL3947">
        <v>0.00119205298013245</v>
      </c>
      <c r="AM3947" s="3">
        <v>5297.22222222222</v>
      </c>
      <c r="AN3947" s="3">
        <v>0.27</v>
      </c>
      <c r="AO3947" s="3">
        <v>112.878587196468</v>
      </c>
      <c r="AP3947" s="3">
        <v>43.675</v>
      </c>
      <c r="AQ3947" s="4">
        <v>397</v>
      </c>
      <c r="AR3947" s="3">
        <v>2403.4</v>
      </c>
      <c r="AS3947" s="3">
        <v>819.4</v>
      </c>
      <c r="AT3947">
        <v>0</v>
      </c>
      <c r="AU3947">
        <v>0</v>
      </c>
      <c r="AV3947">
        <v>0</v>
      </c>
      <c r="AW3947">
        <v>0</v>
      </c>
      <c r="AX3947">
        <v>1</v>
      </c>
      <c r="AY3947">
        <v>0</v>
      </c>
      <c r="AZ3947">
        <v>0</v>
      </c>
      <c r="BA3947">
        <v>0</v>
      </c>
    </row>
    <row r="3948" spans="1:53">
      <c r="A3948" t="s">
        <v>5064</v>
      </c>
      <c r="B3948" t="s">
        <v>5043</v>
      </c>
      <c r="C3948">
        <v>2021</v>
      </c>
      <c r="D3948">
        <v>0.0216883159916498</v>
      </c>
      <c r="E3948">
        <v>5.95324333428778</v>
      </c>
      <c r="F3948" s="2">
        <v>1.1745</v>
      </c>
      <c r="G3948">
        <v>1.83461766449318</v>
      </c>
      <c r="H3948" s="3">
        <v>3940</v>
      </c>
      <c r="I3948" s="4">
        <v>63</v>
      </c>
      <c r="J3948" s="4">
        <v>1539</v>
      </c>
      <c r="K3948">
        <v>2</v>
      </c>
      <c r="L3948" s="3">
        <v>0.05055397</v>
      </c>
      <c r="N3948">
        <v>7</v>
      </c>
      <c r="O3948" s="3">
        <v>461312</v>
      </c>
      <c r="P3948" s="3">
        <v>9.673</v>
      </c>
      <c r="Q3948" s="2">
        <v>15.5004906771344</v>
      </c>
      <c r="R3948" s="2">
        <v>0.000925</v>
      </c>
      <c r="S3948">
        <v>0</v>
      </c>
      <c r="T3948" s="2">
        <v>0</v>
      </c>
      <c r="U3948" s="2">
        <v>0.01397788</v>
      </c>
      <c r="V3948">
        <v>0.01646066</v>
      </c>
      <c r="W3948">
        <v>0.00752774</v>
      </c>
      <c r="X3948" s="3">
        <v>15.4726</v>
      </c>
      <c r="Y3948" s="9">
        <v>0.117183469150859</v>
      </c>
      <c r="Z3948">
        <v>2673.97570512346</v>
      </c>
      <c r="AA3948" s="4">
        <v>363</v>
      </c>
      <c r="AB3948">
        <v>3.159</v>
      </c>
      <c r="AC3948">
        <v>0.6289</v>
      </c>
      <c r="AD3948" s="3">
        <v>0.5262</v>
      </c>
      <c r="AE3948" s="3">
        <v>211332</v>
      </c>
      <c r="AF3948">
        <v>0.0136425080854965</v>
      </c>
      <c r="AG3948">
        <v>0.902903032141866</v>
      </c>
      <c r="AH3948" s="3">
        <v>57770891</v>
      </c>
      <c r="AI3948" s="3">
        <v>62.2663</v>
      </c>
      <c r="AJ3948">
        <v>0.119715395217776</v>
      </c>
      <c r="AK3948">
        <v>0.008157174853266</v>
      </c>
      <c r="AL3948">
        <v>0.00110619469026549</v>
      </c>
      <c r="AM3948" s="3">
        <v>6196.28</v>
      </c>
      <c r="AN3948" s="3">
        <v>0.25</v>
      </c>
      <c r="AO3948" s="3">
        <v>139.778761061947</v>
      </c>
      <c r="AP3948" s="3">
        <v>44.631</v>
      </c>
      <c r="AQ3948" s="4">
        <v>428</v>
      </c>
      <c r="AR3948" s="3">
        <v>2454.87</v>
      </c>
      <c r="AS3948" s="3">
        <v>737.6</v>
      </c>
      <c r="AT3948">
        <v>0</v>
      </c>
      <c r="AU3948">
        <v>0</v>
      </c>
      <c r="AV3948">
        <v>0</v>
      </c>
      <c r="AW3948">
        <v>0</v>
      </c>
      <c r="AX3948">
        <v>1</v>
      </c>
      <c r="AY3948">
        <v>0</v>
      </c>
      <c r="AZ3948">
        <v>0</v>
      </c>
      <c r="BA3948">
        <v>0</v>
      </c>
    </row>
    <row r="3949" spans="1:53">
      <c r="A3949" t="s">
        <v>5065</v>
      </c>
      <c r="B3949" t="s">
        <v>5043</v>
      </c>
      <c r="C3949">
        <v>2022</v>
      </c>
      <c r="D3949">
        <v>0.0395381137021146</v>
      </c>
      <c r="E3949">
        <v>6.37331978957701</v>
      </c>
      <c r="F3949" s="2">
        <v>1.6491</v>
      </c>
      <c r="G3949">
        <v>1.74135944700461</v>
      </c>
      <c r="H3949" s="3">
        <v>4500</v>
      </c>
      <c r="I3949" s="4">
        <v>85</v>
      </c>
      <c r="J3949" s="4">
        <v>1309</v>
      </c>
      <c r="K3949">
        <v>2</v>
      </c>
      <c r="L3949" s="3">
        <v>0.04782351</v>
      </c>
      <c r="N3949">
        <v>7</v>
      </c>
      <c r="O3949" s="3">
        <v>535001</v>
      </c>
      <c r="P3949" s="3">
        <v>9.686</v>
      </c>
      <c r="Q3949" s="2">
        <v>17.3789887088856</v>
      </c>
      <c r="R3949" s="2">
        <v>0.000925</v>
      </c>
      <c r="S3949">
        <v>1</v>
      </c>
      <c r="T3949" s="2">
        <v>0</v>
      </c>
      <c r="U3949" s="2">
        <v>0.01573378</v>
      </c>
      <c r="V3949">
        <v>0.01797527</v>
      </c>
      <c r="W3949">
        <v>0.00590467</v>
      </c>
      <c r="X3949" s="3">
        <v>16.6608</v>
      </c>
      <c r="Y3949" s="9">
        <v>0.114095944230689</v>
      </c>
      <c r="Z3949">
        <v>3458.25497655229</v>
      </c>
      <c r="AA3949" s="4">
        <v>348</v>
      </c>
      <c r="AB3949">
        <v>3.5401</v>
      </c>
      <c r="AC3949">
        <v>0.8037</v>
      </c>
      <c r="AD3949" s="3">
        <v>0.5927</v>
      </c>
      <c r="AE3949" s="3">
        <v>214668</v>
      </c>
      <c r="AF3949">
        <v>0.0128055262263104</v>
      </c>
      <c r="AG3949">
        <v>0.846430084050657</v>
      </c>
      <c r="AH3949" s="3">
        <v>60511066</v>
      </c>
      <c r="AI3949" s="3">
        <v>35.8575</v>
      </c>
      <c r="AJ3949">
        <v>0.114095944230689</v>
      </c>
      <c r="AK3949">
        <v>0.010783057296438</v>
      </c>
      <c r="AL3949">
        <v>0.00111111111111111</v>
      </c>
      <c r="AM3949" s="3">
        <v>6705.48</v>
      </c>
      <c r="AN3949" s="3">
        <v>0.25</v>
      </c>
      <c r="AO3949" s="3">
        <v>157.337777777778</v>
      </c>
      <c r="AP3949" s="3">
        <v>44.979</v>
      </c>
      <c r="AQ3949" s="4">
        <v>545</v>
      </c>
      <c r="AR3949" s="3">
        <v>2469.47</v>
      </c>
      <c r="AS3949" s="3">
        <v>743.91</v>
      </c>
      <c r="AT3949">
        <v>0</v>
      </c>
      <c r="AU3949">
        <v>0</v>
      </c>
      <c r="AV3949">
        <v>0</v>
      </c>
      <c r="AW3949">
        <v>0</v>
      </c>
      <c r="AX3949">
        <v>1</v>
      </c>
      <c r="AY3949">
        <v>0</v>
      </c>
      <c r="AZ3949">
        <v>0</v>
      </c>
      <c r="BA3949">
        <v>0</v>
      </c>
    </row>
    <row r="3950" spans="1:53">
      <c r="A3950" t="s">
        <v>5066</v>
      </c>
      <c r="B3950" t="s">
        <v>5043</v>
      </c>
      <c r="C3950">
        <v>2023</v>
      </c>
      <c r="D3950">
        <v>0.0480035502176664</v>
      </c>
      <c r="E3950">
        <v>6.72383244082121</v>
      </c>
      <c r="F3950" s="2">
        <v>1.8477</v>
      </c>
      <c r="G3950">
        <v>1.71639670360898</v>
      </c>
      <c r="H3950" s="3">
        <v>4910</v>
      </c>
      <c r="I3950" s="4">
        <v>100</v>
      </c>
      <c r="J3950" s="4">
        <v>1023</v>
      </c>
      <c r="L3950" s="3">
        <v>0.03403276</v>
      </c>
      <c r="N3950">
        <v>7</v>
      </c>
      <c r="O3950" s="3">
        <v>678760</v>
      </c>
      <c r="P3950" s="3">
        <v>9.699</v>
      </c>
      <c r="Q3950" s="2">
        <v>21.2306148028072</v>
      </c>
      <c r="R3950" s="2">
        <v>0.000521</v>
      </c>
      <c r="S3950">
        <v>1</v>
      </c>
      <c r="T3950" s="2">
        <v>10043.6335219236</v>
      </c>
      <c r="U3950" s="2">
        <v>0.02346741</v>
      </c>
      <c r="V3950">
        <v>0.01881133</v>
      </c>
      <c r="W3950">
        <v>0.00397128</v>
      </c>
      <c r="X3950" s="3">
        <v>17.4189</v>
      </c>
      <c r="Y3950" s="9">
        <v>0.123143506199584</v>
      </c>
      <c r="Z3950">
        <v>1425.76523005347</v>
      </c>
      <c r="AA3950" s="4">
        <v>341.416216216216</v>
      </c>
      <c r="AB3950">
        <v>5.2567</v>
      </c>
      <c r="AC3950">
        <v>1.1968</v>
      </c>
      <c r="AD3950" s="3">
        <v>0.525756473364801</v>
      </c>
      <c r="AE3950" s="3">
        <v>220585.218420426</v>
      </c>
      <c r="AF3950">
        <v>0.013614102490352</v>
      </c>
      <c r="AG3950">
        <v>0.892092058730952</v>
      </c>
      <c r="AH3950" s="3">
        <v>63067514</v>
      </c>
      <c r="AI3950" s="3">
        <v>27.1797</v>
      </c>
      <c r="AJ3950">
        <v>0.123143506199584</v>
      </c>
      <c r="AK3950">
        <v>0.0104677753066683</v>
      </c>
      <c r="AL3950">
        <v>0.000887429560278653</v>
      </c>
      <c r="AM3950" s="3">
        <v>8101.35</v>
      </c>
      <c r="AN3950" s="3">
        <v>0.2</v>
      </c>
      <c r="AO3950" s="3">
        <v>233.24754847584</v>
      </c>
      <c r="AP3950" s="3">
        <v>43.352</v>
      </c>
      <c r="AQ3950" s="4">
        <v>587.556675062972</v>
      </c>
      <c r="AR3950" s="3">
        <v>2529.42</v>
      </c>
      <c r="AS3950" s="3">
        <v>743.91</v>
      </c>
      <c r="AT3950">
        <v>0</v>
      </c>
      <c r="AU3950">
        <v>0</v>
      </c>
      <c r="AV3950">
        <v>0</v>
      </c>
      <c r="AW3950">
        <v>0</v>
      </c>
      <c r="AX3950">
        <v>1</v>
      </c>
      <c r="AY3950">
        <v>0</v>
      </c>
      <c r="AZ3950">
        <v>0</v>
      </c>
      <c r="BA3950">
        <v>0</v>
      </c>
    </row>
    <row r="3951" spans="1:53">
      <c r="A3951" t="s">
        <v>5067</v>
      </c>
      <c r="B3951" t="s">
        <v>5043</v>
      </c>
      <c r="C3951">
        <v>2024</v>
      </c>
      <c r="D3951">
        <v>0.0697753537004728</v>
      </c>
      <c r="E3951">
        <v>7.19828368346252</v>
      </c>
      <c r="F3951" s="2">
        <v>1.8377</v>
      </c>
      <c r="G3951">
        <v>2.39170305676856</v>
      </c>
      <c r="H3951" s="3">
        <v>1.03617844152166</v>
      </c>
      <c r="I3951" s="4">
        <v>134.920634920635</v>
      </c>
      <c r="J3951" s="4">
        <v>870.115009746589</v>
      </c>
      <c r="K3951">
        <v>3</v>
      </c>
      <c r="L3951" s="3">
        <v>0.03403276</v>
      </c>
      <c r="O3951" s="3">
        <v>1069471</v>
      </c>
      <c r="P3951" s="3">
        <v>9.6859825521371</v>
      </c>
      <c r="Q3951" s="2">
        <v>23.8035441990858</v>
      </c>
      <c r="R3951" s="2">
        <v>0.000484</v>
      </c>
      <c r="S3951">
        <v>1</v>
      </c>
      <c r="T3951" s="2">
        <v>43.6335219236209</v>
      </c>
      <c r="U3951" s="2">
        <v>0.0208484319019841</v>
      </c>
      <c r="V3951">
        <v>0.0205422343824063</v>
      </c>
      <c r="W3951">
        <v>0.00506290161976876</v>
      </c>
      <c r="X3951" s="3">
        <v>17.7304</v>
      </c>
      <c r="Y3951" s="9">
        <v>0.119898947501131</v>
      </c>
      <c r="Z3951">
        <v>1843.9433435316</v>
      </c>
      <c r="AA3951" s="4">
        <v>5481.58234189105</v>
      </c>
      <c r="AB3951">
        <v>327.308108108108</v>
      </c>
      <c r="AC3951">
        <f>AC3950*AC3949/AC3948</f>
        <v>1.52944531722054</v>
      </c>
      <c r="AD3951" s="3">
        <v>0.592200421443021</v>
      </c>
      <c r="AE3951" s="3">
        <v>224067.285919198</v>
      </c>
      <c r="AF3951">
        <v>0.0138425075783008</v>
      </c>
      <c r="AG3951">
        <v>0.88819971705515</v>
      </c>
      <c r="AH3951" s="3">
        <v>65441351</v>
      </c>
      <c r="AI3951" s="3">
        <v>15.6520636805142</v>
      </c>
      <c r="AJ3951">
        <v>0.0131642271171666</v>
      </c>
      <c r="AK3951">
        <v>0.0138374649224113</v>
      </c>
      <c r="AM3951" s="3">
        <v>8767.10548877714</v>
      </c>
      <c r="AN3951" s="3">
        <v>0.2</v>
      </c>
      <c r="AO3951" s="3">
        <v>281.005759858219</v>
      </c>
      <c r="AP3951" s="3">
        <v>43.877</v>
      </c>
      <c r="AQ3951" s="4">
        <v>748.173803526448</v>
      </c>
      <c r="AR3951" s="3">
        <v>2558.5</v>
      </c>
      <c r="AS3951" s="3">
        <v>764.89</v>
      </c>
      <c r="AT3951">
        <v>1</v>
      </c>
      <c r="AU3951">
        <v>0</v>
      </c>
      <c r="AV3951">
        <v>0</v>
      </c>
      <c r="AW3951">
        <v>0</v>
      </c>
      <c r="AX3951">
        <v>1</v>
      </c>
      <c r="AY3951">
        <v>0</v>
      </c>
      <c r="AZ3951">
        <v>0</v>
      </c>
      <c r="BA3951">
        <v>0</v>
      </c>
    </row>
    <row r="3952" spans="1:53">
      <c r="A3952" t="s">
        <v>5068</v>
      </c>
      <c r="B3952" t="s">
        <v>5069</v>
      </c>
      <c r="C3952">
        <v>2000</v>
      </c>
      <c r="D3952">
        <v>0.00221093192900859</v>
      </c>
      <c r="E3952">
        <v>1.09861228866811</v>
      </c>
      <c r="F3952" s="2">
        <v>0.13092034722215</v>
      </c>
      <c r="G3952">
        <v>1.53018368340111</v>
      </c>
      <c r="H3952" s="3">
        <v>17.4743839547744</v>
      </c>
      <c r="I3952" s="4">
        <v>7</v>
      </c>
      <c r="J3952" s="4">
        <v>133</v>
      </c>
      <c r="K3952">
        <v>3</v>
      </c>
      <c r="L3952" s="3">
        <v>0.0738748938579111</v>
      </c>
      <c r="M3952" s="4">
        <v>11</v>
      </c>
      <c r="N3952">
        <v>13</v>
      </c>
      <c r="O3952" s="3">
        <v>131388</v>
      </c>
      <c r="P3952" s="3">
        <v>7.72254489298397</v>
      </c>
      <c r="Q3952" s="2">
        <v>0</v>
      </c>
      <c r="S3952">
        <v>0</v>
      </c>
      <c r="T3952" s="2">
        <v>0</v>
      </c>
      <c r="U3952" s="2">
        <v>0.0107862307493997</v>
      </c>
      <c r="V3952">
        <v>0.009391771019678</v>
      </c>
      <c r="W3952">
        <v>0.0186597666762159</v>
      </c>
      <c r="X3952" s="3">
        <v>8.01919260186009</v>
      </c>
      <c r="Y3952" s="9">
        <v>0.0543777414484217</v>
      </c>
      <c r="Z3952">
        <v>760.218758657559</v>
      </c>
      <c r="AA3952" s="4">
        <v>5183</v>
      </c>
      <c r="AB3952">
        <v>0.99</v>
      </c>
      <c r="AC3952">
        <v>0.16</v>
      </c>
      <c r="AD3952" s="3">
        <v>1.5606</v>
      </c>
      <c r="AE3952" s="3">
        <v>329613</v>
      </c>
      <c r="AF3952">
        <v>0.0634288320395337</v>
      </c>
      <c r="AG3952">
        <v>0.704223739459414</v>
      </c>
      <c r="AH3952" s="3">
        <v>2572459</v>
      </c>
      <c r="AI3952" s="3">
        <v>11.86</v>
      </c>
      <c r="AJ3952">
        <v>0.0500202617193771</v>
      </c>
      <c r="AK3952">
        <v>0.00644286810312</v>
      </c>
      <c r="AL3952">
        <v>0.000686755691243504</v>
      </c>
      <c r="AM3952" s="3">
        <v>727.379281565771</v>
      </c>
      <c r="AN3952" s="3">
        <v>0.714425078043705</v>
      </c>
      <c r="AO3952" s="3">
        <v>10.1885051283777</v>
      </c>
      <c r="AP3952" s="3">
        <v>10.8668054110302</v>
      </c>
      <c r="AQ3952" s="4">
        <v>880</v>
      </c>
      <c r="AR3952" s="3">
        <v>1383.25423090503</v>
      </c>
      <c r="AS3952" s="3">
        <v>7660.60023618135</v>
      </c>
      <c r="AT3952">
        <v>0</v>
      </c>
      <c r="AU3952">
        <v>0</v>
      </c>
      <c r="AV3952">
        <v>0</v>
      </c>
      <c r="AW3952">
        <v>0</v>
      </c>
      <c r="AX3952">
        <v>1</v>
      </c>
      <c r="AY3952">
        <v>0</v>
      </c>
      <c r="AZ3952">
        <v>0</v>
      </c>
      <c r="BA3952">
        <v>0</v>
      </c>
    </row>
    <row r="3953" spans="1:53">
      <c r="A3953" t="s">
        <v>5070</v>
      </c>
      <c r="B3953" t="s">
        <v>5069</v>
      </c>
      <c r="C3953">
        <v>2001</v>
      </c>
      <c r="D3953">
        <v>0.00212605891818328</v>
      </c>
      <c r="E3953">
        <v>1.38629436111989</v>
      </c>
      <c r="F3953" s="2">
        <v>0.0611527022483279</v>
      </c>
      <c r="G3953">
        <v>1.67062399873328</v>
      </c>
      <c r="H3953" s="3">
        <v>19.2175628040381</v>
      </c>
      <c r="I3953" s="4">
        <v>20</v>
      </c>
      <c r="J3953" s="4">
        <v>139</v>
      </c>
      <c r="K3953">
        <v>3</v>
      </c>
      <c r="L3953" s="3">
        <v>0.0621558326476359</v>
      </c>
      <c r="M3953" s="4">
        <v>11</v>
      </c>
      <c r="N3953">
        <v>13</v>
      </c>
      <c r="O3953" s="3">
        <v>174319</v>
      </c>
      <c r="P3953" s="3">
        <v>7.81113132328428</v>
      </c>
      <c r="Q3953" s="2">
        <v>0</v>
      </c>
      <c r="S3953">
        <v>0</v>
      </c>
      <c r="T3953" s="2">
        <v>0</v>
      </c>
      <c r="U3953" s="2">
        <v>0.0102994573288396</v>
      </c>
      <c r="V3953">
        <v>0.00991458206223307</v>
      </c>
      <c r="W3953">
        <v>0.0186093664152894</v>
      </c>
      <c r="X3953" s="3">
        <v>10.9932</v>
      </c>
      <c r="Y3953" s="9">
        <v>0.0507313877685642</v>
      </c>
      <c r="Z3953">
        <v>21198.4117566089</v>
      </c>
      <c r="AA3953" s="4">
        <v>5067</v>
      </c>
      <c r="AB3953">
        <v>1.5799</v>
      </c>
      <c r="AC3953">
        <v>0.1492</v>
      </c>
      <c r="AD3953" s="3">
        <v>1.6005</v>
      </c>
      <c r="AE3953" s="3">
        <v>329613</v>
      </c>
      <c r="AF3953">
        <v>0.0571018786574035</v>
      </c>
      <c r="AG3953">
        <v>0.706152606027995</v>
      </c>
      <c r="AH3953" s="3">
        <v>2825463</v>
      </c>
      <c r="AI3953" s="3">
        <v>11.52</v>
      </c>
      <c r="AJ3953">
        <v>0.0480622522247331</v>
      </c>
      <c r="AK3953">
        <v>0.005218414742268</v>
      </c>
      <c r="AL3953">
        <v>0.000654361064819691</v>
      </c>
      <c r="AM3953" s="3">
        <v>847.069240236686</v>
      </c>
      <c r="AN3953" s="3">
        <v>0.681451612903226</v>
      </c>
      <c r="AO3953" s="3">
        <v>15.1709237564817</v>
      </c>
      <c r="AP3953" s="3">
        <v>17.3377731529657</v>
      </c>
      <c r="AQ3953" s="4">
        <v>881</v>
      </c>
      <c r="AR3953" s="3">
        <v>1444.06256325762</v>
      </c>
      <c r="AS3953" s="3">
        <v>2764.06481891789</v>
      </c>
      <c r="AT3953">
        <v>0</v>
      </c>
      <c r="AU3953">
        <v>0</v>
      </c>
      <c r="AV3953">
        <v>0</v>
      </c>
      <c r="AW3953">
        <v>0</v>
      </c>
      <c r="AX3953">
        <v>1</v>
      </c>
      <c r="AY3953">
        <v>0</v>
      </c>
      <c r="AZ3953">
        <v>0</v>
      </c>
      <c r="BA3953">
        <v>0</v>
      </c>
    </row>
    <row r="3954" spans="1:53">
      <c r="A3954" t="s">
        <v>5071</v>
      </c>
      <c r="B3954" t="s">
        <v>5069</v>
      </c>
      <c r="C3954">
        <v>2002</v>
      </c>
      <c r="D3954">
        <v>0.0020123113199463</v>
      </c>
      <c r="E3954">
        <v>1.6094379124341</v>
      </c>
      <c r="F3954" s="2">
        <v>0.195956469248292</v>
      </c>
      <c r="G3954">
        <v>1.78964028395491</v>
      </c>
      <c r="H3954" s="3">
        <v>324.09</v>
      </c>
      <c r="I3954" s="4">
        <v>9</v>
      </c>
      <c r="J3954" s="4">
        <v>147</v>
      </c>
      <c r="K3954">
        <v>3</v>
      </c>
      <c r="L3954" s="3">
        <v>0.0530219118709367</v>
      </c>
      <c r="M3954" s="4">
        <v>11</v>
      </c>
      <c r="N3954">
        <v>13</v>
      </c>
      <c r="O3954" s="3">
        <v>119773</v>
      </c>
      <c r="P3954" s="3">
        <v>7.89971775358459</v>
      </c>
      <c r="Q3954" s="2">
        <v>1.95835258834514</v>
      </c>
      <c r="S3954">
        <v>0</v>
      </c>
      <c r="T3954" s="2">
        <v>0</v>
      </c>
      <c r="U3954" s="2">
        <v>0.0103673519578661</v>
      </c>
      <c r="V3954">
        <v>0.00805427413480754</v>
      </c>
      <c r="W3954">
        <v>0.0185589661543629</v>
      </c>
      <c r="X3954" s="3">
        <v>14.5181</v>
      </c>
      <c r="Y3954" s="9">
        <v>0.0520482837468893</v>
      </c>
      <c r="Z3954">
        <v>23658.02092415</v>
      </c>
      <c r="AA3954" s="4">
        <v>4791</v>
      </c>
      <c r="AB3954">
        <v>2.08</v>
      </c>
      <c r="AC3954">
        <v>0.34</v>
      </c>
      <c r="AD3954" s="3">
        <v>1.5559</v>
      </c>
      <c r="AE3954" s="3">
        <v>329613</v>
      </c>
      <c r="AF3954">
        <v>0.0533368005201427</v>
      </c>
      <c r="AG3954">
        <v>0.704333541213513</v>
      </c>
      <c r="AH3954" s="3">
        <v>3072324</v>
      </c>
      <c r="AI3954" s="3">
        <v>13.4</v>
      </c>
      <c r="AJ3954">
        <v>0.0547627449758225</v>
      </c>
      <c r="AK3954">
        <v>0.0073070431327168</v>
      </c>
      <c r="AL3954">
        <v>0.000650389032701407</v>
      </c>
      <c r="AM3954" s="3">
        <v>906.86438816568</v>
      </c>
      <c r="AN3954" s="3">
        <v>0.681451612903226</v>
      </c>
      <c r="AO3954" s="3">
        <v>19.8184698785982</v>
      </c>
      <c r="AP3954" s="3">
        <v>17.7</v>
      </c>
      <c r="AQ3954" s="4">
        <v>889</v>
      </c>
      <c r="AR3954" s="3">
        <v>1533.2</v>
      </c>
      <c r="AS3954" s="3">
        <v>2803.98</v>
      </c>
      <c r="AT3954">
        <v>0</v>
      </c>
      <c r="AU3954">
        <v>0</v>
      </c>
      <c r="AV3954">
        <v>0</v>
      </c>
      <c r="AW3954">
        <v>0</v>
      </c>
      <c r="AX3954">
        <v>1</v>
      </c>
      <c r="AY3954">
        <v>0</v>
      </c>
      <c r="AZ3954">
        <v>0</v>
      </c>
      <c r="BA3954">
        <v>0</v>
      </c>
    </row>
    <row r="3955" spans="1:53">
      <c r="A3955" t="s">
        <v>5072</v>
      </c>
      <c r="B3955" t="s">
        <v>5069</v>
      </c>
      <c r="C3955">
        <v>2003</v>
      </c>
      <c r="D3955">
        <v>0.00193506293513588</v>
      </c>
      <c r="E3955">
        <v>1.94591014905531</v>
      </c>
      <c r="F3955" s="2">
        <v>0.0915309794988611</v>
      </c>
      <c r="G3955">
        <v>0.604754633202162</v>
      </c>
      <c r="H3955" s="3">
        <v>356.42</v>
      </c>
      <c r="I3955" s="4">
        <v>14</v>
      </c>
      <c r="J3955" s="4">
        <v>138</v>
      </c>
      <c r="K3955">
        <v>3</v>
      </c>
      <c r="L3955" s="3">
        <v>0.0572635340941396</v>
      </c>
      <c r="M3955" s="4">
        <v>12</v>
      </c>
      <c r="N3955">
        <v>13</v>
      </c>
      <c r="O3955" s="3">
        <v>90275.5002265961</v>
      </c>
      <c r="P3955" s="3">
        <v>7.9903365594145</v>
      </c>
      <c r="Q3955" s="2">
        <v>2.31186682565465</v>
      </c>
      <c r="S3955">
        <v>0</v>
      </c>
      <c r="T3955" s="2">
        <v>0</v>
      </c>
      <c r="U3955" s="2">
        <v>0.00989948218093208</v>
      </c>
      <c r="V3955">
        <v>0.0113185082641435</v>
      </c>
      <c r="W3955">
        <v>0.0185088381568945</v>
      </c>
      <c r="X3955" s="3">
        <v>19.9023</v>
      </c>
      <c r="Y3955" s="9">
        <v>0.0485581341762097</v>
      </c>
      <c r="Z3955">
        <v>26003.5056967572</v>
      </c>
      <c r="AA3955" s="4">
        <v>4693</v>
      </c>
      <c r="AB3955">
        <v>2.46</v>
      </c>
      <c r="AC3955">
        <v>0.45</v>
      </c>
      <c r="AD3955" s="3">
        <v>1.6059</v>
      </c>
      <c r="AE3955" s="3">
        <v>329613</v>
      </c>
      <c r="AF3955">
        <v>0.0457176105723353</v>
      </c>
      <c r="AG3955">
        <v>0.734051757617452</v>
      </c>
      <c r="AH3955" s="3">
        <v>3560732</v>
      </c>
      <c r="AI3955" s="3">
        <v>17.4</v>
      </c>
      <c r="AJ3955">
        <v>0.0500998295936053</v>
      </c>
      <c r="AK3955">
        <v>0.007061793373408</v>
      </c>
      <c r="AL3955">
        <v>0.000616476033308674</v>
      </c>
      <c r="AM3955" s="3">
        <v>1109.19384615385</v>
      </c>
      <c r="AN3955" s="3">
        <v>0.65</v>
      </c>
      <c r="AO3955" s="3">
        <v>23.3530605663992</v>
      </c>
      <c r="AP3955" s="3">
        <v>28.24</v>
      </c>
      <c r="AQ3955" s="4">
        <v>854</v>
      </c>
      <c r="AR3955" s="3">
        <v>1600.6</v>
      </c>
      <c r="AS3955" s="3">
        <v>1011.72</v>
      </c>
      <c r="AT3955">
        <v>0</v>
      </c>
      <c r="AU3955">
        <v>0</v>
      </c>
      <c r="AV3955">
        <v>0</v>
      </c>
      <c r="AW3955">
        <v>0</v>
      </c>
      <c r="AX3955">
        <v>1</v>
      </c>
      <c r="AY3955">
        <v>0</v>
      </c>
      <c r="AZ3955">
        <v>0</v>
      </c>
      <c r="BA3955">
        <v>0</v>
      </c>
    </row>
    <row r="3956" spans="1:53">
      <c r="A3956" t="s">
        <v>5073</v>
      </c>
      <c r="B3956" t="s">
        <v>5069</v>
      </c>
      <c r="C3956">
        <v>2004</v>
      </c>
      <c r="D3956">
        <v>0.001831533931576</v>
      </c>
      <c r="E3956">
        <v>2.63905732961526</v>
      </c>
      <c r="F3956" s="2">
        <v>0.2933</v>
      </c>
      <c r="G3956">
        <v>0.540579764668763</v>
      </c>
      <c r="H3956" s="3">
        <v>6010.76</v>
      </c>
      <c r="I3956" s="4">
        <v>20</v>
      </c>
      <c r="J3956" s="4">
        <v>114</v>
      </c>
      <c r="K3956">
        <v>4</v>
      </c>
      <c r="L3956" s="3">
        <v>0.0604210456077136</v>
      </c>
      <c r="M3956" s="4">
        <v>12</v>
      </c>
      <c r="N3956">
        <v>13</v>
      </c>
      <c r="O3956" s="3">
        <v>131388</v>
      </c>
      <c r="P3956" s="3">
        <v>8.08095536524441</v>
      </c>
      <c r="Q3956" s="2">
        <v>2.80257695328571</v>
      </c>
      <c r="R3956" s="2">
        <v>0</v>
      </c>
      <c r="S3956">
        <v>0</v>
      </c>
      <c r="T3956" s="2">
        <v>0</v>
      </c>
      <c r="U3956" s="2">
        <v>0.00996474015023762</v>
      </c>
      <c r="V3956">
        <v>0.013217541145716</v>
      </c>
      <c r="W3956">
        <v>0.0184587101594261</v>
      </c>
      <c r="X3956" s="3">
        <v>30.1703</v>
      </c>
      <c r="Y3956" s="9">
        <v>0.0498186163830703</v>
      </c>
      <c r="Z3956">
        <v>29020.6402695872</v>
      </c>
      <c r="AA3956" s="4">
        <v>4631</v>
      </c>
      <c r="AB3956">
        <v>3</v>
      </c>
      <c r="AC3956">
        <v>0.71</v>
      </c>
      <c r="AD3956" s="3">
        <v>1.55</v>
      </c>
      <c r="AE3956" s="3">
        <v>329613</v>
      </c>
      <c r="AF3956">
        <v>0.0391560260957018</v>
      </c>
      <c r="AG3956">
        <v>0.717051848089164</v>
      </c>
      <c r="AH3956" s="3">
        <v>4547429</v>
      </c>
      <c r="AI3956" s="3">
        <v>23.9</v>
      </c>
      <c r="AJ3956">
        <v>0.0523426686656569</v>
      </c>
      <c r="AK3956">
        <v>0.0059096799744192</v>
      </c>
      <c r="AL3956">
        <v>0.000609996433867002</v>
      </c>
      <c r="AM3956" s="3">
        <v>1295.06738461538</v>
      </c>
      <c r="AN3956" s="3">
        <v>0.65</v>
      </c>
      <c r="AO3956" s="3">
        <v>28.1283432496856</v>
      </c>
      <c r="AP3956" s="3">
        <v>28.83</v>
      </c>
      <c r="AQ3956" s="4">
        <v>940</v>
      </c>
      <c r="AR3956" s="3">
        <v>1699.4</v>
      </c>
      <c r="AS3956" s="3">
        <v>1026.33</v>
      </c>
      <c r="AT3956">
        <v>0</v>
      </c>
      <c r="AU3956">
        <v>0</v>
      </c>
      <c r="AV3956">
        <v>0</v>
      </c>
      <c r="AW3956">
        <v>0</v>
      </c>
      <c r="AX3956">
        <v>1</v>
      </c>
      <c r="AY3956">
        <v>0</v>
      </c>
      <c r="AZ3956">
        <v>0</v>
      </c>
      <c r="BA3956">
        <v>0</v>
      </c>
    </row>
    <row r="3957" spans="1:53">
      <c r="A3957" t="s">
        <v>5074</v>
      </c>
      <c r="B3957" t="s">
        <v>5069</v>
      </c>
      <c r="C3957">
        <v>2005</v>
      </c>
      <c r="D3957">
        <v>0.00176122520919427</v>
      </c>
      <c r="E3957">
        <v>2.83321334405622</v>
      </c>
      <c r="F3957" s="2">
        <v>0.137</v>
      </c>
      <c r="G3957">
        <v>0.544258825671545</v>
      </c>
      <c r="H3957" s="3">
        <v>7018.76</v>
      </c>
      <c r="I3957" s="4">
        <v>23</v>
      </c>
      <c r="J3957" s="4">
        <v>191</v>
      </c>
      <c r="K3957">
        <v>4</v>
      </c>
      <c r="L3957" s="3">
        <v>0.055701859388716</v>
      </c>
      <c r="M3957" s="4">
        <v>12</v>
      </c>
      <c r="N3957">
        <v>13</v>
      </c>
      <c r="O3957" s="3">
        <v>174319</v>
      </c>
      <c r="P3957" s="3">
        <v>8.17365317395168</v>
      </c>
      <c r="Q3957" s="2">
        <v>3.77507983370489</v>
      </c>
      <c r="R3957" s="2">
        <v>0</v>
      </c>
      <c r="S3957">
        <v>0</v>
      </c>
      <c r="T3957" s="2">
        <v>0</v>
      </c>
      <c r="U3957" s="2">
        <v>0.00951503990178023</v>
      </c>
      <c r="V3957">
        <v>0.0132592902422472</v>
      </c>
      <c r="W3957">
        <v>0.0184088529546419</v>
      </c>
      <c r="X3957" s="3">
        <v>17.5373</v>
      </c>
      <c r="Y3957" s="9">
        <v>0.0464779793809594</v>
      </c>
      <c r="Z3957">
        <v>35273.1591448931</v>
      </c>
      <c r="AA3957" s="4">
        <v>4609</v>
      </c>
      <c r="AB3957">
        <v>3.76</v>
      </c>
      <c r="AC3957">
        <v>0.84</v>
      </c>
      <c r="AD3957" s="3">
        <v>1.6127</v>
      </c>
      <c r="AE3957" s="3">
        <v>329613</v>
      </c>
      <c r="AF3957">
        <v>0.0327427779740788</v>
      </c>
      <c r="AG3957">
        <v>0.748243100372424</v>
      </c>
      <c r="AH3957" s="3">
        <v>6275575</v>
      </c>
      <c r="AI3957" s="3">
        <v>45.5</v>
      </c>
      <c r="AJ3957">
        <v>0.0467161722695253</v>
      </c>
      <c r="AK3957">
        <v>0.005542694895</v>
      </c>
      <c r="AL3957">
        <v>0.000574531571436514</v>
      </c>
      <c r="AM3957" s="3">
        <v>1623.66758064516</v>
      </c>
      <c r="AN3957" s="3">
        <v>0.62</v>
      </c>
      <c r="AO3957" s="3">
        <v>34.8360731693756</v>
      </c>
      <c r="AP3957" s="3">
        <v>31.28</v>
      </c>
      <c r="AQ3957" s="4">
        <v>1039</v>
      </c>
      <c r="AR3957" s="3">
        <v>1931.2</v>
      </c>
      <c r="AS3957" s="3">
        <v>1014.11</v>
      </c>
      <c r="AT3957">
        <v>0</v>
      </c>
      <c r="AU3957">
        <v>0</v>
      </c>
      <c r="AV3957">
        <v>0</v>
      </c>
      <c r="AW3957">
        <v>0</v>
      </c>
      <c r="AX3957">
        <v>1</v>
      </c>
      <c r="AY3957">
        <v>0</v>
      </c>
      <c r="AZ3957">
        <v>0</v>
      </c>
      <c r="BA3957">
        <v>0</v>
      </c>
    </row>
    <row r="3958" spans="1:53">
      <c r="A3958" t="s">
        <v>5075</v>
      </c>
      <c r="B3958" t="s">
        <v>5069</v>
      </c>
      <c r="C3958">
        <v>2006</v>
      </c>
      <c r="D3958">
        <v>0.00185400320737053</v>
      </c>
      <c r="E3958">
        <v>2.89037175789616</v>
      </c>
      <c r="F3958" s="2">
        <v>0.439</v>
      </c>
      <c r="G3958">
        <v>0.426526954596996</v>
      </c>
      <c r="H3958" s="3">
        <v>786</v>
      </c>
      <c r="I3958" s="4">
        <v>33</v>
      </c>
      <c r="J3958" s="4">
        <v>193</v>
      </c>
      <c r="K3958">
        <v>4</v>
      </c>
      <c r="L3958" s="3">
        <v>0.0631194574856547</v>
      </c>
      <c r="M3958" s="4">
        <v>12</v>
      </c>
      <c r="N3958">
        <v>13</v>
      </c>
      <c r="O3958" s="3">
        <v>119773</v>
      </c>
      <c r="P3958" s="3">
        <v>8.26635098265896</v>
      </c>
      <c r="Q3958" s="2">
        <v>4.03704409390387</v>
      </c>
      <c r="R3958" s="2">
        <v>0</v>
      </c>
      <c r="S3958">
        <v>0</v>
      </c>
      <c r="T3958" s="2">
        <v>0</v>
      </c>
      <c r="U3958" s="2">
        <v>0.00817757009345794</v>
      </c>
      <c r="V3958">
        <v>0.0107620709714951</v>
      </c>
      <c r="W3958">
        <v>0.0183589957498577</v>
      </c>
      <c r="X3958" s="3">
        <v>21.9451</v>
      </c>
      <c r="Y3958" s="9">
        <v>0.04768446449441</v>
      </c>
      <c r="Z3958">
        <v>47097.4130461691</v>
      </c>
      <c r="AA3958" s="4">
        <v>4517</v>
      </c>
      <c r="AB3958">
        <v>4.03</v>
      </c>
      <c r="AC3958">
        <v>1.02</v>
      </c>
      <c r="AD3958" s="3">
        <v>1.5428</v>
      </c>
      <c r="AE3958" s="3">
        <v>329613</v>
      </c>
      <c r="AF3958">
        <v>0.0293012097117589</v>
      </c>
      <c r="AG3958">
        <v>0.759885167967716</v>
      </c>
      <c r="AH3958" s="3">
        <v>4592870</v>
      </c>
      <c r="AI3958" s="3">
        <v>67.5</v>
      </c>
      <c r="AJ3958">
        <v>0.0509966685500722</v>
      </c>
      <c r="AK3958">
        <v>0.0055383405391184</v>
      </c>
      <c r="AL3958">
        <v>0.000508268438345223</v>
      </c>
      <c r="AM3958" s="3">
        <v>2008.7725</v>
      </c>
      <c r="AN3958" s="3">
        <v>0.56</v>
      </c>
      <c r="AO3958" s="3">
        <v>36.5381473615422</v>
      </c>
      <c r="AP3958" s="3">
        <v>30.82</v>
      </c>
      <c r="AQ3958" s="4">
        <v>1120</v>
      </c>
      <c r="AR3958" s="3">
        <v>2019</v>
      </c>
      <c r="AS3958" s="3">
        <v>1067</v>
      </c>
      <c r="AT3958">
        <v>0</v>
      </c>
      <c r="AU3958">
        <v>0</v>
      </c>
      <c r="AV3958">
        <v>0</v>
      </c>
      <c r="AW3958">
        <v>0</v>
      </c>
      <c r="AX3958">
        <v>1</v>
      </c>
      <c r="AY3958">
        <v>0</v>
      </c>
      <c r="AZ3958">
        <v>0</v>
      </c>
      <c r="BA3958">
        <v>0</v>
      </c>
    </row>
    <row r="3959" spans="1:53">
      <c r="A3959" t="s">
        <v>5076</v>
      </c>
      <c r="B3959" t="s">
        <v>5069</v>
      </c>
      <c r="C3959">
        <v>2007</v>
      </c>
      <c r="D3959">
        <v>0.0124716862898404</v>
      </c>
      <c r="E3959">
        <v>3.2188758248682</v>
      </c>
      <c r="F3959" s="2">
        <v>0.33</v>
      </c>
      <c r="G3959">
        <v>0.43347701005228</v>
      </c>
      <c r="H3959" s="3">
        <v>232.47</v>
      </c>
      <c r="I3959" s="4">
        <v>45</v>
      </c>
      <c r="J3959" s="4">
        <v>293</v>
      </c>
      <c r="K3959">
        <v>4</v>
      </c>
      <c r="L3959" s="3">
        <v>0.0607407728672421</v>
      </c>
      <c r="M3959" s="4">
        <v>12</v>
      </c>
      <c r="N3959">
        <v>13</v>
      </c>
      <c r="O3959" s="3">
        <v>130505</v>
      </c>
      <c r="P3959" s="3">
        <v>8.36117549132948</v>
      </c>
      <c r="Q3959" s="2">
        <v>4.63252431085751</v>
      </c>
      <c r="R3959" s="2">
        <v>0.000804</v>
      </c>
      <c r="S3959">
        <v>0</v>
      </c>
      <c r="T3959" s="2">
        <v>0</v>
      </c>
      <c r="U3959" s="2">
        <v>0.00831064622438745</v>
      </c>
      <c r="V3959">
        <v>0.0120078069218541</v>
      </c>
      <c r="W3959">
        <v>0.0183094078749288</v>
      </c>
      <c r="X3959" s="3">
        <v>24.7982</v>
      </c>
      <c r="Y3959" s="9">
        <v>0.0444869351754303</v>
      </c>
      <c r="Z3959">
        <v>48829.6474709875</v>
      </c>
      <c r="AA3959" s="4">
        <v>4477</v>
      </c>
      <c r="AB3959">
        <v>4.6114</v>
      </c>
      <c r="AC3959">
        <v>1.6706</v>
      </c>
      <c r="AD3959" s="3">
        <v>1.6212</v>
      </c>
      <c r="AE3959" s="3">
        <v>329613</v>
      </c>
      <c r="AF3959">
        <v>0.0248605214575324</v>
      </c>
      <c r="AG3959">
        <v>0.787784145269624</v>
      </c>
      <c r="AH3959" s="3">
        <v>6355415</v>
      </c>
      <c r="AI3959" s="3">
        <v>90.39</v>
      </c>
      <c r="AJ3959">
        <v>0.0461807482389964</v>
      </c>
      <c r="AK3959">
        <v>0.0069515964840528</v>
      </c>
      <c r="AL3959">
        <v>0.000514773100442882</v>
      </c>
      <c r="AM3959" s="3">
        <v>2285.94672413793</v>
      </c>
      <c r="AN3959" s="3">
        <v>0.58</v>
      </c>
      <c r="AO3959" s="3">
        <v>40.9280116445225</v>
      </c>
      <c r="AP3959" s="3">
        <v>33.68</v>
      </c>
      <c r="AQ3959" s="4">
        <v>1228</v>
      </c>
      <c r="AR3959" s="3">
        <v>2331</v>
      </c>
      <c r="AS3959" s="3">
        <v>1242</v>
      </c>
      <c r="AT3959">
        <v>0</v>
      </c>
      <c r="AU3959">
        <v>0</v>
      </c>
      <c r="AV3959">
        <v>0</v>
      </c>
      <c r="AW3959">
        <v>0</v>
      </c>
      <c r="AX3959">
        <v>1</v>
      </c>
      <c r="AY3959">
        <v>0</v>
      </c>
      <c r="AZ3959">
        <v>0</v>
      </c>
      <c r="BA3959">
        <v>0</v>
      </c>
    </row>
    <row r="3960" spans="1:53">
      <c r="A3960" t="s">
        <v>5077</v>
      </c>
      <c r="B3960" t="s">
        <v>5069</v>
      </c>
      <c r="C3960">
        <v>2008</v>
      </c>
      <c r="D3960">
        <v>0.0175241716937582</v>
      </c>
      <c r="E3960">
        <v>3.25809653802148</v>
      </c>
      <c r="F3960" s="2">
        <v>0.0611</v>
      </c>
      <c r="G3960">
        <v>0.747228850405442</v>
      </c>
      <c r="H3960" s="3">
        <v>320</v>
      </c>
      <c r="I3960" s="4">
        <v>55</v>
      </c>
      <c r="J3960" s="4">
        <v>380</v>
      </c>
      <c r="K3960">
        <v>4</v>
      </c>
      <c r="L3960" s="3">
        <v>0.05661818</v>
      </c>
      <c r="M3960" s="4">
        <v>12</v>
      </c>
      <c r="N3960">
        <v>13</v>
      </c>
      <c r="O3960" s="3">
        <v>376412</v>
      </c>
      <c r="P3960" s="3">
        <v>8.456</v>
      </c>
      <c r="Q3960" s="2">
        <v>5.21663795421276</v>
      </c>
      <c r="R3960" s="2">
        <v>0.00025</v>
      </c>
      <c r="S3960">
        <v>0</v>
      </c>
      <c r="T3960" s="2">
        <v>0</v>
      </c>
      <c r="U3960" s="2">
        <v>0.0083706162505412</v>
      </c>
      <c r="V3960">
        <v>0.0123480797277589</v>
      </c>
      <c r="W3960">
        <v>0.01825982</v>
      </c>
      <c r="X3960" s="3">
        <v>26.1766</v>
      </c>
      <c r="Y3960" s="9">
        <v>0.0456417363468037</v>
      </c>
      <c r="Z3960">
        <v>51994.0715434084</v>
      </c>
      <c r="AA3960" s="4">
        <v>4322</v>
      </c>
      <c r="AB3960">
        <v>5.2386</v>
      </c>
      <c r="AC3960">
        <v>1.2774</v>
      </c>
      <c r="AD3960" s="3">
        <v>1.5337</v>
      </c>
      <c r="AE3960" s="3">
        <v>329613</v>
      </c>
      <c r="AF3960">
        <v>0.0218516689515212</v>
      </c>
      <c r="AG3960">
        <v>0.783999468049526</v>
      </c>
      <c r="AH3960" s="3">
        <v>8634140</v>
      </c>
      <c r="AI3960" s="3">
        <v>106.16</v>
      </c>
      <c r="AJ3960">
        <v>0.04951535202174</v>
      </c>
      <c r="AK3960">
        <v>0.00476913076864</v>
      </c>
      <c r="AL3960">
        <v>0.000505398175338312</v>
      </c>
      <c r="AM3960" s="3">
        <v>2600.70879310345</v>
      </c>
      <c r="AN3960" s="3">
        <v>0.58</v>
      </c>
      <c r="AO3960" s="3">
        <v>45.6479117470221</v>
      </c>
      <c r="AP3960" s="3">
        <v>32.04</v>
      </c>
      <c r="AQ3960" s="4">
        <v>1260</v>
      </c>
      <c r="AR3960" s="3">
        <v>2372</v>
      </c>
      <c r="AS3960" s="3">
        <v>1256</v>
      </c>
      <c r="AT3960">
        <v>0</v>
      </c>
      <c r="AU3960">
        <v>0</v>
      </c>
      <c r="AV3960">
        <v>0</v>
      </c>
      <c r="AW3960">
        <v>0</v>
      </c>
      <c r="AX3960">
        <v>1</v>
      </c>
      <c r="AY3960">
        <v>0</v>
      </c>
      <c r="AZ3960">
        <v>0</v>
      </c>
      <c r="BA3960">
        <v>0</v>
      </c>
    </row>
    <row r="3961" spans="1:53">
      <c r="A3961" t="s">
        <v>5078</v>
      </c>
      <c r="B3961" t="s">
        <v>5069</v>
      </c>
      <c r="C3961">
        <v>2009</v>
      </c>
      <c r="D3961">
        <v>0.0141801424941938</v>
      </c>
      <c r="E3961">
        <v>3.36729582998647</v>
      </c>
      <c r="F3961" s="2">
        <v>0.0592</v>
      </c>
      <c r="G3961">
        <v>0.824004989223889</v>
      </c>
      <c r="H3961" s="3">
        <v>490</v>
      </c>
      <c r="I3961" s="4">
        <v>98</v>
      </c>
      <c r="J3961" s="4">
        <v>384</v>
      </c>
      <c r="K3961">
        <v>4</v>
      </c>
      <c r="L3961" s="3">
        <v>0.05580055</v>
      </c>
      <c r="M3961" s="4">
        <v>12</v>
      </c>
      <c r="N3961">
        <v>13</v>
      </c>
      <c r="O3961" s="3">
        <v>412295</v>
      </c>
      <c r="P3961" s="3">
        <v>8.553</v>
      </c>
      <c r="Q3961" s="2">
        <v>6.26569037656904</v>
      </c>
      <c r="R3961" s="2">
        <v>0.000258</v>
      </c>
      <c r="S3961">
        <v>0</v>
      </c>
      <c r="T3961" s="2">
        <v>0</v>
      </c>
      <c r="U3961" s="2">
        <v>0.00889016346429596</v>
      </c>
      <c r="V3961">
        <v>0.0122942884801549</v>
      </c>
      <c r="W3961">
        <v>0.0182105</v>
      </c>
      <c r="X3961" s="3">
        <v>27.6956</v>
      </c>
      <c r="Y3961" s="9">
        <v>0.0434997358923062</v>
      </c>
      <c r="Z3961">
        <v>55301.4605500903</v>
      </c>
      <c r="AA3961" s="4">
        <v>4277</v>
      </c>
      <c r="AB3961">
        <v>6.3494</v>
      </c>
      <c r="AC3961">
        <v>1.654</v>
      </c>
      <c r="AD3961" s="3">
        <v>1.632</v>
      </c>
      <c r="AE3961" s="3">
        <v>329613</v>
      </c>
      <c r="AF3961">
        <v>0.0201722739724954</v>
      </c>
      <c r="AG3961">
        <v>0.779484431455927</v>
      </c>
      <c r="AH3961" s="3">
        <v>9256903</v>
      </c>
      <c r="AI3961" s="3">
        <v>102.2</v>
      </c>
      <c r="AJ3961">
        <v>0.0456427814718362</v>
      </c>
      <c r="AK3961">
        <v>0.0104082802877568</v>
      </c>
      <c r="AL3961">
        <v>0.000531044701972574</v>
      </c>
      <c r="AM3961" s="3">
        <v>2635.46822580645</v>
      </c>
      <c r="AN3961" s="3">
        <v>0.62</v>
      </c>
      <c r="AO3961" s="3">
        <v>54.3841166242687</v>
      </c>
      <c r="AP3961" s="3">
        <v>32.23</v>
      </c>
      <c r="AQ3961" s="4">
        <v>1358</v>
      </c>
      <c r="AR3961" s="3">
        <v>2387</v>
      </c>
      <c r="AS3961" s="3">
        <v>1256</v>
      </c>
      <c r="AT3961">
        <v>0</v>
      </c>
      <c r="AU3961">
        <v>0</v>
      </c>
      <c r="AV3961">
        <v>0</v>
      </c>
      <c r="AW3961">
        <v>0</v>
      </c>
      <c r="AX3961">
        <v>1</v>
      </c>
      <c r="AY3961">
        <v>0</v>
      </c>
      <c r="AZ3961">
        <v>0</v>
      </c>
      <c r="BA3961">
        <v>0</v>
      </c>
    </row>
    <row r="3962" spans="1:53">
      <c r="A3962" t="s">
        <v>5079</v>
      </c>
      <c r="B3962" t="s">
        <v>5069</v>
      </c>
      <c r="C3962">
        <v>2010</v>
      </c>
      <c r="D3962">
        <v>0.0142669083401218</v>
      </c>
      <c r="E3962">
        <v>3.61091791264422</v>
      </c>
      <c r="F3962" s="2">
        <v>0.1677</v>
      </c>
      <c r="G3962">
        <v>0.7489135096568</v>
      </c>
      <c r="H3962" s="3">
        <v>674.495633845227</v>
      </c>
      <c r="I3962" s="4">
        <v>82</v>
      </c>
      <c r="J3962" s="4">
        <v>524</v>
      </c>
      <c r="K3962">
        <v>4</v>
      </c>
      <c r="L3962" s="3">
        <v>0.05461902</v>
      </c>
      <c r="M3962" s="4">
        <v>12</v>
      </c>
      <c r="N3962">
        <v>13</v>
      </c>
      <c r="O3962" s="3">
        <v>500502</v>
      </c>
      <c r="P3962" s="3">
        <v>8.65</v>
      </c>
      <c r="Q3962" s="2">
        <v>6.49666089055899</v>
      </c>
      <c r="R3962" s="2">
        <v>0</v>
      </c>
      <c r="S3962">
        <v>0</v>
      </c>
      <c r="T3962" s="2">
        <v>0</v>
      </c>
      <c r="U3962" s="2">
        <v>0.00893870601589103</v>
      </c>
      <c r="V3962">
        <v>0.011160539123793</v>
      </c>
      <c r="W3962">
        <v>0.01816118</v>
      </c>
      <c r="X3962" s="3">
        <v>30.3783</v>
      </c>
      <c r="Y3962" s="9">
        <v>0.0438208694608265</v>
      </c>
      <c r="Z3962">
        <v>72358.5325180656</v>
      </c>
      <c r="AA3962" s="4">
        <v>4276</v>
      </c>
      <c r="AB3962">
        <v>6.67</v>
      </c>
      <c r="AC3962">
        <v>1.9</v>
      </c>
      <c r="AD3962" s="3">
        <v>1.5224</v>
      </c>
      <c r="AE3962" s="3">
        <v>329613</v>
      </c>
      <c r="AF3962">
        <v>0.0177970477935555</v>
      </c>
      <c r="AG3962">
        <v>0.790488144696387</v>
      </c>
      <c r="AH3962" s="3">
        <v>9764129</v>
      </c>
      <c r="AI3962" s="3">
        <v>141.78</v>
      </c>
      <c r="AJ3962">
        <v>0.046217549513365</v>
      </c>
      <c r="AK3962">
        <v>0.009759679752768</v>
      </c>
      <c r="AL3962">
        <v>0.000530888437586901</v>
      </c>
      <c r="AM3962" s="3">
        <v>2939.78666666667</v>
      </c>
      <c r="AN3962" s="3">
        <v>0.63</v>
      </c>
      <c r="AO3962" s="3">
        <v>56.2362537815268</v>
      </c>
      <c r="AP3962" s="3">
        <v>29.51</v>
      </c>
      <c r="AQ3962" s="4">
        <v>1474</v>
      </c>
      <c r="AR3962" s="3">
        <v>2415</v>
      </c>
      <c r="AS3962" s="3">
        <v>1257</v>
      </c>
      <c r="AT3962">
        <v>0</v>
      </c>
      <c r="AU3962">
        <v>0</v>
      </c>
      <c r="AV3962">
        <v>0</v>
      </c>
      <c r="AW3962">
        <v>0</v>
      </c>
      <c r="AX3962">
        <v>1</v>
      </c>
      <c r="AY3962">
        <v>0</v>
      </c>
      <c r="AZ3962">
        <v>0</v>
      </c>
      <c r="BA3962">
        <v>0</v>
      </c>
    </row>
    <row r="3963" spans="1:53">
      <c r="A3963" t="s">
        <v>5080</v>
      </c>
      <c r="B3963" t="s">
        <v>5069</v>
      </c>
      <c r="C3963">
        <v>2011</v>
      </c>
      <c r="D3963">
        <v>0.0139274272722575</v>
      </c>
      <c r="E3963">
        <v>3.85014760171006</v>
      </c>
      <c r="F3963" s="2">
        <v>0.1801</v>
      </c>
      <c r="G3963">
        <v>0.862605919182922</v>
      </c>
      <c r="H3963" s="3">
        <v>544.41</v>
      </c>
      <c r="I3963" s="4">
        <v>143</v>
      </c>
      <c r="J3963" s="4">
        <v>777</v>
      </c>
      <c r="K3963">
        <v>5</v>
      </c>
      <c r="L3963" s="3">
        <v>0.05802345</v>
      </c>
      <c r="M3963" s="4">
        <v>12</v>
      </c>
      <c r="N3963">
        <v>13</v>
      </c>
      <c r="O3963" s="3">
        <v>340009</v>
      </c>
      <c r="P3963" s="3">
        <v>8.65</v>
      </c>
      <c r="Q3963" s="2">
        <v>6.38709866131061</v>
      </c>
      <c r="R3963" s="2">
        <v>0.000783</v>
      </c>
      <c r="S3963">
        <v>0</v>
      </c>
      <c r="T3963" s="2">
        <v>0</v>
      </c>
      <c r="U3963" s="2">
        <v>0.00770416024653313</v>
      </c>
      <c r="V3963">
        <v>0.0100002985163736</v>
      </c>
      <c r="W3963">
        <v>0.01588242</v>
      </c>
      <c r="X3963" s="3">
        <v>33.5352</v>
      </c>
      <c r="Y3963" s="9">
        <v>0.0460227496038251</v>
      </c>
      <c r="Z3963">
        <v>84382.1472188298</v>
      </c>
      <c r="AA3963" s="4">
        <v>4223</v>
      </c>
      <c r="AB3963">
        <v>6.55</v>
      </c>
      <c r="AC3963">
        <v>2.18</v>
      </c>
      <c r="AD3963" s="3">
        <v>1.6455</v>
      </c>
      <c r="AE3963" s="3">
        <v>329613</v>
      </c>
      <c r="AF3963">
        <v>0.0159969843767654</v>
      </c>
      <c r="AG3963">
        <v>0.823198168029269</v>
      </c>
      <c r="AH3963" s="3">
        <v>10172644</v>
      </c>
      <c r="AI3963" s="3">
        <v>202.14</v>
      </c>
      <c r="AJ3963">
        <v>0.04919090370467</v>
      </c>
      <c r="AK3963">
        <v>0.00966352773441</v>
      </c>
      <c r="AL3963">
        <v>0.000541260721125822</v>
      </c>
      <c r="AM3963" s="3">
        <v>3169.95323076923</v>
      </c>
      <c r="AN3963" s="3">
        <v>0.65</v>
      </c>
      <c r="AO3963" s="3">
        <v>54.5490881838621</v>
      </c>
      <c r="AP3963" s="3">
        <v>28.05</v>
      </c>
      <c r="AQ3963" s="4">
        <v>1264</v>
      </c>
      <c r="AR3963" s="3">
        <v>2442</v>
      </c>
      <c r="AS3963" s="3">
        <v>1146</v>
      </c>
      <c r="AT3963">
        <v>0</v>
      </c>
      <c r="AU3963">
        <v>0</v>
      </c>
      <c r="AV3963">
        <v>0</v>
      </c>
      <c r="AW3963">
        <v>0</v>
      </c>
      <c r="AX3963">
        <v>1</v>
      </c>
      <c r="AY3963">
        <v>0</v>
      </c>
      <c r="AZ3963">
        <v>0</v>
      </c>
      <c r="BA3963">
        <v>0</v>
      </c>
    </row>
    <row r="3964" spans="1:53">
      <c r="A3964" t="s">
        <v>5081</v>
      </c>
      <c r="B3964" t="s">
        <v>5069</v>
      </c>
      <c r="C3964">
        <v>2012</v>
      </c>
      <c r="D3964">
        <v>0.0134146464501438</v>
      </c>
      <c r="E3964">
        <v>3.98898404656427</v>
      </c>
      <c r="F3964" s="2">
        <v>0.3973</v>
      </c>
      <c r="G3964">
        <v>0.867061219753095</v>
      </c>
      <c r="H3964" s="3">
        <v>3071.17</v>
      </c>
      <c r="I3964" s="4">
        <v>191</v>
      </c>
      <c r="J3964" s="4">
        <v>948</v>
      </c>
      <c r="K3964">
        <v>5</v>
      </c>
      <c r="L3964" s="3">
        <v>0.05582835</v>
      </c>
      <c r="M3964" s="4">
        <v>10</v>
      </c>
      <c r="N3964">
        <v>13</v>
      </c>
      <c r="O3964" s="3">
        <v>442750</v>
      </c>
      <c r="P3964" s="3">
        <v>8.65</v>
      </c>
      <c r="Q3964" s="2">
        <v>6.54691046535416</v>
      </c>
      <c r="R3964" s="2">
        <v>0.000222</v>
      </c>
      <c r="S3964">
        <v>0</v>
      </c>
      <c r="T3964" s="2">
        <v>0</v>
      </c>
      <c r="U3964" s="2">
        <v>0.00838323353293413</v>
      </c>
      <c r="V3964">
        <v>0.0104315886134068</v>
      </c>
      <c r="W3964">
        <v>0.01700599</v>
      </c>
      <c r="X3964" s="3">
        <v>38.604</v>
      </c>
      <c r="Y3964" s="9">
        <v>0.0434642667202112</v>
      </c>
      <c r="Z3964">
        <v>92307.2656683306</v>
      </c>
      <c r="AA3964" s="4">
        <v>4220</v>
      </c>
      <c r="AB3964">
        <v>6.72</v>
      </c>
      <c r="AC3964">
        <v>2.11</v>
      </c>
      <c r="AD3964" s="3">
        <v>1.5084</v>
      </c>
      <c r="AE3964" s="3">
        <v>329613</v>
      </c>
      <c r="AF3964">
        <v>0.0147606266498694</v>
      </c>
      <c r="AG3964">
        <v>0.831555739140575</v>
      </c>
      <c r="AH3964" s="3">
        <v>10498786</v>
      </c>
      <c r="AI3964" s="3">
        <v>208.05</v>
      </c>
      <c r="AJ3964">
        <v>0.045560044738698</v>
      </c>
      <c r="AK3964">
        <v>0.0056474638190208</v>
      </c>
      <c r="AL3964">
        <v>0.000580286827489016</v>
      </c>
      <c r="AM3964" s="3">
        <v>3190.07942857143</v>
      </c>
      <c r="AN3964" s="3">
        <v>0.7</v>
      </c>
      <c r="AO3964" s="3">
        <v>55.7125093260383</v>
      </c>
      <c r="AP3964" s="3">
        <v>25.14</v>
      </c>
      <c r="AQ3964" s="4">
        <v>1381</v>
      </c>
      <c r="AR3964" s="3">
        <v>4169</v>
      </c>
      <c r="AS3964" s="3">
        <v>2651</v>
      </c>
      <c r="AT3964">
        <v>3</v>
      </c>
      <c r="AU3964">
        <v>0</v>
      </c>
      <c r="AV3964">
        <v>0</v>
      </c>
      <c r="AW3964">
        <v>0</v>
      </c>
      <c r="AX3964">
        <v>1</v>
      </c>
      <c r="AY3964">
        <v>0</v>
      </c>
      <c r="AZ3964">
        <v>0</v>
      </c>
      <c r="BA3964">
        <v>0</v>
      </c>
    </row>
    <row r="3965" spans="1:53">
      <c r="A3965" t="s">
        <v>5082</v>
      </c>
      <c r="B3965" t="s">
        <v>5069</v>
      </c>
      <c r="C3965">
        <v>2013</v>
      </c>
      <c r="D3965">
        <v>0.0143296969730932</v>
      </c>
      <c r="E3965">
        <v>4.20469261939097</v>
      </c>
      <c r="F3965" s="2">
        <v>0.8675</v>
      </c>
      <c r="G3965">
        <v>1.00339777150618</v>
      </c>
      <c r="H3965" s="3">
        <v>3400</v>
      </c>
      <c r="I3965" s="4">
        <v>184</v>
      </c>
      <c r="J3965" s="4">
        <v>1355</v>
      </c>
      <c r="K3965">
        <v>6</v>
      </c>
      <c r="L3965" s="3">
        <v>0.05912506</v>
      </c>
      <c r="M3965" s="4">
        <v>10</v>
      </c>
      <c r="N3965">
        <v>13</v>
      </c>
      <c r="O3965" s="3">
        <v>399104</v>
      </c>
      <c r="P3965" s="3">
        <v>8.65</v>
      </c>
      <c r="Q3965" s="2">
        <v>6.69763107557997</v>
      </c>
      <c r="R3965" s="2">
        <v>0.000466</v>
      </c>
      <c r="S3965">
        <v>0</v>
      </c>
      <c r="T3965" s="2">
        <v>0</v>
      </c>
      <c r="U3965" s="2">
        <v>0.00737797956867196</v>
      </c>
      <c r="V3965">
        <v>0.011149320000787</v>
      </c>
      <c r="W3965">
        <v>0.01736663</v>
      </c>
      <c r="X3965" s="3">
        <v>41.79</v>
      </c>
      <c r="Y3965" s="9">
        <v>0.045451309281775</v>
      </c>
      <c r="Z3965">
        <v>99679.3808734107</v>
      </c>
      <c r="AA3965" s="4">
        <v>3972</v>
      </c>
      <c r="AB3965">
        <v>6.83</v>
      </c>
      <c r="AC3965">
        <v>2</v>
      </c>
      <c r="AD3965" s="3">
        <v>1.6626</v>
      </c>
      <c r="AE3965" s="3">
        <v>329613</v>
      </c>
      <c r="AF3965">
        <v>0.0138547484436721</v>
      </c>
      <c r="AG3965">
        <v>0.833280861664112</v>
      </c>
      <c r="AH3965" s="3">
        <v>10757423</v>
      </c>
      <c r="AI3965" s="3">
        <v>218.88</v>
      </c>
      <c r="AJ3965">
        <v>0.0477362034047374</v>
      </c>
      <c r="AK3965">
        <v>0.0117848376314064</v>
      </c>
      <c r="AL3965">
        <v>0.000555081127241674</v>
      </c>
      <c r="AM3965" s="3">
        <v>3660.09476923077</v>
      </c>
      <c r="AN3965" s="3">
        <v>0.65</v>
      </c>
      <c r="AO3965" s="3">
        <v>58.3082835183604</v>
      </c>
      <c r="AP3965" s="3">
        <v>25.19</v>
      </c>
      <c r="AQ3965" s="4">
        <v>1423</v>
      </c>
      <c r="AR3965" s="3">
        <v>4203</v>
      </c>
      <c r="AS3965" s="3">
        <v>2660</v>
      </c>
      <c r="AT3965">
        <v>6</v>
      </c>
      <c r="AU3965">
        <v>0</v>
      </c>
      <c r="AV3965">
        <v>0</v>
      </c>
      <c r="AW3965">
        <v>0</v>
      </c>
      <c r="AX3965">
        <v>1</v>
      </c>
      <c r="AY3965">
        <v>0</v>
      </c>
      <c r="AZ3965">
        <v>0</v>
      </c>
      <c r="BA3965">
        <v>0</v>
      </c>
    </row>
    <row r="3966" spans="1:53">
      <c r="A3966" t="s">
        <v>5083</v>
      </c>
      <c r="B3966" t="s">
        <v>5069</v>
      </c>
      <c r="C3966">
        <v>2014</v>
      </c>
      <c r="D3966">
        <v>0.0146757546855251</v>
      </c>
      <c r="E3966">
        <v>4.63472898822964</v>
      </c>
      <c r="F3966" s="2">
        <v>1.063</v>
      </c>
      <c r="G3966">
        <v>1.12053070550168</v>
      </c>
      <c r="H3966" s="3">
        <v>3859</v>
      </c>
      <c r="I3966" s="4">
        <v>177</v>
      </c>
      <c r="J3966" s="4">
        <v>1307</v>
      </c>
      <c r="K3966">
        <v>6</v>
      </c>
      <c r="L3966" s="3">
        <v>0.05794116</v>
      </c>
      <c r="M3966" s="4">
        <v>13</v>
      </c>
      <c r="N3966">
        <v>13</v>
      </c>
      <c r="O3966" s="3">
        <v>386969</v>
      </c>
      <c r="P3966" s="3">
        <v>8.65</v>
      </c>
      <c r="Q3966" s="2">
        <v>6.94893839639124</v>
      </c>
      <c r="R3966" s="2">
        <v>0.000425</v>
      </c>
      <c r="S3966">
        <v>0</v>
      </c>
      <c r="T3966" s="2">
        <v>0</v>
      </c>
      <c r="U3966" s="2">
        <v>0.00605366840592056</v>
      </c>
      <c r="V3966">
        <v>0.0111069401661305</v>
      </c>
      <c r="W3966">
        <v>0.01698442</v>
      </c>
      <c r="X3966" s="3">
        <v>54.65</v>
      </c>
      <c r="Y3966" s="9">
        <v>0.0558529438586918</v>
      </c>
      <c r="Z3966">
        <v>117348.367029549</v>
      </c>
      <c r="AA3966" s="4">
        <v>3950</v>
      </c>
      <c r="AB3966">
        <v>7.0399</v>
      </c>
      <c r="AC3966">
        <v>2.0728</v>
      </c>
      <c r="AD3966" s="3">
        <v>1.4911</v>
      </c>
      <c r="AE3966" s="3">
        <v>329613</v>
      </c>
      <c r="AF3966">
        <v>0.0128726205239434</v>
      </c>
      <c r="AG3966">
        <v>0.825978251284419</v>
      </c>
      <c r="AH3966" s="3">
        <v>10961476</v>
      </c>
      <c r="AI3966" s="3">
        <v>238.8532</v>
      </c>
      <c r="AJ3966">
        <v>0.0583613085689921</v>
      </c>
      <c r="AK3966">
        <v>0.0081917624498136</v>
      </c>
      <c r="AL3966">
        <v>0.00048120873539868</v>
      </c>
      <c r="AM3966" s="3">
        <v>4504.08830255057</v>
      </c>
      <c r="AN3966" s="3">
        <v>0.5685</v>
      </c>
      <c r="AO3966" s="3">
        <v>59.5894701201964</v>
      </c>
      <c r="AP3966" s="3">
        <v>25.39</v>
      </c>
      <c r="AQ3966" s="4">
        <v>1899</v>
      </c>
      <c r="AR3966" s="3">
        <v>4213</v>
      </c>
      <c r="AS3966" s="3">
        <v>2666</v>
      </c>
      <c r="AT3966">
        <v>7</v>
      </c>
      <c r="AU3966">
        <v>0</v>
      </c>
      <c r="AV3966">
        <v>0</v>
      </c>
      <c r="AW3966">
        <v>0</v>
      </c>
      <c r="AX3966">
        <v>1</v>
      </c>
      <c r="AY3966">
        <v>0</v>
      </c>
      <c r="AZ3966">
        <v>0</v>
      </c>
      <c r="BA3966">
        <v>0</v>
      </c>
    </row>
    <row r="3967" spans="1:53">
      <c r="A3967" t="s">
        <v>5084</v>
      </c>
      <c r="B3967" t="s">
        <v>5069</v>
      </c>
      <c r="C3967">
        <v>2015</v>
      </c>
      <c r="D3967">
        <v>0.0119615768608179</v>
      </c>
      <c r="E3967">
        <v>5.01063529409626</v>
      </c>
      <c r="F3967" s="2">
        <v>0.5328</v>
      </c>
      <c r="G3967">
        <v>0.71967510321992</v>
      </c>
      <c r="H3967" s="3">
        <v>4403</v>
      </c>
      <c r="I3967" s="4">
        <v>243</v>
      </c>
      <c r="J3967" s="4">
        <v>2382</v>
      </c>
      <c r="K3967">
        <v>6</v>
      </c>
      <c r="L3967" s="3">
        <v>0.05643462</v>
      </c>
      <c r="M3967" s="4">
        <v>14</v>
      </c>
      <c r="N3967">
        <v>13</v>
      </c>
      <c r="O3967" s="3">
        <v>372241</v>
      </c>
      <c r="P3967" s="3">
        <v>8.65</v>
      </c>
      <c r="Q3967" s="2">
        <v>7.4004807119304</v>
      </c>
      <c r="R3967" s="2">
        <v>0.000235</v>
      </c>
      <c r="S3967">
        <v>0</v>
      </c>
      <c r="T3967" s="2">
        <v>0</v>
      </c>
      <c r="U3967" s="2">
        <v>0.00576506149676881</v>
      </c>
      <c r="V3967">
        <v>0.0115601699538744</v>
      </c>
      <c r="W3967">
        <v>0.01821964</v>
      </c>
      <c r="X3967" s="3">
        <v>60.4104</v>
      </c>
      <c r="Y3967" s="9">
        <v>0.0356346890770959</v>
      </c>
      <c r="Z3967">
        <v>17639.4796665825</v>
      </c>
      <c r="AA3967" s="4">
        <v>3791</v>
      </c>
      <c r="AB3967">
        <v>7.4511</v>
      </c>
      <c r="AC3967">
        <v>2.1927</v>
      </c>
      <c r="AD3967" s="3">
        <v>1.6842</v>
      </c>
      <c r="AE3967" s="3">
        <v>329613</v>
      </c>
      <c r="AF3967">
        <v>0.0119096961228639</v>
      </c>
      <c r="AG3967">
        <v>0.827885048938213</v>
      </c>
      <c r="AH3967" s="3">
        <v>11121828</v>
      </c>
      <c r="AI3967" s="3">
        <v>201.456</v>
      </c>
      <c r="AJ3967">
        <v>0.0369121845007994</v>
      </c>
      <c r="AK3967">
        <v>0.0085550599344</v>
      </c>
      <c r="AL3967">
        <v>0.000465376525031552</v>
      </c>
      <c r="AM3967" s="3">
        <v>5003.80057855722</v>
      </c>
      <c r="AN3967" s="3">
        <v>0.5531</v>
      </c>
      <c r="AO3967" s="3">
        <v>62.6933108960875</v>
      </c>
      <c r="AP3967" s="3">
        <v>25.59</v>
      </c>
      <c r="AQ3967" s="4">
        <v>2262</v>
      </c>
      <c r="AR3967" s="3">
        <v>4250.97</v>
      </c>
      <c r="AS3967" s="3">
        <v>2674.71</v>
      </c>
      <c r="AT3967">
        <v>0</v>
      </c>
      <c r="AU3967">
        <v>0</v>
      </c>
      <c r="AV3967">
        <v>0</v>
      </c>
      <c r="AW3967">
        <v>0</v>
      </c>
      <c r="AX3967">
        <v>1</v>
      </c>
      <c r="AY3967">
        <v>0</v>
      </c>
      <c r="AZ3967">
        <v>0</v>
      </c>
      <c r="BA3967">
        <v>0</v>
      </c>
    </row>
    <row r="3968" spans="1:53">
      <c r="A3968" t="s">
        <v>5085</v>
      </c>
      <c r="B3968" t="s">
        <v>5069</v>
      </c>
      <c r="C3968">
        <v>2016</v>
      </c>
      <c r="D3968">
        <v>0.0128857831081169</v>
      </c>
      <c r="E3968">
        <v>5.35658627467201</v>
      </c>
      <c r="F3968" s="2">
        <v>0.5112</v>
      </c>
      <c r="G3968">
        <v>0.80124817306462</v>
      </c>
      <c r="H3968" s="3">
        <v>4780</v>
      </c>
      <c r="I3968" s="4">
        <v>360</v>
      </c>
      <c r="J3968" s="4">
        <v>2693</v>
      </c>
      <c r="K3968">
        <v>6</v>
      </c>
      <c r="L3968" s="3">
        <v>0.05430269</v>
      </c>
      <c r="N3968">
        <v>13</v>
      </c>
      <c r="O3968" s="3">
        <v>336436</v>
      </c>
      <c r="P3968" s="3">
        <v>8.65</v>
      </c>
      <c r="Q3968" s="2">
        <v>8.03231379127847</v>
      </c>
      <c r="R3968" s="2">
        <v>0.000417</v>
      </c>
      <c r="S3968">
        <v>0</v>
      </c>
      <c r="T3968" s="2">
        <v>0</v>
      </c>
      <c r="U3968" s="2">
        <v>0.00590074247753028</v>
      </c>
      <c r="V3968">
        <v>0.01010696826368</v>
      </c>
      <c r="W3968">
        <v>0.01747943</v>
      </c>
      <c r="X3968" s="3">
        <v>61.0027</v>
      </c>
      <c r="Y3968" s="9">
        <v>0.0298638759313894</v>
      </c>
      <c r="Z3968">
        <v>22813.1535465597</v>
      </c>
      <c r="AA3968" s="4">
        <v>2999</v>
      </c>
      <c r="AB3968">
        <v>8.0438</v>
      </c>
      <c r="AC3968">
        <v>2.0519</v>
      </c>
      <c r="AD3968" s="3">
        <v>1.4697</v>
      </c>
      <c r="AE3968" s="3">
        <v>329612</v>
      </c>
      <c r="AF3968">
        <v>0.0110512193634454</v>
      </c>
      <c r="AG3968">
        <v>0.836085571277451</v>
      </c>
      <c r="AH3968" s="3">
        <v>11247463</v>
      </c>
      <c r="AI3968" s="3">
        <v>205.7267</v>
      </c>
      <c r="AJ3968">
        <v>0.0311894147958705</v>
      </c>
      <c r="AK3968">
        <v>0.00668760644088</v>
      </c>
      <c r="AL3968">
        <v>0.000467531380753138</v>
      </c>
      <c r="AM3968" s="3">
        <v>5338.43726507965</v>
      </c>
      <c r="AN3968" s="3">
        <v>0.5587</v>
      </c>
      <c r="AO3968" s="3">
        <v>67.3121338912134</v>
      </c>
      <c r="AP3968" s="3">
        <v>37.18</v>
      </c>
      <c r="AQ3968" s="4">
        <v>2479</v>
      </c>
      <c r="AR3968" s="3">
        <v>4975.93</v>
      </c>
      <c r="AS3968" s="3">
        <v>1329.41</v>
      </c>
      <c r="AT3968">
        <v>0</v>
      </c>
      <c r="AU3968">
        <v>0</v>
      </c>
      <c r="AV3968">
        <v>0</v>
      </c>
      <c r="AW3968">
        <v>0</v>
      </c>
      <c r="AX3968">
        <v>1</v>
      </c>
      <c r="AY3968">
        <v>0</v>
      </c>
      <c r="AZ3968">
        <v>0</v>
      </c>
      <c r="BA3968">
        <v>0</v>
      </c>
    </row>
    <row r="3969" spans="1:53">
      <c r="A3969" t="s">
        <v>5086</v>
      </c>
      <c r="B3969" t="s">
        <v>5069</v>
      </c>
      <c r="C3969">
        <v>2017</v>
      </c>
      <c r="D3969">
        <v>0.0142834689187648</v>
      </c>
      <c r="E3969">
        <v>5.58724865840025</v>
      </c>
      <c r="F3969" s="2">
        <v>0.9545</v>
      </c>
      <c r="G3969">
        <v>0.808829087194799</v>
      </c>
      <c r="H3969" s="3">
        <v>6316</v>
      </c>
      <c r="I3969" s="4">
        <v>414</v>
      </c>
      <c r="J3969" s="4">
        <v>1980</v>
      </c>
      <c r="K3969">
        <v>6</v>
      </c>
      <c r="L3969" s="3">
        <v>0.05337313</v>
      </c>
      <c r="N3969">
        <v>13</v>
      </c>
      <c r="O3969" s="3">
        <v>337864</v>
      </c>
      <c r="P3969" s="3">
        <v>8.65</v>
      </c>
      <c r="Q3969" s="2">
        <v>8.70039552742021</v>
      </c>
      <c r="R3969" s="2">
        <v>0.000378</v>
      </c>
      <c r="S3969">
        <v>0</v>
      </c>
      <c r="T3969" s="2">
        <v>0</v>
      </c>
      <c r="U3969" s="2">
        <v>0.00598248537651967</v>
      </c>
      <c r="V3969">
        <v>0.00898809814927228</v>
      </c>
      <c r="W3969">
        <v>0.01746993</v>
      </c>
      <c r="X3969" s="3">
        <v>48.9602</v>
      </c>
      <c r="Y3969" s="9">
        <v>0.0804717098496398</v>
      </c>
      <c r="Z3969">
        <v>3429.20969674706</v>
      </c>
      <c r="AA3969" s="4">
        <v>2730</v>
      </c>
      <c r="AB3969">
        <v>8.6448</v>
      </c>
      <c r="AC3969">
        <v>2.1916</v>
      </c>
      <c r="AD3969" s="3">
        <v>1.7117</v>
      </c>
      <c r="AE3969" s="3">
        <v>329620</v>
      </c>
      <c r="AF3969">
        <v>0.0103033280137086</v>
      </c>
      <c r="AG3969">
        <v>0.839661561212699</v>
      </c>
      <c r="AH3969" s="3">
        <v>11345674</v>
      </c>
      <c r="AI3969" s="3">
        <v>165.7362</v>
      </c>
      <c r="AJ3969">
        <v>0.0841477040492342</v>
      </c>
      <c r="AK3969">
        <v>0.00893345448534</v>
      </c>
      <c r="AL3969">
        <v>0.00044575</v>
      </c>
      <c r="AM3969" s="3">
        <v>5980.8571695644</v>
      </c>
      <c r="AN3969" s="3">
        <v>0.5349</v>
      </c>
      <c r="AO3969" s="3">
        <v>72.04</v>
      </c>
      <c r="AP3969" s="3">
        <v>36.81</v>
      </c>
      <c r="AQ3969" s="4">
        <v>1969</v>
      </c>
      <c r="AR3969" s="3">
        <v>5112</v>
      </c>
      <c r="AS3969" s="3">
        <v>1435</v>
      </c>
      <c r="AT3969">
        <v>0</v>
      </c>
      <c r="AU3969">
        <v>1</v>
      </c>
      <c r="AV3969">
        <v>1</v>
      </c>
      <c r="AW3969">
        <v>0</v>
      </c>
      <c r="AX3969">
        <v>1</v>
      </c>
      <c r="AY3969">
        <v>0</v>
      </c>
      <c r="AZ3969">
        <v>0</v>
      </c>
      <c r="BA3969">
        <v>0</v>
      </c>
    </row>
    <row r="3970" spans="1:53">
      <c r="A3970" t="s">
        <v>5087</v>
      </c>
      <c r="B3970" t="s">
        <v>5069</v>
      </c>
      <c r="C3970">
        <v>2018</v>
      </c>
      <c r="D3970">
        <v>0.0153580963237231</v>
      </c>
      <c r="E3970">
        <v>5.88887795833288</v>
      </c>
      <c r="F3970" s="2">
        <v>1.6648</v>
      </c>
      <c r="G3970">
        <v>0.982892630104895</v>
      </c>
      <c r="H3970" s="3">
        <v>2246</v>
      </c>
      <c r="I3970" s="4">
        <v>400</v>
      </c>
      <c r="J3970" s="4">
        <v>3209</v>
      </c>
      <c r="K3970">
        <v>6</v>
      </c>
      <c r="L3970" s="3">
        <v>0.0562206</v>
      </c>
      <c r="N3970">
        <v>13</v>
      </c>
      <c r="O3970" s="3">
        <v>471097</v>
      </c>
      <c r="P3970" s="3">
        <v>8.65</v>
      </c>
      <c r="Q3970" s="2">
        <v>9.19638051326841</v>
      </c>
      <c r="R3970" s="2">
        <v>0.00076</v>
      </c>
      <c r="S3970">
        <v>1</v>
      </c>
      <c r="T3970" s="2">
        <v>0</v>
      </c>
      <c r="U3970" s="2">
        <v>0.00567571059431525</v>
      </c>
      <c r="V3970">
        <v>0.00793105045879389</v>
      </c>
      <c r="W3970">
        <v>0.01680879</v>
      </c>
      <c r="X3970" s="3">
        <v>315.3</v>
      </c>
      <c r="Y3970" s="9">
        <v>0.0855918429587554</v>
      </c>
      <c r="Z3970">
        <v>4434.99971846952</v>
      </c>
      <c r="AA3970" s="4">
        <v>2322</v>
      </c>
      <c r="AB3970">
        <v>9.0554</v>
      </c>
      <c r="AC3970">
        <v>2.5372</v>
      </c>
      <c r="AD3970" s="3">
        <v>1.3889</v>
      </c>
      <c r="AE3970" s="3">
        <v>323204</v>
      </c>
      <c r="AF3970">
        <v>0.00923293143630555</v>
      </c>
      <c r="AG3970">
        <v>0.846893409839641</v>
      </c>
      <c r="AH3970" s="3">
        <v>11422316</v>
      </c>
      <c r="AI3970" s="3">
        <v>113.8911</v>
      </c>
      <c r="AJ3970">
        <v>0.0872108192705463</v>
      </c>
      <c r="AK3970">
        <v>0.0133440826431584</v>
      </c>
      <c r="AL3970">
        <v>0.000354846526655897</v>
      </c>
      <c r="AM3970" s="3">
        <v>7968.48782153426</v>
      </c>
      <c r="AN3970" s="3">
        <v>0.4393</v>
      </c>
      <c r="AO3970" s="3">
        <v>73.1453957996769</v>
      </c>
      <c r="AP3970" s="3">
        <v>37.564</v>
      </c>
      <c r="AQ3970" s="4">
        <v>1966</v>
      </c>
      <c r="AR3970" s="3">
        <v>5385.37</v>
      </c>
      <c r="AS3970" s="3">
        <v>1701.85</v>
      </c>
      <c r="AT3970">
        <v>8</v>
      </c>
      <c r="AU3970">
        <v>1</v>
      </c>
      <c r="AV3970">
        <v>1</v>
      </c>
      <c r="AW3970">
        <v>0</v>
      </c>
      <c r="AX3970">
        <v>1</v>
      </c>
      <c r="AY3970">
        <v>0</v>
      </c>
      <c r="AZ3970">
        <v>0</v>
      </c>
      <c r="BA3970">
        <v>0</v>
      </c>
    </row>
    <row r="3971" spans="1:53">
      <c r="A3971" t="s">
        <v>5088</v>
      </c>
      <c r="B3971" t="s">
        <v>5069</v>
      </c>
      <c r="C3971">
        <v>2019</v>
      </c>
      <c r="D3971">
        <v>0.0171517080313169</v>
      </c>
      <c r="E3971">
        <v>6.16120732169508</v>
      </c>
      <c r="F3971" s="2">
        <v>0.9285</v>
      </c>
      <c r="G3971">
        <v>0.927431149256075</v>
      </c>
      <c r="H3971" s="3">
        <v>2423</v>
      </c>
      <c r="I3971" s="4">
        <v>301</v>
      </c>
      <c r="J3971" s="4">
        <v>3592</v>
      </c>
      <c r="K3971">
        <v>6</v>
      </c>
      <c r="L3971" s="3">
        <v>0.05643272</v>
      </c>
      <c r="N3971">
        <v>13</v>
      </c>
      <c r="O3971" s="3">
        <v>514854</v>
      </c>
      <c r="P3971" s="3">
        <v>8.65</v>
      </c>
      <c r="Q3971" s="2">
        <v>10.1616687327753</v>
      </c>
      <c r="R3971" s="2">
        <v>0.000332</v>
      </c>
      <c r="S3971">
        <v>1</v>
      </c>
      <c r="T3971" s="2">
        <v>0</v>
      </c>
      <c r="U3971" s="2">
        <v>0.00707531239446133</v>
      </c>
      <c r="V3971">
        <v>0.00775872220616416</v>
      </c>
      <c r="W3971">
        <v>0.01632336</v>
      </c>
      <c r="X3971" s="3">
        <v>449.68</v>
      </c>
      <c r="Y3971" s="9">
        <v>0.0834244181332536</v>
      </c>
      <c r="Z3971">
        <v>666.656804312778</v>
      </c>
      <c r="AA3971" s="4">
        <v>2323</v>
      </c>
      <c r="AB3971">
        <v>9.817</v>
      </c>
      <c r="AC3971">
        <v>2.7501</v>
      </c>
      <c r="AD3971" s="3">
        <v>1.8596</v>
      </c>
      <c r="AE3971" s="3">
        <v>409882</v>
      </c>
      <c r="AF3971">
        <v>0.0108006070318386</v>
      </c>
      <c r="AG3971">
        <v>0.84994428444404</v>
      </c>
      <c r="AH3971" s="3">
        <v>11482049</v>
      </c>
      <c r="AI3971" s="3">
        <v>164.5199</v>
      </c>
      <c r="AJ3971">
        <v>0.0838638450020849</v>
      </c>
      <c r="AK3971">
        <v>0.0112776157516464</v>
      </c>
      <c r="AL3971">
        <v>0.000405811138014528</v>
      </c>
      <c r="AM3971" s="3">
        <v>7547.71360381862</v>
      </c>
      <c r="AN3971" s="3">
        <v>0.5028</v>
      </c>
      <c r="AO3971" s="3">
        <v>79.2332526230831</v>
      </c>
      <c r="AP3971" s="3">
        <v>42.29</v>
      </c>
      <c r="AQ3971" s="4">
        <v>1550</v>
      </c>
      <c r="AR3971" s="3">
        <v>6080.58</v>
      </c>
      <c r="AS3971" s="3">
        <v>2289.38</v>
      </c>
      <c r="AT3971">
        <v>1</v>
      </c>
      <c r="AU3971">
        <v>1</v>
      </c>
      <c r="AV3971">
        <v>1</v>
      </c>
      <c r="AW3971">
        <v>0</v>
      </c>
      <c r="AX3971">
        <v>1</v>
      </c>
      <c r="AY3971">
        <v>0</v>
      </c>
      <c r="AZ3971">
        <v>0</v>
      </c>
      <c r="BA3971">
        <v>0</v>
      </c>
    </row>
    <row r="3972" spans="1:53">
      <c r="A3972" t="s">
        <v>5089</v>
      </c>
      <c r="B3972" t="s">
        <v>5069</v>
      </c>
      <c r="C3972">
        <v>2020</v>
      </c>
      <c r="D3972">
        <v>0.0189968197375333</v>
      </c>
      <c r="E3972">
        <v>6.53087762772588</v>
      </c>
      <c r="F3972" s="2">
        <v>1.1721</v>
      </c>
      <c r="G3972">
        <v>1.10259949390384</v>
      </c>
      <c r="H3972" s="3">
        <v>2600</v>
      </c>
      <c r="I3972" s="4">
        <v>321</v>
      </c>
      <c r="J3972" s="4">
        <v>5336</v>
      </c>
      <c r="K3972">
        <v>7</v>
      </c>
      <c r="L3972" s="3">
        <v>0.05549714</v>
      </c>
      <c r="N3972">
        <v>13</v>
      </c>
      <c r="O3972" s="3">
        <v>524577</v>
      </c>
      <c r="P3972" s="3">
        <v>8.65</v>
      </c>
      <c r="Q3972" s="2">
        <v>11.4527600794623</v>
      </c>
      <c r="R3972" s="2">
        <v>0.00101</v>
      </c>
      <c r="S3972">
        <v>1</v>
      </c>
      <c r="T3972" s="2">
        <v>10043.6335219236</v>
      </c>
      <c r="U3972" s="2">
        <v>0.00900947</v>
      </c>
      <c r="V3972">
        <v>0.00840324</v>
      </c>
      <c r="W3972">
        <v>0.01510211</v>
      </c>
      <c r="X3972" s="3">
        <v>55.1040371869622</v>
      </c>
      <c r="Y3972" s="9">
        <v>0.0839761577514226</v>
      </c>
      <c r="Z3972">
        <v>862.187792787242</v>
      </c>
      <c r="AA3972" s="4">
        <v>2237</v>
      </c>
      <c r="AB3972">
        <v>11.1267</v>
      </c>
      <c r="AC3972">
        <v>2.7651</v>
      </c>
      <c r="AD3972" s="3">
        <v>1.3656</v>
      </c>
      <c r="AE3972" s="3">
        <v>394075</v>
      </c>
      <c r="AF3972">
        <v>0.0101346589114173</v>
      </c>
      <c r="AG3972">
        <v>0.832255826101975</v>
      </c>
      <c r="AH3972" s="3">
        <v>11528558</v>
      </c>
      <c r="AI3972" s="3">
        <v>142.9232</v>
      </c>
      <c r="AJ3972">
        <v>0.0847853975334855</v>
      </c>
      <c r="AK3972">
        <v>0.008679881301696</v>
      </c>
      <c r="AL3972">
        <v>0.000421052631578947</v>
      </c>
      <c r="AM3972" s="3">
        <v>7477.67186923077</v>
      </c>
      <c r="AN3972" s="3">
        <v>0.52</v>
      </c>
      <c r="AO3972" s="3">
        <v>90.0947368421053</v>
      </c>
      <c r="AP3972" s="3">
        <v>42.923</v>
      </c>
      <c r="AQ3972" s="4">
        <v>1475</v>
      </c>
      <c r="AR3972" s="3">
        <v>6287.33</v>
      </c>
      <c r="AS3972" s="3">
        <v>2477.83</v>
      </c>
      <c r="AT3972">
        <v>9</v>
      </c>
      <c r="AU3972">
        <v>1</v>
      </c>
      <c r="AV3972">
        <v>1</v>
      </c>
      <c r="AW3972">
        <v>0</v>
      </c>
      <c r="AX3972">
        <v>1</v>
      </c>
      <c r="AY3972">
        <v>0</v>
      </c>
      <c r="AZ3972">
        <v>0</v>
      </c>
      <c r="BA3972">
        <v>0</v>
      </c>
    </row>
    <row r="3973" spans="1:53">
      <c r="A3973" t="s">
        <v>5090</v>
      </c>
      <c r="B3973" t="s">
        <v>5069</v>
      </c>
      <c r="C3973">
        <v>2021</v>
      </c>
      <c r="D3973">
        <v>0.0202510881590681</v>
      </c>
      <c r="E3973">
        <v>7.22402480828583</v>
      </c>
      <c r="F3973" s="2">
        <v>1.1745</v>
      </c>
      <c r="G3973">
        <v>1.83461766449318</v>
      </c>
      <c r="H3973" s="3">
        <v>3940</v>
      </c>
      <c r="I3973" s="4">
        <v>459</v>
      </c>
      <c r="J3973" s="4">
        <v>7407</v>
      </c>
      <c r="K3973">
        <v>7</v>
      </c>
      <c r="L3973" s="3">
        <v>0.05315805</v>
      </c>
      <c r="N3973">
        <v>13</v>
      </c>
      <c r="O3973" s="3">
        <v>461312</v>
      </c>
      <c r="P3973" s="3">
        <v>8.65</v>
      </c>
      <c r="Q3973" s="2">
        <v>13.0504725308963</v>
      </c>
      <c r="R3973" s="2">
        <v>0.00091</v>
      </c>
      <c r="S3973">
        <v>1</v>
      </c>
      <c r="T3973" s="2">
        <v>0</v>
      </c>
      <c r="U3973" s="2">
        <v>0.0102082</v>
      </c>
      <c r="V3973">
        <v>0.00972022</v>
      </c>
      <c r="W3973">
        <v>0.01352513</v>
      </c>
      <c r="X3973" s="3">
        <v>57.3967</v>
      </c>
      <c r="Y3973" s="9">
        <v>0.0860747449300128</v>
      </c>
      <c r="Z3973">
        <v>129.601667450699</v>
      </c>
      <c r="AA3973" s="4">
        <v>2261</v>
      </c>
      <c r="AB3973">
        <v>12.5663</v>
      </c>
      <c r="AC3973">
        <v>2.9196</v>
      </c>
      <c r="AD3973" s="3">
        <v>1.7996</v>
      </c>
      <c r="AE3973" s="3">
        <v>395369</v>
      </c>
      <c r="AF3973">
        <v>0.00923834374959985</v>
      </c>
      <c r="AG3973">
        <v>0.830984708010398</v>
      </c>
      <c r="AH3973" s="3">
        <v>11564746</v>
      </c>
      <c r="AI3973" s="3">
        <v>127.8171</v>
      </c>
      <c r="AJ3973">
        <v>0.087333139235794</v>
      </c>
      <c r="AK3973">
        <v>0.007685854424328</v>
      </c>
      <c r="AL3973">
        <v>0.000463038180341186</v>
      </c>
      <c r="AM3973" s="3">
        <v>7508.16210526316</v>
      </c>
      <c r="AN3973" s="3">
        <v>0.57</v>
      </c>
      <c r="AO3973" s="3">
        <v>102.082047116166</v>
      </c>
      <c r="AP3973" s="3">
        <v>44.616</v>
      </c>
      <c r="AQ3973" s="4">
        <v>1667</v>
      </c>
      <c r="AR3973" s="3">
        <v>6667.8</v>
      </c>
      <c r="AS3973" s="3">
        <v>2750.46</v>
      </c>
      <c r="AT3973">
        <v>0</v>
      </c>
      <c r="AU3973">
        <v>1</v>
      </c>
      <c r="AV3973">
        <v>1</v>
      </c>
      <c r="AW3973">
        <v>0</v>
      </c>
      <c r="AX3973">
        <v>1</v>
      </c>
      <c r="AY3973">
        <v>0</v>
      </c>
      <c r="AZ3973">
        <v>0</v>
      </c>
      <c r="BA3973">
        <v>0</v>
      </c>
    </row>
    <row r="3974" spans="1:53">
      <c r="A3974" t="s">
        <v>5091</v>
      </c>
      <c r="B3974" t="s">
        <v>5069</v>
      </c>
      <c r="C3974">
        <v>2022</v>
      </c>
      <c r="D3974">
        <v>0.0211069700495476</v>
      </c>
      <c r="E3974">
        <v>7.6511201757027</v>
      </c>
      <c r="F3974" s="2">
        <v>1.6491</v>
      </c>
      <c r="G3974">
        <v>1.74135944700461</v>
      </c>
      <c r="H3974" s="3">
        <v>4500</v>
      </c>
      <c r="I3974" s="4">
        <v>520</v>
      </c>
      <c r="J3974" s="4">
        <v>5904</v>
      </c>
      <c r="K3974">
        <v>7</v>
      </c>
      <c r="L3974" s="3">
        <v>0.05223212</v>
      </c>
      <c r="N3974">
        <v>13</v>
      </c>
      <c r="O3974" s="3">
        <v>535001</v>
      </c>
      <c r="P3974" s="3">
        <v>8.65</v>
      </c>
      <c r="Q3974" s="2">
        <v>13.5799271970879</v>
      </c>
      <c r="R3974" s="2">
        <v>0.00091</v>
      </c>
      <c r="S3974">
        <v>1</v>
      </c>
      <c r="T3974" s="2">
        <v>0</v>
      </c>
      <c r="U3974" s="2">
        <v>0.01061553</v>
      </c>
      <c r="V3974">
        <v>0.01076948</v>
      </c>
      <c r="W3974">
        <v>0.0114203</v>
      </c>
      <c r="X3974" s="3">
        <v>62.3731</v>
      </c>
      <c r="Y3974" s="9">
        <v>0.0872346523400799</v>
      </c>
      <c r="Z3974">
        <v>167.61394300333</v>
      </c>
      <c r="AA3974" s="4">
        <v>2217</v>
      </c>
      <c r="AB3974">
        <v>13.0571</v>
      </c>
      <c r="AC3974">
        <v>3.6499</v>
      </c>
      <c r="AD3974" s="3">
        <v>1.4062</v>
      </c>
      <c r="AE3974" s="3">
        <v>395261</v>
      </c>
      <c r="AF3974">
        <v>0.00867675306474585</v>
      </c>
      <c r="AG3974">
        <v>0.799452483032124</v>
      </c>
      <c r="AH3974" s="3">
        <v>11592887</v>
      </c>
      <c r="AI3974" s="3">
        <v>111.6122</v>
      </c>
      <c r="AJ3974">
        <v>0.0872346102107076</v>
      </c>
      <c r="AK3974">
        <v>0.0140052116946672</v>
      </c>
      <c r="AL3974">
        <v>0.000504065040650406</v>
      </c>
      <c r="AM3974" s="3">
        <v>7347.42290322581</v>
      </c>
      <c r="AN3974" s="3">
        <v>0.62</v>
      </c>
      <c r="AO3974" s="3">
        <v>106.155284552846</v>
      </c>
      <c r="AP3974" s="3">
        <v>45.542</v>
      </c>
      <c r="AQ3974" s="4">
        <v>1913</v>
      </c>
      <c r="AR3974" s="3">
        <v>6937.23</v>
      </c>
      <c r="AS3974" s="3">
        <v>2897.93</v>
      </c>
      <c r="AT3974">
        <v>0</v>
      </c>
      <c r="AU3974">
        <v>1</v>
      </c>
      <c r="AV3974">
        <v>1</v>
      </c>
      <c r="AW3974">
        <v>0</v>
      </c>
      <c r="AX3974">
        <v>1</v>
      </c>
      <c r="AY3974">
        <v>0</v>
      </c>
      <c r="AZ3974">
        <v>0</v>
      </c>
      <c r="BA3974">
        <v>0</v>
      </c>
    </row>
    <row r="3975" spans="1:53">
      <c r="A3975" t="s">
        <v>5092</v>
      </c>
      <c r="B3975" t="s">
        <v>5069</v>
      </c>
      <c r="C3975">
        <v>2023</v>
      </c>
      <c r="D3975">
        <v>0.0236817068108601</v>
      </c>
      <c r="E3975">
        <v>8.16023249236769</v>
      </c>
      <c r="F3975" s="2">
        <v>1.8477</v>
      </c>
      <c r="G3975">
        <v>1.71639670360898</v>
      </c>
      <c r="H3975" s="3">
        <v>4910</v>
      </c>
      <c r="I3975" s="4">
        <v>544</v>
      </c>
      <c r="J3975" s="4">
        <v>4400</v>
      </c>
      <c r="L3975" s="3">
        <v>0.05054356</v>
      </c>
      <c r="N3975">
        <v>13</v>
      </c>
      <c r="O3975" s="3">
        <v>678760</v>
      </c>
      <c r="P3975" s="3">
        <v>8.65</v>
      </c>
      <c r="Q3975" s="2">
        <v>15.4743891976726</v>
      </c>
      <c r="R3975" s="2">
        <v>0.0004</v>
      </c>
      <c r="S3975">
        <v>1</v>
      </c>
      <c r="T3975" s="2">
        <v>43.6335219236209</v>
      </c>
      <c r="U3975" s="2">
        <v>0.01120448</v>
      </c>
      <c r="V3975">
        <v>0.01176121</v>
      </c>
      <c r="W3975">
        <v>0.00923541</v>
      </c>
      <c r="X3975" s="3">
        <v>64.9682</v>
      </c>
      <c r="Y3975" s="9">
        <v>0.0927963071386235</v>
      </c>
      <c r="Z3975">
        <v>25.1952610358733</v>
      </c>
      <c r="AA3975" s="4">
        <v>2240.78542691104</v>
      </c>
      <c r="AB3975">
        <v>13.7703</v>
      </c>
      <c r="AC3975">
        <v>4.1116</v>
      </c>
      <c r="AD3975" s="3">
        <v>1.85310304628002</v>
      </c>
      <c r="AE3975" s="3">
        <v>396558.894395737</v>
      </c>
      <c r="AF3975">
        <v>0.00856846612438176</v>
      </c>
      <c r="AG3975">
        <v>0.828824468682748</v>
      </c>
      <c r="AH3975" s="3">
        <v>11614764</v>
      </c>
      <c r="AI3975" s="3">
        <v>95.1836</v>
      </c>
      <c r="AJ3975">
        <v>0.0916744794020034</v>
      </c>
      <c r="AK3975">
        <v>0.0124013237653464</v>
      </c>
      <c r="AL3975">
        <v>0.000536899648574776</v>
      </c>
      <c r="AM3975" s="3">
        <v>7012.30303030303</v>
      </c>
      <c r="AN3975" s="3">
        <v>0.66</v>
      </c>
      <c r="AO3975" s="3">
        <v>112.019230769231</v>
      </c>
      <c r="AP3975" s="3">
        <v>45.778</v>
      </c>
      <c r="AQ3975" s="4">
        <v>2162.01423728814</v>
      </c>
      <c r="AR3975" s="3">
        <v>7146.86</v>
      </c>
      <c r="AS3975" s="3">
        <v>2987.59</v>
      </c>
      <c r="AT3975">
        <v>0</v>
      </c>
      <c r="AU3975">
        <v>1</v>
      </c>
      <c r="AV3975">
        <v>1</v>
      </c>
      <c r="AW3975">
        <v>0</v>
      </c>
      <c r="AX3975">
        <v>1</v>
      </c>
      <c r="AY3975">
        <v>0</v>
      </c>
      <c r="AZ3975">
        <v>0</v>
      </c>
      <c r="BA3975">
        <v>0</v>
      </c>
    </row>
    <row r="3976" spans="1:53">
      <c r="A3976" t="s">
        <v>5093</v>
      </c>
      <c r="B3976" t="s">
        <v>5069</v>
      </c>
      <c r="C3976">
        <v>2024</v>
      </c>
      <c r="D3976">
        <v>0.0226905812863219</v>
      </c>
      <c r="E3976">
        <v>8.64267788631725</v>
      </c>
      <c r="F3976" s="2">
        <v>1.8377</v>
      </c>
      <c r="G3976">
        <v>2.39170305676856</v>
      </c>
      <c r="H3976" s="3">
        <v>1.03617844152166</v>
      </c>
      <c r="I3976" s="4">
        <v>616.296296296296</v>
      </c>
      <c r="J3976" s="4">
        <v>3507.16889428919</v>
      </c>
      <c r="K3976">
        <v>2</v>
      </c>
      <c r="L3976" s="3">
        <v>0.05054356</v>
      </c>
      <c r="O3976" s="3">
        <v>1069471</v>
      </c>
      <c r="P3976" s="3">
        <v>8.65</v>
      </c>
      <c r="Q3976" s="2">
        <v>16.1021816050185</v>
      </c>
      <c r="R3976" s="2">
        <v>0.000186</v>
      </c>
      <c r="S3976">
        <v>1</v>
      </c>
      <c r="T3976" s="2">
        <v>10043.6335219236</v>
      </c>
      <c r="U3976" s="2">
        <v>0.0107745513164204</v>
      </c>
      <c r="V3976">
        <v>0.013030786944205</v>
      </c>
      <c r="W3976">
        <v>0.0109375516276543</v>
      </c>
      <c r="X3976" s="3">
        <v>67.5449</v>
      </c>
      <c r="Y3976" s="9">
        <v>0.0940467915212896</v>
      </c>
      <c r="Z3976">
        <v>32.5850517997956</v>
      </c>
      <c r="AA3976" s="4">
        <v>4200.50279329609</v>
      </c>
      <c r="AB3976">
        <v>2197.17881090747</v>
      </c>
      <c r="AC3976">
        <f>AC3975*AC3974/AC3973</f>
        <v>5.14006331004247</v>
      </c>
      <c r="AD3976" s="3">
        <v>1.44800705916813</v>
      </c>
      <c r="AE3976" s="3">
        <v>396450.569361162</v>
      </c>
      <c r="AF3976">
        <v>0.0081255189372005</v>
      </c>
      <c r="AG3976">
        <v>0.842431360010494</v>
      </c>
      <c r="AH3976" s="3">
        <v>11631766</v>
      </c>
      <c r="AI3976" s="3">
        <v>83.116038463711</v>
      </c>
      <c r="AJ3976">
        <v>0.00251769178087529</v>
      </c>
      <c r="AK3976">
        <v>0.022597769231489</v>
      </c>
      <c r="AM3976" s="3">
        <v>6862.17947440046</v>
      </c>
      <c r="AN3976" s="3">
        <v>0.717894736842105</v>
      </c>
      <c r="AO3976" s="3">
        <v>117.624318385285</v>
      </c>
      <c r="AP3976" s="3">
        <v>46.255</v>
      </c>
      <c r="AQ3976" s="4">
        <v>2481.06372881356</v>
      </c>
      <c r="AR3976" s="3">
        <v>7234.81</v>
      </c>
      <c r="AS3976" s="3">
        <v>3018.86</v>
      </c>
      <c r="AT3976">
        <v>0</v>
      </c>
      <c r="AU3976">
        <v>1</v>
      </c>
      <c r="AV3976">
        <v>1</v>
      </c>
      <c r="AW3976">
        <v>0</v>
      </c>
      <c r="AX3976">
        <v>1</v>
      </c>
      <c r="AY3976">
        <v>0</v>
      </c>
      <c r="AZ3976">
        <v>0</v>
      </c>
      <c r="BA3976">
        <v>0</v>
      </c>
    </row>
    <row r="3977" spans="1:53">
      <c r="A3977" t="s">
        <v>5094</v>
      </c>
      <c r="B3977" t="s">
        <v>5095</v>
      </c>
      <c r="C3977">
        <v>2000</v>
      </c>
      <c r="D3977">
        <v>0.00292593752590538</v>
      </c>
      <c r="E3977">
        <v>0.693147180559945</v>
      </c>
      <c r="F3977" s="2">
        <v>0.13092034722215</v>
      </c>
      <c r="G3977">
        <v>1.53018368340111</v>
      </c>
      <c r="H3977" s="3">
        <v>17.4743839547744</v>
      </c>
      <c r="I3977" s="4">
        <v>8</v>
      </c>
      <c r="J3977" s="4">
        <v>64</v>
      </c>
      <c r="K3977">
        <v>2</v>
      </c>
      <c r="L3977" s="3">
        <v>0.0956575174108972</v>
      </c>
      <c r="M3977" s="4">
        <v>7</v>
      </c>
      <c r="N3977">
        <v>9</v>
      </c>
      <c r="O3977" s="3">
        <v>131388</v>
      </c>
      <c r="P3977" s="3">
        <v>7.20520121124261</v>
      </c>
      <c r="Q3977" s="2">
        <v>0</v>
      </c>
      <c r="R3977" s="2">
        <v>4.50873628850488e-5</v>
      </c>
      <c r="S3977">
        <v>0</v>
      </c>
      <c r="T3977" s="2">
        <v>0</v>
      </c>
      <c r="U3977" s="2">
        <v>0.0173837924444112</v>
      </c>
      <c r="V3977">
        <v>0.00412121212121212</v>
      </c>
      <c r="W3977">
        <v>0.00132989435542042</v>
      </c>
      <c r="X3977" s="3">
        <v>5.2635339933023</v>
      </c>
      <c r="Y3977" s="9">
        <v>0.0680995788372077</v>
      </c>
      <c r="Z3977">
        <v>4.89809422326513</v>
      </c>
      <c r="AA3977" s="4">
        <v>4236</v>
      </c>
      <c r="AB3977">
        <v>0.49</v>
      </c>
      <c r="AC3977">
        <v>0.06</v>
      </c>
      <c r="AD3977" s="3">
        <v>0.9485</v>
      </c>
      <c r="AE3977" s="3">
        <v>12026</v>
      </c>
      <c r="AF3977">
        <v>0.00418075635326522</v>
      </c>
      <c r="AG3977">
        <v>0.570115274987459</v>
      </c>
      <c r="AH3977" s="3">
        <v>892298</v>
      </c>
      <c r="AI3977" s="3">
        <v>2.6</v>
      </c>
      <c r="AJ3977">
        <v>0.0526203771580986</v>
      </c>
      <c r="AK3977">
        <v>0.004036888449664</v>
      </c>
      <c r="AL3977">
        <v>0.000829695091382821</v>
      </c>
      <c r="AM3977" s="3">
        <v>433.434006594874</v>
      </c>
      <c r="AN3977" s="3">
        <v>0.663656509695291</v>
      </c>
      <c r="AO3977" s="3">
        <v>6.10341551232685</v>
      </c>
      <c r="AP3977" s="3">
        <v>21.8799872503187</v>
      </c>
      <c r="AQ3977" s="4">
        <v>401</v>
      </c>
      <c r="AR3977" s="3">
        <v>1001.66254691934</v>
      </c>
      <c r="AS3977" s="3">
        <v>489.977744807122</v>
      </c>
      <c r="AT3977">
        <v>0</v>
      </c>
      <c r="AU3977">
        <v>0</v>
      </c>
      <c r="AV3977">
        <v>0</v>
      </c>
      <c r="AW3977">
        <v>0</v>
      </c>
      <c r="AX3977">
        <v>1</v>
      </c>
      <c r="AY3977">
        <v>0</v>
      </c>
      <c r="AZ3977">
        <v>0</v>
      </c>
      <c r="BA3977">
        <v>0</v>
      </c>
    </row>
    <row r="3978" spans="1:53">
      <c r="A3978" t="s">
        <v>5096</v>
      </c>
      <c r="B3978" t="s">
        <v>5095</v>
      </c>
      <c r="C3978">
        <v>2001</v>
      </c>
      <c r="D3978">
        <v>0.00266921361573184</v>
      </c>
      <c r="E3978">
        <v>0.693147180559945</v>
      </c>
      <c r="F3978" s="2">
        <v>0.0611527022483279</v>
      </c>
      <c r="G3978">
        <v>1.67062399873328</v>
      </c>
      <c r="H3978" s="3">
        <v>19.2175628040381</v>
      </c>
      <c r="I3978" s="4">
        <v>5</v>
      </c>
      <c r="J3978" s="4">
        <v>52</v>
      </c>
      <c r="K3978">
        <v>2</v>
      </c>
      <c r="L3978" s="3">
        <v>0.100023424689623</v>
      </c>
      <c r="M3978" s="4">
        <v>10</v>
      </c>
      <c r="N3978">
        <v>9</v>
      </c>
      <c r="O3978" s="3">
        <v>174319</v>
      </c>
      <c r="P3978" s="3">
        <v>7.29326881677317</v>
      </c>
      <c r="Q3978" s="2">
        <v>0</v>
      </c>
      <c r="R3978" s="2">
        <v>4.13300826446281e-5</v>
      </c>
      <c r="S3978">
        <v>0</v>
      </c>
      <c r="T3978" s="2">
        <v>0</v>
      </c>
      <c r="U3978" s="2">
        <v>0.0296961663290997</v>
      </c>
      <c r="V3978">
        <v>0.00428643469490671</v>
      </c>
      <c r="W3978">
        <v>0.00157237041029742</v>
      </c>
      <c r="X3978" s="3">
        <v>6.6377</v>
      </c>
      <c r="Y3978" s="9">
        <v>0.0718212323832867</v>
      </c>
      <c r="Z3978">
        <v>21198.4117566089</v>
      </c>
      <c r="AA3978" s="4">
        <v>4260</v>
      </c>
      <c r="AB3978">
        <v>0.8538</v>
      </c>
      <c r="AC3978">
        <v>0.0359</v>
      </c>
      <c r="AD3978" s="3">
        <v>0.9485</v>
      </c>
      <c r="AE3978" s="3">
        <v>12475</v>
      </c>
      <c r="AF3978">
        <v>0.00393532502314665</v>
      </c>
      <c r="AG3978">
        <v>0.577440729588755</v>
      </c>
      <c r="AH3978" s="3">
        <v>917948</v>
      </c>
      <c r="AI3978" s="3">
        <v>4.9</v>
      </c>
      <c r="AJ3978">
        <v>0.0592301404619826</v>
      </c>
      <c r="AK3978">
        <v>0.0037576368281088</v>
      </c>
      <c r="AL3978">
        <v>0.00140766238852775</v>
      </c>
      <c r="AM3978" s="3">
        <v>276.538544536272</v>
      </c>
      <c r="AN3978" s="3">
        <v>1.14631578947368</v>
      </c>
      <c r="AO3978" s="3">
        <v>10.4845641869489</v>
      </c>
      <c r="AP3978" s="3">
        <v>22.6128559286018</v>
      </c>
      <c r="AQ3978" s="4">
        <v>399</v>
      </c>
      <c r="AR3978" s="3">
        <v>1041.88226677653</v>
      </c>
      <c r="AS3978" s="3">
        <v>510.949554896142</v>
      </c>
      <c r="AT3978">
        <v>0</v>
      </c>
      <c r="AU3978">
        <v>0</v>
      </c>
      <c r="AV3978">
        <v>0</v>
      </c>
      <c r="AW3978">
        <v>0</v>
      </c>
      <c r="AX3978">
        <v>1</v>
      </c>
      <c r="AY3978">
        <v>0</v>
      </c>
      <c r="AZ3978">
        <v>0</v>
      </c>
      <c r="BA3978">
        <v>0</v>
      </c>
    </row>
    <row r="3979" spans="1:53">
      <c r="A3979" t="s">
        <v>5097</v>
      </c>
      <c r="B3979" t="s">
        <v>5095</v>
      </c>
      <c r="C3979">
        <v>2002</v>
      </c>
      <c r="D3979">
        <v>0.00255525925848778</v>
      </c>
      <c r="E3979">
        <v>0.693147180559945</v>
      </c>
      <c r="F3979" s="2">
        <v>0.195956469248292</v>
      </c>
      <c r="G3979">
        <v>1.78964028395491</v>
      </c>
      <c r="H3979" s="3">
        <v>324.09</v>
      </c>
      <c r="I3979" s="4">
        <v>1</v>
      </c>
      <c r="J3979" s="4">
        <v>56</v>
      </c>
      <c r="K3979">
        <v>3</v>
      </c>
      <c r="L3979" s="3">
        <v>0.082</v>
      </c>
      <c r="M3979" s="4">
        <v>6</v>
      </c>
      <c r="N3979">
        <v>9</v>
      </c>
      <c r="O3979" s="3">
        <v>119773</v>
      </c>
      <c r="P3979" s="3">
        <v>7.38133642230373</v>
      </c>
      <c r="Q3979" s="2">
        <v>1.4248191099217</v>
      </c>
      <c r="R3979" s="2">
        <v>7.87239669421488e-5</v>
      </c>
      <c r="S3979">
        <v>0</v>
      </c>
      <c r="T3979" s="2">
        <v>0</v>
      </c>
      <c r="U3979" s="2">
        <v>0.00994738335681099</v>
      </c>
      <c r="V3979">
        <v>0.00408705865144273</v>
      </c>
      <c r="W3979">
        <v>0.00181484646517442</v>
      </c>
      <c r="X3979" s="3">
        <v>9.7084</v>
      </c>
      <c r="Y3979" s="9">
        <v>0.0727516269294238</v>
      </c>
      <c r="Z3979">
        <v>23658.02092415</v>
      </c>
      <c r="AA3979" s="4">
        <v>4296</v>
      </c>
      <c r="AB3979">
        <v>1.15</v>
      </c>
      <c r="AC3979">
        <v>0.14</v>
      </c>
      <c r="AD3979" s="3">
        <v>0.9485</v>
      </c>
      <c r="AE3979" s="3">
        <v>13014</v>
      </c>
      <c r="AF3979">
        <v>0.00381070399637845</v>
      </c>
      <c r="AG3979">
        <v>0.594320194593626</v>
      </c>
      <c r="AH3979" s="3">
        <v>1059360</v>
      </c>
      <c r="AI3979" s="3">
        <v>8</v>
      </c>
      <c r="AJ3979">
        <v>0.0677449488618014</v>
      </c>
      <c r="AK3979">
        <v>0.0075710350684584</v>
      </c>
      <c r="AL3979">
        <v>0.000465216123647525</v>
      </c>
      <c r="AM3979" s="3">
        <v>893.763402203857</v>
      </c>
      <c r="AN3979" s="3">
        <v>0.382105263157895</v>
      </c>
      <c r="AO3979" s="3">
        <v>14.0013392585378</v>
      </c>
      <c r="AP3979" s="3">
        <v>22.69</v>
      </c>
      <c r="AQ3979" s="4">
        <v>298</v>
      </c>
      <c r="AR3979" s="3">
        <v>1046</v>
      </c>
      <c r="AS3979" s="3">
        <v>514</v>
      </c>
      <c r="AT3979">
        <v>0</v>
      </c>
      <c r="AU3979">
        <v>0</v>
      </c>
      <c r="AV3979">
        <v>0</v>
      </c>
      <c r="AW3979">
        <v>0</v>
      </c>
      <c r="AX3979">
        <v>1</v>
      </c>
      <c r="AY3979">
        <v>0</v>
      </c>
      <c r="AZ3979">
        <v>0</v>
      </c>
      <c r="BA3979">
        <v>0</v>
      </c>
    </row>
    <row r="3980" spans="1:53">
      <c r="A3980" t="s">
        <v>5098</v>
      </c>
      <c r="B3980" t="s">
        <v>5095</v>
      </c>
      <c r="C3980">
        <v>2003</v>
      </c>
      <c r="D3980">
        <v>0.00233105893208363</v>
      </c>
      <c r="E3980">
        <v>0.693147180559945</v>
      </c>
      <c r="F3980" s="2">
        <v>0.0915309794988611</v>
      </c>
      <c r="G3980">
        <v>0.604754633202162</v>
      </c>
      <c r="H3980" s="3">
        <v>356.42</v>
      </c>
      <c r="I3980" s="4">
        <v>12</v>
      </c>
      <c r="J3980" s="4">
        <v>52</v>
      </c>
      <c r="K3980">
        <v>3</v>
      </c>
      <c r="L3980" s="3">
        <v>0.0760093426760093</v>
      </c>
      <c r="M3980" s="4">
        <v>6</v>
      </c>
      <c r="N3980">
        <v>9</v>
      </c>
      <c r="O3980" s="3">
        <v>90275.5002265961</v>
      </c>
      <c r="P3980" s="3">
        <v>7.47155689016707</v>
      </c>
      <c r="Q3980" s="2">
        <v>1.84840261502405</v>
      </c>
      <c r="R3980" s="2">
        <v>7.21636363636364e-5</v>
      </c>
      <c r="S3980">
        <v>0</v>
      </c>
      <c r="T3980" s="2">
        <v>0</v>
      </c>
      <c r="U3980" s="2">
        <v>0.0169927909371782</v>
      </c>
      <c r="V3980">
        <v>0.00583895411147128</v>
      </c>
      <c r="W3980">
        <v>0.00214574253168479</v>
      </c>
      <c r="X3980" s="3">
        <v>12.243</v>
      </c>
      <c r="Y3980" s="9">
        <v>0.0767275156936134</v>
      </c>
      <c r="Z3980">
        <v>26003.5056967572</v>
      </c>
      <c r="AA3980" s="4">
        <v>4291</v>
      </c>
      <c r="AB3980">
        <v>1.5</v>
      </c>
      <c r="AC3980">
        <v>0.25</v>
      </c>
      <c r="AD3980" s="3">
        <v>0.9485</v>
      </c>
      <c r="AE3980" s="3">
        <v>13667</v>
      </c>
      <c r="AF3980">
        <v>0.00404863336776563</v>
      </c>
      <c r="AG3980">
        <v>0.692861673125067</v>
      </c>
      <c r="AH3980" s="3">
        <v>1311126</v>
      </c>
      <c r="AI3980" s="3">
        <v>10</v>
      </c>
      <c r="AJ3980">
        <v>0.0850159033892506</v>
      </c>
      <c r="AK3980">
        <v>0.0096358380324192</v>
      </c>
      <c r="AL3980">
        <v>0.000794204712281293</v>
      </c>
      <c r="AM3980" s="3">
        <v>511.470757575758</v>
      </c>
      <c r="AN3980" s="3">
        <v>0.66</v>
      </c>
      <c r="AO3980" s="3">
        <v>18.0320569902048</v>
      </c>
      <c r="AP3980" s="3">
        <v>23.45</v>
      </c>
      <c r="AQ3980" s="4">
        <v>264</v>
      </c>
      <c r="AR3980" s="3">
        <v>1088</v>
      </c>
      <c r="AS3980" s="3">
        <v>536</v>
      </c>
      <c r="AT3980">
        <v>0</v>
      </c>
      <c r="AU3980">
        <v>0</v>
      </c>
      <c r="AV3980">
        <v>0</v>
      </c>
      <c r="AW3980">
        <v>0</v>
      </c>
      <c r="AX3980">
        <v>1</v>
      </c>
      <c r="AY3980">
        <v>0</v>
      </c>
      <c r="AZ3980">
        <v>0</v>
      </c>
      <c r="BA3980">
        <v>0</v>
      </c>
    </row>
    <row r="3981" spans="1:53">
      <c r="A3981" t="s">
        <v>5099</v>
      </c>
      <c r="B3981" t="s">
        <v>5095</v>
      </c>
      <c r="C3981">
        <v>2004</v>
      </c>
      <c r="D3981">
        <v>0.00223154111127752</v>
      </c>
      <c r="E3981">
        <v>0.693147180559945</v>
      </c>
      <c r="F3981" s="2">
        <v>0.2933</v>
      </c>
      <c r="G3981">
        <v>0.540579764668763</v>
      </c>
      <c r="H3981" s="3">
        <v>6010.76</v>
      </c>
      <c r="I3981" s="4">
        <v>8</v>
      </c>
      <c r="J3981" s="4">
        <v>46</v>
      </c>
      <c r="K3981">
        <v>3</v>
      </c>
      <c r="L3981" s="3">
        <v>0.0661621320456867</v>
      </c>
      <c r="M3981" s="4">
        <v>6</v>
      </c>
      <c r="N3981">
        <v>9</v>
      </c>
      <c r="O3981" s="3">
        <v>131388</v>
      </c>
      <c r="P3981" s="3">
        <v>7.56177735803041</v>
      </c>
      <c r="Q3981" s="2">
        <v>2.64727934217481</v>
      </c>
      <c r="R3981" s="2">
        <v>0.000137454545454545</v>
      </c>
      <c r="S3981">
        <v>0</v>
      </c>
      <c r="T3981" s="2">
        <v>0</v>
      </c>
      <c r="U3981" s="2">
        <v>0.00569210866752911</v>
      </c>
      <c r="V3981">
        <v>0.00600278700825383</v>
      </c>
      <c r="W3981">
        <v>0.00247663859819515</v>
      </c>
      <c r="X3981" s="3">
        <v>22.6136</v>
      </c>
      <c r="Y3981" s="9">
        <v>0.0777214677572458</v>
      </c>
      <c r="Z3981">
        <v>29020.6402695872</v>
      </c>
      <c r="AA3981" s="4">
        <v>3552</v>
      </c>
      <c r="AB3981">
        <v>2.18</v>
      </c>
      <c r="AC3981">
        <v>0.34</v>
      </c>
      <c r="AD3981" s="3">
        <v>0.9485</v>
      </c>
      <c r="AE3981" s="3">
        <v>14463</v>
      </c>
      <c r="AF3981">
        <v>0.00320785161773268</v>
      </c>
      <c r="AG3981">
        <v>0.644787047048712</v>
      </c>
      <c r="AH3981" s="3">
        <v>1860401</v>
      </c>
      <c r="AI3981" s="3">
        <v>22.7</v>
      </c>
      <c r="AJ3981">
        <v>0.0784333202401483</v>
      </c>
      <c r="AK3981">
        <v>0.0078734393124192</v>
      </c>
      <c r="AL3981">
        <v>0.000262316974292937</v>
      </c>
      <c r="AM3981" s="3">
        <v>2049.375</v>
      </c>
      <c r="AN3981" s="3">
        <v>0.22</v>
      </c>
      <c r="AO3981" s="3">
        <v>25.6808317832785</v>
      </c>
      <c r="AP3981" s="3">
        <v>23.53</v>
      </c>
      <c r="AQ3981" s="4">
        <v>244</v>
      </c>
      <c r="AR3981" s="3">
        <v>1092.3</v>
      </c>
      <c r="AS3981" s="3">
        <v>539.2</v>
      </c>
      <c r="AT3981">
        <v>0</v>
      </c>
      <c r="AU3981">
        <v>0</v>
      </c>
      <c r="AV3981">
        <v>0</v>
      </c>
      <c r="AW3981">
        <v>0</v>
      </c>
      <c r="AX3981">
        <v>1</v>
      </c>
      <c r="AY3981">
        <v>0</v>
      </c>
      <c r="AZ3981">
        <v>0</v>
      </c>
      <c r="BA3981">
        <v>0</v>
      </c>
    </row>
    <row r="3982" spans="1:53">
      <c r="A3982" t="s">
        <v>5100</v>
      </c>
      <c r="B3982" t="s">
        <v>5095</v>
      </c>
      <c r="C3982">
        <v>2005</v>
      </c>
      <c r="D3982">
        <v>0.00203574405316265</v>
      </c>
      <c r="E3982">
        <v>0.693147180559945</v>
      </c>
      <c r="F3982" s="2">
        <v>0.137</v>
      </c>
      <c r="G3982">
        <v>0.544258825671545</v>
      </c>
      <c r="H3982" s="3">
        <v>7018.76</v>
      </c>
      <c r="I3982" s="4">
        <v>14</v>
      </c>
      <c r="J3982" s="4">
        <v>47</v>
      </c>
      <c r="K3982">
        <v>5</v>
      </c>
      <c r="L3982" s="3">
        <v>0.0661119621222671</v>
      </c>
      <c r="M3982" s="4">
        <v>6</v>
      </c>
      <c r="N3982">
        <v>9</v>
      </c>
      <c r="O3982" s="3">
        <v>174319</v>
      </c>
      <c r="P3982" s="3">
        <v>7.65420331616158</v>
      </c>
      <c r="Q3982" s="2">
        <v>3.7751521284845</v>
      </c>
      <c r="R3982" s="2">
        <v>0.000126</v>
      </c>
      <c r="S3982">
        <v>0</v>
      </c>
      <c r="T3982" s="2">
        <v>0</v>
      </c>
      <c r="U3982" s="2">
        <v>0.00972364380757421</v>
      </c>
      <c r="V3982">
        <v>0.00624144402048858</v>
      </c>
      <c r="W3982">
        <v>0.00292819744134598</v>
      </c>
      <c r="X3982" s="3">
        <v>11.4153</v>
      </c>
      <c r="Y3982" s="9">
        <v>0.0819689591665051</v>
      </c>
      <c r="Z3982">
        <v>35273.1591448931</v>
      </c>
      <c r="AA3982" s="4">
        <v>3616</v>
      </c>
      <c r="AB3982">
        <v>2.87</v>
      </c>
      <c r="AC3982">
        <v>0.43</v>
      </c>
      <c r="AD3982" s="3">
        <v>0.9485</v>
      </c>
      <c r="AE3982" s="3">
        <v>15440</v>
      </c>
      <c r="AF3982">
        <v>0.00275332114905507</v>
      </c>
      <c r="AG3982">
        <v>0.66452190557642</v>
      </c>
      <c r="AH3982" s="3">
        <v>3169527</v>
      </c>
      <c r="AI3982" s="3">
        <v>23.9</v>
      </c>
      <c r="AJ3982">
        <v>0.0782234023177511</v>
      </c>
      <c r="AK3982">
        <v>0.008672925286165</v>
      </c>
      <c r="AL3982">
        <v>0.000444137963276803</v>
      </c>
      <c r="AM3982" s="3">
        <v>1475.72973684211</v>
      </c>
      <c r="AN3982" s="3">
        <v>0.38</v>
      </c>
      <c r="AO3982" s="3">
        <v>33.5721548872708</v>
      </c>
      <c r="AP3982" s="3">
        <v>23.14</v>
      </c>
      <c r="AQ3982" s="4">
        <v>334</v>
      </c>
      <c r="AR3982" s="3">
        <v>1093.8</v>
      </c>
      <c r="AS3982" s="3">
        <v>545</v>
      </c>
      <c r="AT3982">
        <v>0</v>
      </c>
      <c r="AU3982">
        <v>0</v>
      </c>
      <c r="AV3982">
        <v>0</v>
      </c>
      <c r="AW3982">
        <v>0</v>
      </c>
      <c r="AX3982">
        <v>1</v>
      </c>
      <c r="AY3982">
        <v>0</v>
      </c>
      <c r="AZ3982">
        <v>0</v>
      </c>
      <c r="BA3982">
        <v>0</v>
      </c>
    </row>
    <row r="3983" spans="1:53">
      <c r="A3983" t="s">
        <v>5101</v>
      </c>
      <c r="B3983" t="s">
        <v>5095</v>
      </c>
      <c r="C3983">
        <v>2006</v>
      </c>
      <c r="D3983">
        <v>0.0019711610857801</v>
      </c>
      <c r="E3983">
        <v>1.09861228866811</v>
      </c>
      <c r="F3983" s="2">
        <v>0.439</v>
      </c>
      <c r="G3983">
        <v>0.426526954596996</v>
      </c>
      <c r="H3983" s="3">
        <v>786</v>
      </c>
      <c r="I3983" s="4">
        <v>15</v>
      </c>
      <c r="J3983" s="4">
        <v>81</v>
      </c>
      <c r="K3983">
        <v>5</v>
      </c>
      <c r="L3983" s="3">
        <v>0.0648318196684193</v>
      </c>
      <c r="M3983" s="4">
        <v>6</v>
      </c>
      <c r="N3983">
        <v>9</v>
      </c>
      <c r="O3983" s="3">
        <v>119773</v>
      </c>
      <c r="P3983" s="3">
        <v>7.74662927429274</v>
      </c>
      <c r="Q3983" s="2">
        <v>5.19404662345808</v>
      </c>
      <c r="R3983" s="2">
        <v>0.00024</v>
      </c>
      <c r="S3983">
        <v>0</v>
      </c>
      <c r="T3983" s="2">
        <v>0</v>
      </c>
      <c r="U3983" s="2">
        <v>0.0119979134063641</v>
      </c>
      <c r="V3983">
        <v>0.00593047034764826</v>
      </c>
      <c r="W3983">
        <v>0.00337975628449681</v>
      </c>
      <c r="X3983" s="3">
        <v>14.6439</v>
      </c>
      <c r="Y3983" s="9">
        <v>0.0830308105164521</v>
      </c>
      <c r="Z3983">
        <v>47097.4130461691</v>
      </c>
      <c r="AA3983" s="4">
        <v>3259</v>
      </c>
      <c r="AB3983">
        <v>3.97</v>
      </c>
      <c r="AC3983">
        <v>0.64</v>
      </c>
      <c r="AD3983" s="3">
        <v>0.9485</v>
      </c>
      <c r="AE3983" s="3">
        <v>16653</v>
      </c>
      <c r="AF3983">
        <v>0.00255800950517193</v>
      </c>
      <c r="AG3983">
        <v>0.681541257177265</v>
      </c>
      <c r="AH3983" s="3">
        <v>4592870</v>
      </c>
      <c r="AI3983" s="3">
        <v>40.1</v>
      </c>
      <c r="AJ3983">
        <v>0.0830264741311247</v>
      </c>
      <c r="AK3983">
        <v>0.004171841856</v>
      </c>
      <c r="AL3983">
        <v>0.000525288051980678</v>
      </c>
      <c r="AM3983" s="3">
        <v>1415.24782608696</v>
      </c>
      <c r="AN3983" s="3">
        <v>0.46</v>
      </c>
      <c r="AO3983" s="3">
        <v>45.3905973438695</v>
      </c>
      <c r="AP3983" s="3">
        <v>24.17</v>
      </c>
      <c r="AQ3983" s="4">
        <v>367</v>
      </c>
      <c r="AR3983" s="3">
        <v>1245</v>
      </c>
      <c r="AS3983" s="3">
        <v>371</v>
      </c>
      <c r="AT3983">
        <v>0</v>
      </c>
      <c r="AU3983">
        <v>0</v>
      </c>
      <c r="AV3983">
        <v>0</v>
      </c>
      <c r="AW3983">
        <v>0</v>
      </c>
      <c r="AX3983">
        <v>1</v>
      </c>
      <c r="AY3983">
        <v>0</v>
      </c>
      <c r="AZ3983">
        <v>0</v>
      </c>
      <c r="BA3983">
        <v>0</v>
      </c>
    </row>
    <row r="3984" spans="1:53">
      <c r="A3984" t="s">
        <v>5102</v>
      </c>
      <c r="B3984" t="s">
        <v>5095</v>
      </c>
      <c r="C3984">
        <v>2007</v>
      </c>
      <c r="D3984">
        <v>0.00747405508264529</v>
      </c>
      <c r="E3984">
        <v>1.38629436111989</v>
      </c>
      <c r="F3984" s="2">
        <v>0.33</v>
      </c>
      <c r="G3984">
        <v>0.43347701005228</v>
      </c>
      <c r="H3984" s="3">
        <v>232.47</v>
      </c>
      <c r="I3984" s="4">
        <v>18</v>
      </c>
      <c r="J3984" s="4">
        <v>155</v>
      </c>
      <c r="K3984">
        <v>5</v>
      </c>
      <c r="L3984" s="3">
        <v>0.0619857267048097</v>
      </c>
      <c r="M3984" s="4">
        <v>6</v>
      </c>
      <c r="N3984">
        <v>9</v>
      </c>
      <c r="O3984" s="3">
        <v>130505</v>
      </c>
      <c r="P3984" s="3">
        <v>7.84131463714637</v>
      </c>
      <c r="Q3984" s="2">
        <v>6.4748079012475</v>
      </c>
      <c r="R3984" s="2">
        <v>0.00022</v>
      </c>
      <c r="S3984">
        <v>0</v>
      </c>
      <c r="T3984" s="2">
        <v>0</v>
      </c>
      <c r="U3984" s="2">
        <v>0.00853105838443082</v>
      </c>
      <c r="V3984">
        <v>0.00535301045072348</v>
      </c>
      <c r="W3984">
        <v>0.00399597814224841</v>
      </c>
      <c r="X3984" s="3">
        <v>16.5959</v>
      </c>
      <c r="Y3984" s="9">
        <v>0.0875684584089752</v>
      </c>
      <c r="Z3984">
        <v>48829.6474709875</v>
      </c>
      <c r="AA3984" s="4">
        <v>3239</v>
      </c>
      <c r="AB3984">
        <v>4.9463</v>
      </c>
      <c r="AC3984">
        <v>1.9197</v>
      </c>
      <c r="AD3984" s="3">
        <v>0.9485</v>
      </c>
      <c r="AE3984" s="3">
        <v>18174</v>
      </c>
      <c r="AF3984">
        <v>0.00237360091872226</v>
      </c>
      <c r="AG3984">
        <v>0.70750860583793</v>
      </c>
      <c r="AH3984" s="3">
        <v>6312952</v>
      </c>
      <c r="AI3984" s="3">
        <v>60.78</v>
      </c>
      <c r="AJ3984">
        <v>0.0875682182359786</v>
      </c>
      <c r="AK3984">
        <v>0.01006122309804</v>
      </c>
      <c r="AL3984">
        <v>0.000359667756909555</v>
      </c>
      <c r="AM3984" s="3">
        <v>2392.7253125</v>
      </c>
      <c r="AN3984" s="3">
        <v>0.32</v>
      </c>
      <c r="AO3984" s="3">
        <v>55.5945195625541</v>
      </c>
      <c r="AP3984" s="3">
        <v>30.32</v>
      </c>
      <c r="AQ3984" s="4">
        <v>485</v>
      </c>
      <c r="AR3984" s="3">
        <v>1774</v>
      </c>
      <c r="AS3984" s="3">
        <v>437</v>
      </c>
      <c r="AT3984">
        <v>0</v>
      </c>
      <c r="AU3984">
        <v>0</v>
      </c>
      <c r="AV3984">
        <v>0</v>
      </c>
      <c r="AW3984">
        <v>0</v>
      </c>
      <c r="AX3984">
        <v>1</v>
      </c>
      <c r="AY3984">
        <v>0</v>
      </c>
      <c r="AZ3984">
        <v>0</v>
      </c>
      <c r="BA3984">
        <v>0</v>
      </c>
    </row>
    <row r="3985" spans="1:53">
      <c r="A3985" t="s">
        <v>5103</v>
      </c>
      <c r="B3985" t="s">
        <v>5095</v>
      </c>
      <c r="C3985">
        <v>2008</v>
      </c>
      <c r="D3985">
        <v>0.00773122667722595</v>
      </c>
      <c r="E3985">
        <v>1.6094379124341</v>
      </c>
      <c r="F3985" s="2">
        <v>0.0611</v>
      </c>
      <c r="G3985">
        <v>0.747228850405442</v>
      </c>
      <c r="H3985" s="3">
        <v>490</v>
      </c>
      <c r="I3985" s="4">
        <v>16</v>
      </c>
      <c r="J3985" s="4">
        <v>184</v>
      </c>
      <c r="K3985">
        <v>5</v>
      </c>
      <c r="L3985" s="3">
        <v>0.05943185</v>
      </c>
      <c r="M3985" s="4">
        <v>6</v>
      </c>
      <c r="N3985">
        <v>9</v>
      </c>
      <c r="O3985" s="3">
        <v>376412</v>
      </c>
      <c r="P3985" s="3">
        <v>7.936</v>
      </c>
      <c r="Q3985" s="2">
        <v>8.16880006181266</v>
      </c>
      <c r="R3985" s="2">
        <v>0</v>
      </c>
      <c r="S3985">
        <v>0</v>
      </c>
      <c r="T3985" s="2">
        <v>0</v>
      </c>
      <c r="U3985" s="2">
        <v>0.0073394495412844</v>
      </c>
      <c r="V3985">
        <v>0.00460193281178095</v>
      </c>
      <c r="W3985">
        <v>0.0046122</v>
      </c>
      <c r="X3985" s="3">
        <v>18.9533</v>
      </c>
      <c r="Y3985" s="9">
        <v>0.088702847410859</v>
      </c>
      <c r="Z3985">
        <v>51994.0715434084</v>
      </c>
      <c r="AA3985" s="4">
        <v>3232</v>
      </c>
      <c r="AB3985">
        <v>6.3434</v>
      </c>
      <c r="AC3985">
        <v>1.1428</v>
      </c>
      <c r="AD3985" s="3">
        <v>0.9485</v>
      </c>
      <c r="AE3985" s="3">
        <v>20106</v>
      </c>
      <c r="AF3985">
        <v>0.00215870809920308</v>
      </c>
      <c r="AG3985">
        <v>0.726618719711949</v>
      </c>
      <c r="AH3985" s="3">
        <v>8992556</v>
      </c>
      <c r="AI3985" s="3">
        <v>74.61</v>
      </c>
      <c r="AJ3985">
        <v>0.0887028093160505</v>
      </c>
      <c r="AK3985">
        <v>0.0089549506244352</v>
      </c>
      <c r="AL3985">
        <v>0.000310727880059038</v>
      </c>
      <c r="AM3985" s="3">
        <v>3326.39428571429</v>
      </c>
      <c r="AN3985" s="3">
        <v>0.28</v>
      </c>
      <c r="AO3985" s="3">
        <v>70.3954012273751</v>
      </c>
      <c r="AP3985" s="3">
        <v>32.03</v>
      </c>
      <c r="AQ3985" s="4">
        <v>674</v>
      </c>
      <c r="AR3985" s="3">
        <v>1864</v>
      </c>
      <c r="AS3985" s="3">
        <v>465</v>
      </c>
      <c r="AT3985">
        <v>0</v>
      </c>
      <c r="AU3985">
        <v>0</v>
      </c>
      <c r="AV3985">
        <v>0</v>
      </c>
      <c r="AW3985">
        <v>0</v>
      </c>
      <c r="AX3985">
        <v>1</v>
      </c>
      <c r="AY3985">
        <v>0</v>
      </c>
      <c r="AZ3985">
        <v>0</v>
      </c>
      <c r="BA3985">
        <v>0</v>
      </c>
    </row>
    <row r="3986" spans="1:53">
      <c r="A3986" t="s">
        <v>5104</v>
      </c>
      <c r="B3986" t="s">
        <v>5095</v>
      </c>
      <c r="C3986">
        <v>2009</v>
      </c>
      <c r="D3986">
        <v>0.00684985897933064</v>
      </c>
      <c r="E3986">
        <v>2.19722457733622</v>
      </c>
      <c r="F3986" s="2">
        <v>0.0592</v>
      </c>
      <c r="G3986">
        <v>0.824004989223889</v>
      </c>
      <c r="H3986" s="3">
        <v>144.924045801527</v>
      </c>
      <c r="I3986" s="4">
        <v>18</v>
      </c>
      <c r="J3986" s="4">
        <v>184</v>
      </c>
      <c r="K3986">
        <v>5</v>
      </c>
      <c r="L3986" s="3">
        <v>0.0549568</v>
      </c>
      <c r="M3986" s="4">
        <v>6</v>
      </c>
      <c r="N3986">
        <v>9</v>
      </c>
      <c r="O3986" s="3">
        <v>412295</v>
      </c>
      <c r="P3986" s="3">
        <v>8.033</v>
      </c>
      <c r="Q3986" s="2">
        <v>9.58683294069446</v>
      </c>
      <c r="R3986" s="2">
        <v>0.000136</v>
      </c>
      <c r="S3986">
        <v>0</v>
      </c>
      <c r="T3986" s="2">
        <v>0</v>
      </c>
      <c r="U3986" s="2">
        <v>0.00701116593092703</v>
      </c>
      <c r="V3986">
        <v>0.00429707962283918</v>
      </c>
      <c r="W3986">
        <v>0.00545313</v>
      </c>
      <c r="X3986" s="3">
        <v>20.0441</v>
      </c>
      <c r="Y3986" s="9">
        <v>0.082763949023153</v>
      </c>
      <c r="Z3986">
        <v>55301.4605500903</v>
      </c>
      <c r="AA3986" s="4">
        <v>3156</v>
      </c>
      <c r="AB3986">
        <v>7.4877</v>
      </c>
      <c r="AC3986">
        <v>1.424</v>
      </c>
      <c r="AD3986" s="3">
        <v>0.9485</v>
      </c>
      <c r="AE3986" s="3">
        <v>22597</v>
      </c>
      <c r="AF3986">
        <v>0.00218763154154786</v>
      </c>
      <c r="AG3986">
        <v>0.737850159485958</v>
      </c>
      <c r="AH3986" s="3">
        <v>11651995</v>
      </c>
      <c r="AI3986" s="3">
        <v>80.28</v>
      </c>
      <c r="AJ3986">
        <v>0.0797678106045674</v>
      </c>
      <c r="AK3986">
        <v>0.0060525062063154</v>
      </c>
      <c r="AL3986">
        <v>0.000296419906243482</v>
      </c>
      <c r="AM3986" s="3">
        <v>3825.71703703704</v>
      </c>
      <c r="AN3986" s="3">
        <v>0.27</v>
      </c>
      <c r="AO3986" s="3">
        <v>82.2038271103451</v>
      </c>
      <c r="AP3986" s="3">
        <v>38</v>
      </c>
      <c r="AQ3986" s="4">
        <v>696</v>
      </c>
      <c r="AR3986" s="3">
        <v>1953</v>
      </c>
      <c r="AS3986" s="3">
        <v>495</v>
      </c>
      <c r="AT3986">
        <v>0</v>
      </c>
      <c r="AU3986">
        <v>0</v>
      </c>
      <c r="AV3986">
        <v>0</v>
      </c>
      <c r="AW3986">
        <v>0</v>
      </c>
      <c r="AX3986">
        <v>1</v>
      </c>
      <c r="AY3986">
        <v>0</v>
      </c>
      <c r="AZ3986">
        <v>0</v>
      </c>
      <c r="BA3986">
        <v>0</v>
      </c>
    </row>
    <row r="3987" spans="1:53">
      <c r="A3987" t="s">
        <v>5105</v>
      </c>
      <c r="B3987" t="s">
        <v>5095</v>
      </c>
      <c r="C3987">
        <v>2010</v>
      </c>
      <c r="D3987">
        <v>0.00689238270864807</v>
      </c>
      <c r="E3987">
        <v>2.484906649788</v>
      </c>
      <c r="F3987" s="2">
        <v>0.1677</v>
      </c>
      <c r="G3987">
        <v>0.7489135096568</v>
      </c>
      <c r="H3987" s="3">
        <v>525.17</v>
      </c>
      <c r="I3987" s="4">
        <v>22</v>
      </c>
      <c r="J3987" s="4">
        <v>241</v>
      </c>
      <c r="K3987">
        <v>6</v>
      </c>
      <c r="L3987" s="3">
        <v>0.05520095</v>
      </c>
      <c r="M3987" s="4">
        <v>7</v>
      </c>
      <c r="N3987">
        <v>9</v>
      </c>
      <c r="O3987" s="3">
        <v>500502</v>
      </c>
      <c r="P3987" s="3">
        <v>8.13</v>
      </c>
      <c r="Q3987" s="2">
        <v>10.4812150714548</v>
      </c>
      <c r="R3987" s="2">
        <v>0.000262</v>
      </c>
      <c r="S3987">
        <v>0</v>
      </c>
      <c r="T3987" s="2">
        <v>0</v>
      </c>
      <c r="U3987" s="2">
        <v>0.006797583081571</v>
      </c>
      <c r="V3987">
        <v>0.0042009393300342</v>
      </c>
      <c r="W3987">
        <v>0.00629406</v>
      </c>
      <c r="X3987" s="3">
        <v>21.6425</v>
      </c>
      <c r="Y3987" s="9">
        <v>0.0965009741298665</v>
      </c>
      <c r="Z3987">
        <v>72358.5325180656</v>
      </c>
      <c r="AA3987" s="4">
        <v>3080</v>
      </c>
      <c r="AB3987">
        <v>7.71</v>
      </c>
      <c r="AC3987">
        <v>2.29</v>
      </c>
      <c r="AD3987" s="3">
        <v>0.9485</v>
      </c>
      <c r="AE3987" s="3">
        <v>25864</v>
      </c>
      <c r="AF3987">
        <v>0.00210699757977145</v>
      </c>
      <c r="AG3987">
        <v>0.723933379317323</v>
      </c>
      <c r="AH3987" s="3">
        <v>15098448</v>
      </c>
      <c r="AI3987" s="3">
        <v>107.35</v>
      </c>
      <c r="AJ3987">
        <v>0.0899179377231669</v>
      </c>
      <c r="AK3987">
        <v>0.0082692281484</v>
      </c>
      <c r="AL3987">
        <v>0.000294114443197787</v>
      </c>
      <c r="AM3987" s="3">
        <v>4546.40259259259</v>
      </c>
      <c r="AN3987" s="3">
        <v>0.27</v>
      </c>
      <c r="AO3987" s="3">
        <v>83.9664055947103</v>
      </c>
      <c r="AP3987" s="3">
        <v>38.15</v>
      </c>
      <c r="AQ3987" s="4">
        <v>782</v>
      </c>
      <c r="AR3987" s="3">
        <v>1988</v>
      </c>
      <c r="AS3987" s="3">
        <v>509</v>
      </c>
      <c r="AT3987">
        <v>0</v>
      </c>
      <c r="AU3987">
        <v>0</v>
      </c>
      <c r="AV3987">
        <v>0</v>
      </c>
      <c r="AW3987">
        <v>0</v>
      </c>
      <c r="AX3987">
        <v>1</v>
      </c>
      <c r="AY3987">
        <v>0</v>
      </c>
      <c r="AZ3987">
        <v>0</v>
      </c>
      <c r="BA3987">
        <v>0</v>
      </c>
    </row>
    <row r="3988" spans="1:53">
      <c r="A3988" t="s">
        <v>5106</v>
      </c>
      <c r="B3988" t="s">
        <v>5095</v>
      </c>
      <c r="C3988">
        <v>2011</v>
      </c>
      <c r="D3988">
        <v>0.00691895734059154</v>
      </c>
      <c r="E3988">
        <v>2.56494935746154</v>
      </c>
      <c r="F3988" s="2">
        <v>0.1801</v>
      </c>
      <c r="G3988">
        <v>0.862605919182922</v>
      </c>
      <c r="H3988" s="3">
        <v>544.41</v>
      </c>
      <c r="I3988" s="4">
        <v>34</v>
      </c>
      <c r="J3988" s="4">
        <v>355</v>
      </c>
      <c r="K3988">
        <v>6</v>
      </c>
      <c r="L3988" s="3">
        <v>0.05549075</v>
      </c>
      <c r="M3988" s="4">
        <v>7</v>
      </c>
      <c r="N3988">
        <v>9</v>
      </c>
      <c r="O3988" s="3">
        <v>340009</v>
      </c>
      <c r="P3988" s="3">
        <v>8.176</v>
      </c>
      <c r="Q3988" s="2">
        <v>10.4135845796663</v>
      </c>
      <c r="R3988" s="2">
        <v>0</v>
      </c>
      <c r="S3988">
        <v>0</v>
      </c>
      <c r="T3988" s="2">
        <v>0</v>
      </c>
      <c r="U3988" s="2">
        <v>0.00881162181471779</v>
      </c>
      <c r="V3988">
        <v>0.00426836305115238</v>
      </c>
      <c r="W3988">
        <v>0.0064301</v>
      </c>
      <c r="X3988" s="3">
        <v>24.3279</v>
      </c>
      <c r="Y3988" s="9">
        <v>0.0947796645138608</v>
      </c>
      <c r="Z3988">
        <v>84382.1472188298</v>
      </c>
      <c r="AA3988" s="4">
        <v>2960</v>
      </c>
      <c r="AB3988">
        <v>7.77</v>
      </c>
      <c r="AC3988">
        <v>2.44</v>
      </c>
      <c r="AD3988" s="3">
        <v>0.9485</v>
      </c>
      <c r="AE3988" s="3">
        <v>30233</v>
      </c>
      <c r="AF3988">
        <v>0.00216744337031745</v>
      </c>
      <c r="AG3988">
        <v>0.739939916947051</v>
      </c>
      <c r="AH3988" s="3">
        <v>19564881</v>
      </c>
      <c r="AI3988" s="3">
        <v>124.66</v>
      </c>
      <c r="AJ3988">
        <v>0.088902149147748</v>
      </c>
      <c r="AK3988">
        <v>0.0094972056024384</v>
      </c>
      <c r="AL3988">
        <v>0.000399223133362106</v>
      </c>
      <c r="AM3988" s="3">
        <v>3769.91675675676</v>
      </c>
      <c r="AN3988" s="3">
        <v>0.37</v>
      </c>
      <c r="AO3988" s="3">
        <v>83.2412602503237</v>
      </c>
      <c r="AP3988" s="3">
        <v>38.18</v>
      </c>
      <c r="AQ3988" s="4">
        <v>769</v>
      </c>
      <c r="AR3988" s="3">
        <v>2022</v>
      </c>
      <c r="AS3988" s="3">
        <v>529</v>
      </c>
      <c r="AT3988">
        <v>0</v>
      </c>
      <c r="AU3988">
        <v>0</v>
      </c>
      <c r="AV3988">
        <v>0</v>
      </c>
      <c r="AW3988">
        <v>0</v>
      </c>
      <c r="AX3988">
        <v>1</v>
      </c>
      <c r="AY3988">
        <v>0</v>
      </c>
      <c r="AZ3988">
        <v>0</v>
      </c>
      <c r="BA3988">
        <v>0</v>
      </c>
    </row>
    <row r="3989" spans="1:53">
      <c r="A3989" t="s">
        <v>5107</v>
      </c>
      <c r="B3989" t="s">
        <v>5095</v>
      </c>
      <c r="C3989">
        <v>2012</v>
      </c>
      <c r="D3989">
        <v>0.00651664892383435</v>
      </c>
      <c r="E3989">
        <v>2.94443897916644</v>
      </c>
      <c r="F3989" s="2">
        <v>0.3973</v>
      </c>
      <c r="G3989">
        <v>0.867061219753095</v>
      </c>
      <c r="H3989" s="3">
        <v>3071.17</v>
      </c>
      <c r="I3989" s="4">
        <v>30</v>
      </c>
      <c r="J3989" s="4">
        <v>267</v>
      </c>
      <c r="K3989">
        <v>6</v>
      </c>
      <c r="L3989" s="3">
        <v>0.05775891</v>
      </c>
      <c r="M3989" s="4">
        <v>8</v>
      </c>
      <c r="N3989">
        <v>9</v>
      </c>
      <c r="O3989" s="3">
        <v>442750</v>
      </c>
      <c r="P3989" s="3">
        <v>8.222</v>
      </c>
      <c r="Q3989" s="2">
        <v>10.2532541218877</v>
      </c>
      <c r="R3989" s="2">
        <v>0</v>
      </c>
      <c r="S3989">
        <v>0</v>
      </c>
      <c r="T3989" s="2">
        <v>0</v>
      </c>
      <c r="U3989" s="2">
        <v>0.00938864628820961</v>
      </c>
      <c r="V3989">
        <v>0.00466321023871397</v>
      </c>
      <c r="W3989">
        <v>0.00720524</v>
      </c>
      <c r="X3989" s="3">
        <v>28.271</v>
      </c>
      <c r="Y3989" s="9">
        <v>0.0868222165492958</v>
      </c>
      <c r="Z3989">
        <v>92307.2656683306</v>
      </c>
      <c r="AA3989" s="4">
        <v>2902</v>
      </c>
      <c r="AB3989">
        <v>7.68</v>
      </c>
      <c r="AC3989">
        <v>2.53</v>
      </c>
      <c r="AD3989" s="3">
        <v>0.9485</v>
      </c>
      <c r="AE3989" s="3">
        <v>36212</v>
      </c>
      <c r="AF3989">
        <v>0.00240792490029873</v>
      </c>
      <c r="AG3989">
        <v>0.753097064734759</v>
      </c>
      <c r="AH3989" s="3">
        <v>25353618</v>
      </c>
      <c r="AI3989" s="3">
        <v>116.81</v>
      </c>
      <c r="AJ3989">
        <v>0.080668640515205</v>
      </c>
      <c r="AK3989">
        <v>0.0067204732649472</v>
      </c>
      <c r="AL3989">
        <v>0.000460336152446205</v>
      </c>
      <c r="AM3989" s="3">
        <v>3497.36627906977</v>
      </c>
      <c r="AN3989" s="3">
        <v>0.43</v>
      </c>
      <c r="AO3989" s="3">
        <v>82.2203190236591</v>
      </c>
      <c r="AP3989" s="3">
        <v>40.81</v>
      </c>
      <c r="AQ3989" s="4">
        <v>855</v>
      </c>
      <c r="AR3989" s="3">
        <v>2135</v>
      </c>
      <c r="AS3989" s="3">
        <v>565</v>
      </c>
      <c r="AT3989">
        <v>0</v>
      </c>
      <c r="AU3989">
        <v>0</v>
      </c>
      <c r="AV3989">
        <v>0</v>
      </c>
      <c r="AW3989">
        <v>0</v>
      </c>
      <c r="AX3989">
        <v>1</v>
      </c>
      <c r="AY3989">
        <v>0</v>
      </c>
      <c r="AZ3989">
        <v>0</v>
      </c>
      <c r="BA3989">
        <v>0</v>
      </c>
    </row>
    <row r="3990" spans="1:53">
      <c r="A3990" t="s">
        <v>5108</v>
      </c>
      <c r="B3990" t="s">
        <v>5095</v>
      </c>
      <c r="C3990">
        <v>2013</v>
      </c>
      <c r="D3990">
        <v>0.00638555893015843</v>
      </c>
      <c r="E3990">
        <v>3.04452243772342</v>
      </c>
      <c r="F3990" s="2">
        <v>0.8675</v>
      </c>
      <c r="G3990">
        <v>1.00339777150618</v>
      </c>
      <c r="H3990" s="3">
        <v>3400</v>
      </c>
      <c r="I3990" s="4">
        <v>42</v>
      </c>
      <c r="J3990" s="4">
        <v>455</v>
      </c>
      <c r="K3990">
        <v>6</v>
      </c>
      <c r="L3990" s="3">
        <v>0.0582214</v>
      </c>
      <c r="M3990" s="4">
        <v>9</v>
      </c>
      <c r="N3990">
        <v>9</v>
      </c>
      <c r="O3990" s="3">
        <v>399104</v>
      </c>
      <c r="P3990" s="3">
        <v>8.268</v>
      </c>
      <c r="Q3990" s="2">
        <v>10.0177990303513</v>
      </c>
      <c r="R3990" s="2">
        <v>0.000112</v>
      </c>
      <c r="S3990">
        <v>0</v>
      </c>
      <c r="T3990" s="2">
        <v>0</v>
      </c>
      <c r="U3990" s="2">
        <v>0.00972972972972973</v>
      </c>
      <c r="V3990">
        <v>0.00383568868591703</v>
      </c>
      <c r="W3990">
        <v>0.00576577</v>
      </c>
      <c r="X3990" s="3">
        <v>32.9148</v>
      </c>
      <c r="Y3990" s="9">
        <v>0.0802213768056585</v>
      </c>
      <c r="Z3990">
        <v>99679.3808734107</v>
      </c>
      <c r="AA3990" s="4">
        <v>2858</v>
      </c>
      <c r="AB3990">
        <v>7.54</v>
      </c>
      <c r="AC3990">
        <v>2.65</v>
      </c>
      <c r="AD3990" s="3">
        <v>0.9485</v>
      </c>
      <c r="AE3990" s="3">
        <v>44612</v>
      </c>
      <c r="AF3990">
        <v>0.00270406633096773</v>
      </c>
      <c r="AG3990">
        <v>0.759954166887904</v>
      </c>
      <c r="AH3990" s="3">
        <v>32855903</v>
      </c>
      <c r="AI3990" s="3">
        <v>148.98</v>
      </c>
      <c r="AJ3990">
        <v>0.0747952834311506</v>
      </c>
      <c r="AK3990">
        <v>0.0069282215381808</v>
      </c>
      <c r="AL3990">
        <v>0.000572883513685551</v>
      </c>
      <c r="AM3990" s="3">
        <v>3055.20666666667</v>
      </c>
      <c r="AN3990" s="3">
        <v>0.54</v>
      </c>
      <c r="AO3990" s="3">
        <v>80.0116698493529</v>
      </c>
      <c r="AP3990" s="3">
        <v>41.42</v>
      </c>
      <c r="AQ3990" s="4">
        <v>979</v>
      </c>
      <c r="AR3990" s="3">
        <v>2176</v>
      </c>
      <c r="AS3990" s="3">
        <v>584</v>
      </c>
      <c r="AT3990">
        <v>3</v>
      </c>
      <c r="AU3990">
        <v>0</v>
      </c>
      <c r="AV3990">
        <v>0</v>
      </c>
      <c r="AW3990">
        <v>0</v>
      </c>
      <c r="AX3990">
        <v>1</v>
      </c>
      <c r="AY3990">
        <v>0</v>
      </c>
      <c r="AZ3990">
        <v>0</v>
      </c>
      <c r="BA3990">
        <v>0</v>
      </c>
    </row>
    <row r="3991" spans="1:53">
      <c r="A3991" t="s">
        <v>5109</v>
      </c>
      <c r="B3991" t="s">
        <v>5095</v>
      </c>
      <c r="C3991">
        <v>2014</v>
      </c>
      <c r="D3991">
        <v>0.00648765476804142</v>
      </c>
      <c r="E3991">
        <v>3.40119738166215</v>
      </c>
      <c r="F3991" s="2">
        <v>1.063</v>
      </c>
      <c r="G3991">
        <v>1.12053070550168</v>
      </c>
      <c r="H3991" s="3">
        <v>3859</v>
      </c>
      <c r="I3991" s="4">
        <v>41</v>
      </c>
      <c r="J3991" s="4">
        <v>469</v>
      </c>
      <c r="K3991">
        <v>6</v>
      </c>
      <c r="L3991" s="3">
        <v>0.05929659</v>
      </c>
      <c r="M3991" s="4">
        <v>11</v>
      </c>
      <c r="N3991">
        <v>9</v>
      </c>
      <c r="O3991" s="3">
        <v>386969</v>
      </c>
      <c r="P3991" s="3">
        <v>8.314</v>
      </c>
      <c r="Q3991" s="2">
        <v>10.2102769919074</v>
      </c>
      <c r="R3991" s="2">
        <v>0.000216</v>
      </c>
      <c r="S3991">
        <v>0</v>
      </c>
      <c r="T3991" s="2">
        <v>0</v>
      </c>
      <c r="U3991" s="2">
        <v>0.00839083588159011</v>
      </c>
      <c r="V3991">
        <v>0.00280290385912935</v>
      </c>
      <c r="W3991">
        <v>0.00531535</v>
      </c>
      <c r="X3991" s="3">
        <v>34.5163</v>
      </c>
      <c r="Y3991" s="9">
        <v>0.0687217659868994</v>
      </c>
      <c r="Z3991">
        <v>42785.3177051203</v>
      </c>
      <c r="AA3991" s="4">
        <v>2615</v>
      </c>
      <c r="AB3991">
        <v>7.7593</v>
      </c>
      <c r="AC3991">
        <v>2.2471</v>
      </c>
      <c r="AD3991" s="3">
        <v>0.9485</v>
      </c>
      <c r="AE3991" s="3">
        <v>56777</v>
      </c>
      <c r="AF3991">
        <v>0.00318974042579273</v>
      </c>
      <c r="AG3991">
        <v>0.789976348718286</v>
      </c>
      <c r="AH3991" s="3">
        <v>42579701</v>
      </c>
      <c r="AI3991" s="3">
        <v>135.3811</v>
      </c>
      <c r="AJ3991">
        <v>0.0655424712165211</v>
      </c>
      <c r="AK3991">
        <v>0.009805549586976</v>
      </c>
      <c r="AL3991">
        <v>0.000551858481625776</v>
      </c>
      <c r="AM3991" s="3">
        <v>3396.27571074222</v>
      </c>
      <c r="AN3991" s="3">
        <v>0.5241</v>
      </c>
      <c r="AO3991" s="3">
        <v>81.7026429398757</v>
      </c>
      <c r="AP3991" s="3">
        <v>42.23</v>
      </c>
      <c r="AQ3991" s="4">
        <v>1066</v>
      </c>
      <c r="AR3991" s="3">
        <v>2239</v>
      </c>
      <c r="AS3991" s="3">
        <v>610</v>
      </c>
      <c r="AT3991">
        <v>6</v>
      </c>
      <c r="AU3991">
        <v>0</v>
      </c>
      <c r="AV3991">
        <v>0</v>
      </c>
      <c r="AW3991">
        <v>0</v>
      </c>
      <c r="AX3991">
        <v>1</v>
      </c>
      <c r="AY3991">
        <v>0</v>
      </c>
      <c r="AZ3991">
        <v>0</v>
      </c>
      <c r="BA3991">
        <v>0</v>
      </c>
    </row>
    <row r="3992" spans="1:53">
      <c r="A3992" t="s">
        <v>5110</v>
      </c>
      <c r="B3992" t="s">
        <v>5095</v>
      </c>
      <c r="C3992">
        <v>2015</v>
      </c>
      <c r="D3992">
        <v>0.00505785647068193</v>
      </c>
      <c r="E3992">
        <v>3.61091791264422</v>
      </c>
      <c r="F3992" s="2">
        <v>0.5328</v>
      </c>
      <c r="G3992">
        <v>0.71967510321992</v>
      </c>
      <c r="H3992" s="3">
        <v>4403</v>
      </c>
      <c r="I3992" s="4">
        <v>91</v>
      </c>
      <c r="J3992" s="4">
        <v>594</v>
      </c>
      <c r="K3992">
        <v>6</v>
      </c>
      <c r="L3992" s="3">
        <v>0.05731251</v>
      </c>
      <c r="M3992" s="4">
        <v>11</v>
      </c>
      <c r="N3992">
        <v>9</v>
      </c>
      <c r="O3992" s="3">
        <v>372241</v>
      </c>
      <c r="P3992" s="3">
        <v>8.36</v>
      </c>
      <c r="Q3992" s="2">
        <v>10.9956907808827</v>
      </c>
      <c r="R3992" s="2">
        <v>0</v>
      </c>
      <c r="S3992">
        <v>0</v>
      </c>
      <c r="T3992" s="2">
        <v>0</v>
      </c>
      <c r="U3992" s="2">
        <v>0.00894820807931172</v>
      </c>
      <c r="V3992">
        <v>0.00255786358719654</v>
      </c>
      <c r="W3992">
        <v>0.00478608</v>
      </c>
      <c r="X3992" s="3">
        <v>35.8736</v>
      </c>
      <c r="Y3992" s="9">
        <v>0.0577988129524987</v>
      </c>
      <c r="Z3992">
        <v>17639.4796665825</v>
      </c>
      <c r="AA3992" s="4">
        <v>2587</v>
      </c>
      <c r="AB3992">
        <v>8.4205</v>
      </c>
      <c r="AC3992">
        <v>2.1645</v>
      </c>
      <c r="AD3992" s="3">
        <v>0.9485</v>
      </c>
      <c r="AE3992" s="3">
        <v>75031</v>
      </c>
      <c r="AF3992">
        <v>0.0039116862192761</v>
      </c>
      <c r="AG3992">
        <v>0.80347054690202</v>
      </c>
      <c r="AH3992" s="3">
        <v>51785486</v>
      </c>
      <c r="AI3992" s="3">
        <v>142.4345</v>
      </c>
      <c r="AJ3992">
        <v>0.0546057950157764</v>
      </c>
      <c r="AK3992">
        <v>0.00700559170038</v>
      </c>
      <c r="AL3992">
        <v>0.000653632854363275</v>
      </c>
      <c r="AM3992" s="3">
        <v>3053.36548869787</v>
      </c>
      <c r="AN3992" s="3">
        <v>0.6282</v>
      </c>
      <c r="AO3992" s="3">
        <v>87.614063199076</v>
      </c>
      <c r="AP3992" s="3">
        <v>41.75</v>
      </c>
      <c r="AQ3992" s="4">
        <v>1284</v>
      </c>
      <c r="AR3992" s="3">
        <v>2320.03</v>
      </c>
      <c r="AS3992" s="3">
        <v>668.6</v>
      </c>
      <c r="AT3992">
        <v>7</v>
      </c>
      <c r="AU3992">
        <v>0</v>
      </c>
      <c r="AV3992">
        <v>0</v>
      </c>
      <c r="AW3992">
        <v>0</v>
      </c>
      <c r="AX3992">
        <v>1</v>
      </c>
      <c r="AY3992">
        <v>0</v>
      </c>
      <c r="AZ3992">
        <v>0</v>
      </c>
      <c r="BA3992">
        <v>0</v>
      </c>
    </row>
    <row r="3993" spans="1:53">
      <c r="A3993" t="s">
        <v>5111</v>
      </c>
      <c r="B3993" t="s">
        <v>5095</v>
      </c>
      <c r="C3993">
        <v>2016</v>
      </c>
      <c r="D3993">
        <v>0.00459906707209537</v>
      </c>
      <c r="E3993">
        <v>3.98898404656427</v>
      </c>
      <c r="F3993" s="2">
        <v>0.5112</v>
      </c>
      <c r="G3993">
        <v>0.80124817306462</v>
      </c>
      <c r="H3993" s="3">
        <v>4780</v>
      </c>
      <c r="I3993" s="4">
        <v>54</v>
      </c>
      <c r="J3993" s="4">
        <v>742</v>
      </c>
      <c r="K3993">
        <v>6</v>
      </c>
      <c r="L3993" s="3">
        <v>0.05354889</v>
      </c>
      <c r="N3993">
        <v>9</v>
      </c>
      <c r="O3993" s="3">
        <v>336436</v>
      </c>
      <c r="P3993" s="3">
        <v>8.406</v>
      </c>
      <c r="Q3993" s="2">
        <v>11.8003678184738</v>
      </c>
      <c r="R3993" s="2">
        <v>0</v>
      </c>
      <c r="S3993">
        <v>0</v>
      </c>
      <c r="T3993" s="2">
        <v>0</v>
      </c>
      <c r="U3993" s="2">
        <v>0.0121101655337035</v>
      </c>
      <c r="V3993">
        <v>0.00261844940365727</v>
      </c>
      <c r="W3993">
        <v>0.00483887</v>
      </c>
      <c r="X3993" s="3">
        <v>39.0729</v>
      </c>
      <c r="Y3993" s="9">
        <v>0.0593963529799161</v>
      </c>
      <c r="Z3993">
        <v>22813.1535465597</v>
      </c>
      <c r="AA3993" s="4">
        <v>2594</v>
      </c>
      <c r="AB3993">
        <v>9.1113</v>
      </c>
      <c r="AC3993">
        <v>2.3287</v>
      </c>
      <c r="AD3993" s="3">
        <v>0.9485</v>
      </c>
      <c r="AE3993" s="3">
        <v>103561</v>
      </c>
      <c r="AF3993">
        <v>0.0049220261346798</v>
      </c>
      <c r="AG3993">
        <v>0.825862098383584</v>
      </c>
      <c r="AH3993" s="3">
        <v>51785486</v>
      </c>
      <c r="AI3993" s="3">
        <v>227.8295</v>
      </c>
      <c r="AJ3993">
        <v>0.0561532624719235</v>
      </c>
      <c r="AK3993">
        <v>0.005502205663416</v>
      </c>
      <c r="AL3993">
        <v>0.000955475946775844</v>
      </c>
      <c r="AM3993" s="3">
        <v>2253.91740760578</v>
      </c>
      <c r="AN3993" s="3">
        <v>0.9335</v>
      </c>
      <c r="AO3993" s="3">
        <v>93.2579324462641</v>
      </c>
      <c r="AP3993" s="3">
        <v>41.94</v>
      </c>
      <c r="AQ3993" s="4">
        <v>1358</v>
      </c>
      <c r="AR3993" s="3">
        <v>2354.56</v>
      </c>
      <c r="AS3993" s="3">
        <v>707.3</v>
      </c>
      <c r="AT3993">
        <v>0</v>
      </c>
      <c r="AU3993">
        <v>0</v>
      </c>
      <c r="AV3993">
        <v>0</v>
      </c>
      <c r="AW3993">
        <v>0</v>
      </c>
      <c r="AX3993">
        <v>1</v>
      </c>
      <c r="AY3993">
        <v>0</v>
      </c>
      <c r="AZ3993">
        <v>0</v>
      </c>
      <c r="BA3993">
        <v>0</v>
      </c>
    </row>
    <row r="3994" spans="1:53">
      <c r="A3994" t="s">
        <v>5112</v>
      </c>
      <c r="B3994" t="s">
        <v>5095</v>
      </c>
      <c r="C3994">
        <v>2017</v>
      </c>
      <c r="D3994">
        <v>0.0117419018797322</v>
      </c>
      <c r="E3994">
        <v>4.27666611901606</v>
      </c>
      <c r="F3994" s="2">
        <v>0.9545</v>
      </c>
      <c r="G3994">
        <v>0.808829087194799</v>
      </c>
      <c r="H3994" s="3">
        <v>6316</v>
      </c>
      <c r="I3994" s="4">
        <v>79</v>
      </c>
      <c r="J3994" s="4">
        <v>1096</v>
      </c>
      <c r="K3994">
        <v>6</v>
      </c>
      <c r="L3994" s="3">
        <v>0.05145283</v>
      </c>
      <c r="N3994">
        <v>9</v>
      </c>
      <c r="O3994" s="3">
        <v>337864</v>
      </c>
      <c r="P3994" s="3">
        <v>8.452</v>
      </c>
      <c r="Q3994" s="2">
        <v>12.5870883826351</v>
      </c>
      <c r="R3994" s="2">
        <v>0</v>
      </c>
      <c r="S3994">
        <v>1</v>
      </c>
      <c r="T3994" s="2">
        <v>0</v>
      </c>
      <c r="U3994" s="2">
        <v>0.0121036133453211</v>
      </c>
      <c r="V3994">
        <v>0.00242745473576376</v>
      </c>
      <c r="W3994">
        <v>0.00450756</v>
      </c>
      <c r="X3994" s="3">
        <v>40.2995</v>
      </c>
      <c r="Y3994" s="9">
        <v>0.110389240782492</v>
      </c>
      <c r="Z3994">
        <v>9362.43920122472</v>
      </c>
      <c r="AA3994" s="4">
        <v>2554</v>
      </c>
      <c r="AB3994">
        <v>9.774</v>
      </c>
      <c r="AC3994">
        <v>2.4659</v>
      </c>
      <c r="AD3994" s="3">
        <v>0.9488</v>
      </c>
      <c r="AE3994" s="3">
        <v>150309</v>
      </c>
      <c r="AF3994">
        <v>0.00635155380635589</v>
      </c>
      <c r="AG3994">
        <v>0.842612300621536</v>
      </c>
      <c r="AH3994" s="3">
        <v>51785486</v>
      </c>
      <c r="AI3994" s="3">
        <v>209.7439</v>
      </c>
      <c r="AJ3994">
        <v>0.102415354914815</v>
      </c>
      <c r="AK3994">
        <v>0.00772072457068</v>
      </c>
      <c r="AL3994">
        <v>0.00100932117527862</v>
      </c>
      <c r="AM3994" s="3">
        <v>2375.51877133106</v>
      </c>
      <c r="AN3994" s="3">
        <v>0.9962</v>
      </c>
      <c r="AO3994" s="3">
        <v>99.0273556231003</v>
      </c>
      <c r="AP3994" s="3">
        <v>45.87</v>
      </c>
      <c r="AQ3994" s="4">
        <v>1350</v>
      </c>
      <c r="AR3994" s="3">
        <v>2507</v>
      </c>
      <c r="AS3994" s="3">
        <v>851</v>
      </c>
      <c r="AT3994">
        <v>0</v>
      </c>
      <c r="AU3994">
        <v>0</v>
      </c>
      <c r="AV3994">
        <v>0</v>
      </c>
      <c r="AW3994">
        <v>0</v>
      </c>
      <c r="AX3994">
        <v>1</v>
      </c>
      <c r="AY3994">
        <v>0</v>
      </c>
      <c r="AZ3994">
        <v>0</v>
      </c>
      <c r="BA3994">
        <v>0</v>
      </c>
    </row>
    <row r="3995" spans="1:53">
      <c r="A3995" t="s">
        <v>5113</v>
      </c>
      <c r="B3995" t="s">
        <v>5095</v>
      </c>
      <c r="C3995">
        <v>2018</v>
      </c>
      <c r="D3995">
        <v>0.0139332305678651</v>
      </c>
      <c r="E3995">
        <v>4.72738781871234</v>
      </c>
      <c r="F3995" s="2">
        <v>1.6648</v>
      </c>
      <c r="G3995">
        <v>0.982892630104895</v>
      </c>
      <c r="H3995" s="3">
        <v>2246</v>
      </c>
      <c r="I3995" s="4">
        <v>131</v>
      </c>
      <c r="J3995" s="4">
        <v>1640</v>
      </c>
      <c r="K3995">
        <v>6</v>
      </c>
      <c r="L3995" s="3">
        <v>0.05405949</v>
      </c>
      <c r="N3995">
        <v>9</v>
      </c>
      <c r="O3995" s="3">
        <v>471097</v>
      </c>
      <c r="P3995" s="3">
        <v>8.498</v>
      </c>
      <c r="Q3995" s="2">
        <v>13.3949271645466</v>
      </c>
      <c r="R3995" s="2">
        <v>0.000458</v>
      </c>
      <c r="S3995">
        <v>1</v>
      </c>
      <c r="T3995" s="2">
        <v>0</v>
      </c>
      <c r="U3995" s="2">
        <v>0.0106785027542036</v>
      </c>
      <c r="V3995">
        <v>0.00172940720565723</v>
      </c>
      <c r="W3995">
        <v>0.00364337</v>
      </c>
      <c r="X3995" s="3">
        <v>41.6156</v>
      </c>
      <c r="Y3995" s="9">
        <v>0.107718838319995</v>
      </c>
      <c r="Z3995">
        <v>10448.7442298408</v>
      </c>
      <c r="AA3995" s="4">
        <v>2492</v>
      </c>
      <c r="AB3995">
        <v>10.4459</v>
      </c>
      <c r="AC3995">
        <v>2.8765</v>
      </c>
      <c r="AD3995" s="3">
        <v>0.9318</v>
      </c>
      <c r="AE3995" s="3">
        <v>214827</v>
      </c>
      <c r="AF3995">
        <v>0.00807766063048971</v>
      </c>
      <c r="AG3995">
        <v>0.853105071591866</v>
      </c>
      <c r="AH3995" s="3">
        <v>51785486</v>
      </c>
      <c r="AI3995" s="3">
        <v>264.1995</v>
      </c>
      <c r="AJ3995">
        <v>0.0967635563936349</v>
      </c>
      <c r="AK3995">
        <v>0.0083742022365232</v>
      </c>
      <c r="AL3995">
        <v>0.000739339339339339</v>
      </c>
      <c r="AM3995" s="3">
        <v>3600.75819117249</v>
      </c>
      <c r="AN3995" s="3">
        <v>0.7386</v>
      </c>
      <c r="AO3995" s="3">
        <v>104.563563563564</v>
      </c>
      <c r="AP3995" s="3">
        <v>43.458</v>
      </c>
      <c r="AQ3995" s="4">
        <v>1368</v>
      </c>
      <c r="AR3995" s="3">
        <v>2689.32</v>
      </c>
      <c r="AS3995" s="3">
        <v>991.62</v>
      </c>
      <c r="AT3995">
        <v>0</v>
      </c>
      <c r="AU3995">
        <v>0</v>
      </c>
      <c r="AV3995">
        <v>0</v>
      </c>
      <c r="AW3995">
        <v>0</v>
      </c>
      <c r="AX3995">
        <v>1</v>
      </c>
      <c r="AY3995">
        <v>0</v>
      </c>
      <c r="AZ3995">
        <v>0</v>
      </c>
      <c r="BA3995">
        <v>0</v>
      </c>
    </row>
    <row r="3996" spans="1:53">
      <c r="A3996" t="s">
        <v>5114</v>
      </c>
      <c r="B3996" t="s">
        <v>5095</v>
      </c>
      <c r="C3996">
        <v>2019</v>
      </c>
      <c r="D3996">
        <v>0.0172649862670378</v>
      </c>
      <c r="E3996">
        <v>5.06890420222023</v>
      </c>
      <c r="F3996" s="2">
        <v>0.9285</v>
      </c>
      <c r="G3996">
        <v>0.927431149256075</v>
      </c>
      <c r="H3996" s="3">
        <v>2423</v>
      </c>
      <c r="I3996" s="4">
        <v>88</v>
      </c>
      <c r="J3996" s="4">
        <v>1603</v>
      </c>
      <c r="K3996">
        <v>6</v>
      </c>
      <c r="L3996" s="3">
        <v>0.05581761</v>
      </c>
      <c r="N3996">
        <v>9</v>
      </c>
      <c r="O3996" s="3">
        <v>514854</v>
      </c>
      <c r="P3996" s="3">
        <v>8.544</v>
      </c>
      <c r="Q3996" s="2">
        <v>14.4976756694456</v>
      </c>
      <c r="R3996" s="2">
        <v>0.000121</v>
      </c>
      <c r="S3996">
        <v>1</v>
      </c>
      <c r="T3996" s="2">
        <v>0</v>
      </c>
      <c r="U3996" s="2">
        <v>0.0109761102154477</v>
      </c>
      <c r="V3996">
        <v>0.00427571979938048</v>
      </c>
      <c r="W3996">
        <v>0.0115785</v>
      </c>
      <c r="X3996" s="3">
        <v>41.6254</v>
      </c>
      <c r="Y3996" s="9">
        <v>0.0814290160071448</v>
      </c>
      <c r="Z3996">
        <v>11484.6453545601</v>
      </c>
      <c r="AA3996" s="4">
        <v>2321</v>
      </c>
      <c r="AB3996">
        <v>11.3208</v>
      </c>
      <c r="AC3996">
        <v>3.041</v>
      </c>
      <c r="AD3996" s="3">
        <v>1.0157</v>
      </c>
      <c r="AE3996" s="3">
        <v>273944</v>
      </c>
      <c r="AF3996">
        <v>0.00950504668487105</v>
      </c>
      <c r="AG3996">
        <v>0.851177444146435</v>
      </c>
      <c r="AH3996" s="3">
        <v>51785486</v>
      </c>
      <c r="AI3996" s="3">
        <v>303.1298</v>
      </c>
      <c r="AJ3996">
        <v>0.0822514742426503</v>
      </c>
      <c r="AK3996">
        <v>0.01440853215516</v>
      </c>
      <c r="AL3996">
        <v>0.000745174129353234</v>
      </c>
      <c r="AM3996" s="3">
        <v>3848.43103218053</v>
      </c>
      <c r="AN3996" s="3">
        <v>0.7489</v>
      </c>
      <c r="AO3996" s="3">
        <v>112.644776119403</v>
      </c>
      <c r="AP3996" s="3">
        <v>47.101</v>
      </c>
      <c r="AQ3996" s="4">
        <v>1400</v>
      </c>
      <c r="AR3996" s="3">
        <v>2902.85</v>
      </c>
      <c r="AS3996" s="3">
        <v>1393.15</v>
      </c>
      <c r="AT3996">
        <v>8</v>
      </c>
      <c r="AU3996">
        <v>0</v>
      </c>
      <c r="AV3996">
        <v>0</v>
      </c>
      <c r="AW3996">
        <v>0</v>
      </c>
      <c r="AX3996">
        <v>1</v>
      </c>
      <c r="AY3996">
        <v>0</v>
      </c>
      <c r="AZ3996">
        <v>0</v>
      </c>
      <c r="BA3996">
        <v>0</v>
      </c>
    </row>
    <row r="3997" spans="1:53">
      <c r="A3997" t="s">
        <v>5115</v>
      </c>
      <c r="B3997" t="s">
        <v>5095</v>
      </c>
      <c r="C3997">
        <v>2020</v>
      </c>
      <c r="D3997">
        <v>0.0189925598910783</v>
      </c>
      <c r="E3997">
        <v>5.53733426701854</v>
      </c>
      <c r="F3997" s="2">
        <v>1.1721</v>
      </c>
      <c r="G3997">
        <v>1.10259949390384</v>
      </c>
      <c r="H3997" s="3">
        <v>2600</v>
      </c>
      <c r="I3997" s="4">
        <v>99</v>
      </c>
      <c r="J3997" s="4">
        <v>2814</v>
      </c>
      <c r="K3997">
        <v>6</v>
      </c>
      <c r="L3997" s="3">
        <v>0.05591323</v>
      </c>
      <c r="N3997">
        <v>9</v>
      </c>
      <c r="O3997" s="3">
        <v>524577</v>
      </c>
      <c r="P3997" s="3">
        <v>8.59</v>
      </c>
      <c r="Q3997" s="2">
        <v>15.813316962116</v>
      </c>
      <c r="R3997" s="2">
        <v>0.000501</v>
      </c>
      <c r="S3997">
        <v>1</v>
      </c>
      <c r="T3997" s="2">
        <v>43.6335219236209</v>
      </c>
      <c r="U3997" s="2">
        <v>0.01225959</v>
      </c>
      <c r="V3997">
        <v>0.01151771</v>
      </c>
      <c r="W3997">
        <v>0.0201522</v>
      </c>
      <c r="X3997" s="3">
        <v>44.2926187296939</v>
      </c>
      <c r="Y3997" s="9">
        <v>0.0779761237330489</v>
      </c>
      <c r="Z3997">
        <v>12817.1857035429</v>
      </c>
      <c r="AA3997" s="4">
        <v>2324</v>
      </c>
      <c r="AB3997">
        <v>12.3638</v>
      </c>
      <c r="AC3997">
        <v>3.2365</v>
      </c>
      <c r="AD3997" s="3">
        <v>0.9797</v>
      </c>
      <c r="AE3997" s="3">
        <v>323760</v>
      </c>
      <c r="AF3997">
        <v>0.0112160092665798</v>
      </c>
      <c r="AG3997">
        <v>0.821556029017232</v>
      </c>
      <c r="AH3997" s="3">
        <v>51785486</v>
      </c>
      <c r="AI3997" s="3">
        <v>202.205</v>
      </c>
      <c r="AJ3997">
        <v>0.0790226655953212</v>
      </c>
      <c r="AK3997">
        <v>0.01132803284844</v>
      </c>
      <c r="AL3997">
        <v>0.000713931581556767</v>
      </c>
      <c r="AM3997" s="3">
        <v>4009.15027777778</v>
      </c>
      <c r="AN3997" s="3">
        <v>0.72</v>
      </c>
      <c r="AO3997" s="3">
        <v>122.595934556272</v>
      </c>
      <c r="AP3997" s="3">
        <v>47.852</v>
      </c>
      <c r="AQ3997" s="4">
        <v>1564</v>
      </c>
      <c r="AR3997" s="3">
        <v>2948.69</v>
      </c>
      <c r="AS3997" s="3">
        <v>1393.15</v>
      </c>
      <c r="AT3997">
        <v>1</v>
      </c>
      <c r="AU3997">
        <v>0</v>
      </c>
      <c r="AV3997">
        <v>0</v>
      </c>
      <c r="AW3997">
        <v>0</v>
      </c>
      <c r="AX3997">
        <v>1</v>
      </c>
      <c r="AY3997">
        <v>0</v>
      </c>
      <c r="AZ3997">
        <v>0</v>
      </c>
      <c r="BA3997">
        <v>0</v>
      </c>
    </row>
    <row r="3998" spans="1:53">
      <c r="A3998" t="s">
        <v>5116</v>
      </c>
      <c r="B3998" t="s">
        <v>5095</v>
      </c>
      <c r="C3998">
        <v>2021</v>
      </c>
      <c r="D3998">
        <v>0.0228105033353359</v>
      </c>
      <c r="E3998">
        <v>6.45362499889269</v>
      </c>
      <c r="F3998" s="2">
        <v>1.1745</v>
      </c>
      <c r="G3998">
        <v>1.83461766449318</v>
      </c>
      <c r="H3998" s="3">
        <v>3940</v>
      </c>
      <c r="I3998" s="4">
        <v>209</v>
      </c>
      <c r="J3998" s="4">
        <v>3358</v>
      </c>
      <c r="K3998">
        <v>6</v>
      </c>
      <c r="L3998" s="3">
        <v>0.05190511</v>
      </c>
      <c r="N3998">
        <v>9</v>
      </c>
      <c r="O3998" s="3">
        <v>461312</v>
      </c>
      <c r="P3998" s="3">
        <v>8.636</v>
      </c>
      <c r="Q3998" s="2">
        <v>17.2702317752169</v>
      </c>
      <c r="S3998">
        <v>1</v>
      </c>
      <c r="T3998" s="2">
        <v>0</v>
      </c>
      <c r="U3998" s="2">
        <v>0.01317964</v>
      </c>
      <c r="V3998">
        <v>0.0131583</v>
      </c>
      <c r="W3998">
        <v>0.03192898</v>
      </c>
      <c r="X3998" s="3">
        <v>46.1856</v>
      </c>
      <c r="Y3998" s="9">
        <v>0.0871464135412477</v>
      </c>
      <c r="Z3998">
        <v>14087.896976972</v>
      </c>
      <c r="AA3998" s="4">
        <v>2234</v>
      </c>
      <c r="AB3998">
        <v>13.3378</v>
      </c>
      <c r="AC3998">
        <v>3.4317</v>
      </c>
      <c r="AD3998" s="3">
        <v>0.9875</v>
      </c>
      <c r="AE3998" s="3">
        <v>374105</v>
      </c>
      <c r="AF3998">
        <v>0.0123022374350076</v>
      </c>
      <c r="AG3998">
        <v>0.810191739695633</v>
      </c>
      <c r="AH3998" s="3">
        <v>51785486</v>
      </c>
      <c r="AI3998" s="3">
        <v>237.8505</v>
      </c>
      <c r="AJ3998">
        <v>0.0883606110838554</v>
      </c>
      <c r="AK3998">
        <v>0.0113338939766304</v>
      </c>
      <c r="AL3998">
        <v>0.000612648221343873</v>
      </c>
      <c r="AM3998" s="3">
        <v>4904.75951612903</v>
      </c>
      <c r="AN3998" s="3">
        <v>0.62</v>
      </c>
      <c r="AO3998" s="3">
        <v>131.796442687747</v>
      </c>
      <c r="AP3998" s="3">
        <v>21.489</v>
      </c>
      <c r="AQ3998" s="4">
        <v>1823</v>
      </c>
      <c r="AR3998" s="3">
        <v>3124.39</v>
      </c>
      <c r="AS3998" s="3">
        <v>1568.85</v>
      </c>
      <c r="AT3998">
        <v>9</v>
      </c>
      <c r="AU3998">
        <v>0</v>
      </c>
      <c r="AV3998">
        <v>0</v>
      </c>
      <c r="AW3998">
        <v>0</v>
      </c>
      <c r="AX3998">
        <v>1</v>
      </c>
      <c r="AY3998">
        <v>0</v>
      </c>
      <c r="AZ3998">
        <v>0</v>
      </c>
      <c r="BA3998">
        <v>0</v>
      </c>
    </row>
    <row r="3999" spans="1:53">
      <c r="A3999" t="s">
        <v>5117</v>
      </c>
      <c r="B3999" t="s">
        <v>5095</v>
      </c>
      <c r="C3999">
        <v>2022</v>
      </c>
      <c r="D3999">
        <v>0.0266741732864857</v>
      </c>
      <c r="E3999">
        <v>6.98471632011827</v>
      </c>
      <c r="F3999" s="2">
        <v>1.6491</v>
      </c>
      <c r="G3999">
        <v>1.74135944700461</v>
      </c>
      <c r="H3999" s="3">
        <v>4500</v>
      </c>
      <c r="I3999" s="4">
        <v>203</v>
      </c>
      <c r="J3999" s="4">
        <v>3107</v>
      </c>
      <c r="K3999">
        <v>6</v>
      </c>
      <c r="L3999" s="3">
        <v>0.05022024</v>
      </c>
      <c r="N3999">
        <v>9</v>
      </c>
      <c r="O3999" s="3">
        <v>535001</v>
      </c>
      <c r="P3999" s="3">
        <v>8.682</v>
      </c>
      <c r="Q3999" s="2">
        <v>17.3569210866753</v>
      </c>
      <c r="R3999" s="2">
        <v>0.000545</v>
      </c>
      <c r="S3999">
        <v>1</v>
      </c>
      <c r="T3999" s="2">
        <v>0</v>
      </c>
      <c r="U3999" s="2">
        <v>0.01323166</v>
      </c>
      <c r="V3999">
        <v>0.01468041</v>
      </c>
      <c r="W3999">
        <v>0.04530387</v>
      </c>
      <c r="X3999" s="3">
        <v>49.3237</v>
      </c>
      <c r="Y3999" s="9">
        <v>0.0863637400695134</v>
      </c>
      <c r="Z3999">
        <v>15722.487386564</v>
      </c>
      <c r="AA3999" s="4">
        <v>2217</v>
      </c>
      <c r="AB3999">
        <v>13.4169</v>
      </c>
      <c r="AC3999">
        <v>3.997</v>
      </c>
      <c r="AD3999" s="3">
        <v>0.9858</v>
      </c>
      <c r="AE3999" s="3">
        <v>423933</v>
      </c>
      <c r="AF3999">
        <v>0.0138753668143427</v>
      </c>
      <c r="AG3999">
        <v>0.803784953858096</v>
      </c>
      <c r="AH3999" s="3">
        <v>51785486</v>
      </c>
      <c r="AI3999" s="3">
        <v>84.2453</v>
      </c>
      <c r="AJ3999">
        <v>0.0922259571277667</v>
      </c>
      <c r="AK3999">
        <v>0.0152618465306916</v>
      </c>
      <c r="AL3999">
        <v>0.000532544378698225</v>
      </c>
      <c r="AM3999" s="3">
        <v>5657.94851851852</v>
      </c>
      <c r="AN3999" s="3">
        <v>0.54</v>
      </c>
      <c r="AO3999" s="3">
        <v>132.316568047337</v>
      </c>
      <c r="AP3999" s="3">
        <v>22.01</v>
      </c>
      <c r="AQ3999" s="4">
        <v>1899</v>
      </c>
      <c r="AR3999" s="3">
        <v>3209.11</v>
      </c>
      <c r="AS3999" s="3">
        <v>1576.85</v>
      </c>
      <c r="AT3999">
        <v>0</v>
      </c>
      <c r="AU3999">
        <v>0</v>
      </c>
      <c r="AV3999">
        <v>0</v>
      </c>
      <c r="AW3999">
        <v>0</v>
      </c>
      <c r="AX3999">
        <v>1</v>
      </c>
      <c r="AY3999">
        <v>0</v>
      </c>
      <c r="AZ3999">
        <v>0</v>
      </c>
      <c r="BA3999">
        <v>0</v>
      </c>
    </row>
    <row r="4000" spans="1:53">
      <c r="A4000" t="s">
        <v>5118</v>
      </c>
      <c r="B4000" t="s">
        <v>5095</v>
      </c>
      <c r="C4000">
        <v>2023</v>
      </c>
      <c r="D4000">
        <v>0.0317726065039293</v>
      </c>
      <c r="E4000">
        <v>7.43779512167193</v>
      </c>
      <c r="F4000" s="2">
        <v>1.8477</v>
      </c>
      <c r="G4000">
        <v>1.71639670360898</v>
      </c>
      <c r="H4000" s="3">
        <v>4910</v>
      </c>
      <c r="I4000" s="4">
        <v>234</v>
      </c>
      <c r="J4000" s="4">
        <v>2158</v>
      </c>
      <c r="L4000" s="3">
        <v>0.05166677</v>
      </c>
      <c r="N4000">
        <v>9</v>
      </c>
      <c r="O4000" s="3">
        <v>678760</v>
      </c>
      <c r="P4000" s="3">
        <v>8.728</v>
      </c>
      <c r="Q4000" s="2">
        <v>18.95605145898</v>
      </c>
      <c r="R4000" s="2">
        <v>0</v>
      </c>
      <c r="S4000">
        <v>1</v>
      </c>
      <c r="T4000" s="2">
        <v>10043.6335219236</v>
      </c>
      <c r="U4000" s="2">
        <v>0.01248346</v>
      </c>
      <c r="V4000">
        <v>0.01486887</v>
      </c>
      <c r="W4000">
        <v>0.05544259</v>
      </c>
      <c r="X4000" s="3">
        <v>51.4317</v>
      </c>
      <c r="Y4000" s="9">
        <v>0.0966643052750081</v>
      </c>
      <c r="Z4000">
        <v>17281.233778366</v>
      </c>
      <c r="AA4000" s="4">
        <v>2131.14371772805</v>
      </c>
      <c r="AB4000">
        <v>12.6832</v>
      </c>
      <c r="AC4000">
        <v>4.7938</v>
      </c>
      <c r="AD4000" s="3">
        <v>0.993648565887517</v>
      </c>
      <c r="AE4000" s="3">
        <v>489855.000509637</v>
      </c>
      <c r="AF4000">
        <v>0.0153618311865239</v>
      </c>
      <c r="AG4000">
        <v>0.790575141590201</v>
      </c>
      <c r="AH4000" s="3">
        <v>51785486</v>
      </c>
      <c r="AI4000" s="3">
        <v>57.5096</v>
      </c>
      <c r="AJ4000">
        <v>0.094245863653184</v>
      </c>
      <c r="AK4000">
        <v>0.0152697430154684</v>
      </c>
      <c r="AL4000">
        <v>0.0003228046836025</v>
      </c>
      <c r="AM4000" s="3">
        <v>9662.9696969697</v>
      </c>
      <c r="AN4000" s="3">
        <v>0.33</v>
      </c>
      <c r="AO4000" s="3">
        <v>124.066556456583</v>
      </c>
      <c r="AP4000" s="3">
        <v>44.3</v>
      </c>
      <c r="AQ4000" s="4">
        <v>2213.476342711</v>
      </c>
      <c r="AR4000" s="3">
        <v>6711.41</v>
      </c>
      <c r="AS4000" s="3">
        <v>1791.57</v>
      </c>
      <c r="AT4000">
        <v>0</v>
      </c>
      <c r="AU4000">
        <v>0</v>
      </c>
      <c r="AV4000">
        <v>0</v>
      </c>
      <c r="AW4000">
        <v>0</v>
      </c>
      <c r="AX4000">
        <v>1</v>
      </c>
      <c r="AY4000">
        <v>0</v>
      </c>
      <c r="AZ4000">
        <v>0</v>
      </c>
      <c r="BA4000">
        <v>0</v>
      </c>
    </row>
    <row r="4001" spans="1:53">
      <c r="A4001" t="s">
        <v>5119</v>
      </c>
      <c r="B4001" t="s">
        <v>5095</v>
      </c>
      <c r="C4001">
        <v>2024</v>
      </c>
      <c r="D4001">
        <v>0.0379478506157556</v>
      </c>
      <c r="E4001">
        <v>8.04987723658435</v>
      </c>
      <c r="F4001" s="2">
        <v>1.8377</v>
      </c>
      <c r="G4001">
        <v>2.39170305676856</v>
      </c>
      <c r="H4001" s="3">
        <v>1.03617844152166</v>
      </c>
      <c r="I4001" s="4">
        <v>227.282296650718</v>
      </c>
      <c r="J4001" s="4">
        <v>1996.69624776653</v>
      </c>
      <c r="K4001">
        <v>2</v>
      </c>
      <c r="L4001" s="3">
        <v>0.05166677</v>
      </c>
      <c r="O4001" s="3">
        <v>1069471</v>
      </c>
      <c r="P4001" s="3">
        <v>8.68175627735545</v>
      </c>
      <c r="Q4001" s="2">
        <v>19.0512028773476</v>
      </c>
      <c r="R4001" s="2">
        <v>0.000946</v>
      </c>
      <c r="S4001">
        <v>1</v>
      </c>
      <c r="T4001" s="2">
        <v>43.6335219236209</v>
      </c>
      <c r="U4001" s="2">
        <v>0.0124343815329596</v>
      </c>
      <c r="V4001">
        <v>0.0165888532589088</v>
      </c>
      <c r="W4001">
        <v>0.0390744840839911</v>
      </c>
      <c r="X4001" s="3">
        <v>52.6979</v>
      </c>
      <c r="Y4001" s="9">
        <v>0.09579615035815</v>
      </c>
      <c r="Z4001">
        <v>19286.3406474897</v>
      </c>
      <c r="AA4001" s="4">
        <v>3720.27665706052</v>
      </c>
      <c r="AB4001">
        <v>2114.92641996558</v>
      </c>
      <c r="AC4001">
        <f>AC4000*AC3999/AC3998</f>
        <v>5.58347716875018</v>
      </c>
      <c r="AD4001" s="3">
        <v>0.991937981014596</v>
      </c>
      <c r="AE4001" s="3">
        <v>555100.03857487</v>
      </c>
      <c r="AF4001">
        <v>0.0169637602818493</v>
      </c>
      <c r="AG4001">
        <v>0.830368520935008</v>
      </c>
      <c r="AH4001" s="3">
        <v>51785486</v>
      </c>
      <c r="AI4001" s="3">
        <v>20.3695746062337</v>
      </c>
      <c r="AJ4001">
        <v>0.00325343658807218</v>
      </c>
      <c r="AK4001">
        <v>0.0205617305884189</v>
      </c>
      <c r="AM4001" s="3">
        <v>11146.8431635988</v>
      </c>
      <c r="AN4001" s="3">
        <v>0.28741935483871</v>
      </c>
      <c r="AO4001" s="3">
        <v>116.02037845706</v>
      </c>
      <c r="AP4001" s="3">
        <v>44.305</v>
      </c>
      <c r="AQ4001" s="4">
        <v>2305.75511508951</v>
      </c>
      <c r="AR4001" s="3">
        <v>6712.21</v>
      </c>
      <c r="AS4001" s="3">
        <v>1792.37</v>
      </c>
      <c r="AT4001">
        <v>0</v>
      </c>
      <c r="AU4001">
        <v>0</v>
      </c>
      <c r="AV4001">
        <v>0</v>
      </c>
      <c r="AW4001">
        <v>0</v>
      </c>
      <c r="AX4001">
        <v>1</v>
      </c>
      <c r="AY4001">
        <v>0</v>
      </c>
      <c r="AZ4001">
        <v>0</v>
      </c>
      <c r="BA4001">
        <v>0</v>
      </c>
    </row>
    <row r="4002" spans="1:53">
      <c r="A4002" t="s">
        <v>5120</v>
      </c>
      <c r="B4002" t="s">
        <v>5121</v>
      </c>
      <c r="C4002">
        <v>2000</v>
      </c>
      <c r="D4002">
        <v>0.00282189312179631</v>
      </c>
      <c r="E4002">
        <v>0.693147180559945</v>
      </c>
      <c r="F4002" s="2">
        <v>0.13092034722215</v>
      </c>
      <c r="G4002">
        <v>1.53018368340111</v>
      </c>
      <c r="H4002" s="3">
        <v>17.4743839547744</v>
      </c>
      <c r="I4002" s="4">
        <v>4</v>
      </c>
      <c r="J4002" s="4">
        <v>63</v>
      </c>
      <c r="K4002">
        <v>2</v>
      </c>
      <c r="L4002" s="3">
        <v>0.080761432755125</v>
      </c>
      <c r="M4002" s="4">
        <v>6</v>
      </c>
      <c r="N4002">
        <v>11</v>
      </c>
      <c r="O4002" s="3">
        <v>174319</v>
      </c>
      <c r="P4002" s="3">
        <v>7.04483489045036</v>
      </c>
      <c r="Q4002" s="2">
        <v>0</v>
      </c>
      <c r="S4002">
        <v>0</v>
      </c>
      <c r="T4002" s="2">
        <v>0</v>
      </c>
      <c r="U4002" s="2">
        <v>0.00744885838553422</v>
      </c>
      <c r="V4002">
        <v>0.00670640834575261</v>
      </c>
      <c r="W4002">
        <v>0.0163216070503017</v>
      </c>
      <c r="X4002" s="3">
        <v>5.64927831669282</v>
      </c>
      <c r="Y4002" s="9">
        <v>0.0702830395257677</v>
      </c>
      <c r="Z4002">
        <v>21198.4117566089</v>
      </c>
      <c r="AA4002" s="4">
        <v>3610</v>
      </c>
      <c r="AB4002">
        <v>0.89</v>
      </c>
      <c r="AC4002">
        <v>0.15</v>
      </c>
      <c r="AD4002" s="3">
        <v>0.0171</v>
      </c>
      <c r="AE4002" s="3">
        <v>2972</v>
      </c>
      <c r="AF4002">
        <v>0.0011418472414323</v>
      </c>
      <c r="AG4002">
        <v>0.646227140003074</v>
      </c>
      <c r="AH4002" s="3">
        <v>737258</v>
      </c>
      <c r="AI4002" s="3">
        <v>2.25</v>
      </c>
      <c r="AJ4002">
        <v>0.0496833751674723</v>
      </c>
      <c r="AK4002">
        <v>0.00370355260352</v>
      </c>
      <c r="AL4002">
        <v>0.000377675796695767</v>
      </c>
      <c r="AM4002" s="3">
        <v>894.006135865595</v>
      </c>
      <c r="AN4002" s="3">
        <v>0.291138941398866</v>
      </c>
      <c r="AO4002" s="3">
        <v>11.5168575765045</v>
      </c>
      <c r="AP4002" s="3">
        <v>28.5381362250085</v>
      </c>
      <c r="AQ4002" s="4">
        <v>363</v>
      </c>
      <c r="AR4002" s="3">
        <v>806.095238095238</v>
      </c>
      <c r="AS4002" s="3">
        <v>181.126932465419</v>
      </c>
      <c r="AT4002">
        <v>0</v>
      </c>
      <c r="AU4002">
        <v>0</v>
      </c>
      <c r="AV4002">
        <v>0</v>
      </c>
      <c r="AW4002">
        <v>0</v>
      </c>
      <c r="AX4002">
        <v>1</v>
      </c>
      <c r="AY4002">
        <v>0</v>
      </c>
      <c r="AZ4002">
        <v>0</v>
      </c>
      <c r="BA4002">
        <v>0</v>
      </c>
    </row>
    <row r="4003" spans="1:53">
      <c r="A4003" t="s">
        <v>5122</v>
      </c>
      <c r="B4003" t="s">
        <v>5121</v>
      </c>
      <c r="C4003">
        <v>2001</v>
      </c>
      <c r="D4003">
        <v>0.00271635404309078</v>
      </c>
      <c r="E4003">
        <v>0.693147180559945</v>
      </c>
      <c r="F4003" s="2">
        <v>0.0611527022483279</v>
      </c>
      <c r="G4003">
        <v>1.67062399873328</v>
      </c>
      <c r="H4003" s="3">
        <v>19.2175628040381</v>
      </c>
      <c r="I4003" s="4">
        <v>8</v>
      </c>
      <c r="J4003" s="4">
        <v>59</v>
      </c>
      <c r="K4003">
        <v>2</v>
      </c>
      <c r="L4003" s="3">
        <v>0.0652371134020619</v>
      </c>
      <c r="M4003" s="4">
        <v>6</v>
      </c>
      <c r="N4003">
        <v>11</v>
      </c>
      <c r="O4003" s="3">
        <v>208213</v>
      </c>
      <c r="P4003" s="3">
        <v>7.15609701080594</v>
      </c>
      <c r="Q4003" s="2">
        <v>0</v>
      </c>
      <c r="S4003">
        <v>0</v>
      </c>
      <c r="T4003" s="2">
        <v>0</v>
      </c>
      <c r="U4003" s="2">
        <v>0.00752471774680342</v>
      </c>
      <c r="V4003">
        <v>0.00702282417858039</v>
      </c>
      <c r="W4003">
        <v>0.016767991245903</v>
      </c>
      <c r="X4003" s="3">
        <v>7.121</v>
      </c>
      <c r="Y4003" s="9">
        <v>0.0593417289332214</v>
      </c>
      <c r="Z4003">
        <v>23658.02092415</v>
      </c>
      <c r="AA4003" s="4">
        <v>3576</v>
      </c>
      <c r="AB4003">
        <v>1.2125</v>
      </c>
      <c r="AC4003">
        <v>0.1474</v>
      </c>
      <c r="AD4003" s="3">
        <v>0.0191</v>
      </c>
      <c r="AE4003" s="3">
        <v>3230</v>
      </c>
      <c r="AF4003">
        <v>0.00123075750647767</v>
      </c>
      <c r="AG4003">
        <v>0.721422039323274</v>
      </c>
      <c r="AH4003" s="3">
        <v>805712</v>
      </c>
      <c r="AI4003" s="3">
        <v>2.78</v>
      </c>
      <c r="AJ4003">
        <v>0.0494301100542152</v>
      </c>
      <c r="AK4003">
        <v>0.0054241741307754</v>
      </c>
      <c r="AL4003">
        <v>0.000383615230281224</v>
      </c>
      <c r="AM4003" s="3">
        <v>881.829072315559</v>
      </c>
      <c r="AN4003" s="3">
        <v>0.297608695652174</v>
      </c>
      <c r="AO4003" s="3">
        <v>15.6290281000258</v>
      </c>
      <c r="AP4003" s="3">
        <v>27.0433751270756</v>
      </c>
      <c r="AQ4003" s="4">
        <v>340</v>
      </c>
      <c r="AR4003" s="3">
        <v>806.708571428571</v>
      </c>
      <c r="AS4003" s="3">
        <v>181.126932465419</v>
      </c>
      <c r="AT4003">
        <v>0</v>
      </c>
      <c r="AU4003">
        <v>0</v>
      </c>
      <c r="AV4003">
        <v>0</v>
      </c>
      <c r="AW4003">
        <v>0</v>
      </c>
      <c r="AX4003">
        <v>1</v>
      </c>
      <c r="AY4003">
        <v>0</v>
      </c>
      <c r="AZ4003">
        <v>0</v>
      </c>
      <c r="BA4003">
        <v>0</v>
      </c>
    </row>
    <row r="4004" spans="1:53">
      <c r="A4004" t="s">
        <v>5123</v>
      </c>
      <c r="B4004" t="s">
        <v>5121</v>
      </c>
      <c r="C4004">
        <v>2002</v>
      </c>
      <c r="D4004">
        <v>0.00260857152627739</v>
      </c>
      <c r="E4004">
        <v>0.693147180559945</v>
      </c>
      <c r="F4004" s="2">
        <v>0.195956469248292</v>
      </c>
      <c r="G4004">
        <v>0.604754633202162</v>
      </c>
      <c r="H4004" s="3">
        <v>324.09</v>
      </c>
      <c r="I4004" s="4">
        <v>1</v>
      </c>
      <c r="J4004" s="4">
        <v>48</v>
      </c>
      <c r="K4004">
        <v>2</v>
      </c>
      <c r="L4004" s="3">
        <v>0.0590687072614783</v>
      </c>
      <c r="M4004" s="4">
        <v>6</v>
      </c>
      <c r="N4004">
        <v>11</v>
      </c>
      <c r="O4004" s="3">
        <v>119773</v>
      </c>
      <c r="P4004" s="3">
        <v>7.26735913116151</v>
      </c>
      <c r="Q4004" s="2">
        <v>1.97919620530535</v>
      </c>
      <c r="S4004">
        <v>0</v>
      </c>
      <c r="T4004" s="2">
        <v>0</v>
      </c>
      <c r="U4004" s="2">
        <v>0.00921897553836309</v>
      </c>
      <c r="V4004">
        <v>0.00478311151653675</v>
      </c>
      <c r="W4004">
        <v>0.0172143754415044</v>
      </c>
      <c r="X4004" s="3">
        <v>9.5031</v>
      </c>
      <c r="Y4004" s="9">
        <v>0.0581302953991668</v>
      </c>
      <c r="Z4004">
        <v>26003.5056967572</v>
      </c>
      <c r="AA4004" s="4">
        <v>3470</v>
      </c>
      <c r="AB4004">
        <v>1.54</v>
      </c>
      <c r="AC4004">
        <v>0.23</v>
      </c>
      <c r="AD4004" s="3">
        <v>0.0215</v>
      </c>
      <c r="AE4004" s="3">
        <v>3538</v>
      </c>
      <c r="AF4004">
        <v>0.00115965780589334</v>
      </c>
      <c r="AG4004">
        <v>0.685666524632076</v>
      </c>
      <c r="AH4004" s="3">
        <v>957384</v>
      </c>
      <c r="AI4004" s="3">
        <v>2.8</v>
      </c>
      <c r="AJ4004">
        <v>0.0516480638688476</v>
      </c>
      <c r="AK4004">
        <v>0.0073470371949216</v>
      </c>
      <c r="AL4004">
        <v>0.000463696078273012</v>
      </c>
      <c r="AM4004" s="3">
        <v>842.891291291291</v>
      </c>
      <c r="AN4004" s="3">
        <v>0.36195652173913</v>
      </c>
      <c r="AO4004" s="3">
        <v>19.6710180760707</v>
      </c>
      <c r="AP4004" s="3">
        <v>29.02</v>
      </c>
      <c r="AQ4004" s="4">
        <v>338</v>
      </c>
      <c r="AR4004" s="3">
        <v>920</v>
      </c>
      <c r="AS4004" s="3">
        <v>211</v>
      </c>
      <c r="AT4004">
        <v>0</v>
      </c>
      <c r="AU4004">
        <v>0</v>
      </c>
      <c r="AV4004">
        <v>0</v>
      </c>
      <c r="AW4004">
        <v>0</v>
      </c>
      <c r="AX4004">
        <v>1</v>
      </c>
      <c r="AY4004">
        <v>0</v>
      </c>
      <c r="AZ4004">
        <v>0</v>
      </c>
      <c r="BA4004">
        <v>0</v>
      </c>
    </row>
    <row r="4005" spans="1:53">
      <c r="A4005" t="s">
        <v>5124</v>
      </c>
      <c r="B4005" t="s">
        <v>5121</v>
      </c>
      <c r="C4005">
        <v>2003</v>
      </c>
      <c r="D4005">
        <v>0.00251101069610479</v>
      </c>
      <c r="E4005">
        <v>0.693147180559945</v>
      </c>
      <c r="F4005" s="2">
        <v>0.0915309794988611</v>
      </c>
      <c r="G4005">
        <v>0.540579764668763</v>
      </c>
      <c r="H4005" s="3">
        <v>356.42</v>
      </c>
      <c r="I4005" s="4">
        <v>3</v>
      </c>
      <c r="J4005" s="4">
        <v>33</v>
      </c>
      <c r="K4005">
        <v>2</v>
      </c>
      <c r="L4005" s="3">
        <v>0.0671518886468682</v>
      </c>
      <c r="M4005" s="4">
        <v>6</v>
      </c>
      <c r="N4005">
        <v>11</v>
      </c>
      <c r="O4005" s="3">
        <v>100275.72527652</v>
      </c>
      <c r="P4005" s="3">
        <v>7.38213567296727</v>
      </c>
      <c r="Q4005" s="2">
        <v>2.41252467252826</v>
      </c>
      <c r="S4005">
        <v>0</v>
      </c>
      <c r="T4005" s="2">
        <v>0</v>
      </c>
      <c r="U4005" s="2">
        <v>0.00931286181726655</v>
      </c>
      <c r="V4005">
        <v>0.0136589363591129</v>
      </c>
      <c r="W4005">
        <v>0.0176851762095019</v>
      </c>
      <c r="X4005" s="3">
        <v>11.9788</v>
      </c>
      <c r="Y4005" s="9">
        <v>0.0490808629743559</v>
      </c>
      <c r="Z4005">
        <v>29020.6402695872</v>
      </c>
      <c r="AA4005" s="4">
        <v>3402</v>
      </c>
      <c r="AB4005">
        <v>1.88</v>
      </c>
      <c r="AC4005">
        <v>0.37</v>
      </c>
      <c r="AD4005" s="3">
        <v>0.0243</v>
      </c>
      <c r="AE4005" s="3">
        <v>3912</v>
      </c>
      <c r="AF4005">
        <v>0.00111221675717169</v>
      </c>
      <c r="AG4005">
        <v>0.725357518551161</v>
      </c>
      <c r="AH4005" s="3">
        <v>1205093</v>
      </c>
      <c r="AI4005" s="3">
        <v>3.6</v>
      </c>
      <c r="AJ4005">
        <v>0.0449409577670608</v>
      </c>
      <c r="AK4005">
        <v>0.0070088609858292</v>
      </c>
      <c r="AL4005">
        <v>0.000470917653048237</v>
      </c>
      <c r="AM4005" s="3">
        <v>950.621621621622</v>
      </c>
      <c r="AN4005" s="3">
        <v>0.37</v>
      </c>
      <c r="AO4005" s="3">
        <v>23.9569810360188</v>
      </c>
      <c r="AP4005" s="3">
        <v>27.5</v>
      </c>
      <c r="AQ4005" s="4">
        <v>296</v>
      </c>
      <c r="AR4005" s="3">
        <v>920.7</v>
      </c>
      <c r="AS4005" s="3">
        <v>211</v>
      </c>
      <c r="AT4005">
        <v>0</v>
      </c>
      <c r="AU4005">
        <v>0</v>
      </c>
      <c r="AV4005">
        <v>0</v>
      </c>
      <c r="AW4005">
        <v>0</v>
      </c>
      <c r="AX4005">
        <v>1</v>
      </c>
      <c r="AY4005">
        <v>0</v>
      </c>
      <c r="AZ4005">
        <v>0</v>
      </c>
      <c r="BA4005">
        <v>0</v>
      </c>
    </row>
    <row r="4006" spans="1:53">
      <c r="A4006" t="s">
        <v>5125</v>
      </c>
      <c r="B4006" t="s">
        <v>5121</v>
      </c>
      <c r="C4006">
        <v>2004</v>
      </c>
      <c r="D4006">
        <v>0.00241137602099316</v>
      </c>
      <c r="E4006">
        <v>0.693147180559945</v>
      </c>
      <c r="F4006" s="2">
        <v>0.2933</v>
      </c>
      <c r="G4006">
        <v>0.544258825671545</v>
      </c>
      <c r="H4006" s="3">
        <v>6010.76</v>
      </c>
      <c r="I4006" s="4">
        <v>5</v>
      </c>
      <c r="J4006" s="4">
        <v>59</v>
      </c>
      <c r="K4006">
        <v>3</v>
      </c>
      <c r="L4006" s="3">
        <v>0.0758802893152584</v>
      </c>
      <c r="M4006" s="4">
        <v>6</v>
      </c>
      <c r="N4006">
        <v>11</v>
      </c>
      <c r="O4006" s="3">
        <v>174319</v>
      </c>
      <c r="P4006" s="3">
        <v>7.49691221477303</v>
      </c>
      <c r="Q4006" s="2">
        <v>2.94600250082936</v>
      </c>
      <c r="R4006" s="2">
        <v>0</v>
      </c>
      <c r="S4006">
        <v>0</v>
      </c>
      <c r="T4006" s="2">
        <v>0</v>
      </c>
      <c r="U4006" s="2">
        <v>0.0114097363083164</v>
      </c>
      <c r="V4006">
        <v>0.0170480774940475</v>
      </c>
      <c r="W4006">
        <v>0.0181559769774994</v>
      </c>
      <c r="X4006" s="3">
        <v>17.53</v>
      </c>
      <c r="Y4006" s="9">
        <v>0.0480789002011717</v>
      </c>
      <c r="Z4006">
        <v>35273.1591448931</v>
      </c>
      <c r="AA4006" s="4">
        <v>3302</v>
      </c>
      <c r="AB4006">
        <v>2.31</v>
      </c>
      <c r="AC4006">
        <v>0.42</v>
      </c>
      <c r="AD4006" s="3">
        <v>0.0278</v>
      </c>
      <c r="AE4006" s="3">
        <v>4368</v>
      </c>
      <c r="AF4006">
        <v>0.00102340619947986</v>
      </c>
      <c r="AG4006">
        <v>0.681567910779972</v>
      </c>
      <c r="AH4006" s="3">
        <v>1580856</v>
      </c>
      <c r="AI4006" s="3">
        <v>3.6</v>
      </c>
      <c r="AJ4006">
        <v>0.0449860189363772</v>
      </c>
      <c r="AK4006">
        <v>0.005245676023248</v>
      </c>
      <c r="AL4006">
        <v>0.000566144555576524</v>
      </c>
      <c r="AM4006" s="3">
        <v>948.466666666667</v>
      </c>
      <c r="AN4006" s="3">
        <v>0.45</v>
      </c>
      <c r="AO4006" s="3">
        <v>29.0482480971252</v>
      </c>
      <c r="AP4006" s="3">
        <v>29.51</v>
      </c>
      <c r="AQ4006" s="4">
        <v>323</v>
      </c>
      <c r="AR4006" s="3">
        <v>1050</v>
      </c>
      <c r="AS4006" s="3">
        <v>245.8</v>
      </c>
      <c r="AT4006">
        <v>0</v>
      </c>
      <c r="AU4006">
        <v>0</v>
      </c>
      <c r="AV4006">
        <v>0</v>
      </c>
      <c r="AW4006">
        <v>0</v>
      </c>
      <c r="AX4006">
        <v>1</v>
      </c>
      <c r="AY4006">
        <v>0</v>
      </c>
      <c r="AZ4006">
        <v>0</v>
      </c>
      <c r="BA4006">
        <v>0</v>
      </c>
    </row>
    <row r="4007" spans="1:53">
      <c r="A4007" t="s">
        <v>5126</v>
      </c>
      <c r="B4007" t="s">
        <v>5121</v>
      </c>
      <c r="C4007">
        <v>2005</v>
      </c>
      <c r="D4007">
        <v>0.00232119032200176</v>
      </c>
      <c r="E4007">
        <v>0.693147180559945</v>
      </c>
      <c r="F4007" s="2">
        <v>0.137</v>
      </c>
      <c r="G4007">
        <v>0.542153958197659</v>
      </c>
      <c r="H4007" s="3">
        <v>7018.76</v>
      </c>
      <c r="I4007" s="4">
        <v>3</v>
      </c>
      <c r="J4007" s="4">
        <v>31</v>
      </c>
      <c r="K4007">
        <v>3</v>
      </c>
      <c r="L4007" s="3">
        <v>0.0650872546529768</v>
      </c>
      <c r="M4007" s="4">
        <v>6</v>
      </c>
      <c r="N4007">
        <v>11</v>
      </c>
      <c r="O4007" s="3">
        <v>208213</v>
      </c>
      <c r="P4007" s="3">
        <v>7.61531418758092</v>
      </c>
      <c r="Q4007" s="2">
        <v>4.15618685726349</v>
      </c>
      <c r="R4007" s="2">
        <v>0.000294</v>
      </c>
      <c r="S4007">
        <v>0</v>
      </c>
      <c r="T4007" s="2">
        <v>0</v>
      </c>
      <c r="U4007" s="2">
        <v>0.0115259333500376</v>
      </c>
      <c r="V4007">
        <v>0.0172308163577883</v>
      </c>
      <c r="W4007">
        <v>0.0186525298692263</v>
      </c>
      <c r="X4007" s="3">
        <v>12.1031</v>
      </c>
      <c r="Y4007" s="9">
        <v>0.0405942184970432</v>
      </c>
      <c r="Z4007">
        <v>37955.646189141</v>
      </c>
      <c r="AA4007" s="4">
        <v>3186</v>
      </c>
      <c r="AB4007">
        <v>2.76</v>
      </c>
      <c r="AC4007">
        <v>0.53</v>
      </c>
      <c r="AD4007" s="3">
        <v>0.0321</v>
      </c>
      <c r="AE4007" s="3">
        <v>4932</v>
      </c>
      <c r="AF4007">
        <v>0.000986636792830279</v>
      </c>
      <c r="AG4007">
        <v>0.697867488197167</v>
      </c>
      <c r="AH4007" s="3">
        <v>2246748</v>
      </c>
      <c r="AI4007" s="3">
        <v>7</v>
      </c>
      <c r="AJ4007">
        <v>0.0385315166642788</v>
      </c>
      <c r="AK4007">
        <v>0.00761377245816</v>
      </c>
      <c r="AL4007">
        <v>0.000572288781895769</v>
      </c>
      <c r="AM4007" s="3">
        <v>1086.69565217391</v>
      </c>
      <c r="AN4007" s="3">
        <v>0.46</v>
      </c>
      <c r="AO4007" s="3">
        <v>34.2912949899849</v>
      </c>
      <c r="AP4007" s="3">
        <v>28.59</v>
      </c>
      <c r="AQ4007" s="4">
        <v>366</v>
      </c>
      <c r="AR4007" s="3">
        <v>1090</v>
      </c>
      <c r="AS4007" s="3">
        <v>258</v>
      </c>
      <c r="AT4007">
        <v>0</v>
      </c>
      <c r="AU4007">
        <v>0</v>
      </c>
      <c r="AV4007">
        <v>0</v>
      </c>
      <c r="AW4007">
        <v>0</v>
      </c>
      <c r="AX4007">
        <v>1</v>
      </c>
      <c r="AY4007">
        <v>0</v>
      </c>
      <c r="AZ4007">
        <v>0</v>
      </c>
      <c r="BA4007">
        <v>0</v>
      </c>
    </row>
    <row r="4008" spans="1:53">
      <c r="A4008" t="s">
        <v>5127</v>
      </c>
      <c r="B4008" t="s">
        <v>5121</v>
      </c>
      <c r="C4008">
        <v>2006</v>
      </c>
      <c r="D4008">
        <v>0.00211030141390195</v>
      </c>
      <c r="E4008">
        <v>1.79175946922805</v>
      </c>
      <c r="F4008" s="2">
        <v>0.439</v>
      </c>
      <c r="G4008">
        <v>0.426526954596996</v>
      </c>
      <c r="H4008" s="3">
        <v>786</v>
      </c>
      <c r="I4008" s="4">
        <v>6</v>
      </c>
      <c r="J4008" s="4">
        <v>44</v>
      </c>
      <c r="K4008">
        <v>3</v>
      </c>
      <c r="L4008" s="3">
        <v>0.0657623120023592</v>
      </c>
      <c r="M4008" s="4">
        <v>6</v>
      </c>
      <c r="N4008">
        <v>11</v>
      </c>
      <c r="O4008" s="3">
        <v>119773</v>
      </c>
      <c r="P4008" s="3">
        <v>7.73371616038882</v>
      </c>
      <c r="Q4008" s="2">
        <v>4.6022650159094</v>
      </c>
      <c r="R4008" s="2">
        <v>0</v>
      </c>
      <c r="S4008">
        <v>0</v>
      </c>
      <c r="T4008" s="2">
        <v>0</v>
      </c>
      <c r="U4008" s="2">
        <v>0.0110402355250245</v>
      </c>
      <c r="V4008">
        <v>0.0135732804636267</v>
      </c>
      <c r="W4008">
        <v>0.0191490827609532</v>
      </c>
      <c r="X4008" s="3">
        <v>14.341</v>
      </c>
      <c r="Y4008" s="9">
        <v>0.0397655065862157</v>
      </c>
      <c r="Z4008">
        <v>47097.4130461691</v>
      </c>
      <c r="AA4008" s="4">
        <v>3036</v>
      </c>
      <c r="AB4008">
        <v>3.05</v>
      </c>
      <c r="AC4008">
        <v>0.65</v>
      </c>
      <c r="AD4008" s="3">
        <v>0.0373</v>
      </c>
      <c r="AE4008" s="3">
        <v>5635</v>
      </c>
      <c r="AF4008">
        <v>0.000981621809946869</v>
      </c>
      <c r="AG4008">
        <v>0.720094068460935</v>
      </c>
      <c r="AH4008" s="3">
        <v>3200884</v>
      </c>
      <c r="AI4008" s="3">
        <v>15.3</v>
      </c>
      <c r="AJ4008">
        <v>0.0407560940684609</v>
      </c>
      <c r="AK4008">
        <v>0.005919661690592</v>
      </c>
      <c r="AL4008">
        <v>0.000550539528738163</v>
      </c>
      <c r="AM4008" s="3">
        <v>1275.66666666667</v>
      </c>
      <c r="AN4008" s="3">
        <v>0.45</v>
      </c>
      <c r="AO4008" s="3">
        <v>37.3375908390222</v>
      </c>
      <c r="AP4008" s="3">
        <v>29.06</v>
      </c>
      <c r="AQ4008" s="4">
        <v>462</v>
      </c>
      <c r="AR4008" s="3">
        <v>1157</v>
      </c>
      <c r="AS4008" s="3">
        <v>322</v>
      </c>
      <c r="AT4008">
        <v>0</v>
      </c>
      <c r="AU4008">
        <v>0</v>
      </c>
      <c r="AV4008">
        <v>0</v>
      </c>
      <c r="AW4008">
        <v>0</v>
      </c>
      <c r="AX4008">
        <v>1</v>
      </c>
      <c r="AY4008">
        <v>0</v>
      </c>
      <c r="AZ4008">
        <v>0</v>
      </c>
      <c r="BA4008">
        <v>0</v>
      </c>
    </row>
    <row r="4009" spans="1:53">
      <c r="A4009" t="s">
        <v>5128</v>
      </c>
      <c r="B4009" t="s">
        <v>5121</v>
      </c>
      <c r="C4009">
        <v>2007</v>
      </c>
      <c r="D4009">
        <v>0.00720383531687624</v>
      </c>
      <c r="E4009">
        <v>1.94591014905531</v>
      </c>
      <c r="F4009" s="2">
        <v>0.33</v>
      </c>
      <c r="G4009">
        <v>0.43347701005228</v>
      </c>
      <c r="H4009" s="3">
        <v>232.47</v>
      </c>
      <c r="I4009" s="4">
        <v>6</v>
      </c>
      <c r="J4009" s="4">
        <v>54</v>
      </c>
      <c r="K4009">
        <v>3</v>
      </c>
      <c r="L4009" s="3">
        <v>0.0583915989525686</v>
      </c>
      <c r="M4009" s="4">
        <v>6</v>
      </c>
      <c r="N4009">
        <v>11</v>
      </c>
      <c r="O4009" s="3">
        <v>130505</v>
      </c>
      <c r="P4009" s="3">
        <v>7.85585808019441</v>
      </c>
      <c r="Q4009" s="2">
        <v>5.5837265039719</v>
      </c>
      <c r="R4009" s="2">
        <v>0.00055</v>
      </c>
      <c r="S4009">
        <v>0</v>
      </c>
      <c r="T4009" s="2">
        <v>0</v>
      </c>
      <c r="U4009" s="2">
        <v>0.0112676056338028</v>
      </c>
      <c r="V4009">
        <v>0.0166245138730634</v>
      </c>
      <c r="W4009">
        <v>0.0196727963804766</v>
      </c>
      <c r="X4009" s="3">
        <v>16.6875</v>
      </c>
      <c r="Y4009" s="9">
        <v>0.0335750122455402</v>
      </c>
      <c r="Z4009">
        <v>48829.6474709875</v>
      </c>
      <c r="AA4009" s="4">
        <v>2941</v>
      </c>
      <c r="AB4009">
        <v>3.7043</v>
      </c>
      <c r="AC4009">
        <v>1.2159</v>
      </c>
      <c r="AD4009" s="3">
        <v>0.0438</v>
      </c>
      <c r="AE4009" s="3">
        <v>6526</v>
      </c>
      <c r="AF4009">
        <v>0.000925713150914223</v>
      </c>
      <c r="AG4009">
        <v>0.750968126303247</v>
      </c>
      <c r="AH4009" s="3">
        <v>4206521</v>
      </c>
      <c r="AI4009" s="3">
        <v>27.5</v>
      </c>
      <c r="AJ4009">
        <v>0.0332921128700512</v>
      </c>
      <c r="AK4009">
        <v>0.009323044106544</v>
      </c>
      <c r="AL4009">
        <v>0.000574877838459327</v>
      </c>
      <c r="AM4009" s="3">
        <v>1468.6875</v>
      </c>
      <c r="AN4009" s="3">
        <v>0.48</v>
      </c>
      <c r="AO4009" s="3">
        <v>44.3649995209351</v>
      </c>
      <c r="AP4009" s="3">
        <v>27.37</v>
      </c>
      <c r="AQ4009" s="4">
        <v>619</v>
      </c>
      <c r="AR4009" s="3">
        <v>1159</v>
      </c>
      <c r="AS4009" s="3">
        <v>324</v>
      </c>
      <c r="AT4009">
        <v>0</v>
      </c>
      <c r="AU4009">
        <v>0</v>
      </c>
      <c r="AV4009">
        <v>0</v>
      </c>
      <c r="AW4009">
        <v>0</v>
      </c>
      <c r="AX4009">
        <v>1</v>
      </c>
      <c r="AY4009">
        <v>0</v>
      </c>
      <c r="AZ4009">
        <v>0</v>
      </c>
      <c r="BA4009">
        <v>0</v>
      </c>
    </row>
    <row r="4010" spans="1:53">
      <c r="A4010" t="s">
        <v>5129</v>
      </c>
      <c r="B4010" t="s">
        <v>5121</v>
      </c>
      <c r="C4010">
        <v>2008</v>
      </c>
      <c r="D4010">
        <v>0.00653488509757722</v>
      </c>
      <c r="E4010">
        <v>2.30258509299405</v>
      </c>
      <c r="F4010" s="2">
        <v>0.0611</v>
      </c>
      <c r="G4010">
        <v>0.747228850405442</v>
      </c>
      <c r="H4010" s="3">
        <v>490</v>
      </c>
      <c r="I4010" s="4">
        <v>7</v>
      </c>
      <c r="J4010" s="4">
        <v>102</v>
      </c>
      <c r="K4010">
        <v>3</v>
      </c>
      <c r="L4010" s="3">
        <v>0.05337176</v>
      </c>
      <c r="M4010" s="4">
        <v>6</v>
      </c>
      <c r="N4010">
        <v>11</v>
      </c>
      <c r="O4010" s="3">
        <v>376412</v>
      </c>
      <c r="P4010" s="3">
        <v>7.978</v>
      </c>
      <c r="Q4010" s="2">
        <v>6.48743643434041</v>
      </c>
      <c r="R4010" s="2">
        <v>0</v>
      </c>
      <c r="S4010">
        <v>0</v>
      </c>
      <c r="T4010" s="2">
        <v>0</v>
      </c>
      <c r="U4010" s="2">
        <v>0.00977353992848629</v>
      </c>
      <c r="V4010">
        <v>0.0122690531177829</v>
      </c>
      <c r="W4010">
        <v>0.02019651</v>
      </c>
      <c r="X4010" s="3">
        <v>18.2433</v>
      </c>
      <c r="Y4010" s="9">
        <v>0.0328895941346808</v>
      </c>
      <c r="Z4010">
        <v>51994.0715434084</v>
      </c>
      <c r="AA4010" s="4">
        <v>2877</v>
      </c>
      <c r="AB4010">
        <v>4.3375</v>
      </c>
      <c r="AC4010">
        <v>0.89</v>
      </c>
      <c r="AD4010" s="3">
        <v>0.0519</v>
      </c>
      <c r="AE4010" s="3">
        <v>7668</v>
      </c>
      <c r="AF4010">
        <v>0.000928295582484898</v>
      </c>
      <c r="AG4010">
        <v>0.739743108603804</v>
      </c>
      <c r="AH4010" s="3">
        <v>6320946</v>
      </c>
      <c r="AI4010" s="3">
        <v>31</v>
      </c>
      <c r="AJ4010">
        <v>0.0345125132259119</v>
      </c>
      <c r="AK4010">
        <v>0.0079841072189088</v>
      </c>
      <c r="AL4010">
        <v>0.00048508654653873</v>
      </c>
      <c r="AM4010" s="3">
        <v>2014.70731707317</v>
      </c>
      <c r="AN4010" s="3">
        <v>0.41</v>
      </c>
      <c r="AO4010" s="3">
        <v>51.3186072100425</v>
      </c>
      <c r="AP4010" s="3">
        <v>41.03</v>
      </c>
      <c r="AQ4010" s="4">
        <v>804</v>
      </c>
      <c r="AR4010" s="3">
        <v>2088</v>
      </c>
      <c r="AS4010" s="3">
        <v>528</v>
      </c>
      <c r="AT4010">
        <v>0</v>
      </c>
      <c r="AU4010">
        <v>0</v>
      </c>
      <c r="AV4010">
        <v>0</v>
      </c>
      <c r="AW4010">
        <v>0</v>
      </c>
      <c r="AX4010">
        <v>1</v>
      </c>
      <c r="AY4010">
        <v>0</v>
      </c>
      <c r="AZ4010">
        <v>0</v>
      </c>
      <c r="BA4010">
        <v>0</v>
      </c>
    </row>
    <row r="4011" spans="1:53">
      <c r="A4011" t="s">
        <v>5130</v>
      </c>
      <c r="B4011" t="s">
        <v>5121</v>
      </c>
      <c r="C4011">
        <v>2009</v>
      </c>
      <c r="D4011">
        <v>0.00595233049811402</v>
      </c>
      <c r="E4011">
        <v>2.56494935746154</v>
      </c>
      <c r="F4011" s="2">
        <v>0.0592</v>
      </c>
      <c r="G4011">
        <v>0.824004989223889</v>
      </c>
      <c r="H4011" s="3">
        <v>144.924045801527</v>
      </c>
      <c r="I4011" s="4">
        <v>13</v>
      </c>
      <c r="J4011" s="4">
        <v>88</v>
      </c>
      <c r="K4011">
        <v>3</v>
      </c>
      <c r="L4011" s="3">
        <v>0.05410626</v>
      </c>
      <c r="M4011" s="4">
        <v>7</v>
      </c>
      <c r="N4011">
        <v>11</v>
      </c>
      <c r="O4011" s="3">
        <v>412295</v>
      </c>
      <c r="P4011" s="3">
        <v>8.104</v>
      </c>
      <c r="Q4011" s="2">
        <v>7.08779884583677</v>
      </c>
      <c r="R4011" s="2">
        <v>0.000127</v>
      </c>
      <c r="S4011">
        <v>0</v>
      </c>
      <c r="T4011" s="2">
        <v>0</v>
      </c>
      <c r="U4011" s="2">
        <v>0.00882423086095874</v>
      </c>
      <c r="V4011">
        <v>0.0110825201905684</v>
      </c>
      <c r="W4011">
        <v>0.02074887</v>
      </c>
      <c r="X4011" s="3">
        <v>18.951</v>
      </c>
      <c r="Y4011" s="9">
        <v>0.0393354966630786</v>
      </c>
      <c r="Z4011">
        <v>55301.4605500903</v>
      </c>
      <c r="AA4011" s="4">
        <v>2851</v>
      </c>
      <c r="AB4011">
        <v>4.8146</v>
      </c>
      <c r="AC4011">
        <v>1.1147</v>
      </c>
      <c r="AD4011" s="3">
        <v>0.0623</v>
      </c>
      <c r="AE4011" s="3">
        <v>9156</v>
      </c>
      <c r="AF4011">
        <v>0.00099609438744982</v>
      </c>
      <c r="AG4011">
        <v>0.754305421077253</v>
      </c>
      <c r="AH4011" s="3">
        <v>8639261</v>
      </c>
      <c r="AI4011" s="3">
        <v>42.54</v>
      </c>
      <c r="AJ4011">
        <v>0.0397553023857962</v>
      </c>
      <c r="AK4011">
        <v>0.008422417884738</v>
      </c>
      <c r="AL4011">
        <v>0.000429737859905458</v>
      </c>
      <c r="AM4011" s="3">
        <v>2484.2972972973</v>
      </c>
      <c r="AN4011" s="3">
        <v>0.37</v>
      </c>
      <c r="AO4011" s="3">
        <v>55.9193486567788</v>
      </c>
      <c r="AP4011" s="3">
        <v>41.82</v>
      </c>
      <c r="AQ4011" s="4">
        <v>1073</v>
      </c>
      <c r="AR4011" s="3">
        <v>2256</v>
      </c>
      <c r="AS4011" s="3">
        <v>626</v>
      </c>
      <c r="AT4011">
        <v>0</v>
      </c>
      <c r="AU4011">
        <v>0</v>
      </c>
      <c r="AV4011">
        <v>0</v>
      </c>
      <c r="AW4011">
        <v>0</v>
      </c>
      <c r="AX4011">
        <v>1</v>
      </c>
      <c r="AY4011">
        <v>0</v>
      </c>
      <c r="AZ4011">
        <v>0</v>
      </c>
      <c r="BA4011">
        <v>0</v>
      </c>
    </row>
    <row r="4012" spans="1:53">
      <c r="A4012" t="s">
        <v>5131</v>
      </c>
      <c r="B4012" t="s">
        <v>5121</v>
      </c>
      <c r="C4012">
        <v>2010</v>
      </c>
      <c r="D4012">
        <v>0.00667589013786864</v>
      </c>
      <c r="E4012">
        <v>2.70805020110221</v>
      </c>
      <c r="F4012" s="2">
        <v>0.1677</v>
      </c>
      <c r="G4012">
        <v>0.7489135096568</v>
      </c>
      <c r="H4012" s="3">
        <v>525.17</v>
      </c>
      <c r="I4012" s="4">
        <v>13</v>
      </c>
      <c r="J4012" s="4">
        <v>167</v>
      </c>
      <c r="K4012">
        <v>4</v>
      </c>
      <c r="L4012" s="3">
        <v>0.05412659</v>
      </c>
      <c r="M4012" s="4">
        <v>8</v>
      </c>
      <c r="N4012">
        <v>11</v>
      </c>
      <c r="O4012" s="3">
        <v>500502</v>
      </c>
      <c r="P4012" s="3">
        <v>8.23</v>
      </c>
      <c r="Q4012" s="2">
        <v>8.79411234408038</v>
      </c>
      <c r="R4012" s="2">
        <v>0.00023</v>
      </c>
      <c r="S4012">
        <v>0</v>
      </c>
      <c r="T4012" s="2">
        <v>0</v>
      </c>
      <c r="U4012" s="2">
        <v>0.00926140310257004</v>
      </c>
      <c r="V4012">
        <v>0.0134752531370243</v>
      </c>
      <c r="W4012">
        <v>0.02130123</v>
      </c>
      <c r="X4012" s="3">
        <v>21.0171</v>
      </c>
      <c r="Y4012" s="9">
        <v>0.0381324093494409</v>
      </c>
      <c r="Z4012">
        <v>72358.5325180656</v>
      </c>
      <c r="AA4012" s="4">
        <v>2825</v>
      </c>
      <c r="AB4012">
        <v>5.37</v>
      </c>
      <c r="AC4012">
        <v>1.25</v>
      </c>
      <c r="AD4012" s="3">
        <v>0.0756</v>
      </c>
      <c r="AE4012" s="3">
        <v>11128</v>
      </c>
      <c r="AF4012">
        <v>0.00102078632102299</v>
      </c>
      <c r="AG4012">
        <v>0.745179518227017</v>
      </c>
      <c r="AH4012" s="3">
        <v>11905566</v>
      </c>
      <c r="AI4012" s="3">
        <v>64.37</v>
      </c>
      <c r="AJ4012">
        <v>0.0381915244830939</v>
      </c>
      <c r="AK4012">
        <v>0.007993261790784</v>
      </c>
      <c r="AL4012">
        <v>0.000459653880627887</v>
      </c>
      <c r="AM4012" s="3">
        <v>2725.35</v>
      </c>
      <c r="AN4012" s="3">
        <v>0.4</v>
      </c>
      <c r="AO4012" s="3">
        <v>61.6533750086185</v>
      </c>
      <c r="AP4012" s="3">
        <v>42.38</v>
      </c>
      <c r="AQ4012" s="4">
        <v>1204</v>
      </c>
      <c r="AR4012" s="3">
        <v>2510</v>
      </c>
      <c r="AS4012" s="3">
        <v>654</v>
      </c>
      <c r="AT4012">
        <v>0</v>
      </c>
      <c r="AU4012">
        <v>0</v>
      </c>
      <c r="AV4012">
        <v>0</v>
      </c>
      <c r="AW4012">
        <v>0</v>
      </c>
      <c r="AX4012">
        <v>1</v>
      </c>
      <c r="AY4012">
        <v>0</v>
      </c>
      <c r="AZ4012">
        <v>0</v>
      </c>
      <c r="BA4012">
        <v>0</v>
      </c>
    </row>
    <row r="4013" spans="1:53">
      <c r="A4013" t="s">
        <v>5132</v>
      </c>
      <c r="B4013" t="s">
        <v>5121</v>
      </c>
      <c r="C4013">
        <v>2011</v>
      </c>
      <c r="D4013">
        <v>0.00632934117761113</v>
      </c>
      <c r="E4013">
        <v>3.09104245335832</v>
      </c>
      <c r="F4013" s="2">
        <v>0.1801</v>
      </c>
      <c r="G4013">
        <v>0.862605919182922</v>
      </c>
      <c r="H4013" s="3">
        <v>2023.62</v>
      </c>
      <c r="I4013" s="4">
        <v>21</v>
      </c>
      <c r="J4013" s="4">
        <v>226</v>
      </c>
      <c r="K4013">
        <v>5</v>
      </c>
      <c r="L4013" s="3">
        <v>0.05684064</v>
      </c>
      <c r="M4013" s="4">
        <v>10</v>
      </c>
      <c r="N4013">
        <v>11</v>
      </c>
      <c r="O4013" s="3">
        <v>340009</v>
      </c>
      <c r="P4013" s="3">
        <v>8.258</v>
      </c>
      <c r="Q4013" s="2">
        <v>8.91637431671698</v>
      </c>
      <c r="R4013" s="2">
        <v>0.000231</v>
      </c>
      <c r="S4013">
        <v>0</v>
      </c>
      <c r="T4013" s="2">
        <v>0</v>
      </c>
      <c r="U4013" s="2">
        <v>0.00867183934276586</v>
      </c>
      <c r="V4013">
        <v>0.0114410357619419</v>
      </c>
      <c r="W4013">
        <v>0.02099498</v>
      </c>
      <c r="X4013" s="3">
        <v>23.4254</v>
      </c>
      <c r="Y4013" s="9">
        <v>0.0403424312146174</v>
      </c>
      <c r="Z4013">
        <v>84382.1472188298</v>
      </c>
      <c r="AA4013" s="4">
        <v>2721</v>
      </c>
      <c r="AB4013">
        <v>5.46</v>
      </c>
      <c r="AC4013">
        <v>1.5</v>
      </c>
      <c r="AD4013" s="3">
        <v>0.0928</v>
      </c>
      <c r="AE4013" s="3">
        <v>13790</v>
      </c>
      <c r="AF4013">
        <v>0.00110660835372949</v>
      </c>
      <c r="AG4013">
        <v>0.744982546242427</v>
      </c>
      <c r="AH4013" s="3">
        <v>16546095</v>
      </c>
      <c r="AI4013" s="3">
        <v>70.27</v>
      </c>
      <c r="AJ4013">
        <v>0.0407156994663564</v>
      </c>
      <c r="AK4013">
        <v>0.011458690454016</v>
      </c>
      <c r="AL4013">
        <v>0.000433493041295916</v>
      </c>
      <c r="AM4013" s="3">
        <v>3279.34210526316</v>
      </c>
      <c r="AN4013" s="3">
        <v>0.38</v>
      </c>
      <c r="AO4013" s="3">
        <v>62.3362993383527</v>
      </c>
      <c r="AP4013" s="3">
        <v>42.39</v>
      </c>
      <c r="AQ4013" s="4">
        <v>978</v>
      </c>
      <c r="AR4013" s="3">
        <v>2677</v>
      </c>
      <c r="AS4013" s="3">
        <v>665</v>
      </c>
      <c r="AT4013">
        <v>0</v>
      </c>
      <c r="AU4013">
        <v>0</v>
      </c>
      <c r="AV4013">
        <v>0</v>
      </c>
      <c r="AW4013">
        <v>0</v>
      </c>
      <c r="AX4013">
        <v>1</v>
      </c>
      <c r="AY4013">
        <v>0</v>
      </c>
      <c r="AZ4013">
        <v>0</v>
      </c>
      <c r="BA4013">
        <v>0</v>
      </c>
    </row>
    <row r="4014" spans="1:53">
      <c r="A4014" t="s">
        <v>5133</v>
      </c>
      <c r="B4014" t="s">
        <v>5121</v>
      </c>
      <c r="C4014">
        <v>2012</v>
      </c>
      <c r="D4014">
        <v>0.0065969859053074</v>
      </c>
      <c r="E4014">
        <v>3.29583686600433</v>
      </c>
      <c r="F4014" s="2">
        <v>0.3973</v>
      </c>
      <c r="G4014">
        <v>0.867061219753095</v>
      </c>
      <c r="H4014" s="3">
        <v>3071.17</v>
      </c>
      <c r="I4014" s="4">
        <v>20</v>
      </c>
      <c r="J4014" s="4">
        <v>185</v>
      </c>
      <c r="K4014">
        <v>5</v>
      </c>
      <c r="L4014" s="3">
        <v>0.05929692</v>
      </c>
      <c r="M4014" s="4">
        <v>10</v>
      </c>
      <c r="N4014">
        <v>11</v>
      </c>
      <c r="O4014" s="3">
        <v>442750</v>
      </c>
      <c r="P4014" s="3">
        <v>8.286</v>
      </c>
      <c r="Q4014" s="2">
        <v>8.94658368987424</v>
      </c>
      <c r="R4014" s="2">
        <v>0</v>
      </c>
      <c r="S4014">
        <v>0</v>
      </c>
      <c r="T4014" s="2">
        <v>0</v>
      </c>
      <c r="U4014" s="2">
        <v>0.00887445887445887</v>
      </c>
      <c r="V4014">
        <v>0.0124327887999964</v>
      </c>
      <c r="W4014">
        <v>0.02359307</v>
      </c>
      <c r="X4014" s="3">
        <v>27.6489</v>
      </c>
      <c r="Y4014" s="9">
        <v>0.0397001744482295</v>
      </c>
      <c r="Z4014">
        <v>92307.2656683306</v>
      </c>
      <c r="AA4014" s="4">
        <v>2701</v>
      </c>
      <c r="AB4014">
        <v>5.52</v>
      </c>
      <c r="AC4014">
        <v>1.52</v>
      </c>
      <c r="AD4014" s="3">
        <v>0.1155</v>
      </c>
      <c r="AE4014" s="3">
        <v>17457</v>
      </c>
      <c r="AF4014">
        <v>0.00125358150757233</v>
      </c>
      <c r="AG4014">
        <v>0.740034612263656</v>
      </c>
      <c r="AH4014" s="3">
        <v>23195866</v>
      </c>
      <c r="AI4014" s="3">
        <v>86.86</v>
      </c>
      <c r="AJ4014">
        <v>0.0398355901390953</v>
      </c>
      <c r="AK4014">
        <v>0.0092167123398912</v>
      </c>
      <c r="AL4014">
        <v>0.000479420018709074</v>
      </c>
      <c r="AM4014" s="3">
        <v>3396.51219512195</v>
      </c>
      <c r="AN4014" s="3">
        <v>0.41</v>
      </c>
      <c r="AO4014" s="3">
        <v>65.094714686623</v>
      </c>
      <c r="AP4014" s="3">
        <v>42.41</v>
      </c>
      <c r="AQ4014" s="4">
        <v>1022</v>
      </c>
      <c r="AR4014" s="3">
        <v>2851</v>
      </c>
      <c r="AS4014" s="3">
        <v>676</v>
      </c>
      <c r="AT4014">
        <v>0</v>
      </c>
      <c r="AU4014">
        <v>0</v>
      </c>
      <c r="AV4014">
        <v>0</v>
      </c>
      <c r="AW4014">
        <v>0</v>
      </c>
      <c r="AX4014">
        <v>1</v>
      </c>
      <c r="AY4014">
        <v>0</v>
      </c>
      <c r="AZ4014">
        <v>0</v>
      </c>
      <c r="BA4014">
        <v>0</v>
      </c>
    </row>
    <row r="4015" spans="1:53">
      <c r="A4015" t="s">
        <v>5134</v>
      </c>
      <c r="B4015" t="s">
        <v>5121</v>
      </c>
      <c r="C4015">
        <v>2013</v>
      </c>
      <c r="D4015">
        <v>0.00580647446666566</v>
      </c>
      <c r="E4015">
        <v>3.55534806148941</v>
      </c>
      <c r="F4015" s="2">
        <v>0.8675</v>
      </c>
      <c r="G4015">
        <v>1.00339777150618</v>
      </c>
      <c r="H4015" s="3">
        <v>3400</v>
      </c>
      <c r="I4015" s="4">
        <v>49</v>
      </c>
      <c r="J4015" s="4">
        <v>369</v>
      </c>
      <c r="K4015">
        <v>5</v>
      </c>
      <c r="L4015" s="3">
        <v>0.04800794</v>
      </c>
      <c r="M4015" s="4">
        <v>10</v>
      </c>
      <c r="N4015">
        <v>11</v>
      </c>
      <c r="O4015" s="3">
        <v>399104</v>
      </c>
      <c r="P4015" s="3">
        <v>8.314</v>
      </c>
      <c r="Q4015" s="2">
        <v>8.86016736537123</v>
      </c>
      <c r="R4015" s="2">
        <v>0</v>
      </c>
      <c r="S4015">
        <v>0</v>
      </c>
      <c r="T4015" s="2">
        <v>0</v>
      </c>
      <c r="U4015" s="2">
        <v>0.0158154859967051</v>
      </c>
      <c r="V4015">
        <v>0.00895218718209563</v>
      </c>
      <c r="W4015">
        <v>0.01449753</v>
      </c>
      <c r="X4015" s="3">
        <v>30.95</v>
      </c>
      <c r="Y4015" s="9">
        <v>0.042525991803486</v>
      </c>
      <c r="Z4015">
        <v>99679.3808734107</v>
      </c>
      <c r="AA4015" s="4">
        <v>2361</v>
      </c>
      <c r="AB4015">
        <v>5.47</v>
      </c>
      <c r="AC4015">
        <v>1.63</v>
      </c>
      <c r="AD4015" s="3">
        <v>0.1457</v>
      </c>
      <c r="AE4015" s="3">
        <v>22624</v>
      </c>
      <c r="AF4015">
        <v>0.00143876473805375</v>
      </c>
      <c r="AG4015">
        <v>0.746499116034748</v>
      </c>
      <c r="AH4015" s="3">
        <v>32809101</v>
      </c>
      <c r="AI4015" s="3">
        <v>107.7</v>
      </c>
      <c r="AJ4015">
        <v>0.0427612767256401</v>
      </c>
      <c r="AK4015">
        <v>0.006079918996998</v>
      </c>
      <c r="AL4015">
        <v>0.00111653872993719</v>
      </c>
      <c r="AM4015" s="3">
        <v>1637.97916666667</v>
      </c>
      <c r="AN4015" s="3">
        <v>0.96</v>
      </c>
      <c r="AO4015" s="3">
        <v>83.1693417073738</v>
      </c>
      <c r="AP4015" s="3">
        <v>42.42</v>
      </c>
      <c r="AQ4015" s="4">
        <v>1088</v>
      </c>
      <c r="AR4015" s="3">
        <v>3102</v>
      </c>
      <c r="AS4015" s="3">
        <v>697</v>
      </c>
      <c r="AT4015">
        <v>0</v>
      </c>
      <c r="AU4015">
        <v>0</v>
      </c>
      <c r="AV4015">
        <v>0</v>
      </c>
      <c r="AW4015">
        <v>0</v>
      </c>
      <c r="AX4015">
        <v>1</v>
      </c>
      <c r="AY4015">
        <v>0</v>
      </c>
      <c r="AZ4015">
        <v>0</v>
      </c>
      <c r="BA4015">
        <v>0</v>
      </c>
    </row>
    <row r="4016" spans="1:53">
      <c r="A4016" t="s">
        <v>5135</v>
      </c>
      <c r="B4016" t="s">
        <v>5121</v>
      </c>
      <c r="C4016">
        <v>2014</v>
      </c>
      <c r="D4016">
        <v>0.00601806642444916</v>
      </c>
      <c r="E4016">
        <v>3.76120011569356</v>
      </c>
      <c r="F4016" s="2">
        <v>0.536</v>
      </c>
      <c r="G4016">
        <v>1.12053070550168</v>
      </c>
      <c r="H4016" s="3">
        <v>3859</v>
      </c>
      <c r="I4016" s="4">
        <v>30</v>
      </c>
      <c r="J4016" s="4">
        <v>257</v>
      </c>
      <c r="K4016">
        <v>5</v>
      </c>
      <c r="L4016" s="3">
        <v>0.04570439</v>
      </c>
      <c r="M4016" s="4">
        <v>12</v>
      </c>
      <c r="N4016">
        <v>11</v>
      </c>
      <c r="O4016" s="3">
        <v>386969</v>
      </c>
      <c r="P4016" s="3">
        <v>8.342</v>
      </c>
      <c r="Q4016" s="2">
        <v>9.40094316846663</v>
      </c>
      <c r="R4016" s="2">
        <v>0.000204</v>
      </c>
      <c r="S4016">
        <v>0</v>
      </c>
      <c r="T4016" s="2">
        <v>0</v>
      </c>
      <c r="U4016" s="2">
        <v>0.0147667851913826</v>
      </c>
      <c r="V4016">
        <v>0.00924816639532642</v>
      </c>
      <c r="W4016">
        <v>0.01536533</v>
      </c>
      <c r="X4016" s="3">
        <v>29.2258</v>
      </c>
      <c r="Y4016" s="9">
        <v>0.0370331239828377</v>
      </c>
      <c r="Z4016">
        <v>42785.3177051203</v>
      </c>
      <c r="AA4016" s="4">
        <v>2278</v>
      </c>
      <c r="AB4016">
        <v>7.6776</v>
      </c>
      <c r="AC4016">
        <v>1.6101</v>
      </c>
      <c r="AD4016" s="3">
        <v>0.1865</v>
      </c>
      <c r="AE4016" s="3">
        <v>30087</v>
      </c>
      <c r="AF4016">
        <v>0.00170307308264889</v>
      </c>
      <c r="AG4016">
        <v>0.765530982718509</v>
      </c>
      <c r="AH4016" s="3">
        <v>34761486</v>
      </c>
      <c r="AI4016" s="3">
        <v>135.4434</v>
      </c>
      <c r="AJ4016">
        <v>0.0368383816079202</v>
      </c>
      <c r="AK4016">
        <v>0.01222096796093</v>
      </c>
      <c r="AL4016">
        <v>0.00103077268643306</v>
      </c>
      <c r="AM4016" s="3">
        <v>1924.85290913053</v>
      </c>
      <c r="AN4016" s="3">
        <v>0.9178</v>
      </c>
      <c r="AO4016" s="3">
        <v>86.2264150943396</v>
      </c>
      <c r="AP4016" s="3">
        <v>42.41</v>
      </c>
      <c r="AQ4016" s="4">
        <v>1264</v>
      </c>
      <c r="AR4016" s="3">
        <v>3278</v>
      </c>
      <c r="AS4016" s="3">
        <v>747</v>
      </c>
      <c r="AT4016">
        <v>3</v>
      </c>
      <c r="AU4016">
        <v>0</v>
      </c>
      <c r="AV4016">
        <v>0</v>
      </c>
      <c r="AW4016">
        <v>0</v>
      </c>
      <c r="AX4016">
        <v>1</v>
      </c>
      <c r="AY4016">
        <v>0</v>
      </c>
      <c r="AZ4016">
        <v>0</v>
      </c>
      <c r="BA4016">
        <v>0</v>
      </c>
    </row>
    <row r="4017" spans="1:53">
      <c r="A4017" t="s">
        <v>5136</v>
      </c>
      <c r="B4017" t="s">
        <v>5121</v>
      </c>
      <c r="C4017">
        <v>2015</v>
      </c>
      <c r="D4017">
        <v>0.00533305515039087</v>
      </c>
      <c r="E4017">
        <v>4.12713438504509</v>
      </c>
      <c r="F4017" s="2">
        <v>0.5328</v>
      </c>
      <c r="G4017">
        <v>0.71967510321992</v>
      </c>
      <c r="H4017" s="3">
        <v>4403</v>
      </c>
      <c r="I4017" s="4">
        <v>50</v>
      </c>
      <c r="J4017" s="4">
        <v>427</v>
      </c>
      <c r="K4017">
        <v>5</v>
      </c>
      <c r="L4017" s="3">
        <v>0.06145636</v>
      </c>
      <c r="M4017" s="4">
        <v>11</v>
      </c>
      <c r="N4017">
        <v>11</v>
      </c>
      <c r="O4017" s="3">
        <v>372241</v>
      </c>
      <c r="P4017" s="3">
        <v>8.37</v>
      </c>
      <c r="Q4017" s="2">
        <v>9.9283511116823</v>
      </c>
      <c r="R4017" s="2">
        <v>0</v>
      </c>
      <c r="S4017">
        <v>0</v>
      </c>
      <c r="T4017" s="2">
        <v>0</v>
      </c>
      <c r="U4017" s="2">
        <v>0.0148135824182789</v>
      </c>
      <c r="V4017">
        <v>0.0105854014275928</v>
      </c>
      <c r="W4017">
        <v>0.01746141</v>
      </c>
      <c r="X4017" s="3">
        <v>28.8782</v>
      </c>
      <c r="Y4017" s="9">
        <v>0.0373903888448504</v>
      </c>
      <c r="Z4017">
        <v>17639.4796665825</v>
      </c>
      <c r="AA4017" s="4">
        <v>2035</v>
      </c>
      <c r="AB4017">
        <v>6.2402</v>
      </c>
      <c r="AC4017">
        <v>1.5614</v>
      </c>
      <c r="AD4017" s="3">
        <v>0.2426</v>
      </c>
      <c r="AE4017" s="3">
        <v>41165</v>
      </c>
      <c r="AF4017">
        <v>0.00213930839508996</v>
      </c>
      <c r="AG4017">
        <v>0.764132999345189</v>
      </c>
      <c r="AH4017" s="3">
        <v>34761486</v>
      </c>
      <c r="AI4017" s="3">
        <v>157.7286</v>
      </c>
      <c r="AJ4017">
        <v>0.0365247176518278</v>
      </c>
      <c r="AK4017">
        <v>0.01023302081088</v>
      </c>
      <c r="AL4017">
        <v>0.00104113768987483</v>
      </c>
      <c r="AM4017" s="3">
        <v>2058.20943416408</v>
      </c>
      <c r="AN4017" s="3">
        <v>0.9349</v>
      </c>
      <c r="AO4017" s="3">
        <v>69.4930731881153</v>
      </c>
      <c r="AP4017" s="3">
        <v>42.46</v>
      </c>
      <c r="AQ4017" s="4">
        <v>1286</v>
      </c>
      <c r="AR4017" s="3">
        <v>3291.91</v>
      </c>
      <c r="AS4017" s="3">
        <v>757.83</v>
      </c>
      <c r="AT4017">
        <v>6</v>
      </c>
      <c r="AU4017">
        <v>0</v>
      </c>
      <c r="AV4017">
        <v>0</v>
      </c>
      <c r="AW4017">
        <v>0</v>
      </c>
      <c r="AX4017">
        <v>1</v>
      </c>
      <c r="AY4017">
        <v>0</v>
      </c>
      <c r="AZ4017">
        <v>0</v>
      </c>
      <c r="BA4017">
        <v>0</v>
      </c>
    </row>
    <row r="4018" spans="1:53">
      <c r="A4018" t="s">
        <v>5137</v>
      </c>
      <c r="B4018" t="s">
        <v>5121</v>
      </c>
      <c r="C4018">
        <v>2016</v>
      </c>
      <c r="D4018">
        <v>0.00533829628001294</v>
      </c>
      <c r="E4018">
        <v>4.44265125649032</v>
      </c>
      <c r="F4018" s="2">
        <v>0.5112</v>
      </c>
      <c r="G4018">
        <v>0.80124817306462</v>
      </c>
      <c r="H4018" s="3">
        <v>4780</v>
      </c>
      <c r="I4018" s="4">
        <v>76</v>
      </c>
      <c r="J4018" s="4">
        <v>591</v>
      </c>
      <c r="K4018">
        <v>5</v>
      </c>
      <c r="L4018" s="3">
        <v>0.05925613</v>
      </c>
      <c r="N4018">
        <v>11</v>
      </c>
      <c r="O4018" s="3">
        <v>336436</v>
      </c>
      <c r="P4018" s="3">
        <v>8.398</v>
      </c>
      <c r="Q4018" s="2">
        <v>11.0111927135114</v>
      </c>
      <c r="R4018" s="2">
        <v>0.000246</v>
      </c>
      <c r="S4018">
        <v>0</v>
      </c>
      <c r="T4018" s="2">
        <v>0</v>
      </c>
      <c r="U4018" s="2">
        <v>0.0144747882529882</v>
      </c>
      <c r="V4018">
        <v>0.0112057405202093</v>
      </c>
      <c r="W4018">
        <v>0.01749395</v>
      </c>
      <c r="X4018" s="3">
        <v>42.4208</v>
      </c>
      <c r="Y4018" s="9">
        <v>0.0371975314064187</v>
      </c>
      <c r="Z4018">
        <v>22813.1535465597</v>
      </c>
      <c r="AA4018" s="4">
        <v>2019</v>
      </c>
      <c r="AB4018">
        <v>6.8668</v>
      </c>
      <c r="AC4018">
        <v>1.4931</v>
      </c>
      <c r="AD4018" s="3">
        <v>0.3208</v>
      </c>
      <c r="AE4018" s="3">
        <v>58108</v>
      </c>
      <c r="AF4018">
        <v>0.00278886718468782</v>
      </c>
      <c r="AG4018">
        <v>0.797347821287502</v>
      </c>
      <c r="AH4018" s="3">
        <v>34761486</v>
      </c>
      <c r="AI4018" s="3">
        <v>174.4736</v>
      </c>
      <c r="AJ4018">
        <v>0.0363804093454984</v>
      </c>
      <c r="AK4018">
        <v>0.00737819409168</v>
      </c>
      <c r="AL4018">
        <v>0.00100693832599119</v>
      </c>
      <c r="AM4018" s="3">
        <v>2278.86908017062</v>
      </c>
      <c r="AN4018" s="3">
        <v>0.9143</v>
      </c>
      <c r="AO4018" s="3">
        <v>75.625550660793</v>
      </c>
      <c r="AP4018" s="3">
        <v>42.46</v>
      </c>
      <c r="AQ4018" s="4">
        <v>1294</v>
      </c>
      <c r="AR4018" s="3">
        <v>3477.09</v>
      </c>
      <c r="AS4018" s="3">
        <v>800.25</v>
      </c>
      <c r="AT4018">
        <v>7</v>
      </c>
      <c r="AU4018">
        <v>0</v>
      </c>
      <c r="AV4018">
        <v>0</v>
      </c>
      <c r="AW4018">
        <v>0</v>
      </c>
      <c r="AX4018">
        <v>1</v>
      </c>
      <c r="AY4018">
        <v>0</v>
      </c>
      <c r="AZ4018">
        <v>0</v>
      </c>
      <c r="BA4018">
        <v>0</v>
      </c>
    </row>
    <row r="4019" spans="1:53">
      <c r="A4019" t="s">
        <v>5138</v>
      </c>
      <c r="B4019" t="s">
        <v>5121</v>
      </c>
      <c r="C4019">
        <v>2017</v>
      </c>
      <c r="D4019">
        <v>0.0049779864667999</v>
      </c>
      <c r="E4019">
        <v>4.80402104473326</v>
      </c>
      <c r="F4019" s="2">
        <v>0.9545</v>
      </c>
      <c r="G4019">
        <v>0.982892630104895</v>
      </c>
      <c r="H4019" s="3">
        <v>1197</v>
      </c>
      <c r="I4019" s="4">
        <v>107</v>
      </c>
      <c r="J4019" s="4">
        <v>706</v>
      </c>
      <c r="K4019">
        <v>5</v>
      </c>
      <c r="L4019" s="3">
        <v>0.05603644</v>
      </c>
      <c r="N4019">
        <v>11</v>
      </c>
      <c r="O4019" s="3">
        <v>471097</v>
      </c>
      <c r="P4019" s="3">
        <v>8.426</v>
      </c>
      <c r="Q4019" s="2">
        <v>12.6949445761517</v>
      </c>
      <c r="R4019" s="2">
        <v>0.000156</v>
      </c>
      <c r="S4019">
        <v>1</v>
      </c>
      <c r="T4019" s="2">
        <v>0</v>
      </c>
      <c r="U4019" s="2">
        <v>0.0148882934073739</v>
      </c>
      <c r="V4019">
        <v>0.00890684051398337</v>
      </c>
      <c r="W4019">
        <v>0.01522237</v>
      </c>
      <c r="X4019" s="3">
        <v>34.9817</v>
      </c>
      <c r="Y4019" s="9">
        <v>0.0701578840378946</v>
      </c>
      <c r="Z4019">
        <v>9362.43920122472</v>
      </c>
      <c r="AA4019" s="4">
        <v>1727</v>
      </c>
      <c r="AB4019">
        <v>7.9252</v>
      </c>
      <c r="AC4019">
        <v>1.8783</v>
      </c>
      <c r="AD4019" s="3">
        <v>0.4318</v>
      </c>
      <c r="AE4019" s="3">
        <v>84889</v>
      </c>
      <c r="AF4019">
        <v>0.00371927042030135</v>
      </c>
      <c r="AG4019">
        <v>0.808132631735753</v>
      </c>
      <c r="AH4019" s="3">
        <v>34761486</v>
      </c>
      <c r="AI4019" s="3">
        <v>137.5482</v>
      </c>
      <c r="AJ4019">
        <v>0.0674559689538689</v>
      </c>
      <c r="AK4019">
        <v>0.0061244745191424</v>
      </c>
      <c r="AL4019">
        <v>0.00101240395170143</v>
      </c>
      <c r="AM4019" s="3">
        <v>2474.69370053128</v>
      </c>
      <c r="AN4019" s="3">
        <v>0.9223</v>
      </c>
      <c r="AO4019" s="3">
        <v>86.9945115257958</v>
      </c>
      <c r="AP4019" s="3">
        <v>42.46</v>
      </c>
      <c r="AQ4019" s="4">
        <v>1110</v>
      </c>
      <c r="AR4019" s="3">
        <v>3630</v>
      </c>
      <c r="AS4019" s="3">
        <v>830</v>
      </c>
      <c r="AT4019">
        <v>0</v>
      </c>
      <c r="AU4019">
        <v>0</v>
      </c>
      <c r="AV4019">
        <v>0</v>
      </c>
      <c r="AW4019">
        <v>0</v>
      </c>
      <c r="AX4019">
        <v>1</v>
      </c>
      <c r="AY4019">
        <v>0</v>
      </c>
      <c r="AZ4019">
        <v>0</v>
      </c>
      <c r="BA4019">
        <v>0</v>
      </c>
    </row>
    <row r="4020" spans="1:53">
      <c r="A4020" t="s">
        <v>5139</v>
      </c>
      <c r="B4020" t="s">
        <v>5121</v>
      </c>
      <c r="C4020">
        <v>2018</v>
      </c>
      <c r="D4020">
        <v>0.00438276575072582</v>
      </c>
      <c r="E4020">
        <v>5.16478597392351</v>
      </c>
      <c r="F4020" s="2">
        <v>0.4886</v>
      </c>
      <c r="G4020">
        <v>0.927431149256075</v>
      </c>
      <c r="H4020" s="3">
        <v>2246</v>
      </c>
      <c r="I4020" s="4">
        <v>122</v>
      </c>
      <c r="J4020" s="4">
        <v>1049</v>
      </c>
      <c r="K4020">
        <v>6</v>
      </c>
      <c r="L4020" s="3">
        <v>0.05708145</v>
      </c>
      <c r="N4020">
        <v>11</v>
      </c>
      <c r="O4020" s="3">
        <v>514854</v>
      </c>
      <c r="P4020" s="3">
        <v>8.454</v>
      </c>
      <c r="Q4020" s="2">
        <v>13.4302436846134</v>
      </c>
      <c r="R4020" s="2">
        <v>0</v>
      </c>
      <c r="S4020">
        <v>1</v>
      </c>
      <c r="T4020" s="2">
        <v>0</v>
      </c>
      <c r="U4020" s="2">
        <v>0.0163210219172353</v>
      </c>
      <c r="V4020">
        <v>0.00620281327540508</v>
      </c>
      <c r="W4020">
        <v>0.01380055</v>
      </c>
      <c r="X4020" s="3">
        <v>36.085</v>
      </c>
      <c r="Y4020" s="9">
        <v>0.0712004615964486</v>
      </c>
      <c r="Z4020">
        <v>10448.7442298408</v>
      </c>
      <c r="AA4020" s="4">
        <v>1486</v>
      </c>
      <c r="AB4020">
        <v>8.4213</v>
      </c>
      <c r="AC4020">
        <v>2.1024</v>
      </c>
      <c r="AD4020" s="3">
        <v>0.5711</v>
      </c>
      <c r="AE4020" s="3">
        <v>121357</v>
      </c>
      <c r="AF4020">
        <v>0.00478825947831302</v>
      </c>
      <c r="AG4020">
        <v>0.819504669615344</v>
      </c>
      <c r="AH4020" s="3">
        <v>34761486</v>
      </c>
      <c r="AI4020" s="3">
        <v>148.279</v>
      </c>
      <c r="AJ4020">
        <v>0.0670800846725351</v>
      </c>
      <c r="AK4020">
        <v>0.0127216089085824</v>
      </c>
      <c r="AL4020">
        <v>0.000941447368421053</v>
      </c>
      <c r="AM4020" s="3">
        <v>2951.86349871884</v>
      </c>
      <c r="AN4020" s="3">
        <v>0.8586</v>
      </c>
      <c r="AO4020" s="3">
        <v>92.3388157894737</v>
      </c>
      <c r="AP4020" s="3">
        <v>43.8</v>
      </c>
      <c r="AQ4020" s="4">
        <v>1147</v>
      </c>
      <c r="AR4020" s="3">
        <v>3712.05</v>
      </c>
      <c r="AS4020" s="3">
        <v>861.51</v>
      </c>
      <c r="AT4020">
        <v>0</v>
      </c>
      <c r="AU4020">
        <v>0</v>
      </c>
      <c r="AV4020">
        <v>0</v>
      </c>
      <c r="AW4020">
        <v>0</v>
      </c>
      <c r="AX4020">
        <v>1</v>
      </c>
      <c r="AY4020">
        <v>0</v>
      </c>
      <c r="AZ4020">
        <v>0</v>
      </c>
      <c r="BA4020">
        <v>0</v>
      </c>
    </row>
    <row r="4021" spans="1:53">
      <c r="A4021" t="s">
        <v>5140</v>
      </c>
      <c r="B4021" t="s">
        <v>5121</v>
      </c>
      <c r="C4021">
        <v>2019</v>
      </c>
      <c r="D4021">
        <v>0.00404655128428911</v>
      </c>
      <c r="E4021">
        <v>5.57972982598622</v>
      </c>
      <c r="F4021" s="2">
        <v>0.9285</v>
      </c>
      <c r="G4021">
        <v>1.10259949390384</v>
      </c>
      <c r="H4021" s="3">
        <v>2423</v>
      </c>
      <c r="I4021" s="4">
        <v>95</v>
      </c>
      <c r="J4021" s="4">
        <v>1355</v>
      </c>
      <c r="K4021">
        <v>6</v>
      </c>
      <c r="L4021" s="3">
        <v>0.04634784</v>
      </c>
      <c r="N4021">
        <v>11</v>
      </c>
      <c r="O4021" s="3">
        <v>524577</v>
      </c>
      <c r="P4021" s="3">
        <v>8.482</v>
      </c>
      <c r="Q4021" s="2">
        <v>13.9077188719064</v>
      </c>
      <c r="R4021" s="2">
        <v>0.000345</v>
      </c>
      <c r="S4021">
        <v>1</v>
      </c>
      <c r="T4021" s="2">
        <v>0</v>
      </c>
      <c r="U4021" s="2">
        <v>0.0163223062022865</v>
      </c>
      <c r="V4021">
        <v>0.00755339622111853</v>
      </c>
      <c r="W4021">
        <v>0.01378697</v>
      </c>
      <c r="X4021" s="3">
        <v>37.0183</v>
      </c>
      <c r="Y4021" s="9">
        <v>0.069304342407204</v>
      </c>
      <c r="Z4021">
        <v>11484.6453545601</v>
      </c>
      <c r="AA4021" s="4">
        <v>1448</v>
      </c>
      <c r="AB4021">
        <v>10.4363</v>
      </c>
      <c r="AC4021">
        <v>2.2896</v>
      </c>
      <c r="AD4021" s="3">
        <v>0.7103</v>
      </c>
      <c r="AE4021" s="3">
        <v>157825</v>
      </c>
      <c r="AF4021">
        <v>0.00580034252616723</v>
      </c>
      <c r="AG4021">
        <v>0.81708294131483</v>
      </c>
      <c r="AH4021" s="3">
        <v>34761486</v>
      </c>
      <c r="AI4021" s="3">
        <v>107.2815</v>
      </c>
      <c r="AJ4021">
        <v>0.0702597426643538</v>
      </c>
      <c r="AK4021">
        <v>0.006989981747112</v>
      </c>
      <c r="AL4021">
        <v>0.000942434210526316</v>
      </c>
      <c r="AM4021" s="3">
        <v>3165.74752763234</v>
      </c>
      <c r="AN4021" s="3">
        <v>0.8595</v>
      </c>
      <c r="AO4021" s="3">
        <v>114.433114035088</v>
      </c>
      <c r="AP4021" s="3">
        <v>44.633</v>
      </c>
      <c r="AQ4021" s="4">
        <v>935</v>
      </c>
      <c r="AR4021" s="3">
        <v>3921.98</v>
      </c>
      <c r="AS4021" s="3">
        <v>895.88</v>
      </c>
      <c r="AT4021">
        <v>0</v>
      </c>
      <c r="AU4021">
        <v>0</v>
      </c>
      <c r="AV4021">
        <v>0</v>
      </c>
      <c r="AW4021">
        <v>0</v>
      </c>
      <c r="AX4021">
        <v>1</v>
      </c>
      <c r="AY4021">
        <v>0</v>
      </c>
      <c r="AZ4021">
        <v>0</v>
      </c>
      <c r="BA4021">
        <v>0</v>
      </c>
    </row>
    <row r="4022" spans="1:53">
      <c r="A4022" t="s">
        <v>5141</v>
      </c>
      <c r="B4022" t="s">
        <v>5121</v>
      </c>
      <c r="C4022">
        <v>2020</v>
      </c>
      <c r="D4022">
        <v>0.0150605338291146</v>
      </c>
      <c r="E4022">
        <v>6.00141487796115</v>
      </c>
      <c r="F4022" s="2">
        <v>1.1721</v>
      </c>
      <c r="G4022">
        <v>2.27703398558187</v>
      </c>
      <c r="H4022" s="3">
        <v>2600</v>
      </c>
      <c r="I4022" s="4">
        <v>142</v>
      </c>
      <c r="J4022" s="4">
        <v>2321</v>
      </c>
      <c r="K4022">
        <v>6</v>
      </c>
      <c r="L4022" s="3">
        <v>0.05418215</v>
      </c>
      <c r="N4022">
        <v>11</v>
      </c>
      <c r="O4022" s="3">
        <v>590931</v>
      </c>
      <c r="P4022" s="3">
        <v>8.51</v>
      </c>
      <c r="Q4022" s="2">
        <v>14.107205849341</v>
      </c>
      <c r="R4022" s="2">
        <v>0</v>
      </c>
      <c r="S4022">
        <v>1</v>
      </c>
      <c r="T4022" s="2">
        <v>10043.6335219236</v>
      </c>
      <c r="U4022" s="2">
        <v>0.00965763</v>
      </c>
      <c r="V4022">
        <v>0.01639073</v>
      </c>
      <c r="W4022">
        <v>0.01382075</v>
      </c>
      <c r="X4022" s="3">
        <v>38.0936586199985</v>
      </c>
      <c r="Y4022" s="9">
        <v>0.0681730791465884</v>
      </c>
      <c r="Z4022">
        <v>12817.1857035429</v>
      </c>
      <c r="AA4022" s="4">
        <v>1435</v>
      </c>
      <c r="AB4022">
        <v>8.7981</v>
      </c>
      <c r="AC4022">
        <v>2.443</v>
      </c>
      <c r="AD4022" s="3">
        <v>0.849</v>
      </c>
      <c r="AE4022" s="3">
        <v>192620</v>
      </c>
      <c r="AF4022">
        <v>0.00695424251395398</v>
      </c>
      <c r="AG4022">
        <v>0.806449516575084</v>
      </c>
      <c r="AH4022" s="3">
        <v>34761486</v>
      </c>
      <c r="AI4022" s="3">
        <v>129.4366</v>
      </c>
      <c r="AJ4022">
        <v>0.0690556948465965</v>
      </c>
      <c r="AK4022">
        <v>0.009164342551776</v>
      </c>
      <c r="AL4022">
        <v>0.000581778265642152</v>
      </c>
      <c r="AM4022" s="3">
        <v>5226.07547169811</v>
      </c>
      <c r="AN4022" s="3">
        <v>0.53</v>
      </c>
      <c r="AO4022" s="3">
        <v>96.576289791438</v>
      </c>
      <c r="AP4022" s="3">
        <v>46.517</v>
      </c>
      <c r="AQ4022" s="4">
        <v>1251</v>
      </c>
      <c r="AR4022" s="3">
        <v>3956.18</v>
      </c>
      <c r="AS4022" s="3">
        <v>928.56</v>
      </c>
      <c r="AT4022">
        <v>8</v>
      </c>
      <c r="AU4022">
        <v>0</v>
      </c>
      <c r="AV4022">
        <v>0</v>
      </c>
      <c r="AW4022">
        <v>0</v>
      </c>
      <c r="AX4022">
        <v>1</v>
      </c>
      <c r="AY4022">
        <v>0</v>
      </c>
      <c r="AZ4022">
        <v>0</v>
      </c>
      <c r="BA4022">
        <v>0</v>
      </c>
    </row>
    <row r="4023" spans="1:53">
      <c r="A4023" t="s">
        <v>5142</v>
      </c>
      <c r="B4023" t="s">
        <v>5121</v>
      </c>
      <c r="C4023">
        <v>2021</v>
      </c>
      <c r="D4023">
        <v>0.0242983009583111</v>
      </c>
      <c r="E4023">
        <v>6.65415252018322</v>
      </c>
      <c r="F4023" s="2">
        <v>1.1745</v>
      </c>
      <c r="G4023">
        <v>1.83461766449318</v>
      </c>
      <c r="H4023" s="3">
        <v>3940</v>
      </c>
      <c r="I4023" s="4">
        <v>209</v>
      </c>
      <c r="J4023" s="4">
        <v>2814</v>
      </c>
      <c r="K4023">
        <v>7</v>
      </c>
      <c r="L4023" s="3">
        <v>0.05611871</v>
      </c>
      <c r="N4023">
        <v>11</v>
      </c>
      <c r="O4023" s="3">
        <v>461312</v>
      </c>
      <c r="P4023" s="3">
        <v>8.538</v>
      </c>
      <c r="Q4023" s="2">
        <v>14.9906239896541</v>
      </c>
      <c r="S4023">
        <v>1</v>
      </c>
      <c r="T4023" s="2">
        <v>0</v>
      </c>
      <c r="U4023" s="2">
        <v>0.01019033</v>
      </c>
      <c r="V4023">
        <v>0.0178604</v>
      </c>
      <c r="W4023">
        <v>0.01504252</v>
      </c>
      <c r="X4023" s="3">
        <v>40.3918</v>
      </c>
      <c r="Y4023" s="9">
        <v>0.0645166961102266</v>
      </c>
      <c r="Z4023">
        <v>14087.896976972</v>
      </c>
      <c r="AA4023" s="4">
        <v>1436</v>
      </c>
      <c r="AB4023">
        <v>9.2732</v>
      </c>
      <c r="AC4023">
        <v>2.5396</v>
      </c>
      <c r="AD4023" s="3">
        <v>1.004</v>
      </c>
      <c r="AE4023" s="3">
        <v>230880</v>
      </c>
      <c r="AF4023">
        <v>0.0075328878680309</v>
      </c>
      <c r="AG4023">
        <v>0.794098454792232</v>
      </c>
      <c r="AH4023" s="3">
        <v>34761486</v>
      </c>
      <c r="AI4023" s="3">
        <v>131.6142</v>
      </c>
      <c r="AJ4023">
        <v>0.0645166961102266</v>
      </c>
      <c r="AK4023">
        <v>0.011623715970575</v>
      </c>
      <c r="AL4023">
        <v>0.000505494505494506</v>
      </c>
      <c r="AM4023" s="3">
        <v>6662.95652173913</v>
      </c>
      <c r="AN4023" s="3">
        <v>0.46</v>
      </c>
      <c r="AO4023" s="3">
        <v>101.903296703297</v>
      </c>
      <c r="AP4023" s="3">
        <v>45.652</v>
      </c>
      <c r="AQ4023" s="4">
        <v>1393</v>
      </c>
      <c r="AR4023" s="3">
        <v>3988.54</v>
      </c>
      <c r="AS4023" s="3">
        <v>960.92</v>
      </c>
      <c r="AT4023">
        <v>1</v>
      </c>
      <c r="AU4023">
        <v>0</v>
      </c>
      <c r="AV4023">
        <v>0</v>
      </c>
      <c r="AW4023">
        <v>0</v>
      </c>
      <c r="AX4023">
        <v>1</v>
      </c>
      <c r="AY4023">
        <v>0</v>
      </c>
      <c r="AZ4023">
        <v>0</v>
      </c>
      <c r="BA4023">
        <v>0</v>
      </c>
    </row>
    <row r="4024" spans="1:53">
      <c r="A4024" t="s">
        <v>5143</v>
      </c>
      <c r="B4024" t="s">
        <v>5121</v>
      </c>
      <c r="C4024">
        <v>2022</v>
      </c>
      <c r="D4024">
        <v>0.0302015158397968</v>
      </c>
      <c r="E4024">
        <v>7.07749805356923</v>
      </c>
      <c r="F4024" s="2">
        <v>1.6491</v>
      </c>
      <c r="G4024">
        <v>1.74135944700461</v>
      </c>
      <c r="H4024" s="3">
        <v>4500</v>
      </c>
      <c r="I4024" s="4">
        <v>187</v>
      </c>
      <c r="J4024" s="4">
        <v>2606</v>
      </c>
      <c r="K4024">
        <v>7</v>
      </c>
      <c r="L4024" s="3">
        <v>0.05375427</v>
      </c>
      <c r="N4024">
        <v>11</v>
      </c>
      <c r="O4024" s="3">
        <v>535001</v>
      </c>
      <c r="P4024" s="3">
        <v>8.566</v>
      </c>
      <c r="Q4024" s="2">
        <v>16.5515731430425</v>
      </c>
      <c r="R4024" s="2">
        <v>0.000145</v>
      </c>
      <c r="S4024">
        <v>1</v>
      </c>
      <c r="T4024" s="2">
        <v>0</v>
      </c>
      <c r="U4024" s="2">
        <v>0.01126457</v>
      </c>
      <c r="V4024">
        <v>0.01801565</v>
      </c>
      <c r="W4024">
        <v>0.01515569</v>
      </c>
      <c r="X4024" s="3">
        <v>43.7586</v>
      </c>
      <c r="Y4024" s="9">
        <v>0.0673808221216871</v>
      </c>
      <c r="Z4024">
        <v>15722.487386564</v>
      </c>
      <c r="AA4024" s="4">
        <v>1366</v>
      </c>
      <c r="AB4024">
        <v>10.2057</v>
      </c>
      <c r="AC4024">
        <v>2.485</v>
      </c>
      <c r="AD4024" s="3">
        <v>1.1756</v>
      </c>
      <c r="AE4024" s="3">
        <v>272233</v>
      </c>
      <c r="AF4024">
        <v>0.00851731571257388</v>
      </c>
      <c r="AG4024">
        <v>0.755239766850321</v>
      </c>
      <c r="AH4024" s="3">
        <v>34761486</v>
      </c>
      <c r="AI4024" s="3">
        <v>42.8568</v>
      </c>
      <c r="AJ4024">
        <v>0.0673808221216871</v>
      </c>
      <c r="AK4024">
        <v>0.0131360546596608</v>
      </c>
      <c r="AL4024">
        <v>0.000640176600441501</v>
      </c>
      <c r="AM4024" s="3">
        <v>5510.74137931035</v>
      </c>
      <c r="AN4024" s="3">
        <v>0.58</v>
      </c>
      <c r="AO4024" s="3">
        <v>112.645695364238</v>
      </c>
      <c r="AP4024" s="3">
        <v>46.066</v>
      </c>
      <c r="AQ4024" s="4">
        <v>1516</v>
      </c>
      <c r="AR4024" s="3">
        <v>4032.96</v>
      </c>
      <c r="AS4024" s="3">
        <v>1001.96</v>
      </c>
      <c r="AT4024">
        <v>9</v>
      </c>
      <c r="AU4024">
        <v>0</v>
      </c>
      <c r="AV4024">
        <v>0</v>
      </c>
      <c r="AW4024">
        <v>0</v>
      </c>
      <c r="AX4024">
        <v>1</v>
      </c>
      <c r="AY4024">
        <v>0</v>
      </c>
      <c r="AZ4024">
        <v>0</v>
      </c>
      <c r="BA4024">
        <v>0</v>
      </c>
    </row>
    <row r="4025" spans="1:53">
      <c r="A4025" t="s">
        <v>5144</v>
      </c>
      <c r="B4025" t="s">
        <v>5121</v>
      </c>
      <c r="C4025">
        <v>2023</v>
      </c>
      <c r="D4025">
        <v>0.0390082575642813</v>
      </c>
      <c r="E4025">
        <v>7.5076900778199</v>
      </c>
      <c r="F4025" s="2">
        <v>1.8477</v>
      </c>
      <c r="G4025">
        <v>1.71639670360898</v>
      </c>
      <c r="H4025" s="3">
        <v>4910</v>
      </c>
      <c r="I4025" s="4">
        <v>219</v>
      </c>
      <c r="J4025" s="4">
        <v>2101</v>
      </c>
      <c r="L4025" s="3">
        <v>0.04698025</v>
      </c>
      <c r="N4025">
        <v>11</v>
      </c>
      <c r="O4025" s="3">
        <v>678760</v>
      </c>
      <c r="P4025" s="3">
        <v>8.594</v>
      </c>
      <c r="Q4025" s="2">
        <v>17.5880618794684</v>
      </c>
      <c r="R4025" s="2">
        <v>0</v>
      </c>
      <c r="S4025">
        <v>1</v>
      </c>
      <c r="T4025" s="2">
        <v>43.6335219236209</v>
      </c>
      <c r="U4025" s="2">
        <v>0.01361142</v>
      </c>
      <c r="V4025">
        <v>0.01803652</v>
      </c>
      <c r="W4025">
        <v>0.01515569</v>
      </c>
      <c r="X4025" s="3">
        <v>46.3985</v>
      </c>
      <c r="Y4025" s="9">
        <v>0.07875782160911</v>
      </c>
      <c r="Z4025">
        <v>17281.233778366</v>
      </c>
      <c r="AA4025" s="4">
        <v>1366.95191637631</v>
      </c>
      <c r="AB4025">
        <v>12.2775</v>
      </c>
      <c r="AC4025">
        <v>2.5195</v>
      </c>
      <c r="AD4025" s="3">
        <v>1.39022661955241</v>
      </c>
      <c r="AE4025" s="3">
        <v>326306.484477209</v>
      </c>
      <c r="AF4025">
        <v>0.0112304163217145</v>
      </c>
      <c r="AG4025">
        <v>0.856623163865141</v>
      </c>
      <c r="AH4025" s="3">
        <v>34761486</v>
      </c>
      <c r="AI4025" s="3">
        <v>38.8221</v>
      </c>
      <c r="AJ4025">
        <v>0.0802172033170886</v>
      </c>
      <c r="AK4025">
        <v>0.0166612899370785</v>
      </c>
      <c r="AL4025">
        <v>0.000395652221697128</v>
      </c>
      <c r="AM4025" s="3">
        <v>8071</v>
      </c>
      <c r="AN4025" s="3">
        <v>0.36</v>
      </c>
      <c r="AO4025" s="3">
        <v>134.933893107958</v>
      </c>
      <c r="AP4025" s="3">
        <v>48.414</v>
      </c>
      <c r="AQ4025" s="4">
        <v>1688.07993605116</v>
      </c>
      <c r="AR4025" s="3">
        <v>4326.75</v>
      </c>
      <c r="AS4025" s="3">
        <v>1143.39</v>
      </c>
      <c r="AT4025">
        <v>0</v>
      </c>
      <c r="AU4025">
        <v>0</v>
      </c>
      <c r="AV4025">
        <v>0</v>
      </c>
      <c r="AW4025">
        <v>0</v>
      </c>
      <c r="AX4025">
        <v>1</v>
      </c>
      <c r="AY4025">
        <v>0</v>
      </c>
      <c r="AZ4025">
        <v>0</v>
      </c>
      <c r="BA4025">
        <v>0</v>
      </c>
    </row>
    <row r="4026" spans="1:53">
      <c r="A4026" t="s">
        <v>5145</v>
      </c>
      <c r="B4026" t="s">
        <v>5121</v>
      </c>
      <c r="C4026">
        <v>2024</v>
      </c>
      <c r="D4026">
        <v>0.048973788369073</v>
      </c>
      <c r="E4026">
        <v>7.98533874169573</v>
      </c>
      <c r="F4026" s="2">
        <v>1.8377</v>
      </c>
      <c r="G4026">
        <v>0</v>
      </c>
      <c r="H4026" s="3">
        <v>0.907826277801378</v>
      </c>
      <c r="I4026" s="4">
        <v>195.947368421053</v>
      </c>
      <c r="J4026" s="4">
        <v>1945.70220326937</v>
      </c>
      <c r="K4026">
        <v>2</v>
      </c>
      <c r="L4026" s="3">
        <v>0.04698025</v>
      </c>
      <c r="O4026" s="3">
        <v>0</v>
      </c>
      <c r="P4026" s="3">
        <v>8.56590847536773</v>
      </c>
      <c r="Q4026" s="2">
        <v>19.4194779912624</v>
      </c>
      <c r="R4026" s="2">
        <v>0.000339</v>
      </c>
      <c r="S4026">
        <v>1</v>
      </c>
      <c r="T4026" s="2">
        <v>10043.6335219236</v>
      </c>
      <c r="U4026" s="2">
        <v>0.0123133738410432</v>
      </c>
      <c r="V4026">
        <v>0.0181933009080424</v>
      </c>
      <c r="W4026">
        <v>0.01504252</v>
      </c>
      <c r="X4026" s="3">
        <v>47.5665</v>
      </c>
      <c r="Y4026" s="9">
        <v>0.0822541619221854</v>
      </c>
      <c r="Z4026">
        <v>19286.3406474897</v>
      </c>
      <c r="AA4026" s="4">
        <v>5064.37205943046</v>
      </c>
      <c r="AB4026">
        <v>1300.31777003484</v>
      </c>
      <c r="AC4026">
        <f>AC4025*AC4024/AC4023</f>
        <v>2.46533213891951</v>
      </c>
      <c r="AD4026" s="3">
        <v>1.62783905771496</v>
      </c>
      <c r="AE4026" s="3">
        <v>384751.356499844</v>
      </c>
      <c r="AF4026">
        <v>0.0125189159909625</v>
      </c>
      <c r="AG4026">
        <v>0.837471041466018</v>
      </c>
      <c r="AH4026" s="3">
        <v>34761486</v>
      </c>
      <c r="AI4026" s="3">
        <v>12.6414245216702</v>
      </c>
      <c r="AJ4026">
        <v>0.00029595971555506</v>
      </c>
      <c r="AK4026">
        <v>0.0188290574088324</v>
      </c>
      <c r="AM4026" s="3">
        <v>6675.29399708654</v>
      </c>
      <c r="AN4026" s="3">
        <v>0.453913043478261</v>
      </c>
      <c r="AO4026" s="3">
        <v>146.769038810936</v>
      </c>
      <c r="AP4026" s="3">
        <v>48.605</v>
      </c>
      <c r="AQ4026" s="4">
        <v>1837.13509192646</v>
      </c>
      <c r="AR4026" s="3">
        <v>4347.38</v>
      </c>
      <c r="AS4026" s="3">
        <v>1164.02</v>
      </c>
      <c r="AT4026">
        <v>0</v>
      </c>
      <c r="AU4026">
        <v>0</v>
      </c>
      <c r="AV4026">
        <v>0</v>
      </c>
      <c r="AW4026">
        <v>0</v>
      </c>
      <c r="AX4026">
        <v>1</v>
      </c>
      <c r="AY4026">
        <v>0</v>
      </c>
      <c r="AZ4026">
        <v>0</v>
      </c>
      <c r="BA4026">
        <v>0</v>
      </c>
    </row>
    <row r="4027" spans="1:53">
      <c r="A4027" t="s">
        <v>5146</v>
      </c>
      <c r="B4027" t="s">
        <v>5147</v>
      </c>
      <c r="C4027">
        <v>2000</v>
      </c>
      <c r="D4027">
        <v>0.0036536114263977</v>
      </c>
      <c r="E4027">
        <v>0.693147180559945</v>
      </c>
      <c r="F4027" s="2">
        <v>0.13092034722215</v>
      </c>
      <c r="G4027">
        <v>1.53018368340111</v>
      </c>
      <c r="H4027" s="3">
        <v>17.4743839547744</v>
      </c>
      <c r="I4027" s="4">
        <v>11</v>
      </c>
      <c r="J4027" s="4">
        <v>54</v>
      </c>
      <c r="K4027">
        <v>2</v>
      </c>
      <c r="L4027" s="3">
        <v>0.0935331668054399</v>
      </c>
      <c r="M4027" s="4">
        <v>5</v>
      </c>
      <c r="N4027">
        <v>10</v>
      </c>
      <c r="O4027" s="3">
        <v>174319</v>
      </c>
      <c r="P4027" s="3">
        <v>7.22253093573212</v>
      </c>
      <c r="Q4027" s="2">
        <v>0.369879889128426</v>
      </c>
      <c r="S4027">
        <v>0</v>
      </c>
      <c r="T4027" s="2">
        <v>0</v>
      </c>
      <c r="U4027" s="2">
        <v>1.0263254247439</v>
      </c>
      <c r="V4027">
        <v>0.00468909276248726</v>
      </c>
      <c r="W4027">
        <v>0.000133384328909413</v>
      </c>
      <c r="X4027" s="3">
        <v>8.14403918894988</v>
      </c>
      <c r="Y4027" s="9">
        <v>0.00498899047968028</v>
      </c>
      <c r="Z4027">
        <v>21198.4117566089</v>
      </c>
      <c r="AA4027" s="4">
        <v>4967</v>
      </c>
      <c r="AB4027">
        <v>0.36</v>
      </c>
      <c r="AC4027">
        <v>0.06</v>
      </c>
      <c r="AD4027" s="3">
        <v>0.5453</v>
      </c>
      <c r="AE4027" s="3">
        <v>109291</v>
      </c>
      <c r="AF4027">
        <v>0.0323212278937718</v>
      </c>
      <c r="AG4027">
        <v>0.604069320399834</v>
      </c>
      <c r="AH4027" s="3">
        <v>1363648</v>
      </c>
      <c r="AI4027" s="3">
        <v>5.59</v>
      </c>
      <c r="AJ4027">
        <v>0.00326596245096135</v>
      </c>
      <c r="AK4027">
        <v>0.00432105589188</v>
      </c>
      <c r="AL4027">
        <v>0.0509237526824034</v>
      </c>
      <c r="AM4027" s="3">
        <v>6.36124632569077</v>
      </c>
      <c r="AN4027" s="3">
        <v>53.15625</v>
      </c>
      <c r="AO4027" s="3">
        <v>3.45167841814838</v>
      </c>
      <c r="AP4027" s="3">
        <v>25.4730891601924</v>
      </c>
      <c r="AQ4027" s="4">
        <v>473</v>
      </c>
      <c r="AR4027" s="3">
        <v>370.919881305638</v>
      </c>
      <c r="AS4027" s="3">
        <v>60.1218469431381</v>
      </c>
      <c r="AT4027">
        <v>0</v>
      </c>
      <c r="AU4027">
        <v>0</v>
      </c>
      <c r="AV4027">
        <v>0</v>
      </c>
      <c r="AW4027">
        <v>0</v>
      </c>
      <c r="AX4027">
        <v>1</v>
      </c>
      <c r="AY4027">
        <v>0</v>
      </c>
      <c r="AZ4027">
        <v>0</v>
      </c>
      <c r="BA4027">
        <v>0</v>
      </c>
    </row>
    <row r="4028" spans="1:53">
      <c r="A4028" t="s">
        <v>5148</v>
      </c>
      <c r="B4028" t="s">
        <v>5147</v>
      </c>
      <c r="C4028">
        <v>2001</v>
      </c>
      <c r="D4028">
        <v>0.00348307241750159</v>
      </c>
      <c r="E4028">
        <v>0.693147180559945</v>
      </c>
      <c r="F4028" s="2">
        <v>0.0611527022483279</v>
      </c>
      <c r="G4028">
        <v>1.67062399873328</v>
      </c>
      <c r="H4028" s="3">
        <v>16.8370695719011</v>
      </c>
      <c r="I4028" s="4">
        <v>12</v>
      </c>
      <c r="J4028" s="4">
        <v>54</v>
      </c>
      <c r="K4028">
        <v>2</v>
      </c>
      <c r="L4028" s="3">
        <v>0.115398105927745</v>
      </c>
      <c r="M4028" s="4">
        <v>5</v>
      </c>
      <c r="N4028">
        <v>10</v>
      </c>
      <c r="O4028" s="3">
        <v>119773</v>
      </c>
      <c r="P4028" s="3">
        <v>7.30812320854589</v>
      </c>
      <c r="Q4028" s="2">
        <v>0.579943043124491</v>
      </c>
      <c r="S4028">
        <v>0</v>
      </c>
      <c r="T4028" s="2">
        <v>0</v>
      </c>
      <c r="U4028" s="2">
        <v>0.100167987118506</v>
      </c>
      <c r="V4028">
        <v>0.00467289719626168</v>
      </c>
      <c r="W4028">
        <v>0.000199657503557726</v>
      </c>
      <c r="X4028" s="3">
        <v>8.1195</v>
      </c>
      <c r="Y4028" s="9">
        <v>0.00646291615820246</v>
      </c>
      <c r="Z4028">
        <v>23658.02092415</v>
      </c>
      <c r="AA4028" s="4">
        <v>4941</v>
      </c>
      <c r="AB4028">
        <v>0.5702</v>
      </c>
      <c r="AC4028">
        <v>0.0369</v>
      </c>
      <c r="AD4028" s="3">
        <v>0.5413</v>
      </c>
      <c r="AE4028" s="3">
        <v>109291</v>
      </c>
      <c r="AF4028">
        <v>0.0296029144884748</v>
      </c>
      <c r="AG4028">
        <v>0.616186787291097</v>
      </c>
      <c r="AH4028" s="3">
        <v>1357931</v>
      </c>
      <c r="AI4028" s="3">
        <v>5.35</v>
      </c>
      <c r="AJ4028">
        <v>0.0045656983043093</v>
      </c>
      <c r="AK4028">
        <v>0.0043391578206816</v>
      </c>
      <c r="AL4028">
        <v>0.00480208303690845</v>
      </c>
      <c r="AM4028" s="3">
        <v>72.9264197530864</v>
      </c>
      <c r="AN4028" s="3">
        <v>5.0625</v>
      </c>
      <c r="AO4028" s="3">
        <v>5.40868690892879</v>
      </c>
      <c r="AP4028" s="3">
        <v>24.9682870884203</v>
      </c>
      <c r="AQ4028" s="4">
        <v>438</v>
      </c>
      <c r="AR4028" s="3">
        <v>423.590504451039</v>
      </c>
      <c r="AS4028" s="3">
        <v>68.5389055151774</v>
      </c>
      <c r="AT4028">
        <v>0</v>
      </c>
      <c r="AU4028">
        <v>0</v>
      </c>
      <c r="AV4028">
        <v>0</v>
      </c>
      <c r="AW4028">
        <v>0</v>
      </c>
      <c r="AX4028">
        <v>1</v>
      </c>
      <c r="AY4028">
        <v>0</v>
      </c>
      <c r="AZ4028">
        <v>0</v>
      </c>
      <c r="BA4028">
        <v>0</v>
      </c>
    </row>
    <row r="4029" spans="1:53">
      <c r="A4029" t="s">
        <v>5149</v>
      </c>
      <c r="B4029" t="s">
        <v>5147</v>
      </c>
      <c r="C4029">
        <v>2002</v>
      </c>
      <c r="D4029">
        <v>0.00262497382031609</v>
      </c>
      <c r="E4029">
        <v>1.38629436111989</v>
      </c>
      <c r="F4029" s="2">
        <v>0.195956469248292</v>
      </c>
      <c r="G4029">
        <v>0.604754633202162</v>
      </c>
      <c r="H4029" s="3">
        <v>324.09</v>
      </c>
      <c r="I4029" s="4">
        <v>9</v>
      </c>
      <c r="J4029" s="4">
        <v>53</v>
      </c>
      <c r="K4029">
        <v>2</v>
      </c>
      <c r="L4029" s="3">
        <v>0.0976582604220278</v>
      </c>
      <c r="M4029" s="4">
        <v>5</v>
      </c>
      <c r="N4029">
        <v>10</v>
      </c>
      <c r="O4029" s="3">
        <v>130505</v>
      </c>
      <c r="P4029" s="3">
        <v>7.39371548135965</v>
      </c>
      <c r="Q4029" s="2">
        <v>0.737381404174573</v>
      </c>
      <c r="S4029">
        <v>0</v>
      </c>
      <c r="T4029" s="2">
        <v>0</v>
      </c>
      <c r="U4029" s="2">
        <v>0.0973547085591528</v>
      </c>
      <c r="V4029">
        <v>0.00458715596330275</v>
      </c>
      <c r="W4029">
        <v>0.00026593067820604</v>
      </c>
      <c r="X4029" s="3">
        <v>8.4961</v>
      </c>
      <c r="Y4029" s="9">
        <v>0.0063669937895256</v>
      </c>
      <c r="Z4029">
        <v>26003.5056967572</v>
      </c>
      <c r="AA4029" s="4">
        <v>4846</v>
      </c>
      <c r="AB4029">
        <v>0.78</v>
      </c>
      <c r="AC4029">
        <v>0.14</v>
      </c>
      <c r="AD4029" s="3">
        <v>0.5457</v>
      </c>
      <c r="AE4029" s="3">
        <v>109291</v>
      </c>
      <c r="AF4029">
        <v>0.0272172830282655</v>
      </c>
      <c r="AG4029">
        <v>0.621915079068609</v>
      </c>
      <c r="AH4029" s="3">
        <v>1477667</v>
      </c>
      <c r="AI4029" s="3">
        <v>6.2</v>
      </c>
      <c r="AJ4029">
        <v>0.00509658426502394</v>
      </c>
      <c r="AK4029">
        <v>0.006600709286556</v>
      </c>
      <c r="AL4029">
        <v>0.00443008897681352</v>
      </c>
      <c r="AM4029" s="3">
        <v>84.984126984127</v>
      </c>
      <c r="AN4029" s="3">
        <v>4.725</v>
      </c>
      <c r="AO4029" s="3">
        <v>7.28691037625285</v>
      </c>
      <c r="AP4029" s="3">
        <v>26.24</v>
      </c>
      <c r="AQ4029" s="4">
        <v>433</v>
      </c>
      <c r="AR4029" s="3">
        <v>500</v>
      </c>
      <c r="AS4029" s="3">
        <v>75</v>
      </c>
      <c r="AT4029">
        <v>0</v>
      </c>
      <c r="AU4029">
        <v>0</v>
      </c>
      <c r="AV4029">
        <v>0</v>
      </c>
      <c r="AW4029">
        <v>0</v>
      </c>
      <c r="AX4029">
        <v>1</v>
      </c>
      <c r="AY4029">
        <v>0</v>
      </c>
      <c r="AZ4029">
        <v>0</v>
      </c>
      <c r="BA4029">
        <v>0</v>
      </c>
    </row>
    <row r="4030" spans="1:53">
      <c r="A4030" t="s">
        <v>5150</v>
      </c>
      <c r="B4030" t="s">
        <v>5147</v>
      </c>
      <c r="C4030">
        <v>2003</v>
      </c>
      <c r="D4030">
        <v>0.00250244835675405</v>
      </c>
      <c r="E4030">
        <v>1.38629436111989</v>
      </c>
      <c r="F4030" s="2">
        <v>0.0915309794988611</v>
      </c>
      <c r="G4030">
        <v>0.540579764668763</v>
      </c>
      <c r="H4030" s="3">
        <v>312.27</v>
      </c>
      <c r="I4030" s="4">
        <v>7</v>
      </c>
      <c r="J4030" s="4">
        <v>40</v>
      </c>
      <c r="K4030">
        <v>2</v>
      </c>
      <c r="L4030" s="3">
        <v>0.0850934815563416</v>
      </c>
      <c r="M4030" s="4">
        <v>5</v>
      </c>
      <c r="N4030">
        <v>10</v>
      </c>
      <c r="O4030" s="3">
        <v>189938.476075576</v>
      </c>
      <c r="P4030" s="3">
        <v>7.48133641621187</v>
      </c>
      <c r="Q4030" s="2">
        <v>0.933490566037736</v>
      </c>
      <c r="R4030" s="2">
        <v>0</v>
      </c>
      <c r="S4030">
        <v>0</v>
      </c>
      <c r="T4030" s="2">
        <v>0</v>
      </c>
      <c r="U4030" s="2">
        <v>0.00950168918918919</v>
      </c>
      <c r="V4030">
        <v>0.00281409774102007</v>
      </c>
      <c r="W4030">
        <v>0.000398060669976383</v>
      </c>
      <c r="X4030" s="3">
        <v>8.4705</v>
      </c>
      <c r="Y4030" s="9">
        <v>0.00824803078079572</v>
      </c>
      <c r="Z4030">
        <v>29020.6402695872</v>
      </c>
      <c r="AA4030" s="4">
        <v>4830</v>
      </c>
      <c r="AB4030">
        <v>0.99</v>
      </c>
      <c r="AC4030">
        <v>0.17</v>
      </c>
      <c r="AD4030" s="3">
        <v>0.541</v>
      </c>
      <c r="AE4030" s="3">
        <v>109291</v>
      </c>
      <c r="AF4030">
        <v>0.0275681061446877</v>
      </c>
      <c r="AG4030">
        <v>0.683129855715871</v>
      </c>
      <c r="AH4030" s="3">
        <v>1689177</v>
      </c>
      <c r="AI4030" s="3">
        <v>8</v>
      </c>
      <c r="AJ4030">
        <v>0.00787935695815889</v>
      </c>
      <c r="AK4030">
        <v>0.006516788342064</v>
      </c>
      <c r="AL4030">
        <v>0.000418729296162579</v>
      </c>
      <c r="AM4030" s="3">
        <v>880.977777777778</v>
      </c>
      <c r="AN4030" s="3">
        <v>0.45</v>
      </c>
      <c r="AO4030" s="3">
        <v>9.20739196784159</v>
      </c>
      <c r="AP4030" s="3">
        <v>25.72</v>
      </c>
      <c r="AQ4030" s="4">
        <v>345</v>
      </c>
      <c r="AR4030" s="3">
        <v>571</v>
      </c>
      <c r="AS4030" s="3">
        <v>85.5</v>
      </c>
      <c r="AT4030">
        <v>0</v>
      </c>
      <c r="AU4030">
        <v>0</v>
      </c>
      <c r="AV4030">
        <v>0</v>
      </c>
      <c r="AW4030">
        <v>0</v>
      </c>
      <c r="AX4030">
        <v>1</v>
      </c>
      <c r="AY4030">
        <v>0</v>
      </c>
      <c r="AZ4030">
        <v>0</v>
      </c>
      <c r="BA4030">
        <v>0</v>
      </c>
    </row>
    <row r="4031" spans="1:53">
      <c r="A4031" t="s">
        <v>5151</v>
      </c>
      <c r="B4031" t="s">
        <v>5147</v>
      </c>
      <c r="C4031">
        <v>2004</v>
      </c>
      <c r="D4031">
        <v>0.00188593880223836</v>
      </c>
      <c r="E4031">
        <v>1.38629436111989</v>
      </c>
      <c r="F4031" s="2">
        <v>0.2933</v>
      </c>
      <c r="G4031">
        <v>0.544258825671545</v>
      </c>
      <c r="H4031" s="3">
        <v>6010.76</v>
      </c>
      <c r="I4031" s="4">
        <v>10</v>
      </c>
      <c r="J4031" s="4">
        <v>41</v>
      </c>
      <c r="K4031">
        <v>2</v>
      </c>
      <c r="L4031" s="3">
        <v>0.0797189451769604</v>
      </c>
      <c r="M4031" s="4">
        <v>5</v>
      </c>
      <c r="N4031">
        <v>10</v>
      </c>
      <c r="O4031" s="3">
        <v>174319</v>
      </c>
      <c r="P4031" s="3">
        <v>7.56895735106409</v>
      </c>
      <c r="Q4031" s="2">
        <v>1.08218727998123</v>
      </c>
      <c r="R4031" s="2">
        <v>0</v>
      </c>
      <c r="S4031">
        <v>0</v>
      </c>
      <c r="T4031" s="2">
        <v>0</v>
      </c>
      <c r="U4031" s="2">
        <v>0.00923482849604222</v>
      </c>
      <c r="V4031">
        <v>0.00335170626986933</v>
      </c>
      <c r="W4031">
        <v>0.000530190661746726</v>
      </c>
      <c r="X4031" s="3">
        <v>12.9154</v>
      </c>
      <c r="Y4031" s="9">
        <v>0.0081256138052313</v>
      </c>
      <c r="Z4031">
        <v>35273.1591448931</v>
      </c>
      <c r="AA4031" s="4">
        <v>4847</v>
      </c>
      <c r="AB4031">
        <v>1.15</v>
      </c>
      <c r="AC4031">
        <v>0.24</v>
      </c>
      <c r="AD4031" s="3">
        <v>0.5461</v>
      </c>
      <c r="AE4031" s="3">
        <v>109291</v>
      </c>
      <c r="AF4031">
        <v>0.0212698752505693</v>
      </c>
      <c r="AG4031">
        <v>0.646108635151704</v>
      </c>
      <c r="AH4031" s="3">
        <v>2181716</v>
      </c>
      <c r="AI4031" s="3">
        <v>7.6</v>
      </c>
      <c r="AJ4031">
        <v>0.00738091979384764</v>
      </c>
      <c r="AK4031">
        <v>0.00661922947908</v>
      </c>
      <c r="AL4031">
        <v>0.000383782450176814</v>
      </c>
      <c r="AM4031" s="3">
        <v>1223.40476190476</v>
      </c>
      <c r="AN4031" s="3">
        <v>0.42</v>
      </c>
      <c r="AO4031" s="3">
        <v>10.533914489615</v>
      </c>
      <c r="AP4031" s="3">
        <v>27.03</v>
      </c>
      <c r="AQ4031" s="4">
        <v>390</v>
      </c>
      <c r="AR4031" s="3">
        <v>674</v>
      </c>
      <c r="AS4031" s="3">
        <v>93.56</v>
      </c>
      <c r="AT4031">
        <v>0</v>
      </c>
      <c r="AU4031">
        <v>0</v>
      </c>
      <c r="AV4031">
        <v>0</v>
      </c>
      <c r="AW4031">
        <v>0</v>
      </c>
      <c r="AX4031">
        <v>1</v>
      </c>
      <c r="AY4031">
        <v>0</v>
      </c>
      <c r="AZ4031">
        <v>0</v>
      </c>
      <c r="BA4031">
        <v>0</v>
      </c>
    </row>
    <row r="4032" spans="1:53">
      <c r="A4032" t="s">
        <v>5152</v>
      </c>
      <c r="B4032" t="s">
        <v>5147</v>
      </c>
      <c r="C4032">
        <v>2005</v>
      </c>
      <c r="D4032">
        <v>0.00179790915249272</v>
      </c>
      <c r="E4032">
        <v>1.38629436111989</v>
      </c>
      <c r="F4032" s="2">
        <v>0.137</v>
      </c>
      <c r="G4032">
        <v>0.426526954596996</v>
      </c>
      <c r="H4032" s="3">
        <v>7018.76</v>
      </c>
      <c r="I4032" s="4">
        <v>12</v>
      </c>
      <c r="J4032" s="4">
        <v>47</v>
      </c>
      <c r="K4032">
        <v>2</v>
      </c>
      <c r="L4032" s="3">
        <v>0.0676410365035656</v>
      </c>
      <c r="M4032" s="4">
        <v>5</v>
      </c>
      <c r="N4032">
        <v>10</v>
      </c>
      <c r="O4032" s="3">
        <v>119773</v>
      </c>
      <c r="P4032" s="3">
        <v>7.65865503021185</v>
      </c>
      <c r="Q4032" s="2">
        <v>1.42523623116943</v>
      </c>
      <c r="S4032">
        <v>0</v>
      </c>
      <c r="T4032" s="2">
        <v>0</v>
      </c>
      <c r="U4032" s="2">
        <v>0.000901306894997747</v>
      </c>
      <c r="V4032">
        <v>0.00326386967226491</v>
      </c>
      <c r="W4032">
        <v>0.000793620545977797</v>
      </c>
      <c r="X4032" s="3">
        <v>12.1848</v>
      </c>
      <c r="Y4032" s="9">
        <v>0.0105262098556876</v>
      </c>
      <c r="Z4032">
        <v>37955.646189141</v>
      </c>
      <c r="AA4032" s="4">
        <v>4871</v>
      </c>
      <c r="AB4032">
        <v>1.42</v>
      </c>
      <c r="AC4032">
        <v>0.3</v>
      </c>
      <c r="AD4032" s="3">
        <v>0.5406</v>
      </c>
      <c r="AE4032" s="3">
        <v>109291</v>
      </c>
      <c r="AF4032">
        <v>0.0187595049691893</v>
      </c>
      <c r="AG4032">
        <v>0.655503870646595</v>
      </c>
      <c r="AH4032" s="3">
        <v>2993672</v>
      </c>
      <c r="AI4032" s="3">
        <v>21.1</v>
      </c>
      <c r="AJ4032">
        <v>0.00993610840467318</v>
      </c>
      <c r="AK4032">
        <v>0.00615831288128</v>
      </c>
      <c r="AL4032">
        <v>3.59547329911641e-5</v>
      </c>
      <c r="AM4032" s="3">
        <v>14564.75</v>
      </c>
      <c r="AN4032" s="3">
        <v>0.04</v>
      </c>
      <c r="AO4032" s="3">
        <v>12.7306720838464</v>
      </c>
      <c r="AP4032" s="3">
        <v>27.15</v>
      </c>
      <c r="AQ4032" s="4">
        <v>444</v>
      </c>
      <c r="AR4032" s="3">
        <v>710</v>
      </c>
      <c r="AS4032" s="3">
        <v>108.3</v>
      </c>
      <c r="AT4032">
        <v>0</v>
      </c>
      <c r="AU4032">
        <v>0</v>
      </c>
      <c r="AV4032">
        <v>0</v>
      </c>
      <c r="AW4032">
        <v>0</v>
      </c>
      <c r="AX4032">
        <v>1</v>
      </c>
      <c r="AY4032">
        <v>0</v>
      </c>
      <c r="AZ4032">
        <v>0</v>
      </c>
      <c r="BA4032">
        <v>0</v>
      </c>
    </row>
    <row r="4033" spans="1:53">
      <c r="A4033" t="s">
        <v>5153</v>
      </c>
      <c r="B4033" t="s">
        <v>5147</v>
      </c>
      <c r="C4033">
        <v>2006</v>
      </c>
      <c r="D4033">
        <v>0.0013146993054875</v>
      </c>
      <c r="E4033">
        <v>1.38629436111989</v>
      </c>
      <c r="F4033" s="2">
        <v>0.439</v>
      </c>
      <c r="G4033">
        <v>0.43347701005228</v>
      </c>
      <c r="H4033" s="3">
        <v>786</v>
      </c>
      <c r="I4033" s="4">
        <v>11</v>
      </c>
      <c r="J4033" s="4">
        <v>43</v>
      </c>
      <c r="K4033">
        <v>2</v>
      </c>
      <c r="L4033" s="3">
        <v>0.0620502536274625</v>
      </c>
      <c r="M4033" s="4">
        <v>5</v>
      </c>
      <c r="N4033">
        <v>10</v>
      </c>
      <c r="O4033" s="3">
        <v>130505</v>
      </c>
      <c r="P4033" s="3">
        <v>7.74835270935961</v>
      </c>
      <c r="Q4033" s="2">
        <v>1.70633762417094</v>
      </c>
      <c r="R4033" s="2">
        <v>0.000309</v>
      </c>
      <c r="S4033">
        <v>0</v>
      </c>
      <c r="T4033" s="2">
        <v>0</v>
      </c>
      <c r="U4033" s="2">
        <v>0.00272789270288702</v>
      </c>
      <c r="V4033">
        <v>0.00331814819679384</v>
      </c>
      <c r="W4033">
        <v>0.00105705043020887</v>
      </c>
      <c r="X4033" s="3">
        <v>15.6548</v>
      </c>
      <c r="Y4033" s="9">
        <v>0.0103699802284062</v>
      </c>
      <c r="Z4033">
        <v>47097.4130461691</v>
      </c>
      <c r="AA4033" s="4">
        <v>4709</v>
      </c>
      <c r="AB4033">
        <v>1.7</v>
      </c>
      <c r="AC4033">
        <v>0.35</v>
      </c>
      <c r="AD4033" s="3">
        <v>0.5465</v>
      </c>
      <c r="AE4033" s="3">
        <v>109291</v>
      </c>
      <c r="AF4033">
        <v>0.0166500609384522</v>
      </c>
      <c r="AG4033">
        <v>0.664960390006094</v>
      </c>
      <c r="AH4033" s="3">
        <v>4080566</v>
      </c>
      <c r="AI4033" s="3">
        <v>41.2</v>
      </c>
      <c r="AJ4033">
        <v>0.0107071151736746</v>
      </c>
      <c r="AK4033">
        <v>0.00454877865</v>
      </c>
      <c r="AL4033">
        <v>0.000106157112526539</v>
      </c>
      <c r="AM4033" s="3">
        <v>5470</v>
      </c>
      <c r="AN4033" s="3">
        <v>0.12</v>
      </c>
      <c r="AO4033" s="3">
        <v>14.9982307147912</v>
      </c>
      <c r="AP4033" s="3">
        <v>29.55</v>
      </c>
      <c r="AQ4033" s="4">
        <v>506</v>
      </c>
      <c r="AR4033" s="3">
        <v>865</v>
      </c>
      <c r="AS4033" s="3">
        <v>234</v>
      </c>
      <c r="AT4033">
        <v>0</v>
      </c>
      <c r="AU4033">
        <v>0</v>
      </c>
      <c r="AV4033">
        <v>0</v>
      </c>
      <c r="AW4033">
        <v>0</v>
      </c>
      <c r="AX4033">
        <v>1</v>
      </c>
      <c r="AY4033">
        <v>0</v>
      </c>
      <c r="AZ4033">
        <v>0</v>
      </c>
      <c r="BA4033">
        <v>0</v>
      </c>
    </row>
    <row r="4034" spans="1:53">
      <c r="A4034" t="s">
        <v>5154</v>
      </c>
      <c r="B4034" t="s">
        <v>5147</v>
      </c>
      <c r="C4034">
        <v>2007</v>
      </c>
      <c r="D4034">
        <v>0.0075784111755591</v>
      </c>
      <c r="E4034">
        <v>1.38629436111989</v>
      </c>
      <c r="F4034" s="2">
        <v>0.33</v>
      </c>
      <c r="G4034">
        <v>0.479107619655854</v>
      </c>
      <c r="H4034" s="3">
        <v>9210.97</v>
      </c>
      <c r="I4034" s="4">
        <v>16</v>
      </c>
      <c r="J4034" s="4">
        <v>82</v>
      </c>
      <c r="K4034">
        <v>2</v>
      </c>
      <c r="L4034" s="3">
        <v>0.0539294994361916</v>
      </c>
      <c r="M4034" s="4">
        <v>5</v>
      </c>
      <c r="N4034">
        <v>10</v>
      </c>
      <c r="O4034" s="3">
        <v>200739</v>
      </c>
      <c r="P4034" s="3">
        <v>7.8401763546798</v>
      </c>
      <c r="Q4034" s="2">
        <v>2.06003252098209</v>
      </c>
      <c r="R4034" s="2">
        <v>0.000184</v>
      </c>
      <c r="S4034">
        <v>0</v>
      </c>
      <c r="T4034" s="2">
        <v>0</v>
      </c>
      <c r="U4034" s="2">
        <v>0.0022670596236681</v>
      </c>
      <c r="V4034">
        <v>0.00326541719106092</v>
      </c>
      <c r="W4034">
        <v>0.00158225521510443</v>
      </c>
      <c r="X4034" s="3">
        <v>17.9365</v>
      </c>
      <c r="Y4034" s="9">
        <v>0.0134336421469181</v>
      </c>
      <c r="Z4034">
        <v>48829.6474709875</v>
      </c>
      <c r="AA4034" s="4">
        <v>4599</v>
      </c>
      <c r="AB4034">
        <v>2.0397</v>
      </c>
      <c r="AC4034">
        <v>0.7853</v>
      </c>
      <c r="AD4034" s="3">
        <v>0.5401</v>
      </c>
      <c r="AE4034" s="3">
        <v>109291</v>
      </c>
      <c r="AF4034">
        <v>0.0137155514281412</v>
      </c>
      <c r="AG4034">
        <v>0.704445057979017</v>
      </c>
      <c r="AH4034" s="3">
        <v>5474339</v>
      </c>
      <c r="AI4034" s="3">
        <v>93.51</v>
      </c>
      <c r="AJ4034">
        <v>0.013462301842277</v>
      </c>
      <c r="AK4034">
        <v>0.0082067846970816</v>
      </c>
      <c r="AL4034">
        <v>8.5710367526056e-5</v>
      </c>
      <c r="AM4034" s="3">
        <v>7968.4</v>
      </c>
      <c r="AN4034" s="3">
        <v>0.1</v>
      </c>
      <c r="AO4034" s="3">
        <v>17.4823436642896</v>
      </c>
      <c r="AP4034" s="3">
        <v>36.9</v>
      </c>
      <c r="AQ4034" s="4">
        <v>629</v>
      </c>
      <c r="AR4034" s="3">
        <v>1261</v>
      </c>
      <c r="AS4034" s="3">
        <v>251</v>
      </c>
      <c r="AT4034">
        <v>0</v>
      </c>
      <c r="AU4034">
        <v>0</v>
      </c>
      <c r="AV4034">
        <v>0</v>
      </c>
      <c r="AW4034">
        <v>0</v>
      </c>
      <c r="AX4034">
        <v>1</v>
      </c>
      <c r="AY4034">
        <v>0</v>
      </c>
      <c r="AZ4034">
        <v>0</v>
      </c>
      <c r="BA4034">
        <v>0</v>
      </c>
    </row>
    <row r="4035" spans="1:53">
      <c r="A4035" t="s">
        <v>5155</v>
      </c>
      <c r="B4035" t="s">
        <v>5147</v>
      </c>
      <c r="C4035">
        <v>2008</v>
      </c>
      <c r="D4035">
        <v>0.00753233688733785</v>
      </c>
      <c r="E4035">
        <v>1.79175946922805</v>
      </c>
      <c r="F4035" s="2">
        <v>0.0592</v>
      </c>
      <c r="G4035">
        <v>0.747228850405442</v>
      </c>
      <c r="H4035" s="3">
        <v>490</v>
      </c>
      <c r="I4035" s="4">
        <v>14</v>
      </c>
      <c r="J4035" s="4">
        <v>91</v>
      </c>
      <c r="K4035">
        <v>3</v>
      </c>
      <c r="L4035" s="3">
        <v>0.05212804</v>
      </c>
      <c r="M4035" s="4">
        <v>4</v>
      </c>
      <c r="N4035">
        <v>10</v>
      </c>
      <c r="O4035" s="3">
        <v>376412</v>
      </c>
      <c r="P4035" s="3">
        <v>7.932</v>
      </c>
      <c r="Q4035" s="2">
        <v>2.54923018246783</v>
      </c>
      <c r="R4035" s="2">
        <v>0</v>
      </c>
      <c r="S4035">
        <v>0</v>
      </c>
      <c r="T4035" s="2">
        <v>0</v>
      </c>
      <c r="U4035" s="2">
        <v>0.000459242250287026</v>
      </c>
      <c r="V4035">
        <v>0.00306356905795251</v>
      </c>
      <c r="W4035">
        <v>0.00210746</v>
      </c>
      <c r="X4035" s="3">
        <v>20.1045</v>
      </c>
      <c r="Y4035" s="9">
        <v>0.0132342605143629</v>
      </c>
      <c r="Z4035">
        <v>51994.0715434084</v>
      </c>
      <c r="AA4035" s="4">
        <v>4640</v>
      </c>
      <c r="AB4035">
        <v>2.5399</v>
      </c>
      <c r="AC4035">
        <v>0.5686</v>
      </c>
      <c r="AD4035" s="3">
        <v>0.5471</v>
      </c>
      <c r="AE4035" s="3">
        <v>109291</v>
      </c>
      <c r="AF4035">
        <v>0.0114584818620256</v>
      </c>
      <c r="AG4035">
        <v>0.697766827427134</v>
      </c>
      <c r="AH4035" s="3">
        <v>8133331</v>
      </c>
      <c r="AI4035" s="3">
        <v>98.33</v>
      </c>
      <c r="AJ4035">
        <v>0.0136550983434682</v>
      </c>
      <c r="AK4035">
        <v>0.0090952349746048</v>
      </c>
      <c r="AL4035">
        <v>1.68338832401858e-5</v>
      </c>
      <c r="AM4035" s="3">
        <v>47690</v>
      </c>
      <c r="AN4035" s="3">
        <v>0.02</v>
      </c>
      <c r="AO4035" s="3">
        <v>21.378190020874</v>
      </c>
      <c r="AP4035" s="3">
        <v>39.67</v>
      </c>
      <c r="AQ4035" s="4">
        <v>994</v>
      </c>
      <c r="AR4035" s="3">
        <v>1377</v>
      </c>
      <c r="AS4035" s="3">
        <v>256</v>
      </c>
      <c r="AT4035">
        <v>0</v>
      </c>
      <c r="AU4035">
        <v>0</v>
      </c>
      <c r="AV4035">
        <v>0</v>
      </c>
      <c r="AW4035">
        <v>0</v>
      </c>
      <c r="AX4035">
        <v>1</v>
      </c>
      <c r="AY4035">
        <v>0</v>
      </c>
      <c r="AZ4035">
        <v>0</v>
      </c>
      <c r="BA4035">
        <v>0</v>
      </c>
    </row>
    <row r="4036" spans="1:53">
      <c r="A4036" t="s">
        <v>5156</v>
      </c>
      <c r="B4036" t="s">
        <v>5147</v>
      </c>
      <c r="C4036">
        <v>2009</v>
      </c>
      <c r="D4036">
        <v>0.00624815486094787</v>
      </c>
      <c r="E4036">
        <v>1.94591014905531</v>
      </c>
      <c r="F4036" s="2">
        <v>0.1677</v>
      </c>
      <c r="G4036">
        <v>0.824004989223889</v>
      </c>
      <c r="H4036" s="3">
        <v>5742.20776081425</v>
      </c>
      <c r="I4036" s="4">
        <v>10</v>
      </c>
      <c r="J4036" s="4">
        <v>131</v>
      </c>
      <c r="K4036">
        <v>3</v>
      </c>
      <c r="L4036" s="3">
        <v>0.05430199</v>
      </c>
      <c r="M4036" s="4">
        <v>4</v>
      </c>
      <c r="N4036">
        <v>10</v>
      </c>
      <c r="O4036" s="3">
        <v>412295</v>
      </c>
      <c r="P4036" s="3">
        <v>8.026</v>
      </c>
      <c r="Q4036" s="2">
        <v>3.09447681657453</v>
      </c>
      <c r="R4036" s="2">
        <v>0</v>
      </c>
      <c r="S4036">
        <v>0</v>
      </c>
      <c r="T4036" s="2">
        <v>0</v>
      </c>
      <c r="U4036" s="2">
        <v>0.00968904912122578</v>
      </c>
      <c r="V4036">
        <v>0.00197948126279593</v>
      </c>
      <c r="W4036">
        <v>0.00315457</v>
      </c>
      <c r="X4036" s="3">
        <v>20.6245</v>
      </c>
      <c r="Y4036" s="9">
        <v>0.0144405351192543</v>
      </c>
      <c r="Z4036">
        <v>55301.4605500903</v>
      </c>
      <c r="AA4036" s="4">
        <v>4678</v>
      </c>
      <c r="AB4036">
        <v>3.1067</v>
      </c>
      <c r="AC4036">
        <v>0.6188</v>
      </c>
      <c r="AD4036" s="3">
        <v>0.5395</v>
      </c>
      <c r="AE4036" s="3">
        <v>109291</v>
      </c>
      <c r="AF4036">
        <v>0.0102267283003331</v>
      </c>
      <c r="AG4036">
        <v>0.714451472845005</v>
      </c>
      <c r="AH4036" s="3">
        <v>11152175</v>
      </c>
      <c r="AI4036" s="3">
        <v>124.79</v>
      </c>
      <c r="AJ4036">
        <v>0.0143958087547255</v>
      </c>
      <c r="AK4036">
        <v>0.004699761382599</v>
      </c>
      <c r="AL4036">
        <v>0.000356326030030826</v>
      </c>
      <c r="AM4036" s="3">
        <v>2485.3023255814</v>
      </c>
      <c r="AN4036" s="3">
        <v>0.43</v>
      </c>
      <c r="AO4036" s="3">
        <v>25.7441413371341</v>
      </c>
      <c r="AP4036" s="3">
        <v>37.93</v>
      </c>
      <c r="AQ4036" s="4">
        <v>959</v>
      </c>
      <c r="AR4036" s="3">
        <v>1380</v>
      </c>
      <c r="AS4036" s="3">
        <v>256</v>
      </c>
      <c r="AT4036">
        <v>0</v>
      </c>
      <c r="AU4036">
        <v>0</v>
      </c>
      <c r="AV4036">
        <v>0</v>
      </c>
      <c r="AW4036">
        <v>0</v>
      </c>
      <c r="AX4036">
        <v>1</v>
      </c>
      <c r="AY4036">
        <v>0</v>
      </c>
      <c r="AZ4036">
        <v>0</v>
      </c>
      <c r="BA4036">
        <v>0</v>
      </c>
    </row>
    <row r="4037" spans="1:53">
      <c r="A4037" t="s">
        <v>5157</v>
      </c>
      <c r="B4037" t="s">
        <v>5147</v>
      </c>
      <c r="C4037">
        <v>2010</v>
      </c>
      <c r="D4037">
        <v>0.00714665906724303</v>
      </c>
      <c r="E4037">
        <v>2.19722457733622</v>
      </c>
      <c r="F4037" s="2">
        <v>0.0517</v>
      </c>
      <c r="G4037">
        <v>0.7489135096568</v>
      </c>
      <c r="H4037" s="3">
        <v>525.17</v>
      </c>
      <c r="I4037" s="4">
        <v>13</v>
      </c>
      <c r="J4037" s="4">
        <v>149</v>
      </c>
      <c r="K4037">
        <v>3</v>
      </c>
      <c r="L4037" s="3">
        <v>0.04929394</v>
      </c>
      <c r="M4037" s="4">
        <v>4</v>
      </c>
      <c r="N4037">
        <v>10</v>
      </c>
      <c r="O4037" s="3">
        <v>500502</v>
      </c>
      <c r="P4037" s="3">
        <v>8.12</v>
      </c>
      <c r="Q4037" s="2">
        <v>4.29381691259551</v>
      </c>
      <c r="R4037" s="2">
        <v>0</v>
      </c>
      <c r="S4037">
        <v>0</v>
      </c>
      <c r="T4037" s="2">
        <v>0</v>
      </c>
      <c r="U4037" s="2">
        <v>0.00995134896063689</v>
      </c>
      <c r="V4037">
        <v>0.00196244499989671</v>
      </c>
      <c r="W4037">
        <v>0.00420168</v>
      </c>
      <c r="X4037" s="3">
        <v>23.1448</v>
      </c>
      <c r="Y4037" s="9">
        <v>0.0173230930554425</v>
      </c>
      <c r="Z4037">
        <v>72358.5325180656</v>
      </c>
      <c r="AA4037" s="4">
        <v>4673</v>
      </c>
      <c r="AB4037">
        <v>3.84</v>
      </c>
      <c r="AC4037">
        <v>0.63</v>
      </c>
      <c r="AD4037" s="3">
        <v>0.5477</v>
      </c>
      <c r="AE4037" s="3">
        <v>109291</v>
      </c>
      <c r="AF4037">
        <v>0.00878022719604094</v>
      </c>
      <c r="AG4037">
        <v>0.719596060221412</v>
      </c>
      <c r="AH4037" s="3">
        <v>15038574</v>
      </c>
      <c r="AI4037" s="3">
        <v>194.29</v>
      </c>
      <c r="AJ4037">
        <v>0.0170942969616145</v>
      </c>
      <c r="AK4037">
        <v>0.008314892172216</v>
      </c>
      <c r="AL4037">
        <v>0.000367541961040552</v>
      </c>
      <c r="AM4037" s="3">
        <v>2766.08888888889</v>
      </c>
      <c r="AN4037" s="3">
        <v>0.45</v>
      </c>
      <c r="AO4037" s="3">
        <v>31.3488789970188</v>
      </c>
      <c r="AP4037" s="3">
        <v>38.14</v>
      </c>
      <c r="AQ4037" s="4">
        <v>1080</v>
      </c>
      <c r="AR4037" s="3">
        <v>1601</v>
      </c>
      <c r="AS4037" s="3">
        <v>301</v>
      </c>
      <c r="AT4037">
        <v>0</v>
      </c>
      <c r="AU4037">
        <v>0</v>
      </c>
      <c r="AV4037">
        <v>0</v>
      </c>
      <c r="AW4037">
        <v>0</v>
      </c>
      <c r="AX4037">
        <v>1</v>
      </c>
      <c r="AY4037">
        <v>0</v>
      </c>
      <c r="AZ4037">
        <v>0</v>
      </c>
      <c r="BA4037">
        <v>0</v>
      </c>
    </row>
    <row r="4038" spans="1:53">
      <c r="A4038" t="s">
        <v>5158</v>
      </c>
      <c r="B4038" t="s">
        <v>5147</v>
      </c>
      <c r="C4038">
        <v>2011</v>
      </c>
      <c r="D4038">
        <v>0.00619481460484623</v>
      </c>
      <c r="E4038">
        <v>2.30258509299405</v>
      </c>
      <c r="F4038" s="2">
        <v>0.1801</v>
      </c>
      <c r="G4038">
        <v>0.862605919182922</v>
      </c>
      <c r="H4038" s="3">
        <v>3071.17</v>
      </c>
      <c r="I4038" s="4">
        <v>37</v>
      </c>
      <c r="J4038" s="4">
        <v>189</v>
      </c>
      <c r="K4038">
        <v>3</v>
      </c>
      <c r="L4038" s="3">
        <v>0.05386104</v>
      </c>
      <c r="M4038" s="4">
        <v>5</v>
      </c>
      <c r="N4038">
        <v>11</v>
      </c>
      <c r="O4038" s="3">
        <v>340009</v>
      </c>
      <c r="P4038" s="3">
        <v>8.139</v>
      </c>
      <c r="Q4038" s="2">
        <v>4.25436253561254</v>
      </c>
      <c r="R4038" s="2">
        <v>0</v>
      </c>
      <c r="S4038">
        <v>0</v>
      </c>
      <c r="T4038" s="2">
        <v>0</v>
      </c>
      <c r="U4038" s="2">
        <v>0.0108506944444444</v>
      </c>
      <c r="V4038">
        <v>0.0019076439292244</v>
      </c>
      <c r="W4038">
        <v>0.00412326</v>
      </c>
      <c r="X4038" s="3">
        <v>25.8881</v>
      </c>
      <c r="Y4038" s="9">
        <v>0.0139774165358191</v>
      </c>
      <c r="Z4038">
        <v>84382.1472188298</v>
      </c>
      <c r="AA4038" s="4">
        <v>4553</v>
      </c>
      <c r="AB4038">
        <v>3.82</v>
      </c>
      <c r="AC4038">
        <v>1.03</v>
      </c>
      <c r="AD4038" s="3">
        <v>0.5388</v>
      </c>
      <c r="AE4038" s="3">
        <v>109291</v>
      </c>
      <c r="AF4038">
        <v>0.00769730818531405</v>
      </c>
      <c r="AG4038">
        <v>0.738720718944121</v>
      </c>
      <c r="AH4038" s="3">
        <v>19965725</v>
      </c>
      <c r="AI4038" s="3">
        <v>292.18</v>
      </c>
      <c r="AJ4038">
        <v>0.0138556435141493</v>
      </c>
      <c r="AK4038">
        <v>0.0093150223504128</v>
      </c>
      <c r="AL4038">
        <v>0.00040371417036738</v>
      </c>
      <c r="AM4038" s="3">
        <v>2839.72</v>
      </c>
      <c r="AN4038" s="3">
        <v>0.5</v>
      </c>
      <c r="AO4038" s="3">
        <v>30.8663706096084</v>
      </c>
      <c r="AP4038" s="3">
        <v>38.16</v>
      </c>
      <c r="AQ4038" s="4">
        <v>1015</v>
      </c>
      <c r="AR4038" s="3">
        <v>1759</v>
      </c>
      <c r="AS4038" s="3">
        <v>310</v>
      </c>
      <c r="AT4038">
        <v>0</v>
      </c>
      <c r="AU4038">
        <v>0</v>
      </c>
      <c r="AV4038">
        <v>0</v>
      </c>
      <c r="AW4038">
        <v>0</v>
      </c>
      <c r="AX4038">
        <v>1</v>
      </c>
      <c r="AY4038">
        <v>0</v>
      </c>
      <c r="AZ4038">
        <v>0</v>
      </c>
      <c r="BA4038">
        <v>0</v>
      </c>
    </row>
    <row r="4039" spans="1:53">
      <c r="A4039" t="s">
        <v>5159</v>
      </c>
      <c r="B4039" t="s">
        <v>5147</v>
      </c>
      <c r="C4039">
        <v>2012</v>
      </c>
      <c r="D4039">
        <v>0.00813018683420303</v>
      </c>
      <c r="E4039">
        <v>2.484906649788</v>
      </c>
      <c r="F4039" s="2">
        <v>0.3973</v>
      </c>
      <c r="G4039">
        <v>0.867061219753095</v>
      </c>
      <c r="H4039" s="3">
        <v>3400</v>
      </c>
      <c r="I4039" s="4">
        <v>46</v>
      </c>
      <c r="J4039" s="4">
        <v>253</v>
      </c>
      <c r="K4039">
        <v>3</v>
      </c>
      <c r="L4039" s="3">
        <v>0.05515128</v>
      </c>
      <c r="M4039" s="4">
        <v>5</v>
      </c>
      <c r="N4039">
        <v>11</v>
      </c>
      <c r="O4039" s="3">
        <v>442750</v>
      </c>
      <c r="P4039" s="3">
        <v>8.158</v>
      </c>
      <c r="Q4039" s="2">
        <v>3.83153734045842</v>
      </c>
      <c r="R4039" s="2">
        <v>0</v>
      </c>
      <c r="S4039">
        <v>0</v>
      </c>
      <c r="T4039" s="2">
        <v>0</v>
      </c>
      <c r="U4039" s="2">
        <v>0.0164210526315789</v>
      </c>
      <c r="V4039">
        <v>0.00243172406064085</v>
      </c>
      <c r="W4039">
        <v>0.00484211</v>
      </c>
      <c r="X4039" s="3">
        <v>28.3945</v>
      </c>
      <c r="Y4039" s="9">
        <v>0.0149187516193355</v>
      </c>
      <c r="Z4039">
        <v>92307.2656683306</v>
      </c>
      <c r="AA4039" s="4">
        <v>4536</v>
      </c>
      <c r="AB4039">
        <v>3.47</v>
      </c>
      <c r="AC4039">
        <v>1.16</v>
      </c>
      <c r="AD4039" s="3">
        <v>0.5484</v>
      </c>
      <c r="AE4039" s="3">
        <v>109293</v>
      </c>
      <c r="AF4039">
        <v>0.00680707283349319</v>
      </c>
      <c r="AG4039">
        <v>0.753858418764559</v>
      </c>
      <c r="AH4039" s="3">
        <v>26121954</v>
      </c>
      <c r="AI4039" s="3">
        <v>262.74</v>
      </c>
      <c r="AJ4039">
        <v>0.0146320062220506</v>
      </c>
      <c r="AK4039">
        <v>0.0105982602985728</v>
      </c>
      <c r="AL4039">
        <v>0.000634559062805076</v>
      </c>
      <c r="AM4039" s="3">
        <v>2058.4358974359</v>
      </c>
      <c r="AN4039" s="3">
        <v>0.78</v>
      </c>
      <c r="AO4039" s="3">
        <v>31.8621867881549</v>
      </c>
      <c r="AP4039" s="3">
        <v>38.95</v>
      </c>
      <c r="AQ4039" s="4">
        <v>1097</v>
      </c>
      <c r="AR4039" s="3">
        <v>1911</v>
      </c>
      <c r="AS4039" s="3">
        <v>313</v>
      </c>
      <c r="AT4039">
        <v>0</v>
      </c>
      <c r="AU4039">
        <v>0</v>
      </c>
      <c r="AV4039">
        <v>0</v>
      </c>
      <c r="AW4039">
        <v>0</v>
      </c>
      <c r="AX4039">
        <v>1</v>
      </c>
      <c r="AY4039">
        <v>0</v>
      </c>
      <c r="AZ4039">
        <v>0</v>
      </c>
      <c r="BA4039">
        <v>0</v>
      </c>
    </row>
    <row r="4040" spans="1:53">
      <c r="A4040" t="s">
        <v>5160</v>
      </c>
      <c r="B4040" t="s">
        <v>5147</v>
      </c>
      <c r="C4040">
        <v>2013</v>
      </c>
      <c r="D4040">
        <v>0.00860766926675305</v>
      </c>
      <c r="E4040">
        <v>2.99573227355399</v>
      </c>
      <c r="F4040" s="2">
        <v>0.8675</v>
      </c>
      <c r="G4040">
        <v>1.00339777150618</v>
      </c>
      <c r="H4040" s="3">
        <v>3859</v>
      </c>
      <c r="I4040" s="4">
        <v>43</v>
      </c>
      <c r="J4040" s="4">
        <v>281</v>
      </c>
      <c r="K4040">
        <v>3</v>
      </c>
      <c r="L4040" s="3">
        <v>0.06588976</v>
      </c>
      <c r="M4040" s="4">
        <v>6</v>
      </c>
      <c r="N4040">
        <v>11</v>
      </c>
      <c r="O4040" s="3">
        <v>399104</v>
      </c>
      <c r="P4040" s="3">
        <v>8.177</v>
      </c>
      <c r="Q4040" s="2">
        <v>3.49484853821768</v>
      </c>
      <c r="R4040" s="2">
        <v>0</v>
      </c>
      <c r="S4040">
        <v>0</v>
      </c>
      <c r="T4040" s="2">
        <v>0</v>
      </c>
      <c r="U4040" s="2">
        <v>0.0122356495468278</v>
      </c>
      <c r="V4040">
        <v>0.00283486135313248</v>
      </c>
      <c r="W4040">
        <v>0.00483384</v>
      </c>
      <c r="X4040" s="3">
        <v>31.7538</v>
      </c>
      <c r="Y4040" s="9">
        <v>0.0158315029179348</v>
      </c>
      <c r="Z4040">
        <v>99679.3808734107</v>
      </c>
      <c r="AA4040" s="4">
        <v>4434</v>
      </c>
      <c r="AB4040">
        <v>3.18</v>
      </c>
      <c r="AC4040">
        <v>1.32</v>
      </c>
      <c r="AD4040" s="3">
        <v>0.538</v>
      </c>
      <c r="AE4040" s="3">
        <v>109281</v>
      </c>
      <c r="AF4040">
        <v>0.00600973383194017</v>
      </c>
      <c r="AG4040">
        <v>0.769610646722393</v>
      </c>
      <c r="AH4040" s="3">
        <v>33708194</v>
      </c>
      <c r="AI4040" s="3">
        <v>335.47</v>
      </c>
      <c r="AJ4040">
        <v>0.0155899035965684</v>
      </c>
      <c r="AK4040">
        <v>0.006648405414684</v>
      </c>
      <c r="AL4040">
        <v>0.000716307039264238</v>
      </c>
      <c r="AM4040" s="3">
        <v>2244.93827160494</v>
      </c>
      <c r="AN4040" s="3">
        <v>0.81</v>
      </c>
      <c r="AO4040" s="3">
        <v>28.0774672798019</v>
      </c>
      <c r="AP4040" s="3">
        <v>39</v>
      </c>
      <c r="AQ4040" s="4">
        <v>1128</v>
      </c>
      <c r="AR4040" s="3">
        <v>2010</v>
      </c>
      <c r="AS4040" s="3">
        <v>321</v>
      </c>
      <c r="AT4040">
        <v>0</v>
      </c>
      <c r="AU4040">
        <v>0</v>
      </c>
      <c r="AV4040">
        <v>0</v>
      </c>
      <c r="AW4040">
        <v>0</v>
      </c>
      <c r="AX4040">
        <v>1</v>
      </c>
      <c r="AY4040">
        <v>0</v>
      </c>
      <c r="AZ4040">
        <v>0</v>
      </c>
      <c r="BA4040">
        <v>0</v>
      </c>
    </row>
    <row r="4041" spans="1:53">
      <c r="A4041" t="s">
        <v>5161</v>
      </c>
      <c r="B4041" t="s">
        <v>5147</v>
      </c>
      <c r="C4041">
        <v>2014</v>
      </c>
      <c r="D4041">
        <v>0.0072594972911192</v>
      </c>
      <c r="E4041">
        <v>3.58351893845611</v>
      </c>
      <c r="F4041" s="2">
        <v>0.5328</v>
      </c>
      <c r="G4041">
        <v>0.630020471602634</v>
      </c>
      <c r="H4041" s="3">
        <v>4403</v>
      </c>
      <c r="I4041" s="4">
        <v>29</v>
      </c>
      <c r="J4041" s="4">
        <v>224</v>
      </c>
      <c r="K4041">
        <v>3</v>
      </c>
      <c r="L4041" s="3">
        <v>0.06583369</v>
      </c>
      <c r="M4041" s="4">
        <v>6</v>
      </c>
      <c r="N4041">
        <v>11</v>
      </c>
      <c r="O4041" s="3">
        <v>322069</v>
      </c>
      <c r="P4041" s="3">
        <v>8.196</v>
      </c>
      <c r="Q4041" s="2">
        <v>3.81387960782166</v>
      </c>
      <c r="R4041" s="2">
        <v>0.000667</v>
      </c>
      <c r="S4041">
        <v>0</v>
      </c>
      <c r="T4041" s="2">
        <v>0</v>
      </c>
      <c r="U4041" s="2">
        <v>0.0117510517916727</v>
      </c>
      <c r="V4041">
        <v>0.00334151447460533</v>
      </c>
      <c r="W4041">
        <v>0.00580299</v>
      </c>
      <c r="X4041" s="3">
        <v>34.4818</v>
      </c>
      <c r="Y4041" s="9">
        <v>0.0141369641412238</v>
      </c>
      <c r="Z4041">
        <v>16730.1344321631</v>
      </c>
      <c r="AA4041" s="4">
        <v>4428</v>
      </c>
      <c r="AB4041">
        <v>3.4815</v>
      </c>
      <c r="AC4041">
        <v>0.9248</v>
      </c>
      <c r="AD4041" s="3">
        <v>0.5493</v>
      </c>
      <c r="AE4041" s="3">
        <v>109337</v>
      </c>
      <c r="AF4041">
        <v>0.00533075580431582</v>
      </c>
      <c r="AG4041">
        <v>0.790366932220413</v>
      </c>
      <c r="AH4041" s="3">
        <v>42934991</v>
      </c>
      <c r="AI4041" s="3">
        <v>387.5577</v>
      </c>
      <c r="AJ4041">
        <v>0.0137143839770655</v>
      </c>
      <c r="AK4041">
        <v>0.011274040264632</v>
      </c>
      <c r="AL4041">
        <v>0.000654862963861266</v>
      </c>
      <c r="AM4041" s="3">
        <v>2532.17283950617</v>
      </c>
      <c r="AN4041" s="3">
        <v>0.81</v>
      </c>
      <c r="AO4041" s="3">
        <v>28.1469803541111</v>
      </c>
      <c r="AP4041" s="3">
        <v>38.71</v>
      </c>
      <c r="AQ4041" s="4">
        <v>1200</v>
      </c>
      <c r="AR4041" s="3">
        <v>2107</v>
      </c>
      <c r="AS4041" s="3">
        <v>367</v>
      </c>
      <c r="AT4041">
        <v>0</v>
      </c>
      <c r="AU4041">
        <v>0</v>
      </c>
      <c r="AV4041">
        <v>0</v>
      </c>
      <c r="AW4041">
        <v>0</v>
      </c>
      <c r="AX4041">
        <v>1</v>
      </c>
      <c r="AY4041">
        <v>0</v>
      </c>
      <c r="AZ4041">
        <v>0</v>
      </c>
      <c r="BA4041">
        <v>0</v>
      </c>
    </row>
    <row r="4042" spans="1:53">
      <c r="A4042" t="s">
        <v>5162</v>
      </c>
      <c r="B4042" t="s">
        <v>5147</v>
      </c>
      <c r="C4042">
        <v>2015</v>
      </c>
      <c r="D4042">
        <v>0.00622695497544285</v>
      </c>
      <c r="E4042">
        <v>4.04305126783455</v>
      </c>
      <c r="F4042" s="2">
        <v>0.5112</v>
      </c>
      <c r="G4042">
        <v>0.71967510321992</v>
      </c>
      <c r="H4042" s="3">
        <v>4780</v>
      </c>
      <c r="I4042" s="4">
        <v>37</v>
      </c>
      <c r="J4042" s="4">
        <v>449</v>
      </c>
      <c r="K4042">
        <v>3</v>
      </c>
      <c r="L4042" s="3">
        <v>0.06579689</v>
      </c>
      <c r="M4042" s="4">
        <v>6</v>
      </c>
      <c r="N4042">
        <v>11</v>
      </c>
      <c r="O4042" s="3">
        <v>372241</v>
      </c>
      <c r="P4042" s="3">
        <v>8.215</v>
      </c>
      <c r="Q4042" s="2">
        <v>4.18212534059946</v>
      </c>
      <c r="R4042" s="2">
        <v>0.000118</v>
      </c>
      <c r="S4042">
        <v>0</v>
      </c>
      <c r="T4042" s="2">
        <v>0</v>
      </c>
      <c r="U4042" s="2">
        <v>0.0114873790820892</v>
      </c>
      <c r="V4042">
        <v>0.00376332376222644</v>
      </c>
      <c r="W4042">
        <v>0.00643472</v>
      </c>
      <c r="X4042" s="3">
        <v>37.3807</v>
      </c>
      <c r="Y4042" s="9">
        <v>0.0136209708092071</v>
      </c>
      <c r="Z4042">
        <v>17639.4796665825</v>
      </c>
      <c r="AA4042" s="4">
        <v>4164</v>
      </c>
      <c r="AB4042">
        <v>4.6142</v>
      </c>
      <c r="AC4042">
        <v>0.8491</v>
      </c>
      <c r="AD4042" s="3">
        <v>0.5371</v>
      </c>
      <c r="AE4042" s="3">
        <v>109080</v>
      </c>
      <c r="AF4042">
        <v>0.00502496821389744</v>
      </c>
      <c r="AG4042">
        <v>0.800917650960954</v>
      </c>
      <c r="AH4042" s="3">
        <v>43843021</v>
      </c>
      <c r="AI4042" s="3">
        <v>441.9746</v>
      </c>
      <c r="AJ4042">
        <v>0.0131123397796164</v>
      </c>
      <c r="AK4042">
        <v>0.01312406420598</v>
      </c>
      <c r="AL4042">
        <v>0.000649897536866637</v>
      </c>
      <c r="AM4042" s="3">
        <v>2684.25868678125</v>
      </c>
      <c r="AN4042" s="3">
        <v>0.8087</v>
      </c>
      <c r="AO4042" s="3">
        <v>37.0812070558926</v>
      </c>
      <c r="AP4042" s="3">
        <v>39.35</v>
      </c>
      <c r="AQ4042" s="4">
        <v>1277</v>
      </c>
      <c r="AR4042" s="3">
        <v>2232.04</v>
      </c>
      <c r="AS4042" s="3">
        <v>431.6</v>
      </c>
      <c r="AT4042">
        <v>3</v>
      </c>
      <c r="AU4042">
        <v>0</v>
      </c>
      <c r="AV4042">
        <v>0</v>
      </c>
      <c r="AW4042">
        <v>0</v>
      </c>
      <c r="AX4042">
        <v>1</v>
      </c>
      <c r="AY4042">
        <v>0</v>
      </c>
      <c r="AZ4042">
        <v>0</v>
      </c>
      <c r="BA4042">
        <v>0</v>
      </c>
    </row>
    <row r="4043" spans="1:53">
      <c r="A4043" t="s">
        <v>5163</v>
      </c>
      <c r="B4043" t="s">
        <v>5147</v>
      </c>
      <c r="C4043">
        <v>2016</v>
      </c>
      <c r="D4043">
        <v>0.00546709637395049</v>
      </c>
      <c r="E4043">
        <v>4.55387689160054</v>
      </c>
      <c r="F4043" s="2">
        <v>0.9545</v>
      </c>
      <c r="G4043">
        <v>0.80124817306462</v>
      </c>
      <c r="H4043" s="3">
        <v>6316</v>
      </c>
      <c r="I4043" s="4">
        <v>91</v>
      </c>
      <c r="J4043" s="4">
        <v>429</v>
      </c>
      <c r="K4043">
        <v>3</v>
      </c>
      <c r="L4043" s="3">
        <v>0.05782369</v>
      </c>
      <c r="N4043">
        <v>11</v>
      </c>
      <c r="O4043" s="3">
        <v>336436</v>
      </c>
      <c r="P4043" s="3">
        <v>8.234</v>
      </c>
      <c r="Q4043" s="2">
        <v>4.58870749037262</v>
      </c>
      <c r="R4043" s="2">
        <v>0</v>
      </c>
      <c r="S4043">
        <v>0</v>
      </c>
      <c r="T4043" s="2">
        <v>0</v>
      </c>
      <c r="U4043" s="2">
        <v>0.0106807366025243</v>
      </c>
      <c r="V4043">
        <v>0.00406242286984087</v>
      </c>
      <c r="W4043">
        <v>0.00696601</v>
      </c>
      <c r="X4043" s="3">
        <v>40.0809</v>
      </c>
      <c r="Y4043" s="9">
        <v>0.0124295833664626</v>
      </c>
      <c r="Z4043">
        <v>8517.95850554404</v>
      </c>
      <c r="AA4043" s="4">
        <v>3666</v>
      </c>
      <c r="AB4043">
        <v>4.2301</v>
      </c>
      <c r="AC4043">
        <v>1.0147</v>
      </c>
      <c r="AD4043" s="3">
        <v>0.5504</v>
      </c>
      <c r="AE4043" s="3">
        <v>110263</v>
      </c>
      <c r="AF4043">
        <v>0.00469838036841186</v>
      </c>
      <c r="AG4043">
        <v>0.815287004171585</v>
      </c>
      <c r="AH4043" s="3">
        <v>43843021</v>
      </c>
      <c r="AI4043" s="3">
        <v>488.8319</v>
      </c>
      <c r="AJ4043">
        <v>0.0119901469642028</v>
      </c>
      <c r="AK4043">
        <v>0.00594699652728</v>
      </c>
      <c r="AL4043">
        <v>0.000615011914217633</v>
      </c>
      <c r="AM4043" s="3">
        <v>3030.90533384993</v>
      </c>
      <c r="AN4043" s="3">
        <v>0.7743</v>
      </c>
      <c r="AO4043" s="3">
        <v>33.5988880063543</v>
      </c>
      <c r="AP4043" s="3">
        <v>38.21</v>
      </c>
      <c r="AQ4043" s="4">
        <v>1282</v>
      </c>
      <c r="AR4043" s="3">
        <v>2333.13</v>
      </c>
      <c r="AS4043" s="3">
        <v>531.26</v>
      </c>
      <c r="AT4043">
        <v>6</v>
      </c>
      <c r="AU4043">
        <v>0</v>
      </c>
      <c r="AV4043">
        <v>0</v>
      </c>
      <c r="AW4043">
        <v>0</v>
      </c>
      <c r="AX4043">
        <v>1</v>
      </c>
      <c r="AY4043">
        <v>0</v>
      </c>
      <c r="AZ4043">
        <v>0</v>
      </c>
      <c r="BA4043">
        <v>0</v>
      </c>
    </row>
    <row r="4044" spans="1:53">
      <c r="A4044" t="s">
        <v>5164</v>
      </c>
      <c r="B4044" t="s">
        <v>5147</v>
      </c>
      <c r="C4044">
        <v>2017</v>
      </c>
      <c r="D4044">
        <v>0.00657054132307314</v>
      </c>
      <c r="E4044">
        <v>4.72738781871234</v>
      </c>
      <c r="F4044" s="2">
        <v>1.6648</v>
      </c>
      <c r="G4044">
        <v>0.982892630104895</v>
      </c>
      <c r="H4044" s="3">
        <v>2246</v>
      </c>
      <c r="I4044" s="4">
        <v>82</v>
      </c>
      <c r="J4044" s="4">
        <v>652</v>
      </c>
      <c r="K4044">
        <v>3</v>
      </c>
      <c r="L4044" s="3">
        <v>0.05624265</v>
      </c>
      <c r="N4044">
        <v>11</v>
      </c>
      <c r="O4044" s="3">
        <v>471097</v>
      </c>
      <c r="P4044" s="3">
        <v>8.253</v>
      </c>
      <c r="Q4044" s="2">
        <v>4.62770529797721</v>
      </c>
      <c r="R4044" s="2">
        <v>0</v>
      </c>
      <c r="S4044">
        <v>0</v>
      </c>
      <c r="T4044" s="2">
        <v>0</v>
      </c>
      <c r="U4044" s="2">
        <v>0.0107824399849419</v>
      </c>
      <c r="V4044">
        <v>0.00396736105354161</v>
      </c>
      <c r="W4044">
        <v>0.00776073</v>
      </c>
      <c r="X4044" s="3">
        <v>41.389</v>
      </c>
      <c r="Y4044" s="9">
        <v>0.0543268417286661</v>
      </c>
      <c r="Z4044">
        <v>9362.43920122472</v>
      </c>
      <c r="AA4044" s="4">
        <v>3047</v>
      </c>
      <c r="AB4044">
        <v>4.253</v>
      </c>
      <c r="AC4044">
        <v>1.228</v>
      </c>
      <c r="AD4044" s="3">
        <v>0.536</v>
      </c>
      <c r="AE4044" s="3">
        <v>104950</v>
      </c>
      <c r="AF4044">
        <v>0.00403114293176825</v>
      </c>
      <c r="AG4044">
        <v>0.828448845391553</v>
      </c>
      <c r="AH4044" s="3">
        <v>43843021</v>
      </c>
      <c r="AI4044" s="3">
        <v>585.9762</v>
      </c>
      <c r="AJ4044">
        <v>0.0513265831118349</v>
      </c>
      <c r="AK4044">
        <v>0.0087716195879676</v>
      </c>
      <c r="AL4044">
        <v>0.000591971383147854</v>
      </c>
      <c r="AM4044" s="3">
        <v>3496.011816839</v>
      </c>
      <c r="AN4044" s="3">
        <v>0.7447</v>
      </c>
      <c r="AO4044" s="3">
        <v>33.8076311605723</v>
      </c>
      <c r="AP4044" s="3">
        <v>38.22</v>
      </c>
      <c r="AQ4044" s="4">
        <v>1274</v>
      </c>
      <c r="AR4044" s="3">
        <v>2405</v>
      </c>
      <c r="AS4044" s="3">
        <v>531</v>
      </c>
      <c r="AT4044">
        <v>7</v>
      </c>
      <c r="AU4044">
        <v>0</v>
      </c>
      <c r="AV4044">
        <v>0</v>
      </c>
      <c r="AW4044">
        <v>0</v>
      </c>
      <c r="AX4044">
        <v>1</v>
      </c>
      <c r="AY4044">
        <v>0</v>
      </c>
      <c r="AZ4044">
        <v>0</v>
      </c>
      <c r="BA4044">
        <v>0</v>
      </c>
    </row>
    <row r="4045" spans="1:53">
      <c r="A4045" t="s">
        <v>5165</v>
      </c>
      <c r="B4045" t="s">
        <v>5147</v>
      </c>
      <c r="C4045">
        <v>2018</v>
      </c>
      <c r="D4045">
        <v>0.00630132668442045</v>
      </c>
      <c r="E4045">
        <v>5.12989871492307</v>
      </c>
      <c r="F4045" s="2">
        <v>0.4886</v>
      </c>
      <c r="G4045">
        <v>0.927431149256075</v>
      </c>
      <c r="H4045" s="3">
        <v>2423</v>
      </c>
      <c r="I4045" s="4">
        <v>77</v>
      </c>
      <c r="J4045" s="4">
        <v>1049</v>
      </c>
      <c r="K4045">
        <v>3</v>
      </c>
      <c r="L4045" s="3">
        <v>0.05158534</v>
      </c>
      <c r="N4045">
        <v>11</v>
      </c>
      <c r="O4045" s="3">
        <v>514854</v>
      </c>
      <c r="P4045" s="3">
        <v>8.272</v>
      </c>
      <c r="Q4045" s="2">
        <v>4.89245833104131</v>
      </c>
      <c r="R4045" s="2">
        <v>0.000121</v>
      </c>
      <c r="S4045">
        <v>1</v>
      </c>
      <c r="T4045" s="2">
        <v>0</v>
      </c>
      <c r="U4045" s="2">
        <v>0.00927931385472809</v>
      </c>
      <c r="V4045">
        <v>0.00224285208694141</v>
      </c>
      <c r="W4045">
        <v>0.00535633</v>
      </c>
      <c r="X4045" s="3">
        <v>41.5704</v>
      </c>
      <c r="Y4045" s="9">
        <v>0.0570705949270994</v>
      </c>
      <c r="Z4045">
        <v>10448.7442298408</v>
      </c>
      <c r="AA4045" s="4">
        <v>2447</v>
      </c>
      <c r="AB4045">
        <v>4.447</v>
      </c>
      <c r="AC4045">
        <v>1.2908</v>
      </c>
      <c r="AD4045" s="3">
        <v>0.5543</v>
      </c>
      <c r="AE4045" s="3">
        <v>118247</v>
      </c>
      <c r="AF4045">
        <v>0.00402256777305679</v>
      </c>
      <c r="AG4045">
        <v>0.843447555611497</v>
      </c>
      <c r="AH4045" s="3">
        <v>43843021</v>
      </c>
      <c r="AI4045" s="3">
        <v>433.7376</v>
      </c>
      <c r="AJ4045">
        <v>0.0521709640119881</v>
      </c>
      <c r="AK4045">
        <v>0.0135336472918416</v>
      </c>
      <c r="AL4045">
        <v>0.000441699761715647</v>
      </c>
      <c r="AM4045" s="3">
        <v>5286.08163999281</v>
      </c>
      <c r="AN4045" s="3">
        <v>0.5561</v>
      </c>
      <c r="AO4045" s="3">
        <v>35.3216838760921</v>
      </c>
      <c r="AP4045" s="3">
        <v>38.568</v>
      </c>
      <c r="AQ4045" s="4">
        <v>1305</v>
      </c>
      <c r="AR4045" s="3">
        <v>2539.51</v>
      </c>
      <c r="AS4045" s="3">
        <v>574.25</v>
      </c>
      <c r="AT4045">
        <v>0</v>
      </c>
      <c r="AU4045">
        <v>0</v>
      </c>
      <c r="AV4045">
        <v>0</v>
      </c>
      <c r="AW4045">
        <v>0</v>
      </c>
      <c r="AX4045">
        <v>1</v>
      </c>
      <c r="AY4045">
        <v>0</v>
      </c>
      <c r="AZ4045">
        <v>0</v>
      </c>
      <c r="BA4045">
        <v>0</v>
      </c>
    </row>
    <row r="4046" spans="1:53">
      <c r="A4046" t="s">
        <v>5166</v>
      </c>
      <c r="B4046" t="s">
        <v>5147</v>
      </c>
      <c r="C4046">
        <v>2019</v>
      </c>
      <c r="D4046">
        <v>0.00664976883454789</v>
      </c>
      <c r="E4046">
        <v>5.41610040220442</v>
      </c>
      <c r="F4046" s="2">
        <v>0.9285</v>
      </c>
      <c r="G4046">
        <v>1.10259949390384</v>
      </c>
      <c r="H4046" s="3">
        <v>2600</v>
      </c>
      <c r="I4046" s="4">
        <v>56</v>
      </c>
      <c r="J4046" s="4">
        <v>1308</v>
      </c>
      <c r="K4046">
        <v>3</v>
      </c>
      <c r="L4046" s="3">
        <v>0.05145579</v>
      </c>
      <c r="N4046">
        <v>11</v>
      </c>
      <c r="O4046" s="3">
        <v>524577</v>
      </c>
      <c r="P4046" s="3">
        <v>8.291</v>
      </c>
      <c r="Q4046" s="2">
        <v>5.56006160733083</v>
      </c>
      <c r="R4046" s="2">
        <v>0</v>
      </c>
      <c r="S4046">
        <v>0</v>
      </c>
      <c r="T4046" s="2">
        <v>0</v>
      </c>
      <c r="U4046" s="2">
        <v>0.0128436182927596</v>
      </c>
      <c r="V4046">
        <v>0.00324994528213713</v>
      </c>
      <c r="W4046">
        <v>0.00863364</v>
      </c>
      <c r="X4046" s="3">
        <v>48.23</v>
      </c>
      <c r="Y4046" s="9">
        <v>0.0519046355936708</v>
      </c>
      <c r="Z4046">
        <v>11484.6453545601</v>
      </c>
      <c r="AA4046" s="4">
        <v>2401</v>
      </c>
      <c r="AB4046">
        <v>5.0179</v>
      </c>
      <c r="AC4046">
        <v>1.3348</v>
      </c>
      <c r="AD4046" s="3">
        <v>0.5303</v>
      </c>
      <c r="AE4046" s="3">
        <v>115357</v>
      </c>
      <c r="AF4046">
        <v>0.00364303286583652</v>
      </c>
      <c r="AG4046">
        <v>0.850141006976135</v>
      </c>
      <c r="AH4046" s="3">
        <v>43843021</v>
      </c>
      <c r="AI4046" s="3">
        <v>510.2183</v>
      </c>
      <c r="AJ4046">
        <v>0.0524288437112152</v>
      </c>
      <c r="AK4046">
        <v>0.011841572812095</v>
      </c>
      <c r="AL4046">
        <v>0.000649721559268099</v>
      </c>
      <c r="AM4046" s="3">
        <v>3877.20093057426</v>
      </c>
      <c r="AN4046" s="3">
        <v>0.8167</v>
      </c>
      <c r="AO4046" s="3">
        <v>39.9196499602228</v>
      </c>
      <c r="AP4046" s="3">
        <v>39.025</v>
      </c>
      <c r="AQ4046" s="4">
        <v>1334</v>
      </c>
      <c r="AR4046" s="3">
        <v>2635.32</v>
      </c>
      <c r="AS4046" s="3">
        <v>619.56</v>
      </c>
      <c r="AT4046">
        <v>0</v>
      </c>
      <c r="AU4046">
        <v>0</v>
      </c>
      <c r="AV4046">
        <v>0</v>
      </c>
      <c r="AW4046">
        <v>0</v>
      </c>
      <c r="AX4046">
        <v>1</v>
      </c>
      <c r="AY4046">
        <v>0</v>
      </c>
      <c r="AZ4046">
        <v>0</v>
      </c>
      <c r="BA4046">
        <v>0</v>
      </c>
    </row>
    <row r="4047" spans="1:53">
      <c r="A4047" t="s">
        <v>5167</v>
      </c>
      <c r="B4047" t="s">
        <v>5147</v>
      </c>
      <c r="C4047">
        <v>2020</v>
      </c>
      <c r="D4047">
        <v>0.0099420154244598</v>
      </c>
      <c r="E4047">
        <v>5.92425579741453</v>
      </c>
      <c r="F4047" s="2">
        <v>1.1721</v>
      </c>
      <c r="G4047">
        <v>2.27703398558187</v>
      </c>
      <c r="H4047" s="3">
        <v>3940</v>
      </c>
      <c r="I4047" s="4">
        <v>78</v>
      </c>
      <c r="J4047" s="4">
        <v>2146</v>
      </c>
      <c r="K4047">
        <v>3</v>
      </c>
      <c r="L4047" s="3">
        <v>0.05204356</v>
      </c>
      <c r="N4047">
        <v>11</v>
      </c>
      <c r="O4047" s="3">
        <v>590931</v>
      </c>
      <c r="P4047" s="3">
        <v>8.31</v>
      </c>
      <c r="Q4047" s="2">
        <v>6.272300885937</v>
      </c>
      <c r="R4047" s="2">
        <v>0</v>
      </c>
      <c r="S4047">
        <v>1</v>
      </c>
      <c r="T4047" s="2">
        <v>43.6335219236209</v>
      </c>
      <c r="U4047" s="2">
        <v>0.00449845</v>
      </c>
      <c r="V4047">
        <v>0.01726939</v>
      </c>
      <c r="W4047">
        <v>0.01244742</v>
      </c>
      <c r="X4047" s="3">
        <v>47.4901092120647</v>
      </c>
      <c r="Y4047" s="9">
        <v>0.0554167789445977</v>
      </c>
      <c r="Z4047">
        <v>12817.1857035429</v>
      </c>
      <c r="AA4047" s="4">
        <v>2380</v>
      </c>
      <c r="AB4047">
        <v>5.6568</v>
      </c>
      <c r="AC4047">
        <v>1.2518</v>
      </c>
      <c r="AD4047" s="3">
        <v>0.5559</v>
      </c>
      <c r="AE4047" s="3">
        <v>115409</v>
      </c>
      <c r="AF4047">
        <v>0.0035821280029797</v>
      </c>
      <c r="AG4047">
        <v>0.82569991929977</v>
      </c>
      <c r="AH4047" s="3">
        <v>43843021</v>
      </c>
      <c r="AI4047" s="3">
        <v>371.4931</v>
      </c>
      <c r="AJ4047">
        <v>0.0561975125706127</v>
      </c>
      <c r="AK4047">
        <v>0.008636007415872</v>
      </c>
      <c r="AL4047">
        <v>0.000620278330019881</v>
      </c>
      <c r="AM4047" s="3">
        <v>4130.51282051282</v>
      </c>
      <c r="AN4047" s="3">
        <v>0.78</v>
      </c>
      <c r="AO4047" s="3">
        <v>44.9844930417495</v>
      </c>
      <c r="AP4047" s="3">
        <v>39.875</v>
      </c>
      <c r="AQ4047" s="4">
        <v>1424</v>
      </c>
      <c r="AR4047" s="3">
        <v>2772.13</v>
      </c>
      <c r="AS4047" s="3">
        <v>735.59</v>
      </c>
      <c r="AT4047">
        <v>0</v>
      </c>
      <c r="AU4047">
        <v>0</v>
      </c>
      <c r="AV4047">
        <v>0</v>
      </c>
      <c r="AW4047">
        <v>0</v>
      </c>
      <c r="AX4047">
        <v>1</v>
      </c>
      <c r="AY4047">
        <v>0</v>
      </c>
      <c r="AZ4047">
        <v>0</v>
      </c>
      <c r="BA4047">
        <v>0</v>
      </c>
    </row>
    <row r="4048" spans="1:53">
      <c r="A4048" t="s">
        <v>5168</v>
      </c>
      <c r="B4048" t="s">
        <v>5147</v>
      </c>
      <c r="C4048">
        <v>2021</v>
      </c>
      <c r="D4048">
        <v>0.0146100232077714</v>
      </c>
      <c r="E4048">
        <v>6.73459165997295</v>
      </c>
      <c r="F4048" s="2">
        <v>1.1745</v>
      </c>
      <c r="G4048">
        <v>1.83461766449318</v>
      </c>
      <c r="H4048" s="3">
        <v>4500</v>
      </c>
      <c r="I4048" s="4">
        <v>115</v>
      </c>
      <c r="J4048" s="4">
        <v>3115</v>
      </c>
      <c r="K4048">
        <v>4</v>
      </c>
      <c r="L4048" s="3">
        <v>0.05402493</v>
      </c>
      <c r="N4048">
        <v>11</v>
      </c>
      <c r="O4048" s="3">
        <v>461312</v>
      </c>
      <c r="P4048" s="3">
        <v>8.329</v>
      </c>
      <c r="Q4048" s="2">
        <v>7.23212470349034</v>
      </c>
      <c r="R4048" s="2">
        <v>0.000115</v>
      </c>
      <c r="S4048">
        <v>1</v>
      </c>
      <c r="T4048" s="2">
        <v>0</v>
      </c>
      <c r="U4048" s="2">
        <v>0.00508951</v>
      </c>
      <c r="V4048">
        <v>0.02283825</v>
      </c>
      <c r="W4048">
        <v>0.01714148</v>
      </c>
      <c r="X4048" s="3">
        <v>49.6656</v>
      </c>
      <c r="Y4048" s="9">
        <v>0.0583312255715442</v>
      </c>
      <c r="Z4048">
        <v>14087.896976972</v>
      </c>
      <c r="AA4048" s="4">
        <v>2368</v>
      </c>
      <c r="AB4048">
        <v>6.4026</v>
      </c>
      <c r="AC4048">
        <v>1.4667</v>
      </c>
      <c r="AD4048" s="3">
        <v>0.5321</v>
      </c>
      <c r="AE4048" s="3">
        <v>115398</v>
      </c>
      <c r="AF4048">
        <v>0.00333898520867573</v>
      </c>
      <c r="AG4048">
        <v>0.823334529293303</v>
      </c>
      <c r="AH4048" s="3">
        <v>43843021</v>
      </c>
      <c r="AI4048" s="3">
        <v>365.521</v>
      </c>
      <c r="AJ4048">
        <v>0.0590088715481123</v>
      </c>
      <c r="AK4048">
        <v>0.0080892437961504</v>
      </c>
      <c r="AL4048">
        <v>0.000453100158982512</v>
      </c>
      <c r="AM4048" s="3">
        <v>6063.29824561404</v>
      </c>
      <c r="AN4048" s="3">
        <v>0.57</v>
      </c>
      <c r="AO4048" s="3">
        <v>50.8950715421304</v>
      </c>
      <c r="AP4048" s="3">
        <v>37.807</v>
      </c>
      <c r="AQ4048" s="4">
        <v>1608</v>
      </c>
      <c r="AR4048" s="3">
        <v>3554.6</v>
      </c>
      <c r="AS4048" s="3">
        <v>1098.41</v>
      </c>
      <c r="AT4048">
        <v>8</v>
      </c>
      <c r="AU4048">
        <v>0</v>
      </c>
      <c r="AV4048">
        <v>0</v>
      </c>
      <c r="AW4048">
        <v>0</v>
      </c>
      <c r="AX4048">
        <v>1</v>
      </c>
      <c r="AY4048">
        <v>0</v>
      </c>
      <c r="AZ4048">
        <v>0</v>
      </c>
      <c r="BA4048">
        <v>0</v>
      </c>
    </row>
    <row r="4049" spans="1:53">
      <c r="A4049" t="s">
        <v>5169</v>
      </c>
      <c r="B4049" t="s">
        <v>5147</v>
      </c>
      <c r="C4049">
        <v>2022</v>
      </c>
      <c r="D4049">
        <v>0.0169632844519736</v>
      </c>
      <c r="E4049">
        <v>7.20934025660291</v>
      </c>
      <c r="F4049" s="2">
        <v>1.6491</v>
      </c>
      <c r="G4049">
        <v>1.74135944700461</v>
      </c>
      <c r="H4049" s="3">
        <v>4910</v>
      </c>
      <c r="I4049" s="4">
        <v>108</v>
      </c>
      <c r="J4049" s="4">
        <v>2362</v>
      </c>
      <c r="K4049">
        <v>4</v>
      </c>
      <c r="L4049" s="3">
        <v>0.04759364</v>
      </c>
      <c r="N4049">
        <v>11</v>
      </c>
      <c r="O4049" s="3">
        <v>535001</v>
      </c>
      <c r="P4049" s="3">
        <v>8.348</v>
      </c>
      <c r="Q4049" s="2">
        <v>8.01441216522923</v>
      </c>
      <c r="R4049" s="2">
        <v>0.000115</v>
      </c>
      <c r="S4049">
        <v>1</v>
      </c>
      <c r="T4049" s="2">
        <v>0</v>
      </c>
      <c r="U4049" s="2">
        <v>0.00626158</v>
      </c>
      <c r="V4049">
        <v>0.02902357</v>
      </c>
      <c r="W4049">
        <v>0.02236629</v>
      </c>
      <c r="X4049" s="3">
        <v>53.8973</v>
      </c>
      <c r="Y4049" s="9">
        <v>0.0618502679603759</v>
      </c>
      <c r="Z4049">
        <v>15722.487386564</v>
      </c>
      <c r="AA4049" s="4">
        <v>2266</v>
      </c>
      <c r="AB4049">
        <v>7.8708</v>
      </c>
      <c r="AC4049">
        <v>1.7901</v>
      </c>
      <c r="AD4049" s="3">
        <v>0.5542</v>
      </c>
      <c r="AE4049" s="3">
        <v>115400</v>
      </c>
      <c r="AF4049">
        <v>0.0031904981766607</v>
      </c>
      <c r="AG4049">
        <v>0.825681022065308</v>
      </c>
      <c r="AH4049" s="3">
        <v>43843021</v>
      </c>
      <c r="AI4049" s="3">
        <v>52.0324</v>
      </c>
      <c r="AJ4049">
        <v>0.0618502679603759</v>
      </c>
      <c r="AK4049">
        <v>0.0088497727776612</v>
      </c>
      <c r="AL4049">
        <v>0.000477326968973747</v>
      </c>
      <c r="AM4049" s="3">
        <v>6028.31666666667</v>
      </c>
      <c r="AN4049" s="3">
        <v>0.6</v>
      </c>
      <c r="AO4049" s="3">
        <v>62.6157517899761</v>
      </c>
      <c r="AP4049" s="3">
        <v>39.406</v>
      </c>
      <c r="AQ4049" s="4">
        <v>1748</v>
      </c>
      <c r="AR4049" s="3">
        <v>3699.87</v>
      </c>
      <c r="AS4049" s="3">
        <v>1104.06</v>
      </c>
      <c r="AT4049">
        <v>1</v>
      </c>
      <c r="AU4049">
        <v>0</v>
      </c>
      <c r="AV4049">
        <v>0</v>
      </c>
      <c r="AW4049">
        <v>0</v>
      </c>
      <c r="AX4049">
        <v>1</v>
      </c>
      <c r="AY4049">
        <v>0</v>
      </c>
      <c r="AZ4049">
        <v>0</v>
      </c>
      <c r="BA4049">
        <v>0</v>
      </c>
    </row>
    <row r="4050" spans="1:53">
      <c r="A4050" t="s">
        <v>5170</v>
      </c>
      <c r="B4050" t="s">
        <v>5147</v>
      </c>
      <c r="C4050">
        <v>2023</v>
      </c>
      <c r="D4050">
        <v>0.0203925401180422</v>
      </c>
      <c r="E4050">
        <v>7.70391020961631</v>
      </c>
      <c r="F4050" s="2">
        <v>1.8477</v>
      </c>
      <c r="G4050">
        <v>1.71639670360898</v>
      </c>
      <c r="H4050" s="3">
        <v>5607.86802030457</v>
      </c>
      <c r="I4050" s="4">
        <v>138</v>
      </c>
      <c r="J4050" s="4">
        <v>1961</v>
      </c>
      <c r="L4050" s="3">
        <v>0.0529147</v>
      </c>
      <c r="N4050">
        <v>11</v>
      </c>
      <c r="O4050" s="3">
        <v>678760</v>
      </c>
      <c r="P4050" s="3">
        <v>8.367</v>
      </c>
      <c r="Q4050" s="2">
        <v>9.24082394294278</v>
      </c>
      <c r="R4050" s="2">
        <v>0.000866</v>
      </c>
      <c r="S4050">
        <v>1</v>
      </c>
      <c r="T4050" s="2">
        <v>10043.6335219236</v>
      </c>
      <c r="U4050" s="2">
        <v>0.00606823</v>
      </c>
      <c r="V4050">
        <v>0.03375804</v>
      </c>
      <c r="W4050">
        <v>0.02650215</v>
      </c>
      <c r="X4050" s="3">
        <v>56.3663</v>
      </c>
      <c r="Y4050" s="9">
        <v>0.0638286187816737</v>
      </c>
      <c r="Z4050">
        <v>17281.233778366</v>
      </c>
      <c r="AA4050" s="4">
        <v>2254.57478991597</v>
      </c>
      <c r="AB4050">
        <v>7.6217</v>
      </c>
      <c r="AC4050">
        <v>2.0258</v>
      </c>
      <c r="AD4050" s="3">
        <v>0.530472782874618</v>
      </c>
      <c r="AE4050" s="3">
        <v>115389.000857819</v>
      </c>
      <c r="AF4050">
        <v>0.00337149271021446</v>
      </c>
      <c r="AG4050">
        <v>0.805577225937841</v>
      </c>
      <c r="AH4050" s="3">
        <v>43843021</v>
      </c>
      <c r="AI4050" s="3">
        <v>72.0175</v>
      </c>
      <c r="AJ4050">
        <v>0.0706939686134948</v>
      </c>
      <c r="AK4050">
        <v>0.00828947522757635</v>
      </c>
      <c r="AL4050">
        <v>0.000381819049588749</v>
      </c>
      <c r="AM4050" s="3">
        <v>7130.1875</v>
      </c>
      <c r="AN4050" s="3">
        <v>0.48</v>
      </c>
      <c r="AO4050" s="3">
        <v>60.6272968802202</v>
      </c>
      <c r="AP4050" s="3">
        <v>43.803</v>
      </c>
      <c r="AQ4050" s="4">
        <v>1973.86516853933</v>
      </c>
      <c r="AR4050" s="3">
        <v>4742.35</v>
      </c>
      <c r="AS4050" s="3">
        <v>1614.13</v>
      </c>
      <c r="AT4050">
        <v>9</v>
      </c>
      <c r="AU4050">
        <v>0</v>
      </c>
      <c r="AV4050">
        <v>0</v>
      </c>
      <c r="AW4050">
        <v>0</v>
      </c>
      <c r="AX4050">
        <v>1</v>
      </c>
      <c r="AY4050">
        <v>0</v>
      </c>
      <c r="AZ4050">
        <v>0</v>
      </c>
      <c r="BA4050">
        <v>0</v>
      </c>
    </row>
    <row r="4051" spans="1:53">
      <c r="A4051" t="s">
        <v>5171</v>
      </c>
      <c r="B4051" t="s">
        <v>5147</v>
      </c>
      <c r="C4051">
        <v>2024</v>
      </c>
      <c r="D4051">
        <v>0.0260647780805553</v>
      </c>
      <c r="E4051">
        <v>8.24698999013462</v>
      </c>
      <c r="F4051" s="2">
        <v>1.8377</v>
      </c>
      <c r="G4051">
        <v>0</v>
      </c>
      <c r="H4051" s="3">
        <v>0.907826277801378</v>
      </c>
      <c r="I4051" s="4">
        <v>129.6</v>
      </c>
      <c r="J4051" s="4">
        <v>1486.96051364366</v>
      </c>
      <c r="K4051">
        <v>2</v>
      </c>
      <c r="L4051" s="3">
        <v>0.0529147</v>
      </c>
      <c r="O4051" s="3">
        <v>0</v>
      </c>
      <c r="P4051" s="3">
        <v>8.34795675610925</v>
      </c>
      <c r="Q4051" s="2">
        <v>10.2403892163695</v>
      </c>
      <c r="R4051" s="2">
        <v>0.000503</v>
      </c>
      <c r="S4051">
        <v>1</v>
      </c>
      <c r="T4051" s="2">
        <v>43.6335219236209</v>
      </c>
      <c r="U4051" s="2">
        <v>0.00493235210079565</v>
      </c>
      <c r="V4051">
        <v>0.0429007842983941</v>
      </c>
      <c r="W4051">
        <v>0.0203111948464408</v>
      </c>
      <c r="X4051" s="3">
        <v>63.839</v>
      </c>
      <c r="Y4051" s="9">
        <v>0.0676793113209174</v>
      </c>
      <c r="Z4051">
        <v>19286.3406474897</v>
      </c>
      <c r="AA4051" s="4">
        <v>3247</v>
      </c>
      <c r="AB4051">
        <v>2157.46050420168</v>
      </c>
      <c r="AC4051">
        <f>AC4050*AC4049/AC4048</f>
        <v>2.47247874821027</v>
      </c>
      <c r="AD4051" s="3">
        <v>0.552505198776759</v>
      </c>
      <c r="AE4051" s="3">
        <v>115391.000701852</v>
      </c>
      <c r="AF4051">
        <v>0.00317390158217448</v>
      </c>
      <c r="AG4051">
        <v>0.839834746205599</v>
      </c>
      <c r="AH4051" s="3">
        <v>43843021</v>
      </c>
      <c r="AI4051" s="3">
        <v>10.2517868111545</v>
      </c>
      <c r="AJ4051">
        <v>0.00326398352352657</v>
      </c>
      <c r="AK4051">
        <v>0.00906882943063397</v>
      </c>
      <c r="AM4051" s="3">
        <v>7089.05061264315</v>
      </c>
      <c r="AN4051" s="3">
        <v>0.505263157894737</v>
      </c>
      <c r="AO4051" s="3">
        <v>59.8919718713208</v>
      </c>
      <c r="AP4051" s="3">
        <v>44.202</v>
      </c>
      <c r="AQ4051" s="4">
        <v>2145.7191011236</v>
      </c>
      <c r="AR4051" s="3">
        <v>4782.3</v>
      </c>
      <c r="AS4051" s="3">
        <v>1630.84</v>
      </c>
      <c r="AT4051">
        <v>0</v>
      </c>
      <c r="AU4051">
        <v>0</v>
      </c>
      <c r="AV4051">
        <v>0</v>
      </c>
      <c r="AW4051">
        <v>0</v>
      </c>
      <c r="AX4051">
        <v>1</v>
      </c>
      <c r="AY4051">
        <v>0</v>
      </c>
      <c r="AZ4051">
        <v>0</v>
      </c>
      <c r="BA4051">
        <v>0</v>
      </c>
    </row>
    <row r="4052" spans="1:53">
      <c r="A4052" t="s">
        <v>5172</v>
      </c>
      <c r="B4052" t="s">
        <v>5173</v>
      </c>
      <c r="C4052">
        <v>2000</v>
      </c>
      <c r="D4052">
        <v>0.00377303962562132</v>
      </c>
      <c r="E4052">
        <v>0.693147180559945</v>
      </c>
      <c r="F4052" s="2">
        <v>0.13092034722215</v>
      </c>
      <c r="G4052">
        <v>1.53018368340111</v>
      </c>
      <c r="H4052" s="3">
        <v>17.4743839547744</v>
      </c>
      <c r="I4052" s="4">
        <v>10</v>
      </c>
      <c r="J4052" s="4">
        <v>51</v>
      </c>
      <c r="K4052">
        <v>2</v>
      </c>
      <c r="L4052" s="3">
        <v>0.119632907243527</v>
      </c>
      <c r="M4052" s="4">
        <v>5</v>
      </c>
      <c r="N4052">
        <v>10</v>
      </c>
      <c r="O4052" s="3">
        <v>174319</v>
      </c>
      <c r="P4052" s="3">
        <v>7.49067445366054</v>
      </c>
      <c r="Q4052" s="2">
        <v>0</v>
      </c>
      <c r="S4052">
        <v>0</v>
      </c>
      <c r="T4052" s="2">
        <v>0</v>
      </c>
      <c r="U4052" s="2">
        <v>0.0341465471369757</v>
      </c>
      <c r="V4052">
        <v>0.0071983875611863</v>
      </c>
      <c r="W4052">
        <v>0.0172420011284461</v>
      </c>
      <c r="X4052" s="3">
        <v>4.1031255435844</v>
      </c>
      <c r="Y4052" s="9">
        <v>0.0641125289795763</v>
      </c>
      <c r="Z4052">
        <v>21198.4117566089</v>
      </c>
      <c r="AA4052" s="4">
        <v>3247</v>
      </c>
      <c r="AB4052">
        <v>0.31</v>
      </c>
      <c r="AC4052">
        <v>0.06</v>
      </c>
      <c r="AD4052" s="3">
        <v>0.4955</v>
      </c>
      <c r="AE4052" s="3">
        <v>99590</v>
      </c>
      <c r="AF4052">
        <v>0.0355576978006284</v>
      </c>
      <c r="AG4052">
        <v>0.66020422736361</v>
      </c>
      <c r="AH4052" s="3">
        <v>843138</v>
      </c>
      <c r="AI4052" s="3">
        <v>1.51</v>
      </c>
      <c r="AJ4052">
        <v>0.0455787448853517</v>
      </c>
      <c r="AK4052">
        <v>0.00500734999024</v>
      </c>
      <c r="AL4052">
        <v>0.0014359838108635</v>
      </c>
      <c r="AM4052" s="3">
        <v>240.670247046187</v>
      </c>
      <c r="AN4052" s="3">
        <v>1.16375</v>
      </c>
      <c r="AO4052" s="3">
        <v>3.76471459243355</v>
      </c>
      <c r="AP4052" s="3">
        <v>12.766107266436</v>
      </c>
      <c r="AQ4052" s="4">
        <v>528</v>
      </c>
      <c r="AR4052" s="3">
        <v>382.098470363289</v>
      </c>
      <c r="AS4052" s="3">
        <v>123.841540073337</v>
      </c>
      <c r="AT4052">
        <v>0</v>
      </c>
      <c r="AU4052">
        <v>0</v>
      </c>
      <c r="AV4052">
        <v>0</v>
      </c>
      <c r="AW4052">
        <v>0</v>
      </c>
      <c r="AX4052">
        <v>1</v>
      </c>
      <c r="AY4052">
        <v>0</v>
      </c>
      <c r="AZ4052">
        <v>0</v>
      </c>
      <c r="BA4052">
        <v>0</v>
      </c>
    </row>
    <row r="4053" spans="1:53">
      <c r="A4053" t="s">
        <v>5174</v>
      </c>
      <c r="B4053" t="s">
        <v>5173</v>
      </c>
      <c r="C4053">
        <v>2001</v>
      </c>
      <c r="D4053">
        <v>0.00351338652677382</v>
      </c>
      <c r="E4053">
        <v>0.693147180559945</v>
      </c>
      <c r="F4053" s="2">
        <v>0.0611527022483279</v>
      </c>
      <c r="G4053">
        <v>1.67062399873328</v>
      </c>
      <c r="H4053" s="3">
        <v>16.8370695719011</v>
      </c>
      <c r="I4053" s="4">
        <v>8</v>
      </c>
      <c r="J4053" s="4">
        <v>42</v>
      </c>
      <c r="K4053">
        <v>2</v>
      </c>
      <c r="L4053" s="3">
        <v>0.090736040609137</v>
      </c>
      <c r="M4053" s="4">
        <v>5</v>
      </c>
      <c r="N4053">
        <v>10</v>
      </c>
      <c r="O4053" s="3">
        <v>119773</v>
      </c>
      <c r="P4053" s="3">
        <v>7.58566489057291</v>
      </c>
      <c r="Q4053" s="2">
        <v>0</v>
      </c>
      <c r="S4053">
        <v>0</v>
      </c>
      <c r="T4053" s="2">
        <v>0</v>
      </c>
      <c r="U4053" s="2">
        <v>0.0179666501168351</v>
      </c>
      <c r="V4053">
        <v>0.00846715328467153</v>
      </c>
      <c r="W4053">
        <v>0.0168430987363544</v>
      </c>
      <c r="X4053" s="3">
        <v>7.1326</v>
      </c>
      <c r="Y4053" s="9">
        <v>0.0599198403063715</v>
      </c>
      <c r="Z4053">
        <v>23658.02092415</v>
      </c>
      <c r="AA4053" s="4">
        <v>3106</v>
      </c>
      <c r="AB4053">
        <v>0.4728</v>
      </c>
      <c r="AC4053">
        <v>0.026</v>
      </c>
      <c r="AD4053" s="3">
        <v>0.4955</v>
      </c>
      <c r="AE4053" s="3">
        <v>99590</v>
      </c>
      <c r="AF4053">
        <v>0.0324143991667752</v>
      </c>
      <c r="AG4053">
        <v>0.675205051425596</v>
      </c>
      <c r="AH4053" s="3">
        <v>906013</v>
      </c>
      <c r="AI4053" s="3">
        <v>4.15</v>
      </c>
      <c r="AJ4053">
        <v>0.0453207841088599</v>
      </c>
      <c r="AK4053">
        <v>0.0072171327436992</v>
      </c>
      <c r="AL4053">
        <v>0.000750042859591977</v>
      </c>
      <c r="AM4053" s="3">
        <v>501.616326530612</v>
      </c>
      <c r="AN4053" s="3">
        <v>0.6125</v>
      </c>
      <c r="AO4053" s="3">
        <v>5.78971859616468</v>
      </c>
      <c r="AP4053" s="3">
        <v>13.3457093425606</v>
      </c>
      <c r="AQ4053" s="4">
        <v>545</v>
      </c>
      <c r="AR4053" s="3">
        <v>414.411089866157</v>
      </c>
      <c r="AS4053" s="3">
        <v>128.666265060241</v>
      </c>
      <c r="AT4053">
        <v>0</v>
      </c>
      <c r="AU4053">
        <v>0</v>
      </c>
      <c r="AV4053">
        <v>0</v>
      </c>
      <c r="AW4053">
        <v>0</v>
      </c>
      <c r="AX4053">
        <v>1</v>
      </c>
      <c r="AY4053">
        <v>0</v>
      </c>
      <c r="AZ4053">
        <v>0</v>
      </c>
      <c r="BA4053">
        <v>0</v>
      </c>
    </row>
    <row r="4054" spans="1:53">
      <c r="A4054" t="s">
        <v>5175</v>
      </c>
      <c r="B4054" t="s">
        <v>5173</v>
      </c>
      <c r="C4054">
        <v>2002</v>
      </c>
      <c r="D4054">
        <v>0.00307388922663135</v>
      </c>
      <c r="E4054">
        <v>0.693147180559945</v>
      </c>
      <c r="F4054" s="2">
        <v>0.195956469248292</v>
      </c>
      <c r="G4054">
        <v>0.604754633202162</v>
      </c>
      <c r="H4054" s="3">
        <v>324.09</v>
      </c>
      <c r="I4054" s="4">
        <v>7</v>
      </c>
      <c r="J4054" s="4">
        <v>33</v>
      </c>
      <c r="K4054">
        <v>2</v>
      </c>
      <c r="L4054" s="3">
        <v>0.0669763260413545</v>
      </c>
      <c r="M4054" s="4">
        <v>6</v>
      </c>
      <c r="N4054">
        <v>10</v>
      </c>
      <c r="O4054" s="3">
        <v>130505</v>
      </c>
      <c r="P4054" s="3">
        <v>7.68065532748527</v>
      </c>
      <c r="Q4054" s="2">
        <v>0.812871480074052</v>
      </c>
      <c r="S4054">
        <v>0</v>
      </c>
      <c r="T4054" s="2">
        <v>0</v>
      </c>
      <c r="U4054" s="2">
        <v>0.0194103615240996</v>
      </c>
      <c r="V4054">
        <v>0.00618255662984082</v>
      </c>
      <c r="W4054">
        <v>0.0164441963442626</v>
      </c>
      <c r="X4054" s="3">
        <v>7.0693</v>
      </c>
      <c r="Y4054" s="9">
        <v>0.0529233175610335</v>
      </c>
      <c r="Z4054">
        <v>26003.5056967572</v>
      </c>
      <c r="AA4054" s="4">
        <v>3106</v>
      </c>
      <c r="AB4054">
        <v>0.67</v>
      </c>
      <c r="AC4054">
        <v>0.08</v>
      </c>
      <c r="AD4054" s="3">
        <v>0.4955</v>
      </c>
      <c r="AE4054" s="3">
        <v>99590</v>
      </c>
      <c r="AF4054">
        <v>0.0301413395478345</v>
      </c>
      <c r="AG4054">
        <v>0.67158984292243</v>
      </c>
      <c r="AH4054" s="3">
        <v>1071544</v>
      </c>
      <c r="AI4054" s="3">
        <v>5</v>
      </c>
      <c r="AJ4054">
        <v>0.0453356666627095</v>
      </c>
      <c r="AK4054">
        <v>0.0051116748889536</v>
      </c>
      <c r="AL4054">
        <v>0.000809800411597803</v>
      </c>
      <c r="AM4054" s="3">
        <v>496.857142857143</v>
      </c>
      <c r="AN4054" s="3">
        <v>0.665</v>
      </c>
      <c r="AO4054" s="3">
        <v>8.12722999549434</v>
      </c>
      <c r="AP4054" s="3">
        <v>17.18</v>
      </c>
      <c r="AQ4054" s="4">
        <v>565</v>
      </c>
      <c r="AR4054" s="3">
        <v>547.5</v>
      </c>
      <c r="AS4054" s="3">
        <v>119.1</v>
      </c>
      <c r="AT4054">
        <v>0</v>
      </c>
      <c r="AU4054">
        <v>0</v>
      </c>
      <c r="AV4054">
        <v>0</v>
      </c>
      <c r="AW4054">
        <v>0</v>
      </c>
      <c r="AX4054">
        <v>1</v>
      </c>
      <c r="AY4054">
        <v>0</v>
      </c>
      <c r="AZ4054">
        <v>0</v>
      </c>
      <c r="BA4054">
        <v>0</v>
      </c>
    </row>
    <row r="4055" spans="1:53">
      <c r="A4055" t="s">
        <v>5176</v>
      </c>
      <c r="B4055" t="s">
        <v>5173</v>
      </c>
      <c r="C4055">
        <v>2003</v>
      </c>
      <c r="D4055">
        <v>0.00286235027066892</v>
      </c>
      <c r="E4055">
        <v>1.09861228866811</v>
      </c>
      <c r="F4055" s="2">
        <v>0.0915309794988611</v>
      </c>
      <c r="G4055">
        <v>0.540579764668763</v>
      </c>
      <c r="H4055" s="3">
        <v>312.27</v>
      </c>
      <c r="I4055" s="4">
        <v>5</v>
      </c>
      <c r="J4055" s="4">
        <v>47</v>
      </c>
      <c r="K4055">
        <v>2</v>
      </c>
      <c r="L4055" s="3">
        <v>0.0601636249213342</v>
      </c>
      <c r="M4055" s="4">
        <v>6</v>
      </c>
      <c r="N4055">
        <v>10</v>
      </c>
      <c r="O4055" s="3">
        <v>189938.476075576</v>
      </c>
      <c r="P4055" s="3">
        <v>7.77805494214541</v>
      </c>
      <c r="Q4055" s="2">
        <v>0.961503551935714</v>
      </c>
      <c r="S4055">
        <v>0</v>
      </c>
      <c r="T4055" s="2">
        <v>0</v>
      </c>
      <c r="U4055" s="2">
        <v>0.01021301429822</v>
      </c>
      <c r="V4055">
        <v>0.0100789104943583</v>
      </c>
      <c r="W4055">
        <v>0.016063751568225</v>
      </c>
      <c r="X4055" s="3">
        <v>12.2888</v>
      </c>
      <c r="Y4055" s="9">
        <v>0.0494623560669509</v>
      </c>
      <c r="Z4055">
        <v>29020.6402695872</v>
      </c>
      <c r="AA4055" s="4">
        <v>3098</v>
      </c>
      <c r="AB4055">
        <v>0.79</v>
      </c>
      <c r="AC4055">
        <v>0.2</v>
      </c>
      <c r="AD4055" s="3">
        <v>0.4956</v>
      </c>
      <c r="AE4055" s="3">
        <v>99590</v>
      </c>
      <c r="AF4055">
        <v>0.0283699863263446</v>
      </c>
      <c r="AG4055">
        <v>0.729518003646308</v>
      </c>
      <c r="AH4055" s="3">
        <v>1238832</v>
      </c>
      <c r="AI4055" s="3">
        <v>5</v>
      </c>
      <c r="AJ4055">
        <v>0.0465443849261589</v>
      </c>
      <c r="AK4055">
        <v>0.005302333095696</v>
      </c>
      <c r="AL4055">
        <v>0.000423569846667716</v>
      </c>
      <c r="AM4055" s="3">
        <v>1002.97142857143</v>
      </c>
      <c r="AN4055" s="3">
        <v>0.35</v>
      </c>
      <c r="AO4055" s="3">
        <v>9.61503551935714</v>
      </c>
      <c r="AP4055" s="3">
        <v>17.96</v>
      </c>
      <c r="AQ4055" s="4">
        <v>538</v>
      </c>
      <c r="AR4055" s="3">
        <v>593.8</v>
      </c>
      <c r="AS4055" s="3">
        <v>123.74</v>
      </c>
      <c r="AT4055">
        <v>0</v>
      </c>
      <c r="AU4055">
        <v>0</v>
      </c>
      <c r="AV4055">
        <v>0</v>
      </c>
      <c r="AW4055">
        <v>0</v>
      </c>
      <c r="AX4055">
        <v>1</v>
      </c>
      <c r="AY4055">
        <v>0</v>
      </c>
      <c r="AZ4055">
        <v>0</v>
      </c>
      <c r="BA4055">
        <v>0</v>
      </c>
    </row>
    <row r="4056" spans="1:53">
      <c r="A4056" t="s">
        <v>5177</v>
      </c>
      <c r="B4056" t="s">
        <v>5173</v>
      </c>
      <c r="C4056">
        <v>2004</v>
      </c>
      <c r="D4056">
        <v>0.0025042925373582</v>
      </c>
      <c r="E4056">
        <v>1.09861228866811</v>
      </c>
      <c r="F4056" s="2">
        <v>0.2933</v>
      </c>
      <c r="G4056">
        <v>0.544258825671545</v>
      </c>
      <c r="H4056" s="3">
        <v>6010.76</v>
      </c>
      <c r="I4056" s="4">
        <v>9</v>
      </c>
      <c r="J4056" s="4">
        <v>65</v>
      </c>
      <c r="K4056">
        <v>1</v>
      </c>
      <c r="L4056" s="3">
        <v>0.0592255125284738</v>
      </c>
      <c r="M4056" s="4">
        <v>6</v>
      </c>
      <c r="N4056">
        <v>10</v>
      </c>
      <c r="O4056" s="3">
        <v>174319</v>
      </c>
      <c r="P4056" s="3">
        <v>7.87545455680555</v>
      </c>
      <c r="Q4056" s="2">
        <v>1.26826684642608</v>
      </c>
      <c r="S4056">
        <v>0</v>
      </c>
      <c r="T4056" s="2">
        <v>0</v>
      </c>
      <c r="U4056" s="2">
        <v>0.0110336817653891</v>
      </c>
      <c r="V4056">
        <v>0.00872377987607641</v>
      </c>
      <c r="W4056">
        <v>0.0156833067921874</v>
      </c>
      <c r="X4056" s="3">
        <v>18.794</v>
      </c>
      <c r="Y4056" s="9">
        <v>0.043686898430699</v>
      </c>
      <c r="Z4056">
        <v>35273.1591448931</v>
      </c>
      <c r="AA4056" s="4">
        <v>3078</v>
      </c>
      <c r="AB4056">
        <v>1.05</v>
      </c>
      <c r="AC4056">
        <v>0.19</v>
      </c>
      <c r="AD4056" s="3">
        <v>0.4955</v>
      </c>
      <c r="AE4056" s="3">
        <v>99590</v>
      </c>
      <c r="AF4056">
        <v>0.0236994907429442</v>
      </c>
      <c r="AG4056">
        <v>0.626195802198848</v>
      </c>
      <c r="AH4056" s="3">
        <v>1600376</v>
      </c>
      <c r="AI4056" s="3">
        <v>6.6</v>
      </c>
      <c r="AJ4056">
        <v>0.0418278171532011</v>
      </c>
      <c r="AK4056">
        <v>0.003669150081024</v>
      </c>
      <c r="AL4056">
        <v>0.000455640954927517</v>
      </c>
      <c r="AM4056" s="3">
        <v>1105.84210526316</v>
      </c>
      <c r="AN4056" s="3">
        <v>0.38</v>
      </c>
      <c r="AO4056" s="3">
        <v>12.6332450029377</v>
      </c>
      <c r="AP4056" s="3">
        <v>23.12</v>
      </c>
      <c r="AQ4056" s="4">
        <v>556</v>
      </c>
      <c r="AR4056" s="3">
        <v>784.5</v>
      </c>
      <c r="AS4056" s="3">
        <v>114.54</v>
      </c>
      <c r="AT4056">
        <v>0</v>
      </c>
      <c r="AU4056">
        <v>0</v>
      </c>
      <c r="AV4056">
        <v>0</v>
      </c>
      <c r="AW4056">
        <v>0</v>
      </c>
      <c r="AX4056">
        <v>1</v>
      </c>
      <c r="AY4056">
        <v>0</v>
      </c>
      <c r="AZ4056">
        <v>0</v>
      </c>
      <c r="BA4056">
        <v>0</v>
      </c>
    </row>
    <row r="4057" spans="1:53">
      <c r="A4057" t="s">
        <v>5178</v>
      </c>
      <c r="B4057" t="s">
        <v>5173</v>
      </c>
      <c r="C4057">
        <v>2005</v>
      </c>
      <c r="D4057">
        <v>0.00233195209509776</v>
      </c>
      <c r="E4057">
        <v>1.38629436111989</v>
      </c>
      <c r="F4057" s="2">
        <v>0.137</v>
      </c>
      <c r="G4057">
        <v>0.426526954596996</v>
      </c>
      <c r="H4057" s="3">
        <v>7018.76</v>
      </c>
      <c r="I4057" s="4">
        <v>4</v>
      </c>
      <c r="J4057" s="4">
        <v>63</v>
      </c>
      <c r="K4057">
        <v>1</v>
      </c>
      <c r="L4057" s="3">
        <v>0.060944766256017</v>
      </c>
      <c r="M4057" s="4">
        <v>6</v>
      </c>
      <c r="N4057">
        <v>10</v>
      </c>
      <c r="O4057" s="3">
        <v>119773</v>
      </c>
      <c r="P4057" s="3">
        <v>7.97532445154765</v>
      </c>
      <c r="Q4057" s="2">
        <v>1.57847291084468</v>
      </c>
      <c r="R4057" s="2">
        <v>0</v>
      </c>
      <c r="S4057">
        <v>0</v>
      </c>
      <c r="T4057" s="2">
        <v>0</v>
      </c>
      <c r="U4057" s="2">
        <v>0.0058055152394775</v>
      </c>
      <c r="V4057">
        <v>0.0091934022763761</v>
      </c>
      <c r="W4057">
        <v>0.0153204655796908</v>
      </c>
      <c r="X4057" s="3">
        <v>10.6886</v>
      </c>
      <c r="Y4057" s="9">
        <v>0.0408299597459656</v>
      </c>
      <c r="Z4057">
        <v>37955.646189141</v>
      </c>
      <c r="AA4057" s="4">
        <v>2915</v>
      </c>
      <c r="AB4057">
        <v>1.23</v>
      </c>
      <c r="AC4057">
        <v>0.27</v>
      </c>
      <c r="AD4057" s="3">
        <v>0.4956</v>
      </c>
      <c r="AE4057" s="3">
        <v>99590</v>
      </c>
      <c r="AF4057">
        <v>0.0203902379099955</v>
      </c>
      <c r="AG4057">
        <v>0.655010032349208</v>
      </c>
      <c r="AH4057" s="3">
        <v>2177845</v>
      </c>
      <c r="AI4057" s="3">
        <v>11.4</v>
      </c>
      <c r="AJ4057">
        <v>0.0392535728352935</v>
      </c>
      <c r="AK4057">
        <v>0.0061694516979</v>
      </c>
      <c r="AL4057">
        <v>0.000238268266240961</v>
      </c>
      <c r="AM4057" s="3">
        <v>2442.1</v>
      </c>
      <c r="AN4057" s="3">
        <v>0.2</v>
      </c>
      <c r="AO4057" s="3">
        <v>14.6022706965773</v>
      </c>
      <c r="AP4057" s="3">
        <v>26.89</v>
      </c>
      <c r="AQ4057" s="4">
        <v>552</v>
      </c>
      <c r="AR4057" s="3">
        <v>912.1</v>
      </c>
      <c r="AS4057" s="3">
        <v>142</v>
      </c>
      <c r="AT4057">
        <v>0</v>
      </c>
      <c r="AU4057">
        <v>0</v>
      </c>
      <c r="AV4057">
        <v>0</v>
      </c>
      <c r="AW4057">
        <v>0</v>
      </c>
      <c r="AX4057">
        <v>1</v>
      </c>
      <c r="AY4057">
        <v>0</v>
      </c>
      <c r="AZ4057">
        <v>0</v>
      </c>
      <c r="BA4057">
        <v>0</v>
      </c>
    </row>
    <row r="4058" spans="1:53">
      <c r="A4058" t="s">
        <v>5179</v>
      </c>
      <c r="B4058" t="s">
        <v>5173</v>
      </c>
      <c r="C4058">
        <v>2006</v>
      </c>
      <c r="D4058">
        <v>0.00223449653273126</v>
      </c>
      <c r="E4058">
        <v>1.38629436111989</v>
      </c>
      <c r="F4058" s="2">
        <v>0.439</v>
      </c>
      <c r="G4058">
        <v>0.43347701005228</v>
      </c>
      <c r="H4058" s="3">
        <v>786</v>
      </c>
      <c r="I4058" s="4">
        <v>9</v>
      </c>
      <c r="J4058" s="4">
        <v>85</v>
      </c>
      <c r="K4058">
        <v>1</v>
      </c>
      <c r="L4058" s="3">
        <v>0.0582868345649223</v>
      </c>
      <c r="M4058" s="4">
        <v>6</v>
      </c>
      <c r="N4058">
        <v>10</v>
      </c>
      <c r="O4058" s="3">
        <v>130505</v>
      </c>
      <c r="P4058" s="3">
        <v>8.07519434628975</v>
      </c>
      <c r="Q4058" s="2">
        <v>1.70774421180046</v>
      </c>
      <c r="R4058" s="2">
        <v>0</v>
      </c>
      <c r="S4058">
        <v>0</v>
      </c>
      <c r="T4058" s="2">
        <v>0</v>
      </c>
      <c r="U4058" s="2">
        <v>0.0108015918135304</v>
      </c>
      <c r="V4058">
        <v>0.00792793324311468</v>
      </c>
      <c r="W4058">
        <v>0.0149576243671943</v>
      </c>
      <c r="X4058" s="3">
        <v>12.9546</v>
      </c>
      <c r="Y4058" s="9">
        <v>0.0360624613582319</v>
      </c>
      <c r="Z4058">
        <v>47097.4130461691</v>
      </c>
      <c r="AA4058" s="4">
        <v>2871</v>
      </c>
      <c r="AB4058">
        <v>1.33</v>
      </c>
      <c r="AC4058">
        <v>0.33</v>
      </c>
      <c r="AD4058" s="3">
        <v>0.4955</v>
      </c>
      <c r="AE4058" s="3">
        <v>99590</v>
      </c>
      <c r="AF4058">
        <v>0.0179895231213873</v>
      </c>
      <c r="AG4058">
        <v>0.670122832369942</v>
      </c>
      <c r="AH4058" s="3">
        <v>3303547</v>
      </c>
      <c r="AI4058" s="3">
        <v>17.6</v>
      </c>
      <c r="AJ4058">
        <v>0.0372558578395954</v>
      </c>
      <c r="AK4058">
        <v>0.007594788166056</v>
      </c>
      <c r="AL4058">
        <v>0.000446848541862653</v>
      </c>
      <c r="AM4058" s="3">
        <v>1456.84210526316</v>
      </c>
      <c r="AN4058" s="3">
        <v>0.38</v>
      </c>
      <c r="AO4058" s="3">
        <v>15.5950141110066</v>
      </c>
      <c r="AP4058" s="3">
        <v>29.28</v>
      </c>
      <c r="AQ4058" s="4">
        <v>563</v>
      </c>
      <c r="AR4058" s="3">
        <v>1135</v>
      </c>
      <c r="AS4058" s="3">
        <v>237</v>
      </c>
      <c r="AT4058">
        <v>0</v>
      </c>
      <c r="AU4058">
        <v>0</v>
      </c>
      <c r="AV4058">
        <v>0</v>
      </c>
      <c r="AW4058">
        <v>0</v>
      </c>
      <c r="AX4058">
        <v>1</v>
      </c>
      <c r="AY4058">
        <v>0</v>
      </c>
      <c r="AZ4058">
        <v>0</v>
      </c>
      <c r="BA4058">
        <v>0</v>
      </c>
    </row>
    <row r="4059" spans="1:53">
      <c r="A4059" t="s">
        <v>5180</v>
      </c>
      <c r="B4059" t="s">
        <v>5173</v>
      </c>
      <c r="C4059">
        <v>2007</v>
      </c>
      <c r="D4059">
        <v>0.0106648137010972</v>
      </c>
      <c r="E4059">
        <v>1.38629436111989</v>
      </c>
      <c r="F4059" s="2">
        <v>0.33</v>
      </c>
      <c r="G4059">
        <v>0.479107619655854</v>
      </c>
      <c r="H4059" s="3">
        <v>9210.97</v>
      </c>
      <c r="I4059" s="4">
        <v>17</v>
      </c>
      <c r="J4059" s="4">
        <v>107</v>
      </c>
      <c r="K4059">
        <v>1</v>
      </c>
      <c r="L4059" s="3">
        <v>0.058573515739142</v>
      </c>
      <c r="M4059" s="4">
        <v>7</v>
      </c>
      <c r="N4059">
        <v>10</v>
      </c>
      <c r="O4059" s="3">
        <v>200739</v>
      </c>
      <c r="P4059" s="3">
        <v>8.17759717314487</v>
      </c>
      <c r="Q4059" s="2">
        <v>1.97076184119256</v>
      </c>
      <c r="R4059" s="2">
        <v>0</v>
      </c>
      <c r="S4059">
        <v>0</v>
      </c>
      <c r="T4059" s="2">
        <v>0</v>
      </c>
      <c r="U4059" s="2">
        <v>0.00844594594594594</v>
      </c>
      <c r="V4059">
        <v>0.00860349194229208</v>
      </c>
      <c r="W4059">
        <v>0.0146115721835971</v>
      </c>
      <c r="X4059" s="3">
        <v>15.4701</v>
      </c>
      <c r="Y4059" s="9">
        <v>0.0337041286630311</v>
      </c>
      <c r="Z4059">
        <v>48829.6474709875</v>
      </c>
      <c r="AA4059" s="4">
        <v>2878</v>
      </c>
      <c r="AB4059">
        <v>1.5058</v>
      </c>
      <c r="AC4059">
        <v>0.5148</v>
      </c>
      <c r="AD4059" s="3">
        <v>0.4957</v>
      </c>
      <c r="AE4059" s="3">
        <v>99590</v>
      </c>
      <c r="AF4059">
        <v>0.0149115845898154</v>
      </c>
      <c r="AG4059">
        <v>0.711770254690284</v>
      </c>
      <c r="AH4059" s="3">
        <v>4866226</v>
      </c>
      <c r="AI4059" s="3">
        <v>34.56</v>
      </c>
      <c r="AJ4059">
        <v>0.0336844472726728</v>
      </c>
      <c r="AK4059">
        <v>0.0059487143134392</v>
      </c>
      <c r="AL4059">
        <v>0.000349328706668685</v>
      </c>
      <c r="AM4059" s="3">
        <v>2226.23333333333</v>
      </c>
      <c r="AN4059" s="3">
        <v>0.3</v>
      </c>
      <c r="AO4059" s="3">
        <v>17.5339722167235</v>
      </c>
      <c r="AP4059" s="3">
        <v>30.83</v>
      </c>
      <c r="AQ4059" s="4">
        <v>789</v>
      </c>
      <c r="AR4059" s="3">
        <v>1302</v>
      </c>
      <c r="AS4059" s="3">
        <v>272</v>
      </c>
      <c r="AT4059">
        <v>0</v>
      </c>
      <c r="AU4059">
        <v>0</v>
      </c>
      <c r="AV4059">
        <v>0</v>
      </c>
      <c r="AW4059">
        <v>0</v>
      </c>
      <c r="AX4059">
        <v>1</v>
      </c>
      <c r="AY4059">
        <v>0</v>
      </c>
      <c r="AZ4059">
        <v>0</v>
      </c>
      <c r="BA4059">
        <v>0</v>
      </c>
    </row>
    <row r="4060" spans="1:53">
      <c r="A4060" t="s">
        <v>5181</v>
      </c>
      <c r="B4060" t="s">
        <v>5173</v>
      </c>
      <c r="C4060">
        <v>2008</v>
      </c>
      <c r="D4060">
        <v>0.00999212117195726</v>
      </c>
      <c r="E4060">
        <v>1.6094379124341</v>
      </c>
      <c r="F4060" s="2">
        <v>0.0592</v>
      </c>
      <c r="G4060">
        <v>0.747228850405442</v>
      </c>
      <c r="H4060" s="3">
        <v>490</v>
      </c>
      <c r="I4060" s="4">
        <v>7</v>
      </c>
      <c r="J4060" s="4">
        <v>117</v>
      </c>
      <c r="K4060">
        <v>1</v>
      </c>
      <c r="L4060" s="3">
        <v>0.06155101</v>
      </c>
      <c r="M4060" s="4">
        <v>7</v>
      </c>
      <c r="N4060">
        <v>10</v>
      </c>
      <c r="O4060" s="3">
        <v>376412</v>
      </c>
      <c r="P4060" s="3">
        <v>8.28</v>
      </c>
      <c r="Q4060" s="2">
        <v>2.07399117727432</v>
      </c>
      <c r="R4060" s="2">
        <v>0</v>
      </c>
      <c r="S4060">
        <v>0</v>
      </c>
      <c r="T4060" s="2">
        <v>0</v>
      </c>
      <c r="U4060" s="2">
        <v>0.00510478237506717</v>
      </c>
      <c r="V4060">
        <v>0.00854957252137393</v>
      </c>
      <c r="W4060">
        <v>0.01426552</v>
      </c>
      <c r="X4060" s="3">
        <v>17.6094</v>
      </c>
      <c r="Y4060" s="9">
        <v>0.0297686758714852</v>
      </c>
      <c r="Z4060">
        <v>51994.0715434084</v>
      </c>
      <c r="AA4060" s="4">
        <v>2834</v>
      </c>
      <c r="AB4060">
        <v>1.5938</v>
      </c>
      <c r="AC4060">
        <v>0.4701</v>
      </c>
      <c r="AD4060" s="3">
        <v>0.4952</v>
      </c>
      <c r="AE4060" s="3">
        <v>99590</v>
      </c>
      <c r="AF4060">
        <v>0.0125529393969951</v>
      </c>
      <c r="AG4060">
        <v>0.72200514268428</v>
      </c>
      <c r="AH4060" s="3">
        <v>6959219</v>
      </c>
      <c r="AI4060" s="3">
        <v>47.39</v>
      </c>
      <c r="AJ4060">
        <v>0.0305048630004033</v>
      </c>
      <c r="AK4060">
        <v>0.009995383343232</v>
      </c>
      <c r="AL4060">
        <v>0.000219607480524284</v>
      </c>
      <c r="AM4060" s="3">
        <v>4175.57894736842</v>
      </c>
      <c r="AN4060" s="3">
        <v>0.19</v>
      </c>
      <c r="AO4060" s="3">
        <v>18.4216001294528</v>
      </c>
      <c r="AP4060" s="3">
        <v>34.93</v>
      </c>
      <c r="AQ4060" s="4">
        <v>1011</v>
      </c>
      <c r="AR4060" s="3">
        <v>1446</v>
      </c>
      <c r="AS4060" s="3">
        <v>299</v>
      </c>
      <c r="AT4060">
        <v>0</v>
      </c>
      <c r="AU4060">
        <v>0</v>
      </c>
      <c r="AV4060">
        <v>0</v>
      </c>
      <c r="AW4060">
        <v>0</v>
      </c>
      <c r="AX4060">
        <v>1</v>
      </c>
      <c r="AY4060">
        <v>0</v>
      </c>
      <c r="AZ4060">
        <v>0</v>
      </c>
      <c r="BA4060">
        <v>0</v>
      </c>
    </row>
    <row r="4061" spans="1:53">
      <c r="A4061" t="s">
        <v>5182</v>
      </c>
      <c r="B4061" t="s">
        <v>5173</v>
      </c>
      <c r="C4061">
        <v>2009</v>
      </c>
      <c r="D4061">
        <v>0.00986436584079171</v>
      </c>
      <c r="E4061">
        <v>1.6094379124341</v>
      </c>
      <c r="F4061" s="2">
        <v>0.1677</v>
      </c>
      <c r="G4061">
        <v>0.824004989223889</v>
      </c>
      <c r="H4061" s="3">
        <v>5742.20776081425</v>
      </c>
      <c r="I4061" s="4">
        <v>11</v>
      </c>
      <c r="J4061" s="4">
        <v>119</v>
      </c>
      <c r="K4061">
        <v>2</v>
      </c>
      <c r="L4061" s="3">
        <v>0.06832298</v>
      </c>
      <c r="M4061" s="4">
        <v>7</v>
      </c>
      <c r="N4061">
        <v>10</v>
      </c>
      <c r="O4061" s="3">
        <v>412295</v>
      </c>
      <c r="P4061" s="3">
        <v>8.385</v>
      </c>
      <c r="Q4061" s="2">
        <v>2.19471347337263</v>
      </c>
      <c r="R4061" s="2">
        <v>0</v>
      </c>
      <c r="S4061">
        <v>0</v>
      </c>
      <c r="T4061" s="2">
        <v>0</v>
      </c>
      <c r="U4061" s="2">
        <v>0.00748387096774194</v>
      </c>
      <c r="V4061">
        <v>0.00807645712747341</v>
      </c>
      <c r="W4061">
        <v>0.01393548</v>
      </c>
      <c r="X4061" s="3">
        <v>18.1753</v>
      </c>
      <c r="Y4061" s="9">
        <v>0.0331728200484165</v>
      </c>
      <c r="Z4061">
        <v>55301.4605500903</v>
      </c>
      <c r="AA4061" s="4">
        <v>2688</v>
      </c>
      <c r="AB4061">
        <v>1.6905</v>
      </c>
      <c r="AC4061">
        <v>0.4341</v>
      </c>
      <c r="AD4061" s="3">
        <v>0.4961</v>
      </c>
      <c r="AE4061" s="3">
        <v>99590</v>
      </c>
      <c r="AF4061">
        <v>0.0112581957947095</v>
      </c>
      <c r="AG4061">
        <v>0.742493782500565</v>
      </c>
      <c r="AH4061" s="3">
        <v>10067938</v>
      </c>
      <c r="AI4061" s="3">
        <v>55.29</v>
      </c>
      <c r="AJ4061">
        <v>0.0337698258082749</v>
      </c>
      <c r="AK4061">
        <v>0.009299749353336</v>
      </c>
      <c r="AL4061">
        <v>0.000332138398634797</v>
      </c>
      <c r="AM4061" s="3">
        <v>3050.34482758621</v>
      </c>
      <c r="AN4061" s="3">
        <v>0.29</v>
      </c>
      <c r="AO4061" s="3">
        <v>19.3613780307629</v>
      </c>
      <c r="AP4061" s="3">
        <v>39.54</v>
      </c>
      <c r="AQ4061" s="4">
        <v>1261</v>
      </c>
      <c r="AR4061" s="3">
        <v>1679</v>
      </c>
      <c r="AS4061" s="3">
        <v>359</v>
      </c>
      <c r="AT4061">
        <v>0</v>
      </c>
      <c r="AU4061">
        <v>0</v>
      </c>
      <c r="AV4061">
        <v>0</v>
      </c>
      <c r="AW4061">
        <v>0</v>
      </c>
      <c r="AX4061">
        <v>1</v>
      </c>
      <c r="AY4061">
        <v>0</v>
      </c>
      <c r="AZ4061">
        <v>0</v>
      </c>
      <c r="BA4061">
        <v>0</v>
      </c>
    </row>
    <row r="4062" spans="1:53">
      <c r="A4062" t="s">
        <v>5183</v>
      </c>
      <c r="B4062" t="s">
        <v>5173</v>
      </c>
      <c r="C4062">
        <v>2010</v>
      </c>
      <c r="D4062">
        <v>0.0104661083349294</v>
      </c>
      <c r="E4062">
        <v>1.6094379124341</v>
      </c>
      <c r="F4062" s="2">
        <v>0.0517</v>
      </c>
      <c r="G4062">
        <v>0.7489135096568</v>
      </c>
      <c r="H4062" s="3">
        <v>525.17</v>
      </c>
      <c r="I4062" s="4">
        <v>24</v>
      </c>
      <c r="J4062" s="4">
        <v>191</v>
      </c>
      <c r="K4062">
        <v>2</v>
      </c>
      <c r="L4062" s="3">
        <v>0.0553249</v>
      </c>
      <c r="M4062" s="4">
        <v>7</v>
      </c>
      <c r="N4062">
        <v>10</v>
      </c>
      <c r="O4062" s="3">
        <v>500502</v>
      </c>
      <c r="P4062" s="3">
        <v>8.49</v>
      </c>
      <c r="Q4062" s="2">
        <v>4.19995017852694</v>
      </c>
      <c r="R4062" s="2">
        <v>0</v>
      </c>
      <c r="S4062">
        <v>0</v>
      </c>
      <c r="T4062" s="2">
        <v>0</v>
      </c>
      <c r="U4062" s="2">
        <v>0.00753158406219631</v>
      </c>
      <c r="V4062">
        <v>0.00777432252332297</v>
      </c>
      <c r="W4062">
        <v>0.01360544</v>
      </c>
      <c r="X4062" s="3">
        <v>19.994</v>
      </c>
      <c r="Y4062" s="9">
        <v>0.0322568489432576</v>
      </c>
      <c r="Z4062">
        <v>72358.5325180656</v>
      </c>
      <c r="AA4062" s="4">
        <v>2251</v>
      </c>
      <c r="AB4062">
        <v>1.9</v>
      </c>
      <c r="AC4062">
        <v>0.49</v>
      </c>
      <c r="AD4062" s="3">
        <v>0.4945</v>
      </c>
      <c r="AE4062" s="3">
        <v>99590</v>
      </c>
      <c r="AF4062">
        <v>0.00955244782074893</v>
      </c>
      <c r="AG4062">
        <v>0.735478054020872</v>
      </c>
      <c r="AH4062" s="3">
        <v>14664575</v>
      </c>
      <c r="AI4062" s="3">
        <v>80.9</v>
      </c>
      <c r="AJ4062">
        <v>0.0326018303982505</v>
      </c>
      <c r="AK4062">
        <v>0.007999191884922</v>
      </c>
      <c r="AL4062">
        <v>0.000349847646992439</v>
      </c>
      <c r="AM4062" s="3">
        <v>3363.09677419355</v>
      </c>
      <c r="AN4062" s="3">
        <v>0.31</v>
      </c>
      <c r="AO4062" s="3">
        <v>34.248956099763</v>
      </c>
      <c r="AP4062" s="3">
        <v>40.28</v>
      </c>
      <c r="AQ4062" s="4">
        <v>1470</v>
      </c>
      <c r="AR4062" s="3">
        <v>1801</v>
      </c>
      <c r="AS4062" s="3">
        <v>399</v>
      </c>
      <c r="AT4062">
        <v>0</v>
      </c>
      <c r="AU4062">
        <v>0</v>
      </c>
      <c r="AV4062">
        <v>0</v>
      </c>
      <c r="AW4062">
        <v>0</v>
      </c>
      <c r="AX4062">
        <v>1</v>
      </c>
      <c r="AY4062">
        <v>0</v>
      </c>
      <c r="AZ4062">
        <v>0</v>
      </c>
      <c r="BA4062">
        <v>0</v>
      </c>
    </row>
    <row r="4063" spans="1:53">
      <c r="A4063" t="s">
        <v>5184</v>
      </c>
      <c r="B4063" t="s">
        <v>5173</v>
      </c>
      <c r="C4063">
        <v>2011</v>
      </c>
      <c r="D4063">
        <v>0.0100877207423878</v>
      </c>
      <c r="E4063">
        <v>1.94591014905531</v>
      </c>
      <c r="F4063" s="2">
        <v>0.1801</v>
      </c>
      <c r="G4063">
        <v>0.862605919182922</v>
      </c>
      <c r="H4063" s="3">
        <v>3071.17</v>
      </c>
      <c r="I4063" s="4">
        <v>53</v>
      </c>
      <c r="J4063" s="4">
        <v>247</v>
      </c>
      <c r="K4063">
        <v>2</v>
      </c>
      <c r="L4063" s="3">
        <v>0.05660062</v>
      </c>
      <c r="M4063" s="4">
        <v>7</v>
      </c>
      <c r="N4063">
        <v>10</v>
      </c>
      <c r="O4063" s="3">
        <v>340009</v>
      </c>
      <c r="P4063" s="3">
        <v>8.505</v>
      </c>
      <c r="Q4063" s="2">
        <v>4.17297538899908</v>
      </c>
      <c r="R4063" s="2">
        <v>0</v>
      </c>
      <c r="S4063">
        <v>0</v>
      </c>
      <c r="T4063" s="2">
        <v>0</v>
      </c>
      <c r="U4063" s="2">
        <v>0.00714445188658183</v>
      </c>
      <c r="V4063">
        <v>0.00722745157607444</v>
      </c>
      <c r="W4063">
        <v>0.01317258</v>
      </c>
      <c r="X4063" s="3">
        <v>21.9598</v>
      </c>
      <c r="Y4063" s="9">
        <v>0.0315809192059577</v>
      </c>
      <c r="Z4063">
        <v>84382.1472188298</v>
      </c>
      <c r="AA4063" s="4">
        <v>2050</v>
      </c>
      <c r="AB4063">
        <v>1.95</v>
      </c>
      <c r="AC4063">
        <v>0.46</v>
      </c>
      <c r="AD4063" s="3">
        <v>0.4974</v>
      </c>
      <c r="AE4063" s="3">
        <v>99591</v>
      </c>
      <c r="AF4063">
        <v>0.00816152427781192</v>
      </c>
      <c r="AG4063">
        <v>0.736947346855153</v>
      </c>
      <c r="AH4063" s="3">
        <v>21509215</v>
      </c>
      <c r="AI4063" s="3">
        <v>117.19</v>
      </c>
      <c r="AJ4063">
        <v>0.0322155138701086</v>
      </c>
      <c r="AK4063">
        <v>0.0100514044672296</v>
      </c>
      <c r="AL4063">
        <v>0.000358704181145611</v>
      </c>
      <c r="AM4063" s="3">
        <v>3813.28125</v>
      </c>
      <c r="AN4063" s="3">
        <v>0.32</v>
      </c>
      <c r="AO4063" s="3">
        <v>33.4895191122071</v>
      </c>
      <c r="AP4063" s="3">
        <v>40.3</v>
      </c>
      <c r="AQ4063" s="4">
        <v>1387</v>
      </c>
      <c r="AR4063" s="3">
        <v>1844</v>
      </c>
      <c r="AS4063" s="3">
        <v>418</v>
      </c>
      <c r="AT4063">
        <v>0</v>
      </c>
      <c r="AU4063">
        <v>0</v>
      </c>
      <c r="AV4063">
        <v>0</v>
      </c>
      <c r="AW4063">
        <v>0</v>
      </c>
      <c r="AX4063">
        <v>1</v>
      </c>
      <c r="AY4063">
        <v>0</v>
      </c>
      <c r="AZ4063">
        <v>0</v>
      </c>
      <c r="BA4063">
        <v>0</v>
      </c>
    </row>
    <row r="4064" spans="1:53">
      <c r="A4064" t="s">
        <v>5185</v>
      </c>
      <c r="B4064" t="s">
        <v>5173</v>
      </c>
      <c r="C4064">
        <v>2012</v>
      </c>
      <c r="D4064">
        <v>0.0103969589099663</v>
      </c>
      <c r="E4064">
        <v>2.19722457733622</v>
      </c>
      <c r="F4064" s="2">
        <v>0.3973</v>
      </c>
      <c r="G4064">
        <v>0.867061219753095</v>
      </c>
      <c r="H4064" s="3">
        <v>3400</v>
      </c>
      <c r="I4064" s="4">
        <v>45</v>
      </c>
      <c r="J4064" s="4">
        <v>166</v>
      </c>
      <c r="K4064">
        <v>2</v>
      </c>
      <c r="L4064" s="3">
        <v>0.03745891</v>
      </c>
      <c r="M4064" s="4">
        <v>7</v>
      </c>
      <c r="N4064">
        <v>10</v>
      </c>
      <c r="O4064" s="3">
        <v>442750</v>
      </c>
      <c r="P4064" s="3">
        <v>8.52</v>
      </c>
      <c r="Q4064" s="2">
        <v>2.80555128509734</v>
      </c>
      <c r="R4064" s="2">
        <v>0</v>
      </c>
      <c r="S4064">
        <v>0</v>
      </c>
      <c r="T4064" s="2">
        <v>0</v>
      </c>
      <c r="U4064" s="2">
        <v>0.00580645161290323</v>
      </c>
      <c r="V4064">
        <v>0.0072477510832368</v>
      </c>
      <c r="W4064">
        <v>0.01290323</v>
      </c>
      <c r="X4064" s="3">
        <v>23.1876</v>
      </c>
      <c r="Y4064" s="9">
        <v>0.0367780442648611</v>
      </c>
      <c r="Z4064">
        <v>92307.2656683306</v>
      </c>
      <c r="AA4064" s="4">
        <v>2075</v>
      </c>
      <c r="AB4064">
        <v>2.01</v>
      </c>
      <c r="AC4064">
        <v>0.55</v>
      </c>
      <c r="AD4064" s="3">
        <v>0.4922</v>
      </c>
      <c r="AE4064" s="3">
        <v>99594</v>
      </c>
      <c r="AF4064">
        <v>0.00733646649773116</v>
      </c>
      <c r="AG4064">
        <v>0.747333372620661</v>
      </c>
      <c r="AH4064" s="3">
        <v>31774477</v>
      </c>
      <c r="AI4064" s="3">
        <v>125.87</v>
      </c>
      <c r="AJ4064">
        <v>0.0372123303524073</v>
      </c>
      <c r="AK4064">
        <v>0.0124697158464</v>
      </c>
      <c r="AL4064">
        <v>0.000300266903914591</v>
      </c>
      <c r="AM4064" s="3">
        <v>5027.85185185185</v>
      </c>
      <c r="AN4064" s="3">
        <v>0.27</v>
      </c>
      <c r="AO4064" s="3">
        <v>34.1714857651246</v>
      </c>
      <c r="AP4064" s="3">
        <v>40.31</v>
      </c>
      <c r="AQ4064" s="4">
        <v>1421</v>
      </c>
      <c r="AR4064" s="3">
        <v>2229</v>
      </c>
      <c r="AS4064" s="3">
        <v>452</v>
      </c>
      <c r="AT4064">
        <v>0</v>
      </c>
      <c r="AU4064">
        <v>0</v>
      </c>
      <c r="AV4064">
        <v>0</v>
      </c>
      <c r="AW4064">
        <v>0</v>
      </c>
      <c r="AX4064">
        <v>1</v>
      </c>
      <c r="AY4064">
        <v>0</v>
      </c>
      <c r="AZ4064">
        <v>0</v>
      </c>
      <c r="BA4064">
        <v>0</v>
      </c>
    </row>
    <row r="4065" spans="1:53">
      <c r="A4065" t="s">
        <v>5186</v>
      </c>
      <c r="B4065" t="s">
        <v>5173</v>
      </c>
      <c r="C4065">
        <v>2013</v>
      </c>
      <c r="D4065">
        <v>0.0108424361309243</v>
      </c>
      <c r="E4065">
        <v>2.83321334405622</v>
      </c>
      <c r="F4065" s="2">
        <v>0.8675</v>
      </c>
      <c r="G4065">
        <v>1.00339777150618</v>
      </c>
      <c r="H4065" s="3">
        <v>3859</v>
      </c>
      <c r="I4065" s="4">
        <v>66</v>
      </c>
      <c r="J4065" s="4">
        <v>347</v>
      </c>
      <c r="K4065">
        <v>2</v>
      </c>
      <c r="L4065" s="3">
        <v>0.03682951</v>
      </c>
      <c r="M4065" s="4">
        <v>6</v>
      </c>
      <c r="N4065">
        <v>10</v>
      </c>
      <c r="O4065" s="3">
        <v>399104</v>
      </c>
      <c r="P4065" s="3">
        <v>8.535</v>
      </c>
      <c r="Q4065" s="2">
        <v>2.79998869433728</v>
      </c>
      <c r="R4065" s="2">
        <v>0</v>
      </c>
      <c r="S4065">
        <v>0</v>
      </c>
      <c r="T4065" s="2">
        <v>0</v>
      </c>
      <c r="U4065" s="2">
        <v>0.00792880258899676</v>
      </c>
      <c r="V4065">
        <v>0.00608130615564332</v>
      </c>
      <c r="W4065">
        <v>0.01084142</v>
      </c>
      <c r="X4065" s="3">
        <v>26.7262</v>
      </c>
      <c r="Y4065" s="9">
        <v>0.0362790941103228</v>
      </c>
      <c r="Z4065">
        <v>99679.3808734107</v>
      </c>
      <c r="AA4065" s="4">
        <v>2284</v>
      </c>
      <c r="AB4065">
        <v>1.98</v>
      </c>
      <c r="AC4065">
        <v>0.64</v>
      </c>
      <c r="AD4065" s="3">
        <v>0.5017</v>
      </c>
      <c r="AE4065" s="3">
        <v>99602</v>
      </c>
      <c r="AF4065">
        <v>0.0065574223790588</v>
      </c>
      <c r="AG4065">
        <v>0.758901061280383</v>
      </c>
      <c r="AH4065" s="3">
        <v>39112277</v>
      </c>
      <c r="AI4065" s="3">
        <v>158.29</v>
      </c>
      <c r="AJ4065">
        <v>0.036830832894425</v>
      </c>
      <c r="AK4065">
        <v>0.0074620658702304</v>
      </c>
      <c r="AL4065">
        <v>0.000546875</v>
      </c>
      <c r="AM4065" s="3">
        <v>3099.83673469388</v>
      </c>
      <c r="AN4065" s="3">
        <v>0.49</v>
      </c>
      <c r="AO4065" s="3">
        <v>35.4553571428571</v>
      </c>
      <c r="AP4065" s="3">
        <v>40.35</v>
      </c>
      <c r="AQ4065" s="4">
        <v>1471</v>
      </c>
      <c r="AR4065" s="3">
        <v>2368</v>
      </c>
      <c r="AS4065" s="3">
        <v>466</v>
      </c>
      <c r="AT4065">
        <v>0</v>
      </c>
      <c r="AU4065">
        <v>0</v>
      </c>
      <c r="AV4065">
        <v>0</v>
      </c>
      <c r="AW4065">
        <v>0</v>
      </c>
      <c r="AX4065">
        <v>1</v>
      </c>
      <c r="AY4065">
        <v>0</v>
      </c>
      <c r="AZ4065">
        <v>0</v>
      </c>
      <c r="BA4065">
        <v>0</v>
      </c>
    </row>
    <row r="4066" spans="1:53">
      <c r="A4066" t="s">
        <v>5187</v>
      </c>
      <c r="B4066" t="s">
        <v>5173</v>
      </c>
      <c r="C4066">
        <v>2014</v>
      </c>
      <c r="D4066">
        <v>0.0103188619223756</v>
      </c>
      <c r="E4066">
        <v>3.25809653802148</v>
      </c>
      <c r="F4066" s="2">
        <v>0.5328</v>
      </c>
      <c r="G4066">
        <v>0.630020471602634</v>
      </c>
      <c r="H4066" s="3">
        <v>4403</v>
      </c>
      <c r="I4066" s="4">
        <v>46</v>
      </c>
      <c r="J4066" s="4">
        <v>362</v>
      </c>
      <c r="K4066">
        <v>2</v>
      </c>
      <c r="L4066" s="3">
        <v>0.03595194</v>
      </c>
      <c r="M4066" s="4">
        <v>18</v>
      </c>
      <c r="N4066">
        <v>10</v>
      </c>
      <c r="O4066" s="3">
        <v>322069</v>
      </c>
      <c r="P4066" s="3">
        <v>8.55</v>
      </c>
      <c r="Q4066" s="2">
        <v>2.97071425541242</v>
      </c>
      <c r="R4066" s="2">
        <v>0</v>
      </c>
      <c r="S4066">
        <v>0</v>
      </c>
      <c r="T4066" s="2">
        <v>0</v>
      </c>
      <c r="U4066" s="2">
        <v>0.00752750434279097</v>
      </c>
      <c r="V4066">
        <v>0.00634626135210831</v>
      </c>
      <c r="W4066">
        <v>0.00984366</v>
      </c>
      <c r="X4066" s="3">
        <v>30.0704</v>
      </c>
      <c r="Y4066" s="9">
        <v>0.0362724749009638</v>
      </c>
      <c r="Z4066">
        <v>16730.1344321631</v>
      </c>
      <c r="AA4066" s="4">
        <v>2629</v>
      </c>
      <c r="AB4066">
        <v>3.3211</v>
      </c>
      <c r="AC4066">
        <v>0.5161</v>
      </c>
      <c r="AD4066" s="3">
        <v>0.4846</v>
      </c>
      <c r="AE4066" s="3">
        <v>99624</v>
      </c>
      <c r="AF4066">
        <v>0.0059094926534704</v>
      </c>
      <c r="AG4066">
        <v>0.774781561604669</v>
      </c>
      <c r="AH4066" s="3">
        <v>39112277</v>
      </c>
      <c r="AI4066" s="3">
        <v>172.1752</v>
      </c>
      <c r="AJ4066">
        <v>0.0363901679291506</v>
      </c>
      <c r="AK4066">
        <v>0.007518232030218</v>
      </c>
      <c r="AL4066">
        <v>0.00056484901151423</v>
      </c>
      <c r="AM4066" s="3">
        <v>3241.98076923077</v>
      </c>
      <c r="AN4066" s="3">
        <v>0.52</v>
      </c>
      <c r="AO4066" s="3">
        <v>36.0753856180752</v>
      </c>
      <c r="AP4066" s="3">
        <v>40.39</v>
      </c>
      <c r="AQ4066" s="4">
        <v>1507</v>
      </c>
      <c r="AR4066" s="3">
        <v>2453</v>
      </c>
      <c r="AS4066" s="3">
        <v>490</v>
      </c>
      <c r="AT4066">
        <v>0</v>
      </c>
      <c r="AU4066">
        <v>0</v>
      </c>
      <c r="AV4066">
        <v>0</v>
      </c>
      <c r="AW4066">
        <v>0</v>
      </c>
      <c r="AX4066">
        <v>1</v>
      </c>
      <c r="AY4066">
        <v>0</v>
      </c>
      <c r="AZ4066">
        <v>0</v>
      </c>
      <c r="BA4066">
        <v>0</v>
      </c>
    </row>
    <row r="4067" spans="1:53">
      <c r="A4067" t="s">
        <v>5188</v>
      </c>
      <c r="B4067" t="s">
        <v>5173</v>
      </c>
      <c r="C4067">
        <v>2015</v>
      </c>
      <c r="D4067">
        <v>0.00860149258282188</v>
      </c>
      <c r="E4067">
        <v>3.49650756146648</v>
      </c>
      <c r="F4067" s="2">
        <v>0.5112</v>
      </c>
      <c r="G4067">
        <v>0.71967510321992</v>
      </c>
      <c r="H4067" s="3">
        <v>4780</v>
      </c>
      <c r="I4067" s="4">
        <v>46</v>
      </c>
      <c r="J4067" s="4">
        <v>643</v>
      </c>
      <c r="K4067">
        <v>2</v>
      </c>
      <c r="L4067" s="3">
        <v>0.03548086</v>
      </c>
      <c r="M4067" s="4">
        <v>16</v>
      </c>
      <c r="N4067">
        <v>10</v>
      </c>
      <c r="O4067" s="3">
        <v>372241</v>
      </c>
      <c r="P4067" s="3">
        <v>8.565</v>
      </c>
      <c r="Q4067" s="2">
        <v>3.15182286157535</v>
      </c>
      <c r="R4067" s="2">
        <v>0</v>
      </c>
      <c r="S4067">
        <v>0</v>
      </c>
      <c r="T4067" s="2">
        <v>0</v>
      </c>
      <c r="U4067" s="2">
        <v>0.00662475559417771</v>
      </c>
      <c r="V4067">
        <v>0.00624217016194254</v>
      </c>
      <c r="W4067">
        <v>0.01015649</v>
      </c>
      <c r="X4067" s="3">
        <v>30.6068</v>
      </c>
      <c r="Y4067" s="9">
        <v>0.0345759191011733</v>
      </c>
      <c r="Z4067">
        <v>17639.4796665825</v>
      </c>
      <c r="AA4067" s="4">
        <v>2657</v>
      </c>
      <c r="AB4067">
        <v>3.4272</v>
      </c>
      <c r="AC4067">
        <v>0.5552</v>
      </c>
      <c r="AD4067" s="3">
        <v>0.5162</v>
      </c>
      <c r="AE4067" s="3">
        <v>99686</v>
      </c>
      <c r="AF4067">
        <v>0.00550638819688793</v>
      </c>
      <c r="AG4067">
        <v>0.788319514795318</v>
      </c>
      <c r="AH4067" s="3">
        <v>39112277</v>
      </c>
      <c r="AI4067" s="3">
        <v>188.5207</v>
      </c>
      <c r="AJ4067">
        <v>0.0345247342808376</v>
      </c>
      <c r="AK4067">
        <v>0.005369957575829</v>
      </c>
      <c r="AL4067">
        <v>0.000524127707115847</v>
      </c>
      <c r="AM4067" s="3">
        <v>3710.53494568559</v>
      </c>
      <c r="AN4067" s="3">
        <v>0.4879</v>
      </c>
      <c r="AO4067" s="3">
        <v>36.8167755242351</v>
      </c>
      <c r="AP4067" s="3">
        <v>40.4</v>
      </c>
      <c r="AQ4067" s="4">
        <v>1594</v>
      </c>
      <c r="AR4067" s="3">
        <v>2588</v>
      </c>
      <c r="AS4067" s="3">
        <v>520</v>
      </c>
      <c r="AT4067">
        <v>0</v>
      </c>
      <c r="AU4067">
        <v>0</v>
      </c>
      <c r="AV4067">
        <v>0</v>
      </c>
      <c r="AW4067">
        <v>0</v>
      </c>
      <c r="AX4067">
        <v>1</v>
      </c>
      <c r="AY4067">
        <v>0</v>
      </c>
      <c r="AZ4067">
        <v>0</v>
      </c>
      <c r="BA4067">
        <v>0</v>
      </c>
    </row>
    <row r="4068" spans="1:53">
      <c r="A4068" t="s">
        <v>5189</v>
      </c>
      <c r="B4068" t="s">
        <v>5173</v>
      </c>
      <c r="C4068">
        <v>2016</v>
      </c>
      <c r="D4068">
        <v>0.0101668510369014</v>
      </c>
      <c r="E4068">
        <v>3.80666248977032</v>
      </c>
      <c r="F4068" s="2">
        <v>0.9545</v>
      </c>
      <c r="G4068">
        <v>0.80124817306462</v>
      </c>
      <c r="H4068" s="3">
        <v>6316</v>
      </c>
      <c r="I4068" s="4">
        <v>65</v>
      </c>
      <c r="J4068" s="4">
        <v>738</v>
      </c>
      <c r="K4068">
        <v>2</v>
      </c>
      <c r="L4068" s="3">
        <v>0.05079246</v>
      </c>
      <c r="N4068">
        <v>10</v>
      </c>
      <c r="O4068" s="3">
        <v>336436</v>
      </c>
      <c r="P4068" s="3">
        <v>8.58</v>
      </c>
      <c r="Q4068" s="2">
        <v>3.38196398424311</v>
      </c>
      <c r="R4068" s="2">
        <v>0.000255</v>
      </c>
      <c r="S4068">
        <v>0</v>
      </c>
      <c r="T4068" s="2">
        <v>0</v>
      </c>
      <c r="U4068" s="2">
        <v>0.00902372237279611</v>
      </c>
      <c r="V4068">
        <v>0.00785172326454691</v>
      </c>
      <c r="W4068">
        <v>0.01095316</v>
      </c>
      <c r="X4068" s="3">
        <v>41.8306</v>
      </c>
      <c r="Y4068" s="9">
        <v>0.0292556567443322</v>
      </c>
      <c r="Z4068">
        <v>8517.95850554404</v>
      </c>
      <c r="AA4068" s="4">
        <v>2670</v>
      </c>
      <c r="AB4068">
        <v>2.4039</v>
      </c>
      <c r="AC4068">
        <v>0.5905</v>
      </c>
      <c r="AD4068" s="3">
        <v>0.46</v>
      </c>
      <c r="AE4068" s="3">
        <v>99865</v>
      </c>
      <c r="AF4068">
        <v>0.00508319717399382</v>
      </c>
      <c r="AG4068">
        <v>0.80114628348629</v>
      </c>
      <c r="AH4068" s="3">
        <v>39112277</v>
      </c>
      <c r="AI4068" s="3">
        <v>216.3746</v>
      </c>
      <c r="AJ4068">
        <v>0.0293804460936267</v>
      </c>
      <c r="AK4068">
        <v>0.0081651454968816</v>
      </c>
      <c r="AL4068">
        <v>0.000680611169652266</v>
      </c>
      <c r="AM4068" s="3">
        <v>3041.66279609847</v>
      </c>
      <c r="AN4068" s="3">
        <v>0.6459</v>
      </c>
      <c r="AO4068" s="3">
        <v>25.3308746048472</v>
      </c>
      <c r="AP4068" s="3">
        <v>40.4</v>
      </c>
      <c r="AQ4068" s="4">
        <v>1670</v>
      </c>
      <c r="AR4068" s="3">
        <v>2774</v>
      </c>
      <c r="AS4068" s="3">
        <v>532</v>
      </c>
      <c r="AT4068">
        <v>3</v>
      </c>
      <c r="AU4068">
        <v>0</v>
      </c>
      <c r="AV4068">
        <v>0</v>
      </c>
      <c r="AW4068">
        <v>0</v>
      </c>
      <c r="AX4068">
        <v>1</v>
      </c>
      <c r="AY4068">
        <v>0</v>
      </c>
      <c r="AZ4068">
        <v>0</v>
      </c>
      <c r="BA4068">
        <v>0</v>
      </c>
    </row>
    <row r="4069" spans="1:53">
      <c r="A4069" t="s">
        <v>5190</v>
      </c>
      <c r="B4069" t="s">
        <v>5173</v>
      </c>
      <c r="C4069">
        <v>2017</v>
      </c>
      <c r="D4069">
        <v>0.0119010375139897</v>
      </c>
      <c r="E4069">
        <v>4.26267987704131</v>
      </c>
      <c r="F4069" s="2">
        <v>1.6648</v>
      </c>
      <c r="G4069">
        <v>0.982892630104895</v>
      </c>
      <c r="H4069" s="3">
        <v>2246</v>
      </c>
      <c r="I4069" s="4">
        <v>75</v>
      </c>
      <c r="J4069" s="4">
        <v>926</v>
      </c>
      <c r="K4069">
        <v>3</v>
      </c>
      <c r="L4069" s="3">
        <v>0.05322193</v>
      </c>
      <c r="N4069">
        <v>10</v>
      </c>
      <c r="O4069" s="3">
        <v>471097</v>
      </c>
      <c r="P4069" s="3">
        <v>8.595</v>
      </c>
      <c r="Q4069" s="2">
        <v>3.80475822864762</v>
      </c>
      <c r="R4069" s="2">
        <v>0.000275</v>
      </c>
      <c r="S4069">
        <v>0</v>
      </c>
      <c r="T4069" s="2">
        <v>0</v>
      </c>
      <c r="U4069" s="2">
        <v>0.00926136744123753</v>
      </c>
      <c r="V4069">
        <v>0.00627197725540607</v>
      </c>
      <c r="W4069">
        <v>0.01210745</v>
      </c>
      <c r="X4069" s="3">
        <v>38.0731</v>
      </c>
      <c r="Y4069" s="9">
        <v>0.0747258977306164</v>
      </c>
      <c r="Z4069">
        <v>9362.43920122472</v>
      </c>
      <c r="AA4069" s="4">
        <v>2452</v>
      </c>
      <c r="AB4069">
        <v>2.6211</v>
      </c>
      <c r="AC4069">
        <v>0.6485</v>
      </c>
      <c r="AD4069" s="3">
        <v>0.5675</v>
      </c>
      <c r="AE4069" s="3">
        <v>100373</v>
      </c>
      <c r="AF4069">
        <v>0.00455235253031939</v>
      </c>
      <c r="AG4069">
        <v>0.81722649057083</v>
      </c>
      <c r="AH4069" s="3">
        <v>39112277</v>
      </c>
      <c r="AI4069" s="3">
        <v>235.0442</v>
      </c>
      <c r="AJ4069">
        <v>0.073715254755404</v>
      </c>
      <c r="AK4069">
        <v>0.0121597857315108</v>
      </c>
      <c r="AL4069">
        <v>0.000719562955254943</v>
      </c>
      <c r="AM4069" s="3">
        <v>3188.51771511208</v>
      </c>
      <c r="AN4069" s="3">
        <v>0.6915</v>
      </c>
      <c r="AO4069" s="3">
        <v>27.2747138397503</v>
      </c>
      <c r="AP4069" s="3">
        <v>43.2</v>
      </c>
      <c r="AQ4069" s="4">
        <v>1715</v>
      </c>
      <c r="AR4069" s="3">
        <v>3201</v>
      </c>
      <c r="AS4069" s="3">
        <v>713</v>
      </c>
      <c r="AT4069">
        <v>6</v>
      </c>
      <c r="AU4069">
        <v>0</v>
      </c>
      <c r="AV4069">
        <v>0</v>
      </c>
      <c r="AW4069">
        <v>0</v>
      </c>
      <c r="AX4069">
        <v>1</v>
      </c>
      <c r="AY4069">
        <v>0</v>
      </c>
      <c r="AZ4069">
        <v>0</v>
      </c>
      <c r="BA4069">
        <v>0</v>
      </c>
    </row>
    <row r="4070" spans="1:53">
      <c r="A4070" t="s">
        <v>5191</v>
      </c>
      <c r="B4070" t="s">
        <v>5173</v>
      </c>
      <c r="C4070">
        <v>2018</v>
      </c>
      <c r="D4070">
        <v>0.0111781793357746</v>
      </c>
      <c r="E4070">
        <v>4.66343909411207</v>
      </c>
      <c r="F4070" s="2">
        <v>0.9285</v>
      </c>
      <c r="G4070">
        <v>0.927431149256075</v>
      </c>
      <c r="H4070" s="3">
        <v>2423</v>
      </c>
      <c r="I4070" s="4">
        <v>87</v>
      </c>
      <c r="J4070" s="4">
        <v>1694</v>
      </c>
      <c r="K4070">
        <v>3</v>
      </c>
      <c r="L4070" s="3">
        <v>0.06561018</v>
      </c>
      <c r="N4070">
        <v>10</v>
      </c>
      <c r="O4070" s="3">
        <v>514854</v>
      </c>
      <c r="P4070" s="3">
        <v>8.61</v>
      </c>
      <c r="Q4070" s="2">
        <v>4.25700374003246</v>
      </c>
      <c r="R4070" s="2">
        <v>0.00111</v>
      </c>
      <c r="S4070">
        <v>0</v>
      </c>
      <c r="T4070" s="2">
        <v>0</v>
      </c>
      <c r="U4070" s="2">
        <v>0.010310990802547</v>
      </c>
      <c r="V4070">
        <v>0.0054139830776592</v>
      </c>
      <c r="W4070">
        <v>0.01171976</v>
      </c>
      <c r="X4070" s="3">
        <v>36.7244</v>
      </c>
      <c r="Y4070" s="9">
        <v>0.0773999365064633</v>
      </c>
      <c r="Z4070">
        <v>10448.7442298408</v>
      </c>
      <c r="AA4070" s="4">
        <v>2295</v>
      </c>
      <c r="AB4070">
        <v>3.0163</v>
      </c>
      <c r="AC4070">
        <v>0.8116</v>
      </c>
      <c r="AD4070" s="3">
        <v>0.4434</v>
      </c>
      <c r="AE4070" s="3">
        <v>107148</v>
      </c>
      <c r="AF4070">
        <v>0.00431133965862727</v>
      </c>
      <c r="AG4070">
        <v>0.829977547620772</v>
      </c>
      <c r="AH4070" s="3">
        <v>39112277</v>
      </c>
      <c r="AI4070" s="3">
        <v>213.5891</v>
      </c>
      <c r="AJ4070">
        <v>0.0738202914383203</v>
      </c>
      <c r="AK4070">
        <v>0.0053616217813908</v>
      </c>
      <c r="AL4070">
        <v>0.000695435684647303</v>
      </c>
      <c r="AM4070" s="3">
        <v>3707.13007159905</v>
      </c>
      <c r="AN4070" s="3">
        <v>0.6704</v>
      </c>
      <c r="AO4070" s="3">
        <v>31.2894190871369</v>
      </c>
      <c r="AP4070" s="3">
        <v>44.978</v>
      </c>
      <c r="AQ4070" s="4">
        <v>1353</v>
      </c>
      <c r="AR4070" s="3">
        <v>3510</v>
      </c>
      <c r="AS4070" s="3">
        <v>730</v>
      </c>
      <c r="AT4070">
        <v>7</v>
      </c>
      <c r="AU4070">
        <v>0</v>
      </c>
      <c r="AV4070">
        <v>0</v>
      </c>
      <c r="AW4070">
        <v>0</v>
      </c>
      <c r="AX4070">
        <v>1</v>
      </c>
      <c r="AY4070">
        <v>0</v>
      </c>
      <c r="AZ4070">
        <v>0</v>
      </c>
      <c r="BA4070">
        <v>0</v>
      </c>
    </row>
    <row r="4071" spans="1:53">
      <c r="A4071" t="s">
        <v>5192</v>
      </c>
      <c r="B4071" t="s">
        <v>5173</v>
      </c>
      <c r="C4071">
        <v>2019</v>
      </c>
      <c r="D4071">
        <v>0.0116697652817516</v>
      </c>
      <c r="E4071">
        <v>5.00394630594546</v>
      </c>
      <c r="F4071" s="2">
        <v>0.7729</v>
      </c>
      <c r="G4071">
        <v>1.10259949390384</v>
      </c>
      <c r="H4071" s="3">
        <v>2600</v>
      </c>
      <c r="I4071" s="4">
        <v>63</v>
      </c>
      <c r="J4071" s="4">
        <v>1985</v>
      </c>
      <c r="K4071">
        <v>3</v>
      </c>
      <c r="L4071" s="3">
        <v>0.04840749</v>
      </c>
      <c r="N4071">
        <v>10</v>
      </c>
      <c r="O4071" s="3">
        <v>524577</v>
      </c>
      <c r="P4071" s="3">
        <v>8.625</v>
      </c>
      <c r="Q4071" s="2">
        <v>4.56034201144772</v>
      </c>
      <c r="R4071" s="2">
        <v>0</v>
      </c>
      <c r="S4071">
        <v>0</v>
      </c>
      <c r="T4071" s="2">
        <v>0</v>
      </c>
      <c r="U4071" s="2">
        <v>0.00824951742354973</v>
      </c>
      <c r="V4071">
        <v>0.00506382722660246</v>
      </c>
      <c r="W4071">
        <v>0.01126008</v>
      </c>
      <c r="X4071" s="3">
        <v>38.0183</v>
      </c>
      <c r="Y4071" s="9">
        <v>0.0716044047066804</v>
      </c>
      <c r="Z4071">
        <v>11484.6453545601</v>
      </c>
      <c r="AA4071" s="4">
        <v>2280</v>
      </c>
      <c r="AB4071">
        <v>3.2108</v>
      </c>
      <c r="AC4071">
        <v>0.8426</v>
      </c>
      <c r="AD4071" s="3">
        <v>0.4955</v>
      </c>
      <c r="AE4071" s="3">
        <v>131666</v>
      </c>
      <c r="AF4071">
        <v>0.00484857635257553</v>
      </c>
      <c r="AG4071">
        <v>0.827692998865796</v>
      </c>
      <c r="AH4071" s="3">
        <v>39112277</v>
      </c>
      <c r="AI4071" s="3">
        <v>140.9115</v>
      </c>
      <c r="AJ4071">
        <v>0.0723031617677385</v>
      </c>
      <c r="AK4071">
        <v>0.01076159781333</v>
      </c>
      <c r="AL4071">
        <v>0.000505394190871369</v>
      </c>
      <c r="AM4071" s="3">
        <v>5573.80952380952</v>
      </c>
      <c r="AN4071" s="3">
        <v>0.4872</v>
      </c>
      <c r="AO4071" s="3">
        <v>34.4585062240664</v>
      </c>
      <c r="AP4071" s="3">
        <v>45.099</v>
      </c>
      <c r="AQ4071" s="4">
        <v>1052</v>
      </c>
      <c r="AR4071" s="3">
        <v>3740</v>
      </c>
      <c r="AS4071" s="3">
        <v>786</v>
      </c>
      <c r="AT4071">
        <v>0</v>
      </c>
      <c r="AU4071">
        <v>0</v>
      </c>
      <c r="AV4071">
        <v>0</v>
      </c>
      <c r="AW4071">
        <v>0</v>
      </c>
      <c r="AX4071">
        <v>1</v>
      </c>
      <c r="AY4071">
        <v>0</v>
      </c>
      <c r="AZ4071">
        <v>0</v>
      </c>
      <c r="BA4071">
        <v>0</v>
      </c>
    </row>
    <row r="4072" spans="1:53">
      <c r="A4072" t="s">
        <v>5193</v>
      </c>
      <c r="B4072" t="s">
        <v>5173</v>
      </c>
      <c r="C4072">
        <v>2020</v>
      </c>
      <c r="D4072">
        <v>0.0290823560849375</v>
      </c>
      <c r="E4072">
        <v>5.55295958492162</v>
      </c>
      <c r="F4072" s="2">
        <v>1.1721</v>
      </c>
      <c r="G4072">
        <v>2.27703398558187</v>
      </c>
      <c r="H4072" s="3">
        <v>3940</v>
      </c>
      <c r="I4072" s="4">
        <v>81</v>
      </c>
      <c r="J4072" s="4">
        <v>2513</v>
      </c>
      <c r="K4072">
        <v>3</v>
      </c>
      <c r="L4072" s="3">
        <v>0.0497891</v>
      </c>
      <c r="N4072">
        <v>10</v>
      </c>
      <c r="O4072" s="3">
        <v>590931</v>
      </c>
      <c r="P4072" s="3">
        <v>8.64</v>
      </c>
      <c r="Q4072" s="2">
        <v>5.17704988225219</v>
      </c>
      <c r="R4072" s="2">
        <v>0.000489</v>
      </c>
      <c r="S4072">
        <v>0</v>
      </c>
      <c r="T4072" s="2">
        <v>10043.6335219236</v>
      </c>
      <c r="U4072" s="2">
        <v>0.00375691</v>
      </c>
      <c r="V4072">
        <v>0.0052509</v>
      </c>
      <c r="W4072">
        <v>0.0098109</v>
      </c>
      <c r="X4072" s="3">
        <v>39.6712081813401</v>
      </c>
      <c r="Y4072" s="9">
        <v>0.0681607852878532</v>
      </c>
      <c r="Z4072">
        <v>12817.1857035429</v>
      </c>
      <c r="AA4072" s="4">
        <v>2294</v>
      </c>
      <c r="AB4072">
        <v>3.6273</v>
      </c>
      <c r="AC4072">
        <v>0.8388</v>
      </c>
      <c r="AD4072" s="3">
        <v>0.4821</v>
      </c>
      <c r="AE4072" s="3">
        <v>149796</v>
      </c>
      <c r="AF4072">
        <v>0.00526929341039324</v>
      </c>
      <c r="AG4072">
        <v>0.808819442734477</v>
      </c>
      <c r="AH4072" s="3">
        <v>39112277</v>
      </c>
      <c r="AI4072" s="3">
        <v>148.7463</v>
      </c>
      <c r="AJ4072">
        <v>0.0685554393540194</v>
      </c>
      <c r="AK4072">
        <v>0.00749648067904</v>
      </c>
      <c r="AL4072">
        <v>0.000517866390471258</v>
      </c>
      <c r="AM4072" s="3">
        <v>5685.62</v>
      </c>
      <c r="AN4072" s="3">
        <v>0.5</v>
      </c>
      <c r="AO4072" s="3">
        <v>37.5691351631279</v>
      </c>
      <c r="AP4072" s="3">
        <v>45.467</v>
      </c>
      <c r="AQ4072" s="4">
        <v>1164</v>
      </c>
      <c r="AR4072" s="3">
        <v>3957.3</v>
      </c>
      <c r="AS4072" s="3">
        <v>858.19</v>
      </c>
      <c r="AT4072">
        <v>0</v>
      </c>
      <c r="AU4072">
        <v>0</v>
      </c>
      <c r="AV4072">
        <v>0</v>
      </c>
      <c r="AW4072">
        <v>0</v>
      </c>
      <c r="AX4072">
        <v>1</v>
      </c>
      <c r="AY4072">
        <v>0</v>
      </c>
      <c r="AZ4072">
        <v>0</v>
      </c>
      <c r="BA4072">
        <v>0</v>
      </c>
    </row>
    <row r="4073" spans="1:53">
      <c r="A4073" t="s">
        <v>5194</v>
      </c>
      <c r="B4073" t="s">
        <v>5173</v>
      </c>
      <c r="C4073">
        <v>2021</v>
      </c>
      <c r="D4073">
        <v>0.0402795078269824</v>
      </c>
      <c r="E4073">
        <v>6.40025744530882</v>
      </c>
      <c r="F4073" s="2">
        <v>1.1745</v>
      </c>
      <c r="G4073">
        <v>1.83461766449318</v>
      </c>
      <c r="H4073" s="3">
        <v>4500</v>
      </c>
      <c r="I4073" s="4">
        <v>146</v>
      </c>
      <c r="J4073" s="4">
        <v>3758</v>
      </c>
      <c r="K4073">
        <v>3</v>
      </c>
      <c r="L4073" s="3">
        <v>0.05291142</v>
      </c>
      <c r="N4073">
        <v>10</v>
      </c>
      <c r="O4073" s="3">
        <v>461312</v>
      </c>
      <c r="P4073" s="3">
        <v>8.655</v>
      </c>
      <c r="Q4073" s="2">
        <v>6.14056631031494</v>
      </c>
      <c r="R4073" s="2">
        <v>0.000803</v>
      </c>
      <c r="S4073">
        <v>1</v>
      </c>
      <c r="T4073" s="2">
        <v>0</v>
      </c>
      <c r="U4073" s="2">
        <v>0.00439555</v>
      </c>
      <c r="V4073">
        <v>0.00226709</v>
      </c>
      <c r="W4073">
        <v>0.0088248</v>
      </c>
      <c r="X4073" s="3">
        <v>41.5116</v>
      </c>
      <c r="Y4073" s="9">
        <v>0.0614206418311806</v>
      </c>
      <c r="Z4073">
        <v>14087.896976972</v>
      </c>
      <c r="AA4073" s="4">
        <v>2300</v>
      </c>
      <c r="AB4073">
        <v>4.2505</v>
      </c>
      <c r="AC4073">
        <v>0.8985</v>
      </c>
      <c r="AD4073" s="3">
        <v>0.4894</v>
      </c>
      <c r="AE4073" s="3">
        <v>156752</v>
      </c>
      <c r="AF4073">
        <v>0.0050846951816843</v>
      </c>
      <c r="AG4073">
        <v>0.806641321906566</v>
      </c>
      <c r="AH4073" s="3">
        <v>39112277</v>
      </c>
      <c r="AI4073" s="3">
        <v>120.2113</v>
      </c>
      <c r="AJ4073">
        <v>0.0614206418311805</v>
      </c>
      <c r="AK4073">
        <v>0.009943933606656</v>
      </c>
      <c r="AL4073">
        <v>0.000423991726990693</v>
      </c>
      <c r="AM4073" s="3">
        <v>7519.07317073171</v>
      </c>
      <c r="AN4073" s="3">
        <v>0.41</v>
      </c>
      <c r="AO4073" s="3">
        <v>43.9555325749741</v>
      </c>
      <c r="AP4073" s="3">
        <v>45.894</v>
      </c>
      <c r="AQ4073" s="4">
        <v>1274</v>
      </c>
      <c r="AR4073" s="3">
        <v>4177.86</v>
      </c>
      <c r="AS4073" s="3">
        <v>1014.86</v>
      </c>
      <c r="AT4073">
        <v>0</v>
      </c>
      <c r="AU4073">
        <v>0</v>
      </c>
      <c r="AV4073">
        <v>0</v>
      </c>
      <c r="AW4073">
        <v>0</v>
      </c>
      <c r="AX4073">
        <v>1</v>
      </c>
      <c r="AY4073">
        <v>0</v>
      </c>
      <c r="AZ4073">
        <v>0</v>
      </c>
      <c r="BA4073">
        <v>0</v>
      </c>
    </row>
    <row r="4074" spans="1:53">
      <c r="A4074" t="s">
        <v>5195</v>
      </c>
      <c r="B4074" t="s">
        <v>5173</v>
      </c>
      <c r="C4074">
        <v>2022</v>
      </c>
      <c r="D4074">
        <v>0.0473294362551736</v>
      </c>
      <c r="E4074">
        <v>6.84587987526405</v>
      </c>
      <c r="F4074" s="2">
        <v>1.6491</v>
      </c>
      <c r="G4074">
        <v>1.74135944700461</v>
      </c>
      <c r="H4074" s="3">
        <v>4910</v>
      </c>
      <c r="I4074" s="4">
        <v>172</v>
      </c>
      <c r="J4074" s="4">
        <v>2690</v>
      </c>
      <c r="K4074">
        <v>3</v>
      </c>
      <c r="L4074" s="3">
        <v>0.05236781</v>
      </c>
      <c r="N4074">
        <v>10</v>
      </c>
      <c r="O4074" s="3">
        <v>535001</v>
      </c>
      <c r="P4074" s="3">
        <v>8.67</v>
      </c>
      <c r="Q4074" s="2">
        <v>6.82562690244963</v>
      </c>
      <c r="R4074" s="2">
        <v>0.000803</v>
      </c>
      <c r="S4074">
        <v>1</v>
      </c>
      <c r="T4074" s="2">
        <v>0</v>
      </c>
      <c r="U4074" s="2">
        <v>0.00487474</v>
      </c>
      <c r="V4074">
        <v>0.00256819</v>
      </c>
      <c r="W4074">
        <v>0.00742259</v>
      </c>
      <c r="X4074" s="3">
        <v>44.8879</v>
      </c>
      <c r="Y4074" s="9">
        <v>0.0630624160516492</v>
      </c>
      <c r="Z4074">
        <v>15722.487386564</v>
      </c>
      <c r="AA4074" s="4">
        <v>2278</v>
      </c>
      <c r="AB4074">
        <v>4.709</v>
      </c>
      <c r="AC4074">
        <v>1.244</v>
      </c>
      <c r="AD4074" s="3">
        <v>0.4854</v>
      </c>
      <c r="AE4074" s="3">
        <v>159275</v>
      </c>
      <c r="AF4074">
        <v>0.00488969595009456</v>
      </c>
      <c r="AG4074">
        <v>0.747203256624997</v>
      </c>
      <c r="AH4074" s="3">
        <v>39112277</v>
      </c>
      <c r="AI4074" s="3">
        <v>87.9126</v>
      </c>
      <c r="AJ4074">
        <v>0.0630624160516492</v>
      </c>
      <c r="AK4074">
        <v>0.008257150171116</v>
      </c>
      <c r="AL4074">
        <v>0.000455486542443064</v>
      </c>
      <c r="AM4074" s="3">
        <v>7403.09090909091</v>
      </c>
      <c r="AN4074" s="3">
        <v>0.44</v>
      </c>
      <c r="AO4074" s="3">
        <v>48.7474120082816</v>
      </c>
      <c r="AP4074" s="3">
        <v>46.117</v>
      </c>
      <c r="AQ4074" s="4">
        <v>1365</v>
      </c>
      <c r="AR4074" s="3">
        <v>4297.86</v>
      </c>
      <c r="AS4074" s="3">
        <v>1126.25</v>
      </c>
      <c r="AT4074">
        <v>8</v>
      </c>
      <c r="AU4074">
        <v>0</v>
      </c>
      <c r="AV4074">
        <v>0</v>
      </c>
      <c r="AW4074">
        <v>0</v>
      </c>
      <c r="AX4074">
        <v>1</v>
      </c>
      <c r="AY4074">
        <v>0</v>
      </c>
      <c r="AZ4074">
        <v>0</v>
      </c>
      <c r="BA4074">
        <v>0</v>
      </c>
    </row>
    <row r="4075" spans="1:53">
      <c r="A4075" t="s">
        <v>5196</v>
      </c>
      <c r="B4075" t="s">
        <v>5173</v>
      </c>
      <c r="C4075">
        <v>2023</v>
      </c>
      <c r="D4075">
        <v>0.0570357896560485</v>
      </c>
      <c r="E4075">
        <v>7.29709100516042</v>
      </c>
      <c r="F4075" s="2">
        <v>1.8477</v>
      </c>
      <c r="G4075">
        <v>1.71639670360898</v>
      </c>
      <c r="H4075" s="3">
        <v>5607.86802030457</v>
      </c>
      <c r="I4075" s="4">
        <v>218</v>
      </c>
      <c r="J4075" s="4">
        <v>1950</v>
      </c>
      <c r="L4075" s="3">
        <v>0.05263571</v>
      </c>
      <c r="N4075">
        <v>10</v>
      </c>
      <c r="O4075" s="3">
        <v>678760</v>
      </c>
      <c r="P4075" s="3">
        <v>8.685</v>
      </c>
      <c r="Q4075" s="2">
        <v>8.09596499111341</v>
      </c>
      <c r="R4075" s="2">
        <v>0.000706</v>
      </c>
      <c r="S4075">
        <v>1</v>
      </c>
      <c r="T4075" s="2">
        <v>43.6335219236209</v>
      </c>
      <c r="U4075" s="2">
        <v>0.00528218</v>
      </c>
      <c r="V4075">
        <v>0.00274654</v>
      </c>
      <c r="W4075">
        <v>0.00549748</v>
      </c>
      <c r="X4075" s="3">
        <v>46.9703</v>
      </c>
      <c r="Y4075" s="9">
        <v>0.0705375570038358</v>
      </c>
      <c r="Z4075">
        <v>17281.233778366</v>
      </c>
      <c r="AA4075" s="4">
        <v>2283.95815170009</v>
      </c>
      <c r="AB4075">
        <v>5.0973</v>
      </c>
      <c r="AC4075">
        <v>1.3533</v>
      </c>
      <c r="AD4075" s="3">
        <v>0.492749968886123</v>
      </c>
      <c r="AE4075" s="3">
        <v>166671.171459852</v>
      </c>
      <c r="AF4075">
        <v>0.0053278342446833</v>
      </c>
      <c r="AG4075">
        <v>0.824643337776627</v>
      </c>
      <c r="AH4075" s="3">
        <v>39112277</v>
      </c>
      <c r="AI4075" s="3">
        <v>88.7017</v>
      </c>
      <c r="AJ4075">
        <v>0.0698351825906</v>
      </c>
      <c r="AK4075">
        <v>0.0109529466688735</v>
      </c>
      <c r="AL4075">
        <v>0.000350978610950533</v>
      </c>
      <c r="AM4075" s="3">
        <v>9200.91176470588</v>
      </c>
      <c r="AN4075" s="3">
        <v>0.34</v>
      </c>
      <c r="AO4075" s="3">
        <v>52.6189198117103</v>
      </c>
      <c r="AP4075" s="3">
        <v>46.159</v>
      </c>
      <c r="AQ4075" s="4">
        <v>1493.99484536082</v>
      </c>
      <c r="AR4075" s="3">
        <v>4402.75</v>
      </c>
      <c r="AS4075" s="3">
        <v>1200.05</v>
      </c>
      <c r="AT4075">
        <v>1</v>
      </c>
      <c r="AU4075">
        <v>0</v>
      </c>
      <c r="AV4075">
        <v>0</v>
      </c>
      <c r="AW4075">
        <v>0</v>
      </c>
      <c r="AX4075">
        <v>1</v>
      </c>
      <c r="AY4075">
        <v>0</v>
      </c>
      <c r="AZ4075">
        <v>0</v>
      </c>
      <c r="BA4075">
        <v>0</v>
      </c>
    </row>
    <row r="4076" spans="1:53">
      <c r="A4076" t="s">
        <v>5197</v>
      </c>
      <c r="B4076" t="s">
        <v>5173</v>
      </c>
      <c r="C4076">
        <v>2024</v>
      </c>
      <c r="D4076">
        <v>0.0671177766481279</v>
      </c>
      <c r="E4076">
        <v>7.8051561030273</v>
      </c>
      <c r="F4076" s="2">
        <v>1.8377</v>
      </c>
      <c r="G4076">
        <v>0</v>
      </c>
      <c r="H4076" s="3">
        <v>1.03617844152166</v>
      </c>
      <c r="I4076" s="4">
        <v>256.821917808219</v>
      </c>
      <c r="J4076" s="4">
        <v>1395.82224587547</v>
      </c>
      <c r="K4076">
        <v>35</v>
      </c>
      <c r="L4076" s="3">
        <v>0.05263571</v>
      </c>
      <c r="O4076" s="3">
        <v>0</v>
      </c>
      <c r="P4076" s="3">
        <v>8.66997404844291</v>
      </c>
      <c r="Q4076" s="2">
        <v>8.99917591506309</v>
      </c>
      <c r="R4076" s="2">
        <v>0.00117</v>
      </c>
      <c r="S4076">
        <v>1</v>
      </c>
      <c r="T4076" s="2">
        <v>10043.6335219236</v>
      </c>
      <c r="U4076" s="2">
        <v>0.00476293839240657</v>
      </c>
      <c r="V4076">
        <v>0.00311131739922103</v>
      </c>
      <c r="W4076">
        <v>0.00653601525936365</v>
      </c>
      <c r="X4076" s="3">
        <v>47.9494</v>
      </c>
      <c r="Y4076" s="9">
        <v>0.0724230264357906</v>
      </c>
      <c r="Z4076">
        <v>19286.3406474897</v>
      </c>
      <c r="AA4076" s="4">
        <v>2450.88044022011</v>
      </c>
      <c r="AB4076">
        <v>2262.11159546643</v>
      </c>
      <c r="AC4076">
        <f t="shared" ref="AC4076:AC4101" si="86">AC4075*AC4074/AC4073</f>
        <v>1.87368414023372</v>
      </c>
      <c r="AD4076" s="3">
        <v>0.488722588674549</v>
      </c>
      <c r="AE4076" s="3">
        <v>169353.825369169</v>
      </c>
      <c r="AF4076">
        <v>0.00506637823822565</v>
      </c>
      <c r="AG4076">
        <v>0.833125916175547</v>
      </c>
      <c r="AH4076" s="3">
        <v>39112277</v>
      </c>
      <c r="AI4076" s="3">
        <v>64.8690852808347</v>
      </c>
      <c r="AJ4076">
        <v>0.0330312677084983</v>
      </c>
      <c r="AK4076">
        <v>0.00909500495865911</v>
      </c>
      <c r="AM4076" s="3">
        <v>9058.98701794561</v>
      </c>
      <c r="AN4076" s="3">
        <v>0.364878048780488</v>
      </c>
      <c r="AO4076" s="3">
        <v>55.9024882382614</v>
      </c>
      <c r="AP4076" s="3">
        <v>46.203</v>
      </c>
      <c r="AQ4076" s="4">
        <v>1600.7087628866</v>
      </c>
      <c r="AR4076" s="3">
        <v>4507.56</v>
      </c>
      <c r="AS4076" s="3">
        <v>1283.53</v>
      </c>
      <c r="AT4076">
        <v>9</v>
      </c>
      <c r="AU4076">
        <v>0</v>
      </c>
      <c r="AV4076">
        <v>0</v>
      </c>
      <c r="AW4076">
        <v>0</v>
      </c>
      <c r="AX4076">
        <v>1</v>
      </c>
      <c r="AY4076">
        <v>0</v>
      </c>
      <c r="AZ4076">
        <v>0</v>
      </c>
      <c r="BA4076">
        <v>0</v>
      </c>
    </row>
    <row r="4077" spans="1:53">
      <c r="A4077" t="s">
        <v>5198</v>
      </c>
      <c r="B4077" t="s">
        <v>5199</v>
      </c>
      <c r="C4077">
        <v>2000</v>
      </c>
      <c r="D4077">
        <v>0.0120547348771646</v>
      </c>
      <c r="E4077">
        <v>4.53259949315326</v>
      </c>
      <c r="F4077" s="2">
        <v>0.13092034722215</v>
      </c>
      <c r="G4077">
        <v>1.53018368340111</v>
      </c>
      <c r="H4077" s="3">
        <v>17.4743839547744</v>
      </c>
      <c r="I4077" s="4">
        <v>106</v>
      </c>
      <c r="J4077" s="4">
        <v>815</v>
      </c>
      <c r="K4077">
        <v>35</v>
      </c>
      <c r="L4077" s="3">
        <v>0.0853871038164606</v>
      </c>
      <c r="M4077" s="4">
        <v>99</v>
      </c>
      <c r="N4077">
        <v>17</v>
      </c>
      <c r="O4077" s="3">
        <v>174319</v>
      </c>
      <c r="P4077" s="3">
        <v>9.33679555191348</v>
      </c>
      <c r="Q4077" s="2">
        <v>31.3036617338254</v>
      </c>
      <c r="S4077">
        <v>0</v>
      </c>
      <c r="T4077" s="2">
        <v>0</v>
      </c>
      <c r="U4077" s="2">
        <v>0.00594140342074285</v>
      </c>
      <c r="V4077">
        <v>0.026522941635345</v>
      </c>
      <c r="W4077">
        <v>0.0343545118607659</v>
      </c>
      <c r="X4077" s="3">
        <v>8.693958490663</v>
      </c>
      <c r="Y4077" s="9">
        <v>0.167157459798875</v>
      </c>
      <c r="Z4077">
        <v>21198.4117566089</v>
      </c>
      <c r="AA4077" s="4">
        <v>2230</v>
      </c>
      <c r="AB4077">
        <v>25.19</v>
      </c>
      <c r="AC4077">
        <f t="shared" si="86"/>
        <v>2.03830928213689</v>
      </c>
      <c r="AD4077" s="3">
        <v>8.6</v>
      </c>
      <c r="AE4077" s="3">
        <v>3784174</v>
      </c>
      <c r="AF4077">
        <v>0.328097141420359</v>
      </c>
      <c r="AG4077">
        <v>0.92876527046828</v>
      </c>
      <c r="AH4077" s="3">
        <v>8966618</v>
      </c>
      <c r="AI4077" s="3">
        <v>48.76</v>
      </c>
      <c r="AJ4077">
        <v>0.10513660914661</v>
      </c>
      <c r="AK4077">
        <v>0.010437453350464</v>
      </c>
      <c r="AL4077">
        <v>0.000997268579594384</v>
      </c>
      <c r="AM4077" s="3">
        <v>1543.7058247169</v>
      </c>
      <c r="AN4077" s="3">
        <v>0.747143647146317</v>
      </c>
      <c r="AO4077" s="3">
        <v>336.276511966257</v>
      </c>
      <c r="AP4077" s="3">
        <v>32.3960466407551</v>
      </c>
      <c r="AQ4077" s="4">
        <v>1224</v>
      </c>
      <c r="AR4077" s="3">
        <v>5820.02214318393</v>
      </c>
      <c r="AS4077" s="3">
        <v>2643.20788886939</v>
      </c>
      <c r="AT4077">
        <v>35</v>
      </c>
      <c r="AU4077">
        <v>0</v>
      </c>
      <c r="AV4077">
        <v>0</v>
      </c>
      <c r="AW4077">
        <v>0</v>
      </c>
      <c r="AX4077">
        <v>19</v>
      </c>
      <c r="AY4077">
        <v>0</v>
      </c>
      <c r="AZ4077">
        <v>0</v>
      </c>
      <c r="BA4077">
        <v>0</v>
      </c>
    </row>
    <row r="4078" spans="1:53">
      <c r="A4078" t="s">
        <v>5200</v>
      </c>
      <c r="B4078" t="s">
        <v>5199</v>
      </c>
      <c r="C4078">
        <v>2001</v>
      </c>
      <c r="D4078">
        <v>0.0124517970479499</v>
      </c>
      <c r="E4078">
        <v>4.82028156560504</v>
      </c>
      <c r="F4078" s="2">
        <v>0.0611527022483279</v>
      </c>
      <c r="G4078">
        <v>1.67062399873328</v>
      </c>
      <c r="H4078" s="3">
        <v>19.2175628040381</v>
      </c>
      <c r="I4078" s="4">
        <v>142</v>
      </c>
      <c r="J4078" s="4">
        <v>807</v>
      </c>
      <c r="K4078">
        <v>35</v>
      </c>
      <c r="L4078" s="3">
        <v>0.0759960043070457</v>
      </c>
      <c r="M4078" s="4">
        <v>98</v>
      </c>
      <c r="N4078">
        <v>17</v>
      </c>
      <c r="O4078" s="3">
        <v>208213</v>
      </c>
      <c r="P4078" s="3">
        <v>9.50287191160946</v>
      </c>
      <c r="Q4078" s="2">
        <v>37.8879331531089</v>
      </c>
      <c r="S4078">
        <v>0</v>
      </c>
      <c r="T4078" s="2">
        <v>0</v>
      </c>
      <c r="U4078" s="2">
        <v>0.00803717952338871</v>
      </c>
      <c r="V4078">
        <v>0.0274978404837316</v>
      </c>
      <c r="W4078">
        <v>0.0341296574337801</v>
      </c>
      <c r="X4078" s="3">
        <v>20.2162</v>
      </c>
      <c r="Y4078" s="9">
        <v>0.168664099626346</v>
      </c>
      <c r="Z4078">
        <v>23658.02092415</v>
      </c>
      <c r="AA4078" s="4">
        <v>2197</v>
      </c>
      <c r="AB4078">
        <v>31.72</v>
      </c>
      <c r="AC4078">
        <f t="shared" si="86"/>
        <v>2.82209988534034</v>
      </c>
      <c r="AD4078" s="3">
        <v>8.6</v>
      </c>
      <c r="AE4078" s="3">
        <v>3784174</v>
      </c>
      <c r="AF4078">
        <v>0.283373820578104</v>
      </c>
      <c r="AG4078">
        <v>0.936348659577655</v>
      </c>
      <c r="AH4078" s="3">
        <v>9804168</v>
      </c>
      <c r="AI4078" s="3">
        <v>66.97</v>
      </c>
      <c r="AJ4078">
        <v>0.111115158396982</v>
      </c>
      <c r="AK4078">
        <v>0.0100398891098016</v>
      </c>
      <c r="AL4078">
        <v>0.00140156340896665</v>
      </c>
      <c r="AM4078" s="3">
        <v>1256.60174227482</v>
      </c>
      <c r="AN4078" s="3">
        <v>1.06270742358079</v>
      </c>
      <c r="AO4078" s="3">
        <v>406.64705959933</v>
      </c>
      <c r="AP4078" s="3">
        <v>33.1168017767907</v>
      </c>
      <c r="AQ4078" s="4">
        <v>1309</v>
      </c>
      <c r="AR4078" s="3">
        <v>6036.51903363391</v>
      </c>
      <c r="AS4078" s="3">
        <v>2812.12438350097</v>
      </c>
      <c r="AT4078">
        <v>42</v>
      </c>
      <c r="AU4078">
        <v>0</v>
      </c>
      <c r="AV4078">
        <v>0</v>
      </c>
      <c r="AW4078">
        <v>0</v>
      </c>
      <c r="AX4078">
        <v>15</v>
      </c>
      <c r="AY4078">
        <v>0</v>
      </c>
      <c r="AZ4078">
        <v>0</v>
      </c>
      <c r="BA4078">
        <v>0</v>
      </c>
    </row>
    <row r="4079" spans="1:53">
      <c r="A4079" t="s">
        <v>5201</v>
      </c>
      <c r="B4079" t="s">
        <v>5199</v>
      </c>
      <c r="C4079">
        <v>2002</v>
      </c>
      <c r="D4079">
        <v>0.0074401874254677</v>
      </c>
      <c r="E4079">
        <v>5.08759633523238</v>
      </c>
      <c r="F4079" s="2">
        <v>0.195956469248292</v>
      </c>
      <c r="G4079">
        <v>0.604754633202162</v>
      </c>
      <c r="H4079" s="3">
        <v>324.09</v>
      </c>
      <c r="I4079" s="4">
        <v>133</v>
      </c>
      <c r="J4079" s="4">
        <v>784</v>
      </c>
      <c r="K4079">
        <v>47</v>
      </c>
      <c r="L4079" s="3">
        <v>0.0699086978890706</v>
      </c>
      <c r="M4079" s="4">
        <v>100</v>
      </c>
      <c r="N4079">
        <v>17</v>
      </c>
      <c r="O4079" s="3">
        <v>119773</v>
      </c>
      <c r="P4079" s="3">
        <v>9.66894827130544</v>
      </c>
      <c r="Q4079" s="2">
        <v>47.4300109263081</v>
      </c>
      <c r="S4079">
        <v>0</v>
      </c>
      <c r="T4079" s="2">
        <v>0</v>
      </c>
      <c r="U4079" s="2">
        <v>0.00822901507692846</v>
      </c>
      <c r="V4079">
        <v>0.0149266389619201</v>
      </c>
      <c r="W4079">
        <v>0.0339048030067944</v>
      </c>
      <c r="X4079" s="3">
        <v>23.4323</v>
      </c>
      <c r="Y4079" s="9">
        <v>0.146964020640547</v>
      </c>
      <c r="Z4079">
        <v>26003.5056967572</v>
      </c>
      <c r="AA4079" s="4">
        <v>1999</v>
      </c>
      <c r="AB4079">
        <v>39.1</v>
      </c>
      <c r="AC4079">
        <f t="shared" si="86"/>
        <v>3.07005448137547</v>
      </c>
      <c r="AD4079" s="3">
        <v>8.6</v>
      </c>
      <c r="AE4079" s="3">
        <v>3784174</v>
      </c>
      <c r="AF4079">
        <v>0.257812644774492</v>
      </c>
      <c r="AG4079">
        <v>0.938411227687696</v>
      </c>
      <c r="AH4079" s="3">
        <v>10880564</v>
      </c>
      <c r="AI4079" s="3">
        <v>64.8</v>
      </c>
      <c r="AJ4079">
        <v>0.111024230564331</v>
      </c>
      <c r="AK4079">
        <v>0.0097756131543136</v>
      </c>
      <c r="AL4079">
        <v>0.0014278981368988</v>
      </c>
      <c r="AM4079" s="3">
        <v>1338.29511068641</v>
      </c>
      <c r="AN4079" s="3">
        <v>1.09676855895197</v>
      </c>
      <c r="AO4079" s="3">
        <v>508.632990496029</v>
      </c>
      <c r="AP4079" s="3">
        <v>34.16</v>
      </c>
      <c r="AQ4079" s="4">
        <v>1360</v>
      </c>
      <c r="AR4079" s="3">
        <v>6279.8</v>
      </c>
      <c r="AS4079" s="3">
        <v>3031.49</v>
      </c>
      <c r="AT4079">
        <v>48</v>
      </c>
      <c r="AU4079">
        <v>0</v>
      </c>
      <c r="AV4079">
        <v>0</v>
      </c>
      <c r="AW4079">
        <v>0</v>
      </c>
      <c r="AX4079">
        <v>22</v>
      </c>
      <c r="AY4079">
        <v>0</v>
      </c>
      <c r="AZ4079">
        <v>0</v>
      </c>
      <c r="BA4079">
        <v>0</v>
      </c>
    </row>
    <row r="4080" spans="1:53">
      <c r="A4080" t="s">
        <v>5202</v>
      </c>
      <c r="B4080" t="s">
        <v>5199</v>
      </c>
      <c r="C4080">
        <v>2003</v>
      </c>
      <c r="D4080">
        <v>0.0076852543639204</v>
      </c>
      <c r="E4080">
        <v>5.26269018890489</v>
      </c>
      <c r="F4080" s="2">
        <v>0.0915309794988611</v>
      </c>
      <c r="G4080">
        <v>0.540579764668763</v>
      </c>
      <c r="H4080" s="3">
        <v>356.42</v>
      </c>
      <c r="I4080" s="4">
        <v>298</v>
      </c>
      <c r="J4080" s="4">
        <v>943</v>
      </c>
      <c r="K4080">
        <v>48</v>
      </c>
      <c r="L4080" s="3">
        <v>0.0661753613438526</v>
      </c>
      <c r="M4080" s="4">
        <v>102</v>
      </c>
      <c r="N4080">
        <v>17</v>
      </c>
      <c r="O4080" s="3">
        <v>100275.72527652</v>
      </c>
      <c r="P4080" s="3">
        <v>9.84093273021952</v>
      </c>
      <c r="Q4080" s="2">
        <v>58.619741873805</v>
      </c>
      <c r="S4080">
        <v>0</v>
      </c>
      <c r="T4080" s="2">
        <v>0</v>
      </c>
      <c r="U4080" s="2">
        <v>0.0111317254174397</v>
      </c>
      <c r="V4080">
        <v>0.0204469997570653</v>
      </c>
      <c r="W4080">
        <v>0.0336828919785412</v>
      </c>
      <c r="X4080" s="3">
        <v>54.4875</v>
      </c>
      <c r="Y4080" s="9">
        <v>0.148288651003851</v>
      </c>
      <c r="Z4080">
        <v>29020.6402695872</v>
      </c>
      <c r="AA4080" s="4">
        <v>1807</v>
      </c>
      <c r="AB4080">
        <v>49.05</v>
      </c>
      <c r="AC4080">
        <f t="shared" si="86"/>
        <v>4.25058183064116</v>
      </c>
      <c r="AD4080" s="3">
        <v>8.6</v>
      </c>
      <c r="AE4080" s="3">
        <v>3784174</v>
      </c>
      <c r="AF4080">
        <v>0.233277071595014</v>
      </c>
      <c r="AG4080">
        <v>0.94135669284543</v>
      </c>
      <c r="AH4080" s="3">
        <v>13299713</v>
      </c>
      <c r="AI4080" s="3">
        <v>77.1</v>
      </c>
      <c r="AJ4080">
        <v>0.122927111650049</v>
      </c>
      <c r="AK4080">
        <v>0.010140281959176</v>
      </c>
      <c r="AL4080">
        <v>0.00199695336601851</v>
      </c>
      <c r="AM4080" s="3">
        <v>1039.85897435897</v>
      </c>
      <c r="AN4080" s="3">
        <v>1.56</v>
      </c>
      <c r="AO4080" s="3">
        <v>627.926624764782</v>
      </c>
      <c r="AP4080" s="3">
        <v>34.92</v>
      </c>
      <c r="AQ4080" s="4">
        <v>1313</v>
      </c>
      <c r="AR4080" s="3">
        <v>6513.4</v>
      </c>
      <c r="AS4080" s="3">
        <v>3225.22</v>
      </c>
      <c r="AT4080">
        <v>53</v>
      </c>
      <c r="AU4080">
        <v>0</v>
      </c>
      <c r="AV4080">
        <v>0</v>
      </c>
      <c r="AW4080">
        <v>0</v>
      </c>
      <c r="AX4080">
        <v>36</v>
      </c>
      <c r="AY4080">
        <v>0</v>
      </c>
      <c r="AZ4080">
        <v>0</v>
      </c>
      <c r="BA4080">
        <v>0</v>
      </c>
    </row>
    <row r="4081" spans="1:53">
      <c r="A4081" t="s">
        <v>5203</v>
      </c>
      <c r="B4081" t="s">
        <v>5199</v>
      </c>
      <c r="C4081">
        <v>2004</v>
      </c>
      <c r="D4081">
        <v>0.00459208680158945</v>
      </c>
      <c r="E4081">
        <v>5.51745289646471</v>
      </c>
      <c r="F4081" s="2">
        <v>0.2933</v>
      </c>
      <c r="G4081">
        <v>0.544258825671545</v>
      </c>
      <c r="H4081" s="3">
        <v>6010.76</v>
      </c>
      <c r="I4081" s="4">
        <v>628</v>
      </c>
      <c r="J4081" s="4">
        <v>1010</v>
      </c>
      <c r="K4081">
        <v>52</v>
      </c>
      <c r="L4081" s="3">
        <v>0.0642710595382422</v>
      </c>
      <c r="M4081" s="4">
        <v>104</v>
      </c>
      <c r="N4081">
        <v>17</v>
      </c>
      <c r="O4081" s="3">
        <v>174319</v>
      </c>
      <c r="P4081" s="3">
        <v>10.0129171891336</v>
      </c>
      <c r="Q4081" s="2">
        <v>71.0275244550111</v>
      </c>
      <c r="S4081">
        <v>0</v>
      </c>
      <c r="T4081" s="2">
        <v>0</v>
      </c>
      <c r="U4081" s="2">
        <v>0.0113974231912785</v>
      </c>
      <c r="V4081">
        <v>0.0178325264525274</v>
      </c>
      <c r="W4081">
        <v>0.0334609809502881</v>
      </c>
      <c r="X4081" s="3">
        <v>69.9594</v>
      </c>
      <c r="Y4081" s="9">
        <v>0.129210047752715</v>
      </c>
      <c r="Z4081">
        <v>35273.1591448931</v>
      </c>
      <c r="AA4081" s="4">
        <v>1723</v>
      </c>
      <c r="AB4081">
        <v>60.05</v>
      </c>
      <c r="AC4081">
        <f t="shared" si="86"/>
        <v>4.62404533071277</v>
      </c>
      <c r="AD4081" s="3">
        <v>8.6</v>
      </c>
      <c r="AE4081" s="3">
        <v>3784174</v>
      </c>
      <c r="AF4081">
        <v>0.201046306528392</v>
      </c>
      <c r="AG4081">
        <v>0.945687053723223</v>
      </c>
      <c r="AH4081" s="3">
        <v>16043045</v>
      </c>
      <c r="AI4081" s="3">
        <v>115.91</v>
      </c>
      <c r="AJ4081">
        <v>0.116351421975093</v>
      </c>
      <c r="AK4081">
        <v>0.0071944656605856</v>
      </c>
      <c r="AL4081">
        <v>0.00204860669296348</v>
      </c>
      <c r="AM4081" s="3">
        <v>1169.09316770186</v>
      </c>
      <c r="AN4081" s="3">
        <v>1.61</v>
      </c>
      <c r="AO4081" s="3">
        <v>764.076854561649</v>
      </c>
      <c r="AP4081" s="3">
        <v>36.02</v>
      </c>
      <c r="AQ4081" s="4">
        <v>1403</v>
      </c>
      <c r="AR4081" s="3">
        <v>6775.9</v>
      </c>
      <c r="AS4081" s="3">
        <v>3476.81</v>
      </c>
      <c r="AT4081">
        <v>60</v>
      </c>
      <c r="AU4081">
        <v>0</v>
      </c>
      <c r="AV4081">
        <v>0</v>
      </c>
      <c r="AW4081">
        <v>0</v>
      </c>
      <c r="AX4081">
        <v>48</v>
      </c>
      <c r="AY4081">
        <v>0</v>
      </c>
      <c r="AZ4081">
        <v>0</v>
      </c>
      <c r="BA4081">
        <v>0</v>
      </c>
    </row>
    <row r="4082" spans="1:53">
      <c r="A4082" t="s">
        <v>5204</v>
      </c>
      <c r="B4082" t="s">
        <v>5199</v>
      </c>
      <c r="C4082">
        <v>2005</v>
      </c>
      <c r="D4082">
        <v>0.00474334221885521</v>
      </c>
      <c r="E4082">
        <v>5.7037824746562</v>
      </c>
      <c r="F4082" s="2">
        <v>0.137</v>
      </c>
      <c r="G4082">
        <v>0.542153958197659</v>
      </c>
      <c r="H4082" s="3">
        <v>7018.76</v>
      </c>
      <c r="I4082" s="4">
        <v>577</v>
      </c>
      <c r="J4082" s="4">
        <v>1121</v>
      </c>
      <c r="K4082">
        <v>52</v>
      </c>
      <c r="L4082" s="3">
        <v>0.0583996654553844</v>
      </c>
      <c r="M4082" s="4">
        <v>106</v>
      </c>
      <c r="N4082">
        <v>17</v>
      </c>
      <c r="O4082" s="3">
        <v>208213</v>
      </c>
      <c r="P4082" s="3">
        <v>10.191019925502</v>
      </c>
      <c r="Q4082" s="2">
        <v>80.8251748251748</v>
      </c>
      <c r="R4082" s="2">
        <v>0.000327</v>
      </c>
      <c r="S4082">
        <v>0</v>
      </c>
      <c r="T4082" s="2">
        <v>0</v>
      </c>
      <c r="U4082" s="2">
        <v>0.0154177607217397</v>
      </c>
      <c r="V4082">
        <v>0.0171857823378527</v>
      </c>
      <c r="W4082">
        <v>0.0332419747909676</v>
      </c>
      <c r="X4082" s="3">
        <v>110.7173</v>
      </c>
      <c r="Y4082" s="9">
        <v>0.130374656285818</v>
      </c>
      <c r="Z4082">
        <v>37955.646189141</v>
      </c>
      <c r="AA4082" s="4">
        <v>1590</v>
      </c>
      <c r="AB4082">
        <v>69.35</v>
      </c>
      <c r="AC4082">
        <f t="shared" si="86"/>
        <v>6.40212842671863</v>
      </c>
      <c r="AD4082" s="3">
        <v>8.6</v>
      </c>
      <c r="AE4082" s="3">
        <v>3784174</v>
      </c>
      <c r="AF4082">
        <v>0.167236351904966</v>
      </c>
      <c r="AG4082">
        <v>0.953198955262797</v>
      </c>
      <c r="AH4082" s="3">
        <v>22682231</v>
      </c>
      <c r="AI4082" s="3">
        <v>128.1</v>
      </c>
      <c r="AJ4082">
        <v>0.118431804423726</v>
      </c>
      <c r="AK4082">
        <v>0.0096480050428</v>
      </c>
      <c r="AL4082">
        <v>0.0028576420085854</v>
      </c>
      <c r="AM4082" s="3">
        <v>988.109170305677</v>
      </c>
      <c r="AN4082" s="3">
        <v>2.29</v>
      </c>
      <c r="AO4082" s="3">
        <v>865.378855944894</v>
      </c>
      <c r="AP4082" s="3">
        <v>37.6</v>
      </c>
      <c r="AQ4082" s="4">
        <v>1459</v>
      </c>
      <c r="AR4082" s="3">
        <v>7066.2</v>
      </c>
      <c r="AS4082" s="3">
        <v>4106.46</v>
      </c>
      <c r="AT4082">
        <v>65</v>
      </c>
      <c r="AU4082">
        <v>0</v>
      </c>
      <c r="AV4082">
        <v>0</v>
      </c>
      <c r="AW4082">
        <v>0</v>
      </c>
      <c r="AX4082">
        <v>56</v>
      </c>
      <c r="AY4082">
        <v>0</v>
      </c>
      <c r="AZ4082">
        <v>0</v>
      </c>
      <c r="BA4082">
        <v>0</v>
      </c>
    </row>
    <row r="4083" spans="1:53">
      <c r="A4083" t="s">
        <v>5205</v>
      </c>
      <c r="B4083" t="s">
        <v>5199</v>
      </c>
      <c r="C4083">
        <v>2006</v>
      </c>
      <c r="D4083">
        <v>0.00417012205102824</v>
      </c>
      <c r="E4083">
        <v>5.8805329864007</v>
      </c>
      <c r="F4083" s="2">
        <v>0.439</v>
      </c>
      <c r="G4083">
        <v>0.426526954596996</v>
      </c>
      <c r="H4083" s="3">
        <v>786</v>
      </c>
      <c r="I4083" s="4">
        <v>726</v>
      </c>
      <c r="J4083" s="4">
        <v>1674</v>
      </c>
      <c r="K4083">
        <v>52</v>
      </c>
      <c r="L4083" s="3">
        <v>0.0596953803864154</v>
      </c>
      <c r="M4083" s="4">
        <v>108</v>
      </c>
      <c r="N4083">
        <v>17</v>
      </c>
      <c r="O4083" s="3">
        <v>119773</v>
      </c>
      <c r="P4083" s="3">
        <v>10.3691226618705</v>
      </c>
      <c r="Q4083" s="2">
        <v>85.3973714285714</v>
      </c>
      <c r="R4083" s="2">
        <v>0.000367</v>
      </c>
      <c r="S4083">
        <v>0</v>
      </c>
      <c r="T4083" s="2">
        <v>0</v>
      </c>
      <c r="U4083" s="2">
        <v>0.0218987588537267</v>
      </c>
      <c r="V4083">
        <v>0.0180309502135705</v>
      </c>
      <c r="W4083">
        <v>0.033022968631647</v>
      </c>
      <c r="X4083" s="3">
        <v>76.7155</v>
      </c>
      <c r="Y4083" s="9">
        <v>0.113600841671942</v>
      </c>
      <c r="Z4083">
        <v>47097.4130461691</v>
      </c>
      <c r="AA4083" s="4">
        <v>1464</v>
      </c>
      <c r="AB4083">
        <v>74.72</v>
      </c>
      <c r="AC4083">
        <f t="shared" si="86"/>
        <v>6.96463054652598</v>
      </c>
      <c r="AD4083" s="3">
        <v>8.6</v>
      </c>
      <c r="AE4083" s="3">
        <v>3784174</v>
      </c>
      <c r="AF4083">
        <v>0.141789371531772</v>
      </c>
      <c r="AG4083">
        <v>0.958709116592416</v>
      </c>
      <c r="AH4083" s="3">
        <v>27911134</v>
      </c>
      <c r="AI4083" s="3">
        <v>149.1</v>
      </c>
      <c r="AJ4083">
        <v>0.110276078104216</v>
      </c>
      <c r="AK4083">
        <v>0.006441752318508</v>
      </c>
      <c r="AL4083">
        <v>0.00411557813492257</v>
      </c>
      <c r="AM4083" s="3">
        <v>791.949554896142</v>
      </c>
      <c r="AN4083" s="3">
        <v>3.37</v>
      </c>
      <c r="AO4083" s="3">
        <v>912.543354012994</v>
      </c>
      <c r="AP4083" s="3">
        <v>37.78</v>
      </c>
      <c r="AQ4083" s="4">
        <v>1539</v>
      </c>
      <c r="AR4083" s="3">
        <v>7168</v>
      </c>
      <c r="AS4083" s="3">
        <v>4216</v>
      </c>
      <c r="AT4083">
        <v>71</v>
      </c>
      <c r="AU4083">
        <v>0</v>
      </c>
      <c r="AV4083">
        <v>0</v>
      </c>
      <c r="AW4083">
        <v>0</v>
      </c>
      <c r="AX4083">
        <v>56</v>
      </c>
      <c r="AY4083">
        <v>0</v>
      </c>
      <c r="AZ4083">
        <v>0</v>
      </c>
      <c r="BA4083">
        <v>0</v>
      </c>
    </row>
    <row r="4084" spans="1:53">
      <c r="A4084" t="s">
        <v>5206</v>
      </c>
      <c r="B4084" t="s">
        <v>5199</v>
      </c>
      <c r="C4084">
        <v>2007</v>
      </c>
      <c r="D4084">
        <v>0.0234732752994862</v>
      </c>
      <c r="E4084">
        <v>6.08904487544685</v>
      </c>
      <c r="F4084" s="2">
        <v>0.33</v>
      </c>
      <c r="G4084">
        <v>0.43347701005228</v>
      </c>
      <c r="H4084" s="3">
        <v>232.47</v>
      </c>
      <c r="I4084" s="4">
        <v>752</v>
      </c>
      <c r="J4084" s="4">
        <v>2387</v>
      </c>
      <c r="K4084">
        <v>55</v>
      </c>
      <c r="L4084" s="3">
        <v>0.0596221838513402</v>
      </c>
      <c r="M4084" s="4">
        <v>112</v>
      </c>
      <c r="N4084">
        <v>17</v>
      </c>
      <c r="O4084" s="3">
        <v>130505</v>
      </c>
      <c r="P4084" s="3">
        <v>10.5535613309353</v>
      </c>
      <c r="Q4084" s="2">
        <v>87.3589225589226</v>
      </c>
      <c r="R4084" s="2">
        <v>0</v>
      </c>
      <c r="S4084">
        <v>0</v>
      </c>
      <c r="T4084" s="2">
        <v>0</v>
      </c>
      <c r="U4084" s="2">
        <v>0.0103396415590926</v>
      </c>
      <c r="V4084">
        <v>0.0194780877310076</v>
      </c>
      <c r="W4084">
        <v>0.0328068293158235</v>
      </c>
      <c r="X4084" s="3">
        <v>84.5003</v>
      </c>
      <c r="Y4084" s="9">
        <v>0.114624759795028</v>
      </c>
      <c r="Z4084">
        <v>48829.6474709875</v>
      </c>
      <c r="AA4084" s="4">
        <v>1339</v>
      </c>
      <c r="AB4084">
        <v>77.84</v>
      </c>
      <c r="AC4084">
        <f t="shared" si="86"/>
        <v>9.64273834154515</v>
      </c>
      <c r="AD4084" s="3">
        <v>8.6</v>
      </c>
      <c r="AE4084" s="3">
        <v>3784174</v>
      </c>
      <c r="AF4084">
        <v>0.118819831700578</v>
      </c>
      <c r="AG4084">
        <v>0.962044712383823</v>
      </c>
      <c r="AH4084" s="3">
        <v>35362207</v>
      </c>
      <c r="AI4084" s="3">
        <v>244.01</v>
      </c>
      <c r="AJ4084">
        <v>0.11308073750314</v>
      </c>
      <c r="AK4084">
        <v>0.010785676838904</v>
      </c>
      <c r="AL4084">
        <v>0.00199224834281161</v>
      </c>
      <c r="AM4084" s="3">
        <v>1930.18181818182</v>
      </c>
      <c r="AN4084" s="3">
        <v>1.65</v>
      </c>
      <c r="AO4084" s="3">
        <v>939.819610968233</v>
      </c>
      <c r="AP4084" s="3">
        <v>32.24</v>
      </c>
      <c r="AQ4084" s="4">
        <v>1695</v>
      </c>
      <c r="AR4084" s="3">
        <v>7168</v>
      </c>
      <c r="AS4084" s="3">
        <v>4216</v>
      </c>
      <c r="AT4084">
        <v>76</v>
      </c>
      <c r="AU4084">
        <v>0</v>
      </c>
      <c r="AV4084">
        <v>0</v>
      </c>
      <c r="AW4084">
        <v>0</v>
      </c>
      <c r="AX4084">
        <v>64</v>
      </c>
      <c r="AY4084">
        <v>0</v>
      </c>
      <c r="AZ4084">
        <v>0</v>
      </c>
      <c r="BA4084">
        <v>0</v>
      </c>
    </row>
    <row r="4085" spans="1:53">
      <c r="A4085" t="s">
        <v>5207</v>
      </c>
      <c r="B4085" t="s">
        <v>5199</v>
      </c>
      <c r="C4085">
        <v>2008</v>
      </c>
      <c r="D4085">
        <v>0.0227770534239677</v>
      </c>
      <c r="E4085">
        <v>6.27664348934165</v>
      </c>
      <c r="F4085" s="2">
        <v>0.0611</v>
      </c>
      <c r="G4085">
        <v>0.747228850405442</v>
      </c>
      <c r="H4085" s="3">
        <v>490</v>
      </c>
      <c r="I4085" s="4">
        <v>1009</v>
      </c>
      <c r="J4085" s="4">
        <v>3473</v>
      </c>
      <c r="K4085">
        <v>55</v>
      </c>
      <c r="L4085" s="3">
        <v>0.06009267</v>
      </c>
      <c r="M4085" s="4">
        <v>115</v>
      </c>
      <c r="N4085">
        <v>17</v>
      </c>
      <c r="O4085" s="3">
        <v>376412</v>
      </c>
      <c r="P4085" s="3">
        <v>10.738</v>
      </c>
      <c r="Q4085" s="2">
        <v>90.269342251951</v>
      </c>
      <c r="R4085" s="2">
        <v>0.000532</v>
      </c>
      <c r="S4085">
        <v>0</v>
      </c>
      <c r="T4085" s="2">
        <v>0</v>
      </c>
      <c r="U4085" s="2">
        <v>0.0097389263713699</v>
      </c>
      <c r="V4085">
        <v>0.0197673185048976</v>
      </c>
      <c r="W4085">
        <v>0.03259069</v>
      </c>
      <c r="X4085" s="3">
        <v>97.1233</v>
      </c>
      <c r="Y4085" s="9">
        <v>0.09987730407214</v>
      </c>
      <c r="Z4085">
        <v>51994.0715434084</v>
      </c>
      <c r="AA4085" s="4">
        <v>1178</v>
      </c>
      <c r="AB4085">
        <v>80.97</v>
      </c>
      <c r="AC4085">
        <f t="shared" si="86"/>
        <v>10.4899660752516</v>
      </c>
      <c r="AD4085" s="3">
        <v>8.6</v>
      </c>
      <c r="AE4085" s="3">
        <v>3784174</v>
      </c>
      <c r="AF4085">
        <v>0.0931003144205362</v>
      </c>
      <c r="AG4085">
        <v>0.967199885844187</v>
      </c>
      <c r="AH4085" s="3">
        <v>56477177</v>
      </c>
      <c r="AI4085" s="3">
        <v>167.52</v>
      </c>
      <c r="AJ4085">
        <v>0.0973085096048339</v>
      </c>
      <c r="AK4085">
        <v>0.016689092462224</v>
      </c>
      <c r="AL4085">
        <v>0.00199222312899045</v>
      </c>
      <c r="AM4085" s="3">
        <v>2448.56626506024</v>
      </c>
      <c r="AN4085" s="3">
        <v>1.66</v>
      </c>
      <c r="AO4085" s="3">
        <v>971.768038020258</v>
      </c>
      <c r="AP4085" s="3">
        <v>37.48</v>
      </c>
      <c r="AQ4085" s="4">
        <v>2281</v>
      </c>
      <c r="AR4085" s="3">
        <v>14792</v>
      </c>
      <c r="AS4085" s="3">
        <v>5512</v>
      </c>
      <c r="AT4085">
        <v>87</v>
      </c>
      <c r="AU4085">
        <v>0</v>
      </c>
      <c r="AV4085">
        <v>0</v>
      </c>
      <c r="AW4085">
        <v>0</v>
      </c>
      <c r="AX4085">
        <v>73</v>
      </c>
      <c r="AY4085">
        <v>0</v>
      </c>
      <c r="AZ4085">
        <v>0</v>
      </c>
      <c r="BA4085">
        <v>0</v>
      </c>
    </row>
    <row r="4086" spans="1:53">
      <c r="A4086" t="s">
        <v>5208</v>
      </c>
      <c r="B4086" t="s">
        <v>5199</v>
      </c>
      <c r="C4086">
        <v>2009</v>
      </c>
      <c r="D4086">
        <v>0.0201571351135626</v>
      </c>
      <c r="E4086">
        <v>6.4425401664682</v>
      </c>
      <c r="F4086" s="2">
        <v>0.0592</v>
      </c>
      <c r="G4086">
        <v>0.824004989223889</v>
      </c>
      <c r="H4086" s="3">
        <v>144.924045801527</v>
      </c>
      <c r="I4086" s="4">
        <v>1275</v>
      </c>
      <c r="J4086" s="4">
        <v>3602</v>
      </c>
      <c r="K4086">
        <v>78</v>
      </c>
      <c r="L4086" s="3">
        <v>0.0594046</v>
      </c>
      <c r="M4086" s="4">
        <v>119</v>
      </c>
      <c r="N4086">
        <v>17</v>
      </c>
      <c r="O4086" s="3">
        <v>412295</v>
      </c>
      <c r="P4086" s="3">
        <v>10.929</v>
      </c>
      <c r="Q4086" s="2">
        <v>93.0016483516484</v>
      </c>
      <c r="R4086" s="2">
        <v>0.000171</v>
      </c>
      <c r="S4086">
        <v>0</v>
      </c>
      <c r="T4086" s="2">
        <v>0</v>
      </c>
      <c r="U4086" s="2">
        <v>0.0126891999544782</v>
      </c>
      <c r="V4086">
        <v>0.0186986526454157</v>
      </c>
      <c r="W4086">
        <v>0.03237738</v>
      </c>
      <c r="X4086" s="3">
        <v>105.2249</v>
      </c>
      <c r="Y4086" s="9">
        <v>0.0962853442549857</v>
      </c>
      <c r="Z4086">
        <v>55301.4605500903</v>
      </c>
      <c r="AA4086" s="4">
        <v>1089</v>
      </c>
      <c r="AB4086">
        <v>84.63</v>
      </c>
      <c r="AC4086">
        <f t="shared" si="86"/>
        <v>14.5236703367981</v>
      </c>
      <c r="AD4086" s="3">
        <v>8.6</v>
      </c>
      <c r="AE4086" s="3">
        <v>3784174</v>
      </c>
      <c r="AF4086">
        <v>0.0798064403198016</v>
      </c>
      <c r="AG4086">
        <v>0.971491177196316</v>
      </c>
      <c r="AH4086" s="3">
        <v>82778340</v>
      </c>
      <c r="AI4086" s="3">
        <v>296.44</v>
      </c>
      <c r="AJ4086">
        <v>0.093817947149645</v>
      </c>
      <c r="AK4086">
        <v>0.01814422067568</v>
      </c>
      <c r="AL4086">
        <v>0.00266890072407396</v>
      </c>
      <c r="AM4086" s="3">
        <v>2126.31838565022</v>
      </c>
      <c r="AN4086" s="3">
        <v>2.23</v>
      </c>
      <c r="AO4086" s="3">
        <v>1012.88372928011</v>
      </c>
      <c r="AP4086" s="3">
        <v>37.46</v>
      </c>
      <c r="AQ4086" s="4">
        <v>2517</v>
      </c>
      <c r="AR4086" s="3">
        <v>15004</v>
      </c>
      <c r="AS4086" s="3">
        <v>5675</v>
      </c>
      <c r="AT4086">
        <v>100</v>
      </c>
      <c r="AU4086">
        <v>0</v>
      </c>
      <c r="AV4086">
        <v>0</v>
      </c>
      <c r="AW4086">
        <v>0</v>
      </c>
      <c r="AX4086">
        <v>83</v>
      </c>
      <c r="AY4086">
        <v>0</v>
      </c>
      <c r="AZ4086">
        <v>0</v>
      </c>
      <c r="BA4086">
        <v>0</v>
      </c>
    </row>
    <row r="4087" spans="1:53">
      <c r="A4087" t="s">
        <v>5209</v>
      </c>
      <c r="B4087" t="s">
        <v>5199</v>
      </c>
      <c r="C4087">
        <v>2010</v>
      </c>
      <c r="D4087">
        <v>0.020056026498714</v>
      </c>
      <c r="E4087">
        <v>6.64118216974059</v>
      </c>
      <c r="F4087" s="2">
        <v>0.1677</v>
      </c>
      <c r="G4087">
        <v>0.7489135096568</v>
      </c>
      <c r="H4087" s="3">
        <v>525.17</v>
      </c>
      <c r="I4087" s="4">
        <v>1565</v>
      </c>
      <c r="J4087" s="4">
        <v>5565</v>
      </c>
      <c r="K4087">
        <v>78</v>
      </c>
      <c r="L4087" s="3">
        <v>0.05820749</v>
      </c>
      <c r="M4087" s="4">
        <v>124</v>
      </c>
      <c r="N4087">
        <v>17</v>
      </c>
      <c r="O4087" s="3">
        <v>500502</v>
      </c>
      <c r="P4087" s="3">
        <v>11.12</v>
      </c>
      <c r="Q4087" s="2">
        <v>90.0763382181618</v>
      </c>
      <c r="R4087" s="2">
        <v>0.000353</v>
      </c>
      <c r="S4087">
        <v>0</v>
      </c>
      <c r="T4087" s="2">
        <v>0</v>
      </c>
      <c r="U4087" s="2">
        <v>0.0124397624117449</v>
      </c>
      <c r="V4087">
        <v>0.0170123422468325</v>
      </c>
      <c r="W4087">
        <v>0.03216407</v>
      </c>
      <c r="X4087" s="3">
        <v>112.9983</v>
      </c>
      <c r="Y4087" s="9">
        <v>0.096233525394678</v>
      </c>
      <c r="Z4087">
        <v>72358.5325180656</v>
      </c>
      <c r="AA4087" s="4">
        <v>1034</v>
      </c>
      <c r="AB4087">
        <v>88.14</v>
      </c>
      <c r="AC4087">
        <f t="shared" si="86"/>
        <v>15.7997452305376</v>
      </c>
      <c r="AD4087" s="3">
        <v>8.6</v>
      </c>
      <c r="AE4087" s="3">
        <v>3784174</v>
      </c>
      <c r="AF4087">
        <v>0.0693281669368948</v>
      </c>
      <c r="AG4087">
        <v>0.972189397894968</v>
      </c>
      <c r="AH4087" s="3">
        <v>124624818</v>
      </c>
      <c r="AI4087" s="3">
        <v>366.91</v>
      </c>
      <c r="AJ4087">
        <v>0.0981302162741488</v>
      </c>
      <c r="AK4087">
        <v>0.0152305444746</v>
      </c>
      <c r="AL4087">
        <v>0.0026531856154315</v>
      </c>
      <c r="AM4087" s="3">
        <v>2458.71621621622</v>
      </c>
      <c r="AN4087" s="3">
        <v>2.22</v>
      </c>
      <c r="AO4087" s="3">
        <v>1053.42583629128</v>
      </c>
      <c r="AP4087" s="3">
        <v>37.17</v>
      </c>
      <c r="AQ4087" s="4">
        <v>2968</v>
      </c>
      <c r="AR4087" s="3">
        <v>15447</v>
      </c>
      <c r="AS4087" s="3">
        <v>5685</v>
      </c>
      <c r="AT4087">
        <v>109</v>
      </c>
      <c r="AU4087">
        <v>0</v>
      </c>
      <c r="AV4087">
        <v>0</v>
      </c>
      <c r="AW4087">
        <v>0</v>
      </c>
      <c r="AX4087">
        <v>87</v>
      </c>
      <c r="AY4087">
        <v>0</v>
      </c>
      <c r="AZ4087">
        <v>0</v>
      </c>
      <c r="BA4087">
        <v>0</v>
      </c>
    </row>
    <row r="4088" spans="1:53">
      <c r="A4088" t="s">
        <v>5210</v>
      </c>
      <c r="B4088" t="s">
        <v>5199</v>
      </c>
      <c r="C4088">
        <v>2011</v>
      </c>
      <c r="D4088">
        <v>0.0199579735821247</v>
      </c>
      <c r="E4088">
        <v>6.86066367144829</v>
      </c>
      <c r="F4088" s="2">
        <v>0.1801</v>
      </c>
      <c r="G4088">
        <v>0.862605919182922</v>
      </c>
      <c r="H4088" s="3">
        <v>544.41</v>
      </c>
      <c r="I4088" s="4">
        <v>2457</v>
      </c>
      <c r="J4088" s="4">
        <v>6846</v>
      </c>
      <c r="K4088">
        <v>79</v>
      </c>
      <c r="L4088" s="3">
        <v>0.05867078</v>
      </c>
      <c r="M4088" s="4">
        <v>139</v>
      </c>
      <c r="N4088">
        <v>17</v>
      </c>
      <c r="O4088" s="3">
        <v>340009</v>
      </c>
      <c r="P4088" s="3">
        <v>11.162</v>
      </c>
      <c r="Q4088" s="2">
        <v>91.6706175298805</v>
      </c>
      <c r="R4088" s="2">
        <v>0.00048</v>
      </c>
      <c r="S4088">
        <v>0</v>
      </c>
      <c r="T4088" s="2">
        <v>0</v>
      </c>
      <c r="U4088" s="2">
        <v>0.0118564578173579</v>
      </c>
      <c r="V4088">
        <v>0.0146844133501433</v>
      </c>
      <c r="W4088">
        <v>0.0307741</v>
      </c>
      <c r="X4088" s="3">
        <v>123.9221</v>
      </c>
      <c r="Y4088" s="9">
        <v>0.0871573713436456</v>
      </c>
      <c r="Z4088">
        <v>84382.1472188298</v>
      </c>
      <c r="AA4088" s="4">
        <v>1120</v>
      </c>
      <c r="AB4088">
        <v>90</v>
      </c>
      <c r="AC4088">
        <f t="shared" si="86"/>
        <v>21.8752176591973</v>
      </c>
      <c r="AD4088" s="3">
        <v>8.6</v>
      </c>
      <c r="AE4088" s="3">
        <v>3784174</v>
      </c>
      <c r="AF4088">
        <v>0.0574533137377553</v>
      </c>
      <c r="AG4088">
        <v>0.97348827605473</v>
      </c>
      <c r="AH4088" s="3">
        <v>193110212</v>
      </c>
      <c r="AI4088" s="3">
        <v>431.91</v>
      </c>
      <c r="AJ4088">
        <v>0.0894820901629388</v>
      </c>
      <c r="AK4088">
        <v>0.012822220432512</v>
      </c>
      <c r="AL4088">
        <v>0.00272001934235977</v>
      </c>
      <c r="AM4088" s="3">
        <v>2927.34222222222</v>
      </c>
      <c r="AN4088" s="3">
        <v>2.25</v>
      </c>
      <c r="AO4088" s="3">
        <v>1112.63660541586</v>
      </c>
      <c r="AP4088" s="3">
        <v>37.59</v>
      </c>
      <c r="AQ4088" s="4">
        <v>1856</v>
      </c>
      <c r="AR4088" s="3">
        <v>16347</v>
      </c>
      <c r="AS4088" s="3">
        <v>6038</v>
      </c>
      <c r="AT4088">
        <v>123</v>
      </c>
      <c r="AU4088">
        <v>0</v>
      </c>
      <c r="AV4088">
        <v>0</v>
      </c>
      <c r="AW4088">
        <v>0</v>
      </c>
      <c r="AX4088">
        <v>101</v>
      </c>
      <c r="AY4088">
        <v>0</v>
      </c>
      <c r="AZ4088">
        <v>0</v>
      </c>
      <c r="BA4088">
        <v>0</v>
      </c>
    </row>
    <row r="4089" spans="1:53">
      <c r="A4089" t="s">
        <v>5211</v>
      </c>
      <c r="B4089" t="s">
        <v>5199</v>
      </c>
      <c r="C4089">
        <v>2012</v>
      </c>
      <c r="D4089">
        <v>0.0233177727185108</v>
      </c>
      <c r="E4089">
        <v>7.05012252026906</v>
      </c>
      <c r="F4089" s="2">
        <v>0.3973</v>
      </c>
      <c r="G4089">
        <v>0.867061219753095</v>
      </c>
      <c r="H4089" s="3">
        <v>3071.17</v>
      </c>
      <c r="I4089" s="4">
        <v>3223</v>
      </c>
      <c r="J4089" s="4">
        <v>7050</v>
      </c>
      <c r="K4089">
        <v>79</v>
      </c>
      <c r="L4089" s="3">
        <v>0.05809559</v>
      </c>
      <c r="M4089" s="4">
        <v>144</v>
      </c>
      <c r="N4089">
        <v>17</v>
      </c>
      <c r="O4089" s="3">
        <v>442750</v>
      </c>
      <c r="P4089" s="3">
        <v>11.204</v>
      </c>
      <c r="Q4089" s="2">
        <v>93.391617357002</v>
      </c>
      <c r="R4089" s="2">
        <v>0.00068</v>
      </c>
      <c r="S4089">
        <v>0</v>
      </c>
      <c r="T4089" s="2">
        <v>0</v>
      </c>
      <c r="U4089" s="2">
        <v>0.0120896300156331</v>
      </c>
      <c r="V4089">
        <v>0.0150998166632715</v>
      </c>
      <c r="W4089">
        <v>0.03090151</v>
      </c>
      <c r="X4089" s="3">
        <v>136.6532</v>
      </c>
      <c r="Y4089" s="9">
        <v>0.0777786022661679</v>
      </c>
      <c r="Z4089">
        <v>92307.2656683306</v>
      </c>
      <c r="AA4089" s="4">
        <v>972</v>
      </c>
      <c r="AB4089">
        <v>94.7</v>
      </c>
      <c r="AC4089">
        <f t="shared" si="86"/>
        <v>23.7972122654275</v>
      </c>
      <c r="AD4089" s="3">
        <v>8.6</v>
      </c>
      <c r="AE4089" s="3">
        <v>3784174</v>
      </c>
      <c r="AF4089">
        <v>0.048812179781542</v>
      </c>
      <c r="AG4089">
        <v>0.966387703611213</v>
      </c>
      <c r="AH4089" s="3">
        <v>299081969</v>
      </c>
      <c r="AI4089" s="3">
        <v>392.96</v>
      </c>
      <c r="AJ4089">
        <v>0.0802998163680971</v>
      </c>
      <c r="AK4089">
        <v>0.0171606645890112</v>
      </c>
      <c r="AL4089">
        <v>0.00282341487160764</v>
      </c>
      <c r="AM4089" s="3">
        <v>3341.60344827586</v>
      </c>
      <c r="AN4089" s="3">
        <v>2.32</v>
      </c>
      <c r="AO4089" s="3">
        <v>1152.47778994767</v>
      </c>
      <c r="AP4089" s="3">
        <v>38.19</v>
      </c>
      <c r="AQ4089" s="4">
        <v>2103</v>
      </c>
      <c r="AR4089" s="3">
        <v>17137</v>
      </c>
      <c r="AS4089" s="3">
        <v>6227</v>
      </c>
      <c r="AT4089">
        <v>130</v>
      </c>
      <c r="AU4089">
        <v>0</v>
      </c>
      <c r="AV4089">
        <v>0</v>
      </c>
      <c r="AW4089">
        <v>0</v>
      </c>
      <c r="AX4089">
        <v>121</v>
      </c>
      <c r="AY4089">
        <v>0</v>
      </c>
      <c r="AZ4089">
        <v>0</v>
      </c>
      <c r="BA4089">
        <v>0</v>
      </c>
    </row>
    <row r="4090" spans="1:53">
      <c r="A4090" t="s">
        <v>5212</v>
      </c>
      <c r="B4090" t="s">
        <v>5199</v>
      </c>
      <c r="C4090">
        <v>2013</v>
      </c>
      <c r="D4090">
        <v>0.0281388866773214</v>
      </c>
      <c r="E4090">
        <v>7.23561914106675</v>
      </c>
      <c r="F4090" s="2">
        <v>0.8675</v>
      </c>
      <c r="G4090">
        <v>1.00339777150618</v>
      </c>
      <c r="H4090" s="3">
        <v>3400</v>
      </c>
      <c r="I4090" s="4">
        <v>3292</v>
      </c>
      <c r="J4090" s="4">
        <v>11135</v>
      </c>
      <c r="K4090">
        <v>80</v>
      </c>
      <c r="L4090" s="3">
        <v>0.05768192</v>
      </c>
      <c r="M4090" s="4">
        <v>149</v>
      </c>
      <c r="N4090">
        <v>18</v>
      </c>
      <c r="O4090" s="3">
        <v>399104</v>
      </c>
      <c r="P4090" s="3">
        <v>11.246</v>
      </c>
      <c r="Q4090" s="2">
        <v>94.559686888454</v>
      </c>
      <c r="R4090" s="2">
        <v>0.000973</v>
      </c>
      <c r="S4090">
        <v>0</v>
      </c>
      <c r="T4090" s="2">
        <v>0</v>
      </c>
      <c r="U4090" s="2">
        <v>0.0136523929471033</v>
      </c>
      <c r="V4090">
        <v>0.0161655508216677</v>
      </c>
      <c r="W4090">
        <v>0.03345088</v>
      </c>
      <c r="X4090" s="3">
        <v>141.4885</v>
      </c>
      <c r="Y4090" s="9">
        <v>0.075050905331517</v>
      </c>
      <c r="Z4090">
        <v>99679.3808734107</v>
      </c>
      <c r="AA4090" s="4">
        <v>953</v>
      </c>
      <c r="AB4090">
        <v>90.44</v>
      </c>
      <c r="AC4090">
        <f t="shared" si="86"/>
        <v>32.9479488683269</v>
      </c>
      <c r="AD4090" s="3">
        <v>8.6</v>
      </c>
      <c r="AE4090" s="3">
        <v>3784174</v>
      </c>
      <c r="AF4090">
        <v>0.0432593705273651</v>
      </c>
      <c r="AG4090">
        <v>0.967348907819709</v>
      </c>
      <c r="AH4090" s="3">
        <v>299081969</v>
      </c>
      <c r="AI4090" s="3">
        <v>480.54</v>
      </c>
      <c r="AJ4090">
        <v>0.0776559172416789</v>
      </c>
      <c r="AK4090">
        <v>0.01476849254364</v>
      </c>
      <c r="AL4090">
        <v>0.00329643595669627</v>
      </c>
      <c r="AM4090" s="3">
        <v>3227.91143911439</v>
      </c>
      <c r="AN4090" s="3">
        <v>2.71</v>
      </c>
      <c r="AO4090" s="3">
        <v>1175.57231480355</v>
      </c>
      <c r="AP4090" s="3">
        <v>38.21</v>
      </c>
      <c r="AQ4090" s="4">
        <v>2340</v>
      </c>
      <c r="AR4090" s="3">
        <v>17895</v>
      </c>
      <c r="AS4090" s="3">
        <v>6622</v>
      </c>
      <c r="AT4090">
        <v>141</v>
      </c>
      <c r="AU4090">
        <v>3</v>
      </c>
      <c r="AV4090">
        <v>0</v>
      </c>
      <c r="AW4090">
        <v>0</v>
      </c>
      <c r="AX4090">
        <v>121</v>
      </c>
      <c r="AY4090">
        <v>0</v>
      </c>
      <c r="AZ4090">
        <v>0</v>
      </c>
      <c r="BA4090">
        <v>0</v>
      </c>
    </row>
    <row r="4091" spans="1:53">
      <c r="A4091" t="s">
        <v>5213</v>
      </c>
      <c r="B4091" t="s">
        <v>5199</v>
      </c>
      <c r="C4091">
        <v>2014</v>
      </c>
      <c r="D4091">
        <v>0.0484175058903302</v>
      </c>
      <c r="E4091">
        <v>7.53583046279837</v>
      </c>
      <c r="F4091" s="2">
        <v>0.536</v>
      </c>
      <c r="G4091">
        <v>1.12053070550168</v>
      </c>
      <c r="H4091" s="3">
        <v>3859</v>
      </c>
      <c r="I4091" s="4">
        <v>3802</v>
      </c>
      <c r="J4091" s="4">
        <v>10464</v>
      </c>
      <c r="K4091">
        <v>80</v>
      </c>
      <c r="L4091" s="3">
        <v>0.05957036</v>
      </c>
      <c r="M4091" s="4">
        <v>154</v>
      </c>
      <c r="N4091">
        <v>19</v>
      </c>
      <c r="O4091" s="3">
        <v>386969</v>
      </c>
      <c r="P4091" s="3">
        <v>11.288</v>
      </c>
      <c r="Q4091" s="2">
        <v>93.0650029019153</v>
      </c>
      <c r="R4091" s="2">
        <v>0.000297</v>
      </c>
      <c r="S4091">
        <v>0</v>
      </c>
      <c r="T4091" s="2">
        <v>0</v>
      </c>
      <c r="U4091" s="2">
        <v>0.0149092634325703</v>
      </c>
      <c r="V4091">
        <v>0.0173473062561094</v>
      </c>
      <c r="W4091">
        <v>0.03583016</v>
      </c>
      <c r="X4091" s="3">
        <v>145.5441</v>
      </c>
      <c r="Y4091" s="9">
        <v>0.068357822836929</v>
      </c>
      <c r="Z4091">
        <v>42785.3177051203</v>
      </c>
      <c r="AA4091" s="4">
        <v>953</v>
      </c>
      <c r="AB4091">
        <v>96.2106</v>
      </c>
      <c r="AC4091">
        <f t="shared" si="86"/>
        <v>35.8428128645554</v>
      </c>
      <c r="AD4091" s="3">
        <v>8.6</v>
      </c>
      <c r="AE4091" s="3">
        <v>3784174</v>
      </c>
      <c r="AF4091">
        <v>0.0377438701447148</v>
      </c>
      <c r="AG4091">
        <v>0.969861150037952</v>
      </c>
      <c r="AH4091" s="3">
        <v>299081969</v>
      </c>
      <c r="AI4091" s="3">
        <v>468.17</v>
      </c>
      <c r="AJ4091">
        <v>0.0686547512200863</v>
      </c>
      <c r="AK4091">
        <v>0.015422281600032</v>
      </c>
      <c r="AL4091">
        <v>0.00364656110238124</v>
      </c>
      <c r="AM4091" s="3">
        <v>3323.36581808539</v>
      </c>
      <c r="AN4091" s="3">
        <v>3.0168</v>
      </c>
      <c r="AO4091" s="3">
        <v>1162.9469358153</v>
      </c>
      <c r="AP4091" s="3">
        <v>39.21</v>
      </c>
      <c r="AQ4091" s="4">
        <v>2442</v>
      </c>
      <c r="AR4091" s="3">
        <v>18679</v>
      </c>
      <c r="AS4091" s="3">
        <v>7017</v>
      </c>
      <c r="AT4091">
        <v>151</v>
      </c>
      <c r="AU4091">
        <v>3</v>
      </c>
      <c r="AV4091">
        <v>0</v>
      </c>
      <c r="AW4091">
        <v>0</v>
      </c>
      <c r="AX4091">
        <v>148</v>
      </c>
      <c r="AY4091">
        <v>0</v>
      </c>
      <c r="AZ4091">
        <v>0</v>
      </c>
      <c r="BA4091">
        <v>0</v>
      </c>
    </row>
    <row r="4092" spans="1:53">
      <c r="A4092" t="s">
        <v>5214</v>
      </c>
      <c r="B4092" t="s">
        <v>5199</v>
      </c>
      <c r="C4092">
        <v>2015</v>
      </c>
      <c r="D4092">
        <v>0.0509614433173987</v>
      </c>
      <c r="E4092">
        <v>7.77569574991525</v>
      </c>
      <c r="F4092" s="2">
        <v>0.5328</v>
      </c>
      <c r="G4092">
        <v>0.71967510321992</v>
      </c>
      <c r="H4092" s="3">
        <v>4403</v>
      </c>
      <c r="I4092" s="4">
        <v>5570</v>
      </c>
      <c r="J4092" s="4">
        <v>13339</v>
      </c>
      <c r="K4092">
        <v>82</v>
      </c>
      <c r="L4092" s="3">
        <v>0.05978852</v>
      </c>
      <c r="M4092" s="4">
        <v>174</v>
      </c>
      <c r="N4092">
        <v>20</v>
      </c>
      <c r="O4092" s="3">
        <v>372241</v>
      </c>
      <c r="P4092" s="3">
        <v>11.33</v>
      </c>
      <c r="Q4092" s="2">
        <v>90.1975923150165</v>
      </c>
      <c r="R4092" s="2">
        <v>0.000402</v>
      </c>
      <c r="S4092">
        <v>0</v>
      </c>
      <c r="T4092" s="2">
        <v>0</v>
      </c>
      <c r="U4092" s="2">
        <v>0.0159834424465811</v>
      </c>
      <c r="V4092">
        <v>0.0174978499710592</v>
      </c>
      <c r="W4092">
        <v>0.0375247</v>
      </c>
      <c r="X4092" s="3">
        <v>139.111</v>
      </c>
      <c r="Y4092" s="9">
        <v>0.0656373841145833</v>
      </c>
      <c r="Z4092">
        <v>17639.4796665825</v>
      </c>
      <c r="AA4092" s="4">
        <v>952</v>
      </c>
      <c r="AB4092">
        <v>95.6789</v>
      </c>
      <c r="AC4092">
        <f t="shared" si="86"/>
        <v>49.6254415175369</v>
      </c>
      <c r="AD4092" s="3">
        <v>8.6</v>
      </c>
      <c r="AE4092" s="3">
        <v>3784174</v>
      </c>
      <c r="AF4092">
        <v>0.0358768713848651</v>
      </c>
      <c r="AG4092">
        <v>0.971050478446899</v>
      </c>
      <c r="AH4092" s="3">
        <v>299081969</v>
      </c>
      <c r="AI4092" s="3">
        <v>480.65</v>
      </c>
      <c r="AJ4092">
        <v>0.0678647565007248</v>
      </c>
      <c r="AK4092">
        <v>0.0138891999015</v>
      </c>
      <c r="AL4092">
        <v>0.00399508001012939</v>
      </c>
      <c r="AM4092" s="3">
        <v>3183.72170238455</v>
      </c>
      <c r="AN4092" s="3">
        <v>3.313</v>
      </c>
      <c r="AO4092" s="3">
        <v>1153.77259517407</v>
      </c>
      <c r="AP4092" s="3">
        <v>39.65</v>
      </c>
      <c r="AQ4092" s="4">
        <v>2545</v>
      </c>
      <c r="AR4092" s="3">
        <v>19355.99</v>
      </c>
      <c r="AS4092" s="3">
        <v>7123.69</v>
      </c>
      <c r="AT4092">
        <v>162</v>
      </c>
      <c r="AU4092">
        <v>3</v>
      </c>
      <c r="AV4092">
        <v>0</v>
      </c>
      <c r="AW4092">
        <v>0</v>
      </c>
      <c r="AX4092">
        <v>185</v>
      </c>
      <c r="AY4092">
        <v>0</v>
      </c>
      <c r="AZ4092">
        <v>0</v>
      </c>
      <c r="BA4092">
        <v>0</v>
      </c>
    </row>
    <row r="4093" spans="1:53">
      <c r="A4093" t="s">
        <v>5215</v>
      </c>
      <c r="B4093" t="s">
        <v>5199</v>
      </c>
      <c r="C4093">
        <v>2016</v>
      </c>
      <c r="D4093">
        <v>0.0566820257456143</v>
      </c>
      <c r="E4093">
        <v>8.01730750768858</v>
      </c>
      <c r="F4093" s="2">
        <v>0.5112</v>
      </c>
      <c r="G4093">
        <v>0.80124817306462</v>
      </c>
      <c r="H4093" s="3">
        <v>4780</v>
      </c>
      <c r="I4093" s="4">
        <v>6520</v>
      </c>
      <c r="J4093" s="4">
        <v>14359</v>
      </c>
      <c r="K4093">
        <v>84</v>
      </c>
      <c r="L4093" s="3">
        <v>0.06092427</v>
      </c>
      <c r="N4093">
        <v>21</v>
      </c>
      <c r="O4093" s="3">
        <v>336436</v>
      </c>
      <c r="P4093" s="3">
        <v>11.372</v>
      </c>
      <c r="Q4093" s="2">
        <v>88.1246865189203</v>
      </c>
      <c r="R4093" s="2">
        <v>0.000616</v>
      </c>
      <c r="S4093">
        <v>0</v>
      </c>
      <c r="T4093" s="2">
        <v>0</v>
      </c>
      <c r="U4093" s="2">
        <v>0.0175204797921776</v>
      </c>
      <c r="V4093">
        <v>0.0184566516771156</v>
      </c>
      <c r="W4093">
        <v>0.03785067</v>
      </c>
      <c r="X4093" s="3">
        <v>148.0456</v>
      </c>
      <c r="Y4093" s="9">
        <v>0.0663214438817354</v>
      </c>
      <c r="Z4093">
        <v>22813.1535465597</v>
      </c>
      <c r="AA4093" s="4">
        <v>961</v>
      </c>
      <c r="AB4093">
        <v>94.8768</v>
      </c>
      <c r="AC4093">
        <f t="shared" si="86"/>
        <v>53.9856189756291</v>
      </c>
      <c r="AD4093" s="3">
        <v>8.6</v>
      </c>
      <c r="AE4093" s="3">
        <v>3784174</v>
      </c>
      <c r="AF4093">
        <v>0.032816201300447</v>
      </c>
      <c r="AG4093">
        <v>0.970324556732822</v>
      </c>
      <c r="AH4093" s="3">
        <v>299081969</v>
      </c>
      <c r="AI4093" s="3">
        <v>691.31</v>
      </c>
      <c r="AJ4093">
        <v>0.068513807978549</v>
      </c>
      <c r="AK4093">
        <v>0.0109913586552</v>
      </c>
      <c r="AL4093">
        <v>0.00448009592326139</v>
      </c>
      <c r="AM4093" s="3">
        <v>3086.23809014024</v>
      </c>
      <c r="AN4093" s="3">
        <v>3.7364</v>
      </c>
      <c r="AO4093" s="3">
        <v>1137.61151079137</v>
      </c>
      <c r="AP4093" s="3">
        <v>39.65</v>
      </c>
      <c r="AQ4093" s="4">
        <v>2516</v>
      </c>
      <c r="AR4093" s="3">
        <v>20014.96</v>
      </c>
      <c r="AS4093" s="3">
        <v>7333.32</v>
      </c>
      <c r="AT4093">
        <v>175</v>
      </c>
      <c r="AU4093">
        <v>66</v>
      </c>
      <c r="AV4093">
        <v>0</v>
      </c>
      <c r="AW4093">
        <v>10</v>
      </c>
      <c r="AX4093">
        <v>222</v>
      </c>
      <c r="AY4093">
        <v>0</v>
      </c>
      <c r="AZ4093">
        <v>0</v>
      </c>
      <c r="BA4093">
        <v>0</v>
      </c>
    </row>
    <row r="4094" spans="1:53">
      <c r="A4094" t="s">
        <v>5216</v>
      </c>
      <c r="B4094" t="s">
        <v>5199</v>
      </c>
      <c r="C4094">
        <v>2017</v>
      </c>
      <c r="D4094">
        <v>0.0653773376006106</v>
      </c>
      <c r="E4094">
        <v>8.26436332973167</v>
      </c>
      <c r="F4094" s="2">
        <v>0.9545</v>
      </c>
      <c r="G4094">
        <v>1.06665126033794</v>
      </c>
      <c r="H4094" s="3">
        <v>1197</v>
      </c>
      <c r="I4094" s="4">
        <v>8451</v>
      </c>
      <c r="J4094" s="4">
        <v>14312</v>
      </c>
      <c r="K4094">
        <v>84</v>
      </c>
      <c r="L4094" s="3">
        <v>0.06150471</v>
      </c>
      <c r="N4094">
        <v>22</v>
      </c>
      <c r="O4094" s="3">
        <v>444686</v>
      </c>
      <c r="P4094" s="3">
        <v>11.414</v>
      </c>
      <c r="Q4094" s="2">
        <v>86.8421776063191</v>
      </c>
      <c r="R4094" s="2">
        <v>0.000436</v>
      </c>
      <c r="S4094">
        <v>1</v>
      </c>
      <c r="T4094" s="2">
        <v>0</v>
      </c>
      <c r="U4094" s="2">
        <v>0.0227886841016266</v>
      </c>
      <c r="V4094">
        <v>0.0188372554193803</v>
      </c>
      <c r="W4094">
        <v>0.03840328</v>
      </c>
      <c r="X4094" s="3">
        <v>207.5851</v>
      </c>
      <c r="Y4094" s="9">
        <v>0.0692483749032463</v>
      </c>
      <c r="Z4094">
        <v>9405.37968862633</v>
      </c>
      <c r="AA4094" s="4">
        <v>968</v>
      </c>
      <c r="AB4094">
        <v>94.7651</v>
      </c>
      <c r="AC4094">
        <f t="shared" si="86"/>
        <v>74.7446967230747</v>
      </c>
      <c r="AD4094" s="3">
        <v>8.6</v>
      </c>
      <c r="AE4094" s="3">
        <v>3784174</v>
      </c>
      <c r="AF4094">
        <v>0.0289071035329365</v>
      </c>
      <c r="AG4094">
        <v>0.972530347625548</v>
      </c>
      <c r="AH4094" s="3">
        <v>299081969</v>
      </c>
      <c r="AI4094" s="3">
        <v>759.56</v>
      </c>
      <c r="AJ4094">
        <v>0.0709386395417854</v>
      </c>
      <c r="AK4094">
        <v>0.019550621024784</v>
      </c>
      <c r="AL4094">
        <v>0.00586803278688525</v>
      </c>
      <c r="AM4094" s="3">
        <v>2612.25829625047</v>
      </c>
      <c r="AN4094" s="3">
        <v>5.0113</v>
      </c>
      <c r="AO4094" s="3">
        <v>1109.66159250585</v>
      </c>
      <c r="AP4094" s="3">
        <v>39.55</v>
      </c>
      <c r="AQ4094" s="4">
        <v>2633</v>
      </c>
      <c r="AR4094" s="3">
        <v>21650</v>
      </c>
      <c r="AS4094" s="3">
        <v>8356</v>
      </c>
      <c r="AT4094">
        <v>187</v>
      </c>
      <c r="AU4094">
        <v>126</v>
      </c>
      <c r="AV4094">
        <v>7</v>
      </c>
      <c r="AW4094">
        <v>29</v>
      </c>
      <c r="AX4094">
        <v>233</v>
      </c>
      <c r="AY4094">
        <v>12</v>
      </c>
      <c r="AZ4094">
        <v>0</v>
      </c>
      <c r="BA4094">
        <v>0</v>
      </c>
    </row>
    <row r="4095" spans="1:53">
      <c r="A4095" t="s">
        <v>5217</v>
      </c>
      <c r="B4095" t="s">
        <v>5199</v>
      </c>
      <c r="C4095">
        <v>2018</v>
      </c>
      <c r="D4095">
        <v>0.0696660330196197</v>
      </c>
      <c r="E4095">
        <v>8.5336569174469</v>
      </c>
      <c r="F4095" s="2">
        <v>0.4886</v>
      </c>
      <c r="G4095">
        <v>0.982892630104895</v>
      </c>
      <c r="H4095" s="3">
        <v>2246</v>
      </c>
      <c r="I4095" s="4">
        <v>8809</v>
      </c>
      <c r="J4095" s="4">
        <v>20209</v>
      </c>
      <c r="K4095">
        <v>84</v>
      </c>
      <c r="L4095" s="3">
        <v>0.06044012</v>
      </c>
      <c r="N4095">
        <v>23</v>
      </c>
      <c r="O4095" s="3">
        <v>471097</v>
      </c>
      <c r="P4095" s="3">
        <v>11.456</v>
      </c>
      <c r="Q4095" s="2">
        <v>87.4761303131486</v>
      </c>
      <c r="R4095" s="2">
        <v>0.000227</v>
      </c>
      <c r="S4095">
        <v>1</v>
      </c>
      <c r="T4095" s="2">
        <v>0</v>
      </c>
      <c r="U4095" s="2">
        <v>0.0454684565294078</v>
      </c>
      <c r="V4095">
        <v>0.0201720395671262</v>
      </c>
      <c r="W4095">
        <v>0.04383776</v>
      </c>
      <c r="X4095" s="3">
        <v>152.8</v>
      </c>
      <c r="Y4095" s="9">
        <v>0.0696534772998978</v>
      </c>
      <c r="Z4095">
        <v>12163.9852793853</v>
      </c>
      <c r="AA4095" s="4">
        <v>995</v>
      </c>
      <c r="AB4095">
        <v>96.9323</v>
      </c>
      <c r="AC4095">
        <f t="shared" si="86"/>
        <v>81.3118955589526</v>
      </c>
      <c r="AD4095" s="3">
        <v>8.6</v>
      </c>
      <c r="AE4095" s="3">
        <v>3784174</v>
      </c>
      <c r="AF4095">
        <v>0.0253482817013113</v>
      </c>
      <c r="AG4095">
        <v>0.975752107347448</v>
      </c>
      <c r="AH4095" s="3">
        <v>299081969</v>
      </c>
      <c r="AI4095" s="3">
        <v>733.4</v>
      </c>
      <c r="AJ4095">
        <v>0.0692735463576248</v>
      </c>
      <c r="AK4095">
        <v>0.021120932159296</v>
      </c>
      <c r="AL4095">
        <v>0.0107897058823529</v>
      </c>
      <c r="AM4095" s="3">
        <v>1565.16706681624</v>
      </c>
      <c r="AN4095" s="3">
        <v>9.5381</v>
      </c>
      <c r="AO4095" s="3">
        <v>1096.51923076923</v>
      </c>
      <c r="AP4095" s="3">
        <v>39.459</v>
      </c>
      <c r="AQ4095" s="4">
        <v>2651</v>
      </c>
      <c r="AR4095" s="3">
        <v>25599.84</v>
      </c>
      <c r="AS4095" s="3">
        <v>8857.61</v>
      </c>
      <c r="AT4095">
        <v>198</v>
      </c>
      <c r="AU4095">
        <v>126</v>
      </c>
      <c r="AV4095">
        <v>7</v>
      </c>
      <c r="AW4095">
        <v>59</v>
      </c>
      <c r="AX4095">
        <v>233</v>
      </c>
      <c r="AY4095">
        <v>12</v>
      </c>
      <c r="AZ4095">
        <v>0</v>
      </c>
      <c r="BA4095">
        <v>0</v>
      </c>
    </row>
    <row r="4096" spans="1:53">
      <c r="A4096" t="s">
        <v>5218</v>
      </c>
      <c r="B4096" t="s">
        <v>5199</v>
      </c>
      <c r="C4096">
        <v>2019</v>
      </c>
      <c r="D4096">
        <v>0.0788644568149224</v>
      </c>
      <c r="E4096">
        <v>8.85252191733537</v>
      </c>
      <c r="F4096" s="2">
        <v>0.9285</v>
      </c>
      <c r="G4096">
        <v>0.927431149256075</v>
      </c>
      <c r="H4096" s="3">
        <v>2423</v>
      </c>
      <c r="I4096" s="4">
        <v>11736</v>
      </c>
      <c r="J4096" s="4">
        <v>23618</v>
      </c>
      <c r="K4096">
        <v>83</v>
      </c>
      <c r="L4096" s="3">
        <v>0.05920484</v>
      </c>
      <c r="N4096">
        <v>24</v>
      </c>
      <c r="O4096" s="3">
        <v>514854</v>
      </c>
      <c r="P4096" s="3">
        <v>11.498</v>
      </c>
      <c r="Q4096" s="2">
        <v>89.8050303246522</v>
      </c>
      <c r="R4096" s="2">
        <v>0.000469</v>
      </c>
      <c r="S4096">
        <v>1</v>
      </c>
      <c r="T4096" s="2">
        <v>0</v>
      </c>
      <c r="U4096" s="2">
        <v>0.0449860555353462</v>
      </c>
      <c r="V4096">
        <v>0.0208442734579303</v>
      </c>
      <c r="W4096">
        <v>0.04607747</v>
      </c>
      <c r="X4096" s="3">
        <v>151.7</v>
      </c>
      <c r="Y4096" s="9">
        <v>0.0705465884180751</v>
      </c>
      <c r="Z4096">
        <v>5014.953318312</v>
      </c>
      <c r="AA4096" s="4">
        <v>1001</v>
      </c>
      <c r="AB4096">
        <v>100.6894</v>
      </c>
      <c r="AC4096">
        <f t="shared" si="86"/>
        <v>112.578740206274</v>
      </c>
      <c r="AD4096" s="3">
        <v>8.6</v>
      </c>
      <c r="AE4096" s="3">
        <v>3784174</v>
      </c>
      <c r="AF4096">
        <v>0.0233256796897778</v>
      </c>
      <c r="AG4096">
        <v>0.976639025199082</v>
      </c>
      <c r="AH4096" s="3">
        <v>299081969</v>
      </c>
      <c r="AI4096" s="3">
        <v>867.2</v>
      </c>
      <c r="AJ4096">
        <v>0.0705465884180751</v>
      </c>
      <c r="AK4096">
        <v>0.017048644700724</v>
      </c>
      <c r="AL4096">
        <v>0.0106467991169978</v>
      </c>
      <c r="AM4096" s="3">
        <v>1681.85880157578</v>
      </c>
      <c r="AN4096" s="3">
        <v>9.646</v>
      </c>
      <c r="AO4096" s="3">
        <v>1111.36203090508</v>
      </c>
      <c r="AP4096" s="3">
        <v>40.021</v>
      </c>
      <c r="AQ4096" s="4">
        <v>2890</v>
      </c>
      <c r="AR4096" s="3">
        <v>29035.16</v>
      </c>
      <c r="AS4096" s="3">
        <v>9529.71</v>
      </c>
      <c r="AT4096">
        <v>214</v>
      </c>
      <c r="AU4096">
        <v>64</v>
      </c>
      <c r="AV4096">
        <v>45</v>
      </c>
      <c r="AW4096">
        <v>59</v>
      </c>
      <c r="AX4096">
        <v>233</v>
      </c>
      <c r="AY4096">
        <v>12</v>
      </c>
      <c r="AZ4096">
        <v>0</v>
      </c>
      <c r="BA4096">
        <v>0</v>
      </c>
    </row>
    <row r="4097" spans="1:53">
      <c r="A4097" t="s">
        <v>5219</v>
      </c>
      <c r="B4097" t="s">
        <v>5199</v>
      </c>
      <c r="C4097">
        <v>2020</v>
      </c>
      <c r="D4097">
        <v>0.0634051736776394</v>
      </c>
      <c r="E4097">
        <v>9.10830764641103</v>
      </c>
      <c r="F4097" s="2">
        <v>1.1721</v>
      </c>
      <c r="G4097">
        <v>1.10259949390384</v>
      </c>
      <c r="H4097" s="3">
        <v>2600</v>
      </c>
      <c r="I4097" s="4">
        <v>14649</v>
      </c>
      <c r="J4097" s="4">
        <v>39741</v>
      </c>
      <c r="K4097">
        <v>83</v>
      </c>
      <c r="L4097" s="3">
        <v>0.05771988</v>
      </c>
      <c r="N4097">
        <v>25</v>
      </c>
      <c r="O4097" s="3">
        <v>524577</v>
      </c>
      <c r="P4097" s="3">
        <v>11.54</v>
      </c>
      <c r="Q4097" s="2">
        <v>85.7351960603163</v>
      </c>
      <c r="R4097" s="2">
        <v>0.000377</v>
      </c>
      <c r="S4097">
        <v>1</v>
      </c>
      <c r="T4097" s="2">
        <v>43.6335219236209</v>
      </c>
      <c r="U4097" s="2">
        <v>0.11600065</v>
      </c>
      <c r="V4097">
        <v>0.05530845</v>
      </c>
      <c r="W4097">
        <v>0.05990143</v>
      </c>
      <c r="X4097" s="3">
        <v>165.624634308421</v>
      </c>
      <c r="Y4097" s="9">
        <v>0.0649534350854185</v>
      </c>
      <c r="Z4097">
        <v>6485.84324719177</v>
      </c>
      <c r="AA4097" s="4">
        <v>995</v>
      </c>
      <c r="AB4097">
        <v>106.7206</v>
      </c>
      <c r="AC4097">
        <f t="shared" si="86"/>
        <v>122.470103795137</v>
      </c>
      <c r="AD4097" s="3">
        <v>8.6</v>
      </c>
      <c r="AE4097" s="3">
        <v>3784174</v>
      </c>
      <c r="AF4097">
        <v>0.0243801138545352</v>
      </c>
      <c r="AG4097">
        <v>0.973734598841869</v>
      </c>
      <c r="AH4097" s="3">
        <v>299081969</v>
      </c>
      <c r="AI4097" s="3">
        <v>656.5604</v>
      </c>
      <c r="AJ4097">
        <v>0.0653488914451898</v>
      </c>
      <c r="AK4097">
        <v>0.02033444731032</v>
      </c>
      <c r="AM4097" s="3">
        <v>1007.70663109382</v>
      </c>
      <c r="AN4097" s="3">
        <v>18.3594102528286</v>
      </c>
      <c r="AO4097" s="3">
        <v>1160.00652173913</v>
      </c>
      <c r="AP4097" s="3">
        <v>42.071</v>
      </c>
      <c r="AQ4097" s="4">
        <v>2958</v>
      </c>
      <c r="AR4097" s="3">
        <v>32795.46</v>
      </c>
      <c r="AS4097" s="3">
        <v>12548.47</v>
      </c>
      <c r="AT4097">
        <v>230</v>
      </c>
      <c r="AU4097">
        <v>64</v>
      </c>
      <c r="AV4097">
        <v>63</v>
      </c>
      <c r="AW4097">
        <v>87</v>
      </c>
      <c r="AX4097">
        <v>233</v>
      </c>
      <c r="AY4097">
        <v>12</v>
      </c>
      <c r="AZ4097">
        <v>3</v>
      </c>
      <c r="BA4097">
        <v>0</v>
      </c>
    </row>
    <row r="4098" spans="1:53">
      <c r="A4098" t="s">
        <v>5220</v>
      </c>
      <c r="B4098" t="s">
        <v>5199</v>
      </c>
      <c r="C4098">
        <v>2021</v>
      </c>
      <c r="D4098">
        <v>0.0858390825532489</v>
      </c>
      <c r="E4098">
        <v>9.70735100670844</v>
      </c>
      <c r="F4098" s="2">
        <v>1.1745</v>
      </c>
      <c r="G4098">
        <v>1.83461766449318</v>
      </c>
      <c r="H4098" s="3">
        <v>3940</v>
      </c>
      <c r="I4098" s="4">
        <v>18551</v>
      </c>
      <c r="J4098" s="4">
        <v>61752</v>
      </c>
      <c r="K4098">
        <v>83</v>
      </c>
      <c r="L4098" s="3">
        <v>0.05674237</v>
      </c>
      <c r="N4098">
        <v>26</v>
      </c>
      <c r="O4098" s="3">
        <v>461312</v>
      </c>
      <c r="P4098" s="3">
        <v>11.582</v>
      </c>
      <c r="Q4098" s="2">
        <v>81.0011063162599</v>
      </c>
      <c r="R4098" s="2">
        <v>0.000139</v>
      </c>
      <c r="S4098">
        <v>1</v>
      </c>
      <c r="T4098" s="2">
        <v>0</v>
      </c>
      <c r="U4098" s="2">
        <v>0.11837002</v>
      </c>
      <c r="V4098">
        <v>0.05592085</v>
      </c>
      <c r="W4098">
        <v>0.06377994</v>
      </c>
      <c r="X4098" s="3">
        <v>171.9623</v>
      </c>
      <c r="Y4098" s="9">
        <v>0.0686993956146609</v>
      </c>
      <c r="Z4098">
        <v>2673.97570512346</v>
      </c>
      <c r="AA4098" s="4">
        <v>1009</v>
      </c>
      <c r="AB4098">
        <v>110.5576</v>
      </c>
      <c r="AC4098">
        <f t="shared" si="86"/>
        <v>169.563504864942</v>
      </c>
      <c r="AD4098" s="3">
        <v>8.6</v>
      </c>
      <c r="AE4098" s="3">
        <v>3784174</v>
      </c>
      <c r="AF4098">
        <v>0.0213238792799352</v>
      </c>
      <c r="AG4098">
        <v>0.971840700364811</v>
      </c>
      <c r="AH4098" s="3">
        <v>299081969</v>
      </c>
      <c r="AI4098" s="3">
        <v>1040.1971</v>
      </c>
      <c r="AJ4098">
        <v>0.0685855042747228</v>
      </c>
      <c r="AK4098">
        <v>0.0172837608480432</v>
      </c>
      <c r="AM4098" s="3">
        <v>1082.83665229355</v>
      </c>
      <c r="AN4098" s="3">
        <v>18.5671015504959</v>
      </c>
      <c r="AO4098" s="3">
        <v>1183.70021413276</v>
      </c>
      <c r="AP4098" s="3">
        <v>44.767</v>
      </c>
      <c r="AQ4098" s="4">
        <v>3135</v>
      </c>
      <c r="AR4098" s="3">
        <v>36814.72</v>
      </c>
      <c r="AS4098" s="3">
        <v>16208.52</v>
      </c>
      <c r="AT4098">
        <v>242</v>
      </c>
      <c r="AU4098">
        <v>64</v>
      </c>
      <c r="AV4098">
        <v>63</v>
      </c>
      <c r="AW4098">
        <v>101</v>
      </c>
      <c r="AX4098">
        <v>233</v>
      </c>
      <c r="AY4098">
        <v>12</v>
      </c>
      <c r="AZ4098">
        <v>16</v>
      </c>
      <c r="BA4098">
        <v>0</v>
      </c>
    </row>
    <row r="4099" spans="1:53">
      <c r="A4099" t="s">
        <v>5221</v>
      </c>
      <c r="B4099" t="s">
        <v>5199</v>
      </c>
      <c r="C4099">
        <v>2022</v>
      </c>
      <c r="D4099">
        <v>0.0799572911944103</v>
      </c>
      <c r="E4099">
        <v>10.1301449231501</v>
      </c>
      <c r="F4099" s="2">
        <v>1.6491</v>
      </c>
      <c r="G4099">
        <v>1.74135944700461</v>
      </c>
      <c r="H4099" s="3">
        <v>4500</v>
      </c>
      <c r="I4099" s="4">
        <v>23742</v>
      </c>
      <c r="J4099" s="4">
        <v>59630</v>
      </c>
      <c r="K4099">
        <v>83</v>
      </c>
      <c r="L4099" s="3">
        <v>0.05665363</v>
      </c>
      <c r="N4099">
        <v>27</v>
      </c>
      <c r="O4099" s="3">
        <v>535001</v>
      </c>
      <c r="P4099" s="3">
        <v>11.624</v>
      </c>
      <c r="Q4099" s="2">
        <v>82.6386927723997</v>
      </c>
      <c r="R4099" s="2">
        <v>0.000692</v>
      </c>
      <c r="S4099">
        <v>1</v>
      </c>
      <c r="T4099" s="2">
        <v>0</v>
      </c>
      <c r="U4099" s="2">
        <v>0.12027256</v>
      </c>
      <c r="V4099">
        <v>0.05653324</v>
      </c>
      <c r="W4099">
        <v>0.06765845</v>
      </c>
      <c r="X4099" s="3">
        <v>185.0949</v>
      </c>
      <c r="Y4099" s="9">
        <v>0.0651113687803456</v>
      </c>
      <c r="Z4099">
        <v>3458.25497655229</v>
      </c>
      <c r="AA4099" s="4">
        <v>1019</v>
      </c>
      <c r="AB4099">
        <v>113.5373</v>
      </c>
      <c r="AC4099">
        <f t="shared" si="86"/>
        <v>184.461648821323</v>
      </c>
      <c r="AD4099" s="3">
        <v>8.6</v>
      </c>
      <c r="AE4099" s="3">
        <v>3784174</v>
      </c>
      <c r="AF4099">
        <v>0.0198906798788532</v>
      </c>
      <c r="AG4099">
        <v>0.966663618023996</v>
      </c>
      <c r="AH4099" s="3">
        <v>299081969</v>
      </c>
      <c r="AI4099" s="3">
        <v>668.311</v>
      </c>
      <c r="AJ4099">
        <v>0.0645676805721566</v>
      </c>
      <c r="AK4099">
        <v>0.0169399972907424</v>
      </c>
      <c r="AM4099" s="3">
        <v>648.795055735528</v>
      </c>
      <c r="AN4099" s="3">
        <v>35.3391078759573</v>
      </c>
      <c r="AO4099" s="3">
        <v>1202.72563559322</v>
      </c>
      <c r="AP4099" s="3">
        <v>43.091</v>
      </c>
      <c r="AQ4099" s="4">
        <v>3329</v>
      </c>
      <c r="AR4099" s="3">
        <v>37087.51</v>
      </c>
      <c r="AS4099" s="3">
        <v>16391.88</v>
      </c>
      <c r="AT4099">
        <v>263</v>
      </c>
      <c r="AU4099">
        <v>64</v>
      </c>
      <c r="AV4099">
        <v>89</v>
      </c>
      <c r="AW4099">
        <v>122</v>
      </c>
      <c r="AX4099">
        <v>233</v>
      </c>
      <c r="AY4099">
        <v>12</v>
      </c>
      <c r="AZ4099">
        <v>16</v>
      </c>
      <c r="BA4099">
        <v>0</v>
      </c>
    </row>
    <row r="4100" spans="1:53">
      <c r="A4100" t="s">
        <v>5222</v>
      </c>
      <c r="B4100" t="s">
        <v>5199</v>
      </c>
      <c r="C4100">
        <v>2023</v>
      </c>
      <c r="D4100">
        <v>0.0822890948243125</v>
      </c>
      <c r="E4100">
        <v>10.5789034590658</v>
      </c>
      <c r="F4100" s="2">
        <v>1.8477</v>
      </c>
      <c r="G4100">
        <v>1.71639670360898</v>
      </c>
      <c r="H4100" s="3">
        <v>4910</v>
      </c>
      <c r="I4100" s="4">
        <v>22813</v>
      </c>
      <c r="J4100" s="4">
        <v>45478</v>
      </c>
      <c r="L4100" s="3">
        <v>0.05677002</v>
      </c>
      <c r="N4100">
        <v>28</v>
      </c>
      <c r="O4100" s="3">
        <v>678760</v>
      </c>
      <c r="P4100" s="3">
        <v>11.666</v>
      </c>
      <c r="Q4100" s="2">
        <v>78.0755844354127</v>
      </c>
      <c r="R4100" s="2">
        <v>0.000347</v>
      </c>
      <c r="S4100">
        <v>1</v>
      </c>
      <c r="T4100" s="2">
        <v>10043.6335219236</v>
      </c>
      <c r="U4100" s="2">
        <v>0.12170367</v>
      </c>
      <c r="V4100">
        <v>0.05714564</v>
      </c>
      <c r="W4100">
        <v>0.07153696</v>
      </c>
      <c r="X4100" s="3">
        <v>192.1776</v>
      </c>
      <c r="Y4100" s="9">
        <v>0.0663027607703513</v>
      </c>
      <c r="Z4100">
        <v>1425.76523005347</v>
      </c>
      <c r="AA4100" s="4">
        <v>1033.33768844221</v>
      </c>
      <c r="AB4100">
        <v>116.1053</v>
      </c>
      <c r="AC4100">
        <f t="shared" si="86"/>
        <v>255.392644556178</v>
      </c>
      <c r="AD4100" s="3">
        <v>8.6</v>
      </c>
      <c r="AE4100" s="3">
        <v>3784174</v>
      </c>
      <c r="AF4100">
        <v>0.018730873385811</v>
      </c>
      <c r="AG4100">
        <v>0.976006379291655</v>
      </c>
      <c r="AH4100" s="3">
        <v>299081969</v>
      </c>
      <c r="AI4100" s="3">
        <v>333.7169</v>
      </c>
      <c r="AJ4100">
        <v>0.0656752056796881</v>
      </c>
      <c r="AK4100">
        <v>0.0143985650296528</v>
      </c>
      <c r="AM4100" s="3">
        <v>697.166262977444</v>
      </c>
      <c r="AN4100" s="3">
        <v>35.7388824369093</v>
      </c>
      <c r="AO4100" s="3">
        <v>1219.86257472762</v>
      </c>
      <c r="AP4100" s="3">
        <v>43.117</v>
      </c>
      <c r="AQ4100" s="4">
        <v>3528.19979716024</v>
      </c>
      <c r="AR4100" s="3">
        <v>39019.68</v>
      </c>
      <c r="AS4100" s="3">
        <v>17006.37</v>
      </c>
      <c r="AT4100">
        <v>283</v>
      </c>
      <c r="AU4100">
        <v>64</v>
      </c>
      <c r="AV4100">
        <v>121</v>
      </c>
      <c r="AW4100">
        <v>128</v>
      </c>
      <c r="AX4100">
        <v>233</v>
      </c>
      <c r="AY4100">
        <v>12</v>
      </c>
      <c r="AZ4100">
        <v>33</v>
      </c>
      <c r="BA4100">
        <v>0</v>
      </c>
    </row>
    <row r="4101" spans="1:53">
      <c r="A4101" t="s">
        <v>5223</v>
      </c>
      <c r="B4101" t="s">
        <v>5199</v>
      </c>
      <c r="C4101">
        <v>2024</v>
      </c>
      <c r="D4101">
        <v>0.0807676836238349</v>
      </c>
      <c r="E4101">
        <v>11.0396569665907</v>
      </c>
      <c r="F4101" s="2">
        <v>1.8377</v>
      </c>
      <c r="G4101">
        <v>0</v>
      </c>
      <c r="H4101" s="3">
        <v>383.912984616384</v>
      </c>
      <c r="I4101" s="4">
        <v>29196.6064363107</v>
      </c>
      <c r="J4101" s="4">
        <v>43915.2276849333</v>
      </c>
      <c r="K4101">
        <v>2</v>
      </c>
      <c r="L4101" s="3">
        <v>0.05677002</v>
      </c>
      <c r="O4101" s="3">
        <v>0</v>
      </c>
      <c r="P4101" s="3">
        <v>11.6238482450103</v>
      </c>
      <c r="Q4101" s="2">
        <v>79.6540260819679</v>
      </c>
      <c r="R4101" s="2">
        <v>0.000102</v>
      </c>
      <c r="S4101">
        <v>1</v>
      </c>
      <c r="T4101" s="2">
        <v>43.6335219236209</v>
      </c>
      <c r="U4101" s="2">
        <v>0.11977849188521</v>
      </c>
      <c r="V4101">
        <v>0.0577714426921908</v>
      </c>
      <c r="W4101">
        <v>0.0674361150245446</v>
      </c>
      <c r="X4101" s="3">
        <v>191.7</v>
      </c>
      <c r="Y4101" s="9">
        <v>0.0628399051992836</v>
      </c>
      <c r="Z4101">
        <v>1843.9433435316</v>
      </c>
      <c r="AA4101" s="4">
        <v>692.120582120582</v>
      </c>
      <c r="AB4101">
        <v>1043.57889447236</v>
      </c>
      <c r="AC4101">
        <f t="shared" si="86"/>
        <v>277.83188575392</v>
      </c>
      <c r="AD4101" s="3">
        <v>8.6</v>
      </c>
      <c r="AE4101" s="3">
        <v>3784174</v>
      </c>
      <c r="AF4101">
        <v>0.0179291801520215</v>
      </c>
      <c r="AG4101">
        <v>0.975987184826471</v>
      </c>
      <c r="AH4101" s="3">
        <v>299081969</v>
      </c>
      <c r="AI4101" s="3">
        <v>214.408091654841</v>
      </c>
      <c r="AJ4101">
        <v>0.00387437154382391</v>
      </c>
      <c r="AK4101">
        <v>0.0141121862734239</v>
      </c>
      <c r="AM4101" s="3">
        <v>417.715842447083</v>
      </c>
      <c r="AN4101" s="3">
        <v>68.0224761182695</v>
      </c>
      <c r="AO4101" s="3">
        <v>1232.70996827517</v>
      </c>
      <c r="AP4101" s="3">
        <v>43.137</v>
      </c>
      <c r="AQ4101" s="4">
        <v>3746.53177822853</v>
      </c>
      <c r="AR4101" s="3">
        <v>40340.68</v>
      </c>
      <c r="AS4101" s="3">
        <v>17739.74</v>
      </c>
      <c r="AT4101">
        <v>307</v>
      </c>
      <c r="AU4101">
        <v>64</v>
      </c>
      <c r="AV4101">
        <v>151</v>
      </c>
      <c r="AW4101">
        <v>147</v>
      </c>
      <c r="AX4101">
        <v>233</v>
      </c>
      <c r="AY4101">
        <v>12</v>
      </c>
      <c r="AZ4101">
        <v>48</v>
      </c>
      <c r="BA4101">
        <v>3</v>
      </c>
    </row>
    <row r="4102" spans="1:53">
      <c r="A4102" t="s">
        <v>5224</v>
      </c>
      <c r="B4102" t="s">
        <v>5225</v>
      </c>
      <c r="C4102">
        <v>2000</v>
      </c>
      <c r="D4102">
        <v>0.00349883747050874</v>
      </c>
      <c r="E4102">
        <v>1.94591014905531</v>
      </c>
      <c r="F4102" s="2">
        <v>0.13092034722215</v>
      </c>
      <c r="G4102">
        <v>1.53018368340111</v>
      </c>
      <c r="H4102" s="3">
        <v>336.357408973004</v>
      </c>
      <c r="I4102" s="4">
        <v>3</v>
      </c>
      <c r="J4102" s="4">
        <v>62</v>
      </c>
      <c r="K4102">
        <v>2</v>
      </c>
      <c r="L4102" s="3">
        <v>0.0575700934579439</v>
      </c>
      <c r="M4102" s="4">
        <v>34</v>
      </c>
      <c r="N4102">
        <v>3</v>
      </c>
      <c r="O4102" s="3">
        <v>131388</v>
      </c>
      <c r="P4102" s="3">
        <v>7.81890710097099</v>
      </c>
      <c r="Q4102" s="2">
        <v>4.3176499071907</v>
      </c>
      <c r="S4102">
        <v>0</v>
      </c>
      <c r="T4102" s="2">
        <v>0</v>
      </c>
      <c r="U4102" s="2">
        <v>0.0102807959469514</v>
      </c>
      <c r="V4102">
        <v>0.00320398718405126</v>
      </c>
      <c r="W4102">
        <v>0.016354103677544</v>
      </c>
      <c r="X4102" s="3">
        <v>4.24327261347446</v>
      </c>
      <c r="Y4102" s="9">
        <v>0.503267181085292</v>
      </c>
      <c r="Z4102">
        <v>760.218758657559</v>
      </c>
      <c r="AA4102" s="4">
        <v>810</v>
      </c>
      <c r="AB4102">
        <v>1.36</v>
      </c>
      <c r="AD4102" s="3">
        <v>0.9795</v>
      </c>
      <c r="AE4102" s="3">
        <v>190569</v>
      </c>
      <c r="AF4102">
        <v>0.104472890740639</v>
      </c>
      <c r="AG4102">
        <v>0.900772983937284</v>
      </c>
      <c r="AH4102" s="3">
        <v>1442862</v>
      </c>
      <c r="AI4102" s="3">
        <v>2.21</v>
      </c>
      <c r="AJ4102">
        <v>0.413902486610894</v>
      </c>
      <c r="AK4102">
        <v>0.004386827787056</v>
      </c>
      <c r="AL4102">
        <v>0.000988620773141796</v>
      </c>
      <c r="AM4102" s="3">
        <v>744.530612244898</v>
      </c>
      <c r="AN4102" s="3">
        <v>0.245</v>
      </c>
      <c r="AO4102" s="3">
        <v>43.176499071907</v>
      </c>
      <c r="AP4102" s="3">
        <v>36.7436526147279</v>
      </c>
      <c r="AQ4102" s="4">
        <v>295</v>
      </c>
      <c r="AR4102" s="3">
        <v>1877.51244995606</v>
      </c>
      <c r="AS4102" s="3">
        <v>632.984510587887</v>
      </c>
      <c r="AT4102">
        <v>0</v>
      </c>
      <c r="AU4102">
        <v>0</v>
      </c>
      <c r="AV4102">
        <v>0</v>
      </c>
      <c r="AW4102">
        <v>0</v>
      </c>
      <c r="AX4102">
        <v>233</v>
      </c>
      <c r="AY4102">
        <v>0</v>
      </c>
      <c r="AZ4102">
        <v>0</v>
      </c>
      <c r="BA4102">
        <v>0</v>
      </c>
    </row>
    <row r="4103" spans="1:53">
      <c r="A4103" t="s">
        <v>5226</v>
      </c>
      <c r="B4103" t="s">
        <v>5225</v>
      </c>
      <c r="C4103">
        <v>2001</v>
      </c>
      <c r="D4103">
        <v>0.00315783528650555</v>
      </c>
      <c r="E4103">
        <v>1.94591014905531</v>
      </c>
      <c r="F4103" s="2">
        <v>0.0940501778373919</v>
      </c>
      <c r="G4103">
        <v>1.67062399873328</v>
      </c>
      <c r="H4103" s="3">
        <v>369.911159573446</v>
      </c>
      <c r="I4103" s="4">
        <v>6</v>
      </c>
      <c r="J4103" s="4">
        <v>64</v>
      </c>
      <c r="K4103">
        <v>2</v>
      </c>
      <c r="L4103" s="3">
        <v>0.0501035832118469</v>
      </c>
      <c r="M4103" s="4">
        <v>35</v>
      </c>
      <c r="N4103">
        <v>3</v>
      </c>
      <c r="O4103" s="3">
        <v>174319</v>
      </c>
      <c r="P4103" s="3">
        <v>7.93936149219574</v>
      </c>
      <c r="Q4103" s="2">
        <v>5.23687065536224</v>
      </c>
      <c r="S4103">
        <v>0</v>
      </c>
      <c r="T4103" s="2">
        <v>0</v>
      </c>
      <c r="U4103" s="2">
        <v>0.00978927009592695</v>
      </c>
      <c r="V4103">
        <v>0.00384172109104879</v>
      </c>
      <c r="W4103">
        <v>0.0157850691832065</v>
      </c>
      <c r="X4103" s="3">
        <v>6.4526</v>
      </c>
      <c r="Y4103" s="9">
        <v>0.469381137112488</v>
      </c>
      <c r="Z4103">
        <v>21198.4117566089</v>
      </c>
      <c r="AA4103" s="4">
        <v>822</v>
      </c>
      <c r="AB4103">
        <v>1.3</v>
      </c>
      <c r="AD4103" s="3">
        <v>0.9795</v>
      </c>
      <c r="AE4103" s="3">
        <v>190739</v>
      </c>
      <c r="AF4103">
        <v>0.0916221539052743</v>
      </c>
      <c r="AG4103">
        <v>0.907291766740321</v>
      </c>
      <c r="AH4103" s="3">
        <v>1523375</v>
      </c>
      <c r="AI4103" s="3">
        <v>2.51</v>
      </c>
      <c r="AJ4103">
        <v>0.393619879552478</v>
      </c>
      <c r="AK4103">
        <v>0.013727940682554</v>
      </c>
      <c r="AL4103">
        <v>0.000969720957846824</v>
      </c>
      <c r="AM4103" s="3">
        <v>849.714285714286</v>
      </c>
      <c r="AN4103" s="3">
        <v>0.245</v>
      </c>
      <c r="AO4103" s="3">
        <v>51.5851969127251</v>
      </c>
      <c r="AP4103" s="3">
        <v>36.9515795090715</v>
      </c>
      <c r="AQ4103" s="4">
        <v>273</v>
      </c>
      <c r="AR4103" s="3">
        <v>1915.80949126062</v>
      </c>
      <c r="AS4103" s="3">
        <v>645.667436694802</v>
      </c>
      <c r="AT4103">
        <v>35</v>
      </c>
      <c r="AU4103">
        <v>0</v>
      </c>
      <c r="AV4103">
        <v>0</v>
      </c>
      <c r="AW4103">
        <v>0</v>
      </c>
      <c r="AX4103">
        <v>233</v>
      </c>
      <c r="AY4103">
        <v>0</v>
      </c>
      <c r="AZ4103">
        <v>0</v>
      </c>
      <c r="BA4103">
        <v>0</v>
      </c>
    </row>
    <row r="4104" spans="1:53">
      <c r="A4104" t="s">
        <v>5227</v>
      </c>
      <c r="B4104" t="s">
        <v>5225</v>
      </c>
      <c r="C4104">
        <v>2002</v>
      </c>
      <c r="D4104">
        <v>0.00312163962761546</v>
      </c>
      <c r="E4104">
        <v>2.30258509299405</v>
      </c>
      <c r="F4104" s="2">
        <v>0.195956469248292</v>
      </c>
      <c r="G4104">
        <v>1.78964028395491</v>
      </c>
      <c r="H4104" s="3">
        <v>324.09</v>
      </c>
      <c r="I4104" s="4">
        <v>1</v>
      </c>
      <c r="J4104" s="4">
        <v>74</v>
      </c>
      <c r="K4104">
        <v>2</v>
      </c>
      <c r="L4104" s="3">
        <v>0.0456295361312717</v>
      </c>
      <c r="M4104" s="4">
        <v>37</v>
      </c>
      <c r="N4104">
        <v>3</v>
      </c>
      <c r="O4104" s="3">
        <v>119773</v>
      </c>
      <c r="P4104" s="3">
        <v>8.05981588342048</v>
      </c>
      <c r="Q4104" s="2">
        <v>6.34231277268543</v>
      </c>
      <c r="S4104">
        <v>0</v>
      </c>
      <c r="T4104" s="2">
        <v>0</v>
      </c>
      <c r="U4104" s="2">
        <v>0.00537388502858269</v>
      </c>
      <c r="V4104">
        <v>0.00275219063789428</v>
      </c>
      <c r="W4104">
        <v>0.0152160346888691</v>
      </c>
      <c r="X4104" s="3">
        <v>9.0463</v>
      </c>
      <c r="Y4104" s="9">
        <v>0.363378957483075</v>
      </c>
      <c r="Z4104">
        <v>23658.02092415</v>
      </c>
      <c r="AA4104" s="4">
        <v>962</v>
      </c>
      <c r="AB4104">
        <v>1.58</v>
      </c>
      <c r="AD4104" s="3">
        <v>0.9795</v>
      </c>
      <c r="AE4104" s="3">
        <v>190965</v>
      </c>
      <c r="AF4104">
        <v>0.0814280231963159</v>
      </c>
      <c r="AG4104">
        <v>0.911777247143101</v>
      </c>
      <c r="AH4104" s="3">
        <v>1706804</v>
      </c>
      <c r="AI4104" s="3">
        <v>4.7</v>
      </c>
      <c r="AJ4104">
        <v>0.322604847562382</v>
      </c>
      <c r="AK4104">
        <v>0.010130111342208</v>
      </c>
      <c r="AL4104">
        <v>0.000552660666350861</v>
      </c>
      <c r="AM4104" s="3">
        <v>1675.14285714286</v>
      </c>
      <c r="AN4104" s="3">
        <v>0.14</v>
      </c>
      <c r="AO4104" s="3">
        <v>62.5493447023528</v>
      </c>
      <c r="AP4104" s="3">
        <v>37.11</v>
      </c>
      <c r="AQ4104" s="4">
        <v>284</v>
      </c>
      <c r="AR4104" s="3">
        <v>1961</v>
      </c>
      <c r="AS4104" s="3">
        <v>653.8</v>
      </c>
      <c r="AT4104">
        <v>42</v>
      </c>
      <c r="AU4104">
        <v>0</v>
      </c>
      <c r="AV4104">
        <v>0</v>
      </c>
      <c r="AW4104">
        <v>0</v>
      </c>
      <c r="AX4104">
        <v>233</v>
      </c>
      <c r="AY4104">
        <v>0</v>
      </c>
      <c r="AZ4104">
        <v>0</v>
      </c>
      <c r="BA4104">
        <v>0</v>
      </c>
    </row>
    <row r="4105" spans="1:53">
      <c r="A4105" t="s">
        <v>5228</v>
      </c>
      <c r="B4105" t="s">
        <v>5225</v>
      </c>
      <c r="C4105">
        <v>2003</v>
      </c>
      <c r="D4105">
        <v>0.00281739973660589</v>
      </c>
      <c r="E4105">
        <v>2.56494935746154</v>
      </c>
      <c r="F4105" s="2">
        <v>0.140770637813212</v>
      </c>
      <c r="G4105">
        <v>0.604754633202162</v>
      </c>
      <c r="H4105" s="3">
        <v>356.42</v>
      </c>
      <c r="I4105" s="4">
        <v>5</v>
      </c>
      <c r="J4105" s="4">
        <v>69</v>
      </c>
      <c r="K4105">
        <v>2</v>
      </c>
      <c r="L4105" s="3">
        <v>0.0568676376719085</v>
      </c>
      <c r="M4105" s="4">
        <v>38</v>
      </c>
      <c r="N4105">
        <v>3</v>
      </c>
      <c r="O4105" s="3">
        <v>90275.5002265961</v>
      </c>
      <c r="P4105" s="3">
        <v>8.18398160160639</v>
      </c>
      <c r="Q4105" s="2">
        <v>6.87066422135396</v>
      </c>
      <c r="S4105">
        <v>0</v>
      </c>
      <c r="T4105" s="2">
        <v>0</v>
      </c>
      <c r="U4105" s="2">
        <v>0.00511695906432749</v>
      </c>
      <c r="V4105">
        <v>0.00613232327155358</v>
      </c>
      <c r="W4105">
        <v>0.0146865988496619</v>
      </c>
      <c r="X4105" s="3">
        <v>13.7564</v>
      </c>
      <c r="Y4105" s="9">
        <v>0.338911883541338</v>
      </c>
      <c r="Z4105">
        <v>26003.5056967572</v>
      </c>
      <c r="AA4105" s="4">
        <v>943</v>
      </c>
      <c r="AB4105">
        <v>1.72</v>
      </c>
      <c r="AD4105" s="3">
        <v>0.9795</v>
      </c>
      <c r="AE4105" s="3">
        <v>191267</v>
      </c>
      <c r="AF4105">
        <v>0.0736236960622041</v>
      </c>
      <c r="AG4105">
        <v>0.913853497055314</v>
      </c>
      <c r="AH4105" s="3">
        <v>2048789</v>
      </c>
      <c r="AI4105" s="3">
        <v>6.4</v>
      </c>
      <c r="AJ4105">
        <v>0.316080492944267</v>
      </c>
      <c r="AK4105">
        <v>0.0060407130067856</v>
      </c>
      <c r="AL4105">
        <v>0.000551593711831685</v>
      </c>
      <c r="AM4105" s="3">
        <v>1855.64285714286</v>
      </c>
      <c r="AN4105" s="3">
        <v>0.14</v>
      </c>
      <c r="AO4105" s="3">
        <v>67.8972459713959</v>
      </c>
      <c r="AP4105" s="3">
        <v>37.32</v>
      </c>
      <c r="AQ4105" s="4">
        <v>298</v>
      </c>
      <c r="AR4105" s="3">
        <v>2001</v>
      </c>
      <c r="AS4105" s="3">
        <v>666.9</v>
      </c>
      <c r="AT4105">
        <v>48</v>
      </c>
      <c r="AU4105">
        <v>0</v>
      </c>
      <c r="AV4105">
        <v>0</v>
      </c>
      <c r="AW4105">
        <v>0</v>
      </c>
      <c r="AX4105">
        <v>233</v>
      </c>
      <c r="AY4105">
        <v>0</v>
      </c>
      <c r="AZ4105">
        <v>0</v>
      </c>
      <c r="BA4105">
        <v>0</v>
      </c>
    </row>
    <row r="4106" spans="1:53">
      <c r="A4106" t="s">
        <v>5229</v>
      </c>
      <c r="B4106" t="s">
        <v>5225</v>
      </c>
      <c r="C4106">
        <v>2004</v>
      </c>
      <c r="D4106">
        <v>0.00278510620937254</v>
      </c>
      <c r="E4106">
        <v>2.56494935746154</v>
      </c>
      <c r="F4106" s="2">
        <v>0.2933</v>
      </c>
      <c r="G4106">
        <v>0.540579764668763</v>
      </c>
      <c r="H4106" s="3">
        <v>312.27</v>
      </c>
      <c r="I4106" s="4">
        <v>7</v>
      </c>
      <c r="J4106" s="4">
        <v>80</v>
      </c>
      <c r="K4106">
        <v>2</v>
      </c>
      <c r="L4106" s="3">
        <v>0.0513542176537771</v>
      </c>
      <c r="M4106" s="4">
        <v>38</v>
      </c>
      <c r="N4106">
        <v>3</v>
      </c>
      <c r="O4106" s="3">
        <v>131388</v>
      </c>
      <c r="P4106" s="3">
        <v>8.30814731979229</v>
      </c>
      <c r="Q4106" s="2">
        <v>9.7382323733863</v>
      </c>
      <c r="R4106" s="2">
        <v>0</v>
      </c>
      <c r="S4106">
        <v>0</v>
      </c>
      <c r="T4106" s="2">
        <v>0</v>
      </c>
      <c r="U4106" s="2">
        <v>0.00280898876404494</v>
      </c>
      <c r="V4106">
        <v>0.00839678632087174</v>
      </c>
      <c r="W4106">
        <v>0.0141571630104548</v>
      </c>
      <c r="X4106" s="3">
        <v>14.6684</v>
      </c>
      <c r="Y4106" s="9">
        <v>0.262374086179698</v>
      </c>
      <c r="Z4106">
        <v>29020.6402695872</v>
      </c>
      <c r="AA4106" s="4">
        <v>922</v>
      </c>
      <c r="AB4106">
        <v>2.45</v>
      </c>
      <c r="AD4106" s="3">
        <v>0.9795</v>
      </c>
      <c r="AE4106" s="3">
        <v>191672</v>
      </c>
      <c r="AF4106">
        <v>0.0647737487749654</v>
      </c>
      <c r="AG4106">
        <v>0.905241458551587</v>
      </c>
      <c r="AH4106" s="3">
        <v>3089265</v>
      </c>
      <c r="AI4106" s="3">
        <v>8</v>
      </c>
      <c r="AJ4106">
        <v>0.256209499493117</v>
      </c>
      <c r="AK4106">
        <v>0.007151648637936</v>
      </c>
      <c r="AL4106">
        <v>0.000313823944766986</v>
      </c>
      <c r="AM4106" s="3">
        <v>3698.875</v>
      </c>
      <c r="AN4106" s="3">
        <v>0.08</v>
      </c>
      <c r="AO4106" s="3">
        <v>96.1713478738428</v>
      </c>
      <c r="AP4106" s="3">
        <v>37.48</v>
      </c>
      <c r="AQ4106" s="4">
        <v>360</v>
      </c>
      <c r="AR4106" s="3">
        <v>2048.2</v>
      </c>
      <c r="AS4106" s="3">
        <v>675.3</v>
      </c>
      <c r="AT4106">
        <v>53</v>
      </c>
      <c r="AU4106">
        <v>0</v>
      </c>
      <c r="AV4106">
        <v>0</v>
      </c>
      <c r="AW4106">
        <v>0</v>
      </c>
      <c r="AX4106">
        <v>233</v>
      </c>
      <c r="AY4106">
        <v>0</v>
      </c>
      <c r="AZ4106">
        <v>0</v>
      </c>
      <c r="BA4106">
        <v>0</v>
      </c>
    </row>
    <row r="4107" spans="1:53">
      <c r="A4107" t="s">
        <v>5230</v>
      </c>
      <c r="B4107" t="s">
        <v>5225</v>
      </c>
      <c r="C4107">
        <v>2005</v>
      </c>
      <c r="D4107">
        <v>0.00251366539279217</v>
      </c>
      <c r="E4107">
        <v>2.63905732961526</v>
      </c>
      <c r="F4107" s="2">
        <v>0.2107</v>
      </c>
      <c r="G4107">
        <v>0.544258825671545</v>
      </c>
      <c r="H4107" s="3">
        <v>6010.76</v>
      </c>
      <c r="I4107" s="4">
        <v>11</v>
      </c>
      <c r="J4107" s="4">
        <v>88</v>
      </c>
      <c r="K4107">
        <v>3</v>
      </c>
      <c r="L4107" s="3">
        <v>0.0588092006820475</v>
      </c>
      <c r="M4107" s="4">
        <v>39</v>
      </c>
      <c r="N4107">
        <v>3</v>
      </c>
      <c r="O4107" s="3">
        <v>174319</v>
      </c>
      <c r="P4107" s="3">
        <v>8.4361387148412</v>
      </c>
      <c r="Q4107" s="2">
        <v>11.3674841772152</v>
      </c>
      <c r="R4107" s="2">
        <v>0.00035</v>
      </c>
      <c r="S4107">
        <v>0</v>
      </c>
      <c r="T4107" s="2">
        <v>0</v>
      </c>
      <c r="U4107" s="2">
        <v>0.00267469073888332</v>
      </c>
      <c r="V4107">
        <v>0.00531876846667241</v>
      </c>
      <c r="W4107">
        <v>0.0136645701876534</v>
      </c>
      <c r="X4107" s="3">
        <v>16.824</v>
      </c>
      <c r="Y4107" s="9">
        <v>0.244707883900351</v>
      </c>
      <c r="Z4107">
        <v>35273.1591448931</v>
      </c>
      <c r="AA4107" s="4">
        <v>852</v>
      </c>
      <c r="AB4107">
        <v>2.87</v>
      </c>
      <c r="AD4107" s="3">
        <v>0.9795</v>
      </c>
      <c r="AE4107" s="3">
        <v>192212</v>
      </c>
      <c r="AF4107">
        <v>0.0585672933361772</v>
      </c>
      <c r="AG4107">
        <v>0.909716932264847</v>
      </c>
      <c r="AH4107" s="3">
        <v>3872363</v>
      </c>
      <c r="AI4107" s="3">
        <v>15.4</v>
      </c>
      <c r="AJ4107">
        <v>0.250725713335924</v>
      </c>
      <c r="AK4107">
        <v>0.00892911960864</v>
      </c>
      <c r="AL4107">
        <v>0.000317296632689486</v>
      </c>
      <c r="AM4107" s="3">
        <v>4102.375</v>
      </c>
      <c r="AN4107" s="3">
        <v>0.08</v>
      </c>
      <c r="AO4107" s="3">
        <v>113.976916669972</v>
      </c>
      <c r="AP4107" s="3">
        <v>38.44</v>
      </c>
      <c r="AQ4107" s="4">
        <v>297</v>
      </c>
      <c r="AR4107" s="3">
        <v>2139.8</v>
      </c>
      <c r="AS4107" s="3">
        <v>693.5</v>
      </c>
      <c r="AT4107">
        <v>60</v>
      </c>
      <c r="AU4107">
        <v>0</v>
      </c>
      <c r="AV4107">
        <v>0</v>
      </c>
      <c r="AW4107">
        <v>0</v>
      </c>
      <c r="AX4107">
        <v>233</v>
      </c>
      <c r="AY4107">
        <v>0</v>
      </c>
      <c r="AZ4107">
        <v>0</v>
      </c>
      <c r="BA4107">
        <v>0</v>
      </c>
    </row>
    <row r="4108" spans="1:53">
      <c r="A4108" t="s">
        <v>5231</v>
      </c>
      <c r="B4108" t="s">
        <v>5225</v>
      </c>
      <c r="C4108">
        <v>2006</v>
      </c>
      <c r="D4108">
        <v>0.00239245866486808</v>
      </c>
      <c r="E4108">
        <v>2.63905732961526</v>
      </c>
      <c r="F4108" s="2">
        <v>0.439</v>
      </c>
      <c r="G4108">
        <v>0.426526954596996</v>
      </c>
      <c r="H4108" s="3">
        <v>1418.06</v>
      </c>
      <c r="I4108" s="4">
        <v>4</v>
      </c>
      <c r="J4108" s="4">
        <v>81</v>
      </c>
      <c r="K4108">
        <v>3</v>
      </c>
      <c r="L4108" s="3">
        <v>0.060502553349792</v>
      </c>
      <c r="M4108" s="4">
        <v>40</v>
      </c>
      <c r="N4108">
        <v>3</v>
      </c>
      <c r="O4108" s="3">
        <v>119773</v>
      </c>
      <c r="P4108" s="3">
        <v>8.56413010989011</v>
      </c>
      <c r="Q4108" s="2">
        <v>12.3719665271967</v>
      </c>
      <c r="R4108" s="2">
        <v>0</v>
      </c>
      <c r="S4108">
        <v>0</v>
      </c>
      <c r="T4108" s="2">
        <v>0</v>
      </c>
      <c r="U4108" s="2">
        <v>0.0032927230819888</v>
      </c>
      <c r="V4108">
        <v>0.0060561015222837</v>
      </c>
      <c r="W4108">
        <v>0.0131719773648521</v>
      </c>
      <c r="X4108" s="3">
        <v>17.8334</v>
      </c>
      <c r="Y4108" s="9">
        <v>0.189444544547789</v>
      </c>
      <c r="Z4108">
        <v>47097.4130461691</v>
      </c>
      <c r="AA4108" s="4">
        <v>847</v>
      </c>
      <c r="AB4108">
        <v>2.96</v>
      </c>
      <c r="AD4108" s="3">
        <v>0.9795</v>
      </c>
      <c r="AE4108" s="3">
        <v>192936</v>
      </c>
      <c r="AF4108">
        <v>0.0482822822822823</v>
      </c>
      <c r="AG4108">
        <v>0.924224224224224</v>
      </c>
      <c r="AH4108" s="3">
        <v>5270176</v>
      </c>
      <c r="AI4108" s="3">
        <v>30.2</v>
      </c>
      <c r="AJ4108">
        <v>0.190122486736737</v>
      </c>
      <c r="AK4108">
        <v>0.011768333881356</v>
      </c>
      <c r="AL4108">
        <v>0.000393143576033968</v>
      </c>
      <c r="AM4108" s="3">
        <v>3996</v>
      </c>
      <c r="AN4108" s="3">
        <v>0.1</v>
      </c>
      <c r="AO4108" s="3">
        <v>116.248623997484</v>
      </c>
      <c r="AP4108" s="3">
        <v>39.25</v>
      </c>
      <c r="AQ4108" s="4">
        <v>341</v>
      </c>
      <c r="AR4108" s="3">
        <v>2227</v>
      </c>
      <c r="AS4108" s="3">
        <v>781</v>
      </c>
      <c r="AT4108">
        <v>65</v>
      </c>
      <c r="AU4108">
        <v>0</v>
      </c>
      <c r="AV4108">
        <v>0</v>
      </c>
      <c r="AW4108">
        <v>0</v>
      </c>
      <c r="AX4108">
        <v>233</v>
      </c>
      <c r="AY4108">
        <v>0</v>
      </c>
      <c r="AZ4108">
        <v>0</v>
      </c>
      <c r="BA4108">
        <v>0</v>
      </c>
    </row>
    <row r="4109" spans="1:53">
      <c r="A4109" t="s">
        <v>5232</v>
      </c>
      <c r="B4109" t="s">
        <v>5225</v>
      </c>
      <c r="C4109">
        <v>2007</v>
      </c>
      <c r="D4109">
        <v>0.00219146651762733</v>
      </c>
      <c r="E4109">
        <v>2.94443897916644</v>
      </c>
      <c r="F4109" s="2">
        <v>0.33</v>
      </c>
      <c r="G4109">
        <v>0.43347701005228</v>
      </c>
      <c r="H4109" s="3">
        <v>232.47</v>
      </c>
      <c r="I4109" s="4">
        <v>6</v>
      </c>
      <c r="J4109" s="4">
        <v>130</v>
      </c>
      <c r="K4109">
        <v>3</v>
      </c>
      <c r="L4109" s="3">
        <v>0.0550482736049746</v>
      </c>
      <c r="M4109" s="4">
        <v>40</v>
      </c>
      <c r="N4109">
        <v>3</v>
      </c>
      <c r="O4109" s="3">
        <v>130505</v>
      </c>
      <c r="P4109" s="3">
        <v>8.69606505494506</v>
      </c>
      <c r="Q4109" s="2">
        <v>12.6312525837123</v>
      </c>
      <c r="R4109" s="2">
        <v>0.000416</v>
      </c>
      <c r="S4109">
        <v>0</v>
      </c>
      <c r="T4109" s="2">
        <v>0</v>
      </c>
      <c r="U4109" s="2">
        <v>0.00353697749196141</v>
      </c>
      <c r="V4109">
        <v>0.00632439064496136</v>
      </c>
      <c r="W4109">
        <v>0.0127136636824261</v>
      </c>
      <c r="X4109" s="3">
        <v>21.0256</v>
      </c>
      <c r="Y4109" s="9">
        <v>0.176688842590212</v>
      </c>
      <c r="Z4109">
        <v>48829.6474709875</v>
      </c>
      <c r="AA4109" s="4">
        <v>824</v>
      </c>
      <c r="AB4109">
        <v>3.1</v>
      </c>
      <c r="AD4109" s="3">
        <v>0.9795</v>
      </c>
      <c r="AE4109" s="3">
        <v>193906</v>
      </c>
      <c r="AF4109">
        <v>0.0418559371424871</v>
      </c>
      <c r="AG4109">
        <v>0.924320590584324</v>
      </c>
      <c r="AH4109" s="3">
        <v>6873591</v>
      </c>
      <c r="AI4109" s="3">
        <v>40.62</v>
      </c>
      <c r="AJ4109">
        <v>0.177989399399918</v>
      </c>
      <c r="AK4109">
        <v>0.0094372869669696</v>
      </c>
      <c r="AL4109">
        <v>0.000430713810250989</v>
      </c>
      <c r="AM4109" s="3">
        <v>4211.54545454545</v>
      </c>
      <c r="AN4109" s="3">
        <v>0.11</v>
      </c>
      <c r="AO4109" s="3">
        <v>119.640549747445</v>
      </c>
      <c r="AP4109" s="3">
        <v>36.56</v>
      </c>
      <c r="AQ4109" s="4">
        <v>415</v>
      </c>
      <c r="AR4109" s="3">
        <v>2267</v>
      </c>
      <c r="AS4109" s="3">
        <v>801</v>
      </c>
      <c r="AT4109">
        <v>71</v>
      </c>
      <c r="AU4109">
        <v>0</v>
      </c>
      <c r="AV4109">
        <v>0</v>
      </c>
      <c r="AW4109">
        <v>0</v>
      </c>
      <c r="AX4109">
        <v>233</v>
      </c>
      <c r="AY4109">
        <v>0</v>
      </c>
      <c r="AZ4109">
        <v>0</v>
      </c>
      <c r="BA4109">
        <v>0</v>
      </c>
    </row>
    <row r="4110" spans="1:53">
      <c r="A4110" t="s">
        <v>5233</v>
      </c>
      <c r="B4110" t="s">
        <v>5225</v>
      </c>
      <c r="C4110">
        <v>2008</v>
      </c>
      <c r="D4110">
        <v>0.00201711249686886</v>
      </c>
      <c r="E4110">
        <v>2.99573227355399</v>
      </c>
      <c r="F4110" s="2">
        <v>0.4221</v>
      </c>
      <c r="G4110">
        <v>0.747228850405442</v>
      </c>
      <c r="H4110" s="3">
        <v>9210.97</v>
      </c>
      <c r="I4110" s="4">
        <v>16</v>
      </c>
      <c r="J4110" s="4">
        <v>135</v>
      </c>
      <c r="K4110">
        <v>3</v>
      </c>
      <c r="L4110" s="3">
        <v>0.06251136</v>
      </c>
      <c r="M4110" s="4">
        <v>40</v>
      </c>
      <c r="N4110">
        <v>3</v>
      </c>
      <c r="O4110" s="3">
        <v>376412</v>
      </c>
      <c r="P4110" s="3">
        <v>8.828</v>
      </c>
      <c r="Q4110" s="2">
        <v>11.3538398018167</v>
      </c>
      <c r="R4110" s="2">
        <v>0.000187</v>
      </c>
      <c r="S4110">
        <v>0</v>
      </c>
      <c r="T4110" s="2">
        <v>0</v>
      </c>
      <c r="U4110" s="2">
        <v>0.00545746388443018</v>
      </c>
      <c r="V4110">
        <v>0.00642446436028396</v>
      </c>
      <c r="W4110">
        <v>0.01225535</v>
      </c>
      <c r="X4110" s="3">
        <v>23.548</v>
      </c>
      <c r="Y4110" s="9">
        <v>0.136786509603464</v>
      </c>
      <c r="Z4110">
        <v>51994.0715434084</v>
      </c>
      <c r="AA4110" s="4">
        <v>795</v>
      </c>
      <c r="AB4110">
        <v>2.97</v>
      </c>
      <c r="AD4110" s="3">
        <v>0.9795</v>
      </c>
      <c r="AE4110" s="3">
        <v>195208</v>
      </c>
      <c r="AF4110">
        <v>0.0372918656630879</v>
      </c>
      <c r="AG4110">
        <v>0.927043136056241</v>
      </c>
      <c r="AH4110" s="3">
        <v>7756800</v>
      </c>
      <c r="AI4110" s="3">
        <v>32.11</v>
      </c>
      <c r="AJ4110">
        <v>0.14543855815153</v>
      </c>
      <c r="AK4110">
        <v>0.0131136764304</v>
      </c>
      <c r="AL4110">
        <v>0.000660681668026894</v>
      </c>
      <c r="AM4110" s="3">
        <v>3079.17647058824</v>
      </c>
      <c r="AN4110" s="3">
        <v>0.17</v>
      </c>
      <c r="AO4110" s="3">
        <v>106.87108934748</v>
      </c>
      <c r="AP4110" s="3">
        <v>40.42</v>
      </c>
      <c r="AQ4110" s="4">
        <v>576</v>
      </c>
      <c r="AR4110" s="3">
        <v>2339</v>
      </c>
      <c r="AS4110" s="3">
        <v>820</v>
      </c>
      <c r="AT4110">
        <v>76</v>
      </c>
      <c r="AU4110">
        <v>0</v>
      </c>
      <c r="AV4110">
        <v>0</v>
      </c>
      <c r="AW4110">
        <v>0</v>
      </c>
      <c r="AX4110">
        <v>233</v>
      </c>
      <c r="AY4110">
        <v>0</v>
      </c>
      <c r="AZ4110">
        <v>0</v>
      </c>
      <c r="BA4110">
        <v>0</v>
      </c>
    </row>
    <row r="4111" spans="1:53">
      <c r="A4111" t="s">
        <v>5234</v>
      </c>
      <c r="B4111" t="s">
        <v>5225</v>
      </c>
      <c r="C4111">
        <v>2009</v>
      </c>
      <c r="D4111">
        <v>0.00155254530834416</v>
      </c>
      <c r="E4111">
        <v>3.13549421592915</v>
      </c>
      <c r="F4111" s="2">
        <v>0.0592</v>
      </c>
      <c r="G4111">
        <v>0.824004989223889</v>
      </c>
      <c r="H4111" s="3">
        <v>490</v>
      </c>
      <c r="I4111" s="4">
        <v>12</v>
      </c>
      <c r="J4111" s="4">
        <v>149</v>
      </c>
      <c r="K4111">
        <v>3</v>
      </c>
      <c r="L4111" s="3">
        <v>0.05781279</v>
      </c>
      <c r="M4111" s="4">
        <v>38</v>
      </c>
      <c r="N4111">
        <v>3</v>
      </c>
      <c r="O4111" s="3">
        <v>412295</v>
      </c>
      <c r="P4111" s="3">
        <v>8.964</v>
      </c>
      <c r="Q4111" s="2">
        <v>13.2896418119616</v>
      </c>
      <c r="R4111" s="2">
        <v>0</v>
      </c>
      <c r="S4111">
        <v>0</v>
      </c>
      <c r="T4111" s="2">
        <v>0</v>
      </c>
      <c r="U4111" s="2">
        <v>0.00576281468001213</v>
      </c>
      <c r="V4111">
        <v>0.00622307324078506</v>
      </c>
      <c r="W4111">
        <v>0.01182893</v>
      </c>
      <c r="X4111" s="3">
        <v>26.4705</v>
      </c>
      <c r="Y4111" s="9">
        <v>0.136111874840358</v>
      </c>
      <c r="Z4111">
        <v>55301.4605500903</v>
      </c>
      <c r="AA4111" s="4">
        <v>774</v>
      </c>
      <c r="AB4111">
        <v>3.2</v>
      </c>
      <c r="AD4111" s="3">
        <v>0.9795</v>
      </c>
      <c r="AE4111" s="3">
        <v>196959</v>
      </c>
      <c r="AF4111">
        <v>0.0350273875155611</v>
      </c>
      <c r="AG4111">
        <v>0.926871776631691</v>
      </c>
      <c r="AH4111" s="3">
        <v>8940364</v>
      </c>
      <c r="AI4111" s="3">
        <v>37.9</v>
      </c>
      <c r="AJ4111">
        <v>0.138360637631158</v>
      </c>
      <c r="AK4111">
        <v>0.0173264725330914</v>
      </c>
      <c r="AL4111">
        <v>0.000734839108910891</v>
      </c>
      <c r="AM4111" s="3">
        <v>2959.47368421053</v>
      </c>
      <c r="AN4111" s="3">
        <v>0.19</v>
      </c>
      <c r="AO4111" s="3">
        <v>124.698329207921</v>
      </c>
      <c r="AP4111" s="3">
        <v>41.06</v>
      </c>
      <c r="AQ4111" s="4">
        <v>620</v>
      </c>
      <c r="AR4111" s="3">
        <v>2379</v>
      </c>
      <c r="AS4111" s="3">
        <v>850</v>
      </c>
      <c r="AT4111">
        <v>87</v>
      </c>
      <c r="AU4111">
        <v>0</v>
      </c>
      <c r="AV4111">
        <v>0</v>
      </c>
      <c r="AW4111">
        <v>0</v>
      </c>
      <c r="AX4111">
        <v>233</v>
      </c>
      <c r="AY4111">
        <v>0</v>
      </c>
      <c r="AZ4111">
        <v>0</v>
      </c>
      <c r="BA4111">
        <v>0</v>
      </c>
    </row>
    <row r="4112" spans="1:53">
      <c r="A4112" t="s">
        <v>5235</v>
      </c>
      <c r="B4112" t="s">
        <v>5225</v>
      </c>
      <c r="C4112">
        <v>2010</v>
      </c>
      <c r="D4112">
        <v>0.0102838699353892</v>
      </c>
      <c r="E4112">
        <v>3.3322045101752</v>
      </c>
      <c r="F4112" s="2">
        <v>0.1677</v>
      </c>
      <c r="G4112">
        <v>0.7489135096568</v>
      </c>
      <c r="H4112" s="3">
        <v>19414.872026498</v>
      </c>
      <c r="I4112" s="4">
        <v>17</v>
      </c>
      <c r="J4112" s="4">
        <v>245</v>
      </c>
      <c r="K4112">
        <v>3</v>
      </c>
      <c r="L4112" s="3">
        <v>0.04702946</v>
      </c>
      <c r="M4112" s="4">
        <v>41</v>
      </c>
      <c r="N4112">
        <v>3</v>
      </c>
      <c r="O4112" s="3">
        <v>500502</v>
      </c>
      <c r="P4112" s="3">
        <v>9.1</v>
      </c>
      <c r="Q4112" s="2">
        <v>16.8229531140658</v>
      </c>
      <c r="R4112" s="2">
        <v>0.000146</v>
      </c>
      <c r="S4112">
        <v>0</v>
      </c>
      <c r="T4112" s="2">
        <v>0</v>
      </c>
      <c r="U4112" s="2">
        <v>0.00433295324971494</v>
      </c>
      <c r="V4112">
        <v>0.00777271342316517</v>
      </c>
      <c r="W4112">
        <v>0.01140251</v>
      </c>
      <c r="X4112" s="3">
        <v>13.66</v>
      </c>
      <c r="Y4112" s="9">
        <v>0.142474014780038</v>
      </c>
      <c r="Z4112">
        <v>72358.5325180656</v>
      </c>
      <c r="AA4112" s="4">
        <v>730</v>
      </c>
      <c r="AB4112">
        <v>4.09</v>
      </c>
      <c r="AD4112" s="3">
        <v>0.9794</v>
      </c>
      <c r="AE4112" s="3">
        <v>199320</v>
      </c>
      <c r="AF4112">
        <v>0.0294891331686171</v>
      </c>
      <c r="AG4112">
        <v>0.929265730644612</v>
      </c>
      <c r="AH4112" s="3">
        <v>10167306</v>
      </c>
      <c r="AI4112" s="3">
        <v>54.71</v>
      </c>
      <c r="AJ4112">
        <v>0.145469318518738</v>
      </c>
      <c r="AK4112">
        <v>0.01602287672832</v>
      </c>
      <c r="AL4112">
        <v>0.000730375951410779</v>
      </c>
      <c r="AM4112" s="3">
        <v>3557.42105263158</v>
      </c>
      <c r="AN4112" s="3">
        <v>0.19</v>
      </c>
      <c r="AO4112" s="3">
        <v>157.100023064504</v>
      </c>
      <c r="AP4112" s="3">
        <v>39.88</v>
      </c>
      <c r="AQ4112" s="4">
        <v>732</v>
      </c>
      <c r="AR4112" s="3">
        <v>2465</v>
      </c>
      <c r="AS4112" s="3">
        <v>866</v>
      </c>
      <c r="AT4112">
        <v>100</v>
      </c>
      <c r="AU4112">
        <v>0</v>
      </c>
      <c r="AV4112">
        <v>0</v>
      </c>
      <c r="AW4112">
        <v>0</v>
      </c>
      <c r="AX4112">
        <v>233</v>
      </c>
      <c r="AY4112">
        <v>0</v>
      </c>
      <c r="AZ4112">
        <v>0</v>
      </c>
      <c r="BA4112">
        <v>0</v>
      </c>
    </row>
    <row r="4113" spans="1:53">
      <c r="A4113" t="s">
        <v>5236</v>
      </c>
      <c r="B4113" t="s">
        <v>5225</v>
      </c>
      <c r="C4113">
        <v>2011</v>
      </c>
      <c r="D4113">
        <v>0.011557990536211</v>
      </c>
      <c r="E4113">
        <v>3.52636052461616</v>
      </c>
      <c r="F4113" s="2">
        <v>0.1801</v>
      </c>
      <c r="G4113">
        <v>0.862605919182922</v>
      </c>
      <c r="H4113" s="3">
        <v>525.17</v>
      </c>
      <c r="I4113" s="4">
        <v>54</v>
      </c>
      <c r="J4113" s="4">
        <v>363</v>
      </c>
      <c r="K4113">
        <v>3</v>
      </c>
      <c r="L4113" s="3">
        <v>0.05999299</v>
      </c>
      <c r="M4113" s="4">
        <v>42</v>
      </c>
      <c r="N4113">
        <v>3</v>
      </c>
      <c r="O4113" s="3">
        <v>340009</v>
      </c>
      <c r="P4113" s="3">
        <v>9.109</v>
      </c>
      <c r="Q4113" s="2">
        <v>14.0696623675347</v>
      </c>
      <c r="R4113" s="2">
        <v>0.000152</v>
      </c>
      <c r="S4113">
        <v>0</v>
      </c>
      <c r="T4113" s="2">
        <v>0</v>
      </c>
      <c r="U4113" s="2">
        <v>0.00820707070707071</v>
      </c>
      <c r="V4113">
        <v>0.00504600771742357</v>
      </c>
      <c r="W4113">
        <v>0.01073232</v>
      </c>
      <c r="X4113" s="3">
        <v>14.82</v>
      </c>
      <c r="Y4113" s="9">
        <v>0.115927637554538</v>
      </c>
      <c r="Z4113">
        <v>84382.1472188298</v>
      </c>
      <c r="AA4113" s="4">
        <v>644</v>
      </c>
      <c r="AB4113">
        <v>3.87</v>
      </c>
      <c r="AD4113" s="3">
        <v>0.9797</v>
      </c>
      <c r="AE4113" s="3">
        <v>202515</v>
      </c>
      <c r="AF4113">
        <v>0.0225026667851905</v>
      </c>
      <c r="AG4113">
        <v>0.933163696164274</v>
      </c>
      <c r="AH4113" s="3">
        <v>11423130</v>
      </c>
      <c r="AI4113" s="3">
        <v>68.72</v>
      </c>
      <c r="AJ4113">
        <v>0.11927680704698</v>
      </c>
      <c r="AK4113">
        <v>0.0135942962669424</v>
      </c>
      <c r="AL4113">
        <v>0.000999615532487505</v>
      </c>
      <c r="AM4113" s="3">
        <v>3461.38461538462</v>
      </c>
      <c r="AN4113" s="3">
        <v>0.26</v>
      </c>
      <c r="AO4113" s="3">
        <v>131.695501730104</v>
      </c>
      <c r="AP4113" s="3">
        <v>38.76</v>
      </c>
      <c r="AQ4113" s="4">
        <v>477</v>
      </c>
      <c r="AR4113" s="3">
        <v>2527</v>
      </c>
      <c r="AS4113" s="3">
        <v>873</v>
      </c>
      <c r="AT4113">
        <v>109</v>
      </c>
      <c r="AU4113">
        <v>0</v>
      </c>
      <c r="AV4113">
        <v>0</v>
      </c>
      <c r="AW4113">
        <v>0</v>
      </c>
      <c r="AX4113">
        <v>233</v>
      </c>
      <c r="AY4113">
        <v>0</v>
      </c>
      <c r="AZ4113">
        <v>0</v>
      </c>
      <c r="BA4113">
        <v>0</v>
      </c>
    </row>
    <row r="4114" spans="1:53">
      <c r="A4114" t="s">
        <v>5237</v>
      </c>
      <c r="B4114" t="s">
        <v>5225</v>
      </c>
      <c r="C4114">
        <v>2012</v>
      </c>
      <c r="D4114">
        <v>0.012184354708517</v>
      </c>
      <c r="E4114">
        <v>3.55534806148941</v>
      </c>
      <c r="F4114" s="2">
        <v>0.4457</v>
      </c>
      <c r="G4114">
        <v>0.867061219753095</v>
      </c>
      <c r="H4114" s="3">
        <v>3071.17</v>
      </c>
      <c r="I4114" s="4">
        <v>84</v>
      </c>
      <c r="J4114" s="4">
        <v>475</v>
      </c>
      <c r="K4114">
        <v>4</v>
      </c>
      <c r="L4114" s="3">
        <v>0.05076687</v>
      </c>
      <c r="M4114" s="4">
        <v>43</v>
      </c>
      <c r="N4114">
        <v>3</v>
      </c>
      <c r="O4114" s="3">
        <v>442750</v>
      </c>
      <c r="P4114" s="3">
        <v>9.118</v>
      </c>
      <c r="Q4114" s="2">
        <v>17.9247756791085</v>
      </c>
      <c r="R4114" s="2">
        <v>0.00062</v>
      </c>
      <c r="S4114">
        <v>0</v>
      </c>
      <c r="T4114" s="2">
        <v>0</v>
      </c>
      <c r="U4114" s="2">
        <v>0.00560747663551402</v>
      </c>
      <c r="V4114">
        <v>0.00557184750733138</v>
      </c>
      <c r="W4114">
        <v>0.01183801</v>
      </c>
      <c r="X4114" s="3">
        <v>16.6449</v>
      </c>
      <c r="Y4114" s="9">
        <v>0.0988400484173111</v>
      </c>
      <c r="Z4114">
        <v>92307.2656683306</v>
      </c>
      <c r="AA4114" s="4">
        <v>630</v>
      </c>
      <c r="AB4114">
        <v>3.93</v>
      </c>
      <c r="AD4114" s="3">
        <v>0.9791</v>
      </c>
      <c r="AE4114" s="3">
        <v>206858</v>
      </c>
      <c r="AF4114">
        <v>0.0205503730416555</v>
      </c>
      <c r="AG4114">
        <v>0.927070604714929</v>
      </c>
      <c r="AH4114" s="3">
        <v>12693763</v>
      </c>
      <c r="AI4114" s="3">
        <v>62.23</v>
      </c>
      <c r="AJ4114">
        <v>0.102213958414051</v>
      </c>
      <c r="AK4114">
        <v>0.009691054187136</v>
      </c>
      <c r="AL4114">
        <v>0.000688336520076482</v>
      </c>
      <c r="AM4114" s="3">
        <v>5592.16666666667</v>
      </c>
      <c r="AN4114" s="3">
        <v>0.18</v>
      </c>
      <c r="AO4114" s="3">
        <v>167.300191204589</v>
      </c>
      <c r="AP4114" s="3">
        <v>38.06</v>
      </c>
      <c r="AQ4114" s="4">
        <v>553</v>
      </c>
      <c r="AR4114" s="3">
        <v>2594</v>
      </c>
      <c r="AS4114" s="3">
        <v>906</v>
      </c>
      <c r="AT4114">
        <v>123</v>
      </c>
      <c r="AU4114">
        <v>0</v>
      </c>
      <c r="AV4114">
        <v>0</v>
      </c>
      <c r="AW4114">
        <v>0</v>
      </c>
      <c r="AX4114">
        <v>233</v>
      </c>
      <c r="AY4114">
        <v>0</v>
      </c>
      <c r="AZ4114">
        <v>0</v>
      </c>
      <c r="BA4114">
        <v>0</v>
      </c>
    </row>
    <row r="4115" spans="1:53">
      <c r="A4115" t="s">
        <v>5238</v>
      </c>
      <c r="B4115" t="s">
        <v>5225</v>
      </c>
      <c r="C4115">
        <v>2013</v>
      </c>
      <c r="D4115">
        <v>0.011452305811261</v>
      </c>
      <c r="E4115">
        <v>3.71357206670431</v>
      </c>
      <c r="F4115" s="2">
        <v>0.3973</v>
      </c>
      <c r="G4115">
        <v>1.00339777150618</v>
      </c>
      <c r="H4115" s="3">
        <v>3400</v>
      </c>
      <c r="I4115" s="4">
        <v>62</v>
      </c>
      <c r="J4115" s="4">
        <v>699</v>
      </c>
      <c r="K4115">
        <v>3</v>
      </c>
      <c r="L4115" s="3">
        <v>0.06181461</v>
      </c>
      <c r="M4115" s="4">
        <v>48</v>
      </c>
      <c r="N4115">
        <v>5</v>
      </c>
      <c r="O4115" s="3">
        <v>399104</v>
      </c>
      <c r="P4115" s="3">
        <v>9.127</v>
      </c>
      <c r="Q4115" s="2">
        <v>15.0102249488753</v>
      </c>
      <c r="R4115" s="2">
        <v>0.000475</v>
      </c>
      <c r="S4115">
        <v>0</v>
      </c>
      <c r="T4115" s="2">
        <v>0</v>
      </c>
      <c r="U4115" s="2">
        <v>0.00658682634730539</v>
      </c>
      <c r="V4115">
        <v>0.00703517587939698</v>
      </c>
      <c r="W4115">
        <v>0.01467066</v>
      </c>
      <c r="X4115" s="3">
        <v>17.35</v>
      </c>
      <c r="Y4115" s="9">
        <v>0.0976972864810907</v>
      </c>
      <c r="Z4115">
        <v>99679.3808734107</v>
      </c>
      <c r="AA4115" s="4">
        <v>584</v>
      </c>
      <c r="AB4115">
        <v>3.17</v>
      </c>
      <c r="AD4115" s="3">
        <v>0.9801</v>
      </c>
      <c r="AE4115" s="3">
        <v>212799</v>
      </c>
      <c r="AF4115">
        <v>0.019330250894755</v>
      </c>
      <c r="AG4115">
        <v>0.927756481296441</v>
      </c>
      <c r="AH4115" s="3">
        <v>13966027</v>
      </c>
      <c r="AI4115" s="3">
        <v>89.77</v>
      </c>
      <c r="AJ4115">
        <v>0.101350972948422</v>
      </c>
      <c r="AK4115">
        <v>0.0171924637534452</v>
      </c>
      <c r="AL4115">
        <v>0.000838734273732367</v>
      </c>
      <c r="AM4115" s="3">
        <v>5003.90909090909</v>
      </c>
      <c r="AN4115" s="3">
        <v>0.22</v>
      </c>
      <c r="AO4115" s="3">
        <v>139.756004574914</v>
      </c>
      <c r="AP4115" s="3">
        <v>31.98</v>
      </c>
      <c r="AQ4115" s="4">
        <v>687</v>
      </c>
      <c r="AR4115" s="3">
        <v>2635</v>
      </c>
      <c r="AS4115" s="3">
        <v>911</v>
      </c>
      <c r="AT4115">
        <v>130</v>
      </c>
      <c r="AU4115">
        <v>0</v>
      </c>
      <c r="AV4115">
        <v>0</v>
      </c>
      <c r="AW4115">
        <v>0</v>
      </c>
      <c r="AX4115">
        <v>233</v>
      </c>
      <c r="AY4115">
        <v>0</v>
      </c>
      <c r="AZ4115">
        <v>0</v>
      </c>
      <c r="BA4115">
        <v>0</v>
      </c>
    </row>
    <row r="4116" spans="1:53">
      <c r="A4116" t="s">
        <v>5239</v>
      </c>
      <c r="B4116" t="s">
        <v>5225</v>
      </c>
      <c r="C4116">
        <v>2014</v>
      </c>
      <c r="D4116">
        <v>0.0118928245787434</v>
      </c>
      <c r="E4116">
        <v>3.82864139648909</v>
      </c>
      <c r="F4116" s="2">
        <v>0.8675</v>
      </c>
      <c r="G4116">
        <v>1.12053070550168</v>
      </c>
      <c r="H4116" s="3">
        <v>3859</v>
      </c>
      <c r="I4116" s="4">
        <v>71</v>
      </c>
      <c r="J4116" s="4">
        <v>604</v>
      </c>
      <c r="K4116">
        <v>3</v>
      </c>
      <c r="L4116" s="3">
        <v>0.0603887</v>
      </c>
      <c r="M4116" s="4">
        <v>48</v>
      </c>
      <c r="N4116">
        <v>7</v>
      </c>
      <c r="O4116" s="3">
        <v>386969</v>
      </c>
      <c r="P4116" s="3">
        <v>9.136</v>
      </c>
      <c r="Q4116" s="2">
        <v>15.084109096848</v>
      </c>
      <c r="R4116" s="2">
        <v>0.000352</v>
      </c>
      <c r="S4116">
        <v>0</v>
      </c>
      <c r="T4116" s="2">
        <v>0</v>
      </c>
      <c r="U4116" s="2">
        <v>0.00629307761462391</v>
      </c>
      <c r="V4116">
        <v>0.00732758620689655</v>
      </c>
      <c r="W4116">
        <v>0.01528319</v>
      </c>
      <c r="X4116" s="3">
        <v>18.72</v>
      </c>
      <c r="Y4116" s="9">
        <v>0.0917805561400342</v>
      </c>
      <c r="Z4116">
        <v>74607.9412746079</v>
      </c>
      <c r="AA4116" s="4">
        <v>616</v>
      </c>
      <c r="AB4116">
        <v>3.6944</v>
      </c>
      <c r="AD4116" s="3">
        <v>0.9783</v>
      </c>
      <c r="AE4116" s="3">
        <v>220993</v>
      </c>
      <c r="AF4116">
        <v>0.0188549318726697</v>
      </c>
      <c r="AG4116">
        <v>0.926983883215166</v>
      </c>
      <c r="AH4116" s="3">
        <v>15227947</v>
      </c>
      <c r="AI4116" s="3">
        <v>95.63</v>
      </c>
      <c r="AJ4116">
        <v>0.0954210196404652</v>
      </c>
      <c r="AK4116">
        <v>0.0140689012473856</v>
      </c>
      <c r="AL4116">
        <v>0.000792153904187099</v>
      </c>
      <c r="AM4116" s="3">
        <v>5581.28571428571</v>
      </c>
      <c r="AN4116" s="3">
        <v>0.21</v>
      </c>
      <c r="AO4116" s="3">
        <v>139.358732553753</v>
      </c>
      <c r="AP4116" s="3">
        <v>39.1</v>
      </c>
      <c r="AQ4116" s="4">
        <v>730</v>
      </c>
      <c r="AR4116" s="3">
        <v>2668</v>
      </c>
      <c r="AS4116" s="3">
        <v>934</v>
      </c>
      <c r="AT4116">
        <v>141</v>
      </c>
      <c r="AU4116">
        <v>0</v>
      </c>
      <c r="AV4116">
        <v>0</v>
      </c>
      <c r="AW4116">
        <v>0</v>
      </c>
      <c r="AX4116">
        <v>233</v>
      </c>
      <c r="AY4116">
        <v>0</v>
      </c>
      <c r="AZ4116">
        <v>0</v>
      </c>
      <c r="BA4116">
        <v>0</v>
      </c>
    </row>
    <row r="4117" spans="1:53">
      <c r="A4117" t="s">
        <v>5240</v>
      </c>
      <c r="B4117" t="s">
        <v>5225</v>
      </c>
      <c r="C4117">
        <v>2015</v>
      </c>
      <c r="D4117">
        <v>0.0107992030383057</v>
      </c>
      <c r="E4117">
        <v>4.21950770517611</v>
      </c>
      <c r="F4117" s="2">
        <v>0.5328</v>
      </c>
      <c r="G4117">
        <v>0.630020471602634</v>
      </c>
      <c r="H4117" s="3">
        <v>4403</v>
      </c>
      <c r="I4117" s="4">
        <v>90</v>
      </c>
      <c r="J4117" s="4">
        <v>643</v>
      </c>
      <c r="K4117">
        <v>4</v>
      </c>
      <c r="L4117" s="3">
        <v>0.05750836</v>
      </c>
      <c r="M4117" s="4">
        <v>49</v>
      </c>
      <c r="N4117">
        <v>9</v>
      </c>
      <c r="O4117" s="3">
        <v>322069</v>
      </c>
      <c r="P4117" s="3">
        <v>9.145</v>
      </c>
      <c r="Q4117" s="2">
        <v>17.5231895850285</v>
      </c>
      <c r="R4117" s="2">
        <v>0</v>
      </c>
      <c r="S4117">
        <v>0</v>
      </c>
      <c r="T4117" s="2">
        <v>0</v>
      </c>
      <c r="U4117" s="2">
        <v>0.00569896495822422</v>
      </c>
      <c r="V4117">
        <v>0.00700262488697184</v>
      </c>
      <c r="W4117">
        <v>0.01493338</v>
      </c>
      <c r="X4117" s="3">
        <v>19.68</v>
      </c>
      <c r="Y4117" s="9">
        <v>0.0926662055271922</v>
      </c>
      <c r="Z4117">
        <v>17639.4796665825</v>
      </c>
      <c r="AA4117" s="4">
        <v>565</v>
      </c>
      <c r="AB4117">
        <v>4.3072</v>
      </c>
      <c r="AD4117" s="3">
        <v>0.9818</v>
      </c>
      <c r="AE4117" s="3">
        <v>232421</v>
      </c>
      <c r="AF4117">
        <v>0.0196294888686193</v>
      </c>
      <c r="AG4117">
        <v>0.925923110705719</v>
      </c>
      <c r="AH4117" s="3">
        <v>16468942</v>
      </c>
      <c r="AI4117" s="3">
        <v>60.96</v>
      </c>
      <c r="AJ4117">
        <v>0.0961152441387115</v>
      </c>
      <c r="AK4117">
        <v>0.018643877630525</v>
      </c>
      <c r="AL4117">
        <v>0.000682165914094861</v>
      </c>
      <c r="AM4117" s="3">
        <v>6477.24288840263</v>
      </c>
      <c r="AN4117" s="3">
        <v>0.1828</v>
      </c>
      <c r="AO4117" s="3">
        <v>160.734410568347</v>
      </c>
      <c r="AP4117" s="3">
        <v>38.41</v>
      </c>
      <c r="AQ4117" s="4">
        <v>760</v>
      </c>
      <c r="AR4117" s="3">
        <v>2714</v>
      </c>
      <c r="AS4117" s="3">
        <v>968</v>
      </c>
      <c r="AT4117">
        <v>151</v>
      </c>
      <c r="AU4117">
        <v>0</v>
      </c>
      <c r="AV4117">
        <v>0</v>
      </c>
      <c r="AW4117">
        <v>0</v>
      </c>
      <c r="AX4117">
        <v>233</v>
      </c>
      <c r="AY4117">
        <v>0</v>
      </c>
      <c r="AZ4117">
        <v>0</v>
      </c>
      <c r="BA4117">
        <v>0</v>
      </c>
    </row>
    <row r="4118" spans="1:53">
      <c r="A4118" t="s">
        <v>5241</v>
      </c>
      <c r="B4118" t="s">
        <v>5225</v>
      </c>
      <c r="C4118">
        <v>2016</v>
      </c>
      <c r="D4118">
        <v>0.0182824787669078</v>
      </c>
      <c r="E4118">
        <v>4.45434729625351</v>
      </c>
      <c r="F4118" s="2">
        <v>0.5112</v>
      </c>
      <c r="G4118">
        <v>0.71967510321992</v>
      </c>
      <c r="H4118" s="3">
        <v>4780</v>
      </c>
      <c r="I4118" s="4">
        <v>122</v>
      </c>
      <c r="J4118" s="4">
        <v>926</v>
      </c>
      <c r="K4118">
        <v>4</v>
      </c>
      <c r="L4118" s="3">
        <v>0.07842673</v>
      </c>
      <c r="N4118">
        <v>11</v>
      </c>
      <c r="O4118" s="3">
        <v>372241</v>
      </c>
      <c r="P4118" s="3">
        <v>9.154</v>
      </c>
      <c r="Q4118" s="2">
        <v>17.1182315960251</v>
      </c>
      <c r="R4118" s="2">
        <v>0.000339</v>
      </c>
      <c r="S4118">
        <v>0</v>
      </c>
      <c r="T4118" s="2">
        <v>0</v>
      </c>
      <c r="U4118" s="2">
        <v>0.00650596922676556</v>
      </c>
      <c r="V4118">
        <v>0.00743476621192077</v>
      </c>
      <c r="W4118">
        <v>0.01616723</v>
      </c>
      <c r="X4118" s="3">
        <v>21.88</v>
      </c>
      <c r="Y4118" s="9">
        <v>0.0919673423920953</v>
      </c>
      <c r="Z4118">
        <v>22813.1535465597</v>
      </c>
      <c r="AA4118" s="4">
        <v>567</v>
      </c>
      <c r="AB4118">
        <v>4.2205</v>
      </c>
      <c r="AD4118" s="3">
        <v>0.9751</v>
      </c>
      <c r="AE4118" s="3">
        <v>248595</v>
      </c>
      <c r="AF4118">
        <v>0.0197303882662942</v>
      </c>
      <c r="AG4118">
        <v>0.926838947268167</v>
      </c>
      <c r="AH4118" s="3">
        <v>17679934</v>
      </c>
      <c r="AI4118" s="3">
        <v>76.57</v>
      </c>
      <c r="AJ4118">
        <v>0.0952950600495254</v>
      </c>
      <c r="AK4118">
        <v>0.0120059750476512</v>
      </c>
      <c r="AL4118">
        <v>0.000740740740740741</v>
      </c>
      <c r="AM4118" s="3">
        <v>6299.8</v>
      </c>
      <c r="AN4118" s="3">
        <v>0.2</v>
      </c>
      <c r="AO4118" s="3">
        <v>156.314814814815</v>
      </c>
      <c r="AP4118" s="3">
        <v>38.5</v>
      </c>
      <c r="AQ4118" s="4">
        <v>761</v>
      </c>
      <c r="AR4118" s="3">
        <v>2802</v>
      </c>
      <c r="AS4118" s="3">
        <v>1033</v>
      </c>
      <c r="AT4118">
        <v>162</v>
      </c>
      <c r="AU4118">
        <v>0</v>
      </c>
      <c r="AV4118">
        <v>0</v>
      </c>
      <c r="AW4118">
        <v>0</v>
      </c>
      <c r="AX4118">
        <v>233</v>
      </c>
      <c r="AY4118">
        <v>0</v>
      </c>
      <c r="AZ4118">
        <v>0</v>
      </c>
      <c r="BA4118">
        <v>0</v>
      </c>
    </row>
    <row r="4119" spans="1:53">
      <c r="A4119" t="s">
        <v>5242</v>
      </c>
      <c r="B4119" t="s">
        <v>5225</v>
      </c>
      <c r="C4119">
        <v>2017</v>
      </c>
      <c r="D4119">
        <v>0.0139298793035105</v>
      </c>
      <c r="E4119">
        <v>4.77912349311153</v>
      </c>
      <c r="F4119" s="2">
        <v>0.9545</v>
      </c>
      <c r="G4119">
        <v>0.80124817306462</v>
      </c>
      <c r="H4119" s="3">
        <v>6316</v>
      </c>
      <c r="I4119" s="4">
        <v>143</v>
      </c>
      <c r="J4119" s="4">
        <v>1072</v>
      </c>
      <c r="K4119">
        <v>4</v>
      </c>
      <c r="L4119" s="3">
        <v>0.05257568</v>
      </c>
      <c r="N4119">
        <v>13</v>
      </c>
      <c r="O4119" s="3">
        <v>336436</v>
      </c>
      <c r="P4119" s="3">
        <v>9.163</v>
      </c>
      <c r="Q4119" s="2">
        <v>17.5268164339203</v>
      </c>
      <c r="R4119" s="2">
        <v>0</v>
      </c>
      <c r="S4119">
        <v>0</v>
      </c>
      <c r="T4119" s="2">
        <v>0</v>
      </c>
      <c r="U4119" s="2">
        <v>0.00603397773872291</v>
      </c>
      <c r="V4119">
        <v>0.00508119486768244</v>
      </c>
      <c r="W4119">
        <v>0.01650068</v>
      </c>
      <c r="X4119" s="3">
        <v>20.5</v>
      </c>
      <c r="Y4119" s="9">
        <v>0.129106118960389</v>
      </c>
      <c r="Z4119">
        <v>5393.69068815359</v>
      </c>
      <c r="AA4119" s="4">
        <v>568</v>
      </c>
      <c r="AB4119">
        <v>4.3309</v>
      </c>
      <c r="AD4119" s="3">
        <v>0.9879</v>
      </c>
      <c r="AE4119" s="3">
        <v>271944</v>
      </c>
      <c r="AF4119">
        <v>0.0190189249297134</v>
      </c>
      <c r="AG4119">
        <v>0.933462017260431</v>
      </c>
      <c r="AH4119" s="3">
        <v>18853383</v>
      </c>
      <c r="AI4119" s="3">
        <v>112.12</v>
      </c>
      <c r="AJ4119">
        <v>0.133579226210958</v>
      </c>
      <c r="AK4119">
        <v>0.012603277698593</v>
      </c>
      <c r="AL4119">
        <v>0.000684132841328413</v>
      </c>
      <c r="AM4119" s="3">
        <v>7712.29773462783</v>
      </c>
      <c r="AN4119" s="3">
        <v>0.1854</v>
      </c>
      <c r="AO4119" s="3">
        <v>159.811808118081</v>
      </c>
      <c r="AP4119" s="3">
        <v>38.49</v>
      </c>
      <c r="AQ4119" s="4">
        <v>735</v>
      </c>
      <c r="AR4119" s="3">
        <v>2860</v>
      </c>
      <c r="AS4119" s="3">
        <v>1043</v>
      </c>
      <c r="AT4119">
        <v>175</v>
      </c>
      <c r="AU4119">
        <v>1</v>
      </c>
      <c r="AV4119">
        <v>0</v>
      </c>
      <c r="AW4119">
        <v>0</v>
      </c>
      <c r="AX4119">
        <v>233</v>
      </c>
      <c r="AY4119">
        <v>0</v>
      </c>
      <c r="AZ4119">
        <v>0</v>
      </c>
      <c r="BA4119">
        <v>0</v>
      </c>
    </row>
    <row r="4120" spans="1:53">
      <c r="A4120" t="s">
        <v>5243</v>
      </c>
      <c r="B4120" t="s">
        <v>5225</v>
      </c>
      <c r="C4120">
        <v>2018</v>
      </c>
      <c r="D4120">
        <v>0.0191836006117722</v>
      </c>
      <c r="E4120">
        <v>5.03695260241363</v>
      </c>
      <c r="F4120" s="2">
        <v>1.6648</v>
      </c>
      <c r="G4120">
        <v>0.982892630104895</v>
      </c>
      <c r="H4120" s="3">
        <v>2246</v>
      </c>
      <c r="I4120" s="4">
        <v>148</v>
      </c>
      <c r="J4120" s="4">
        <v>2329</v>
      </c>
      <c r="K4120">
        <v>4</v>
      </c>
      <c r="L4120" s="3">
        <v>0.0539401</v>
      </c>
      <c r="N4120">
        <v>15</v>
      </c>
      <c r="O4120" s="3">
        <v>471097</v>
      </c>
      <c r="P4120" s="3">
        <v>9.172</v>
      </c>
      <c r="Q4120" s="2">
        <v>18.5372566479135</v>
      </c>
      <c r="R4120" s="2">
        <v>0.000337</v>
      </c>
      <c r="S4120">
        <v>1</v>
      </c>
      <c r="T4120" s="2">
        <v>0</v>
      </c>
      <c r="U4120" s="2">
        <v>0.0062016279690419</v>
      </c>
      <c r="V4120">
        <v>0.00391486569895676</v>
      </c>
      <c r="W4120">
        <v>0.0151455</v>
      </c>
      <c r="X4120" s="3">
        <v>35.99</v>
      </c>
      <c r="Y4120" s="9">
        <v>0.132619721607983</v>
      </c>
      <c r="Z4120">
        <v>6975.66459880369</v>
      </c>
      <c r="AA4120" s="4">
        <v>573</v>
      </c>
      <c r="AB4120">
        <v>4.5773</v>
      </c>
      <c r="AD4120" s="3">
        <v>0.9316</v>
      </c>
      <c r="AE4120" s="3">
        <v>297504</v>
      </c>
      <c r="AF4120">
        <v>0.0184673830052701</v>
      </c>
      <c r="AG4120">
        <v>0.94063204156502</v>
      </c>
      <c r="AH4120" s="3">
        <v>19983242</v>
      </c>
      <c r="AI4120" s="3">
        <v>114.9893</v>
      </c>
      <c r="AJ4120">
        <v>0.130673608260861</v>
      </c>
      <c r="AK4120">
        <v>0.0192173984695584</v>
      </c>
      <c r="AL4120">
        <v>0.000680952380952381</v>
      </c>
      <c r="AM4120" s="3">
        <v>8665.78805809575</v>
      </c>
      <c r="AN4120" s="3">
        <v>0.1859</v>
      </c>
      <c r="AO4120" s="3">
        <v>167.666666666667</v>
      </c>
      <c r="AP4120" s="3">
        <v>38.552</v>
      </c>
      <c r="AQ4120" s="4">
        <v>779</v>
      </c>
      <c r="AR4120" s="3">
        <v>2933.69</v>
      </c>
      <c r="AS4120" s="3">
        <v>1075.2</v>
      </c>
      <c r="AT4120">
        <v>187</v>
      </c>
      <c r="AU4120">
        <v>1</v>
      </c>
      <c r="AV4120">
        <v>0</v>
      </c>
      <c r="AW4120">
        <v>0</v>
      </c>
      <c r="AX4120">
        <v>233</v>
      </c>
      <c r="AY4120">
        <v>0</v>
      </c>
      <c r="AZ4120">
        <v>0</v>
      </c>
      <c r="BA4120">
        <v>0</v>
      </c>
    </row>
    <row r="4121" spans="1:53">
      <c r="A4121" t="s">
        <v>5244</v>
      </c>
      <c r="B4121" t="s">
        <v>5225</v>
      </c>
      <c r="C4121">
        <v>2019</v>
      </c>
      <c r="D4121">
        <v>0.0182494664614064</v>
      </c>
      <c r="E4121">
        <v>5.28826703069454</v>
      </c>
      <c r="F4121" s="2">
        <v>0.9285</v>
      </c>
      <c r="G4121">
        <v>0.927431149256075</v>
      </c>
      <c r="H4121" s="3">
        <v>2423</v>
      </c>
      <c r="I4121" s="4">
        <v>102</v>
      </c>
      <c r="J4121" s="4">
        <v>2519</v>
      </c>
      <c r="K4121">
        <v>4</v>
      </c>
      <c r="L4121" s="3">
        <v>0.05599427</v>
      </c>
      <c r="N4121">
        <v>17</v>
      </c>
      <c r="O4121" s="3">
        <v>514854</v>
      </c>
      <c r="P4121" s="3">
        <v>9.181</v>
      </c>
      <c r="Q4121" s="2">
        <v>19.1835662923164</v>
      </c>
      <c r="R4121" s="2">
        <v>0</v>
      </c>
      <c r="S4121">
        <v>1</v>
      </c>
      <c r="T4121" s="2">
        <v>0</v>
      </c>
      <c r="U4121" s="2">
        <v>0.00909788483352239</v>
      </c>
      <c r="V4121">
        <v>0.00401720199163618</v>
      </c>
      <c r="W4121">
        <v>0.01628078</v>
      </c>
      <c r="X4121" s="3">
        <v>52.38</v>
      </c>
      <c r="Y4121" s="9">
        <v>0.131049829424114</v>
      </c>
      <c r="Z4121">
        <v>1649.24928565714</v>
      </c>
      <c r="AA4121" s="4">
        <v>574</v>
      </c>
      <c r="AB4121">
        <v>4.7487</v>
      </c>
      <c r="AD4121" s="3">
        <v>1.0661</v>
      </c>
      <c r="AE4121" s="3">
        <v>313533</v>
      </c>
      <c r="AF4121">
        <v>0.017741895325347</v>
      </c>
      <c r="AG4121">
        <v>0.941251365161641</v>
      </c>
      <c r="AH4121" s="3">
        <v>21064885</v>
      </c>
      <c r="AI4121" s="3">
        <v>124.6</v>
      </c>
      <c r="AJ4121">
        <v>0.131049829424114</v>
      </c>
      <c r="AK4121">
        <v>0.0109706743207698</v>
      </c>
      <c r="AL4121">
        <v>0.000998901098901099</v>
      </c>
      <c r="AM4121" s="3">
        <v>6480.34470113678</v>
      </c>
      <c r="AN4121" s="3">
        <v>0.2727</v>
      </c>
      <c r="AO4121" s="3">
        <v>173.945054945055</v>
      </c>
      <c r="AP4121" s="3">
        <v>38.017</v>
      </c>
      <c r="AQ4121" s="4">
        <v>711</v>
      </c>
      <c r="AR4121" s="3">
        <v>3004.45</v>
      </c>
      <c r="AS4121" s="3">
        <v>1127.65</v>
      </c>
      <c r="AT4121">
        <v>198</v>
      </c>
      <c r="AU4121">
        <v>1</v>
      </c>
      <c r="AV4121">
        <v>0</v>
      </c>
      <c r="AW4121">
        <v>0</v>
      </c>
      <c r="AX4121">
        <v>233</v>
      </c>
      <c r="AY4121">
        <v>0</v>
      </c>
      <c r="AZ4121">
        <v>0</v>
      </c>
      <c r="BA4121">
        <v>0</v>
      </c>
    </row>
    <row r="4122" spans="1:53">
      <c r="A4122" t="s">
        <v>5245</v>
      </c>
      <c r="B4122" t="s">
        <v>5225</v>
      </c>
      <c r="C4122">
        <v>2020</v>
      </c>
      <c r="D4122">
        <v>0.0206262002788995</v>
      </c>
      <c r="E4122">
        <v>5.57972982598622</v>
      </c>
      <c r="F4122" s="2">
        <v>0.7729</v>
      </c>
      <c r="G4122">
        <v>1.10259949390384</v>
      </c>
      <c r="H4122" s="3">
        <v>2600</v>
      </c>
      <c r="I4122" s="4">
        <v>160</v>
      </c>
      <c r="J4122" s="4">
        <v>3434</v>
      </c>
      <c r="K4122">
        <v>4</v>
      </c>
      <c r="L4122" s="3">
        <v>0.05416153</v>
      </c>
      <c r="N4122">
        <v>19</v>
      </c>
      <c r="O4122" s="3">
        <v>524577</v>
      </c>
      <c r="P4122" s="3">
        <v>9.19</v>
      </c>
      <c r="Q4122" s="2">
        <v>21.9995139929529</v>
      </c>
      <c r="R4122" s="2">
        <v>0.000433</v>
      </c>
      <c r="S4122">
        <v>1</v>
      </c>
      <c r="T4122" s="2">
        <v>10043.6335219236</v>
      </c>
      <c r="U4122" s="2">
        <v>0.01989707</v>
      </c>
      <c r="V4122">
        <v>0.01247946</v>
      </c>
      <c r="W4122">
        <v>0.01809522</v>
      </c>
      <c r="X4122" s="3">
        <v>18.1555447877405</v>
      </c>
      <c r="Y4122" s="9">
        <v>0.138241211305535</v>
      </c>
      <c r="Z4122">
        <v>2132.97545627318</v>
      </c>
      <c r="AA4122" s="4">
        <v>575</v>
      </c>
      <c r="AB4122">
        <v>5.4319</v>
      </c>
      <c r="AD4122" s="3">
        <v>0.9535</v>
      </c>
      <c r="AE4122" s="3">
        <v>321838</v>
      </c>
      <c r="AF4122">
        <v>0.0201420667901667</v>
      </c>
      <c r="AG4122">
        <v>0.927533420117158</v>
      </c>
      <c r="AH4122" s="3">
        <v>22094983</v>
      </c>
      <c r="AI4122" s="3">
        <v>106.8305</v>
      </c>
      <c r="AJ4122">
        <v>0.142002994630251</v>
      </c>
      <c r="AK4122">
        <v>0.011404855961728</v>
      </c>
      <c r="AM4122" s="3">
        <v>7281.52564329976</v>
      </c>
      <c r="AN4122" s="3">
        <v>0.273435436893204</v>
      </c>
      <c r="AO4122" s="3">
        <v>198.970695970696</v>
      </c>
      <c r="AP4122" s="3">
        <v>40.424</v>
      </c>
      <c r="AQ4122" s="4">
        <v>704</v>
      </c>
      <c r="AR4122" s="3">
        <v>3173.91</v>
      </c>
      <c r="AS4122" s="3">
        <v>1133.05</v>
      </c>
      <c r="AT4122">
        <v>214</v>
      </c>
      <c r="AU4122">
        <v>1</v>
      </c>
      <c r="AV4122">
        <v>0</v>
      </c>
      <c r="AW4122">
        <v>0</v>
      </c>
      <c r="AX4122">
        <v>233</v>
      </c>
      <c r="AY4122">
        <v>0</v>
      </c>
      <c r="AZ4122">
        <v>0</v>
      </c>
      <c r="BA4122">
        <v>0</v>
      </c>
    </row>
    <row r="4123" spans="1:53">
      <c r="A4123" t="s">
        <v>5246</v>
      </c>
      <c r="B4123" t="s">
        <v>5225</v>
      </c>
      <c r="C4123">
        <v>2021</v>
      </c>
      <c r="D4123">
        <v>0.0269708779672928</v>
      </c>
      <c r="E4123">
        <v>6.3261494731551</v>
      </c>
      <c r="F4123" s="2">
        <v>1.1745</v>
      </c>
      <c r="G4123">
        <v>1.83461766449318</v>
      </c>
      <c r="H4123" s="3">
        <v>3940</v>
      </c>
      <c r="I4123" s="4">
        <v>302</v>
      </c>
      <c r="J4123" s="4">
        <v>4478</v>
      </c>
      <c r="K4123">
        <v>4</v>
      </c>
      <c r="L4123" s="3">
        <v>0.05434482</v>
      </c>
      <c r="N4123">
        <v>21</v>
      </c>
      <c r="O4123" s="3">
        <v>461312</v>
      </c>
      <c r="P4123" s="3">
        <v>9.199</v>
      </c>
      <c r="Q4123" s="2">
        <v>23.6533977007732</v>
      </c>
      <c r="R4123" s="2">
        <v>0.000165</v>
      </c>
      <c r="S4123">
        <v>1</v>
      </c>
      <c r="T4123" s="2">
        <v>0</v>
      </c>
      <c r="U4123" s="2">
        <v>0.02117802</v>
      </c>
      <c r="V4123">
        <v>0.01549533</v>
      </c>
      <c r="W4123">
        <v>0.01927383</v>
      </c>
      <c r="X4123" s="3">
        <v>19.2723</v>
      </c>
      <c r="Y4123" s="9">
        <v>0.134631698812229</v>
      </c>
      <c r="Z4123">
        <v>504.297217527637</v>
      </c>
      <c r="AA4123" s="4">
        <v>475</v>
      </c>
      <c r="AB4123">
        <v>5.7816</v>
      </c>
      <c r="AD4123" s="3">
        <v>1.0111</v>
      </c>
      <c r="AE4123" s="3">
        <v>328197</v>
      </c>
      <c r="AF4123">
        <v>0.017514488809196</v>
      </c>
      <c r="AG4123">
        <v>0.932284162103893</v>
      </c>
      <c r="AH4123" s="3">
        <v>23071371</v>
      </c>
      <c r="AI4123" s="3">
        <v>201.4473</v>
      </c>
      <c r="AJ4123">
        <v>0.134043988259528</v>
      </c>
      <c r="AK4123">
        <v>0.0095379952766416</v>
      </c>
      <c r="AM4123" s="3">
        <v>5445.18234261064</v>
      </c>
      <c r="AN4123" s="3">
        <v>0.401107281553398</v>
      </c>
      <c r="AO4123" s="3">
        <v>211.78021978022</v>
      </c>
      <c r="AP4123" s="3">
        <v>41.006</v>
      </c>
      <c r="AQ4123" s="4">
        <v>760</v>
      </c>
      <c r="AR4123" s="3">
        <v>3223.65</v>
      </c>
      <c r="AS4123" s="3">
        <v>1133.05</v>
      </c>
      <c r="AT4123">
        <v>230</v>
      </c>
      <c r="AU4123">
        <v>1</v>
      </c>
      <c r="AV4123">
        <v>0</v>
      </c>
      <c r="AW4123">
        <v>0</v>
      </c>
      <c r="AX4123">
        <v>233</v>
      </c>
      <c r="AY4123">
        <v>0</v>
      </c>
      <c r="AZ4123">
        <v>0</v>
      </c>
      <c r="BA4123">
        <v>0</v>
      </c>
    </row>
    <row r="4124" spans="1:53">
      <c r="A4124" t="s">
        <v>5247</v>
      </c>
      <c r="B4124" t="s">
        <v>5225</v>
      </c>
      <c r="C4124">
        <v>2022</v>
      </c>
      <c r="D4124">
        <v>0.0279348166158632</v>
      </c>
      <c r="E4124">
        <v>6.74170069465205</v>
      </c>
      <c r="F4124" s="2">
        <v>1.6491</v>
      </c>
      <c r="G4124">
        <v>1.74135944700461</v>
      </c>
      <c r="H4124" s="3">
        <v>4500</v>
      </c>
      <c r="I4124" s="4">
        <v>421</v>
      </c>
      <c r="J4124" s="4">
        <v>4591</v>
      </c>
      <c r="K4124">
        <v>4</v>
      </c>
      <c r="L4124" s="3">
        <v>0.05833878</v>
      </c>
      <c r="N4124">
        <v>23</v>
      </c>
      <c r="O4124" s="3">
        <v>535001</v>
      </c>
      <c r="P4124" s="3">
        <v>9.208</v>
      </c>
      <c r="Q4124" s="2">
        <v>25.0409165302782</v>
      </c>
      <c r="R4124" s="2">
        <v>0</v>
      </c>
      <c r="S4124">
        <v>1</v>
      </c>
      <c r="T4124" s="2">
        <v>0</v>
      </c>
      <c r="U4124" s="2">
        <v>0.02240293</v>
      </c>
      <c r="V4124">
        <v>0.0185112</v>
      </c>
      <c r="W4124">
        <v>0.02045245</v>
      </c>
      <c r="X4124" s="3">
        <v>20.5201</v>
      </c>
      <c r="Y4124" s="9">
        <v>0.129522598267949</v>
      </c>
      <c r="Z4124">
        <v>652.208005792595</v>
      </c>
      <c r="AA4124" s="4">
        <v>482</v>
      </c>
      <c r="AB4124">
        <v>6.116</v>
      </c>
      <c r="AD4124" s="3">
        <v>0.9804</v>
      </c>
      <c r="AE4124" s="3">
        <v>333038</v>
      </c>
      <c r="AF4124">
        <v>0.0169495338137698</v>
      </c>
      <c r="AG4124">
        <v>0.928331501160376</v>
      </c>
      <c r="AH4124" s="3">
        <v>23992900</v>
      </c>
      <c r="AI4124" s="3">
        <v>125.5628</v>
      </c>
      <c r="AJ4124">
        <v>0.134573958506372</v>
      </c>
      <c r="AK4124">
        <v>0.0209814898417992</v>
      </c>
      <c r="AM4124" s="3">
        <v>6118.38361826759</v>
      </c>
      <c r="AN4124" s="3">
        <v>0.402189016401169</v>
      </c>
      <c r="AO4124" s="3">
        <v>224.029304029304</v>
      </c>
      <c r="AP4124" s="3">
        <v>41.459</v>
      </c>
      <c r="AQ4124" s="4">
        <v>819</v>
      </c>
      <c r="AR4124" s="3">
        <v>3262.37</v>
      </c>
      <c r="AS4124" s="3">
        <v>980.75</v>
      </c>
      <c r="AT4124">
        <v>242</v>
      </c>
      <c r="AU4124">
        <v>1</v>
      </c>
      <c r="AV4124">
        <v>0</v>
      </c>
      <c r="AW4124">
        <v>0</v>
      </c>
      <c r="AX4124">
        <v>233</v>
      </c>
      <c r="AY4124">
        <v>0</v>
      </c>
      <c r="AZ4124">
        <v>0</v>
      </c>
      <c r="BA4124">
        <v>0</v>
      </c>
    </row>
    <row r="4125" spans="1:53">
      <c r="A4125" t="s">
        <v>5248</v>
      </c>
      <c r="B4125" t="s">
        <v>5225</v>
      </c>
      <c r="C4125">
        <v>2023</v>
      </c>
      <c r="D4125">
        <v>0.0286958851494013</v>
      </c>
      <c r="E4125">
        <v>7.14834574390007</v>
      </c>
      <c r="F4125" s="2">
        <v>1.516</v>
      </c>
      <c r="G4125">
        <v>1.71639670360898</v>
      </c>
      <c r="H4125" s="3">
        <v>4910</v>
      </c>
      <c r="I4125" s="4">
        <v>456</v>
      </c>
      <c r="J4125" s="4">
        <v>4249</v>
      </c>
      <c r="L4125" s="3">
        <v>0.0605693</v>
      </c>
      <c r="N4125">
        <v>25</v>
      </c>
      <c r="O4125" s="3">
        <v>678760</v>
      </c>
      <c r="P4125" s="3">
        <v>9.217</v>
      </c>
      <c r="Q4125" s="2">
        <v>26.9234473848953</v>
      </c>
      <c r="R4125" s="2">
        <v>0.000243</v>
      </c>
      <c r="S4125">
        <v>1</v>
      </c>
      <c r="T4125" s="2">
        <v>43.6335219236209</v>
      </c>
      <c r="U4125" s="2">
        <v>0.02415421</v>
      </c>
      <c r="V4125">
        <v>0.02152707</v>
      </c>
      <c r="W4125">
        <v>0.02163107</v>
      </c>
      <c r="X4125" s="3">
        <v>21.7823</v>
      </c>
      <c r="Y4125" s="9">
        <v>0.133443147968667</v>
      </c>
      <c r="Z4125">
        <v>154.200875403008</v>
      </c>
      <c r="AA4125" s="4">
        <v>398.173913043478</v>
      </c>
      <c r="AB4125">
        <v>6.5941</v>
      </c>
      <c r="AD4125" s="3">
        <v>1.03962500262192</v>
      </c>
      <c r="AE4125" s="3">
        <v>339618.293942915</v>
      </c>
      <c r="AF4125">
        <v>0.0161035910563935</v>
      </c>
      <c r="AG4125">
        <v>0.932687201274562</v>
      </c>
      <c r="AH4125" s="3">
        <v>24859288</v>
      </c>
      <c r="AI4125" s="3">
        <v>77.1763</v>
      </c>
      <c r="AJ4125">
        <v>0.133443147968667</v>
      </c>
      <c r="AK4125">
        <v>0.01754703011415</v>
      </c>
      <c r="AM4125" s="3">
        <v>4575.37555665481</v>
      </c>
      <c r="AN4125" s="3">
        <v>0.589978185974173</v>
      </c>
      <c r="AO4125" s="3">
        <v>241.604074304767</v>
      </c>
      <c r="AP4125" s="3">
        <v>42.299</v>
      </c>
      <c r="AQ4125" s="4">
        <v>884.147727272727</v>
      </c>
      <c r="AR4125" s="3">
        <v>3483.96</v>
      </c>
      <c r="AS4125" s="3">
        <v>897.34</v>
      </c>
      <c r="AT4125">
        <v>263</v>
      </c>
      <c r="AU4125">
        <v>1</v>
      </c>
      <c r="AV4125">
        <v>0</v>
      </c>
      <c r="AW4125">
        <v>0</v>
      </c>
      <c r="AX4125">
        <v>233</v>
      </c>
      <c r="AY4125">
        <v>0</v>
      </c>
      <c r="AZ4125">
        <v>0</v>
      </c>
      <c r="BA4125">
        <v>0</v>
      </c>
    </row>
    <row r="4126" spans="1:53">
      <c r="A4126" t="s">
        <v>5249</v>
      </c>
      <c r="B4126" t="s">
        <v>5225</v>
      </c>
      <c r="C4126">
        <v>2024</v>
      </c>
      <c r="D4126">
        <v>0.0329384784651569</v>
      </c>
      <c r="E4126">
        <v>7.6179052789957</v>
      </c>
      <c r="F4126" s="2">
        <v>1.8477</v>
      </c>
      <c r="G4126">
        <v>2.39170305676856</v>
      </c>
      <c r="H4126" s="3">
        <v>1.03617844152166</v>
      </c>
      <c r="I4126" s="4">
        <v>635.682119205298</v>
      </c>
      <c r="J4126" s="4">
        <v>4356.22130415364</v>
      </c>
      <c r="K4126">
        <v>4</v>
      </c>
      <c r="L4126" s="3">
        <v>0.0605693</v>
      </c>
      <c r="O4126" s="3">
        <v>1069471</v>
      </c>
      <c r="P4126" s="3">
        <v>9.20799120330148</v>
      </c>
      <c r="Q4126" s="2">
        <v>28.5027887832987</v>
      </c>
      <c r="R4126" s="2">
        <v>0.000243</v>
      </c>
      <c r="S4126">
        <v>1</v>
      </c>
      <c r="T4126" s="2">
        <v>10043.6335219236</v>
      </c>
      <c r="U4126" s="2">
        <v>0.022833546436301</v>
      </c>
      <c r="V4126">
        <v>0.0257169029755417</v>
      </c>
      <c r="W4126">
        <v>0.0203845292812401</v>
      </c>
      <c r="X4126" s="3">
        <v>22.7856</v>
      </c>
      <c r="Y4126" s="9">
        <v>0.128379151406698</v>
      </c>
      <c r="Z4126">
        <v>199.428118860396</v>
      </c>
      <c r="AA4126" s="4">
        <v>3117.84014675052</v>
      </c>
      <c r="AB4126">
        <v>404.041739130435</v>
      </c>
      <c r="AD4126" s="3">
        <v>1.00805889879392</v>
      </c>
      <c r="AE4126" s="3">
        <v>344627.761308484</v>
      </c>
      <c r="AF4126">
        <v>0.0149460606601795</v>
      </c>
      <c r="AG4126">
        <v>0.934127269809741</v>
      </c>
      <c r="AH4126" s="3">
        <v>25670984</v>
      </c>
      <c r="AI4126" s="3">
        <v>48.1042551656935</v>
      </c>
      <c r="AJ4126">
        <v>0.0344059178114082</v>
      </c>
      <c r="AK4126">
        <v>0.0385996033144835</v>
      </c>
      <c r="AM4126" s="3">
        <v>5141.04048163745</v>
      </c>
      <c r="AN4126" s="3">
        <v>0.591569281405603</v>
      </c>
      <c r="AO4126" s="3">
        <v>252.856671675157</v>
      </c>
      <c r="AP4126" s="3">
        <v>42.499</v>
      </c>
      <c r="AQ4126" s="4">
        <v>952.785511363636</v>
      </c>
      <c r="AR4126" s="3">
        <v>3501.08</v>
      </c>
      <c r="AS4126" s="3">
        <v>904.15</v>
      </c>
      <c r="AT4126">
        <v>283</v>
      </c>
      <c r="AU4126">
        <v>1</v>
      </c>
      <c r="AV4126">
        <v>0</v>
      </c>
      <c r="AW4126">
        <v>0</v>
      </c>
      <c r="AX4126">
        <v>233</v>
      </c>
      <c r="AY4126">
        <v>0</v>
      </c>
      <c r="AZ4126">
        <v>0</v>
      </c>
      <c r="BA4126">
        <v>0</v>
      </c>
    </row>
    <row r="4127" spans="1:53">
      <c r="A4127" t="s">
        <v>5250</v>
      </c>
      <c r="B4127" t="s">
        <v>5251</v>
      </c>
      <c r="C4127">
        <v>2000</v>
      </c>
      <c r="D4127">
        <v>0.00140632608471488</v>
      </c>
      <c r="E4127">
        <v>1.38629436111989</v>
      </c>
      <c r="F4127" s="2">
        <v>0.13092034722215</v>
      </c>
      <c r="G4127">
        <v>1.53018368340111</v>
      </c>
      <c r="H4127" s="3">
        <v>17.4743839547744</v>
      </c>
      <c r="I4127" s="4">
        <v>1</v>
      </c>
      <c r="J4127" s="4">
        <v>63</v>
      </c>
      <c r="K4127">
        <v>4</v>
      </c>
      <c r="L4127" s="3">
        <v>0.0862601151247184</v>
      </c>
      <c r="M4127" s="4">
        <v>27</v>
      </c>
      <c r="N4127">
        <v>8</v>
      </c>
      <c r="O4127" s="3">
        <v>131388</v>
      </c>
      <c r="P4127" s="3">
        <v>7.38389920481691</v>
      </c>
      <c r="Q4127" s="2">
        <v>3.72846034214619</v>
      </c>
      <c r="R4127" s="2">
        <v>0.00790929806977296</v>
      </c>
      <c r="S4127">
        <v>0</v>
      </c>
      <c r="T4127" s="2">
        <v>0</v>
      </c>
      <c r="U4127" s="2">
        <v>0.00330605173039345</v>
      </c>
      <c r="V4127">
        <v>0.00537955768081291</v>
      </c>
      <c r="W4127">
        <v>0.0291223507200357</v>
      </c>
      <c r="X4127" s="3">
        <v>1.31644780730897</v>
      </c>
      <c r="Y4127" s="9">
        <v>0.936401426944638</v>
      </c>
      <c r="Z4127">
        <v>47.1505872898278</v>
      </c>
      <c r="AA4127" s="4">
        <v>2509</v>
      </c>
      <c r="AB4127">
        <v>1.2</v>
      </c>
      <c r="AD4127" s="3">
        <v>0.9703</v>
      </c>
      <c r="AE4127" s="3">
        <v>252111</v>
      </c>
      <c r="AF4127">
        <v>0.139963925192241</v>
      </c>
      <c r="AG4127">
        <v>0.858891318673571</v>
      </c>
      <c r="AH4127" s="3">
        <v>2461072</v>
      </c>
      <c r="AI4127" s="3">
        <v>-3.95</v>
      </c>
      <c r="AJ4127">
        <v>0.586173235124547</v>
      </c>
      <c r="AK4127">
        <v>0.01089484589976</v>
      </c>
      <c r="AL4127">
        <v>0.000298486308920334</v>
      </c>
      <c r="AM4127" s="3">
        <v>1770.62337755102</v>
      </c>
      <c r="AN4127" s="3">
        <v>0.101730103806228</v>
      </c>
      <c r="AO4127" s="3">
        <v>35.1710580365002</v>
      </c>
      <c r="AP4127" s="3">
        <v>47.3950420168067</v>
      </c>
      <c r="AQ4127" s="4">
        <v>268</v>
      </c>
      <c r="AR4127" s="3">
        <v>2146.00287710645</v>
      </c>
      <c r="AS4127" s="3">
        <v>400.17744571562</v>
      </c>
      <c r="AT4127">
        <v>0</v>
      </c>
      <c r="AU4127">
        <v>0</v>
      </c>
      <c r="AV4127">
        <v>0</v>
      </c>
      <c r="AW4127">
        <v>0</v>
      </c>
      <c r="AX4127">
        <v>233</v>
      </c>
      <c r="AY4127">
        <v>0</v>
      </c>
      <c r="AZ4127">
        <v>0</v>
      </c>
      <c r="BA4127">
        <v>0</v>
      </c>
    </row>
    <row r="4128" spans="1:53">
      <c r="A4128" t="s">
        <v>5252</v>
      </c>
      <c r="B4128" t="s">
        <v>5251</v>
      </c>
      <c r="C4128">
        <v>2001</v>
      </c>
      <c r="D4128">
        <v>0.00150271534893897</v>
      </c>
      <c r="E4128">
        <v>1.79175946922805</v>
      </c>
      <c r="F4128" s="2">
        <v>0.0611527022483279</v>
      </c>
      <c r="G4128">
        <v>1.67062399873328</v>
      </c>
      <c r="H4128" s="3">
        <v>19.2175628040381</v>
      </c>
      <c r="I4128" s="4">
        <v>2</v>
      </c>
      <c r="J4128" s="4">
        <v>42</v>
      </c>
      <c r="K4128">
        <v>4</v>
      </c>
      <c r="L4128" s="3">
        <v>0.0803476946334089</v>
      </c>
      <c r="M4128" s="4">
        <v>28</v>
      </c>
      <c r="N4128">
        <v>8</v>
      </c>
      <c r="O4128" s="3">
        <v>174319</v>
      </c>
      <c r="P4128" s="3">
        <v>7.50438445863538</v>
      </c>
      <c r="Q4128" s="2">
        <v>4.10793019934174</v>
      </c>
      <c r="R4128" s="2">
        <v>0.00175941528490868</v>
      </c>
      <c r="S4128">
        <v>0</v>
      </c>
      <c r="T4128" s="2">
        <v>0</v>
      </c>
      <c r="U4128" s="2">
        <v>0.00379367810386395</v>
      </c>
      <c r="V4128">
        <v>0.00521512385919166</v>
      </c>
      <c r="W4128">
        <v>0.0260783724226688</v>
      </c>
      <c r="X4128" s="3">
        <v>2.0696</v>
      </c>
      <c r="Y4128" s="9">
        <v>0.457131780631498</v>
      </c>
      <c r="Z4128">
        <v>21198.4117566089</v>
      </c>
      <c r="AA4128" s="4">
        <v>2371</v>
      </c>
      <c r="AB4128">
        <v>1.32</v>
      </c>
      <c r="AD4128" s="3">
        <v>0.9703</v>
      </c>
      <c r="AE4128" s="3">
        <v>252111</v>
      </c>
      <c r="AF4128">
        <v>0.12392595636581</v>
      </c>
      <c r="AG4128">
        <v>0.865296249252839</v>
      </c>
      <c r="AH4128" s="3">
        <v>2989388</v>
      </c>
      <c r="AI4128" s="3">
        <v>13.31</v>
      </c>
      <c r="AJ4128">
        <v>0.308267334151019</v>
      </c>
      <c r="AK4128">
        <v>0.00620473398825</v>
      </c>
      <c r="AL4128">
        <v>0.0003418552975362</v>
      </c>
      <c r="AM4128" s="3">
        <v>1764.50285714286</v>
      </c>
      <c r="AN4128" s="3">
        <v>0.115294117647059</v>
      </c>
      <c r="AO4128" s="3">
        <v>39.227895392279</v>
      </c>
      <c r="AP4128" s="3">
        <v>48.3206442577031</v>
      </c>
      <c r="AQ4128" s="4">
        <v>258</v>
      </c>
      <c r="AR4128" s="3">
        <v>2192.96136457049</v>
      </c>
      <c r="AS4128" s="3">
        <v>405.977118841933</v>
      </c>
      <c r="AT4128">
        <v>0</v>
      </c>
      <c r="AU4128">
        <v>0</v>
      </c>
      <c r="AV4128">
        <v>0</v>
      </c>
      <c r="AW4128">
        <v>0</v>
      </c>
      <c r="AX4128">
        <v>233</v>
      </c>
      <c r="AY4128">
        <v>0</v>
      </c>
      <c r="AZ4128">
        <v>0</v>
      </c>
      <c r="BA4128">
        <v>0</v>
      </c>
    </row>
    <row r="4129" spans="1:53">
      <c r="A4129" t="s">
        <v>5253</v>
      </c>
      <c r="B4129" t="s">
        <v>5251</v>
      </c>
      <c r="C4129">
        <v>2002</v>
      </c>
      <c r="D4129">
        <v>0.00131343965245528</v>
      </c>
      <c r="E4129">
        <v>2.07944154167984</v>
      </c>
      <c r="F4129" s="2">
        <v>0.195956469248292</v>
      </c>
      <c r="G4129">
        <v>1.78964028395491</v>
      </c>
      <c r="H4129" s="3">
        <v>324.09</v>
      </c>
      <c r="I4129" s="4">
        <v>3</v>
      </c>
      <c r="J4129" s="4">
        <v>51</v>
      </c>
      <c r="K4129">
        <v>4</v>
      </c>
      <c r="L4129" s="3">
        <v>0.0682639184020399</v>
      </c>
      <c r="M4129" s="4">
        <v>29</v>
      </c>
      <c r="N4129">
        <v>8</v>
      </c>
      <c r="O4129" s="3">
        <v>119773</v>
      </c>
      <c r="P4129" s="3">
        <v>7.62486971245386</v>
      </c>
      <c r="Q4129" s="2">
        <v>5.83129395000155</v>
      </c>
      <c r="R4129" s="2">
        <v>0.00451368319165054</v>
      </c>
      <c r="S4129">
        <v>0</v>
      </c>
      <c r="T4129" s="2">
        <v>0</v>
      </c>
      <c r="U4129" s="2">
        <v>0.0041231794563887</v>
      </c>
      <c r="V4129">
        <v>0.00338629851523834</v>
      </c>
      <c r="W4129">
        <v>0.0230343941253019</v>
      </c>
      <c r="X4129" s="3">
        <v>3.0634</v>
      </c>
      <c r="Y4129" s="9">
        <v>0.513301451941884</v>
      </c>
      <c r="Z4129">
        <v>23658.02092415</v>
      </c>
      <c r="AA4129" s="4">
        <v>1908</v>
      </c>
      <c r="AB4129">
        <v>1.88</v>
      </c>
      <c r="AD4129" s="3">
        <v>0.9703</v>
      </c>
      <c r="AE4129" s="3">
        <v>252111</v>
      </c>
      <c r="AF4129">
        <v>0.108119779995926</v>
      </c>
      <c r="AG4129">
        <v>0.877347085374875</v>
      </c>
      <c r="AH4129" s="3">
        <v>3949685</v>
      </c>
      <c r="AI4129" s="3">
        <v>39.1</v>
      </c>
      <c r="AJ4129">
        <v>0.357944242389916</v>
      </c>
      <c r="AK4129">
        <v>0.0073367542739568</v>
      </c>
      <c r="AL4129">
        <v>0.000364759380395399</v>
      </c>
      <c r="AM4129" s="3">
        <v>1887.62738095238</v>
      </c>
      <c r="AN4129" s="3">
        <v>0.123529411764706</v>
      </c>
      <c r="AO4129" s="3">
        <v>55.5837713340814</v>
      </c>
      <c r="AP4129" s="3">
        <v>45.06</v>
      </c>
      <c r="AQ4129" s="4">
        <v>266</v>
      </c>
      <c r="AR4129" s="3">
        <v>2285</v>
      </c>
      <c r="AS4129" s="3">
        <v>414</v>
      </c>
      <c r="AT4129">
        <v>35</v>
      </c>
      <c r="AU4129">
        <v>0</v>
      </c>
      <c r="AV4129">
        <v>0</v>
      </c>
      <c r="AW4129">
        <v>0</v>
      </c>
      <c r="AX4129">
        <v>233</v>
      </c>
      <c r="AY4129">
        <v>0</v>
      </c>
      <c r="AZ4129">
        <v>0</v>
      </c>
      <c r="BA4129">
        <v>0</v>
      </c>
    </row>
    <row r="4130" spans="1:53">
      <c r="A4130" t="s">
        <v>5254</v>
      </c>
      <c r="B4130" t="s">
        <v>5251</v>
      </c>
      <c r="C4130">
        <v>2003</v>
      </c>
      <c r="D4130">
        <v>0.00140346250211932</v>
      </c>
      <c r="E4130">
        <v>2.39789527279837</v>
      </c>
      <c r="F4130" s="2">
        <v>0.0915309794988611</v>
      </c>
      <c r="G4130">
        <v>0.604754633202162</v>
      </c>
      <c r="H4130" s="3">
        <v>356.42</v>
      </c>
      <c r="I4130" s="4">
        <v>9</v>
      </c>
      <c r="J4130" s="4">
        <v>86</v>
      </c>
      <c r="K4130">
        <v>5</v>
      </c>
      <c r="L4130" s="3">
        <v>0.0563621964097149</v>
      </c>
      <c r="M4130" s="4">
        <v>29</v>
      </c>
      <c r="N4130">
        <v>8</v>
      </c>
      <c r="O4130" s="3">
        <v>90275.5002265961</v>
      </c>
      <c r="P4130" s="3">
        <v>7.7492869528786</v>
      </c>
      <c r="Q4130" s="2">
        <v>9.36522652821559</v>
      </c>
      <c r="R4130" s="2">
        <v>0.00100406422018349</v>
      </c>
      <c r="S4130">
        <v>0</v>
      </c>
      <c r="T4130" s="2">
        <v>0</v>
      </c>
      <c r="U4130" s="2">
        <v>0.0047313281514025</v>
      </c>
      <c r="V4130">
        <v>0.0064404079783774</v>
      </c>
      <c r="W4130">
        <v>0.0206267520882814</v>
      </c>
      <c r="X4130" s="3">
        <v>4.816</v>
      </c>
      <c r="Y4130" s="9">
        <v>0.250583136649576</v>
      </c>
      <c r="Z4130">
        <v>26003.5056967572</v>
      </c>
      <c r="AA4130" s="4">
        <v>1659</v>
      </c>
      <c r="AB4130">
        <v>2.15</v>
      </c>
      <c r="AD4130" s="3">
        <v>0.9703</v>
      </c>
      <c r="AE4130" s="3">
        <v>252111</v>
      </c>
      <c r="AF4130">
        <v>0.102881914589292</v>
      </c>
      <c r="AG4130">
        <v>0.877124116859941</v>
      </c>
      <c r="AH4130" s="3">
        <v>4288085</v>
      </c>
      <c r="AI4130" s="3">
        <v>4.2</v>
      </c>
      <c r="AJ4130">
        <v>0.202304070889389</v>
      </c>
      <c r="AK4130">
        <v>0.0086060806364664</v>
      </c>
      <c r="AL4130">
        <v>0.000410991075622358</v>
      </c>
      <c r="AM4130" s="3">
        <v>1750.34928571429</v>
      </c>
      <c r="AN4130" s="3">
        <v>0.14</v>
      </c>
      <c r="AO4130" s="3">
        <v>88.9619539689995</v>
      </c>
      <c r="AP4130" s="3">
        <v>45.94</v>
      </c>
      <c r="AQ4130" s="4">
        <v>293</v>
      </c>
      <c r="AR4130" s="3">
        <v>2335</v>
      </c>
      <c r="AS4130" s="3">
        <v>420</v>
      </c>
      <c r="AT4130">
        <v>42</v>
      </c>
      <c r="AU4130">
        <v>0</v>
      </c>
      <c r="AV4130">
        <v>0</v>
      </c>
      <c r="AW4130">
        <v>0</v>
      </c>
      <c r="AX4130">
        <v>233</v>
      </c>
      <c r="AY4130">
        <v>0</v>
      </c>
      <c r="AZ4130">
        <v>0</v>
      </c>
      <c r="BA4130">
        <v>0</v>
      </c>
    </row>
    <row r="4131" spans="1:53">
      <c r="A4131" t="s">
        <v>5255</v>
      </c>
      <c r="B4131" t="s">
        <v>5251</v>
      </c>
      <c r="C4131">
        <v>2004</v>
      </c>
      <c r="D4131">
        <v>0.00122668827620559</v>
      </c>
      <c r="E4131">
        <v>2.83321334405622</v>
      </c>
      <c r="F4131" s="2">
        <v>0.2933</v>
      </c>
      <c r="G4131">
        <v>0.540579764668763</v>
      </c>
      <c r="H4131" s="3">
        <v>6010.76</v>
      </c>
      <c r="I4131" s="4">
        <v>17</v>
      </c>
      <c r="J4131" s="4">
        <v>114</v>
      </c>
      <c r="K4131">
        <v>5</v>
      </c>
      <c r="L4131" s="3">
        <v>0.0436229309421087</v>
      </c>
      <c r="M4131" s="4">
        <v>32</v>
      </c>
      <c r="N4131">
        <v>8</v>
      </c>
      <c r="O4131" s="3">
        <v>131388</v>
      </c>
      <c r="P4131" s="3">
        <v>7.87370419330335</v>
      </c>
      <c r="Q4131" s="2">
        <v>10.9288421831181</v>
      </c>
      <c r="R4131" s="2">
        <v>0.00257587155963303</v>
      </c>
      <c r="S4131">
        <v>0</v>
      </c>
      <c r="T4131" s="2">
        <v>0</v>
      </c>
      <c r="U4131" s="2">
        <v>0.00514226945491944</v>
      </c>
      <c r="V4131">
        <v>0.00661433077441411</v>
      </c>
      <c r="W4131">
        <v>0.0182191100512608</v>
      </c>
      <c r="X4131" s="3">
        <v>6.21</v>
      </c>
      <c r="Y4131" s="9">
        <v>0.281373322363832</v>
      </c>
      <c r="Z4131">
        <v>29020.6402695872</v>
      </c>
      <c r="AA4131" s="4">
        <v>1485</v>
      </c>
      <c r="AB4131">
        <v>3.55</v>
      </c>
      <c r="AD4131" s="3">
        <v>0.9703</v>
      </c>
      <c r="AE4131" s="3">
        <v>252111</v>
      </c>
      <c r="AF4131">
        <v>0.0860736165319684</v>
      </c>
      <c r="AG4131">
        <v>0.882111944762337</v>
      </c>
      <c r="AH4131" s="3">
        <v>5848674</v>
      </c>
      <c r="AI4131" s="3">
        <v>16.99</v>
      </c>
      <c r="AJ4131">
        <v>0.225258213519994</v>
      </c>
      <c r="AK4131">
        <v>0.009827732207952</v>
      </c>
      <c r="AL4131">
        <v>0.00043886597033266</v>
      </c>
      <c r="AM4131" s="3">
        <v>1952.67733333333</v>
      </c>
      <c r="AN4131" s="3">
        <v>0.15</v>
      </c>
      <c r="AO4131" s="3">
        <v>103.756692706048</v>
      </c>
      <c r="AP4131" s="3">
        <v>42.84</v>
      </c>
      <c r="AQ4131" s="4">
        <v>332</v>
      </c>
      <c r="AR4131" s="3">
        <v>2433</v>
      </c>
      <c r="AS4131" s="3">
        <v>428.3</v>
      </c>
      <c r="AT4131">
        <v>48</v>
      </c>
      <c r="AU4131">
        <v>0</v>
      </c>
      <c r="AV4131">
        <v>0</v>
      </c>
      <c r="AW4131">
        <v>0</v>
      </c>
      <c r="AX4131">
        <v>233</v>
      </c>
      <c r="AY4131">
        <v>0</v>
      </c>
      <c r="AZ4131">
        <v>0</v>
      </c>
      <c r="BA4131">
        <v>0</v>
      </c>
    </row>
    <row r="4132" spans="1:53">
      <c r="A4132" t="s">
        <v>5256</v>
      </c>
      <c r="B4132" t="s">
        <v>5251</v>
      </c>
      <c r="C4132">
        <v>2005</v>
      </c>
      <c r="D4132">
        <v>0.00131076520662798</v>
      </c>
      <c r="E4132">
        <v>2.94443897916644</v>
      </c>
      <c r="F4132" s="2">
        <v>0.137</v>
      </c>
      <c r="G4132">
        <v>0.544258825671545</v>
      </c>
      <c r="H4132" s="3">
        <v>7018.76</v>
      </c>
      <c r="I4132" s="4">
        <v>21</v>
      </c>
      <c r="J4132" s="4">
        <v>97</v>
      </c>
      <c r="K4132">
        <v>5</v>
      </c>
      <c r="L4132" s="3">
        <v>0.0484328898290931</v>
      </c>
      <c r="M4132" s="4">
        <v>37</v>
      </c>
      <c r="N4132">
        <v>8</v>
      </c>
      <c r="O4132" s="3">
        <v>174319</v>
      </c>
      <c r="P4132" s="3">
        <v>8.00218173909689</v>
      </c>
      <c r="Q4132" s="2">
        <v>11.0303960700031</v>
      </c>
      <c r="R4132" s="2">
        <v>0.000573</v>
      </c>
      <c r="S4132">
        <v>0</v>
      </c>
      <c r="T4132" s="2">
        <v>0</v>
      </c>
      <c r="U4132" s="2">
        <v>0.00590072891357168</v>
      </c>
      <c r="V4132">
        <v>0.00631115160766726</v>
      </c>
      <c r="W4132">
        <v>0.0163147797268814</v>
      </c>
      <c r="X4132" s="3">
        <v>6.7469</v>
      </c>
      <c r="Y4132" s="9">
        <v>0.137360627796206</v>
      </c>
      <c r="Z4132">
        <v>35273.1591448931</v>
      </c>
      <c r="AA4132" s="4">
        <v>1285</v>
      </c>
      <c r="AB4132">
        <v>3.09</v>
      </c>
      <c r="AD4132" s="3">
        <v>0.9703</v>
      </c>
      <c r="AE4132" s="3">
        <v>252111</v>
      </c>
      <c r="AF4132">
        <v>0.0822199393405733</v>
      </c>
      <c r="AG4132">
        <v>0.883467371098718</v>
      </c>
      <c r="AH4132" s="3">
        <v>5771023</v>
      </c>
      <c r="AI4132" s="3">
        <v>42.2</v>
      </c>
      <c r="AJ4132">
        <v>0.127803601699963</v>
      </c>
      <c r="AK4132">
        <v>0.01212179598408</v>
      </c>
      <c r="AL4132">
        <v>0.000494646182495345</v>
      </c>
      <c r="AM4132" s="3">
        <v>1803.70588235294</v>
      </c>
      <c r="AN4132" s="3">
        <v>0.17</v>
      </c>
      <c r="AO4132" s="3">
        <v>104.533286778399</v>
      </c>
      <c r="AP4132" s="3">
        <v>42.22</v>
      </c>
      <c r="AQ4132" s="4">
        <v>333</v>
      </c>
      <c r="AR4132" s="3">
        <v>2435</v>
      </c>
      <c r="AS4132" s="3">
        <v>429.3</v>
      </c>
      <c r="AT4132">
        <v>53</v>
      </c>
      <c r="AU4132">
        <v>0</v>
      </c>
      <c r="AV4132">
        <v>0</v>
      </c>
      <c r="AW4132">
        <v>0</v>
      </c>
      <c r="AX4132">
        <v>233</v>
      </c>
      <c r="AY4132">
        <v>0</v>
      </c>
      <c r="AZ4132">
        <v>0</v>
      </c>
      <c r="BA4132">
        <v>0</v>
      </c>
    </row>
    <row r="4133" spans="1:53">
      <c r="A4133" t="s">
        <v>5257</v>
      </c>
      <c r="B4133" t="s">
        <v>5251</v>
      </c>
      <c r="C4133">
        <v>2006</v>
      </c>
      <c r="D4133">
        <v>0.00123970125767809</v>
      </c>
      <c r="E4133">
        <v>2.94443897916644</v>
      </c>
      <c r="F4133" s="2">
        <v>0.439</v>
      </c>
      <c r="G4133">
        <v>0.426526954596996</v>
      </c>
      <c r="H4133" s="3">
        <v>786</v>
      </c>
      <c r="I4133" s="4">
        <v>18</v>
      </c>
      <c r="J4133" s="4">
        <v>144</v>
      </c>
      <c r="K4133">
        <v>5</v>
      </c>
      <c r="L4133" s="3">
        <v>0.042127624355119</v>
      </c>
      <c r="M4133" s="4">
        <v>38</v>
      </c>
      <c r="N4133">
        <v>8</v>
      </c>
      <c r="O4133" s="3">
        <v>119773</v>
      </c>
      <c r="P4133" s="3">
        <v>8.13065928489043</v>
      </c>
      <c r="Q4133" s="2">
        <v>11.1977139326537</v>
      </c>
      <c r="R4133" s="2">
        <v>0.00147</v>
      </c>
      <c r="S4133">
        <v>0</v>
      </c>
      <c r="T4133" s="2">
        <v>0</v>
      </c>
      <c r="U4133" s="2">
        <v>0.00666199158485273</v>
      </c>
      <c r="V4133">
        <v>0.00662384584504215</v>
      </c>
      <c r="W4133">
        <v>0.014410449402502</v>
      </c>
      <c r="X4133" s="3">
        <v>7.38</v>
      </c>
      <c r="Y4133" s="9">
        <v>0.154238695874612</v>
      </c>
      <c r="Z4133">
        <v>47097.4130461691</v>
      </c>
      <c r="AA4133" s="4">
        <v>1206</v>
      </c>
      <c r="AB4133">
        <v>2.8</v>
      </c>
      <c r="AD4133" s="3">
        <v>0.9703</v>
      </c>
      <c r="AE4133" s="3">
        <v>252111</v>
      </c>
      <c r="AF4133">
        <v>0.0744986850270382</v>
      </c>
      <c r="AG4133">
        <v>0.886710499098726</v>
      </c>
      <c r="AH4133" s="3">
        <v>6091350</v>
      </c>
      <c r="AI4133" s="3">
        <v>24.3</v>
      </c>
      <c r="AJ4133">
        <v>0.154120194468249</v>
      </c>
      <c r="AK4133">
        <v>0.0117936149542848</v>
      </c>
      <c r="AL4133">
        <v>0.000548340548340548</v>
      </c>
      <c r="AM4133" s="3">
        <v>1781.10526315789</v>
      </c>
      <c r="AN4133" s="3">
        <v>0.19</v>
      </c>
      <c r="AO4133" s="3">
        <v>104.608946608947</v>
      </c>
      <c r="AP4133" s="3">
        <v>41.57</v>
      </c>
      <c r="AQ4133" s="4">
        <v>380</v>
      </c>
      <c r="AR4133" s="3">
        <v>2404</v>
      </c>
      <c r="AS4133" s="3">
        <v>429</v>
      </c>
      <c r="AT4133">
        <v>60</v>
      </c>
      <c r="AU4133">
        <v>0</v>
      </c>
      <c r="AV4133">
        <v>0</v>
      </c>
      <c r="AW4133">
        <v>0</v>
      </c>
      <c r="AX4133">
        <v>233</v>
      </c>
      <c r="AY4133">
        <v>0</v>
      </c>
      <c r="AZ4133">
        <v>0</v>
      </c>
      <c r="BA4133">
        <v>0</v>
      </c>
    </row>
    <row r="4134" spans="1:53">
      <c r="A4134" t="s">
        <v>5258</v>
      </c>
      <c r="B4134" t="s">
        <v>5251</v>
      </c>
      <c r="C4134">
        <v>2007</v>
      </c>
      <c r="D4134">
        <v>0.0089390975398049</v>
      </c>
      <c r="E4134">
        <v>3.2188758248682</v>
      </c>
      <c r="F4134" s="2">
        <v>0.33</v>
      </c>
      <c r="G4134">
        <v>0.43347701005228</v>
      </c>
      <c r="H4134" s="3">
        <v>232.47</v>
      </c>
      <c r="I4134" s="4">
        <v>15</v>
      </c>
      <c r="J4134" s="4">
        <v>174</v>
      </c>
      <c r="K4134">
        <v>4</v>
      </c>
      <c r="L4134" s="3">
        <v>0.0556831856470846</v>
      </c>
      <c r="M4134" s="4">
        <v>38</v>
      </c>
      <c r="N4134">
        <v>8</v>
      </c>
      <c r="O4134" s="3">
        <v>130505</v>
      </c>
      <c r="P4134" s="3">
        <v>8.26332964244521</v>
      </c>
      <c r="Q4134" s="2">
        <v>8.4953531598513</v>
      </c>
      <c r="R4134" s="2">
        <v>0.000327</v>
      </c>
      <c r="S4134">
        <v>0</v>
      </c>
      <c r="T4134" s="2">
        <v>0</v>
      </c>
      <c r="U4134" s="2">
        <v>0.00697815533980583</v>
      </c>
      <c r="V4134">
        <v>0.00705162512837574</v>
      </c>
      <c r="W4134">
        <v>0.012904214701251</v>
      </c>
      <c r="X4134" s="3">
        <v>9.0036</v>
      </c>
      <c r="Y4134" s="9">
        <v>0.0752961365271499</v>
      </c>
      <c r="Z4134">
        <v>48829.6474709875</v>
      </c>
      <c r="AA4134" s="4">
        <v>1104</v>
      </c>
      <c r="AB4134">
        <v>3.81</v>
      </c>
      <c r="AD4134" s="3">
        <v>0.9703</v>
      </c>
      <c r="AE4134" s="3">
        <v>252111</v>
      </c>
      <c r="AF4134">
        <v>0.0612648538310126</v>
      </c>
      <c r="AG4134">
        <v>0.892568102840757</v>
      </c>
      <c r="AH4134" s="3">
        <v>5704619</v>
      </c>
      <c r="AI4134" s="3">
        <v>3.23</v>
      </c>
      <c r="AJ4134">
        <v>0.0752796687565308</v>
      </c>
      <c r="AK4134">
        <v>0.0120570516426096</v>
      </c>
      <c r="AL4134">
        <v>0.000659290259703033</v>
      </c>
      <c r="AM4134" s="3">
        <v>1789.17391304348</v>
      </c>
      <c r="AN4134" s="3">
        <v>0.23</v>
      </c>
      <c r="AO4134" s="3">
        <v>78.6074643123316</v>
      </c>
      <c r="AP4134" s="3">
        <v>45.43</v>
      </c>
      <c r="AQ4134" s="4">
        <v>443</v>
      </c>
      <c r="AR4134" s="3">
        <v>2617</v>
      </c>
      <c r="AS4134" s="3">
        <v>428</v>
      </c>
      <c r="AT4134">
        <v>65</v>
      </c>
      <c r="AU4134">
        <v>0</v>
      </c>
      <c r="AV4134">
        <v>0</v>
      </c>
      <c r="AW4134">
        <v>0</v>
      </c>
      <c r="AX4134">
        <v>233</v>
      </c>
      <c r="AY4134">
        <v>0</v>
      </c>
      <c r="AZ4134">
        <v>0</v>
      </c>
      <c r="BA4134">
        <v>0</v>
      </c>
    </row>
    <row r="4135" spans="1:53">
      <c r="A4135" t="s">
        <v>5259</v>
      </c>
      <c r="B4135" t="s">
        <v>5251</v>
      </c>
      <c r="C4135">
        <v>2008</v>
      </c>
      <c r="D4135">
        <v>0.00683057431155148</v>
      </c>
      <c r="E4135">
        <v>3.49650756146648</v>
      </c>
      <c r="F4135" s="2">
        <v>0.0611</v>
      </c>
      <c r="G4135">
        <v>0.747228850405442</v>
      </c>
      <c r="H4135" s="3">
        <v>490</v>
      </c>
      <c r="I4135" s="4">
        <v>15</v>
      </c>
      <c r="J4135" s="4">
        <v>173</v>
      </c>
      <c r="K4135">
        <v>4</v>
      </c>
      <c r="L4135" s="3">
        <v>0.05608324</v>
      </c>
      <c r="M4135" s="4">
        <v>40</v>
      </c>
      <c r="N4135">
        <v>8</v>
      </c>
      <c r="O4135" s="3">
        <v>376412</v>
      </c>
      <c r="P4135" s="3">
        <v>8.396</v>
      </c>
      <c r="Q4135" s="2">
        <v>9.21020092735703</v>
      </c>
      <c r="R4135" s="2">
        <v>0.000312</v>
      </c>
      <c r="S4135">
        <v>0</v>
      </c>
      <c r="T4135" s="2">
        <v>0</v>
      </c>
      <c r="U4135" s="2">
        <v>0.0233680467360935</v>
      </c>
      <c r="V4135">
        <v>0.00550695215500433</v>
      </c>
      <c r="W4135">
        <v>0.01139798</v>
      </c>
      <c r="X4135" s="3">
        <v>11.0574</v>
      </c>
      <c r="Y4135" s="9">
        <v>0.0845480840374047</v>
      </c>
      <c r="Z4135">
        <v>51994.0715434084</v>
      </c>
      <c r="AA4135" s="4">
        <v>1045</v>
      </c>
      <c r="AB4135">
        <v>2.98</v>
      </c>
      <c r="AD4135" s="3">
        <v>0.9703</v>
      </c>
      <c r="AE4135" s="3">
        <v>252111</v>
      </c>
      <c r="AF4135">
        <v>0.0516684428413329</v>
      </c>
      <c r="AG4135">
        <v>0.887203139730295</v>
      </c>
      <c r="AH4135" s="3">
        <v>6332067</v>
      </c>
      <c r="AI4135" s="3">
        <v>45.9</v>
      </c>
      <c r="AJ4135">
        <v>0.0844961013649219</v>
      </c>
      <c r="AK4135">
        <v>0.012569441395392</v>
      </c>
      <c r="AL4135">
        <v>0.0026208586160727</v>
      </c>
      <c r="AM4135" s="3">
        <v>530.369565217391</v>
      </c>
      <c r="AN4135" s="3">
        <v>0.92</v>
      </c>
      <c r="AO4135" s="3">
        <v>84.8787852890066</v>
      </c>
      <c r="AP4135" s="3">
        <v>45.48</v>
      </c>
      <c r="AQ4135" s="4">
        <v>622</v>
      </c>
      <c r="AR4135" s="3">
        <v>2611</v>
      </c>
      <c r="AS4135" s="3">
        <v>475</v>
      </c>
      <c r="AT4135">
        <v>71</v>
      </c>
      <c r="AU4135">
        <v>0</v>
      </c>
      <c r="AV4135">
        <v>0</v>
      </c>
      <c r="AW4135">
        <v>0</v>
      </c>
      <c r="AX4135">
        <v>233</v>
      </c>
      <c r="AY4135">
        <v>0</v>
      </c>
      <c r="AZ4135">
        <v>0</v>
      </c>
      <c r="BA4135">
        <v>0</v>
      </c>
    </row>
    <row r="4136" spans="1:53">
      <c r="A4136" t="s">
        <v>5260</v>
      </c>
      <c r="B4136" t="s">
        <v>5251</v>
      </c>
      <c r="C4136">
        <v>2009</v>
      </c>
      <c r="D4136">
        <v>0.00601381723148814</v>
      </c>
      <c r="E4136">
        <v>3.61091791264422</v>
      </c>
      <c r="F4136" s="2">
        <v>0.0592</v>
      </c>
      <c r="G4136">
        <v>0.824004989223889</v>
      </c>
      <c r="H4136" s="3">
        <v>144.924045801527</v>
      </c>
      <c r="I4136" s="4">
        <v>22</v>
      </c>
      <c r="J4136" s="4">
        <v>242</v>
      </c>
      <c r="K4136">
        <v>4</v>
      </c>
      <c r="L4136" s="3">
        <v>0.05381939</v>
      </c>
      <c r="M4136" s="4">
        <v>40</v>
      </c>
      <c r="N4136">
        <v>8</v>
      </c>
      <c r="O4136" s="3">
        <v>412295</v>
      </c>
      <c r="P4136" s="3">
        <v>8.533</v>
      </c>
      <c r="Q4136" s="2">
        <v>10.0212897253934</v>
      </c>
      <c r="R4136" s="2">
        <v>0</v>
      </c>
      <c r="S4136">
        <v>0</v>
      </c>
      <c r="T4136" s="2">
        <v>0</v>
      </c>
      <c r="U4136" s="2">
        <v>0.0194174757281553</v>
      </c>
      <c r="V4136">
        <v>0.0057560582513095</v>
      </c>
      <c r="W4136">
        <v>0.01020662</v>
      </c>
      <c r="X4136" s="3">
        <v>11.1836</v>
      </c>
      <c r="Y4136" s="9">
        <v>0.0720602222302889</v>
      </c>
      <c r="Z4136">
        <v>55301.4605500903</v>
      </c>
      <c r="AA4136" s="4">
        <v>1045</v>
      </c>
      <c r="AB4136">
        <v>2.9795</v>
      </c>
      <c r="AD4136" s="3">
        <v>0.9703</v>
      </c>
      <c r="AE4136" s="3">
        <v>252111</v>
      </c>
      <c r="AF4136">
        <v>0.0456772475269051</v>
      </c>
      <c r="AG4136">
        <v>0.886773199985506</v>
      </c>
      <c r="AH4136" s="3">
        <v>6485236</v>
      </c>
      <c r="AI4136" s="3">
        <v>114.6</v>
      </c>
      <c r="AJ4136">
        <v>0.0719322753197811</v>
      </c>
      <c r="AK4136">
        <v>0.0162446628428128</v>
      </c>
      <c r="AL4136">
        <v>0.00220825547817224</v>
      </c>
      <c r="AM4136" s="3">
        <v>707.615384615385</v>
      </c>
      <c r="AN4136" s="3">
        <v>0.78</v>
      </c>
      <c r="AO4136" s="3">
        <v>91.9511918917389</v>
      </c>
      <c r="AP4136" s="3">
        <v>44.89</v>
      </c>
      <c r="AQ4136" s="4">
        <v>829</v>
      </c>
      <c r="AR4136" s="3">
        <v>2651</v>
      </c>
      <c r="AS4136" s="3">
        <v>487</v>
      </c>
      <c r="AT4136">
        <v>76</v>
      </c>
      <c r="AU4136">
        <v>0</v>
      </c>
      <c r="AV4136">
        <v>0</v>
      </c>
      <c r="AW4136">
        <v>0</v>
      </c>
      <c r="AX4136">
        <v>233</v>
      </c>
      <c r="AY4136">
        <v>0</v>
      </c>
      <c r="AZ4136">
        <v>0</v>
      </c>
      <c r="BA4136">
        <v>0</v>
      </c>
    </row>
    <row r="4137" spans="1:53">
      <c r="A4137" t="s">
        <v>5261</v>
      </c>
      <c r="B4137" t="s">
        <v>5251</v>
      </c>
      <c r="C4137">
        <v>2010</v>
      </c>
      <c r="D4137">
        <v>0.00470318561353736</v>
      </c>
      <c r="E4137">
        <v>3.73766961828337</v>
      </c>
      <c r="F4137" s="2">
        <v>0.1677</v>
      </c>
      <c r="G4137">
        <v>0.7489135096568</v>
      </c>
      <c r="H4137" s="3">
        <v>525.17</v>
      </c>
      <c r="I4137" s="4">
        <v>12</v>
      </c>
      <c r="J4137" s="4">
        <v>364</v>
      </c>
      <c r="K4137">
        <v>4</v>
      </c>
      <c r="L4137" s="3">
        <v>0.05399515</v>
      </c>
      <c r="M4137" s="4">
        <v>30</v>
      </c>
      <c r="N4137">
        <v>8</v>
      </c>
      <c r="O4137" s="3">
        <v>500502</v>
      </c>
      <c r="P4137" s="3">
        <v>8.67</v>
      </c>
      <c r="Q4137" s="2">
        <v>13.3213601532567</v>
      </c>
      <c r="R4137" s="2">
        <v>0</v>
      </c>
      <c r="S4137">
        <v>0</v>
      </c>
      <c r="T4137" s="2">
        <v>0</v>
      </c>
      <c r="U4137" s="2">
        <v>0.0196486361534905</v>
      </c>
      <c r="V4137">
        <v>0.00524762746688949</v>
      </c>
      <c r="W4137">
        <v>0.00901526</v>
      </c>
      <c r="X4137" s="3">
        <v>11.16</v>
      </c>
      <c r="Y4137" s="9">
        <v>0.0703513622112435</v>
      </c>
      <c r="Z4137">
        <v>72358.5325180656</v>
      </c>
      <c r="AA4137" s="4">
        <v>923</v>
      </c>
      <c r="AB4137">
        <v>3.39</v>
      </c>
      <c r="AD4137" s="3">
        <v>0.9703</v>
      </c>
      <c r="AE4137" s="3">
        <v>252111</v>
      </c>
      <c r="AF4137">
        <v>0.034327437604673</v>
      </c>
      <c r="AG4137">
        <v>0.901750473156053</v>
      </c>
      <c r="AH4137" s="3">
        <v>6590744</v>
      </c>
      <c r="AI4137" s="3">
        <v>149.79</v>
      </c>
      <c r="AJ4137">
        <v>0.0705764697112046</v>
      </c>
      <c r="AK4137">
        <v>0.01826508117816</v>
      </c>
      <c r="AL4137">
        <v>0.00240663665449192</v>
      </c>
      <c r="AM4137" s="3">
        <v>864.035294117647</v>
      </c>
      <c r="AN4137" s="3">
        <v>0.85</v>
      </c>
      <c r="AO4137" s="3">
        <v>126.005832554716</v>
      </c>
      <c r="AP4137" s="3">
        <v>45.32</v>
      </c>
      <c r="AQ4137" s="4">
        <v>872</v>
      </c>
      <c r="AR4137" s="3">
        <v>2725</v>
      </c>
      <c r="AS4137" s="3">
        <v>532</v>
      </c>
      <c r="AT4137">
        <v>87</v>
      </c>
      <c r="AU4137">
        <v>0</v>
      </c>
      <c r="AV4137">
        <v>0</v>
      </c>
      <c r="AW4137">
        <v>0</v>
      </c>
      <c r="AX4137">
        <v>233</v>
      </c>
      <c r="AY4137">
        <v>0</v>
      </c>
      <c r="AZ4137">
        <v>0</v>
      </c>
      <c r="BA4137">
        <v>0</v>
      </c>
    </row>
    <row r="4138" spans="1:53">
      <c r="A4138" t="s">
        <v>5262</v>
      </c>
      <c r="B4138" t="s">
        <v>5251</v>
      </c>
      <c r="C4138">
        <v>2011</v>
      </c>
      <c r="D4138">
        <v>0.0110943140964893</v>
      </c>
      <c r="E4138">
        <v>3.98898404656427</v>
      </c>
      <c r="F4138" s="2">
        <v>0.1801</v>
      </c>
      <c r="G4138">
        <v>0.862605919182922</v>
      </c>
      <c r="H4138" s="3">
        <v>544.41</v>
      </c>
      <c r="I4138" s="4">
        <v>21</v>
      </c>
      <c r="J4138" s="4">
        <v>358</v>
      </c>
      <c r="K4138">
        <v>7</v>
      </c>
      <c r="L4138" s="3">
        <v>0.04230313</v>
      </c>
      <c r="M4138" s="4">
        <v>31</v>
      </c>
      <c r="N4138">
        <v>8</v>
      </c>
      <c r="O4138" s="3">
        <v>340009</v>
      </c>
      <c r="P4138" s="3">
        <v>8.72</v>
      </c>
      <c r="Q4138" s="2">
        <v>17.8910426809235</v>
      </c>
      <c r="R4138" s="2">
        <v>0.00054</v>
      </c>
      <c r="S4138">
        <v>0</v>
      </c>
      <c r="T4138" s="2">
        <v>0</v>
      </c>
      <c r="U4138" s="2">
        <v>0.0207199665131854</v>
      </c>
      <c r="V4138">
        <v>0.00440653734295591</v>
      </c>
      <c r="W4138">
        <v>0.00753453</v>
      </c>
      <c r="X4138" s="3">
        <v>12.6709</v>
      </c>
      <c r="Y4138" s="9">
        <v>0.0607251916945668</v>
      </c>
      <c r="Z4138">
        <v>84382.1472188298</v>
      </c>
      <c r="AA4138" s="4">
        <v>813</v>
      </c>
      <c r="AB4138">
        <v>3.8</v>
      </c>
      <c r="AD4138" s="3">
        <v>0.9703</v>
      </c>
      <c r="AE4138" s="3">
        <v>252111</v>
      </c>
      <c r="AF4138">
        <v>0.0296828162712663</v>
      </c>
      <c r="AG4138">
        <v>0.895609937010655</v>
      </c>
      <c r="AH4138" s="3">
        <v>6663039</v>
      </c>
      <c r="AI4138" s="3">
        <v>201.91</v>
      </c>
      <c r="AJ4138">
        <v>0.0608610342379467</v>
      </c>
      <c r="AK4138">
        <v>0.00911432988774</v>
      </c>
      <c r="AL4138">
        <v>0.00284156142365098</v>
      </c>
      <c r="AM4138" s="3">
        <v>857.929292929293</v>
      </c>
      <c r="AN4138" s="3">
        <v>0.99</v>
      </c>
      <c r="AO4138" s="3">
        <v>171.93168771527</v>
      </c>
      <c r="AP4138" s="3">
        <v>43.71</v>
      </c>
      <c r="AQ4138" s="4">
        <v>505</v>
      </c>
      <c r="AR4138" s="3">
        <v>2849</v>
      </c>
      <c r="AS4138" s="3">
        <v>534</v>
      </c>
      <c r="AT4138">
        <v>100</v>
      </c>
      <c r="AU4138">
        <v>0</v>
      </c>
      <c r="AV4138">
        <v>0</v>
      </c>
      <c r="AW4138">
        <v>0</v>
      </c>
      <c r="AX4138">
        <v>233</v>
      </c>
      <c r="AY4138">
        <v>0</v>
      </c>
      <c r="AZ4138">
        <v>0</v>
      </c>
      <c r="BA4138">
        <v>0</v>
      </c>
    </row>
    <row r="4139" spans="1:53">
      <c r="A4139" t="s">
        <v>5263</v>
      </c>
      <c r="B4139" t="s">
        <v>5251</v>
      </c>
      <c r="C4139">
        <v>2012</v>
      </c>
      <c r="D4139">
        <v>0.0122486091737255</v>
      </c>
      <c r="E4139">
        <v>4.14313472639153</v>
      </c>
      <c r="F4139" s="2">
        <v>0.3973</v>
      </c>
      <c r="G4139">
        <v>0.867061219753095</v>
      </c>
      <c r="H4139" s="3">
        <v>3071.17</v>
      </c>
      <c r="I4139" s="4">
        <v>37</v>
      </c>
      <c r="J4139" s="4">
        <v>616</v>
      </c>
      <c r="K4139">
        <v>7</v>
      </c>
      <c r="L4139" s="3">
        <v>0.05669541</v>
      </c>
      <c r="M4139" s="4">
        <v>32</v>
      </c>
      <c r="N4139">
        <v>8</v>
      </c>
      <c r="O4139" s="3">
        <v>442750</v>
      </c>
      <c r="P4139" s="3">
        <v>8.77</v>
      </c>
      <c r="Q4139" s="2">
        <v>13.9242731172545</v>
      </c>
      <c r="R4139" s="2">
        <v>0</v>
      </c>
      <c r="S4139">
        <v>0</v>
      </c>
      <c r="T4139" s="2">
        <v>0</v>
      </c>
      <c r="U4139" s="2">
        <v>0.0219600725952813</v>
      </c>
      <c r="V4139">
        <v>0.00356259087013875</v>
      </c>
      <c r="W4139">
        <v>0.00671506</v>
      </c>
      <c r="X4139" s="3">
        <v>14.6203</v>
      </c>
      <c r="Y4139" s="9">
        <v>0.0545627748932697</v>
      </c>
      <c r="Z4139">
        <v>92307.2656683306</v>
      </c>
      <c r="AA4139" s="4">
        <v>793</v>
      </c>
      <c r="AB4139">
        <v>4.67</v>
      </c>
      <c r="AD4139" s="3">
        <v>0.9703</v>
      </c>
      <c r="AE4139" s="3">
        <v>252111</v>
      </c>
      <c r="AF4139">
        <v>0.0264051404512034</v>
      </c>
      <c r="AG4139">
        <v>0.885366157648882</v>
      </c>
      <c r="AH4139" s="3">
        <v>6712401</v>
      </c>
      <c r="AI4139" s="3">
        <v>180.66</v>
      </c>
      <c r="AJ4139">
        <v>0.0546142071576698</v>
      </c>
      <c r="AK4139">
        <v>0.0131997278208512</v>
      </c>
      <c r="AL4139">
        <v>0.0034971098265896</v>
      </c>
      <c r="AM4139" s="3">
        <v>789.074380165289</v>
      </c>
      <c r="AN4139" s="3">
        <v>1.21</v>
      </c>
      <c r="AO4139" s="3">
        <v>135.089595375723</v>
      </c>
      <c r="AP4139" s="3">
        <v>46.04</v>
      </c>
      <c r="AQ4139" s="4">
        <v>617</v>
      </c>
      <c r="AR4139" s="3">
        <v>3020</v>
      </c>
      <c r="AS4139" s="3">
        <v>639</v>
      </c>
      <c r="AT4139">
        <v>109</v>
      </c>
      <c r="AU4139">
        <v>0</v>
      </c>
      <c r="AV4139">
        <v>0</v>
      </c>
      <c r="AW4139">
        <v>0</v>
      </c>
      <c r="AX4139">
        <v>233</v>
      </c>
      <c r="AY4139">
        <v>0</v>
      </c>
      <c r="AZ4139">
        <v>0</v>
      </c>
      <c r="BA4139">
        <v>0</v>
      </c>
    </row>
    <row r="4140" spans="1:53">
      <c r="A4140" t="s">
        <v>5264</v>
      </c>
      <c r="B4140" t="s">
        <v>5251</v>
      </c>
      <c r="C4140">
        <v>2013</v>
      </c>
      <c r="D4140">
        <v>0.0136507666268118</v>
      </c>
      <c r="E4140">
        <v>4.30406509320417</v>
      </c>
      <c r="F4140" s="2">
        <v>0.8675</v>
      </c>
      <c r="G4140">
        <v>1.00339777150618</v>
      </c>
      <c r="H4140" s="3">
        <v>3400</v>
      </c>
      <c r="I4140" s="4">
        <v>54</v>
      </c>
      <c r="J4140" s="4">
        <v>880</v>
      </c>
      <c r="K4140">
        <v>7</v>
      </c>
      <c r="L4140" s="3">
        <v>0.05610858</v>
      </c>
      <c r="M4140" s="4">
        <v>27</v>
      </c>
      <c r="N4140">
        <v>8</v>
      </c>
      <c r="O4140" s="3">
        <v>399104</v>
      </c>
      <c r="P4140" s="3">
        <v>8.82</v>
      </c>
      <c r="Q4140" s="2">
        <v>14.5233145233145</v>
      </c>
      <c r="R4140" s="2">
        <v>0</v>
      </c>
      <c r="S4140">
        <v>0</v>
      </c>
      <c r="T4140" s="2">
        <v>0</v>
      </c>
      <c r="U4140" s="2">
        <v>0.0118226600985222</v>
      </c>
      <c r="V4140">
        <v>0.00373438714972486</v>
      </c>
      <c r="W4140">
        <v>0.00738916</v>
      </c>
      <c r="X4140" s="3">
        <v>16.35</v>
      </c>
      <c r="Y4140" s="9">
        <v>0.0468591236824328</v>
      </c>
      <c r="Z4140">
        <v>99679.3808734107</v>
      </c>
      <c r="AA4140" s="4">
        <v>611</v>
      </c>
      <c r="AB4140">
        <v>4.49</v>
      </c>
      <c r="AD4140" s="3">
        <v>0.9703</v>
      </c>
      <c r="AE4140" s="3">
        <v>252111</v>
      </c>
      <c r="AF4140">
        <v>0.0232495365972869</v>
      </c>
      <c r="AG4140">
        <v>0.882411999594234</v>
      </c>
      <c r="AH4140" s="3">
        <v>6746025</v>
      </c>
      <c r="AI4140" s="3">
        <v>192.47</v>
      </c>
      <c r="AJ4140">
        <v>0.0466957776958049</v>
      </c>
      <c r="AK4140">
        <v>0.0176415930999</v>
      </c>
      <c r="AL4140">
        <v>0.00207672339198154</v>
      </c>
      <c r="AM4140" s="3">
        <v>1506.06944444444</v>
      </c>
      <c r="AN4140" s="3">
        <v>0.72</v>
      </c>
      <c r="AO4140" s="3">
        <v>141.110470147101</v>
      </c>
      <c r="AP4140" s="3">
        <v>43.06</v>
      </c>
      <c r="AQ4140" s="4">
        <v>856</v>
      </c>
      <c r="AR4140" s="3">
        <v>3007</v>
      </c>
      <c r="AS4140" s="3">
        <v>655</v>
      </c>
      <c r="AT4140">
        <v>123</v>
      </c>
      <c r="AU4140">
        <v>0</v>
      </c>
      <c r="AV4140">
        <v>0</v>
      </c>
      <c r="AW4140">
        <v>0</v>
      </c>
      <c r="AX4140">
        <v>233</v>
      </c>
      <c r="AY4140">
        <v>0</v>
      </c>
      <c r="AZ4140">
        <v>0</v>
      </c>
      <c r="BA4140">
        <v>0</v>
      </c>
    </row>
    <row r="4141" spans="1:53">
      <c r="A4141" t="s">
        <v>5265</v>
      </c>
      <c r="B4141" t="s">
        <v>5251</v>
      </c>
      <c r="C4141">
        <v>2014</v>
      </c>
      <c r="D4141">
        <v>0.0139080302160536</v>
      </c>
      <c r="E4141">
        <v>4.67282883446191</v>
      </c>
      <c r="F4141" s="2">
        <v>1.063</v>
      </c>
      <c r="G4141">
        <v>1.12053070550168</v>
      </c>
      <c r="H4141" s="3">
        <v>3859</v>
      </c>
      <c r="I4141" s="4">
        <v>53</v>
      </c>
      <c r="J4141" s="4">
        <v>918</v>
      </c>
      <c r="K4141">
        <v>7</v>
      </c>
      <c r="L4141" s="3">
        <v>0.05680926</v>
      </c>
      <c r="M4141" s="4">
        <v>34</v>
      </c>
      <c r="N4141">
        <v>8</v>
      </c>
      <c r="O4141" s="3">
        <v>386969</v>
      </c>
      <c r="P4141" s="3">
        <v>8.87</v>
      </c>
      <c r="Q4141" s="2">
        <v>14.7285557565156</v>
      </c>
      <c r="R4141" s="2">
        <v>0</v>
      </c>
      <c r="S4141">
        <v>0</v>
      </c>
      <c r="T4141" s="2">
        <v>0</v>
      </c>
      <c r="U4141" s="2">
        <v>0.0116987179487179</v>
      </c>
      <c r="V4141">
        <v>0.00344375280283214</v>
      </c>
      <c r="W4141">
        <v>0.00721154</v>
      </c>
      <c r="X4141" s="3">
        <v>19.4122</v>
      </c>
      <c r="Y4141" s="9">
        <v>0.0477503881847404</v>
      </c>
      <c r="Z4141">
        <v>42785.3177051203</v>
      </c>
      <c r="AA4141" s="4">
        <v>608</v>
      </c>
      <c r="AB4141">
        <v>4.9675</v>
      </c>
      <c r="AD4141" s="3">
        <v>0.9703</v>
      </c>
      <c r="AE4141" s="3">
        <v>252111</v>
      </c>
      <c r="AF4141">
        <v>0.0208475080831218</v>
      </c>
      <c r="AG4141">
        <v>0.890153558640878</v>
      </c>
      <c r="AH4141" s="3">
        <v>6768894</v>
      </c>
      <c r="AI4141" s="3">
        <v>157.3874</v>
      </c>
      <c r="AJ4141">
        <v>0.0474151550388238</v>
      </c>
      <c r="AK4141">
        <v>0.016365481423008</v>
      </c>
      <c r="AL4141">
        <v>0.00210374639769452</v>
      </c>
      <c r="AM4141" s="3">
        <v>1656.58904109589</v>
      </c>
      <c r="AN4141" s="3">
        <v>0.73</v>
      </c>
      <c r="AO4141" s="3">
        <v>143.155619596542</v>
      </c>
      <c r="AP4141" s="3">
        <v>40.41</v>
      </c>
      <c r="AQ4141" s="4">
        <v>973</v>
      </c>
      <c r="AR4141" s="3">
        <v>3068</v>
      </c>
      <c r="AS4141" s="3">
        <v>676</v>
      </c>
      <c r="AT4141">
        <v>130</v>
      </c>
      <c r="AU4141">
        <v>0</v>
      </c>
      <c r="AV4141">
        <v>0</v>
      </c>
      <c r="AW4141">
        <v>0</v>
      </c>
      <c r="AX4141">
        <v>233</v>
      </c>
      <c r="AY4141">
        <v>0</v>
      </c>
      <c r="AZ4141">
        <v>0</v>
      </c>
      <c r="BA4141">
        <v>0</v>
      </c>
    </row>
    <row r="4142" spans="1:53">
      <c r="A4142" t="s">
        <v>5266</v>
      </c>
      <c r="B4142" t="s">
        <v>5251</v>
      </c>
      <c r="C4142">
        <v>2015</v>
      </c>
      <c r="D4142">
        <v>0.0113955502160922</v>
      </c>
      <c r="E4142">
        <v>4.89783979995091</v>
      </c>
      <c r="F4142" s="2">
        <v>0.5328</v>
      </c>
      <c r="G4142">
        <v>0.71967510321992</v>
      </c>
      <c r="H4142" s="3">
        <v>4403</v>
      </c>
      <c r="I4142" s="4">
        <v>109</v>
      </c>
      <c r="J4142" s="4">
        <v>1086</v>
      </c>
      <c r="K4142">
        <v>8</v>
      </c>
      <c r="L4142" s="3">
        <v>0.05545373</v>
      </c>
      <c r="M4142" s="4">
        <v>35</v>
      </c>
      <c r="N4142">
        <v>8</v>
      </c>
      <c r="O4142" s="3">
        <v>372241</v>
      </c>
      <c r="P4142" s="3">
        <v>8.92</v>
      </c>
      <c r="Q4142" s="2">
        <v>15.1599172332249</v>
      </c>
      <c r="R4142" s="2">
        <v>0</v>
      </c>
      <c r="S4142">
        <v>0</v>
      </c>
      <c r="T4142" s="2">
        <v>0</v>
      </c>
      <c r="U4142" s="2">
        <v>0.011610346656682</v>
      </c>
      <c r="V4142">
        <v>0.00369707848334234</v>
      </c>
      <c r="W4142">
        <v>0.00748858</v>
      </c>
      <c r="X4142" s="3">
        <v>23.8708</v>
      </c>
      <c r="Y4142" s="9">
        <v>0.0434972379241916</v>
      </c>
      <c r="Z4142">
        <v>17639.4796665825</v>
      </c>
      <c r="AA4142" s="4">
        <v>596</v>
      </c>
      <c r="AB4142">
        <v>5.1286</v>
      </c>
      <c r="AD4142" s="3">
        <v>0.9703</v>
      </c>
      <c r="AE4142" s="3">
        <v>252111</v>
      </c>
      <c r="AF4142">
        <v>0.0190942003575102</v>
      </c>
      <c r="AG4142">
        <v>0.89649122833592</v>
      </c>
      <c r="AH4142" s="3">
        <v>6784431</v>
      </c>
      <c r="AI4142" s="3">
        <v>159.8314</v>
      </c>
      <c r="AJ4142">
        <v>0.0428306632434428</v>
      </c>
      <c r="AK4142">
        <v>0.008811657644832</v>
      </c>
      <c r="AL4142">
        <v>0.00215124009943921</v>
      </c>
      <c r="AM4142" s="3">
        <v>1774.19215264714</v>
      </c>
      <c r="AN4142" s="3">
        <v>0.7442</v>
      </c>
      <c r="AO4142" s="3">
        <v>148.2511418165</v>
      </c>
      <c r="AP4142" s="3">
        <v>33.83</v>
      </c>
      <c r="AQ4142" s="4">
        <v>976</v>
      </c>
      <c r="AR4142" s="3">
        <v>3375.05</v>
      </c>
      <c r="AS4142" s="3">
        <v>723</v>
      </c>
      <c r="AT4142">
        <v>141</v>
      </c>
      <c r="AU4142">
        <v>0</v>
      </c>
      <c r="AV4142">
        <v>0</v>
      </c>
      <c r="AW4142">
        <v>0</v>
      </c>
      <c r="AX4142">
        <v>233</v>
      </c>
      <c r="AY4142">
        <v>0</v>
      </c>
      <c r="AZ4142">
        <v>0</v>
      </c>
      <c r="BA4142">
        <v>0</v>
      </c>
    </row>
    <row r="4143" spans="1:53">
      <c r="A4143" t="s">
        <v>5267</v>
      </c>
      <c r="B4143" t="s">
        <v>5251</v>
      </c>
      <c r="C4143">
        <v>2016</v>
      </c>
      <c r="D4143">
        <v>0.0105326569101416</v>
      </c>
      <c r="E4143">
        <v>5.17048399503815</v>
      </c>
      <c r="F4143" s="2">
        <v>0.5112</v>
      </c>
      <c r="G4143">
        <v>0.80124817306462</v>
      </c>
      <c r="H4143" s="3">
        <v>4780</v>
      </c>
      <c r="I4143" s="4">
        <v>122</v>
      </c>
      <c r="J4143" s="4">
        <v>1242</v>
      </c>
      <c r="K4143">
        <v>8</v>
      </c>
      <c r="L4143" s="3">
        <v>0.05324722</v>
      </c>
      <c r="N4143">
        <v>8</v>
      </c>
      <c r="O4143" s="3">
        <v>336436</v>
      </c>
      <c r="P4143" s="3">
        <v>8.97</v>
      </c>
      <c r="Q4143" s="2">
        <v>15.3977706072162</v>
      </c>
      <c r="R4143" s="2">
        <v>0.000264</v>
      </c>
      <c r="S4143">
        <v>0</v>
      </c>
      <c r="T4143" s="2">
        <v>0</v>
      </c>
      <c r="U4143" s="2">
        <v>0.0117648832860848</v>
      </c>
      <c r="V4143">
        <v>0.00375717335098695</v>
      </c>
      <c r="W4143">
        <v>0.00750947</v>
      </c>
      <c r="X4143" s="3">
        <v>18.1457</v>
      </c>
      <c r="Y4143" s="9">
        <v>0.0461813433439457</v>
      </c>
      <c r="Z4143">
        <v>22813.1535465597</v>
      </c>
      <c r="AA4143" s="4">
        <v>597</v>
      </c>
      <c r="AB4143">
        <v>5.2491</v>
      </c>
      <c r="AD4143" s="3">
        <v>0.9703</v>
      </c>
      <c r="AE4143" s="3">
        <v>252111</v>
      </c>
      <c r="AF4143">
        <v>0.0173572188353064</v>
      </c>
      <c r="AG4143">
        <v>0.895056747573985</v>
      </c>
      <c r="AH4143" s="3">
        <v>6794982</v>
      </c>
      <c r="AI4143" s="3">
        <v>212.5321</v>
      </c>
      <c r="AJ4143">
        <v>0.0454394137220006</v>
      </c>
      <c r="AK4143">
        <v>0.0201500276616</v>
      </c>
      <c r="AL4143">
        <v>0.00224195402298851</v>
      </c>
      <c r="AM4143" s="3">
        <v>1861.68290182005</v>
      </c>
      <c r="AN4143" s="3">
        <v>0.7802</v>
      </c>
      <c r="AO4143" s="3">
        <v>150.836206896552</v>
      </c>
      <c r="AP4143" s="3">
        <v>35.29</v>
      </c>
      <c r="AQ4143" s="4">
        <v>911</v>
      </c>
      <c r="AR4143" s="3">
        <v>3594.31</v>
      </c>
      <c r="AS4143" s="3">
        <v>897.8</v>
      </c>
      <c r="AT4143">
        <v>151</v>
      </c>
      <c r="AU4143">
        <v>0</v>
      </c>
      <c r="AV4143">
        <v>0</v>
      </c>
      <c r="AW4143">
        <v>0</v>
      </c>
      <c r="AX4143">
        <v>233</v>
      </c>
      <c r="AY4143">
        <v>0</v>
      </c>
      <c r="AZ4143">
        <v>0</v>
      </c>
      <c r="BA4143">
        <v>0</v>
      </c>
    </row>
    <row r="4144" spans="1:53">
      <c r="A4144" t="s">
        <v>5268</v>
      </c>
      <c r="B4144" t="s">
        <v>5251</v>
      </c>
      <c r="C4144">
        <v>2017</v>
      </c>
      <c r="D4144">
        <v>0.0125105059833937</v>
      </c>
      <c r="E4144">
        <v>5.38449506278909</v>
      </c>
      <c r="F4144" s="2">
        <v>0.9545</v>
      </c>
      <c r="G4144">
        <v>0.808829087194799</v>
      </c>
      <c r="H4144" s="3">
        <v>6316</v>
      </c>
      <c r="I4144" s="4">
        <v>108</v>
      </c>
      <c r="J4144" s="4">
        <v>1317</v>
      </c>
      <c r="K4144">
        <v>6</v>
      </c>
      <c r="L4144" s="3">
        <v>0.04947086</v>
      </c>
      <c r="N4144">
        <v>8</v>
      </c>
      <c r="O4144" s="3">
        <v>337864</v>
      </c>
      <c r="P4144" s="3">
        <v>9.02</v>
      </c>
      <c r="Q4144" s="2">
        <v>15.0380339379754</v>
      </c>
      <c r="R4144" s="2">
        <v>0</v>
      </c>
      <c r="S4144">
        <v>0</v>
      </c>
      <c r="T4144" s="2">
        <v>0</v>
      </c>
      <c r="U4144" s="2">
        <v>0.0117406404520838</v>
      </c>
      <c r="V4144">
        <v>0.00436453058331669</v>
      </c>
      <c r="W4144">
        <v>0.00762305</v>
      </c>
      <c r="X4144" s="3">
        <v>18.3314</v>
      </c>
      <c r="Y4144" s="9">
        <v>0.0802908798091061</v>
      </c>
      <c r="Z4144">
        <v>9405.37968862633</v>
      </c>
      <c r="AA4144" s="4">
        <v>603</v>
      </c>
      <c r="AB4144">
        <v>5.1404</v>
      </c>
      <c r="AD4144" s="3">
        <v>0.9703</v>
      </c>
      <c r="AE4144" s="3">
        <v>252111</v>
      </c>
      <c r="AF4144">
        <v>0.0151261260477505</v>
      </c>
      <c r="AG4144">
        <v>0.905900581709466</v>
      </c>
      <c r="AH4144" s="3">
        <v>6802144</v>
      </c>
      <c r="AI4144" s="3">
        <v>238.9008</v>
      </c>
      <c r="AJ4144">
        <v>0.0786334695965232</v>
      </c>
      <c r="AK4144">
        <v>0.0156630727198176</v>
      </c>
      <c r="AL4144">
        <v>0.00230578034682081</v>
      </c>
      <c r="AM4144" s="3">
        <v>2089.15204311858</v>
      </c>
      <c r="AN4144" s="3">
        <v>0.7978</v>
      </c>
      <c r="AO4144" s="3">
        <v>148.566473988439</v>
      </c>
      <c r="AP4144" s="3">
        <v>35.67</v>
      </c>
      <c r="AQ4144" s="4">
        <v>847</v>
      </c>
      <c r="AR4144" s="3">
        <v>3777</v>
      </c>
      <c r="AS4144" s="3">
        <v>944</v>
      </c>
      <c r="AT4144">
        <v>162</v>
      </c>
      <c r="AU4144">
        <v>2</v>
      </c>
      <c r="AV4144">
        <v>0</v>
      </c>
      <c r="AW4144">
        <v>0</v>
      </c>
      <c r="AX4144">
        <v>233</v>
      </c>
      <c r="AY4144">
        <v>0</v>
      </c>
      <c r="AZ4144">
        <v>0</v>
      </c>
      <c r="BA4144">
        <v>0</v>
      </c>
    </row>
    <row r="4145" spans="1:53">
      <c r="A4145" t="s">
        <v>5269</v>
      </c>
      <c r="B4145" t="s">
        <v>5251</v>
      </c>
      <c r="C4145">
        <v>2018</v>
      </c>
      <c r="D4145">
        <v>0.0124201605969075</v>
      </c>
      <c r="E4145">
        <v>5.62762111369064</v>
      </c>
      <c r="F4145" s="2">
        <v>1.6648</v>
      </c>
      <c r="G4145">
        <v>0.982892630104895</v>
      </c>
      <c r="H4145" s="3">
        <v>2246</v>
      </c>
      <c r="I4145" s="4">
        <v>103</v>
      </c>
      <c r="J4145" s="4">
        <v>1540</v>
      </c>
      <c r="K4145">
        <v>6</v>
      </c>
      <c r="L4145" s="3">
        <v>0.05038745</v>
      </c>
      <c r="N4145">
        <v>8</v>
      </c>
      <c r="O4145" s="3">
        <v>471097</v>
      </c>
      <c r="P4145" s="3">
        <v>9.07</v>
      </c>
      <c r="Q4145" s="2">
        <v>15.0029359953024</v>
      </c>
      <c r="R4145" s="2">
        <v>0.000348</v>
      </c>
      <c r="S4145">
        <v>0</v>
      </c>
      <c r="T4145" s="2">
        <v>0</v>
      </c>
      <c r="U4145" s="2">
        <v>0.0121097211931017</v>
      </c>
      <c r="V4145">
        <v>0.00420924105134632</v>
      </c>
      <c r="W4145">
        <v>0.00780196</v>
      </c>
      <c r="X4145" s="3">
        <v>20.7517</v>
      </c>
      <c r="Y4145" s="9">
        <v>0.0793497165783662</v>
      </c>
      <c r="Z4145">
        <v>12163.9852793853</v>
      </c>
      <c r="AA4145" s="4">
        <v>604</v>
      </c>
      <c r="AB4145">
        <v>5.1104</v>
      </c>
      <c r="AD4145" s="3">
        <v>1.0619</v>
      </c>
      <c r="AE4145" s="3">
        <v>364534</v>
      </c>
      <c r="AF4145">
        <v>0.0195609945609946</v>
      </c>
      <c r="AG4145">
        <v>0.915079771364302</v>
      </c>
      <c r="AH4145" s="3">
        <v>6807005</v>
      </c>
      <c r="AI4145" s="3">
        <v>217.0251</v>
      </c>
      <c r="AJ4145">
        <v>0.0744209099226434</v>
      </c>
      <c r="AK4145">
        <v>0.0106329866168984</v>
      </c>
      <c r="AL4145">
        <v>0.00240201729106628</v>
      </c>
      <c r="AM4145" s="3">
        <v>2235.84403119376</v>
      </c>
      <c r="AN4145" s="3">
        <v>0.8335</v>
      </c>
      <c r="AO4145" s="3">
        <v>147.273775216138</v>
      </c>
      <c r="AP4145" s="3">
        <v>41.569</v>
      </c>
      <c r="AQ4145" s="4">
        <v>902</v>
      </c>
      <c r="AR4145" s="3">
        <v>4551.2</v>
      </c>
      <c r="AS4145" s="3">
        <v>1098.43</v>
      </c>
      <c r="AT4145">
        <v>175</v>
      </c>
      <c r="AU4145">
        <v>2</v>
      </c>
      <c r="AV4145">
        <v>0</v>
      </c>
      <c r="AW4145">
        <v>0</v>
      </c>
      <c r="AX4145">
        <v>233</v>
      </c>
      <c r="AY4145">
        <v>0</v>
      </c>
      <c r="AZ4145">
        <v>0</v>
      </c>
      <c r="BA4145">
        <v>0</v>
      </c>
    </row>
    <row r="4146" spans="1:53">
      <c r="A4146" t="s">
        <v>5270</v>
      </c>
      <c r="B4146" t="s">
        <v>5251</v>
      </c>
      <c r="C4146">
        <v>2019</v>
      </c>
      <c r="D4146">
        <v>0.0149887282286732</v>
      </c>
      <c r="E4146">
        <v>5.88887795833288</v>
      </c>
      <c r="F4146" s="2">
        <v>0.9285</v>
      </c>
      <c r="G4146">
        <v>0.927431149256075</v>
      </c>
      <c r="H4146" s="3">
        <v>2423</v>
      </c>
      <c r="I4146" s="4">
        <v>59</v>
      </c>
      <c r="J4146" s="4">
        <v>2174</v>
      </c>
      <c r="K4146">
        <v>6</v>
      </c>
      <c r="L4146" s="3">
        <v>0.04262044</v>
      </c>
      <c r="N4146">
        <v>8</v>
      </c>
      <c r="O4146" s="3">
        <v>514854</v>
      </c>
      <c r="P4146" s="3">
        <v>9.12</v>
      </c>
      <c r="Q4146" s="2">
        <v>17.6904061212478</v>
      </c>
      <c r="R4146" s="2">
        <v>0.000173</v>
      </c>
      <c r="S4146">
        <v>1</v>
      </c>
      <c r="T4146" s="2">
        <v>0</v>
      </c>
      <c r="U4146" s="2">
        <v>0.0126971301600127</v>
      </c>
      <c r="V4146">
        <v>0.00428479432044858</v>
      </c>
      <c r="W4146">
        <v>0.00787797</v>
      </c>
      <c r="X4146" s="3">
        <v>18.8651</v>
      </c>
      <c r="Y4146" s="9">
        <v>0.0725099883739417</v>
      </c>
      <c r="Z4146">
        <v>5014.953318312</v>
      </c>
      <c r="AA4146" s="4">
        <v>603</v>
      </c>
      <c r="AB4146">
        <v>6.0112</v>
      </c>
      <c r="AD4146" s="3">
        <v>1.0619</v>
      </c>
      <c r="AE4146" s="3">
        <v>364534</v>
      </c>
      <c r="AF4146">
        <v>0.0181114932892531</v>
      </c>
      <c r="AG4146">
        <v>0.914813148718364</v>
      </c>
      <c r="AH4146" s="3">
        <v>6810303</v>
      </c>
      <c r="AI4146" s="3">
        <v>123.0501</v>
      </c>
      <c r="AJ4146">
        <v>0.072509918303693</v>
      </c>
      <c r="AK4146">
        <v>0.013144042264782</v>
      </c>
      <c r="AL4146">
        <v>0.00254335260115607</v>
      </c>
      <c r="AM4146" s="3">
        <v>2287.18402840909</v>
      </c>
      <c r="AN4146" s="3">
        <v>0.88</v>
      </c>
      <c r="AO4146" s="3">
        <v>173.734104046243</v>
      </c>
      <c r="AP4146" s="3">
        <v>42.072</v>
      </c>
      <c r="AQ4146" s="4">
        <v>948</v>
      </c>
      <c r="AR4146" s="3">
        <v>4645.19</v>
      </c>
      <c r="AS4146" s="3">
        <v>1129.21</v>
      </c>
      <c r="AT4146">
        <v>187</v>
      </c>
      <c r="AU4146">
        <v>2</v>
      </c>
      <c r="AV4146">
        <v>1</v>
      </c>
      <c r="AW4146">
        <v>0</v>
      </c>
      <c r="AX4146">
        <v>233</v>
      </c>
      <c r="AY4146">
        <v>0</v>
      </c>
      <c r="AZ4146">
        <v>0</v>
      </c>
      <c r="BA4146">
        <v>0</v>
      </c>
    </row>
    <row r="4147" spans="1:53">
      <c r="A4147" t="s">
        <v>5271</v>
      </c>
      <c r="B4147" t="s">
        <v>5251</v>
      </c>
      <c r="C4147">
        <v>2020</v>
      </c>
      <c r="D4147">
        <v>0.0144474981180385</v>
      </c>
      <c r="E4147">
        <v>6.14203740558736</v>
      </c>
      <c r="F4147" s="2">
        <v>1.1721</v>
      </c>
      <c r="G4147">
        <v>1.10259949390384</v>
      </c>
      <c r="H4147" s="3">
        <v>2600</v>
      </c>
      <c r="I4147" s="4">
        <v>73</v>
      </c>
      <c r="J4147" s="4">
        <v>3589</v>
      </c>
      <c r="K4147">
        <v>6</v>
      </c>
      <c r="L4147" s="3">
        <v>0.04577753</v>
      </c>
      <c r="N4147">
        <v>8</v>
      </c>
      <c r="O4147" s="3">
        <v>524577</v>
      </c>
      <c r="P4147" s="3">
        <v>9.17</v>
      </c>
      <c r="Q4147" s="2">
        <v>17.5425366157682</v>
      </c>
      <c r="R4147" s="2">
        <v>0</v>
      </c>
      <c r="S4147">
        <v>1</v>
      </c>
      <c r="T4147" s="2">
        <v>43.6335219236209</v>
      </c>
      <c r="U4147" s="2">
        <v>0.01641224</v>
      </c>
      <c r="V4147">
        <v>0.02726962</v>
      </c>
      <c r="W4147">
        <v>0.0163441</v>
      </c>
      <c r="X4147" s="3">
        <v>21.6327143300101</v>
      </c>
      <c r="Y4147" s="9">
        <v>0.0774510299362425</v>
      </c>
      <c r="Z4147">
        <v>6485.84324719177</v>
      </c>
      <c r="AA4147" s="4">
        <v>614</v>
      </c>
      <c r="AB4147">
        <v>5.6294</v>
      </c>
      <c r="AD4147" s="3">
        <v>1.0619</v>
      </c>
      <c r="AE4147" s="3">
        <v>364534</v>
      </c>
      <c r="AF4147">
        <v>0.0192754268209918</v>
      </c>
      <c r="AG4147">
        <v>0.899402919365217</v>
      </c>
      <c r="AH4147" s="3">
        <v>6812542</v>
      </c>
      <c r="AI4147" s="3">
        <v>95.7943</v>
      </c>
      <c r="AJ4147">
        <v>0.0784292049995529</v>
      </c>
      <c r="AK4147">
        <v>0.01370269284912</v>
      </c>
      <c r="AM4147" s="3">
        <v>2447.78103872544</v>
      </c>
      <c r="AN4147" s="3">
        <v>0.91937829029832</v>
      </c>
      <c r="AO4147" s="3">
        <v>164.122448979592</v>
      </c>
      <c r="AP4147" s="3">
        <v>42.244</v>
      </c>
      <c r="AQ4147" s="4">
        <v>950</v>
      </c>
      <c r="AR4147" s="3">
        <v>4733.34</v>
      </c>
      <c r="AS4147" s="3">
        <v>1175.47</v>
      </c>
      <c r="AT4147">
        <v>198</v>
      </c>
      <c r="AU4147">
        <v>2</v>
      </c>
      <c r="AV4147">
        <v>1</v>
      </c>
      <c r="AW4147">
        <v>0</v>
      </c>
      <c r="AX4147">
        <v>233</v>
      </c>
      <c r="AY4147">
        <v>0</v>
      </c>
      <c r="AZ4147">
        <v>0</v>
      </c>
      <c r="BA4147">
        <v>0</v>
      </c>
    </row>
    <row r="4148" spans="1:53">
      <c r="A4148" t="s">
        <v>5272</v>
      </c>
      <c r="B4148" t="s">
        <v>5251</v>
      </c>
      <c r="C4148">
        <v>2021</v>
      </c>
      <c r="D4148">
        <v>0.0201200824885336</v>
      </c>
      <c r="E4148">
        <v>6.82219739062049</v>
      </c>
      <c r="F4148" s="2">
        <v>1.1745</v>
      </c>
      <c r="G4148">
        <v>1.83461766449318</v>
      </c>
      <c r="H4148" s="3">
        <v>3940</v>
      </c>
      <c r="I4148" s="4">
        <v>120</v>
      </c>
      <c r="J4148" s="4">
        <v>4099</v>
      </c>
      <c r="K4148">
        <v>6</v>
      </c>
      <c r="L4148" s="3">
        <v>0.04262048</v>
      </c>
      <c r="N4148">
        <v>8</v>
      </c>
      <c r="O4148" s="3">
        <v>461312</v>
      </c>
      <c r="P4148" s="3">
        <v>9.22</v>
      </c>
      <c r="Q4148" s="2">
        <v>19.3233487429548</v>
      </c>
      <c r="R4148" s="2">
        <v>0.000511</v>
      </c>
      <c r="S4148">
        <v>0</v>
      </c>
      <c r="T4148" s="2">
        <v>0</v>
      </c>
      <c r="U4148" s="2">
        <v>0.01794912</v>
      </c>
      <c r="V4148">
        <v>0.02862427</v>
      </c>
      <c r="W4148">
        <v>0.01660914</v>
      </c>
      <c r="X4148" s="3">
        <v>23.3424</v>
      </c>
      <c r="Y4148" s="9">
        <v>0.0730841828297859</v>
      </c>
      <c r="Z4148">
        <v>2673.97570512346</v>
      </c>
      <c r="AA4148" s="4">
        <v>619</v>
      </c>
      <c r="AB4148">
        <v>6.1027</v>
      </c>
      <c r="AD4148" s="3">
        <v>1.0619</v>
      </c>
      <c r="AE4148" s="3">
        <v>364534</v>
      </c>
      <c r="AF4148">
        <v>0.0169376082750039</v>
      </c>
      <c r="AG4148">
        <v>0.903315163692872</v>
      </c>
      <c r="AH4148" s="3">
        <v>6814061</v>
      </c>
      <c r="AI4148" s="3">
        <v>164.7679</v>
      </c>
      <c r="AJ4148">
        <v>0.0734836434717418</v>
      </c>
      <c r="AK4148">
        <v>0.0153835297827456</v>
      </c>
      <c r="AM4148" s="3">
        <v>2503.98758531751</v>
      </c>
      <c r="AN4148" s="3">
        <v>0.970669340686889</v>
      </c>
      <c r="AO4148" s="3">
        <v>179.491176470588</v>
      </c>
      <c r="AP4148" s="3">
        <v>43.121</v>
      </c>
      <c r="AQ4148" s="4">
        <v>1049</v>
      </c>
      <c r="AR4148" s="3">
        <v>4843.55</v>
      </c>
      <c r="AS4148" s="3">
        <v>1181.46</v>
      </c>
      <c r="AT4148">
        <v>214</v>
      </c>
      <c r="AU4148">
        <v>2</v>
      </c>
      <c r="AV4148">
        <v>1</v>
      </c>
      <c r="AW4148">
        <v>0</v>
      </c>
      <c r="AX4148">
        <v>233</v>
      </c>
      <c r="AY4148">
        <v>0</v>
      </c>
      <c r="AZ4148">
        <v>0</v>
      </c>
      <c r="BA4148">
        <v>0</v>
      </c>
    </row>
    <row r="4149" spans="1:53">
      <c r="A4149" t="s">
        <v>5273</v>
      </c>
      <c r="B4149" t="s">
        <v>5251</v>
      </c>
      <c r="C4149">
        <v>2022</v>
      </c>
      <c r="D4149">
        <v>0.0302411589271241</v>
      </c>
      <c r="E4149">
        <v>7.26542972325395</v>
      </c>
      <c r="F4149" s="2">
        <v>1.6491</v>
      </c>
      <c r="G4149">
        <v>1.74135944700461</v>
      </c>
      <c r="H4149" s="3">
        <v>4500</v>
      </c>
      <c r="I4149" s="4">
        <v>306</v>
      </c>
      <c r="J4149" s="4">
        <v>4294</v>
      </c>
      <c r="K4149">
        <v>6</v>
      </c>
      <c r="L4149" s="3">
        <v>0.04364868</v>
      </c>
      <c r="N4149">
        <v>8</v>
      </c>
      <c r="O4149" s="3">
        <v>535001</v>
      </c>
      <c r="P4149" s="3">
        <v>9.27</v>
      </c>
      <c r="Q4149" s="2">
        <v>20.3158360179395</v>
      </c>
      <c r="R4149" s="2">
        <v>0.00117</v>
      </c>
      <c r="S4149">
        <v>1</v>
      </c>
      <c r="T4149" s="2">
        <v>0</v>
      </c>
      <c r="U4149" s="2">
        <v>0.01934189</v>
      </c>
      <c r="V4149">
        <v>0.02997891</v>
      </c>
      <c r="W4149">
        <v>0.01687418</v>
      </c>
      <c r="X4149" s="3">
        <v>24.5684</v>
      </c>
      <c r="Y4149" s="9">
        <v>0.072640196383012</v>
      </c>
      <c r="Z4149">
        <v>3458.25497655229</v>
      </c>
      <c r="AA4149" s="4">
        <v>608</v>
      </c>
      <c r="AB4149">
        <v>6.5569</v>
      </c>
      <c r="AD4149" s="3">
        <v>1.0619</v>
      </c>
      <c r="AE4149" s="3">
        <v>364534</v>
      </c>
      <c r="AF4149">
        <v>0.015817137791172</v>
      </c>
      <c r="AG4149">
        <v>0.902367246713141</v>
      </c>
      <c r="AH4149" s="3">
        <v>6815092</v>
      </c>
      <c r="AI4149" s="3">
        <v>71.2227</v>
      </c>
      <c r="AJ4149">
        <v>0.0726402783313621</v>
      </c>
      <c r="AK4149">
        <v>0.013838134437414</v>
      </c>
      <c r="AM4149" s="3">
        <v>2679.80768334038</v>
      </c>
      <c r="AN4149" s="3">
        <v>1.01410490782467</v>
      </c>
      <c r="AO4149" s="3">
        <v>193.418879056047</v>
      </c>
      <c r="AP4149" s="3">
        <v>43.809</v>
      </c>
      <c r="AQ4149" s="4">
        <v>1182</v>
      </c>
      <c r="AR4149" s="3">
        <v>4875.89</v>
      </c>
      <c r="AS4149" s="3">
        <v>1189.02</v>
      </c>
      <c r="AT4149">
        <v>230</v>
      </c>
      <c r="AU4149">
        <v>2</v>
      </c>
      <c r="AV4149">
        <v>1</v>
      </c>
      <c r="AW4149">
        <v>0</v>
      </c>
      <c r="AX4149">
        <v>233</v>
      </c>
      <c r="AY4149">
        <v>0</v>
      </c>
      <c r="AZ4149">
        <v>0</v>
      </c>
      <c r="BA4149">
        <v>0</v>
      </c>
    </row>
    <row r="4150" spans="1:53">
      <c r="A4150" t="s">
        <v>5274</v>
      </c>
      <c r="B4150" t="s">
        <v>5251</v>
      </c>
      <c r="C4150">
        <v>2023</v>
      </c>
      <c r="D4150">
        <v>0.0284335683171118</v>
      </c>
      <c r="E4150">
        <v>7.67368812926773</v>
      </c>
      <c r="F4150" s="2">
        <v>1.8477</v>
      </c>
      <c r="G4150">
        <v>1.71639670360898</v>
      </c>
      <c r="H4150" s="3">
        <v>4910</v>
      </c>
      <c r="I4150" s="4">
        <v>458</v>
      </c>
      <c r="J4150" s="4">
        <v>3974</v>
      </c>
      <c r="L4150" s="3">
        <v>0.04593458</v>
      </c>
      <c r="N4150">
        <v>8</v>
      </c>
      <c r="O4150" s="3">
        <v>678760</v>
      </c>
      <c r="P4150" s="3">
        <v>9.32</v>
      </c>
      <c r="Q4150" s="2">
        <v>22.3781767128514</v>
      </c>
      <c r="R4150" s="2">
        <v>0.000515</v>
      </c>
      <c r="S4150">
        <v>1</v>
      </c>
      <c r="T4150" s="2">
        <v>10043.6335219236</v>
      </c>
      <c r="U4150" s="2">
        <v>0.02011479</v>
      </c>
      <c r="V4150">
        <v>0.03133356</v>
      </c>
      <c r="W4150">
        <v>0.01713922</v>
      </c>
      <c r="X4150" s="3">
        <v>26.5101</v>
      </c>
      <c r="Y4150" s="9">
        <v>0.0744131849277033</v>
      </c>
      <c r="Z4150">
        <v>1425.76523005347</v>
      </c>
      <c r="AA4150" s="4">
        <v>612.951140065147</v>
      </c>
      <c r="AB4150">
        <v>6.7988</v>
      </c>
      <c r="AD4150" s="3">
        <v>1.0619</v>
      </c>
      <c r="AE4150" s="3">
        <v>364534</v>
      </c>
      <c r="AF4150">
        <v>0.0154527072567962</v>
      </c>
      <c r="AG4150">
        <v>0.9025786022221</v>
      </c>
      <c r="AH4150" s="3">
        <v>6815792</v>
      </c>
      <c r="AI4150" s="3">
        <v>-1.2911</v>
      </c>
      <c r="AJ4150">
        <v>0.0744131849277033</v>
      </c>
      <c r="AK4150">
        <v>0.01553558527507</v>
      </c>
      <c r="AM4150" s="3">
        <v>2741.34208246699</v>
      </c>
      <c r="AN4150" s="3">
        <v>1.07068064653355</v>
      </c>
      <c r="AO4150" s="3">
        <v>199.483598380377</v>
      </c>
      <c r="AP4150" s="3">
        <v>43.46</v>
      </c>
      <c r="AQ4150" s="4">
        <v>1305.17684210526</v>
      </c>
      <c r="AR4150" s="3">
        <v>4851.11</v>
      </c>
      <c r="AS4150" s="3">
        <v>1041.39</v>
      </c>
      <c r="AT4150">
        <v>242</v>
      </c>
      <c r="AU4150">
        <v>2</v>
      </c>
      <c r="AV4150">
        <v>1</v>
      </c>
      <c r="AW4150">
        <v>0</v>
      </c>
      <c r="AX4150">
        <v>233</v>
      </c>
      <c r="AY4150">
        <v>0</v>
      </c>
      <c r="AZ4150">
        <v>0</v>
      </c>
      <c r="BA4150">
        <v>0</v>
      </c>
    </row>
    <row r="4151" spans="1:53">
      <c r="A4151" t="s">
        <v>5275</v>
      </c>
      <c r="B4151" t="s">
        <v>5251</v>
      </c>
      <c r="C4151">
        <v>2024</v>
      </c>
      <c r="D4151">
        <v>0.0297293303227455</v>
      </c>
      <c r="E4151">
        <v>8.17224108730926</v>
      </c>
      <c r="F4151" s="2">
        <v>1.8377</v>
      </c>
      <c r="G4151">
        <v>2.39170305676856</v>
      </c>
      <c r="H4151" s="3">
        <v>383.912984616384</v>
      </c>
      <c r="I4151" s="4">
        <v>1167.9</v>
      </c>
      <c r="J4151" s="4">
        <v>4163.05342766528</v>
      </c>
      <c r="K4151">
        <v>5</v>
      </c>
      <c r="L4151" s="3">
        <v>0.04593458</v>
      </c>
      <c r="O4151" s="3">
        <v>1069471</v>
      </c>
      <c r="P4151" s="3">
        <v>9.26973031283711</v>
      </c>
      <c r="Q4151" s="2">
        <v>23.5275662891774</v>
      </c>
      <c r="R4151" s="2">
        <v>0.000364</v>
      </c>
      <c r="S4151">
        <v>1</v>
      </c>
      <c r="T4151" s="2">
        <v>43.6335219236209</v>
      </c>
      <c r="U4151" s="2">
        <v>0.0186663650493721</v>
      </c>
      <c r="V4151">
        <v>0.0328164168106156</v>
      </c>
      <c r="W4151">
        <v>0.0168700170598394</v>
      </c>
      <c r="X4151" s="3">
        <v>27.68</v>
      </c>
      <c r="Y4151" s="9">
        <v>0.0739611247925284</v>
      </c>
      <c r="Z4151">
        <v>1843.9433435316</v>
      </c>
      <c r="AA4151" s="4">
        <v>2728.42058386937</v>
      </c>
      <c r="AB4151">
        <v>602.058631921824</v>
      </c>
      <c r="AD4151" s="3">
        <v>1.0619</v>
      </c>
      <c r="AE4151" s="3">
        <v>364534</v>
      </c>
      <c r="AF4151">
        <v>0.0142071992018208</v>
      </c>
      <c r="AG4151">
        <v>0.903614410875191</v>
      </c>
      <c r="AH4151" s="3">
        <v>6816267</v>
      </c>
      <c r="AI4151" s="3">
        <v>-0.558091885433995</v>
      </c>
      <c r="AJ4151">
        <v>0.00415437010567604</v>
      </c>
      <c r="AK4151">
        <v>0.0139749147716057</v>
      </c>
      <c r="AM4151" s="3">
        <v>2933.82827388413</v>
      </c>
      <c r="AN4151" s="3">
        <v>1.11859152530172</v>
      </c>
      <c r="AO4151" s="3">
        <v>216.598480420807</v>
      </c>
      <c r="AP4151" s="3">
        <v>42.997</v>
      </c>
      <c r="AQ4151" s="4">
        <v>1470.65684210526</v>
      </c>
      <c r="AR4151" s="3">
        <v>5542.18</v>
      </c>
      <c r="AS4151" s="3">
        <v>1370.54</v>
      </c>
      <c r="AT4151">
        <v>263</v>
      </c>
      <c r="AU4151">
        <v>2</v>
      </c>
      <c r="AV4151">
        <v>1</v>
      </c>
      <c r="AW4151">
        <v>0</v>
      </c>
      <c r="AX4151">
        <v>233</v>
      </c>
      <c r="AY4151">
        <v>0</v>
      </c>
      <c r="AZ4151">
        <v>1</v>
      </c>
      <c r="BA4151">
        <v>0</v>
      </c>
    </row>
    <row r="4152" spans="1:53">
      <c r="A4152" t="s">
        <v>5276</v>
      </c>
      <c r="B4152" t="s">
        <v>5277</v>
      </c>
      <c r="C4152">
        <v>2000</v>
      </c>
      <c r="D4152">
        <v>0.00305827957287137</v>
      </c>
      <c r="E4152">
        <v>2.07944154167984</v>
      </c>
      <c r="F4152" s="2">
        <v>0.13092034722215</v>
      </c>
      <c r="G4152">
        <v>1.53018368340111</v>
      </c>
      <c r="H4152" s="3">
        <v>336.357408973004</v>
      </c>
      <c r="I4152" s="4">
        <v>11</v>
      </c>
      <c r="J4152" s="4">
        <v>95</v>
      </c>
      <c r="K4152">
        <v>5</v>
      </c>
      <c r="L4152" s="3">
        <v>0.0764452678036288</v>
      </c>
      <c r="M4152" s="4">
        <v>17</v>
      </c>
      <c r="N4152">
        <v>9</v>
      </c>
      <c r="O4152" s="3">
        <v>131388</v>
      </c>
      <c r="P4152" s="3">
        <v>7.62004922903352</v>
      </c>
      <c r="Q4152" s="2">
        <v>2.85330058144958</v>
      </c>
      <c r="R4152" s="2">
        <v>9.42195733070405e-6</v>
      </c>
      <c r="S4152">
        <v>0</v>
      </c>
      <c r="T4152" s="2">
        <v>0</v>
      </c>
      <c r="U4152" s="2">
        <v>0.00800267066349001</v>
      </c>
      <c r="V4152">
        <v>0.00880872483221476</v>
      </c>
      <c r="W4152">
        <v>0.0119607656870614</v>
      </c>
      <c r="X4152" s="3">
        <v>2.37065377556032</v>
      </c>
      <c r="Y4152" s="9">
        <v>0.0798579505115615</v>
      </c>
      <c r="Z4152">
        <v>760.218758657559</v>
      </c>
      <c r="AA4152" s="4">
        <v>2454</v>
      </c>
      <c r="AB4152">
        <v>1.8</v>
      </c>
      <c r="AD4152" s="3">
        <v>0.633</v>
      </c>
      <c r="AE4152" s="3">
        <v>134482</v>
      </c>
      <c r="AF4152">
        <v>0.051654311503745</v>
      </c>
      <c r="AG4152">
        <v>0.660841175340887</v>
      </c>
      <c r="AH4152" s="3">
        <v>1939282</v>
      </c>
      <c r="AI4152" s="3">
        <v>5.05</v>
      </c>
      <c r="AJ4152">
        <v>0.0464925068986134</v>
      </c>
      <c r="AK4152">
        <v>0.008386857520452</v>
      </c>
      <c r="AL4152">
        <v>0.000466403407854233</v>
      </c>
      <c r="AM4152" s="3">
        <v>867.833333333333</v>
      </c>
      <c r="AN4152" s="3">
        <v>0.3</v>
      </c>
      <c r="AO4152" s="3">
        <v>28.5330058144958</v>
      </c>
      <c r="AP4152" s="3">
        <v>36.6840953375087</v>
      </c>
      <c r="AQ4152" s="4">
        <v>480</v>
      </c>
      <c r="AR4152" s="3">
        <v>1493.96090806953</v>
      </c>
      <c r="AS4152" s="3">
        <v>475.508342022941</v>
      </c>
      <c r="AT4152">
        <v>0</v>
      </c>
      <c r="AU4152">
        <v>0</v>
      </c>
      <c r="AV4152">
        <v>0</v>
      </c>
      <c r="AW4152">
        <v>0</v>
      </c>
      <c r="AX4152">
        <v>233</v>
      </c>
      <c r="AY4152">
        <v>0</v>
      </c>
      <c r="AZ4152">
        <v>0</v>
      </c>
      <c r="BA4152">
        <v>0</v>
      </c>
    </row>
    <row r="4153" spans="1:53">
      <c r="A4153" t="s">
        <v>5278</v>
      </c>
      <c r="B4153" t="s">
        <v>5277</v>
      </c>
      <c r="C4153">
        <v>2001</v>
      </c>
      <c r="D4153">
        <v>0.00296238291445667</v>
      </c>
      <c r="E4153">
        <v>2.19722457733622</v>
      </c>
      <c r="F4153" s="2">
        <v>0.0940501778373919</v>
      </c>
      <c r="G4153">
        <v>1.67062399873328</v>
      </c>
      <c r="H4153" s="3">
        <v>369.911159573446</v>
      </c>
      <c r="I4153" s="4">
        <v>15</v>
      </c>
      <c r="J4153" s="4">
        <v>78</v>
      </c>
      <c r="K4153">
        <v>5</v>
      </c>
      <c r="L4153" s="3">
        <v>0.076376760973338</v>
      </c>
      <c r="M4153" s="4">
        <v>17</v>
      </c>
      <c r="N4153">
        <v>9</v>
      </c>
      <c r="O4153" s="3">
        <v>174319</v>
      </c>
      <c r="P4153" s="3">
        <v>7.73223971779938</v>
      </c>
      <c r="Q4153" s="2">
        <v>3.99209853590518</v>
      </c>
      <c r="R4153" s="2">
        <v>3.91250770512287e-5</v>
      </c>
      <c r="S4153">
        <v>0</v>
      </c>
      <c r="T4153" s="2">
        <v>0</v>
      </c>
      <c r="U4153" s="2">
        <v>0.00790604339153288</v>
      </c>
      <c r="V4153">
        <v>0.0108184383819379</v>
      </c>
      <c r="W4153">
        <v>0.0119817690696019</v>
      </c>
      <c r="X4153" s="3">
        <v>4.5</v>
      </c>
      <c r="Y4153" s="9">
        <v>0.0890027802753173</v>
      </c>
      <c r="Z4153">
        <v>21198.4117566089</v>
      </c>
      <c r="AA4153" s="4">
        <v>2247</v>
      </c>
      <c r="AB4153">
        <v>2.58</v>
      </c>
      <c r="AD4153" s="3">
        <v>0.633</v>
      </c>
      <c r="AE4153" s="3">
        <v>134482</v>
      </c>
      <c r="AF4153">
        <v>0.0476312247644684</v>
      </c>
      <c r="AG4153">
        <v>0.668838988453637</v>
      </c>
      <c r="AH4153" s="3">
        <v>1806664</v>
      </c>
      <c r="AI4153" s="3">
        <v>2.9</v>
      </c>
      <c r="AJ4153">
        <v>0.0566779542874615</v>
      </c>
      <c r="AK4153">
        <v>0.007347339752256</v>
      </c>
      <c r="AL4153">
        <v>0.000464792005577504</v>
      </c>
      <c r="AM4153" s="3">
        <v>941.133333333333</v>
      </c>
      <c r="AN4153" s="3">
        <v>0.3</v>
      </c>
      <c r="AO4153" s="3">
        <v>39.9209853590518</v>
      </c>
      <c r="AP4153" s="3">
        <v>32.9558072372999</v>
      </c>
      <c r="AQ4153" s="4">
        <v>453</v>
      </c>
      <c r="AR4153" s="3">
        <v>1493.96090806953</v>
      </c>
      <c r="AS4153" s="3">
        <v>475.508342022941</v>
      </c>
      <c r="AT4153">
        <v>0</v>
      </c>
      <c r="AU4153">
        <v>0</v>
      </c>
      <c r="AV4153">
        <v>0</v>
      </c>
      <c r="AW4153">
        <v>0</v>
      </c>
      <c r="AX4153">
        <v>233</v>
      </c>
      <c r="AY4153">
        <v>0</v>
      </c>
      <c r="AZ4153">
        <v>0</v>
      </c>
      <c r="BA4153">
        <v>0</v>
      </c>
    </row>
    <row r="4154" spans="1:53">
      <c r="A4154" t="s">
        <v>5279</v>
      </c>
      <c r="B4154" t="s">
        <v>5277</v>
      </c>
      <c r="C4154">
        <v>2002</v>
      </c>
      <c r="D4154">
        <v>0.00259539622897569</v>
      </c>
      <c r="E4154">
        <v>2.30258509299405</v>
      </c>
      <c r="F4154" s="2">
        <v>0.195956469248292</v>
      </c>
      <c r="G4154">
        <v>1.78964028395491</v>
      </c>
      <c r="H4154" s="3">
        <v>324.09</v>
      </c>
      <c r="I4154" s="4">
        <v>12</v>
      </c>
      <c r="J4154" s="4">
        <v>84</v>
      </c>
      <c r="K4154">
        <v>6</v>
      </c>
      <c r="L4154" s="3">
        <v>0.0440458998477811</v>
      </c>
      <c r="M4154" s="4">
        <v>18</v>
      </c>
      <c r="N4154">
        <v>9</v>
      </c>
      <c r="O4154" s="3">
        <v>119773</v>
      </c>
      <c r="P4154" s="3">
        <v>7.84443020656524</v>
      </c>
      <c r="Q4154" s="2">
        <v>7.91357795898196</v>
      </c>
      <c r="R4154" s="2">
        <v>2.18803748438151e-5</v>
      </c>
      <c r="S4154">
        <v>0</v>
      </c>
      <c r="T4154" s="2">
        <v>0</v>
      </c>
      <c r="U4154" s="2">
        <v>0.00766061012076175</v>
      </c>
      <c r="V4154">
        <v>0.00639648846997417</v>
      </c>
      <c r="W4154">
        <v>0.0120027724521425</v>
      </c>
      <c r="X4154" s="3">
        <v>6.1136</v>
      </c>
      <c r="Y4154" s="9">
        <v>0.0841652679714527</v>
      </c>
      <c r="Z4154">
        <v>23658.02092415</v>
      </c>
      <c r="AA4154" s="4">
        <v>2021</v>
      </c>
      <c r="AB4154">
        <v>5.12</v>
      </c>
      <c r="AD4154" s="3">
        <v>0.633</v>
      </c>
      <c r="AE4154" s="3">
        <v>134483</v>
      </c>
      <c r="AF4154">
        <v>0.0442625810486127</v>
      </c>
      <c r="AG4154">
        <v>0.681697001612744</v>
      </c>
      <c r="AH4154" s="3">
        <v>1870807</v>
      </c>
      <c r="AI4154" s="3">
        <v>5.9</v>
      </c>
      <c r="AJ4154">
        <v>0.0598083352099727</v>
      </c>
      <c r="AK4154">
        <v>0.0091533879787152</v>
      </c>
      <c r="AL4154">
        <v>0.000463306152705708</v>
      </c>
      <c r="AM4154" s="3">
        <v>1012.76666666667</v>
      </c>
      <c r="AN4154" s="3">
        <v>0.3</v>
      </c>
      <c r="AO4154" s="3">
        <v>79.1357795898196</v>
      </c>
      <c r="AP4154" s="3">
        <v>32.47</v>
      </c>
      <c r="AQ4154" s="4">
        <v>490</v>
      </c>
      <c r="AR4154" s="3">
        <v>1503.5</v>
      </c>
      <c r="AS4154" s="3">
        <v>477.5</v>
      </c>
      <c r="AT4154">
        <v>0</v>
      </c>
      <c r="AU4154">
        <v>0</v>
      </c>
      <c r="AV4154">
        <v>0</v>
      </c>
      <c r="AW4154">
        <v>0</v>
      </c>
      <c r="AX4154">
        <v>233</v>
      </c>
      <c r="AY4154">
        <v>0</v>
      </c>
      <c r="AZ4154">
        <v>0</v>
      </c>
      <c r="BA4154">
        <v>0</v>
      </c>
    </row>
    <row r="4155" spans="1:53">
      <c r="A4155" t="s">
        <v>5280</v>
      </c>
      <c r="B4155" t="s">
        <v>5277</v>
      </c>
      <c r="C4155">
        <v>2003</v>
      </c>
      <c r="D4155">
        <v>0.00251401392899609</v>
      </c>
      <c r="E4155">
        <v>2.30258509299405</v>
      </c>
      <c r="F4155" s="2">
        <v>0.140770637813212</v>
      </c>
      <c r="G4155">
        <v>0.604754633202162</v>
      </c>
      <c r="H4155" s="3">
        <v>356.42</v>
      </c>
      <c r="I4155" s="4">
        <v>15</v>
      </c>
      <c r="J4155" s="4">
        <v>84</v>
      </c>
      <c r="K4155">
        <v>6</v>
      </c>
      <c r="L4155" s="3">
        <v>0.0556392153795005</v>
      </c>
      <c r="M4155" s="4">
        <v>18</v>
      </c>
      <c r="N4155">
        <v>9</v>
      </c>
      <c r="O4155" s="3">
        <v>90275.5002265961</v>
      </c>
      <c r="P4155" s="3">
        <v>7.95992427130317</v>
      </c>
      <c r="Q4155" s="2">
        <v>7.8933312750849</v>
      </c>
      <c r="R4155" s="2">
        <v>9.08591836734694e-5</v>
      </c>
      <c r="S4155">
        <v>0</v>
      </c>
      <c r="T4155" s="2">
        <v>0</v>
      </c>
      <c r="U4155" s="2">
        <v>0.00756811301715439</v>
      </c>
      <c r="V4155">
        <v>0.00701380316462799</v>
      </c>
      <c r="W4155">
        <v>0.0120238495995388</v>
      </c>
      <c r="X4155" s="3">
        <v>11.6049</v>
      </c>
      <c r="Y4155" s="9">
        <v>0.0938033446149097</v>
      </c>
      <c r="Z4155">
        <v>26003.5056967572</v>
      </c>
      <c r="AA4155" s="4">
        <v>1659</v>
      </c>
      <c r="AB4155">
        <v>8.48</v>
      </c>
      <c r="AD4155" s="3">
        <v>0.633</v>
      </c>
      <c r="AE4155" s="3">
        <v>134483</v>
      </c>
      <c r="AF4155">
        <v>0.0412524539877301</v>
      </c>
      <c r="AG4155">
        <v>0.691104294478528</v>
      </c>
      <c r="AH4155" s="3">
        <v>2036638</v>
      </c>
      <c r="AI4155" s="3">
        <v>7.7</v>
      </c>
      <c r="AJ4155">
        <v>0.0736920771588686</v>
      </c>
      <c r="AK4155">
        <v>0.006784289643183</v>
      </c>
      <c r="AL4155">
        <v>0.000463105896881754</v>
      </c>
      <c r="AM4155" s="3">
        <v>1086.66666666667</v>
      </c>
      <c r="AN4155" s="3">
        <v>0.3</v>
      </c>
      <c r="AO4155" s="3">
        <v>78.933312750849</v>
      </c>
      <c r="AP4155" s="3">
        <v>29.17</v>
      </c>
      <c r="AQ4155" s="4">
        <v>516</v>
      </c>
      <c r="AR4155" s="3">
        <v>1503.5</v>
      </c>
      <c r="AS4155" s="3">
        <v>477.5</v>
      </c>
      <c r="AT4155">
        <v>35</v>
      </c>
      <c r="AU4155">
        <v>0</v>
      </c>
      <c r="AV4155">
        <v>0</v>
      </c>
      <c r="AW4155">
        <v>0</v>
      </c>
      <c r="AX4155">
        <v>233</v>
      </c>
      <c r="AY4155">
        <v>0</v>
      </c>
      <c r="AZ4155">
        <v>0</v>
      </c>
      <c r="BA4155">
        <v>0</v>
      </c>
    </row>
    <row r="4156" spans="1:53">
      <c r="A4156" t="s">
        <v>5281</v>
      </c>
      <c r="B4156" t="s">
        <v>5277</v>
      </c>
      <c r="C4156">
        <v>2004</v>
      </c>
      <c r="D4156">
        <v>0.00220257220599908</v>
      </c>
      <c r="E4156">
        <v>2.30258509299405</v>
      </c>
      <c r="F4156" s="2">
        <v>0.2933</v>
      </c>
      <c r="G4156">
        <v>0.540579764668763</v>
      </c>
      <c r="H4156" s="3">
        <v>312.27</v>
      </c>
      <c r="I4156" s="4">
        <v>16</v>
      </c>
      <c r="J4156" s="4">
        <v>80</v>
      </c>
      <c r="K4156">
        <v>6</v>
      </c>
      <c r="L4156" s="3">
        <v>0.0516470109800732</v>
      </c>
      <c r="M4156" s="4">
        <v>19</v>
      </c>
      <c r="N4156">
        <v>8</v>
      </c>
      <c r="O4156" s="3">
        <v>131388</v>
      </c>
      <c r="P4156" s="3">
        <v>8.0754183360411</v>
      </c>
      <c r="Q4156" s="2">
        <v>10.756276265017</v>
      </c>
      <c r="R4156" s="2">
        <v>5.08122448979592e-5</v>
      </c>
      <c r="S4156">
        <v>0</v>
      </c>
      <c r="T4156" s="2">
        <v>0</v>
      </c>
      <c r="U4156" s="2">
        <v>0.00733317037399169</v>
      </c>
      <c r="V4156">
        <v>0.00574380889199055</v>
      </c>
      <c r="W4156">
        <v>0.0120449267469352</v>
      </c>
      <c r="X4156" s="3">
        <v>13.1145</v>
      </c>
      <c r="Y4156" s="9">
        <v>0.0887049102478643</v>
      </c>
      <c r="Z4156">
        <v>29020.6402695872</v>
      </c>
      <c r="AA4156" s="4">
        <v>1547</v>
      </c>
      <c r="AB4156">
        <v>6.89</v>
      </c>
      <c r="AD4156" s="3">
        <v>0.633</v>
      </c>
      <c r="AE4156" s="3">
        <v>134485</v>
      </c>
      <c r="AF4156">
        <v>0.037801107457065</v>
      </c>
      <c r="AG4156">
        <v>0.689996345953847</v>
      </c>
      <c r="AH4156" s="3">
        <v>2229291</v>
      </c>
      <c r="AI4156" s="3">
        <v>5.04</v>
      </c>
      <c r="AJ4156">
        <v>0.076678721824335</v>
      </c>
      <c r="AK4156">
        <v>0.0083196308902752</v>
      </c>
      <c r="AL4156">
        <v>0.000468669447438721</v>
      </c>
      <c r="AM4156" s="3">
        <v>1185.9</v>
      </c>
      <c r="AN4156" s="3">
        <v>0.3</v>
      </c>
      <c r="AO4156" s="3">
        <v>107.56276265017</v>
      </c>
      <c r="AP4156" s="3">
        <v>28.74</v>
      </c>
      <c r="AQ4156" s="4">
        <v>515</v>
      </c>
      <c r="AR4156" s="3">
        <v>1513.1</v>
      </c>
      <c r="AS4156" s="3">
        <v>479.5</v>
      </c>
      <c r="AT4156">
        <v>42</v>
      </c>
      <c r="AU4156">
        <v>0</v>
      </c>
      <c r="AV4156">
        <v>0</v>
      </c>
      <c r="AW4156">
        <v>0</v>
      </c>
      <c r="AX4156">
        <v>233</v>
      </c>
      <c r="AY4156">
        <v>0</v>
      </c>
      <c r="AZ4156">
        <v>0</v>
      </c>
      <c r="BA4156">
        <v>0</v>
      </c>
    </row>
    <row r="4157" spans="1:53">
      <c r="A4157" t="s">
        <v>5282</v>
      </c>
      <c r="B4157" t="s">
        <v>5277</v>
      </c>
      <c r="C4157">
        <v>2005</v>
      </c>
      <c r="D4157">
        <v>0.00213350745588727</v>
      </c>
      <c r="E4157">
        <v>2.39789527279837</v>
      </c>
      <c r="F4157" s="2">
        <v>0.2107</v>
      </c>
      <c r="G4157">
        <v>0.544258825671545</v>
      </c>
      <c r="H4157" s="3">
        <v>6010.76</v>
      </c>
      <c r="I4157" s="4">
        <v>12</v>
      </c>
      <c r="J4157" s="4">
        <v>102</v>
      </c>
      <c r="K4157">
        <v>9</v>
      </c>
      <c r="L4157" s="3">
        <v>0.0406633417984885</v>
      </c>
      <c r="M4157" s="4">
        <v>19</v>
      </c>
      <c r="N4157">
        <v>7</v>
      </c>
      <c r="O4157" s="3">
        <v>174319</v>
      </c>
      <c r="P4157" s="3">
        <v>8.19431325428616</v>
      </c>
      <c r="Q4157" s="2">
        <v>15.2891002650865</v>
      </c>
      <c r="R4157" s="2">
        <v>0.000211</v>
      </c>
      <c r="S4157">
        <v>0</v>
      </c>
      <c r="T4157" s="2">
        <v>0</v>
      </c>
      <c r="U4157" s="2">
        <v>0.00724462690171456</v>
      </c>
      <c r="V4157">
        <v>0.00590592701961612</v>
      </c>
      <c r="W4157">
        <v>0.012066077918253</v>
      </c>
      <c r="X4157" s="3">
        <v>14.6379</v>
      </c>
      <c r="Y4157" s="9">
        <v>0.0988628381464586</v>
      </c>
      <c r="Z4157">
        <v>35273.1591448931</v>
      </c>
      <c r="AA4157" s="4">
        <v>1429</v>
      </c>
      <c r="AB4157">
        <v>9.8</v>
      </c>
      <c r="AD4157" s="3">
        <v>0.633</v>
      </c>
      <c r="AE4157" s="3">
        <v>134488</v>
      </c>
      <c r="AF4157">
        <v>0.034217382454712</v>
      </c>
      <c r="AG4157">
        <v>0.702778343171178</v>
      </c>
      <c r="AH4157" s="3">
        <v>2557399</v>
      </c>
      <c r="AI4157" s="3">
        <v>37.7</v>
      </c>
      <c r="AJ4157">
        <v>0.0917600134063308</v>
      </c>
      <c r="AK4157">
        <v>0.01116684335136</v>
      </c>
      <c r="AL4157">
        <v>0.000467799781693435</v>
      </c>
      <c r="AM4157" s="3">
        <v>1310.13333333333</v>
      </c>
      <c r="AN4157" s="3">
        <v>0.3</v>
      </c>
      <c r="AO4157" s="3">
        <v>152.891002650865</v>
      </c>
      <c r="AP4157" s="3">
        <v>27.55</v>
      </c>
      <c r="AQ4157" s="4">
        <v>572</v>
      </c>
      <c r="AR4157" s="3">
        <v>1513.1</v>
      </c>
      <c r="AS4157" s="3">
        <v>479.5</v>
      </c>
      <c r="AT4157">
        <v>48</v>
      </c>
      <c r="AU4157">
        <v>0</v>
      </c>
      <c r="AV4157">
        <v>0</v>
      </c>
      <c r="AW4157">
        <v>0</v>
      </c>
      <c r="AX4157">
        <v>233</v>
      </c>
      <c r="AY4157">
        <v>0</v>
      </c>
      <c r="AZ4157">
        <v>0</v>
      </c>
      <c r="BA4157">
        <v>0</v>
      </c>
    </row>
    <row r="4158" spans="1:53">
      <c r="A4158" t="s">
        <v>5283</v>
      </c>
      <c r="B4158" t="s">
        <v>5277</v>
      </c>
      <c r="C4158">
        <v>2006</v>
      </c>
      <c r="D4158">
        <v>0.00241953923760015</v>
      </c>
      <c r="E4158">
        <v>2.56494935746154</v>
      </c>
      <c r="F4158" s="2">
        <v>0.439</v>
      </c>
      <c r="G4158">
        <v>0.426526954596996</v>
      </c>
      <c r="H4158" s="3">
        <v>1418.06</v>
      </c>
      <c r="I4158" s="4">
        <v>17</v>
      </c>
      <c r="J4158" s="4">
        <v>164</v>
      </c>
      <c r="K4158">
        <v>9</v>
      </c>
      <c r="L4158" s="3">
        <v>0.0383798220090958</v>
      </c>
      <c r="M4158" s="4">
        <v>17</v>
      </c>
      <c r="N4158">
        <v>8</v>
      </c>
      <c r="O4158" s="3">
        <v>119773</v>
      </c>
      <c r="P4158" s="3">
        <v>8.31320817253121</v>
      </c>
      <c r="Q4158" s="2">
        <v>19.9960757549906</v>
      </c>
      <c r="R4158" s="2">
        <v>0.000118</v>
      </c>
      <c r="S4158">
        <v>0</v>
      </c>
      <c r="T4158" s="2">
        <v>0</v>
      </c>
      <c r="U4158" s="2">
        <v>0.00852819807427785</v>
      </c>
      <c r="V4158">
        <v>0.00559399381716473</v>
      </c>
      <c r="W4158">
        <v>0.0120872290895707</v>
      </c>
      <c r="X4158" s="3">
        <v>17.1579</v>
      </c>
      <c r="Y4158" s="9">
        <v>0.0934894083002329</v>
      </c>
      <c r="Z4158">
        <v>47097.4130461691</v>
      </c>
      <c r="AA4158" s="4">
        <v>1293</v>
      </c>
      <c r="AB4158">
        <v>11.72</v>
      </c>
      <c r="AD4158" s="3">
        <v>0.633</v>
      </c>
      <c r="AE4158" s="3">
        <v>134494</v>
      </c>
      <c r="AF4158">
        <v>0.0304912829581265</v>
      </c>
      <c r="AG4158">
        <v>0.71695118909973</v>
      </c>
      <c r="AH4158" s="3">
        <v>3040390</v>
      </c>
      <c r="AI4158" s="3">
        <v>11.3</v>
      </c>
      <c r="AJ4158">
        <v>0.0928471971706454</v>
      </c>
      <c r="AK4158">
        <v>0.0121847555321856</v>
      </c>
      <c r="AL4158">
        <v>0.0004790604234276</v>
      </c>
      <c r="AM4158" s="3">
        <v>1422.87096774194</v>
      </c>
      <c r="AN4158" s="3">
        <v>0.31</v>
      </c>
      <c r="AO4158" s="3">
        <v>181.111111111111</v>
      </c>
      <c r="AP4158" s="3">
        <v>35.4</v>
      </c>
      <c r="AQ4158" s="4">
        <v>624</v>
      </c>
      <c r="AR4158" s="3">
        <v>1834</v>
      </c>
      <c r="AS4158" s="3">
        <v>414</v>
      </c>
      <c r="AT4158">
        <v>53</v>
      </c>
      <c r="AU4158">
        <v>0</v>
      </c>
      <c r="AV4158">
        <v>0</v>
      </c>
      <c r="AW4158">
        <v>0</v>
      </c>
      <c r="AX4158">
        <v>233</v>
      </c>
      <c r="AY4158">
        <v>0</v>
      </c>
      <c r="AZ4158">
        <v>0</v>
      </c>
      <c r="BA4158">
        <v>0</v>
      </c>
    </row>
    <row r="4159" spans="1:53">
      <c r="A4159" t="s">
        <v>5284</v>
      </c>
      <c r="B4159" t="s">
        <v>5277</v>
      </c>
      <c r="C4159">
        <v>2007</v>
      </c>
      <c r="D4159">
        <v>0.00244526917772164</v>
      </c>
      <c r="E4159">
        <v>2.70805020110221</v>
      </c>
      <c r="F4159" s="2">
        <v>0.33</v>
      </c>
      <c r="G4159">
        <v>0.43347701005228</v>
      </c>
      <c r="H4159" s="3">
        <v>232.47</v>
      </c>
      <c r="I4159" s="4">
        <v>17</v>
      </c>
      <c r="J4159" s="4">
        <v>171</v>
      </c>
      <c r="K4159">
        <v>9</v>
      </c>
      <c r="L4159" s="3">
        <v>0.0427923098913665</v>
      </c>
      <c r="M4159" s="4">
        <v>19</v>
      </c>
      <c r="N4159">
        <v>8</v>
      </c>
      <c r="O4159" s="3">
        <v>130505</v>
      </c>
      <c r="P4159" s="3">
        <v>8.43560408626561</v>
      </c>
      <c r="Q4159" s="2">
        <v>19.1638418079096</v>
      </c>
      <c r="R4159" s="2">
        <v>0.00049</v>
      </c>
      <c r="S4159">
        <v>0</v>
      </c>
      <c r="T4159" s="2">
        <v>0</v>
      </c>
      <c r="U4159" s="2">
        <v>0.00975874220656004</v>
      </c>
      <c r="V4159">
        <v>0.00487664945496271</v>
      </c>
      <c r="W4159">
        <v>0.0121084545447854</v>
      </c>
      <c r="X4159" s="3">
        <v>18.16</v>
      </c>
      <c r="Y4159" s="9">
        <v>0.104195226795989</v>
      </c>
      <c r="Z4159">
        <v>48829.6474709875</v>
      </c>
      <c r="AA4159" s="4">
        <v>1119</v>
      </c>
      <c r="AB4159">
        <v>11.1936</v>
      </c>
      <c r="AD4159" s="3">
        <v>0.633</v>
      </c>
      <c r="AE4159" s="3">
        <v>134505</v>
      </c>
      <c r="AF4159">
        <v>0.0255377926294405</v>
      </c>
      <c r="AG4159">
        <v>0.711253298904479</v>
      </c>
      <c r="AH4159" s="3">
        <v>3896228</v>
      </c>
      <c r="AI4159" s="3">
        <v>16.25</v>
      </c>
      <c r="AJ4159">
        <v>0.102798545064459</v>
      </c>
      <c r="AK4159">
        <v>0.0068841880756344</v>
      </c>
      <c r="AL4159">
        <v>0.00055234208386394</v>
      </c>
      <c r="AM4159" s="3">
        <v>1463.02777777778</v>
      </c>
      <c r="AN4159" s="3">
        <v>0.36</v>
      </c>
      <c r="AO4159" s="3">
        <v>171.741565276094</v>
      </c>
      <c r="AP4159" s="3">
        <v>28.64</v>
      </c>
      <c r="AQ4159" s="4">
        <v>752</v>
      </c>
      <c r="AR4159" s="3">
        <v>1834</v>
      </c>
      <c r="AS4159" s="3">
        <v>414</v>
      </c>
      <c r="AT4159">
        <v>60</v>
      </c>
      <c r="AU4159">
        <v>0</v>
      </c>
      <c r="AV4159">
        <v>0</v>
      </c>
      <c r="AW4159">
        <v>0</v>
      </c>
      <c r="AX4159">
        <v>233</v>
      </c>
      <c r="AY4159">
        <v>0</v>
      </c>
      <c r="AZ4159">
        <v>0</v>
      </c>
      <c r="BA4159">
        <v>0</v>
      </c>
    </row>
    <row r="4160" spans="1:53">
      <c r="A4160" t="s">
        <v>5285</v>
      </c>
      <c r="B4160" t="s">
        <v>5277</v>
      </c>
      <c r="C4160">
        <v>2008</v>
      </c>
      <c r="D4160">
        <v>0.00696890864090474</v>
      </c>
      <c r="E4160">
        <v>2.89037175789616</v>
      </c>
      <c r="F4160" s="2">
        <v>0.4221</v>
      </c>
      <c r="G4160">
        <v>0.747228850405442</v>
      </c>
      <c r="H4160" s="3">
        <v>4613.79</v>
      </c>
      <c r="I4160" s="4">
        <v>28</v>
      </c>
      <c r="J4160" s="4">
        <v>233</v>
      </c>
      <c r="K4160">
        <v>9</v>
      </c>
      <c r="L4160" s="3">
        <v>0.03961646</v>
      </c>
      <c r="M4160" s="4">
        <v>17</v>
      </c>
      <c r="N4160">
        <v>8</v>
      </c>
      <c r="O4160" s="3">
        <v>376412</v>
      </c>
      <c r="P4160" s="3">
        <v>8.558</v>
      </c>
      <c r="Q4160" s="2">
        <v>20.8795345653662</v>
      </c>
      <c r="R4160" s="2">
        <v>0</v>
      </c>
      <c r="S4160">
        <v>0</v>
      </c>
      <c r="T4160" s="2">
        <v>0</v>
      </c>
      <c r="U4160" s="2">
        <v>0.0095393840283456</v>
      </c>
      <c r="V4160">
        <v>0.00537801044749293</v>
      </c>
      <c r="W4160">
        <v>0.01212968</v>
      </c>
      <c r="X4160" s="3">
        <v>18.7864</v>
      </c>
      <c r="Y4160" s="9">
        <v>0.0985319689733645</v>
      </c>
      <c r="Z4160">
        <v>51994.0715434084</v>
      </c>
      <c r="AA4160" s="4">
        <v>982</v>
      </c>
      <c r="AB4160">
        <v>12.2</v>
      </c>
      <c r="AD4160" s="3">
        <v>0.633</v>
      </c>
      <c r="AE4160" s="3">
        <v>134525</v>
      </c>
      <c r="AF4160">
        <v>0.0211264840756329</v>
      </c>
      <c r="AG4160">
        <v>0.708869903888435</v>
      </c>
      <c r="AH4160" s="3">
        <v>4709004</v>
      </c>
      <c r="AI4160" s="3">
        <v>17.02</v>
      </c>
      <c r="AJ4160">
        <v>0.0965543972611345</v>
      </c>
      <c r="AK4160">
        <v>0.0110203110376632</v>
      </c>
      <c r="AL4160">
        <v>0.000531511009870919</v>
      </c>
      <c r="AM4160" s="3">
        <v>1819.31428571429</v>
      </c>
      <c r="AN4160" s="3">
        <v>0.35</v>
      </c>
      <c r="AO4160" s="3">
        <v>185.299924069856</v>
      </c>
      <c r="AP4160" s="3">
        <v>35.37</v>
      </c>
      <c r="AQ4160" s="4">
        <v>903</v>
      </c>
      <c r="AR4160" s="3">
        <v>1875</v>
      </c>
      <c r="AS4160" s="3">
        <v>415</v>
      </c>
      <c r="AT4160">
        <v>65</v>
      </c>
      <c r="AU4160">
        <v>0</v>
      </c>
      <c r="AV4160">
        <v>0</v>
      </c>
      <c r="AW4160">
        <v>0</v>
      </c>
      <c r="AX4160">
        <v>233</v>
      </c>
      <c r="AY4160">
        <v>0</v>
      </c>
      <c r="AZ4160">
        <v>0</v>
      </c>
      <c r="BA4160">
        <v>0</v>
      </c>
    </row>
    <row r="4161" spans="1:53">
      <c r="A4161" t="s">
        <v>5286</v>
      </c>
      <c r="B4161" t="s">
        <v>5277</v>
      </c>
      <c r="C4161">
        <v>2009</v>
      </c>
      <c r="D4161">
        <v>0.0062186962173129</v>
      </c>
      <c r="E4161">
        <v>2.94443897916644</v>
      </c>
      <c r="F4161" s="2">
        <v>0.0592</v>
      </c>
      <c r="G4161">
        <v>0.824004989223889</v>
      </c>
      <c r="H4161" s="3">
        <v>490</v>
      </c>
      <c r="I4161" s="4">
        <v>27</v>
      </c>
      <c r="J4161" s="4">
        <v>298</v>
      </c>
      <c r="K4161">
        <v>9</v>
      </c>
      <c r="L4161" s="3">
        <v>0.04184514</v>
      </c>
      <c r="M4161" s="4">
        <v>16</v>
      </c>
      <c r="N4161">
        <v>8</v>
      </c>
      <c r="O4161" s="3">
        <v>412295</v>
      </c>
      <c r="P4161" s="3">
        <v>8.684</v>
      </c>
      <c r="Q4161" s="2">
        <v>20.0603006491288</v>
      </c>
      <c r="R4161" s="2">
        <v>0</v>
      </c>
      <c r="S4161">
        <v>0</v>
      </c>
      <c r="T4161" s="2">
        <v>0</v>
      </c>
      <c r="U4161" s="2">
        <v>0.00879007238883144</v>
      </c>
      <c r="V4161">
        <v>0.0066929066581605</v>
      </c>
      <c r="W4161">
        <v>0.01215098</v>
      </c>
      <c r="X4161" s="3">
        <v>22.3193</v>
      </c>
      <c r="Y4161" s="9">
        <v>0.0580998345500155</v>
      </c>
      <c r="Z4161">
        <v>55301.4605500903</v>
      </c>
      <c r="AA4161" s="4">
        <v>860</v>
      </c>
      <c r="AB4161">
        <v>11.74</v>
      </c>
      <c r="AD4161" s="3">
        <v>0.633</v>
      </c>
      <c r="AE4161" s="3">
        <v>134561</v>
      </c>
      <c r="AF4161">
        <v>0.0184466591725386</v>
      </c>
      <c r="AG4161">
        <v>0.719998354947495</v>
      </c>
      <c r="AH4161" s="3">
        <v>5924837</v>
      </c>
      <c r="AI4161" s="3">
        <v>29.29</v>
      </c>
      <c r="AJ4161">
        <v>0.0565164376388013</v>
      </c>
      <c r="AK4161">
        <v>0.0121092899181408</v>
      </c>
      <c r="AL4161">
        <v>0.000513556377917076</v>
      </c>
      <c r="AM4161" s="3">
        <v>2145.47058823529</v>
      </c>
      <c r="AN4161" s="3">
        <v>0.34</v>
      </c>
      <c r="AO4161" s="3">
        <v>177.377841552753</v>
      </c>
      <c r="AP4161" s="3">
        <v>39.19</v>
      </c>
      <c r="AQ4161" s="4">
        <v>1139</v>
      </c>
      <c r="AR4161" s="3">
        <v>2102</v>
      </c>
      <c r="AS4161" s="3">
        <v>568</v>
      </c>
      <c r="AT4161">
        <v>71</v>
      </c>
      <c r="AU4161">
        <v>0</v>
      </c>
      <c r="AV4161">
        <v>0</v>
      </c>
      <c r="AW4161">
        <v>0</v>
      </c>
      <c r="AX4161">
        <v>233</v>
      </c>
      <c r="AY4161">
        <v>0</v>
      </c>
      <c r="AZ4161">
        <v>0</v>
      </c>
      <c r="BA4161">
        <v>0</v>
      </c>
    </row>
    <row r="4162" spans="1:53">
      <c r="A4162" t="s">
        <v>5287</v>
      </c>
      <c r="B4162" t="s">
        <v>5277</v>
      </c>
      <c r="C4162">
        <v>2010</v>
      </c>
      <c r="D4162">
        <v>0.00554260764742475</v>
      </c>
      <c r="E4162">
        <v>3.17805383034795</v>
      </c>
      <c r="F4162" s="2">
        <v>0.1677</v>
      </c>
      <c r="G4162">
        <v>0.7489135096568</v>
      </c>
      <c r="H4162" s="3">
        <v>9724.94128274616</v>
      </c>
      <c r="I4162" s="4">
        <v>40</v>
      </c>
      <c r="J4162" s="4">
        <v>374</v>
      </c>
      <c r="K4162">
        <v>9</v>
      </c>
      <c r="L4162" s="3">
        <v>0.04189579</v>
      </c>
      <c r="M4162" s="4">
        <v>16</v>
      </c>
      <c r="N4162">
        <v>8</v>
      </c>
      <c r="O4162" s="3">
        <v>500502</v>
      </c>
      <c r="P4162" s="3">
        <v>8.81</v>
      </c>
      <c r="Q4162" s="2">
        <v>20.7038318955672</v>
      </c>
      <c r="R4162" s="2">
        <v>0.00025</v>
      </c>
      <c r="S4162">
        <v>0</v>
      </c>
      <c r="T4162" s="2">
        <v>0</v>
      </c>
      <c r="U4162" s="2">
        <v>0.00655430711610487</v>
      </c>
      <c r="V4162">
        <v>0.006604650690186</v>
      </c>
      <c r="W4162">
        <v>0.01217228</v>
      </c>
      <c r="X4162" s="3">
        <v>23.4174</v>
      </c>
      <c r="Y4162" s="9">
        <v>0.0534744513200335</v>
      </c>
      <c r="Z4162">
        <v>72358.5325180656</v>
      </c>
      <c r="AA4162" s="4">
        <v>768</v>
      </c>
      <c r="AB4162">
        <v>11.78</v>
      </c>
      <c r="AD4162" s="3">
        <v>0.633</v>
      </c>
      <c r="AE4162" s="3">
        <v>134630</v>
      </c>
      <c r="AF4162">
        <v>0.0155478051991546</v>
      </c>
      <c r="AG4162">
        <v>0.737005000519685</v>
      </c>
      <c r="AH4162" s="3">
        <v>7639910</v>
      </c>
      <c r="AI4162" s="3">
        <v>36.81</v>
      </c>
      <c r="AJ4162">
        <v>0.0516952838054763</v>
      </c>
      <c r="AK4162">
        <v>0.01724398365714</v>
      </c>
      <c r="AL4162">
        <v>0.000425422003433763</v>
      </c>
      <c r="AM4162" s="3">
        <v>3092.53571428571</v>
      </c>
      <c r="AN4162" s="3">
        <v>0.28</v>
      </c>
      <c r="AO4162" s="3">
        <v>179.041888873695</v>
      </c>
      <c r="AP4162" s="3">
        <v>39.79</v>
      </c>
      <c r="AQ4162" s="4">
        <v>1269</v>
      </c>
      <c r="AR4162" s="3">
        <v>2333</v>
      </c>
      <c r="AS4162" s="3">
        <v>677</v>
      </c>
      <c r="AT4162">
        <v>76</v>
      </c>
      <c r="AU4162">
        <v>0</v>
      </c>
      <c r="AV4162">
        <v>0</v>
      </c>
      <c r="AW4162">
        <v>0</v>
      </c>
      <c r="AX4162">
        <v>233</v>
      </c>
      <c r="AY4162">
        <v>0</v>
      </c>
      <c r="AZ4162">
        <v>0</v>
      </c>
      <c r="BA4162">
        <v>0</v>
      </c>
    </row>
    <row r="4163" spans="1:53">
      <c r="A4163" t="s">
        <v>5288</v>
      </c>
      <c r="B4163" t="s">
        <v>5277</v>
      </c>
      <c r="C4163">
        <v>2011</v>
      </c>
      <c r="D4163">
        <v>0.00899728068209135</v>
      </c>
      <c r="E4163">
        <v>3.29583686600433</v>
      </c>
      <c r="F4163" s="2">
        <v>0.1801</v>
      </c>
      <c r="G4163">
        <v>0.862605919182922</v>
      </c>
      <c r="H4163" s="3">
        <v>544.41</v>
      </c>
      <c r="I4163" s="4">
        <v>63</v>
      </c>
      <c r="J4163" s="4">
        <v>374</v>
      </c>
      <c r="K4163">
        <v>8</v>
      </c>
      <c r="L4163" s="3">
        <v>0.04123091</v>
      </c>
      <c r="M4163" s="4">
        <v>17</v>
      </c>
      <c r="N4163">
        <v>8</v>
      </c>
      <c r="O4163" s="3">
        <v>340009</v>
      </c>
      <c r="P4163" s="3">
        <v>8.832</v>
      </c>
      <c r="Q4163" s="2">
        <v>19.5296283309958</v>
      </c>
      <c r="R4163" s="2">
        <v>0.000204</v>
      </c>
      <c r="S4163">
        <v>0</v>
      </c>
      <c r="T4163" s="2">
        <v>0</v>
      </c>
      <c r="U4163" s="2">
        <v>0.0119116792562464</v>
      </c>
      <c r="V4163">
        <v>0.0049243334134038</v>
      </c>
      <c r="W4163">
        <v>0.01191168</v>
      </c>
      <c r="X4163" s="3">
        <v>25.1072</v>
      </c>
      <c r="Y4163" s="9">
        <v>0.0473420170258455</v>
      </c>
      <c r="Z4163">
        <v>84382.1472188298</v>
      </c>
      <c r="AA4163" s="4">
        <v>746</v>
      </c>
      <c r="AB4163">
        <v>9.1</v>
      </c>
      <c r="AD4163" s="3">
        <v>0.633</v>
      </c>
      <c r="AE4163" s="3">
        <v>134756</v>
      </c>
      <c r="AF4163">
        <v>0.0124412356666728</v>
      </c>
      <c r="AG4163">
        <v>0.758830806728585</v>
      </c>
      <c r="AH4163" s="3">
        <v>10122981</v>
      </c>
      <c r="AI4163" s="3">
        <v>59.29</v>
      </c>
      <c r="AJ4163">
        <v>0.0455928179182747</v>
      </c>
      <c r="AK4163">
        <v>0.012379499199288</v>
      </c>
      <c r="AL4163">
        <v>0.000618681152859514</v>
      </c>
      <c r="AM4163" s="3">
        <v>2641.80487804878</v>
      </c>
      <c r="AN4163" s="3">
        <v>0.41</v>
      </c>
      <c r="AO4163" s="3">
        <v>168.09566923193</v>
      </c>
      <c r="AP4163" s="3">
        <v>39.07</v>
      </c>
      <c r="AQ4163" s="4">
        <v>713</v>
      </c>
      <c r="AR4163" s="3">
        <v>2340</v>
      </c>
      <c r="AS4163" s="3">
        <v>677</v>
      </c>
      <c r="AT4163">
        <v>87</v>
      </c>
      <c r="AU4163">
        <v>0</v>
      </c>
      <c r="AV4163">
        <v>0</v>
      </c>
      <c r="AW4163">
        <v>0</v>
      </c>
      <c r="AX4163">
        <v>233</v>
      </c>
      <c r="AY4163">
        <v>0</v>
      </c>
      <c r="AZ4163">
        <v>0</v>
      </c>
      <c r="BA4163">
        <v>0</v>
      </c>
    </row>
    <row r="4164" spans="1:53">
      <c r="A4164" t="s">
        <v>5289</v>
      </c>
      <c r="B4164" t="s">
        <v>5277</v>
      </c>
      <c r="C4164">
        <v>2012</v>
      </c>
      <c r="D4164">
        <v>0.0099799809640614</v>
      </c>
      <c r="E4164">
        <v>3.58351893845611</v>
      </c>
      <c r="F4164" s="2">
        <v>0.3973</v>
      </c>
      <c r="G4164">
        <v>0.867061219753095</v>
      </c>
      <c r="H4164" s="3">
        <v>3071.17</v>
      </c>
      <c r="I4164" s="4">
        <v>77</v>
      </c>
      <c r="J4164" s="4">
        <v>418</v>
      </c>
      <c r="K4164">
        <v>8</v>
      </c>
      <c r="L4164" s="3">
        <v>0.04094581</v>
      </c>
      <c r="M4164" s="4">
        <v>17</v>
      </c>
      <c r="N4164">
        <v>8</v>
      </c>
      <c r="O4164" s="3">
        <v>442750</v>
      </c>
      <c r="P4164" s="3">
        <v>8.854</v>
      </c>
      <c r="Q4164" s="2">
        <v>19.8688673637095</v>
      </c>
      <c r="R4164" s="2">
        <v>0</v>
      </c>
      <c r="S4164">
        <v>0</v>
      </c>
      <c r="T4164" s="2">
        <v>0</v>
      </c>
      <c r="U4164" s="2">
        <v>0.0158038147138965</v>
      </c>
      <c r="V4164">
        <v>0.00371440363186133</v>
      </c>
      <c r="W4164">
        <v>0.00980926</v>
      </c>
      <c r="X4164" s="3">
        <v>28.8038</v>
      </c>
      <c r="Y4164" s="9">
        <v>0.0577705318149133</v>
      </c>
      <c r="Z4164">
        <v>92307.2656683306</v>
      </c>
      <c r="AA4164" s="4">
        <v>715</v>
      </c>
      <c r="AB4164">
        <v>11.36</v>
      </c>
      <c r="AD4164" s="3">
        <v>0.633</v>
      </c>
      <c r="AE4164" s="3">
        <v>134992</v>
      </c>
      <c r="AF4164">
        <v>0.0107921939831952</v>
      </c>
      <c r="AG4164">
        <v>0.769960746064613</v>
      </c>
      <c r="AH4164" s="3">
        <v>13822483</v>
      </c>
      <c r="AI4164" s="3">
        <v>75.65</v>
      </c>
      <c r="AJ4164">
        <v>0.0552372429826595</v>
      </c>
      <c r="AK4164">
        <v>0.0142359569829504</v>
      </c>
      <c r="AL4164">
        <v>0.000874415799788934</v>
      </c>
      <c r="AM4164" s="3">
        <v>2156.60344827586</v>
      </c>
      <c r="AN4164" s="3">
        <v>0.58</v>
      </c>
      <c r="AO4164" s="3">
        <v>171.322176993819</v>
      </c>
      <c r="AP4164" s="3">
        <v>39.78</v>
      </c>
      <c r="AQ4164" s="4">
        <v>846</v>
      </c>
      <c r="AR4164" s="3">
        <v>2431</v>
      </c>
      <c r="AS4164" s="3">
        <v>734</v>
      </c>
      <c r="AT4164">
        <v>100</v>
      </c>
      <c r="AU4164">
        <v>0</v>
      </c>
      <c r="AV4164">
        <v>0</v>
      </c>
      <c r="AW4164">
        <v>0</v>
      </c>
      <c r="AX4164">
        <v>233</v>
      </c>
      <c r="AY4164">
        <v>0</v>
      </c>
      <c r="AZ4164">
        <v>0</v>
      </c>
      <c r="BA4164">
        <v>0</v>
      </c>
    </row>
    <row r="4165" spans="1:53">
      <c r="A4165" t="s">
        <v>5290</v>
      </c>
      <c r="B4165" t="s">
        <v>5277</v>
      </c>
      <c r="C4165">
        <v>2013</v>
      </c>
      <c r="D4165">
        <v>0.0119281319014521</v>
      </c>
      <c r="E4165">
        <v>3.68887945411394</v>
      </c>
      <c r="F4165" s="2">
        <v>0.8675</v>
      </c>
      <c r="G4165">
        <v>1.00339777150618</v>
      </c>
      <c r="H4165" s="3">
        <v>3400</v>
      </c>
      <c r="I4165" s="4">
        <v>90</v>
      </c>
      <c r="J4165" s="4">
        <v>712</v>
      </c>
      <c r="K4165">
        <v>8</v>
      </c>
      <c r="L4165" s="3">
        <v>0.04014065</v>
      </c>
      <c r="M4165" s="4">
        <v>17</v>
      </c>
      <c r="N4165">
        <v>8</v>
      </c>
      <c r="O4165" s="3">
        <v>399104</v>
      </c>
      <c r="P4165" s="3">
        <v>8.876</v>
      </c>
      <c r="Q4165" s="2">
        <v>19.7755862982193</v>
      </c>
      <c r="R4165" s="2">
        <v>0</v>
      </c>
      <c r="S4165">
        <v>0</v>
      </c>
      <c r="T4165" s="2">
        <v>0</v>
      </c>
      <c r="U4165" s="2">
        <v>0.0144230769230769</v>
      </c>
      <c r="V4165">
        <v>0.00406252759869293</v>
      </c>
      <c r="W4165">
        <v>0.01105769</v>
      </c>
      <c r="X4165" s="3">
        <v>31.24</v>
      </c>
      <c r="Y4165" s="9">
        <v>0.0498625489875874</v>
      </c>
      <c r="Z4165">
        <v>99679.3808734107</v>
      </c>
      <c r="AA4165" s="4">
        <v>639</v>
      </c>
      <c r="AB4165">
        <v>10.35</v>
      </c>
      <c r="AD4165" s="3">
        <v>0.633</v>
      </c>
      <c r="AE4165" s="3">
        <v>135428</v>
      </c>
      <c r="AF4165">
        <v>0.00963571164299741</v>
      </c>
      <c r="AG4165">
        <v>0.777385661837949</v>
      </c>
      <c r="AH4165" s="3">
        <v>19513482</v>
      </c>
      <c r="AI4165" s="3">
        <v>118.38</v>
      </c>
      <c r="AJ4165">
        <v>0.0473596298204172</v>
      </c>
      <c r="AK4165">
        <v>0.009641078743296</v>
      </c>
      <c r="AL4165">
        <v>0.000907715582450832</v>
      </c>
      <c r="AM4165" s="3">
        <v>2342.46666666667</v>
      </c>
      <c r="AN4165" s="3">
        <v>0.6</v>
      </c>
      <c r="AO4165" s="3">
        <v>171.673222390318</v>
      </c>
      <c r="AP4165" s="3">
        <v>39.05</v>
      </c>
      <c r="AQ4165" s="4">
        <v>999</v>
      </c>
      <c r="AR4165" s="3">
        <v>2487</v>
      </c>
      <c r="AS4165" s="3">
        <v>760</v>
      </c>
      <c r="AT4165">
        <v>109</v>
      </c>
      <c r="AU4165">
        <v>0</v>
      </c>
      <c r="AV4165">
        <v>0</v>
      </c>
      <c r="AW4165">
        <v>0</v>
      </c>
      <c r="AX4165">
        <v>233</v>
      </c>
      <c r="AY4165">
        <v>0</v>
      </c>
      <c r="AZ4165">
        <v>0</v>
      </c>
      <c r="BA4165">
        <v>0</v>
      </c>
    </row>
    <row r="4166" spans="1:53">
      <c r="A4166" t="s">
        <v>5291</v>
      </c>
      <c r="B4166" t="s">
        <v>5277</v>
      </c>
      <c r="C4166">
        <v>2014</v>
      </c>
      <c r="D4166">
        <v>0.0140382612925537</v>
      </c>
      <c r="E4166">
        <v>3.93182563272433</v>
      </c>
      <c r="F4166" s="2">
        <v>1.063</v>
      </c>
      <c r="G4166">
        <v>1.12053070550168</v>
      </c>
      <c r="H4166" s="3">
        <v>3859</v>
      </c>
      <c r="I4166" s="4">
        <v>81</v>
      </c>
      <c r="J4166" s="4">
        <v>657</v>
      </c>
      <c r="K4166">
        <v>8</v>
      </c>
      <c r="L4166" s="3">
        <v>0.04023107</v>
      </c>
      <c r="M4166" s="4">
        <v>18</v>
      </c>
      <c r="N4166">
        <v>8</v>
      </c>
      <c r="O4166" s="3">
        <v>386969</v>
      </c>
      <c r="P4166" s="3">
        <v>8.898</v>
      </c>
      <c r="Q4166" s="2">
        <v>19.4681591866578</v>
      </c>
      <c r="R4166" s="2">
        <v>0</v>
      </c>
      <c r="S4166">
        <v>0</v>
      </c>
      <c r="T4166" s="2">
        <v>0</v>
      </c>
      <c r="U4166" s="2">
        <v>0.0129350589322856</v>
      </c>
      <c r="V4166">
        <v>0.00378294817189637</v>
      </c>
      <c r="W4166">
        <v>0.01224881</v>
      </c>
      <c r="X4166" s="3">
        <v>31.24</v>
      </c>
      <c r="Y4166" s="9">
        <v>0.0482046655972009</v>
      </c>
      <c r="Z4166">
        <v>74607.9412746079</v>
      </c>
      <c r="AA4166" s="4">
        <v>636</v>
      </c>
      <c r="AB4166">
        <v>11.1829</v>
      </c>
      <c r="AD4166" s="3">
        <v>0.633</v>
      </c>
      <c r="AE4166" s="3">
        <v>136242</v>
      </c>
      <c r="AF4166">
        <v>0.00866817241927787</v>
      </c>
      <c r="AG4166">
        <v>0.784202322252267</v>
      </c>
      <c r="AH4166" s="3">
        <v>19587282</v>
      </c>
      <c r="AI4166" s="3">
        <v>127.0862</v>
      </c>
      <c r="AJ4166">
        <v>0.045405774054398</v>
      </c>
      <c r="AK4166">
        <v>0.017228803082382</v>
      </c>
      <c r="AL4166">
        <v>0.000849962034927866</v>
      </c>
      <c r="AM4166" s="3">
        <v>2808.20082186886</v>
      </c>
      <c r="AN4166" s="3">
        <v>0.5597</v>
      </c>
      <c r="AO4166" s="3">
        <v>169.8238420653</v>
      </c>
      <c r="AP4166" s="3">
        <v>39.26</v>
      </c>
      <c r="AQ4166" s="4">
        <v>1149</v>
      </c>
      <c r="AR4166" s="3">
        <v>2578</v>
      </c>
      <c r="AS4166" s="3">
        <v>777</v>
      </c>
      <c r="AT4166">
        <v>123</v>
      </c>
      <c r="AU4166">
        <v>0</v>
      </c>
      <c r="AV4166">
        <v>0</v>
      </c>
      <c r="AW4166">
        <v>0</v>
      </c>
      <c r="AX4166">
        <v>233</v>
      </c>
      <c r="AY4166">
        <v>0</v>
      </c>
      <c r="AZ4166">
        <v>0</v>
      </c>
      <c r="BA4166">
        <v>0</v>
      </c>
    </row>
    <row r="4167" spans="1:53">
      <c r="A4167" t="s">
        <v>5292</v>
      </c>
      <c r="B4167" t="s">
        <v>5277</v>
      </c>
      <c r="C4167">
        <v>2015</v>
      </c>
      <c r="D4167">
        <v>0.0204514192314842</v>
      </c>
      <c r="E4167">
        <v>4.26267987704131</v>
      </c>
      <c r="F4167" s="2">
        <v>0.5328</v>
      </c>
      <c r="G4167">
        <v>0.71967510321992</v>
      </c>
      <c r="H4167" s="3">
        <v>4403</v>
      </c>
      <c r="I4167" s="4">
        <v>143</v>
      </c>
      <c r="J4167" s="4">
        <v>864</v>
      </c>
      <c r="K4167">
        <v>8</v>
      </c>
      <c r="L4167" s="3">
        <v>0.04569195</v>
      </c>
      <c r="M4167" s="4">
        <v>19</v>
      </c>
      <c r="N4167">
        <v>8</v>
      </c>
      <c r="O4167" s="3">
        <v>372241</v>
      </c>
      <c r="P4167" s="3">
        <v>8.92</v>
      </c>
      <c r="Q4167" s="2">
        <v>17.0800399586393</v>
      </c>
      <c r="R4167" s="2">
        <v>0</v>
      </c>
      <c r="S4167">
        <v>0</v>
      </c>
      <c r="T4167" s="2">
        <v>0</v>
      </c>
      <c r="U4167" s="2">
        <v>0.0130902290790089</v>
      </c>
      <c r="V4167">
        <v>0.00660225537759595</v>
      </c>
      <c r="W4167">
        <v>0.01309023</v>
      </c>
      <c r="X4167" s="3">
        <v>31.3331</v>
      </c>
      <c r="Y4167" s="9">
        <v>0.0499517528450173</v>
      </c>
      <c r="Z4167">
        <v>17639.4796665825</v>
      </c>
      <c r="AA4167" s="4">
        <v>634</v>
      </c>
      <c r="AB4167">
        <v>9.7457</v>
      </c>
      <c r="AD4167" s="3">
        <v>0.633</v>
      </c>
      <c r="AE4167" s="3">
        <v>137762</v>
      </c>
      <c r="AF4167">
        <v>0.00807585661107366</v>
      </c>
      <c r="AG4167">
        <v>0.792496409414661</v>
      </c>
      <c r="AH4167" s="3">
        <v>19587282</v>
      </c>
      <c r="AI4167" s="3">
        <v>128.9876</v>
      </c>
      <c r="AJ4167">
        <v>0.0465740029310901</v>
      </c>
      <c r="AK4167">
        <v>0.011050141691904</v>
      </c>
      <c r="AL4167">
        <v>0.000870660302554455</v>
      </c>
      <c r="AM4167" s="3">
        <v>3046.16071428571</v>
      </c>
      <c r="AN4167" s="3">
        <v>0.56</v>
      </c>
      <c r="AO4167" s="3">
        <v>151.52132340366</v>
      </c>
      <c r="AP4167" s="3">
        <v>36.21</v>
      </c>
      <c r="AQ4167" s="4">
        <v>1256</v>
      </c>
      <c r="AR4167" s="3">
        <v>2669.35</v>
      </c>
      <c r="AS4167" s="3">
        <v>782.33</v>
      </c>
      <c r="AT4167">
        <v>130</v>
      </c>
      <c r="AU4167">
        <v>0</v>
      </c>
      <c r="AV4167">
        <v>0</v>
      </c>
      <c r="AW4167">
        <v>0</v>
      </c>
      <c r="AX4167">
        <v>233</v>
      </c>
      <c r="AY4167">
        <v>0</v>
      </c>
      <c r="AZ4167">
        <v>0</v>
      </c>
      <c r="BA4167">
        <v>0</v>
      </c>
    </row>
    <row r="4168" spans="1:53">
      <c r="A4168" t="s">
        <v>5293</v>
      </c>
      <c r="B4168" t="s">
        <v>5277</v>
      </c>
      <c r="C4168">
        <v>2016</v>
      </c>
      <c r="D4168">
        <v>0.0227010306598563</v>
      </c>
      <c r="E4168">
        <v>4.63472898822964</v>
      </c>
      <c r="F4168" s="2">
        <v>0.5112</v>
      </c>
      <c r="G4168">
        <v>0.80124817306462</v>
      </c>
      <c r="H4168" s="3">
        <v>4780</v>
      </c>
      <c r="I4168" s="4">
        <v>186</v>
      </c>
      <c r="J4168" s="4">
        <v>1296</v>
      </c>
      <c r="K4168">
        <v>7</v>
      </c>
      <c r="L4168" s="3">
        <v>0.04868934</v>
      </c>
      <c r="N4168">
        <v>8</v>
      </c>
      <c r="O4168" s="3">
        <v>336436</v>
      </c>
      <c r="P4168" s="3">
        <v>8.942</v>
      </c>
      <c r="Q4168" s="2">
        <v>16.1087418171607</v>
      </c>
      <c r="R4168" s="2">
        <v>0.000261</v>
      </c>
      <c r="S4168">
        <v>0</v>
      </c>
      <c r="T4168" s="2">
        <v>0</v>
      </c>
      <c r="U4168" s="2">
        <v>0.0138380646986702</v>
      </c>
      <c r="V4168">
        <v>0.00377768173079513</v>
      </c>
      <c r="W4168">
        <v>0.01388751</v>
      </c>
      <c r="X4168" s="3">
        <v>31.4182</v>
      </c>
      <c r="Y4168" s="9">
        <v>0.0485438064108875</v>
      </c>
      <c r="Z4168">
        <v>22813.1535465597</v>
      </c>
      <c r="AA4168" s="4">
        <v>631</v>
      </c>
      <c r="AB4168">
        <v>9.1786</v>
      </c>
      <c r="AD4168" s="3">
        <v>0.633</v>
      </c>
      <c r="AE4168" s="3">
        <v>140625</v>
      </c>
      <c r="AF4168">
        <v>0.00762521621724207</v>
      </c>
      <c r="AG4168">
        <v>0.787535042104749</v>
      </c>
      <c r="AH4168" s="3">
        <v>19587282</v>
      </c>
      <c r="AI4168" s="3">
        <v>112.2119</v>
      </c>
      <c r="AJ4168">
        <v>0.0454519917579885</v>
      </c>
      <c r="AK4168">
        <v>0.01871500024368</v>
      </c>
      <c r="AL4168">
        <v>0.000908513931888545</v>
      </c>
      <c r="AM4168" s="3">
        <v>3142.28999829613</v>
      </c>
      <c r="AN4168" s="3">
        <v>0.5869</v>
      </c>
      <c r="AO4168" s="3">
        <v>142.083591331269</v>
      </c>
      <c r="AP4168" s="3">
        <v>36.04</v>
      </c>
      <c r="AQ4168" s="4">
        <v>1269</v>
      </c>
      <c r="AR4168" s="3">
        <v>2789.77</v>
      </c>
      <c r="AS4168" s="3">
        <v>879.24</v>
      </c>
      <c r="AT4168">
        <v>141</v>
      </c>
      <c r="AU4168">
        <v>0</v>
      </c>
      <c r="AV4168">
        <v>0</v>
      </c>
      <c r="AW4168">
        <v>0</v>
      </c>
      <c r="AX4168">
        <v>233</v>
      </c>
      <c r="AY4168">
        <v>0</v>
      </c>
      <c r="AZ4168">
        <v>0</v>
      </c>
      <c r="BA4168">
        <v>0</v>
      </c>
    </row>
    <row r="4169" spans="1:53">
      <c r="A4169" t="s">
        <v>5294</v>
      </c>
      <c r="B4169" t="s">
        <v>5277</v>
      </c>
      <c r="C4169">
        <v>2017</v>
      </c>
      <c r="D4169">
        <v>0.0237708023795208</v>
      </c>
      <c r="E4169">
        <v>4.8283137373023</v>
      </c>
      <c r="F4169" s="2">
        <v>0.9545</v>
      </c>
      <c r="G4169">
        <v>0.808829087194799</v>
      </c>
      <c r="H4169" s="3">
        <v>6316</v>
      </c>
      <c r="I4169" s="4">
        <v>273</v>
      </c>
      <c r="J4169" s="4">
        <v>1301</v>
      </c>
      <c r="K4169">
        <v>8</v>
      </c>
      <c r="L4169" s="3">
        <v>0.04416126</v>
      </c>
      <c r="N4169">
        <v>8</v>
      </c>
      <c r="O4169" s="3">
        <v>337864</v>
      </c>
      <c r="P4169" s="3">
        <v>8.964</v>
      </c>
      <c r="Q4169" s="2">
        <v>16.9097966924863</v>
      </c>
      <c r="R4169" s="2">
        <v>0</v>
      </c>
      <c r="S4169">
        <v>0</v>
      </c>
      <c r="T4169" s="2">
        <v>0</v>
      </c>
      <c r="U4169" s="2">
        <v>0.0141556634857101</v>
      </c>
      <c r="V4169">
        <v>0.00360483118118089</v>
      </c>
      <c r="W4169">
        <v>0.01518073</v>
      </c>
      <c r="X4169" s="3">
        <v>32.4688</v>
      </c>
      <c r="Y4169" s="9">
        <v>0.0857745676159361</v>
      </c>
      <c r="Z4169">
        <v>9362.43920122472</v>
      </c>
      <c r="AA4169" s="4">
        <v>572</v>
      </c>
      <c r="AB4169">
        <v>9.5423</v>
      </c>
      <c r="AD4169" s="3">
        <v>0.633</v>
      </c>
      <c r="AE4169" s="3">
        <v>146090</v>
      </c>
      <c r="AF4169">
        <v>0.00702311874738598</v>
      </c>
      <c r="AG4169">
        <v>0.805973665107469</v>
      </c>
      <c r="AH4169" s="3">
        <v>19587282</v>
      </c>
      <c r="AI4169" s="3">
        <v>128.3976</v>
      </c>
      <c r="AJ4169">
        <v>0.0792614684562984</v>
      </c>
      <c r="AK4169">
        <v>0.0134715720053376</v>
      </c>
      <c r="AL4169">
        <v>0.000903426791277258</v>
      </c>
      <c r="AM4169" s="3">
        <v>3586.43103448276</v>
      </c>
      <c r="AN4169" s="3">
        <v>0.58</v>
      </c>
      <c r="AO4169" s="3">
        <v>148.633956386293</v>
      </c>
      <c r="AP4169" s="3">
        <v>36.04</v>
      </c>
      <c r="AQ4169" s="4">
        <v>1131</v>
      </c>
      <c r="AR4169" s="3">
        <v>2881</v>
      </c>
      <c r="AS4169" s="3">
        <v>923</v>
      </c>
      <c r="AT4169">
        <v>151</v>
      </c>
      <c r="AU4169">
        <v>0</v>
      </c>
      <c r="AV4169">
        <v>0</v>
      </c>
      <c r="AW4169">
        <v>0</v>
      </c>
      <c r="AX4169">
        <v>233</v>
      </c>
      <c r="AY4169">
        <v>0</v>
      </c>
      <c r="AZ4169">
        <v>0</v>
      </c>
      <c r="BA4169">
        <v>0</v>
      </c>
    </row>
    <row r="4170" spans="1:53">
      <c r="A4170" t="s">
        <v>5295</v>
      </c>
      <c r="B4170" t="s">
        <v>5277</v>
      </c>
      <c r="C4170">
        <v>2018</v>
      </c>
      <c r="D4170">
        <v>0.0227179442903649</v>
      </c>
      <c r="E4170">
        <v>5.14749447681345</v>
      </c>
      <c r="F4170" s="2">
        <v>1.6648</v>
      </c>
      <c r="G4170">
        <v>0.982892630104895</v>
      </c>
      <c r="H4170" s="3">
        <v>2246</v>
      </c>
      <c r="I4170" s="4">
        <v>267</v>
      </c>
      <c r="J4170" s="4">
        <v>2300</v>
      </c>
      <c r="K4170">
        <v>8</v>
      </c>
      <c r="L4170" s="3">
        <v>0.05296654</v>
      </c>
      <c r="N4170">
        <v>8</v>
      </c>
      <c r="O4170" s="3">
        <v>471097</v>
      </c>
      <c r="P4170" s="3">
        <v>8.986</v>
      </c>
      <c r="Q4170" s="2">
        <v>14.7221924081428</v>
      </c>
      <c r="R4170" s="2">
        <v>0</v>
      </c>
      <c r="S4170">
        <v>0</v>
      </c>
      <c r="T4170" s="2">
        <v>0</v>
      </c>
      <c r="U4170" s="2">
        <v>0.0103211434935957</v>
      </c>
      <c r="V4170">
        <v>0.00282464141282661</v>
      </c>
      <c r="W4170">
        <v>0.01421426</v>
      </c>
      <c r="X4170" s="3">
        <v>32.7186</v>
      </c>
      <c r="Y4170" s="9">
        <v>0.091029352351862</v>
      </c>
      <c r="Z4170">
        <v>10448.7442298408</v>
      </c>
      <c r="AA4170" s="4">
        <v>632</v>
      </c>
      <c r="AB4170">
        <v>8.2335</v>
      </c>
      <c r="AD4170" s="3">
        <v>0.633</v>
      </c>
      <c r="AE4170" s="3">
        <v>171399</v>
      </c>
      <c r="AF4170">
        <v>0.00741794339132693</v>
      </c>
      <c r="AG4170">
        <v>0.824829048731931</v>
      </c>
      <c r="AH4170" s="3">
        <v>19587282</v>
      </c>
      <c r="AI4170" s="3">
        <v>291.1418</v>
      </c>
      <c r="AJ4170">
        <v>0.0820304236475374</v>
      </c>
      <c r="AK4170">
        <v>0.0179154928798568</v>
      </c>
      <c r="AL4170">
        <v>0.000607176287051482</v>
      </c>
      <c r="AM4170" s="3">
        <v>5936.79342240493</v>
      </c>
      <c r="AN4170" s="3">
        <v>0.3892</v>
      </c>
      <c r="AO4170" s="3">
        <v>128.447737909516</v>
      </c>
      <c r="AP4170" s="3">
        <v>36.365</v>
      </c>
      <c r="AQ4170" s="4">
        <v>1148</v>
      </c>
      <c r="AR4170" s="3">
        <v>2936.72</v>
      </c>
      <c r="AS4170" s="3">
        <v>922.81</v>
      </c>
      <c r="AT4170">
        <v>162</v>
      </c>
      <c r="AU4170">
        <v>0</v>
      </c>
      <c r="AV4170">
        <v>0</v>
      </c>
      <c r="AW4170">
        <v>0</v>
      </c>
      <c r="AX4170">
        <v>233</v>
      </c>
      <c r="AY4170">
        <v>0</v>
      </c>
      <c r="AZ4170">
        <v>0</v>
      </c>
      <c r="BA4170">
        <v>0</v>
      </c>
    </row>
    <row r="4171" spans="1:53">
      <c r="A4171" t="s">
        <v>5296</v>
      </c>
      <c r="B4171" t="s">
        <v>5277</v>
      </c>
      <c r="C4171">
        <v>2019</v>
      </c>
      <c r="D4171">
        <v>0.0195239516316327</v>
      </c>
      <c r="E4171">
        <v>5.36129216570942</v>
      </c>
      <c r="F4171" s="2">
        <v>0.9285</v>
      </c>
      <c r="G4171">
        <v>0.927431149256075</v>
      </c>
      <c r="H4171" s="3">
        <v>2423</v>
      </c>
      <c r="I4171" s="4">
        <v>208</v>
      </c>
      <c r="J4171" s="4">
        <v>2546</v>
      </c>
      <c r="K4171">
        <v>8</v>
      </c>
      <c r="L4171" s="3">
        <v>0.04567497</v>
      </c>
      <c r="N4171">
        <v>8</v>
      </c>
      <c r="O4171" s="3">
        <v>514854</v>
      </c>
      <c r="P4171" s="3">
        <v>9.008</v>
      </c>
      <c r="Q4171" s="2">
        <v>16.6225022890074</v>
      </c>
      <c r="R4171" s="2">
        <v>0.000292</v>
      </c>
      <c r="S4171">
        <v>0</v>
      </c>
      <c r="T4171" s="2">
        <v>0</v>
      </c>
      <c r="U4171" s="2">
        <v>0.0114026022206323</v>
      </c>
      <c r="V4171">
        <v>0.0031293871968469</v>
      </c>
      <c r="W4171">
        <v>0.01650891</v>
      </c>
      <c r="X4171" s="3">
        <v>33.441</v>
      </c>
      <c r="Y4171" s="9">
        <v>0.0818521783562754</v>
      </c>
      <c r="Z4171">
        <v>11484.6453545601</v>
      </c>
      <c r="AA4171" s="4">
        <v>633</v>
      </c>
      <c r="AB4171">
        <v>9.2589</v>
      </c>
      <c r="AD4171" s="3">
        <v>0.633</v>
      </c>
      <c r="AE4171" s="3">
        <v>245700</v>
      </c>
      <c r="AF4171">
        <v>0.00976363809766022</v>
      </c>
      <c r="AG4171">
        <v>0.827306396236012</v>
      </c>
      <c r="AH4171" s="3">
        <v>19587282</v>
      </c>
      <c r="AI4171" s="3">
        <v>137.1967</v>
      </c>
      <c r="AJ4171">
        <v>0.0818521783562754</v>
      </c>
      <c r="AK4171">
        <v>0.0124945205460816</v>
      </c>
      <c r="AL4171">
        <v>0.000675510204081633</v>
      </c>
      <c r="AM4171" s="3">
        <v>5848.19893097839</v>
      </c>
      <c r="AN4171" s="3">
        <v>0.4303</v>
      </c>
      <c r="AO4171" s="3">
        <v>145.351648351648</v>
      </c>
      <c r="AP4171" s="3">
        <v>37.491</v>
      </c>
      <c r="AQ4171" s="4">
        <v>1174</v>
      </c>
      <c r="AR4171" s="3">
        <v>3203.49</v>
      </c>
      <c r="AS4171" s="3">
        <v>1158.56</v>
      </c>
      <c r="AT4171">
        <v>175</v>
      </c>
      <c r="AU4171">
        <v>0</v>
      </c>
      <c r="AV4171">
        <v>0</v>
      </c>
      <c r="AW4171">
        <v>0</v>
      </c>
      <c r="AX4171">
        <v>233</v>
      </c>
      <c r="AY4171">
        <v>0</v>
      </c>
      <c r="AZ4171">
        <v>0</v>
      </c>
      <c r="BA4171">
        <v>0</v>
      </c>
    </row>
    <row r="4172" spans="1:53">
      <c r="A4172" t="s">
        <v>5297</v>
      </c>
      <c r="B4172" t="s">
        <v>5277</v>
      </c>
      <c r="C4172">
        <v>2020</v>
      </c>
      <c r="D4172">
        <v>0.0167648523292514</v>
      </c>
      <c r="E4172">
        <v>5.70044357339069</v>
      </c>
      <c r="F4172" s="2">
        <v>1.1721</v>
      </c>
      <c r="G4172">
        <v>1.10259949390384</v>
      </c>
      <c r="H4172" s="3">
        <v>2600</v>
      </c>
      <c r="I4172" s="4">
        <v>241</v>
      </c>
      <c r="J4172" s="4">
        <v>3861</v>
      </c>
      <c r="K4172">
        <v>7</v>
      </c>
      <c r="L4172" s="3">
        <v>0.04980874</v>
      </c>
      <c r="N4172">
        <v>8</v>
      </c>
      <c r="O4172" s="3">
        <v>524577</v>
      </c>
      <c r="P4172" s="3">
        <v>9.03</v>
      </c>
      <c r="Q4172" s="2">
        <v>18.7903349135954</v>
      </c>
      <c r="R4172" s="2">
        <v>0.000525</v>
      </c>
      <c r="S4172">
        <v>0</v>
      </c>
      <c r="T4172" s="2">
        <v>10043.6335219236</v>
      </c>
      <c r="U4172" s="2">
        <v>0.01554087</v>
      </c>
      <c r="V4172">
        <v>0.01257771</v>
      </c>
      <c r="W4172">
        <v>0.01896003</v>
      </c>
      <c r="X4172" s="3">
        <v>34.7798122592436</v>
      </c>
      <c r="Y4172" s="9">
        <v>0.0868749346908452</v>
      </c>
      <c r="Z4172">
        <v>12817.1857035429</v>
      </c>
      <c r="AA4172" s="4">
        <v>628</v>
      </c>
      <c r="AB4172">
        <v>9.8296</v>
      </c>
      <c r="AD4172" s="3">
        <v>0.633</v>
      </c>
      <c r="AE4172" s="3">
        <v>332555</v>
      </c>
      <c r="AF4172">
        <v>0.014085345192715</v>
      </c>
      <c r="AG4172">
        <v>0.808119440914867</v>
      </c>
      <c r="AH4172" s="3">
        <v>19587282</v>
      </c>
      <c r="AI4172" s="3">
        <v>129.0055</v>
      </c>
      <c r="AJ4172">
        <v>0.0871707730961457</v>
      </c>
      <c r="AK4172">
        <v>0.018482030271488</v>
      </c>
      <c r="AL4172">
        <v>0.000562213438735178</v>
      </c>
      <c r="AM4172" s="3">
        <v>6639.48256467941</v>
      </c>
      <c r="AN4172" s="3">
        <v>0.3556</v>
      </c>
      <c r="AO4172" s="3">
        <v>155.408695652174</v>
      </c>
      <c r="AP4172" s="3">
        <v>37.015</v>
      </c>
      <c r="AQ4172" s="4">
        <v>1239</v>
      </c>
      <c r="AR4172" s="3">
        <v>3240.22</v>
      </c>
      <c r="AS4172" s="3">
        <v>1159.03</v>
      </c>
      <c r="AT4172">
        <v>187</v>
      </c>
      <c r="AU4172">
        <v>0</v>
      </c>
      <c r="AV4172">
        <v>0</v>
      </c>
      <c r="AW4172">
        <v>0</v>
      </c>
      <c r="AX4172">
        <v>233</v>
      </c>
      <c r="AY4172">
        <v>0</v>
      </c>
      <c r="AZ4172">
        <v>0</v>
      </c>
      <c r="BA4172">
        <v>0</v>
      </c>
    </row>
    <row r="4173" spans="1:53">
      <c r="A4173" t="s">
        <v>5298</v>
      </c>
      <c r="B4173" t="s">
        <v>5277</v>
      </c>
      <c r="C4173">
        <v>2021</v>
      </c>
      <c r="D4173">
        <v>0.0272351160076212</v>
      </c>
      <c r="E4173">
        <v>6.34212141872115</v>
      </c>
      <c r="F4173" s="2">
        <v>1.1745</v>
      </c>
      <c r="G4173">
        <v>1.83461766449318</v>
      </c>
      <c r="H4173" s="3">
        <v>3940</v>
      </c>
      <c r="I4173" s="4">
        <v>346</v>
      </c>
      <c r="J4173" s="4">
        <v>5562</v>
      </c>
      <c r="K4173">
        <v>8</v>
      </c>
      <c r="L4173" s="3">
        <v>0.03286073</v>
      </c>
      <c r="N4173">
        <v>8</v>
      </c>
      <c r="O4173" s="3">
        <v>461312</v>
      </c>
      <c r="P4173" s="3">
        <v>9.052</v>
      </c>
      <c r="Q4173" s="2">
        <v>31.3837555741631</v>
      </c>
      <c r="R4173" s="2">
        <v>0.000293</v>
      </c>
      <c r="S4173">
        <v>0</v>
      </c>
      <c r="T4173" s="2">
        <v>0</v>
      </c>
      <c r="U4173" s="2">
        <v>0.02566322</v>
      </c>
      <c r="V4173">
        <v>0.01367258</v>
      </c>
      <c r="W4173">
        <v>0.0212833</v>
      </c>
      <c r="X4173" s="3">
        <v>35.9765</v>
      </c>
      <c r="Y4173" s="9">
        <v>0.135185254662091</v>
      </c>
      <c r="Z4173">
        <v>14087.896976972</v>
      </c>
      <c r="AA4173" s="4">
        <v>634</v>
      </c>
      <c r="AB4173">
        <v>16.1165</v>
      </c>
      <c r="AD4173" s="3">
        <v>0.633</v>
      </c>
      <c r="AE4173" s="3">
        <v>391558</v>
      </c>
      <c r="AF4173">
        <v>0.0143221662588289</v>
      </c>
      <c r="AG4173">
        <v>0.808316233407585</v>
      </c>
      <c r="AH4173" s="3">
        <v>19587282</v>
      </c>
      <c r="AI4173" s="3">
        <v>174.8329</v>
      </c>
      <c r="AJ4173">
        <v>0.134274931230865</v>
      </c>
      <c r="AK4173">
        <v>0.010363859169351</v>
      </c>
      <c r="AL4173">
        <v>0.000631369426751592</v>
      </c>
      <c r="AM4173" s="3">
        <v>6895.15762925599</v>
      </c>
      <c r="AN4173" s="3">
        <v>0.3965</v>
      </c>
      <c r="AO4173" s="3">
        <v>256.632165605096</v>
      </c>
      <c r="AP4173" s="3">
        <v>37.194</v>
      </c>
      <c r="AQ4173" s="4">
        <v>1359</v>
      </c>
      <c r="AR4173" s="3">
        <v>3385.01</v>
      </c>
      <c r="AS4173" s="3">
        <v>1189.93</v>
      </c>
      <c r="AT4173">
        <v>198</v>
      </c>
      <c r="AU4173">
        <v>0</v>
      </c>
      <c r="AV4173">
        <v>0</v>
      </c>
      <c r="AW4173">
        <v>0</v>
      </c>
      <c r="AX4173">
        <v>233</v>
      </c>
      <c r="AY4173">
        <v>0</v>
      </c>
      <c r="AZ4173">
        <v>0</v>
      </c>
      <c r="BA4173">
        <v>0</v>
      </c>
    </row>
    <row r="4174" spans="1:53">
      <c r="A4174" t="s">
        <v>5299</v>
      </c>
      <c r="B4174" t="s">
        <v>5277</v>
      </c>
      <c r="C4174">
        <v>2022</v>
      </c>
      <c r="D4174">
        <v>0.0345346102591145</v>
      </c>
      <c r="E4174">
        <v>6.81234509417748</v>
      </c>
      <c r="F4174" s="2">
        <v>1.6491</v>
      </c>
      <c r="G4174">
        <v>1.74135944700461</v>
      </c>
      <c r="H4174" s="3">
        <v>4500</v>
      </c>
      <c r="I4174" s="4">
        <v>453</v>
      </c>
      <c r="J4174" s="4">
        <v>5383</v>
      </c>
      <c r="K4174">
        <v>7</v>
      </c>
      <c r="L4174" s="3">
        <v>0.03108508</v>
      </c>
      <c r="N4174">
        <v>8</v>
      </c>
      <c r="O4174" s="3">
        <v>535001</v>
      </c>
      <c r="P4174" s="3">
        <v>9.074</v>
      </c>
      <c r="Q4174" s="2">
        <v>33.9039161846897</v>
      </c>
      <c r="R4174" s="2">
        <v>0.000293</v>
      </c>
      <c r="S4174">
        <v>1</v>
      </c>
      <c r="T4174" s="2">
        <v>0</v>
      </c>
      <c r="U4174" s="2">
        <v>0.0278616</v>
      </c>
      <c r="V4174">
        <v>0.01476746</v>
      </c>
      <c r="W4174">
        <v>0.02360657</v>
      </c>
      <c r="X4174" s="3">
        <v>37.8202</v>
      </c>
      <c r="Y4174" s="9">
        <v>0.105607034999551</v>
      </c>
      <c r="Z4174">
        <v>15722.487386564</v>
      </c>
      <c r="AA4174" s="4">
        <v>628</v>
      </c>
      <c r="AB4174">
        <v>17.4135</v>
      </c>
      <c r="AD4174" s="3">
        <v>0.633</v>
      </c>
      <c r="AE4174" s="3">
        <v>427633</v>
      </c>
      <c r="AF4174">
        <v>0.0143841786245266</v>
      </c>
      <c r="AG4174">
        <v>0.807614684453773</v>
      </c>
      <c r="AH4174" s="3">
        <v>19587282</v>
      </c>
      <c r="AI4174" s="3">
        <v>197.1821</v>
      </c>
      <c r="AJ4174">
        <v>0.106874131859372</v>
      </c>
      <c r="AK4174">
        <v>0.013666074615648</v>
      </c>
      <c r="AM4174" s="3">
        <v>7828.09877031704</v>
      </c>
      <c r="AN4174" s="3">
        <v>0.327667673716012</v>
      </c>
      <c r="AO4174" s="3">
        <v>278.616</v>
      </c>
      <c r="AP4174" s="3">
        <v>43.297</v>
      </c>
      <c r="AQ4174" s="4">
        <v>1527</v>
      </c>
      <c r="AR4174" s="3">
        <v>4102.15</v>
      </c>
      <c r="AS4174" s="3">
        <v>1596.02</v>
      </c>
      <c r="AT4174">
        <v>214</v>
      </c>
      <c r="AU4174">
        <v>0</v>
      </c>
      <c r="AV4174">
        <v>0</v>
      </c>
      <c r="AW4174">
        <v>0</v>
      </c>
      <c r="AX4174">
        <v>233</v>
      </c>
      <c r="AY4174">
        <v>0</v>
      </c>
      <c r="AZ4174">
        <v>0</v>
      </c>
      <c r="BA4174">
        <v>0</v>
      </c>
    </row>
    <row r="4175" spans="1:53">
      <c r="A4175" t="s">
        <v>5300</v>
      </c>
      <c r="B4175" t="s">
        <v>5277</v>
      </c>
      <c r="C4175">
        <v>2023</v>
      </c>
      <c r="D4175">
        <v>0.0310371873781974</v>
      </c>
      <c r="E4175">
        <v>7.35946763825562</v>
      </c>
      <c r="F4175" s="2">
        <v>1.516</v>
      </c>
      <c r="G4175">
        <v>1.71639670360898</v>
      </c>
      <c r="H4175" s="3">
        <v>4910</v>
      </c>
      <c r="I4175" s="4">
        <v>621</v>
      </c>
      <c r="J4175" s="4">
        <v>4591</v>
      </c>
      <c r="L4175" s="3">
        <v>0.04674319</v>
      </c>
      <c r="N4175">
        <v>8</v>
      </c>
      <c r="O4175" s="3">
        <v>678760</v>
      </c>
      <c r="P4175" s="3">
        <v>9.096</v>
      </c>
      <c r="Q4175" s="2">
        <v>56.626570172379</v>
      </c>
      <c r="R4175" s="2">
        <v>0.000382</v>
      </c>
      <c r="S4175">
        <v>1</v>
      </c>
      <c r="T4175" s="2">
        <v>43.6335219236209</v>
      </c>
      <c r="U4175" s="2">
        <v>0.01902026</v>
      </c>
      <c r="V4175">
        <v>0.01586234</v>
      </c>
      <c r="W4175">
        <v>0.02592984</v>
      </c>
      <c r="X4175" s="3">
        <v>39.1215</v>
      </c>
      <c r="Y4175" s="9">
        <v>0.0864911328926952</v>
      </c>
      <c r="Z4175">
        <v>17281.233778366</v>
      </c>
      <c r="AA4175" s="4">
        <v>634</v>
      </c>
      <c r="AB4175">
        <v>11.8306</v>
      </c>
      <c r="AD4175" s="3">
        <v>0.633</v>
      </c>
      <c r="AE4175" s="3">
        <v>503505.050935935</v>
      </c>
      <c r="AF4175">
        <v>0.0159767300843707</v>
      </c>
      <c r="AG4175">
        <v>0.80739903981926</v>
      </c>
      <c r="AH4175" s="3">
        <v>19587282</v>
      </c>
      <c r="AI4175" s="3">
        <v>129.0411</v>
      </c>
      <c r="AJ4175">
        <v>0.0864911328926952</v>
      </c>
      <c r="AK4175">
        <v>0.00766329621983762</v>
      </c>
      <c r="AM4175" s="3">
        <v>8129.54540250792</v>
      </c>
      <c r="AN4175" s="3">
        <v>0.36535498489426</v>
      </c>
      <c r="AO4175" s="3">
        <v>189.635495143141</v>
      </c>
      <c r="AP4175" s="3">
        <v>44.975</v>
      </c>
      <c r="AQ4175" s="4">
        <v>1674.89346246973</v>
      </c>
      <c r="AR4175" s="3">
        <v>4278.81</v>
      </c>
      <c r="AS4175" s="3">
        <v>1565.21</v>
      </c>
      <c r="AT4175">
        <v>230</v>
      </c>
      <c r="AU4175">
        <v>0</v>
      </c>
      <c r="AV4175">
        <v>0</v>
      </c>
      <c r="AW4175">
        <v>0</v>
      </c>
      <c r="AX4175">
        <v>233</v>
      </c>
      <c r="AY4175">
        <v>0</v>
      </c>
      <c r="AZ4175">
        <v>0</v>
      </c>
      <c r="BA4175">
        <v>0</v>
      </c>
    </row>
    <row r="4176" spans="1:53">
      <c r="A4176" t="s">
        <v>5301</v>
      </c>
      <c r="B4176" t="s">
        <v>5277</v>
      </c>
      <c r="C4176">
        <v>2024</v>
      </c>
      <c r="D4176">
        <v>0.0300294674476992</v>
      </c>
      <c r="E4176">
        <v>7.90512037710846</v>
      </c>
      <c r="F4176" s="2">
        <v>1.8477</v>
      </c>
      <c r="G4176">
        <v>2.39170305676856</v>
      </c>
      <c r="H4176" s="3">
        <v>1.03617844152166</v>
      </c>
      <c r="I4176" s="4">
        <v>813.043352601156</v>
      </c>
      <c r="J4176" s="4">
        <v>4443.24937072995</v>
      </c>
      <c r="K4176">
        <v>1</v>
      </c>
      <c r="L4176" s="3">
        <v>0.04674319</v>
      </c>
      <c r="O4176" s="3">
        <v>1069471</v>
      </c>
      <c r="P4176" s="3">
        <v>9.07394666078907</v>
      </c>
      <c r="Q4176" s="2">
        <v>61.1737650203766</v>
      </c>
      <c r="R4176" s="2">
        <v>0.000154</v>
      </c>
      <c r="S4176">
        <v>1</v>
      </c>
      <c r="T4176" s="2">
        <v>10043.6335219236</v>
      </c>
      <c r="U4176" s="2">
        <v>0.0175194933829069</v>
      </c>
      <c r="V4176">
        <v>0.0171325727446027</v>
      </c>
      <c r="W4176">
        <v>0.0233779224881887</v>
      </c>
      <c r="X4176" s="3">
        <v>41.7163</v>
      </c>
      <c r="Y4176" s="9">
        <v>0.0675670739488657</v>
      </c>
      <c r="Z4176">
        <v>19286.3406474897</v>
      </c>
      <c r="AA4176" s="4">
        <v>1861.18760757315</v>
      </c>
      <c r="AB4176">
        <v>628</v>
      </c>
      <c r="AD4176" s="3">
        <v>0.633</v>
      </c>
      <c r="AE4176" s="3">
        <v>549893.95044128</v>
      </c>
      <c r="AF4176">
        <v>0.0156844129744032</v>
      </c>
      <c r="AG4176">
        <v>0.813707397910433</v>
      </c>
      <c r="AH4176" s="3">
        <v>19587282</v>
      </c>
      <c r="AI4176" s="3">
        <v>145.536652908634</v>
      </c>
      <c r="AJ4176">
        <v>0.00817968497343756</v>
      </c>
      <c r="AK4176">
        <v>0.010105036765824</v>
      </c>
      <c r="AM4176" s="3">
        <v>9229.50392005405</v>
      </c>
      <c r="AN4176" s="3">
        <v>0.301929427442247</v>
      </c>
      <c r="AO4176" s="3">
        <v>193.614904440201</v>
      </c>
      <c r="AP4176" s="3">
        <v>43.318</v>
      </c>
      <c r="AQ4176" s="4">
        <v>1881.94430992736</v>
      </c>
      <c r="AR4176" s="3">
        <v>5017.6</v>
      </c>
      <c r="AS4176" s="3">
        <v>1716.4</v>
      </c>
      <c r="AT4176">
        <v>242</v>
      </c>
      <c r="AU4176">
        <v>0</v>
      </c>
      <c r="AV4176">
        <v>0</v>
      </c>
      <c r="AW4176">
        <v>0</v>
      </c>
      <c r="AX4176">
        <v>233</v>
      </c>
      <c r="AY4176">
        <v>0</v>
      </c>
      <c r="AZ4176">
        <v>0</v>
      </c>
      <c r="BA4176">
        <v>0</v>
      </c>
    </row>
    <row r="4177" spans="1:53">
      <c r="A4177" t="s">
        <v>5302</v>
      </c>
      <c r="B4177" t="s">
        <v>5303</v>
      </c>
      <c r="C4177">
        <v>2000</v>
      </c>
      <c r="D4177">
        <v>0.0021130271293064</v>
      </c>
      <c r="E4177">
        <v>1.6094379124341</v>
      </c>
      <c r="F4177" s="2">
        <v>0.13092034722215</v>
      </c>
      <c r="G4177">
        <v>1.53018368340111</v>
      </c>
      <c r="H4177" s="3">
        <v>17.4743839547744</v>
      </c>
      <c r="I4177" s="4">
        <v>3</v>
      </c>
      <c r="J4177" s="4">
        <v>64</v>
      </c>
      <c r="K4177">
        <v>1</v>
      </c>
      <c r="L4177" s="3">
        <v>0.0829910302623858</v>
      </c>
      <c r="M4177" s="4">
        <v>31</v>
      </c>
      <c r="N4177">
        <v>10</v>
      </c>
      <c r="O4177" s="3">
        <v>174319</v>
      </c>
      <c r="P4177" s="3">
        <v>8.07209984158</v>
      </c>
      <c r="Q4177" s="2">
        <v>2.87494276142964</v>
      </c>
      <c r="R4177" s="2">
        <v>0.00202696313376313</v>
      </c>
      <c r="S4177">
        <v>0</v>
      </c>
      <c r="T4177" s="2">
        <v>0</v>
      </c>
      <c r="U4177" s="2">
        <v>0.00695848004339245</v>
      </c>
      <c r="V4177">
        <v>0.0099190811798486</v>
      </c>
      <c r="W4177">
        <v>0.0569924484153141</v>
      </c>
      <c r="X4177" s="3">
        <v>1.6252996979217</v>
      </c>
      <c r="Y4177" s="9">
        <v>0.14022826589017</v>
      </c>
      <c r="Z4177">
        <v>21198.4117566089</v>
      </c>
      <c r="AA4177" s="4">
        <v>1602</v>
      </c>
      <c r="AB4177">
        <v>1.19</v>
      </c>
      <c r="AD4177" s="3">
        <v>0.4316</v>
      </c>
      <c r="AE4177" s="3">
        <v>257196</v>
      </c>
      <c r="AF4177">
        <v>0.0677919818656264</v>
      </c>
      <c r="AG4177">
        <v>0.78096417934052</v>
      </c>
      <c r="AH4177" s="3">
        <v>1881959</v>
      </c>
      <c r="AI4177" s="3">
        <v>9.38</v>
      </c>
      <c r="AJ4177">
        <v>0.0796729532664222</v>
      </c>
      <c r="AK4177">
        <v>0.006869147454312</v>
      </c>
      <c r="AL4177">
        <v>0.000583220752747496</v>
      </c>
      <c r="AM4177" s="3">
        <v>1636.54029585799</v>
      </c>
      <c r="AN4177" s="3">
        <v>0.231824417009602</v>
      </c>
      <c r="AO4177" s="3">
        <v>30.0108178822109</v>
      </c>
      <c r="AP4177" s="3">
        <v>40.0605574826561</v>
      </c>
      <c r="AQ4177" s="4">
        <v>352</v>
      </c>
      <c r="AR4177" s="3">
        <v>2214.49096063905</v>
      </c>
      <c r="AS4177" s="3">
        <v>643.925527126824</v>
      </c>
      <c r="AT4177">
        <v>0</v>
      </c>
      <c r="AU4177">
        <v>0</v>
      </c>
      <c r="AV4177">
        <v>0</v>
      </c>
      <c r="AW4177">
        <v>0</v>
      </c>
      <c r="AX4177">
        <v>233</v>
      </c>
      <c r="AY4177">
        <v>0</v>
      </c>
      <c r="AZ4177">
        <v>0</v>
      </c>
      <c r="BA4177">
        <v>0</v>
      </c>
    </row>
    <row r="4178" spans="1:53">
      <c r="A4178" t="s">
        <v>5304</v>
      </c>
      <c r="B4178" t="s">
        <v>5303</v>
      </c>
      <c r="C4178">
        <v>2001</v>
      </c>
      <c r="D4178">
        <v>0.00191557163621106</v>
      </c>
      <c r="E4178">
        <v>1.6094379124341</v>
      </c>
      <c r="F4178" s="2">
        <v>0.0611527022483279</v>
      </c>
      <c r="G4178">
        <v>1.67062399873328</v>
      </c>
      <c r="H4178" s="3">
        <v>19.2175628040381</v>
      </c>
      <c r="I4178" s="4">
        <v>3</v>
      </c>
      <c r="J4178" s="4">
        <v>100</v>
      </c>
      <c r="K4178">
        <v>1</v>
      </c>
      <c r="L4178" s="3">
        <v>0.0670230537921818</v>
      </c>
      <c r="M4178" s="4">
        <v>31</v>
      </c>
      <c r="N4178">
        <v>10</v>
      </c>
      <c r="O4178" s="3">
        <v>119773</v>
      </c>
      <c r="P4178" s="3">
        <v>8.19692612779</v>
      </c>
      <c r="Q4178" s="2">
        <v>3.62436425284573</v>
      </c>
      <c r="R4178" s="2">
        <v>0.0011965333036311</v>
      </c>
      <c r="S4178">
        <v>0</v>
      </c>
      <c r="T4178" s="2">
        <v>0</v>
      </c>
      <c r="U4178" s="2">
        <v>0.00717433066463324</v>
      </c>
      <c r="V4178">
        <v>0.00928200928200928</v>
      </c>
      <c r="W4178">
        <v>0.0501246082260539</v>
      </c>
      <c r="X4178" s="3">
        <v>3.8994</v>
      </c>
      <c r="Y4178" s="9">
        <v>0.144326670985217</v>
      </c>
      <c r="Z4178">
        <v>23658.02092415</v>
      </c>
      <c r="AA4178" s="4">
        <v>1350</v>
      </c>
      <c r="AB4178">
        <v>1.5</v>
      </c>
      <c r="AD4178" s="3">
        <v>0.4573</v>
      </c>
      <c r="AE4178" s="3">
        <v>257199</v>
      </c>
      <c r="AF4178">
        <v>0.0626794853048691</v>
      </c>
      <c r="AG4178">
        <v>0.80715504216016</v>
      </c>
      <c r="AH4178" s="3">
        <v>2013670</v>
      </c>
      <c r="AI4178" s="3">
        <v>6.79</v>
      </c>
      <c r="AJ4178">
        <v>0.0895623883314374</v>
      </c>
      <c r="AK4178">
        <v>0.006243155535708</v>
      </c>
      <c r="AL4178">
        <v>0.000629846721768938</v>
      </c>
      <c r="AM4178" s="3">
        <v>1638.93195266272</v>
      </c>
      <c r="AN4178" s="3">
        <v>0.25037037037037</v>
      </c>
      <c r="AO4178" s="3">
        <v>37.6468516515308</v>
      </c>
      <c r="AP4178" s="3">
        <v>40.0804831516353</v>
      </c>
      <c r="AQ4178" s="4">
        <v>364</v>
      </c>
      <c r="AR4178" s="3">
        <v>2228.37281569471</v>
      </c>
      <c r="AS4178" s="3">
        <v>643.925527126824</v>
      </c>
      <c r="AT4178">
        <v>0</v>
      </c>
      <c r="AU4178">
        <v>0</v>
      </c>
      <c r="AV4178">
        <v>0</v>
      </c>
      <c r="AW4178">
        <v>0</v>
      </c>
      <c r="AX4178">
        <v>233</v>
      </c>
      <c r="AY4178">
        <v>0</v>
      </c>
      <c r="AZ4178">
        <v>0</v>
      </c>
      <c r="BA4178">
        <v>0</v>
      </c>
    </row>
    <row r="4179" spans="1:53">
      <c r="A4179" t="s">
        <v>5305</v>
      </c>
      <c r="B4179" t="s">
        <v>5303</v>
      </c>
      <c r="C4179">
        <v>2002</v>
      </c>
      <c r="D4179">
        <v>0.00204194715750066</v>
      </c>
      <c r="E4179">
        <v>2.19722457733622</v>
      </c>
      <c r="F4179" s="2">
        <v>0.195956469248292</v>
      </c>
      <c r="G4179">
        <v>0.604754633202162</v>
      </c>
      <c r="H4179" s="3">
        <v>324.09</v>
      </c>
      <c r="I4179" s="4">
        <v>10</v>
      </c>
      <c r="J4179" s="4">
        <v>151</v>
      </c>
      <c r="K4179">
        <v>2</v>
      </c>
      <c r="L4179" s="3">
        <v>0.0827082039275646</v>
      </c>
      <c r="M4179" s="4">
        <v>32</v>
      </c>
      <c r="N4179">
        <v>10</v>
      </c>
      <c r="O4179" s="3">
        <v>130505</v>
      </c>
      <c r="P4179" s="3">
        <v>8.321752414</v>
      </c>
      <c r="Q4179" s="2">
        <v>5.0935773564701</v>
      </c>
      <c r="R4179" s="2">
        <v>0.000977025395411005</v>
      </c>
      <c r="S4179">
        <v>0</v>
      </c>
      <c r="T4179" s="2">
        <v>0</v>
      </c>
      <c r="U4179" s="2">
        <v>0.00675716788825239</v>
      </c>
      <c r="V4179">
        <v>0.00687849741247112</v>
      </c>
      <c r="W4179">
        <v>0.0432567680367937</v>
      </c>
      <c r="X4179" s="3">
        <v>4.1394</v>
      </c>
      <c r="Y4179" s="9">
        <v>0.121647182988297</v>
      </c>
      <c r="Z4179">
        <v>26003.5056967572</v>
      </c>
      <c r="AA4179" s="4">
        <v>1162</v>
      </c>
      <c r="AB4179">
        <v>2.04</v>
      </c>
      <c r="AD4179" s="3">
        <v>0.486</v>
      </c>
      <c r="AE4179" s="3">
        <v>257204</v>
      </c>
      <c r="AF4179">
        <v>0.0579210016664415</v>
      </c>
      <c r="AG4179">
        <v>0.840958429041121</v>
      </c>
      <c r="AH4179" s="3">
        <v>2058718</v>
      </c>
      <c r="AI4179" s="3">
        <v>7.7</v>
      </c>
      <c r="AJ4179">
        <v>0.0872323173933743</v>
      </c>
      <c r="AK4179">
        <v>0.0089932118936528</v>
      </c>
      <c r="AL4179">
        <v>0.000605987718027389</v>
      </c>
      <c r="AM4179" s="3">
        <v>1844.55692307692</v>
      </c>
      <c r="AN4179" s="3">
        <v>0.240740740740741</v>
      </c>
      <c r="AO4179" s="3">
        <v>52.6820550255494</v>
      </c>
      <c r="AP4179" s="3">
        <v>40.21</v>
      </c>
      <c r="AQ4179" s="4">
        <v>382</v>
      </c>
      <c r="AR4179" s="3">
        <v>2313.1</v>
      </c>
      <c r="AS4179" s="3">
        <v>665.54</v>
      </c>
      <c r="AT4179">
        <v>0</v>
      </c>
      <c r="AU4179">
        <v>0</v>
      </c>
      <c r="AV4179">
        <v>0</v>
      </c>
      <c r="AW4179">
        <v>0</v>
      </c>
      <c r="AX4179">
        <v>233</v>
      </c>
      <c r="AY4179">
        <v>0</v>
      </c>
      <c r="AZ4179">
        <v>0</v>
      </c>
      <c r="BA4179">
        <v>0</v>
      </c>
    </row>
    <row r="4180" spans="1:53">
      <c r="A4180" t="s">
        <v>5306</v>
      </c>
      <c r="B4180" t="s">
        <v>5303</v>
      </c>
      <c r="C4180">
        <v>2003</v>
      </c>
      <c r="D4180">
        <v>0.0018511338559264</v>
      </c>
      <c r="E4180">
        <v>2.484906649788</v>
      </c>
      <c r="F4180" s="2">
        <v>0.0915309794988611</v>
      </c>
      <c r="G4180">
        <v>0.540579764668763</v>
      </c>
      <c r="H4180" s="3">
        <v>356.42</v>
      </c>
      <c r="I4180" s="4">
        <v>15</v>
      </c>
      <c r="J4180" s="4">
        <v>146</v>
      </c>
      <c r="K4180">
        <v>2</v>
      </c>
      <c r="L4180" s="3">
        <v>0.0808545044469977</v>
      </c>
      <c r="M4180" s="4">
        <v>33</v>
      </c>
      <c r="N4180">
        <v>10</v>
      </c>
      <c r="O4180" s="3">
        <v>189938.476075576</v>
      </c>
      <c r="P4180" s="3">
        <v>8.450439307</v>
      </c>
      <c r="Q4180" s="2">
        <v>5.74716298180395</v>
      </c>
      <c r="R4180" s="2">
        <v>0.000576746268656716</v>
      </c>
      <c r="S4180">
        <v>0</v>
      </c>
      <c r="T4180" s="2">
        <v>0</v>
      </c>
      <c r="U4180" s="2">
        <v>0.00696677384780279</v>
      </c>
      <c r="V4180">
        <v>0.0137941720567866</v>
      </c>
      <c r="W4180">
        <v>0.038044137622748</v>
      </c>
      <c r="X4180" s="3">
        <v>9.9312</v>
      </c>
      <c r="Y4180" s="9">
        <v>0.125202524925904</v>
      </c>
      <c r="Z4180">
        <v>29020.6402695872</v>
      </c>
      <c r="AA4180" s="4">
        <v>982</v>
      </c>
      <c r="AB4180">
        <v>2.35</v>
      </c>
      <c r="AD4180" s="3">
        <v>0.5181</v>
      </c>
      <c r="AE4180" s="3">
        <v>257213</v>
      </c>
      <c r="AF4180">
        <v>0.0523471589058938</v>
      </c>
      <c r="AG4180">
        <v>0.854290133507001</v>
      </c>
      <c r="AH4180" s="3">
        <v>2746589</v>
      </c>
      <c r="AI4180" s="3">
        <v>27.3</v>
      </c>
      <c r="AJ4180">
        <v>0.0958499720817257</v>
      </c>
      <c r="AK4180">
        <v>0.0109872221621724</v>
      </c>
      <c r="AL4180">
        <v>0.000655093350802489</v>
      </c>
      <c r="AM4180" s="3">
        <v>1889.84615384615</v>
      </c>
      <c r="AN4180" s="3">
        <v>0.26</v>
      </c>
      <c r="AO4180" s="3">
        <v>59.2078409634911</v>
      </c>
      <c r="AP4180" s="3">
        <v>40.23</v>
      </c>
      <c r="AQ4180" s="4">
        <v>430</v>
      </c>
      <c r="AR4180" s="3">
        <v>2327.6</v>
      </c>
      <c r="AS4180" s="3">
        <v>665.54</v>
      </c>
      <c r="AT4180">
        <v>0</v>
      </c>
      <c r="AU4180">
        <v>0</v>
      </c>
      <c r="AV4180">
        <v>0</v>
      </c>
      <c r="AW4180">
        <v>0</v>
      </c>
      <c r="AX4180">
        <v>233</v>
      </c>
      <c r="AY4180">
        <v>0</v>
      </c>
      <c r="AZ4180">
        <v>0</v>
      </c>
      <c r="BA4180">
        <v>0</v>
      </c>
    </row>
    <row r="4181" spans="1:53">
      <c r="A4181" t="s">
        <v>5307</v>
      </c>
      <c r="B4181" t="s">
        <v>5303</v>
      </c>
      <c r="C4181">
        <v>2004</v>
      </c>
      <c r="D4181">
        <v>0.00197325823989476</v>
      </c>
      <c r="E4181">
        <v>2.94443897916644</v>
      </c>
      <c r="F4181" s="2">
        <v>0.2933</v>
      </c>
      <c r="G4181">
        <v>0.544258825671545</v>
      </c>
      <c r="H4181" s="3">
        <v>6010.76</v>
      </c>
      <c r="I4181" s="4">
        <v>21</v>
      </c>
      <c r="J4181" s="4">
        <v>152</v>
      </c>
      <c r="K4181">
        <v>2</v>
      </c>
      <c r="L4181" s="3">
        <v>0.0708294845741733</v>
      </c>
      <c r="M4181" s="4">
        <v>34</v>
      </c>
      <c r="N4181">
        <v>10</v>
      </c>
      <c r="O4181" s="3">
        <v>174319</v>
      </c>
      <c r="P4181" s="3">
        <v>8.5791262</v>
      </c>
      <c r="Q4181" s="2">
        <v>6.65167489985008</v>
      </c>
      <c r="R4181" s="2">
        <v>0.000470940298507463</v>
      </c>
      <c r="S4181">
        <v>0</v>
      </c>
      <c r="T4181" s="2">
        <v>0</v>
      </c>
      <c r="U4181" s="2">
        <v>0.00656167979002625</v>
      </c>
      <c r="V4181">
        <v>0.0127842646083383</v>
      </c>
      <c r="W4181">
        <v>0.0328315072087022</v>
      </c>
      <c r="X4181" s="3">
        <v>12.2963</v>
      </c>
      <c r="Y4181" s="9">
        <v>0.105528204567389</v>
      </c>
      <c r="Z4181">
        <v>35273.1591448931</v>
      </c>
      <c r="AA4181" s="4">
        <v>863</v>
      </c>
      <c r="AB4181">
        <v>2.7</v>
      </c>
      <c r="AD4181" s="3">
        <v>0.5541</v>
      </c>
      <c r="AE4181" s="3">
        <v>257231</v>
      </c>
      <c r="AF4181">
        <v>0.0436962356458517</v>
      </c>
      <c r="AG4181">
        <v>0.79665013249983</v>
      </c>
      <c r="AH4181" s="3">
        <v>3905899</v>
      </c>
      <c r="AI4181" s="3">
        <v>59.11</v>
      </c>
      <c r="AJ4181">
        <v>0.084326107326829</v>
      </c>
      <c r="AK4181">
        <v>0.0084981913080768</v>
      </c>
      <c r="AL4181">
        <v>0.000627321088025695</v>
      </c>
      <c r="AM4181" s="3">
        <v>2354.72</v>
      </c>
      <c r="AN4181" s="3">
        <v>0.25</v>
      </c>
      <c r="AO4181" s="3">
        <v>67.9137809896617</v>
      </c>
      <c r="AP4181" s="3">
        <v>40.36</v>
      </c>
      <c r="AQ4181" s="4">
        <v>515</v>
      </c>
      <c r="AR4181" s="3">
        <v>2416.1</v>
      </c>
      <c r="AS4181" s="3">
        <v>687.88</v>
      </c>
      <c r="AT4181">
        <v>35</v>
      </c>
      <c r="AU4181">
        <v>0</v>
      </c>
      <c r="AV4181">
        <v>0</v>
      </c>
      <c r="AW4181">
        <v>0</v>
      </c>
      <c r="AX4181">
        <v>233</v>
      </c>
      <c r="AY4181">
        <v>0</v>
      </c>
      <c r="AZ4181">
        <v>0</v>
      </c>
      <c r="BA4181">
        <v>0</v>
      </c>
    </row>
    <row r="4182" spans="1:53">
      <c r="A4182" t="s">
        <v>5308</v>
      </c>
      <c r="B4182" t="s">
        <v>5303</v>
      </c>
      <c r="C4182">
        <v>2005</v>
      </c>
      <c r="D4182">
        <v>0.0017888636936256</v>
      </c>
      <c r="E4182">
        <v>3.13549421592915</v>
      </c>
      <c r="F4182" s="2">
        <v>0.137</v>
      </c>
      <c r="G4182">
        <v>0.426526954596996</v>
      </c>
      <c r="H4182" s="3">
        <v>7018.76</v>
      </c>
      <c r="I4182" s="4">
        <v>23</v>
      </c>
      <c r="J4182" s="4">
        <v>184</v>
      </c>
      <c r="K4182">
        <v>2</v>
      </c>
      <c r="L4182" s="3">
        <v>0.0605172175356106</v>
      </c>
      <c r="M4182" s="4">
        <v>37</v>
      </c>
      <c r="N4182">
        <v>10</v>
      </c>
      <c r="O4182" s="3">
        <v>119773</v>
      </c>
      <c r="P4182" s="3">
        <v>8.7117931</v>
      </c>
      <c r="Q4182" s="2">
        <v>8.92936527537664</v>
      </c>
      <c r="R4182" s="2">
        <v>0.000278</v>
      </c>
      <c r="S4182">
        <v>0</v>
      </c>
      <c r="T4182" s="2">
        <v>0</v>
      </c>
      <c r="U4182" s="2">
        <v>0.0067652217489351</v>
      </c>
      <c r="V4182">
        <v>0.0122299026010557</v>
      </c>
      <c r="W4182">
        <v>0.0288751664837208</v>
      </c>
      <c r="X4182" s="3">
        <v>12.8371</v>
      </c>
      <c r="Y4182" s="9">
        <v>0.108612442459975</v>
      </c>
      <c r="Z4182">
        <v>37955.646189141</v>
      </c>
      <c r="AA4182" s="4">
        <v>781</v>
      </c>
      <c r="AB4182">
        <v>3.62</v>
      </c>
      <c r="AD4182" s="3">
        <v>0.5948</v>
      </c>
      <c r="AE4182" s="3">
        <v>257266</v>
      </c>
      <c r="AF4182">
        <v>0.042309311581094</v>
      </c>
      <c r="AG4182">
        <v>0.856477979146795</v>
      </c>
      <c r="AH4182" s="3">
        <v>5357527</v>
      </c>
      <c r="AI4182" s="3">
        <v>91</v>
      </c>
      <c r="AJ4182">
        <v>0.0992584808628712</v>
      </c>
      <c r="AK4182">
        <v>0.011258716148505</v>
      </c>
      <c r="AL4182">
        <v>0.000677065048397613</v>
      </c>
      <c r="AM4182" s="3">
        <v>2252.07407407407</v>
      </c>
      <c r="AN4182" s="3">
        <v>0.27</v>
      </c>
      <c r="AO4182" s="3">
        <v>90.6640252770951</v>
      </c>
      <c r="AP4182" s="3">
        <v>40.42</v>
      </c>
      <c r="AQ4182" s="4">
        <v>523</v>
      </c>
      <c r="AR4182" s="3">
        <v>2439.2</v>
      </c>
      <c r="AS4182" s="3">
        <v>702.45</v>
      </c>
      <c r="AT4182">
        <v>42</v>
      </c>
      <c r="AU4182">
        <v>0</v>
      </c>
      <c r="AV4182">
        <v>0</v>
      </c>
      <c r="AW4182">
        <v>0</v>
      </c>
      <c r="AX4182">
        <v>233</v>
      </c>
      <c r="AY4182">
        <v>0</v>
      </c>
      <c r="AZ4182">
        <v>0</v>
      </c>
      <c r="BA4182">
        <v>0</v>
      </c>
    </row>
    <row r="4183" spans="1:53">
      <c r="A4183" t="s">
        <v>5309</v>
      </c>
      <c r="B4183" t="s">
        <v>5303</v>
      </c>
      <c r="C4183">
        <v>2006</v>
      </c>
      <c r="D4183">
        <v>0.00177658948991965</v>
      </c>
      <c r="E4183">
        <v>3.43398720448515</v>
      </c>
      <c r="F4183" s="2">
        <v>0.439</v>
      </c>
      <c r="G4183">
        <v>0.43347701005228</v>
      </c>
      <c r="H4183" s="3">
        <v>786</v>
      </c>
      <c r="I4183" s="4">
        <v>20</v>
      </c>
      <c r="J4183" s="4">
        <v>192</v>
      </c>
      <c r="K4183">
        <v>2</v>
      </c>
      <c r="L4183" s="3">
        <v>0.0641054900469126</v>
      </c>
      <c r="M4183" s="4">
        <v>35</v>
      </c>
      <c r="N4183">
        <v>10</v>
      </c>
      <c r="O4183" s="3">
        <v>130505</v>
      </c>
      <c r="P4183" s="3">
        <v>8.84446</v>
      </c>
      <c r="Q4183" s="2">
        <v>9.77081268582755</v>
      </c>
      <c r="R4183" s="2">
        <v>0.000227</v>
      </c>
      <c r="S4183">
        <v>0</v>
      </c>
      <c r="T4183" s="2">
        <v>0</v>
      </c>
      <c r="U4183" s="2">
        <v>0.00647016534867002</v>
      </c>
      <c r="V4183">
        <v>0.0107545229938871</v>
      </c>
      <c r="W4183">
        <v>0.0249188257587393</v>
      </c>
      <c r="X4183" s="3">
        <v>13.6422</v>
      </c>
      <c r="Y4183" s="9">
        <v>0.0915450870760242</v>
      </c>
      <c r="Z4183">
        <v>47097.4130461691</v>
      </c>
      <c r="AA4183" s="4">
        <v>716</v>
      </c>
      <c r="AB4183">
        <v>3.94</v>
      </c>
      <c r="AD4183" s="3">
        <v>0.6408</v>
      </c>
      <c r="AE4183" s="3">
        <v>257334</v>
      </c>
      <c r="AF4183">
        <v>0.0370312702364335</v>
      </c>
      <c r="AG4183">
        <v>0.867608755090587</v>
      </c>
      <c r="AH4183" s="3">
        <v>6746534</v>
      </c>
      <c r="AI4183" s="3">
        <v>115.1</v>
      </c>
      <c r="AJ4183">
        <v>0.0915450870760242</v>
      </c>
      <c r="AK4183">
        <v>0.0115031850648</v>
      </c>
      <c r="AL4183">
        <v>0.000674612098043625</v>
      </c>
      <c r="AM4183" s="3">
        <v>2573.74074074074</v>
      </c>
      <c r="AN4183" s="3">
        <v>0.27</v>
      </c>
      <c r="AO4183" s="3">
        <v>98.5308447642605</v>
      </c>
      <c r="AP4183" s="3">
        <v>40.51</v>
      </c>
      <c r="AQ4183" s="4">
        <v>580</v>
      </c>
      <c r="AR4183" s="3">
        <v>2514</v>
      </c>
      <c r="AS4183" s="3">
        <v>740</v>
      </c>
      <c r="AT4183">
        <v>48</v>
      </c>
      <c r="AU4183">
        <v>0</v>
      </c>
      <c r="AV4183">
        <v>0</v>
      </c>
      <c r="AW4183">
        <v>0</v>
      </c>
      <c r="AX4183">
        <v>233</v>
      </c>
      <c r="AY4183">
        <v>0</v>
      </c>
      <c r="AZ4183">
        <v>0</v>
      </c>
      <c r="BA4183">
        <v>0</v>
      </c>
    </row>
    <row r="4184" spans="1:53">
      <c r="A4184" t="s">
        <v>5310</v>
      </c>
      <c r="B4184" t="s">
        <v>5303</v>
      </c>
      <c r="C4184">
        <v>2007</v>
      </c>
      <c r="D4184">
        <v>0.0221106368309524</v>
      </c>
      <c r="E4184">
        <v>3.61091791264422</v>
      </c>
      <c r="F4184" s="2">
        <v>0.33</v>
      </c>
      <c r="G4184">
        <v>0.479107619655854</v>
      </c>
      <c r="H4184" s="3">
        <v>232.47</v>
      </c>
      <c r="I4184" s="4">
        <v>9</v>
      </c>
      <c r="J4184" s="4">
        <v>335</v>
      </c>
      <c r="K4184">
        <v>3</v>
      </c>
      <c r="L4184" s="3">
        <v>0.0579566917029033</v>
      </c>
      <c r="M4184" s="4">
        <v>34</v>
      </c>
      <c r="N4184">
        <v>10</v>
      </c>
      <c r="O4184" s="3">
        <v>200739</v>
      </c>
      <c r="P4184" s="3">
        <v>8.98123</v>
      </c>
      <c r="Q4184" s="2">
        <v>11.2987593052109</v>
      </c>
      <c r="R4184" s="2">
        <v>0.000134</v>
      </c>
      <c r="S4184">
        <v>0</v>
      </c>
      <c r="T4184" s="2">
        <v>0</v>
      </c>
      <c r="U4184" s="2">
        <v>0.00827178729689808</v>
      </c>
      <c r="V4184">
        <v>0.0118736261091411</v>
      </c>
      <c r="W4184">
        <v>0.0219159978793697</v>
      </c>
      <c r="X4184" s="3">
        <v>14.8855</v>
      </c>
      <c r="Y4184" s="9">
        <v>0.0942206450237544</v>
      </c>
      <c r="Z4184">
        <v>48829.6474709875</v>
      </c>
      <c r="AA4184" s="4">
        <v>670</v>
      </c>
      <c r="AB4184">
        <v>4.42</v>
      </c>
      <c r="AD4184" s="3">
        <v>0.6932</v>
      </c>
      <c r="AE4184" s="3">
        <v>257464</v>
      </c>
      <c r="AF4184">
        <v>0.0313636252893166</v>
      </c>
      <c r="AG4184">
        <v>0.88523571689609</v>
      </c>
      <c r="AH4184" s="3">
        <v>8832410</v>
      </c>
      <c r="AI4184" s="3">
        <v>177.75</v>
      </c>
      <c r="AJ4184">
        <v>0.0942206450237544</v>
      </c>
      <c r="AK4184">
        <v>0.00680334852132</v>
      </c>
      <c r="AL4184">
        <v>0.000697454291834803</v>
      </c>
      <c r="AM4184" s="3">
        <v>2931.78571428571</v>
      </c>
      <c r="AN4184" s="3">
        <v>0.28</v>
      </c>
      <c r="AO4184" s="3">
        <v>113.42101330145</v>
      </c>
      <c r="AP4184" s="3">
        <v>35.36</v>
      </c>
      <c r="AQ4184" s="4">
        <v>661</v>
      </c>
      <c r="AR4184" s="3">
        <v>2565</v>
      </c>
      <c r="AS4184" s="3">
        <v>771</v>
      </c>
      <c r="AT4184">
        <v>53</v>
      </c>
      <c r="AU4184">
        <v>0</v>
      </c>
      <c r="AV4184">
        <v>0</v>
      </c>
      <c r="AW4184">
        <v>0</v>
      </c>
      <c r="AX4184">
        <v>233</v>
      </c>
      <c r="AY4184">
        <v>0</v>
      </c>
      <c r="AZ4184">
        <v>0</v>
      </c>
      <c r="BA4184">
        <v>0</v>
      </c>
    </row>
    <row r="4185" spans="1:53">
      <c r="A4185" t="s">
        <v>5311</v>
      </c>
      <c r="B4185" t="s">
        <v>5303</v>
      </c>
      <c r="C4185">
        <v>2008</v>
      </c>
      <c r="D4185">
        <v>0.0197276514759413</v>
      </c>
      <c r="E4185">
        <v>3.93182563272433</v>
      </c>
      <c r="F4185" s="2">
        <v>0.0611</v>
      </c>
      <c r="G4185">
        <v>0.747228850405442</v>
      </c>
      <c r="H4185" s="3">
        <v>490</v>
      </c>
      <c r="I4185" s="4">
        <v>34</v>
      </c>
      <c r="J4185" s="4">
        <v>288</v>
      </c>
      <c r="K4185">
        <v>5</v>
      </c>
      <c r="L4185" s="3">
        <v>0.06012789</v>
      </c>
      <c r="M4185" s="4">
        <v>37</v>
      </c>
      <c r="N4185">
        <v>11</v>
      </c>
      <c r="O4185" s="3">
        <v>376412</v>
      </c>
      <c r="P4185" s="3">
        <v>9.118</v>
      </c>
      <c r="Q4185" s="2">
        <v>11.4223817776677</v>
      </c>
      <c r="R4185" s="2">
        <v>0</v>
      </c>
      <c r="S4185">
        <v>0</v>
      </c>
      <c r="T4185" s="2">
        <v>0</v>
      </c>
      <c r="U4185" s="2">
        <v>0.00926730379380249</v>
      </c>
      <c r="V4185">
        <v>0.0109192635802574</v>
      </c>
      <c r="W4185">
        <v>0.01891317</v>
      </c>
      <c r="X4185" s="3">
        <v>16.7332</v>
      </c>
      <c r="Y4185" s="9">
        <v>0.0794148161822008</v>
      </c>
      <c r="Z4185">
        <v>51994.0715434084</v>
      </c>
      <c r="AA4185" s="4">
        <v>622</v>
      </c>
      <c r="AB4185">
        <v>4.6135</v>
      </c>
      <c r="AD4185" s="3">
        <v>0.7528</v>
      </c>
      <c r="AE4185" s="3">
        <v>257716</v>
      </c>
      <c r="AF4185">
        <v>0.025104816084788</v>
      </c>
      <c r="AG4185">
        <v>0.882695604738155</v>
      </c>
      <c r="AH4185" s="3">
        <v>11259262</v>
      </c>
      <c r="AI4185" s="3">
        <v>199.17</v>
      </c>
      <c r="AJ4185">
        <v>0.0794148161822007</v>
      </c>
      <c r="AK4185">
        <v>0.0106039901331</v>
      </c>
      <c r="AL4185">
        <v>0.000798343437367463</v>
      </c>
      <c r="AM4185" s="3">
        <v>3208</v>
      </c>
      <c r="AN4185" s="3">
        <v>0.32</v>
      </c>
      <c r="AO4185" s="3">
        <v>115.098670259212</v>
      </c>
      <c r="AP4185" s="3">
        <v>40.64</v>
      </c>
      <c r="AQ4185" s="4">
        <v>948</v>
      </c>
      <c r="AR4185" s="3">
        <v>2886</v>
      </c>
      <c r="AS4185" s="3">
        <v>813</v>
      </c>
      <c r="AT4185">
        <v>60</v>
      </c>
      <c r="AU4185">
        <v>0</v>
      </c>
      <c r="AV4185">
        <v>0</v>
      </c>
      <c r="AW4185">
        <v>0</v>
      </c>
      <c r="AX4185">
        <v>233</v>
      </c>
      <c r="AY4185">
        <v>0</v>
      </c>
      <c r="AZ4185">
        <v>0</v>
      </c>
      <c r="BA4185">
        <v>0</v>
      </c>
    </row>
    <row r="4186" spans="1:53">
      <c r="A4186" t="s">
        <v>5312</v>
      </c>
      <c r="B4186" t="s">
        <v>5303</v>
      </c>
      <c r="C4186">
        <v>2009</v>
      </c>
      <c r="D4186">
        <v>0.0146240711022069</v>
      </c>
      <c r="E4186">
        <v>4.24849524204936</v>
      </c>
      <c r="F4186" s="2">
        <v>0.0592</v>
      </c>
      <c r="G4186">
        <v>0.824004989223889</v>
      </c>
      <c r="H4186" s="3">
        <v>144.924045801527</v>
      </c>
      <c r="I4186" s="4">
        <v>58</v>
      </c>
      <c r="J4186" s="4">
        <v>433</v>
      </c>
      <c r="K4186">
        <v>5</v>
      </c>
      <c r="L4186" s="3">
        <v>0.05992418</v>
      </c>
      <c r="M4186" s="4">
        <v>40</v>
      </c>
      <c r="N4186">
        <v>11</v>
      </c>
      <c r="O4186" s="3">
        <v>412295</v>
      </c>
      <c r="P4186" s="3">
        <v>9.259</v>
      </c>
      <c r="Q4186" s="2">
        <v>12.1275491286615</v>
      </c>
      <c r="R4186" s="2">
        <v>0</v>
      </c>
      <c r="S4186">
        <v>0</v>
      </c>
      <c r="T4186" s="2">
        <v>0</v>
      </c>
      <c r="U4186" s="2">
        <v>0.0086105675146771</v>
      </c>
      <c r="V4186">
        <v>0.00843707628506598</v>
      </c>
      <c r="W4186">
        <v>0.01663405</v>
      </c>
      <c r="X4186" s="3">
        <v>19.2714</v>
      </c>
      <c r="Y4186" s="9">
        <v>0.0714442828668663</v>
      </c>
      <c r="Z4186">
        <v>55301.4605500903</v>
      </c>
      <c r="AA4186" s="4">
        <v>569</v>
      </c>
      <c r="AB4186">
        <v>4.9</v>
      </c>
      <c r="AD4186" s="3">
        <v>0.8212</v>
      </c>
      <c r="AE4186" s="3">
        <v>258201</v>
      </c>
      <c r="AF4186">
        <v>0.020293555917097</v>
      </c>
      <c r="AG4186">
        <v>0.881555885658595</v>
      </c>
      <c r="AH4186" s="3">
        <v>13735032</v>
      </c>
      <c r="AI4186" s="3">
        <v>194.31</v>
      </c>
      <c r="AJ4186">
        <v>0.0714442828668663</v>
      </c>
      <c r="AK4186">
        <v>0.0142104555144376</v>
      </c>
      <c r="AL4186">
        <v>0.00109624535964322</v>
      </c>
      <c r="AM4186" s="3">
        <v>2891.65909090909</v>
      </c>
      <c r="AN4186" s="3">
        <v>0.44</v>
      </c>
      <c r="AO4186" s="3">
        <v>122.236340533672</v>
      </c>
      <c r="AP4186" s="3">
        <v>40.85</v>
      </c>
      <c r="AQ4186" s="4">
        <v>1095</v>
      </c>
      <c r="AR4186" s="3">
        <v>3044</v>
      </c>
      <c r="AS4186" s="3">
        <v>816</v>
      </c>
      <c r="AT4186">
        <v>1</v>
      </c>
      <c r="AU4186">
        <v>0</v>
      </c>
      <c r="AV4186">
        <v>0</v>
      </c>
      <c r="AW4186">
        <v>0</v>
      </c>
      <c r="AX4186">
        <v>233</v>
      </c>
      <c r="AY4186">
        <v>0</v>
      </c>
      <c r="AZ4186">
        <v>0</v>
      </c>
      <c r="BA4186">
        <v>0</v>
      </c>
    </row>
    <row r="4187" spans="1:53">
      <c r="A4187" t="s">
        <v>5313</v>
      </c>
      <c r="B4187" t="s">
        <v>5303</v>
      </c>
      <c r="C4187">
        <v>2010</v>
      </c>
      <c r="D4187">
        <v>0.0148142912169416</v>
      </c>
      <c r="E4187">
        <v>4.43081679884331</v>
      </c>
      <c r="F4187" s="2">
        <v>0.1677</v>
      </c>
      <c r="G4187">
        <v>0.7489135096568</v>
      </c>
      <c r="H4187" s="3">
        <v>525.17</v>
      </c>
      <c r="I4187" s="4">
        <v>61</v>
      </c>
      <c r="J4187" s="4">
        <v>705</v>
      </c>
      <c r="K4187">
        <v>5</v>
      </c>
      <c r="L4187" s="3">
        <v>0.06258574</v>
      </c>
      <c r="M4187" s="4">
        <v>42</v>
      </c>
      <c r="N4187">
        <v>12</v>
      </c>
      <c r="O4187" s="3">
        <v>500502</v>
      </c>
      <c r="P4187" s="3">
        <v>9.4</v>
      </c>
      <c r="Q4187" s="2">
        <v>12.3898317609676</v>
      </c>
      <c r="R4187" s="2">
        <v>0</v>
      </c>
      <c r="S4187">
        <v>0</v>
      </c>
      <c r="T4187" s="2">
        <v>0</v>
      </c>
      <c r="U4187" s="2">
        <v>0.00951013816615826</v>
      </c>
      <c r="V4187">
        <v>0.00717424446238006</v>
      </c>
      <c r="W4187">
        <v>0.01435493</v>
      </c>
      <c r="X4187" s="3">
        <v>20.7893</v>
      </c>
      <c r="Y4187" s="9">
        <v>0.0738316528061422</v>
      </c>
      <c r="Z4187">
        <v>72358.5325180656</v>
      </c>
      <c r="AA4187" s="4">
        <v>528</v>
      </c>
      <c r="AB4187">
        <v>5.03</v>
      </c>
      <c r="AD4187" s="3">
        <v>0.8998</v>
      </c>
      <c r="AE4187" s="3">
        <v>259140</v>
      </c>
      <c r="AF4187">
        <v>0.0167476669337952</v>
      </c>
      <c r="AG4187">
        <v>0.885931804668718</v>
      </c>
      <c r="AH4187" s="3">
        <v>16228535</v>
      </c>
      <c r="AI4187" s="3">
        <v>208.84</v>
      </c>
      <c r="AJ4187">
        <v>0.0738316528061422</v>
      </c>
      <c r="AK4187">
        <v>0.018428100530112</v>
      </c>
      <c r="AL4187">
        <v>0.00132982059967382</v>
      </c>
      <c r="AM4187" s="3">
        <v>2919.47169811321</v>
      </c>
      <c r="AN4187" s="3">
        <v>0.53</v>
      </c>
      <c r="AO4187" s="3">
        <v>126.204993099987</v>
      </c>
      <c r="AP4187" s="3">
        <v>40.88</v>
      </c>
      <c r="AQ4187" s="4">
        <v>1251</v>
      </c>
      <c r="AR4187" s="3">
        <v>3280</v>
      </c>
      <c r="AS4187" s="3">
        <v>860</v>
      </c>
      <c r="AT4187">
        <v>71</v>
      </c>
      <c r="AU4187">
        <v>0</v>
      </c>
      <c r="AV4187">
        <v>0</v>
      </c>
      <c r="AW4187">
        <v>0</v>
      </c>
      <c r="AX4187">
        <v>233</v>
      </c>
      <c r="AY4187">
        <v>0</v>
      </c>
      <c r="AZ4187">
        <v>0</v>
      </c>
      <c r="BA4187">
        <v>0</v>
      </c>
    </row>
    <row r="4188" spans="1:53">
      <c r="A4188" t="s">
        <v>5314</v>
      </c>
      <c r="B4188" t="s">
        <v>5303</v>
      </c>
      <c r="C4188">
        <v>2011</v>
      </c>
      <c r="D4188">
        <v>0.0154251751323967</v>
      </c>
      <c r="E4188">
        <v>4.60517018598809</v>
      </c>
      <c r="F4188" s="2">
        <v>0.1801</v>
      </c>
      <c r="G4188">
        <v>0.862605919182922</v>
      </c>
      <c r="H4188" s="3">
        <v>2023.62</v>
      </c>
      <c r="I4188" s="4">
        <v>151</v>
      </c>
      <c r="J4188" s="4">
        <v>1054</v>
      </c>
      <c r="K4188">
        <v>5</v>
      </c>
      <c r="L4188" s="3">
        <v>0.0646922</v>
      </c>
      <c r="M4188" s="4">
        <v>44</v>
      </c>
      <c r="N4188">
        <v>11</v>
      </c>
      <c r="O4188" s="3">
        <v>340009</v>
      </c>
      <c r="P4188" s="3">
        <v>9.456</v>
      </c>
      <c r="Q4188" s="2">
        <v>13.1040924173528</v>
      </c>
      <c r="R4188" s="2">
        <v>0.000612</v>
      </c>
      <c r="S4188">
        <v>0</v>
      </c>
      <c r="T4188" s="2">
        <v>0</v>
      </c>
      <c r="U4188" s="2">
        <v>0.00792199878123096</v>
      </c>
      <c r="V4188">
        <v>0.00934297769740808</v>
      </c>
      <c r="W4188">
        <v>0.01889092</v>
      </c>
      <c r="X4188" s="3">
        <v>23.1081</v>
      </c>
      <c r="Y4188" s="9">
        <v>0.0565185614144906</v>
      </c>
      <c r="Z4188">
        <v>84382.1472188298</v>
      </c>
      <c r="AA4188" s="4">
        <v>497</v>
      </c>
      <c r="AB4188">
        <v>4.33</v>
      </c>
      <c r="AD4188" s="3">
        <v>0.9907</v>
      </c>
      <c r="AE4188" s="3">
        <v>260959</v>
      </c>
      <c r="AF4188">
        <v>0.012190415239946</v>
      </c>
      <c r="AG4188">
        <v>0.887508233326638</v>
      </c>
      <c r="AH4188" s="3">
        <v>18667583</v>
      </c>
      <c r="AI4188" s="3">
        <v>245.97</v>
      </c>
      <c r="AJ4188">
        <v>0.0565188254347897</v>
      </c>
      <c r="AK4188">
        <v>0.0150209299735552</v>
      </c>
      <c r="AL4188">
        <v>0.00130391173520562</v>
      </c>
      <c r="AM4188" s="3">
        <v>4116.71153846154</v>
      </c>
      <c r="AN4188" s="3">
        <v>0.52</v>
      </c>
      <c r="AO4188" s="3">
        <v>133.686058174524</v>
      </c>
      <c r="AP4188" s="3">
        <v>40.05</v>
      </c>
      <c r="AQ4188" s="4">
        <v>911</v>
      </c>
      <c r="AR4188" s="3">
        <v>3578</v>
      </c>
      <c r="AS4188" s="3">
        <v>1100</v>
      </c>
      <c r="AT4188">
        <v>76</v>
      </c>
      <c r="AU4188">
        <v>0</v>
      </c>
      <c r="AV4188">
        <v>0</v>
      </c>
      <c r="AW4188">
        <v>0</v>
      </c>
      <c r="AX4188">
        <v>233</v>
      </c>
      <c r="AY4188">
        <v>0</v>
      </c>
      <c r="AZ4188">
        <v>0</v>
      </c>
      <c r="BA4188">
        <v>0</v>
      </c>
    </row>
    <row r="4189" spans="1:53">
      <c r="A4189" t="s">
        <v>5315</v>
      </c>
      <c r="B4189" t="s">
        <v>5303</v>
      </c>
      <c r="C4189">
        <v>2012</v>
      </c>
      <c r="D4189">
        <v>0.0162351752885451</v>
      </c>
      <c r="E4189">
        <v>4.80402104473326</v>
      </c>
      <c r="F4189" s="2">
        <v>0.3973</v>
      </c>
      <c r="G4189">
        <v>0.867061219753095</v>
      </c>
      <c r="H4189" s="3">
        <v>3071.17</v>
      </c>
      <c r="I4189" s="4">
        <v>232</v>
      </c>
      <c r="J4189" s="4">
        <v>970</v>
      </c>
      <c r="K4189">
        <v>5</v>
      </c>
      <c r="L4189" s="3">
        <v>0.06202728</v>
      </c>
      <c r="M4189" s="4">
        <v>46</v>
      </c>
      <c r="N4189">
        <v>14</v>
      </c>
      <c r="O4189" s="3">
        <v>442750</v>
      </c>
      <c r="P4189" s="3">
        <v>9.512</v>
      </c>
      <c r="Q4189" s="2">
        <v>13.841449991439</v>
      </c>
      <c r="R4189" s="2">
        <v>0.00024</v>
      </c>
      <c r="S4189">
        <v>0</v>
      </c>
      <c r="T4189" s="2">
        <v>0</v>
      </c>
      <c r="U4189" s="2">
        <v>0.00614285714285714</v>
      </c>
      <c r="V4189">
        <v>0.0225033755063259</v>
      </c>
      <c r="W4189">
        <v>0.04371428</v>
      </c>
      <c r="X4189" s="3">
        <v>25.7309</v>
      </c>
      <c r="Y4189" s="9">
        <v>0.0468603863053009</v>
      </c>
      <c r="Z4189">
        <v>92307.2656683306</v>
      </c>
      <c r="AA4189" s="4">
        <v>452</v>
      </c>
      <c r="AB4189">
        <v>5.66</v>
      </c>
      <c r="AD4189" s="3">
        <v>1.0963</v>
      </c>
      <c r="AE4189" s="3">
        <v>264503</v>
      </c>
      <c r="AF4189">
        <v>0.0105426304062753</v>
      </c>
      <c r="AG4189">
        <v>0.878352578231808</v>
      </c>
      <c r="AH4189" s="3">
        <v>20995511</v>
      </c>
      <c r="AI4189" s="3">
        <v>297.03</v>
      </c>
      <c r="AJ4189">
        <v>0.0468624408563149</v>
      </c>
      <c r="AK4189">
        <v>0.0104037735717888</v>
      </c>
      <c r="AL4189">
        <v>0.00107769423558897</v>
      </c>
      <c r="AM4189" s="3">
        <v>5834.62790697674</v>
      </c>
      <c r="AN4189" s="3">
        <v>0.43</v>
      </c>
      <c r="AO4189" s="3">
        <v>141.824561403509</v>
      </c>
      <c r="AP4189" s="3">
        <v>41.08</v>
      </c>
      <c r="AQ4189" s="4">
        <v>1130</v>
      </c>
      <c r="AR4189" s="3">
        <v>4423</v>
      </c>
      <c r="AS4189" s="3">
        <v>1138</v>
      </c>
      <c r="AT4189">
        <v>87</v>
      </c>
      <c r="AU4189">
        <v>0</v>
      </c>
      <c r="AV4189">
        <v>0</v>
      </c>
      <c r="AW4189">
        <v>0</v>
      </c>
      <c r="AX4189">
        <v>233</v>
      </c>
      <c r="AY4189">
        <v>0</v>
      </c>
      <c r="AZ4189">
        <v>0</v>
      </c>
      <c r="BA4189">
        <v>0</v>
      </c>
    </row>
    <row r="4190" spans="1:53">
      <c r="A4190" t="s">
        <v>5316</v>
      </c>
      <c r="B4190" t="s">
        <v>5303</v>
      </c>
      <c r="C4190">
        <v>2013</v>
      </c>
      <c r="D4190">
        <v>0.0174342847293158</v>
      </c>
      <c r="E4190">
        <v>4.96284463025991</v>
      </c>
      <c r="F4190" s="2">
        <v>0.8675</v>
      </c>
      <c r="G4190">
        <v>1.00339777150618</v>
      </c>
      <c r="H4190" s="3">
        <v>3400</v>
      </c>
      <c r="I4190" s="4">
        <v>218</v>
      </c>
      <c r="J4190" s="4">
        <v>1809</v>
      </c>
      <c r="K4190">
        <v>5</v>
      </c>
      <c r="L4190" s="3">
        <v>0.0583463</v>
      </c>
      <c r="M4190" s="4">
        <v>57</v>
      </c>
      <c r="N4190">
        <v>14</v>
      </c>
      <c r="O4190" s="3">
        <v>399104</v>
      </c>
      <c r="P4190" s="3">
        <v>9.568</v>
      </c>
      <c r="Q4190" s="2">
        <v>14.5914159529561</v>
      </c>
      <c r="R4190" s="2">
        <v>0.000687</v>
      </c>
      <c r="S4190">
        <v>0</v>
      </c>
      <c r="T4190" s="2">
        <v>0</v>
      </c>
      <c r="U4190" s="2">
        <v>0.00705882352941176</v>
      </c>
      <c r="V4190">
        <v>0.00790273008614385</v>
      </c>
      <c r="W4190">
        <v>0.02270588</v>
      </c>
      <c r="X4190" s="3">
        <v>28.22</v>
      </c>
      <c r="Y4190" s="9">
        <v>0.041872891351173</v>
      </c>
      <c r="Z4190">
        <v>99679.3808734107</v>
      </c>
      <c r="AA4190" s="4">
        <v>442</v>
      </c>
      <c r="AB4190">
        <v>5.48</v>
      </c>
      <c r="AD4190" s="3">
        <v>1.2196</v>
      </c>
      <c r="AE4190" s="3">
        <v>271471</v>
      </c>
      <c r="AF4190">
        <v>0.00963322415695849</v>
      </c>
      <c r="AG4190">
        <v>0.880787205427828</v>
      </c>
      <c r="AH4190" s="3">
        <v>23172054</v>
      </c>
      <c r="AI4190" s="3">
        <v>448.24</v>
      </c>
      <c r="AJ4190">
        <v>0.041872891351173</v>
      </c>
      <c r="AK4190">
        <v>0.015575407967196</v>
      </c>
      <c r="AL4190">
        <v>0.00149962509372657</v>
      </c>
      <c r="AM4190" s="3">
        <v>4696.78333333333</v>
      </c>
      <c r="AN4190" s="3">
        <v>0.6</v>
      </c>
      <c r="AO4190" s="3">
        <v>149.415146213447</v>
      </c>
      <c r="AP4190" s="3">
        <v>41.25</v>
      </c>
      <c r="AQ4190" s="4">
        <v>1380</v>
      </c>
      <c r="AR4190" s="3">
        <v>5475</v>
      </c>
      <c r="AS4190" s="3">
        <v>1175</v>
      </c>
      <c r="AT4190">
        <v>100</v>
      </c>
      <c r="AU4190">
        <v>0</v>
      </c>
      <c r="AV4190">
        <v>0</v>
      </c>
      <c r="AW4190">
        <v>0</v>
      </c>
      <c r="AX4190">
        <v>233</v>
      </c>
      <c r="AY4190">
        <v>0</v>
      </c>
      <c r="AZ4190">
        <v>0</v>
      </c>
      <c r="BA4190">
        <v>0</v>
      </c>
    </row>
    <row r="4191" spans="1:53">
      <c r="A4191" t="s">
        <v>5317</v>
      </c>
      <c r="B4191" t="s">
        <v>5303</v>
      </c>
      <c r="C4191">
        <v>2014</v>
      </c>
      <c r="D4191">
        <v>0.0151497975013651</v>
      </c>
      <c r="E4191">
        <v>5.23644196282995</v>
      </c>
      <c r="F4191" s="2">
        <v>0.536</v>
      </c>
      <c r="G4191">
        <v>0.630020471602634</v>
      </c>
      <c r="H4191" s="3">
        <v>3859</v>
      </c>
      <c r="I4191" s="4">
        <v>261</v>
      </c>
      <c r="J4191" s="4">
        <v>1824</v>
      </c>
      <c r="K4191">
        <v>5</v>
      </c>
      <c r="L4191" s="3">
        <v>0.06119345</v>
      </c>
      <c r="M4191" s="4">
        <v>52</v>
      </c>
      <c r="N4191">
        <v>14</v>
      </c>
      <c r="O4191" s="3">
        <v>322069</v>
      </c>
      <c r="P4191" s="3">
        <v>9.624</v>
      </c>
      <c r="Q4191" s="2">
        <v>14.4166159093678</v>
      </c>
      <c r="R4191" s="2">
        <v>0.00114</v>
      </c>
      <c r="S4191">
        <v>0</v>
      </c>
      <c r="T4191" s="2">
        <v>0</v>
      </c>
      <c r="U4191" s="2">
        <v>0.00797448165869218</v>
      </c>
      <c r="V4191">
        <v>0.00722506626002977</v>
      </c>
      <c r="W4191">
        <v>0.02267031</v>
      </c>
      <c r="X4191" s="3">
        <v>28.4514</v>
      </c>
      <c r="Y4191" s="9">
        <v>0.035299026610604</v>
      </c>
      <c r="Z4191">
        <v>42981.551011036</v>
      </c>
      <c r="AA4191" s="4">
        <v>439</v>
      </c>
      <c r="AB4191">
        <v>5.9173</v>
      </c>
      <c r="AD4191" s="3">
        <v>1.3644</v>
      </c>
      <c r="AE4191" s="3">
        <v>285430</v>
      </c>
      <c r="AF4191">
        <v>0.0100283532954118</v>
      </c>
      <c r="AG4191">
        <v>0.886938160303278</v>
      </c>
      <c r="AH4191" s="3">
        <v>25172113</v>
      </c>
      <c r="AI4191" s="3">
        <v>415.2382</v>
      </c>
      <c r="AJ4191">
        <v>0.0388457588248314</v>
      </c>
      <c r="AK4191">
        <v>0.0185807496913064</v>
      </c>
      <c r="AL4191">
        <v>0.00174825174825175</v>
      </c>
      <c r="AM4191" s="3">
        <v>4066.04285714286</v>
      </c>
      <c r="AN4191" s="3">
        <v>0.7</v>
      </c>
      <c r="AO4191" s="3">
        <v>147.784715284715</v>
      </c>
      <c r="AP4191" s="3">
        <v>41.35</v>
      </c>
      <c r="AQ4191" s="4">
        <v>1464</v>
      </c>
      <c r="AR4191" s="3">
        <v>5955</v>
      </c>
      <c r="AS4191" s="3">
        <v>1253</v>
      </c>
      <c r="AT4191">
        <v>109</v>
      </c>
      <c r="AU4191">
        <v>0</v>
      </c>
      <c r="AV4191">
        <v>0</v>
      </c>
      <c r="AW4191">
        <v>0</v>
      </c>
      <c r="AX4191">
        <v>233</v>
      </c>
      <c r="AY4191">
        <v>0</v>
      </c>
      <c r="AZ4191">
        <v>0</v>
      </c>
      <c r="BA4191">
        <v>0</v>
      </c>
    </row>
    <row r="4192" spans="1:53">
      <c r="A4192" t="s">
        <v>5318</v>
      </c>
      <c r="B4192" t="s">
        <v>5303</v>
      </c>
      <c r="C4192">
        <v>2015</v>
      </c>
      <c r="D4192">
        <v>0.0255169441059098</v>
      </c>
      <c r="E4192">
        <v>5.40267738187228</v>
      </c>
      <c r="F4192" s="2">
        <v>0.5328</v>
      </c>
      <c r="G4192">
        <v>0.71967510321992</v>
      </c>
      <c r="H4192" s="3">
        <v>4403</v>
      </c>
      <c r="I4192" s="4">
        <v>491</v>
      </c>
      <c r="J4192" s="4">
        <v>2566</v>
      </c>
      <c r="K4192">
        <v>5</v>
      </c>
      <c r="L4192" s="3">
        <v>0.06410543</v>
      </c>
      <c r="M4192" s="4">
        <v>52</v>
      </c>
      <c r="N4192">
        <v>14</v>
      </c>
      <c r="O4192" s="3">
        <v>372241</v>
      </c>
      <c r="P4192" s="3">
        <v>9.68</v>
      </c>
      <c r="Q4192" s="2">
        <v>14.1246658566221</v>
      </c>
      <c r="R4192" s="2">
        <v>0.000603</v>
      </c>
      <c r="S4192">
        <v>0</v>
      </c>
      <c r="T4192" s="2">
        <v>0</v>
      </c>
      <c r="U4192" s="2">
        <v>0.00796767979452055</v>
      </c>
      <c r="V4192">
        <v>0.00883523605413578</v>
      </c>
      <c r="W4192">
        <v>0.02480739</v>
      </c>
      <c r="X4192" s="3">
        <v>28.4683</v>
      </c>
      <c r="Y4192" s="9">
        <v>0.0342542680246987</v>
      </c>
      <c r="Z4192">
        <v>17639.4796665825</v>
      </c>
      <c r="AA4192" s="4">
        <v>436</v>
      </c>
      <c r="AB4192">
        <v>5.8123</v>
      </c>
      <c r="AD4192" s="3">
        <v>1.5353</v>
      </c>
      <c r="AE4192" s="3">
        <v>314399</v>
      </c>
      <c r="AF4192">
        <v>0.0102316113537402</v>
      </c>
      <c r="AG4192">
        <v>0.891669541333368</v>
      </c>
      <c r="AH4192" s="3">
        <v>26983553</v>
      </c>
      <c r="AI4192" s="3">
        <v>378.5912</v>
      </c>
      <c r="AJ4192">
        <v>0.037732065792985</v>
      </c>
      <c r="AK4192">
        <v>0.012132622156424</v>
      </c>
      <c r="AL4192">
        <v>0.00186975739615249</v>
      </c>
      <c r="AM4192" s="3">
        <v>4127.36064472801</v>
      </c>
      <c r="AN4192" s="3">
        <v>0.7445</v>
      </c>
      <c r="AO4192" s="3">
        <v>145.971671103521</v>
      </c>
      <c r="AP4192" s="3">
        <v>41.38</v>
      </c>
      <c r="AQ4192" s="4">
        <v>1511</v>
      </c>
      <c r="AR4192" s="3">
        <v>6076.42</v>
      </c>
      <c r="AS4192" s="3">
        <v>1321.54</v>
      </c>
      <c r="AT4192">
        <v>123</v>
      </c>
      <c r="AU4192">
        <v>0</v>
      </c>
      <c r="AV4192">
        <v>0</v>
      </c>
      <c r="AW4192">
        <v>0</v>
      </c>
      <c r="AX4192">
        <v>233</v>
      </c>
      <c r="AY4192">
        <v>0</v>
      </c>
      <c r="AZ4192">
        <v>0</v>
      </c>
      <c r="BA4192">
        <v>0</v>
      </c>
    </row>
    <row r="4193" spans="1:53">
      <c r="A4193" t="s">
        <v>5319</v>
      </c>
      <c r="B4193" t="s">
        <v>5303</v>
      </c>
      <c r="C4193">
        <v>2016</v>
      </c>
      <c r="D4193">
        <v>0.0257316851720753</v>
      </c>
      <c r="E4193">
        <v>5.65948221575962</v>
      </c>
      <c r="F4193" s="2">
        <v>0.5112</v>
      </c>
      <c r="G4193">
        <v>0.80124817306462</v>
      </c>
      <c r="H4193" s="3">
        <v>4780</v>
      </c>
      <c r="I4193" s="4">
        <v>548</v>
      </c>
      <c r="J4193" s="4">
        <v>3051</v>
      </c>
      <c r="K4193">
        <v>5</v>
      </c>
      <c r="L4193" s="3">
        <v>0.06228921</v>
      </c>
      <c r="N4193">
        <v>14</v>
      </c>
      <c r="O4193" s="3">
        <v>336436</v>
      </c>
      <c r="P4193" s="3">
        <v>9.736</v>
      </c>
      <c r="Q4193" s="2">
        <v>14.0716707021792</v>
      </c>
      <c r="R4193" s="2">
        <v>0.00157</v>
      </c>
      <c r="S4193">
        <v>1</v>
      </c>
      <c r="T4193" s="2">
        <v>0</v>
      </c>
      <c r="U4193" s="2">
        <v>0.00814466676568567</v>
      </c>
      <c r="V4193">
        <v>0.0117323597299909</v>
      </c>
      <c r="W4193">
        <v>0.02341448</v>
      </c>
      <c r="X4193" s="3">
        <v>29.8901</v>
      </c>
      <c r="Y4193" s="9">
        <v>0.0304161980045075</v>
      </c>
      <c r="Z4193">
        <v>22813.1535465597</v>
      </c>
      <c r="AA4193" s="4">
        <v>437</v>
      </c>
      <c r="AB4193">
        <v>5.8116</v>
      </c>
      <c r="AD4193" s="3">
        <v>1.7384</v>
      </c>
      <c r="AE4193" s="3">
        <v>378812</v>
      </c>
      <c r="AF4193">
        <v>0.0111955313866887</v>
      </c>
      <c r="AG4193">
        <v>0.889653032273318</v>
      </c>
      <c r="AH4193" s="3">
        <v>28604202</v>
      </c>
      <c r="AI4193" s="3">
        <v>387.309</v>
      </c>
      <c r="AJ4193">
        <v>0.0333445526155574</v>
      </c>
      <c r="AK4193">
        <v>0.0158576608943928</v>
      </c>
      <c r="AL4193">
        <v>0.00194847715736041</v>
      </c>
      <c r="AM4193" s="3">
        <v>4407.45082714602</v>
      </c>
      <c r="AN4193" s="3">
        <v>0.7677</v>
      </c>
      <c r="AO4193" s="3">
        <v>147.502538071066</v>
      </c>
      <c r="AP4193" s="3">
        <v>41.4</v>
      </c>
      <c r="AQ4193" s="4">
        <v>1481</v>
      </c>
      <c r="AR4193" s="3">
        <v>6192.14</v>
      </c>
      <c r="AS4193" s="3">
        <v>1332.88</v>
      </c>
      <c r="AT4193">
        <v>130</v>
      </c>
      <c r="AU4193">
        <v>1</v>
      </c>
      <c r="AV4193">
        <v>0</v>
      </c>
      <c r="AW4193">
        <v>0</v>
      </c>
      <c r="AX4193">
        <v>233</v>
      </c>
      <c r="AY4193">
        <v>0</v>
      </c>
      <c r="AZ4193">
        <v>0</v>
      </c>
      <c r="BA4193">
        <v>0</v>
      </c>
    </row>
    <row r="4194" spans="1:53">
      <c r="A4194" t="s">
        <v>5320</v>
      </c>
      <c r="B4194" t="s">
        <v>5303</v>
      </c>
      <c r="C4194">
        <v>2017</v>
      </c>
      <c r="D4194">
        <v>0.029078868127333</v>
      </c>
      <c r="E4194">
        <v>5.92692602597041</v>
      </c>
      <c r="F4194" s="2">
        <v>1.6648</v>
      </c>
      <c r="G4194">
        <v>0.982892630104895</v>
      </c>
      <c r="H4194" s="3">
        <v>1197</v>
      </c>
      <c r="I4194" s="4">
        <v>668</v>
      </c>
      <c r="J4194" s="4">
        <v>3357</v>
      </c>
      <c r="K4194">
        <v>5</v>
      </c>
      <c r="L4194" s="3">
        <v>0.06183496</v>
      </c>
      <c r="N4194">
        <v>14</v>
      </c>
      <c r="O4194" s="3">
        <v>471097</v>
      </c>
      <c r="P4194" s="3">
        <v>9.792</v>
      </c>
      <c r="Q4194" s="2">
        <v>13.8311248670084</v>
      </c>
      <c r="R4194" s="2">
        <v>0.000414</v>
      </c>
      <c r="S4194">
        <v>1</v>
      </c>
      <c r="T4194" s="2">
        <v>0</v>
      </c>
      <c r="U4194" s="2">
        <v>0.00771371860099017</v>
      </c>
      <c r="V4194">
        <v>0.00916527908492</v>
      </c>
      <c r="W4194">
        <v>0.01949531</v>
      </c>
      <c r="X4194" s="3">
        <v>30.63</v>
      </c>
      <c r="Y4194" s="9">
        <v>0.0765859138772727</v>
      </c>
      <c r="Z4194">
        <v>9362.43920122472</v>
      </c>
      <c r="AA4194" s="4">
        <v>428</v>
      </c>
      <c r="AB4194">
        <v>5.7233</v>
      </c>
      <c r="AD4194" s="3">
        <v>1.9812</v>
      </c>
      <c r="AE4194" s="3">
        <v>542600</v>
      </c>
      <c r="AF4194">
        <v>0.0153393397807939</v>
      </c>
      <c r="AG4194">
        <v>0.891598418006904</v>
      </c>
      <c r="AH4194" s="3">
        <v>30039381</v>
      </c>
      <c r="AI4194" s="3">
        <v>289.0745</v>
      </c>
      <c r="AJ4194">
        <v>0.0835111679298676</v>
      </c>
      <c r="AK4194">
        <v>0.01758263892232</v>
      </c>
      <c r="AL4194">
        <v>0.001725</v>
      </c>
      <c r="AM4194" s="3">
        <v>5231.15942028986</v>
      </c>
      <c r="AN4194" s="3">
        <v>0.6762</v>
      </c>
      <c r="AO4194" s="3">
        <v>146.002551020408</v>
      </c>
      <c r="AP4194" s="3">
        <v>42.31</v>
      </c>
      <c r="AQ4194" s="4">
        <v>1169</v>
      </c>
      <c r="AR4194" s="3">
        <v>6415</v>
      </c>
      <c r="AS4194" s="3">
        <v>1380</v>
      </c>
      <c r="AT4194">
        <v>141</v>
      </c>
      <c r="AU4194">
        <v>1</v>
      </c>
      <c r="AV4194">
        <v>0</v>
      </c>
      <c r="AW4194">
        <v>0</v>
      </c>
      <c r="AX4194">
        <v>233</v>
      </c>
      <c r="AY4194">
        <v>0</v>
      </c>
      <c r="AZ4194">
        <v>0</v>
      </c>
      <c r="BA4194">
        <v>0</v>
      </c>
    </row>
    <row r="4195" spans="1:53">
      <c r="A4195" t="s">
        <v>5321</v>
      </c>
      <c r="B4195" t="s">
        <v>5303</v>
      </c>
      <c r="C4195">
        <v>2018</v>
      </c>
      <c r="D4195">
        <v>0.0281308394512083</v>
      </c>
      <c r="E4195">
        <v>6.16961073249146</v>
      </c>
      <c r="F4195" s="2">
        <v>0.4886</v>
      </c>
      <c r="G4195">
        <v>0.927431149256075</v>
      </c>
      <c r="H4195" s="3">
        <v>2246</v>
      </c>
      <c r="I4195" s="4">
        <v>588</v>
      </c>
      <c r="J4195" s="4">
        <v>5916</v>
      </c>
      <c r="K4195">
        <v>5</v>
      </c>
      <c r="L4195" s="3">
        <v>0.05377985</v>
      </c>
      <c r="N4195">
        <v>14</v>
      </c>
      <c r="O4195" s="3">
        <v>514854</v>
      </c>
      <c r="P4195" s="3">
        <v>9.848</v>
      </c>
      <c r="Q4195" s="2">
        <v>13.9513516127472</v>
      </c>
      <c r="R4195" s="2">
        <v>0.00012</v>
      </c>
      <c r="S4195">
        <v>1</v>
      </c>
      <c r="T4195" s="2">
        <v>0</v>
      </c>
      <c r="U4195" s="2">
        <v>0.00797861425868083</v>
      </c>
      <c r="V4195">
        <v>0.00848792670407745</v>
      </c>
      <c r="W4195">
        <v>0.01908303</v>
      </c>
      <c r="X4195" s="3">
        <v>34.07</v>
      </c>
      <c r="Y4195" s="9">
        <v>0.0761542087825835</v>
      </c>
      <c r="Z4195">
        <v>10448.7442298408</v>
      </c>
      <c r="AA4195" s="4">
        <v>431</v>
      </c>
      <c r="AB4195">
        <v>5.7661</v>
      </c>
      <c r="AD4195" s="3">
        <v>2.3157</v>
      </c>
      <c r="AE4195" s="3">
        <v>840720</v>
      </c>
      <c r="AF4195">
        <v>0.0208135588185052</v>
      </c>
      <c r="AG4195">
        <v>0.904332196995016</v>
      </c>
      <c r="AH4195" s="3">
        <v>31299439</v>
      </c>
      <c r="AI4195" s="3">
        <v>444.662</v>
      </c>
      <c r="AJ4195">
        <v>0.0766234690378755</v>
      </c>
      <c r="AK4195">
        <v>0.013948221848448</v>
      </c>
      <c r="AL4195">
        <v>0.00178545918367347</v>
      </c>
      <c r="AM4195" s="3">
        <v>5771.23874839263</v>
      </c>
      <c r="AN4195" s="3">
        <v>0.6999</v>
      </c>
      <c r="AO4195" s="3">
        <v>147.094387755102</v>
      </c>
      <c r="AP4195" s="3">
        <v>41.287</v>
      </c>
      <c r="AQ4195" s="4">
        <v>1203</v>
      </c>
      <c r="AR4195" s="3">
        <v>6516.69</v>
      </c>
      <c r="AS4195" s="3">
        <v>1395.1</v>
      </c>
      <c r="AT4195">
        <v>151</v>
      </c>
      <c r="AU4195">
        <v>1</v>
      </c>
      <c r="AV4195">
        <v>0</v>
      </c>
      <c r="AW4195">
        <v>0</v>
      </c>
      <c r="AX4195">
        <v>233</v>
      </c>
      <c r="AY4195">
        <v>0</v>
      </c>
      <c r="AZ4195">
        <v>0</v>
      </c>
      <c r="BA4195">
        <v>0</v>
      </c>
    </row>
    <row r="4196" spans="1:53">
      <c r="A4196" t="s">
        <v>5322</v>
      </c>
      <c r="B4196" t="s">
        <v>5303</v>
      </c>
      <c r="C4196">
        <v>2019</v>
      </c>
      <c r="D4196">
        <v>0.0277335467589337</v>
      </c>
      <c r="E4196">
        <v>6.39859493453521</v>
      </c>
      <c r="F4196" s="2">
        <v>0.9285</v>
      </c>
      <c r="G4196">
        <v>1.10259949390384</v>
      </c>
      <c r="H4196" s="3">
        <v>2423</v>
      </c>
      <c r="I4196" s="4">
        <v>695</v>
      </c>
      <c r="J4196" s="4">
        <v>6062</v>
      </c>
      <c r="K4196">
        <v>5</v>
      </c>
      <c r="L4196" s="3">
        <v>0.05259299</v>
      </c>
      <c r="N4196">
        <v>14</v>
      </c>
      <c r="O4196" s="3">
        <v>524577</v>
      </c>
      <c r="P4196" s="3">
        <v>9.904</v>
      </c>
      <c r="Q4196" s="2">
        <v>14.5020420986491</v>
      </c>
      <c r="R4196" s="2">
        <v>0</v>
      </c>
      <c r="S4196">
        <v>1</v>
      </c>
      <c r="T4196" s="2">
        <v>0</v>
      </c>
      <c r="U4196" s="2">
        <v>0.0076318029759835</v>
      </c>
      <c r="V4196">
        <v>0.01012765733763</v>
      </c>
      <c r="W4196">
        <v>0.02356093</v>
      </c>
      <c r="X4196" s="3">
        <v>31.3044</v>
      </c>
      <c r="Y4196" s="9">
        <v>0.0715947953380769</v>
      </c>
      <c r="Z4196">
        <v>11484.6453545601</v>
      </c>
      <c r="AA4196" s="4">
        <v>427</v>
      </c>
      <c r="AB4196">
        <v>6.0008</v>
      </c>
      <c r="AD4196" s="3">
        <v>2.8157</v>
      </c>
      <c r="AE4196" s="3">
        <v>1015051</v>
      </c>
      <c r="AF4196">
        <v>0.0227548074120902</v>
      </c>
      <c r="AG4196">
        <v>0.906732394492492</v>
      </c>
      <c r="AH4196" s="3">
        <v>32397775</v>
      </c>
      <c r="AI4196" s="3">
        <v>415.4688</v>
      </c>
      <c r="AJ4196">
        <v>0.0715947953380769</v>
      </c>
      <c r="AK4196">
        <v>0.016635280979265</v>
      </c>
      <c r="AL4196">
        <v>0.00162787723785166</v>
      </c>
      <c r="AM4196" s="3">
        <v>7008.35820895522</v>
      </c>
      <c r="AN4196" s="3">
        <v>0.6365</v>
      </c>
      <c r="AO4196" s="3">
        <v>153.473145780051</v>
      </c>
      <c r="AP4196" s="3">
        <v>40.329</v>
      </c>
      <c r="AQ4196" s="4">
        <v>1288</v>
      </c>
      <c r="AR4196" s="3">
        <v>6449.4</v>
      </c>
      <c r="AS4196" s="3">
        <v>1185.09</v>
      </c>
      <c r="AT4196">
        <v>162</v>
      </c>
      <c r="AU4196">
        <v>1</v>
      </c>
      <c r="AV4196">
        <v>0</v>
      </c>
      <c r="AW4196">
        <v>0</v>
      </c>
      <c r="AX4196">
        <v>233</v>
      </c>
      <c r="AY4196">
        <v>0</v>
      </c>
      <c r="AZ4196">
        <v>0</v>
      </c>
      <c r="BA4196">
        <v>0</v>
      </c>
    </row>
    <row r="4197" spans="1:53">
      <c r="A4197" t="s">
        <v>5323</v>
      </c>
      <c r="B4197" t="s">
        <v>5303</v>
      </c>
      <c r="C4197">
        <v>2020</v>
      </c>
      <c r="D4197">
        <v>0.0256352371848407</v>
      </c>
      <c r="E4197">
        <v>6.62007320653036</v>
      </c>
      <c r="F4197" s="2">
        <v>1.1721</v>
      </c>
      <c r="G4197">
        <v>2.27703398558187</v>
      </c>
      <c r="H4197" s="3">
        <v>2600</v>
      </c>
      <c r="I4197" s="4">
        <v>777</v>
      </c>
      <c r="J4197" s="4">
        <v>7047</v>
      </c>
      <c r="K4197">
        <v>5</v>
      </c>
      <c r="L4197" s="3">
        <v>0.05248858</v>
      </c>
      <c r="N4197">
        <v>14</v>
      </c>
      <c r="O4197" s="3">
        <v>590931</v>
      </c>
      <c r="P4197" s="3">
        <v>9.96</v>
      </c>
      <c r="Q4197" s="2">
        <v>15.6808849194128</v>
      </c>
      <c r="R4197" s="2">
        <v>0</v>
      </c>
      <c r="S4197">
        <v>1</v>
      </c>
      <c r="T4197" s="2">
        <v>43.6335219236209</v>
      </c>
      <c r="U4197" s="2">
        <v>0.01568652</v>
      </c>
      <c r="V4197">
        <v>0.01269537</v>
      </c>
      <c r="W4197">
        <v>0.05007125</v>
      </c>
      <c r="X4197" s="3">
        <v>33.3724704661501</v>
      </c>
      <c r="Y4197" s="9">
        <v>0.0720583403536849</v>
      </c>
      <c r="Z4197">
        <v>12817.1857035429</v>
      </c>
      <c r="AA4197" s="4">
        <v>425</v>
      </c>
      <c r="AB4197">
        <v>6.1099</v>
      </c>
      <c r="AD4197" s="3">
        <v>3.4656</v>
      </c>
      <c r="AE4197" s="3">
        <v>1057339</v>
      </c>
      <c r="AF4197">
        <v>0.0248118936880195</v>
      </c>
      <c r="AG4197">
        <v>0.874095958624121</v>
      </c>
      <c r="AH4197" s="3">
        <v>33349416</v>
      </c>
      <c r="AI4197" s="3">
        <v>419.615</v>
      </c>
      <c r="AJ4197">
        <v>0.0720583403536849</v>
      </c>
      <c r="AK4197">
        <v>0.013545990331488</v>
      </c>
      <c r="AM4197" s="3">
        <v>7731.92044219841</v>
      </c>
      <c r="AN4197" s="3">
        <v>0.658808562555457</v>
      </c>
      <c r="AO4197" s="3">
        <v>156.865211810013</v>
      </c>
      <c r="AP4197" s="3">
        <v>41.125</v>
      </c>
      <c r="AQ4197" s="4">
        <v>1293</v>
      </c>
      <c r="AR4197" s="3">
        <v>6648.72</v>
      </c>
      <c r="AS4197" s="3">
        <v>1240.29</v>
      </c>
      <c r="AT4197">
        <v>175</v>
      </c>
      <c r="AU4197">
        <v>1</v>
      </c>
      <c r="AV4197">
        <v>1</v>
      </c>
      <c r="AW4197">
        <v>0</v>
      </c>
      <c r="AX4197">
        <v>233</v>
      </c>
      <c r="AY4197">
        <v>0</v>
      </c>
      <c r="AZ4197">
        <v>0</v>
      </c>
      <c r="BA4197">
        <v>0</v>
      </c>
    </row>
    <row r="4198" spans="1:53">
      <c r="A4198" t="s">
        <v>5324</v>
      </c>
      <c r="B4198" t="s">
        <v>5303</v>
      </c>
      <c r="C4198">
        <v>2021</v>
      </c>
      <c r="D4198">
        <v>0.031974066811452</v>
      </c>
      <c r="E4198">
        <v>7.19067603433221</v>
      </c>
      <c r="F4198" s="2">
        <v>1.1745</v>
      </c>
      <c r="G4198">
        <v>1.83461766449318</v>
      </c>
      <c r="H4198" s="3">
        <v>3940</v>
      </c>
      <c r="I4198" s="4">
        <v>933</v>
      </c>
      <c r="J4198" s="4">
        <v>9110</v>
      </c>
      <c r="K4198">
        <v>5</v>
      </c>
      <c r="L4198" s="3">
        <v>0.05045963</v>
      </c>
      <c r="N4198">
        <v>14</v>
      </c>
      <c r="O4198" s="3">
        <v>461312</v>
      </c>
      <c r="P4198" s="3">
        <v>10.016</v>
      </c>
      <c r="Q4198" s="2">
        <v>16.6647911818112</v>
      </c>
      <c r="R4198" s="2">
        <v>0.000744</v>
      </c>
      <c r="S4198">
        <v>1</v>
      </c>
      <c r="T4198" s="2">
        <v>0</v>
      </c>
      <c r="U4198" s="2">
        <v>0.01679407</v>
      </c>
      <c r="V4198">
        <v>0.01127491</v>
      </c>
      <c r="W4198">
        <v>0.0565299</v>
      </c>
      <c r="X4198" s="3">
        <v>34.4664</v>
      </c>
      <c r="Y4198" s="9">
        <v>0.0684313191735903</v>
      </c>
      <c r="Z4198">
        <v>14087.896976972</v>
      </c>
      <c r="AA4198" s="4">
        <v>415</v>
      </c>
      <c r="AB4198">
        <v>6.5161</v>
      </c>
      <c r="AD4198" s="3">
        <v>4.2216</v>
      </c>
      <c r="AE4198" s="3">
        <v>1079959</v>
      </c>
      <c r="AF4198">
        <v>0.0214070729275482</v>
      </c>
      <c r="AG4198">
        <v>0.891791066965056</v>
      </c>
      <c r="AH4198" s="3">
        <v>34169702</v>
      </c>
      <c r="AI4198" s="3">
        <v>838.2261</v>
      </c>
      <c r="AJ4198">
        <v>0.0681304577719545</v>
      </c>
      <c r="AK4198">
        <v>0.0171681601740656</v>
      </c>
      <c r="AM4198" s="3">
        <v>9389.33051715492</v>
      </c>
      <c r="AN4198" s="3">
        <v>0.599130804495711</v>
      </c>
      <c r="AO4198" s="3">
        <v>167.940721649485</v>
      </c>
      <c r="AP4198" s="3">
        <v>45.024</v>
      </c>
      <c r="AQ4198" s="4">
        <v>1404</v>
      </c>
      <c r="AR4198" s="3">
        <v>7642.28</v>
      </c>
      <c r="AS4198" s="3">
        <v>1653.26</v>
      </c>
      <c r="AT4198">
        <v>187</v>
      </c>
      <c r="AU4198">
        <v>1</v>
      </c>
      <c r="AV4198">
        <v>1</v>
      </c>
      <c r="AW4198">
        <v>0</v>
      </c>
      <c r="AX4198">
        <v>233</v>
      </c>
      <c r="AY4198">
        <v>0</v>
      </c>
      <c r="AZ4198">
        <v>0</v>
      </c>
      <c r="BA4198">
        <v>0</v>
      </c>
    </row>
    <row r="4199" spans="1:53">
      <c r="A4199" t="s">
        <v>5325</v>
      </c>
      <c r="B4199" t="s">
        <v>5303</v>
      </c>
      <c r="C4199">
        <v>2022</v>
      </c>
      <c r="D4199">
        <v>0.0409793304973378</v>
      </c>
      <c r="E4199">
        <v>7.62217459481762</v>
      </c>
      <c r="F4199" s="2">
        <v>1.6491</v>
      </c>
      <c r="G4199">
        <v>1.74135944700461</v>
      </c>
      <c r="H4199" s="3">
        <v>4500</v>
      </c>
      <c r="I4199" s="4">
        <v>1352</v>
      </c>
      <c r="J4199" s="4">
        <v>8882</v>
      </c>
      <c r="K4199">
        <v>5</v>
      </c>
      <c r="L4199" s="3">
        <v>0.04951124</v>
      </c>
      <c r="N4199">
        <v>14</v>
      </c>
      <c r="O4199" s="3">
        <v>535001</v>
      </c>
      <c r="P4199" s="3">
        <v>10.072</v>
      </c>
      <c r="Q4199" s="2">
        <v>17.6785714285714</v>
      </c>
      <c r="R4199" s="2">
        <v>0.000744</v>
      </c>
      <c r="S4199">
        <v>1</v>
      </c>
      <c r="T4199" s="2">
        <v>0</v>
      </c>
      <c r="U4199" s="2">
        <v>0.01789587</v>
      </c>
      <c r="V4199">
        <v>0.00985445</v>
      </c>
      <c r="W4199">
        <v>0.06298856</v>
      </c>
      <c r="X4199" s="3">
        <v>36.3521</v>
      </c>
      <c r="Y4199" s="9">
        <v>0.0627689656604315</v>
      </c>
      <c r="Z4199">
        <v>15722.487386564</v>
      </c>
      <c r="AA4199" s="4">
        <v>395</v>
      </c>
      <c r="AB4199">
        <v>6.9257</v>
      </c>
      <c r="AD4199" s="3">
        <v>5.0922</v>
      </c>
      <c r="AE4199" s="3">
        <v>1091881</v>
      </c>
      <c r="AF4199">
        <v>0.0201970163609963</v>
      </c>
      <c r="AG4199">
        <v>0.891262728559141</v>
      </c>
      <c r="AH4199" s="3">
        <v>34873775</v>
      </c>
      <c r="AI4199" s="3">
        <v>853.2025</v>
      </c>
      <c r="AJ4199">
        <v>0.0638898587072131</v>
      </c>
      <c r="AK4199">
        <v>0.0185908262844696</v>
      </c>
      <c r="AM4199" s="3">
        <v>10358.7108991351</v>
      </c>
      <c r="AN4199" s="3">
        <v>0.620129621512198</v>
      </c>
      <c r="AO4199" s="3">
        <v>178.958656330749</v>
      </c>
      <c r="AP4199" s="3">
        <v>45.179</v>
      </c>
      <c r="AQ4199" s="4">
        <v>1544</v>
      </c>
      <c r="AR4199" s="3">
        <v>8332.84</v>
      </c>
      <c r="AS4199" s="3">
        <v>1718.85</v>
      </c>
      <c r="AT4199">
        <v>198</v>
      </c>
      <c r="AU4199">
        <v>1</v>
      </c>
      <c r="AV4199">
        <v>1</v>
      </c>
      <c r="AW4199">
        <v>0</v>
      </c>
      <c r="AX4199">
        <v>233</v>
      </c>
      <c r="AY4199">
        <v>0</v>
      </c>
      <c r="AZ4199">
        <v>0</v>
      </c>
      <c r="BA4199">
        <v>0</v>
      </c>
    </row>
    <row r="4200" spans="1:53">
      <c r="A4200" t="s">
        <v>5326</v>
      </c>
      <c r="B4200" t="s">
        <v>5303</v>
      </c>
      <c r="C4200">
        <v>2023</v>
      </c>
      <c r="D4200">
        <v>0.0344087577160494</v>
      </c>
      <c r="E4200">
        <v>8.24038511551633</v>
      </c>
      <c r="F4200" s="2">
        <v>1.8477</v>
      </c>
      <c r="G4200">
        <v>1.71639670360898</v>
      </c>
      <c r="H4200" s="3">
        <v>4910</v>
      </c>
      <c r="I4200" s="4">
        <v>1514</v>
      </c>
      <c r="J4200" s="4">
        <v>6985</v>
      </c>
      <c r="L4200" s="3">
        <v>0.04833796</v>
      </c>
      <c r="N4200">
        <v>14</v>
      </c>
      <c r="O4200" s="3">
        <v>678760</v>
      </c>
      <c r="P4200" s="3">
        <v>10.128</v>
      </c>
      <c r="Q4200" s="2">
        <v>18.7878236951508</v>
      </c>
      <c r="R4200" s="2">
        <v>0.000566</v>
      </c>
      <c r="S4200">
        <v>1</v>
      </c>
      <c r="T4200" s="2">
        <v>10043.6335219236</v>
      </c>
      <c r="U4200" s="2">
        <v>0.01913342</v>
      </c>
      <c r="V4200">
        <v>0.00843398</v>
      </c>
      <c r="W4200">
        <v>0.06944722</v>
      </c>
      <c r="X4200" s="3">
        <v>37.5437</v>
      </c>
      <c r="Y4200" s="9">
        <v>0.0598721649656466</v>
      </c>
      <c r="Z4200">
        <v>17281.233778366</v>
      </c>
      <c r="AA4200" s="4">
        <v>385.705882352941</v>
      </c>
      <c r="AB4200">
        <v>7.3855</v>
      </c>
      <c r="AD4200" s="3">
        <v>6.20303310249307</v>
      </c>
      <c r="AE4200" s="3">
        <v>1115239.96833466</v>
      </c>
      <c r="AF4200">
        <v>0.0193740819848456</v>
      </c>
      <c r="AG4200">
        <v>0.89428022965942</v>
      </c>
      <c r="AH4200" s="3">
        <v>35475936</v>
      </c>
      <c r="AI4200" s="3">
        <v>722.2282</v>
      </c>
      <c r="AJ4200">
        <v>0.0598721649656466</v>
      </c>
      <c r="AK4200">
        <v>0.0235619748434401</v>
      </c>
      <c r="AM4200" s="3">
        <v>12579.1982846606</v>
      </c>
      <c r="AN4200" s="3">
        <v>0.56395557092801</v>
      </c>
      <c r="AO4200" s="3">
        <v>190.829931269702</v>
      </c>
      <c r="AP4200" s="3">
        <v>45.472</v>
      </c>
      <c r="AQ4200" s="4">
        <v>1676.5475638051</v>
      </c>
      <c r="AR4200" s="3">
        <v>8638.08</v>
      </c>
      <c r="AS4200" s="3">
        <v>1750.4</v>
      </c>
      <c r="AT4200">
        <v>214</v>
      </c>
      <c r="AU4200">
        <v>1</v>
      </c>
      <c r="AV4200">
        <v>1</v>
      </c>
      <c r="AW4200">
        <v>0</v>
      </c>
      <c r="AX4200">
        <v>233</v>
      </c>
      <c r="AY4200">
        <v>0</v>
      </c>
      <c r="AZ4200">
        <v>0</v>
      </c>
      <c r="BA4200">
        <v>0</v>
      </c>
    </row>
    <row r="4201" spans="1:53">
      <c r="A4201" t="s">
        <v>5327</v>
      </c>
      <c r="B4201" t="s">
        <v>5303</v>
      </c>
      <c r="C4201">
        <v>2024</v>
      </c>
      <c r="D4201">
        <v>0.0289673300195039</v>
      </c>
      <c r="E4201">
        <v>8.73487468759742</v>
      </c>
      <c r="F4201" s="2">
        <v>1.8377</v>
      </c>
      <c r="G4201">
        <v>0</v>
      </c>
      <c r="H4201" s="3">
        <v>1.03617844152166</v>
      </c>
      <c r="I4201" s="4">
        <v>2193.92068595927</v>
      </c>
      <c r="J4201" s="4">
        <v>6810.18331503842</v>
      </c>
      <c r="K4201">
        <v>2</v>
      </c>
      <c r="L4201" s="3">
        <v>0.04833796</v>
      </c>
      <c r="O4201" s="3">
        <v>0</v>
      </c>
      <c r="P4201" s="3">
        <v>10.0716886417792</v>
      </c>
      <c r="Q4201" s="2">
        <v>19.9307557807652</v>
      </c>
      <c r="R4201" s="2">
        <v>0.000249</v>
      </c>
      <c r="S4201">
        <v>1</v>
      </c>
      <c r="T4201" s="2">
        <v>43.6335219236209</v>
      </c>
      <c r="U4201" s="2">
        <v>0.0179554274153422</v>
      </c>
      <c r="V4201">
        <v>0.00737143216318356</v>
      </c>
      <c r="W4201">
        <v>0.0623263081721189</v>
      </c>
      <c r="X4201" s="3">
        <v>39.0827</v>
      </c>
      <c r="Y4201" s="9">
        <v>0.0549180391687486</v>
      </c>
      <c r="Z4201">
        <v>19286.3406474897</v>
      </c>
      <c r="AA4201" s="4">
        <v>676.933250606662</v>
      </c>
      <c r="AB4201">
        <v>367.117647058823</v>
      </c>
      <c r="AD4201" s="3">
        <v>7.48225439750693</v>
      </c>
      <c r="AE4201" s="3">
        <v>1127551.44580972</v>
      </c>
      <c r="AF4201">
        <v>0.0182123984967133</v>
      </c>
      <c r="AG4201">
        <v>0.889086304255127</v>
      </c>
      <c r="AH4201" s="3">
        <v>35989383</v>
      </c>
      <c r="AI4201" s="3">
        <v>735.132091222762</v>
      </c>
      <c r="AJ4201">
        <v>0.00215180149664951</v>
      </c>
      <c r="AK4201">
        <v>0.0255144742821738</v>
      </c>
      <c r="AM4201" s="3">
        <v>13877.9094138417</v>
      </c>
      <c r="AN4201" s="3">
        <v>0.583721538143322</v>
      </c>
      <c r="AO4201" s="3">
        <v>197.760384376937</v>
      </c>
      <c r="AP4201" s="3">
        <v>45.607</v>
      </c>
      <c r="AQ4201" s="4">
        <v>1843.72467130704</v>
      </c>
      <c r="AR4201" s="3">
        <v>8870.9</v>
      </c>
      <c r="AS4201" s="3">
        <v>1805.94</v>
      </c>
      <c r="AT4201">
        <v>230</v>
      </c>
      <c r="AU4201">
        <v>1</v>
      </c>
      <c r="AV4201">
        <v>1</v>
      </c>
      <c r="AW4201">
        <v>0</v>
      </c>
      <c r="AX4201">
        <v>233</v>
      </c>
      <c r="AY4201">
        <v>0</v>
      </c>
      <c r="AZ4201">
        <v>0</v>
      </c>
      <c r="BA4201">
        <v>1</v>
      </c>
    </row>
    <row r="4202" spans="1:53">
      <c r="A4202" t="s">
        <v>5328</v>
      </c>
      <c r="B4202" t="s">
        <v>5329</v>
      </c>
      <c r="C4202">
        <v>2000</v>
      </c>
      <c r="D4202">
        <v>0.00348915757790972</v>
      </c>
      <c r="E4202">
        <v>1.79175946922805</v>
      </c>
      <c r="F4202" s="2">
        <v>0.13092034722215</v>
      </c>
      <c r="G4202">
        <v>1.53018368340111</v>
      </c>
      <c r="H4202" s="3">
        <v>17.4743839547744</v>
      </c>
      <c r="I4202" s="4">
        <v>5</v>
      </c>
      <c r="J4202" s="4">
        <v>105</v>
      </c>
      <c r="K4202">
        <v>2</v>
      </c>
      <c r="L4202" s="3">
        <v>0.0726072607260726</v>
      </c>
      <c r="M4202" s="4">
        <v>19</v>
      </c>
      <c r="N4202">
        <v>9</v>
      </c>
      <c r="O4202" s="3">
        <v>174319</v>
      </c>
      <c r="Q4202" s="2">
        <v>1.17842558382096</v>
      </c>
      <c r="S4202">
        <v>0</v>
      </c>
      <c r="T4202" s="2">
        <v>0</v>
      </c>
      <c r="U4202" s="2">
        <v>0.00490969814069126</v>
      </c>
      <c r="V4202">
        <v>0.0151658767772512</v>
      </c>
      <c r="X4202" s="3">
        <v>3.02367894908403</v>
      </c>
      <c r="Y4202" s="9">
        <v>0.0791210754809115</v>
      </c>
      <c r="Z4202">
        <v>21198.4117566089</v>
      </c>
      <c r="AA4202" s="4">
        <v>661.548404001965</v>
      </c>
      <c r="AB4202">
        <v>661.005409415917</v>
      </c>
      <c r="AD4202" s="3">
        <v>1.4726</v>
      </c>
      <c r="AE4202" s="3">
        <v>757721</v>
      </c>
      <c r="AF4202">
        <v>0.182455874208384</v>
      </c>
      <c r="AG4202">
        <v>0.614720353487924</v>
      </c>
      <c r="AH4202" s="3">
        <v>2293788</v>
      </c>
      <c r="AI4202" s="3">
        <v>622.282666783151</v>
      </c>
      <c r="AJ4202">
        <v>0.0393022874667827</v>
      </c>
      <c r="AK4202">
        <v>0.01301096861184</v>
      </c>
      <c r="AL4202">
        <v>0.000418127571137339</v>
      </c>
      <c r="AM4202" s="3">
        <v>1734.68915653408</v>
      </c>
      <c r="AN4202" s="3">
        <v>0.239403122130395</v>
      </c>
      <c r="AO4202" s="3">
        <v>11.642447953053</v>
      </c>
      <c r="AP4202" s="3">
        <v>6.55819589930681</v>
      </c>
      <c r="AQ4202" s="4">
        <v>450</v>
      </c>
      <c r="AR4202" s="3">
        <v>72.6926519460023</v>
      </c>
      <c r="AS4202" s="3">
        <v>134.478640445392</v>
      </c>
      <c r="AT4202">
        <v>0</v>
      </c>
      <c r="AU4202">
        <v>0</v>
      </c>
      <c r="AV4202">
        <v>0</v>
      </c>
      <c r="AW4202">
        <v>0</v>
      </c>
      <c r="AX4202">
        <v>233</v>
      </c>
      <c r="AY4202">
        <v>0</v>
      </c>
      <c r="AZ4202">
        <v>0</v>
      </c>
      <c r="BA4202">
        <v>0</v>
      </c>
    </row>
    <row r="4203" spans="1:53">
      <c r="A4203" t="s">
        <v>5330</v>
      </c>
      <c r="B4203" t="s">
        <v>5329</v>
      </c>
      <c r="C4203">
        <v>2001</v>
      </c>
      <c r="D4203">
        <v>0.00358939853557937</v>
      </c>
      <c r="E4203">
        <v>1.94591014905531</v>
      </c>
      <c r="F4203" s="2">
        <v>0.0611527022483279</v>
      </c>
      <c r="G4203">
        <v>1.67062399873328</v>
      </c>
      <c r="H4203" s="3">
        <v>19.2175628040381</v>
      </c>
      <c r="I4203" s="4">
        <v>10</v>
      </c>
      <c r="J4203" s="4">
        <v>94</v>
      </c>
      <c r="K4203">
        <v>2</v>
      </c>
      <c r="L4203" s="3">
        <v>0.0713714659495603</v>
      </c>
      <c r="M4203" s="4">
        <v>19</v>
      </c>
      <c r="N4203">
        <v>9</v>
      </c>
      <c r="O4203" s="3">
        <v>208213</v>
      </c>
      <c r="Q4203" s="2">
        <v>2.38888117230363</v>
      </c>
      <c r="S4203">
        <v>0</v>
      </c>
      <c r="T4203" s="2">
        <v>0</v>
      </c>
      <c r="U4203" s="2">
        <v>0.00541311189014002</v>
      </c>
      <c r="V4203">
        <v>0.0156406657309003</v>
      </c>
      <c r="X4203" s="3">
        <v>3.5246</v>
      </c>
      <c r="Y4203" s="9">
        <v>0.0733734618201624</v>
      </c>
      <c r="Z4203">
        <v>23658.02092415</v>
      </c>
      <c r="AA4203" s="4">
        <v>649.582412198312</v>
      </c>
      <c r="AB4203">
        <v>1161.05076962481</v>
      </c>
      <c r="AD4203" s="3">
        <v>1.5108</v>
      </c>
      <c r="AE4203" s="3">
        <v>757721</v>
      </c>
      <c r="AF4203">
        <v>0.168270264268266</v>
      </c>
      <c r="AG4203">
        <v>0.625522537064179</v>
      </c>
      <c r="AH4203" s="3">
        <v>2252525</v>
      </c>
      <c r="AI4203" s="3">
        <v>633.40085330921</v>
      </c>
      <c r="AJ4203">
        <v>0.039103277259691</v>
      </c>
      <c r="AK4203">
        <v>0.0103128044108376</v>
      </c>
      <c r="AL4203">
        <v>0.000442476013696237</v>
      </c>
      <c r="AM4203" s="3">
        <v>1766.9322235434</v>
      </c>
      <c r="AN4203" s="3">
        <v>0.254848484848485</v>
      </c>
      <c r="AO4203" s="3">
        <v>23.8888117230363</v>
      </c>
      <c r="AP4203" s="3">
        <v>7.11945106796378</v>
      </c>
      <c r="AQ4203" s="4">
        <v>419</v>
      </c>
      <c r="AR4203" s="3">
        <v>83.8646613888493</v>
      </c>
      <c r="AS4203" s="3">
        <v>140.309140129677</v>
      </c>
      <c r="AT4203">
        <v>0</v>
      </c>
      <c r="AU4203">
        <v>0</v>
      </c>
      <c r="AV4203">
        <v>0</v>
      </c>
      <c r="AW4203">
        <v>0</v>
      </c>
      <c r="AX4203">
        <v>233</v>
      </c>
      <c r="AY4203">
        <v>0</v>
      </c>
      <c r="AZ4203">
        <v>0</v>
      </c>
      <c r="BA4203">
        <v>0</v>
      </c>
    </row>
    <row r="4204" spans="1:53">
      <c r="A4204" t="s">
        <v>5331</v>
      </c>
      <c r="B4204" t="s">
        <v>5329</v>
      </c>
      <c r="C4204">
        <v>2002</v>
      </c>
      <c r="D4204">
        <v>0.00327209971629678</v>
      </c>
      <c r="E4204">
        <v>2.30258509299405</v>
      </c>
      <c r="F4204" s="2">
        <v>0.195956469248292</v>
      </c>
      <c r="G4204">
        <v>0.604754633202162</v>
      </c>
      <c r="H4204" s="3">
        <v>324.09</v>
      </c>
      <c r="I4204" s="4">
        <v>7</v>
      </c>
      <c r="J4204" s="4">
        <v>83</v>
      </c>
      <c r="K4204">
        <v>2</v>
      </c>
      <c r="L4204" s="3">
        <v>0.0491163173037402</v>
      </c>
      <c r="M4204" s="4">
        <v>19</v>
      </c>
      <c r="N4204">
        <v>9</v>
      </c>
      <c r="O4204" s="3">
        <v>119773</v>
      </c>
      <c r="Q4204" s="2">
        <v>4.21386262080432</v>
      </c>
      <c r="S4204">
        <v>0</v>
      </c>
      <c r="T4204" s="2">
        <v>0</v>
      </c>
      <c r="U4204" s="2">
        <v>0.00595495365701388</v>
      </c>
      <c r="V4204">
        <v>0.00894041383930795</v>
      </c>
      <c r="X4204" s="3">
        <v>3.9477</v>
      </c>
      <c r="Y4204" s="9">
        <v>0.070434976795274</v>
      </c>
      <c r="Z4204">
        <v>26003.5056967572</v>
      </c>
      <c r="AA4204" s="4">
        <v>634.819175557441</v>
      </c>
      <c r="AB4204">
        <v>634.819175557441</v>
      </c>
      <c r="AD4204" s="3">
        <v>1.5504</v>
      </c>
      <c r="AE4204" s="3">
        <v>757721</v>
      </c>
      <c r="AF4204">
        <v>0.165941264070781</v>
      </c>
      <c r="AG4204">
        <v>0.686382066926547</v>
      </c>
      <c r="AH4204" s="3">
        <v>2798092</v>
      </c>
      <c r="AI4204" s="3">
        <v>536.168093933122</v>
      </c>
      <c r="AJ4204">
        <v>0.0472452388513288</v>
      </c>
      <c r="AK4204">
        <v>0.0135030039576432</v>
      </c>
      <c r="AL4204">
        <v>0.000471828332162947</v>
      </c>
      <c r="AM4204" s="3">
        <v>1676.13570634038</v>
      </c>
      <c r="AN4204" s="3">
        <v>0.272424242424242</v>
      </c>
      <c r="AO4204" s="3">
        <v>42.1386262080432</v>
      </c>
      <c r="AP4204" s="3">
        <v>7.27109563716756</v>
      </c>
      <c r="AQ4204" s="4">
        <v>395</v>
      </c>
      <c r="AR4204" s="3">
        <v>86.8449758018415</v>
      </c>
      <c r="AS4204" s="3">
        <v>141.111334481691</v>
      </c>
      <c r="AT4204">
        <v>0</v>
      </c>
      <c r="AU4204">
        <v>0</v>
      </c>
      <c r="AV4204">
        <v>0</v>
      </c>
      <c r="AW4204">
        <v>0</v>
      </c>
      <c r="AX4204">
        <v>233</v>
      </c>
      <c r="AY4204">
        <v>0</v>
      </c>
      <c r="AZ4204">
        <v>0</v>
      </c>
      <c r="BA4204">
        <v>0</v>
      </c>
    </row>
    <row r="4205" spans="1:53">
      <c r="A4205" t="s">
        <v>5332</v>
      </c>
      <c r="B4205" t="s">
        <v>5329</v>
      </c>
      <c r="C4205">
        <v>2003</v>
      </c>
      <c r="D4205">
        <v>0.00336610475958539</v>
      </c>
      <c r="E4205">
        <v>2.484906649788</v>
      </c>
      <c r="F4205" s="2">
        <v>0.0915309794988611</v>
      </c>
      <c r="G4205">
        <v>0.540579764668763</v>
      </c>
      <c r="H4205" s="3">
        <v>356.42</v>
      </c>
      <c r="I4205" s="4">
        <v>16</v>
      </c>
      <c r="J4205" s="4">
        <v>125</v>
      </c>
      <c r="K4205">
        <v>2</v>
      </c>
      <c r="L4205" s="3">
        <v>0.0518490847964139</v>
      </c>
      <c r="M4205" s="4">
        <v>20</v>
      </c>
      <c r="N4205">
        <v>9</v>
      </c>
      <c r="O4205" s="3">
        <v>100275.72527652</v>
      </c>
      <c r="Q4205" s="2">
        <v>4.62716493241608</v>
      </c>
      <c r="S4205">
        <v>0</v>
      </c>
      <c r="T4205" s="2">
        <v>0</v>
      </c>
      <c r="U4205" s="2">
        <v>0.00656554222322843</v>
      </c>
      <c r="V4205">
        <v>0.0116985892877624</v>
      </c>
      <c r="X4205" s="3">
        <v>4.6017</v>
      </c>
      <c r="Y4205" s="9">
        <v>0.0653183497478987</v>
      </c>
      <c r="Z4205">
        <v>29020.6402695872</v>
      </c>
      <c r="AA4205" s="4">
        <v>623.336658170097</v>
      </c>
      <c r="AB4205">
        <v>623.336658170097</v>
      </c>
      <c r="AD4205" s="3">
        <v>1.5915</v>
      </c>
      <c r="AE4205" s="3">
        <v>757722</v>
      </c>
      <c r="AF4205">
        <v>0.150547773737855</v>
      </c>
      <c r="AG4205">
        <v>0.702998685879478</v>
      </c>
      <c r="AH4205" s="3">
        <v>3043073</v>
      </c>
      <c r="AI4205" s="3">
        <v>545.747690466778</v>
      </c>
      <c r="AJ4205">
        <v>0.0462405746052608</v>
      </c>
      <c r="AK4205">
        <v>0.0097961254894384</v>
      </c>
      <c r="AL4205">
        <v>0.000501261796937118</v>
      </c>
      <c r="AM4205" s="3">
        <v>1735.55172413793</v>
      </c>
      <c r="AN4205" s="3">
        <v>0.29</v>
      </c>
      <c r="AO4205" s="3">
        <v>46.2716493241608</v>
      </c>
      <c r="AP4205" s="3">
        <v>7.89336128321067</v>
      </c>
      <c r="AQ4205" s="4">
        <v>371</v>
      </c>
      <c r="AR4205" s="3">
        <v>100.192031711188</v>
      </c>
      <c r="AS4205" s="3">
        <v>147.229403406388</v>
      </c>
      <c r="AT4205">
        <v>0</v>
      </c>
      <c r="AU4205">
        <v>0</v>
      </c>
      <c r="AV4205">
        <v>0</v>
      </c>
      <c r="AW4205">
        <v>0</v>
      </c>
      <c r="AX4205">
        <v>233</v>
      </c>
      <c r="AY4205">
        <v>0</v>
      </c>
      <c r="AZ4205">
        <v>0</v>
      </c>
      <c r="BA4205">
        <v>0</v>
      </c>
    </row>
    <row r="4206" spans="1:53">
      <c r="A4206" t="s">
        <v>5333</v>
      </c>
      <c r="B4206" t="s">
        <v>5329</v>
      </c>
      <c r="C4206">
        <v>2004</v>
      </c>
      <c r="D4206">
        <v>0.00306854486056304</v>
      </c>
      <c r="E4206">
        <v>2.484906649788</v>
      </c>
      <c r="F4206" s="2">
        <v>0.2933</v>
      </c>
      <c r="G4206">
        <v>0.544258825671545</v>
      </c>
      <c r="H4206" s="3">
        <v>6010.76</v>
      </c>
      <c r="I4206" s="4">
        <v>12</v>
      </c>
      <c r="J4206" s="4">
        <v>165</v>
      </c>
      <c r="K4206">
        <v>3</v>
      </c>
      <c r="L4206" s="3">
        <v>0.0670559255542378</v>
      </c>
      <c r="M4206" s="4">
        <v>21</v>
      </c>
      <c r="N4206">
        <v>9</v>
      </c>
      <c r="O4206" s="3">
        <v>174319</v>
      </c>
      <c r="Q4206" s="2">
        <v>3.78768768249909</v>
      </c>
      <c r="S4206">
        <v>0</v>
      </c>
      <c r="T4206" s="2">
        <v>0</v>
      </c>
      <c r="U4206" s="2">
        <v>0.00722273998136067</v>
      </c>
      <c r="V4206">
        <v>0.0150730373750549</v>
      </c>
      <c r="X4206" s="3">
        <v>4.9508</v>
      </c>
      <c r="Y4206" s="9">
        <v>0.0627024585547714</v>
      </c>
      <c r="Z4206">
        <v>35273.1591448931</v>
      </c>
      <c r="AA4206" s="4">
        <v>609.169915938959</v>
      </c>
      <c r="AB4206">
        <v>609.169915938959</v>
      </c>
      <c r="AD4206" s="3">
        <v>1.6343</v>
      </c>
      <c r="AE4206" s="3">
        <v>757722</v>
      </c>
      <c r="AF4206">
        <v>0.135821682082168</v>
      </c>
      <c r="AG4206">
        <v>0.721424913350541</v>
      </c>
      <c r="AH4206" s="3">
        <v>3579841</v>
      </c>
      <c r="AI4206" s="3">
        <v>461.970484310558</v>
      </c>
      <c r="AJ4206">
        <v>0.0511111748199847</v>
      </c>
      <c r="AK4206">
        <v>0.0095684977075968</v>
      </c>
      <c r="AL4206">
        <v>0.000535618639528656</v>
      </c>
      <c r="AM4206" s="3">
        <v>1799.61290322581</v>
      </c>
      <c r="AN4206" s="3">
        <v>0.31</v>
      </c>
      <c r="AO4206" s="3">
        <v>37.8768768249909</v>
      </c>
      <c r="AP4206" s="3">
        <v>8.06149016842044</v>
      </c>
      <c r="AQ4206" s="4">
        <v>455</v>
      </c>
      <c r="AR4206" s="3">
        <v>103.752574986875</v>
      </c>
      <c r="AS4206" s="3">
        <v>148.071163221564</v>
      </c>
      <c r="AT4206">
        <v>0</v>
      </c>
      <c r="AU4206">
        <v>0</v>
      </c>
      <c r="AV4206">
        <v>0</v>
      </c>
      <c r="AW4206">
        <v>0</v>
      </c>
      <c r="AX4206">
        <v>233</v>
      </c>
      <c r="AY4206">
        <v>0</v>
      </c>
      <c r="AZ4206">
        <v>0</v>
      </c>
      <c r="BA4206">
        <v>0</v>
      </c>
    </row>
    <row r="4207" spans="1:53">
      <c r="A4207" t="s">
        <v>5334</v>
      </c>
      <c r="B4207" t="s">
        <v>5329</v>
      </c>
      <c r="C4207">
        <v>2005</v>
      </c>
      <c r="D4207">
        <v>0.00315670192100151</v>
      </c>
      <c r="E4207">
        <v>2.63905732961526</v>
      </c>
      <c r="F4207" s="2">
        <v>0.137</v>
      </c>
      <c r="G4207">
        <v>0.542153958197659</v>
      </c>
      <c r="H4207" s="3">
        <v>7018.76</v>
      </c>
      <c r="I4207" s="4">
        <v>11</v>
      </c>
      <c r="J4207" s="4">
        <v>180</v>
      </c>
      <c r="K4207">
        <v>3</v>
      </c>
      <c r="L4207" s="3">
        <v>0.0760130775187129</v>
      </c>
      <c r="M4207" s="4">
        <v>21</v>
      </c>
      <c r="N4207">
        <v>9</v>
      </c>
      <c r="O4207" s="3">
        <v>208213</v>
      </c>
      <c r="Q4207" s="2">
        <v>4.02723398357645</v>
      </c>
      <c r="R4207" s="2">
        <v>0</v>
      </c>
      <c r="S4207">
        <v>0</v>
      </c>
      <c r="T4207" s="2">
        <v>0</v>
      </c>
      <c r="U4207" s="2">
        <v>0.00796332046332046</v>
      </c>
      <c r="V4207">
        <v>0.0153738717141606</v>
      </c>
      <c r="X4207" s="3">
        <v>6.4685</v>
      </c>
      <c r="Y4207" s="9">
        <v>0.0581475469188837</v>
      </c>
      <c r="Z4207">
        <v>37955.646189141</v>
      </c>
      <c r="AA4207" s="4">
        <v>598.151338648073</v>
      </c>
      <c r="AB4207">
        <v>598.151338648073</v>
      </c>
      <c r="AD4207" s="3">
        <v>1.6787</v>
      </c>
      <c r="AE4207" s="3">
        <v>757723</v>
      </c>
      <c r="AF4207">
        <v>0.132591912086374</v>
      </c>
      <c r="AG4207">
        <v>0.843521603916216</v>
      </c>
      <c r="AH4207" s="3">
        <v>3707156</v>
      </c>
      <c r="AI4207" s="3">
        <v>470.224408593312</v>
      </c>
      <c r="AJ4207">
        <v>0.0538280964693147</v>
      </c>
      <c r="AK4207">
        <v>0.0162604852179</v>
      </c>
      <c r="AL4207">
        <v>0.000571705762101105</v>
      </c>
      <c r="AM4207" s="3">
        <v>1731.72727272727</v>
      </c>
      <c r="AN4207" s="3">
        <v>0.33</v>
      </c>
      <c r="AO4207" s="3">
        <v>40.2723398357645</v>
      </c>
      <c r="AP4207" s="3">
        <v>8.7513983525571</v>
      </c>
      <c r="AQ4207" s="4">
        <v>441</v>
      </c>
      <c r="AR4207" s="3">
        <v>119.698130919187</v>
      </c>
      <c r="AS4207" s="3">
        <v>154.490984745307</v>
      </c>
      <c r="AT4207">
        <v>35</v>
      </c>
      <c r="AU4207">
        <v>0</v>
      </c>
      <c r="AV4207">
        <v>0</v>
      </c>
      <c r="AW4207">
        <v>0</v>
      </c>
      <c r="AX4207">
        <v>233</v>
      </c>
      <c r="AY4207">
        <v>0</v>
      </c>
      <c r="AZ4207">
        <v>0</v>
      </c>
      <c r="BA4207">
        <v>0</v>
      </c>
    </row>
    <row r="4208" spans="1:53">
      <c r="A4208" t="s">
        <v>5335</v>
      </c>
      <c r="B4208" t="s">
        <v>5329</v>
      </c>
      <c r="C4208">
        <v>2006</v>
      </c>
      <c r="D4208">
        <v>0.00286393659180978</v>
      </c>
      <c r="E4208">
        <v>2.77258872223978</v>
      </c>
      <c r="F4208" s="2">
        <v>0.439</v>
      </c>
      <c r="G4208">
        <v>0.426526954596996</v>
      </c>
      <c r="H4208" s="3">
        <v>786</v>
      </c>
      <c r="I4208" s="4">
        <v>17</v>
      </c>
      <c r="J4208" s="4">
        <v>316</v>
      </c>
      <c r="K4208">
        <v>3</v>
      </c>
      <c r="L4208" s="3">
        <v>0.0715733803437638</v>
      </c>
      <c r="M4208" s="4">
        <v>19</v>
      </c>
      <c r="N4208">
        <v>9</v>
      </c>
      <c r="O4208" s="3">
        <v>119773</v>
      </c>
      <c r="Q4208" s="2">
        <v>4.17402501839588</v>
      </c>
      <c r="R4208" s="2">
        <v>0</v>
      </c>
      <c r="S4208">
        <v>0</v>
      </c>
      <c r="T4208" s="2">
        <v>0</v>
      </c>
      <c r="U4208" s="2">
        <v>0.00753158406219631</v>
      </c>
      <c r="V4208">
        <v>0.0147368271894462</v>
      </c>
      <c r="X4208" s="3">
        <v>6.5382</v>
      </c>
      <c r="Y4208" s="9">
        <v>0.0558188344441482</v>
      </c>
      <c r="Z4208">
        <v>47097.4130461691</v>
      </c>
      <c r="AA4208" s="4">
        <v>584.556990042435</v>
      </c>
      <c r="AB4208">
        <v>584.556990042435</v>
      </c>
      <c r="AD4208" s="3">
        <v>1.7249</v>
      </c>
      <c r="AE4208" s="3">
        <v>757724</v>
      </c>
      <c r="AF4208">
        <v>0.112225480612577</v>
      </c>
      <c r="AG4208">
        <v>0.70423484663349</v>
      </c>
      <c r="AH4208" s="3">
        <v>4637257</v>
      </c>
      <c r="AI4208" s="3">
        <v>398.040709227191</v>
      </c>
      <c r="AJ4208">
        <v>0.0558188344441482</v>
      </c>
      <c r="AK4208">
        <v>0.0145549969785792</v>
      </c>
      <c r="AL4208">
        <v>0.000535590877677954</v>
      </c>
      <c r="AM4208" s="3">
        <v>2178</v>
      </c>
      <c r="AN4208" s="3">
        <v>0.31</v>
      </c>
      <c r="AO4208" s="3">
        <v>39.201796821009</v>
      </c>
      <c r="AP4208" s="3">
        <v>8.93780345885468</v>
      </c>
      <c r="AQ4208" s="4">
        <v>547</v>
      </c>
      <c r="AR4208" s="3">
        <v>123.9518661502</v>
      </c>
      <c r="AS4208" s="3">
        <v>155.374261453334</v>
      </c>
      <c r="AT4208">
        <v>42</v>
      </c>
      <c r="AU4208">
        <v>0</v>
      </c>
      <c r="AV4208">
        <v>0</v>
      </c>
      <c r="AW4208">
        <v>0</v>
      </c>
      <c r="AX4208">
        <v>233</v>
      </c>
      <c r="AY4208">
        <v>0</v>
      </c>
      <c r="AZ4208">
        <v>0</v>
      </c>
      <c r="BA4208">
        <v>0</v>
      </c>
    </row>
    <row r="4209" spans="1:53">
      <c r="A4209" t="s">
        <v>5336</v>
      </c>
      <c r="B4209" t="s">
        <v>5329</v>
      </c>
      <c r="C4209">
        <v>2007</v>
      </c>
      <c r="D4209">
        <v>0.0134165881375885</v>
      </c>
      <c r="E4209">
        <v>3.09104245335832</v>
      </c>
      <c r="F4209" s="2">
        <v>0.33</v>
      </c>
      <c r="G4209">
        <v>0.43347701005228</v>
      </c>
      <c r="H4209" s="3">
        <v>232.47</v>
      </c>
      <c r="I4209" s="4">
        <v>8</v>
      </c>
      <c r="J4209" s="4">
        <v>447</v>
      </c>
      <c r="K4209">
        <v>3</v>
      </c>
      <c r="L4209" s="3">
        <v>0.072747478201402</v>
      </c>
      <c r="M4209" s="4">
        <v>21</v>
      </c>
      <c r="N4209">
        <v>9</v>
      </c>
      <c r="O4209" s="3">
        <v>130505</v>
      </c>
      <c r="Q4209" s="2">
        <v>4.3126267281106</v>
      </c>
      <c r="R4209" s="2">
        <v>0</v>
      </c>
      <c r="S4209">
        <v>0</v>
      </c>
      <c r="T4209" s="2">
        <v>0</v>
      </c>
      <c r="U4209" s="2">
        <v>0.0072412987619715</v>
      </c>
      <c r="V4209">
        <v>0.0143430866322433</v>
      </c>
      <c r="X4209" s="3">
        <v>7.82</v>
      </c>
      <c r="Y4209" s="9">
        <v>0.0517639717741422</v>
      </c>
      <c r="Z4209">
        <v>48829.6474709875</v>
      </c>
      <c r="AA4209" s="4">
        <v>573.983607793606</v>
      </c>
      <c r="AB4209">
        <v>573.983607793606</v>
      </c>
      <c r="AD4209" s="3">
        <v>1.7729</v>
      </c>
      <c r="AE4209" s="3">
        <v>757727</v>
      </c>
      <c r="AF4209">
        <v>0.0964704309631421</v>
      </c>
      <c r="AG4209">
        <v>0.857146608606531</v>
      </c>
      <c r="AH4209" s="3">
        <v>7299278</v>
      </c>
      <c r="AI4209" s="3">
        <v>405.152414383676</v>
      </c>
      <c r="AJ4209">
        <v>0.0517639717741422</v>
      </c>
      <c r="AK4209">
        <v>0.013515614212968</v>
      </c>
      <c r="AL4209">
        <v>0.000532646048109966</v>
      </c>
      <c r="AM4209" s="3">
        <v>2533.70967741936</v>
      </c>
      <c r="AN4209" s="3">
        <v>0.31</v>
      </c>
      <c r="AO4209" s="3">
        <v>40.1993127147766</v>
      </c>
      <c r="AP4209" s="3">
        <v>9.70270717090337</v>
      </c>
      <c r="AQ4209" s="4">
        <v>709</v>
      </c>
      <c r="AR4209" s="3">
        <v>143.001816619983</v>
      </c>
      <c r="AS4209" s="3">
        <v>162.110718479886</v>
      </c>
      <c r="AT4209">
        <v>48</v>
      </c>
      <c r="AU4209">
        <v>0</v>
      </c>
      <c r="AV4209">
        <v>0</v>
      </c>
      <c r="AW4209">
        <v>0</v>
      </c>
      <c r="AX4209">
        <v>233</v>
      </c>
      <c r="AY4209">
        <v>0</v>
      </c>
      <c r="AZ4209">
        <v>0</v>
      </c>
      <c r="BA4209">
        <v>0</v>
      </c>
    </row>
    <row r="4210" spans="1:53">
      <c r="A4210" t="s">
        <v>5337</v>
      </c>
      <c r="B4210" t="s">
        <v>5329</v>
      </c>
      <c r="C4210">
        <v>2008</v>
      </c>
      <c r="D4210">
        <v>0.0126484700048942</v>
      </c>
      <c r="E4210">
        <v>3.52636052461616</v>
      </c>
      <c r="F4210" s="2">
        <v>0.0611</v>
      </c>
      <c r="G4210">
        <v>0.747228850405442</v>
      </c>
      <c r="H4210" s="3">
        <v>490</v>
      </c>
      <c r="I4210" s="4">
        <v>17</v>
      </c>
      <c r="J4210" s="4">
        <v>596</v>
      </c>
      <c r="K4210">
        <v>4</v>
      </c>
      <c r="L4210" s="3">
        <v>0.0698345286269482</v>
      </c>
      <c r="M4210" s="4">
        <v>21</v>
      </c>
      <c r="N4210">
        <v>9</v>
      </c>
      <c r="O4210" s="3">
        <v>376412</v>
      </c>
      <c r="Q4210" s="2">
        <v>4.59058304211881</v>
      </c>
      <c r="R4210" s="2">
        <v>0.000742</v>
      </c>
      <c r="S4210">
        <v>0</v>
      </c>
      <c r="T4210" s="2">
        <v>0</v>
      </c>
      <c r="U4210" s="2">
        <v>0.00741406425522355</v>
      </c>
      <c r="V4210">
        <v>0.0141464821067211</v>
      </c>
      <c r="X4210" s="3">
        <v>8.32</v>
      </c>
      <c r="Y4210" s="9">
        <v>0.0496909108592862</v>
      </c>
      <c r="Z4210">
        <v>51994.0715434084</v>
      </c>
      <c r="AA4210" s="4">
        <v>560.938525798296</v>
      </c>
      <c r="AB4210">
        <v>560.938525798296</v>
      </c>
      <c r="AD4210" s="3">
        <v>1.8228</v>
      </c>
      <c r="AE4210" s="3">
        <v>757733</v>
      </c>
      <c r="AF4210">
        <v>0.0755873551064382</v>
      </c>
      <c r="AG4210">
        <v>0.82706541906909</v>
      </c>
      <c r="AH4210" s="3">
        <v>11033005</v>
      </c>
      <c r="AI4210" s="3">
        <v>342.9578546312</v>
      </c>
      <c r="AJ4210">
        <v>0.0496909108592862</v>
      </c>
      <c r="AK4210">
        <v>0.0141358363766816</v>
      </c>
      <c r="AL4210">
        <v>0.000564701050686197</v>
      </c>
      <c r="AM4210" s="3">
        <v>3037.75757575758</v>
      </c>
      <c r="AN4210" s="3">
        <v>0.33</v>
      </c>
      <c r="AO4210" s="3">
        <v>42.7102228002327</v>
      </c>
      <c r="AP4210" s="3">
        <v>9.90937518996778</v>
      </c>
      <c r="AQ4210" s="4">
        <v>1066</v>
      </c>
      <c r="AR4210" s="3">
        <v>148.083699359371</v>
      </c>
      <c r="AS4210" s="3">
        <v>163.037559757977</v>
      </c>
      <c r="AT4210">
        <v>53</v>
      </c>
      <c r="AU4210">
        <v>0</v>
      </c>
      <c r="AV4210">
        <v>0</v>
      </c>
      <c r="AW4210">
        <v>0</v>
      </c>
      <c r="AX4210">
        <v>233</v>
      </c>
      <c r="AY4210">
        <v>0</v>
      </c>
      <c r="AZ4210">
        <v>0</v>
      </c>
      <c r="BA4210">
        <v>0</v>
      </c>
    </row>
    <row r="4211" spans="1:53">
      <c r="A4211" t="s">
        <v>5338</v>
      </c>
      <c r="B4211" t="s">
        <v>5329</v>
      </c>
      <c r="C4211">
        <v>2009</v>
      </c>
      <c r="D4211">
        <v>0.00965891105581192</v>
      </c>
      <c r="E4211">
        <v>3.76120011569356</v>
      </c>
      <c r="F4211" s="2">
        <v>0.0592</v>
      </c>
      <c r="G4211">
        <v>0.824004989223889</v>
      </c>
      <c r="H4211" s="3">
        <v>144.924045801527</v>
      </c>
      <c r="I4211" s="4">
        <v>26</v>
      </c>
      <c r="J4211" s="4">
        <v>597</v>
      </c>
      <c r="K4211">
        <v>4</v>
      </c>
      <c r="L4211" s="3">
        <v>0.0551163990981447</v>
      </c>
      <c r="M4211" s="4">
        <v>22</v>
      </c>
      <c r="N4211">
        <v>9</v>
      </c>
      <c r="O4211" s="3">
        <v>412295</v>
      </c>
      <c r="Q4211" s="2">
        <v>6.7595159839151</v>
      </c>
      <c r="R4211" s="2">
        <v>0.000467</v>
      </c>
      <c r="S4211">
        <v>0</v>
      </c>
      <c r="T4211" s="2">
        <v>0</v>
      </c>
      <c r="U4211" s="2">
        <v>0.00699458483754513</v>
      </c>
      <c r="V4211">
        <v>0.0141210718979807</v>
      </c>
      <c r="X4211" s="3">
        <v>17.6828</v>
      </c>
      <c r="Y4211" s="9">
        <v>0.0477097424667572</v>
      </c>
      <c r="Z4211">
        <v>55301.4605500903</v>
      </c>
      <c r="AA4211" s="4">
        <v>550.792350913056</v>
      </c>
      <c r="AB4211">
        <v>550.792350913056</v>
      </c>
      <c r="AD4211" s="3">
        <v>1.8748</v>
      </c>
      <c r="AE4211" s="3">
        <v>757745</v>
      </c>
      <c r="AF4211">
        <v>0.063092313969076</v>
      </c>
      <c r="AG4211">
        <v>0.833298640311071</v>
      </c>
      <c r="AH4211" s="3">
        <v>14652961</v>
      </c>
      <c r="AI4211" s="3">
        <v>349.08540662952</v>
      </c>
      <c r="AJ4211">
        <v>0.0477097424667571</v>
      </c>
      <c r="AK4211">
        <v>0.01542985236688</v>
      </c>
      <c r="AL4211">
        <v>0.000526423040347779</v>
      </c>
      <c r="AM4211" s="3">
        <v>3874.22580645161</v>
      </c>
      <c r="AN4211" s="3">
        <v>0.31</v>
      </c>
      <c r="AO4211" s="3">
        <v>62.5135851107187</v>
      </c>
      <c r="AP4211" s="3">
        <v>10.7574267164735</v>
      </c>
      <c r="AQ4211" s="4">
        <v>1300</v>
      </c>
      <c r="AR4211" s="3">
        <v>170.842430032775</v>
      </c>
      <c r="AS4211" s="3">
        <v>170.10626923888</v>
      </c>
      <c r="AT4211">
        <v>60</v>
      </c>
      <c r="AU4211">
        <v>0</v>
      </c>
      <c r="AV4211">
        <v>0</v>
      </c>
      <c r="AW4211">
        <v>0</v>
      </c>
      <c r="AX4211">
        <v>233</v>
      </c>
      <c r="AY4211">
        <v>0</v>
      </c>
      <c r="AZ4211">
        <v>0</v>
      </c>
      <c r="BA4211">
        <v>0</v>
      </c>
    </row>
    <row r="4212" spans="1:53">
      <c r="A4212" t="s">
        <v>5339</v>
      </c>
      <c r="B4212" t="s">
        <v>5329</v>
      </c>
      <c r="C4212">
        <v>2010</v>
      </c>
      <c r="D4212">
        <v>0.00979305817159835</v>
      </c>
      <c r="E4212">
        <v>3.95124371858143</v>
      </c>
      <c r="F4212" s="2">
        <v>0.1677</v>
      </c>
      <c r="G4212">
        <v>0.7489135096568</v>
      </c>
      <c r="H4212" s="3">
        <v>525.17</v>
      </c>
      <c r="I4212" s="4">
        <v>35</v>
      </c>
      <c r="J4212" s="4">
        <v>748</v>
      </c>
      <c r="K4212">
        <v>4</v>
      </c>
      <c r="L4212" s="3">
        <v>0.0556886546345099</v>
      </c>
      <c r="M4212" s="4">
        <v>43</v>
      </c>
      <c r="N4212">
        <v>9</v>
      </c>
      <c r="O4212" s="3">
        <v>500502</v>
      </c>
      <c r="Q4212" s="2">
        <v>6.82980928313001</v>
      </c>
      <c r="R4212" s="2">
        <v>0.000322</v>
      </c>
      <c r="S4212">
        <v>0</v>
      </c>
      <c r="T4212" s="2">
        <v>0</v>
      </c>
      <c r="U4212" s="2">
        <v>0.00580270793036751</v>
      </c>
      <c r="V4212">
        <v>0.012347079748787</v>
      </c>
      <c r="X4212" s="3">
        <v>19.2856</v>
      </c>
      <c r="Y4212" s="9">
        <v>0.0443573014236495</v>
      </c>
      <c r="Z4212">
        <v>72358.5325180656</v>
      </c>
      <c r="AA4212" s="4">
        <v>538.274342937759</v>
      </c>
      <c r="AB4212">
        <v>538.274342937759</v>
      </c>
      <c r="AD4212" s="3">
        <v>1.9289</v>
      </c>
      <c r="AE4212" s="3">
        <v>757770</v>
      </c>
      <c r="AF4212">
        <v>0.0492611830172857</v>
      </c>
      <c r="AG4212">
        <v>0.847445506965617</v>
      </c>
      <c r="AH4212" s="3">
        <v>18874629</v>
      </c>
      <c r="AI4212" s="3">
        <v>295.497639629872</v>
      </c>
      <c r="AJ4212">
        <v>0.0443581664987291</v>
      </c>
      <c r="AK4212">
        <v>0.008756023559712</v>
      </c>
      <c r="AL4212">
        <v>0.000456798687126736</v>
      </c>
      <c r="AM4212" s="3">
        <v>5697.2962962963</v>
      </c>
      <c r="AN4212" s="3">
        <v>0.27</v>
      </c>
      <c r="AO4212" s="3">
        <v>63.5559240022332</v>
      </c>
      <c r="AP4212" s="3">
        <v>10.9865603005923</v>
      </c>
      <c r="AQ4212" s="4">
        <v>1592</v>
      </c>
      <c r="AR4212" s="3">
        <v>176.913689943031</v>
      </c>
      <c r="AS4212" s="3">
        <v>171.078823758847</v>
      </c>
      <c r="AT4212">
        <v>1</v>
      </c>
      <c r="AU4212">
        <v>0</v>
      </c>
      <c r="AV4212">
        <v>0</v>
      </c>
      <c r="AW4212">
        <v>0</v>
      </c>
      <c r="AX4212">
        <v>233</v>
      </c>
      <c r="AY4212">
        <v>0</v>
      </c>
      <c r="AZ4212">
        <v>0</v>
      </c>
      <c r="BA4212">
        <v>0</v>
      </c>
    </row>
    <row r="4213" spans="1:53">
      <c r="A4213" t="s">
        <v>5340</v>
      </c>
      <c r="B4213" t="s">
        <v>5329</v>
      </c>
      <c r="C4213">
        <v>2011</v>
      </c>
      <c r="D4213">
        <v>0.011242013600354</v>
      </c>
      <c r="E4213">
        <v>4.15888308335967</v>
      </c>
      <c r="F4213" s="2">
        <v>0.1801</v>
      </c>
      <c r="G4213">
        <v>0.862605919182922</v>
      </c>
      <c r="H4213" s="3">
        <v>2023.62</v>
      </c>
      <c r="I4213" s="4">
        <v>56</v>
      </c>
      <c r="J4213" s="4">
        <v>805</v>
      </c>
      <c r="K4213">
        <v>5</v>
      </c>
      <c r="L4213" s="3">
        <v>0.0450397877984085</v>
      </c>
      <c r="M4213" s="4">
        <v>24</v>
      </c>
      <c r="N4213">
        <v>9</v>
      </c>
      <c r="O4213" s="3">
        <v>340009</v>
      </c>
      <c r="Q4213" s="2">
        <v>10.2312201476335</v>
      </c>
      <c r="R4213" s="2">
        <v>0.00101</v>
      </c>
      <c r="S4213">
        <v>0</v>
      </c>
      <c r="T4213" s="2">
        <v>0</v>
      </c>
      <c r="U4213" s="2">
        <v>0.00892179195140471</v>
      </c>
      <c r="V4213">
        <v>0.0112707593298406</v>
      </c>
      <c r="X4213" s="3">
        <v>21.3345</v>
      </c>
      <c r="Y4213" s="9">
        <v>0.0358359302933093</v>
      </c>
      <c r="Z4213">
        <v>84382.1472188298</v>
      </c>
      <c r="AA4213" s="4">
        <v>528.538114512528</v>
      </c>
      <c r="AB4213">
        <v>528.538114512528</v>
      </c>
      <c r="AD4213" s="3">
        <v>1.9852</v>
      </c>
      <c r="AE4213" s="3">
        <v>757819</v>
      </c>
      <c r="AF4213">
        <v>0.0355413137481123</v>
      </c>
      <c r="AG4213">
        <v>0.86321298927878</v>
      </c>
      <c r="AH4213" s="3">
        <v>23663887</v>
      </c>
      <c r="AI4213" s="3">
        <v>300.77723048269</v>
      </c>
      <c r="AJ4213">
        <v>0.0358359302933093</v>
      </c>
      <c r="AK4213">
        <v>0.011764244533712</v>
      </c>
      <c r="AL4213">
        <v>0.00079177897574124</v>
      </c>
      <c r="AM4213" s="3">
        <v>4536.63829787234</v>
      </c>
      <c r="AN4213" s="3">
        <v>0.47</v>
      </c>
      <c r="AO4213" s="3">
        <v>95.2661725067385</v>
      </c>
      <c r="AP4213" s="3">
        <v>11.9267981112866</v>
      </c>
      <c r="AQ4213" s="4">
        <v>1154</v>
      </c>
      <c r="AR4213" s="3">
        <v>204.103252597597</v>
      </c>
      <c r="AS4213" s="3">
        <v>178.496172897788</v>
      </c>
      <c r="AT4213">
        <v>71</v>
      </c>
      <c r="AU4213">
        <v>0</v>
      </c>
      <c r="AV4213">
        <v>0</v>
      </c>
      <c r="AW4213">
        <v>0</v>
      </c>
      <c r="AX4213">
        <v>233</v>
      </c>
      <c r="AY4213">
        <v>0</v>
      </c>
      <c r="AZ4213">
        <v>0</v>
      </c>
      <c r="BA4213">
        <v>0</v>
      </c>
    </row>
    <row r="4214" spans="1:53">
      <c r="A4214" t="s">
        <v>5341</v>
      </c>
      <c r="B4214" t="s">
        <v>5329</v>
      </c>
      <c r="C4214">
        <v>2012</v>
      </c>
      <c r="D4214">
        <v>0.0145180539272033</v>
      </c>
      <c r="E4214">
        <v>4.26267987704131</v>
      </c>
      <c r="F4214" s="2">
        <v>0.3973</v>
      </c>
      <c r="G4214">
        <v>0.867061219753095</v>
      </c>
      <c r="H4214" s="3">
        <v>3071.17</v>
      </c>
      <c r="I4214" s="4">
        <v>92</v>
      </c>
      <c r="J4214" s="4">
        <v>945</v>
      </c>
      <c r="K4214">
        <v>5</v>
      </c>
      <c r="L4214" s="3">
        <v>0.0409731527371939</v>
      </c>
      <c r="M4214" s="4">
        <v>25</v>
      </c>
      <c r="N4214">
        <v>9</v>
      </c>
      <c r="O4214" s="3">
        <v>442750</v>
      </c>
      <c r="Q4214" s="2">
        <v>11.1580862485139</v>
      </c>
      <c r="R4214" s="2">
        <v>0.00101</v>
      </c>
      <c r="S4214">
        <v>0</v>
      </c>
      <c r="T4214" s="2">
        <v>0</v>
      </c>
      <c r="U4214" s="2">
        <v>0.00722379603399434</v>
      </c>
      <c r="V4214">
        <v>0.0113579907328067</v>
      </c>
      <c r="X4214" s="3">
        <v>30.3953</v>
      </c>
      <c r="Y4214" s="9">
        <v>0.0340333353410926</v>
      </c>
      <c r="Z4214">
        <v>92307.2656683306</v>
      </c>
      <c r="AA4214" s="4">
        <v>516.525884637244</v>
      </c>
      <c r="AB4214">
        <v>516.525884637244</v>
      </c>
      <c r="AD4214" s="3">
        <v>2.0439</v>
      </c>
      <c r="AE4214" s="3">
        <v>757918</v>
      </c>
      <c r="AF4214">
        <v>0.030292970311276</v>
      </c>
      <c r="AG4214">
        <v>0.857239923899663</v>
      </c>
      <c r="AH4214" s="3">
        <v>28964053</v>
      </c>
      <c r="AI4214" s="3">
        <v>254.605205414304</v>
      </c>
      <c r="AJ4214">
        <v>0.0340333353410926</v>
      </c>
      <c r="AK4214">
        <v>0.0120250807361664</v>
      </c>
      <c r="AL4214">
        <v>0.000858585858585859</v>
      </c>
      <c r="AM4214" s="3">
        <v>4905.80392156863</v>
      </c>
      <c r="AN4214" s="3">
        <v>0.51</v>
      </c>
      <c r="AO4214" s="3">
        <v>104.281144781145</v>
      </c>
      <c r="AP4214" s="3">
        <v>12.1808393490591</v>
      </c>
      <c r="AQ4214" s="4">
        <v>1398</v>
      </c>
      <c r="AR4214" s="3">
        <v>211.356508681644</v>
      </c>
      <c r="AS4214" s="3">
        <v>179.516695307251</v>
      </c>
      <c r="AT4214">
        <v>76</v>
      </c>
      <c r="AU4214">
        <v>0</v>
      </c>
      <c r="AV4214">
        <v>0</v>
      </c>
      <c r="AW4214">
        <v>0</v>
      </c>
      <c r="AX4214">
        <v>233</v>
      </c>
      <c r="AY4214">
        <v>0</v>
      </c>
      <c r="AZ4214">
        <v>0</v>
      </c>
      <c r="BA4214">
        <v>0</v>
      </c>
    </row>
    <row r="4215" spans="1:53">
      <c r="A4215" t="s">
        <v>5342</v>
      </c>
      <c r="B4215" t="s">
        <v>5329</v>
      </c>
      <c r="C4215">
        <v>2013</v>
      </c>
      <c r="D4215">
        <v>0.0127989699212285</v>
      </c>
      <c r="E4215">
        <v>4.59511985013459</v>
      </c>
      <c r="F4215" s="2">
        <v>0.8675</v>
      </c>
      <c r="G4215">
        <v>1.00339777150618</v>
      </c>
      <c r="H4215" s="3">
        <v>3400</v>
      </c>
      <c r="I4215" s="4">
        <v>97</v>
      </c>
      <c r="J4215" s="4">
        <v>1616</v>
      </c>
      <c r="K4215">
        <v>5</v>
      </c>
      <c r="L4215" s="3">
        <v>0.0435589941972921</v>
      </c>
      <c r="M4215" s="4">
        <v>26</v>
      </c>
      <c r="N4215">
        <v>9</v>
      </c>
      <c r="O4215" s="3">
        <v>399104</v>
      </c>
      <c r="Q4215" s="2">
        <v>11.5538703677207</v>
      </c>
      <c r="R4215" s="2">
        <v>0.00113</v>
      </c>
      <c r="S4215">
        <v>0</v>
      </c>
      <c r="T4215" s="2">
        <v>0</v>
      </c>
      <c r="U4215" s="2">
        <v>0.00671378091872791</v>
      </c>
      <c r="V4215">
        <v>0.01215580500468</v>
      </c>
      <c r="X4215" s="3">
        <v>31.25</v>
      </c>
      <c r="Y4215" s="9">
        <v>0.0355489334297553</v>
      </c>
      <c r="Z4215">
        <v>99679.3808734107</v>
      </c>
      <c r="AA4215" s="4">
        <v>507.183039178689</v>
      </c>
      <c r="AB4215">
        <v>507.183039178689</v>
      </c>
      <c r="AD4215" s="3">
        <v>2.105</v>
      </c>
      <c r="AE4215" s="3">
        <v>758116</v>
      </c>
      <c r="AF4215">
        <v>0.0269406756170887</v>
      </c>
      <c r="AG4215">
        <v>0.862669774912758</v>
      </c>
      <c r="AH4215" s="3">
        <v>34700890</v>
      </c>
      <c r="AI4215" s="3">
        <v>259.154180205673</v>
      </c>
      <c r="AJ4215">
        <v>0.0355489334297553</v>
      </c>
      <c r="AK4215">
        <v>0.009462321360063</v>
      </c>
      <c r="AL4215">
        <v>0.000957822214753823</v>
      </c>
      <c r="AM4215" s="3">
        <v>4936.87719298246</v>
      </c>
      <c r="AN4215" s="3">
        <v>0.57</v>
      </c>
      <c r="AO4215" s="3">
        <v>108.595194085028</v>
      </c>
      <c r="AP4215" s="3">
        <v>13.2232844281947</v>
      </c>
      <c r="AQ4215" s="4">
        <v>1708</v>
      </c>
      <c r="AR4215" s="3">
        <v>243.839529283954</v>
      </c>
      <c r="AS4215" s="3">
        <v>187.299879550088</v>
      </c>
      <c r="AT4215">
        <v>87</v>
      </c>
      <c r="AU4215">
        <v>0</v>
      </c>
      <c r="AV4215">
        <v>0</v>
      </c>
      <c r="AW4215">
        <v>0</v>
      </c>
      <c r="AX4215">
        <v>233</v>
      </c>
      <c r="AY4215">
        <v>0</v>
      </c>
      <c r="AZ4215">
        <v>0</v>
      </c>
      <c r="BA4215">
        <v>0</v>
      </c>
    </row>
    <row r="4216" spans="1:53">
      <c r="A4216" t="s">
        <v>5343</v>
      </c>
      <c r="B4216" t="s">
        <v>5329</v>
      </c>
      <c r="C4216">
        <v>2014</v>
      </c>
      <c r="D4216">
        <v>0.0429010867760773</v>
      </c>
      <c r="E4216">
        <v>4.93447393313069</v>
      </c>
      <c r="F4216" s="2">
        <v>0.536</v>
      </c>
      <c r="G4216">
        <v>1.12053070550168</v>
      </c>
      <c r="H4216" s="3">
        <v>3859</v>
      </c>
      <c r="I4216" s="4">
        <v>111</v>
      </c>
      <c r="J4216" s="4">
        <v>1290</v>
      </c>
      <c r="K4216">
        <v>5</v>
      </c>
      <c r="L4216" s="3">
        <v>0.048669114709184</v>
      </c>
      <c r="M4216" s="4">
        <v>29</v>
      </c>
      <c r="O4216" s="3">
        <v>386969</v>
      </c>
      <c r="Q4216" s="2">
        <v>9.38520052855255</v>
      </c>
      <c r="R4216" s="2">
        <v>0.000368</v>
      </c>
      <c r="S4216">
        <v>0</v>
      </c>
      <c r="T4216" s="2">
        <v>0</v>
      </c>
      <c r="U4216" s="2">
        <v>0.00550100678803479</v>
      </c>
      <c r="V4216">
        <v>0.0119684652644752</v>
      </c>
      <c r="X4216" s="3">
        <v>27.569</v>
      </c>
      <c r="Y4216" s="9">
        <v>0.0331821106108153</v>
      </c>
      <c r="Z4216">
        <v>42785.3177051203</v>
      </c>
      <c r="AA4216" s="4">
        <v>495.656151924628</v>
      </c>
      <c r="AB4216">
        <v>495.656151924628</v>
      </c>
      <c r="AD4216" s="3">
        <v>2.1687</v>
      </c>
      <c r="AE4216" s="3">
        <v>758516</v>
      </c>
      <c r="AF4216">
        <v>0.025543645541827</v>
      </c>
      <c r="AG4216">
        <v>0.881009870381783</v>
      </c>
      <c r="AH4216" s="3">
        <v>40788348</v>
      </c>
      <c r="AI4216" s="3">
        <v>219.371669788144</v>
      </c>
      <c r="AJ4216">
        <v>0.0349674359738541</v>
      </c>
      <c r="AK4216">
        <v>0.01617046613952</v>
      </c>
      <c r="AL4216">
        <v>0.000890008396305626</v>
      </c>
      <c r="AM4216" s="3">
        <v>5602.81132075472</v>
      </c>
      <c r="AN4216" s="3">
        <v>0.53</v>
      </c>
      <c r="AO4216" s="3">
        <v>88.2602854743913</v>
      </c>
      <c r="AP4216" s="3">
        <v>13.5049408721298</v>
      </c>
      <c r="AQ4216" s="4">
        <v>1773</v>
      </c>
      <c r="AR4216" s="3">
        <v>252.50490098578</v>
      </c>
      <c r="AS4216" s="3">
        <v>188.370735699368</v>
      </c>
      <c r="AT4216">
        <v>100</v>
      </c>
      <c r="AU4216">
        <v>0</v>
      </c>
      <c r="AV4216">
        <v>0</v>
      </c>
      <c r="AW4216">
        <v>0</v>
      </c>
      <c r="AX4216">
        <v>233</v>
      </c>
      <c r="AY4216">
        <v>0</v>
      </c>
      <c r="AZ4216">
        <v>0</v>
      </c>
      <c r="BA4216">
        <v>0</v>
      </c>
    </row>
    <row r="4217" spans="1:53">
      <c r="A4217" t="s">
        <v>5344</v>
      </c>
      <c r="B4217" t="s">
        <v>5329</v>
      </c>
      <c r="C4217">
        <v>2015</v>
      </c>
      <c r="D4217">
        <v>0.0344756084270554</v>
      </c>
      <c r="E4217">
        <v>5.14166355650266</v>
      </c>
      <c r="F4217" s="2">
        <v>0.5328</v>
      </c>
      <c r="G4217">
        <v>0.71967510321992</v>
      </c>
      <c r="H4217" s="3">
        <v>4403</v>
      </c>
      <c r="I4217" s="4">
        <v>215</v>
      </c>
      <c r="J4217" s="4">
        <v>1750</v>
      </c>
      <c r="K4217">
        <v>5</v>
      </c>
      <c r="L4217" s="3">
        <v>0.0503365582746237</v>
      </c>
      <c r="M4217" s="4">
        <v>32</v>
      </c>
      <c r="O4217" s="3">
        <v>372241</v>
      </c>
      <c r="Q4217" s="2">
        <v>9.07677235482722</v>
      </c>
      <c r="R4217" s="2">
        <v>0.000414</v>
      </c>
      <c r="S4217">
        <v>0</v>
      </c>
      <c r="T4217" s="2">
        <v>0</v>
      </c>
      <c r="U4217" s="2">
        <v>0.00666243399040593</v>
      </c>
      <c r="V4217">
        <v>0.0184730731286271</v>
      </c>
      <c r="X4217" s="3">
        <v>39.4349</v>
      </c>
      <c r="Y4217" s="9">
        <v>0.0308126148332998</v>
      </c>
      <c r="Z4217">
        <v>17639.4796665825</v>
      </c>
      <c r="AA4217" s="4">
        <v>486.690795171469</v>
      </c>
      <c r="AB4217">
        <v>486.690795171469</v>
      </c>
      <c r="AD4217" s="3">
        <v>2.2351</v>
      </c>
      <c r="AE4217" s="3">
        <v>759320</v>
      </c>
      <c r="AF4217">
        <v>0.0236139272786078</v>
      </c>
      <c r="AG4217">
        <v>0.886990135466295</v>
      </c>
      <c r="AH4217" s="3">
        <v>47134272</v>
      </c>
      <c r="AI4217" s="3">
        <v>223.291134805297</v>
      </c>
      <c r="AJ4217">
        <v>0.0324086507109182</v>
      </c>
      <c r="AK4217">
        <v>0.012494948481792</v>
      </c>
      <c r="AL4217">
        <v>0.00111751580513202</v>
      </c>
      <c r="AM4217" s="3">
        <v>4863.95401603388</v>
      </c>
      <c r="AN4217" s="3">
        <v>0.6611</v>
      </c>
      <c r="AO4217" s="3">
        <v>86.1371243111667</v>
      </c>
      <c r="AP4217" s="3">
        <v>14.6607035213808</v>
      </c>
      <c r="AQ4217" s="4">
        <v>1764</v>
      </c>
      <c r="AR4217" s="3">
        <v>291.311947677016</v>
      </c>
      <c r="AS4217" s="3">
        <v>196.537798597878</v>
      </c>
      <c r="AT4217">
        <v>109</v>
      </c>
      <c r="AU4217">
        <v>0</v>
      </c>
      <c r="AV4217">
        <v>0</v>
      </c>
      <c r="AW4217">
        <v>0</v>
      </c>
      <c r="AX4217">
        <v>233</v>
      </c>
      <c r="AY4217">
        <v>0</v>
      </c>
      <c r="AZ4217">
        <v>0</v>
      </c>
      <c r="BA4217">
        <v>0</v>
      </c>
    </row>
    <row r="4218" spans="1:53">
      <c r="A4218" t="s">
        <v>5345</v>
      </c>
      <c r="B4218" t="s">
        <v>5329</v>
      </c>
      <c r="C4218">
        <v>2016</v>
      </c>
      <c r="D4218">
        <v>0.0323472035514428</v>
      </c>
      <c r="E4218">
        <v>5.37527840768417</v>
      </c>
      <c r="F4218" s="2">
        <v>0.5112</v>
      </c>
      <c r="G4218">
        <v>0.80124817306462</v>
      </c>
      <c r="H4218" s="3">
        <v>4780</v>
      </c>
      <c r="I4218" s="4">
        <v>309</v>
      </c>
      <c r="J4218" s="4">
        <v>1869</v>
      </c>
      <c r="K4218">
        <v>5</v>
      </c>
      <c r="L4218" s="3">
        <v>0.0471391870631111</v>
      </c>
      <c r="O4218" s="3">
        <v>336436</v>
      </c>
      <c r="Q4218" s="2">
        <v>8.90459301294556</v>
      </c>
      <c r="R4218" s="2">
        <v>0.00104</v>
      </c>
      <c r="S4218">
        <v>0</v>
      </c>
      <c r="T4218" s="2">
        <v>0</v>
      </c>
      <c r="U4218" s="2">
        <v>0.00667656814693797</v>
      </c>
      <c r="V4218">
        <v>0.0163284518904319</v>
      </c>
      <c r="X4218" s="3">
        <v>32.2161</v>
      </c>
      <c r="Y4218" s="9">
        <v>0.0312188312360773</v>
      </c>
      <c r="Z4218">
        <v>22813.1535465597</v>
      </c>
      <c r="AA4218" s="4">
        <v>475.629640735754</v>
      </c>
      <c r="AB4218">
        <v>475.629640735754</v>
      </c>
      <c r="AD4218" s="3">
        <v>2.3044</v>
      </c>
      <c r="AE4218" s="3">
        <v>760940</v>
      </c>
      <c r="AF4218">
        <v>0.0216153415692101</v>
      </c>
      <c r="AG4218">
        <v>0.885997778642586</v>
      </c>
      <c r="AH4218" s="3">
        <v>53645539</v>
      </c>
      <c r="AI4218" s="3">
        <v>189.013926197341</v>
      </c>
      <c r="AJ4218">
        <v>0.0327631141584549</v>
      </c>
      <c r="AK4218">
        <v>0.01814232331296</v>
      </c>
      <c r="AL4218">
        <v>0.00113518518518519</v>
      </c>
      <c r="AM4218" s="3">
        <v>5220.77710218004</v>
      </c>
      <c r="AN4218" s="3">
        <v>0.6743</v>
      </c>
      <c r="AO4218" s="3">
        <v>84.53367003367</v>
      </c>
      <c r="AP4218" s="3">
        <v>14.9729770447888</v>
      </c>
      <c r="AQ4218" s="4">
        <v>1877</v>
      </c>
      <c r="AR4218" s="3">
        <v>301.664355734959</v>
      </c>
      <c r="AS4218" s="3">
        <v>197.661471024684</v>
      </c>
      <c r="AT4218">
        <v>123</v>
      </c>
      <c r="AU4218">
        <v>0</v>
      </c>
      <c r="AV4218">
        <v>0</v>
      </c>
      <c r="AW4218">
        <v>0</v>
      </c>
      <c r="AX4218">
        <v>233</v>
      </c>
      <c r="AY4218">
        <v>0</v>
      </c>
      <c r="AZ4218">
        <v>0</v>
      </c>
      <c r="BA4218">
        <v>0</v>
      </c>
    </row>
    <row r="4219" spans="1:53">
      <c r="A4219" t="s">
        <v>5346</v>
      </c>
      <c r="B4219" t="s">
        <v>5329</v>
      </c>
      <c r="C4219">
        <v>2017</v>
      </c>
      <c r="D4219">
        <v>0.0358241847593707</v>
      </c>
      <c r="E4219">
        <v>5.62401750618734</v>
      </c>
      <c r="F4219" s="2">
        <v>0.9545</v>
      </c>
      <c r="G4219">
        <v>1.06665126033794</v>
      </c>
      <c r="H4219" s="3">
        <v>1197</v>
      </c>
      <c r="I4219" s="4">
        <v>375</v>
      </c>
      <c r="J4219" s="4">
        <v>1776</v>
      </c>
      <c r="K4219">
        <v>5</v>
      </c>
      <c r="L4219" s="3">
        <v>0.0461984587272583</v>
      </c>
      <c r="O4219" s="3">
        <v>444686</v>
      </c>
      <c r="Q4219" s="2">
        <v>8.89635656172621</v>
      </c>
      <c r="R4219" s="2">
        <v>0.000554</v>
      </c>
      <c r="S4219">
        <v>0</v>
      </c>
      <c r="T4219" s="2">
        <v>0</v>
      </c>
      <c r="U4219" s="2">
        <v>0.0101708441711989</v>
      </c>
      <c r="V4219">
        <v>0.0163630788956559</v>
      </c>
      <c r="X4219" s="3">
        <v>34.1912</v>
      </c>
      <c r="Y4219" s="9">
        <v>0.051349972977195</v>
      </c>
      <c r="Z4219">
        <v>9405.37968862633</v>
      </c>
      <c r="AA4219" s="4">
        <v>467.026520619087</v>
      </c>
      <c r="AB4219">
        <v>467.026520619087</v>
      </c>
      <c r="AD4219" s="3">
        <v>2.3767</v>
      </c>
      <c r="AE4219" s="3">
        <v>764207</v>
      </c>
      <c r="AF4219">
        <v>0.0196609912218415</v>
      </c>
      <c r="AG4219">
        <v>0.893733341566073</v>
      </c>
      <c r="AH4219" s="3">
        <v>55751989</v>
      </c>
      <c r="AI4219" s="3">
        <v>192.39099613623</v>
      </c>
      <c r="AJ4219">
        <v>0.0537012609353936</v>
      </c>
      <c r="AK4219">
        <v>0.0181381671320704</v>
      </c>
      <c r="AL4219">
        <v>0.00174375</v>
      </c>
      <c r="AM4219" s="3">
        <v>3765.30078465562</v>
      </c>
      <c r="AN4219" s="3">
        <v>1.0323</v>
      </c>
      <c r="AO4219" s="3">
        <v>85.0472972972973</v>
      </c>
      <c r="AP4219" s="3">
        <v>16.2543752960149</v>
      </c>
      <c r="AQ4219" s="4">
        <v>1626</v>
      </c>
      <c r="AR4219" s="3">
        <v>348.026635011065</v>
      </c>
      <c r="AS4219" s="3">
        <v>206.231346066457</v>
      </c>
      <c r="AT4219">
        <v>130</v>
      </c>
      <c r="AU4219">
        <v>0</v>
      </c>
      <c r="AV4219">
        <v>0</v>
      </c>
      <c r="AW4219">
        <v>0</v>
      </c>
      <c r="AX4219">
        <v>233</v>
      </c>
      <c r="AY4219">
        <v>0</v>
      </c>
      <c r="AZ4219">
        <v>0</v>
      </c>
      <c r="BA4219">
        <v>0</v>
      </c>
    </row>
    <row r="4220" spans="1:53">
      <c r="A4220" t="s">
        <v>5347</v>
      </c>
      <c r="B4220" t="s">
        <v>5329</v>
      </c>
      <c r="C4220">
        <v>2018</v>
      </c>
      <c r="D4220">
        <v>0.0450468160551706</v>
      </c>
      <c r="E4220">
        <v>5.8805329864007</v>
      </c>
      <c r="F4220" s="2">
        <v>0.4886</v>
      </c>
      <c r="G4220">
        <v>0.982892630104895</v>
      </c>
      <c r="H4220" s="3">
        <v>2246</v>
      </c>
      <c r="I4220" s="4">
        <v>387</v>
      </c>
      <c r="J4220" s="4">
        <v>3137</v>
      </c>
      <c r="K4220">
        <v>5</v>
      </c>
      <c r="L4220" s="3">
        <v>0.0520241129190355</v>
      </c>
      <c r="O4220" s="3">
        <v>471097</v>
      </c>
      <c r="Q4220" s="2">
        <v>7.19703651437643</v>
      </c>
      <c r="R4220" s="2">
        <v>0.000831</v>
      </c>
      <c r="S4220">
        <v>0</v>
      </c>
      <c r="T4220" s="2">
        <v>0</v>
      </c>
      <c r="U4220" s="2">
        <v>0.0103397143376479</v>
      </c>
      <c r="V4220">
        <v>0.0158342676090665</v>
      </c>
      <c r="X4220" s="3">
        <v>34.7835</v>
      </c>
      <c r="Y4220" s="9">
        <v>0.053759059866026</v>
      </c>
      <c r="Z4220">
        <v>12163.9852793853</v>
      </c>
      <c r="AA4220" s="4">
        <v>456.412281514107</v>
      </c>
      <c r="AB4220">
        <v>456.412281514107</v>
      </c>
      <c r="AD4220" s="3">
        <v>2.4508</v>
      </c>
      <c r="AE4220" s="3">
        <v>781454</v>
      </c>
      <c r="AF4220">
        <v>0.0177564440485712</v>
      </c>
      <c r="AG4220">
        <v>0.905756925761652</v>
      </c>
      <c r="AH4220" s="3">
        <v>55751989</v>
      </c>
      <c r="AI4220" s="3">
        <v>162.857238270723</v>
      </c>
      <c r="AJ4220">
        <v>0.0526453906920308</v>
      </c>
      <c r="AK4220">
        <v>0.019458957223384</v>
      </c>
      <c r="AL4220">
        <v>0.00182567567567568</v>
      </c>
      <c r="AM4220" s="3">
        <v>4071.9467061436</v>
      </c>
      <c r="AN4220" s="3">
        <v>1.0808</v>
      </c>
      <c r="AO4220" s="3">
        <v>68.9324324324324</v>
      </c>
      <c r="AP4220" s="3">
        <v>16.6005940867489</v>
      </c>
      <c r="AQ4220" s="4">
        <v>1571</v>
      </c>
      <c r="AR4220" s="3">
        <v>360.394523693277</v>
      </c>
      <c r="AS4220" s="3">
        <v>207.410439751088</v>
      </c>
      <c r="AT4220">
        <v>141</v>
      </c>
      <c r="AU4220">
        <v>0</v>
      </c>
      <c r="AV4220">
        <v>0</v>
      </c>
      <c r="AW4220">
        <v>0</v>
      </c>
      <c r="AX4220">
        <v>233</v>
      </c>
      <c r="AY4220">
        <v>0</v>
      </c>
      <c r="AZ4220">
        <v>0</v>
      </c>
      <c r="BA4220">
        <v>0</v>
      </c>
    </row>
    <row r="4221" spans="1:53">
      <c r="A4221" t="s">
        <v>5348</v>
      </c>
      <c r="B4221" t="s">
        <v>5329</v>
      </c>
      <c r="C4221">
        <v>2019</v>
      </c>
      <c r="D4221">
        <v>0.0370595125472962</v>
      </c>
      <c r="E4221">
        <v>6.13122648948314</v>
      </c>
      <c r="F4221" s="2">
        <v>0.9285</v>
      </c>
      <c r="G4221">
        <v>0.927431149256075</v>
      </c>
      <c r="H4221" s="3">
        <v>2423</v>
      </c>
      <c r="I4221" s="4">
        <v>361</v>
      </c>
      <c r="J4221" s="4">
        <v>3207</v>
      </c>
      <c r="K4221">
        <v>5</v>
      </c>
      <c r="L4221" s="3">
        <v>0.041859918980802</v>
      </c>
      <c r="O4221" s="3">
        <v>514854</v>
      </c>
      <c r="Q4221" s="2">
        <v>10.5830985915493</v>
      </c>
      <c r="R4221" s="2">
        <v>0.000649</v>
      </c>
      <c r="S4221">
        <v>0</v>
      </c>
      <c r="T4221" s="2">
        <v>0</v>
      </c>
      <c r="U4221" s="2">
        <v>0.0110764262648009</v>
      </c>
      <c r="V4221">
        <v>0.0170463800170721</v>
      </c>
      <c r="X4221" s="3">
        <v>35.2041</v>
      </c>
      <c r="Y4221" s="9">
        <v>0.0515037344333076</v>
      </c>
      <c r="Z4221">
        <v>5014.953318312</v>
      </c>
      <c r="AA4221" s="4">
        <v>448.156762210235</v>
      </c>
      <c r="AB4221">
        <v>448.156762210235</v>
      </c>
      <c r="AD4221" s="3">
        <v>2.5249</v>
      </c>
      <c r="AE4221" s="3">
        <v>824249</v>
      </c>
      <c r="AF4221">
        <v>0.0171260420043052</v>
      </c>
      <c r="AG4221">
        <v>0.906655509013389</v>
      </c>
      <c r="AH4221" s="3">
        <v>55751989</v>
      </c>
      <c r="AI4221" s="3">
        <v>165.766972462056</v>
      </c>
      <c r="AJ4221">
        <v>0.0515037344333076</v>
      </c>
      <c r="AK4221">
        <v>0.017947950364344</v>
      </c>
      <c r="AL4221">
        <v>0.0020928813559322</v>
      </c>
      <c r="AM4221" s="3">
        <v>3897.66763848397</v>
      </c>
      <c r="AN4221" s="3">
        <v>1.2348</v>
      </c>
      <c r="AO4221" s="3">
        <v>86.6084745762712</v>
      </c>
      <c r="AP4221" s="3">
        <v>18.0212849866577</v>
      </c>
      <c r="AQ4221" s="4">
        <v>1655</v>
      </c>
      <c r="AR4221" s="3">
        <v>415.782942110622</v>
      </c>
      <c r="AS4221" s="3">
        <v>216.402994252537</v>
      </c>
      <c r="AT4221">
        <v>151</v>
      </c>
      <c r="AU4221">
        <v>0</v>
      </c>
      <c r="AV4221">
        <v>0</v>
      </c>
      <c r="AW4221">
        <v>0</v>
      </c>
      <c r="AX4221">
        <v>233</v>
      </c>
      <c r="AY4221">
        <v>0</v>
      </c>
      <c r="AZ4221">
        <v>0</v>
      </c>
      <c r="BA4221">
        <v>0</v>
      </c>
    </row>
    <row r="4222" spans="1:53">
      <c r="A4222" t="s">
        <v>5349</v>
      </c>
      <c r="B4222" t="s">
        <v>5329</v>
      </c>
      <c r="C4222">
        <v>2020</v>
      </c>
      <c r="D4222">
        <v>0.0305827401637487</v>
      </c>
      <c r="E4222">
        <v>6.47543271670409</v>
      </c>
      <c r="F4222" s="2">
        <v>1.1721</v>
      </c>
      <c r="G4222">
        <v>1.10259949390384</v>
      </c>
      <c r="H4222" s="3">
        <v>2600</v>
      </c>
      <c r="I4222" s="4">
        <v>506</v>
      </c>
      <c r="J4222" s="4">
        <v>5888</v>
      </c>
      <c r="K4222">
        <v>5</v>
      </c>
      <c r="L4222" s="3">
        <v>0.0311761862007045</v>
      </c>
      <c r="O4222" s="3">
        <v>524577</v>
      </c>
      <c r="Q4222" s="2">
        <v>13.7606918836723</v>
      </c>
      <c r="R4222" s="2">
        <v>0.00101</v>
      </c>
      <c r="S4222">
        <v>0</v>
      </c>
      <c r="T4222" s="2">
        <v>10043.6335219236</v>
      </c>
      <c r="X4222" s="3">
        <v>37.0856094625403</v>
      </c>
      <c r="Y4222" s="9">
        <v>0.0538251148247381</v>
      </c>
      <c r="Z4222">
        <v>6485.84324719177</v>
      </c>
      <c r="AA4222" s="4">
        <v>437.971381250911</v>
      </c>
      <c r="AB4222">
        <v>437.971381250911</v>
      </c>
      <c r="AD4222" s="3">
        <v>2.5985</v>
      </c>
      <c r="AE4222" s="3">
        <v>860325</v>
      </c>
      <c r="AF4222">
        <v>0.0190095984303119</v>
      </c>
      <c r="AG4222">
        <v>0.886648371316072</v>
      </c>
      <c r="AH4222" s="3">
        <v>55751989</v>
      </c>
      <c r="AI4222" s="3">
        <v>140.320243014666</v>
      </c>
      <c r="AJ4222">
        <v>0.0547317264513649</v>
      </c>
      <c r="AK4222">
        <v>0.02228501763</v>
      </c>
      <c r="AM4222" s="3">
        <v>4215.0935104163</v>
      </c>
      <c r="AN4222" s="3">
        <v>1.2928139494333</v>
      </c>
      <c r="AO4222" s="3">
        <v>123.016142735769</v>
      </c>
      <c r="AP4222" s="3">
        <v>18.4051390186908</v>
      </c>
      <c r="AQ4222" s="4">
        <v>1697</v>
      </c>
      <c r="AR4222" s="3">
        <v>430.558699557528</v>
      </c>
      <c r="AS4222" s="3">
        <v>217.640242656939</v>
      </c>
      <c r="AT4222">
        <v>162</v>
      </c>
      <c r="AU4222">
        <v>0</v>
      </c>
      <c r="AV4222">
        <v>0</v>
      </c>
      <c r="AW4222">
        <v>0</v>
      </c>
      <c r="AX4222">
        <v>233</v>
      </c>
      <c r="AY4222">
        <v>0</v>
      </c>
      <c r="AZ4222">
        <v>0</v>
      </c>
      <c r="BA4222">
        <v>0</v>
      </c>
    </row>
    <row r="4223" spans="1:53">
      <c r="A4223" t="s">
        <v>5350</v>
      </c>
      <c r="B4223" t="s">
        <v>5329</v>
      </c>
      <c r="C4223">
        <v>2021</v>
      </c>
      <c r="D4223">
        <v>0.0188691946442152</v>
      </c>
      <c r="E4223">
        <v>7.14124512235049</v>
      </c>
      <c r="F4223" s="2">
        <v>1.1745</v>
      </c>
      <c r="G4223">
        <v>1.83461766449318</v>
      </c>
      <c r="H4223" s="3">
        <v>3940</v>
      </c>
      <c r="I4223" s="4">
        <v>707</v>
      </c>
      <c r="J4223" s="4">
        <v>9350</v>
      </c>
      <c r="K4223">
        <v>4</v>
      </c>
      <c r="L4223" s="3">
        <v>0.0300203946428339</v>
      </c>
      <c r="O4223" s="3">
        <v>461312</v>
      </c>
      <c r="Q4223" s="2">
        <v>14.6043520327825</v>
      </c>
      <c r="R4223" s="2">
        <v>0.000418</v>
      </c>
      <c r="S4223">
        <v>0</v>
      </c>
      <c r="T4223" s="2">
        <v>0</v>
      </c>
      <c r="X4223" s="3">
        <v>38.8171</v>
      </c>
      <c r="Y4223" s="9">
        <v>0.051859459128381</v>
      </c>
      <c r="Z4223">
        <v>2673.97570512346</v>
      </c>
      <c r="AA4223" s="4">
        <v>430.049418282548</v>
      </c>
      <c r="AB4223">
        <v>430.049418282548</v>
      </c>
      <c r="AD4223" s="3">
        <v>2.6722</v>
      </c>
      <c r="AE4223" s="3">
        <v>878886</v>
      </c>
      <c r="AF4223">
        <v>0.0164019311626726</v>
      </c>
      <c r="AG4223">
        <v>0.897096724227059</v>
      </c>
      <c r="AH4223" s="3">
        <v>55751989</v>
      </c>
      <c r="AI4223" s="3">
        <v>142.82731370536</v>
      </c>
      <c r="AJ4223">
        <v>0.0513852318832195</v>
      </c>
      <c r="AK4223">
        <v>0.0094584390947124</v>
      </c>
      <c r="AM4223" s="3">
        <v>4034.68776837032</v>
      </c>
      <c r="AN4223" s="3">
        <v>1.47702319093287</v>
      </c>
      <c r="AO4223" s="3">
        <v>131.143100511073</v>
      </c>
      <c r="AP4223" s="3">
        <v>19.9802641846197</v>
      </c>
      <c r="AQ4223" s="4">
        <v>1857</v>
      </c>
      <c r="AR4223" s="3">
        <v>496.730530249986</v>
      </c>
      <c r="AS4223" s="3">
        <v>227.076323821175</v>
      </c>
      <c r="AT4223">
        <v>175</v>
      </c>
      <c r="AU4223">
        <v>0</v>
      </c>
      <c r="AV4223">
        <v>0</v>
      </c>
      <c r="AW4223">
        <v>0</v>
      </c>
      <c r="AX4223">
        <v>233</v>
      </c>
      <c r="AY4223">
        <v>0</v>
      </c>
      <c r="AZ4223">
        <v>0</v>
      </c>
      <c r="BA4223">
        <v>0</v>
      </c>
    </row>
    <row r="4224" spans="1:53">
      <c r="A4224" t="s">
        <v>5351</v>
      </c>
      <c r="B4224" t="s">
        <v>5329</v>
      </c>
      <c r="C4224">
        <v>2022</v>
      </c>
      <c r="D4224">
        <v>0.0164188511102061</v>
      </c>
      <c r="E4224">
        <v>7.67600993202889</v>
      </c>
      <c r="F4224" s="2">
        <v>1.6491</v>
      </c>
      <c r="G4224">
        <v>1.74135944700461</v>
      </c>
      <c r="H4224" s="3">
        <v>4500</v>
      </c>
      <c r="I4224" s="4">
        <v>928</v>
      </c>
      <c r="J4224" s="4">
        <v>8990</v>
      </c>
      <c r="K4224">
        <v>5</v>
      </c>
      <c r="L4224" s="3">
        <v>0.0320323303609747</v>
      </c>
      <c r="O4224" s="3">
        <v>535001</v>
      </c>
      <c r="Q4224" s="2">
        <v>15.9021986353298</v>
      </c>
      <c r="R4224" s="2">
        <v>0.000139</v>
      </c>
      <c r="S4224">
        <v>1</v>
      </c>
      <c r="T4224" s="2">
        <v>0</v>
      </c>
      <c r="X4224" s="3">
        <v>42.4511</v>
      </c>
      <c r="Y4224" s="9">
        <v>0.0483694411485618</v>
      </c>
      <c r="Z4224">
        <v>3458.25497655229</v>
      </c>
      <c r="AA4224" s="4">
        <v>420.275567867036</v>
      </c>
      <c r="AB4224">
        <v>420.275567867036</v>
      </c>
      <c r="AD4224" s="3">
        <v>2.746</v>
      </c>
      <c r="AE4224" s="3">
        <v>888283</v>
      </c>
      <c r="AF4224">
        <v>0.015242140701224</v>
      </c>
      <c r="AG4224">
        <v>0.896082748064882</v>
      </c>
      <c r="AH4224" s="3">
        <v>55751989</v>
      </c>
      <c r="AI4224" s="3">
        <v>120.902029340347</v>
      </c>
      <c r="AJ4224">
        <v>0.0483694411485618</v>
      </c>
      <c r="AK4224">
        <v>0.0127885747788288</v>
      </c>
      <c r="AM4224" s="3">
        <v>4363.27255333362</v>
      </c>
      <c r="AN4224" s="3">
        <v>1.54641738328029</v>
      </c>
      <c r="AO4224" s="3">
        <v>143.391452991453</v>
      </c>
      <c r="AP4224" s="3">
        <v>20.4058445455114</v>
      </c>
      <c r="AQ4224" s="4">
        <v>2015</v>
      </c>
      <c r="AR4224" s="3">
        <v>514.382937523333</v>
      </c>
      <c r="AS4224" s="3">
        <v>228.374595225855</v>
      </c>
      <c r="AT4224">
        <v>187</v>
      </c>
      <c r="AU4224">
        <v>0</v>
      </c>
      <c r="AV4224">
        <v>0</v>
      </c>
      <c r="AW4224">
        <v>0</v>
      </c>
      <c r="AX4224">
        <v>233</v>
      </c>
      <c r="AY4224">
        <v>0</v>
      </c>
      <c r="AZ4224">
        <v>0</v>
      </c>
      <c r="BA4224">
        <v>0</v>
      </c>
    </row>
    <row r="4225" spans="1:53">
      <c r="A4225" t="s">
        <v>5352</v>
      </c>
      <c r="B4225" t="s">
        <v>5329</v>
      </c>
      <c r="C4225">
        <v>2023</v>
      </c>
      <c r="D4225">
        <v>0.0163897127119284</v>
      </c>
      <c r="E4225">
        <v>8.19063168090354</v>
      </c>
      <c r="F4225" s="2">
        <v>1.8477</v>
      </c>
      <c r="G4225">
        <v>1.71639670360898</v>
      </c>
      <c r="H4225" s="3">
        <v>4910</v>
      </c>
      <c r="I4225" s="4">
        <v>904</v>
      </c>
      <c r="J4225" s="4">
        <v>7505</v>
      </c>
      <c r="L4225" s="3">
        <v>0</v>
      </c>
      <c r="O4225" s="3">
        <v>678760</v>
      </c>
      <c r="Q4225" s="2">
        <v>16.8771533385727</v>
      </c>
      <c r="R4225" s="2">
        <v>0.00114</v>
      </c>
      <c r="S4225">
        <v>1</v>
      </c>
      <c r="T4225" s="2">
        <v>43.6335219236209</v>
      </c>
      <c r="X4225" s="3">
        <v>44.4331</v>
      </c>
      <c r="Y4225" s="9">
        <v>0.0500145821725587</v>
      </c>
      <c r="Z4225">
        <v>1425.76523005347</v>
      </c>
      <c r="AA4225" s="4">
        <v>412.673684210526</v>
      </c>
      <c r="AB4225">
        <v>412.673684210526</v>
      </c>
      <c r="AD4225" s="3">
        <v>2.8238834712334</v>
      </c>
      <c r="AE4225" s="3">
        <v>907447.177215587</v>
      </c>
      <c r="AF4225">
        <v>0.0155307402855014</v>
      </c>
      <c r="AG4225">
        <v>0.900922656689903</v>
      </c>
      <c r="AH4225" s="3">
        <v>55751989</v>
      </c>
      <c r="AI4225" s="3">
        <v>123.062159109884</v>
      </c>
      <c r="AJ4225">
        <v>0.0500145821725587</v>
      </c>
      <c r="AK4225">
        <v>0.00542785999374268</v>
      </c>
      <c r="AM4225" s="3">
        <v>4176.52475739795</v>
      </c>
      <c r="AN4225" s="3">
        <v>1.76676182908448</v>
      </c>
      <c r="AO4225" s="3">
        <v>110.920895267384</v>
      </c>
      <c r="AP4225" s="3">
        <v>22.1521915436529</v>
      </c>
      <c r="AQ4225" s="4">
        <v>2204.98232174425</v>
      </c>
      <c r="AR4225" s="3">
        <v>593.437572089682</v>
      </c>
      <c r="AS4225" s="3">
        <v>238.276078472212</v>
      </c>
      <c r="AT4225">
        <v>198</v>
      </c>
      <c r="AU4225">
        <v>0</v>
      </c>
      <c r="AV4225">
        <v>0</v>
      </c>
      <c r="AW4225">
        <v>0</v>
      </c>
      <c r="AX4225">
        <v>233</v>
      </c>
      <c r="AY4225">
        <v>0</v>
      </c>
      <c r="AZ4225">
        <v>1</v>
      </c>
      <c r="BA4225">
        <v>0</v>
      </c>
    </row>
    <row r="4226" spans="1:53">
      <c r="A4226" t="s">
        <v>5353</v>
      </c>
      <c r="B4226" t="s">
        <v>5329</v>
      </c>
      <c r="C4226">
        <v>2024</v>
      </c>
      <c r="D4226">
        <v>0.0140570049862423</v>
      </c>
      <c r="E4226">
        <v>8.80397872570328</v>
      </c>
      <c r="F4226" s="2">
        <v>1.8377</v>
      </c>
      <c r="G4226">
        <v>0</v>
      </c>
      <c r="H4226" s="3">
        <v>10.6359787698779</v>
      </c>
      <c r="I4226" s="4">
        <v>1186.57991513437</v>
      </c>
      <c r="J4226" s="4">
        <v>7216.03743315508</v>
      </c>
      <c r="K4226">
        <v>1</v>
      </c>
      <c r="L4226" s="3">
        <v>0</v>
      </c>
      <c r="O4226" s="3">
        <v>0</v>
      </c>
      <c r="Q4226" s="2">
        <v>18.3769772316128</v>
      </c>
      <c r="R4226" s="2">
        <v>0.000685</v>
      </c>
      <c r="S4226">
        <v>1</v>
      </c>
      <c r="T4226" s="2">
        <v>10043.6335219236</v>
      </c>
      <c r="X4226" s="3">
        <v>44.9154</v>
      </c>
      <c r="Y4226" s="9">
        <v>0.0466487200141575</v>
      </c>
      <c r="Z4226">
        <v>1843.9433435316</v>
      </c>
      <c r="AA4226" s="4">
        <v>403.294736842105</v>
      </c>
      <c r="AB4226">
        <v>403.294736842105</v>
      </c>
      <c r="AD4226" s="3">
        <v>2.90187261881855</v>
      </c>
      <c r="AE4226" s="3">
        <v>917149.551726382</v>
      </c>
      <c r="AF4226">
        <v>0.0150293007471865</v>
      </c>
      <c r="AG4226">
        <v>0.902174714579977</v>
      </c>
      <c r="AH4226" s="3">
        <v>55751989</v>
      </c>
      <c r="AI4226" s="3">
        <v>104.171004728707</v>
      </c>
      <c r="AJ4226">
        <v>0.00515526423572394</v>
      </c>
      <c r="AK4226">
        <v>0.00733890578814391</v>
      </c>
      <c r="AM4226" s="3">
        <v>4516.66074017755</v>
      </c>
      <c r="AN4226" s="3">
        <v>1.84976865724547</v>
      </c>
      <c r="AO4226" s="3">
        <v>97.810343649655</v>
      </c>
      <c r="AP4226" s="3">
        <v>22.6240340370543</v>
      </c>
      <c r="AQ4226" s="4">
        <v>2392.58986446671</v>
      </c>
      <c r="AR4226" s="3">
        <v>614.526675891216</v>
      </c>
      <c r="AS4226" s="3">
        <v>239.638382625697</v>
      </c>
      <c r="AT4226">
        <v>214</v>
      </c>
      <c r="AU4226">
        <v>0</v>
      </c>
      <c r="AV4226">
        <v>0</v>
      </c>
      <c r="AW4226">
        <v>0</v>
      </c>
      <c r="AX4226">
        <v>233</v>
      </c>
      <c r="AY4226">
        <v>0</v>
      </c>
      <c r="AZ4226">
        <v>1</v>
      </c>
      <c r="BA4226">
        <v>0</v>
      </c>
    </row>
    <row r="4227" spans="1:53">
      <c r="A4227" t="s">
        <v>5354</v>
      </c>
      <c r="B4227" t="s">
        <v>5355</v>
      </c>
      <c r="C4227">
        <v>2000</v>
      </c>
      <c r="D4227">
        <v>0.00672890821233924</v>
      </c>
      <c r="E4227">
        <v>0.693147180559945</v>
      </c>
      <c r="F4227" s="2">
        <v>1.34429645889499</v>
      </c>
      <c r="G4227">
        <v>1.53018368340111</v>
      </c>
      <c r="H4227" s="3">
        <v>10.2480702597112</v>
      </c>
      <c r="I4227" s="4">
        <v>1</v>
      </c>
      <c r="J4227" s="4">
        <v>20</v>
      </c>
      <c r="K4227">
        <v>1</v>
      </c>
      <c r="L4227" s="3">
        <v>0.120890069744271</v>
      </c>
      <c r="M4227" s="4">
        <v>28</v>
      </c>
      <c r="N4227">
        <v>1</v>
      </c>
      <c r="O4227" s="3">
        <v>131388</v>
      </c>
      <c r="P4227" s="3">
        <v>7.76481292588332</v>
      </c>
      <c r="Q4227" s="2">
        <v>2.94244112186065</v>
      </c>
      <c r="S4227">
        <v>0</v>
      </c>
      <c r="T4227" s="2">
        <v>0</v>
      </c>
      <c r="U4227" s="2">
        <v>0.00593573997195165</v>
      </c>
      <c r="V4227">
        <v>0.00625434329395413</v>
      </c>
      <c r="W4227">
        <v>0.00853929189802282</v>
      </c>
      <c r="X4227" s="3">
        <v>0.697430074074074</v>
      </c>
      <c r="Y4227" s="9">
        <v>0.774411503546105</v>
      </c>
      <c r="Z4227">
        <v>760.218758657559</v>
      </c>
      <c r="AA4227" s="4">
        <v>396</v>
      </c>
      <c r="AB4227">
        <v>0.29</v>
      </c>
      <c r="AD4227" s="3">
        <v>0.3184</v>
      </c>
      <c r="AE4227" s="3">
        <v>66281</v>
      </c>
      <c r="AF4227">
        <v>0.0775216374269006</v>
      </c>
      <c r="AG4227">
        <v>0.831228070175439</v>
      </c>
      <c r="AH4227" s="3">
        <v>1006387</v>
      </c>
      <c r="AI4227" s="3">
        <v>3.68</v>
      </c>
      <c r="AJ4227">
        <v>0.370317495131567</v>
      </c>
      <c r="AK4227">
        <v>0.009104546661084</v>
      </c>
      <c r="AL4227">
        <v>0.000763909259802484</v>
      </c>
      <c r="AM4227" s="3">
        <v>1094.4</v>
      </c>
      <c r="AN4227" s="3">
        <v>0.078125</v>
      </c>
      <c r="AO4227" s="3">
        <v>29.4416740001956</v>
      </c>
      <c r="AP4227" s="3">
        <v>24.5602153030805</v>
      </c>
      <c r="AQ4227" s="4">
        <v>249</v>
      </c>
      <c r="AR4227" s="3">
        <v>708.972230457555</v>
      </c>
      <c r="AS4227" s="3">
        <v>250.028222302942</v>
      </c>
      <c r="AT4227">
        <v>0</v>
      </c>
      <c r="AU4227">
        <v>0</v>
      </c>
      <c r="AV4227">
        <v>0</v>
      </c>
      <c r="AW4227">
        <v>0</v>
      </c>
      <c r="AX4227">
        <v>233</v>
      </c>
      <c r="AY4227">
        <v>0</v>
      </c>
      <c r="AZ4227">
        <v>0</v>
      </c>
      <c r="BA4227">
        <v>0</v>
      </c>
    </row>
    <row r="4228" spans="1:53">
      <c r="A4228" t="s">
        <v>5356</v>
      </c>
      <c r="B4228" t="s">
        <v>5355</v>
      </c>
      <c r="C4228">
        <v>2001</v>
      </c>
      <c r="D4228">
        <v>0.00483313779637057</v>
      </c>
      <c r="E4228">
        <v>0.693147180559945</v>
      </c>
      <c r="F4228" s="2">
        <v>0.96571177596036</v>
      </c>
      <c r="G4228">
        <v>1.67062399873328</v>
      </c>
      <c r="H4228" s="3">
        <v>58.7112796618311</v>
      </c>
      <c r="I4228" s="4">
        <v>6</v>
      </c>
      <c r="J4228" s="4">
        <v>22</v>
      </c>
      <c r="K4228">
        <v>1</v>
      </c>
      <c r="L4228" s="3">
        <v>0.109505280711506</v>
      </c>
      <c r="M4228" s="4">
        <v>28</v>
      </c>
      <c r="N4228">
        <v>1</v>
      </c>
      <c r="O4228" s="3">
        <v>174319</v>
      </c>
      <c r="P4228" s="3">
        <v>7.88911340528268</v>
      </c>
      <c r="Q4228" s="2">
        <v>3.4898157129001</v>
      </c>
      <c r="S4228">
        <v>0</v>
      </c>
      <c r="T4228" s="2">
        <v>0</v>
      </c>
      <c r="U4228" s="2">
        <v>0.00462877358768926</v>
      </c>
      <c r="V4228">
        <v>0.00642398286937901</v>
      </c>
      <c r="W4228">
        <v>0.00845009928902655</v>
      </c>
      <c r="X4228" s="3">
        <v>0.7762</v>
      </c>
      <c r="Y4228" s="9">
        <v>0.689496909755336</v>
      </c>
      <c r="Z4228">
        <v>21198.4117566089</v>
      </c>
      <c r="AA4228" s="4">
        <v>387</v>
      </c>
      <c r="AB4228">
        <v>0.36</v>
      </c>
      <c r="AD4228" s="3">
        <v>0.3136</v>
      </c>
      <c r="AE4228" s="3">
        <v>67002</v>
      </c>
      <c r="AF4228">
        <v>0.0706697605737791</v>
      </c>
      <c r="AG4228">
        <v>0.831768800759414</v>
      </c>
      <c r="AH4228" s="3">
        <v>1075074</v>
      </c>
      <c r="AI4228" s="3">
        <v>6.2</v>
      </c>
      <c r="AJ4228">
        <v>0.368662073524883</v>
      </c>
      <c r="AK4228">
        <v>0.0108728547588864</v>
      </c>
      <c r="AL4228">
        <v>0.000605033881897386</v>
      </c>
      <c r="AM4228" s="3">
        <v>1516.96</v>
      </c>
      <c r="AN4228" s="3">
        <v>0.0625</v>
      </c>
      <c r="AO4228" s="3">
        <v>34.8305905130687</v>
      </c>
      <c r="AP4228" s="3">
        <v>25.0833487909904</v>
      </c>
      <c r="AQ4228" s="4">
        <v>244</v>
      </c>
      <c r="AR4228" s="3">
        <v>734.167111374642</v>
      </c>
      <c r="AS4228" s="3">
        <v>251.457717399201</v>
      </c>
      <c r="AT4228">
        <v>0</v>
      </c>
      <c r="AU4228">
        <v>0</v>
      </c>
      <c r="AV4228">
        <v>0</v>
      </c>
      <c r="AW4228">
        <v>0</v>
      </c>
      <c r="AX4228">
        <v>233</v>
      </c>
      <c r="AY4228">
        <v>0</v>
      </c>
      <c r="AZ4228">
        <v>0</v>
      </c>
      <c r="BA4228">
        <v>0</v>
      </c>
    </row>
    <row r="4229" spans="1:53">
      <c r="A4229" t="s">
        <v>5357</v>
      </c>
      <c r="B4229" t="s">
        <v>5355</v>
      </c>
      <c r="C4229">
        <v>2002</v>
      </c>
      <c r="D4229">
        <v>0.00503574325805815</v>
      </c>
      <c r="E4229">
        <v>0.693147180559945</v>
      </c>
      <c r="F4229" s="2">
        <v>0.627918905109489</v>
      </c>
      <c r="G4229">
        <v>1.78964028395491</v>
      </c>
      <c r="H4229" s="3">
        <v>56.57</v>
      </c>
      <c r="I4229" s="4">
        <v>2</v>
      </c>
      <c r="J4229" s="4">
        <v>20</v>
      </c>
      <c r="K4229">
        <v>1</v>
      </c>
      <c r="L4229" s="3">
        <v>0.0973120955699353</v>
      </c>
      <c r="M4229" s="4">
        <v>29</v>
      </c>
      <c r="N4229">
        <v>1</v>
      </c>
      <c r="O4229" s="3">
        <v>119773</v>
      </c>
      <c r="P4229" s="3">
        <v>8.01341388468203</v>
      </c>
      <c r="Q4229" s="2">
        <v>3.87688151292937</v>
      </c>
      <c r="S4229">
        <v>0</v>
      </c>
      <c r="T4229" s="2">
        <v>0</v>
      </c>
      <c r="U4229" s="2">
        <v>0.0044963427357254</v>
      </c>
      <c r="V4229">
        <v>0.0051285733334701</v>
      </c>
      <c r="W4229">
        <v>0.00836090668003028</v>
      </c>
      <c r="X4229" s="3">
        <v>0.8491</v>
      </c>
      <c r="Y4229" s="9">
        <v>0.536831221135793</v>
      </c>
      <c r="Z4229">
        <v>23658.02092415</v>
      </c>
      <c r="AA4229" s="4">
        <v>380</v>
      </c>
      <c r="AB4229">
        <v>0.4</v>
      </c>
      <c r="AD4229" s="3">
        <v>0.319</v>
      </c>
      <c r="AE4229" s="3">
        <v>67811</v>
      </c>
      <c r="AF4229">
        <v>0.065353700848111</v>
      </c>
      <c r="AG4229">
        <v>0.82257131842714</v>
      </c>
      <c r="AH4229" s="3">
        <v>1215697</v>
      </c>
      <c r="AI4229" s="3">
        <v>8.5</v>
      </c>
      <c r="AJ4229">
        <v>0.339031988281523</v>
      </c>
      <c r="AK4229">
        <v>0.009457850889432</v>
      </c>
      <c r="AL4229">
        <v>0.000603049015824006</v>
      </c>
      <c r="AM4229" s="3">
        <v>1660.16</v>
      </c>
      <c r="AN4229" s="3">
        <v>0.0625</v>
      </c>
      <c r="AO4229" s="3">
        <v>38.7688151292937</v>
      </c>
      <c r="AP4229" s="3">
        <v>27.23</v>
      </c>
      <c r="AQ4229" s="4">
        <v>233</v>
      </c>
      <c r="AR4229" s="3">
        <v>847</v>
      </c>
      <c r="AS4229" s="3">
        <v>262.36</v>
      </c>
      <c r="AT4229">
        <v>0</v>
      </c>
      <c r="AU4229">
        <v>0</v>
      </c>
      <c r="AV4229">
        <v>0</v>
      </c>
      <c r="AW4229">
        <v>0</v>
      </c>
      <c r="AX4229">
        <v>233</v>
      </c>
      <c r="AY4229">
        <v>0</v>
      </c>
      <c r="AZ4229">
        <v>0</v>
      </c>
      <c r="BA4229">
        <v>0</v>
      </c>
    </row>
    <row r="4230" spans="1:53">
      <c r="A4230" t="s">
        <v>5358</v>
      </c>
      <c r="B4230" t="s">
        <v>5355</v>
      </c>
      <c r="C4230">
        <v>2003</v>
      </c>
      <c r="D4230">
        <v>0.00361699703804967</v>
      </c>
      <c r="E4230">
        <v>1.38629436111989</v>
      </c>
      <c r="F4230" s="2">
        <v>0.451082554744526</v>
      </c>
      <c r="G4230">
        <v>0.604754633202162</v>
      </c>
      <c r="H4230" s="3">
        <v>324.09</v>
      </c>
      <c r="I4230" s="4">
        <v>11</v>
      </c>
      <c r="J4230" s="4">
        <v>18</v>
      </c>
      <c r="K4230">
        <v>1</v>
      </c>
      <c r="L4230" s="3">
        <v>0.123642172523962</v>
      </c>
      <c r="M4230" s="4">
        <v>29</v>
      </c>
      <c r="N4230">
        <v>1</v>
      </c>
      <c r="O4230" s="3">
        <v>90275.5002265961</v>
      </c>
      <c r="P4230" s="3">
        <v>8.14169401158259</v>
      </c>
      <c r="Q4230" s="2">
        <v>3.00009584970766</v>
      </c>
      <c r="S4230">
        <v>0</v>
      </c>
      <c r="T4230" s="2">
        <v>0</v>
      </c>
      <c r="U4230" s="2">
        <v>0.00350631136044881</v>
      </c>
      <c r="V4230">
        <v>0.0106275303643725</v>
      </c>
      <c r="W4230">
        <v>0.00827357729847594</v>
      </c>
      <c r="X4230" s="3">
        <v>0.945</v>
      </c>
      <c r="Y4230" s="9">
        <v>0.477967419567491</v>
      </c>
      <c r="Z4230">
        <v>26003.5056967572</v>
      </c>
      <c r="AA4230" s="4">
        <v>383</v>
      </c>
      <c r="AB4230">
        <v>0.65</v>
      </c>
      <c r="AD4230" s="3">
        <v>0.313</v>
      </c>
      <c r="AE4230" s="3">
        <v>68722</v>
      </c>
      <c r="AF4230">
        <v>0.0590852033359126</v>
      </c>
      <c r="AG4230">
        <v>0.823918837589201</v>
      </c>
      <c r="AH4230" s="3">
        <v>1517867</v>
      </c>
      <c r="AI4230" s="3">
        <v>13.1</v>
      </c>
      <c r="AJ4230">
        <v>0.333884183946913</v>
      </c>
      <c r="AK4230">
        <v>0.005719954373154</v>
      </c>
      <c r="AL4230">
        <v>0.000479248538291958</v>
      </c>
      <c r="AM4230" s="3">
        <v>2326.2</v>
      </c>
      <c r="AN4230" s="3">
        <v>0.05</v>
      </c>
      <c r="AO4230" s="3">
        <v>30.0009584970766</v>
      </c>
      <c r="AP4230" s="3">
        <v>27.81</v>
      </c>
      <c r="AQ4230" s="4">
        <v>202</v>
      </c>
      <c r="AR4230" s="3">
        <v>877.1</v>
      </c>
      <c r="AS4230" s="3">
        <v>263.86</v>
      </c>
      <c r="AT4230">
        <v>0</v>
      </c>
      <c r="AU4230">
        <v>0</v>
      </c>
      <c r="AV4230">
        <v>0</v>
      </c>
      <c r="AW4230">
        <v>0</v>
      </c>
      <c r="AX4230">
        <v>233</v>
      </c>
      <c r="AY4230">
        <v>0</v>
      </c>
      <c r="AZ4230">
        <v>0</v>
      </c>
      <c r="BA4230">
        <v>0</v>
      </c>
    </row>
    <row r="4231" spans="1:53">
      <c r="A4231" t="s">
        <v>5359</v>
      </c>
      <c r="B4231" t="s">
        <v>5355</v>
      </c>
      <c r="C4231">
        <v>2004</v>
      </c>
      <c r="D4231">
        <v>0.00376862179730379</v>
      </c>
      <c r="E4231">
        <v>1.6094379124341</v>
      </c>
      <c r="F4231" s="2">
        <v>0.2933</v>
      </c>
      <c r="G4231">
        <v>0.540579764668763</v>
      </c>
      <c r="H4231" s="3">
        <v>312.27</v>
      </c>
      <c r="I4231" s="4">
        <v>5</v>
      </c>
      <c r="J4231" s="4">
        <v>16</v>
      </c>
      <c r="K4231">
        <v>1</v>
      </c>
      <c r="L4231" s="3">
        <v>0.0612157534246575</v>
      </c>
      <c r="M4231" s="4">
        <v>28</v>
      </c>
      <c r="N4231">
        <v>1</v>
      </c>
      <c r="O4231" s="3">
        <v>131388</v>
      </c>
      <c r="P4231" s="3">
        <v>8.26997413848316</v>
      </c>
      <c r="Q4231" s="2">
        <v>6.67428571428571</v>
      </c>
      <c r="S4231">
        <v>0</v>
      </c>
      <c r="T4231" s="2">
        <v>0</v>
      </c>
      <c r="U4231" s="2">
        <v>0.00340599455040872</v>
      </c>
      <c r="V4231">
        <v>0.00564681724845996</v>
      </c>
      <c r="W4231">
        <v>0.00818624791692161</v>
      </c>
      <c r="X4231" s="3">
        <v>0.9994</v>
      </c>
      <c r="Y4231" s="9">
        <v>0.372137757079418</v>
      </c>
      <c r="Z4231">
        <v>29020.6402695872</v>
      </c>
      <c r="AA4231" s="4">
        <v>376</v>
      </c>
      <c r="AB4231">
        <v>0.86</v>
      </c>
      <c r="AD4231" s="3">
        <v>0.3197</v>
      </c>
      <c r="AE4231" s="3">
        <v>69747</v>
      </c>
      <c r="AF4231">
        <v>0.0534787609262383</v>
      </c>
      <c r="AG4231">
        <v>0.82886060420181</v>
      </c>
      <c r="AH4231" s="3">
        <v>1596485</v>
      </c>
      <c r="AI4231" s="3">
        <v>4.09</v>
      </c>
      <c r="AJ4231">
        <v>0.29967929517139</v>
      </c>
      <c r="AK4231">
        <v>0.0145171087244352</v>
      </c>
      <c r="AL4231">
        <v>0.000474743638435245</v>
      </c>
      <c r="AM4231" s="3">
        <v>2608.4</v>
      </c>
      <c r="AN4231" s="3">
        <v>0.05</v>
      </c>
      <c r="AO4231" s="3">
        <v>66.5400683630839</v>
      </c>
      <c r="AP4231" s="3">
        <v>30.19</v>
      </c>
      <c r="AQ4231" s="4">
        <v>184</v>
      </c>
      <c r="AR4231" s="3">
        <v>1011.9</v>
      </c>
      <c r="AS4231" s="3">
        <v>275.3</v>
      </c>
      <c r="AT4231">
        <v>0</v>
      </c>
      <c r="AU4231">
        <v>0</v>
      </c>
      <c r="AV4231">
        <v>0</v>
      </c>
      <c r="AW4231">
        <v>0</v>
      </c>
      <c r="AX4231">
        <v>233</v>
      </c>
      <c r="AY4231">
        <v>0</v>
      </c>
      <c r="AZ4231">
        <v>0</v>
      </c>
      <c r="BA4231">
        <v>0</v>
      </c>
    </row>
    <row r="4232" spans="1:53">
      <c r="A4232" t="s">
        <v>5360</v>
      </c>
      <c r="B4232" t="s">
        <v>5355</v>
      </c>
      <c r="C4232">
        <v>2005</v>
      </c>
      <c r="D4232">
        <v>0.00270686831711781</v>
      </c>
      <c r="E4232">
        <v>1.79175946922805</v>
      </c>
      <c r="F4232" s="2">
        <v>0.2107</v>
      </c>
      <c r="G4232">
        <v>0.544258825671545</v>
      </c>
      <c r="H4232" s="3">
        <v>6010.76</v>
      </c>
      <c r="I4232" s="4">
        <v>3</v>
      </c>
      <c r="J4232" s="4">
        <v>26</v>
      </c>
      <c r="K4232">
        <v>1</v>
      </c>
      <c r="L4232" s="3">
        <v>0.055254737878415</v>
      </c>
      <c r="M4232" s="4">
        <v>31</v>
      </c>
      <c r="N4232">
        <v>1</v>
      </c>
      <c r="O4232" s="3">
        <v>174319</v>
      </c>
      <c r="P4232" s="3">
        <v>8.40236132666732</v>
      </c>
      <c r="Q4232" s="2">
        <v>7.78949386503067</v>
      </c>
      <c r="R4232" s="2">
        <v>0.000106</v>
      </c>
      <c r="S4232">
        <v>0</v>
      </c>
      <c r="T4232" s="2">
        <v>0</v>
      </c>
      <c r="U4232" s="2">
        <v>0.00265604249667995</v>
      </c>
      <c r="V4232">
        <v>0.00539057140056846</v>
      </c>
      <c r="W4232">
        <v>0.00810074284011664</v>
      </c>
      <c r="X4232" s="3">
        <v>1.07</v>
      </c>
      <c r="Y4232" s="9">
        <v>0.331332673048631</v>
      </c>
      <c r="Z4232">
        <v>35273.1591448931</v>
      </c>
      <c r="AA4232" s="4">
        <v>367</v>
      </c>
      <c r="AB4232">
        <v>0.81</v>
      </c>
      <c r="AD4232" s="3">
        <v>0.3123</v>
      </c>
      <c r="AE4232" s="3">
        <v>70903</v>
      </c>
      <c r="AF4232">
        <v>0.0482431788800435</v>
      </c>
      <c r="AG4232">
        <v>0.838742600530721</v>
      </c>
      <c r="AH4232" s="3">
        <v>1734207</v>
      </c>
      <c r="AI4232" s="3">
        <v>13.1</v>
      </c>
      <c r="AJ4232">
        <v>0.293571913382147</v>
      </c>
      <c r="AK4232">
        <v>0.010949429589165</v>
      </c>
      <c r="AL4232">
        <v>0.000383435582822086</v>
      </c>
      <c r="AM4232" s="3">
        <v>3674.25</v>
      </c>
      <c r="AN4232" s="3">
        <v>0.04</v>
      </c>
      <c r="AO4232" s="3">
        <v>77.8949386503068</v>
      </c>
      <c r="AP4232" s="3">
        <v>31.13</v>
      </c>
      <c r="AQ4232" s="4">
        <v>188</v>
      </c>
      <c r="AR4232" s="3">
        <v>1088</v>
      </c>
      <c r="AS4232" s="3">
        <v>288.46</v>
      </c>
      <c r="AT4232">
        <v>0</v>
      </c>
      <c r="AU4232">
        <v>0</v>
      </c>
      <c r="AV4232">
        <v>0</v>
      </c>
      <c r="AW4232">
        <v>0</v>
      </c>
      <c r="AX4232">
        <v>233</v>
      </c>
      <c r="AY4232">
        <v>0</v>
      </c>
      <c r="AZ4232">
        <v>0</v>
      </c>
      <c r="BA4232">
        <v>0</v>
      </c>
    </row>
    <row r="4233" spans="1:53">
      <c r="A4233" t="s">
        <v>5361</v>
      </c>
      <c r="B4233" t="s">
        <v>5355</v>
      </c>
      <c r="C4233">
        <v>2006</v>
      </c>
      <c r="D4233">
        <v>0.0047380073800738</v>
      </c>
      <c r="E4233">
        <v>1.94591014905531</v>
      </c>
      <c r="F4233" s="2">
        <v>0.137</v>
      </c>
      <c r="G4233">
        <v>0.426526954596996</v>
      </c>
      <c r="H4233" s="3">
        <v>957.87</v>
      </c>
      <c r="I4233" s="4">
        <v>5</v>
      </c>
      <c r="J4233" s="4">
        <v>38</v>
      </c>
      <c r="K4233">
        <v>1</v>
      </c>
      <c r="L4233" s="3">
        <v>0.0541638456330399</v>
      </c>
      <c r="M4233" s="4">
        <v>31</v>
      </c>
      <c r="N4233">
        <v>1</v>
      </c>
      <c r="O4233" s="3">
        <v>119773</v>
      </c>
      <c r="P4233" s="3">
        <v>8.53474851485148</v>
      </c>
      <c r="Q4233" s="2">
        <v>8.61224489795918</v>
      </c>
      <c r="R4233" s="2">
        <v>0.00012</v>
      </c>
      <c r="S4233">
        <v>0</v>
      </c>
      <c r="T4233" s="2">
        <v>0</v>
      </c>
      <c r="U4233" s="2">
        <v>0.00325520833333333</v>
      </c>
      <c r="V4233">
        <v>0.00447227191413238</v>
      </c>
      <c r="W4233">
        <v>0.00801523776331167</v>
      </c>
      <c r="X4233" s="3">
        <v>1.1229</v>
      </c>
      <c r="Y4233" s="9">
        <v>0.257970298283134</v>
      </c>
      <c r="Z4233">
        <v>34295.7294230975</v>
      </c>
      <c r="AA4233" s="4">
        <v>353</v>
      </c>
      <c r="AB4233">
        <v>0.87</v>
      </c>
      <c r="AD4233" s="3">
        <v>0.3206</v>
      </c>
      <c r="AE4233" s="3">
        <v>72210</v>
      </c>
      <c r="AF4233">
        <v>0.0427911111111111</v>
      </c>
      <c r="AG4233">
        <v>0.851377777777778</v>
      </c>
      <c r="AH4233" s="3">
        <v>2073721</v>
      </c>
      <c r="AI4233" s="3">
        <v>28.5</v>
      </c>
      <c r="AJ4233">
        <v>0.257328238874074</v>
      </c>
      <c r="AK4233">
        <v>0.006135423525504</v>
      </c>
      <c r="AL4233">
        <v>0.000469748214956783</v>
      </c>
      <c r="AM4233" s="3">
        <v>3375</v>
      </c>
      <c r="AN4233" s="3">
        <v>0.05</v>
      </c>
      <c r="AO4233" s="3">
        <v>83.2581736189402</v>
      </c>
      <c r="AP4233" s="3">
        <v>32.53</v>
      </c>
      <c r="AQ4233" s="4">
        <v>225</v>
      </c>
      <c r="AR4233" s="3">
        <v>1138</v>
      </c>
      <c r="AS4233" s="3">
        <v>356</v>
      </c>
      <c r="AT4233">
        <v>35</v>
      </c>
      <c r="AU4233">
        <v>0</v>
      </c>
      <c r="AV4233">
        <v>0</v>
      </c>
      <c r="AW4233">
        <v>0</v>
      </c>
      <c r="AX4233">
        <v>233</v>
      </c>
      <c r="AY4233">
        <v>0</v>
      </c>
      <c r="AZ4233">
        <v>0</v>
      </c>
      <c r="BA4233">
        <v>0</v>
      </c>
    </row>
    <row r="4234" spans="1:53">
      <c r="A4234" t="s">
        <v>5362</v>
      </c>
      <c r="B4234" t="s">
        <v>5355</v>
      </c>
      <c r="C4234">
        <v>2007</v>
      </c>
      <c r="D4234">
        <v>0.0119199731002017</v>
      </c>
      <c r="E4234">
        <v>2.19722457733622</v>
      </c>
      <c r="F4234" s="2">
        <v>0.439</v>
      </c>
      <c r="G4234">
        <v>0.43347701005228</v>
      </c>
      <c r="H4234" s="3">
        <v>232.47</v>
      </c>
      <c r="I4234" s="4">
        <v>7</v>
      </c>
      <c r="J4234" s="4">
        <v>58</v>
      </c>
      <c r="K4234">
        <v>1</v>
      </c>
      <c r="L4234" s="3">
        <v>0.0555019822136505</v>
      </c>
      <c r="M4234" s="4">
        <v>32</v>
      </c>
      <c r="N4234">
        <v>1</v>
      </c>
      <c r="O4234" s="3">
        <v>130505</v>
      </c>
      <c r="P4234" s="3">
        <v>8.67137425742574</v>
      </c>
      <c r="Q4234" s="2">
        <v>9.05237633365664</v>
      </c>
      <c r="R4234" s="2">
        <v>0</v>
      </c>
      <c r="S4234">
        <v>0</v>
      </c>
      <c r="T4234" s="2">
        <v>0</v>
      </c>
      <c r="U4234" s="2">
        <v>0.00405405405405405</v>
      </c>
      <c r="V4234">
        <v>0.00481853823072037</v>
      </c>
      <c r="W4234">
        <v>0.00793151888165583</v>
      </c>
      <c r="X4234" s="3">
        <v>1.0379</v>
      </c>
      <c r="Y4234" s="9">
        <v>0.229683731014326</v>
      </c>
      <c r="Z4234">
        <v>47097.4130461691</v>
      </c>
      <c r="AA4234" s="4">
        <v>346</v>
      </c>
      <c r="AB4234">
        <v>0.93</v>
      </c>
      <c r="AD4234" s="3">
        <v>0.3114</v>
      </c>
      <c r="AE4234" s="3">
        <v>73690</v>
      </c>
      <c r="AF4234">
        <v>0.0351809414685381</v>
      </c>
      <c r="AG4234">
        <v>0.847799102453929</v>
      </c>
      <c r="AH4234" s="3">
        <v>2701344</v>
      </c>
      <c r="AI4234" s="3">
        <v>19.86</v>
      </c>
      <c r="AJ4234">
        <v>0.228861317196601</v>
      </c>
      <c r="AK4234">
        <v>0.006412106376963</v>
      </c>
      <c r="AL4234">
        <v>0.000560695262125035</v>
      </c>
      <c r="AM4234" s="3">
        <v>3491</v>
      </c>
      <c r="AN4234" s="3">
        <v>0.06</v>
      </c>
      <c r="AO4234" s="3">
        <v>87.2161480235492</v>
      </c>
      <c r="AP4234" s="3">
        <v>25</v>
      </c>
      <c r="AQ4234" s="4">
        <v>302</v>
      </c>
      <c r="AR4234" s="3">
        <v>1155</v>
      </c>
      <c r="AS4234" s="3">
        <v>362</v>
      </c>
      <c r="AT4234">
        <v>42</v>
      </c>
      <c r="AU4234">
        <v>0</v>
      </c>
      <c r="AV4234">
        <v>0</v>
      </c>
      <c r="AW4234">
        <v>0</v>
      </c>
      <c r="AX4234">
        <v>233</v>
      </c>
      <c r="AY4234">
        <v>0</v>
      </c>
      <c r="AZ4234">
        <v>0</v>
      </c>
      <c r="BA4234">
        <v>0</v>
      </c>
    </row>
    <row r="4235" spans="1:53">
      <c r="A4235" t="s">
        <v>5363</v>
      </c>
      <c r="B4235" t="s">
        <v>5355</v>
      </c>
      <c r="C4235">
        <v>2008</v>
      </c>
      <c r="D4235">
        <v>0.0103088480801336</v>
      </c>
      <c r="E4235">
        <v>2.484906649788</v>
      </c>
      <c r="F4235" s="2">
        <v>0.33</v>
      </c>
      <c r="G4235">
        <v>0.747228850405442</v>
      </c>
      <c r="H4235" s="3">
        <v>9210.97</v>
      </c>
      <c r="I4235" s="4">
        <v>3</v>
      </c>
      <c r="J4235" s="4">
        <v>60</v>
      </c>
      <c r="K4235">
        <v>1</v>
      </c>
      <c r="L4235" s="3">
        <v>0.04495798</v>
      </c>
      <c r="M4235" s="4">
        <v>33</v>
      </c>
      <c r="N4235">
        <v>1</v>
      </c>
      <c r="O4235" s="3">
        <v>376412</v>
      </c>
      <c r="P4235" s="3">
        <v>8.808</v>
      </c>
      <c r="Q4235" s="2">
        <v>11.5198451113262</v>
      </c>
      <c r="R4235" s="2">
        <v>0.000113</v>
      </c>
      <c r="S4235">
        <v>0</v>
      </c>
      <c r="T4235" s="2">
        <v>0</v>
      </c>
      <c r="U4235" s="2">
        <v>0.00389863547758285</v>
      </c>
      <c r="V4235">
        <v>0.0045028818443804</v>
      </c>
      <c r="W4235">
        <v>0.0078478</v>
      </c>
      <c r="X4235" s="3">
        <v>4.027</v>
      </c>
      <c r="Y4235" s="9">
        <v>0.178828064420475</v>
      </c>
      <c r="Z4235">
        <v>48829.6474709875</v>
      </c>
      <c r="AA4235" s="4">
        <v>340</v>
      </c>
      <c r="AB4235">
        <v>1.19</v>
      </c>
      <c r="AD4235" s="3">
        <v>0.3216</v>
      </c>
      <c r="AE4235" s="3">
        <v>75368</v>
      </c>
      <c r="AF4235">
        <v>0.0278583573593554</v>
      </c>
      <c r="AG4235">
        <v>0.847490204775634</v>
      </c>
      <c r="AH4235" s="3">
        <v>3709781</v>
      </c>
      <c r="AI4235" s="3">
        <v>1.14</v>
      </c>
      <c r="AJ4235">
        <v>0.178332311303319</v>
      </c>
      <c r="AK4235">
        <v>0.01600498627728</v>
      </c>
      <c r="AL4235">
        <v>0.000561692566935031</v>
      </c>
      <c r="AM4235" s="3">
        <v>4509</v>
      </c>
      <c r="AN4235" s="3">
        <v>0.06</v>
      </c>
      <c r="AO4235" s="3">
        <v>111.402359108781</v>
      </c>
      <c r="AP4235" s="3">
        <v>37.27</v>
      </c>
      <c r="AQ4235" s="4">
        <v>404</v>
      </c>
      <c r="AR4235" s="3">
        <v>1297</v>
      </c>
      <c r="AS4235" s="3">
        <v>452</v>
      </c>
      <c r="AT4235">
        <v>48</v>
      </c>
      <c r="AU4235">
        <v>0</v>
      </c>
      <c r="AV4235">
        <v>0</v>
      </c>
      <c r="AW4235">
        <v>0</v>
      </c>
      <c r="AX4235">
        <v>233</v>
      </c>
      <c r="AY4235">
        <v>0</v>
      </c>
      <c r="AZ4235">
        <v>0</v>
      </c>
      <c r="BA4235">
        <v>0</v>
      </c>
    </row>
    <row r="4236" spans="1:53">
      <c r="A4236" t="s">
        <v>5364</v>
      </c>
      <c r="B4236" t="s">
        <v>5355</v>
      </c>
      <c r="C4236">
        <v>2009</v>
      </c>
      <c r="D4236">
        <v>0.00756072125412097</v>
      </c>
      <c r="E4236">
        <v>2.63905732961526</v>
      </c>
      <c r="F4236" s="2">
        <v>0.0592</v>
      </c>
      <c r="G4236">
        <v>0.824004989223889</v>
      </c>
      <c r="H4236" s="3">
        <v>490</v>
      </c>
      <c r="I4236" s="4">
        <v>9</v>
      </c>
      <c r="J4236" s="4">
        <v>49</v>
      </c>
      <c r="K4236">
        <v>1</v>
      </c>
      <c r="L4236" s="3">
        <v>0.1004072</v>
      </c>
      <c r="M4236" s="4">
        <v>33</v>
      </c>
      <c r="N4236">
        <v>1</v>
      </c>
      <c r="O4236" s="3">
        <v>412295</v>
      </c>
      <c r="P4236" s="3">
        <v>8.949</v>
      </c>
      <c r="Q4236" s="2">
        <v>9.01729635713596</v>
      </c>
      <c r="R4236" s="2">
        <v>0</v>
      </c>
      <c r="S4236">
        <v>0</v>
      </c>
      <c r="T4236" s="2">
        <v>0</v>
      </c>
      <c r="U4236" s="2">
        <v>0.00597371565113501</v>
      </c>
      <c r="V4236">
        <v>0.00503881828083272</v>
      </c>
      <c r="W4236">
        <v>0.00776583</v>
      </c>
      <c r="X4236" s="3">
        <v>4.5326</v>
      </c>
      <c r="Y4236" s="9">
        <v>0.162051890889994</v>
      </c>
      <c r="Z4236">
        <v>51994.0715434084</v>
      </c>
      <c r="AA4236" s="4">
        <v>323</v>
      </c>
      <c r="AB4236">
        <v>0.93</v>
      </c>
      <c r="AD4236" s="3">
        <v>0.3102</v>
      </c>
      <c r="AE4236" s="3">
        <v>77277</v>
      </c>
      <c r="AF4236">
        <v>0.0249272604109545</v>
      </c>
      <c r="AG4236">
        <v>0.859327118480049</v>
      </c>
      <c r="AH4236" s="3">
        <v>4573768</v>
      </c>
      <c r="AI4236" s="3">
        <v>30.47</v>
      </c>
      <c r="AJ4236">
        <v>0.169213307957808</v>
      </c>
      <c r="AK4236">
        <v>0.016037257492044</v>
      </c>
      <c r="AL4236">
        <v>0.000932487877657591</v>
      </c>
      <c r="AM4236" s="3">
        <v>3100.1</v>
      </c>
      <c r="AN4236" s="3">
        <v>0.1</v>
      </c>
      <c r="AO4236" s="3">
        <v>87.0197687430063</v>
      </c>
      <c r="AP4236" s="3">
        <v>37.97</v>
      </c>
      <c r="AQ4236" s="4">
        <v>466</v>
      </c>
      <c r="AR4236" s="3">
        <v>1330</v>
      </c>
      <c r="AS4236" s="3">
        <v>466</v>
      </c>
      <c r="AT4236">
        <v>53</v>
      </c>
      <c r="AU4236">
        <v>0</v>
      </c>
      <c r="AV4236">
        <v>0</v>
      </c>
      <c r="AW4236">
        <v>0</v>
      </c>
      <c r="AX4236">
        <v>233</v>
      </c>
      <c r="AY4236">
        <v>0</v>
      </c>
      <c r="AZ4236">
        <v>0</v>
      </c>
      <c r="BA4236">
        <v>0</v>
      </c>
    </row>
    <row r="4237" spans="1:53">
      <c r="A4237" t="s">
        <v>5365</v>
      </c>
      <c r="B4237" t="s">
        <v>5355</v>
      </c>
      <c r="C4237">
        <v>2010</v>
      </c>
      <c r="D4237">
        <v>0.0076095750913707</v>
      </c>
      <c r="E4237">
        <v>2.77258872223978</v>
      </c>
      <c r="F4237" s="2">
        <v>0.1677</v>
      </c>
      <c r="G4237">
        <v>0.7489135096568</v>
      </c>
      <c r="H4237" s="3">
        <v>19414.872026498</v>
      </c>
      <c r="I4237" s="4">
        <v>7</v>
      </c>
      <c r="J4237" s="4">
        <v>66</v>
      </c>
      <c r="K4237">
        <v>1</v>
      </c>
      <c r="L4237" s="3">
        <v>0.0602302</v>
      </c>
      <c r="M4237" s="4">
        <v>34</v>
      </c>
      <c r="N4237">
        <v>1</v>
      </c>
      <c r="O4237" s="3">
        <v>500502</v>
      </c>
      <c r="P4237" s="3">
        <v>9.09</v>
      </c>
      <c r="Q4237" s="2">
        <v>9.60999332506913</v>
      </c>
      <c r="R4237" s="2">
        <v>0.000337</v>
      </c>
      <c r="S4237">
        <v>0</v>
      </c>
      <c r="T4237" s="2">
        <v>0</v>
      </c>
      <c r="U4237" s="2">
        <v>0.00548847420417124</v>
      </c>
      <c r="V4237">
        <v>0.00494767830195681</v>
      </c>
      <c r="W4237">
        <v>0.00768386</v>
      </c>
      <c r="X4237" s="3">
        <v>4.932</v>
      </c>
      <c r="Y4237" s="9">
        <v>0.185644928027524</v>
      </c>
      <c r="Z4237">
        <v>55301.4605500903</v>
      </c>
      <c r="AA4237" s="4">
        <v>318</v>
      </c>
      <c r="AB4237">
        <v>1.01</v>
      </c>
      <c r="AD4237" s="3">
        <v>0.323</v>
      </c>
      <c r="AE4237" s="3">
        <v>79453</v>
      </c>
      <c r="AF4237">
        <v>0.0199655735645182</v>
      </c>
      <c r="AG4237">
        <v>0.872094484231687</v>
      </c>
      <c r="AH4237" s="3">
        <v>5557776</v>
      </c>
      <c r="AI4237" s="3">
        <v>18.99</v>
      </c>
      <c r="AJ4237">
        <v>0.184404029651966</v>
      </c>
      <c r="AK4237">
        <v>0.011598254161128</v>
      </c>
      <c r="AL4237">
        <v>0.000921998893601328</v>
      </c>
      <c r="AM4237" s="3">
        <v>3979.5</v>
      </c>
      <c r="AN4237" s="3">
        <v>0.1</v>
      </c>
      <c r="AO4237" s="3">
        <v>92.9190484971418</v>
      </c>
      <c r="AP4237" s="3">
        <v>37</v>
      </c>
      <c r="AQ4237" s="4">
        <v>500</v>
      </c>
      <c r="AR4237" s="3">
        <v>1477</v>
      </c>
      <c r="AS4237" s="3">
        <v>573</v>
      </c>
      <c r="AT4237">
        <v>60</v>
      </c>
      <c r="AU4237">
        <v>0</v>
      </c>
      <c r="AV4237">
        <v>0</v>
      </c>
      <c r="AW4237">
        <v>0</v>
      </c>
      <c r="AX4237">
        <v>233</v>
      </c>
      <c r="AY4237">
        <v>0</v>
      </c>
      <c r="AZ4237">
        <v>0</v>
      </c>
      <c r="BA4237">
        <v>0</v>
      </c>
    </row>
    <row r="4238" spans="1:53">
      <c r="A4238" t="s">
        <v>5366</v>
      </c>
      <c r="B4238" t="s">
        <v>5355</v>
      </c>
      <c r="C4238">
        <v>2011</v>
      </c>
      <c r="D4238">
        <v>0.0112887521695571</v>
      </c>
      <c r="E4238">
        <v>2.94443897916644</v>
      </c>
      <c r="F4238" s="2">
        <v>0.2084</v>
      </c>
      <c r="G4238">
        <v>0.684931493743289</v>
      </c>
      <c r="H4238" s="3">
        <v>525.17</v>
      </c>
      <c r="I4238" s="4">
        <v>14</v>
      </c>
      <c r="J4238" s="4">
        <v>73</v>
      </c>
      <c r="K4238">
        <v>1</v>
      </c>
      <c r="L4238" s="3">
        <v>0.05397628</v>
      </c>
      <c r="M4238" s="4">
        <v>37</v>
      </c>
      <c r="N4238">
        <v>4</v>
      </c>
      <c r="O4238" s="3">
        <v>543775</v>
      </c>
      <c r="P4238" s="3">
        <v>9.138</v>
      </c>
      <c r="Q4238" s="2">
        <v>10.9115128449096</v>
      </c>
      <c r="R4238" s="2">
        <v>0.000471</v>
      </c>
      <c r="S4238">
        <v>0</v>
      </c>
      <c r="T4238" s="2">
        <v>0</v>
      </c>
      <c r="U4238" s="2">
        <v>0.00579252238020011</v>
      </c>
      <c r="V4238">
        <v>0.00442225004082077</v>
      </c>
      <c r="W4238">
        <v>0.00684571</v>
      </c>
      <c r="X4238" s="3">
        <v>5.46</v>
      </c>
      <c r="Y4238" s="9">
        <v>0.159045611440445</v>
      </c>
      <c r="Z4238">
        <v>72358.5325180656</v>
      </c>
      <c r="AA4238" s="4">
        <v>314</v>
      </c>
      <c r="AB4238">
        <v>1.15</v>
      </c>
      <c r="AD4238" s="3">
        <v>0.3088</v>
      </c>
      <c r="AE4238" s="3">
        <v>81942</v>
      </c>
      <c r="AF4238">
        <v>0.0165442468049022</v>
      </c>
      <c r="AG4238">
        <v>0.878414666155182</v>
      </c>
      <c r="AH4238" s="3">
        <v>6663738</v>
      </c>
      <c r="AI4238" s="3">
        <v>23.29</v>
      </c>
      <c r="AJ4238">
        <v>0.157632700438127</v>
      </c>
      <c r="AK4238">
        <v>0.01086847025508</v>
      </c>
      <c r="AL4238">
        <v>0.0010054844606947</v>
      </c>
      <c r="AM4238" s="3">
        <v>4502.63636363636</v>
      </c>
      <c r="AN4238" s="3">
        <v>0.11</v>
      </c>
      <c r="AO4238" s="3">
        <v>104.826325411335</v>
      </c>
      <c r="AP4238" s="3">
        <v>35.25</v>
      </c>
      <c r="AQ4238" s="4">
        <v>414</v>
      </c>
      <c r="AR4238" s="3">
        <v>1621</v>
      </c>
      <c r="AS4238" s="3">
        <v>604</v>
      </c>
      <c r="AT4238">
        <v>1</v>
      </c>
      <c r="AU4238">
        <v>0</v>
      </c>
      <c r="AV4238">
        <v>0</v>
      </c>
      <c r="AW4238">
        <v>0</v>
      </c>
      <c r="AX4238">
        <v>233</v>
      </c>
      <c r="AY4238">
        <v>0</v>
      </c>
      <c r="AZ4238">
        <v>0</v>
      </c>
      <c r="BA4238">
        <v>0</v>
      </c>
    </row>
    <row r="4239" spans="1:53">
      <c r="A4239" t="s">
        <v>5367</v>
      </c>
      <c r="B4239" t="s">
        <v>5355</v>
      </c>
      <c r="C4239">
        <v>2012</v>
      </c>
      <c r="D4239">
        <v>0.0124881946039768</v>
      </c>
      <c r="E4239">
        <v>2.99573227355399</v>
      </c>
      <c r="F4239" s="2">
        <v>0.4457</v>
      </c>
      <c r="G4239">
        <v>0.867061219753095</v>
      </c>
      <c r="H4239" s="3">
        <v>3071.17</v>
      </c>
      <c r="I4239" s="4">
        <v>17</v>
      </c>
      <c r="J4239" s="4">
        <v>101</v>
      </c>
      <c r="K4239">
        <v>1</v>
      </c>
      <c r="L4239" s="3">
        <v>0.04412698</v>
      </c>
      <c r="M4239" s="4">
        <v>37</v>
      </c>
      <c r="N4239">
        <v>4</v>
      </c>
      <c r="O4239" s="3">
        <v>442750</v>
      </c>
      <c r="P4239" s="3">
        <v>9.186</v>
      </c>
      <c r="Q4239" s="2">
        <v>11.9601328903654</v>
      </c>
      <c r="R4239" s="2">
        <v>0.000425</v>
      </c>
      <c r="S4239">
        <v>0</v>
      </c>
      <c r="T4239" s="2">
        <v>0</v>
      </c>
      <c r="U4239" s="2">
        <v>0.007</v>
      </c>
      <c r="V4239">
        <v>0.00457671888484975</v>
      </c>
      <c r="W4239">
        <v>0.007</v>
      </c>
      <c r="X4239" s="3">
        <v>6.3855</v>
      </c>
      <c r="Y4239" s="9">
        <v>0.131730757686611</v>
      </c>
      <c r="Z4239">
        <v>84382.1472188298</v>
      </c>
      <c r="AA4239" s="4">
        <v>243</v>
      </c>
      <c r="AB4239">
        <v>1.26</v>
      </c>
      <c r="AD4239" s="3">
        <v>0.3246</v>
      </c>
      <c r="AE4239" s="3">
        <v>84797</v>
      </c>
      <c r="AF4239">
        <v>0.0149849791475224</v>
      </c>
      <c r="AG4239">
        <v>0.879479748356542</v>
      </c>
      <c r="AH4239" s="3">
        <v>7891382</v>
      </c>
      <c r="AI4239" s="3">
        <v>26.15</v>
      </c>
      <c r="AJ4239">
        <v>0.130452744928253</v>
      </c>
      <c r="AK4239">
        <v>0.011545567997184</v>
      </c>
      <c r="AL4239">
        <v>0.00127970749542962</v>
      </c>
      <c r="AM4239" s="3">
        <v>4042</v>
      </c>
      <c r="AN4239" s="3">
        <v>0.14</v>
      </c>
      <c r="AO4239" s="3">
        <v>115.173674588665</v>
      </c>
      <c r="AP4239" s="3">
        <v>36.21</v>
      </c>
      <c r="AQ4239" s="4">
        <v>462</v>
      </c>
      <c r="AR4239" s="3">
        <v>1675</v>
      </c>
      <c r="AS4239" s="3">
        <v>624</v>
      </c>
      <c r="AT4239">
        <v>71</v>
      </c>
      <c r="AU4239">
        <v>0</v>
      </c>
      <c r="AV4239">
        <v>0</v>
      </c>
      <c r="AW4239">
        <v>0</v>
      </c>
      <c r="AX4239">
        <v>233</v>
      </c>
      <c r="AY4239">
        <v>0</v>
      </c>
      <c r="AZ4239">
        <v>0</v>
      </c>
      <c r="BA4239">
        <v>0</v>
      </c>
    </row>
    <row r="4240" spans="1:53">
      <c r="A4240" t="s">
        <v>5368</v>
      </c>
      <c r="B4240" t="s">
        <v>5355</v>
      </c>
      <c r="C4240">
        <v>2013</v>
      </c>
      <c r="D4240">
        <v>0.0144696167690028</v>
      </c>
      <c r="E4240">
        <v>3.25809653802148</v>
      </c>
      <c r="F4240" s="2">
        <v>0.3973</v>
      </c>
      <c r="G4240">
        <v>1.00339777150618</v>
      </c>
      <c r="H4240" s="3">
        <v>3400</v>
      </c>
      <c r="I4240" s="4">
        <v>20</v>
      </c>
      <c r="J4240" s="4">
        <v>187</v>
      </c>
      <c r="K4240">
        <v>1</v>
      </c>
      <c r="L4240" s="3">
        <v>0.05070143</v>
      </c>
      <c r="M4240" s="4">
        <v>35</v>
      </c>
      <c r="N4240">
        <v>1</v>
      </c>
      <c r="O4240" s="3">
        <v>399104</v>
      </c>
      <c r="P4240" s="3">
        <v>9.234</v>
      </c>
      <c r="Q4240" s="2">
        <v>12.3859981078524</v>
      </c>
      <c r="R4240" s="2">
        <v>0</v>
      </c>
      <c r="S4240">
        <v>0</v>
      </c>
      <c r="T4240" s="2">
        <v>0</v>
      </c>
      <c r="U4240" s="2">
        <v>0.00833333333333333</v>
      </c>
      <c r="V4240">
        <v>0.00451787788821479</v>
      </c>
      <c r="W4240">
        <v>0.00686275</v>
      </c>
      <c r="X4240" s="3">
        <v>7.1732</v>
      </c>
      <c r="Y4240" s="9">
        <v>0.124068428376708</v>
      </c>
      <c r="Z4240">
        <v>92307.2656683306</v>
      </c>
      <c r="AA4240" s="4">
        <v>297</v>
      </c>
      <c r="AB4240">
        <v>1.31</v>
      </c>
      <c r="AD4240" s="3">
        <v>0.307</v>
      </c>
      <c r="AE4240" s="3">
        <v>88085</v>
      </c>
      <c r="AF4240">
        <v>0.013705461334993</v>
      </c>
      <c r="AG4240">
        <v>0.879912867589855</v>
      </c>
      <c r="AH4240" s="3">
        <v>9238299</v>
      </c>
      <c r="AI4240" s="3">
        <v>42.44</v>
      </c>
      <c r="AJ4240">
        <v>0.121798248327369</v>
      </c>
      <c r="AK4240">
        <v>0.015661008597696</v>
      </c>
      <c r="AL4240">
        <v>0.00154826958105647</v>
      </c>
      <c r="AM4240" s="3">
        <v>3780.58823529412</v>
      </c>
      <c r="AN4240" s="3">
        <v>0.17</v>
      </c>
      <c r="AO4240" s="3">
        <v>119.453551912568</v>
      </c>
      <c r="AP4240" s="3">
        <v>34.38</v>
      </c>
      <c r="AQ4240" s="4">
        <v>487</v>
      </c>
      <c r="AR4240" s="3">
        <v>1720</v>
      </c>
      <c r="AS4240" s="3">
        <v>621</v>
      </c>
      <c r="AT4240">
        <v>76</v>
      </c>
      <c r="AU4240">
        <v>0</v>
      </c>
      <c r="AV4240">
        <v>0</v>
      </c>
      <c r="AW4240">
        <v>0</v>
      </c>
      <c r="AX4240">
        <v>233</v>
      </c>
      <c r="AY4240">
        <v>0</v>
      </c>
      <c r="AZ4240">
        <v>0</v>
      </c>
      <c r="BA4240">
        <v>0</v>
      </c>
    </row>
    <row r="4241" spans="1:53">
      <c r="A4241" t="s">
        <v>5369</v>
      </c>
      <c r="B4241" t="s">
        <v>5355</v>
      </c>
      <c r="C4241">
        <v>2014</v>
      </c>
      <c r="D4241">
        <v>0.0077551058193711</v>
      </c>
      <c r="E4241">
        <v>3.61091791264422</v>
      </c>
      <c r="F4241" s="2">
        <v>0.8675</v>
      </c>
      <c r="G4241">
        <v>1.12053070550168</v>
      </c>
      <c r="H4241" s="3">
        <v>3859</v>
      </c>
      <c r="I4241" s="4">
        <v>16</v>
      </c>
      <c r="J4241" s="4">
        <v>174</v>
      </c>
      <c r="K4241">
        <v>1</v>
      </c>
      <c r="L4241" s="3">
        <v>0.04628378</v>
      </c>
      <c r="M4241" s="4">
        <v>37</v>
      </c>
      <c r="N4241">
        <v>1.0226312</v>
      </c>
      <c r="O4241" s="3">
        <v>386969</v>
      </c>
      <c r="P4241" s="3">
        <v>9.282</v>
      </c>
      <c r="Q4241" s="2">
        <v>13.9780884019645</v>
      </c>
      <c r="R4241" s="2">
        <v>0</v>
      </c>
      <c r="S4241">
        <v>0</v>
      </c>
      <c r="T4241" s="2">
        <v>0</v>
      </c>
      <c r="U4241" s="2">
        <v>0.00846301633045149</v>
      </c>
      <c r="V4241">
        <v>0.00453385678574778</v>
      </c>
      <c r="W4241">
        <v>0.00672443</v>
      </c>
      <c r="X4241" s="3">
        <v>7.2638</v>
      </c>
      <c r="Y4241" s="9">
        <v>0.123819717173482</v>
      </c>
      <c r="Z4241">
        <v>99679.3808734107</v>
      </c>
      <c r="AA4241" s="4">
        <v>290</v>
      </c>
      <c r="AB4241">
        <v>1.48</v>
      </c>
      <c r="AD4241" s="3">
        <v>0.3267</v>
      </c>
      <c r="AE4241" s="3">
        <v>91885</v>
      </c>
      <c r="AF4241">
        <v>0.0130998545807077</v>
      </c>
      <c r="AG4241">
        <v>0.886501668044823</v>
      </c>
      <c r="AH4241" s="3">
        <v>10700072</v>
      </c>
      <c r="AI4241" s="3">
        <v>38.5746</v>
      </c>
      <c r="AJ4241">
        <v>0.121210644977332</v>
      </c>
      <c r="AK4241">
        <v>0.0162468164150256</v>
      </c>
      <c r="AL4241">
        <v>0.0015989110707804</v>
      </c>
      <c r="AM4241" s="3">
        <v>3980.81725312145</v>
      </c>
      <c r="AN4241" s="3">
        <v>0.1762</v>
      </c>
      <c r="AO4241" s="3">
        <v>134.301270417423</v>
      </c>
      <c r="AP4241" s="3">
        <v>32.44</v>
      </c>
      <c r="AQ4241" s="4">
        <v>492</v>
      </c>
      <c r="AR4241" s="3">
        <v>1771</v>
      </c>
      <c r="AS4241" s="3">
        <v>633</v>
      </c>
      <c r="AT4241">
        <v>87</v>
      </c>
      <c r="AU4241">
        <v>0</v>
      </c>
      <c r="AV4241">
        <v>0</v>
      </c>
      <c r="AW4241">
        <v>0</v>
      </c>
      <c r="AX4241">
        <v>233</v>
      </c>
      <c r="AY4241">
        <v>0</v>
      </c>
      <c r="AZ4241">
        <v>0</v>
      </c>
      <c r="BA4241">
        <v>0</v>
      </c>
    </row>
    <row r="4242" spans="1:53">
      <c r="A4242" t="s">
        <v>5370</v>
      </c>
      <c r="B4242" t="s">
        <v>5355</v>
      </c>
      <c r="C4242">
        <v>2015</v>
      </c>
      <c r="D4242">
        <v>0.00952161008411679</v>
      </c>
      <c r="E4242">
        <v>3.82864139648909</v>
      </c>
      <c r="F4242" s="2">
        <v>0.5328</v>
      </c>
      <c r="G4242">
        <v>0.630020471602634</v>
      </c>
      <c r="H4242" s="3">
        <v>4403</v>
      </c>
      <c r="I4242" s="4">
        <v>37</v>
      </c>
      <c r="J4242" s="4">
        <v>188</v>
      </c>
      <c r="K4242">
        <v>1</v>
      </c>
      <c r="L4242" s="3">
        <v>0.04975418</v>
      </c>
      <c r="M4242" s="4">
        <v>37</v>
      </c>
      <c r="N4242">
        <v>1.0457745</v>
      </c>
      <c r="O4242" s="3">
        <v>322069</v>
      </c>
      <c r="P4242" s="3">
        <v>9.33</v>
      </c>
      <c r="Q4242" s="2">
        <v>14.3983010854177</v>
      </c>
      <c r="R4242" s="2">
        <v>0</v>
      </c>
      <c r="S4242">
        <v>0</v>
      </c>
      <c r="T4242" s="2">
        <v>0</v>
      </c>
      <c r="U4242" s="2">
        <v>0.00777690130388381</v>
      </c>
      <c r="V4242">
        <v>0.00486657799640176</v>
      </c>
      <c r="W4242">
        <v>0.00733138</v>
      </c>
      <c r="X4242" s="3">
        <v>7.515</v>
      </c>
      <c r="Y4242" s="9">
        <v>0.114336123477761</v>
      </c>
      <c r="Z4242">
        <v>17639.4796665825</v>
      </c>
      <c r="AA4242" s="4">
        <v>296</v>
      </c>
      <c r="AB4242">
        <v>1.5255</v>
      </c>
      <c r="AD4242" s="3">
        <v>0.3048</v>
      </c>
      <c r="AE4242" s="3">
        <v>96298</v>
      </c>
      <c r="AF4242">
        <v>0.0127707711690206</v>
      </c>
      <c r="AG4242">
        <v>0.891970028512698</v>
      </c>
      <c r="AH4242" s="3">
        <v>12270441</v>
      </c>
      <c r="AI4242" s="3">
        <v>30.3833</v>
      </c>
      <c r="AJ4242">
        <v>0.110690953517671</v>
      </c>
      <c r="AK4242">
        <v>0.00975881926068</v>
      </c>
      <c r="AL4242">
        <v>0.00151963006618914</v>
      </c>
      <c r="AM4242" s="3">
        <v>4499.10501193317</v>
      </c>
      <c r="AN4242" s="3">
        <v>0.1676</v>
      </c>
      <c r="AO4242" s="3">
        <v>138.317163840783</v>
      </c>
      <c r="AP4242" s="3">
        <v>32.37</v>
      </c>
      <c r="AQ4242" s="4">
        <v>525</v>
      </c>
      <c r="AR4242" s="3">
        <v>1774</v>
      </c>
      <c r="AS4242" s="3">
        <v>639</v>
      </c>
      <c r="AT4242">
        <v>100</v>
      </c>
      <c r="AU4242">
        <v>0</v>
      </c>
      <c r="AV4242">
        <v>0</v>
      </c>
      <c r="AW4242">
        <v>0</v>
      </c>
      <c r="AX4242">
        <v>233</v>
      </c>
      <c r="AY4242">
        <v>0</v>
      </c>
      <c r="AZ4242">
        <v>0</v>
      </c>
      <c r="BA4242">
        <v>0</v>
      </c>
    </row>
    <row r="4243" spans="1:53">
      <c r="A4243" t="s">
        <v>5371</v>
      </c>
      <c r="B4243" t="s">
        <v>5355</v>
      </c>
      <c r="C4243">
        <v>2016</v>
      </c>
      <c r="D4243">
        <v>0.0299253388697024</v>
      </c>
      <c r="E4243">
        <v>4.00733318523247</v>
      </c>
      <c r="F4243" s="2">
        <v>0.5112</v>
      </c>
      <c r="G4243">
        <v>0.71967510321992</v>
      </c>
      <c r="H4243" s="3">
        <v>4780</v>
      </c>
      <c r="I4243" s="4">
        <v>51</v>
      </c>
      <c r="J4243" s="4">
        <v>278</v>
      </c>
      <c r="K4243">
        <v>1</v>
      </c>
      <c r="L4243" s="3">
        <v>0.04478041</v>
      </c>
      <c r="N4243">
        <v>1.0694416</v>
      </c>
      <c r="O4243" s="3">
        <v>372241</v>
      </c>
      <c r="P4243" s="3">
        <v>9.378</v>
      </c>
      <c r="Q4243" s="2">
        <v>16.280767430978</v>
      </c>
      <c r="R4243" s="2">
        <v>0</v>
      </c>
      <c r="S4243">
        <v>0</v>
      </c>
      <c r="T4243" s="2">
        <v>0</v>
      </c>
      <c r="U4243" s="2">
        <v>0.0183126640716937</v>
      </c>
      <c r="V4243">
        <v>0.00503219702105989</v>
      </c>
      <c r="W4243">
        <v>0.00755868</v>
      </c>
      <c r="X4243" s="3">
        <v>7.9523</v>
      </c>
      <c r="Y4243" s="9">
        <v>0.111538839575343</v>
      </c>
      <c r="Z4243">
        <v>22813.1535465597</v>
      </c>
      <c r="AA4243" s="4">
        <v>297</v>
      </c>
      <c r="AB4243">
        <v>1.7396</v>
      </c>
      <c r="AD4243" s="3">
        <v>0.3293</v>
      </c>
      <c r="AE4243" s="3">
        <v>101447</v>
      </c>
      <c r="AF4243">
        <v>0.0122903491555814</v>
      </c>
      <c r="AG4243">
        <v>0.890286157350197</v>
      </c>
      <c r="AH4243" s="3">
        <v>13941570</v>
      </c>
      <c r="AI4243" s="3">
        <v>40.52</v>
      </c>
      <c r="AJ4243">
        <v>0.107809257093359</v>
      </c>
      <c r="AK4243">
        <v>0.012642608635776</v>
      </c>
      <c r="AL4243">
        <v>0.00364504504504505</v>
      </c>
      <c r="AM4243" s="3">
        <v>2040.08897676718</v>
      </c>
      <c r="AN4243" s="3">
        <v>0.4046</v>
      </c>
      <c r="AO4243" s="3">
        <v>156.720720720721</v>
      </c>
      <c r="AP4243" s="3">
        <v>32.38</v>
      </c>
      <c r="AQ4243" s="4">
        <v>525</v>
      </c>
      <c r="AR4243" s="3">
        <v>1776</v>
      </c>
      <c r="AS4243" s="3">
        <v>642</v>
      </c>
      <c r="AT4243">
        <v>109</v>
      </c>
      <c r="AU4243">
        <v>0</v>
      </c>
      <c r="AV4243">
        <v>0</v>
      </c>
      <c r="AW4243">
        <v>0</v>
      </c>
      <c r="AX4243">
        <v>233</v>
      </c>
      <c r="AY4243">
        <v>0</v>
      </c>
      <c r="AZ4243">
        <v>0</v>
      </c>
      <c r="BA4243">
        <v>0</v>
      </c>
    </row>
    <row r="4244" spans="1:53">
      <c r="A4244" t="s">
        <v>5372</v>
      </c>
      <c r="B4244" t="s">
        <v>5355</v>
      </c>
      <c r="C4244">
        <v>2017</v>
      </c>
      <c r="D4244">
        <v>0.0372497293209823</v>
      </c>
      <c r="E4244">
        <v>4.17438726989564</v>
      </c>
      <c r="F4244" s="2">
        <v>0.9545</v>
      </c>
      <c r="G4244">
        <v>0.80124817306462</v>
      </c>
      <c r="H4244" s="3">
        <v>6316</v>
      </c>
      <c r="I4244" s="4">
        <v>41</v>
      </c>
      <c r="J4244" s="4">
        <v>270</v>
      </c>
      <c r="K4244">
        <v>1</v>
      </c>
      <c r="L4244" s="3">
        <v>0.04513285</v>
      </c>
      <c r="N4244">
        <v>1.0936444</v>
      </c>
      <c r="O4244" s="3">
        <v>336436</v>
      </c>
      <c r="P4244" s="3">
        <v>9.426</v>
      </c>
      <c r="Q4244" s="2">
        <v>14.9503203640078</v>
      </c>
      <c r="R4244" s="2">
        <v>0.000824</v>
      </c>
      <c r="S4244">
        <v>0</v>
      </c>
      <c r="T4244" s="2">
        <v>0</v>
      </c>
      <c r="U4244" s="2">
        <v>0.00830701200252685</v>
      </c>
      <c r="V4244">
        <v>0.00526187416714259</v>
      </c>
      <c r="W4244">
        <v>0.00798682</v>
      </c>
      <c r="X4244" s="3">
        <v>8.4037</v>
      </c>
      <c r="Y4244" s="9">
        <v>0.0913003930589898</v>
      </c>
      <c r="Z4244">
        <v>4037.06518428533</v>
      </c>
      <c r="AA4244" s="4">
        <v>297</v>
      </c>
      <c r="AB4244">
        <v>1.6108</v>
      </c>
      <c r="AD4244" s="3">
        <v>0.3021</v>
      </c>
      <c r="AE4244" s="3">
        <v>107488</v>
      </c>
      <c r="AF4244">
        <v>0.0114402486270169</v>
      </c>
      <c r="AG4244">
        <v>0.899963812848567</v>
      </c>
      <c r="AH4244" s="3">
        <v>15704276</v>
      </c>
      <c r="AI4244" s="3">
        <v>35.57</v>
      </c>
      <c r="AJ4244">
        <v>0.0880314743922687</v>
      </c>
      <c r="AK4244">
        <v>0.015352186981131</v>
      </c>
      <c r="AL4244">
        <v>0.00165855855855856</v>
      </c>
      <c r="AM4244" s="3">
        <v>5103.53068984248</v>
      </c>
      <c r="AN4244" s="3">
        <v>0.1841</v>
      </c>
      <c r="AO4244" s="3">
        <v>145.117117117117</v>
      </c>
      <c r="AP4244" s="3">
        <v>32.96</v>
      </c>
      <c r="AQ4244" s="4">
        <v>539</v>
      </c>
      <c r="AR4244" s="3">
        <v>1819</v>
      </c>
      <c r="AS4244" s="3">
        <v>681</v>
      </c>
      <c r="AT4244">
        <v>123</v>
      </c>
      <c r="AU4244">
        <v>0</v>
      </c>
      <c r="AV4244">
        <v>0</v>
      </c>
      <c r="AW4244">
        <v>0</v>
      </c>
      <c r="AX4244">
        <v>233</v>
      </c>
      <c r="AY4244">
        <v>0</v>
      </c>
      <c r="AZ4244">
        <v>0</v>
      </c>
      <c r="BA4244">
        <v>0</v>
      </c>
    </row>
    <row r="4245" spans="1:53">
      <c r="A4245" t="s">
        <v>5373</v>
      </c>
      <c r="B4245" t="s">
        <v>5355</v>
      </c>
      <c r="C4245">
        <v>2018</v>
      </c>
      <c r="D4245">
        <v>0.0245125239086868</v>
      </c>
      <c r="E4245">
        <v>4.33073334028633</v>
      </c>
      <c r="F4245" s="2">
        <v>1.6648</v>
      </c>
      <c r="G4245">
        <v>0.982892630104895</v>
      </c>
      <c r="H4245" s="3">
        <v>2246</v>
      </c>
      <c r="I4245" s="4">
        <v>67</v>
      </c>
      <c r="J4245" s="4">
        <v>405</v>
      </c>
      <c r="K4245">
        <v>1</v>
      </c>
      <c r="L4245" s="3">
        <v>0.04841614</v>
      </c>
      <c r="N4245">
        <v>1.1183948</v>
      </c>
      <c r="O4245" s="3">
        <v>471097</v>
      </c>
      <c r="P4245" s="3">
        <v>9.474</v>
      </c>
      <c r="Q4245" s="2">
        <v>13.9185302032105</v>
      </c>
      <c r="R4245" s="2">
        <v>0.000427</v>
      </c>
      <c r="S4245">
        <v>0</v>
      </c>
      <c r="T4245" s="2">
        <v>0</v>
      </c>
      <c r="U4245" s="2">
        <v>0.00835621291293951</v>
      </c>
      <c r="V4245">
        <v>0.00499859971315336</v>
      </c>
      <c r="W4245">
        <v>0.00783796</v>
      </c>
      <c r="X4245" s="3">
        <v>8.439</v>
      </c>
      <c r="Y4245" s="9">
        <v>0.0901651718293047</v>
      </c>
      <c r="Z4245">
        <v>5221.13971995721</v>
      </c>
      <c r="AA4245" s="4">
        <v>296</v>
      </c>
      <c r="AB4245">
        <v>1.4995</v>
      </c>
      <c r="AD4245" s="3">
        <v>0.3397</v>
      </c>
      <c r="AE4245" s="3">
        <v>116203</v>
      </c>
      <c r="AF4245">
        <v>0.0111187339131766</v>
      </c>
      <c r="AG4245">
        <v>0.909913788979151</v>
      </c>
      <c r="AH4245" s="3">
        <v>16389557</v>
      </c>
      <c r="AI4245" s="3">
        <v>48.7997</v>
      </c>
      <c r="AJ4245">
        <v>0.0867306285845509</v>
      </c>
      <c r="AK4245">
        <v>0.0144261196575552</v>
      </c>
      <c r="AL4245">
        <v>0.0017</v>
      </c>
      <c r="AM4245" s="3">
        <v>5538.47376788553</v>
      </c>
      <c r="AN4245" s="3">
        <v>0.1887</v>
      </c>
      <c r="AO4245" s="3">
        <v>135.09009009009</v>
      </c>
      <c r="AP4245" s="3">
        <v>33.85</v>
      </c>
      <c r="AQ4245" s="4">
        <v>499</v>
      </c>
      <c r="AR4245" s="3">
        <v>1850.1</v>
      </c>
      <c r="AS4245" s="3">
        <v>702</v>
      </c>
      <c r="AT4245">
        <v>130</v>
      </c>
      <c r="AU4245">
        <v>0</v>
      </c>
      <c r="AV4245">
        <v>0</v>
      </c>
      <c r="AW4245">
        <v>0</v>
      </c>
      <c r="AX4245">
        <v>233</v>
      </c>
      <c r="AY4245">
        <v>0</v>
      </c>
      <c r="AZ4245">
        <v>0</v>
      </c>
      <c r="BA4245">
        <v>0</v>
      </c>
    </row>
    <row r="4246" spans="1:53">
      <c r="A4246" t="s">
        <v>5374</v>
      </c>
      <c r="B4246" t="s">
        <v>5355</v>
      </c>
      <c r="C4246">
        <v>2019</v>
      </c>
      <c r="D4246">
        <v>0.0116489435987471</v>
      </c>
      <c r="E4246">
        <v>4.56434819146784</v>
      </c>
      <c r="F4246" s="2">
        <v>0.9285</v>
      </c>
      <c r="G4246">
        <v>0.927431149256075</v>
      </c>
      <c r="H4246" s="3">
        <v>2423</v>
      </c>
      <c r="I4246" s="4">
        <v>72</v>
      </c>
      <c r="J4246" s="4">
        <v>494</v>
      </c>
      <c r="K4246">
        <v>1</v>
      </c>
      <c r="L4246" s="3">
        <v>0.04837486</v>
      </c>
      <c r="N4246">
        <v>1.1437054</v>
      </c>
      <c r="O4246" s="3">
        <v>514854</v>
      </c>
      <c r="P4246" s="3">
        <v>9.522</v>
      </c>
      <c r="Q4246" s="2">
        <v>14.9230914409739</v>
      </c>
      <c r="R4246" s="2">
        <v>0</v>
      </c>
      <c r="S4246">
        <v>0</v>
      </c>
      <c r="T4246" s="2">
        <v>0</v>
      </c>
      <c r="U4246" s="2">
        <v>0.00821906067877957</v>
      </c>
      <c r="V4246">
        <v>0.00506306797678371</v>
      </c>
      <c r="W4246">
        <v>0.00788495</v>
      </c>
      <c r="X4246" s="3">
        <v>8.2557</v>
      </c>
      <c r="Y4246" s="9">
        <v>0.0884266734498759</v>
      </c>
      <c r="Z4246">
        <v>923.944221157761</v>
      </c>
      <c r="AA4246" s="4">
        <v>279</v>
      </c>
      <c r="AB4246">
        <v>1.5814</v>
      </c>
      <c r="AD4246" s="3">
        <v>0.2886</v>
      </c>
      <c r="AE4246" s="3">
        <v>129408</v>
      </c>
      <c r="AF4246">
        <v>0.0113508819633882</v>
      </c>
      <c r="AG4246">
        <v>0.911856289526082</v>
      </c>
      <c r="AH4246" s="3">
        <v>16389557</v>
      </c>
      <c r="AI4246" s="3">
        <v>99.2811</v>
      </c>
      <c r="AJ4246">
        <v>0.0884266734498759</v>
      </c>
      <c r="AK4246">
        <v>0.0242822002031232</v>
      </c>
      <c r="AL4246">
        <v>0.0017125</v>
      </c>
      <c r="AM4246" s="3">
        <v>5944.05630865485</v>
      </c>
      <c r="AN4246" s="3">
        <v>0.1918</v>
      </c>
      <c r="AO4246" s="3">
        <v>141.196428571429</v>
      </c>
      <c r="AP4246" s="3">
        <v>43.21</v>
      </c>
      <c r="AQ4246" s="4">
        <v>509</v>
      </c>
      <c r="AR4246" s="3">
        <v>1370.13</v>
      </c>
      <c r="AS4246" s="3">
        <v>494.54</v>
      </c>
      <c r="AT4246">
        <v>141</v>
      </c>
      <c r="AU4246">
        <v>0</v>
      </c>
      <c r="AV4246">
        <v>0</v>
      </c>
      <c r="AW4246">
        <v>0</v>
      </c>
      <c r="AX4246">
        <v>233</v>
      </c>
      <c r="AY4246">
        <v>0</v>
      </c>
      <c r="AZ4246">
        <v>0</v>
      </c>
      <c r="BA4246">
        <v>0</v>
      </c>
    </row>
    <row r="4247" spans="1:53">
      <c r="A4247" t="s">
        <v>5375</v>
      </c>
      <c r="B4247" t="s">
        <v>5355</v>
      </c>
      <c r="C4247">
        <v>2020</v>
      </c>
      <c r="D4247">
        <v>0.0203499050280207</v>
      </c>
      <c r="E4247">
        <v>4.88280192258637</v>
      </c>
      <c r="F4247" s="2">
        <v>0.7729</v>
      </c>
      <c r="G4247">
        <v>1.10259949390384</v>
      </c>
      <c r="H4247" s="3">
        <v>2600</v>
      </c>
      <c r="I4247" s="4">
        <v>138</v>
      </c>
      <c r="J4247" s="4">
        <v>948</v>
      </c>
      <c r="K4247">
        <v>1</v>
      </c>
      <c r="L4247" s="3">
        <v>0.05079442</v>
      </c>
      <c r="N4247">
        <v>1.1695888</v>
      </c>
      <c r="O4247" s="3">
        <v>524577</v>
      </c>
      <c r="P4247" s="3">
        <v>9.57</v>
      </c>
      <c r="Q4247" s="2">
        <v>15.3937372614415</v>
      </c>
      <c r="R4247" s="2">
        <v>0.00013</v>
      </c>
      <c r="S4247">
        <v>0</v>
      </c>
      <c r="T4247" s="2">
        <v>43.6335219236209</v>
      </c>
      <c r="U4247" s="2">
        <v>0.01483571</v>
      </c>
      <c r="V4247">
        <v>0.02044733</v>
      </c>
      <c r="W4247">
        <v>0.02002789</v>
      </c>
      <c r="X4247" s="3">
        <v>8.8633519975051</v>
      </c>
      <c r="Y4247" s="9">
        <v>0.0964080927747879</v>
      </c>
      <c r="Z4247">
        <v>1194.9378203973</v>
      </c>
      <c r="AA4247" s="4">
        <v>280</v>
      </c>
      <c r="AB4247">
        <v>1.6616</v>
      </c>
      <c r="AD4247" s="3">
        <v>0.3429</v>
      </c>
      <c r="AE4247" s="3">
        <v>145040</v>
      </c>
      <c r="AF4247">
        <v>0.0147017383812275</v>
      </c>
      <c r="AG4247">
        <v>0.899447569813998</v>
      </c>
      <c r="AH4247" s="3">
        <v>16389557</v>
      </c>
      <c r="AI4247" s="3">
        <v>72.7677</v>
      </c>
      <c r="AJ4247">
        <v>0.0982335483249709</v>
      </c>
      <c r="AK4247">
        <v>0.009953380140032</v>
      </c>
      <c r="AM4247" s="3">
        <v>6450.6323055609</v>
      </c>
      <c r="AN4247" s="3">
        <v>0.196592395437262</v>
      </c>
      <c r="AO4247" s="3">
        <v>148.357142857143</v>
      </c>
      <c r="AP4247" s="3">
        <v>43.23</v>
      </c>
      <c r="AQ4247" s="4">
        <v>492</v>
      </c>
      <c r="AR4247" s="3">
        <v>1372.51</v>
      </c>
      <c r="AS4247" s="3">
        <v>494.76</v>
      </c>
      <c r="AT4247">
        <v>151</v>
      </c>
      <c r="AU4247">
        <v>0</v>
      </c>
      <c r="AV4247">
        <v>0</v>
      </c>
      <c r="AW4247">
        <v>0</v>
      </c>
      <c r="AX4247">
        <v>233</v>
      </c>
      <c r="AY4247">
        <v>0</v>
      </c>
      <c r="AZ4247">
        <v>0</v>
      </c>
      <c r="BA4247">
        <v>0</v>
      </c>
    </row>
    <row r="4248" spans="1:53">
      <c r="A4248" t="s">
        <v>5376</v>
      </c>
      <c r="B4248" t="s">
        <v>5355</v>
      </c>
      <c r="C4248">
        <v>2021</v>
      </c>
      <c r="D4248">
        <v>0.0425440244198302</v>
      </c>
      <c r="E4248">
        <v>5.52942908751142</v>
      </c>
      <c r="F4248" s="2">
        <v>1.1721</v>
      </c>
      <c r="G4248">
        <v>2.27703398558187</v>
      </c>
      <c r="H4248" s="3">
        <v>3940</v>
      </c>
      <c r="I4248" s="4">
        <v>193</v>
      </c>
      <c r="J4248" s="4">
        <v>1624</v>
      </c>
      <c r="K4248">
        <v>1</v>
      </c>
      <c r="L4248" s="3">
        <v>0.05562682</v>
      </c>
      <c r="N4248">
        <v>1.196058</v>
      </c>
      <c r="O4248" s="3">
        <v>590931</v>
      </c>
      <c r="P4248" s="3">
        <v>9.618</v>
      </c>
      <c r="Q4248" s="2">
        <v>16.0325324857437</v>
      </c>
      <c r="R4248" s="2">
        <v>0.00122</v>
      </c>
      <c r="S4248">
        <v>0</v>
      </c>
      <c r="T4248" s="2">
        <v>0</v>
      </c>
      <c r="U4248" s="2">
        <v>0.0153125</v>
      </c>
      <c r="V4248">
        <v>0.0207619</v>
      </c>
      <c r="W4248">
        <v>0.0207619</v>
      </c>
      <c r="X4248" s="3">
        <v>9.3557</v>
      </c>
      <c r="Y4248" s="9">
        <v>0.0963289467005076</v>
      </c>
      <c r="Z4248">
        <v>211.458791186684</v>
      </c>
      <c r="AA4248" s="4">
        <v>292</v>
      </c>
      <c r="AB4248">
        <v>1.715</v>
      </c>
      <c r="AD4248" s="3">
        <v>0.2938</v>
      </c>
      <c r="AE4248" s="3">
        <v>160730</v>
      </c>
      <c r="AF4248">
        <v>0.01380604707095</v>
      </c>
      <c r="AG4248">
        <v>0.901649201168184</v>
      </c>
      <c r="AH4248" s="3">
        <v>16389557</v>
      </c>
      <c r="AI4248" s="3">
        <v>115.2697</v>
      </c>
      <c r="AJ4248">
        <v>0.0961717357412816</v>
      </c>
      <c r="AK4248">
        <v>0.0184774076854776</v>
      </c>
      <c r="AM4248" s="3">
        <v>6923.01223362488</v>
      </c>
      <c r="AN4248" s="3">
        <v>0.199822053231939</v>
      </c>
      <c r="AO4248" s="3">
        <v>153.125</v>
      </c>
      <c r="AP4248" s="3">
        <v>43.235</v>
      </c>
      <c r="AQ4248" s="4">
        <v>483</v>
      </c>
      <c r="AR4248" s="3">
        <v>1428.3</v>
      </c>
      <c r="AS4248" s="3">
        <v>504.9</v>
      </c>
      <c r="AT4248">
        <v>162</v>
      </c>
      <c r="AU4248">
        <v>0</v>
      </c>
      <c r="AV4248">
        <v>0</v>
      </c>
      <c r="AW4248">
        <v>0</v>
      </c>
      <c r="AX4248">
        <v>233</v>
      </c>
      <c r="AY4248">
        <v>0</v>
      </c>
      <c r="AZ4248">
        <v>0</v>
      </c>
      <c r="BA4248">
        <v>0</v>
      </c>
    </row>
    <row r="4249" spans="1:53">
      <c r="A4249" t="s">
        <v>5377</v>
      </c>
      <c r="B4249" t="s">
        <v>5355</v>
      </c>
      <c r="C4249">
        <v>2022</v>
      </c>
      <c r="D4249">
        <v>0.0153397966406344</v>
      </c>
      <c r="E4249">
        <v>6.02102334934953</v>
      </c>
      <c r="F4249" s="2">
        <v>1.1745</v>
      </c>
      <c r="G4249">
        <v>1.83461766449318</v>
      </c>
      <c r="H4249" s="3">
        <v>4500</v>
      </c>
      <c r="I4249" s="4">
        <v>264</v>
      </c>
      <c r="J4249" s="4">
        <v>1887</v>
      </c>
      <c r="K4249">
        <v>1</v>
      </c>
      <c r="L4249" s="3">
        <v>0.05826631</v>
      </c>
      <c r="N4249">
        <v>1.2231262</v>
      </c>
      <c r="O4249" s="3">
        <v>461312</v>
      </c>
      <c r="P4249" s="3">
        <v>9.666</v>
      </c>
      <c r="Q4249" s="2">
        <v>16.0791635548917</v>
      </c>
      <c r="R4249" s="2">
        <v>0.00038</v>
      </c>
      <c r="S4249">
        <v>1</v>
      </c>
      <c r="T4249" s="2">
        <v>0</v>
      </c>
      <c r="U4249" s="2">
        <v>0.01525909</v>
      </c>
      <c r="V4249">
        <v>0.02107648</v>
      </c>
      <c r="W4249">
        <v>0.02149591</v>
      </c>
      <c r="X4249" s="3">
        <v>8.9615</v>
      </c>
      <c r="Y4249" s="9">
        <v>0.0868423970187023</v>
      </c>
      <c r="Z4249">
        <v>273.479828390331</v>
      </c>
      <c r="AA4249" s="4">
        <v>292</v>
      </c>
      <c r="AB4249">
        <v>1.6785</v>
      </c>
      <c r="AD4249" s="3">
        <v>0.3375</v>
      </c>
      <c r="AE4249" s="3">
        <v>176312</v>
      </c>
      <c r="AF4249">
        <v>0.0139426673520225</v>
      </c>
      <c r="AG4249">
        <v>0.902621485904077</v>
      </c>
      <c r="AH4249" s="3">
        <v>16389557</v>
      </c>
      <c r="AI4249" s="3">
        <v>51.0992</v>
      </c>
      <c r="AJ4249">
        <v>0.0868423970187023</v>
      </c>
      <c r="AK4249">
        <v>0.02025622850832</v>
      </c>
      <c r="AM4249" s="3">
        <v>7513.01872779871</v>
      </c>
      <c r="AN4249" s="3">
        <v>0.204814891063916</v>
      </c>
      <c r="AO4249" s="3">
        <v>152.590909090909</v>
      </c>
      <c r="AP4249" s="3">
        <v>45.191</v>
      </c>
      <c r="AQ4249" s="4">
        <v>490</v>
      </c>
      <c r="AR4249" s="3">
        <v>1532.05</v>
      </c>
      <c r="AS4249" s="3">
        <v>670.01</v>
      </c>
      <c r="AT4249">
        <v>175</v>
      </c>
      <c r="AU4249">
        <v>0</v>
      </c>
      <c r="AV4249">
        <v>0</v>
      </c>
      <c r="AW4249">
        <v>0</v>
      </c>
      <c r="AX4249">
        <v>233</v>
      </c>
      <c r="AY4249">
        <v>0</v>
      </c>
      <c r="AZ4249">
        <v>0</v>
      </c>
      <c r="BA4249">
        <v>0</v>
      </c>
    </row>
    <row r="4250" spans="1:53">
      <c r="A4250" t="s">
        <v>5378</v>
      </c>
      <c r="B4250" t="s">
        <v>5355</v>
      </c>
      <c r="C4250">
        <v>2023</v>
      </c>
      <c r="D4250">
        <v>0.037379983726607</v>
      </c>
      <c r="E4250">
        <v>6.42486902390539</v>
      </c>
      <c r="F4250" s="2">
        <v>1.6491</v>
      </c>
      <c r="G4250">
        <v>1.74135944700461</v>
      </c>
      <c r="H4250" s="3">
        <v>4910</v>
      </c>
      <c r="I4250" s="4">
        <v>294</v>
      </c>
      <c r="J4250" s="4">
        <v>1417</v>
      </c>
      <c r="L4250" s="3">
        <v>0.05718525</v>
      </c>
      <c r="N4250">
        <v>1.250807</v>
      </c>
      <c r="O4250" s="3">
        <v>535001</v>
      </c>
      <c r="P4250" s="3">
        <v>9.714</v>
      </c>
      <c r="Q4250" s="2">
        <v>16.7464019723854</v>
      </c>
      <c r="R4250" s="2">
        <v>0.000476</v>
      </c>
      <c r="S4250">
        <v>1</v>
      </c>
      <c r="T4250" s="2">
        <v>10043.6335219236</v>
      </c>
      <c r="U4250" s="2">
        <v>0.01622407</v>
      </c>
      <c r="V4250">
        <v>0.02139105</v>
      </c>
      <c r="W4250">
        <v>0.02222991</v>
      </c>
      <c r="X4250" s="3">
        <v>9.4593</v>
      </c>
      <c r="Y4250" s="9">
        <v>0.0907791375796782</v>
      </c>
      <c r="Z4250">
        <v>48.3955842205528</v>
      </c>
      <c r="AA4250" s="4">
        <v>304.514285714286</v>
      </c>
      <c r="AB4250">
        <v>1.7522</v>
      </c>
      <c r="AD4250" s="3">
        <v>0.289173228346457</v>
      </c>
      <c r="AE4250" s="3">
        <v>195384.912851627</v>
      </c>
      <c r="AF4250">
        <v>0.0154328817525357</v>
      </c>
      <c r="AG4250">
        <v>0.905136529150178</v>
      </c>
      <c r="AH4250" s="3">
        <v>16389557</v>
      </c>
      <c r="AI4250" s="3">
        <v>28.0033</v>
      </c>
      <c r="AJ4250">
        <v>0.0907791375796782</v>
      </c>
      <c r="AK4250">
        <v>0.0376035665324462</v>
      </c>
      <c r="AM4250" s="3">
        <v>8063.19723403932</v>
      </c>
      <c r="AN4250" s="3">
        <v>0.208179629602857</v>
      </c>
      <c r="AO4250" s="3">
        <v>159.175145348837</v>
      </c>
      <c r="AP4250" s="3">
        <v>44.834</v>
      </c>
      <c r="AQ4250" s="4">
        <v>481.036585365854</v>
      </c>
      <c r="AR4250" s="3">
        <v>1635.66</v>
      </c>
      <c r="AS4250" s="3">
        <v>671.16</v>
      </c>
      <c r="AT4250">
        <v>187</v>
      </c>
      <c r="AU4250">
        <v>0</v>
      </c>
      <c r="AV4250">
        <v>0</v>
      </c>
      <c r="AW4250">
        <v>0</v>
      </c>
      <c r="AX4250">
        <v>233</v>
      </c>
      <c r="AY4250">
        <v>0</v>
      </c>
      <c r="AZ4250">
        <v>0</v>
      </c>
      <c r="BA4250">
        <v>0</v>
      </c>
    </row>
    <row r="4251" spans="1:53">
      <c r="A4251" t="s">
        <v>5379</v>
      </c>
      <c r="B4251" t="s">
        <v>5355</v>
      </c>
      <c r="C4251">
        <v>2024</v>
      </c>
      <c r="D4251">
        <v>0.0301121094302029</v>
      </c>
      <c r="E4251">
        <v>6.99607243301445</v>
      </c>
      <c r="F4251" s="2">
        <v>1.8477</v>
      </c>
      <c r="G4251">
        <v>1.05374149659864</v>
      </c>
      <c r="H4251" s="3">
        <v>383.912984616384</v>
      </c>
      <c r="I4251" s="4">
        <v>402.155440414508</v>
      </c>
      <c r="J4251" s="4">
        <v>1646.47721674877</v>
      </c>
      <c r="K4251">
        <v>2</v>
      </c>
      <c r="L4251" s="3">
        <v>0.05718525</v>
      </c>
      <c r="O4251" s="3">
        <v>1232285</v>
      </c>
      <c r="P4251" s="3">
        <v>9.66576163873371</v>
      </c>
      <c r="Q4251" s="2">
        <v>16.7951093509015</v>
      </c>
      <c r="R4251" s="2">
        <v>0.000649</v>
      </c>
      <c r="S4251">
        <v>1</v>
      </c>
      <c r="T4251" s="2">
        <v>43.6335219236209</v>
      </c>
      <c r="U4251" s="2">
        <v>0.0162808576314184</v>
      </c>
      <c r="V4251">
        <v>0.02171516275023</v>
      </c>
      <c r="W4251">
        <v>0.021470836472101</v>
      </c>
      <c r="X4251" s="3">
        <v>9.8019</v>
      </c>
      <c r="Y4251" s="9">
        <v>0.0818391374216933</v>
      </c>
      <c r="Z4251">
        <v>62.5900488374686</v>
      </c>
      <c r="AA4251" s="4">
        <v>987.71978021978</v>
      </c>
      <c r="AB4251">
        <v>304.514285714286</v>
      </c>
      <c r="AD4251" s="3">
        <v>0.332185039370079</v>
      </c>
      <c r="AE4251" s="3">
        <v>214326.539878654</v>
      </c>
      <c r="AF4251">
        <v>0.0159790158710694</v>
      </c>
      <c r="AG4251">
        <v>0.9130097666443</v>
      </c>
      <c r="AH4251" s="3">
        <v>16389557</v>
      </c>
      <c r="AI4251" s="3">
        <v>12.4138973846553</v>
      </c>
      <c r="AJ4251">
        <v>0.00584499561963741</v>
      </c>
      <c r="AK4251">
        <v>0.0412236634800082</v>
      </c>
      <c r="AM4251" s="3">
        <v>8750.37480521006</v>
      </c>
      <c r="AN4251" s="3">
        <v>0.21338129335176</v>
      </c>
      <c r="AO4251" s="3">
        <v>159.486201888163</v>
      </c>
      <c r="AP4251" s="3">
        <v>45.157</v>
      </c>
      <c r="AQ4251" s="4">
        <v>488.008130081301</v>
      </c>
      <c r="AR4251" s="3">
        <v>1647.93</v>
      </c>
      <c r="AS4251" s="3">
        <v>671.56</v>
      </c>
      <c r="AT4251">
        <v>198</v>
      </c>
      <c r="AU4251">
        <v>0</v>
      </c>
      <c r="AV4251">
        <v>0</v>
      </c>
      <c r="AW4251">
        <v>0</v>
      </c>
      <c r="AX4251">
        <v>233</v>
      </c>
      <c r="AY4251">
        <v>0</v>
      </c>
      <c r="AZ4251">
        <v>0</v>
      </c>
      <c r="BA4251">
        <v>0</v>
      </c>
    </row>
    <row r="4252" spans="1:53">
      <c r="A4252" t="s">
        <v>5380</v>
      </c>
      <c r="B4252" t="s">
        <v>5381</v>
      </c>
      <c r="C4252">
        <v>2000</v>
      </c>
      <c r="D4252">
        <v>0.00399929090565034</v>
      </c>
      <c r="E4252">
        <v>1.09861228866811</v>
      </c>
      <c r="F4252" s="2">
        <v>0.13092034722215</v>
      </c>
      <c r="G4252">
        <v>1.53018368340111</v>
      </c>
      <c r="H4252" s="3">
        <v>336.357408973004</v>
      </c>
      <c r="I4252" s="4">
        <v>2</v>
      </c>
      <c r="J4252" s="4">
        <v>70</v>
      </c>
      <c r="K4252">
        <v>2</v>
      </c>
      <c r="L4252" s="3">
        <v>0.116605616605617</v>
      </c>
      <c r="M4252" s="4">
        <v>11</v>
      </c>
      <c r="N4252">
        <v>4</v>
      </c>
      <c r="O4252" s="3">
        <v>131388</v>
      </c>
      <c r="P4252" s="3">
        <v>8.1391820199401</v>
      </c>
      <c r="Q4252" s="2">
        <v>2.19313807531381</v>
      </c>
      <c r="R4252" s="2">
        <v>0.000834091068465914</v>
      </c>
      <c r="S4252">
        <v>0</v>
      </c>
      <c r="T4252" s="2">
        <v>0</v>
      </c>
      <c r="U4252" s="2">
        <v>0.00497070273248645</v>
      </c>
      <c r="V4252">
        <v>0.0105757931844888</v>
      </c>
      <c r="W4252">
        <v>0.0281455854047105</v>
      </c>
      <c r="X4252" s="3">
        <v>1.71354526508694</v>
      </c>
      <c r="Y4252" s="9">
        <v>0.086079146584525</v>
      </c>
      <c r="Z4252">
        <v>11.0760709398972</v>
      </c>
      <c r="AA4252" s="4">
        <v>916</v>
      </c>
      <c r="AB4252">
        <v>0.67</v>
      </c>
      <c r="AD4252" s="3">
        <v>1.2697</v>
      </c>
      <c r="AE4252" s="3">
        <v>327319</v>
      </c>
      <c r="AF4252">
        <v>0.159256069673527</v>
      </c>
      <c r="AG4252">
        <v>0.725198267892765</v>
      </c>
      <c r="AH4252" s="3">
        <v>1646563</v>
      </c>
      <c r="AI4252" s="3">
        <v>-0.5</v>
      </c>
      <c r="AJ4252">
        <v>0.0439610700001348</v>
      </c>
      <c r="AK4252">
        <v>0.008178313528</v>
      </c>
      <c r="AL4252">
        <v>0.000331403739959839</v>
      </c>
      <c r="AM4252" s="3">
        <v>2075.56923076923</v>
      </c>
      <c r="AN4252" s="3">
        <v>0.0990234375</v>
      </c>
      <c r="AO4252" s="3">
        <v>21.9277108433735</v>
      </c>
      <c r="AP4252" s="3">
        <v>38.6497918473547</v>
      </c>
      <c r="AQ4252" s="4">
        <v>329</v>
      </c>
      <c r="AR4252" s="3">
        <v>1278.93374422188</v>
      </c>
      <c r="AS4252" s="3">
        <v>176.940651992198</v>
      </c>
      <c r="AT4252">
        <v>0</v>
      </c>
      <c r="AU4252">
        <v>0</v>
      </c>
      <c r="AV4252">
        <v>0</v>
      </c>
      <c r="AW4252">
        <v>0</v>
      </c>
      <c r="AX4252">
        <v>233</v>
      </c>
      <c r="AY4252">
        <v>0</v>
      </c>
      <c r="AZ4252">
        <v>0</v>
      </c>
      <c r="BA4252">
        <v>0</v>
      </c>
    </row>
    <row r="4253" spans="1:53">
      <c r="A4253" t="s">
        <v>5382</v>
      </c>
      <c r="B4253" t="s">
        <v>5381</v>
      </c>
      <c r="C4253">
        <v>2001</v>
      </c>
      <c r="D4253">
        <v>0.00330846359650363</v>
      </c>
      <c r="E4253">
        <v>1.38629436111989</v>
      </c>
      <c r="F4253" s="2">
        <v>0.0940501778373919</v>
      </c>
      <c r="G4253">
        <v>1.67062399873328</v>
      </c>
      <c r="H4253" s="3">
        <v>369.911159573446</v>
      </c>
      <c r="I4253" s="4">
        <v>7</v>
      </c>
      <c r="J4253" s="4">
        <v>57</v>
      </c>
      <c r="K4253">
        <v>2</v>
      </c>
      <c r="L4253" s="3">
        <v>0.0794351279788173</v>
      </c>
      <c r="M4253" s="4">
        <v>11</v>
      </c>
      <c r="N4253">
        <v>4</v>
      </c>
      <c r="O4253" s="3">
        <v>174319</v>
      </c>
      <c r="P4253" s="3">
        <v>8.25453628060504</v>
      </c>
      <c r="Q4253" s="2">
        <v>3.41025383766429</v>
      </c>
      <c r="R4253" s="2">
        <v>0.000650100391598434</v>
      </c>
      <c r="S4253">
        <v>0</v>
      </c>
      <c r="T4253" s="2">
        <v>0</v>
      </c>
      <c r="U4253" s="2">
        <v>0.00527372953008188</v>
      </c>
      <c r="V4253">
        <v>0.0123400365630713</v>
      </c>
      <c r="W4253">
        <v>0.0258288640493446</v>
      </c>
      <c r="X4253" s="3">
        <v>1.8927</v>
      </c>
      <c r="Y4253" s="9">
        <v>0.0917179940858952</v>
      </c>
      <c r="Z4253">
        <v>21198.4117566089</v>
      </c>
      <c r="AA4253" s="4">
        <v>785</v>
      </c>
      <c r="AB4253">
        <v>1.02</v>
      </c>
      <c r="AD4253" s="3">
        <v>1.2697</v>
      </c>
      <c r="AE4253" s="3">
        <v>327319</v>
      </c>
      <c r="AF4253">
        <v>0.149263076291669</v>
      </c>
      <c r="AG4253">
        <v>0.736695699758311</v>
      </c>
      <c r="AH4253" s="3">
        <v>1636051</v>
      </c>
      <c r="AI4253" s="3">
        <v>3.16</v>
      </c>
      <c r="AJ4253">
        <v>0.0528839565807182</v>
      </c>
      <c r="AK4253">
        <v>0.00912289919037</v>
      </c>
      <c r="AL4253">
        <v>0.000353249055215545</v>
      </c>
      <c r="AM4253" s="3">
        <v>2076.11834319527</v>
      </c>
      <c r="AN4253" s="3">
        <v>0.105625</v>
      </c>
      <c r="AO4253" s="3">
        <v>34.1025383766429</v>
      </c>
      <c r="AP4253" s="3">
        <v>43.9776409366869</v>
      </c>
      <c r="AQ4253" s="4">
        <v>329</v>
      </c>
      <c r="AR4253" s="3">
        <v>1572.32665639445</v>
      </c>
      <c r="AS4253" s="3">
        <v>248.559487322374</v>
      </c>
      <c r="AT4253">
        <v>0</v>
      </c>
      <c r="AU4253">
        <v>0</v>
      </c>
      <c r="AV4253">
        <v>0</v>
      </c>
      <c r="AW4253">
        <v>0</v>
      </c>
      <c r="AX4253">
        <v>233</v>
      </c>
      <c r="AY4253">
        <v>0</v>
      </c>
      <c r="AZ4253">
        <v>0</v>
      </c>
      <c r="BA4253">
        <v>0</v>
      </c>
    </row>
    <row r="4254" spans="1:53">
      <c r="A4254" t="s">
        <v>5383</v>
      </c>
      <c r="B4254" t="s">
        <v>5381</v>
      </c>
      <c r="C4254">
        <v>2002</v>
      </c>
      <c r="D4254">
        <v>0.00225276617764197</v>
      </c>
      <c r="E4254">
        <v>1.6094379124341</v>
      </c>
      <c r="F4254" s="2">
        <v>0.195956469248292</v>
      </c>
      <c r="G4254">
        <v>1.78964028395491</v>
      </c>
      <c r="H4254" s="3">
        <v>324.09</v>
      </c>
      <c r="I4254" s="4">
        <v>3</v>
      </c>
      <c r="J4254" s="4">
        <v>42</v>
      </c>
      <c r="K4254">
        <v>2</v>
      </c>
      <c r="L4254" s="3">
        <v>0.0302514043650428</v>
      </c>
      <c r="M4254" s="4">
        <v>11</v>
      </c>
      <c r="N4254">
        <v>4</v>
      </c>
      <c r="O4254" s="3">
        <v>119773</v>
      </c>
      <c r="P4254" s="3">
        <v>8.36989054126998</v>
      </c>
      <c r="Q4254" s="2">
        <v>7.22656639936113</v>
      </c>
      <c r="R4254" s="2">
        <v>0.000574114631541474</v>
      </c>
      <c r="S4254">
        <v>0</v>
      </c>
      <c r="T4254" s="2">
        <v>0</v>
      </c>
      <c r="U4254" s="2">
        <v>0.0057797283931832</v>
      </c>
      <c r="V4254">
        <v>0.00739825093017592</v>
      </c>
      <c r="W4254">
        <v>0.0235121426939787</v>
      </c>
      <c r="X4254" s="3">
        <v>2.1243</v>
      </c>
      <c r="Y4254" s="9">
        <v>0.0853328027650491</v>
      </c>
      <c r="Z4254">
        <v>23658.02092415</v>
      </c>
      <c r="AA4254" s="4">
        <v>728</v>
      </c>
      <c r="AB4254">
        <v>2.17</v>
      </c>
      <c r="AD4254" s="3">
        <v>1.2697</v>
      </c>
      <c r="AE4254" s="3">
        <v>327319</v>
      </c>
      <c r="AF4254">
        <v>0.141031065534922</v>
      </c>
      <c r="AG4254">
        <v>0.746348399327847</v>
      </c>
      <c r="AH4254" s="3">
        <v>1660883</v>
      </c>
      <c r="AI4254" s="3">
        <v>1.6</v>
      </c>
      <c r="AJ4254">
        <v>0.0575863697097837</v>
      </c>
      <c r="AK4254">
        <v>0.0103275775743712</v>
      </c>
      <c r="AL4254">
        <v>0.000405533557381959</v>
      </c>
      <c r="AM4254" s="3">
        <v>1904.32820512821</v>
      </c>
      <c r="AN4254" s="3">
        <v>0.121875</v>
      </c>
      <c r="AO4254" s="3">
        <v>72.2656639936113</v>
      </c>
      <c r="AP4254" s="3">
        <v>42.22</v>
      </c>
      <c r="AQ4254" s="4">
        <v>314</v>
      </c>
      <c r="AR4254" s="3">
        <v>1578</v>
      </c>
      <c r="AS4254" s="3">
        <v>252</v>
      </c>
      <c r="AT4254">
        <v>0</v>
      </c>
      <c r="AU4254">
        <v>0</v>
      </c>
      <c r="AV4254">
        <v>0</v>
      </c>
      <c r="AW4254">
        <v>0</v>
      </c>
      <c r="AX4254">
        <v>233</v>
      </c>
      <c r="AY4254">
        <v>0</v>
      </c>
      <c r="AZ4254">
        <v>0</v>
      </c>
      <c r="BA4254">
        <v>0</v>
      </c>
    </row>
    <row r="4255" spans="1:53">
      <c r="A4255" t="s">
        <v>5384</v>
      </c>
      <c r="B4255" t="s">
        <v>5381</v>
      </c>
      <c r="C4255">
        <v>2003</v>
      </c>
      <c r="D4255">
        <v>0.00186362909475601</v>
      </c>
      <c r="E4255">
        <v>1.6094379124341</v>
      </c>
      <c r="F4255" s="2">
        <v>0.140770637813212</v>
      </c>
      <c r="G4255">
        <v>0.604754633202162</v>
      </c>
      <c r="H4255" s="3">
        <v>356.42</v>
      </c>
      <c r="I4255" s="4">
        <v>3</v>
      </c>
      <c r="J4255" s="4">
        <v>65</v>
      </c>
      <c r="K4255">
        <v>2</v>
      </c>
      <c r="L4255" s="3">
        <v>0.0333427922814983</v>
      </c>
      <c r="M4255" s="4">
        <v>13</v>
      </c>
      <c r="N4255">
        <v>4</v>
      </c>
      <c r="O4255" s="3">
        <v>90275.5002265961</v>
      </c>
      <c r="P4255" s="3">
        <v>8.48851456673953</v>
      </c>
      <c r="Q4255" s="2">
        <v>7.03393213572854</v>
      </c>
      <c r="R4255" s="2">
        <v>0.000447471698113207</v>
      </c>
      <c r="S4255">
        <v>0</v>
      </c>
      <c r="T4255" s="2">
        <v>0</v>
      </c>
      <c r="U4255" s="2">
        <v>0.00613207547169811</v>
      </c>
      <c r="V4255">
        <v>0.00932478216272781</v>
      </c>
      <c r="W4255">
        <v>0.0215768095926663</v>
      </c>
      <c r="X4255" s="3">
        <v>2.3464</v>
      </c>
      <c r="Y4255" s="9">
        <v>0.090922758994275</v>
      </c>
      <c r="Z4255">
        <v>26003.5056967572</v>
      </c>
      <c r="AA4255" s="4">
        <v>682</v>
      </c>
      <c r="AB4255">
        <v>2.11</v>
      </c>
      <c r="AD4255" s="3">
        <v>1.2697</v>
      </c>
      <c r="AE4255" s="3">
        <v>327319</v>
      </c>
      <c r="AF4255">
        <v>0.129590228838388</v>
      </c>
      <c r="AG4255">
        <v>0.751682635204688</v>
      </c>
      <c r="AH4255" s="3">
        <v>1961527</v>
      </c>
      <c r="AI4255" s="3">
        <v>1.7</v>
      </c>
      <c r="AJ4255">
        <v>0.0679166821281211</v>
      </c>
      <c r="AK4255">
        <v>0.010822599587128</v>
      </c>
      <c r="AL4255">
        <v>0.000432468396540253</v>
      </c>
      <c r="AM4255" s="3">
        <v>1942.92307692308</v>
      </c>
      <c r="AN4255" s="3">
        <v>0.13</v>
      </c>
      <c r="AO4255" s="3">
        <v>70.3393213572854</v>
      </c>
      <c r="AP4255" s="3">
        <v>48.04</v>
      </c>
      <c r="AQ4255" s="4">
        <v>348</v>
      </c>
      <c r="AR4255" s="3">
        <v>1940</v>
      </c>
      <c r="AS4255" s="3">
        <v>354</v>
      </c>
      <c r="AT4255">
        <v>0</v>
      </c>
      <c r="AU4255">
        <v>0</v>
      </c>
      <c r="AV4255">
        <v>0</v>
      </c>
      <c r="AW4255">
        <v>0</v>
      </c>
      <c r="AX4255">
        <v>233</v>
      </c>
      <c r="AY4255">
        <v>0</v>
      </c>
      <c r="AZ4255">
        <v>0</v>
      </c>
      <c r="BA4255">
        <v>0</v>
      </c>
    </row>
    <row r="4256" spans="1:53">
      <c r="A4256" t="s">
        <v>5385</v>
      </c>
      <c r="B4256" t="s">
        <v>5381</v>
      </c>
      <c r="C4256">
        <v>2004</v>
      </c>
      <c r="D4256">
        <v>0.00126896381654996</v>
      </c>
      <c r="E4256">
        <v>2.39789527279837</v>
      </c>
      <c r="F4256" s="2">
        <v>0.2933</v>
      </c>
      <c r="G4256">
        <v>0.540579764668763</v>
      </c>
      <c r="H4256" s="3">
        <v>312.27</v>
      </c>
      <c r="I4256" s="4">
        <v>7</v>
      </c>
      <c r="J4256" s="4">
        <v>66</v>
      </c>
      <c r="K4256">
        <v>2</v>
      </c>
      <c r="L4256" s="3">
        <v>0.054368932038835</v>
      </c>
      <c r="M4256" s="4">
        <v>14</v>
      </c>
      <c r="N4256">
        <v>4</v>
      </c>
      <c r="O4256" s="3">
        <v>131388</v>
      </c>
      <c r="P4256" s="3">
        <v>8.60713859220908</v>
      </c>
      <c r="Q4256" s="2">
        <v>6.5583109919571</v>
      </c>
      <c r="R4256" s="2">
        <v>0.000395169811320755</v>
      </c>
      <c r="S4256">
        <v>0</v>
      </c>
      <c r="T4256" s="2">
        <v>0</v>
      </c>
      <c r="U4256" s="2">
        <v>0.00672043010752688</v>
      </c>
      <c r="V4256">
        <v>0.00860638101678244</v>
      </c>
      <c r="W4256">
        <v>0.019641476491354</v>
      </c>
      <c r="X4256" s="3">
        <v>2.5799</v>
      </c>
      <c r="Y4256" s="9">
        <v>0.0845929300726577</v>
      </c>
      <c r="Z4256">
        <v>29020.6402695872</v>
      </c>
      <c r="AA4256" s="4">
        <v>628</v>
      </c>
      <c r="AB4256">
        <v>1.96</v>
      </c>
      <c r="AD4256" s="3">
        <v>1.2697</v>
      </c>
      <c r="AE4256" s="3">
        <v>327319</v>
      </c>
      <c r="AF4256">
        <v>0.114064329523279</v>
      </c>
      <c r="AG4256">
        <v>0.74003345413995</v>
      </c>
      <c r="AH4256" s="3">
        <v>2554526</v>
      </c>
      <c r="AI4256" s="3">
        <v>6.23</v>
      </c>
      <c r="AJ4256">
        <v>0.0688949547000026</v>
      </c>
      <c r="AK4256">
        <v>0.0095822144960256</v>
      </c>
      <c r="AL4256">
        <v>0.000502680965147453</v>
      </c>
      <c r="AM4256" s="3">
        <v>1913.06666666667</v>
      </c>
      <c r="AN4256" s="3">
        <v>0.15</v>
      </c>
      <c r="AO4256" s="3">
        <v>65.583109919571</v>
      </c>
      <c r="AP4256" s="3">
        <v>46.12</v>
      </c>
      <c r="AQ4256" s="4">
        <v>365</v>
      </c>
      <c r="AR4256" s="3">
        <v>1947</v>
      </c>
      <c r="AS4256" s="3">
        <v>358.9</v>
      </c>
      <c r="AT4256">
        <v>0</v>
      </c>
      <c r="AU4256">
        <v>0</v>
      </c>
      <c r="AV4256">
        <v>0</v>
      </c>
      <c r="AW4256">
        <v>0</v>
      </c>
      <c r="AX4256">
        <v>233</v>
      </c>
      <c r="AY4256">
        <v>0</v>
      </c>
      <c r="AZ4256">
        <v>0</v>
      </c>
      <c r="BA4256">
        <v>0</v>
      </c>
    </row>
    <row r="4257" spans="1:53">
      <c r="A4257" t="s">
        <v>5386</v>
      </c>
      <c r="B4257" t="s">
        <v>5381</v>
      </c>
      <c r="C4257">
        <v>2005</v>
      </c>
      <c r="D4257">
        <v>0.00104976624391197</v>
      </c>
      <c r="E4257">
        <v>2.484906649788</v>
      </c>
      <c r="F4257" s="2">
        <v>0.2107</v>
      </c>
      <c r="G4257">
        <v>0.544258825671545</v>
      </c>
      <c r="H4257" s="3">
        <v>6010.76</v>
      </c>
      <c r="I4257" s="4">
        <v>11</v>
      </c>
      <c r="J4257" s="4">
        <v>72</v>
      </c>
      <c r="K4257">
        <v>2</v>
      </c>
      <c r="L4257" s="3">
        <v>0.045557500257387</v>
      </c>
      <c r="M4257" s="4">
        <v>15</v>
      </c>
      <c r="N4257">
        <v>4</v>
      </c>
      <c r="O4257" s="3">
        <v>174319</v>
      </c>
      <c r="P4257" s="3">
        <v>8.72912506533531</v>
      </c>
      <c r="Q4257" s="2">
        <v>6.67399594599237</v>
      </c>
      <c r="R4257" s="2">
        <v>0.000308</v>
      </c>
      <c r="S4257">
        <v>0</v>
      </c>
      <c r="T4257" s="2">
        <v>0</v>
      </c>
      <c r="U4257" s="2">
        <v>0.0071301247771836</v>
      </c>
      <c r="V4257">
        <v>0.00858000858000858</v>
      </c>
      <c r="W4257">
        <v>0.0180247459318673</v>
      </c>
      <c r="X4257" s="3">
        <v>2.6108</v>
      </c>
      <c r="Y4257" s="9">
        <v>0.0901344189384354</v>
      </c>
      <c r="Z4257">
        <v>35273.1591448931</v>
      </c>
      <c r="AA4257" s="4">
        <v>591</v>
      </c>
      <c r="AB4257">
        <v>1.94</v>
      </c>
      <c r="AD4257" s="3">
        <v>1.2697</v>
      </c>
      <c r="AE4257" s="3">
        <v>327319</v>
      </c>
      <c r="AF4257">
        <v>0.105925050969224</v>
      </c>
      <c r="AG4257">
        <v>0.750072813177567</v>
      </c>
      <c r="AH4257" s="3">
        <v>3388963</v>
      </c>
      <c r="AI4257" s="3">
        <v>4</v>
      </c>
      <c r="AJ4257">
        <v>0.082117466004463</v>
      </c>
      <c r="AK4257">
        <v>0.0090110872761</v>
      </c>
      <c r="AL4257">
        <v>0.000549695949427973</v>
      </c>
      <c r="AM4257" s="3">
        <v>1931.3125</v>
      </c>
      <c r="AN4257" s="3">
        <v>0.16</v>
      </c>
      <c r="AO4257" s="3">
        <v>66.7399594599237</v>
      </c>
      <c r="AP4257" s="3">
        <v>44.53</v>
      </c>
      <c r="AQ4257" s="4">
        <v>424</v>
      </c>
      <c r="AR4257" s="3">
        <v>1959</v>
      </c>
      <c r="AS4257" s="3">
        <v>367.9</v>
      </c>
      <c r="AT4257">
        <v>0</v>
      </c>
      <c r="AU4257">
        <v>0</v>
      </c>
      <c r="AV4257">
        <v>0</v>
      </c>
      <c r="AW4257">
        <v>0</v>
      </c>
      <c r="AX4257">
        <v>233</v>
      </c>
      <c r="AY4257">
        <v>0</v>
      </c>
      <c r="AZ4257">
        <v>0</v>
      </c>
      <c r="BA4257">
        <v>0</v>
      </c>
    </row>
    <row r="4258" spans="1:53">
      <c r="A4258" t="s">
        <v>5387</v>
      </c>
      <c r="B4258" t="s">
        <v>5381</v>
      </c>
      <c r="C4258">
        <v>2006</v>
      </c>
      <c r="D4258">
        <v>0.00086890222960999</v>
      </c>
      <c r="E4258">
        <v>2.484906649788</v>
      </c>
      <c r="F4258" s="2">
        <v>0.439</v>
      </c>
      <c r="G4258">
        <v>0.426526954596996</v>
      </c>
      <c r="H4258" s="3">
        <v>1418.06</v>
      </c>
      <c r="I4258" s="4">
        <v>6</v>
      </c>
      <c r="J4258" s="4">
        <v>81</v>
      </c>
      <c r="K4258">
        <v>2</v>
      </c>
      <c r="L4258" s="3">
        <v>0.0484021581240921</v>
      </c>
      <c r="M4258" s="4">
        <v>16</v>
      </c>
      <c r="N4258">
        <v>4</v>
      </c>
      <c r="O4258" s="3">
        <v>119773</v>
      </c>
      <c r="P4258" s="3">
        <v>8.85111153846154</v>
      </c>
      <c r="Q4258" s="2">
        <v>6.79210711768851</v>
      </c>
      <c r="R4258" s="2">
        <v>0.000272</v>
      </c>
      <c r="S4258">
        <v>0</v>
      </c>
      <c r="T4258" s="2">
        <v>0</v>
      </c>
      <c r="U4258" s="2">
        <v>0.00807537012113055</v>
      </c>
      <c r="V4258">
        <v>0.0084074757295958</v>
      </c>
      <c r="W4258">
        <v>0.0164080153723807</v>
      </c>
      <c r="X4258" s="3">
        <v>2.5466</v>
      </c>
      <c r="Y4258" s="9">
        <v>0.0838594723998509</v>
      </c>
      <c r="Z4258">
        <v>47097.4130461691</v>
      </c>
      <c r="AA4258" s="4">
        <v>579</v>
      </c>
      <c r="AB4258">
        <v>1.94</v>
      </c>
      <c r="AD4258" s="3">
        <v>1.2697</v>
      </c>
      <c r="AE4258" s="3">
        <v>327319</v>
      </c>
      <c r="AF4258">
        <v>0.0944371032890941</v>
      </c>
      <c r="AG4258">
        <v>0.760357761107905</v>
      </c>
      <c r="AH4258" s="3">
        <v>4195145</v>
      </c>
      <c r="AI4258" s="3">
        <v>-0.9</v>
      </c>
      <c r="AJ4258">
        <v>0.0843748234564339</v>
      </c>
      <c r="AK4258">
        <v>0.0100789112568144</v>
      </c>
      <c r="AL4258">
        <v>0.000610397097222693</v>
      </c>
      <c r="AM4258" s="3">
        <v>1925.55555555556</v>
      </c>
      <c r="AN4258" s="3">
        <v>0.18</v>
      </c>
      <c r="AO4258" s="3">
        <v>65.3667469225813</v>
      </c>
      <c r="AP4258" s="3">
        <v>47.71</v>
      </c>
      <c r="AQ4258" s="4">
        <v>482</v>
      </c>
      <c r="AR4258" s="3">
        <v>1919</v>
      </c>
      <c r="AS4258" s="3">
        <v>323</v>
      </c>
      <c r="AT4258">
        <v>0</v>
      </c>
      <c r="AU4258">
        <v>0</v>
      </c>
      <c r="AV4258">
        <v>0</v>
      </c>
      <c r="AW4258">
        <v>0</v>
      </c>
      <c r="AX4258">
        <v>233</v>
      </c>
      <c r="AY4258">
        <v>0</v>
      </c>
      <c r="AZ4258">
        <v>0</v>
      </c>
      <c r="BA4258">
        <v>0</v>
      </c>
    </row>
    <row r="4259" spans="1:53">
      <c r="A4259" t="s">
        <v>5388</v>
      </c>
      <c r="B4259" t="s">
        <v>5381</v>
      </c>
      <c r="C4259">
        <v>2007</v>
      </c>
      <c r="D4259">
        <v>0.00884309758691889</v>
      </c>
      <c r="E4259">
        <v>2.484906649788</v>
      </c>
      <c r="F4259" s="2">
        <v>0.33</v>
      </c>
      <c r="G4259">
        <v>0.43347701005228</v>
      </c>
      <c r="H4259" s="3">
        <v>232.47</v>
      </c>
      <c r="I4259" s="4">
        <v>12</v>
      </c>
      <c r="J4259" s="4">
        <v>141</v>
      </c>
      <c r="K4259">
        <v>2</v>
      </c>
      <c r="L4259" s="3">
        <v>0.059727626459144</v>
      </c>
      <c r="M4259" s="4">
        <v>16</v>
      </c>
      <c r="N4259">
        <v>4</v>
      </c>
      <c r="O4259" s="3">
        <v>130505</v>
      </c>
      <c r="P4259" s="3">
        <v>8.97655576923077</v>
      </c>
      <c r="Q4259" s="2">
        <v>7.24198661500528</v>
      </c>
      <c r="R4259" s="2">
        <v>0.000212</v>
      </c>
      <c r="S4259">
        <v>0</v>
      </c>
      <c r="T4259" s="2">
        <v>0</v>
      </c>
      <c r="U4259" s="2">
        <v>0.0134310134310134</v>
      </c>
      <c r="V4259">
        <v>0.00838582236964705</v>
      </c>
      <c r="W4259">
        <v>0.0150574376861903</v>
      </c>
      <c r="X4259" s="3">
        <v>2.3018</v>
      </c>
      <c r="Y4259" s="9">
        <v>0.0893529141354028</v>
      </c>
      <c r="Z4259">
        <v>48829.6474709875</v>
      </c>
      <c r="AA4259" s="4">
        <v>544</v>
      </c>
      <c r="AB4259">
        <v>1.8</v>
      </c>
      <c r="AD4259" s="3">
        <v>1.2697</v>
      </c>
      <c r="AE4259" s="3">
        <v>327319</v>
      </c>
      <c r="AF4259">
        <v>0.078514476240735</v>
      </c>
      <c r="AG4259">
        <v>0.759528892513613</v>
      </c>
      <c r="AH4259" s="3">
        <v>5403820</v>
      </c>
      <c r="AI4259" s="3">
        <v>17.49</v>
      </c>
      <c r="AJ4259">
        <v>0.0900366335724052</v>
      </c>
      <c r="AK4259">
        <v>0.014982533003088</v>
      </c>
      <c r="AL4259">
        <v>0.00110526844626051</v>
      </c>
      <c r="AM4259" s="3">
        <v>1263.30303030303</v>
      </c>
      <c r="AN4259" s="3">
        <v>0.33</v>
      </c>
      <c r="AO4259" s="3">
        <v>68.8615735003517</v>
      </c>
      <c r="AP4259" s="3">
        <v>44.3</v>
      </c>
      <c r="AQ4259" s="4">
        <v>607</v>
      </c>
      <c r="AR4259" s="3">
        <v>1976</v>
      </c>
      <c r="AS4259" s="3">
        <v>378</v>
      </c>
      <c r="AT4259">
        <v>35</v>
      </c>
      <c r="AU4259">
        <v>0</v>
      </c>
      <c r="AV4259">
        <v>0</v>
      </c>
      <c r="AW4259">
        <v>0</v>
      </c>
      <c r="AX4259">
        <v>233</v>
      </c>
      <c r="AY4259">
        <v>0</v>
      </c>
      <c r="AZ4259">
        <v>0</v>
      </c>
      <c r="BA4259">
        <v>0</v>
      </c>
    </row>
    <row r="4260" spans="1:53">
      <c r="A4260" t="s">
        <v>5389</v>
      </c>
      <c r="B4260" t="s">
        <v>5381</v>
      </c>
      <c r="C4260">
        <v>2008</v>
      </c>
      <c r="D4260">
        <v>0.0104077063391839</v>
      </c>
      <c r="E4260">
        <v>2.63905732961526</v>
      </c>
      <c r="F4260" s="2">
        <v>0.4221</v>
      </c>
      <c r="G4260">
        <v>0.747228850405442</v>
      </c>
      <c r="H4260" s="3">
        <v>4613.79</v>
      </c>
      <c r="I4260" s="4">
        <v>10</v>
      </c>
      <c r="J4260" s="4">
        <v>190</v>
      </c>
      <c r="K4260">
        <v>1</v>
      </c>
      <c r="L4260" s="3">
        <v>0.06688126</v>
      </c>
      <c r="M4260" s="4">
        <v>19</v>
      </c>
      <c r="N4260">
        <v>5</v>
      </c>
      <c r="O4260" s="3">
        <v>376412</v>
      </c>
      <c r="P4260" s="3">
        <v>9.102</v>
      </c>
      <c r="Q4260" s="2">
        <v>6.87943760984183</v>
      </c>
      <c r="R4260" s="2">
        <v>0</v>
      </c>
      <c r="S4260">
        <v>0</v>
      </c>
      <c r="T4260" s="2">
        <v>0</v>
      </c>
      <c r="U4260" s="2">
        <v>0.00521415270018622</v>
      </c>
      <c r="V4260">
        <v>0.00890132248219735</v>
      </c>
      <c r="W4260">
        <v>0.01370686</v>
      </c>
      <c r="X4260" s="3">
        <v>3.6022</v>
      </c>
      <c r="Y4260" s="9">
        <v>0.0831323741256053</v>
      </c>
      <c r="Z4260">
        <v>51994.0715434084</v>
      </c>
      <c r="AA4260" s="4">
        <v>489</v>
      </c>
      <c r="AB4260">
        <v>1.96</v>
      </c>
      <c r="AD4260" s="3">
        <v>1.2697</v>
      </c>
      <c r="AE4260" s="3">
        <v>327319</v>
      </c>
      <c r="AF4260">
        <v>0.0635768394064175</v>
      </c>
      <c r="AG4260">
        <v>0.75588532359568</v>
      </c>
      <c r="AH4260" s="3">
        <v>7111457</v>
      </c>
      <c r="AI4260" s="3">
        <v>25.44</v>
      </c>
      <c r="AJ4260">
        <v>0.0840237009556367</v>
      </c>
      <c r="AK4260">
        <v>0.011436194457744</v>
      </c>
      <c r="AL4260">
        <v>0.0004664956182733</v>
      </c>
      <c r="AM4260" s="3">
        <v>3677.42857142857</v>
      </c>
      <c r="AN4260" s="3">
        <v>0.14</v>
      </c>
      <c r="AO4260" s="3">
        <v>65.2160874346073</v>
      </c>
      <c r="AP4260" s="3">
        <v>45</v>
      </c>
      <c r="AQ4260" s="4">
        <v>793</v>
      </c>
      <c r="AR4260" s="3">
        <v>1985</v>
      </c>
      <c r="AS4260" s="3">
        <v>380</v>
      </c>
      <c r="AT4260">
        <v>42</v>
      </c>
      <c r="AU4260">
        <v>0</v>
      </c>
      <c r="AV4260">
        <v>0</v>
      </c>
      <c r="AW4260">
        <v>0</v>
      </c>
      <c r="AX4260">
        <v>233</v>
      </c>
      <c r="AY4260">
        <v>0</v>
      </c>
      <c r="AZ4260">
        <v>0</v>
      </c>
      <c r="BA4260">
        <v>0</v>
      </c>
    </row>
    <row r="4261" spans="1:53">
      <c r="A4261" t="s">
        <v>5390</v>
      </c>
      <c r="B4261" t="s">
        <v>5381</v>
      </c>
      <c r="C4261">
        <v>2009</v>
      </c>
      <c r="D4261">
        <v>0.00804812218646368</v>
      </c>
      <c r="E4261">
        <v>2.77258872223978</v>
      </c>
      <c r="F4261" s="2">
        <v>0.0592</v>
      </c>
      <c r="G4261">
        <v>0.824004989223889</v>
      </c>
      <c r="H4261" s="3">
        <v>490</v>
      </c>
      <c r="I4261" s="4">
        <v>10</v>
      </c>
      <c r="J4261" s="4">
        <v>127</v>
      </c>
      <c r="K4261">
        <v>1</v>
      </c>
      <c r="L4261" s="3">
        <v>0.04741168</v>
      </c>
      <c r="M4261" s="4">
        <v>20</v>
      </c>
      <c r="N4261">
        <v>5</v>
      </c>
      <c r="O4261" s="3">
        <v>412295</v>
      </c>
      <c r="P4261" s="3">
        <v>9.231</v>
      </c>
      <c r="Q4261" s="2">
        <v>6.44528646107427</v>
      </c>
      <c r="R4261" s="2">
        <v>0</v>
      </c>
      <c r="S4261">
        <v>0</v>
      </c>
      <c r="T4261" s="2">
        <v>0</v>
      </c>
      <c r="U4261" s="2">
        <v>0.00559049615653389</v>
      </c>
      <c r="V4261">
        <v>0.00852373623771753</v>
      </c>
      <c r="W4261">
        <v>0.01257862</v>
      </c>
      <c r="X4261" s="3">
        <v>9.9059</v>
      </c>
      <c r="Y4261" s="9">
        <v>0.0632001333444426</v>
      </c>
      <c r="Z4261">
        <v>55301.4605500903</v>
      </c>
      <c r="AA4261" s="4">
        <v>450</v>
      </c>
      <c r="AB4261">
        <v>1.8</v>
      </c>
      <c r="AD4261" s="3">
        <v>1.2697</v>
      </c>
      <c r="AE4261" s="3">
        <v>327319</v>
      </c>
      <c r="AF4261">
        <v>0.0545404405638684</v>
      </c>
      <c r="AG4261">
        <v>0.781334355317093</v>
      </c>
      <c r="AH4261" s="3">
        <v>9259006</v>
      </c>
      <c r="AI4261" s="3">
        <v>43.92</v>
      </c>
      <c r="AJ4261">
        <v>0.0631959209851035</v>
      </c>
      <c r="AK4261">
        <v>0.009012865862</v>
      </c>
      <c r="AL4261">
        <v>0.000531473177213087</v>
      </c>
      <c r="AM4261" s="3">
        <v>3750.875</v>
      </c>
      <c r="AN4261" s="3">
        <v>0.16</v>
      </c>
      <c r="AO4261" s="3">
        <v>61.0230858661352</v>
      </c>
      <c r="AP4261" s="3">
        <v>44.38</v>
      </c>
      <c r="AQ4261" s="4">
        <v>1007</v>
      </c>
      <c r="AR4261" s="3">
        <v>1994</v>
      </c>
      <c r="AS4261" s="3">
        <v>385</v>
      </c>
      <c r="AT4261">
        <v>48</v>
      </c>
      <c r="AU4261">
        <v>0</v>
      </c>
      <c r="AV4261">
        <v>0</v>
      </c>
      <c r="AW4261">
        <v>0</v>
      </c>
      <c r="AX4261">
        <v>233</v>
      </c>
      <c r="AY4261">
        <v>0</v>
      </c>
      <c r="AZ4261">
        <v>0</v>
      </c>
      <c r="BA4261">
        <v>0</v>
      </c>
    </row>
    <row r="4262" spans="1:53">
      <c r="A4262" t="s">
        <v>5391</v>
      </c>
      <c r="B4262" t="s">
        <v>5381</v>
      </c>
      <c r="C4262">
        <v>2010</v>
      </c>
      <c r="D4262">
        <v>0.00753312437669184</v>
      </c>
      <c r="E4262">
        <v>2.89037175789616</v>
      </c>
      <c r="F4262" s="2">
        <v>0.1677</v>
      </c>
      <c r="G4262">
        <v>0.7489135096568</v>
      </c>
      <c r="H4262" s="3">
        <v>9724.94128274616</v>
      </c>
      <c r="I4262" s="4">
        <v>14</v>
      </c>
      <c r="J4262" s="4">
        <v>195</v>
      </c>
      <c r="K4262">
        <v>1</v>
      </c>
      <c r="L4262" s="3">
        <v>0.04593436</v>
      </c>
      <c r="M4262" s="4">
        <v>20</v>
      </c>
      <c r="N4262">
        <v>6</v>
      </c>
      <c r="O4262" s="3">
        <v>500502</v>
      </c>
      <c r="P4262" s="3">
        <v>9.36</v>
      </c>
      <c r="Q4262" s="2">
        <v>6.65901103107492</v>
      </c>
      <c r="R4262" s="2">
        <v>0.000621</v>
      </c>
      <c r="S4262">
        <v>0</v>
      </c>
      <c r="T4262" s="2">
        <v>0</v>
      </c>
      <c r="U4262" s="2">
        <v>0.0146310432569975</v>
      </c>
      <c r="V4262">
        <v>0.00624761375863385</v>
      </c>
      <c r="W4262">
        <v>0.01145038</v>
      </c>
      <c r="X4262" s="3">
        <v>11.5258</v>
      </c>
      <c r="Y4262" s="9">
        <v>0.0520316290355719</v>
      </c>
      <c r="Z4262">
        <v>72358.5325180656</v>
      </c>
      <c r="AA4262" s="4">
        <v>424</v>
      </c>
      <c r="AB4262">
        <v>1.91</v>
      </c>
      <c r="AD4262" s="3">
        <v>1.2697</v>
      </c>
      <c r="AE4262" s="3">
        <v>327319</v>
      </c>
      <c r="AF4262">
        <v>0.044916361340963</v>
      </c>
      <c r="AG4262">
        <v>0.805538402426139</v>
      </c>
      <c r="AH4262" s="3">
        <v>12055082</v>
      </c>
      <c r="AI4262" s="3">
        <v>55.79</v>
      </c>
      <c r="AJ4262">
        <v>0.0521273056001537</v>
      </c>
      <c r="AK4262">
        <v>0.00838162043136</v>
      </c>
      <c r="AL4262">
        <v>0.00153129161118509</v>
      </c>
      <c r="AM4262" s="3">
        <v>1584.19565217391</v>
      </c>
      <c r="AN4262" s="3">
        <v>0.46</v>
      </c>
      <c r="AO4262" s="3">
        <v>63.7017310252996</v>
      </c>
      <c r="AP4262" s="3">
        <v>39.92</v>
      </c>
      <c r="AQ4262" s="4">
        <v>1173</v>
      </c>
      <c r="AR4262" s="3">
        <v>1697</v>
      </c>
      <c r="AS4262" s="3">
        <v>480</v>
      </c>
      <c r="AT4262">
        <v>53</v>
      </c>
      <c r="AU4262">
        <v>0</v>
      </c>
      <c r="AV4262">
        <v>0</v>
      </c>
      <c r="AW4262">
        <v>0</v>
      </c>
      <c r="AX4262">
        <v>233</v>
      </c>
      <c r="AY4262">
        <v>0</v>
      </c>
      <c r="AZ4262">
        <v>0</v>
      </c>
      <c r="BA4262">
        <v>0</v>
      </c>
    </row>
    <row r="4263" spans="1:53">
      <c r="A4263" t="s">
        <v>5392</v>
      </c>
      <c r="B4263" t="s">
        <v>5381</v>
      </c>
      <c r="C4263">
        <v>2011</v>
      </c>
      <c r="D4263">
        <v>0.00774768291544566</v>
      </c>
      <c r="E4263">
        <v>3.04452243772342</v>
      </c>
      <c r="F4263" s="2">
        <v>0.1801</v>
      </c>
      <c r="G4263">
        <v>0.862605919182922</v>
      </c>
      <c r="H4263" s="3">
        <v>544.41</v>
      </c>
      <c r="I4263" s="4">
        <v>23</v>
      </c>
      <c r="J4263" s="4">
        <v>250</v>
      </c>
      <c r="K4263">
        <v>1</v>
      </c>
      <c r="L4263" s="3">
        <v>0.05085086</v>
      </c>
      <c r="M4263" s="4">
        <v>16</v>
      </c>
      <c r="N4263">
        <v>6</v>
      </c>
      <c r="O4263" s="3">
        <v>340009</v>
      </c>
      <c r="P4263" s="3">
        <v>9.422</v>
      </c>
      <c r="Q4263" s="2">
        <v>6.91725407132192</v>
      </c>
      <c r="R4263" s="2">
        <v>0.00046</v>
      </c>
      <c r="S4263">
        <v>0</v>
      </c>
      <c r="T4263" s="2">
        <v>0</v>
      </c>
      <c r="U4263" s="2">
        <v>0.0138629698747001</v>
      </c>
      <c r="V4263">
        <v>0.0052207014236107</v>
      </c>
      <c r="W4263">
        <v>0.00933084</v>
      </c>
      <c r="X4263" s="3">
        <v>12.4477</v>
      </c>
      <c r="Y4263" s="9">
        <v>0.0580486559479731</v>
      </c>
      <c r="Z4263">
        <v>84382.1472188298</v>
      </c>
      <c r="AA4263" s="4">
        <v>412</v>
      </c>
      <c r="AB4263">
        <v>1.99</v>
      </c>
      <c r="AD4263" s="3">
        <v>1.2697</v>
      </c>
      <c r="AE4263" s="3">
        <v>327319</v>
      </c>
      <c r="AF4263">
        <v>0.0349345215859971</v>
      </c>
      <c r="AG4263">
        <v>0.826159346816799</v>
      </c>
      <c r="AH4263" s="3">
        <v>15695530</v>
      </c>
      <c r="AI4263" s="3">
        <v>103.05</v>
      </c>
      <c r="AJ4263">
        <v>0.058398081658573</v>
      </c>
      <c r="AK4263">
        <v>0.015942424809426</v>
      </c>
      <c r="AL4263">
        <v>0.00172242464392183</v>
      </c>
      <c r="AM4263" s="3">
        <v>1801.82692307692</v>
      </c>
      <c r="AN4263" s="3">
        <v>0.52</v>
      </c>
      <c r="AO4263" s="3">
        <v>65.9854256376284</v>
      </c>
      <c r="AP4263" s="3">
        <v>39.83</v>
      </c>
      <c r="AQ4263" s="4">
        <v>709</v>
      </c>
      <c r="AR4263" s="3">
        <v>1739</v>
      </c>
      <c r="AS4263" s="3">
        <v>480</v>
      </c>
      <c r="AT4263">
        <v>60</v>
      </c>
      <c r="AU4263">
        <v>0</v>
      </c>
      <c r="AV4263">
        <v>0</v>
      </c>
      <c r="AW4263">
        <v>0</v>
      </c>
      <c r="AX4263">
        <v>233</v>
      </c>
      <c r="AY4263">
        <v>0</v>
      </c>
      <c r="AZ4263">
        <v>0</v>
      </c>
      <c r="BA4263">
        <v>0</v>
      </c>
    </row>
    <row r="4264" spans="1:53">
      <c r="A4264" t="s">
        <v>5393</v>
      </c>
      <c r="B4264" t="s">
        <v>5381</v>
      </c>
      <c r="C4264">
        <v>2012</v>
      </c>
      <c r="D4264">
        <v>0.0103483123073537</v>
      </c>
      <c r="E4264">
        <v>3.25809653802148</v>
      </c>
      <c r="F4264" s="2">
        <v>0.3973</v>
      </c>
      <c r="G4264">
        <v>0.867061219753095</v>
      </c>
      <c r="H4264" s="3">
        <v>3071.17</v>
      </c>
      <c r="I4264" s="4">
        <v>32</v>
      </c>
      <c r="J4264" s="4">
        <v>255</v>
      </c>
      <c r="K4264">
        <v>1</v>
      </c>
      <c r="L4264" s="3">
        <v>0.04824561</v>
      </c>
      <c r="M4264" s="4">
        <v>35</v>
      </c>
      <c r="N4264">
        <v>6</v>
      </c>
      <c r="O4264" s="3">
        <v>442750</v>
      </c>
      <c r="P4264" s="3">
        <v>9.484</v>
      </c>
      <c r="Q4264" s="2">
        <v>7.34923055594066</v>
      </c>
      <c r="R4264" s="2">
        <v>0.000439</v>
      </c>
      <c r="S4264">
        <v>0</v>
      </c>
      <c r="T4264" s="2">
        <v>0</v>
      </c>
      <c r="U4264" s="2">
        <v>0.013972602739726</v>
      </c>
      <c r="V4264">
        <v>0.00534898513849535</v>
      </c>
      <c r="W4264">
        <v>0.01013699</v>
      </c>
      <c r="X4264" s="3">
        <v>14.9561</v>
      </c>
      <c r="Y4264" s="9">
        <v>0.0528877125389308</v>
      </c>
      <c r="Z4264">
        <v>92307.2656683306</v>
      </c>
      <c r="AA4264" s="4">
        <v>373</v>
      </c>
      <c r="AB4264">
        <v>2.12</v>
      </c>
      <c r="AD4264" s="3">
        <v>1.2697</v>
      </c>
      <c r="AE4264" s="3">
        <v>327320</v>
      </c>
      <c r="AF4264">
        <v>0.0304067925720178</v>
      </c>
      <c r="AG4264">
        <v>0.837366577795944</v>
      </c>
      <c r="AH4264" s="3">
        <v>20435335</v>
      </c>
      <c r="AI4264" s="3">
        <v>107.96</v>
      </c>
      <c r="AJ4264">
        <v>0.0533195712932084</v>
      </c>
      <c r="AK4264">
        <v>0.011447172864</v>
      </c>
      <c r="AL4264">
        <v>0.00168706582864704</v>
      </c>
      <c r="AM4264" s="3">
        <v>2110.72549019608</v>
      </c>
      <c r="AN4264" s="3">
        <v>0.51</v>
      </c>
      <c r="AO4264" s="3">
        <v>70.1422428051604</v>
      </c>
      <c r="AP4264" s="3">
        <v>39.56</v>
      </c>
      <c r="AQ4264" s="4">
        <v>863</v>
      </c>
      <c r="AR4264" s="3">
        <v>1778</v>
      </c>
      <c r="AS4264" s="3">
        <v>480</v>
      </c>
      <c r="AT4264">
        <v>1</v>
      </c>
      <c r="AU4264">
        <v>0</v>
      </c>
      <c r="AV4264">
        <v>0</v>
      </c>
      <c r="AW4264">
        <v>0</v>
      </c>
      <c r="AX4264">
        <v>233</v>
      </c>
      <c r="AY4264">
        <v>0</v>
      </c>
      <c r="AZ4264">
        <v>0</v>
      </c>
      <c r="BA4264">
        <v>0</v>
      </c>
    </row>
    <row r="4265" spans="1:53">
      <c r="A4265" t="s">
        <v>5394</v>
      </c>
      <c r="B4265" t="s">
        <v>5381</v>
      </c>
      <c r="C4265">
        <v>2013</v>
      </c>
      <c r="D4265">
        <v>0.0134817435641002</v>
      </c>
      <c r="E4265">
        <v>3.58351893845611</v>
      </c>
      <c r="F4265" s="2">
        <v>0.8675</v>
      </c>
      <c r="G4265">
        <v>1.00339777150618</v>
      </c>
      <c r="H4265" s="3">
        <v>3400</v>
      </c>
      <c r="I4265" s="4">
        <v>40</v>
      </c>
      <c r="J4265" s="4">
        <v>592</v>
      </c>
      <c r="K4265">
        <v>1</v>
      </c>
      <c r="L4265" s="3">
        <v>0.04730717</v>
      </c>
      <c r="M4265" s="4">
        <v>36</v>
      </c>
      <c r="N4265">
        <v>5</v>
      </c>
      <c r="O4265" s="3">
        <v>399104</v>
      </c>
      <c r="P4265" s="3">
        <v>9.546</v>
      </c>
      <c r="Q4265" s="2">
        <v>7.34275422554724</v>
      </c>
      <c r="R4265" s="2">
        <v>0</v>
      </c>
      <c r="S4265">
        <v>0</v>
      </c>
      <c r="T4265" s="2">
        <v>0</v>
      </c>
      <c r="U4265" s="2">
        <v>0.0152230971128609</v>
      </c>
      <c r="V4265">
        <v>0.00613953016578066</v>
      </c>
      <c r="W4265">
        <v>0.01207349</v>
      </c>
      <c r="X4265" s="3">
        <v>16.4675</v>
      </c>
      <c r="Y4265" s="9">
        <v>0.0468421298259619</v>
      </c>
      <c r="Z4265">
        <v>99679.3808734107</v>
      </c>
      <c r="AA4265" s="4">
        <v>353</v>
      </c>
      <c r="AB4265">
        <v>2.12</v>
      </c>
      <c r="AD4265" s="3">
        <v>1.2697</v>
      </c>
      <c r="AE4265" s="3">
        <v>327319</v>
      </c>
      <c r="AF4265">
        <v>0.0274584958684619</v>
      </c>
      <c r="AG4265">
        <v>0.843496497630133</v>
      </c>
      <c r="AH4265" s="3">
        <v>26606488</v>
      </c>
      <c r="AI4265" s="3">
        <v>131.56</v>
      </c>
      <c r="AJ4265">
        <v>0.0472570896774464</v>
      </c>
      <c r="AK4265">
        <v>0.0103537015221024</v>
      </c>
      <c r="AL4265">
        <v>0.0019281914893617</v>
      </c>
      <c r="AM4265" s="3">
        <v>2055.25862068966</v>
      </c>
      <c r="AN4265" s="3">
        <v>0.58</v>
      </c>
      <c r="AO4265" s="3">
        <v>70.5551861702128</v>
      </c>
      <c r="AP4265" s="3">
        <v>39.67</v>
      </c>
      <c r="AQ4265" s="4">
        <v>971</v>
      </c>
      <c r="AR4265" s="3">
        <v>1808</v>
      </c>
      <c r="AS4265" s="3">
        <v>485</v>
      </c>
      <c r="AT4265">
        <v>71</v>
      </c>
      <c r="AU4265">
        <v>0</v>
      </c>
      <c r="AV4265">
        <v>0</v>
      </c>
      <c r="AW4265">
        <v>0</v>
      </c>
      <c r="AX4265">
        <v>233</v>
      </c>
      <c r="AY4265">
        <v>0</v>
      </c>
      <c r="AZ4265">
        <v>0</v>
      </c>
      <c r="BA4265">
        <v>0</v>
      </c>
    </row>
    <row r="4266" spans="1:53">
      <c r="A4266" t="s">
        <v>5395</v>
      </c>
      <c r="B4266" t="s">
        <v>5381</v>
      </c>
      <c r="C4266">
        <v>2014</v>
      </c>
      <c r="D4266">
        <v>0.0157881325814217</v>
      </c>
      <c r="E4266">
        <v>3.73766961828337</v>
      </c>
      <c r="F4266" s="2">
        <v>1.063</v>
      </c>
      <c r="G4266">
        <v>1.12053070550168</v>
      </c>
      <c r="H4266" s="3">
        <v>3859</v>
      </c>
      <c r="I4266" s="4">
        <v>44</v>
      </c>
      <c r="J4266" s="4">
        <v>594</v>
      </c>
      <c r="K4266">
        <v>1</v>
      </c>
      <c r="L4266" s="3">
        <v>0.04194228</v>
      </c>
      <c r="M4266" s="4">
        <v>38</v>
      </c>
      <c r="N4266">
        <v>4</v>
      </c>
      <c r="O4266" s="3">
        <v>386969</v>
      </c>
      <c r="P4266" s="3">
        <v>9.608</v>
      </c>
      <c r="Q4266" s="2">
        <v>7.06413762071233</v>
      </c>
      <c r="R4266" s="2">
        <v>0.000213</v>
      </c>
      <c r="S4266">
        <v>0</v>
      </c>
      <c r="T4266" s="2">
        <v>0</v>
      </c>
      <c r="U4266" s="2">
        <v>0.0152026321286818</v>
      </c>
      <c r="V4266">
        <v>0.00612454706776185</v>
      </c>
      <c r="W4266">
        <v>0.01203775</v>
      </c>
      <c r="X4266" s="3">
        <v>17.25</v>
      </c>
      <c r="Y4266" s="9">
        <v>0.0493819636881099</v>
      </c>
      <c r="Z4266">
        <v>74607.9412746079</v>
      </c>
      <c r="AA4266" s="4">
        <v>344</v>
      </c>
      <c r="AB4266">
        <v>2.0409</v>
      </c>
      <c r="AD4266" s="3">
        <v>1.2697</v>
      </c>
      <c r="AE4266" s="3">
        <v>327325</v>
      </c>
      <c r="AF4266">
        <v>0.0252318330031528</v>
      </c>
      <c r="AG4266">
        <v>0.850185389317567</v>
      </c>
      <c r="AH4266" s="3">
        <v>34453043</v>
      </c>
      <c r="AI4266" s="3">
        <v>138.234</v>
      </c>
      <c r="AJ4266">
        <v>0.0498890036692439</v>
      </c>
      <c r="AK4266">
        <v>0.0104309279573504</v>
      </c>
      <c r="AL4266">
        <v>0.00193872793872794</v>
      </c>
      <c r="AM4266" s="3">
        <v>2228.22054276881</v>
      </c>
      <c r="AN4266" s="3">
        <v>0.5822</v>
      </c>
      <c r="AO4266" s="3">
        <v>67.962037962038</v>
      </c>
      <c r="AP4266" s="3">
        <v>39.94</v>
      </c>
      <c r="AQ4266" s="4">
        <v>1097</v>
      </c>
      <c r="AR4266" s="3">
        <v>1858</v>
      </c>
      <c r="AS4266" s="3">
        <v>527</v>
      </c>
      <c r="AT4266">
        <v>76</v>
      </c>
      <c r="AU4266">
        <v>0</v>
      </c>
      <c r="AV4266">
        <v>0</v>
      </c>
      <c r="AW4266">
        <v>0</v>
      </c>
      <c r="AX4266">
        <v>233</v>
      </c>
      <c r="AY4266">
        <v>0</v>
      </c>
      <c r="AZ4266">
        <v>0</v>
      </c>
      <c r="BA4266">
        <v>0</v>
      </c>
    </row>
    <row r="4267" spans="1:53">
      <c r="A4267" t="s">
        <v>5396</v>
      </c>
      <c r="B4267" t="s">
        <v>5381</v>
      </c>
      <c r="C4267">
        <v>2015</v>
      </c>
      <c r="D4267">
        <v>0.0212760871335937</v>
      </c>
      <c r="E4267">
        <v>3.89182029811063</v>
      </c>
      <c r="F4267" s="2">
        <v>0.5328</v>
      </c>
      <c r="G4267">
        <v>0.71967510321992</v>
      </c>
      <c r="H4267" s="3">
        <v>4403</v>
      </c>
      <c r="I4267" s="4">
        <v>61</v>
      </c>
      <c r="J4267" s="4">
        <v>674</v>
      </c>
      <c r="K4267">
        <v>1</v>
      </c>
      <c r="L4267" s="3">
        <v>0.05014917</v>
      </c>
      <c r="M4267" s="4">
        <v>29</v>
      </c>
      <c r="N4267">
        <v>3</v>
      </c>
      <c r="O4267" s="3">
        <v>372241</v>
      </c>
      <c r="P4267" s="3">
        <v>9.67</v>
      </c>
      <c r="Q4267" s="2">
        <v>4.86068432137555</v>
      </c>
      <c r="R4267" s="2">
        <v>0.000264</v>
      </c>
      <c r="S4267">
        <v>0</v>
      </c>
      <c r="T4267" s="2">
        <v>0</v>
      </c>
      <c r="U4267" s="2">
        <v>0.0147394810296702</v>
      </c>
      <c r="V4267">
        <v>0.00605837157397837</v>
      </c>
      <c r="W4267">
        <v>0.01188889</v>
      </c>
      <c r="X4267" s="3">
        <v>18.342</v>
      </c>
      <c r="Y4267" s="9">
        <v>0.0527208911599902</v>
      </c>
      <c r="Z4267">
        <v>17639.4796665825</v>
      </c>
      <c r="AA4267" s="4">
        <v>347</v>
      </c>
      <c r="AB4267">
        <v>1.4078</v>
      </c>
      <c r="AD4267" s="3">
        <v>1.2697</v>
      </c>
      <c r="AE4267" s="3">
        <v>327283</v>
      </c>
      <c r="AF4267">
        <v>0.0237934017680586</v>
      </c>
      <c r="AG4267">
        <v>0.852550308247063</v>
      </c>
      <c r="AH4267" s="3">
        <v>34453043</v>
      </c>
      <c r="AI4267" s="3">
        <v>149.8558</v>
      </c>
      <c r="AJ4267">
        <v>0.0532168551093405</v>
      </c>
      <c r="AK4267">
        <v>0.00943416041568</v>
      </c>
      <c r="AL4267">
        <v>0.0019067839111973</v>
      </c>
      <c r="AM4267" s="3">
        <v>2411.92354900929</v>
      </c>
      <c r="AN4267" s="3">
        <v>0.5703</v>
      </c>
      <c r="AO4267" s="3">
        <v>47.0694439800729</v>
      </c>
      <c r="AP4267" s="3">
        <v>39.66</v>
      </c>
      <c r="AQ4267" s="4">
        <v>1132</v>
      </c>
      <c r="AR4267" s="3">
        <v>1962.34</v>
      </c>
      <c r="AS4267" s="3">
        <v>576.44</v>
      </c>
      <c r="AT4267">
        <v>87</v>
      </c>
      <c r="AU4267">
        <v>0</v>
      </c>
      <c r="AV4267">
        <v>0</v>
      </c>
      <c r="AW4267">
        <v>0</v>
      </c>
      <c r="AX4267">
        <v>233</v>
      </c>
      <c r="AY4267">
        <v>0</v>
      </c>
      <c r="AZ4267">
        <v>0</v>
      </c>
      <c r="BA4267">
        <v>0</v>
      </c>
    </row>
    <row r="4268" spans="1:53">
      <c r="A4268" t="s">
        <v>5397</v>
      </c>
      <c r="B4268" t="s">
        <v>5381</v>
      </c>
      <c r="C4268">
        <v>2016</v>
      </c>
      <c r="D4268">
        <v>0.0235650024315124</v>
      </c>
      <c r="E4268">
        <v>4.12713438504509</v>
      </c>
      <c r="F4268" s="2">
        <v>0.5112</v>
      </c>
      <c r="G4268">
        <v>0.80124817306462</v>
      </c>
      <c r="H4268" s="3">
        <v>4780</v>
      </c>
      <c r="I4268" s="4">
        <v>94</v>
      </c>
      <c r="J4268" s="4">
        <v>880</v>
      </c>
      <c r="K4268">
        <v>2</v>
      </c>
      <c r="L4268" s="3">
        <v>0.05972858</v>
      </c>
      <c r="N4268">
        <v>2</v>
      </c>
      <c r="O4268" s="3">
        <v>336436</v>
      </c>
      <c r="P4268" s="3">
        <v>9.732</v>
      </c>
      <c r="Q4268" s="2">
        <v>4.36838658532382</v>
      </c>
      <c r="R4268" s="2">
        <v>9.25e-5</v>
      </c>
      <c r="S4268">
        <v>1</v>
      </c>
      <c r="T4268" s="2">
        <v>0</v>
      </c>
      <c r="U4268" s="2">
        <v>0.0152188228143045</v>
      </c>
      <c r="V4268">
        <v>0.0063528709941081</v>
      </c>
      <c r="W4268">
        <v>0.01246065</v>
      </c>
      <c r="X4268" s="3">
        <v>16.174</v>
      </c>
      <c r="Y4268" s="9">
        <v>0.0501300721893491</v>
      </c>
      <c r="Z4268">
        <v>22813.1535465597</v>
      </c>
      <c r="AA4268" s="4">
        <v>345</v>
      </c>
      <c r="AB4268">
        <v>1.2674</v>
      </c>
      <c r="AD4268" s="3">
        <v>1.2697</v>
      </c>
      <c r="AE4268" s="3">
        <v>327582</v>
      </c>
      <c r="AF4268">
        <v>0.0216646164834729</v>
      </c>
      <c r="AG4268">
        <v>0.853649987434361</v>
      </c>
      <c r="AH4268" s="3">
        <v>34453043</v>
      </c>
      <c r="AI4268" s="3">
        <v>150.56</v>
      </c>
      <c r="AJ4268">
        <v>0.0504264644260148</v>
      </c>
      <c r="AK4268">
        <v>0.01410588019224</v>
      </c>
      <c r="AL4268">
        <v>0.002003</v>
      </c>
      <c r="AM4268" s="3">
        <v>2516.3255117324</v>
      </c>
      <c r="AN4268" s="3">
        <v>0.6009</v>
      </c>
      <c r="AO4268" s="3">
        <v>42.2466666666667</v>
      </c>
      <c r="AP4268" s="3">
        <v>36.81</v>
      </c>
      <c r="AQ4268" s="4">
        <v>1155</v>
      </c>
      <c r="AR4268" s="3">
        <v>2026.46</v>
      </c>
      <c r="AS4268" s="3">
        <v>624.67</v>
      </c>
      <c r="AT4268">
        <v>100</v>
      </c>
      <c r="AU4268">
        <v>0</v>
      </c>
      <c r="AV4268">
        <v>0</v>
      </c>
      <c r="AW4268">
        <v>0</v>
      </c>
      <c r="AX4268">
        <v>233</v>
      </c>
      <c r="AY4268">
        <v>0</v>
      </c>
      <c r="AZ4268">
        <v>0</v>
      </c>
      <c r="BA4268">
        <v>0</v>
      </c>
    </row>
    <row r="4269" spans="1:53">
      <c r="A4269" t="s">
        <v>5398</v>
      </c>
      <c r="B4269" t="s">
        <v>5381</v>
      </c>
      <c r="C4269">
        <v>2017</v>
      </c>
      <c r="D4269">
        <v>0.023586631228054</v>
      </c>
      <c r="E4269">
        <v>4.38202663467388</v>
      </c>
      <c r="F4269" s="2">
        <v>0.9545</v>
      </c>
      <c r="G4269">
        <v>0.808829087194799</v>
      </c>
      <c r="H4269" s="3">
        <v>6316</v>
      </c>
      <c r="I4269" s="4">
        <v>175</v>
      </c>
      <c r="J4269" s="4">
        <v>923</v>
      </c>
      <c r="K4269">
        <v>2</v>
      </c>
      <c r="L4269" s="3">
        <v>0.05707324</v>
      </c>
      <c r="N4269">
        <v>1</v>
      </c>
      <c r="O4269" s="3">
        <v>337864</v>
      </c>
      <c r="P4269" s="3">
        <v>9.794</v>
      </c>
      <c r="Q4269" s="2">
        <v>4.65276581078752</v>
      </c>
      <c r="R4269" s="2">
        <v>0</v>
      </c>
      <c r="S4269">
        <v>1</v>
      </c>
      <c r="T4269" s="2">
        <v>0</v>
      </c>
      <c r="U4269" s="2">
        <v>0.015328798185941</v>
      </c>
      <c r="V4269">
        <v>0.00514984019936182</v>
      </c>
      <c r="W4269">
        <v>0.01017889</v>
      </c>
      <c r="X4269" s="3">
        <v>17.3063</v>
      </c>
      <c r="Y4269" s="9">
        <v>0.0781073223408666</v>
      </c>
      <c r="Z4269">
        <v>9362.43920122472</v>
      </c>
      <c r="AA4269" s="4">
        <v>346</v>
      </c>
      <c r="AB4269">
        <v>1.3544</v>
      </c>
      <c r="AD4269" s="3">
        <v>1.2697</v>
      </c>
      <c r="AE4269" s="3">
        <v>325441</v>
      </c>
      <c r="AF4269">
        <v>0.0196346863913893</v>
      </c>
      <c r="AG4269">
        <v>0.863684629678789</v>
      </c>
      <c r="AH4269" s="3">
        <v>34453043</v>
      </c>
      <c r="AI4269" s="3">
        <v>146.1278</v>
      </c>
      <c r="AJ4269">
        <v>0.0784225828486618</v>
      </c>
      <c r="AK4269">
        <v>0.015708366251991</v>
      </c>
      <c r="AL4269">
        <v>0.00206938775510204</v>
      </c>
      <c r="AM4269" s="3">
        <v>2724.32610124918</v>
      </c>
      <c r="AN4269" s="3">
        <v>0.6084</v>
      </c>
      <c r="AO4269" s="3">
        <v>46.0680272108844</v>
      </c>
      <c r="AP4269" s="3">
        <v>41.43</v>
      </c>
      <c r="AQ4269" s="4">
        <v>1057</v>
      </c>
      <c r="AR4269" s="3">
        <v>2315</v>
      </c>
      <c r="AS4269" s="3">
        <v>774</v>
      </c>
      <c r="AT4269">
        <v>109</v>
      </c>
      <c r="AU4269">
        <v>1</v>
      </c>
      <c r="AV4269">
        <v>0</v>
      </c>
      <c r="AW4269">
        <v>0</v>
      </c>
      <c r="AX4269">
        <v>233</v>
      </c>
      <c r="AY4269">
        <v>0</v>
      </c>
      <c r="AZ4269">
        <v>0</v>
      </c>
      <c r="BA4269">
        <v>0</v>
      </c>
    </row>
    <row r="4270" spans="1:53">
      <c r="A4270" t="s">
        <v>5399</v>
      </c>
      <c r="B4270" t="s">
        <v>5381</v>
      </c>
      <c r="C4270">
        <v>2018</v>
      </c>
      <c r="D4270">
        <v>0.0266799501387078</v>
      </c>
      <c r="E4270">
        <v>4.63472898822964</v>
      </c>
      <c r="F4270" s="2">
        <v>1.6648</v>
      </c>
      <c r="G4270">
        <v>0.982892630104895</v>
      </c>
      <c r="H4270" s="3">
        <v>2246</v>
      </c>
      <c r="I4270" s="4">
        <v>341</v>
      </c>
      <c r="J4270" s="4">
        <v>1399</v>
      </c>
      <c r="K4270">
        <v>2</v>
      </c>
      <c r="L4270" s="3">
        <v>0.05290289</v>
      </c>
      <c r="N4270">
        <v>0</v>
      </c>
      <c r="O4270" s="3">
        <v>471097</v>
      </c>
      <c r="P4270" s="3">
        <v>9.856</v>
      </c>
      <c r="Q4270" s="2">
        <v>5.35128603486967</v>
      </c>
      <c r="R4270" s="2">
        <v>0.000233</v>
      </c>
      <c r="S4270">
        <v>1</v>
      </c>
      <c r="T4270" s="2">
        <v>0</v>
      </c>
      <c r="U4270" s="2">
        <v>0.0159481170314688</v>
      </c>
      <c r="V4270">
        <v>0.00363596968523969</v>
      </c>
      <c r="W4270">
        <v>0.00734517</v>
      </c>
      <c r="X4270" s="3">
        <v>19.84</v>
      </c>
      <c r="Y4270" s="9">
        <v>0.0762716606129153</v>
      </c>
      <c r="Z4270">
        <v>10448.7442298408</v>
      </c>
      <c r="AA4270" s="4">
        <v>344</v>
      </c>
      <c r="AB4270">
        <v>1.5519</v>
      </c>
      <c r="AD4270" s="3">
        <v>1.3919</v>
      </c>
      <c r="AE4270" s="3">
        <v>333334</v>
      </c>
      <c r="AF4270">
        <v>0.0177383632135464</v>
      </c>
      <c r="AG4270">
        <v>0.879627707977458</v>
      </c>
      <c r="AH4270" s="3">
        <v>34453043</v>
      </c>
      <c r="AI4270" s="3">
        <v>249.56</v>
      </c>
      <c r="AJ4270">
        <v>0.0750020694934466</v>
      </c>
      <c r="AK4270">
        <v>0.0112059482088384</v>
      </c>
      <c r="AL4270">
        <v>0.00221569965870307</v>
      </c>
      <c r="AM4270" s="3">
        <v>2894.59334565619</v>
      </c>
      <c r="AN4270" s="3">
        <v>0.6492</v>
      </c>
      <c r="AO4270" s="3">
        <v>52.9658703071672</v>
      </c>
      <c r="AP4270" s="3">
        <v>43.353</v>
      </c>
      <c r="AQ4270" s="4">
        <v>1065</v>
      </c>
      <c r="AR4270" s="3">
        <v>2431.71</v>
      </c>
      <c r="AS4270" s="3">
        <v>789.17</v>
      </c>
      <c r="AT4270">
        <v>123</v>
      </c>
      <c r="AU4270">
        <v>1</v>
      </c>
      <c r="AV4270">
        <v>0</v>
      </c>
      <c r="AW4270">
        <v>0</v>
      </c>
      <c r="AX4270">
        <v>233</v>
      </c>
      <c r="AY4270">
        <v>0</v>
      </c>
      <c r="AZ4270">
        <v>0</v>
      </c>
      <c r="BA4270">
        <v>0</v>
      </c>
    </row>
    <row r="4271" spans="1:53">
      <c r="A4271" t="s">
        <v>5400</v>
      </c>
      <c r="B4271" t="s">
        <v>5381</v>
      </c>
      <c r="C4271">
        <v>2019</v>
      </c>
      <c r="D4271">
        <v>0.0290059575534532</v>
      </c>
      <c r="E4271">
        <v>4.92725368515721</v>
      </c>
      <c r="F4271" s="2">
        <v>0.9285</v>
      </c>
      <c r="G4271">
        <v>0.927431149256075</v>
      </c>
      <c r="H4271" s="3">
        <v>2423</v>
      </c>
      <c r="I4271" s="4">
        <v>259</v>
      </c>
      <c r="J4271" s="4">
        <v>1929</v>
      </c>
      <c r="K4271">
        <v>2</v>
      </c>
      <c r="L4271" s="3">
        <v>0.04716578</v>
      </c>
      <c r="N4271">
        <v>0</v>
      </c>
      <c r="O4271" s="3">
        <v>514854</v>
      </c>
      <c r="P4271" s="3">
        <v>9.918</v>
      </c>
      <c r="Q4271" s="2">
        <v>6.45383951682485</v>
      </c>
      <c r="R4271" s="2">
        <v>0.00041</v>
      </c>
      <c r="S4271">
        <v>1</v>
      </c>
      <c r="T4271" s="2">
        <v>0</v>
      </c>
      <c r="U4271" s="2">
        <v>0.0150689238210399</v>
      </c>
      <c r="V4271">
        <v>0.00384743833534395</v>
      </c>
      <c r="W4271">
        <v>0.00819823</v>
      </c>
      <c r="X4271" s="3">
        <v>17.5622</v>
      </c>
      <c r="Y4271" s="9">
        <v>0.0764897831564041</v>
      </c>
      <c r="Z4271">
        <v>11484.6453545601</v>
      </c>
      <c r="AA4271" s="4">
        <v>346</v>
      </c>
      <c r="AB4271">
        <v>1.87</v>
      </c>
      <c r="AD4271" s="3">
        <v>1.3919</v>
      </c>
      <c r="AE4271" s="3">
        <v>332256</v>
      </c>
      <c r="AF4271">
        <v>0.0163369505892997</v>
      </c>
      <c r="AG4271">
        <v>0.880571549388574</v>
      </c>
      <c r="AH4271" s="3">
        <v>34453043</v>
      </c>
      <c r="AI4271" s="3">
        <v>191.686</v>
      </c>
      <c r="AJ4271">
        <v>0.0764897831564041</v>
      </c>
      <c r="AK4271">
        <v>0.0141113922754896</v>
      </c>
      <c r="AL4271">
        <v>0.00214123711340206</v>
      </c>
      <c r="AM4271" s="3">
        <v>3263.95442144118</v>
      </c>
      <c r="AN4271" s="3">
        <v>0.6231</v>
      </c>
      <c r="AO4271" s="3">
        <v>64.2611683848797</v>
      </c>
      <c r="AP4271" s="3">
        <v>40.781</v>
      </c>
      <c r="AQ4271" s="4">
        <v>998</v>
      </c>
      <c r="AR4271" s="3">
        <v>2460.59</v>
      </c>
      <c r="AS4271" s="3">
        <v>770.86</v>
      </c>
      <c r="AT4271">
        <v>130</v>
      </c>
      <c r="AU4271">
        <v>1</v>
      </c>
      <c r="AV4271">
        <v>0</v>
      </c>
      <c r="AW4271">
        <v>0</v>
      </c>
      <c r="AX4271">
        <v>233</v>
      </c>
      <c r="AY4271">
        <v>0</v>
      </c>
      <c r="AZ4271">
        <v>0</v>
      </c>
      <c r="BA4271">
        <v>0</v>
      </c>
    </row>
    <row r="4272" spans="1:53">
      <c r="A4272" t="s">
        <v>5401</v>
      </c>
      <c r="B4272" t="s">
        <v>5381</v>
      </c>
      <c r="C4272">
        <v>2020</v>
      </c>
      <c r="D4272">
        <v>0.0302756066673249</v>
      </c>
      <c r="E4272">
        <v>5.24702407216049</v>
      </c>
      <c r="F4272" s="2">
        <v>1.1721</v>
      </c>
      <c r="G4272">
        <v>1.10259949390384</v>
      </c>
      <c r="H4272" s="3">
        <v>2600</v>
      </c>
      <c r="I4272" s="4">
        <v>246</v>
      </c>
      <c r="J4272" s="4">
        <v>2691</v>
      </c>
      <c r="K4272">
        <v>2</v>
      </c>
      <c r="L4272" s="3">
        <v>0.04018092</v>
      </c>
      <c r="N4272">
        <v>0</v>
      </c>
      <c r="O4272" s="3">
        <v>524577</v>
      </c>
      <c r="P4272" s="3">
        <v>9.98</v>
      </c>
      <c r="Q4272" s="2">
        <v>8.76891678539797</v>
      </c>
      <c r="R4272" s="2">
        <v>0</v>
      </c>
      <c r="S4272">
        <v>1</v>
      </c>
      <c r="T4272" s="2">
        <v>10043.6335219236</v>
      </c>
      <c r="U4272" s="2">
        <v>0.00789324</v>
      </c>
      <c r="V4272">
        <v>0.02616459</v>
      </c>
      <c r="W4272">
        <v>0.01661035</v>
      </c>
      <c r="X4272" s="3">
        <v>20.1475102977343</v>
      </c>
      <c r="Y4272" s="9">
        <v>0.0771754401414176</v>
      </c>
      <c r="Z4272">
        <v>12817.1857035429</v>
      </c>
      <c r="AA4272" s="4">
        <v>344</v>
      </c>
      <c r="AB4272">
        <v>2.2772</v>
      </c>
      <c r="AD4272" s="3">
        <v>1.3919</v>
      </c>
      <c r="AE4272" s="3">
        <v>332258</v>
      </c>
      <c r="AF4272">
        <v>0.0177081490166818</v>
      </c>
      <c r="AG4272">
        <v>0.865964930981186</v>
      </c>
      <c r="AH4272" s="3">
        <v>34453043</v>
      </c>
      <c r="AI4272" s="3">
        <v>172.9561</v>
      </c>
      <c r="AJ4272">
        <v>0.0784139161328146</v>
      </c>
      <c r="AK4272">
        <v>0.0249377663304</v>
      </c>
      <c r="AM4272" s="3">
        <v>3467.947814506</v>
      </c>
      <c r="AN4272" s="3">
        <v>0.664885798816568</v>
      </c>
      <c r="AO4272" s="3">
        <v>78.9324090121317</v>
      </c>
      <c r="AP4272" s="3">
        <v>41.12</v>
      </c>
      <c r="AQ4272" s="4">
        <v>982</v>
      </c>
      <c r="AR4272" s="3">
        <v>2562.33</v>
      </c>
      <c r="AS4272" s="3">
        <v>776.77</v>
      </c>
      <c r="AT4272">
        <v>141</v>
      </c>
      <c r="AU4272">
        <v>1</v>
      </c>
      <c r="AV4272">
        <v>0</v>
      </c>
      <c r="AW4272">
        <v>0</v>
      </c>
      <c r="AX4272">
        <v>233</v>
      </c>
      <c r="AY4272">
        <v>0</v>
      </c>
      <c r="AZ4272">
        <v>0</v>
      </c>
      <c r="BA4272">
        <v>0</v>
      </c>
    </row>
    <row r="4273" spans="1:53">
      <c r="A4273" t="s">
        <v>5402</v>
      </c>
      <c r="B4273" t="s">
        <v>5381</v>
      </c>
      <c r="C4273">
        <v>2021</v>
      </c>
      <c r="D4273">
        <v>0.0275730672500186</v>
      </c>
      <c r="E4273">
        <v>5.9427993751267</v>
      </c>
      <c r="F4273" s="2">
        <v>1.1745</v>
      </c>
      <c r="G4273">
        <v>1.83461766449318</v>
      </c>
      <c r="H4273" s="3">
        <v>3940</v>
      </c>
      <c r="I4273" s="4">
        <v>293</v>
      </c>
      <c r="J4273" s="4">
        <v>4109</v>
      </c>
      <c r="K4273">
        <v>2</v>
      </c>
      <c r="L4273" s="3">
        <v>0.03736098</v>
      </c>
      <c r="N4273">
        <v>0</v>
      </c>
      <c r="O4273" s="3">
        <v>461312</v>
      </c>
      <c r="P4273" s="3">
        <v>10.042</v>
      </c>
      <c r="Q4273" s="2">
        <v>10.4154395884871</v>
      </c>
      <c r="R4273" s="2">
        <v>0.000172</v>
      </c>
      <c r="S4273">
        <v>1</v>
      </c>
      <c r="T4273" s="2">
        <v>0</v>
      </c>
      <c r="U4273" s="2">
        <v>0.00927448</v>
      </c>
      <c r="V4273">
        <v>0.0250251</v>
      </c>
      <c r="W4273">
        <v>0.01836342</v>
      </c>
      <c r="X4273" s="3">
        <v>18.8386</v>
      </c>
      <c r="Y4273" s="9">
        <v>0.0789295186858161</v>
      </c>
      <c r="Z4273">
        <v>14087.896976972</v>
      </c>
      <c r="AA4273" s="4">
        <v>348</v>
      </c>
      <c r="AB4273">
        <v>2.6525</v>
      </c>
      <c r="AD4273" s="3">
        <v>1.3919</v>
      </c>
      <c r="AE4273" s="3">
        <v>332257</v>
      </c>
      <c r="AF4273">
        <v>0.0155911612061603</v>
      </c>
      <c r="AG4273">
        <v>0.870730997719445</v>
      </c>
      <c r="AH4273" s="3">
        <v>34453043</v>
      </c>
      <c r="AI4273" s="3">
        <v>254.7213</v>
      </c>
      <c r="AJ4273">
        <v>0.0785517343481648</v>
      </c>
      <c r="AK4273">
        <v>0.012961698761544</v>
      </c>
      <c r="AM4273" s="3">
        <v>3910.47109241458</v>
      </c>
      <c r="AN4273" s="3">
        <v>0.638155177514793</v>
      </c>
      <c r="AO4273" s="3">
        <v>92.7447552447552</v>
      </c>
      <c r="AP4273" s="3">
        <v>41.206</v>
      </c>
      <c r="AQ4273" s="4">
        <v>939</v>
      </c>
      <c r="AR4273" s="3">
        <v>2653.78</v>
      </c>
      <c r="AS4273" s="3">
        <v>808.04</v>
      </c>
      <c r="AT4273">
        <v>151</v>
      </c>
      <c r="AU4273">
        <v>1</v>
      </c>
      <c r="AV4273">
        <v>0</v>
      </c>
      <c r="AW4273">
        <v>0</v>
      </c>
      <c r="AX4273">
        <v>233</v>
      </c>
      <c r="AY4273">
        <v>0</v>
      </c>
      <c r="AZ4273">
        <v>0</v>
      </c>
      <c r="BA4273">
        <v>0</v>
      </c>
    </row>
    <row r="4274" spans="1:53">
      <c r="A4274" t="s">
        <v>5403</v>
      </c>
      <c r="B4274" t="s">
        <v>5381</v>
      </c>
      <c r="C4274">
        <v>2022</v>
      </c>
      <c r="D4274">
        <v>0.0325255674113253</v>
      </c>
      <c r="E4274">
        <v>6.38856140554563</v>
      </c>
      <c r="F4274" s="2">
        <v>1.6491</v>
      </c>
      <c r="G4274">
        <v>1.74135944700461</v>
      </c>
      <c r="H4274" s="3">
        <v>4500</v>
      </c>
      <c r="I4274" s="4">
        <v>357</v>
      </c>
      <c r="J4274" s="4">
        <v>4367</v>
      </c>
      <c r="K4274">
        <v>2</v>
      </c>
      <c r="L4274" s="3">
        <v>0.03668507</v>
      </c>
      <c r="N4274">
        <v>0</v>
      </c>
      <c r="O4274" s="3">
        <v>535001</v>
      </c>
      <c r="P4274" s="3">
        <v>10.104</v>
      </c>
      <c r="Q4274" s="2">
        <v>11.2258115162696</v>
      </c>
      <c r="R4274" s="2">
        <v>0.00028</v>
      </c>
      <c r="S4274">
        <v>1</v>
      </c>
      <c r="T4274" s="2">
        <v>0</v>
      </c>
      <c r="U4274" s="2">
        <v>0.01007817</v>
      </c>
      <c r="V4274">
        <v>0.0238856</v>
      </c>
      <c r="W4274">
        <v>0.02011649</v>
      </c>
      <c r="X4274" s="3">
        <v>20.0473</v>
      </c>
      <c r="Y4274" s="9">
        <v>0.0842956704392629</v>
      </c>
      <c r="Z4274">
        <v>15722.487386564</v>
      </c>
      <c r="AA4274" s="4">
        <v>318</v>
      </c>
      <c r="AB4274">
        <v>2.8622</v>
      </c>
      <c r="AD4274" s="3">
        <v>1.3919</v>
      </c>
      <c r="AE4274" s="3">
        <v>332257</v>
      </c>
      <c r="AF4274">
        <v>0.0155548845287753</v>
      </c>
      <c r="AG4274">
        <v>0.862380210015777</v>
      </c>
      <c r="AH4274" s="3">
        <v>34453043</v>
      </c>
      <c r="AI4274" s="3">
        <v>180.58</v>
      </c>
      <c r="AJ4274">
        <v>0.086858049189384</v>
      </c>
      <c r="AK4274">
        <v>0.0179880440404392</v>
      </c>
      <c r="AM4274" s="3">
        <v>4154.87103298462</v>
      </c>
      <c r="AN4274" s="3">
        <v>0.680950593758388</v>
      </c>
      <c r="AO4274" s="3">
        <v>100.781690140845</v>
      </c>
      <c r="AP4274" s="3">
        <v>43.15</v>
      </c>
      <c r="AQ4274" s="4">
        <v>1014</v>
      </c>
      <c r="AR4274" s="3">
        <v>2852.31</v>
      </c>
      <c r="AS4274" s="3">
        <v>822.18</v>
      </c>
      <c r="AT4274">
        <v>162</v>
      </c>
      <c r="AU4274">
        <v>1</v>
      </c>
      <c r="AV4274">
        <v>0</v>
      </c>
      <c r="AW4274">
        <v>0</v>
      </c>
      <c r="AX4274">
        <v>233</v>
      </c>
      <c r="AY4274">
        <v>0</v>
      </c>
      <c r="AZ4274">
        <v>0</v>
      </c>
      <c r="BA4274">
        <v>0</v>
      </c>
    </row>
    <row r="4275" spans="1:53">
      <c r="A4275" t="s">
        <v>5404</v>
      </c>
      <c r="B4275" t="s">
        <v>5381</v>
      </c>
      <c r="C4275">
        <v>2023</v>
      </c>
      <c r="D4275">
        <v>0.0333820693418897</v>
      </c>
      <c r="E4275">
        <v>6.87109129461055</v>
      </c>
      <c r="F4275" s="2">
        <v>1.516</v>
      </c>
      <c r="G4275">
        <v>1.71639670360898</v>
      </c>
      <c r="H4275" s="3">
        <v>4910</v>
      </c>
      <c r="I4275" s="4">
        <v>437</v>
      </c>
      <c r="J4275" s="4">
        <v>4036</v>
      </c>
      <c r="L4275" s="3">
        <v>0.03901907</v>
      </c>
      <c r="N4275">
        <v>0</v>
      </c>
      <c r="O4275" s="3">
        <v>678760</v>
      </c>
      <c r="P4275" s="3">
        <v>10.166</v>
      </c>
      <c r="Q4275" s="2">
        <v>13.3336607634534</v>
      </c>
      <c r="R4275" s="2">
        <v>0.000285</v>
      </c>
      <c r="S4275">
        <v>1</v>
      </c>
      <c r="T4275" s="2">
        <v>43.6335219236209</v>
      </c>
      <c r="U4275" s="2">
        <v>0.01007872</v>
      </c>
      <c r="V4275">
        <v>0.02274611</v>
      </c>
      <c r="W4275">
        <v>0.02186956</v>
      </c>
      <c r="X4275" s="3">
        <v>18.7449</v>
      </c>
      <c r="Y4275" s="9">
        <v>0.087243435558685</v>
      </c>
      <c r="Z4275">
        <v>17281.233778366</v>
      </c>
      <c r="AA4275" s="4">
        <v>321.697674418605</v>
      </c>
      <c r="AB4275">
        <v>2.8422</v>
      </c>
      <c r="AD4275" s="3">
        <v>1.3919</v>
      </c>
      <c r="AE4275" s="3">
        <v>332256.00000301</v>
      </c>
      <c r="AF4275">
        <v>0.0146220129385649</v>
      </c>
      <c r="AG4275">
        <v>0.889966113629362</v>
      </c>
      <c r="AH4275" s="3">
        <v>34453043</v>
      </c>
      <c r="AI4275" s="3">
        <v>160.0585</v>
      </c>
      <c r="AJ4275">
        <v>0.087243435558685</v>
      </c>
      <c r="AK4275">
        <v>0.00934949847041172</v>
      </c>
      <c r="AM4275" s="3">
        <v>4685.04831567411</v>
      </c>
      <c r="AN4275" s="3">
        <v>0.653574114249618</v>
      </c>
      <c r="AO4275" s="3">
        <v>99.3359429609954</v>
      </c>
      <c r="AP4275" s="3">
        <v>43.294</v>
      </c>
      <c r="AQ4275" s="4">
        <v>969.598778004073</v>
      </c>
      <c r="AR4275" s="3">
        <v>2906.86</v>
      </c>
      <c r="AS4275" s="3">
        <v>840.39</v>
      </c>
      <c r="AT4275">
        <v>175</v>
      </c>
      <c r="AU4275">
        <v>1</v>
      </c>
      <c r="AV4275">
        <v>0</v>
      </c>
      <c r="AW4275">
        <v>0</v>
      </c>
      <c r="AX4275">
        <v>233</v>
      </c>
      <c r="AY4275">
        <v>0</v>
      </c>
      <c r="AZ4275">
        <v>0</v>
      </c>
      <c r="BA4275">
        <v>0</v>
      </c>
    </row>
    <row r="4276" spans="1:53">
      <c r="A4276" t="s">
        <v>5405</v>
      </c>
      <c r="B4276" t="s">
        <v>5381</v>
      </c>
      <c r="C4276">
        <v>2024</v>
      </c>
      <c r="D4276">
        <v>0.054940349438544</v>
      </c>
      <c r="E4276">
        <v>7.3864833536962</v>
      </c>
      <c r="F4276" s="2">
        <v>1.8477</v>
      </c>
      <c r="G4276">
        <v>2.39170305676856</v>
      </c>
      <c r="H4276" s="3">
        <v>1.03617844152166</v>
      </c>
      <c r="I4276" s="4">
        <v>532.453924914676</v>
      </c>
      <c r="J4276" s="4">
        <v>4289.41640301777</v>
      </c>
      <c r="K4276">
        <v>2</v>
      </c>
      <c r="L4276" s="3">
        <v>0.03901907</v>
      </c>
      <c r="O4276" s="3">
        <v>1069471</v>
      </c>
      <c r="P4276" s="3">
        <v>10.1036195566112</v>
      </c>
      <c r="Q4276" s="2">
        <v>14.3710845116763</v>
      </c>
      <c r="R4276" s="2">
        <v>0</v>
      </c>
      <c r="S4276">
        <v>1</v>
      </c>
      <c r="T4276" s="2">
        <v>10043.6335219236</v>
      </c>
      <c r="U4276" s="2">
        <v>0.00927498613990437</v>
      </c>
      <c r="V4276">
        <v>0.0217103821769344</v>
      </c>
      <c r="W4276">
        <v>0.0199637171044849</v>
      </c>
      <c r="X4276" s="3">
        <v>22.0447</v>
      </c>
      <c r="Y4276" s="9">
        <v>0.0931748224782417</v>
      </c>
      <c r="Z4276">
        <v>19286.3406474897</v>
      </c>
      <c r="AA4276" s="4">
        <v>2170.35143769968</v>
      </c>
      <c r="AB4276">
        <v>293.96511627907</v>
      </c>
      <c r="AD4276" s="3">
        <v>1.3919</v>
      </c>
      <c r="AE4276" s="3">
        <v>332256.00000301</v>
      </c>
      <c r="AF4276">
        <v>0.0135080986145763</v>
      </c>
      <c r="AG4276">
        <v>0.864701912443895</v>
      </c>
      <c r="AH4276" s="3">
        <v>34453043</v>
      </c>
      <c r="AI4276" s="3">
        <v>113.470541843183</v>
      </c>
      <c r="AJ4276">
        <v>0.00215708733299244</v>
      </c>
      <c r="AK4276">
        <v>0.0129750886311874</v>
      </c>
      <c r="AM4276" s="3">
        <v>4977.85844081213</v>
      </c>
      <c r="AN4276" s="3">
        <v>0.697403542029671</v>
      </c>
      <c r="AO4276" s="3">
        <v>96.3496804667963</v>
      </c>
      <c r="AP4276" s="3">
        <v>43.323</v>
      </c>
      <c r="AQ4276" s="4">
        <v>1047.04276985743</v>
      </c>
      <c r="AR4276" s="3">
        <v>2950.79</v>
      </c>
      <c r="AS4276" s="3">
        <v>841.94</v>
      </c>
      <c r="AT4276">
        <v>187</v>
      </c>
      <c r="AU4276">
        <v>1</v>
      </c>
      <c r="AV4276">
        <v>0</v>
      </c>
      <c r="AW4276">
        <v>0</v>
      </c>
      <c r="AX4276">
        <v>233</v>
      </c>
      <c r="AY4276">
        <v>0</v>
      </c>
      <c r="AZ4276">
        <v>0</v>
      </c>
      <c r="BA4276">
        <v>0</v>
      </c>
    </row>
    <row r="4277" spans="1:53">
      <c r="A4277" t="s">
        <v>5406</v>
      </c>
      <c r="B4277" t="s">
        <v>5407</v>
      </c>
      <c r="C4277">
        <v>2000</v>
      </c>
      <c r="D4277">
        <v>0.00332174437781071</v>
      </c>
      <c r="E4277">
        <v>1.09861228866811</v>
      </c>
      <c r="F4277" s="2">
        <v>0.13092034722215</v>
      </c>
      <c r="G4277">
        <v>1.53018368340111</v>
      </c>
      <c r="H4277" s="3">
        <v>17.4743839547744</v>
      </c>
      <c r="I4277" s="4">
        <v>1</v>
      </c>
      <c r="J4277" s="4">
        <v>37</v>
      </c>
      <c r="K4277">
        <v>2</v>
      </c>
      <c r="L4277" s="3">
        <v>0.100050075112669</v>
      </c>
      <c r="M4277" s="4">
        <v>11</v>
      </c>
      <c r="N4277">
        <v>8</v>
      </c>
      <c r="O4277" s="3">
        <v>174319</v>
      </c>
      <c r="P4277" s="3">
        <v>7.52568861344053</v>
      </c>
      <c r="Q4277" s="2">
        <v>2</v>
      </c>
      <c r="S4277">
        <v>0</v>
      </c>
      <c r="T4277" s="2">
        <v>0</v>
      </c>
      <c r="U4277" s="2">
        <v>0.00566301054440962</v>
      </c>
      <c r="V4277">
        <v>0.00581057524694945</v>
      </c>
      <c r="W4277">
        <v>0.00744441265869153</v>
      </c>
      <c r="X4277" s="3">
        <v>2.75268669270427</v>
      </c>
      <c r="Y4277" s="9">
        <v>0.044861881726856</v>
      </c>
      <c r="Z4277">
        <v>21198.4117566089</v>
      </c>
      <c r="AA4277" s="4">
        <v>2040</v>
      </c>
      <c r="AB4277">
        <v>1</v>
      </c>
      <c r="AD4277" s="3">
        <v>1.561</v>
      </c>
      <c r="AE4277" s="3">
        <v>294757</v>
      </c>
      <c r="AF4277">
        <v>0.151686393577604</v>
      </c>
      <c r="AG4277">
        <v>0.628396459448333</v>
      </c>
      <c r="AH4277" s="3">
        <v>1615275</v>
      </c>
      <c r="AI4277" s="3">
        <v>10.32</v>
      </c>
      <c r="AJ4277">
        <v>0.0295280261680158</v>
      </c>
      <c r="AK4277">
        <v>0.006991658778416</v>
      </c>
      <c r="AL4277">
        <v>0.000341353022238517</v>
      </c>
      <c r="AM4277" s="3">
        <v>1139.53086419753</v>
      </c>
      <c r="AN4277" s="3">
        <v>0.170526315789474</v>
      </c>
      <c r="AO4277" s="3">
        <v>19.987589078389</v>
      </c>
      <c r="AP4277" s="3">
        <v>36.0516595289079</v>
      </c>
      <c r="AQ4277" s="4">
        <v>579</v>
      </c>
      <c r="AR4277" s="3">
        <v>1398.57760989011</v>
      </c>
      <c r="AS4277" s="3">
        <v>194.863691765194</v>
      </c>
      <c r="AT4277">
        <v>0</v>
      </c>
      <c r="AU4277">
        <v>0</v>
      </c>
      <c r="AV4277">
        <v>0</v>
      </c>
      <c r="AW4277">
        <v>0</v>
      </c>
      <c r="AX4277">
        <v>233</v>
      </c>
      <c r="AY4277">
        <v>0</v>
      </c>
      <c r="AZ4277">
        <v>0</v>
      </c>
      <c r="BA4277">
        <v>0</v>
      </c>
    </row>
    <row r="4278" spans="1:53">
      <c r="A4278" t="s">
        <v>5408</v>
      </c>
      <c r="B4278" t="s">
        <v>5407</v>
      </c>
      <c r="C4278">
        <v>2001</v>
      </c>
      <c r="D4278">
        <v>0.00309457147120395</v>
      </c>
      <c r="E4278">
        <v>1.09861228866811</v>
      </c>
      <c r="F4278" s="2">
        <v>0.0611527022483279</v>
      </c>
      <c r="G4278">
        <v>1.67062399873328</v>
      </c>
      <c r="H4278" s="3">
        <v>19.2175628040381</v>
      </c>
      <c r="I4278" s="4">
        <v>5</v>
      </c>
      <c r="J4278" s="4">
        <v>29</v>
      </c>
      <c r="K4278">
        <v>2</v>
      </c>
      <c r="L4278" s="3">
        <v>0.0686267679230823</v>
      </c>
      <c r="M4278" s="4">
        <v>11</v>
      </c>
      <c r="N4278">
        <v>8</v>
      </c>
      <c r="O4278" s="3">
        <v>208213</v>
      </c>
      <c r="P4278" s="3">
        <v>7.63373421408437</v>
      </c>
      <c r="Q4278" s="2">
        <v>2.84049079754601</v>
      </c>
      <c r="S4278">
        <v>0</v>
      </c>
      <c r="T4278" s="2">
        <v>0</v>
      </c>
      <c r="U4278" s="2">
        <v>0.00536410065938983</v>
      </c>
      <c r="V4278">
        <v>0.00583538083538084</v>
      </c>
      <c r="W4278">
        <v>0.00751766398833968</v>
      </c>
      <c r="X4278" s="3">
        <v>2.7136</v>
      </c>
      <c r="Y4278" s="9">
        <v>0.0410262138419997</v>
      </c>
      <c r="Z4278">
        <v>23658.02092415</v>
      </c>
      <c r="AA4278" s="4">
        <v>1998</v>
      </c>
      <c r="AB4278">
        <v>1.44</v>
      </c>
      <c r="AD4278" s="3">
        <v>1.561</v>
      </c>
      <c r="AE4278" s="3">
        <v>294758</v>
      </c>
      <c r="AF4278">
        <v>0.13796948137053</v>
      </c>
      <c r="AG4278">
        <v>0.659146227298259</v>
      </c>
      <c r="AH4278" s="3">
        <v>1773181</v>
      </c>
      <c r="AI4278" s="3">
        <v>12.28</v>
      </c>
      <c r="AJ4278">
        <v>0.029219053653376</v>
      </c>
      <c r="AK4278">
        <v>0.0101961750907968</v>
      </c>
      <c r="AL4278">
        <v>0.000337462035521004</v>
      </c>
      <c r="AM4278" s="3">
        <v>1252.82716049383</v>
      </c>
      <c r="AN4278" s="3">
        <v>0.170526315789474</v>
      </c>
      <c r="AO4278" s="3">
        <v>28.4037837409958</v>
      </c>
      <c r="AP4278" s="3">
        <v>36.3856531049251</v>
      </c>
      <c r="AQ4278" s="4">
        <v>567</v>
      </c>
      <c r="AR4278" s="3">
        <v>1417.19917582418</v>
      </c>
      <c r="AS4278" s="3">
        <v>207.738919311346</v>
      </c>
      <c r="AT4278">
        <v>0</v>
      </c>
      <c r="AU4278">
        <v>0</v>
      </c>
      <c r="AV4278">
        <v>0</v>
      </c>
      <c r="AW4278">
        <v>0</v>
      </c>
      <c r="AX4278">
        <v>233</v>
      </c>
      <c r="AY4278">
        <v>0</v>
      </c>
      <c r="AZ4278">
        <v>0</v>
      </c>
      <c r="BA4278">
        <v>0</v>
      </c>
    </row>
    <row r="4279" spans="1:53">
      <c r="A4279" t="s">
        <v>5409</v>
      </c>
      <c r="B4279" t="s">
        <v>5407</v>
      </c>
      <c r="C4279">
        <v>2002</v>
      </c>
      <c r="D4279">
        <v>0.00324612952176423</v>
      </c>
      <c r="E4279">
        <v>1.09861228866811</v>
      </c>
      <c r="F4279" s="2">
        <v>0.195956469248292</v>
      </c>
      <c r="G4279">
        <v>0.604754633202162</v>
      </c>
      <c r="H4279" s="3">
        <v>324.09</v>
      </c>
      <c r="I4279" s="4">
        <v>1</v>
      </c>
      <c r="J4279" s="4">
        <v>39</v>
      </c>
      <c r="K4279">
        <v>2</v>
      </c>
      <c r="L4279" s="3">
        <v>0.0593182074726267</v>
      </c>
      <c r="M4279" s="4">
        <v>12</v>
      </c>
      <c r="N4279">
        <v>8</v>
      </c>
      <c r="O4279" s="3">
        <v>119773</v>
      </c>
      <c r="P4279" s="3">
        <v>7.74177981472821</v>
      </c>
      <c r="Q4279" s="2">
        <v>3.49950622160774</v>
      </c>
      <c r="S4279">
        <v>0</v>
      </c>
      <c r="T4279" s="2">
        <v>0</v>
      </c>
      <c r="U4279" s="2">
        <v>0.00544811768427713</v>
      </c>
      <c r="V4279">
        <v>0.00224663005491762</v>
      </c>
      <c r="W4279">
        <v>0.00759091531798782</v>
      </c>
      <c r="X4279" s="3">
        <v>3.2466</v>
      </c>
      <c r="Y4279" s="9">
        <v>0.0359686230737216</v>
      </c>
      <c r="Z4279">
        <v>26003.5056967572</v>
      </c>
      <c r="AA4279" s="4">
        <v>1878</v>
      </c>
      <c r="AB4279">
        <v>1.77</v>
      </c>
      <c r="AD4279" s="3">
        <v>1.561</v>
      </c>
      <c r="AE4279" s="3">
        <v>294760</v>
      </c>
      <c r="AF4279">
        <v>0.124460583540937</v>
      </c>
      <c r="AG4279">
        <v>0.679179158045856</v>
      </c>
      <c r="AH4279" s="3">
        <v>1883707</v>
      </c>
      <c r="AI4279" s="3">
        <v>13.1</v>
      </c>
      <c r="AJ4279">
        <v>0.0285047725985241</v>
      </c>
      <c r="AK4279">
        <v>0.013151501324016</v>
      </c>
      <c r="AL4279">
        <v>0.000355520442425439</v>
      </c>
      <c r="AM4279" s="3">
        <v>1315.72222222222</v>
      </c>
      <c r="AN4279" s="3">
        <v>0.18</v>
      </c>
      <c r="AO4279" s="3">
        <v>34.9950622160774</v>
      </c>
      <c r="AP4279" s="3">
        <v>36.7</v>
      </c>
      <c r="AQ4279" s="4">
        <v>537</v>
      </c>
      <c r="AR4279" s="3">
        <v>1427</v>
      </c>
      <c r="AS4279" s="3">
        <v>216.73</v>
      </c>
      <c r="AT4279">
        <v>0</v>
      </c>
      <c r="AU4279">
        <v>0</v>
      </c>
      <c r="AV4279">
        <v>0</v>
      </c>
      <c r="AW4279">
        <v>0</v>
      </c>
      <c r="AX4279">
        <v>233</v>
      </c>
      <c r="AY4279">
        <v>0</v>
      </c>
      <c r="AZ4279">
        <v>0</v>
      </c>
      <c r="BA4279">
        <v>0</v>
      </c>
    </row>
    <row r="4280" spans="1:53">
      <c r="A4280" t="s">
        <v>5410</v>
      </c>
      <c r="B4280" t="s">
        <v>5407</v>
      </c>
      <c r="C4280">
        <v>2003</v>
      </c>
      <c r="D4280">
        <v>0.00302412788804213</v>
      </c>
      <c r="E4280">
        <v>1.38629436111989</v>
      </c>
      <c r="F4280" s="2">
        <v>0.0915309794988611</v>
      </c>
      <c r="G4280">
        <v>0.540579764668763</v>
      </c>
      <c r="H4280" s="3">
        <v>356.42</v>
      </c>
      <c r="I4280" s="4">
        <v>6</v>
      </c>
      <c r="J4280" s="4">
        <v>40</v>
      </c>
      <c r="K4280">
        <v>2</v>
      </c>
      <c r="L4280" s="3">
        <v>0.0625832223701731</v>
      </c>
      <c r="M4280" s="4">
        <v>12</v>
      </c>
      <c r="N4280">
        <v>8</v>
      </c>
      <c r="O4280" s="3">
        <v>100275.72527652</v>
      </c>
      <c r="P4280" s="3">
        <v>7.85292781633976</v>
      </c>
      <c r="Q4280" s="2">
        <v>3.83690312438593</v>
      </c>
      <c r="S4280">
        <v>0</v>
      </c>
      <c r="T4280" s="2">
        <v>0</v>
      </c>
      <c r="U4280" s="2">
        <v>0.0051605504587156</v>
      </c>
      <c r="V4280">
        <v>0.00490290948971034</v>
      </c>
      <c r="W4280">
        <v>0.00766560820052704</v>
      </c>
      <c r="X4280" s="3">
        <v>3.2005</v>
      </c>
      <c r="Y4280" s="9">
        <v>0.0328933242437177</v>
      </c>
      <c r="Z4280">
        <v>29020.6402695872</v>
      </c>
      <c r="AA4280" s="4">
        <v>1687</v>
      </c>
      <c r="AB4280">
        <v>1.95</v>
      </c>
      <c r="AD4280" s="3">
        <v>1.561</v>
      </c>
      <c r="AE4280" s="3">
        <v>294763</v>
      </c>
      <c r="AF4280">
        <v>0.110064224636869</v>
      </c>
      <c r="AG4280">
        <v>0.696277211455883</v>
      </c>
      <c r="AH4280" s="3">
        <v>2189131</v>
      </c>
      <c r="AI4280" s="3">
        <v>15.6</v>
      </c>
      <c r="AJ4280">
        <v>0.0274235896973061</v>
      </c>
      <c r="AK4280">
        <v>0.011161721049696</v>
      </c>
      <c r="AL4280">
        <v>0.000353697117368493</v>
      </c>
      <c r="AM4280" s="3">
        <v>1487.83333333333</v>
      </c>
      <c r="AN4280" s="3">
        <v>0.18</v>
      </c>
      <c r="AO4280" s="3">
        <v>38.36827729854</v>
      </c>
      <c r="AP4280" s="3">
        <v>37.04</v>
      </c>
      <c r="AQ4280" s="4">
        <v>565</v>
      </c>
      <c r="AR4280" s="3">
        <v>1446</v>
      </c>
      <c r="AS4280" s="3">
        <v>231.05</v>
      </c>
      <c r="AT4280">
        <v>0</v>
      </c>
      <c r="AU4280">
        <v>0</v>
      </c>
      <c r="AV4280">
        <v>0</v>
      </c>
      <c r="AW4280">
        <v>0</v>
      </c>
      <c r="AX4280">
        <v>233</v>
      </c>
      <c r="AY4280">
        <v>0</v>
      </c>
      <c r="AZ4280">
        <v>0</v>
      </c>
      <c r="BA4280">
        <v>0</v>
      </c>
    </row>
    <row r="4281" spans="1:53">
      <c r="A4281" t="s">
        <v>5411</v>
      </c>
      <c r="B4281" t="s">
        <v>5407</v>
      </c>
      <c r="C4281">
        <v>2004</v>
      </c>
      <c r="D4281">
        <v>0.0031722359319576</v>
      </c>
      <c r="E4281">
        <v>1.38629436111989</v>
      </c>
      <c r="F4281" s="2">
        <v>0.2933</v>
      </c>
      <c r="G4281">
        <v>0.544258825671545</v>
      </c>
      <c r="H4281" s="3">
        <v>6010.76</v>
      </c>
      <c r="I4281" s="4">
        <v>3</v>
      </c>
      <c r="J4281" s="4">
        <v>34</v>
      </c>
      <c r="K4281">
        <v>2</v>
      </c>
      <c r="L4281" s="3">
        <v>0.0578389525682221</v>
      </c>
      <c r="M4281" s="4">
        <v>12</v>
      </c>
      <c r="N4281">
        <v>8</v>
      </c>
      <c r="O4281" s="3">
        <v>174319</v>
      </c>
      <c r="P4281" s="3">
        <v>7.96407581795131</v>
      </c>
      <c r="Q4281" s="2">
        <v>4.11100157728707</v>
      </c>
      <c r="S4281">
        <v>0</v>
      </c>
      <c r="T4281" s="2">
        <v>0</v>
      </c>
      <c r="U4281" s="2">
        <v>0.00524137931034483</v>
      </c>
      <c r="V4281">
        <v>0.00439135780783418</v>
      </c>
      <c r="W4281">
        <v>0.00774030108306625</v>
      </c>
      <c r="X4281" s="3">
        <v>3.378</v>
      </c>
      <c r="Y4281" s="9">
        <v>0.0288383321434549</v>
      </c>
      <c r="Z4281">
        <v>35273.1591448931</v>
      </c>
      <c r="AA4281" s="4">
        <v>1542</v>
      </c>
      <c r="AB4281">
        <v>2.16</v>
      </c>
      <c r="AD4281" s="3">
        <v>1.561</v>
      </c>
      <c r="AE4281" s="3">
        <v>294768</v>
      </c>
      <c r="AF4281">
        <v>0.0913414520777168</v>
      </c>
      <c r="AG4281">
        <v>0.725821945399895</v>
      </c>
      <c r="AH4281" s="3">
        <v>1843639</v>
      </c>
      <c r="AI4281" s="3">
        <v>8.36</v>
      </c>
      <c r="AJ4281">
        <v>0.0246118494102615</v>
      </c>
      <c r="AK4281">
        <v>0.007912042697304</v>
      </c>
      <c r="AL4281">
        <v>0.000374605678233439</v>
      </c>
      <c r="AM4281" s="3">
        <v>1698.47368421053</v>
      </c>
      <c r="AN4281" s="3">
        <v>0.19</v>
      </c>
      <c r="AO4281" s="3">
        <v>41.1100157728707</v>
      </c>
      <c r="AP4281" s="3">
        <v>37.36</v>
      </c>
      <c r="AQ4281" s="4">
        <v>456</v>
      </c>
      <c r="AR4281" s="3">
        <v>1456</v>
      </c>
      <c r="AS4281" s="3">
        <v>241.05</v>
      </c>
      <c r="AT4281">
        <v>0</v>
      </c>
      <c r="AU4281">
        <v>0</v>
      </c>
      <c r="AV4281">
        <v>0</v>
      </c>
      <c r="AW4281">
        <v>0</v>
      </c>
      <c r="AX4281">
        <v>233</v>
      </c>
      <c r="AY4281">
        <v>0</v>
      </c>
      <c r="AZ4281">
        <v>0</v>
      </c>
      <c r="BA4281">
        <v>0</v>
      </c>
    </row>
    <row r="4282" spans="1:53">
      <c r="A4282" t="s">
        <v>5412</v>
      </c>
      <c r="B4282" t="s">
        <v>5407</v>
      </c>
      <c r="C4282">
        <v>2005</v>
      </c>
      <c r="D4282">
        <v>0.00295528785433937</v>
      </c>
      <c r="E4282">
        <v>1.38629436111989</v>
      </c>
      <c r="F4282" s="2">
        <v>0.137</v>
      </c>
      <c r="G4282">
        <v>0.542153958197659</v>
      </c>
      <c r="H4282" s="3">
        <v>7018.76</v>
      </c>
      <c r="I4282" s="4">
        <v>3</v>
      </c>
      <c r="J4282" s="4">
        <v>44</v>
      </c>
      <c r="K4282">
        <v>2</v>
      </c>
      <c r="L4282" s="3">
        <v>0.0699986858819922</v>
      </c>
      <c r="M4282" s="4">
        <v>13</v>
      </c>
      <c r="N4282">
        <v>8</v>
      </c>
      <c r="O4282" s="3">
        <v>208213</v>
      </c>
      <c r="P4282" s="3">
        <v>8.07841530228592</v>
      </c>
      <c r="Q4282" s="2">
        <v>4.51166007905138</v>
      </c>
      <c r="R4282" s="2">
        <v>0</v>
      </c>
      <c r="S4282">
        <v>0</v>
      </c>
      <c r="T4282" s="2">
        <v>0</v>
      </c>
      <c r="U4282" s="2">
        <v>0.0049647243271492</v>
      </c>
      <c r="V4282">
        <v>0.0042617441492341</v>
      </c>
      <c r="W4282">
        <v>0.00781646388760256</v>
      </c>
      <c r="X4282" s="3">
        <v>3.2583</v>
      </c>
      <c r="Y4282" s="9">
        <v>0.0263726695319543</v>
      </c>
      <c r="Z4282">
        <v>37955.646189141</v>
      </c>
      <c r="AA4282" s="4">
        <v>1331</v>
      </c>
      <c r="AB4282">
        <v>2.31</v>
      </c>
      <c r="AD4282" s="3">
        <v>1.561</v>
      </c>
      <c r="AE4282" s="3">
        <v>294776</v>
      </c>
      <c r="AF4282">
        <v>0.0834067115613152</v>
      </c>
      <c r="AG4282">
        <v>0.741044649425613</v>
      </c>
      <c r="AH4282" s="3">
        <v>2398077</v>
      </c>
      <c r="AI4282" s="3">
        <v>16.5</v>
      </c>
      <c r="AJ4282">
        <v>0.0244490701306716</v>
      </c>
      <c r="AK4282">
        <v>0.00941943084104</v>
      </c>
      <c r="AL4282">
        <v>0.000375486650461453</v>
      </c>
      <c r="AM4282" s="3">
        <v>1860.10526315789</v>
      </c>
      <c r="AN4282" s="3">
        <v>0.19</v>
      </c>
      <c r="AO4282" s="3">
        <v>45.115709175708</v>
      </c>
      <c r="AP4282" s="3">
        <v>37.93</v>
      </c>
      <c r="AQ4282" s="4">
        <v>505</v>
      </c>
      <c r="AR4282" s="3">
        <v>1478</v>
      </c>
      <c r="AS4282" s="3">
        <v>243.05</v>
      </c>
      <c r="AT4282">
        <v>0</v>
      </c>
      <c r="AU4282">
        <v>0</v>
      </c>
      <c r="AV4282">
        <v>0</v>
      </c>
      <c r="AW4282">
        <v>0</v>
      </c>
      <c r="AX4282">
        <v>233</v>
      </c>
      <c r="AY4282">
        <v>0</v>
      </c>
      <c r="AZ4282">
        <v>0</v>
      </c>
      <c r="BA4282">
        <v>0</v>
      </c>
    </row>
    <row r="4283" spans="1:53">
      <c r="A4283" t="s">
        <v>5413</v>
      </c>
      <c r="B4283" t="s">
        <v>5407</v>
      </c>
      <c r="C4283">
        <v>2006</v>
      </c>
      <c r="D4283">
        <v>0.00254742094519583</v>
      </c>
      <c r="E4283">
        <v>1.38629436111989</v>
      </c>
      <c r="F4283" s="2">
        <v>0.439</v>
      </c>
      <c r="G4283">
        <v>0.426526954596996</v>
      </c>
      <c r="H4283" s="3">
        <v>786</v>
      </c>
      <c r="I4283" s="4">
        <v>6</v>
      </c>
      <c r="J4283" s="4">
        <v>65</v>
      </c>
      <c r="K4283">
        <v>2</v>
      </c>
      <c r="L4283" s="3">
        <v>0.0677031509121061</v>
      </c>
      <c r="M4283" s="4">
        <v>13</v>
      </c>
      <c r="N4283">
        <v>8</v>
      </c>
      <c r="O4283" s="3">
        <v>119773</v>
      </c>
      <c r="P4283" s="3">
        <v>8.19275478662053</v>
      </c>
      <c r="Q4283" s="2">
        <v>5.16930990141449</v>
      </c>
      <c r="R4283" s="2">
        <v>0.000501</v>
      </c>
      <c r="S4283">
        <v>0</v>
      </c>
      <c r="T4283" s="2">
        <v>0</v>
      </c>
      <c r="U4283" s="2">
        <v>0.00518902891030393</v>
      </c>
      <c r="V4283">
        <v>0.00460336139809987</v>
      </c>
      <c r="W4283">
        <v>0.00789262669213887</v>
      </c>
      <c r="X4283" s="3">
        <v>3.6291</v>
      </c>
      <c r="Y4283" s="9">
        <v>0.0231215245329704</v>
      </c>
      <c r="Z4283">
        <v>47097.4130461691</v>
      </c>
      <c r="AA4283" s="4">
        <v>1244</v>
      </c>
      <c r="AB4283">
        <v>2.43</v>
      </c>
      <c r="AD4283" s="3">
        <v>1.561</v>
      </c>
      <c r="AE4283" s="3">
        <v>294790</v>
      </c>
      <c r="AF4283">
        <v>0.0733746515332537</v>
      </c>
      <c r="AG4283">
        <v>0.761399840700916</v>
      </c>
      <c r="AH4283" s="3">
        <v>2937995</v>
      </c>
      <c r="AI4283" s="3">
        <v>9.1767458432304</v>
      </c>
      <c r="AJ4283">
        <v>0.0232590704400637</v>
      </c>
      <c r="AK4283">
        <v>0.01222151611824</v>
      </c>
      <c r="AL4283">
        <v>0.000408044301952783</v>
      </c>
      <c r="AM4283" s="3">
        <v>1913.14285714286</v>
      </c>
      <c r="AN4283" s="3">
        <v>0.21</v>
      </c>
      <c r="AO4283" s="3">
        <v>46.866802681434</v>
      </c>
      <c r="AP4283" s="3">
        <v>38.44</v>
      </c>
      <c r="AQ4283" s="4">
        <v>574</v>
      </c>
      <c r="AR4283" s="3">
        <v>1046</v>
      </c>
      <c r="AS4283" s="3">
        <v>246</v>
      </c>
      <c r="AT4283">
        <v>0</v>
      </c>
      <c r="AU4283">
        <v>0</v>
      </c>
      <c r="AV4283">
        <v>0</v>
      </c>
      <c r="AW4283">
        <v>0</v>
      </c>
      <c r="AX4283">
        <v>233</v>
      </c>
      <c r="AY4283">
        <v>0</v>
      </c>
      <c r="AZ4283">
        <v>0</v>
      </c>
      <c r="BA4283">
        <v>0</v>
      </c>
    </row>
    <row r="4284" spans="1:53">
      <c r="A4284" t="s">
        <v>5414</v>
      </c>
      <c r="B4284" t="s">
        <v>5407</v>
      </c>
      <c r="C4284">
        <v>2007</v>
      </c>
      <c r="D4284">
        <v>0.0110224221488778</v>
      </c>
      <c r="E4284">
        <v>1.6094379124341</v>
      </c>
      <c r="F4284" s="2">
        <v>0.33</v>
      </c>
      <c r="G4284">
        <v>0.43347701005228</v>
      </c>
      <c r="H4284" s="3">
        <v>232.47</v>
      </c>
      <c r="I4284" s="4">
        <v>4</v>
      </c>
      <c r="J4284" s="4">
        <v>91</v>
      </c>
      <c r="K4284">
        <v>2</v>
      </c>
      <c r="L4284" s="3">
        <v>0.0603824458083514</v>
      </c>
      <c r="M4284" s="4">
        <v>13</v>
      </c>
      <c r="N4284">
        <v>8</v>
      </c>
      <c r="O4284" s="3">
        <v>130505</v>
      </c>
      <c r="P4284" s="3">
        <v>8.31037739331027</v>
      </c>
      <c r="Q4284" s="2">
        <v>6.042488423941</v>
      </c>
      <c r="R4284" s="2">
        <v>0</v>
      </c>
      <c r="S4284">
        <v>0</v>
      </c>
      <c r="T4284" s="2">
        <v>0</v>
      </c>
      <c r="U4284" s="2">
        <v>0.00457715780296425</v>
      </c>
      <c r="V4284">
        <v>0.00381416931206552</v>
      </c>
      <c r="W4284">
        <v>0.00797028834606944</v>
      </c>
      <c r="X4284" s="3">
        <v>3.7413</v>
      </c>
      <c r="Y4284" s="9">
        <v>0.021144646040891</v>
      </c>
      <c r="Z4284">
        <v>48829.6474709875</v>
      </c>
      <c r="AA4284" s="4">
        <v>1210</v>
      </c>
      <c r="AB4284">
        <v>2.56</v>
      </c>
      <c r="AD4284" s="3">
        <v>1.561</v>
      </c>
      <c r="AE4284" s="3">
        <v>294814</v>
      </c>
      <c r="AF4284">
        <v>0.0616469063003157</v>
      </c>
      <c r="AG4284">
        <v>0.781381343704912</v>
      </c>
      <c r="AH4284" s="3">
        <v>3961013</v>
      </c>
      <c r="AI4284" s="3">
        <v>18.31</v>
      </c>
      <c r="AJ4284">
        <v>0.0212578348702507</v>
      </c>
      <c r="AK4284">
        <v>0.0103901104647</v>
      </c>
      <c r="AL4284">
        <v>0.000406378202647264</v>
      </c>
      <c r="AM4284" s="3">
        <v>2277.28571428571</v>
      </c>
      <c r="AN4284" s="3">
        <v>0.21</v>
      </c>
      <c r="AO4284" s="3">
        <v>54.5456304667544</v>
      </c>
      <c r="AP4284" s="3">
        <v>33.28</v>
      </c>
      <c r="AQ4284" s="4">
        <v>706</v>
      </c>
      <c r="AR4284" s="3">
        <v>1065</v>
      </c>
      <c r="AS4284" s="3">
        <v>253</v>
      </c>
      <c r="AT4284">
        <v>0</v>
      </c>
      <c r="AU4284">
        <v>0</v>
      </c>
      <c r="AV4284">
        <v>0</v>
      </c>
      <c r="AW4284">
        <v>0</v>
      </c>
      <c r="AX4284">
        <v>233</v>
      </c>
      <c r="AY4284">
        <v>0</v>
      </c>
      <c r="AZ4284">
        <v>0</v>
      </c>
      <c r="BA4284">
        <v>0</v>
      </c>
    </row>
    <row r="4285" spans="1:53">
      <c r="A4285" t="s">
        <v>5415</v>
      </c>
      <c r="B4285" t="s">
        <v>5407</v>
      </c>
      <c r="C4285">
        <v>2008</v>
      </c>
      <c r="D4285">
        <v>0.0117243293621105</v>
      </c>
      <c r="E4285">
        <v>2.19722457733622</v>
      </c>
      <c r="F4285" s="2">
        <v>0.0611</v>
      </c>
      <c r="G4285">
        <v>0.747228850405442</v>
      </c>
      <c r="H4285" s="3">
        <v>490</v>
      </c>
      <c r="I4285" s="4">
        <v>14</v>
      </c>
      <c r="J4285" s="4">
        <v>124</v>
      </c>
      <c r="K4285">
        <v>2</v>
      </c>
      <c r="L4285" s="3">
        <v>0.04715453</v>
      </c>
      <c r="M4285" s="4">
        <v>13</v>
      </c>
      <c r="N4285">
        <v>8</v>
      </c>
      <c r="O4285" s="3">
        <v>376412</v>
      </c>
      <c r="P4285" s="3">
        <v>8.428</v>
      </c>
      <c r="Q4285" s="2">
        <v>6.33575705731394</v>
      </c>
      <c r="R4285" s="2">
        <v>0</v>
      </c>
      <c r="S4285">
        <v>0</v>
      </c>
      <c r="T4285" s="2">
        <v>0</v>
      </c>
      <c r="U4285" s="2">
        <v>0.00667189952904239</v>
      </c>
      <c r="V4285">
        <v>0.00425902152022731</v>
      </c>
      <c r="W4285">
        <v>0.00804795</v>
      </c>
      <c r="X4285" s="3">
        <v>8.9317</v>
      </c>
      <c r="Y4285" s="9">
        <v>0.0185379963747344</v>
      </c>
      <c r="Z4285">
        <v>51994.0715434084</v>
      </c>
      <c r="AA4285" s="4">
        <v>1048</v>
      </c>
      <c r="AB4285">
        <v>3</v>
      </c>
      <c r="AD4285" s="3">
        <v>1.561</v>
      </c>
      <c r="AE4285" s="3">
        <v>294855</v>
      </c>
      <c r="AF4285">
        <v>0.0495063718329723</v>
      </c>
      <c r="AG4285">
        <v>0.788495441494988</v>
      </c>
      <c r="AH4285" s="3">
        <v>5242558</v>
      </c>
      <c r="AI4285" s="3">
        <v>18.99</v>
      </c>
      <c r="AJ4285">
        <v>0.0184592490303732</v>
      </c>
      <c r="AK4285">
        <v>0.012106197025328</v>
      </c>
      <c r="AL4285">
        <v>0.000647545042471337</v>
      </c>
      <c r="AM4285" s="3">
        <v>1751.73529411765</v>
      </c>
      <c r="AN4285" s="3">
        <v>0.34</v>
      </c>
      <c r="AO4285" s="3">
        <v>56.4240277301642</v>
      </c>
      <c r="AP4285" s="3">
        <v>38.74</v>
      </c>
      <c r="AQ4285" s="4">
        <v>915</v>
      </c>
      <c r="AR4285" s="3">
        <v>1075</v>
      </c>
      <c r="AS4285" s="3">
        <v>260</v>
      </c>
      <c r="AT4285">
        <v>35</v>
      </c>
      <c r="AU4285">
        <v>0</v>
      </c>
      <c r="AV4285">
        <v>0</v>
      </c>
      <c r="AW4285">
        <v>0</v>
      </c>
      <c r="AX4285">
        <v>233</v>
      </c>
      <c r="AY4285">
        <v>0</v>
      </c>
      <c r="AZ4285">
        <v>0</v>
      </c>
      <c r="BA4285">
        <v>0</v>
      </c>
    </row>
    <row r="4286" spans="1:53">
      <c r="A4286" t="s">
        <v>5416</v>
      </c>
      <c r="B4286" t="s">
        <v>5407</v>
      </c>
      <c r="C4286">
        <v>2009</v>
      </c>
      <c r="D4286">
        <v>0.00848741325176867</v>
      </c>
      <c r="E4286">
        <v>2.39789527279837</v>
      </c>
      <c r="F4286" s="2">
        <v>0.0592</v>
      </c>
      <c r="G4286">
        <v>0.824004989223889</v>
      </c>
      <c r="H4286" s="3">
        <v>144.924045801527</v>
      </c>
      <c r="I4286" s="4">
        <v>22</v>
      </c>
      <c r="J4286" s="4">
        <v>193</v>
      </c>
      <c r="K4286">
        <v>2</v>
      </c>
      <c r="L4286" s="3">
        <v>0.04628986</v>
      </c>
      <c r="M4286" s="4">
        <v>14</v>
      </c>
      <c r="N4286">
        <v>8</v>
      </c>
      <c r="O4286" s="3">
        <v>412295</v>
      </c>
      <c r="P4286" s="3">
        <v>8.549</v>
      </c>
      <c r="Q4286" s="2">
        <v>6.76174819053313</v>
      </c>
      <c r="R4286" s="2">
        <v>0</v>
      </c>
      <c r="S4286">
        <v>0</v>
      </c>
      <c r="T4286" s="2">
        <v>0</v>
      </c>
      <c r="U4286" s="2">
        <v>0.00776593823370056</v>
      </c>
      <c r="V4286">
        <v>0.00427934417624051</v>
      </c>
      <c r="W4286">
        <v>0.00812714</v>
      </c>
      <c r="X4286" s="3">
        <v>9.21</v>
      </c>
      <c r="Y4286" s="9">
        <v>0.00980434153192248</v>
      </c>
      <c r="Z4286">
        <v>55301.4605500903</v>
      </c>
      <c r="AA4286" s="4">
        <v>948</v>
      </c>
      <c r="AB4286">
        <v>3.2</v>
      </c>
      <c r="AD4286" s="3">
        <v>1.561</v>
      </c>
      <c r="AE4286" s="3">
        <v>294924</v>
      </c>
      <c r="AF4286">
        <v>0.042841952353283</v>
      </c>
      <c r="AG4286">
        <v>0.799230098779779</v>
      </c>
      <c r="AH4286" s="3">
        <v>5925666</v>
      </c>
      <c r="AI4286" s="3">
        <v>37.89</v>
      </c>
      <c r="AJ4286">
        <v>0.00958330233875654</v>
      </c>
      <c r="AK4286">
        <v>0.0168718440965256</v>
      </c>
      <c r="AL4286">
        <v>0.000813269532653717</v>
      </c>
      <c r="AM4286" s="3">
        <v>1600.93023255814</v>
      </c>
      <c r="AN4286" s="3">
        <v>0.43</v>
      </c>
      <c r="AO4286" s="3">
        <v>59.8982467421936</v>
      </c>
      <c r="AP4286" s="3">
        <v>38.74</v>
      </c>
      <c r="AQ4286" s="4">
        <v>1068</v>
      </c>
      <c r="AR4286" s="3">
        <v>1078</v>
      </c>
      <c r="AS4286" s="3">
        <v>263</v>
      </c>
      <c r="AT4286">
        <v>42</v>
      </c>
      <c r="AU4286">
        <v>0</v>
      </c>
      <c r="AV4286">
        <v>0</v>
      </c>
      <c r="AW4286">
        <v>0</v>
      </c>
      <c r="AX4286">
        <v>233</v>
      </c>
      <c r="AY4286">
        <v>0</v>
      </c>
      <c r="AZ4286">
        <v>0</v>
      </c>
      <c r="BA4286">
        <v>0</v>
      </c>
    </row>
    <row r="4287" spans="1:53">
      <c r="A4287" t="s">
        <v>5417</v>
      </c>
      <c r="B4287" t="s">
        <v>5407</v>
      </c>
      <c r="C4287">
        <v>2010</v>
      </c>
      <c r="D4287">
        <v>0.00794221178133427</v>
      </c>
      <c r="E4287">
        <v>2.83321334405622</v>
      </c>
      <c r="F4287" s="2">
        <v>0.1677</v>
      </c>
      <c r="G4287">
        <v>0.7489135096568</v>
      </c>
      <c r="H4287" s="3">
        <v>525.17</v>
      </c>
      <c r="I4287" s="4">
        <v>34</v>
      </c>
      <c r="J4287" s="4">
        <v>319</v>
      </c>
      <c r="K4287">
        <v>2</v>
      </c>
      <c r="L4287" s="3">
        <v>0.05408118</v>
      </c>
      <c r="M4287" s="4">
        <v>14</v>
      </c>
      <c r="N4287">
        <v>8</v>
      </c>
      <c r="O4287" s="3">
        <v>500502</v>
      </c>
      <c r="P4287" s="3">
        <v>8.67</v>
      </c>
      <c r="Q4287" s="2">
        <v>5.58811922317998</v>
      </c>
      <c r="R4287" s="2">
        <v>0</v>
      </c>
      <c r="S4287">
        <v>0</v>
      </c>
      <c r="T4287" s="2">
        <v>0</v>
      </c>
      <c r="U4287" s="2">
        <v>0.00803885446323899</v>
      </c>
      <c r="V4287">
        <v>0.00432104100050618</v>
      </c>
      <c r="W4287">
        <v>0.00820633</v>
      </c>
      <c r="X4287" s="3">
        <v>12.7</v>
      </c>
      <c r="Y4287" s="9">
        <v>0.0175169543382417</v>
      </c>
      <c r="Z4287">
        <v>72358.5325180656</v>
      </c>
      <c r="AA4287" s="4">
        <v>889</v>
      </c>
      <c r="AB4287">
        <v>3.29</v>
      </c>
      <c r="AD4287" s="3">
        <v>1.561</v>
      </c>
      <c r="AE4287" s="3">
        <v>295042</v>
      </c>
      <c r="AF4287">
        <v>0.035854802644371</v>
      </c>
      <c r="AG4287">
        <v>0.802437779506125</v>
      </c>
      <c r="AH4287" s="3">
        <v>6443673</v>
      </c>
      <c r="AI4287" s="3">
        <v>48.64</v>
      </c>
      <c r="AJ4287">
        <v>0.0170441617611316</v>
      </c>
      <c r="AK4287">
        <v>0.0104382791604</v>
      </c>
      <c r="AL4287">
        <v>0.000903869692119386</v>
      </c>
      <c r="AM4287" s="3">
        <v>1714.33333333333</v>
      </c>
      <c r="AN4287" s="3">
        <v>0.48</v>
      </c>
      <c r="AO4287" s="3">
        <v>50.6618962432916</v>
      </c>
      <c r="AP4287" s="3">
        <v>40.21</v>
      </c>
      <c r="AQ4287" s="4">
        <v>1197</v>
      </c>
      <c r="AR4287" s="3">
        <v>1103</v>
      </c>
      <c r="AS4287" s="3">
        <v>286</v>
      </c>
      <c r="AT4287">
        <v>48</v>
      </c>
      <c r="AU4287">
        <v>0</v>
      </c>
      <c r="AV4287">
        <v>0</v>
      </c>
      <c r="AW4287">
        <v>0</v>
      </c>
      <c r="AX4287">
        <v>233</v>
      </c>
      <c r="AY4287">
        <v>0</v>
      </c>
      <c r="AZ4287">
        <v>0</v>
      </c>
      <c r="BA4287">
        <v>0</v>
      </c>
    </row>
    <row r="4288" spans="1:53">
      <c r="A4288" t="s">
        <v>5418</v>
      </c>
      <c r="B4288" t="s">
        <v>5407</v>
      </c>
      <c r="C4288">
        <v>2011</v>
      </c>
      <c r="D4288">
        <v>0.00821273390881177</v>
      </c>
      <c r="E4288">
        <v>3.17805383034795</v>
      </c>
      <c r="F4288" s="2">
        <v>0.1801</v>
      </c>
      <c r="G4288">
        <v>0.862605919182922</v>
      </c>
      <c r="H4288" s="3">
        <v>2023.62</v>
      </c>
      <c r="I4288" s="4">
        <v>49</v>
      </c>
      <c r="J4288" s="4">
        <v>371</v>
      </c>
      <c r="K4288">
        <v>2</v>
      </c>
      <c r="L4288" s="3">
        <v>0.05629754</v>
      </c>
      <c r="M4288" s="4">
        <v>16</v>
      </c>
      <c r="N4288">
        <v>8</v>
      </c>
      <c r="O4288" s="3">
        <v>340009</v>
      </c>
      <c r="P4288" s="3">
        <v>8.683</v>
      </c>
      <c r="Q4288" s="2">
        <v>5.69524756989782</v>
      </c>
      <c r="R4288" s="2">
        <v>0.000336</v>
      </c>
      <c r="S4288">
        <v>0</v>
      </c>
      <c r="T4288" s="2">
        <v>0</v>
      </c>
      <c r="U4288" s="2">
        <v>0.00749464668094218</v>
      </c>
      <c r="V4288">
        <v>0.00451975212387995</v>
      </c>
      <c r="W4288">
        <v>0.00856531</v>
      </c>
      <c r="X4288" s="3">
        <v>15.24</v>
      </c>
      <c r="Y4288" s="9">
        <v>0.0190951212219254</v>
      </c>
      <c r="Z4288">
        <v>84382.1472188298</v>
      </c>
      <c r="AA4288" s="4">
        <v>868</v>
      </c>
      <c r="AB4288">
        <v>2.75</v>
      </c>
      <c r="AD4288" s="3">
        <v>1.561</v>
      </c>
      <c r="AE4288" s="3">
        <v>295242</v>
      </c>
      <c r="AF4288">
        <v>0.0297098867924528</v>
      </c>
      <c r="AG4288">
        <v>0.814208805031447</v>
      </c>
      <c r="AH4288" s="3">
        <v>6824104</v>
      </c>
      <c r="AI4288" s="3">
        <v>82.44</v>
      </c>
      <c r="AJ4288">
        <v>0.018411251672956</v>
      </c>
      <c r="AK4288">
        <v>0.012311274636252</v>
      </c>
      <c r="AL4288">
        <v>0.000926451124976366</v>
      </c>
      <c r="AM4288" s="3">
        <v>2028.0612244898</v>
      </c>
      <c r="AN4288" s="3">
        <v>0.49</v>
      </c>
      <c r="AO4288" s="3">
        <v>51.9550009453583</v>
      </c>
      <c r="AP4288" s="3">
        <v>42.17</v>
      </c>
      <c r="AQ4288" s="4">
        <v>922</v>
      </c>
      <c r="AR4288" s="3">
        <v>1295</v>
      </c>
      <c r="AS4288" s="3">
        <v>389</v>
      </c>
      <c r="AT4288">
        <v>53</v>
      </c>
      <c r="AU4288">
        <v>0</v>
      </c>
      <c r="AV4288">
        <v>0</v>
      </c>
      <c r="AW4288">
        <v>0</v>
      </c>
      <c r="AX4288">
        <v>233</v>
      </c>
      <c r="AY4288">
        <v>0</v>
      </c>
      <c r="AZ4288">
        <v>0</v>
      </c>
      <c r="BA4288">
        <v>0</v>
      </c>
    </row>
    <row r="4289" spans="1:53">
      <c r="A4289" t="s">
        <v>5419</v>
      </c>
      <c r="B4289" t="s">
        <v>5407</v>
      </c>
      <c r="C4289">
        <v>2012</v>
      </c>
      <c r="D4289">
        <v>0.0115722834099384</v>
      </c>
      <c r="E4289">
        <v>3.43398720448515</v>
      </c>
      <c r="F4289" s="2">
        <v>0.3973</v>
      </c>
      <c r="G4289">
        <v>0.867061219753095</v>
      </c>
      <c r="H4289" s="3">
        <v>3071.17</v>
      </c>
      <c r="I4289" s="4">
        <v>98</v>
      </c>
      <c r="J4289" s="4">
        <v>433</v>
      </c>
      <c r="K4289">
        <v>2</v>
      </c>
      <c r="L4289" s="3">
        <v>0.05844463</v>
      </c>
      <c r="M4289" s="4">
        <v>16</v>
      </c>
      <c r="N4289">
        <v>8</v>
      </c>
      <c r="O4289" s="3">
        <v>442750</v>
      </c>
      <c r="P4289" s="3">
        <v>8.696</v>
      </c>
      <c r="Q4289" s="2">
        <v>5.6855848213362</v>
      </c>
      <c r="R4289" s="2">
        <v>0.000416</v>
      </c>
      <c r="S4289">
        <v>0</v>
      </c>
      <c r="T4289" s="2">
        <v>0</v>
      </c>
      <c r="U4289" s="2">
        <v>0.00832157968970381</v>
      </c>
      <c r="V4289">
        <v>0.00490607548457078</v>
      </c>
      <c r="W4289">
        <v>0.0090268</v>
      </c>
      <c r="X4289" s="3">
        <v>19.7733</v>
      </c>
      <c r="Y4289" s="9">
        <v>0.0194283708784248</v>
      </c>
      <c r="Z4289">
        <v>92307.2656683306</v>
      </c>
      <c r="AA4289" s="4">
        <v>771</v>
      </c>
      <c r="AB4289">
        <v>3.67</v>
      </c>
      <c r="AD4289" s="3">
        <v>1.561</v>
      </c>
      <c r="AE4289" s="3">
        <v>295581</v>
      </c>
      <c r="AF4289">
        <v>0.0256796955770049</v>
      </c>
      <c r="AG4289">
        <v>0.815617316664205</v>
      </c>
      <c r="AH4289" s="3">
        <v>7097437</v>
      </c>
      <c r="AI4289" s="3">
        <v>103.57</v>
      </c>
      <c r="AJ4289">
        <v>0.0186541257482429</v>
      </c>
      <c r="AK4289">
        <v>0.0182798416364032</v>
      </c>
      <c r="AL4289">
        <v>0.00111975706965269</v>
      </c>
      <c r="AM4289" s="3">
        <v>1950.89830508475</v>
      </c>
      <c r="AN4289" s="3">
        <v>0.59</v>
      </c>
      <c r="AO4289" s="3">
        <v>52.1522110457392</v>
      </c>
      <c r="AP4289" s="3">
        <v>45.12</v>
      </c>
      <c r="AQ4289" s="4">
        <v>1035</v>
      </c>
      <c r="AR4289" s="3">
        <v>1452</v>
      </c>
      <c r="AS4289" s="3">
        <v>440</v>
      </c>
      <c r="AT4289">
        <v>60</v>
      </c>
      <c r="AU4289">
        <v>0</v>
      </c>
      <c r="AV4289">
        <v>0</v>
      </c>
      <c r="AW4289">
        <v>0</v>
      </c>
      <c r="AX4289">
        <v>233</v>
      </c>
      <c r="AY4289">
        <v>0</v>
      </c>
      <c r="AZ4289">
        <v>0</v>
      </c>
      <c r="BA4289">
        <v>0</v>
      </c>
    </row>
    <row r="4290" spans="1:53">
      <c r="A4290" t="s">
        <v>5420</v>
      </c>
      <c r="B4290" t="s">
        <v>5407</v>
      </c>
      <c r="C4290">
        <v>2013</v>
      </c>
      <c r="D4290">
        <v>0.011504229070096</v>
      </c>
      <c r="E4290">
        <v>3.71357206670431</v>
      </c>
      <c r="F4290" s="2">
        <v>0.8675</v>
      </c>
      <c r="G4290">
        <v>1.00339777150618</v>
      </c>
      <c r="H4290" s="3">
        <v>3400</v>
      </c>
      <c r="I4290" s="4">
        <v>128</v>
      </c>
      <c r="J4290" s="4">
        <v>613</v>
      </c>
      <c r="K4290">
        <v>2</v>
      </c>
      <c r="L4290" s="3">
        <v>0.04045093</v>
      </c>
      <c r="M4290" s="4">
        <v>16</v>
      </c>
      <c r="N4290">
        <v>8</v>
      </c>
      <c r="O4290" s="3">
        <v>399104</v>
      </c>
      <c r="P4290" s="3">
        <v>8.709</v>
      </c>
      <c r="Q4290" s="2">
        <v>7.7683906861735</v>
      </c>
      <c r="R4290" s="2">
        <v>0.000376</v>
      </c>
      <c r="S4290">
        <v>0</v>
      </c>
      <c r="T4290" s="2">
        <v>0</v>
      </c>
      <c r="U4290" s="2">
        <v>0.00715181932245922</v>
      </c>
      <c r="V4290">
        <v>0.00417790930455218</v>
      </c>
      <c r="W4290">
        <v>0.00752823</v>
      </c>
      <c r="X4290" s="3">
        <v>21.4674</v>
      </c>
      <c r="Y4290" s="9">
        <v>0.0194910393161841</v>
      </c>
      <c r="Z4290">
        <v>99679.3808734107</v>
      </c>
      <c r="AA4290" s="4">
        <v>666</v>
      </c>
      <c r="AB4290">
        <v>4.07</v>
      </c>
      <c r="AD4290" s="3">
        <v>1.561</v>
      </c>
      <c r="AE4290" s="3">
        <v>296158</v>
      </c>
      <c r="AF4290">
        <v>0.0228150807346234</v>
      </c>
      <c r="AG4290">
        <v>0.824232712929866</v>
      </c>
      <c r="AH4290" s="3">
        <v>7290895</v>
      </c>
      <c r="AI4290" s="3">
        <v>121.83</v>
      </c>
      <c r="AJ4290">
        <v>0.0186028852921238</v>
      </c>
      <c r="AK4290">
        <v>0.0140672776636392</v>
      </c>
      <c r="AL4290">
        <v>0.00108077360637088</v>
      </c>
      <c r="AM4290" s="3">
        <v>2277.33333333333</v>
      </c>
      <c r="AN4290" s="3">
        <v>0.57</v>
      </c>
      <c r="AO4290" s="3">
        <v>71.482745544179</v>
      </c>
      <c r="AP4290" s="3">
        <v>45.15</v>
      </c>
      <c r="AQ4290" s="4">
        <v>1142</v>
      </c>
      <c r="AR4290" s="3">
        <v>1461</v>
      </c>
      <c r="AS4290" s="3">
        <v>448</v>
      </c>
      <c r="AT4290">
        <v>1</v>
      </c>
      <c r="AU4290">
        <v>0</v>
      </c>
      <c r="AV4290">
        <v>0</v>
      </c>
      <c r="AW4290">
        <v>0</v>
      </c>
      <c r="AX4290">
        <v>233</v>
      </c>
      <c r="AY4290">
        <v>0</v>
      </c>
      <c r="AZ4290">
        <v>0</v>
      </c>
      <c r="BA4290">
        <v>0</v>
      </c>
    </row>
    <row r="4291" spans="1:53">
      <c r="A4291" t="s">
        <v>5421</v>
      </c>
      <c r="B4291" t="s">
        <v>5407</v>
      </c>
      <c r="C4291">
        <v>2014</v>
      </c>
      <c r="D4291">
        <v>0.0136942150620962</v>
      </c>
      <c r="E4291">
        <v>3.93182563272433</v>
      </c>
      <c r="F4291" s="2">
        <v>0.536</v>
      </c>
      <c r="G4291">
        <v>1.12053070550168</v>
      </c>
      <c r="H4291" s="3">
        <v>3859</v>
      </c>
      <c r="I4291" s="4">
        <v>126</v>
      </c>
      <c r="J4291" s="4">
        <v>726</v>
      </c>
      <c r="K4291">
        <v>2</v>
      </c>
      <c r="L4291" s="3">
        <v>0.04934999</v>
      </c>
      <c r="M4291" s="4">
        <v>15</v>
      </c>
      <c r="N4291">
        <v>8</v>
      </c>
      <c r="O4291" s="3">
        <v>386969</v>
      </c>
      <c r="P4291" s="3">
        <v>8.722</v>
      </c>
      <c r="Q4291" s="2">
        <v>8.06985785695184</v>
      </c>
      <c r="R4291" s="2">
        <v>0</v>
      </c>
      <c r="S4291">
        <v>0</v>
      </c>
      <c r="T4291" s="2">
        <v>0</v>
      </c>
      <c r="U4291" s="2">
        <v>0.0195043290580267</v>
      </c>
      <c r="V4291">
        <v>0.00419555648667628</v>
      </c>
      <c r="W4291">
        <v>0.00755413</v>
      </c>
      <c r="X4291" s="3">
        <v>20.6964</v>
      </c>
      <c r="Y4291" s="9">
        <v>0.022578557473131</v>
      </c>
      <c r="Z4291">
        <v>42785.3177051203</v>
      </c>
      <c r="AA4291" s="4">
        <v>691</v>
      </c>
      <c r="AB4291">
        <v>3.923</v>
      </c>
      <c r="AD4291" s="3">
        <v>1.561</v>
      </c>
      <c r="AE4291" s="3">
        <v>297140</v>
      </c>
      <c r="AF4291">
        <v>0.0207875976801617</v>
      </c>
      <c r="AG4291">
        <v>0.835519550024136</v>
      </c>
      <c r="AH4291" s="3">
        <v>7426420</v>
      </c>
      <c r="AI4291" s="3">
        <v>114.5159</v>
      </c>
      <c r="AJ4291">
        <v>0.0213987752849078</v>
      </c>
      <c r="AK4291">
        <v>0.0119766689895744</v>
      </c>
      <c r="AL4291">
        <v>0.0029910595396614</v>
      </c>
      <c r="AM4291" s="3">
        <v>909.062579496311</v>
      </c>
      <c r="AN4291" s="3">
        <v>1.5724</v>
      </c>
      <c r="AO4291" s="3">
        <v>74.6243104432186</v>
      </c>
      <c r="AP4291" s="3">
        <v>36.83</v>
      </c>
      <c r="AQ4291" s="4">
        <v>1242</v>
      </c>
      <c r="AR4291" s="3">
        <v>1317</v>
      </c>
      <c r="AS4291" s="3">
        <v>371</v>
      </c>
      <c r="AT4291">
        <v>71</v>
      </c>
      <c r="AU4291">
        <v>0</v>
      </c>
      <c r="AV4291">
        <v>0</v>
      </c>
      <c r="AW4291">
        <v>0</v>
      </c>
      <c r="AX4291">
        <v>233</v>
      </c>
      <c r="AY4291">
        <v>0</v>
      </c>
      <c r="AZ4291">
        <v>0</v>
      </c>
      <c r="BA4291">
        <v>0</v>
      </c>
    </row>
    <row r="4292" spans="1:53">
      <c r="A4292" t="s">
        <v>5422</v>
      </c>
      <c r="B4292" t="s">
        <v>5407</v>
      </c>
      <c r="C4292">
        <v>2015</v>
      </c>
      <c r="D4292">
        <v>0.0268602448333564</v>
      </c>
      <c r="E4292">
        <v>4.07753744390572</v>
      </c>
      <c r="F4292" s="2">
        <v>0.5328</v>
      </c>
      <c r="G4292">
        <v>0.71967510321992</v>
      </c>
      <c r="H4292" s="3">
        <v>4403</v>
      </c>
      <c r="I4292" s="4">
        <v>167</v>
      </c>
      <c r="J4292" s="4">
        <v>919</v>
      </c>
      <c r="K4292">
        <v>3</v>
      </c>
      <c r="L4292" s="3">
        <v>0.04933227</v>
      </c>
      <c r="M4292" s="4">
        <v>19</v>
      </c>
      <c r="N4292">
        <v>8</v>
      </c>
      <c r="O4292" s="3">
        <v>372241</v>
      </c>
      <c r="P4292" s="3">
        <v>8.735</v>
      </c>
      <c r="Q4292" s="2">
        <v>8.98011480114801</v>
      </c>
      <c r="R4292" s="2">
        <v>0</v>
      </c>
      <c r="S4292">
        <v>0</v>
      </c>
      <c r="T4292" s="2">
        <v>0</v>
      </c>
      <c r="U4292" s="2">
        <v>0.00791162145915375</v>
      </c>
      <c r="V4292">
        <v>0.00429762997959219</v>
      </c>
      <c r="W4292">
        <v>0.00799872</v>
      </c>
      <c r="X4292" s="3">
        <v>22.0085</v>
      </c>
      <c r="Y4292" s="9">
        <v>0.022103341723854</v>
      </c>
      <c r="Z4292">
        <v>17639.4796665825</v>
      </c>
      <c r="AA4292" s="4">
        <v>670</v>
      </c>
      <c r="AB4292">
        <v>4.3805</v>
      </c>
      <c r="AD4292" s="3">
        <v>1.561</v>
      </c>
      <c r="AE4292" s="3">
        <v>298814</v>
      </c>
      <c r="AF4292">
        <v>0.0192548440933314</v>
      </c>
      <c r="AG4292">
        <v>0.842269748500216</v>
      </c>
      <c r="AH4292" s="3">
        <v>7520699</v>
      </c>
      <c r="AI4292" s="3">
        <v>126.3</v>
      </c>
      <c r="AJ4292">
        <v>0.020754685937792</v>
      </c>
      <c r="AK4292">
        <v>0.01140445134794</v>
      </c>
      <c r="AL4292">
        <v>0.00122492782251937</v>
      </c>
      <c r="AM4292" s="3">
        <v>2406.40409365793</v>
      </c>
      <c r="AN4292" s="3">
        <v>0.6449</v>
      </c>
      <c r="AO4292" s="3">
        <v>83.2035404953654</v>
      </c>
      <c r="AP4292" s="3">
        <v>36.08</v>
      </c>
      <c r="AQ4292" s="4">
        <v>1306</v>
      </c>
      <c r="AR4292" s="3">
        <v>1560.23</v>
      </c>
      <c r="AS4292" s="3">
        <v>453.31</v>
      </c>
      <c r="AT4292">
        <v>76</v>
      </c>
      <c r="AU4292">
        <v>0</v>
      </c>
      <c r="AV4292">
        <v>0</v>
      </c>
      <c r="AW4292">
        <v>0</v>
      </c>
      <c r="AX4292">
        <v>233</v>
      </c>
      <c r="AY4292">
        <v>0</v>
      </c>
      <c r="AZ4292">
        <v>0</v>
      </c>
      <c r="BA4292">
        <v>0</v>
      </c>
    </row>
    <row r="4293" spans="1:53">
      <c r="A4293" t="s">
        <v>5423</v>
      </c>
      <c r="B4293" t="s">
        <v>5407</v>
      </c>
      <c r="C4293">
        <v>2016</v>
      </c>
      <c r="D4293">
        <v>0.0269117481414733</v>
      </c>
      <c r="E4293">
        <v>4.45434729625351</v>
      </c>
      <c r="F4293" s="2">
        <v>0.5112</v>
      </c>
      <c r="G4293">
        <v>0.80124817306462</v>
      </c>
      <c r="H4293" s="3">
        <v>4780</v>
      </c>
      <c r="I4293" s="4">
        <v>242</v>
      </c>
      <c r="J4293" s="4">
        <v>1181</v>
      </c>
      <c r="K4293">
        <v>3</v>
      </c>
      <c r="L4293" s="3">
        <v>0.04897025</v>
      </c>
      <c r="N4293">
        <v>8</v>
      </c>
      <c r="O4293" s="3">
        <v>336436</v>
      </c>
      <c r="P4293" s="3">
        <v>8.748</v>
      </c>
      <c r="Q4293" s="2">
        <v>8.91054788654854</v>
      </c>
      <c r="R4293" s="2">
        <v>0</v>
      </c>
      <c r="S4293">
        <v>0</v>
      </c>
      <c r="T4293" s="2">
        <v>0</v>
      </c>
      <c r="U4293" s="2">
        <v>0.00755866043538272</v>
      </c>
      <c r="V4293">
        <v>0.00437547615665715</v>
      </c>
      <c r="W4293">
        <v>0.00820879</v>
      </c>
      <c r="X4293" s="3">
        <v>24.07</v>
      </c>
      <c r="Y4293" s="9">
        <v>0.0246771681180194</v>
      </c>
      <c r="Z4293">
        <v>22813.1535465597</v>
      </c>
      <c r="AA4293" s="4">
        <v>675</v>
      </c>
      <c r="AB4293">
        <v>4.37</v>
      </c>
      <c r="AD4293" s="3">
        <v>1.5609</v>
      </c>
      <c r="AE4293" s="3">
        <v>301678</v>
      </c>
      <c r="AF4293">
        <v>0.0179403648992602</v>
      </c>
      <c r="AG4293">
        <v>0.837954042674659</v>
      </c>
      <c r="AH4293" s="3">
        <v>7585972</v>
      </c>
      <c r="AI4293" s="3">
        <v>121.9915</v>
      </c>
      <c r="AJ4293">
        <v>0.0231381837103642</v>
      </c>
      <c r="AK4293">
        <v>0.012000388330476</v>
      </c>
      <c r="AL4293">
        <v>0.00119369024856597</v>
      </c>
      <c r="AM4293" s="3">
        <v>2693.51273426237</v>
      </c>
      <c r="AN4293" s="3">
        <v>0.6243</v>
      </c>
      <c r="AO4293" s="3">
        <v>83.5564053537285</v>
      </c>
      <c r="AP4293" s="3">
        <v>39.32</v>
      </c>
      <c r="AQ4293" s="4">
        <v>1288</v>
      </c>
      <c r="AR4293" s="3">
        <v>1796.59</v>
      </c>
      <c r="AS4293" s="3">
        <v>524.45</v>
      </c>
      <c r="AT4293">
        <v>87</v>
      </c>
      <c r="AU4293">
        <v>0</v>
      </c>
      <c r="AV4293">
        <v>0</v>
      </c>
      <c r="AW4293">
        <v>0</v>
      </c>
      <c r="AX4293">
        <v>233</v>
      </c>
      <c r="AY4293">
        <v>0</v>
      </c>
      <c r="AZ4293">
        <v>0</v>
      </c>
      <c r="BA4293">
        <v>0</v>
      </c>
    </row>
    <row r="4294" spans="1:53">
      <c r="A4294" t="s">
        <v>5424</v>
      </c>
      <c r="B4294" t="s">
        <v>5407</v>
      </c>
      <c r="C4294">
        <v>2017</v>
      </c>
      <c r="D4294">
        <v>0.0292086323368594</v>
      </c>
      <c r="E4294">
        <v>4.75359019110636</v>
      </c>
      <c r="F4294" s="2">
        <v>0.9545</v>
      </c>
      <c r="G4294">
        <v>1.06665126033794</v>
      </c>
      <c r="H4294" s="3">
        <v>1197</v>
      </c>
      <c r="I4294" s="4">
        <v>291</v>
      </c>
      <c r="J4294" s="4">
        <v>1431</v>
      </c>
      <c r="K4294">
        <v>3</v>
      </c>
      <c r="L4294" s="3">
        <v>0.05373709</v>
      </c>
      <c r="N4294">
        <v>8</v>
      </c>
      <c r="O4294" s="3">
        <v>444686</v>
      </c>
      <c r="P4294" s="3">
        <v>8.761</v>
      </c>
      <c r="Q4294" s="2">
        <v>6.97863682604273</v>
      </c>
      <c r="R4294" s="2">
        <v>0.000125</v>
      </c>
      <c r="S4294">
        <v>1</v>
      </c>
      <c r="T4294" s="2">
        <v>0</v>
      </c>
      <c r="U4294" s="2">
        <v>0.00819037343403465</v>
      </c>
      <c r="V4294">
        <v>0.00292392385684757</v>
      </c>
      <c r="W4294">
        <v>0.00816399</v>
      </c>
      <c r="X4294" s="3">
        <v>24.0274</v>
      </c>
      <c r="Y4294" s="9">
        <v>0.0924590624085224</v>
      </c>
      <c r="Z4294">
        <v>9405.37968862633</v>
      </c>
      <c r="AA4294" s="4">
        <v>682</v>
      </c>
      <c r="AB4294">
        <v>3.4278</v>
      </c>
      <c r="AD4294" s="3">
        <v>1.5614</v>
      </c>
      <c r="AE4294" s="3">
        <v>306601</v>
      </c>
      <c r="AF4294">
        <v>0.0164488162363128</v>
      </c>
      <c r="AG4294">
        <v>0.846649892433891</v>
      </c>
      <c r="AH4294" s="3">
        <v>7631016</v>
      </c>
      <c r="AI4294" s="3">
        <v>118.9194</v>
      </c>
      <c r="AJ4294">
        <v>0.0864203567117496</v>
      </c>
      <c r="AK4294">
        <v>0.017383356030546</v>
      </c>
      <c r="AL4294">
        <v>0.00131637764932563</v>
      </c>
      <c r="AM4294" s="3">
        <v>2728.29332552693</v>
      </c>
      <c r="AN4294" s="3">
        <v>0.6832</v>
      </c>
      <c r="AO4294" s="3">
        <v>66.0462427745665</v>
      </c>
      <c r="AP4294" s="3">
        <v>39.57</v>
      </c>
      <c r="AQ4294" s="4">
        <v>1186</v>
      </c>
      <c r="AR4294" s="3">
        <v>1828</v>
      </c>
      <c r="AS4294" s="3">
        <v>532</v>
      </c>
      <c r="AT4294">
        <v>100</v>
      </c>
      <c r="AU4294">
        <v>1</v>
      </c>
      <c r="AV4294">
        <v>0</v>
      </c>
      <c r="AW4294">
        <v>0</v>
      </c>
      <c r="AX4294">
        <v>233</v>
      </c>
      <c r="AY4294">
        <v>0</v>
      </c>
      <c r="AZ4294">
        <v>0</v>
      </c>
      <c r="BA4294">
        <v>0</v>
      </c>
    </row>
    <row r="4295" spans="1:53">
      <c r="A4295" t="s">
        <v>5425</v>
      </c>
      <c r="B4295" t="s">
        <v>5407</v>
      </c>
      <c r="C4295">
        <v>2018</v>
      </c>
      <c r="D4295">
        <v>0.0276921098126645</v>
      </c>
      <c r="E4295">
        <v>5.01063529409626</v>
      </c>
      <c r="F4295" s="2">
        <v>0.4886</v>
      </c>
      <c r="G4295">
        <v>0.982892630104895</v>
      </c>
      <c r="H4295" s="3">
        <v>2246</v>
      </c>
      <c r="I4295" s="4">
        <v>329</v>
      </c>
      <c r="J4295" s="4">
        <v>2347</v>
      </c>
      <c r="K4295">
        <v>3</v>
      </c>
      <c r="L4295" s="3">
        <v>0.05193128</v>
      </c>
      <c r="N4295">
        <v>8</v>
      </c>
      <c r="O4295" s="3">
        <v>471097</v>
      </c>
      <c r="P4295" s="3">
        <v>8.774</v>
      </c>
      <c r="Q4295" s="2">
        <v>7.23577235772358</v>
      </c>
      <c r="R4295" s="2">
        <v>0</v>
      </c>
      <c r="S4295">
        <v>1</v>
      </c>
      <c r="T4295" s="2">
        <v>0</v>
      </c>
      <c r="U4295" s="2">
        <v>0.00792404731556816</v>
      </c>
      <c r="V4295">
        <v>0.00577163342951415</v>
      </c>
      <c r="W4295">
        <v>0.00876743</v>
      </c>
      <c r="X4295" s="3">
        <v>23.8415</v>
      </c>
      <c r="Y4295" s="9">
        <v>0.0922657534110513</v>
      </c>
      <c r="Z4295">
        <v>12163.9852793853</v>
      </c>
      <c r="AA4295" s="4">
        <v>683</v>
      </c>
      <c r="AB4295">
        <v>3.5624</v>
      </c>
      <c r="AD4295" s="3">
        <v>1.5433</v>
      </c>
      <c r="AE4295" s="3">
        <v>324231</v>
      </c>
      <c r="AF4295">
        <v>0.0154121964320516</v>
      </c>
      <c r="AG4295">
        <v>0.863513853964149</v>
      </c>
      <c r="AH4295" s="3">
        <v>7662031</v>
      </c>
      <c r="AI4295" s="3">
        <v>137.4923</v>
      </c>
      <c r="AJ4295">
        <v>0.0838962983367637</v>
      </c>
      <c r="AK4295">
        <v>0.0113167807890396</v>
      </c>
      <c r="AL4295">
        <v>0.00128416988416988</v>
      </c>
      <c r="AM4295" s="3">
        <v>3162.55261575466</v>
      </c>
      <c r="AN4295" s="3">
        <v>0.6652</v>
      </c>
      <c r="AO4295" s="3">
        <v>68.7722007722008</v>
      </c>
      <c r="AP4295" s="3">
        <v>39.366</v>
      </c>
      <c r="AQ4295" s="4">
        <v>1125</v>
      </c>
      <c r="AR4295" s="3">
        <v>1846.57</v>
      </c>
      <c r="AS4295" s="3">
        <v>534.45</v>
      </c>
      <c r="AT4295">
        <v>109</v>
      </c>
      <c r="AU4295">
        <v>1</v>
      </c>
      <c r="AV4295">
        <v>0</v>
      </c>
      <c r="AW4295">
        <v>0</v>
      </c>
      <c r="AX4295">
        <v>233</v>
      </c>
      <c r="AY4295">
        <v>0</v>
      </c>
      <c r="AZ4295">
        <v>0</v>
      </c>
      <c r="BA4295">
        <v>0</v>
      </c>
    </row>
    <row r="4296" spans="1:53">
      <c r="A4296" t="s">
        <v>5426</v>
      </c>
      <c r="B4296" t="s">
        <v>5407</v>
      </c>
      <c r="C4296">
        <v>2019</v>
      </c>
      <c r="D4296">
        <v>0.0274552565196664</v>
      </c>
      <c r="E4296">
        <v>5.28320372873799</v>
      </c>
      <c r="F4296" s="2">
        <v>0.9285</v>
      </c>
      <c r="G4296">
        <v>0.927431149256075</v>
      </c>
      <c r="H4296" s="3">
        <v>2423</v>
      </c>
      <c r="I4296" s="4">
        <v>321</v>
      </c>
      <c r="J4296" s="4">
        <v>2177</v>
      </c>
      <c r="K4296">
        <v>3</v>
      </c>
      <c r="L4296" s="3">
        <v>0.05069757</v>
      </c>
      <c r="N4296">
        <v>8</v>
      </c>
      <c r="O4296" s="3">
        <v>514854</v>
      </c>
      <c r="P4296" s="3">
        <v>8.787</v>
      </c>
      <c r="Q4296" s="2">
        <v>7.39930908351961</v>
      </c>
      <c r="R4296" s="2">
        <v>0</v>
      </c>
      <c r="S4296">
        <v>1</v>
      </c>
      <c r="T4296" s="2">
        <v>0</v>
      </c>
      <c r="U4296" s="2">
        <v>0.00958561562276733</v>
      </c>
      <c r="V4296">
        <v>0.00553488711973114</v>
      </c>
      <c r="W4296">
        <v>0.01019287</v>
      </c>
      <c r="X4296" s="3">
        <v>23.8151</v>
      </c>
      <c r="Y4296" s="9">
        <v>0.0845145556617711</v>
      </c>
      <c r="Z4296">
        <v>5014.953318312</v>
      </c>
      <c r="AA4296" s="4">
        <v>681</v>
      </c>
      <c r="AB4296">
        <v>3.6412</v>
      </c>
      <c r="AD4296" s="3">
        <v>1.6211</v>
      </c>
      <c r="AE4296" s="3">
        <v>364525</v>
      </c>
      <c r="AF4296">
        <v>0.0158392717476319</v>
      </c>
      <c r="AG4296">
        <v>0.86513861128009</v>
      </c>
      <c r="AH4296" s="3">
        <v>7683354</v>
      </c>
      <c r="AI4296" s="3">
        <v>132.8075</v>
      </c>
      <c r="AJ4296">
        <v>0.0845145556617711</v>
      </c>
      <c r="AK4296">
        <v>0.0193284915826002</v>
      </c>
      <c r="AL4296">
        <v>0.00156310679611651</v>
      </c>
      <c r="AM4296" s="3">
        <v>2858.88198757764</v>
      </c>
      <c r="AN4296" s="3">
        <v>0.805</v>
      </c>
      <c r="AO4296" s="3">
        <v>70.7029126213592</v>
      </c>
      <c r="AP4296" s="3">
        <v>39.255</v>
      </c>
      <c r="AQ4296" s="4">
        <v>1157</v>
      </c>
      <c r="AR4296" s="3">
        <v>1868.73</v>
      </c>
      <c r="AS4296" s="3">
        <v>561.17</v>
      </c>
      <c r="AT4296">
        <v>123</v>
      </c>
      <c r="AU4296">
        <v>1</v>
      </c>
      <c r="AV4296">
        <v>0</v>
      </c>
      <c r="AW4296">
        <v>0</v>
      </c>
      <c r="AX4296">
        <v>233</v>
      </c>
      <c r="AY4296">
        <v>0</v>
      </c>
      <c r="AZ4296">
        <v>0</v>
      </c>
      <c r="BA4296">
        <v>0</v>
      </c>
    </row>
    <row r="4297" spans="1:53">
      <c r="A4297" t="s">
        <v>5427</v>
      </c>
      <c r="B4297" t="s">
        <v>5407</v>
      </c>
      <c r="C4297">
        <v>2020</v>
      </c>
      <c r="D4297">
        <v>0.0233352450946157</v>
      </c>
      <c r="E4297">
        <v>5.49306144334055</v>
      </c>
      <c r="F4297" s="2">
        <v>1.1721</v>
      </c>
      <c r="G4297">
        <v>1.10259949390384</v>
      </c>
      <c r="H4297" s="3">
        <v>2600</v>
      </c>
      <c r="I4297" s="4">
        <v>393</v>
      </c>
      <c r="J4297" s="4">
        <v>3024</v>
      </c>
      <c r="K4297">
        <v>3</v>
      </c>
      <c r="L4297" s="3">
        <v>0.05057402</v>
      </c>
      <c r="N4297">
        <v>8</v>
      </c>
      <c r="O4297" s="3">
        <v>524577</v>
      </c>
      <c r="P4297" s="3">
        <v>8.8</v>
      </c>
      <c r="Q4297" s="2">
        <v>8.60762457849382</v>
      </c>
      <c r="R4297" s="2">
        <v>0</v>
      </c>
      <c r="S4297">
        <v>1</v>
      </c>
      <c r="T4297" s="2">
        <v>43.6335219236209</v>
      </c>
      <c r="U4297" s="2">
        <v>0.00721452</v>
      </c>
      <c r="V4297">
        <v>0.02517583</v>
      </c>
      <c r="W4297">
        <v>0.02600171</v>
      </c>
      <c r="X4297" s="3">
        <v>27.3972618355317</v>
      </c>
      <c r="Y4297" s="9">
        <v>0.0852399644412026</v>
      </c>
      <c r="Z4297">
        <v>6485.84324719177</v>
      </c>
      <c r="AA4297" s="4">
        <v>685</v>
      </c>
      <c r="AB4297">
        <v>3.6758</v>
      </c>
      <c r="AD4297" s="3">
        <v>1.5839</v>
      </c>
      <c r="AE4297" s="3">
        <v>404539</v>
      </c>
      <c r="AF4297">
        <v>0.0185279380782266</v>
      </c>
      <c r="AG4297">
        <v>0.842841439956032</v>
      </c>
      <c r="AH4297" s="3">
        <v>7698000</v>
      </c>
      <c r="AI4297" s="3">
        <v>110.6161</v>
      </c>
      <c r="AJ4297">
        <v>0.0856362205734176</v>
      </c>
      <c r="AK4297">
        <v>0.0151624995648</v>
      </c>
      <c r="AL4297">
        <v>0.00158115799803729</v>
      </c>
      <c r="AM4297" s="3">
        <v>2710.27805362463</v>
      </c>
      <c r="AN4297" s="3">
        <v>0.8056</v>
      </c>
      <c r="AO4297" s="3">
        <v>72.1452404317959</v>
      </c>
      <c r="AP4297" s="3">
        <v>41.253</v>
      </c>
      <c r="AQ4297" s="4">
        <v>1174</v>
      </c>
      <c r="AR4297" s="3">
        <v>1986.31</v>
      </c>
      <c r="AS4297" s="3">
        <v>666.67</v>
      </c>
      <c r="AT4297">
        <v>130</v>
      </c>
      <c r="AU4297">
        <v>1</v>
      </c>
      <c r="AV4297">
        <v>0</v>
      </c>
      <c r="AW4297">
        <v>0</v>
      </c>
      <c r="AX4297">
        <v>233</v>
      </c>
      <c r="AY4297">
        <v>0</v>
      </c>
      <c r="AZ4297">
        <v>0</v>
      </c>
      <c r="BA4297">
        <v>0</v>
      </c>
    </row>
    <row r="4298" spans="1:53">
      <c r="A4298" t="s">
        <v>5428</v>
      </c>
      <c r="B4298" t="s">
        <v>5407</v>
      </c>
      <c r="C4298">
        <v>2021</v>
      </c>
      <c r="D4298">
        <v>0.0269038745517193</v>
      </c>
      <c r="E4298">
        <v>6.16751649088834</v>
      </c>
      <c r="F4298" s="2">
        <v>1.1745</v>
      </c>
      <c r="G4298">
        <v>1.83461766449318</v>
      </c>
      <c r="H4298" s="3">
        <v>3940</v>
      </c>
      <c r="I4298" s="4">
        <v>406</v>
      </c>
      <c r="J4298" s="4">
        <v>4318</v>
      </c>
      <c r="K4298">
        <v>3</v>
      </c>
      <c r="L4298" s="3">
        <v>0.05022225</v>
      </c>
      <c r="N4298">
        <v>8</v>
      </c>
      <c r="O4298" s="3">
        <v>461312</v>
      </c>
      <c r="P4298" s="3">
        <v>8.813</v>
      </c>
      <c r="Q4298" s="2">
        <v>8.80299668360652</v>
      </c>
      <c r="R4298" s="2">
        <v>0</v>
      </c>
      <c r="S4298">
        <v>1</v>
      </c>
      <c r="T4298" s="2">
        <v>0</v>
      </c>
      <c r="U4298" s="2">
        <v>0.00732063</v>
      </c>
      <c r="V4298">
        <v>0.02890558</v>
      </c>
      <c r="W4298">
        <v>0.02919864</v>
      </c>
      <c r="X4298" s="3">
        <v>26.6615</v>
      </c>
      <c r="Y4298" s="9">
        <v>0.0840676320545197</v>
      </c>
      <c r="Z4298">
        <v>2673.97570512346</v>
      </c>
      <c r="AA4298" s="4">
        <v>690</v>
      </c>
      <c r="AB4298">
        <v>3.6896</v>
      </c>
      <c r="AD4298" s="3">
        <v>1.5932</v>
      </c>
      <c r="AE4298" s="3">
        <v>430157</v>
      </c>
      <c r="AF4298">
        <v>0.0163162606159227</v>
      </c>
      <c r="AG4298">
        <v>0.829269032798886</v>
      </c>
      <c r="AH4298" s="3">
        <v>7708053</v>
      </c>
      <c r="AI4298" s="3">
        <v>155.3604</v>
      </c>
      <c r="AJ4298">
        <v>0.0816964667326665</v>
      </c>
      <c r="AK4298">
        <v>0.012325035506264</v>
      </c>
      <c r="AL4298">
        <v>0.00176329365079365</v>
      </c>
      <c r="AM4298" s="3">
        <v>2966.54664116125</v>
      </c>
      <c r="AN4298" s="3">
        <v>0.8887</v>
      </c>
      <c r="AO4298" s="3">
        <v>73.2063492063492</v>
      </c>
      <c r="AP4298" s="3">
        <v>48.746</v>
      </c>
      <c r="AQ4298" s="4">
        <v>1174</v>
      </c>
      <c r="AR4298" s="3">
        <v>2444.45</v>
      </c>
      <c r="AS4298" s="3">
        <v>764.79</v>
      </c>
      <c r="AT4298">
        <v>141</v>
      </c>
      <c r="AU4298">
        <v>1</v>
      </c>
      <c r="AV4298">
        <v>0</v>
      </c>
      <c r="AW4298">
        <v>0</v>
      </c>
      <c r="AX4298">
        <v>233</v>
      </c>
      <c r="AY4298">
        <v>0</v>
      </c>
      <c r="AZ4298">
        <v>0</v>
      </c>
      <c r="BA4298">
        <v>0</v>
      </c>
    </row>
    <row r="4299" spans="1:53">
      <c r="A4299" t="s">
        <v>5429</v>
      </c>
      <c r="B4299" t="s">
        <v>5407</v>
      </c>
      <c r="C4299">
        <v>2022</v>
      </c>
      <c r="D4299">
        <v>0.0277001772536815</v>
      </c>
      <c r="E4299">
        <v>6.59578051396131</v>
      </c>
      <c r="F4299" s="2">
        <v>1.6491</v>
      </c>
      <c r="G4299">
        <v>1.74135944700461</v>
      </c>
      <c r="H4299" s="3">
        <v>4500</v>
      </c>
      <c r="I4299" s="4">
        <v>476</v>
      </c>
      <c r="J4299" s="4">
        <v>4395</v>
      </c>
      <c r="K4299">
        <v>3</v>
      </c>
      <c r="L4299" s="3">
        <v>0.04963638</v>
      </c>
      <c r="N4299">
        <v>8</v>
      </c>
      <c r="O4299" s="3">
        <v>535001</v>
      </c>
      <c r="P4299" s="3">
        <v>8.826</v>
      </c>
      <c r="Q4299" s="2">
        <v>8.83940943188877</v>
      </c>
      <c r="R4299" s="2">
        <v>0.000117</v>
      </c>
      <c r="S4299">
        <v>1</v>
      </c>
      <c r="T4299" s="2">
        <v>0</v>
      </c>
      <c r="U4299" s="2">
        <v>0.0073978</v>
      </c>
      <c r="V4299">
        <v>0.03263534</v>
      </c>
      <c r="W4299">
        <v>0.03239557</v>
      </c>
      <c r="X4299" s="3">
        <v>31.1</v>
      </c>
      <c r="Y4299" s="9">
        <v>0.0807636153253366</v>
      </c>
      <c r="Z4299">
        <v>3458.25497655229</v>
      </c>
      <c r="AA4299" s="4">
        <v>681</v>
      </c>
      <c r="AB4299">
        <v>3.6989</v>
      </c>
      <c r="AD4299" s="3">
        <v>1.5908</v>
      </c>
      <c r="AE4299" s="3">
        <v>446013</v>
      </c>
      <c r="AF4299">
        <v>0.0156123284794175</v>
      </c>
      <c r="AG4299">
        <v>0.818909269112293</v>
      </c>
      <c r="AH4299" s="3">
        <v>7714949</v>
      </c>
      <c r="AI4299" s="3">
        <v>163.4843</v>
      </c>
      <c r="AJ4299">
        <v>0.0785067687097452</v>
      </c>
      <c r="AK4299">
        <v>0.0187334955214848</v>
      </c>
      <c r="AL4299">
        <v>0.0017958</v>
      </c>
      <c r="AM4299" s="3">
        <v>3181.64606303597</v>
      </c>
      <c r="AN4299" s="3">
        <v>0.8979</v>
      </c>
      <c r="AO4299" s="3">
        <v>73.978</v>
      </c>
      <c r="AP4299" s="3">
        <v>43.224</v>
      </c>
      <c r="AQ4299" s="4">
        <v>1413</v>
      </c>
      <c r="AR4299" s="3">
        <v>2453.15</v>
      </c>
      <c r="AS4299" s="3">
        <v>832.02</v>
      </c>
      <c r="AT4299">
        <v>151</v>
      </c>
      <c r="AU4299">
        <v>1</v>
      </c>
      <c r="AV4299">
        <v>0</v>
      </c>
      <c r="AW4299">
        <v>0</v>
      </c>
      <c r="AX4299">
        <v>233</v>
      </c>
      <c r="AY4299">
        <v>0</v>
      </c>
      <c r="AZ4299">
        <v>0</v>
      </c>
      <c r="BA4299">
        <v>0</v>
      </c>
    </row>
    <row r="4300" spans="1:53">
      <c r="A4300" t="s">
        <v>5430</v>
      </c>
      <c r="B4300" t="s">
        <v>5407</v>
      </c>
      <c r="C4300">
        <v>2023</v>
      </c>
      <c r="D4300">
        <v>0.0276961289223933</v>
      </c>
      <c r="E4300">
        <v>7.04141166379481</v>
      </c>
      <c r="F4300" s="2">
        <v>1.8477</v>
      </c>
      <c r="G4300">
        <v>1.71639670360898</v>
      </c>
      <c r="H4300" s="3">
        <v>4910</v>
      </c>
      <c r="I4300" s="4">
        <v>494</v>
      </c>
      <c r="J4300" s="4">
        <v>3637</v>
      </c>
      <c r="L4300" s="3">
        <v>0.03842011</v>
      </c>
      <c r="N4300">
        <v>8</v>
      </c>
      <c r="O4300" s="3">
        <v>678760</v>
      </c>
      <c r="P4300" s="3">
        <v>8.839</v>
      </c>
      <c r="Q4300" s="2">
        <v>9.04004248842053</v>
      </c>
      <c r="R4300" s="2">
        <v>0.000153</v>
      </c>
      <c r="S4300">
        <v>1</v>
      </c>
      <c r="T4300" s="2">
        <v>10043.6335219236</v>
      </c>
      <c r="U4300" s="2">
        <v>0.00954536</v>
      </c>
      <c r="V4300">
        <v>0.03636509</v>
      </c>
      <c r="W4300">
        <v>0.0355925</v>
      </c>
      <c r="X4300" s="3">
        <v>30.2648</v>
      </c>
      <c r="Y4300" s="9">
        <v>0.0795876978954398</v>
      </c>
      <c r="Z4300">
        <v>1425.76523005347</v>
      </c>
      <c r="AA4300" s="4">
        <v>685.970802919708</v>
      </c>
      <c r="AB4300">
        <v>4.7345</v>
      </c>
      <c r="AD4300" s="3">
        <v>1.60014051392133</v>
      </c>
      <c r="AE4300" s="3">
        <v>474257.399264348</v>
      </c>
      <c r="AF4300">
        <v>0.0155440716889054</v>
      </c>
      <c r="AG4300">
        <v>0.823552547483653</v>
      </c>
      <c r="AH4300" s="3">
        <v>7719680</v>
      </c>
      <c r="AI4300" s="3">
        <v>146.2075</v>
      </c>
      <c r="AJ4300">
        <v>0.0761653003720031</v>
      </c>
      <c r="AK4300">
        <v>0.0152277661392159</v>
      </c>
      <c r="AL4300">
        <v>0.00184526849196685</v>
      </c>
      <c r="AM4300" s="3">
        <v>3247.52527940394</v>
      </c>
      <c r="AN4300" s="3">
        <v>0.9395</v>
      </c>
      <c r="AO4300" s="3">
        <v>92.9901402364772</v>
      </c>
      <c r="AP4300" s="3">
        <v>45.3</v>
      </c>
      <c r="AQ4300" s="4">
        <v>1413</v>
      </c>
      <c r="AR4300" s="3">
        <v>2498.75</v>
      </c>
      <c r="AS4300" s="3">
        <v>920.12</v>
      </c>
      <c r="AT4300">
        <v>162</v>
      </c>
      <c r="AU4300">
        <v>1</v>
      </c>
      <c r="AV4300">
        <v>0</v>
      </c>
      <c r="AW4300">
        <v>0</v>
      </c>
      <c r="AX4300">
        <v>233</v>
      </c>
      <c r="AY4300">
        <v>0</v>
      </c>
      <c r="AZ4300">
        <v>0</v>
      </c>
      <c r="BA4300">
        <v>0</v>
      </c>
    </row>
    <row r="4301" spans="1:53">
      <c r="A4301" t="s">
        <v>5431</v>
      </c>
      <c r="B4301" t="s">
        <v>5407</v>
      </c>
      <c r="C4301">
        <v>2024</v>
      </c>
      <c r="D4301">
        <v>0.0238169239828569</v>
      </c>
      <c r="E4301">
        <v>7.53035778849587</v>
      </c>
      <c r="F4301" s="2">
        <v>1.8377</v>
      </c>
      <c r="G4301">
        <v>0</v>
      </c>
      <c r="H4301" s="3">
        <v>383.912984616384</v>
      </c>
      <c r="I4301" s="4">
        <v>579.172413793103</v>
      </c>
      <c r="J4301" s="4">
        <v>3701.85618341825</v>
      </c>
      <c r="K4301">
        <v>2</v>
      </c>
      <c r="L4301" s="3">
        <v>0.03842011</v>
      </c>
      <c r="O4301" s="3">
        <v>0</v>
      </c>
      <c r="P4301" s="3">
        <v>8.8259808520281</v>
      </c>
      <c r="Q4301" s="2">
        <v>9.07743575385305</v>
      </c>
      <c r="R4301" s="2">
        <v>0</v>
      </c>
      <c r="S4301">
        <v>1</v>
      </c>
      <c r="T4301" s="2">
        <v>43.6335219236209</v>
      </c>
      <c r="U4301" s="2">
        <v>0.00944578777160777</v>
      </c>
      <c r="V4301">
        <v>0.0410573694172751</v>
      </c>
      <c r="W4301">
        <v>0.0320800836101973</v>
      </c>
      <c r="X4301" s="3">
        <v>31.2535</v>
      </c>
      <c r="Y4301" s="9">
        <v>0.0764597510405413</v>
      </c>
      <c r="Z4301">
        <v>1843.9433435316</v>
      </c>
      <c r="AA4301" s="4">
        <v>4774.25517921736</v>
      </c>
      <c r="AB4301">
        <v>677.023357664234</v>
      </c>
      <c r="AD4301" s="3">
        <v>1.59773005871583</v>
      </c>
      <c r="AE4301" s="3">
        <v>491738.982320617</v>
      </c>
      <c r="AF4301">
        <v>0.015090776308427</v>
      </c>
      <c r="AG4301">
        <v>0.86563921265352</v>
      </c>
      <c r="AH4301" s="3">
        <v>7722923</v>
      </c>
      <c r="AI4301" s="3">
        <v>153.852788691649</v>
      </c>
      <c r="AJ4301">
        <v>0.00173362066572176</v>
      </c>
      <c r="AK4301">
        <v>0.0231455145606872</v>
      </c>
      <c r="AM4301" s="3">
        <v>3482.99800059125</v>
      </c>
      <c r="AN4301" s="3">
        <v>0.949225891751997</v>
      </c>
      <c r="AO4301" s="3">
        <v>103.72678041111</v>
      </c>
      <c r="AP4301" s="3">
        <v>45.605</v>
      </c>
      <c r="AQ4301" s="4">
        <v>1700.65502555366</v>
      </c>
      <c r="AR4301" s="3">
        <v>2516.51</v>
      </c>
      <c r="AS4301" s="3">
        <v>773.35</v>
      </c>
      <c r="AT4301">
        <v>175</v>
      </c>
      <c r="AU4301">
        <v>1</v>
      </c>
      <c r="AV4301">
        <v>0</v>
      </c>
      <c r="AW4301">
        <v>0</v>
      </c>
      <c r="AX4301">
        <v>233</v>
      </c>
      <c r="AY4301">
        <v>0</v>
      </c>
      <c r="AZ4301">
        <v>0</v>
      </c>
      <c r="BA4301">
        <v>0</v>
      </c>
    </row>
    <row r="4302" spans="1:53">
      <c r="A4302" t="s">
        <v>5432</v>
      </c>
      <c r="B4302" t="s">
        <v>5433</v>
      </c>
      <c r="C4302">
        <v>2000</v>
      </c>
      <c r="D4302">
        <v>0.00365784363854047</v>
      </c>
      <c r="E4302">
        <v>0.693147180559945</v>
      </c>
      <c r="F4302" s="2">
        <v>0.13092034722215</v>
      </c>
      <c r="G4302">
        <v>1.53018368340111</v>
      </c>
      <c r="H4302" s="3">
        <v>336.357408973004</v>
      </c>
      <c r="I4302" s="4">
        <v>4</v>
      </c>
      <c r="J4302" s="4">
        <v>36</v>
      </c>
      <c r="K4302">
        <v>2</v>
      </c>
      <c r="L4302" s="3">
        <v>0.0397457627118644</v>
      </c>
      <c r="M4302" s="4">
        <v>14</v>
      </c>
      <c r="N4302">
        <v>12</v>
      </c>
      <c r="O4302" s="3">
        <v>131388</v>
      </c>
      <c r="P4302" s="3">
        <v>7.04591958869253</v>
      </c>
      <c r="Q4302" s="2">
        <v>1.66101265466421</v>
      </c>
      <c r="S4302">
        <v>0</v>
      </c>
      <c r="T4302" s="2">
        <v>0</v>
      </c>
      <c r="U4302" s="2">
        <v>0.00418117522459906</v>
      </c>
      <c r="V4302">
        <v>0.00947867298578199</v>
      </c>
      <c r="W4302">
        <v>0.125409193019789</v>
      </c>
      <c r="X4302" s="3">
        <v>2.77961860465116</v>
      </c>
      <c r="Y4302" s="9">
        <v>0.054824693101378</v>
      </c>
      <c r="Z4302">
        <v>760.218758657559</v>
      </c>
      <c r="AA4302" s="4">
        <v>4166</v>
      </c>
      <c r="AB4302">
        <v>1</v>
      </c>
      <c r="AD4302" s="3">
        <v>0.6613</v>
      </c>
      <c r="AE4302" s="3">
        <v>140781</v>
      </c>
      <c r="AF4302">
        <v>0.0594112930452397</v>
      </c>
      <c r="AG4302">
        <v>0.592631667792032</v>
      </c>
      <c r="AH4302" s="3">
        <v>1262718</v>
      </c>
      <c r="AI4302" s="3">
        <v>6.88</v>
      </c>
      <c r="AJ4302">
        <v>0.0249928172797128</v>
      </c>
      <c r="AK4302">
        <v>0.005964148721552</v>
      </c>
      <c r="AL4302">
        <v>0.000173662136161308</v>
      </c>
      <c r="AM4302" s="3">
        <v>1877.65043478261</v>
      </c>
      <c r="AN4302" s="3">
        <v>0.126200274348423</v>
      </c>
      <c r="AO4302" s="3">
        <v>16.2377872574653</v>
      </c>
      <c r="AP4302" s="3">
        <v>32.2448502642396</v>
      </c>
      <c r="AQ4302" s="4">
        <v>677</v>
      </c>
      <c r="AR4302" s="3">
        <v>619.601915184678</v>
      </c>
      <c r="AS4302" s="3">
        <v>368.613365155131</v>
      </c>
      <c r="AT4302">
        <v>0</v>
      </c>
      <c r="AU4302">
        <v>0</v>
      </c>
      <c r="AV4302">
        <v>0</v>
      </c>
      <c r="AW4302">
        <v>0</v>
      </c>
      <c r="AX4302">
        <v>233</v>
      </c>
      <c r="AY4302">
        <v>0</v>
      </c>
      <c r="AZ4302">
        <v>0</v>
      </c>
      <c r="BA4302">
        <v>0</v>
      </c>
    </row>
    <row r="4303" spans="1:53">
      <c r="A4303" t="s">
        <v>5434</v>
      </c>
      <c r="B4303" t="s">
        <v>5433</v>
      </c>
      <c r="C4303">
        <v>2001</v>
      </c>
      <c r="D4303">
        <v>0.00346449005339613</v>
      </c>
      <c r="E4303">
        <v>0.693147180559945</v>
      </c>
      <c r="F4303" s="2">
        <v>0.0940501778373919</v>
      </c>
      <c r="G4303">
        <v>1.67062399873328</v>
      </c>
      <c r="H4303" s="3">
        <v>369.911159573446</v>
      </c>
      <c r="I4303" s="4">
        <v>2</v>
      </c>
      <c r="J4303" s="4">
        <v>40</v>
      </c>
      <c r="K4303">
        <v>2</v>
      </c>
      <c r="L4303" s="3">
        <v>0.0489418901220101</v>
      </c>
      <c r="M4303" s="4">
        <v>14</v>
      </c>
      <c r="N4303">
        <v>12</v>
      </c>
      <c r="O4303" s="3">
        <v>174319</v>
      </c>
      <c r="P4303" s="3">
        <v>7.15796964976991</v>
      </c>
      <c r="Q4303" s="2">
        <v>2.00725028710583</v>
      </c>
      <c r="S4303">
        <v>0</v>
      </c>
      <c r="T4303" s="2">
        <v>0</v>
      </c>
      <c r="U4303" s="2">
        <v>0.00487751225200557</v>
      </c>
      <c r="V4303">
        <v>0.00854449027695934</v>
      </c>
      <c r="W4303">
        <v>0.0975147114868692</v>
      </c>
      <c r="X4303" s="3">
        <v>2.8</v>
      </c>
      <c r="Y4303" s="9">
        <v>0.0479036686999608</v>
      </c>
      <c r="Z4303">
        <v>21198.4117566089</v>
      </c>
      <c r="AA4303" s="4">
        <v>3485</v>
      </c>
      <c r="AB4303">
        <v>1.51</v>
      </c>
      <c r="AD4303" s="3">
        <v>0.6799</v>
      </c>
      <c r="AE4303" s="3">
        <v>140807</v>
      </c>
      <c r="AF4303">
        <v>0.0561095835823869</v>
      </c>
      <c r="AG4303">
        <v>0.621279139270771</v>
      </c>
      <c r="AH4303" s="3">
        <v>1409406</v>
      </c>
      <c r="AI4303" s="3">
        <v>7.02</v>
      </c>
      <c r="AJ4303">
        <v>0.0249710515221086</v>
      </c>
      <c r="AK4303">
        <v>0.0090767402030592</v>
      </c>
      <c r="AL4303">
        <v>0.000204984085548058</v>
      </c>
      <c r="AM4303" s="3">
        <v>1693.9125</v>
      </c>
      <c r="AN4303" s="3">
        <v>0.148148148148148</v>
      </c>
      <c r="AO4303" s="3">
        <v>20.0725028710583</v>
      </c>
      <c r="AP4303" s="3">
        <v>32.215660598943</v>
      </c>
      <c r="AQ4303" s="4">
        <v>659</v>
      </c>
      <c r="AR4303" s="3">
        <v>649.983584131327</v>
      </c>
      <c r="AS4303" s="3">
        <v>387.3723150358</v>
      </c>
      <c r="AT4303">
        <v>0</v>
      </c>
      <c r="AU4303">
        <v>0</v>
      </c>
      <c r="AV4303">
        <v>0</v>
      </c>
      <c r="AW4303">
        <v>0</v>
      </c>
      <c r="AX4303">
        <v>233</v>
      </c>
      <c r="AY4303">
        <v>0</v>
      </c>
      <c r="AZ4303">
        <v>0</v>
      </c>
      <c r="BA4303">
        <v>0</v>
      </c>
    </row>
    <row r="4304" spans="1:53">
      <c r="A4304" t="s">
        <v>5435</v>
      </c>
      <c r="B4304" t="s">
        <v>5433</v>
      </c>
      <c r="C4304">
        <v>2002</v>
      </c>
      <c r="D4304">
        <v>0.00312032637384745</v>
      </c>
      <c r="E4304">
        <v>1.09861228866811</v>
      </c>
      <c r="F4304" s="2">
        <v>0.195956469248292</v>
      </c>
      <c r="G4304">
        <v>1.78964028395491</v>
      </c>
      <c r="H4304" s="3">
        <v>324.09</v>
      </c>
      <c r="I4304" s="4">
        <v>3</v>
      </c>
      <c r="J4304" s="4">
        <v>16</v>
      </c>
      <c r="K4304">
        <v>2</v>
      </c>
      <c r="L4304" s="3">
        <v>0.0392135504602146</v>
      </c>
      <c r="M4304" s="4">
        <v>15</v>
      </c>
      <c r="N4304">
        <v>12</v>
      </c>
      <c r="O4304" s="3">
        <v>119773</v>
      </c>
      <c r="P4304" s="3">
        <v>7.27001971084729</v>
      </c>
      <c r="Q4304" s="2">
        <v>2.53604972375691</v>
      </c>
      <c r="S4304">
        <v>0</v>
      </c>
      <c r="T4304" s="2">
        <v>0</v>
      </c>
      <c r="U4304" s="2">
        <v>0.00537957456491514</v>
      </c>
      <c r="V4304">
        <v>0.00289482148600836</v>
      </c>
      <c r="W4304">
        <v>0.0696202299539493</v>
      </c>
      <c r="X4304" s="3">
        <v>4.2687</v>
      </c>
      <c r="Y4304" s="9">
        <v>0.0396030081127843</v>
      </c>
      <c r="Z4304">
        <v>23658.02092415</v>
      </c>
      <c r="AA4304" s="4">
        <v>3041</v>
      </c>
      <c r="AB4304">
        <v>2.44</v>
      </c>
      <c r="AD4304" s="3">
        <v>0.6611</v>
      </c>
      <c r="AE4304" s="3">
        <v>140767</v>
      </c>
      <c r="AF4304">
        <v>0.0529079906787943</v>
      </c>
      <c r="AG4304">
        <v>0.637863639780501</v>
      </c>
      <c r="AH4304" s="3">
        <v>1525785</v>
      </c>
      <c r="AI4304" s="3">
        <v>8</v>
      </c>
      <c r="AJ4304">
        <v>0.0246920738608186</v>
      </c>
      <c r="AK4304">
        <v>0.0058279015179396</v>
      </c>
      <c r="AL4304">
        <v>0.000235318191119296</v>
      </c>
      <c r="AM4304" s="3">
        <v>1561.65652173913</v>
      </c>
      <c r="AN4304" s="3">
        <v>0.17037037037037</v>
      </c>
      <c r="AO4304" s="3">
        <v>25.3604972375691</v>
      </c>
      <c r="AP4304" s="3">
        <v>33.14</v>
      </c>
      <c r="AQ4304" s="4">
        <v>645</v>
      </c>
      <c r="AR4304" s="3">
        <v>673</v>
      </c>
      <c r="AS4304" s="3">
        <v>393</v>
      </c>
      <c r="AT4304">
        <v>0</v>
      </c>
      <c r="AU4304">
        <v>0</v>
      </c>
      <c r="AV4304">
        <v>0</v>
      </c>
      <c r="AW4304">
        <v>0</v>
      </c>
      <c r="AX4304">
        <v>233</v>
      </c>
      <c r="AY4304">
        <v>0</v>
      </c>
      <c r="AZ4304">
        <v>0</v>
      </c>
      <c r="BA4304">
        <v>0</v>
      </c>
    </row>
    <row r="4305" spans="1:53">
      <c r="A4305" t="s">
        <v>5436</v>
      </c>
      <c r="B4305" t="s">
        <v>5433</v>
      </c>
      <c r="C4305">
        <v>2003</v>
      </c>
      <c r="D4305">
        <v>0.00295538594696672</v>
      </c>
      <c r="E4305">
        <v>1.38629436111989</v>
      </c>
      <c r="F4305" s="2">
        <v>0.140770637813212</v>
      </c>
      <c r="G4305">
        <v>0.604754633202162</v>
      </c>
      <c r="H4305" s="3">
        <v>356.42</v>
      </c>
      <c r="I4305" s="4">
        <v>2</v>
      </c>
      <c r="J4305" s="4">
        <v>25</v>
      </c>
      <c r="K4305">
        <v>2</v>
      </c>
      <c r="L4305" s="3">
        <v>0.0606796116504854</v>
      </c>
      <c r="M4305" s="4">
        <v>16</v>
      </c>
      <c r="N4305">
        <v>12</v>
      </c>
      <c r="O4305" s="3">
        <v>90275.5002265961</v>
      </c>
      <c r="P4305" s="3">
        <v>7.38563359805961</v>
      </c>
      <c r="Q4305" s="2">
        <v>2.84255554022354</v>
      </c>
      <c r="S4305">
        <v>0</v>
      </c>
      <c r="T4305" s="2">
        <v>0</v>
      </c>
      <c r="U4305" s="2">
        <v>0.00627549419516787</v>
      </c>
      <c r="V4305">
        <v>0.00678777706471837</v>
      </c>
      <c r="W4305">
        <v>0.0541347605716399</v>
      </c>
      <c r="X4305" s="3">
        <v>4.3</v>
      </c>
      <c r="Y4305" s="9">
        <v>0.0346035567704618</v>
      </c>
      <c r="Z4305">
        <v>26003.5056967572</v>
      </c>
      <c r="AA4305" s="4">
        <v>2894</v>
      </c>
      <c r="AB4305">
        <v>2.38</v>
      </c>
      <c r="AD4305" s="3">
        <v>0.6801</v>
      </c>
      <c r="AE4305" s="3">
        <v>140827</v>
      </c>
      <c r="AF4305">
        <v>0.0494546284590532</v>
      </c>
      <c r="AG4305">
        <v>0.647281921618205</v>
      </c>
      <c r="AH4305" s="3">
        <v>1610830</v>
      </c>
      <c r="AI4305" s="3">
        <v>7.6</v>
      </c>
      <c r="AJ4305">
        <v>0.0244113583092137</v>
      </c>
      <c r="AK4305">
        <v>0.011439873350964</v>
      </c>
      <c r="AL4305">
        <v>0.00027597626604112</v>
      </c>
      <c r="AM4305" s="3">
        <v>1423.8</v>
      </c>
      <c r="AN4305" s="3">
        <v>0.2</v>
      </c>
      <c r="AO4305" s="3">
        <v>28.4255554022354</v>
      </c>
      <c r="AP4305" s="3">
        <v>33.11</v>
      </c>
      <c r="AQ4305" s="4">
        <v>651</v>
      </c>
      <c r="AR4305" s="3">
        <v>706</v>
      </c>
      <c r="AS4305" s="3">
        <v>413</v>
      </c>
      <c r="AT4305">
        <v>0</v>
      </c>
      <c r="AU4305">
        <v>0</v>
      </c>
      <c r="AV4305">
        <v>0</v>
      </c>
      <c r="AW4305">
        <v>0</v>
      </c>
      <c r="AX4305">
        <v>233</v>
      </c>
      <c r="AY4305">
        <v>0</v>
      </c>
      <c r="AZ4305">
        <v>0</v>
      </c>
      <c r="BA4305">
        <v>0</v>
      </c>
    </row>
    <row r="4306" spans="1:53">
      <c r="A4306" t="s">
        <v>5437</v>
      </c>
      <c r="B4306" t="s">
        <v>5433</v>
      </c>
      <c r="C4306">
        <v>2004</v>
      </c>
      <c r="D4306">
        <v>0.0026617968512216</v>
      </c>
      <c r="E4306">
        <v>1.38629436111989</v>
      </c>
      <c r="F4306" s="2">
        <v>0.2933</v>
      </c>
      <c r="G4306">
        <v>0.540579764668763</v>
      </c>
      <c r="H4306" s="3">
        <v>312.27</v>
      </c>
      <c r="I4306" s="4">
        <v>3</v>
      </c>
      <c r="J4306" s="4">
        <v>40</v>
      </c>
      <c r="K4306">
        <v>4</v>
      </c>
      <c r="L4306" s="3">
        <v>0.062719298245614</v>
      </c>
      <c r="M4306" s="4">
        <v>17</v>
      </c>
      <c r="N4306">
        <v>12</v>
      </c>
      <c r="O4306" s="3">
        <v>131388</v>
      </c>
      <c r="P4306" s="3">
        <v>7.50124748527194</v>
      </c>
      <c r="Q4306" s="2">
        <v>3.13919867823214</v>
      </c>
      <c r="S4306">
        <v>0</v>
      </c>
      <c r="T4306" s="2">
        <v>0</v>
      </c>
      <c r="U4306" s="2">
        <v>0.00692145651519711</v>
      </c>
      <c r="V4306">
        <v>0.00588964615307945</v>
      </c>
      <c r="W4306">
        <v>0.0386492911893305</v>
      </c>
      <c r="X4306" s="3">
        <v>4.36</v>
      </c>
      <c r="Y4306" s="9">
        <v>0.0286075153887517</v>
      </c>
      <c r="Z4306">
        <v>29020.6402695872</v>
      </c>
      <c r="AA4306" s="4">
        <v>2493</v>
      </c>
      <c r="AB4306">
        <v>2.8</v>
      </c>
      <c r="AD4306" s="3">
        <v>0.6608</v>
      </c>
      <c r="AE4306" s="3">
        <v>140735</v>
      </c>
      <c r="AF4306">
        <v>0.0435941517207199</v>
      </c>
      <c r="AG4306">
        <v>0.670848434160394</v>
      </c>
      <c r="AH4306" s="3">
        <v>951966</v>
      </c>
      <c r="AI4306" s="3">
        <v>5.04</v>
      </c>
      <c r="AJ4306">
        <v>0.0225740855652763</v>
      </c>
      <c r="AK4306">
        <v>0.0135247408489152</v>
      </c>
      <c r="AL4306">
        <v>0.000316656111462951</v>
      </c>
      <c r="AM4306" s="3">
        <v>1403.60869565217</v>
      </c>
      <c r="AN4306" s="3">
        <v>0.23</v>
      </c>
      <c r="AO4306" s="3">
        <v>31.3902580058926</v>
      </c>
      <c r="AP4306" s="3">
        <v>34.06</v>
      </c>
      <c r="AQ4306" s="4">
        <v>448</v>
      </c>
      <c r="AR4306" s="3">
        <v>731</v>
      </c>
      <c r="AS4306" s="3">
        <v>419</v>
      </c>
      <c r="AT4306">
        <v>0</v>
      </c>
      <c r="AU4306">
        <v>0</v>
      </c>
      <c r="AV4306">
        <v>0</v>
      </c>
      <c r="AW4306">
        <v>0</v>
      </c>
      <c r="AX4306">
        <v>233</v>
      </c>
      <c r="AY4306">
        <v>0</v>
      </c>
      <c r="AZ4306">
        <v>0</v>
      </c>
      <c r="BA4306">
        <v>0</v>
      </c>
    </row>
    <row r="4307" spans="1:53">
      <c r="A4307" t="s">
        <v>5438</v>
      </c>
      <c r="B4307" t="s">
        <v>5433</v>
      </c>
      <c r="C4307">
        <v>2005</v>
      </c>
      <c r="D4307">
        <v>0.00252109429119775</v>
      </c>
      <c r="E4307">
        <v>1.6094379124341</v>
      </c>
      <c r="F4307" s="2">
        <v>0.2107</v>
      </c>
      <c r="G4307">
        <v>0.544258825671545</v>
      </c>
      <c r="H4307" s="3">
        <v>6010.76</v>
      </c>
      <c r="I4307" s="4">
        <v>6</v>
      </c>
      <c r="J4307" s="4">
        <v>29</v>
      </c>
      <c r="K4307">
        <v>4</v>
      </c>
      <c r="L4307" s="3">
        <v>0.0425882352941176</v>
      </c>
      <c r="M4307" s="4">
        <v>17</v>
      </c>
      <c r="N4307">
        <v>12</v>
      </c>
      <c r="O4307" s="3">
        <v>174319</v>
      </c>
      <c r="P4307" s="3">
        <v>7.62053854846121</v>
      </c>
      <c r="Q4307" s="2">
        <v>4.6812611868374</v>
      </c>
      <c r="R4307" s="2">
        <v>0.000303</v>
      </c>
      <c r="S4307">
        <v>0</v>
      </c>
      <c r="T4307" s="2">
        <v>0</v>
      </c>
      <c r="U4307" s="2">
        <v>0.00807416267942584</v>
      </c>
      <c r="V4307">
        <v>0.00897671824005027</v>
      </c>
      <c r="W4307">
        <v>0.0300526172663024</v>
      </c>
      <c r="X4307" s="3">
        <v>11.2129</v>
      </c>
      <c r="Y4307" s="9">
        <v>0.0249961260517726</v>
      </c>
      <c r="Z4307">
        <v>35273.1591448931</v>
      </c>
      <c r="AA4307" s="4">
        <v>2387</v>
      </c>
      <c r="AB4307">
        <v>3.4</v>
      </c>
      <c r="AD4307" s="3">
        <v>0.6804</v>
      </c>
      <c r="AE4307" s="3">
        <v>140876</v>
      </c>
      <c r="AF4307">
        <v>0.0404165710351159</v>
      </c>
      <c r="AG4307">
        <v>0.681145283451916</v>
      </c>
      <c r="AH4307" s="3">
        <v>1333586</v>
      </c>
      <c r="AI4307" s="3">
        <v>1.4</v>
      </c>
      <c r="AJ4307">
        <v>0.0221228095955334</v>
      </c>
      <c r="AK4307">
        <v>0.00844702823952</v>
      </c>
      <c r="AL4307">
        <v>0.000371747211895911</v>
      </c>
      <c r="AM4307" s="3">
        <v>1290.96296296296</v>
      </c>
      <c r="AN4307" s="3">
        <v>0.27</v>
      </c>
      <c r="AO4307" s="3">
        <v>46.812611868374</v>
      </c>
      <c r="AP4307" s="3">
        <v>31.52</v>
      </c>
      <c r="AQ4307" s="4">
        <v>550</v>
      </c>
      <c r="AR4307" s="3">
        <v>709</v>
      </c>
      <c r="AS4307" s="3">
        <v>391</v>
      </c>
      <c r="AT4307">
        <v>0</v>
      </c>
      <c r="AU4307">
        <v>0</v>
      </c>
      <c r="AV4307">
        <v>0</v>
      </c>
      <c r="AW4307">
        <v>0</v>
      </c>
      <c r="AX4307">
        <v>233</v>
      </c>
      <c r="AY4307">
        <v>0</v>
      </c>
      <c r="AZ4307">
        <v>0</v>
      </c>
      <c r="BA4307">
        <v>0</v>
      </c>
    </row>
    <row r="4308" spans="1:53">
      <c r="A4308" t="s">
        <v>5439</v>
      </c>
      <c r="B4308" t="s">
        <v>5433</v>
      </c>
      <c r="C4308">
        <v>2006</v>
      </c>
      <c r="D4308">
        <v>0.0030335001403502</v>
      </c>
      <c r="E4308">
        <v>1.94591014905531</v>
      </c>
      <c r="F4308" s="2">
        <v>0.439</v>
      </c>
      <c r="G4308">
        <v>0.426526954596996</v>
      </c>
      <c r="H4308" s="3">
        <v>1418.06</v>
      </c>
      <c r="I4308" s="4">
        <v>10</v>
      </c>
      <c r="J4308" s="4">
        <v>42</v>
      </c>
      <c r="K4308">
        <v>4</v>
      </c>
      <c r="L4308" s="3">
        <v>0.047981072555205</v>
      </c>
      <c r="M4308" s="4">
        <v>18</v>
      </c>
      <c r="N4308">
        <v>12</v>
      </c>
      <c r="O4308" s="3">
        <v>119773</v>
      </c>
      <c r="P4308" s="3">
        <v>7.73982961165048</v>
      </c>
      <c r="Q4308" s="2">
        <v>4.7405413488859</v>
      </c>
      <c r="R4308" s="2">
        <v>0.000724</v>
      </c>
      <c r="S4308">
        <v>0</v>
      </c>
      <c r="T4308" s="2">
        <v>0</v>
      </c>
      <c r="U4308" s="2">
        <v>0.00884415980481854</v>
      </c>
      <c r="V4308">
        <v>0.00641179229842506</v>
      </c>
      <c r="W4308">
        <v>0.0214559433432742</v>
      </c>
      <c r="X4308" s="3">
        <v>12.21</v>
      </c>
      <c r="Y4308" s="9">
        <v>0.020664842791411</v>
      </c>
      <c r="Z4308">
        <v>47097.4130461691</v>
      </c>
      <c r="AA4308" s="4">
        <v>2263</v>
      </c>
      <c r="AB4308">
        <v>3.17</v>
      </c>
      <c r="AD4308" s="3">
        <v>0.6606</v>
      </c>
      <c r="AE4308" s="3">
        <v>140661</v>
      </c>
      <c r="AF4308">
        <v>0.0344715108442593</v>
      </c>
      <c r="AG4308">
        <v>0.717485602254626</v>
      </c>
      <c r="AH4308" s="3">
        <v>1670263</v>
      </c>
      <c r="AI4308" s="3">
        <v>3.6</v>
      </c>
      <c r="AJ4308">
        <v>0.0198115096189193</v>
      </c>
      <c r="AK4308">
        <v>0.0099933662919168</v>
      </c>
      <c r="AL4308">
        <v>0.000397837956484759</v>
      </c>
      <c r="AM4308" s="3">
        <v>1407.06896551724</v>
      </c>
      <c r="AN4308" s="3">
        <v>0.29</v>
      </c>
      <c r="AO4308" s="3">
        <v>43.4878042088512</v>
      </c>
      <c r="AP4308" s="3">
        <v>31.14</v>
      </c>
      <c r="AQ4308" s="4">
        <v>598</v>
      </c>
      <c r="AR4308" s="3">
        <v>717</v>
      </c>
      <c r="AS4308" s="3">
        <v>238</v>
      </c>
      <c r="AT4308">
        <v>0</v>
      </c>
      <c r="AU4308">
        <v>0</v>
      </c>
      <c r="AV4308">
        <v>0</v>
      </c>
      <c r="AW4308">
        <v>0</v>
      </c>
      <c r="AX4308">
        <v>233</v>
      </c>
      <c r="AY4308">
        <v>0</v>
      </c>
      <c r="AZ4308">
        <v>0</v>
      </c>
      <c r="BA4308">
        <v>0</v>
      </c>
    </row>
    <row r="4309" spans="1:53">
      <c r="A4309" t="s">
        <v>5440</v>
      </c>
      <c r="B4309" t="s">
        <v>5433</v>
      </c>
      <c r="C4309">
        <v>2007</v>
      </c>
      <c r="D4309">
        <v>0.0068515037593985</v>
      </c>
      <c r="E4309">
        <v>2.07944154167984</v>
      </c>
      <c r="F4309" s="2">
        <v>0.33</v>
      </c>
      <c r="G4309">
        <v>0.43347701005228</v>
      </c>
      <c r="H4309" s="3">
        <v>232.47</v>
      </c>
      <c r="I4309" s="4">
        <v>4</v>
      </c>
      <c r="J4309" s="4">
        <v>87</v>
      </c>
      <c r="K4309">
        <v>4</v>
      </c>
      <c r="L4309" s="3">
        <v>0.0574564459930314</v>
      </c>
      <c r="M4309" s="4">
        <v>19</v>
      </c>
      <c r="N4309">
        <v>12</v>
      </c>
      <c r="O4309" s="3">
        <v>130505</v>
      </c>
      <c r="P4309" s="3">
        <v>7.86291480582524</v>
      </c>
      <c r="Q4309" s="2">
        <v>4.30478476076196</v>
      </c>
      <c r="R4309" s="2">
        <v>0</v>
      </c>
      <c r="S4309">
        <v>0</v>
      </c>
      <c r="T4309" s="2">
        <v>0</v>
      </c>
      <c r="U4309" s="2">
        <v>0.00863269284321916</v>
      </c>
      <c r="V4309">
        <v>0.00555931866160866</v>
      </c>
      <c r="W4309">
        <v>0.0166835466716371</v>
      </c>
      <c r="X4309" s="3">
        <v>12.78</v>
      </c>
      <c r="Y4309" s="9">
        <v>0.0180561299446954</v>
      </c>
      <c r="Z4309">
        <v>48829.6474709875</v>
      </c>
      <c r="AA4309" s="4">
        <v>2039</v>
      </c>
      <c r="AB4309">
        <v>2.87</v>
      </c>
      <c r="AD4309" s="3">
        <v>0.6807</v>
      </c>
      <c r="AE4309" s="3">
        <v>140988</v>
      </c>
      <c r="AF4309">
        <v>0.028659592633248</v>
      </c>
      <c r="AG4309">
        <v>0.712017725738911</v>
      </c>
      <c r="AH4309" s="3">
        <v>2522860</v>
      </c>
      <c r="AI4309" s="3">
        <v>10</v>
      </c>
      <c r="AJ4309">
        <v>0.0173881184697321</v>
      </c>
      <c r="AK4309">
        <v>0.01488155104656</v>
      </c>
      <c r="AL4309">
        <v>0.000424088210347752</v>
      </c>
      <c r="AM4309" s="3">
        <v>1586.90322580645</v>
      </c>
      <c r="AN4309" s="3">
        <v>0.31</v>
      </c>
      <c r="AO4309" s="3">
        <v>39.2623601192919</v>
      </c>
      <c r="AP4309" s="3">
        <v>30.91</v>
      </c>
      <c r="AQ4309" s="4">
        <v>787</v>
      </c>
      <c r="AR4309" s="3">
        <v>852</v>
      </c>
      <c r="AS4309" s="3">
        <v>281</v>
      </c>
      <c r="AT4309">
        <v>0</v>
      </c>
      <c r="AU4309">
        <v>0</v>
      </c>
      <c r="AV4309">
        <v>0</v>
      </c>
      <c r="AW4309">
        <v>0</v>
      </c>
      <c r="AX4309">
        <v>233</v>
      </c>
      <c r="AY4309">
        <v>0</v>
      </c>
      <c r="AZ4309">
        <v>0</v>
      </c>
      <c r="BA4309">
        <v>0</v>
      </c>
    </row>
    <row r="4310" spans="1:53">
      <c r="A4310" t="s">
        <v>5441</v>
      </c>
      <c r="B4310" t="s">
        <v>5433</v>
      </c>
      <c r="C4310">
        <v>2008</v>
      </c>
      <c r="D4310">
        <v>0.00882406716655048</v>
      </c>
      <c r="E4310">
        <v>2.19722457733622</v>
      </c>
      <c r="F4310" s="2">
        <v>0.4221</v>
      </c>
      <c r="G4310">
        <v>0.747228850405442</v>
      </c>
      <c r="H4310" s="3">
        <v>9210.97</v>
      </c>
      <c r="I4310" s="4">
        <v>8</v>
      </c>
      <c r="J4310" s="4">
        <v>133</v>
      </c>
      <c r="K4310">
        <v>4</v>
      </c>
      <c r="L4310" s="3">
        <v>0.0554386</v>
      </c>
      <c r="M4310" s="4">
        <v>19</v>
      </c>
      <c r="N4310">
        <v>12</v>
      </c>
      <c r="O4310" s="3">
        <v>376412</v>
      </c>
      <c r="P4310" s="3">
        <v>7.986</v>
      </c>
      <c r="Q4310" s="2">
        <v>5.12359550561798</v>
      </c>
      <c r="R4310" s="2">
        <v>0</v>
      </c>
      <c r="S4310">
        <v>0</v>
      </c>
      <c r="T4310" s="2">
        <v>0</v>
      </c>
      <c r="U4310" s="2">
        <v>0.00769653655854865</v>
      </c>
      <c r="V4310">
        <v>0.00475641395214759</v>
      </c>
      <c r="W4310">
        <v>0.01191115</v>
      </c>
      <c r="X4310" s="3">
        <v>14.4581</v>
      </c>
      <c r="Y4310" s="9">
        <v>0.0149273965875988</v>
      </c>
      <c r="Z4310">
        <v>51994.0715434084</v>
      </c>
      <c r="AA4310" s="4">
        <v>1870</v>
      </c>
      <c r="AB4310">
        <v>3.42</v>
      </c>
      <c r="AD4310" s="3">
        <v>0.6603</v>
      </c>
      <c r="AE4310" s="3">
        <v>140491</v>
      </c>
      <c r="AF4310">
        <v>0.0225688353413655</v>
      </c>
      <c r="AG4310">
        <v>0.711502008032128</v>
      </c>
      <c r="AH4310" s="3">
        <v>4114935</v>
      </c>
      <c r="AI4310" s="3">
        <v>27.58</v>
      </c>
      <c r="AJ4310">
        <v>0.0144058369477912</v>
      </c>
      <c r="AK4310">
        <v>0.0078547714117376</v>
      </c>
      <c r="AL4310">
        <v>0.000380879832412874</v>
      </c>
      <c r="AM4310" s="3">
        <v>2223.21428571429</v>
      </c>
      <c r="AN4310" s="3">
        <v>0.28</v>
      </c>
      <c r="AO4310" s="3">
        <v>46.521750959001</v>
      </c>
      <c r="AP4310" s="3">
        <v>32.64</v>
      </c>
      <c r="AQ4310" s="4">
        <v>1164</v>
      </c>
      <c r="AR4310" s="3">
        <v>874</v>
      </c>
      <c r="AS4310" s="3">
        <v>290</v>
      </c>
      <c r="AT4310">
        <v>0</v>
      </c>
      <c r="AU4310">
        <v>0</v>
      </c>
      <c r="AV4310">
        <v>0</v>
      </c>
      <c r="AW4310">
        <v>0</v>
      </c>
      <c r="AX4310">
        <v>233</v>
      </c>
      <c r="AY4310">
        <v>0</v>
      </c>
      <c r="AZ4310">
        <v>0</v>
      </c>
      <c r="BA4310">
        <v>0</v>
      </c>
    </row>
    <row r="4311" spans="1:53">
      <c r="A4311" t="s">
        <v>5442</v>
      </c>
      <c r="B4311" t="s">
        <v>5433</v>
      </c>
      <c r="C4311">
        <v>2009</v>
      </c>
      <c r="D4311">
        <v>0.00980314649379398</v>
      </c>
      <c r="E4311">
        <v>2.70805020110221</v>
      </c>
      <c r="F4311" s="2">
        <v>0.0592</v>
      </c>
      <c r="G4311">
        <v>0.824004989223889</v>
      </c>
      <c r="H4311" s="3">
        <v>490</v>
      </c>
      <c r="I4311" s="4">
        <v>8</v>
      </c>
      <c r="J4311" s="4">
        <v>141</v>
      </c>
      <c r="K4311">
        <v>4</v>
      </c>
      <c r="L4311" s="3">
        <v>0.05360313</v>
      </c>
      <c r="M4311" s="4">
        <v>19</v>
      </c>
      <c r="N4311">
        <v>12</v>
      </c>
      <c r="O4311" s="3">
        <v>412295</v>
      </c>
      <c r="P4311" s="3">
        <v>8.113</v>
      </c>
      <c r="Q4311" s="2">
        <v>5.72804498683896</v>
      </c>
      <c r="R4311" s="2">
        <v>0.00019</v>
      </c>
      <c r="S4311">
        <v>0</v>
      </c>
      <c r="T4311" s="2">
        <v>0</v>
      </c>
      <c r="U4311" s="2">
        <v>0.00817216017433942</v>
      </c>
      <c r="V4311">
        <v>0.00483831490030225</v>
      </c>
      <c r="W4311">
        <v>0.00926178</v>
      </c>
      <c r="X4311" s="3">
        <v>14.88</v>
      </c>
      <c r="Y4311" s="9">
        <v>0.012894852353497</v>
      </c>
      <c r="Z4311">
        <v>55301.4605500903</v>
      </c>
      <c r="AA4311" s="4">
        <v>1791</v>
      </c>
      <c r="AB4311">
        <v>3.83</v>
      </c>
      <c r="AD4311" s="3">
        <v>0.6809</v>
      </c>
      <c r="AE4311" s="3">
        <v>141250</v>
      </c>
      <c r="AF4311">
        <v>0.0194626248708233</v>
      </c>
      <c r="AG4311">
        <v>0.726076472614537</v>
      </c>
      <c r="AH4311" s="3">
        <v>4359596</v>
      </c>
      <c r="AI4311" s="3">
        <v>20.07</v>
      </c>
      <c r="AJ4311">
        <v>0.01297374059938</v>
      </c>
      <c r="AK4311">
        <v>0.01263171713932</v>
      </c>
      <c r="AL4311">
        <v>0.00040561917767472</v>
      </c>
      <c r="AM4311" s="3">
        <v>2419.16666666667</v>
      </c>
      <c r="AN4311" s="3">
        <v>0.3</v>
      </c>
      <c r="AO4311" s="3">
        <v>51.784048349806</v>
      </c>
      <c r="AP4311" s="3">
        <v>32.68</v>
      </c>
      <c r="AQ4311" s="4">
        <v>1367</v>
      </c>
      <c r="AR4311" s="3">
        <v>887</v>
      </c>
      <c r="AS4311" s="3">
        <v>295</v>
      </c>
      <c r="AT4311">
        <v>35</v>
      </c>
      <c r="AU4311">
        <v>0</v>
      </c>
      <c r="AV4311">
        <v>0</v>
      </c>
      <c r="AW4311">
        <v>0</v>
      </c>
      <c r="AX4311">
        <v>233</v>
      </c>
      <c r="AY4311">
        <v>0</v>
      </c>
      <c r="AZ4311">
        <v>0</v>
      </c>
      <c r="BA4311">
        <v>0</v>
      </c>
    </row>
    <row r="4312" spans="1:53">
      <c r="A4312" t="s">
        <v>5443</v>
      </c>
      <c r="B4312" t="s">
        <v>5433</v>
      </c>
      <c r="C4312">
        <v>2010</v>
      </c>
      <c r="D4312">
        <v>0.0114096976695027</v>
      </c>
      <c r="E4312">
        <v>2.89037175789616</v>
      </c>
      <c r="F4312" s="2">
        <v>0.1677</v>
      </c>
      <c r="G4312">
        <v>0.7489135096568</v>
      </c>
      <c r="H4312" s="3">
        <v>19414.872026498</v>
      </c>
      <c r="I4312" s="4">
        <v>7</v>
      </c>
      <c r="J4312" s="4">
        <v>269</v>
      </c>
      <c r="K4312">
        <v>4</v>
      </c>
      <c r="L4312" s="3">
        <v>0.04477126</v>
      </c>
      <c r="M4312" s="4">
        <v>21</v>
      </c>
      <c r="N4312">
        <v>12</v>
      </c>
      <c r="O4312" s="3">
        <v>500502</v>
      </c>
      <c r="P4312" s="3">
        <v>8.24</v>
      </c>
      <c r="Q4312" s="2">
        <v>7.47050518492072</v>
      </c>
      <c r="R4312" s="2">
        <v>0.000205</v>
      </c>
      <c r="S4312">
        <v>0</v>
      </c>
      <c r="T4312" s="2">
        <v>0</v>
      </c>
      <c r="U4312" s="2">
        <v>0.00584944048830112</v>
      </c>
      <c r="V4312">
        <v>0.00354004953346232</v>
      </c>
      <c r="W4312">
        <v>0.00661241</v>
      </c>
      <c r="X4312" s="3">
        <v>18.19</v>
      </c>
      <c r="Y4312" s="9">
        <v>0.0116164833352662</v>
      </c>
      <c r="Z4312">
        <v>72358.5325180656</v>
      </c>
      <c r="AA4312" s="4">
        <v>1538</v>
      </c>
      <c r="AB4312">
        <v>4.6</v>
      </c>
      <c r="AD4312" s="3">
        <v>0.66</v>
      </c>
      <c r="AE4312" s="3">
        <v>140094</v>
      </c>
      <c r="AF4312">
        <v>0.0163697549689768</v>
      </c>
      <c r="AG4312">
        <v>0.736635468152978</v>
      </c>
      <c r="AH4312" s="3">
        <v>4378582</v>
      </c>
      <c r="AI4312" s="3">
        <v>33.73</v>
      </c>
      <c r="AJ4312">
        <v>0.0117045764597282</v>
      </c>
      <c r="AK4312">
        <v>0.017226594372864</v>
      </c>
      <c r="AL4312">
        <v>0.000309801861505098</v>
      </c>
      <c r="AM4312" s="3">
        <v>3720.91304347826</v>
      </c>
      <c r="AN4312" s="3">
        <v>0.23</v>
      </c>
      <c r="AO4312" s="3">
        <v>62.0061690979378</v>
      </c>
      <c r="AP4312" s="3">
        <v>32.97</v>
      </c>
      <c r="AQ4312" s="4">
        <v>1559</v>
      </c>
      <c r="AR4312" s="3">
        <v>924</v>
      </c>
      <c r="AS4312" s="3">
        <v>327</v>
      </c>
      <c r="AT4312">
        <v>42</v>
      </c>
      <c r="AU4312">
        <v>0</v>
      </c>
      <c r="AV4312">
        <v>0</v>
      </c>
      <c r="AW4312">
        <v>0</v>
      </c>
      <c r="AX4312">
        <v>233</v>
      </c>
      <c r="AY4312">
        <v>0</v>
      </c>
      <c r="AZ4312">
        <v>0</v>
      </c>
      <c r="BA4312">
        <v>0</v>
      </c>
    </row>
    <row r="4313" spans="1:53">
      <c r="A4313" t="s">
        <v>5444</v>
      </c>
      <c r="B4313" t="s">
        <v>5433</v>
      </c>
      <c r="C4313">
        <v>2011</v>
      </c>
      <c r="D4313">
        <v>0.0130520834871544</v>
      </c>
      <c r="E4313">
        <v>3.13549421592915</v>
      </c>
      <c r="F4313" s="2">
        <v>0.1801</v>
      </c>
      <c r="G4313">
        <v>0.862605919182922</v>
      </c>
      <c r="H4313" s="3">
        <v>525.17</v>
      </c>
      <c r="I4313" s="4">
        <v>28</v>
      </c>
      <c r="J4313" s="4">
        <v>270</v>
      </c>
      <c r="K4313">
        <v>4</v>
      </c>
      <c r="L4313" s="3">
        <v>0.05541711</v>
      </c>
      <c r="M4313" s="4">
        <v>22</v>
      </c>
      <c r="N4313">
        <v>11</v>
      </c>
      <c r="O4313" s="3">
        <v>340009</v>
      </c>
      <c r="P4313" s="3">
        <v>8.278</v>
      </c>
      <c r="Q4313" s="2">
        <v>6.7845871441453</v>
      </c>
      <c r="R4313" s="2">
        <v>0.00039</v>
      </c>
      <c r="S4313">
        <v>0</v>
      </c>
      <c r="T4313" s="2">
        <v>0</v>
      </c>
      <c r="U4313" s="2">
        <v>0.00902378999179656</v>
      </c>
      <c r="V4313">
        <v>0.00962424797195708</v>
      </c>
      <c r="W4313">
        <v>0.01230517</v>
      </c>
      <c r="X4313" s="3">
        <v>15.3344</v>
      </c>
      <c r="Y4313" s="9">
        <v>0.0113871267139344</v>
      </c>
      <c r="Z4313">
        <v>84382.1472188298</v>
      </c>
      <c r="AA4313" s="4">
        <v>1458</v>
      </c>
      <c r="AB4313">
        <v>4.2</v>
      </c>
      <c r="AD4313" s="3">
        <v>0.6812</v>
      </c>
      <c r="AE4313" s="3">
        <v>141860</v>
      </c>
      <c r="AF4313">
        <v>0.0136764167132638</v>
      </c>
      <c r="AG4313">
        <v>0.747247556061161</v>
      </c>
      <c r="AH4313" s="3">
        <v>4380014</v>
      </c>
      <c r="AI4313" s="3">
        <v>56.43</v>
      </c>
      <c r="AJ4313">
        <v>0.0114733046680678</v>
      </c>
      <c r="AK4313">
        <v>0.010212981983568</v>
      </c>
      <c r="AL4313">
        <v>0.000442181428380008</v>
      </c>
      <c r="AM4313" s="3">
        <v>3143.21212121212</v>
      </c>
      <c r="AN4313" s="3">
        <v>0.33</v>
      </c>
      <c r="AO4313" s="3">
        <v>56.4585287417928</v>
      </c>
      <c r="AP4313" s="3">
        <v>32.56</v>
      </c>
      <c r="AQ4313" s="4">
        <v>840</v>
      </c>
      <c r="AR4313" s="3">
        <v>944</v>
      </c>
      <c r="AS4313" s="3">
        <v>345</v>
      </c>
      <c r="AT4313">
        <v>48</v>
      </c>
      <c r="AU4313">
        <v>0</v>
      </c>
      <c r="AV4313">
        <v>0</v>
      </c>
      <c r="AW4313">
        <v>0</v>
      </c>
      <c r="AX4313">
        <v>233</v>
      </c>
      <c r="AY4313">
        <v>0</v>
      </c>
      <c r="AZ4313">
        <v>0</v>
      </c>
      <c r="BA4313">
        <v>0</v>
      </c>
    </row>
    <row r="4314" spans="1:53">
      <c r="A4314" t="s">
        <v>5445</v>
      </c>
      <c r="B4314" t="s">
        <v>5433</v>
      </c>
      <c r="C4314">
        <v>2012</v>
      </c>
      <c r="D4314">
        <v>0.0135496093382284</v>
      </c>
      <c r="E4314">
        <v>3.25809653802148</v>
      </c>
      <c r="F4314" s="2">
        <v>0.4457</v>
      </c>
      <c r="G4314">
        <v>0.867061219753095</v>
      </c>
      <c r="H4314" s="3">
        <v>3071.17</v>
      </c>
      <c r="I4314" s="4">
        <v>50</v>
      </c>
      <c r="J4314" s="4">
        <v>301</v>
      </c>
      <c r="K4314">
        <v>4</v>
      </c>
      <c r="L4314" s="3">
        <v>0.05018124</v>
      </c>
      <c r="M4314" s="4">
        <v>23</v>
      </c>
      <c r="N4314">
        <v>12</v>
      </c>
      <c r="O4314" s="3">
        <v>442750</v>
      </c>
      <c r="P4314" s="3">
        <v>8.316</v>
      </c>
      <c r="Q4314" s="2">
        <v>7.65849901314206</v>
      </c>
      <c r="R4314" s="2">
        <v>0.000335</v>
      </c>
      <c r="S4314">
        <v>0</v>
      </c>
      <c r="T4314" s="2">
        <v>0</v>
      </c>
      <c r="U4314" s="2">
        <v>0.0101928374655647</v>
      </c>
      <c r="V4314">
        <v>0.00680551287788641</v>
      </c>
      <c r="W4314">
        <v>0.00909091</v>
      </c>
      <c r="X4314" s="3">
        <v>21.5739</v>
      </c>
      <c r="Y4314" s="9">
        <v>0.0112016740158272</v>
      </c>
      <c r="Z4314">
        <v>92307.2656683306</v>
      </c>
      <c r="AA4314" s="4">
        <v>1316</v>
      </c>
      <c r="AB4314">
        <v>4.77</v>
      </c>
      <c r="AD4314" s="3">
        <v>0.6597</v>
      </c>
      <c r="AE4314" s="3">
        <v>139177</v>
      </c>
      <c r="AF4314">
        <v>0.0117764972669273</v>
      </c>
      <c r="AG4314">
        <v>0.748083464486978</v>
      </c>
      <c r="AH4314" s="3">
        <v>4380122</v>
      </c>
      <c r="AI4314" s="3">
        <v>70.33</v>
      </c>
      <c r="AJ4314">
        <v>0.0113065042899934</v>
      </c>
      <c r="AK4314">
        <v>0.012332935819136</v>
      </c>
      <c r="AL4314">
        <v>0.00049452018176958</v>
      </c>
      <c r="AM4314" s="3">
        <v>3194.10810810811</v>
      </c>
      <c r="AN4314" s="3">
        <v>0.37</v>
      </c>
      <c r="AO4314" s="3">
        <v>63.7890938251804</v>
      </c>
      <c r="AP4314" s="3">
        <v>32.85</v>
      </c>
      <c r="AQ4314" s="4">
        <v>882</v>
      </c>
      <c r="AR4314" s="3">
        <v>986</v>
      </c>
      <c r="AS4314" s="3">
        <v>387</v>
      </c>
      <c r="AT4314">
        <v>53</v>
      </c>
      <c r="AU4314">
        <v>0</v>
      </c>
      <c r="AV4314">
        <v>0</v>
      </c>
      <c r="AW4314">
        <v>0</v>
      </c>
      <c r="AX4314">
        <v>233</v>
      </c>
      <c r="AY4314">
        <v>0</v>
      </c>
      <c r="AZ4314">
        <v>0</v>
      </c>
      <c r="BA4314">
        <v>0</v>
      </c>
    </row>
    <row r="4315" spans="1:53">
      <c r="A4315" t="s">
        <v>5446</v>
      </c>
      <c r="B4315" t="s">
        <v>5433</v>
      </c>
      <c r="C4315">
        <v>2013</v>
      </c>
      <c r="D4315">
        <v>0.0164118459154715</v>
      </c>
      <c r="E4315">
        <v>3.52636052461616</v>
      </c>
      <c r="F4315" s="2">
        <v>0.3973</v>
      </c>
      <c r="G4315">
        <v>1.00339777150618</v>
      </c>
      <c r="H4315" s="3">
        <v>3400</v>
      </c>
      <c r="I4315" s="4">
        <v>60</v>
      </c>
      <c r="J4315" s="4">
        <v>507</v>
      </c>
      <c r="K4315">
        <v>4</v>
      </c>
      <c r="L4315" s="3">
        <v>0.06873123</v>
      </c>
      <c r="M4315" s="4">
        <v>22</v>
      </c>
      <c r="N4315">
        <v>12</v>
      </c>
      <c r="O4315" s="3">
        <v>399104</v>
      </c>
      <c r="P4315" s="3">
        <v>8.354</v>
      </c>
      <c r="Q4315" s="2">
        <v>7.7256514019738</v>
      </c>
      <c r="R4315" s="2">
        <v>0</v>
      </c>
      <c r="S4315">
        <v>0</v>
      </c>
      <c r="T4315" s="2">
        <v>0</v>
      </c>
      <c r="U4315" s="2">
        <v>0.0137078651685393</v>
      </c>
      <c r="V4315">
        <v>0.00624782148329859</v>
      </c>
      <c r="W4315">
        <v>0.00853933</v>
      </c>
      <c r="X4315" s="3">
        <v>23.4362</v>
      </c>
      <c r="Y4315" s="9">
        <v>0.0111535623428764</v>
      </c>
      <c r="Z4315">
        <v>99679.3808734107</v>
      </c>
      <c r="AA4315" s="4">
        <v>1043</v>
      </c>
      <c r="AB4315">
        <v>4.83</v>
      </c>
      <c r="AD4315" s="3">
        <v>0.6815</v>
      </c>
      <c r="AE4315" s="3">
        <v>143286</v>
      </c>
      <c r="AF4315">
        <v>0.0108343163052355</v>
      </c>
      <c r="AG4315">
        <v>0.761092459849378</v>
      </c>
      <c r="AH4315" s="3">
        <v>4380130</v>
      </c>
      <c r="AI4315" s="3">
        <v>98.55</v>
      </c>
      <c r="AJ4315">
        <v>0.0112381510298521</v>
      </c>
      <c r="AK4315">
        <v>0.0108745545179964</v>
      </c>
      <c r="AL4315">
        <v>0.000813116502266062</v>
      </c>
      <c r="AM4315" s="3">
        <v>2168.06557377049</v>
      </c>
      <c r="AN4315" s="3">
        <v>0.61</v>
      </c>
      <c r="AO4315" s="3">
        <v>64.3495067981871</v>
      </c>
      <c r="AP4315" s="3">
        <v>32.16</v>
      </c>
      <c r="AQ4315" s="4">
        <v>1134</v>
      </c>
      <c r="AR4315" s="3">
        <v>996</v>
      </c>
      <c r="AS4315" s="3">
        <v>397</v>
      </c>
      <c r="AT4315">
        <v>60</v>
      </c>
      <c r="AU4315">
        <v>0</v>
      </c>
      <c r="AV4315">
        <v>0</v>
      </c>
      <c r="AW4315">
        <v>0</v>
      </c>
      <c r="AX4315">
        <v>233</v>
      </c>
      <c r="AY4315">
        <v>0</v>
      </c>
      <c r="AZ4315">
        <v>0</v>
      </c>
      <c r="BA4315">
        <v>0</v>
      </c>
    </row>
    <row r="4316" spans="1:53">
      <c r="A4316" t="s">
        <v>5447</v>
      </c>
      <c r="B4316" t="s">
        <v>5433</v>
      </c>
      <c r="C4316">
        <v>2014</v>
      </c>
      <c r="D4316">
        <v>0.015967247325426</v>
      </c>
      <c r="E4316">
        <v>3.89182029811063</v>
      </c>
      <c r="F4316" s="2">
        <v>0.8675</v>
      </c>
      <c r="G4316">
        <v>1.12053070550168</v>
      </c>
      <c r="H4316" s="3">
        <v>3859</v>
      </c>
      <c r="I4316" s="4">
        <v>54</v>
      </c>
      <c r="J4316" s="4">
        <v>621</v>
      </c>
      <c r="K4316">
        <v>4</v>
      </c>
      <c r="L4316" s="3">
        <v>0.07214494</v>
      </c>
      <c r="M4316" s="4">
        <v>23</v>
      </c>
      <c r="N4316">
        <v>12</v>
      </c>
      <c r="O4316" s="3">
        <v>386969</v>
      </c>
      <c r="P4316" s="3">
        <v>8.392</v>
      </c>
      <c r="Q4316" s="2">
        <v>7.40359281437126</v>
      </c>
      <c r="R4316" s="2">
        <v>0.00115</v>
      </c>
      <c r="S4316">
        <v>0</v>
      </c>
      <c r="T4316" s="2">
        <v>0</v>
      </c>
      <c r="U4316" s="2">
        <v>0.00898568382576911</v>
      </c>
      <c r="V4316">
        <v>0.00616607786668214</v>
      </c>
      <c r="W4316">
        <v>0.00776729</v>
      </c>
      <c r="X4316" s="3">
        <v>26.93</v>
      </c>
      <c r="Y4316" s="9">
        <v>0.0102029464238568</v>
      </c>
      <c r="Z4316">
        <v>74607.9412746079</v>
      </c>
      <c r="AA4316" s="4">
        <v>1018</v>
      </c>
      <c r="AB4316">
        <v>4.6365</v>
      </c>
      <c r="AD4316" s="3">
        <v>0.6595</v>
      </c>
      <c r="AE4316" s="3">
        <v>137070</v>
      </c>
      <c r="AF4316">
        <v>0.00933547644506801</v>
      </c>
      <c r="AG4316">
        <v>0.776124282318647</v>
      </c>
      <c r="AH4316" s="3">
        <v>4380130</v>
      </c>
      <c r="AI4316" s="3">
        <v>83.68</v>
      </c>
      <c r="AJ4316">
        <v>0.0102646531700573</v>
      </c>
      <c r="AK4316">
        <v>0.012481807181382</v>
      </c>
      <c r="AL4316">
        <v>0.000795791745346642</v>
      </c>
      <c r="AM4316" s="3">
        <v>2488.59322033898</v>
      </c>
      <c r="AN4316" s="3">
        <v>0.59</v>
      </c>
      <c r="AO4316" s="3">
        <v>62.5370919881306</v>
      </c>
      <c r="AP4316" s="3">
        <v>33.55</v>
      </c>
      <c r="AQ4316" s="4">
        <v>1413</v>
      </c>
      <c r="AR4316" s="3">
        <v>1642</v>
      </c>
      <c r="AS4316" s="3">
        <v>441</v>
      </c>
      <c r="AT4316">
        <v>1</v>
      </c>
      <c r="AU4316">
        <v>0</v>
      </c>
      <c r="AV4316">
        <v>0</v>
      </c>
      <c r="AW4316">
        <v>0</v>
      </c>
      <c r="AX4316">
        <v>233</v>
      </c>
      <c r="AY4316">
        <v>0</v>
      </c>
      <c r="AZ4316">
        <v>0</v>
      </c>
      <c r="BA4316">
        <v>0</v>
      </c>
    </row>
    <row r="4317" spans="1:53">
      <c r="A4317" t="s">
        <v>5448</v>
      </c>
      <c r="B4317" t="s">
        <v>5433</v>
      </c>
      <c r="C4317">
        <v>2015</v>
      </c>
      <c r="D4317">
        <v>0.0168835221632324</v>
      </c>
      <c r="E4317">
        <v>4.29045944114839</v>
      </c>
      <c r="F4317" s="2">
        <v>0.5328</v>
      </c>
      <c r="G4317">
        <v>0.630020471602634</v>
      </c>
      <c r="H4317" s="3">
        <v>4403</v>
      </c>
      <c r="I4317" s="4">
        <v>100</v>
      </c>
      <c r="J4317" s="4">
        <v>837</v>
      </c>
      <c r="K4317">
        <v>4</v>
      </c>
      <c r="L4317" s="3">
        <v>0.05801856</v>
      </c>
      <c r="M4317" s="4">
        <v>28</v>
      </c>
      <c r="N4317">
        <v>12</v>
      </c>
      <c r="O4317" s="3">
        <v>322069</v>
      </c>
      <c r="P4317" s="3">
        <v>8.43</v>
      </c>
      <c r="Q4317" s="2">
        <v>6.49324431727865</v>
      </c>
      <c r="R4317" s="2">
        <v>0</v>
      </c>
      <c r="S4317">
        <v>0</v>
      </c>
      <c r="T4317" s="2">
        <v>0</v>
      </c>
      <c r="U4317" s="2">
        <v>0.00890742860727335</v>
      </c>
      <c r="V4317">
        <v>0.00492313887548633</v>
      </c>
      <c r="W4317">
        <v>0.00628851</v>
      </c>
      <c r="X4317" s="3">
        <v>27.7</v>
      </c>
      <c r="Y4317" s="9">
        <v>0.0148006213913569</v>
      </c>
      <c r="Z4317">
        <v>17639.4796665825</v>
      </c>
      <c r="AA4317" s="4">
        <v>1011</v>
      </c>
      <c r="AB4317">
        <v>4.0849</v>
      </c>
      <c r="AD4317" s="3">
        <v>0.6818</v>
      </c>
      <c r="AE4317" s="3">
        <v>146657</v>
      </c>
      <c r="AF4317">
        <v>0.00924948125910556</v>
      </c>
      <c r="AG4317">
        <v>0.787168021594758</v>
      </c>
      <c r="AH4317" s="3">
        <v>4380130</v>
      </c>
      <c r="AI4317" s="3">
        <v>72.71</v>
      </c>
      <c r="AJ4317">
        <v>0.0148348792800066</v>
      </c>
      <c r="AK4317">
        <v>0.016676830178904</v>
      </c>
      <c r="AL4317">
        <v>0.000763010128690793</v>
      </c>
      <c r="AM4317" s="3">
        <v>2791.49647887324</v>
      </c>
      <c r="AN4317" s="3">
        <v>0.568</v>
      </c>
      <c r="AO4317" s="3">
        <v>54.8735928642433</v>
      </c>
      <c r="AP4317" s="3">
        <v>33.55</v>
      </c>
      <c r="AQ4317" s="4">
        <v>1493</v>
      </c>
      <c r="AR4317" s="3">
        <v>1644</v>
      </c>
      <c r="AS4317" s="3">
        <v>443</v>
      </c>
      <c r="AT4317">
        <v>71</v>
      </c>
      <c r="AU4317">
        <v>0</v>
      </c>
      <c r="AV4317">
        <v>0</v>
      </c>
      <c r="AW4317">
        <v>0</v>
      </c>
      <c r="AX4317">
        <v>233</v>
      </c>
      <c r="AY4317">
        <v>0</v>
      </c>
      <c r="AZ4317">
        <v>0</v>
      </c>
      <c r="BA4317">
        <v>0</v>
      </c>
    </row>
    <row r="4318" spans="1:53">
      <c r="A4318" t="s">
        <v>5449</v>
      </c>
      <c r="B4318" t="s">
        <v>5433</v>
      </c>
      <c r="C4318">
        <v>2016</v>
      </c>
      <c r="D4318">
        <v>0.0172611831757271</v>
      </c>
      <c r="E4318">
        <v>4.61512051684126</v>
      </c>
      <c r="F4318" s="2">
        <v>0.5112</v>
      </c>
      <c r="G4318">
        <v>0.71967510321992</v>
      </c>
      <c r="H4318" s="3">
        <v>4780</v>
      </c>
      <c r="I4318" s="4">
        <v>164</v>
      </c>
      <c r="J4318" s="4">
        <v>887</v>
      </c>
      <c r="K4318">
        <v>4</v>
      </c>
      <c r="L4318" s="3">
        <v>0.05940178</v>
      </c>
      <c r="N4318">
        <v>12</v>
      </c>
      <c r="O4318" s="3">
        <v>372241</v>
      </c>
      <c r="P4318" s="3">
        <v>8.468</v>
      </c>
      <c r="Q4318" s="2">
        <v>6.40515741180193</v>
      </c>
      <c r="R4318" s="2">
        <v>0</v>
      </c>
      <c r="S4318">
        <v>0</v>
      </c>
      <c r="T4318" s="2">
        <v>0</v>
      </c>
      <c r="U4318" s="2">
        <v>0.00890675669672604</v>
      </c>
      <c r="V4318">
        <v>0.00491194468828755</v>
      </c>
      <c r="W4318">
        <v>0.0062932</v>
      </c>
      <c r="X4318" s="3">
        <v>28.16</v>
      </c>
      <c r="Y4318" s="9">
        <v>0.0128813595995759</v>
      </c>
      <c r="Z4318">
        <v>22813.1535465597</v>
      </c>
      <c r="AA4318" s="4">
        <v>997</v>
      </c>
      <c r="AB4318">
        <v>4.0487</v>
      </c>
      <c r="AD4318" s="3">
        <v>0.6592</v>
      </c>
      <c r="AE4318" s="3">
        <v>132297</v>
      </c>
      <c r="AF4318">
        <v>0.00764457413613776</v>
      </c>
      <c r="AG4318">
        <v>0.792742401479256</v>
      </c>
      <c r="AH4318" s="3">
        <v>4380130</v>
      </c>
      <c r="AI4318" s="3">
        <v>80.62</v>
      </c>
      <c r="AJ4318">
        <v>0.0128483858199468</v>
      </c>
      <c r="AK4318">
        <v>0.017034092964</v>
      </c>
      <c r="AL4318">
        <v>0.000805220883534137</v>
      </c>
      <c r="AM4318" s="3">
        <v>2877.14048212801</v>
      </c>
      <c r="AN4318" s="3">
        <v>0.6015</v>
      </c>
      <c r="AO4318" s="3">
        <v>54.1994645247657</v>
      </c>
      <c r="AP4318" s="3">
        <v>33.55</v>
      </c>
      <c r="AQ4318" s="4">
        <v>1458</v>
      </c>
      <c r="AR4318" s="3">
        <v>1647.5</v>
      </c>
      <c r="AS4318" s="3">
        <v>446.5</v>
      </c>
      <c r="AT4318">
        <v>76</v>
      </c>
      <c r="AU4318">
        <v>2</v>
      </c>
      <c r="AV4318">
        <v>0</v>
      </c>
      <c r="AW4318">
        <v>0</v>
      </c>
      <c r="AX4318">
        <v>233</v>
      </c>
      <c r="AY4318">
        <v>0</v>
      </c>
      <c r="AZ4318">
        <v>0</v>
      </c>
      <c r="BA4318">
        <v>0</v>
      </c>
    </row>
    <row r="4319" spans="1:53">
      <c r="A4319" t="s">
        <v>5450</v>
      </c>
      <c r="B4319" t="s">
        <v>5433</v>
      </c>
      <c r="C4319">
        <v>2017</v>
      </c>
      <c r="D4319">
        <v>0.0184257433214877</v>
      </c>
      <c r="E4319">
        <v>4.91265488573605</v>
      </c>
      <c r="F4319" s="2">
        <v>0.9545</v>
      </c>
      <c r="G4319">
        <v>0.80124817306462</v>
      </c>
      <c r="H4319" s="3">
        <v>6316</v>
      </c>
      <c r="I4319" s="4">
        <v>116</v>
      </c>
      <c r="J4319" s="4">
        <v>945</v>
      </c>
      <c r="K4319">
        <v>4</v>
      </c>
      <c r="L4319" s="3">
        <v>0.05621485</v>
      </c>
      <c r="N4319">
        <v>12</v>
      </c>
      <c r="O4319" s="3">
        <v>336436</v>
      </c>
      <c r="P4319" s="3">
        <v>8.506</v>
      </c>
      <c r="Q4319" s="2">
        <v>6.87588708405614</v>
      </c>
      <c r="R4319" s="2">
        <v>0.00014</v>
      </c>
      <c r="S4319">
        <v>0</v>
      </c>
      <c r="T4319" s="2">
        <v>0</v>
      </c>
      <c r="U4319" s="2">
        <v>0.00766519823788546</v>
      </c>
      <c r="V4319">
        <v>0.00432008702825286</v>
      </c>
      <c r="W4319">
        <v>0.00580986</v>
      </c>
      <c r="X4319" s="3">
        <v>29.82</v>
      </c>
      <c r="Y4319" s="9">
        <v>0.0719272553503692</v>
      </c>
      <c r="Z4319">
        <v>9362.43920122472</v>
      </c>
      <c r="AA4319" s="4">
        <v>989</v>
      </c>
      <c r="AB4319">
        <v>4.3565</v>
      </c>
      <c r="AD4319" s="3">
        <v>0.6821</v>
      </c>
      <c r="AE4319" s="3">
        <v>154799</v>
      </c>
      <c r="AF4319">
        <v>0.0079808931646405</v>
      </c>
      <c r="AG4319">
        <v>0.80713232488838</v>
      </c>
      <c r="AH4319" s="3">
        <v>4380130</v>
      </c>
      <c r="AI4319" s="3">
        <v>77.5328</v>
      </c>
      <c r="AJ4319">
        <v>0.0712675457821635</v>
      </c>
      <c r="AK4319">
        <v>0.01075031893332</v>
      </c>
      <c r="AL4319">
        <v>0.000811216216216216</v>
      </c>
      <c r="AM4319" s="3">
        <v>3231.08445777111</v>
      </c>
      <c r="AN4319" s="3">
        <v>0.6003</v>
      </c>
      <c r="AO4319" s="3">
        <v>58.8716216216216</v>
      </c>
      <c r="AP4319" s="3">
        <v>33.63</v>
      </c>
      <c r="AQ4319" s="4">
        <v>1496</v>
      </c>
      <c r="AR4319" s="3">
        <v>1659</v>
      </c>
      <c r="AS4319" s="3">
        <v>452</v>
      </c>
      <c r="AT4319">
        <v>87</v>
      </c>
      <c r="AU4319">
        <v>2</v>
      </c>
      <c r="AV4319">
        <v>0</v>
      </c>
      <c r="AW4319">
        <v>0</v>
      </c>
      <c r="AX4319">
        <v>233</v>
      </c>
      <c r="AY4319">
        <v>0</v>
      </c>
      <c r="AZ4319">
        <v>0</v>
      </c>
      <c r="BA4319">
        <v>0</v>
      </c>
    </row>
    <row r="4320" spans="1:53">
      <c r="A4320" t="s">
        <v>5451</v>
      </c>
      <c r="B4320" t="s">
        <v>5433</v>
      </c>
      <c r="C4320">
        <v>2018</v>
      </c>
      <c r="D4320">
        <v>0.0194893509102572</v>
      </c>
      <c r="E4320">
        <v>5.25749537202778</v>
      </c>
      <c r="F4320" s="2">
        <v>1.6648</v>
      </c>
      <c r="G4320">
        <v>0.982892630104895</v>
      </c>
      <c r="H4320" s="3">
        <v>2246</v>
      </c>
      <c r="I4320" s="4">
        <v>122</v>
      </c>
      <c r="J4320" s="4">
        <v>1270</v>
      </c>
      <c r="K4320">
        <v>4</v>
      </c>
      <c r="L4320" s="3">
        <v>0.04739868</v>
      </c>
      <c r="N4320">
        <v>12</v>
      </c>
      <c r="O4320" s="3">
        <v>471097</v>
      </c>
      <c r="P4320" s="3">
        <v>8.544</v>
      </c>
      <c r="Q4320" s="2">
        <v>6.61927330173776</v>
      </c>
      <c r="R4320" s="2">
        <v>0.000139</v>
      </c>
      <c r="S4320">
        <v>0</v>
      </c>
      <c r="T4320" s="2">
        <v>0</v>
      </c>
      <c r="U4320" s="2">
        <v>0.00808565767413504</v>
      </c>
      <c r="V4320">
        <v>0.00404386214487941</v>
      </c>
      <c r="W4320">
        <v>0.00551237</v>
      </c>
      <c r="X4320" s="3">
        <v>30.22</v>
      </c>
      <c r="Y4320" s="9">
        <v>0.0776413580729167</v>
      </c>
      <c r="Z4320">
        <v>10448.7442298408</v>
      </c>
      <c r="AA4320" s="4">
        <v>979</v>
      </c>
      <c r="AB4320">
        <v>4.1921</v>
      </c>
      <c r="AD4320" s="3">
        <v>0.6575</v>
      </c>
      <c r="AE4320" s="3">
        <v>130827</v>
      </c>
      <c r="AF4320">
        <v>0.00602972761211227</v>
      </c>
      <c r="AG4320">
        <v>0.826662672258838</v>
      </c>
      <c r="AH4320" s="3">
        <v>4380130</v>
      </c>
      <c r="AI4320" s="3">
        <v>76.6892</v>
      </c>
      <c r="AJ4320">
        <v>0.0728283596580172</v>
      </c>
      <c r="AK4320">
        <v>0.017176035279048</v>
      </c>
      <c r="AL4320">
        <v>0.000859109311740891</v>
      </c>
      <c r="AM4320" s="3">
        <v>3408.26264530317</v>
      </c>
      <c r="AN4320" s="3">
        <v>0.6366</v>
      </c>
      <c r="AO4320" s="3">
        <v>56.5735492577598</v>
      </c>
      <c r="AP4320" s="3">
        <v>26.27</v>
      </c>
      <c r="AQ4320" s="4">
        <v>1448</v>
      </c>
      <c r="AR4320" s="3">
        <v>1203.34</v>
      </c>
      <c r="AS4320" s="3">
        <v>398.41</v>
      </c>
      <c r="AT4320">
        <v>100</v>
      </c>
      <c r="AU4320">
        <v>2</v>
      </c>
      <c r="AV4320">
        <v>0</v>
      </c>
      <c r="AW4320">
        <v>0</v>
      </c>
      <c r="AX4320">
        <v>233</v>
      </c>
      <c r="AY4320">
        <v>0</v>
      </c>
      <c r="AZ4320">
        <v>0</v>
      </c>
      <c r="BA4320">
        <v>0</v>
      </c>
    </row>
    <row r="4321" spans="1:53">
      <c r="A4321" t="s">
        <v>5452</v>
      </c>
      <c r="B4321" t="s">
        <v>5433</v>
      </c>
      <c r="C4321">
        <v>2019</v>
      </c>
      <c r="D4321">
        <v>0.0181792525693851</v>
      </c>
      <c r="E4321">
        <v>5.59842195899838</v>
      </c>
      <c r="F4321" s="2">
        <v>0.9285</v>
      </c>
      <c r="G4321">
        <v>0.927431149256075</v>
      </c>
      <c r="H4321" s="3">
        <v>2423</v>
      </c>
      <c r="I4321" s="4">
        <v>122</v>
      </c>
      <c r="J4321" s="4">
        <v>1761</v>
      </c>
      <c r="K4321">
        <v>4</v>
      </c>
      <c r="L4321" s="3">
        <v>0.05559735</v>
      </c>
      <c r="N4321">
        <v>12</v>
      </c>
      <c r="O4321" s="3">
        <v>514854</v>
      </c>
      <c r="P4321" s="3">
        <v>8.582</v>
      </c>
      <c r="Q4321" s="2">
        <v>6.50671087951997</v>
      </c>
      <c r="R4321" s="2">
        <v>0.000457</v>
      </c>
      <c r="S4321">
        <v>0</v>
      </c>
      <c r="T4321" s="2">
        <v>0</v>
      </c>
      <c r="U4321" s="2">
        <v>0.00758468149646107</v>
      </c>
      <c r="V4321">
        <v>0.00366203118806688</v>
      </c>
      <c r="W4321">
        <v>0.00497981</v>
      </c>
      <c r="X4321" s="3">
        <v>30.6375</v>
      </c>
      <c r="Y4321" s="9">
        <v>0.078172674503709</v>
      </c>
      <c r="Z4321">
        <v>11484.6453545601</v>
      </c>
      <c r="AA4321" s="4">
        <v>985</v>
      </c>
      <c r="AB4321">
        <v>4.1207</v>
      </c>
      <c r="AD4321" s="3">
        <v>0.6851</v>
      </c>
      <c r="AE4321" s="3">
        <v>142726</v>
      </c>
      <c r="AF4321">
        <v>0.00614475208052593</v>
      </c>
      <c r="AG4321">
        <v>0.826492963021961</v>
      </c>
      <c r="AH4321" s="3">
        <v>4380130</v>
      </c>
      <c r="AI4321" s="3">
        <v>84.427</v>
      </c>
      <c r="AJ4321">
        <v>0.078172674503709</v>
      </c>
      <c r="AK4321">
        <v>0.016370086206357</v>
      </c>
      <c r="AL4321">
        <v>0.000813143631436314</v>
      </c>
      <c r="AM4321" s="3">
        <v>3870.57157140477</v>
      </c>
      <c r="AN4321" s="3">
        <v>0.6001</v>
      </c>
      <c r="AO4321" s="3">
        <v>55.8360433604336</v>
      </c>
      <c r="AP4321" s="3">
        <v>23.565</v>
      </c>
      <c r="AQ4321" s="4">
        <v>1365</v>
      </c>
      <c r="AR4321" s="3">
        <v>1212.33</v>
      </c>
      <c r="AS4321" s="3">
        <v>398.41</v>
      </c>
      <c r="AT4321">
        <v>109</v>
      </c>
      <c r="AU4321">
        <v>2</v>
      </c>
      <c r="AV4321">
        <v>0</v>
      </c>
      <c r="AW4321">
        <v>0</v>
      </c>
      <c r="AX4321">
        <v>233</v>
      </c>
      <c r="AY4321">
        <v>0</v>
      </c>
      <c r="AZ4321">
        <v>0</v>
      </c>
      <c r="BA4321">
        <v>0</v>
      </c>
    </row>
    <row r="4322" spans="1:53">
      <c r="A4322" t="s">
        <v>5453</v>
      </c>
      <c r="B4322" t="s">
        <v>5433</v>
      </c>
      <c r="C4322">
        <v>2020</v>
      </c>
      <c r="D4322">
        <v>0.0177630392210098</v>
      </c>
      <c r="E4322">
        <v>5.88332238848828</v>
      </c>
      <c r="F4322" s="2">
        <v>0.7729</v>
      </c>
      <c r="G4322">
        <v>1.10259949390384</v>
      </c>
      <c r="H4322" s="3">
        <v>2600</v>
      </c>
      <c r="I4322" s="4">
        <v>122</v>
      </c>
      <c r="J4322" s="4">
        <v>3512</v>
      </c>
      <c r="K4322">
        <v>4</v>
      </c>
      <c r="L4322" s="3">
        <v>0.05535844</v>
      </c>
      <c r="N4322">
        <v>12</v>
      </c>
      <c r="O4322" s="3">
        <v>524577</v>
      </c>
      <c r="P4322" s="3">
        <v>8.62</v>
      </c>
      <c r="Q4322" s="2">
        <v>7.71363489554116</v>
      </c>
      <c r="R4322" s="2">
        <v>0.000983</v>
      </c>
      <c r="S4322">
        <v>0</v>
      </c>
      <c r="T4322" s="2">
        <v>10043.6335219236</v>
      </c>
      <c r="U4322" s="2">
        <v>0.00620328</v>
      </c>
      <c r="V4322">
        <v>0.01061001</v>
      </c>
      <c r="W4322">
        <v>0.0066713</v>
      </c>
      <c r="X4322" s="3">
        <v>32.0599656004451</v>
      </c>
      <c r="Y4322" s="9">
        <v>0.0852107387707128</v>
      </c>
      <c r="Z4322">
        <v>12817.1857035429</v>
      </c>
      <c r="AA4322" s="4">
        <v>988</v>
      </c>
      <c r="AB4322">
        <v>4.5377</v>
      </c>
      <c r="AD4322" s="3">
        <v>0.6571</v>
      </c>
      <c r="AE4322" s="3">
        <v>138098</v>
      </c>
      <c r="AF4322">
        <v>0.00644570777790224</v>
      </c>
      <c r="AG4322">
        <v>0.795433329599343</v>
      </c>
      <c r="AH4322" s="3">
        <v>4380130</v>
      </c>
      <c r="AI4322" s="3">
        <v>82.8042</v>
      </c>
      <c r="AJ4322">
        <v>0.0862873671166125</v>
      </c>
      <c r="AK4322">
        <v>0.01527241689792</v>
      </c>
      <c r="AM4322" s="3">
        <v>4082.81636558997</v>
      </c>
      <c r="AN4322" s="3">
        <v>0.636387906046977</v>
      </c>
      <c r="AO4322" s="3">
        <v>62.0328092959672</v>
      </c>
      <c r="AP4322" s="3">
        <v>42.485</v>
      </c>
      <c r="AQ4322" s="4">
        <v>1264</v>
      </c>
      <c r="AR4322" s="3">
        <v>1242.48</v>
      </c>
      <c r="AS4322" s="3">
        <v>405.15</v>
      </c>
      <c r="AT4322">
        <v>123</v>
      </c>
      <c r="AU4322">
        <v>2</v>
      </c>
      <c r="AV4322">
        <v>0</v>
      </c>
      <c r="AW4322">
        <v>0</v>
      </c>
      <c r="AX4322">
        <v>233</v>
      </c>
      <c r="AY4322">
        <v>0</v>
      </c>
      <c r="AZ4322">
        <v>0</v>
      </c>
      <c r="BA4322">
        <v>0</v>
      </c>
    </row>
    <row r="4323" spans="1:53">
      <c r="A4323" t="s">
        <v>5454</v>
      </c>
      <c r="B4323" t="s">
        <v>5433</v>
      </c>
      <c r="C4323">
        <v>2021</v>
      </c>
      <c r="D4323">
        <v>0.0170523041562678</v>
      </c>
      <c r="E4323">
        <v>6.54678541076052</v>
      </c>
      <c r="F4323" s="2">
        <v>1.1745</v>
      </c>
      <c r="G4323">
        <v>1.83461766449318</v>
      </c>
      <c r="H4323" s="3">
        <v>3940</v>
      </c>
      <c r="I4323" s="4">
        <v>174</v>
      </c>
      <c r="J4323" s="4">
        <v>4795</v>
      </c>
      <c r="K4323">
        <v>4</v>
      </c>
      <c r="L4323" s="3">
        <v>0.05379785</v>
      </c>
      <c r="N4323">
        <v>12</v>
      </c>
      <c r="O4323" s="3">
        <v>461312</v>
      </c>
      <c r="P4323" s="3">
        <v>8.658</v>
      </c>
      <c r="Q4323" s="2">
        <v>8.58401575619363</v>
      </c>
      <c r="R4323" s="2">
        <v>0.000223</v>
      </c>
      <c r="S4323">
        <v>0</v>
      </c>
      <c r="T4323" s="2">
        <v>0</v>
      </c>
      <c r="U4323" s="2">
        <v>0.00685324</v>
      </c>
      <c r="V4323">
        <v>0.00991273</v>
      </c>
      <c r="W4323">
        <v>0.00591748</v>
      </c>
      <c r="X4323" s="3">
        <v>33.95</v>
      </c>
      <c r="Y4323" s="9">
        <v>0.0832858102317309</v>
      </c>
      <c r="Z4323">
        <v>14087.896976972</v>
      </c>
      <c r="AA4323" s="4">
        <v>998</v>
      </c>
      <c r="AB4323">
        <v>4.9686</v>
      </c>
      <c r="AD4323" s="3">
        <v>0.6837</v>
      </c>
      <c r="AE4323" s="3">
        <v>141118</v>
      </c>
      <c r="AF4323">
        <v>0.00554890156772847</v>
      </c>
      <c r="AG4323">
        <v>0.803194438437069</v>
      </c>
      <c r="AH4323" s="3">
        <v>4380130</v>
      </c>
      <c r="AI4323" s="3">
        <v>75.6205</v>
      </c>
      <c r="AJ4323">
        <v>0.0832248974311587</v>
      </c>
      <c r="AK4323">
        <v>0.022193985362478</v>
      </c>
      <c r="AM4323" s="3">
        <v>4636.62416911916</v>
      </c>
      <c r="AN4323" s="3">
        <v>0.59990006663335</v>
      </c>
      <c r="AO4323" s="3">
        <v>68.5324137931034</v>
      </c>
      <c r="AP4323" s="3">
        <v>42.887</v>
      </c>
      <c r="AQ4323" s="4">
        <v>1295</v>
      </c>
      <c r="AR4323" s="3">
        <v>1255.49</v>
      </c>
      <c r="AS4323" s="3">
        <v>403.31</v>
      </c>
      <c r="AT4323">
        <v>130</v>
      </c>
      <c r="AU4323">
        <v>2</v>
      </c>
      <c r="AV4323">
        <v>0</v>
      </c>
      <c r="AW4323">
        <v>0</v>
      </c>
      <c r="AX4323">
        <v>233</v>
      </c>
      <c r="AY4323">
        <v>0</v>
      </c>
      <c r="AZ4323">
        <v>0</v>
      </c>
      <c r="BA4323">
        <v>0</v>
      </c>
    </row>
    <row r="4324" spans="1:53">
      <c r="A4324" t="s">
        <v>5455</v>
      </c>
      <c r="B4324" t="s">
        <v>5433</v>
      </c>
      <c r="C4324">
        <v>2022</v>
      </c>
      <c r="D4324">
        <v>0.0127076666640459</v>
      </c>
      <c r="E4324">
        <v>7.02464903045364</v>
      </c>
      <c r="F4324" s="2">
        <v>1.6491</v>
      </c>
      <c r="G4324">
        <v>1.74135944700461</v>
      </c>
      <c r="H4324" s="3">
        <v>4500</v>
      </c>
      <c r="I4324" s="4">
        <v>281</v>
      </c>
      <c r="J4324" s="4">
        <v>5488</v>
      </c>
      <c r="K4324">
        <v>4</v>
      </c>
      <c r="L4324" s="3">
        <v>0.05420258</v>
      </c>
      <c r="N4324">
        <v>12</v>
      </c>
      <c r="O4324" s="3">
        <v>535001</v>
      </c>
      <c r="P4324" s="3">
        <v>8.696</v>
      </c>
      <c r="Q4324" s="2">
        <v>9.39518496770405</v>
      </c>
      <c r="R4324" s="2">
        <v>0.000347</v>
      </c>
      <c r="S4324">
        <v>1</v>
      </c>
      <c r="T4324" s="2">
        <v>0</v>
      </c>
      <c r="U4324" s="2">
        <v>0.0075356</v>
      </c>
      <c r="V4324">
        <v>0.00921544</v>
      </c>
      <c r="W4324">
        <v>0.00516366</v>
      </c>
      <c r="X4324" s="3">
        <v>36.3187</v>
      </c>
      <c r="Y4324" s="9">
        <v>0.0871438338731395</v>
      </c>
      <c r="Z4324">
        <v>15722.487386564</v>
      </c>
      <c r="AA4324" s="4">
        <v>1013</v>
      </c>
      <c r="AB4324">
        <v>5.4407</v>
      </c>
      <c r="AD4324" s="3">
        <v>0.6584</v>
      </c>
      <c r="AE4324" s="3">
        <v>139129</v>
      </c>
      <c r="AF4324">
        <v>0.00512904736098976</v>
      </c>
      <c r="AG4324">
        <v>0.798862333506601</v>
      </c>
      <c r="AH4324" s="3">
        <v>4380130</v>
      </c>
      <c r="AI4324" s="3">
        <v>97.3981</v>
      </c>
      <c r="AJ4324">
        <v>0.0882788429791674</v>
      </c>
      <c r="AK4324">
        <v>0.022352549171904</v>
      </c>
      <c r="AM4324" s="3">
        <v>4890.87585374351</v>
      </c>
      <c r="AN4324" s="3">
        <v>0.636175882756606</v>
      </c>
      <c r="AO4324" s="3">
        <v>75.3559556786704</v>
      </c>
      <c r="AP4324" s="3">
        <v>45.729</v>
      </c>
      <c r="AQ4324" s="4">
        <v>1451</v>
      </c>
      <c r="AR4324" s="3">
        <v>1340.82</v>
      </c>
      <c r="AS4324" s="3">
        <v>487.39</v>
      </c>
      <c r="AT4324">
        <v>141</v>
      </c>
      <c r="AU4324">
        <v>2</v>
      </c>
      <c r="AV4324">
        <v>0</v>
      </c>
      <c r="AW4324">
        <v>0</v>
      </c>
      <c r="AX4324">
        <v>233</v>
      </c>
      <c r="AY4324">
        <v>0</v>
      </c>
      <c r="AZ4324">
        <v>0</v>
      </c>
      <c r="BA4324">
        <v>0</v>
      </c>
    </row>
    <row r="4325" spans="1:53">
      <c r="A4325" t="s">
        <v>5456</v>
      </c>
      <c r="B4325" t="s">
        <v>5433</v>
      </c>
      <c r="C4325">
        <v>2023</v>
      </c>
      <c r="D4325">
        <v>0.0174418082914269</v>
      </c>
      <c r="E4325">
        <v>7.47647238116391</v>
      </c>
      <c r="F4325" s="2">
        <v>1.516</v>
      </c>
      <c r="G4325">
        <v>1.71639670360898</v>
      </c>
      <c r="H4325" s="3">
        <v>4910</v>
      </c>
      <c r="I4325" s="4">
        <v>367</v>
      </c>
      <c r="J4325" s="4">
        <v>4795</v>
      </c>
      <c r="L4325" s="3">
        <v>0.05589545</v>
      </c>
      <c r="N4325">
        <v>12</v>
      </c>
      <c r="O4325" s="3">
        <v>678760</v>
      </c>
      <c r="P4325" s="3">
        <v>8.734</v>
      </c>
      <c r="Q4325" s="2">
        <v>10.4553063357644</v>
      </c>
      <c r="R4325" s="2">
        <v>0</v>
      </c>
      <c r="S4325">
        <v>1</v>
      </c>
      <c r="T4325" s="2">
        <v>43.6335219236209</v>
      </c>
      <c r="U4325" s="2">
        <v>0.00802462</v>
      </c>
      <c r="V4325">
        <v>0.00851816</v>
      </c>
      <c r="W4325">
        <v>0.00440984</v>
      </c>
      <c r="X4325" s="3">
        <v>38.4598</v>
      </c>
      <c r="Y4325" s="9">
        <v>0.0919576416794931</v>
      </c>
      <c r="Z4325">
        <v>17281.233778366</v>
      </c>
      <c r="AA4325" s="4">
        <v>1023.25303643725</v>
      </c>
      <c r="AB4325">
        <v>5.7697</v>
      </c>
      <c r="AD4325" s="3">
        <v>0.685052625171207</v>
      </c>
      <c r="AE4325" s="3">
        <v>142171.546452519</v>
      </c>
      <c r="AF4325">
        <v>0.00492850321188205</v>
      </c>
      <c r="AG4325">
        <v>0.801870571432533</v>
      </c>
      <c r="AH4325" s="3">
        <v>4380130</v>
      </c>
      <c r="AI4325" s="3">
        <v>116.6151</v>
      </c>
      <c r="AJ4325">
        <v>0.0919576416794931</v>
      </c>
      <c r="AK4325">
        <v>0.0324828841728955</v>
      </c>
      <c r="AM4325" s="3">
        <v>5554.29173419403</v>
      </c>
      <c r="AN4325" s="3">
        <v>0.59970019987785</v>
      </c>
      <c r="AO4325" s="3">
        <v>79.9891863415175</v>
      </c>
      <c r="AP4325" s="3">
        <v>46.146</v>
      </c>
      <c r="AQ4325" s="4">
        <v>1486.58623417722</v>
      </c>
      <c r="AR4325" s="3">
        <v>1352.29</v>
      </c>
      <c r="AS4325" s="3">
        <v>490.94</v>
      </c>
      <c r="AT4325">
        <v>151</v>
      </c>
      <c r="AU4325">
        <v>2</v>
      </c>
      <c r="AV4325">
        <v>0</v>
      </c>
      <c r="AW4325">
        <v>0</v>
      </c>
      <c r="AX4325">
        <v>233</v>
      </c>
      <c r="AY4325">
        <v>0</v>
      </c>
      <c r="AZ4325">
        <v>0</v>
      </c>
      <c r="BA4325">
        <v>0</v>
      </c>
    </row>
    <row r="4326" spans="1:53">
      <c r="A4326" t="s">
        <v>5457</v>
      </c>
      <c r="B4326" t="s">
        <v>5433</v>
      </c>
      <c r="C4326">
        <v>2024</v>
      </c>
      <c r="D4326">
        <v>0.017871885551573</v>
      </c>
      <c r="E4326">
        <v>8.02219580578179</v>
      </c>
      <c r="F4326" s="2">
        <v>1.8477</v>
      </c>
      <c r="G4326">
        <v>2.39170305676856</v>
      </c>
      <c r="H4326" s="3">
        <v>1.03617844152166</v>
      </c>
      <c r="I4326" s="4">
        <v>592.683908045977</v>
      </c>
      <c r="J4326" s="4">
        <v>5488</v>
      </c>
      <c r="K4326">
        <v>2</v>
      </c>
      <c r="L4326" s="3">
        <v>0.05589545</v>
      </c>
      <c r="O4326" s="3">
        <v>1069471</v>
      </c>
      <c r="P4326" s="3">
        <v>8.69583394664213</v>
      </c>
      <c r="Q4326" s="2">
        <v>11.4433080866189</v>
      </c>
      <c r="R4326" s="2">
        <v>0.000139</v>
      </c>
      <c r="S4326">
        <v>1</v>
      </c>
      <c r="T4326" s="2">
        <v>10043.6335219236</v>
      </c>
      <c r="U4326" s="2">
        <v>0.00729797849790329</v>
      </c>
      <c r="V4326">
        <v>0.00791896807341671</v>
      </c>
      <c r="W4326">
        <v>0.00505361313548917</v>
      </c>
      <c r="X4326" s="3">
        <v>39.3186</v>
      </c>
      <c r="Y4326" s="9">
        <v>0.0962173679716496</v>
      </c>
      <c r="Z4326">
        <v>19286.3406474897</v>
      </c>
      <c r="AA4326" s="4">
        <v>1793.92345854004</v>
      </c>
      <c r="AB4326">
        <v>1038.63259109312</v>
      </c>
      <c r="AD4326" s="3">
        <v>0.659702571906863</v>
      </c>
      <c r="AE4326" s="3">
        <v>140167.69714985</v>
      </c>
      <c r="AF4326">
        <v>0.00435756756718481</v>
      </c>
      <c r="AG4326">
        <v>0.811456017906829</v>
      </c>
      <c r="AH4326" s="3">
        <v>4380130</v>
      </c>
      <c r="AI4326" s="3">
        <v>150.198546310987</v>
      </c>
      <c r="AJ4326">
        <v>0.00133839355992798</v>
      </c>
      <c r="AK4326">
        <v>0.0327149565011176</v>
      </c>
      <c r="AM4326" s="3">
        <v>5858.86419441615</v>
      </c>
      <c r="AN4326" s="3">
        <v>0.635963930105346</v>
      </c>
      <c r="AO4326" s="3">
        <v>77.3967664106049</v>
      </c>
      <c r="AP4326" s="3">
        <v>42.287</v>
      </c>
      <c r="AQ4326" s="4">
        <v>1665.66534810127</v>
      </c>
      <c r="AR4326" s="3">
        <v>2384.5</v>
      </c>
      <c r="AS4326" s="3">
        <v>531.59</v>
      </c>
      <c r="AT4326">
        <v>162</v>
      </c>
      <c r="AU4326">
        <v>2</v>
      </c>
      <c r="AV4326">
        <v>0</v>
      </c>
      <c r="AW4326">
        <v>0</v>
      </c>
      <c r="AX4326">
        <v>233</v>
      </c>
      <c r="AY4326">
        <v>0</v>
      </c>
      <c r="AZ4326">
        <v>0</v>
      </c>
      <c r="BA4326">
        <v>0</v>
      </c>
    </row>
    <row r="4327" spans="1:53">
      <c r="A4327" t="s">
        <v>5458</v>
      </c>
      <c r="B4327" t="s">
        <v>5459</v>
      </c>
      <c r="C4327">
        <v>2000</v>
      </c>
      <c r="D4327">
        <v>0.00332962843473271</v>
      </c>
      <c r="E4327">
        <v>0.693147180559945</v>
      </c>
      <c r="F4327" s="2">
        <v>0.13092034722215</v>
      </c>
      <c r="G4327">
        <v>1.53018368340111</v>
      </c>
      <c r="H4327" s="3">
        <v>17.4743839547744</v>
      </c>
      <c r="I4327" s="4">
        <v>1</v>
      </c>
      <c r="J4327" s="4">
        <v>27</v>
      </c>
      <c r="K4327">
        <v>2</v>
      </c>
      <c r="L4327" s="3">
        <v>0.0601324503311258</v>
      </c>
      <c r="M4327" s="4">
        <v>18</v>
      </c>
      <c r="N4327">
        <v>7</v>
      </c>
      <c r="O4327" s="3">
        <v>174319</v>
      </c>
      <c r="P4327" s="3">
        <v>7.64129042256278</v>
      </c>
      <c r="Q4327" s="2">
        <v>2.7235669708885</v>
      </c>
      <c r="R4327" s="2">
        <v>3.27626257814531e-5</v>
      </c>
      <c r="S4327">
        <v>0</v>
      </c>
      <c r="T4327" s="2">
        <v>0</v>
      </c>
      <c r="U4327" s="2">
        <v>0.0098873369011989</v>
      </c>
      <c r="V4327">
        <v>0.00619637750238322</v>
      </c>
      <c r="W4327">
        <v>0.00179000309148624</v>
      </c>
      <c r="X4327" s="3">
        <v>1.57263116320033</v>
      </c>
      <c r="Y4327" s="9">
        <v>0.0583060497614047</v>
      </c>
      <c r="Z4327">
        <v>21198.4117566089</v>
      </c>
      <c r="AA4327" s="4">
        <v>1662</v>
      </c>
      <c r="AB4327">
        <v>0.76</v>
      </c>
      <c r="AD4327" s="3">
        <v>0.989</v>
      </c>
      <c r="AE4327" s="3">
        <v>59703</v>
      </c>
      <c r="AF4327">
        <v>0.0500276520864756</v>
      </c>
      <c r="AG4327">
        <v>0.702949555890732</v>
      </c>
      <c r="AH4327" s="3">
        <v>593876</v>
      </c>
      <c r="AI4327" s="3">
        <v>0.56</v>
      </c>
      <c r="AJ4327">
        <v>0.0317448494665929</v>
      </c>
      <c r="AK4327">
        <v>0.00902950363392</v>
      </c>
      <c r="AL4327">
        <v>0.00068740505593433</v>
      </c>
      <c r="AM4327" s="3">
        <v>626.274052478134</v>
      </c>
      <c r="AN4327" s="3">
        <v>0.190555555555556</v>
      </c>
      <c r="AO4327" s="3">
        <v>27.235669708885</v>
      </c>
      <c r="AP4327" s="3">
        <v>26.2438095238095</v>
      </c>
      <c r="AQ4327" s="4">
        <v>303</v>
      </c>
      <c r="AR4327" s="3">
        <v>415.229885057471</v>
      </c>
      <c r="AS4327" s="3">
        <v>252.367647058824</v>
      </c>
      <c r="AT4327">
        <v>0</v>
      </c>
      <c r="AU4327">
        <v>0</v>
      </c>
      <c r="AV4327">
        <v>0</v>
      </c>
      <c r="AW4327">
        <v>0</v>
      </c>
      <c r="AX4327">
        <v>233</v>
      </c>
      <c r="AY4327">
        <v>0</v>
      </c>
      <c r="AZ4327">
        <v>0</v>
      </c>
      <c r="BA4327">
        <v>0</v>
      </c>
    </row>
    <row r="4328" spans="1:53">
      <c r="A4328" t="s">
        <v>5460</v>
      </c>
      <c r="B4328" t="s">
        <v>5459</v>
      </c>
      <c r="C4328">
        <v>2001</v>
      </c>
      <c r="D4328">
        <v>0.00313339148430394</v>
      </c>
      <c r="E4328">
        <v>0.693147180559945</v>
      </c>
      <c r="F4328" s="2">
        <v>0.0611527022483279</v>
      </c>
      <c r="G4328">
        <v>1.67062399873328</v>
      </c>
      <c r="H4328" s="3">
        <v>19.2175628040381</v>
      </c>
      <c r="I4328" s="4">
        <v>3</v>
      </c>
      <c r="J4328" s="4">
        <v>18</v>
      </c>
      <c r="K4328">
        <v>2</v>
      </c>
      <c r="L4328" s="3">
        <v>0.0535905680600214</v>
      </c>
      <c r="M4328" s="4">
        <v>19</v>
      </c>
      <c r="N4328">
        <v>7</v>
      </c>
      <c r="O4328" s="3">
        <v>208213</v>
      </c>
      <c r="P4328" s="3">
        <v>7.71709320681758</v>
      </c>
      <c r="Q4328" s="2">
        <v>3.02463799438081</v>
      </c>
      <c r="R4328" s="2">
        <v>4.59429924751411e-5</v>
      </c>
      <c r="S4328">
        <v>0</v>
      </c>
      <c r="T4328" s="2">
        <v>0</v>
      </c>
      <c r="U4328" s="2">
        <v>0.00853114040158785</v>
      </c>
      <c r="V4328">
        <v>0.00604229607250755</v>
      </c>
      <c r="W4328">
        <v>0.00238619151698732</v>
      </c>
      <c r="X4328" s="3">
        <v>1.8466</v>
      </c>
      <c r="Y4328" s="9">
        <v>0.0721180066302987</v>
      </c>
      <c r="Z4328">
        <v>23658.02092415</v>
      </c>
      <c r="AA4328" s="4">
        <v>1523</v>
      </c>
      <c r="AB4328">
        <v>0.84</v>
      </c>
      <c r="AD4328" s="3">
        <v>0.989</v>
      </c>
      <c r="AE4328" s="3">
        <v>59703</v>
      </c>
      <c r="AF4328">
        <v>0.0451235734260449</v>
      </c>
      <c r="AG4328">
        <v>0.710981785201421</v>
      </c>
      <c r="AH4328" s="3">
        <v>620830</v>
      </c>
      <c r="AI4328" s="3">
        <v>0.45</v>
      </c>
      <c r="AJ4328">
        <v>0.0433531400072112</v>
      </c>
      <c r="AK4328">
        <v>0.0100779443365986</v>
      </c>
      <c r="AL4328">
        <v>0.000588334173810725</v>
      </c>
      <c r="AM4328" s="3">
        <v>810.061224489796</v>
      </c>
      <c r="AN4328" s="3">
        <v>0.163333333333333</v>
      </c>
      <c r="AO4328" s="3">
        <v>30.2463799438081</v>
      </c>
      <c r="AP4328" s="3">
        <v>26.56</v>
      </c>
      <c r="AQ4328" s="4">
        <v>313</v>
      </c>
      <c r="AR4328" s="3">
        <v>425</v>
      </c>
      <c r="AS4328" s="3">
        <v>262</v>
      </c>
      <c r="AT4328">
        <v>0</v>
      </c>
      <c r="AU4328">
        <v>0</v>
      </c>
      <c r="AV4328">
        <v>0</v>
      </c>
      <c r="AW4328">
        <v>0</v>
      </c>
      <c r="AX4328">
        <v>233</v>
      </c>
      <c r="AY4328">
        <v>0</v>
      </c>
      <c r="AZ4328">
        <v>0</v>
      </c>
      <c r="BA4328">
        <v>0</v>
      </c>
    </row>
    <row r="4329" spans="1:53">
      <c r="A4329" t="s">
        <v>5461</v>
      </c>
      <c r="B4329" t="s">
        <v>5459</v>
      </c>
      <c r="C4329">
        <v>2002</v>
      </c>
      <c r="D4329">
        <v>0.00242889726372914</v>
      </c>
      <c r="E4329">
        <v>1.09861228866811</v>
      </c>
      <c r="F4329" s="2">
        <v>0.195956469248292</v>
      </c>
      <c r="G4329">
        <v>0.604754633202162</v>
      </c>
      <c r="H4329" s="3">
        <v>324.09</v>
      </c>
      <c r="I4329" s="4">
        <v>0</v>
      </c>
      <c r="J4329" s="4">
        <v>25</v>
      </c>
      <c r="K4329">
        <v>2</v>
      </c>
      <c r="L4329" s="3">
        <v>0.0602743724460012</v>
      </c>
      <c r="M4329" s="4">
        <v>20</v>
      </c>
      <c r="N4329">
        <v>7</v>
      </c>
      <c r="O4329" s="3">
        <v>119773</v>
      </c>
      <c r="P4329" s="3">
        <v>7.79289599107238</v>
      </c>
      <c r="Q4329" s="2">
        <v>4.93233515692485</v>
      </c>
      <c r="R4329" s="2">
        <v>7.2018744961032e-5</v>
      </c>
      <c r="S4329">
        <v>0</v>
      </c>
      <c r="T4329" s="2">
        <v>0</v>
      </c>
      <c r="U4329" s="2">
        <v>0.0087234310868353</v>
      </c>
      <c r="V4329">
        <v>0.00452860949045596</v>
      </c>
      <c r="W4329">
        <v>0.00298237994248839</v>
      </c>
      <c r="X4329" s="3">
        <v>3.7713</v>
      </c>
      <c r="Y4329" s="9">
        <v>0.0506634269053514</v>
      </c>
      <c r="Z4329">
        <v>26003.5056967572</v>
      </c>
      <c r="AA4329" s="4">
        <v>1411</v>
      </c>
      <c r="AB4329">
        <v>0.14</v>
      </c>
      <c r="AD4329" s="3">
        <v>0.989</v>
      </c>
      <c r="AE4329" s="3">
        <v>59703</v>
      </c>
      <c r="AF4329">
        <v>0.0418762713053237</v>
      </c>
      <c r="AG4329">
        <v>0.719856912393912</v>
      </c>
      <c r="AH4329" s="3">
        <v>676374</v>
      </c>
      <c r="AI4329" s="3">
        <v>0.4</v>
      </c>
      <c r="AJ4329">
        <v>0.0354043590962937</v>
      </c>
      <c r="AK4329">
        <v>0.0102814529298624</v>
      </c>
      <c r="AL4329">
        <v>0.000587868317496881</v>
      </c>
      <c r="AM4329" s="3">
        <v>872.877551020408</v>
      </c>
      <c r="AN4329" s="3">
        <v>0.163333333333333</v>
      </c>
      <c r="AO4329" s="3">
        <v>49.3233515692485</v>
      </c>
      <c r="AP4329" s="3">
        <v>26.56</v>
      </c>
      <c r="AQ4329" s="4">
        <v>304</v>
      </c>
      <c r="AR4329" s="3">
        <v>425</v>
      </c>
      <c r="AS4329" s="3">
        <v>262</v>
      </c>
      <c r="AT4329">
        <v>0</v>
      </c>
      <c r="AU4329">
        <v>0</v>
      </c>
      <c r="AV4329">
        <v>0</v>
      </c>
      <c r="AW4329">
        <v>0</v>
      </c>
      <c r="AX4329">
        <v>233</v>
      </c>
      <c r="AY4329">
        <v>0</v>
      </c>
      <c r="AZ4329">
        <v>0</v>
      </c>
      <c r="BA4329">
        <v>0</v>
      </c>
    </row>
    <row r="4330" spans="1:53">
      <c r="A4330" t="s">
        <v>5462</v>
      </c>
      <c r="B4330" t="s">
        <v>5459</v>
      </c>
      <c r="C4330">
        <v>2003</v>
      </c>
      <c r="D4330">
        <v>0.00228574633824839</v>
      </c>
      <c r="E4330">
        <v>1.09861228866811</v>
      </c>
      <c r="F4330" s="2">
        <v>0.0915309794988611</v>
      </c>
      <c r="G4330">
        <v>0.540579764668763</v>
      </c>
      <c r="H4330" s="3">
        <v>356.42</v>
      </c>
      <c r="I4330" s="4">
        <v>5</v>
      </c>
      <c r="J4330" s="4">
        <v>22</v>
      </c>
      <c r="K4330">
        <v>2</v>
      </c>
      <c r="L4330" s="3">
        <v>0.0967358041482489</v>
      </c>
      <c r="M4330" s="4">
        <v>20</v>
      </c>
      <c r="N4330">
        <v>7</v>
      </c>
      <c r="O4330" s="3">
        <v>100275.72527652</v>
      </c>
      <c r="P4330" s="3">
        <v>7.87020272604309</v>
      </c>
      <c r="Q4330" s="2">
        <v>6.34018396090831</v>
      </c>
      <c r="R4330" s="2">
        <v>0.000100991803278689</v>
      </c>
      <c r="S4330">
        <v>0</v>
      </c>
      <c r="T4330" s="2">
        <v>0</v>
      </c>
      <c r="U4330" s="2">
        <v>0.00752688172043011</v>
      </c>
      <c r="V4330">
        <v>0.00783553915632613</v>
      </c>
      <c r="W4330">
        <v>0.00397570806053194</v>
      </c>
      <c r="X4330" s="3">
        <v>4.4283</v>
      </c>
      <c r="Y4330" s="9">
        <v>0.0626649442455002</v>
      </c>
      <c r="Z4330">
        <v>29020.6402695872</v>
      </c>
      <c r="AA4330" s="4">
        <v>1199</v>
      </c>
      <c r="AB4330">
        <v>1.94</v>
      </c>
      <c r="AD4330" s="3">
        <v>0.989</v>
      </c>
      <c r="AE4330" s="3">
        <v>59703</v>
      </c>
      <c r="AF4330">
        <v>0.03806132857325</v>
      </c>
      <c r="AG4330">
        <v>0.729376514088997</v>
      </c>
      <c r="AH4330" s="3">
        <v>784951</v>
      </c>
      <c r="AI4330" s="3">
        <v>3</v>
      </c>
      <c r="AJ4330">
        <v>0.0487221672407964</v>
      </c>
      <c r="AK4330">
        <v>0.01222658065728</v>
      </c>
      <c r="AL4330">
        <v>0.000503018108651912</v>
      </c>
      <c r="AM4330" s="3">
        <v>1120.42857142857</v>
      </c>
      <c r="AN4330" s="3">
        <v>0.14</v>
      </c>
      <c r="AO4330" s="3">
        <v>63.4018396090831</v>
      </c>
      <c r="AP4330" s="3">
        <v>26.88</v>
      </c>
      <c r="AQ4330" s="4">
        <v>287</v>
      </c>
      <c r="AR4330" s="3">
        <v>435</v>
      </c>
      <c r="AS4330" s="3">
        <v>272</v>
      </c>
      <c r="AT4330">
        <v>0</v>
      </c>
      <c r="AU4330">
        <v>0</v>
      </c>
      <c r="AV4330">
        <v>0</v>
      </c>
      <c r="AW4330">
        <v>0</v>
      </c>
      <c r="AX4330">
        <v>233</v>
      </c>
      <c r="AY4330">
        <v>0</v>
      </c>
      <c r="AZ4330">
        <v>0</v>
      </c>
      <c r="BA4330">
        <v>0</v>
      </c>
    </row>
    <row r="4331" spans="1:53">
      <c r="A4331" t="s">
        <v>5463</v>
      </c>
      <c r="B4331" t="s">
        <v>5459</v>
      </c>
      <c r="C4331">
        <v>2004</v>
      </c>
      <c r="D4331">
        <v>0.00177183191259732</v>
      </c>
      <c r="E4331">
        <v>1.6094379124341</v>
      </c>
      <c r="F4331" s="2">
        <v>0.2933</v>
      </c>
      <c r="G4331">
        <v>0.544258825671545</v>
      </c>
      <c r="H4331" s="3">
        <v>6010.76</v>
      </c>
      <c r="I4331" s="4">
        <v>6</v>
      </c>
      <c r="J4331" s="4">
        <v>21</v>
      </c>
      <c r="K4331">
        <v>2</v>
      </c>
      <c r="L4331" s="3">
        <v>0.0859228568610042</v>
      </c>
      <c r="M4331" s="4">
        <v>20</v>
      </c>
      <c r="N4331">
        <v>7</v>
      </c>
      <c r="O4331" s="3">
        <v>174319</v>
      </c>
      <c r="P4331" s="3">
        <v>7.94750946101381</v>
      </c>
      <c r="Q4331" s="2">
        <v>7.3196620694635</v>
      </c>
      <c r="R4331" s="2">
        <v>0.000158311475409836</v>
      </c>
      <c r="S4331">
        <v>0</v>
      </c>
      <c r="T4331" s="2">
        <v>0</v>
      </c>
      <c r="U4331" s="2">
        <v>0.00769653655854865</v>
      </c>
      <c r="V4331">
        <v>0.00778201858487529</v>
      </c>
      <c r="W4331">
        <v>0.00496903617857549</v>
      </c>
      <c r="X4331" s="3">
        <v>5.0781</v>
      </c>
      <c r="Y4331" s="9">
        <v>0.0440225814696325</v>
      </c>
      <c r="Z4331">
        <v>35273.1591448931</v>
      </c>
      <c r="AA4331" s="4">
        <v>1100</v>
      </c>
      <c r="AB4331">
        <v>2.57</v>
      </c>
      <c r="AD4331" s="3">
        <v>0.989</v>
      </c>
      <c r="AE4331" s="3">
        <v>59703</v>
      </c>
      <c r="AF4331">
        <v>0.033127843746532</v>
      </c>
      <c r="AG4331">
        <v>0.719010098768172</v>
      </c>
      <c r="AH4331" s="3">
        <v>957884</v>
      </c>
      <c r="AI4331" s="3">
        <v>6.83</v>
      </c>
      <c r="AJ4331">
        <v>0.0373170652908007</v>
      </c>
      <c r="AK4331">
        <v>0.0078753224553984</v>
      </c>
      <c r="AL4331">
        <v>0.000505451657159362</v>
      </c>
      <c r="AM4331" s="3">
        <v>1287.28571428571</v>
      </c>
      <c r="AN4331" s="3">
        <v>0.14</v>
      </c>
      <c r="AO4331" s="3">
        <v>73.196620694635</v>
      </c>
      <c r="AP4331" s="3">
        <v>26.88</v>
      </c>
      <c r="AQ4331" s="4">
        <v>296</v>
      </c>
      <c r="AR4331" s="3">
        <v>435</v>
      </c>
      <c r="AS4331" s="3">
        <v>272</v>
      </c>
      <c r="AT4331">
        <v>0</v>
      </c>
      <c r="AU4331">
        <v>0</v>
      </c>
      <c r="AV4331">
        <v>0</v>
      </c>
      <c r="AW4331">
        <v>0</v>
      </c>
      <c r="AX4331">
        <v>233</v>
      </c>
      <c r="AY4331">
        <v>0</v>
      </c>
      <c r="AZ4331">
        <v>0</v>
      </c>
      <c r="BA4331">
        <v>0</v>
      </c>
    </row>
    <row r="4332" spans="1:53">
      <c r="A4332" t="s">
        <v>5464</v>
      </c>
      <c r="B4332" t="s">
        <v>5459</v>
      </c>
      <c r="C4332">
        <v>2005</v>
      </c>
      <c r="D4332">
        <v>0.00166740617921113</v>
      </c>
      <c r="E4332">
        <v>1.94591014905531</v>
      </c>
      <c r="F4332" s="2">
        <v>0.137</v>
      </c>
      <c r="G4332">
        <v>0.542153958197659</v>
      </c>
      <c r="H4332" s="3">
        <v>7018.76</v>
      </c>
      <c r="I4332" s="4">
        <v>7</v>
      </c>
      <c r="J4332" s="4">
        <v>19</v>
      </c>
      <c r="K4332">
        <v>3</v>
      </c>
      <c r="L4332" s="3">
        <v>0.0684448917966784</v>
      </c>
      <c r="M4332" s="4">
        <v>21</v>
      </c>
      <c r="N4332">
        <v>7</v>
      </c>
      <c r="O4332" s="3">
        <v>208213</v>
      </c>
      <c r="P4332" s="3">
        <v>8.02634998554842</v>
      </c>
      <c r="Q4332" s="2">
        <v>9.33470656259034</v>
      </c>
      <c r="R4332" s="2">
        <v>0.000222</v>
      </c>
      <c r="S4332">
        <v>0</v>
      </c>
      <c r="T4332" s="2">
        <v>0</v>
      </c>
      <c r="U4332" s="2">
        <v>0.00664084117321527</v>
      </c>
      <c r="V4332">
        <v>0.00696871048990035</v>
      </c>
      <c r="W4332">
        <v>0.00662405111662404</v>
      </c>
      <c r="X4332" s="3">
        <v>5.2715</v>
      </c>
      <c r="Y4332" s="9">
        <v>0.0544509675291255</v>
      </c>
      <c r="Z4332">
        <v>37955.646189141</v>
      </c>
      <c r="AA4332" s="4">
        <v>1023</v>
      </c>
      <c r="AB4332">
        <v>2.58</v>
      </c>
      <c r="AD4332" s="3">
        <v>0.989</v>
      </c>
      <c r="AE4332" s="3">
        <v>59703</v>
      </c>
      <c r="AF4332">
        <v>0.0292360805053621</v>
      </c>
      <c r="AG4332">
        <v>0.738847265070271</v>
      </c>
      <c r="AH4332" s="3">
        <v>1202645</v>
      </c>
      <c r="AI4332" s="3">
        <v>10.7</v>
      </c>
      <c r="AJ4332">
        <v>0.0498640310876046</v>
      </c>
      <c r="AK4332">
        <v>0.008454391361045</v>
      </c>
      <c r="AL4332">
        <v>0.000433651344319167</v>
      </c>
      <c r="AM4332" s="3">
        <v>1701.75</v>
      </c>
      <c r="AN4332" s="3">
        <v>0.12</v>
      </c>
      <c r="AO4332" s="3">
        <v>93.3470656259034</v>
      </c>
      <c r="AP4332" s="3">
        <v>27.01</v>
      </c>
      <c r="AQ4332" s="4">
        <v>356</v>
      </c>
      <c r="AR4332" s="3">
        <v>439</v>
      </c>
      <c r="AS4332" s="3">
        <v>272</v>
      </c>
      <c r="AT4332">
        <v>0</v>
      </c>
      <c r="AU4332">
        <v>0</v>
      </c>
      <c r="AV4332">
        <v>0</v>
      </c>
      <c r="AW4332">
        <v>0</v>
      </c>
      <c r="AX4332">
        <v>233</v>
      </c>
      <c r="AY4332">
        <v>0</v>
      </c>
      <c r="AZ4332">
        <v>0</v>
      </c>
      <c r="BA4332">
        <v>0</v>
      </c>
    </row>
    <row r="4333" spans="1:53">
      <c r="A4333" t="s">
        <v>5465</v>
      </c>
      <c r="B4333" t="s">
        <v>5459</v>
      </c>
      <c r="C4333">
        <v>2006</v>
      </c>
      <c r="D4333">
        <v>0.00173398030540888</v>
      </c>
      <c r="E4333">
        <v>1.94591014905531</v>
      </c>
      <c r="F4333" s="2">
        <v>0.439</v>
      </c>
      <c r="G4333">
        <v>0.426526954596996</v>
      </c>
      <c r="H4333" s="3">
        <v>786</v>
      </c>
      <c r="I4333" s="4">
        <v>4</v>
      </c>
      <c r="J4333" s="4">
        <v>34</v>
      </c>
      <c r="K4333">
        <v>3</v>
      </c>
      <c r="L4333" s="3">
        <v>0.0626336694164375</v>
      </c>
      <c r="M4333" s="4">
        <v>21</v>
      </c>
      <c r="N4333">
        <v>7</v>
      </c>
      <c r="O4333" s="3">
        <v>119773</v>
      </c>
      <c r="P4333" s="3">
        <v>8.10519051008304</v>
      </c>
      <c r="Q4333" s="2">
        <v>11.7125248508946</v>
      </c>
      <c r="R4333" s="2">
        <v>0.000348</v>
      </c>
      <c r="S4333">
        <v>0</v>
      </c>
      <c r="T4333" s="2">
        <v>0</v>
      </c>
      <c r="U4333" s="2">
        <v>0.00796812749003984</v>
      </c>
      <c r="V4333">
        <v>0.00609715379054244</v>
      </c>
      <c r="W4333">
        <v>0.0082790660546726</v>
      </c>
      <c r="X4333" s="3">
        <v>5.8811</v>
      </c>
      <c r="Y4333" s="9">
        <v>0.0382522027748132</v>
      </c>
      <c r="Z4333">
        <v>47097.4130461691</v>
      </c>
      <c r="AA4333" s="4">
        <v>890</v>
      </c>
      <c r="AB4333">
        <v>2.95</v>
      </c>
      <c r="AD4333" s="3">
        <v>0.989</v>
      </c>
      <c r="AE4333" s="3">
        <v>59703</v>
      </c>
      <c r="AF4333">
        <v>0.0252893087089122</v>
      </c>
      <c r="AG4333">
        <v>0.768044730599797</v>
      </c>
      <c r="AH4333" s="3">
        <v>1556357</v>
      </c>
      <c r="AI4333" s="3">
        <v>8.6</v>
      </c>
      <c r="AJ4333">
        <v>0.0379556866316503</v>
      </c>
      <c r="AK4333">
        <v>0.0109906254390504</v>
      </c>
      <c r="AL4333">
        <v>0.00056785917092561</v>
      </c>
      <c r="AM4333" s="3">
        <v>1475.5</v>
      </c>
      <c r="AN4333" s="3">
        <v>0.16</v>
      </c>
      <c r="AO4333" s="3">
        <v>104.546422487223</v>
      </c>
      <c r="AP4333" s="3">
        <v>27.01</v>
      </c>
      <c r="AQ4333" s="4">
        <v>441</v>
      </c>
      <c r="AR4333" s="3">
        <v>439</v>
      </c>
      <c r="AS4333" s="3">
        <v>272</v>
      </c>
      <c r="AT4333">
        <v>0</v>
      </c>
      <c r="AU4333">
        <v>0</v>
      </c>
      <c r="AV4333">
        <v>0</v>
      </c>
      <c r="AW4333">
        <v>0</v>
      </c>
      <c r="AX4333">
        <v>233</v>
      </c>
      <c r="AY4333">
        <v>0</v>
      </c>
      <c r="AZ4333">
        <v>0</v>
      </c>
      <c r="BA4333">
        <v>0</v>
      </c>
    </row>
    <row r="4334" spans="1:53">
      <c r="A4334" t="s">
        <v>5466</v>
      </c>
      <c r="B4334" t="s">
        <v>5459</v>
      </c>
      <c r="C4334">
        <v>2007</v>
      </c>
      <c r="D4334">
        <v>0.0123018598390154</v>
      </c>
      <c r="E4334">
        <v>2.39789527279837</v>
      </c>
      <c r="F4334" s="2">
        <v>0.33</v>
      </c>
      <c r="G4334">
        <v>0.43347701005228</v>
      </c>
      <c r="H4334" s="3">
        <v>232.47</v>
      </c>
      <c r="I4334" s="4">
        <v>1</v>
      </c>
      <c r="J4334" s="4">
        <v>59</v>
      </c>
      <c r="K4334">
        <v>2</v>
      </c>
      <c r="L4334" s="3">
        <v>0.054946221341636</v>
      </c>
      <c r="M4334" s="4">
        <v>22</v>
      </c>
      <c r="N4334">
        <v>7</v>
      </c>
      <c r="O4334" s="3">
        <v>130505</v>
      </c>
      <c r="P4334" s="3">
        <v>8.18559525504152</v>
      </c>
      <c r="Q4334" s="2">
        <v>11.2785315243416</v>
      </c>
      <c r="R4334" s="2">
        <v>0.000488</v>
      </c>
      <c r="S4334">
        <v>0</v>
      </c>
      <c r="T4334" s="2">
        <v>0</v>
      </c>
      <c r="U4334" s="2">
        <v>0.00595533498759305</v>
      </c>
      <c r="V4334">
        <v>0.00643702106368847</v>
      </c>
      <c r="W4334">
        <v>0.0110365380273363</v>
      </c>
      <c r="X4334" s="3">
        <v>7.5296</v>
      </c>
      <c r="Y4334" s="9">
        <v>0.0473136599825632</v>
      </c>
      <c r="Z4334">
        <v>48829.6474709875</v>
      </c>
      <c r="AA4334" s="4">
        <v>836</v>
      </c>
      <c r="AB4334">
        <v>2.83</v>
      </c>
      <c r="AD4334" s="3">
        <v>0.989</v>
      </c>
      <c r="AE4334" s="3">
        <v>59703</v>
      </c>
      <c r="AF4334">
        <v>0.0204707697582719</v>
      </c>
      <c r="AG4334">
        <v>0.769792559574833</v>
      </c>
      <c r="AH4334" s="3">
        <v>2315910</v>
      </c>
      <c r="AI4334" s="3">
        <v>19.55</v>
      </c>
      <c r="AJ4334">
        <v>0.0465187450711469</v>
      </c>
      <c r="AK4334">
        <v>0.0134422479877896</v>
      </c>
      <c r="AL4334">
        <v>0.000419463087248322</v>
      </c>
      <c r="AM4334" s="3">
        <v>2430.41666666667</v>
      </c>
      <c r="AN4334" s="3">
        <v>0.12</v>
      </c>
      <c r="AO4334" s="3">
        <v>98.7975391498882</v>
      </c>
      <c r="AP4334" s="3">
        <v>14.38</v>
      </c>
      <c r="AQ4334" s="4">
        <v>532</v>
      </c>
      <c r="AR4334" s="3">
        <v>443</v>
      </c>
      <c r="AS4334" s="3">
        <v>280</v>
      </c>
      <c r="AT4334">
        <v>0</v>
      </c>
      <c r="AU4334">
        <v>0</v>
      </c>
      <c r="AV4334">
        <v>0</v>
      </c>
      <c r="AW4334">
        <v>0</v>
      </c>
      <c r="AX4334">
        <v>233</v>
      </c>
      <c r="AY4334">
        <v>0</v>
      </c>
      <c r="AZ4334">
        <v>0</v>
      </c>
      <c r="BA4334">
        <v>0</v>
      </c>
    </row>
    <row r="4335" spans="1:53">
      <c r="A4335" t="s">
        <v>5467</v>
      </c>
      <c r="B4335" t="s">
        <v>5459</v>
      </c>
      <c r="C4335">
        <v>2008</v>
      </c>
      <c r="D4335">
        <v>0.00913921205663184</v>
      </c>
      <c r="E4335">
        <v>2.70805020110221</v>
      </c>
      <c r="F4335" s="2">
        <v>0.0611</v>
      </c>
      <c r="G4335">
        <v>0.747228850405442</v>
      </c>
      <c r="H4335" s="3">
        <v>490</v>
      </c>
      <c r="I4335" s="4">
        <v>4</v>
      </c>
      <c r="J4335" s="4">
        <v>79</v>
      </c>
      <c r="K4335">
        <v>2</v>
      </c>
      <c r="L4335" s="3">
        <v>0.05006515</v>
      </c>
      <c r="M4335" s="4">
        <v>22</v>
      </c>
      <c r="N4335">
        <v>7</v>
      </c>
      <c r="O4335" s="3">
        <v>376412</v>
      </c>
      <c r="P4335" s="3">
        <v>8.266</v>
      </c>
      <c r="Q4335" s="2">
        <v>12.2213375796178</v>
      </c>
      <c r="R4335" s="2">
        <v>0.000597</v>
      </c>
      <c r="S4335">
        <v>0</v>
      </c>
      <c r="T4335" s="2">
        <v>0</v>
      </c>
      <c r="U4335" s="2">
        <v>0.00608899297423888</v>
      </c>
      <c r="V4335">
        <v>0.00628700448837451</v>
      </c>
      <c r="W4335">
        <v>0.01379401</v>
      </c>
      <c r="X4335" s="3">
        <v>9.22</v>
      </c>
      <c r="Y4335" s="9">
        <v>0.0332381920432083</v>
      </c>
      <c r="Z4335">
        <v>51994.0715434084</v>
      </c>
      <c r="AA4335" s="4">
        <v>768</v>
      </c>
      <c r="AB4335">
        <v>3.07</v>
      </c>
      <c r="AD4335" s="3">
        <v>0.989</v>
      </c>
      <c r="AE4335" s="3">
        <v>59703</v>
      </c>
      <c r="AF4335">
        <v>0.0161411809235428</v>
      </c>
      <c r="AG4335">
        <v>0.782578133448686</v>
      </c>
      <c r="AH4335" s="3">
        <v>3205359</v>
      </c>
      <c r="AI4335" s="3">
        <v>17.57</v>
      </c>
      <c r="AJ4335">
        <v>0.0322775662376987</v>
      </c>
      <c r="AK4335">
        <v>0.0079086307667472</v>
      </c>
      <c r="AL4335">
        <v>0.0004510599909788</v>
      </c>
      <c r="AM4335" s="3">
        <v>2845.23076923077</v>
      </c>
      <c r="AN4335" s="3">
        <v>0.13</v>
      </c>
      <c r="AO4335" s="3">
        <v>106.519551715763</v>
      </c>
      <c r="AP4335" s="3">
        <v>32.01</v>
      </c>
      <c r="AQ4335" s="4">
        <v>641</v>
      </c>
      <c r="AR4335" s="3">
        <v>543</v>
      </c>
      <c r="AS4335" s="3">
        <v>374</v>
      </c>
      <c r="AT4335">
        <v>0</v>
      </c>
      <c r="AU4335">
        <v>0</v>
      </c>
      <c r="AV4335">
        <v>0</v>
      </c>
      <c r="AW4335">
        <v>0</v>
      </c>
      <c r="AX4335">
        <v>233</v>
      </c>
      <c r="AY4335">
        <v>0</v>
      </c>
      <c r="AZ4335">
        <v>0</v>
      </c>
      <c r="BA4335">
        <v>0</v>
      </c>
    </row>
    <row r="4336" spans="1:53">
      <c r="A4336" t="s">
        <v>5468</v>
      </c>
      <c r="B4336" t="s">
        <v>5459</v>
      </c>
      <c r="C4336">
        <v>2009</v>
      </c>
      <c r="D4336">
        <v>0.010528194824777</v>
      </c>
      <c r="E4336">
        <v>2.99573227355399</v>
      </c>
      <c r="F4336" s="2">
        <v>0.0592</v>
      </c>
      <c r="G4336">
        <v>0.824004989223889</v>
      </c>
      <c r="H4336" s="3">
        <v>144.924045801527</v>
      </c>
      <c r="I4336" s="4">
        <v>2</v>
      </c>
      <c r="J4336" s="4">
        <v>52</v>
      </c>
      <c r="K4336">
        <v>2</v>
      </c>
      <c r="L4336" s="3">
        <v>0.05712038</v>
      </c>
      <c r="M4336" s="4">
        <v>23</v>
      </c>
      <c r="N4336">
        <v>7</v>
      </c>
      <c r="O4336" s="3">
        <v>412295</v>
      </c>
      <c r="P4336" s="3">
        <v>8.348</v>
      </c>
      <c r="Q4336" s="2">
        <v>10.1021340857608</v>
      </c>
      <c r="R4336" s="2">
        <v>0</v>
      </c>
      <c r="S4336">
        <v>0</v>
      </c>
      <c r="T4336" s="2">
        <v>0</v>
      </c>
      <c r="U4336" s="2">
        <v>0.00703082747431044</v>
      </c>
      <c r="V4336">
        <v>0.00955359425885183</v>
      </c>
      <c r="W4336">
        <v>0.01838832</v>
      </c>
      <c r="X4336" s="3">
        <v>7.8495</v>
      </c>
      <c r="Y4336" s="9">
        <v>0.0383295108137173</v>
      </c>
      <c r="Z4336">
        <v>55301.4605500903</v>
      </c>
      <c r="AA4336" s="4">
        <v>667</v>
      </c>
      <c r="AB4336">
        <v>2.5</v>
      </c>
      <c r="AD4336" s="3">
        <v>0.989</v>
      </c>
      <c r="AE4336" s="3">
        <v>59703</v>
      </c>
      <c r="AF4336">
        <v>0.0142390708101791</v>
      </c>
      <c r="AG4336">
        <v>0.797705645257459</v>
      </c>
      <c r="AH4336" s="3">
        <v>4600027</v>
      </c>
      <c r="AI4336" s="3">
        <v>23.92</v>
      </c>
      <c r="AJ4336">
        <v>0.0382527219823988</v>
      </c>
      <c r="AK4336">
        <v>0.016864692014898</v>
      </c>
      <c r="AL4336">
        <v>0.000447304132402023</v>
      </c>
      <c r="AM4336" s="3">
        <v>3225.30769230769</v>
      </c>
      <c r="AN4336" s="3">
        <v>0.13</v>
      </c>
      <c r="AO4336" s="3">
        <v>87.4651618896879</v>
      </c>
      <c r="AP4336" s="3">
        <v>32.01</v>
      </c>
      <c r="AQ4336" s="4">
        <v>719</v>
      </c>
      <c r="AR4336" s="3">
        <v>785</v>
      </c>
      <c r="AS4336" s="3">
        <v>300</v>
      </c>
      <c r="AT4336">
        <v>0</v>
      </c>
      <c r="AU4336">
        <v>0</v>
      </c>
      <c r="AV4336">
        <v>0</v>
      </c>
      <c r="AW4336">
        <v>0</v>
      </c>
      <c r="AX4336">
        <v>233</v>
      </c>
      <c r="AY4336">
        <v>0</v>
      </c>
      <c r="AZ4336">
        <v>0</v>
      </c>
      <c r="BA4336">
        <v>0</v>
      </c>
    </row>
    <row r="4337" spans="1:53">
      <c r="A4337" t="s">
        <v>5469</v>
      </c>
      <c r="B4337" t="s">
        <v>5459</v>
      </c>
      <c r="C4337">
        <v>2010</v>
      </c>
      <c r="D4337">
        <v>0.0101768106193907</v>
      </c>
      <c r="E4337">
        <v>3.13549421592915</v>
      </c>
      <c r="F4337" s="2">
        <v>0.1677</v>
      </c>
      <c r="G4337">
        <v>0.7489135096568</v>
      </c>
      <c r="H4337" s="3">
        <v>525.17</v>
      </c>
      <c r="I4337" s="4">
        <v>12</v>
      </c>
      <c r="J4337" s="4">
        <v>104</v>
      </c>
      <c r="K4337">
        <v>3</v>
      </c>
      <c r="L4337" s="3">
        <v>0.0863871</v>
      </c>
      <c r="M4337" s="4">
        <v>23</v>
      </c>
      <c r="N4337">
        <v>7</v>
      </c>
      <c r="O4337" s="3">
        <v>500502</v>
      </c>
      <c r="P4337" s="3">
        <v>8.43</v>
      </c>
      <c r="Q4337" s="2">
        <v>12.5883212864452</v>
      </c>
      <c r="R4337" s="2">
        <v>0</v>
      </c>
      <c r="S4337">
        <v>0</v>
      </c>
      <c r="T4337" s="2">
        <v>0</v>
      </c>
      <c r="U4337" s="2">
        <v>0.00612870275791624</v>
      </c>
      <c r="V4337">
        <v>0.011012622913108</v>
      </c>
      <c r="W4337">
        <v>0.02298263</v>
      </c>
      <c r="X4337" s="3">
        <v>11.6202</v>
      </c>
      <c r="Y4337" s="9">
        <v>0.0610252024676647</v>
      </c>
      <c r="Z4337">
        <v>72358.5325180656</v>
      </c>
      <c r="AA4337" s="4">
        <v>632</v>
      </c>
      <c r="AB4337">
        <v>3.1</v>
      </c>
      <c r="AD4337" s="3">
        <v>0.989</v>
      </c>
      <c r="AE4337" s="3">
        <v>59703</v>
      </c>
      <c r="AF4337">
        <v>0.0114191993573437</v>
      </c>
      <c r="AG4337">
        <v>0.813036742344548</v>
      </c>
      <c r="AH4337" s="3">
        <v>6601522</v>
      </c>
      <c r="AI4337" s="3">
        <v>38.18</v>
      </c>
      <c r="AJ4337">
        <v>0.0607334001491881</v>
      </c>
      <c r="AK4337">
        <v>0.01290677684352</v>
      </c>
      <c r="AL4337">
        <v>0.000412427825130602</v>
      </c>
      <c r="AM4337" s="3">
        <v>4356.91666666667</v>
      </c>
      <c r="AN4337" s="3">
        <v>0.12</v>
      </c>
      <c r="AO4337" s="3">
        <v>106.543854825406</v>
      </c>
      <c r="AP4337" s="3">
        <v>37.6</v>
      </c>
      <c r="AQ4337" s="4">
        <v>805</v>
      </c>
      <c r="AR4337" s="3">
        <v>2042</v>
      </c>
      <c r="AS4337" s="3">
        <v>310</v>
      </c>
      <c r="AT4337">
        <v>35</v>
      </c>
      <c r="AU4337">
        <v>0</v>
      </c>
      <c r="AV4337">
        <v>0</v>
      </c>
      <c r="AW4337">
        <v>0</v>
      </c>
      <c r="AX4337">
        <v>233</v>
      </c>
      <c r="AY4337">
        <v>0</v>
      </c>
      <c r="AZ4337">
        <v>0</v>
      </c>
      <c r="BA4337">
        <v>0</v>
      </c>
    </row>
    <row r="4338" spans="1:53">
      <c r="A4338" t="s">
        <v>5470</v>
      </c>
      <c r="B4338" t="s">
        <v>5459</v>
      </c>
      <c r="C4338">
        <v>2011</v>
      </c>
      <c r="D4338">
        <v>0.0109469921409549</v>
      </c>
      <c r="E4338">
        <v>3.40119738166215</v>
      </c>
      <c r="F4338" s="2">
        <v>0.1801</v>
      </c>
      <c r="G4338">
        <v>0.862605919182922</v>
      </c>
      <c r="H4338" s="3">
        <v>2023.62</v>
      </c>
      <c r="I4338" s="4">
        <v>20</v>
      </c>
      <c r="J4338" s="4">
        <v>118</v>
      </c>
      <c r="K4338">
        <v>2</v>
      </c>
      <c r="L4338" s="3">
        <v>0.05274272</v>
      </c>
      <c r="M4338" s="4">
        <v>23</v>
      </c>
      <c r="N4338">
        <v>7</v>
      </c>
      <c r="O4338" s="3">
        <v>340009</v>
      </c>
      <c r="P4338" s="3">
        <v>8.495</v>
      </c>
      <c r="Q4338" s="2">
        <v>16.310223266745</v>
      </c>
      <c r="R4338" s="2">
        <v>0.000751</v>
      </c>
      <c r="S4338">
        <v>0</v>
      </c>
      <c r="T4338" s="2">
        <v>0</v>
      </c>
      <c r="U4338" s="2">
        <v>0.00575263662511985</v>
      </c>
      <c r="V4338">
        <v>0.00912190041006124</v>
      </c>
      <c r="W4338">
        <v>0.02061361</v>
      </c>
      <c r="X4338" s="3">
        <v>10.9469</v>
      </c>
      <c r="Y4338" s="9">
        <v>0.0206222403030628</v>
      </c>
      <c r="Z4338">
        <v>84382.1472188298</v>
      </c>
      <c r="AA4338" s="4">
        <v>634</v>
      </c>
      <c r="AB4338">
        <v>4.03</v>
      </c>
      <c r="AD4338" s="3">
        <v>0.989</v>
      </c>
      <c r="AE4338" s="3">
        <v>59703</v>
      </c>
      <c r="AF4338">
        <v>0.0091017608049394</v>
      </c>
      <c r="AG4338">
        <v>0.825779403917982</v>
      </c>
      <c r="AH4338" s="3">
        <v>9473877</v>
      </c>
      <c r="AI4338" s="3">
        <v>94.15</v>
      </c>
      <c r="AJ4338">
        <v>0.0204983716746703</v>
      </c>
      <c r="AK4338">
        <v>0.013627942996152</v>
      </c>
      <c r="AL4338">
        <v>0.000406366407043684</v>
      </c>
      <c r="AM4338" s="3">
        <v>5466.25</v>
      </c>
      <c r="AN4338" s="3">
        <v>0.12</v>
      </c>
      <c r="AO4338" s="3">
        <v>136.308838469353</v>
      </c>
      <c r="AP4338" s="3">
        <v>38.13</v>
      </c>
      <c r="AQ4338" s="4">
        <v>620</v>
      </c>
      <c r="AR4338" s="3">
        <v>2208</v>
      </c>
      <c r="AS4338" s="3">
        <v>470</v>
      </c>
      <c r="AT4338">
        <v>42</v>
      </c>
      <c r="AU4338">
        <v>0</v>
      </c>
      <c r="AV4338">
        <v>0</v>
      </c>
      <c r="AW4338">
        <v>0</v>
      </c>
      <c r="AX4338">
        <v>233</v>
      </c>
      <c r="AY4338">
        <v>0</v>
      </c>
      <c r="AZ4338">
        <v>0</v>
      </c>
      <c r="BA4338">
        <v>0</v>
      </c>
    </row>
    <row r="4339" spans="1:53">
      <c r="A4339" t="s">
        <v>5471</v>
      </c>
      <c r="B4339" t="s">
        <v>5459</v>
      </c>
      <c r="C4339">
        <v>2012</v>
      </c>
      <c r="D4339">
        <v>0.0125536245978591</v>
      </c>
      <c r="E4339">
        <v>3.55534806148941</v>
      </c>
      <c r="F4339" s="2">
        <v>0.3973</v>
      </c>
      <c r="G4339">
        <v>0.867061219753095</v>
      </c>
      <c r="H4339" s="3">
        <v>3071.17</v>
      </c>
      <c r="I4339" s="4">
        <v>31</v>
      </c>
      <c r="J4339" s="4">
        <v>115</v>
      </c>
      <c r="K4339">
        <v>2</v>
      </c>
      <c r="L4339" s="3">
        <v>0.05347526</v>
      </c>
      <c r="M4339" s="4">
        <v>24</v>
      </c>
      <c r="N4339">
        <v>7</v>
      </c>
      <c r="O4339" s="3">
        <v>442750</v>
      </c>
      <c r="P4339" s="3">
        <v>8.56</v>
      </c>
      <c r="Q4339" s="2">
        <v>15.980202020202</v>
      </c>
      <c r="R4339" s="2">
        <v>0.00037</v>
      </c>
      <c r="S4339">
        <v>0</v>
      </c>
      <c r="T4339" s="2">
        <v>0</v>
      </c>
      <c r="U4339" s="2">
        <v>0.00765765765765766</v>
      </c>
      <c r="V4339">
        <v>0.003613369467028</v>
      </c>
      <c r="W4339">
        <v>0.00720721</v>
      </c>
      <c r="X4339" s="3">
        <v>14.2</v>
      </c>
      <c r="Y4339" s="9">
        <v>0.0287940051733057</v>
      </c>
      <c r="Z4339">
        <v>92307.2656683306</v>
      </c>
      <c r="AA4339" s="4">
        <v>621</v>
      </c>
      <c r="AB4339">
        <v>3.96</v>
      </c>
      <c r="AD4339" s="3">
        <v>0.989</v>
      </c>
      <c r="AE4339" s="3">
        <v>59703</v>
      </c>
      <c r="AF4339">
        <v>0.00765001345412145</v>
      </c>
      <c r="AG4339">
        <v>0.821957126199659</v>
      </c>
      <c r="AH4339" s="3">
        <v>13596008</v>
      </c>
      <c r="AI4339" s="3">
        <v>114.4</v>
      </c>
      <c r="AJ4339">
        <v>0.0285272539497456</v>
      </c>
      <c r="AK4339">
        <v>0.008792264060928</v>
      </c>
      <c r="AL4339">
        <v>0.000570661295736825</v>
      </c>
      <c r="AM4339" s="3">
        <v>4590.76470588235</v>
      </c>
      <c r="AN4339" s="3">
        <v>0.17</v>
      </c>
      <c r="AO4339" s="3">
        <v>132.766028868748</v>
      </c>
      <c r="AP4339" s="3">
        <v>41.78</v>
      </c>
      <c r="AQ4339" s="4">
        <v>724</v>
      </c>
      <c r="AR4339" s="3">
        <v>2268</v>
      </c>
      <c r="AS4339" s="3">
        <v>490</v>
      </c>
      <c r="AT4339">
        <v>48</v>
      </c>
      <c r="AU4339">
        <v>0</v>
      </c>
      <c r="AV4339">
        <v>0</v>
      </c>
      <c r="AW4339">
        <v>0</v>
      </c>
      <c r="AX4339">
        <v>233</v>
      </c>
      <c r="AY4339">
        <v>0</v>
      </c>
      <c r="AZ4339">
        <v>0</v>
      </c>
      <c r="BA4339">
        <v>0</v>
      </c>
    </row>
    <row r="4340" spans="1:53">
      <c r="A4340" t="s">
        <v>5472</v>
      </c>
      <c r="B4340" t="s">
        <v>5459</v>
      </c>
      <c r="C4340">
        <v>2013</v>
      </c>
      <c r="D4340">
        <v>0.0132628821830241</v>
      </c>
      <c r="E4340">
        <v>3.63758615972639</v>
      </c>
      <c r="F4340" s="2">
        <v>0.8675</v>
      </c>
      <c r="G4340">
        <v>1.00339777150618</v>
      </c>
      <c r="H4340" s="3">
        <v>3400</v>
      </c>
      <c r="I4340" s="4">
        <v>26</v>
      </c>
      <c r="J4340" s="4">
        <v>214</v>
      </c>
      <c r="K4340">
        <v>2</v>
      </c>
      <c r="L4340" s="3">
        <v>0.05532024</v>
      </c>
      <c r="M4340" s="4">
        <v>28</v>
      </c>
      <c r="N4340">
        <v>7</v>
      </c>
      <c r="O4340" s="3">
        <v>399104</v>
      </c>
      <c r="P4340" s="3">
        <v>8.625</v>
      </c>
      <c r="Q4340" s="2">
        <v>15.6941649899396</v>
      </c>
      <c r="R4340" s="2">
        <v>0.000592</v>
      </c>
      <c r="S4340">
        <v>0</v>
      </c>
      <c r="T4340" s="2">
        <v>0</v>
      </c>
      <c r="U4340" s="2">
        <v>0.0139830508474576</v>
      </c>
      <c r="V4340">
        <v>0.006870302430713</v>
      </c>
      <c r="W4340">
        <v>0.01271186</v>
      </c>
      <c r="X4340" s="3">
        <v>12.9637</v>
      </c>
      <c r="Y4340" s="9">
        <v>0.032721585923794</v>
      </c>
      <c r="Z4340">
        <v>99679.3808734107</v>
      </c>
      <c r="AA4340" s="4">
        <v>538</v>
      </c>
      <c r="AB4340">
        <v>4.2</v>
      </c>
      <c r="AD4340" s="3">
        <v>0.989</v>
      </c>
      <c r="AE4340" s="3">
        <v>59703</v>
      </c>
      <c r="AF4340">
        <v>0.00674457749661094</v>
      </c>
      <c r="AG4340">
        <v>0.825576140985088</v>
      </c>
      <c r="AH4340" s="3">
        <v>16690209</v>
      </c>
      <c r="AI4340" s="3">
        <v>135.6</v>
      </c>
      <c r="AJ4340">
        <v>0.032237711590601</v>
      </c>
      <c r="AK4340">
        <v>0.0152785271103696</v>
      </c>
      <c r="AL4340">
        <v>0.0010981697171381</v>
      </c>
      <c r="AM4340" s="3">
        <v>2682.42424242424</v>
      </c>
      <c r="AN4340" s="3">
        <v>0.33</v>
      </c>
      <c r="AO4340" s="3">
        <v>129.633943427621</v>
      </c>
      <c r="AP4340" s="3">
        <v>36.86</v>
      </c>
      <c r="AQ4340" s="4">
        <v>830</v>
      </c>
      <c r="AR4340" s="3">
        <v>2268</v>
      </c>
      <c r="AS4340" s="3">
        <v>490</v>
      </c>
      <c r="AT4340">
        <v>53</v>
      </c>
      <c r="AU4340">
        <v>0</v>
      </c>
      <c r="AV4340">
        <v>0</v>
      </c>
      <c r="AW4340">
        <v>0</v>
      </c>
      <c r="AX4340">
        <v>233</v>
      </c>
      <c r="AY4340">
        <v>0</v>
      </c>
      <c r="AZ4340">
        <v>0</v>
      </c>
      <c r="BA4340">
        <v>0</v>
      </c>
    </row>
    <row r="4341" spans="1:53">
      <c r="A4341" t="s">
        <v>5473</v>
      </c>
      <c r="B4341" t="s">
        <v>5459</v>
      </c>
      <c r="C4341">
        <v>2014</v>
      </c>
      <c r="D4341">
        <v>0.0138048032381734</v>
      </c>
      <c r="E4341">
        <v>4.02535169073515</v>
      </c>
      <c r="F4341" s="2">
        <v>0.536</v>
      </c>
      <c r="G4341">
        <v>1.12053070550168</v>
      </c>
      <c r="H4341" s="3">
        <v>3859</v>
      </c>
      <c r="I4341" s="4">
        <v>35</v>
      </c>
      <c r="J4341" s="4">
        <v>289</v>
      </c>
      <c r="K4341">
        <v>2</v>
      </c>
      <c r="L4341" s="3">
        <v>0.04316887</v>
      </c>
      <c r="M4341" s="4">
        <v>30</v>
      </c>
      <c r="N4341">
        <v>7</v>
      </c>
      <c r="O4341" s="3">
        <v>386969</v>
      </c>
      <c r="P4341" s="3">
        <v>8.69</v>
      </c>
      <c r="Q4341" s="2">
        <v>16.1461513739354</v>
      </c>
      <c r="R4341" s="2">
        <v>0.000489</v>
      </c>
      <c r="S4341">
        <v>0</v>
      </c>
      <c r="T4341" s="2">
        <v>0</v>
      </c>
      <c r="U4341" s="2">
        <v>0.0141536757815828</v>
      </c>
      <c r="V4341">
        <v>0.00670595098930128</v>
      </c>
      <c r="W4341">
        <v>0.01316109</v>
      </c>
      <c r="X4341" s="3">
        <v>14.7564</v>
      </c>
      <c r="Y4341" s="9">
        <v>0.0343709630282603</v>
      </c>
      <c r="Z4341">
        <v>42785.3177051203</v>
      </c>
      <c r="AA4341" s="4">
        <v>488</v>
      </c>
      <c r="AB4341">
        <v>4.0191</v>
      </c>
      <c r="AD4341" s="3">
        <v>0.989</v>
      </c>
      <c r="AE4341" s="3">
        <v>59703</v>
      </c>
      <c r="AF4341">
        <v>0.00608680137838224</v>
      </c>
      <c r="AG4341">
        <v>0.835409742470893</v>
      </c>
      <c r="AH4341" s="3">
        <v>16690209</v>
      </c>
      <c r="AI4341" s="3">
        <v>106.24</v>
      </c>
      <c r="AJ4341">
        <v>0.0337889210488755</v>
      </c>
      <c r="AK4341">
        <v>0.019166820642396</v>
      </c>
      <c r="AL4341">
        <v>0.00112074198988196</v>
      </c>
      <c r="AM4341" s="3">
        <v>2951.7303641288</v>
      </c>
      <c r="AN4341" s="3">
        <v>0.3323</v>
      </c>
      <c r="AO4341" s="3">
        <v>135.551433389545</v>
      </c>
      <c r="AP4341" s="3">
        <v>37.68</v>
      </c>
      <c r="AQ4341" s="4">
        <v>896</v>
      </c>
      <c r="AR4341" s="3">
        <v>2373</v>
      </c>
      <c r="AS4341" s="3">
        <v>535</v>
      </c>
      <c r="AT4341">
        <v>60</v>
      </c>
      <c r="AU4341">
        <v>0</v>
      </c>
      <c r="AV4341">
        <v>0</v>
      </c>
      <c r="AW4341">
        <v>0</v>
      </c>
      <c r="AX4341">
        <v>233</v>
      </c>
      <c r="AY4341">
        <v>0</v>
      </c>
      <c r="AZ4341">
        <v>0</v>
      </c>
      <c r="BA4341">
        <v>0</v>
      </c>
    </row>
    <row r="4342" spans="1:53">
      <c r="A4342" t="s">
        <v>5474</v>
      </c>
      <c r="B4342" t="s">
        <v>5459</v>
      </c>
      <c r="C4342">
        <v>2015</v>
      </c>
      <c r="D4342">
        <v>0.0158090352300686</v>
      </c>
      <c r="E4342">
        <v>4.27666611901606</v>
      </c>
      <c r="F4342" s="2">
        <v>0.5328</v>
      </c>
      <c r="G4342">
        <v>0.71967510321992</v>
      </c>
      <c r="H4342" s="3">
        <v>4403</v>
      </c>
      <c r="I4342" s="4">
        <v>45</v>
      </c>
      <c r="J4342" s="4">
        <v>607</v>
      </c>
      <c r="K4342">
        <v>2</v>
      </c>
      <c r="L4342" s="3">
        <v>0.04316887</v>
      </c>
      <c r="M4342" s="4">
        <v>31</v>
      </c>
      <c r="N4342">
        <v>7</v>
      </c>
      <c r="O4342" s="3">
        <v>372241</v>
      </c>
      <c r="P4342" s="3">
        <v>8.755</v>
      </c>
      <c r="Q4342" s="2">
        <v>16.0315117670523</v>
      </c>
      <c r="R4342" s="2">
        <v>0.000163</v>
      </c>
      <c r="S4342">
        <v>0</v>
      </c>
      <c r="T4342" s="2">
        <v>0</v>
      </c>
      <c r="U4342" s="2">
        <v>0.0150111607142857</v>
      </c>
      <c r="V4342">
        <v>0.00457685290222065</v>
      </c>
      <c r="W4342">
        <v>0.00952966</v>
      </c>
      <c r="X4342" s="3">
        <v>12.3787</v>
      </c>
      <c r="Y4342" s="9">
        <v>0.0323681672410613</v>
      </c>
      <c r="Z4342">
        <v>17639.4796665825</v>
      </c>
      <c r="AA4342" s="4">
        <v>492</v>
      </c>
      <c r="AB4342">
        <v>4.0191</v>
      </c>
      <c r="AD4342" s="3">
        <v>0.989</v>
      </c>
      <c r="AE4342" s="3">
        <v>59703</v>
      </c>
      <c r="AF4342">
        <v>0.00565749699134835</v>
      </c>
      <c r="AG4342">
        <v>0.84141799884392</v>
      </c>
      <c r="AH4342" s="3">
        <v>16690209</v>
      </c>
      <c r="AI4342" s="3">
        <v>131.1705</v>
      </c>
      <c r="AJ4342">
        <v>0.0315946119360555</v>
      </c>
      <c r="AK4342">
        <v>0.01247127533106</v>
      </c>
      <c r="AL4342">
        <v>0.00116407576312373</v>
      </c>
      <c r="AM4342" s="3">
        <v>3017.70088647412</v>
      </c>
      <c r="AN4342" s="3">
        <v>0.3497</v>
      </c>
      <c r="AO4342" s="3">
        <v>133.787157551346</v>
      </c>
      <c r="AP4342" s="3">
        <v>38.94</v>
      </c>
      <c r="AQ4342" s="4">
        <v>867</v>
      </c>
      <c r="AR4342" s="3">
        <v>2202.5</v>
      </c>
      <c r="AS4342" s="3">
        <v>534.7</v>
      </c>
      <c r="AT4342">
        <v>1</v>
      </c>
      <c r="AU4342">
        <v>0</v>
      </c>
      <c r="AV4342">
        <v>0</v>
      </c>
      <c r="AW4342">
        <v>0</v>
      </c>
      <c r="AX4342">
        <v>233</v>
      </c>
      <c r="AY4342">
        <v>0</v>
      </c>
      <c r="AZ4342">
        <v>0</v>
      </c>
      <c r="BA4342">
        <v>0</v>
      </c>
    </row>
    <row r="4343" spans="1:53">
      <c r="A4343" t="s">
        <v>5475</v>
      </c>
      <c r="B4343" t="s">
        <v>5459</v>
      </c>
      <c r="C4343">
        <v>2016</v>
      </c>
      <c r="D4343">
        <v>0.0172987974098057</v>
      </c>
      <c r="E4343">
        <v>4.53259949315326</v>
      </c>
      <c r="F4343" s="2">
        <v>0.5112</v>
      </c>
      <c r="G4343">
        <v>0.80124817306462</v>
      </c>
      <c r="H4343" s="3">
        <v>4780</v>
      </c>
      <c r="I4343" s="4">
        <v>57</v>
      </c>
      <c r="J4343" s="4">
        <v>840</v>
      </c>
      <c r="K4343">
        <v>2</v>
      </c>
      <c r="L4343" s="3">
        <v>0.04319512</v>
      </c>
      <c r="N4343">
        <v>7</v>
      </c>
      <c r="O4343" s="3">
        <v>336436</v>
      </c>
      <c r="P4343" s="3">
        <v>8.82</v>
      </c>
      <c r="Q4343" s="2">
        <v>16.2311955661124</v>
      </c>
      <c r="R4343" s="2">
        <v>0.000254</v>
      </c>
      <c r="S4343">
        <v>0</v>
      </c>
      <c r="T4343" s="2">
        <v>0</v>
      </c>
      <c r="U4343" s="2">
        <v>0.0155088360755637</v>
      </c>
      <c r="V4343">
        <v>0.0037500100893513</v>
      </c>
      <c r="W4343">
        <v>0.0100985</v>
      </c>
      <c r="X4343" s="3">
        <v>15.6109</v>
      </c>
      <c r="Y4343" s="9">
        <v>0.0340849564412914</v>
      </c>
      <c r="Z4343">
        <v>22813.1535465597</v>
      </c>
      <c r="AA4343" s="4">
        <v>500</v>
      </c>
      <c r="AB4343">
        <v>4.1</v>
      </c>
      <c r="AD4343" s="3">
        <v>0.989</v>
      </c>
      <c r="AE4343" s="3">
        <v>59703</v>
      </c>
      <c r="AF4343">
        <v>0.00522843706486614</v>
      </c>
      <c r="AG4343">
        <v>0.843128497491002</v>
      </c>
      <c r="AH4343" s="3">
        <v>16690209</v>
      </c>
      <c r="AI4343" s="3">
        <v>142.51</v>
      </c>
      <c r="AJ4343">
        <v>0.0330712641235145</v>
      </c>
      <c r="AK4343">
        <v>0.0105165746758656</v>
      </c>
      <c r="AL4343">
        <v>0.00117203947368421</v>
      </c>
      <c r="AM4343" s="3">
        <v>3204.85545888296</v>
      </c>
      <c r="AN4343" s="3">
        <v>0.3563</v>
      </c>
      <c r="AO4343" s="3">
        <v>134.868421052632</v>
      </c>
      <c r="AP4343" s="3">
        <v>40.29</v>
      </c>
      <c r="AQ4343" s="4">
        <v>845</v>
      </c>
      <c r="AR4343" s="3">
        <v>2319.96</v>
      </c>
      <c r="AS4343" s="3">
        <v>595.39</v>
      </c>
      <c r="AT4343">
        <v>71</v>
      </c>
      <c r="AU4343">
        <v>0</v>
      </c>
      <c r="AV4343">
        <v>0</v>
      </c>
      <c r="AW4343">
        <v>0</v>
      </c>
      <c r="AX4343">
        <v>233</v>
      </c>
      <c r="AY4343">
        <v>0</v>
      </c>
      <c r="AZ4343">
        <v>0</v>
      </c>
      <c r="BA4343">
        <v>0</v>
      </c>
    </row>
    <row r="4344" spans="1:53">
      <c r="A4344" t="s">
        <v>5476</v>
      </c>
      <c r="B4344" t="s">
        <v>5459</v>
      </c>
      <c r="C4344">
        <v>2017</v>
      </c>
      <c r="D4344">
        <v>0.0168110591935975</v>
      </c>
      <c r="E4344">
        <v>4.80402104473326</v>
      </c>
      <c r="F4344" s="2">
        <v>0.9545</v>
      </c>
      <c r="G4344">
        <v>1.06665126033794</v>
      </c>
      <c r="H4344" s="3">
        <v>1197</v>
      </c>
      <c r="I4344" s="4">
        <v>66</v>
      </c>
      <c r="J4344" s="4">
        <v>936</v>
      </c>
      <c r="K4344">
        <v>2</v>
      </c>
      <c r="L4344" s="3">
        <v>0.05741397</v>
      </c>
      <c r="N4344">
        <v>7</v>
      </c>
      <c r="O4344" s="3">
        <v>444686</v>
      </c>
      <c r="P4344" s="3">
        <v>8.885</v>
      </c>
      <c r="Q4344" s="2">
        <v>12.3466529919924</v>
      </c>
      <c r="R4344" s="2">
        <v>0.000592</v>
      </c>
      <c r="S4344">
        <v>0</v>
      </c>
      <c r="T4344" s="2">
        <v>0</v>
      </c>
      <c r="U4344" s="2">
        <v>0.015547263681592</v>
      </c>
      <c r="V4344">
        <v>0.00464418807215757</v>
      </c>
      <c r="W4344">
        <v>0.01061632</v>
      </c>
      <c r="X4344" s="3">
        <v>9.2512</v>
      </c>
      <c r="Y4344" s="9">
        <v>0.0867014266394571</v>
      </c>
      <c r="Z4344">
        <v>9362.43920122472</v>
      </c>
      <c r="AA4344" s="4">
        <v>501</v>
      </c>
      <c r="AB4344">
        <v>3.1299</v>
      </c>
      <c r="AD4344" s="3">
        <v>0.989</v>
      </c>
      <c r="AE4344" s="3">
        <v>59500</v>
      </c>
      <c r="AF4344">
        <v>0.00462229265715795</v>
      </c>
      <c r="AG4344">
        <v>0.855667940710357</v>
      </c>
      <c r="AH4344" s="3">
        <v>16690209</v>
      </c>
      <c r="AI4344" s="3">
        <v>92.6</v>
      </c>
      <c r="AJ4344">
        <v>0.0831733971132034</v>
      </c>
      <c r="AK4344">
        <v>0.011531574323448</v>
      </c>
      <c r="AL4344">
        <v>0.00115131578947368</v>
      </c>
      <c r="AM4344" s="3">
        <v>3677.82857142857</v>
      </c>
      <c r="AN4344" s="3">
        <v>0.35</v>
      </c>
      <c r="AO4344" s="3">
        <v>102.957236842105</v>
      </c>
      <c r="AP4344" s="3">
        <v>40.85</v>
      </c>
      <c r="AQ4344" s="4">
        <v>880</v>
      </c>
      <c r="AR4344" s="3">
        <v>2436</v>
      </c>
      <c r="AS4344" s="3">
        <v>597</v>
      </c>
      <c r="AT4344">
        <v>76</v>
      </c>
      <c r="AU4344">
        <v>1</v>
      </c>
      <c r="AV4344">
        <v>0</v>
      </c>
      <c r="AW4344">
        <v>0</v>
      </c>
      <c r="AX4344">
        <v>233</v>
      </c>
      <c r="AY4344">
        <v>0</v>
      </c>
      <c r="AZ4344">
        <v>0</v>
      </c>
      <c r="BA4344">
        <v>0</v>
      </c>
    </row>
    <row r="4345" spans="1:53">
      <c r="A4345" t="s">
        <v>5477</v>
      </c>
      <c r="B4345" t="s">
        <v>5459</v>
      </c>
      <c r="C4345">
        <v>2018</v>
      </c>
      <c r="D4345">
        <v>0.020981346871522</v>
      </c>
      <c r="E4345">
        <v>5.08140436498446</v>
      </c>
      <c r="F4345" s="2">
        <v>0.4886</v>
      </c>
      <c r="G4345">
        <v>0.982892630104895</v>
      </c>
      <c r="H4345" s="3">
        <v>2246</v>
      </c>
      <c r="I4345" s="4">
        <v>98</v>
      </c>
      <c r="J4345" s="4">
        <v>1377</v>
      </c>
      <c r="K4345">
        <v>2</v>
      </c>
      <c r="L4345" s="3">
        <v>0.0588139</v>
      </c>
      <c r="N4345">
        <v>7</v>
      </c>
      <c r="O4345" s="3">
        <v>471097</v>
      </c>
      <c r="P4345" s="3">
        <v>8.95</v>
      </c>
      <c r="Q4345" s="2">
        <v>12.0316124719852</v>
      </c>
      <c r="R4345" s="2">
        <v>0.00108</v>
      </c>
      <c r="S4345">
        <v>0</v>
      </c>
      <c r="T4345" s="2">
        <v>0</v>
      </c>
      <c r="U4345" s="2">
        <v>0.0279480443666083</v>
      </c>
      <c r="V4345">
        <v>0.00532786411247884</v>
      </c>
      <c r="W4345">
        <v>0.01342693</v>
      </c>
      <c r="X4345" s="3">
        <v>20.5251</v>
      </c>
      <c r="Y4345" s="9">
        <v>0.0959297292318081</v>
      </c>
      <c r="Z4345">
        <v>10448.7442298408</v>
      </c>
      <c r="AA4345" s="4">
        <v>509</v>
      </c>
      <c r="AB4345">
        <v>3.0554</v>
      </c>
      <c r="AD4345" s="3">
        <v>1.65</v>
      </c>
      <c r="AE4345" s="3">
        <v>104580</v>
      </c>
      <c r="AF4345">
        <v>0.00719153354742437</v>
      </c>
      <c r="AG4345">
        <v>0.871490362464843</v>
      </c>
      <c r="AH4345" s="3">
        <v>16690209</v>
      </c>
      <c r="AI4345" s="3">
        <v>222.4064</v>
      </c>
      <c r="AJ4345">
        <v>0.0898746272546606</v>
      </c>
      <c r="AK4345">
        <v>0.0163897706509056</v>
      </c>
      <c r="AL4345">
        <v>0.00188360655737705</v>
      </c>
      <c r="AM4345" s="3">
        <v>2531.26196692776</v>
      </c>
      <c r="AN4345" s="3">
        <v>0.5745</v>
      </c>
      <c r="AO4345" s="3">
        <v>100.177049180328</v>
      </c>
      <c r="AP4345" s="3">
        <v>40.429</v>
      </c>
      <c r="AQ4345" s="4">
        <v>911</v>
      </c>
      <c r="AR4345" s="3">
        <v>2511.36</v>
      </c>
      <c r="AS4345" s="3">
        <v>606.78</v>
      </c>
      <c r="AT4345">
        <v>87</v>
      </c>
      <c r="AU4345">
        <v>1</v>
      </c>
      <c r="AV4345">
        <v>0</v>
      </c>
      <c r="AW4345">
        <v>0</v>
      </c>
      <c r="AX4345">
        <v>233</v>
      </c>
      <c r="AY4345">
        <v>0</v>
      </c>
      <c r="AZ4345">
        <v>0</v>
      </c>
      <c r="BA4345">
        <v>0</v>
      </c>
    </row>
    <row r="4346" spans="1:53">
      <c r="A4346" t="s">
        <v>5478</v>
      </c>
      <c r="B4346" t="s">
        <v>5459</v>
      </c>
      <c r="C4346">
        <v>2019</v>
      </c>
      <c r="D4346">
        <v>0.0236270537061531</v>
      </c>
      <c r="E4346">
        <v>5.30330490805908</v>
      </c>
      <c r="F4346" s="2">
        <v>0.9285</v>
      </c>
      <c r="G4346">
        <v>0.927431149256075</v>
      </c>
      <c r="H4346" s="3">
        <v>2423</v>
      </c>
      <c r="I4346" s="4">
        <v>83</v>
      </c>
      <c r="J4346" s="4">
        <v>1568</v>
      </c>
      <c r="K4346">
        <v>2</v>
      </c>
      <c r="L4346" s="3">
        <v>0.1006813</v>
      </c>
      <c r="N4346">
        <v>7</v>
      </c>
      <c r="O4346" s="3">
        <v>514854</v>
      </c>
      <c r="P4346" s="3">
        <v>9.015</v>
      </c>
      <c r="Q4346" s="2">
        <v>12.9591115994349</v>
      </c>
      <c r="R4346" s="2">
        <v>0.000531</v>
      </c>
      <c r="S4346">
        <v>1</v>
      </c>
      <c r="T4346" s="2">
        <v>0</v>
      </c>
      <c r="U4346" s="2">
        <v>0.0258222433460076</v>
      </c>
      <c r="V4346">
        <v>0.0126903553299492</v>
      </c>
      <c r="W4346">
        <v>0.01269035</v>
      </c>
      <c r="X4346" s="3">
        <v>15.7994</v>
      </c>
      <c r="Y4346" s="9">
        <v>0.0906593307564985</v>
      </c>
      <c r="Z4346">
        <v>11484.6453545601</v>
      </c>
      <c r="AA4346" s="4">
        <v>513</v>
      </c>
      <c r="AB4346">
        <v>3.3025</v>
      </c>
      <c r="AD4346" s="3">
        <v>1.65</v>
      </c>
      <c r="AE4346" s="3">
        <v>104580</v>
      </c>
      <c r="AF4346">
        <v>0.00655682202911635</v>
      </c>
      <c r="AG4346">
        <v>0.874606578138911</v>
      </c>
      <c r="AH4346" s="3">
        <v>16690209</v>
      </c>
      <c r="AI4346" s="3">
        <v>156.5464</v>
      </c>
      <c r="AJ4346">
        <v>0.0906593307564985</v>
      </c>
      <c r="AK4346">
        <v>0.0097705395171384</v>
      </c>
      <c r="AL4346">
        <v>0.00178131147540984</v>
      </c>
      <c r="AM4346" s="3">
        <v>2935.72611816676</v>
      </c>
      <c r="AN4346" s="3">
        <v>0.5433</v>
      </c>
      <c r="AO4346" s="3">
        <v>108.27868852459</v>
      </c>
      <c r="AP4346" s="3">
        <v>39.627</v>
      </c>
      <c r="AQ4346" s="4">
        <v>964</v>
      </c>
      <c r="AR4346" s="3">
        <v>2519.75</v>
      </c>
      <c r="AS4346" s="3">
        <v>615.17</v>
      </c>
      <c r="AT4346">
        <v>100</v>
      </c>
      <c r="AU4346">
        <v>1</v>
      </c>
      <c r="AV4346">
        <v>0</v>
      </c>
      <c r="AW4346">
        <v>0</v>
      </c>
      <c r="AX4346">
        <v>233</v>
      </c>
      <c r="AY4346">
        <v>0</v>
      </c>
      <c r="AZ4346">
        <v>0</v>
      </c>
      <c r="BA4346">
        <v>0</v>
      </c>
    </row>
    <row r="4347" spans="1:53">
      <c r="A4347" t="s">
        <v>5479</v>
      </c>
      <c r="B4347" t="s">
        <v>5459</v>
      </c>
      <c r="C4347">
        <v>2020</v>
      </c>
      <c r="D4347">
        <v>0.0222857371602418</v>
      </c>
      <c r="E4347">
        <v>5.57594910314632</v>
      </c>
      <c r="F4347" s="2">
        <v>1.1721</v>
      </c>
      <c r="G4347">
        <v>1.10259949390384</v>
      </c>
      <c r="H4347" s="3">
        <v>2600</v>
      </c>
      <c r="I4347" s="4">
        <v>77</v>
      </c>
      <c r="J4347" s="4">
        <v>2986</v>
      </c>
      <c r="K4347">
        <v>2</v>
      </c>
      <c r="L4347" s="3">
        <v>0.0409286</v>
      </c>
      <c r="N4347">
        <v>7</v>
      </c>
      <c r="O4347" s="3">
        <v>524577</v>
      </c>
      <c r="P4347" s="3">
        <v>9.08</v>
      </c>
      <c r="Q4347" s="2">
        <v>15.2480908851522</v>
      </c>
      <c r="R4347" s="2">
        <v>0</v>
      </c>
      <c r="S4347">
        <v>1</v>
      </c>
      <c r="T4347" s="2">
        <v>43.6335219236209</v>
      </c>
      <c r="U4347" s="2">
        <v>0.01331166</v>
      </c>
      <c r="V4347">
        <v>0.02527746</v>
      </c>
      <c r="W4347">
        <v>0.01273747</v>
      </c>
      <c r="X4347" s="3">
        <v>16.4252963223256</v>
      </c>
      <c r="Y4347" s="9">
        <v>0.0921097365331515</v>
      </c>
      <c r="Z4347">
        <v>12817.1857035429</v>
      </c>
      <c r="AA4347" s="4">
        <v>516</v>
      </c>
      <c r="AB4347">
        <v>4.0534</v>
      </c>
      <c r="AD4347" s="3">
        <v>1.65</v>
      </c>
      <c r="AE4347" s="3">
        <v>104580</v>
      </c>
      <c r="AF4347">
        <v>0.00705078072328146</v>
      </c>
      <c r="AG4347">
        <v>0.871895310266713</v>
      </c>
      <c r="AH4347" s="3">
        <v>16690209</v>
      </c>
      <c r="AI4347" s="3">
        <v>144.5514</v>
      </c>
      <c r="AJ4347">
        <v>0.0946825544079178</v>
      </c>
      <c r="AK4347">
        <v>0.020959490408032</v>
      </c>
      <c r="AM4347" s="3">
        <v>2020.51066924676</v>
      </c>
      <c r="AN4347" s="3">
        <v>0.891788142857143</v>
      </c>
      <c r="AO4347" s="3">
        <v>133.11658456486</v>
      </c>
      <c r="AP4347" s="3">
        <v>39.761</v>
      </c>
      <c r="AQ4347" s="4">
        <v>945</v>
      </c>
      <c r="AR4347" s="3">
        <v>2529.44</v>
      </c>
      <c r="AS4347" s="3">
        <v>624.86</v>
      </c>
      <c r="AT4347">
        <v>109</v>
      </c>
      <c r="AU4347">
        <v>1</v>
      </c>
      <c r="AV4347">
        <v>0</v>
      </c>
      <c r="AW4347">
        <v>0</v>
      </c>
      <c r="AX4347">
        <v>233</v>
      </c>
      <c r="AY4347">
        <v>0</v>
      </c>
      <c r="AZ4347">
        <v>0</v>
      </c>
      <c r="BA4347">
        <v>0</v>
      </c>
    </row>
    <row r="4348" spans="1:53">
      <c r="A4348" t="s">
        <v>5480</v>
      </c>
      <c r="B4348" t="s">
        <v>5459</v>
      </c>
      <c r="C4348">
        <v>2021</v>
      </c>
      <c r="D4348">
        <v>0.0253992923015712</v>
      </c>
      <c r="E4348">
        <v>6.3456363608286</v>
      </c>
      <c r="F4348" s="2">
        <v>1.1745</v>
      </c>
      <c r="G4348">
        <v>1.83461766449318</v>
      </c>
      <c r="H4348" s="3">
        <v>3940</v>
      </c>
      <c r="I4348" s="4">
        <v>120</v>
      </c>
      <c r="J4348" s="4">
        <v>4007</v>
      </c>
      <c r="K4348">
        <v>5</v>
      </c>
      <c r="L4348" s="3">
        <v>0.03575384</v>
      </c>
      <c r="N4348">
        <v>7</v>
      </c>
      <c r="O4348" s="3">
        <v>461312</v>
      </c>
      <c r="P4348" s="3">
        <v>9.145</v>
      </c>
      <c r="Q4348" s="2">
        <v>19.697248057565</v>
      </c>
      <c r="R4348" s="2">
        <v>0.000676</v>
      </c>
      <c r="S4348">
        <v>1</v>
      </c>
      <c r="T4348" s="2">
        <v>0</v>
      </c>
      <c r="U4348" s="2">
        <v>0.01692862</v>
      </c>
      <c r="V4348">
        <v>0.02374699</v>
      </c>
      <c r="W4348">
        <v>0.01229314</v>
      </c>
      <c r="X4348" s="3">
        <v>18.1721</v>
      </c>
      <c r="Y4348" s="9">
        <v>0.0919510028770079</v>
      </c>
      <c r="Z4348">
        <v>14087.896976972</v>
      </c>
      <c r="AA4348" s="4">
        <v>562</v>
      </c>
      <c r="AB4348">
        <v>5.1463</v>
      </c>
      <c r="AD4348" s="3">
        <v>1.65</v>
      </c>
      <c r="AE4348" s="3">
        <v>104580</v>
      </c>
      <c r="AF4348">
        <v>0.00612284327558649</v>
      </c>
      <c r="AG4348">
        <v>0.885845096397604</v>
      </c>
      <c r="AH4348" s="3">
        <v>16690209</v>
      </c>
      <c r="AI4348" s="3">
        <v>226.7948</v>
      </c>
      <c r="AJ4348">
        <v>0.0943084172174962</v>
      </c>
      <c r="AK4348">
        <v>0.0153010626478434</v>
      </c>
      <c r="AM4348" s="3">
        <v>2343.36312133733</v>
      </c>
      <c r="AN4348" s="3">
        <v>0.843356828571429</v>
      </c>
      <c r="AO4348" s="3">
        <v>169.286184210526</v>
      </c>
      <c r="AP4348" s="3">
        <v>40.735</v>
      </c>
      <c r="AQ4348" s="4">
        <v>969</v>
      </c>
      <c r="AR4348" s="3">
        <v>2673.6</v>
      </c>
      <c r="AS4348" s="3">
        <v>646.14</v>
      </c>
      <c r="AT4348">
        <v>123</v>
      </c>
      <c r="AU4348">
        <v>1</v>
      </c>
      <c r="AV4348">
        <v>0</v>
      </c>
      <c r="AW4348">
        <v>0</v>
      </c>
      <c r="AX4348">
        <v>233</v>
      </c>
      <c r="AY4348">
        <v>0</v>
      </c>
      <c r="AZ4348">
        <v>0</v>
      </c>
      <c r="BA4348">
        <v>0</v>
      </c>
    </row>
    <row r="4349" spans="1:53">
      <c r="A4349" t="s">
        <v>5481</v>
      </c>
      <c r="B4349" t="s">
        <v>5459</v>
      </c>
      <c r="C4349">
        <v>2022</v>
      </c>
      <c r="D4349">
        <v>0.0238988397646447</v>
      </c>
      <c r="E4349">
        <v>6.85329909318608</v>
      </c>
      <c r="F4349" s="2">
        <v>1.6491</v>
      </c>
      <c r="G4349">
        <v>1.74135944700461</v>
      </c>
      <c r="H4349" s="3">
        <v>4500</v>
      </c>
      <c r="I4349" s="4">
        <v>230</v>
      </c>
      <c r="J4349" s="4">
        <v>3355</v>
      </c>
      <c r="K4349">
        <v>6</v>
      </c>
      <c r="L4349" s="3">
        <v>0.03540945</v>
      </c>
      <c r="N4349">
        <v>7</v>
      </c>
      <c r="O4349" s="3">
        <v>535001</v>
      </c>
      <c r="P4349" s="3">
        <v>9.21</v>
      </c>
      <c r="Q4349" s="2">
        <v>20.5220315664769</v>
      </c>
      <c r="R4349" s="2">
        <v>0.000653</v>
      </c>
      <c r="S4349">
        <v>1</v>
      </c>
      <c r="T4349" s="2">
        <v>0</v>
      </c>
      <c r="U4349" s="2">
        <v>0.01765066</v>
      </c>
      <c r="V4349">
        <v>0.02221651</v>
      </c>
      <c r="W4349">
        <v>0.01184881</v>
      </c>
      <c r="X4349" s="3">
        <v>19.4333</v>
      </c>
      <c r="Y4349" s="9">
        <v>0.0910059736773354</v>
      </c>
      <c r="Z4349">
        <v>15722.487386564</v>
      </c>
      <c r="AA4349" s="4">
        <v>562</v>
      </c>
      <c r="AB4349">
        <v>5.3658</v>
      </c>
      <c r="AD4349" s="3">
        <v>1.65</v>
      </c>
      <c r="AE4349" s="3">
        <v>104580</v>
      </c>
      <c r="AF4349">
        <v>0.00588367670721141</v>
      </c>
      <c r="AG4349">
        <v>0.869802977282189</v>
      </c>
      <c r="AH4349" s="3">
        <v>16690209</v>
      </c>
      <c r="AI4349" s="3">
        <v>178.7087</v>
      </c>
      <c r="AJ4349">
        <v>0.0960292068738537</v>
      </c>
      <c r="AK4349">
        <v>0.02011187704176</v>
      </c>
      <c r="AM4349" s="3">
        <v>1612.81740802788</v>
      </c>
      <c r="AN4349" s="3">
        <v>1.38430999432653</v>
      </c>
      <c r="AO4349" s="3">
        <v>176.506578947368</v>
      </c>
      <c r="AP4349" s="3">
        <v>43.734</v>
      </c>
      <c r="AQ4349" s="4">
        <v>1021</v>
      </c>
      <c r="AR4349" s="3">
        <v>3032.92</v>
      </c>
      <c r="AS4349" s="3">
        <v>650.97</v>
      </c>
      <c r="AT4349">
        <v>130</v>
      </c>
      <c r="AU4349">
        <v>1</v>
      </c>
      <c r="AV4349">
        <v>0</v>
      </c>
      <c r="AW4349">
        <v>0</v>
      </c>
      <c r="AX4349">
        <v>233</v>
      </c>
      <c r="AY4349">
        <v>0</v>
      </c>
      <c r="AZ4349">
        <v>0</v>
      </c>
      <c r="BA4349">
        <v>0</v>
      </c>
    </row>
    <row r="4350" spans="1:53">
      <c r="A4350" t="s">
        <v>5482</v>
      </c>
      <c r="B4350" t="s">
        <v>5459</v>
      </c>
      <c r="C4350">
        <v>2023</v>
      </c>
      <c r="D4350">
        <v>0.0228816861345679</v>
      </c>
      <c r="E4350">
        <v>7.32974968904151</v>
      </c>
      <c r="F4350" s="2">
        <v>1.8477</v>
      </c>
      <c r="G4350">
        <v>1.71639670360898</v>
      </c>
      <c r="H4350" s="3">
        <v>4910</v>
      </c>
      <c r="I4350" s="4">
        <v>266</v>
      </c>
      <c r="J4350" s="4">
        <v>2801</v>
      </c>
      <c r="L4350" s="3">
        <v>0.04561003</v>
      </c>
      <c r="N4350">
        <v>7</v>
      </c>
      <c r="O4350" s="3">
        <v>678760</v>
      </c>
      <c r="P4350" s="3">
        <v>9.275</v>
      </c>
      <c r="Q4350" s="2">
        <v>26.5100430902921</v>
      </c>
      <c r="R4350" s="2">
        <v>0.000942</v>
      </c>
      <c r="S4350">
        <v>1</v>
      </c>
      <c r="T4350" s="2">
        <v>10043.6335219236</v>
      </c>
      <c r="U4350" s="2">
        <v>0.01413586</v>
      </c>
      <c r="V4350">
        <v>0.02068604</v>
      </c>
      <c r="W4350">
        <v>0.01140448</v>
      </c>
      <c r="X4350" s="3">
        <v>21.5</v>
      </c>
      <c r="Y4350" s="9">
        <v>0.100390831417688</v>
      </c>
      <c r="Z4350">
        <v>17281.233778366</v>
      </c>
      <c r="AA4350" s="4">
        <v>612.100775193798</v>
      </c>
      <c r="AB4350">
        <v>4.2973</v>
      </c>
      <c r="AD4350" s="3">
        <v>1.65</v>
      </c>
      <c r="AE4350" s="3">
        <v>104580</v>
      </c>
      <c r="AF4350">
        <v>0.00574296681511908</v>
      </c>
      <c r="AG4350">
        <v>0.858001878078649</v>
      </c>
      <c r="AH4350" s="3">
        <v>16690209</v>
      </c>
      <c r="AI4350" s="3">
        <v>90.1843</v>
      </c>
      <c r="AJ4350">
        <v>0.100292701434918</v>
      </c>
      <c r="AK4350">
        <v>0.0146822792248692</v>
      </c>
      <c r="AM4350" s="3">
        <v>1870.52555225178</v>
      </c>
      <c r="AN4350" s="3">
        <v>1.30913075703673</v>
      </c>
      <c r="AO4350" s="3">
        <v>141.339955269044</v>
      </c>
      <c r="AP4350" s="3">
        <v>43.75</v>
      </c>
      <c r="AQ4350" s="4">
        <v>1046.93015873016</v>
      </c>
      <c r="AR4350" s="3">
        <v>3239.4</v>
      </c>
      <c r="AS4350" s="3">
        <v>659.37</v>
      </c>
      <c r="AT4350">
        <v>141</v>
      </c>
      <c r="AU4350">
        <v>1</v>
      </c>
      <c r="AV4350">
        <v>0</v>
      </c>
      <c r="AW4350">
        <v>0</v>
      </c>
      <c r="AX4350">
        <v>233</v>
      </c>
      <c r="AY4350">
        <v>0</v>
      </c>
      <c r="AZ4350">
        <v>0</v>
      </c>
      <c r="BA4350">
        <v>0</v>
      </c>
    </row>
    <row r="4351" spans="1:53">
      <c r="A4351" t="s">
        <v>5483</v>
      </c>
      <c r="B4351" t="s">
        <v>5459</v>
      </c>
      <c r="C4351">
        <v>2024</v>
      </c>
      <c r="D4351">
        <v>0.0277085084568277</v>
      </c>
      <c r="E4351">
        <v>7.91614332130274</v>
      </c>
      <c r="F4351" s="2">
        <v>1.8377</v>
      </c>
      <c r="G4351">
        <v>0</v>
      </c>
      <c r="H4351" s="3">
        <v>1.03617844152166</v>
      </c>
      <c r="I4351" s="4">
        <v>509.833333333333</v>
      </c>
      <c r="J4351" s="4">
        <v>2345.23458946843</v>
      </c>
      <c r="K4351" t="s">
        <v>801</v>
      </c>
      <c r="L4351" s="3">
        <v>0.04561003</v>
      </c>
      <c r="O4351" s="3">
        <v>0</v>
      </c>
      <c r="P4351" s="3">
        <v>9.20954125950054</v>
      </c>
      <c r="Q4351" s="2">
        <v>27.6200989873147</v>
      </c>
      <c r="R4351" s="2">
        <v>0.00151</v>
      </c>
      <c r="S4351">
        <v>1</v>
      </c>
      <c r="T4351" s="2">
        <v>43.6335219236209</v>
      </c>
      <c r="U4351" s="2">
        <v>0.0135576008100094</v>
      </c>
      <c r="V4351">
        <v>0.0193528364866621</v>
      </c>
      <c r="W4351">
        <v>0.0118321476390625</v>
      </c>
      <c r="X4351" s="3">
        <v>21.3933</v>
      </c>
      <c r="Y4351" s="9">
        <v>0.0993590616261607</v>
      </c>
      <c r="Z4351">
        <v>19286.3406474897</v>
      </c>
      <c r="AA4351" s="4">
        <v>2702.80224403927</v>
      </c>
      <c r="AB4351">
        <v>612.100775193798</v>
      </c>
      <c r="AD4351" s="3">
        <v>1.65</v>
      </c>
      <c r="AE4351" s="3">
        <v>104580</v>
      </c>
      <c r="AF4351">
        <v>0.0053780527314522</v>
      </c>
      <c r="AG4351">
        <v>0.854240269056912</v>
      </c>
      <c r="AH4351" s="3">
        <v>16690209</v>
      </c>
      <c r="AI4351" s="3">
        <v>71.0630006217515</v>
      </c>
      <c r="AJ4351">
        <v>0.00256270840059685</v>
      </c>
      <c r="AK4351">
        <v>0.0192985416280859</v>
      </c>
      <c r="AM4351" s="3">
        <v>1287.38740716845</v>
      </c>
      <c r="AN4351" s="3">
        <v>2.14884462833601</v>
      </c>
      <c r="AO4351" s="3">
        <v>129.005097845749</v>
      </c>
      <c r="AP4351" s="3">
        <v>44.793</v>
      </c>
      <c r="AQ4351" s="4">
        <v>1103.11216931217</v>
      </c>
      <c r="AR4351" s="3">
        <v>3325.97</v>
      </c>
      <c r="AS4351" s="3">
        <v>633.46</v>
      </c>
      <c r="AT4351">
        <v>151</v>
      </c>
      <c r="AU4351">
        <v>1</v>
      </c>
      <c r="AV4351">
        <v>0</v>
      </c>
      <c r="AW4351">
        <v>0</v>
      </c>
      <c r="AX4351">
        <v>233</v>
      </c>
      <c r="AY4351">
        <v>0</v>
      </c>
      <c r="AZ4351">
        <v>0</v>
      </c>
      <c r="BA4351">
        <v>0</v>
      </c>
    </row>
    <row r="4352" spans="1:53">
      <c r="A4352" t="s">
        <v>5484</v>
      </c>
      <c r="B4352" t="s">
        <v>5485</v>
      </c>
      <c r="C4352">
        <v>2000</v>
      </c>
      <c r="D4352">
        <v>0.00129827338544448</v>
      </c>
      <c r="E4352">
        <v>0.693147180559945</v>
      </c>
      <c r="F4352" s="2">
        <v>0.13092034722215</v>
      </c>
      <c r="G4352">
        <v>1.53018368340111</v>
      </c>
      <c r="H4352" s="3">
        <v>17.4743839547744</v>
      </c>
      <c r="I4352" s="4">
        <v>1</v>
      </c>
      <c r="J4352" s="4">
        <v>26</v>
      </c>
      <c r="K4352" t="s">
        <v>801</v>
      </c>
      <c r="L4352" s="3">
        <v>0</v>
      </c>
      <c r="M4352" s="4">
        <v>7</v>
      </c>
      <c r="N4352">
        <v>47</v>
      </c>
      <c r="O4352" s="3">
        <v>131388</v>
      </c>
      <c r="P4352" s="3">
        <v>7.56941674302374</v>
      </c>
      <c r="Q4352" s="2">
        <v>0</v>
      </c>
      <c r="S4352">
        <v>0</v>
      </c>
      <c r="T4352" s="2">
        <v>0</v>
      </c>
      <c r="U4352" s="2">
        <v>0.00663214384037325</v>
      </c>
      <c r="V4352">
        <v>0.00533689126084056</v>
      </c>
      <c r="W4352">
        <v>0.00364807602305563</v>
      </c>
      <c r="X4352" s="3">
        <v>0.82787491403683</v>
      </c>
      <c r="Y4352" s="9">
        <v>0.0722884176272178</v>
      </c>
      <c r="Z4352">
        <v>21198.4117566089</v>
      </c>
      <c r="AA4352" s="4">
        <v>1686</v>
      </c>
      <c r="AB4352">
        <v>2943.74973091099</v>
      </c>
      <c r="AD4352" s="3">
        <v>0.2042</v>
      </c>
      <c r="AE4352" s="3">
        <v>176</v>
      </c>
      <c r="AF4352">
        <v>0.000160539998175682</v>
      </c>
      <c r="AG4352">
        <v>0.776156161634589</v>
      </c>
      <c r="AH4352" s="3">
        <v>579380</v>
      </c>
      <c r="AI4352" s="3">
        <v>1.57</v>
      </c>
      <c r="AJ4352">
        <v>0.050195823414604</v>
      </c>
      <c r="AK4352">
        <v>0.00705941372976</v>
      </c>
      <c r="AL4352">
        <v>0.000350549193736854</v>
      </c>
      <c r="AM4352" s="3">
        <v>1218.11111111111</v>
      </c>
      <c r="AN4352" s="3">
        <v>0.09</v>
      </c>
      <c r="AO4352" s="3">
        <v>2.551219132196</v>
      </c>
      <c r="AP4352" s="3">
        <v>53.4276672458732</v>
      </c>
      <c r="AQ4352" s="4">
        <v>314</v>
      </c>
      <c r="AR4352" s="3">
        <v>2311.77456334563</v>
      </c>
      <c r="AS4352" s="3">
        <v>701.012765957447</v>
      </c>
      <c r="AT4352">
        <v>0</v>
      </c>
      <c r="AU4352">
        <v>0</v>
      </c>
      <c r="AV4352">
        <v>0</v>
      </c>
      <c r="AW4352">
        <v>0</v>
      </c>
      <c r="AX4352">
        <v>233</v>
      </c>
      <c r="AY4352">
        <v>0</v>
      </c>
      <c r="AZ4352">
        <v>0</v>
      </c>
      <c r="BA4352">
        <v>0</v>
      </c>
    </row>
    <row r="4353" spans="1:53">
      <c r="A4353" t="s">
        <v>5486</v>
      </c>
      <c r="B4353" t="s">
        <v>5485</v>
      </c>
      <c r="C4353">
        <v>2001</v>
      </c>
      <c r="D4353">
        <v>0.00142836617511066</v>
      </c>
      <c r="E4353">
        <v>0.693147180559945</v>
      </c>
      <c r="F4353" s="2">
        <v>0.0611527022483279</v>
      </c>
      <c r="G4353">
        <v>1.67062399873328</v>
      </c>
      <c r="H4353" s="3">
        <v>19.2175628040381</v>
      </c>
      <c r="I4353" s="4">
        <v>4</v>
      </c>
      <c r="J4353" s="4">
        <v>23</v>
      </c>
      <c r="K4353" t="s">
        <v>801</v>
      </c>
      <c r="L4353" s="3">
        <v>0</v>
      </c>
      <c r="M4353" s="4">
        <v>7</v>
      </c>
      <c r="N4353">
        <v>47</v>
      </c>
      <c r="O4353" s="3">
        <v>174319</v>
      </c>
      <c r="P4353" s="3">
        <v>7.68073169512703</v>
      </c>
      <c r="Q4353" s="2">
        <v>0</v>
      </c>
      <c r="S4353">
        <v>0</v>
      </c>
      <c r="T4353" s="2">
        <v>0</v>
      </c>
      <c r="U4353" s="2">
        <v>0.00873617517489739</v>
      </c>
      <c r="V4353">
        <v>0.00453857791225416</v>
      </c>
      <c r="W4353">
        <v>0.00401672474380487</v>
      </c>
      <c r="X4353" s="3">
        <v>0.997</v>
      </c>
      <c r="Y4353" s="9">
        <v>0.0708756670080055</v>
      </c>
      <c r="Z4353">
        <v>23658.02092415</v>
      </c>
      <c r="AA4353" s="4">
        <v>1143</v>
      </c>
      <c r="AB4353">
        <v>7444.72931276297</v>
      </c>
      <c r="AD4353" s="3">
        <v>0.2042</v>
      </c>
      <c r="AE4353" s="3">
        <v>213</v>
      </c>
      <c r="AF4353">
        <v>0.000164301141622956</v>
      </c>
      <c r="AG4353">
        <v>0.736346806541191</v>
      </c>
      <c r="AH4353" s="3">
        <v>801036</v>
      </c>
      <c r="AI4353" s="3">
        <v>1.6</v>
      </c>
      <c r="AJ4353">
        <v>0.0491080372349319</v>
      </c>
      <c r="AK4353">
        <v>0.0080690557581312</v>
      </c>
      <c r="AL4353">
        <v>0.000427915661713219</v>
      </c>
      <c r="AM4353" s="3">
        <v>1178.54545454545</v>
      </c>
      <c r="AN4353" s="3">
        <v>0.11</v>
      </c>
      <c r="AO4353" s="3">
        <v>2.54804325838326</v>
      </c>
      <c r="AP4353" s="3">
        <v>35.1461728931364</v>
      </c>
      <c r="AQ4353" s="4">
        <v>338</v>
      </c>
      <c r="AR4353" s="3">
        <v>1938.8</v>
      </c>
      <c r="AS4353" s="3">
        <v>574</v>
      </c>
      <c r="AT4353">
        <v>0</v>
      </c>
      <c r="AU4353">
        <v>0</v>
      </c>
      <c r="AV4353">
        <v>0</v>
      </c>
      <c r="AW4353">
        <v>0</v>
      </c>
      <c r="AX4353">
        <v>233</v>
      </c>
      <c r="AY4353">
        <v>0</v>
      </c>
      <c r="AZ4353">
        <v>0</v>
      </c>
      <c r="BA4353">
        <v>0</v>
      </c>
    </row>
    <row r="4354" spans="1:53">
      <c r="A4354" t="s">
        <v>5487</v>
      </c>
      <c r="B4354" t="s">
        <v>5485</v>
      </c>
      <c r="C4354">
        <v>2002</v>
      </c>
      <c r="D4354">
        <v>0.00122328985206326</v>
      </c>
      <c r="E4354">
        <v>1.09861228866811</v>
      </c>
      <c r="F4354" s="2">
        <v>0.195956469248292</v>
      </c>
      <c r="G4354">
        <v>1.78964028395491</v>
      </c>
      <c r="H4354" s="3">
        <v>324.09</v>
      </c>
      <c r="I4354" s="4">
        <v>0</v>
      </c>
      <c r="J4354" s="4">
        <v>12</v>
      </c>
      <c r="K4354">
        <v>1</v>
      </c>
      <c r="L4354" s="3">
        <v>0.0717557251908397</v>
      </c>
      <c r="M4354" s="4">
        <v>7</v>
      </c>
      <c r="N4354">
        <v>47</v>
      </c>
      <c r="O4354" s="3">
        <v>119773</v>
      </c>
      <c r="P4354" s="3">
        <v>7.79204664723032</v>
      </c>
      <c r="Q4354" s="2">
        <v>0.31324725011956</v>
      </c>
      <c r="S4354">
        <v>0</v>
      </c>
      <c r="T4354" s="2">
        <v>0</v>
      </c>
      <c r="U4354" s="2">
        <v>0.00703516956078915</v>
      </c>
      <c r="V4354">
        <v>0.00527415033438113</v>
      </c>
      <c r="W4354">
        <v>0.00438537346455412</v>
      </c>
      <c r="X4354" s="3">
        <v>1.0867</v>
      </c>
      <c r="Y4354" s="9">
        <v>0.0649993725744523</v>
      </c>
      <c r="Z4354">
        <v>26003.5056967572</v>
      </c>
      <c r="AA4354" s="4">
        <v>713</v>
      </c>
      <c r="AB4354">
        <v>0.06</v>
      </c>
      <c r="AD4354" s="3">
        <v>0.2042</v>
      </c>
      <c r="AE4354" s="3">
        <v>261</v>
      </c>
      <c r="AF4354">
        <v>0.000182504719949654</v>
      </c>
      <c r="AG4354">
        <v>0.744073840990141</v>
      </c>
      <c r="AH4354" s="3">
        <v>876686</v>
      </c>
      <c r="AI4354" s="3">
        <v>3.1</v>
      </c>
      <c r="AJ4354">
        <v>0.0491585897233519</v>
      </c>
      <c r="AK4354">
        <v>0.00676774201818</v>
      </c>
      <c r="AL4354">
        <v>0.000349895031490553</v>
      </c>
      <c r="AM4354" s="3">
        <v>1589</v>
      </c>
      <c r="AN4354" s="3">
        <v>0.09</v>
      </c>
      <c r="AO4354" s="3">
        <v>2.5464582847368</v>
      </c>
      <c r="AP4354" s="3">
        <v>35.07</v>
      </c>
      <c r="AQ4354" s="4">
        <v>338</v>
      </c>
      <c r="AR4354" s="3">
        <v>1938.8</v>
      </c>
      <c r="AS4354" s="3">
        <v>574</v>
      </c>
      <c r="AT4354">
        <v>0</v>
      </c>
      <c r="AU4354">
        <v>0</v>
      </c>
      <c r="AV4354">
        <v>0</v>
      </c>
      <c r="AW4354">
        <v>0</v>
      </c>
      <c r="AX4354">
        <v>233</v>
      </c>
      <c r="AY4354">
        <v>0</v>
      </c>
      <c r="AZ4354">
        <v>0</v>
      </c>
      <c r="BA4354">
        <v>0</v>
      </c>
    </row>
    <row r="4355" spans="1:53">
      <c r="A4355" t="s">
        <v>5488</v>
      </c>
      <c r="B4355" t="s">
        <v>5485</v>
      </c>
      <c r="C4355">
        <v>2003</v>
      </c>
      <c r="D4355">
        <v>0.00134586895690315</v>
      </c>
      <c r="E4355">
        <v>1.09861228866811</v>
      </c>
      <c r="F4355" s="2">
        <v>0.0915309794988611</v>
      </c>
      <c r="G4355">
        <v>0.604754633202162</v>
      </c>
      <c r="H4355" s="3">
        <v>356.42</v>
      </c>
      <c r="I4355" s="4">
        <v>5</v>
      </c>
      <c r="J4355" s="4">
        <v>15</v>
      </c>
      <c r="K4355">
        <v>1</v>
      </c>
      <c r="L4355" s="3">
        <v>0.0645539906103286</v>
      </c>
      <c r="M4355" s="4">
        <v>8</v>
      </c>
      <c r="N4355">
        <v>47</v>
      </c>
      <c r="O4355" s="3">
        <v>90275.5002265961</v>
      </c>
      <c r="P4355" s="3">
        <v>7.90663556851312</v>
      </c>
      <c r="Q4355" s="2">
        <v>0.811815150071463</v>
      </c>
      <c r="S4355">
        <v>0</v>
      </c>
      <c r="T4355" s="2">
        <v>0</v>
      </c>
      <c r="U4355" s="2">
        <v>0.00926705981465881</v>
      </c>
      <c r="V4355">
        <v>0.00527693346842283</v>
      </c>
      <c r="W4355">
        <v>0.00482852824189383</v>
      </c>
      <c r="X4355" s="3">
        <v>1.3087</v>
      </c>
      <c r="Y4355" s="9">
        <v>0.0637290735851106</v>
      </c>
      <c r="Z4355">
        <v>29020.6402695872</v>
      </c>
      <c r="AA4355" s="4">
        <v>474</v>
      </c>
      <c r="AB4355">
        <v>0.15</v>
      </c>
      <c r="AD4355" s="3">
        <v>0.2042</v>
      </c>
      <c r="AE4355" s="3">
        <v>324</v>
      </c>
      <c r="AF4355">
        <v>0.00020652728199898</v>
      </c>
      <c r="AG4355">
        <v>0.758350331463539</v>
      </c>
      <c r="AH4355" s="3">
        <v>1314457</v>
      </c>
      <c r="AI4355" s="3">
        <v>4.9</v>
      </c>
      <c r="AJ4355">
        <v>0.0518433244794496</v>
      </c>
      <c r="AK4355">
        <v>0.0076231408132152</v>
      </c>
      <c r="AL4355">
        <v>0.000427284027346178</v>
      </c>
      <c r="AM4355" s="3">
        <v>1426.18181818182</v>
      </c>
      <c r="AN4355" s="3">
        <v>0.11</v>
      </c>
      <c r="AO4355" s="3">
        <v>6.61901802361715</v>
      </c>
      <c r="AP4355" s="3">
        <v>23.07</v>
      </c>
      <c r="AQ4355" s="4">
        <v>361</v>
      </c>
      <c r="AR4355" s="3">
        <v>1626</v>
      </c>
      <c r="AS4355" s="3">
        <v>470</v>
      </c>
      <c r="AT4355">
        <v>0</v>
      </c>
      <c r="AU4355">
        <v>0</v>
      </c>
      <c r="AV4355">
        <v>0</v>
      </c>
      <c r="AW4355">
        <v>0</v>
      </c>
      <c r="AX4355">
        <v>233</v>
      </c>
      <c r="AY4355">
        <v>0</v>
      </c>
      <c r="AZ4355">
        <v>0</v>
      </c>
      <c r="BA4355">
        <v>0</v>
      </c>
    </row>
    <row r="4356" spans="1:53">
      <c r="A4356" t="s">
        <v>5489</v>
      </c>
      <c r="B4356" t="s">
        <v>5485</v>
      </c>
      <c r="C4356">
        <v>2004</v>
      </c>
      <c r="D4356">
        <v>0.00115263709395739</v>
      </c>
      <c r="E4356">
        <v>1.09861228866811</v>
      </c>
      <c r="F4356" s="2">
        <v>0.2933</v>
      </c>
      <c r="G4356">
        <v>0.540579764668763</v>
      </c>
      <c r="H4356" s="3">
        <v>6010.76</v>
      </c>
      <c r="I4356" s="4">
        <v>9</v>
      </c>
      <c r="J4356" s="4">
        <v>12</v>
      </c>
      <c r="K4356">
        <v>1</v>
      </c>
      <c r="L4356" s="3">
        <v>0.0437028208184346</v>
      </c>
      <c r="M4356" s="4">
        <v>8</v>
      </c>
      <c r="N4356">
        <v>2</v>
      </c>
      <c r="O4356" s="3">
        <v>131388</v>
      </c>
      <c r="P4356" s="3">
        <v>8.02122448979592</v>
      </c>
      <c r="Q4356" s="2">
        <v>1.19007092198582</v>
      </c>
      <c r="S4356">
        <v>0</v>
      </c>
      <c r="T4356" s="2">
        <v>0</v>
      </c>
      <c r="U4356" s="2">
        <v>0.00746268656716418</v>
      </c>
      <c r="V4356">
        <v>0.00405260278413811</v>
      </c>
      <c r="W4356">
        <v>0.00527168301923354</v>
      </c>
      <c r="X4356" s="3">
        <v>1.3381</v>
      </c>
      <c r="Y4356" s="9">
        <v>0.0584453024945134</v>
      </c>
      <c r="Z4356">
        <v>35273.1591448931</v>
      </c>
      <c r="AA4356" s="4">
        <v>393</v>
      </c>
      <c r="AB4356">
        <v>1.02</v>
      </c>
      <c r="AD4356" s="3">
        <v>0.2042</v>
      </c>
      <c r="AE4356" s="3">
        <v>408</v>
      </c>
      <c r="AF4356">
        <v>0.000215110455000791</v>
      </c>
      <c r="AG4356">
        <v>0.740865714135077</v>
      </c>
      <c r="AH4356" s="3">
        <v>1180946</v>
      </c>
      <c r="AI4356" s="3">
        <v>8.02</v>
      </c>
      <c r="AJ4356">
        <v>0.0473517465719092</v>
      </c>
      <c r="AK4356">
        <v>0.0115312544710272</v>
      </c>
      <c r="AL4356">
        <v>0.000349216203631848</v>
      </c>
      <c r="AM4356" s="3">
        <v>2107.44444444444</v>
      </c>
      <c r="AN4356" s="3">
        <v>0.09</v>
      </c>
      <c r="AO4356" s="3">
        <v>9.7664131615707</v>
      </c>
      <c r="AP4356" s="3">
        <v>23.02</v>
      </c>
      <c r="AQ4356" s="4">
        <v>298</v>
      </c>
      <c r="AR4356" s="3">
        <v>1626</v>
      </c>
      <c r="AS4356" s="3">
        <v>470</v>
      </c>
      <c r="AT4356">
        <v>0</v>
      </c>
      <c r="AU4356">
        <v>0</v>
      </c>
      <c r="AV4356">
        <v>0</v>
      </c>
      <c r="AW4356">
        <v>0</v>
      </c>
      <c r="AX4356">
        <v>233</v>
      </c>
      <c r="AY4356">
        <v>0</v>
      </c>
      <c r="AZ4356">
        <v>0</v>
      </c>
      <c r="BA4356">
        <v>0</v>
      </c>
    </row>
    <row r="4357" spans="1:53">
      <c r="A4357" t="s">
        <v>5490</v>
      </c>
      <c r="B4357" t="s">
        <v>5485</v>
      </c>
      <c r="C4357">
        <v>2005</v>
      </c>
      <c r="D4357">
        <v>0.00126813647698934</v>
      </c>
      <c r="E4357">
        <v>1.38629436111989</v>
      </c>
      <c r="F4357" s="2">
        <v>0.137</v>
      </c>
      <c r="G4357">
        <v>0.544258825671545</v>
      </c>
      <c r="H4357" s="3">
        <v>7018.76</v>
      </c>
      <c r="I4357" s="4">
        <v>2</v>
      </c>
      <c r="J4357" s="4">
        <v>10</v>
      </c>
      <c r="K4357">
        <v>1</v>
      </c>
      <c r="L4357" s="3">
        <v>0.0407885791978246</v>
      </c>
      <c r="M4357" s="4">
        <v>81</v>
      </c>
      <c r="N4357">
        <v>2</v>
      </c>
      <c r="O4357" s="3">
        <v>174319</v>
      </c>
      <c r="P4357" s="3">
        <v>8.13918367346939</v>
      </c>
      <c r="Q4357" s="2">
        <v>1.96745430227374</v>
      </c>
      <c r="R4357" s="2">
        <v>0.000191</v>
      </c>
      <c r="S4357">
        <v>0</v>
      </c>
      <c r="T4357" s="2">
        <v>0</v>
      </c>
      <c r="U4357" s="2">
        <v>0.00983020554066131</v>
      </c>
      <c r="V4357">
        <v>0.00423280423280423</v>
      </c>
      <c r="W4357">
        <v>0.00580440196175387</v>
      </c>
      <c r="X4357" s="3">
        <v>1.4</v>
      </c>
      <c r="Y4357" s="9">
        <v>0.0573030913353901</v>
      </c>
      <c r="Z4357">
        <v>37955.646189141</v>
      </c>
      <c r="AA4357" s="4">
        <v>339</v>
      </c>
      <c r="AB4357">
        <v>1.03</v>
      </c>
      <c r="AD4357" s="3">
        <v>0.2042</v>
      </c>
      <c r="AE4357" s="3">
        <v>522</v>
      </c>
      <c r="AF4357">
        <v>0.000270368260216502</v>
      </c>
      <c r="AG4357">
        <v>0.725747138343606</v>
      </c>
      <c r="AH4357" s="3">
        <v>1433394</v>
      </c>
      <c r="AI4357" s="3">
        <v>3.4</v>
      </c>
      <c r="AJ4357">
        <v>0.0538163763905145</v>
      </c>
      <c r="AK4357">
        <v>0.00705418888576</v>
      </c>
      <c r="AL4357">
        <v>0.000435333227798005</v>
      </c>
      <c r="AM4357" s="3">
        <v>1755.18181818182</v>
      </c>
      <c r="AN4357" s="3">
        <v>0.11</v>
      </c>
      <c r="AO4357" s="3">
        <v>17.4647775842963</v>
      </c>
      <c r="AP4357" s="3">
        <v>22.72</v>
      </c>
      <c r="AQ4357" s="4">
        <v>374</v>
      </c>
      <c r="AR4357" s="3">
        <v>1626</v>
      </c>
      <c r="AS4357" s="3">
        <v>470</v>
      </c>
      <c r="AT4357">
        <v>0</v>
      </c>
      <c r="AU4357">
        <v>0</v>
      </c>
      <c r="AV4357">
        <v>0</v>
      </c>
      <c r="AW4357">
        <v>0</v>
      </c>
      <c r="AX4357">
        <v>233</v>
      </c>
      <c r="AY4357">
        <v>0</v>
      </c>
      <c r="AZ4357">
        <v>0</v>
      </c>
      <c r="BA4357">
        <v>0</v>
      </c>
    </row>
    <row r="4358" spans="1:53">
      <c r="A4358" t="s">
        <v>5491</v>
      </c>
      <c r="B4358" t="s">
        <v>5485</v>
      </c>
      <c r="C4358">
        <v>2006</v>
      </c>
      <c r="D4358">
        <v>0.00162610619469027</v>
      </c>
      <c r="E4358">
        <v>1.6094379124341</v>
      </c>
      <c r="F4358" s="2">
        <v>0.439</v>
      </c>
      <c r="G4358">
        <v>0.426526954596996</v>
      </c>
      <c r="H4358" s="3">
        <v>786</v>
      </c>
      <c r="I4358" s="4">
        <v>1</v>
      </c>
      <c r="J4358" s="4">
        <v>22</v>
      </c>
      <c r="K4358">
        <v>1</v>
      </c>
      <c r="L4358" s="3">
        <v>0.0332137845002339</v>
      </c>
      <c r="M4358" s="4">
        <v>82</v>
      </c>
      <c r="N4358">
        <v>2</v>
      </c>
      <c r="O4358" s="3">
        <v>119773</v>
      </c>
      <c r="P4358" s="3">
        <v>8.25714285714286</v>
      </c>
      <c r="Q4358" s="2">
        <v>2.89918625678119</v>
      </c>
      <c r="R4358" s="2">
        <v>0</v>
      </c>
      <c r="S4358">
        <v>0</v>
      </c>
      <c r="T4358" s="2">
        <v>0</v>
      </c>
      <c r="U4358" s="2">
        <v>0.00979519145146928</v>
      </c>
      <c r="V4358">
        <v>0.00406297613001524</v>
      </c>
      <c r="W4358">
        <v>0.0063371209042742</v>
      </c>
      <c r="X4358" s="3">
        <v>1.5436</v>
      </c>
      <c r="Y4358" s="9">
        <v>0.0525520977877525</v>
      </c>
      <c r="Z4358">
        <v>47097.4130461691</v>
      </c>
      <c r="AA4358" s="4">
        <v>346</v>
      </c>
      <c r="AB4358">
        <v>1.38</v>
      </c>
      <c r="AD4358" s="3">
        <v>0.2042</v>
      </c>
      <c r="AE4358" s="3">
        <v>679</v>
      </c>
      <c r="AF4358">
        <v>0.000310997114459763</v>
      </c>
      <c r="AG4358">
        <v>0.74236247881647</v>
      </c>
      <c r="AH4358" s="3">
        <v>1790803</v>
      </c>
      <c r="AI4358" s="3">
        <v>8.7</v>
      </c>
      <c r="AJ4358">
        <v>0.0525520977877525</v>
      </c>
      <c r="AK4358">
        <v>0.01154566835136</v>
      </c>
      <c r="AL4358">
        <v>0.000437149783412153</v>
      </c>
      <c r="AM4358" s="3">
        <v>1984.81818181818</v>
      </c>
      <c r="AN4358" s="3">
        <v>0.11</v>
      </c>
      <c r="AO4358" s="3">
        <v>25.4858323729285</v>
      </c>
      <c r="AP4358" s="3">
        <v>27.69</v>
      </c>
      <c r="AQ4358" s="4">
        <v>402</v>
      </c>
      <c r="AR4358" s="3">
        <v>1115</v>
      </c>
      <c r="AS4358" s="3">
        <v>264</v>
      </c>
      <c r="AT4358">
        <v>0</v>
      </c>
      <c r="AU4358">
        <v>0</v>
      </c>
      <c r="AV4358">
        <v>0</v>
      </c>
      <c r="AW4358">
        <v>0</v>
      </c>
      <c r="AX4358">
        <v>233</v>
      </c>
      <c r="AY4358">
        <v>0</v>
      </c>
      <c r="AZ4358">
        <v>0</v>
      </c>
      <c r="BA4358">
        <v>0</v>
      </c>
    </row>
    <row r="4359" spans="1:53">
      <c r="A4359" t="s">
        <v>5492</v>
      </c>
      <c r="B4359" t="s">
        <v>5485</v>
      </c>
      <c r="C4359">
        <v>2007</v>
      </c>
      <c r="D4359">
        <v>0.0128350533314864</v>
      </c>
      <c r="E4359">
        <v>1.79175946922805</v>
      </c>
      <c r="F4359" s="2">
        <v>0.33</v>
      </c>
      <c r="G4359">
        <v>0.43347701005228</v>
      </c>
      <c r="H4359" s="3">
        <v>232.47</v>
      </c>
      <c r="I4359" s="4">
        <v>6</v>
      </c>
      <c r="J4359" s="4">
        <v>56</v>
      </c>
      <c r="K4359">
        <v>2</v>
      </c>
      <c r="L4359" s="3">
        <v>0.0416563352343169</v>
      </c>
      <c r="M4359" s="4">
        <v>82</v>
      </c>
      <c r="N4359">
        <v>2</v>
      </c>
      <c r="O4359" s="3">
        <v>130505</v>
      </c>
      <c r="P4359" s="3">
        <v>8.37857142857143</v>
      </c>
      <c r="Q4359" s="2">
        <v>3.66803092314689</v>
      </c>
      <c r="R4359" s="2">
        <v>0</v>
      </c>
      <c r="S4359">
        <v>0</v>
      </c>
      <c r="T4359" s="2">
        <v>0</v>
      </c>
      <c r="U4359" s="2">
        <v>0.0135265700483092</v>
      </c>
      <c r="V4359">
        <v>0.00320014080619547</v>
      </c>
      <c r="W4359">
        <v>0.0069775054521371</v>
      </c>
      <c r="X4359" s="3">
        <v>4.9989</v>
      </c>
      <c r="Y4359" s="9">
        <v>0.0515250590016303</v>
      </c>
      <c r="Z4359">
        <v>48829.6474709875</v>
      </c>
      <c r="AA4359" s="4">
        <v>340</v>
      </c>
      <c r="AB4359">
        <v>0.76</v>
      </c>
      <c r="AD4359" s="3">
        <v>0.2042</v>
      </c>
      <c r="AE4359" s="3">
        <v>898</v>
      </c>
      <c r="AF4359">
        <v>0.000348575421162953</v>
      </c>
      <c r="AG4359">
        <v>0.755531402841394</v>
      </c>
      <c r="AH4359" s="3">
        <v>2192370</v>
      </c>
      <c r="AI4359" s="3">
        <v>12.1</v>
      </c>
      <c r="AJ4359">
        <v>0.0515250590016303</v>
      </c>
      <c r="AK4359">
        <v>0.0089852907937212</v>
      </c>
      <c r="AL4359">
        <v>0.000550682452896983</v>
      </c>
      <c r="AM4359" s="3">
        <v>1840.14285714286</v>
      </c>
      <c r="AN4359" s="3">
        <v>0.14</v>
      </c>
      <c r="AO4359" s="3">
        <v>31.7271761790505</v>
      </c>
      <c r="AP4359" s="3">
        <v>26.55</v>
      </c>
      <c r="AQ4359" s="4">
        <v>451</v>
      </c>
      <c r="AR4359" s="3">
        <v>1115</v>
      </c>
      <c r="AS4359" s="3">
        <v>265</v>
      </c>
      <c r="AT4359">
        <v>0</v>
      </c>
      <c r="AU4359">
        <v>0</v>
      </c>
      <c r="AV4359">
        <v>0</v>
      </c>
      <c r="AW4359">
        <v>0</v>
      </c>
      <c r="AX4359">
        <v>233</v>
      </c>
      <c r="AY4359">
        <v>0</v>
      </c>
      <c r="AZ4359">
        <v>0</v>
      </c>
      <c r="BA4359">
        <v>0</v>
      </c>
    </row>
    <row r="4360" spans="1:53">
      <c r="A4360" t="s">
        <v>5493</v>
      </c>
      <c r="B4360" t="s">
        <v>5485</v>
      </c>
      <c r="C4360">
        <v>2008</v>
      </c>
      <c r="D4360">
        <v>0.0121160366537681</v>
      </c>
      <c r="E4360">
        <v>1.79175946922805</v>
      </c>
      <c r="F4360" s="2">
        <v>0.0611</v>
      </c>
      <c r="G4360">
        <v>0.747228850405442</v>
      </c>
      <c r="H4360" s="3">
        <v>490</v>
      </c>
      <c r="I4360" s="4">
        <v>1</v>
      </c>
      <c r="J4360" s="4">
        <v>76</v>
      </c>
      <c r="K4360">
        <v>1</v>
      </c>
      <c r="L4360" s="3">
        <v>0.05865672</v>
      </c>
      <c r="M4360" s="4">
        <v>78</v>
      </c>
      <c r="N4360">
        <v>2</v>
      </c>
      <c r="O4360" s="3">
        <v>376412</v>
      </c>
      <c r="P4360" s="3">
        <v>8.5</v>
      </c>
      <c r="Q4360" s="2">
        <v>3.03992740471869</v>
      </c>
      <c r="R4360" s="2">
        <v>0</v>
      </c>
      <c r="S4360">
        <v>0</v>
      </c>
      <c r="T4360" s="2">
        <v>0</v>
      </c>
      <c r="U4360" s="2">
        <v>0.0104761904761905</v>
      </c>
      <c r="V4360">
        <v>0.00269360269360269</v>
      </c>
      <c r="W4360">
        <v>0.00761789</v>
      </c>
      <c r="X4360" s="3">
        <v>5.71</v>
      </c>
      <c r="Y4360" s="9">
        <v>0.0472531215344939</v>
      </c>
      <c r="Z4360">
        <v>51994.0715434084</v>
      </c>
      <c r="AA4360" s="4">
        <v>318</v>
      </c>
      <c r="AB4360">
        <v>0.67</v>
      </c>
      <c r="AD4360" s="3">
        <v>0.2042</v>
      </c>
      <c r="AE4360" s="3">
        <v>1209</v>
      </c>
      <c r="AF4360">
        <v>0.000389748549323017</v>
      </c>
      <c r="AG4360">
        <v>0.772598323662153</v>
      </c>
      <c r="AH4360" s="3">
        <v>2836003</v>
      </c>
      <c r="AI4360" s="3">
        <v>37.7</v>
      </c>
      <c r="AJ4360">
        <v>0.0472531215344939</v>
      </c>
      <c r="AK4360">
        <v>0.0103743768471112</v>
      </c>
      <c r="AL4360">
        <v>0.000429502947952052</v>
      </c>
      <c r="AM4360" s="3">
        <v>2820</v>
      </c>
      <c r="AN4360" s="3">
        <v>0.11</v>
      </c>
      <c r="AO4360" s="3">
        <v>26.1606341025341</v>
      </c>
      <c r="AP4360" s="3">
        <v>28.19</v>
      </c>
      <c r="AQ4360" s="4">
        <v>509</v>
      </c>
      <c r="AR4360" s="3">
        <v>1129</v>
      </c>
      <c r="AS4360" s="3">
        <v>276</v>
      </c>
      <c r="AT4360">
        <v>0</v>
      </c>
      <c r="AU4360">
        <v>0</v>
      </c>
      <c r="AV4360">
        <v>0</v>
      </c>
      <c r="AW4360">
        <v>0</v>
      </c>
      <c r="AX4360">
        <v>233</v>
      </c>
      <c r="AY4360">
        <v>0</v>
      </c>
      <c r="AZ4360">
        <v>0</v>
      </c>
      <c r="BA4360">
        <v>0</v>
      </c>
    </row>
    <row r="4361" spans="1:53">
      <c r="A4361" t="s">
        <v>5494</v>
      </c>
      <c r="B4361" t="s">
        <v>5485</v>
      </c>
      <c r="C4361">
        <v>2009</v>
      </c>
      <c r="D4361">
        <v>0.00989225016700357</v>
      </c>
      <c r="E4361">
        <v>1.94591014905531</v>
      </c>
      <c r="F4361" s="2">
        <v>0.0592</v>
      </c>
      <c r="G4361">
        <v>0.824004989223889</v>
      </c>
      <c r="H4361" s="3">
        <v>144.924045801527</v>
      </c>
      <c r="I4361" s="4">
        <v>8</v>
      </c>
      <c r="J4361" s="4">
        <v>82</v>
      </c>
      <c r="K4361">
        <v>1</v>
      </c>
      <c r="L4361" s="3">
        <v>0.06673697</v>
      </c>
      <c r="M4361" s="4">
        <v>83</v>
      </c>
      <c r="N4361">
        <v>2</v>
      </c>
      <c r="O4361" s="3">
        <v>412295</v>
      </c>
      <c r="P4361" s="3">
        <v>8.625</v>
      </c>
      <c r="Q4361" s="2">
        <v>3.00634057971015</v>
      </c>
      <c r="R4361" s="2">
        <v>0</v>
      </c>
      <c r="S4361">
        <v>0</v>
      </c>
      <c r="T4361" s="2">
        <v>0</v>
      </c>
      <c r="U4361" s="2">
        <v>0.00745573159366263</v>
      </c>
      <c r="V4361">
        <v>0.00199270669350178</v>
      </c>
      <c r="W4361">
        <v>0.0083877</v>
      </c>
      <c r="X4361" s="3">
        <v>8.4469</v>
      </c>
      <c r="Y4361" s="9">
        <v>0.0481513240326402</v>
      </c>
      <c r="Z4361">
        <v>55301.4605500903</v>
      </c>
      <c r="AA4361" s="4">
        <v>310</v>
      </c>
      <c r="AB4361">
        <v>0.84</v>
      </c>
      <c r="AD4361" s="3">
        <v>0.2042</v>
      </c>
      <c r="AE4361" s="3">
        <v>1661</v>
      </c>
      <c r="AF4361">
        <v>0.000485800356819046</v>
      </c>
      <c r="AG4361">
        <v>0.78959375274195</v>
      </c>
      <c r="AH4361" s="3">
        <v>3372549</v>
      </c>
      <c r="AI4361" s="3">
        <v>24.02</v>
      </c>
      <c r="AJ4361">
        <v>0.0481513240326402</v>
      </c>
      <c r="AK4361">
        <v>0.0125359971009</v>
      </c>
      <c r="AL4361">
        <v>0.000310354191721302</v>
      </c>
      <c r="AM4361" s="3">
        <v>4273.875</v>
      </c>
      <c r="AN4361" s="3">
        <v>0.08</v>
      </c>
      <c r="AO4361" s="3">
        <v>25.751639058075</v>
      </c>
      <c r="AP4361" s="3">
        <v>31.98</v>
      </c>
      <c r="AQ4361" s="4">
        <v>491</v>
      </c>
      <c r="AR4361" s="3">
        <v>1183</v>
      </c>
      <c r="AS4361" s="3">
        <v>312</v>
      </c>
      <c r="AT4361">
        <v>0</v>
      </c>
      <c r="AU4361">
        <v>0</v>
      </c>
      <c r="AV4361">
        <v>0</v>
      </c>
      <c r="AW4361">
        <v>0</v>
      </c>
      <c r="AX4361">
        <v>233</v>
      </c>
      <c r="AY4361">
        <v>0</v>
      </c>
      <c r="AZ4361">
        <v>0</v>
      </c>
      <c r="BA4361">
        <v>0</v>
      </c>
    </row>
    <row r="4362" spans="1:53">
      <c r="A4362" t="s">
        <v>5495</v>
      </c>
      <c r="B4362" t="s">
        <v>5485</v>
      </c>
      <c r="C4362">
        <v>2010</v>
      </c>
      <c r="D4362">
        <v>0.0101574554115141</v>
      </c>
      <c r="E4362">
        <v>2.19722457733622</v>
      </c>
      <c r="F4362" s="2">
        <v>0.1677</v>
      </c>
      <c r="G4362">
        <v>0.7489135096568</v>
      </c>
      <c r="H4362" s="3">
        <v>525.17</v>
      </c>
      <c r="I4362" s="4">
        <v>5</v>
      </c>
      <c r="J4362" s="4">
        <v>127</v>
      </c>
      <c r="K4362">
        <v>1</v>
      </c>
      <c r="L4362" s="3">
        <v>0.05359057</v>
      </c>
      <c r="M4362" s="4">
        <v>86</v>
      </c>
      <c r="N4362">
        <v>2</v>
      </c>
      <c r="O4362" s="3">
        <v>500502</v>
      </c>
      <c r="P4362" s="3">
        <v>8.75</v>
      </c>
      <c r="Q4362" s="2">
        <v>3.88354453797059</v>
      </c>
      <c r="R4362" s="2">
        <v>0</v>
      </c>
      <c r="S4362">
        <v>0</v>
      </c>
      <c r="T4362" s="2">
        <v>0</v>
      </c>
      <c r="U4362" s="2">
        <v>0.00641025641025641</v>
      </c>
      <c r="V4362">
        <v>0.00182064465385904</v>
      </c>
      <c r="W4362">
        <v>0.00915751</v>
      </c>
      <c r="X4362" s="3">
        <v>7.4452</v>
      </c>
      <c r="Y4362" s="9">
        <v>0.0521624157247423</v>
      </c>
      <c r="Z4362">
        <v>72358.5325180656</v>
      </c>
      <c r="AA4362" s="4">
        <v>300</v>
      </c>
      <c r="AB4362">
        <v>0.84</v>
      </c>
      <c r="AD4362" s="3">
        <v>0.2042</v>
      </c>
      <c r="AE4362" s="3">
        <v>2331</v>
      </c>
      <c r="AF4362">
        <v>0.000580341582432903</v>
      </c>
      <c r="AG4362">
        <v>0.792436388985709</v>
      </c>
      <c r="AH4362" s="3">
        <v>4003168</v>
      </c>
      <c r="AI4362" s="3">
        <v>28.97</v>
      </c>
      <c r="AJ4362">
        <v>0.0521624157247423</v>
      </c>
      <c r="AK4362">
        <v>0.009903424811808</v>
      </c>
      <c r="AL4362">
        <v>0.000271412508239308</v>
      </c>
      <c r="AM4362" s="3">
        <v>5738</v>
      </c>
      <c r="AN4362" s="3">
        <v>0.07</v>
      </c>
      <c r="AO4362" s="3">
        <v>32.5578690240782</v>
      </c>
      <c r="AP4362" s="3">
        <v>31.98</v>
      </c>
      <c r="AQ4362" s="4">
        <v>592</v>
      </c>
      <c r="AR4362" s="3">
        <v>1183</v>
      </c>
      <c r="AS4362" s="3">
        <v>337</v>
      </c>
      <c r="AT4362">
        <v>0</v>
      </c>
      <c r="AU4362">
        <v>0</v>
      </c>
      <c r="AV4362">
        <v>0</v>
      </c>
      <c r="AW4362">
        <v>0</v>
      </c>
      <c r="AX4362">
        <v>233</v>
      </c>
      <c r="AY4362">
        <v>0</v>
      </c>
      <c r="AZ4362">
        <v>0</v>
      </c>
      <c r="BA4362">
        <v>0</v>
      </c>
    </row>
    <row r="4363" spans="1:53">
      <c r="A4363" t="s">
        <v>5496</v>
      </c>
      <c r="B4363" t="s">
        <v>5485</v>
      </c>
      <c r="C4363">
        <v>2011</v>
      </c>
      <c r="D4363">
        <v>0.0113838270288806</v>
      </c>
      <c r="E4363">
        <v>2.56494935746154</v>
      </c>
      <c r="F4363" s="2">
        <v>0.1801</v>
      </c>
      <c r="G4363">
        <v>0.862605919182922</v>
      </c>
      <c r="H4363" s="3">
        <v>544.41</v>
      </c>
      <c r="I4363" s="4">
        <v>12</v>
      </c>
      <c r="J4363" s="4">
        <v>191</v>
      </c>
      <c r="K4363">
        <v>1</v>
      </c>
      <c r="L4363" s="3">
        <v>0.05648992</v>
      </c>
      <c r="M4363" s="4">
        <v>86</v>
      </c>
      <c r="N4363">
        <v>4</v>
      </c>
      <c r="O4363" s="3">
        <v>340009</v>
      </c>
      <c r="P4363" s="3">
        <v>8.787</v>
      </c>
      <c r="Q4363" s="2">
        <v>3.58956633946265</v>
      </c>
      <c r="R4363" s="2">
        <v>0.000455</v>
      </c>
      <c r="S4363">
        <v>0</v>
      </c>
      <c r="T4363" s="2">
        <v>0</v>
      </c>
      <c r="U4363" s="2">
        <v>0.00494641384995878</v>
      </c>
      <c r="V4363">
        <v>0.00153996122377639</v>
      </c>
      <c r="W4363">
        <v>0.00824402</v>
      </c>
      <c r="X4363" s="3">
        <v>8.8087</v>
      </c>
      <c r="Y4363" s="9">
        <v>0.0355013353539644</v>
      </c>
      <c r="Z4363">
        <v>84382.1472188298</v>
      </c>
      <c r="AA4363" s="4">
        <v>308</v>
      </c>
      <c r="AB4363">
        <v>0.79</v>
      </c>
      <c r="AD4363" s="3">
        <v>0.2042</v>
      </c>
      <c r="AE4363" s="3">
        <v>3345</v>
      </c>
      <c r="AF4363">
        <v>0.000645765362265681</v>
      </c>
      <c r="AG4363">
        <v>0.806328307496284</v>
      </c>
      <c r="AH4363" s="3">
        <v>4742983</v>
      </c>
      <c r="AI4363" s="3">
        <v>96.02</v>
      </c>
      <c r="AJ4363">
        <v>0.0355013353539644</v>
      </c>
      <c r="AK4363">
        <v>0.0201779300742656</v>
      </c>
      <c r="AL4363">
        <v>0.00023130300693909</v>
      </c>
      <c r="AM4363" s="3">
        <v>8633.16666666667</v>
      </c>
      <c r="AN4363" s="3">
        <v>0.06</v>
      </c>
      <c r="AO4363" s="3">
        <v>30.0269853508096</v>
      </c>
      <c r="AP4363" s="3">
        <v>27.98</v>
      </c>
      <c r="AQ4363" s="4">
        <v>447</v>
      </c>
      <c r="AR4363" s="3">
        <v>1551</v>
      </c>
      <c r="AS4363" s="3">
        <v>364</v>
      </c>
      <c r="AT4363">
        <v>35</v>
      </c>
      <c r="AU4363">
        <v>0</v>
      </c>
      <c r="AV4363">
        <v>0</v>
      </c>
      <c r="AW4363">
        <v>0</v>
      </c>
      <c r="AX4363">
        <v>233</v>
      </c>
      <c r="AY4363">
        <v>0</v>
      </c>
      <c r="AZ4363">
        <v>0</v>
      </c>
      <c r="BA4363">
        <v>0</v>
      </c>
    </row>
    <row r="4364" spans="1:53">
      <c r="A4364" t="s">
        <v>5497</v>
      </c>
      <c r="B4364" t="s">
        <v>5485</v>
      </c>
      <c r="C4364">
        <v>2012</v>
      </c>
      <c r="D4364">
        <v>0.0126763839808101</v>
      </c>
      <c r="E4364">
        <v>2.70805020110221</v>
      </c>
      <c r="F4364" s="2">
        <v>0.3973</v>
      </c>
      <c r="G4364">
        <v>0.867061219753095</v>
      </c>
      <c r="H4364" s="3">
        <v>3071.17</v>
      </c>
      <c r="I4364" s="4">
        <v>14</v>
      </c>
      <c r="J4364" s="4">
        <v>234</v>
      </c>
      <c r="K4364">
        <v>1</v>
      </c>
      <c r="L4364" s="3">
        <v>0.05078994</v>
      </c>
      <c r="M4364" s="4">
        <v>88</v>
      </c>
      <c r="N4364">
        <v>4</v>
      </c>
      <c r="O4364" s="3">
        <v>442750</v>
      </c>
      <c r="P4364" s="3">
        <v>8.824</v>
      </c>
      <c r="Q4364" s="2">
        <v>3.9231440246086</v>
      </c>
      <c r="R4364" s="2">
        <v>0</v>
      </c>
      <c r="S4364">
        <v>0</v>
      </c>
      <c r="T4364" s="2">
        <v>0</v>
      </c>
      <c r="U4364" s="2">
        <v>0.00681818181818182</v>
      </c>
      <c r="V4364">
        <v>0.00195956660416152</v>
      </c>
      <c r="W4364">
        <v>0.00984848</v>
      </c>
      <c r="X4364" s="3">
        <v>9.2311</v>
      </c>
      <c r="Y4364" s="9">
        <v>0.0254137931092921</v>
      </c>
      <c r="Z4364">
        <v>92307.2656683306</v>
      </c>
      <c r="AA4364" s="4">
        <v>292</v>
      </c>
      <c r="AB4364">
        <v>0.67</v>
      </c>
      <c r="AD4364" s="3">
        <v>0.2042</v>
      </c>
      <c r="AE4364" s="3">
        <v>4915</v>
      </c>
      <c r="AF4364">
        <v>0.000832317279685701</v>
      </c>
      <c r="AG4364">
        <v>0.813452550294656</v>
      </c>
      <c r="AH4364" s="3">
        <v>5609321</v>
      </c>
      <c r="AI4364" s="3">
        <v>101.59</v>
      </c>
      <c r="AJ4364">
        <v>0.0253944267764005</v>
      </c>
      <c r="AK4364">
        <v>0.01577815087104</v>
      </c>
      <c r="AL4364">
        <v>0.00035033086804204</v>
      </c>
      <c r="AM4364" s="3">
        <v>6561.33333333333</v>
      </c>
      <c r="AN4364" s="3">
        <v>0.09</v>
      </c>
      <c r="AO4364" s="3">
        <v>33.2619696379914</v>
      </c>
      <c r="AP4364" s="3">
        <v>36.89</v>
      </c>
      <c r="AQ4364" s="4">
        <v>529</v>
      </c>
      <c r="AR4364" s="3">
        <v>1466</v>
      </c>
      <c r="AS4364" s="3">
        <v>381</v>
      </c>
      <c r="AT4364">
        <v>42</v>
      </c>
      <c r="AU4364">
        <v>0</v>
      </c>
      <c r="AV4364">
        <v>0</v>
      </c>
      <c r="AW4364">
        <v>0</v>
      </c>
      <c r="AX4364">
        <v>233</v>
      </c>
      <c r="AY4364">
        <v>0</v>
      </c>
      <c r="AZ4364">
        <v>0</v>
      </c>
      <c r="BA4364">
        <v>0</v>
      </c>
    </row>
    <row r="4365" spans="1:53">
      <c r="A4365" t="s">
        <v>5498</v>
      </c>
      <c r="B4365" t="s">
        <v>5485</v>
      </c>
      <c r="C4365">
        <v>2013</v>
      </c>
      <c r="D4365">
        <v>0.0143538852448857</v>
      </c>
      <c r="E4365">
        <v>3.09104245335832</v>
      </c>
      <c r="F4365" s="2">
        <v>0.8675</v>
      </c>
      <c r="G4365">
        <v>1.00339777150618</v>
      </c>
      <c r="H4365" s="3">
        <v>3400</v>
      </c>
      <c r="I4365" s="4">
        <v>17</v>
      </c>
      <c r="J4365" s="4">
        <v>336</v>
      </c>
      <c r="K4365">
        <v>1</v>
      </c>
      <c r="L4365" s="3">
        <v>0.06352941</v>
      </c>
      <c r="M4365" s="4">
        <v>88</v>
      </c>
      <c r="N4365">
        <v>4</v>
      </c>
      <c r="O4365" s="3">
        <v>399104</v>
      </c>
      <c r="P4365" s="3">
        <v>8.861</v>
      </c>
      <c r="Q4365" s="2">
        <v>3.11912297601028</v>
      </c>
      <c r="R4365" s="2">
        <v>0</v>
      </c>
      <c r="S4365">
        <v>0</v>
      </c>
      <c r="T4365" s="2">
        <v>0</v>
      </c>
      <c r="U4365" s="2">
        <v>0.0106666666666667</v>
      </c>
      <c r="V4365">
        <v>0.00216240840398402</v>
      </c>
      <c r="W4365">
        <v>0.01</v>
      </c>
      <c r="X4365" s="3">
        <v>11.6429</v>
      </c>
      <c r="Y4365" s="9">
        <v>0.0258479924162311</v>
      </c>
      <c r="Z4365">
        <v>99679.3808734107</v>
      </c>
      <c r="AA4365" s="4">
        <v>287</v>
      </c>
      <c r="AB4365">
        <v>0.68</v>
      </c>
      <c r="AD4365" s="3">
        <v>0.2042</v>
      </c>
      <c r="AE4365" s="3">
        <v>7407</v>
      </c>
      <c r="AF4365">
        <v>0.00111898359367919</v>
      </c>
      <c r="AG4365">
        <v>0.818019760099103</v>
      </c>
      <c r="AH4365" s="3">
        <v>6621989</v>
      </c>
      <c r="AI4365" s="3">
        <v>110.23</v>
      </c>
      <c r="AJ4365">
        <v>0.0258479924162311</v>
      </c>
      <c r="AK4365">
        <v>0.0086401826020224</v>
      </c>
      <c r="AL4365">
        <v>0.00062111801242236</v>
      </c>
      <c r="AM4365" s="3">
        <v>4137.125</v>
      </c>
      <c r="AN4365" s="3">
        <v>0.16</v>
      </c>
      <c r="AO4365" s="3">
        <v>26.3975155279503</v>
      </c>
      <c r="AP4365" s="3">
        <v>43.56</v>
      </c>
      <c r="AQ4365" s="4">
        <v>632</v>
      </c>
      <c r="AR4365" s="3">
        <v>1522</v>
      </c>
      <c r="AS4365" s="3">
        <v>447</v>
      </c>
      <c r="AT4365">
        <v>48</v>
      </c>
      <c r="AU4365">
        <v>0</v>
      </c>
      <c r="AV4365">
        <v>0</v>
      </c>
      <c r="AW4365">
        <v>0</v>
      </c>
      <c r="AX4365">
        <v>233</v>
      </c>
      <c r="AY4365">
        <v>0</v>
      </c>
      <c r="AZ4365">
        <v>0</v>
      </c>
      <c r="BA4365">
        <v>0</v>
      </c>
    </row>
    <row r="4366" spans="1:53">
      <c r="A4366" t="s">
        <v>5499</v>
      </c>
      <c r="B4366" t="s">
        <v>5485</v>
      </c>
      <c r="C4366">
        <v>2014</v>
      </c>
      <c r="D4366">
        <v>0.0147552017341364</v>
      </c>
      <c r="E4366">
        <v>3.43398720448515</v>
      </c>
      <c r="F4366" s="2">
        <v>1.063</v>
      </c>
      <c r="G4366">
        <v>1.12053070550168</v>
      </c>
      <c r="H4366" s="3">
        <v>3859</v>
      </c>
      <c r="I4366" s="4">
        <v>16</v>
      </c>
      <c r="J4366" s="4">
        <v>265</v>
      </c>
      <c r="K4366">
        <v>1</v>
      </c>
      <c r="L4366" s="3">
        <v>0.07170732</v>
      </c>
      <c r="M4366" s="4">
        <v>90</v>
      </c>
      <c r="N4366">
        <v>4</v>
      </c>
      <c r="O4366" s="3">
        <v>386969</v>
      </c>
      <c r="P4366" s="3">
        <v>8.898</v>
      </c>
      <c r="Q4366" s="2">
        <v>2.8161919589706</v>
      </c>
      <c r="R4366" s="2">
        <v>0</v>
      </c>
      <c r="S4366">
        <v>0</v>
      </c>
      <c r="T4366" s="2">
        <v>0</v>
      </c>
      <c r="U4366" s="2">
        <v>0.0104051054384018</v>
      </c>
      <c r="V4366">
        <v>0.00203538369163356</v>
      </c>
      <c r="W4366">
        <v>0.00971143</v>
      </c>
      <c r="X4366" s="3">
        <v>11.4296</v>
      </c>
      <c r="Y4366" s="9">
        <v>0.0261930440251572</v>
      </c>
      <c r="Z4366">
        <v>42785.3177051203</v>
      </c>
      <c r="AA4366" s="4">
        <v>286</v>
      </c>
      <c r="AB4366">
        <v>0.615</v>
      </c>
      <c r="AD4366" s="3">
        <v>0.2042</v>
      </c>
      <c r="AE4366" s="3">
        <v>11472</v>
      </c>
      <c r="AF4366">
        <v>0.00158573501969728</v>
      </c>
      <c r="AG4366">
        <v>0.826083350611653</v>
      </c>
      <c r="AH4366" s="3">
        <v>7803587</v>
      </c>
      <c r="AI4366" s="3">
        <v>80.7591</v>
      </c>
      <c r="AJ4366">
        <v>0.0261930440251572</v>
      </c>
      <c r="AK4366">
        <v>0.0142256166396</v>
      </c>
      <c r="AL4366">
        <v>0.00058343057176196</v>
      </c>
      <c r="AM4366" s="3">
        <v>4823</v>
      </c>
      <c r="AN4366" s="3">
        <v>0.15</v>
      </c>
      <c r="AO4366" s="3">
        <v>23.9206534422404</v>
      </c>
      <c r="AP4366" s="3">
        <v>43.62</v>
      </c>
      <c r="AQ4366" s="4">
        <v>679</v>
      </c>
      <c r="AR4366" s="3">
        <v>1522</v>
      </c>
      <c r="AS4366" s="3">
        <v>450</v>
      </c>
      <c r="AT4366">
        <v>53</v>
      </c>
      <c r="AU4366">
        <v>0</v>
      </c>
      <c r="AV4366">
        <v>0</v>
      </c>
      <c r="AW4366">
        <v>0</v>
      </c>
      <c r="AX4366">
        <v>233</v>
      </c>
      <c r="AY4366">
        <v>0</v>
      </c>
      <c r="AZ4366">
        <v>0</v>
      </c>
      <c r="BA4366">
        <v>0</v>
      </c>
    </row>
    <row r="4367" spans="1:53">
      <c r="A4367" t="s">
        <v>5500</v>
      </c>
      <c r="B4367" t="s">
        <v>5485</v>
      </c>
      <c r="C4367">
        <v>2015</v>
      </c>
      <c r="D4367">
        <v>0.0139887499542787</v>
      </c>
      <c r="E4367">
        <v>3.91202300542815</v>
      </c>
      <c r="F4367" s="2">
        <v>0.5328</v>
      </c>
      <c r="G4367">
        <v>0.71967510321992</v>
      </c>
      <c r="H4367" s="3">
        <v>4403</v>
      </c>
      <c r="I4367" s="4">
        <v>23</v>
      </c>
      <c r="J4367" s="4">
        <v>328</v>
      </c>
      <c r="K4367">
        <v>1</v>
      </c>
      <c r="L4367" s="3">
        <v>0.0685136</v>
      </c>
      <c r="M4367" s="4">
        <v>89</v>
      </c>
      <c r="N4367">
        <v>4</v>
      </c>
      <c r="O4367" s="3">
        <v>372241</v>
      </c>
      <c r="P4367" s="3">
        <v>8.935</v>
      </c>
      <c r="Q4367" s="2">
        <v>2.75150629906883</v>
      </c>
      <c r="R4367" s="2">
        <v>0</v>
      </c>
      <c r="S4367">
        <v>0</v>
      </c>
      <c r="T4367" s="2">
        <v>0</v>
      </c>
      <c r="U4367" s="2">
        <v>0.00671241689899206</v>
      </c>
      <c r="V4367">
        <v>0.00187546447735691</v>
      </c>
      <c r="W4367">
        <v>0.00914985</v>
      </c>
      <c r="X4367" s="3">
        <v>10.7655</v>
      </c>
      <c r="Y4367" s="9">
        <v>0.0252796834933653</v>
      </c>
      <c r="Z4367">
        <v>17639.4796665825</v>
      </c>
      <c r="AA4367" s="4">
        <v>290</v>
      </c>
      <c r="AB4367">
        <v>0.6028</v>
      </c>
      <c r="AD4367" s="3">
        <v>0.2042</v>
      </c>
      <c r="AE4367" s="3">
        <v>18288</v>
      </c>
      <c r="AF4367">
        <v>0.00232713205914539</v>
      </c>
      <c r="AG4367">
        <v>0.830186038225638</v>
      </c>
      <c r="AH4367" s="3">
        <v>9179856</v>
      </c>
      <c r="AI4367" s="3">
        <v>116.6</v>
      </c>
      <c r="AJ4367">
        <v>0.0252603825872293</v>
      </c>
      <c r="AK4367">
        <v>0.016645919009335</v>
      </c>
      <c r="AL4367">
        <v>0.000374148304578236</v>
      </c>
      <c r="AM4367" s="3">
        <v>8369.11608093717</v>
      </c>
      <c r="AN4367" s="3">
        <v>0.0939</v>
      </c>
      <c r="AO4367" s="3">
        <v>24.0188070287285</v>
      </c>
      <c r="AP4367" s="3">
        <v>37.28</v>
      </c>
      <c r="AQ4367" s="4">
        <v>716</v>
      </c>
      <c r="AR4367" s="3">
        <v>1535</v>
      </c>
      <c r="AS4367" s="3">
        <v>450</v>
      </c>
      <c r="AT4367">
        <v>60</v>
      </c>
      <c r="AU4367">
        <v>0</v>
      </c>
      <c r="AV4367">
        <v>0</v>
      </c>
      <c r="AW4367">
        <v>0</v>
      </c>
      <c r="AX4367">
        <v>233</v>
      </c>
      <c r="AY4367">
        <v>0</v>
      </c>
      <c r="AZ4367">
        <v>0</v>
      </c>
      <c r="BA4367">
        <v>0</v>
      </c>
    </row>
    <row r="4368" spans="1:53">
      <c r="A4368" t="s">
        <v>5501</v>
      </c>
      <c r="B4368" t="s">
        <v>5485</v>
      </c>
      <c r="C4368">
        <v>2016</v>
      </c>
      <c r="D4368">
        <v>0.0127412758996728</v>
      </c>
      <c r="E4368">
        <v>4.18965474202643</v>
      </c>
      <c r="F4368" s="2">
        <v>0.5112</v>
      </c>
      <c r="G4368">
        <v>0.80124817306462</v>
      </c>
      <c r="H4368" s="3">
        <v>4780</v>
      </c>
      <c r="I4368" s="4">
        <v>30</v>
      </c>
      <c r="J4368" s="4">
        <v>435</v>
      </c>
      <c r="K4368">
        <v>1</v>
      </c>
      <c r="L4368" s="3">
        <v>0.06791033</v>
      </c>
      <c r="N4368">
        <v>4</v>
      </c>
      <c r="O4368" s="3">
        <v>336436</v>
      </c>
      <c r="P4368" s="3">
        <v>8.972</v>
      </c>
      <c r="Q4368" s="2">
        <v>2.77545644472704</v>
      </c>
      <c r="R4368" s="2">
        <v>0.000168</v>
      </c>
      <c r="S4368">
        <v>1</v>
      </c>
      <c r="T4368" s="2">
        <v>0</v>
      </c>
      <c r="U4368" s="2">
        <v>0.00733153638814016</v>
      </c>
      <c r="V4368">
        <v>0.00440317405273962</v>
      </c>
      <c r="W4368">
        <v>0.01388121</v>
      </c>
      <c r="X4368" s="3">
        <v>11.2732</v>
      </c>
      <c r="Y4368" s="9">
        <v>0.0279496027834495</v>
      </c>
      <c r="Z4368">
        <v>22813.1535465597</v>
      </c>
      <c r="AA4368" s="4">
        <v>288</v>
      </c>
      <c r="AB4368">
        <v>0.6111</v>
      </c>
      <c r="AD4368" s="3">
        <v>0.2042</v>
      </c>
      <c r="AE4368" s="3">
        <v>30066</v>
      </c>
      <c r="AF4368">
        <v>0.00351497012988531</v>
      </c>
      <c r="AG4368">
        <v>0.829816336789927</v>
      </c>
      <c r="AH4368" s="3">
        <v>10780068</v>
      </c>
      <c r="AI4368" s="3">
        <v>90.6</v>
      </c>
      <c r="AJ4368">
        <v>0.0278453680863252</v>
      </c>
      <c r="AK4368">
        <v>0.0127115443897056</v>
      </c>
      <c r="AL4368">
        <v>0.000431746031746032</v>
      </c>
      <c r="AM4368" s="3">
        <v>7861.85661764706</v>
      </c>
      <c r="AN4368" s="3">
        <v>0.1088</v>
      </c>
      <c r="AO4368" s="3">
        <v>24.25</v>
      </c>
      <c r="AP4368" s="3">
        <v>37.66</v>
      </c>
      <c r="AQ4368" s="4">
        <v>668</v>
      </c>
      <c r="AR4368" s="3">
        <v>1583.5</v>
      </c>
      <c r="AS4368" s="3">
        <v>468.5</v>
      </c>
      <c r="AT4368">
        <v>1</v>
      </c>
      <c r="AU4368">
        <v>1</v>
      </c>
      <c r="AV4368">
        <v>0</v>
      </c>
      <c r="AW4368">
        <v>0</v>
      </c>
      <c r="AX4368">
        <v>233</v>
      </c>
      <c r="AY4368">
        <v>0</v>
      </c>
      <c r="AZ4368">
        <v>0</v>
      </c>
      <c r="BA4368">
        <v>0</v>
      </c>
    </row>
    <row r="4369" spans="1:53">
      <c r="A4369" t="s">
        <v>5502</v>
      </c>
      <c r="B4369" t="s">
        <v>5485</v>
      </c>
      <c r="C4369">
        <v>2017</v>
      </c>
      <c r="D4369">
        <v>0.00982672977702416</v>
      </c>
      <c r="E4369">
        <v>4.44265125649032</v>
      </c>
      <c r="F4369" s="2">
        <v>0.9545</v>
      </c>
      <c r="G4369">
        <v>1.06665126033794</v>
      </c>
      <c r="H4369" s="3">
        <v>1197</v>
      </c>
      <c r="I4369" s="4">
        <v>40</v>
      </c>
      <c r="J4369" s="4">
        <v>315</v>
      </c>
      <c r="K4369">
        <v>1</v>
      </c>
      <c r="L4369" s="3">
        <v>0.06791033</v>
      </c>
      <c r="N4369">
        <v>4</v>
      </c>
      <c r="O4369" s="3">
        <v>444686</v>
      </c>
      <c r="P4369" s="3">
        <v>9.009</v>
      </c>
      <c r="Q4369" s="2">
        <v>2.75955666138883</v>
      </c>
      <c r="R4369" s="2">
        <v>0</v>
      </c>
      <c r="S4369">
        <v>1</v>
      </c>
      <c r="T4369" s="2">
        <v>0</v>
      </c>
      <c r="U4369" s="2">
        <v>0.00819445404882097</v>
      </c>
      <c r="V4369">
        <v>0.00268281465583321</v>
      </c>
      <c r="W4369">
        <v>0.01424551</v>
      </c>
      <c r="X4369" s="3">
        <v>11.6335</v>
      </c>
      <c r="Y4369" s="9">
        <v>0.0577338679946993</v>
      </c>
      <c r="Z4369">
        <v>9362.43920122472</v>
      </c>
      <c r="AA4369" s="4">
        <v>290</v>
      </c>
      <c r="AB4369">
        <v>0.6111</v>
      </c>
      <c r="AD4369" s="3">
        <v>0.2042</v>
      </c>
      <c r="AE4369" s="3">
        <v>51081</v>
      </c>
      <c r="AF4369">
        <v>0.0054201373046274</v>
      </c>
      <c r="AG4369">
        <v>0.84307587831457</v>
      </c>
      <c r="AH4369" s="3">
        <v>12637550</v>
      </c>
      <c r="AI4369" s="3">
        <v>92.07</v>
      </c>
      <c r="AJ4369">
        <v>0.0573228090786584</v>
      </c>
      <c r="AK4369">
        <v>0.0202528036648584</v>
      </c>
      <c r="AL4369">
        <v>0.000474</v>
      </c>
      <c r="AM4369" s="3">
        <v>7952.99578059072</v>
      </c>
      <c r="AN4369" s="3">
        <v>0.1185</v>
      </c>
      <c r="AO4369" s="3">
        <v>24.444</v>
      </c>
      <c r="AP4369" s="3">
        <v>39.2</v>
      </c>
      <c r="AQ4369" s="4">
        <v>698</v>
      </c>
      <c r="AR4369" s="3">
        <v>1862</v>
      </c>
      <c r="AS4369" s="3">
        <v>534</v>
      </c>
      <c r="AT4369">
        <v>71</v>
      </c>
      <c r="AU4369">
        <v>2</v>
      </c>
      <c r="AV4369">
        <v>0</v>
      </c>
      <c r="AW4369">
        <v>0</v>
      </c>
      <c r="AX4369">
        <v>233</v>
      </c>
      <c r="AY4369">
        <v>0</v>
      </c>
      <c r="AZ4369">
        <v>0</v>
      </c>
      <c r="BA4369">
        <v>0</v>
      </c>
    </row>
    <row r="4370" spans="1:53">
      <c r="A4370" t="s">
        <v>5503</v>
      </c>
      <c r="B4370" t="s">
        <v>5485</v>
      </c>
      <c r="C4370">
        <v>2018</v>
      </c>
      <c r="D4370">
        <v>0.00978419749273857</v>
      </c>
      <c r="E4370">
        <v>4.62497281328427</v>
      </c>
      <c r="F4370" s="2">
        <v>0.4886</v>
      </c>
      <c r="G4370">
        <v>0.982892630104895</v>
      </c>
      <c r="H4370" s="3">
        <v>2246</v>
      </c>
      <c r="I4370" s="4">
        <v>30</v>
      </c>
      <c r="J4370" s="4">
        <v>431</v>
      </c>
      <c r="K4370">
        <v>1</v>
      </c>
      <c r="L4370" s="3">
        <v>0.05622608</v>
      </c>
      <c r="N4370">
        <v>4</v>
      </c>
      <c r="O4370" s="3">
        <v>471097</v>
      </c>
      <c r="P4370" s="3">
        <v>9.046</v>
      </c>
      <c r="Q4370" s="2">
        <v>3.06762304326251</v>
      </c>
      <c r="R4370" s="2">
        <v>0.000252</v>
      </c>
      <c r="S4370">
        <v>1</v>
      </c>
      <c r="T4370" s="2">
        <v>0</v>
      </c>
      <c r="U4370" s="2">
        <v>0.0089631480324797</v>
      </c>
      <c r="V4370">
        <v>0.00214094081818795</v>
      </c>
      <c r="W4370">
        <v>0.01311731</v>
      </c>
      <c r="X4370" s="3">
        <v>11.98</v>
      </c>
      <c r="Y4370" s="9">
        <v>0.0605884293752905</v>
      </c>
      <c r="Z4370">
        <v>10448.7442298408</v>
      </c>
      <c r="AA4370" s="4">
        <v>291</v>
      </c>
      <c r="AB4370">
        <v>0.6794</v>
      </c>
      <c r="AD4370" s="3">
        <v>0.2044</v>
      </c>
      <c r="AE4370" s="3">
        <v>84116</v>
      </c>
      <c r="AF4370">
        <v>0.00774534538958767</v>
      </c>
      <c r="AG4370">
        <v>0.837728586950517</v>
      </c>
      <c r="AH4370" s="3">
        <v>12766345</v>
      </c>
      <c r="AI4370" s="3">
        <v>88.0422</v>
      </c>
      <c r="AJ4370">
        <v>0.0564137068378115</v>
      </c>
      <c r="AK4370">
        <v>0.0168244995549744</v>
      </c>
      <c r="AL4370">
        <v>0.000457370517928287</v>
      </c>
      <c r="AM4370" s="3">
        <v>9460.10452961672</v>
      </c>
      <c r="AN4370" s="3">
        <v>0.1148</v>
      </c>
      <c r="AO4370" s="3">
        <v>27.0677290836653</v>
      </c>
      <c r="AP4370" s="3">
        <v>28.888</v>
      </c>
      <c r="AQ4370" s="4">
        <v>672</v>
      </c>
      <c r="AR4370" s="3">
        <v>1917.84</v>
      </c>
      <c r="AS4370" s="3">
        <v>546.43</v>
      </c>
      <c r="AT4370">
        <v>76</v>
      </c>
      <c r="AU4370">
        <v>2</v>
      </c>
      <c r="AV4370">
        <v>0</v>
      </c>
      <c r="AW4370">
        <v>0</v>
      </c>
      <c r="AX4370">
        <v>233</v>
      </c>
      <c r="AY4370">
        <v>0</v>
      </c>
      <c r="AZ4370">
        <v>0</v>
      </c>
      <c r="BA4370">
        <v>0</v>
      </c>
    </row>
    <row r="4371" spans="1:53">
      <c r="A4371" t="s">
        <v>5504</v>
      </c>
      <c r="B4371" t="s">
        <v>5485</v>
      </c>
      <c r="C4371">
        <v>2019</v>
      </c>
      <c r="D4371">
        <v>0.0102605002389475</v>
      </c>
      <c r="E4371">
        <v>4.82028156560504</v>
      </c>
      <c r="F4371" s="2">
        <v>0.9285</v>
      </c>
      <c r="G4371">
        <v>0.927431149256075</v>
      </c>
      <c r="H4371" s="3">
        <v>2423</v>
      </c>
      <c r="I4371" s="4">
        <v>34</v>
      </c>
      <c r="J4371" s="4">
        <v>642</v>
      </c>
      <c r="K4371">
        <v>1</v>
      </c>
      <c r="L4371" s="3">
        <v>0.0544992</v>
      </c>
      <c r="N4371">
        <v>4</v>
      </c>
      <c r="O4371" s="3">
        <v>514854</v>
      </c>
      <c r="P4371" s="3">
        <v>9.083</v>
      </c>
      <c r="Q4371" s="2">
        <v>3.36244934714093</v>
      </c>
      <c r="R4371" s="2">
        <v>0.000155</v>
      </c>
      <c r="S4371">
        <v>1</v>
      </c>
      <c r="T4371" s="2">
        <v>0</v>
      </c>
      <c r="U4371" s="2">
        <v>0.00923376234660281</v>
      </c>
      <c r="V4371">
        <v>0.00182643701943123</v>
      </c>
      <c r="W4371">
        <v>0.01301966</v>
      </c>
      <c r="X4371" s="3">
        <v>11.878</v>
      </c>
      <c r="Y4371" s="9">
        <v>0.0575491489636303</v>
      </c>
      <c r="Z4371">
        <v>11484.6453545601</v>
      </c>
      <c r="AA4371" s="4">
        <v>292</v>
      </c>
      <c r="AB4371">
        <v>0.7468</v>
      </c>
      <c r="AD4371" s="3">
        <v>0.2046</v>
      </c>
      <c r="AE4371" s="3">
        <v>123909</v>
      </c>
      <c r="AF4371">
        <v>0.0106843893353568</v>
      </c>
      <c r="AG4371">
        <v>0.867459386748526</v>
      </c>
      <c r="AH4371" s="3">
        <v>12766345</v>
      </c>
      <c r="AI4371" s="3">
        <v>102.5649</v>
      </c>
      <c r="AJ4371">
        <v>0.0576737034801504</v>
      </c>
      <c r="AK4371">
        <v>0.01525427368569</v>
      </c>
      <c r="AL4371">
        <v>0.000495582329317269</v>
      </c>
      <c r="AM4371" s="3">
        <v>9398.05510534846</v>
      </c>
      <c r="AN4371" s="3">
        <v>0.1234</v>
      </c>
      <c r="AO4371" s="3">
        <v>29.9919678714859</v>
      </c>
      <c r="AP4371" s="3">
        <v>28.188</v>
      </c>
      <c r="AQ4371" s="4">
        <v>694</v>
      </c>
      <c r="AR4371" s="3">
        <v>1963.06</v>
      </c>
      <c r="AS4371" s="3">
        <v>551.46</v>
      </c>
      <c r="AT4371">
        <v>87</v>
      </c>
      <c r="AU4371">
        <v>2</v>
      </c>
      <c r="AV4371">
        <v>0</v>
      </c>
      <c r="AW4371">
        <v>0</v>
      </c>
      <c r="AX4371">
        <v>233</v>
      </c>
      <c r="AY4371">
        <v>0</v>
      </c>
      <c r="AZ4371">
        <v>0</v>
      </c>
      <c r="BA4371">
        <v>0</v>
      </c>
    </row>
    <row r="4372" spans="1:53">
      <c r="A4372" t="s">
        <v>5505</v>
      </c>
      <c r="B4372" t="s">
        <v>5485</v>
      </c>
      <c r="C4372">
        <v>2020</v>
      </c>
      <c r="D4372">
        <v>0.0113090250136171</v>
      </c>
      <c r="E4372">
        <v>5.15329159449778</v>
      </c>
      <c r="F4372" s="2">
        <v>1.1721</v>
      </c>
      <c r="G4372">
        <v>1.10259949390384</v>
      </c>
      <c r="H4372" s="3">
        <v>2600</v>
      </c>
      <c r="I4372" s="4">
        <v>38</v>
      </c>
      <c r="J4372" s="4">
        <v>1121</v>
      </c>
      <c r="K4372">
        <v>1</v>
      </c>
      <c r="L4372" s="3">
        <v>0.05140665</v>
      </c>
      <c r="N4372">
        <v>4</v>
      </c>
      <c r="O4372" s="3">
        <v>524577</v>
      </c>
      <c r="P4372" s="3">
        <v>9.12</v>
      </c>
      <c r="Q4372" s="2">
        <v>3.81854582743298</v>
      </c>
      <c r="R4372" s="2">
        <v>0.000264</v>
      </c>
      <c r="S4372">
        <v>1</v>
      </c>
      <c r="T4372" s="2">
        <v>10043.6335219236</v>
      </c>
      <c r="U4372" s="2">
        <v>0.00316599</v>
      </c>
      <c r="V4372">
        <v>0.00965906</v>
      </c>
      <c r="W4372">
        <v>0.01327199</v>
      </c>
      <c r="X4372" s="3">
        <v>11.9166187189567</v>
      </c>
      <c r="Y4372" s="9">
        <v>0.0611853885221387</v>
      </c>
      <c r="Z4372">
        <v>12817.1857035429</v>
      </c>
      <c r="AA4372" s="4">
        <v>295</v>
      </c>
      <c r="AB4372">
        <v>0.782</v>
      </c>
      <c r="AD4372" s="3">
        <v>0.2046</v>
      </c>
      <c r="AE4372" s="3">
        <v>169880</v>
      </c>
      <c r="AF4372">
        <v>0.0157174049813108</v>
      </c>
      <c r="AG4372">
        <v>0.872922911809333</v>
      </c>
      <c r="AH4372" s="3">
        <v>12766345</v>
      </c>
      <c r="AI4372" s="3">
        <v>80.3429</v>
      </c>
      <c r="AJ4372">
        <v>0.0620843411605788</v>
      </c>
      <c r="AK4372">
        <v>0.025519193457912</v>
      </c>
      <c r="AM4372" s="3">
        <v>11179.0055124474</v>
      </c>
      <c r="AN4372" s="3">
        <v>0.119547004219409</v>
      </c>
      <c r="AO4372" s="3">
        <v>31.6599190283401</v>
      </c>
      <c r="AP4372" s="3">
        <v>42.63</v>
      </c>
      <c r="AQ4372" s="4">
        <v>700</v>
      </c>
      <c r="AR4372" s="3">
        <v>3176.33</v>
      </c>
      <c r="AS4372" s="3">
        <v>575.96</v>
      </c>
      <c r="AT4372">
        <v>100</v>
      </c>
      <c r="AU4372">
        <v>2</v>
      </c>
      <c r="AV4372">
        <v>0</v>
      </c>
      <c r="AW4372">
        <v>0</v>
      </c>
      <c r="AX4372">
        <v>233</v>
      </c>
      <c r="AY4372">
        <v>0</v>
      </c>
      <c r="AZ4372">
        <v>0</v>
      </c>
      <c r="BA4372">
        <v>0</v>
      </c>
    </row>
    <row r="4373" spans="1:53">
      <c r="A4373" t="s">
        <v>5506</v>
      </c>
      <c r="B4373" t="s">
        <v>5485</v>
      </c>
      <c r="C4373">
        <v>2021</v>
      </c>
      <c r="D4373">
        <v>0.0122154373578402</v>
      </c>
      <c r="E4373">
        <v>5.7037824746562</v>
      </c>
      <c r="F4373" s="2">
        <v>1.1745</v>
      </c>
      <c r="G4373">
        <v>1.83461766449318</v>
      </c>
      <c r="H4373" s="3">
        <v>3940</v>
      </c>
      <c r="I4373" s="4">
        <v>33</v>
      </c>
      <c r="J4373" s="4">
        <v>1408</v>
      </c>
      <c r="K4373">
        <v>1</v>
      </c>
      <c r="L4373" s="3">
        <v>0.06050837</v>
      </c>
      <c r="N4373">
        <v>4</v>
      </c>
      <c r="O4373" s="3">
        <v>461312</v>
      </c>
      <c r="P4373" s="3">
        <v>9.157</v>
      </c>
      <c r="Q4373" s="2">
        <v>4.00128993847986</v>
      </c>
      <c r="R4373" s="2">
        <v>0.000142</v>
      </c>
      <c r="S4373">
        <v>1</v>
      </c>
      <c r="T4373" s="2">
        <v>0</v>
      </c>
      <c r="U4373" s="2">
        <v>0.00329184</v>
      </c>
      <c r="V4373">
        <v>0.01024892</v>
      </c>
      <c r="W4373">
        <v>0.01371439</v>
      </c>
      <c r="X4373" s="3">
        <v>12.9298</v>
      </c>
      <c r="Y4373" s="9">
        <v>0.0597774316323654</v>
      </c>
      <c r="Z4373">
        <v>14087.896976972</v>
      </c>
      <c r="AA4373" s="4">
        <v>298</v>
      </c>
      <c r="AB4373">
        <v>0.8065</v>
      </c>
      <c r="AD4373" s="3">
        <v>0.2046</v>
      </c>
      <c r="AE4373" s="3">
        <v>228415</v>
      </c>
      <c r="AF4373">
        <v>0.0183040973162699</v>
      </c>
      <c r="AG4373">
        <v>0.839168516455777</v>
      </c>
      <c r="AH4373" s="3">
        <v>12766345</v>
      </c>
      <c r="AI4373" s="3">
        <v>122.2935</v>
      </c>
      <c r="AJ4373">
        <v>0.0594689375666124</v>
      </c>
      <c r="AK4373">
        <v>0.0136185220040208</v>
      </c>
      <c r="AM4373" s="3">
        <v>11105.6817078565</v>
      </c>
      <c r="AN4373" s="3">
        <v>0.128502616033755</v>
      </c>
      <c r="AO4373" s="3">
        <v>32.9183673469388</v>
      </c>
      <c r="AP4373" s="3">
        <v>42.72</v>
      </c>
      <c r="AQ4373" s="4">
        <v>693</v>
      </c>
      <c r="AR4373" s="3">
        <v>3261.58</v>
      </c>
      <c r="AS4373" s="3">
        <v>577.72</v>
      </c>
      <c r="AT4373">
        <v>109</v>
      </c>
      <c r="AU4373">
        <v>2</v>
      </c>
      <c r="AV4373">
        <v>0</v>
      </c>
      <c r="AW4373">
        <v>0</v>
      </c>
      <c r="AX4373">
        <v>233</v>
      </c>
      <c r="AY4373">
        <v>0</v>
      </c>
      <c r="AZ4373">
        <v>0</v>
      </c>
      <c r="BA4373">
        <v>0</v>
      </c>
    </row>
    <row r="4374" spans="1:53">
      <c r="A4374" t="s">
        <v>5507</v>
      </c>
      <c r="B4374" t="s">
        <v>5485</v>
      </c>
      <c r="C4374">
        <v>2022</v>
      </c>
      <c r="D4374">
        <v>0.0143442318046376</v>
      </c>
      <c r="E4374">
        <v>6.06610809010375</v>
      </c>
      <c r="F4374" s="2">
        <v>1.6491</v>
      </c>
      <c r="G4374">
        <v>1.74135944700461</v>
      </c>
      <c r="H4374" s="3">
        <v>4500</v>
      </c>
      <c r="I4374" s="4">
        <v>88</v>
      </c>
      <c r="J4374" s="4">
        <v>1258</v>
      </c>
      <c r="K4374">
        <v>1</v>
      </c>
      <c r="L4374" s="3">
        <v>0.03871734</v>
      </c>
      <c r="N4374">
        <v>4</v>
      </c>
      <c r="O4374" s="3">
        <v>535001</v>
      </c>
      <c r="P4374" s="3">
        <v>9.194</v>
      </c>
      <c r="Q4374" s="2">
        <v>4.0716094750956</v>
      </c>
      <c r="R4374" s="2">
        <v>0.000142</v>
      </c>
      <c r="S4374">
        <v>1</v>
      </c>
      <c r="T4374" s="2">
        <v>0</v>
      </c>
      <c r="U4374" s="2">
        <v>0.00346502</v>
      </c>
      <c r="V4374">
        <v>0.01083879</v>
      </c>
      <c r="W4374">
        <v>0.01415679</v>
      </c>
      <c r="X4374" s="3">
        <v>13.527</v>
      </c>
      <c r="Y4374" s="9">
        <v>0.0560226063306191</v>
      </c>
      <c r="Z4374">
        <v>15722.487386564</v>
      </c>
      <c r="AA4374" s="4">
        <v>301</v>
      </c>
      <c r="AB4374">
        <v>0.842</v>
      </c>
      <c r="AD4374" s="3">
        <v>0.2046</v>
      </c>
      <c r="AE4374" s="3">
        <v>301560</v>
      </c>
      <c r="AF4374">
        <v>0.0235242723748157</v>
      </c>
      <c r="AG4374">
        <v>0.881972993423875</v>
      </c>
      <c r="AH4374" s="3">
        <v>12766345</v>
      </c>
      <c r="AI4374" s="3">
        <v>119.4386</v>
      </c>
      <c r="AJ4374">
        <v>0.0580709401128004</v>
      </c>
      <c r="AK4374">
        <v>0.02505551469498</v>
      </c>
      <c r="AM4374" s="3">
        <v>13210.2308020049</v>
      </c>
      <c r="AN4374" s="3">
        <v>0.124490298064769</v>
      </c>
      <c r="AO4374" s="3">
        <v>34.6502057613169</v>
      </c>
      <c r="AP4374" s="3">
        <v>42.92</v>
      </c>
      <c r="AQ4374" s="4">
        <v>715</v>
      </c>
      <c r="AR4374" s="3">
        <v>3301.01</v>
      </c>
      <c r="AS4374" s="3">
        <v>602.54</v>
      </c>
      <c r="AT4374">
        <v>123</v>
      </c>
      <c r="AU4374">
        <v>2</v>
      </c>
      <c r="AV4374">
        <v>0</v>
      </c>
      <c r="AW4374">
        <v>0</v>
      </c>
      <c r="AX4374">
        <v>233</v>
      </c>
      <c r="AY4374">
        <v>0</v>
      </c>
      <c r="AZ4374">
        <v>0</v>
      </c>
      <c r="BA4374">
        <v>0</v>
      </c>
    </row>
    <row r="4375" spans="1:53">
      <c r="A4375" t="s">
        <v>5508</v>
      </c>
      <c r="B4375" t="s">
        <v>5485</v>
      </c>
      <c r="C4375">
        <v>2023</v>
      </c>
      <c r="D4375">
        <v>0.0139383148531036</v>
      </c>
      <c r="E4375">
        <v>6.48004456192665</v>
      </c>
      <c r="F4375" s="2">
        <v>1.8477</v>
      </c>
      <c r="G4375">
        <v>1.71639670360898</v>
      </c>
      <c r="H4375" s="3">
        <v>4910</v>
      </c>
      <c r="I4375" s="4">
        <v>83</v>
      </c>
      <c r="J4375" s="4">
        <v>1059</v>
      </c>
      <c r="L4375" s="3">
        <v>0.01826484</v>
      </c>
      <c r="N4375">
        <v>4</v>
      </c>
      <c r="O4375" s="3">
        <v>678760</v>
      </c>
      <c r="P4375" s="3">
        <v>9.231</v>
      </c>
      <c r="Q4375" s="2">
        <v>4.26646445070201</v>
      </c>
      <c r="R4375" s="2">
        <v>0</v>
      </c>
      <c r="S4375">
        <v>1</v>
      </c>
      <c r="T4375" s="2">
        <v>43.6335219236209</v>
      </c>
      <c r="U4375" s="2">
        <v>0.00372573</v>
      </c>
      <c r="V4375">
        <v>0.01142866</v>
      </c>
      <c r="W4375">
        <v>0.01459918</v>
      </c>
      <c r="X4375" s="3">
        <v>14.6771</v>
      </c>
      <c r="Y4375" s="9">
        <v>0.0576600707668032</v>
      </c>
      <c r="Z4375">
        <v>17281.233778366</v>
      </c>
      <c r="AA4375" s="4">
        <v>304.061016949153</v>
      </c>
      <c r="AB4375">
        <v>0.8979</v>
      </c>
      <c r="AD4375" s="3">
        <v>0.2046</v>
      </c>
      <c r="AE4375" s="3">
        <v>405467.550035319</v>
      </c>
      <c r="AF4375">
        <v>0.0298357284794201</v>
      </c>
      <c r="AG4375">
        <v>0.86</v>
      </c>
      <c r="AH4375" s="3">
        <v>12766345</v>
      </c>
      <c r="AI4375" s="3">
        <v>76.91</v>
      </c>
      <c r="AJ4375">
        <v>0.0564657138925681</v>
      </c>
      <c r="AK4375">
        <v>0.0133710761179978</v>
      </c>
      <c r="AM4375" s="3">
        <v>13123.5840621989</v>
      </c>
      <c r="AN4375" s="3">
        <v>0.133816226317008</v>
      </c>
      <c r="AO4375" s="3">
        <v>37.1724280687228</v>
      </c>
      <c r="AP4375" s="3">
        <v>43.492</v>
      </c>
      <c r="AQ4375" s="4">
        <v>707.85</v>
      </c>
      <c r="AR4375" s="3">
        <v>3426.82</v>
      </c>
      <c r="AS4375" s="3">
        <v>654.53</v>
      </c>
      <c r="AT4375">
        <v>130</v>
      </c>
      <c r="AU4375">
        <v>2</v>
      </c>
      <c r="AV4375">
        <v>0</v>
      </c>
      <c r="AW4375">
        <v>0</v>
      </c>
      <c r="AX4375">
        <v>233</v>
      </c>
      <c r="AY4375">
        <v>0</v>
      </c>
      <c r="AZ4375">
        <v>0</v>
      </c>
      <c r="BA4375">
        <v>0</v>
      </c>
    </row>
    <row r="4376" spans="1:53">
      <c r="A4376" t="s">
        <v>5509</v>
      </c>
      <c r="B4376" t="s">
        <v>5485</v>
      </c>
      <c r="C4376">
        <v>2024</v>
      </c>
      <c r="D4376">
        <v>0.0223909788068441</v>
      </c>
      <c r="E4376">
        <v>6.89168125116928</v>
      </c>
      <c r="F4376" s="2">
        <v>1.8377</v>
      </c>
      <c r="G4376">
        <v>2.39170305676856</v>
      </c>
      <c r="H4376" s="3">
        <v>1.03617844152166</v>
      </c>
      <c r="I4376" s="4">
        <v>221.333333333333</v>
      </c>
      <c r="J4376" s="4">
        <v>946.180397727273</v>
      </c>
      <c r="K4376">
        <v>29</v>
      </c>
      <c r="L4376" s="3">
        <v>0.01826484</v>
      </c>
      <c r="O4376" s="3">
        <v>1069471</v>
      </c>
      <c r="P4376" s="3">
        <v>9.19385109854253</v>
      </c>
      <c r="Q4376" s="2">
        <v>4.34144422166928</v>
      </c>
      <c r="R4376" s="2">
        <v>0.000286</v>
      </c>
      <c r="S4376">
        <v>1</v>
      </c>
      <c r="T4376" s="2">
        <v>10043.6335219236</v>
      </c>
      <c r="U4376" s="2">
        <v>0.00353951984207883</v>
      </c>
      <c r="V4376">
        <v>0.0120864291770645</v>
      </c>
      <c r="W4376">
        <v>0.0141429553027346</v>
      </c>
      <c r="X4376" s="3">
        <v>30.6334</v>
      </c>
      <c r="Y4376" s="9">
        <v>0.0540382441559313</v>
      </c>
      <c r="Z4376">
        <v>19286.3406474897</v>
      </c>
      <c r="AA4376" s="4">
        <v>2682.32304725169</v>
      </c>
      <c r="AB4376">
        <v>307.122033898305</v>
      </c>
      <c r="AD4376" s="3">
        <v>0.2046</v>
      </c>
      <c r="AE4376" s="3">
        <v>535309.828113963</v>
      </c>
      <c r="AF4376">
        <v>0.0371137260799364</v>
      </c>
      <c r="AG4376">
        <v>0.859028668492391</v>
      </c>
      <c r="AH4376" s="3">
        <v>12766345</v>
      </c>
      <c r="AI4376" s="3">
        <v>75.1145623111613</v>
      </c>
      <c r="AJ4376">
        <v>0.0308592359561377</v>
      </c>
      <c r="AK4376">
        <v>0.0246002608846449</v>
      </c>
      <c r="AM4376" s="3">
        <v>15610.5297244848</v>
      </c>
      <c r="AN4376" s="3">
        <v>0.129637998153523</v>
      </c>
      <c r="AO4376" s="3">
        <v>31.9737225063407</v>
      </c>
      <c r="AP4376" s="3">
        <v>44.11</v>
      </c>
      <c r="AQ4376" s="4">
        <v>730.321428571429</v>
      </c>
      <c r="AR4376" s="3">
        <v>3653.93</v>
      </c>
      <c r="AS4376" s="3">
        <v>660.98</v>
      </c>
      <c r="AT4376">
        <v>141</v>
      </c>
      <c r="AU4376">
        <v>2</v>
      </c>
      <c r="AV4376">
        <v>0</v>
      </c>
      <c r="AW4376">
        <v>0</v>
      </c>
      <c r="AX4376">
        <v>233</v>
      </c>
      <c r="AY4376">
        <v>0</v>
      </c>
      <c r="AZ4376">
        <v>0</v>
      </c>
      <c r="BA4376">
        <v>0</v>
      </c>
    </row>
    <row r="4377" spans="1:53">
      <c r="A4377" t="s">
        <v>5510</v>
      </c>
      <c r="B4377" t="s">
        <v>5511</v>
      </c>
      <c r="C4377">
        <v>2000</v>
      </c>
      <c r="D4377">
        <v>0.00512168786414376</v>
      </c>
      <c r="E4377">
        <v>3.93182563272433</v>
      </c>
      <c r="F4377" s="2">
        <v>0.13092034722215</v>
      </c>
      <c r="G4377">
        <v>1.53018368340111</v>
      </c>
      <c r="H4377" s="3">
        <v>17.4743839547744</v>
      </c>
      <c r="I4377" s="4">
        <v>72</v>
      </c>
      <c r="J4377" s="4">
        <v>587</v>
      </c>
      <c r="K4377">
        <v>29</v>
      </c>
      <c r="L4377" s="3">
        <v>0.0829975633450654</v>
      </c>
      <c r="M4377" s="4">
        <v>82</v>
      </c>
      <c r="N4377">
        <v>7</v>
      </c>
      <c r="O4377" s="3">
        <v>174319</v>
      </c>
      <c r="P4377" s="3">
        <v>8.91310780340769</v>
      </c>
      <c r="Q4377" s="2">
        <v>20.457362521399</v>
      </c>
      <c r="S4377">
        <v>0</v>
      </c>
      <c r="T4377" s="2">
        <v>0</v>
      </c>
      <c r="U4377" s="2">
        <v>0.0305774633663837</v>
      </c>
      <c r="V4377">
        <v>0.0402978537012703</v>
      </c>
      <c r="W4377">
        <v>0.0396341268243654</v>
      </c>
      <c r="X4377" s="3">
        <v>84.1793696554632</v>
      </c>
      <c r="Y4377" s="9">
        <v>0.129550541843576</v>
      </c>
      <c r="Z4377">
        <v>21198.4117566089</v>
      </c>
      <c r="AA4377" s="4">
        <v>2531</v>
      </c>
      <c r="AB4377">
        <v>12.56</v>
      </c>
      <c r="AD4377" s="3">
        <v>9.9821</v>
      </c>
      <c r="AE4377" s="3">
        <v>2404953</v>
      </c>
      <c r="AF4377">
        <v>0.333629189365109</v>
      </c>
      <c r="AG4377">
        <v>0.897189705264411</v>
      </c>
      <c r="AH4377" s="3">
        <v>3212467</v>
      </c>
      <c r="AI4377" s="3">
        <v>21.18</v>
      </c>
      <c r="AJ4377">
        <v>0.0696455552119041</v>
      </c>
      <c r="AK4377">
        <v>0.009715559723856</v>
      </c>
      <c r="AL4377">
        <v>0.00267877690325277</v>
      </c>
      <c r="AM4377" s="3">
        <v>459.206885478637</v>
      </c>
      <c r="AN4377" s="3">
        <v>1.56976326530612</v>
      </c>
      <c r="AO4377" s="3">
        <v>214.303754266212</v>
      </c>
      <c r="AP4377" s="3">
        <v>23.8901653124124</v>
      </c>
      <c r="AQ4377" s="4">
        <v>657</v>
      </c>
      <c r="AR4377" s="3">
        <v>2728.77478834349</v>
      </c>
      <c r="AS4377" s="3">
        <v>806.208053691275</v>
      </c>
      <c r="AT4377">
        <v>13</v>
      </c>
      <c r="AU4377">
        <v>0</v>
      </c>
      <c r="AV4377">
        <v>0</v>
      </c>
      <c r="AW4377">
        <v>0</v>
      </c>
      <c r="AX4377">
        <v>5</v>
      </c>
      <c r="AY4377">
        <v>0</v>
      </c>
      <c r="AZ4377">
        <v>0</v>
      </c>
      <c r="BA4377">
        <v>0</v>
      </c>
    </row>
    <row r="4378" spans="1:53">
      <c r="A4378" t="s">
        <v>5512</v>
      </c>
      <c r="B4378" t="s">
        <v>5511</v>
      </c>
      <c r="C4378">
        <v>2001</v>
      </c>
      <c r="D4378">
        <v>0.00448079614281644</v>
      </c>
      <c r="E4378">
        <v>4.26267987704131</v>
      </c>
      <c r="F4378" s="2">
        <v>0.0611527022483279</v>
      </c>
      <c r="G4378">
        <v>1.67062399873328</v>
      </c>
      <c r="H4378" s="3">
        <v>19.2175628040381</v>
      </c>
      <c r="I4378" s="4">
        <v>69</v>
      </c>
      <c r="J4378" s="4">
        <v>576</v>
      </c>
      <c r="K4378">
        <v>29</v>
      </c>
      <c r="L4378" s="3">
        <v>0.0702915389384993</v>
      </c>
      <c r="M4378" s="4">
        <v>82</v>
      </c>
      <c r="N4378">
        <v>7</v>
      </c>
      <c r="O4378" s="3">
        <v>119773</v>
      </c>
      <c r="P4378" s="3">
        <v>9.05981478183949</v>
      </c>
      <c r="Q4378" s="2">
        <v>27.8297961553348</v>
      </c>
      <c r="S4378">
        <v>0</v>
      </c>
      <c r="T4378" s="2">
        <v>0</v>
      </c>
      <c r="U4378" s="2">
        <v>0.0290268886798311</v>
      </c>
      <c r="V4378">
        <v>0.0374579798303186</v>
      </c>
      <c r="W4378">
        <v>0.0390874682642148</v>
      </c>
      <c r="X4378" s="3">
        <v>47.726</v>
      </c>
      <c r="Y4378" s="9">
        <v>0.12046034594593</v>
      </c>
      <c r="Z4378">
        <v>23658.02092415</v>
      </c>
      <c r="AA4378" s="4">
        <v>2198</v>
      </c>
      <c r="AB4378">
        <v>17.2567</v>
      </c>
      <c r="AD4378" s="3">
        <v>9.9821</v>
      </c>
      <c r="AE4378" s="3">
        <v>2404953</v>
      </c>
      <c r="AF4378">
        <v>0.294725679784891</v>
      </c>
      <c r="AG4378">
        <v>0.903965835172699</v>
      </c>
      <c r="AH4378" s="3">
        <v>3538981</v>
      </c>
      <c r="AI4378" s="3">
        <v>24.02</v>
      </c>
      <c r="AJ4378">
        <v>0.0696505254580611</v>
      </c>
      <c r="AK4378">
        <v>0.0127664782341558</v>
      </c>
      <c r="AL4378">
        <v>0.00269951309485282</v>
      </c>
      <c r="AM4378" s="3">
        <v>514.87107445466</v>
      </c>
      <c r="AN4378" s="3">
        <v>1.58485714285714</v>
      </c>
      <c r="AO4378" s="3">
        <v>293.936193769269</v>
      </c>
      <c r="AP4378" s="3">
        <v>29.9608854020734</v>
      </c>
      <c r="AQ4378" s="4">
        <v>744</v>
      </c>
      <c r="AR4378" s="3">
        <v>3303.49042696424</v>
      </c>
      <c r="AS4378" s="3">
        <v>913.541466922339</v>
      </c>
      <c r="AT4378">
        <v>14</v>
      </c>
      <c r="AU4378">
        <v>0</v>
      </c>
      <c r="AV4378">
        <v>0</v>
      </c>
      <c r="AW4378">
        <v>0</v>
      </c>
      <c r="AX4378">
        <v>11</v>
      </c>
      <c r="AY4378">
        <v>0</v>
      </c>
      <c r="AZ4378">
        <v>0</v>
      </c>
      <c r="BA4378">
        <v>0</v>
      </c>
    </row>
    <row r="4379" spans="1:53">
      <c r="A4379" t="s">
        <v>5513</v>
      </c>
      <c r="B4379" t="s">
        <v>5511</v>
      </c>
      <c r="C4379">
        <v>2002</v>
      </c>
      <c r="D4379">
        <v>0.00391812304129278</v>
      </c>
      <c r="E4379">
        <v>4.48863636973214</v>
      </c>
      <c r="F4379" s="2">
        <v>0.195956469248292</v>
      </c>
      <c r="G4379">
        <v>0.604754633202162</v>
      </c>
      <c r="H4379" s="3">
        <v>324.09</v>
      </c>
      <c r="I4379" s="4">
        <v>62</v>
      </c>
      <c r="J4379" s="4">
        <v>591</v>
      </c>
      <c r="K4379">
        <v>30</v>
      </c>
      <c r="L4379" s="3">
        <v>0.0690357190622198</v>
      </c>
      <c r="M4379" s="4">
        <v>61</v>
      </c>
      <c r="N4379">
        <v>7</v>
      </c>
      <c r="O4379" s="3">
        <v>130505</v>
      </c>
      <c r="P4379" s="3">
        <v>9.20652176027129</v>
      </c>
      <c r="Q4379" s="2">
        <v>32.2042031158226</v>
      </c>
      <c r="S4379">
        <v>0</v>
      </c>
      <c r="T4379" s="2">
        <v>0</v>
      </c>
      <c r="U4379" s="2">
        <v>0.0215289915476621</v>
      </c>
      <c r="V4379">
        <v>0.0247339603259298</v>
      </c>
      <c r="W4379">
        <v>0.0385408097040643</v>
      </c>
      <c r="X4379" s="3">
        <v>65.2615</v>
      </c>
      <c r="Y4379" s="9">
        <v>0.0991641797724891</v>
      </c>
      <c r="Z4379">
        <v>26003.5056967572</v>
      </c>
      <c r="AA4379" s="4">
        <v>2074</v>
      </c>
      <c r="AB4379">
        <v>21.35</v>
      </c>
      <c r="AD4379" s="3">
        <v>9.982</v>
      </c>
      <c r="AE4379" s="3">
        <v>2404954</v>
      </c>
      <c r="AF4379">
        <v>0.265179384328801</v>
      </c>
      <c r="AG4379">
        <v>0.912690250551347</v>
      </c>
      <c r="AH4379" s="3">
        <v>4296915</v>
      </c>
      <c r="AI4379" s="3">
        <v>33.2</v>
      </c>
      <c r="AJ4379">
        <v>0.0706848151340052</v>
      </c>
      <c r="AK4379">
        <v>0.0110864712614656</v>
      </c>
      <c r="AL4379">
        <v>0.00214576006064939</v>
      </c>
      <c r="AM4379" s="3">
        <v>709.795538908766</v>
      </c>
      <c r="AN4379" s="3">
        <v>1.27771428571429</v>
      </c>
      <c r="AO4379" s="3">
        <v>339.033688241024</v>
      </c>
      <c r="AP4379" s="3">
        <v>29.2</v>
      </c>
      <c r="AQ4379" s="4">
        <v>895</v>
      </c>
      <c r="AR4379" s="3">
        <v>3458</v>
      </c>
      <c r="AS4379" s="3">
        <v>1085</v>
      </c>
      <c r="AT4379">
        <v>15</v>
      </c>
      <c r="AU4379">
        <v>0</v>
      </c>
      <c r="AV4379">
        <v>0</v>
      </c>
      <c r="AW4379">
        <v>0</v>
      </c>
      <c r="AX4379">
        <v>12</v>
      </c>
      <c r="AY4379">
        <v>0</v>
      </c>
      <c r="AZ4379">
        <v>0</v>
      </c>
      <c r="BA4379">
        <v>0</v>
      </c>
    </row>
    <row r="4380" spans="1:53">
      <c r="A4380" t="s">
        <v>5514</v>
      </c>
      <c r="B4380" t="s">
        <v>5511</v>
      </c>
      <c r="C4380">
        <v>2003</v>
      </c>
      <c r="D4380">
        <v>0.00342783689209455</v>
      </c>
      <c r="E4380">
        <v>4.70048036579242</v>
      </c>
      <c r="F4380" s="2">
        <v>0.0915309794988611</v>
      </c>
      <c r="G4380">
        <v>0.540579764668763</v>
      </c>
      <c r="H4380" s="3">
        <v>356.42</v>
      </c>
      <c r="I4380" s="4">
        <v>147</v>
      </c>
      <c r="J4380" s="4">
        <v>645</v>
      </c>
      <c r="K4380">
        <v>37</v>
      </c>
      <c r="L4380" s="3">
        <v>0.0597700036855997</v>
      </c>
      <c r="M4380" s="4">
        <v>63</v>
      </c>
      <c r="N4380">
        <v>7</v>
      </c>
      <c r="O4380" s="3">
        <v>189938.476075576</v>
      </c>
      <c r="P4380" s="3">
        <v>9.35805824104848</v>
      </c>
      <c r="Q4380" s="2">
        <v>42.7489524546753</v>
      </c>
      <c r="S4380">
        <v>0</v>
      </c>
      <c r="T4380" s="2">
        <v>0</v>
      </c>
      <c r="U4380" s="2">
        <v>0.0204372623574144</v>
      </c>
      <c r="V4380">
        <v>0.0220329751943358</v>
      </c>
      <c r="W4380">
        <v>0.0380092308545232</v>
      </c>
      <c r="X4380" s="3">
        <v>37.0004</v>
      </c>
      <c r="Y4380" s="9">
        <v>0.0922061091435784</v>
      </c>
      <c r="Z4380">
        <v>29020.6402695872</v>
      </c>
      <c r="AA4380" s="4">
        <v>1938</v>
      </c>
      <c r="AB4380">
        <v>26.86</v>
      </c>
      <c r="AD4380" s="3">
        <v>9.9821</v>
      </c>
      <c r="AE4380" s="3">
        <v>2404956</v>
      </c>
      <c r="AF4380">
        <v>0.226342856502874</v>
      </c>
      <c r="AG4380">
        <v>0.921612787767738</v>
      </c>
      <c r="AH4380" s="3">
        <v>5194488</v>
      </c>
      <c r="AI4380" s="3">
        <v>47</v>
      </c>
      <c r="AJ4380">
        <v>0.0683014391004503</v>
      </c>
      <c r="AK4380">
        <v>0.0146666518821312</v>
      </c>
      <c r="AL4380">
        <v>0.00214371177878224</v>
      </c>
      <c r="AM4380" s="3">
        <v>823.66503875969</v>
      </c>
      <c r="AN4380" s="3">
        <v>1.29</v>
      </c>
      <c r="AO4380" s="3">
        <v>446.378955065142</v>
      </c>
      <c r="AP4380" s="3">
        <v>36.62</v>
      </c>
      <c r="AQ4380" s="4">
        <v>912</v>
      </c>
      <c r="AR4380" s="3">
        <v>4186.3</v>
      </c>
      <c r="AS4380" s="3">
        <v>1229.45</v>
      </c>
      <c r="AT4380">
        <v>17</v>
      </c>
      <c r="AU4380">
        <v>0</v>
      </c>
      <c r="AV4380">
        <v>0</v>
      </c>
      <c r="AW4380">
        <v>0</v>
      </c>
      <c r="AX4380">
        <v>19</v>
      </c>
      <c r="AY4380">
        <v>0</v>
      </c>
      <c r="AZ4380">
        <v>0</v>
      </c>
      <c r="BA4380">
        <v>0</v>
      </c>
    </row>
    <row r="4381" spans="1:53">
      <c r="A4381" t="s">
        <v>5515</v>
      </c>
      <c r="B4381" t="s">
        <v>5511</v>
      </c>
      <c r="C4381">
        <v>2004</v>
      </c>
      <c r="D4381">
        <v>0.00299738847308218</v>
      </c>
      <c r="E4381">
        <v>4.90527477843843</v>
      </c>
      <c r="F4381" s="2">
        <v>0.2933</v>
      </c>
      <c r="G4381">
        <v>0.544258825671545</v>
      </c>
      <c r="H4381" s="3">
        <v>6010.76</v>
      </c>
      <c r="I4381" s="4">
        <v>184</v>
      </c>
      <c r="J4381" s="4">
        <v>689</v>
      </c>
      <c r="K4381">
        <v>39</v>
      </c>
      <c r="L4381" s="3">
        <v>0.058914954587401</v>
      </c>
      <c r="M4381" s="4">
        <v>83</v>
      </c>
      <c r="N4381">
        <v>7</v>
      </c>
      <c r="O4381" s="3">
        <v>174319</v>
      </c>
      <c r="P4381" s="3">
        <v>9.50959472182566</v>
      </c>
      <c r="Q4381" s="2">
        <v>52.3726550079491</v>
      </c>
      <c r="S4381">
        <v>0</v>
      </c>
      <c r="T4381" s="2">
        <v>0</v>
      </c>
      <c r="U4381" s="2">
        <v>0.015158140212797</v>
      </c>
      <c r="V4381">
        <v>0.022987322358588</v>
      </c>
      <c r="W4381">
        <v>0.0374776520049821</v>
      </c>
      <c r="X4381" s="3">
        <v>39.7764</v>
      </c>
      <c r="Y4381" s="9">
        <v>0.0759050051818689</v>
      </c>
      <c r="Z4381">
        <v>35273.1591448931</v>
      </c>
      <c r="AA4381" s="4">
        <v>1780</v>
      </c>
      <c r="AB4381">
        <v>32.94</v>
      </c>
      <c r="AD4381" s="3">
        <v>9.982</v>
      </c>
      <c r="AE4381" s="3">
        <v>2404960</v>
      </c>
      <c r="AF4381">
        <v>0.187303245571412</v>
      </c>
      <c r="AG4381">
        <v>0.918539256492658</v>
      </c>
      <c r="AH4381" s="3">
        <v>6727077</v>
      </c>
      <c r="AI4381" s="3">
        <v>48.9</v>
      </c>
      <c r="AJ4381">
        <v>0.0637511131499124</v>
      </c>
      <c r="AK4381">
        <v>0.01097976338088</v>
      </c>
      <c r="AL4381">
        <v>0.00170385661391264</v>
      </c>
      <c r="AM4381" s="3">
        <v>1234.60836538462</v>
      </c>
      <c r="AN4381" s="3">
        <v>1.04</v>
      </c>
      <c r="AO4381" s="3">
        <v>539.703135751499</v>
      </c>
      <c r="AP4381" s="3">
        <v>35.69</v>
      </c>
      <c r="AQ4381" s="4">
        <v>1149</v>
      </c>
      <c r="AR4381" s="3">
        <v>4382.1</v>
      </c>
      <c r="AS4381" s="3">
        <v>1460.2</v>
      </c>
      <c r="AT4381">
        <v>20</v>
      </c>
      <c r="AU4381">
        <v>0</v>
      </c>
      <c r="AV4381">
        <v>0</v>
      </c>
      <c r="AW4381">
        <v>0</v>
      </c>
      <c r="AX4381">
        <v>29</v>
      </c>
      <c r="AY4381">
        <v>0</v>
      </c>
      <c r="AZ4381">
        <v>0</v>
      </c>
      <c r="BA4381">
        <v>0</v>
      </c>
    </row>
    <row r="4382" spans="1:53">
      <c r="A4382" t="s">
        <v>5516</v>
      </c>
      <c r="B4382" t="s">
        <v>5511</v>
      </c>
      <c r="C4382">
        <v>2005</v>
      </c>
      <c r="D4382">
        <v>0.00262231652239792</v>
      </c>
      <c r="E4382">
        <v>5.11198778835654</v>
      </c>
      <c r="F4382" s="2">
        <v>0.137</v>
      </c>
      <c r="G4382">
        <v>0.426526954596996</v>
      </c>
      <c r="H4382" s="3">
        <v>7018.76</v>
      </c>
      <c r="I4382" s="4">
        <v>284</v>
      </c>
      <c r="J4382" s="4">
        <v>875</v>
      </c>
      <c r="K4382">
        <v>45</v>
      </c>
      <c r="L4382" s="3">
        <v>0.0580478145228563</v>
      </c>
      <c r="M4382" s="4">
        <v>84</v>
      </c>
      <c r="N4382">
        <v>12</v>
      </c>
      <c r="O4382" s="3">
        <v>119773</v>
      </c>
      <c r="P4382" s="3">
        <v>9.6661196891571</v>
      </c>
      <c r="Q4382" s="2">
        <v>61.6923197246989</v>
      </c>
      <c r="R4382" s="2">
        <v>0</v>
      </c>
      <c r="S4382">
        <v>0</v>
      </c>
      <c r="T4382" s="2">
        <v>0</v>
      </c>
      <c r="U4382" s="2">
        <v>0.0143894751267644</v>
      </c>
      <c r="V4382">
        <v>0.0204769528945816</v>
      </c>
      <c r="W4382">
        <v>0.0369607368885307</v>
      </c>
      <c r="X4382" s="3">
        <v>44.8672</v>
      </c>
      <c r="Y4382" s="9">
        <v>0.070578965190866</v>
      </c>
      <c r="Z4382">
        <v>37955.646189141</v>
      </c>
      <c r="AA4382" s="4">
        <v>1611</v>
      </c>
      <c r="AB4382">
        <v>39.44</v>
      </c>
      <c r="AD4382" s="3">
        <v>9.9821</v>
      </c>
      <c r="AE4382" s="3">
        <v>2404968</v>
      </c>
      <c r="AF4382">
        <v>0.151311682115659</v>
      </c>
      <c r="AG4382">
        <v>0.928289514124489</v>
      </c>
      <c r="AH4382" s="3">
        <v>9351579</v>
      </c>
      <c r="AI4382" s="3">
        <v>64</v>
      </c>
      <c r="AJ4382">
        <v>0.0583029511956271</v>
      </c>
      <c r="AK4382">
        <v>0.0110737865687</v>
      </c>
      <c r="AL4382">
        <v>0.00169103910326612</v>
      </c>
      <c r="AM4382" s="3">
        <v>1513.72695238095</v>
      </c>
      <c r="AN4382" s="3">
        <v>1.05</v>
      </c>
      <c r="AO4382" s="3">
        <v>635.184886941957</v>
      </c>
      <c r="AP4382" s="3">
        <v>36.9</v>
      </c>
      <c r="AQ4382" s="4">
        <v>1691</v>
      </c>
      <c r="AR4382" s="3">
        <v>4719.3</v>
      </c>
      <c r="AS4382" s="3">
        <v>1601.8</v>
      </c>
      <c r="AT4382">
        <v>0</v>
      </c>
      <c r="AU4382">
        <v>0</v>
      </c>
      <c r="AV4382">
        <v>0</v>
      </c>
      <c r="AW4382">
        <v>0</v>
      </c>
      <c r="AX4382">
        <v>34</v>
      </c>
      <c r="AY4382">
        <v>0</v>
      </c>
      <c r="AZ4382">
        <v>0</v>
      </c>
      <c r="BA4382">
        <v>0</v>
      </c>
    </row>
    <row r="4383" spans="1:53">
      <c r="A4383" t="s">
        <v>5517</v>
      </c>
      <c r="B4383" t="s">
        <v>5511</v>
      </c>
      <c r="C4383">
        <v>2006</v>
      </c>
      <c r="D4383">
        <v>0.0023548439385049</v>
      </c>
      <c r="E4383">
        <v>5.34710753071747</v>
      </c>
      <c r="F4383" s="2">
        <v>0.439</v>
      </c>
      <c r="G4383">
        <v>0.43347701005228</v>
      </c>
      <c r="H4383" s="3">
        <v>786</v>
      </c>
      <c r="I4383" s="4">
        <v>376</v>
      </c>
      <c r="J4383" s="4">
        <v>1012</v>
      </c>
      <c r="K4383">
        <v>45</v>
      </c>
      <c r="L4383" s="3">
        <v>0.0587924387513991</v>
      </c>
      <c r="M4383" s="4">
        <v>86</v>
      </c>
      <c r="N4383">
        <v>12</v>
      </c>
      <c r="O4383" s="3">
        <v>130505</v>
      </c>
      <c r="P4383" s="3">
        <v>9.82264465648855</v>
      </c>
      <c r="Q4383" s="2">
        <v>64.676256767208</v>
      </c>
      <c r="R4383" s="2">
        <v>0</v>
      </c>
      <c r="S4383">
        <v>0</v>
      </c>
      <c r="T4383" s="2">
        <v>0</v>
      </c>
      <c r="U4383" s="2">
        <v>0.0136186770428016</v>
      </c>
      <c r="V4383">
        <v>0.021994603235956</v>
      </c>
      <c r="W4383">
        <v>0.0364438217720793</v>
      </c>
      <c r="X4383" s="3">
        <v>103.3682</v>
      </c>
      <c r="Y4383" s="9">
        <v>0.0581013207075199</v>
      </c>
      <c r="Z4383">
        <v>47097.4130461691</v>
      </c>
      <c r="AA4383" s="4">
        <v>1539</v>
      </c>
      <c r="AB4383">
        <v>41.48</v>
      </c>
      <c r="AD4383" s="3">
        <v>9.982</v>
      </c>
      <c r="AE4383" s="3">
        <v>2404984</v>
      </c>
      <c r="AF4383">
        <v>0.125351997787953</v>
      </c>
      <c r="AG4383">
        <v>0.939371969282562</v>
      </c>
      <c r="AH4383" s="3">
        <v>12350206</v>
      </c>
      <c r="AI4383" s="3">
        <v>95.1</v>
      </c>
      <c r="AJ4383">
        <v>0.054478680454262</v>
      </c>
      <c r="AK4383">
        <v>0.008660988041888</v>
      </c>
      <c r="AL4383">
        <v>0.00166402535657686</v>
      </c>
      <c r="AM4383" s="3">
        <v>1827.22333333333</v>
      </c>
      <c r="AN4383" s="3">
        <v>1.05</v>
      </c>
      <c r="AO4383" s="3">
        <v>662.649762282092</v>
      </c>
      <c r="AP4383" s="3">
        <v>38.04</v>
      </c>
      <c r="AQ4383" s="4">
        <v>1920</v>
      </c>
      <c r="AR4383" s="3">
        <v>5182</v>
      </c>
      <c r="AS4383" s="3">
        <v>1590</v>
      </c>
      <c r="AT4383">
        <v>21</v>
      </c>
      <c r="AU4383">
        <v>0</v>
      </c>
      <c r="AV4383">
        <v>0</v>
      </c>
      <c r="AW4383">
        <v>0</v>
      </c>
      <c r="AX4383">
        <v>34</v>
      </c>
      <c r="AY4383">
        <v>0</v>
      </c>
      <c r="AZ4383">
        <v>0</v>
      </c>
      <c r="BA4383">
        <v>0</v>
      </c>
    </row>
    <row r="4384" spans="1:53">
      <c r="A4384" t="s">
        <v>5518</v>
      </c>
      <c r="B4384" t="s">
        <v>5511</v>
      </c>
      <c r="C4384">
        <v>2007</v>
      </c>
      <c r="D4384">
        <v>0.0343369239040708</v>
      </c>
      <c r="E4384">
        <v>5.54517744447956</v>
      </c>
      <c r="F4384" s="2">
        <v>0.33</v>
      </c>
      <c r="G4384">
        <v>0.479107619655854</v>
      </c>
      <c r="H4384" s="3">
        <v>993.56</v>
      </c>
      <c r="I4384" s="4">
        <v>441</v>
      </c>
      <c r="J4384" s="4">
        <v>1429</v>
      </c>
      <c r="K4384">
        <v>48</v>
      </c>
      <c r="L4384" s="3">
        <v>0.060050012326982</v>
      </c>
      <c r="M4384" s="4">
        <v>83</v>
      </c>
      <c r="N4384">
        <v>12</v>
      </c>
      <c r="O4384" s="3">
        <v>200739</v>
      </c>
      <c r="P4384" s="3">
        <v>9.98432232824428</v>
      </c>
      <c r="Q4384" s="2">
        <v>69.5778962200576</v>
      </c>
      <c r="R4384" s="2">
        <v>0</v>
      </c>
      <c r="S4384">
        <v>0</v>
      </c>
      <c r="T4384" s="2">
        <v>0</v>
      </c>
      <c r="U4384" s="2">
        <v>0.0111492281303602</v>
      </c>
      <c r="V4384">
        <v>0.0208903273176359</v>
      </c>
      <c r="W4384">
        <v>0.0359411658860396</v>
      </c>
      <c r="X4384" s="3">
        <v>141.6088</v>
      </c>
      <c r="Y4384" s="9">
        <v>0.0540245150097021</v>
      </c>
      <c r="Z4384">
        <v>48829.6474709875</v>
      </c>
      <c r="AA4384" s="4">
        <v>1472</v>
      </c>
      <c r="AB4384">
        <v>45.4288</v>
      </c>
      <c r="AD4384" s="3">
        <v>9.9822</v>
      </c>
      <c r="AE4384" s="3">
        <v>2405017</v>
      </c>
      <c r="AF4384">
        <v>0.0965665978780072</v>
      </c>
      <c r="AG4384">
        <v>0.946617719592497</v>
      </c>
      <c r="AH4384" s="3">
        <v>17518483</v>
      </c>
      <c r="AI4384" s="3">
        <v>170.49</v>
      </c>
      <c r="AJ4384">
        <v>0.0475109097400598</v>
      </c>
      <c r="AK4384">
        <v>0.0131953725972216</v>
      </c>
      <c r="AL4384">
        <v>0.00142776452868081</v>
      </c>
      <c r="AM4384" s="3">
        <v>2736.84263736264</v>
      </c>
      <c r="AN4384" s="3">
        <v>0.91</v>
      </c>
      <c r="AO4384" s="3">
        <v>712.765156269612</v>
      </c>
      <c r="AP4384" s="3">
        <v>31.21</v>
      </c>
      <c r="AQ4384" s="4">
        <v>2047</v>
      </c>
      <c r="AR4384" s="3">
        <v>5656</v>
      </c>
      <c r="AS4384" s="3">
        <v>1892</v>
      </c>
      <c r="AT4384">
        <v>25</v>
      </c>
      <c r="AU4384">
        <v>0</v>
      </c>
      <c r="AV4384">
        <v>0</v>
      </c>
      <c r="AW4384">
        <v>0</v>
      </c>
      <c r="AX4384">
        <v>36</v>
      </c>
      <c r="AY4384">
        <v>0</v>
      </c>
      <c r="AZ4384">
        <v>0</v>
      </c>
      <c r="BA4384">
        <v>0</v>
      </c>
    </row>
    <row r="4385" spans="1:53">
      <c r="A4385" t="s">
        <v>5519</v>
      </c>
      <c r="B4385" t="s">
        <v>5511</v>
      </c>
      <c r="C4385">
        <v>2008</v>
      </c>
      <c r="D4385">
        <v>0.0366482139896468</v>
      </c>
      <c r="E4385">
        <v>5.71373280550937</v>
      </c>
      <c r="F4385" s="2">
        <v>0.0592</v>
      </c>
      <c r="G4385">
        <v>0.747228850405442</v>
      </c>
      <c r="H4385" s="3">
        <v>490</v>
      </c>
      <c r="I4385" s="4">
        <v>838</v>
      </c>
      <c r="J4385" s="4">
        <v>1486</v>
      </c>
      <c r="K4385">
        <v>49</v>
      </c>
      <c r="L4385" s="3">
        <v>0.05972512</v>
      </c>
      <c r="M4385" s="4">
        <v>85</v>
      </c>
      <c r="N4385">
        <v>12</v>
      </c>
      <c r="O4385" s="3">
        <v>376412</v>
      </c>
      <c r="P4385" s="3">
        <v>10.146</v>
      </c>
      <c r="Q4385" s="2">
        <v>73.4810799319728</v>
      </c>
      <c r="R4385" s="2">
        <v>0.000252</v>
      </c>
      <c r="S4385">
        <v>0</v>
      </c>
      <c r="T4385" s="2">
        <v>0</v>
      </c>
      <c r="U4385" s="2">
        <v>0.0126918195454021</v>
      </c>
      <c r="V4385">
        <v>0.0214026668556772</v>
      </c>
      <c r="W4385">
        <v>0.03543851</v>
      </c>
      <c r="X4385" s="3">
        <v>133.7157</v>
      </c>
      <c r="Y4385" s="9">
        <v>0.0444735292471126</v>
      </c>
      <c r="Z4385">
        <v>51994.0715434084</v>
      </c>
      <c r="AA4385" s="4">
        <v>1424</v>
      </c>
      <c r="AB4385">
        <v>52.3408</v>
      </c>
      <c r="AD4385" s="3">
        <v>9.9818</v>
      </c>
      <c r="AE4385" s="3">
        <v>2405084</v>
      </c>
      <c r="AF4385">
        <v>0.0759276375850715</v>
      </c>
      <c r="AG4385">
        <v>0.94566467068666</v>
      </c>
      <c r="AH4385" s="3">
        <v>25294625</v>
      </c>
      <c r="AI4385" s="3">
        <v>149.21</v>
      </c>
      <c r="AJ4385">
        <v>0.0421341594182246</v>
      </c>
      <c r="AK4385">
        <v>0.0088964374671648</v>
      </c>
      <c r="AL4385">
        <v>0.00170505626685681</v>
      </c>
      <c r="AM4385" s="3">
        <v>2879.63654545455</v>
      </c>
      <c r="AN4385" s="3">
        <v>1.1</v>
      </c>
      <c r="AO4385" s="3">
        <v>750.096103171405</v>
      </c>
      <c r="AP4385" s="3">
        <v>36.32</v>
      </c>
      <c r="AQ4385" s="4">
        <v>2091</v>
      </c>
      <c r="AR4385" s="3">
        <v>7693</v>
      </c>
      <c r="AS4385" s="3">
        <v>2142</v>
      </c>
      <c r="AT4385">
        <v>27</v>
      </c>
      <c r="AU4385">
        <v>0</v>
      </c>
      <c r="AV4385">
        <v>0</v>
      </c>
      <c r="AW4385">
        <v>0</v>
      </c>
      <c r="AX4385">
        <v>40</v>
      </c>
      <c r="AY4385">
        <v>0</v>
      </c>
      <c r="AZ4385">
        <v>0</v>
      </c>
      <c r="BA4385">
        <v>0</v>
      </c>
    </row>
    <row r="4386" spans="1:53">
      <c r="A4386" t="s">
        <v>5520</v>
      </c>
      <c r="B4386" t="s">
        <v>5511</v>
      </c>
      <c r="C4386">
        <v>2009</v>
      </c>
      <c r="D4386">
        <v>0.0343273412675671</v>
      </c>
      <c r="E4386">
        <v>5.92157841964382</v>
      </c>
      <c r="F4386" s="2">
        <v>0.1677</v>
      </c>
      <c r="G4386">
        <v>0.824004989223889</v>
      </c>
      <c r="H4386" s="3">
        <v>619.394910941476</v>
      </c>
      <c r="I4386" s="4">
        <v>1312</v>
      </c>
      <c r="J4386" s="4">
        <v>1792</v>
      </c>
      <c r="K4386">
        <v>48</v>
      </c>
      <c r="L4386" s="3">
        <v>0.0588999</v>
      </c>
      <c r="M4386" s="4">
        <v>90</v>
      </c>
      <c r="N4386">
        <v>12</v>
      </c>
      <c r="O4386" s="3">
        <v>412295</v>
      </c>
      <c r="P4386" s="3">
        <v>10.313</v>
      </c>
      <c r="Q4386" s="2">
        <v>75.7237060010238</v>
      </c>
      <c r="R4386" s="2">
        <v>0.0003</v>
      </c>
      <c r="S4386">
        <v>0</v>
      </c>
      <c r="T4386" s="2">
        <v>0</v>
      </c>
      <c r="U4386" s="2">
        <v>0.012247336453251</v>
      </c>
      <c r="V4386">
        <v>0.0221278409216277</v>
      </c>
      <c r="W4386">
        <v>0.03494972</v>
      </c>
      <c r="X4386" s="3">
        <v>146.3836</v>
      </c>
      <c r="Y4386" s="9">
        <v>0.041430568372873</v>
      </c>
      <c r="Z4386">
        <v>55301.4605500903</v>
      </c>
      <c r="AA4386" s="4">
        <v>1346</v>
      </c>
      <c r="AB4386">
        <v>50.2972</v>
      </c>
      <c r="AD4386" s="3">
        <v>9.9825</v>
      </c>
      <c r="AE4386" s="3">
        <v>2405218</v>
      </c>
      <c r="AF4386">
        <v>0.0667846894607374</v>
      </c>
      <c r="AG4386">
        <v>0.951198561291071</v>
      </c>
      <c r="AH4386" s="3">
        <v>36260951</v>
      </c>
      <c r="AI4386" s="3">
        <v>281.14203</v>
      </c>
      <c r="AJ4386">
        <v>0.0430791718682735</v>
      </c>
      <c r="AK4386">
        <v>0.0113944646618166</v>
      </c>
      <c r="AL4386">
        <v>0.00188769011188017</v>
      </c>
      <c r="AM4386" s="3">
        <v>2928.00910569106</v>
      </c>
      <c r="AN4386" s="3">
        <v>1.23</v>
      </c>
      <c r="AO4386" s="3">
        <v>771.914854433002</v>
      </c>
      <c r="AP4386" s="3">
        <v>38.38</v>
      </c>
      <c r="AQ4386" s="4">
        <v>2527</v>
      </c>
      <c r="AR4386" s="3">
        <v>8134</v>
      </c>
      <c r="AS4386" s="3">
        <v>2348</v>
      </c>
      <c r="AT4386">
        <v>32</v>
      </c>
      <c r="AU4386">
        <v>0</v>
      </c>
      <c r="AV4386">
        <v>0</v>
      </c>
      <c r="AW4386">
        <v>0</v>
      </c>
      <c r="AX4386">
        <v>47</v>
      </c>
      <c r="AY4386">
        <v>0</v>
      </c>
      <c r="AZ4386">
        <v>0</v>
      </c>
      <c r="BA4386">
        <v>0</v>
      </c>
    </row>
    <row r="4387" spans="1:53">
      <c r="A4387" t="s">
        <v>5521</v>
      </c>
      <c r="B4387" t="s">
        <v>5511</v>
      </c>
      <c r="C4387">
        <v>2010</v>
      </c>
      <c r="D4387">
        <v>0.0330432600798989</v>
      </c>
      <c r="E4387">
        <v>6.12468339089421</v>
      </c>
      <c r="F4387" s="2">
        <v>0.0517</v>
      </c>
      <c r="G4387">
        <v>0.7489135096568</v>
      </c>
      <c r="H4387" s="3">
        <v>525.17</v>
      </c>
      <c r="I4387" s="4">
        <v>1312</v>
      </c>
      <c r="J4387" s="4">
        <v>3490</v>
      </c>
      <c r="K4387">
        <v>48</v>
      </c>
      <c r="L4387" s="3">
        <v>0.05848454</v>
      </c>
      <c r="M4387" s="4">
        <v>97</v>
      </c>
      <c r="N4387">
        <v>12</v>
      </c>
      <c r="O4387" s="3">
        <v>500502</v>
      </c>
      <c r="P4387" s="3">
        <v>10.48</v>
      </c>
      <c r="Q4387" s="2">
        <v>72.1879003946904</v>
      </c>
      <c r="R4387" s="2">
        <v>0.000263</v>
      </c>
      <c r="S4387">
        <v>0</v>
      </c>
      <c r="T4387" s="2">
        <v>0</v>
      </c>
      <c r="U4387" s="2">
        <v>0.0152858176555716</v>
      </c>
      <c r="V4387">
        <v>0.0216354344122658</v>
      </c>
      <c r="W4387">
        <v>0.03446093</v>
      </c>
      <c r="X4387" s="3">
        <v>79.1182</v>
      </c>
      <c r="Y4387" s="9">
        <v>0.0401334836355799</v>
      </c>
      <c r="Z4387">
        <v>72358.5325180656</v>
      </c>
      <c r="AA4387" s="4">
        <v>1309</v>
      </c>
      <c r="AB4387">
        <v>51.17</v>
      </c>
      <c r="AD4387" s="3">
        <v>9.9812</v>
      </c>
      <c r="AE4387" s="3">
        <v>2405489</v>
      </c>
      <c r="AF4387">
        <v>0.0541737623434485</v>
      </c>
      <c r="AG4387">
        <v>0.955086784151714</v>
      </c>
      <c r="AH4387" s="3">
        <v>52419957</v>
      </c>
      <c r="AI4387" s="3">
        <v>432.4</v>
      </c>
      <c r="AJ4387">
        <v>0.0410982345623608</v>
      </c>
      <c r="AK4387">
        <v>0.012238593939216</v>
      </c>
      <c r="AL4387">
        <v>0.0025904353157572</v>
      </c>
      <c r="AM4387" s="3">
        <v>2627.40893491124</v>
      </c>
      <c r="AN4387" s="3">
        <v>1.69</v>
      </c>
      <c r="AO4387" s="3">
        <v>779.052728387492</v>
      </c>
      <c r="AP4387" s="3">
        <v>36.19</v>
      </c>
      <c r="AQ4387" s="4">
        <v>2615</v>
      </c>
      <c r="AR4387" s="3">
        <v>8598</v>
      </c>
      <c r="AS4387" s="3">
        <v>2522</v>
      </c>
      <c r="AT4387">
        <v>35</v>
      </c>
      <c r="AU4387">
        <v>0</v>
      </c>
      <c r="AV4387">
        <v>0</v>
      </c>
      <c r="AW4387">
        <v>0</v>
      </c>
      <c r="AX4387">
        <v>50</v>
      </c>
      <c r="AY4387">
        <v>0</v>
      </c>
      <c r="AZ4387">
        <v>0</v>
      </c>
      <c r="BA4387">
        <v>0</v>
      </c>
    </row>
    <row r="4388" spans="1:53">
      <c r="A4388" t="s">
        <v>5522</v>
      </c>
      <c r="B4388" t="s">
        <v>5511</v>
      </c>
      <c r="C4388">
        <v>2011</v>
      </c>
      <c r="D4388">
        <v>0.0296132985311994</v>
      </c>
      <c r="E4388">
        <v>6.35262939631957</v>
      </c>
      <c r="F4388" s="2">
        <v>0.1801</v>
      </c>
      <c r="G4388">
        <v>0.862605919182922</v>
      </c>
      <c r="H4388" s="3">
        <v>3071.17</v>
      </c>
      <c r="I4388" s="4">
        <v>1663</v>
      </c>
      <c r="J4388" s="4">
        <v>3915</v>
      </c>
      <c r="K4388">
        <v>50</v>
      </c>
      <c r="L4388" s="3">
        <v>0.0595706</v>
      </c>
      <c r="M4388" s="4">
        <v>145</v>
      </c>
      <c r="N4388">
        <v>12</v>
      </c>
      <c r="O4388" s="3">
        <v>340009</v>
      </c>
      <c r="P4388" s="3">
        <v>10.534</v>
      </c>
      <c r="Q4388" s="2">
        <v>69.7016316386623</v>
      </c>
      <c r="R4388" s="2">
        <v>0.000731</v>
      </c>
      <c r="S4388">
        <v>0</v>
      </c>
      <c r="T4388" s="2">
        <v>0</v>
      </c>
      <c r="U4388" s="2">
        <v>0.0155032400951522</v>
      </c>
      <c r="V4388">
        <v>0.0209310718152292</v>
      </c>
      <c r="W4388">
        <v>0.03330326</v>
      </c>
      <c r="X4388" s="3">
        <v>86.4049</v>
      </c>
      <c r="Y4388" s="9">
        <v>0.0400445203431726</v>
      </c>
      <c r="Z4388">
        <v>84382.1472188298</v>
      </c>
      <c r="AA4388" s="4">
        <v>1266</v>
      </c>
      <c r="AB4388">
        <v>51.6</v>
      </c>
      <c r="AD4388" s="3">
        <v>9.9837</v>
      </c>
      <c r="AE4388" s="3">
        <v>2406036</v>
      </c>
      <c r="AF4388">
        <v>0.0439344496862486</v>
      </c>
      <c r="AG4388">
        <v>0.956348034007531</v>
      </c>
      <c r="AH4388" s="3">
        <v>76435783</v>
      </c>
      <c r="AI4388" s="3">
        <v>503.11</v>
      </c>
      <c r="AJ4388">
        <v>0.0410894854657209</v>
      </c>
      <c r="AK4388">
        <v>0.017264887611981</v>
      </c>
      <c r="AL4388">
        <v>0.00287846481876333</v>
      </c>
      <c r="AM4388" s="3">
        <v>2897.57793650794</v>
      </c>
      <c r="AN4388" s="3">
        <v>1.89</v>
      </c>
      <c r="AO4388" s="3">
        <v>787.031678342979</v>
      </c>
      <c r="AP4388" s="3">
        <v>36.97</v>
      </c>
      <c r="AQ4388" s="4">
        <v>2219</v>
      </c>
      <c r="AR4388" s="3">
        <v>8913</v>
      </c>
      <c r="AS4388" s="3">
        <v>2647</v>
      </c>
      <c r="AT4388">
        <v>37</v>
      </c>
      <c r="AU4388">
        <v>0</v>
      </c>
      <c r="AV4388">
        <v>0</v>
      </c>
      <c r="AW4388">
        <v>0</v>
      </c>
      <c r="AX4388">
        <v>59</v>
      </c>
      <c r="AY4388">
        <v>0</v>
      </c>
      <c r="AZ4388">
        <v>0</v>
      </c>
      <c r="BA4388">
        <v>0</v>
      </c>
    </row>
    <row r="4389" spans="1:53">
      <c r="A4389" t="s">
        <v>5523</v>
      </c>
      <c r="B4389" t="s">
        <v>5511</v>
      </c>
      <c r="C4389">
        <v>2012</v>
      </c>
      <c r="D4389">
        <v>0.0268095501798131</v>
      </c>
      <c r="E4389">
        <v>6.55535689181067</v>
      </c>
      <c r="F4389" s="2">
        <v>0.3973</v>
      </c>
      <c r="G4389">
        <v>0.867061219753095</v>
      </c>
      <c r="H4389" s="3">
        <v>3400</v>
      </c>
      <c r="I4389" s="4">
        <v>2142</v>
      </c>
      <c r="J4389" s="4">
        <v>5193</v>
      </c>
      <c r="K4389">
        <v>50</v>
      </c>
      <c r="L4389" s="3">
        <v>0.05961114</v>
      </c>
      <c r="M4389" s="4">
        <v>151</v>
      </c>
      <c r="N4389">
        <v>12</v>
      </c>
      <c r="O4389" s="3">
        <v>442750</v>
      </c>
      <c r="P4389" s="3">
        <v>10.588</v>
      </c>
      <c r="Q4389" s="2">
        <v>68.2284841682111</v>
      </c>
      <c r="R4389" s="2">
        <v>0.000486</v>
      </c>
      <c r="S4389">
        <v>0</v>
      </c>
      <c r="T4389" s="2">
        <v>0</v>
      </c>
      <c r="U4389" s="2">
        <v>0.0157258064516129</v>
      </c>
      <c r="V4389">
        <v>0.0224164875952334</v>
      </c>
      <c r="W4389">
        <v>0.03701613</v>
      </c>
      <c r="X4389" s="3">
        <v>94.2093</v>
      </c>
      <c r="Y4389" s="9">
        <v>0.0397720885121822</v>
      </c>
      <c r="Z4389">
        <v>92307.2656683306</v>
      </c>
      <c r="AA4389" s="4">
        <v>1223</v>
      </c>
      <c r="AB4389">
        <v>52.28</v>
      </c>
      <c r="AD4389" s="3">
        <v>9.9791</v>
      </c>
      <c r="AE4389" s="3">
        <v>2407142</v>
      </c>
      <c r="AF4389">
        <v>0.0388377431739432</v>
      </c>
      <c r="AG4389">
        <v>0.957772391368875</v>
      </c>
      <c r="AH4389" s="3">
        <v>112443035</v>
      </c>
      <c r="AI4389" s="3">
        <v>520.88</v>
      </c>
      <c r="AJ4389">
        <v>0.0410680931959207</v>
      </c>
      <c r="AK4389">
        <v>0.010566576823104</v>
      </c>
      <c r="AL4389">
        <v>0.00295186194368756</v>
      </c>
      <c r="AM4389" s="3">
        <v>3178.43338461538</v>
      </c>
      <c r="AN4389" s="3">
        <v>1.95</v>
      </c>
      <c r="AO4389" s="3">
        <v>791.967907962458</v>
      </c>
      <c r="AP4389" s="3">
        <v>37.98</v>
      </c>
      <c r="AQ4389" s="4">
        <v>2282</v>
      </c>
      <c r="AR4389" s="3">
        <v>9293</v>
      </c>
      <c r="AS4389" s="3">
        <v>2804</v>
      </c>
      <c r="AT4389">
        <v>40</v>
      </c>
      <c r="AU4389">
        <v>0</v>
      </c>
      <c r="AV4389">
        <v>0</v>
      </c>
      <c r="AW4389">
        <v>0</v>
      </c>
      <c r="AX4389">
        <v>62</v>
      </c>
      <c r="AY4389">
        <v>0</v>
      </c>
      <c r="AZ4389">
        <v>0</v>
      </c>
      <c r="BA4389">
        <v>0</v>
      </c>
    </row>
    <row r="4390" spans="1:53">
      <c r="A4390" t="s">
        <v>5524</v>
      </c>
      <c r="B4390" t="s">
        <v>5511</v>
      </c>
      <c r="C4390">
        <v>2013</v>
      </c>
      <c r="D4390">
        <v>0.0288169195744003</v>
      </c>
      <c r="E4390">
        <v>6.75110146893676</v>
      </c>
      <c r="F4390" s="2">
        <v>0.8675</v>
      </c>
      <c r="G4390">
        <v>1.00339777150618</v>
      </c>
      <c r="H4390" s="3">
        <v>3859</v>
      </c>
      <c r="I4390" s="4">
        <v>2393</v>
      </c>
      <c r="J4390" s="4">
        <v>7093</v>
      </c>
      <c r="K4390">
        <v>50</v>
      </c>
      <c r="L4390" s="3">
        <v>0.05525009</v>
      </c>
      <c r="M4390" s="4">
        <v>153</v>
      </c>
      <c r="N4390">
        <v>10</v>
      </c>
      <c r="O4390" s="3">
        <v>399104</v>
      </c>
      <c r="P4390" s="3">
        <v>10.642</v>
      </c>
      <c r="Q4390" s="2">
        <v>67.3574530769817</v>
      </c>
      <c r="R4390" s="2">
        <v>0.000141</v>
      </c>
      <c r="S4390">
        <v>0</v>
      </c>
      <c r="T4390" s="2">
        <v>0</v>
      </c>
      <c r="U4390" s="2">
        <v>0.0158096699923254</v>
      </c>
      <c r="V4390">
        <v>0.0244799180900079</v>
      </c>
      <c r="W4390">
        <v>0.04036838</v>
      </c>
      <c r="X4390" s="3">
        <v>102.7921</v>
      </c>
      <c r="Y4390" s="9">
        <v>0.0387419990493672</v>
      </c>
      <c r="Z4390">
        <v>99679.3808734107</v>
      </c>
      <c r="AA4390" s="4">
        <v>1164</v>
      </c>
      <c r="AB4390">
        <v>53.04</v>
      </c>
      <c r="AD4390" s="3">
        <v>9.9876</v>
      </c>
      <c r="AE4390" s="3">
        <v>2409380</v>
      </c>
      <c r="AF4390">
        <v>0.0349070774259573</v>
      </c>
      <c r="AG4390">
        <v>0.961577541781593</v>
      </c>
      <c r="AH4390" s="3">
        <v>136699913</v>
      </c>
      <c r="AI4390" s="3">
        <v>610.67</v>
      </c>
      <c r="AJ4390">
        <v>0.0401500723638965</v>
      </c>
      <c r="AK4390">
        <v>0.0165331546394784</v>
      </c>
      <c r="AL4390">
        <v>0.00310802655401328</v>
      </c>
      <c r="AM4390" s="3">
        <v>3350.61548543689</v>
      </c>
      <c r="AN4390" s="3">
        <v>2.06</v>
      </c>
      <c r="AO4390" s="3">
        <v>865.188593844297</v>
      </c>
      <c r="AP4390" s="3">
        <v>38.98</v>
      </c>
      <c r="AQ4390" s="4">
        <v>2540</v>
      </c>
      <c r="AR4390" s="3">
        <v>9612</v>
      </c>
      <c r="AS4390" s="3">
        <v>2913</v>
      </c>
      <c r="AT4390">
        <v>42</v>
      </c>
      <c r="AU4390">
        <v>0</v>
      </c>
      <c r="AV4390">
        <v>0</v>
      </c>
      <c r="AW4390">
        <v>0</v>
      </c>
      <c r="AX4390">
        <v>62</v>
      </c>
      <c r="AY4390">
        <v>0</v>
      </c>
      <c r="AZ4390">
        <v>0</v>
      </c>
      <c r="BA4390">
        <v>0</v>
      </c>
    </row>
    <row r="4391" spans="1:53">
      <c r="A4391" t="s">
        <v>5525</v>
      </c>
      <c r="B4391" t="s">
        <v>5511</v>
      </c>
      <c r="C4391">
        <v>2014</v>
      </c>
      <c r="D4391">
        <v>0.0279878531944439</v>
      </c>
      <c r="E4391">
        <v>7.07072410726028</v>
      </c>
      <c r="F4391" s="2">
        <v>0.536</v>
      </c>
      <c r="G4391">
        <v>0.630020471602634</v>
      </c>
      <c r="H4391" s="3">
        <v>4403</v>
      </c>
      <c r="I4391" s="4">
        <v>2719</v>
      </c>
      <c r="J4391" s="4">
        <v>7125</v>
      </c>
      <c r="K4391">
        <v>50</v>
      </c>
      <c r="L4391" s="3">
        <v>0.05970806</v>
      </c>
      <c r="M4391" s="4">
        <v>115</v>
      </c>
      <c r="N4391">
        <v>8</v>
      </c>
      <c r="O4391" s="3">
        <v>322069</v>
      </c>
      <c r="P4391" s="3">
        <v>10.696</v>
      </c>
      <c r="Q4391" s="2">
        <v>67.3222565212579</v>
      </c>
      <c r="R4391" s="2">
        <v>0.000342</v>
      </c>
      <c r="S4391">
        <v>0</v>
      </c>
      <c r="T4391" s="2">
        <v>0</v>
      </c>
      <c r="U4391" s="2">
        <v>0.0170132855831316</v>
      </c>
      <c r="V4391">
        <v>0.0245052519977403</v>
      </c>
      <c r="W4391">
        <v>0.04110858</v>
      </c>
      <c r="X4391" s="3">
        <v>99.4611</v>
      </c>
      <c r="Y4391" s="9">
        <v>0.0384974025107319</v>
      </c>
      <c r="Z4391">
        <v>16730.1344321631</v>
      </c>
      <c r="AA4391" s="4">
        <v>1229</v>
      </c>
      <c r="AB4391">
        <v>54.7514</v>
      </c>
      <c r="AD4391" s="3">
        <v>9.9719</v>
      </c>
      <c r="AE4391" s="3">
        <v>2413906</v>
      </c>
      <c r="AF4391">
        <v>0.0320372870145842</v>
      </c>
      <c r="AG4391">
        <v>0.964003936625443</v>
      </c>
      <c r="AH4391" s="3">
        <v>136699913</v>
      </c>
      <c r="AI4391" s="3">
        <v>654.9215</v>
      </c>
      <c r="AJ4391">
        <v>0.0399797990191139</v>
      </c>
      <c r="AK4391">
        <v>0.01076943165813</v>
      </c>
      <c r="AL4391">
        <v>0.00333973786118558</v>
      </c>
      <c r="AM4391" s="3">
        <v>3360.24470409847</v>
      </c>
      <c r="AN4391" s="3">
        <v>2.2423</v>
      </c>
      <c r="AO4391" s="3">
        <v>815.48108430146</v>
      </c>
      <c r="AP4391" s="3">
        <v>40.13</v>
      </c>
      <c r="AQ4391" s="4">
        <v>2593</v>
      </c>
      <c r="AR4391" s="3">
        <v>10164</v>
      </c>
      <c r="AS4391" s="3">
        <v>3256</v>
      </c>
      <c r="AT4391">
        <v>44</v>
      </c>
      <c r="AU4391">
        <v>0</v>
      </c>
      <c r="AV4391">
        <v>0</v>
      </c>
      <c r="AW4391">
        <v>0</v>
      </c>
      <c r="AX4391">
        <v>68</v>
      </c>
      <c r="AY4391">
        <v>0</v>
      </c>
      <c r="AZ4391">
        <v>0</v>
      </c>
      <c r="BA4391">
        <v>0</v>
      </c>
    </row>
    <row r="4392" spans="1:53">
      <c r="A4392" t="s">
        <v>5526</v>
      </c>
      <c r="B4392" t="s">
        <v>5511</v>
      </c>
      <c r="C4392">
        <v>2015</v>
      </c>
      <c r="D4392">
        <v>0.0261331036826843</v>
      </c>
      <c r="E4392">
        <v>7.35883089834235</v>
      </c>
      <c r="F4392" s="2">
        <v>0.5328</v>
      </c>
      <c r="G4392">
        <v>0.71967510321992</v>
      </c>
      <c r="H4392" s="3">
        <v>4780</v>
      </c>
      <c r="I4392" s="4">
        <v>3941</v>
      </c>
      <c r="J4392" s="4">
        <v>8424</v>
      </c>
      <c r="K4392">
        <v>51</v>
      </c>
      <c r="L4392" s="3">
        <v>0.05707236</v>
      </c>
      <c r="M4392" s="4">
        <v>117</v>
      </c>
      <c r="N4392">
        <v>6</v>
      </c>
      <c r="O4392" s="3">
        <v>372241</v>
      </c>
      <c r="P4392" s="3">
        <v>10.75</v>
      </c>
      <c r="Q4392" s="2">
        <v>68.7456988663117</v>
      </c>
      <c r="R4392" s="2">
        <v>0</v>
      </c>
      <c r="S4392">
        <v>0</v>
      </c>
      <c r="T4392" s="2">
        <v>0</v>
      </c>
      <c r="U4392" s="2">
        <v>0.0175537704465668</v>
      </c>
      <c r="V4392">
        <v>0.0194079762147033</v>
      </c>
      <c r="W4392">
        <v>0.03501395</v>
      </c>
      <c r="X4392" s="3">
        <v>99.5652</v>
      </c>
      <c r="Y4392" s="9">
        <v>0.0383905758125904</v>
      </c>
      <c r="Z4392">
        <v>17639.4796665825</v>
      </c>
      <c r="AA4392" s="4">
        <v>1235</v>
      </c>
      <c r="AB4392">
        <v>56.94</v>
      </c>
      <c r="AD4392" s="3">
        <v>10.0009</v>
      </c>
      <c r="AE4392" s="3">
        <v>2423077</v>
      </c>
      <c r="AF4392">
        <v>0.0284980765409313</v>
      </c>
      <c r="AG4392">
        <v>0.965908844994961</v>
      </c>
      <c r="AH4392" s="3">
        <v>136699913</v>
      </c>
      <c r="AI4392" s="3">
        <v>675.4329</v>
      </c>
      <c r="AJ4392">
        <v>0.0384245821771378</v>
      </c>
      <c r="AK4392">
        <v>0.015276496108104</v>
      </c>
      <c r="AL4392">
        <v>0.00336601211123523</v>
      </c>
      <c r="AM4392" s="3">
        <v>3712.76293611633</v>
      </c>
      <c r="AN4392" s="3">
        <v>2.2901</v>
      </c>
      <c r="AO4392" s="3">
        <v>836.909871244635</v>
      </c>
      <c r="AP4392" s="3">
        <v>39.31</v>
      </c>
      <c r="AQ4392" s="4">
        <v>2708</v>
      </c>
      <c r="AR4392" s="3">
        <v>10586</v>
      </c>
      <c r="AS4392" s="3">
        <v>3538</v>
      </c>
      <c r="AT4392">
        <v>47</v>
      </c>
      <c r="AU4392">
        <v>0</v>
      </c>
      <c r="AV4392">
        <v>0</v>
      </c>
      <c r="AW4392">
        <v>0</v>
      </c>
      <c r="AX4392">
        <v>78</v>
      </c>
      <c r="AY4392">
        <v>0</v>
      </c>
      <c r="AZ4392">
        <v>0</v>
      </c>
      <c r="BA4392">
        <v>0</v>
      </c>
    </row>
    <row r="4393" spans="1:53">
      <c r="A4393" t="s">
        <v>5527</v>
      </c>
      <c r="B4393" t="s">
        <v>5511</v>
      </c>
      <c r="C4393">
        <v>2016</v>
      </c>
      <c r="D4393">
        <v>0.0236320508729749</v>
      </c>
      <c r="E4393">
        <v>7.64156444126097</v>
      </c>
      <c r="F4393" s="2">
        <v>0.5112</v>
      </c>
      <c r="G4393">
        <v>0.80124817306462</v>
      </c>
      <c r="H4393" s="3">
        <v>6316</v>
      </c>
      <c r="I4393" s="4">
        <v>4361</v>
      </c>
      <c r="J4393" s="4">
        <v>8741</v>
      </c>
      <c r="K4393">
        <v>51</v>
      </c>
      <c r="L4393" s="3">
        <v>0.05684892</v>
      </c>
      <c r="N4393">
        <v>4</v>
      </c>
      <c r="O4393" s="3">
        <v>336436</v>
      </c>
      <c r="P4393" s="3">
        <v>10.804</v>
      </c>
      <c r="Q4393" s="2">
        <v>68.6844464104862</v>
      </c>
      <c r="R4393" s="2">
        <v>0</v>
      </c>
      <c r="S4393">
        <v>0</v>
      </c>
      <c r="T4393" s="2">
        <v>0</v>
      </c>
      <c r="U4393" s="2">
        <v>0.0205884298614097</v>
      </c>
      <c r="V4393">
        <v>0.0191261767159797</v>
      </c>
      <c r="W4393">
        <v>0.0393941</v>
      </c>
      <c r="X4393" s="3">
        <v>108.451</v>
      </c>
      <c r="Y4393" s="9">
        <v>0.0351548411494821</v>
      </c>
      <c r="Z4393">
        <v>8517.95850554404</v>
      </c>
      <c r="AA4393" s="4">
        <v>1233</v>
      </c>
      <c r="AB4393">
        <v>59.002</v>
      </c>
      <c r="AD4393" s="3">
        <v>9.9474</v>
      </c>
      <c r="AE4393" s="3">
        <v>2441714</v>
      </c>
      <c r="AF4393">
        <v>0.0266376470673714</v>
      </c>
      <c r="AG4393">
        <v>0.96657756482813</v>
      </c>
      <c r="AH4393" s="3">
        <v>136699913</v>
      </c>
      <c r="AI4393" s="3">
        <v>635.5174</v>
      </c>
      <c r="AJ4393">
        <v>0.0358854717020015</v>
      </c>
      <c r="AK4393">
        <v>0.011610558995904</v>
      </c>
      <c r="AL4393">
        <v>0.00357729885057471</v>
      </c>
      <c r="AM4393" s="3">
        <v>3681.58193429191</v>
      </c>
      <c r="AN4393" s="3">
        <v>2.4898</v>
      </c>
      <c r="AO4393" s="3">
        <v>847.729885057471</v>
      </c>
      <c r="AP4393" s="3">
        <v>40.06</v>
      </c>
      <c r="AQ4393" s="4">
        <v>2793</v>
      </c>
      <c r="AR4393" s="3">
        <v>11177</v>
      </c>
      <c r="AS4393" s="3">
        <v>3779</v>
      </c>
      <c r="AT4393">
        <v>51</v>
      </c>
      <c r="AU4393">
        <v>36</v>
      </c>
      <c r="AV4393">
        <v>0</v>
      </c>
      <c r="AW4393">
        <v>4</v>
      </c>
      <c r="AX4393">
        <v>89</v>
      </c>
      <c r="AY4393">
        <v>0</v>
      </c>
      <c r="AZ4393">
        <v>0</v>
      </c>
      <c r="BA4393">
        <v>0</v>
      </c>
    </row>
    <row r="4394" spans="1:53">
      <c r="A4394" t="s">
        <v>5528</v>
      </c>
      <c r="B4394" t="s">
        <v>5511</v>
      </c>
      <c r="C4394">
        <v>2017</v>
      </c>
      <c r="D4394">
        <v>0.0247944303940041</v>
      </c>
      <c r="E4394">
        <v>7.89020821310996</v>
      </c>
      <c r="F4394" s="2">
        <v>1.6648</v>
      </c>
      <c r="G4394">
        <v>0.982892630104895</v>
      </c>
      <c r="H4394" s="3">
        <v>1197</v>
      </c>
      <c r="I4394" s="4">
        <v>4888</v>
      </c>
      <c r="J4394" s="4">
        <v>10128</v>
      </c>
      <c r="K4394">
        <v>51</v>
      </c>
      <c r="L4394" s="3">
        <v>0.05622736</v>
      </c>
      <c r="N4394">
        <v>2</v>
      </c>
      <c r="O4394" s="3">
        <v>471097</v>
      </c>
      <c r="P4394" s="3">
        <v>10.858</v>
      </c>
      <c r="Q4394" s="2">
        <v>67.5990652756551</v>
      </c>
      <c r="R4394" s="2">
        <v>0.000404</v>
      </c>
      <c r="S4394">
        <v>1</v>
      </c>
      <c r="T4394" s="2">
        <v>0</v>
      </c>
      <c r="U4394" s="2">
        <v>0.0164047422111938</v>
      </c>
      <c r="V4394">
        <v>0.0179358564028591</v>
      </c>
      <c r="W4394">
        <v>0.04009153</v>
      </c>
      <c r="X4394" s="3">
        <v>114.1809</v>
      </c>
      <c r="Y4394" s="9">
        <v>0.0482325960394893</v>
      </c>
      <c r="Z4394">
        <v>9362.43920122472</v>
      </c>
      <c r="AA4394" s="4">
        <v>1201</v>
      </c>
      <c r="AB4394">
        <v>61.0379</v>
      </c>
      <c r="AD4394" s="3">
        <v>10.0462</v>
      </c>
      <c r="AE4394" s="3">
        <v>2479808</v>
      </c>
      <c r="AF4394">
        <v>0.0246742201031838</v>
      </c>
      <c r="AG4394">
        <v>0.968955318403127</v>
      </c>
      <c r="AH4394" s="3">
        <v>136699913</v>
      </c>
      <c r="AI4394" s="3">
        <v>751.5701</v>
      </c>
      <c r="AJ4394">
        <v>0.050561689714355</v>
      </c>
      <c r="AK4394">
        <v>0.0105022039799922</v>
      </c>
      <c r="AL4394">
        <v>0.00285331452750353</v>
      </c>
      <c r="AM4394" s="3">
        <v>4967.96742461691</v>
      </c>
      <c r="AN4394" s="3">
        <v>2.023</v>
      </c>
      <c r="AO4394" s="3">
        <v>860.901269393512</v>
      </c>
      <c r="AP4394" s="3">
        <v>41.5</v>
      </c>
      <c r="AQ4394" s="4">
        <v>2886</v>
      </c>
      <c r="AR4394" s="3">
        <v>12588</v>
      </c>
      <c r="AS4394" s="3">
        <v>4031</v>
      </c>
      <c r="AT4394">
        <v>55</v>
      </c>
      <c r="AU4394">
        <v>339</v>
      </c>
      <c r="AV4394">
        <v>5</v>
      </c>
      <c r="AW4394">
        <v>11</v>
      </c>
      <c r="AX4394">
        <v>102</v>
      </c>
      <c r="AY4394">
        <v>0</v>
      </c>
      <c r="AZ4394">
        <v>0</v>
      </c>
      <c r="BA4394">
        <v>0</v>
      </c>
    </row>
    <row r="4395" spans="1:53">
      <c r="A4395" t="s">
        <v>5529</v>
      </c>
      <c r="B4395" t="s">
        <v>5511</v>
      </c>
      <c r="C4395">
        <v>2018</v>
      </c>
      <c r="D4395">
        <v>0.0278193358725605</v>
      </c>
      <c r="E4395">
        <v>8.16905314992734</v>
      </c>
      <c r="F4395" s="2">
        <v>0.4886</v>
      </c>
      <c r="G4395">
        <v>0.927431149256075</v>
      </c>
      <c r="H4395" s="3">
        <v>2246</v>
      </c>
      <c r="I4395" s="4">
        <v>4838</v>
      </c>
      <c r="J4395" s="4">
        <v>14066</v>
      </c>
      <c r="K4395">
        <v>51</v>
      </c>
      <c r="L4395" s="3">
        <v>0.05037675</v>
      </c>
      <c r="N4395">
        <v>0</v>
      </c>
      <c r="O4395" s="3">
        <v>514854</v>
      </c>
      <c r="P4395" s="3">
        <v>10.912</v>
      </c>
      <c r="Q4395" s="2">
        <v>68.5290948275862</v>
      </c>
      <c r="R4395" s="2">
        <v>0.000714</v>
      </c>
      <c r="S4395">
        <v>1</v>
      </c>
      <c r="T4395" s="2">
        <v>0</v>
      </c>
      <c r="U4395" s="2">
        <v>0.0186852746406356</v>
      </c>
      <c r="V4395">
        <v>0.0144976225005766</v>
      </c>
      <c r="W4395">
        <v>0.04298989</v>
      </c>
      <c r="X4395" s="3">
        <v>118.478</v>
      </c>
      <c r="Y4395" s="9">
        <v>0.0527657626372188</v>
      </c>
      <c r="Z4395">
        <v>10448.7442298408</v>
      </c>
      <c r="AA4395" s="4">
        <v>1267</v>
      </c>
      <c r="AB4395">
        <v>70.3519</v>
      </c>
      <c r="AD4395" s="3">
        <v>9.6345</v>
      </c>
      <c r="AE4395" s="3">
        <v>2658635</v>
      </c>
      <c r="AF4395">
        <v>0.0255499625265422</v>
      </c>
      <c r="AG4395">
        <v>0.969369490561539</v>
      </c>
      <c r="AH4395" s="3">
        <v>136699913</v>
      </c>
      <c r="AI4395" s="3">
        <v>532.94</v>
      </c>
      <c r="AJ4395">
        <v>0.0557970277056798</v>
      </c>
      <c r="AK4395">
        <v>0.0095753576134656</v>
      </c>
      <c r="AL4395">
        <v>0.00306159122085048</v>
      </c>
      <c r="AM4395" s="3">
        <v>4662.23025225144</v>
      </c>
      <c r="AN4395" s="3">
        <v>2.2319</v>
      </c>
      <c r="AO4395" s="3">
        <v>965.046639231824</v>
      </c>
      <c r="AP4395" s="3">
        <v>41.49</v>
      </c>
      <c r="AQ4395" s="4">
        <v>2934</v>
      </c>
      <c r="AR4395" s="3">
        <v>12848</v>
      </c>
      <c r="AS4395" s="3">
        <v>4261</v>
      </c>
      <c r="AT4395">
        <v>57</v>
      </c>
      <c r="AU4395">
        <v>339</v>
      </c>
      <c r="AV4395">
        <v>5</v>
      </c>
      <c r="AW4395">
        <v>18</v>
      </c>
      <c r="AX4395">
        <v>102</v>
      </c>
      <c r="AY4395">
        <v>0</v>
      </c>
      <c r="AZ4395">
        <v>0</v>
      </c>
      <c r="BA4395">
        <v>0</v>
      </c>
    </row>
    <row r="4396" spans="1:53">
      <c r="A4396" t="s">
        <v>5530</v>
      </c>
      <c r="B4396" t="s">
        <v>5511</v>
      </c>
      <c r="C4396">
        <v>2019</v>
      </c>
      <c r="D4396">
        <v>0.0345360141544663</v>
      </c>
      <c r="E4396">
        <v>8.59581951187143</v>
      </c>
      <c r="F4396" s="2">
        <v>0.9285</v>
      </c>
      <c r="G4396">
        <v>1.10259949390384</v>
      </c>
      <c r="H4396" s="3">
        <v>2423</v>
      </c>
      <c r="I4396" s="4">
        <v>5255</v>
      </c>
      <c r="J4396" s="4">
        <v>14805</v>
      </c>
      <c r="K4396">
        <v>51</v>
      </c>
      <c r="L4396" s="3">
        <v>0.05563632</v>
      </c>
      <c r="N4396">
        <v>0</v>
      </c>
      <c r="O4396" s="3">
        <v>524577</v>
      </c>
      <c r="P4396" s="3">
        <v>10.966</v>
      </c>
      <c r="Q4396" s="2">
        <v>69.1041554236373</v>
      </c>
      <c r="R4396" s="2">
        <v>0.000296</v>
      </c>
      <c r="S4396">
        <v>1</v>
      </c>
      <c r="T4396" s="2">
        <v>0</v>
      </c>
      <c r="U4396" s="2">
        <v>0.0235728691687127</v>
      </c>
      <c r="V4396">
        <v>0.0165973436002983</v>
      </c>
      <c r="W4396">
        <v>0.04646772</v>
      </c>
      <c r="X4396" s="3">
        <v>112.5654</v>
      </c>
      <c r="Y4396" s="9">
        <v>0.0533581729706192</v>
      </c>
      <c r="Z4396">
        <v>11484.6453545601</v>
      </c>
      <c r="AA4396" s="4">
        <v>1285</v>
      </c>
      <c r="AB4396">
        <v>66.586</v>
      </c>
      <c r="AD4396" s="3">
        <v>10.5808</v>
      </c>
      <c r="AE4396" s="3">
        <v>3161830</v>
      </c>
      <c r="AF4396">
        <v>0.0273686806586024</v>
      </c>
      <c r="AG4396">
        <v>0.968854705763593</v>
      </c>
      <c r="AH4396" s="3">
        <v>136699913</v>
      </c>
      <c r="AI4396" s="3">
        <v>742.89</v>
      </c>
      <c r="AJ4396">
        <v>0.0534574243485358</v>
      </c>
      <c r="AK4396">
        <v>0.0140984693475912</v>
      </c>
      <c r="AL4396">
        <v>0.00437113821138211</v>
      </c>
      <c r="AM4396" s="3">
        <v>3581.24269196193</v>
      </c>
      <c r="AN4396" s="3">
        <v>3.2259</v>
      </c>
      <c r="AO4396" s="3">
        <v>902.249322493225</v>
      </c>
      <c r="AP4396" s="3">
        <v>41.363</v>
      </c>
      <c r="AQ4396" s="4">
        <v>2974</v>
      </c>
      <c r="AR4396" s="3">
        <v>13324</v>
      </c>
      <c r="AS4396" s="3">
        <v>4450</v>
      </c>
      <c r="AT4396">
        <v>62</v>
      </c>
      <c r="AU4396">
        <v>341</v>
      </c>
      <c r="AV4396">
        <v>19</v>
      </c>
      <c r="AW4396">
        <v>18</v>
      </c>
      <c r="AX4396">
        <v>102</v>
      </c>
      <c r="AY4396">
        <v>0</v>
      </c>
      <c r="AZ4396">
        <v>0</v>
      </c>
      <c r="BA4396">
        <v>0</v>
      </c>
    </row>
    <row r="4397" spans="1:53">
      <c r="A4397" t="s">
        <v>5531</v>
      </c>
      <c r="B4397" t="s">
        <v>5511</v>
      </c>
      <c r="C4397">
        <v>2020</v>
      </c>
      <c r="D4397">
        <v>0.0369364653122546</v>
      </c>
      <c r="E4397">
        <v>8.93313654381203</v>
      </c>
      <c r="F4397" s="2">
        <v>1.1721</v>
      </c>
      <c r="G4397">
        <v>2.27703398558187</v>
      </c>
      <c r="H4397" s="3">
        <v>2600</v>
      </c>
      <c r="I4397" s="4">
        <v>7135</v>
      </c>
      <c r="J4397" s="4">
        <v>22215</v>
      </c>
      <c r="K4397">
        <v>52</v>
      </c>
      <c r="L4397" s="3">
        <v>0.07674715</v>
      </c>
      <c r="N4397">
        <v>0</v>
      </c>
      <c r="O4397" s="3">
        <v>590931</v>
      </c>
      <c r="P4397" s="3">
        <v>11.02</v>
      </c>
      <c r="Q4397" s="2">
        <v>69.3192390267176</v>
      </c>
      <c r="R4397" s="2">
        <v>0.0008</v>
      </c>
      <c r="S4397">
        <v>1</v>
      </c>
      <c r="T4397" s="2">
        <v>43.6335219236209</v>
      </c>
      <c r="U4397" s="2">
        <v>0.09311175</v>
      </c>
      <c r="V4397">
        <v>0.02959603</v>
      </c>
      <c r="W4397">
        <v>0.05318168</v>
      </c>
      <c r="X4397" s="3">
        <v>125.795636290112</v>
      </c>
      <c r="Y4397" s="9">
        <v>0.0518975630602214</v>
      </c>
      <c r="Z4397">
        <v>12817.1857035429</v>
      </c>
      <c r="AA4397" s="4">
        <v>1296</v>
      </c>
      <c r="AB4397">
        <v>69.7407</v>
      </c>
      <c r="AD4397" s="3">
        <v>9.7745</v>
      </c>
      <c r="AE4397" s="3">
        <v>3611666</v>
      </c>
      <c r="AF4397">
        <v>0.029743965925482</v>
      </c>
      <c r="AG4397">
        <v>0.965125590192728</v>
      </c>
      <c r="AH4397" s="3">
        <v>136699913</v>
      </c>
      <c r="AI4397" s="3">
        <v>882.12</v>
      </c>
      <c r="AJ4397">
        <v>0.0518975775919466</v>
      </c>
      <c r="AK4397">
        <v>0.017934603964416</v>
      </c>
      <c r="AL4397">
        <v>0.00465100133511348</v>
      </c>
      <c r="AM4397" s="3">
        <v>3485.62309105523</v>
      </c>
      <c r="AN4397" s="3">
        <v>3.4836</v>
      </c>
      <c r="AO4397" s="3">
        <v>931.117489986649</v>
      </c>
      <c r="AP4397" s="3">
        <v>41.459</v>
      </c>
      <c r="AQ4397" s="4">
        <v>2912</v>
      </c>
      <c r="AR4397" s="3">
        <v>14472</v>
      </c>
      <c r="AS4397" s="3">
        <v>4620</v>
      </c>
      <c r="AT4397">
        <v>66</v>
      </c>
      <c r="AU4397">
        <v>341</v>
      </c>
      <c r="AV4397">
        <v>32</v>
      </c>
      <c r="AW4397">
        <v>34</v>
      </c>
      <c r="AX4397">
        <v>102</v>
      </c>
      <c r="AY4397">
        <v>0</v>
      </c>
      <c r="AZ4397">
        <v>0</v>
      </c>
      <c r="BA4397">
        <v>0</v>
      </c>
    </row>
    <row r="4398" spans="1:53">
      <c r="A4398" t="s">
        <v>5532</v>
      </c>
      <c r="B4398" t="s">
        <v>5511</v>
      </c>
      <c r="C4398">
        <v>2021</v>
      </c>
      <c r="D4398">
        <v>0.0446248076340762</v>
      </c>
      <c r="E4398">
        <v>9.30773927796332</v>
      </c>
      <c r="F4398" s="2">
        <v>1.1745</v>
      </c>
      <c r="G4398">
        <v>1.83461766449318</v>
      </c>
      <c r="H4398" s="3">
        <v>3940</v>
      </c>
      <c r="I4398" s="4">
        <v>10094</v>
      </c>
      <c r="J4398" s="4">
        <v>30323</v>
      </c>
      <c r="K4398">
        <v>52</v>
      </c>
      <c r="L4398" s="3">
        <v>0.05202065</v>
      </c>
      <c r="N4398">
        <v>0</v>
      </c>
      <c r="O4398" s="3">
        <v>461312</v>
      </c>
      <c r="P4398" s="3">
        <v>11.074</v>
      </c>
      <c r="Q4398" s="2">
        <v>70.9859072397527</v>
      </c>
      <c r="R4398" s="2">
        <v>0.000975</v>
      </c>
      <c r="S4398">
        <v>1</v>
      </c>
      <c r="T4398" s="2">
        <v>0</v>
      </c>
      <c r="U4398" s="2">
        <v>0.09563763</v>
      </c>
      <c r="V4398">
        <v>0.03362719</v>
      </c>
      <c r="W4398">
        <v>0.0567999</v>
      </c>
      <c r="X4398" s="3">
        <v>132.8854</v>
      </c>
      <c r="Y4398" s="9">
        <v>0.0561655929265223</v>
      </c>
      <c r="Z4398">
        <v>14087.896976972</v>
      </c>
      <c r="AA4398" s="4">
        <v>1288</v>
      </c>
      <c r="AB4398">
        <v>72.6846</v>
      </c>
      <c r="AD4398" s="3">
        <v>10.2028</v>
      </c>
      <c r="AE4398" s="3">
        <v>3857524</v>
      </c>
      <c r="AF4398">
        <v>0.0290679741926523</v>
      </c>
      <c r="AG4398">
        <v>0.967932493273227</v>
      </c>
      <c r="AH4398" s="3">
        <v>136699913</v>
      </c>
      <c r="AI4398" s="3">
        <v>628.85</v>
      </c>
      <c r="AJ4398">
        <v>0.056165587847762</v>
      </c>
      <c r="AK4398">
        <v>0.0137361882481584</v>
      </c>
      <c r="AL4398">
        <v>0.00556421052631579</v>
      </c>
      <c r="AM4398" s="3">
        <v>3138.17186908816</v>
      </c>
      <c r="AN4398" s="3">
        <v>4.2288</v>
      </c>
      <c r="AO4398" s="3">
        <v>956.376315789474</v>
      </c>
      <c r="AP4398" s="3">
        <v>44.6</v>
      </c>
      <c r="AQ4398" s="4">
        <v>2982</v>
      </c>
      <c r="AR4398" s="3">
        <v>17887.99</v>
      </c>
      <c r="AS4398" s="3">
        <v>6371.13</v>
      </c>
      <c r="AT4398">
        <v>72</v>
      </c>
      <c r="AU4398">
        <v>341</v>
      </c>
      <c r="AV4398">
        <v>32</v>
      </c>
      <c r="AW4398">
        <v>48</v>
      </c>
      <c r="AX4398">
        <v>102</v>
      </c>
      <c r="AY4398">
        <v>0</v>
      </c>
      <c r="AZ4398">
        <v>1</v>
      </c>
      <c r="BA4398">
        <v>0</v>
      </c>
    </row>
    <row r="4399" spans="1:53">
      <c r="A4399" t="s">
        <v>5533</v>
      </c>
      <c r="B4399" t="s">
        <v>5511</v>
      </c>
      <c r="C4399">
        <v>2022</v>
      </c>
      <c r="D4399">
        <v>0.0507759063541614</v>
      </c>
      <c r="E4399">
        <v>9.94145748378776</v>
      </c>
      <c r="F4399" s="2">
        <v>1.6491</v>
      </c>
      <c r="G4399">
        <v>1.74135944700461</v>
      </c>
      <c r="H4399" s="3">
        <v>4500</v>
      </c>
      <c r="I4399" s="4">
        <v>12403</v>
      </c>
      <c r="J4399" s="4">
        <v>28754</v>
      </c>
      <c r="K4399">
        <v>52</v>
      </c>
      <c r="L4399" s="3">
        <v>0.05340465</v>
      </c>
      <c r="N4399">
        <v>0</v>
      </c>
      <c r="O4399" s="3">
        <v>535001</v>
      </c>
      <c r="P4399" s="3">
        <v>11.128</v>
      </c>
      <c r="Q4399" s="2">
        <v>73.1669001784926</v>
      </c>
      <c r="R4399" s="2">
        <v>0.000975</v>
      </c>
      <c r="S4399">
        <v>1</v>
      </c>
      <c r="T4399" s="2">
        <v>0</v>
      </c>
      <c r="U4399" s="2">
        <v>0.09927643</v>
      </c>
      <c r="V4399">
        <v>0.0400379</v>
      </c>
      <c r="W4399">
        <v>0.06469397</v>
      </c>
      <c r="X4399" s="3">
        <v>145.14</v>
      </c>
      <c r="Y4399" s="9">
        <v>0.05603513662824</v>
      </c>
      <c r="Z4399">
        <v>15722.487386564</v>
      </c>
      <c r="AA4399" s="4">
        <v>1268</v>
      </c>
      <c r="AB4399">
        <v>76.2443</v>
      </c>
      <c r="AD4399" s="3">
        <v>9.9688</v>
      </c>
      <c r="AE4399" s="3">
        <v>3985373</v>
      </c>
      <c r="AF4399">
        <v>0.0285360218485418</v>
      </c>
      <c r="AG4399">
        <v>0.967686312830009</v>
      </c>
      <c r="AH4399" s="3">
        <v>136699913</v>
      </c>
      <c r="AI4399" s="3">
        <v>475.01</v>
      </c>
      <c r="AJ4399">
        <v>0.0560346840496663</v>
      </c>
      <c r="AK4399">
        <v>0.0150383316238848</v>
      </c>
      <c r="AL4399">
        <v>0.00583580729166667</v>
      </c>
      <c r="AM4399" s="3">
        <v>3116.11432651331</v>
      </c>
      <c r="AN4399" s="3">
        <v>4.4819</v>
      </c>
      <c r="AO4399" s="3">
        <v>992.764322916667</v>
      </c>
      <c r="AP4399" s="3">
        <v>46.484</v>
      </c>
      <c r="AQ4399" s="4">
        <v>3059</v>
      </c>
      <c r="AR4399" s="3">
        <v>18647.8</v>
      </c>
      <c r="AS4399" s="3">
        <v>6844.71</v>
      </c>
      <c r="AT4399">
        <v>77</v>
      </c>
      <c r="AU4399">
        <v>341</v>
      </c>
      <c r="AV4399">
        <v>44</v>
      </c>
      <c r="AW4399">
        <v>60</v>
      </c>
      <c r="AX4399">
        <v>102</v>
      </c>
      <c r="AY4399">
        <v>0</v>
      </c>
      <c r="AZ4399">
        <v>3</v>
      </c>
      <c r="BA4399">
        <v>0</v>
      </c>
    </row>
    <row r="4400" spans="1:53">
      <c r="A4400" t="s">
        <v>5534</v>
      </c>
      <c r="B4400" t="s">
        <v>5511</v>
      </c>
      <c r="C4400">
        <v>2023</v>
      </c>
      <c r="D4400">
        <v>0.051738232371262</v>
      </c>
      <c r="E4400">
        <v>10.3723655484944</v>
      </c>
      <c r="F4400" s="2">
        <v>1.8477</v>
      </c>
      <c r="G4400">
        <v>1.71639670360898</v>
      </c>
      <c r="H4400" s="3">
        <v>4910</v>
      </c>
      <c r="I4400" s="4">
        <v>13009</v>
      </c>
      <c r="J4400" s="4">
        <v>20990</v>
      </c>
      <c r="L4400" s="3">
        <v>0.05483759</v>
      </c>
      <c r="N4400">
        <v>0</v>
      </c>
      <c r="O4400" s="3">
        <v>678760</v>
      </c>
      <c r="P4400" s="3">
        <v>11.182</v>
      </c>
      <c r="Q4400" s="2">
        <v>74.9260791378404</v>
      </c>
      <c r="R4400" s="2">
        <v>0.000297</v>
      </c>
      <c r="S4400">
        <v>1</v>
      </c>
      <c r="T4400" s="2">
        <v>10043.6335219236</v>
      </c>
      <c r="U4400" s="2">
        <v>0.10251688</v>
      </c>
      <c r="V4400">
        <v>0.0464486</v>
      </c>
      <c r="W4400">
        <v>0.07258804</v>
      </c>
      <c r="X4400" s="3">
        <v>153.32</v>
      </c>
      <c r="Y4400" s="9">
        <v>0.0565350581182782</v>
      </c>
      <c r="Z4400">
        <v>17281.233778366</v>
      </c>
      <c r="AA4400" s="4">
        <v>1265</v>
      </c>
      <c r="AB4400">
        <v>79.5531</v>
      </c>
      <c r="AD4400" s="3">
        <v>10.4056138564632</v>
      </c>
      <c r="AE4400" s="3">
        <v>4256670.46633105</v>
      </c>
      <c r="AF4400">
        <v>0.0293208596927929</v>
      </c>
      <c r="AG4400">
        <v>0.956089698330641</v>
      </c>
      <c r="AH4400" s="3">
        <v>136699913</v>
      </c>
      <c r="AI4400" s="3">
        <v>639.6865</v>
      </c>
      <c r="AJ4400">
        <v>0.0558124010077458</v>
      </c>
      <c r="AK4400">
        <v>0.0115179211391436</v>
      </c>
      <c r="AL4400">
        <v>0.00612875426072416</v>
      </c>
      <c r="AM4400" s="3">
        <v>3046.83302552048</v>
      </c>
      <c r="AN4400" s="3">
        <v>4.7648</v>
      </c>
      <c r="AO4400" s="3">
        <v>1023.25680108046</v>
      </c>
      <c r="AP4400" s="3">
        <v>46.956</v>
      </c>
      <c r="AQ4400" s="4">
        <v>3132.53365384615</v>
      </c>
      <c r="AR4400" s="3">
        <v>18892.23</v>
      </c>
      <c r="AS4400" s="3">
        <v>7075.55</v>
      </c>
      <c r="AT4400">
        <v>85</v>
      </c>
      <c r="AU4400">
        <v>341</v>
      </c>
      <c r="AV4400">
        <v>64</v>
      </c>
      <c r="AW4400">
        <v>70</v>
      </c>
      <c r="AX4400">
        <v>102</v>
      </c>
      <c r="AY4400">
        <v>0</v>
      </c>
      <c r="AZ4400">
        <v>7</v>
      </c>
      <c r="BA4400">
        <v>0</v>
      </c>
    </row>
    <row r="4401" spans="1:53">
      <c r="A4401" t="s">
        <v>5535</v>
      </c>
      <c r="B4401" t="s">
        <v>5511</v>
      </c>
      <c r="C4401">
        <v>2024</v>
      </c>
      <c r="D4401">
        <v>0.0533595506516077</v>
      </c>
      <c r="E4401">
        <v>11.0785689228314</v>
      </c>
      <c r="F4401" s="2">
        <v>1.8377</v>
      </c>
      <c r="G4401">
        <v>0</v>
      </c>
      <c r="H4401" s="3">
        <v>0.907826277801378</v>
      </c>
      <c r="I4401" s="4">
        <v>15984.8055280365</v>
      </c>
      <c r="J4401" s="4">
        <v>19903.9164990271</v>
      </c>
      <c r="K4401">
        <v>5</v>
      </c>
      <c r="L4401" s="3">
        <v>0.05483759</v>
      </c>
      <c r="O4401" s="3">
        <v>0</v>
      </c>
      <c r="P4401" s="3">
        <v>11.1277379583034</v>
      </c>
      <c r="Q4401" s="2">
        <v>77.2281311349386</v>
      </c>
      <c r="R4401" s="2">
        <v>0.00108</v>
      </c>
      <c r="S4401">
        <v>1</v>
      </c>
      <c r="T4401" s="2">
        <v>43.6335219236209</v>
      </c>
      <c r="U4401" s="2">
        <v>0.0987593071003299</v>
      </c>
      <c r="V4401">
        <v>0.0553035921806134</v>
      </c>
      <c r="W4401">
        <v>0.063730721938938</v>
      </c>
      <c r="X4401" s="3">
        <v>160.1</v>
      </c>
      <c r="Y4401" s="9">
        <v>0.0564037436600664</v>
      </c>
      <c r="Z4401">
        <v>19286.3406474897</v>
      </c>
      <c r="AA4401" s="4">
        <v>2322.41976173791</v>
      </c>
      <c r="AB4401">
        <v>1245.35714285714</v>
      </c>
      <c r="AD4401" s="3">
        <v>10.166962344877</v>
      </c>
      <c r="AE4401" s="3">
        <v>4397748.28268422</v>
      </c>
      <c r="AF4401">
        <v>0.0288022244258168</v>
      </c>
      <c r="AG4401">
        <v>0.968233873302255</v>
      </c>
      <c r="AH4401" s="3">
        <v>136699913</v>
      </c>
      <c r="AI4401" s="3">
        <v>483.195490760913</v>
      </c>
      <c r="AJ4401">
        <v>0.00172175136494278</v>
      </c>
      <c r="AK4401">
        <v>0.0126097804266345</v>
      </c>
      <c r="AM4401" s="3">
        <v>3025.41748424918</v>
      </c>
      <c r="AN4401" s="3">
        <v>5.0499804010594</v>
      </c>
      <c r="AO4401" s="3">
        <v>1050.15440531713</v>
      </c>
      <c r="AP4401" s="3">
        <v>47.892</v>
      </c>
      <c r="AQ4401" s="4">
        <v>3213.42067307692</v>
      </c>
      <c r="AR4401" s="3">
        <v>19244.18</v>
      </c>
      <c r="AS4401" s="3">
        <v>7391</v>
      </c>
      <c r="AT4401">
        <v>92</v>
      </c>
      <c r="AU4401">
        <v>341</v>
      </c>
      <c r="AV4401">
        <v>88</v>
      </c>
      <c r="AW4401">
        <v>81</v>
      </c>
      <c r="AX4401">
        <v>102</v>
      </c>
      <c r="AY4401">
        <v>0</v>
      </c>
      <c r="AZ4401">
        <v>23</v>
      </c>
      <c r="BA4401">
        <v>2</v>
      </c>
    </row>
    <row r="4402" spans="1:53">
      <c r="A4402" t="s">
        <v>5536</v>
      </c>
      <c r="B4402" t="s">
        <v>5537</v>
      </c>
      <c r="C4402">
        <v>2000</v>
      </c>
      <c r="D4402">
        <v>0.00312311195411084</v>
      </c>
      <c r="E4402">
        <v>1.38629436111989</v>
      </c>
      <c r="F4402" s="2">
        <v>0.13092034722215</v>
      </c>
      <c r="G4402">
        <v>1.53018368340111</v>
      </c>
      <c r="H4402" s="3">
        <v>17.4743839547744</v>
      </c>
      <c r="I4402" s="4">
        <v>14</v>
      </c>
      <c r="J4402" s="4">
        <v>211</v>
      </c>
      <c r="K4402">
        <v>5</v>
      </c>
      <c r="L4402" s="3">
        <v>0.0991117917304747</v>
      </c>
      <c r="M4402" s="4">
        <v>24</v>
      </c>
      <c r="N4402">
        <v>6</v>
      </c>
      <c r="O4402" s="3">
        <v>174319</v>
      </c>
      <c r="P4402" s="3">
        <v>8.06685867557906</v>
      </c>
      <c r="Q4402" s="2">
        <v>4.38844086021505</v>
      </c>
      <c r="S4402">
        <v>0</v>
      </c>
      <c r="T4402" s="2">
        <v>0</v>
      </c>
      <c r="U4402" s="2">
        <v>0.0100182481859761</v>
      </c>
      <c r="V4402">
        <v>0.0141426045963465</v>
      </c>
      <c r="W4402">
        <v>0.00550395077201331</v>
      </c>
      <c r="X4402" s="3">
        <v>7.9851790604639</v>
      </c>
      <c r="Y4402" s="9">
        <v>0.166575054012673</v>
      </c>
      <c r="Z4402">
        <v>21198.4117566089</v>
      </c>
      <c r="AA4402" s="4">
        <v>2047</v>
      </c>
      <c r="AB4402">
        <v>1.63</v>
      </c>
      <c r="AD4402" s="3">
        <v>1.821</v>
      </c>
      <c r="AE4402" s="3">
        <v>532947</v>
      </c>
      <c r="AF4402">
        <v>0.182879349392629</v>
      </c>
      <c r="AG4402">
        <v>0.826847848466131</v>
      </c>
      <c r="AH4402" s="3">
        <v>2056111</v>
      </c>
      <c r="AI4402" s="3">
        <v>5.9</v>
      </c>
      <c r="AJ4402">
        <v>0.101948025949624</v>
      </c>
      <c r="AK4402">
        <v>0.00662330782848</v>
      </c>
      <c r="AL4402">
        <v>0.000693677419354839</v>
      </c>
      <c r="AM4402" s="3">
        <v>1129.32477678571</v>
      </c>
      <c r="AN4402" s="3">
        <v>0.258048</v>
      </c>
      <c r="AO4402" s="3">
        <v>43.8844086021505</v>
      </c>
      <c r="AP4402" s="3">
        <v>37.323271641791</v>
      </c>
      <c r="AQ4402" s="4">
        <v>442</v>
      </c>
      <c r="AR4402" s="3">
        <v>2154.74171024432</v>
      </c>
      <c r="AS4402" s="3">
        <v>319.132522435222</v>
      </c>
      <c r="AT4402">
        <v>0</v>
      </c>
      <c r="AU4402">
        <v>0</v>
      </c>
      <c r="AV4402">
        <v>0</v>
      </c>
      <c r="AW4402">
        <v>0</v>
      </c>
      <c r="AX4402">
        <v>102</v>
      </c>
      <c r="AY4402">
        <v>0</v>
      </c>
      <c r="AZ4402">
        <v>0</v>
      </c>
      <c r="BA4402">
        <v>0</v>
      </c>
    </row>
    <row r="4403" spans="1:53">
      <c r="A4403" t="s">
        <v>5538</v>
      </c>
      <c r="B4403" t="s">
        <v>5537</v>
      </c>
      <c r="C4403">
        <v>2001</v>
      </c>
      <c r="D4403">
        <v>0.00294996582509129</v>
      </c>
      <c r="E4403">
        <v>1.38629436111989</v>
      </c>
      <c r="F4403" s="2">
        <v>0.0611527022483279</v>
      </c>
      <c r="G4403">
        <v>1.67062399873328</v>
      </c>
      <c r="H4403" s="3">
        <v>16.8370695719011</v>
      </c>
      <c r="I4403" s="4">
        <v>13</v>
      </c>
      <c r="J4403" s="4">
        <v>186</v>
      </c>
      <c r="K4403">
        <v>5</v>
      </c>
      <c r="L4403" s="3">
        <v>0.0812160694896851</v>
      </c>
      <c r="M4403" s="4">
        <v>24</v>
      </c>
      <c r="N4403">
        <v>6</v>
      </c>
      <c r="O4403" s="3">
        <v>119773</v>
      </c>
      <c r="P4403" s="3">
        <v>8.18771049094355</v>
      </c>
      <c r="Q4403" s="2">
        <v>6.18785272776135</v>
      </c>
      <c r="S4403">
        <v>0</v>
      </c>
      <c r="T4403" s="2">
        <v>0</v>
      </c>
      <c r="U4403" s="2">
        <v>0.00845902209733663</v>
      </c>
      <c r="V4403">
        <v>0.0136378052648271</v>
      </c>
      <c r="W4403">
        <v>0.00612383376349319</v>
      </c>
      <c r="X4403" s="3">
        <v>8.8802</v>
      </c>
      <c r="Y4403" s="9">
        <v>0.153395503359257</v>
      </c>
      <c r="Z4403">
        <v>23658.02092415</v>
      </c>
      <c r="AA4403" s="4">
        <v>1619</v>
      </c>
      <c r="AB4403">
        <v>2.3025</v>
      </c>
      <c r="AD4403" s="3">
        <v>1.821</v>
      </c>
      <c r="AE4403" s="3">
        <v>532947</v>
      </c>
      <c r="AF4403">
        <v>0.165167818514272</v>
      </c>
      <c r="AG4403">
        <v>0.840115288065206</v>
      </c>
      <c r="AH4403" s="3">
        <v>2103122</v>
      </c>
      <c r="AI4403" s="3">
        <v>5.9</v>
      </c>
      <c r="AJ4403">
        <v>0.10524061294627</v>
      </c>
      <c r="AK4403">
        <v>0.0117883529658048</v>
      </c>
      <c r="AL4403">
        <v>0.000619188390217683</v>
      </c>
      <c r="AM4403" s="3">
        <v>1400.47743055556</v>
      </c>
      <c r="AN4403" s="3">
        <v>0.2304</v>
      </c>
      <c r="AO4403" s="3">
        <v>61.8785272776135</v>
      </c>
      <c r="AP4403" s="3">
        <v>33.3122865671642</v>
      </c>
      <c r="AQ4403" s="4">
        <v>455</v>
      </c>
      <c r="AR4403" s="3">
        <v>2156.6637848264</v>
      </c>
      <c r="AS4403" s="3">
        <v>320.755980619339</v>
      </c>
      <c r="AT4403">
        <v>13</v>
      </c>
      <c r="AU4403">
        <v>0</v>
      </c>
      <c r="AV4403">
        <v>0</v>
      </c>
      <c r="AW4403">
        <v>0</v>
      </c>
      <c r="AX4403">
        <v>102</v>
      </c>
      <c r="AY4403">
        <v>0</v>
      </c>
      <c r="AZ4403">
        <v>0</v>
      </c>
      <c r="BA4403">
        <v>0</v>
      </c>
    </row>
    <row r="4404" spans="1:53">
      <c r="A4404" t="s">
        <v>5539</v>
      </c>
      <c r="B4404" t="s">
        <v>5537</v>
      </c>
      <c r="C4404">
        <v>2002</v>
      </c>
      <c r="D4404">
        <v>0.00250857458398439</v>
      </c>
      <c r="E4404">
        <v>1.94591014905531</v>
      </c>
      <c r="F4404" s="2">
        <v>0.195956469248292</v>
      </c>
      <c r="G4404">
        <v>0.604754633202162</v>
      </c>
      <c r="H4404" s="3">
        <v>324.09</v>
      </c>
      <c r="I4404" s="4">
        <v>10</v>
      </c>
      <c r="J4404" s="4">
        <v>167</v>
      </c>
      <c r="K4404">
        <v>5</v>
      </c>
      <c r="L4404" s="3">
        <v>0.0622739095339173</v>
      </c>
      <c r="M4404" s="4">
        <v>25</v>
      </c>
      <c r="N4404">
        <v>6</v>
      </c>
      <c r="O4404" s="3">
        <v>130505</v>
      </c>
      <c r="P4404" s="3">
        <v>8.30856230630803</v>
      </c>
      <c r="Q4404" s="2">
        <v>8.96683912822025</v>
      </c>
      <c r="S4404">
        <v>0</v>
      </c>
      <c r="T4404" s="2">
        <v>0</v>
      </c>
      <c r="U4404" s="2">
        <v>0.00994188449812062</v>
      </c>
      <c r="V4404">
        <v>0.0061819624711748</v>
      </c>
      <c r="W4404">
        <v>0.00674371675497306</v>
      </c>
      <c r="X4404" s="3">
        <v>13.8011</v>
      </c>
      <c r="Y4404" s="9">
        <v>0.143182574885312</v>
      </c>
      <c r="Z4404">
        <v>26003.5056967572</v>
      </c>
      <c r="AA4404" s="4">
        <v>1427</v>
      </c>
      <c r="AB4404">
        <v>3.34</v>
      </c>
      <c r="AD4404" s="3">
        <v>1.821</v>
      </c>
      <c r="AE4404" s="3">
        <v>532947</v>
      </c>
      <c r="AF4404">
        <v>0.150011821994539</v>
      </c>
      <c r="AG4404">
        <v>0.850845835561685</v>
      </c>
      <c r="AH4404" s="3">
        <v>2081536</v>
      </c>
      <c r="AI4404" s="3">
        <v>6.4</v>
      </c>
      <c r="AJ4404">
        <v>0.108020659151323</v>
      </c>
      <c r="AK4404">
        <v>0.008022088739808</v>
      </c>
      <c r="AL4404">
        <v>0.000720585475699006</v>
      </c>
      <c r="AM4404" s="3">
        <v>1321.68898809524</v>
      </c>
      <c r="AN4404" s="3">
        <v>0.2688</v>
      </c>
      <c r="AO4404" s="3">
        <v>89.6683912822025</v>
      </c>
      <c r="AP4404" s="3">
        <v>35.36</v>
      </c>
      <c r="AQ4404" s="4">
        <v>509</v>
      </c>
      <c r="AR4404" s="3">
        <v>2242.1</v>
      </c>
      <c r="AS4404" s="3">
        <v>389.22</v>
      </c>
      <c r="AT4404">
        <v>14</v>
      </c>
      <c r="AU4404">
        <v>0</v>
      </c>
      <c r="AV4404">
        <v>0</v>
      </c>
      <c r="AW4404">
        <v>0</v>
      </c>
      <c r="AX4404">
        <v>102</v>
      </c>
      <c r="AY4404">
        <v>0</v>
      </c>
      <c r="AZ4404">
        <v>0</v>
      </c>
      <c r="BA4404">
        <v>0</v>
      </c>
    </row>
    <row r="4405" spans="1:53">
      <c r="A4405" t="s">
        <v>5540</v>
      </c>
      <c r="B4405" t="s">
        <v>5537</v>
      </c>
      <c r="C4405">
        <v>2003</v>
      </c>
      <c r="D4405">
        <v>0.00236949856463068</v>
      </c>
      <c r="E4405">
        <v>2.30258509299405</v>
      </c>
      <c r="F4405" s="2">
        <v>0.0915309794988611</v>
      </c>
      <c r="G4405">
        <v>0.540579764668763</v>
      </c>
      <c r="H4405" s="3">
        <v>312.27</v>
      </c>
      <c r="I4405" s="4">
        <v>37</v>
      </c>
      <c r="J4405" s="4">
        <v>182</v>
      </c>
      <c r="K4405">
        <v>7</v>
      </c>
      <c r="L4405" s="3">
        <v>0.058792161045194</v>
      </c>
      <c r="M4405" s="4">
        <v>28</v>
      </c>
      <c r="N4405">
        <v>6</v>
      </c>
      <c r="O4405" s="3">
        <v>189938.476075576</v>
      </c>
      <c r="P4405" s="3">
        <v>8.43303514984823</v>
      </c>
      <c r="Q4405" s="2">
        <v>12.046573875803</v>
      </c>
      <c r="S4405">
        <v>0</v>
      </c>
      <c r="T4405" s="2">
        <v>0</v>
      </c>
      <c r="U4405" s="2">
        <v>0.00839454354669465</v>
      </c>
      <c r="V4405">
        <v>0.00756643181626375</v>
      </c>
      <c r="W4405">
        <v>0.00750322851096875</v>
      </c>
      <c r="X4405" s="3">
        <v>15.348</v>
      </c>
      <c r="Y4405" s="9">
        <v>0.131853855770841</v>
      </c>
      <c r="Z4405">
        <v>29020.6402695872</v>
      </c>
      <c r="AA4405" s="4">
        <v>1265</v>
      </c>
      <c r="AB4405">
        <v>4.5</v>
      </c>
      <c r="AD4405" s="3">
        <v>1.821</v>
      </c>
      <c r="AE4405" s="3">
        <v>532947</v>
      </c>
      <c r="AF4405">
        <v>0.139117961836644</v>
      </c>
      <c r="AG4405">
        <v>0.870526508131249</v>
      </c>
      <c r="AH4405" s="3">
        <v>2659386</v>
      </c>
      <c r="AI4405" s="3">
        <v>11.6</v>
      </c>
      <c r="AJ4405">
        <v>0.114500748786152</v>
      </c>
      <c r="AK4405">
        <v>0.0104705210299032</v>
      </c>
      <c r="AL4405">
        <v>0.000642398286937901</v>
      </c>
      <c r="AM4405" s="3">
        <v>1596.20833333333</v>
      </c>
      <c r="AN4405" s="3">
        <v>0.24</v>
      </c>
      <c r="AO4405" s="3">
        <v>120.46573875803</v>
      </c>
      <c r="AP4405" s="3">
        <v>31.56</v>
      </c>
      <c r="AQ4405" s="4">
        <v>521</v>
      </c>
      <c r="AR4405" s="3">
        <v>2244.1</v>
      </c>
      <c r="AS4405" s="3">
        <v>391.2</v>
      </c>
      <c r="AT4405">
        <v>15</v>
      </c>
      <c r="AU4405">
        <v>0</v>
      </c>
      <c r="AV4405">
        <v>0</v>
      </c>
      <c r="AW4405">
        <v>0</v>
      </c>
      <c r="AX4405">
        <v>102</v>
      </c>
      <c r="AY4405">
        <v>0</v>
      </c>
      <c r="AZ4405">
        <v>0</v>
      </c>
      <c r="BA4405">
        <v>0</v>
      </c>
    </row>
    <row r="4406" spans="1:53">
      <c r="A4406" t="s">
        <v>5541</v>
      </c>
      <c r="B4406" t="s">
        <v>5537</v>
      </c>
      <c r="C4406">
        <v>2004</v>
      </c>
      <c r="D4406">
        <v>0.00201496024986529</v>
      </c>
      <c r="E4406">
        <v>2.63905732961526</v>
      </c>
      <c r="F4406" s="2">
        <v>0.2933</v>
      </c>
      <c r="G4406">
        <v>0.544258825671545</v>
      </c>
      <c r="H4406" s="3">
        <v>6010.76</v>
      </c>
      <c r="I4406" s="4">
        <v>53</v>
      </c>
      <c r="J4406" s="4">
        <v>207</v>
      </c>
      <c r="K4406">
        <v>7</v>
      </c>
      <c r="L4406" s="3">
        <v>0.059947790415812</v>
      </c>
      <c r="M4406" s="4">
        <v>28</v>
      </c>
      <c r="N4406">
        <v>6</v>
      </c>
      <c r="O4406" s="3">
        <v>174319</v>
      </c>
      <c r="P4406" s="3">
        <v>8.55750799338842</v>
      </c>
      <c r="Q4406" s="2">
        <v>14.3472445157838</v>
      </c>
      <c r="S4406">
        <v>0</v>
      </c>
      <c r="T4406" s="2">
        <v>0</v>
      </c>
      <c r="U4406" s="2">
        <v>0.0098661028893587</v>
      </c>
      <c r="V4406">
        <v>0.00708683374133981</v>
      </c>
      <c r="W4406">
        <v>0.00826274026696444</v>
      </c>
      <c r="X4406" s="3">
        <v>16.91</v>
      </c>
      <c r="Y4406" s="9">
        <v>0.123075149951495</v>
      </c>
      <c r="Z4406">
        <v>35273.1591448931</v>
      </c>
      <c r="AA4406" s="4">
        <v>1101</v>
      </c>
      <c r="AB4406">
        <v>3.83</v>
      </c>
      <c r="AD4406" s="3">
        <v>1.821</v>
      </c>
      <c r="AE4406" s="3">
        <v>532947</v>
      </c>
      <c r="AF4406">
        <v>0.11778354844413</v>
      </c>
      <c r="AG4406">
        <v>0.858247878359265</v>
      </c>
      <c r="AH4406" s="3">
        <v>3489447</v>
      </c>
      <c r="AI4406" s="3">
        <v>10.5</v>
      </c>
      <c r="AJ4406">
        <v>0.109555240261636</v>
      </c>
      <c r="AK4406">
        <v>0.0082099204411392</v>
      </c>
      <c r="AL4406">
        <v>0.000754859407435365</v>
      </c>
      <c r="AM4406" s="3">
        <v>1616</v>
      </c>
      <c r="AN4406" s="3">
        <v>0.28</v>
      </c>
      <c r="AO4406" s="3">
        <v>144.582535788424</v>
      </c>
      <c r="AP4406" s="3">
        <v>33.5</v>
      </c>
      <c r="AQ4406" s="4">
        <v>763</v>
      </c>
      <c r="AR4406" s="3">
        <v>2333</v>
      </c>
      <c r="AS4406" s="3">
        <v>474.7</v>
      </c>
      <c r="AT4406">
        <v>17</v>
      </c>
      <c r="AU4406">
        <v>0</v>
      </c>
      <c r="AV4406">
        <v>0</v>
      </c>
      <c r="AW4406">
        <v>0</v>
      </c>
      <c r="AX4406">
        <v>102</v>
      </c>
      <c r="AY4406">
        <v>0</v>
      </c>
      <c r="AZ4406">
        <v>0</v>
      </c>
      <c r="BA4406">
        <v>0</v>
      </c>
    </row>
    <row r="4407" spans="1:53">
      <c r="A4407" t="s">
        <v>5542</v>
      </c>
      <c r="B4407" t="s">
        <v>5537</v>
      </c>
      <c r="C4407">
        <v>2005</v>
      </c>
      <c r="D4407">
        <v>0.00190325033599774</v>
      </c>
      <c r="E4407">
        <v>2.94443897916644</v>
      </c>
      <c r="F4407" s="2">
        <v>0.137</v>
      </c>
      <c r="G4407">
        <v>0.426526954596996</v>
      </c>
      <c r="H4407" s="3">
        <v>7018.76</v>
      </c>
      <c r="I4407" s="4">
        <v>63</v>
      </c>
      <c r="J4407" s="4">
        <v>203</v>
      </c>
      <c r="K4407">
        <v>9</v>
      </c>
      <c r="L4407" s="3">
        <v>0.060457817980432</v>
      </c>
      <c r="M4407" s="4">
        <v>29</v>
      </c>
      <c r="N4407">
        <v>6</v>
      </c>
      <c r="O4407" s="3">
        <v>119773</v>
      </c>
      <c r="P4407" s="3">
        <v>8.68571036033057</v>
      </c>
      <c r="Q4407" s="2">
        <v>17.1968253968254</v>
      </c>
      <c r="R4407" s="2">
        <v>0</v>
      </c>
      <c r="S4407">
        <v>0</v>
      </c>
      <c r="T4407" s="2">
        <v>0</v>
      </c>
      <c r="U4407" s="2">
        <v>0.00833055648117294</v>
      </c>
      <c r="V4407">
        <v>0.00298934001351182</v>
      </c>
      <c r="W4407">
        <v>0.00919333219386744</v>
      </c>
      <c r="X4407" s="3">
        <v>18.1825</v>
      </c>
      <c r="Y4407" s="9">
        <v>0.113337346277488</v>
      </c>
      <c r="Z4407">
        <v>37955.646189141</v>
      </c>
      <c r="AA4407" s="4">
        <v>986</v>
      </c>
      <c r="AB4407">
        <v>4.74</v>
      </c>
      <c r="AD4407" s="3">
        <v>1.821</v>
      </c>
      <c r="AE4407" s="3">
        <v>532947</v>
      </c>
      <c r="AF4407">
        <v>0.101680276262067</v>
      </c>
      <c r="AG4407">
        <v>0.865513030869615</v>
      </c>
      <c r="AH4407" s="3">
        <v>4345388</v>
      </c>
      <c r="AI4407" s="3">
        <v>17.4</v>
      </c>
      <c r="AJ4407">
        <v>0.108100828460819</v>
      </c>
      <c r="AK4407">
        <v>0.01051556160416</v>
      </c>
      <c r="AL4407">
        <v>0.000671627757031943</v>
      </c>
      <c r="AM4407" s="3">
        <v>2096.56</v>
      </c>
      <c r="AN4407" s="3">
        <v>0.25</v>
      </c>
      <c r="AO4407" s="3">
        <v>174.633962872418</v>
      </c>
      <c r="AP4407" s="3">
        <v>35.44</v>
      </c>
      <c r="AQ4407" s="4">
        <v>799</v>
      </c>
      <c r="AR4407" s="3">
        <v>2688.8</v>
      </c>
      <c r="AS4407" s="3">
        <v>635.9</v>
      </c>
      <c r="AT4407">
        <v>20</v>
      </c>
      <c r="AU4407">
        <v>0</v>
      </c>
      <c r="AV4407">
        <v>0</v>
      </c>
      <c r="AW4407">
        <v>0</v>
      </c>
      <c r="AX4407">
        <v>102</v>
      </c>
      <c r="AY4407">
        <v>0</v>
      </c>
      <c r="AZ4407">
        <v>0</v>
      </c>
      <c r="BA4407">
        <v>0</v>
      </c>
    </row>
    <row r="4408" spans="1:53">
      <c r="A4408" t="s">
        <v>5543</v>
      </c>
      <c r="B4408" t="s">
        <v>5537</v>
      </c>
      <c r="C4408">
        <v>2006</v>
      </c>
      <c r="D4408">
        <v>0.00153600867393134</v>
      </c>
      <c r="E4408">
        <v>3.13549421592915</v>
      </c>
      <c r="F4408" s="2">
        <v>0.439</v>
      </c>
      <c r="G4408">
        <v>0.43347701005228</v>
      </c>
      <c r="H4408" s="3">
        <v>786</v>
      </c>
      <c r="I4408" s="4">
        <v>47</v>
      </c>
      <c r="J4408" s="4">
        <v>229</v>
      </c>
      <c r="K4408">
        <v>9</v>
      </c>
      <c r="L4408" s="3">
        <v>0.0595837280909522</v>
      </c>
      <c r="M4408" s="4">
        <v>29</v>
      </c>
      <c r="N4408">
        <v>6</v>
      </c>
      <c r="O4408" s="3">
        <v>130505</v>
      </c>
      <c r="P4408" s="3">
        <v>8.81391272727272</v>
      </c>
      <c r="Q4408" s="2">
        <v>17.823746701847</v>
      </c>
      <c r="R4408" s="2">
        <v>0</v>
      </c>
      <c r="S4408">
        <v>0</v>
      </c>
      <c r="T4408" s="2">
        <v>0</v>
      </c>
      <c r="U4408" s="2">
        <v>0.00894039735099338</v>
      </c>
      <c r="V4408">
        <v>0.00290111127067223</v>
      </c>
      <c r="W4408">
        <v>0.0101239241207704</v>
      </c>
      <c r="X4408" s="3">
        <v>33.2582</v>
      </c>
      <c r="Y4408" s="9">
        <v>0.105791452260974</v>
      </c>
      <c r="Z4408">
        <v>47097.4130461691</v>
      </c>
      <c r="AA4408" s="4">
        <v>897</v>
      </c>
      <c r="AB4408">
        <v>5.23</v>
      </c>
      <c r="AD4408" s="3">
        <v>1.821</v>
      </c>
      <c r="AE4408" s="3">
        <v>532947</v>
      </c>
      <c r="AF4408">
        <v>0.0880511176830175</v>
      </c>
      <c r="AG4408">
        <v>0.875196193434335</v>
      </c>
      <c r="AH4408" s="3">
        <v>5476153</v>
      </c>
      <c r="AI4408" s="3">
        <v>26.4</v>
      </c>
      <c r="AJ4408">
        <v>0.105791452260974</v>
      </c>
      <c r="AK4408">
        <v>0.0145205371056408</v>
      </c>
      <c r="AL4408">
        <v>0.000716370390023879</v>
      </c>
      <c r="AM4408" s="3">
        <v>2241.74074074074</v>
      </c>
      <c r="AN4408" s="3">
        <v>0.27</v>
      </c>
      <c r="AO4408" s="3">
        <v>179.230565136641</v>
      </c>
      <c r="AP4408" s="3">
        <v>39.77</v>
      </c>
      <c r="AQ4408" s="4">
        <v>885</v>
      </c>
      <c r="AR4408" s="3">
        <v>3065</v>
      </c>
      <c r="AS4408" s="3">
        <v>722</v>
      </c>
      <c r="AT4408">
        <v>0</v>
      </c>
      <c r="AU4408">
        <v>0</v>
      </c>
      <c r="AV4408">
        <v>0</v>
      </c>
      <c r="AW4408">
        <v>0</v>
      </c>
      <c r="AX4408">
        <v>102</v>
      </c>
      <c r="AY4408">
        <v>0</v>
      </c>
      <c r="AZ4408">
        <v>0</v>
      </c>
      <c r="BA4408">
        <v>0</v>
      </c>
    </row>
    <row r="4409" spans="1:53">
      <c r="A4409" t="s">
        <v>5544</v>
      </c>
      <c r="B4409" t="s">
        <v>5537</v>
      </c>
      <c r="C4409">
        <v>2007</v>
      </c>
      <c r="D4409">
        <v>0.0156171319385524</v>
      </c>
      <c r="E4409">
        <v>3.25809653802148</v>
      </c>
      <c r="F4409" s="2">
        <v>0.33</v>
      </c>
      <c r="G4409">
        <v>0.479107619655854</v>
      </c>
      <c r="H4409" s="3">
        <v>9210.97</v>
      </c>
      <c r="I4409" s="4">
        <v>73</v>
      </c>
      <c r="J4409" s="4">
        <v>304</v>
      </c>
      <c r="K4409">
        <v>11</v>
      </c>
      <c r="L4409" s="3">
        <v>0.0725513249525188</v>
      </c>
      <c r="M4409" s="4">
        <v>30</v>
      </c>
      <c r="N4409">
        <v>6</v>
      </c>
      <c r="O4409" s="3">
        <v>200739</v>
      </c>
      <c r="P4409" s="3">
        <v>8.94595636363636</v>
      </c>
      <c r="Q4409" s="2">
        <v>14.5525138194262</v>
      </c>
      <c r="R4409" s="2">
        <v>0</v>
      </c>
      <c r="S4409">
        <v>0</v>
      </c>
      <c r="T4409" s="2">
        <v>0</v>
      </c>
      <c r="U4409" s="2">
        <v>0.00841423948220065</v>
      </c>
      <c r="V4409">
        <v>0.00394169016956064</v>
      </c>
      <c r="W4409">
        <v>0.0112641320603852</v>
      </c>
      <c r="X4409" s="3">
        <v>34.654</v>
      </c>
      <c r="Y4409" s="9">
        <v>0.0974211484838804</v>
      </c>
      <c r="Z4409">
        <v>48829.6474709875</v>
      </c>
      <c r="AA4409" s="4">
        <v>817</v>
      </c>
      <c r="AB4409">
        <v>5.5285</v>
      </c>
      <c r="AD4409" s="3">
        <v>1.821</v>
      </c>
      <c r="AE4409" s="3">
        <v>532947</v>
      </c>
      <c r="AF4409">
        <v>0.0709404200942417</v>
      </c>
      <c r="AG4409">
        <v>0.871442643026382</v>
      </c>
      <c r="AH4409" s="3">
        <v>7657047</v>
      </c>
      <c r="AI4409" s="3">
        <v>36.68</v>
      </c>
      <c r="AJ4409">
        <v>0.0974211484838804</v>
      </c>
      <c r="AK4409">
        <v>0.01352199584106</v>
      </c>
      <c r="AL4409">
        <v>0.000683598885207972</v>
      </c>
      <c r="AM4409" s="3">
        <v>2889.46153846154</v>
      </c>
      <c r="AN4409" s="3">
        <v>0.26</v>
      </c>
      <c r="AO4409" s="3">
        <v>145.356786033549</v>
      </c>
      <c r="AP4409" s="3">
        <v>36.02</v>
      </c>
      <c r="AQ4409" s="4">
        <v>1111</v>
      </c>
      <c r="AR4409" s="3">
        <v>3227</v>
      </c>
      <c r="AS4409" s="3">
        <v>564</v>
      </c>
      <c r="AT4409">
        <v>21</v>
      </c>
      <c r="AU4409">
        <v>0</v>
      </c>
      <c r="AV4409">
        <v>0</v>
      </c>
      <c r="AW4409">
        <v>0</v>
      </c>
      <c r="AX4409">
        <v>102</v>
      </c>
      <c r="AY4409">
        <v>0</v>
      </c>
      <c r="AZ4409">
        <v>0</v>
      </c>
      <c r="BA4409">
        <v>0</v>
      </c>
    </row>
    <row r="4410" spans="1:53">
      <c r="A4410" t="s">
        <v>5545</v>
      </c>
      <c r="B4410" t="s">
        <v>5537</v>
      </c>
      <c r="C4410">
        <v>2008</v>
      </c>
      <c r="D4410">
        <v>0.0188635586869808</v>
      </c>
      <c r="E4410">
        <v>3.43398720448515</v>
      </c>
      <c r="F4410" s="2">
        <v>0.0592</v>
      </c>
      <c r="G4410">
        <v>0.747228850405442</v>
      </c>
      <c r="H4410" s="3">
        <v>490</v>
      </c>
      <c r="I4410" s="4">
        <v>81</v>
      </c>
      <c r="J4410" s="4">
        <v>372</v>
      </c>
      <c r="K4410">
        <v>11</v>
      </c>
      <c r="L4410" s="3">
        <v>0.05821767</v>
      </c>
      <c r="M4410" s="4">
        <v>30</v>
      </c>
      <c r="N4410">
        <v>6</v>
      </c>
      <c r="O4410" s="3">
        <v>376412</v>
      </c>
      <c r="P4410" s="3">
        <v>9.078</v>
      </c>
      <c r="Q4410" s="2">
        <v>16.0480125934671</v>
      </c>
      <c r="R4410" s="2">
        <v>0</v>
      </c>
      <c r="S4410">
        <v>0</v>
      </c>
      <c r="T4410" s="2">
        <v>0</v>
      </c>
      <c r="U4410" s="2">
        <v>0.0113888010123379</v>
      </c>
      <c r="V4410">
        <v>0.00500703488401204</v>
      </c>
      <c r="W4410">
        <v>0.01240434</v>
      </c>
      <c r="X4410" s="3">
        <v>44.2958</v>
      </c>
      <c r="Y4410" s="9">
        <v>0.0909349399606408</v>
      </c>
      <c r="Z4410">
        <v>51994.0715434084</v>
      </c>
      <c r="AA4410" s="4">
        <v>746</v>
      </c>
      <c r="AB4410">
        <v>6.1085</v>
      </c>
      <c r="AD4410" s="3">
        <v>1.821</v>
      </c>
      <c r="AE4410" s="3">
        <v>532947</v>
      </c>
      <c r="AF4410">
        <v>0.0585932913354662</v>
      </c>
      <c r="AG4410">
        <v>0.879459524830414</v>
      </c>
      <c r="AH4410" s="3">
        <v>9443345</v>
      </c>
      <c r="AI4410" s="3">
        <v>30.31</v>
      </c>
      <c r="AJ4410">
        <v>0.0909349399606407</v>
      </c>
      <c r="AK4410">
        <v>0.011541038749632</v>
      </c>
      <c r="AL4410">
        <v>0.00093984962406015</v>
      </c>
      <c r="AM4410" s="3">
        <v>2526.58333333333</v>
      </c>
      <c r="AN4410" s="3">
        <v>0.36</v>
      </c>
      <c r="AO4410" s="3">
        <v>159.68828320802</v>
      </c>
      <c r="AP4410" s="3">
        <v>39.93</v>
      </c>
      <c r="AQ4410" s="4">
        <v>1357</v>
      </c>
      <c r="AR4410" s="3">
        <v>3409</v>
      </c>
      <c r="AS4410" s="3">
        <v>582</v>
      </c>
      <c r="AT4410">
        <v>25</v>
      </c>
      <c r="AU4410">
        <v>0</v>
      </c>
      <c r="AV4410">
        <v>0</v>
      </c>
      <c r="AW4410">
        <v>0</v>
      </c>
      <c r="AX4410">
        <v>102</v>
      </c>
      <c r="AY4410">
        <v>0</v>
      </c>
      <c r="AZ4410">
        <v>0</v>
      </c>
      <c r="BA4410">
        <v>0</v>
      </c>
    </row>
    <row r="4411" spans="1:53">
      <c r="A4411" t="s">
        <v>5546</v>
      </c>
      <c r="B4411" t="s">
        <v>5537</v>
      </c>
      <c r="C4411">
        <v>2009</v>
      </c>
      <c r="D4411">
        <v>0.0222254982657445</v>
      </c>
      <c r="E4411">
        <v>3.52636052461616</v>
      </c>
      <c r="F4411" s="2">
        <v>0.1677</v>
      </c>
      <c r="G4411">
        <v>0.824004989223889</v>
      </c>
      <c r="H4411" s="3">
        <v>5742.20776081425</v>
      </c>
      <c r="I4411" s="4">
        <v>139</v>
      </c>
      <c r="J4411" s="4">
        <v>408</v>
      </c>
      <c r="K4411">
        <v>9</v>
      </c>
      <c r="L4411" s="3">
        <v>0.04673062</v>
      </c>
      <c r="M4411" s="4">
        <v>30</v>
      </c>
      <c r="N4411">
        <v>6</v>
      </c>
      <c r="O4411" s="3">
        <v>412295</v>
      </c>
      <c r="P4411" s="3">
        <v>9.214</v>
      </c>
      <c r="Q4411" s="2">
        <v>19.3085161964472</v>
      </c>
      <c r="R4411" s="2">
        <v>0</v>
      </c>
      <c r="S4411">
        <v>0</v>
      </c>
      <c r="T4411" s="2">
        <v>0</v>
      </c>
      <c r="U4411" s="2">
        <v>0.012001200120012</v>
      </c>
      <c r="V4411">
        <v>0.00788608380506972</v>
      </c>
      <c r="W4411">
        <v>0.01380138</v>
      </c>
      <c r="X4411" s="3">
        <v>60.17</v>
      </c>
      <c r="Y4411" s="9">
        <v>0.086141080125672</v>
      </c>
      <c r="Z4411">
        <v>55301.4605500903</v>
      </c>
      <c r="AA4411" s="4">
        <v>707</v>
      </c>
      <c r="AB4411">
        <v>6.3995</v>
      </c>
      <c r="AD4411" s="3">
        <v>1.821</v>
      </c>
      <c r="AE4411" s="3">
        <v>532947</v>
      </c>
      <c r="AF4411">
        <v>0.0520004098000761</v>
      </c>
      <c r="AG4411">
        <v>0.894798466176858</v>
      </c>
      <c r="AH4411" s="3">
        <v>11603337</v>
      </c>
      <c r="AI4411" s="3">
        <v>41.63349</v>
      </c>
      <c r="AJ4411">
        <v>0.086141080125672</v>
      </c>
      <c r="AK4411">
        <v>0.0116172959451</v>
      </c>
      <c r="AL4411">
        <v>0.00104493207941484</v>
      </c>
      <c r="AM4411" s="3">
        <v>2562.225</v>
      </c>
      <c r="AN4411" s="3">
        <v>0.4</v>
      </c>
      <c r="AO4411" s="3">
        <v>193.085161964472</v>
      </c>
      <c r="AP4411" s="3">
        <v>40.33</v>
      </c>
      <c r="AQ4411" s="4">
        <v>1486</v>
      </c>
      <c r="AR4411" s="3">
        <v>3460</v>
      </c>
      <c r="AS4411" s="3">
        <v>810</v>
      </c>
      <c r="AT4411">
        <v>27</v>
      </c>
      <c r="AU4411">
        <v>0</v>
      </c>
      <c r="AV4411">
        <v>0</v>
      </c>
      <c r="AW4411">
        <v>0</v>
      </c>
      <c r="AX4411">
        <v>102</v>
      </c>
      <c r="AY4411">
        <v>0</v>
      </c>
      <c r="AZ4411">
        <v>0</v>
      </c>
      <c r="BA4411">
        <v>0</v>
      </c>
    </row>
    <row r="4412" spans="1:53">
      <c r="A4412" t="s">
        <v>5547</v>
      </c>
      <c r="B4412" t="s">
        <v>5537</v>
      </c>
      <c r="C4412">
        <v>2010</v>
      </c>
      <c r="D4412">
        <v>0.0133655501209722</v>
      </c>
      <c r="E4412">
        <v>3.68887945411394</v>
      </c>
      <c r="F4412" s="2">
        <v>0.0517</v>
      </c>
      <c r="G4412">
        <v>0.7489135096568</v>
      </c>
      <c r="H4412" s="3">
        <v>525.17</v>
      </c>
      <c r="I4412" s="4">
        <v>164</v>
      </c>
      <c r="J4412" s="4">
        <v>730</v>
      </c>
      <c r="K4412">
        <v>8</v>
      </c>
      <c r="L4412" s="3">
        <v>0.05198149</v>
      </c>
      <c r="M4412" s="4">
        <v>30</v>
      </c>
      <c r="N4412">
        <v>6</v>
      </c>
      <c r="O4412" s="3">
        <v>500502</v>
      </c>
      <c r="P4412" s="3">
        <v>9.35</v>
      </c>
      <c r="Q4412" s="2">
        <v>17.8206424515828</v>
      </c>
      <c r="R4412" s="2">
        <v>0</v>
      </c>
      <c r="S4412">
        <v>0</v>
      </c>
      <c r="T4412" s="2">
        <v>0</v>
      </c>
      <c r="U4412" s="2">
        <v>0.0118209963411202</v>
      </c>
      <c r="V4412">
        <v>0.00876898119053535</v>
      </c>
      <c r="W4412">
        <v>0.01519842</v>
      </c>
      <c r="X4412" s="3">
        <v>22.5501</v>
      </c>
      <c r="Y4412" s="9">
        <v>0.0780166993210399</v>
      </c>
      <c r="Z4412">
        <v>72358.5325180656</v>
      </c>
      <c r="AA4412" s="4">
        <v>681</v>
      </c>
      <c r="AB4412">
        <v>6.73</v>
      </c>
      <c r="AD4412" s="3">
        <v>1.821</v>
      </c>
      <c r="AE4412" s="3">
        <v>532947</v>
      </c>
      <c r="AF4412">
        <v>0.0417840342459309</v>
      </c>
      <c r="AG4412">
        <v>0.90289930065544</v>
      </c>
      <c r="AH4412" s="3">
        <v>13986304</v>
      </c>
      <c r="AI4412" s="3">
        <v>98.42</v>
      </c>
      <c r="AJ4412">
        <v>0.0780166993210399</v>
      </c>
      <c r="AK4412">
        <v>0.01728474263424</v>
      </c>
      <c r="AL4412">
        <v>0.0010761780305942</v>
      </c>
      <c r="AM4412" s="3">
        <v>3036.85714285714</v>
      </c>
      <c r="AN4412" s="3">
        <v>0.42</v>
      </c>
      <c r="AO4412" s="3">
        <v>176.124221692674</v>
      </c>
      <c r="AP4412" s="3">
        <v>42.41</v>
      </c>
      <c r="AQ4412" s="4">
        <v>1471</v>
      </c>
      <c r="AR4412" s="3">
        <v>3903</v>
      </c>
      <c r="AS4412" s="3">
        <v>1071</v>
      </c>
      <c r="AT4412">
        <v>32</v>
      </c>
      <c r="AU4412">
        <v>0</v>
      </c>
      <c r="AV4412">
        <v>0</v>
      </c>
      <c r="AW4412">
        <v>0</v>
      </c>
      <c r="AX4412">
        <v>102</v>
      </c>
      <c r="AY4412">
        <v>0</v>
      </c>
      <c r="AZ4412">
        <v>0</v>
      </c>
      <c r="BA4412">
        <v>0</v>
      </c>
    </row>
    <row r="4413" spans="1:53">
      <c r="A4413" t="s">
        <v>5548</v>
      </c>
      <c r="B4413" t="s">
        <v>5537</v>
      </c>
      <c r="C4413">
        <v>2011</v>
      </c>
      <c r="D4413">
        <v>0.162728721888046</v>
      </c>
      <c r="E4413">
        <v>3.80666248977032</v>
      </c>
      <c r="F4413" s="2">
        <v>0.1801</v>
      </c>
      <c r="G4413">
        <v>0.862605919182922</v>
      </c>
      <c r="H4413" s="3">
        <v>3071.17</v>
      </c>
      <c r="I4413" s="4">
        <v>217</v>
      </c>
      <c r="J4413" s="4">
        <v>950</v>
      </c>
      <c r="K4413">
        <v>8</v>
      </c>
      <c r="L4413" s="3">
        <v>0.05329625</v>
      </c>
      <c r="M4413" s="4">
        <v>31</v>
      </c>
      <c r="N4413">
        <v>6</v>
      </c>
      <c r="O4413" s="3">
        <v>340009</v>
      </c>
      <c r="P4413" s="3">
        <v>9.391</v>
      </c>
      <c r="Q4413" s="2">
        <v>18.4820387972339</v>
      </c>
      <c r="R4413" s="2">
        <v>0.000626</v>
      </c>
      <c r="S4413">
        <v>0</v>
      </c>
      <c r="T4413" s="2">
        <v>0</v>
      </c>
      <c r="U4413" s="2">
        <v>0.00983767830791933</v>
      </c>
      <c r="V4413">
        <v>0.00290185402091445</v>
      </c>
      <c r="W4413">
        <v>0.00811608</v>
      </c>
      <c r="X4413" s="3">
        <v>27.8293</v>
      </c>
      <c r="Y4413" s="9">
        <v>0.0714524909382651</v>
      </c>
      <c r="Z4413">
        <v>84382.1472188298</v>
      </c>
      <c r="AA4413" s="4">
        <v>637</v>
      </c>
      <c r="AB4413">
        <v>7.14</v>
      </c>
      <c r="AD4413" s="3">
        <v>1.821</v>
      </c>
      <c r="AE4413" s="3">
        <v>532947</v>
      </c>
      <c r="AF4413">
        <v>0.03407001348872</v>
      </c>
      <c r="AG4413">
        <v>0.914784532082057</v>
      </c>
      <c r="AH4413" s="3">
        <v>16567936</v>
      </c>
      <c r="AI4413" s="3">
        <v>125.09</v>
      </c>
      <c r="AJ4413">
        <v>0.0714524909382651</v>
      </c>
      <c r="AK4413">
        <v>0.0132184617289112</v>
      </c>
      <c r="AL4413">
        <v>0.00102197240674502</v>
      </c>
      <c r="AM4413" s="3">
        <v>3910.675</v>
      </c>
      <c r="AN4413" s="3">
        <v>0.4</v>
      </c>
      <c r="AO4413" s="3">
        <v>181.877874297394</v>
      </c>
      <c r="AP4413" s="3">
        <v>42.65</v>
      </c>
      <c r="AQ4413" s="4">
        <v>1261</v>
      </c>
      <c r="AR4413" s="3">
        <v>4885</v>
      </c>
      <c r="AS4413" s="3">
        <v>1071</v>
      </c>
      <c r="AT4413">
        <v>35</v>
      </c>
      <c r="AU4413">
        <v>0</v>
      </c>
      <c r="AV4413">
        <v>0</v>
      </c>
      <c r="AW4413">
        <v>0</v>
      </c>
      <c r="AX4413">
        <v>102</v>
      </c>
      <c r="AY4413">
        <v>0</v>
      </c>
      <c r="AZ4413">
        <v>0</v>
      </c>
      <c r="BA4413">
        <v>0</v>
      </c>
    </row>
    <row r="4414" spans="1:53">
      <c r="A4414" t="s">
        <v>5549</v>
      </c>
      <c r="B4414" t="s">
        <v>5537</v>
      </c>
      <c r="C4414">
        <v>2012</v>
      </c>
      <c r="D4414">
        <v>0.0133574369353975</v>
      </c>
      <c r="E4414">
        <v>3.97029191355212</v>
      </c>
      <c r="F4414" s="2">
        <v>0.3973</v>
      </c>
      <c r="G4414">
        <v>0.867061219753095</v>
      </c>
      <c r="H4414" s="3">
        <v>3400</v>
      </c>
      <c r="I4414" s="4">
        <v>295</v>
      </c>
      <c r="J4414" s="4">
        <v>1072</v>
      </c>
      <c r="K4414">
        <v>8</v>
      </c>
      <c r="L4414" s="3">
        <v>0.05365452</v>
      </c>
      <c r="M4414" s="4">
        <v>32</v>
      </c>
      <c r="N4414">
        <v>6</v>
      </c>
      <c r="O4414" s="3">
        <v>442750</v>
      </c>
      <c r="P4414" s="3">
        <v>9.432</v>
      </c>
      <c r="Q4414" s="2">
        <v>18.877286624864</v>
      </c>
      <c r="R4414" s="2">
        <v>0.000316</v>
      </c>
      <c r="S4414">
        <v>0</v>
      </c>
      <c r="T4414" s="2">
        <v>0</v>
      </c>
      <c r="U4414" s="2">
        <v>0.00924170616113744</v>
      </c>
      <c r="V4414">
        <v>0.00338363673276037</v>
      </c>
      <c r="W4414">
        <v>0.00924171</v>
      </c>
      <c r="X4414" s="3">
        <v>30.6432</v>
      </c>
      <c r="Y4414" s="9">
        <v>0.067284525639861</v>
      </c>
      <c r="Z4414">
        <v>92307.2656683306</v>
      </c>
      <c r="AA4414" s="4">
        <v>595</v>
      </c>
      <c r="AB4414">
        <v>7.29</v>
      </c>
      <c r="AD4414" s="3">
        <v>1.821</v>
      </c>
      <c r="AE4414" s="3">
        <v>532947</v>
      </c>
      <c r="AF4414">
        <v>0.0302583857561374</v>
      </c>
      <c r="AG4414">
        <v>0.917857061749143</v>
      </c>
      <c r="AH4414" s="3">
        <v>19319045</v>
      </c>
      <c r="AI4414" s="3">
        <v>119.09</v>
      </c>
      <c r="AJ4414">
        <v>0.067284525639861</v>
      </c>
      <c r="AK4414">
        <v>0.0086504007631104</v>
      </c>
      <c r="AL4414">
        <v>0.000985346134411319</v>
      </c>
      <c r="AM4414" s="3">
        <v>4516.20512820513</v>
      </c>
      <c r="AN4414" s="3">
        <v>0.39</v>
      </c>
      <c r="AO4414" s="3">
        <v>184.070237493684</v>
      </c>
      <c r="AP4414" s="3">
        <v>41.4</v>
      </c>
      <c r="AQ4414" s="4">
        <v>1314</v>
      </c>
      <c r="AR4414" s="3">
        <v>4892</v>
      </c>
      <c r="AS4414" s="3">
        <v>1071</v>
      </c>
      <c r="AT4414">
        <v>37</v>
      </c>
      <c r="AU4414">
        <v>0</v>
      </c>
      <c r="AV4414">
        <v>0</v>
      </c>
      <c r="AW4414">
        <v>0</v>
      </c>
      <c r="AX4414">
        <v>102</v>
      </c>
      <c r="AY4414">
        <v>0</v>
      </c>
      <c r="AZ4414">
        <v>0</v>
      </c>
      <c r="BA4414">
        <v>0</v>
      </c>
    </row>
    <row r="4415" spans="1:53">
      <c r="A4415" t="s">
        <v>5550</v>
      </c>
      <c r="B4415" t="s">
        <v>5537</v>
      </c>
      <c r="C4415">
        <v>2013</v>
      </c>
      <c r="D4415">
        <v>0.0148060483889596</v>
      </c>
      <c r="E4415">
        <v>4.15888308335967</v>
      </c>
      <c r="F4415" s="2">
        <v>0.8675</v>
      </c>
      <c r="G4415">
        <v>1.00339777150618</v>
      </c>
      <c r="H4415" s="3">
        <v>3859</v>
      </c>
      <c r="I4415" s="4">
        <v>343</v>
      </c>
      <c r="J4415" s="4">
        <v>1654</v>
      </c>
      <c r="K4415">
        <v>10</v>
      </c>
      <c r="L4415" s="3">
        <v>0.05592941</v>
      </c>
      <c r="M4415" s="4">
        <v>34</v>
      </c>
      <c r="N4415">
        <v>6</v>
      </c>
      <c r="O4415" s="3">
        <v>399104</v>
      </c>
      <c r="P4415" s="3">
        <v>9.473</v>
      </c>
      <c r="Q4415" s="2">
        <v>19.6054432308209</v>
      </c>
      <c r="R4415" s="2">
        <v>0</v>
      </c>
      <c r="S4415">
        <v>0</v>
      </c>
      <c r="T4415" s="2">
        <v>0</v>
      </c>
      <c r="U4415" s="2">
        <v>0.00879120879120879</v>
      </c>
      <c r="V4415">
        <v>0.00566855618539513</v>
      </c>
      <c r="W4415">
        <v>0.01494506</v>
      </c>
      <c r="X4415" s="3">
        <v>32.178</v>
      </c>
      <c r="Y4415" s="9">
        <v>0.066711966626142</v>
      </c>
      <c r="Z4415">
        <v>99679.3808734107</v>
      </c>
      <c r="AA4415" s="4">
        <v>519</v>
      </c>
      <c r="AB4415">
        <v>7.59</v>
      </c>
      <c r="AD4415" s="3">
        <v>1.821</v>
      </c>
      <c r="AE4415" s="3">
        <v>532947</v>
      </c>
      <c r="AF4415">
        <v>0.0273386066696419</v>
      </c>
      <c r="AG4415">
        <v>0.919925311501311</v>
      </c>
      <c r="AH4415" s="3">
        <v>22207289</v>
      </c>
      <c r="AI4415" s="3">
        <v>141.63</v>
      </c>
      <c r="AJ4415">
        <v>0.066711966626142</v>
      </c>
      <c r="AK4415">
        <v>0.013103980854393</v>
      </c>
      <c r="AL4415">
        <v>0.001001001001001</v>
      </c>
      <c r="AM4415" s="3">
        <v>4873.575</v>
      </c>
      <c r="AN4415" s="3">
        <v>0.4</v>
      </c>
      <c r="AO4415" s="3">
        <v>185.195195195195</v>
      </c>
      <c r="AP4415" s="3">
        <v>41.47</v>
      </c>
      <c r="AQ4415" s="4">
        <v>1486</v>
      </c>
      <c r="AR4415" s="3">
        <v>5232</v>
      </c>
      <c r="AS4415" s="3">
        <v>1143</v>
      </c>
      <c r="AT4415">
        <v>40</v>
      </c>
      <c r="AU4415">
        <v>0</v>
      </c>
      <c r="AV4415">
        <v>0</v>
      </c>
      <c r="AW4415">
        <v>0</v>
      </c>
      <c r="AX4415">
        <v>102</v>
      </c>
      <c r="AY4415">
        <v>0</v>
      </c>
      <c r="AZ4415">
        <v>0</v>
      </c>
      <c r="BA4415">
        <v>0</v>
      </c>
    </row>
    <row r="4416" spans="1:53">
      <c r="A4416" t="s">
        <v>5551</v>
      </c>
      <c r="B4416" t="s">
        <v>5537</v>
      </c>
      <c r="C4416">
        <v>2014</v>
      </c>
      <c r="D4416">
        <v>0.0150360105415416</v>
      </c>
      <c r="E4416">
        <v>4.57471097850338</v>
      </c>
      <c r="F4416" s="2">
        <v>0.5328</v>
      </c>
      <c r="G4416">
        <v>0.630020471602634</v>
      </c>
      <c r="H4416" s="3">
        <v>4403</v>
      </c>
      <c r="I4416" s="4">
        <v>407</v>
      </c>
      <c r="J4416" s="4">
        <v>1825</v>
      </c>
      <c r="K4416">
        <v>12</v>
      </c>
      <c r="L4416" s="3">
        <v>0.0490094</v>
      </c>
      <c r="M4416" s="4">
        <v>36</v>
      </c>
      <c r="N4416">
        <v>6</v>
      </c>
      <c r="O4416" s="3">
        <v>322069</v>
      </c>
      <c r="P4416" s="3">
        <v>9.514</v>
      </c>
      <c r="Q4416" s="2">
        <v>20.4232339413984</v>
      </c>
      <c r="R4416" s="2">
        <v>0.000621</v>
      </c>
      <c r="S4416">
        <v>0</v>
      </c>
      <c r="T4416" s="2">
        <v>0</v>
      </c>
      <c r="U4416" s="2">
        <v>0.0102326916283999</v>
      </c>
      <c r="V4416">
        <v>0.00662011653676386</v>
      </c>
      <c r="W4416">
        <v>0.01750691</v>
      </c>
      <c r="X4416" s="3">
        <v>38.5627</v>
      </c>
      <c r="Y4416" s="9">
        <v>0.0617468005192017</v>
      </c>
      <c r="Z4416">
        <v>16730.1344321631</v>
      </c>
      <c r="AA4416" s="4">
        <v>528</v>
      </c>
      <c r="AB4416">
        <v>8.9289</v>
      </c>
      <c r="AD4416" s="3">
        <v>1.821</v>
      </c>
      <c r="AE4416" s="3">
        <v>532947</v>
      </c>
      <c r="AF4416">
        <v>0.0246619404815341</v>
      </c>
      <c r="AG4416">
        <v>0.922786104645513</v>
      </c>
      <c r="AH4416" s="3">
        <v>25198707</v>
      </c>
      <c r="AI4416" s="3">
        <v>141.2785</v>
      </c>
      <c r="AJ4416">
        <v>0.0617468005192017</v>
      </c>
      <c r="AK4416">
        <v>0.011121098480928</v>
      </c>
      <c r="AL4416">
        <v>0.00117015905074476</v>
      </c>
      <c r="AM4416" s="3">
        <v>4662.37324703344</v>
      </c>
      <c r="AN4416" s="3">
        <v>0.4635</v>
      </c>
      <c r="AO4416" s="3">
        <v>225.420348396869</v>
      </c>
      <c r="AP4416" s="3">
        <v>41.6</v>
      </c>
      <c r="AQ4416" s="4">
        <v>1499</v>
      </c>
      <c r="AR4416" s="3">
        <v>5342</v>
      </c>
      <c r="AS4416" s="3">
        <v>1239</v>
      </c>
      <c r="AT4416">
        <v>42</v>
      </c>
      <c r="AU4416">
        <v>0</v>
      </c>
      <c r="AV4416">
        <v>0</v>
      </c>
      <c r="AW4416">
        <v>0</v>
      </c>
      <c r="AX4416">
        <v>102</v>
      </c>
      <c r="AY4416">
        <v>0</v>
      </c>
      <c r="AZ4416">
        <v>0</v>
      </c>
      <c r="BA4416">
        <v>0</v>
      </c>
    </row>
    <row r="4417" spans="1:53">
      <c r="A4417" t="s">
        <v>5552</v>
      </c>
      <c r="B4417" t="s">
        <v>5537</v>
      </c>
      <c r="C4417">
        <v>2015</v>
      </c>
      <c r="D4417">
        <v>0.0218282463025484</v>
      </c>
      <c r="E4417">
        <v>4.83628190695148</v>
      </c>
      <c r="F4417" s="2">
        <v>0.5112</v>
      </c>
      <c r="G4417">
        <v>0.71967510321992</v>
      </c>
      <c r="H4417" s="3">
        <v>4780</v>
      </c>
      <c r="I4417" s="4">
        <v>736</v>
      </c>
      <c r="J4417" s="4">
        <v>1865</v>
      </c>
      <c r="K4417">
        <v>12</v>
      </c>
      <c r="L4417" s="3">
        <v>0.05065188</v>
      </c>
      <c r="M4417" s="4">
        <v>37</v>
      </c>
      <c r="N4417">
        <v>6</v>
      </c>
      <c r="O4417" s="3">
        <v>372241</v>
      </c>
      <c r="P4417" s="3">
        <v>9.555</v>
      </c>
      <c r="Q4417" s="2">
        <v>21.3125772558714</v>
      </c>
      <c r="R4417" s="2">
        <v>0</v>
      </c>
      <c r="S4417">
        <v>0</v>
      </c>
      <c r="T4417" s="2">
        <v>0</v>
      </c>
      <c r="U4417" s="2">
        <v>0.00857038344020312</v>
      </c>
      <c r="V4417">
        <v>0.00686431977745397</v>
      </c>
      <c r="W4417">
        <v>0.01783793</v>
      </c>
      <c r="X4417" s="3">
        <v>39.2568</v>
      </c>
      <c r="Y4417" s="9">
        <v>0.0551416603928723</v>
      </c>
      <c r="Z4417">
        <v>17639.4796665825</v>
      </c>
      <c r="AA4417" s="4">
        <v>527</v>
      </c>
      <c r="AB4417">
        <v>8.2761</v>
      </c>
      <c r="AD4417" s="3">
        <v>1.821</v>
      </c>
      <c r="AE4417" s="3">
        <v>532941</v>
      </c>
      <c r="AF4417">
        <v>0.0228229505248147</v>
      </c>
      <c r="AG4417">
        <v>0.923108547348947</v>
      </c>
      <c r="AH4417" s="3">
        <v>28259140</v>
      </c>
      <c r="AI4417" s="3">
        <v>159.92</v>
      </c>
      <c r="AJ4417">
        <v>0.0551416603928723</v>
      </c>
      <c r="AK4417">
        <v>0.008657391847524</v>
      </c>
      <c r="AL4417">
        <v>0.000988533703961084</v>
      </c>
      <c r="AM4417" s="3">
        <v>5862.69143861411</v>
      </c>
      <c r="AN4417" s="3">
        <v>0.3983</v>
      </c>
      <c r="AO4417" s="3">
        <v>205.403057678944</v>
      </c>
      <c r="AP4417" s="3">
        <v>41.36</v>
      </c>
      <c r="AQ4417" s="4">
        <v>1540</v>
      </c>
      <c r="AR4417" s="3">
        <v>5413.39</v>
      </c>
      <c r="AS4417" s="3">
        <v>1249.16</v>
      </c>
      <c r="AT4417">
        <v>44</v>
      </c>
      <c r="AU4417">
        <v>0</v>
      </c>
      <c r="AV4417">
        <v>0</v>
      </c>
      <c r="AW4417">
        <v>0</v>
      </c>
      <c r="AX4417">
        <v>102</v>
      </c>
      <c r="AY4417">
        <v>0</v>
      </c>
      <c r="AZ4417">
        <v>0</v>
      </c>
      <c r="BA4417">
        <v>0</v>
      </c>
    </row>
    <row r="4418" spans="1:53">
      <c r="A4418" t="s">
        <v>5553</v>
      </c>
      <c r="B4418" t="s">
        <v>5537</v>
      </c>
      <c r="C4418">
        <v>2016</v>
      </c>
      <c r="D4418">
        <v>0.0163065781800961</v>
      </c>
      <c r="E4418">
        <v>5.11799381241676</v>
      </c>
      <c r="F4418" s="2">
        <v>0.9545</v>
      </c>
      <c r="G4418">
        <v>0.80124817306462</v>
      </c>
      <c r="H4418" s="3">
        <v>6316</v>
      </c>
      <c r="I4418" s="4">
        <v>854</v>
      </c>
      <c r="J4418" s="4">
        <v>1785</v>
      </c>
      <c r="K4418">
        <v>11</v>
      </c>
      <c r="L4418" s="3">
        <v>0.04813807</v>
      </c>
      <c r="N4418">
        <v>6</v>
      </c>
      <c r="O4418" s="3">
        <v>336436</v>
      </c>
      <c r="P4418" s="3">
        <v>9.596</v>
      </c>
      <c r="Q4418" s="2">
        <v>22.1744614038249</v>
      </c>
      <c r="R4418" s="2">
        <v>0.000127</v>
      </c>
      <c r="S4418">
        <v>0</v>
      </c>
      <c r="T4418" s="2">
        <v>0</v>
      </c>
      <c r="U4418" s="2">
        <v>0.00853837558335707</v>
      </c>
      <c r="V4418">
        <v>0.00510308449552954</v>
      </c>
      <c r="W4418">
        <v>0.01327756</v>
      </c>
      <c r="X4418" s="3">
        <v>40.6323</v>
      </c>
      <c r="Y4418" s="9">
        <v>0.0451707176274388</v>
      </c>
      <c r="Z4418">
        <v>8517.95850554404</v>
      </c>
      <c r="AA4418" s="4">
        <v>549</v>
      </c>
      <c r="AB4418">
        <v>9.4042</v>
      </c>
      <c r="AD4418" s="3">
        <v>1.8223</v>
      </c>
      <c r="AE4418" s="3">
        <v>533164</v>
      </c>
      <c r="AF4418">
        <v>0.0214255460226245</v>
      </c>
      <c r="AG4418">
        <v>0.920769957202275</v>
      </c>
      <c r="AH4418" s="3">
        <v>31355364</v>
      </c>
      <c r="AI4418" s="3">
        <v>175</v>
      </c>
      <c r="AJ4418">
        <v>0.0451707176274388</v>
      </c>
      <c r="AK4418">
        <v>0.0154419836247936</v>
      </c>
      <c r="AL4418">
        <v>0.00096460396039604</v>
      </c>
      <c r="AM4418" s="3">
        <v>6385.55298947909</v>
      </c>
      <c r="AN4418" s="3">
        <v>0.3897</v>
      </c>
      <c r="AO4418" s="3">
        <v>232.777227722772</v>
      </c>
      <c r="AP4418" s="3">
        <v>41.9</v>
      </c>
      <c r="AQ4418" s="4">
        <v>1557</v>
      </c>
      <c r="AR4418" s="3">
        <v>5657.98</v>
      </c>
      <c r="AS4418" s="3">
        <v>1385.35</v>
      </c>
      <c r="AT4418">
        <v>47</v>
      </c>
      <c r="AU4418">
        <v>4</v>
      </c>
      <c r="AV4418">
        <v>0</v>
      </c>
      <c r="AW4418">
        <v>0</v>
      </c>
      <c r="AX4418">
        <v>102</v>
      </c>
      <c r="AY4418">
        <v>0</v>
      </c>
      <c r="AZ4418">
        <v>0</v>
      </c>
      <c r="BA4418">
        <v>0</v>
      </c>
    </row>
    <row r="4419" spans="1:53">
      <c r="A4419" t="s">
        <v>5554</v>
      </c>
      <c r="B4419" t="s">
        <v>5537</v>
      </c>
      <c r="C4419">
        <v>2017</v>
      </c>
      <c r="D4419">
        <v>0.0268474780079051</v>
      </c>
      <c r="E4419">
        <v>5.31320597904179</v>
      </c>
      <c r="F4419" s="2">
        <v>1.6648</v>
      </c>
      <c r="G4419">
        <v>0.982892630104895</v>
      </c>
      <c r="H4419" s="3">
        <v>2246</v>
      </c>
      <c r="I4419" s="4">
        <v>909</v>
      </c>
      <c r="J4419" s="4">
        <v>1844</v>
      </c>
      <c r="K4419">
        <v>9</v>
      </c>
      <c r="L4419" s="3">
        <v>0.04722435</v>
      </c>
      <c r="N4419">
        <v>6</v>
      </c>
      <c r="O4419" s="3">
        <v>471097</v>
      </c>
      <c r="P4419" s="3">
        <v>9.637</v>
      </c>
      <c r="Q4419" s="2">
        <v>22.8716946187879</v>
      </c>
      <c r="R4419" s="2">
        <v>0</v>
      </c>
      <c r="S4419">
        <v>1</v>
      </c>
      <c r="T4419" s="2">
        <v>0</v>
      </c>
      <c r="U4419" s="2">
        <v>0.00932858527350177</v>
      </c>
      <c r="V4419">
        <v>0.00482123923830527</v>
      </c>
      <c r="W4419">
        <v>0.01280185</v>
      </c>
      <c r="X4419" s="3">
        <v>29.9599</v>
      </c>
      <c r="Y4419" s="9">
        <v>0.0667889042335801</v>
      </c>
      <c r="Z4419">
        <v>9362.43920122472</v>
      </c>
      <c r="AA4419" s="4">
        <v>550</v>
      </c>
      <c r="AB4419">
        <v>8.8916</v>
      </c>
      <c r="AD4419" s="3">
        <v>1.7802</v>
      </c>
      <c r="AE4419" s="3">
        <v>524086</v>
      </c>
      <c r="AF4419">
        <v>0.0207147797834791</v>
      </c>
      <c r="AG4419">
        <v>0.928387634831483</v>
      </c>
      <c r="AH4419" s="3">
        <v>34456426</v>
      </c>
      <c r="AI4419" s="3">
        <v>188.4439</v>
      </c>
      <c r="AJ4419">
        <v>0.0667889042335801</v>
      </c>
      <c r="AK4419">
        <v>0.0185824906329272</v>
      </c>
      <c r="AL4419">
        <v>0.00102704714640199</v>
      </c>
      <c r="AM4419" s="3">
        <v>6112.61174196666</v>
      </c>
      <c r="AN4419" s="3">
        <v>0.4139</v>
      </c>
      <c r="AO4419" s="3">
        <v>220.63523573201</v>
      </c>
      <c r="AP4419" s="3">
        <v>42.08</v>
      </c>
      <c r="AQ4419" s="4">
        <v>1658</v>
      </c>
      <c r="AR4419" s="3">
        <v>5799</v>
      </c>
      <c r="AS4419" s="3">
        <v>1615</v>
      </c>
      <c r="AT4419">
        <v>51</v>
      </c>
      <c r="AU4419">
        <v>7</v>
      </c>
      <c r="AV4419">
        <v>0</v>
      </c>
      <c r="AW4419">
        <v>0</v>
      </c>
      <c r="AX4419">
        <v>102</v>
      </c>
      <c r="AY4419">
        <v>0</v>
      </c>
      <c r="AZ4419">
        <v>0</v>
      </c>
      <c r="BA4419">
        <v>0</v>
      </c>
    </row>
    <row r="4420" spans="1:53">
      <c r="A4420" t="s">
        <v>5555</v>
      </c>
      <c r="B4420" t="s">
        <v>5537</v>
      </c>
      <c r="C4420">
        <v>2018</v>
      </c>
      <c r="D4420">
        <v>0.0386344260175288</v>
      </c>
      <c r="E4420">
        <v>5.4971682252932</v>
      </c>
      <c r="F4420" s="2">
        <v>0.4886</v>
      </c>
      <c r="G4420">
        <v>0.927431149256075</v>
      </c>
      <c r="H4420" s="3">
        <v>2423</v>
      </c>
      <c r="I4420" s="4">
        <v>1143</v>
      </c>
      <c r="J4420" s="4">
        <v>2699</v>
      </c>
      <c r="K4420">
        <v>9</v>
      </c>
      <c r="L4420" s="3">
        <v>0.04913289</v>
      </c>
      <c r="N4420">
        <v>6</v>
      </c>
      <c r="O4420" s="3">
        <v>514854</v>
      </c>
      <c r="P4420" s="3">
        <v>9.678</v>
      </c>
      <c r="Q4420" s="2">
        <v>23.9871448772336</v>
      </c>
      <c r="R4420" s="2">
        <v>0.000429</v>
      </c>
      <c r="S4420">
        <v>1</v>
      </c>
      <c r="T4420" s="2">
        <v>0</v>
      </c>
      <c r="U4420" s="2">
        <v>0.00995284189625217</v>
      </c>
      <c r="V4420">
        <v>0.00486751953682223</v>
      </c>
      <c r="W4420">
        <v>0.01384945</v>
      </c>
      <c r="X4420" s="3">
        <v>30.4871</v>
      </c>
      <c r="Y4420" s="9">
        <v>0.0688628089635727</v>
      </c>
      <c r="Z4420">
        <v>10448.7442298408</v>
      </c>
      <c r="AA4420" s="4">
        <v>552</v>
      </c>
      <c r="AB4420">
        <v>9.3298</v>
      </c>
      <c r="AD4420" s="3">
        <v>2.5942</v>
      </c>
      <c r="AE4420" s="3">
        <v>752329</v>
      </c>
      <c r="AF4420">
        <v>0.0285889251160917</v>
      </c>
      <c r="AG4420">
        <v>0.929493756507596</v>
      </c>
      <c r="AH4420" s="3">
        <v>37533953</v>
      </c>
      <c r="AI4420" s="3">
        <v>124.17</v>
      </c>
      <c r="AJ4420">
        <v>0.0688628089635726</v>
      </c>
      <c r="AK4420">
        <v>0.01543903586918</v>
      </c>
      <c r="AL4420">
        <v>0.000995037220843673</v>
      </c>
      <c r="AM4420" s="3">
        <v>6562.44389027431</v>
      </c>
      <c r="AN4420" s="3">
        <v>0.401</v>
      </c>
      <c r="AO4420" s="3">
        <v>231.508684863524</v>
      </c>
      <c r="AP4420" s="3">
        <v>42.674</v>
      </c>
      <c r="AQ4420" s="4">
        <v>1721</v>
      </c>
      <c r="AR4420" s="3">
        <v>5893.5</v>
      </c>
      <c r="AS4420" s="3">
        <v>1646.4</v>
      </c>
      <c r="AT4420">
        <v>55</v>
      </c>
      <c r="AU4420">
        <v>7</v>
      </c>
      <c r="AV4420">
        <v>0</v>
      </c>
      <c r="AW4420">
        <v>0</v>
      </c>
      <c r="AX4420">
        <v>102</v>
      </c>
      <c r="AY4420">
        <v>0</v>
      </c>
      <c r="AZ4420">
        <v>0</v>
      </c>
      <c r="BA4420">
        <v>0</v>
      </c>
    </row>
    <row r="4421" spans="1:53">
      <c r="A4421" t="s">
        <v>5556</v>
      </c>
      <c r="B4421" t="s">
        <v>5537</v>
      </c>
      <c r="C4421">
        <v>2019</v>
      </c>
      <c r="D4421">
        <v>0.0494199598912907</v>
      </c>
      <c r="E4421">
        <v>5.89164421182577</v>
      </c>
      <c r="F4421" s="2">
        <v>0.9285</v>
      </c>
      <c r="G4421">
        <v>1.10259949390384</v>
      </c>
      <c r="H4421" s="3">
        <v>2600</v>
      </c>
      <c r="I4421" s="4">
        <v>1234</v>
      </c>
      <c r="J4421" s="4">
        <v>2927</v>
      </c>
      <c r="K4421">
        <v>9</v>
      </c>
      <c r="L4421" s="3">
        <v>0.04517351</v>
      </c>
      <c r="N4421">
        <v>6</v>
      </c>
      <c r="O4421" s="3">
        <v>524577</v>
      </c>
      <c r="P4421" s="3">
        <v>9.719</v>
      </c>
      <c r="Q4421" s="2">
        <v>26.1238302781695</v>
      </c>
      <c r="R4421" s="2">
        <v>0.00016</v>
      </c>
      <c r="S4421">
        <v>1</v>
      </c>
      <c r="T4421" s="2">
        <v>0</v>
      </c>
      <c r="U4421" s="2">
        <v>0.0102424611921399</v>
      </c>
      <c r="V4421">
        <v>0.00661856154826185</v>
      </c>
      <c r="W4421">
        <v>0.01636734</v>
      </c>
      <c r="X4421" s="3">
        <v>28.9347</v>
      </c>
      <c r="Y4421" s="9">
        <v>0.0582950075288116</v>
      </c>
      <c r="Z4421">
        <v>11484.6453545601</v>
      </c>
      <c r="AA4421" s="4">
        <v>552</v>
      </c>
      <c r="AB4421">
        <v>10.1896</v>
      </c>
      <c r="AD4421" s="3">
        <v>2.5641</v>
      </c>
      <c r="AE4421" s="3">
        <v>745896</v>
      </c>
      <c r="AF4421">
        <v>0.0248372864311568</v>
      </c>
      <c r="AG4421">
        <v>0.926510007891766</v>
      </c>
      <c r="AH4421" s="3">
        <v>40562845</v>
      </c>
      <c r="AI4421" s="3">
        <v>151.3717</v>
      </c>
      <c r="AJ4421">
        <v>0.0582950075288116</v>
      </c>
      <c r="AK4421">
        <v>0.0130714515988056</v>
      </c>
      <c r="AL4421">
        <v>0.0010865671641791</v>
      </c>
      <c r="AM4421" s="3">
        <v>6875.29761904762</v>
      </c>
      <c r="AN4421" s="3">
        <v>0.4368</v>
      </c>
      <c r="AO4421" s="3">
        <v>253.47263681592</v>
      </c>
      <c r="AP4421" s="3">
        <v>43.2</v>
      </c>
      <c r="AQ4421" s="4">
        <v>1619</v>
      </c>
      <c r="AR4421" s="3">
        <v>5090.41</v>
      </c>
      <c r="AS4421" s="3">
        <v>1697.79</v>
      </c>
      <c r="AT4421">
        <v>57</v>
      </c>
      <c r="AU4421">
        <v>7</v>
      </c>
      <c r="AV4421">
        <v>1</v>
      </c>
      <c r="AW4421">
        <v>0</v>
      </c>
      <c r="AX4421">
        <v>102</v>
      </c>
      <c r="AY4421">
        <v>0</v>
      </c>
      <c r="AZ4421">
        <v>0</v>
      </c>
      <c r="BA4421">
        <v>0</v>
      </c>
    </row>
    <row r="4422" spans="1:53">
      <c r="A4422" t="s">
        <v>5557</v>
      </c>
      <c r="B4422" t="s">
        <v>5537</v>
      </c>
      <c r="C4422">
        <v>2020</v>
      </c>
      <c r="D4422">
        <v>0.0774716989806865</v>
      </c>
      <c r="E4422">
        <v>6.18826412308259</v>
      </c>
      <c r="F4422" s="2">
        <v>1.1721</v>
      </c>
      <c r="G4422">
        <v>2.27703398558187</v>
      </c>
      <c r="H4422" s="3">
        <v>3940</v>
      </c>
      <c r="I4422" s="4">
        <v>1321</v>
      </c>
      <c r="J4422" s="4">
        <v>4559</v>
      </c>
      <c r="K4422">
        <v>9</v>
      </c>
      <c r="L4422" s="3">
        <v>0.04156015</v>
      </c>
      <c r="N4422">
        <v>6</v>
      </c>
      <c r="O4422" s="3">
        <v>590931</v>
      </c>
      <c r="P4422" s="3">
        <v>9.76</v>
      </c>
      <c r="Q4422" s="2">
        <v>28.3638646204299</v>
      </c>
      <c r="R4422" s="2">
        <v>0.000423</v>
      </c>
      <c r="S4422">
        <v>1</v>
      </c>
      <c r="T4422" s="2">
        <v>10043.6335219236</v>
      </c>
      <c r="U4422" s="2">
        <v>0.02771139</v>
      </c>
      <c r="V4422">
        <v>0.01096555</v>
      </c>
      <c r="W4422">
        <v>0.01942733</v>
      </c>
      <c r="X4422" s="3">
        <v>44.2544405024014</v>
      </c>
      <c r="Y4422" s="9">
        <v>0.0564911289168652</v>
      </c>
      <c r="Z4422">
        <v>12817.1857035429</v>
      </c>
      <c r="AA4422" s="4">
        <v>567</v>
      </c>
      <c r="AB4422">
        <v>11.0707</v>
      </c>
      <c r="AD4422" s="3">
        <v>2.5641</v>
      </c>
      <c r="AE4422" s="3">
        <v>745898</v>
      </c>
      <c r="AF4422">
        <v>0.0247642098273572</v>
      </c>
      <c r="AG4422">
        <v>0.94625166002656</v>
      </c>
      <c r="AH4422" s="3">
        <v>43521453</v>
      </c>
      <c r="AI4422" s="3">
        <v>163.2426</v>
      </c>
      <c r="AJ4422">
        <v>0.0582503812051793</v>
      </c>
      <c r="AK4422">
        <v>0.01641405555328</v>
      </c>
      <c r="AM4422" s="3">
        <v>7381.2564511778</v>
      </c>
      <c r="AN4422" s="3">
        <v>0.423186276878473</v>
      </c>
      <c r="AO4422" s="3">
        <v>277.113892365457</v>
      </c>
      <c r="AP4422" s="3">
        <v>42.595</v>
      </c>
      <c r="AQ4422" s="4">
        <v>1780</v>
      </c>
      <c r="AR4422" s="3">
        <v>6269.75</v>
      </c>
      <c r="AS4422" s="3">
        <v>1742.66</v>
      </c>
      <c r="AT4422">
        <v>62</v>
      </c>
      <c r="AU4422">
        <v>7</v>
      </c>
      <c r="AV4422">
        <v>1</v>
      </c>
      <c r="AW4422">
        <v>0</v>
      </c>
      <c r="AX4422">
        <v>102</v>
      </c>
      <c r="AY4422">
        <v>0</v>
      </c>
      <c r="AZ4422">
        <v>0</v>
      </c>
      <c r="BA4422">
        <v>0</v>
      </c>
    </row>
    <row r="4423" spans="1:53">
      <c r="A4423" t="s">
        <v>5558</v>
      </c>
      <c r="B4423" t="s">
        <v>5537</v>
      </c>
      <c r="C4423">
        <v>2021</v>
      </c>
      <c r="D4423">
        <v>0.0647124724537407</v>
      </c>
      <c r="E4423">
        <v>6.69950034016168</v>
      </c>
      <c r="F4423" s="2">
        <v>1.1745</v>
      </c>
      <c r="G4423">
        <v>1.83461766449318</v>
      </c>
      <c r="H4423" s="3">
        <v>4500</v>
      </c>
      <c r="I4423" s="4">
        <v>1643</v>
      </c>
      <c r="J4423" s="4">
        <v>5129</v>
      </c>
      <c r="K4423">
        <v>10</v>
      </c>
      <c r="L4423" s="3">
        <v>0.04649154</v>
      </c>
      <c r="N4423">
        <v>6</v>
      </c>
      <c r="O4423" s="3">
        <v>461312</v>
      </c>
      <c r="P4423" s="3">
        <v>9.801</v>
      </c>
      <c r="Q4423" s="2">
        <v>30.1040352277702</v>
      </c>
      <c r="R4423" s="2">
        <v>0.000241</v>
      </c>
      <c r="S4423">
        <v>1</v>
      </c>
      <c r="T4423" s="2">
        <v>0</v>
      </c>
      <c r="U4423" s="2">
        <v>0.0294466</v>
      </c>
      <c r="V4423">
        <v>0.01193147</v>
      </c>
      <c r="W4423">
        <v>0.0229253</v>
      </c>
      <c r="X4423" s="3">
        <v>38.6</v>
      </c>
      <c r="Y4423" s="9">
        <v>0.0578189034342418</v>
      </c>
      <c r="Z4423">
        <v>14087.896976972</v>
      </c>
      <c r="AA4423" s="4">
        <v>580</v>
      </c>
      <c r="AB4423">
        <v>11.6903</v>
      </c>
      <c r="AD4423" s="3">
        <v>2.5641</v>
      </c>
      <c r="AE4423" s="3">
        <v>745898</v>
      </c>
      <c r="AF4423">
        <v>0.0222549826948323</v>
      </c>
      <c r="AG4423">
        <v>0.934628237259816</v>
      </c>
      <c r="AH4423" s="3">
        <v>45166733</v>
      </c>
      <c r="AI4423" s="3">
        <v>165</v>
      </c>
      <c r="AJ4423">
        <v>0.0590033663503998</v>
      </c>
      <c r="AK4423">
        <v>0.0136684379487432</v>
      </c>
      <c r="AM4423" s="3">
        <v>7733.14572328348</v>
      </c>
      <c r="AN4423" s="3">
        <v>0.460966996859145</v>
      </c>
      <c r="AO4423" s="3">
        <v>294.465994962217</v>
      </c>
      <c r="AP4423" s="3">
        <v>44.158</v>
      </c>
      <c r="AQ4423" s="4">
        <v>1856</v>
      </c>
      <c r="AR4423" s="3">
        <v>6455.77</v>
      </c>
      <c r="AS4423" s="3">
        <v>1812.7</v>
      </c>
      <c r="AT4423">
        <v>66</v>
      </c>
      <c r="AU4423">
        <v>7</v>
      </c>
      <c r="AV4423">
        <v>1</v>
      </c>
      <c r="AW4423">
        <v>0</v>
      </c>
      <c r="AX4423">
        <v>102</v>
      </c>
      <c r="AY4423">
        <v>0</v>
      </c>
      <c r="AZ4423">
        <v>0</v>
      </c>
      <c r="BA4423">
        <v>0</v>
      </c>
    </row>
    <row r="4424" spans="1:53">
      <c r="A4424" t="s">
        <v>5559</v>
      </c>
      <c r="B4424" t="s">
        <v>5537</v>
      </c>
      <c r="C4424">
        <v>2022</v>
      </c>
      <c r="D4424">
        <v>0.0750700641725492</v>
      </c>
      <c r="E4424">
        <v>7.25841215059531</v>
      </c>
      <c r="F4424" s="2">
        <v>1.6491</v>
      </c>
      <c r="G4424">
        <v>1.74135944700461</v>
      </c>
      <c r="H4424" s="3">
        <v>4910</v>
      </c>
      <c r="I4424" s="4">
        <v>2119</v>
      </c>
      <c r="J4424" s="4">
        <v>4782</v>
      </c>
      <c r="K4424">
        <v>9</v>
      </c>
      <c r="L4424" s="3">
        <v>0.04614229</v>
      </c>
      <c r="N4424">
        <v>6</v>
      </c>
      <c r="O4424" s="3">
        <v>535001</v>
      </c>
      <c r="P4424" s="3">
        <v>9.842</v>
      </c>
      <c r="Q4424" s="2">
        <v>31.2952390793315</v>
      </c>
      <c r="R4424" s="2">
        <v>0.000241</v>
      </c>
      <c r="S4424">
        <v>1</v>
      </c>
      <c r="T4424" s="2">
        <v>0</v>
      </c>
      <c r="U4424" s="2">
        <v>0.03074797</v>
      </c>
      <c r="V4424">
        <v>0.01277534</v>
      </c>
      <c r="W4424">
        <v>0.02620703</v>
      </c>
      <c r="X4424" s="3">
        <v>40.2</v>
      </c>
      <c r="Y4424" s="9">
        <v>0.0590643974065472</v>
      </c>
      <c r="Z4424">
        <v>15722.487386564</v>
      </c>
      <c r="AA4424" s="4">
        <v>590</v>
      </c>
      <c r="AB4424">
        <v>12.1147</v>
      </c>
      <c r="AD4424" s="3">
        <v>2.5641</v>
      </c>
      <c r="AE4424" s="3">
        <v>745898</v>
      </c>
      <c r="AF4424">
        <v>0.0214104713244159</v>
      </c>
      <c r="AG4424">
        <v>0.959397784028934</v>
      </c>
      <c r="AH4424" s="3">
        <v>45166733</v>
      </c>
      <c r="AI4424" s="3">
        <v>185.8024</v>
      </c>
      <c r="AJ4424">
        <v>0.0613192813996211</v>
      </c>
      <c r="AK4424">
        <v>0.019479776962464</v>
      </c>
      <c r="AM4424" s="3">
        <v>8302.23430615518</v>
      </c>
      <c r="AN4424" s="3">
        <v>0.446600062190184</v>
      </c>
      <c r="AO4424" s="3">
        <v>307.479695431472</v>
      </c>
      <c r="AP4424" s="3">
        <v>44.564</v>
      </c>
      <c r="AQ4424" s="4">
        <v>2002</v>
      </c>
      <c r="AR4424" s="3">
        <v>6521.17</v>
      </c>
      <c r="AS4424" s="3">
        <v>1836.85</v>
      </c>
      <c r="AT4424">
        <v>72</v>
      </c>
      <c r="AU4424">
        <v>7</v>
      </c>
      <c r="AV4424">
        <v>1</v>
      </c>
      <c r="AW4424">
        <v>0</v>
      </c>
      <c r="AX4424">
        <v>102</v>
      </c>
      <c r="AY4424">
        <v>0</v>
      </c>
      <c r="AZ4424">
        <v>0</v>
      </c>
      <c r="BA4424">
        <v>0</v>
      </c>
    </row>
    <row r="4425" spans="1:53">
      <c r="A4425" t="s">
        <v>5560</v>
      </c>
      <c r="B4425" t="s">
        <v>5537</v>
      </c>
      <c r="C4425">
        <v>2023</v>
      </c>
      <c r="D4425">
        <v>0.0721347669766892</v>
      </c>
      <c r="E4425">
        <v>7.79110951061003</v>
      </c>
      <c r="F4425" s="2">
        <v>1.8477</v>
      </c>
      <c r="G4425">
        <v>1.71639670360898</v>
      </c>
      <c r="H4425" s="3">
        <v>5607.86802030457</v>
      </c>
      <c r="I4425" s="4">
        <v>1570</v>
      </c>
      <c r="J4425" s="4">
        <v>3464</v>
      </c>
      <c r="L4425" s="3">
        <v>0.04505246</v>
      </c>
      <c r="N4425">
        <v>6</v>
      </c>
      <c r="O4425" s="3">
        <v>678760</v>
      </c>
      <c r="P4425" s="3">
        <v>9.883</v>
      </c>
      <c r="Q4425" s="2">
        <v>33.2152544201294</v>
      </c>
      <c r="R4425" s="2">
        <v>0.000417</v>
      </c>
      <c r="S4425">
        <v>1</v>
      </c>
      <c r="T4425" s="2">
        <v>43.6335219236209</v>
      </c>
      <c r="U4425" s="2">
        <v>0.0326133</v>
      </c>
      <c r="V4425">
        <v>0.01361922</v>
      </c>
      <c r="W4425">
        <v>0.02948877</v>
      </c>
      <c r="X4425" s="3">
        <v>35.0636</v>
      </c>
      <c r="Y4425" s="9">
        <v>0.0595966417895799</v>
      </c>
      <c r="Z4425">
        <v>17281.233778366</v>
      </c>
      <c r="AA4425" s="4">
        <v>587</v>
      </c>
      <c r="AB4425">
        <v>12.7518</v>
      </c>
      <c r="AD4425" s="3">
        <v>2.5641</v>
      </c>
      <c r="AE4425" s="3">
        <v>745898</v>
      </c>
      <c r="AF4425">
        <v>0.0202227518090451</v>
      </c>
      <c r="AG4425">
        <v>0.925143896692613</v>
      </c>
      <c r="AH4425" s="3">
        <v>45166733</v>
      </c>
      <c r="AI4425" s="3">
        <v>202.2818</v>
      </c>
      <c r="AJ4425">
        <v>0.0592652450297011</v>
      </c>
      <c r="AK4425">
        <v>0.016221348941005</v>
      </c>
      <c r="AM4425" s="3">
        <v>8698.02968410573</v>
      </c>
      <c r="AN4425" s="3">
        <v>0.486471090186215</v>
      </c>
      <c r="AO4425" s="3">
        <v>324.547606322058</v>
      </c>
      <c r="AP4425" s="3">
        <v>44.089</v>
      </c>
      <c r="AQ4425" s="4">
        <v>2087.47865168539</v>
      </c>
      <c r="AR4425" s="3">
        <v>6587.15</v>
      </c>
      <c r="AS4425" s="3">
        <v>1836.83</v>
      </c>
      <c r="AT4425">
        <v>77</v>
      </c>
      <c r="AU4425">
        <v>7</v>
      </c>
      <c r="AV4425">
        <v>2</v>
      </c>
      <c r="AW4425">
        <v>0</v>
      </c>
      <c r="AX4425">
        <v>102</v>
      </c>
      <c r="AY4425">
        <v>0</v>
      </c>
      <c r="AZ4425">
        <v>0</v>
      </c>
      <c r="BA4425">
        <v>0</v>
      </c>
    </row>
    <row r="4426" spans="1:53">
      <c r="A4426" t="s">
        <v>5561</v>
      </c>
      <c r="B4426" t="s">
        <v>5537</v>
      </c>
      <c r="C4426">
        <v>2024</v>
      </c>
      <c r="D4426">
        <v>0.0749589977307638</v>
      </c>
      <c r="E4426">
        <v>8.44108979283458</v>
      </c>
      <c r="F4426" s="2">
        <v>1.8377</v>
      </c>
      <c r="G4426">
        <v>0</v>
      </c>
      <c r="H4426" s="3">
        <v>1.03617844152166</v>
      </c>
      <c r="I4426" s="4">
        <v>2024.85088253195</v>
      </c>
      <c r="J4426" s="4">
        <v>3229.64476506142</v>
      </c>
      <c r="K4426">
        <v>5</v>
      </c>
      <c r="L4426" s="3">
        <v>0.04505246</v>
      </c>
      <c r="O4426" s="3">
        <v>0</v>
      </c>
      <c r="P4426" s="3">
        <v>9.84182920138183</v>
      </c>
      <c r="Q4426" s="2">
        <v>34.5295678899511</v>
      </c>
      <c r="R4426" s="2">
        <v>0</v>
      </c>
      <c r="S4426">
        <v>1</v>
      </c>
      <c r="T4426" s="2">
        <v>10043.6335219236</v>
      </c>
      <c r="U4426" s="2">
        <v>0.0312329822027275</v>
      </c>
      <c r="V4426">
        <v>0.0145824584929434</v>
      </c>
      <c r="W4426">
        <v>0.0257960897851073</v>
      </c>
      <c r="X4426" s="3">
        <v>34.0666</v>
      </c>
      <c r="Y4426" s="9">
        <v>0.0608804305456739</v>
      </c>
      <c r="Z4426">
        <v>19286.3406474897</v>
      </c>
      <c r="AA4426" s="4">
        <v>1383.51648351648</v>
      </c>
      <c r="AB4426">
        <v>597.120689655172</v>
      </c>
      <c r="AD4426" s="3">
        <v>2.5641</v>
      </c>
      <c r="AE4426" s="3">
        <v>745898</v>
      </c>
      <c r="AF4426">
        <v>0.0191135824930492</v>
      </c>
      <c r="AG4426">
        <v>0.925095773168138</v>
      </c>
      <c r="AH4426" s="3">
        <v>45166733</v>
      </c>
      <c r="AI4426" s="3">
        <v>227.784508583758</v>
      </c>
      <c r="AJ4426">
        <v>39.7113247441418</v>
      </c>
      <c r="AK4426">
        <v>0.0231180959072309</v>
      </c>
      <c r="AM4426" s="3">
        <v>9338.12487483776</v>
      </c>
      <c r="AN4426" s="3">
        <v>0.471309270753014</v>
      </c>
      <c r="AO4426" s="3">
        <v>337.975200285758</v>
      </c>
      <c r="AP4426" s="3">
        <v>43.366</v>
      </c>
      <c r="AQ4426" s="4">
        <v>2251.68764044944</v>
      </c>
      <c r="AR4426" s="3">
        <v>6588.54</v>
      </c>
      <c r="AS4426" s="3">
        <v>1838.22</v>
      </c>
      <c r="AT4426">
        <v>85</v>
      </c>
      <c r="AU4426">
        <v>7</v>
      </c>
      <c r="AV4426">
        <v>3</v>
      </c>
      <c r="AW4426">
        <v>0</v>
      </c>
      <c r="AX4426">
        <v>102</v>
      </c>
      <c r="AY4426">
        <v>0</v>
      </c>
      <c r="AZ4426">
        <v>0</v>
      </c>
      <c r="BA4426">
        <v>0</v>
      </c>
    </row>
    <row r="4427" spans="1:53">
      <c r="A4427" t="s">
        <v>5562</v>
      </c>
      <c r="B4427" t="s">
        <v>5563</v>
      </c>
      <c r="C4427">
        <v>2000</v>
      </c>
      <c r="D4427">
        <v>0.00202360321266488</v>
      </c>
      <c r="E4427">
        <v>1.6094379124341</v>
      </c>
      <c r="F4427" s="2">
        <v>0.13092034722215</v>
      </c>
      <c r="G4427">
        <v>1.53018368340111</v>
      </c>
      <c r="H4427" s="3">
        <v>17.4743839547744</v>
      </c>
      <c r="I4427" s="4">
        <v>17</v>
      </c>
      <c r="J4427" s="4">
        <v>137</v>
      </c>
      <c r="K4427">
        <v>5</v>
      </c>
      <c r="L4427" s="3">
        <v>0.0704898446833931</v>
      </c>
      <c r="M4427" s="4">
        <v>28</v>
      </c>
      <c r="N4427">
        <v>5</v>
      </c>
      <c r="O4427" s="3">
        <v>174319</v>
      </c>
      <c r="P4427" s="3">
        <v>8.46782389574989</v>
      </c>
      <c r="Q4427" s="2">
        <v>11.6744751618326</v>
      </c>
      <c r="S4427">
        <v>0</v>
      </c>
      <c r="T4427" s="2">
        <v>0</v>
      </c>
      <c r="U4427" s="2">
        <v>0.00567893260883125</v>
      </c>
      <c r="V4427">
        <v>0.00540123456790124</v>
      </c>
      <c r="W4427">
        <v>0.00268344526272161</v>
      </c>
      <c r="X4427" s="3">
        <v>15.5803580864337</v>
      </c>
      <c r="Y4427" s="9">
        <v>1589.45395410849</v>
      </c>
      <c r="Z4427">
        <v>21198.4117566089</v>
      </c>
      <c r="AA4427" s="4">
        <v>1259</v>
      </c>
      <c r="AB4427">
        <v>3.26</v>
      </c>
      <c r="AD4427" s="3">
        <v>1.4631</v>
      </c>
      <c r="AE4427" s="3">
        <v>379800</v>
      </c>
      <c r="AF4427">
        <v>0.211634904714142</v>
      </c>
      <c r="AG4427">
        <v>0.819179761506742</v>
      </c>
      <c r="AH4427" s="3">
        <v>1105886</v>
      </c>
      <c r="AI4427" s="3">
        <v>0.92</v>
      </c>
      <c r="AJ4427">
        <v>1001.32063561818</v>
      </c>
      <c r="AK4427">
        <v>0.009359530784136</v>
      </c>
      <c r="AL4427">
        <v>0.000426629737235443</v>
      </c>
      <c r="AM4427" s="3">
        <v>1504.40178571429</v>
      </c>
      <c r="AN4427" s="3">
        <v>0.119289940828402</v>
      </c>
      <c r="AO4427" s="3">
        <v>116.744751618326</v>
      </c>
      <c r="AP4427" s="3">
        <v>33.7743115857906</v>
      </c>
      <c r="AQ4427" s="4">
        <v>293</v>
      </c>
      <c r="AR4427" s="3">
        <v>1422.56272259596</v>
      </c>
      <c r="AS4427" s="3">
        <v>438.904494382023</v>
      </c>
      <c r="AT4427">
        <v>0</v>
      </c>
      <c r="AU4427">
        <v>0</v>
      </c>
      <c r="AV4427">
        <v>0</v>
      </c>
      <c r="AW4427">
        <v>0</v>
      </c>
      <c r="AX4427">
        <v>102</v>
      </c>
      <c r="AY4427">
        <v>0</v>
      </c>
      <c r="AZ4427">
        <v>0</v>
      </c>
      <c r="BA4427">
        <v>0</v>
      </c>
    </row>
    <row r="4428" spans="1:53">
      <c r="A4428" t="s">
        <v>5564</v>
      </c>
      <c r="B4428" t="s">
        <v>5563</v>
      </c>
      <c r="C4428">
        <v>2001</v>
      </c>
      <c r="D4428">
        <v>0.00245175692038728</v>
      </c>
      <c r="E4428">
        <v>1.79175946922805</v>
      </c>
      <c r="F4428" s="2">
        <v>0.0611527022483279</v>
      </c>
      <c r="G4428">
        <v>1.67062399873328</v>
      </c>
      <c r="H4428" s="3">
        <v>19.2175628040381</v>
      </c>
      <c r="I4428" s="4">
        <v>19</v>
      </c>
      <c r="J4428" s="4">
        <v>115</v>
      </c>
      <c r="K4428">
        <v>5</v>
      </c>
      <c r="L4428" s="3">
        <v>0.068221659524737</v>
      </c>
      <c r="M4428" s="4">
        <v>28</v>
      </c>
      <c r="N4428">
        <v>5</v>
      </c>
      <c r="O4428" s="3">
        <v>208213</v>
      </c>
      <c r="P4428" s="3">
        <v>8.5924816607767</v>
      </c>
      <c r="Q4428" s="2">
        <v>14.6439904446108</v>
      </c>
      <c r="S4428">
        <v>0</v>
      </c>
      <c r="T4428" s="2">
        <v>0</v>
      </c>
      <c r="U4428" s="2">
        <v>0.00485422479856106</v>
      </c>
      <c r="V4428">
        <v>0.00477516912057302</v>
      </c>
      <c r="W4428">
        <v>0.00297176075649178</v>
      </c>
      <c r="X4428" s="3">
        <v>18.4073</v>
      </c>
      <c r="Y4428" s="9">
        <v>205.001299241435</v>
      </c>
      <c r="Z4428">
        <v>23658.02092415</v>
      </c>
      <c r="AA4428" s="4">
        <v>1200</v>
      </c>
      <c r="AB4428">
        <v>4.1072</v>
      </c>
      <c r="AD4428" s="3">
        <v>1.4631</v>
      </c>
      <c r="AE4428" s="3">
        <v>379800</v>
      </c>
      <c r="AF4428">
        <v>0.187973273942094</v>
      </c>
      <c r="AG4428">
        <v>0.831130908191042</v>
      </c>
      <c r="AH4428" s="3">
        <v>1301865</v>
      </c>
      <c r="AI4428" s="3">
        <v>3.16</v>
      </c>
      <c r="AJ4428">
        <v>143.169290843153</v>
      </c>
      <c r="AK4428">
        <v>0.006269686390296</v>
      </c>
      <c r="AL4428">
        <v>0.000394941458156775</v>
      </c>
      <c r="AM4428" s="3">
        <v>1824.0625</v>
      </c>
      <c r="AN4428" s="3">
        <v>0.110769230769231</v>
      </c>
      <c r="AO4428" s="3">
        <v>146.439904446108</v>
      </c>
      <c r="AP4428" s="3">
        <v>39.1229440445786</v>
      </c>
      <c r="AQ4428" s="4">
        <v>306</v>
      </c>
      <c r="AR4428" s="3">
        <v>1932.76454293629</v>
      </c>
      <c r="AS4428" s="3">
        <v>359.023876404494</v>
      </c>
      <c r="AT4428">
        <v>0</v>
      </c>
      <c r="AU4428">
        <v>0</v>
      </c>
      <c r="AV4428">
        <v>0</v>
      </c>
      <c r="AW4428">
        <v>0</v>
      </c>
      <c r="AX4428">
        <v>102</v>
      </c>
      <c r="AY4428">
        <v>0</v>
      </c>
      <c r="AZ4428">
        <v>0</v>
      </c>
      <c r="BA4428">
        <v>0</v>
      </c>
    </row>
    <row r="4429" spans="1:53">
      <c r="A4429" t="s">
        <v>5565</v>
      </c>
      <c r="B4429" t="s">
        <v>5563</v>
      </c>
      <c r="C4429">
        <v>2002</v>
      </c>
      <c r="D4429">
        <v>0.00206583097419668</v>
      </c>
      <c r="E4429">
        <v>2.77258872223978</v>
      </c>
      <c r="F4429" s="2">
        <v>0.195956469248292</v>
      </c>
      <c r="G4429">
        <v>0.604754633202162</v>
      </c>
      <c r="H4429" s="3">
        <v>324.09</v>
      </c>
      <c r="I4429" s="4">
        <v>13</v>
      </c>
      <c r="J4429" s="4">
        <v>112</v>
      </c>
      <c r="K4429">
        <v>5</v>
      </c>
      <c r="L4429" s="3">
        <v>0.0405756375867501</v>
      </c>
      <c r="M4429" s="4">
        <v>28</v>
      </c>
      <c r="N4429">
        <v>5</v>
      </c>
      <c r="O4429" s="3">
        <v>119773</v>
      </c>
      <c r="P4429" s="3">
        <v>8.71713942580351</v>
      </c>
      <c r="Q4429" s="2">
        <v>25.0599281573425</v>
      </c>
      <c r="S4429">
        <v>0</v>
      </c>
      <c r="T4429" s="2">
        <v>0</v>
      </c>
      <c r="U4429" s="2">
        <v>0.00597901969343147</v>
      </c>
      <c r="V4429">
        <v>0.00313121350179262</v>
      </c>
      <c r="W4429">
        <v>0.00326007625026194</v>
      </c>
      <c r="X4429" s="3">
        <v>8.9819</v>
      </c>
      <c r="Y4429" s="9">
        <v>191.251268983039</v>
      </c>
      <c r="Z4429">
        <v>26003.5056967572</v>
      </c>
      <c r="AA4429" s="4">
        <v>1092</v>
      </c>
      <c r="AB4429">
        <v>5.21</v>
      </c>
      <c r="AD4429" s="3">
        <v>1.4631</v>
      </c>
      <c r="AE4429" s="3">
        <v>379800</v>
      </c>
      <c r="AF4429">
        <v>0.168067970616869</v>
      </c>
      <c r="AG4429">
        <v>0.844366758120188</v>
      </c>
      <c r="AH4429" s="3">
        <v>1548549</v>
      </c>
      <c r="AI4429" s="3">
        <v>4.3</v>
      </c>
      <c r="AJ4429">
        <v>148.432099906465</v>
      </c>
      <c r="AK4429">
        <v>0.0090186225695104</v>
      </c>
      <c r="AL4429">
        <v>0.000459617915249739</v>
      </c>
      <c r="AM4429" s="3">
        <v>1748.65476190476</v>
      </c>
      <c r="AN4429" s="3">
        <v>0.129230769230769</v>
      </c>
      <c r="AO4429" s="3">
        <v>250.599281573425</v>
      </c>
      <c r="AP4429" s="3">
        <v>38.14</v>
      </c>
      <c r="AQ4429" s="4">
        <v>359</v>
      </c>
      <c r="AR4429" s="3">
        <v>1896</v>
      </c>
      <c r="AS4429" s="3">
        <v>500</v>
      </c>
      <c r="AT4429">
        <v>13</v>
      </c>
      <c r="AU4429">
        <v>0</v>
      </c>
      <c r="AV4429">
        <v>0</v>
      </c>
      <c r="AW4429">
        <v>0</v>
      </c>
      <c r="AX4429">
        <v>102</v>
      </c>
      <c r="AY4429">
        <v>0</v>
      </c>
      <c r="AZ4429">
        <v>0</v>
      </c>
      <c r="BA4429">
        <v>0</v>
      </c>
    </row>
    <row r="4430" spans="1:53">
      <c r="A4430" t="s">
        <v>5566</v>
      </c>
      <c r="B4430" t="s">
        <v>5563</v>
      </c>
      <c r="C4430">
        <v>2003</v>
      </c>
      <c r="D4430">
        <v>0.00250291922627811</v>
      </c>
      <c r="E4430">
        <v>2.89037175789616</v>
      </c>
      <c r="F4430" s="2">
        <v>0.0915309794988611</v>
      </c>
      <c r="G4430">
        <v>0.540579764668763</v>
      </c>
      <c r="H4430" s="3">
        <v>356.42</v>
      </c>
      <c r="I4430" s="4">
        <v>31</v>
      </c>
      <c r="J4430" s="4">
        <v>138</v>
      </c>
      <c r="K4430">
        <v>4</v>
      </c>
      <c r="L4430" s="3">
        <v>0.0480629699661404</v>
      </c>
      <c r="M4430" s="4">
        <v>32</v>
      </c>
      <c r="N4430">
        <v>5</v>
      </c>
      <c r="O4430" s="3">
        <v>100275.72527652</v>
      </c>
      <c r="P4430" s="3">
        <v>8.84546745099935</v>
      </c>
      <c r="Q4430" s="2">
        <v>24.1899797893841</v>
      </c>
      <c r="S4430">
        <v>0</v>
      </c>
      <c r="T4430" s="2">
        <v>0</v>
      </c>
      <c r="U4430" s="2">
        <v>0.00511073253833049</v>
      </c>
      <c r="V4430">
        <v>0.011209892298804</v>
      </c>
      <c r="W4430">
        <v>0.00361034629559514</v>
      </c>
      <c r="X4430" s="3">
        <v>10.6116</v>
      </c>
      <c r="Y4430" s="9">
        <v>24.6668099580695</v>
      </c>
      <c r="Z4430">
        <v>29020.6402695872</v>
      </c>
      <c r="AA4430" s="4">
        <v>966</v>
      </c>
      <c r="AB4430">
        <v>6.32</v>
      </c>
      <c r="AD4430" s="3">
        <v>1.4631</v>
      </c>
      <c r="AE4430" s="3">
        <v>379800</v>
      </c>
      <c r="AF4430">
        <v>0.14905808477237</v>
      </c>
      <c r="AG4430">
        <v>0.854905808477237</v>
      </c>
      <c r="AH4430" s="3">
        <v>2064764</v>
      </c>
      <c r="AI4430" s="3">
        <v>4.8</v>
      </c>
      <c r="AJ4430">
        <v>21.1917250682012</v>
      </c>
      <c r="AK4430">
        <v>0.0113242631726664</v>
      </c>
      <c r="AL4430">
        <v>0.000425486650356345</v>
      </c>
      <c r="AM4430" s="3">
        <v>2123.33333333333</v>
      </c>
      <c r="AN4430" s="3">
        <v>0.12</v>
      </c>
      <c r="AO4430" s="3">
        <v>241.899797893841</v>
      </c>
      <c r="AP4430" s="3">
        <v>44.18</v>
      </c>
      <c r="AQ4430" s="4">
        <v>400</v>
      </c>
      <c r="AR4430" s="3">
        <v>2576</v>
      </c>
      <c r="AS4430" s="3">
        <v>409</v>
      </c>
      <c r="AT4430">
        <v>14</v>
      </c>
      <c r="AU4430">
        <v>0</v>
      </c>
      <c r="AV4430">
        <v>0</v>
      </c>
      <c r="AW4430">
        <v>0</v>
      </c>
      <c r="AX4430">
        <v>102</v>
      </c>
      <c r="AY4430">
        <v>0</v>
      </c>
      <c r="AZ4430">
        <v>0</v>
      </c>
      <c r="BA4430">
        <v>0</v>
      </c>
    </row>
    <row r="4431" spans="1:53">
      <c r="A4431" t="s">
        <v>5567</v>
      </c>
      <c r="B4431" t="s">
        <v>5563</v>
      </c>
      <c r="C4431">
        <v>2004</v>
      </c>
      <c r="D4431">
        <v>0.00210893992816423</v>
      </c>
      <c r="E4431">
        <v>2.94443897916644</v>
      </c>
      <c r="F4431" s="2">
        <v>0.2933</v>
      </c>
      <c r="G4431">
        <v>0.544258825671545</v>
      </c>
      <c r="H4431" s="3">
        <v>6010.76</v>
      </c>
      <c r="I4431" s="4">
        <v>40</v>
      </c>
      <c r="J4431" s="4">
        <v>106</v>
      </c>
      <c r="K4431">
        <v>5</v>
      </c>
      <c r="L4431" s="3">
        <v>0.0469552272698601</v>
      </c>
      <c r="M4431" s="4">
        <v>31</v>
      </c>
      <c r="N4431">
        <v>5</v>
      </c>
      <c r="O4431" s="3">
        <v>174319</v>
      </c>
      <c r="P4431" s="3">
        <v>8.9737954761952</v>
      </c>
      <c r="Q4431" s="2">
        <v>28.0273672300403</v>
      </c>
      <c r="S4431">
        <v>0</v>
      </c>
      <c r="T4431" s="2">
        <v>0</v>
      </c>
      <c r="U4431" s="2">
        <v>0.00629496402877698</v>
      </c>
      <c r="V4431">
        <v>0.0113125051259789</v>
      </c>
      <c r="W4431">
        <v>0.00396061634092834</v>
      </c>
      <c r="X4431" s="3">
        <v>12.5805</v>
      </c>
      <c r="Y4431" s="9">
        <v>23.0123356471428</v>
      </c>
      <c r="Z4431">
        <v>35273.1591448931</v>
      </c>
      <c r="AA4431" s="4">
        <v>876</v>
      </c>
      <c r="AB4431">
        <v>7.1</v>
      </c>
      <c r="AD4431" s="3">
        <v>1.4631</v>
      </c>
      <c r="AE4431" s="3">
        <v>379800</v>
      </c>
      <c r="AF4431">
        <v>0.121481576253838</v>
      </c>
      <c r="AG4431">
        <v>0.837768679631525</v>
      </c>
      <c r="AH4431" s="3">
        <v>2737071</v>
      </c>
      <c r="AI4431" s="3">
        <v>15.6</v>
      </c>
      <c r="AJ4431">
        <v>20.0267418609616</v>
      </c>
      <c r="AK4431">
        <v>0.0075899832164352</v>
      </c>
      <c r="AL4431">
        <v>0.000495014496853122</v>
      </c>
      <c r="AM4431" s="3">
        <v>2233.14285714286</v>
      </c>
      <c r="AN4431" s="3">
        <v>0.14</v>
      </c>
      <c r="AO4431" s="3">
        <v>280.273672300403</v>
      </c>
      <c r="AP4431" s="3">
        <v>43.07</v>
      </c>
      <c r="AQ4431" s="4">
        <v>481</v>
      </c>
      <c r="AR4431" s="3">
        <v>2527</v>
      </c>
      <c r="AS4431" s="3">
        <v>569.6</v>
      </c>
      <c r="AT4431">
        <v>15</v>
      </c>
      <c r="AU4431">
        <v>0</v>
      </c>
      <c r="AV4431">
        <v>0</v>
      </c>
      <c r="AW4431">
        <v>0</v>
      </c>
      <c r="AX4431">
        <v>102</v>
      </c>
      <c r="AY4431">
        <v>0</v>
      </c>
      <c r="AZ4431">
        <v>0</v>
      </c>
      <c r="BA4431">
        <v>0</v>
      </c>
    </row>
    <row r="4432" spans="1:53">
      <c r="A4432" t="s">
        <v>5568</v>
      </c>
      <c r="B4432" t="s">
        <v>5563</v>
      </c>
      <c r="C4432">
        <v>2005</v>
      </c>
      <c r="D4432">
        <v>0.00255514916718704</v>
      </c>
      <c r="E4432">
        <v>2.99573227355399</v>
      </c>
      <c r="F4432" s="2">
        <v>0.137</v>
      </c>
      <c r="G4432">
        <v>0.542153958197659</v>
      </c>
      <c r="H4432" s="3">
        <v>7018.76</v>
      </c>
      <c r="I4432" s="4">
        <v>35</v>
      </c>
      <c r="J4432" s="4">
        <v>198</v>
      </c>
      <c r="K4432">
        <v>5</v>
      </c>
      <c r="L4432" s="3">
        <v>0.0467338508329929</v>
      </c>
      <c r="M4432" s="4">
        <v>27</v>
      </c>
      <c r="N4432">
        <v>5</v>
      </c>
      <c r="O4432" s="3">
        <v>208213</v>
      </c>
      <c r="P4432" s="3">
        <v>9.10590182389944</v>
      </c>
      <c r="Q4432" s="2">
        <v>31.0158394931362</v>
      </c>
      <c r="R4432" s="2">
        <v>0</v>
      </c>
      <c r="S4432">
        <v>0</v>
      </c>
      <c r="T4432" s="2">
        <v>0</v>
      </c>
      <c r="U4432" s="2">
        <v>0.00538079470198675</v>
      </c>
      <c r="V4432">
        <v>0.00505143154911454</v>
      </c>
      <c r="W4432">
        <v>0.00438615401513854</v>
      </c>
      <c r="X4432" s="3">
        <v>15.6971</v>
      </c>
      <c r="Y4432" s="9">
        <v>2.9680373527337</v>
      </c>
      <c r="Z4432">
        <v>37955.646189141</v>
      </c>
      <c r="AA4432" s="4">
        <v>843</v>
      </c>
      <c r="AB4432">
        <v>8.04</v>
      </c>
      <c r="AD4432" s="3">
        <v>1.4631</v>
      </c>
      <c r="AE4432" s="3">
        <v>379800</v>
      </c>
      <c r="AF4432">
        <v>0.108915717931806</v>
      </c>
      <c r="AG4432">
        <v>0.837658799575579</v>
      </c>
      <c r="AH4432" s="3">
        <v>3636034</v>
      </c>
      <c r="AI4432" s="3">
        <v>13</v>
      </c>
      <c r="AJ4432">
        <v>2.89040259763653</v>
      </c>
      <c r="AK4432">
        <v>0.01023036439755</v>
      </c>
      <c r="AL4432">
        <v>0.000457585357268567</v>
      </c>
      <c r="AM4432" s="3">
        <v>2682.38461538462</v>
      </c>
      <c r="AN4432" s="3">
        <v>0.13</v>
      </c>
      <c r="AO4432" s="3">
        <v>310.158394931362</v>
      </c>
      <c r="AP4432" s="3">
        <v>43.58</v>
      </c>
      <c r="AQ4432" s="4">
        <v>508</v>
      </c>
      <c r="AR4432" s="3">
        <v>2698.5</v>
      </c>
      <c r="AS4432" s="3">
        <v>576.9</v>
      </c>
      <c r="AT4432">
        <v>1</v>
      </c>
      <c r="AU4432">
        <v>0</v>
      </c>
      <c r="AV4432">
        <v>0</v>
      </c>
      <c r="AW4432">
        <v>0</v>
      </c>
      <c r="AX4432">
        <v>1</v>
      </c>
      <c r="AY4432">
        <v>0</v>
      </c>
      <c r="AZ4432">
        <v>0</v>
      </c>
      <c r="BA4432">
        <v>0</v>
      </c>
    </row>
    <row r="4433" spans="1:53">
      <c r="A4433" t="s">
        <v>5569</v>
      </c>
      <c r="B4433" t="s">
        <v>5563</v>
      </c>
      <c r="C4433">
        <v>2006</v>
      </c>
      <c r="D4433">
        <v>0.00196809115369554</v>
      </c>
      <c r="E4433">
        <v>3.04452243772342</v>
      </c>
      <c r="F4433" s="2">
        <v>0.439</v>
      </c>
      <c r="G4433">
        <v>0.426526954596996</v>
      </c>
      <c r="H4433" s="3">
        <v>786</v>
      </c>
      <c r="I4433" s="4">
        <v>37</v>
      </c>
      <c r="J4433" s="4">
        <v>210</v>
      </c>
      <c r="K4433">
        <v>6</v>
      </c>
      <c r="L4433" s="3">
        <v>0.0514702186479015</v>
      </c>
      <c r="M4433" s="4">
        <v>33</v>
      </c>
      <c r="N4433">
        <v>5</v>
      </c>
      <c r="O4433" s="3">
        <v>119773</v>
      </c>
      <c r="P4433" s="3">
        <v>9.23800817160368</v>
      </c>
      <c r="Q4433" s="2">
        <v>34.108832807571</v>
      </c>
      <c r="R4433" s="2">
        <v>0.00054</v>
      </c>
      <c r="S4433">
        <v>0</v>
      </c>
      <c r="T4433" s="2">
        <v>0</v>
      </c>
      <c r="U4433" s="2">
        <v>0.00496941896024465</v>
      </c>
      <c r="V4433">
        <v>0.00482680947893442</v>
      </c>
      <c r="W4433">
        <v>0.00481169168934874</v>
      </c>
      <c r="X4433" s="3">
        <v>24.55</v>
      </c>
      <c r="Y4433" s="9">
        <v>2.76896250023692</v>
      </c>
      <c r="Z4433">
        <v>47097.4130461691</v>
      </c>
      <c r="AA4433" s="4">
        <v>810</v>
      </c>
      <c r="AB4433">
        <v>8.51</v>
      </c>
      <c r="AD4433" s="3">
        <v>1.4631</v>
      </c>
      <c r="AE4433" s="3">
        <v>379800</v>
      </c>
      <c r="AF4433">
        <v>0.0948172558418214</v>
      </c>
      <c r="AG4433">
        <v>0.848562013181546</v>
      </c>
      <c r="AH4433" s="3">
        <v>4564487</v>
      </c>
      <c r="AI4433" s="3">
        <v>17.4</v>
      </c>
      <c r="AJ4433">
        <v>2.91772441606751</v>
      </c>
      <c r="AK4433">
        <v>0.012670132592754</v>
      </c>
      <c r="AL4433">
        <v>0.000445755040460842</v>
      </c>
      <c r="AM4433" s="3">
        <v>3081.23076923077</v>
      </c>
      <c r="AN4433" s="3">
        <v>0.13</v>
      </c>
      <c r="AO4433" s="3">
        <v>341.08832807571</v>
      </c>
      <c r="AP4433" s="3">
        <v>44.39</v>
      </c>
      <c r="AQ4433" s="4">
        <v>548</v>
      </c>
      <c r="AR4433" s="3">
        <v>2724</v>
      </c>
      <c r="AS4433" s="3">
        <v>577</v>
      </c>
      <c r="AT4433">
        <v>2</v>
      </c>
      <c r="AU4433">
        <v>0</v>
      </c>
      <c r="AV4433">
        <v>0</v>
      </c>
      <c r="AW4433">
        <v>0</v>
      </c>
      <c r="AX4433">
        <v>1</v>
      </c>
      <c r="AY4433">
        <v>0</v>
      </c>
      <c r="AZ4433">
        <v>0</v>
      </c>
      <c r="BA4433">
        <v>0</v>
      </c>
    </row>
    <row r="4434" spans="1:53">
      <c r="A4434" t="s">
        <v>5570</v>
      </c>
      <c r="B4434" t="s">
        <v>5563</v>
      </c>
      <c r="C4434">
        <v>2007</v>
      </c>
      <c r="D4434">
        <v>0.0234577906415822</v>
      </c>
      <c r="E4434">
        <v>3.13549421592915</v>
      </c>
      <c r="F4434" s="2">
        <v>0.33</v>
      </c>
      <c r="G4434">
        <v>0.43347701005228</v>
      </c>
      <c r="H4434" s="3">
        <v>232.47</v>
      </c>
      <c r="I4434" s="4">
        <v>50</v>
      </c>
      <c r="J4434" s="4">
        <v>247</v>
      </c>
      <c r="K4434">
        <v>6</v>
      </c>
      <c r="L4434" s="3">
        <v>0.0471526393343157</v>
      </c>
      <c r="M4434" s="4">
        <v>33</v>
      </c>
      <c r="N4434">
        <v>5</v>
      </c>
      <c r="O4434" s="3">
        <v>130505</v>
      </c>
      <c r="P4434" s="3">
        <v>9.37400408580184</v>
      </c>
      <c r="Q4434" s="2">
        <v>39.415784079262</v>
      </c>
      <c r="R4434" s="2">
        <v>0</v>
      </c>
      <c r="S4434">
        <v>0</v>
      </c>
      <c r="T4434" s="2">
        <v>0</v>
      </c>
      <c r="U4434" s="2">
        <v>0.00567980120695776</v>
      </c>
      <c r="V4434">
        <v>0.00425310210634882</v>
      </c>
      <c r="W4434">
        <v>0.00532867084467437</v>
      </c>
      <c r="X4434" s="3">
        <v>30.3067</v>
      </c>
      <c r="Y4434" s="9">
        <v>0.357129508931114</v>
      </c>
      <c r="Z4434">
        <v>48829.6474709875</v>
      </c>
      <c r="AA4434" s="4">
        <v>778</v>
      </c>
      <c r="AB4434">
        <v>9.0417</v>
      </c>
      <c r="AD4434" s="3">
        <v>1.4631</v>
      </c>
      <c r="AE4434" s="3">
        <v>379800</v>
      </c>
      <c r="AF4434">
        <v>0.0756543564001434</v>
      </c>
      <c r="AG4434">
        <v>0.834130114338074</v>
      </c>
      <c r="AH4434" s="3">
        <v>6776509</v>
      </c>
      <c r="AI4434" s="3">
        <v>34.57</v>
      </c>
      <c r="AJ4434">
        <v>0.374764743635712</v>
      </c>
      <c r="AK4434">
        <v>0.01486943620974</v>
      </c>
      <c r="AL4434">
        <v>0.000546634779637855</v>
      </c>
      <c r="AM4434" s="3">
        <v>3137.625</v>
      </c>
      <c r="AN4434" s="3">
        <v>0.16</v>
      </c>
      <c r="AO4434" s="3">
        <v>394.15784079262</v>
      </c>
      <c r="AP4434" s="3">
        <v>40.11</v>
      </c>
      <c r="AQ4434" s="4">
        <v>650</v>
      </c>
      <c r="AR4434" s="3">
        <v>2808</v>
      </c>
      <c r="AS4434" s="3">
        <v>608</v>
      </c>
      <c r="AT4434">
        <v>0</v>
      </c>
      <c r="AU4434">
        <v>0</v>
      </c>
      <c r="AV4434">
        <v>0</v>
      </c>
      <c r="AW4434">
        <v>0</v>
      </c>
      <c r="AX4434">
        <v>1</v>
      </c>
      <c r="AY4434">
        <v>0</v>
      </c>
      <c r="AZ4434">
        <v>0</v>
      </c>
      <c r="BA4434">
        <v>0</v>
      </c>
    </row>
    <row r="4435" spans="1:53">
      <c r="A4435" t="s">
        <v>5571</v>
      </c>
      <c r="B4435" t="s">
        <v>5563</v>
      </c>
      <c r="C4435">
        <v>2008</v>
      </c>
      <c r="D4435">
        <v>0.0212149116816397</v>
      </c>
      <c r="E4435">
        <v>3.25809653802148</v>
      </c>
      <c r="F4435" s="2">
        <v>0.0611</v>
      </c>
      <c r="G4435">
        <v>0.747228850405442</v>
      </c>
      <c r="H4435" s="3">
        <v>490</v>
      </c>
      <c r="I4435" s="4">
        <v>61</v>
      </c>
      <c r="J4435" s="4">
        <v>288</v>
      </c>
      <c r="K4435">
        <v>8</v>
      </c>
      <c r="L4435" s="3">
        <v>0.04557212</v>
      </c>
      <c r="M4435" s="4">
        <v>34</v>
      </c>
      <c r="N4435">
        <v>5</v>
      </c>
      <c r="O4435" s="3">
        <v>376412</v>
      </c>
      <c r="P4435" s="3">
        <v>9.51</v>
      </c>
      <c r="Q4435" s="2">
        <v>45.1045953944012</v>
      </c>
      <c r="R4435" s="2">
        <v>0.000122</v>
      </c>
      <c r="S4435">
        <v>0</v>
      </c>
      <c r="T4435" s="2">
        <v>0</v>
      </c>
      <c r="U4435" s="2">
        <v>0.00694444444444444</v>
      </c>
      <c r="V4435">
        <v>0.00384818894607725</v>
      </c>
      <c r="W4435">
        <v>0.00584565</v>
      </c>
      <c r="X4435" s="3">
        <v>40.15</v>
      </c>
      <c r="Y4435" s="9">
        <v>0.333175799505177</v>
      </c>
      <c r="Z4435">
        <v>51994.0715434084</v>
      </c>
      <c r="AA4435" s="4">
        <v>736</v>
      </c>
      <c r="AB4435">
        <v>10.3969</v>
      </c>
      <c r="AD4435" s="3">
        <v>1.4631</v>
      </c>
      <c r="AE4435" s="3">
        <v>379800</v>
      </c>
      <c r="AF4435">
        <v>0.0605017921146953</v>
      </c>
      <c r="AG4435">
        <v>0.85836718438869</v>
      </c>
      <c r="AH4435" s="3">
        <v>9012038</v>
      </c>
      <c r="AI4435" s="3">
        <v>27.51</v>
      </c>
      <c r="AJ4435">
        <v>0.347521863799283</v>
      </c>
      <c r="AK4435">
        <v>0.009586247141016</v>
      </c>
      <c r="AL4435">
        <v>0.000680295248137692</v>
      </c>
      <c r="AM4435" s="3">
        <v>3138.75</v>
      </c>
      <c r="AN4435" s="3">
        <v>0.2</v>
      </c>
      <c r="AO4435" s="3">
        <v>451.045953944012</v>
      </c>
      <c r="AP4435" s="3">
        <v>39.72</v>
      </c>
      <c r="AQ4435" s="4">
        <v>721</v>
      </c>
      <c r="AR4435" s="3">
        <v>2598</v>
      </c>
      <c r="AS4435" s="3">
        <v>638</v>
      </c>
      <c r="AT4435">
        <v>3</v>
      </c>
      <c r="AU4435">
        <v>0</v>
      </c>
      <c r="AV4435">
        <v>0</v>
      </c>
      <c r="AW4435">
        <v>0</v>
      </c>
      <c r="AX4435">
        <v>2</v>
      </c>
      <c r="AY4435">
        <v>0</v>
      </c>
      <c r="AZ4435">
        <v>0</v>
      </c>
      <c r="BA4435">
        <v>0</v>
      </c>
    </row>
    <row r="4436" spans="1:53">
      <c r="A4436" t="s">
        <v>5572</v>
      </c>
      <c r="B4436" t="s">
        <v>5563</v>
      </c>
      <c r="C4436">
        <v>2009</v>
      </c>
      <c r="D4436">
        <v>0.0212679137624788</v>
      </c>
      <c r="E4436">
        <v>3.36729582998647</v>
      </c>
      <c r="F4436" s="2">
        <v>0.0592</v>
      </c>
      <c r="G4436">
        <v>0.824004989223889</v>
      </c>
      <c r="H4436" s="3">
        <v>144.924045801527</v>
      </c>
      <c r="I4436" s="4">
        <v>90</v>
      </c>
      <c r="J4436" s="4">
        <v>368</v>
      </c>
      <c r="K4436">
        <v>9</v>
      </c>
      <c r="L4436" s="3">
        <v>0.04854922</v>
      </c>
      <c r="M4436" s="4">
        <v>27</v>
      </c>
      <c r="N4436">
        <v>5</v>
      </c>
      <c r="O4436" s="3">
        <v>412295</v>
      </c>
      <c r="P4436" s="3">
        <v>9.65</v>
      </c>
      <c r="Q4436" s="2">
        <v>36.8617489670121</v>
      </c>
      <c r="R4436" s="2">
        <v>0.00067</v>
      </c>
      <c r="S4436">
        <v>0</v>
      </c>
      <c r="T4436" s="2">
        <v>0</v>
      </c>
      <c r="U4436" s="2">
        <v>0.00685453160700685</v>
      </c>
      <c r="V4436">
        <v>0.00343903302483184</v>
      </c>
      <c r="W4436">
        <v>0.00647372</v>
      </c>
      <c r="X4436" s="3">
        <v>46.05</v>
      </c>
      <c r="Y4436" s="9">
        <v>0.325581938313181</v>
      </c>
      <c r="Z4436">
        <v>55301.4605500903</v>
      </c>
      <c r="AA4436" s="4">
        <v>705</v>
      </c>
      <c r="AB4436">
        <v>10.8305</v>
      </c>
      <c r="AD4436" s="3">
        <v>1.4631</v>
      </c>
      <c r="AE4436" s="3">
        <v>379800</v>
      </c>
      <c r="AF4436">
        <v>0.0537077889020872</v>
      </c>
      <c r="AG4436">
        <v>0.880988743707223</v>
      </c>
      <c r="AH4436" s="3">
        <v>11453239</v>
      </c>
      <c r="AI4436" s="3">
        <v>55.31002</v>
      </c>
      <c r="AJ4436">
        <v>0.34041627573675</v>
      </c>
      <c r="AK4436">
        <v>0.0122339176471248</v>
      </c>
      <c r="AL4436">
        <v>0.000609632188579557</v>
      </c>
      <c r="AM4436" s="3">
        <v>3928.66666666667</v>
      </c>
      <c r="AN4436" s="3">
        <v>0.18</v>
      </c>
      <c r="AO4436" s="3">
        <v>368.617489670121</v>
      </c>
      <c r="AP4436" s="3">
        <v>39.78</v>
      </c>
      <c r="AQ4436" s="4">
        <v>841</v>
      </c>
      <c r="AR4436" s="3">
        <v>2628</v>
      </c>
      <c r="AS4436" s="3">
        <v>639</v>
      </c>
      <c r="AT4436">
        <v>25</v>
      </c>
      <c r="AU4436">
        <v>0</v>
      </c>
      <c r="AV4436">
        <v>0</v>
      </c>
      <c r="AW4436">
        <v>0</v>
      </c>
      <c r="AX4436">
        <v>2</v>
      </c>
      <c r="AY4436">
        <v>0</v>
      </c>
      <c r="AZ4436">
        <v>0</v>
      </c>
      <c r="BA4436">
        <v>0</v>
      </c>
    </row>
    <row r="4437" spans="1:53">
      <c r="A4437" t="s">
        <v>5573</v>
      </c>
      <c r="B4437" t="s">
        <v>5563</v>
      </c>
      <c r="C4437">
        <v>2010</v>
      </c>
      <c r="D4437">
        <v>0.0206070899249962</v>
      </c>
      <c r="E4437">
        <v>3.46573590279973</v>
      </c>
      <c r="F4437" s="2">
        <v>0.1677</v>
      </c>
      <c r="G4437">
        <v>0.7489135096568</v>
      </c>
      <c r="H4437" s="3">
        <v>525.17</v>
      </c>
      <c r="I4437" s="4">
        <v>96</v>
      </c>
      <c r="J4437" s="4">
        <v>643</v>
      </c>
      <c r="K4437">
        <v>9</v>
      </c>
      <c r="L4437" s="3">
        <v>0.05585035</v>
      </c>
      <c r="M4437" s="4">
        <v>28</v>
      </c>
      <c r="N4437">
        <v>5</v>
      </c>
      <c r="O4437" s="3">
        <v>500502</v>
      </c>
      <c r="P4437" s="3">
        <v>9.79</v>
      </c>
      <c r="Q4437" s="2">
        <v>40.5370249255141</v>
      </c>
      <c r="R4437" s="2">
        <v>0.000125</v>
      </c>
      <c r="S4437">
        <v>0</v>
      </c>
      <c r="T4437" s="2">
        <v>0</v>
      </c>
      <c r="U4437" s="2">
        <v>0.00405816706121069</v>
      </c>
      <c r="V4437">
        <v>0.00394562552256052</v>
      </c>
      <c r="W4437">
        <v>0.00710179</v>
      </c>
      <c r="X4437" s="3">
        <v>45.508</v>
      </c>
      <c r="Y4437" s="9">
        <v>0.28347916410331</v>
      </c>
      <c r="Z4437">
        <v>72358.5325180656</v>
      </c>
      <c r="AA4437" s="4">
        <v>672</v>
      </c>
      <c r="AB4437">
        <v>11.11</v>
      </c>
      <c r="AD4437" s="3">
        <v>1.4631</v>
      </c>
      <c r="AE4437" s="3">
        <v>379800</v>
      </c>
      <c r="AF4437">
        <v>0.0436125624389964</v>
      </c>
      <c r="AG4437">
        <v>0.895228799448814</v>
      </c>
      <c r="AH4437" s="3">
        <v>14076620</v>
      </c>
      <c r="AI4437" s="3">
        <v>107.15</v>
      </c>
      <c r="AJ4437">
        <v>0.291018209220876</v>
      </c>
      <c r="AK4437">
        <v>0.014420095744392</v>
      </c>
      <c r="AL4437">
        <v>0.00041525365077168</v>
      </c>
      <c r="AM4437" s="3">
        <v>7257.08333333333</v>
      </c>
      <c r="AN4437" s="3">
        <v>0.12</v>
      </c>
      <c r="AO4437" s="3">
        <v>386.06824001661</v>
      </c>
      <c r="AP4437" s="3">
        <v>40.38</v>
      </c>
      <c r="AQ4437" s="4">
        <v>860</v>
      </c>
      <c r="AR4437" s="3">
        <v>2667</v>
      </c>
      <c r="AS4437" s="3">
        <v>646</v>
      </c>
      <c r="AT4437">
        <v>27</v>
      </c>
      <c r="AU4437">
        <v>0</v>
      </c>
      <c r="AV4437">
        <v>0</v>
      </c>
      <c r="AW4437">
        <v>0</v>
      </c>
      <c r="AX4437">
        <v>3</v>
      </c>
      <c r="AY4437">
        <v>0</v>
      </c>
      <c r="AZ4437">
        <v>0</v>
      </c>
      <c r="BA4437">
        <v>0</v>
      </c>
    </row>
    <row r="4438" spans="1:53">
      <c r="A4438" t="s">
        <v>5574</v>
      </c>
      <c r="B4438" t="s">
        <v>5563</v>
      </c>
      <c r="C4438">
        <v>2011</v>
      </c>
      <c r="D4438">
        <v>0.0166519186507922</v>
      </c>
      <c r="E4438">
        <v>3.58351893845611</v>
      </c>
      <c r="F4438" s="2">
        <v>0.1801</v>
      </c>
      <c r="G4438">
        <v>0.862605919182922</v>
      </c>
      <c r="H4438" s="3">
        <v>2023.62</v>
      </c>
      <c r="I4438" s="4">
        <v>153</v>
      </c>
      <c r="J4438" s="4">
        <v>697</v>
      </c>
      <c r="K4438">
        <v>9</v>
      </c>
      <c r="L4438" s="3">
        <v>0.0437919</v>
      </c>
      <c r="M4438" s="4">
        <v>36</v>
      </c>
      <c r="N4438">
        <v>5</v>
      </c>
      <c r="O4438" s="3">
        <v>340009</v>
      </c>
      <c r="P4438" s="3">
        <v>9.82</v>
      </c>
      <c r="Q4438" s="2">
        <v>41.5814528144191</v>
      </c>
      <c r="R4438" s="2">
        <v>0.000315</v>
      </c>
      <c r="S4438">
        <v>0</v>
      </c>
      <c r="T4438" s="2">
        <v>0</v>
      </c>
      <c r="U4438" s="2">
        <v>0.00659413122321134</v>
      </c>
      <c r="V4438">
        <v>0.00500982482312535</v>
      </c>
      <c r="W4438">
        <v>0.00890208</v>
      </c>
      <c r="X4438" s="3">
        <v>50.3317</v>
      </c>
      <c r="Y4438" s="9">
        <v>0.222162578059672</v>
      </c>
      <c r="Z4438">
        <v>84382.1472188298</v>
      </c>
      <c r="AA4438" s="4">
        <v>649</v>
      </c>
      <c r="AB4438">
        <v>11.44</v>
      </c>
      <c r="AD4438" s="3">
        <v>1.4632</v>
      </c>
      <c r="AE4438" s="3">
        <v>379801</v>
      </c>
      <c r="AF4438">
        <v>0.0347126027071737</v>
      </c>
      <c r="AG4438">
        <v>0.911326807600559</v>
      </c>
      <c r="AH4438" s="3">
        <v>16809759</v>
      </c>
      <c r="AI4438" s="3">
        <v>72.82</v>
      </c>
      <c r="AJ4438">
        <v>0.228256094339795</v>
      </c>
      <c r="AK4438">
        <v>0.0089584778207232</v>
      </c>
      <c r="AL4438">
        <v>0.000688942473303479</v>
      </c>
      <c r="AM4438" s="3">
        <v>5470.65</v>
      </c>
      <c r="AN4438" s="3">
        <v>0.2</v>
      </c>
      <c r="AO4438" s="3">
        <v>507.127109886324</v>
      </c>
      <c r="AP4438" s="3">
        <v>40.18</v>
      </c>
      <c r="AQ4438" s="4">
        <v>792</v>
      </c>
      <c r="AR4438" s="3">
        <v>2771</v>
      </c>
      <c r="AS4438" s="3">
        <v>669</v>
      </c>
      <c r="AT4438">
        <v>32</v>
      </c>
      <c r="AU4438">
        <v>0</v>
      </c>
      <c r="AV4438">
        <v>0</v>
      </c>
      <c r="AW4438">
        <v>0</v>
      </c>
      <c r="AX4438">
        <v>4</v>
      </c>
      <c r="AY4438">
        <v>0</v>
      </c>
      <c r="AZ4438">
        <v>0</v>
      </c>
      <c r="BA4438">
        <v>0</v>
      </c>
    </row>
    <row r="4439" spans="1:53">
      <c r="A4439" t="s">
        <v>5575</v>
      </c>
      <c r="B4439" t="s">
        <v>5563</v>
      </c>
      <c r="C4439">
        <v>2012</v>
      </c>
      <c r="D4439">
        <v>0.0149783946918575</v>
      </c>
      <c r="E4439">
        <v>3.71357206670431</v>
      </c>
      <c r="F4439" s="2">
        <v>0.3973</v>
      </c>
      <c r="G4439">
        <v>0.867061219753095</v>
      </c>
      <c r="H4439" s="3">
        <v>3071.17</v>
      </c>
      <c r="I4439" s="4">
        <v>202</v>
      </c>
      <c r="J4439" s="4">
        <v>628</v>
      </c>
      <c r="K4439">
        <v>10</v>
      </c>
      <c r="L4439" s="3">
        <v>0.05660775</v>
      </c>
      <c r="M4439" s="4">
        <v>42</v>
      </c>
      <c r="N4439">
        <v>6</v>
      </c>
      <c r="O4439" s="3">
        <v>442750</v>
      </c>
      <c r="P4439" s="3">
        <v>9.85</v>
      </c>
      <c r="Q4439" s="2">
        <v>43.1782945736434</v>
      </c>
      <c r="R4439" s="2">
        <v>0</v>
      </c>
      <c r="S4439">
        <v>0</v>
      </c>
      <c r="T4439" s="2">
        <v>0</v>
      </c>
      <c r="U4439" s="2">
        <v>0.00619195046439629</v>
      </c>
      <c r="V4439">
        <v>0.00498480524543935</v>
      </c>
      <c r="W4439">
        <v>0.00866873</v>
      </c>
      <c r="X4439" s="3">
        <v>23.2762</v>
      </c>
      <c r="Y4439" s="9">
        <v>0.206163516870843</v>
      </c>
      <c r="Z4439">
        <v>92307.2656683306</v>
      </c>
      <c r="AA4439" s="4">
        <v>632</v>
      </c>
      <c r="AB4439">
        <v>11.86</v>
      </c>
      <c r="AD4439" s="3">
        <v>1.4632</v>
      </c>
      <c r="AE4439" s="3">
        <v>379804</v>
      </c>
      <c r="AF4439">
        <v>0.0306545706952493</v>
      </c>
      <c r="AG4439">
        <v>0.917367511985666</v>
      </c>
      <c r="AH4439" s="3">
        <v>19582323</v>
      </c>
      <c r="AI4439" s="3">
        <v>71.35</v>
      </c>
      <c r="AJ4439">
        <v>0.213386844339699</v>
      </c>
      <c r="AK4439">
        <v>0.0197928823033344</v>
      </c>
      <c r="AL4439">
        <v>0.000685400959561343</v>
      </c>
      <c r="AM4439" s="3">
        <v>6194.9</v>
      </c>
      <c r="AN4439" s="3">
        <v>0.2</v>
      </c>
      <c r="AO4439" s="3">
        <v>406.583276216587</v>
      </c>
      <c r="AP4439" s="3">
        <v>40.41</v>
      </c>
      <c r="AQ4439" s="4">
        <v>837</v>
      </c>
      <c r="AR4439" s="3">
        <v>2831</v>
      </c>
      <c r="AS4439" s="3">
        <v>687</v>
      </c>
      <c r="AT4439">
        <v>35</v>
      </c>
      <c r="AU4439">
        <v>0</v>
      </c>
      <c r="AV4439">
        <v>0</v>
      </c>
      <c r="AW4439">
        <v>0</v>
      </c>
      <c r="AX4439">
        <v>4</v>
      </c>
      <c r="AY4439">
        <v>0</v>
      </c>
      <c r="AZ4439">
        <v>0</v>
      </c>
      <c r="BA4439">
        <v>0</v>
      </c>
    </row>
    <row r="4440" spans="1:53">
      <c r="A4440" t="s">
        <v>5576</v>
      </c>
      <c r="B4440" t="s">
        <v>5563</v>
      </c>
      <c r="C4440">
        <v>2013</v>
      </c>
      <c r="D4440">
        <v>0.0170658344741633</v>
      </c>
      <c r="E4440">
        <v>3.85014760171006</v>
      </c>
      <c r="F4440" s="2">
        <v>0.8675</v>
      </c>
      <c r="G4440">
        <v>1.00339777150618</v>
      </c>
      <c r="H4440" s="3">
        <v>3400</v>
      </c>
      <c r="I4440" s="4">
        <v>212</v>
      </c>
      <c r="J4440" s="4">
        <v>1186</v>
      </c>
      <c r="K4440">
        <v>10</v>
      </c>
      <c r="L4440" s="3">
        <v>0.05590103</v>
      </c>
      <c r="M4440" s="4">
        <v>45</v>
      </c>
      <c r="N4440">
        <v>6</v>
      </c>
      <c r="O4440" s="3">
        <v>399104</v>
      </c>
      <c r="P4440" s="3">
        <v>9.88</v>
      </c>
      <c r="Q4440" s="2">
        <v>44.5539717837483</v>
      </c>
      <c r="R4440" s="2">
        <v>0.000404</v>
      </c>
      <c r="S4440">
        <v>0</v>
      </c>
      <c r="T4440" s="2">
        <v>0</v>
      </c>
      <c r="U4440" s="2">
        <v>0.00564971751412429</v>
      </c>
      <c r="V4440">
        <v>0.00574257425742574</v>
      </c>
      <c r="W4440">
        <v>0.00819209</v>
      </c>
      <c r="X4440" s="3">
        <v>24.09</v>
      </c>
      <c r="Y4440" s="9">
        <v>0.20212121020609</v>
      </c>
      <c r="Z4440">
        <v>99679.3808734107</v>
      </c>
      <c r="AA4440" s="4">
        <v>619</v>
      </c>
      <c r="AB4440">
        <v>12.22</v>
      </c>
      <c r="AD4440" s="3">
        <v>1.4633</v>
      </c>
      <c r="AE4440" s="3">
        <v>379815</v>
      </c>
      <c r="AF4440">
        <v>0.0273299322175371</v>
      </c>
      <c r="AG4440">
        <v>0.924626189071337</v>
      </c>
      <c r="AH4440" s="3">
        <v>22331053</v>
      </c>
      <c r="AI4440" s="3">
        <v>113.22</v>
      </c>
      <c r="AJ4440">
        <v>0.209875972196238</v>
      </c>
      <c r="AK4440">
        <v>0.0183641430728448</v>
      </c>
      <c r="AL4440">
        <v>0.000689893066574681</v>
      </c>
      <c r="AM4440" s="3">
        <v>6948.7</v>
      </c>
      <c r="AN4440" s="3">
        <v>0.2</v>
      </c>
      <c r="AO4440" s="3">
        <v>421.579855122456</v>
      </c>
      <c r="AP4440" s="3">
        <v>40.42</v>
      </c>
      <c r="AQ4440" s="4">
        <v>884</v>
      </c>
      <c r="AR4440" s="3">
        <v>2909</v>
      </c>
      <c r="AS4440" s="3">
        <v>709</v>
      </c>
      <c r="AT4440">
        <v>37</v>
      </c>
      <c r="AU4440">
        <v>0</v>
      </c>
      <c r="AV4440">
        <v>0</v>
      </c>
      <c r="AW4440">
        <v>0</v>
      </c>
      <c r="AX4440">
        <v>4</v>
      </c>
      <c r="AY4440">
        <v>0</v>
      </c>
      <c r="AZ4440">
        <v>0</v>
      </c>
      <c r="BA4440">
        <v>0</v>
      </c>
    </row>
    <row r="4441" spans="1:53">
      <c r="A4441" t="s">
        <v>5577</v>
      </c>
      <c r="B4441" t="s">
        <v>5563</v>
      </c>
      <c r="C4441">
        <v>2014</v>
      </c>
      <c r="D4441">
        <v>0.0126610691034649</v>
      </c>
      <c r="E4441">
        <v>4.15888308335967</v>
      </c>
      <c r="F4441" s="2">
        <v>0.536</v>
      </c>
      <c r="G4441">
        <v>1.12053070550168</v>
      </c>
      <c r="H4441" s="3">
        <v>3859</v>
      </c>
      <c r="I4441" s="4">
        <v>225</v>
      </c>
      <c r="J4441" s="4">
        <v>1207</v>
      </c>
      <c r="K4441">
        <v>10</v>
      </c>
      <c r="L4441" s="3">
        <v>0.05810978</v>
      </c>
      <c r="M4441" s="4">
        <v>46</v>
      </c>
      <c r="N4441">
        <v>6</v>
      </c>
      <c r="O4441" s="3">
        <v>386969</v>
      </c>
      <c r="P4441" s="3">
        <v>9.91</v>
      </c>
      <c r="Q4441" s="2">
        <v>45.660880687009</v>
      </c>
      <c r="R4441" s="2">
        <v>0</v>
      </c>
      <c r="S4441">
        <v>0</v>
      </c>
      <c r="T4441" s="2">
        <v>0</v>
      </c>
      <c r="U4441" s="2">
        <v>0.0218305627879031</v>
      </c>
      <c r="V4441">
        <v>0.00896004700352526</v>
      </c>
      <c r="W4441">
        <v>0.0122171</v>
      </c>
      <c r="X4441" s="3">
        <v>32.91</v>
      </c>
      <c r="Y4441" s="9">
        <v>0.18802383302771</v>
      </c>
      <c r="Z4441">
        <v>42785.3177051203</v>
      </c>
      <c r="AA4441" s="4">
        <v>603</v>
      </c>
      <c r="AB4441">
        <v>12.2716</v>
      </c>
      <c r="AD4441" s="3">
        <v>1.4635</v>
      </c>
      <c r="AE4441" s="3">
        <v>379848</v>
      </c>
      <c r="AF4441">
        <v>0.0252644181205063</v>
      </c>
      <c r="AG4441">
        <v>0.927947641820032</v>
      </c>
      <c r="AH4441" s="3">
        <v>25002818</v>
      </c>
      <c r="AI4441" s="3">
        <v>68.5743</v>
      </c>
      <c r="AJ4441">
        <v>0.196411490066445</v>
      </c>
      <c r="AK4441">
        <v>0.016565710707</v>
      </c>
      <c r="AL4441">
        <v>0.00373927958833619</v>
      </c>
      <c r="AM4441" s="3">
        <v>1379.34862385321</v>
      </c>
      <c r="AN4441" s="3">
        <v>1.09</v>
      </c>
      <c r="AO4441" s="3">
        <v>420.981132075472</v>
      </c>
      <c r="AP4441" s="3">
        <v>40.93</v>
      </c>
      <c r="AQ4441" s="4">
        <v>910</v>
      </c>
      <c r="AR4441" s="3">
        <v>2967</v>
      </c>
      <c r="AS4441" s="3">
        <v>736</v>
      </c>
      <c r="AT4441">
        <v>40</v>
      </c>
      <c r="AU4441">
        <v>0</v>
      </c>
      <c r="AV4441">
        <v>0</v>
      </c>
      <c r="AW4441">
        <v>0</v>
      </c>
      <c r="AX4441">
        <v>4</v>
      </c>
      <c r="AY4441">
        <v>0</v>
      </c>
      <c r="AZ4441">
        <v>0</v>
      </c>
      <c r="BA4441">
        <v>0</v>
      </c>
    </row>
    <row r="4442" spans="1:53">
      <c r="A4442" t="s">
        <v>5578</v>
      </c>
      <c r="B4442" t="s">
        <v>5563</v>
      </c>
      <c r="C4442">
        <v>2015</v>
      </c>
      <c r="D4442">
        <v>0.0114978927272229</v>
      </c>
      <c r="E4442">
        <v>4.30406509320417</v>
      </c>
      <c r="F4442" s="2">
        <v>0.5328</v>
      </c>
      <c r="G4442">
        <v>0.71967510321992</v>
      </c>
      <c r="H4442" s="3">
        <v>4403</v>
      </c>
      <c r="I4442" s="4">
        <v>441</v>
      </c>
      <c r="J4442" s="4">
        <v>1283</v>
      </c>
      <c r="K4442">
        <v>10</v>
      </c>
      <c r="L4442" s="3">
        <v>0.05728536</v>
      </c>
      <c r="M4442" s="4">
        <v>47</v>
      </c>
      <c r="N4442">
        <v>6</v>
      </c>
      <c r="O4442" s="3">
        <v>372241</v>
      </c>
      <c r="P4442" s="3">
        <v>9.94</v>
      </c>
      <c r="Q4442" s="2">
        <v>46.6772579525949</v>
      </c>
      <c r="R4442" s="2">
        <v>0</v>
      </c>
      <c r="S4442">
        <v>0</v>
      </c>
      <c r="T4442" s="2">
        <v>0</v>
      </c>
      <c r="U4442" s="2">
        <v>0.00835930339138405</v>
      </c>
      <c r="V4442">
        <v>0.00834038054968288</v>
      </c>
      <c r="W4442">
        <v>0.01083868</v>
      </c>
      <c r="X4442" s="3">
        <v>36.52</v>
      </c>
      <c r="Y4442" s="9">
        <v>0.1749748756679</v>
      </c>
      <c r="Z4442">
        <v>17639.4796665825</v>
      </c>
      <c r="AA4442" s="4">
        <v>582</v>
      </c>
      <c r="AB4442">
        <v>12.23</v>
      </c>
      <c r="AD4442" s="3">
        <v>1.4641</v>
      </c>
      <c r="AE4442" s="3">
        <v>379955</v>
      </c>
      <c r="AF4442">
        <v>0.0232663021180966</v>
      </c>
      <c r="AG4442">
        <v>0.928453771118201</v>
      </c>
      <c r="AH4442" s="3">
        <v>27555969</v>
      </c>
      <c r="AI4442" s="3">
        <v>119.26</v>
      </c>
      <c r="AJ4442">
        <v>0.182478222458315</v>
      </c>
      <c r="AK4442">
        <v>0.010628050570368</v>
      </c>
      <c r="AL4442">
        <v>0.00126101835528363</v>
      </c>
      <c r="AM4442" s="3">
        <v>4476.6173245614</v>
      </c>
      <c r="AN4442" s="3">
        <v>0.3648</v>
      </c>
      <c r="AO4442" s="3">
        <v>422.759168999965</v>
      </c>
      <c r="AP4442" s="3">
        <v>41.32</v>
      </c>
      <c r="AQ4442" s="4">
        <v>908</v>
      </c>
      <c r="AR4442" s="3">
        <v>2996.85</v>
      </c>
      <c r="AS4442" s="3">
        <v>746.15</v>
      </c>
      <c r="AT4442">
        <v>42</v>
      </c>
      <c r="AU4442">
        <v>0</v>
      </c>
      <c r="AV4442">
        <v>0</v>
      </c>
      <c r="AW4442">
        <v>0</v>
      </c>
      <c r="AX4442">
        <v>4</v>
      </c>
      <c r="AY4442">
        <v>0</v>
      </c>
      <c r="AZ4442">
        <v>0</v>
      </c>
      <c r="BA4442">
        <v>0</v>
      </c>
    </row>
    <row r="4443" spans="1:53">
      <c r="A4443" t="s">
        <v>5579</v>
      </c>
      <c r="B4443" t="s">
        <v>5563</v>
      </c>
      <c r="C4443">
        <v>2016</v>
      </c>
      <c r="D4443">
        <v>0.0122085927156387</v>
      </c>
      <c r="E4443">
        <v>4.51085950651685</v>
      </c>
      <c r="F4443" s="2">
        <v>0.5112</v>
      </c>
      <c r="G4443">
        <v>0.80124817306462</v>
      </c>
      <c r="H4443" s="3">
        <v>4780</v>
      </c>
      <c r="I4443" s="4">
        <v>495</v>
      </c>
      <c r="J4443" s="4">
        <v>1475</v>
      </c>
      <c r="K4443">
        <v>10</v>
      </c>
      <c r="L4443" s="3">
        <v>0.05485437</v>
      </c>
      <c r="N4443">
        <v>6</v>
      </c>
      <c r="O4443" s="3">
        <v>336436</v>
      </c>
      <c r="P4443" s="3">
        <v>9.97</v>
      </c>
      <c r="Q4443" s="2">
        <v>47.3476833272528</v>
      </c>
      <c r="R4443" s="2">
        <v>0.000115</v>
      </c>
      <c r="S4443">
        <v>0</v>
      </c>
      <c r="T4443" s="2">
        <v>0</v>
      </c>
      <c r="U4443" s="2">
        <v>0.0133897766959467</v>
      </c>
      <c r="V4443">
        <v>0.0097190475893897</v>
      </c>
      <c r="W4443">
        <v>0.0132078</v>
      </c>
      <c r="X4443" s="3">
        <v>30.0428</v>
      </c>
      <c r="Y4443" s="9">
        <v>0.162201742188463</v>
      </c>
      <c r="Z4443">
        <v>22813.1535465597</v>
      </c>
      <c r="AA4443" s="4">
        <v>558</v>
      </c>
      <c r="AB4443">
        <v>12.978</v>
      </c>
      <c r="AD4443" s="3">
        <v>1.4661</v>
      </c>
      <c r="AE4443" s="3">
        <v>380296</v>
      </c>
      <c r="AF4443">
        <v>0.0215829559255854</v>
      </c>
      <c r="AG4443">
        <v>0.931028024653523</v>
      </c>
      <c r="AH4443" s="3">
        <v>29960304</v>
      </c>
      <c r="AI4443" s="3">
        <v>173.5133</v>
      </c>
      <c r="AJ4443">
        <v>0.171846284548416</v>
      </c>
      <c r="AK4443">
        <v>0.019093506398208</v>
      </c>
      <c r="AL4443">
        <v>0.00218137931034483</v>
      </c>
      <c r="AM4443" s="3">
        <v>2785.36199810307</v>
      </c>
      <c r="AN4443" s="3">
        <v>0.6326</v>
      </c>
      <c r="AO4443" s="3">
        <v>447.51724137931</v>
      </c>
      <c r="AP4443" s="3">
        <v>41.82</v>
      </c>
      <c r="AQ4443" s="4">
        <v>902</v>
      </c>
      <c r="AR4443" s="3">
        <v>3041.8</v>
      </c>
      <c r="AS4443" s="3">
        <v>763.86</v>
      </c>
      <c r="AT4443">
        <v>44</v>
      </c>
      <c r="AU4443">
        <v>36</v>
      </c>
      <c r="AV4443">
        <v>0</v>
      </c>
      <c r="AW4443">
        <v>1</v>
      </c>
      <c r="AX4443">
        <v>4</v>
      </c>
      <c r="AY4443">
        <v>0</v>
      </c>
      <c r="AZ4443">
        <v>0</v>
      </c>
      <c r="BA4443">
        <v>0</v>
      </c>
    </row>
    <row r="4444" spans="1:53">
      <c r="A4444" t="s">
        <v>5580</v>
      </c>
      <c r="B4444" t="s">
        <v>5563</v>
      </c>
      <c r="C4444">
        <v>2017</v>
      </c>
      <c r="D4444">
        <v>0.0249061661435494</v>
      </c>
      <c r="E4444">
        <v>4.75359019110636</v>
      </c>
      <c r="F4444" s="2">
        <v>0.9545</v>
      </c>
      <c r="G4444">
        <v>1.06665126033794</v>
      </c>
      <c r="H4444" s="3">
        <v>1197</v>
      </c>
      <c r="I4444" s="4">
        <v>570</v>
      </c>
      <c r="J4444" s="4">
        <v>1384</v>
      </c>
      <c r="K4444">
        <v>10</v>
      </c>
      <c r="L4444" s="3">
        <v>0.05335095</v>
      </c>
      <c r="N4444">
        <v>6</v>
      </c>
      <c r="O4444" s="3">
        <v>444686</v>
      </c>
      <c r="P4444" s="3">
        <v>10</v>
      </c>
      <c r="Q4444" s="2">
        <v>48.7293807834388</v>
      </c>
      <c r="R4444" s="2">
        <v>0.00022</v>
      </c>
      <c r="S4444">
        <v>0</v>
      </c>
      <c r="T4444" s="2">
        <v>0</v>
      </c>
      <c r="U4444" s="2">
        <v>0.00647611613174408</v>
      </c>
      <c r="V4444">
        <v>0.00640765772579581</v>
      </c>
      <c r="W4444">
        <v>0.00954754</v>
      </c>
      <c r="X4444" s="3">
        <v>21.1972</v>
      </c>
      <c r="Y4444" s="9">
        <v>0.0785627670465029</v>
      </c>
      <c r="Z4444">
        <v>9405.37968862633</v>
      </c>
      <c r="AA4444" s="4">
        <v>541</v>
      </c>
      <c r="AB4444">
        <v>13.3231</v>
      </c>
      <c r="AD4444" s="3">
        <v>1.4718</v>
      </c>
      <c r="AE4444" s="3">
        <v>381386</v>
      </c>
      <c r="AF4444">
        <v>0.0197565309283424</v>
      </c>
      <c r="AG4444">
        <v>0.936309526892972</v>
      </c>
      <c r="AH4444" s="3">
        <v>32196140</v>
      </c>
      <c r="AI4444" s="3">
        <v>99.1517</v>
      </c>
      <c r="AJ4444">
        <v>0.0816077188087628</v>
      </c>
      <c r="AK4444">
        <v>0.01227345651441</v>
      </c>
      <c r="AL4444">
        <v>0.000748958333333333</v>
      </c>
      <c r="AM4444" s="3">
        <v>8949.60593416783</v>
      </c>
      <c r="AN4444" s="3">
        <v>0.2157</v>
      </c>
      <c r="AO4444" s="3">
        <v>462.607638888889</v>
      </c>
      <c r="AP4444" s="3">
        <v>45.81</v>
      </c>
      <c r="AQ4444" s="4">
        <v>970</v>
      </c>
      <c r="AR4444" s="3">
        <v>3332</v>
      </c>
      <c r="AS4444" s="3">
        <v>888</v>
      </c>
      <c r="AT4444">
        <v>47</v>
      </c>
      <c r="AU4444">
        <v>339</v>
      </c>
      <c r="AV4444">
        <v>0</v>
      </c>
      <c r="AW4444">
        <v>1</v>
      </c>
      <c r="AX4444">
        <v>5</v>
      </c>
      <c r="AY4444">
        <v>0</v>
      </c>
      <c r="AZ4444">
        <v>0</v>
      </c>
      <c r="BA4444">
        <v>0</v>
      </c>
    </row>
    <row r="4445" spans="1:53">
      <c r="A4445" t="s">
        <v>5581</v>
      </c>
      <c r="B4445" t="s">
        <v>5563</v>
      </c>
      <c r="C4445">
        <v>2018</v>
      </c>
      <c r="D4445">
        <v>0.0377551793683251</v>
      </c>
      <c r="E4445">
        <v>4.95582705760126</v>
      </c>
      <c r="F4445" s="2">
        <v>0.4886</v>
      </c>
      <c r="G4445">
        <v>0.982892630104895</v>
      </c>
      <c r="H4445" s="3">
        <v>2246</v>
      </c>
      <c r="I4445" s="4">
        <v>636</v>
      </c>
      <c r="J4445" s="4">
        <v>1804</v>
      </c>
      <c r="K4445">
        <v>10</v>
      </c>
      <c r="L4445" s="3">
        <v>0.05453917</v>
      </c>
      <c r="N4445">
        <v>6</v>
      </c>
      <c r="O4445" s="3">
        <v>471097</v>
      </c>
      <c r="P4445" s="3">
        <v>10.03</v>
      </c>
      <c r="Q4445" s="2">
        <v>49.8896222955629</v>
      </c>
      <c r="R4445" s="2">
        <v>0.000304</v>
      </c>
      <c r="S4445">
        <v>1</v>
      </c>
      <c r="T4445" s="2">
        <v>0</v>
      </c>
      <c r="U4445" s="2">
        <v>0.00523198132477385</v>
      </c>
      <c r="V4445">
        <v>0.00646546249015573</v>
      </c>
      <c r="W4445">
        <v>0.01038803</v>
      </c>
      <c r="X4445" s="3">
        <v>21.3744</v>
      </c>
      <c r="Y4445" s="9">
        <v>0.0796264638468372</v>
      </c>
      <c r="Z4445">
        <v>12163.9852793853</v>
      </c>
      <c r="AA4445" s="4">
        <v>538</v>
      </c>
      <c r="AB4445">
        <v>13.6049</v>
      </c>
      <c r="AD4445" s="3">
        <v>1.5515</v>
      </c>
      <c r="AE4445" s="3">
        <v>407076</v>
      </c>
      <c r="AF4445">
        <v>0.0195472792578223</v>
      </c>
      <c r="AG4445">
        <v>0.939942953729136</v>
      </c>
      <c r="AH4445" s="3">
        <v>34252857</v>
      </c>
      <c r="AI4445" s="3">
        <v>177.1728</v>
      </c>
      <c r="AJ4445">
        <v>0.0826409609031366</v>
      </c>
      <c r="AK4445">
        <v>0.0159793907067584</v>
      </c>
      <c r="AL4445">
        <v>0.000620415224913495</v>
      </c>
      <c r="AM4445" s="3">
        <v>11614.7239263804</v>
      </c>
      <c r="AN4445" s="3">
        <v>0.1793</v>
      </c>
      <c r="AO4445" s="3">
        <v>470.757785467128</v>
      </c>
      <c r="AP4445" s="3">
        <v>45.81</v>
      </c>
      <c r="AQ4445" s="4">
        <v>971</v>
      </c>
      <c r="AR4445" s="3">
        <v>3332.06</v>
      </c>
      <c r="AS4445" s="3">
        <v>888.24</v>
      </c>
      <c r="AT4445">
        <v>51</v>
      </c>
      <c r="AU4445">
        <v>339</v>
      </c>
      <c r="AV4445">
        <v>0</v>
      </c>
      <c r="AW4445">
        <v>3</v>
      </c>
      <c r="AX4445">
        <v>5</v>
      </c>
      <c r="AY4445">
        <v>0</v>
      </c>
      <c r="AZ4445">
        <v>0</v>
      </c>
      <c r="BA4445">
        <v>0</v>
      </c>
    </row>
    <row r="4446" spans="1:53">
      <c r="A4446" t="s">
        <v>5582</v>
      </c>
      <c r="B4446" t="s">
        <v>5563</v>
      </c>
      <c r="C4446">
        <v>2019</v>
      </c>
      <c r="D4446">
        <v>0.0410396008173427</v>
      </c>
      <c r="E4446">
        <v>5.19849703126583</v>
      </c>
      <c r="F4446" s="2">
        <v>0.9285</v>
      </c>
      <c r="G4446">
        <v>0.927431149256075</v>
      </c>
      <c r="H4446" s="3">
        <v>2423</v>
      </c>
      <c r="I4446" s="4">
        <v>567</v>
      </c>
      <c r="J4446" s="4">
        <v>1826</v>
      </c>
      <c r="K4446">
        <v>10</v>
      </c>
      <c r="L4446" s="3">
        <v>0.05358553</v>
      </c>
      <c r="N4446">
        <v>6</v>
      </c>
      <c r="O4446" s="3">
        <v>514854</v>
      </c>
      <c r="P4446" s="3">
        <v>10.06</v>
      </c>
      <c r="Q4446" s="2">
        <v>51.5073462059869</v>
      </c>
      <c r="R4446" s="2">
        <v>0.000134</v>
      </c>
      <c r="S4446">
        <v>1</v>
      </c>
      <c r="T4446" s="2">
        <v>0</v>
      </c>
      <c r="U4446" s="2">
        <v>0.00631725198060778</v>
      </c>
      <c r="V4446">
        <v>0.00639472416731503</v>
      </c>
      <c r="W4446">
        <v>0.0101988</v>
      </c>
      <c r="X4446" s="3">
        <v>20.6695</v>
      </c>
      <c r="Y4446" s="9">
        <v>0.0802980841634812</v>
      </c>
      <c r="Z4446">
        <v>5014.953318312</v>
      </c>
      <c r="AA4446" s="4">
        <v>537</v>
      </c>
      <c r="AB4446">
        <v>14.0579</v>
      </c>
      <c r="AD4446" s="3">
        <v>1.8421</v>
      </c>
      <c r="AE4446" s="3">
        <v>508482</v>
      </c>
      <c r="AF4446">
        <v>0.0225405944544185</v>
      </c>
      <c r="AG4446">
        <v>0.935749274109537</v>
      </c>
      <c r="AH4446" s="3">
        <v>36127225</v>
      </c>
      <c r="AI4446" s="3">
        <v>136.1505</v>
      </c>
      <c r="AJ4446">
        <v>0.0803614441341401</v>
      </c>
      <c r="AK4446">
        <v>0.0122731853134956</v>
      </c>
      <c r="AL4446">
        <v>0.000739446366782007</v>
      </c>
      <c r="AM4446" s="3">
        <v>10556.1534861956</v>
      </c>
      <c r="AN4446" s="3">
        <v>0.2137</v>
      </c>
      <c r="AO4446" s="3">
        <v>486.432525951557</v>
      </c>
      <c r="AP4446" s="3">
        <v>41.852</v>
      </c>
      <c r="AQ4446" s="4">
        <v>1055</v>
      </c>
      <c r="AR4446" s="3">
        <v>3076.46</v>
      </c>
      <c r="AS4446" s="3">
        <v>984.84</v>
      </c>
      <c r="AT4446">
        <v>55</v>
      </c>
      <c r="AU4446">
        <v>341</v>
      </c>
      <c r="AV4446">
        <v>0</v>
      </c>
      <c r="AW4446">
        <v>3</v>
      </c>
      <c r="AX4446">
        <v>5</v>
      </c>
      <c r="AY4446">
        <v>0</v>
      </c>
      <c r="AZ4446">
        <v>0</v>
      </c>
      <c r="BA4446">
        <v>0</v>
      </c>
    </row>
    <row r="4447" spans="1:53">
      <c r="A4447" t="s">
        <v>5583</v>
      </c>
      <c r="B4447" t="s">
        <v>5563</v>
      </c>
      <c r="C4447">
        <v>2020</v>
      </c>
      <c r="D4447">
        <v>0.059065901293595</v>
      </c>
      <c r="E4447">
        <v>5.49306144334055</v>
      </c>
      <c r="F4447" s="2">
        <v>1.1721</v>
      </c>
      <c r="G4447">
        <v>1.10259949390384</v>
      </c>
      <c r="H4447" s="3">
        <v>2600</v>
      </c>
      <c r="I4447" s="4">
        <v>804</v>
      </c>
      <c r="J4447" s="4">
        <v>2799</v>
      </c>
      <c r="K4447">
        <v>11</v>
      </c>
      <c r="L4447" s="3">
        <v>0.05251026</v>
      </c>
      <c r="N4447">
        <v>6</v>
      </c>
      <c r="O4447" s="3">
        <v>524577</v>
      </c>
      <c r="P4447" s="3">
        <v>10.09</v>
      </c>
      <c r="Q4447" s="2">
        <v>56.3456246560264</v>
      </c>
      <c r="R4447" s="2">
        <v>0.000114</v>
      </c>
      <c r="S4447">
        <v>1</v>
      </c>
      <c r="T4447" s="2">
        <v>43.6335219236209</v>
      </c>
      <c r="U4447" s="2">
        <v>0.05378984</v>
      </c>
      <c r="V4447">
        <v>0.00766543</v>
      </c>
      <c r="W4447">
        <v>0.01028214</v>
      </c>
      <c r="X4447" s="3">
        <v>27.9344894146949</v>
      </c>
      <c r="Y4447" s="9">
        <v>0.0796115902951156</v>
      </c>
      <c r="Z4447">
        <v>6485.84324719177</v>
      </c>
      <c r="AA4447" s="4">
        <v>537</v>
      </c>
      <c r="AB4447">
        <v>15.357</v>
      </c>
      <c r="AD4447" s="3">
        <v>2.0446</v>
      </c>
      <c r="AE4447" s="3">
        <v>578741</v>
      </c>
      <c r="AF4447">
        <v>0.025311107320764</v>
      </c>
      <c r="AG4447">
        <v>0.937476765900871</v>
      </c>
      <c r="AH4447" s="3">
        <v>37821749</v>
      </c>
      <c r="AI4447" s="3">
        <v>100.9858</v>
      </c>
      <c r="AJ4447">
        <v>0.0815836789692588</v>
      </c>
      <c r="AK4447">
        <v>0.014108042330064</v>
      </c>
      <c r="AM4447" s="3">
        <v>13699.6879380545</v>
      </c>
      <c r="AN4447" s="3">
        <v>0.177637505795086</v>
      </c>
      <c r="AO4447" s="3">
        <v>537.898423817863</v>
      </c>
      <c r="AP4447" s="3">
        <v>41.907</v>
      </c>
      <c r="AQ4447" s="4">
        <v>1217</v>
      </c>
      <c r="AR4447" s="3">
        <v>3517.17</v>
      </c>
      <c r="AS4447" s="3">
        <v>1170.24</v>
      </c>
      <c r="AT4447">
        <v>57</v>
      </c>
      <c r="AU4447">
        <v>341</v>
      </c>
      <c r="AV4447">
        <v>0</v>
      </c>
      <c r="AW4447">
        <v>3</v>
      </c>
      <c r="AX4447">
        <v>5</v>
      </c>
      <c r="AY4447">
        <v>0</v>
      </c>
      <c r="AZ4447">
        <v>0</v>
      </c>
      <c r="BA4447">
        <v>0</v>
      </c>
    </row>
    <row r="4448" spans="1:53">
      <c r="A4448" t="s">
        <v>5584</v>
      </c>
      <c r="B4448" t="s">
        <v>5563</v>
      </c>
      <c r="C4448">
        <v>2021</v>
      </c>
      <c r="D4448">
        <v>0.0484204679580643</v>
      </c>
      <c r="E4448">
        <v>5.91620206260743</v>
      </c>
      <c r="F4448" s="2">
        <v>1.1745</v>
      </c>
      <c r="G4448">
        <v>1.83461766449318</v>
      </c>
      <c r="H4448" s="3">
        <v>3940</v>
      </c>
      <c r="I4448" s="4">
        <v>948</v>
      </c>
      <c r="J4448" s="4">
        <v>3743</v>
      </c>
      <c r="K4448">
        <v>11</v>
      </c>
      <c r="L4448" s="3">
        <v>0.04906183</v>
      </c>
      <c r="N4448">
        <v>6</v>
      </c>
      <c r="O4448" s="3">
        <v>461312</v>
      </c>
      <c r="P4448" s="3">
        <v>10.12</v>
      </c>
      <c r="Q4448" s="2">
        <v>59.092855824257</v>
      </c>
      <c r="R4448" s="2">
        <v>0.000371</v>
      </c>
      <c r="S4448">
        <v>1</v>
      </c>
      <c r="T4448" s="2">
        <v>0</v>
      </c>
      <c r="U4448" s="2">
        <v>0.05656489</v>
      </c>
      <c r="V4448">
        <v>0.00876919</v>
      </c>
      <c r="W4448">
        <v>0.00997341</v>
      </c>
      <c r="X4448" s="3">
        <v>29.74</v>
      </c>
      <c r="Y4448" s="9">
        <v>0.0806149033609983</v>
      </c>
      <c r="Z4448">
        <v>2673.97570512346</v>
      </c>
      <c r="AA4448" s="4">
        <v>531</v>
      </c>
      <c r="AB4448">
        <v>15.9513</v>
      </c>
      <c r="AD4448" s="3">
        <v>2.1185</v>
      </c>
      <c r="AE4448" s="3">
        <v>602892</v>
      </c>
      <c r="AF4448">
        <v>0.0239411014879499</v>
      </c>
      <c r="AG4448">
        <v>0.936316380950112</v>
      </c>
      <c r="AH4448" s="3">
        <v>39343127</v>
      </c>
      <c r="AI4448" s="3">
        <v>122.8779</v>
      </c>
      <c r="AJ4448">
        <v>0.0815791206442621</v>
      </c>
      <c r="AK4448">
        <v>0.0223336950572736</v>
      </c>
      <c r="AM4448" s="3">
        <v>12451.0930697734</v>
      </c>
      <c r="AN4448" s="3">
        <v>0.211718544274455</v>
      </c>
      <c r="AO4448" s="3">
        <v>565.648936170213</v>
      </c>
      <c r="AP4448" s="3">
        <v>41.95</v>
      </c>
      <c r="AQ4448" s="4">
        <v>1291</v>
      </c>
      <c r="AR4448" s="3">
        <v>3520.72</v>
      </c>
      <c r="AS4448" s="3">
        <v>1173.79</v>
      </c>
      <c r="AT4448">
        <v>62</v>
      </c>
      <c r="AU4448">
        <v>341</v>
      </c>
      <c r="AV4448">
        <v>0</v>
      </c>
      <c r="AW4448">
        <v>3</v>
      </c>
      <c r="AX4448">
        <v>5</v>
      </c>
      <c r="AY4448">
        <v>0</v>
      </c>
      <c r="AZ4448">
        <v>0</v>
      </c>
      <c r="BA4448">
        <v>0</v>
      </c>
    </row>
    <row r="4449" spans="1:53">
      <c r="A4449" t="s">
        <v>5585</v>
      </c>
      <c r="B4449" t="s">
        <v>5563</v>
      </c>
      <c r="C4449">
        <v>2022</v>
      </c>
      <c r="D4449">
        <v>0.0598171666500526</v>
      </c>
      <c r="E4449">
        <v>6.48004456192665</v>
      </c>
      <c r="F4449" s="2">
        <v>1.6491</v>
      </c>
      <c r="G4449">
        <v>1.74135944700461</v>
      </c>
      <c r="H4449" s="3">
        <v>4500</v>
      </c>
      <c r="I4449" s="4">
        <v>1207</v>
      </c>
      <c r="J4449" s="4">
        <v>2977</v>
      </c>
      <c r="K4449">
        <v>11</v>
      </c>
      <c r="L4449" s="3">
        <v>0.04825951</v>
      </c>
      <c r="N4449">
        <v>6</v>
      </c>
      <c r="O4449" s="3">
        <v>535001</v>
      </c>
      <c r="P4449" s="3">
        <v>10.15</v>
      </c>
      <c r="Q4449" s="2">
        <v>63.6581936581937</v>
      </c>
      <c r="R4449" s="2">
        <v>0.000371</v>
      </c>
      <c r="S4449">
        <v>1</v>
      </c>
      <c r="T4449" s="2">
        <v>0</v>
      </c>
      <c r="U4449" s="2">
        <v>0.06144607</v>
      </c>
      <c r="V4449">
        <v>0.0098499</v>
      </c>
      <c r="W4449">
        <v>0.00963376</v>
      </c>
      <c r="X4449" s="3">
        <v>30.17</v>
      </c>
      <c r="Y4449" s="9">
        <v>0.078122918436798</v>
      </c>
      <c r="Z4449">
        <v>3458.25497655229</v>
      </c>
      <c r="AA4449" s="4">
        <v>492</v>
      </c>
      <c r="AB4449">
        <v>17.2049</v>
      </c>
      <c r="AD4449" s="3">
        <v>2.1442</v>
      </c>
      <c r="AE4449" s="3">
        <v>610729</v>
      </c>
      <c r="AF4449">
        <v>0.0231859304113437</v>
      </c>
      <c r="AG4449">
        <v>0.95502742924394</v>
      </c>
      <c r="AH4449" s="3">
        <v>40700945</v>
      </c>
      <c r="AI4449" s="3">
        <v>119.1977</v>
      </c>
      <c r="AJ4449">
        <v>0.0800059594161083</v>
      </c>
      <c r="AK4449">
        <v>0.02441679315894</v>
      </c>
      <c r="AM4449" s="3">
        <v>16158.9247225926</v>
      </c>
      <c r="AN4449" s="3">
        <v>0.17599042646458</v>
      </c>
      <c r="AO4449" s="3">
        <v>614.460714285714</v>
      </c>
      <c r="AP4449" s="3">
        <v>42.035</v>
      </c>
      <c r="AQ4449" s="4">
        <v>1367</v>
      </c>
      <c r="AR4449" s="3">
        <v>3527.93</v>
      </c>
      <c r="AS4449" s="3">
        <v>1381.1</v>
      </c>
      <c r="AT4449">
        <v>66</v>
      </c>
      <c r="AU4449">
        <v>341</v>
      </c>
      <c r="AV4449">
        <v>0</v>
      </c>
      <c r="AW4449">
        <v>3</v>
      </c>
      <c r="AX4449">
        <v>5</v>
      </c>
      <c r="AY4449">
        <v>0</v>
      </c>
      <c r="AZ4449">
        <v>1</v>
      </c>
      <c r="BA4449">
        <v>0</v>
      </c>
    </row>
    <row r="4450" spans="1:53">
      <c r="A4450" t="s">
        <v>5586</v>
      </c>
      <c r="B4450" t="s">
        <v>5563</v>
      </c>
      <c r="C4450">
        <v>2023</v>
      </c>
      <c r="D4450">
        <v>0.0597012731638231</v>
      </c>
      <c r="E4450">
        <v>6.91671502035361</v>
      </c>
      <c r="F4450" s="2">
        <v>1.8477</v>
      </c>
      <c r="G4450">
        <v>1.71639670360898</v>
      </c>
      <c r="H4450" s="3">
        <v>4910</v>
      </c>
      <c r="I4450" s="4">
        <v>1220</v>
      </c>
      <c r="J4450" s="4">
        <v>2298</v>
      </c>
      <c r="L4450" s="3">
        <v>0.0482293</v>
      </c>
      <c r="N4450">
        <v>6</v>
      </c>
      <c r="O4450" s="3">
        <v>678760</v>
      </c>
      <c r="P4450" s="3">
        <v>10.18</v>
      </c>
      <c r="Q4450" s="2">
        <v>66.7619621370892</v>
      </c>
      <c r="R4450" s="2">
        <v>0.00083</v>
      </c>
      <c r="S4450">
        <v>1</v>
      </c>
      <c r="T4450" s="2">
        <v>10043.6335219236</v>
      </c>
      <c r="U4450" s="2">
        <v>0.06548453</v>
      </c>
      <c r="V4450">
        <v>0.01093061</v>
      </c>
      <c r="W4450">
        <v>0.00929411</v>
      </c>
      <c r="X4450" s="3">
        <v>32.12</v>
      </c>
      <c r="Y4450" s="9">
        <v>0.0784277221938552</v>
      </c>
      <c r="Z4450">
        <v>1425.76523005347</v>
      </c>
      <c r="AA4450" s="4">
        <v>428</v>
      </c>
      <c r="AB4450">
        <v>18.2047</v>
      </c>
      <c r="AD4450" s="3">
        <v>2.22169994130881</v>
      </c>
      <c r="AE4450" s="3">
        <v>636214.866871364</v>
      </c>
      <c r="AF4450">
        <v>0.0228166486229052</v>
      </c>
      <c r="AG4450">
        <v>0.881458050911282</v>
      </c>
      <c r="AH4450" s="3">
        <v>41906606</v>
      </c>
      <c r="AI4450" s="3">
        <v>12.67</v>
      </c>
      <c r="AJ4450">
        <v>0.0771187090066634</v>
      </c>
      <c r="AK4450">
        <v>0.0386529328400318</v>
      </c>
      <c r="AM4450" s="3">
        <v>14686.1940606389</v>
      </c>
      <c r="AN4450" s="3">
        <v>0.209755460878308</v>
      </c>
      <c r="AO4450" s="3">
        <v>651.610709428019</v>
      </c>
      <c r="AP4450" s="3">
        <v>42.065</v>
      </c>
      <c r="AQ4450" s="4">
        <v>1450.12078882498</v>
      </c>
      <c r="AR4450" s="3">
        <v>3529.18</v>
      </c>
      <c r="AS4450" s="3">
        <v>1352.02</v>
      </c>
      <c r="AT4450">
        <v>72</v>
      </c>
      <c r="AU4450">
        <v>341</v>
      </c>
      <c r="AV4450">
        <v>1</v>
      </c>
      <c r="AW4450">
        <v>3</v>
      </c>
      <c r="AX4450">
        <v>5</v>
      </c>
      <c r="AY4450">
        <v>0</v>
      </c>
      <c r="AZ4450">
        <v>1</v>
      </c>
      <c r="BA4450">
        <v>0</v>
      </c>
    </row>
    <row r="4451" spans="1:53">
      <c r="A4451" t="s">
        <v>5587</v>
      </c>
      <c r="B4451" t="s">
        <v>5563</v>
      </c>
      <c r="C4451">
        <v>2024</v>
      </c>
      <c r="D4451">
        <v>0.0583957201000009</v>
      </c>
      <c r="E4451">
        <v>7.57591121461547</v>
      </c>
      <c r="F4451" s="2">
        <v>1.8377</v>
      </c>
      <c r="G4451">
        <v>0</v>
      </c>
      <c r="H4451" s="3">
        <v>383.912984616384</v>
      </c>
      <c r="I4451" s="4">
        <v>1553.31223628692</v>
      </c>
      <c r="J4451" s="4">
        <v>1827.71733903286</v>
      </c>
      <c r="K4451">
        <v>5</v>
      </c>
      <c r="L4451" s="3">
        <v>0.0482293</v>
      </c>
      <c r="O4451" s="3">
        <v>0</v>
      </c>
      <c r="P4451" s="3">
        <v>10.1499113300493</v>
      </c>
      <c r="Q4451" s="2">
        <v>71.9197922564991</v>
      </c>
      <c r="R4451" s="2">
        <v>0.000104</v>
      </c>
      <c r="S4451">
        <v>1</v>
      </c>
      <c r="T4451" s="2">
        <v>43.6335219236209</v>
      </c>
      <c r="U4451" s="2">
        <v>0.0602825410339782</v>
      </c>
      <c r="V4451">
        <v>0.0122776921744198</v>
      </c>
      <c r="W4451">
        <v>0.00962178522353681</v>
      </c>
      <c r="X4451" s="3">
        <v>25.1949</v>
      </c>
      <c r="Y4451" s="9">
        <v>0.0760033478759792</v>
      </c>
      <c r="Z4451">
        <v>1843.9433435316</v>
      </c>
      <c r="AA4451" s="4">
        <v>3809.91884057971</v>
      </c>
      <c r="AB4451">
        <v>396.564971751412</v>
      </c>
      <c r="AD4451" s="3">
        <v>2.2486518830089</v>
      </c>
      <c r="AE4451" s="3">
        <v>644485.031198757</v>
      </c>
      <c r="AF4451">
        <v>0.0217947904742804</v>
      </c>
      <c r="AG4451">
        <v>0.934877885467322</v>
      </c>
      <c r="AH4451" s="3">
        <v>42972452</v>
      </c>
      <c r="AI4451" s="3">
        <v>12.2905327890532</v>
      </c>
      <c r="AJ4451">
        <v>0.0135989487937956</v>
      </c>
      <c r="AK4451">
        <v>0.0422581513592435</v>
      </c>
      <c r="AM4451" s="3">
        <v>19059.6201439822</v>
      </c>
      <c r="AN4451" s="3">
        <v>0.174358619079651</v>
      </c>
      <c r="AO4451" s="3">
        <v>678.403385454024</v>
      </c>
      <c r="AP4451" s="3">
        <v>42.117</v>
      </c>
      <c r="AQ4451" s="4">
        <v>1535.48808545604</v>
      </c>
      <c r="AR4451" s="3">
        <v>3533.2</v>
      </c>
      <c r="AS4451" s="3">
        <v>1356.04</v>
      </c>
      <c r="AT4451">
        <v>77</v>
      </c>
      <c r="AU4451">
        <v>341</v>
      </c>
      <c r="AV4451">
        <v>2</v>
      </c>
      <c r="AW4451">
        <v>3</v>
      </c>
      <c r="AX4451">
        <v>5</v>
      </c>
      <c r="AY4451">
        <v>0</v>
      </c>
      <c r="AZ4451">
        <v>1</v>
      </c>
      <c r="BA4451">
        <v>1</v>
      </c>
    </row>
    <row r="4452" spans="1:53">
      <c r="A4452" t="s">
        <v>5588</v>
      </c>
      <c r="B4452" t="s">
        <v>5589</v>
      </c>
      <c r="C4452">
        <v>2000</v>
      </c>
      <c r="D4452">
        <v>0.00314140242525684</v>
      </c>
      <c r="E4452">
        <v>1.09861228866811</v>
      </c>
      <c r="F4452" s="2">
        <v>0.13092034722215</v>
      </c>
      <c r="G4452">
        <v>1.53018368340111</v>
      </c>
      <c r="H4452" s="3">
        <v>336.357408973004</v>
      </c>
      <c r="I4452" s="4">
        <v>9</v>
      </c>
      <c r="J4452" s="4">
        <v>124</v>
      </c>
      <c r="K4452">
        <v>5</v>
      </c>
      <c r="L4452" s="3">
        <v>0.064417845484222</v>
      </c>
      <c r="M4452" s="4">
        <v>19</v>
      </c>
      <c r="N4452">
        <v>11</v>
      </c>
      <c r="O4452" s="3">
        <v>131388</v>
      </c>
      <c r="P4452" s="3">
        <v>7.81169574208931</v>
      </c>
      <c r="Q4452" s="2">
        <v>3.24960042997977</v>
      </c>
      <c r="S4452">
        <v>0</v>
      </c>
      <c r="T4452" s="2">
        <v>0</v>
      </c>
      <c r="U4452" s="2">
        <v>0.00641480199772965</v>
      </c>
      <c r="V4452">
        <v>0.00856938824089503</v>
      </c>
      <c r="W4452">
        <v>0.000167171932572459</v>
      </c>
      <c r="X4452" s="3">
        <v>9.96309514760148</v>
      </c>
      <c r="Y4452" s="9">
        <v>0.241032877865455</v>
      </c>
      <c r="Z4452">
        <v>760.218758657559</v>
      </c>
      <c r="AA4452" s="4">
        <v>3631</v>
      </c>
      <c r="AB4452">
        <v>2.3</v>
      </c>
      <c r="AD4452" s="3">
        <v>0.9404</v>
      </c>
      <c r="AE4452" s="3">
        <v>301167</v>
      </c>
      <c r="AF4452">
        <v>0.0891871002132196</v>
      </c>
      <c r="AG4452">
        <v>0.69121653636579</v>
      </c>
      <c r="AH4452" s="3">
        <v>1165801</v>
      </c>
      <c r="AI4452" s="3">
        <v>0.47</v>
      </c>
      <c r="AJ4452">
        <v>0.145583357690316</v>
      </c>
      <c r="AK4452">
        <v>0.0059097325896</v>
      </c>
      <c r="AL4452">
        <v>0.000378071031527135</v>
      </c>
      <c r="AM4452" s="3">
        <v>1263.29966329966</v>
      </c>
      <c r="AN4452" s="3">
        <v>0.2673</v>
      </c>
      <c r="AO4452" s="3">
        <v>32.4960042997977</v>
      </c>
      <c r="AP4452" s="3">
        <v>13.4609245960503</v>
      </c>
      <c r="AQ4452" s="4">
        <v>323</v>
      </c>
      <c r="AR4452" s="3">
        <v>1223.08220471646</v>
      </c>
      <c r="AS4452" s="3">
        <v>77.6819160311788</v>
      </c>
      <c r="AT4452">
        <v>0</v>
      </c>
      <c r="AU4452">
        <v>0</v>
      </c>
      <c r="AV4452">
        <v>0</v>
      </c>
      <c r="AW4452">
        <v>0</v>
      </c>
      <c r="AX4452">
        <v>5</v>
      </c>
      <c r="AY4452">
        <v>0</v>
      </c>
      <c r="AZ4452">
        <v>0</v>
      </c>
      <c r="BA4452">
        <v>0</v>
      </c>
    </row>
    <row r="4453" spans="1:53">
      <c r="A4453" t="s">
        <v>5590</v>
      </c>
      <c r="B4453" t="s">
        <v>5589</v>
      </c>
      <c r="C4453">
        <v>2001</v>
      </c>
      <c r="D4453">
        <v>0.00286180018496291</v>
      </c>
      <c r="E4453">
        <v>1.09861228866811</v>
      </c>
      <c r="F4453" s="2">
        <v>0.0940501778373919</v>
      </c>
      <c r="G4453">
        <v>1.67062399873328</v>
      </c>
      <c r="H4453" s="3">
        <v>369.911159573446</v>
      </c>
      <c r="I4453" s="4">
        <v>8</v>
      </c>
      <c r="J4453" s="4">
        <v>116</v>
      </c>
      <c r="K4453">
        <v>5</v>
      </c>
      <c r="L4453" s="3">
        <v>0.0626630907509423</v>
      </c>
      <c r="M4453" s="4">
        <v>21</v>
      </c>
      <c r="N4453">
        <v>11</v>
      </c>
      <c r="O4453" s="3">
        <v>174319</v>
      </c>
      <c r="P4453" s="3">
        <v>7.91852081601584</v>
      </c>
      <c r="Q4453" s="2">
        <v>3.89206268601978</v>
      </c>
      <c r="S4453">
        <v>0</v>
      </c>
      <c r="T4453" s="2">
        <v>0</v>
      </c>
      <c r="U4453" s="2">
        <v>0.00563116274433061</v>
      </c>
      <c r="V4453">
        <v>0.00825277057297807</v>
      </c>
      <c r="W4453">
        <v>0.000284883747749733</v>
      </c>
      <c r="X4453" s="3">
        <v>11.862</v>
      </c>
      <c r="Y4453" s="9">
        <v>0.189100516382757</v>
      </c>
      <c r="Z4453">
        <v>21198.4117566089</v>
      </c>
      <c r="AA4453" s="4">
        <v>3258</v>
      </c>
      <c r="AB4453">
        <v>2.7592</v>
      </c>
      <c r="AD4453" s="3">
        <v>0.9404</v>
      </c>
      <c r="AE4453" s="3">
        <v>301167</v>
      </c>
      <c r="AF4453">
        <v>0.0811289801196056</v>
      </c>
      <c r="AG4453">
        <v>0.71755293357039</v>
      </c>
      <c r="AH4453" s="3">
        <v>1338253</v>
      </c>
      <c r="AI4453" s="3">
        <v>2.46</v>
      </c>
      <c r="AJ4453">
        <v>0.126900112539674</v>
      </c>
      <c r="AK4453">
        <v>0.00774278142624</v>
      </c>
      <c r="AL4453">
        <v>0.000342770090135839</v>
      </c>
      <c r="AM4453" s="3">
        <v>1527.65432098765</v>
      </c>
      <c r="AN4453" s="3">
        <v>0.243</v>
      </c>
      <c r="AO4453" s="3">
        <v>38.9206268601978</v>
      </c>
      <c r="AP4453" s="3">
        <v>14.4700179533214</v>
      </c>
      <c r="AQ4453" s="4">
        <v>353</v>
      </c>
      <c r="AR4453" s="3">
        <v>1380.33899914154</v>
      </c>
      <c r="AS4453" s="3">
        <v>111.704865351605</v>
      </c>
      <c r="AT4453">
        <v>0</v>
      </c>
      <c r="AU4453">
        <v>0</v>
      </c>
      <c r="AV4453">
        <v>0</v>
      </c>
      <c r="AW4453">
        <v>0</v>
      </c>
      <c r="AX4453">
        <v>5</v>
      </c>
      <c r="AY4453">
        <v>0</v>
      </c>
      <c r="AZ4453">
        <v>0</v>
      </c>
      <c r="BA4453">
        <v>0</v>
      </c>
    </row>
    <row r="4454" spans="1:53">
      <c r="A4454" t="s">
        <v>5591</v>
      </c>
      <c r="B4454" t="s">
        <v>5589</v>
      </c>
      <c r="C4454">
        <v>2002</v>
      </c>
      <c r="D4454">
        <v>0.00250600375372956</v>
      </c>
      <c r="E4454">
        <v>1.09861228866811</v>
      </c>
      <c r="F4454" s="2">
        <v>0.195956469248292</v>
      </c>
      <c r="G4454">
        <v>1.78964028395491</v>
      </c>
      <c r="H4454" s="3">
        <v>324.09</v>
      </c>
      <c r="I4454" s="4">
        <v>17</v>
      </c>
      <c r="J4454" s="4">
        <v>119</v>
      </c>
      <c r="K4454">
        <v>5</v>
      </c>
      <c r="L4454" s="3">
        <v>0.127256134658284</v>
      </c>
      <c r="M4454" s="4">
        <v>25</v>
      </c>
      <c r="N4454">
        <v>11</v>
      </c>
      <c r="O4454" s="3">
        <v>119773</v>
      </c>
      <c r="P4454" s="3">
        <v>8.02534588994236</v>
      </c>
      <c r="Q4454" s="2">
        <v>4.16903869458614</v>
      </c>
      <c r="S4454">
        <v>0</v>
      </c>
      <c r="T4454" s="2">
        <v>0</v>
      </c>
      <c r="U4454" s="2">
        <v>0.00718461851562688</v>
      </c>
      <c r="V4454">
        <v>0.00593908478703432</v>
      </c>
      <c r="W4454">
        <v>0.000402595562927007</v>
      </c>
      <c r="X4454" s="3">
        <v>9.1047</v>
      </c>
      <c r="Y4454" s="9">
        <v>0.189749049750803</v>
      </c>
      <c r="Z4454">
        <v>23658.02092415</v>
      </c>
      <c r="AA4454" s="4">
        <v>3105</v>
      </c>
      <c r="AB4454">
        <v>3.46</v>
      </c>
      <c r="AD4454" s="3">
        <v>0.9404</v>
      </c>
      <c r="AE4454" s="3">
        <v>301167</v>
      </c>
      <c r="AF4454">
        <v>0.0762023683011993</v>
      </c>
      <c r="AG4454">
        <v>0.741941197307829</v>
      </c>
      <c r="AH4454" s="3">
        <v>1477979</v>
      </c>
      <c r="AI4454" s="3">
        <v>4.9</v>
      </c>
      <c r="AJ4454">
        <v>0.145715602203401</v>
      </c>
      <c r="AK4454">
        <v>0.0071167256679904</v>
      </c>
      <c r="AL4454">
        <v>0.000418510272524871</v>
      </c>
      <c r="AM4454" s="3">
        <v>1330.70707070707</v>
      </c>
      <c r="AN4454" s="3">
        <v>0.297</v>
      </c>
      <c r="AO4454" s="3">
        <v>41.6903869458614</v>
      </c>
      <c r="AP4454" s="3">
        <v>21.21</v>
      </c>
      <c r="AQ4454" s="4">
        <v>418</v>
      </c>
      <c r="AR4454" s="3">
        <v>1556.3</v>
      </c>
      <c r="AS4454" s="3">
        <v>166.15</v>
      </c>
      <c r="AT4454">
        <v>0</v>
      </c>
      <c r="AU4454">
        <v>0</v>
      </c>
      <c r="AV4454">
        <v>0</v>
      </c>
      <c r="AW4454">
        <v>0</v>
      </c>
      <c r="AX4454">
        <v>5</v>
      </c>
      <c r="AY4454">
        <v>0</v>
      </c>
      <c r="AZ4454">
        <v>0</v>
      </c>
      <c r="BA4454">
        <v>0</v>
      </c>
    </row>
    <row r="4455" spans="1:53">
      <c r="A4455" t="s">
        <v>5592</v>
      </c>
      <c r="B4455" t="s">
        <v>5589</v>
      </c>
      <c r="C4455">
        <v>2003</v>
      </c>
      <c r="D4455">
        <v>0.00228295551957329</v>
      </c>
      <c r="E4455">
        <v>1.09861228866811</v>
      </c>
      <c r="F4455" s="2">
        <v>0.140770637813212</v>
      </c>
      <c r="G4455">
        <v>0.604754633202162</v>
      </c>
      <c r="H4455" s="3">
        <v>356.42</v>
      </c>
      <c r="I4455" s="4">
        <v>12</v>
      </c>
      <c r="J4455" s="4">
        <v>113</v>
      </c>
      <c r="K4455">
        <v>5</v>
      </c>
      <c r="L4455" s="3">
        <v>0.113762056159662</v>
      </c>
      <c r="M4455" s="4">
        <v>26</v>
      </c>
      <c r="N4455">
        <v>11</v>
      </c>
      <c r="O4455" s="3">
        <v>90275.5002265961</v>
      </c>
      <c r="P4455" s="3">
        <v>8.13509263332356</v>
      </c>
      <c r="Q4455" s="2">
        <v>5.24289116122706</v>
      </c>
      <c r="S4455">
        <v>0</v>
      </c>
      <c r="T4455" s="2">
        <v>0</v>
      </c>
      <c r="U4455" s="2">
        <v>0.00630693763139453</v>
      </c>
      <c r="V4455">
        <v>0.00806669735175071</v>
      </c>
      <c r="W4455">
        <v>0.000686077686781223</v>
      </c>
      <c r="X4455" s="3">
        <v>10.84</v>
      </c>
      <c r="Y4455" s="9">
        <v>0.14886617796201</v>
      </c>
      <c r="Z4455">
        <v>26003.5056967572</v>
      </c>
      <c r="AA4455" s="4">
        <v>2989</v>
      </c>
      <c r="AB4455">
        <v>4.34</v>
      </c>
      <c r="AD4455" s="3">
        <v>0.9404</v>
      </c>
      <c r="AE4455" s="3">
        <v>301167</v>
      </c>
      <c r="AF4455">
        <v>0.0714783785066692</v>
      </c>
      <c r="AG4455">
        <v>0.750486542934447</v>
      </c>
      <c r="AH4455" s="3">
        <v>1970654</v>
      </c>
      <c r="AI4455" s="3">
        <v>6.3</v>
      </c>
      <c r="AJ4455">
        <v>0.130975052521171</v>
      </c>
      <c r="AK4455">
        <v>0.0111427600414976</v>
      </c>
      <c r="AL4455">
        <v>0.000378204230284354</v>
      </c>
      <c r="AM4455" s="3">
        <v>1560.51851851852</v>
      </c>
      <c r="AN4455" s="3">
        <v>0.27</v>
      </c>
      <c r="AO4455" s="3">
        <v>52.4289116122706</v>
      </c>
      <c r="AP4455" s="3">
        <v>22.8</v>
      </c>
      <c r="AQ4455" s="4">
        <v>533</v>
      </c>
      <c r="AR4455" s="3">
        <v>1756.4</v>
      </c>
      <c r="AS4455" s="3">
        <v>238.92</v>
      </c>
      <c r="AT4455">
        <v>13</v>
      </c>
      <c r="AU4455">
        <v>0</v>
      </c>
      <c r="AV4455">
        <v>0</v>
      </c>
      <c r="AW4455">
        <v>0</v>
      </c>
      <c r="AX4455">
        <v>5</v>
      </c>
      <c r="AY4455">
        <v>0</v>
      </c>
      <c r="AZ4455">
        <v>0</v>
      </c>
      <c r="BA4455">
        <v>0</v>
      </c>
    </row>
    <row r="4456" spans="1:53">
      <c r="A4456" t="s">
        <v>5593</v>
      </c>
      <c r="B4456" t="s">
        <v>5589</v>
      </c>
      <c r="C4456">
        <v>2004</v>
      </c>
      <c r="D4456">
        <v>0.0019991245830891</v>
      </c>
      <c r="E4456">
        <v>1.79175946922805</v>
      </c>
      <c r="F4456" s="2">
        <v>0.2933</v>
      </c>
      <c r="G4456">
        <v>0.540579764668763</v>
      </c>
      <c r="H4456" s="3">
        <v>312.27</v>
      </c>
      <c r="I4456" s="4">
        <v>15</v>
      </c>
      <c r="J4456" s="4">
        <v>109</v>
      </c>
      <c r="K4456">
        <v>5</v>
      </c>
      <c r="L4456" s="3">
        <v>0.11188591202223</v>
      </c>
      <c r="M4456" s="4">
        <v>26</v>
      </c>
      <c r="N4456">
        <v>11</v>
      </c>
      <c r="O4456" s="3">
        <v>131388</v>
      </c>
      <c r="P4456" s="3">
        <v>8.24483937670475</v>
      </c>
      <c r="Q4456" s="2">
        <v>5.30579317059601</v>
      </c>
      <c r="R4456" s="2">
        <v>0</v>
      </c>
      <c r="S4456">
        <v>0</v>
      </c>
      <c r="T4456" s="2">
        <v>0</v>
      </c>
      <c r="U4456" s="2">
        <v>0.00804681784930505</v>
      </c>
      <c r="V4456">
        <v>0.00978699780467515</v>
      </c>
      <c r="W4456">
        <v>0.000969559810635439</v>
      </c>
      <c r="X4456" s="3">
        <v>11.921</v>
      </c>
      <c r="Y4456" s="9">
        <v>0.149376724869171</v>
      </c>
      <c r="Z4456">
        <v>29020.6402695872</v>
      </c>
      <c r="AA4456" s="4">
        <v>2727</v>
      </c>
      <c r="AB4456">
        <v>4.78</v>
      </c>
      <c r="AD4456" s="3">
        <v>0.9404</v>
      </c>
      <c r="AE4456" s="3">
        <v>301167</v>
      </c>
      <c r="AF4456">
        <v>0.0592335378805759</v>
      </c>
      <c r="AG4456">
        <v>0.732475808354968</v>
      </c>
      <c r="AH4456" s="3">
        <v>2887222</v>
      </c>
      <c r="AI4456" s="3">
        <v>7.7</v>
      </c>
      <c r="AJ4456">
        <v>0.13268846126707</v>
      </c>
      <c r="AK4456">
        <v>0.0088135950468096</v>
      </c>
      <c r="AL4456">
        <v>0.000459002712288754</v>
      </c>
      <c r="AM4456" s="3">
        <v>1540.72727272727</v>
      </c>
      <c r="AN4456" s="3">
        <v>0.33</v>
      </c>
      <c r="AO4456" s="3">
        <v>53.0579317059601</v>
      </c>
      <c r="AP4456" s="3">
        <v>33.42</v>
      </c>
      <c r="AQ4456" s="4">
        <v>665</v>
      </c>
      <c r="AR4456" s="3">
        <v>1980.3</v>
      </c>
      <c r="AS4456" s="3">
        <v>355.37</v>
      </c>
      <c r="AT4456">
        <v>14</v>
      </c>
      <c r="AU4456">
        <v>0</v>
      </c>
      <c r="AV4456">
        <v>0</v>
      </c>
      <c r="AW4456">
        <v>0</v>
      </c>
      <c r="AX4456">
        <v>5</v>
      </c>
      <c r="AY4456">
        <v>0</v>
      </c>
      <c r="AZ4456">
        <v>0</v>
      </c>
      <c r="BA4456">
        <v>0</v>
      </c>
    </row>
    <row r="4457" spans="1:53">
      <c r="A4457" t="s">
        <v>5594</v>
      </c>
      <c r="B4457" t="s">
        <v>5589</v>
      </c>
      <c r="C4457">
        <v>2005</v>
      </c>
      <c r="D4457">
        <v>0.00182119140663124</v>
      </c>
      <c r="E4457">
        <v>1.94591014905531</v>
      </c>
      <c r="F4457" s="2">
        <v>0.2107</v>
      </c>
      <c r="G4457">
        <v>0.544258825671545</v>
      </c>
      <c r="H4457" s="3">
        <v>6010.76</v>
      </c>
      <c r="I4457" s="4">
        <v>13</v>
      </c>
      <c r="J4457" s="4">
        <v>153</v>
      </c>
      <c r="K4457">
        <v>5</v>
      </c>
      <c r="L4457" s="3">
        <v>0.11188591202223</v>
      </c>
      <c r="M4457" s="4">
        <v>20</v>
      </c>
      <c r="N4457">
        <v>11</v>
      </c>
      <c r="O4457" s="3">
        <v>174319</v>
      </c>
      <c r="P4457" s="3">
        <v>8.35758769730092</v>
      </c>
      <c r="Q4457" s="2">
        <v>5.27891947246786</v>
      </c>
      <c r="R4457" s="2">
        <v>0.00017</v>
      </c>
      <c r="S4457">
        <v>0</v>
      </c>
      <c r="T4457" s="2">
        <v>0</v>
      </c>
      <c r="U4457" s="2">
        <v>0.00706380974805745</v>
      </c>
      <c r="V4457">
        <v>0.00715431108918219</v>
      </c>
      <c r="W4457">
        <v>0.00165226200517616</v>
      </c>
      <c r="X4457" s="3">
        <v>15.6551</v>
      </c>
      <c r="Y4457" s="9">
        <v>0.117192376652006</v>
      </c>
      <c r="Z4457">
        <v>35273.1591448931</v>
      </c>
      <c r="AA4457" s="4">
        <v>2568</v>
      </c>
      <c r="AB4457">
        <v>5.9</v>
      </c>
      <c r="AD4457" s="3">
        <v>0.9404</v>
      </c>
      <c r="AE4457" s="3">
        <v>301167</v>
      </c>
      <c r="AF4457">
        <v>0.0483189205666704</v>
      </c>
      <c r="AG4457">
        <v>0.758539363699081</v>
      </c>
      <c r="AH4457" s="3">
        <v>3780209</v>
      </c>
      <c r="AI4457" s="3">
        <v>14</v>
      </c>
      <c r="AJ4457">
        <v>0.103719164947607</v>
      </c>
      <c r="AK4457">
        <v>0.01038285765724</v>
      </c>
      <c r="AL4457">
        <v>0.000415161705484286</v>
      </c>
      <c r="AM4457" s="3">
        <v>2077.63333333333</v>
      </c>
      <c r="AN4457" s="3">
        <v>0.3</v>
      </c>
      <c r="AO4457" s="3">
        <v>52.7891947246786</v>
      </c>
      <c r="AP4457" s="3">
        <v>34.93</v>
      </c>
      <c r="AQ4457" s="4">
        <v>652</v>
      </c>
      <c r="AR4457" s="3">
        <v>2643.7</v>
      </c>
      <c r="AS4457" s="3">
        <v>455.4</v>
      </c>
      <c r="AT4457">
        <v>15</v>
      </c>
      <c r="AU4457">
        <v>0</v>
      </c>
      <c r="AV4457">
        <v>0</v>
      </c>
      <c r="AW4457">
        <v>0</v>
      </c>
      <c r="AX4457">
        <v>5</v>
      </c>
      <c r="AY4457">
        <v>0</v>
      </c>
      <c r="AZ4457">
        <v>0</v>
      </c>
      <c r="BA4457">
        <v>0</v>
      </c>
    </row>
    <row r="4458" spans="1:53">
      <c r="A4458" t="s">
        <v>5595</v>
      </c>
      <c r="B4458" t="s">
        <v>5589</v>
      </c>
      <c r="C4458">
        <v>2006</v>
      </c>
      <c r="D4458">
        <v>0.00200295155908481</v>
      </c>
      <c r="E4458">
        <v>2.19722457733622</v>
      </c>
      <c r="F4458" s="2">
        <v>0.439</v>
      </c>
      <c r="G4458">
        <v>0.426526954596996</v>
      </c>
      <c r="H4458" s="3">
        <v>1418.06</v>
      </c>
      <c r="I4458" s="4">
        <v>13</v>
      </c>
      <c r="J4458" s="4">
        <v>126</v>
      </c>
      <c r="K4458">
        <v>5</v>
      </c>
      <c r="L4458" s="3">
        <v>0.111874180865007</v>
      </c>
      <c r="M4458" s="4">
        <v>20</v>
      </c>
      <c r="N4458">
        <v>11</v>
      </c>
      <c r="O4458" s="3">
        <v>119773</v>
      </c>
      <c r="P4458" s="3">
        <v>8.47033601789709</v>
      </c>
      <c r="Q4458" s="2">
        <v>5.25120440467997</v>
      </c>
      <c r="R4458" s="2">
        <v>0</v>
      </c>
      <c r="S4458">
        <v>0</v>
      </c>
      <c r="T4458" s="2">
        <v>0</v>
      </c>
      <c r="U4458" s="2">
        <v>0.00735125201010797</v>
      </c>
      <c r="V4458">
        <v>0.00764487667936635</v>
      </c>
      <c r="W4458">
        <v>0.00233496419971689</v>
      </c>
      <c r="X4458" s="3">
        <v>20.84</v>
      </c>
      <c r="Y4458" s="9">
        <v>0.11759429605547</v>
      </c>
      <c r="Z4458">
        <v>34295.7294230975</v>
      </c>
      <c r="AA4458" s="4">
        <v>2525</v>
      </c>
      <c r="AB4458">
        <v>7.68</v>
      </c>
      <c r="AD4458" s="3">
        <v>0.9404</v>
      </c>
      <c r="AE4458" s="3">
        <v>301167</v>
      </c>
      <c r="AF4458">
        <v>0.0427041858090863</v>
      </c>
      <c r="AG4458">
        <v>0.775835176677443</v>
      </c>
      <c r="AH4458" s="3">
        <v>4985239</v>
      </c>
      <c r="AI4458" s="3">
        <v>16</v>
      </c>
      <c r="AJ4458">
        <v>0.11206340898134</v>
      </c>
      <c r="AK4458">
        <v>0.006688188635544</v>
      </c>
      <c r="AL4458">
        <v>0.000440467997247075</v>
      </c>
      <c r="AM4458" s="3">
        <v>2203.875</v>
      </c>
      <c r="AN4458" s="3">
        <v>0.32</v>
      </c>
      <c r="AO4458" s="3">
        <v>52.5120440467997</v>
      </c>
      <c r="AP4458" s="3">
        <v>36.18</v>
      </c>
      <c r="AQ4458" s="4">
        <v>685</v>
      </c>
      <c r="AR4458" s="3">
        <v>2801</v>
      </c>
      <c r="AS4458" s="3">
        <v>642</v>
      </c>
      <c r="AT4458">
        <v>1</v>
      </c>
      <c r="AU4458">
        <v>0</v>
      </c>
      <c r="AV4458">
        <v>0</v>
      </c>
      <c r="AW4458">
        <v>0</v>
      </c>
      <c r="AX4458">
        <v>5</v>
      </c>
      <c r="AY4458">
        <v>0</v>
      </c>
      <c r="AZ4458">
        <v>0</v>
      </c>
      <c r="BA4458">
        <v>0</v>
      </c>
    </row>
    <row r="4459" spans="1:53">
      <c r="A4459" t="s">
        <v>5596</v>
      </c>
      <c r="B4459" t="s">
        <v>5589</v>
      </c>
      <c r="C4459">
        <v>2007</v>
      </c>
      <c r="D4459">
        <v>0.00596931509432057</v>
      </c>
      <c r="E4459">
        <v>2.56494935746154</v>
      </c>
      <c r="F4459" s="2">
        <v>0.33</v>
      </c>
      <c r="G4459">
        <v>0.43347701005228</v>
      </c>
      <c r="H4459" s="3">
        <v>232.47</v>
      </c>
      <c r="I4459" s="4">
        <v>13</v>
      </c>
      <c r="J4459" s="4">
        <v>182</v>
      </c>
      <c r="K4459">
        <v>5</v>
      </c>
      <c r="L4459" s="3">
        <v>0.111838658983761</v>
      </c>
      <c r="M4459" s="4">
        <v>21</v>
      </c>
      <c r="N4459">
        <v>11</v>
      </c>
      <c r="O4459" s="3">
        <v>130505</v>
      </c>
      <c r="P4459" s="3">
        <v>8.58616800894855</v>
      </c>
      <c r="Q4459" s="2">
        <v>5.23817363626386</v>
      </c>
      <c r="R4459" s="2">
        <v>0.000296</v>
      </c>
      <c r="S4459">
        <v>0</v>
      </c>
      <c r="T4459" s="2">
        <v>0</v>
      </c>
      <c r="U4459" s="2">
        <v>0.00781070526073972</v>
      </c>
      <c r="V4459">
        <v>0.00647982007306881</v>
      </c>
      <c r="W4459">
        <v>0.00397909709985844</v>
      </c>
      <c r="X4459" s="3">
        <v>16.771</v>
      </c>
      <c r="Y4459" s="9">
        <v>0.0922577131579909</v>
      </c>
      <c r="Z4459">
        <v>47097.4130461691</v>
      </c>
      <c r="AA4459" s="4">
        <v>2458</v>
      </c>
      <c r="AB4459">
        <v>8.6639</v>
      </c>
      <c r="AD4459" s="3">
        <v>0.9404</v>
      </c>
      <c r="AE4459" s="3">
        <v>301167</v>
      </c>
      <c r="AF4459">
        <v>0.0349507363436967</v>
      </c>
      <c r="AG4459">
        <v>0.776671424758324</v>
      </c>
      <c r="AH4459" s="3">
        <v>6845300</v>
      </c>
      <c r="AI4459" s="3">
        <v>27.65</v>
      </c>
      <c r="AJ4459">
        <v>0.0878872784876232</v>
      </c>
      <c r="AK4459">
        <v>0.015023033145648</v>
      </c>
      <c r="AL4459">
        <v>0.000466469103281747</v>
      </c>
      <c r="AM4459" s="3">
        <v>2534.38235294118</v>
      </c>
      <c r="AN4459" s="3">
        <v>0.34</v>
      </c>
      <c r="AO4459" s="3">
        <v>52.3817363626386</v>
      </c>
      <c r="AP4459" s="3">
        <v>35.3</v>
      </c>
      <c r="AQ4459" s="4">
        <v>697</v>
      </c>
      <c r="AR4459" s="3">
        <v>3283</v>
      </c>
      <c r="AS4459" s="3">
        <v>757</v>
      </c>
      <c r="AT4459">
        <v>2</v>
      </c>
      <c r="AU4459">
        <v>0</v>
      </c>
      <c r="AV4459">
        <v>0</v>
      </c>
      <c r="AW4459">
        <v>0</v>
      </c>
      <c r="AX4459">
        <v>5</v>
      </c>
      <c r="AY4459">
        <v>0</v>
      </c>
      <c r="AZ4459">
        <v>0</v>
      </c>
      <c r="BA4459">
        <v>0</v>
      </c>
    </row>
    <row r="4460" spans="1:53">
      <c r="A4460" t="s">
        <v>5597</v>
      </c>
      <c r="B4460" t="s">
        <v>5589</v>
      </c>
      <c r="C4460">
        <v>2008</v>
      </c>
      <c r="D4460">
        <v>0.00565971438946114</v>
      </c>
      <c r="E4460">
        <v>2.77258872223978</v>
      </c>
      <c r="F4460" s="2">
        <v>0.4221</v>
      </c>
      <c r="G4460">
        <v>0.747228850405442</v>
      </c>
      <c r="H4460" s="3">
        <v>9210.97</v>
      </c>
      <c r="I4460" s="4">
        <v>18</v>
      </c>
      <c r="J4460" s="4">
        <v>185</v>
      </c>
      <c r="K4460">
        <v>5</v>
      </c>
      <c r="L4460" s="3">
        <v>0.10890079</v>
      </c>
      <c r="M4460" s="4">
        <v>21</v>
      </c>
      <c r="N4460">
        <v>11</v>
      </c>
      <c r="O4460" s="3">
        <v>376412</v>
      </c>
      <c r="P4460" s="3">
        <v>8.702</v>
      </c>
      <c r="Q4460" s="2">
        <v>5.36285800257133</v>
      </c>
      <c r="R4460" s="2">
        <v>0</v>
      </c>
      <c r="S4460">
        <v>0</v>
      </c>
      <c r="T4460" s="2">
        <v>0</v>
      </c>
      <c r="U4460" s="2">
        <v>0.0088419236575372</v>
      </c>
      <c r="V4460">
        <v>0.00579699804685758</v>
      </c>
      <c r="W4460">
        <v>0.00562323</v>
      </c>
      <c r="X4460" s="3">
        <v>49.76</v>
      </c>
      <c r="Y4460" s="9">
        <v>0.0925741173994341</v>
      </c>
      <c r="Z4460">
        <v>48829.6474709875</v>
      </c>
      <c r="AA4460" s="4">
        <v>2393</v>
      </c>
      <c r="AB4460">
        <v>8.3434</v>
      </c>
      <c r="AD4460" s="3">
        <v>0.9404</v>
      </c>
      <c r="AE4460" s="3">
        <v>301167</v>
      </c>
      <c r="AF4460">
        <v>0.0286462861328032</v>
      </c>
      <c r="AG4460">
        <v>0.777025291773278</v>
      </c>
      <c r="AH4460" s="3">
        <v>9135161</v>
      </c>
      <c r="AI4460" s="3">
        <v>31.21</v>
      </c>
      <c r="AJ4460">
        <v>0.0880622155460227</v>
      </c>
      <c r="AK4460">
        <v>0.0111420651140568</v>
      </c>
      <c r="AL4460">
        <v>0.000560768115545586</v>
      </c>
      <c r="AM4460" s="3">
        <v>2564.21951219512</v>
      </c>
      <c r="AN4460" s="3">
        <v>0.41</v>
      </c>
      <c r="AO4460" s="3">
        <v>53.6285800257133</v>
      </c>
      <c r="AP4460" s="3">
        <v>39.01</v>
      </c>
      <c r="AQ4460" s="4">
        <v>900</v>
      </c>
      <c r="AR4460" s="3">
        <v>3330</v>
      </c>
      <c r="AS4460" s="3">
        <v>804</v>
      </c>
      <c r="AT4460">
        <v>0</v>
      </c>
      <c r="AU4460">
        <v>0</v>
      </c>
      <c r="AV4460">
        <v>0</v>
      </c>
      <c r="AW4460">
        <v>0</v>
      </c>
      <c r="AX4460">
        <v>5</v>
      </c>
      <c r="AY4460">
        <v>0</v>
      </c>
      <c r="AZ4460">
        <v>0</v>
      </c>
      <c r="BA4460">
        <v>0</v>
      </c>
    </row>
    <row r="4461" spans="1:53">
      <c r="A4461" t="s">
        <v>5598</v>
      </c>
      <c r="B4461" t="s">
        <v>5589</v>
      </c>
      <c r="C4461">
        <v>2009</v>
      </c>
      <c r="D4461">
        <v>0.00531052639265236</v>
      </c>
      <c r="E4461">
        <v>2.77258872223978</v>
      </c>
      <c r="F4461" s="2">
        <v>0.0592</v>
      </c>
      <c r="G4461">
        <v>0.824004989223889</v>
      </c>
      <c r="H4461" s="3">
        <v>490</v>
      </c>
      <c r="I4461" s="4">
        <v>28</v>
      </c>
      <c r="J4461" s="4">
        <v>185</v>
      </c>
      <c r="K4461">
        <v>7</v>
      </c>
      <c r="L4461" s="3">
        <v>0.05159351</v>
      </c>
      <c r="M4461" s="4">
        <v>21</v>
      </c>
      <c r="N4461">
        <v>11</v>
      </c>
      <c r="O4461" s="3">
        <v>412295</v>
      </c>
      <c r="P4461" s="3">
        <v>8.821</v>
      </c>
      <c r="Q4461" s="2">
        <v>12.0962422276291</v>
      </c>
      <c r="R4461" s="2">
        <v>0</v>
      </c>
      <c r="S4461">
        <v>0</v>
      </c>
      <c r="T4461" s="2">
        <v>0</v>
      </c>
      <c r="U4461" s="2">
        <v>0.00818526652026353</v>
      </c>
      <c r="V4461">
        <v>0.00471333126470461</v>
      </c>
      <c r="W4461">
        <v>0.00958275</v>
      </c>
      <c r="X4461" s="3">
        <v>68.66</v>
      </c>
      <c r="Y4461" s="9">
        <v>0.0753552328747185</v>
      </c>
      <c r="Z4461">
        <v>51994.0715434084</v>
      </c>
      <c r="AA4461" s="4">
        <v>2350</v>
      </c>
      <c r="AB4461">
        <v>8.9488</v>
      </c>
      <c r="AD4461" s="3">
        <v>0.9404</v>
      </c>
      <c r="AE4461" s="3">
        <v>301167</v>
      </c>
      <c r="AF4461">
        <v>0.0257846251316341</v>
      </c>
      <c r="AG4461">
        <v>0.794128474927441</v>
      </c>
      <c r="AH4461" s="3">
        <v>11551032</v>
      </c>
      <c r="AI4461" s="3">
        <v>49.01189</v>
      </c>
      <c r="AJ4461">
        <v>0.0753552328747185</v>
      </c>
      <c r="AK4461">
        <v>0.01398638846605</v>
      </c>
      <c r="AL4461">
        <v>0.000554203838875372</v>
      </c>
      <c r="AM4461" s="3">
        <v>2848.80487804878</v>
      </c>
      <c r="AN4461" s="3">
        <v>0.41</v>
      </c>
      <c r="AO4461" s="3">
        <v>120.962422276291</v>
      </c>
      <c r="AP4461" s="3">
        <v>39.63</v>
      </c>
      <c r="AQ4461" s="4">
        <v>1057</v>
      </c>
      <c r="AR4461" s="3">
        <v>3388</v>
      </c>
      <c r="AS4461" s="3">
        <v>837</v>
      </c>
      <c r="AT4461">
        <v>3</v>
      </c>
      <c r="AU4461">
        <v>0</v>
      </c>
      <c r="AV4461">
        <v>0</v>
      </c>
      <c r="AW4461">
        <v>0</v>
      </c>
      <c r="AX4461">
        <v>5</v>
      </c>
      <c r="AY4461">
        <v>0</v>
      </c>
      <c r="AZ4461">
        <v>0</v>
      </c>
      <c r="BA4461">
        <v>0</v>
      </c>
    </row>
    <row r="4462" spans="1:53">
      <c r="A4462" t="s">
        <v>5599</v>
      </c>
      <c r="B4462" t="s">
        <v>5589</v>
      </c>
      <c r="C4462">
        <v>2010</v>
      </c>
      <c r="D4462">
        <v>0.00593739863691582</v>
      </c>
      <c r="E4462">
        <v>2.94443897916644</v>
      </c>
      <c r="F4462" s="2">
        <v>0.1677</v>
      </c>
      <c r="G4462">
        <v>0.7489135096568</v>
      </c>
      <c r="H4462" s="3">
        <v>19414.872026498</v>
      </c>
      <c r="I4462" s="4">
        <v>22</v>
      </c>
      <c r="J4462" s="4">
        <v>446</v>
      </c>
      <c r="K4462">
        <v>8</v>
      </c>
      <c r="L4462" s="3">
        <v>0.05702251</v>
      </c>
      <c r="M4462" s="4">
        <v>19</v>
      </c>
      <c r="N4462">
        <v>12</v>
      </c>
      <c r="O4462" s="3">
        <v>500502</v>
      </c>
      <c r="P4462" s="3">
        <v>8.94</v>
      </c>
      <c r="Q4462" s="2">
        <v>13.2182026747244</v>
      </c>
      <c r="R4462" s="2">
        <v>0</v>
      </c>
      <c r="S4462">
        <v>0</v>
      </c>
      <c r="T4462" s="2">
        <v>0</v>
      </c>
      <c r="U4462" s="2">
        <v>0.00793190172180306</v>
      </c>
      <c r="V4462">
        <v>0.00522310102969706</v>
      </c>
      <c r="W4462">
        <v>0.01354227</v>
      </c>
      <c r="X4462" s="3">
        <v>80.2659</v>
      </c>
      <c r="Y4462" s="9">
        <v>0.0695596556810341</v>
      </c>
      <c r="Z4462">
        <v>55301.4605500903</v>
      </c>
      <c r="AA4462" s="4">
        <v>2267</v>
      </c>
      <c r="AB4462">
        <v>9.45</v>
      </c>
      <c r="AD4462" s="3">
        <v>0.9404</v>
      </c>
      <c r="AE4462" s="3">
        <v>301167</v>
      </c>
      <c r="AF4462">
        <v>0.0212038666798091</v>
      </c>
      <c r="AG4462">
        <v>0.813833307517918</v>
      </c>
      <c r="AH4462" s="3">
        <v>13991174</v>
      </c>
      <c r="AI4462" s="3">
        <v>147.64</v>
      </c>
      <c r="AJ4462">
        <v>0.0695596556810341</v>
      </c>
      <c r="AK4462">
        <v>0.013231610865792</v>
      </c>
      <c r="AL4462">
        <v>0.000517925267173644</v>
      </c>
      <c r="AM4462" s="3">
        <v>3464.24390243902</v>
      </c>
      <c r="AN4462" s="3">
        <v>0.41</v>
      </c>
      <c r="AO4462" s="3">
        <v>119.361562365782</v>
      </c>
      <c r="AP4462" s="3">
        <v>38.95</v>
      </c>
      <c r="AQ4462" s="4">
        <v>1123</v>
      </c>
      <c r="AR4462" s="3">
        <v>3415</v>
      </c>
      <c r="AS4462" s="3">
        <v>864</v>
      </c>
      <c r="AT4462">
        <v>25</v>
      </c>
      <c r="AU4462">
        <v>0</v>
      </c>
      <c r="AV4462">
        <v>0</v>
      </c>
      <c r="AW4462">
        <v>0</v>
      </c>
      <c r="AX4462">
        <v>5</v>
      </c>
      <c r="AY4462">
        <v>0</v>
      </c>
      <c r="AZ4462">
        <v>0</v>
      </c>
      <c r="BA4462">
        <v>0</v>
      </c>
    </row>
    <row r="4463" spans="1:53">
      <c r="A4463" t="s">
        <v>5600</v>
      </c>
      <c r="B4463" t="s">
        <v>5589</v>
      </c>
      <c r="C4463">
        <v>2011</v>
      </c>
      <c r="D4463">
        <v>0.00478783854385075</v>
      </c>
      <c r="E4463">
        <v>3.09104245335832</v>
      </c>
      <c r="F4463" s="2">
        <v>0.1801</v>
      </c>
      <c r="G4463">
        <v>0.862605919182922</v>
      </c>
      <c r="H4463" s="3">
        <v>525.17</v>
      </c>
      <c r="I4463" s="4">
        <v>57</v>
      </c>
      <c r="J4463" s="4">
        <v>555</v>
      </c>
      <c r="K4463">
        <v>8</v>
      </c>
      <c r="L4463" s="3">
        <v>0.06055425</v>
      </c>
      <c r="M4463" s="4">
        <v>21</v>
      </c>
      <c r="N4463">
        <v>13</v>
      </c>
      <c r="O4463" s="3">
        <v>340009</v>
      </c>
      <c r="P4463" s="3">
        <v>8.952</v>
      </c>
      <c r="Q4463" s="2">
        <v>13.8022460525205</v>
      </c>
      <c r="R4463" s="2">
        <v>0.000141</v>
      </c>
      <c r="S4463">
        <v>0</v>
      </c>
      <c r="T4463" s="2">
        <v>0</v>
      </c>
      <c r="U4463" s="2">
        <v>0.00722543352601156</v>
      </c>
      <c r="V4463">
        <v>0.00552881488226877</v>
      </c>
      <c r="W4463">
        <v>0.01228324</v>
      </c>
      <c r="X4463" s="3">
        <v>81.3588</v>
      </c>
      <c r="Y4463" s="9">
        <v>0.0631979565819062</v>
      </c>
      <c r="Z4463">
        <v>72358.5325180656</v>
      </c>
      <c r="AA4463" s="4">
        <v>2097</v>
      </c>
      <c r="AB4463">
        <v>9.81</v>
      </c>
      <c r="AD4463" s="3">
        <v>0.9404</v>
      </c>
      <c r="AE4463" s="3">
        <v>301167</v>
      </c>
      <c r="AF4463">
        <v>0.017365334717177</v>
      </c>
      <c r="AG4463">
        <v>0.832358876780257</v>
      </c>
      <c r="AH4463" s="3">
        <v>16362008</v>
      </c>
      <c r="AI4463" s="3">
        <v>208.56</v>
      </c>
      <c r="AJ4463">
        <v>0.0631979565819062</v>
      </c>
      <c r="AK4463">
        <v>0.011225160188112</v>
      </c>
      <c r="AL4463">
        <v>0.000502134069796636</v>
      </c>
      <c r="AM4463" s="3">
        <v>4335.75</v>
      </c>
      <c r="AN4463" s="3">
        <v>0.4</v>
      </c>
      <c r="AO4463" s="3">
        <v>148.307808184785</v>
      </c>
      <c r="AP4463" s="3">
        <v>36.13</v>
      </c>
      <c r="AQ4463" s="4">
        <v>1182</v>
      </c>
      <c r="AR4463" s="3">
        <v>3591</v>
      </c>
      <c r="AS4463" s="3">
        <v>996</v>
      </c>
      <c r="AT4463">
        <v>27</v>
      </c>
      <c r="AU4463">
        <v>0</v>
      </c>
      <c r="AV4463">
        <v>0</v>
      </c>
      <c r="AW4463">
        <v>0</v>
      </c>
      <c r="AX4463">
        <v>5</v>
      </c>
      <c r="AY4463">
        <v>0</v>
      </c>
      <c r="AZ4463">
        <v>0</v>
      </c>
      <c r="BA4463">
        <v>0</v>
      </c>
    </row>
    <row r="4464" spans="1:53">
      <c r="A4464" t="s">
        <v>5601</v>
      </c>
      <c r="B4464" t="s">
        <v>5589</v>
      </c>
      <c r="C4464">
        <v>2012</v>
      </c>
      <c r="D4464">
        <v>0.00492843305273985</v>
      </c>
      <c r="E4464">
        <v>3.3322045101752</v>
      </c>
      <c r="F4464" s="2">
        <v>0.4457</v>
      </c>
      <c r="G4464">
        <v>0.867061219753095</v>
      </c>
      <c r="H4464" s="3">
        <v>3071.17</v>
      </c>
      <c r="I4464" s="4">
        <v>91</v>
      </c>
      <c r="J4464" s="4">
        <v>451</v>
      </c>
      <c r="K4464">
        <v>9</v>
      </c>
      <c r="L4464" s="3">
        <v>0.04446464</v>
      </c>
      <c r="M4464" s="4">
        <v>22</v>
      </c>
      <c r="N4464">
        <v>14</v>
      </c>
      <c r="O4464" s="3">
        <v>442750</v>
      </c>
      <c r="P4464" s="3">
        <v>8.964</v>
      </c>
      <c r="Q4464" s="2">
        <v>14.1294848043444</v>
      </c>
      <c r="R4464" s="2">
        <v>0</v>
      </c>
      <c r="S4464">
        <v>0</v>
      </c>
      <c r="T4464" s="2">
        <v>0</v>
      </c>
      <c r="U4464" s="2">
        <v>0.0068904593639576</v>
      </c>
      <c r="V4464">
        <v>0.00521578788311113</v>
      </c>
      <c r="W4464">
        <v>0.01201413</v>
      </c>
      <c r="X4464" s="3">
        <v>34.7501</v>
      </c>
      <c r="Y4464" s="9">
        <v>0.0564086530162946</v>
      </c>
      <c r="Z4464">
        <v>84382.1472188298</v>
      </c>
      <c r="AA4464" s="4">
        <v>2083</v>
      </c>
      <c r="AB4464">
        <v>9.99</v>
      </c>
      <c r="AD4464" s="3">
        <v>0.9404</v>
      </c>
      <c r="AE4464" s="3">
        <v>301167</v>
      </c>
      <c r="AF4464">
        <v>0.0153837155846146</v>
      </c>
      <c r="AG4464">
        <v>0.835066659855953</v>
      </c>
      <c r="AH4464" s="3">
        <v>18593560</v>
      </c>
      <c r="AI4464" s="3">
        <v>160.22</v>
      </c>
      <c r="AJ4464">
        <v>0.0564086530162946</v>
      </c>
      <c r="AK4464">
        <v>0.01361054300928</v>
      </c>
      <c r="AL4464">
        <v>0.000487378155461135</v>
      </c>
      <c r="AM4464" s="3">
        <v>5019.74358974359</v>
      </c>
      <c r="AN4464" s="3">
        <v>0.39</v>
      </c>
      <c r="AO4464" s="3">
        <v>156.770807298175</v>
      </c>
      <c r="AP4464" s="3">
        <v>35.07</v>
      </c>
      <c r="AQ4464" s="4">
        <v>1171</v>
      </c>
      <c r="AR4464" s="3">
        <v>3760</v>
      </c>
      <c r="AS4464" s="3">
        <v>865</v>
      </c>
      <c r="AT4464">
        <v>32</v>
      </c>
      <c r="AU4464">
        <v>0</v>
      </c>
      <c r="AV4464">
        <v>0</v>
      </c>
      <c r="AW4464">
        <v>0</v>
      </c>
      <c r="AX4464">
        <v>5</v>
      </c>
      <c r="AY4464">
        <v>0</v>
      </c>
      <c r="AZ4464">
        <v>0</v>
      </c>
      <c r="BA4464">
        <v>0</v>
      </c>
    </row>
    <row r="4465" spans="1:53">
      <c r="A4465" t="s">
        <v>5602</v>
      </c>
      <c r="B4465" t="s">
        <v>5589</v>
      </c>
      <c r="C4465">
        <v>2013</v>
      </c>
      <c r="D4465">
        <v>0.0052741700998779</v>
      </c>
      <c r="E4465">
        <v>3.49650756146648</v>
      </c>
      <c r="F4465" s="2">
        <v>0.3973</v>
      </c>
      <c r="G4465">
        <v>1.00339777150618</v>
      </c>
      <c r="H4465" s="3">
        <v>3400</v>
      </c>
      <c r="I4465" s="4">
        <v>130</v>
      </c>
      <c r="J4465" s="4">
        <v>1119</v>
      </c>
      <c r="K4465">
        <v>9</v>
      </c>
      <c r="L4465" s="3">
        <v>0.05773838</v>
      </c>
      <c r="M4465" s="4">
        <v>23</v>
      </c>
      <c r="N4465">
        <v>14</v>
      </c>
      <c r="O4465" s="3">
        <v>399104</v>
      </c>
      <c r="P4465" s="3">
        <v>8.976</v>
      </c>
      <c r="Q4465" s="2">
        <v>14.3756378274181</v>
      </c>
      <c r="R4465" s="2">
        <v>0.000504</v>
      </c>
      <c r="S4465">
        <v>0</v>
      </c>
      <c r="T4465" s="2">
        <v>0</v>
      </c>
      <c r="U4465" s="2">
        <v>0.00847750865051903</v>
      </c>
      <c r="V4465">
        <v>0.00500135906496331</v>
      </c>
      <c r="W4465">
        <v>0.01193772</v>
      </c>
      <c r="X4465" s="3">
        <v>36.3565</v>
      </c>
      <c r="Y4465" s="9">
        <v>0.0515134633085036</v>
      </c>
      <c r="Z4465">
        <v>92307.2656683306</v>
      </c>
      <c r="AA4465" s="4">
        <v>2066</v>
      </c>
      <c r="AB4465">
        <v>10.14</v>
      </c>
      <c r="AD4465" s="3">
        <v>0.9404</v>
      </c>
      <c r="AE4465" s="3">
        <v>301167</v>
      </c>
      <c r="AF4465">
        <v>0.0138822461095951</v>
      </c>
      <c r="AG4465">
        <v>0.844010435872852</v>
      </c>
      <c r="AH4465" s="3">
        <v>20640201</v>
      </c>
      <c r="AI4465" s="3">
        <v>176.27</v>
      </c>
      <c r="AJ4465">
        <v>0.0515134633085036</v>
      </c>
      <c r="AK4465">
        <v>0.0080166052963656</v>
      </c>
      <c r="AL4465">
        <v>0.000623488993510625</v>
      </c>
      <c r="AM4465" s="3">
        <v>4427.42857142857</v>
      </c>
      <c r="AN4465" s="3">
        <v>0.49</v>
      </c>
      <c r="AO4465" s="3">
        <v>129.053314671078</v>
      </c>
      <c r="AP4465" s="3">
        <v>35.07</v>
      </c>
      <c r="AQ4465" s="4">
        <v>1175</v>
      </c>
      <c r="AR4465" s="3">
        <v>3835</v>
      </c>
      <c r="AS4465" s="3">
        <v>880</v>
      </c>
      <c r="AT4465">
        <v>35</v>
      </c>
      <c r="AU4465">
        <v>0</v>
      </c>
      <c r="AV4465">
        <v>0</v>
      </c>
      <c r="AW4465">
        <v>0</v>
      </c>
      <c r="AX4465">
        <v>5</v>
      </c>
      <c r="AY4465">
        <v>0</v>
      </c>
      <c r="AZ4465">
        <v>0</v>
      </c>
      <c r="BA4465">
        <v>0</v>
      </c>
    </row>
    <row r="4466" spans="1:53">
      <c r="A4466" t="s">
        <v>5603</v>
      </c>
      <c r="B4466" t="s">
        <v>5589</v>
      </c>
      <c r="C4466">
        <v>2014</v>
      </c>
      <c r="D4466">
        <v>0.00477088007639994</v>
      </c>
      <c r="E4466">
        <v>3.82864139648909</v>
      </c>
      <c r="F4466" s="2">
        <v>0.8675</v>
      </c>
      <c r="G4466">
        <v>1.12053070550168</v>
      </c>
      <c r="H4466" s="3">
        <v>3859</v>
      </c>
      <c r="I4466" s="4">
        <v>114</v>
      </c>
      <c r="J4466" s="4">
        <v>974</v>
      </c>
      <c r="K4466">
        <v>9</v>
      </c>
      <c r="L4466" s="3">
        <v>0.05692571</v>
      </c>
      <c r="M4466" s="4">
        <v>24</v>
      </c>
      <c r="N4466">
        <v>14</v>
      </c>
      <c r="O4466" s="3">
        <v>386969</v>
      </c>
      <c r="P4466" s="3">
        <v>8.988</v>
      </c>
      <c r="Q4466" s="2">
        <v>14.95489095688</v>
      </c>
      <c r="R4466" s="2">
        <v>0</v>
      </c>
      <c r="S4466">
        <v>0</v>
      </c>
      <c r="T4466" s="2">
        <v>0</v>
      </c>
      <c r="U4466" s="2">
        <v>0.00894617403021062</v>
      </c>
      <c r="V4466">
        <v>0.00531251317748491</v>
      </c>
      <c r="W4466">
        <v>0.0145202</v>
      </c>
      <c r="X4466" s="3">
        <v>50.1091</v>
      </c>
      <c r="Y4466" s="9">
        <v>0.0463944877302789</v>
      </c>
      <c r="Z4466">
        <v>99679.3808734107</v>
      </c>
      <c r="AA4466" s="4">
        <v>1988</v>
      </c>
      <c r="AB4466">
        <v>10.526</v>
      </c>
      <c r="AD4466" s="3">
        <v>0.9404</v>
      </c>
      <c r="AE4466" s="3">
        <v>301167</v>
      </c>
      <c r="AF4466">
        <v>0.0125666896163235</v>
      </c>
      <c r="AG4466">
        <v>0.850101187123156</v>
      </c>
      <c r="AH4466" s="3">
        <v>22477887</v>
      </c>
      <c r="AI4466" s="3">
        <v>95.2827</v>
      </c>
      <c r="AJ4466">
        <v>0.0463944877302789</v>
      </c>
      <c r="AK4466">
        <v>0.0133266814358544</v>
      </c>
      <c r="AL4466">
        <v>0.000637523689197726</v>
      </c>
      <c r="AM4466" s="3">
        <v>4749.40546967895</v>
      </c>
      <c r="AN4466" s="3">
        <v>0.5046</v>
      </c>
      <c r="AO4466" s="3">
        <v>132.987997473152</v>
      </c>
      <c r="AP4466" s="3">
        <v>34.31</v>
      </c>
      <c r="AQ4466" s="4">
        <v>997</v>
      </c>
      <c r="AR4466" s="3">
        <v>3947</v>
      </c>
      <c r="AS4466" s="3">
        <v>987</v>
      </c>
      <c r="AT4466">
        <v>37</v>
      </c>
      <c r="AU4466">
        <v>0</v>
      </c>
      <c r="AV4466">
        <v>0</v>
      </c>
      <c r="AW4466">
        <v>0</v>
      </c>
      <c r="AX4466">
        <v>5</v>
      </c>
      <c r="AY4466">
        <v>0</v>
      </c>
      <c r="AZ4466">
        <v>0</v>
      </c>
      <c r="BA4466">
        <v>0</v>
      </c>
    </row>
    <row r="4467" spans="1:53">
      <c r="A4467" t="s">
        <v>5604</v>
      </c>
      <c r="B4467" t="s">
        <v>5589</v>
      </c>
      <c r="C4467">
        <v>2015</v>
      </c>
      <c r="D4467">
        <v>0.00427829404143261</v>
      </c>
      <c r="E4467">
        <v>3.98898404656427</v>
      </c>
      <c r="F4467" s="2">
        <v>0.5328</v>
      </c>
      <c r="G4467">
        <v>0.630020471602634</v>
      </c>
      <c r="H4467" s="3">
        <v>4403</v>
      </c>
      <c r="I4467" s="4">
        <v>197</v>
      </c>
      <c r="J4467" s="4">
        <v>1271</v>
      </c>
      <c r="K4467">
        <v>8</v>
      </c>
      <c r="L4467" s="3">
        <v>0.07389266</v>
      </c>
      <c r="M4467" s="4">
        <v>25</v>
      </c>
      <c r="N4467">
        <v>14</v>
      </c>
      <c r="O4467" s="3">
        <v>322069</v>
      </c>
      <c r="P4467" s="3">
        <v>9</v>
      </c>
      <c r="Q4467" s="2">
        <v>15.5498345504336</v>
      </c>
      <c r="R4467" s="2">
        <v>0</v>
      </c>
      <c r="S4467">
        <v>0</v>
      </c>
      <c r="T4467" s="2">
        <v>0</v>
      </c>
      <c r="U4467" s="2">
        <v>0.00913077264653641</v>
      </c>
      <c r="V4467">
        <v>0.00448646213877664</v>
      </c>
      <c r="W4467">
        <v>0.01300691</v>
      </c>
      <c r="X4467" s="3">
        <v>59.31</v>
      </c>
      <c r="Y4467" s="9">
        <v>0.0376161735797999</v>
      </c>
      <c r="Z4467">
        <v>17639.4796665825</v>
      </c>
      <c r="AA4467" s="4">
        <v>1934</v>
      </c>
      <c r="AB4467">
        <v>10.9023</v>
      </c>
      <c r="AD4467" s="3">
        <v>0.9404</v>
      </c>
      <c r="AE4467" s="3">
        <v>301167</v>
      </c>
      <c r="AF4467">
        <v>0.0115195896557132</v>
      </c>
      <c r="AG4467">
        <v>0.848591832129101</v>
      </c>
      <c r="AH4467" s="3">
        <v>24099602</v>
      </c>
      <c r="AI4467" s="3">
        <v>183.6488</v>
      </c>
      <c r="AJ4467">
        <v>0.0374317178003282</v>
      </c>
      <c r="AK4467">
        <v>0.00833639667588</v>
      </c>
      <c r="AL4467">
        <v>0.000617438412551453</v>
      </c>
      <c r="AM4467" s="3">
        <v>5297.64944275583</v>
      </c>
      <c r="AN4467" s="3">
        <v>0.4935</v>
      </c>
      <c r="AO4467" s="3">
        <v>136.403217936367</v>
      </c>
      <c r="AP4467" s="3">
        <v>40.41</v>
      </c>
      <c r="AQ4467" s="4">
        <v>953</v>
      </c>
      <c r="AR4467" s="3">
        <v>4205.23</v>
      </c>
      <c r="AS4467" s="3">
        <v>1065.65</v>
      </c>
      <c r="AT4467">
        <v>40</v>
      </c>
      <c r="AU4467">
        <v>0</v>
      </c>
      <c r="AV4467">
        <v>0</v>
      </c>
      <c r="AW4467">
        <v>0</v>
      </c>
      <c r="AX4467">
        <v>5</v>
      </c>
      <c r="AY4467">
        <v>0</v>
      </c>
      <c r="AZ4467">
        <v>0</v>
      </c>
      <c r="BA4467">
        <v>0</v>
      </c>
    </row>
    <row r="4468" spans="1:53">
      <c r="A4468" t="s">
        <v>5605</v>
      </c>
      <c r="B4468" t="s">
        <v>5589</v>
      </c>
      <c r="C4468">
        <v>2016</v>
      </c>
      <c r="D4468">
        <v>0.00397426718539647</v>
      </c>
      <c r="E4468">
        <v>4.23410650459726</v>
      </c>
      <c r="F4468" s="2">
        <v>0.5112</v>
      </c>
      <c r="G4468">
        <v>0.71967510321992</v>
      </c>
      <c r="H4468" s="3">
        <v>4780</v>
      </c>
      <c r="I4468" s="4">
        <v>269</v>
      </c>
      <c r="J4468" s="4">
        <v>1271</v>
      </c>
      <c r="K4468">
        <v>9</v>
      </c>
      <c r="L4468" s="3">
        <v>0.06761506</v>
      </c>
      <c r="N4468">
        <v>14</v>
      </c>
      <c r="O4468" s="3">
        <v>372241</v>
      </c>
      <c r="P4468" s="3">
        <v>9.012</v>
      </c>
      <c r="Q4468" s="2">
        <v>16.4806461001164</v>
      </c>
      <c r="R4468" s="2">
        <v>0.000612</v>
      </c>
      <c r="S4468">
        <v>0</v>
      </c>
      <c r="T4468" s="2">
        <v>0</v>
      </c>
      <c r="U4468" s="2">
        <v>0.0093171880255634</v>
      </c>
      <c r="V4468">
        <v>0.00429374499198718</v>
      </c>
      <c r="W4468">
        <v>0.01281908</v>
      </c>
      <c r="X4468" s="3">
        <v>33.52</v>
      </c>
      <c r="Y4468" s="9">
        <v>0.0411421611835879</v>
      </c>
      <c r="Z4468">
        <v>22813.1535465597</v>
      </c>
      <c r="AA4468" s="4">
        <v>1865</v>
      </c>
      <c r="AB4468">
        <v>11.8657</v>
      </c>
      <c r="AD4468" s="3">
        <v>0.9404</v>
      </c>
      <c r="AE4468" s="3">
        <v>301167</v>
      </c>
      <c r="AF4468">
        <v>0.0108987771911222</v>
      </c>
      <c r="AG4468">
        <v>0.882260766978732</v>
      </c>
      <c r="AH4468" s="3">
        <v>25510602</v>
      </c>
      <c r="AI4468" s="3">
        <v>104.3671</v>
      </c>
      <c r="AJ4468">
        <v>0.0424778286547655</v>
      </c>
      <c r="AK4468">
        <v>0.0162246502268928</v>
      </c>
      <c r="AL4468">
        <v>0.000624030037546934</v>
      </c>
      <c r="AM4468" s="3">
        <v>5542.13798636181</v>
      </c>
      <c r="AN4468" s="3">
        <v>0.4986</v>
      </c>
      <c r="AO4468" s="3">
        <v>148.506883604506</v>
      </c>
      <c r="AP4468" s="3">
        <v>40.51</v>
      </c>
      <c r="AQ4468" s="4">
        <v>948</v>
      </c>
      <c r="AR4468" s="3">
        <v>4302.31</v>
      </c>
      <c r="AS4468" s="3">
        <v>1102.35</v>
      </c>
      <c r="AT4468">
        <v>42</v>
      </c>
      <c r="AU4468">
        <v>0</v>
      </c>
      <c r="AV4468">
        <v>0</v>
      </c>
      <c r="AW4468">
        <v>0</v>
      </c>
      <c r="AX4468">
        <v>5</v>
      </c>
      <c r="AY4468">
        <v>0</v>
      </c>
      <c r="AZ4468">
        <v>0</v>
      </c>
      <c r="BA4468">
        <v>0</v>
      </c>
    </row>
    <row r="4469" spans="1:53">
      <c r="A4469" t="s">
        <v>5606</v>
      </c>
      <c r="B4469" t="s">
        <v>5589</v>
      </c>
      <c r="C4469">
        <v>2017</v>
      </c>
      <c r="D4469">
        <v>0.00610863115156803</v>
      </c>
      <c r="E4469">
        <v>4.54329478227</v>
      </c>
      <c r="F4469" s="2">
        <v>0.9545</v>
      </c>
      <c r="G4469">
        <v>0.80124817306462</v>
      </c>
      <c r="H4469" s="3">
        <v>6316</v>
      </c>
      <c r="I4469" s="4">
        <v>330</v>
      </c>
      <c r="J4469" s="4">
        <v>1427</v>
      </c>
      <c r="K4469">
        <v>9</v>
      </c>
      <c r="L4469" s="3">
        <v>0.04119163</v>
      </c>
      <c r="N4469">
        <v>14</v>
      </c>
      <c r="O4469" s="3">
        <v>336436</v>
      </c>
      <c r="P4469" s="3">
        <v>9.024</v>
      </c>
      <c r="Q4469" s="2">
        <v>17.5436656755666</v>
      </c>
      <c r="R4469" s="2">
        <v>0.000516</v>
      </c>
      <c r="S4469">
        <v>0</v>
      </c>
      <c r="T4469" s="2">
        <v>0</v>
      </c>
      <c r="U4469" s="2">
        <v>0.00919348339186</v>
      </c>
      <c r="V4469">
        <v>0.00310633455684921</v>
      </c>
      <c r="W4469">
        <v>0.00942183</v>
      </c>
      <c r="X4469" s="3">
        <v>35.7685</v>
      </c>
      <c r="Y4469" s="9">
        <v>0.0661244272228155</v>
      </c>
      <c r="Z4469">
        <v>4037.06518428533</v>
      </c>
      <c r="AA4469" s="4">
        <v>1742</v>
      </c>
      <c r="AB4469">
        <v>15.911</v>
      </c>
      <c r="AD4469" s="3">
        <v>0.9404</v>
      </c>
      <c r="AE4469" s="3">
        <v>301167</v>
      </c>
      <c r="AF4469">
        <v>0.0103085722500616</v>
      </c>
      <c r="AG4469">
        <v>0.886901339028999</v>
      </c>
      <c r="AH4469" s="3">
        <v>26724139</v>
      </c>
      <c r="AI4469" s="3">
        <v>134.0428</v>
      </c>
      <c r="AJ4469">
        <v>0.0661244272228155</v>
      </c>
      <c r="AK4469">
        <v>0.0097106404032286</v>
      </c>
      <c r="AL4469">
        <v>0.000598875</v>
      </c>
      <c r="AM4469" s="3">
        <v>6097.9336255479</v>
      </c>
      <c r="AN4469" s="3">
        <v>0.4791</v>
      </c>
      <c r="AO4469" s="3">
        <v>198.8875</v>
      </c>
      <c r="AP4469" s="3">
        <v>40.99</v>
      </c>
      <c r="AQ4469" s="4">
        <v>1098</v>
      </c>
      <c r="AR4469" s="3">
        <v>4884</v>
      </c>
      <c r="AS4469" s="3">
        <v>1871</v>
      </c>
      <c r="AT4469">
        <v>44</v>
      </c>
      <c r="AU4469">
        <v>0</v>
      </c>
      <c r="AV4469">
        <v>0</v>
      </c>
      <c r="AW4469">
        <v>0</v>
      </c>
      <c r="AX4469">
        <v>5</v>
      </c>
      <c r="AY4469">
        <v>0</v>
      </c>
      <c r="AZ4469">
        <v>0</v>
      </c>
      <c r="BA4469">
        <v>0</v>
      </c>
    </row>
    <row r="4470" spans="1:53">
      <c r="A4470" t="s">
        <v>5607</v>
      </c>
      <c r="B4470" t="s">
        <v>5589</v>
      </c>
      <c r="C4470">
        <v>2018</v>
      </c>
      <c r="D4470">
        <v>0.00833254936197275</v>
      </c>
      <c r="E4470">
        <v>4.88280192258637</v>
      </c>
      <c r="F4470" s="2">
        <v>1.6648</v>
      </c>
      <c r="G4470">
        <v>0.982892630104895</v>
      </c>
      <c r="H4470" s="3">
        <v>2246</v>
      </c>
      <c r="I4470" s="4">
        <v>343</v>
      </c>
      <c r="J4470" s="4">
        <v>1996</v>
      </c>
      <c r="K4470">
        <v>8</v>
      </c>
      <c r="L4470" s="3">
        <v>0.04268981</v>
      </c>
      <c r="N4470">
        <v>14</v>
      </c>
      <c r="O4470" s="3">
        <v>471097</v>
      </c>
      <c r="P4470" s="3">
        <v>9.036</v>
      </c>
      <c r="Q4470" s="2">
        <v>17.9683621901259</v>
      </c>
      <c r="R4470" s="2">
        <v>0.000136</v>
      </c>
      <c r="S4470">
        <v>1</v>
      </c>
      <c r="T4470" s="2">
        <v>0</v>
      </c>
      <c r="U4470" s="2">
        <v>0.0097439667848802</v>
      </c>
      <c r="V4470">
        <v>0.0102824594864609</v>
      </c>
      <c r="W4470">
        <v>0.01029327</v>
      </c>
      <c r="X4470" s="3">
        <v>79.2008</v>
      </c>
      <c r="Y4470" s="9">
        <v>0.071188615673516</v>
      </c>
      <c r="Z4470">
        <v>5221.13971995721</v>
      </c>
      <c r="AA4470" s="4">
        <v>1508</v>
      </c>
      <c r="AB4470">
        <v>16.6644</v>
      </c>
      <c r="AD4470" s="3">
        <v>1.1483</v>
      </c>
      <c r="AE4470" s="3">
        <v>301166</v>
      </c>
      <c r="AF4470">
        <v>0.00973324284144528</v>
      </c>
      <c r="AG4470">
        <v>0.890676103677849</v>
      </c>
      <c r="AH4470" s="3">
        <v>27758021</v>
      </c>
      <c r="AI4470" s="3">
        <v>116.971</v>
      </c>
      <c r="AJ4470">
        <v>0.0700803629371081</v>
      </c>
      <c r="AK4470">
        <v>0.0136873759213492</v>
      </c>
      <c r="AL4470">
        <v>0.000562546816479401</v>
      </c>
      <c r="AM4470" s="3">
        <v>6866.84420772304</v>
      </c>
      <c r="AN4470" s="3">
        <v>0.4506</v>
      </c>
      <c r="AO4470" s="3">
        <v>208.044943820225</v>
      </c>
      <c r="AP4470" s="3">
        <v>41.409</v>
      </c>
      <c r="AQ4470" s="4">
        <v>1024</v>
      </c>
      <c r="AR4470" s="3">
        <v>4951.79</v>
      </c>
      <c r="AS4470" s="3">
        <v>1885.32</v>
      </c>
      <c r="AT4470">
        <v>47</v>
      </c>
      <c r="AU4470">
        <v>0</v>
      </c>
      <c r="AV4470">
        <v>0</v>
      </c>
      <c r="AW4470">
        <v>0</v>
      </c>
      <c r="AX4470">
        <v>5</v>
      </c>
      <c r="AY4470">
        <v>0</v>
      </c>
      <c r="AZ4470">
        <v>0</v>
      </c>
      <c r="BA4470">
        <v>0</v>
      </c>
    </row>
    <row r="4471" spans="1:53">
      <c r="A4471" t="s">
        <v>5608</v>
      </c>
      <c r="B4471" t="s">
        <v>5589</v>
      </c>
      <c r="C4471">
        <v>2019</v>
      </c>
      <c r="D4471">
        <v>0.00868353230421345</v>
      </c>
      <c r="E4471">
        <v>5.29831736654804</v>
      </c>
      <c r="F4471" s="2">
        <v>0.9285</v>
      </c>
      <c r="G4471">
        <v>0.927431149256075</v>
      </c>
      <c r="H4471" s="3">
        <v>2423</v>
      </c>
      <c r="I4471" s="4">
        <v>287</v>
      </c>
      <c r="J4471" s="4">
        <v>2106</v>
      </c>
      <c r="K4471">
        <v>8</v>
      </c>
      <c r="L4471" s="3">
        <v>0.05213947</v>
      </c>
      <c r="N4471">
        <v>14</v>
      </c>
      <c r="O4471" s="3">
        <v>514854</v>
      </c>
      <c r="P4471" s="3">
        <v>9.048</v>
      </c>
      <c r="Q4471" s="2">
        <v>19.188472313286</v>
      </c>
      <c r="R4471" s="2">
        <v>0.000496</v>
      </c>
      <c r="S4471">
        <v>1</v>
      </c>
      <c r="T4471" s="2">
        <v>0</v>
      </c>
      <c r="U4471" s="2">
        <v>0.00908563773418911</v>
      </c>
      <c r="V4471">
        <v>0.0123247955531562</v>
      </c>
      <c r="W4471">
        <v>0.0123168</v>
      </c>
      <c r="X4471" s="3">
        <v>79.3112</v>
      </c>
      <c r="Y4471" s="9">
        <v>0.0706169943487079</v>
      </c>
      <c r="Z4471">
        <v>923.944221157761</v>
      </c>
      <c r="AA4471" s="4">
        <v>1499</v>
      </c>
      <c r="AB4471">
        <v>12.877</v>
      </c>
      <c r="AD4471" s="3">
        <v>1.1483</v>
      </c>
      <c r="AE4471" s="3">
        <v>301166</v>
      </c>
      <c r="AF4471">
        <v>0.00892957529323861</v>
      </c>
      <c r="AG4471">
        <v>0.88730623717637</v>
      </c>
      <c r="AH4471" s="3">
        <v>28632030</v>
      </c>
      <c r="AI4471" s="3">
        <v>96.7161</v>
      </c>
      <c r="AJ4471">
        <v>0.0706169943487078</v>
      </c>
      <c r="AK4471">
        <v>0.0195210768540528</v>
      </c>
      <c r="AL4471">
        <v>0.000570138017565872</v>
      </c>
      <c r="AM4471" s="3">
        <v>7422.27112676056</v>
      </c>
      <c r="AN4471" s="3">
        <v>0.4544</v>
      </c>
      <c r="AO4471" s="3">
        <v>161.568381430364</v>
      </c>
      <c r="AP4471" s="3">
        <v>41.94</v>
      </c>
      <c r="AQ4471" s="4">
        <v>1052</v>
      </c>
      <c r="AR4471" s="3">
        <v>5300.33</v>
      </c>
      <c r="AS4471" s="3">
        <v>1927.14</v>
      </c>
      <c r="AT4471">
        <v>51</v>
      </c>
      <c r="AU4471">
        <v>0</v>
      </c>
      <c r="AV4471">
        <v>0</v>
      </c>
      <c r="AW4471">
        <v>0</v>
      </c>
      <c r="AX4471">
        <v>5</v>
      </c>
      <c r="AY4471">
        <v>0</v>
      </c>
      <c r="AZ4471">
        <v>0</v>
      </c>
      <c r="BA4471">
        <v>0</v>
      </c>
    </row>
    <row r="4472" spans="1:53">
      <c r="A4472" t="s">
        <v>5609</v>
      </c>
      <c r="B4472" t="s">
        <v>5589</v>
      </c>
      <c r="C4472">
        <v>2020</v>
      </c>
      <c r="D4472">
        <v>0.0200072898602546</v>
      </c>
      <c r="E4472">
        <v>5.74300318780948</v>
      </c>
      <c r="F4472" s="2">
        <v>0.7729</v>
      </c>
      <c r="G4472">
        <v>1.10259949390384</v>
      </c>
      <c r="H4472" s="3">
        <v>2600</v>
      </c>
      <c r="I4472" s="4">
        <v>392</v>
      </c>
      <c r="J4472" s="4">
        <v>2759</v>
      </c>
      <c r="K4472">
        <v>9</v>
      </c>
      <c r="L4472" s="3">
        <v>0.0522824</v>
      </c>
      <c r="N4472">
        <v>14</v>
      </c>
      <c r="O4472" s="3">
        <v>524577</v>
      </c>
      <c r="P4472" s="3">
        <v>9.06</v>
      </c>
      <c r="Q4472" s="2">
        <v>20.9001535635783</v>
      </c>
      <c r="R4472" s="2">
        <v>0</v>
      </c>
      <c r="S4472">
        <v>1</v>
      </c>
      <c r="T4472" s="2">
        <v>10043.6335219236</v>
      </c>
      <c r="U4472" s="2">
        <v>0.01755032</v>
      </c>
      <c r="V4472">
        <v>0.00892756</v>
      </c>
      <c r="W4472">
        <v>0.01476857</v>
      </c>
      <c r="X4472" s="3">
        <v>27.0322996660923</v>
      </c>
      <c r="Y4472" s="9">
        <v>0.0714381823143794</v>
      </c>
      <c r="Z4472">
        <v>1194.9378203973</v>
      </c>
      <c r="AA4472" s="4">
        <v>1494</v>
      </c>
      <c r="AB4472">
        <v>13.8823</v>
      </c>
      <c r="AD4472" s="3">
        <v>1.1483</v>
      </c>
      <c r="AE4472" s="3">
        <v>301166</v>
      </c>
      <c r="AF4472">
        <v>0.00858389625195953</v>
      </c>
      <c r="AG4472">
        <v>0.874111443636882</v>
      </c>
      <c r="AH4472" s="3">
        <v>29366274</v>
      </c>
      <c r="AI4472" s="3">
        <v>88.6285</v>
      </c>
      <c r="AJ4472">
        <v>0.0714381823143794</v>
      </c>
      <c r="AK4472">
        <v>0.00880521772032</v>
      </c>
      <c r="AM4472" s="3">
        <v>8358.17223090326</v>
      </c>
      <c r="AN4472" s="3">
        <v>0.427369317470257</v>
      </c>
      <c r="AO4472" s="3">
        <v>175.503160556258</v>
      </c>
      <c r="AP4472" s="3">
        <v>42.62</v>
      </c>
      <c r="AQ4472" s="4">
        <v>1277</v>
      </c>
      <c r="AR4472" s="3">
        <v>5384.42</v>
      </c>
      <c r="AS4472" s="3">
        <v>1965.97</v>
      </c>
      <c r="AT4472">
        <v>55</v>
      </c>
      <c r="AU4472">
        <v>0</v>
      </c>
      <c r="AV4472">
        <v>0</v>
      </c>
      <c r="AW4472">
        <v>0</v>
      </c>
      <c r="AX4472">
        <v>5</v>
      </c>
      <c r="AY4472">
        <v>0</v>
      </c>
      <c r="AZ4472">
        <v>0</v>
      </c>
      <c r="BA4472">
        <v>0</v>
      </c>
    </row>
    <row r="4473" spans="1:53">
      <c r="A4473" t="s">
        <v>5610</v>
      </c>
      <c r="B4473" t="s">
        <v>5589</v>
      </c>
      <c r="C4473">
        <v>2021</v>
      </c>
      <c r="D4473">
        <v>0.0207303889376528</v>
      </c>
      <c r="E4473">
        <v>6.46302945692067</v>
      </c>
      <c r="F4473" s="2">
        <v>1.1745</v>
      </c>
      <c r="G4473">
        <v>2.27703398558187</v>
      </c>
      <c r="H4473" s="3">
        <v>3940</v>
      </c>
      <c r="I4473" s="4">
        <v>846</v>
      </c>
      <c r="J4473" s="4">
        <v>3752</v>
      </c>
      <c r="K4473">
        <v>9</v>
      </c>
      <c r="L4473" s="3">
        <v>0.05325476</v>
      </c>
      <c r="N4473">
        <v>14</v>
      </c>
      <c r="O4473" s="3">
        <v>590931</v>
      </c>
      <c r="P4473" s="3">
        <v>9.072</v>
      </c>
      <c r="Q4473" s="2">
        <v>22.2945174444948</v>
      </c>
      <c r="R4473" s="2">
        <v>0.000212</v>
      </c>
      <c r="S4473">
        <v>1</v>
      </c>
      <c r="T4473" s="2">
        <v>0</v>
      </c>
      <c r="U4473" s="2">
        <v>0.01866285</v>
      </c>
      <c r="V4473">
        <v>0.00926213</v>
      </c>
      <c r="W4473">
        <v>0.01804102</v>
      </c>
      <c r="X4473" s="3">
        <v>35.8203</v>
      </c>
      <c r="Y4473" s="9">
        <v>0.0696740393744255</v>
      </c>
      <c r="Z4473">
        <v>211.458791186684</v>
      </c>
      <c r="AA4473" s="4">
        <v>1450</v>
      </c>
      <c r="AB4473">
        <v>14.7612</v>
      </c>
      <c r="AD4473" s="3">
        <v>1.1483</v>
      </c>
      <c r="AE4473" s="3">
        <v>301166</v>
      </c>
      <c r="AF4473">
        <v>0.00784223148652062</v>
      </c>
      <c r="AG4473">
        <v>0.883868750179022</v>
      </c>
      <c r="AH4473" s="3">
        <v>29979951</v>
      </c>
      <c r="AI4473" s="3">
        <v>131.9344</v>
      </c>
      <c r="AJ4473">
        <v>0.0696740393744255</v>
      </c>
      <c r="AK4473">
        <v>0.010258190529984</v>
      </c>
      <c r="AM4473" s="3">
        <v>9034.22570038119</v>
      </c>
      <c r="AN4473" s="3">
        <v>0.430973408474223</v>
      </c>
      <c r="AO4473" s="3">
        <v>186.628025477707</v>
      </c>
      <c r="AP4473" s="3">
        <v>42.95</v>
      </c>
      <c r="AQ4473" s="4">
        <v>1424</v>
      </c>
      <c r="AR4473" s="3">
        <v>5708.65</v>
      </c>
      <c r="AS4473" s="3">
        <v>1965.97</v>
      </c>
      <c r="AT4473">
        <v>57</v>
      </c>
      <c r="AU4473">
        <v>0</v>
      </c>
      <c r="AV4473">
        <v>0</v>
      </c>
      <c r="AW4473">
        <v>0</v>
      </c>
      <c r="AX4473">
        <v>5</v>
      </c>
      <c r="AY4473">
        <v>0</v>
      </c>
      <c r="AZ4473">
        <v>0</v>
      </c>
      <c r="BA4473">
        <v>0</v>
      </c>
    </row>
    <row r="4474" spans="1:53">
      <c r="A4474" t="s">
        <v>5611</v>
      </c>
      <c r="B4474" t="s">
        <v>5589</v>
      </c>
      <c r="C4474">
        <v>2022</v>
      </c>
      <c r="D4474">
        <v>0.0256401132861141</v>
      </c>
      <c r="E4474">
        <v>7.03878354138854</v>
      </c>
      <c r="F4474" s="2">
        <v>1.6491</v>
      </c>
      <c r="G4474">
        <v>1.83461766449318</v>
      </c>
      <c r="H4474" s="3">
        <v>4500</v>
      </c>
      <c r="I4474" s="4">
        <v>775</v>
      </c>
      <c r="J4474" s="4">
        <v>2723</v>
      </c>
      <c r="K4474">
        <v>9</v>
      </c>
      <c r="L4474" s="3">
        <v>0.05413025</v>
      </c>
      <c r="N4474">
        <v>14</v>
      </c>
      <c r="O4474" s="3">
        <v>461312</v>
      </c>
      <c r="P4474" s="3">
        <v>9.084</v>
      </c>
      <c r="Q4474" s="2">
        <v>23.5734484750813</v>
      </c>
      <c r="R4474" s="2">
        <v>0.000212</v>
      </c>
      <c r="S4474">
        <v>1</v>
      </c>
      <c r="T4474" s="2">
        <v>0</v>
      </c>
      <c r="U4474" s="2">
        <v>0.01981795</v>
      </c>
      <c r="V4474">
        <v>0.00932253</v>
      </c>
      <c r="W4474">
        <v>0.02085993</v>
      </c>
      <c r="X4474" s="3">
        <v>41.4728</v>
      </c>
      <c r="Y4474" s="9">
        <v>0.0678125840687192</v>
      </c>
      <c r="Z4474">
        <v>273.479828390331</v>
      </c>
      <c r="AA4474" s="4">
        <v>1390</v>
      </c>
      <c r="AB4474">
        <v>15.5052</v>
      </c>
      <c r="AD4474" s="3">
        <v>1.1483</v>
      </c>
      <c r="AE4474" s="3">
        <v>301166</v>
      </c>
      <c r="AF4474">
        <v>0.00736403003650643</v>
      </c>
      <c r="AG4474">
        <v>0.884807894974925</v>
      </c>
      <c r="AH4474" s="3">
        <v>30490686</v>
      </c>
      <c r="AI4474" s="3">
        <v>104.6054</v>
      </c>
      <c r="AJ4474">
        <v>0.0678125840687192</v>
      </c>
      <c r="AK4474">
        <v>0.0265814431280244</v>
      </c>
      <c r="AM4474" s="3">
        <v>10173.3840070047</v>
      </c>
      <c r="AN4474" s="3">
        <v>0.40533629275409</v>
      </c>
      <c r="AO4474" s="3">
        <v>198.179948586118</v>
      </c>
      <c r="AP4474" s="3">
        <v>43.26</v>
      </c>
      <c r="AQ4474" s="4">
        <v>1389</v>
      </c>
      <c r="AR4474" s="3">
        <v>5857.52</v>
      </c>
      <c r="AS4474" s="3">
        <v>1965.97</v>
      </c>
      <c r="AT4474">
        <v>62</v>
      </c>
      <c r="AU4474">
        <v>0</v>
      </c>
      <c r="AV4474">
        <v>0</v>
      </c>
      <c r="AW4474">
        <v>0</v>
      </c>
      <c r="AX4474">
        <v>5</v>
      </c>
      <c r="AY4474">
        <v>0</v>
      </c>
      <c r="AZ4474">
        <v>0</v>
      </c>
      <c r="BA4474">
        <v>0</v>
      </c>
    </row>
    <row r="4475" spans="1:53">
      <c r="A4475" t="s">
        <v>5612</v>
      </c>
      <c r="B4475" t="s">
        <v>5589</v>
      </c>
      <c r="C4475">
        <v>2023</v>
      </c>
      <c r="D4475">
        <v>0.0320015830958664</v>
      </c>
      <c r="E4475">
        <v>7.69028602067677</v>
      </c>
      <c r="F4475" s="2">
        <v>1.516</v>
      </c>
      <c r="G4475">
        <v>1.74135944700461</v>
      </c>
      <c r="H4475" s="3">
        <v>4910</v>
      </c>
      <c r="I4475" s="4">
        <v>887</v>
      </c>
      <c r="J4475" s="4">
        <v>1925</v>
      </c>
      <c r="L4475" s="3">
        <v>0.05492265</v>
      </c>
      <c r="N4475">
        <v>14</v>
      </c>
      <c r="O4475" s="3">
        <v>535001</v>
      </c>
      <c r="P4475" s="3">
        <v>9.096</v>
      </c>
      <c r="Q4475" s="2">
        <v>25.1461625224833</v>
      </c>
      <c r="R4475" s="2">
        <v>0.000309</v>
      </c>
      <c r="S4475">
        <v>1</v>
      </c>
      <c r="T4475" s="2">
        <v>43.6335219236209</v>
      </c>
      <c r="U4475" s="2">
        <v>0.02099403</v>
      </c>
      <c r="V4475">
        <v>0.00938294</v>
      </c>
      <c r="W4475">
        <v>0.02367884</v>
      </c>
      <c r="X4475" s="3">
        <v>54.9553</v>
      </c>
      <c r="Y4475" s="9">
        <v>0.0673125565169046</v>
      </c>
      <c r="Z4475">
        <v>48.3955842205528</v>
      </c>
      <c r="AA4475" s="4">
        <v>1349</v>
      </c>
      <c r="AB4475">
        <v>16.1864</v>
      </c>
      <c r="AD4475" s="3">
        <v>1.1483</v>
      </c>
      <c r="AE4475" s="3">
        <v>301166</v>
      </c>
      <c r="AF4475">
        <v>0.00718624056580137</v>
      </c>
      <c r="AG4475">
        <v>0.879063297119691</v>
      </c>
      <c r="AH4475" s="3">
        <v>30914287</v>
      </c>
      <c r="AI4475" s="3">
        <v>88.0835</v>
      </c>
      <c r="AJ4475">
        <v>0.0673125565169046</v>
      </c>
      <c r="AK4475">
        <v>0.0309677190082358</v>
      </c>
      <c r="AM4475" s="3">
        <v>10996.2614692371</v>
      </c>
      <c r="AN4475" s="3">
        <v>0.408754574850108</v>
      </c>
      <c r="AO4475" s="3">
        <v>207.576495934751</v>
      </c>
      <c r="AP4475" s="3">
        <v>43.332</v>
      </c>
      <c r="AQ4475" s="4">
        <v>1548.89271730619</v>
      </c>
      <c r="AR4475" s="3">
        <v>5867.94</v>
      </c>
      <c r="AS4475" s="3">
        <v>1965.97</v>
      </c>
      <c r="AT4475">
        <v>66</v>
      </c>
      <c r="AU4475">
        <v>0</v>
      </c>
      <c r="AV4475">
        <v>0</v>
      </c>
      <c r="AW4475">
        <v>0</v>
      </c>
      <c r="AX4475">
        <v>5</v>
      </c>
      <c r="AY4475">
        <v>0</v>
      </c>
      <c r="AZ4475">
        <v>0</v>
      </c>
      <c r="BA4475">
        <v>0</v>
      </c>
    </row>
    <row r="4476" spans="1:53">
      <c r="A4476" t="s">
        <v>5613</v>
      </c>
      <c r="B4476" t="s">
        <v>5589</v>
      </c>
      <c r="C4476">
        <v>2024</v>
      </c>
      <c r="D4476">
        <v>0.0310027503613153</v>
      </c>
      <c r="E4476">
        <v>8.37536932667804</v>
      </c>
      <c r="F4476" s="2">
        <v>1.8477</v>
      </c>
      <c r="G4476">
        <v>2.39170305676856</v>
      </c>
      <c r="H4476" s="3">
        <v>1.03617844152166</v>
      </c>
      <c r="I4476" s="4">
        <v>812.559101654846</v>
      </c>
      <c r="J4476" s="4">
        <v>1397.06156716418</v>
      </c>
      <c r="K4476">
        <v>2</v>
      </c>
      <c r="L4476" s="3">
        <v>0.05492265</v>
      </c>
      <c r="O4476" s="3">
        <v>1069471</v>
      </c>
      <c r="P4476" s="3">
        <v>9.08398414795244</v>
      </c>
      <c r="Q4476" s="2">
        <v>26.5886789451977</v>
      </c>
      <c r="R4476" s="2">
        <v>0.000125</v>
      </c>
      <c r="S4476">
        <v>1</v>
      </c>
      <c r="T4476" s="2">
        <v>10043.6335219236</v>
      </c>
      <c r="U4476" s="2">
        <v>0.0197703815372175</v>
      </c>
      <c r="V4476">
        <v>0.00944412782353519</v>
      </c>
      <c r="W4476">
        <v>0.0204789961431702</v>
      </c>
      <c r="X4476" s="3">
        <v>62.5458</v>
      </c>
      <c r="Y4476" s="9">
        <v>0.0655141920673325</v>
      </c>
      <c r="Z4476">
        <v>62.5900488374686</v>
      </c>
      <c r="AA4476" s="4">
        <v>3865.08580343214</v>
      </c>
      <c r="AB4476">
        <v>1293.17931034483</v>
      </c>
      <c r="AD4476" s="3">
        <v>1.1483</v>
      </c>
      <c r="AE4476" s="3">
        <v>301166</v>
      </c>
      <c r="AF4476">
        <v>0.00670495960317831</v>
      </c>
      <c r="AG4476">
        <v>0.891452882990589</v>
      </c>
      <c r="AH4476" s="3">
        <v>31264634</v>
      </c>
      <c r="AI4476" s="3">
        <v>69.8378114494779</v>
      </c>
      <c r="AJ4476">
        <v>0.00195402084809583</v>
      </c>
      <c r="AK4476">
        <v>0.0802448208790818</v>
      </c>
      <c r="AM4476" s="3">
        <v>12382.819986804</v>
      </c>
      <c r="AN4476" s="3">
        <v>0.384439180604172</v>
      </c>
      <c r="AO4476" s="3">
        <v>217.985565479999</v>
      </c>
      <c r="AP4476" s="3">
        <v>43.476</v>
      </c>
      <c r="AQ4476" s="4">
        <v>1510.82302270948</v>
      </c>
      <c r="AR4476" s="3">
        <v>5905.34</v>
      </c>
      <c r="AS4476" s="3">
        <v>1970.97</v>
      </c>
      <c r="AT4476">
        <v>72</v>
      </c>
      <c r="AU4476">
        <v>0</v>
      </c>
      <c r="AV4476">
        <v>0</v>
      </c>
      <c r="AW4476">
        <v>2</v>
      </c>
      <c r="AX4476">
        <v>5</v>
      </c>
      <c r="AY4476">
        <v>0</v>
      </c>
      <c r="AZ4476">
        <v>0</v>
      </c>
      <c r="BA4476">
        <v>0</v>
      </c>
    </row>
    <row r="4477" spans="1:53">
      <c r="A4477" t="s">
        <v>5614</v>
      </c>
      <c r="B4477" t="s">
        <v>5615</v>
      </c>
      <c r="C4477">
        <v>2000</v>
      </c>
      <c r="D4477">
        <v>0.000978305526645324</v>
      </c>
      <c r="E4477">
        <v>1.09861228866811</v>
      </c>
      <c r="F4477" s="2">
        <v>0.13092034722215</v>
      </c>
      <c r="G4477">
        <v>1.53018368340111</v>
      </c>
      <c r="H4477" s="3">
        <v>17.4743839547744</v>
      </c>
      <c r="I4477" s="4">
        <v>5</v>
      </c>
      <c r="J4477" s="4">
        <v>69</v>
      </c>
      <c r="K4477">
        <v>2</v>
      </c>
      <c r="L4477" s="3">
        <v>0.0673512936783142</v>
      </c>
      <c r="M4477" s="4">
        <v>16</v>
      </c>
      <c r="N4477">
        <v>11</v>
      </c>
      <c r="O4477" s="3">
        <v>131388</v>
      </c>
      <c r="P4477" s="3">
        <v>7.74737141321018</v>
      </c>
      <c r="Q4477" s="2">
        <v>1.03278236914601</v>
      </c>
      <c r="S4477">
        <v>0</v>
      </c>
      <c r="T4477" s="2">
        <v>0</v>
      </c>
      <c r="U4477" s="2">
        <v>0.00814217581118104</v>
      </c>
      <c r="V4477">
        <v>0.00474777448071217</v>
      </c>
      <c r="W4477">
        <v>0.0110146742478938</v>
      </c>
      <c r="X4477" s="3">
        <v>11.3982737445883</v>
      </c>
      <c r="Y4477" s="9">
        <v>0.0567639875195105</v>
      </c>
      <c r="Z4477">
        <v>11.0760709398972</v>
      </c>
      <c r="AA4477" s="4">
        <v>3700</v>
      </c>
      <c r="AB4477">
        <v>0.75</v>
      </c>
      <c r="AD4477" s="3">
        <v>0.6164</v>
      </c>
      <c r="AE4477" s="3">
        <v>210990</v>
      </c>
      <c r="AF4477">
        <v>0.0936318452116801</v>
      </c>
      <c r="AG4477">
        <v>0.600736664595722</v>
      </c>
      <c r="AH4477" s="3">
        <v>506876</v>
      </c>
      <c r="AI4477" s="3">
        <v>-0.85</v>
      </c>
      <c r="AJ4477">
        <v>0.0400019308421808</v>
      </c>
      <c r="AK4477">
        <v>0.01102957941456</v>
      </c>
      <c r="AL4477">
        <v>0.000334974981728228</v>
      </c>
      <c r="AM4477" s="3">
        <v>926.593602094592</v>
      </c>
      <c r="AN4477" s="3">
        <v>0.243191836734694</v>
      </c>
      <c r="AO4477" s="3">
        <v>10.3278236914601</v>
      </c>
      <c r="AP4477" s="3">
        <v>27.0530618401207</v>
      </c>
      <c r="AQ4477" s="4">
        <v>391</v>
      </c>
      <c r="AR4477" s="3">
        <v>589.313023610053</v>
      </c>
      <c r="AS4477" s="3">
        <v>157.274859827247</v>
      </c>
      <c r="AT4477">
        <v>0</v>
      </c>
      <c r="AU4477">
        <v>0</v>
      </c>
      <c r="AV4477">
        <v>0</v>
      </c>
      <c r="AW4477">
        <v>0</v>
      </c>
      <c r="AX4477">
        <v>5</v>
      </c>
      <c r="AY4477">
        <v>0</v>
      </c>
      <c r="AZ4477">
        <v>0</v>
      </c>
      <c r="BA4477">
        <v>0</v>
      </c>
    </row>
    <row r="4478" spans="1:53">
      <c r="A4478" t="s">
        <v>5616</v>
      </c>
      <c r="B4478" t="s">
        <v>5615</v>
      </c>
      <c r="C4478">
        <v>2001</v>
      </c>
      <c r="D4478">
        <v>0.00117824133869923</v>
      </c>
      <c r="E4478">
        <v>1.09861228866811</v>
      </c>
      <c r="F4478" s="2">
        <v>0.0611527022483279</v>
      </c>
      <c r="G4478">
        <v>1.67062399873328</v>
      </c>
      <c r="H4478" s="3">
        <v>19.2175628040381</v>
      </c>
      <c r="I4478" s="4">
        <v>9</v>
      </c>
      <c r="J4478" s="4">
        <v>69</v>
      </c>
      <c r="K4478">
        <v>2</v>
      </c>
      <c r="L4478" s="3">
        <v>0.0685670261941448</v>
      </c>
      <c r="M4478" s="4">
        <v>16</v>
      </c>
      <c r="N4478">
        <v>11</v>
      </c>
      <c r="O4478" s="3">
        <v>174319</v>
      </c>
      <c r="P4478" s="3">
        <v>7.85004524965588</v>
      </c>
      <c r="Q4478" s="2">
        <v>1.07147279356126</v>
      </c>
      <c r="S4478">
        <v>0</v>
      </c>
      <c r="T4478" s="2">
        <v>0</v>
      </c>
      <c r="U4478" s="2">
        <v>0.00897584040084998</v>
      </c>
      <c r="V4478">
        <v>0.00501882057716437</v>
      </c>
      <c r="W4478">
        <v>0.0108270545892221</v>
      </c>
      <c r="X4478" s="3">
        <v>12.7</v>
      </c>
      <c r="Y4478" s="9">
        <v>0.0513131898855424</v>
      </c>
      <c r="Z4478">
        <v>21198.4117566089</v>
      </c>
      <c r="AA4478" s="4">
        <v>3348</v>
      </c>
      <c r="AB4478">
        <v>0.7788</v>
      </c>
      <c r="AD4478" s="3">
        <v>0.6164</v>
      </c>
      <c r="AE4478" s="3">
        <v>189832</v>
      </c>
      <c r="AF4478">
        <v>0.0780527116483697</v>
      </c>
      <c r="AG4478">
        <v>0.616997656346367</v>
      </c>
      <c r="AH4478" s="3">
        <v>574544</v>
      </c>
      <c r="AI4478" s="3">
        <v>0.1</v>
      </c>
      <c r="AJ4478">
        <v>0.0389362618083679</v>
      </c>
      <c r="AK4478">
        <v>0.007067147234448</v>
      </c>
      <c r="AL4478">
        <v>0.000377755284544856</v>
      </c>
      <c r="AM4478" s="3">
        <v>885.780437044745</v>
      </c>
      <c r="AN4478" s="3">
        <v>0.274571428571429</v>
      </c>
      <c r="AO4478" s="3">
        <v>10.7147279356126</v>
      </c>
      <c r="AP4478" s="3">
        <v>26.7816742081448</v>
      </c>
      <c r="AQ4478" s="4">
        <v>400</v>
      </c>
      <c r="AR4478" s="3">
        <v>604.093221629855</v>
      </c>
      <c r="AS4478" s="3">
        <v>164.040854674951</v>
      </c>
      <c r="AT4478">
        <v>0</v>
      </c>
      <c r="AU4478">
        <v>0</v>
      </c>
      <c r="AV4478">
        <v>0</v>
      </c>
      <c r="AW4478">
        <v>0</v>
      </c>
      <c r="AX4478">
        <v>5</v>
      </c>
      <c r="AY4478">
        <v>0</v>
      </c>
      <c r="AZ4478">
        <v>0</v>
      </c>
      <c r="BA4478">
        <v>0</v>
      </c>
    </row>
    <row r="4479" spans="1:53">
      <c r="A4479" t="s">
        <v>5617</v>
      </c>
      <c r="B4479" t="s">
        <v>5615</v>
      </c>
      <c r="C4479">
        <v>2002</v>
      </c>
      <c r="D4479">
        <v>0.00117113365223789</v>
      </c>
      <c r="E4479">
        <v>1.09861228866811</v>
      </c>
      <c r="F4479" s="2">
        <v>0.195956469248292</v>
      </c>
      <c r="G4479">
        <v>1.78964028395491</v>
      </c>
      <c r="H4479" s="3">
        <v>324.09</v>
      </c>
      <c r="I4479" s="4">
        <v>4</v>
      </c>
      <c r="J4479" s="4">
        <v>77</v>
      </c>
      <c r="K4479">
        <v>1</v>
      </c>
      <c r="L4479" s="3">
        <v>0.0629089656755826</v>
      </c>
      <c r="M4479" s="4">
        <v>17</v>
      </c>
      <c r="N4479">
        <v>11</v>
      </c>
      <c r="O4479" s="3">
        <v>119773</v>
      </c>
      <c r="P4479" s="3">
        <v>7.95271908610159</v>
      </c>
      <c r="Q4479" s="2">
        <v>1.19566261752797</v>
      </c>
      <c r="S4479">
        <v>0</v>
      </c>
      <c r="T4479" s="2">
        <v>0</v>
      </c>
      <c r="U4479" s="2">
        <v>0.00920483129392302</v>
      </c>
      <c r="V4479">
        <v>0.00235965131095485</v>
      </c>
      <c r="W4479">
        <v>0.0106394349305505</v>
      </c>
      <c r="X4479" s="3">
        <v>13.081</v>
      </c>
      <c r="Y4479" s="9">
        <v>0.044661182861136</v>
      </c>
      <c r="Z4479">
        <v>23658.02092415</v>
      </c>
      <c r="AA4479" s="4">
        <v>3205</v>
      </c>
      <c r="AB4479">
        <v>0.87</v>
      </c>
      <c r="AD4479" s="3">
        <v>0.6164</v>
      </c>
      <c r="AE4479" s="3">
        <v>211234</v>
      </c>
      <c r="AF4479">
        <v>0.0812219786980428</v>
      </c>
      <c r="AG4479">
        <v>0.634867535663475</v>
      </c>
      <c r="AH4479" s="3">
        <v>617833</v>
      </c>
      <c r="AI4479" s="3">
        <v>-0.2</v>
      </c>
      <c r="AJ4479">
        <v>0.0373960472572742</v>
      </c>
      <c r="AK4479">
        <v>0.0056835372815232</v>
      </c>
      <c r="AL4479">
        <v>0.00037687382962244</v>
      </c>
      <c r="AM4479" s="3">
        <v>947.185223725286</v>
      </c>
      <c r="AN4479" s="3">
        <v>0.274571428571429</v>
      </c>
      <c r="AO4479" s="3">
        <v>11.9566261752797</v>
      </c>
      <c r="AP4479" s="3">
        <v>18.94</v>
      </c>
      <c r="AQ4479" s="4">
        <v>390</v>
      </c>
      <c r="AR4479" s="3">
        <v>622</v>
      </c>
      <c r="AS4479" s="3">
        <v>227.8</v>
      </c>
      <c r="AT4479">
        <v>0</v>
      </c>
      <c r="AU4479">
        <v>0</v>
      </c>
      <c r="AV4479">
        <v>0</v>
      </c>
      <c r="AW4479">
        <v>0</v>
      </c>
      <c r="AX4479">
        <v>5</v>
      </c>
      <c r="AY4479">
        <v>0</v>
      </c>
      <c r="AZ4479">
        <v>0</v>
      </c>
      <c r="BA4479">
        <v>0</v>
      </c>
    </row>
    <row r="4480" spans="1:53">
      <c r="A4480" t="s">
        <v>5618</v>
      </c>
      <c r="B4480" t="s">
        <v>5615</v>
      </c>
      <c r="C4480">
        <v>2003</v>
      </c>
      <c r="D4480">
        <v>0.00141047765204822</v>
      </c>
      <c r="E4480">
        <v>1.38629436111989</v>
      </c>
      <c r="F4480" s="2">
        <v>0.0915309794988611</v>
      </c>
      <c r="G4480">
        <v>0.604754633202162</v>
      </c>
      <c r="H4480" s="3">
        <v>356.42</v>
      </c>
      <c r="I4480" s="4">
        <v>9</v>
      </c>
      <c r="J4480" s="4">
        <v>81</v>
      </c>
      <c r="K4480">
        <v>2</v>
      </c>
      <c r="L4480" s="3">
        <v>0.0509877573734001</v>
      </c>
      <c r="M4480" s="4">
        <v>18</v>
      </c>
      <c r="N4480">
        <v>11</v>
      </c>
      <c r="O4480" s="3">
        <v>90275.5002265961</v>
      </c>
      <c r="P4480" s="3">
        <v>8.05811434020709</v>
      </c>
      <c r="Q4480" s="2">
        <v>1.96299583532464</v>
      </c>
      <c r="S4480">
        <v>0</v>
      </c>
      <c r="T4480" s="2">
        <v>0</v>
      </c>
      <c r="U4480" s="2">
        <v>0.0101472995090016</v>
      </c>
      <c r="V4480">
        <v>0.00362007174637433</v>
      </c>
      <c r="W4480">
        <v>0.0104582069518373</v>
      </c>
      <c r="X4480" s="3">
        <v>14.5749</v>
      </c>
      <c r="Y4480" s="9">
        <v>0.0403725646630923</v>
      </c>
      <c r="Z4480">
        <v>26003.5056967572</v>
      </c>
      <c r="AA4480" s="4">
        <v>2986</v>
      </c>
      <c r="AB4480">
        <v>1.06</v>
      </c>
      <c r="AD4480" s="3">
        <v>0.6164</v>
      </c>
      <c r="AE4480" s="3">
        <v>189610</v>
      </c>
      <c r="AF4480">
        <v>0.0665088217755796</v>
      </c>
      <c r="AG4480">
        <v>0.700831316426392</v>
      </c>
      <c r="AH4480" s="3">
        <v>831824</v>
      </c>
      <c r="AI4480" s="3">
        <v>0.6</v>
      </c>
      <c r="AJ4480">
        <v>0.0358385483511211</v>
      </c>
      <c r="AK4480">
        <v>0.0067786458375824</v>
      </c>
      <c r="AL4480">
        <v>0.000423294872670171</v>
      </c>
      <c r="AM4480" s="3">
        <v>919.645161290323</v>
      </c>
      <c r="AN4480" s="3">
        <v>0.31</v>
      </c>
      <c r="AO4480" s="3">
        <v>19.6299583532464</v>
      </c>
      <c r="AP4480" s="3">
        <v>18.75</v>
      </c>
      <c r="AQ4480" s="4">
        <v>419</v>
      </c>
      <c r="AR4480" s="3">
        <v>637.6</v>
      </c>
      <c r="AS4480" s="3">
        <v>237.6</v>
      </c>
      <c r="AT4480">
        <v>0</v>
      </c>
      <c r="AU4480">
        <v>0</v>
      </c>
      <c r="AV4480">
        <v>0</v>
      </c>
      <c r="AW4480">
        <v>0</v>
      </c>
      <c r="AX4480">
        <v>5</v>
      </c>
      <c r="AY4480">
        <v>0</v>
      </c>
      <c r="AZ4480">
        <v>0</v>
      </c>
      <c r="BA4480">
        <v>0</v>
      </c>
    </row>
    <row r="4481" spans="1:53">
      <c r="A4481" t="s">
        <v>5619</v>
      </c>
      <c r="B4481" t="s">
        <v>5615</v>
      </c>
      <c r="C4481">
        <v>2004</v>
      </c>
      <c r="D4481">
        <v>0.0014019690107519</v>
      </c>
      <c r="E4481">
        <v>1.38629436111989</v>
      </c>
      <c r="F4481" s="2">
        <v>0.2933</v>
      </c>
      <c r="G4481">
        <v>0.540579764668763</v>
      </c>
      <c r="H4481" s="3">
        <v>6010.76</v>
      </c>
      <c r="I4481" s="4">
        <v>13</v>
      </c>
      <c r="J4481" s="4">
        <v>75</v>
      </c>
      <c r="K4481">
        <v>3</v>
      </c>
      <c r="L4481" s="3">
        <v>0.0672684148109105</v>
      </c>
      <c r="M4481" s="4">
        <v>17</v>
      </c>
      <c r="N4481">
        <v>11</v>
      </c>
      <c r="O4481" s="3">
        <v>131388</v>
      </c>
      <c r="P4481" s="3">
        <v>8.1635095943126</v>
      </c>
      <c r="Q4481" s="2">
        <v>2.05191293767744</v>
      </c>
      <c r="S4481">
        <v>0</v>
      </c>
      <c r="T4481" s="2">
        <v>0</v>
      </c>
      <c r="U4481" s="2">
        <v>0.0104061765693186</v>
      </c>
      <c r="V4481">
        <v>0.00429472092903403</v>
      </c>
      <c r="W4481">
        <v>0.0102769789731242</v>
      </c>
      <c r="X4481" s="3">
        <v>17.37</v>
      </c>
      <c r="Y4481" s="9">
        <v>0.0351388502062201</v>
      </c>
      <c r="Z4481">
        <v>29020.6402695872</v>
      </c>
      <c r="AA4481" s="4">
        <v>2809</v>
      </c>
      <c r="AB4481">
        <v>1.32</v>
      </c>
      <c r="AD4481" s="3">
        <v>0.6164</v>
      </c>
      <c r="AE4481" s="3">
        <v>211483</v>
      </c>
      <c r="AF4481">
        <v>0.0628254411502585</v>
      </c>
      <c r="AG4481">
        <v>0.693125779811063</v>
      </c>
      <c r="AH4481" s="3">
        <v>1119412</v>
      </c>
      <c r="AI4481" s="3">
        <v>2.6</v>
      </c>
      <c r="AJ4481">
        <v>0.031172580482045</v>
      </c>
      <c r="AK4481">
        <v>0.013613987616768</v>
      </c>
      <c r="AL4481">
        <v>0.000419088819791807</v>
      </c>
      <c r="AM4481" s="3">
        <v>1085.87096774194</v>
      </c>
      <c r="AN4481" s="3">
        <v>0.31</v>
      </c>
      <c r="AO4481" s="3">
        <v>20.5191293767744</v>
      </c>
      <c r="AP4481" s="3">
        <v>13.26</v>
      </c>
      <c r="AQ4481" s="4">
        <v>497</v>
      </c>
      <c r="AR4481" s="3">
        <v>656.5</v>
      </c>
      <c r="AS4481" s="3">
        <v>329.95</v>
      </c>
      <c r="AT4481">
        <v>13</v>
      </c>
      <c r="AU4481">
        <v>0</v>
      </c>
      <c r="AV4481">
        <v>0</v>
      </c>
      <c r="AW4481">
        <v>0</v>
      </c>
      <c r="AX4481">
        <v>5</v>
      </c>
      <c r="AY4481">
        <v>0</v>
      </c>
      <c r="AZ4481">
        <v>0</v>
      </c>
      <c r="BA4481">
        <v>0</v>
      </c>
    </row>
    <row r="4482" spans="1:53">
      <c r="A4482" t="s">
        <v>5620</v>
      </c>
      <c r="B4482" t="s">
        <v>5615</v>
      </c>
      <c r="C4482">
        <v>2005</v>
      </c>
      <c r="D4482">
        <v>0.0016884887175354</v>
      </c>
      <c r="E4482">
        <v>1.94591014905531</v>
      </c>
      <c r="F4482" s="2">
        <v>0.137</v>
      </c>
      <c r="G4482">
        <v>0.544258825671545</v>
      </c>
      <c r="H4482" s="3">
        <v>7018.76</v>
      </c>
      <c r="I4482" s="4">
        <v>10</v>
      </c>
      <c r="J4482" s="4">
        <v>80</v>
      </c>
      <c r="K4482">
        <v>3</v>
      </c>
      <c r="L4482" s="3">
        <v>0.0662251655629139</v>
      </c>
      <c r="M4482" s="4">
        <v>15</v>
      </c>
      <c r="N4482">
        <v>11</v>
      </c>
      <c r="O4482" s="3">
        <v>174319</v>
      </c>
      <c r="P4482" s="3">
        <v>8.2716983985153</v>
      </c>
      <c r="Q4482" s="2">
        <v>2.27311827956989</v>
      </c>
      <c r="R4482" s="2">
        <v>0</v>
      </c>
      <c r="S4482">
        <v>0</v>
      </c>
      <c r="T4482" s="2">
        <v>0</v>
      </c>
      <c r="U4482" s="2">
        <v>0.0114716486397902</v>
      </c>
      <c r="V4482">
        <v>0.00416875104218776</v>
      </c>
      <c r="W4482">
        <v>0.0101019249276101</v>
      </c>
      <c r="X4482" s="3">
        <v>10.3515</v>
      </c>
      <c r="Y4482" s="9">
        <v>0.0317646199955854</v>
      </c>
      <c r="Z4482">
        <v>35273.1591448931</v>
      </c>
      <c r="AA4482" s="4">
        <v>2668</v>
      </c>
      <c r="AB4482">
        <v>1.69</v>
      </c>
      <c r="AD4482" s="3">
        <v>0.6164</v>
      </c>
      <c r="AE4482" s="3">
        <v>189384</v>
      </c>
      <c r="AF4482">
        <v>0.0525935182870949</v>
      </c>
      <c r="AG4482">
        <v>0.6915493348885</v>
      </c>
      <c r="AH4482" s="3">
        <v>1544934</v>
      </c>
      <c r="AI4482" s="3">
        <v>1.3</v>
      </c>
      <c r="AJ4482">
        <v>0.0306138567893606</v>
      </c>
      <c r="AK4482">
        <v>0.00873623559032</v>
      </c>
      <c r="AL4482">
        <v>0.000470430107526882</v>
      </c>
      <c r="AM4482" s="3">
        <v>1028.82857142857</v>
      </c>
      <c r="AN4482" s="3">
        <v>0.35</v>
      </c>
      <c r="AO4482" s="3">
        <v>22.7311827956989</v>
      </c>
      <c r="AP4482" s="3">
        <v>20.09</v>
      </c>
      <c r="AQ4482" s="4">
        <v>535</v>
      </c>
      <c r="AR4482" s="3">
        <v>843</v>
      </c>
      <c r="AS4482" s="3">
        <v>350</v>
      </c>
      <c r="AT4482">
        <v>14</v>
      </c>
      <c r="AU4482">
        <v>0</v>
      </c>
      <c r="AV4482">
        <v>0</v>
      </c>
      <c r="AW4482">
        <v>0</v>
      </c>
      <c r="AX4482">
        <v>5</v>
      </c>
      <c r="AY4482">
        <v>0</v>
      </c>
      <c r="AZ4482">
        <v>0</v>
      </c>
      <c r="BA4482">
        <v>0</v>
      </c>
    </row>
    <row r="4483" spans="1:53">
      <c r="A4483" t="s">
        <v>5621</v>
      </c>
      <c r="B4483" t="s">
        <v>5615</v>
      </c>
      <c r="C4483">
        <v>2006</v>
      </c>
      <c r="D4483">
        <v>0.00136880229798926</v>
      </c>
      <c r="E4483">
        <v>2.07944154167984</v>
      </c>
      <c r="F4483" s="2">
        <v>0.439</v>
      </c>
      <c r="G4483">
        <v>0.426526954596996</v>
      </c>
      <c r="H4483" s="3">
        <v>786</v>
      </c>
      <c r="I4483" s="4">
        <v>9</v>
      </c>
      <c r="J4483" s="4">
        <v>98</v>
      </c>
      <c r="K4483">
        <v>3</v>
      </c>
      <c r="L4483" s="3">
        <v>0.0645309625996321</v>
      </c>
      <c r="M4483" s="4">
        <v>17</v>
      </c>
      <c r="N4483">
        <v>11</v>
      </c>
      <c r="O4483" s="3">
        <v>119773</v>
      </c>
      <c r="P4483" s="3">
        <v>8.37988720271801</v>
      </c>
      <c r="Q4483" s="2">
        <v>2.62222162676349</v>
      </c>
      <c r="R4483" s="2">
        <v>0</v>
      </c>
      <c r="S4483">
        <v>0</v>
      </c>
      <c r="T4483" s="2">
        <v>0</v>
      </c>
      <c r="U4483" s="2">
        <v>0.0118513773222293</v>
      </c>
      <c r="V4483">
        <v>0.00456819970763522</v>
      </c>
      <c r="W4483">
        <v>0.00992687088209604</v>
      </c>
      <c r="X4483" s="3">
        <v>12.0211</v>
      </c>
      <c r="Y4483" s="9">
        <v>0.0276468000781422</v>
      </c>
      <c r="Z4483">
        <v>47097.4130461691</v>
      </c>
      <c r="AA4483" s="4">
        <v>2529</v>
      </c>
      <c r="AB4483">
        <v>1.96</v>
      </c>
      <c r="AD4483" s="3">
        <v>0.6164</v>
      </c>
      <c r="AE4483" s="3">
        <v>211738</v>
      </c>
      <c r="AF4483">
        <v>0.0517052086640131</v>
      </c>
      <c r="AG4483">
        <v>0.711020487900173</v>
      </c>
      <c r="AH4483" s="3">
        <v>2063966</v>
      </c>
      <c r="AI4483" s="3">
        <v>2.5</v>
      </c>
      <c r="AJ4483">
        <v>0.0276468000781422</v>
      </c>
      <c r="AK4483">
        <v>0.008595745121184</v>
      </c>
      <c r="AL4483">
        <v>0.000495719396026206</v>
      </c>
      <c r="AM4483" s="3">
        <v>1106.78378378378</v>
      </c>
      <c r="AN4483" s="3">
        <v>0.37</v>
      </c>
      <c r="AO4483" s="3">
        <v>26.2222162676349</v>
      </c>
      <c r="AP4483" s="3">
        <v>21.29</v>
      </c>
      <c r="AQ4483" s="4">
        <v>631</v>
      </c>
      <c r="AR4483" s="3">
        <v>920</v>
      </c>
      <c r="AS4483" s="3">
        <v>362</v>
      </c>
      <c r="AT4483">
        <v>15</v>
      </c>
      <c r="AU4483">
        <v>0</v>
      </c>
      <c r="AV4483">
        <v>0</v>
      </c>
      <c r="AW4483">
        <v>0</v>
      </c>
      <c r="AX4483">
        <v>5</v>
      </c>
      <c r="AY4483">
        <v>0</v>
      </c>
      <c r="AZ4483">
        <v>0</v>
      </c>
      <c r="BA4483">
        <v>0</v>
      </c>
    </row>
    <row r="4484" spans="1:53">
      <c r="A4484" t="s">
        <v>5622</v>
      </c>
      <c r="B4484" t="s">
        <v>5615</v>
      </c>
      <c r="C4484">
        <v>2007</v>
      </c>
      <c r="D4484">
        <v>0.00441193698889226</v>
      </c>
      <c r="E4484">
        <v>2.39789527279837</v>
      </c>
      <c r="F4484" s="2">
        <v>0.33</v>
      </c>
      <c r="G4484">
        <v>0.43347701005228</v>
      </c>
      <c r="H4484" s="3">
        <v>232.47</v>
      </c>
      <c r="I4484" s="4">
        <v>6</v>
      </c>
      <c r="J4484" s="4">
        <v>137</v>
      </c>
      <c r="K4484">
        <v>3</v>
      </c>
      <c r="L4484" s="3">
        <v>0.0628269738420926</v>
      </c>
      <c r="M4484" s="4">
        <v>17</v>
      </c>
      <c r="N4484">
        <v>11</v>
      </c>
      <c r="O4484" s="3">
        <v>130505</v>
      </c>
      <c r="P4484" s="3">
        <v>8.490943601359</v>
      </c>
      <c r="Q4484" s="2">
        <v>2.77948239060832</v>
      </c>
      <c r="R4484" s="2">
        <v>0</v>
      </c>
      <c r="S4484">
        <v>0</v>
      </c>
      <c r="T4484" s="2">
        <v>0</v>
      </c>
      <c r="U4484" s="2">
        <v>0.012966476913346</v>
      </c>
      <c r="V4484">
        <v>0.00494880546075085</v>
      </c>
      <c r="W4484">
        <v>0.00975778044104802</v>
      </c>
      <c r="X4484" s="3">
        <v>12.9051</v>
      </c>
      <c r="Y4484" s="9">
        <v>0.0249919986972327</v>
      </c>
      <c r="Z4484">
        <v>48829.6474709875</v>
      </c>
      <c r="AA4484" s="4">
        <v>2399</v>
      </c>
      <c r="AB4484">
        <v>2.0835</v>
      </c>
      <c r="AD4484" s="3">
        <v>0.6164</v>
      </c>
      <c r="AE4484" s="3">
        <v>189153</v>
      </c>
      <c r="AF4484">
        <v>0.0397455401231325</v>
      </c>
      <c r="AG4484">
        <v>0.718749343363241</v>
      </c>
      <c r="AH4484" s="3">
        <v>2991112</v>
      </c>
      <c r="AI4484" s="3">
        <v>9.69</v>
      </c>
      <c r="AJ4484">
        <v>0.0249919986972327</v>
      </c>
      <c r="AK4484">
        <v>0.01428653849364</v>
      </c>
      <c r="AL4484">
        <v>0.000546958377801494</v>
      </c>
      <c r="AM4484" s="3">
        <v>1160.75609756098</v>
      </c>
      <c r="AN4484" s="3">
        <v>0.41</v>
      </c>
      <c r="AO4484" s="3">
        <v>27.7948239060832</v>
      </c>
      <c r="AP4484" s="3">
        <v>28.27</v>
      </c>
      <c r="AQ4484" s="4">
        <v>684</v>
      </c>
      <c r="AR4484" s="3">
        <v>1272</v>
      </c>
      <c r="AS4484" s="3">
        <v>420</v>
      </c>
      <c r="AT4484">
        <v>1</v>
      </c>
      <c r="AU4484">
        <v>0</v>
      </c>
      <c r="AV4484">
        <v>0</v>
      </c>
      <c r="AW4484">
        <v>0</v>
      </c>
      <c r="AX4484">
        <v>5</v>
      </c>
      <c r="AY4484">
        <v>0</v>
      </c>
      <c r="AZ4484">
        <v>0</v>
      </c>
      <c r="BA4484">
        <v>0</v>
      </c>
    </row>
    <row r="4485" spans="1:53">
      <c r="A4485" t="s">
        <v>5623</v>
      </c>
      <c r="B4485" t="s">
        <v>5615</v>
      </c>
      <c r="C4485">
        <v>2008</v>
      </c>
      <c r="D4485">
        <v>0.00416990399874629</v>
      </c>
      <c r="E4485">
        <v>2.39789527279837</v>
      </c>
      <c r="F4485" s="2">
        <v>0.0611</v>
      </c>
      <c r="G4485">
        <v>0.747228850405442</v>
      </c>
      <c r="H4485" s="3">
        <v>490</v>
      </c>
      <c r="I4485" s="4">
        <v>6</v>
      </c>
      <c r="J4485" s="4">
        <v>158</v>
      </c>
      <c r="K4485">
        <v>3</v>
      </c>
      <c r="L4485" s="3">
        <v>0.06201268</v>
      </c>
      <c r="M4485" s="4">
        <v>18</v>
      </c>
      <c r="N4485">
        <v>11</v>
      </c>
      <c r="O4485" s="3">
        <v>376412</v>
      </c>
      <c r="P4485" s="3">
        <v>8.602</v>
      </c>
      <c r="Q4485" s="2">
        <v>2.90827354825021</v>
      </c>
      <c r="R4485" s="2">
        <v>0</v>
      </c>
      <c r="S4485">
        <v>0</v>
      </c>
      <c r="T4485" s="2">
        <v>0</v>
      </c>
      <c r="U4485" s="2">
        <v>0.0142901522211867</v>
      </c>
      <c r="V4485">
        <v>0.00521852576647097</v>
      </c>
      <c r="W4485">
        <v>0.00958869</v>
      </c>
      <c r="X4485" s="3">
        <v>16.0077</v>
      </c>
      <c r="Y4485" s="9">
        <v>0.0217521503997721</v>
      </c>
      <c r="Z4485">
        <v>51994.0715434084</v>
      </c>
      <c r="AA4485" s="4">
        <v>2327</v>
      </c>
      <c r="AB4485">
        <v>2.1931</v>
      </c>
      <c r="AD4485" s="3">
        <v>0.6164</v>
      </c>
      <c r="AE4485" s="3">
        <v>211999</v>
      </c>
      <c r="AF4485">
        <v>0.0377511263066047</v>
      </c>
      <c r="AG4485">
        <v>0.731805473939135</v>
      </c>
      <c r="AH4485" s="3">
        <v>4015476</v>
      </c>
      <c r="AI4485" s="3">
        <v>11.26</v>
      </c>
      <c r="AJ4485">
        <v>0.0217521503997721</v>
      </c>
      <c r="AK4485">
        <v>0.0129919615394688</v>
      </c>
      <c r="AL4485">
        <v>0.000610006763118461</v>
      </c>
      <c r="AM4485" s="3">
        <v>1220.80434782609</v>
      </c>
      <c r="AN4485" s="3">
        <v>0.46</v>
      </c>
      <c r="AO4485" s="3">
        <v>29.0827354825021</v>
      </c>
      <c r="AP4485" s="3">
        <v>32.51</v>
      </c>
      <c r="AQ4485" s="4">
        <v>775</v>
      </c>
      <c r="AR4485" s="3">
        <v>1389</v>
      </c>
      <c r="AS4485" s="3">
        <v>440</v>
      </c>
      <c r="AT4485">
        <v>2</v>
      </c>
      <c r="AU4485">
        <v>0</v>
      </c>
      <c r="AV4485">
        <v>0</v>
      </c>
      <c r="AW4485">
        <v>0</v>
      </c>
      <c r="AX4485">
        <v>5</v>
      </c>
      <c r="AY4485">
        <v>0</v>
      </c>
      <c r="AZ4485">
        <v>0</v>
      </c>
      <c r="BA4485">
        <v>0</v>
      </c>
    </row>
    <row r="4486" spans="1:53">
      <c r="A4486" t="s">
        <v>5624</v>
      </c>
      <c r="B4486" t="s">
        <v>5615</v>
      </c>
      <c r="C4486">
        <v>2009</v>
      </c>
      <c r="D4486">
        <v>0.00478753507500941</v>
      </c>
      <c r="E4486">
        <v>2.39789527279837</v>
      </c>
      <c r="F4486" s="2">
        <v>0.0592</v>
      </c>
      <c r="G4486">
        <v>0.824004989223889</v>
      </c>
      <c r="H4486" s="3">
        <v>144.924045801527</v>
      </c>
      <c r="I4486" s="4">
        <v>14</v>
      </c>
      <c r="J4486" s="4">
        <v>173</v>
      </c>
      <c r="K4486">
        <v>3</v>
      </c>
      <c r="L4486" s="3">
        <v>0.05680924</v>
      </c>
      <c r="M4486" s="4">
        <v>18</v>
      </c>
      <c r="N4486">
        <v>11</v>
      </c>
      <c r="O4486" s="3">
        <v>412295</v>
      </c>
      <c r="P4486" s="3">
        <v>8.716</v>
      </c>
      <c r="Q4486" s="2">
        <v>3.16054649671526</v>
      </c>
      <c r="R4486" s="2">
        <v>0</v>
      </c>
      <c r="S4486">
        <v>0</v>
      </c>
      <c r="T4486" s="2">
        <v>0</v>
      </c>
      <c r="U4486" s="2">
        <v>0.0118577075098814</v>
      </c>
      <c r="V4486">
        <v>0.00549397966164174</v>
      </c>
      <c r="W4486">
        <v>0.00942536</v>
      </c>
      <c r="X4486" s="3">
        <v>18.2274</v>
      </c>
      <c r="Y4486" s="9">
        <v>0.0257673385773028</v>
      </c>
      <c r="Z4486">
        <v>55301.4605500903</v>
      </c>
      <c r="AA4486" s="4">
        <v>2235</v>
      </c>
      <c r="AB4486">
        <v>2.4151</v>
      </c>
      <c r="AD4486" s="3">
        <v>0.6164</v>
      </c>
      <c r="AE4486" s="3">
        <v>188918</v>
      </c>
      <c r="AF4486">
        <v>0.0314501656428441</v>
      </c>
      <c r="AG4486">
        <v>0.750486940018978</v>
      </c>
      <c r="AH4486" s="3">
        <v>5252251</v>
      </c>
      <c r="AI4486" s="3">
        <v>21.09638</v>
      </c>
      <c r="AJ4486">
        <v>0.0257673385773028</v>
      </c>
      <c r="AK4486">
        <v>0.0167320673422056</v>
      </c>
      <c r="AL4486">
        <v>0.000510377679482817</v>
      </c>
      <c r="AM4486" s="3">
        <v>1540.23076923077</v>
      </c>
      <c r="AN4486" s="3">
        <v>0.39</v>
      </c>
      <c r="AO4486" s="3">
        <v>31.6054649671526</v>
      </c>
      <c r="AP4486" s="3">
        <v>32.94</v>
      </c>
      <c r="AQ4486" s="4">
        <v>866</v>
      </c>
      <c r="AR4486" s="3">
        <v>1400</v>
      </c>
      <c r="AS4486" s="3">
        <v>485</v>
      </c>
      <c r="AT4486">
        <v>0</v>
      </c>
      <c r="AU4486">
        <v>0</v>
      </c>
      <c r="AV4486">
        <v>0</v>
      </c>
      <c r="AW4486">
        <v>0</v>
      </c>
      <c r="AX4486">
        <v>5</v>
      </c>
      <c r="AY4486">
        <v>0</v>
      </c>
      <c r="AZ4486">
        <v>0</v>
      </c>
      <c r="BA4486">
        <v>0</v>
      </c>
    </row>
    <row r="4487" spans="1:53">
      <c r="A4487" t="s">
        <v>5625</v>
      </c>
      <c r="B4487" t="s">
        <v>5615</v>
      </c>
      <c r="C4487">
        <v>2010</v>
      </c>
      <c r="D4487">
        <v>0.0038845716668822</v>
      </c>
      <c r="E4487">
        <v>2.484906649788</v>
      </c>
      <c r="F4487" s="2">
        <v>0.1677</v>
      </c>
      <c r="G4487">
        <v>0.7489135096568</v>
      </c>
      <c r="H4487" s="3">
        <v>525.17</v>
      </c>
      <c r="I4487" s="4">
        <v>13</v>
      </c>
      <c r="J4487" s="4">
        <v>202</v>
      </c>
      <c r="K4487">
        <v>3</v>
      </c>
      <c r="L4487" s="3">
        <v>0.05403216</v>
      </c>
      <c r="M4487" s="4">
        <v>18</v>
      </c>
      <c r="N4487">
        <v>11</v>
      </c>
      <c r="O4487" s="3">
        <v>500502</v>
      </c>
      <c r="P4487" s="3">
        <v>8.83</v>
      </c>
      <c r="Q4487" s="2">
        <v>3.66658653506229</v>
      </c>
      <c r="R4487" s="2">
        <v>0</v>
      </c>
      <c r="S4487">
        <v>0</v>
      </c>
      <c r="T4487" s="2">
        <v>0</v>
      </c>
      <c r="U4487" s="2">
        <v>0.0113534508515088</v>
      </c>
      <c r="V4487">
        <v>0.00401494596012252</v>
      </c>
      <c r="W4487">
        <v>0.00926203</v>
      </c>
      <c r="X4487" s="3">
        <v>20.2614</v>
      </c>
      <c r="Y4487" s="9">
        <v>0.0227226018507061</v>
      </c>
      <c r="Z4487">
        <v>72358.5325180656</v>
      </c>
      <c r="AA4487" s="4">
        <v>2134</v>
      </c>
      <c r="AB4487">
        <v>2.59</v>
      </c>
      <c r="AD4487" s="3">
        <v>0.6164</v>
      </c>
      <c r="AE4487" s="3">
        <v>212266</v>
      </c>
      <c r="AF4487">
        <v>0.0291858818353064</v>
      </c>
      <c r="AG4487">
        <v>0.761154422582464</v>
      </c>
      <c r="AH4487" s="3">
        <v>6696433</v>
      </c>
      <c r="AI4487" s="3">
        <v>64.14</v>
      </c>
      <c r="AJ4487">
        <v>0.022722601850706</v>
      </c>
      <c r="AK4487">
        <v>0.0101998291968</v>
      </c>
      <c r="AL4487">
        <v>0.000478607504061866</v>
      </c>
      <c r="AM4487" s="3">
        <v>1913.92105263158</v>
      </c>
      <c r="AN4487" s="3">
        <v>0.38</v>
      </c>
      <c r="AO4487" s="3">
        <v>32.6574051916319</v>
      </c>
      <c r="AP4487" s="3">
        <v>32.97</v>
      </c>
      <c r="AQ4487" s="4">
        <v>888</v>
      </c>
      <c r="AR4487" s="3">
        <v>1450</v>
      </c>
      <c r="AS4487" s="3">
        <v>505</v>
      </c>
      <c r="AT4487">
        <v>3</v>
      </c>
      <c r="AU4487">
        <v>0</v>
      </c>
      <c r="AV4487">
        <v>0</v>
      </c>
      <c r="AW4487">
        <v>0</v>
      </c>
      <c r="AX4487">
        <v>5</v>
      </c>
      <c r="AY4487">
        <v>0</v>
      </c>
      <c r="AZ4487">
        <v>0</v>
      </c>
      <c r="BA4487">
        <v>0</v>
      </c>
    </row>
    <row r="4488" spans="1:53">
      <c r="A4488" t="s">
        <v>5626</v>
      </c>
      <c r="B4488" t="s">
        <v>5615</v>
      </c>
      <c r="C4488">
        <v>2011</v>
      </c>
      <c r="D4488">
        <v>0.00332742542763977</v>
      </c>
      <c r="E4488">
        <v>2.484906649788</v>
      </c>
      <c r="F4488" s="2">
        <v>0.1801</v>
      </c>
      <c r="G4488">
        <v>0.862605919182922</v>
      </c>
      <c r="H4488" s="3">
        <v>544.41</v>
      </c>
      <c r="I4488" s="4">
        <v>23</v>
      </c>
      <c r="J4488" s="4">
        <v>283</v>
      </c>
      <c r="K4488">
        <v>3</v>
      </c>
      <c r="L4488" s="3">
        <v>0.04892698</v>
      </c>
      <c r="M4488" s="4">
        <v>18</v>
      </c>
      <c r="N4488">
        <v>14</v>
      </c>
      <c r="O4488" s="3">
        <v>340009</v>
      </c>
      <c r="P4488" s="3">
        <v>8.85</v>
      </c>
      <c r="Q4488" s="2">
        <v>3.91698981548558</v>
      </c>
      <c r="R4488" s="2">
        <v>0</v>
      </c>
      <c r="S4488">
        <v>0</v>
      </c>
      <c r="T4488" s="2">
        <v>0</v>
      </c>
      <c r="U4488" s="2">
        <v>0.0148317170564746</v>
      </c>
      <c r="V4488">
        <v>0.00343543652778409</v>
      </c>
      <c r="W4488">
        <v>0.00969766</v>
      </c>
      <c r="X4488" s="3">
        <v>26.3221</v>
      </c>
      <c r="Y4488" s="9">
        <v>0.0187636877087398</v>
      </c>
      <c r="Z4488">
        <v>84382.1472188298</v>
      </c>
      <c r="AA4488" s="4">
        <v>1797</v>
      </c>
      <c r="AB4488">
        <v>2.76</v>
      </c>
      <c r="AD4488" s="3">
        <v>0.6164</v>
      </c>
      <c r="AE4488" s="3">
        <v>188677</v>
      </c>
      <c r="AF4488">
        <v>0.0207970415440407</v>
      </c>
      <c r="AG4488">
        <v>0.749214642372937</v>
      </c>
      <c r="AH4488" s="3">
        <v>8342517</v>
      </c>
      <c r="AI4488" s="3">
        <v>91.81</v>
      </c>
      <c r="AJ4488">
        <v>0.0187636877087398</v>
      </c>
      <c r="AK4488">
        <v>0.008755902728937</v>
      </c>
      <c r="AL4488">
        <v>0.000652037617554859</v>
      </c>
      <c r="AM4488" s="3">
        <v>1744.67307692308</v>
      </c>
      <c r="AN4488" s="3">
        <v>0.52</v>
      </c>
      <c r="AO4488" s="3">
        <v>37.1611285266458</v>
      </c>
      <c r="AP4488" s="3">
        <v>33.85</v>
      </c>
      <c r="AQ4488" s="4">
        <v>750</v>
      </c>
      <c r="AR4488" s="3">
        <v>1580</v>
      </c>
      <c r="AS4488" s="3">
        <v>530</v>
      </c>
      <c r="AT4488">
        <v>25</v>
      </c>
      <c r="AU4488">
        <v>0</v>
      </c>
      <c r="AV4488">
        <v>0</v>
      </c>
      <c r="AW4488">
        <v>0</v>
      </c>
      <c r="AX4488">
        <v>5</v>
      </c>
      <c r="AY4488">
        <v>0</v>
      </c>
      <c r="AZ4488">
        <v>0</v>
      </c>
      <c r="BA4488">
        <v>0</v>
      </c>
    </row>
    <row r="4489" spans="1:53">
      <c r="A4489" t="s">
        <v>5627</v>
      </c>
      <c r="B4489" t="s">
        <v>5615</v>
      </c>
      <c r="C4489">
        <v>2012</v>
      </c>
      <c r="D4489">
        <v>0.00260671648893355</v>
      </c>
      <c r="E4489">
        <v>2.56494935746154</v>
      </c>
      <c r="F4489" s="2">
        <v>0.3973</v>
      </c>
      <c r="G4489">
        <v>0.867061219753095</v>
      </c>
      <c r="H4489" s="3">
        <v>3071.17</v>
      </c>
      <c r="I4489" s="4">
        <v>27</v>
      </c>
      <c r="J4489" s="4">
        <v>273</v>
      </c>
      <c r="K4489">
        <v>3</v>
      </c>
      <c r="L4489" s="3">
        <v>0.05407461</v>
      </c>
      <c r="M4489" s="4">
        <v>18</v>
      </c>
      <c r="N4489">
        <v>14</v>
      </c>
      <c r="O4489" s="3">
        <v>442750</v>
      </c>
      <c r="P4489" s="3">
        <v>8.87</v>
      </c>
      <c r="Q4489" s="2">
        <v>3.92795663740735</v>
      </c>
      <c r="R4489" s="2">
        <v>0</v>
      </c>
      <c r="S4489">
        <v>0</v>
      </c>
      <c r="T4489" s="2">
        <v>0</v>
      </c>
      <c r="U4489" s="2">
        <v>0.0160458452722063</v>
      </c>
      <c r="V4489">
        <v>0.00344699087013229</v>
      </c>
      <c r="W4489">
        <v>0.01060172</v>
      </c>
      <c r="X4489" s="3">
        <v>29.5211</v>
      </c>
      <c r="Y4489" s="9">
        <v>0.0195745460079151</v>
      </c>
      <c r="Z4489">
        <v>92307.2656683306</v>
      </c>
      <c r="AA4489" s="4">
        <v>1771</v>
      </c>
      <c r="AB4489">
        <v>2.76</v>
      </c>
      <c r="AD4489" s="3">
        <v>0.6164</v>
      </c>
      <c r="AE4489" s="3">
        <v>212540</v>
      </c>
      <c r="AF4489">
        <v>0.020666854659134</v>
      </c>
      <c r="AG4489">
        <v>0.754241985200455</v>
      </c>
      <c r="AH4489" s="3">
        <v>10178142</v>
      </c>
      <c r="AI4489" s="3">
        <v>88.74</v>
      </c>
      <c r="AJ4489">
        <v>0.0195745460079151</v>
      </c>
      <c r="AK4489">
        <v>0.0142988040769536</v>
      </c>
      <c r="AL4489">
        <v>0.000698864345438662</v>
      </c>
      <c r="AM4489" s="3">
        <v>1836.44642857143</v>
      </c>
      <c r="AN4489" s="3">
        <v>0.56</v>
      </c>
      <c r="AO4489" s="3">
        <v>34.4565081742169</v>
      </c>
      <c r="AP4489" s="3">
        <v>35</v>
      </c>
      <c r="AQ4489" s="4">
        <v>784</v>
      </c>
      <c r="AR4489" s="3">
        <v>1695</v>
      </c>
      <c r="AS4489" s="3">
        <v>580</v>
      </c>
      <c r="AT4489">
        <v>27</v>
      </c>
      <c r="AU4489">
        <v>0</v>
      </c>
      <c r="AV4489">
        <v>0</v>
      </c>
      <c r="AW4489">
        <v>0</v>
      </c>
      <c r="AX4489">
        <v>5</v>
      </c>
      <c r="AY4489">
        <v>0</v>
      </c>
      <c r="AZ4489">
        <v>0</v>
      </c>
      <c r="BA4489">
        <v>0</v>
      </c>
    </row>
    <row r="4490" spans="1:53">
      <c r="A4490" t="s">
        <v>5628</v>
      </c>
      <c r="B4490" t="s">
        <v>5615</v>
      </c>
      <c r="C4490">
        <v>2013</v>
      </c>
      <c r="D4490">
        <v>0.00323818892184117</v>
      </c>
      <c r="E4490">
        <v>2.77258872223978</v>
      </c>
      <c r="F4490" s="2">
        <v>0.8675</v>
      </c>
      <c r="G4490">
        <v>1.00339777150618</v>
      </c>
      <c r="H4490" s="3">
        <v>3400</v>
      </c>
      <c r="I4490" s="4">
        <v>37</v>
      </c>
      <c r="J4490" s="4">
        <v>375</v>
      </c>
      <c r="K4490">
        <v>3</v>
      </c>
      <c r="L4490" s="3">
        <v>0.05563139</v>
      </c>
      <c r="M4490" s="4">
        <v>18</v>
      </c>
      <c r="N4490">
        <v>14</v>
      </c>
      <c r="O4490" s="3">
        <v>399104</v>
      </c>
      <c r="P4490" s="3">
        <v>8.89</v>
      </c>
      <c r="Q4490" s="2">
        <v>3.87918944446035</v>
      </c>
      <c r="R4490" s="2">
        <v>0</v>
      </c>
      <c r="S4490">
        <v>0</v>
      </c>
      <c r="T4490" s="2">
        <v>0</v>
      </c>
      <c r="U4490" s="2">
        <v>0.0150537634408602</v>
      </c>
      <c r="V4490">
        <v>0.00280997541271514</v>
      </c>
      <c r="W4490">
        <v>0.00860215</v>
      </c>
      <c r="X4490" s="3">
        <v>32.489</v>
      </c>
      <c r="Y4490" s="9">
        <v>0.022039656498885</v>
      </c>
      <c r="Z4490">
        <v>99679.3808734107</v>
      </c>
      <c r="AA4490" s="4">
        <v>1794</v>
      </c>
      <c r="AB4490">
        <v>2.71</v>
      </c>
      <c r="AD4490" s="3">
        <v>0.6164</v>
      </c>
      <c r="AE4490" s="3">
        <v>188432</v>
      </c>
      <c r="AF4490">
        <v>0.0166748079713992</v>
      </c>
      <c r="AG4490">
        <v>0.775176099961063</v>
      </c>
      <c r="AH4490" s="3">
        <v>12184996</v>
      </c>
      <c r="AI4490" s="3">
        <v>124.81</v>
      </c>
      <c r="AJ4490">
        <v>0.022039656498885</v>
      </c>
      <c r="AK4490">
        <v>0.0102677188503054</v>
      </c>
      <c r="AL4490">
        <v>0.000692812074724731</v>
      </c>
      <c r="AM4490" s="3">
        <v>2017.92857142857</v>
      </c>
      <c r="AN4490" s="3">
        <v>0.56</v>
      </c>
      <c r="AO4490" s="3">
        <v>33.5358159099344</v>
      </c>
      <c r="AP4490" s="3">
        <v>36.02</v>
      </c>
      <c r="AQ4490" s="4">
        <v>895</v>
      </c>
      <c r="AR4490" s="3">
        <v>1766</v>
      </c>
      <c r="AS4490" s="3">
        <v>620</v>
      </c>
      <c r="AT4490">
        <v>32</v>
      </c>
      <c r="AU4490">
        <v>0</v>
      </c>
      <c r="AV4490">
        <v>0</v>
      </c>
      <c r="AW4490">
        <v>0</v>
      </c>
      <c r="AX4490">
        <v>5</v>
      </c>
      <c r="AY4490">
        <v>0</v>
      </c>
      <c r="AZ4490">
        <v>0</v>
      </c>
      <c r="BA4490">
        <v>0</v>
      </c>
    </row>
    <row r="4491" spans="1:53">
      <c r="A4491" t="s">
        <v>5629</v>
      </c>
      <c r="B4491" t="s">
        <v>5615</v>
      </c>
      <c r="C4491">
        <v>2014</v>
      </c>
      <c r="D4491">
        <v>0.00350648042044274</v>
      </c>
      <c r="E4491">
        <v>3.29583686600433</v>
      </c>
      <c r="F4491" s="2">
        <v>1.063</v>
      </c>
      <c r="G4491">
        <v>1.12053070550168</v>
      </c>
      <c r="H4491" s="3">
        <v>3859</v>
      </c>
      <c r="I4491" s="4">
        <v>30</v>
      </c>
      <c r="J4491" s="4">
        <v>429</v>
      </c>
      <c r="K4491">
        <v>3</v>
      </c>
      <c r="L4491" s="3">
        <v>0.05378725</v>
      </c>
      <c r="M4491" s="4">
        <v>18</v>
      </c>
      <c r="N4491">
        <v>14</v>
      </c>
      <c r="O4491" s="3">
        <v>386969</v>
      </c>
      <c r="P4491" s="3">
        <v>8.91</v>
      </c>
      <c r="Q4491" s="2">
        <v>3.97229070253593</v>
      </c>
      <c r="R4491" s="2">
        <v>0.000133</v>
      </c>
      <c r="S4491">
        <v>0</v>
      </c>
      <c r="T4491" s="2">
        <v>0</v>
      </c>
      <c r="U4491" s="2">
        <v>0.0140736949846469</v>
      </c>
      <c r="V4491">
        <v>0.00304526748971193</v>
      </c>
      <c r="W4491">
        <v>0.00946776</v>
      </c>
      <c r="X4491" s="3">
        <v>39.8663</v>
      </c>
      <c r="Y4491" s="9">
        <v>0.0234784839213386</v>
      </c>
      <c r="Z4491">
        <v>42785.3177051203</v>
      </c>
      <c r="AA4491" s="4">
        <v>1662</v>
      </c>
      <c r="AB4491">
        <v>2.7553</v>
      </c>
      <c r="AD4491" s="3">
        <v>0.6166</v>
      </c>
      <c r="AE4491" s="3">
        <v>212820</v>
      </c>
      <c r="AF4491">
        <v>0.0168689214575027</v>
      </c>
      <c r="AG4491">
        <v>0.784640261253478</v>
      </c>
      <c r="AH4491" s="3">
        <v>14340100</v>
      </c>
      <c r="AI4491" s="3">
        <v>61.7097</v>
      </c>
      <c r="AJ4491">
        <v>0.0234784839213386</v>
      </c>
      <c r="AK4491">
        <v>0.01180762205712</v>
      </c>
      <c r="AL4491">
        <v>0.000671550671550672</v>
      </c>
      <c r="AM4491" s="3">
        <v>2293.83636363636</v>
      </c>
      <c r="AN4491" s="3">
        <v>0.55</v>
      </c>
      <c r="AO4491" s="3">
        <v>33.6422466422466</v>
      </c>
      <c r="AP4491" s="3">
        <v>38.79</v>
      </c>
      <c r="AQ4491" s="4">
        <v>934</v>
      </c>
      <c r="AR4491" s="3">
        <v>1850</v>
      </c>
      <c r="AS4491" s="3">
        <v>670</v>
      </c>
      <c r="AT4491">
        <v>35</v>
      </c>
      <c r="AU4491">
        <v>0</v>
      </c>
      <c r="AV4491">
        <v>0</v>
      </c>
      <c r="AW4491">
        <v>0</v>
      </c>
      <c r="AX4491">
        <v>5</v>
      </c>
      <c r="AY4491">
        <v>0</v>
      </c>
      <c r="AZ4491">
        <v>0</v>
      </c>
      <c r="BA4491">
        <v>0</v>
      </c>
    </row>
    <row r="4492" spans="1:53">
      <c r="A4492" t="s">
        <v>5630</v>
      </c>
      <c r="B4492" t="s">
        <v>5615</v>
      </c>
      <c r="C4492">
        <v>2015</v>
      </c>
      <c r="D4492">
        <v>0.00426373263237646</v>
      </c>
      <c r="E4492">
        <v>3.58351893845611</v>
      </c>
      <c r="F4492" s="2">
        <v>0.5328</v>
      </c>
      <c r="G4492">
        <v>0.71967510321992</v>
      </c>
      <c r="H4492" s="3">
        <v>4403</v>
      </c>
      <c r="I4492" s="4">
        <v>44</v>
      </c>
      <c r="J4492" s="4">
        <v>577</v>
      </c>
      <c r="K4492">
        <v>3</v>
      </c>
      <c r="L4492" s="3">
        <v>0.05575629</v>
      </c>
      <c r="M4492" s="4">
        <v>18</v>
      </c>
      <c r="N4492">
        <v>14</v>
      </c>
      <c r="O4492" s="3">
        <v>372241</v>
      </c>
      <c r="P4492" s="3">
        <v>8.93</v>
      </c>
      <c r="Q4492" s="2">
        <v>4.08934857242189</v>
      </c>
      <c r="R4492" s="2">
        <v>0</v>
      </c>
      <c r="S4492">
        <v>0</v>
      </c>
      <c r="T4492" s="2">
        <v>0</v>
      </c>
      <c r="U4492" s="2">
        <v>0.0111291292862187</v>
      </c>
      <c r="V4492">
        <v>0.00204204590185005</v>
      </c>
      <c r="W4492">
        <v>0.00664348</v>
      </c>
      <c r="X4492" s="3">
        <v>53.0392</v>
      </c>
      <c r="Y4492" s="9">
        <v>0.017980616222062</v>
      </c>
      <c r="Z4492">
        <v>17639.4796665825</v>
      </c>
      <c r="AA4492" s="4">
        <v>1649</v>
      </c>
      <c r="AB4492">
        <v>2.823</v>
      </c>
      <c r="AD4492" s="3">
        <v>0.616</v>
      </c>
      <c r="AE4492" s="3">
        <v>188182</v>
      </c>
      <c r="AF4492">
        <v>0.0135675558759913</v>
      </c>
      <c r="AG4492">
        <v>0.784152847873107</v>
      </c>
      <c r="AH4492" s="3">
        <v>16617193</v>
      </c>
      <c r="AI4492" s="3">
        <v>94.46</v>
      </c>
      <c r="AJ4492">
        <v>0.017980616222062</v>
      </c>
      <c r="AK4492">
        <v>0.00987144784444</v>
      </c>
      <c r="AL4492">
        <v>0.000518036938286034</v>
      </c>
      <c r="AM4492" s="3">
        <v>3259.69447708578</v>
      </c>
      <c r="AN4492" s="3">
        <v>0.4255</v>
      </c>
      <c r="AO4492" s="3">
        <v>34.3694072099054</v>
      </c>
      <c r="AP4492" s="3">
        <v>39.2</v>
      </c>
      <c r="AQ4492" s="4">
        <v>1060</v>
      </c>
      <c r="AR4492" s="3">
        <v>2116</v>
      </c>
      <c r="AS4492" s="3">
        <v>750</v>
      </c>
      <c r="AT4492">
        <v>37</v>
      </c>
      <c r="AU4492">
        <v>0</v>
      </c>
      <c r="AV4492">
        <v>0</v>
      </c>
      <c r="AW4492">
        <v>0</v>
      </c>
      <c r="AX4492">
        <v>5</v>
      </c>
      <c r="AY4492">
        <v>0</v>
      </c>
      <c r="AZ4492">
        <v>0</v>
      </c>
      <c r="BA4492">
        <v>0</v>
      </c>
    </row>
    <row r="4493" spans="1:53">
      <c r="A4493" t="s">
        <v>5631</v>
      </c>
      <c r="B4493" t="s">
        <v>5615</v>
      </c>
      <c r="C4493">
        <v>2016</v>
      </c>
      <c r="D4493">
        <v>0.00451508977373307</v>
      </c>
      <c r="E4493">
        <v>3.85014760171006</v>
      </c>
      <c r="F4493" s="2">
        <v>0.5112</v>
      </c>
      <c r="G4493">
        <v>0.80124817306462</v>
      </c>
      <c r="H4493" s="3">
        <v>4780</v>
      </c>
      <c r="I4493" s="4">
        <v>92</v>
      </c>
      <c r="J4493" s="4">
        <v>603</v>
      </c>
      <c r="K4493">
        <v>2</v>
      </c>
      <c r="L4493" s="3">
        <v>0.05358121</v>
      </c>
      <c r="N4493">
        <v>14</v>
      </c>
      <c r="O4493" s="3">
        <v>336436</v>
      </c>
      <c r="P4493" s="3">
        <v>8.95</v>
      </c>
      <c r="Q4493" s="2">
        <v>4.22463852273387</v>
      </c>
      <c r="R4493" s="2">
        <v>0</v>
      </c>
      <c r="S4493">
        <v>0</v>
      </c>
      <c r="T4493" s="2">
        <v>0</v>
      </c>
      <c r="U4493" s="2">
        <v>0.0115037393162393</v>
      </c>
      <c r="V4493">
        <v>0.00208304619663956</v>
      </c>
      <c r="W4493">
        <v>0.00710478</v>
      </c>
      <c r="X4493" s="3">
        <v>81.8486</v>
      </c>
      <c r="Y4493" s="9">
        <v>0.0180158005175591</v>
      </c>
      <c r="Z4493">
        <v>22813.1535465597</v>
      </c>
      <c r="AA4493" s="4">
        <v>1640</v>
      </c>
      <c r="AB4493">
        <v>2.9208</v>
      </c>
      <c r="AD4493" s="3">
        <v>0.6175</v>
      </c>
      <c r="AE4493" s="3">
        <v>213106</v>
      </c>
      <c r="AF4493">
        <v>0.0139261302000967</v>
      </c>
      <c r="AG4493">
        <v>0.786434984904526</v>
      </c>
      <c r="AH4493" s="3">
        <v>18988143</v>
      </c>
      <c r="AI4493" s="3">
        <v>65.7307</v>
      </c>
      <c r="AJ4493">
        <v>0.0180158005175591</v>
      </c>
      <c r="AK4493">
        <v>0.010161334246896</v>
      </c>
      <c r="AL4493">
        <v>0.000518915662650602</v>
      </c>
      <c r="AM4493" s="3">
        <v>3552.96029719062</v>
      </c>
      <c r="AN4493" s="3">
        <v>0.4307</v>
      </c>
      <c r="AO4493" s="3">
        <v>35.1903614457831</v>
      </c>
      <c r="AP4493" s="3">
        <v>40.07</v>
      </c>
      <c r="AQ4493" s="4">
        <v>1140</v>
      </c>
      <c r="AR4493" s="3">
        <v>2390</v>
      </c>
      <c r="AS4493" s="3">
        <v>860</v>
      </c>
      <c r="AT4493">
        <v>40</v>
      </c>
      <c r="AU4493">
        <v>0</v>
      </c>
      <c r="AV4493">
        <v>0</v>
      </c>
      <c r="AW4493">
        <v>0</v>
      </c>
      <c r="AX4493">
        <v>5</v>
      </c>
      <c r="AY4493">
        <v>0</v>
      </c>
      <c r="AZ4493">
        <v>0</v>
      </c>
      <c r="BA4493">
        <v>0</v>
      </c>
    </row>
    <row r="4494" spans="1:53">
      <c r="A4494" t="s">
        <v>5632</v>
      </c>
      <c r="B4494" t="s">
        <v>5615</v>
      </c>
      <c r="C4494">
        <v>2017</v>
      </c>
      <c r="D4494">
        <v>0.00339531285117006</v>
      </c>
      <c r="E4494">
        <v>4.17438726989564</v>
      </c>
      <c r="F4494" s="2">
        <v>0.9545</v>
      </c>
      <c r="G4494">
        <v>0.808829087194799</v>
      </c>
      <c r="H4494" s="3">
        <v>6316</v>
      </c>
      <c r="I4494" s="4">
        <v>85</v>
      </c>
      <c r="J4494" s="4">
        <v>587</v>
      </c>
      <c r="K4494">
        <v>3</v>
      </c>
      <c r="L4494" s="3">
        <v>0.06319248</v>
      </c>
      <c r="N4494">
        <v>14</v>
      </c>
      <c r="O4494" s="3">
        <v>337864</v>
      </c>
      <c r="P4494" s="3">
        <v>8.97</v>
      </c>
      <c r="Q4494" s="2">
        <v>4.51797849274603</v>
      </c>
      <c r="R4494" s="2">
        <v>0</v>
      </c>
      <c r="S4494">
        <v>0</v>
      </c>
      <c r="T4494" s="2">
        <v>0</v>
      </c>
      <c r="U4494" s="2">
        <v>0.0111508391813646</v>
      </c>
      <c r="V4494">
        <v>0.00207342706662484</v>
      </c>
      <c r="W4494">
        <v>0.00717775</v>
      </c>
      <c r="X4494" s="3">
        <v>64.712</v>
      </c>
      <c r="Y4494" s="9">
        <v>0.0650777335594428</v>
      </c>
      <c r="Z4494">
        <v>9362.43920122472</v>
      </c>
      <c r="AA4494" s="4">
        <v>1578</v>
      </c>
      <c r="AB4494">
        <v>3.1048</v>
      </c>
      <c r="AD4494" s="3">
        <v>0.6136</v>
      </c>
      <c r="AE4494" s="3">
        <v>187926</v>
      </c>
      <c r="AF4494">
        <v>0.0115466996000074</v>
      </c>
      <c r="AG4494">
        <v>0.822129238785153</v>
      </c>
      <c r="AH4494" s="3">
        <v>21391860</v>
      </c>
      <c r="AI4494" s="3">
        <v>137.6907</v>
      </c>
      <c r="AJ4494">
        <v>0.0650777335594428</v>
      </c>
      <c r="AK4494">
        <v>0.012939065556648</v>
      </c>
      <c r="AL4494">
        <v>0.000505932203389831</v>
      </c>
      <c r="AM4494" s="3">
        <v>3894.54414931802</v>
      </c>
      <c r="AN4494" s="3">
        <v>0.4179</v>
      </c>
      <c r="AO4494" s="3">
        <v>37.5883777239709</v>
      </c>
      <c r="AP4494" s="3">
        <v>41.78</v>
      </c>
      <c r="AQ4494" s="4">
        <v>1256</v>
      </c>
      <c r="AR4494" s="3">
        <v>2468</v>
      </c>
      <c r="AS4494" s="3">
        <v>870</v>
      </c>
      <c r="AT4494">
        <v>42</v>
      </c>
      <c r="AU4494">
        <v>1</v>
      </c>
      <c r="AV4494">
        <v>0</v>
      </c>
      <c r="AW4494">
        <v>0</v>
      </c>
      <c r="AX4494">
        <v>5</v>
      </c>
      <c r="AY4494">
        <v>0</v>
      </c>
      <c r="AZ4494">
        <v>0</v>
      </c>
      <c r="BA4494">
        <v>0</v>
      </c>
    </row>
    <row r="4495" spans="1:53">
      <c r="A4495" t="s">
        <v>5633</v>
      </c>
      <c r="B4495" t="s">
        <v>5615</v>
      </c>
      <c r="C4495">
        <v>2018</v>
      </c>
      <c r="D4495">
        <v>0.00616721684409471</v>
      </c>
      <c r="E4495">
        <v>4.46590811865458</v>
      </c>
      <c r="F4495" s="2">
        <v>1.6648</v>
      </c>
      <c r="G4495">
        <v>0.982892630104895</v>
      </c>
      <c r="H4495" s="3">
        <v>2246</v>
      </c>
      <c r="I4495" s="4">
        <v>72</v>
      </c>
      <c r="J4495" s="4">
        <v>1037</v>
      </c>
      <c r="K4495">
        <v>3</v>
      </c>
      <c r="L4495" s="3">
        <v>0.06103942</v>
      </c>
      <c r="N4495">
        <v>14</v>
      </c>
      <c r="O4495" s="3">
        <v>471097</v>
      </c>
      <c r="P4495" s="3">
        <v>8.99</v>
      </c>
      <c r="Q4495" s="2">
        <v>4.95316918001885</v>
      </c>
      <c r="R4495" s="2">
        <v>0.000316</v>
      </c>
      <c r="S4495">
        <v>0</v>
      </c>
      <c r="T4495" s="2">
        <v>0</v>
      </c>
      <c r="U4495" s="2">
        <v>0.0093405536160972</v>
      </c>
      <c r="V4495">
        <v>0.00174820377941274</v>
      </c>
      <c r="W4495">
        <v>0.00612994</v>
      </c>
      <c r="X4495" s="3">
        <v>32.7428</v>
      </c>
      <c r="Y4495" s="9">
        <v>0.0667196819341991</v>
      </c>
      <c r="Z4495">
        <v>10448.7442298408</v>
      </c>
      <c r="AA4495" s="4">
        <v>1503</v>
      </c>
      <c r="AB4495">
        <v>3.3634</v>
      </c>
      <c r="AD4495" s="3">
        <v>0.6526</v>
      </c>
      <c r="AE4495" s="3">
        <v>212048</v>
      </c>
      <c r="AF4495">
        <v>0.0118950999915856</v>
      </c>
      <c r="AG4495">
        <v>0.834061649791041</v>
      </c>
      <c r="AH4495" s="3">
        <v>21391860</v>
      </c>
      <c r="AI4495" s="3">
        <v>89.3178</v>
      </c>
      <c r="AJ4495">
        <v>0.0667196819341991</v>
      </c>
      <c r="AK4495">
        <v>0.018729501265728</v>
      </c>
      <c r="AL4495">
        <v>0.000410386473429952</v>
      </c>
      <c r="AM4495" s="3">
        <v>5246.17422012949</v>
      </c>
      <c r="AN4495" s="3">
        <v>0.3398</v>
      </c>
      <c r="AO4495" s="3">
        <v>40.6207729468599</v>
      </c>
      <c r="AP4495" s="3">
        <v>41.821</v>
      </c>
      <c r="AQ4495" s="4">
        <v>1410</v>
      </c>
      <c r="AR4495" s="3">
        <v>2750</v>
      </c>
      <c r="AS4495" s="3">
        <v>950</v>
      </c>
      <c r="AT4495">
        <v>44</v>
      </c>
      <c r="AU4495">
        <v>1</v>
      </c>
      <c r="AV4495">
        <v>0</v>
      </c>
      <c r="AW4495">
        <v>0</v>
      </c>
      <c r="AX4495">
        <v>5</v>
      </c>
      <c r="AY4495">
        <v>0</v>
      </c>
      <c r="AZ4495">
        <v>0</v>
      </c>
      <c r="BA4495">
        <v>0</v>
      </c>
    </row>
    <row r="4496" spans="1:53">
      <c r="A4496" t="s">
        <v>5634</v>
      </c>
      <c r="B4496" t="s">
        <v>5615</v>
      </c>
      <c r="C4496">
        <v>2019</v>
      </c>
      <c r="D4496">
        <v>0.00821271926243001</v>
      </c>
      <c r="E4496">
        <v>5.13579843705026</v>
      </c>
      <c r="F4496" s="2">
        <v>0.9285</v>
      </c>
      <c r="G4496">
        <v>0.927431149256075</v>
      </c>
      <c r="H4496" s="3">
        <v>2423</v>
      </c>
      <c r="I4496" s="4">
        <v>75</v>
      </c>
      <c r="J4496" s="4">
        <v>1627</v>
      </c>
      <c r="K4496">
        <v>3</v>
      </c>
      <c r="L4496" s="3">
        <v>0.05739273</v>
      </c>
      <c r="N4496">
        <v>14</v>
      </c>
      <c r="O4496" s="3">
        <v>514854</v>
      </c>
      <c r="P4496" s="3">
        <v>9.01</v>
      </c>
      <c r="Q4496" s="2">
        <v>5.49903064368265</v>
      </c>
      <c r="R4496" s="2">
        <v>0.000128</v>
      </c>
      <c r="S4496">
        <v>0</v>
      </c>
      <c r="T4496" s="2">
        <v>0</v>
      </c>
      <c r="U4496" s="2">
        <v>0.0095864956817587</v>
      </c>
      <c r="V4496">
        <v>0.00226270672750474</v>
      </c>
      <c r="W4496">
        <v>0.00586239</v>
      </c>
      <c r="X4496" s="3">
        <v>31.6772</v>
      </c>
      <c r="Y4496" s="9">
        <v>0.0605144596465472</v>
      </c>
      <c r="Z4496">
        <v>11484.6453545601</v>
      </c>
      <c r="AA4496" s="4">
        <v>1430</v>
      </c>
      <c r="AB4496">
        <v>3.659</v>
      </c>
      <c r="AD4496" s="3">
        <v>0.5461</v>
      </c>
      <c r="AE4496" s="3">
        <v>190184</v>
      </c>
      <c r="AF4496">
        <v>0.00883557570802052</v>
      </c>
      <c r="AG4496">
        <v>0.836783617037092</v>
      </c>
      <c r="AH4496" s="3">
        <v>21391860</v>
      </c>
      <c r="AI4496" s="3">
        <v>89.698</v>
      </c>
      <c r="AJ4496">
        <v>0.0605144596465472</v>
      </c>
      <c r="AK4496">
        <v>0.0172811348096868</v>
      </c>
      <c r="AL4496">
        <v>0.000443462469733656</v>
      </c>
      <c r="AM4496" s="3">
        <v>5876.27627627628</v>
      </c>
      <c r="AN4496" s="3">
        <v>0.3663</v>
      </c>
      <c r="AO4496" s="3">
        <v>44.2978208232445</v>
      </c>
      <c r="AP4496" s="3">
        <v>41.821</v>
      </c>
      <c r="AQ4496" s="4">
        <v>1647</v>
      </c>
      <c r="AR4496" s="3">
        <v>2750</v>
      </c>
      <c r="AS4496" s="3">
        <v>950</v>
      </c>
      <c r="AT4496">
        <v>47</v>
      </c>
      <c r="AU4496">
        <v>1</v>
      </c>
      <c r="AV4496">
        <v>0</v>
      </c>
      <c r="AW4496">
        <v>0</v>
      </c>
      <c r="AX4496">
        <v>5</v>
      </c>
      <c r="AY4496">
        <v>0</v>
      </c>
      <c r="AZ4496">
        <v>0</v>
      </c>
      <c r="BA4496">
        <v>0</v>
      </c>
    </row>
    <row r="4497" spans="1:53">
      <c r="A4497" t="s">
        <v>5635</v>
      </c>
      <c r="B4497" t="s">
        <v>5615</v>
      </c>
      <c r="C4497">
        <v>2020</v>
      </c>
      <c r="D4497">
        <v>0.0119755771688071</v>
      </c>
      <c r="E4497">
        <v>5.4380793089232</v>
      </c>
      <c r="F4497" s="2">
        <v>1.1721</v>
      </c>
      <c r="G4497">
        <v>1.10259949390384</v>
      </c>
      <c r="H4497" s="3">
        <v>2600</v>
      </c>
      <c r="I4497" s="4">
        <v>181</v>
      </c>
      <c r="J4497" s="4">
        <v>2105</v>
      </c>
      <c r="K4497">
        <v>3</v>
      </c>
      <c r="L4497" s="3">
        <v>0.05505784</v>
      </c>
      <c r="N4497">
        <v>14</v>
      </c>
      <c r="O4497" s="3">
        <v>524577</v>
      </c>
      <c r="P4497" s="3">
        <v>9.03</v>
      </c>
      <c r="Q4497" s="2">
        <v>6.19218166577764</v>
      </c>
      <c r="R4497" s="2">
        <v>0.000106</v>
      </c>
      <c r="S4497">
        <v>0</v>
      </c>
      <c r="T4497" s="2">
        <v>43.6335219236209</v>
      </c>
      <c r="U4497" s="2">
        <v>0.00494583</v>
      </c>
      <c r="V4497">
        <v>0.0093038</v>
      </c>
      <c r="W4497">
        <v>0.00534019</v>
      </c>
      <c r="X4497" s="3">
        <v>98.0470612620363</v>
      </c>
      <c r="Y4497" s="9">
        <v>0.0603235453014693</v>
      </c>
      <c r="Z4497">
        <v>12817.1857035429</v>
      </c>
      <c r="AA4497" s="4">
        <v>1394</v>
      </c>
      <c r="AB4497">
        <v>4.063</v>
      </c>
      <c r="AD4497" s="3">
        <v>0.6164</v>
      </c>
      <c r="AE4497" s="3">
        <v>210601</v>
      </c>
      <c r="AF4497">
        <v>0.00935667604106966</v>
      </c>
      <c r="AG4497">
        <v>0.822383941780959</v>
      </c>
      <c r="AH4497" s="3">
        <v>21391860</v>
      </c>
      <c r="AI4497" s="3">
        <v>217.6696</v>
      </c>
      <c r="AJ4497">
        <v>0.0603235453014692</v>
      </c>
      <c r="AK4497">
        <v>0.01598856658776</v>
      </c>
      <c r="AL4497">
        <v>0.000500079123554473</v>
      </c>
      <c r="AM4497" s="3">
        <v>5478.88952448182</v>
      </c>
      <c r="AN4497" s="3">
        <v>0.410815</v>
      </c>
      <c r="AO4497" s="3">
        <v>49.4583079732197</v>
      </c>
      <c r="AP4497" s="3">
        <v>43.038</v>
      </c>
      <c r="AQ4497" s="4">
        <v>1871</v>
      </c>
      <c r="AR4497" s="3">
        <v>2842</v>
      </c>
      <c r="AS4497" s="3">
        <v>1011</v>
      </c>
      <c r="AT4497">
        <v>51</v>
      </c>
      <c r="AU4497">
        <v>1</v>
      </c>
      <c r="AV4497">
        <v>0</v>
      </c>
      <c r="AW4497">
        <v>0</v>
      </c>
      <c r="AX4497">
        <v>5</v>
      </c>
      <c r="AY4497">
        <v>0</v>
      </c>
      <c r="AZ4497">
        <v>0</v>
      </c>
      <c r="BA4497">
        <v>0</v>
      </c>
    </row>
    <row r="4498" spans="1:53">
      <c r="A4498" t="s">
        <v>5636</v>
      </c>
      <c r="B4498" t="s">
        <v>5615</v>
      </c>
      <c r="C4498">
        <v>2021</v>
      </c>
      <c r="D4498">
        <v>0.00969545691054571</v>
      </c>
      <c r="E4498">
        <v>5.85507192220243</v>
      </c>
      <c r="F4498" s="2">
        <v>1.1745</v>
      </c>
      <c r="G4498">
        <v>1.83461766449318</v>
      </c>
      <c r="H4498" s="3">
        <v>3940</v>
      </c>
      <c r="I4498" s="4">
        <v>347</v>
      </c>
      <c r="J4498" s="4">
        <v>2753</v>
      </c>
      <c r="K4498">
        <v>3</v>
      </c>
      <c r="L4498" s="3">
        <v>0.04539834</v>
      </c>
      <c r="N4498">
        <v>14</v>
      </c>
      <c r="O4498" s="3">
        <v>461312</v>
      </c>
      <c r="P4498" s="3">
        <v>9.05</v>
      </c>
      <c r="Q4498" s="2">
        <v>6.72124051141722</v>
      </c>
      <c r="R4498" s="2">
        <v>0</v>
      </c>
      <c r="S4498">
        <v>1</v>
      </c>
      <c r="T4498" s="2">
        <v>0</v>
      </c>
      <c r="U4498" s="2">
        <v>0.00623611</v>
      </c>
      <c r="V4498">
        <v>0.01018298</v>
      </c>
      <c r="W4498">
        <v>0.00550563</v>
      </c>
      <c r="X4498" s="3">
        <v>36.8208</v>
      </c>
      <c r="Y4498" s="9">
        <v>0.0609551348145259</v>
      </c>
      <c r="Z4498">
        <v>14087.896976972</v>
      </c>
      <c r="AA4498" s="4">
        <v>1379</v>
      </c>
      <c r="AB4498">
        <v>5.0949</v>
      </c>
      <c r="AD4498" s="3">
        <v>0.5878</v>
      </c>
      <c r="AE4498" s="3">
        <v>190396</v>
      </c>
      <c r="AF4498">
        <v>0.00779624511188911</v>
      </c>
      <c r="AG4498">
        <v>0.832581946235899</v>
      </c>
      <c r="AH4498" s="3">
        <v>21391860</v>
      </c>
      <c r="AI4498" s="3">
        <v>265.1161</v>
      </c>
      <c r="AJ4498">
        <v>0.0614388522408533</v>
      </c>
      <c r="AK4498">
        <v>0.014474410492455</v>
      </c>
      <c r="AL4498">
        <v>0.000538310893512852</v>
      </c>
      <c r="AM4498" s="3">
        <v>5552.86493860846</v>
      </c>
      <c r="AN4498" s="3">
        <v>0.4398</v>
      </c>
      <c r="AO4498" s="3">
        <v>62.3610771113831</v>
      </c>
      <c r="AP4498" s="3">
        <v>43.154</v>
      </c>
      <c r="AQ4498" s="4">
        <v>2057</v>
      </c>
      <c r="AR4498" s="3">
        <v>2863.08</v>
      </c>
      <c r="AS4498" s="3">
        <v>1011.8</v>
      </c>
      <c r="AT4498">
        <v>55</v>
      </c>
      <c r="AU4498">
        <v>1</v>
      </c>
      <c r="AV4498">
        <v>0</v>
      </c>
      <c r="AW4498">
        <v>0</v>
      </c>
      <c r="AX4498">
        <v>5</v>
      </c>
      <c r="AY4498">
        <v>0</v>
      </c>
      <c r="AZ4498">
        <v>0</v>
      </c>
      <c r="BA4498">
        <v>0</v>
      </c>
    </row>
    <row r="4499" spans="1:53">
      <c r="A4499" t="s">
        <v>5637</v>
      </c>
      <c r="B4499" t="s">
        <v>5615</v>
      </c>
      <c r="C4499">
        <v>2022</v>
      </c>
      <c r="D4499">
        <v>0.0119404563676915</v>
      </c>
      <c r="E4499">
        <v>7.30921236569276</v>
      </c>
      <c r="F4499" s="2">
        <v>1.6491</v>
      </c>
      <c r="G4499">
        <v>1.74135944700461</v>
      </c>
      <c r="H4499" s="3">
        <v>4500</v>
      </c>
      <c r="I4499" s="4">
        <v>409</v>
      </c>
      <c r="J4499" s="4">
        <v>1961</v>
      </c>
      <c r="K4499">
        <v>3</v>
      </c>
      <c r="L4499" s="3">
        <v>0.0456891</v>
      </c>
      <c r="N4499">
        <v>14</v>
      </c>
      <c r="O4499" s="3">
        <v>535001</v>
      </c>
      <c r="P4499" s="3">
        <v>9.07</v>
      </c>
      <c r="Q4499" s="2">
        <v>6.99554364423946</v>
      </c>
      <c r="R4499" s="2">
        <v>0</v>
      </c>
      <c r="S4499">
        <v>1</v>
      </c>
      <c r="T4499" s="2">
        <v>0</v>
      </c>
      <c r="U4499" s="2">
        <v>0.00653916</v>
      </c>
      <c r="V4499">
        <v>0.01081637</v>
      </c>
      <c r="W4499">
        <v>0.00552999</v>
      </c>
      <c r="X4499" s="3">
        <v>40.2365</v>
      </c>
      <c r="Y4499" s="9">
        <v>0.0602448258681584</v>
      </c>
      <c r="Z4499">
        <v>15722.487386564</v>
      </c>
      <c r="AA4499" s="4">
        <v>1375</v>
      </c>
      <c r="AB4499">
        <v>5.3098</v>
      </c>
      <c r="AD4499" s="3">
        <v>0.5988</v>
      </c>
      <c r="AE4499" s="3">
        <v>210370</v>
      </c>
      <c r="AF4499">
        <v>0.00809370647665802</v>
      </c>
      <c r="AG4499">
        <v>0.832558730061019</v>
      </c>
      <c r="AH4499" s="3">
        <v>21391860</v>
      </c>
      <c r="AI4499" s="3">
        <v>273.8123</v>
      </c>
      <c r="AJ4499">
        <v>0.0602448258681584</v>
      </c>
      <c r="AK4499">
        <v>0.0251425091689632</v>
      </c>
      <c r="AL4499">
        <v>0.00055628078817734</v>
      </c>
      <c r="AM4499" s="3">
        <v>5754.21740092982</v>
      </c>
      <c r="AN4499" s="3">
        <v>0.4517</v>
      </c>
      <c r="AO4499" s="3">
        <v>65.3916256157635</v>
      </c>
      <c r="AP4499" s="3">
        <v>43.271</v>
      </c>
      <c r="AQ4499" s="4">
        <v>1966</v>
      </c>
      <c r="AR4499" s="3">
        <v>2871.38</v>
      </c>
      <c r="AS4499" s="3">
        <v>1012.62</v>
      </c>
      <c r="AT4499">
        <v>57</v>
      </c>
      <c r="AU4499">
        <v>1</v>
      </c>
      <c r="AV4499">
        <v>0</v>
      </c>
      <c r="AW4499">
        <v>0</v>
      </c>
      <c r="AX4499">
        <v>5</v>
      </c>
      <c r="AY4499">
        <v>0</v>
      </c>
      <c r="AZ4499">
        <v>0</v>
      </c>
      <c r="BA4499">
        <v>0</v>
      </c>
    </row>
    <row r="4500" spans="1:53">
      <c r="A4500" t="s">
        <v>5638</v>
      </c>
      <c r="B4500" t="s">
        <v>5615</v>
      </c>
      <c r="C4500">
        <v>2023</v>
      </c>
      <c r="D4500">
        <v>0.0208925995966249</v>
      </c>
      <c r="E4500">
        <v>7.539027055824</v>
      </c>
      <c r="F4500" s="2">
        <v>1.8477</v>
      </c>
      <c r="G4500">
        <v>1.71639670360898</v>
      </c>
      <c r="H4500" s="3">
        <v>4910</v>
      </c>
      <c r="I4500" s="4">
        <v>389</v>
      </c>
      <c r="J4500" s="4">
        <v>1083</v>
      </c>
      <c r="L4500" s="3">
        <v>0.0444604</v>
      </c>
      <c r="N4500">
        <v>14</v>
      </c>
      <c r="O4500" s="3">
        <v>678760</v>
      </c>
      <c r="P4500" s="3">
        <v>9.09</v>
      </c>
      <c r="Q4500" s="2">
        <v>7.59324158735655</v>
      </c>
      <c r="R4500" s="2">
        <v>0.000359</v>
      </c>
      <c r="S4500">
        <v>1</v>
      </c>
      <c r="T4500" s="2">
        <v>10043.6335219236</v>
      </c>
      <c r="U4500" s="2">
        <v>0.00707646</v>
      </c>
      <c r="V4500">
        <v>0.01144976</v>
      </c>
      <c r="W4500">
        <v>0.00555435</v>
      </c>
      <c r="X4500" s="3">
        <v>15.1105</v>
      </c>
      <c r="Y4500" s="9">
        <v>0.0601349920554144</v>
      </c>
      <c r="Z4500">
        <v>17281.233778366</v>
      </c>
      <c r="AA4500" s="4">
        <v>1374</v>
      </c>
      <c r="AB4500">
        <v>5.7107</v>
      </c>
      <c r="AD4500" s="3">
        <v>0.571016612589228</v>
      </c>
      <c r="AE4500" s="3">
        <v>190187.162074254</v>
      </c>
      <c r="AF4500">
        <v>0.00683747715561359</v>
      </c>
      <c r="AG4500">
        <v>0.843378128662539</v>
      </c>
      <c r="AH4500" s="3">
        <v>21391860</v>
      </c>
      <c r="AI4500" s="3">
        <v>132.93</v>
      </c>
      <c r="AJ4500">
        <v>0.0590514319405797</v>
      </c>
      <c r="AK4500">
        <v>0.0227614524744505</v>
      </c>
      <c r="AL4500">
        <v>0.000422479518578472</v>
      </c>
      <c r="AM4500" s="3">
        <v>8135.53670663937</v>
      </c>
      <c r="AN4500" s="3">
        <v>0.3419</v>
      </c>
      <c r="AO4500" s="3">
        <v>70.5660657135443</v>
      </c>
      <c r="AP4500" s="3">
        <v>42.314</v>
      </c>
      <c r="AQ4500" s="4">
        <v>2161.4441475147</v>
      </c>
      <c r="AR4500" s="3">
        <v>2891.1</v>
      </c>
      <c r="AS4500" s="3">
        <v>1014.32</v>
      </c>
      <c r="AT4500">
        <v>62</v>
      </c>
      <c r="AU4500">
        <v>1</v>
      </c>
      <c r="AV4500">
        <v>0</v>
      </c>
      <c r="AW4500">
        <v>0</v>
      </c>
      <c r="AX4500">
        <v>5</v>
      </c>
      <c r="AY4500">
        <v>0</v>
      </c>
      <c r="AZ4500">
        <v>0</v>
      </c>
      <c r="BA4500">
        <v>0</v>
      </c>
    </row>
    <row r="4501" spans="1:53">
      <c r="A4501" t="s">
        <v>5639</v>
      </c>
      <c r="B4501" t="s">
        <v>5615</v>
      </c>
      <c r="C4501">
        <v>2024</v>
      </c>
      <c r="D4501">
        <v>0.0208821189772926</v>
      </c>
      <c r="E4501">
        <v>9.41138734312817</v>
      </c>
      <c r="F4501" s="2">
        <v>1.8377</v>
      </c>
      <c r="G4501">
        <v>2.39170305676856</v>
      </c>
      <c r="H4501" s="3">
        <v>1.03617844152166</v>
      </c>
      <c r="I4501" s="4">
        <v>458.504322766571</v>
      </c>
      <c r="J4501" s="4">
        <v>771.435888122049</v>
      </c>
      <c r="K4501">
        <v>1</v>
      </c>
      <c r="L4501" s="3">
        <v>0.0444604</v>
      </c>
      <c r="O4501" s="3">
        <v>1069471</v>
      </c>
      <c r="P4501" s="3">
        <v>9.0699558985667</v>
      </c>
      <c r="Q4501" s="2">
        <v>7.90313229163203</v>
      </c>
      <c r="R4501" s="2">
        <v>0.000147</v>
      </c>
      <c r="S4501">
        <v>1</v>
      </c>
      <c r="T4501" s="2">
        <v>43.6335219236209</v>
      </c>
      <c r="U4501" s="2">
        <v>0.00674850943708366</v>
      </c>
      <c r="V4501">
        <v>0.0121619447913283</v>
      </c>
      <c r="W4501">
        <v>0.00552988269246418</v>
      </c>
      <c r="X4501" s="3">
        <v>55.0992</v>
      </c>
      <c r="Y4501" s="9">
        <v>0.0594342402159398</v>
      </c>
      <c r="Z4501">
        <v>19286.3406474897</v>
      </c>
      <c r="AA4501" s="4">
        <v>3463.14285714286</v>
      </c>
      <c r="AB4501">
        <v>1370.01450326323</v>
      </c>
      <c r="AD4501" s="3">
        <v>0.58170253082414</v>
      </c>
      <c r="AE4501" s="3">
        <v>210139.253374865</v>
      </c>
      <c r="AF4501">
        <v>0.00718117909867117</v>
      </c>
      <c r="AG4501">
        <v>0.841503630926954</v>
      </c>
      <c r="AH4501" s="3">
        <v>21391860</v>
      </c>
      <c r="AI4501" s="3">
        <v>137.290300509852</v>
      </c>
      <c r="AJ4501">
        <v>0.00222097462495674</v>
      </c>
      <c r="AK4501">
        <v>0.039537363392872</v>
      </c>
      <c r="AM4501" s="3">
        <v>8430.53944239799</v>
      </c>
      <c r="AN4501" s="3">
        <v>0.351151045929968</v>
      </c>
      <c r="AO4501" s="3">
        <v>76.2927615270203</v>
      </c>
      <c r="AP4501" s="3">
        <v>42.862</v>
      </c>
      <c r="AQ4501" s="4">
        <v>2065.82362373063</v>
      </c>
      <c r="AR4501" s="3">
        <v>2895.52</v>
      </c>
      <c r="AS4501" s="3">
        <v>1014.32</v>
      </c>
      <c r="AT4501">
        <v>66</v>
      </c>
      <c r="AU4501">
        <v>1</v>
      </c>
      <c r="AV4501">
        <v>0</v>
      </c>
      <c r="AW4501">
        <v>0</v>
      </c>
      <c r="AX4501">
        <v>5</v>
      </c>
      <c r="AY4501">
        <v>0</v>
      </c>
      <c r="AZ4501">
        <v>0</v>
      </c>
      <c r="BA4501">
        <v>0</v>
      </c>
    </row>
    <row r="4502" spans="1:53">
      <c r="A4502" t="s">
        <v>5640</v>
      </c>
      <c r="B4502" t="s">
        <v>5641</v>
      </c>
      <c r="C4502">
        <v>2000</v>
      </c>
      <c r="D4502">
        <v>0.00196454546330144</v>
      </c>
      <c r="E4502">
        <v>1.6094379124341</v>
      </c>
      <c r="F4502" s="2">
        <v>0.13092034722215</v>
      </c>
      <c r="G4502">
        <v>1.53018368340111</v>
      </c>
      <c r="H4502" s="3">
        <v>17.4743839547744</v>
      </c>
      <c r="I4502" s="4">
        <v>17</v>
      </c>
      <c r="J4502" s="4">
        <v>118</v>
      </c>
      <c r="K4502">
        <v>1</v>
      </c>
      <c r="L4502" s="3">
        <v>0.0727054429028815</v>
      </c>
      <c r="M4502" s="4">
        <v>14</v>
      </c>
      <c r="N4502">
        <v>7</v>
      </c>
      <c r="O4502" s="3">
        <v>174319</v>
      </c>
      <c r="P4502" s="3">
        <v>8.03113764057502</v>
      </c>
      <c r="Q4502" s="2">
        <v>1.43326959847036</v>
      </c>
      <c r="R4502" s="2">
        <v>5.50358740299103e-5</v>
      </c>
      <c r="S4502">
        <v>0</v>
      </c>
      <c r="T4502" s="2">
        <v>0</v>
      </c>
      <c r="U4502" s="2">
        <v>0.00711888147490023</v>
      </c>
      <c r="V4502">
        <v>0.00688073394495413</v>
      </c>
      <c r="W4502">
        <v>0.00720158158625031</v>
      </c>
      <c r="X4502" s="3">
        <v>7.01345536130961</v>
      </c>
      <c r="Y4502" s="9">
        <v>0.0327145483631536</v>
      </c>
      <c r="Z4502">
        <v>21198.4117566089</v>
      </c>
      <c r="AA4502" s="4">
        <v>3162</v>
      </c>
      <c r="AB4502">
        <v>0.75</v>
      </c>
      <c r="AD4502" s="3">
        <v>0.981</v>
      </c>
      <c r="AE4502" s="3">
        <v>571665</v>
      </c>
      <c r="AF4502">
        <v>0.169764506741106</v>
      </c>
      <c r="AG4502">
        <v>0.731424838154065</v>
      </c>
      <c r="AH4502" s="3">
        <v>2914775</v>
      </c>
      <c r="AI4502" s="3">
        <v>-0.56</v>
      </c>
      <c r="AJ4502">
        <v>0.0207898225636797</v>
      </c>
      <c r="AK4502">
        <v>0.011042858887008</v>
      </c>
      <c r="AL4502">
        <v>0.000478842796574944</v>
      </c>
      <c r="AM4502" s="3">
        <v>1344.62152777778</v>
      </c>
      <c r="AN4502" s="3">
        <v>0.250434782608696</v>
      </c>
      <c r="AO4502" s="3">
        <v>14.3326959847036</v>
      </c>
      <c r="AP4502" s="3">
        <v>33.9844398340249</v>
      </c>
      <c r="AQ4502" s="4">
        <v>515</v>
      </c>
      <c r="AR4502" s="3">
        <v>1286.03493813683</v>
      </c>
      <c r="AS4502" s="3">
        <v>412.334592516429</v>
      </c>
      <c r="AT4502">
        <v>0</v>
      </c>
      <c r="AU4502">
        <v>0</v>
      </c>
      <c r="AV4502">
        <v>0</v>
      </c>
      <c r="AW4502">
        <v>0</v>
      </c>
      <c r="AX4502">
        <v>5</v>
      </c>
      <c r="AY4502">
        <v>0</v>
      </c>
      <c r="AZ4502">
        <v>0</v>
      </c>
      <c r="BA4502">
        <v>0</v>
      </c>
    </row>
    <row r="4503" spans="1:53">
      <c r="A4503" t="s">
        <v>5642</v>
      </c>
      <c r="B4503" t="s">
        <v>5641</v>
      </c>
      <c r="C4503">
        <v>2001</v>
      </c>
      <c r="D4503">
        <v>0.00187868363299451</v>
      </c>
      <c r="E4503">
        <v>1.6094379124341</v>
      </c>
      <c r="F4503" s="2">
        <v>0.0611527022483279</v>
      </c>
      <c r="G4503">
        <v>1.67062399873328</v>
      </c>
      <c r="H4503" s="3">
        <v>19.2175628040381</v>
      </c>
      <c r="I4503" s="4">
        <v>30</v>
      </c>
      <c r="J4503" s="4">
        <v>129</v>
      </c>
      <c r="K4503">
        <v>1</v>
      </c>
      <c r="L4503" s="3">
        <v>0.066868315869072</v>
      </c>
      <c r="M4503" s="4">
        <v>15</v>
      </c>
      <c r="N4503">
        <v>7</v>
      </c>
      <c r="O4503" s="3">
        <v>119773</v>
      </c>
      <c r="P4503" s="3">
        <v>8.17529517175316</v>
      </c>
      <c r="Q4503" s="2">
        <v>1.767783825074</v>
      </c>
      <c r="R4503" s="2">
        <v>0.00012955649849277</v>
      </c>
      <c r="S4503">
        <v>0</v>
      </c>
      <c r="T4503" s="2">
        <v>0</v>
      </c>
      <c r="U4503" s="2">
        <v>0.00721493164854966</v>
      </c>
      <c r="V4503">
        <v>0.00842358604091456</v>
      </c>
      <c r="W4503">
        <v>0.00726096610822304</v>
      </c>
      <c r="X4503" s="3">
        <v>9.2367</v>
      </c>
      <c r="Y4503" s="9">
        <v>0.0438664757623882</v>
      </c>
      <c r="Z4503">
        <v>23658.02092415</v>
      </c>
      <c r="AA4503" s="4">
        <v>2622</v>
      </c>
      <c r="AB4503">
        <v>0.9257</v>
      </c>
      <c r="AD4503" s="3">
        <v>0.9848</v>
      </c>
      <c r="AE4503" s="3">
        <v>571665</v>
      </c>
      <c r="AF4503">
        <v>0.14047203656379</v>
      </c>
      <c r="AG4503">
        <v>0.758698643601337</v>
      </c>
      <c r="AH4503" s="3">
        <v>2931938</v>
      </c>
      <c r="AI4503" s="3">
        <v>2</v>
      </c>
      <c r="AJ4503">
        <v>0.0288047614730404</v>
      </c>
      <c r="AK4503">
        <v>0.009632559046131</v>
      </c>
      <c r="AL4503">
        <v>0.000478248415179405</v>
      </c>
      <c r="AM4503" s="3">
        <v>1625.01388888889</v>
      </c>
      <c r="AN4503" s="3">
        <v>0.250434782608696</v>
      </c>
      <c r="AO4503" s="3">
        <v>17.67783825074</v>
      </c>
      <c r="AP4503" s="3">
        <v>34.1534232365145</v>
      </c>
      <c r="AQ4503" s="4">
        <v>420</v>
      </c>
      <c r="AR4503" s="3">
        <v>1286.03493813683</v>
      </c>
      <c r="AS4503" s="3">
        <v>399.834950154231</v>
      </c>
      <c r="AT4503">
        <v>0</v>
      </c>
      <c r="AU4503">
        <v>0</v>
      </c>
      <c r="AV4503">
        <v>0</v>
      </c>
      <c r="AW4503">
        <v>0</v>
      </c>
      <c r="AX4503">
        <v>5</v>
      </c>
      <c r="AY4503">
        <v>0</v>
      </c>
      <c r="AZ4503">
        <v>0</v>
      </c>
      <c r="BA4503">
        <v>0</v>
      </c>
    </row>
    <row r="4504" spans="1:53">
      <c r="A4504" t="s">
        <v>5643</v>
      </c>
      <c r="B4504" t="s">
        <v>5641</v>
      </c>
      <c r="C4504">
        <v>2002</v>
      </c>
      <c r="D4504">
        <v>0.00184596482484123</v>
      </c>
      <c r="E4504">
        <v>1.94591014905531</v>
      </c>
      <c r="F4504" s="2">
        <v>0.195956469248292</v>
      </c>
      <c r="G4504">
        <v>0.604754633202162</v>
      </c>
      <c r="H4504" s="3">
        <v>324.09</v>
      </c>
      <c r="I4504" s="4">
        <v>17</v>
      </c>
      <c r="J4504" s="4">
        <v>97</v>
      </c>
      <c r="K4504">
        <v>2</v>
      </c>
      <c r="L4504" s="3">
        <v>0.0506043038223445</v>
      </c>
      <c r="M4504" s="4">
        <v>15</v>
      </c>
      <c r="N4504">
        <v>7</v>
      </c>
      <c r="O4504" s="3">
        <v>130505</v>
      </c>
      <c r="P4504" s="3">
        <v>8.3194527029313</v>
      </c>
      <c r="Q4504" s="2">
        <v>3.8732635585157</v>
      </c>
      <c r="R4504" s="2">
        <v>7.87116839899471e-5</v>
      </c>
      <c r="S4504">
        <v>0</v>
      </c>
      <c r="T4504" s="2">
        <v>0</v>
      </c>
      <c r="U4504" s="2">
        <v>0.00711981219363715</v>
      </c>
      <c r="V4504">
        <v>0.00474625854596212</v>
      </c>
      <c r="W4504">
        <v>0.00732035063019578</v>
      </c>
      <c r="X4504" s="3">
        <v>12.4957</v>
      </c>
      <c r="Y4504" s="9">
        <v>0.0391372042493865</v>
      </c>
      <c r="Z4504">
        <v>26003.5056967572</v>
      </c>
      <c r="AA4504" s="4">
        <v>2394</v>
      </c>
      <c r="AB4504">
        <v>1.28</v>
      </c>
      <c r="AD4504" s="3">
        <v>0.9893</v>
      </c>
      <c r="AE4504" s="3">
        <v>571665</v>
      </c>
      <c r="AF4504">
        <v>0.128924697232809</v>
      </c>
      <c r="AG4504">
        <v>0.768769310570352</v>
      </c>
      <c r="AH4504" s="3">
        <v>3394817</v>
      </c>
      <c r="AI4504" s="3">
        <v>-0.5</v>
      </c>
      <c r="AJ4504">
        <v>0.0284774430155954</v>
      </c>
      <c r="AK4504">
        <v>0.011109670743798</v>
      </c>
      <c r="AL4504">
        <v>0.000456673136202763</v>
      </c>
      <c r="AM4504" s="3">
        <v>1847.54166666667</v>
      </c>
      <c r="AN4504" s="3">
        <v>0.24</v>
      </c>
      <c r="AO4504" s="3">
        <v>38.7296875594626</v>
      </c>
      <c r="AP4504" s="3">
        <v>36.2</v>
      </c>
      <c r="AQ4504" s="4">
        <v>426</v>
      </c>
      <c r="AR4504" s="3">
        <v>1879.9</v>
      </c>
      <c r="AS4504" s="3">
        <v>429.5</v>
      </c>
      <c r="AT4504">
        <v>0</v>
      </c>
      <c r="AU4504">
        <v>0</v>
      </c>
      <c r="AV4504">
        <v>0</v>
      </c>
      <c r="AW4504">
        <v>0</v>
      </c>
      <c r="AX4504">
        <v>5</v>
      </c>
      <c r="AY4504">
        <v>0</v>
      </c>
      <c r="AZ4504">
        <v>0</v>
      </c>
      <c r="BA4504">
        <v>0</v>
      </c>
    </row>
    <row r="4505" spans="1:53">
      <c r="A4505" t="s">
        <v>5644</v>
      </c>
      <c r="B4505" t="s">
        <v>5641</v>
      </c>
      <c r="C4505">
        <v>2003</v>
      </c>
      <c r="D4505">
        <v>0.00176528564408218</v>
      </c>
      <c r="E4505">
        <v>2.19722457733622</v>
      </c>
      <c r="F4505" s="2">
        <v>0.0915309794988611</v>
      </c>
      <c r="G4505">
        <v>0.540579764668763</v>
      </c>
      <c r="H4505" s="3">
        <v>356.42</v>
      </c>
      <c r="I4505" s="4">
        <v>44</v>
      </c>
      <c r="J4505" s="4">
        <v>123</v>
      </c>
      <c r="K4505">
        <v>1</v>
      </c>
      <c r="L4505" s="3">
        <v>0.188501291989664</v>
      </c>
      <c r="M4505" s="4">
        <v>16</v>
      </c>
      <c r="N4505">
        <v>7</v>
      </c>
      <c r="O4505" s="3">
        <v>189938.476075576</v>
      </c>
      <c r="P4505" s="3">
        <v>8.46878543959724</v>
      </c>
      <c r="Q4505" s="2">
        <v>1.46646456991285</v>
      </c>
      <c r="R4505" s="2">
        <v>0.000185290237467018</v>
      </c>
      <c r="S4505">
        <v>0</v>
      </c>
      <c r="T4505" s="2">
        <v>0</v>
      </c>
      <c r="U4505" s="2">
        <v>0.00721587492483464</v>
      </c>
      <c r="V4505">
        <v>0.00693233619729849</v>
      </c>
      <c r="W4505">
        <v>0.00738071452632618</v>
      </c>
      <c r="X4505" s="3">
        <v>16.4568</v>
      </c>
      <c r="Y4505" s="9">
        <v>0.0524785243114342</v>
      </c>
      <c r="Z4505">
        <v>29020.6402695872</v>
      </c>
      <c r="AA4505" s="4">
        <v>2158</v>
      </c>
      <c r="AB4505">
        <v>1.64</v>
      </c>
      <c r="AD4505" s="3">
        <v>0.9946</v>
      </c>
      <c r="AE4505" s="3">
        <v>571665</v>
      </c>
      <c r="AF4505">
        <v>0.116616348095714</v>
      </c>
      <c r="AG4505">
        <v>0.778543889353542</v>
      </c>
      <c r="AH4505" s="3">
        <v>4176993</v>
      </c>
      <c r="AI4505" s="3">
        <v>0.5</v>
      </c>
      <c r="AJ4505">
        <v>0.0431315262187488</v>
      </c>
      <c r="AK4505">
        <v>0.01024078327272</v>
      </c>
      <c r="AL4505">
        <v>0.00045469185154311</v>
      </c>
      <c r="AM4505" s="3">
        <v>2042.54166666667</v>
      </c>
      <c r="AN4505" s="3">
        <v>0.24</v>
      </c>
      <c r="AO4505" s="3">
        <v>14.6638122122653</v>
      </c>
      <c r="AP4505" s="3">
        <v>36.38</v>
      </c>
      <c r="AQ4505" s="4">
        <v>489</v>
      </c>
      <c r="AR4505" s="3">
        <v>1879.9</v>
      </c>
      <c r="AS4505" s="3">
        <v>416.48</v>
      </c>
      <c r="AT4505">
        <v>0</v>
      </c>
      <c r="AU4505">
        <v>0</v>
      </c>
      <c r="AV4505">
        <v>0</v>
      </c>
      <c r="AW4505">
        <v>0</v>
      </c>
      <c r="AX4505">
        <v>5</v>
      </c>
      <c r="AY4505">
        <v>0</v>
      </c>
      <c r="AZ4505">
        <v>0</v>
      </c>
      <c r="BA4505">
        <v>0</v>
      </c>
    </row>
    <row r="4506" spans="1:53">
      <c r="A4506" t="s">
        <v>5645</v>
      </c>
      <c r="B4506" t="s">
        <v>5641</v>
      </c>
      <c r="C4506">
        <v>2004</v>
      </c>
      <c r="D4506">
        <v>0.00173454175441918</v>
      </c>
      <c r="E4506">
        <v>2.19722457733622</v>
      </c>
      <c r="F4506" s="2">
        <v>0.2933</v>
      </c>
      <c r="G4506">
        <v>0.544258825671545</v>
      </c>
      <c r="H4506" s="3">
        <v>6010.76</v>
      </c>
      <c r="I4506" s="4">
        <v>40</v>
      </c>
      <c r="J4506" s="4">
        <v>123</v>
      </c>
      <c r="K4506">
        <v>3</v>
      </c>
      <c r="L4506" s="3">
        <v>0.0636405258682713</v>
      </c>
      <c r="M4506" s="4">
        <v>16</v>
      </c>
      <c r="N4506">
        <v>7</v>
      </c>
      <c r="O4506" s="3">
        <v>174319</v>
      </c>
      <c r="P4506" s="3">
        <v>8.61811817626318</v>
      </c>
      <c r="Q4506" s="2">
        <v>5.77597279939554</v>
      </c>
      <c r="R4506" s="2">
        <v>0.000112572559366755</v>
      </c>
      <c r="S4506">
        <v>0</v>
      </c>
      <c r="T4506" s="2">
        <v>0</v>
      </c>
      <c r="U4506" s="2">
        <v>0.00712074303405573</v>
      </c>
      <c r="V4506">
        <v>0.00587285273821759</v>
      </c>
      <c r="W4506">
        <v>0.00744107842245658</v>
      </c>
      <c r="X4506" s="3">
        <v>20.445</v>
      </c>
      <c r="Y4506" s="9">
        <v>0.0468207825905178</v>
      </c>
      <c r="Z4506">
        <v>35273.1591448931</v>
      </c>
      <c r="AA4506" s="4">
        <v>1963</v>
      </c>
      <c r="AB4506">
        <v>2.1</v>
      </c>
      <c r="AD4506" s="3">
        <v>1.001</v>
      </c>
      <c r="AE4506" s="3">
        <v>571665</v>
      </c>
      <c r="AF4506">
        <v>0.106074072699608</v>
      </c>
      <c r="AG4506">
        <v>0.780676525708348</v>
      </c>
      <c r="AH4506" s="3">
        <v>5955144</v>
      </c>
      <c r="AI4506" s="3">
        <v>4.2</v>
      </c>
      <c r="AJ4506">
        <v>0.0422605455999352</v>
      </c>
      <c r="AK4506">
        <v>0.007211345871456</v>
      </c>
      <c r="AL4506">
        <v>0.000434495135543591</v>
      </c>
      <c r="AM4506" s="3">
        <v>2343.17391304348</v>
      </c>
      <c r="AN4506" s="3">
        <v>0.23</v>
      </c>
      <c r="AO4506" s="3">
        <v>57.765183715878</v>
      </c>
      <c r="AP4506" s="3">
        <v>38.56</v>
      </c>
      <c r="AQ4506" s="4">
        <v>688</v>
      </c>
      <c r="AR4506" s="3">
        <v>2748</v>
      </c>
      <c r="AS4506" s="3">
        <v>447.38</v>
      </c>
      <c r="AT4506">
        <v>0</v>
      </c>
      <c r="AU4506">
        <v>0</v>
      </c>
      <c r="AV4506">
        <v>0</v>
      </c>
      <c r="AW4506">
        <v>0</v>
      </c>
      <c r="AX4506">
        <v>5</v>
      </c>
      <c r="AY4506">
        <v>0</v>
      </c>
      <c r="AZ4506">
        <v>0</v>
      </c>
      <c r="BA4506">
        <v>0</v>
      </c>
    </row>
    <row r="4507" spans="1:53">
      <c r="A4507" t="s">
        <v>5646</v>
      </c>
      <c r="B4507" t="s">
        <v>5641</v>
      </c>
      <c r="C4507">
        <v>2005</v>
      </c>
      <c r="D4507">
        <v>0.00165873239670244</v>
      </c>
      <c r="E4507">
        <v>2.19722457733622</v>
      </c>
      <c r="F4507" s="2">
        <v>0.137</v>
      </c>
      <c r="G4507">
        <v>0.426526954596996</v>
      </c>
      <c r="H4507" s="3">
        <v>7018.76</v>
      </c>
      <c r="I4507" s="4">
        <v>24</v>
      </c>
      <c r="J4507" s="4">
        <v>121</v>
      </c>
      <c r="K4507">
        <v>3</v>
      </c>
      <c r="L4507" s="3">
        <v>0.0627172195892575</v>
      </c>
      <c r="M4507" s="4">
        <v>17</v>
      </c>
      <c r="N4507">
        <v>7</v>
      </c>
      <c r="O4507" s="3">
        <v>119773</v>
      </c>
      <c r="P4507" s="3">
        <v>8.7728119065032</v>
      </c>
      <c r="Q4507" s="2">
        <v>5.894952505122</v>
      </c>
      <c r="R4507" s="2">
        <v>0.000265</v>
      </c>
      <c r="S4507">
        <v>0</v>
      </c>
      <c r="T4507" s="2">
        <v>0</v>
      </c>
      <c r="U4507" s="2">
        <v>0.00721681832444305</v>
      </c>
      <c r="V4507">
        <v>0.00339532056919154</v>
      </c>
      <c r="W4507">
        <v>0.00750243784465947</v>
      </c>
      <c r="X4507" s="3">
        <v>21.345</v>
      </c>
      <c r="Y4507" s="9">
        <v>0.0627813259679983</v>
      </c>
      <c r="Z4507">
        <v>37955.646189141</v>
      </c>
      <c r="AA4507" s="4">
        <v>1590</v>
      </c>
      <c r="AB4507">
        <v>2.5</v>
      </c>
      <c r="AD4507" s="3">
        <v>1.0084</v>
      </c>
      <c r="AE4507" s="3">
        <v>571665</v>
      </c>
      <c r="AF4507">
        <v>0.0950004154549231</v>
      </c>
      <c r="AG4507">
        <v>0.797673452430411</v>
      </c>
      <c r="AH4507" s="3">
        <v>7251137</v>
      </c>
      <c r="AI4507" s="3">
        <v>5.3</v>
      </c>
      <c r="AJ4507">
        <v>0.0633755699324157</v>
      </c>
      <c r="AK4507">
        <v>0.01293384598209</v>
      </c>
      <c r="AL4507">
        <v>0.00043247715392426</v>
      </c>
      <c r="AM4507" s="3">
        <v>2616.30434782609</v>
      </c>
      <c r="AN4507" s="3">
        <v>0.23</v>
      </c>
      <c r="AO4507" s="3">
        <v>59.5126170508819</v>
      </c>
      <c r="AP4507" s="3">
        <v>38.25</v>
      </c>
      <c r="AQ4507" s="4">
        <v>743</v>
      </c>
      <c r="AR4507" s="3">
        <v>2862.6</v>
      </c>
      <c r="AS4507" s="3">
        <v>482.88</v>
      </c>
      <c r="AT4507">
        <v>13</v>
      </c>
      <c r="AU4507">
        <v>0</v>
      </c>
      <c r="AV4507">
        <v>0</v>
      </c>
      <c r="AW4507">
        <v>0</v>
      </c>
      <c r="AX4507">
        <v>5</v>
      </c>
      <c r="AY4507">
        <v>0</v>
      </c>
      <c r="AZ4507">
        <v>0</v>
      </c>
      <c r="BA4507">
        <v>0</v>
      </c>
    </row>
    <row r="4508" spans="1:53">
      <c r="A4508" t="s">
        <v>5647</v>
      </c>
      <c r="B4508" t="s">
        <v>5641</v>
      </c>
      <c r="C4508">
        <v>2006</v>
      </c>
      <c r="D4508">
        <v>0.00206091062572544</v>
      </c>
      <c r="E4508">
        <v>2.39789527279837</v>
      </c>
      <c r="F4508" s="2">
        <v>0.439</v>
      </c>
      <c r="G4508">
        <v>0.43347701005228</v>
      </c>
      <c r="H4508" s="3">
        <v>786</v>
      </c>
      <c r="I4508" s="4">
        <v>26</v>
      </c>
      <c r="J4508" s="4">
        <v>131</v>
      </c>
      <c r="K4508">
        <v>3</v>
      </c>
      <c r="L4508" s="3">
        <v>0.0608271057254295</v>
      </c>
      <c r="M4508" s="4">
        <v>16</v>
      </c>
      <c r="N4508">
        <v>7</v>
      </c>
      <c r="O4508" s="3">
        <v>130505</v>
      </c>
      <c r="P4508" s="3">
        <v>8.92750563674321</v>
      </c>
      <c r="Q4508" s="2">
        <v>6.21636128076994</v>
      </c>
      <c r="R4508" s="2">
        <v>0.000161</v>
      </c>
      <c r="S4508">
        <v>0</v>
      </c>
      <c r="T4508" s="2">
        <v>0</v>
      </c>
      <c r="U4508" s="2">
        <v>0.00789473684210526</v>
      </c>
      <c r="V4508">
        <v>0.00347826086956522</v>
      </c>
      <c r="W4508">
        <v>0.00756379726686235</v>
      </c>
      <c r="X4508" s="3">
        <v>22.345</v>
      </c>
      <c r="Y4508" s="9">
        <v>0.0560128329151895</v>
      </c>
      <c r="Z4508">
        <v>47097.4130461691</v>
      </c>
      <c r="AA4508" s="4">
        <v>1548</v>
      </c>
      <c r="AB4508">
        <v>2.78</v>
      </c>
      <c r="AD4508" s="3">
        <v>1.0173</v>
      </c>
      <c r="AE4508" s="3">
        <v>571665</v>
      </c>
      <c r="AF4508">
        <v>0.0817540221666071</v>
      </c>
      <c r="AG4508">
        <v>0.807779764032892</v>
      </c>
      <c r="AH4508" s="3">
        <v>9042979</v>
      </c>
      <c r="AI4508" s="3">
        <v>1.2</v>
      </c>
      <c r="AJ4508">
        <v>0.0587483899320701</v>
      </c>
      <c r="AK4508">
        <v>0.009826443477708</v>
      </c>
      <c r="AL4508">
        <v>0.000445516985335066</v>
      </c>
      <c r="AM4508" s="3">
        <v>2913.54166666667</v>
      </c>
      <c r="AN4508" s="3">
        <v>0.24</v>
      </c>
      <c r="AO4508" s="3">
        <v>62.3482457768702</v>
      </c>
      <c r="AP4508" s="3">
        <v>38.04</v>
      </c>
      <c r="AQ4508" s="4">
        <v>810</v>
      </c>
      <c r="AR4508" s="3">
        <v>2802</v>
      </c>
      <c r="AS4508" s="3">
        <v>519</v>
      </c>
      <c r="AT4508">
        <v>14</v>
      </c>
      <c r="AU4508">
        <v>0</v>
      </c>
      <c r="AV4508">
        <v>0</v>
      </c>
      <c r="AW4508">
        <v>0</v>
      </c>
      <c r="AX4508">
        <v>5</v>
      </c>
      <c r="AY4508">
        <v>0</v>
      </c>
      <c r="AZ4508">
        <v>0</v>
      </c>
      <c r="BA4508">
        <v>0</v>
      </c>
    </row>
    <row r="4509" spans="1:53">
      <c r="A4509" t="s">
        <v>5648</v>
      </c>
      <c r="B4509" t="s">
        <v>5641</v>
      </c>
      <c r="C4509">
        <v>2007</v>
      </c>
      <c r="D4509">
        <v>0.0131112460053333</v>
      </c>
      <c r="E4509">
        <v>2.56494935746154</v>
      </c>
      <c r="F4509" s="2">
        <v>0.33</v>
      </c>
      <c r="G4509">
        <v>0.479107619655854</v>
      </c>
      <c r="H4509" s="3">
        <v>993.56</v>
      </c>
      <c r="I4509" s="4">
        <v>22</v>
      </c>
      <c r="J4509" s="4">
        <v>197</v>
      </c>
      <c r="K4509">
        <v>4</v>
      </c>
      <c r="L4509" s="3">
        <v>0.0707249850209706</v>
      </c>
      <c r="M4509" s="4">
        <v>17</v>
      </c>
      <c r="N4509">
        <v>7</v>
      </c>
      <c r="O4509" s="3">
        <v>200739</v>
      </c>
      <c r="P4509" s="3">
        <v>9.08775281837161</v>
      </c>
      <c r="Q4509" s="2">
        <v>7.68501123512727</v>
      </c>
      <c r="R4509" s="2">
        <v>0.000379</v>
      </c>
      <c r="S4509">
        <v>0</v>
      </c>
      <c r="T4509" s="2">
        <v>0</v>
      </c>
      <c r="U4509" s="2">
        <v>0.00647668393782383</v>
      </c>
      <c r="V4509">
        <v>0.00492663052809001</v>
      </c>
      <c r="W4509">
        <v>0.00762616863343117</v>
      </c>
      <c r="X4509" s="3">
        <v>17.2614</v>
      </c>
      <c r="Y4509" s="9">
        <v>0.0751068163980608</v>
      </c>
      <c r="Z4509">
        <v>48829.6474709875</v>
      </c>
      <c r="AA4509" s="4">
        <v>1483</v>
      </c>
      <c r="AB4509">
        <v>3.0101</v>
      </c>
      <c r="AD4509" s="3">
        <v>1.0279</v>
      </c>
      <c r="AE4509" s="3">
        <v>571665</v>
      </c>
      <c r="AF4509">
        <v>0.0635162161261291</v>
      </c>
      <c r="AG4509">
        <v>0.802306589780341</v>
      </c>
      <c r="AH4509" s="3">
        <v>12338132</v>
      </c>
      <c r="AI4509" s="3">
        <v>26.19</v>
      </c>
      <c r="AJ4509">
        <v>0.0764261488283724</v>
      </c>
      <c r="AK4509">
        <v>0.0140868105484428</v>
      </c>
      <c r="AL4509">
        <v>0.000460456035657715</v>
      </c>
      <c r="AM4509" s="3">
        <v>3600.12</v>
      </c>
      <c r="AN4509" s="3">
        <v>0.25</v>
      </c>
      <c r="AO4509" s="3">
        <v>76.8501123512727</v>
      </c>
      <c r="AP4509" s="3">
        <v>36.25</v>
      </c>
      <c r="AQ4509" s="4">
        <v>970</v>
      </c>
      <c r="AR4509" s="3">
        <v>2849</v>
      </c>
      <c r="AS4509" s="3">
        <v>569</v>
      </c>
      <c r="AT4509">
        <v>15</v>
      </c>
      <c r="AU4509">
        <v>0</v>
      </c>
      <c r="AV4509">
        <v>0</v>
      </c>
      <c r="AW4509">
        <v>0</v>
      </c>
      <c r="AX4509">
        <v>5</v>
      </c>
      <c r="AY4509">
        <v>0</v>
      </c>
      <c r="AZ4509">
        <v>0</v>
      </c>
      <c r="BA4509">
        <v>0</v>
      </c>
    </row>
    <row r="4510" spans="1:53">
      <c r="A4510" t="s">
        <v>5649</v>
      </c>
      <c r="B4510" t="s">
        <v>5641</v>
      </c>
      <c r="C4510">
        <v>2008</v>
      </c>
      <c r="D4510">
        <v>0.00948054264615867</v>
      </c>
      <c r="E4510">
        <v>2.63905732961526</v>
      </c>
      <c r="F4510" s="2">
        <v>0.0611</v>
      </c>
      <c r="G4510">
        <v>0.747228850405442</v>
      </c>
      <c r="H4510" s="3">
        <v>490</v>
      </c>
      <c r="I4510" s="4">
        <v>21</v>
      </c>
      <c r="J4510" s="4">
        <v>167</v>
      </c>
      <c r="K4510">
        <v>4</v>
      </c>
      <c r="L4510" s="3">
        <v>0.06412756</v>
      </c>
      <c r="M4510" s="4">
        <v>31</v>
      </c>
      <c r="N4510">
        <v>7</v>
      </c>
      <c r="O4510" s="3">
        <v>376412</v>
      </c>
      <c r="P4510" s="3">
        <v>9.248</v>
      </c>
      <c r="Q4510" s="2">
        <v>8.93507398375474</v>
      </c>
      <c r="R4510" s="2">
        <v>0</v>
      </c>
      <c r="S4510">
        <v>0</v>
      </c>
      <c r="T4510" s="2">
        <v>0</v>
      </c>
      <c r="U4510" s="2">
        <v>0.00812407680945347</v>
      </c>
      <c r="V4510">
        <v>0.00463896892951153</v>
      </c>
      <c r="W4510">
        <v>0.00768854</v>
      </c>
      <c r="X4510" s="3">
        <v>19.2173</v>
      </c>
      <c r="Y4510" s="9">
        <v>0.067009504702733</v>
      </c>
      <c r="Z4510">
        <v>51994.0715434084</v>
      </c>
      <c r="AA4510" s="4">
        <v>1402</v>
      </c>
      <c r="AB4510">
        <v>3.3189</v>
      </c>
      <c r="AD4510" s="3">
        <v>1.0405</v>
      </c>
      <c r="AE4510" s="3">
        <v>571665</v>
      </c>
      <c r="AF4510">
        <v>0.0532767634970783</v>
      </c>
      <c r="AG4510">
        <v>0.831893458588457</v>
      </c>
      <c r="AH4510" s="3">
        <v>16030176</v>
      </c>
      <c r="AI4510" s="3">
        <v>-12.89</v>
      </c>
      <c r="AJ4510">
        <v>0.0690534941240063</v>
      </c>
      <c r="AK4510">
        <v>0.0127013384904336</v>
      </c>
      <c r="AL4510">
        <v>0.000598357237402767</v>
      </c>
      <c r="AM4510" s="3">
        <v>3251.54545454545</v>
      </c>
      <c r="AN4510" s="3">
        <v>0.33</v>
      </c>
      <c r="AO4510" s="3">
        <v>88.3592319268916</v>
      </c>
      <c r="AP4510" s="3">
        <v>39.8</v>
      </c>
      <c r="AQ4510" s="4">
        <v>1066</v>
      </c>
      <c r="AR4510" s="3">
        <v>2955</v>
      </c>
      <c r="AS4510" s="3">
        <v>554</v>
      </c>
      <c r="AT4510">
        <v>1</v>
      </c>
      <c r="AU4510">
        <v>0</v>
      </c>
      <c r="AV4510">
        <v>0</v>
      </c>
      <c r="AW4510">
        <v>0</v>
      </c>
      <c r="AX4510">
        <v>5</v>
      </c>
      <c r="AY4510">
        <v>0</v>
      </c>
      <c r="AZ4510">
        <v>0</v>
      </c>
      <c r="BA4510">
        <v>0</v>
      </c>
    </row>
    <row r="4511" spans="1:53">
      <c r="A4511" t="s">
        <v>5650</v>
      </c>
      <c r="B4511" t="s">
        <v>5641</v>
      </c>
      <c r="C4511">
        <v>2009</v>
      </c>
      <c r="D4511">
        <v>0.0101283274318119</v>
      </c>
      <c r="E4511">
        <v>2.83321334405622</v>
      </c>
      <c r="F4511" s="2">
        <v>0.0592</v>
      </c>
      <c r="G4511">
        <v>0.824004989223889</v>
      </c>
      <c r="H4511" s="3">
        <v>619.394910941476</v>
      </c>
      <c r="I4511" s="4">
        <v>29</v>
      </c>
      <c r="J4511" s="4">
        <v>210</v>
      </c>
      <c r="K4511">
        <v>5</v>
      </c>
      <c r="L4511" s="3">
        <v>0.09465055</v>
      </c>
      <c r="M4511" s="4">
        <v>35</v>
      </c>
      <c r="N4511">
        <v>7</v>
      </c>
      <c r="O4511" s="3">
        <v>412295</v>
      </c>
      <c r="P4511" s="3">
        <v>9.414</v>
      </c>
      <c r="Q4511" s="2">
        <v>6.56257883506411</v>
      </c>
      <c r="R4511" s="2">
        <v>0.000662</v>
      </c>
      <c r="S4511">
        <v>0</v>
      </c>
      <c r="T4511" s="2">
        <v>0</v>
      </c>
      <c r="U4511" s="2">
        <v>0.00645994832041344</v>
      </c>
      <c r="V4511">
        <v>0.00398803589232303</v>
      </c>
      <c r="W4511">
        <v>0.00775194</v>
      </c>
      <c r="X4511" s="3">
        <v>24.1075</v>
      </c>
      <c r="Y4511" s="9">
        <v>0.0623804234327713</v>
      </c>
      <c r="Z4511">
        <v>55301.4605500903</v>
      </c>
      <c r="AA4511" s="4">
        <v>1306</v>
      </c>
      <c r="AB4511">
        <v>3.5988</v>
      </c>
      <c r="AD4511" s="3">
        <v>1.0556</v>
      </c>
      <c r="AE4511" s="3">
        <v>571665</v>
      </c>
      <c r="AF4511">
        <v>0.0457547962638365</v>
      </c>
      <c r="AG4511">
        <v>0.853618908124635</v>
      </c>
      <c r="AH4511" s="3">
        <v>19747937</v>
      </c>
      <c r="AI4511" s="3">
        <v>33.3451</v>
      </c>
      <c r="AJ4511">
        <v>0.0635157839860414</v>
      </c>
      <c r="AK4511">
        <v>0.0114593343434336</v>
      </c>
      <c r="AL4511">
        <v>0.000536980024343094</v>
      </c>
      <c r="AM4511" s="3">
        <v>4164.7</v>
      </c>
      <c r="AN4511" s="3">
        <v>0.3</v>
      </c>
      <c r="AO4511" s="3">
        <v>64.4107539199542</v>
      </c>
      <c r="AP4511" s="3">
        <v>39.57</v>
      </c>
      <c r="AQ4511" s="4">
        <v>1309</v>
      </c>
      <c r="AR4511" s="3">
        <v>2992</v>
      </c>
      <c r="AS4511" s="3">
        <v>541</v>
      </c>
      <c r="AT4511">
        <v>2</v>
      </c>
      <c r="AU4511">
        <v>0</v>
      </c>
      <c r="AV4511">
        <v>0</v>
      </c>
      <c r="AW4511">
        <v>0</v>
      </c>
      <c r="AX4511">
        <v>5</v>
      </c>
      <c r="AY4511">
        <v>0</v>
      </c>
      <c r="AZ4511">
        <v>0</v>
      </c>
      <c r="BA4511">
        <v>0</v>
      </c>
    </row>
    <row r="4512" spans="1:53">
      <c r="A4512" t="s">
        <v>5651</v>
      </c>
      <c r="B4512" t="s">
        <v>5641</v>
      </c>
      <c r="C4512">
        <v>2010</v>
      </c>
      <c r="D4512">
        <v>0.00917715809642967</v>
      </c>
      <c r="E4512">
        <v>2.94443897916644</v>
      </c>
      <c r="F4512" s="2">
        <v>0.1677</v>
      </c>
      <c r="G4512">
        <v>0.7489135096568</v>
      </c>
      <c r="H4512" s="3">
        <v>525.17</v>
      </c>
      <c r="I4512" s="4">
        <v>41</v>
      </c>
      <c r="J4512" s="4">
        <v>281</v>
      </c>
      <c r="K4512">
        <v>4</v>
      </c>
      <c r="L4512" s="3">
        <v>0.0532986</v>
      </c>
      <c r="M4512" s="4">
        <v>36</v>
      </c>
      <c r="N4512">
        <v>8</v>
      </c>
      <c r="O4512" s="3">
        <v>500502</v>
      </c>
      <c r="P4512" s="3">
        <v>9.58</v>
      </c>
      <c r="Q4512" s="2">
        <v>6.72905900184438</v>
      </c>
      <c r="R4512" s="2">
        <v>0.000234</v>
      </c>
      <c r="S4512">
        <v>0</v>
      </c>
      <c r="T4512" s="2">
        <v>0</v>
      </c>
      <c r="U4512" s="2">
        <v>0.00836059614685569</v>
      </c>
      <c r="V4512">
        <v>0.00412190880803983</v>
      </c>
      <c r="W4512">
        <v>0.00781534</v>
      </c>
      <c r="X4512" s="3">
        <v>25.0193</v>
      </c>
      <c r="Y4512" s="9">
        <v>0.0524062932387486</v>
      </c>
      <c r="Z4512">
        <v>72358.5325180656</v>
      </c>
      <c r="AA4512" s="4">
        <v>1271</v>
      </c>
      <c r="AB4512">
        <v>3.68</v>
      </c>
      <c r="AD4512" s="3">
        <v>1.0736</v>
      </c>
      <c r="AE4512" s="3">
        <v>571665</v>
      </c>
      <c r="AF4512">
        <v>0.0394940827789177</v>
      </c>
      <c r="AG4512">
        <v>0.854573842635771</v>
      </c>
      <c r="AH4512" s="3">
        <v>24400278</v>
      </c>
      <c r="AI4512" s="3">
        <v>98.43</v>
      </c>
      <c r="AJ4512">
        <v>0.0557332114378882</v>
      </c>
      <c r="AK4512">
        <v>0.01689081337878</v>
      </c>
      <c r="AL4512">
        <v>0.000813266857607581</v>
      </c>
      <c r="AM4512" s="3">
        <v>3146.67391304348</v>
      </c>
      <c r="AN4512" s="3">
        <v>0.46</v>
      </c>
      <c r="AO4512" s="3">
        <v>65.147979208656</v>
      </c>
      <c r="AP4512" s="3">
        <v>41.37</v>
      </c>
      <c r="AQ4512" s="4">
        <v>1389</v>
      </c>
      <c r="AR4512" s="3">
        <v>3296</v>
      </c>
      <c r="AS4512" s="3">
        <v>556</v>
      </c>
      <c r="AT4512">
        <v>0</v>
      </c>
      <c r="AU4512">
        <v>0</v>
      </c>
      <c r="AV4512">
        <v>0</v>
      </c>
      <c r="AW4512">
        <v>0</v>
      </c>
      <c r="AX4512">
        <v>5</v>
      </c>
      <c r="AY4512">
        <v>0</v>
      </c>
      <c r="AZ4512">
        <v>0</v>
      </c>
      <c r="BA4512">
        <v>0</v>
      </c>
    </row>
    <row r="4513" spans="1:53">
      <c r="A4513" t="s">
        <v>5652</v>
      </c>
      <c r="B4513" t="s">
        <v>5641</v>
      </c>
      <c r="C4513">
        <v>2011</v>
      </c>
      <c r="D4513">
        <v>0.0118901973893262</v>
      </c>
      <c r="E4513">
        <v>3.04452243772342</v>
      </c>
      <c r="F4513" s="2">
        <v>0.1801</v>
      </c>
      <c r="G4513">
        <v>0.862605919182922</v>
      </c>
      <c r="H4513" s="3">
        <v>3071.17</v>
      </c>
      <c r="I4513" s="4">
        <v>62</v>
      </c>
      <c r="J4513" s="4">
        <v>374</v>
      </c>
      <c r="K4513">
        <v>4</v>
      </c>
      <c r="L4513" s="3">
        <v>0.05443008</v>
      </c>
      <c r="M4513" s="4">
        <v>36</v>
      </c>
      <c r="N4513">
        <v>8</v>
      </c>
      <c r="O4513" s="3">
        <v>340009</v>
      </c>
      <c r="P4513" s="3">
        <v>9.586</v>
      </c>
      <c r="Q4513" s="2">
        <v>6.95004705578417</v>
      </c>
      <c r="R4513" s="2">
        <v>0.000214</v>
      </c>
      <c r="S4513">
        <v>0</v>
      </c>
      <c r="T4513" s="2">
        <v>0</v>
      </c>
      <c r="U4513" s="2">
        <v>0.0114613180515759</v>
      </c>
      <c r="V4513">
        <v>0.00343938091143594</v>
      </c>
      <c r="W4513">
        <v>0.00757266</v>
      </c>
      <c r="X4513" s="3">
        <v>25.707</v>
      </c>
      <c r="Y4513" s="9">
        <v>0.0460089754881573</v>
      </c>
      <c r="Z4513">
        <v>84382.1472188298</v>
      </c>
      <c r="AA4513" s="4">
        <v>1233</v>
      </c>
      <c r="AB4513">
        <v>3.77</v>
      </c>
      <c r="AD4513" s="3">
        <v>1.0952</v>
      </c>
      <c r="AE4513" s="3">
        <v>571665</v>
      </c>
      <c r="AF4513">
        <v>0.0329805462286684</v>
      </c>
      <c r="AG4513">
        <v>0.858908234968327</v>
      </c>
      <c r="AH4513" s="3">
        <v>30239746</v>
      </c>
      <c r="AI4513" s="3">
        <v>104.88</v>
      </c>
      <c r="AJ4513">
        <v>0.0504191842627528</v>
      </c>
      <c r="AK4513">
        <v>0.0137345968397352</v>
      </c>
      <c r="AL4513">
        <v>0.000983836964160225</v>
      </c>
      <c r="AM4513" s="3">
        <v>3095.25</v>
      </c>
      <c r="AN4513" s="3">
        <v>0.56</v>
      </c>
      <c r="AO4513" s="3">
        <v>66.1683063949403</v>
      </c>
      <c r="AP4513" s="3">
        <v>41.63</v>
      </c>
      <c r="AQ4513" s="4">
        <v>1371</v>
      </c>
      <c r="AR4513" s="3">
        <v>3336</v>
      </c>
      <c r="AS4513" s="3">
        <v>566</v>
      </c>
      <c r="AT4513">
        <v>3</v>
      </c>
      <c r="AU4513">
        <v>0</v>
      </c>
      <c r="AV4513">
        <v>0</v>
      </c>
      <c r="AW4513">
        <v>0</v>
      </c>
      <c r="AX4513">
        <v>5</v>
      </c>
      <c r="AY4513">
        <v>0</v>
      </c>
      <c r="AZ4513">
        <v>0</v>
      </c>
      <c r="BA4513">
        <v>0</v>
      </c>
    </row>
    <row r="4514" spans="1:53">
      <c r="A4514" t="s">
        <v>5653</v>
      </c>
      <c r="B4514" t="s">
        <v>5641</v>
      </c>
      <c r="C4514">
        <v>2012</v>
      </c>
      <c r="D4514">
        <v>0.0124869847394073</v>
      </c>
      <c r="E4514">
        <v>3.25809653802148</v>
      </c>
      <c r="F4514" s="2">
        <v>0.3973</v>
      </c>
      <c r="G4514">
        <v>0.867061219753095</v>
      </c>
      <c r="H4514" s="3">
        <v>3400</v>
      </c>
      <c r="I4514" s="4">
        <v>99</v>
      </c>
      <c r="J4514" s="4">
        <v>466</v>
      </c>
      <c r="K4514">
        <v>5</v>
      </c>
      <c r="L4514" s="3">
        <v>0.08257183</v>
      </c>
      <c r="M4514" s="4">
        <v>16</v>
      </c>
      <c r="N4514">
        <v>11</v>
      </c>
      <c r="O4514" s="3">
        <v>442750</v>
      </c>
      <c r="P4514" s="3">
        <v>9.592</v>
      </c>
      <c r="Q4514" s="2">
        <v>7.34635053463505</v>
      </c>
      <c r="R4514" s="2">
        <v>0</v>
      </c>
      <c r="S4514">
        <v>0</v>
      </c>
      <c r="T4514" s="2">
        <v>0</v>
      </c>
      <c r="U4514" s="2">
        <v>0.0110429447852761</v>
      </c>
      <c r="V4514">
        <v>0.00443446940216113</v>
      </c>
      <c r="W4514">
        <v>0.01002045</v>
      </c>
      <c r="X4514" s="3">
        <v>33.531</v>
      </c>
      <c r="Y4514" s="9">
        <v>0.0415232102712826</v>
      </c>
      <c r="Z4514">
        <v>92307.2656683306</v>
      </c>
      <c r="AA4514" s="4">
        <v>1200</v>
      </c>
      <c r="AB4514">
        <v>3.95</v>
      </c>
      <c r="AD4514" s="3">
        <v>1.1212</v>
      </c>
      <c r="AE4514" s="3">
        <v>571664</v>
      </c>
      <c r="AF4514">
        <v>0.0311038565334726</v>
      </c>
      <c r="AG4514">
        <v>0.865244406720641</v>
      </c>
      <c r="AH4514" s="3">
        <v>37591215</v>
      </c>
      <c r="AI4514" s="3">
        <v>189.16</v>
      </c>
      <c r="AJ4514">
        <v>0.0497016957974232</v>
      </c>
      <c r="AK4514">
        <v>0.0102945201680384</v>
      </c>
      <c r="AL4514">
        <v>0.000942408376963351</v>
      </c>
      <c r="AM4514" s="3">
        <v>3403.55555555556</v>
      </c>
      <c r="AN4514" s="3">
        <v>0.54</v>
      </c>
      <c r="AO4514" s="3">
        <v>68.9441535776614</v>
      </c>
      <c r="AP4514" s="3">
        <v>40.22</v>
      </c>
      <c r="AQ4514" s="4">
        <v>1324</v>
      </c>
      <c r="AR4514" s="3">
        <v>3338</v>
      </c>
      <c r="AS4514" s="3">
        <v>583</v>
      </c>
      <c r="AT4514">
        <v>25</v>
      </c>
      <c r="AU4514">
        <v>0</v>
      </c>
      <c r="AV4514">
        <v>0</v>
      </c>
      <c r="AW4514">
        <v>0</v>
      </c>
      <c r="AX4514">
        <v>5</v>
      </c>
      <c r="AY4514">
        <v>0</v>
      </c>
      <c r="AZ4514">
        <v>0</v>
      </c>
      <c r="BA4514">
        <v>0</v>
      </c>
    </row>
    <row r="4515" spans="1:53">
      <c r="A4515" t="s">
        <v>5654</v>
      </c>
      <c r="B4515" t="s">
        <v>5641</v>
      </c>
      <c r="C4515">
        <v>2013</v>
      </c>
      <c r="D4515">
        <v>0.0115904925959353</v>
      </c>
      <c r="E4515">
        <v>3.36729582998647</v>
      </c>
      <c r="F4515" s="2">
        <v>0.8675</v>
      </c>
      <c r="G4515">
        <v>1.00339777150618</v>
      </c>
      <c r="H4515" s="3">
        <v>3859</v>
      </c>
      <c r="I4515" s="4">
        <v>123</v>
      </c>
      <c r="J4515" s="4">
        <v>656</v>
      </c>
      <c r="K4515">
        <v>5</v>
      </c>
      <c r="L4515" s="3">
        <v>0.08517358</v>
      </c>
      <c r="M4515" s="4">
        <v>16</v>
      </c>
      <c r="N4515">
        <v>11</v>
      </c>
      <c r="O4515" s="3">
        <v>399104</v>
      </c>
      <c r="P4515" s="3">
        <v>9.598</v>
      </c>
      <c r="Q4515" s="2">
        <v>7.523715082231</v>
      </c>
      <c r="R4515" s="2">
        <v>0.000249</v>
      </c>
      <c r="S4515">
        <v>0</v>
      </c>
      <c r="T4515" s="2">
        <v>0</v>
      </c>
      <c r="U4515" s="2">
        <v>0.0103969754253308</v>
      </c>
      <c r="V4515">
        <v>0.011323688048571</v>
      </c>
      <c r="W4515">
        <v>0.02514178</v>
      </c>
      <c r="X4515" s="3">
        <v>33.94</v>
      </c>
      <c r="Y4515" s="9">
        <v>0.0419099231783076</v>
      </c>
      <c r="Z4515">
        <v>99679.3808734107</v>
      </c>
      <c r="AA4515" s="4">
        <v>1178</v>
      </c>
      <c r="AB4515">
        <v>4.02</v>
      </c>
      <c r="AD4515" s="3">
        <v>1.1527</v>
      </c>
      <c r="AE4515" s="3">
        <v>571669</v>
      </c>
      <c r="AF4515">
        <v>0.0275203392931073</v>
      </c>
      <c r="AG4515">
        <v>0.881497742218114</v>
      </c>
      <c r="AH4515" s="3">
        <v>46874656</v>
      </c>
      <c r="AI4515" s="3">
        <v>150.93</v>
      </c>
      <c r="AJ4515">
        <v>0.0491378243455321</v>
      </c>
      <c r="AK4515">
        <v>0.0112840323433068</v>
      </c>
      <c r="AL4515">
        <v>0.000982142857142857</v>
      </c>
      <c r="AM4515" s="3">
        <v>3776.83636363636</v>
      </c>
      <c r="AN4515" s="3">
        <v>0.55</v>
      </c>
      <c r="AO4515" s="3">
        <v>71.8071428571429</v>
      </c>
      <c r="AP4515" s="3">
        <v>40.55</v>
      </c>
      <c r="AQ4515" s="4">
        <v>1327</v>
      </c>
      <c r="AR4515" s="3">
        <v>3425</v>
      </c>
      <c r="AS4515" s="3">
        <v>607</v>
      </c>
      <c r="AT4515">
        <v>27</v>
      </c>
      <c r="AU4515">
        <v>0</v>
      </c>
      <c r="AV4515">
        <v>0</v>
      </c>
      <c r="AW4515">
        <v>0</v>
      </c>
      <c r="AX4515">
        <v>5</v>
      </c>
      <c r="AY4515">
        <v>0</v>
      </c>
      <c r="AZ4515">
        <v>0</v>
      </c>
      <c r="BA4515">
        <v>0</v>
      </c>
    </row>
    <row r="4516" spans="1:53">
      <c r="A4516" t="s">
        <v>5655</v>
      </c>
      <c r="B4516" t="s">
        <v>5641</v>
      </c>
      <c r="C4516">
        <v>2014</v>
      </c>
      <c r="D4516">
        <v>0.0111841200108169</v>
      </c>
      <c r="E4516">
        <v>3.80666248977032</v>
      </c>
      <c r="F4516" s="2">
        <v>0.536</v>
      </c>
      <c r="G4516">
        <v>0.630020471602634</v>
      </c>
      <c r="H4516" s="3">
        <v>4403</v>
      </c>
      <c r="I4516" s="4">
        <v>118</v>
      </c>
      <c r="J4516" s="4">
        <v>632</v>
      </c>
      <c r="K4516">
        <v>5</v>
      </c>
      <c r="L4516" s="3">
        <v>0.0654812</v>
      </c>
      <c r="M4516" s="4">
        <v>22</v>
      </c>
      <c r="N4516">
        <v>11</v>
      </c>
      <c r="O4516" s="3">
        <v>322069</v>
      </c>
      <c r="P4516" s="3">
        <v>9.604</v>
      </c>
      <c r="Q4516" s="2">
        <v>7.9090173040351</v>
      </c>
      <c r="R4516" s="2">
        <v>0.000265</v>
      </c>
      <c r="S4516">
        <v>0</v>
      </c>
      <c r="T4516" s="2">
        <v>0</v>
      </c>
      <c r="U4516" s="2">
        <v>0.0122982321291314</v>
      </c>
      <c r="V4516">
        <v>0.0106453024645847</v>
      </c>
      <c r="W4516">
        <v>0.02594158</v>
      </c>
      <c r="X4516" s="3">
        <v>37.42</v>
      </c>
      <c r="Y4516" s="9">
        <v>0.039488878655398</v>
      </c>
      <c r="Z4516">
        <v>16730.1344321631</v>
      </c>
      <c r="AA4516" s="4">
        <v>1115</v>
      </c>
      <c r="AB4516">
        <v>4.8701</v>
      </c>
      <c r="AD4516" s="3">
        <v>1.1909</v>
      </c>
      <c r="AE4516" s="3">
        <v>571651</v>
      </c>
      <c r="AF4516">
        <v>0.0252557379221984</v>
      </c>
      <c r="AG4516">
        <v>0.888206057125185</v>
      </c>
      <c r="AH4516" s="3">
        <v>58634654</v>
      </c>
      <c r="AI4516" s="3">
        <v>125.0349</v>
      </c>
      <c r="AJ4516">
        <v>0.046570166493627</v>
      </c>
      <c r="AK4516">
        <v>0.0167105780405928</v>
      </c>
      <c r="AL4516">
        <v>0.00113616190307119</v>
      </c>
      <c r="AM4516" s="3">
        <v>3536.640625</v>
      </c>
      <c r="AN4516" s="3">
        <v>0.64</v>
      </c>
      <c r="AO4516" s="3">
        <v>86.4565950647967</v>
      </c>
      <c r="AP4516" s="3">
        <v>40.88</v>
      </c>
      <c r="AQ4516" s="4">
        <v>1350</v>
      </c>
      <c r="AR4516" s="3">
        <v>3650</v>
      </c>
      <c r="AS4516" s="3">
        <v>628</v>
      </c>
      <c r="AT4516">
        <v>32</v>
      </c>
      <c r="AU4516">
        <v>0</v>
      </c>
      <c r="AV4516">
        <v>0</v>
      </c>
      <c r="AW4516">
        <v>0</v>
      </c>
      <c r="AX4516">
        <v>5</v>
      </c>
      <c r="AY4516">
        <v>0</v>
      </c>
      <c r="AZ4516">
        <v>0</v>
      </c>
      <c r="BA4516">
        <v>0</v>
      </c>
    </row>
    <row r="4517" spans="1:53">
      <c r="A4517" t="s">
        <v>5656</v>
      </c>
      <c r="B4517" t="s">
        <v>5641</v>
      </c>
      <c r="C4517">
        <v>2015</v>
      </c>
      <c r="D4517">
        <v>0.00973963078704689</v>
      </c>
      <c r="E4517">
        <v>4.07753744390572</v>
      </c>
      <c r="F4517" s="2">
        <v>0.5328</v>
      </c>
      <c r="G4517">
        <v>0.71967510321992</v>
      </c>
      <c r="H4517" s="3">
        <v>4780</v>
      </c>
      <c r="I4517" s="4">
        <v>162</v>
      </c>
      <c r="J4517" s="4">
        <v>717</v>
      </c>
      <c r="K4517">
        <v>4</v>
      </c>
      <c r="L4517" s="3">
        <v>0.05202933</v>
      </c>
      <c r="M4517" s="4">
        <v>23</v>
      </c>
      <c r="N4517">
        <v>11</v>
      </c>
      <c r="O4517" s="3">
        <v>372241</v>
      </c>
      <c r="P4517" s="3">
        <v>9.61</v>
      </c>
      <c r="Q4517" s="2">
        <v>8.29111760908366</v>
      </c>
      <c r="R4517" s="2">
        <v>0.000201</v>
      </c>
      <c r="S4517">
        <v>0</v>
      </c>
      <c r="T4517" s="2">
        <v>0</v>
      </c>
      <c r="U4517" s="2">
        <v>0.0136791379702591</v>
      </c>
      <c r="V4517">
        <v>0.0116151553523308</v>
      </c>
      <c r="W4517">
        <v>0.03228502</v>
      </c>
      <c r="X4517" s="3">
        <v>57.3</v>
      </c>
      <c r="Y4517" s="9">
        <v>0.0380710684167856</v>
      </c>
      <c r="Z4517">
        <v>17639.4796665825</v>
      </c>
      <c r="AA4517" s="4">
        <v>1109</v>
      </c>
      <c r="AB4517">
        <v>4.3783</v>
      </c>
      <c r="AD4517" s="3">
        <v>1.2375</v>
      </c>
      <c r="AE4517" s="3">
        <v>571714</v>
      </c>
      <c r="AF4517">
        <v>0.0220986432685246</v>
      </c>
      <c r="AG4517">
        <v>0.894279308878667</v>
      </c>
      <c r="AH4517" s="3">
        <v>73579161</v>
      </c>
      <c r="AI4517" s="3">
        <v>141.5</v>
      </c>
      <c r="AJ4517">
        <v>0.0424737209037146</v>
      </c>
      <c r="AK4517">
        <v>0.01866777881472</v>
      </c>
      <c r="AL4517">
        <v>0.00117188468966495</v>
      </c>
      <c r="AM4517" s="3">
        <v>3911.55125491382</v>
      </c>
      <c r="AN4517" s="3">
        <v>0.6614</v>
      </c>
      <c r="AO4517" s="3">
        <v>77.5757897907475</v>
      </c>
      <c r="AP4517" s="3">
        <v>40.9</v>
      </c>
      <c r="AQ4517" s="4">
        <v>1285</v>
      </c>
      <c r="AR4517" s="3">
        <v>3777.18</v>
      </c>
      <c r="AS4517" s="3">
        <v>690</v>
      </c>
      <c r="AT4517">
        <v>35</v>
      </c>
      <c r="AU4517">
        <v>0</v>
      </c>
      <c r="AV4517">
        <v>0</v>
      </c>
      <c r="AW4517">
        <v>0</v>
      </c>
      <c r="AX4517">
        <v>5</v>
      </c>
      <c r="AY4517">
        <v>0</v>
      </c>
      <c r="AZ4517">
        <v>0</v>
      </c>
      <c r="BA4517">
        <v>0</v>
      </c>
    </row>
    <row r="4518" spans="1:53">
      <c r="A4518" t="s">
        <v>5657</v>
      </c>
      <c r="B4518" t="s">
        <v>5641</v>
      </c>
      <c r="C4518">
        <v>2016</v>
      </c>
      <c r="D4518">
        <v>0.0126802889774172</v>
      </c>
      <c r="E4518">
        <v>4.27666611901606</v>
      </c>
      <c r="F4518" s="2">
        <v>0.5112</v>
      </c>
      <c r="G4518">
        <v>0.80124817306462</v>
      </c>
      <c r="H4518" s="3">
        <v>6316</v>
      </c>
      <c r="I4518" s="4">
        <v>187</v>
      </c>
      <c r="J4518" s="4">
        <v>734</v>
      </c>
      <c r="K4518">
        <v>4</v>
      </c>
      <c r="L4518" s="3">
        <v>0.05202453</v>
      </c>
      <c r="N4518">
        <v>11</v>
      </c>
      <c r="O4518" s="3">
        <v>336436</v>
      </c>
      <c r="P4518" s="3">
        <v>9.616</v>
      </c>
      <c r="Q4518" s="2">
        <v>8.62041984732824</v>
      </c>
      <c r="R4518" s="2">
        <v>0.000149</v>
      </c>
      <c r="S4518">
        <v>0</v>
      </c>
      <c r="T4518" s="2">
        <v>0</v>
      </c>
      <c r="U4518" s="2">
        <v>0.014299420092103</v>
      </c>
      <c r="V4518">
        <v>0.0120375571180544</v>
      </c>
      <c r="W4518">
        <v>0.03413355</v>
      </c>
      <c r="X4518" s="3">
        <v>30.4013</v>
      </c>
      <c r="Y4518" s="9">
        <v>0.0374274174505864</v>
      </c>
      <c r="Z4518">
        <v>2960.60091414605</v>
      </c>
      <c r="AA4518" s="4">
        <v>1109</v>
      </c>
      <c r="AB4518">
        <v>4.5171</v>
      </c>
      <c r="AD4518" s="3">
        <v>1.2948</v>
      </c>
      <c r="AE4518" s="3">
        <v>571486</v>
      </c>
      <c r="AF4518">
        <v>0.0203582280961117</v>
      </c>
      <c r="AG4518">
        <v>0.895912224141923</v>
      </c>
      <c r="AH4518" s="3">
        <v>76480368</v>
      </c>
      <c r="AI4518" s="3">
        <v>159.71</v>
      </c>
      <c r="AJ4518">
        <v>0.041343553408261</v>
      </c>
      <c r="AK4518">
        <v>0.0211341862410912</v>
      </c>
      <c r="AL4518">
        <v>0.00117460595446585</v>
      </c>
      <c r="AM4518" s="3">
        <v>4185.40330997465</v>
      </c>
      <c r="AN4518" s="3">
        <v>0.6707</v>
      </c>
      <c r="AO4518" s="3">
        <v>79.1085814360771</v>
      </c>
      <c r="AP4518" s="3">
        <v>40.92</v>
      </c>
      <c r="AQ4518" s="4">
        <v>1287</v>
      </c>
      <c r="AR4518" s="3">
        <v>3892.52</v>
      </c>
      <c r="AS4518" s="3">
        <v>690</v>
      </c>
      <c r="AT4518">
        <v>37</v>
      </c>
      <c r="AU4518">
        <v>1</v>
      </c>
      <c r="AV4518">
        <v>0</v>
      </c>
      <c r="AW4518">
        <v>0</v>
      </c>
      <c r="AX4518">
        <v>5</v>
      </c>
      <c r="AY4518">
        <v>0</v>
      </c>
      <c r="AZ4518">
        <v>0</v>
      </c>
      <c r="BA4518">
        <v>0</v>
      </c>
    </row>
    <row r="4519" spans="1:53">
      <c r="A4519" t="s">
        <v>5658</v>
      </c>
      <c r="B4519" t="s">
        <v>5641</v>
      </c>
      <c r="C4519">
        <v>2017</v>
      </c>
      <c r="D4519">
        <v>0.0111558247415619</v>
      </c>
      <c r="E4519">
        <v>4.56434819146784</v>
      </c>
      <c r="F4519" s="2">
        <v>1.6648</v>
      </c>
      <c r="G4519">
        <v>0.982892630104895</v>
      </c>
      <c r="H4519" s="3">
        <v>1197</v>
      </c>
      <c r="I4519" s="4">
        <v>220</v>
      </c>
      <c r="J4519" s="4">
        <v>848</v>
      </c>
      <c r="K4519">
        <v>4</v>
      </c>
      <c r="L4519" s="3">
        <v>0.04850008</v>
      </c>
      <c r="N4519">
        <v>11</v>
      </c>
      <c r="O4519" s="3">
        <v>471097</v>
      </c>
      <c r="P4519" s="3">
        <v>9.622</v>
      </c>
      <c r="Q4519" s="2">
        <v>9.31235610130468</v>
      </c>
      <c r="R4519" s="2">
        <v>0.000235</v>
      </c>
      <c r="S4519">
        <v>0</v>
      </c>
      <c r="T4519" s="2">
        <v>0</v>
      </c>
      <c r="U4519" s="2">
        <v>0.0147218863361548</v>
      </c>
      <c r="V4519">
        <v>0.0100641345703526</v>
      </c>
      <c r="W4519">
        <v>0.0302301</v>
      </c>
      <c r="X4519" s="3">
        <v>32.9527</v>
      </c>
      <c r="Y4519" s="9">
        <v>0.0627340887541911</v>
      </c>
      <c r="Z4519">
        <v>3121.52062122986</v>
      </c>
      <c r="AA4519" s="4">
        <v>1002</v>
      </c>
      <c r="AB4519">
        <v>4.8536</v>
      </c>
      <c r="AD4519" s="3">
        <v>1.3657</v>
      </c>
      <c r="AE4519" s="3">
        <v>572310</v>
      </c>
      <c r="AF4519">
        <v>0.0180330658196977</v>
      </c>
      <c r="AG4519">
        <v>0.904192937513982</v>
      </c>
      <c r="AH4519" s="3">
        <v>76480368</v>
      </c>
      <c r="AI4519" s="3">
        <v>151.6598</v>
      </c>
      <c r="AJ4519">
        <v>0.0616680518295853</v>
      </c>
      <c r="AK4519">
        <v>0.013272309316422</v>
      </c>
      <c r="AL4519">
        <v>0.00111657848324515</v>
      </c>
      <c r="AM4519" s="3">
        <v>5012.90475438319</v>
      </c>
      <c r="AN4519" s="3">
        <v>0.6331</v>
      </c>
      <c r="AO4519" s="3">
        <v>85.6014109347443</v>
      </c>
      <c r="AP4519" s="3">
        <v>42.04</v>
      </c>
      <c r="AQ4519" s="4">
        <v>1188</v>
      </c>
      <c r="AR4519" s="3">
        <v>4125</v>
      </c>
      <c r="AS4519" s="3">
        <v>813</v>
      </c>
      <c r="AT4519">
        <v>40</v>
      </c>
      <c r="AU4519">
        <v>1</v>
      </c>
      <c r="AV4519">
        <v>0</v>
      </c>
      <c r="AW4519">
        <v>0</v>
      </c>
      <c r="AX4519">
        <v>5</v>
      </c>
      <c r="AY4519">
        <v>0</v>
      </c>
      <c r="AZ4519">
        <v>0</v>
      </c>
      <c r="BA4519">
        <v>0</v>
      </c>
    </row>
    <row r="4520" spans="1:53">
      <c r="A4520" t="s">
        <v>5659</v>
      </c>
      <c r="B4520" t="s">
        <v>5641</v>
      </c>
      <c r="C4520">
        <v>2018</v>
      </c>
      <c r="D4520">
        <v>0.0156509072527755</v>
      </c>
      <c r="E4520">
        <v>4.87519732320115</v>
      </c>
      <c r="F4520" s="2">
        <v>0.4886</v>
      </c>
      <c r="G4520">
        <v>0.927431149256075</v>
      </c>
      <c r="H4520" s="3">
        <v>2246</v>
      </c>
      <c r="I4520" s="4">
        <v>201</v>
      </c>
      <c r="J4520" s="4">
        <v>1191</v>
      </c>
      <c r="K4520">
        <v>4</v>
      </c>
      <c r="L4520" s="3">
        <v>0.0487722</v>
      </c>
      <c r="N4520">
        <v>11</v>
      </c>
      <c r="O4520" s="3">
        <v>514854</v>
      </c>
      <c r="P4520" s="3">
        <v>9.628</v>
      </c>
      <c r="Q4520" s="2">
        <v>9.61599846168638</v>
      </c>
      <c r="R4520" s="2">
        <v>0</v>
      </c>
      <c r="S4520">
        <v>0</v>
      </c>
      <c r="T4520" s="2">
        <v>0</v>
      </c>
      <c r="U4520" s="2">
        <v>0.0124140768709459</v>
      </c>
      <c r="V4520">
        <v>0.00924457301743762</v>
      </c>
      <c r="W4520">
        <v>0.02788252</v>
      </c>
      <c r="X4520" s="3">
        <v>34.2053</v>
      </c>
      <c r="Y4520" s="9">
        <v>0.0625992029633452</v>
      </c>
      <c r="Z4520">
        <v>523.914365923547</v>
      </c>
      <c r="AA4520" s="4">
        <v>942</v>
      </c>
      <c r="AB4520">
        <v>5.0008</v>
      </c>
      <c r="AD4520" s="3">
        <v>1.4819</v>
      </c>
      <c r="AE4520" s="3">
        <v>552028</v>
      </c>
      <c r="AF4520">
        <v>0.0158867950592271</v>
      </c>
      <c r="AG4520">
        <v>0.907933209775639</v>
      </c>
      <c r="AH4520" s="3">
        <v>76480368</v>
      </c>
      <c r="AI4520" s="3">
        <v>171.9912</v>
      </c>
      <c r="AJ4520">
        <v>0.0614507209994359</v>
      </c>
      <c r="AK4520">
        <v>0.0119730037891464</v>
      </c>
      <c r="AL4520">
        <v>0.000901405975395431</v>
      </c>
      <c r="AM4520" s="3">
        <v>6774.73191655293</v>
      </c>
      <c r="AN4520" s="3">
        <v>0.5129</v>
      </c>
      <c r="AO4520" s="3">
        <v>87.8875219683655</v>
      </c>
      <c r="AP4520" s="3">
        <v>42.07</v>
      </c>
      <c r="AQ4520" s="4">
        <v>1301</v>
      </c>
      <c r="AR4520" s="3">
        <v>4324.1</v>
      </c>
      <c r="AS4520" s="3">
        <v>870.59</v>
      </c>
      <c r="AT4520">
        <v>42</v>
      </c>
      <c r="AU4520">
        <v>1</v>
      </c>
      <c r="AV4520">
        <v>0</v>
      </c>
      <c r="AW4520">
        <v>0</v>
      </c>
      <c r="AX4520">
        <v>5</v>
      </c>
      <c r="AY4520">
        <v>0</v>
      </c>
      <c r="AZ4520">
        <v>0</v>
      </c>
      <c r="BA4520">
        <v>0</v>
      </c>
    </row>
    <row r="4521" spans="1:53">
      <c r="A4521" t="s">
        <v>5660</v>
      </c>
      <c r="B4521" t="s">
        <v>5641</v>
      </c>
      <c r="C4521">
        <v>2019</v>
      </c>
      <c r="D4521">
        <v>0.0218194302877523</v>
      </c>
      <c r="E4521">
        <v>5.29330482472449</v>
      </c>
      <c r="F4521" s="2">
        <v>0.9285</v>
      </c>
      <c r="G4521">
        <v>1.10259949390384</v>
      </c>
      <c r="H4521" s="3">
        <v>2423</v>
      </c>
      <c r="I4521" s="4">
        <v>169</v>
      </c>
      <c r="J4521" s="4">
        <v>1262</v>
      </c>
      <c r="K4521">
        <v>4</v>
      </c>
      <c r="L4521" s="3">
        <v>0.04878598</v>
      </c>
      <c r="N4521">
        <v>11</v>
      </c>
      <c r="O4521" s="3">
        <v>524577</v>
      </c>
      <c r="P4521" s="3">
        <v>9.634</v>
      </c>
      <c r="Q4521" s="2">
        <v>10.4438125122573</v>
      </c>
      <c r="R4521" s="2">
        <v>0</v>
      </c>
      <c r="S4521">
        <v>0</v>
      </c>
      <c r="T4521" s="2">
        <v>0</v>
      </c>
      <c r="U4521" s="2">
        <v>0.0121617086796028</v>
      </c>
      <c r="V4521">
        <v>0.0137936711619011</v>
      </c>
      <c r="W4521">
        <v>0.02810963</v>
      </c>
      <c r="X4521" s="3">
        <v>33.353</v>
      </c>
      <c r="Y4521" s="9">
        <v>0.0607805387246357</v>
      </c>
      <c r="Z4521">
        <v>552.391066683377</v>
      </c>
      <c r="AA4521" s="4">
        <v>944</v>
      </c>
      <c r="AB4521">
        <v>5.3253</v>
      </c>
      <c r="AD4521" s="3">
        <v>1.6745</v>
      </c>
      <c r="AE4521" s="3">
        <v>634832</v>
      </c>
      <c r="AF4521">
        <v>0.0168029432783674</v>
      </c>
      <c r="AG4521">
        <v>0.899256239908949</v>
      </c>
      <c r="AH4521" s="3">
        <v>76480368</v>
      </c>
      <c r="AI4521" s="3">
        <v>216.9938</v>
      </c>
      <c r="AJ4521">
        <v>0.0608177010666737</v>
      </c>
      <c r="AK4521">
        <v>0.019856053122048</v>
      </c>
      <c r="AL4521">
        <v>0.00108087719298246</v>
      </c>
      <c r="AM4521" s="3">
        <v>6132.2837201753</v>
      </c>
      <c r="AN4521" s="3">
        <v>0.6161</v>
      </c>
      <c r="AO4521" s="3">
        <v>93.4263157894737</v>
      </c>
      <c r="AP4521" s="3">
        <v>42.71</v>
      </c>
      <c r="AQ4521" s="4">
        <v>1452</v>
      </c>
      <c r="AR4521" s="3">
        <v>4492.85</v>
      </c>
      <c r="AS4521" s="3">
        <v>1114.09</v>
      </c>
      <c r="AT4521">
        <v>44</v>
      </c>
      <c r="AU4521">
        <v>1</v>
      </c>
      <c r="AV4521">
        <v>0</v>
      </c>
      <c r="AW4521">
        <v>0</v>
      </c>
      <c r="AX4521">
        <v>5</v>
      </c>
      <c r="AY4521">
        <v>0</v>
      </c>
      <c r="AZ4521">
        <v>0</v>
      </c>
      <c r="BA4521">
        <v>0</v>
      </c>
    </row>
    <row r="4522" spans="1:53">
      <c r="A4522" t="s">
        <v>5661</v>
      </c>
      <c r="B4522" t="s">
        <v>5641</v>
      </c>
      <c r="C4522">
        <v>2020</v>
      </c>
      <c r="D4522">
        <v>0.0256783458220329</v>
      </c>
      <c r="E4522">
        <v>5.70711026474888</v>
      </c>
      <c r="F4522" s="2">
        <v>1.1721</v>
      </c>
      <c r="G4522">
        <v>2.27703398558187</v>
      </c>
      <c r="H4522" s="3">
        <v>2600</v>
      </c>
      <c r="I4522" s="4">
        <v>248</v>
      </c>
      <c r="J4522" s="4">
        <v>2371</v>
      </c>
      <c r="K4522">
        <v>4</v>
      </c>
      <c r="L4522" s="3">
        <v>0.04658433</v>
      </c>
      <c r="N4522">
        <v>11</v>
      </c>
      <c r="O4522" s="3">
        <v>590931</v>
      </c>
      <c r="P4522" s="3">
        <v>9.64</v>
      </c>
      <c r="Q4522" s="2">
        <v>11.4677627017926</v>
      </c>
      <c r="R4522" s="2">
        <v>0.00012</v>
      </c>
      <c r="S4522">
        <v>1</v>
      </c>
      <c r="T4522" s="2">
        <v>10043.6335219236</v>
      </c>
      <c r="U4522" s="2">
        <v>0.0102288</v>
      </c>
      <c r="V4522">
        <v>0.01497483</v>
      </c>
      <c r="W4522">
        <v>0.03532311</v>
      </c>
      <c r="X4522" s="3">
        <v>39.387072243346</v>
      </c>
      <c r="Y4522" s="9">
        <v>0.0582848063550374</v>
      </c>
      <c r="Z4522">
        <v>92.7130237343201</v>
      </c>
      <c r="AA4522" s="4">
        <v>943</v>
      </c>
      <c r="AB4522">
        <v>5.7895</v>
      </c>
      <c r="AD4522" s="3">
        <v>1.9024</v>
      </c>
      <c r="AE4522" s="3">
        <v>590836</v>
      </c>
      <c r="AF4522">
        <v>0.0148557261965825</v>
      </c>
      <c r="AG4522">
        <v>0.891123314123646</v>
      </c>
      <c r="AH4522" s="3">
        <v>76480368</v>
      </c>
      <c r="AI4522" s="3">
        <v>283.1451</v>
      </c>
      <c r="AJ4522">
        <v>0.0586422389016283</v>
      </c>
      <c r="AK4522">
        <v>0.0154600173756</v>
      </c>
      <c r="AL4522">
        <v>0.000996819787985866</v>
      </c>
      <c r="AM4522" s="3">
        <v>7049.20241049273</v>
      </c>
      <c r="AN4522" s="3">
        <v>0.5642</v>
      </c>
      <c r="AO4522" s="3">
        <v>102.287985865724</v>
      </c>
      <c r="AP4522" s="3">
        <v>43.315</v>
      </c>
      <c r="AQ4522" s="4">
        <v>1690</v>
      </c>
      <c r="AR4522" s="3">
        <v>4652.05</v>
      </c>
      <c r="AS4522" s="3">
        <v>1197.99</v>
      </c>
      <c r="AT4522">
        <v>47</v>
      </c>
      <c r="AU4522">
        <v>1</v>
      </c>
      <c r="AV4522">
        <v>0</v>
      </c>
      <c r="AW4522">
        <v>0</v>
      </c>
      <c r="AX4522">
        <v>5</v>
      </c>
      <c r="AY4522">
        <v>0</v>
      </c>
      <c r="AZ4522">
        <v>0</v>
      </c>
      <c r="BA4522">
        <v>0</v>
      </c>
    </row>
    <row r="4523" spans="1:53">
      <c r="A4523" t="s">
        <v>5662</v>
      </c>
      <c r="B4523" t="s">
        <v>5641</v>
      </c>
      <c r="C4523">
        <v>2021</v>
      </c>
      <c r="D4523">
        <v>0.02973285920554</v>
      </c>
      <c r="E4523">
        <v>6.28226674689601</v>
      </c>
      <c r="F4523" s="2">
        <v>1.1745</v>
      </c>
      <c r="G4523">
        <v>1.83461766449318</v>
      </c>
      <c r="H4523" s="3">
        <v>3940</v>
      </c>
      <c r="I4523" s="4">
        <v>355</v>
      </c>
      <c r="J4523" s="4">
        <v>3064</v>
      </c>
      <c r="K4523">
        <v>5</v>
      </c>
      <c r="L4523" s="3">
        <v>0.02810199</v>
      </c>
      <c r="N4523">
        <v>11</v>
      </c>
      <c r="O4523" s="3">
        <v>461312</v>
      </c>
      <c r="P4523" s="3">
        <v>9.646</v>
      </c>
      <c r="Q4523" s="2">
        <v>11.8775534488914</v>
      </c>
      <c r="R4523" s="2">
        <v>0</v>
      </c>
      <c r="S4523">
        <v>1</v>
      </c>
      <c r="T4523" s="2">
        <v>0</v>
      </c>
      <c r="U4523" s="2">
        <v>0.01065641</v>
      </c>
      <c r="V4523">
        <v>0.018033</v>
      </c>
      <c r="W4523">
        <v>0.0431739</v>
      </c>
      <c r="X4523" s="3">
        <v>42.3</v>
      </c>
      <c r="Y4523" s="9">
        <v>0.0574104379147759</v>
      </c>
      <c r="Z4523">
        <v>97.7523225303498</v>
      </c>
      <c r="AA4523" s="4">
        <v>930</v>
      </c>
      <c r="AB4523">
        <v>5.9889</v>
      </c>
      <c r="AD4523" s="3">
        <v>2.12</v>
      </c>
      <c r="AE4523" s="3">
        <v>602703</v>
      </c>
      <c r="AF4523">
        <v>0.0138521843455237</v>
      </c>
      <c r="AG4523">
        <v>0.901309136374501</v>
      </c>
      <c r="AH4523" s="3">
        <v>76480368</v>
      </c>
      <c r="AI4523" s="3">
        <v>314.5368</v>
      </c>
      <c r="AJ4523">
        <v>0.0580968360844503</v>
      </c>
      <c r="AK4523">
        <v>0.0194823820439648</v>
      </c>
      <c r="AL4523">
        <v>0.00103790035587189</v>
      </c>
      <c r="AM4523" s="3">
        <v>7459.21481227499</v>
      </c>
      <c r="AN4523" s="3">
        <v>0.5833</v>
      </c>
      <c r="AO4523" s="3">
        <v>106.564056939502</v>
      </c>
      <c r="AP4523" s="3">
        <v>43.348</v>
      </c>
      <c r="AQ4523" s="4">
        <v>1838</v>
      </c>
      <c r="AR4523" s="3">
        <v>4846.74</v>
      </c>
      <c r="AS4523" s="3">
        <v>1269.8</v>
      </c>
      <c r="AT4523">
        <v>51</v>
      </c>
      <c r="AU4523">
        <v>1</v>
      </c>
      <c r="AV4523">
        <v>0</v>
      </c>
      <c r="AW4523">
        <v>0</v>
      </c>
      <c r="AX4523">
        <v>5</v>
      </c>
      <c r="AY4523">
        <v>0</v>
      </c>
      <c r="AZ4523">
        <v>0</v>
      </c>
      <c r="BA4523">
        <v>0</v>
      </c>
    </row>
    <row r="4524" spans="1:53">
      <c r="A4524" t="s">
        <v>5663</v>
      </c>
      <c r="B4524" t="s">
        <v>5641</v>
      </c>
      <c r="C4524">
        <v>2022</v>
      </c>
      <c r="D4524">
        <v>0.0317764699368297</v>
      </c>
      <c r="E4524">
        <v>6.92951677076365</v>
      </c>
      <c r="F4524" s="2">
        <v>1.6491</v>
      </c>
      <c r="G4524">
        <v>1.74135944700461</v>
      </c>
      <c r="H4524" s="3">
        <v>4500</v>
      </c>
      <c r="I4524" s="4">
        <v>516</v>
      </c>
      <c r="J4524" s="4">
        <v>2323</v>
      </c>
      <c r="K4524">
        <v>5</v>
      </c>
      <c r="L4524" s="3">
        <v>0.03912486</v>
      </c>
      <c r="N4524">
        <v>11</v>
      </c>
      <c r="O4524" s="3">
        <v>535001</v>
      </c>
      <c r="P4524" s="3">
        <v>9.652</v>
      </c>
      <c r="Q4524" s="2">
        <v>11.9619332336821</v>
      </c>
      <c r="R4524" s="2">
        <v>0</v>
      </c>
      <c r="S4524">
        <v>1</v>
      </c>
      <c r="T4524" s="2">
        <v>0</v>
      </c>
      <c r="U4524" s="2">
        <v>0.01187724</v>
      </c>
      <c r="V4524">
        <v>0.02029261</v>
      </c>
      <c r="W4524">
        <v>0.04914102</v>
      </c>
      <c r="X4524" s="3">
        <v>44.08</v>
      </c>
      <c r="Y4524" s="9">
        <v>0.0561854259606383</v>
      </c>
      <c r="Z4524">
        <v>16.4066979816601</v>
      </c>
      <c r="AA4524" s="4">
        <v>1176</v>
      </c>
      <c r="AB4524">
        <v>6.6275</v>
      </c>
      <c r="AD4524" s="3">
        <v>2.3241</v>
      </c>
      <c r="AE4524" s="3">
        <v>599393</v>
      </c>
      <c r="AF4524">
        <v>0.0129171731016232</v>
      </c>
      <c r="AG4524">
        <v>0.910492470281966</v>
      </c>
      <c r="AH4524" s="3">
        <v>76480368</v>
      </c>
      <c r="AI4524" s="3">
        <v>281.2951</v>
      </c>
      <c r="AJ4524">
        <v>0.057037721971519</v>
      </c>
      <c r="AK4524">
        <v>0.01504409757312</v>
      </c>
      <c r="AL4524">
        <v>0.000917921146953405</v>
      </c>
      <c r="AM4524" s="3">
        <v>9059.50800468567</v>
      </c>
      <c r="AN4524" s="3">
        <v>0.5122</v>
      </c>
      <c r="AO4524" s="3">
        <v>118.772401433692</v>
      </c>
      <c r="AP4524" s="3">
        <v>43.955</v>
      </c>
      <c r="AQ4524" s="4">
        <v>1954</v>
      </c>
      <c r="AR4524" s="3">
        <v>5078.51</v>
      </c>
      <c r="AS4524" s="3">
        <v>1333.97</v>
      </c>
      <c r="AT4524">
        <v>55</v>
      </c>
      <c r="AU4524">
        <v>1</v>
      </c>
      <c r="AV4524">
        <v>0</v>
      </c>
      <c r="AW4524">
        <v>0</v>
      </c>
      <c r="AX4524">
        <v>5</v>
      </c>
      <c r="AY4524">
        <v>0</v>
      </c>
      <c r="AZ4524">
        <v>0</v>
      </c>
      <c r="BA4524">
        <v>0</v>
      </c>
    </row>
    <row r="4525" spans="1:53">
      <c r="A4525" t="s">
        <v>5664</v>
      </c>
      <c r="B4525" t="s">
        <v>5641</v>
      </c>
      <c r="C4525">
        <v>2023</v>
      </c>
      <c r="D4525">
        <v>0.0294346576971403</v>
      </c>
      <c r="E4525">
        <v>7.33432935030054</v>
      </c>
      <c r="F4525" s="2">
        <v>1.8477</v>
      </c>
      <c r="G4525">
        <v>1.71639670360898</v>
      </c>
      <c r="H4525" s="3">
        <v>4910</v>
      </c>
      <c r="I4525" s="4">
        <v>548</v>
      </c>
      <c r="J4525" s="4">
        <v>1869</v>
      </c>
      <c r="L4525" s="3">
        <v>0.05670671</v>
      </c>
      <c r="N4525">
        <v>11</v>
      </c>
      <c r="O4525" s="3">
        <v>678760</v>
      </c>
      <c r="P4525" s="3">
        <v>9.658</v>
      </c>
      <c r="Q4525" s="2">
        <v>12.3893827444581</v>
      </c>
      <c r="R4525" s="2">
        <v>0.000131</v>
      </c>
      <c r="S4525">
        <v>1</v>
      </c>
      <c r="T4525" s="2">
        <v>43.6335219236209</v>
      </c>
      <c r="U4525" s="2">
        <v>0.01115054</v>
      </c>
      <c r="V4525">
        <v>0.02255222</v>
      </c>
      <c r="W4525">
        <v>0.05510815</v>
      </c>
      <c r="X4525" s="3">
        <v>47.34</v>
      </c>
      <c r="Y4525" s="9">
        <v>0.0590664406664491</v>
      </c>
      <c r="Z4525">
        <v>17.2984632381005</v>
      </c>
      <c r="AA4525" s="4">
        <v>820</v>
      </c>
      <c r="AB4525">
        <v>6.1774</v>
      </c>
      <c r="AD4525" s="3">
        <v>2.58993481917578</v>
      </c>
      <c r="AE4525" s="3">
        <v>611431.86819862</v>
      </c>
      <c r="AF4525">
        <v>0.0124510885113156</v>
      </c>
      <c r="AG4525">
        <v>0.9019706068622</v>
      </c>
      <c r="AH4525" s="3">
        <v>76480368</v>
      </c>
      <c r="AI4525" s="3">
        <v>233.5803</v>
      </c>
      <c r="AJ4525">
        <v>0.0582378190939322</v>
      </c>
      <c r="AK4525">
        <v>0.018958248836692</v>
      </c>
      <c r="AL4525">
        <v>0.00103126290649859</v>
      </c>
      <c r="AM4525" s="3">
        <v>8550.70520633815</v>
      </c>
      <c r="AN4525" s="3">
        <v>0.5743</v>
      </c>
      <c r="AO4525" s="3">
        <v>110.926753937043</v>
      </c>
      <c r="AP4525" s="3">
        <v>41.56</v>
      </c>
      <c r="AQ4525" s="4">
        <v>2125.11952662722</v>
      </c>
      <c r="AR4525" s="3">
        <v>5192.66</v>
      </c>
      <c r="AS4525" s="3">
        <v>1368.65</v>
      </c>
      <c r="AT4525">
        <v>57</v>
      </c>
      <c r="AU4525">
        <v>1</v>
      </c>
      <c r="AV4525">
        <v>0</v>
      </c>
      <c r="AW4525">
        <v>0</v>
      </c>
      <c r="AX4525">
        <v>5</v>
      </c>
      <c r="AY4525">
        <v>0</v>
      </c>
      <c r="AZ4525">
        <v>0</v>
      </c>
      <c r="BA4525">
        <v>0</v>
      </c>
    </row>
    <row r="4526" spans="1:53">
      <c r="A4526" t="s">
        <v>5665</v>
      </c>
      <c r="B4526" t="s">
        <v>5641</v>
      </c>
      <c r="C4526">
        <v>2024</v>
      </c>
      <c r="D4526">
        <v>0.0255546017463198</v>
      </c>
      <c r="E4526">
        <v>8.0899713881654</v>
      </c>
      <c r="F4526" s="2">
        <v>1.8377</v>
      </c>
      <c r="G4526">
        <v>0</v>
      </c>
      <c r="H4526" s="3">
        <v>10.6359787698779</v>
      </c>
      <c r="I4526" s="4">
        <v>796.529577464789</v>
      </c>
      <c r="J4526" s="4">
        <v>1416.99967362924</v>
      </c>
      <c r="K4526">
        <v>1</v>
      </c>
      <c r="L4526" s="3">
        <v>0.05670671</v>
      </c>
      <c r="O4526" s="3">
        <v>0</v>
      </c>
      <c r="P4526" s="3">
        <v>9.65199627020307</v>
      </c>
      <c r="Q4526" s="2">
        <v>12.477398635455</v>
      </c>
      <c r="R4526" s="2">
        <v>0.000242</v>
      </c>
      <c r="S4526">
        <v>1</v>
      </c>
      <c r="T4526" s="2">
        <v>10043.6335219236</v>
      </c>
      <c r="U4526" s="2">
        <v>0.0100044055657207</v>
      </c>
      <c r="V4526">
        <v>0.0253781070866855</v>
      </c>
      <c r="W4526">
        <v>0.0484164503969393</v>
      </c>
      <c r="X4526" s="3">
        <v>50.43</v>
      </c>
      <c r="Y4526" s="9">
        <v>0.0578060932708732</v>
      </c>
      <c r="Z4526">
        <v>2.90336489760895</v>
      </c>
      <c r="AA4526" s="4">
        <v>2739.60349006302</v>
      </c>
      <c r="AB4526">
        <v>1036.90322580645</v>
      </c>
      <c r="AD4526" s="3">
        <v>2.83927712888982</v>
      </c>
      <c r="AE4526" s="3">
        <v>608073.929904407</v>
      </c>
      <c r="AF4526">
        <v>0.0118587022131812</v>
      </c>
      <c r="AG4526">
        <v>0.902431128428952</v>
      </c>
      <c r="AH4526" s="3">
        <v>76480368</v>
      </c>
      <c r="AI4526" s="3">
        <v>208.894456376901</v>
      </c>
      <c r="AJ4526">
        <v>0.00290700675492378</v>
      </c>
      <c r="AK4526">
        <v>0.0146393672329732</v>
      </c>
      <c r="AL4526">
        <v>0.000940327774479645</v>
      </c>
      <c r="AM4526" s="3">
        <v>9809.94834513105</v>
      </c>
      <c r="AN4526" s="3">
        <v>0.5227</v>
      </c>
      <c r="AO4526" s="3">
        <v>115.010703941569</v>
      </c>
      <c r="AP4526" s="3">
        <v>41.784</v>
      </c>
      <c r="AQ4526" s="4">
        <v>2259.24023668639</v>
      </c>
      <c r="AR4526" s="3">
        <v>5216.8</v>
      </c>
      <c r="AS4526" s="3">
        <v>1378.78</v>
      </c>
      <c r="AT4526">
        <v>62</v>
      </c>
      <c r="AU4526">
        <v>1</v>
      </c>
      <c r="AV4526">
        <v>0</v>
      </c>
      <c r="AW4526">
        <v>0</v>
      </c>
      <c r="AX4526">
        <v>5</v>
      </c>
      <c r="AY4526">
        <v>0</v>
      </c>
      <c r="AZ4526">
        <v>0</v>
      </c>
      <c r="BA4526">
        <v>0</v>
      </c>
    </row>
    <row r="4527" spans="1:53">
      <c r="A4527" t="s">
        <v>5666</v>
      </c>
      <c r="B4527" t="s">
        <v>5667</v>
      </c>
      <c r="C4527">
        <v>2000</v>
      </c>
      <c r="D4527">
        <v>0.00171781054968026</v>
      </c>
      <c r="E4527">
        <v>1.38629436111989</v>
      </c>
      <c r="F4527" s="2">
        <v>0.89178566316799</v>
      </c>
      <c r="G4527">
        <v>1.53018368340111</v>
      </c>
      <c r="H4527" s="3">
        <v>10.2480702597112</v>
      </c>
      <c r="I4527" s="4">
        <v>8</v>
      </c>
      <c r="J4527" s="4">
        <v>98</v>
      </c>
      <c r="K4527">
        <v>1</v>
      </c>
      <c r="L4527" s="3">
        <v>0.0691482486751971</v>
      </c>
      <c r="M4527" s="4">
        <v>18</v>
      </c>
      <c r="N4527">
        <v>9</v>
      </c>
      <c r="O4527" s="3">
        <v>131388</v>
      </c>
      <c r="P4527" s="3">
        <v>7.67796752340443</v>
      </c>
      <c r="Q4527" s="2">
        <v>1.29970266592753</v>
      </c>
      <c r="S4527">
        <v>0</v>
      </c>
      <c r="T4527" s="2">
        <v>0</v>
      </c>
      <c r="U4527" s="2">
        <v>0.0113480133994038</v>
      </c>
      <c r="V4527">
        <v>0.00679067020962504</v>
      </c>
      <c r="W4527">
        <v>0.0134898726736973</v>
      </c>
      <c r="X4527" s="3">
        <v>7.43589939425863</v>
      </c>
      <c r="Y4527" s="9">
        <v>0.0723689640243612</v>
      </c>
      <c r="Z4527">
        <v>3.06117361361936</v>
      </c>
      <c r="AA4527" s="4">
        <v>2522</v>
      </c>
      <c r="AB4527">
        <v>0.77</v>
      </c>
      <c r="AD4527" s="3">
        <v>0.9262</v>
      </c>
      <c r="AE4527" s="3">
        <v>354791</v>
      </c>
      <c r="AF4527">
        <v>0.101863623313236</v>
      </c>
      <c r="AG4527">
        <v>0.699712891185759</v>
      </c>
      <c r="AH4527" s="3">
        <v>1291392</v>
      </c>
      <c r="AI4527" s="3">
        <v>4.61</v>
      </c>
      <c r="AJ4527">
        <v>0.0520906523016964</v>
      </c>
      <c r="AK4527">
        <v>0.005903211471408</v>
      </c>
      <c r="AL4527">
        <v>0.0003099609375</v>
      </c>
      <c r="AM4527" s="3">
        <v>1872.81663516068</v>
      </c>
      <c r="AN4527" s="3">
        <v>0.1859765625</v>
      </c>
      <c r="AO4527" s="3">
        <v>12.895</v>
      </c>
      <c r="AP4527" s="3">
        <v>29.2212258064516</v>
      </c>
      <c r="AQ4527" s="4">
        <v>358</v>
      </c>
      <c r="AR4527" s="3">
        <v>1684.74020790021</v>
      </c>
      <c r="AS4527" s="3">
        <v>212.341662723214</v>
      </c>
      <c r="AT4527">
        <v>0</v>
      </c>
      <c r="AU4527">
        <v>0</v>
      </c>
      <c r="AV4527">
        <v>0</v>
      </c>
      <c r="AW4527">
        <v>0</v>
      </c>
      <c r="AX4527">
        <v>5</v>
      </c>
      <c r="AY4527">
        <v>0</v>
      </c>
      <c r="AZ4527">
        <v>0</v>
      </c>
      <c r="BA4527">
        <v>0</v>
      </c>
    </row>
    <row r="4528" spans="1:53">
      <c r="A4528" t="s">
        <v>5668</v>
      </c>
      <c r="B4528" t="s">
        <v>5667</v>
      </c>
      <c r="C4528">
        <v>2001</v>
      </c>
      <c r="D4528">
        <v>0.00171603751383595</v>
      </c>
      <c r="E4528">
        <v>1.38629436111989</v>
      </c>
      <c r="F4528" s="2">
        <v>1.02252046523523</v>
      </c>
      <c r="G4528">
        <v>1.67062399873328</v>
      </c>
      <c r="H4528" s="3">
        <v>58.7112796618311</v>
      </c>
      <c r="I4528" s="4">
        <v>15</v>
      </c>
      <c r="J4528" s="4">
        <v>88</v>
      </c>
      <c r="K4528">
        <v>1</v>
      </c>
      <c r="L4528" s="3">
        <v>0.0677789363920751</v>
      </c>
      <c r="M4528" s="4">
        <v>18</v>
      </c>
      <c r="N4528">
        <v>9</v>
      </c>
      <c r="O4528" s="3">
        <v>174319</v>
      </c>
      <c r="P4528" s="3">
        <v>7.79660770423194</v>
      </c>
      <c r="Q4528" s="2">
        <v>1.44805717737065</v>
      </c>
      <c r="S4528">
        <v>0</v>
      </c>
      <c r="T4528" s="2">
        <v>0</v>
      </c>
      <c r="U4528" s="2">
        <v>0.00818958054046672</v>
      </c>
      <c r="V4528">
        <v>0.00718065003779289</v>
      </c>
      <c r="W4528">
        <v>0.0127160568257656</v>
      </c>
      <c r="X4528" s="3">
        <v>9.8716</v>
      </c>
      <c r="Y4528" s="9">
        <v>0.0561344990990742</v>
      </c>
      <c r="Z4528">
        <v>21198.4117566089</v>
      </c>
      <c r="AA4528" s="4">
        <v>2241</v>
      </c>
      <c r="AB4528">
        <v>0.8631</v>
      </c>
      <c r="AD4528" s="3">
        <v>0.9262</v>
      </c>
      <c r="AE4528" s="3">
        <v>354791</v>
      </c>
      <c r="AF4528">
        <v>0.0890115155924634</v>
      </c>
      <c r="AG4528">
        <v>0.723951930555207</v>
      </c>
      <c r="AH4528" s="3">
        <v>1435664</v>
      </c>
      <c r="AI4528" s="3">
        <v>6.79</v>
      </c>
      <c r="AJ4528">
        <v>0.0402996480276867</v>
      </c>
      <c r="AK4528">
        <v>0.0107692854377472</v>
      </c>
      <c r="AL4528">
        <v>0.000277351352258238</v>
      </c>
      <c r="AM4528" s="3">
        <v>2411.13043478261</v>
      </c>
      <c r="AN4528" s="3">
        <v>0.1653125</v>
      </c>
      <c r="AO4528" s="3">
        <v>14.4805717737065</v>
      </c>
      <c r="AP4528" s="3">
        <v>33.3026451612903</v>
      </c>
      <c r="AQ4528" s="4">
        <v>340</v>
      </c>
      <c r="AR4528" s="3">
        <v>1747.6232016632</v>
      </c>
      <c r="AS4528" s="3">
        <v>209.15409375</v>
      </c>
      <c r="AT4528">
        <v>0</v>
      </c>
      <c r="AU4528">
        <v>0</v>
      </c>
      <c r="AV4528">
        <v>0</v>
      </c>
      <c r="AW4528">
        <v>0</v>
      </c>
      <c r="AX4528">
        <v>5</v>
      </c>
      <c r="AY4528">
        <v>0</v>
      </c>
      <c r="AZ4528">
        <v>0</v>
      </c>
      <c r="BA4528">
        <v>0</v>
      </c>
    </row>
    <row r="4529" spans="1:53">
      <c r="A4529" t="s">
        <v>5669</v>
      </c>
      <c r="B4529" t="s">
        <v>5667</v>
      </c>
      <c r="C4529">
        <v>2002</v>
      </c>
      <c r="D4529">
        <v>0.0016361816017453</v>
      </c>
      <c r="E4529">
        <v>1.6094379124341</v>
      </c>
      <c r="F4529" s="2">
        <v>0.477617810218978</v>
      </c>
      <c r="G4529">
        <v>1.78964028395491</v>
      </c>
      <c r="H4529" s="3">
        <v>56.57</v>
      </c>
      <c r="I4529" s="4">
        <v>8</v>
      </c>
      <c r="J4529" s="4">
        <v>69</v>
      </c>
      <c r="K4529">
        <v>1</v>
      </c>
      <c r="L4529" s="3">
        <v>0.0569192114418245</v>
      </c>
      <c r="M4529" s="4">
        <v>18</v>
      </c>
      <c r="N4529">
        <v>9</v>
      </c>
      <c r="O4529" s="3">
        <v>119773</v>
      </c>
      <c r="P4529" s="3">
        <v>7.91524788505945</v>
      </c>
      <c r="Q4529" s="2">
        <v>1.72985623537278</v>
      </c>
      <c r="S4529">
        <v>0</v>
      </c>
      <c r="T4529" s="2">
        <v>0</v>
      </c>
      <c r="U4529" s="2">
        <v>0.0133014566648181</v>
      </c>
      <c r="V4529">
        <v>0.00390145386530804</v>
      </c>
      <c r="W4529">
        <v>0.0119422409778339</v>
      </c>
      <c r="X4529" s="3">
        <v>10.5825</v>
      </c>
      <c r="Y4529" s="9">
        <v>0.0572356324714537</v>
      </c>
      <c r="Z4529">
        <v>23658.02092415</v>
      </c>
      <c r="AA4529" s="4">
        <v>2063</v>
      </c>
      <c r="AB4529">
        <v>1.17</v>
      </c>
      <c r="AD4529" s="3">
        <v>0.9262</v>
      </c>
      <c r="AE4529" s="3">
        <v>354791</v>
      </c>
      <c r="AF4529">
        <v>0.080050314749216</v>
      </c>
      <c r="AG4529">
        <v>0.743462467002098</v>
      </c>
      <c r="AH4529" s="3">
        <v>1754294</v>
      </c>
      <c r="AI4529" s="3">
        <v>9.5</v>
      </c>
      <c r="AJ4529">
        <v>0.0441129508342975</v>
      </c>
      <c r="AK4529">
        <v>0.0083021277011904</v>
      </c>
      <c r="AL4529">
        <v>0.000432554873869506</v>
      </c>
      <c r="AM4529" s="3">
        <v>1712.88888888889</v>
      </c>
      <c r="AN4529" s="3">
        <v>0.25875</v>
      </c>
      <c r="AO4529" s="3">
        <v>17.2988515354653</v>
      </c>
      <c r="AP4529" s="3">
        <v>33.65</v>
      </c>
      <c r="AQ4529" s="4">
        <v>373</v>
      </c>
      <c r="AR4529" s="3">
        <v>1800.4</v>
      </c>
      <c r="AS4529" s="3">
        <v>308.43</v>
      </c>
      <c r="AT4529">
        <v>0</v>
      </c>
      <c r="AU4529">
        <v>0</v>
      </c>
      <c r="AV4529">
        <v>0</v>
      </c>
      <c r="AW4529">
        <v>0</v>
      </c>
      <c r="AX4529">
        <v>5</v>
      </c>
      <c r="AY4529">
        <v>0</v>
      </c>
      <c r="AZ4529">
        <v>0</v>
      </c>
      <c r="BA4529">
        <v>0</v>
      </c>
    </row>
    <row r="4530" spans="1:53">
      <c r="A4530" t="s">
        <v>5670</v>
      </c>
      <c r="B4530" t="s">
        <v>5667</v>
      </c>
      <c r="C4530">
        <v>2003</v>
      </c>
      <c r="D4530">
        <v>0.00163449281910962</v>
      </c>
      <c r="E4530">
        <v>1.79175946922805</v>
      </c>
      <c r="F4530" s="2">
        <v>0.547636058394161</v>
      </c>
      <c r="G4530">
        <v>0.604754633202162</v>
      </c>
      <c r="H4530" s="3">
        <v>324.09</v>
      </c>
      <c r="I4530" s="4">
        <v>14</v>
      </c>
      <c r="J4530" s="4">
        <v>87</v>
      </c>
      <c r="K4530">
        <v>3</v>
      </c>
      <c r="L4530" s="3">
        <v>0.0453801835123408</v>
      </c>
      <c r="M4530" s="4">
        <v>18</v>
      </c>
      <c r="N4530">
        <v>9</v>
      </c>
      <c r="O4530" s="3">
        <v>90275.5002265961</v>
      </c>
      <c r="P4530" s="3">
        <v>8.03755452903985</v>
      </c>
      <c r="Q4530" s="2">
        <v>2.34238587137621</v>
      </c>
      <c r="S4530">
        <v>0</v>
      </c>
      <c r="T4530" s="2">
        <v>0</v>
      </c>
      <c r="U4530" s="2">
        <v>0.00959933222036728</v>
      </c>
      <c r="V4530">
        <v>0.00530386740331492</v>
      </c>
      <c r="W4530">
        <v>0.0112572015002942</v>
      </c>
      <c r="X4530" s="3">
        <v>14.0489</v>
      </c>
      <c r="Y4530" s="9">
        <v>0.0443960142682465</v>
      </c>
      <c r="Z4530">
        <v>26003.5056967572</v>
      </c>
      <c r="AA4530" s="4">
        <v>1912</v>
      </c>
      <c r="AB4530">
        <v>1.46</v>
      </c>
      <c r="AD4530" s="3">
        <v>0.9262</v>
      </c>
      <c r="AE4530" s="3">
        <v>354791</v>
      </c>
      <c r="AF4530">
        <v>0.0729152451806486</v>
      </c>
      <c r="AG4530">
        <v>0.762197377615192</v>
      </c>
      <c r="AH4530" s="3">
        <v>2140196</v>
      </c>
      <c r="AI4530" s="3">
        <v>12.8</v>
      </c>
      <c r="AJ4530">
        <v>0.0355742528821267</v>
      </c>
      <c r="AK4530">
        <v>0.0080095002454012</v>
      </c>
      <c r="AL4530">
        <v>0.000383205598133955</v>
      </c>
      <c r="AM4530" s="3">
        <v>2115.5652173913</v>
      </c>
      <c r="AN4530" s="3">
        <v>0.23</v>
      </c>
      <c r="AO4530" s="3">
        <v>23.4238587137621</v>
      </c>
      <c r="AP4530" s="3">
        <v>38.35</v>
      </c>
      <c r="AQ4530" s="4">
        <v>388</v>
      </c>
      <c r="AR4530" s="3">
        <v>1867.6</v>
      </c>
      <c r="AS4530" s="3">
        <v>303.8</v>
      </c>
      <c r="AT4530">
        <v>0</v>
      </c>
      <c r="AU4530">
        <v>0</v>
      </c>
      <c r="AV4530">
        <v>0</v>
      </c>
      <c r="AW4530">
        <v>0</v>
      </c>
      <c r="AX4530">
        <v>5</v>
      </c>
      <c r="AY4530">
        <v>0</v>
      </c>
      <c r="AZ4530">
        <v>0</v>
      </c>
      <c r="BA4530">
        <v>0</v>
      </c>
    </row>
    <row r="4531" spans="1:53">
      <c r="A4531" t="s">
        <v>5671</v>
      </c>
      <c r="B4531" t="s">
        <v>5667</v>
      </c>
      <c r="C4531">
        <v>2004</v>
      </c>
      <c r="D4531">
        <v>0.00155843159444335</v>
      </c>
      <c r="E4531">
        <v>2.63905732961526</v>
      </c>
      <c r="F4531" s="2">
        <v>0.2558</v>
      </c>
      <c r="G4531">
        <v>0.540579764668763</v>
      </c>
      <c r="H4531" s="3">
        <v>312.27</v>
      </c>
      <c r="I4531" s="4">
        <v>19</v>
      </c>
      <c r="J4531" s="4">
        <v>67</v>
      </c>
      <c r="K4531">
        <v>4</v>
      </c>
      <c r="L4531" s="3">
        <v>0.0634481395463754</v>
      </c>
      <c r="M4531" s="4">
        <v>16</v>
      </c>
      <c r="N4531">
        <v>9</v>
      </c>
      <c r="O4531" s="3">
        <v>131388</v>
      </c>
      <c r="P4531" s="3">
        <v>8.15986117302024</v>
      </c>
      <c r="Q4531" s="2">
        <v>3.36694118625738</v>
      </c>
      <c r="R4531" s="2">
        <v>0</v>
      </c>
      <c r="S4531">
        <v>0</v>
      </c>
      <c r="T4531" s="2">
        <v>0</v>
      </c>
      <c r="U4531" s="2">
        <v>0.0155911650064963</v>
      </c>
      <c r="V4531">
        <v>0.00597943075819182</v>
      </c>
      <c r="W4531">
        <v>0.0105721620227545</v>
      </c>
      <c r="X4531" s="3">
        <v>13.1339</v>
      </c>
      <c r="Y4531" s="9">
        <v>0.0452668857233408</v>
      </c>
      <c r="Z4531">
        <v>29020.6402695872</v>
      </c>
      <c r="AA4531" s="4">
        <v>1726</v>
      </c>
      <c r="AB4531">
        <v>2.02</v>
      </c>
      <c r="AD4531" s="3">
        <v>0.9262</v>
      </c>
      <c r="AE4531" s="3">
        <v>354791</v>
      </c>
      <c r="AF4531">
        <v>0.0608174914719646</v>
      </c>
      <c r="AG4531">
        <v>0.748392958156916</v>
      </c>
      <c r="AH4531" s="3">
        <v>2886484</v>
      </c>
      <c r="AI4531" s="3">
        <v>19.5</v>
      </c>
      <c r="AJ4531">
        <v>0.0361155272198398</v>
      </c>
      <c r="AK4531">
        <v>0.0073417727340672</v>
      </c>
      <c r="AL4531">
        <v>0.000598951834289993</v>
      </c>
      <c r="AM4531" s="3">
        <v>1620.47222222222</v>
      </c>
      <c r="AN4531" s="3">
        <v>0.36</v>
      </c>
      <c r="AO4531" s="3">
        <v>33.6694118625738</v>
      </c>
      <c r="AP4531" s="3">
        <v>38.75</v>
      </c>
      <c r="AQ4531" s="4">
        <v>418</v>
      </c>
      <c r="AR4531" s="3">
        <v>1924</v>
      </c>
      <c r="AS4531" s="3">
        <v>448</v>
      </c>
      <c r="AT4531">
        <v>0</v>
      </c>
      <c r="AU4531">
        <v>0</v>
      </c>
      <c r="AV4531">
        <v>0</v>
      </c>
      <c r="AW4531">
        <v>0</v>
      </c>
      <c r="AX4531">
        <v>5</v>
      </c>
      <c r="AY4531">
        <v>0</v>
      </c>
      <c r="AZ4531">
        <v>0</v>
      </c>
      <c r="BA4531">
        <v>0</v>
      </c>
    </row>
    <row r="4532" spans="1:53">
      <c r="A4532" t="s">
        <v>5672</v>
      </c>
      <c r="B4532" t="s">
        <v>5667</v>
      </c>
      <c r="C4532">
        <v>2005</v>
      </c>
      <c r="D4532">
        <v>0.00155682306137295</v>
      </c>
      <c r="E4532">
        <v>2.77258872223978</v>
      </c>
      <c r="F4532" s="2">
        <v>0.2933</v>
      </c>
      <c r="G4532">
        <v>0.544258825671545</v>
      </c>
      <c r="H4532" s="3">
        <v>6010.76</v>
      </c>
      <c r="I4532" s="4">
        <v>17</v>
      </c>
      <c r="J4532" s="4">
        <v>81</v>
      </c>
      <c r="K4532">
        <v>4</v>
      </c>
      <c r="L4532" s="3">
        <v>0.0680428534099817</v>
      </c>
      <c r="M4532" s="4">
        <v>19</v>
      </c>
      <c r="N4532">
        <v>9</v>
      </c>
      <c r="O4532" s="3">
        <v>174319</v>
      </c>
      <c r="P4532" s="3">
        <v>8.28594758874726</v>
      </c>
      <c r="Q4532" s="2">
        <v>3.17635536668769</v>
      </c>
      <c r="R4532" s="2">
        <v>0</v>
      </c>
      <c r="S4532">
        <v>0</v>
      </c>
      <c r="T4532" s="2">
        <v>0</v>
      </c>
      <c r="U4532" s="2">
        <v>0.0112517580872011</v>
      </c>
      <c r="V4532">
        <v>0.00522534291312867</v>
      </c>
      <c r="W4532">
        <v>0.00996571400667647</v>
      </c>
      <c r="X4532" s="3">
        <v>14.3619</v>
      </c>
      <c r="Y4532" s="9">
        <v>0.0351122057654355</v>
      </c>
      <c r="Z4532">
        <v>35273.1591448931</v>
      </c>
      <c r="AA4532" s="4">
        <v>1535</v>
      </c>
      <c r="AB4532">
        <v>1.91</v>
      </c>
      <c r="AD4532" s="3">
        <v>0.9262</v>
      </c>
      <c r="AE4532" s="3">
        <v>354791</v>
      </c>
      <c r="AF4532">
        <v>0.0559457243325922</v>
      </c>
      <c r="AG4532">
        <v>0.736632133339641</v>
      </c>
      <c r="AH4532" s="3">
        <v>3371312</v>
      </c>
      <c r="AI4532" s="3">
        <v>26.5</v>
      </c>
      <c r="AJ4532">
        <v>0.0294135022466124</v>
      </c>
      <c r="AK4532">
        <v>0.0095383881824</v>
      </c>
      <c r="AL4532">
        <v>0.000531190863517148</v>
      </c>
      <c r="AM4532" s="3">
        <v>1981.78125</v>
      </c>
      <c r="AN4532" s="3">
        <v>0.32</v>
      </c>
      <c r="AO4532" s="3">
        <v>31.7635536668769</v>
      </c>
      <c r="AP4532" s="3">
        <v>38.72</v>
      </c>
      <c r="AQ4532" s="4">
        <v>460</v>
      </c>
      <c r="AR4532" s="3">
        <v>1966.5</v>
      </c>
      <c r="AS4532" s="3">
        <v>454.89</v>
      </c>
      <c r="AT4532">
        <v>0</v>
      </c>
      <c r="AU4532">
        <v>0</v>
      </c>
      <c r="AV4532">
        <v>0</v>
      </c>
      <c r="AW4532">
        <v>0</v>
      </c>
      <c r="AX4532">
        <v>5</v>
      </c>
      <c r="AY4532">
        <v>0</v>
      </c>
      <c r="AZ4532">
        <v>0</v>
      </c>
      <c r="BA4532">
        <v>0</v>
      </c>
    </row>
    <row r="4533" spans="1:53">
      <c r="A4533" t="s">
        <v>5673</v>
      </c>
      <c r="B4533" t="s">
        <v>5667</v>
      </c>
      <c r="C4533">
        <v>2006</v>
      </c>
      <c r="D4533">
        <v>0.00153042531910914</v>
      </c>
      <c r="E4533">
        <v>2.77258872223978</v>
      </c>
      <c r="F4533" s="2">
        <v>0.137</v>
      </c>
      <c r="G4533">
        <v>0.426526954596996</v>
      </c>
      <c r="H4533" s="3">
        <v>957.87</v>
      </c>
      <c r="I4533" s="4">
        <v>17</v>
      </c>
      <c r="J4533" s="4">
        <v>105</v>
      </c>
      <c r="K4533">
        <v>4</v>
      </c>
      <c r="L4533" s="3">
        <v>0.0680428534099817</v>
      </c>
      <c r="M4533" s="4">
        <v>19</v>
      </c>
      <c r="N4533">
        <v>9</v>
      </c>
      <c r="O4533" s="3">
        <v>119773</v>
      </c>
      <c r="P4533" s="3">
        <v>8.41203400447428</v>
      </c>
      <c r="Q4533" s="2">
        <v>3.14849856026327</v>
      </c>
      <c r="R4533" s="2">
        <v>0</v>
      </c>
      <c r="S4533">
        <v>0</v>
      </c>
      <c r="T4533" s="2">
        <v>0</v>
      </c>
      <c r="U4533" s="2">
        <v>0.0121252947120243</v>
      </c>
      <c r="V4533">
        <v>0.0052093977535474</v>
      </c>
      <c r="W4533">
        <v>0.00935926599059845</v>
      </c>
      <c r="X4533" s="3">
        <v>16.4309</v>
      </c>
      <c r="Y4533" s="9">
        <v>0.0358009661920305</v>
      </c>
      <c r="Z4533">
        <v>34295.7294230975</v>
      </c>
      <c r="AA4533" s="4">
        <v>1362</v>
      </c>
      <c r="AB4533">
        <v>2.19</v>
      </c>
      <c r="AD4533" s="3">
        <v>0.9262</v>
      </c>
      <c r="AE4533" s="3">
        <v>354791</v>
      </c>
      <c r="AF4533">
        <v>0.0490151138373121</v>
      </c>
      <c r="AG4533">
        <v>0.75476624668435</v>
      </c>
      <c r="AH4533" s="3">
        <v>4137496</v>
      </c>
      <c r="AI4533" s="3">
        <v>38.1</v>
      </c>
      <c r="AJ4533">
        <v>0.0313659078387489</v>
      </c>
      <c r="AK4533">
        <v>0.012313129910718</v>
      </c>
      <c r="AL4533">
        <v>0.000592348827642945</v>
      </c>
      <c r="AM4533" s="3">
        <v>2010.66666666667</v>
      </c>
      <c r="AN4533" s="3">
        <v>0.36</v>
      </c>
      <c r="AO4533" s="3">
        <v>31.4849856026327</v>
      </c>
      <c r="AP4533" s="3">
        <v>35.05</v>
      </c>
      <c r="AQ4533" s="4">
        <v>563</v>
      </c>
      <c r="AR4533" s="3">
        <v>2022</v>
      </c>
      <c r="AS4533" s="3">
        <v>465</v>
      </c>
      <c r="AT4533">
        <v>13</v>
      </c>
      <c r="AU4533">
        <v>0</v>
      </c>
      <c r="AV4533">
        <v>0</v>
      </c>
      <c r="AW4533">
        <v>0</v>
      </c>
      <c r="AX4533">
        <v>5</v>
      </c>
      <c r="AY4533">
        <v>0</v>
      </c>
      <c r="AZ4533">
        <v>0</v>
      </c>
      <c r="BA4533">
        <v>0</v>
      </c>
    </row>
    <row r="4534" spans="1:53">
      <c r="A4534" t="s">
        <v>5674</v>
      </c>
      <c r="B4534" t="s">
        <v>5667</v>
      </c>
      <c r="C4534">
        <v>2007</v>
      </c>
      <c r="D4534">
        <v>0.00519378633880211</v>
      </c>
      <c r="E4534">
        <v>2.89037175789616</v>
      </c>
      <c r="F4534" s="2">
        <v>0.439</v>
      </c>
      <c r="G4534">
        <v>0.43347701005228</v>
      </c>
      <c r="H4534" s="3">
        <v>786</v>
      </c>
      <c r="I4534" s="4">
        <v>23</v>
      </c>
      <c r="J4534" s="4">
        <v>179</v>
      </c>
      <c r="K4534">
        <v>3</v>
      </c>
      <c r="L4534" s="3">
        <v>0.0741889220512423</v>
      </c>
      <c r="M4534" s="4">
        <v>20</v>
      </c>
      <c r="N4534">
        <v>9</v>
      </c>
      <c r="O4534" s="3">
        <v>130505</v>
      </c>
      <c r="P4534" s="3">
        <v>8.54201700223714</v>
      </c>
      <c r="Q4534" s="2">
        <v>4.21559175803526</v>
      </c>
      <c r="R4534" s="2">
        <v>0.00018</v>
      </c>
      <c r="S4534">
        <v>0</v>
      </c>
      <c r="T4534" s="2">
        <v>0</v>
      </c>
      <c r="U4534" s="2">
        <v>0.012531328320802</v>
      </c>
      <c r="V4534">
        <v>0.00484135593828168</v>
      </c>
      <c r="W4534">
        <v>0.00882239299529923</v>
      </c>
      <c r="X4534" s="3">
        <v>18.2615</v>
      </c>
      <c r="Y4534" s="9">
        <v>0.0277697674900531</v>
      </c>
      <c r="Z4534">
        <v>47097.4130461691</v>
      </c>
      <c r="AA4534" s="4">
        <v>1233</v>
      </c>
      <c r="AB4534">
        <v>2.5799</v>
      </c>
      <c r="AD4534" s="3">
        <v>0.9262</v>
      </c>
      <c r="AE4534" s="3">
        <v>354791</v>
      </c>
      <c r="AF4534">
        <v>0.0410599712989538</v>
      </c>
      <c r="AG4534">
        <v>0.759050087954819</v>
      </c>
      <c r="AH4534" s="3">
        <v>5403475</v>
      </c>
      <c r="AI4534" s="3">
        <v>56.04</v>
      </c>
      <c r="AJ4534">
        <v>0.0232627401398019</v>
      </c>
      <c r="AK4534">
        <v>0.0093521374965234</v>
      </c>
      <c r="AL4534">
        <v>0.000653605451069462</v>
      </c>
      <c r="AM4534" s="3">
        <v>2160.2</v>
      </c>
      <c r="AN4534" s="3">
        <v>0.4</v>
      </c>
      <c r="AO4534" s="3">
        <v>42.1559175803526</v>
      </c>
      <c r="AP4534" s="3">
        <v>35</v>
      </c>
      <c r="AQ4534" s="4">
        <v>673</v>
      </c>
      <c r="AR4534" s="3">
        <v>2514</v>
      </c>
      <c r="AS4534" s="3">
        <v>525</v>
      </c>
      <c r="AT4534">
        <v>14</v>
      </c>
      <c r="AU4534">
        <v>0</v>
      </c>
      <c r="AV4534">
        <v>0</v>
      </c>
      <c r="AW4534">
        <v>0</v>
      </c>
      <c r="AX4534">
        <v>5</v>
      </c>
      <c r="AY4534">
        <v>0</v>
      </c>
      <c r="AZ4534">
        <v>0</v>
      </c>
      <c r="BA4534">
        <v>0</v>
      </c>
    </row>
    <row r="4535" spans="1:53">
      <c r="A4535" t="s">
        <v>5675</v>
      </c>
      <c r="B4535" t="s">
        <v>5667</v>
      </c>
      <c r="C4535">
        <v>2008</v>
      </c>
      <c r="D4535">
        <v>0.00517009259431369</v>
      </c>
      <c r="E4535">
        <v>2.99573227355399</v>
      </c>
      <c r="F4535" s="2">
        <v>0.33</v>
      </c>
      <c r="G4535">
        <v>0.479107619655854</v>
      </c>
      <c r="H4535" s="3">
        <v>9210.97</v>
      </c>
      <c r="I4535" s="4">
        <v>28</v>
      </c>
      <c r="J4535" s="4">
        <v>195</v>
      </c>
      <c r="K4535">
        <v>3</v>
      </c>
      <c r="L4535" s="3">
        <v>0.06777515</v>
      </c>
      <c r="M4535" s="4">
        <v>20</v>
      </c>
      <c r="N4535">
        <v>9</v>
      </c>
      <c r="O4535" s="3">
        <v>200739</v>
      </c>
      <c r="P4535" s="3">
        <v>8.672</v>
      </c>
      <c r="Q4535" s="2">
        <v>4.75918327471669</v>
      </c>
      <c r="R4535" s="2">
        <v>0</v>
      </c>
      <c r="S4535">
        <v>0</v>
      </c>
      <c r="T4535" s="2">
        <v>0</v>
      </c>
      <c r="U4535" s="2">
        <v>0.0146564885496183</v>
      </c>
      <c r="V4535">
        <v>0.00519211798030457</v>
      </c>
      <c r="W4535">
        <v>0.00828552</v>
      </c>
      <c r="X4535" s="3">
        <v>19.6659</v>
      </c>
      <c r="Y4535" s="9">
        <v>0.0283144987732617</v>
      </c>
      <c r="Z4535">
        <v>48829.6474709875</v>
      </c>
      <c r="AA4535" s="4">
        <v>1144</v>
      </c>
      <c r="AB4535">
        <v>3.0267</v>
      </c>
      <c r="AD4535" s="3">
        <v>0.9262</v>
      </c>
      <c r="AE4535" s="3">
        <v>354791</v>
      </c>
      <c r="AF4535">
        <v>0.0337992759836144</v>
      </c>
      <c r="AG4535">
        <v>0.772077736496142</v>
      </c>
      <c r="AH4535" s="3">
        <v>7021499</v>
      </c>
      <c r="AI4535" s="3">
        <v>65.2</v>
      </c>
      <c r="AJ4535">
        <v>0.0233076041726208</v>
      </c>
      <c r="AK4535">
        <v>0.00958180220928</v>
      </c>
      <c r="AL4535">
        <v>0.000781555295037124</v>
      </c>
      <c r="AM4535" s="3">
        <v>2186.875</v>
      </c>
      <c r="AN4535" s="3">
        <v>0.48</v>
      </c>
      <c r="AO4535" s="3">
        <v>47.5918327471669</v>
      </c>
      <c r="AP4535" s="3">
        <v>43.01</v>
      </c>
      <c r="AQ4535" s="4">
        <v>787</v>
      </c>
      <c r="AR4535" s="3">
        <v>2630</v>
      </c>
      <c r="AS4535" s="3">
        <v>566</v>
      </c>
      <c r="AT4535">
        <v>15</v>
      </c>
      <c r="AU4535">
        <v>0</v>
      </c>
      <c r="AV4535">
        <v>0</v>
      </c>
      <c r="AW4535">
        <v>0</v>
      </c>
      <c r="AX4535">
        <v>5</v>
      </c>
      <c r="AY4535">
        <v>0</v>
      </c>
      <c r="AZ4535">
        <v>0</v>
      </c>
      <c r="BA4535">
        <v>0</v>
      </c>
    </row>
    <row r="4536" spans="1:53">
      <c r="A4536" t="s">
        <v>5676</v>
      </c>
      <c r="B4536" t="s">
        <v>5667</v>
      </c>
      <c r="C4536">
        <v>2009</v>
      </c>
      <c r="D4536">
        <v>0.00629579490898033</v>
      </c>
      <c r="E4536">
        <v>3.09104245335832</v>
      </c>
      <c r="F4536" s="2">
        <v>0.0592</v>
      </c>
      <c r="G4536">
        <v>0.824004989223889</v>
      </c>
      <c r="H4536" s="3">
        <v>490</v>
      </c>
      <c r="I4536" s="4">
        <v>26</v>
      </c>
      <c r="J4536" s="4">
        <v>211</v>
      </c>
      <c r="K4536">
        <v>4</v>
      </c>
      <c r="L4536" s="3">
        <v>0.05794214</v>
      </c>
      <c r="M4536" s="4">
        <v>21</v>
      </c>
      <c r="N4536">
        <v>9</v>
      </c>
      <c r="O4536" s="3">
        <v>412295</v>
      </c>
      <c r="P4536" s="3">
        <v>8.806</v>
      </c>
      <c r="Q4536" s="2">
        <v>5.61676044690201</v>
      </c>
      <c r="R4536" s="2">
        <v>0</v>
      </c>
      <c r="S4536">
        <v>0</v>
      </c>
      <c r="T4536" s="2">
        <v>0</v>
      </c>
      <c r="U4536" s="2">
        <v>0.01243853051779</v>
      </c>
      <c r="V4536">
        <v>0.00459276622309617</v>
      </c>
      <c r="W4536">
        <v>0.00781024</v>
      </c>
      <c r="X4536" s="3">
        <v>23.0264</v>
      </c>
      <c r="Y4536" s="9">
        <v>0.0341723744593693</v>
      </c>
      <c r="Z4536">
        <v>51994.0715434084</v>
      </c>
      <c r="AA4536" s="4">
        <v>1084</v>
      </c>
      <c r="AB4536">
        <v>3.4638</v>
      </c>
      <c r="AD4536" s="3">
        <v>0.9262</v>
      </c>
      <c r="AE4536" s="3">
        <v>354791</v>
      </c>
      <c r="AF4536">
        <v>0.0286299556982965</v>
      </c>
      <c r="AG4536">
        <v>0.792322651969368</v>
      </c>
      <c r="AH4536" s="3">
        <v>8663785</v>
      </c>
      <c r="AI4536" s="3">
        <v>83.17663</v>
      </c>
      <c r="AJ4536">
        <v>0.0289459918417082</v>
      </c>
      <c r="AK4536">
        <v>0.0176690820103016</v>
      </c>
      <c r="AL4536">
        <v>0.000697270914073521</v>
      </c>
      <c r="AM4536" s="3">
        <v>2881.93023255814</v>
      </c>
      <c r="AN4536" s="3">
        <v>0.43</v>
      </c>
      <c r="AO4536" s="3">
        <v>56.1676044690201</v>
      </c>
      <c r="AP4536" s="3">
        <v>43.32</v>
      </c>
      <c r="AQ4536" s="4">
        <v>940</v>
      </c>
      <c r="AR4536" s="3">
        <v>2856</v>
      </c>
      <c r="AS4536" s="3">
        <v>876</v>
      </c>
      <c r="AT4536">
        <v>1</v>
      </c>
      <c r="AU4536">
        <v>0</v>
      </c>
      <c r="AV4536">
        <v>0</v>
      </c>
      <c r="AW4536">
        <v>0</v>
      </c>
      <c r="AX4536">
        <v>5</v>
      </c>
      <c r="AY4536">
        <v>0</v>
      </c>
      <c r="AZ4536">
        <v>0</v>
      </c>
      <c r="BA4536">
        <v>0</v>
      </c>
    </row>
    <row r="4537" spans="1:53">
      <c r="A4537" t="s">
        <v>5677</v>
      </c>
      <c r="B4537" t="s">
        <v>5667</v>
      </c>
      <c r="C4537">
        <v>2010</v>
      </c>
      <c r="D4537">
        <v>0.00583019507493185</v>
      </c>
      <c r="E4537">
        <v>3.17805383034795</v>
      </c>
      <c r="F4537" s="2">
        <v>0.1677</v>
      </c>
      <c r="G4537">
        <v>0.7489135096568</v>
      </c>
      <c r="H4537" s="3">
        <v>5742.20776081425</v>
      </c>
      <c r="I4537" s="4">
        <v>39</v>
      </c>
      <c r="J4537" s="4">
        <v>294</v>
      </c>
      <c r="K4537">
        <v>4</v>
      </c>
      <c r="L4537" s="3">
        <v>0.05452695</v>
      </c>
      <c r="M4537" s="4">
        <v>21</v>
      </c>
      <c r="N4537">
        <v>9</v>
      </c>
      <c r="O4537" s="3">
        <v>500502</v>
      </c>
      <c r="P4537" s="3">
        <v>8.94</v>
      </c>
      <c r="Q4537" s="2">
        <v>6.36072516011619</v>
      </c>
      <c r="R4537" s="2">
        <v>0</v>
      </c>
      <c r="S4537">
        <v>0</v>
      </c>
      <c r="T4537" s="2">
        <v>0</v>
      </c>
      <c r="U4537" s="2">
        <v>0.0127682694919859</v>
      </c>
      <c r="V4537">
        <v>0.00421005360801594</v>
      </c>
      <c r="W4537">
        <v>0.00733496</v>
      </c>
      <c r="X4537" s="3">
        <v>24.3838</v>
      </c>
      <c r="Y4537" s="9">
        <v>0.0324850704953883</v>
      </c>
      <c r="Z4537">
        <v>55301.4605500903</v>
      </c>
      <c r="AA4537" s="4">
        <v>1015</v>
      </c>
      <c r="AB4537">
        <v>3.63</v>
      </c>
      <c r="AD4537" s="3">
        <v>0.9262</v>
      </c>
      <c r="AE4537" s="3">
        <v>354791</v>
      </c>
      <c r="AF4537">
        <v>0.0237864129742486</v>
      </c>
      <c r="AG4537">
        <v>0.812211294139732</v>
      </c>
      <c r="AH4537" s="3">
        <v>10170831</v>
      </c>
      <c r="AI4537" s="3">
        <v>105.24</v>
      </c>
      <c r="AJ4537">
        <v>0.0269893293040219</v>
      </c>
      <c r="AK4537">
        <v>0.010882305239184</v>
      </c>
      <c r="AL4537">
        <v>0.000754280945579432</v>
      </c>
      <c r="AM4537" s="3">
        <v>3173.55319148936</v>
      </c>
      <c r="AN4537" s="3">
        <v>0.47</v>
      </c>
      <c r="AO4537" s="3">
        <v>58.3348044486527</v>
      </c>
      <c r="AP4537" s="3">
        <v>43.35</v>
      </c>
      <c r="AQ4537" s="4">
        <v>983</v>
      </c>
      <c r="AR4537" s="3">
        <v>2964</v>
      </c>
      <c r="AS4537" s="3">
        <v>876</v>
      </c>
      <c r="AT4537">
        <v>2</v>
      </c>
      <c r="AU4537">
        <v>0</v>
      </c>
      <c r="AV4537">
        <v>0</v>
      </c>
      <c r="AW4537">
        <v>0</v>
      </c>
      <c r="AX4537">
        <v>5</v>
      </c>
      <c r="AY4537">
        <v>0</v>
      </c>
      <c r="AZ4537">
        <v>0</v>
      </c>
      <c r="BA4537">
        <v>0</v>
      </c>
    </row>
    <row r="4538" spans="1:53">
      <c r="A4538" t="s">
        <v>5678</v>
      </c>
      <c r="B4538" t="s">
        <v>5667</v>
      </c>
      <c r="C4538">
        <v>2011</v>
      </c>
      <c r="D4538">
        <v>0.00620845637360975</v>
      </c>
      <c r="E4538">
        <v>3.40119738166215</v>
      </c>
      <c r="F4538" s="2">
        <v>0.2084</v>
      </c>
      <c r="G4538">
        <v>0.684931493743289</v>
      </c>
      <c r="H4538" s="3">
        <v>525.17</v>
      </c>
      <c r="I4538" s="4">
        <v>73</v>
      </c>
      <c r="J4538" s="4">
        <v>542</v>
      </c>
      <c r="K4538">
        <v>4</v>
      </c>
      <c r="L4538" s="3">
        <v>0.05074769</v>
      </c>
      <c r="M4538" s="4">
        <v>22</v>
      </c>
      <c r="N4538">
        <v>9</v>
      </c>
      <c r="O4538" s="3">
        <v>543775</v>
      </c>
      <c r="P4538" s="3">
        <v>8.969</v>
      </c>
      <c r="Q4538" s="2">
        <v>6.66089751514402</v>
      </c>
      <c r="R4538" s="2">
        <v>0.00106</v>
      </c>
      <c r="S4538">
        <v>0</v>
      </c>
      <c r="T4538" s="2">
        <v>0</v>
      </c>
      <c r="U4538" s="2">
        <v>0.0151843817787419</v>
      </c>
      <c r="V4538">
        <v>0.00447267864251221</v>
      </c>
      <c r="W4538">
        <v>0.00813449</v>
      </c>
      <c r="X4538" s="3">
        <v>27.0357</v>
      </c>
      <c r="Y4538" s="9">
        <v>0.0280939760788967</v>
      </c>
      <c r="Z4538">
        <v>72358.5325180656</v>
      </c>
      <c r="AA4538" s="4">
        <v>988</v>
      </c>
      <c r="AB4538">
        <v>3.77</v>
      </c>
      <c r="AD4538" s="3">
        <v>0.9262</v>
      </c>
      <c r="AE4538" s="3">
        <v>354791</v>
      </c>
      <c r="AF4538">
        <v>0.019588833860611</v>
      </c>
      <c r="AG4538">
        <v>0.837289295987721</v>
      </c>
      <c r="AH4538" s="3">
        <v>11494698</v>
      </c>
      <c r="AI4538" s="3">
        <v>170.73</v>
      </c>
      <c r="AJ4538">
        <v>0.0231362429673309</v>
      </c>
      <c r="AK4538">
        <v>0.0113904325091508</v>
      </c>
      <c r="AL4538">
        <v>0.000894997602684993</v>
      </c>
      <c r="AM4538" s="3">
        <v>3234.26785714286</v>
      </c>
      <c r="AN4538" s="3">
        <v>0.56</v>
      </c>
      <c r="AO4538" s="3">
        <v>60.2780885408343</v>
      </c>
      <c r="AP4538" s="3">
        <v>43.38</v>
      </c>
      <c r="AQ4538" s="4">
        <v>793</v>
      </c>
      <c r="AR4538" s="3">
        <v>3090</v>
      </c>
      <c r="AS4538" s="3">
        <v>887</v>
      </c>
      <c r="AT4538">
        <v>0</v>
      </c>
      <c r="AU4538">
        <v>0</v>
      </c>
      <c r="AV4538">
        <v>0</v>
      </c>
      <c r="AW4538">
        <v>0</v>
      </c>
      <c r="AX4538">
        <v>5</v>
      </c>
      <c r="AY4538">
        <v>0</v>
      </c>
      <c r="AZ4538">
        <v>0</v>
      </c>
      <c r="BA4538">
        <v>0</v>
      </c>
    </row>
    <row r="4539" spans="1:53">
      <c r="A4539" t="s">
        <v>5679</v>
      </c>
      <c r="B4539" t="s">
        <v>5667</v>
      </c>
      <c r="C4539">
        <v>2012</v>
      </c>
      <c r="D4539">
        <v>0.00574939178188787</v>
      </c>
      <c r="E4539">
        <v>3.63758615972639</v>
      </c>
      <c r="F4539" s="2">
        <v>0.1801</v>
      </c>
      <c r="G4539">
        <v>0.862605919182922</v>
      </c>
      <c r="H4539" s="3">
        <v>3071.17</v>
      </c>
      <c r="I4539" s="4">
        <v>89</v>
      </c>
      <c r="J4539" s="4">
        <v>555</v>
      </c>
      <c r="K4539">
        <v>4</v>
      </c>
      <c r="L4539" s="3">
        <v>0.05273522</v>
      </c>
      <c r="M4539" s="4">
        <v>22</v>
      </c>
      <c r="N4539">
        <v>9</v>
      </c>
      <c r="O4539" s="3">
        <v>340009</v>
      </c>
      <c r="P4539" s="3">
        <v>8.998</v>
      </c>
      <c r="Q4539" s="2">
        <v>6.9526485179324</v>
      </c>
      <c r="R4539" s="2">
        <v>0.000194</v>
      </c>
      <c r="S4539">
        <v>0</v>
      </c>
      <c r="T4539" s="2">
        <v>0</v>
      </c>
      <c r="U4539" s="2">
        <v>0.0138888888888889</v>
      </c>
      <c r="V4539">
        <v>0.00385909423120542</v>
      </c>
      <c r="W4539">
        <v>0.01237374</v>
      </c>
      <c r="X4539" s="3">
        <v>34.5884</v>
      </c>
      <c r="Y4539" s="9">
        <v>0.0255523885125249</v>
      </c>
      <c r="Z4539">
        <v>84382.1472188298</v>
      </c>
      <c r="AA4539" s="4">
        <v>948</v>
      </c>
      <c r="AB4539">
        <v>3.91</v>
      </c>
      <c r="AD4539" s="3">
        <v>0.9262</v>
      </c>
      <c r="AE4539" s="3">
        <v>354791</v>
      </c>
      <c r="AF4539">
        <v>0.0174045131223939</v>
      </c>
      <c r="AG4539">
        <v>0.851577140053961</v>
      </c>
      <c r="AH4539" s="3">
        <v>12619444</v>
      </c>
      <c r="AI4539" s="3">
        <v>176.28</v>
      </c>
      <c r="AJ4539">
        <v>0.0227030809663969</v>
      </c>
      <c r="AK4539">
        <v>0.0116597962711296</v>
      </c>
      <c r="AL4539">
        <v>0.000874403815580286</v>
      </c>
      <c r="AM4539" s="3">
        <v>3706.36363636364</v>
      </c>
      <c r="AN4539" s="3">
        <v>0.55</v>
      </c>
      <c r="AO4539" s="3">
        <v>62.1637519872814</v>
      </c>
      <c r="AP4539" s="3">
        <v>43.45</v>
      </c>
      <c r="AQ4539" s="4">
        <v>862</v>
      </c>
      <c r="AR4539" s="3">
        <v>3191</v>
      </c>
      <c r="AS4539" s="3">
        <v>910</v>
      </c>
      <c r="AT4539">
        <v>3</v>
      </c>
      <c r="AU4539">
        <v>0</v>
      </c>
      <c r="AV4539">
        <v>0</v>
      </c>
      <c r="AW4539">
        <v>0</v>
      </c>
      <c r="AX4539">
        <v>5</v>
      </c>
      <c r="AY4539">
        <v>0</v>
      </c>
      <c r="AZ4539">
        <v>0</v>
      </c>
      <c r="BA4539">
        <v>0</v>
      </c>
    </row>
    <row r="4540" spans="1:53">
      <c r="A4540" t="s">
        <v>5680</v>
      </c>
      <c r="B4540" t="s">
        <v>5667</v>
      </c>
      <c r="C4540">
        <v>2013</v>
      </c>
      <c r="D4540">
        <v>0.00640925867228593</v>
      </c>
      <c r="E4540">
        <v>3.63758615972639</v>
      </c>
      <c r="F4540" s="2">
        <v>0.3973</v>
      </c>
      <c r="G4540">
        <v>0.867061219753095</v>
      </c>
      <c r="H4540" s="3">
        <v>3400</v>
      </c>
      <c r="I4540" s="4">
        <v>106</v>
      </c>
      <c r="J4540" s="4">
        <v>829</v>
      </c>
      <c r="K4540">
        <v>5</v>
      </c>
      <c r="L4540" s="3">
        <v>0.06037297</v>
      </c>
      <c r="M4540" s="4">
        <v>24</v>
      </c>
      <c r="N4540">
        <v>9</v>
      </c>
      <c r="O4540" s="3">
        <v>442750</v>
      </c>
      <c r="P4540" s="3">
        <v>9.027</v>
      </c>
      <c r="Q4540" s="2">
        <v>7.09342187920668</v>
      </c>
      <c r="R4540" s="2">
        <v>0.000361</v>
      </c>
      <c r="S4540">
        <v>0</v>
      </c>
      <c r="T4540" s="2">
        <v>0</v>
      </c>
      <c r="U4540" s="2">
        <v>0.0122641509433962</v>
      </c>
      <c r="V4540">
        <v>0.00962278675904542</v>
      </c>
      <c r="W4540">
        <v>0.02948113</v>
      </c>
      <c r="X4540" s="3">
        <v>31.2427</v>
      </c>
      <c r="Y4540" s="9">
        <v>0.0246753710865833</v>
      </c>
      <c r="Z4540">
        <v>92307.2656683306</v>
      </c>
      <c r="AA4540" s="4">
        <v>878</v>
      </c>
      <c r="AB4540">
        <v>3.95</v>
      </c>
      <c r="AD4540" s="3">
        <v>0.9262</v>
      </c>
      <c r="AE4540" s="3">
        <v>354791</v>
      </c>
      <c r="AF4540">
        <v>0.0156644767631814</v>
      </c>
      <c r="AG4540">
        <v>0.857024910152145</v>
      </c>
      <c r="AH4540" s="3">
        <v>13550910</v>
      </c>
      <c r="AI4540" s="3">
        <v>204.08</v>
      </c>
      <c r="AJ4540">
        <v>0.0222084222805019</v>
      </c>
      <c r="AK4540">
        <v>0.0112653441758088</v>
      </c>
      <c r="AL4540">
        <v>0.000856389986824769</v>
      </c>
      <c r="AM4540" s="3">
        <v>4355.65384615385</v>
      </c>
      <c r="AN4540" s="3">
        <v>0.52</v>
      </c>
      <c r="AO4540" s="3">
        <v>65.0872859025033</v>
      </c>
      <c r="AP4540" s="3">
        <v>43.46</v>
      </c>
      <c r="AQ4540" s="4">
        <v>930</v>
      </c>
      <c r="AR4540" s="3">
        <v>3353</v>
      </c>
      <c r="AS4540" s="3">
        <v>976</v>
      </c>
      <c r="AT4540">
        <v>25</v>
      </c>
      <c r="AU4540">
        <v>0</v>
      </c>
      <c r="AV4540">
        <v>0</v>
      </c>
      <c r="AW4540">
        <v>0</v>
      </c>
      <c r="AX4540">
        <v>5</v>
      </c>
      <c r="AY4540">
        <v>0</v>
      </c>
      <c r="AZ4540">
        <v>0</v>
      </c>
      <c r="BA4540">
        <v>0</v>
      </c>
    </row>
    <row r="4541" spans="1:53">
      <c r="A4541" t="s">
        <v>5681</v>
      </c>
      <c r="B4541" t="s">
        <v>5667</v>
      </c>
      <c r="C4541">
        <v>2014</v>
      </c>
      <c r="D4541">
        <v>0.0063081099900185</v>
      </c>
      <c r="E4541">
        <v>4.02535169073515</v>
      </c>
      <c r="F4541" s="2">
        <v>0.8675</v>
      </c>
      <c r="G4541">
        <v>1.00339777150618</v>
      </c>
      <c r="H4541" s="3">
        <v>3859</v>
      </c>
      <c r="I4541" s="4">
        <v>108</v>
      </c>
      <c r="J4541" s="4">
        <v>721</v>
      </c>
      <c r="K4541">
        <v>5</v>
      </c>
      <c r="L4541" s="3">
        <v>0.05763751</v>
      </c>
      <c r="M4541" s="4">
        <v>25</v>
      </c>
      <c r="N4541">
        <v>9</v>
      </c>
      <c r="O4541" s="3">
        <v>399104</v>
      </c>
      <c r="P4541" s="3">
        <v>9.056</v>
      </c>
      <c r="Q4541" s="2">
        <v>7.51867922150406</v>
      </c>
      <c r="R4541" s="2">
        <v>0.000126</v>
      </c>
      <c r="S4541">
        <v>0</v>
      </c>
      <c r="T4541" s="2">
        <v>0</v>
      </c>
      <c r="U4541" s="2">
        <v>0.0125771238728049</v>
      </c>
      <c r="V4541">
        <v>0.00887319259501598</v>
      </c>
      <c r="W4541">
        <v>0.03108685</v>
      </c>
      <c r="X4541" s="3">
        <v>30.8649</v>
      </c>
      <c r="Y4541" s="9">
        <v>0.0265831766625164</v>
      </c>
      <c r="Z4541">
        <v>99679.3808734107</v>
      </c>
      <c r="AA4541" s="4">
        <v>831</v>
      </c>
      <c r="AB4541">
        <v>4.1761</v>
      </c>
      <c r="AD4541" s="3">
        <v>0.9262</v>
      </c>
      <c r="AE4541" s="3">
        <v>354791</v>
      </c>
      <c r="AF4541">
        <v>0.0141117673965356</v>
      </c>
      <c r="AG4541">
        <v>0.865604677525207</v>
      </c>
      <c r="AH4541" s="3">
        <v>14307420</v>
      </c>
      <c r="AI4541" s="3">
        <v>181.9426</v>
      </c>
      <c r="AJ4541">
        <v>0.0239481733985641</v>
      </c>
      <c r="AK4541">
        <v>0.016238372148152</v>
      </c>
      <c r="AL4541">
        <v>0.000870708066370955</v>
      </c>
      <c r="AM4541" s="3">
        <v>4743.67924528302</v>
      </c>
      <c r="AN4541" s="3">
        <v>0.53</v>
      </c>
      <c r="AO4541" s="3">
        <v>68.6068670938065</v>
      </c>
      <c r="AP4541" s="3">
        <v>43.66</v>
      </c>
      <c r="AQ4541" s="4">
        <v>944</v>
      </c>
      <c r="AR4541" s="3">
        <v>3422</v>
      </c>
      <c r="AS4541" s="3">
        <v>1001</v>
      </c>
      <c r="AT4541">
        <v>27</v>
      </c>
      <c r="AU4541">
        <v>0</v>
      </c>
      <c r="AV4541">
        <v>0</v>
      </c>
      <c r="AW4541">
        <v>0</v>
      </c>
      <c r="AX4541">
        <v>5</v>
      </c>
      <c r="AY4541">
        <v>0</v>
      </c>
      <c r="AZ4541">
        <v>0</v>
      </c>
      <c r="BA4541">
        <v>0</v>
      </c>
    </row>
    <row r="4542" spans="1:53">
      <c r="A4542" t="s">
        <v>5682</v>
      </c>
      <c r="B4542" t="s">
        <v>5667</v>
      </c>
      <c r="C4542">
        <v>2015</v>
      </c>
      <c r="D4542">
        <v>0.00550052916305021</v>
      </c>
      <c r="E4542">
        <v>4.15888308335967</v>
      </c>
      <c r="F4542" s="2">
        <v>0.5328</v>
      </c>
      <c r="G4542">
        <v>0.630020471602634</v>
      </c>
      <c r="H4542" s="3">
        <v>4403</v>
      </c>
      <c r="I4542" s="4">
        <v>255</v>
      </c>
      <c r="J4542" s="4">
        <v>829</v>
      </c>
      <c r="K4542">
        <v>5</v>
      </c>
      <c r="L4542" s="3">
        <v>0.05549593</v>
      </c>
      <c r="M4542" s="4">
        <v>26</v>
      </c>
      <c r="N4542">
        <v>9</v>
      </c>
      <c r="O4542" s="3">
        <v>322069</v>
      </c>
      <c r="P4542" s="3">
        <v>9.085</v>
      </c>
      <c r="Q4542" s="2">
        <v>8.07161291486942</v>
      </c>
      <c r="R4542" s="2">
        <v>0</v>
      </c>
      <c r="S4542">
        <v>0</v>
      </c>
      <c r="T4542" s="2">
        <v>0</v>
      </c>
      <c r="U4542" s="2">
        <v>0.0127949709864603</v>
      </c>
      <c r="V4542">
        <v>0.00678401757587497</v>
      </c>
      <c r="W4542">
        <v>0.02574983</v>
      </c>
      <c r="X4542" s="3">
        <v>30.5405</v>
      </c>
      <c r="Y4542" s="9">
        <v>0.0320364711532725</v>
      </c>
      <c r="Z4542">
        <v>16730.1344321631</v>
      </c>
      <c r="AA4542" s="4">
        <v>814</v>
      </c>
      <c r="AB4542">
        <v>4.4724</v>
      </c>
      <c r="AD4542" s="3">
        <v>0.9262</v>
      </c>
      <c r="AE4542" s="3">
        <v>354791</v>
      </c>
      <c r="AF4542">
        <v>0.0130966548788861</v>
      </c>
      <c r="AG4542">
        <v>0.868882474105027</v>
      </c>
      <c r="AH4542" s="3">
        <v>14912728</v>
      </c>
      <c r="AI4542" s="3">
        <v>160.1254</v>
      </c>
      <c r="AJ4542">
        <v>0.0297319672612236</v>
      </c>
      <c r="AK4542">
        <v>0.018974813359285</v>
      </c>
      <c r="AL4542">
        <v>0.0008687087560327</v>
      </c>
      <c r="AM4542" s="3">
        <v>5119.08541194255</v>
      </c>
      <c r="AN4542" s="3">
        <v>0.5292</v>
      </c>
      <c r="AO4542" s="3">
        <v>73.4167241209495</v>
      </c>
      <c r="AP4542" s="3">
        <v>43.77</v>
      </c>
      <c r="AQ4542" s="4">
        <v>993</v>
      </c>
      <c r="AR4542" s="3">
        <v>3556.87</v>
      </c>
      <c r="AS4542" s="3">
        <v>1162.74</v>
      </c>
      <c r="AT4542">
        <v>32</v>
      </c>
      <c r="AU4542">
        <v>0</v>
      </c>
      <c r="AV4542">
        <v>0</v>
      </c>
      <c r="AW4542">
        <v>0</v>
      </c>
      <c r="AX4542">
        <v>5</v>
      </c>
      <c r="AY4542">
        <v>0</v>
      </c>
      <c r="AZ4542">
        <v>0</v>
      </c>
      <c r="BA4542">
        <v>0</v>
      </c>
    </row>
    <row r="4543" spans="1:53">
      <c r="A4543" t="s">
        <v>5683</v>
      </c>
      <c r="B4543" t="s">
        <v>5667</v>
      </c>
      <c r="C4543">
        <v>2016</v>
      </c>
      <c r="D4543">
        <v>0.00502410876815392</v>
      </c>
      <c r="E4543">
        <v>4.35670882668959</v>
      </c>
      <c r="F4543" s="2">
        <v>0.5112</v>
      </c>
      <c r="G4543">
        <v>0.71967510321992</v>
      </c>
      <c r="H4543" s="3">
        <v>4780</v>
      </c>
      <c r="I4543" s="4">
        <v>236</v>
      </c>
      <c r="J4543" s="4">
        <v>769</v>
      </c>
      <c r="K4543">
        <v>5</v>
      </c>
      <c r="L4543" s="3">
        <v>0.05289742</v>
      </c>
      <c r="N4543">
        <v>9</v>
      </c>
      <c r="O4543" s="3">
        <v>372241</v>
      </c>
      <c r="P4543" s="3">
        <v>9.114</v>
      </c>
      <c r="Q4543" s="2">
        <v>8.50341615469653</v>
      </c>
      <c r="R4543" s="2">
        <v>0</v>
      </c>
      <c r="S4543">
        <v>0</v>
      </c>
      <c r="T4543" s="2">
        <v>0</v>
      </c>
      <c r="U4543" s="2">
        <v>0.0129483646819216</v>
      </c>
      <c r="V4543">
        <v>0.00716880651514187</v>
      </c>
      <c r="W4543">
        <v>0.02779435</v>
      </c>
      <c r="X4543" s="3">
        <v>32.5502</v>
      </c>
      <c r="Y4543" s="9">
        <v>0.0296553716069361</v>
      </c>
      <c r="Z4543">
        <v>17639.4796665825</v>
      </c>
      <c r="AA4543" s="4">
        <v>798</v>
      </c>
      <c r="AB4543">
        <v>4.6921</v>
      </c>
      <c r="AD4543" s="3">
        <v>0.926</v>
      </c>
      <c r="AE4543" s="3">
        <v>354791</v>
      </c>
      <c r="AF4543">
        <v>0.0120112599955312</v>
      </c>
      <c r="AG4543">
        <v>0.870256142892932</v>
      </c>
      <c r="AH4543" s="3">
        <v>15391578</v>
      </c>
      <c r="AI4543" s="3">
        <v>174.0848</v>
      </c>
      <c r="AJ4543">
        <v>0.0296553716069361</v>
      </c>
      <c r="AK4543">
        <v>0.0110681917457832</v>
      </c>
      <c r="AL4543">
        <v>0.000884451718494272</v>
      </c>
      <c r="AM4543" s="3">
        <v>5465.9881569208</v>
      </c>
      <c r="AN4543" s="3">
        <v>0.5404</v>
      </c>
      <c r="AO4543" s="3">
        <v>76.7937806873977</v>
      </c>
      <c r="AP4543" s="3">
        <v>44.37</v>
      </c>
      <c r="AQ4543" s="4">
        <v>1009</v>
      </c>
      <c r="AR4543" s="3">
        <v>3642.99</v>
      </c>
      <c r="AS4543" s="3">
        <v>1237.49</v>
      </c>
      <c r="AT4543">
        <v>35</v>
      </c>
      <c r="AU4543">
        <v>0</v>
      </c>
      <c r="AV4543">
        <v>0</v>
      </c>
      <c r="AW4543">
        <v>0</v>
      </c>
      <c r="AX4543">
        <v>5</v>
      </c>
      <c r="AY4543">
        <v>0</v>
      </c>
      <c r="AZ4543">
        <v>0</v>
      </c>
      <c r="BA4543">
        <v>0</v>
      </c>
    </row>
    <row r="4544" spans="1:53">
      <c r="A4544" t="s">
        <v>5684</v>
      </c>
      <c r="B4544" t="s">
        <v>5667</v>
      </c>
      <c r="C4544">
        <v>2017</v>
      </c>
      <c r="D4544">
        <v>0.0111615816674992</v>
      </c>
      <c r="E4544">
        <v>4.60517018598809</v>
      </c>
      <c r="F4544" s="2">
        <v>0.9545</v>
      </c>
      <c r="G4544">
        <v>0.80124817306462</v>
      </c>
      <c r="H4544" s="3">
        <v>6316</v>
      </c>
      <c r="I4544" s="4">
        <v>162</v>
      </c>
      <c r="J4544" s="4">
        <v>861</v>
      </c>
      <c r="K4544">
        <v>5</v>
      </c>
      <c r="L4544" s="3">
        <v>0.05227858</v>
      </c>
      <c r="N4544">
        <v>9</v>
      </c>
      <c r="O4544" s="3">
        <v>336436</v>
      </c>
      <c r="P4544" s="3">
        <v>9.143</v>
      </c>
      <c r="Q4544" s="2">
        <v>9.11716531993885</v>
      </c>
      <c r="R4544" s="2">
        <v>0</v>
      </c>
      <c r="S4544">
        <v>1</v>
      </c>
      <c r="T4544" s="2">
        <v>0</v>
      </c>
      <c r="U4544" s="2">
        <v>0.0127293334277821</v>
      </c>
      <c r="V4544">
        <v>0.00870485652041259</v>
      </c>
      <c r="W4544">
        <v>0.03071925</v>
      </c>
      <c r="X4544" s="3">
        <v>36.0819</v>
      </c>
      <c r="Y4544" s="9">
        <v>0.0503320467764569</v>
      </c>
      <c r="Z4544">
        <v>9362.43920122472</v>
      </c>
      <c r="AA4544" s="4">
        <v>730</v>
      </c>
      <c r="AB4544">
        <v>5.0097</v>
      </c>
      <c r="AD4544" s="3">
        <v>0.9287</v>
      </c>
      <c r="AE4544" s="3">
        <v>354794</v>
      </c>
      <c r="AF4544">
        <v>0.0114455215574947</v>
      </c>
      <c r="AG4544">
        <v>0.891214091004403</v>
      </c>
      <c r="AH4544" s="3">
        <v>15767113</v>
      </c>
      <c r="AI4544" s="3">
        <v>180.9128</v>
      </c>
      <c r="AJ4544">
        <v>0.0503320467764569</v>
      </c>
      <c r="AK4544">
        <v>0.0152500281732</v>
      </c>
      <c r="AL4544">
        <v>0.00088960396039604</v>
      </c>
      <c r="AM4544" s="3">
        <v>5750.04637358561</v>
      </c>
      <c r="AN4544" s="3">
        <v>0.5391</v>
      </c>
      <c r="AO4544" s="3">
        <v>82.6683168316832</v>
      </c>
      <c r="AP4544" s="3">
        <v>44.38</v>
      </c>
      <c r="AQ4544" s="4">
        <v>1165</v>
      </c>
      <c r="AR4544" s="3">
        <v>3909</v>
      </c>
      <c r="AS4544" s="3">
        <v>1300</v>
      </c>
      <c r="AT4544">
        <v>37</v>
      </c>
      <c r="AU4544">
        <v>1</v>
      </c>
      <c r="AV4544">
        <v>0</v>
      </c>
      <c r="AW4544">
        <v>0</v>
      </c>
      <c r="AX4544">
        <v>5</v>
      </c>
      <c r="AY4544">
        <v>0</v>
      </c>
      <c r="AZ4544">
        <v>0</v>
      </c>
      <c r="BA4544">
        <v>0</v>
      </c>
    </row>
    <row r="4545" spans="1:53">
      <c r="A4545" t="s">
        <v>5685</v>
      </c>
      <c r="B4545" t="s">
        <v>5667</v>
      </c>
      <c r="C4545">
        <v>2018</v>
      </c>
      <c r="D4545">
        <v>0.0150656240763918</v>
      </c>
      <c r="E4545">
        <v>4.78749174278205</v>
      </c>
      <c r="F4545" s="2">
        <v>1.6648</v>
      </c>
      <c r="G4545">
        <v>0.982892630104895</v>
      </c>
      <c r="H4545" s="3">
        <v>2246</v>
      </c>
      <c r="I4545" s="4">
        <v>199</v>
      </c>
      <c r="J4545" s="4">
        <v>1288</v>
      </c>
      <c r="K4545">
        <v>5</v>
      </c>
      <c r="L4545" s="3">
        <v>0.05344001</v>
      </c>
      <c r="N4545">
        <v>9</v>
      </c>
      <c r="O4545" s="3">
        <v>471097</v>
      </c>
      <c r="P4545" s="3">
        <v>9.172</v>
      </c>
      <c r="Q4545" s="2">
        <v>9.74243956245978</v>
      </c>
      <c r="R4545" s="2">
        <v>0.000274</v>
      </c>
      <c r="S4545">
        <v>1</v>
      </c>
      <c r="T4545" s="2">
        <v>0</v>
      </c>
      <c r="U4545" s="2">
        <v>0.0117565602714118</v>
      </c>
      <c r="V4545">
        <v>0.00546300831508379</v>
      </c>
      <c r="W4545">
        <v>0.02180982</v>
      </c>
      <c r="X4545" s="3">
        <v>34.681</v>
      </c>
      <c r="Y4545" s="9">
        <v>0.0476168812857227</v>
      </c>
      <c r="Z4545">
        <v>10448.7442298408</v>
      </c>
      <c r="AA4545" s="4">
        <v>709</v>
      </c>
      <c r="AB4545">
        <v>5.2994</v>
      </c>
      <c r="AD4545" s="3">
        <v>1.1793</v>
      </c>
      <c r="AE4545" s="3">
        <v>362043</v>
      </c>
      <c r="AF4545">
        <v>0.0106665193565494</v>
      </c>
      <c r="AG4545">
        <v>0.897475104590183</v>
      </c>
      <c r="AH4545" s="3">
        <v>16059678</v>
      </c>
      <c r="AI4545" s="3">
        <v>196.3628</v>
      </c>
      <c r="AJ4545">
        <v>0.0476168812857227</v>
      </c>
      <c r="AK4545">
        <v>0.0125433701971392</v>
      </c>
      <c r="AL4545">
        <v>0.00084198347107438</v>
      </c>
      <c r="AM4545" s="3">
        <v>6663.13309776207</v>
      </c>
      <c r="AN4545" s="3">
        <v>0.5094</v>
      </c>
      <c r="AO4545" s="3">
        <v>87.5933884297521</v>
      </c>
      <c r="AP4545" s="3">
        <v>44.386</v>
      </c>
      <c r="AQ4545" s="4">
        <v>1264</v>
      </c>
      <c r="AR4545" s="3">
        <v>4120.89</v>
      </c>
      <c r="AS4545" s="3">
        <v>1320.07</v>
      </c>
      <c r="AT4545">
        <v>40</v>
      </c>
      <c r="AU4545">
        <v>1</v>
      </c>
      <c r="AV4545">
        <v>0</v>
      </c>
      <c r="AW4545">
        <v>0</v>
      </c>
      <c r="AX4545">
        <v>5</v>
      </c>
      <c r="AY4545">
        <v>0</v>
      </c>
      <c r="AZ4545">
        <v>0</v>
      </c>
      <c r="BA4545">
        <v>0</v>
      </c>
    </row>
    <row r="4546" spans="1:53">
      <c r="A4546" t="s">
        <v>5686</v>
      </c>
      <c r="B4546" t="s">
        <v>5667</v>
      </c>
      <c r="C4546">
        <v>2019</v>
      </c>
      <c r="D4546">
        <v>0.0161610073178571</v>
      </c>
      <c r="E4546">
        <v>5.06890420222023</v>
      </c>
      <c r="F4546" s="2">
        <v>0.9285</v>
      </c>
      <c r="G4546">
        <v>0.927431149256075</v>
      </c>
      <c r="H4546" s="3">
        <v>2423</v>
      </c>
      <c r="I4546" s="4">
        <v>267</v>
      </c>
      <c r="J4546" s="4">
        <v>1454</v>
      </c>
      <c r="K4546">
        <v>5</v>
      </c>
      <c r="L4546" s="3">
        <v>0.05421592</v>
      </c>
      <c r="N4546">
        <v>9</v>
      </c>
      <c r="O4546" s="3">
        <v>514854</v>
      </c>
      <c r="P4546" s="3">
        <v>9.201</v>
      </c>
      <c r="Q4546" s="2">
        <v>10.6838914280384</v>
      </c>
      <c r="R4546" s="2">
        <v>0.000368</v>
      </c>
      <c r="S4546">
        <v>1</v>
      </c>
      <c r="T4546" s="2">
        <v>0</v>
      </c>
      <c r="U4546" s="2">
        <v>0.0115088431920115</v>
      </c>
      <c r="V4546">
        <v>0.0220506256809503</v>
      </c>
      <c r="W4546">
        <v>0.02204428</v>
      </c>
      <c r="X4546" s="3">
        <v>33.797</v>
      </c>
      <c r="Y4546" s="9">
        <v>0.0485378010760996</v>
      </c>
      <c r="Z4546">
        <v>11484.6453545601</v>
      </c>
      <c r="AA4546" s="4">
        <v>702</v>
      </c>
      <c r="AB4546">
        <v>5.7271</v>
      </c>
      <c r="AD4546" s="3">
        <v>0.0199</v>
      </c>
      <c r="AE4546" s="3">
        <v>2592</v>
      </c>
      <c r="AF4546">
        <v>7.15192318304729e-5</v>
      </c>
      <c r="AG4546">
        <v>0.890806246895867</v>
      </c>
      <c r="AH4546" s="3">
        <v>16286449</v>
      </c>
      <c r="AI4546" s="3">
        <v>205.1094</v>
      </c>
      <c r="AJ4546">
        <v>0.0485378010760995</v>
      </c>
      <c r="AK4546">
        <v>0.0119224425549216</v>
      </c>
      <c r="AL4546">
        <v>0.000900662251655629</v>
      </c>
      <c r="AM4546" s="3">
        <v>6662.13235294118</v>
      </c>
      <c r="AN4546" s="3">
        <v>0.544</v>
      </c>
      <c r="AO4546" s="3">
        <v>94.8195364238411</v>
      </c>
      <c r="AP4546" s="3">
        <v>44.4</v>
      </c>
      <c r="AQ4546" s="4">
        <v>1370</v>
      </c>
      <c r="AR4546" s="3">
        <v>4130.86</v>
      </c>
      <c r="AS4546" s="3">
        <v>1118.25</v>
      </c>
      <c r="AT4546">
        <v>42</v>
      </c>
      <c r="AU4546">
        <v>1</v>
      </c>
      <c r="AV4546">
        <v>1</v>
      </c>
      <c r="AW4546">
        <v>0</v>
      </c>
      <c r="AX4546">
        <v>5</v>
      </c>
      <c r="AY4546">
        <v>0</v>
      </c>
      <c r="AZ4546">
        <v>0</v>
      </c>
      <c r="BA4546">
        <v>0</v>
      </c>
    </row>
    <row r="4547" spans="1:53">
      <c r="A4547" t="s">
        <v>5687</v>
      </c>
      <c r="B4547" t="s">
        <v>5667</v>
      </c>
      <c r="C4547">
        <v>2020</v>
      </c>
      <c r="D4547">
        <v>0.0169543423178736</v>
      </c>
      <c r="E4547">
        <v>5.34710753071747</v>
      </c>
      <c r="F4547" s="2">
        <v>0.7729</v>
      </c>
      <c r="G4547">
        <v>1.10259949390384</v>
      </c>
      <c r="H4547" s="3">
        <v>2600</v>
      </c>
      <c r="I4547" s="4">
        <v>547</v>
      </c>
      <c r="J4547" s="4">
        <v>2369</v>
      </c>
      <c r="K4547">
        <v>5</v>
      </c>
      <c r="L4547" s="3">
        <v>0.05113464</v>
      </c>
      <c r="N4547">
        <v>9</v>
      </c>
      <c r="O4547" s="3">
        <v>524577</v>
      </c>
      <c r="P4547" s="3">
        <v>9.23</v>
      </c>
      <c r="Q4547" s="2">
        <v>11.902234689816</v>
      </c>
      <c r="R4547" s="2">
        <v>0.000492</v>
      </c>
      <c r="S4547">
        <v>1</v>
      </c>
      <c r="T4547" s="2">
        <v>43.6335219236209</v>
      </c>
      <c r="U4547" s="2">
        <v>0.01050084</v>
      </c>
      <c r="V4547">
        <v>0.013097</v>
      </c>
      <c r="W4547">
        <v>0.02576422</v>
      </c>
      <c r="X4547" s="3">
        <v>36.6543687150838</v>
      </c>
      <c r="Y4547" s="9">
        <v>0.0480195632053303</v>
      </c>
      <c r="Z4547">
        <v>12817.1857035429</v>
      </c>
      <c r="AA4547" s="4">
        <v>702</v>
      </c>
      <c r="AB4547">
        <v>6.2795</v>
      </c>
      <c r="AD4547" s="3">
        <v>0.0321</v>
      </c>
      <c r="AE4547" s="3">
        <v>2703</v>
      </c>
      <c r="AF4547">
        <v>7.20967264405342e-5</v>
      </c>
      <c r="AG4547">
        <v>0.87606991488692</v>
      </c>
      <c r="AH4547" s="3">
        <v>16461543</v>
      </c>
      <c r="AI4547" s="3">
        <v>228.0333</v>
      </c>
      <c r="AJ4547">
        <v>0.0480195632053303</v>
      </c>
      <c r="AK4547">
        <v>0.0207134597304</v>
      </c>
      <c r="AM4547" s="3">
        <v>7720.0550566817</v>
      </c>
      <c r="AN4547" s="3">
        <v>0.514030050083472</v>
      </c>
      <c r="AO4547" s="3">
        <v>105.008361204013</v>
      </c>
      <c r="AP4547" s="3">
        <v>44.508</v>
      </c>
      <c r="AQ4547" s="4">
        <v>1542</v>
      </c>
      <c r="AR4547" s="3">
        <v>4237.03</v>
      </c>
      <c r="AS4547" s="3">
        <v>1159.18</v>
      </c>
      <c r="AT4547">
        <v>44</v>
      </c>
      <c r="AU4547">
        <v>1</v>
      </c>
      <c r="AV4547">
        <v>1</v>
      </c>
      <c r="AW4547">
        <v>0</v>
      </c>
      <c r="AX4547">
        <v>5</v>
      </c>
      <c r="AY4547">
        <v>0</v>
      </c>
      <c r="AZ4547">
        <v>0</v>
      </c>
      <c r="BA4547">
        <v>0</v>
      </c>
    </row>
    <row r="4548" spans="1:53">
      <c r="A4548" t="s">
        <v>5688</v>
      </c>
      <c r="B4548" t="s">
        <v>5667</v>
      </c>
      <c r="C4548">
        <v>2021</v>
      </c>
      <c r="D4548">
        <v>0.0161734123156629</v>
      </c>
      <c r="E4548">
        <v>5.78382518232974</v>
      </c>
      <c r="F4548" s="2">
        <v>1.1721</v>
      </c>
      <c r="G4548">
        <v>2.27703398558187</v>
      </c>
      <c r="H4548" s="3">
        <v>3940</v>
      </c>
      <c r="I4548" s="4">
        <v>754</v>
      </c>
      <c r="J4548" s="4">
        <v>2982</v>
      </c>
      <c r="K4548">
        <v>5</v>
      </c>
      <c r="L4548" s="3">
        <v>0.053883</v>
      </c>
      <c r="N4548">
        <v>9</v>
      </c>
      <c r="O4548" s="3">
        <v>590931</v>
      </c>
      <c r="P4548" s="3">
        <v>9.259</v>
      </c>
      <c r="Q4548" s="2">
        <v>13.3921310348777</v>
      </c>
      <c r="R4548" s="2">
        <v>0.000536</v>
      </c>
      <c r="S4548">
        <v>1</v>
      </c>
      <c r="T4548" s="2">
        <v>0</v>
      </c>
      <c r="U4548" s="2">
        <v>0.01185</v>
      </c>
      <c r="V4548">
        <v>0.01392818</v>
      </c>
      <c r="W4548">
        <v>0.02803783</v>
      </c>
      <c r="X4548" s="3">
        <v>45.27</v>
      </c>
      <c r="Y4548" s="9">
        <v>0.0490947576014701</v>
      </c>
      <c r="Z4548">
        <v>14087.896976972</v>
      </c>
      <c r="AA4548" s="4">
        <v>700</v>
      </c>
      <c r="AB4548">
        <v>7.0152</v>
      </c>
      <c r="AD4548" s="3">
        <v>0.0313</v>
      </c>
      <c r="AE4548" s="3">
        <v>2703</v>
      </c>
      <c r="AF4548">
        <v>6.66724220860106e-5</v>
      </c>
      <c r="AG4548">
        <v>0.884678662604985</v>
      </c>
      <c r="AH4548" s="3">
        <v>16596335</v>
      </c>
      <c r="AI4548" s="3">
        <v>173.7873</v>
      </c>
      <c r="AJ4548">
        <v>0.0490947576014701</v>
      </c>
      <c r="AK4548">
        <v>0.0166497814518448</v>
      </c>
      <c r="AM4548" s="3">
        <v>7718.89557134626</v>
      </c>
      <c r="AN4548" s="3">
        <v>0.548944537191616</v>
      </c>
      <c r="AO4548" s="3">
        <v>118.5</v>
      </c>
      <c r="AP4548" s="3">
        <v>37.354</v>
      </c>
      <c r="AQ4548" s="4">
        <v>1656</v>
      </c>
      <c r="AR4548" s="3">
        <v>4353.09</v>
      </c>
      <c r="AS4548" s="3">
        <v>1195.15</v>
      </c>
      <c r="AT4548">
        <v>47</v>
      </c>
      <c r="AU4548">
        <v>1</v>
      </c>
      <c r="AV4548">
        <v>1</v>
      </c>
      <c r="AW4548">
        <v>0</v>
      </c>
      <c r="AX4548">
        <v>5</v>
      </c>
      <c r="AY4548">
        <v>0</v>
      </c>
      <c r="AZ4548">
        <v>0</v>
      </c>
      <c r="BA4548">
        <v>0</v>
      </c>
    </row>
    <row r="4549" spans="1:53">
      <c r="A4549" t="s">
        <v>5689</v>
      </c>
      <c r="B4549" t="s">
        <v>5667</v>
      </c>
      <c r="C4549">
        <v>2022</v>
      </c>
      <c r="D4549">
        <v>0.0213923609585214</v>
      </c>
      <c r="E4549">
        <v>6.3456363608286</v>
      </c>
      <c r="F4549" s="2">
        <v>1.1745</v>
      </c>
      <c r="G4549">
        <v>1.83461766449318</v>
      </c>
      <c r="H4549" s="3">
        <v>4500</v>
      </c>
      <c r="I4549" s="4">
        <v>909</v>
      </c>
      <c r="J4549" s="4">
        <v>2333</v>
      </c>
      <c r="K4549">
        <v>6</v>
      </c>
      <c r="L4549" s="3">
        <v>0.04668519</v>
      </c>
      <c r="N4549">
        <v>9</v>
      </c>
      <c r="O4549" s="3">
        <v>461312</v>
      </c>
      <c r="P4549" s="3">
        <v>9.288</v>
      </c>
      <c r="Q4549" s="2">
        <v>14.496451179743</v>
      </c>
      <c r="R4549" s="2">
        <v>0.000536</v>
      </c>
      <c r="S4549">
        <v>1</v>
      </c>
      <c r="T4549" s="2">
        <v>0</v>
      </c>
      <c r="U4549" s="2">
        <v>0.01287394</v>
      </c>
      <c r="V4549">
        <v>0.01472213</v>
      </c>
      <c r="W4549">
        <v>0.03023821</v>
      </c>
      <c r="X4549" s="3">
        <v>43.48</v>
      </c>
      <c r="Y4549" s="9">
        <v>0.0475498110492455</v>
      </c>
      <c r="Z4549">
        <v>15722.487386564</v>
      </c>
      <c r="AA4549" s="4">
        <v>648</v>
      </c>
      <c r="AB4549">
        <v>7.557</v>
      </c>
      <c r="AD4549" s="3">
        <v>0.0314</v>
      </c>
      <c r="AE4549" s="3">
        <v>2703</v>
      </c>
      <c r="AF4549">
        <v>6.32351702647315e-5</v>
      </c>
      <c r="AG4549">
        <v>0.884150735053293</v>
      </c>
      <c r="AH4549" s="3">
        <v>16699866</v>
      </c>
      <c r="AI4549" s="3">
        <v>242.1877</v>
      </c>
      <c r="AJ4549">
        <v>0.0475495885690089</v>
      </c>
      <c r="AK4549">
        <v>0.0121903799227308</v>
      </c>
      <c r="AM4549" s="3">
        <v>8944.62848088899</v>
      </c>
      <c r="AN4549" s="3">
        <v>0.51870218372363</v>
      </c>
      <c r="AO4549" s="3">
        <v>128.739352640545</v>
      </c>
      <c r="AP4549" s="3">
        <v>39.458</v>
      </c>
      <c r="AQ4549" s="4">
        <v>1711</v>
      </c>
      <c r="AR4549" s="3">
        <v>4616.93</v>
      </c>
      <c r="AS4549" s="3">
        <v>1230.22</v>
      </c>
      <c r="AT4549">
        <v>51</v>
      </c>
      <c r="AU4549">
        <v>1</v>
      </c>
      <c r="AV4549">
        <v>1</v>
      </c>
      <c r="AW4549">
        <v>0</v>
      </c>
      <c r="AX4549">
        <v>5</v>
      </c>
      <c r="AY4549">
        <v>0</v>
      </c>
      <c r="AZ4549">
        <v>0</v>
      </c>
      <c r="BA4549">
        <v>0</v>
      </c>
    </row>
    <row r="4550" spans="1:53">
      <c r="A4550" t="s">
        <v>5690</v>
      </c>
      <c r="B4550" t="s">
        <v>5667</v>
      </c>
      <c r="C4550">
        <v>2023</v>
      </c>
      <c r="D4550">
        <v>0.021082758389424</v>
      </c>
      <c r="E4550">
        <v>6.7696419768525</v>
      </c>
      <c r="F4550" s="2">
        <v>1.6491</v>
      </c>
      <c r="G4550">
        <v>1.74135944700461</v>
      </c>
      <c r="H4550" s="3">
        <v>4910</v>
      </c>
      <c r="I4550" s="4">
        <v>563</v>
      </c>
      <c r="J4550" s="4">
        <v>1545</v>
      </c>
      <c r="L4550" s="3">
        <v>0.0398875</v>
      </c>
      <c r="N4550">
        <v>9</v>
      </c>
      <c r="O4550" s="3">
        <v>535001</v>
      </c>
      <c r="P4550" s="3">
        <v>9.317</v>
      </c>
      <c r="Q4550" s="2">
        <v>16.3110860102547</v>
      </c>
      <c r="R4550" s="2">
        <v>0</v>
      </c>
      <c r="S4550">
        <v>1</v>
      </c>
      <c r="T4550" s="2">
        <v>10043.6335219236</v>
      </c>
      <c r="U4550" s="2">
        <v>0.01411186</v>
      </c>
      <c r="V4550">
        <v>0.01551608</v>
      </c>
      <c r="W4550">
        <v>0.03243859</v>
      </c>
      <c r="X4550" s="3">
        <v>53.7</v>
      </c>
      <c r="Y4550" s="9">
        <v>0.0454985551063684</v>
      </c>
      <c r="Z4550">
        <v>17281.233778366</v>
      </c>
      <c r="AA4550" s="4">
        <v>622</v>
      </c>
      <c r="AB4550">
        <v>8.2131</v>
      </c>
      <c r="AD4550" s="3">
        <v>0.030617445482866</v>
      </c>
      <c r="AE4550" s="3">
        <v>2703</v>
      </c>
      <c r="AF4550">
        <v>6.14794647670126e-5</v>
      </c>
      <c r="AG4550">
        <v>0.894484134294988</v>
      </c>
      <c r="AH4550" s="3">
        <v>16779248</v>
      </c>
      <c r="AI4550" s="3">
        <v>218.61</v>
      </c>
      <c r="AJ4550">
        <v>0.045385858842876</v>
      </c>
      <c r="AK4550">
        <v>0.00979880542266635</v>
      </c>
      <c r="AM4550" s="3">
        <v>8943.28507524248</v>
      </c>
      <c r="AN4550" s="3">
        <v>0.553934016383304</v>
      </c>
      <c r="AO4550" s="3">
        <v>140.270187184042</v>
      </c>
      <c r="AP4550" s="3">
        <v>40.41</v>
      </c>
      <c r="AQ4550" s="4">
        <v>1837.49416342412</v>
      </c>
      <c r="AR4550" s="3">
        <v>4805.08</v>
      </c>
      <c r="AS4550" s="3">
        <v>1315.52</v>
      </c>
      <c r="AT4550">
        <v>55</v>
      </c>
      <c r="AU4550">
        <v>1</v>
      </c>
      <c r="AV4550">
        <v>1</v>
      </c>
      <c r="AW4550">
        <v>0</v>
      </c>
      <c r="AX4550">
        <v>5</v>
      </c>
      <c r="AY4550">
        <v>0</v>
      </c>
      <c r="AZ4550">
        <v>0</v>
      </c>
      <c r="BA4550">
        <v>0</v>
      </c>
    </row>
    <row r="4551" spans="1:53">
      <c r="A4551" t="s">
        <v>5691</v>
      </c>
      <c r="B4551" t="s">
        <v>5667</v>
      </c>
      <c r="C4551">
        <v>2024</v>
      </c>
      <c r="D4551">
        <v>0.017021999602319</v>
      </c>
      <c r="E4551">
        <v>7.42721035368558</v>
      </c>
      <c r="F4551" s="2">
        <v>1.8477</v>
      </c>
      <c r="G4551">
        <v>1.05374149659864</v>
      </c>
      <c r="H4551" s="3">
        <v>1.03617844152166</v>
      </c>
      <c r="I4551" s="4">
        <v>678.736074270557</v>
      </c>
      <c r="J4551" s="4">
        <v>1208.74748490946</v>
      </c>
      <c r="K4551">
        <v>1</v>
      </c>
      <c r="L4551" s="3">
        <v>0.0398875</v>
      </c>
      <c r="O4551" s="3">
        <v>1232285</v>
      </c>
      <c r="P4551" s="3">
        <v>9.28790945305771</v>
      </c>
      <c r="Q4551" s="2">
        <v>17.656104276492</v>
      </c>
      <c r="R4551" s="2">
        <v>0.000389</v>
      </c>
      <c r="S4551">
        <v>1</v>
      </c>
      <c r="T4551" s="2">
        <v>43.6335219236209</v>
      </c>
      <c r="U4551" s="2">
        <v>0.0129894609575623</v>
      </c>
      <c r="V4551">
        <v>0.0164005452866347</v>
      </c>
      <c r="W4551">
        <v>0.0300780923163011</v>
      </c>
      <c r="X4551" s="3">
        <v>43.5</v>
      </c>
      <c r="Y4551" s="9">
        <v>0.044066776251009</v>
      </c>
      <c r="Z4551">
        <v>19286.3406474897</v>
      </c>
      <c r="AA4551" s="4">
        <v>1560.18295218295</v>
      </c>
      <c r="AB4551">
        <v>575.794285714286</v>
      </c>
      <c r="AD4551" s="3">
        <v>0.0307152647975078</v>
      </c>
      <c r="AE4551" s="3">
        <v>2703</v>
      </c>
      <c r="AF4551">
        <v>5.96333311271428e-5</v>
      </c>
      <c r="AG4551">
        <v>0.883866128356167</v>
      </c>
      <c r="AH4551" s="3">
        <v>16840033</v>
      </c>
      <c r="AI4551" s="3">
        <v>304.652026339094</v>
      </c>
      <c r="AJ4551">
        <v>0.000442281710015887</v>
      </c>
      <c r="AK4551">
        <v>0.00717433806784186</v>
      </c>
      <c r="AM4551" s="3">
        <v>10363.4466430243</v>
      </c>
      <c r="AN4551" s="3">
        <v>0.523416783427295</v>
      </c>
      <c r="AO4551" s="3">
        <v>151.4463729417</v>
      </c>
      <c r="AP4551" s="3">
        <v>40.535</v>
      </c>
      <c r="AQ4551" s="4">
        <v>1898.52204928664</v>
      </c>
      <c r="AR4551" s="3">
        <v>4805.08</v>
      </c>
      <c r="AS4551" s="3">
        <v>1315.52</v>
      </c>
      <c r="AT4551">
        <v>57</v>
      </c>
      <c r="AU4551">
        <v>1</v>
      </c>
      <c r="AV4551">
        <v>1</v>
      </c>
      <c r="AW4551">
        <v>0</v>
      </c>
      <c r="AX4551">
        <v>5</v>
      </c>
      <c r="AY4551">
        <v>0</v>
      </c>
      <c r="AZ4551">
        <v>0</v>
      </c>
      <c r="BA4551">
        <v>0</v>
      </c>
    </row>
    <row r="4552" spans="1:53">
      <c r="A4552" t="s">
        <v>5692</v>
      </c>
      <c r="B4552" t="s">
        <v>5693</v>
      </c>
      <c r="C4552">
        <v>2000</v>
      </c>
      <c r="D4552">
        <v>0.000950186706654128</v>
      </c>
      <c r="E4552">
        <v>0.437327179819436</v>
      </c>
      <c r="F4552" s="2">
        <v>0.13092034722215</v>
      </c>
      <c r="G4552">
        <v>1.53018368340111</v>
      </c>
      <c r="H4552" s="3">
        <v>17.4743839547744</v>
      </c>
      <c r="I4552" s="4">
        <v>3</v>
      </c>
      <c r="J4552" s="4">
        <v>26</v>
      </c>
      <c r="K4552">
        <v>1</v>
      </c>
      <c r="L4552" s="3">
        <v>0.0839231547017189</v>
      </c>
      <c r="M4552" s="4">
        <v>11</v>
      </c>
      <c r="N4552">
        <v>3</v>
      </c>
      <c r="O4552" s="3">
        <v>174319</v>
      </c>
      <c r="P4552" s="3">
        <v>7.38979879823832</v>
      </c>
      <c r="Q4552" s="2">
        <v>1.27112653428443</v>
      </c>
      <c r="S4552">
        <v>0</v>
      </c>
      <c r="T4552" s="2">
        <v>0</v>
      </c>
      <c r="U4552" s="2">
        <v>0.0540816915796072</v>
      </c>
      <c r="V4552">
        <v>0.00479386385426654</v>
      </c>
      <c r="W4552">
        <v>0.0204826388200706</v>
      </c>
      <c r="X4552" s="3">
        <v>0.757111433743664</v>
      </c>
      <c r="Y4552" s="9">
        <v>0.0466000885101485</v>
      </c>
      <c r="Z4552">
        <v>21198.4117566089</v>
      </c>
      <c r="AA4552" s="4">
        <v>1424</v>
      </c>
      <c r="AB4552">
        <v>0.2</v>
      </c>
      <c r="AD4552" s="3">
        <v>0.0821</v>
      </c>
      <c r="AE4552" s="3">
        <v>15937</v>
      </c>
      <c r="AF4552">
        <v>0.0263988736127216</v>
      </c>
      <c r="AG4552">
        <v>0.752360443929104</v>
      </c>
      <c r="AH4552" s="3">
        <v>66926</v>
      </c>
      <c r="AI4552" s="3">
        <v>-0.3</v>
      </c>
      <c r="AJ4552">
        <v>0.0327973966916222</v>
      </c>
      <c r="AK4552">
        <v>0.0099353223684</v>
      </c>
      <c r="AL4552">
        <v>0.00268418450236632</v>
      </c>
      <c r="AM4552" s="3">
        <v>144.534428175702</v>
      </c>
      <c r="AN4552" s="3">
        <v>0.417685950413223</v>
      </c>
      <c r="AO4552" s="3">
        <v>12.7112653428443</v>
      </c>
      <c r="AP4552" s="3">
        <v>14.3456584582441</v>
      </c>
      <c r="AQ4552" s="4">
        <v>54</v>
      </c>
      <c r="AR4552" s="3">
        <v>225.223095823096</v>
      </c>
      <c r="AS4552" s="3">
        <v>16.0116351332689</v>
      </c>
      <c r="AT4552">
        <v>0</v>
      </c>
      <c r="AU4552">
        <v>0</v>
      </c>
      <c r="AV4552">
        <v>0</v>
      </c>
      <c r="AW4552">
        <v>0</v>
      </c>
      <c r="AX4552">
        <v>5</v>
      </c>
      <c r="AY4552">
        <v>0</v>
      </c>
      <c r="AZ4552">
        <v>0</v>
      </c>
      <c r="BA4552">
        <v>0</v>
      </c>
    </row>
    <row r="4553" spans="1:53">
      <c r="A4553" t="s">
        <v>5694</v>
      </c>
      <c r="B4553" t="s">
        <v>5693</v>
      </c>
      <c r="C4553">
        <v>2001</v>
      </c>
      <c r="D4553">
        <v>0.00122359033095737</v>
      </c>
      <c r="E4553">
        <v>0.693147180559945</v>
      </c>
      <c r="F4553" s="2">
        <v>0.0611527022483279</v>
      </c>
      <c r="G4553">
        <v>1.67062399873328</v>
      </c>
      <c r="H4553" s="3">
        <v>19.2175628040381</v>
      </c>
      <c r="I4553" s="4">
        <v>2</v>
      </c>
      <c r="J4553" s="4">
        <v>25</v>
      </c>
      <c r="K4553">
        <v>1</v>
      </c>
      <c r="L4553" s="3">
        <v>0.140524280189085</v>
      </c>
      <c r="M4553" s="4">
        <v>11</v>
      </c>
      <c r="N4553">
        <v>3</v>
      </c>
      <c r="O4553" s="3">
        <v>119773</v>
      </c>
      <c r="P4553" s="3">
        <v>7.50004122496853</v>
      </c>
      <c r="Q4553" s="2">
        <v>1.48889884189647</v>
      </c>
      <c r="S4553">
        <v>0</v>
      </c>
      <c r="T4553" s="2">
        <v>0</v>
      </c>
      <c r="U4553" s="2">
        <v>0.0434650011157005</v>
      </c>
      <c r="V4553">
        <v>0.00613496932515337</v>
      </c>
      <c r="W4553">
        <v>0.0198809490819328</v>
      </c>
      <c r="X4553" s="3">
        <v>0.8619</v>
      </c>
      <c r="Y4553" s="9">
        <v>0.0553505200273951</v>
      </c>
      <c r="Z4553">
        <v>23658.02092415</v>
      </c>
      <c r="AA4553" s="4">
        <v>1054</v>
      </c>
      <c r="AB4553">
        <v>0.2327</v>
      </c>
      <c r="AD4553" s="3">
        <v>0.0821</v>
      </c>
      <c r="AE4553" s="3">
        <v>15937</v>
      </c>
      <c r="AF4553">
        <v>0.023889971518513</v>
      </c>
      <c r="AG4553">
        <v>0.772897616549243</v>
      </c>
      <c r="AH4553" s="3">
        <v>64564</v>
      </c>
      <c r="AI4553" s="3">
        <v>0.9</v>
      </c>
      <c r="AJ4553">
        <v>0.0418295498866833</v>
      </c>
      <c r="AK4553">
        <v>0.00724012519608</v>
      </c>
      <c r="AL4553">
        <v>0.00209982608088693</v>
      </c>
      <c r="AM4553" s="3">
        <v>203.271468144044</v>
      </c>
      <c r="AN4553" s="3">
        <v>0.328181818181818</v>
      </c>
      <c r="AO4553" s="3">
        <v>14.8889884189647</v>
      </c>
      <c r="AP4553" s="3">
        <v>15.8792505353319</v>
      </c>
      <c r="AQ4553" s="4">
        <v>53</v>
      </c>
      <c r="AR4553" s="3">
        <v>262.483046683047</v>
      </c>
      <c r="AS4553" s="3">
        <v>21.0196796022649</v>
      </c>
      <c r="AT4553">
        <v>0</v>
      </c>
      <c r="AU4553">
        <v>0</v>
      </c>
      <c r="AV4553">
        <v>0</v>
      </c>
      <c r="AW4553">
        <v>0</v>
      </c>
      <c r="AX4553">
        <v>5</v>
      </c>
      <c r="AY4553">
        <v>0</v>
      </c>
      <c r="AZ4553">
        <v>0</v>
      </c>
      <c r="BA4553">
        <v>0</v>
      </c>
    </row>
    <row r="4554" spans="1:53">
      <c r="A4554" t="s">
        <v>5695</v>
      </c>
      <c r="B4554" t="s">
        <v>5693</v>
      </c>
      <c r="C4554">
        <v>2002</v>
      </c>
      <c r="D4554">
        <v>0.00133817920016173</v>
      </c>
      <c r="E4554">
        <v>0.693147180559945</v>
      </c>
      <c r="F4554" s="2">
        <v>0.195956469248292</v>
      </c>
      <c r="G4554">
        <v>0.604754633202162</v>
      </c>
      <c r="H4554" s="3">
        <v>324.09</v>
      </c>
      <c r="I4554" s="4">
        <v>1</v>
      </c>
      <c r="J4554" s="4">
        <v>14</v>
      </c>
      <c r="K4554">
        <v>2</v>
      </c>
      <c r="L4554" s="3">
        <v>0.0687960687960688</v>
      </c>
      <c r="M4554" s="4">
        <v>8</v>
      </c>
      <c r="N4554">
        <v>3</v>
      </c>
      <c r="O4554" s="3">
        <v>130505</v>
      </c>
      <c r="P4554" s="3">
        <v>7.61028365169875</v>
      </c>
      <c r="Q4554" s="2">
        <v>3.11439867363857</v>
      </c>
      <c r="S4554">
        <v>0</v>
      </c>
      <c r="T4554" s="2">
        <v>0</v>
      </c>
      <c r="U4554" s="2">
        <v>0.0315632965165675</v>
      </c>
      <c r="V4554">
        <v>0.00452413626698436</v>
      </c>
      <c r="W4554">
        <v>0.019279259343795</v>
      </c>
      <c r="X4554" s="3">
        <v>1.2131</v>
      </c>
      <c r="Y4554" s="9">
        <v>0.0449656334298676</v>
      </c>
      <c r="Z4554">
        <v>26003.5056967572</v>
      </c>
      <c r="AA4554" s="4">
        <v>962</v>
      </c>
      <c r="AB4554">
        <v>0.15</v>
      </c>
      <c r="AD4554" s="3">
        <v>0.0821</v>
      </c>
      <c r="AE4554" s="3">
        <v>15937</v>
      </c>
      <c r="AF4554">
        <v>0.021843475877193</v>
      </c>
      <c r="AG4554">
        <v>0.787417763157895</v>
      </c>
      <c r="AH4554" s="3">
        <v>93227</v>
      </c>
      <c r="AI4554" s="3">
        <v>-0.6</v>
      </c>
      <c r="AJ4554">
        <v>0.0377740803063572</v>
      </c>
      <c r="AK4554">
        <v>0.006476989701798</v>
      </c>
      <c r="AL4554">
        <v>0.0015420111071176</v>
      </c>
      <c r="AM4554" s="3">
        <v>301.714285714286</v>
      </c>
      <c r="AN4554" s="3">
        <v>0.241818181818182</v>
      </c>
      <c r="AO4554" s="3">
        <v>31.1439867363857</v>
      </c>
      <c r="AP4554" s="3">
        <v>16.37</v>
      </c>
      <c r="AQ4554" s="4">
        <v>75</v>
      </c>
      <c r="AR4554" s="3">
        <v>270.8</v>
      </c>
      <c r="AS4554" s="3">
        <v>34.05</v>
      </c>
      <c r="AT4554">
        <v>0</v>
      </c>
      <c r="AU4554">
        <v>0</v>
      </c>
      <c r="AV4554">
        <v>0</v>
      </c>
      <c r="AW4554">
        <v>0</v>
      </c>
      <c r="AX4554">
        <v>5</v>
      </c>
      <c r="AY4554">
        <v>0</v>
      </c>
      <c r="AZ4554">
        <v>0</v>
      </c>
      <c r="BA4554">
        <v>0</v>
      </c>
    </row>
    <row r="4555" spans="1:53">
      <c r="A4555" t="s">
        <v>5696</v>
      </c>
      <c r="B4555" t="s">
        <v>5693</v>
      </c>
      <c r="C4555">
        <v>2003</v>
      </c>
      <c r="D4555">
        <v>0.00172322251925818</v>
      </c>
      <c r="E4555">
        <v>1.09861228866811</v>
      </c>
      <c r="F4555" s="2">
        <v>0.0915309794988611</v>
      </c>
      <c r="G4555">
        <v>0.540579764668763</v>
      </c>
      <c r="H4555" s="3">
        <v>356.42</v>
      </c>
      <c r="I4555" s="4">
        <v>5</v>
      </c>
      <c r="J4555" s="4">
        <v>18</v>
      </c>
      <c r="K4555">
        <v>2</v>
      </c>
      <c r="L4555" s="3">
        <v>0.0408163265306122</v>
      </c>
      <c r="M4555" s="4">
        <v>9</v>
      </c>
      <c r="N4555">
        <v>3</v>
      </c>
      <c r="O4555" s="3">
        <v>189938.476075576</v>
      </c>
      <c r="P4555" s="3">
        <v>7.72381531349021</v>
      </c>
      <c r="Q4555" s="2">
        <v>6.19386393952868</v>
      </c>
      <c r="S4555">
        <v>0</v>
      </c>
      <c r="T4555" s="2">
        <v>0</v>
      </c>
      <c r="U4555" s="2">
        <v>0.0253671562082777</v>
      </c>
      <c r="V4555">
        <v>0.0126173014746471</v>
      </c>
      <c r="W4555">
        <v>0.0187129195958768</v>
      </c>
      <c r="X4555" s="3">
        <v>1.381</v>
      </c>
      <c r="Y4555" s="9">
        <v>0.0534091516406105</v>
      </c>
      <c r="Z4555">
        <v>29020.6402695872</v>
      </c>
      <c r="AA4555" s="4">
        <v>840</v>
      </c>
      <c r="AB4555">
        <v>0.28</v>
      </c>
      <c r="AD4555" s="3">
        <v>0.0821</v>
      </c>
      <c r="AE4555" s="3">
        <v>15937</v>
      </c>
      <c r="AF4555">
        <v>0.0194567207911122</v>
      </c>
      <c r="AG4555">
        <v>0.811256256867293</v>
      </c>
      <c r="AH4555" s="3">
        <v>142280</v>
      </c>
      <c r="AI4555" s="3">
        <v>-0.5</v>
      </c>
      <c r="AJ4555">
        <v>0.0474193265710974</v>
      </c>
      <c r="AK4555">
        <v>0.009546136953365</v>
      </c>
      <c r="AL4555">
        <v>0.00120688559994918</v>
      </c>
      <c r="AM4555" s="3">
        <v>431.105263157895</v>
      </c>
      <c r="AN4555" s="3">
        <v>0.19</v>
      </c>
      <c r="AO4555" s="3">
        <v>61.9386393952868</v>
      </c>
      <c r="AP4555" s="3">
        <v>18.12</v>
      </c>
      <c r="AQ4555" s="4">
        <v>82</v>
      </c>
      <c r="AR4555" s="3">
        <v>315.6</v>
      </c>
      <c r="AS4555" s="3">
        <v>44.7</v>
      </c>
      <c r="AT4555">
        <v>0</v>
      </c>
      <c r="AU4555">
        <v>0</v>
      </c>
      <c r="AV4555">
        <v>0</v>
      </c>
      <c r="AW4555">
        <v>0</v>
      </c>
      <c r="AX4555">
        <v>5</v>
      </c>
      <c r="AY4555">
        <v>0</v>
      </c>
      <c r="AZ4555">
        <v>0</v>
      </c>
      <c r="BA4555">
        <v>0</v>
      </c>
    </row>
    <row r="4556" spans="1:53">
      <c r="A4556" t="s">
        <v>5697</v>
      </c>
      <c r="B4556" t="s">
        <v>5693</v>
      </c>
      <c r="C4556">
        <v>2004</v>
      </c>
      <c r="D4556">
        <v>0.00188460179373706</v>
      </c>
      <c r="E4556">
        <v>1.09861228866811</v>
      </c>
      <c r="F4556" s="2">
        <v>0.2933</v>
      </c>
      <c r="G4556">
        <v>0.544258825671545</v>
      </c>
      <c r="H4556" s="3">
        <v>6010.76</v>
      </c>
      <c r="I4556" s="4">
        <v>6</v>
      </c>
      <c r="J4556" s="4">
        <v>20</v>
      </c>
      <c r="K4556">
        <v>2</v>
      </c>
      <c r="L4556" s="3">
        <v>0.0440113860302168</v>
      </c>
      <c r="M4556" s="4">
        <v>12</v>
      </c>
      <c r="N4556">
        <v>3</v>
      </c>
      <c r="O4556" s="3">
        <v>174319</v>
      </c>
      <c r="P4556" s="3">
        <v>7.83734697528168</v>
      </c>
      <c r="Q4556" s="2">
        <v>5.80710788988493</v>
      </c>
      <c r="R4556" s="2">
        <v>0</v>
      </c>
      <c r="S4556">
        <v>0</v>
      </c>
      <c r="T4556" s="2">
        <v>0</v>
      </c>
      <c r="U4556" s="2">
        <v>0.0184210526315789</v>
      </c>
      <c r="V4556">
        <v>0.00533183026499197</v>
      </c>
      <c r="W4556">
        <v>0.0181465798479585</v>
      </c>
      <c r="X4556" s="3">
        <v>1.5303</v>
      </c>
      <c r="Y4556" s="9">
        <v>0.043388505352493</v>
      </c>
      <c r="Z4556">
        <v>35273.1591448931</v>
      </c>
      <c r="AA4556" s="4">
        <v>557</v>
      </c>
      <c r="AB4556">
        <v>0.68</v>
      </c>
      <c r="AD4556" s="3">
        <v>0.0821</v>
      </c>
      <c r="AE4556" s="3">
        <v>15937</v>
      </c>
      <c r="AF4556">
        <v>0.0165854927671974</v>
      </c>
      <c r="AG4556">
        <v>0.819336039129982</v>
      </c>
      <c r="AH4556" s="3">
        <v>201822</v>
      </c>
      <c r="AI4556" s="3">
        <v>0.5</v>
      </c>
      <c r="AJ4556">
        <v>0.039922589869658</v>
      </c>
      <c r="AK4556">
        <v>0.0088056474776064</v>
      </c>
      <c r="AL4556">
        <v>0.000890075656430797</v>
      </c>
      <c r="AM4556" s="3">
        <v>686.357142857143</v>
      </c>
      <c r="AN4556" s="3">
        <v>0.14</v>
      </c>
      <c r="AO4556" s="3">
        <v>58.0710788988493</v>
      </c>
      <c r="AP4556" s="3">
        <v>18.68</v>
      </c>
      <c r="AQ4556" s="4">
        <v>100</v>
      </c>
      <c r="AR4556" s="3">
        <v>325.6</v>
      </c>
      <c r="AS4556" s="3">
        <v>72.41</v>
      </c>
      <c r="AT4556">
        <v>0</v>
      </c>
      <c r="AU4556">
        <v>0</v>
      </c>
      <c r="AV4556">
        <v>0</v>
      </c>
      <c r="AW4556">
        <v>0</v>
      </c>
      <c r="AX4556">
        <v>5</v>
      </c>
      <c r="AY4556">
        <v>0</v>
      </c>
      <c r="AZ4556">
        <v>0</v>
      </c>
      <c r="BA4556">
        <v>0</v>
      </c>
    </row>
    <row r="4557" spans="1:53">
      <c r="A4557" t="s">
        <v>5698</v>
      </c>
      <c r="B4557" t="s">
        <v>5693</v>
      </c>
      <c r="C4557">
        <v>2005</v>
      </c>
      <c r="D4557">
        <v>0.00242687096796122</v>
      </c>
      <c r="E4557">
        <v>1.38629436111989</v>
      </c>
      <c r="F4557" s="2">
        <v>0.137</v>
      </c>
      <c r="G4557">
        <v>0.426526954596996</v>
      </c>
      <c r="H4557" s="3">
        <v>7018.76</v>
      </c>
      <c r="I4557" s="4">
        <v>4</v>
      </c>
      <c r="J4557" s="4">
        <v>15</v>
      </c>
      <c r="K4557">
        <v>2</v>
      </c>
      <c r="L4557" s="3">
        <v>0.0348583877995643</v>
      </c>
      <c r="M4557" s="4">
        <v>12</v>
      </c>
      <c r="N4557">
        <v>3</v>
      </c>
      <c r="O4557" s="3">
        <v>119773</v>
      </c>
      <c r="P4557" s="3">
        <v>7.95426601100532</v>
      </c>
      <c r="Q4557" s="2">
        <v>6.01986010492131</v>
      </c>
      <c r="R4557" s="2">
        <v>0</v>
      </c>
      <c r="S4557">
        <v>0</v>
      </c>
      <c r="T4557" s="2">
        <v>0</v>
      </c>
      <c r="U4557" s="2">
        <v>0.0148048452220727</v>
      </c>
      <c r="V4557">
        <v>0.00748366067419468</v>
      </c>
      <c r="W4557">
        <v>0.017613513236145</v>
      </c>
      <c r="X4557" s="3">
        <v>6.3786</v>
      </c>
      <c r="Y4557" s="9">
        <v>0.0515358749575957</v>
      </c>
      <c r="Z4557">
        <v>37955.646189141</v>
      </c>
      <c r="AA4557" s="4">
        <v>511</v>
      </c>
      <c r="AB4557">
        <v>0.85</v>
      </c>
      <c r="AD4557" s="3">
        <v>0.0821</v>
      </c>
      <c r="AE4557" s="3">
        <v>15937</v>
      </c>
      <c r="AF4557">
        <v>0.0144056765795896</v>
      </c>
      <c r="AG4557">
        <v>0.823013649100606</v>
      </c>
      <c r="AH4557" s="3">
        <v>272968</v>
      </c>
      <c r="AI4557" s="3">
        <v>-0.6</v>
      </c>
      <c r="AJ4557">
        <v>0.0488694635316535</v>
      </c>
      <c r="AK4557">
        <v>0.008625842278515</v>
      </c>
      <c r="AL4557">
        <v>0.000686984761428928</v>
      </c>
      <c r="AM4557" s="3">
        <v>1005.72727272727</v>
      </c>
      <c r="AN4557" s="3">
        <v>0.11</v>
      </c>
      <c r="AO4557" s="3">
        <v>60.1986010492131</v>
      </c>
      <c r="AP4557" s="3">
        <v>28.97</v>
      </c>
      <c r="AQ4557" s="4">
        <v>90</v>
      </c>
      <c r="AR4557" s="3">
        <v>474.2</v>
      </c>
      <c r="AS4557" s="3">
        <v>97.34</v>
      </c>
      <c r="AT4557">
        <v>0</v>
      </c>
      <c r="AU4557">
        <v>0</v>
      </c>
      <c r="AV4557">
        <v>0</v>
      </c>
      <c r="AW4557">
        <v>0</v>
      </c>
      <c r="AX4557">
        <v>5</v>
      </c>
      <c r="AY4557">
        <v>0</v>
      </c>
      <c r="AZ4557">
        <v>0</v>
      </c>
      <c r="BA4557">
        <v>0</v>
      </c>
    </row>
    <row r="4558" spans="1:53">
      <c r="A4558" t="s">
        <v>5699</v>
      </c>
      <c r="B4558" t="s">
        <v>5693</v>
      </c>
      <c r="C4558">
        <v>2006</v>
      </c>
      <c r="D4558">
        <v>0.00178634288326249</v>
      </c>
      <c r="E4558">
        <v>1.38629436111989</v>
      </c>
      <c r="F4558" s="2">
        <v>0.439</v>
      </c>
      <c r="G4558">
        <v>0.43347701005228</v>
      </c>
      <c r="H4558" s="3">
        <v>786</v>
      </c>
      <c r="I4558" s="4">
        <v>11</v>
      </c>
      <c r="J4558" s="4">
        <v>35</v>
      </c>
      <c r="K4558">
        <v>2</v>
      </c>
      <c r="L4558" s="3">
        <v>0.0310588882017453</v>
      </c>
      <c r="M4558" s="4">
        <v>11</v>
      </c>
      <c r="N4558">
        <v>3</v>
      </c>
      <c r="O4558" s="3">
        <v>130505</v>
      </c>
      <c r="P4558" s="3">
        <v>8.07118504672897</v>
      </c>
      <c r="Q4558" s="2">
        <v>9.01393620315887</v>
      </c>
      <c r="R4558" s="2">
        <v>0</v>
      </c>
      <c r="S4558">
        <v>0</v>
      </c>
      <c r="T4558" s="2">
        <v>0</v>
      </c>
      <c r="U4558" s="2">
        <v>0.0110803324099723</v>
      </c>
      <c r="V4558">
        <v>0.00739298652012124</v>
      </c>
      <c r="W4558">
        <v>0.0170804466243315</v>
      </c>
      <c r="X4558" s="3">
        <v>9.0683</v>
      </c>
      <c r="Y4558" s="9">
        <v>0.0418666935863259</v>
      </c>
      <c r="Z4558">
        <v>47097.4130461691</v>
      </c>
      <c r="AA4558" s="4">
        <v>456</v>
      </c>
      <c r="AB4558">
        <v>0.99</v>
      </c>
      <c r="AD4558" s="3">
        <v>0.0821</v>
      </c>
      <c r="AE4558" s="3">
        <v>15937</v>
      </c>
      <c r="AF4558">
        <v>0.012495687627411</v>
      </c>
      <c r="AG4558">
        <v>0.835973028069625</v>
      </c>
      <c r="AH4558" s="3">
        <v>344017</v>
      </c>
      <c r="AI4558" s="3">
        <v>0.1</v>
      </c>
      <c r="AJ4558">
        <v>0.0418666935863259</v>
      </c>
      <c r="AK4558">
        <v>0.0069230428176</v>
      </c>
      <c r="AL4558">
        <v>0.000495509445648808</v>
      </c>
      <c r="AM4558" s="3">
        <v>1594.25</v>
      </c>
      <c r="AN4558" s="3">
        <v>0.08</v>
      </c>
      <c r="AO4558" s="3">
        <v>90.1393620315887</v>
      </c>
      <c r="AP4558" s="3">
        <v>32.34</v>
      </c>
      <c r="AQ4558" s="4">
        <v>94</v>
      </c>
      <c r="AR4558" s="3">
        <v>619</v>
      </c>
      <c r="AS4558" s="3">
        <v>140</v>
      </c>
      <c r="AT4558">
        <v>0</v>
      </c>
      <c r="AU4558">
        <v>0</v>
      </c>
      <c r="AV4558">
        <v>0</v>
      </c>
      <c r="AW4558">
        <v>0</v>
      </c>
      <c r="AX4558">
        <v>5</v>
      </c>
      <c r="AY4558">
        <v>0</v>
      </c>
      <c r="AZ4558">
        <v>0</v>
      </c>
      <c r="BA4558">
        <v>0</v>
      </c>
    </row>
    <row r="4559" spans="1:53">
      <c r="A4559" t="s">
        <v>5700</v>
      </c>
      <c r="B4559" t="s">
        <v>5693</v>
      </c>
      <c r="C4559">
        <v>2007</v>
      </c>
      <c r="D4559">
        <v>0.00489924200406729</v>
      </c>
      <c r="E4559">
        <v>1.6094379124341</v>
      </c>
      <c r="F4559" s="2">
        <v>0.33</v>
      </c>
      <c r="G4559">
        <v>0.479107619655854</v>
      </c>
      <c r="H4559" s="3">
        <v>993.56</v>
      </c>
      <c r="I4559" s="4">
        <v>5</v>
      </c>
      <c r="J4559" s="4">
        <v>20</v>
      </c>
      <c r="K4559">
        <v>2</v>
      </c>
      <c r="L4559" s="3">
        <v>0.038336968735541</v>
      </c>
      <c r="M4559" s="4">
        <v>11</v>
      </c>
      <c r="N4559">
        <v>3</v>
      </c>
      <c r="O4559" s="3">
        <v>200739</v>
      </c>
      <c r="P4559" s="3">
        <v>8.19159252336448</v>
      </c>
      <c r="Q4559" s="2">
        <v>9.31646037317569</v>
      </c>
      <c r="R4559" s="2">
        <v>0.000176</v>
      </c>
      <c r="S4559">
        <v>0</v>
      </c>
      <c r="T4559" s="2">
        <v>0</v>
      </c>
      <c r="U4559" s="2">
        <v>0.0108843537414966</v>
      </c>
      <c r="V4559">
        <v>0.00812113118333905</v>
      </c>
      <c r="W4559">
        <v>0.0165786983121657</v>
      </c>
      <c r="X4559" s="3">
        <v>12.3</v>
      </c>
      <c r="Y4559" s="9">
        <v>0.0497283017247076</v>
      </c>
      <c r="Z4559">
        <v>48829.6474709875</v>
      </c>
      <c r="AA4559" s="4">
        <v>381</v>
      </c>
      <c r="AB4559">
        <v>0.9699</v>
      </c>
      <c r="AD4559" s="3">
        <v>0.0821</v>
      </c>
      <c r="AE4559" s="3">
        <v>15937</v>
      </c>
      <c r="AF4559">
        <v>0.0105312892354457</v>
      </c>
      <c r="AG4559">
        <v>0.832287054780942</v>
      </c>
      <c r="AH4559" s="3">
        <v>501159</v>
      </c>
      <c r="AI4559" s="3">
        <v>-0.05</v>
      </c>
      <c r="AJ4559">
        <v>0.0497283017247076</v>
      </c>
      <c r="AK4559">
        <v>0.0141183768950658</v>
      </c>
      <c r="AL4559">
        <v>0.000492641172485991</v>
      </c>
      <c r="AM4559" s="3">
        <v>1891.625</v>
      </c>
      <c r="AN4559" s="3">
        <v>0.08</v>
      </c>
      <c r="AO4559" s="3">
        <v>93.1646037317569</v>
      </c>
      <c r="AP4559" s="3">
        <v>31.38</v>
      </c>
      <c r="AQ4559" s="4">
        <v>93</v>
      </c>
      <c r="AR4559" s="3">
        <v>673</v>
      </c>
      <c r="AS4559" s="3">
        <v>145</v>
      </c>
      <c r="AT4559">
        <v>13</v>
      </c>
      <c r="AU4559">
        <v>0</v>
      </c>
      <c r="AV4559">
        <v>0</v>
      </c>
      <c r="AW4559">
        <v>0</v>
      </c>
      <c r="AX4559">
        <v>5</v>
      </c>
      <c r="AY4559">
        <v>0</v>
      </c>
      <c r="AZ4559">
        <v>0</v>
      </c>
      <c r="BA4559">
        <v>0</v>
      </c>
    </row>
    <row r="4560" spans="1:53">
      <c r="A4560" t="s">
        <v>5701</v>
      </c>
      <c r="B4560" t="s">
        <v>5693</v>
      </c>
      <c r="C4560">
        <v>2008</v>
      </c>
      <c r="D4560">
        <v>0.0068371012528464</v>
      </c>
      <c r="E4560">
        <v>1.6094379124341</v>
      </c>
      <c r="F4560" s="2">
        <v>0.0592</v>
      </c>
      <c r="G4560">
        <v>0.747228850405442</v>
      </c>
      <c r="H4560" s="3">
        <v>490</v>
      </c>
      <c r="I4560" s="4">
        <v>5</v>
      </c>
      <c r="J4560" s="4">
        <v>27</v>
      </c>
      <c r="K4560">
        <v>2</v>
      </c>
      <c r="L4560" s="3">
        <v>0.05819749</v>
      </c>
      <c r="M4560" s="4">
        <v>12</v>
      </c>
      <c r="N4560">
        <v>3</v>
      </c>
      <c r="O4560" s="3">
        <v>376412</v>
      </c>
      <c r="P4560" s="3">
        <v>8.312</v>
      </c>
      <c r="Q4560" s="2">
        <v>9.02163344676714</v>
      </c>
      <c r="R4560" s="2">
        <v>0</v>
      </c>
      <c r="S4560">
        <v>0</v>
      </c>
      <c r="T4560" s="2">
        <v>0</v>
      </c>
      <c r="U4560" s="2">
        <v>0.0136239782016349</v>
      </c>
      <c r="V4560">
        <v>0.00653665976685913</v>
      </c>
      <c r="W4560">
        <v>0.01607695</v>
      </c>
      <c r="X4560" s="3">
        <v>12.9737</v>
      </c>
      <c r="Y4560" s="9">
        <v>0.040398257962822</v>
      </c>
      <c r="Z4560">
        <v>51994.0715434084</v>
      </c>
      <c r="AA4560" s="4">
        <v>350</v>
      </c>
      <c r="AB4560">
        <v>1.0672</v>
      </c>
      <c r="AD4560" s="3">
        <v>0.0821</v>
      </c>
      <c r="AE4560" s="3">
        <v>15937</v>
      </c>
      <c r="AF4560">
        <v>0.00866235460376128</v>
      </c>
      <c r="AG4560">
        <v>0.829111859984781</v>
      </c>
      <c r="AH4560" s="3">
        <v>567036</v>
      </c>
      <c r="AI4560" s="3">
        <v>0.76</v>
      </c>
      <c r="AJ4560">
        <v>0.0403982579628221</v>
      </c>
      <c r="AK4560">
        <v>0.0110807629229472</v>
      </c>
      <c r="AL4560">
        <v>0.000607681088964511</v>
      </c>
      <c r="AM4560" s="3">
        <v>1839.8</v>
      </c>
      <c r="AN4560" s="3">
        <v>0.1</v>
      </c>
      <c r="AO4560" s="3">
        <v>90.2163344676714</v>
      </c>
      <c r="AP4560" s="3">
        <v>38.76</v>
      </c>
      <c r="AQ4560" s="4">
        <v>104</v>
      </c>
      <c r="AR4560" s="3">
        <v>771</v>
      </c>
      <c r="AS4560" s="3">
        <v>157</v>
      </c>
      <c r="AT4560">
        <v>14</v>
      </c>
      <c r="AU4560">
        <v>0</v>
      </c>
      <c r="AV4560">
        <v>0</v>
      </c>
      <c r="AW4560">
        <v>0</v>
      </c>
      <c r="AX4560">
        <v>5</v>
      </c>
      <c r="AY4560">
        <v>0</v>
      </c>
      <c r="AZ4560">
        <v>0</v>
      </c>
      <c r="BA4560">
        <v>0</v>
      </c>
    </row>
    <row r="4561" spans="1:53">
      <c r="A4561" t="s">
        <v>5702</v>
      </c>
      <c r="B4561" t="s">
        <v>5693</v>
      </c>
      <c r="C4561">
        <v>2009</v>
      </c>
      <c r="D4561">
        <v>0.00407137385196726</v>
      </c>
      <c r="E4561">
        <v>1.79175946922805</v>
      </c>
      <c r="F4561" s="2">
        <v>0.1677</v>
      </c>
      <c r="G4561">
        <v>0.824004989223889</v>
      </c>
      <c r="H4561" s="3">
        <v>619.394910941476</v>
      </c>
      <c r="I4561" s="4">
        <v>5</v>
      </c>
      <c r="J4561" s="4">
        <v>39</v>
      </c>
      <c r="K4561">
        <v>2</v>
      </c>
      <c r="L4561" s="3">
        <v>0.04951494</v>
      </c>
      <c r="M4561" s="4">
        <v>12</v>
      </c>
      <c r="N4561">
        <v>3</v>
      </c>
      <c r="O4561" s="3">
        <v>412295</v>
      </c>
      <c r="P4561" s="3">
        <v>8.436</v>
      </c>
      <c r="Q4561" s="2">
        <v>7.79633327282628</v>
      </c>
      <c r="R4561" s="2">
        <v>0</v>
      </c>
      <c r="S4561">
        <v>0</v>
      </c>
      <c r="T4561" s="2">
        <v>0</v>
      </c>
      <c r="U4561" s="2">
        <v>0.0221066319895969</v>
      </c>
      <c r="V4561">
        <v>0.00890227527318857</v>
      </c>
      <c r="W4561">
        <v>0.01560468</v>
      </c>
      <c r="X4561" s="3">
        <v>21.05</v>
      </c>
      <c r="Y4561" s="9">
        <v>0.0692347346134909</v>
      </c>
      <c r="Z4561">
        <v>55301.4605500903</v>
      </c>
      <c r="AA4561" s="4">
        <v>322</v>
      </c>
      <c r="AB4561">
        <v>1.1902</v>
      </c>
      <c r="AD4561" s="3">
        <v>0.0821</v>
      </c>
      <c r="AE4561" s="3">
        <v>15937</v>
      </c>
      <c r="AF4561">
        <v>0.00784687346134909</v>
      </c>
      <c r="AG4561">
        <v>0.867602166420482</v>
      </c>
      <c r="AH4561" s="3">
        <v>727991</v>
      </c>
      <c r="AI4561" s="3">
        <v>3.10697</v>
      </c>
      <c r="AJ4561">
        <v>0.0692347346134909</v>
      </c>
      <c r="AK4561">
        <v>0.0113848911330792</v>
      </c>
      <c r="AL4561">
        <v>0.00102861983421069</v>
      </c>
      <c r="AM4561" s="3">
        <v>1194.70588235294</v>
      </c>
      <c r="AN4561" s="3">
        <v>0.17</v>
      </c>
      <c r="AO4561" s="3">
        <v>77.9633327282628</v>
      </c>
      <c r="AP4561" s="3">
        <v>38.64</v>
      </c>
      <c r="AQ4561" s="4">
        <v>137</v>
      </c>
      <c r="AR4561" s="3">
        <v>865</v>
      </c>
      <c r="AS4561" s="3">
        <v>159</v>
      </c>
      <c r="AT4561">
        <v>15</v>
      </c>
      <c r="AU4561">
        <v>0</v>
      </c>
      <c r="AV4561">
        <v>0</v>
      </c>
      <c r="AW4561">
        <v>0</v>
      </c>
      <c r="AX4561">
        <v>5</v>
      </c>
      <c r="AY4561">
        <v>0</v>
      </c>
      <c r="AZ4561">
        <v>0</v>
      </c>
      <c r="BA4561">
        <v>0</v>
      </c>
    </row>
    <row r="4562" spans="1:53">
      <c r="A4562" t="s">
        <v>5703</v>
      </c>
      <c r="B4562" t="s">
        <v>5693</v>
      </c>
      <c r="C4562">
        <v>2010</v>
      </c>
      <c r="D4562">
        <v>0.00395175841450442</v>
      </c>
      <c r="E4562">
        <v>1.79175946922805</v>
      </c>
      <c r="F4562" s="2">
        <v>0.0517</v>
      </c>
      <c r="G4562">
        <v>0.7489135096568</v>
      </c>
      <c r="H4562" s="3">
        <v>525.17</v>
      </c>
      <c r="I4562" s="4">
        <v>6</v>
      </c>
      <c r="J4562" s="4">
        <v>44</v>
      </c>
      <c r="K4562">
        <v>2</v>
      </c>
      <c r="L4562" s="3">
        <v>0.05449916</v>
      </c>
      <c r="M4562" s="4">
        <v>12</v>
      </c>
      <c r="N4562">
        <v>3</v>
      </c>
      <c r="O4562" s="3">
        <v>500502</v>
      </c>
      <c r="P4562" s="3">
        <v>8.56</v>
      </c>
      <c r="Q4562" s="2">
        <v>8.50348420269265</v>
      </c>
      <c r="R4562" s="2">
        <v>0</v>
      </c>
      <c r="S4562">
        <v>0</v>
      </c>
      <c r="T4562" s="2">
        <v>0</v>
      </c>
      <c r="U4562" s="2">
        <v>0.0226986128625473</v>
      </c>
      <c r="V4562">
        <v>0.00821445195914679</v>
      </c>
      <c r="W4562">
        <v>0.01513241</v>
      </c>
      <c r="X4562" s="3">
        <v>25.3198</v>
      </c>
      <c r="Y4562" s="9">
        <v>0.0425693632464533</v>
      </c>
      <c r="Z4562">
        <v>72358.5325180656</v>
      </c>
      <c r="AA4562" s="4">
        <v>274</v>
      </c>
      <c r="AB4562">
        <v>1.26</v>
      </c>
      <c r="AD4562" s="3">
        <v>0.0821</v>
      </c>
      <c r="AE4562" s="3">
        <v>15937</v>
      </c>
      <c r="AF4562">
        <v>0.00657250082481029</v>
      </c>
      <c r="AG4562">
        <v>0.871205872649291</v>
      </c>
      <c r="AH4562" s="3">
        <v>934633</v>
      </c>
      <c r="AI4562" s="3">
        <v>17.84</v>
      </c>
      <c r="AJ4562">
        <v>0.0425693632464533</v>
      </c>
      <c r="AK4562">
        <v>0.01305869509503</v>
      </c>
      <c r="AL4562">
        <v>0.00109256449165402</v>
      </c>
      <c r="AM4562" s="3">
        <v>1347.11111111111</v>
      </c>
      <c r="AN4562" s="3">
        <v>0.18</v>
      </c>
      <c r="AO4562" s="3">
        <v>76.2913505311077</v>
      </c>
      <c r="AP4562" s="3">
        <v>37.72</v>
      </c>
      <c r="AQ4562" s="4">
        <v>161</v>
      </c>
      <c r="AR4562" s="3">
        <v>970</v>
      </c>
      <c r="AS4562" s="3">
        <v>165</v>
      </c>
      <c r="AT4562">
        <v>1</v>
      </c>
      <c r="AU4562">
        <v>0</v>
      </c>
      <c r="AV4562">
        <v>0</v>
      </c>
      <c r="AW4562">
        <v>0</v>
      </c>
      <c r="AX4562">
        <v>5</v>
      </c>
      <c r="AY4562">
        <v>0</v>
      </c>
      <c r="AZ4562">
        <v>0</v>
      </c>
      <c r="BA4562">
        <v>0</v>
      </c>
    </row>
    <row r="4563" spans="1:53">
      <c r="A4563" t="s">
        <v>5704</v>
      </c>
      <c r="B4563" t="s">
        <v>5693</v>
      </c>
      <c r="C4563">
        <v>2011</v>
      </c>
      <c r="D4563">
        <v>0.00435999104892814</v>
      </c>
      <c r="E4563">
        <v>1.94591014905531</v>
      </c>
      <c r="F4563" s="2">
        <v>0.1801</v>
      </c>
      <c r="G4563">
        <v>0.862605919182922</v>
      </c>
      <c r="H4563" s="3">
        <v>3071.17</v>
      </c>
      <c r="I4563" s="4">
        <v>13</v>
      </c>
      <c r="J4563" s="4">
        <v>32</v>
      </c>
      <c r="K4563">
        <v>3</v>
      </c>
      <c r="L4563" s="3">
        <v>0.04912556</v>
      </c>
      <c r="M4563" s="4">
        <v>9</v>
      </c>
      <c r="N4563">
        <v>4</v>
      </c>
      <c r="O4563" s="3">
        <v>340009</v>
      </c>
      <c r="P4563" s="3">
        <v>8.598</v>
      </c>
      <c r="Q4563" s="2">
        <v>8.59686849002083</v>
      </c>
      <c r="R4563" s="2">
        <v>0</v>
      </c>
      <c r="S4563">
        <v>0</v>
      </c>
      <c r="T4563" s="2">
        <v>0</v>
      </c>
      <c r="U4563" s="2">
        <v>0.026578073089701</v>
      </c>
      <c r="V4563">
        <v>0.00696352379625995</v>
      </c>
      <c r="W4563">
        <v>0.01218162</v>
      </c>
      <c r="X4563" s="3">
        <v>9.1063</v>
      </c>
      <c r="Y4563" s="9">
        <v>0.0374302488592135</v>
      </c>
      <c r="Z4563">
        <v>84382.1472188298</v>
      </c>
      <c r="AA4563" s="4">
        <v>259</v>
      </c>
      <c r="AB4563">
        <v>1.28</v>
      </c>
      <c r="AD4563" s="3">
        <v>0.0821</v>
      </c>
      <c r="AE4563" s="3">
        <v>15937</v>
      </c>
      <c r="AF4563">
        <v>0.00534726882297678</v>
      </c>
      <c r="AG4563">
        <v>0.870084552409073</v>
      </c>
      <c r="AH4563" s="3">
        <v>1199931</v>
      </c>
      <c r="AI4563" s="3">
        <v>5.44</v>
      </c>
      <c r="AJ4563">
        <v>0.0374302488592135</v>
      </c>
      <c r="AK4563">
        <v>0.011853685070808</v>
      </c>
      <c r="AL4563">
        <v>0.00142517814726841</v>
      </c>
      <c r="AM4563" s="3">
        <v>1241.83333333333</v>
      </c>
      <c r="AN4563" s="3">
        <v>0.24</v>
      </c>
      <c r="AO4563" s="3">
        <v>120.878859857482</v>
      </c>
      <c r="AP4563" s="3">
        <v>33.4</v>
      </c>
      <c r="AQ4563" s="4">
        <v>145</v>
      </c>
      <c r="AR4563" s="3">
        <v>890</v>
      </c>
      <c r="AS4563" s="3">
        <v>360</v>
      </c>
      <c r="AT4563">
        <v>2</v>
      </c>
      <c r="AU4563">
        <v>0</v>
      </c>
      <c r="AV4563">
        <v>0</v>
      </c>
      <c r="AW4563">
        <v>0</v>
      </c>
      <c r="AX4563">
        <v>5</v>
      </c>
      <c r="AY4563">
        <v>0</v>
      </c>
      <c r="AZ4563">
        <v>0</v>
      </c>
      <c r="BA4563">
        <v>0</v>
      </c>
    </row>
    <row r="4564" spans="1:53">
      <c r="A4564" t="s">
        <v>5705</v>
      </c>
      <c r="B4564" t="s">
        <v>5693</v>
      </c>
      <c r="C4564">
        <v>2012</v>
      </c>
      <c r="D4564">
        <v>0.00620292752447026</v>
      </c>
      <c r="E4564">
        <v>2.19722457733622</v>
      </c>
      <c r="F4564" s="2">
        <v>0.3973</v>
      </c>
      <c r="G4564">
        <v>0.867061219753095</v>
      </c>
      <c r="H4564" s="3">
        <v>3400</v>
      </c>
      <c r="I4564" s="4">
        <v>19</v>
      </c>
      <c r="J4564" s="4">
        <v>44</v>
      </c>
      <c r="K4564">
        <v>1</v>
      </c>
      <c r="L4564" s="3">
        <v>0.05947282</v>
      </c>
      <c r="M4564" s="4">
        <v>12</v>
      </c>
      <c r="N4564">
        <v>4</v>
      </c>
      <c r="O4564" s="3">
        <v>442750</v>
      </c>
      <c r="P4564" s="3">
        <v>8.636</v>
      </c>
      <c r="Q4564" s="2">
        <v>8.11388851757786</v>
      </c>
      <c r="R4564" s="2">
        <v>0</v>
      </c>
      <c r="S4564">
        <v>0</v>
      </c>
      <c r="T4564" s="2">
        <v>0</v>
      </c>
      <c r="U4564" s="2">
        <v>0.0255555555555556</v>
      </c>
      <c r="V4564">
        <v>0.00714711137581894</v>
      </c>
      <c r="W4564">
        <v>0.01333333</v>
      </c>
      <c r="X4564" s="3">
        <v>11.2745</v>
      </c>
      <c r="Y4564" s="9">
        <v>0.0394796179828314</v>
      </c>
      <c r="Z4564">
        <v>92307.2656683306</v>
      </c>
      <c r="AA4564" s="4">
        <v>253</v>
      </c>
      <c r="AB4564">
        <v>1.21</v>
      </c>
      <c r="AD4564" s="3">
        <v>0.0821</v>
      </c>
      <c r="AE4564" s="3">
        <v>15937</v>
      </c>
      <c r="AF4564">
        <v>0.00470131862296823</v>
      </c>
      <c r="AG4564">
        <v>0.875276556830585</v>
      </c>
      <c r="AH4564" s="3">
        <v>1540535</v>
      </c>
      <c r="AI4564" s="3">
        <v>2.68</v>
      </c>
      <c r="AJ4564">
        <v>0.0394796179828314</v>
      </c>
      <c r="AK4564">
        <v>0.014785604083712</v>
      </c>
      <c r="AL4564">
        <v>0.00135214579659024</v>
      </c>
      <c r="AM4564" s="3">
        <v>1473.86956521739</v>
      </c>
      <c r="AN4564" s="3">
        <v>0.23</v>
      </c>
      <c r="AO4564" s="3">
        <v>71.3697824808936</v>
      </c>
      <c r="AP4564" s="3">
        <v>33.59</v>
      </c>
      <c r="AQ4564" s="4">
        <v>151</v>
      </c>
      <c r="AR4564" s="3">
        <v>1003</v>
      </c>
      <c r="AS4564" s="3">
        <v>363</v>
      </c>
      <c r="AT4564">
        <v>0</v>
      </c>
      <c r="AU4564">
        <v>0</v>
      </c>
      <c r="AV4564">
        <v>0</v>
      </c>
      <c r="AW4564">
        <v>0</v>
      </c>
      <c r="AX4564">
        <v>5</v>
      </c>
      <c r="AY4564">
        <v>0</v>
      </c>
      <c r="AZ4564">
        <v>0</v>
      </c>
      <c r="BA4564">
        <v>0</v>
      </c>
    </row>
    <row r="4565" spans="1:53">
      <c r="A4565" t="s">
        <v>5706</v>
      </c>
      <c r="B4565" t="s">
        <v>5693</v>
      </c>
      <c r="C4565">
        <v>2013</v>
      </c>
      <c r="D4565">
        <v>0.00441206251976782</v>
      </c>
      <c r="E4565">
        <v>2.39789527279837</v>
      </c>
      <c r="F4565" s="2">
        <v>0.8675</v>
      </c>
      <c r="G4565">
        <v>1.00339777150618</v>
      </c>
      <c r="H4565" s="3">
        <v>3859</v>
      </c>
      <c r="I4565" s="4">
        <v>33</v>
      </c>
      <c r="J4565" s="4">
        <v>63</v>
      </c>
      <c r="K4565">
        <v>1</v>
      </c>
      <c r="L4565" s="3">
        <v>0.05897135</v>
      </c>
      <c r="M4565" s="4">
        <v>13</v>
      </c>
      <c r="N4565">
        <v>4</v>
      </c>
      <c r="O4565" s="3">
        <v>399104</v>
      </c>
      <c r="P4565" s="3">
        <v>8.674</v>
      </c>
      <c r="Q4565" s="2">
        <v>7.94595314164004</v>
      </c>
      <c r="R4565" s="2">
        <v>0.000218</v>
      </c>
      <c r="S4565">
        <v>0</v>
      </c>
      <c r="T4565" s="2">
        <v>0</v>
      </c>
      <c r="U4565" s="2">
        <v>0.0224719101123595</v>
      </c>
      <c r="V4565">
        <v>0.00510783200908059</v>
      </c>
      <c r="W4565">
        <v>0.01011236</v>
      </c>
      <c r="X4565" s="3">
        <v>12.55</v>
      </c>
      <c r="Y4565" s="9">
        <v>0.0394505081361958</v>
      </c>
      <c r="Z4565">
        <v>99679.3808734107</v>
      </c>
      <c r="AA4565" s="4">
        <v>246</v>
      </c>
      <c r="AB4565">
        <v>1.19</v>
      </c>
      <c r="AD4565" s="3">
        <v>0.0821</v>
      </c>
      <c r="AE4565" s="3">
        <v>15937</v>
      </c>
      <c r="AF4565">
        <v>0.00435853958703678</v>
      </c>
      <c r="AG4565">
        <v>0.875564063995624</v>
      </c>
      <c r="AH4565" s="3">
        <v>1977820</v>
      </c>
      <c r="AI4565" s="3">
        <v>2.26</v>
      </c>
      <c r="AJ4565">
        <v>0.0394505081361958</v>
      </c>
      <c r="AK4565">
        <v>0.0102953519505408</v>
      </c>
      <c r="AL4565">
        <v>0.00117027501462844</v>
      </c>
      <c r="AM4565" s="3">
        <v>1828.25</v>
      </c>
      <c r="AN4565" s="3">
        <v>0.2</v>
      </c>
      <c r="AO4565" s="3">
        <v>69.8537156231714</v>
      </c>
      <c r="AP4565" s="3">
        <v>39.14</v>
      </c>
      <c r="AQ4565" s="4">
        <v>165</v>
      </c>
      <c r="AR4565" s="3">
        <v>1126</v>
      </c>
      <c r="AS4565" s="3">
        <v>222</v>
      </c>
      <c r="AT4565">
        <v>3</v>
      </c>
      <c r="AU4565">
        <v>0</v>
      </c>
      <c r="AV4565">
        <v>0</v>
      </c>
      <c r="AW4565">
        <v>0</v>
      </c>
      <c r="AX4565">
        <v>5</v>
      </c>
      <c r="AY4565">
        <v>0</v>
      </c>
      <c r="AZ4565">
        <v>0</v>
      </c>
      <c r="BA4565">
        <v>0</v>
      </c>
    </row>
    <row r="4566" spans="1:53">
      <c r="A4566" t="s">
        <v>5707</v>
      </c>
      <c r="B4566" t="s">
        <v>5693</v>
      </c>
      <c r="C4566">
        <v>2014</v>
      </c>
      <c r="D4566">
        <v>0.00317177208429759</v>
      </c>
      <c r="E4566">
        <v>2.77258872223978</v>
      </c>
      <c r="F4566" s="2">
        <v>0.536</v>
      </c>
      <c r="G4566">
        <v>0.630020471602634</v>
      </c>
      <c r="H4566" s="3">
        <v>4403</v>
      </c>
      <c r="I4566" s="4">
        <v>28</v>
      </c>
      <c r="J4566" s="4">
        <v>77</v>
      </c>
      <c r="K4566">
        <v>1</v>
      </c>
      <c r="L4566" s="3">
        <v>0.05830537</v>
      </c>
      <c r="M4566" s="4">
        <v>13</v>
      </c>
      <c r="N4566">
        <v>4</v>
      </c>
      <c r="O4566" s="3">
        <v>322069</v>
      </c>
      <c r="P4566" s="3">
        <v>8.712</v>
      </c>
      <c r="Q4566" s="2">
        <v>8.0046403712297</v>
      </c>
      <c r="R4566" s="2">
        <v>0</v>
      </c>
      <c r="S4566">
        <v>0</v>
      </c>
      <c r="T4566" s="2">
        <v>0</v>
      </c>
      <c r="U4566" s="2">
        <v>0.0213804347826087</v>
      </c>
      <c r="V4566">
        <v>0.0049395342564287</v>
      </c>
      <c r="W4566">
        <v>0.00956511</v>
      </c>
      <c r="X4566" s="3">
        <v>16.1001</v>
      </c>
      <c r="Y4566" s="9">
        <v>0.0350787661089703</v>
      </c>
      <c r="Z4566">
        <v>16730.1344321631</v>
      </c>
      <c r="AA4566" s="4">
        <v>231</v>
      </c>
      <c r="AB4566">
        <v>1.192</v>
      </c>
      <c r="AD4566" s="3">
        <v>0.0821</v>
      </c>
      <c r="AE4566" s="3">
        <v>15937</v>
      </c>
      <c r="AF4566">
        <v>0.00388688356665529</v>
      </c>
      <c r="AG4566">
        <v>0.884030047314765</v>
      </c>
      <c r="AH4566" s="3">
        <v>2539229</v>
      </c>
      <c r="AI4566" s="3">
        <v>12.35</v>
      </c>
      <c r="AJ4566">
        <v>0.0350787661089703</v>
      </c>
      <c r="AK4566">
        <v>0.0128021383732032</v>
      </c>
      <c r="AL4566">
        <v>0.00114294015107496</v>
      </c>
      <c r="AM4566" s="3">
        <v>2084.4941535333</v>
      </c>
      <c r="AN4566" s="3">
        <v>0.1967</v>
      </c>
      <c r="AO4566" s="3">
        <v>69.2620569436374</v>
      </c>
      <c r="AP4566" s="3">
        <v>39.5</v>
      </c>
      <c r="AQ4566" s="4">
        <v>150</v>
      </c>
      <c r="AR4566" s="3">
        <v>1139</v>
      </c>
      <c r="AS4566" s="3">
        <v>198</v>
      </c>
      <c r="AT4566">
        <v>25</v>
      </c>
      <c r="AU4566">
        <v>0</v>
      </c>
      <c r="AV4566">
        <v>0</v>
      </c>
      <c r="AW4566">
        <v>0</v>
      </c>
      <c r="AX4566">
        <v>5</v>
      </c>
      <c r="AY4566">
        <v>0</v>
      </c>
      <c r="AZ4566">
        <v>0</v>
      </c>
      <c r="BA4566">
        <v>0</v>
      </c>
    </row>
    <row r="4567" spans="1:53">
      <c r="A4567" t="s">
        <v>5708</v>
      </c>
      <c r="B4567" t="s">
        <v>5693</v>
      </c>
      <c r="C4567">
        <v>2015</v>
      </c>
      <c r="D4567">
        <v>0.00211249064656486</v>
      </c>
      <c r="E4567">
        <v>2.94443897916644</v>
      </c>
      <c r="F4567" s="2">
        <v>0.5328</v>
      </c>
      <c r="G4567">
        <v>0.71967510321992</v>
      </c>
      <c r="H4567" s="3">
        <v>4780</v>
      </c>
      <c r="I4567" s="4">
        <v>29</v>
      </c>
      <c r="J4567" s="4">
        <v>182</v>
      </c>
      <c r="K4567">
        <v>1</v>
      </c>
      <c r="L4567" s="3">
        <v>0.05869289</v>
      </c>
      <c r="M4567" s="4">
        <v>13</v>
      </c>
      <c r="N4567">
        <v>4</v>
      </c>
      <c r="O4567" s="3">
        <v>372241</v>
      </c>
      <c r="P4567" s="3">
        <v>8.75</v>
      </c>
      <c r="Q4567" s="2">
        <v>8.35797149486245</v>
      </c>
      <c r="R4567" s="2">
        <v>0</v>
      </c>
      <c r="S4567">
        <v>0</v>
      </c>
      <c r="T4567" s="2">
        <v>0</v>
      </c>
      <c r="U4567" s="2">
        <v>0.0208554300207517</v>
      </c>
      <c r="V4567">
        <v>0.00406371446396172</v>
      </c>
      <c r="W4567">
        <v>0.00818566</v>
      </c>
      <c r="X4567" s="3">
        <v>19.85</v>
      </c>
      <c r="Y4567" s="9">
        <v>0.0361382599955327</v>
      </c>
      <c r="Z4567">
        <v>17639.4796665825</v>
      </c>
      <c r="AA4567" s="4">
        <v>220</v>
      </c>
      <c r="AB4567">
        <v>1.2608</v>
      </c>
      <c r="AD4567" s="3">
        <v>0.0821</v>
      </c>
      <c r="AE4567" s="3">
        <v>15937</v>
      </c>
      <c r="AF4567">
        <v>0.00355974983247711</v>
      </c>
      <c r="AG4567">
        <v>0.884230511503239</v>
      </c>
      <c r="AH4567" s="3">
        <v>2758320</v>
      </c>
      <c r="AI4567" s="3">
        <v>9.6262</v>
      </c>
      <c r="AJ4567">
        <v>0.0361382599955327</v>
      </c>
      <c r="AK4567">
        <v>0.0133610795766</v>
      </c>
      <c r="AL4567">
        <v>0.00106430546567041</v>
      </c>
      <c r="AM4567" s="3">
        <v>2474.84798231067</v>
      </c>
      <c r="AN4567" s="3">
        <v>0.1809</v>
      </c>
      <c r="AO4567" s="3">
        <v>74.1777960816615</v>
      </c>
      <c r="AP4567" s="3">
        <v>39.47</v>
      </c>
      <c r="AQ4567" s="4">
        <v>161</v>
      </c>
      <c r="AR4567" s="3">
        <v>1138.63</v>
      </c>
      <c r="AS4567" s="3">
        <v>240</v>
      </c>
      <c r="AT4567">
        <v>27</v>
      </c>
      <c r="AU4567">
        <v>0</v>
      </c>
      <c r="AV4567">
        <v>0</v>
      </c>
      <c r="AW4567">
        <v>0</v>
      </c>
      <c r="AX4567">
        <v>5</v>
      </c>
      <c r="AY4567">
        <v>0</v>
      </c>
      <c r="AZ4567">
        <v>0</v>
      </c>
      <c r="BA4567">
        <v>0</v>
      </c>
    </row>
    <row r="4568" spans="1:53">
      <c r="A4568" t="s">
        <v>5709</v>
      </c>
      <c r="B4568" t="s">
        <v>5693</v>
      </c>
      <c r="C4568">
        <v>2016</v>
      </c>
      <c r="D4568">
        <v>0.00335924613281591</v>
      </c>
      <c r="E4568">
        <v>3.09104245335832</v>
      </c>
      <c r="F4568" s="2">
        <v>0.5112</v>
      </c>
      <c r="G4568">
        <v>0.80124817306462</v>
      </c>
      <c r="H4568" s="3">
        <v>6316</v>
      </c>
      <c r="I4568" s="4">
        <v>32</v>
      </c>
      <c r="J4568" s="4">
        <v>144</v>
      </c>
      <c r="K4568">
        <v>3</v>
      </c>
      <c r="L4568" s="3">
        <v>0.05151416</v>
      </c>
      <c r="N4568">
        <v>4</v>
      </c>
      <c r="O4568" s="3">
        <v>336436</v>
      </c>
      <c r="P4568" s="3">
        <v>8.788</v>
      </c>
      <c r="Q4568" s="2">
        <v>8.72573616796514</v>
      </c>
      <c r="R4568" s="2">
        <v>0</v>
      </c>
      <c r="S4568">
        <v>0</v>
      </c>
      <c r="T4568" s="2">
        <v>0</v>
      </c>
      <c r="U4568" s="2">
        <v>0.0202616649299525</v>
      </c>
      <c r="V4568">
        <v>0.00283688712660762</v>
      </c>
      <c r="W4568">
        <v>0.00602082</v>
      </c>
      <c r="X4568" s="3">
        <v>10.402</v>
      </c>
      <c r="Y4568" s="9">
        <v>0.0374570768606774</v>
      </c>
      <c r="Z4568">
        <v>8517.95850554404</v>
      </c>
      <c r="AA4568" s="4">
        <v>202</v>
      </c>
      <c r="AB4568">
        <v>2.1431</v>
      </c>
      <c r="AD4568" s="3">
        <v>0.0821</v>
      </c>
      <c r="AE4568" s="3">
        <v>15937</v>
      </c>
      <c r="AF4568">
        <v>0.00323200162238897</v>
      </c>
      <c r="AG4568">
        <v>0.885743256945853</v>
      </c>
      <c r="AH4568" s="3">
        <v>2758320</v>
      </c>
      <c r="AI4568" s="3">
        <v>11.0729</v>
      </c>
      <c r="AJ4568">
        <v>0.0374570768606773</v>
      </c>
      <c r="AK4568">
        <v>0.0143066855403072</v>
      </c>
      <c r="AL4568">
        <v>0.0010233918128655</v>
      </c>
      <c r="AM4568" s="3">
        <v>2817.71428571429</v>
      </c>
      <c r="AN4568" s="3">
        <v>0.175</v>
      </c>
      <c r="AO4568" s="3">
        <v>125.327485380117</v>
      </c>
      <c r="AP4568" s="3">
        <v>39.98</v>
      </c>
      <c r="AQ4568" s="4">
        <v>196</v>
      </c>
      <c r="AR4568" s="3">
        <v>1155.41</v>
      </c>
      <c r="AS4568" s="3">
        <v>196.05</v>
      </c>
      <c r="AT4568">
        <v>32</v>
      </c>
      <c r="AU4568">
        <v>0</v>
      </c>
      <c r="AV4568">
        <v>0</v>
      </c>
      <c r="AW4568">
        <v>0</v>
      </c>
      <c r="AX4568">
        <v>5</v>
      </c>
      <c r="AY4568">
        <v>0</v>
      </c>
      <c r="AZ4568">
        <v>0</v>
      </c>
      <c r="BA4568">
        <v>0</v>
      </c>
    </row>
    <row r="4569" spans="1:53">
      <c r="A4569" t="s">
        <v>5710</v>
      </c>
      <c r="B4569" t="s">
        <v>5693</v>
      </c>
      <c r="C4569">
        <v>2017</v>
      </c>
      <c r="D4569">
        <v>0.00420137731138107</v>
      </c>
      <c r="E4569">
        <v>3.52636052461616</v>
      </c>
      <c r="F4569" s="2">
        <v>1.6648</v>
      </c>
      <c r="G4569">
        <v>0.982892630104895</v>
      </c>
      <c r="H4569" s="3">
        <v>1197</v>
      </c>
      <c r="I4569" s="4">
        <v>34</v>
      </c>
      <c r="J4569" s="4">
        <v>170</v>
      </c>
      <c r="K4569">
        <v>3</v>
      </c>
      <c r="L4569" s="3">
        <v>0.05848292</v>
      </c>
      <c r="N4569">
        <v>4</v>
      </c>
      <c r="O4569" s="3">
        <v>471097</v>
      </c>
      <c r="P4569" s="3">
        <v>8.826</v>
      </c>
      <c r="Q4569" s="2">
        <v>9.16788321167883</v>
      </c>
      <c r="R4569" s="2">
        <v>0</v>
      </c>
      <c r="S4569">
        <v>0</v>
      </c>
      <c r="T4569" s="2">
        <v>0</v>
      </c>
      <c r="U4569" s="2">
        <v>0.0217376451833295</v>
      </c>
      <c r="V4569">
        <v>0.00194143888080625</v>
      </c>
      <c r="W4569">
        <v>0.00455482</v>
      </c>
      <c r="X4569" s="3">
        <v>11.3123</v>
      </c>
      <c r="Y4569" s="9">
        <v>0.0613907508917955</v>
      </c>
      <c r="Z4569">
        <v>9362.43920122472</v>
      </c>
      <c r="AA4569" s="4">
        <v>214</v>
      </c>
      <c r="AB4569">
        <v>1.3816</v>
      </c>
      <c r="AD4569" s="3">
        <v>0.0821</v>
      </c>
      <c r="AE4569" s="3">
        <v>15938</v>
      </c>
      <c r="AF4569">
        <v>0.00296113258026159</v>
      </c>
      <c r="AG4569">
        <v>0.892891646848989</v>
      </c>
      <c r="AH4569" s="3">
        <v>2758320</v>
      </c>
      <c r="AI4569" s="3">
        <v>7.6926</v>
      </c>
      <c r="AJ4569">
        <v>0.0613907508917955</v>
      </c>
      <c r="AK4569">
        <v>0.0156876982256172</v>
      </c>
      <c r="AL4569">
        <v>0.00112294117647059</v>
      </c>
      <c r="AM4569" s="3">
        <v>2819.48664222106</v>
      </c>
      <c r="AN4569" s="3">
        <v>0.1909</v>
      </c>
      <c r="AO4569" s="3">
        <v>81.2705882352941</v>
      </c>
      <c r="AP4569" s="3">
        <v>40.33</v>
      </c>
      <c r="AQ4569" s="4">
        <v>213</v>
      </c>
      <c r="AR4569" s="3">
        <v>1166</v>
      </c>
      <c r="AS4569" s="3">
        <v>214</v>
      </c>
      <c r="AT4569">
        <v>35</v>
      </c>
      <c r="AU4569">
        <v>0</v>
      </c>
      <c r="AV4569">
        <v>0</v>
      </c>
      <c r="AW4569">
        <v>0</v>
      </c>
      <c r="AX4569">
        <v>5</v>
      </c>
      <c r="AY4569">
        <v>0</v>
      </c>
      <c r="AZ4569">
        <v>0</v>
      </c>
      <c r="BA4569">
        <v>0</v>
      </c>
    </row>
    <row r="4570" spans="1:53">
      <c r="A4570" t="s">
        <v>5711</v>
      </c>
      <c r="B4570" t="s">
        <v>5693</v>
      </c>
      <c r="C4570">
        <v>2018</v>
      </c>
      <c r="D4570">
        <v>0.00471924050185928</v>
      </c>
      <c r="E4570">
        <v>3.82864139648909</v>
      </c>
      <c r="F4570" s="2">
        <v>0.4886</v>
      </c>
      <c r="G4570">
        <v>0.927431149256075</v>
      </c>
      <c r="H4570" s="3">
        <v>2246</v>
      </c>
      <c r="I4570" s="4">
        <v>23</v>
      </c>
      <c r="J4570" s="4">
        <v>224</v>
      </c>
      <c r="K4570">
        <v>3</v>
      </c>
      <c r="L4570" s="3">
        <v>0.05172761</v>
      </c>
      <c r="N4570">
        <v>4</v>
      </c>
      <c r="O4570" s="3">
        <v>514854</v>
      </c>
      <c r="P4570" s="3">
        <v>8.864</v>
      </c>
      <c r="Q4570" s="2">
        <v>9.85193998281446</v>
      </c>
      <c r="R4570" s="2">
        <v>0.00033</v>
      </c>
      <c r="S4570">
        <v>0</v>
      </c>
      <c r="T4570" s="2">
        <v>0</v>
      </c>
      <c r="U4570" s="2">
        <v>0.0218239886444287</v>
      </c>
      <c r="V4570">
        <v>0.0023249380193869</v>
      </c>
      <c r="W4570">
        <v>0.00520494</v>
      </c>
      <c r="X4570" s="3">
        <v>11.5778</v>
      </c>
      <c r="Y4570" s="9">
        <v>0.0656152891245768</v>
      </c>
      <c r="Z4570">
        <v>10448.7442298408</v>
      </c>
      <c r="AA4570" s="4">
        <v>196</v>
      </c>
      <c r="AB4570">
        <v>1.4905</v>
      </c>
      <c r="AD4570" s="3">
        <v>0.0865</v>
      </c>
      <c r="AE4570" s="3">
        <v>15164</v>
      </c>
      <c r="AF4570">
        <v>0.00261936018793616</v>
      </c>
      <c r="AG4570">
        <v>0.898500656394666</v>
      </c>
      <c r="AH4570" s="3">
        <v>2758320</v>
      </c>
      <c r="AI4570" s="3">
        <v>6.0757</v>
      </c>
      <c r="AJ4570">
        <v>0.0656152891245768</v>
      </c>
      <c r="AK4570">
        <v>0.0097556619732624</v>
      </c>
      <c r="AL4570">
        <v>0.00108529411764706</v>
      </c>
      <c r="AM4570" s="3">
        <v>3137.77777777778</v>
      </c>
      <c r="AN4570" s="3">
        <v>0.1845</v>
      </c>
      <c r="AO4570" s="3">
        <v>87.6764705882353</v>
      </c>
      <c r="AP4570" s="3">
        <v>40.53</v>
      </c>
      <c r="AQ4570" s="4">
        <v>206</v>
      </c>
      <c r="AR4570" s="3">
        <v>1176.32</v>
      </c>
      <c r="AS4570" s="3">
        <v>220.08</v>
      </c>
      <c r="AT4570">
        <v>37</v>
      </c>
      <c r="AU4570">
        <v>0</v>
      </c>
      <c r="AV4570">
        <v>0</v>
      </c>
      <c r="AW4570">
        <v>0</v>
      </c>
      <c r="AX4570">
        <v>5</v>
      </c>
      <c r="AY4570">
        <v>0</v>
      </c>
      <c r="AZ4570">
        <v>0</v>
      </c>
      <c r="BA4570">
        <v>0</v>
      </c>
    </row>
    <row r="4571" spans="1:53">
      <c r="A4571" t="s">
        <v>5712</v>
      </c>
      <c r="B4571" t="s">
        <v>5693</v>
      </c>
      <c r="C4571">
        <v>2019</v>
      </c>
      <c r="D4571">
        <v>0.00735936102528796</v>
      </c>
      <c r="E4571">
        <v>4.0943445622221</v>
      </c>
      <c r="F4571" s="2">
        <v>0.9285</v>
      </c>
      <c r="G4571">
        <v>1.10259949390384</v>
      </c>
      <c r="H4571" s="3">
        <v>2423</v>
      </c>
      <c r="I4571" s="4">
        <v>23</v>
      </c>
      <c r="J4571" s="4">
        <v>286</v>
      </c>
      <c r="K4571">
        <v>3</v>
      </c>
      <c r="L4571" s="3">
        <v>0.05097507</v>
      </c>
      <c r="N4571">
        <v>4</v>
      </c>
      <c r="O4571" s="3">
        <v>524577</v>
      </c>
      <c r="P4571" s="3">
        <v>8.902</v>
      </c>
      <c r="Q4571" s="2">
        <v>10.6900646523288</v>
      </c>
      <c r="R4571" s="2">
        <v>0</v>
      </c>
      <c r="S4571">
        <v>1</v>
      </c>
      <c r="T4571" s="2">
        <v>0</v>
      </c>
      <c r="U4571" s="2">
        <v>0.0181937702265372</v>
      </c>
      <c r="V4571">
        <v>0.00241162985653385</v>
      </c>
      <c r="W4571">
        <v>0.00616934</v>
      </c>
      <c r="X4571" s="3">
        <v>11.2208</v>
      </c>
      <c r="Y4571" s="9">
        <v>0.0740775930809636</v>
      </c>
      <c r="Z4571">
        <v>11484.6453545601</v>
      </c>
      <c r="AA4571" s="4">
        <v>197</v>
      </c>
      <c r="AB4571">
        <v>1.6204</v>
      </c>
      <c r="AD4571" s="3">
        <v>0.1469</v>
      </c>
      <c r="AE4571" s="3">
        <v>30743</v>
      </c>
      <c r="AF4571">
        <v>0.00556837529433074</v>
      </c>
      <c r="AG4571">
        <v>0.874189458431444</v>
      </c>
      <c r="AH4571" s="3">
        <v>2758320</v>
      </c>
      <c r="AI4571" s="3">
        <v>7.5314</v>
      </c>
      <c r="AJ4571">
        <v>0.0740775930809636</v>
      </c>
      <c r="AK4571">
        <v>0.0122042248753152</v>
      </c>
      <c r="AL4571">
        <v>0.00106449704142012</v>
      </c>
      <c r="AM4571" s="3">
        <v>3068.92718176765</v>
      </c>
      <c r="AN4571" s="3">
        <v>0.1799</v>
      </c>
      <c r="AO4571" s="3">
        <v>95.8816568047337</v>
      </c>
      <c r="AP4571" s="3">
        <v>35.007</v>
      </c>
      <c r="AQ4571" s="4">
        <v>214</v>
      </c>
      <c r="AR4571" s="3">
        <v>1185.06</v>
      </c>
      <c r="AS4571" s="3">
        <v>222.84</v>
      </c>
      <c r="AT4571">
        <v>40</v>
      </c>
      <c r="AU4571">
        <v>0</v>
      </c>
      <c r="AV4571">
        <v>0</v>
      </c>
      <c r="AW4571">
        <v>0</v>
      </c>
      <c r="AX4571">
        <v>5</v>
      </c>
      <c r="AY4571">
        <v>0</v>
      </c>
      <c r="AZ4571">
        <v>0</v>
      </c>
      <c r="BA4571">
        <v>0</v>
      </c>
    </row>
    <row r="4572" spans="1:53">
      <c r="A4572" t="s">
        <v>5713</v>
      </c>
      <c r="B4572" t="s">
        <v>5693</v>
      </c>
      <c r="C4572">
        <v>2020</v>
      </c>
      <c r="D4572">
        <v>0.00953718192341253</v>
      </c>
      <c r="E4572">
        <v>4.54329478227</v>
      </c>
      <c r="F4572" s="2">
        <v>1.1721</v>
      </c>
      <c r="G4572">
        <v>2.27703398558187</v>
      </c>
      <c r="H4572" s="3">
        <v>2600</v>
      </c>
      <c r="I4572" s="4">
        <v>45</v>
      </c>
      <c r="J4572" s="4">
        <v>505</v>
      </c>
      <c r="K4572">
        <v>1</v>
      </c>
      <c r="L4572" s="3">
        <v>0.04704797</v>
      </c>
      <c r="N4572">
        <v>4</v>
      </c>
      <c r="O4572" s="3">
        <v>590931</v>
      </c>
      <c r="P4572" s="3">
        <v>8.94</v>
      </c>
      <c r="Q4572" s="2">
        <v>12.146058528869</v>
      </c>
      <c r="R4572" s="2">
        <v>0.00031</v>
      </c>
      <c r="S4572">
        <v>1</v>
      </c>
      <c r="T4572" s="2">
        <v>10043.6335219236</v>
      </c>
      <c r="U4572" s="2">
        <v>0.0109365</v>
      </c>
      <c r="V4572">
        <v>0.01887865</v>
      </c>
      <c r="W4572">
        <v>0.00836668</v>
      </c>
      <c r="X4572" s="3">
        <v>9.05400799160564</v>
      </c>
      <c r="Y4572" s="9">
        <v>0.0713629252173601</v>
      </c>
      <c r="Z4572">
        <v>12817.1857035429</v>
      </c>
      <c r="AA4572" s="4">
        <v>201</v>
      </c>
      <c r="AB4572">
        <v>1.8428</v>
      </c>
      <c r="AD4572" s="3">
        <v>0.1631</v>
      </c>
      <c r="AE4572" s="3">
        <v>27829</v>
      </c>
      <c r="AF4572">
        <v>0.00499910181792053</v>
      </c>
      <c r="AG4572">
        <v>0.85242868434289</v>
      </c>
      <c r="AH4572" s="3">
        <v>2758320</v>
      </c>
      <c r="AI4572" s="3">
        <v>8.1586</v>
      </c>
      <c r="AJ4572">
        <v>0.0713629252173601</v>
      </c>
      <c r="AK4572">
        <v>0.019838756328664</v>
      </c>
      <c r="AM4572" s="3">
        <v>3415.37759688869</v>
      </c>
      <c r="AN4572" s="3">
        <v>0.173868779465689</v>
      </c>
      <c r="AO4572" s="3">
        <v>109.364985163205</v>
      </c>
      <c r="AP4572" s="3">
        <v>36.936</v>
      </c>
      <c r="AQ4572" s="4">
        <v>223</v>
      </c>
      <c r="AR4572" s="3">
        <v>1255.32</v>
      </c>
      <c r="AS4572" s="3">
        <v>259.43</v>
      </c>
      <c r="AT4572">
        <v>42</v>
      </c>
      <c r="AU4572">
        <v>0</v>
      </c>
      <c r="AV4572">
        <v>0</v>
      </c>
      <c r="AW4572">
        <v>0</v>
      </c>
      <c r="AX4572">
        <v>5</v>
      </c>
      <c r="AY4572">
        <v>0</v>
      </c>
      <c r="AZ4572">
        <v>0</v>
      </c>
      <c r="BA4572">
        <v>0</v>
      </c>
    </row>
    <row r="4573" spans="1:53">
      <c r="A4573" t="s">
        <v>5714</v>
      </c>
      <c r="B4573" t="s">
        <v>5693</v>
      </c>
      <c r="C4573">
        <v>2021</v>
      </c>
      <c r="D4573">
        <v>0.00905046861764625</v>
      </c>
      <c r="E4573">
        <v>5.01063529409626</v>
      </c>
      <c r="F4573" s="2">
        <v>1.1745</v>
      </c>
      <c r="G4573">
        <v>1.83461766449318</v>
      </c>
      <c r="H4573" s="3">
        <v>3940</v>
      </c>
      <c r="I4573" s="4">
        <v>34</v>
      </c>
      <c r="J4573" s="4">
        <v>392</v>
      </c>
      <c r="K4573">
        <v>1</v>
      </c>
      <c r="L4573" s="3">
        <v>0.03777562</v>
      </c>
      <c r="N4573">
        <v>4</v>
      </c>
      <c r="O4573" s="3">
        <v>461312</v>
      </c>
      <c r="P4573" s="3">
        <v>8.978</v>
      </c>
      <c r="Q4573" s="2">
        <v>14.0124478580415</v>
      </c>
      <c r="R4573" s="2">
        <v>0</v>
      </c>
      <c r="S4573">
        <v>1</v>
      </c>
      <c r="T4573" s="2">
        <v>0</v>
      </c>
      <c r="U4573" s="2">
        <v>0.01430754</v>
      </c>
      <c r="V4573">
        <v>0.01876971</v>
      </c>
      <c r="W4573">
        <v>0.01036699</v>
      </c>
      <c r="X4573" s="3">
        <v>12.7498</v>
      </c>
      <c r="Y4573" s="9">
        <v>0.0728240961760499</v>
      </c>
      <c r="Z4573">
        <v>14087.896976972</v>
      </c>
      <c r="AA4573" s="4">
        <v>192</v>
      </c>
      <c r="AB4573">
        <v>2.1163</v>
      </c>
      <c r="AD4573" s="3">
        <v>0.1648</v>
      </c>
      <c r="AE4573" s="3">
        <v>28026</v>
      </c>
      <c r="AF4573">
        <v>0.00482965413844802</v>
      </c>
      <c r="AG4573">
        <v>0.857278257423013</v>
      </c>
      <c r="AH4573" s="3">
        <v>2758320</v>
      </c>
      <c r="AI4573" s="3">
        <v>6.4488</v>
      </c>
      <c r="AJ4573">
        <v>0.0728240961760499</v>
      </c>
      <c r="AK4573">
        <v>0.014792456507658</v>
      </c>
      <c r="AM4573" s="3">
        <v>3340.43577506472</v>
      </c>
      <c r="AN4573" s="3">
        <v>0.169533839706653</v>
      </c>
      <c r="AO4573" s="3">
        <v>143.077380952381</v>
      </c>
      <c r="AP4573" s="3">
        <v>38.998</v>
      </c>
      <c r="AQ4573" s="4">
        <v>242</v>
      </c>
      <c r="AR4573" s="3">
        <v>1351.34</v>
      </c>
      <c r="AS4573" s="3">
        <v>319.2</v>
      </c>
      <c r="AT4573">
        <v>44</v>
      </c>
      <c r="AU4573">
        <v>0</v>
      </c>
      <c r="AV4573">
        <v>0</v>
      </c>
      <c r="AW4573">
        <v>0</v>
      </c>
      <c r="AX4573">
        <v>5</v>
      </c>
      <c r="AY4573">
        <v>0</v>
      </c>
      <c r="AZ4573">
        <v>0</v>
      </c>
      <c r="BA4573">
        <v>0</v>
      </c>
    </row>
    <row r="4574" spans="1:53">
      <c r="A4574" t="s">
        <v>5715</v>
      </c>
      <c r="B4574" t="s">
        <v>5693</v>
      </c>
      <c r="C4574">
        <v>2022</v>
      </c>
      <c r="D4574">
        <v>0.0110653797293306</v>
      </c>
      <c r="E4574">
        <v>5.60947179518496</v>
      </c>
      <c r="F4574" s="2">
        <v>1.6491</v>
      </c>
      <c r="G4574">
        <v>1.74135944700461</v>
      </c>
      <c r="H4574" s="3">
        <v>4500</v>
      </c>
      <c r="I4574" s="4">
        <v>76</v>
      </c>
      <c r="J4574" s="4">
        <v>263</v>
      </c>
      <c r="K4574">
        <v>1</v>
      </c>
      <c r="L4574" s="3">
        <v>0.03201178</v>
      </c>
      <c r="N4574">
        <v>4</v>
      </c>
      <c r="O4574" s="3">
        <v>535001</v>
      </c>
      <c r="P4574" s="3">
        <v>9.016</v>
      </c>
      <c r="Q4574" s="2">
        <v>16.3572283548344</v>
      </c>
      <c r="R4574" s="2">
        <v>0</v>
      </c>
      <c r="S4574">
        <v>1</v>
      </c>
      <c r="T4574" s="2">
        <v>0</v>
      </c>
      <c r="U4574" s="2">
        <v>0.0177517</v>
      </c>
      <c r="V4574">
        <v>0.01833321</v>
      </c>
      <c r="W4574">
        <v>0.01222214</v>
      </c>
      <c r="X4574" s="3">
        <v>13.4</v>
      </c>
      <c r="Y4574" s="9">
        <v>0.0753202619851452</v>
      </c>
      <c r="Z4574">
        <v>15722.487386564</v>
      </c>
      <c r="AA4574" s="4">
        <v>202</v>
      </c>
      <c r="AB4574">
        <v>2.4598</v>
      </c>
      <c r="AD4574" s="3">
        <v>0.1649</v>
      </c>
      <c r="AE4574" s="3">
        <v>28012</v>
      </c>
      <c r="AF4574">
        <v>0.00472864160434849</v>
      </c>
      <c r="AG4574">
        <v>0.851854352706832</v>
      </c>
      <c r="AH4574" s="3">
        <v>2758320</v>
      </c>
      <c r="AI4574" s="3">
        <v>5.6799</v>
      </c>
      <c r="AJ4574">
        <v>0.075321533449248</v>
      </c>
      <c r="AK4574">
        <v>0.0198423930010992</v>
      </c>
      <c r="AM4574" s="3">
        <v>3717.5367267692</v>
      </c>
      <c r="AN4574" s="3">
        <v>0.163850148904544</v>
      </c>
      <c r="AO4574" s="3">
        <v>177.51497005988</v>
      </c>
      <c r="AP4574" s="3">
        <v>39.05</v>
      </c>
      <c r="AQ4574" s="4">
        <v>244</v>
      </c>
      <c r="AR4574" s="3">
        <v>1352.74</v>
      </c>
      <c r="AS4574" s="3">
        <v>319.2</v>
      </c>
      <c r="AT4574">
        <v>47</v>
      </c>
      <c r="AU4574">
        <v>0</v>
      </c>
      <c r="AV4574">
        <v>0</v>
      </c>
      <c r="AW4574">
        <v>0</v>
      </c>
      <c r="AX4574">
        <v>5</v>
      </c>
      <c r="AY4574">
        <v>0</v>
      </c>
      <c r="AZ4574">
        <v>0</v>
      </c>
      <c r="BA4574">
        <v>0</v>
      </c>
    </row>
    <row r="4575" spans="1:53">
      <c r="A4575" t="s">
        <v>5716</v>
      </c>
      <c r="B4575" t="s">
        <v>5693</v>
      </c>
      <c r="C4575">
        <v>2023</v>
      </c>
      <c r="D4575">
        <v>0.0143781174172451</v>
      </c>
      <c r="E4575">
        <v>6.16541785423142</v>
      </c>
      <c r="F4575" s="2">
        <v>1.8477</v>
      </c>
      <c r="G4575">
        <v>1.71639670360898</v>
      </c>
      <c r="H4575" s="3">
        <v>4910</v>
      </c>
      <c r="I4575" s="4">
        <v>51</v>
      </c>
      <c r="J4575" s="4">
        <v>163</v>
      </c>
      <c r="L4575" s="3">
        <v>0.02808192</v>
      </c>
      <c r="N4575">
        <v>4</v>
      </c>
      <c r="O4575" s="3">
        <v>678760</v>
      </c>
      <c r="P4575" s="3">
        <v>9.054</v>
      </c>
      <c r="Q4575" s="2">
        <v>18.8707150454953</v>
      </c>
      <c r="R4575" s="2">
        <v>0.000214</v>
      </c>
      <c r="S4575">
        <v>1</v>
      </c>
      <c r="T4575" s="2">
        <v>43.6335219236209</v>
      </c>
      <c r="U4575" s="2">
        <v>0.02123735</v>
      </c>
      <c r="V4575">
        <v>0.0178967</v>
      </c>
      <c r="W4575">
        <v>0.01407728</v>
      </c>
      <c r="X4575" s="3">
        <v>18.8698</v>
      </c>
      <c r="Y4575" s="9">
        <v>0.0773617879622088</v>
      </c>
      <c r="Z4575">
        <v>17281.233778366</v>
      </c>
      <c r="AA4575" s="4">
        <v>201</v>
      </c>
      <c r="AB4575">
        <v>3.5254</v>
      </c>
      <c r="AD4575" s="3">
        <v>0.166618761496015</v>
      </c>
      <c r="AE4575" s="3">
        <v>28210.2954471954</v>
      </c>
      <c r="AF4575">
        <v>0.00451899776490491</v>
      </c>
      <c r="AG4575">
        <v>0.858712715855573</v>
      </c>
      <c r="AH4575" s="3">
        <v>2758320</v>
      </c>
      <c r="AI4575" s="3">
        <v>5.898</v>
      </c>
      <c r="AJ4575">
        <v>0.0760779188639349</v>
      </c>
      <c r="AK4575">
        <v>0.0147951681352388</v>
      </c>
      <c r="AM4575" s="3">
        <v>3635.96478718179</v>
      </c>
      <c r="AN4575" s="3">
        <v>0.159764996140528</v>
      </c>
      <c r="AO4575" s="3">
        <v>211.595942620491</v>
      </c>
      <c r="AP4575" s="3">
        <v>39.09</v>
      </c>
      <c r="AQ4575" s="4">
        <v>264.789237668161</v>
      </c>
      <c r="AR4575" s="3">
        <v>1352.74</v>
      </c>
      <c r="AS4575" s="3">
        <v>319.2</v>
      </c>
      <c r="AT4575">
        <v>51</v>
      </c>
      <c r="AU4575">
        <v>0</v>
      </c>
      <c r="AV4575">
        <v>0</v>
      </c>
      <c r="AW4575">
        <v>0</v>
      </c>
      <c r="AX4575">
        <v>5</v>
      </c>
      <c r="AY4575">
        <v>0</v>
      </c>
      <c r="AZ4575">
        <v>0</v>
      </c>
      <c r="BA4575">
        <v>0</v>
      </c>
    </row>
    <row r="4576" spans="1:53">
      <c r="A4576" t="s">
        <v>5717</v>
      </c>
      <c r="B4576" t="s">
        <v>5693</v>
      </c>
      <c r="C4576">
        <v>2024</v>
      </c>
      <c r="D4576">
        <v>0.0121370628972313</v>
      </c>
      <c r="E4576">
        <v>6.90226598602978</v>
      </c>
      <c r="F4576" s="2">
        <v>1.8377</v>
      </c>
      <c r="G4576">
        <v>0</v>
      </c>
      <c r="H4576" s="3">
        <v>1.03617844152166</v>
      </c>
      <c r="I4576" s="4">
        <v>114</v>
      </c>
      <c r="J4576" s="4">
        <v>109.359693877551</v>
      </c>
      <c r="K4576">
        <v>2</v>
      </c>
      <c r="L4576" s="3">
        <v>0.02808192</v>
      </c>
      <c r="O4576" s="3">
        <v>0</v>
      </c>
      <c r="P4576" s="3">
        <v>9.01583984028394</v>
      </c>
      <c r="Q4576" s="2">
        <v>22.0284562943822</v>
      </c>
      <c r="R4576" s="2">
        <v>0</v>
      </c>
      <c r="S4576">
        <v>1</v>
      </c>
      <c r="T4576" s="2">
        <v>10043.6335219236</v>
      </c>
      <c r="U4576" s="2">
        <v>0.017116909063301</v>
      </c>
      <c r="V4576">
        <v>0.0174805023309897</v>
      </c>
      <c r="W4576">
        <v>0.0119405456808055</v>
      </c>
      <c r="X4576" s="3">
        <v>19.6</v>
      </c>
      <c r="Y4576" s="9">
        <v>0.0800134906290694</v>
      </c>
      <c r="Z4576">
        <v>19286.3406474897</v>
      </c>
      <c r="AA4576" s="4">
        <v>3219.04860335196</v>
      </c>
      <c r="AB4576">
        <v>211.46875</v>
      </c>
      <c r="AD4576" s="3">
        <v>0.166719865113427</v>
      </c>
      <c r="AE4576" s="3">
        <v>28196.2033849581</v>
      </c>
      <c r="AF4576">
        <v>0.00430864494505862</v>
      </c>
      <c r="AG4576">
        <v>0.85568680185205</v>
      </c>
      <c r="AH4576" s="3">
        <v>2758320</v>
      </c>
      <c r="AI4576" s="3">
        <v>5.19477270189803</v>
      </c>
      <c r="AJ4576">
        <v>0.0094614343911424</v>
      </c>
      <c r="AK4576">
        <v>0.0198460303401783</v>
      </c>
      <c r="AM4576" s="3">
        <v>4046.42793448888</v>
      </c>
      <c r="AN4576" s="3">
        <v>0.154408809784848</v>
      </c>
      <c r="AO4576" s="3">
        <v>194.664661654135</v>
      </c>
      <c r="AP4576" s="3">
        <v>41.917</v>
      </c>
      <c r="AQ4576" s="4">
        <v>266.977578475336</v>
      </c>
      <c r="AR4576" s="3">
        <v>1346.14</v>
      </c>
      <c r="AS4576" s="3">
        <v>316.32</v>
      </c>
      <c r="AT4576">
        <v>55</v>
      </c>
      <c r="AU4576">
        <v>0</v>
      </c>
      <c r="AV4576">
        <v>0</v>
      </c>
      <c r="AW4576">
        <v>0</v>
      </c>
      <c r="AX4576">
        <v>5</v>
      </c>
      <c r="AY4576">
        <v>0</v>
      </c>
      <c r="AZ4576">
        <v>0</v>
      </c>
      <c r="BA4576">
        <v>0</v>
      </c>
    </row>
    <row r="4577" spans="1:53">
      <c r="A4577" t="s">
        <v>5718</v>
      </c>
      <c r="B4577" t="s">
        <v>5719</v>
      </c>
      <c r="C4577">
        <v>2000</v>
      </c>
      <c r="D4577">
        <v>0.00195130916405674</v>
      </c>
      <c r="E4577">
        <v>1.38629436111989</v>
      </c>
      <c r="F4577" s="2">
        <v>0.13092034722215</v>
      </c>
      <c r="G4577">
        <v>1.53018368340111</v>
      </c>
      <c r="H4577" s="3">
        <v>17.4743839547744</v>
      </c>
      <c r="I4577" s="4">
        <v>14</v>
      </c>
      <c r="J4577" s="4">
        <v>82</v>
      </c>
      <c r="K4577">
        <v>2</v>
      </c>
      <c r="L4577" s="3">
        <v>0.0625662778366914</v>
      </c>
      <c r="M4577" s="4">
        <v>15</v>
      </c>
      <c r="N4577">
        <v>7</v>
      </c>
      <c r="O4577" s="3">
        <v>174319</v>
      </c>
      <c r="P4577" s="3">
        <v>7.80563990703201</v>
      </c>
      <c r="Q4577" s="2">
        <v>1.4603982300885</v>
      </c>
      <c r="S4577">
        <v>0</v>
      </c>
      <c r="T4577" s="2">
        <v>0</v>
      </c>
      <c r="U4577" s="2">
        <v>0.0198631869435067</v>
      </c>
      <c r="V4577">
        <v>0.00545888775162061</v>
      </c>
      <c r="W4577">
        <v>0.000112342033748779</v>
      </c>
      <c r="X4577" s="3">
        <v>5.11770797295025</v>
      </c>
      <c r="Y4577" s="9">
        <v>0.0765089162949147</v>
      </c>
      <c r="Z4577">
        <v>21198.4117566089</v>
      </c>
      <c r="AA4577" s="4">
        <v>2871</v>
      </c>
      <c r="AB4577">
        <v>0.66</v>
      </c>
      <c r="AD4577" s="3">
        <v>0.5358</v>
      </c>
      <c r="AE4577" s="3">
        <v>82886</v>
      </c>
      <c r="AF4577">
        <v>0.0476164761302924</v>
      </c>
      <c r="AG4577">
        <v>0.738725799965531</v>
      </c>
      <c r="AH4577" s="3">
        <v>392590</v>
      </c>
      <c r="AI4577" s="3">
        <v>0.03</v>
      </c>
      <c r="AJ4577">
        <v>0.0420198225598342</v>
      </c>
      <c r="AK4577">
        <v>0.006221989021</v>
      </c>
      <c r="AL4577">
        <v>0.00138326613915051</v>
      </c>
      <c r="AM4577" s="3">
        <v>278.406742252457</v>
      </c>
      <c r="AN4577" s="3">
        <v>0.62523629489603</v>
      </c>
      <c r="AO4577" s="3">
        <v>14.603982300885</v>
      </c>
      <c r="AP4577" s="3">
        <v>30.4479238861386</v>
      </c>
      <c r="AQ4577" s="4">
        <v>404</v>
      </c>
      <c r="AR4577" s="3">
        <v>1145.144</v>
      </c>
      <c r="AS4577" s="3">
        <v>156.061538840657</v>
      </c>
      <c r="AT4577">
        <v>0</v>
      </c>
      <c r="AU4577">
        <v>0</v>
      </c>
      <c r="AV4577">
        <v>0</v>
      </c>
      <c r="AW4577">
        <v>0</v>
      </c>
      <c r="AX4577">
        <v>5</v>
      </c>
      <c r="AY4577">
        <v>0</v>
      </c>
      <c r="AZ4577">
        <v>0</v>
      </c>
      <c r="BA4577">
        <v>0</v>
      </c>
    </row>
    <row r="4578" spans="1:53">
      <c r="A4578" t="s">
        <v>5720</v>
      </c>
      <c r="B4578" t="s">
        <v>5719</v>
      </c>
      <c r="C4578">
        <v>2001</v>
      </c>
      <c r="D4578">
        <v>0.00224509305454849</v>
      </c>
      <c r="E4578">
        <v>1.38629436111989</v>
      </c>
      <c r="F4578" s="2">
        <v>0.0611527022483279</v>
      </c>
      <c r="G4578">
        <v>1.67062399873328</v>
      </c>
      <c r="H4578" s="3">
        <v>19.2175628040381</v>
      </c>
      <c r="I4578" s="4">
        <v>5</v>
      </c>
      <c r="J4578" s="4">
        <v>64</v>
      </c>
      <c r="K4578">
        <v>2</v>
      </c>
      <c r="L4578" s="3">
        <v>0.0558455114822547</v>
      </c>
      <c r="M4578" s="4">
        <v>15</v>
      </c>
      <c r="N4578">
        <v>7</v>
      </c>
      <c r="O4578" s="3">
        <v>119773</v>
      </c>
      <c r="P4578" s="3">
        <v>7.91569191397435</v>
      </c>
      <c r="Q4578" s="2">
        <v>1.69123488392621</v>
      </c>
      <c r="S4578">
        <v>0</v>
      </c>
      <c r="T4578" s="2">
        <v>0</v>
      </c>
      <c r="U4578" s="2">
        <v>0.0156201511212571</v>
      </c>
      <c r="V4578">
        <v>0.00518326545723806</v>
      </c>
      <c r="W4578">
        <v>0.000200227523420138</v>
      </c>
      <c r="X4578" s="3">
        <v>6.4483</v>
      </c>
      <c r="Y4578" s="9">
        <v>0.0653732599393366</v>
      </c>
      <c r="Z4578">
        <v>23658.02092415</v>
      </c>
      <c r="AA4578" s="4">
        <v>2007</v>
      </c>
      <c r="AB4578">
        <v>0.7664</v>
      </c>
      <c r="AD4578" s="3">
        <v>0.5358</v>
      </c>
      <c r="AE4578" s="3">
        <v>82892</v>
      </c>
      <c r="AF4578">
        <v>0.0443652322843074</v>
      </c>
      <c r="AG4578">
        <v>0.750963391136802</v>
      </c>
      <c r="AH4578" s="3">
        <v>439745</v>
      </c>
      <c r="AI4578" s="3">
        <v>0.52</v>
      </c>
      <c r="AJ4578">
        <v>0.0415496183567245</v>
      </c>
      <c r="AK4578">
        <v>0.0053036425804824</v>
      </c>
      <c r="AL4578">
        <v>0.00117532151039848</v>
      </c>
      <c r="AM4578" s="3">
        <v>350.801632653061</v>
      </c>
      <c r="AN4578" s="3">
        <v>0.532608695652174</v>
      </c>
      <c r="AO4578" s="3">
        <v>16.9123488392621</v>
      </c>
      <c r="AP4578" s="3">
        <v>31.7097122524752</v>
      </c>
      <c r="AQ4578" s="4">
        <v>378</v>
      </c>
      <c r="AR4578" s="3">
        <v>1192.42933333333</v>
      </c>
      <c r="AS4578" s="3">
        <v>166.061045987034</v>
      </c>
      <c r="AT4578">
        <v>0</v>
      </c>
      <c r="AU4578">
        <v>0</v>
      </c>
      <c r="AV4578">
        <v>0</v>
      </c>
      <c r="AW4578">
        <v>0</v>
      </c>
      <c r="AX4578">
        <v>5</v>
      </c>
      <c r="AY4578">
        <v>0</v>
      </c>
      <c r="AZ4578">
        <v>0</v>
      </c>
      <c r="BA4578">
        <v>0</v>
      </c>
    </row>
    <row r="4579" spans="1:53">
      <c r="A4579" t="s">
        <v>5721</v>
      </c>
      <c r="B4579" t="s">
        <v>5719</v>
      </c>
      <c r="C4579">
        <v>2002</v>
      </c>
      <c r="D4579">
        <v>0.00204673363563042</v>
      </c>
      <c r="E4579">
        <v>1.79175946922805</v>
      </c>
      <c r="F4579" s="2">
        <v>0.195956469248292</v>
      </c>
      <c r="G4579">
        <v>0.604754633202162</v>
      </c>
      <c r="H4579" s="3">
        <v>324.09</v>
      </c>
      <c r="I4579" s="4">
        <v>2</v>
      </c>
      <c r="J4579" s="4">
        <v>70</v>
      </c>
      <c r="K4579">
        <v>1</v>
      </c>
      <c r="L4579" s="3">
        <v>0.0492950049185703</v>
      </c>
      <c r="M4579" s="4">
        <v>16</v>
      </c>
      <c r="N4579">
        <v>7</v>
      </c>
      <c r="O4579" s="3">
        <v>130505</v>
      </c>
      <c r="P4579" s="3">
        <v>8.02574392091669</v>
      </c>
      <c r="Q4579" s="2">
        <v>2.01214013943566</v>
      </c>
      <c r="S4579">
        <v>0</v>
      </c>
      <c r="T4579" s="2">
        <v>0</v>
      </c>
      <c r="U4579" s="2">
        <v>0.0166010259758397</v>
      </c>
      <c r="V4579">
        <v>0.0048810250152532</v>
      </c>
      <c r="W4579">
        <v>0.000288113013091497</v>
      </c>
      <c r="X4579" s="3">
        <v>8.497</v>
      </c>
      <c r="Y4579" s="9">
        <v>0.0630803160985283</v>
      </c>
      <c r="Z4579">
        <v>26003.5056967572</v>
      </c>
      <c r="AA4579" s="4">
        <v>1790</v>
      </c>
      <c r="AB4579">
        <v>0.87</v>
      </c>
      <c r="AD4579" s="3">
        <v>0.5358</v>
      </c>
      <c r="AE4579" s="3">
        <v>82902</v>
      </c>
      <c r="AF4579">
        <v>0.041899322753462</v>
      </c>
      <c r="AG4579">
        <v>0.784241382795916</v>
      </c>
      <c r="AH4579" s="3">
        <v>574962</v>
      </c>
      <c r="AI4579" s="3">
        <v>-0.3</v>
      </c>
      <c r="AJ4579">
        <v>0.0463500414721963</v>
      </c>
      <c r="AK4579">
        <v>0.0075691001419968</v>
      </c>
      <c r="AL4579">
        <v>0.000903625690508679</v>
      </c>
      <c r="AM4579" s="3">
        <v>481.564021164021</v>
      </c>
      <c r="AN4579" s="3">
        <v>0.410869565217391</v>
      </c>
      <c r="AO4579" s="3">
        <v>20.1214013943566</v>
      </c>
      <c r="AP4579" s="3">
        <v>31.37</v>
      </c>
      <c r="AQ4579" s="4">
        <v>391</v>
      </c>
      <c r="AR4579" s="3">
        <v>1201.2</v>
      </c>
      <c r="AS4579" s="3">
        <v>202.89</v>
      </c>
      <c r="AT4579">
        <v>0</v>
      </c>
      <c r="AU4579">
        <v>0</v>
      </c>
      <c r="AV4579">
        <v>0</v>
      </c>
      <c r="AW4579">
        <v>0</v>
      </c>
      <c r="AX4579">
        <v>5</v>
      </c>
      <c r="AY4579">
        <v>0</v>
      </c>
      <c r="AZ4579">
        <v>0</v>
      </c>
      <c r="BA4579">
        <v>0</v>
      </c>
    </row>
    <row r="4580" spans="1:53">
      <c r="A4580" t="s">
        <v>5722</v>
      </c>
      <c r="B4580" t="s">
        <v>5719</v>
      </c>
      <c r="C4580">
        <v>2003</v>
      </c>
      <c r="D4580">
        <v>0.00235488437942426</v>
      </c>
      <c r="E4580">
        <v>1.94591014905531</v>
      </c>
      <c r="F4580" s="2">
        <v>0.0915309794988611</v>
      </c>
      <c r="G4580">
        <v>0.540579764668763</v>
      </c>
      <c r="H4580" s="3">
        <v>356.42</v>
      </c>
      <c r="I4580" s="4">
        <v>9</v>
      </c>
      <c r="J4580" s="4">
        <v>58</v>
      </c>
      <c r="K4580">
        <v>1</v>
      </c>
      <c r="L4580" s="3">
        <v>0.0603575902516798</v>
      </c>
      <c r="M4580" s="4">
        <v>17</v>
      </c>
      <c r="N4580">
        <v>7</v>
      </c>
      <c r="O4580" s="3">
        <v>189938.476075576</v>
      </c>
      <c r="P4580" s="3">
        <v>8.13889918252521</v>
      </c>
      <c r="Q4580" s="2">
        <v>1.92350660445554</v>
      </c>
      <c r="S4580">
        <v>0</v>
      </c>
      <c r="T4580" s="2">
        <v>0</v>
      </c>
      <c r="U4580" s="2">
        <v>0.0130548302872063</v>
      </c>
      <c r="V4580">
        <v>0.00517632578644205</v>
      </c>
      <c r="W4580">
        <v>0.000513504635365844</v>
      </c>
      <c r="X4580" s="3">
        <v>10.7062</v>
      </c>
      <c r="Y4580" s="9">
        <v>0.0538991545177422</v>
      </c>
      <c r="Z4580">
        <v>29020.6402695872</v>
      </c>
      <c r="AA4580" s="4">
        <v>1589</v>
      </c>
      <c r="AB4580">
        <v>1.01</v>
      </c>
      <c r="AD4580" s="3">
        <v>0.5358</v>
      </c>
      <c r="AE4580" s="3">
        <v>82919</v>
      </c>
      <c r="AF4580">
        <v>0.0386100763643137</v>
      </c>
      <c r="AG4580">
        <v>0.807226671633451</v>
      </c>
      <c r="AH4580" s="3">
        <v>796465</v>
      </c>
      <c r="AI4580" s="3">
        <v>0</v>
      </c>
      <c r="AJ4580">
        <v>0.045322461707516</v>
      </c>
      <c r="AK4580">
        <v>0.0110571112561248</v>
      </c>
      <c r="AL4580">
        <v>0.000766686381459333</v>
      </c>
      <c r="AM4580" s="3">
        <v>613.6</v>
      </c>
      <c r="AN4580" s="3">
        <v>0.35</v>
      </c>
      <c r="AO4580" s="3">
        <v>19.2350660445554</v>
      </c>
      <c r="AP4580" s="3">
        <v>32.67</v>
      </c>
      <c r="AQ4580" s="4">
        <v>404</v>
      </c>
      <c r="AR4580" s="3">
        <v>1250.8</v>
      </c>
      <c r="AS4580" s="3">
        <v>215.89</v>
      </c>
      <c r="AT4580">
        <v>0</v>
      </c>
      <c r="AU4580">
        <v>0</v>
      </c>
      <c r="AV4580">
        <v>0</v>
      </c>
      <c r="AW4580">
        <v>0</v>
      </c>
      <c r="AX4580">
        <v>5</v>
      </c>
      <c r="AY4580">
        <v>0</v>
      </c>
      <c r="AZ4580">
        <v>0</v>
      </c>
      <c r="BA4580">
        <v>0</v>
      </c>
    </row>
    <row r="4581" spans="1:53">
      <c r="A4581" t="s">
        <v>5723</v>
      </c>
      <c r="B4581" t="s">
        <v>5719</v>
      </c>
      <c r="C4581">
        <v>2004</v>
      </c>
      <c r="D4581">
        <v>0.00214682463055306</v>
      </c>
      <c r="E4581">
        <v>2.19722457733622</v>
      </c>
      <c r="F4581" s="2">
        <v>0.2933</v>
      </c>
      <c r="G4581">
        <v>0.544258825671545</v>
      </c>
      <c r="H4581" s="3">
        <v>6010.76</v>
      </c>
      <c r="I4581" s="4">
        <v>6</v>
      </c>
      <c r="J4581" s="4">
        <v>54</v>
      </c>
      <c r="K4581">
        <v>2</v>
      </c>
      <c r="L4581" s="3">
        <v>0.0588745955331071</v>
      </c>
      <c r="M4581" s="4">
        <v>17</v>
      </c>
      <c r="N4581">
        <v>7</v>
      </c>
      <c r="O4581" s="3">
        <v>174319</v>
      </c>
      <c r="P4581" s="3">
        <v>8.25205444413373</v>
      </c>
      <c r="Q4581" s="2">
        <v>2.76327554247083</v>
      </c>
      <c r="S4581">
        <v>0</v>
      </c>
      <c r="T4581" s="2">
        <v>0</v>
      </c>
      <c r="U4581" s="2">
        <v>0.0138746145940391</v>
      </c>
      <c r="V4581">
        <v>0.00592815770294351</v>
      </c>
      <c r="W4581">
        <v>0.000738896257640192</v>
      </c>
      <c r="X4581" s="3">
        <v>13.2181</v>
      </c>
      <c r="Y4581" s="9">
        <v>0.0520086608435562</v>
      </c>
      <c r="Z4581">
        <v>35273.1591448931</v>
      </c>
      <c r="AA4581" s="4">
        <v>1356</v>
      </c>
      <c r="AB4581">
        <v>1.31</v>
      </c>
      <c r="AD4581" s="3">
        <v>0.5358</v>
      </c>
      <c r="AE4581" s="3">
        <v>82948</v>
      </c>
      <c r="AF4581">
        <v>0.0321915628517096</v>
      </c>
      <c r="AG4581">
        <v>0.775410408662242</v>
      </c>
      <c r="AH4581" s="3">
        <v>928828</v>
      </c>
      <c r="AI4581" s="3">
        <v>1.7</v>
      </c>
      <c r="AJ4581">
        <v>0.0446245924405102</v>
      </c>
      <c r="AK4581">
        <v>0.0083842877790144</v>
      </c>
      <c r="AL4581">
        <v>0.000588812561334642</v>
      </c>
      <c r="AM4581" s="3">
        <v>954.333333333333</v>
      </c>
      <c r="AN4581" s="3">
        <v>0.27</v>
      </c>
      <c r="AO4581" s="3">
        <v>27.6327554247083</v>
      </c>
      <c r="AP4581" s="3">
        <v>32.32</v>
      </c>
      <c r="AQ4581" s="4">
        <v>412</v>
      </c>
      <c r="AR4581" s="3">
        <v>1260</v>
      </c>
      <c r="AS4581" s="3">
        <v>263.77</v>
      </c>
      <c r="AT4581">
        <v>0</v>
      </c>
      <c r="AU4581">
        <v>0</v>
      </c>
      <c r="AV4581">
        <v>0</v>
      </c>
      <c r="AW4581">
        <v>0</v>
      </c>
      <c r="AX4581">
        <v>5</v>
      </c>
      <c r="AY4581">
        <v>0</v>
      </c>
      <c r="AZ4581">
        <v>0</v>
      </c>
      <c r="BA4581">
        <v>0</v>
      </c>
    </row>
    <row r="4582" spans="1:53">
      <c r="A4582" t="s">
        <v>5724</v>
      </c>
      <c r="B4582" t="s">
        <v>5719</v>
      </c>
      <c r="C4582">
        <v>2005</v>
      </c>
      <c r="D4582">
        <v>0.00247004480692745</v>
      </c>
      <c r="E4582">
        <v>2.39789527279837</v>
      </c>
      <c r="F4582" s="2">
        <v>0.137</v>
      </c>
      <c r="G4582">
        <v>0.426526954596996</v>
      </c>
      <c r="H4582" s="3">
        <v>7018.76</v>
      </c>
      <c r="I4582" s="4">
        <v>4</v>
      </c>
      <c r="J4582" s="4">
        <v>80</v>
      </c>
      <c r="K4582">
        <v>3</v>
      </c>
      <c r="L4582" s="3">
        <v>0.0590863952333664</v>
      </c>
      <c r="M4582" s="4">
        <v>17</v>
      </c>
      <c r="N4582">
        <v>7</v>
      </c>
      <c r="O4582" s="3">
        <v>119773</v>
      </c>
      <c r="P4582" s="3">
        <v>8.36840046621402</v>
      </c>
      <c r="Q4582" s="2">
        <v>3.49804602692141</v>
      </c>
      <c r="R4582" s="2">
        <v>0.000302</v>
      </c>
      <c r="S4582">
        <v>0</v>
      </c>
      <c r="T4582" s="2">
        <v>0</v>
      </c>
      <c r="U4582" s="2">
        <v>0.0109108159392789</v>
      </c>
      <c r="V4582">
        <v>0.0062173792110473</v>
      </c>
      <c r="W4582">
        <v>0.00131693688279265</v>
      </c>
      <c r="X4582" s="3">
        <v>9.3154</v>
      </c>
      <c r="Y4582" s="9">
        <v>0.0444389473681329</v>
      </c>
      <c r="Z4582">
        <v>37955.646189141</v>
      </c>
      <c r="AA4582" s="4">
        <v>1214</v>
      </c>
      <c r="AB4582">
        <v>1.61</v>
      </c>
      <c r="AD4582" s="3">
        <v>0.5358</v>
      </c>
      <c r="AE4582" s="3">
        <v>82998</v>
      </c>
      <c r="AF4582">
        <v>0.0287707986688852</v>
      </c>
      <c r="AG4582">
        <v>0.779568774265114</v>
      </c>
      <c r="AH4582" s="3">
        <v>1371136</v>
      </c>
      <c r="AI4582" s="3">
        <v>3</v>
      </c>
      <c r="AJ4582">
        <v>0.0423039738456843</v>
      </c>
      <c r="AK4582">
        <v>0.0102089756596</v>
      </c>
      <c r="AL4582">
        <v>0.000499348675640469</v>
      </c>
      <c r="AM4582" s="3">
        <v>1254.26086956522</v>
      </c>
      <c r="AN4582" s="3">
        <v>0.23</v>
      </c>
      <c r="AO4582" s="3">
        <v>34.9804602692141</v>
      </c>
      <c r="AP4582" s="3">
        <v>32.37</v>
      </c>
      <c r="AQ4582" s="4">
        <v>413</v>
      </c>
      <c r="AR4582" s="3">
        <v>1344.4</v>
      </c>
      <c r="AS4582" s="3">
        <v>267.36</v>
      </c>
      <c r="AT4582">
        <v>0</v>
      </c>
      <c r="AU4582">
        <v>0</v>
      </c>
      <c r="AV4582">
        <v>0</v>
      </c>
      <c r="AW4582">
        <v>0</v>
      </c>
      <c r="AX4582">
        <v>5</v>
      </c>
      <c r="AY4582">
        <v>0</v>
      </c>
      <c r="AZ4582">
        <v>0</v>
      </c>
      <c r="BA4582">
        <v>0</v>
      </c>
    </row>
    <row r="4583" spans="1:53">
      <c r="A4583" t="s">
        <v>5725</v>
      </c>
      <c r="B4583" t="s">
        <v>5719</v>
      </c>
      <c r="C4583">
        <v>2006</v>
      </c>
      <c r="D4583">
        <v>0.00214334383689418</v>
      </c>
      <c r="E4583">
        <v>2.56494935746154</v>
      </c>
      <c r="F4583" s="2">
        <v>0.439</v>
      </c>
      <c r="G4583">
        <v>0.43347701005228</v>
      </c>
      <c r="H4583" s="3">
        <v>786</v>
      </c>
      <c r="I4583" s="4">
        <v>9</v>
      </c>
      <c r="J4583" s="4">
        <v>72</v>
      </c>
      <c r="K4583">
        <v>3</v>
      </c>
      <c r="L4583" s="3">
        <v>0.0615042809147068</v>
      </c>
      <c r="M4583" s="4">
        <v>17</v>
      </c>
      <c r="N4583">
        <v>7</v>
      </c>
      <c r="O4583" s="3">
        <v>130505</v>
      </c>
      <c r="P4583" s="3">
        <v>8.48474648829431</v>
      </c>
      <c r="Q4583" s="2">
        <v>3.98574514038877</v>
      </c>
      <c r="R4583" s="2">
        <v>0</v>
      </c>
      <c r="S4583">
        <v>0</v>
      </c>
      <c r="T4583" s="2">
        <v>0</v>
      </c>
      <c r="U4583" s="2">
        <v>0.0132601737540009</v>
      </c>
      <c r="V4583">
        <v>0.00564353548686467</v>
      </c>
      <c r="W4583">
        <v>0.0018949775079451</v>
      </c>
      <c r="X4583" s="3">
        <v>10.3204</v>
      </c>
      <c r="Y4583" s="9">
        <v>0.0428802670949704</v>
      </c>
      <c r="Z4583">
        <v>47097.4130461691</v>
      </c>
      <c r="AA4583" s="4">
        <v>1085</v>
      </c>
      <c r="AB4583">
        <v>1.88</v>
      </c>
      <c r="AD4583" s="3">
        <v>0.5358</v>
      </c>
      <c r="AE4583" s="3">
        <v>83082</v>
      </c>
      <c r="AF4583">
        <v>0.0253902573192348</v>
      </c>
      <c r="AG4583">
        <v>0.780453517511155</v>
      </c>
      <c r="AH4583" s="3">
        <v>2049195</v>
      </c>
      <c r="AI4583" s="3">
        <v>5.1</v>
      </c>
      <c r="AJ4583">
        <v>0.0440583540125909</v>
      </c>
      <c r="AK4583">
        <v>0.010839172406608</v>
      </c>
      <c r="AL4583">
        <v>0.000626349892008639</v>
      </c>
      <c r="AM4583" s="3">
        <v>1128.34482758621</v>
      </c>
      <c r="AN4583" s="3">
        <v>0.29</v>
      </c>
      <c r="AO4583" s="3">
        <v>39.8574514038877</v>
      </c>
      <c r="AP4583" s="3">
        <v>34.43</v>
      </c>
      <c r="AQ4583" s="4">
        <v>475</v>
      </c>
      <c r="AR4583" s="3">
        <v>1394</v>
      </c>
      <c r="AS4583" s="3">
        <v>266</v>
      </c>
      <c r="AT4583">
        <v>0</v>
      </c>
      <c r="AU4583">
        <v>0</v>
      </c>
      <c r="AV4583">
        <v>0</v>
      </c>
      <c r="AW4583">
        <v>0</v>
      </c>
      <c r="AX4583">
        <v>5</v>
      </c>
      <c r="AY4583">
        <v>0</v>
      </c>
      <c r="AZ4583">
        <v>0</v>
      </c>
      <c r="BA4583">
        <v>0</v>
      </c>
    </row>
    <row r="4584" spans="1:53">
      <c r="A4584" t="s">
        <v>5726</v>
      </c>
      <c r="B4584" t="s">
        <v>5719</v>
      </c>
      <c r="C4584">
        <v>2007</v>
      </c>
      <c r="D4584">
        <v>0.0105872755323243</v>
      </c>
      <c r="E4584">
        <v>2.56494935746154</v>
      </c>
      <c r="F4584" s="2">
        <v>0.33</v>
      </c>
      <c r="G4584">
        <v>0.479107619655854</v>
      </c>
      <c r="H4584" s="3">
        <v>232.47</v>
      </c>
      <c r="I4584" s="4">
        <v>11</v>
      </c>
      <c r="J4584" s="4">
        <v>104</v>
      </c>
      <c r="K4584">
        <v>4</v>
      </c>
      <c r="L4584" s="3">
        <v>0.0625</v>
      </c>
      <c r="M4584" s="4">
        <v>17</v>
      </c>
      <c r="N4584">
        <v>7</v>
      </c>
      <c r="O4584" s="3">
        <v>200739</v>
      </c>
      <c r="P4584" s="3">
        <v>8.60437324414716</v>
      </c>
      <c r="Q4584" s="2">
        <v>4.90746910263299</v>
      </c>
      <c r="R4584" s="2">
        <v>0</v>
      </c>
      <c r="S4584">
        <v>0</v>
      </c>
      <c r="T4584" s="2">
        <v>0</v>
      </c>
      <c r="U4584" s="2">
        <v>0.0140845070422535</v>
      </c>
      <c r="V4584">
        <v>0.00585543245450483</v>
      </c>
      <c r="W4584">
        <v>0.00337742375397255</v>
      </c>
      <c r="X4584" s="3">
        <v>11.6693</v>
      </c>
      <c r="Y4584" s="9">
        <v>0.0366391655093147</v>
      </c>
      <c r="Z4584">
        <v>48829.6474709875</v>
      </c>
      <c r="AA4584" s="4">
        <v>971</v>
      </c>
      <c r="AB4584">
        <v>2.055</v>
      </c>
      <c r="AD4584" s="3">
        <v>0.5358</v>
      </c>
      <c r="AE4584" s="3">
        <v>83224</v>
      </c>
      <c r="AF4584">
        <v>0.019622285619975</v>
      </c>
      <c r="AG4584">
        <v>0.751090467545328</v>
      </c>
      <c r="AH4584" s="3">
        <v>3047715</v>
      </c>
      <c r="AI4584" s="3">
        <v>6.23</v>
      </c>
      <c r="AJ4584">
        <v>0.0360767884846627</v>
      </c>
      <c r="AK4584">
        <v>0.00970854931917</v>
      </c>
      <c r="AL4584">
        <v>0.000687802256851155</v>
      </c>
      <c r="AM4584" s="3">
        <v>1325.40625</v>
      </c>
      <c r="AN4584" s="3">
        <v>0.32</v>
      </c>
      <c r="AO4584" s="3">
        <v>49.0746910263299</v>
      </c>
      <c r="AP4584" s="3">
        <v>33.44</v>
      </c>
      <c r="AQ4584" s="4">
        <v>576</v>
      </c>
      <c r="AR4584" s="3">
        <v>1625</v>
      </c>
      <c r="AS4584" s="3">
        <v>272</v>
      </c>
      <c r="AT4584">
        <v>0</v>
      </c>
      <c r="AU4584">
        <v>0</v>
      </c>
      <c r="AV4584">
        <v>0</v>
      </c>
      <c r="AW4584">
        <v>0</v>
      </c>
      <c r="AX4584">
        <v>5</v>
      </c>
      <c r="AY4584">
        <v>0</v>
      </c>
      <c r="AZ4584">
        <v>0</v>
      </c>
      <c r="BA4584">
        <v>0</v>
      </c>
    </row>
    <row r="4585" spans="1:53">
      <c r="A4585" t="s">
        <v>5727</v>
      </c>
      <c r="B4585" t="s">
        <v>5719</v>
      </c>
      <c r="C4585">
        <v>2008</v>
      </c>
      <c r="D4585">
        <v>0.0116857580066215</v>
      </c>
      <c r="E4585">
        <v>2.63905732961526</v>
      </c>
      <c r="F4585" s="2">
        <v>0.0611</v>
      </c>
      <c r="G4585">
        <v>0.747228850405442</v>
      </c>
      <c r="H4585" s="3">
        <v>490</v>
      </c>
      <c r="I4585" s="4">
        <v>7</v>
      </c>
      <c r="J4585" s="4">
        <v>146</v>
      </c>
      <c r="K4585">
        <v>4</v>
      </c>
      <c r="L4585" s="3">
        <v>0.06118829</v>
      </c>
      <c r="M4585" s="4">
        <v>18</v>
      </c>
      <c r="N4585">
        <v>7</v>
      </c>
      <c r="O4585" s="3">
        <v>376412</v>
      </c>
      <c r="P4585" s="3">
        <v>8.724</v>
      </c>
      <c r="Q4585" s="2">
        <v>5.06372150707779</v>
      </c>
      <c r="R4585" s="2">
        <v>0</v>
      </c>
      <c r="S4585">
        <v>0</v>
      </c>
      <c r="T4585" s="2">
        <v>0</v>
      </c>
      <c r="U4585" s="2">
        <v>0.0140166447656592</v>
      </c>
      <c r="V4585">
        <v>0.00396488106595828</v>
      </c>
      <c r="W4585">
        <v>0.00485987</v>
      </c>
      <c r="X4585" s="3">
        <v>12.8788</v>
      </c>
      <c r="Y4585" s="9">
        <v>0.0353540598106713</v>
      </c>
      <c r="Z4585">
        <v>51994.0715434084</v>
      </c>
      <c r="AA4585" s="4">
        <v>899</v>
      </c>
      <c r="AB4585">
        <v>2.3681</v>
      </c>
      <c r="AD4585" s="3">
        <v>0.5358</v>
      </c>
      <c r="AE4585" s="3">
        <v>83466</v>
      </c>
      <c r="AF4585">
        <v>0.0162195880295375</v>
      </c>
      <c r="AG4585">
        <v>0.765856976292266</v>
      </c>
      <c r="AH4585" s="3">
        <v>4134100</v>
      </c>
      <c r="AI4585" s="3">
        <v>8.34</v>
      </c>
      <c r="AJ4585">
        <v>0.0351259691022153</v>
      </c>
      <c r="AK4585">
        <v>0.010703761068</v>
      </c>
      <c r="AL4585">
        <v>0.000684257794123936</v>
      </c>
      <c r="AM4585" s="3">
        <v>1608.125</v>
      </c>
      <c r="AN4585" s="3">
        <v>0.32</v>
      </c>
      <c r="AO4585" s="3">
        <v>50.6372150707779</v>
      </c>
      <c r="AP4585" s="3">
        <v>35.6</v>
      </c>
      <c r="AQ4585" s="4">
        <v>629</v>
      </c>
      <c r="AR4585" s="3">
        <v>1673</v>
      </c>
      <c r="AS4585" s="3">
        <v>293</v>
      </c>
      <c r="AT4585">
        <v>13</v>
      </c>
      <c r="AU4585">
        <v>0</v>
      </c>
      <c r="AV4585">
        <v>0</v>
      </c>
      <c r="AW4585">
        <v>0</v>
      </c>
      <c r="AX4585">
        <v>5</v>
      </c>
      <c r="AY4585">
        <v>0</v>
      </c>
      <c r="AZ4585">
        <v>0</v>
      </c>
      <c r="BA4585">
        <v>0</v>
      </c>
    </row>
    <row r="4586" spans="1:53">
      <c r="A4586" t="s">
        <v>5728</v>
      </c>
      <c r="B4586" t="s">
        <v>5719</v>
      </c>
      <c r="C4586">
        <v>2009</v>
      </c>
      <c r="D4586">
        <v>0.00474386783221345</v>
      </c>
      <c r="E4586">
        <v>2.77258872223978</v>
      </c>
      <c r="F4586" s="2">
        <v>0.0592</v>
      </c>
      <c r="G4586">
        <v>0.824004989223889</v>
      </c>
      <c r="H4586" s="3">
        <v>144.924045801527</v>
      </c>
      <c r="I4586" s="4">
        <v>22</v>
      </c>
      <c r="J4586" s="4">
        <v>121</v>
      </c>
      <c r="K4586">
        <v>4</v>
      </c>
      <c r="L4586" s="3">
        <v>0.05978655</v>
      </c>
      <c r="M4586" s="4">
        <v>18</v>
      </c>
      <c r="N4586">
        <v>7</v>
      </c>
      <c r="O4586" s="3">
        <v>412295</v>
      </c>
      <c r="P4586" s="3">
        <v>8.847</v>
      </c>
      <c r="Q4586" s="2">
        <v>5.85442567208586</v>
      </c>
      <c r="R4586" s="2">
        <v>0</v>
      </c>
      <c r="S4586">
        <v>0</v>
      </c>
      <c r="T4586" s="2">
        <v>0</v>
      </c>
      <c r="U4586" s="2">
        <v>0.00822867042009528</v>
      </c>
      <c r="V4586">
        <v>0.00563416784749434</v>
      </c>
      <c r="W4586">
        <v>0.00866176</v>
      </c>
      <c r="X4586" s="3">
        <v>14.8365</v>
      </c>
      <c r="Y4586" s="9">
        <v>0.0358663755451134</v>
      </c>
      <c r="Z4586">
        <v>55301.4605500903</v>
      </c>
      <c r="AA4586" s="4">
        <v>847</v>
      </c>
      <c r="AB4586">
        <v>2.7548</v>
      </c>
      <c r="AD4586" s="3">
        <v>0.5358</v>
      </c>
      <c r="AE4586" s="3">
        <v>83879</v>
      </c>
      <c r="AF4586">
        <v>0.0147689896820087</v>
      </c>
      <c r="AG4586">
        <v>0.799961263513751</v>
      </c>
      <c r="AH4586" s="3">
        <v>5166768</v>
      </c>
      <c r="AI4586" s="3">
        <v>22.17258</v>
      </c>
      <c r="AJ4586">
        <v>0.0373618077613832</v>
      </c>
      <c r="AK4586">
        <v>0.011119706816088</v>
      </c>
      <c r="AL4586">
        <v>0.000403782807353097</v>
      </c>
      <c r="AM4586" s="3">
        <v>2989.15789473684</v>
      </c>
      <c r="AN4586" s="3">
        <v>0.19</v>
      </c>
      <c r="AO4586" s="3">
        <v>58.5442567208586</v>
      </c>
      <c r="AP4586" s="3">
        <v>38.21</v>
      </c>
      <c r="AQ4586" s="4">
        <v>743</v>
      </c>
      <c r="AR4586" s="3">
        <v>1758</v>
      </c>
      <c r="AS4586" s="3">
        <v>366</v>
      </c>
      <c r="AT4586">
        <v>14</v>
      </c>
      <c r="AU4586">
        <v>0</v>
      </c>
      <c r="AV4586">
        <v>0</v>
      </c>
      <c r="AW4586">
        <v>0</v>
      </c>
      <c r="AX4586">
        <v>5</v>
      </c>
      <c r="AY4586">
        <v>0</v>
      </c>
      <c r="AZ4586">
        <v>0</v>
      </c>
      <c r="BA4586">
        <v>0</v>
      </c>
    </row>
    <row r="4587" spans="1:53">
      <c r="A4587" t="s">
        <v>5729</v>
      </c>
      <c r="B4587" t="s">
        <v>5719</v>
      </c>
      <c r="C4587">
        <v>2010</v>
      </c>
      <c r="D4587">
        <v>0.00607103487675919</v>
      </c>
      <c r="E4587">
        <v>2.89037175789616</v>
      </c>
      <c r="F4587" s="2">
        <v>0.1677</v>
      </c>
      <c r="G4587">
        <v>0.7489135096568</v>
      </c>
      <c r="H4587" s="3">
        <v>525.17</v>
      </c>
      <c r="I4587" s="4">
        <v>26</v>
      </c>
      <c r="J4587" s="4">
        <v>218</v>
      </c>
      <c r="K4587">
        <v>4</v>
      </c>
      <c r="L4587" s="3">
        <v>0.05892026</v>
      </c>
      <c r="M4587" s="4">
        <v>19</v>
      </c>
      <c r="N4587">
        <v>7</v>
      </c>
      <c r="O4587" s="3">
        <v>500502</v>
      </c>
      <c r="P4587" s="3">
        <v>8.97</v>
      </c>
      <c r="Q4587" s="2">
        <v>6.63455511966387</v>
      </c>
      <c r="R4587" s="2">
        <v>0</v>
      </c>
      <c r="S4587">
        <v>0</v>
      </c>
      <c r="T4587" s="2">
        <v>0</v>
      </c>
      <c r="U4587" s="2">
        <v>0.00997091815538014</v>
      </c>
      <c r="V4587">
        <v>0.00813841821703534</v>
      </c>
      <c r="W4587">
        <v>0.01246365</v>
      </c>
      <c r="X4587" s="3">
        <v>15.7581</v>
      </c>
      <c r="Y4587" s="9">
        <v>0.0366190809664874</v>
      </c>
      <c r="Z4587">
        <v>72358.5325180656</v>
      </c>
      <c r="AA4587" s="4">
        <v>827</v>
      </c>
      <c r="AB4587">
        <v>2.86</v>
      </c>
      <c r="AD4587" s="3">
        <v>0.5358</v>
      </c>
      <c r="AE4587" s="3">
        <v>84584</v>
      </c>
      <c r="AF4587">
        <v>0.0120846370351321</v>
      </c>
      <c r="AG4587">
        <v>0.797251153686797</v>
      </c>
      <c r="AH4587" s="3">
        <v>6092795</v>
      </c>
      <c r="AI4587" s="3">
        <v>53.93</v>
      </c>
      <c r="AJ4587">
        <v>0.0372646876116183</v>
      </c>
      <c r="AK4587">
        <v>0.0128515306023</v>
      </c>
      <c r="AL4587">
        <v>0.000503820639852213</v>
      </c>
      <c r="AM4587" s="3">
        <v>2916.375</v>
      </c>
      <c r="AN4587" s="3">
        <v>0.24</v>
      </c>
      <c r="AO4587" s="3">
        <v>59.9987404484004</v>
      </c>
      <c r="AP4587" s="3">
        <v>40.17</v>
      </c>
      <c r="AQ4587" s="4">
        <v>819</v>
      </c>
      <c r="AR4587" s="3">
        <v>2103</v>
      </c>
      <c r="AS4587" s="3">
        <v>458</v>
      </c>
      <c r="AT4587">
        <v>15</v>
      </c>
      <c r="AU4587">
        <v>0</v>
      </c>
      <c r="AV4587">
        <v>0</v>
      </c>
      <c r="AW4587">
        <v>0</v>
      </c>
      <c r="AX4587">
        <v>5</v>
      </c>
      <c r="AY4587">
        <v>0</v>
      </c>
      <c r="AZ4587">
        <v>0</v>
      </c>
      <c r="BA4587">
        <v>0</v>
      </c>
    </row>
    <row r="4588" spans="1:53">
      <c r="A4588" t="s">
        <v>5730</v>
      </c>
      <c r="B4588" t="s">
        <v>5719</v>
      </c>
      <c r="C4588">
        <v>2011</v>
      </c>
      <c r="D4588">
        <v>0.006731785320906</v>
      </c>
      <c r="E4588">
        <v>2.99573227355399</v>
      </c>
      <c r="F4588" s="2">
        <v>0.1801</v>
      </c>
      <c r="G4588">
        <v>0.862605919182922</v>
      </c>
      <c r="H4588" s="3">
        <v>2023.62</v>
      </c>
      <c r="I4588" s="4">
        <v>48</v>
      </c>
      <c r="J4588" s="4">
        <v>358</v>
      </c>
      <c r="K4588">
        <v>4</v>
      </c>
      <c r="L4588" s="3">
        <v>0.05900068</v>
      </c>
      <c r="M4588" s="4">
        <v>20</v>
      </c>
      <c r="N4588">
        <v>7</v>
      </c>
      <c r="O4588" s="3">
        <v>340009</v>
      </c>
      <c r="P4588" s="3">
        <v>8.972</v>
      </c>
      <c r="Q4588" s="2">
        <v>6.86802209425314</v>
      </c>
      <c r="R4588" s="2">
        <v>0</v>
      </c>
      <c r="S4588">
        <v>0</v>
      </c>
      <c r="T4588" s="2">
        <v>0</v>
      </c>
      <c r="U4588" s="2">
        <v>0.0128709331426528</v>
      </c>
      <c r="V4588">
        <v>0.00630931043910464</v>
      </c>
      <c r="W4588">
        <v>0.0096532</v>
      </c>
      <c r="X4588" s="3">
        <v>17.7783</v>
      </c>
      <c r="Y4588" s="9">
        <v>0.0326780962620101</v>
      </c>
      <c r="Z4588">
        <v>84382.1472188298</v>
      </c>
      <c r="AA4588" s="4">
        <v>783</v>
      </c>
      <c r="AB4588">
        <v>2.92</v>
      </c>
      <c r="AD4588" s="3">
        <v>0.5358</v>
      </c>
      <c r="AE4588" s="3">
        <v>85794</v>
      </c>
      <c r="AF4588">
        <v>0.00986285306999896</v>
      </c>
      <c r="AG4588">
        <v>0.806591789577753</v>
      </c>
      <c r="AH4588" s="3">
        <v>6882603</v>
      </c>
      <c r="AI4588" s="3">
        <v>73.99</v>
      </c>
      <c r="AJ4588">
        <v>0.0331950132778461</v>
      </c>
      <c r="AK4588">
        <v>0.0143758550629884</v>
      </c>
      <c r="AL4588">
        <v>0.000752036766241905</v>
      </c>
      <c r="AM4588" s="3">
        <v>2416.30555555556</v>
      </c>
      <c r="AN4588" s="3">
        <v>0.36</v>
      </c>
      <c r="AO4588" s="3">
        <v>61.0403175266346</v>
      </c>
      <c r="AP4588" s="3">
        <v>40</v>
      </c>
      <c r="AQ4588" s="4">
        <v>784</v>
      </c>
      <c r="AR4588" s="3">
        <v>2330</v>
      </c>
      <c r="AS4588" s="3">
        <v>453</v>
      </c>
      <c r="AT4588">
        <v>1</v>
      </c>
      <c r="AU4588">
        <v>0</v>
      </c>
      <c r="AV4588">
        <v>0</v>
      </c>
      <c r="AW4588">
        <v>0</v>
      </c>
      <c r="AX4588">
        <v>5</v>
      </c>
      <c r="AY4588">
        <v>0</v>
      </c>
      <c r="AZ4588">
        <v>0</v>
      </c>
      <c r="BA4588">
        <v>0</v>
      </c>
    </row>
    <row r="4589" spans="1:53">
      <c r="A4589" t="s">
        <v>5731</v>
      </c>
      <c r="B4589" t="s">
        <v>5719</v>
      </c>
      <c r="C4589">
        <v>2012</v>
      </c>
      <c r="D4589">
        <v>0.00749343953925826</v>
      </c>
      <c r="E4589">
        <v>3.13549421592915</v>
      </c>
      <c r="F4589" s="2">
        <v>0.3973</v>
      </c>
      <c r="G4589">
        <v>0.867061219753095</v>
      </c>
      <c r="H4589" s="3">
        <v>3071.17</v>
      </c>
      <c r="I4589" s="4">
        <v>66</v>
      </c>
      <c r="J4589" s="4">
        <v>398</v>
      </c>
      <c r="K4589">
        <v>4</v>
      </c>
      <c r="L4589" s="3">
        <v>0.06024729</v>
      </c>
      <c r="M4589" s="4">
        <v>21</v>
      </c>
      <c r="N4589">
        <v>7</v>
      </c>
      <c r="O4589" s="3">
        <v>442750</v>
      </c>
      <c r="P4589" s="3">
        <v>8.974</v>
      </c>
      <c r="Q4589" s="2">
        <v>6.75180928054491</v>
      </c>
      <c r="R4589" s="2">
        <v>0</v>
      </c>
      <c r="S4589">
        <v>0</v>
      </c>
      <c r="T4589" s="2">
        <v>0</v>
      </c>
      <c r="U4589" s="2">
        <v>0.0117437722419929</v>
      </c>
      <c r="V4589">
        <v>0.00528710011018317</v>
      </c>
      <c r="W4589">
        <v>0.0088968</v>
      </c>
      <c r="X4589" s="3">
        <v>21.3065</v>
      </c>
      <c r="Y4589" s="9">
        <v>0.0318213917748069</v>
      </c>
      <c r="Z4589">
        <v>92307.2656683306</v>
      </c>
      <c r="AA4589" s="4">
        <v>709</v>
      </c>
      <c r="AB4589">
        <v>2.85</v>
      </c>
      <c r="AD4589" s="3">
        <v>0.536</v>
      </c>
      <c r="AE4589" s="3">
        <v>87887</v>
      </c>
      <c r="AF4589">
        <v>0.00883694974561104</v>
      </c>
      <c r="AG4589">
        <v>0.836366561425383</v>
      </c>
      <c r="AH4589" s="3">
        <v>7531695</v>
      </c>
      <c r="AI4589" s="3">
        <v>71.07</v>
      </c>
      <c r="AJ4589">
        <v>0.0326449711424377</v>
      </c>
      <c r="AK4589">
        <v>0.0140297798172672</v>
      </c>
      <c r="AL4589">
        <v>0.000684789375389085</v>
      </c>
      <c r="AM4589" s="3">
        <v>3013.75757575758</v>
      </c>
      <c r="AN4589" s="3">
        <v>0.33</v>
      </c>
      <c r="AO4589" s="3">
        <v>59.2425814484333</v>
      </c>
      <c r="AP4589" s="3">
        <v>38.4</v>
      </c>
      <c r="AQ4589" s="4">
        <v>827</v>
      </c>
      <c r="AR4589" s="3">
        <v>2426</v>
      </c>
      <c r="AS4589" s="3">
        <v>510</v>
      </c>
      <c r="AT4589">
        <v>2</v>
      </c>
      <c r="AU4589">
        <v>0</v>
      </c>
      <c r="AV4589">
        <v>0</v>
      </c>
      <c r="AW4589">
        <v>0</v>
      </c>
      <c r="AX4589">
        <v>5</v>
      </c>
      <c r="AY4589">
        <v>0</v>
      </c>
      <c r="AZ4589">
        <v>0</v>
      </c>
      <c r="BA4589">
        <v>0</v>
      </c>
    </row>
    <row r="4590" spans="1:53">
      <c r="A4590" t="s">
        <v>5732</v>
      </c>
      <c r="B4590" t="s">
        <v>5719</v>
      </c>
      <c r="C4590">
        <v>2013</v>
      </c>
      <c r="D4590">
        <v>0.00903305357980352</v>
      </c>
      <c r="E4590">
        <v>3.40119738166215</v>
      </c>
      <c r="F4590" s="2">
        <v>0.8675</v>
      </c>
      <c r="G4590">
        <v>1.00339777150618</v>
      </c>
      <c r="H4590" s="3">
        <v>3400</v>
      </c>
      <c r="I4590" s="4">
        <v>71</v>
      </c>
      <c r="J4590" s="4">
        <v>606</v>
      </c>
      <c r="K4590">
        <v>4</v>
      </c>
      <c r="L4590" s="3">
        <v>0.05998981</v>
      </c>
      <c r="M4590" s="4">
        <v>22</v>
      </c>
      <c r="N4590">
        <v>7</v>
      </c>
      <c r="O4590" s="3">
        <v>399104</v>
      </c>
      <c r="P4590" s="3">
        <v>8.976</v>
      </c>
      <c r="Q4590" s="2">
        <v>7.01125895598772</v>
      </c>
      <c r="R4590" s="2">
        <v>0.000239</v>
      </c>
      <c r="S4590">
        <v>0</v>
      </c>
      <c r="T4590" s="2">
        <v>0</v>
      </c>
      <c r="U4590" s="2">
        <v>0.0112244897959184</v>
      </c>
      <c r="V4590">
        <v>0.00613268909124698</v>
      </c>
      <c r="W4590">
        <v>0.01122449</v>
      </c>
      <c r="X4590" s="3">
        <v>20.755</v>
      </c>
      <c r="Y4590" s="9">
        <v>0.0316361081085894</v>
      </c>
      <c r="Z4590">
        <v>99679.3808734107</v>
      </c>
      <c r="AA4590" s="4">
        <v>686</v>
      </c>
      <c r="AB4590">
        <v>2.95</v>
      </c>
      <c r="AD4590" s="3">
        <v>0.5366</v>
      </c>
      <c r="AE4590" s="3">
        <v>91556</v>
      </c>
      <c r="AF4590">
        <v>0.00844542427289247</v>
      </c>
      <c r="AG4590">
        <v>0.854467802488723</v>
      </c>
      <c r="AH4590" s="3">
        <v>8050653</v>
      </c>
      <c r="AI4590" s="3">
        <v>83.9</v>
      </c>
      <c r="AJ4590">
        <v>0.0327753803650988</v>
      </c>
      <c r="AK4590">
        <v>0.0143696041632</v>
      </c>
      <c r="AL4590">
        <v>0.0006875</v>
      </c>
      <c r="AM4590" s="3">
        <v>3285.12121212121</v>
      </c>
      <c r="AN4590" s="3">
        <v>0.33</v>
      </c>
      <c r="AO4590" s="3">
        <v>61.3645833333333</v>
      </c>
      <c r="AP4590" s="3">
        <v>38.8</v>
      </c>
      <c r="AQ4590" s="4">
        <v>903</v>
      </c>
      <c r="AR4590" s="3">
        <v>2489</v>
      </c>
      <c r="AS4590" s="3">
        <v>528</v>
      </c>
      <c r="AT4590">
        <v>0</v>
      </c>
      <c r="AU4590">
        <v>0</v>
      </c>
      <c r="AV4590">
        <v>0</v>
      </c>
      <c r="AW4590">
        <v>0</v>
      </c>
      <c r="AX4590">
        <v>5</v>
      </c>
      <c r="AY4590">
        <v>0</v>
      </c>
      <c r="AZ4590">
        <v>0</v>
      </c>
      <c r="BA4590">
        <v>0</v>
      </c>
    </row>
    <row r="4591" spans="1:53">
      <c r="A4591" t="s">
        <v>5733</v>
      </c>
      <c r="B4591" t="s">
        <v>5719</v>
      </c>
      <c r="C4591">
        <v>2014</v>
      </c>
      <c r="D4591">
        <v>0.00877832850414679</v>
      </c>
      <c r="E4591">
        <v>3.55534806148941</v>
      </c>
      <c r="F4591" s="2">
        <v>0.536</v>
      </c>
      <c r="G4591">
        <v>0.630020471602634</v>
      </c>
      <c r="H4591" s="3">
        <v>3859</v>
      </c>
      <c r="I4591" s="4">
        <v>59</v>
      </c>
      <c r="J4591" s="4">
        <v>551</v>
      </c>
      <c r="K4591">
        <v>4</v>
      </c>
      <c r="L4591" s="3">
        <v>0.05762164</v>
      </c>
      <c r="M4591" s="4">
        <v>23</v>
      </c>
      <c r="N4591">
        <v>7</v>
      </c>
      <c r="O4591" s="3">
        <v>322069</v>
      </c>
      <c r="P4591" s="3">
        <v>8.978</v>
      </c>
      <c r="Q4591" s="2">
        <v>7.57985494019886</v>
      </c>
      <c r="R4591" s="2">
        <v>0.00031</v>
      </c>
      <c r="S4591">
        <v>0</v>
      </c>
      <c r="T4591" s="2">
        <v>0</v>
      </c>
      <c r="U4591" s="2">
        <v>0.011700240058449</v>
      </c>
      <c r="V4591">
        <v>0.00492977286616245</v>
      </c>
      <c r="W4591">
        <v>0.01008934</v>
      </c>
      <c r="X4591" s="3">
        <v>20.7416</v>
      </c>
      <c r="Y4591" s="9">
        <v>0.0302847149982045</v>
      </c>
      <c r="Z4591">
        <v>16730.1344321631</v>
      </c>
      <c r="AA4591" s="4">
        <v>680</v>
      </c>
      <c r="AB4591">
        <v>3.1568</v>
      </c>
      <c r="AD4591" s="3">
        <v>0.5388</v>
      </c>
      <c r="AE4591" s="3">
        <v>98134</v>
      </c>
      <c r="AF4591">
        <v>0.00821369982255851</v>
      </c>
      <c r="AG4591">
        <v>0.875832803240818</v>
      </c>
      <c r="AH4591" s="3">
        <v>8457209</v>
      </c>
      <c r="AI4591" s="3">
        <v>64.282</v>
      </c>
      <c r="AJ4591">
        <v>0.0317647817134822</v>
      </c>
      <c r="AK4591">
        <v>0.019420423120098</v>
      </c>
      <c r="AL4591">
        <v>0.000695985099337748</v>
      </c>
      <c r="AM4591" s="3">
        <v>3552.66131430271</v>
      </c>
      <c r="AN4591" s="3">
        <v>0.3363</v>
      </c>
      <c r="AO4591" s="3">
        <v>65.3311258278146</v>
      </c>
      <c r="AP4591" s="3">
        <v>37.77</v>
      </c>
      <c r="AQ4591" s="4">
        <v>931</v>
      </c>
      <c r="AR4591" s="3">
        <v>2564</v>
      </c>
      <c r="AS4591" s="3">
        <v>1017</v>
      </c>
      <c r="AT4591">
        <v>3</v>
      </c>
      <c r="AU4591">
        <v>0</v>
      </c>
      <c r="AV4591">
        <v>0</v>
      </c>
      <c r="AW4591">
        <v>0</v>
      </c>
      <c r="AX4591">
        <v>5</v>
      </c>
      <c r="AY4591">
        <v>0</v>
      </c>
      <c r="AZ4591">
        <v>0</v>
      </c>
      <c r="BA4591">
        <v>0</v>
      </c>
    </row>
    <row r="4592" spans="1:53">
      <c r="A4592" t="s">
        <v>5734</v>
      </c>
      <c r="B4592" t="s">
        <v>5719</v>
      </c>
      <c r="C4592">
        <v>2015</v>
      </c>
      <c r="D4592">
        <v>0.00711748689515543</v>
      </c>
      <c r="E4592">
        <v>3.80666248977032</v>
      </c>
      <c r="F4592" s="2">
        <v>0.5328</v>
      </c>
      <c r="G4592">
        <v>0.71967510321992</v>
      </c>
      <c r="H4592" s="3">
        <v>4403</v>
      </c>
      <c r="I4592" s="4">
        <v>97</v>
      </c>
      <c r="J4592" s="4">
        <v>823</v>
      </c>
      <c r="K4592">
        <v>4</v>
      </c>
      <c r="L4592" s="3">
        <v>0.05751044</v>
      </c>
      <c r="M4592" s="4">
        <v>24</v>
      </c>
      <c r="N4592">
        <v>7</v>
      </c>
      <c r="O4592" s="3">
        <v>372241</v>
      </c>
      <c r="P4592" s="3">
        <v>8.98</v>
      </c>
      <c r="Q4592" s="2">
        <v>7.81768826195497</v>
      </c>
      <c r="R4592" s="2">
        <v>0.000934</v>
      </c>
      <c r="S4592">
        <v>0</v>
      </c>
      <c r="T4592" s="2">
        <v>0</v>
      </c>
      <c r="U4592" s="2">
        <v>0.0121479138424462</v>
      </c>
      <c r="V4592">
        <v>0.00657490915252961</v>
      </c>
      <c r="W4592">
        <v>0.00658997</v>
      </c>
      <c r="X4592" s="3">
        <v>20.617</v>
      </c>
      <c r="Y4592" s="9">
        <v>0.0264792459816451</v>
      </c>
      <c r="Z4592">
        <v>17639.4796665825</v>
      </c>
      <c r="AA4592" s="4">
        <v>648</v>
      </c>
      <c r="AB4592">
        <v>3.2568</v>
      </c>
      <c r="AD4592" s="3">
        <v>0.5469</v>
      </c>
      <c r="AE4592" s="3">
        <v>110396</v>
      </c>
      <c r="AF4592">
        <v>0.00862307067424858</v>
      </c>
      <c r="AG4592">
        <v>0.879272636380679</v>
      </c>
      <c r="AH4592" s="3">
        <v>8770947</v>
      </c>
      <c r="AI4592" s="3">
        <v>77.41</v>
      </c>
      <c r="AJ4592">
        <v>0.0280133065284634</v>
      </c>
      <c r="AK4592">
        <v>0.011557817714471</v>
      </c>
      <c r="AL4592">
        <v>0.000670937149037062</v>
      </c>
      <c r="AM4592" s="3">
        <v>3968.50588964662</v>
      </c>
      <c r="AN4592" s="3">
        <v>0.3226</v>
      </c>
      <c r="AO4592" s="3">
        <v>67.7342872592654</v>
      </c>
      <c r="AP4592" s="3">
        <v>40.02</v>
      </c>
      <c r="AQ4592" s="4">
        <v>971</v>
      </c>
      <c r="AR4592" s="3">
        <v>2914.4</v>
      </c>
      <c r="AS4592" s="3">
        <v>552.56</v>
      </c>
      <c r="AT4592">
        <v>25</v>
      </c>
      <c r="AU4592">
        <v>0</v>
      </c>
      <c r="AV4592">
        <v>0</v>
      </c>
      <c r="AW4592">
        <v>0</v>
      </c>
      <c r="AX4592">
        <v>5</v>
      </c>
      <c r="AY4592">
        <v>0</v>
      </c>
      <c r="AZ4592">
        <v>0</v>
      </c>
      <c r="BA4592">
        <v>0</v>
      </c>
    </row>
    <row r="4593" spans="1:53">
      <c r="A4593" t="s">
        <v>5735</v>
      </c>
      <c r="B4593" t="s">
        <v>5719</v>
      </c>
      <c r="C4593">
        <v>2016</v>
      </c>
      <c r="D4593">
        <v>0.00712651365925857</v>
      </c>
      <c r="E4593">
        <v>4.12713438504509</v>
      </c>
      <c r="F4593" s="2">
        <v>0.5112</v>
      </c>
      <c r="G4593">
        <v>0.80124817306462</v>
      </c>
      <c r="H4593" s="3">
        <v>4780</v>
      </c>
      <c r="I4593" s="4">
        <v>131</v>
      </c>
      <c r="J4593" s="4">
        <v>957</v>
      </c>
      <c r="K4593">
        <v>4</v>
      </c>
      <c r="L4593" s="3">
        <v>0.05555394</v>
      </c>
      <c r="N4593">
        <v>7</v>
      </c>
      <c r="O4593" s="3">
        <v>336436</v>
      </c>
      <c r="P4593" s="3">
        <v>8.982</v>
      </c>
      <c r="Q4593" s="2">
        <v>8.37068206282415</v>
      </c>
      <c r="R4593" s="2">
        <v>0.000454</v>
      </c>
      <c r="S4593">
        <v>0</v>
      </c>
      <c r="T4593" s="2">
        <v>0</v>
      </c>
      <c r="U4593" s="2">
        <v>0.0110013737793785</v>
      </c>
      <c r="V4593">
        <v>0.00655701184420599</v>
      </c>
      <c r="W4593">
        <v>0.00657186</v>
      </c>
      <c r="X4593" s="3">
        <v>22.1177</v>
      </c>
      <c r="Y4593" s="9">
        <v>0.0246244817771468</v>
      </c>
      <c r="Z4593">
        <v>22813.1535465597</v>
      </c>
      <c r="AA4593" s="4">
        <v>624</v>
      </c>
      <c r="AB4593">
        <v>3.4399</v>
      </c>
      <c r="AD4593" s="3">
        <v>0.5781</v>
      </c>
      <c r="AE4593" s="3">
        <v>134807</v>
      </c>
      <c r="AF4593">
        <v>0.00976176166028227</v>
      </c>
      <c r="AG4593">
        <v>0.902068835673476</v>
      </c>
      <c r="AH4593" s="3">
        <v>9010373</v>
      </c>
      <c r="AI4593" s="3">
        <v>76.835</v>
      </c>
      <c r="AJ4593">
        <v>0.0266253312526702</v>
      </c>
      <c r="AK4593">
        <v>0.0217063237190184</v>
      </c>
      <c r="AL4593">
        <v>0.000612190082644628</v>
      </c>
      <c r="AM4593" s="3">
        <v>4660.71549105636</v>
      </c>
      <c r="AN4593" s="3">
        <v>0.2963</v>
      </c>
      <c r="AO4593" s="3">
        <v>71.0723140495868</v>
      </c>
      <c r="AP4593" s="3">
        <v>40.03</v>
      </c>
      <c r="AQ4593" s="4">
        <v>1021</v>
      </c>
      <c r="AR4593" s="3">
        <v>2959.18</v>
      </c>
      <c r="AS4593" s="3">
        <v>597.34</v>
      </c>
      <c r="AT4593">
        <v>27</v>
      </c>
      <c r="AU4593">
        <v>0</v>
      </c>
      <c r="AV4593">
        <v>0</v>
      </c>
      <c r="AW4593">
        <v>0</v>
      </c>
      <c r="AX4593">
        <v>5</v>
      </c>
      <c r="AY4593">
        <v>0</v>
      </c>
      <c r="AZ4593">
        <v>0</v>
      </c>
      <c r="BA4593">
        <v>0</v>
      </c>
    </row>
    <row r="4594" spans="1:53">
      <c r="A4594" t="s">
        <v>5736</v>
      </c>
      <c r="B4594" t="s">
        <v>5719</v>
      </c>
      <c r="C4594">
        <v>2017</v>
      </c>
      <c r="D4594">
        <v>0.00763304932818525</v>
      </c>
      <c r="E4594">
        <v>4.36944785246702</v>
      </c>
      <c r="F4594" s="2">
        <v>1.6648</v>
      </c>
      <c r="G4594">
        <v>0.982892630104895</v>
      </c>
      <c r="H4594" s="3">
        <v>1197</v>
      </c>
      <c r="I4594" s="4">
        <v>158</v>
      </c>
      <c r="J4594" s="4">
        <v>785</v>
      </c>
      <c r="K4594">
        <v>4</v>
      </c>
      <c r="L4594" s="3">
        <v>0.05677149</v>
      </c>
      <c r="N4594">
        <v>7</v>
      </c>
      <c r="O4594" s="3">
        <v>471097</v>
      </c>
      <c r="P4594" s="3">
        <v>8.984</v>
      </c>
      <c r="Q4594" s="2">
        <v>9.32323485227842</v>
      </c>
      <c r="R4594" s="2">
        <v>0.000326</v>
      </c>
      <c r="S4594">
        <v>0</v>
      </c>
      <c r="T4594" s="2">
        <v>0</v>
      </c>
      <c r="U4594" s="2">
        <v>0.0112538751727487</v>
      </c>
      <c r="V4594">
        <v>0.00306280800554644</v>
      </c>
      <c r="W4594">
        <v>0.00672317</v>
      </c>
      <c r="X4594" s="3">
        <v>23.4042</v>
      </c>
      <c r="Y4594" s="9">
        <v>0.0621724595583212</v>
      </c>
      <c r="Z4594">
        <v>9362.43920122472</v>
      </c>
      <c r="AA4594" s="4">
        <v>615</v>
      </c>
      <c r="AB4594">
        <v>3.7237</v>
      </c>
      <c r="AD4594" s="3">
        <v>0.7092</v>
      </c>
      <c r="AE4594" s="3">
        <v>189201</v>
      </c>
      <c r="AF4594">
        <v>0.0124260156834929</v>
      </c>
      <c r="AG4594">
        <v>0.92832092051858</v>
      </c>
      <c r="AH4594" s="3">
        <v>9191591</v>
      </c>
      <c r="AI4594" s="3">
        <v>82.1825</v>
      </c>
      <c r="AJ4594">
        <v>0.065749391069341</v>
      </c>
      <c r="AK4594">
        <v>0.020887027071253</v>
      </c>
      <c r="AL4594">
        <v>0.00062901878914405</v>
      </c>
      <c r="AM4594" s="3">
        <v>5053.50149352804</v>
      </c>
      <c r="AN4594" s="3">
        <v>0.3013</v>
      </c>
      <c r="AO4594" s="3">
        <v>77.7390396659708</v>
      </c>
      <c r="AP4594" s="3">
        <v>39.02</v>
      </c>
      <c r="AQ4594" s="4">
        <v>1079</v>
      </c>
      <c r="AR4594" s="3">
        <v>3000</v>
      </c>
      <c r="AS4594" s="3">
        <v>636</v>
      </c>
      <c r="AT4594">
        <v>32</v>
      </c>
      <c r="AU4594">
        <v>0</v>
      </c>
      <c r="AV4594">
        <v>0</v>
      </c>
      <c r="AW4594">
        <v>0</v>
      </c>
      <c r="AX4594">
        <v>5</v>
      </c>
      <c r="AY4594">
        <v>0</v>
      </c>
      <c r="AZ4594">
        <v>0</v>
      </c>
      <c r="BA4594">
        <v>0</v>
      </c>
    </row>
    <row r="4595" spans="1:53">
      <c r="A4595" t="s">
        <v>5737</v>
      </c>
      <c r="B4595" t="s">
        <v>5719</v>
      </c>
      <c r="C4595">
        <v>2018</v>
      </c>
      <c r="D4595">
        <v>0.0107652169081341</v>
      </c>
      <c r="E4595">
        <v>4.62497281328427</v>
      </c>
      <c r="F4595" s="2">
        <v>0.4886</v>
      </c>
      <c r="G4595">
        <v>0.927431149256075</v>
      </c>
      <c r="H4595" s="3">
        <v>2246</v>
      </c>
      <c r="I4595" s="4">
        <v>184</v>
      </c>
      <c r="J4595" s="4">
        <v>1317</v>
      </c>
      <c r="K4595">
        <v>4</v>
      </c>
      <c r="L4595" s="3">
        <v>0.04834631</v>
      </c>
      <c r="N4595">
        <v>7</v>
      </c>
      <c r="O4595" s="3">
        <v>514854</v>
      </c>
      <c r="P4595" s="3">
        <v>8.986</v>
      </c>
      <c r="Q4595" s="2">
        <v>10.1734192365479</v>
      </c>
      <c r="R4595" s="2">
        <v>0.000326</v>
      </c>
      <c r="S4595">
        <v>1</v>
      </c>
      <c r="T4595" s="2">
        <v>0</v>
      </c>
      <c r="U4595" s="2">
        <v>0.012241672744955</v>
      </c>
      <c r="V4595">
        <v>0.00393637266258481</v>
      </c>
      <c r="W4595">
        <v>0.00769907</v>
      </c>
      <c r="X4595" s="3">
        <v>23.8321</v>
      </c>
      <c r="Y4595" s="9">
        <v>0.0625585378643979</v>
      </c>
      <c r="Z4595">
        <v>10448.7442298408</v>
      </c>
      <c r="AA4595" s="4">
        <v>614</v>
      </c>
      <c r="AB4595">
        <v>3.9941</v>
      </c>
      <c r="AD4595" s="3">
        <v>1.0715</v>
      </c>
      <c r="AE4595" s="3">
        <v>280337</v>
      </c>
      <c r="AF4595">
        <v>0.0169854888060832</v>
      </c>
      <c r="AG4595">
        <v>0.944633281832228</v>
      </c>
      <c r="AH4595" s="3">
        <v>9327917</v>
      </c>
      <c r="AI4595" s="3">
        <v>88.9715</v>
      </c>
      <c r="AJ4595">
        <v>0.0666495088066891</v>
      </c>
      <c r="AK4595">
        <v>0.0172597402185408</v>
      </c>
      <c r="AL4595">
        <v>0.000632008368200837</v>
      </c>
      <c r="AM4595" s="3">
        <v>5463.25719960278</v>
      </c>
      <c r="AN4595" s="3">
        <v>0.3021</v>
      </c>
      <c r="AO4595" s="3">
        <v>83.5585774058577</v>
      </c>
      <c r="AP4595" s="3">
        <v>40.032</v>
      </c>
      <c r="AQ4595" s="4">
        <v>1132</v>
      </c>
      <c r="AR4595" s="3">
        <v>3199.12</v>
      </c>
      <c r="AS4595" s="3">
        <v>655.81</v>
      </c>
      <c r="AT4595">
        <v>35</v>
      </c>
      <c r="AU4595">
        <v>0</v>
      </c>
      <c r="AV4595">
        <v>0</v>
      </c>
      <c r="AW4595">
        <v>0</v>
      </c>
      <c r="AX4595">
        <v>5</v>
      </c>
      <c r="AY4595">
        <v>0</v>
      </c>
      <c r="AZ4595">
        <v>0</v>
      </c>
      <c r="BA4595">
        <v>0</v>
      </c>
    </row>
    <row r="4596" spans="1:53">
      <c r="A4596" t="s">
        <v>5738</v>
      </c>
      <c r="B4596" t="s">
        <v>5719</v>
      </c>
      <c r="C4596">
        <v>2019</v>
      </c>
      <c r="D4596">
        <v>0.0126424223913678</v>
      </c>
      <c r="E4596">
        <v>5.01727983681492</v>
      </c>
      <c r="F4596" s="2">
        <v>0.9285</v>
      </c>
      <c r="G4596">
        <v>1.10259949390384</v>
      </c>
      <c r="H4596" s="3">
        <v>2423</v>
      </c>
      <c r="I4596" s="4">
        <v>147</v>
      </c>
      <c r="J4596" s="4">
        <v>1829</v>
      </c>
      <c r="K4596">
        <v>4</v>
      </c>
      <c r="L4596" s="3">
        <v>0.05436622</v>
      </c>
      <c r="N4596">
        <v>7</v>
      </c>
      <c r="O4596" s="3">
        <v>524577</v>
      </c>
      <c r="P4596" s="3">
        <v>8.988</v>
      </c>
      <c r="Q4596" s="2">
        <v>11.3451744171167</v>
      </c>
      <c r="R4596" s="2">
        <v>0.00102</v>
      </c>
      <c r="S4596">
        <v>1</v>
      </c>
      <c r="T4596" s="2">
        <v>0</v>
      </c>
      <c r="U4596" s="2">
        <v>0.0118900624814043</v>
      </c>
      <c r="V4596">
        <v>0.00470994903611788</v>
      </c>
      <c r="W4596">
        <v>0.00989285</v>
      </c>
      <c r="X4596" s="3">
        <v>22.7751</v>
      </c>
      <c r="Y4596" s="9">
        <v>0.0655968978777769</v>
      </c>
      <c r="Z4596">
        <v>11484.6453545601</v>
      </c>
      <c r="AA4596" s="4">
        <v>620</v>
      </c>
      <c r="AB4596">
        <v>4.4329</v>
      </c>
      <c r="AD4596" s="3">
        <v>1.1875</v>
      </c>
      <c r="AE4596" s="3">
        <v>336619</v>
      </c>
      <c r="AF4596">
        <v>0.0188794665141139</v>
      </c>
      <c r="AG4596">
        <v>0.854598174975743</v>
      </c>
      <c r="AH4596" s="3">
        <v>9430010</v>
      </c>
      <c r="AI4596" s="3">
        <v>101.6837</v>
      </c>
      <c r="AJ4596">
        <v>0.0659453028732634</v>
      </c>
      <c r="AK4596">
        <v>0.01805325851472</v>
      </c>
      <c r="AL4596">
        <v>0.000675898520084567</v>
      </c>
      <c r="AM4596" s="3">
        <v>5577.07225523929</v>
      </c>
      <c r="AN4596" s="3">
        <v>0.3197</v>
      </c>
      <c r="AO4596" s="3">
        <v>93.7188160676533</v>
      </c>
      <c r="AP4596" s="3">
        <v>40.063</v>
      </c>
      <c r="AQ4596" s="4">
        <v>1142</v>
      </c>
      <c r="AR4596" s="3">
        <v>3201.68</v>
      </c>
      <c r="AS4596" s="3">
        <v>658.37</v>
      </c>
      <c r="AT4596">
        <v>37</v>
      </c>
      <c r="AU4596">
        <v>0</v>
      </c>
      <c r="AV4596">
        <v>0</v>
      </c>
      <c r="AW4596">
        <v>0</v>
      </c>
      <c r="AX4596">
        <v>5</v>
      </c>
      <c r="AY4596">
        <v>0</v>
      </c>
      <c r="AZ4596">
        <v>0</v>
      </c>
      <c r="BA4596">
        <v>0</v>
      </c>
    </row>
    <row r="4597" spans="1:53">
      <c r="A4597" t="s">
        <v>5739</v>
      </c>
      <c r="B4597" t="s">
        <v>5719</v>
      </c>
      <c r="C4597">
        <v>2020</v>
      </c>
      <c r="D4597">
        <v>0.0165306268664155</v>
      </c>
      <c r="E4597">
        <v>5.29330482472449</v>
      </c>
      <c r="F4597" s="2">
        <v>1.1721</v>
      </c>
      <c r="G4597">
        <v>2.27703398558187</v>
      </c>
      <c r="H4597" s="3">
        <v>2600</v>
      </c>
      <c r="I4597" s="4">
        <v>238</v>
      </c>
      <c r="J4597" s="4">
        <v>2467</v>
      </c>
      <c r="K4597">
        <v>4</v>
      </c>
      <c r="L4597" s="3">
        <v>0.05049879</v>
      </c>
      <c r="N4597">
        <v>7</v>
      </c>
      <c r="O4597" s="3">
        <v>590931</v>
      </c>
      <c r="P4597" s="3">
        <v>8.99</v>
      </c>
      <c r="Q4597" s="2">
        <v>12.5792125493455</v>
      </c>
      <c r="R4597" s="2">
        <v>0.000194</v>
      </c>
      <c r="S4597">
        <v>1</v>
      </c>
      <c r="T4597" s="2">
        <v>43.6335219236209</v>
      </c>
      <c r="U4597" s="2">
        <v>0.01034551</v>
      </c>
      <c r="V4597">
        <v>0.01262523</v>
      </c>
      <c r="W4597">
        <v>0.01277464</v>
      </c>
      <c r="X4597" s="3">
        <v>25.7815099976775</v>
      </c>
      <c r="Y4597" s="9">
        <v>0.0647271509916481</v>
      </c>
      <c r="Z4597">
        <v>12817.1857035429</v>
      </c>
      <c r="AA4597" s="4">
        <v>624</v>
      </c>
      <c r="AB4597">
        <v>4.8417</v>
      </c>
      <c r="AD4597" s="3">
        <v>1.1935</v>
      </c>
      <c r="AE4597" s="3">
        <v>356723</v>
      </c>
      <c r="AF4597">
        <v>0.0193745892602067</v>
      </c>
      <c r="AG4597">
        <v>0.829365790602817</v>
      </c>
      <c r="AH4597" s="3">
        <v>9506212</v>
      </c>
      <c r="AI4597" s="3">
        <v>109.8826</v>
      </c>
      <c r="AJ4597">
        <v>0.0651592067195672</v>
      </c>
      <c r="AK4597">
        <v>0.01625070201216</v>
      </c>
      <c r="AL4597">
        <v>0.00069615811965812</v>
      </c>
      <c r="AM4597" s="3">
        <v>5651.25444288249</v>
      </c>
      <c r="AN4597" s="3">
        <v>0.325802</v>
      </c>
      <c r="AO4597" s="3">
        <v>103.455128205128</v>
      </c>
      <c r="AP4597" s="3">
        <v>40.06</v>
      </c>
      <c r="AQ4597" s="4">
        <v>1290</v>
      </c>
      <c r="AR4597" s="3">
        <v>3524.19</v>
      </c>
      <c r="AS4597" s="3">
        <v>768.37</v>
      </c>
      <c r="AT4597">
        <v>40</v>
      </c>
      <c r="AU4597">
        <v>0</v>
      </c>
      <c r="AV4597">
        <v>0</v>
      </c>
      <c r="AW4597">
        <v>0</v>
      </c>
      <c r="AX4597">
        <v>5</v>
      </c>
      <c r="AY4597">
        <v>0</v>
      </c>
      <c r="AZ4597">
        <v>0</v>
      </c>
      <c r="BA4597">
        <v>0</v>
      </c>
    </row>
    <row r="4598" spans="1:53">
      <c r="A4598" t="s">
        <v>5740</v>
      </c>
      <c r="B4598" t="s">
        <v>5719</v>
      </c>
      <c r="C4598">
        <v>2021</v>
      </c>
      <c r="D4598">
        <v>0.0189545521660644</v>
      </c>
      <c r="E4598">
        <v>5.6937321388027</v>
      </c>
      <c r="F4598" s="2">
        <v>1.1745</v>
      </c>
      <c r="G4598">
        <v>1.83461766449318</v>
      </c>
      <c r="H4598" s="3">
        <v>3940</v>
      </c>
      <c r="I4598" s="4">
        <v>462</v>
      </c>
      <c r="J4598" s="4">
        <v>2483</v>
      </c>
      <c r="K4598">
        <v>5</v>
      </c>
      <c r="L4598" s="3">
        <v>0.03412086</v>
      </c>
      <c r="N4598">
        <v>7</v>
      </c>
      <c r="O4598" s="3">
        <v>461312</v>
      </c>
      <c r="P4598" s="3">
        <v>8.992</v>
      </c>
      <c r="Q4598" s="2">
        <v>13.4858143058676</v>
      </c>
      <c r="R4598" s="2">
        <v>0.000453</v>
      </c>
      <c r="S4598">
        <v>1</v>
      </c>
      <c r="T4598" s="2">
        <v>0</v>
      </c>
      <c r="U4598" s="2">
        <v>0.01352073</v>
      </c>
      <c r="V4598">
        <v>0.01304469</v>
      </c>
      <c r="W4598">
        <v>0.01531652</v>
      </c>
      <c r="X4598" s="3">
        <v>26.6108</v>
      </c>
      <c r="Y4598" s="9">
        <v>0.068890017184428</v>
      </c>
      <c r="Z4598">
        <v>14087.896976972</v>
      </c>
      <c r="AA4598" s="4">
        <v>625</v>
      </c>
      <c r="AB4598">
        <v>6.2601</v>
      </c>
      <c r="AD4598" s="3">
        <v>1.1951</v>
      </c>
      <c r="AE4598" s="3">
        <v>369135</v>
      </c>
      <c r="AF4598">
        <v>0.0184465121857369</v>
      </c>
      <c r="AG4598">
        <v>0.84109819050427</v>
      </c>
      <c r="AH4598" s="3">
        <v>9562950</v>
      </c>
      <c r="AI4598" s="3">
        <v>117.3404</v>
      </c>
      <c r="AJ4598">
        <v>0.0695151915686794</v>
      </c>
      <c r="AK4598">
        <v>0.0179197962835416</v>
      </c>
      <c r="AL4598">
        <v>0.000678015118790497</v>
      </c>
      <c r="AM4598" s="3">
        <v>6374.56557541547</v>
      </c>
      <c r="AN4598" s="3">
        <v>0.313921</v>
      </c>
      <c r="AO4598" s="3">
        <v>135.207343412527</v>
      </c>
      <c r="AP4598" s="3">
        <v>41.107</v>
      </c>
      <c r="AQ4598" s="4">
        <v>1336</v>
      </c>
      <c r="AR4598" s="3">
        <v>3732.76</v>
      </c>
      <c r="AS4598" s="3">
        <v>835.83</v>
      </c>
      <c r="AT4598">
        <v>42</v>
      </c>
      <c r="AU4598">
        <v>0</v>
      </c>
      <c r="AV4598">
        <v>0</v>
      </c>
      <c r="AW4598">
        <v>0</v>
      </c>
      <c r="AX4598">
        <v>5</v>
      </c>
      <c r="AY4598">
        <v>0</v>
      </c>
      <c r="AZ4598">
        <v>0</v>
      </c>
      <c r="BA4598">
        <v>0</v>
      </c>
    </row>
    <row r="4599" spans="1:53">
      <c r="A4599" t="s">
        <v>5741</v>
      </c>
      <c r="B4599" t="s">
        <v>5719</v>
      </c>
      <c r="C4599">
        <v>2022</v>
      </c>
      <c r="D4599">
        <v>0.0287408284631726</v>
      </c>
      <c r="E4599">
        <v>6.30078579466324</v>
      </c>
      <c r="F4599" s="2">
        <v>1.6491</v>
      </c>
      <c r="G4599">
        <v>1.74135944700461</v>
      </c>
      <c r="H4599" s="3">
        <v>4500</v>
      </c>
      <c r="I4599" s="4">
        <v>553</v>
      </c>
      <c r="J4599" s="4">
        <v>2162</v>
      </c>
      <c r="K4599">
        <v>5</v>
      </c>
      <c r="L4599" s="3">
        <v>0.05099367</v>
      </c>
      <c r="N4599">
        <v>7</v>
      </c>
      <c r="O4599" s="3">
        <v>535001</v>
      </c>
      <c r="P4599" s="3">
        <v>8.994</v>
      </c>
      <c r="Q4599" s="2">
        <v>14.5028469000422</v>
      </c>
      <c r="R4599" s="2">
        <v>0.000453</v>
      </c>
      <c r="S4599">
        <v>1</v>
      </c>
      <c r="T4599" s="2">
        <v>0</v>
      </c>
      <c r="U4599" s="2">
        <v>0.01225</v>
      </c>
      <c r="V4599">
        <v>0.01370425</v>
      </c>
      <c r="W4599">
        <v>0.01810134</v>
      </c>
      <c r="X4599" s="3">
        <v>27.9487</v>
      </c>
      <c r="Y4599" s="9">
        <v>0.0682819193129097</v>
      </c>
      <c r="Z4599">
        <v>15722.487386564</v>
      </c>
      <c r="AA4599" s="4">
        <v>614</v>
      </c>
      <c r="AB4599">
        <v>5.6105</v>
      </c>
      <c r="AD4599" s="3">
        <v>1.1956</v>
      </c>
      <c r="AE4599" s="3">
        <v>376656</v>
      </c>
      <c r="AF4599">
        <v>0.0178677621654444</v>
      </c>
      <c r="AG4599">
        <v>0.83456039316515</v>
      </c>
      <c r="AH4599" s="3">
        <v>9605118</v>
      </c>
      <c r="AI4599" s="3">
        <v>113.1779</v>
      </c>
      <c r="AJ4599">
        <v>0.0682819193129097</v>
      </c>
      <c r="AK4599">
        <v>0.0179796841164864</v>
      </c>
      <c r="AL4599">
        <v>0.000640393013100437</v>
      </c>
      <c r="AM4599" s="3">
        <v>7187.2485509717</v>
      </c>
      <c r="AN4599" s="3">
        <v>0.2933</v>
      </c>
      <c r="AO4599" s="3">
        <v>122.5</v>
      </c>
      <c r="AP4599" s="3">
        <v>41.397</v>
      </c>
      <c r="AQ4599" s="4">
        <v>1440</v>
      </c>
      <c r="AR4599" s="3">
        <v>3752.43</v>
      </c>
      <c r="AS4599" s="3">
        <v>835.61</v>
      </c>
      <c r="AT4599">
        <v>44</v>
      </c>
      <c r="AU4599">
        <v>0</v>
      </c>
      <c r="AV4599">
        <v>0</v>
      </c>
      <c r="AW4599">
        <v>0</v>
      </c>
      <c r="AX4599">
        <v>5</v>
      </c>
      <c r="AY4599">
        <v>0</v>
      </c>
      <c r="AZ4599">
        <v>0</v>
      </c>
      <c r="BA4599">
        <v>0</v>
      </c>
    </row>
    <row r="4600" spans="1:53">
      <c r="A4600" t="s">
        <v>5742</v>
      </c>
      <c r="B4600" t="s">
        <v>5719</v>
      </c>
      <c r="C4600">
        <v>2023</v>
      </c>
      <c r="D4600">
        <v>0.0295155735962457</v>
      </c>
      <c r="E4600">
        <v>6.66057514983969</v>
      </c>
      <c r="F4600" s="2">
        <v>1.8477</v>
      </c>
      <c r="G4600">
        <v>1.71639670360898</v>
      </c>
      <c r="H4600" s="3">
        <v>4910</v>
      </c>
      <c r="I4600" s="4">
        <v>524</v>
      </c>
      <c r="J4600" s="4">
        <v>1448</v>
      </c>
      <c r="L4600" s="3">
        <v>0.04354267</v>
      </c>
      <c r="N4600">
        <v>7</v>
      </c>
      <c r="O4600" s="3">
        <v>678760</v>
      </c>
      <c r="P4600" s="3">
        <v>8.996</v>
      </c>
      <c r="Q4600" s="2">
        <v>15.5480877227544</v>
      </c>
      <c r="R4600" s="2">
        <v>0.000736</v>
      </c>
      <c r="S4600">
        <v>1</v>
      </c>
      <c r="T4600" s="2">
        <v>10043.6335219236</v>
      </c>
      <c r="U4600" s="2">
        <v>0.01818013</v>
      </c>
      <c r="V4600">
        <v>0.01436382</v>
      </c>
      <c r="W4600">
        <v>0.02088616</v>
      </c>
      <c r="X4600" s="3">
        <v>28.8477</v>
      </c>
      <c r="Y4600" s="9">
        <v>0.0698290093670566</v>
      </c>
      <c r="Z4600">
        <v>17281.233778366</v>
      </c>
      <c r="AA4600" s="4">
        <v>609</v>
      </c>
      <c r="AB4600">
        <v>8.2356</v>
      </c>
      <c r="AD4600" s="3">
        <v>1.19720281524927</v>
      </c>
      <c r="AE4600" s="3">
        <v>389761.558856592</v>
      </c>
      <c r="AF4600">
        <v>0.0182454701951864</v>
      </c>
      <c r="AG4600">
        <v>0.847566484568465</v>
      </c>
      <c r="AH4600" s="3">
        <v>9636416</v>
      </c>
      <c r="AI4600" s="3">
        <v>116.1734</v>
      </c>
      <c r="AJ4600">
        <v>0.0698290093670566</v>
      </c>
      <c r="AK4600">
        <v>0.0198263605085353</v>
      </c>
      <c r="AL4600">
        <v>0.000660154130033648</v>
      </c>
      <c r="AM4600" s="3">
        <v>7024.69582374219</v>
      </c>
      <c r="AN4600" s="3">
        <v>0.3041</v>
      </c>
      <c r="AO4600" s="3">
        <v>178.782155649626</v>
      </c>
      <c r="AP4600" s="3">
        <v>42.01</v>
      </c>
      <c r="AQ4600" s="4">
        <v>1491.3488372093</v>
      </c>
      <c r="AR4600" s="3">
        <v>3916.96</v>
      </c>
      <c r="AS4600" s="3">
        <v>836.12</v>
      </c>
      <c r="AT4600">
        <v>47</v>
      </c>
      <c r="AU4600">
        <v>0</v>
      </c>
      <c r="AV4600">
        <v>0</v>
      </c>
      <c r="AW4600">
        <v>0</v>
      </c>
      <c r="AX4600">
        <v>5</v>
      </c>
      <c r="AY4600">
        <v>0</v>
      </c>
      <c r="AZ4600">
        <v>0</v>
      </c>
      <c r="BA4600">
        <v>0</v>
      </c>
    </row>
    <row r="4601" spans="1:53">
      <c r="A4601" t="s">
        <v>5743</v>
      </c>
      <c r="B4601" t="s">
        <v>5719</v>
      </c>
      <c r="C4601">
        <v>2024</v>
      </c>
      <c r="D4601">
        <v>0.0320766705310262</v>
      </c>
      <c r="E4601">
        <v>7.37071155883737</v>
      </c>
      <c r="F4601" s="2">
        <v>1.8377</v>
      </c>
      <c r="G4601">
        <v>0</v>
      </c>
      <c r="H4601" s="3">
        <v>1.03617844152166</v>
      </c>
      <c r="I4601" s="4">
        <v>627.212121212121</v>
      </c>
      <c r="J4601" s="4">
        <v>1260.80386629078</v>
      </c>
      <c r="K4601">
        <v>3</v>
      </c>
      <c r="L4601" s="3">
        <v>0.04354267</v>
      </c>
      <c r="O4601" s="3">
        <v>0</v>
      </c>
      <c r="P4601" s="3">
        <v>8.99399955525906</v>
      </c>
      <c r="Q4601" s="2">
        <v>16.7206466526402</v>
      </c>
      <c r="R4601" s="2">
        <v>0.000413</v>
      </c>
      <c r="S4601">
        <v>1</v>
      </c>
      <c r="T4601" s="2">
        <v>43.6335219236209</v>
      </c>
      <c r="U4601" s="2">
        <v>0.0200660105383592</v>
      </c>
      <c r="V4601">
        <v>0.0150900772831704</v>
      </c>
      <c r="W4601">
        <v>0.0176729063905324</v>
      </c>
      <c r="X4601" s="3">
        <v>29.7504</v>
      </c>
      <c r="Y4601" s="9">
        <v>0.0692126229339881</v>
      </c>
      <c r="Z4601">
        <v>19286.3406474897</v>
      </c>
      <c r="AA4601" s="4">
        <v>4596.7959124928</v>
      </c>
      <c r="AB4601">
        <v>598.2816</v>
      </c>
      <c r="AD4601" s="3">
        <v>1.19770369501466</v>
      </c>
      <c r="AE4601" s="3">
        <v>397702.81797361</v>
      </c>
      <c r="AF4601">
        <v>0.0175340060301039</v>
      </c>
      <c r="AG4601">
        <v>0.834973414808349</v>
      </c>
      <c r="AH4601" s="3">
        <v>9659622</v>
      </c>
      <c r="AI4601" s="3">
        <v>112.052297826324</v>
      </c>
      <c r="AJ4601">
        <v>0.00314441085634652</v>
      </c>
      <c r="AK4601">
        <v>0.0198926200656894</v>
      </c>
      <c r="AM4601" s="3">
        <v>7920.26284503589</v>
      </c>
      <c r="AN4601" s="3">
        <v>0.284124126770748</v>
      </c>
      <c r="AO4601" s="3">
        <v>194.635369385726</v>
      </c>
      <c r="AP4601" s="3">
        <v>42</v>
      </c>
      <c r="AQ4601" s="4">
        <v>1607.44186046512</v>
      </c>
      <c r="AR4601" s="3">
        <v>4017.77</v>
      </c>
      <c r="AS4601" s="3">
        <v>836.12</v>
      </c>
      <c r="AT4601">
        <v>51</v>
      </c>
      <c r="AU4601">
        <v>0</v>
      </c>
      <c r="AV4601">
        <v>0</v>
      </c>
      <c r="AW4601">
        <v>0</v>
      </c>
      <c r="AX4601">
        <v>5</v>
      </c>
      <c r="AY4601">
        <v>0</v>
      </c>
      <c r="AZ4601">
        <v>0</v>
      </c>
      <c r="BA4601">
        <v>0</v>
      </c>
    </row>
    <row r="4602" spans="1:53">
      <c r="A4602" t="s">
        <v>5744</v>
      </c>
      <c r="B4602" t="s">
        <v>5745</v>
      </c>
      <c r="C4602">
        <v>2000</v>
      </c>
      <c r="D4602">
        <v>0.00189275016499963</v>
      </c>
      <c r="E4602">
        <v>0.693147180559945</v>
      </c>
      <c r="F4602" s="2">
        <v>0.13092034722215</v>
      </c>
      <c r="G4602">
        <v>1.53018368340111</v>
      </c>
      <c r="H4602" s="3">
        <v>17.4743839547744</v>
      </c>
      <c r="I4602" s="4">
        <v>5</v>
      </c>
      <c r="J4602" s="4">
        <v>51</v>
      </c>
      <c r="K4602">
        <v>3</v>
      </c>
      <c r="L4602" s="3">
        <v>0.132841328413284</v>
      </c>
      <c r="M4602" s="4">
        <v>11</v>
      </c>
      <c r="N4602">
        <v>11</v>
      </c>
      <c r="O4602" s="3">
        <v>174319</v>
      </c>
      <c r="P4602" s="3">
        <v>7.71141245275521</v>
      </c>
      <c r="Q4602" s="2">
        <v>0.722012042414877</v>
      </c>
      <c r="S4602">
        <v>0</v>
      </c>
      <c r="T4602" s="2">
        <v>0</v>
      </c>
      <c r="U4602" s="2">
        <v>0.00544400624790761</v>
      </c>
      <c r="V4602">
        <v>0.00797968806673921</v>
      </c>
      <c r="W4602">
        <v>0.00629836388430263</v>
      </c>
      <c r="X4602" s="3">
        <v>4.88305474159558</v>
      </c>
      <c r="Y4602" s="9">
        <v>0.0566291293891303</v>
      </c>
      <c r="Z4602">
        <v>21198.4117566089</v>
      </c>
      <c r="AA4602" s="4">
        <v>4271</v>
      </c>
      <c r="AB4602">
        <v>0.41</v>
      </c>
      <c r="AD4602" s="3">
        <v>0.2801</v>
      </c>
      <c r="AE4602" s="3">
        <v>108430</v>
      </c>
      <c r="AF4602">
        <v>0.0443657937806874</v>
      </c>
      <c r="AG4602">
        <v>0.663911620294599</v>
      </c>
      <c r="AH4602" s="3">
        <v>582546</v>
      </c>
      <c r="AI4602" s="3">
        <v>0.58</v>
      </c>
      <c r="AJ4602">
        <v>0.0328672646555078</v>
      </c>
      <c r="AK4602">
        <v>0.005143249988352</v>
      </c>
      <c r="AL4602">
        <v>0.000224152811403745</v>
      </c>
      <c r="AM4602" s="3">
        <v>1936.60434782609</v>
      </c>
      <c r="AN4602" s="3">
        <v>0.126200274348423</v>
      </c>
      <c r="AO4602" s="3">
        <v>7.22012042414877</v>
      </c>
      <c r="AP4602" s="3">
        <v>21.1365168195719</v>
      </c>
      <c r="AQ4602" s="4">
        <v>326</v>
      </c>
      <c r="AR4602" s="3">
        <v>465.995505617977</v>
      </c>
      <c r="AS4602" s="3">
        <v>88.1422413793103</v>
      </c>
      <c r="AT4602">
        <v>0</v>
      </c>
      <c r="AU4602">
        <v>0</v>
      </c>
      <c r="AV4602">
        <v>0</v>
      </c>
      <c r="AW4602">
        <v>0</v>
      </c>
      <c r="AX4602">
        <v>5</v>
      </c>
      <c r="AY4602">
        <v>0</v>
      </c>
      <c r="AZ4602">
        <v>0</v>
      </c>
      <c r="BA4602">
        <v>0</v>
      </c>
    </row>
    <row r="4603" spans="1:53">
      <c r="A4603" t="s">
        <v>5746</v>
      </c>
      <c r="B4603" t="s">
        <v>5745</v>
      </c>
      <c r="C4603">
        <v>2001</v>
      </c>
      <c r="D4603">
        <v>0.00187269698518329</v>
      </c>
      <c r="E4603">
        <v>0.693147180559945</v>
      </c>
      <c r="F4603" s="2">
        <v>0.0611527022483279</v>
      </c>
      <c r="G4603">
        <v>1.67062399873328</v>
      </c>
      <c r="H4603" s="3">
        <v>19.2175628040381</v>
      </c>
      <c r="I4603" s="4">
        <v>6</v>
      </c>
      <c r="J4603" s="4">
        <v>57</v>
      </c>
      <c r="K4603">
        <v>3</v>
      </c>
      <c r="L4603" s="3">
        <v>0.109044132198694</v>
      </c>
      <c r="M4603" s="4">
        <v>12</v>
      </c>
      <c r="N4603">
        <v>11</v>
      </c>
      <c r="O4603" s="3">
        <v>119773</v>
      </c>
      <c r="P4603" s="3">
        <v>7.81729407591382</v>
      </c>
      <c r="Q4603" s="2">
        <v>0.892015464190513</v>
      </c>
      <c r="S4603">
        <v>0</v>
      </c>
      <c r="T4603" s="2">
        <v>0</v>
      </c>
      <c r="U4603" s="2">
        <v>0.00640632670967043</v>
      </c>
      <c r="V4603">
        <v>0.00535987748851455</v>
      </c>
      <c r="W4603">
        <v>0.00697837156860212</v>
      </c>
      <c r="X4603" s="3">
        <v>5.3956</v>
      </c>
      <c r="Y4603" s="9">
        <v>0.0545605179422039</v>
      </c>
      <c r="Z4603">
        <v>23658.02092415</v>
      </c>
      <c r="AA4603" s="4">
        <v>3739</v>
      </c>
      <c r="AB4603">
        <v>0.5053</v>
      </c>
      <c r="AD4603" s="3">
        <v>0.2801</v>
      </c>
      <c r="AE4603" s="3">
        <v>108430</v>
      </c>
      <c r="AF4603">
        <v>0.043495527297525</v>
      </c>
      <c r="AG4603">
        <v>0.663564523246019</v>
      </c>
      <c r="AH4603" s="3">
        <v>656090</v>
      </c>
      <c r="AI4603" s="3">
        <v>2.13</v>
      </c>
      <c r="AJ4603">
        <v>0.0379233510901605</v>
      </c>
      <c r="AK4603">
        <v>0.009924169355919</v>
      </c>
      <c r="AL4603">
        <v>0.000261528674330764</v>
      </c>
      <c r="AM4603" s="3">
        <v>1682.7075</v>
      </c>
      <c r="AN4603" s="3">
        <v>0.148148148148148</v>
      </c>
      <c r="AO4603" s="3">
        <v>8.92015464190513</v>
      </c>
      <c r="AP4603" s="3">
        <v>19.0381406727829</v>
      </c>
      <c r="AQ4603" s="4">
        <v>308</v>
      </c>
      <c r="AR4603" s="3">
        <v>465.995505617978</v>
      </c>
      <c r="AS4603" s="3">
        <v>92.4568965517241</v>
      </c>
      <c r="AT4603">
        <v>0</v>
      </c>
      <c r="AU4603">
        <v>0</v>
      </c>
      <c r="AV4603">
        <v>0</v>
      </c>
      <c r="AW4603">
        <v>0</v>
      </c>
      <c r="AX4603">
        <v>5</v>
      </c>
      <c r="AY4603">
        <v>0</v>
      </c>
      <c r="AZ4603">
        <v>0</v>
      </c>
      <c r="BA4603">
        <v>0</v>
      </c>
    </row>
    <row r="4604" spans="1:53">
      <c r="A4604" t="s">
        <v>5747</v>
      </c>
      <c r="B4604" t="s">
        <v>5745</v>
      </c>
      <c r="C4604">
        <v>2002</v>
      </c>
      <c r="D4604">
        <v>0.00213441065821368</v>
      </c>
      <c r="E4604">
        <v>0.693147180559945</v>
      </c>
      <c r="F4604" s="2">
        <v>0.195956469248292</v>
      </c>
      <c r="G4604">
        <v>0.604754633202162</v>
      </c>
      <c r="H4604" s="3">
        <v>324.09</v>
      </c>
      <c r="I4604" s="4">
        <v>4</v>
      </c>
      <c r="J4604" s="4">
        <v>44</v>
      </c>
      <c r="K4604">
        <v>3</v>
      </c>
      <c r="L4604" s="3">
        <v>0.119870410367171</v>
      </c>
      <c r="M4604" s="4">
        <v>12</v>
      </c>
      <c r="N4604">
        <v>11</v>
      </c>
      <c r="O4604" s="3">
        <v>130505</v>
      </c>
      <c r="P4604" s="3">
        <v>7.92317569907243</v>
      </c>
      <c r="Q4604" s="2">
        <v>0.814954323834334</v>
      </c>
      <c r="S4604">
        <v>0</v>
      </c>
      <c r="T4604" s="2">
        <v>0</v>
      </c>
      <c r="U4604" s="2">
        <v>0.00711415589563988</v>
      </c>
      <c r="V4604">
        <v>0.00278843699526609</v>
      </c>
      <c r="W4604">
        <v>0.00765837925290161</v>
      </c>
      <c r="X4604" s="3">
        <v>5.0503</v>
      </c>
      <c r="Y4604" s="9">
        <v>0.0525029813397189</v>
      </c>
      <c r="Z4604">
        <v>26003.5056967572</v>
      </c>
      <c r="AA4604" s="4">
        <v>3474</v>
      </c>
      <c r="AB4604">
        <v>0.72</v>
      </c>
      <c r="AD4604" s="3">
        <v>0.2801</v>
      </c>
      <c r="AE4604" s="3">
        <v>108430</v>
      </c>
      <c r="AF4604">
        <v>0.0399624074005823</v>
      </c>
      <c r="AG4604">
        <v>0.681273725721446</v>
      </c>
      <c r="AH4604" s="3">
        <v>784899</v>
      </c>
      <c r="AI4604" s="3">
        <v>4</v>
      </c>
      <c r="AJ4604">
        <v>0.0392429556183604</v>
      </c>
      <c r="AK4604">
        <v>0.0098213778603864</v>
      </c>
      <c r="AL4604">
        <v>0.000299879200834968</v>
      </c>
      <c r="AM4604" s="3">
        <v>1592.58913043478</v>
      </c>
      <c r="AN4604" s="3">
        <v>0.17037037037037</v>
      </c>
      <c r="AO4604" s="3">
        <v>8.14954323834334</v>
      </c>
      <c r="AP4604" s="3">
        <v>26.29</v>
      </c>
      <c r="AQ4604" s="4">
        <v>308</v>
      </c>
      <c r="AR4604" s="3">
        <v>644</v>
      </c>
      <c r="AS4604" s="3">
        <v>143</v>
      </c>
      <c r="AT4604">
        <v>0</v>
      </c>
      <c r="AU4604">
        <v>0</v>
      </c>
      <c r="AV4604">
        <v>0</v>
      </c>
      <c r="AW4604">
        <v>0</v>
      </c>
      <c r="AX4604">
        <v>5</v>
      </c>
      <c r="AY4604">
        <v>0</v>
      </c>
      <c r="AZ4604">
        <v>0</v>
      </c>
      <c r="BA4604">
        <v>0</v>
      </c>
    </row>
    <row r="4605" spans="1:53">
      <c r="A4605" t="s">
        <v>5748</v>
      </c>
      <c r="B4605" t="s">
        <v>5745</v>
      </c>
      <c r="C4605">
        <v>2003</v>
      </c>
      <c r="D4605">
        <v>0.00211179715035483</v>
      </c>
      <c r="E4605">
        <v>0.693147180559945</v>
      </c>
      <c r="F4605" s="2">
        <v>0.0915309794988611</v>
      </c>
      <c r="G4605">
        <v>0.540579764668763</v>
      </c>
      <c r="H4605" s="3">
        <v>356.42</v>
      </c>
      <c r="I4605" s="4">
        <v>6</v>
      </c>
      <c r="J4605" s="4">
        <v>51</v>
      </c>
      <c r="K4605">
        <v>3</v>
      </c>
      <c r="L4605" s="3">
        <v>0.0803564129812801</v>
      </c>
      <c r="M4605" s="4">
        <v>12</v>
      </c>
      <c r="N4605">
        <v>11</v>
      </c>
      <c r="O4605" s="3">
        <v>189938.476075576</v>
      </c>
      <c r="P4605" s="3">
        <v>8.03196493952979</v>
      </c>
      <c r="Q4605" s="2">
        <v>2.14369578550775</v>
      </c>
      <c r="S4605">
        <v>0</v>
      </c>
      <c r="T4605" s="2">
        <v>0</v>
      </c>
      <c r="U4605" s="2">
        <v>0.00837170364169109</v>
      </c>
      <c r="V4605">
        <v>0.00475892638620727</v>
      </c>
      <c r="W4605">
        <v>0.008485222038888</v>
      </c>
      <c r="X4605" s="3">
        <v>5.5804</v>
      </c>
      <c r="Y4605" s="9">
        <v>0.0505850943905695</v>
      </c>
      <c r="Z4605">
        <v>29020.6402695872</v>
      </c>
      <c r="AA4605" s="4">
        <v>2927</v>
      </c>
      <c r="AB4605">
        <v>1.34</v>
      </c>
      <c r="AD4605" s="3">
        <v>0.2801</v>
      </c>
      <c r="AE4605" s="3">
        <v>108430</v>
      </c>
      <c r="AF4605">
        <v>0.0386752746468826</v>
      </c>
      <c r="AG4605">
        <v>0.695712655157654</v>
      </c>
      <c r="AH4605" s="3">
        <v>987900</v>
      </c>
      <c r="AI4605" s="3">
        <v>8</v>
      </c>
      <c r="AJ4605">
        <v>0.0446982246178142</v>
      </c>
      <c r="AK4605">
        <v>0.008318041167492</v>
      </c>
      <c r="AL4605">
        <v>0.000350477525628669</v>
      </c>
      <c r="AM4605" s="3">
        <v>1401.8</v>
      </c>
      <c r="AN4605" s="3">
        <v>0.2</v>
      </c>
      <c r="AO4605" s="3">
        <v>21.4369578550775</v>
      </c>
      <c r="AP4605" s="3">
        <v>23.68</v>
      </c>
      <c r="AQ4605" s="4">
        <v>300</v>
      </c>
      <c r="AR4605" s="3">
        <v>644</v>
      </c>
      <c r="AS4605" s="3">
        <v>150</v>
      </c>
      <c r="AT4605">
        <v>0</v>
      </c>
      <c r="AU4605">
        <v>0</v>
      </c>
      <c r="AV4605">
        <v>0</v>
      </c>
      <c r="AW4605">
        <v>0</v>
      </c>
      <c r="AX4605">
        <v>5</v>
      </c>
      <c r="AY4605">
        <v>0</v>
      </c>
      <c r="AZ4605">
        <v>0</v>
      </c>
      <c r="BA4605">
        <v>0</v>
      </c>
    </row>
    <row r="4606" spans="1:53">
      <c r="A4606" t="s">
        <v>5749</v>
      </c>
      <c r="B4606" t="s">
        <v>5745</v>
      </c>
      <c r="C4606">
        <v>2004</v>
      </c>
      <c r="D4606">
        <v>0.00240692561656549</v>
      </c>
      <c r="E4606">
        <v>0.693147180559945</v>
      </c>
      <c r="F4606" s="2">
        <v>0.2933</v>
      </c>
      <c r="G4606">
        <v>0.544258825671545</v>
      </c>
      <c r="H4606" s="3">
        <v>6010.76</v>
      </c>
      <c r="I4606" s="4">
        <v>16</v>
      </c>
      <c r="J4606" s="4">
        <v>49</v>
      </c>
      <c r="K4606">
        <v>3</v>
      </c>
      <c r="L4606" s="3">
        <v>0.0541654105115064</v>
      </c>
      <c r="M4606" s="4">
        <v>13</v>
      </c>
      <c r="N4606">
        <v>11</v>
      </c>
      <c r="O4606" s="3">
        <v>174319</v>
      </c>
      <c r="P4606" s="3">
        <v>8.14075417998715</v>
      </c>
      <c r="Q4606" s="2">
        <v>3.4804658808716</v>
      </c>
      <c r="S4606">
        <v>0</v>
      </c>
      <c r="T4606" s="2">
        <v>0</v>
      </c>
      <c r="U4606" s="2">
        <v>0.00929668552950687</v>
      </c>
      <c r="V4606">
        <v>0.00471264638657838</v>
      </c>
      <c r="W4606">
        <v>0.00931206482487439</v>
      </c>
      <c r="X4606" s="3">
        <v>10.1661</v>
      </c>
      <c r="Y4606" s="9">
        <v>0.0486774753434225</v>
      </c>
      <c r="Z4606">
        <v>35273.1591448931</v>
      </c>
      <c r="AA4606" s="4">
        <v>1247</v>
      </c>
      <c r="AB4606">
        <v>1.99</v>
      </c>
      <c r="AD4606" s="3">
        <v>0.2801</v>
      </c>
      <c r="AE4606" s="3">
        <v>108430</v>
      </c>
      <c r="AF4606">
        <v>0.0330750693957234</v>
      </c>
      <c r="AG4606">
        <v>0.711374797913553</v>
      </c>
      <c r="AH4606" s="3">
        <v>1199698</v>
      </c>
      <c r="AI4606" s="3">
        <v>4.7</v>
      </c>
      <c r="AJ4606">
        <v>0.0430532152954678</v>
      </c>
      <c r="AK4606">
        <v>0.010388535008544</v>
      </c>
      <c r="AL4606">
        <v>0.00040222447623378</v>
      </c>
      <c r="AM4606" s="3">
        <v>1425.34782608696</v>
      </c>
      <c r="AN4606" s="3">
        <v>0.23</v>
      </c>
      <c r="AO4606" s="3">
        <v>34.804658808716</v>
      </c>
      <c r="AP4606" s="3">
        <v>32.7</v>
      </c>
      <c r="AQ4606" s="4">
        <v>374</v>
      </c>
      <c r="AR4606" s="3">
        <v>890</v>
      </c>
      <c r="AS4606" s="3">
        <v>232</v>
      </c>
      <c r="AT4606">
        <v>0</v>
      </c>
      <c r="AU4606">
        <v>0</v>
      </c>
      <c r="AV4606">
        <v>0</v>
      </c>
      <c r="AW4606">
        <v>0</v>
      </c>
      <c r="AX4606">
        <v>5</v>
      </c>
      <c r="AY4606">
        <v>0</v>
      </c>
      <c r="AZ4606">
        <v>0</v>
      </c>
      <c r="BA4606">
        <v>0</v>
      </c>
    </row>
    <row r="4607" spans="1:53">
      <c r="A4607" t="s">
        <v>5750</v>
      </c>
      <c r="B4607" t="s">
        <v>5745</v>
      </c>
      <c r="C4607">
        <v>2005</v>
      </c>
      <c r="D4607">
        <v>0.00238142488589006</v>
      </c>
      <c r="E4607">
        <v>0.693147180559945</v>
      </c>
      <c r="F4607" s="2">
        <v>0.137</v>
      </c>
      <c r="G4607">
        <v>0.426526954596996</v>
      </c>
      <c r="H4607" s="3">
        <v>7018.76</v>
      </c>
      <c r="I4607" s="4">
        <v>10</v>
      </c>
      <c r="J4607" s="4">
        <v>62</v>
      </c>
      <c r="K4607">
        <v>3</v>
      </c>
      <c r="L4607" s="3">
        <v>0.0661657901327323</v>
      </c>
      <c r="M4607" s="4">
        <v>13</v>
      </c>
      <c r="N4607">
        <v>11</v>
      </c>
      <c r="O4607" s="3">
        <v>119773</v>
      </c>
      <c r="P4607" s="3">
        <v>8.25253088387806</v>
      </c>
      <c r="Q4607" s="2">
        <v>3.47301951779564</v>
      </c>
      <c r="R4607" s="2">
        <v>0</v>
      </c>
      <c r="S4607">
        <v>0</v>
      </c>
      <c r="T4607" s="2">
        <v>0</v>
      </c>
      <c r="U4607" s="2">
        <v>0.0109400324149109</v>
      </c>
      <c r="V4607">
        <v>0.0109897768271174</v>
      </c>
      <c r="W4607">
        <v>0.0103174490411454</v>
      </c>
      <c r="X4607" s="3">
        <v>16.98653</v>
      </c>
      <c r="Y4607" s="9">
        <v>0.046899330706747</v>
      </c>
      <c r="Z4607">
        <v>37955.646189141</v>
      </c>
      <c r="AA4607" s="4">
        <v>1035</v>
      </c>
      <c r="AB4607">
        <v>2.01</v>
      </c>
      <c r="AD4607" s="3">
        <v>0.2801</v>
      </c>
      <c r="AE4607" s="3">
        <v>108430</v>
      </c>
      <c r="AF4607">
        <v>0.0300177177343447</v>
      </c>
      <c r="AG4607">
        <v>0.693870771275123</v>
      </c>
      <c r="AH4607" s="3">
        <v>1398457</v>
      </c>
      <c r="AI4607" s="3">
        <v>4.2</v>
      </c>
      <c r="AJ4607">
        <v>0.0459863877842067</v>
      </c>
      <c r="AK4607">
        <v>0.00987196215078</v>
      </c>
      <c r="AL4607">
        <v>0.000469679574157186</v>
      </c>
      <c r="AM4607" s="3">
        <v>1337.85185185185</v>
      </c>
      <c r="AN4607" s="3">
        <v>0.27</v>
      </c>
      <c r="AO4607" s="3">
        <v>34.7301951779564</v>
      </c>
      <c r="AP4607" s="3">
        <v>28.61</v>
      </c>
      <c r="AQ4607" s="4">
        <v>403</v>
      </c>
      <c r="AR4607" s="3">
        <v>1168</v>
      </c>
      <c r="AS4607" s="3">
        <v>256</v>
      </c>
      <c r="AT4607">
        <v>0</v>
      </c>
      <c r="AU4607">
        <v>0</v>
      </c>
      <c r="AV4607">
        <v>0</v>
      </c>
      <c r="AW4607">
        <v>0</v>
      </c>
      <c r="AX4607">
        <v>5</v>
      </c>
      <c r="AY4607">
        <v>0</v>
      </c>
      <c r="AZ4607">
        <v>0</v>
      </c>
      <c r="BA4607">
        <v>0</v>
      </c>
    </row>
    <row r="4608" spans="1:53">
      <c r="A4608" t="s">
        <v>5751</v>
      </c>
      <c r="B4608" t="s">
        <v>5745</v>
      </c>
      <c r="C4608">
        <v>2006</v>
      </c>
      <c r="D4608">
        <v>0.00222780014207909</v>
      </c>
      <c r="E4608">
        <v>0.693147180559945</v>
      </c>
      <c r="F4608" s="2">
        <v>0.439</v>
      </c>
      <c r="G4608">
        <v>0.43347701005228</v>
      </c>
      <c r="H4608" s="3">
        <v>786</v>
      </c>
      <c r="I4608" s="4">
        <v>11</v>
      </c>
      <c r="J4608" s="4">
        <v>79</v>
      </c>
      <c r="K4608">
        <v>3</v>
      </c>
      <c r="L4608" s="3">
        <v>0.0625902049456365</v>
      </c>
      <c r="M4608" s="4">
        <v>13</v>
      </c>
      <c r="N4608">
        <v>11</v>
      </c>
      <c r="O4608" s="3">
        <v>130505</v>
      </c>
      <c r="P4608" s="3">
        <v>8.36430758776897</v>
      </c>
      <c r="Q4608" s="2">
        <v>3.59930735930736</v>
      </c>
      <c r="R4608" s="2">
        <v>0</v>
      </c>
      <c r="S4608">
        <v>0</v>
      </c>
      <c r="T4608" s="2">
        <v>0</v>
      </c>
      <c r="U4608" s="2">
        <v>0.0111111111111111</v>
      </c>
      <c r="V4608">
        <v>0.00975983486359411</v>
      </c>
      <c r="W4608">
        <v>0.0113228332574165</v>
      </c>
      <c r="X4608" s="3">
        <v>22.96</v>
      </c>
      <c r="Y4608" s="9">
        <v>0.045130705825594</v>
      </c>
      <c r="Z4608">
        <v>47097.4130461691</v>
      </c>
      <c r="AA4608" s="4">
        <v>962</v>
      </c>
      <c r="AB4608">
        <v>2.08</v>
      </c>
      <c r="AD4608" s="3">
        <v>0.2801</v>
      </c>
      <c r="AE4608" s="3">
        <v>108430</v>
      </c>
      <c r="AF4608">
        <v>0.0261560728500784</v>
      </c>
      <c r="AG4608">
        <v>0.711735616934025</v>
      </c>
      <c r="AH4608" s="3">
        <v>1855259</v>
      </c>
      <c r="AI4608" s="3">
        <v>6.3</v>
      </c>
      <c r="AJ4608">
        <v>0.045130705825594</v>
      </c>
      <c r="AK4608">
        <v>0.0168284271007944</v>
      </c>
      <c r="AL4608">
        <v>0.000484848484848485</v>
      </c>
      <c r="AM4608" s="3">
        <v>1480.53571428571</v>
      </c>
      <c r="AN4608" s="3">
        <v>0.28</v>
      </c>
      <c r="AO4608" s="3">
        <v>35.9930735930736</v>
      </c>
      <c r="AP4608" s="3">
        <v>27.17</v>
      </c>
      <c r="AQ4608" s="4">
        <v>452</v>
      </c>
      <c r="AR4608" s="3">
        <v>1199</v>
      </c>
      <c r="AS4608" s="3">
        <v>226</v>
      </c>
      <c r="AT4608">
        <v>0</v>
      </c>
      <c r="AU4608">
        <v>0</v>
      </c>
      <c r="AV4608">
        <v>0</v>
      </c>
      <c r="AW4608">
        <v>0</v>
      </c>
      <c r="AX4608">
        <v>5</v>
      </c>
      <c r="AY4608">
        <v>0</v>
      </c>
      <c r="AZ4608">
        <v>0</v>
      </c>
      <c r="BA4608">
        <v>0</v>
      </c>
    </row>
    <row r="4609" spans="1:53">
      <c r="A4609" t="s">
        <v>5752</v>
      </c>
      <c r="B4609" t="s">
        <v>5745</v>
      </c>
      <c r="C4609">
        <v>2007</v>
      </c>
      <c r="D4609">
        <v>0.00623962854989172</v>
      </c>
      <c r="E4609">
        <v>1.09861228866811</v>
      </c>
      <c r="F4609" s="2">
        <v>0.33</v>
      </c>
      <c r="G4609">
        <v>0.479107619655854</v>
      </c>
      <c r="H4609" s="3">
        <v>993.56</v>
      </c>
      <c r="I4609" s="4">
        <v>20</v>
      </c>
      <c r="J4609" s="4">
        <v>102</v>
      </c>
      <c r="K4609">
        <v>3</v>
      </c>
      <c r="L4609" s="3">
        <v>0.071820150181969</v>
      </c>
      <c r="M4609" s="4">
        <v>14</v>
      </c>
      <c r="N4609">
        <v>11</v>
      </c>
      <c r="O4609" s="3">
        <v>200739</v>
      </c>
      <c r="P4609" s="3">
        <v>8.47915379388448</v>
      </c>
      <c r="Q4609" s="2">
        <v>3.74155405405405</v>
      </c>
      <c r="R4609" s="2">
        <v>0</v>
      </c>
      <c r="S4609">
        <v>0</v>
      </c>
      <c r="T4609" s="2">
        <v>0</v>
      </c>
      <c r="U4609" s="2">
        <v>0.0115384615384615</v>
      </c>
      <c r="V4609">
        <v>0.00864211322854595</v>
      </c>
      <c r="W4609">
        <v>0.0125453116287083</v>
      </c>
      <c r="X4609" s="3">
        <v>10.5976</v>
      </c>
      <c r="Y4609" s="9">
        <v>0.0434821215071388</v>
      </c>
      <c r="Z4609">
        <v>48829.6474709875</v>
      </c>
      <c r="AA4609" s="4">
        <v>865</v>
      </c>
      <c r="AB4609">
        <v>2.1707</v>
      </c>
      <c r="AD4609" s="3">
        <v>0.2801</v>
      </c>
      <c r="AE4609" s="3">
        <v>108430</v>
      </c>
      <c r="AF4609">
        <v>0.0214123501648927</v>
      </c>
      <c r="AG4609">
        <v>0.703212938644128</v>
      </c>
      <c r="AH4609" s="3">
        <v>2484305</v>
      </c>
      <c r="AI4609" s="3">
        <v>15.27</v>
      </c>
      <c r="AJ4609">
        <v>0.0434821215071388</v>
      </c>
      <c r="AK4609">
        <v>0.013852503410625</v>
      </c>
      <c r="AL4609">
        <v>0.00056880860452289</v>
      </c>
      <c r="AM4609" s="3">
        <v>1534.51515151515</v>
      </c>
      <c r="AN4609" s="3">
        <v>0.33</v>
      </c>
      <c r="AO4609" s="3">
        <v>37.4155405405405</v>
      </c>
      <c r="AP4609" s="3">
        <v>25.87</v>
      </c>
      <c r="AQ4609" s="4">
        <v>491</v>
      </c>
      <c r="AR4609" s="3">
        <v>1379</v>
      </c>
      <c r="AS4609" s="3">
        <v>241</v>
      </c>
      <c r="AT4609">
        <v>0</v>
      </c>
      <c r="AU4609">
        <v>0</v>
      </c>
      <c r="AV4609">
        <v>0</v>
      </c>
      <c r="AW4609">
        <v>0</v>
      </c>
      <c r="AX4609">
        <v>5</v>
      </c>
      <c r="AY4609">
        <v>0</v>
      </c>
      <c r="AZ4609">
        <v>0</v>
      </c>
      <c r="BA4609">
        <v>0</v>
      </c>
    </row>
    <row r="4610" spans="1:53">
      <c r="A4610" t="s">
        <v>5753</v>
      </c>
      <c r="B4610" t="s">
        <v>5745</v>
      </c>
      <c r="C4610">
        <v>2008</v>
      </c>
      <c r="D4610">
        <v>0.00602501829098281</v>
      </c>
      <c r="E4610">
        <v>1.79175946922805</v>
      </c>
      <c r="F4610" s="2">
        <v>0.0611</v>
      </c>
      <c r="G4610">
        <v>0.747228850405442</v>
      </c>
      <c r="H4610" s="3">
        <v>490</v>
      </c>
      <c r="I4610" s="4">
        <v>13</v>
      </c>
      <c r="J4610" s="4">
        <v>113</v>
      </c>
      <c r="K4610">
        <v>3</v>
      </c>
      <c r="L4610" s="3">
        <v>0.06951618</v>
      </c>
      <c r="M4610" s="4">
        <v>14</v>
      </c>
      <c r="N4610">
        <v>11</v>
      </c>
      <c r="O4610" s="3">
        <v>376412</v>
      </c>
      <c r="P4610" s="3">
        <v>8.594</v>
      </c>
      <c r="Q4610" s="2">
        <v>4.00441257584115</v>
      </c>
      <c r="R4610" s="2">
        <v>0</v>
      </c>
      <c r="S4610">
        <v>0</v>
      </c>
      <c r="T4610" s="2">
        <v>0</v>
      </c>
      <c r="U4610" s="2">
        <v>0.00899928005759539</v>
      </c>
      <c r="V4610">
        <v>0.00843881856540084</v>
      </c>
      <c r="W4610">
        <v>0.01376779</v>
      </c>
      <c r="X4610" s="3">
        <v>10.9948</v>
      </c>
      <c r="Y4610" s="9">
        <v>0.041842363309656</v>
      </c>
      <c r="Z4610">
        <v>51994.0715434084</v>
      </c>
      <c r="AA4610" s="4">
        <v>845</v>
      </c>
      <c r="AB4610">
        <v>2.3232</v>
      </c>
      <c r="AD4610" s="3">
        <v>0.2801</v>
      </c>
      <c r="AE4610" s="3">
        <v>108430</v>
      </c>
      <c r="AF4610">
        <v>0.0182945553324672</v>
      </c>
      <c r="AG4610">
        <v>0.727142350976058</v>
      </c>
      <c r="AH4610" s="3">
        <v>3118712</v>
      </c>
      <c r="AI4610" s="3">
        <v>12.24</v>
      </c>
      <c r="AJ4610">
        <v>0.041842363309656</v>
      </c>
      <c r="AK4610">
        <v>0.00732302256896</v>
      </c>
      <c r="AL4610">
        <v>0.000430915609487038</v>
      </c>
      <c r="AM4610" s="3">
        <v>2370.76</v>
      </c>
      <c r="AN4610" s="3">
        <v>0.25</v>
      </c>
      <c r="AO4610" s="3">
        <v>40.0441257584115</v>
      </c>
      <c r="AP4610" s="3">
        <v>28.35</v>
      </c>
      <c r="AQ4610" s="4">
        <v>645</v>
      </c>
      <c r="AR4610" s="3">
        <v>1453</v>
      </c>
      <c r="AS4610" s="3">
        <v>252</v>
      </c>
      <c r="AT4610">
        <v>0</v>
      </c>
      <c r="AU4610">
        <v>0</v>
      </c>
      <c r="AV4610">
        <v>0</v>
      </c>
      <c r="AW4610">
        <v>0</v>
      </c>
      <c r="AX4610">
        <v>5</v>
      </c>
      <c r="AY4610">
        <v>0</v>
      </c>
      <c r="AZ4610">
        <v>0</v>
      </c>
      <c r="BA4610">
        <v>0</v>
      </c>
    </row>
    <row r="4611" spans="1:53">
      <c r="A4611" t="s">
        <v>5754</v>
      </c>
      <c r="B4611" t="s">
        <v>5745</v>
      </c>
      <c r="C4611">
        <v>2009</v>
      </c>
      <c r="D4611">
        <v>0.00558974840466347</v>
      </c>
      <c r="E4611">
        <v>1.94591014905531</v>
      </c>
      <c r="F4611" s="2">
        <v>0.0592</v>
      </c>
      <c r="G4611">
        <v>0.824004989223889</v>
      </c>
      <c r="H4611" s="3">
        <v>619.394910941476</v>
      </c>
      <c r="I4611" s="4">
        <v>13</v>
      </c>
      <c r="J4611" s="4">
        <v>91</v>
      </c>
      <c r="K4611">
        <v>3</v>
      </c>
      <c r="L4611" s="3">
        <v>0.06709002</v>
      </c>
      <c r="M4611" s="4">
        <v>15</v>
      </c>
      <c r="N4611">
        <v>11</v>
      </c>
      <c r="O4611" s="3">
        <v>412295</v>
      </c>
      <c r="P4611" s="3">
        <v>8.712</v>
      </c>
      <c r="Q4611" s="2">
        <v>4.13374015613814</v>
      </c>
      <c r="S4611">
        <v>0</v>
      </c>
      <c r="T4611" s="2">
        <v>0</v>
      </c>
      <c r="U4611" s="2">
        <v>0.00983050847457627</v>
      </c>
      <c r="V4611">
        <v>0.00867615388026522</v>
      </c>
      <c r="W4611">
        <v>0.01525424</v>
      </c>
      <c r="X4611" s="3">
        <v>39.3337</v>
      </c>
      <c r="Y4611" s="9">
        <v>0.0391924613305418</v>
      </c>
      <c r="Z4611">
        <v>55301.4605500903</v>
      </c>
      <c r="AA4611" s="4">
        <v>821</v>
      </c>
      <c r="AB4611">
        <v>2.4251</v>
      </c>
      <c r="AD4611" s="3">
        <v>0.2801</v>
      </c>
      <c r="AE4611" s="3">
        <v>108430</v>
      </c>
      <c r="AF4611">
        <v>0.0169411286794575</v>
      </c>
      <c r="AG4611">
        <v>0.742891069308168</v>
      </c>
      <c r="AH4611" s="3">
        <v>3387661</v>
      </c>
      <c r="AI4611" s="3">
        <v>25.78024</v>
      </c>
      <c r="AJ4611">
        <v>0.0391924613305418</v>
      </c>
      <c r="AK4611">
        <v>0.0134271575548656</v>
      </c>
      <c r="AL4611">
        <v>0.000494323799134081</v>
      </c>
      <c r="AM4611" s="3">
        <v>2207.03448275862</v>
      </c>
      <c r="AN4611" s="3">
        <v>0.29</v>
      </c>
      <c r="AO4611" s="3">
        <v>41.3374015613814</v>
      </c>
      <c r="AP4611" s="3">
        <v>29.41</v>
      </c>
      <c r="AQ4611" s="4">
        <v>723</v>
      </c>
      <c r="AR4611" s="3">
        <v>1508</v>
      </c>
      <c r="AS4611" s="3">
        <v>256</v>
      </c>
      <c r="AT4611">
        <v>13</v>
      </c>
      <c r="AU4611">
        <v>0</v>
      </c>
      <c r="AV4611">
        <v>0</v>
      </c>
      <c r="AW4611">
        <v>0</v>
      </c>
      <c r="AX4611">
        <v>5</v>
      </c>
      <c r="AY4611">
        <v>0</v>
      </c>
      <c r="AZ4611">
        <v>0</v>
      </c>
      <c r="BA4611">
        <v>0</v>
      </c>
    </row>
    <row r="4612" spans="1:53">
      <c r="A4612" t="s">
        <v>5755</v>
      </c>
      <c r="B4612" t="s">
        <v>5745</v>
      </c>
      <c r="C4612">
        <v>2010</v>
      </c>
      <c r="D4612">
        <v>0.00587231879370563</v>
      </c>
      <c r="E4612">
        <v>2.19722457733622</v>
      </c>
      <c r="F4612" s="2">
        <v>0.1677</v>
      </c>
      <c r="G4612">
        <v>0.7489135096568</v>
      </c>
      <c r="H4612" s="3">
        <v>525.17</v>
      </c>
      <c r="I4612" s="4">
        <v>22</v>
      </c>
      <c r="J4612" s="4">
        <v>156</v>
      </c>
      <c r="K4612">
        <v>3</v>
      </c>
      <c r="L4612" s="3">
        <v>0.06410103</v>
      </c>
      <c r="M4612" s="4">
        <v>14</v>
      </c>
      <c r="N4612">
        <v>13</v>
      </c>
      <c r="O4612" s="3">
        <v>500502</v>
      </c>
      <c r="P4612" s="3">
        <v>8.83</v>
      </c>
      <c r="Q4612" s="2">
        <v>4.83194733194733</v>
      </c>
      <c r="S4612">
        <v>0</v>
      </c>
      <c r="T4612" s="2">
        <v>0</v>
      </c>
      <c r="U4612" s="2">
        <v>0.0105910488554834</v>
      </c>
      <c r="V4612">
        <v>0.00909972180850471</v>
      </c>
      <c r="W4612">
        <v>0.01674069</v>
      </c>
      <c r="X4612" s="3">
        <v>15.5732</v>
      </c>
      <c r="Y4612" s="9">
        <v>0.0376734866820511</v>
      </c>
      <c r="Z4612">
        <v>72358.5325180656</v>
      </c>
      <c r="AA4612" s="4">
        <v>808</v>
      </c>
      <c r="AB4612">
        <v>2.51</v>
      </c>
      <c r="AD4612" s="3">
        <v>0.2801</v>
      </c>
      <c r="AE4612" s="3">
        <v>108430</v>
      </c>
      <c r="AF4612">
        <v>0.0141367126895347</v>
      </c>
      <c r="AG4612">
        <v>0.751554738530137</v>
      </c>
      <c r="AH4612" s="3">
        <v>3658768</v>
      </c>
      <c r="AI4612" s="3">
        <v>52.99</v>
      </c>
      <c r="AJ4612">
        <v>0.0376734866820511</v>
      </c>
      <c r="AK4612">
        <v>0.013955657313312</v>
      </c>
      <c r="AL4612">
        <v>0.000507655776631458</v>
      </c>
      <c r="AM4612" s="3">
        <v>2474.22580645161</v>
      </c>
      <c r="AN4612" s="3">
        <v>0.31</v>
      </c>
      <c r="AO4612" s="3">
        <v>41.105379513633</v>
      </c>
      <c r="AP4612" s="3">
        <v>31.35</v>
      </c>
      <c r="AQ4612" s="4">
        <v>743</v>
      </c>
      <c r="AR4612" s="3">
        <v>1651</v>
      </c>
      <c r="AS4612" s="3">
        <v>290</v>
      </c>
      <c r="AT4612">
        <v>14</v>
      </c>
      <c r="AU4612">
        <v>0</v>
      </c>
      <c r="AV4612">
        <v>0</v>
      </c>
      <c r="AW4612">
        <v>0</v>
      </c>
      <c r="AX4612">
        <v>5</v>
      </c>
      <c r="AY4612">
        <v>0</v>
      </c>
      <c r="AZ4612">
        <v>0</v>
      </c>
      <c r="BA4612">
        <v>0</v>
      </c>
    </row>
    <row r="4613" spans="1:53">
      <c r="A4613" t="s">
        <v>5756</v>
      </c>
      <c r="B4613" t="s">
        <v>5745</v>
      </c>
      <c r="C4613">
        <v>2011</v>
      </c>
      <c r="D4613">
        <v>0.00589374824968191</v>
      </c>
      <c r="E4613">
        <v>2.39789527279837</v>
      </c>
      <c r="F4613" s="2">
        <v>0.1801</v>
      </c>
      <c r="G4613">
        <v>0.862605919182922</v>
      </c>
      <c r="H4613" s="3">
        <v>3071.17</v>
      </c>
      <c r="I4613" s="4">
        <v>34</v>
      </c>
      <c r="J4613" s="4">
        <v>226</v>
      </c>
      <c r="K4613">
        <v>3</v>
      </c>
      <c r="L4613" s="3">
        <v>0.06377389</v>
      </c>
      <c r="M4613" s="4">
        <v>14</v>
      </c>
      <c r="N4613">
        <v>12</v>
      </c>
      <c r="O4613" s="3">
        <v>340009</v>
      </c>
      <c r="P4613" s="3">
        <v>8.833</v>
      </c>
      <c r="Q4613" s="2">
        <v>4.83476721134785</v>
      </c>
      <c r="S4613">
        <v>0</v>
      </c>
      <c r="T4613" s="2">
        <v>0</v>
      </c>
      <c r="U4613" s="2">
        <v>0.0156458055925433</v>
      </c>
      <c r="V4613">
        <v>0.00694196099880093</v>
      </c>
      <c r="W4613">
        <v>0.01098535</v>
      </c>
      <c r="X4613" s="3">
        <v>10.0508</v>
      </c>
      <c r="Y4613" s="9">
        <v>0.0358924331122605</v>
      </c>
      <c r="Z4613">
        <v>84382.1472188298</v>
      </c>
      <c r="AA4613" s="4">
        <v>778</v>
      </c>
      <c r="AB4613">
        <v>2.51</v>
      </c>
      <c r="AD4613" s="3">
        <v>0.2801</v>
      </c>
      <c r="AE4613" s="3">
        <v>108431</v>
      </c>
      <c r="AF4613">
        <v>0.0114694464718264</v>
      </c>
      <c r="AG4613">
        <v>0.758924888141402</v>
      </c>
      <c r="AH4613" s="3">
        <v>3930543</v>
      </c>
      <c r="AI4613" s="3">
        <v>73.32</v>
      </c>
      <c r="AJ4613">
        <v>0.0358924331122605</v>
      </c>
      <c r="AK4613">
        <v>0.0093120345916416</v>
      </c>
      <c r="AL4613">
        <v>0.000744613434727503</v>
      </c>
      <c r="AM4613" s="3">
        <v>2011.46808510638</v>
      </c>
      <c r="AN4613" s="3">
        <v>0.47</v>
      </c>
      <c r="AO4613" s="3">
        <v>39.7972116603295</v>
      </c>
      <c r="AP4613" s="3">
        <v>31.96</v>
      </c>
      <c r="AQ4613" s="4">
        <v>666</v>
      </c>
      <c r="AR4613" s="3">
        <v>1708</v>
      </c>
      <c r="AS4613" s="3">
        <v>294</v>
      </c>
      <c r="AT4613">
        <v>15</v>
      </c>
      <c r="AU4613">
        <v>0</v>
      </c>
      <c r="AV4613">
        <v>0</v>
      </c>
      <c r="AW4613">
        <v>0</v>
      </c>
      <c r="AX4613">
        <v>5</v>
      </c>
      <c r="AY4613">
        <v>0</v>
      </c>
      <c r="AZ4613">
        <v>0</v>
      </c>
      <c r="BA4613">
        <v>0</v>
      </c>
    </row>
    <row r="4614" spans="1:53">
      <c r="A4614" t="s">
        <v>5757</v>
      </c>
      <c r="B4614" t="s">
        <v>5745</v>
      </c>
      <c r="C4614">
        <v>2012</v>
      </c>
      <c r="D4614">
        <v>0.00496448001367255</v>
      </c>
      <c r="E4614">
        <v>2.63905732961526</v>
      </c>
      <c r="F4614" s="2">
        <v>0.3973</v>
      </c>
      <c r="G4614">
        <v>0.867061219753095</v>
      </c>
      <c r="H4614" s="3">
        <v>3400</v>
      </c>
      <c r="I4614" s="4">
        <v>50</v>
      </c>
      <c r="J4614" s="4">
        <v>247</v>
      </c>
      <c r="K4614">
        <v>3</v>
      </c>
      <c r="L4614" s="3">
        <v>0.06423305</v>
      </c>
      <c r="M4614" s="4">
        <v>18</v>
      </c>
      <c r="N4614">
        <v>12</v>
      </c>
      <c r="O4614" s="3">
        <v>442750</v>
      </c>
      <c r="P4614" s="3">
        <v>8.836</v>
      </c>
      <c r="Q4614" s="2">
        <v>4.79047893271907</v>
      </c>
      <c r="R4614" s="2">
        <v>0.000223</v>
      </c>
      <c r="S4614">
        <v>0</v>
      </c>
      <c r="T4614" s="2">
        <v>0</v>
      </c>
      <c r="U4614" s="2">
        <v>0.0162939297124601</v>
      </c>
      <c r="V4614">
        <v>0.00584387361162346</v>
      </c>
      <c r="W4614">
        <v>0.01022364</v>
      </c>
      <c r="X4614" s="3">
        <v>15.4087</v>
      </c>
      <c r="Y4614" s="9">
        <v>0.0314113235183088</v>
      </c>
      <c r="Z4614">
        <v>92307.2656683306</v>
      </c>
      <c r="AA4614" s="4">
        <v>783</v>
      </c>
      <c r="AB4614">
        <v>2.5</v>
      </c>
      <c r="AD4614" s="3">
        <v>0.2801</v>
      </c>
      <c r="AE4614" s="3">
        <v>108431</v>
      </c>
      <c r="AF4614">
        <v>0.010233201208003</v>
      </c>
      <c r="AG4614">
        <v>0.769563986409966</v>
      </c>
      <c r="AH4614" s="3">
        <v>4201591</v>
      </c>
      <c r="AI4614" s="3">
        <v>36.71</v>
      </c>
      <c r="AJ4614">
        <v>0.0314113235183088</v>
      </c>
      <c r="AK4614">
        <v>0.013939369471488</v>
      </c>
      <c r="AL4614">
        <v>0.000822182814767048</v>
      </c>
      <c r="AM4614" s="3">
        <v>2077.64705882353</v>
      </c>
      <c r="AN4614" s="3">
        <v>0.51</v>
      </c>
      <c r="AO4614" s="3">
        <v>40.2321457359342</v>
      </c>
      <c r="AP4614" s="3">
        <v>34.57</v>
      </c>
      <c r="AQ4614" s="4">
        <v>673</v>
      </c>
      <c r="AR4614" s="3">
        <v>1831</v>
      </c>
      <c r="AS4614" s="3">
        <v>374</v>
      </c>
      <c r="AT4614">
        <v>1</v>
      </c>
      <c r="AU4614">
        <v>0</v>
      </c>
      <c r="AV4614">
        <v>0</v>
      </c>
      <c r="AW4614">
        <v>0</v>
      </c>
      <c r="AX4614">
        <v>5</v>
      </c>
      <c r="AY4614">
        <v>0</v>
      </c>
      <c r="AZ4614">
        <v>0</v>
      </c>
      <c r="BA4614">
        <v>0</v>
      </c>
    </row>
    <row r="4615" spans="1:53">
      <c r="A4615" t="s">
        <v>5758</v>
      </c>
      <c r="B4615" t="s">
        <v>5745</v>
      </c>
      <c r="C4615">
        <v>2013</v>
      </c>
      <c r="D4615">
        <v>0.00601318382402316</v>
      </c>
      <c r="E4615">
        <v>2.83321334405622</v>
      </c>
      <c r="F4615" s="2">
        <v>0.8675</v>
      </c>
      <c r="G4615">
        <v>1.00339777150618</v>
      </c>
      <c r="H4615" s="3">
        <v>3859</v>
      </c>
      <c r="I4615" s="4">
        <v>89</v>
      </c>
      <c r="J4615" s="4">
        <v>390</v>
      </c>
      <c r="K4615">
        <v>3</v>
      </c>
      <c r="L4615" s="3">
        <v>0.06488796</v>
      </c>
      <c r="M4615" s="4">
        <v>19</v>
      </c>
      <c r="N4615">
        <v>12</v>
      </c>
      <c r="O4615" s="3">
        <v>399104</v>
      </c>
      <c r="P4615" s="3">
        <v>8.839</v>
      </c>
      <c r="Q4615" s="2">
        <v>4.73321760363213</v>
      </c>
      <c r="R4615" s="2">
        <v>0.000439</v>
      </c>
      <c r="S4615">
        <v>0</v>
      </c>
      <c r="T4615" s="2">
        <v>0</v>
      </c>
      <c r="U4615" s="2">
        <v>0.0158878504672897</v>
      </c>
      <c r="V4615">
        <v>0.0063647050895177</v>
      </c>
      <c r="W4615">
        <v>0.0105919</v>
      </c>
      <c r="X4615" s="3">
        <v>17.9533</v>
      </c>
      <c r="Y4615" s="9">
        <v>0.0279235147390361</v>
      </c>
      <c r="Z4615">
        <v>99679.3808734107</v>
      </c>
      <c r="AA4615" s="4">
        <v>764</v>
      </c>
      <c r="AB4615">
        <v>2.48</v>
      </c>
      <c r="AD4615" s="3">
        <v>0.2801</v>
      </c>
      <c r="AE4615" s="3">
        <v>108437</v>
      </c>
      <c r="AF4615">
        <v>0.00922514781573015</v>
      </c>
      <c r="AG4615">
        <v>0.775915606788889</v>
      </c>
      <c r="AH4615" s="3">
        <v>4470611</v>
      </c>
      <c r="AI4615" s="3">
        <v>41.76</v>
      </c>
      <c r="AJ4615">
        <v>0.0279235147390361</v>
      </c>
      <c r="AK4615">
        <v>0.0144015986681424</v>
      </c>
      <c r="AL4615">
        <v>0.000819145518792162</v>
      </c>
      <c r="AM4615" s="3">
        <v>2304.80392156863</v>
      </c>
      <c r="AN4615" s="3">
        <v>0.51</v>
      </c>
      <c r="AO4615" s="3">
        <v>39.8522325730806</v>
      </c>
      <c r="AP4615" s="3">
        <v>36.63</v>
      </c>
      <c r="AQ4615" s="4">
        <v>705</v>
      </c>
      <c r="AR4615" s="3">
        <v>1919</v>
      </c>
      <c r="AS4615" s="3">
        <v>425</v>
      </c>
      <c r="AT4615">
        <v>2</v>
      </c>
      <c r="AU4615">
        <v>0</v>
      </c>
      <c r="AV4615">
        <v>0</v>
      </c>
      <c r="AW4615">
        <v>0</v>
      </c>
      <c r="AX4615">
        <v>5</v>
      </c>
      <c r="AY4615">
        <v>0</v>
      </c>
      <c r="AZ4615">
        <v>0</v>
      </c>
      <c r="BA4615">
        <v>0</v>
      </c>
    </row>
    <row r="4616" spans="1:53">
      <c r="A4616" t="s">
        <v>5759</v>
      </c>
      <c r="B4616" t="s">
        <v>5745</v>
      </c>
      <c r="C4616">
        <v>2014</v>
      </c>
      <c r="D4616">
        <v>0.00565393484058871</v>
      </c>
      <c r="E4616">
        <v>3.13549421592915</v>
      </c>
      <c r="F4616" s="2">
        <v>0.536</v>
      </c>
      <c r="G4616">
        <v>0.630020471602634</v>
      </c>
      <c r="H4616" s="3">
        <v>4403</v>
      </c>
      <c r="I4616" s="4">
        <v>96</v>
      </c>
      <c r="J4616" s="4">
        <v>460</v>
      </c>
      <c r="K4616">
        <v>3</v>
      </c>
      <c r="L4616" s="3">
        <v>0.06562048</v>
      </c>
      <c r="M4616" s="4">
        <v>24</v>
      </c>
      <c r="N4616">
        <v>12</v>
      </c>
      <c r="O4616" s="3">
        <v>322069</v>
      </c>
      <c r="P4616" s="3">
        <v>8.842</v>
      </c>
      <c r="Q4616" s="2">
        <v>4.75496183206107</v>
      </c>
      <c r="R4616" s="2">
        <v>0</v>
      </c>
      <c r="S4616">
        <v>0</v>
      </c>
      <c r="T4616" s="2">
        <v>0</v>
      </c>
      <c r="U4616" s="2">
        <v>0.0156202143950995</v>
      </c>
      <c r="V4616">
        <v>0.00559559135226791</v>
      </c>
      <c r="W4616">
        <v>0.0101072</v>
      </c>
      <c r="X4616" s="3">
        <v>15.5718</v>
      </c>
      <c r="Y4616" s="9">
        <v>0.0262471861385378</v>
      </c>
      <c r="Z4616">
        <v>16730.1344321631</v>
      </c>
      <c r="AA4616" s="4">
        <v>776</v>
      </c>
      <c r="AB4616">
        <v>2.4916</v>
      </c>
      <c r="AD4616" s="3">
        <v>0.2801</v>
      </c>
      <c r="AE4616" s="3">
        <v>108478</v>
      </c>
      <c r="AF4616">
        <v>0.00833516462407315</v>
      </c>
      <c r="AG4616">
        <v>0.783211033846863</v>
      </c>
      <c r="AH4616" s="3">
        <v>4736434</v>
      </c>
      <c r="AI4616" s="3">
        <v>41.12</v>
      </c>
      <c r="AJ4616">
        <v>0.0262471861385378</v>
      </c>
      <c r="AK4616">
        <v>0.0194473310453352</v>
      </c>
      <c r="AL4616">
        <v>0.000808368996671422</v>
      </c>
      <c r="AM4616" s="3">
        <v>2551.86274509804</v>
      </c>
      <c r="AN4616" s="3">
        <v>0.51</v>
      </c>
      <c r="AO4616" s="3">
        <v>39.4927880805199</v>
      </c>
      <c r="AP4616" s="3">
        <v>40.76</v>
      </c>
      <c r="AQ4616" s="4">
        <v>705</v>
      </c>
      <c r="AR4616" s="3">
        <v>2190</v>
      </c>
      <c r="AS4616" s="3">
        <v>496</v>
      </c>
      <c r="AT4616">
        <v>0</v>
      </c>
      <c r="AU4616">
        <v>0</v>
      </c>
      <c r="AV4616">
        <v>0</v>
      </c>
      <c r="AW4616">
        <v>0</v>
      </c>
      <c r="AX4616">
        <v>5</v>
      </c>
      <c r="AY4616">
        <v>0</v>
      </c>
      <c r="AZ4616">
        <v>0</v>
      </c>
      <c r="BA4616">
        <v>0</v>
      </c>
    </row>
    <row r="4617" spans="1:53">
      <c r="A4617" t="s">
        <v>5760</v>
      </c>
      <c r="B4617" t="s">
        <v>5745</v>
      </c>
      <c r="C4617">
        <v>2015</v>
      </c>
      <c r="D4617">
        <v>0.00613329853126397</v>
      </c>
      <c r="E4617">
        <v>3.43398720448515</v>
      </c>
      <c r="F4617" s="2">
        <v>0.5328</v>
      </c>
      <c r="G4617">
        <v>0.71967510321992</v>
      </c>
      <c r="H4617" s="3">
        <v>4780</v>
      </c>
      <c r="I4617" s="4">
        <v>105</v>
      </c>
      <c r="J4617" s="4">
        <v>405</v>
      </c>
      <c r="K4617">
        <v>3</v>
      </c>
      <c r="L4617" s="3">
        <v>0.06081081</v>
      </c>
      <c r="M4617" s="4">
        <v>22</v>
      </c>
      <c r="N4617">
        <v>12</v>
      </c>
      <c r="O4617" s="3">
        <v>372241</v>
      </c>
      <c r="P4617" s="3">
        <v>8.845</v>
      </c>
      <c r="Q4617" s="2">
        <v>4.93333333333333</v>
      </c>
      <c r="R4617" s="2">
        <v>0.000146</v>
      </c>
      <c r="S4617">
        <v>0</v>
      </c>
      <c r="T4617" s="2">
        <v>0</v>
      </c>
      <c r="U4617" s="2">
        <v>0.0126934984520124</v>
      </c>
      <c r="V4617">
        <v>0.0072650952534711</v>
      </c>
      <c r="W4617">
        <v>0.01393189</v>
      </c>
      <c r="X4617" s="3">
        <v>19.7754</v>
      </c>
      <c r="Y4617" s="9">
        <v>0.0205808537280176</v>
      </c>
      <c r="Z4617">
        <v>17639.4796665825</v>
      </c>
      <c r="AA4617" s="4">
        <v>784</v>
      </c>
      <c r="AB4617">
        <v>2.59</v>
      </c>
      <c r="AD4617" s="3">
        <v>0.2803</v>
      </c>
      <c r="AE4617" s="3">
        <v>108793</v>
      </c>
      <c r="AF4617">
        <v>0.00767131111706553</v>
      </c>
      <c r="AG4617">
        <v>0.782411259501615</v>
      </c>
      <c r="AH4617" s="3">
        <v>4998030</v>
      </c>
      <c r="AI4617" s="3">
        <v>34.8686</v>
      </c>
      <c r="AJ4617">
        <v>0.0205808537280176</v>
      </c>
      <c r="AK4617">
        <v>0.01711734820992</v>
      </c>
      <c r="AL4617">
        <v>0.000645384712252865</v>
      </c>
      <c r="AM4617" s="3">
        <v>3458.9756097561</v>
      </c>
      <c r="AN4617" s="3">
        <v>0.41</v>
      </c>
      <c r="AO4617" s="3">
        <v>40.7694245057298</v>
      </c>
      <c r="AP4617" s="3">
        <v>41.09</v>
      </c>
      <c r="AQ4617" s="4">
        <v>795</v>
      </c>
      <c r="AR4617" s="3">
        <v>2297</v>
      </c>
      <c r="AS4617" s="3">
        <v>643</v>
      </c>
      <c r="AT4617">
        <v>3</v>
      </c>
      <c r="AU4617">
        <v>0</v>
      </c>
      <c r="AV4617">
        <v>0</v>
      </c>
      <c r="AW4617">
        <v>0</v>
      </c>
      <c r="AX4617">
        <v>5</v>
      </c>
      <c r="AY4617">
        <v>0</v>
      </c>
      <c r="AZ4617">
        <v>0</v>
      </c>
      <c r="BA4617">
        <v>0</v>
      </c>
    </row>
    <row r="4618" spans="1:53">
      <c r="A4618" t="s">
        <v>5761</v>
      </c>
      <c r="B4618" t="s">
        <v>5745</v>
      </c>
      <c r="C4618">
        <v>2016</v>
      </c>
      <c r="D4618">
        <v>0.00599360361660174</v>
      </c>
      <c r="E4618">
        <v>3.95124371858143</v>
      </c>
      <c r="F4618" s="2">
        <v>0.5112</v>
      </c>
      <c r="G4618">
        <v>0.80124817306462</v>
      </c>
      <c r="H4618" s="3">
        <v>6316</v>
      </c>
      <c r="I4618" s="4">
        <v>105</v>
      </c>
      <c r="J4618" s="4">
        <v>420</v>
      </c>
      <c r="K4618">
        <v>3</v>
      </c>
      <c r="L4618" s="3">
        <v>0.05854767</v>
      </c>
      <c r="N4618">
        <v>12</v>
      </c>
      <c r="O4618" s="3">
        <v>336436</v>
      </c>
      <c r="P4618" s="3">
        <v>8.848</v>
      </c>
      <c r="Q4618" s="2">
        <v>5.27015209125475</v>
      </c>
      <c r="R4618" s="2">
        <v>0.000359</v>
      </c>
      <c r="S4618">
        <v>0</v>
      </c>
      <c r="T4618" s="2">
        <v>0</v>
      </c>
      <c r="U4618" s="2">
        <v>0.0134056971146475</v>
      </c>
      <c r="V4618">
        <v>0.0053934266979681</v>
      </c>
      <c r="W4618">
        <v>0.01306228</v>
      </c>
      <c r="X4618" s="3">
        <v>13.013</v>
      </c>
      <c r="Y4618" s="9">
        <v>0.0182561718599319</v>
      </c>
      <c r="Z4618">
        <v>2960.60091414605</v>
      </c>
      <c r="AA4618" s="4">
        <v>785</v>
      </c>
      <c r="AB4618">
        <v>2.7721</v>
      </c>
      <c r="AD4618" s="3">
        <v>0.2835</v>
      </c>
      <c r="AE4618" s="3">
        <v>111188</v>
      </c>
      <c r="AF4618">
        <v>0.00707604386093309</v>
      </c>
      <c r="AG4618">
        <v>0.792067866075236</v>
      </c>
      <c r="AH4618" s="3">
        <v>5254470</v>
      </c>
      <c r="AI4618" s="3">
        <v>41.4575</v>
      </c>
      <c r="AJ4618">
        <v>0.0181920388842573</v>
      </c>
      <c r="AK4618">
        <v>0.012614394279564</v>
      </c>
      <c r="AL4618">
        <v>0.000677829457364341</v>
      </c>
      <c r="AM4618" s="3">
        <v>3594.07593778591</v>
      </c>
      <c r="AN4618" s="3">
        <v>0.4372</v>
      </c>
      <c r="AO4618" s="3">
        <v>42.9782945736434</v>
      </c>
      <c r="AP4618" s="3">
        <v>40.4</v>
      </c>
      <c r="AQ4618" s="4">
        <v>879</v>
      </c>
      <c r="AR4618" s="3">
        <v>2320</v>
      </c>
      <c r="AS4618" s="3">
        <v>602</v>
      </c>
      <c r="AT4618">
        <v>25</v>
      </c>
      <c r="AU4618">
        <v>0</v>
      </c>
      <c r="AV4618">
        <v>0</v>
      </c>
      <c r="AW4618">
        <v>0</v>
      </c>
      <c r="AX4618">
        <v>5</v>
      </c>
      <c r="AY4618">
        <v>0</v>
      </c>
      <c r="AZ4618">
        <v>0</v>
      </c>
      <c r="BA4618">
        <v>0</v>
      </c>
    </row>
    <row r="4619" spans="1:53">
      <c r="A4619" t="s">
        <v>5762</v>
      </c>
      <c r="B4619" t="s">
        <v>5745</v>
      </c>
      <c r="C4619">
        <v>2017</v>
      </c>
      <c r="D4619">
        <v>0.00975737389103648</v>
      </c>
      <c r="E4619">
        <v>4.34380542185368</v>
      </c>
      <c r="F4619" s="2">
        <v>1.6648</v>
      </c>
      <c r="G4619">
        <v>0.982892630104895</v>
      </c>
      <c r="H4619" s="3">
        <v>1197</v>
      </c>
      <c r="I4619" s="4">
        <v>83</v>
      </c>
      <c r="J4619" s="4">
        <v>367</v>
      </c>
      <c r="K4619">
        <v>3</v>
      </c>
      <c r="L4619" s="3">
        <v>0.05635879</v>
      </c>
      <c r="N4619">
        <v>12</v>
      </c>
      <c r="O4619" s="3">
        <v>471097</v>
      </c>
      <c r="P4619" s="3">
        <v>8.851</v>
      </c>
      <c r="Q4619" s="2">
        <v>5.41749049429658</v>
      </c>
      <c r="R4619" s="2">
        <v>0.000373</v>
      </c>
      <c r="S4619">
        <v>0</v>
      </c>
      <c r="T4619" s="2">
        <v>0</v>
      </c>
      <c r="U4619" s="2">
        <v>0.0131780634002326</v>
      </c>
      <c r="V4619">
        <v>0.00590653111502057</v>
      </c>
      <c r="W4619">
        <v>0.01094441</v>
      </c>
      <c r="X4619" s="3">
        <v>23.9544</v>
      </c>
      <c r="Y4619" s="9">
        <v>0.0663135514779294</v>
      </c>
      <c r="Z4619">
        <v>3121.52062122986</v>
      </c>
      <c r="AA4619" s="4">
        <v>782</v>
      </c>
      <c r="AB4619">
        <v>2.8496</v>
      </c>
      <c r="AD4619" s="3">
        <v>0.3267</v>
      </c>
      <c r="AE4619" s="3">
        <v>131000</v>
      </c>
      <c r="AF4619">
        <v>0.00792666323783015</v>
      </c>
      <c r="AG4619">
        <v>0.825740477415061</v>
      </c>
      <c r="AH4619" s="3">
        <v>5504935</v>
      </c>
      <c r="AI4619" s="3">
        <v>53.1841</v>
      </c>
      <c r="AJ4619">
        <v>0.0663135514779294</v>
      </c>
      <c r="AK4619">
        <v>0.0126199660683552</v>
      </c>
      <c r="AL4619">
        <v>0.000688317757009346</v>
      </c>
      <c r="AM4619" s="3">
        <v>3739.87327449649</v>
      </c>
      <c r="AN4619" s="3">
        <v>0.4419</v>
      </c>
      <c r="AO4619" s="3">
        <v>44.386292834891</v>
      </c>
      <c r="AP4619" s="3">
        <v>38.3</v>
      </c>
      <c r="AQ4619" s="4">
        <v>955</v>
      </c>
      <c r="AR4619" s="3">
        <v>2344</v>
      </c>
      <c r="AS4619" s="3">
        <v>660</v>
      </c>
      <c r="AT4619">
        <v>27</v>
      </c>
      <c r="AU4619">
        <v>0</v>
      </c>
      <c r="AV4619">
        <v>0</v>
      </c>
      <c r="AW4619">
        <v>0</v>
      </c>
      <c r="AX4619">
        <v>5</v>
      </c>
      <c r="AY4619">
        <v>0</v>
      </c>
      <c r="AZ4619">
        <v>0</v>
      </c>
      <c r="BA4619">
        <v>0</v>
      </c>
    </row>
    <row r="4620" spans="1:53">
      <c r="A4620" t="s">
        <v>5763</v>
      </c>
      <c r="B4620" t="s">
        <v>5745</v>
      </c>
      <c r="C4620">
        <v>2018</v>
      </c>
      <c r="D4620">
        <v>0.0113264190955184</v>
      </c>
      <c r="E4620">
        <v>4.75359019110636</v>
      </c>
      <c r="F4620" s="2">
        <v>0.4886</v>
      </c>
      <c r="G4620">
        <v>0.927431149256075</v>
      </c>
      <c r="H4620" s="3">
        <v>2246</v>
      </c>
      <c r="I4620" s="4">
        <v>80</v>
      </c>
      <c r="J4620" s="4">
        <v>560</v>
      </c>
      <c r="K4620">
        <v>3</v>
      </c>
      <c r="L4620" s="3">
        <v>0.05906919</v>
      </c>
      <c r="N4620">
        <v>12</v>
      </c>
      <c r="O4620" s="3">
        <v>514854</v>
      </c>
      <c r="P4620" s="3">
        <v>8.854</v>
      </c>
      <c r="Q4620" s="2">
        <v>5.67950664136622</v>
      </c>
      <c r="R4620" s="2">
        <v>0.000226</v>
      </c>
      <c r="S4620">
        <v>0</v>
      </c>
      <c r="T4620" s="2">
        <v>0</v>
      </c>
      <c r="U4620" s="2">
        <v>0.0134714218969008</v>
      </c>
      <c r="V4620">
        <v>0.00349877917457212</v>
      </c>
      <c r="W4620">
        <v>0.01105736</v>
      </c>
      <c r="X4620" s="3">
        <v>24.7274</v>
      </c>
      <c r="Y4620" s="9">
        <v>0.0654304716639437</v>
      </c>
      <c r="Z4620">
        <v>523.914365923547</v>
      </c>
      <c r="AA4620" s="4">
        <v>790</v>
      </c>
      <c r="AB4620">
        <v>2.9931</v>
      </c>
      <c r="AD4620" s="3">
        <v>0.8169</v>
      </c>
      <c r="AE4620" s="3">
        <v>245728</v>
      </c>
      <c r="AF4620">
        <v>0.0136088389222718</v>
      </c>
      <c r="AG4620">
        <v>0.836236258411098</v>
      </c>
      <c r="AH4620" s="3">
        <v>5748780</v>
      </c>
      <c r="AI4620" s="3">
        <v>60.2345</v>
      </c>
      <c r="AJ4620">
        <v>0.0654304716639437</v>
      </c>
      <c r="AK4620">
        <v>0.015714463633308</v>
      </c>
      <c r="AL4620">
        <v>0.000670542635658915</v>
      </c>
      <c r="AM4620" s="3">
        <v>4174.91329479769</v>
      </c>
      <c r="AN4620" s="3">
        <v>0.4325</v>
      </c>
      <c r="AO4620" s="3">
        <v>46.4046511627907</v>
      </c>
      <c r="AP4620" s="3">
        <v>38.32</v>
      </c>
      <c r="AQ4620" s="4">
        <v>1085</v>
      </c>
      <c r="AR4620" s="3">
        <v>2358.89</v>
      </c>
      <c r="AS4620" s="3">
        <v>662</v>
      </c>
      <c r="AT4620">
        <v>32</v>
      </c>
      <c r="AU4620">
        <v>0</v>
      </c>
      <c r="AV4620">
        <v>0</v>
      </c>
      <c r="AW4620">
        <v>0</v>
      </c>
      <c r="AX4620">
        <v>5</v>
      </c>
      <c r="AY4620">
        <v>0</v>
      </c>
      <c r="AZ4620">
        <v>0</v>
      </c>
      <c r="BA4620">
        <v>0</v>
      </c>
    </row>
    <row r="4621" spans="1:53">
      <c r="A4621" t="s">
        <v>5764</v>
      </c>
      <c r="B4621" t="s">
        <v>5745</v>
      </c>
      <c r="C4621">
        <v>2019</v>
      </c>
      <c r="D4621">
        <v>0.0149939426644671</v>
      </c>
      <c r="E4621">
        <v>5.23644196282995</v>
      </c>
      <c r="F4621" s="2">
        <v>0.9285</v>
      </c>
      <c r="G4621">
        <v>1.10259949390384</v>
      </c>
      <c r="H4621" s="3">
        <v>2423</v>
      </c>
      <c r="I4621" s="4">
        <v>66</v>
      </c>
      <c r="J4621" s="4">
        <v>715</v>
      </c>
      <c r="K4621">
        <v>3</v>
      </c>
      <c r="L4621" s="3">
        <v>0.05216038</v>
      </c>
      <c r="N4621">
        <v>12</v>
      </c>
      <c r="O4621" s="3">
        <v>524577</v>
      </c>
      <c r="P4621" s="3">
        <v>8.857</v>
      </c>
      <c r="Q4621" s="2">
        <v>6.18806818181818</v>
      </c>
      <c r="R4621" s="2">
        <v>0.000882</v>
      </c>
      <c r="S4621">
        <v>1</v>
      </c>
      <c r="T4621" s="2">
        <v>0</v>
      </c>
      <c r="U4621" s="2">
        <v>0.0102815395580898</v>
      </c>
      <c r="V4621">
        <v>0.00366221412873347</v>
      </c>
      <c r="W4621">
        <v>0.0108103</v>
      </c>
      <c r="X4621" s="3">
        <v>25.1178</v>
      </c>
      <c r="Y4621" s="9">
        <v>0.0657926050593497</v>
      </c>
      <c r="Z4621">
        <v>552.391066683377</v>
      </c>
      <c r="AA4621" s="4">
        <v>811</v>
      </c>
      <c r="AB4621">
        <v>3.6637</v>
      </c>
      <c r="AD4621" s="3">
        <v>0.877</v>
      </c>
      <c r="AE4621" s="3">
        <v>266738</v>
      </c>
      <c r="AF4621">
        <v>0.01330822078421</v>
      </c>
      <c r="AG4621">
        <v>0.831473175307213</v>
      </c>
      <c r="AH4621" s="3">
        <v>5985401</v>
      </c>
      <c r="AI4621" s="3">
        <v>72.6837</v>
      </c>
      <c r="AJ4621">
        <v>0.0662045658805275</v>
      </c>
      <c r="AK4621">
        <v>0.0202044611669472</v>
      </c>
      <c r="AL4621">
        <v>0.000537577639751553</v>
      </c>
      <c r="AM4621" s="3">
        <v>5789.45696129405</v>
      </c>
      <c r="AN4621" s="3">
        <v>0.3462</v>
      </c>
      <c r="AO4621" s="3">
        <v>56.889751552795</v>
      </c>
      <c r="AP4621" s="3">
        <v>37.856</v>
      </c>
      <c r="AQ4621" s="4">
        <v>1075</v>
      </c>
      <c r="AR4621" s="3">
        <v>2373.31</v>
      </c>
      <c r="AS4621" s="3">
        <v>663</v>
      </c>
      <c r="AT4621">
        <v>35</v>
      </c>
      <c r="AU4621">
        <v>0</v>
      </c>
      <c r="AV4621">
        <v>0</v>
      </c>
      <c r="AW4621">
        <v>0</v>
      </c>
      <c r="AX4621">
        <v>5</v>
      </c>
      <c r="AY4621">
        <v>0</v>
      </c>
      <c r="AZ4621">
        <v>0</v>
      </c>
      <c r="BA4621">
        <v>0</v>
      </c>
    </row>
    <row r="4622" spans="1:53">
      <c r="A4622" t="s">
        <v>5765</v>
      </c>
      <c r="B4622" t="s">
        <v>5745</v>
      </c>
      <c r="C4622">
        <v>2020</v>
      </c>
      <c r="D4622">
        <v>0.0205081520877137</v>
      </c>
      <c r="E4622">
        <v>5.54126354515843</v>
      </c>
      <c r="F4622" s="2">
        <v>1.1721</v>
      </c>
      <c r="G4622">
        <v>2.27703398558187</v>
      </c>
      <c r="H4622" s="3">
        <v>2600</v>
      </c>
      <c r="I4622" s="4">
        <v>116</v>
      </c>
      <c r="J4622" s="4">
        <v>1236</v>
      </c>
      <c r="K4622">
        <v>4</v>
      </c>
      <c r="L4622" s="3">
        <v>0.06205034</v>
      </c>
      <c r="N4622">
        <v>12</v>
      </c>
      <c r="O4622" s="3">
        <v>590931</v>
      </c>
      <c r="P4622" s="3">
        <v>8.86</v>
      </c>
      <c r="Q4622" s="2">
        <v>7.05958989464144</v>
      </c>
      <c r="R4622" s="2">
        <v>0.000106</v>
      </c>
      <c r="S4622">
        <v>1</v>
      </c>
      <c r="T4622" s="2">
        <v>10043.6335219236</v>
      </c>
      <c r="U4622" s="2">
        <v>0.0058466</v>
      </c>
      <c r="V4622">
        <v>0.00749454</v>
      </c>
      <c r="W4622">
        <v>0.01075179</v>
      </c>
      <c r="X4622" s="3">
        <v>30.6950563315195</v>
      </c>
      <c r="Y4622" s="9">
        <v>0.0622796503012763</v>
      </c>
      <c r="Z4622">
        <v>92.7130237343201</v>
      </c>
      <c r="AA4622" s="4">
        <v>840</v>
      </c>
      <c r="AB4622">
        <v>3.7389</v>
      </c>
      <c r="AD4622" s="3">
        <v>0.8771</v>
      </c>
      <c r="AE4622" s="3">
        <v>266847</v>
      </c>
      <c r="AF4622">
        <v>0.0126976279412814</v>
      </c>
      <c r="AG4622">
        <v>0.815350574575908</v>
      </c>
      <c r="AH4622" s="3">
        <v>6214381</v>
      </c>
      <c r="AI4622" s="3">
        <v>82.5841</v>
      </c>
      <c r="AJ4622">
        <v>0.0624619061835312</v>
      </c>
      <c r="AK4622">
        <v>0.024962260348168</v>
      </c>
      <c r="AM4622" s="3">
        <v>6462.91439931737</v>
      </c>
      <c r="AN4622" s="3">
        <v>0.338835709436524</v>
      </c>
      <c r="AO4622" s="3">
        <v>58.4659890539484</v>
      </c>
      <c r="AP4622" s="3">
        <v>38.102</v>
      </c>
      <c r="AQ4622" s="4">
        <v>1199</v>
      </c>
      <c r="AR4622" s="3">
        <v>2432.51</v>
      </c>
      <c r="AS4622" s="3">
        <v>698.39</v>
      </c>
      <c r="AT4622">
        <v>37</v>
      </c>
      <c r="AU4622">
        <v>0</v>
      </c>
      <c r="AV4622">
        <v>0</v>
      </c>
      <c r="AW4622">
        <v>0</v>
      </c>
      <c r="AX4622">
        <v>5</v>
      </c>
      <c r="AY4622">
        <v>0</v>
      </c>
      <c r="AZ4622">
        <v>0</v>
      </c>
      <c r="BA4622">
        <v>0</v>
      </c>
    </row>
    <row r="4623" spans="1:53">
      <c r="A4623" t="s">
        <v>5766</v>
      </c>
      <c r="B4623" t="s">
        <v>5745</v>
      </c>
      <c r="C4623">
        <v>2021</v>
      </c>
      <c r="D4623">
        <v>0.0245796227135858</v>
      </c>
      <c r="E4623">
        <v>5.95583736946483</v>
      </c>
      <c r="F4623" s="2">
        <v>1.1745</v>
      </c>
      <c r="G4623">
        <v>1.83461766449318</v>
      </c>
      <c r="H4623" s="3">
        <v>3940</v>
      </c>
      <c r="I4623" s="4">
        <v>236</v>
      </c>
      <c r="J4623" s="4">
        <v>1572</v>
      </c>
      <c r="K4623">
        <v>4</v>
      </c>
      <c r="L4623" s="3">
        <v>0.06090515</v>
      </c>
      <c r="N4623">
        <v>12</v>
      </c>
      <c r="O4623" s="3">
        <v>461312</v>
      </c>
      <c r="P4623" s="3">
        <v>8.863</v>
      </c>
      <c r="Q4623" s="2">
        <v>8.00308255466718</v>
      </c>
      <c r="R4623" s="2">
        <v>0.000103</v>
      </c>
      <c r="S4623">
        <v>1</v>
      </c>
      <c r="T4623" s="2">
        <v>0</v>
      </c>
      <c r="U4623" s="2">
        <v>0.00654173</v>
      </c>
      <c r="V4623">
        <v>0.00509132</v>
      </c>
      <c r="W4623">
        <v>0.0111775</v>
      </c>
      <c r="X4623" s="3">
        <v>32.6617</v>
      </c>
      <c r="Y4623" s="9">
        <v>0.0727815807976719</v>
      </c>
      <c r="Z4623">
        <v>97.7523225303498</v>
      </c>
      <c r="AA4623" s="4">
        <v>840</v>
      </c>
      <c r="AB4623">
        <v>4.154</v>
      </c>
      <c r="AD4623" s="3">
        <v>0.8771</v>
      </c>
      <c r="AE4623" s="3">
        <v>266862</v>
      </c>
      <c r="AF4623">
        <v>0.0118313493382989</v>
      </c>
      <c r="AG4623">
        <v>0.825771984660061</v>
      </c>
      <c r="AH4623" s="3">
        <v>6435343</v>
      </c>
      <c r="AI4623" s="3">
        <v>99.6747</v>
      </c>
      <c r="AJ4623">
        <v>0.0729600215956197</v>
      </c>
      <c r="AK4623">
        <v>0.01939210050264</v>
      </c>
      <c r="AM4623" s="3">
        <v>8962.2854697366</v>
      </c>
      <c r="AN4623" s="3">
        <v>0.271225254582485</v>
      </c>
      <c r="AO4623" s="3">
        <v>65.4173228346457</v>
      </c>
      <c r="AP4623" s="3">
        <v>39.95</v>
      </c>
      <c r="AQ4623" s="4">
        <v>1265</v>
      </c>
      <c r="AR4623" s="3">
        <v>2793.12</v>
      </c>
      <c r="AS4623" s="3">
        <v>725.98</v>
      </c>
      <c r="AT4623">
        <v>40</v>
      </c>
      <c r="AU4623">
        <v>0</v>
      </c>
      <c r="AV4623">
        <v>0</v>
      </c>
      <c r="AW4623">
        <v>0</v>
      </c>
      <c r="AX4623">
        <v>5</v>
      </c>
      <c r="AY4623">
        <v>0</v>
      </c>
      <c r="AZ4623">
        <v>0</v>
      </c>
      <c r="BA4623">
        <v>0</v>
      </c>
    </row>
    <row r="4624" spans="1:53">
      <c r="A4624" t="s">
        <v>5767</v>
      </c>
      <c r="B4624" t="s">
        <v>5745</v>
      </c>
      <c r="C4624">
        <v>2022</v>
      </c>
      <c r="D4624">
        <v>0.0289527655396121</v>
      </c>
      <c r="E4624">
        <v>6.54678541076052</v>
      </c>
      <c r="F4624" s="2">
        <v>1.6491</v>
      </c>
      <c r="G4624">
        <v>1.74135944700461</v>
      </c>
      <c r="H4624" s="3">
        <v>4500</v>
      </c>
      <c r="I4624" s="4">
        <v>282</v>
      </c>
      <c r="J4624" s="4">
        <v>1105</v>
      </c>
      <c r="K4624">
        <v>4</v>
      </c>
      <c r="L4624" s="3">
        <v>0.04657575</v>
      </c>
      <c r="N4624">
        <v>12</v>
      </c>
      <c r="O4624" s="3">
        <v>535001</v>
      </c>
      <c r="P4624" s="3">
        <v>8.866</v>
      </c>
      <c r="Q4624" s="2">
        <v>8.76897952835507</v>
      </c>
      <c r="R4624" s="2">
        <v>0.000103</v>
      </c>
      <c r="S4624">
        <v>1</v>
      </c>
      <c r="T4624" s="2">
        <v>0</v>
      </c>
      <c r="U4624" s="2">
        <v>0.00847552</v>
      </c>
      <c r="V4624">
        <v>0.00257492</v>
      </c>
      <c r="W4624">
        <v>0.01144084</v>
      </c>
      <c r="X4624" s="3">
        <v>31.5013</v>
      </c>
      <c r="Y4624" s="9">
        <v>0.0671537599283071</v>
      </c>
      <c r="Z4624">
        <v>16.4066979816601</v>
      </c>
      <c r="AA4624" s="4">
        <v>840</v>
      </c>
      <c r="AB4624">
        <v>5.3311</v>
      </c>
      <c r="AD4624" s="3">
        <v>0.8771</v>
      </c>
      <c r="AE4624" s="3">
        <v>266864</v>
      </c>
      <c r="AF4624">
        <v>0.011032452767787</v>
      </c>
      <c r="AG4624">
        <v>0.818024721981066</v>
      </c>
      <c r="AH4624" s="3">
        <v>6648036</v>
      </c>
      <c r="AI4624" s="3">
        <v>113.9132</v>
      </c>
      <c r="AJ4624">
        <v>0.0669144505684402</v>
      </c>
      <c r="AK4624">
        <v>0.0126880255537056</v>
      </c>
      <c r="AM4624" s="3">
        <v>10004.8215576002</v>
      </c>
      <c r="AN4624" s="3">
        <v>0.265455810380006</v>
      </c>
      <c r="AO4624" s="3">
        <v>84.7551669316375</v>
      </c>
      <c r="AP4624" s="3">
        <v>40.419</v>
      </c>
      <c r="AQ4624" s="4">
        <v>1211</v>
      </c>
      <c r="AR4624" s="3">
        <v>2909.12</v>
      </c>
      <c r="AS4624" s="3">
        <v>769.98</v>
      </c>
      <c r="AT4624">
        <v>42</v>
      </c>
      <c r="AU4624">
        <v>0</v>
      </c>
      <c r="AV4624">
        <v>0</v>
      </c>
      <c r="AW4624">
        <v>0</v>
      </c>
      <c r="AX4624">
        <v>5</v>
      </c>
      <c r="AY4624">
        <v>0</v>
      </c>
      <c r="AZ4624">
        <v>0</v>
      </c>
      <c r="BA4624">
        <v>0</v>
      </c>
    </row>
    <row r="4625" spans="1:53">
      <c r="A4625" t="s">
        <v>5768</v>
      </c>
      <c r="B4625" t="s">
        <v>5745</v>
      </c>
      <c r="C4625">
        <v>2023</v>
      </c>
      <c r="D4625">
        <v>0.0255572616397964</v>
      </c>
      <c r="E4625">
        <v>7.02642680869964</v>
      </c>
      <c r="F4625" s="2">
        <v>1.8477</v>
      </c>
      <c r="G4625">
        <v>1.71639670360898</v>
      </c>
      <c r="H4625" s="3">
        <v>4910</v>
      </c>
      <c r="I4625" s="4">
        <v>259</v>
      </c>
      <c r="J4625" s="4">
        <v>862</v>
      </c>
      <c r="L4625" s="3">
        <v>0.04346662</v>
      </c>
      <c r="N4625">
        <v>12</v>
      </c>
      <c r="O4625" s="3">
        <v>678760</v>
      </c>
      <c r="P4625" s="3">
        <v>8.869</v>
      </c>
      <c r="Q4625" s="2">
        <v>9.94092689985875</v>
      </c>
      <c r="R4625" s="2">
        <v>0</v>
      </c>
      <c r="S4625">
        <v>1</v>
      </c>
      <c r="T4625" s="2">
        <v>43.6335219236209</v>
      </c>
      <c r="U4625" s="2">
        <v>0.00899567</v>
      </c>
      <c r="V4625">
        <v>5.852e-5</v>
      </c>
      <c r="W4625">
        <v>0.01170419</v>
      </c>
      <c r="X4625" s="3">
        <v>33.5196</v>
      </c>
      <c r="Y4625" s="9">
        <v>0.0641558087890602</v>
      </c>
      <c r="Z4625">
        <v>17.2984632381005</v>
      </c>
      <c r="AA4625" s="4">
        <v>821</v>
      </c>
      <c r="AB4625">
        <v>5.6043</v>
      </c>
      <c r="AD4625" s="3">
        <v>0.8771</v>
      </c>
      <c r="AE4625" s="3">
        <v>266879.000955604</v>
      </c>
      <c r="AF4625">
        <v>0.0104682652439429</v>
      </c>
      <c r="AG4625">
        <v>0.827007032999792</v>
      </c>
      <c r="AH4625" s="3">
        <v>6852307</v>
      </c>
      <c r="AI4625" s="3">
        <v>82.17</v>
      </c>
      <c r="AJ4625">
        <v>0.0628074700617006</v>
      </c>
      <c r="AK4625">
        <v>0.00985677832398624</v>
      </c>
      <c r="AM4625" s="3">
        <v>13873.9369474643</v>
      </c>
      <c r="AN4625" s="3">
        <v>0.212487402435972</v>
      </c>
      <c r="AO4625" s="3">
        <v>89.1708698626868</v>
      </c>
      <c r="AP4625" s="3">
        <v>40.534</v>
      </c>
      <c r="AQ4625" s="4">
        <v>1277.66055045872</v>
      </c>
      <c r="AR4625" s="3">
        <v>2991.52</v>
      </c>
      <c r="AS4625" s="3">
        <v>793.23</v>
      </c>
      <c r="AT4625">
        <v>44</v>
      </c>
      <c r="AU4625">
        <v>0</v>
      </c>
      <c r="AV4625">
        <v>0</v>
      </c>
      <c r="AW4625">
        <v>0</v>
      </c>
      <c r="AX4625">
        <v>5</v>
      </c>
      <c r="AY4625">
        <v>0</v>
      </c>
      <c r="AZ4625">
        <v>0</v>
      </c>
      <c r="BA4625">
        <v>0</v>
      </c>
    </row>
    <row r="4626" spans="1:53">
      <c r="A4626" t="s">
        <v>5769</v>
      </c>
      <c r="B4626" t="s">
        <v>5745</v>
      </c>
      <c r="C4626">
        <v>2024</v>
      </c>
      <c r="D4626">
        <v>0.034355827341635</v>
      </c>
      <c r="E4626">
        <v>7.72360050608716</v>
      </c>
      <c r="F4626" s="2">
        <v>1.8377</v>
      </c>
      <c r="G4626">
        <v>0</v>
      </c>
      <c r="H4626" s="3">
        <v>10.6359787698779</v>
      </c>
      <c r="I4626" s="4">
        <v>309.483050847458</v>
      </c>
      <c r="J4626" s="4">
        <v>605.922391857506</v>
      </c>
      <c r="K4626">
        <v>2</v>
      </c>
      <c r="L4626" s="3">
        <v>0.04346662</v>
      </c>
      <c r="O4626" s="3">
        <v>0</v>
      </c>
      <c r="P4626" s="3">
        <v>8.86599898488608</v>
      </c>
      <c r="Q4626" s="2">
        <v>10.8922760551682</v>
      </c>
      <c r="R4626" s="2">
        <v>0.000271</v>
      </c>
      <c r="S4626">
        <v>1</v>
      </c>
      <c r="T4626" s="2">
        <v>10043.6335219236</v>
      </c>
      <c r="U4626" s="2">
        <v>0.00694320163353989</v>
      </c>
      <c r="V4626">
        <v>2.95963165544495e-5</v>
      </c>
      <c r="W4626">
        <v>0.0114347883306645</v>
      </c>
      <c r="X4626" s="3">
        <v>33.706</v>
      </c>
      <c r="Y4626" s="9">
        <v>0.0591949739784263</v>
      </c>
      <c r="Z4626">
        <v>2.90336489760895</v>
      </c>
      <c r="AA4626" s="4">
        <v>3248.38875305623</v>
      </c>
      <c r="AB4626">
        <v>821</v>
      </c>
      <c r="AD4626" s="3">
        <v>0.8771</v>
      </c>
      <c r="AE4626" s="3">
        <v>266881.001083018</v>
      </c>
      <c r="AF4626">
        <v>0.009911757209024</v>
      </c>
      <c r="AG4626">
        <v>0.825690696992093</v>
      </c>
      <c r="AH4626" s="3">
        <v>7048069</v>
      </c>
      <c r="AI4626" s="3">
        <v>93.907959030727</v>
      </c>
      <c r="AJ4626">
        <v>0.00410428332022518</v>
      </c>
      <c r="AK4626">
        <v>0.00644917528325119</v>
      </c>
      <c r="AM4626" s="3">
        <v>15487.8199237785</v>
      </c>
      <c r="AN4626" s="3">
        <v>0.207967416957588</v>
      </c>
      <c r="AO4626" s="3">
        <v>95.8023041181338</v>
      </c>
      <c r="AP4626" s="3">
        <v>42.267</v>
      </c>
      <c r="AQ4626" s="4">
        <v>1223.1201000834</v>
      </c>
      <c r="AR4626" s="3">
        <v>3170.38</v>
      </c>
      <c r="AS4626" s="3">
        <v>803.01</v>
      </c>
      <c r="AT4626">
        <v>47</v>
      </c>
      <c r="AU4626">
        <v>0</v>
      </c>
      <c r="AV4626">
        <v>0</v>
      </c>
      <c r="AW4626">
        <v>0</v>
      </c>
      <c r="AX4626">
        <v>5</v>
      </c>
      <c r="AY4626">
        <v>0</v>
      </c>
      <c r="AZ4626">
        <v>0</v>
      </c>
      <c r="BA4626">
        <v>0</v>
      </c>
    </row>
    <row r="4627" spans="1:53">
      <c r="A4627" t="s">
        <v>5770</v>
      </c>
      <c r="B4627" t="s">
        <v>5771</v>
      </c>
      <c r="C4627">
        <v>2000</v>
      </c>
      <c r="D4627">
        <v>0.00237854014720749</v>
      </c>
      <c r="E4627">
        <v>1.09861228866811</v>
      </c>
      <c r="F4627" s="2">
        <v>0.89178566316799</v>
      </c>
      <c r="G4627">
        <v>1.53018368340111</v>
      </c>
      <c r="H4627" s="3">
        <v>10.2480702597112</v>
      </c>
      <c r="I4627" s="4">
        <v>3</v>
      </c>
      <c r="J4627" s="4">
        <v>58</v>
      </c>
      <c r="K4627">
        <v>2</v>
      </c>
      <c r="L4627" s="3">
        <v>0.0660770031217482</v>
      </c>
      <c r="M4627" s="4">
        <v>11</v>
      </c>
      <c r="N4627">
        <v>11</v>
      </c>
      <c r="O4627" s="3">
        <v>131388</v>
      </c>
      <c r="P4627" s="3">
        <v>7.71344790435198</v>
      </c>
      <c r="Q4627" s="2">
        <v>1.2729600847757</v>
      </c>
      <c r="R4627" s="2">
        <v>0.00649609740046659</v>
      </c>
      <c r="S4627">
        <v>0</v>
      </c>
      <c r="T4627" s="2">
        <v>0</v>
      </c>
      <c r="U4627" s="2">
        <v>0.017239176886676</v>
      </c>
      <c r="V4627">
        <v>0.00513573000733676</v>
      </c>
      <c r="W4627">
        <v>0.000843075325555898</v>
      </c>
      <c r="X4627" s="3">
        <v>3.1025720451065</v>
      </c>
      <c r="Y4627" s="9">
        <v>0.0518467505594676</v>
      </c>
      <c r="Z4627">
        <v>3.06117361361936</v>
      </c>
      <c r="AA4627" s="4">
        <v>3143</v>
      </c>
      <c r="AB4627">
        <v>0.58</v>
      </c>
      <c r="AD4627" s="3">
        <v>0.7994</v>
      </c>
      <c r="AE4627" s="3">
        <v>114683</v>
      </c>
      <c r="AF4627">
        <v>0.0495283955949039</v>
      </c>
      <c r="AG4627">
        <v>0.737594472036277</v>
      </c>
      <c r="AH4627" s="3">
        <v>788513</v>
      </c>
      <c r="AI4627" s="3">
        <v>-0.63</v>
      </c>
      <c r="AJ4627">
        <v>0.0503946315331828</v>
      </c>
      <c r="AK4627">
        <v>0.006841992550272</v>
      </c>
      <c r="AL4627">
        <v>0.00105456292178186</v>
      </c>
      <c r="AM4627" s="3">
        <v>484.701189765034</v>
      </c>
      <c r="AN4627" s="3">
        <v>0.477717003567182</v>
      </c>
      <c r="AO4627" s="3">
        <v>12.7284768211921</v>
      </c>
      <c r="AP4627" s="3">
        <v>42.9307072637903</v>
      </c>
      <c r="AQ4627" s="4">
        <v>375</v>
      </c>
      <c r="AR4627" s="3">
        <v>947.70552025417</v>
      </c>
      <c r="AS4627" s="3">
        <v>159.308556611927</v>
      </c>
      <c r="AT4627">
        <v>0</v>
      </c>
      <c r="AU4627">
        <v>0</v>
      </c>
      <c r="AV4627">
        <v>0</v>
      </c>
      <c r="AW4627">
        <v>0</v>
      </c>
      <c r="AX4627">
        <v>5</v>
      </c>
      <c r="AY4627">
        <v>0</v>
      </c>
      <c r="AZ4627">
        <v>0</v>
      </c>
      <c r="BA4627">
        <v>0</v>
      </c>
    </row>
    <row r="4628" spans="1:53">
      <c r="A4628" t="s">
        <v>5772</v>
      </c>
      <c r="B4628" t="s">
        <v>5771</v>
      </c>
      <c r="C4628">
        <v>2001</v>
      </c>
      <c r="D4628">
        <v>0.00228876147488128</v>
      </c>
      <c r="E4628">
        <v>1.09861228866811</v>
      </c>
      <c r="F4628" s="2">
        <v>1.02252046523523</v>
      </c>
      <c r="G4628">
        <v>1.67062399873328</v>
      </c>
      <c r="H4628" s="3">
        <v>58.7112796618311</v>
      </c>
      <c r="I4628" s="4">
        <v>2</v>
      </c>
      <c r="J4628" s="4">
        <v>72</v>
      </c>
      <c r="K4628">
        <v>2</v>
      </c>
      <c r="L4628" s="3">
        <v>0.0771120513170465</v>
      </c>
      <c r="M4628" s="4">
        <v>12</v>
      </c>
      <c r="N4628">
        <v>11</v>
      </c>
      <c r="O4628" s="3">
        <v>174319</v>
      </c>
      <c r="P4628" s="3">
        <v>7.82897189370288</v>
      </c>
      <c r="Q4628" s="2">
        <v>1.60870328898257</v>
      </c>
      <c r="R4628" s="2">
        <v>0.00516317175461614</v>
      </c>
      <c r="S4628">
        <v>0</v>
      </c>
      <c r="T4628" s="2">
        <v>0</v>
      </c>
      <c r="U4628" s="2">
        <v>0.0173277739124341</v>
      </c>
      <c r="V4628">
        <v>0.00530503978779841</v>
      </c>
      <c r="W4628">
        <v>0.00112235647851774</v>
      </c>
      <c r="X4628" s="3">
        <v>3.0739</v>
      </c>
      <c r="Y4628" s="9">
        <v>0.0545524744750171</v>
      </c>
      <c r="Z4628">
        <v>21198.4117566089</v>
      </c>
      <c r="AA4628" s="4">
        <v>2959</v>
      </c>
      <c r="AB4628">
        <v>0.7327</v>
      </c>
      <c r="AD4628" s="3">
        <v>0.7994</v>
      </c>
      <c r="AE4628" s="3">
        <v>119802</v>
      </c>
      <c r="AF4628">
        <v>0.0462056464054304</v>
      </c>
      <c r="AG4628">
        <v>0.757405121875964</v>
      </c>
      <c r="AH4628" s="3">
        <v>966045</v>
      </c>
      <c r="AI4628" s="3">
        <v>1.14</v>
      </c>
      <c r="AJ4628">
        <v>0.0563946698056202</v>
      </c>
      <c r="AK4628">
        <v>0.007930077168048</v>
      </c>
      <c r="AL4628">
        <v>0.000981198242928331</v>
      </c>
      <c r="AM4628" s="3">
        <v>580.179012345679</v>
      </c>
      <c r="AN4628" s="3">
        <v>0.446896551724138</v>
      </c>
      <c r="AO4628" s="3">
        <v>16.0870328898257</v>
      </c>
      <c r="AP4628" s="3">
        <v>41.3390770070999</v>
      </c>
      <c r="AQ4628" s="4">
        <v>405</v>
      </c>
      <c r="AR4628" s="3">
        <v>1220.37698570294</v>
      </c>
      <c r="AS4628" s="3">
        <v>155.989628349179</v>
      </c>
      <c r="AT4628">
        <v>0</v>
      </c>
      <c r="AU4628">
        <v>0</v>
      </c>
      <c r="AV4628">
        <v>0</v>
      </c>
      <c r="AW4628">
        <v>0</v>
      </c>
      <c r="AX4628">
        <v>5</v>
      </c>
      <c r="AY4628">
        <v>0</v>
      </c>
      <c r="AZ4628">
        <v>0</v>
      </c>
      <c r="BA4628">
        <v>0</v>
      </c>
    </row>
    <row r="4629" spans="1:53">
      <c r="A4629" t="s">
        <v>5773</v>
      </c>
      <c r="B4629" t="s">
        <v>5771</v>
      </c>
      <c r="C4629">
        <v>2002</v>
      </c>
      <c r="D4629">
        <v>0.00218094427885389</v>
      </c>
      <c r="E4629">
        <v>1.09861228866811</v>
      </c>
      <c r="F4629" s="2">
        <v>0.477617810218978</v>
      </c>
      <c r="G4629">
        <v>1.78964028395491</v>
      </c>
      <c r="H4629" s="3">
        <v>56.57</v>
      </c>
      <c r="I4629" s="4">
        <v>7</v>
      </c>
      <c r="J4629" s="4">
        <v>69</v>
      </c>
      <c r="K4629">
        <v>2</v>
      </c>
      <c r="L4629" s="3">
        <v>0.0748562582927908</v>
      </c>
      <c r="M4629" s="4">
        <v>12</v>
      </c>
      <c r="N4629">
        <v>11</v>
      </c>
      <c r="O4629" s="3">
        <v>119773</v>
      </c>
      <c r="P4629" s="3">
        <v>7.94449588305377</v>
      </c>
      <c r="Q4629" s="2">
        <v>1.97363826815642</v>
      </c>
      <c r="R4629" s="2">
        <v>0.00261551352922012</v>
      </c>
      <c r="S4629">
        <v>0</v>
      </c>
      <c r="T4629" s="2">
        <v>0</v>
      </c>
      <c r="U4629" s="2">
        <v>0.0143839083354926</v>
      </c>
      <c r="V4629">
        <v>0.00298773109566502</v>
      </c>
      <c r="W4629">
        <v>0.00140163763147959</v>
      </c>
      <c r="X4629" s="3">
        <v>3.625</v>
      </c>
      <c r="Y4629" s="9">
        <v>0.051046770669971</v>
      </c>
      <c r="Z4629">
        <v>23658.02092415</v>
      </c>
      <c r="AA4629" s="4">
        <v>2863</v>
      </c>
      <c r="AB4629">
        <v>0.85</v>
      </c>
      <c r="AD4629" s="3">
        <v>0.7994</v>
      </c>
      <c r="AE4629" s="3">
        <v>125186</v>
      </c>
      <c r="AF4629">
        <v>0.0442243967923129</v>
      </c>
      <c r="AG4629">
        <v>0.772883032465468</v>
      </c>
      <c r="AH4629" s="3">
        <v>1174369</v>
      </c>
      <c r="AI4629" s="3">
        <v>2.1</v>
      </c>
      <c r="AJ4629">
        <v>0.0545428661113324</v>
      </c>
      <c r="AK4629">
        <v>0.012989505785256</v>
      </c>
      <c r="AL4629">
        <v>0.000839794837218262</v>
      </c>
      <c r="AM4629" s="3">
        <v>735.576164874552</v>
      </c>
      <c r="AN4629" s="3">
        <v>0.384827586206897</v>
      </c>
      <c r="AO4629" s="3">
        <v>19.7363826815642</v>
      </c>
      <c r="AP4629" s="3">
        <v>39.65</v>
      </c>
      <c r="AQ4629" s="4">
        <v>472</v>
      </c>
      <c r="AR4629" s="3">
        <v>977</v>
      </c>
      <c r="AS4629" s="3">
        <v>192</v>
      </c>
      <c r="AT4629">
        <v>0</v>
      </c>
      <c r="AU4629">
        <v>0</v>
      </c>
      <c r="AV4629">
        <v>0</v>
      </c>
      <c r="AW4629">
        <v>0</v>
      </c>
      <c r="AX4629">
        <v>5</v>
      </c>
      <c r="AY4629">
        <v>0</v>
      </c>
      <c r="AZ4629">
        <v>0</v>
      </c>
      <c r="BA4629">
        <v>0</v>
      </c>
    </row>
    <row r="4630" spans="1:53">
      <c r="A4630" t="s">
        <v>5774</v>
      </c>
      <c r="B4630" t="s">
        <v>5771</v>
      </c>
      <c r="C4630">
        <v>2003</v>
      </c>
      <c r="D4630">
        <v>0.00209862391860989</v>
      </c>
      <c r="E4630">
        <v>1.38629436111989</v>
      </c>
      <c r="F4630" s="2">
        <v>0.547636058394161</v>
      </c>
      <c r="G4630">
        <v>0.604754633202162</v>
      </c>
      <c r="H4630" s="3">
        <v>324.09</v>
      </c>
      <c r="I4630" s="4">
        <v>4</v>
      </c>
      <c r="J4630" s="4">
        <v>72</v>
      </c>
      <c r="K4630">
        <v>3</v>
      </c>
      <c r="L4630" s="3">
        <v>0.0598927055809112</v>
      </c>
      <c r="M4630" s="4">
        <v>13</v>
      </c>
      <c r="N4630">
        <v>11</v>
      </c>
      <c r="O4630" s="3">
        <v>90275.5002265961</v>
      </c>
      <c r="P4630" s="3">
        <v>8.06348026839905</v>
      </c>
      <c r="Q4630" s="2">
        <v>2.74320732751993</v>
      </c>
      <c r="R4630" s="2">
        <v>0.00207883976261128</v>
      </c>
      <c r="S4630">
        <v>0</v>
      </c>
      <c r="T4630" s="2">
        <v>0</v>
      </c>
      <c r="U4630" s="2">
        <v>0.0144578313253012</v>
      </c>
      <c r="V4630">
        <v>0.00864465464604689</v>
      </c>
      <c r="W4630">
        <v>0.00186595079768003</v>
      </c>
      <c r="X4630" s="3">
        <v>3.5915</v>
      </c>
      <c r="Y4630" s="9">
        <v>0.0537107460729212</v>
      </c>
      <c r="Z4630">
        <v>26003.5056967572</v>
      </c>
      <c r="AA4630" s="4">
        <v>2636</v>
      </c>
      <c r="AB4630">
        <v>1.24</v>
      </c>
      <c r="AD4630" s="3">
        <v>0.7994</v>
      </c>
      <c r="AE4630" s="3">
        <v>130851</v>
      </c>
      <c r="AF4630">
        <v>0.0406546324488908</v>
      </c>
      <c r="AG4630">
        <v>0.80031690797241</v>
      </c>
      <c r="AH4630" s="3">
        <v>1780330</v>
      </c>
      <c r="AI4630" s="3">
        <v>9.5</v>
      </c>
      <c r="AJ4630">
        <v>0.0601094577412475</v>
      </c>
      <c r="AK4630">
        <v>0.007798621970925</v>
      </c>
      <c r="AL4630">
        <v>0.000790739561139544</v>
      </c>
      <c r="AM4630" s="3">
        <v>894.055555555556</v>
      </c>
      <c r="AN4630" s="3">
        <v>0.36</v>
      </c>
      <c r="AO4630" s="3">
        <v>27.4320732751993</v>
      </c>
      <c r="AP4630" s="3">
        <v>38.18</v>
      </c>
      <c r="AQ4630" s="4">
        <v>591</v>
      </c>
      <c r="AR4630" s="3">
        <v>1258.1</v>
      </c>
      <c r="AS4630" s="3">
        <v>188</v>
      </c>
      <c r="AT4630">
        <v>0</v>
      </c>
      <c r="AU4630">
        <v>0</v>
      </c>
      <c r="AV4630">
        <v>0</v>
      </c>
      <c r="AW4630">
        <v>0</v>
      </c>
      <c r="AX4630">
        <v>5</v>
      </c>
      <c r="AY4630">
        <v>0</v>
      </c>
      <c r="AZ4630">
        <v>0</v>
      </c>
      <c r="BA4630">
        <v>0</v>
      </c>
    </row>
    <row r="4631" spans="1:53">
      <c r="A4631" t="s">
        <v>5775</v>
      </c>
      <c r="B4631" t="s">
        <v>5771</v>
      </c>
      <c r="C4631">
        <v>2004</v>
      </c>
      <c r="D4631">
        <v>0.00199976357474978</v>
      </c>
      <c r="E4631">
        <v>1.38629436111989</v>
      </c>
      <c r="F4631" s="2">
        <v>0.2558</v>
      </c>
      <c r="G4631">
        <v>0.540579764668763</v>
      </c>
      <c r="H4631" s="3">
        <v>312.27</v>
      </c>
      <c r="I4631" s="4">
        <v>5</v>
      </c>
      <c r="J4631" s="4">
        <v>49</v>
      </c>
      <c r="K4631">
        <v>2</v>
      </c>
      <c r="L4631" s="3">
        <v>0.0579710144927536</v>
      </c>
      <c r="M4631" s="4">
        <v>14</v>
      </c>
      <c r="N4631">
        <v>11</v>
      </c>
      <c r="O4631" s="3">
        <v>131388</v>
      </c>
      <c r="P4631" s="3">
        <v>8.18246465374433</v>
      </c>
      <c r="Q4631" s="2">
        <v>2.93963426623845</v>
      </c>
      <c r="R4631" s="2">
        <v>0.00105308011869436</v>
      </c>
      <c r="S4631">
        <v>0</v>
      </c>
      <c r="T4631" s="2">
        <v>0</v>
      </c>
      <c r="U4631" s="2">
        <v>0.0120015485869144</v>
      </c>
      <c r="V4631">
        <v>0.00653069221255771</v>
      </c>
      <c r="W4631">
        <v>0.00233026396388048</v>
      </c>
      <c r="X4631" s="3">
        <v>3.709</v>
      </c>
      <c r="Y4631" s="9">
        <v>0.0502591342314467</v>
      </c>
      <c r="Z4631">
        <v>29020.6402695872</v>
      </c>
      <c r="AA4631" s="4">
        <v>2373</v>
      </c>
      <c r="AB4631">
        <v>1.5</v>
      </c>
      <c r="AD4631" s="3">
        <v>0.7994</v>
      </c>
      <c r="AE4631" s="3">
        <v>136813</v>
      </c>
      <c r="AF4631">
        <v>0.0348710302288831</v>
      </c>
      <c r="AG4631">
        <v>0.802441759698221</v>
      </c>
      <c r="AH4631" s="3">
        <v>2744048</v>
      </c>
      <c r="AI4631" s="3">
        <v>19.3</v>
      </c>
      <c r="AJ4631">
        <v>0.0520681267626287</v>
      </c>
      <c r="AK4631">
        <v>0.00833294446632</v>
      </c>
      <c r="AL4631">
        <v>0.000677284743614953</v>
      </c>
      <c r="AM4631" s="3">
        <v>1265.61290322581</v>
      </c>
      <c r="AN4631" s="3">
        <v>0.31</v>
      </c>
      <c r="AO4631" s="3">
        <v>29.3963426623845</v>
      </c>
      <c r="AP4631" s="3">
        <v>36.62</v>
      </c>
      <c r="AQ4631" s="4">
        <v>780</v>
      </c>
      <c r="AR4631" s="3">
        <v>1007.2</v>
      </c>
      <c r="AS4631" s="3">
        <v>231.4</v>
      </c>
      <c r="AT4631">
        <v>0</v>
      </c>
      <c r="AU4631">
        <v>0</v>
      </c>
      <c r="AV4631">
        <v>0</v>
      </c>
      <c r="AW4631">
        <v>0</v>
      </c>
      <c r="AX4631">
        <v>5</v>
      </c>
      <c r="AY4631">
        <v>0</v>
      </c>
      <c r="AZ4631">
        <v>0</v>
      </c>
      <c r="BA4631">
        <v>0</v>
      </c>
    </row>
    <row r="4632" spans="1:53">
      <c r="A4632" t="s">
        <v>5776</v>
      </c>
      <c r="B4632" t="s">
        <v>5771</v>
      </c>
      <c r="C4632">
        <v>2005</v>
      </c>
      <c r="D4632">
        <v>0.00192428193155863</v>
      </c>
      <c r="E4632">
        <v>1.38629436111989</v>
      </c>
      <c r="F4632" s="2">
        <v>0.2933</v>
      </c>
      <c r="G4632">
        <v>0.544258825671545</v>
      </c>
      <c r="H4632" s="3">
        <v>6010.76</v>
      </c>
      <c r="I4632" s="4">
        <v>10</v>
      </c>
      <c r="J4632" s="4">
        <v>76</v>
      </c>
      <c r="K4632">
        <v>2</v>
      </c>
      <c r="L4632" s="3">
        <v>0.0535445367839813</v>
      </c>
      <c r="M4632" s="4">
        <v>13</v>
      </c>
      <c r="N4632">
        <v>11</v>
      </c>
      <c r="O4632" s="3">
        <v>174319</v>
      </c>
      <c r="P4632" s="3">
        <v>8.30501308749856</v>
      </c>
      <c r="Q4632" s="2">
        <v>3.8901666377365</v>
      </c>
      <c r="R4632" s="2">
        <v>0.000837</v>
      </c>
      <c r="S4632">
        <v>0</v>
      </c>
      <c r="T4632" s="2">
        <v>0</v>
      </c>
      <c r="U4632" s="2">
        <v>0.012063227953411</v>
      </c>
      <c r="V4632">
        <v>0.00688140585155431</v>
      </c>
      <c r="W4632">
        <v>0.00310219831756218</v>
      </c>
      <c r="X4632" s="3">
        <v>3.844</v>
      </c>
      <c r="Y4632" s="9">
        <v>0.0528820052888887</v>
      </c>
      <c r="Z4632">
        <v>35273.1591448931</v>
      </c>
      <c r="AA4632" s="4">
        <v>2081</v>
      </c>
      <c r="AB4632">
        <v>1.77</v>
      </c>
      <c r="AD4632" s="3">
        <v>0.7994</v>
      </c>
      <c r="AE4632" s="3">
        <v>143091</v>
      </c>
      <c r="AF4632">
        <v>0.0323413344182262</v>
      </c>
      <c r="AG4632">
        <v>0.815771630051532</v>
      </c>
      <c r="AH4632" s="3">
        <v>4009003</v>
      </c>
      <c r="AI4632" s="3">
        <v>27.5</v>
      </c>
      <c r="AJ4632">
        <v>0.0578573015376989</v>
      </c>
      <c r="AK4632">
        <v>0.00806019869798</v>
      </c>
      <c r="AL4632">
        <v>0.000629231036278424</v>
      </c>
      <c r="AM4632" s="3">
        <v>1525.65517241379</v>
      </c>
      <c r="AN4632" s="3">
        <v>0.29</v>
      </c>
      <c r="AO4632" s="3">
        <v>38.901666377365</v>
      </c>
      <c r="AP4632" s="3">
        <v>37.24</v>
      </c>
      <c r="AQ4632" s="4">
        <v>827</v>
      </c>
      <c r="AR4632" s="3">
        <v>1106</v>
      </c>
      <c r="AS4632" s="3">
        <v>247.1</v>
      </c>
      <c r="AT4632">
        <v>0</v>
      </c>
      <c r="AU4632">
        <v>0</v>
      </c>
      <c r="AV4632">
        <v>0</v>
      </c>
      <c r="AW4632">
        <v>0</v>
      </c>
      <c r="AX4632">
        <v>5</v>
      </c>
      <c r="AY4632">
        <v>0</v>
      </c>
      <c r="AZ4632">
        <v>0</v>
      </c>
      <c r="BA4632">
        <v>0</v>
      </c>
    </row>
    <row r="4633" spans="1:53">
      <c r="A4633" t="s">
        <v>5777</v>
      </c>
      <c r="B4633" t="s">
        <v>5771</v>
      </c>
      <c r="C4633">
        <v>2006</v>
      </c>
      <c r="D4633">
        <v>0.00215931711596208</v>
      </c>
      <c r="E4633">
        <v>1.6094379124341</v>
      </c>
      <c r="F4633" s="2">
        <v>0.137</v>
      </c>
      <c r="G4633">
        <v>0.426526954596996</v>
      </c>
      <c r="H4633" s="3">
        <v>957.87</v>
      </c>
      <c r="I4633" s="4">
        <v>10</v>
      </c>
      <c r="J4633" s="4">
        <v>80</v>
      </c>
      <c r="K4633">
        <v>2</v>
      </c>
      <c r="L4633" s="3">
        <v>0.0501163143521796</v>
      </c>
      <c r="M4633" s="4">
        <v>13</v>
      </c>
      <c r="N4633">
        <v>11</v>
      </c>
      <c r="O4633" s="3">
        <v>119773</v>
      </c>
      <c r="P4633" s="3">
        <v>8.4275615212528</v>
      </c>
      <c r="Q4633" s="2">
        <v>4.27065785495227</v>
      </c>
      <c r="R4633" s="2">
        <v>0.000424</v>
      </c>
      <c r="S4633">
        <v>0</v>
      </c>
      <c r="T4633" s="2">
        <v>0</v>
      </c>
      <c r="U4633" s="2">
        <v>0.0115036976170912</v>
      </c>
      <c r="V4633">
        <v>0.00625187082498172</v>
      </c>
      <c r="W4633">
        <v>0.00387413267124388</v>
      </c>
      <c r="X4633" s="3">
        <v>4.3392</v>
      </c>
      <c r="Y4633" s="9">
        <v>0.0494836507881295</v>
      </c>
      <c r="Z4633">
        <v>34295.7294230975</v>
      </c>
      <c r="AA4633" s="4">
        <v>1958</v>
      </c>
      <c r="AB4633">
        <v>1.72</v>
      </c>
      <c r="AD4633" s="3">
        <v>0.7994</v>
      </c>
      <c r="AE4633" s="3">
        <v>149703</v>
      </c>
      <c r="AF4633">
        <v>0.0295120845325868</v>
      </c>
      <c r="AG4633">
        <v>0.839766589125892</v>
      </c>
      <c r="AH4633" s="3">
        <v>4996044</v>
      </c>
      <c r="AI4633" s="3">
        <v>37.9</v>
      </c>
      <c r="AJ4633">
        <v>0.0532852079209873</v>
      </c>
      <c r="AK4633">
        <v>0.009461609699568</v>
      </c>
      <c r="AL4633">
        <v>0.000604725497818669</v>
      </c>
      <c r="AM4633" s="3">
        <v>1811.64285714286</v>
      </c>
      <c r="AN4633" s="3">
        <v>0.28</v>
      </c>
      <c r="AO4633" s="3">
        <v>42.7065785495227</v>
      </c>
      <c r="AP4633" s="3">
        <v>39.84</v>
      </c>
      <c r="AQ4633" s="4">
        <v>879</v>
      </c>
      <c r="AR4633" s="3">
        <v>1281</v>
      </c>
      <c r="AS4633" s="3">
        <v>245</v>
      </c>
      <c r="AT4633">
        <v>0</v>
      </c>
      <c r="AU4633">
        <v>0</v>
      </c>
      <c r="AV4633">
        <v>0</v>
      </c>
      <c r="AW4633">
        <v>0</v>
      </c>
      <c r="AX4633">
        <v>5</v>
      </c>
      <c r="AY4633">
        <v>0</v>
      </c>
      <c r="AZ4633">
        <v>0</v>
      </c>
      <c r="BA4633">
        <v>0</v>
      </c>
    </row>
    <row r="4634" spans="1:53">
      <c r="A4634" t="s">
        <v>5778</v>
      </c>
      <c r="B4634" t="s">
        <v>5771</v>
      </c>
      <c r="C4634">
        <v>2007</v>
      </c>
      <c r="D4634">
        <v>0.014544422090152</v>
      </c>
      <c r="E4634">
        <v>2.19722457733622</v>
      </c>
      <c r="F4634" s="2">
        <v>0.439</v>
      </c>
      <c r="G4634">
        <v>0.43347701005228</v>
      </c>
      <c r="H4634" s="3">
        <v>232.47</v>
      </c>
      <c r="I4634" s="4">
        <v>10</v>
      </c>
      <c r="J4634" s="4">
        <v>122</v>
      </c>
      <c r="K4634">
        <v>2</v>
      </c>
      <c r="L4634" s="3">
        <v>0.0539127909790447</v>
      </c>
      <c r="M4634" s="4">
        <v>14</v>
      </c>
      <c r="N4634">
        <v>11</v>
      </c>
      <c r="O4634" s="3">
        <v>130505</v>
      </c>
      <c r="P4634" s="3">
        <v>8.5537807606264</v>
      </c>
      <c r="Q4634" s="2">
        <v>4.43041231587298</v>
      </c>
      <c r="R4634" s="2">
        <v>0.000337</v>
      </c>
      <c r="S4634">
        <v>0</v>
      </c>
      <c r="T4634" s="2">
        <v>0</v>
      </c>
      <c r="U4634" s="2">
        <v>0.0108423686405338</v>
      </c>
      <c r="V4634">
        <v>0.00757652754806937</v>
      </c>
      <c r="W4634">
        <v>0.00515749633562194</v>
      </c>
      <c r="X4634" s="3">
        <v>4.4163</v>
      </c>
      <c r="Y4634" s="9">
        <v>0.0520660517278485</v>
      </c>
      <c r="Z4634">
        <v>47097.4130461691</v>
      </c>
      <c r="AA4634" s="4">
        <v>1880</v>
      </c>
      <c r="AB4634">
        <v>1.8795</v>
      </c>
      <c r="AD4634" s="3">
        <v>0.7994</v>
      </c>
      <c r="AE4634" s="3">
        <v>156668</v>
      </c>
      <c r="AF4634">
        <v>0.0256912808907693</v>
      </c>
      <c r="AG4634">
        <v>0.849641691674456</v>
      </c>
      <c r="AH4634" s="3">
        <v>6628079</v>
      </c>
      <c r="AI4634" s="3">
        <v>53.14</v>
      </c>
      <c r="AJ4634">
        <v>0.0555419031665601</v>
      </c>
      <c r="AK4634">
        <v>0.01352799198621</v>
      </c>
      <c r="AL4634">
        <v>0.000557473359205815</v>
      </c>
      <c r="AM4634" s="3">
        <v>2345.42307692308</v>
      </c>
      <c r="AN4634" s="3">
        <v>0.26</v>
      </c>
      <c r="AO4634" s="3">
        <v>44.3041231587298</v>
      </c>
      <c r="AP4634" s="3">
        <v>31.47</v>
      </c>
      <c r="AQ4634" s="4">
        <v>912</v>
      </c>
      <c r="AR4634" s="3">
        <v>1281</v>
      </c>
      <c r="AS4634" s="3">
        <v>245</v>
      </c>
      <c r="AT4634">
        <v>0</v>
      </c>
      <c r="AU4634">
        <v>0</v>
      </c>
      <c r="AV4634">
        <v>0</v>
      </c>
      <c r="AW4634">
        <v>0</v>
      </c>
      <c r="AX4634">
        <v>5</v>
      </c>
      <c r="AY4634">
        <v>0</v>
      </c>
      <c r="AZ4634">
        <v>0</v>
      </c>
      <c r="BA4634">
        <v>0</v>
      </c>
    </row>
    <row r="4635" spans="1:53">
      <c r="A4635" t="s">
        <v>5779</v>
      </c>
      <c r="B4635" t="s">
        <v>5771</v>
      </c>
      <c r="C4635">
        <v>2008</v>
      </c>
      <c r="D4635">
        <v>0.0145960486643315</v>
      </c>
      <c r="E4635">
        <v>2.30258509299405</v>
      </c>
      <c r="F4635" s="2">
        <v>0.33</v>
      </c>
      <c r="G4635">
        <v>0.479107619655854</v>
      </c>
      <c r="H4635" s="3">
        <v>9210.97</v>
      </c>
      <c r="I4635" s="4">
        <v>16</v>
      </c>
      <c r="J4635" s="4">
        <v>139</v>
      </c>
      <c r="K4635">
        <v>2</v>
      </c>
      <c r="L4635" s="3">
        <v>0.06012094</v>
      </c>
      <c r="M4635" s="4">
        <v>14</v>
      </c>
      <c r="N4635">
        <v>11</v>
      </c>
      <c r="O4635" s="3">
        <v>200739</v>
      </c>
      <c r="P4635" s="3">
        <v>8.68</v>
      </c>
      <c r="Q4635" s="2">
        <v>5.47728237791932</v>
      </c>
      <c r="R4635" s="2">
        <v>0.000272</v>
      </c>
      <c r="S4635">
        <v>0</v>
      </c>
      <c r="T4635" s="2">
        <v>0</v>
      </c>
      <c r="U4635" s="2">
        <v>0.0110497237569061</v>
      </c>
      <c r="V4635">
        <v>0.0067379922604143</v>
      </c>
      <c r="W4635">
        <v>0.00644086</v>
      </c>
      <c r="X4635" s="3">
        <v>5.8323</v>
      </c>
      <c r="Y4635" s="9">
        <v>0.04872013282293</v>
      </c>
      <c r="Z4635">
        <v>48829.6474709875</v>
      </c>
      <c r="AA4635" s="4">
        <v>1865</v>
      </c>
      <c r="AB4635">
        <v>1.8491</v>
      </c>
      <c r="AD4635" s="3">
        <v>0.7994</v>
      </c>
      <c r="AE4635" s="3">
        <v>164009</v>
      </c>
      <c r="AF4635">
        <v>0.0239048812837966</v>
      </c>
      <c r="AG4635">
        <v>0.853634362838695</v>
      </c>
      <c r="AH4635" s="3">
        <v>5698095</v>
      </c>
      <c r="AI4635" s="3">
        <v>62.21</v>
      </c>
      <c r="AJ4635">
        <v>0.0521265441851652</v>
      </c>
      <c r="AK4635">
        <v>0.0097176435522768</v>
      </c>
      <c r="AL4635">
        <v>0.000636942675159236</v>
      </c>
      <c r="AM4635" s="3">
        <v>2286.96666666667</v>
      </c>
      <c r="AN4635" s="3">
        <v>0.3</v>
      </c>
      <c r="AO4635" s="3">
        <v>54.7728237791932</v>
      </c>
      <c r="AP4635" s="3">
        <v>33.67</v>
      </c>
      <c r="AQ4635" s="4">
        <v>943</v>
      </c>
      <c r="AR4635" s="3">
        <v>1305</v>
      </c>
      <c r="AS4635" s="3">
        <v>269</v>
      </c>
      <c r="AT4635">
        <v>0</v>
      </c>
      <c r="AU4635">
        <v>0</v>
      </c>
      <c r="AV4635">
        <v>0</v>
      </c>
      <c r="AW4635">
        <v>0</v>
      </c>
      <c r="AX4635">
        <v>5</v>
      </c>
      <c r="AY4635">
        <v>0</v>
      </c>
      <c r="AZ4635">
        <v>0</v>
      </c>
      <c r="BA4635">
        <v>0</v>
      </c>
    </row>
    <row r="4636" spans="1:53">
      <c r="A4636" t="s">
        <v>5780</v>
      </c>
      <c r="B4636" t="s">
        <v>5771</v>
      </c>
      <c r="C4636">
        <v>2009</v>
      </c>
      <c r="D4636">
        <v>0.0146634423139174</v>
      </c>
      <c r="E4636">
        <v>2.39789527279837</v>
      </c>
      <c r="F4636" s="2">
        <v>0.0592</v>
      </c>
      <c r="G4636">
        <v>0.824004989223889</v>
      </c>
      <c r="H4636" s="3">
        <v>490</v>
      </c>
      <c r="I4636" s="4">
        <v>28</v>
      </c>
      <c r="J4636" s="4">
        <v>116</v>
      </c>
      <c r="K4636">
        <v>2</v>
      </c>
      <c r="L4636" s="3">
        <v>0.05172928</v>
      </c>
      <c r="M4636" s="4">
        <v>16</v>
      </c>
      <c r="N4636">
        <v>11</v>
      </c>
      <c r="O4636" s="3">
        <v>412295</v>
      </c>
      <c r="P4636" s="3">
        <v>8.81</v>
      </c>
      <c r="Q4636" s="2">
        <v>4.2467979662472</v>
      </c>
      <c r="R4636" s="2">
        <v>0.000483</v>
      </c>
      <c r="S4636">
        <v>0</v>
      </c>
      <c r="T4636" s="2">
        <v>0</v>
      </c>
      <c r="U4636" s="2">
        <v>0.0110753840657378</v>
      </c>
      <c r="V4636">
        <v>0.00420583349105209</v>
      </c>
      <c r="W4636">
        <v>0.00857449</v>
      </c>
      <c r="X4636" s="3">
        <v>18.8468</v>
      </c>
      <c r="Y4636" s="9">
        <v>0.0474485217556301</v>
      </c>
      <c r="Z4636">
        <v>51994.0715434084</v>
      </c>
      <c r="AA4636" s="4">
        <v>1808</v>
      </c>
      <c r="AB4636">
        <v>2.0124</v>
      </c>
      <c r="AD4636" s="3">
        <v>0.7994</v>
      </c>
      <c r="AE4636" s="3">
        <v>171746</v>
      </c>
      <c r="AF4636">
        <v>0.0217772142268433</v>
      </c>
      <c r="AG4636">
        <v>0.866949851011222</v>
      </c>
      <c r="AH4636" s="3">
        <v>5451057</v>
      </c>
      <c r="AI4636" s="3">
        <v>83.25274</v>
      </c>
      <c r="AJ4636">
        <v>0.0507322855512585</v>
      </c>
      <c r="AK4636">
        <v>0.0089296121904832</v>
      </c>
      <c r="AL4636">
        <v>0.000654201662938421</v>
      </c>
      <c r="AM4636" s="3">
        <v>2544.03225806452</v>
      </c>
      <c r="AN4636" s="3">
        <v>0.31</v>
      </c>
      <c r="AO4636" s="3">
        <v>42.4682395644283</v>
      </c>
      <c r="AP4636" s="3">
        <v>36.69</v>
      </c>
      <c r="AQ4636" s="4">
        <v>1108</v>
      </c>
      <c r="AR4636" s="3">
        <v>1628</v>
      </c>
      <c r="AS4636" s="3">
        <v>332</v>
      </c>
      <c r="AT4636">
        <v>0</v>
      </c>
      <c r="AU4636">
        <v>0</v>
      </c>
      <c r="AV4636">
        <v>0</v>
      </c>
      <c r="AW4636">
        <v>0</v>
      </c>
      <c r="AX4636">
        <v>5</v>
      </c>
      <c r="AY4636">
        <v>0</v>
      </c>
      <c r="AZ4636">
        <v>0</v>
      </c>
      <c r="BA4636">
        <v>0</v>
      </c>
    </row>
    <row r="4637" spans="1:53">
      <c r="A4637" t="s">
        <v>5781</v>
      </c>
      <c r="B4637" t="s">
        <v>5771</v>
      </c>
      <c r="C4637">
        <v>2010</v>
      </c>
      <c r="D4637">
        <v>0.0144451691092559</v>
      </c>
      <c r="E4637">
        <v>2.63905732961526</v>
      </c>
      <c r="F4637" s="2">
        <v>0.1677</v>
      </c>
      <c r="G4637">
        <v>0.7489135096568</v>
      </c>
      <c r="H4637" s="3">
        <v>19414.872026498</v>
      </c>
      <c r="I4637" s="4">
        <v>33</v>
      </c>
      <c r="J4637" s="4">
        <v>183</v>
      </c>
      <c r="K4637">
        <v>2</v>
      </c>
      <c r="L4637" s="3">
        <v>0.05135493</v>
      </c>
      <c r="M4637" s="4">
        <v>17</v>
      </c>
      <c r="N4637">
        <v>12</v>
      </c>
      <c r="O4637" s="3">
        <v>500502</v>
      </c>
      <c r="P4637" s="3">
        <v>8.94</v>
      </c>
      <c r="Q4637" s="2">
        <v>4.45227446274681</v>
      </c>
      <c r="R4637" s="2">
        <v>0</v>
      </c>
      <c r="S4637">
        <v>0</v>
      </c>
      <c r="T4637" s="2">
        <v>0</v>
      </c>
      <c r="U4637" s="2">
        <v>0.0107081174438687</v>
      </c>
      <c r="V4637">
        <v>0.00492639802435548</v>
      </c>
      <c r="W4637">
        <v>0.01070812</v>
      </c>
      <c r="X4637" s="3">
        <v>19.9315</v>
      </c>
      <c r="Y4637" s="9">
        <v>0.0411801937583198</v>
      </c>
      <c r="Z4637">
        <v>55301.4605500903</v>
      </c>
      <c r="AA4637" s="4">
        <v>1704</v>
      </c>
      <c r="AB4637">
        <v>2.04</v>
      </c>
      <c r="AD4637" s="3">
        <v>0.7994</v>
      </c>
      <c r="AE4637" s="3">
        <v>179906</v>
      </c>
      <c r="AF4637">
        <v>0.0176307562646387</v>
      </c>
      <c r="AG4637">
        <v>0.878235219176606</v>
      </c>
      <c r="AH4637" s="3">
        <v>5279074</v>
      </c>
      <c r="AI4637" s="3">
        <v>149.96</v>
      </c>
      <c r="AJ4637">
        <v>0.043656066091081</v>
      </c>
      <c r="AK4637">
        <v>0.00942638473296</v>
      </c>
      <c r="AL4637">
        <v>0.000617443782739459</v>
      </c>
      <c r="AM4637" s="3">
        <v>3291.64516129032</v>
      </c>
      <c r="AN4637" s="3">
        <v>0.31</v>
      </c>
      <c r="AO4637" s="3">
        <v>40.6457266914972</v>
      </c>
      <c r="AP4637" s="3">
        <v>36.97</v>
      </c>
      <c r="AQ4637" s="4">
        <v>1212</v>
      </c>
      <c r="AR4637" s="3">
        <v>2077</v>
      </c>
      <c r="AS4637" s="3">
        <v>424</v>
      </c>
      <c r="AT4637">
        <v>13</v>
      </c>
      <c r="AU4637">
        <v>0</v>
      </c>
      <c r="AV4637">
        <v>0</v>
      </c>
      <c r="AW4637">
        <v>0</v>
      </c>
      <c r="AX4637">
        <v>5</v>
      </c>
      <c r="AY4637">
        <v>0</v>
      </c>
      <c r="AZ4637">
        <v>0</v>
      </c>
      <c r="BA4637">
        <v>0</v>
      </c>
    </row>
    <row r="4638" spans="1:53">
      <c r="A4638" t="s">
        <v>5782</v>
      </c>
      <c r="B4638" t="s">
        <v>5771</v>
      </c>
      <c r="C4638">
        <v>2011</v>
      </c>
      <c r="D4638">
        <v>0.0135311707655399</v>
      </c>
      <c r="E4638">
        <v>2.77258872223978</v>
      </c>
      <c r="F4638" s="2">
        <v>0.2084</v>
      </c>
      <c r="G4638">
        <v>0.684931493743289</v>
      </c>
      <c r="H4638" s="3">
        <v>525.17</v>
      </c>
      <c r="I4638" s="4">
        <v>27</v>
      </c>
      <c r="J4638" s="4">
        <v>234</v>
      </c>
      <c r="K4638">
        <v>2</v>
      </c>
      <c r="L4638" s="3">
        <v>0.07648629</v>
      </c>
      <c r="M4638" s="4">
        <v>17</v>
      </c>
      <c r="N4638">
        <v>11</v>
      </c>
      <c r="O4638" s="3">
        <v>543775</v>
      </c>
      <c r="P4638" s="3">
        <v>8.955</v>
      </c>
      <c r="Q4638" s="2">
        <v>4.4855886450714</v>
      </c>
      <c r="R4638" s="2">
        <v>0.000155</v>
      </c>
      <c r="S4638">
        <v>0</v>
      </c>
      <c r="T4638" s="2">
        <v>0</v>
      </c>
      <c r="U4638" s="2">
        <v>0.010213852537504</v>
      </c>
      <c r="V4638">
        <v>0.00413922513705434</v>
      </c>
      <c r="W4638">
        <v>0.00861794</v>
      </c>
      <c r="X4638" s="3">
        <v>23.7218</v>
      </c>
      <c r="Y4638" s="9">
        <v>0.0351958596384379</v>
      </c>
      <c r="Z4638">
        <v>72358.5325180656</v>
      </c>
      <c r="AA4638" s="4">
        <v>1223</v>
      </c>
      <c r="AB4638">
        <v>2.06</v>
      </c>
      <c r="AD4638" s="3">
        <v>0.7994</v>
      </c>
      <c r="AE4638" s="3">
        <v>188512</v>
      </c>
      <c r="AF4638">
        <v>0.0149805305233713</v>
      </c>
      <c r="AG4638">
        <v>0.882571242391011</v>
      </c>
      <c r="AH4638" s="3">
        <v>5158058</v>
      </c>
      <c r="AI4638" s="3">
        <v>229.43</v>
      </c>
      <c r="AJ4638">
        <v>0.0376571476819403</v>
      </c>
      <c r="AK4638">
        <v>0.015633739835688</v>
      </c>
      <c r="AL4638">
        <v>0.000631786771964462</v>
      </c>
      <c r="AM4638" s="3">
        <v>3932.4375</v>
      </c>
      <c r="AN4638" s="3">
        <v>0.32</v>
      </c>
      <c r="AO4638" s="3">
        <v>40.6811451135242</v>
      </c>
      <c r="AP4638" s="3">
        <v>38.31</v>
      </c>
      <c r="AQ4638" s="4">
        <v>1074</v>
      </c>
      <c r="AR4638" s="3">
        <v>2415</v>
      </c>
      <c r="AS4638" s="3">
        <v>522</v>
      </c>
      <c r="AT4638">
        <v>14</v>
      </c>
      <c r="AU4638">
        <v>0</v>
      </c>
      <c r="AV4638">
        <v>0</v>
      </c>
      <c r="AW4638">
        <v>0</v>
      </c>
      <c r="AX4638">
        <v>5</v>
      </c>
      <c r="AY4638">
        <v>0</v>
      </c>
      <c r="AZ4638">
        <v>0</v>
      </c>
      <c r="BA4638">
        <v>0</v>
      </c>
    </row>
    <row r="4639" spans="1:53">
      <c r="A4639" t="s">
        <v>5783</v>
      </c>
      <c r="B4639" t="s">
        <v>5771</v>
      </c>
      <c r="C4639">
        <v>2012</v>
      </c>
      <c r="D4639">
        <v>0.0140841445085752</v>
      </c>
      <c r="E4639">
        <v>2.99573227355399</v>
      </c>
      <c r="F4639" s="2">
        <v>0.1801</v>
      </c>
      <c r="G4639">
        <v>0.862605919182922</v>
      </c>
      <c r="H4639" s="3">
        <v>3071.17</v>
      </c>
      <c r="I4639" s="4">
        <v>73</v>
      </c>
      <c r="J4639" s="4">
        <v>258</v>
      </c>
      <c r="K4639">
        <v>2</v>
      </c>
      <c r="L4639" s="3">
        <v>0.05576776</v>
      </c>
      <c r="M4639" s="4">
        <v>21</v>
      </c>
      <c r="N4639">
        <v>11</v>
      </c>
      <c r="O4639" s="3">
        <v>340009</v>
      </c>
      <c r="P4639" s="3">
        <v>8.97</v>
      </c>
      <c r="Q4639" s="2">
        <v>4.55591568597594</v>
      </c>
      <c r="R4639" s="2">
        <v>0.000469</v>
      </c>
      <c r="S4639">
        <v>0</v>
      </c>
      <c r="T4639" s="2">
        <v>0</v>
      </c>
      <c r="U4639" s="2">
        <v>0.0108504398826979</v>
      </c>
      <c r="V4639">
        <v>0.00512465373961219</v>
      </c>
      <c r="W4639">
        <v>0.01085044</v>
      </c>
      <c r="X4639" s="3">
        <v>26.2746</v>
      </c>
      <c r="Y4639" s="9">
        <v>0.0334155440561008</v>
      </c>
      <c r="Z4639">
        <v>84382.1472188298</v>
      </c>
      <c r="AA4639" s="4">
        <v>1238</v>
      </c>
      <c r="AB4639">
        <v>2.09</v>
      </c>
      <c r="AD4639" s="3">
        <v>0.7994</v>
      </c>
      <c r="AE4639" s="3">
        <v>197593</v>
      </c>
      <c r="AF4639">
        <v>0.0140995854175438</v>
      </c>
      <c r="AG4639">
        <v>0.891209567507011</v>
      </c>
      <c r="AH4639" s="3">
        <v>5072247</v>
      </c>
      <c r="AI4639" s="3">
        <v>186.52</v>
      </c>
      <c r="AJ4639">
        <v>0.0361781366837685</v>
      </c>
      <c r="AK4639">
        <v>0.0105635094012672</v>
      </c>
      <c r="AL4639">
        <v>0.000725774813652413</v>
      </c>
      <c r="AM4639" s="3">
        <v>3787.5945945946</v>
      </c>
      <c r="AN4639" s="3">
        <v>0.37</v>
      </c>
      <c r="AO4639" s="3">
        <v>41.0827775598274</v>
      </c>
      <c r="AP4639" s="3">
        <v>39.12</v>
      </c>
      <c r="AQ4639" s="4">
        <v>1080</v>
      </c>
      <c r="AR4639" s="3">
        <v>2663</v>
      </c>
      <c r="AS4639" s="3">
        <v>593</v>
      </c>
      <c r="AT4639">
        <v>15</v>
      </c>
      <c r="AU4639">
        <v>0</v>
      </c>
      <c r="AV4639">
        <v>0</v>
      </c>
      <c r="AW4639">
        <v>0</v>
      </c>
      <c r="AX4639">
        <v>5</v>
      </c>
      <c r="AY4639">
        <v>0</v>
      </c>
      <c r="AZ4639">
        <v>0</v>
      </c>
      <c r="BA4639">
        <v>0</v>
      </c>
    </row>
    <row r="4640" spans="1:53">
      <c r="A4640" t="s">
        <v>5784</v>
      </c>
      <c r="B4640" t="s">
        <v>5771</v>
      </c>
      <c r="C4640">
        <v>2013</v>
      </c>
      <c r="D4640">
        <v>0.0131685268045254</v>
      </c>
      <c r="E4640">
        <v>3.2188758248682</v>
      </c>
      <c r="F4640" s="2">
        <v>0.3973</v>
      </c>
      <c r="G4640">
        <v>0.867061219753095</v>
      </c>
      <c r="H4640" s="3">
        <v>3400</v>
      </c>
      <c r="I4640" s="4">
        <v>84</v>
      </c>
      <c r="J4640" s="4">
        <v>449</v>
      </c>
      <c r="K4640">
        <v>2</v>
      </c>
      <c r="L4640" s="3">
        <v>0.05255904</v>
      </c>
      <c r="M4640" s="4">
        <v>22</v>
      </c>
      <c r="N4640">
        <v>11</v>
      </c>
      <c r="O4640" s="3">
        <v>442750</v>
      </c>
      <c r="P4640" s="3">
        <v>8.985</v>
      </c>
      <c r="Q4640" s="2">
        <v>4.71963224771239</v>
      </c>
      <c r="R4640" s="2">
        <v>0.000459</v>
      </c>
      <c r="S4640">
        <v>0</v>
      </c>
      <c r="T4640" s="2">
        <v>0</v>
      </c>
      <c r="U4640" s="2">
        <v>0.010803324099723</v>
      </c>
      <c r="V4640">
        <v>0.00662167324589329</v>
      </c>
      <c r="W4640">
        <v>0.01440443</v>
      </c>
      <c r="X4640" s="3">
        <v>29.43</v>
      </c>
      <c r="Y4640" s="9">
        <v>0.0317351514844084</v>
      </c>
      <c r="Z4640">
        <v>92307.2656683306</v>
      </c>
      <c r="AA4640" s="4">
        <v>1084</v>
      </c>
      <c r="AB4640">
        <v>2.18</v>
      </c>
      <c r="AD4640" s="3">
        <v>0.7994</v>
      </c>
      <c r="AE4640" s="3">
        <v>207178</v>
      </c>
      <c r="AF4640">
        <v>0.013410447278141</v>
      </c>
      <c r="AG4640">
        <v>0.89944332966535</v>
      </c>
      <c r="AH4640" s="3">
        <v>5011060</v>
      </c>
      <c r="AI4640" s="3">
        <v>194.32</v>
      </c>
      <c r="AJ4640">
        <v>0.0346237507476212</v>
      </c>
      <c r="AK4640">
        <v>0.0225382903565952</v>
      </c>
      <c r="AL4640">
        <v>0.000761570005858231</v>
      </c>
      <c r="AM4640" s="3">
        <v>3961.28205128205</v>
      </c>
      <c r="AN4640" s="3">
        <v>0.39</v>
      </c>
      <c r="AO4640" s="3">
        <v>42.5034173013083</v>
      </c>
      <c r="AP4640" s="3">
        <v>42.4</v>
      </c>
      <c r="AQ4640" s="4">
        <v>1133</v>
      </c>
      <c r="AR4640" s="3">
        <v>2936</v>
      </c>
      <c r="AS4640" s="3">
        <v>663</v>
      </c>
      <c r="AT4640">
        <v>1</v>
      </c>
      <c r="AU4640">
        <v>0</v>
      </c>
      <c r="AV4640">
        <v>0</v>
      </c>
      <c r="AW4640">
        <v>0</v>
      </c>
      <c r="AX4640">
        <v>5</v>
      </c>
      <c r="AY4640">
        <v>0</v>
      </c>
      <c r="AZ4640">
        <v>0</v>
      </c>
      <c r="BA4640">
        <v>0</v>
      </c>
    </row>
    <row r="4641" spans="1:53">
      <c r="A4641" t="s">
        <v>5785</v>
      </c>
      <c r="B4641" t="s">
        <v>5771</v>
      </c>
      <c r="C4641">
        <v>2014</v>
      </c>
      <c r="D4641">
        <v>0.0126858722049127</v>
      </c>
      <c r="E4641">
        <v>3.71357206670431</v>
      </c>
      <c r="F4641" s="2">
        <v>0.8675</v>
      </c>
      <c r="G4641">
        <v>1.00339777150618</v>
      </c>
      <c r="H4641" s="3">
        <v>3859</v>
      </c>
      <c r="I4641" s="4">
        <v>82</v>
      </c>
      <c r="J4641" s="4">
        <v>378</v>
      </c>
      <c r="K4641">
        <v>2</v>
      </c>
      <c r="L4641" s="3">
        <v>0.05901763</v>
      </c>
      <c r="M4641" s="4">
        <v>22</v>
      </c>
      <c r="N4641">
        <v>11</v>
      </c>
      <c r="O4641" s="3">
        <v>399104</v>
      </c>
      <c r="P4641" s="3">
        <v>9</v>
      </c>
      <c r="Q4641" s="2">
        <v>5.015705218465</v>
      </c>
      <c r="R4641" s="2">
        <v>0</v>
      </c>
      <c r="S4641">
        <v>0</v>
      </c>
      <c r="T4641" s="2">
        <v>0</v>
      </c>
      <c r="U4641" s="2">
        <v>0.0111479089117583</v>
      </c>
      <c r="V4641">
        <v>0.00736257448056015</v>
      </c>
      <c r="W4641">
        <v>0.01716111</v>
      </c>
      <c r="X4641" s="3">
        <v>39.4316</v>
      </c>
      <c r="Y4641" s="9">
        <v>0.0276425246344615</v>
      </c>
      <c r="Z4641">
        <v>99679.3808734107</v>
      </c>
      <c r="AA4641" s="4">
        <v>752</v>
      </c>
      <c r="AB4641">
        <v>2.3942</v>
      </c>
      <c r="AD4641" s="3">
        <v>0.7994</v>
      </c>
      <c r="AE4641" s="3">
        <v>217298</v>
      </c>
      <c r="AF4641">
        <v>0.0127724681126198</v>
      </c>
      <c r="AG4641">
        <v>0.905260683007112</v>
      </c>
      <c r="AH4641" s="3">
        <v>4967254</v>
      </c>
      <c r="AI4641" s="3">
        <v>198.6909</v>
      </c>
      <c r="AJ4641">
        <v>0.0304254621642274</v>
      </c>
      <c r="AK4641">
        <v>0.0156177464107392</v>
      </c>
      <c r="AL4641">
        <v>0.000785080956052429</v>
      </c>
      <c r="AM4641" s="3">
        <v>4177.01939602259</v>
      </c>
      <c r="AN4641" s="3">
        <v>0.4073</v>
      </c>
      <c r="AO4641" s="3">
        <v>46.1488049344642</v>
      </c>
      <c r="AP4641" s="3">
        <v>44.3</v>
      </c>
      <c r="AQ4641" s="4">
        <v>1105</v>
      </c>
      <c r="AR4641" s="3">
        <v>3127</v>
      </c>
      <c r="AS4641" s="3">
        <v>712</v>
      </c>
      <c r="AT4641">
        <v>2</v>
      </c>
      <c r="AU4641">
        <v>0</v>
      </c>
      <c r="AV4641">
        <v>0</v>
      </c>
      <c r="AW4641">
        <v>0</v>
      </c>
      <c r="AX4641">
        <v>5</v>
      </c>
      <c r="AY4641">
        <v>0</v>
      </c>
      <c r="AZ4641">
        <v>0</v>
      </c>
      <c r="BA4641">
        <v>0</v>
      </c>
    </row>
    <row r="4642" spans="1:53">
      <c r="A4642" t="s">
        <v>5786</v>
      </c>
      <c r="B4642" t="s">
        <v>5771</v>
      </c>
      <c r="C4642">
        <v>2015</v>
      </c>
      <c r="D4642">
        <v>0.0120920928214039</v>
      </c>
      <c r="E4642">
        <v>3.95124371858143</v>
      </c>
      <c r="F4642" s="2">
        <v>0.5328</v>
      </c>
      <c r="G4642">
        <v>0.630020471602634</v>
      </c>
      <c r="H4642" s="3">
        <v>4403</v>
      </c>
      <c r="I4642" s="4">
        <v>116</v>
      </c>
      <c r="J4642" s="4">
        <v>552</v>
      </c>
      <c r="K4642">
        <v>3</v>
      </c>
      <c r="L4642" s="3">
        <v>0.05915781</v>
      </c>
      <c r="M4642" s="4">
        <v>29</v>
      </c>
      <c r="N4642">
        <v>11</v>
      </c>
      <c r="O4642" s="3">
        <v>322069</v>
      </c>
      <c r="P4642" s="3">
        <v>9.015</v>
      </c>
      <c r="Q4642" s="2">
        <v>5.26519717582228</v>
      </c>
      <c r="R4642" s="2">
        <v>0.000615</v>
      </c>
      <c r="S4642">
        <v>0</v>
      </c>
      <c r="T4642" s="2">
        <v>0</v>
      </c>
      <c r="U4642" s="2">
        <v>0.0116438356164384</v>
      </c>
      <c r="V4642">
        <v>0.00766522396826282</v>
      </c>
      <c r="W4642">
        <v>0.01951782</v>
      </c>
      <c r="X4642" s="3">
        <v>43.09</v>
      </c>
      <c r="Y4642" s="9">
        <v>0.0269460058546671</v>
      </c>
      <c r="Z4642">
        <v>16730.1344321631</v>
      </c>
      <c r="AA4642" s="4">
        <v>775</v>
      </c>
      <c r="AB4642">
        <v>2.446</v>
      </c>
      <c r="AD4642" s="3">
        <v>0.7994</v>
      </c>
      <c r="AE4642" s="3">
        <v>227987</v>
      </c>
      <c r="AF4642">
        <v>0.012364658922044</v>
      </c>
      <c r="AG4642">
        <v>0.905269380538653</v>
      </c>
      <c r="AH4642" s="3">
        <v>4935801</v>
      </c>
      <c r="AI4642" s="3">
        <v>175.14</v>
      </c>
      <c r="AJ4642">
        <v>0.0294042118165154</v>
      </c>
      <c r="AK4642">
        <v>0.0140282677276</v>
      </c>
      <c r="AL4642">
        <v>0.000791640638309955</v>
      </c>
      <c r="AM4642" s="3">
        <v>4409.0387374462</v>
      </c>
      <c r="AN4642" s="3">
        <v>0.4182</v>
      </c>
      <c r="AO4642" s="3">
        <v>46.3020803755655</v>
      </c>
      <c r="AP4642" s="3">
        <v>44.78</v>
      </c>
      <c r="AQ4642" s="4">
        <v>1095</v>
      </c>
      <c r="AR4642" s="3">
        <v>3165.7</v>
      </c>
      <c r="AS4642" s="3">
        <v>739.7</v>
      </c>
      <c r="AT4642">
        <v>0</v>
      </c>
      <c r="AU4642">
        <v>0</v>
      </c>
      <c r="AV4642">
        <v>0</v>
      </c>
      <c r="AW4642">
        <v>0</v>
      </c>
      <c r="AX4642">
        <v>5</v>
      </c>
      <c r="AY4642">
        <v>0</v>
      </c>
      <c r="AZ4642">
        <v>0</v>
      </c>
      <c r="BA4642">
        <v>0</v>
      </c>
    </row>
    <row r="4643" spans="1:53">
      <c r="A4643" t="s">
        <v>5787</v>
      </c>
      <c r="B4643" t="s">
        <v>5771</v>
      </c>
      <c r="C4643">
        <v>2016</v>
      </c>
      <c r="D4643">
        <v>0.0121987346142281</v>
      </c>
      <c r="E4643">
        <v>4.21950770517611</v>
      </c>
      <c r="F4643" s="2">
        <v>0.5112</v>
      </c>
      <c r="G4643">
        <v>0.71967510321992</v>
      </c>
      <c r="H4643" s="3">
        <v>4780</v>
      </c>
      <c r="I4643" s="4">
        <v>117</v>
      </c>
      <c r="J4643" s="4">
        <v>579</v>
      </c>
      <c r="K4643">
        <v>3</v>
      </c>
      <c r="L4643" s="3">
        <v>0.05896478</v>
      </c>
      <c r="N4643">
        <v>11</v>
      </c>
      <c r="O4643" s="3">
        <v>372241</v>
      </c>
      <c r="P4643" s="3">
        <v>9.03</v>
      </c>
      <c r="Q4643" s="2">
        <v>5.640694874441</v>
      </c>
      <c r="R4643" s="2">
        <v>0</v>
      </c>
      <c r="S4643">
        <v>0</v>
      </c>
      <c r="T4643" s="2">
        <v>0</v>
      </c>
      <c r="U4643" s="2">
        <v>0.0109694303691742</v>
      </c>
      <c r="V4643">
        <v>0.00863384855175997</v>
      </c>
      <c r="W4643">
        <v>0.02313635</v>
      </c>
      <c r="X4643" s="3">
        <v>21.5784</v>
      </c>
      <c r="Y4643" s="9">
        <v>0.026187447791192</v>
      </c>
      <c r="Z4643">
        <v>17639.4796665825</v>
      </c>
      <c r="AA4643" s="4">
        <v>773</v>
      </c>
      <c r="AB4643">
        <v>2.6236</v>
      </c>
      <c r="AD4643" s="3">
        <v>0.7994</v>
      </c>
      <c r="AE4643" s="3">
        <v>239279</v>
      </c>
      <c r="AF4643">
        <v>0.0119743077762264</v>
      </c>
      <c r="AG4643">
        <v>0.905238030896726</v>
      </c>
      <c r="AH4643" s="3">
        <v>4913169</v>
      </c>
      <c r="AI4643" s="3">
        <v>177.26</v>
      </c>
      <c r="AJ4643">
        <v>0.0288852553959175</v>
      </c>
      <c r="AK4643">
        <v>0.0142950195738</v>
      </c>
      <c r="AL4643">
        <v>0.000736448598130841</v>
      </c>
      <c r="AM4643" s="3">
        <v>5071.75126903553</v>
      </c>
      <c r="AN4643" s="3">
        <v>0.394</v>
      </c>
      <c r="AO4643" s="3">
        <v>49.0392523364486</v>
      </c>
      <c r="AP4643" s="3">
        <v>46.02</v>
      </c>
      <c r="AQ4643" s="4">
        <v>1047</v>
      </c>
      <c r="AR4643" s="3">
        <v>3230</v>
      </c>
      <c r="AS4643" s="3">
        <v>772.8</v>
      </c>
      <c r="AT4643">
        <v>3</v>
      </c>
      <c r="AU4643">
        <v>1</v>
      </c>
      <c r="AV4643">
        <v>0</v>
      </c>
      <c r="AW4643">
        <v>0</v>
      </c>
      <c r="AX4643">
        <v>5</v>
      </c>
      <c r="AY4643">
        <v>0</v>
      </c>
      <c r="AZ4643">
        <v>0</v>
      </c>
      <c r="BA4643">
        <v>0</v>
      </c>
    </row>
    <row r="4644" spans="1:53">
      <c r="A4644" t="s">
        <v>5788</v>
      </c>
      <c r="B4644" t="s">
        <v>5771</v>
      </c>
      <c r="C4644">
        <v>2017</v>
      </c>
      <c r="D4644">
        <v>0.0109689144931658</v>
      </c>
      <c r="E4644">
        <v>4.53259949315326</v>
      </c>
      <c r="F4644" s="2">
        <v>0.9545</v>
      </c>
      <c r="G4644">
        <v>0.80124817306462</v>
      </c>
      <c r="H4644" s="3">
        <v>6316</v>
      </c>
      <c r="I4644" s="4">
        <v>194</v>
      </c>
      <c r="J4644" s="4">
        <v>689</v>
      </c>
      <c r="K4644">
        <v>3</v>
      </c>
      <c r="L4644" s="3">
        <v>0.05741712</v>
      </c>
      <c r="N4644">
        <v>11</v>
      </c>
      <c r="O4644" s="3">
        <v>336436</v>
      </c>
      <c r="P4644" s="3">
        <v>9.045</v>
      </c>
      <c r="Q4644" s="2">
        <v>6.03215946271741</v>
      </c>
      <c r="R4644" s="2">
        <v>0</v>
      </c>
      <c r="S4644">
        <v>0</v>
      </c>
      <c r="T4644" s="2">
        <v>0</v>
      </c>
      <c r="U4644" s="2">
        <v>0.0107482168920221</v>
      </c>
      <c r="V4644">
        <v>0.00845488588585713</v>
      </c>
      <c r="W4644">
        <v>0.02431636</v>
      </c>
      <c r="X4644" s="3">
        <v>27.7365</v>
      </c>
      <c r="Y4644" s="9">
        <v>0.0695069592643433</v>
      </c>
      <c r="Z4644">
        <v>2960.60091414605</v>
      </c>
      <c r="AA4644" s="4">
        <v>670</v>
      </c>
      <c r="AB4644">
        <v>2.8023</v>
      </c>
      <c r="AD4644" s="3">
        <v>0.7994</v>
      </c>
      <c r="AE4644" s="3">
        <v>251214</v>
      </c>
      <c r="AF4644">
        <v>0.0124457633752298</v>
      </c>
      <c r="AG4644">
        <v>0.902837297557061</v>
      </c>
      <c r="AH4644" s="3">
        <v>4896860</v>
      </c>
      <c r="AI4644" s="3">
        <v>164.3381</v>
      </c>
      <c r="AJ4644">
        <v>0.0750069922267856</v>
      </c>
      <c r="AK4644">
        <v>0.0161255576744262</v>
      </c>
      <c r="AL4644">
        <v>0.000730898876404494</v>
      </c>
      <c r="AM4644" s="3">
        <v>5171.58595951832</v>
      </c>
      <c r="AN4644" s="3">
        <v>0.3903</v>
      </c>
      <c r="AO4644" s="3">
        <v>52.4775280898876</v>
      </c>
      <c r="AP4644" s="3">
        <v>46.3</v>
      </c>
      <c r="AQ4644" s="4">
        <v>1076</v>
      </c>
      <c r="AR4644" s="3">
        <v>3275</v>
      </c>
      <c r="AS4644" s="3">
        <v>801</v>
      </c>
      <c r="AT4644">
        <v>25</v>
      </c>
      <c r="AU4644">
        <v>1</v>
      </c>
      <c r="AV4644">
        <v>0</v>
      </c>
      <c r="AW4644">
        <v>0</v>
      </c>
      <c r="AX4644">
        <v>5</v>
      </c>
      <c r="AY4644">
        <v>0</v>
      </c>
      <c r="AZ4644">
        <v>0</v>
      </c>
      <c r="BA4644">
        <v>0</v>
      </c>
    </row>
    <row r="4645" spans="1:53">
      <c r="A4645" t="s">
        <v>5789</v>
      </c>
      <c r="B4645" t="s">
        <v>5771</v>
      </c>
      <c r="C4645">
        <v>2018</v>
      </c>
      <c r="D4645">
        <v>0.0187447834304377</v>
      </c>
      <c r="E4645">
        <v>4.83628190695148</v>
      </c>
      <c r="F4645" s="2">
        <v>1.6648</v>
      </c>
      <c r="G4645">
        <v>0.982892630104895</v>
      </c>
      <c r="H4645" s="3">
        <v>2246</v>
      </c>
      <c r="I4645" s="4">
        <v>193</v>
      </c>
      <c r="J4645" s="4">
        <v>967</v>
      </c>
      <c r="K4645">
        <v>3</v>
      </c>
      <c r="L4645" s="3">
        <v>0.05478211</v>
      </c>
      <c r="N4645">
        <v>11</v>
      </c>
      <c r="O4645" s="3">
        <v>471097</v>
      </c>
      <c r="P4645" s="3">
        <v>9.06</v>
      </c>
      <c r="Q4645" s="2">
        <v>6.40310177428363</v>
      </c>
      <c r="R4645" s="2">
        <v>0.000669</v>
      </c>
      <c r="S4645">
        <v>1</v>
      </c>
      <c r="T4645" s="2">
        <v>0</v>
      </c>
      <c r="U4645" s="2">
        <v>0.0107423802407872</v>
      </c>
      <c r="V4645">
        <v>0.00901869814581605</v>
      </c>
      <c r="W4645">
        <v>0.02864619</v>
      </c>
      <c r="X4645" s="3">
        <v>27.9142</v>
      </c>
      <c r="Y4645" s="9">
        <v>0.0694914302198698</v>
      </c>
      <c r="Z4645">
        <v>3121.52062122986</v>
      </c>
      <c r="AA4645" s="4">
        <v>677</v>
      </c>
      <c r="AB4645">
        <v>2.9809</v>
      </c>
      <c r="AD4645" s="3">
        <v>0.8086</v>
      </c>
      <c r="AE4645" s="3">
        <v>263521</v>
      </c>
      <c r="AF4645">
        <v>0.0119298031173464</v>
      </c>
      <c r="AG4645">
        <v>0.90842625162409</v>
      </c>
      <c r="AH4645" s="3">
        <v>4885094</v>
      </c>
      <c r="AI4645" s="3">
        <v>146.0563</v>
      </c>
      <c r="AJ4645">
        <v>0.0752465977645285</v>
      </c>
      <c r="AK4645">
        <v>0.0121299497499328</v>
      </c>
      <c r="AL4645">
        <v>0.00071214953271028</v>
      </c>
      <c r="AM4645" s="3">
        <v>5797.71653543307</v>
      </c>
      <c r="AN4645" s="3">
        <v>0.381</v>
      </c>
      <c r="AO4645" s="3">
        <v>55.7177570093458</v>
      </c>
      <c r="AP4645" s="3">
        <v>46.541</v>
      </c>
      <c r="AQ4645" s="4">
        <v>1119</v>
      </c>
      <c r="AR4645" s="3">
        <v>3292.5</v>
      </c>
      <c r="AS4645" s="3">
        <v>834</v>
      </c>
      <c r="AT4645">
        <v>27</v>
      </c>
      <c r="AU4645">
        <v>1</v>
      </c>
      <c r="AV4645">
        <v>0</v>
      </c>
      <c r="AW4645">
        <v>0</v>
      </c>
      <c r="AX4645">
        <v>5</v>
      </c>
      <c r="AY4645">
        <v>0</v>
      </c>
      <c r="AZ4645">
        <v>0</v>
      </c>
      <c r="BA4645">
        <v>0</v>
      </c>
    </row>
    <row r="4646" spans="1:53">
      <c r="A4646" t="s">
        <v>5790</v>
      </c>
      <c r="B4646" t="s">
        <v>5771</v>
      </c>
      <c r="C4646">
        <v>2019</v>
      </c>
      <c r="D4646">
        <v>0.0206651040552988</v>
      </c>
      <c r="E4646">
        <v>5.25227342804663</v>
      </c>
      <c r="F4646" s="2">
        <v>0.9285</v>
      </c>
      <c r="G4646">
        <v>0.927431149256075</v>
      </c>
      <c r="H4646" s="3">
        <v>2423</v>
      </c>
      <c r="I4646" s="4">
        <v>152</v>
      </c>
      <c r="J4646" s="4">
        <v>1220</v>
      </c>
      <c r="K4646">
        <v>3</v>
      </c>
      <c r="L4646" s="3">
        <v>0.05967226</v>
      </c>
      <c r="N4646">
        <v>11</v>
      </c>
      <c r="O4646" s="3">
        <v>514854</v>
      </c>
      <c r="P4646" s="3">
        <v>9.075</v>
      </c>
      <c r="Q4646" s="2">
        <v>6.56649232615965</v>
      </c>
      <c r="R4646" s="2">
        <v>0.00022</v>
      </c>
      <c r="S4646">
        <v>1</v>
      </c>
      <c r="T4646" s="2">
        <v>0</v>
      </c>
      <c r="U4646" s="2">
        <v>0.0120131783361011</v>
      </c>
      <c r="V4646">
        <v>0.0123927952473368</v>
      </c>
      <c r="W4646">
        <v>0.02908915</v>
      </c>
      <c r="X4646" s="3">
        <v>27.7224</v>
      </c>
      <c r="Y4646" s="9">
        <v>0.0713112833020171</v>
      </c>
      <c r="Z4646">
        <v>523.914365923547</v>
      </c>
      <c r="AA4646" s="4">
        <v>690</v>
      </c>
      <c r="AB4646">
        <v>3.0634</v>
      </c>
      <c r="AD4646" s="3">
        <v>0.603</v>
      </c>
      <c r="AE4646" s="3">
        <v>275827</v>
      </c>
      <c r="AF4646">
        <v>0.0114915467491022</v>
      </c>
      <c r="AG4646">
        <v>0.901439844016898</v>
      </c>
      <c r="AH4646" s="3">
        <v>4876598</v>
      </c>
      <c r="AI4646" s="3">
        <v>124.2723</v>
      </c>
      <c r="AJ4646">
        <v>0.0716270986476465</v>
      </c>
      <c r="AK4646">
        <v>0.011773531771404</v>
      </c>
      <c r="AL4646">
        <v>0.000839887640449438</v>
      </c>
      <c r="AM4646" s="3">
        <v>5351.7502787068</v>
      </c>
      <c r="AN4646" s="3">
        <v>0.4485</v>
      </c>
      <c r="AO4646" s="3">
        <v>57.3670411985019</v>
      </c>
      <c r="AP4646" s="3">
        <v>46.542</v>
      </c>
      <c r="AQ4646" s="4">
        <v>1151</v>
      </c>
      <c r="AR4646" s="3">
        <v>3307.3</v>
      </c>
      <c r="AS4646" s="3">
        <v>899.1</v>
      </c>
      <c r="AT4646">
        <v>32</v>
      </c>
      <c r="AU4646">
        <v>1</v>
      </c>
      <c r="AV4646">
        <v>0</v>
      </c>
      <c r="AW4646">
        <v>0</v>
      </c>
      <c r="AX4646">
        <v>5</v>
      </c>
      <c r="AY4646">
        <v>0</v>
      </c>
      <c r="AZ4646">
        <v>0</v>
      </c>
      <c r="BA4646">
        <v>0</v>
      </c>
    </row>
    <row r="4647" spans="1:53">
      <c r="A4647" t="s">
        <v>5791</v>
      </c>
      <c r="B4647" t="s">
        <v>5771</v>
      </c>
      <c r="C4647">
        <v>2020</v>
      </c>
      <c r="D4647">
        <v>0.0266348903348378</v>
      </c>
      <c r="E4647">
        <v>5.59471137960184</v>
      </c>
      <c r="F4647" s="2">
        <v>0.7729</v>
      </c>
      <c r="G4647">
        <v>1.10259949390384</v>
      </c>
      <c r="H4647" s="3">
        <v>2600</v>
      </c>
      <c r="I4647" s="4">
        <v>168</v>
      </c>
      <c r="J4647" s="4">
        <v>1710</v>
      </c>
      <c r="K4647">
        <v>3</v>
      </c>
      <c r="L4647" s="3">
        <v>0.05573049</v>
      </c>
      <c r="N4647">
        <v>11</v>
      </c>
      <c r="O4647" s="3">
        <v>524577</v>
      </c>
      <c r="P4647" s="3">
        <v>9.09</v>
      </c>
      <c r="Q4647" s="2">
        <v>6.99251817015819</v>
      </c>
      <c r="R4647" s="2">
        <v>0.000385</v>
      </c>
      <c r="S4647">
        <v>1</v>
      </c>
      <c r="T4647" s="2">
        <v>43.6335219236209</v>
      </c>
      <c r="U4647" s="2">
        <v>0.00616607</v>
      </c>
      <c r="V4647">
        <v>0.01340615</v>
      </c>
      <c r="W4647">
        <v>0.03009225</v>
      </c>
      <c r="X4647" s="3">
        <v>27.3670373093524</v>
      </c>
      <c r="Y4647" s="9">
        <v>0.0723827357205352</v>
      </c>
      <c r="Z4647">
        <v>552.391066683377</v>
      </c>
      <c r="AA4647" s="4">
        <v>695</v>
      </c>
      <c r="AB4647">
        <v>3.2711</v>
      </c>
      <c r="AD4647" s="3">
        <v>0.6169</v>
      </c>
      <c r="AE4647" s="3">
        <v>288250</v>
      </c>
      <c r="AF4647">
        <v>0.0116135712587782</v>
      </c>
      <c r="AG4647">
        <v>0.886156784219242</v>
      </c>
      <c r="AH4647" s="3">
        <v>4870460</v>
      </c>
      <c r="AI4647" s="3">
        <v>183.332</v>
      </c>
      <c r="AJ4647">
        <v>0.0729969074661262</v>
      </c>
      <c r="AK4647">
        <v>0.01414915763352</v>
      </c>
      <c r="AL4647">
        <v>0.000798303487276155</v>
      </c>
      <c r="AM4647" s="3">
        <v>5860.70838252657</v>
      </c>
      <c r="AN4647" s="3">
        <v>0.4235</v>
      </c>
      <c r="AO4647" s="3">
        <v>61.6606974552309</v>
      </c>
      <c r="AP4647" s="3">
        <v>46.558</v>
      </c>
      <c r="AQ4647" s="4">
        <v>1186</v>
      </c>
      <c r="AR4647" s="3">
        <v>3349.57</v>
      </c>
      <c r="AS4647" s="3">
        <v>920.31</v>
      </c>
      <c r="AT4647">
        <v>35</v>
      </c>
      <c r="AU4647">
        <v>1</v>
      </c>
      <c r="AV4647">
        <v>0</v>
      </c>
      <c r="AW4647">
        <v>0</v>
      </c>
      <c r="AX4647">
        <v>5</v>
      </c>
      <c r="AY4647">
        <v>0</v>
      </c>
      <c r="AZ4647">
        <v>0</v>
      </c>
      <c r="BA4647">
        <v>0</v>
      </c>
    </row>
    <row r="4648" spans="1:53">
      <c r="A4648" t="s">
        <v>5792</v>
      </c>
      <c r="B4648" t="s">
        <v>5771</v>
      </c>
      <c r="C4648">
        <v>2021</v>
      </c>
      <c r="D4648">
        <v>0.0254232913972761</v>
      </c>
      <c r="E4648">
        <v>6.02102334934953</v>
      </c>
      <c r="F4648" s="2">
        <v>1.1721</v>
      </c>
      <c r="G4648">
        <v>2.27703398558187</v>
      </c>
      <c r="H4648" s="3">
        <v>3940</v>
      </c>
      <c r="I4648" s="4">
        <v>226</v>
      </c>
      <c r="J4648" s="4">
        <v>2227</v>
      </c>
      <c r="K4648">
        <v>3</v>
      </c>
      <c r="L4648" s="3">
        <v>0.052758</v>
      </c>
      <c r="N4648">
        <v>11</v>
      </c>
      <c r="O4648" s="3">
        <v>590931</v>
      </c>
      <c r="P4648" s="3">
        <v>9.105</v>
      </c>
      <c r="Q4648" s="2">
        <v>7.41836449902317</v>
      </c>
      <c r="R4648" s="2">
        <v>0.000209</v>
      </c>
      <c r="S4648">
        <v>1</v>
      </c>
      <c r="T4648" s="2">
        <v>0</v>
      </c>
      <c r="U4648" s="2">
        <v>0.00655674</v>
      </c>
      <c r="V4648">
        <v>0.01622576</v>
      </c>
      <c r="W4648">
        <v>0.03418002</v>
      </c>
      <c r="X4648" s="3">
        <v>31.8719</v>
      </c>
      <c r="Y4648" s="9">
        <v>0.0680859657555016</v>
      </c>
      <c r="Z4648">
        <v>92.7130237343201</v>
      </c>
      <c r="AA4648" s="4">
        <v>671</v>
      </c>
      <c r="AB4648">
        <v>3.4554</v>
      </c>
      <c r="AD4648" s="3">
        <v>0.6164</v>
      </c>
      <c r="AE4648" s="3">
        <v>301038</v>
      </c>
      <c r="AF4648">
        <v>0.0109513363673073</v>
      </c>
      <c r="AG4648">
        <v>0.893923685005111</v>
      </c>
      <c r="AH4648" s="3">
        <v>4866024</v>
      </c>
      <c r="AI4648" s="3">
        <v>175.5789</v>
      </c>
      <c r="AJ4648">
        <v>0.0686113101092449</v>
      </c>
      <c r="AK4648">
        <v>0.0131351633692176</v>
      </c>
      <c r="AL4648">
        <v>0.000635673624288425</v>
      </c>
      <c r="AM4648" s="3">
        <v>8205.58208955224</v>
      </c>
      <c r="AN4648" s="3">
        <v>0.335</v>
      </c>
      <c r="AO4648" s="3">
        <v>65.5673624288425</v>
      </c>
      <c r="AP4648" s="3">
        <v>46.69</v>
      </c>
      <c r="AQ4648" s="4">
        <v>1263</v>
      </c>
      <c r="AR4648" s="3">
        <v>3399.09</v>
      </c>
      <c r="AS4648" s="3">
        <v>996.3</v>
      </c>
      <c r="AT4648">
        <v>37</v>
      </c>
      <c r="AU4648">
        <v>1</v>
      </c>
      <c r="AV4648">
        <v>0</v>
      </c>
      <c r="AW4648">
        <v>0</v>
      </c>
      <c r="AX4648">
        <v>5</v>
      </c>
      <c r="AY4648">
        <v>0</v>
      </c>
      <c r="AZ4648">
        <v>0</v>
      </c>
      <c r="BA4648">
        <v>0</v>
      </c>
    </row>
    <row r="4649" spans="1:53">
      <c r="A4649" t="s">
        <v>5793</v>
      </c>
      <c r="B4649" t="s">
        <v>5771</v>
      </c>
      <c r="C4649">
        <v>2022</v>
      </c>
      <c r="D4649">
        <v>0.0349087175918008</v>
      </c>
      <c r="E4649">
        <v>6.7093043402583</v>
      </c>
      <c r="F4649" s="2">
        <v>1.1745</v>
      </c>
      <c r="G4649">
        <v>1.83461766449318</v>
      </c>
      <c r="H4649" s="3">
        <v>4500</v>
      </c>
      <c r="I4649" s="4">
        <v>299</v>
      </c>
      <c r="J4649" s="4">
        <v>1946</v>
      </c>
      <c r="K4649">
        <v>3</v>
      </c>
      <c r="L4649" s="3">
        <v>0.05327075</v>
      </c>
      <c r="N4649">
        <v>11</v>
      </c>
      <c r="O4649" s="3">
        <v>461312</v>
      </c>
      <c r="P4649" s="3">
        <v>9.12</v>
      </c>
      <c r="Q4649" s="2">
        <v>7.90264837819186</v>
      </c>
      <c r="R4649" s="2">
        <v>0.000209</v>
      </c>
      <c r="S4649">
        <v>1</v>
      </c>
      <c r="T4649" s="2">
        <v>0</v>
      </c>
      <c r="U4649" s="2">
        <v>0.00697962</v>
      </c>
      <c r="V4649">
        <v>0.01809367</v>
      </c>
      <c r="W4649">
        <v>0.03613157</v>
      </c>
      <c r="X4649" s="3">
        <v>38.6941</v>
      </c>
      <c r="Y4649" s="9">
        <v>0.0642746069954706</v>
      </c>
      <c r="Z4649">
        <v>97.7523225303498</v>
      </c>
      <c r="AA4649" s="4">
        <v>659</v>
      </c>
      <c r="AB4649">
        <v>3.6643</v>
      </c>
      <c r="AD4649" s="3">
        <v>0.6164</v>
      </c>
      <c r="AE4649" s="3">
        <v>314193</v>
      </c>
      <c r="AF4649">
        <v>0.0105416559022174</v>
      </c>
      <c r="AG4649">
        <v>0.893665135598509</v>
      </c>
      <c r="AH4649" s="3">
        <v>4862817</v>
      </c>
      <c r="AI4649" s="3">
        <v>166.2914</v>
      </c>
      <c r="AJ4649">
        <v>0.0642748226466118</v>
      </c>
      <c r="AK4649">
        <v>0.021222496241856</v>
      </c>
      <c r="AL4649">
        <v>0.000632952380952381</v>
      </c>
      <c r="AM4649" s="3">
        <v>8969.27475173036</v>
      </c>
      <c r="AN4649" s="3">
        <v>0.3323</v>
      </c>
      <c r="AO4649" s="3">
        <v>69.7961904761905</v>
      </c>
      <c r="AP4649" s="3">
        <v>46.747</v>
      </c>
      <c r="AQ4649" s="4">
        <v>1322</v>
      </c>
      <c r="AR4649" s="3">
        <v>3408.17</v>
      </c>
      <c r="AS4649" s="3">
        <v>1034.49</v>
      </c>
      <c r="AT4649">
        <v>40</v>
      </c>
      <c r="AU4649">
        <v>1</v>
      </c>
      <c r="AV4649">
        <v>0</v>
      </c>
      <c r="AW4649">
        <v>0</v>
      </c>
      <c r="AX4649">
        <v>5</v>
      </c>
      <c r="AY4649">
        <v>0</v>
      </c>
      <c r="AZ4649">
        <v>0</v>
      </c>
      <c r="BA4649">
        <v>0</v>
      </c>
    </row>
    <row r="4650" spans="1:53">
      <c r="A4650" t="s">
        <v>5794</v>
      </c>
      <c r="B4650" t="s">
        <v>5771</v>
      </c>
      <c r="C4650">
        <v>2023</v>
      </c>
      <c r="D4650">
        <v>0.0486077690050403</v>
      </c>
      <c r="E4650">
        <v>7.19518732017871</v>
      </c>
      <c r="F4650" s="2">
        <v>1.6491</v>
      </c>
      <c r="G4650">
        <v>1.74135944700461</v>
      </c>
      <c r="H4650" s="3">
        <v>4910</v>
      </c>
      <c r="I4650" s="4">
        <v>322</v>
      </c>
      <c r="J4650" s="4">
        <v>1662</v>
      </c>
      <c r="L4650" s="3">
        <v>0.04665919</v>
      </c>
      <c r="N4650">
        <v>11</v>
      </c>
      <c r="O4650" s="3">
        <v>535001</v>
      </c>
      <c r="P4650" s="3">
        <v>9.135</v>
      </c>
      <c r="Q4650" s="2">
        <v>8.38392189343646</v>
      </c>
      <c r="R4650" s="2">
        <v>0.000902</v>
      </c>
      <c r="S4650">
        <v>1</v>
      </c>
      <c r="T4650" s="2">
        <v>10043.6335219236</v>
      </c>
      <c r="U4650" s="2">
        <v>0.00852772</v>
      </c>
      <c r="V4650">
        <v>0.01996158</v>
      </c>
      <c r="W4650">
        <v>0.03808312</v>
      </c>
      <c r="X4650" s="3">
        <v>45.0635</v>
      </c>
      <c r="Y4650" s="9">
        <v>0.0622344001054466</v>
      </c>
      <c r="Z4650">
        <v>16.4066979816601</v>
      </c>
      <c r="AA4650" s="4">
        <v>662</v>
      </c>
      <c r="AB4650">
        <v>4.46</v>
      </c>
      <c r="AD4650" s="3">
        <v>0.615900405252067</v>
      </c>
      <c r="AE4650" s="3">
        <v>328131.942182134</v>
      </c>
      <c r="AF4650">
        <v>0.0104434432376339</v>
      </c>
      <c r="AG4650">
        <v>0.892889538158937</v>
      </c>
      <c r="AH4650" s="3">
        <v>4860498</v>
      </c>
      <c r="AI4650" s="3">
        <v>148.7882</v>
      </c>
      <c r="AJ4650">
        <v>0.0616122521968561</v>
      </c>
      <c r="AK4650">
        <v>0.0197015937244905</v>
      </c>
      <c r="AL4650">
        <v>0.000605955478461983</v>
      </c>
      <c r="AM4650" s="3">
        <v>9993.60687022901</v>
      </c>
      <c r="AN4650" s="3">
        <v>0.3144</v>
      </c>
      <c r="AO4650" s="3">
        <v>85.9593331405994</v>
      </c>
      <c r="AP4650" s="3">
        <v>46.75</v>
      </c>
      <c r="AQ4650" s="4">
        <v>1407.82967959528</v>
      </c>
      <c r="AR4650" s="3">
        <v>3430.02</v>
      </c>
      <c r="AS4650" s="3">
        <v>1070</v>
      </c>
      <c r="AT4650">
        <v>42</v>
      </c>
      <c r="AU4650">
        <v>1</v>
      </c>
      <c r="AV4650">
        <v>0</v>
      </c>
      <c r="AW4650">
        <v>0</v>
      </c>
      <c r="AX4650">
        <v>5</v>
      </c>
      <c r="AY4650">
        <v>0</v>
      </c>
      <c r="AZ4650">
        <v>0</v>
      </c>
      <c r="BA4650">
        <v>0</v>
      </c>
    </row>
    <row r="4651" spans="1:53">
      <c r="A4651" t="s">
        <v>5795</v>
      </c>
      <c r="B4651" t="s">
        <v>5771</v>
      </c>
      <c r="C4651">
        <v>2024</v>
      </c>
      <c r="D4651">
        <v>0.0492409522300592</v>
      </c>
      <c r="E4651">
        <v>8.01769046809323</v>
      </c>
      <c r="F4651" s="2">
        <v>1.8477</v>
      </c>
      <c r="G4651">
        <v>1.05374149659864</v>
      </c>
      <c r="H4651" s="3">
        <v>145.55850784357</v>
      </c>
      <c r="I4651" s="4">
        <v>426.008849557522</v>
      </c>
      <c r="J4651" s="4">
        <v>1452.29097440503</v>
      </c>
      <c r="K4651">
        <v>2</v>
      </c>
      <c r="L4651" s="3">
        <v>0.04665919</v>
      </c>
      <c r="O4651" s="3">
        <v>1232285</v>
      </c>
      <c r="P4651" s="3">
        <v>9.11997532894737</v>
      </c>
      <c r="Q4651" s="2">
        <v>8.93123905717725</v>
      </c>
      <c r="R4651" s="2">
        <v>0</v>
      </c>
      <c r="S4651">
        <v>1</v>
      </c>
      <c r="T4651" s="2">
        <v>43.6335219236209</v>
      </c>
      <c r="U4651" s="2">
        <v>0.00801104398703655</v>
      </c>
      <c r="V4651">
        <v>0.0222595577155461</v>
      </c>
      <c r="W4651">
        <v>0.0360261622526339</v>
      </c>
      <c r="X4651" s="3">
        <v>46.8352</v>
      </c>
      <c r="Y4651" s="9">
        <v>0.0587506039459127</v>
      </c>
      <c r="Z4651">
        <v>17.2984632381005</v>
      </c>
      <c r="AA4651" s="4">
        <v>2205.23917995444</v>
      </c>
      <c r="AB4651">
        <v>650.160953800298</v>
      </c>
      <c r="AD4651" s="3">
        <v>0.615900405252067</v>
      </c>
      <c r="AE4651" s="3">
        <v>342470.915000867</v>
      </c>
      <c r="AF4651">
        <v>0.0102912108600537</v>
      </c>
      <c r="AG4651">
        <v>0.896568303383617</v>
      </c>
      <c r="AH4651" s="3">
        <v>4858820</v>
      </c>
      <c r="AI4651" s="3">
        <v>140.917832845974</v>
      </c>
      <c r="AJ4651">
        <v>0.00826059553633869</v>
      </c>
      <c r="AK4651">
        <v>0.0318318841588553</v>
      </c>
      <c r="AM4651" s="3">
        <v>10923.7108107166</v>
      </c>
      <c r="AN4651" s="3">
        <v>0.311866029850746</v>
      </c>
      <c r="AO4651" s="3">
        <v>94.5178040100348</v>
      </c>
      <c r="AP4651" s="3">
        <v>46.782</v>
      </c>
      <c r="AQ4651" s="4">
        <v>1473.59527824621</v>
      </c>
      <c r="AR4651" s="3">
        <v>3454.78</v>
      </c>
      <c r="AS4651" s="3">
        <v>1083</v>
      </c>
      <c r="AT4651">
        <v>44</v>
      </c>
      <c r="AU4651">
        <v>1</v>
      </c>
      <c r="AV4651">
        <v>0</v>
      </c>
      <c r="AW4651">
        <v>0</v>
      </c>
      <c r="AX4651">
        <v>5</v>
      </c>
      <c r="AY4651">
        <v>0</v>
      </c>
      <c r="AZ4651">
        <v>0</v>
      </c>
      <c r="BA4651">
        <v>0</v>
      </c>
    </row>
    <row r="4652" spans="1:53">
      <c r="A4652" t="s">
        <v>5796</v>
      </c>
      <c r="B4652" t="s">
        <v>5797</v>
      </c>
      <c r="C4652">
        <v>2000</v>
      </c>
      <c r="D4652">
        <v>0.00298675504971694</v>
      </c>
      <c r="E4652">
        <v>0.585777323732616</v>
      </c>
      <c r="F4652" s="2">
        <v>0.13092034722215</v>
      </c>
      <c r="G4652">
        <v>1.53018368340111</v>
      </c>
      <c r="H4652" s="3">
        <v>207.111109555547</v>
      </c>
      <c r="I4652" s="4">
        <v>13</v>
      </c>
      <c r="J4652" s="4">
        <v>77</v>
      </c>
      <c r="K4652">
        <v>2</v>
      </c>
      <c r="L4652" s="3">
        <v>0.095116988809766</v>
      </c>
      <c r="M4652" s="4">
        <v>18</v>
      </c>
      <c r="N4652">
        <v>5</v>
      </c>
      <c r="O4652" s="3">
        <v>131388</v>
      </c>
      <c r="P4652" s="3">
        <v>7.81655210499543</v>
      </c>
      <c r="Q4652" s="2">
        <v>0.985389569706538</v>
      </c>
      <c r="S4652">
        <v>0</v>
      </c>
      <c r="T4652" s="2">
        <v>0</v>
      </c>
      <c r="U4652" s="2">
        <v>0.0108557267123801</v>
      </c>
      <c r="V4652">
        <v>0.00343773873185638</v>
      </c>
      <c r="W4652">
        <v>0.16966589578164</v>
      </c>
      <c r="X4652" s="3">
        <v>3.54671950406335</v>
      </c>
      <c r="Y4652" s="9">
        <v>0.240716345259598</v>
      </c>
      <c r="Z4652">
        <v>2.90336489760895</v>
      </c>
      <c r="AA4652" s="4">
        <v>2100</v>
      </c>
      <c r="AB4652">
        <v>0.39</v>
      </c>
      <c r="AD4652" s="3">
        <v>0.0137</v>
      </c>
      <c r="AE4652" s="3">
        <v>5614</v>
      </c>
      <c r="AF4652">
        <v>0.0033671204942122</v>
      </c>
      <c r="AG4652">
        <v>0.745636658069933</v>
      </c>
      <c r="AH4652" s="3">
        <v>852689</v>
      </c>
      <c r="AI4652" s="3">
        <v>1.06</v>
      </c>
      <c r="AJ4652">
        <v>0.162765281470846</v>
      </c>
      <c r="AK4652">
        <v>0.007375666618404</v>
      </c>
      <c r="AL4652">
        <v>0.000745609756552201</v>
      </c>
      <c r="AM4652" s="3">
        <v>560.398055555555</v>
      </c>
      <c r="AN4652" s="3">
        <v>0.297520661157025</v>
      </c>
      <c r="AO4652" s="3">
        <v>9.85389569706538</v>
      </c>
      <c r="AP4652" s="3">
        <v>28.48474393531</v>
      </c>
      <c r="AQ4652" s="4">
        <v>279</v>
      </c>
      <c r="AR4652" s="3">
        <v>576.853333333333</v>
      </c>
      <c r="AS4652" s="3">
        <v>127.805815229128</v>
      </c>
      <c r="AT4652">
        <v>0</v>
      </c>
      <c r="AU4652">
        <v>0</v>
      </c>
      <c r="AV4652">
        <v>0</v>
      </c>
      <c r="AW4652">
        <v>0</v>
      </c>
      <c r="AX4652">
        <v>5</v>
      </c>
      <c r="AY4652">
        <v>0</v>
      </c>
      <c r="AZ4652">
        <v>0</v>
      </c>
      <c r="BA4652">
        <v>0</v>
      </c>
    </row>
    <row r="4653" spans="1:53">
      <c r="A4653" t="s">
        <v>5798</v>
      </c>
      <c r="B4653" t="s">
        <v>5797</v>
      </c>
      <c r="C4653">
        <v>2001</v>
      </c>
      <c r="D4653">
        <v>0.00283968394647055</v>
      </c>
      <c r="E4653">
        <v>0.693147180559945</v>
      </c>
      <c r="F4653" s="2">
        <v>0.0611527022483279</v>
      </c>
      <c r="G4653">
        <v>1.67062399873328</v>
      </c>
      <c r="H4653" s="3">
        <v>227.771735221044</v>
      </c>
      <c r="I4653" s="4">
        <v>8</v>
      </c>
      <c r="J4653" s="4">
        <v>79</v>
      </c>
      <c r="K4653">
        <v>2</v>
      </c>
      <c r="L4653" s="3">
        <v>0.11611030478955</v>
      </c>
      <c r="M4653" s="4">
        <v>18</v>
      </c>
      <c r="N4653">
        <v>5</v>
      </c>
      <c r="O4653" s="3">
        <v>174319</v>
      </c>
      <c r="P4653" s="3">
        <v>7.94251186959024</v>
      </c>
      <c r="Q4653" s="2">
        <v>1.20611183355007</v>
      </c>
      <c r="S4653">
        <v>0</v>
      </c>
      <c r="T4653" s="2">
        <v>0</v>
      </c>
      <c r="U4653" s="2">
        <v>0.00776570493320423</v>
      </c>
      <c r="V4653">
        <v>0.00489596083231334</v>
      </c>
      <c r="W4653">
        <v>0.131135023585162</v>
      </c>
      <c r="X4653" s="3">
        <v>4.9773</v>
      </c>
      <c r="Y4653" s="9">
        <v>0.218323985543933</v>
      </c>
      <c r="Z4653">
        <v>21198.4117566089</v>
      </c>
      <c r="AA4653" s="4">
        <v>1844</v>
      </c>
      <c r="AB4653">
        <v>0.4823</v>
      </c>
      <c r="AD4653" s="3">
        <v>0.0138</v>
      </c>
      <c r="AE4653" s="3">
        <v>6129</v>
      </c>
      <c r="AF4653">
        <v>0.00337965260545906</v>
      </c>
      <c r="AG4653">
        <v>0.765150261924455</v>
      </c>
      <c r="AH4653" s="3">
        <v>922882</v>
      </c>
      <c r="AI4653" s="3">
        <v>1.56</v>
      </c>
      <c r="AJ4653">
        <v>0.159997724232193</v>
      </c>
      <c r="AK4653">
        <v>0.0092131188678144</v>
      </c>
      <c r="AL4653">
        <v>0.000511517091491084</v>
      </c>
      <c r="AM4653" s="3">
        <v>886.6</v>
      </c>
      <c r="AN4653" s="3">
        <v>0.204545454545455</v>
      </c>
      <c r="AO4653" s="3">
        <v>12.0611183355006</v>
      </c>
      <c r="AP4653" s="3">
        <v>30.55367475292</v>
      </c>
      <c r="AQ4653" s="4">
        <v>227</v>
      </c>
      <c r="AR4653" s="3">
        <v>834.08</v>
      </c>
      <c r="AS4653" s="3">
        <v>142.01141450352</v>
      </c>
      <c r="AT4653">
        <v>0</v>
      </c>
      <c r="AU4653">
        <v>0</v>
      </c>
      <c r="AV4653">
        <v>0</v>
      </c>
      <c r="AW4653">
        <v>0</v>
      </c>
      <c r="AX4653">
        <v>5</v>
      </c>
      <c r="AY4653">
        <v>0</v>
      </c>
      <c r="AZ4653">
        <v>0</v>
      </c>
      <c r="BA4653">
        <v>0</v>
      </c>
    </row>
    <row r="4654" spans="1:53">
      <c r="A4654" t="s">
        <v>5799</v>
      </c>
      <c r="B4654" t="s">
        <v>5797</v>
      </c>
      <c r="C4654">
        <v>2002</v>
      </c>
      <c r="D4654">
        <v>0.00288103978698911</v>
      </c>
      <c r="E4654">
        <v>1.94591014905531</v>
      </c>
      <c r="F4654" s="2">
        <v>0.195956469248292</v>
      </c>
      <c r="G4654">
        <v>1.78964028395491</v>
      </c>
      <c r="H4654" s="3">
        <v>324.09</v>
      </c>
      <c r="I4654" s="4">
        <v>10</v>
      </c>
      <c r="J4654" s="4">
        <v>88</v>
      </c>
      <c r="K4654">
        <v>2</v>
      </c>
      <c r="L4654" s="3">
        <v>0.0991248737798721</v>
      </c>
      <c r="M4654" s="4">
        <v>18</v>
      </c>
      <c r="N4654">
        <v>5</v>
      </c>
      <c r="O4654" s="3">
        <v>119773</v>
      </c>
      <c r="P4654" s="3">
        <v>8.06847163418505</v>
      </c>
      <c r="Q4654" s="2">
        <v>1.47752138452357</v>
      </c>
      <c r="S4654">
        <v>0</v>
      </c>
      <c r="T4654" s="2">
        <v>0</v>
      </c>
      <c r="U4654" s="2">
        <v>0.00848244025181148</v>
      </c>
      <c r="V4654">
        <v>0.00338650140539808</v>
      </c>
      <c r="W4654">
        <v>0.0926041513886831</v>
      </c>
      <c r="X4654" s="3">
        <v>6.1554</v>
      </c>
      <c r="Y4654" s="9">
        <v>0.17268123818471</v>
      </c>
      <c r="Z4654">
        <v>23658.02092415</v>
      </c>
      <c r="AA4654" s="4">
        <v>1756</v>
      </c>
      <c r="AB4654">
        <v>0.6</v>
      </c>
      <c r="AD4654" s="3">
        <v>0.0139</v>
      </c>
      <c r="AE4654" s="3">
        <v>6745</v>
      </c>
      <c r="AF4654">
        <v>0.00351137487636004</v>
      </c>
      <c r="AG4654">
        <v>0.778645426622937</v>
      </c>
      <c r="AH4654" s="3">
        <v>1038933</v>
      </c>
      <c r="AI4654" s="3">
        <v>2.7</v>
      </c>
      <c r="AJ4654">
        <v>0.149119197147593</v>
      </c>
      <c r="AK4654">
        <v>0.0103971579877308</v>
      </c>
      <c r="AL4654">
        <v>0.000542524910935494</v>
      </c>
      <c r="AM4654" s="3">
        <v>880.4125</v>
      </c>
      <c r="AN4654" s="3">
        <v>0.218181818181818</v>
      </c>
      <c r="AO4654" s="3">
        <v>14.7752138452357</v>
      </c>
      <c r="AP4654" s="3">
        <v>30.84</v>
      </c>
      <c r="AQ4654" s="4">
        <v>215</v>
      </c>
      <c r="AR4654" s="3">
        <v>832</v>
      </c>
      <c r="AS4654" s="3">
        <v>172.02</v>
      </c>
      <c r="AT4654">
        <v>0</v>
      </c>
      <c r="AU4654">
        <v>0</v>
      </c>
      <c r="AV4654">
        <v>0</v>
      </c>
      <c r="AW4654">
        <v>0</v>
      </c>
      <c r="AX4654">
        <v>5</v>
      </c>
      <c r="AY4654">
        <v>0</v>
      </c>
      <c r="AZ4654">
        <v>0</v>
      </c>
      <c r="BA4654">
        <v>0</v>
      </c>
    </row>
    <row r="4655" spans="1:53">
      <c r="A4655" t="s">
        <v>5800</v>
      </c>
      <c r="B4655" t="s">
        <v>5797</v>
      </c>
      <c r="C4655">
        <v>2003</v>
      </c>
      <c r="D4655">
        <v>0.00273917421953676</v>
      </c>
      <c r="E4655">
        <v>2.30258509299405</v>
      </c>
      <c r="F4655" s="2">
        <v>0.0915309794988611</v>
      </c>
      <c r="G4655">
        <v>0.604754633202162</v>
      </c>
      <c r="H4655" s="3">
        <v>356.42</v>
      </c>
      <c r="I4655" s="4">
        <v>4</v>
      </c>
      <c r="J4655" s="4">
        <v>88</v>
      </c>
      <c r="K4655">
        <v>3</v>
      </c>
      <c r="L4655" s="3">
        <v>0.0774097078444905</v>
      </c>
      <c r="M4655" s="4">
        <v>18</v>
      </c>
      <c r="N4655">
        <v>5</v>
      </c>
      <c r="O4655" s="3">
        <v>90275.5002265961</v>
      </c>
      <c r="P4655" s="3">
        <v>8.19849095396062</v>
      </c>
      <c r="Q4655" s="2">
        <v>2.1525662928025</v>
      </c>
      <c r="S4655">
        <v>0</v>
      </c>
      <c r="T4655" s="2">
        <v>0</v>
      </c>
      <c r="U4655" s="2">
        <v>0.00606796116504854</v>
      </c>
      <c r="V4655">
        <v>0.00670915800067092</v>
      </c>
      <c r="W4655">
        <v>0.0715738865521194</v>
      </c>
      <c r="X4655" s="3">
        <v>8.6382</v>
      </c>
      <c r="Y4655" s="9">
        <v>0.156617765646489</v>
      </c>
      <c r="Z4655">
        <v>26003.5056967572</v>
      </c>
      <c r="AA4655" s="4">
        <v>1661</v>
      </c>
      <c r="AB4655">
        <v>0.84</v>
      </c>
      <c r="AD4655" s="3">
        <v>0.0141</v>
      </c>
      <c r="AE4655" s="3">
        <v>7491</v>
      </c>
      <c r="AF4655">
        <v>0.00324145391605366</v>
      </c>
      <c r="AG4655">
        <v>0.807961921246214</v>
      </c>
      <c r="AH4655" s="3">
        <v>1590629</v>
      </c>
      <c r="AI4655" s="3">
        <v>6.4</v>
      </c>
      <c r="AJ4655">
        <v>0.132523900408289</v>
      </c>
      <c r="AK4655">
        <v>0.0085846427132984</v>
      </c>
      <c r="AL4655">
        <v>0.000371388249275793</v>
      </c>
      <c r="AM4655" s="3">
        <v>1540.66666666667</v>
      </c>
      <c r="AN4655" s="3">
        <v>0.15</v>
      </c>
      <c r="AO4655" s="3">
        <v>21.525662928025</v>
      </c>
      <c r="AP4655" s="3">
        <v>33.08</v>
      </c>
      <c r="AQ4655" s="4">
        <v>220</v>
      </c>
      <c r="AR4655" s="3">
        <v>1203</v>
      </c>
      <c r="AS4655" s="3">
        <v>191.14</v>
      </c>
      <c r="AT4655">
        <v>0</v>
      </c>
      <c r="AU4655">
        <v>0</v>
      </c>
      <c r="AV4655">
        <v>0</v>
      </c>
      <c r="AW4655">
        <v>0</v>
      </c>
      <c r="AX4655">
        <v>5</v>
      </c>
      <c r="AY4655">
        <v>0</v>
      </c>
      <c r="AZ4655">
        <v>0</v>
      </c>
      <c r="BA4655">
        <v>0</v>
      </c>
    </row>
    <row r="4656" spans="1:53">
      <c r="A4656" t="s">
        <v>5801</v>
      </c>
      <c r="B4656" t="s">
        <v>5797</v>
      </c>
      <c r="C4656">
        <v>2004</v>
      </c>
      <c r="D4656">
        <v>0.00277906628298858</v>
      </c>
      <c r="E4656">
        <v>2.70805020110221</v>
      </c>
      <c r="F4656" s="2">
        <v>0.2933</v>
      </c>
      <c r="G4656">
        <v>0.540579764668763</v>
      </c>
      <c r="H4656" s="3">
        <v>507.14</v>
      </c>
      <c r="I4656" s="4">
        <v>7</v>
      </c>
      <c r="J4656" s="4">
        <v>97</v>
      </c>
      <c r="K4656">
        <v>5</v>
      </c>
      <c r="L4656" s="3">
        <v>0.0502801120448179</v>
      </c>
      <c r="M4656" s="4">
        <v>18</v>
      </c>
      <c r="N4656">
        <v>5</v>
      </c>
      <c r="O4656" s="3">
        <v>131388</v>
      </c>
      <c r="P4656" s="3">
        <v>8.3285102737362</v>
      </c>
      <c r="Q4656" s="2">
        <v>3.52505554184152</v>
      </c>
      <c r="S4656">
        <v>0</v>
      </c>
      <c r="T4656" s="2">
        <v>0</v>
      </c>
      <c r="U4656" s="2">
        <v>0.00662800331400166</v>
      </c>
      <c r="V4656">
        <v>0.0069889341875364</v>
      </c>
      <c r="W4656">
        <v>0.0505436217155558</v>
      </c>
      <c r="X4656" s="3">
        <v>8.8904</v>
      </c>
      <c r="Y4656" s="9">
        <v>0.123875302231125</v>
      </c>
      <c r="Z4656">
        <v>29020.6402695872</v>
      </c>
      <c r="AA4656" s="4">
        <v>1526</v>
      </c>
      <c r="AB4656">
        <v>1.13</v>
      </c>
      <c r="AD4656" s="3">
        <v>0.0143</v>
      </c>
      <c r="AE4656" s="3">
        <v>8401</v>
      </c>
      <c r="AF4656">
        <v>0.00335101715197447</v>
      </c>
      <c r="AG4656">
        <v>0.761308336657359</v>
      </c>
      <c r="AH4656" s="3">
        <v>2591955</v>
      </c>
      <c r="AI4656" s="3">
        <v>12.8</v>
      </c>
      <c r="AJ4656">
        <v>0.120599850371225</v>
      </c>
      <c r="AK4656">
        <v>0.007639069653072</v>
      </c>
      <c r="AL4656">
        <v>0.000394964206368798</v>
      </c>
      <c r="AM4656" s="3">
        <v>1566.875</v>
      </c>
      <c r="AN4656" s="3">
        <v>0.16</v>
      </c>
      <c r="AO4656" s="3">
        <v>35.2505554184152</v>
      </c>
      <c r="AP4656" s="3">
        <v>33.39</v>
      </c>
      <c r="AQ4656" s="4">
        <v>273</v>
      </c>
      <c r="AR4656" s="3">
        <v>1200</v>
      </c>
      <c r="AS4656" s="3">
        <v>231.53</v>
      </c>
      <c r="AT4656">
        <v>0</v>
      </c>
      <c r="AU4656">
        <v>0</v>
      </c>
      <c r="AV4656">
        <v>0</v>
      </c>
      <c r="AW4656">
        <v>0</v>
      </c>
      <c r="AX4656">
        <v>5</v>
      </c>
      <c r="AY4656">
        <v>0</v>
      </c>
      <c r="AZ4656">
        <v>0</v>
      </c>
      <c r="BA4656">
        <v>0</v>
      </c>
    </row>
    <row r="4657" spans="1:53">
      <c r="A4657" t="s">
        <v>5802</v>
      </c>
      <c r="B4657" t="s">
        <v>5797</v>
      </c>
      <c r="C4657">
        <v>2005</v>
      </c>
      <c r="D4657">
        <v>0.00264222200301566</v>
      </c>
      <c r="E4657">
        <v>2.83321334405622</v>
      </c>
      <c r="F4657" s="2">
        <v>0.137</v>
      </c>
      <c r="G4657">
        <v>0.544258825671545</v>
      </c>
      <c r="H4657" s="3">
        <v>6010.76</v>
      </c>
      <c r="I4657" s="4">
        <v>13</v>
      </c>
      <c r="J4657" s="4">
        <v>108</v>
      </c>
      <c r="K4657">
        <v>1</v>
      </c>
      <c r="L4657" s="3">
        <v>0.103734939759036</v>
      </c>
      <c r="M4657" s="4">
        <v>18</v>
      </c>
      <c r="N4657">
        <v>5</v>
      </c>
      <c r="O4657" s="3">
        <v>174319</v>
      </c>
      <c r="P4657" s="3">
        <v>8.46271998402967</v>
      </c>
      <c r="Q4657" s="2">
        <v>2.03690978698341</v>
      </c>
      <c r="R4657" s="2">
        <v>0</v>
      </c>
      <c r="S4657">
        <v>0</v>
      </c>
      <c r="T4657" s="2">
        <v>0</v>
      </c>
      <c r="U4657" s="2">
        <v>0.00474137931034483</v>
      </c>
      <c r="V4657">
        <v>0.00694309772290336</v>
      </c>
      <c r="W4657">
        <v>0.0390652405140935</v>
      </c>
      <c r="X4657" s="3">
        <v>12.6786</v>
      </c>
      <c r="Y4657" s="9">
        <v>0.112351945458428</v>
      </c>
      <c r="Z4657">
        <v>35273.1591448931</v>
      </c>
      <c r="AA4657" s="4">
        <v>1433</v>
      </c>
      <c r="AB4657">
        <v>1.44</v>
      </c>
      <c r="AD4657" s="3">
        <v>0.0146</v>
      </c>
      <c r="AE4657" s="3">
        <v>9523</v>
      </c>
      <c r="AF4657">
        <v>0.00336062391925751</v>
      </c>
      <c r="AG4657">
        <v>0.813212407806049</v>
      </c>
      <c r="AH4657" s="3">
        <v>3317321</v>
      </c>
      <c r="AI4657" s="3">
        <v>10</v>
      </c>
      <c r="AJ4657">
        <v>0.114078308841916</v>
      </c>
      <c r="AK4657">
        <v>0.0105518412468</v>
      </c>
      <c r="AL4657">
        <v>0.000269951899479729</v>
      </c>
      <c r="AM4657" s="3">
        <v>2576.09090909091</v>
      </c>
      <c r="AN4657" s="3">
        <v>0.11</v>
      </c>
      <c r="AO4657" s="3">
        <v>20.3690978698341</v>
      </c>
      <c r="AP4657" s="3">
        <v>35.78</v>
      </c>
      <c r="AQ4657" s="4">
        <v>290</v>
      </c>
      <c r="AR4657" s="3">
        <v>1269.6</v>
      </c>
      <c r="AS4657" s="3">
        <v>220</v>
      </c>
      <c r="AT4657">
        <v>0</v>
      </c>
      <c r="AU4657">
        <v>0</v>
      </c>
      <c r="AV4657">
        <v>0</v>
      </c>
      <c r="AW4657">
        <v>0</v>
      </c>
      <c r="AX4657">
        <v>5</v>
      </c>
      <c r="AY4657">
        <v>0</v>
      </c>
      <c r="AZ4657">
        <v>0</v>
      </c>
      <c r="BA4657">
        <v>0</v>
      </c>
    </row>
    <row r="4658" spans="1:53">
      <c r="A4658" t="s">
        <v>5803</v>
      </c>
      <c r="B4658" t="s">
        <v>5797</v>
      </c>
      <c r="C4658">
        <v>2006</v>
      </c>
      <c r="D4658">
        <v>0.00244712415276152</v>
      </c>
      <c r="E4658">
        <v>2.94443897916644</v>
      </c>
      <c r="F4658" s="2">
        <v>0.439</v>
      </c>
      <c r="G4658">
        <v>0.426526954596996</v>
      </c>
      <c r="H4658" s="3">
        <v>1418.06</v>
      </c>
      <c r="I4658" s="4">
        <v>7</v>
      </c>
      <c r="J4658" s="4">
        <v>135</v>
      </c>
      <c r="K4658">
        <v>1</v>
      </c>
      <c r="L4658" s="3">
        <v>0.126195028680688</v>
      </c>
      <c r="M4658" s="4">
        <v>14</v>
      </c>
      <c r="N4658">
        <v>5</v>
      </c>
      <c r="O4658" s="3">
        <v>119773</v>
      </c>
      <c r="P4658" s="3">
        <v>8.59692969432315</v>
      </c>
      <c r="Q4658" s="2">
        <v>2.28472963789923</v>
      </c>
      <c r="R4658" s="2">
        <v>0</v>
      </c>
      <c r="S4658">
        <v>0</v>
      </c>
      <c r="T4658" s="2">
        <v>0</v>
      </c>
      <c r="U4658" s="2">
        <v>0.00491949910554562</v>
      </c>
      <c r="V4658">
        <v>0.00625134727311921</v>
      </c>
      <c r="W4658">
        <v>0.0275868593126312</v>
      </c>
      <c r="X4658" s="3">
        <v>10.8109</v>
      </c>
      <c r="Y4658" s="9">
        <v>0.0888636812207619</v>
      </c>
      <c r="Z4658">
        <v>47097.4130461691</v>
      </c>
      <c r="AA4658" s="4">
        <v>1359</v>
      </c>
      <c r="AB4658">
        <v>1.71</v>
      </c>
      <c r="AD4658" s="3">
        <v>0.015</v>
      </c>
      <c r="AE4658" s="3">
        <v>10922</v>
      </c>
      <c r="AF4658">
        <v>0.0032115028374842</v>
      </c>
      <c r="AG4658">
        <v>0.805316239818871</v>
      </c>
      <c r="AH4658" s="3">
        <v>4486728</v>
      </c>
      <c r="AI4658" s="3">
        <v>16.2</v>
      </c>
      <c r="AJ4658">
        <v>0.0938361174983093</v>
      </c>
      <c r="AK4658">
        <v>0.0061949540785392</v>
      </c>
      <c r="AL4658">
        <v>0.00026696437239103</v>
      </c>
      <c r="AM4658" s="3">
        <v>3091.72727272727</v>
      </c>
      <c r="AN4658" s="3">
        <v>0.11</v>
      </c>
      <c r="AO4658" s="3">
        <v>22.8472963789923</v>
      </c>
      <c r="AP4658" s="3">
        <v>36.91</v>
      </c>
      <c r="AQ4658" s="4">
        <v>369</v>
      </c>
      <c r="AR4658" s="3">
        <v>1339</v>
      </c>
      <c r="AS4658" s="3">
        <v>274</v>
      </c>
      <c r="AT4658">
        <v>0</v>
      </c>
      <c r="AU4658">
        <v>0</v>
      </c>
      <c r="AV4658">
        <v>0</v>
      </c>
      <c r="AW4658">
        <v>0</v>
      </c>
      <c r="AX4658">
        <v>5</v>
      </c>
      <c r="AY4658">
        <v>0</v>
      </c>
      <c r="AZ4658">
        <v>0</v>
      </c>
      <c r="BA4658">
        <v>0</v>
      </c>
    </row>
    <row r="4659" spans="1:53">
      <c r="A4659" t="s">
        <v>5804</v>
      </c>
      <c r="B4659" t="s">
        <v>5797</v>
      </c>
      <c r="C4659">
        <v>2007</v>
      </c>
      <c r="D4659">
        <v>0.00224475044404651</v>
      </c>
      <c r="E4659">
        <v>2.99573227355399</v>
      </c>
      <c r="F4659" s="2">
        <v>0.33</v>
      </c>
      <c r="G4659">
        <v>0.43347701005228</v>
      </c>
      <c r="H4659" s="3">
        <v>232.47</v>
      </c>
      <c r="I4659" s="4">
        <v>16</v>
      </c>
      <c r="J4659" s="4">
        <v>213</v>
      </c>
      <c r="K4659">
        <v>1</v>
      </c>
      <c r="L4659" s="3">
        <v>0.0607660295930949</v>
      </c>
      <c r="M4659" s="4">
        <v>14</v>
      </c>
      <c r="N4659">
        <v>5</v>
      </c>
      <c r="O4659" s="3">
        <v>130505</v>
      </c>
      <c r="P4659" s="3">
        <v>8.73546484716157</v>
      </c>
      <c r="Q4659" s="2">
        <v>6.23666250120158</v>
      </c>
      <c r="R4659" s="2">
        <v>0</v>
      </c>
      <c r="S4659">
        <v>0</v>
      </c>
      <c r="T4659" s="2">
        <v>0</v>
      </c>
      <c r="U4659" s="2">
        <v>0.00565955594253374</v>
      </c>
      <c r="V4659">
        <v>0.00505582473140931</v>
      </c>
      <c r="W4659">
        <v>0.0213219246563156</v>
      </c>
      <c r="X4659" s="3">
        <v>11.652</v>
      </c>
      <c r="Y4659" s="9">
        <v>0.0805972400141727</v>
      </c>
      <c r="Z4659">
        <v>48829.6474709875</v>
      </c>
      <c r="AA4659" s="4">
        <v>1314</v>
      </c>
      <c r="AB4659">
        <v>2.3434</v>
      </c>
      <c r="AD4659" s="3">
        <v>0.0155</v>
      </c>
      <c r="AE4659" s="3">
        <v>12688</v>
      </c>
      <c r="AF4659">
        <v>0.00305308243900091</v>
      </c>
      <c r="AG4659">
        <v>0.783772077578324</v>
      </c>
      <c r="AH4659" s="3">
        <v>4512352</v>
      </c>
      <c r="AI4659" s="3">
        <v>28.98</v>
      </c>
      <c r="AJ4659">
        <v>0.0821041473603157</v>
      </c>
      <c r="AK4659">
        <v>0.0117826814972862</v>
      </c>
      <c r="AL4659">
        <v>0.000312409881764876</v>
      </c>
      <c r="AM4659" s="3">
        <v>3196.76923076923</v>
      </c>
      <c r="AN4659" s="3">
        <v>0.13</v>
      </c>
      <c r="AO4659" s="3">
        <v>62.3666250120158</v>
      </c>
      <c r="AP4659" s="3">
        <v>33.45</v>
      </c>
      <c r="AQ4659" s="4">
        <v>501</v>
      </c>
      <c r="AR4659" s="3">
        <v>1358</v>
      </c>
      <c r="AS4659" s="3">
        <v>280</v>
      </c>
      <c r="AT4659">
        <v>0</v>
      </c>
      <c r="AU4659">
        <v>0</v>
      </c>
      <c r="AV4659">
        <v>0</v>
      </c>
      <c r="AW4659">
        <v>0</v>
      </c>
      <c r="AX4659">
        <v>5</v>
      </c>
      <c r="AY4659">
        <v>0</v>
      </c>
      <c r="AZ4659">
        <v>0</v>
      </c>
      <c r="BA4659">
        <v>0</v>
      </c>
    </row>
    <row r="4660" spans="1:53">
      <c r="A4660" t="s">
        <v>5805</v>
      </c>
      <c r="B4660" t="s">
        <v>5797</v>
      </c>
      <c r="C4660">
        <v>2008</v>
      </c>
      <c r="D4660">
        <v>0.00192048658526945</v>
      </c>
      <c r="E4660">
        <v>3.04452243772342</v>
      </c>
      <c r="F4660" s="2">
        <v>0.0611</v>
      </c>
      <c r="G4660">
        <v>0.747228850405442</v>
      </c>
      <c r="H4660" s="3">
        <v>320</v>
      </c>
      <c r="I4660" s="4">
        <v>28</v>
      </c>
      <c r="J4660" s="4">
        <v>172</v>
      </c>
      <c r="K4660">
        <v>1</v>
      </c>
      <c r="L4660" s="3">
        <v>0.06195299</v>
      </c>
      <c r="M4660" s="4">
        <v>18</v>
      </c>
      <c r="N4660">
        <v>5</v>
      </c>
      <c r="O4660" s="3">
        <v>376412</v>
      </c>
      <c r="P4660" s="3">
        <v>8.874</v>
      </c>
      <c r="Q4660" s="2">
        <v>6.17404846740131</v>
      </c>
      <c r="R4660" s="2">
        <v>0.000343</v>
      </c>
      <c r="S4660">
        <v>0</v>
      </c>
      <c r="T4660" s="2">
        <v>0</v>
      </c>
      <c r="U4660" s="2">
        <v>0.010771219302025</v>
      </c>
      <c r="V4660">
        <v>0.00543834072041281</v>
      </c>
      <c r="W4660">
        <v>0.01505699</v>
      </c>
      <c r="X4660" s="3">
        <v>12.3122</v>
      </c>
      <c r="Y4660" s="9">
        <v>0.0637476050340651</v>
      </c>
      <c r="Z4660">
        <v>51994.0715434084</v>
      </c>
      <c r="AA4660" s="4">
        <v>1267</v>
      </c>
      <c r="AB4660">
        <v>2.2238</v>
      </c>
      <c r="AD4660" s="3">
        <v>0.0163</v>
      </c>
      <c r="AE4660" s="3">
        <v>14946</v>
      </c>
      <c r="AF4660">
        <v>0.00298508058878747</v>
      </c>
      <c r="AG4660">
        <v>0.779704008468314</v>
      </c>
      <c r="AH4660" s="3">
        <v>8449264</v>
      </c>
      <c r="AI4660" s="3">
        <v>11.29</v>
      </c>
      <c r="AJ4660">
        <v>0.0672756286324872</v>
      </c>
      <c r="AK4660">
        <v>0.0078571157511168</v>
      </c>
      <c r="AL4660">
        <v>0.000589914816300526</v>
      </c>
      <c r="AM4660" s="3">
        <v>2002.76</v>
      </c>
      <c r="AN4660" s="3">
        <v>0.25</v>
      </c>
      <c r="AO4660" s="3">
        <v>61.7404846740131</v>
      </c>
      <c r="AP4660" s="3">
        <v>38.2</v>
      </c>
      <c r="AQ4660" s="4">
        <v>597</v>
      </c>
      <c r="AR4660" s="3">
        <v>1396</v>
      </c>
      <c r="AS4660" s="3">
        <v>294</v>
      </c>
      <c r="AT4660">
        <v>0</v>
      </c>
      <c r="AU4660">
        <v>0</v>
      </c>
      <c r="AV4660">
        <v>0</v>
      </c>
      <c r="AW4660">
        <v>0</v>
      </c>
      <c r="AX4660">
        <v>5</v>
      </c>
      <c r="AY4660">
        <v>0</v>
      </c>
      <c r="AZ4660">
        <v>0</v>
      </c>
      <c r="BA4660">
        <v>0</v>
      </c>
    </row>
    <row r="4661" spans="1:53">
      <c r="A4661" t="s">
        <v>5806</v>
      </c>
      <c r="B4661" t="s">
        <v>5797</v>
      </c>
      <c r="C4661">
        <v>2009</v>
      </c>
      <c r="D4661">
        <v>0.00413746819784606</v>
      </c>
      <c r="E4661">
        <v>3.13549421592915</v>
      </c>
      <c r="F4661" s="2">
        <v>0.0592</v>
      </c>
      <c r="G4661">
        <v>0.824004989223889</v>
      </c>
      <c r="H4661" s="3">
        <v>490</v>
      </c>
      <c r="I4661" s="4">
        <v>29</v>
      </c>
      <c r="J4661" s="4">
        <v>197</v>
      </c>
      <c r="K4661">
        <v>3</v>
      </c>
      <c r="L4661" s="3">
        <v>0.05930638</v>
      </c>
      <c r="M4661" s="4">
        <v>19</v>
      </c>
      <c r="N4661">
        <v>5</v>
      </c>
      <c r="O4661" s="3">
        <v>412295</v>
      </c>
      <c r="P4661" s="3">
        <v>9.017</v>
      </c>
      <c r="Q4661" s="2">
        <v>5.79387915249804</v>
      </c>
      <c r="R4661" s="2">
        <v>0.00073</v>
      </c>
      <c r="S4661">
        <v>0</v>
      </c>
      <c r="T4661" s="2">
        <v>0</v>
      </c>
      <c r="U4661" s="2">
        <v>0.0116375727348296</v>
      </c>
      <c r="V4661">
        <v>0.00575303061434148</v>
      </c>
      <c r="W4661">
        <v>0.01163757</v>
      </c>
      <c r="X4661" s="3">
        <v>36.95</v>
      </c>
      <c r="Y4661" s="9">
        <v>0.059832437947599</v>
      </c>
      <c r="Z4661">
        <v>55301.4605500903</v>
      </c>
      <c r="AA4661" s="4">
        <v>1224</v>
      </c>
      <c r="AB4661">
        <v>2.4365</v>
      </c>
      <c r="AD4661" s="3">
        <v>0.0174</v>
      </c>
      <c r="AE4661" s="3">
        <v>17878</v>
      </c>
      <c r="AF4661">
        <v>0.00323069138747335</v>
      </c>
      <c r="AG4661">
        <v>0.784000144566121</v>
      </c>
      <c r="AH4661" s="3">
        <v>11775949</v>
      </c>
      <c r="AI4661" s="3">
        <v>32.71893</v>
      </c>
      <c r="AJ4661">
        <v>0.0614466963207922</v>
      </c>
      <c r="AK4661">
        <v>0.007000791909356</v>
      </c>
      <c r="AL4661">
        <v>0.000665826457089863</v>
      </c>
      <c r="AM4661" s="3">
        <v>1976.35714285714</v>
      </c>
      <c r="AN4661" s="3">
        <v>0.28</v>
      </c>
      <c r="AO4661" s="3">
        <v>57.9387915249804</v>
      </c>
      <c r="AP4661" s="3">
        <v>39.52</v>
      </c>
      <c r="AQ4661" s="4">
        <v>661</v>
      </c>
      <c r="AR4661" s="3">
        <v>1455</v>
      </c>
      <c r="AS4661" s="3">
        <v>326</v>
      </c>
      <c r="AT4661">
        <v>0</v>
      </c>
      <c r="AU4661">
        <v>0</v>
      </c>
      <c r="AV4661">
        <v>0</v>
      </c>
      <c r="AW4661">
        <v>0</v>
      </c>
      <c r="AX4661">
        <v>5</v>
      </c>
      <c r="AY4661">
        <v>0</v>
      </c>
      <c r="AZ4661">
        <v>0</v>
      </c>
      <c r="BA4661">
        <v>0</v>
      </c>
    </row>
    <row r="4662" spans="1:53">
      <c r="A4662" t="s">
        <v>5807</v>
      </c>
      <c r="B4662" t="s">
        <v>5797</v>
      </c>
      <c r="C4662">
        <v>2010</v>
      </c>
      <c r="D4662">
        <v>0.00839432934141402</v>
      </c>
      <c r="E4662">
        <v>3.36729582998647</v>
      </c>
      <c r="F4662" s="2">
        <v>0.1677</v>
      </c>
      <c r="G4662">
        <v>0.7489135096568</v>
      </c>
      <c r="H4662" s="3">
        <v>674.495633845227</v>
      </c>
      <c r="I4662" s="4">
        <v>28</v>
      </c>
      <c r="J4662" s="4">
        <v>292</v>
      </c>
      <c r="K4662">
        <v>3</v>
      </c>
      <c r="L4662" s="3">
        <v>0.05578714</v>
      </c>
      <c r="M4662" s="4">
        <v>19</v>
      </c>
      <c r="N4662">
        <v>11</v>
      </c>
      <c r="O4662" s="3">
        <v>500502</v>
      </c>
      <c r="P4662" s="3">
        <v>9.16</v>
      </c>
      <c r="Q4662" s="2">
        <v>6.78248692067854</v>
      </c>
      <c r="R4662" s="2">
        <v>0.000151</v>
      </c>
      <c r="S4662">
        <v>0</v>
      </c>
      <c r="T4662" s="2">
        <v>0</v>
      </c>
      <c r="U4662" s="2">
        <v>0.00635039223010833</v>
      </c>
      <c r="V4662">
        <v>0.00417853751187085</v>
      </c>
      <c r="W4662">
        <v>0.00821815</v>
      </c>
      <c r="X4662" s="3">
        <v>16.2402</v>
      </c>
      <c r="Y4662" s="9">
        <v>0.0531814535515905</v>
      </c>
      <c r="Z4662">
        <v>72358.5325180656</v>
      </c>
      <c r="AA4662" s="4">
        <v>1204</v>
      </c>
      <c r="AB4662">
        <v>2.57</v>
      </c>
      <c r="AD4662" s="3">
        <v>0.019</v>
      </c>
      <c r="AE4662" s="3">
        <v>21746</v>
      </c>
      <c r="AF4662">
        <v>0.0032892169467427</v>
      </c>
      <c r="AG4662">
        <v>0.794820988307897</v>
      </c>
      <c r="AH4662" s="3">
        <v>16637219</v>
      </c>
      <c r="AI4662" s="3">
        <v>51.04</v>
      </c>
      <c r="AJ4662">
        <v>0.0545955929091102</v>
      </c>
      <c r="AK4662">
        <v>0.010157324287698</v>
      </c>
      <c r="AL4662">
        <v>0.000392618767177071</v>
      </c>
      <c r="AM4662" s="3">
        <v>3889</v>
      </c>
      <c r="AN4662" s="3">
        <v>0.17</v>
      </c>
      <c r="AO4662" s="3">
        <v>59.2831243215779</v>
      </c>
      <c r="AP4662" s="3">
        <v>39.79</v>
      </c>
      <c r="AQ4662" s="4">
        <v>649</v>
      </c>
      <c r="AR4662" s="3">
        <v>1466</v>
      </c>
      <c r="AS4662" s="3">
        <v>340</v>
      </c>
      <c r="AT4662">
        <v>0</v>
      </c>
      <c r="AU4662">
        <v>0</v>
      </c>
      <c r="AV4662">
        <v>0</v>
      </c>
      <c r="AW4662">
        <v>0</v>
      </c>
      <c r="AX4662">
        <v>5</v>
      </c>
      <c r="AY4662">
        <v>0</v>
      </c>
      <c r="AZ4662">
        <v>0</v>
      </c>
      <c r="BA4662">
        <v>0</v>
      </c>
    </row>
    <row r="4663" spans="1:53">
      <c r="A4663" t="s">
        <v>5808</v>
      </c>
      <c r="B4663" t="s">
        <v>5797</v>
      </c>
      <c r="C4663">
        <v>2011</v>
      </c>
      <c r="D4663">
        <v>0.0065800591626791</v>
      </c>
      <c r="E4663">
        <v>3.46573590279973</v>
      </c>
      <c r="F4663" s="2">
        <v>0.1801</v>
      </c>
      <c r="G4663">
        <v>0.862605919182922</v>
      </c>
      <c r="H4663" s="3">
        <v>544.41</v>
      </c>
      <c r="I4663" s="4">
        <v>25</v>
      </c>
      <c r="J4663" s="4">
        <v>317</v>
      </c>
      <c r="K4663">
        <v>3</v>
      </c>
      <c r="L4663" s="3">
        <v>0.0609486</v>
      </c>
      <c r="M4663" s="4">
        <v>20</v>
      </c>
      <c r="N4663">
        <v>6</v>
      </c>
      <c r="O4663" s="3">
        <v>340009</v>
      </c>
      <c r="P4663" s="3">
        <v>9.167</v>
      </c>
      <c r="Q4663" s="2">
        <v>6.81535407015222</v>
      </c>
      <c r="R4663" s="2">
        <v>0.000341</v>
      </c>
      <c r="S4663">
        <v>0</v>
      </c>
      <c r="T4663" s="2">
        <v>0</v>
      </c>
      <c r="U4663" s="2">
        <v>0.00869565217391304</v>
      </c>
      <c r="V4663">
        <v>0.00401999031547788</v>
      </c>
      <c r="W4663">
        <v>0.00765217</v>
      </c>
      <c r="X4663" s="3">
        <v>16.3121</v>
      </c>
      <c r="Y4663" s="9">
        <v>0.0525187566390482</v>
      </c>
      <c r="Z4663">
        <v>84382.1472188298</v>
      </c>
      <c r="AA4663" s="4">
        <v>1155</v>
      </c>
      <c r="AB4663">
        <v>2.57</v>
      </c>
      <c r="AD4663" s="3">
        <v>0.0215</v>
      </c>
      <c r="AE4663" s="3">
        <v>26939</v>
      </c>
      <c r="AF4663">
        <v>0.00321019578869597</v>
      </c>
      <c r="AG4663">
        <v>0.77221540331518</v>
      </c>
      <c r="AH4663" s="3">
        <v>23840527</v>
      </c>
      <c r="AI4663" s="3">
        <v>78.42</v>
      </c>
      <c r="AJ4663">
        <v>0.053025062561817</v>
      </c>
      <c r="AK4663">
        <v>0.009211197883104</v>
      </c>
      <c r="AL4663">
        <v>0.00057365764111978</v>
      </c>
      <c r="AM4663" s="3">
        <v>3356.68</v>
      </c>
      <c r="AN4663" s="3">
        <v>0.25</v>
      </c>
      <c r="AO4663" s="3">
        <v>60.0871959614502</v>
      </c>
      <c r="AP4663" s="3">
        <v>39.8</v>
      </c>
      <c r="AQ4663" s="4">
        <v>622</v>
      </c>
      <c r="AR4663" s="3">
        <v>1571</v>
      </c>
      <c r="AS4663" s="3">
        <v>371</v>
      </c>
      <c r="AT4663">
        <v>13</v>
      </c>
      <c r="AU4663">
        <v>0</v>
      </c>
      <c r="AV4663">
        <v>0</v>
      </c>
      <c r="AW4663">
        <v>0</v>
      </c>
      <c r="AX4663">
        <v>5</v>
      </c>
      <c r="AY4663">
        <v>0</v>
      </c>
      <c r="AZ4663">
        <v>0</v>
      </c>
      <c r="BA4663">
        <v>0</v>
      </c>
    </row>
    <row r="4664" spans="1:53">
      <c r="A4664" t="s">
        <v>5809</v>
      </c>
      <c r="B4664" t="s">
        <v>5797</v>
      </c>
      <c r="C4664">
        <v>2012</v>
      </c>
      <c r="D4664">
        <v>0.00501623147665579</v>
      </c>
      <c r="E4664">
        <v>3.49650756146648</v>
      </c>
      <c r="F4664" s="2">
        <v>0.3973</v>
      </c>
      <c r="G4664">
        <v>0.867061219753095</v>
      </c>
      <c r="H4664" s="3">
        <v>3071.17</v>
      </c>
      <c r="I4664" s="4">
        <v>34</v>
      </c>
      <c r="J4664" s="4">
        <v>365</v>
      </c>
      <c r="K4664">
        <v>3</v>
      </c>
      <c r="L4664" s="3">
        <v>0.05870809</v>
      </c>
      <c r="M4664" s="4">
        <v>19</v>
      </c>
      <c r="N4664">
        <v>6</v>
      </c>
      <c r="O4664" s="3">
        <v>442750</v>
      </c>
      <c r="P4664" s="3">
        <v>9.174</v>
      </c>
      <c r="Q4664" s="2">
        <v>6.44095112285337</v>
      </c>
      <c r="R4664" s="2">
        <v>0</v>
      </c>
      <c r="S4664">
        <v>0</v>
      </c>
      <c r="T4664" s="2">
        <v>0</v>
      </c>
      <c r="U4664" s="2">
        <v>0.0096551724137931</v>
      </c>
      <c r="V4664">
        <v>0.00432985632749459</v>
      </c>
      <c r="W4664">
        <v>0.00758621</v>
      </c>
      <c r="X4664" s="3">
        <v>19.9462</v>
      </c>
      <c r="Y4664" s="9">
        <v>0.0605635827058296</v>
      </c>
      <c r="Z4664">
        <v>92307.2656683306</v>
      </c>
      <c r="AA4664" s="4">
        <v>1123</v>
      </c>
      <c r="AB4664">
        <v>2.44</v>
      </c>
      <c r="AD4664" s="3">
        <v>0.0252</v>
      </c>
      <c r="AE4664" s="3">
        <v>34045</v>
      </c>
      <c r="AF4664">
        <v>0.0034467572438091</v>
      </c>
      <c r="AG4664">
        <v>0.78205803146577</v>
      </c>
      <c r="AH4664" s="3">
        <v>34669947</v>
      </c>
      <c r="AI4664" s="3">
        <v>86.12</v>
      </c>
      <c r="AJ4664">
        <v>0.0614777939538745</v>
      </c>
      <c r="AK4664">
        <v>0.0130260269776896</v>
      </c>
      <c r="AL4664">
        <v>0.000639561443581544</v>
      </c>
      <c r="AM4664" s="3">
        <v>3527.64285714286</v>
      </c>
      <c r="AN4664" s="3">
        <v>0.28</v>
      </c>
      <c r="AO4664" s="3">
        <v>55.8702603928735</v>
      </c>
      <c r="AP4664" s="3">
        <v>39.91</v>
      </c>
      <c r="AQ4664" s="4">
        <v>665</v>
      </c>
      <c r="AR4664" s="3">
        <v>1609</v>
      </c>
      <c r="AS4664" s="3">
        <v>447</v>
      </c>
      <c r="AT4664">
        <v>14</v>
      </c>
      <c r="AU4664">
        <v>0</v>
      </c>
      <c r="AV4664">
        <v>0</v>
      </c>
      <c r="AW4664">
        <v>0</v>
      </c>
      <c r="AX4664">
        <v>5</v>
      </c>
      <c r="AY4664">
        <v>0</v>
      </c>
      <c r="AZ4664">
        <v>0</v>
      </c>
      <c r="BA4664">
        <v>0</v>
      </c>
    </row>
    <row r="4665" spans="1:53">
      <c r="A4665" t="s">
        <v>5810</v>
      </c>
      <c r="B4665" t="s">
        <v>5797</v>
      </c>
      <c r="C4665">
        <v>2013</v>
      </c>
      <c r="D4665">
        <v>0.0075522288484992</v>
      </c>
      <c r="E4665">
        <v>3.66356164612965</v>
      </c>
      <c r="F4665" s="2">
        <v>0.8675</v>
      </c>
      <c r="G4665">
        <v>1.00339777150618</v>
      </c>
      <c r="H4665" s="3">
        <v>3400</v>
      </c>
      <c r="I4665" s="4">
        <v>51</v>
      </c>
      <c r="J4665" s="4">
        <v>476</v>
      </c>
      <c r="K4665">
        <v>4</v>
      </c>
      <c r="L4665" s="3">
        <v>0.05051257</v>
      </c>
      <c r="M4665" s="4">
        <v>21</v>
      </c>
      <c r="N4665">
        <v>6</v>
      </c>
      <c r="O4665" s="3">
        <v>399104</v>
      </c>
      <c r="P4665" s="3">
        <v>9.181</v>
      </c>
      <c r="Q4665" s="2">
        <v>6.28035756664821</v>
      </c>
      <c r="R4665" s="2">
        <v>0.000319</v>
      </c>
      <c r="S4665">
        <v>0</v>
      </c>
      <c r="T4665" s="2">
        <v>0</v>
      </c>
      <c r="U4665" s="2">
        <v>0.0125</v>
      </c>
      <c r="V4665">
        <v>0.00515293726966848</v>
      </c>
      <c r="W4665">
        <v>0.00888158</v>
      </c>
      <c r="X4665" s="3">
        <v>22.918</v>
      </c>
      <c r="Y4665" s="9">
        <v>0.0777819692891063</v>
      </c>
      <c r="Z4665">
        <v>99679.3808734107</v>
      </c>
      <c r="AA4665" s="4">
        <v>1098</v>
      </c>
      <c r="AB4665">
        <v>2.38</v>
      </c>
      <c r="AD4665" s="3">
        <v>0.0312</v>
      </c>
      <c r="AE4665" s="3">
        <v>43976</v>
      </c>
      <c r="AF4665">
        <v>0.00400294923492841</v>
      </c>
      <c r="AG4665">
        <v>0.790613422659955</v>
      </c>
      <c r="AH4665" s="3">
        <v>43593118</v>
      </c>
      <c r="AI4665" s="3">
        <v>109.45</v>
      </c>
      <c r="AJ4665">
        <v>0.0791682653219126</v>
      </c>
      <c r="AK4665">
        <v>0.0129689146138464</v>
      </c>
      <c r="AL4665">
        <v>0.000866393068855449</v>
      </c>
      <c r="AM4665" s="3">
        <v>2891.02631578947</v>
      </c>
      <c r="AN4665" s="3">
        <v>0.38</v>
      </c>
      <c r="AO4665" s="3">
        <v>64.2749658002736</v>
      </c>
      <c r="AP4665" s="3">
        <v>39.53</v>
      </c>
      <c r="AQ4665" s="4">
        <v>713</v>
      </c>
      <c r="AR4665" s="3">
        <v>1650</v>
      </c>
      <c r="AS4665" s="3">
        <v>456</v>
      </c>
      <c r="AT4665">
        <v>15</v>
      </c>
      <c r="AU4665">
        <v>0</v>
      </c>
      <c r="AV4665">
        <v>0</v>
      </c>
      <c r="AW4665">
        <v>0</v>
      </c>
      <c r="AX4665">
        <v>5</v>
      </c>
      <c r="AY4665">
        <v>0</v>
      </c>
      <c r="AZ4665">
        <v>0</v>
      </c>
      <c r="BA4665">
        <v>0</v>
      </c>
    </row>
    <row r="4666" spans="1:53">
      <c r="A4666" t="s">
        <v>5811</v>
      </c>
      <c r="B4666" t="s">
        <v>5797</v>
      </c>
      <c r="C4666">
        <v>2014</v>
      </c>
      <c r="D4666">
        <v>0.00462838948334143</v>
      </c>
      <c r="E4666">
        <v>3.82864139648909</v>
      </c>
      <c r="F4666" s="2">
        <v>1.063</v>
      </c>
      <c r="G4666">
        <v>1.12053070550168</v>
      </c>
      <c r="H4666" s="3">
        <v>3859</v>
      </c>
      <c r="I4666" s="4">
        <v>42</v>
      </c>
      <c r="J4666" s="4">
        <v>562</v>
      </c>
      <c r="K4666">
        <v>3</v>
      </c>
      <c r="L4666" s="3">
        <v>0.0799548</v>
      </c>
      <c r="M4666" s="4">
        <v>21</v>
      </c>
      <c r="N4666">
        <v>6</v>
      </c>
      <c r="O4666" s="3">
        <v>386969</v>
      </c>
      <c r="P4666" s="3">
        <v>9.188</v>
      </c>
      <c r="Q4666" s="2">
        <v>6.27372022634557</v>
      </c>
      <c r="R4666" s="2">
        <v>0</v>
      </c>
      <c r="S4666">
        <v>0</v>
      </c>
      <c r="T4666" s="2">
        <v>0</v>
      </c>
      <c r="U4666" s="2">
        <v>0.0118343780930386</v>
      </c>
      <c r="V4666">
        <v>0.00535986867842322</v>
      </c>
      <c r="W4666">
        <v>0.009238</v>
      </c>
      <c r="X4666" s="3">
        <v>21.5364</v>
      </c>
      <c r="Y4666" s="9">
        <v>0.0731850473630312</v>
      </c>
      <c r="Z4666">
        <v>117348.367029549</v>
      </c>
      <c r="AA4666" s="4">
        <v>1072</v>
      </c>
      <c r="AB4666">
        <v>2.8316</v>
      </c>
      <c r="AD4666" s="3">
        <v>0.0417</v>
      </c>
      <c r="AE4666" s="3">
        <v>58178</v>
      </c>
      <c r="AF4666">
        <v>0.00502058181378852</v>
      </c>
      <c r="AG4666">
        <v>0.802354179790989</v>
      </c>
      <c r="AH4666" s="3">
        <v>43593118</v>
      </c>
      <c r="AI4666" s="3">
        <v>91.8486</v>
      </c>
      <c r="AJ4666">
        <v>0.0764736030255698</v>
      </c>
      <c r="AK4666">
        <v>0.012416915538664</v>
      </c>
      <c r="AL4666">
        <v>0.00080624859518993</v>
      </c>
      <c r="AM4666" s="3">
        <v>3230.52690270421</v>
      </c>
      <c r="AN4666" s="3">
        <v>0.3587</v>
      </c>
      <c r="AO4666" s="3">
        <v>63.6457630928299</v>
      </c>
      <c r="AP4666" s="3">
        <v>39.93</v>
      </c>
      <c r="AQ4666" s="4">
        <v>740</v>
      </c>
      <c r="AR4666" s="3">
        <v>1646</v>
      </c>
      <c r="AS4666" s="3">
        <v>457</v>
      </c>
      <c r="AT4666">
        <v>1</v>
      </c>
      <c r="AU4666">
        <v>0</v>
      </c>
      <c r="AV4666">
        <v>0</v>
      </c>
      <c r="AW4666">
        <v>0</v>
      </c>
      <c r="AX4666">
        <v>5</v>
      </c>
      <c r="AY4666">
        <v>0</v>
      </c>
      <c r="AZ4666">
        <v>0</v>
      </c>
      <c r="BA4666">
        <v>0</v>
      </c>
    </row>
    <row r="4667" spans="1:53">
      <c r="A4667" t="s">
        <v>5812</v>
      </c>
      <c r="B4667" t="s">
        <v>5797</v>
      </c>
      <c r="C4667">
        <v>2015</v>
      </c>
      <c r="D4667">
        <v>0.00467548547537747</v>
      </c>
      <c r="E4667">
        <v>3.91202300542815</v>
      </c>
      <c r="F4667" s="2">
        <v>0.5328</v>
      </c>
      <c r="G4667">
        <v>0.71967510321992</v>
      </c>
      <c r="H4667" s="3">
        <v>4403</v>
      </c>
      <c r="I4667" s="4">
        <v>49</v>
      </c>
      <c r="J4667" s="4">
        <v>553</v>
      </c>
      <c r="K4667">
        <v>3</v>
      </c>
      <c r="L4667" s="3">
        <v>0.05444528</v>
      </c>
      <c r="M4667" s="4">
        <v>21</v>
      </c>
      <c r="N4667">
        <v>6</v>
      </c>
      <c r="O4667" s="3">
        <v>372241</v>
      </c>
      <c r="P4667" s="3">
        <v>9.195</v>
      </c>
      <c r="Q4667" s="2">
        <v>6.75423617496388</v>
      </c>
      <c r="R4667" s="2">
        <v>0.000142</v>
      </c>
      <c r="S4667">
        <v>0</v>
      </c>
      <c r="T4667" s="2">
        <v>0</v>
      </c>
      <c r="U4667" s="2">
        <v>0.00857172293004567</v>
      </c>
      <c r="V4667">
        <v>0.00430633420124635</v>
      </c>
      <c r="W4667">
        <v>0.00755515</v>
      </c>
      <c r="X4667" s="3">
        <v>21.4372</v>
      </c>
      <c r="Y4667" s="9">
        <v>0.0601403515631048</v>
      </c>
      <c r="Z4667">
        <v>17639.4796665825</v>
      </c>
      <c r="AA4667" s="4">
        <v>1063</v>
      </c>
      <c r="AB4667">
        <v>2.7771</v>
      </c>
      <c r="AD4667" s="3">
        <v>0.0615</v>
      </c>
      <c r="AE4667" s="3">
        <v>79003</v>
      </c>
      <c r="AF4667">
        <v>0.00628799516081534</v>
      </c>
      <c r="AG4667">
        <v>0.807260368828647</v>
      </c>
      <c r="AH4667" s="3">
        <v>43593118</v>
      </c>
      <c r="AI4667" s="3">
        <v>62.642</v>
      </c>
      <c r="AJ4667">
        <v>0.061827656975032</v>
      </c>
      <c r="AK4667">
        <v>0.011770202123176</v>
      </c>
      <c r="AL4667">
        <v>0.00055751619387983</v>
      </c>
      <c r="AM4667" s="3">
        <v>5033.69391025641</v>
      </c>
      <c r="AN4667" s="3">
        <v>0.2496</v>
      </c>
      <c r="AO4667" s="3">
        <v>62.0303774849229</v>
      </c>
      <c r="AP4667" s="3">
        <v>40.01</v>
      </c>
      <c r="AQ4667" s="4">
        <v>676</v>
      </c>
      <c r="AR4667" s="3">
        <v>1648.04</v>
      </c>
      <c r="AS4667" s="3">
        <v>458.15</v>
      </c>
      <c r="AT4667">
        <v>2</v>
      </c>
      <c r="AU4667">
        <v>0</v>
      </c>
      <c r="AV4667">
        <v>0</v>
      </c>
      <c r="AW4667">
        <v>0</v>
      </c>
      <c r="AX4667">
        <v>5</v>
      </c>
      <c r="AY4667">
        <v>0</v>
      </c>
      <c r="AZ4667">
        <v>0</v>
      </c>
      <c r="BA4667">
        <v>0</v>
      </c>
    </row>
    <row r="4668" spans="1:53">
      <c r="A4668" t="s">
        <v>5813</v>
      </c>
      <c r="B4668" t="s">
        <v>5797</v>
      </c>
      <c r="C4668">
        <v>2016</v>
      </c>
      <c r="D4668">
        <v>0.00323897684656622</v>
      </c>
      <c r="E4668">
        <v>4.14313472639153</v>
      </c>
      <c r="F4668" s="2">
        <v>0.5112</v>
      </c>
      <c r="G4668">
        <v>0.80124817306462</v>
      </c>
      <c r="H4668" s="3">
        <v>4780</v>
      </c>
      <c r="I4668" s="4">
        <v>97</v>
      </c>
      <c r="J4668" s="4">
        <v>602</v>
      </c>
      <c r="K4668">
        <v>3</v>
      </c>
      <c r="L4668" s="3">
        <v>0.05903648</v>
      </c>
      <c r="N4668">
        <v>6</v>
      </c>
      <c r="O4668" s="3">
        <v>336436</v>
      </c>
      <c r="P4668" s="3">
        <v>9.202</v>
      </c>
      <c r="Q4668" s="2">
        <v>7.23501337389207</v>
      </c>
      <c r="R4668" s="2">
        <v>0</v>
      </c>
      <c r="S4668">
        <v>0</v>
      </c>
      <c r="T4668" s="2">
        <v>0</v>
      </c>
      <c r="U4668" s="2">
        <v>0.00838798641240373</v>
      </c>
      <c r="V4668">
        <v>0.00398647996137132</v>
      </c>
      <c r="W4668">
        <v>0.00692833</v>
      </c>
      <c r="X4668" s="3">
        <v>22.3045</v>
      </c>
      <c r="Y4668" s="9">
        <v>0.0617871612838716</v>
      </c>
      <c r="Z4668">
        <v>22813.1535465597</v>
      </c>
      <c r="AA4668" s="4">
        <v>1055</v>
      </c>
      <c r="AB4668">
        <v>2.8728</v>
      </c>
      <c r="AD4668" s="3">
        <v>0.1038</v>
      </c>
      <c r="AE4668" s="3">
        <v>110392</v>
      </c>
      <c r="AF4668">
        <v>0.0081850064135359</v>
      </c>
      <c r="AG4668">
        <v>0.815571916868712</v>
      </c>
      <c r="AH4668" s="3">
        <v>43593118</v>
      </c>
      <c r="AI4668" s="3">
        <v>112.7384</v>
      </c>
      <c r="AJ4668">
        <v>0.0641432746846987</v>
      </c>
      <c r="AK4668">
        <v>0.02107135395468</v>
      </c>
      <c r="AL4668">
        <v>0.000550551876379691</v>
      </c>
      <c r="AM4668" s="3">
        <v>5407.81876503609</v>
      </c>
      <c r="AN4668" s="3">
        <v>0.2494</v>
      </c>
      <c r="AO4668" s="3">
        <v>63.4172185430464</v>
      </c>
      <c r="AP4668" s="3">
        <v>40.03</v>
      </c>
      <c r="AQ4668" s="4">
        <v>736</v>
      </c>
      <c r="AR4668" s="3">
        <v>1747</v>
      </c>
      <c r="AS4668" s="3">
        <v>477.69</v>
      </c>
      <c r="AT4668">
        <v>0</v>
      </c>
      <c r="AU4668">
        <v>0</v>
      </c>
      <c r="AV4668">
        <v>0</v>
      </c>
      <c r="AW4668">
        <v>0</v>
      </c>
      <c r="AX4668">
        <v>5</v>
      </c>
      <c r="AY4668">
        <v>0</v>
      </c>
      <c r="AZ4668">
        <v>0</v>
      </c>
      <c r="BA4668">
        <v>0</v>
      </c>
    </row>
    <row r="4669" spans="1:53">
      <c r="A4669" t="s">
        <v>5814</v>
      </c>
      <c r="B4669" t="s">
        <v>5797</v>
      </c>
      <c r="C4669">
        <v>2017</v>
      </c>
      <c r="D4669">
        <v>0.00429462293916047</v>
      </c>
      <c r="E4669">
        <v>4.48863636973214</v>
      </c>
      <c r="F4669" s="2">
        <v>0.9545</v>
      </c>
      <c r="G4669">
        <v>0.808829087194799</v>
      </c>
      <c r="H4669" s="3">
        <v>6316</v>
      </c>
      <c r="I4669" s="4">
        <v>106</v>
      </c>
      <c r="J4669" s="4">
        <v>599</v>
      </c>
      <c r="K4669">
        <v>3</v>
      </c>
      <c r="L4669" s="3">
        <v>0.05935807</v>
      </c>
      <c r="N4669">
        <v>6</v>
      </c>
      <c r="O4669" s="3">
        <v>337864</v>
      </c>
      <c r="P4669" s="3">
        <v>9.209</v>
      </c>
      <c r="Q4669" s="2">
        <v>7.61429802344709</v>
      </c>
      <c r="R4669" s="2">
        <v>0.00028</v>
      </c>
      <c r="S4669">
        <v>0</v>
      </c>
      <c r="T4669" s="2">
        <v>0</v>
      </c>
      <c r="U4669" s="2">
        <v>0.00883436838872586</v>
      </c>
      <c r="V4669">
        <v>0.00376939620285364</v>
      </c>
      <c r="W4669">
        <v>0.00723404</v>
      </c>
      <c r="X4669" s="3">
        <v>22.9303</v>
      </c>
      <c r="Y4669" s="9">
        <v>0.118418835749853</v>
      </c>
      <c r="Z4669">
        <v>3429.20969674706</v>
      </c>
      <c r="AA4669" s="4">
        <v>1040</v>
      </c>
      <c r="AB4669">
        <v>2.9162</v>
      </c>
      <c r="AD4669" s="3">
        <v>0.2099</v>
      </c>
      <c r="AE4669" s="3">
        <v>159144</v>
      </c>
      <c r="AF4669">
        <v>0.0114157825647206</v>
      </c>
      <c r="AG4669">
        <v>0.846679148105906</v>
      </c>
      <c r="AH4669" s="3">
        <v>43593118</v>
      </c>
      <c r="AI4669" s="3">
        <v>155.0624</v>
      </c>
      <c r="AJ4669">
        <v>0.119925754445616</v>
      </c>
      <c r="AK4669">
        <v>0.016391030210352</v>
      </c>
      <c r="AL4669">
        <v>0.000570264317180617</v>
      </c>
      <c r="AM4669" s="3">
        <v>5384.58864426419</v>
      </c>
      <c r="AN4669" s="3">
        <v>0.2589</v>
      </c>
      <c r="AO4669" s="3">
        <v>64.2334801762115</v>
      </c>
      <c r="AP4669" s="3">
        <v>40.95</v>
      </c>
      <c r="AQ4669" s="4">
        <v>794</v>
      </c>
      <c r="AR4669" s="3">
        <v>1762</v>
      </c>
      <c r="AS4669" s="3">
        <v>491</v>
      </c>
      <c r="AT4669">
        <v>3</v>
      </c>
      <c r="AU4669">
        <v>0</v>
      </c>
      <c r="AV4669">
        <v>0</v>
      </c>
      <c r="AW4669">
        <v>0</v>
      </c>
      <c r="AX4669">
        <v>5</v>
      </c>
      <c r="AY4669">
        <v>0</v>
      </c>
      <c r="AZ4669">
        <v>0</v>
      </c>
      <c r="BA4669">
        <v>0</v>
      </c>
    </row>
    <row r="4670" spans="1:53">
      <c r="A4670" t="s">
        <v>5815</v>
      </c>
      <c r="B4670" t="s">
        <v>5797</v>
      </c>
      <c r="C4670">
        <v>2018</v>
      </c>
      <c r="D4670">
        <v>0.00844483981775606</v>
      </c>
      <c r="E4670">
        <v>4.77068462446567</v>
      </c>
      <c r="F4670" s="2">
        <v>1.6648</v>
      </c>
      <c r="G4670">
        <v>0.982892630104895</v>
      </c>
      <c r="H4670" s="3">
        <v>2246</v>
      </c>
      <c r="I4670" s="4">
        <v>110</v>
      </c>
      <c r="J4670" s="4">
        <v>1012</v>
      </c>
      <c r="K4670">
        <v>3</v>
      </c>
      <c r="L4670" s="3">
        <v>0.06147059</v>
      </c>
      <c r="N4670">
        <v>6</v>
      </c>
      <c r="O4670" s="3">
        <v>471097</v>
      </c>
      <c r="P4670" s="3">
        <v>9.216</v>
      </c>
      <c r="Q4670" s="2">
        <v>8.21308176758042</v>
      </c>
      <c r="R4670" s="2">
        <v>0.000302</v>
      </c>
      <c r="S4670">
        <v>0</v>
      </c>
      <c r="T4670" s="2">
        <v>0</v>
      </c>
      <c r="U4670" s="2">
        <v>0.00881758639910814</v>
      </c>
      <c r="V4670">
        <v>0.00683177664514825</v>
      </c>
      <c r="W4670">
        <v>0.00682829</v>
      </c>
      <c r="X4670" s="3">
        <v>23.1498</v>
      </c>
      <c r="Y4670" s="9">
        <v>0.118718761888069</v>
      </c>
      <c r="Z4670">
        <v>4434.99971846952</v>
      </c>
      <c r="AA4670" s="4">
        <v>1023</v>
      </c>
      <c r="AB4670">
        <v>3.4</v>
      </c>
      <c r="AD4670" s="3">
        <v>0.4265</v>
      </c>
      <c r="AE4670" s="3">
        <v>224597</v>
      </c>
      <c r="AF4670">
        <v>0.0150223063494505</v>
      </c>
      <c r="AG4670">
        <v>0.85740657753045</v>
      </c>
      <c r="AH4670" s="3">
        <v>43593118</v>
      </c>
      <c r="AI4670" s="3">
        <v>158.8483</v>
      </c>
      <c r="AJ4670">
        <v>0.122317431057662</v>
      </c>
      <c r="AK4670">
        <v>0.015649068016896</v>
      </c>
      <c r="AL4670">
        <v>0.000556263736263736</v>
      </c>
      <c r="AM4670" s="3">
        <v>5907.11181351245</v>
      </c>
      <c r="AN4670" s="3">
        <v>0.2531</v>
      </c>
      <c r="AO4670" s="3">
        <v>74.7252747252747</v>
      </c>
      <c r="AP4670" s="3">
        <v>41.02</v>
      </c>
      <c r="AQ4670" s="4">
        <v>898</v>
      </c>
      <c r="AR4670" s="3">
        <v>1820.12</v>
      </c>
      <c r="AS4670" s="3">
        <v>497.16</v>
      </c>
      <c r="AT4670">
        <v>25</v>
      </c>
      <c r="AU4670">
        <v>0</v>
      </c>
      <c r="AV4670">
        <v>0</v>
      </c>
      <c r="AW4670">
        <v>0</v>
      </c>
      <c r="AX4670">
        <v>5</v>
      </c>
      <c r="AY4670">
        <v>0</v>
      </c>
      <c r="AZ4670">
        <v>0</v>
      </c>
      <c r="BA4670">
        <v>0</v>
      </c>
    </row>
    <row r="4671" spans="1:53">
      <c r="A4671" t="s">
        <v>5816</v>
      </c>
      <c r="B4671" t="s">
        <v>5797</v>
      </c>
      <c r="C4671">
        <v>2019</v>
      </c>
      <c r="D4671">
        <v>0.0115044799376704</v>
      </c>
      <c r="E4671">
        <v>5.00394630594546</v>
      </c>
      <c r="F4671" s="2">
        <v>0.9285</v>
      </c>
      <c r="G4671">
        <v>0.927431149256075</v>
      </c>
      <c r="H4671" s="3">
        <v>2423</v>
      </c>
      <c r="I4671" s="4">
        <v>78</v>
      </c>
      <c r="J4671" s="4">
        <v>971</v>
      </c>
      <c r="K4671">
        <v>3</v>
      </c>
      <c r="L4671" s="3">
        <v>0.05456261</v>
      </c>
      <c r="N4671">
        <v>6</v>
      </c>
      <c r="O4671" s="3">
        <v>514854</v>
      </c>
      <c r="P4671" s="3">
        <v>9.223</v>
      </c>
      <c r="Q4671" s="2">
        <v>9.39741074931346</v>
      </c>
      <c r="R4671" s="2">
        <v>0.000284</v>
      </c>
      <c r="S4671">
        <v>0</v>
      </c>
      <c r="T4671" s="2">
        <v>0</v>
      </c>
      <c r="U4671" s="2">
        <v>0.0104477611940298</v>
      </c>
      <c r="V4671">
        <v>0.00463444205800288</v>
      </c>
      <c r="W4671">
        <v>0.0088012</v>
      </c>
      <c r="X4671" s="3">
        <v>22.501</v>
      </c>
      <c r="Y4671" s="9">
        <v>0.114266950651599</v>
      </c>
      <c r="Z4671">
        <v>666.656804312778</v>
      </c>
      <c r="AA4671" s="4">
        <v>1020</v>
      </c>
      <c r="AB4671">
        <v>3.9221</v>
      </c>
      <c r="AD4671" s="3">
        <v>0.6431</v>
      </c>
      <c r="AE4671" s="3">
        <v>290049</v>
      </c>
      <c r="AF4671">
        <v>0.0178421421716985</v>
      </c>
      <c r="AG4671">
        <v>0.907402622966955</v>
      </c>
      <c r="AH4671" s="3">
        <v>43593118</v>
      </c>
      <c r="AI4671" s="3">
        <v>175.5774</v>
      </c>
      <c r="AJ4671">
        <v>0.115317089823085</v>
      </c>
      <c r="AK4671">
        <v>0.009527800649094</v>
      </c>
      <c r="AL4671">
        <v>0.000686153846153846</v>
      </c>
      <c r="AM4671" s="3">
        <v>5207.0467648943</v>
      </c>
      <c r="AN4671" s="3">
        <v>0.3122</v>
      </c>
      <c r="AO4671" s="3">
        <v>86.2</v>
      </c>
      <c r="AP4671" s="3">
        <v>41.05</v>
      </c>
      <c r="AQ4671" s="4">
        <v>936</v>
      </c>
      <c r="AR4671" s="3">
        <v>1849.55</v>
      </c>
      <c r="AS4671" s="3">
        <v>501.24</v>
      </c>
      <c r="AT4671">
        <v>27</v>
      </c>
      <c r="AU4671">
        <v>0</v>
      </c>
      <c r="AV4671">
        <v>0</v>
      </c>
      <c r="AW4671">
        <v>0</v>
      </c>
      <c r="AX4671">
        <v>5</v>
      </c>
      <c r="AY4671">
        <v>0</v>
      </c>
      <c r="AZ4671">
        <v>0</v>
      </c>
      <c r="BA4671">
        <v>0</v>
      </c>
    </row>
    <row r="4672" spans="1:53">
      <c r="A4672" t="s">
        <v>5817</v>
      </c>
      <c r="B4672" t="s">
        <v>5797</v>
      </c>
      <c r="C4672">
        <v>2020</v>
      </c>
      <c r="D4672">
        <v>0.0157858240762798</v>
      </c>
      <c r="E4672">
        <v>5.28826703069454</v>
      </c>
      <c r="F4672" s="2">
        <v>1.1721</v>
      </c>
      <c r="G4672">
        <v>1.10259949390384</v>
      </c>
      <c r="H4672" s="3">
        <v>2600</v>
      </c>
      <c r="I4672" s="4">
        <v>137</v>
      </c>
      <c r="J4672" s="4">
        <v>1449</v>
      </c>
      <c r="K4672">
        <v>3</v>
      </c>
      <c r="L4672" s="3">
        <v>0.05534597</v>
      </c>
      <c r="N4672">
        <v>6</v>
      </c>
      <c r="O4672" s="3">
        <v>524577</v>
      </c>
      <c r="P4672" s="3">
        <v>9.23</v>
      </c>
      <c r="Q4672" s="2">
        <v>10.5267008046818</v>
      </c>
      <c r="R4672" s="2">
        <v>0.00078</v>
      </c>
      <c r="S4672">
        <v>0</v>
      </c>
      <c r="T4672" s="2">
        <v>10043.6335219236</v>
      </c>
      <c r="U4672" s="2">
        <v>0.00892403</v>
      </c>
      <c r="V4672">
        <v>0.01193967</v>
      </c>
      <c r="W4672">
        <v>0.01062019</v>
      </c>
      <c r="X4672" s="3">
        <v>24.9041948235294</v>
      </c>
      <c r="Y4672" s="9">
        <v>0.115607435027441</v>
      </c>
      <c r="Z4672">
        <v>862.187792787242</v>
      </c>
      <c r="AA4672" s="4">
        <v>1021</v>
      </c>
      <c r="AB4672">
        <v>4.0292</v>
      </c>
      <c r="AD4672" s="3">
        <v>0.8166</v>
      </c>
      <c r="AE4672" s="3">
        <v>352957</v>
      </c>
      <c r="AF4672">
        <v>0.0211147935224125</v>
      </c>
      <c r="AG4672">
        <v>0.884943258295894</v>
      </c>
      <c r="AH4672" s="3">
        <v>43593118</v>
      </c>
      <c r="AI4672" s="3">
        <v>162.3798</v>
      </c>
      <c r="AJ4672">
        <v>0.116183532283248</v>
      </c>
      <c r="AK4672">
        <v>0.01086994771776</v>
      </c>
      <c r="AL4672">
        <v>0.000858250276854928</v>
      </c>
      <c r="AM4672" s="3">
        <v>4313.83225806452</v>
      </c>
      <c r="AN4672" s="3">
        <v>0.3875</v>
      </c>
      <c r="AO4672" s="3">
        <v>89.2403100775194</v>
      </c>
      <c r="AP4672" s="3">
        <v>41.069</v>
      </c>
      <c r="AQ4672" s="4">
        <v>1020</v>
      </c>
      <c r="AR4672" s="3">
        <v>1901.92</v>
      </c>
      <c r="AS4672" s="3">
        <v>503.83</v>
      </c>
      <c r="AT4672">
        <v>32</v>
      </c>
      <c r="AU4672">
        <v>0</v>
      </c>
      <c r="AV4672">
        <v>0</v>
      </c>
      <c r="AW4672">
        <v>0</v>
      </c>
      <c r="AX4672">
        <v>5</v>
      </c>
      <c r="AY4672">
        <v>0</v>
      </c>
      <c r="AZ4672">
        <v>0</v>
      </c>
      <c r="BA4672">
        <v>0</v>
      </c>
    </row>
    <row r="4673" spans="1:53">
      <c r="A4673" t="s">
        <v>5818</v>
      </c>
      <c r="B4673" t="s">
        <v>5797</v>
      </c>
      <c r="C4673">
        <v>2021</v>
      </c>
      <c r="D4673">
        <v>0.0121721252864638</v>
      </c>
      <c r="E4673">
        <v>5.6970934865054</v>
      </c>
      <c r="F4673" s="2">
        <v>1.1745</v>
      </c>
      <c r="G4673">
        <v>1.83461766449318</v>
      </c>
      <c r="H4673" s="3">
        <v>3940</v>
      </c>
      <c r="I4673" s="4">
        <v>208</v>
      </c>
      <c r="J4673" s="4">
        <v>1697</v>
      </c>
      <c r="K4673">
        <v>3</v>
      </c>
      <c r="L4673" s="3">
        <v>0.05438905</v>
      </c>
      <c r="N4673">
        <v>6</v>
      </c>
      <c r="O4673" s="3">
        <v>461312</v>
      </c>
      <c r="P4673" s="3">
        <v>9.237</v>
      </c>
      <c r="Q4673" s="2">
        <v>11.3658870627897</v>
      </c>
      <c r="R4673" s="2">
        <v>0</v>
      </c>
      <c r="S4673">
        <v>0</v>
      </c>
      <c r="T4673" s="2">
        <v>0</v>
      </c>
      <c r="U4673" s="2">
        <v>0.00965268</v>
      </c>
      <c r="V4673">
        <v>0.01462929</v>
      </c>
      <c r="W4673">
        <v>0.01350657</v>
      </c>
      <c r="X4673" s="3">
        <v>26.7552</v>
      </c>
      <c r="Y4673" s="9">
        <v>0.117576960580799</v>
      </c>
      <c r="Z4673">
        <v>129.601667450699</v>
      </c>
      <c r="AA4673" s="4">
        <v>1028</v>
      </c>
      <c r="AB4673">
        <v>4.3244</v>
      </c>
      <c r="AD4673" s="3">
        <v>0.9821</v>
      </c>
      <c r="AE4673" s="3">
        <v>422374</v>
      </c>
      <c r="AF4673">
        <v>0.0233281048061947</v>
      </c>
      <c r="AG4673">
        <v>0.888941665101791</v>
      </c>
      <c r="AH4673" s="3">
        <v>43593118</v>
      </c>
      <c r="AI4673" s="3">
        <v>165.1772</v>
      </c>
      <c r="AJ4673">
        <v>0.118562732135559</v>
      </c>
      <c r="AK4673">
        <v>0.01681828235424</v>
      </c>
      <c r="AL4673">
        <v>0.000631696428571429</v>
      </c>
      <c r="AM4673" s="3">
        <v>6397.80918727915</v>
      </c>
      <c r="AN4673" s="3">
        <v>0.283</v>
      </c>
      <c r="AO4673" s="3">
        <v>96.5267857142857</v>
      </c>
      <c r="AP4673" s="3">
        <v>41.09</v>
      </c>
      <c r="AQ4673" s="4">
        <v>990</v>
      </c>
      <c r="AR4673" s="3">
        <v>1949.94</v>
      </c>
      <c r="AS4673" s="3">
        <v>511.37</v>
      </c>
      <c r="AT4673">
        <v>35</v>
      </c>
      <c r="AU4673">
        <v>0</v>
      </c>
      <c r="AV4673">
        <v>0</v>
      </c>
      <c r="AW4673">
        <v>0</v>
      </c>
      <c r="AX4673">
        <v>5</v>
      </c>
      <c r="AY4673">
        <v>0</v>
      </c>
      <c r="AZ4673">
        <v>0</v>
      </c>
      <c r="BA4673">
        <v>0</v>
      </c>
    </row>
    <row r="4674" spans="1:53">
      <c r="A4674" t="s">
        <v>5819</v>
      </c>
      <c r="B4674" t="s">
        <v>5797</v>
      </c>
      <c r="C4674">
        <v>2022</v>
      </c>
      <c r="D4674">
        <v>0.0148757150524153</v>
      </c>
      <c r="E4674">
        <v>6.48616078894409</v>
      </c>
      <c r="F4674" s="2">
        <v>1.6491</v>
      </c>
      <c r="G4674">
        <v>1.74135944700461</v>
      </c>
      <c r="H4674" s="3">
        <v>4500</v>
      </c>
      <c r="I4674" s="4">
        <v>355</v>
      </c>
      <c r="J4674" s="4">
        <v>1398</v>
      </c>
      <c r="K4674">
        <v>4</v>
      </c>
      <c r="L4674" s="3">
        <v>0.06131463</v>
      </c>
      <c r="N4674">
        <v>6</v>
      </c>
      <c r="O4674" s="3">
        <v>535001</v>
      </c>
      <c r="P4674" s="3">
        <v>9.244</v>
      </c>
      <c r="Q4674" s="2">
        <v>12.2837158586208</v>
      </c>
      <c r="R4674" s="2">
        <v>0</v>
      </c>
      <c r="S4674">
        <v>0</v>
      </c>
      <c r="T4674" s="2">
        <v>0</v>
      </c>
      <c r="U4674" s="2">
        <v>0.01033289</v>
      </c>
      <c r="V4674">
        <v>0.01663656</v>
      </c>
      <c r="W4674">
        <v>0.01578602</v>
      </c>
      <c r="X4674" s="3">
        <v>28.483</v>
      </c>
      <c r="Y4674" s="9">
        <v>0.11351819992226</v>
      </c>
      <c r="Z4674">
        <v>167.61394300333</v>
      </c>
      <c r="AA4674" s="4">
        <v>1030</v>
      </c>
      <c r="AB4674">
        <v>4.6188</v>
      </c>
      <c r="AD4674" s="3">
        <v>1.1326</v>
      </c>
      <c r="AE4674" s="3">
        <v>497760</v>
      </c>
      <c r="AF4674">
        <v>0.0257973568281938</v>
      </c>
      <c r="AG4674">
        <v>0.885991189427313</v>
      </c>
      <c r="AH4674" s="3">
        <v>43593118</v>
      </c>
      <c r="AI4674" s="3">
        <v>99.6579</v>
      </c>
      <c r="AJ4674">
        <v>0.11351819992226</v>
      </c>
      <c r="AK4674">
        <v>0.0145067660967348</v>
      </c>
      <c r="AL4674">
        <v>0.000625950782997763</v>
      </c>
      <c r="AM4674" s="3">
        <v>6895.99714081487</v>
      </c>
      <c r="AN4674" s="3">
        <v>0.2798</v>
      </c>
      <c r="AO4674" s="3">
        <v>103.328859060403</v>
      </c>
      <c r="AP4674" s="3">
        <v>41.1</v>
      </c>
      <c r="AQ4674" s="4">
        <v>971</v>
      </c>
      <c r="AR4674" s="3">
        <v>1961.31</v>
      </c>
      <c r="AS4674" s="3">
        <v>523.58</v>
      </c>
      <c r="AT4674">
        <v>37</v>
      </c>
      <c r="AU4674">
        <v>0</v>
      </c>
      <c r="AV4674">
        <v>0</v>
      </c>
      <c r="AW4674">
        <v>0</v>
      </c>
      <c r="AX4674">
        <v>5</v>
      </c>
      <c r="AY4674">
        <v>0</v>
      </c>
      <c r="AZ4674">
        <v>0</v>
      </c>
      <c r="BA4674">
        <v>0</v>
      </c>
    </row>
    <row r="4675" spans="1:53">
      <c r="A4675" t="s">
        <v>5820</v>
      </c>
      <c r="B4675" t="s">
        <v>5797</v>
      </c>
      <c r="C4675">
        <v>2023</v>
      </c>
      <c r="D4675">
        <v>0.0135705142396767</v>
      </c>
      <c r="E4675">
        <v>6.91274282049318</v>
      </c>
      <c r="F4675" s="2">
        <v>1.8477</v>
      </c>
      <c r="G4675">
        <v>1.71639670360898</v>
      </c>
      <c r="H4675" s="3">
        <v>4910</v>
      </c>
      <c r="I4675" s="4">
        <v>307</v>
      </c>
      <c r="J4675" s="4">
        <v>1117</v>
      </c>
      <c r="L4675" s="3">
        <v>0.0662347</v>
      </c>
      <c r="N4675">
        <v>6</v>
      </c>
      <c r="O4675" s="3">
        <v>678760</v>
      </c>
      <c r="P4675" s="3">
        <v>9.251</v>
      </c>
      <c r="Q4675" s="2">
        <v>13.2629709679208</v>
      </c>
      <c r="R4675" s="2">
        <v>0.000127</v>
      </c>
      <c r="S4675">
        <v>0</v>
      </c>
      <c r="T4675" s="2">
        <v>43.6335219236209</v>
      </c>
      <c r="U4675" s="2">
        <v>0.01121166</v>
      </c>
      <c r="V4675">
        <v>0.01864383</v>
      </c>
      <c r="W4675">
        <v>0.01806547</v>
      </c>
      <c r="X4675" s="3">
        <v>30.6</v>
      </c>
      <c r="Y4675" s="9">
        <v>0.112605657849787</v>
      </c>
      <c r="Z4675">
        <v>25.1952610358733</v>
      </c>
      <c r="AA4675" s="4">
        <v>1008</v>
      </c>
      <c r="AB4675">
        <v>5.0004</v>
      </c>
      <c r="AD4675" s="3">
        <v>1.36214359539554</v>
      </c>
      <c r="AE4675" s="3">
        <v>595655.794445216</v>
      </c>
      <c r="AF4675">
        <v>0.0294806134345566</v>
      </c>
      <c r="AG4675">
        <v>0.888750309329374</v>
      </c>
      <c r="AH4675" s="3">
        <v>43593118</v>
      </c>
      <c r="AI4675" s="3">
        <v>92.2619</v>
      </c>
      <c r="AJ4675">
        <v>0.11093371044296</v>
      </c>
      <c r="AK4675">
        <v>0.0224452678703481</v>
      </c>
      <c r="AL4675">
        <v>0.00101312606397276</v>
      </c>
      <c r="AM4675" s="3">
        <v>4467.16780897634</v>
      </c>
      <c r="AN4675" s="3">
        <v>0.4523</v>
      </c>
      <c r="AO4675" s="3">
        <v>112.006092644028</v>
      </c>
      <c r="AP4675" s="3">
        <v>41.278</v>
      </c>
      <c r="AQ4675" s="4">
        <v>942.441176470588</v>
      </c>
      <c r="AR4675" s="3">
        <v>1970.98</v>
      </c>
      <c r="AS4675" s="3">
        <v>525.45</v>
      </c>
      <c r="AT4675">
        <v>40</v>
      </c>
      <c r="AU4675">
        <v>0</v>
      </c>
      <c r="AV4675">
        <v>0</v>
      </c>
      <c r="AW4675">
        <v>0</v>
      </c>
      <c r="AX4675">
        <v>5</v>
      </c>
      <c r="AY4675">
        <v>0</v>
      </c>
      <c r="AZ4675">
        <v>0</v>
      </c>
      <c r="BA4675">
        <v>0</v>
      </c>
    </row>
    <row r="4676" spans="1:53">
      <c r="A4676" t="s">
        <v>5821</v>
      </c>
      <c r="B4676" t="s">
        <v>5797</v>
      </c>
      <c r="C4676">
        <v>2024</v>
      </c>
      <c r="D4676">
        <v>0.0144415739554113</v>
      </c>
      <c r="E4676">
        <v>7.87018179226699</v>
      </c>
      <c r="F4676" s="2">
        <v>1.8377</v>
      </c>
      <c r="G4676">
        <v>2.39170305676856</v>
      </c>
      <c r="H4676" s="3">
        <v>383.912984616384</v>
      </c>
      <c r="I4676" s="4">
        <v>523.966346153846</v>
      </c>
      <c r="J4676" s="4">
        <v>920.192103712434</v>
      </c>
      <c r="K4676">
        <v>2</v>
      </c>
      <c r="L4676" s="3">
        <v>0.0662347</v>
      </c>
      <c r="O4676" s="3">
        <v>1069471</v>
      </c>
      <c r="P4676" s="3">
        <v>9.24399469926439</v>
      </c>
      <c r="Q4676" s="2">
        <v>14.333994866485</v>
      </c>
      <c r="R4676" s="2">
        <v>0.000457</v>
      </c>
      <c r="S4676">
        <v>0</v>
      </c>
      <c r="T4676" s="2">
        <v>10043.6335219236</v>
      </c>
      <c r="U4676" s="2">
        <v>0.01047360092373</v>
      </c>
      <c r="V4676">
        <v>0.0212019309498137</v>
      </c>
      <c r="W4676">
        <v>0.0154568748258206</v>
      </c>
      <c r="X4676" s="3">
        <v>32.6066</v>
      </c>
      <c r="Y4676" s="9">
        <v>0.108718506729771</v>
      </c>
      <c r="Z4676">
        <v>32.5850517997956</v>
      </c>
      <c r="AA4676" s="4">
        <v>4145.17246294185</v>
      </c>
      <c r="AB4676">
        <v>1009.96108949416</v>
      </c>
      <c r="AD4676" s="3">
        <v>1.57088263531717</v>
      </c>
      <c r="AE4676" s="3">
        <v>701969.411571381</v>
      </c>
      <c r="AF4676">
        <v>0.0329311096002299</v>
      </c>
      <c r="AG4676">
        <v>0.887457016461581</v>
      </c>
      <c r="AH4676" s="3">
        <v>43593118</v>
      </c>
      <c r="AI4676" s="3">
        <v>55.6652322718269</v>
      </c>
      <c r="AJ4676">
        <v>0.00358376821183971</v>
      </c>
      <c r="AK4676">
        <v>0.0193603748656062</v>
      </c>
      <c r="AM4676" s="3">
        <v>4815.01956943202</v>
      </c>
      <c r="AN4676" s="3">
        <v>0.447185653710247</v>
      </c>
      <c r="AO4676" s="3">
        <v>121.651425497579</v>
      </c>
      <c r="AP4676" s="3">
        <v>60.097</v>
      </c>
      <c r="AQ4676" s="4">
        <v>924.353921568627</v>
      </c>
      <c r="AR4676" s="3">
        <v>2977.93</v>
      </c>
      <c r="AS4676" s="3">
        <v>696.57</v>
      </c>
      <c r="AT4676">
        <v>42</v>
      </c>
      <c r="AU4676">
        <v>0</v>
      </c>
      <c r="AV4676">
        <v>0</v>
      </c>
      <c r="AW4676">
        <v>0</v>
      </c>
      <c r="AX4676">
        <v>5</v>
      </c>
      <c r="AY4676">
        <v>0</v>
      </c>
      <c r="AZ4676">
        <v>0</v>
      </c>
      <c r="BA4676">
        <v>0</v>
      </c>
    </row>
    <row r="4677" spans="1:53">
      <c r="A4677" t="s">
        <v>5822</v>
      </c>
      <c r="B4677" t="s">
        <v>5823</v>
      </c>
      <c r="C4677">
        <v>2000</v>
      </c>
      <c r="D4677">
        <v>0.000874199294015367</v>
      </c>
      <c r="E4677">
        <v>0.693147180559945</v>
      </c>
      <c r="F4677" s="2">
        <v>0.13092034722215</v>
      </c>
      <c r="G4677">
        <v>1.53018368340111</v>
      </c>
      <c r="H4677" s="3">
        <v>336.357408973004</v>
      </c>
      <c r="I4677" s="4">
        <v>7</v>
      </c>
      <c r="J4677" s="4">
        <v>40</v>
      </c>
      <c r="K4677">
        <v>2</v>
      </c>
      <c r="L4677" s="3">
        <v>0.109683137602482</v>
      </c>
      <c r="M4677" s="4">
        <v>18</v>
      </c>
      <c r="N4677">
        <v>13</v>
      </c>
      <c r="O4677" s="3">
        <v>131388</v>
      </c>
      <c r="P4677" s="3">
        <v>7.41650888651099</v>
      </c>
      <c r="Q4677" s="2">
        <v>0.932438016528926</v>
      </c>
      <c r="S4677">
        <v>0</v>
      </c>
      <c r="T4677" s="2">
        <v>0</v>
      </c>
      <c r="U4677" s="2">
        <v>0.0129250757029901</v>
      </c>
      <c r="V4677">
        <v>0.00919793966151582</v>
      </c>
      <c r="W4677">
        <v>0.00792191355633884</v>
      </c>
      <c r="X4677" s="3">
        <v>3.3921847655792</v>
      </c>
      <c r="Y4677" s="9">
        <v>0.0896541112864151</v>
      </c>
      <c r="Z4677">
        <v>4.89809422326513</v>
      </c>
      <c r="AA4677" s="4">
        <v>3985</v>
      </c>
      <c r="AB4677">
        <v>0.45</v>
      </c>
      <c r="AD4677" s="3">
        <v>0.002</v>
      </c>
      <c r="AE4677" s="3">
        <v>442</v>
      </c>
      <c r="AF4677">
        <v>0.00023943661971831</v>
      </c>
      <c r="AG4677">
        <v>0.742632719393283</v>
      </c>
      <c r="AH4677" s="3">
        <v>417008</v>
      </c>
      <c r="AI4677" s="3">
        <v>1.33</v>
      </c>
      <c r="AJ4677">
        <v>0.0472179999543151</v>
      </c>
      <c r="AK4677">
        <v>0.00602461667808</v>
      </c>
      <c r="AL4677">
        <v>0.000623013350286078</v>
      </c>
      <c r="AM4677" s="3">
        <v>612.19387755102</v>
      </c>
      <c r="AN4677" s="3">
        <v>0.301538461538462</v>
      </c>
      <c r="AO4677" s="3">
        <v>9.32438016528926</v>
      </c>
      <c r="AP4677" s="3">
        <v>30.9705411463337</v>
      </c>
      <c r="AQ4677" s="4">
        <v>358</v>
      </c>
      <c r="AR4677" s="3">
        <v>738.337179763186</v>
      </c>
      <c r="AS4677" s="3">
        <v>104.522882352941</v>
      </c>
      <c r="AT4677">
        <v>0</v>
      </c>
      <c r="AU4677">
        <v>0</v>
      </c>
      <c r="AV4677">
        <v>0</v>
      </c>
      <c r="AW4677">
        <v>0</v>
      </c>
      <c r="AX4677">
        <v>5</v>
      </c>
      <c r="AY4677">
        <v>0</v>
      </c>
      <c r="AZ4677">
        <v>0</v>
      </c>
      <c r="BA4677">
        <v>0</v>
      </c>
    </row>
    <row r="4678" spans="1:53">
      <c r="A4678" t="s">
        <v>5824</v>
      </c>
      <c r="B4678" t="s">
        <v>5823</v>
      </c>
      <c r="C4678">
        <v>2001</v>
      </c>
      <c r="D4678">
        <v>0.000919323246090931</v>
      </c>
      <c r="E4678">
        <v>0.693147180559945</v>
      </c>
      <c r="F4678" s="2">
        <v>0.0940501778373919</v>
      </c>
      <c r="G4678">
        <v>1.67062399873328</v>
      </c>
      <c r="H4678" s="3">
        <v>369.911159573446</v>
      </c>
      <c r="I4678" s="4">
        <v>7</v>
      </c>
      <c r="J4678" s="4">
        <v>39</v>
      </c>
      <c r="K4678">
        <v>2</v>
      </c>
      <c r="L4678" s="3">
        <v>0.0817808651720871</v>
      </c>
      <c r="M4678" s="4">
        <v>15</v>
      </c>
      <c r="N4678">
        <v>13</v>
      </c>
      <c r="O4678" s="3">
        <v>174319</v>
      </c>
      <c r="P4678" s="3">
        <v>7.52439510618734</v>
      </c>
      <c r="Q4678" s="2">
        <v>1.30168516235101</v>
      </c>
      <c r="S4678">
        <v>0</v>
      </c>
      <c r="T4678" s="2">
        <v>0</v>
      </c>
      <c r="U4678" s="2">
        <v>0.0127446495193189</v>
      </c>
      <c r="V4678">
        <v>0.00470403763230106</v>
      </c>
      <c r="W4678">
        <v>0.00849755421313753</v>
      </c>
      <c r="X4678" s="3">
        <v>4.41</v>
      </c>
      <c r="Y4678" s="9">
        <v>0.0841119732669805</v>
      </c>
      <c r="Z4678">
        <v>21198.4117566089</v>
      </c>
      <c r="AA4678" s="4">
        <v>3649</v>
      </c>
      <c r="AB4678">
        <v>0.6334</v>
      </c>
      <c r="AD4678" s="3">
        <v>0.0023</v>
      </c>
      <c r="AE4678" s="3">
        <v>502</v>
      </c>
      <c r="AF4678">
        <v>0.000257673750128324</v>
      </c>
      <c r="AG4678">
        <v>0.765783800431167</v>
      </c>
      <c r="AH4678" s="3">
        <v>455096</v>
      </c>
      <c r="AI4678" s="3">
        <v>2.73</v>
      </c>
      <c r="AJ4678">
        <v>0.05175033323627</v>
      </c>
      <c r="AK4678">
        <v>0.006775375781916</v>
      </c>
      <c r="AL4678">
        <v>0.00061968446678681</v>
      </c>
      <c r="AM4678" s="3">
        <v>646.086734693877</v>
      </c>
      <c r="AN4678" s="3">
        <v>0.301538461538462</v>
      </c>
      <c r="AO4678" s="3">
        <v>13.0168516235101</v>
      </c>
      <c r="AP4678" s="3">
        <v>31.0800832532821</v>
      </c>
      <c r="AQ4678" s="4">
        <v>324</v>
      </c>
      <c r="AR4678" s="3">
        <v>797.889128094725</v>
      </c>
      <c r="AS4678" s="3">
        <v>109.776470588235</v>
      </c>
      <c r="AT4678">
        <v>0</v>
      </c>
      <c r="AU4678">
        <v>0</v>
      </c>
      <c r="AV4678">
        <v>0</v>
      </c>
      <c r="AW4678">
        <v>0</v>
      </c>
      <c r="AX4678">
        <v>5</v>
      </c>
      <c r="AY4678">
        <v>0</v>
      </c>
      <c r="AZ4678">
        <v>0</v>
      </c>
      <c r="BA4678">
        <v>0</v>
      </c>
    </row>
    <row r="4679" spans="1:53">
      <c r="A4679" t="s">
        <v>5825</v>
      </c>
      <c r="B4679" t="s">
        <v>5823</v>
      </c>
      <c r="C4679">
        <v>2002</v>
      </c>
      <c r="D4679">
        <v>0.000950347438000445</v>
      </c>
      <c r="E4679">
        <v>1.09861228866811</v>
      </c>
      <c r="F4679" s="2">
        <v>0.195956469248292</v>
      </c>
      <c r="G4679">
        <v>1.78964028395491</v>
      </c>
      <c r="H4679" s="3">
        <v>324.09</v>
      </c>
      <c r="I4679" s="4">
        <v>2</v>
      </c>
      <c r="J4679" s="4">
        <v>38</v>
      </c>
      <c r="K4679">
        <v>3</v>
      </c>
      <c r="L4679" s="3">
        <v>0.0900072586498911</v>
      </c>
      <c r="M4679" s="4">
        <v>18</v>
      </c>
      <c r="N4679">
        <v>13</v>
      </c>
      <c r="O4679" s="3">
        <v>119773</v>
      </c>
      <c r="P4679" s="3">
        <v>7.63228132586369</v>
      </c>
      <c r="Q4679" s="2">
        <v>1.68752424310475</v>
      </c>
      <c r="S4679">
        <v>0</v>
      </c>
      <c r="T4679" s="2">
        <v>0</v>
      </c>
      <c r="U4679" s="2">
        <v>0.0120069329371655</v>
      </c>
      <c r="V4679">
        <v>0.00332521639485154</v>
      </c>
      <c r="W4679">
        <v>0.00907319486993622</v>
      </c>
      <c r="X4679" s="3">
        <v>7.2172</v>
      </c>
      <c r="Y4679" s="9">
        <v>0.0784232878291164</v>
      </c>
      <c r="Z4679">
        <v>23658.02092415</v>
      </c>
      <c r="AA4679" s="4">
        <v>3508</v>
      </c>
      <c r="AB4679">
        <v>0.83</v>
      </c>
      <c r="AD4679" s="3">
        <v>0.0027</v>
      </c>
      <c r="AE4679" s="3">
        <v>579</v>
      </c>
      <c r="AF4679">
        <v>0.000284464970030461</v>
      </c>
      <c r="AG4679">
        <v>0.803527562149946</v>
      </c>
      <c r="AH4679" s="3">
        <v>592009</v>
      </c>
      <c r="AI4679" s="3">
        <v>4.8</v>
      </c>
      <c r="AJ4679">
        <v>0.0565176983217941</v>
      </c>
      <c r="AK4679">
        <v>0.0062611542454032</v>
      </c>
      <c r="AL4679">
        <v>0.000571626890962171</v>
      </c>
      <c r="AM4679" s="3">
        <v>726.928571428571</v>
      </c>
      <c r="AN4679" s="3">
        <v>0.28</v>
      </c>
      <c r="AO4679" s="3">
        <v>16.8752424310475</v>
      </c>
      <c r="AP4679" s="3">
        <v>31.1</v>
      </c>
      <c r="AQ4679" s="4">
        <v>361</v>
      </c>
      <c r="AR4679" s="3">
        <v>828.2</v>
      </c>
      <c r="AS4679" s="3">
        <v>133.3</v>
      </c>
      <c r="AT4679">
        <v>0</v>
      </c>
      <c r="AU4679">
        <v>0</v>
      </c>
      <c r="AV4679">
        <v>0</v>
      </c>
      <c r="AW4679">
        <v>0</v>
      </c>
      <c r="AX4679">
        <v>5</v>
      </c>
      <c r="AY4679">
        <v>0</v>
      </c>
      <c r="AZ4679">
        <v>0</v>
      </c>
      <c r="BA4679">
        <v>0</v>
      </c>
    </row>
    <row r="4680" spans="1:53">
      <c r="A4680" t="s">
        <v>5826</v>
      </c>
      <c r="B4680" t="s">
        <v>5823</v>
      </c>
      <c r="C4680">
        <v>2003</v>
      </c>
      <c r="D4680">
        <v>0.000999401964286431</v>
      </c>
      <c r="E4680">
        <v>1.6094379124341</v>
      </c>
      <c r="F4680" s="2">
        <v>0.140770637813212</v>
      </c>
      <c r="G4680">
        <v>0.604754633202162</v>
      </c>
      <c r="H4680" s="3">
        <v>356.42</v>
      </c>
      <c r="I4680" s="4">
        <v>7</v>
      </c>
      <c r="J4680" s="4">
        <v>51</v>
      </c>
      <c r="K4680">
        <v>4</v>
      </c>
      <c r="L4680" s="3">
        <v>0.0743094390781223</v>
      </c>
      <c r="M4680" s="4">
        <v>18</v>
      </c>
      <c r="N4680">
        <v>13</v>
      </c>
      <c r="O4680" s="3">
        <v>90275.5002265961</v>
      </c>
      <c r="P4680" s="3">
        <v>7.74330633673523</v>
      </c>
      <c r="Q4680" s="2">
        <v>2.39430333522681</v>
      </c>
      <c r="S4680">
        <v>0</v>
      </c>
      <c r="T4680" s="2">
        <v>0</v>
      </c>
      <c r="U4680" s="2">
        <v>0.0118393234672304</v>
      </c>
      <c r="V4680">
        <v>0.00574708139695875</v>
      </c>
      <c r="W4680">
        <v>0.00973249262887395</v>
      </c>
      <c r="X4680" s="3">
        <v>9.3827</v>
      </c>
      <c r="Y4680" s="9">
        <v>0.0735754043483656</v>
      </c>
      <c r="Z4680">
        <v>26003.5056967572</v>
      </c>
      <c r="AA4680" s="4">
        <v>3305</v>
      </c>
      <c r="AB4680">
        <v>1.18</v>
      </c>
      <c r="AD4680" s="3">
        <v>0.0032</v>
      </c>
      <c r="AE4680" s="3">
        <v>678</v>
      </c>
      <c r="AF4680">
        <v>0.000313323166504922</v>
      </c>
      <c r="AG4680">
        <v>0.84181339248579</v>
      </c>
      <c r="AH4680" s="3">
        <v>773726</v>
      </c>
      <c r="AI4680" s="3">
        <v>4.4</v>
      </c>
      <c r="AJ4680">
        <v>0.0614899947265135</v>
      </c>
      <c r="AK4680">
        <v>0.0103208411909988</v>
      </c>
      <c r="AL4680">
        <v>0.000568043495901972</v>
      </c>
      <c r="AM4680" s="3">
        <v>772.821428571428</v>
      </c>
      <c r="AN4680" s="3">
        <v>0.28</v>
      </c>
      <c r="AO4680" s="3">
        <v>23.9430333522681</v>
      </c>
      <c r="AP4680" s="3">
        <v>31.21</v>
      </c>
      <c r="AQ4680" s="4">
        <v>314</v>
      </c>
      <c r="AR4680" s="3">
        <v>895</v>
      </c>
      <c r="AS4680" s="3">
        <v>140</v>
      </c>
      <c r="AT4680">
        <v>0</v>
      </c>
      <c r="AU4680">
        <v>0</v>
      </c>
      <c r="AV4680">
        <v>0</v>
      </c>
      <c r="AW4680">
        <v>0</v>
      </c>
      <c r="AX4680">
        <v>5</v>
      </c>
      <c r="AY4680">
        <v>0</v>
      </c>
      <c r="AZ4680">
        <v>0</v>
      </c>
      <c r="BA4680">
        <v>0</v>
      </c>
    </row>
    <row r="4681" spans="1:53">
      <c r="A4681" t="s">
        <v>5827</v>
      </c>
      <c r="B4681" t="s">
        <v>5823</v>
      </c>
      <c r="C4681">
        <v>2004</v>
      </c>
      <c r="D4681">
        <v>0.00103312855443479</v>
      </c>
      <c r="E4681">
        <v>1.79175946922805</v>
      </c>
      <c r="F4681" s="2">
        <v>0.2933</v>
      </c>
      <c r="G4681">
        <v>0.540579764668763</v>
      </c>
      <c r="H4681" s="3">
        <v>312.27</v>
      </c>
      <c r="I4681" s="4">
        <v>6</v>
      </c>
      <c r="J4681" s="4">
        <v>55</v>
      </c>
      <c r="K4681">
        <v>3</v>
      </c>
      <c r="L4681" s="3">
        <v>0.0472821661237785</v>
      </c>
      <c r="M4681" s="4">
        <v>19</v>
      </c>
      <c r="N4681">
        <v>13</v>
      </c>
      <c r="O4681" s="3">
        <v>131388</v>
      </c>
      <c r="P4681" s="3">
        <v>7.85433134760678</v>
      </c>
      <c r="Q4681" s="2">
        <v>3.96696884653435</v>
      </c>
      <c r="S4681">
        <v>0</v>
      </c>
      <c r="T4681" s="2">
        <v>0</v>
      </c>
      <c r="U4681" s="2">
        <v>0.0111540111540112</v>
      </c>
      <c r="V4681">
        <v>0.00580643858302702</v>
      </c>
      <c r="W4681">
        <v>0.0103917903878117</v>
      </c>
      <c r="X4681" s="3">
        <v>9.5726</v>
      </c>
      <c r="Y4681" s="9">
        <v>0.0685993312039038</v>
      </c>
      <c r="Z4681">
        <v>29020.6402695872</v>
      </c>
      <c r="AA4681" s="4">
        <v>2051</v>
      </c>
      <c r="AB4681">
        <v>1.55</v>
      </c>
      <c r="AD4681" s="3">
        <v>0.0038</v>
      </c>
      <c r="AE4681" s="3">
        <v>807</v>
      </c>
      <c r="AF4681">
        <v>0.000321411502310021</v>
      </c>
      <c r="AG4681">
        <v>0.861438585311455</v>
      </c>
      <c r="AH4681" s="3">
        <v>759543</v>
      </c>
      <c r="AI4681" s="3">
        <v>2.1</v>
      </c>
      <c r="AJ4681">
        <v>0.0604668117631496</v>
      </c>
      <c r="AK4681">
        <v>0.0081945842288928</v>
      </c>
      <c r="AL4681">
        <v>0.000524944981727877</v>
      </c>
      <c r="AM4681" s="3">
        <v>965.692307692308</v>
      </c>
      <c r="AN4681" s="3">
        <v>0.26</v>
      </c>
      <c r="AO4681" s="3">
        <v>39.6696884653435</v>
      </c>
      <c r="AP4681" s="3">
        <v>31.23</v>
      </c>
      <c r="AQ4681" s="4">
        <v>366</v>
      </c>
      <c r="AR4681" s="3">
        <v>929</v>
      </c>
      <c r="AS4681" s="3">
        <v>170</v>
      </c>
      <c r="AT4681">
        <v>0</v>
      </c>
      <c r="AU4681">
        <v>0</v>
      </c>
      <c r="AV4681">
        <v>0</v>
      </c>
      <c r="AW4681">
        <v>0</v>
      </c>
      <c r="AX4681">
        <v>5</v>
      </c>
      <c r="AY4681">
        <v>0</v>
      </c>
      <c r="AZ4681">
        <v>0</v>
      </c>
      <c r="BA4681">
        <v>0</v>
      </c>
    </row>
    <row r="4682" spans="1:53">
      <c r="A4682" t="s">
        <v>5828</v>
      </c>
      <c r="B4682" t="s">
        <v>5823</v>
      </c>
      <c r="C4682">
        <v>2005</v>
      </c>
      <c r="D4682">
        <v>0.0010864560321591</v>
      </c>
      <c r="E4682">
        <v>2.07944154167984</v>
      </c>
      <c r="F4682" s="2">
        <v>0.2107</v>
      </c>
      <c r="G4682">
        <v>0.544258825671545</v>
      </c>
      <c r="H4682" s="3">
        <v>6010.76</v>
      </c>
      <c r="I4682" s="4">
        <v>6</v>
      </c>
      <c r="J4682" s="4">
        <v>48</v>
      </c>
      <c r="K4682">
        <v>4</v>
      </c>
      <c r="L4682" s="3">
        <v>0.041286079649251</v>
      </c>
      <c r="M4682" s="4">
        <v>17</v>
      </c>
      <c r="N4682">
        <v>13</v>
      </c>
      <c r="O4682" s="3">
        <v>174319</v>
      </c>
      <c r="P4682" s="3">
        <v>7.96858646819591</v>
      </c>
      <c r="Q4682" s="2">
        <v>4.94271324517928</v>
      </c>
      <c r="R4682" s="2">
        <v>0.0003</v>
      </c>
      <c r="S4682">
        <v>0</v>
      </c>
      <c r="T4682" s="2">
        <v>0</v>
      </c>
      <c r="U4682" s="2">
        <v>0.0109983079526227</v>
      </c>
      <c r="V4682">
        <v>0.00505897500107503</v>
      </c>
      <c r="W4682">
        <v>0.0111469030258899</v>
      </c>
      <c r="X4682" s="3">
        <v>14.2313</v>
      </c>
      <c r="Y4682" s="9">
        <v>0.0643587341345919</v>
      </c>
      <c r="Z4682">
        <v>35273.1591448931</v>
      </c>
      <c r="AA4682" s="4">
        <v>1614</v>
      </c>
      <c r="AB4682">
        <v>1.97</v>
      </c>
      <c r="AD4682" s="3">
        <v>0.0047</v>
      </c>
      <c r="AE4682" s="3">
        <v>979</v>
      </c>
      <c r="AF4682">
        <v>0.000338543467736358</v>
      </c>
      <c r="AG4682">
        <v>0.783387509509648</v>
      </c>
      <c r="AH4682" s="3">
        <v>1426002</v>
      </c>
      <c r="AI4682" s="3">
        <v>5</v>
      </c>
      <c r="AJ4682">
        <v>0.06072511449532</v>
      </c>
      <c r="AK4682">
        <v>0.00995482501128</v>
      </c>
      <c r="AL4682">
        <v>0.000521700744426832</v>
      </c>
      <c r="AM4682" s="3">
        <v>1112.23076923077</v>
      </c>
      <c r="AN4682" s="3">
        <v>0.26</v>
      </c>
      <c r="AO4682" s="3">
        <v>49.4271324517928</v>
      </c>
      <c r="AP4682" s="3">
        <v>31.54</v>
      </c>
      <c r="AQ4682" s="4">
        <v>428</v>
      </c>
      <c r="AR4682" s="3">
        <v>992</v>
      </c>
      <c r="AS4682" s="3">
        <v>201.5</v>
      </c>
      <c r="AT4682">
        <v>0</v>
      </c>
      <c r="AU4682">
        <v>0</v>
      </c>
      <c r="AV4682">
        <v>0</v>
      </c>
      <c r="AW4682">
        <v>0</v>
      </c>
      <c r="AX4682">
        <v>5</v>
      </c>
      <c r="AY4682">
        <v>0</v>
      </c>
      <c r="AZ4682">
        <v>0</v>
      </c>
      <c r="BA4682">
        <v>0</v>
      </c>
    </row>
    <row r="4683" spans="1:53">
      <c r="A4683" t="s">
        <v>5829</v>
      </c>
      <c r="B4683" t="s">
        <v>5823</v>
      </c>
      <c r="C4683">
        <v>2006</v>
      </c>
      <c r="D4683">
        <v>0.00101746851467343</v>
      </c>
      <c r="E4683">
        <v>2.07944154167984</v>
      </c>
      <c r="F4683" s="2">
        <v>0.439</v>
      </c>
      <c r="G4683">
        <v>0.426526954596996</v>
      </c>
      <c r="H4683" s="3">
        <v>1418.06</v>
      </c>
      <c r="I4683" s="4">
        <v>10</v>
      </c>
      <c r="J4683" s="4">
        <v>46</v>
      </c>
      <c r="K4683">
        <v>3</v>
      </c>
      <c r="L4683" s="3">
        <v>0.0391412349183818</v>
      </c>
      <c r="M4683" s="4">
        <v>19</v>
      </c>
      <c r="N4683">
        <v>13</v>
      </c>
      <c r="O4683" s="3">
        <v>119773</v>
      </c>
      <c r="P4683" s="3">
        <v>8.08284158878505</v>
      </c>
      <c r="Q4683" s="2">
        <v>5.636</v>
      </c>
      <c r="R4683" s="2">
        <v>0</v>
      </c>
      <c r="S4683">
        <v>0</v>
      </c>
      <c r="T4683" s="2">
        <v>0</v>
      </c>
      <c r="U4683" s="2">
        <v>0.0132780082987552</v>
      </c>
      <c r="V4683">
        <v>0.00725329722803158</v>
      </c>
      <c r="W4683">
        <v>0.011902015663968</v>
      </c>
      <c r="X4683" s="3">
        <v>18.1301</v>
      </c>
      <c r="Y4683" s="9">
        <v>0.0600060055104669</v>
      </c>
      <c r="Z4683">
        <v>47097.4130461691</v>
      </c>
      <c r="AA4683" s="4">
        <v>1495</v>
      </c>
      <c r="AB4683">
        <v>2.21</v>
      </c>
      <c r="AD4683" s="3">
        <v>0.0058</v>
      </c>
      <c r="AE4683" s="3">
        <v>1214</v>
      </c>
      <c r="AF4683">
        <v>0.000358344648444418</v>
      </c>
      <c r="AG4683">
        <v>0.786911860204262</v>
      </c>
      <c r="AH4683" s="3">
        <v>1856131</v>
      </c>
      <c r="AI4683" s="3">
        <v>3.9</v>
      </c>
      <c r="AJ4683">
        <v>0.0591434125391109</v>
      </c>
      <c r="AK4683">
        <v>0.008621314629408</v>
      </c>
      <c r="AL4683">
        <v>0.00064</v>
      </c>
      <c r="AM4683" s="3">
        <v>1058.6875</v>
      </c>
      <c r="AN4683" s="3">
        <v>0.32</v>
      </c>
      <c r="AO4683" s="3">
        <v>56.36</v>
      </c>
      <c r="AP4683" s="3">
        <v>32.75</v>
      </c>
      <c r="AQ4683" s="4">
        <v>433</v>
      </c>
      <c r="AR4683" s="3">
        <v>1032</v>
      </c>
      <c r="AS4683" s="3">
        <v>196</v>
      </c>
      <c r="AT4683">
        <v>0</v>
      </c>
      <c r="AU4683">
        <v>0</v>
      </c>
      <c r="AV4683">
        <v>0</v>
      </c>
      <c r="AW4683">
        <v>0</v>
      </c>
      <c r="AX4683">
        <v>5</v>
      </c>
      <c r="AY4683">
        <v>0</v>
      </c>
      <c r="AZ4683">
        <v>0</v>
      </c>
      <c r="BA4683">
        <v>0</v>
      </c>
    </row>
    <row r="4684" spans="1:53">
      <c r="A4684" t="s">
        <v>5830</v>
      </c>
      <c r="B4684" t="s">
        <v>5823</v>
      </c>
      <c r="C4684">
        <v>2007</v>
      </c>
      <c r="D4684">
        <v>0.0035795621408663</v>
      </c>
      <c r="E4684">
        <v>2.07944154167984</v>
      </c>
      <c r="F4684" s="2">
        <v>0.33</v>
      </c>
      <c r="G4684">
        <v>0.43347701005228</v>
      </c>
      <c r="H4684" s="3">
        <v>232.47</v>
      </c>
      <c r="I4684" s="4">
        <v>10</v>
      </c>
      <c r="J4684" s="4">
        <v>81</v>
      </c>
      <c r="K4684">
        <v>3</v>
      </c>
      <c r="L4684" s="3">
        <v>0.0445214220601641</v>
      </c>
      <c r="M4684" s="4">
        <v>20</v>
      </c>
      <c r="N4684">
        <v>13</v>
      </c>
      <c r="O4684" s="3">
        <v>130505</v>
      </c>
      <c r="P4684" s="3">
        <v>8.20042079439252</v>
      </c>
      <c r="Q4684" s="2">
        <v>5.46303858488875</v>
      </c>
      <c r="R4684" s="2">
        <v>0</v>
      </c>
      <c r="S4684">
        <v>0</v>
      </c>
      <c r="T4684" s="2">
        <v>0</v>
      </c>
      <c r="U4684" s="2">
        <v>0.0139630390143737</v>
      </c>
      <c r="V4684">
        <v>0.00783627741433179</v>
      </c>
      <c r="W4684">
        <v>0.012766867831984</v>
      </c>
      <c r="X4684" s="3">
        <v>25.5663</v>
      </c>
      <c r="Y4684" s="9">
        <v>0.0562966210799913</v>
      </c>
      <c r="Z4684">
        <v>48829.6474709875</v>
      </c>
      <c r="AA4684" s="4">
        <v>1320</v>
      </c>
      <c r="AB4684">
        <v>2.39</v>
      </c>
      <c r="AD4684" s="3">
        <v>0.0074</v>
      </c>
      <c r="AE4684" s="3">
        <v>1539</v>
      </c>
      <c r="AF4684">
        <v>0.000377390877881314</v>
      </c>
      <c r="AG4684">
        <v>0.793158410985777</v>
      </c>
      <c r="AH4684" s="3">
        <v>2789301</v>
      </c>
      <c r="AI4684" s="3">
        <v>7.71</v>
      </c>
      <c r="AJ4684">
        <v>0.0568308729769495</v>
      </c>
      <c r="AK4684">
        <v>0.0102874092479316</v>
      </c>
      <c r="AL4684">
        <v>0.000677277345072807</v>
      </c>
      <c r="AM4684" s="3">
        <v>1199.41176470588</v>
      </c>
      <c r="AN4684" s="3">
        <v>0.34</v>
      </c>
      <c r="AO4684" s="3">
        <v>54.6303858488875</v>
      </c>
      <c r="AP4684" s="3">
        <v>32.66</v>
      </c>
      <c r="AQ4684" s="4">
        <v>488</v>
      </c>
      <c r="AR4684" s="3">
        <v>1072</v>
      </c>
      <c r="AS4684" s="3">
        <v>226</v>
      </c>
      <c r="AT4684">
        <v>0</v>
      </c>
      <c r="AU4684">
        <v>0</v>
      </c>
      <c r="AV4684">
        <v>0</v>
      </c>
      <c r="AW4684">
        <v>0</v>
      </c>
      <c r="AX4684">
        <v>5</v>
      </c>
      <c r="AY4684">
        <v>0</v>
      </c>
      <c r="AZ4684">
        <v>0</v>
      </c>
      <c r="BA4684">
        <v>0</v>
      </c>
    </row>
    <row r="4685" spans="1:53">
      <c r="A4685" t="s">
        <v>5831</v>
      </c>
      <c r="B4685" t="s">
        <v>5823</v>
      </c>
      <c r="C4685">
        <v>2008</v>
      </c>
      <c r="D4685">
        <v>0.00372161132258085</v>
      </c>
      <c r="E4685">
        <v>2.30258509299405</v>
      </c>
      <c r="F4685" s="2">
        <v>0.4221</v>
      </c>
      <c r="G4685">
        <v>0.747228850405442</v>
      </c>
      <c r="H4685" s="3">
        <v>9210.97</v>
      </c>
      <c r="I4685" s="4">
        <v>6</v>
      </c>
      <c r="J4685" s="4">
        <v>70</v>
      </c>
      <c r="K4685">
        <v>3</v>
      </c>
      <c r="L4685" s="3">
        <v>0.04464847</v>
      </c>
      <c r="M4685" s="4">
        <v>19</v>
      </c>
      <c r="N4685">
        <v>13</v>
      </c>
      <c r="O4685" s="3">
        <v>376412</v>
      </c>
      <c r="P4685" s="3">
        <v>8.318</v>
      </c>
      <c r="Q4685" s="2">
        <v>5.62856132353519</v>
      </c>
      <c r="R4685" s="2">
        <v>0.000255</v>
      </c>
      <c r="S4685">
        <v>0</v>
      </c>
      <c r="T4685" s="2">
        <v>0</v>
      </c>
      <c r="U4685" s="2">
        <v>0.0157448526443278</v>
      </c>
      <c r="V4685">
        <v>0.00857219394588803</v>
      </c>
      <c r="W4685">
        <v>0.01363172</v>
      </c>
      <c r="X4685" s="3">
        <v>40.02</v>
      </c>
      <c r="Y4685" s="9">
        <v>0.0524891516306397</v>
      </c>
      <c r="Z4685">
        <v>51994.0715434084</v>
      </c>
      <c r="AA4685" s="4">
        <v>1254</v>
      </c>
      <c r="AB4685">
        <v>2.5157</v>
      </c>
      <c r="AD4685" s="3">
        <v>0.0095</v>
      </c>
      <c r="AE4685" s="3">
        <v>2004</v>
      </c>
      <c r="AF4685">
        <v>0.000400791984160317</v>
      </c>
      <c r="AG4685">
        <v>0.818583628327433</v>
      </c>
      <c r="AH4685" s="3">
        <v>3136422</v>
      </c>
      <c r="AI4685" s="3">
        <v>8.87</v>
      </c>
      <c r="AJ4685">
        <v>0.0528859616807664</v>
      </c>
      <c r="AK4685">
        <v>0.010150533424248</v>
      </c>
      <c r="AL4685">
        <v>0.00076629858136519</v>
      </c>
      <c r="AM4685" s="3">
        <v>1282.07692307692</v>
      </c>
      <c r="AN4685" s="3">
        <v>0.39</v>
      </c>
      <c r="AO4685" s="3">
        <v>56.2856132353519</v>
      </c>
      <c r="AP4685" s="3">
        <v>28.95</v>
      </c>
      <c r="AQ4685" s="4">
        <v>526</v>
      </c>
      <c r="AR4685" s="3">
        <v>1112</v>
      </c>
      <c r="AS4685" s="3">
        <v>246</v>
      </c>
      <c r="AT4685">
        <v>0</v>
      </c>
      <c r="AU4685">
        <v>0</v>
      </c>
      <c r="AV4685">
        <v>0</v>
      </c>
      <c r="AW4685">
        <v>0</v>
      </c>
      <c r="AX4685">
        <v>5</v>
      </c>
      <c r="AY4685">
        <v>0</v>
      </c>
      <c r="AZ4685">
        <v>0</v>
      </c>
      <c r="BA4685">
        <v>0</v>
      </c>
    </row>
    <row r="4686" spans="1:53">
      <c r="A4686" t="s">
        <v>5832</v>
      </c>
      <c r="B4686" t="s">
        <v>5823</v>
      </c>
      <c r="C4686">
        <v>2009</v>
      </c>
      <c r="D4686">
        <v>0.00435502378685895</v>
      </c>
      <c r="E4686">
        <v>2.56494935746154</v>
      </c>
      <c r="F4686" s="2">
        <v>0.0592</v>
      </c>
      <c r="G4686">
        <v>0.824004989223889</v>
      </c>
      <c r="H4686" s="3">
        <v>490</v>
      </c>
      <c r="I4686" s="4">
        <v>11</v>
      </c>
      <c r="J4686" s="4">
        <v>69</v>
      </c>
      <c r="K4686">
        <v>4</v>
      </c>
      <c r="L4686" s="3">
        <v>0.04692448</v>
      </c>
      <c r="M4686" s="4">
        <v>19</v>
      </c>
      <c r="N4686">
        <v>13</v>
      </c>
      <c r="O4686" s="3">
        <v>412295</v>
      </c>
      <c r="P4686" s="3">
        <v>8.439</v>
      </c>
      <c r="Q4686" s="2">
        <v>5.83359534664361</v>
      </c>
      <c r="R4686" s="2">
        <v>0</v>
      </c>
      <c r="S4686">
        <v>0</v>
      </c>
      <c r="T4686" s="2">
        <v>0</v>
      </c>
      <c r="U4686" s="2">
        <v>0.016246953696182</v>
      </c>
      <c r="V4686">
        <v>0.00467714694036638</v>
      </c>
      <c r="W4686">
        <v>0.01462226</v>
      </c>
      <c r="X4686" s="3">
        <v>47.05</v>
      </c>
      <c r="Y4686" s="9">
        <v>0.0594997109816258</v>
      </c>
      <c r="Z4686">
        <v>55301.4605500903</v>
      </c>
      <c r="AA4686" s="4">
        <v>1223</v>
      </c>
      <c r="AB4686">
        <v>2.6577</v>
      </c>
      <c r="AD4686" s="3">
        <v>0.0126</v>
      </c>
      <c r="AE4686" s="3">
        <v>2685</v>
      </c>
      <c r="AF4686">
        <v>0.000480829498039075</v>
      </c>
      <c r="AG4686">
        <v>0.843609534213212</v>
      </c>
      <c r="AH4686" s="3">
        <v>3598148</v>
      </c>
      <c r="AI4686" s="3">
        <v>21.46113</v>
      </c>
      <c r="AJ4686">
        <v>0.0596137216382228</v>
      </c>
      <c r="AK4686">
        <v>0.0134979617215872</v>
      </c>
      <c r="AL4686">
        <v>0.000786039930828486</v>
      </c>
      <c r="AM4686" s="3">
        <v>1396.025</v>
      </c>
      <c r="AN4686" s="3">
        <v>0.4</v>
      </c>
      <c r="AO4686" s="3">
        <v>58.3359534664361</v>
      </c>
      <c r="AP4686" s="3">
        <v>29.6</v>
      </c>
      <c r="AQ4686" s="4">
        <v>605</v>
      </c>
      <c r="AR4686" s="3">
        <v>1397</v>
      </c>
      <c r="AS4686" s="3">
        <v>246</v>
      </c>
      <c r="AT4686">
        <v>0</v>
      </c>
      <c r="AU4686">
        <v>0</v>
      </c>
      <c r="AV4686">
        <v>0</v>
      </c>
      <c r="AW4686">
        <v>0</v>
      </c>
      <c r="AX4686">
        <v>5</v>
      </c>
      <c r="AY4686">
        <v>0</v>
      </c>
      <c r="AZ4686">
        <v>0</v>
      </c>
      <c r="BA4686">
        <v>0</v>
      </c>
    </row>
    <row r="4687" spans="1:53">
      <c r="A4687" t="s">
        <v>5833</v>
      </c>
      <c r="B4687" t="s">
        <v>5823</v>
      </c>
      <c r="C4687">
        <v>2010</v>
      </c>
      <c r="D4687">
        <v>0.00431945706891138</v>
      </c>
      <c r="E4687">
        <v>2.56494935746154</v>
      </c>
      <c r="F4687" s="2">
        <v>0.1677</v>
      </c>
      <c r="G4687">
        <v>0.7489135096568</v>
      </c>
      <c r="H4687" s="3">
        <v>19414.872026498</v>
      </c>
      <c r="I4687" s="4">
        <v>20</v>
      </c>
      <c r="J4687" s="4">
        <v>104</v>
      </c>
      <c r="K4687">
        <v>3</v>
      </c>
      <c r="L4687" s="3">
        <v>0.04431659</v>
      </c>
      <c r="M4687" s="4">
        <v>20</v>
      </c>
      <c r="N4687">
        <v>13</v>
      </c>
      <c r="O4687" s="3">
        <v>500502</v>
      </c>
      <c r="P4687" s="3">
        <v>8.56</v>
      </c>
      <c r="Q4687" s="2">
        <v>6.78132315414303</v>
      </c>
      <c r="R4687" s="2">
        <v>0</v>
      </c>
      <c r="S4687">
        <v>0</v>
      </c>
      <c r="T4687" s="2">
        <v>0</v>
      </c>
      <c r="U4687" s="2">
        <v>0.0156128024980484</v>
      </c>
      <c r="V4687">
        <v>0.00484320135609638</v>
      </c>
      <c r="W4687">
        <v>0.0156128</v>
      </c>
      <c r="X4687" s="3">
        <v>17.8266</v>
      </c>
      <c r="Y4687" s="9">
        <v>0.0437366868665916</v>
      </c>
      <c r="Z4687">
        <v>72358.5325180656</v>
      </c>
      <c r="AA4687" s="4">
        <v>1268</v>
      </c>
      <c r="AB4687">
        <v>2.78</v>
      </c>
      <c r="AD4687" s="3">
        <v>0.0172</v>
      </c>
      <c r="AE4687" s="3">
        <v>3712</v>
      </c>
      <c r="AF4687">
        <v>0.000552101615254187</v>
      </c>
      <c r="AG4687">
        <v>0.83725496028795</v>
      </c>
      <c r="AH4687" s="3">
        <v>4101477</v>
      </c>
      <c r="AI4687" s="3">
        <v>48.98</v>
      </c>
      <c r="AJ4687">
        <v>0.0439045195883035</v>
      </c>
      <c r="AK4687">
        <v>0.010538476683672</v>
      </c>
      <c r="AL4687">
        <v>0.000784744565643883</v>
      </c>
      <c r="AM4687" s="3">
        <v>1680.85</v>
      </c>
      <c r="AN4687" s="3">
        <v>0.4</v>
      </c>
      <c r="AO4687" s="3">
        <v>63.0836537706976</v>
      </c>
      <c r="AP4687" s="3">
        <v>30.38</v>
      </c>
      <c r="AQ4687" s="4">
        <v>618</v>
      </c>
      <c r="AR4687" s="3">
        <v>1470</v>
      </c>
      <c r="AS4687" s="3">
        <v>262</v>
      </c>
      <c r="AT4687">
        <v>0</v>
      </c>
      <c r="AU4687">
        <v>0</v>
      </c>
      <c r="AV4687">
        <v>0</v>
      </c>
      <c r="AW4687">
        <v>0</v>
      </c>
      <c r="AX4687">
        <v>5</v>
      </c>
      <c r="AY4687">
        <v>0</v>
      </c>
      <c r="AZ4687">
        <v>0</v>
      </c>
      <c r="BA4687">
        <v>0</v>
      </c>
    </row>
    <row r="4688" spans="1:53">
      <c r="A4688" t="s">
        <v>5834</v>
      </c>
      <c r="B4688" t="s">
        <v>5823</v>
      </c>
      <c r="C4688">
        <v>2011</v>
      </c>
      <c r="D4688">
        <v>0.00396556037872813</v>
      </c>
      <c r="E4688">
        <v>2.70805020110221</v>
      </c>
      <c r="F4688" s="2">
        <v>0.1801</v>
      </c>
      <c r="G4688">
        <v>0.862605919182922</v>
      </c>
      <c r="H4688" s="3">
        <v>525.17</v>
      </c>
      <c r="I4688" s="4">
        <v>17</v>
      </c>
      <c r="J4688" s="4">
        <v>128</v>
      </c>
      <c r="K4688">
        <v>3</v>
      </c>
      <c r="L4688" s="3">
        <v>0.03796892</v>
      </c>
      <c r="M4688" s="4">
        <v>23</v>
      </c>
      <c r="N4688">
        <v>14</v>
      </c>
      <c r="O4688" s="3">
        <v>340009</v>
      </c>
      <c r="P4688" s="3">
        <v>8.584</v>
      </c>
      <c r="Q4688" s="2">
        <v>5.90350448939738</v>
      </c>
      <c r="R4688" s="2">
        <v>0.00037</v>
      </c>
      <c r="S4688">
        <v>0</v>
      </c>
      <c r="T4688" s="2">
        <v>0</v>
      </c>
      <c r="U4688" s="2">
        <v>0.0166545981173063</v>
      </c>
      <c r="V4688">
        <v>0.00456516776991554</v>
      </c>
      <c r="W4688">
        <v>0.01448226</v>
      </c>
      <c r="X4688" s="3">
        <v>23.3712</v>
      </c>
      <c r="Y4688" s="9">
        <v>0.0431933323084564</v>
      </c>
      <c r="Z4688">
        <v>84382.1472188298</v>
      </c>
      <c r="AA4688" s="4">
        <v>991</v>
      </c>
      <c r="AB4688">
        <v>2.78</v>
      </c>
      <c r="AD4688" s="3">
        <v>0.024</v>
      </c>
      <c r="AE4688" s="3">
        <v>5318</v>
      </c>
      <c r="AF4688">
        <v>0.000632507909322296</v>
      </c>
      <c r="AG4688">
        <v>0.81763362591879</v>
      </c>
      <c r="AH4688" s="3">
        <v>4646750</v>
      </c>
      <c r="AI4688" s="3">
        <v>68.47</v>
      </c>
      <c r="AJ4688">
        <v>0.0434424910202431</v>
      </c>
      <c r="AK4688">
        <v>0.0091350344052</v>
      </c>
      <c r="AL4688">
        <v>0.000895813047711782</v>
      </c>
      <c r="AM4688" s="3">
        <v>1827.78260869565</v>
      </c>
      <c r="AN4688" s="3">
        <v>0.46</v>
      </c>
      <c r="AO4688" s="3">
        <v>68.4206426484908</v>
      </c>
      <c r="AP4688" s="3">
        <v>31.13</v>
      </c>
      <c r="AQ4688" s="4">
        <v>595</v>
      </c>
      <c r="AR4688" s="3">
        <v>1693</v>
      </c>
      <c r="AS4688" s="3">
        <v>325</v>
      </c>
      <c r="AT4688">
        <v>0</v>
      </c>
      <c r="AU4688">
        <v>0</v>
      </c>
      <c r="AV4688">
        <v>0</v>
      </c>
      <c r="AW4688">
        <v>0</v>
      </c>
      <c r="AX4688">
        <v>5</v>
      </c>
      <c r="AY4688">
        <v>0</v>
      </c>
      <c r="AZ4688">
        <v>0</v>
      </c>
      <c r="BA4688">
        <v>0</v>
      </c>
    </row>
    <row r="4689" spans="1:53">
      <c r="A4689" t="s">
        <v>5835</v>
      </c>
      <c r="B4689" t="s">
        <v>5823</v>
      </c>
      <c r="C4689">
        <v>2012</v>
      </c>
      <c r="D4689">
        <v>0.00452169239459608</v>
      </c>
      <c r="E4689">
        <v>2.89037175789616</v>
      </c>
      <c r="F4689" s="2">
        <v>0.4457</v>
      </c>
      <c r="G4689">
        <v>0.867061219753095</v>
      </c>
      <c r="H4689" s="3">
        <v>3071.17</v>
      </c>
      <c r="I4689" s="4">
        <v>40</v>
      </c>
      <c r="J4689" s="4">
        <v>111</v>
      </c>
      <c r="K4689">
        <v>3</v>
      </c>
      <c r="L4689" s="3">
        <v>0.03621156</v>
      </c>
      <c r="M4689" s="4">
        <v>30</v>
      </c>
      <c r="N4689">
        <v>15</v>
      </c>
      <c r="O4689" s="3">
        <v>442750</v>
      </c>
      <c r="P4689" s="3">
        <v>8.608</v>
      </c>
      <c r="Q4689" s="2">
        <v>5.73413975035388</v>
      </c>
      <c r="R4689" s="2">
        <v>0.000127</v>
      </c>
      <c r="S4689">
        <v>0</v>
      </c>
      <c r="T4689" s="2">
        <v>0</v>
      </c>
      <c r="U4689" s="2">
        <v>0.0161512027491409</v>
      </c>
      <c r="V4689">
        <v>0.00451564347919579</v>
      </c>
      <c r="W4689">
        <v>0.01443299</v>
      </c>
      <c r="X4689" s="3">
        <v>25.5536</v>
      </c>
      <c r="Y4689" s="9">
        <v>0.0233838013325741</v>
      </c>
      <c r="Z4689">
        <v>92307.2656683306</v>
      </c>
      <c r="AA4689" s="4">
        <v>977</v>
      </c>
      <c r="AB4689">
        <v>2.67</v>
      </c>
      <c r="AD4689" s="3">
        <v>0.0345</v>
      </c>
      <c r="AE4689" s="3">
        <v>7921</v>
      </c>
      <c r="AF4689">
        <v>0.000797346540234745</v>
      </c>
      <c r="AG4689">
        <v>0.768728231765014</v>
      </c>
      <c r="AH4689" s="3">
        <v>5233964</v>
      </c>
      <c r="AI4689" s="3">
        <v>43.29</v>
      </c>
      <c r="AJ4689">
        <v>0.0235638722795998</v>
      </c>
      <c r="AK4689">
        <v>0.0134845482452736</v>
      </c>
      <c r="AL4689">
        <v>0.000909970958373669</v>
      </c>
      <c r="AM4689" s="3">
        <v>2113.65957446809</v>
      </c>
      <c r="AN4689" s="3">
        <v>0.47</v>
      </c>
      <c r="AO4689" s="3">
        <v>75.2274927395934</v>
      </c>
      <c r="AP4689" s="3">
        <v>35.1</v>
      </c>
      <c r="AQ4689" s="4">
        <v>580</v>
      </c>
      <c r="AR4689" s="3">
        <v>1863</v>
      </c>
      <c r="AS4689" s="3">
        <v>377</v>
      </c>
      <c r="AT4689">
        <v>13</v>
      </c>
      <c r="AU4689">
        <v>0</v>
      </c>
      <c r="AV4689">
        <v>0</v>
      </c>
      <c r="AW4689">
        <v>0</v>
      </c>
      <c r="AX4689">
        <v>5</v>
      </c>
      <c r="AY4689">
        <v>0</v>
      </c>
      <c r="AZ4689">
        <v>0</v>
      </c>
      <c r="BA4689">
        <v>0</v>
      </c>
    </row>
    <row r="4690" spans="1:53">
      <c r="A4690" t="s">
        <v>5836</v>
      </c>
      <c r="B4690" t="s">
        <v>5823</v>
      </c>
      <c r="C4690">
        <v>2013</v>
      </c>
      <c r="D4690">
        <v>0.00474754184043468</v>
      </c>
      <c r="E4690">
        <v>2.99573227355399</v>
      </c>
      <c r="F4690" s="2">
        <v>0.3973</v>
      </c>
      <c r="G4690">
        <v>1.00339777150618</v>
      </c>
      <c r="H4690" s="3">
        <v>3400</v>
      </c>
      <c r="I4690" s="4">
        <v>62</v>
      </c>
      <c r="J4690" s="4">
        <v>208</v>
      </c>
      <c r="K4690">
        <v>3</v>
      </c>
      <c r="L4690" s="3">
        <v>0.0384323</v>
      </c>
      <c r="M4690" s="4">
        <v>30</v>
      </c>
      <c r="N4690">
        <v>15</v>
      </c>
      <c r="O4690" s="3">
        <v>399104</v>
      </c>
      <c r="P4690" s="3">
        <v>8.632</v>
      </c>
      <c r="Q4690" s="2">
        <v>5.78430318794471</v>
      </c>
      <c r="R4690" s="2">
        <v>0.000744</v>
      </c>
      <c r="S4690">
        <v>0</v>
      </c>
      <c r="T4690" s="2">
        <v>0</v>
      </c>
      <c r="U4690" s="2">
        <v>0.0163194444444444</v>
      </c>
      <c r="V4690">
        <v>0.00460588296870093</v>
      </c>
      <c r="W4690">
        <v>0.01527778</v>
      </c>
      <c r="X4690" s="3">
        <v>27.4667</v>
      </c>
      <c r="Y4690" s="9">
        <v>0.0239607642685229</v>
      </c>
      <c r="Z4690">
        <v>99679.3808734107</v>
      </c>
      <c r="AA4690" s="4">
        <v>623</v>
      </c>
      <c r="AB4690">
        <v>2.69</v>
      </c>
      <c r="AD4690" s="3">
        <v>0.0512</v>
      </c>
      <c r="AE4690" s="3">
        <v>12321</v>
      </c>
      <c r="AF4690">
        <v>0.00111299807589814</v>
      </c>
      <c r="AG4690">
        <v>0.758249699641376</v>
      </c>
      <c r="AH4690" s="3">
        <v>5862741</v>
      </c>
      <c r="AI4690" s="3">
        <v>49.78</v>
      </c>
      <c r="AJ4690">
        <v>0.024191495469779</v>
      </c>
      <c r="AK4690">
        <v>0.0111621064713312</v>
      </c>
      <c r="AL4690">
        <v>0.000912621359223301</v>
      </c>
      <c r="AM4690" s="3">
        <v>2355.34042553192</v>
      </c>
      <c r="AN4690" s="3">
        <v>0.47</v>
      </c>
      <c r="AO4690" s="3">
        <v>74.0679611650485</v>
      </c>
      <c r="AP4690" s="3">
        <v>35.02</v>
      </c>
      <c r="AQ4690" s="4">
        <v>561</v>
      </c>
      <c r="AR4690" s="3">
        <v>1893</v>
      </c>
      <c r="AS4690" s="3">
        <v>390</v>
      </c>
      <c r="AT4690">
        <v>14</v>
      </c>
      <c r="AU4690">
        <v>0</v>
      </c>
      <c r="AV4690">
        <v>0</v>
      </c>
      <c r="AW4690">
        <v>0</v>
      </c>
      <c r="AX4690">
        <v>5</v>
      </c>
      <c r="AY4690">
        <v>0</v>
      </c>
      <c r="AZ4690">
        <v>0</v>
      </c>
      <c r="BA4690">
        <v>0</v>
      </c>
    </row>
    <row r="4691" spans="1:53">
      <c r="A4691" t="s">
        <v>5837</v>
      </c>
      <c r="B4691" t="s">
        <v>5823</v>
      </c>
      <c r="C4691">
        <v>2014</v>
      </c>
      <c r="D4691">
        <v>0.0044032993595654</v>
      </c>
      <c r="E4691">
        <v>3.13549421592915</v>
      </c>
      <c r="F4691" s="2">
        <v>0.8675</v>
      </c>
      <c r="G4691">
        <v>1.12053070550168</v>
      </c>
      <c r="H4691" s="3">
        <v>3859</v>
      </c>
      <c r="I4691" s="4">
        <v>29</v>
      </c>
      <c r="J4691" s="4">
        <v>199</v>
      </c>
      <c r="K4691">
        <v>3</v>
      </c>
      <c r="L4691" s="3">
        <v>0.04211504</v>
      </c>
      <c r="M4691" s="4">
        <v>31</v>
      </c>
      <c r="N4691">
        <v>15</v>
      </c>
      <c r="O4691" s="3">
        <v>386969</v>
      </c>
      <c r="P4691" s="3">
        <v>8.656</v>
      </c>
      <c r="Q4691" s="2">
        <v>5.76110095688636</v>
      </c>
      <c r="R4691" s="2">
        <v>0</v>
      </c>
      <c r="S4691">
        <v>0</v>
      </c>
      <c r="T4691" s="2">
        <v>0</v>
      </c>
      <c r="U4691" s="2">
        <v>0.017092034029389</v>
      </c>
      <c r="V4691">
        <v>0.00451868006440699</v>
      </c>
      <c r="W4691">
        <v>0.01557337</v>
      </c>
      <c r="X4691" s="3">
        <v>38.2225</v>
      </c>
      <c r="Y4691" s="9">
        <v>0.0218723547712573</v>
      </c>
      <c r="Z4691">
        <v>106902.688965404</v>
      </c>
      <c r="AA4691" s="4">
        <v>1718</v>
      </c>
      <c r="AB4691">
        <v>3.6614</v>
      </c>
      <c r="AD4691" s="3">
        <v>0.0786</v>
      </c>
      <c r="AE4691" s="3">
        <v>20107</v>
      </c>
      <c r="AF4691">
        <v>0.00172188776515119</v>
      </c>
      <c r="AG4691">
        <v>0.745900165277932</v>
      </c>
      <c r="AH4691" s="3">
        <v>6532403</v>
      </c>
      <c r="AI4691" s="3">
        <v>29.5</v>
      </c>
      <c r="AJ4691">
        <v>0.0221254060013873</v>
      </c>
      <c r="AK4691">
        <v>0.0129000510267552</v>
      </c>
      <c r="AL4691">
        <v>0.000925214081826832</v>
      </c>
      <c r="AM4691" s="3">
        <v>2401.74825174825</v>
      </c>
      <c r="AN4691" s="3">
        <v>0.4862</v>
      </c>
      <c r="AO4691" s="3">
        <v>69.674595623216</v>
      </c>
      <c r="AP4691" s="3">
        <v>35.1</v>
      </c>
      <c r="AQ4691" s="4">
        <v>553</v>
      </c>
      <c r="AR4691" s="3">
        <v>1955</v>
      </c>
      <c r="AS4691" s="3">
        <v>397</v>
      </c>
      <c r="AT4691">
        <v>15</v>
      </c>
      <c r="AU4691">
        <v>0</v>
      </c>
      <c r="AV4691">
        <v>0</v>
      </c>
      <c r="AW4691">
        <v>0</v>
      </c>
      <c r="AX4691">
        <v>5</v>
      </c>
      <c r="AY4691">
        <v>0</v>
      </c>
      <c r="AZ4691">
        <v>0</v>
      </c>
      <c r="BA4691">
        <v>0</v>
      </c>
    </row>
    <row r="4692" spans="1:53">
      <c r="A4692" t="s">
        <v>5838</v>
      </c>
      <c r="B4692" t="s">
        <v>5823</v>
      </c>
      <c r="C4692">
        <v>2015</v>
      </c>
      <c r="D4692">
        <v>0.00379639712944548</v>
      </c>
      <c r="E4692">
        <v>3.55534806148941</v>
      </c>
      <c r="F4692" s="2">
        <v>0.5328</v>
      </c>
      <c r="G4692">
        <v>0.630020471602634</v>
      </c>
      <c r="H4692" s="3">
        <v>4403</v>
      </c>
      <c r="I4692" s="4">
        <v>30</v>
      </c>
      <c r="J4692" s="4">
        <v>412</v>
      </c>
      <c r="K4692">
        <v>3</v>
      </c>
      <c r="L4692" s="3">
        <v>0.042321</v>
      </c>
      <c r="M4692" s="4">
        <v>32</v>
      </c>
      <c r="N4692">
        <v>15</v>
      </c>
      <c r="O4692" s="3">
        <v>322069</v>
      </c>
      <c r="P4692" s="3">
        <v>8.68</v>
      </c>
      <c r="Q4692" s="2">
        <v>6.00099161439134</v>
      </c>
      <c r="R4692" s="2">
        <v>0.000186</v>
      </c>
      <c r="S4692">
        <v>0</v>
      </c>
      <c r="T4692" s="2">
        <v>0</v>
      </c>
      <c r="U4692" s="2">
        <v>0.0149335655070598</v>
      </c>
      <c r="V4692">
        <v>0.00445178148401132</v>
      </c>
      <c r="W4692">
        <v>0.01199971</v>
      </c>
      <c r="X4692" s="3">
        <v>46.3379</v>
      </c>
      <c r="Y4692" s="9">
        <v>0.0237881229687807</v>
      </c>
      <c r="Z4692">
        <v>17639.4796665825</v>
      </c>
      <c r="AA4692" s="4">
        <v>1704</v>
      </c>
      <c r="AB4692">
        <v>3.757</v>
      </c>
      <c r="AD4692" s="3">
        <v>0.1254</v>
      </c>
      <c r="AE4692" s="3">
        <v>34609</v>
      </c>
      <c r="AF4692">
        <v>0.00275487948546502</v>
      </c>
      <c r="AG4692">
        <v>0.748208997994078</v>
      </c>
      <c r="AH4692" s="3">
        <v>7241924</v>
      </c>
      <c r="AI4692" s="3">
        <v>38.1</v>
      </c>
      <c r="AJ4692">
        <v>0.0241094561483109</v>
      </c>
      <c r="AK4692">
        <v>0.010028370849</v>
      </c>
      <c r="AL4692">
        <v>0.000761538907013107</v>
      </c>
      <c r="AM4692" s="3">
        <v>3184.48669201521</v>
      </c>
      <c r="AN4692" s="3">
        <v>0.3945</v>
      </c>
      <c r="AO4692" s="3">
        <v>72.5247572534409</v>
      </c>
      <c r="AP4692" s="3">
        <v>37.69</v>
      </c>
      <c r="AQ4692" s="4">
        <v>575</v>
      </c>
      <c r="AR4692" s="3">
        <v>2058.4</v>
      </c>
      <c r="AS4692" s="3">
        <v>445.08</v>
      </c>
      <c r="AT4692">
        <v>1</v>
      </c>
      <c r="AU4692">
        <v>0</v>
      </c>
      <c r="AV4692">
        <v>0</v>
      </c>
      <c r="AW4692">
        <v>0</v>
      </c>
      <c r="AX4692">
        <v>5</v>
      </c>
      <c r="AY4692">
        <v>0</v>
      </c>
      <c r="AZ4692">
        <v>0</v>
      </c>
      <c r="BA4692">
        <v>0</v>
      </c>
    </row>
    <row r="4693" spans="1:53">
      <c r="A4693" t="s">
        <v>5839</v>
      </c>
      <c r="B4693" t="s">
        <v>5823</v>
      </c>
      <c r="C4693">
        <v>2016</v>
      </c>
      <c r="D4693">
        <v>0.00514815562239669</v>
      </c>
      <c r="E4693">
        <v>3.91202300542815</v>
      </c>
      <c r="F4693" s="2">
        <v>0.5112</v>
      </c>
      <c r="G4693">
        <v>0.71967510321992</v>
      </c>
      <c r="H4693" s="3">
        <v>4780</v>
      </c>
      <c r="I4693" s="4">
        <v>29</v>
      </c>
      <c r="J4693" s="4">
        <v>299</v>
      </c>
      <c r="K4693">
        <v>3</v>
      </c>
      <c r="L4693" s="3">
        <v>0.05708513</v>
      </c>
      <c r="N4693">
        <v>15</v>
      </c>
      <c r="O4693" s="3">
        <v>372241</v>
      </c>
      <c r="P4693" s="3">
        <v>8.704</v>
      </c>
      <c r="Q4693" s="2">
        <v>6.29665566983634</v>
      </c>
      <c r="R4693" s="2">
        <v>0.000414</v>
      </c>
      <c r="S4693">
        <v>0</v>
      </c>
      <c r="T4693" s="2">
        <v>0</v>
      </c>
      <c r="U4693" s="2">
        <v>0.014465432708753</v>
      </c>
      <c r="V4693">
        <v>0.00338952693450351</v>
      </c>
      <c r="W4693">
        <v>0.01239021</v>
      </c>
      <c r="X4693" s="3">
        <v>71.7657</v>
      </c>
      <c r="Y4693" s="9">
        <v>0.0221008392747476</v>
      </c>
      <c r="Z4693">
        <v>22813.1535465597</v>
      </c>
      <c r="AA4693" s="4">
        <v>621</v>
      </c>
      <c r="AB4693">
        <v>2.9202</v>
      </c>
      <c r="AD4693" s="3">
        <v>0.2086</v>
      </c>
      <c r="AE4693" s="3">
        <v>63189</v>
      </c>
      <c r="AF4693">
        <v>0.00468921145197916</v>
      </c>
      <c r="AG4693">
        <v>0.783012007064725</v>
      </c>
      <c r="AH4693" s="3">
        <v>7990019</v>
      </c>
      <c r="AI4693" s="3">
        <v>43.4915</v>
      </c>
      <c r="AJ4693">
        <v>0.0229668056384226</v>
      </c>
      <c r="AK4693">
        <v>0.013301452172664</v>
      </c>
      <c r="AL4693">
        <v>0.000727724665391969</v>
      </c>
      <c r="AM4693" s="3">
        <v>3540.56752496059</v>
      </c>
      <c r="AN4693" s="3">
        <v>0.3806</v>
      </c>
      <c r="AO4693" s="3">
        <v>55.8355640535373</v>
      </c>
      <c r="AP4693" s="3">
        <v>39.22</v>
      </c>
      <c r="AQ4693" s="4">
        <v>599</v>
      </c>
      <c r="AR4693" s="3">
        <v>2167.72</v>
      </c>
      <c r="AS4693" s="3">
        <v>503</v>
      </c>
      <c r="AT4693">
        <v>2</v>
      </c>
      <c r="AU4693">
        <v>0</v>
      </c>
      <c r="AV4693">
        <v>0</v>
      </c>
      <c r="AW4693">
        <v>0</v>
      </c>
      <c r="AX4693">
        <v>5</v>
      </c>
      <c r="AY4693">
        <v>0</v>
      </c>
      <c r="AZ4693">
        <v>0</v>
      </c>
      <c r="BA4693">
        <v>0</v>
      </c>
    </row>
    <row r="4694" spans="1:53">
      <c r="A4694" t="s">
        <v>5840</v>
      </c>
      <c r="B4694" t="s">
        <v>5823</v>
      </c>
      <c r="C4694">
        <v>2017</v>
      </c>
      <c r="D4694">
        <v>0.0106918915412337</v>
      </c>
      <c r="E4694">
        <v>4.11087386417331</v>
      </c>
      <c r="F4694" s="2">
        <v>0.9545</v>
      </c>
      <c r="G4694">
        <v>0.80124817306462</v>
      </c>
      <c r="H4694" s="3">
        <v>6316</v>
      </c>
      <c r="I4694" s="4">
        <v>67</v>
      </c>
      <c r="J4694" s="4">
        <v>421</v>
      </c>
      <c r="K4694">
        <v>3</v>
      </c>
      <c r="L4694" s="3">
        <v>0.05714755</v>
      </c>
      <c r="N4694">
        <v>15</v>
      </c>
      <c r="O4694" s="3">
        <v>336436</v>
      </c>
      <c r="P4694" s="3">
        <v>8.728</v>
      </c>
      <c r="Q4694" s="2">
        <v>6.57338281620852</v>
      </c>
      <c r="R4694" s="2">
        <v>0.000263</v>
      </c>
      <c r="S4694">
        <v>0</v>
      </c>
      <c r="T4694" s="2">
        <v>0</v>
      </c>
      <c r="U4694" s="2">
        <v>0.0146675151129494</v>
      </c>
      <c r="V4694">
        <v>0.00364927994028936</v>
      </c>
      <c r="W4694">
        <v>0.01089723</v>
      </c>
      <c r="X4694" s="3">
        <v>28.2809</v>
      </c>
      <c r="Y4694" s="9">
        <v>0.0797341473509934</v>
      </c>
      <c r="Z4694">
        <v>3764.28471547046</v>
      </c>
      <c r="AA4694" s="4">
        <v>613</v>
      </c>
      <c r="AB4694">
        <v>3.0465</v>
      </c>
      <c r="AD4694" s="3">
        <v>0.3628</v>
      </c>
      <c r="AE4694" s="3">
        <v>123174</v>
      </c>
      <c r="AF4694">
        <v>0.00894308470859865</v>
      </c>
      <c r="AG4694">
        <v>0.840515207179212</v>
      </c>
      <c r="AH4694" s="3">
        <v>8775075</v>
      </c>
      <c r="AI4694" s="3">
        <v>46.4408</v>
      </c>
      <c r="AJ4694">
        <v>0.081121799740073</v>
      </c>
      <c r="AK4694">
        <v>0.0110806024587804</v>
      </c>
      <c r="AL4694">
        <v>0.000706513409961686</v>
      </c>
      <c r="AM4694" s="3">
        <v>3734.5715835141</v>
      </c>
      <c r="AN4694" s="3">
        <v>0.3688</v>
      </c>
      <c r="AO4694" s="3">
        <v>58.3620689655172</v>
      </c>
      <c r="AP4694" s="3">
        <v>39.7</v>
      </c>
      <c r="AQ4694" s="4">
        <v>630</v>
      </c>
      <c r="AR4694" s="3">
        <v>2272</v>
      </c>
      <c r="AS4694" s="3">
        <v>506</v>
      </c>
      <c r="AT4694">
        <v>0</v>
      </c>
      <c r="AU4694">
        <v>0</v>
      </c>
      <c r="AV4694">
        <v>0</v>
      </c>
      <c r="AW4694">
        <v>0</v>
      </c>
      <c r="AX4694">
        <v>5</v>
      </c>
      <c r="AY4694">
        <v>0</v>
      </c>
      <c r="AZ4694">
        <v>0</v>
      </c>
      <c r="BA4694">
        <v>0</v>
      </c>
    </row>
    <row r="4695" spans="1:53">
      <c r="A4695" t="s">
        <v>5841</v>
      </c>
      <c r="B4695" t="s">
        <v>5823</v>
      </c>
      <c r="C4695">
        <v>2018</v>
      </c>
      <c r="D4695">
        <v>0.0120399850208689</v>
      </c>
      <c r="E4695">
        <v>4.39444915467244</v>
      </c>
      <c r="F4695" s="2">
        <v>1.6648</v>
      </c>
      <c r="G4695">
        <v>0.982892630104895</v>
      </c>
      <c r="H4695" s="3">
        <v>2246</v>
      </c>
      <c r="I4695" s="4">
        <v>98</v>
      </c>
      <c r="J4695" s="4">
        <v>751</v>
      </c>
      <c r="K4695">
        <v>3</v>
      </c>
      <c r="L4695" s="3">
        <v>0.05705504</v>
      </c>
      <c r="N4695">
        <v>15</v>
      </c>
      <c r="O4695" s="3">
        <v>471097</v>
      </c>
      <c r="P4695" s="3">
        <v>8.752</v>
      </c>
      <c r="Q4695" s="2">
        <v>6.77152892203625</v>
      </c>
      <c r="R4695" s="2">
        <v>0.00028</v>
      </c>
      <c r="S4695">
        <v>0</v>
      </c>
      <c r="T4695" s="2">
        <v>0</v>
      </c>
      <c r="U4695" s="2">
        <v>0.0145298133459611</v>
      </c>
      <c r="V4695">
        <v>0.00376557818529443</v>
      </c>
      <c r="W4695">
        <v>0.01148337</v>
      </c>
      <c r="X4695" s="3">
        <v>29.842</v>
      </c>
      <c r="Y4695" s="9">
        <v>0.0813731891466824</v>
      </c>
      <c r="Z4695">
        <v>4868.35251550438</v>
      </c>
      <c r="AA4695" s="4">
        <v>607</v>
      </c>
      <c r="AB4695">
        <v>3.1233</v>
      </c>
      <c r="AD4695" s="3">
        <v>0.6144</v>
      </c>
      <c r="AE4695" s="3">
        <v>232500</v>
      </c>
      <c r="AF4695">
        <v>0.015661417004594</v>
      </c>
      <c r="AG4695">
        <v>0.868161181241327</v>
      </c>
      <c r="AH4695" s="3">
        <v>9595268</v>
      </c>
      <c r="AI4695" s="3">
        <v>54.5916</v>
      </c>
      <c r="AJ4695">
        <v>0.0829479878885042</v>
      </c>
      <c r="AK4695">
        <v>0.0199548069272832</v>
      </c>
      <c r="AL4695">
        <v>0.000702671755725191</v>
      </c>
      <c r="AM4695" s="3">
        <v>4031.88484519283</v>
      </c>
      <c r="AN4695" s="3">
        <v>0.3682</v>
      </c>
      <c r="AO4695" s="3">
        <v>59.6049618320611</v>
      </c>
      <c r="AP4695" s="3">
        <v>39.26</v>
      </c>
      <c r="AQ4695" s="4">
        <v>650</v>
      </c>
      <c r="AR4695" s="3">
        <v>2261.49</v>
      </c>
      <c r="AS4695" s="3">
        <v>531.65</v>
      </c>
      <c r="AT4695">
        <v>3</v>
      </c>
      <c r="AU4695">
        <v>0</v>
      </c>
      <c r="AV4695">
        <v>0</v>
      </c>
      <c r="AW4695">
        <v>0</v>
      </c>
      <c r="AX4695">
        <v>5</v>
      </c>
      <c r="AY4695">
        <v>0</v>
      </c>
      <c r="AZ4695">
        <v>0</v>
      </c>
      <c r="BA4695">
        <v>0</v>
      </c>
    </row>
    <row r="4696" spans="1:53">
      <c r="A4696" t="s">
        <v>5842</v>
      </c>
      <c r="B4696" t="s">
        <v>5823</v>
      </c>
      <c r="C4696">
        <v>2019</v>
      </c>
      <c r="D4696">
        <v>0.0181844856822398</v>
      </c>
      <c r="E4696">
        <v>4.79579054559674</v>
      </c>
      <c r="F4696" s="2">
        <v>0.9285</v>
      </c>
      <c r="G4696">
        <v>0.927431149256075</v>
      </c>
      <c r="H4696" s="3">
        <v>2423</v>
      </c>
      <c r="I4696" s="4">
        <v>109</v>
      </c>
      <c r="J4696" s="4">
        <v>1264</v>
      </c>
      <c r="K4696">
        <v>3</v>
      </c>
      <c r="L4696" s="3">
        <v>0.05132525</v>
      </c>
      <c r="N4696">
        <v>15</v>
      </c>
      <c r="O4696" s="3">
        <v>514854</v>
      </c>
      <c r="P4696" s="3">
        <v>8.776</v>
      </c>
      <c r="Q4696" s="2">
        <v>7.20644350013008</v>
      </c>
      <c r="R4696" s="2">
        <v>0</v>
      </c>
      <c r="S4696">
        <v>0</v>
      </c>
      <c r="T4696" s="2">
        <v>0</v>
      </c>
      <c r="U4696" s="2">
        <v>0.0148653513824885</v>
      </c>
      <c r="V4696">
        <v>0.00335967076407416</v>
      </c>
      <c r="W4696">
        <v>0.01227674</v>
      </c>
      <c r="X4696" s="3">
        <v>27.7932</v>
      </c>
      <c r="Y4696" s="9">
        <v>0.0815021584582839</v>
      </c>
      <c r="Z4696">
        <v>803.302573939801</v>
      </c>
      <c r="AA4696" s="4">
        <v>609</v>
      </c>
      <c r="AB4696">
        <v>3.3239</v>
      </c>
      <c r="AD4696" s="3">
        <v>0.9083</v>
      </c>
      <c r="AE4696" s="3">
        <v>367643</v>
      </c>
      <c r="AF4696">
        <v>0.0228664991478934</v>
      </c>
      <c r="AG4696">
        <v>0.872009852094192</v>
      </c>
      <c r="AH4696" s="3">
        <v>10448562</v>
      </c>
      <c r="AI4696" s="3">
        <v>54.5193</v>
      </c>
      <c r="AJ4696">
        <v>0.0819512927452761</v>
      </c>
      <c r="AK4696">
        <v>0.0090918673298544</v>
      </c>
      <c r="AL4696">
        <v>0.000787977099236641</v>
      </c>
      <c r="AM4696" s="3">
        <v>3893.87260837975</v>
      </c>
      <c r="AN4696" s="3">
        <v>0.4129</v>
      </c>
      <c r="AO4696" s="3">
        <v>63.4332061068702</v>
      </c>
      <c r="AP4696" s="3">
        <v>39.479</v>
      </c>
      <c r="AQ4696" s="4">
        <v>690</v>
      </c>
      <c r="AR4696" s="3">
        <v>2294.57</v>
      </c>
      <c r="AS4696" s="3">
        <v>532.51</v>
      </c>
      <c r="AT4696">
        <v>25</v>
      </c>
      <c r="AU4696">
        <v>0</v>
      </c>
      <c r="AV4696">
        <v>0</v>
      </c>
      <c r="AW4696">
        <v>0</v>
      </c>
      <c r="AX4696">
        <v>5</v>
      </c>
      <c r="AY4696">
        <v>0</v>
      </c>
      <c r="AZ4696">
        <v>0</v>
      </c>
      <c r="BA4696">
        <v>0</v>
      </c>
    </row>
    <row r="4697" spans="1:53">
      <c r="A4697" t="s">
        <v>5843</v>
      </c>
      <c r="B4697" t="s">
        <v>5823</v>
      </c>
      <c r="C4697">
        <v>2020</v>
      </c>
      <c r="D4697">
        <v>0.0266592985570739</v>
      </c>
      <c r="E4697">
        <v>5.18178355029209</v>
      </c>
      <c r="F4697" s="2">
        <v>0.7729</v>
      </c>
      <c r="G4697">
        <v>1.10259949390384</v>
      </c>
      <c r="H4697" s="3">
        <v>2600</v>
      </c>
      <c r="I4697" s="4">
        <v>150</v>
      </c>
      <c r="J4697" s="4">
        <v>1964</v>
      </c>
      <c r="K4697">
        <v>4</v>
      </c>
      <c r="L4697" s="3">
        <v>0.04964774</v>
      </c>
      <c r="N4697">
        <v>15</v>
      </c>
      <c r="O4697" s="3">
        <v>524577</v>
      </c>
      <c r="P4697" s="3">
        <v>8.8</v>
      </c>
      <c r="Q4697" s="2">
        <v>8.57962728582028</v>
      </c>
      <c r="R4697" s="2">
        <v>0</v>
      </c>
      <c r="S4697">
        <v>0</v>
      </c>
      <c r="T4697" s="2">
        <v>43.6335219236209</v>
      </c>
      <c r="U4697" s="2">
        <v>0.00753921</v>
      </c>
      <c r="V4697">
        <v>0.01616547</v>
      </c>
      <c r="W4697">
        <v>0.01380065</v>
      </c>
      <c r="X4697" s="3">
        <v>67.5799456280469</v>
      </c>
      <c r="Y4697" s="9">
        <v>0.081592857698266</v>
      </c>
      <c r="Z4697">
        <v>1038.91187892311</v>
      </c>
      <c r="AA4697" s="4">
        <v>612</v>
      </c>
      <c r="AB4697">
        <v>3.9317</v>
      </c>
      <c r="AD4697" s="3">
        <v>1.235</v>
      </c>
      <c r="AE4697" s="3">
        <v>515837</v>
      </c>
      <c r="AF4697">
        <v>0.0310048505466632</v>
      </c>
      <c r="AG4697">
        <v>0.848424924717352</v>
      </c>
      <c r="AH4697" s="3">
        <v>11332471</v>
      </c>
      <c r="AI4697" s="3">
        <v>64.0409</v>
      </c>
      <c r="AJ4697">
        <v>0.0819920606107962</v>
      </c>
      <c r="AK4697">
        <v>0.0111320563272</v>
      </c>
      <c r="AL4697">
        <v>0.000805944391179291</v>
      </c>
      <c r="AM4697" s="3">
        <v>3958.4344515822</v>
      </c>
      <c r="AN4697" s="3">
        <v>0.4203</v>
      </c>
      <c r="AO4697" s="3">
        <v>75.392138063279</v>
      </c>
      <c r="AP4697" s="3">
        <v>39.48</v>
      </c>
      <c r="AQ4697" s="4">
        <v>752</v>
      </c>
      <c r="AR4697" s="3">
        <v>2319.37</v>
      </c>
      <c r="AS4697" s="3">
        <v>548.51</v>
      </c>
      <c r="AT4697">
        <v>27</v>
      </c>
      <c r="AU4697">
        <v>0</v>
      </c>
      <c r="AV4697">
        <v>0</v>
      </c>
      <c r="AW4697">
        <v>0</v>
      </c>
      <c r="AX4697">
        <v>5</v>
      </c>
      <c r="AY4697">
        <v>0</v>
      </c>
      <c r="AZ4697">
        <v>0</v>
      </c>
      <c r="BA4697">
        <v>0</v>
      </c>
    </row>
    <row r="4698" spans="1:53">
      <c r="A4698" t="s">
        <v>5844</v>
      </c>
      <c r="B4698" t="s">
        <v>5823</v>
      </c>
      <c r="C4698">
        <v>2021</v>
      </c>
      <c r="D4698">
        <v>0.0200134736167931</v>
      </c>
      <c r="E4698">
        <v>5.75574221358691</v>
      </c>
      <c r="F4698" s="2">
        <v>1.1745</v>
      </c>
      <c r="G4698">
        <v>1.83461766449318</v>
      </c>
      <c r="H4698" s="3">
        <v>3940</v>
      </c>
      <c r="I4698" s="4">
        <v>335</v>
      </c>
      <c r="J4698" s="4">
        <v>1872</v>
      </c>
      <c r="K4698">
        <v>4</v>
      </c>
      <c r="L4698" s="3">
        <v>0.03276196</v>
      </c>
      <c r="N4698">
        <v>15</v>
      </c>
      <c r="O4698" s="3">
        <v>461312</v>
      </c>
      <c r="P4698" s="3">
        <v>8.824</v>
      </c>
      <c r="Q4698" s="2">
        <v>9.6806667397741</v>
      </c>
      <c r="R4698" s="2">
        <v>0.000115</v>
      </c>
      <c r="S4698">
        <v>1</v>
      </c>
      <c r="T4698" s="2">
        <v>0</v>
      </c>
      <c r="U4698" s="2">
        <v>0.01203873</v>
      </c>
      <c r="V4698">
        <v>0.01936761</v>
      </c>
      <c r="W4698">
        <v>0.01698035</v>
      </c>
      <c r="X4698" s="3">
        <v>523.7</v>
      </c>
      <c r="Y4698" s="9">
        <v>0.086065277533282</v>
      </c>
      <c r="Z4698">
        <v>171.425668904979</v>
      </c>
      <c r="AA4698" s="4">
        <v>613</v>
      </c>
      <c r="AB4698">
        <v>6.2481</v>
      </c>
      <c r="AD4698" s="3">
        <v>1.6378</v>
      </c>
      <c r="AE4698" s="3">
        <v>699330</v>
      </c>
      <c r="AF4698">
        <v>0.0384712289580812</v>
      </c>
      <c r="AG4698">
        <v>0.853883815601276</v>
      </c>
      <c r="AH4698" s="3">
        <v>12244692</v>
      </c>
      <c r="AI4698" s="3">
        <v>78.4257</v>
      </c>
      <c r="AJ4698">
        <v>0.086065277533282</v>
      </c>
      <c r="AK4698">
        <v>0.0118354619380224</v>
      </c>
      <c r="AL4698">
        <v>0.000778805394990366</v>
      </c>
      <c r="AM4698" s="3">
        <v>4497.27857496289</v>
      </c>
      <c r="AN4698" s="3">
        <v>0.4042</v>
      </c>
      <c r="AO4698" s="3">
        <v>120.387283236994</v>
      </c>
      <c r="AP4698" s="3">
        <v>40.292</v>
      </c>
      <c r="AQ4698" s="4">
        <v>784</v>
      </c>
      <c r="AR4698" s="3">
        <v>2360.96</v>
      </c>
      <c r="AS4698" s="3">
        <v>649.44</v>
      </c>
      <c r="AT4698">
        <v>32</v>
      </c>
      <c r="AU4698">
        <v>0</v>
      </c>
      <c r="AV4698">
        <v>0</v>
      </c>
      <c r="AW4698">
        <v>0</v>
      </c>
      <c r="AX4698">
        <v>5</v>
      </c>
      <c r="AY4698">
        <v>0</v>
      </c>
      <c r="AZ4698">
        <v>0</v>
      </c>
      <c r="BA4698">
        <v>0</v>
      </c>
    </row>
    <row r="4699" spans="1:53">
      <c r="A4699" t="s">
        <v>5845</v>
      </c>
      <c r="B4699" t="s">
        <v>5823</v>
      </c>
      <c r="C4699">
        <v>2022</v>
      </c>
      <c r="D4699">
        <v>0.0177582346066088</v>
      </c>
      <c r="E4699">
        <v>6.25382881157547</v>
      </c>
      <c r="F4699" s="2">
        <v>1.6491</v>
      </c>
      <c r="G4699">
        <v>1.74135944700461</v>
      </c>
      <c r="H4699" s="3">
        <v>4500</v>
      </c>
      <c r="I4699" s="4">
        <v>420</v>
      </c>
      <c r="J4699" s="4">
        <v>1351</v>
      </c>
      <c r="K4699">
        <v>4</v>
      </c>
      <c r="L4699" s="3">
        <v>0.03203975</v>
      </c>
      <c r="N4699">
        <v>15</v>
      </c>
      <c r="O4699" s="3">
        <v>535001</v>
      </c>
      <c r="P4699" s="3">
        <v>8.848</v>
      </c>
      <c r="Q4699" s="2">
        <v>10.4870927068817</v>
      </c>
      <c r="R4699" s="2">
        <v>0.000115</v>
      </c>
      <c r="S4699">
        <v>1</v>
      </c>
      <c r="T4699" s="2">
        <v>0</v>
      </c>
      <c r="U4699" s="2">
        <v>0.013547</v>
      </c>
      <c r="V4699">
        <v>0.02110029</v>
      </c>
      <c r="W4699">
        <v>0.01890555</v>
      </c>
      <c r="X4699" s="3">
        <v>43.66</v>
      </c>
      <c r="Y4699" s="9">
        <v>0.0803546264193349</v>
      </c>
      <c r="Z4699">
        <v>221.704958449529</v>
      </c>
      <c r="AA4699" s="4">
        <v>611</v>
      </c>
      <c r="AB4699">
        <v>7.0038</v>
      </c>
      <c r="AD4699" s="3">
        <v>2.1227</v>
      </c>
      <c r="AE4699" s="3">
        <v>919279</v>
      </c>
      <c r="AF4699">
        <v>0.0489592786689674</v>
      </c>
      <c r="AG4699">
        <v>0.849657016254447</v>
      </c>
      <c r="AH4699" s="3">
        <v>13182654</v>
      </c>
      <c r="AI4699" s="3">
        <v>56.3942</v>
      </c>
      <c r="AJ4699">
        <v>0.0803546264193349</v>
      </c>
      <c r="AK4699">
        <v>0.02442024027639</v>
      </c>
      <c r="AL4699">
        <v>0.00069825918762089</v>
      </c>
      <c r="AM4699" s="3">
        <v>5201.2188365651</v>
      </c>
      <c r="AN4699" s="3">
        <v>0.361</v>
      </c>
      <c r="AO4699" s="3">
        <v>135.47001934236</v>
      </c>
      <c r="AP4699" s="3">
        <v>40.172</v>
      </c>
      <c r="AQ4699" s="4">
        <v>843</v>
      </c>
      <c r="AR4699" s="3">
        <v>2373.98</v>
      </c>
      <c r="AS4699" s="3">
        <v>661.44</v>
      </c>
      <c r="AT4699">
        <v>35</v>
      </c>
      <c r="AU4699">
        <v>0</v>
      </c>
      <c r="AV4699">
        <v>0</v>
      </c>
      <c r="AW4699">
        <v>0</v>
      </c>
      <c r="AX4699">
        <v>5</v>
      </c>
      <c r="AY4699">
        <v>0</v>
      </c>
      <c r="AZ4699">
        <v>0</v>
      </c>
      <c r="BA4699">
        <v>0</v>
      </c>
    </row>
    <row r="4700" spans="1:53">
      <c r="A4700" t="s">
        <v>5846</v>
      </c>
      <c r="B4700" t="s">
        <v>5823</v>
      </c>
      <c r="C4700">
        <v>2023</v>
      </c>
      <c r="D4700">
        <v>0.017625711971979</v>
      </c>
      <c r="E4700">
        <v>6.77422388635761</v>
      </c>
      <c r="F4700" s="2">
        <v>1.516</v>
      </c>
      <c r="G4700">
        <v>1.71639670360898</v>
      </c>
      <c r="H4700" s="3">
        <v>4910</v>
      </c>
      <c r="I4700" s="4">
        <v>394</v>
      </c>
      <c r="J4700" s="4">
        <v>923</v>
      </c>
      <c r="L4700" s="3">
        <v>0.04778124</v>
      </c>
      <c r="N4700">
        <v>15</v>
      </c>
      <c r="O4700" s="3">
        <v>678760</v>
      </c>
      <c r="P4700" s="3">
        <v>8.872</v>
      </c>
      <c r="Q4700" s="2">
        <v>11.8329207298113</v>
      </c>
      <c r="R4700" s="2">
        <v>0</v>
      </c>
      <c r="S4700">
        <v>1</v>
      </c>
      <c r="T4700" s="2">
        <v>10043.6335219236</v>
      </c>
      <c r="U4700" s="2">
        <v>0.00991981</v>
      </c>
      <c r="V4700">
        <v>0.02283298</v>
      </c>
      <c r="W4700">
        <v>0.02083076</v>
      </c>
      <c r="X4700" s="3">
        <v>338.3362</v>
      </c>
      <c r="Y4700" s="9">
        <v>0.0746516689590048</v>
      </c>
      <c r="Z4700">
        <v>36.5824297255663</v>
      </c>
      <c r="AA4700" s="4">
        <v>614</v>
      </c>
      <c r="AB4700">
        <v>5.1087</v>
      </c>
      <c r="AD4700" s="3">
        <v>2.81502676923077</v>
      </c>
      <c r="AE4700" s="3">
        <v>1246283.96774563</v>
      </c>
      <c r="AF4700">
        <v>0.0629951762424623</v>
      </c>
      <c r="AG4700">
        <v>0.835365298880903</v>
      </c>
      <c r="AH4700" s="3">
        <v>14143676</v>
      </c>
      <c r="AI4700" s="3">
        <v>61.7679</v>
      </c>
      <c r="AJ4700">
        <v>0.0735249395970441</v>
      </c>
      <c r="AK4700">
        <v>0.0259632915800447</v>
      </c>
      <c r="AL4700">
        <v>0.000644955793212617</v>
      </c>
      <c r="AM4700" s="3">
        <v>5921.52050284346</v>
      </c>
      <c r="AN4700" s="3">
        <v>0.3341</v>
      </c>
      <c r="AO4700" s="3">
        <v>98.6197444114127</v>
      </c>
      <c r="AP4700" s="3">
        <v>41.78</v>
      </c>
      <c r="AQ4700" s="4">
        <v>878.872340425532</v>
      </c>
      <c r="AR4700" s="3">
        <v>2374.47</v>
      </c>
      <c r="AS4700" s="3">
        <v>661.44</v>
      </c>
      <c r="AT4700">
        <v>37</v>
      </c>
      <c r="AU4700">
        <v>0</v>
      </c>
      <c r="AV4700">
        <v>0</v>
      </c>
      <c r="AW4700">
        <v>0</v>
      </c>
      <c r="AX4700">
        <v>5</v>
      </c>
      <c r="AY4700">
        <v>0</v>
      </c>
      <c r="AZ4700">
        <v>0</v>
      </c>
      <c r="BA4700">
        <v>0</v>
      </c>
    </row>
    <row r="4701" spans="1:53">
      <c r="A4701" t="s">
        <v>5847</v>
      </c>
      <c r="B4701" t="s">
        <v>5823</v>
      </c>
      <c r="C4701">
        <v>2024</v>
      </c>
      <c r="D4701">
        <v>0.0201308395312703</v>
      </c>
      <c r="E4701">
        <v>7.36044717509416</v>
      </c>
      <c r="F4701" s="2">
        <v>1.8477</v>
      </c>
      <c r="G4701">
        <v>2.39170305676856</v>
      </c>
      <c r="H4701" s="3">
        <v>10.6359787698779</v>
      </c>
      <c r="I4701" s="4">
        <v>493.970149253731</v>
      </c>
      <c r="J4701" s="4">
        <v>666.118055555556</v>
      </c>
      <c r="K4701">
        <v>37</v>
      </c>
      <c r="L4701" s="3">
        <v>0.04778124</v>
      </c>
      <c r="O4701" s="3">
        <v>1069471</v>
      </c>
      <c r="P4701" s="3">
        <v>8.84793490054249</v>
      </c>
      <c r="Q4701" s="2">
        <v>12.8186353298232</v>
      </c>
      <c r="R4701" s="2">
        <v>0.000101</v>
      </c>
      <c r="S4701">
        <v>1</v>
      </c>
      <c r="T4701" s="2">
        <v>43.6335219236209</v>
      </c>
      <c r="U4701" s="2">
        <v>0.00881537714928028</v>
      </c>
      <c r="V4701">
        <v>0.0248756815923183</v>
      </c>
      <c r="W4701">
        <v>0.01870951099365</v>
      </c>
      <c r="X4701" s="3">
        <v>35.375</v>
      </c>
      <c r="Y4701" s="9">
        <v>0.0696983399427369</v>
      </c>
      <c r="Z4701">
        <v>47.3120864226299</v>
      </c>
      <c r="AA4701" s="4">
        <v>2048.39276745354</v>
      </c>
      <c r="AB4701">
        <v>611.996737357259</v>
      </c>
      <c r="AD4701" s="3">
        <v>3.64846582186235</v>
      </c>
      <c r="AE4701" s="3">
        <v>1638257.58881391</v>
      </c>
      <c r="AF4701">
        <v>0.0782425227008008</v>
      </c>
      <c r="AG4701">
        <v>0.856692552368398</v>
      </c>
      <c r="AH4701" s="3">
        <v>15125143</v>
      </c>
      <c r="AI4701" s="3">
        <v>44.4159415367666</v>
      </c>
      <c r="AJ4701">
        <v>0.185488912901137</v>
      </c>
      <c r="AK4701">
        <v>0.0535703483371268</v>
      </c>
      <c r="AL4701">
        <v>0.000611088628085795</v>
      </c>
      <c r="AM4701" s="3">
        <v>6603.02743614002</v>
      </c>
      <c r="AN4701" s="3">
        <v>0.3171</v>
      </c>
      <c r="AO4701" s="3">
        <v>102.973540691064</v>
      </c>
      <c r="AP4701" s="3">
        <v>43.582</v>
      </c>
      <c r="AQ4701" s="4">
        <v>945.011968085106</v>
      </c>
      <c r="AR4701" s="3">
        <v>2389.98</v>
      </c>
      <c r="AS4701" s="3">
        <v>676.95</v>
      </c>
      <c r="AT4701">
        <v>40</v>
      </c>
      <c r="AU4701">
        <v>0</v>
      </c>
      <c r="AV4701">
        <v>0</v>
      </c>
      <c r="AW4701">
        <v>0</v>
      </c>
      <c r="AX4701">
        <v>5</v>
      </c>
      <c r="AY4701">
        <v>0</v>
      </c>
      <c r="AZ4701">
        <v>0</v>
      </c>
      <c r="BA4701">
        <v>0</v>
      </c>
    </row>
    <row r="4702" spans="1:53">
      <c r="A4702" t="s">
        <v>5848</v>
      </c>
      <c r="B4702" t="s">
        <v>5849</v>
      </c>
      <c r="C4702">
        <v>2000</v>
      </c>
      <c r="D4702">
        <v>0.0063722279341842</v>
      </c>
      <c r="E4702">
        <v>5.79909265446053</v>
      </c>
      <c r="F4702" s="2">
        <v>1.34429645889499</v>
      </c>
      <c r="G4702">
        <v>1.53018368340111</v>
      </c>
      <c r="H4702" s="3">
        <v>10.2480702597112</v>
      </c>
      <c r="I4702" s="4">
        <v>105</v>
      </c>
      <c r="J4702" s="4">
        <v>1026</v>
      </c>
      <c r="K4702">
        <v>37</v>
      </c>
      <c r="L4702" s="3">
        <v>0.0717049027977393</v>
      </c>
      <c r="M4702" s="4">
        <v>122</v>
      </c>
      <c r="N4702">
        <v>14</v>
      </c>
      <c r="O4702" s="3">
        <v>131388</v>
      </c>
      <c r="P4702" s="3">
        <v>9.36725304956787</v>
      </c>
      <c r="Q4702" s="2">
        <v>18.6045436268597</v>
      </c>
      <c r="R4702" s="2">
        <v>0.0162603251048803</v>
      </c>
      <c r="S4702">
        <v>0</v>
      </c>
      <c r="T4702" s="2">
        <v>0</v>
      </c>
      <c r="U4702" s="2">
        <v>0.0110936896932465</v>
      </c>
      <c r="V4702">
        <v>0.0206209057248647</v>
      </c>
      <c r="W4702">
        <v>0.00789518108211734</v>
      </c>
      <c r="X4702" s="3">
        <v>107.029402867546</v>
      </c>
      <c r="Y4702" s="9">
        <v>0.169549652260918</v>
      </c>
      <c r="Z4702">
        <v>7.80673147244831</v>
      </c>
      <c r="AA4702" s="4">
        <v>2014</v>
      </c>
      <c r="AB4702">
        <v>18.51</v>
      </c>
      <c r="AD4702" s="3">
        <v>12.8568</v>
      </c>
      <c r="AE4702" s="3">
        <v>3415528</v>
      </c>
      <c r="AF4702">
        <v>0.136316860766769</v>
      </c>
      <c r="AG4702">
        <v>0.962336065900909</v>
      </c>
      <c r="AH4702" s="3">
        <v>25342544</v>
      </c>
      <c r="AI4702" s="3">
        <v>108.42</v>
      </c>
      <c r="AJ4702">
        <v>0.166068174457861</v>
      </c>
      <c r="AK4702">
        <v>0.009699604614656</v>
      </c>
      <c r="AL4702">
        <v>0.00272699027030498</v>
      </c>
      <c r="AM4702" s="3">
        <v>1311.29005030257</v>
      </c>
      <c r="AN4702" s="3">
        <v>1.9107748125</v>
      </c>
      <c r="AO4702" s="3">
        <v>264.136779460246</v>
      </c>
      <c r="AP4702" s="3">
        <v>30.5438532110092</v>
      </c>
      <c r="AQ4702" s="4">
        <v>4531</v>
      </c>
      <c r="AR4702" s="3">
        <v>11515.5639888437</v>
      </c>
      <c r="AS4702" s="3">
        <v>4055.01806030313</v>
      </c>
      <c r="AT4702">
        <v>28</v>
      </c>
      <c r="AU4702">
        <v>0</v>
      </c>
      <c r="AV4702">
        <v>0</v>
      </c>
      <c r="AW4702">
        <v>0</v>
      </c>
      <c r="AX4702">
        <v>2</v>
      </c>
      <c r="AY4702">
        <v>0</v>
      </c>
      <c r="AZ4702">
        <v>0</v>
      </c>
      <c r="BA4702">
        <v>0</v>
      </c>
    </row>
    <row r="4703" spans="1:53">
      <c r="A4703" t="s">
        <v>5850</v>
      </c>
      <c r="B4703" t="s">
        <v>5849</v>
      </c>
      <c r="C4703">
        <v>2001</v>
      </c>
      <c r="D4703">
        <v>0.00576535734380777</v>
      </c>
      <c r="E4703">
        <v>5.99893656194668</v>
      </c>
      <c r="F4703" s="2">
        <v>0.96571177596036</v>
      </c>
      <c r="G4703">
        <v>1.67062399873328</v>
      </c>
      <c r="H4703" s="3">
        <v>58.7112796618311</v>
      </c>
      <c r="I4703" s="4">
        <v>155</v>
      </c>
      <c r="J4703" s="4">
        <v>1032</v>
      </c>
      <c r="K4703">
        <v>37</v>
      </c>
      <c r="L4703" s="3">
        <v>0.0606612839958159</v>
      </c>
      <c r="M4703" s="4">
        <v>112</v>
      </c>
      <c r="N4703">
        <v>14</v>
      </c>
      <c r="O4703" s="3">
        <v>174319</v>
      </c>
      <c r="P4703" s="3">
        <v>9.50605353168532</v>
      </c>
      <c r="Q4703" s="2">
        <v>24.5533985452721</v>
      </c>
      <c r="R4703" s="2">
        <v>0.0123421744771983</v>
      </c>
      <c r="S4703">
        <v>0</v>
      </c>
      <c r="T4703" s="2">
        <v>0</v>
      </c>
      <c r="U4703" s="2">
        <v>0.0129681941234414</v>
      </c>
      <c r="V4703">
        <v>0.0213409212164325</v>
      </c>
      <c r="W4703">
        <v>0.00914293526740603</v>
      </c>
      <c r="X4703" s="3">
        <v>103.8927</v>
      </c>
      <c r="Y4703" s="9">
        <v>0.157761440058903</v>
      </c>
      <c r="Z4703">
        <v>21198.4117566089</v>
      </c>
      <c r="AA4703" s="4">
        <v>2025</v>
      </c>
      <c r="AB4703">
        <v>24.4736</v>
      </c>
      <c r="AD4703" s="3">
        <v>12.8568</v>
      </c>
      <c r="AE4703" s="3">
        <v>3415528</v>
      </c>
      <c r="AF4703">
        <v>0.11951097301534</v>
      </c>
      <c r="AG4703">
        <v>0.964736591647072</v>
      </c>
      <c r="AH4703" s="3">
        <v>28113121</v>
      </c>
      <c r="AI4703" s="3">
        <v>140.08</v>
      </c>
      <c r="AJ4703">
        <v>0.158564314481973</v>
      </c>
      <c r="AK4703">
        <v>0.010722384057798</v>
      </c>
      <c r="AL4703">
        <v>0.00322091636261577</v>
      </c>
      <c r="AM4703" s="3">
        <v>1245.15897134268</v>
      </c>
      <c r="AN4703" s="3">
        <v>2.295225</v>
      </c>
      <c r="AO4703" s="3">
        <v>343.440920572551</v>
      </c>
      <c r="AP4703" s="3">
        <v>31.9943119266055</v>
      </c>
      <c r="AQ4703" s="4">
        <v>4572</v>
      </c>
      <c r="AR4703" s="3">
        <v>13349.2016825934</v>
      </c>
      <c r="AS4703" s="3">
        <v>4490.52678974524</v>
      </c>
      <c r="AT4703">
        <v>33</v>
      </c>
      <c r="AU4703">
        <v>0</v>
      </c>
      <c r="AV4703">
        <v>0</v>
      </c>
      <c r="AW4703">
        <v>0</v>
      </c>
      <c r="AX4703">
        <v>5</v>
      </c>
      <c r="AY4703">
        <v>0</v>
      </c>
      <c r="AZ4703">
        <v>0</v>
      </c>
      <c r="BA4703">
        <v>0</v>
      </c>
    </row>
    <row r="4704" spans="1:53">
      <c r="A4704" t="s">
        <v>5851</v>
      </c>
      <c r="B4704" t="s">
        <v>5849</v>
      </c>
      <c r="C4704">
        <v>2002</v>
      </c>
      <c r="D4704">
        <v>0.00621989634655364</v>
      </c>
      <c r="E4704">
        <v>6.22455842927536</v>
      </c>
      <c r="F4704" s="2">
        <v>0.627918905109489</v>
      </c>
      <c r="G4704">
        <v>1.78964028395491</v>
      </c>
      <c r="H4704" s="3">
        <v>56.57</v>
      </c>
      <c r="I4704" s="4">
        <v>136</v>
      </c>
      <c r="J4704" s="4">
        <v>1178</v>
      </c>
      <c r="K4704">
        <v>39</v>
      </c>
      <c r="L4704" s="3">
        <v>0.0694562880178707</v>
      </c>
      <c r="M4704" s="4">
        <v>108</v>
      </c>
      <c r="N4704">
        <v>14</v>
      </c>
      <c r="O4704" s="3">
        <v>119773</v>
      </c>
      <c r="P4704" s="3">
        <v>9.64485401380278</v>
      </c>
      <c r="Q4704" s="2">
        <v>30.3664852349811</v>
      </c>
      <c r="R4704" s="2">
        <v>0.00444425371630133</v>
      </c>
      <c r="S4704">
        <v>0</v>
      </c>
      <c r="T4704" s="2">
        <v>0</v>
      </c>
      <c r="U4704" s="2">
        <v>0.0137851657832379</v>
      </c>
      <c r="V4704">
        <v>0.0151185121114279</v>
      </c>
      <c r="W4704">
        <v>0.0103906894526947</v>
      </c>
      <c r="X4704" s="3">
        <v>179.7732</v>
      </c>
      <c r="Y4704" s="9">
        <v>0.146253693356923</v>
      </c>
      <c r="Z4704">
        <v>23658.02092415</v>
      </c>
      <c r="AA4704" s="4">
        <v>1991</v>
      </c>
      <c r="AB4704">
        <v>29.9</v>
      </c>
      <c r="AD4704" s="3">
        <v>12.8568</v>
      </c>
      <c r="AE4704" s="3">
        <v>3415528</v>
      </c>
      <c r="AF4704">
        <v>0.105929852093303</v>
      </c>
      <c r="AG4704">
        <v>0.966613218870277</v>
      </c>
      <c r="AH4704" s="3">
        <v>32148208</v>
      </c>
      <c r="AI4704" s="3">
        <v>207.5</v>
      </c>
      <c r="AJ4704">
        <v>0.150575191273528</v>
      </c>
      <c r="AK4704">
        <v>0.011852214340032</v>
      </c>
      <c r="AL4704">
        <v>0.00350042324664872</v>
      </c>
      <c r="AM4704" s="3">
        <v>1278.24061685448</v>
      </c>
      <c r="AN4704" s="3">
        <v>2.522475</v>
      </c>
      <c r="AO4704" s="3">
        <v>414.971829813216</v>
      </c>
      <c r="AP4704" s="3">
        <v>32.64</v>
      </c>
      <c r="AQ4704" s="4">
        <v>4632</v>
      </c>
      <c r="AR4704" s="3">
        <v>15870</v>
      </c>
      <c r="AS4704" s="3">
        <v>5014.9</v>
      </c>
      <c r="AT4704">
        <v>38</v>
      </c>
      <c r="AU4704">
        <v>0</v>
      </c>
      <c r="AV4704">
        <v>0</v>
      </c>
      <c r="AW4704">
        <v>0</v>
      </c>
      <c r="AX4704">
        <v>11</v>
      </c>
      <c r="AY4704">
        <v>0</v>
      </c>
      <c r="AZ4704">
        <v>0</v>
      </c>
      <c r="BA4704">
        <v>0</v>
      </c>
    </row>
    <row r="4705" spans="1:53">
      <c r="A4705" t="s">
        <v>5852</v>
      </c>
      <c r="B4705" t="s">
        <v>5849</v>
      </c>
      <c r="C4705">
        <v>2003</v>
      </c>
      <c r="D4705">
        <v>0.00562753332895603</v>
      </c>
      <c r="E4705">
        <v>6.49072353450251</v>
      </c>
      <c r="F4705" s="2">
        <v>0.451082554744526</v>
      </c>
      <c r="G4705">
        <v>0.604754633202162</v>
      </c>
      <c r="H4705" s="3">
        <v>324.09</v>
      </c>
      <c r="I4705" s="4">
        <v>293</v>
      </c>
      <c r="J4705" s="4">
        <v>1372</v>
      </c>
      <c r="K4705">
        <v>44</v>
      </c>
      <c r="L4705" s="3">
        <v>0.069076858211783</v>
      </c>
      <c r="M4705" s="4">
        <v>119</v>
      </c>
      <c r="N4705">
        <v>14</v>
      </c>
      <c r="O4705" s="3">
        <v>90275.5002265961</v>
      </c>
      <c r="P4705" s="3">
        <v>9.7877678840681</v>
      </c>
      <c r="Q4705" s="2">
        <v>38.5168511609263</v>
      </c>
      <c r="R4705" s="2">
        <v>0.00337334920634921</v>
      </c>
      <c r="S4705">
        <v>0</v>
      </c>
      <c r="T4705" s="2">
        <v>0</v>
      </c>
      <c r="U4705" s="2">
        <v>0.0161144498218369</v>
      </c>
      <c r="V4705">
        <v>0.0157131669491553</v>
      </c>
      <c r="W4705">
        <v>0.0120328337072452</v>
      </c>
      <c r="X4705" s="3">
        <v>174.5046</v>
      </c>
      <c r="Y4705" s="9">
        <v>0.136085170156611</v>
      </c>
      <c r="Z4705">
        <v>26003.5056967572</v>
      </c>
      <c r="AA4705" s="4">
        <v>1967</v>
      </c>
      <c r="AB4705">
        <v>37.47</v>
      </c>
      <c r="AD4705" s="3">
        <v>12.8568</v>
      </c>
      <c r="AE4705" s="3">
        <v>3415528</v>
      </c>
      <c r="AF4705">
        <v>0.0903471279874089</v>
      </c>
      <c r="AG4705">
        <v>0.971021968284199</v>
      </c>
      <c r="AH4705" s="3">
        <v>40810727</v>
      </c>
      <c r="AI4705" s="3">
        <v>318.5</v>
      </c>
      <c r="AJ4705">
        <v>0.139865385191799</v>
      </c>
      <c r="AK4705">
        <v>0.0131668150573872</v>
      </c>
      <c r="AL4705">
        <v>0.00417821536424937</v>
      </c>
      <c r="AM4705" s="3">
        <v>1247.67326732673</v>
      </c>
      <c r="AN4705" s="3">
        <v>3.03</v>
      </c>
      <c r="AO4705" s="3">
        <v>516.750093079055</v>
      </c>
      <c r="AP4705" s="3">
        <v>34.19</v>
      </c>
      <c r="AQ4705" s="4">
        <v>4709</v>
      </c>
      <c r="AR4705" s="3">
        <v>18397</v>
      </c>
      <c r="AS4705" s="3">
        <v>5553.5</v>
      </c>
      <c r="AT4705">
        <v>45</v>
      </c>
      <c r="AU4705">
        <v>0</v>
      </c>
      <c r="AV4705">
        <v>0</v>
      </c>
      <c r="AW4705">
        <v>0</v>
      </c>
      <c r="AX4705">
        <v>19</v>
      </c>
      <c r="AY4705">
        <v>0</v>
      </c>
      <c r="AZ4705">
        <v>0</v>
      </c>
      <c r="BA4705">
        <v>0</v>
      </c>
    </row>
    <row r="4706" spans="1:53">
      <c r="A4706" t="s">
        <v>5853</v>
      </c>
      <c r="B4706" t="s">
        <v>5849</v>
      </c>
      <c r="C4706">
        <v>2004</v>
      </c>
      <c r="D4706">
        <v>0.00607120632868954</v>
      </c>
      <c r="E4706">
        <v>6.69703424766648</v>
      </c>
      <c r="F4706" s="2">
        <v>0.2933</v>
      </c>
      <c r="G4706">
        <v>0.540579764668763</v>
      </c>
      <c r="H4706" s="3">
        <v>312.27</v>
      </c>
      <c r="I4706" s="4">
        <v>606</v>
      </c>
      <c r="J4706" s="4">
        <v>1732</v>
      </c>
      <c r="K4706">
        <v>52</v>
      </c>
      <c r="L4706" s="3">
        <v>0.0647434279797074</v>
      </c>
      <c r="M4706" s="4">
        <v>131</v>
      </c>
      <c r="N4706">
        <v>16</v>
      </c>
      <c r="O4706" s="3">
        <v>131388</v>
      </c>
      <c r="P4706" s="3">
        <v>9.93068175433341</v>
      </c>
      <c r="Q4706" s="2">
        <v>47.5825518083763</v>
      </c>
      <c r="R4706" s="2">
        <v>0.00121469841269841</v>
      </c>
      <c r="S4706">
        <v>0</v>
      </c>
      <c r="T4706" s="2">
        <v>0</v>
      </c>
      <c r="U4706" s="2">
        <v>0.0171296296296296</v>
      </c>
      <c r="V4706">
        <v>0.0154493914458853</v>
      </c>
      <c r="W4706">
        <v>0.0136749779617957</v>
      </c>
      <c r="X4706" s="3">
        <v>255.2553</v>
      </c>
      <c r="Y4706" s="9">
        <v>0.126158576766786</v>
      </c>
      <c r="Z4706">
        <v>29020.6402695872</v>
      </c>
      <c r="AA4706" s="4">
        <v>1866</v>
      </c>
      <c r="AB4706">
        <v>45.97</v>
      </c>
      <c r="AD4706" s="3">
        <v>12.8568</v>
      </c>
      <c r="AE4706" s="3">
        <v>3415528</v>
      </c>
      <c r="AF4706">
        <v>0.0762845879817303</v>
      </c>
      <c r="AG4706">
        <v>0.974473740047126</v>
      </c>
      <c r="AH4706" s="3">
        <v>50938119</v>
      </c>
      <c r="AI4706" s="3">
        <v>394.6</v>
      </c>
      <c r="AJ4706">
        <v>0.126523175904369</v>
      </c>
      <c r="AK4706">
        <v>0.011308337665248</v>
      </c>
      <c r="AL4706">
        <v>0.00451421367278051</v>
      </c>
      <c r="AM4706" s="3">
        <v>1344.54954954955</v>
      </c>
      <c r="AN4706" s="3">
        <v>3.33</v>
      </c>
      <c r="AO4706" s="3">
        <v>623.145851125842</v>
      </c>
      <c r="AP4706" s="3">
        <v>34.88</v>
      </c>
      <c r="AQ4706" s="4">
        <v>4727</v>
      </c>
      <c r="AR4706" s="3">
        <v>21871</v>
      </c>
      <c r="AS4706" s="3">
        <v>6202</v>
      </c>
      <c r="AT4706">
        <v>49</v>
      </c>
      <c r="AU4706">
        <v>0</v>
      </c>
      <c r="AV4706">
        <v>0</v>
      </c>
      <c r="AW4706">
        <v>0</v>
      </c>
      <c r="AX4706">
        <v>26</v>
      </c>
      <c r="AY4706">
        <v>0</v>
      </c>
      <c r="AZ4706">
        <v>0</v>
      </c>
      <c r="BA4706">
        <v>0</v>
      </c>
    </row>
    <row r="4707" spans="1:53">
      <c r="A4707" t="s">
        <v>5854</v>
      </c>
      <c r="B4707" t="s">
        <v>5849</v>
      </c>
      <c r="C4707">
        <v>2005</v>
      </c>
      <c r="D4707">
        <v>0.00549300407242317</v>
      </c>
      <c r="E4707">
        <v>6.86380339145295</v>
      </c>
      <c r="F4707" s="2">
        <v>0.2107</v>
      </c>
      <c r="G4707">
        <v>0.544258825671545</v>
      </c>
      <c r="H4707" s="3">
        <v>6010.76</v>
      </c>
      <c r="I4707" s="4">
        <v>577</v>
      </c>
      <c r="J4707" s="4">
        <v>1978</v>
      </c>
      <c r="K4707">
        <v>59</v>
      </c>
      <c r="L4707" s="3">
        <v>0.0629033043672778</v>
      </c>
      <c r="M4707" s="4">
        <v>160</v>
      </c>
      <c r="N4707">
        <v>13</v>
      </c>
      <c r="O4707" s="3">
        <v>174319</v>
      </c>
      <c r="P4707" s="3">
        <v>10.0778309140671</v>
      </c>
      <c r="Q4707" s="2">
        <v>58.3698719568697</v>
      </c>
      <c r="R4707" s="2">
        <v>0.000922</v>
      </c>
      <c r="S4707">
        <v>0</v>
      </c>
      <c r="T4707" s="2">
        <v>0</v>
      </c>
      <c r="U4707" s="2">
        <v>0.0200240288346015</v>
      </c>
      <c r="V4707">
        <v>0.01562484976106</v>
      </c>
      <c r="W4707">
        <v>0.0158361710754292</v>
      </c>
      <c r="X4707" s="3">
        <v>210.1602</v>
      </c>
      <c r="Y4707" s="9">
        <v>0.11738719885949</v>
      </c>
      <c r="Z4707">
        <v>35273.1591448931</v>
      </c>
      <c r="AA4707" s="4">
        <v>1731</v>
      </c>
      <c r="AB4707">
        <v>55.4</v>
      </c>
      <c r="AD4707" s="3">
        <v>12.8568</v>
      </c>
      <c r="AE4707" s="3">
        <v>3415528</v>
      </c>
      <c r="AF4707">
        <v>0.0658370615958441</v>
      </c>
      <c r="AG4707">
        <v>0.974899042956138</v>
      </c>
      <c r="AH4707" s="3">
        <v>59945469</v>
      </c>
      <c r="AI4707" s="3">
        <v>404.8</v>
      </c>
      <c r="AJ4707">
        <v>0.1189226438942</v>
      </c>
      <c r="AK4707">
        <v>0.01000371275554</v>
      </c>
      <c r="AL4707">
        <v>0.00532956710591182</v>
      </c>
      <c r="AM4707" s="3">
        <v>1296.9625</v>
      </c>
      <c r="AN4707" s="3">
        <v>4</v>
      </c>
      <c r="AO4707" s="3">
        <v>738.580736279696</v>
      </c>
      <c r="AP4707" s="3">
        <v>36.38</v>
      </c>
      <c r="AQ4707" s="4">
        <v>5240</v>
      </c>
      <c r="AR4707" s="3">
        <v>24403</v>
      </c>
      <c r="AS4707" s="3">
        <v>6987.7</v>
      </c>
      <c r="AT4707">
        <v>58</v>
      </c>
      <c r="AU4707">
        <v>0</v>
      </c>
      <c r="AV4707">
        <v>0</v>
      </c>
      <c r="AW4707">
        <v>0</v>
      </c>
      <c r="AX4707">
        <v>31</v>
      </c>
      <c r="AY4707">
        <v>0</v>
      </c>
      <c r="AZ4707">
        <v>0</v>
      </c>
      <c r="BA4707">
        <v>0</v>
      </c>
    </row>
    <row r="4708" spans="1:53">
      <c r="A4708" t="s">
        <v>5855</v>
      </c>
      <c r="B4708" t="s">
        <v>5849</v>
      </c>
      <c r="C4708">
        <v>2006</v>
      </c>
      <c r="D4708">
        <v>0.00519623615229901</v>
      </c>
      <c r="E4708">
        <v>7.0343879299155</v>
      </c>
      <c r="F4708" s="2">
        <v>0.137</v>
      </c>
      <c r="G4708">
        <v>0.426526954596996</v>
      </c>
      <c r="H4708" s="3">
        <v>957.87</v>
      </c>
      <c r="I4708" s="4">
        <v>724</v>
      </c>
      <c r="J4708" s="4">
        <v>2389</v>
      </c>
      <c r="K4708">
        <v>60</v>
      </c>
      <c r="L4708" s="3">
        <v>0.0616490325163615</v>
      </c>
      <c r="M4708" s="4">
        <v>181</v>
      </c>
      <c r="N4708">
        <v>14</v>
      </c>
      <c r="O4708" s="3">
        <v>119773</v>
      </c>
      <c r="P4708" s="3">
        <v>10.2249800738007</v>
      </c>
      <c r="Q4708" s="2">
        <v>62.1517869684747</v>
      </c>
      <c r="R4708" s="2">
        <v>0.000332</v>
      </c>
      <c r="S4708">
        <v>0</v>
      </c>
      <c r="T4708" s="2">
        <v>0</v>
      </c>
      <c r="U4708" s="2">
        <v>0.0226395056960803</v>
      </c>
      <c r="V4708">
        <v>0.0150830487720558</v>
      </c>
      <c r="W4708">
        <v>0.0179973641890627</v>
      </c>
      <c r="X4708" s="3">
        <v>217.5703</v>
      </c>
      <c r="Y4708" s="9">
        <v>0.108824509839755</v>
      </c>
      <c r="Z4708">
        <v>34295.7294230975</v>
      </c>
      <c r="AA4708" s="4">
        <v>1568</v>
      </c>
      <c r="AB4708">
        <v>55.97</v>
      </c>
      <c r="AD4708" s="3">
        <v>12.8568</v>
      </c>
      <c r="AE4708" s="3">
        <v>3415528</v>
      </c>
      <c r="AF4708">
        <v>0.0557710068253813</v>
      </c>
      <c r="AG4708">
        <v>0.970226315273832</v>
      </c>
      <c r="AH4708" s="3">
        <v>72493321</v>
      </c>
      <c r="AI4708" s="3">
        <v>538.9</v>
      </c>
      <c r="AJ4708">
        <v>0.107929455700336</v>
      </c>
      <c r="AK4708">
        <v>0.0154441695241392</v>
      </c>
      <c r="AL4708">
        <v>0.00616521190451152</v>
      </c>
      <c r="AM4708" s="3">
        <v>1305.79957356077</v>
      </c>
      <c r="AN4708" s="3">
        <v>4.69</v>
      </c>
      <c r="AO4708" s="3">
        <v>814.283836365548</v>
      </c>
      <c r="AP4708" s="3">
        <v>36.79</v>
      </c>
      <c r="AQ4708" s="4">
        <v>5188</v>
      </c>
      <c r="AR4708" s="3">
        <v>26144</v>
      </c>
      <c r="AS4708" s="3">
        <v>7519</v>
      </c>
      <c r="AT4708">
        <v>67</v>
      </c>
      <c r="AU4708">
        <v>0</v>
      </c>
      <c r="AV4708">
        <v>0</v>
      </c>
      <c r="AW4708">
        <v>0</v>
      </c>
      <c r="AX4708">
        <v>31</v>
      </c>
      <c r="AY4708">
        <v>0</v>
      </c>
      <c r="AZ4708">
        <v>0</v>
      </c>
      <c r="BA4708">
        <v>0</v>
      </c>
    </row>
    <row r="4709" spans="1:53">
      <c r="A4709" t="s">
        <v>5856</v>
      </c>
      <c r="B4709" t="s">
        <v>5849</v>
      </c>
      <c r="C4709">
        <v>2007</v>
      </c>
      <c r="D4709">
        <v>0.0339249343866529</v>
      </c>
      <c r="E4709">
        <v>7.21964204013074</v>
      </c>
      <c r="F4709" s="2">
        <v>0.439</v>
      </c>
      <c r="G4709">
        <v>0.43347701005228</v>
      </c>
      <c r="H4709" s="3">
        <v>232.47</v>
      </c>
      <c r="I4709" s="4">
        <v>832</v>
      </c>
      <c r="J4709" s="4">
        <v>3453</v>
      </c>
      <c r="K4709">
        <v>63</v>
      </c>
      <c r="L4709" s="3">
        <v>0.0612546662494633</v>
      </c>
      <c r="M4709" s="4">
        <v>165</v>
      </c>
      <c r="N4709">
        <v>13</v>
      </c>
      <c r="O4709" s="3">
        <v>130505</v>
      </c>
      <c r="P4709" s="3">
        <v>10.3764900369004</v>
      </c>
      <c r="Q4709" s="2">
        <v>65.2524667382076</v>
      </c>
      <c r="R4709" s="2">
        <v>0.000252</v>
      </c>
      <c r="S4709">
        <v>0</v>
      </c>
      <c r="T4709" s="2">
        <v>0</v>
      </c>
      <c r="U4709" s="2">
        <v>0.0208771067101793</v>
      </c>
      <c r="V4709">
        <v>0.0147351728576111</v>
      </c>
      <c r="W4709">
        <v>0.0208416670945313</v>
      </c>
      <c r="X4709" s="3">
        <v>232.7147</v>
      </c>
      <c r="Y4709" s="9">
        <v>0.101258310807998</v>
      </c>
      <c r="Z4709">
        <v>47097.4130461691</v>
      </c>
      <c r="AA4709" s="4">
        <v>1541</v>
      </c>
      <c r="AB4709">
        <v>67.7</v>
      </c>
      <c r="AD4709" s="3">
        <v>12.8568</v>
      </c>
      <c r="AE4709" s="3">
        <v>3415528</v>
      </c>
      <c r="AF4709">
        <v>0.0474184604918818</v>
      </c>
      <c r="AG4709">
        <v>0.967857613894307</v>
      </c>
      <c r="AH4709" s="3">
        <v>88630531</v>
      </c>
      <c r="AI4709" s="3">
        <v>751.83</v>
      </c>
      <c r="AJ4709">
        <v>0.0999401020456896</v>
      </c>
      <c r="AK4709">
        <v>0.013167161296416</v>
      </c>
      <c r="AL4709">
        <v>0.00603764803226974</v>
      </c>
      <c r="AM4709" s="3">
        <v>1542.38758029979</v>
      </c>
      <c r="AN4709" s="3">
        <v>4.67</v>
      </c>
      <c r="AO4709" s="3">
        <v>888.34229715054</v>
      </c>
      <c r="AP4709" s="3">
        <v>33.87</v>
      </c>
      <c r="AQ4709" s="4">
        <v>4988</v>
      </c>
      <c r="AR4709" s="3">
        <v>28575</v>
      </c>
      <c r="AS4709" s="3">
        <v>8035</v>
      </c>
      <c r="AT4709">
        <v>77</v>
      </c>
      <c r="AU4709">
        <v>0</v>
      </c>
      <c r="AV4709">
        <v>0</v>
      </c>
      <c r="AW4709">
        <v>0</v>
      </c>
      <c r="AX4709">
        <v>35</v>
      </c>
      <c r="AY4709">
        <v>0</v>
      </c>
      <c r="AZ4709">
        <v>0</v>
      </c>
      <c r="BA4709">
        <v>0</v>
      </c>
    </row>
    <row r="4710" spans="1:53">
      <c r="A4710" t="s">
        <v>5857</v>
      </c>
      <c r="B4710" t="s">
        <v>5849</v>
      </c>
      <c r="C4710">
        <v>2008</v>
      </c>
      <c r="D4710">
        <v>0.0367579317216719</v>
      </c>
      <c r="E4710">
        <v>7.39633529380081</v>
      </c>
      <c r="F4710" s="2">
        <v>0.33</v>
      </c>
      <c r="G4710">
        <v>0.747228850405442</v>
      </c>
      <c r="H4710" s="3">
        <v>9210.97</v>
      </c>
      <c r="I4710" s="4">
        <v>1071</v>
      </c>
      <c r="J4710" s="4">
        <v>3690</v>
      </c>
      <c r="K4710">
        <v>63</v>
      </c>
      <c r="L4710" s="3">
        <v>0.06633549</v>
      </c>
      <c r="M4710" s="4">
        <v>174</v>
      </c>
      <c r="N4710">
        <v>14</v>
      </c>
      <c r="O4710" s="3">
        <v>376412</v>
      </c>
      <c r="P4710" s="3">
        <v>10.528</v>
      </c>
      <c r="Q4710" s="2">
        <v>66.0024745817419</v>
      </c>
      <c r="R4710" s="2">
        <v>0.000432</v>
      </c>
      <c r="S4710">
        <v>0</v>
      </c>
      <c r="T4710" s="2">
        <v>0</v>
      </c>
      <c r="U4710" s="2">
        <v>0.0206171854216547</v>
      </c>
      <c r="V4710">
        <v>0.0147624460515933</v>
      </c>
      <c r="W4710">
        <v>0.02368597</v>
      </c>
      <c r="X4710" s="3">
        <v>251.4245</v>
      </c>
      <c r="Y4710" s="9">
        <v>0.0938721270116677</v>
      </c>
      <c r="Z4710">
        <v>48829.6474709875</v>
      </c>
      <c r="AA4710" s="4">
        <v>1500</v>
      </c>
      <c r="AB4710">
        <v>73.62</v>
      </c>
      <c r="AD4710" s="3">
        <v>12.8568</v>
      </c>
      <c r="AE4710" s="3">
        <v>3415528</v>
      </c>
      <c r="AF4710">
        <v>0.0408261993158037</v>
      </c>
      <c r="AG4710">
        <v>0.966920949268589</v>
      </c>
      <c r="AH4710" s="3">
        <v>114114089</v>
      </c>
      <c r="AI4710" s="3">
        <v>693.03</v>
      </c>
      <c r="AJ4710">
        <v>0.0921867863745246</v>
      </c>
      <c r="AK4710">
        <v>0.0164679729098472</v>
      </c>
      <c r="AL4710">
        <v>0.00593006350906726</v>
      </c>
      <c r="AM4710" s="3">
        <v>1799.14408602151</v>
      </c>
      <c r="AN4710" s="3">
        <v>4.65</v>
      </c>
      <c r="AO4710" s="3">
        <v>938.801744586426</v>
      </c>
      <c r="AP4710" s="3">
        <v>37.71</v>
      </c>
      <c r="AQ4710" s="4">
        <v>5092</v>
      </c>
      <c r="AR4710" s="3">
        <v>30798</v>
      </c>
      <c r="AS4710" s="3">
        <v>8614</v>
      </c>
      <c r="AT4710">
        <v>85</v>
      </c>
      <c r="AU4710">
        <v>0</v>
      </c>
      <c r="AV4710">
        <v>0</v>
      </c>
      <c r="AW4710">
        <v>0</v>
      </c>
      <c r="AX4710">
        <v>41</v>
      </c>
      <c r="AY4710">
        <v>0</v>
      </c>
      <c r="AZ4710">
        <v>0</v>
      </c>
      <c r="BA4710">
        <v>0</v>
      </c>
    </row>
    <row r="4711" spans="1:53">
      <c r="A4711" t="s">
        <v>5858</v>
      </c>
      <c r="B4711" t="s">
        <v>5849</v>
      </c>
      <c r="C4711">
        <v>2009</v>
      </c>
      <c r="D4711">
        <v>0.040969318870183</v>
      </c>
      <c r="E4711">
        <v>7.58018941794454</v>
      </c>
      <c r="F4711" s="2">
        <v>0.0592</v>
      </c>
      <c r="G4711">
        <v>0.824004989223889</v>
      </c>
      <c r="H4711" s="3">
        <v>490</v>
      </c>
      <c r="I4711" s="4">
        <v>1525</v>
      </c>
      <c r="J4711" s="4">
        <v>3952</v>
      </c>
      <c r="K4711">
        <v>74</v>
      </c>
      <c r="L4711" s="3">
        <v>0.05782997</v>
      </c>
      <c r="M4711" s="4">
        <v>213</v>
      </c>
      <c r="N4711">
        <v>14</v>
      </c>
      <c r="O4711" s="3">
        <v>412295</v>
      </c>
      <c r="P4711" s="3">
        <v>10.684</v>
      </c>
      <c r="Q4711" s="2">
        <v>67.0620150467156</v>
      </c>
      <c r="R4711" s="2">
        <v>0</v>
      </c>
      <c r="S4711">
        <v>0</v>
      </c>
      <c r="T4711" s="2">
        <v>0</v>
      </c>
      <c r="U4711" s="2">
        <v>0.0212630236019562</v>
      </c>
      <c r="V4711">
        <v>0.0147926347815437</v>
      </c>
      <c r="W4711">
        <v>0.0274293</v>
      </c>
      <c r="X4711" s="3">
        <v>252.0952</v>
      </c>
      <c r="Y4711" s="9">
        <v>0.0936768757601069</v>
      </c>
      <c r="Z4711">
        <v>51994.0715434084</v>
      </c>
      <c r="AA4711" s="4">
        <v>1493</v>
      </c>
      <c r="AB4711">
        <v>79.6</v>
      </c>
      <c r="AD4711" s="3">
        <v>12.8568</v>
      </c>
      <c r="AE4711" s="3">
        <v>3415528</v>
      </c>
      <c r="AF4711">
        <v>0.0373414790406199</v>
      </c>
      <c r="AG4711">
        <v>0.980232301344523</v>
      </c>
      <c r="AH4711" s="3">
        <v>137530095</v>
      </c>
      <c r="AI4711" s="3">
        <v>779.12</v>
      </c>
      <c r="AJ4711">
        <v>0.0936768757601069</v>
      </c>
      <c r="AK4711">
        <v>0.0119931168085568</v>
      </c>
      <c r="AL4711">
        <v>0.00629231582391583</v>
      </c>
      <c r="AM4711" s="3">
        <v>1829.348</v>
      </c>
      <c r="AN4711" s="3">
        <v>5</v>
      </c>
      <c r="AO4711" s="3">
        <v>1001.74422994639</v>
      </c>
      <c r="AP4711" s="3">
        <v>38.21</v>
      </c>
      <c r="AQ4711" s="4">
        <v>7023</v>
      </c>
      <c r="AR4711" s="3">
        <v>32123</v>
      </c>
      <c r="AS4711" s="3">
        <v>9006</v>
      </c>
      <c r="AT4711">
        <v>94</v>
      </c>
      <c r="AU4711">
        <v>0</v>
      </c>
      <c r="AV4711">
        <v>0</v>
      </c>
      <c r="AW4711">
        <v>0</v>
      </c>
      <c r="AX4711">
        <v>44</v>
      </c>
      <c r="AY4711">
        <v>0</v>
      </c>
      <c r="AZ4711">
        <v>0</v>
      </c>
      <c r="BA4711">
        <v>0</v>
      </c>
    </row>
    <row r="4712" spans="1:53">
      <c r="A4712" t="s">
        <v>5859</v>
      </c>
      <c r="B4712" t="s">
        <v>5849</v>
      </c>
      <c r="C4712">
        <v>2010</v>
      </c>
      <c r="D4712">
        <v>0.0326790644496239</v>
      </c>
      <c r="E4712">
        <v>7.75705114203201</v>
      </c>
      <c r="F4712" s="2">
        <v>0.1677</v>
      </c>
      <c r="G4712">
        <v>0.7489135096568</v>
      </c>
      <c r="H4712" s="3">
        <v>19414.872026498</v>
      </c>
      <c r="I4712" s="4">
        <v>1882</v>
      </c>
      <c r="J4712" s="4">
        <v>5756</v>
      </c>
      <c r="K4712">
        <v>77</v>
      </c>
      <c r="L4712" s="3">
        <v>0.05775215</v>
      </c>
      <c r="M4712" s="4">
        <v>223</v>
      </c>
      <c r="N4712">
        <v>14</v>
      </c>
      <c r="O4712" s="3">
        <v>500502</v>
      </c>
      <c r="P4712" s="3">
        <v>10.84</v>
      </c>
      <c r="Q4712" s="2">
        <v>66.4013029520992</v>
      </c>
      <c r="R4712" s="2">
        <v>0.000116</v>
      </c>
      <c r="S4712">
        <v>0</v>
      </c>
      <c r="T4712" s="2">
        <v>0</v>
      </c>
      <c r="U4712" s="2">
        <v>0.0214717701018793</v>
      </c>
      <c r="V4712">
        <v>0.0162694560875093</v>
      </c>
      <c r="W4712">
        <v>0.03117263</v>
      </c>
      <c r="X4712" s="3">
        <v>269.8651</v>
      </c>
      <c r="Y4712" s="9">
        <v>0.090640033191519</v>
      </c>
      <c r="Z4712">
        <v>55301.4605500903</v>
      </c>
      <c r="AA4712" s="4">
        <v>1480</v>
      </c>
      <c r="AB4712">
        <v>84.4</v>
      </c>
      <c r="AD4712" s="3">
        <v>12.8568</v>
      </c>
      <c r="AE4712" s="3">
        <v>3415528</v>
      </c>
      <c r="AF4712">
        <v>0.0320988058082809</v>
      </c>
      <c r="AG4712">
        <v>0.984153253507533</v>
      </c>
      <c r="AH4712" s="3">
        <v>164445758</v>
      </c>
      <c r="AI4712" s="3">
        <v>1031.27</v>
      </c>
      <c r="AJ4712">
        <v>0.090640033191519</v>
      </c>
      <c r="AK4712">
        <v>0.0127412691228</v>
      </c>
      <c r="AL4712">
        <v>0.0065621356091994</v>
      </c>
      <c r="AM4712" s="3">
        <v>2011.46880907372</v>
      </c>
      <c r="AN4712" s="3">
        <v>5.29</v>
      </c>
      <c r="AO4712" s="3">
        <v>1046.8826754658</v>
      </c>
      <c r="AP4712" s="3">
        <v>41.96</v>
      </c>
      <c r="AQ4712" s="4">
        <v>6969</v>
      </c>
      <c r="AR4712" s="3">
        <v>35364</v>
      </c>
      <c r="AS4712" s="3">
        <v>10319</v>
      </c>
      <c r="AT4712">
        <v>106</v>
      </c>
      <c r="AU4712">
        <v>0</v>
      </c>
      <c r="AV4712">
        <v>0</v>
      </c>
      <c r="AW4712">
        <v>0</v>
      </c>
      <c r="AX4712">
        <v>45</v>
      </c>
      <c r="AY4712">
        <v>0</v>
      </c>
      <c r="AZ4712">
        <v>0</v>
      </c>
      <c r="BA4712">
        <v>0</v>
      </c>
    </row>
    <row r="4713" spans="1:53">
      <c r="A4713" t="s">
        <v>5860</v>
      </c>
      <c r="B4713" t="s">
        <v>5849</v>
      </c>
      <c r="C4713">
        <v>2011</v>
      </c>
      <c r="D4713">
        <v>0.0188190476190476</v>
      </c>
      <c r="E4713">
        <v>7.94873845481361</v>
      </c>
      <c r="F4713" s="2">
        <v>0.2084</v>
      </c>
      <c r="G4713">
        <v>0.684931493743289</v>
      </c>
      <c r="H4713" s="3">
        <v>525.17</v>
      </c>
      <c r="I4713" s="4">
        <v>2924</v>
      </c>
      <c r="J4713" s="4">
        <v>7662</v>
      </c>
      <c r="K4713">
        <v>79</v>
      </c>
      <c r="L4713" s="3">
        <v>0.05777927</v>
      </c>
      <c r="M4713" s="4">
        <v>193</v>
      </c>
      <c r="N4713">
        <v>14</v>
      </c>
      <c r="O4713" s="3">
        <v>543775</v>
      </c>
      <c r="P4713" s="3">
        <v>10.876</v>
      </c>
      <c r="Q4713" s="2">
        <v>66.5592132628201</v>
      </c>
      <c r="R4713" s="2">
        <v>0.000882</v>
      </c>
      <c r="S4713">
        <v>0</v>
      </c>
      <c r="T4713" s="2">
        <v>0</v>
      </c>
      <c r="U4713" s="2">
        <v>0.0198878287777205</v>
      </c>
      <c r="V4713">
        <v>0.0139035447325794</v>
      </c>
      <c r="W4713">
        <v>0.02536746</v>
      </c>
      <c r="X4713" s="3">
        <v>288.97</v>
      </c>
      <c r="Y4713" s="9">
        <v>0.0835369824421768</v>
      </c>
      <c r="Z4713">
        <v>72358.5325180656</v>
      </c>
      <c r="AA4713" s="4">
        <v>1433</v>
      </c>
      <c r="AB4713">
        <v>89.61</v>
      </c>
      <c r="AD4713" s="3">
        <v>12.8568</v>
      </c>
      <c r="AE4713" s="3">
        <v>3415528</v>
      </c>
      <c r="AF4713">
        <v>0.0279968425427203</v>
      </c>
      <c r="AG4713">
        <v>1.01380444912945</v>
      </c>
      <c r="AH4713" s="3">
        <v>195162918</v>
      </c>
      <c r="AI4713" s="3">
        <v>958.53</v>
      </c>
      <c r="AJ4713">
        <v>0.0835369824421768</v>
      </c>
      <c r="AK4713">
        <v>0.0144820286527488</v>
      </c>
      <c r="AL4713">
        <v>0.00757426958016204</v>
      </c>
      <c r="AM4713" s="3">
        <v>1977.25931928687</v>
      </c>
      <c r="AN4713" s="3">
        <v>6.17</v>
      </c>
      <c r="AO4713" s="3">
        <v>1100.04910385465</v>
      </c>
      <c r="AP4713" s="3">
        <v>40.3</v>
      </c>
      <c r="AQ4713" s="4">
        <v>4437</v>
      </c>
      <c r="AR4713" s="3">
        <v>35228</v>
      </c>
      <c r="AS4713" s="3">
        <v>16400</v>
      </c>
      <c r="AT4713">
        <v>117</v>
      </c>
      <c r="AU4713">
        <v>0</v>
      </c>
      <c r="AV4713">
        <v>0</v>
      </c>
      <c r="AW4713">
        <v>0</v>
      </c>
      <c r="AX4713">
        <v>56</v>
      </c>
      <c r="AY4713">
        <v>0</v>
      </c>
      <c r="AZ4713">
        <v>0</v>
      </c>
      <c r="BA4713">
        <v>0</v>
      </c>
    </row>
    <row r="4714" spans="1:53">
      <c r="A4714" t="s">
        <v>5861</v>
      </c>
      <c r="B4714" t="s">
        <v>5849</v>
      </c>
      <c r="C4714">
        <v>2012</v>
      </c>
      <c r="D4714">
        <v>0.0387874000359172</v>
      </c>
      <c r="E4714">
        <v>8.11432470915534</v>
      </c>
      <c r="F4714" s="2">
        <v>0.4457</v>
      </c>
      <c r="G4714">
        <v>0.867061219753095</v>
      </c>
      <c r="H4714" s="3">
        <v>3071.17</v>
      </c>
      <c r="I4714" s="4">
        <v>3959</v>
      </c>
      <c r="J4714" s="4">
        <v>7753</v>
      </c>
      <c r="K4714">
        <v>80</v>
      </c>
      <c r="L4714" s="3">
        <v>0.05718222</v>
      </c>
      <c r="N4714">
        <v>14</v>
      </c>
      <c r="O4714" s="3">
        <v>442750</v>
      </c>
      <c r="P4714" s="3">
        <v>10.912</v>
      </c>
      <c r="Q4714" s="2">
        <v>66.3502716297076</v>
      </c>
      <c r="R4714" s="2">
        <v>0.00123</v>
      </c>
      <c r="S4714">
        <v>0</v>
      </c>
      <c r="T4714" s="2">
        <v>0</v>
      </c>
      <c r="U4714" s="2">
        <v>0.0156928724380545</v>
      </c>
      <c r="V4714">
        <v>0.0124442520798205</v>
      </c>
      <c r="W4714">
        <v>0.02860202</v>
      </c>
      <c r="X4714" s="3">
        <v>314.0535</v>
      </c>
      <c r="Y4714" s="9">
        <v>0.0809561102761793</v>
      </c>
      <c r="Z4714">
        <v>84382.1472188298</v>
      </c>
      <c r="AA4714" s="4">
        <v>1419</v>
      </c>
      <c r="AB4714">
        <v>93.92</v>
      </c>
      <c r="AD4714" s="3">
        <v>12.8568</v>
      </c>
      <c r="AE4714" s="3">
        <v>3415528</v>
      </c>
      <c r="AF4714">
        <v>0.0258856252022594</v>
      </c>
      <c r="AG4714">
        <v>1.02295923587443</v>
      </c>
      <c r="AH4714" s="3">
        <v>229975825</v>
      </c>
      <c r="AI4714" s="3">
        <v>825.6</v>
      </c>
      <c r="AJ4714">
        <v>0.0809561102761793</v>
      </c>
      <c r="AK4714">
        <v>0.0121903132186368</v>
      </c>
      <c r="AL4714">
        <v>0.00623859905144108</v>
      </c>
      <c r="AM4714" s="3">
        <v>2572.06432748538</v>
      </c>
      <c r="AN4714" s="3">
        <v>5.13</v>
      </c>
      <c r="AO4714" s="3">
        <v>1142.1719567068</v>
      </c>
      <c r="AP4714" s="3">
        <v>40.5</v>
      </c>
      <c r="AQ4714" s="4">
        <v>4373</v>
      </c>
      <c r="AR4714" s="3">
        <v>35960</v>
      </c>
      <c r="AS4714" s="3">
        <v>19935</v>
      </c>
      <c r="AT4714">
        <v>132</v>
      </c>
      <c r="AU4714">
        <v>0</v>
      </c>
      <c r="AV4714">
        <v>0</v>
      </c>
      <c r="AW4714">
        <v>0</v>
      </c>
      <c r="AX4714">
        <v>63</v>
      </c>
      <c r="AY4714">
        <v>0</v>
      </c>
      <c r="AZ4714">
        <v>0</v>
      </c>
      <c r="BA4714">
        <v>0</v>
      </c>
    </row>
    <row r="4715" spans="1:53">
      <c r="A4715" t="s">
        <v>5862</v>
      </c>
      <c r="B4715" t="s">
        <v>5849</v>
      </c>
      <c r="C4715">
        <v>2013</v>
      </c>
      <c r="D4715">
        <v>0.03909518474717</v>
      </c>
      <c r="E4715">
        <v>8.28652137368124</v>
      </c>
      <c r="F4715" s="2">
        <v>0.3973</v>
      </c>
      <c r="G4715">
        <v>1.00339777150618</v>
      </c>
      <c r="H4715" s="3">
        <v>3400</v>
      </c>
      <c r="I4715" s="4">
        <v>4290</v>
      </c>
      <c r="J4715" s="4">
        <v>12217</v>
      </c>
      <c r="K4715">
        <v>80</v>
      </c>
      <c r="L4715" s="3">
        <v>0.05637144</v>
      </c>
      <c r="M4715" s="4">
        <v>223</v>
      </c>
      <c r="N4715">
        <v>14</v>
      </c>
      <c r="O4715" s="3">
        <v>399104</v>
      </c>
      <c r="P4715" s="3">
        <v>10.948</v>
      </c>
      <c r="Q4715" s="2">
        <v>66.775797424333</v>
      </c>
      <c r="R4715" s="2">
        <v>0.000266</v>
      </c>
      <c r="S4715">
        <v>0</v>
      </c>
      <c r="T4715" s="2">
        <v>0</v>
      </c>
      <c r="U4715" s="2">
        <v>0.0289279112754159</v>
      </c>
      <c r="V4715">
        <v>0.0231955021676571</v>
      </c>
      <c r="W4715">
        <v>0.04297597</v>
      </c>
      <c r="X4715" s="3">
        <v>332.8651</v>
      </c>
      <c r="Y4715" s="9">
        <v>0.0753183114415564</v>
      </c>
      <c r="Z4715">
        <v>92307.2656683306</v>
      </c>
      <c r="AA4715" s="4">
        <v>1430</v>
      </c>
      <c r="AB4715">
        <v>98.31</v>
      </c>
      <c r="AD4715" s="3">
        <v>12.8568</v>
      </c>
      <c r="AE4715" s="3">
        <v>3415528</v>
      </c>
      <c r="AF4715">
        <v>0.0226939350449158</v>
      </c>
      <c r="AG4715">
        <v>0.98696845266571</v>
      </c>
      <c r="AH4715" s="3">
        <v>269167270</v>
      </c>
      <c r="AI4715" s="3">
        <v>1105.69</v>
      </c>
      <c r="AJ4715">
        <v>0.0753183114415564</v>
      </c>
      <c r="AK4715">
        <v>0.019627101337536</v>
      </c>
      <c r="AL4715">
        <v>0.0112819896671873</v>
      </c>
      <c r="AM4715" s="3">
        <v>1602.81150159744</v>
      </c>
      <c r="AN4715" s="3">
        <v>9.39</v>
      </c>
      <c r="AO4715" s="3">
        <v>1181.12579598702</v>
      </c>
      <c r="AP4715" s="3">
        <v>41.01</v>
      </c>
      <c r="AQ4715" s="4">
        <v>4812</v>
      </c>
      <c r="AR4715" s="3">
        <v>36496</v>
      </c>
      <c r="AS4715" s="3">
        <v>21165</v>
      </c>
      <c r="AT4715">
        <v>140</v>
      </c>
      <c r="AU4715">
        <v>1</v>
      </c>
      <c r="AV4715">
        <v>0</v>
      </c>
      <c r="AW4715">
        <v>0</v>
      </c>
      <c r="AX4715">
        <v>63</v>
      </c>
      <c r="AY4715">
        <v>0</v>
      </c>
      <c r="AZ4715">
        <v>0</v>
      </c>
      <c r="BA4715">
        <v>0</v>
      </c>
    </row>
    <row r="4716" spans="1:53">
      <c r="A4716" t="s">
        <v>5863</v>
      </c>
      <c r="B4716" t="s">
        <v>5849</v>
      </c>
      <c r="C4716">
        <v>2014</v>
      </c>
      <c r="D4716">
        <v>0.0392148125227942</v>
      </c>
      <c r="E4716">
        <v>8.54946675196653</v>
      </c>
      <c r="F4716" s="2">
        <v>0.8675</v>
      </c>
      <c r="G4716">
        <v>1.12053070550168</v>
      </c>
      <c r="H4716" s="3">
        <v>3859</v>
      </c>
      <c r="I4716" s="4">
        <v>4564</v>
      </c>
      <c r="J4716" s="4">
        <v>13011</v>
      </c>
      <c r="K4716">
        <v>80</v>
      </c>
      <c r="L4716" s="3">
        <v>0.05611351</v>
      </c>
      <c r="M4716" s="4">
        <v>237</v>
      </c>
      <c r="N4716">
        <v>14</v>
      </c>
      <c r="O4716" s="3">
        <v>386969</v>
      </c>
      <c r="P4716" s="3">
        <v>10.984</v>
      </c>
      <c r="Q4716" s="2">
        <v>66.6630259905037</v>
      </c>
      <c r="R4716" s="2">
        <v>0.000644</v>
      </c>
      <c r="S4716">
        <v>0</v>
      </c>
      <c r="T4716" s="2">
        <v>0</v>
      </c>
      <c r="U4716" s="2">
        <v>0.0297639691419678</v>
      </c>
      <c r="V4716">
        <v>0.0481417948561619</v>
      </c>
      <c r="W4716">
        <v>0.04814057</v>
      </c>
      <c r="X4716" s="3">
        <v>323.9835</v>
      </c>
      <c r="Y4716" s="9">
        <v>0.0773750672981758</v>
      </c>
      <c r="Z4716">
        <v>99679.3808734107</v>
      </c>
      <c r="AA4716" s="4">
        <v>1438</v>
      </c>
      <c r="AB4716">
        <v>101.9291</v>
      </c>
      <c r="AD4716" s="3">
        <v>12.8568</v>
      </c>
      <c r="AE4716" s="3">
        <v>3415528</v>
      </c>
      <c r="AF4716">
        <v>0.0211671949900688</v>
      </c>
      <c r="AG4716">
        <v>0.987555117610057</v>
      </c>
      <c r="AH4716" s="3">
        <v>313004625</v>
      </c>
      <c r="AI4716" s="3">
        <v>1087.9853</v>
      </c>
      <c r="AJ4716">
        <v>0.0773750672981758</v>
      </c>
      <c r="AK4716">
        <v>0.024495655052106</v>
      </c>
      <c r="AL4716">
        <v>0.0115324074074074</v>
      </c>
      <c r="AM4716" s="3">
        <v>1660.94864589445</v>
      </c>
      <c r="AN4716" s="3">
        <v>9.7149</v>
      </c>
      <c r="AO4716" s="3">
        <v>1209.98456790123</v>
      </c>
      <c r="AP4716" s="3">
        <v>41.5</v>
      </c>
      <c r="AQ4716" s="4">
        <v>4774</v>
      </c>
      <c r="AR4716" s="3">
        <v>36929</v>
      </c>
      <c r="AS4716" s="3">
        <v>22292</v>
      </c>
      <c r="AT4716">
        <v>152</v>
      </c>
      <c r="AU4716">
        <v>1</v>
      </c>
      <c r="AV4716">
        <v>0</v>
      </c>
      <c r="AW4716">
        <v>0</v>
      </c>
      <c r="AX4716">
        <v>84</v>
      </c>
      <c r="AY4716">
        <v>0</v>
      </c>
      <c r="AZ4716">
        <v>0</v>
      </c>
      <c r="BA4716">
        <v>0</v>
      </c>
    </row>
    <row r="4717" spans="1:53">
      <c r="A4717" t="s">
        <v>5864</v>
      </c>
      <c r="B4717" t="s">
        <v>5849</v>
      </c>
      <c r="C4717">
        <v>2015</v>
      </c>
      <c r="D4717">
        <v>0.0513213502021395</v>
      </c>
      <c r="E4717">
        <v>8.80896688177127</v>
      </c>
      <c r="F4717" s="2">
        <v>0.5328</v>
      </c>
      <c r="G4717">
        <v>0.630020471602634</v>
      </c>
      <c r="H4717" s="3">
        <v>4403</v>
      </c>
      <c r="I4717" s="4">
        <v>6063</v>
      </c>
      <c r="J4717" s="4">
        <v>16675</v>
      </c>
      <c r="K4717">
        <v>81</v>
      </c>
      <c r="L4717" s="3">
        <v>0.05663996</v>
      </c>
      <c r="M4717" s="4">
        <v>253</v>
      </c>
      <c r="N4717">
        <v>14</v>
      </c>
      <c r="O4717" s="3">
        <v>322069</v>
      </c>
      <c r="P4717" s="3">
        <v>11.02</v>
      </c>
      <c r="Q4717" s="2">
        <v>65.4077557290197</v>
      </c>
      <c r="R4717" s="2">
        <v>0.000162</v>
      </c>
      <c r="S4717">
        <v>0</v>
      </c>
      <c r="T4717" s="2">
        <v>0</v>
      </c>
      <c r="U4717" s="2">
        <v>0.0313846144240165</v>
      </c>
      <c r="V4717">
        <v>0.0248866379409212</v>
      </c>
      <c r="W4717">
        <v>0.05385663</v>
      </c>
      <c r="X4717" s="3">
        <v>317.7319</v>
      </c>
      <c r="Y4717" s="9">
        <v>0.0781928725979788</v>
      </c>
      <c r="Z4717">
        <v>17639.4796665825</v>
      </c>
      <c r="AA4717" s="4">
        <v>1451</v>
      </c>
      <c r="AB4717">
        <v>104.3221</v>
      </c>
      <c r="AD4717" s="3">
        <v>12.8568</v>
      </c>
      <c r="AE4717" s="3">
        <v>3415528</v>
      </c>
      <c r="AF4717">
        <v>0.0196890249069455</v>
      </c>
      <c r="AG4717">
        <v>0.988095025355428</v>
      </c>
      <c r="AH4717" s="3">
        <v>361735032</v>
      </c>
      <c r="AI4717" s="3">
        <v>1098.5732</v>
      </c>
      <c r="AJ4717">
        <v>0.0781928725979788</v>
      </c>
      <c r="AK4717">
        <v>0.016597150327002</v>
      </c>
      <c r="AL4717">
        <v>0.0117689272878399</v>
      </c>
      <c r="AM4717" s="3">
        <v>1725.60853087169</v>
      </c>
      <c r="AN4717" s="3">
        <v>10.0529</v>
      </c>
      <c r="AO4717" s="3">
        <v>1221.29854013744</v>
      </c>
      <c r="AP4717" s="3">
        <v>41.6</v>
      </c>
      <c r="AQ4717" s="4">
        <v>4650</v>
      </c>
      <c r="AR4717" s="3">
        <v>44611</v>
      </c>
      <c r="AS4717" s="3">
        <v>27200</v>
      </c>
      <c r="AT4717">
        <v>158</v>
      </c>
      <c r="AU4717">
        <v>1</v>
      </c>
      <c r="AV4717">
        <v>0</v>
      </c>
      <c r="AW4717">
        <v>0</v>
      </c>
      <c r="AX4717">
        <v>100</v>
      </c>
      <c r="AY4717">
        <v>0</v>
      </c>
      <c r="AZ4717">
        <v>0</v>
      </c>
      <c r="BA4717">
        <v>0</v>
      </c>
    </row>
    <row r="4718" spans="1:53">
      <c r="A4718" t="s">
        <v>5865</v>
      </c>
      <c r="B4718" t="s">
        <v>5849</v>
      </c>
      <c r="C4718">
        <v>2016</v>
      </c>
      <c r="D4718">
        <v>0.0581117959569316</v>
      </c>
      <c r="E4718">
        <v>9.05916858417444</v>
      </c>
      <c r="F4718" s="2">
        <v>0.5112</v>
      </c>
      <c r="G4718">
        <v>0.71967510321992</v>
      </c>
      <c r="H4718" s="3">
        <v>4780</v>
      </c>
      <c r="I4718" s="4">
        <v>7733</v>
      </c>
      <c r="J4718" s="4">
        <v>23325</v>
      </c>
      <c r="K4718">
        <v>82</v>
      </c>
      <c r="L4718" s="3">
        <v>0.05646938</v>
      </c>
      <c r="N4718">
        <v>14</v>
      </c>
      <c r="O4718" s="3">
        <v>372241</v>
      </c>
      <c r="P4718" s="3">
        <v>11.056</v>
      </c>
      <c r="Q4718" s="2">
        <v>62.995269247727</v>
      </c>
      <c r="R4718" s="2">
        <v>0.00036</v>
      </c>
      <c r="S4718">
        <v>0</v>
      </c>
      <c r="T4718" s="2">
        <v>0</v>
      </c>
      <c r="U4718" s="2">
        <v>0.0399933586279417</v>
      </c>
      <c r="V4718">
        <v>0.0193053478406961</v>
      </c>
      <c r="W4718">
        <v>0.04227418</v>
      </c>
      <c r="X4718" s="3">
        <v>341.9036</v>
      </c>
      <c r="Y4718" s="9">
        <v>0.0761931949829012</v>
      </c>
      <c r="Z4718">
        <v>22813.1535465597</v>
      </c>
      <c r="AA4718" s="4">
        <v>1467</v>
      </c>
      <c r="AB4718">
        <v>105.7281</v>
      </c>
      <c r="AD4718" s="3">
        <v>12.8568</v>
      </c>
      <c r="AE4718" s="3">
        <v>3415528</v>
      </c>
      <c r="AF4718">
        <v>0.0184028970249028</v>
      </c>
      <c r="AG4718">
        <v>0.988360283258431</v>
      </c>
      <c r="AH4718" s="3">
        <v>415584400</v>
      </c>
      <c r="AI4718" s="3">
        <v>1231.6359</v>
      </c>
      <c r="AJ4718">
        <v>0.0761931949829012</v>
      </c>
      <c r="AK4718">
        <v>0.02375042107824</v>
      </c>
      <c r="AL4718">
        <v>0.0149508045977011</v>
      </c>
      <c r="AM4718" s="3">
        <v>1426.8812657605</v>
      </c>
      <c r="AN4718" s="3">
        <v>13.0072</v>
      </c>
      <c r="AO4718" s="3">
        <v>1215.26551724138</v>
      </c>
      <c r="AP4718" s="3">
        <v>41.8</v>
      </c>
      <c r="AQ4718" s="4">
        <v>4662</v>
      </c>
      <c r="AR4718" s="3">
        <v>45837</v>
      </c>
      <c r="AS4718" s="3">
        <v>29473</v>
      </c>
      <c r="AT4718">
        <v>166</v>
      </c>
      <c r="AU4718">
        <v>55</v>
      </c>
      <c r="AV4718">
        <v>0</v>
      </c>
      <c r="AW4718">
        <v>11</v>
      </c>
      <c r="AX4718">
        <v>122</v>
      </c>
      <c r="AY4718">
        <v>0</v>
      </c>
      <c r="AZ4718">
        <v>0</v>
      </c>
      <c r="BA4718">
        <v>0</v>
      </c>
    </row>
    <row r="4719" spans="1:53">
      <c r="A4719" t="s">
        <v>5866</v>
      </c>
      <c r="B4719" t="s">
        <v>5849</v>
      </c>
      <c r="C4719">
        <v>2017</v>
      </c>
      <c r="D4719">
        <v>0.0783421233085073</v>
      </c>
      <c r="E4719">
        <v>9.33838172185707</v>
      </c>
      <c r="F4719" s="2">
        <v>0.9545</v>
      </c>
      <c r="G4719">
        <v>0.80124817306462</v>
      </c>
      <c r="H4719" s="3">
        <v>6316</v>
      </c>
      <c r="I4719" s="4">
        <v>9330</v>
      </c>
      <c r="J4719" s="4">
        <v>32452</v>
      </c>
      <c r="K4719">
        <v>82</v>
      </c>
      <c r="L4719" s="3">
        <v>0.05737561</v>
      </c>
      <c r="N4719">
        <v>14</v>
      </c>
      <c r="O4719" s="3">
        <v>336436</v>
      </c>
      <c r="P4719" s="3">
        <v>11.092</v>
      </c>
      <c r="Q4719" s="2">
        <v>61.1188418743951</v>
      </c>
      <c r="R4719" s="2">
        <v>0.000886</v>
      </c>
      <c r="S4719">
        <v>0</v>
      </c>
      <c r="T4719" s="2">
        <v>0</v>
      </c>
      <c r="U4719" s="2">
        <v>0.0503985782422456</v>
      </c>
      <c r="V4719">
        <v>0.0187945334850605</v>
      </c>
      <c r="W4719">
        <v>0.04212722</v>
      </c>
      <c r="X4719" s="3">
        <v>340.0899</v>
      </c>
      <c r="Y4719" s="9">
        <v>0.0744880563691929</v>
      </c>
      <c r="Z4719">
        <v>4037.06518428533</v>
      </c>
      <c r="AA4719" s="4">
        <v>1479</v>
      </c>
      <c r="AB4719">
        <v>106.7335</v>
      </c>
      <c r="AD4719" s="3">
        <v>12.8568</v>
      </c>
      <c r="AE4719" s="3">
        <v>3415528</v>
      </c>
      <c r="AF4719">
        <v>0.0171879263292919</v>
      </c>
      <c r="AG4719">
        <v>0.988906317385504</v>
      </c>
      <c r="AH4719" s="3">
        <v>474752129</v>
      </c>
      <c r="AI4719" s="3">
        <v>1348.8898</v>
      </c>
      <c r="AJ4719">
        <v>0.0744880563691929</v>
      </c>
      <c r="AK4719">
        <v>0.0214075152266144</v>
      </c>
      <c r="AL4719">
        <v>0.0184740534521158</v>
      </c>
      <c r="AM4719" s="3">
        <v>1197.83178719326</v>
      </c>
      <c r="AN4719" s="3">
        <v>16.5897</v>
      </c>
      <c r="AO4719" s="3">
        <v>1188.56904231626</v>
      </c>
      <c r="AP4719" s="3">
        <v>42.5</v>
      </c>
      <c r="AQ4719" s="4">
        <v>4664</v>
      </c>
      <c r="AR4719" s="3">
        <v>47262</v>
      </c>
      <c r="AS4719" s="3">
        <v>26863</v>
      </c>
      <c r="AT4719">
        <v>172</v>
      </c>
      <c r="AU4719">
        <v>104</v>
      </c>
      <c r="AV4719">
        <v>2</v>
      </c>
      <c r="AW4719">
        <v>27</v>
      </c>
      <c r="AX4719">
        <v>136</v>
      </c>
      <c r="AY4719">
        <v>10</v>
      </c>
      <c r="AZ4719">
        <v>0</v>
      </c>
      <c r="BA4719">
        <v>0</v>
      </c>
    </row>
    <row r="4720" spans="1:53">
      <c r="A4720" t="s">
        <v>5867</v>
      </c>
      <c r="B4720" t="s">
        <v>5849</v>
      </c>
      <c r="C4720">
        <v>2018</v>
      </c>
      <c r="D4720">
        <v>0.0653047197134701</v>
      </c>
      <c r="E4720">
        <v>9.69480148631085</v>
      </c>
      <c r="F4720" s="2">
        <v>1.6648</v>
      </c>
      <c r="G4720">
        <v>0.982892630104895</v>
      </c>
      <c r="H4720" s="3">
        <v>2246</v>
      </c>
      <c r="I4720" s="4">
        <v>10765</v>
      </c>
      <c r="J4720" s="4">
        <v>51624</v>
      </c>
      <c r="K4720">
        <v>82</v>
      </c>
      <c r="L4720" s="3">
        <v>0.05774263</v>
      </c>
      <c r="N4720">
        <v>14</v>
      </c>
      <c r="O4720" s="3">
        <v>471097</v>
      </c>
      <c r="P4720" s="3">
        <v>11.128</v>
      </c>
      <c r="Q4720" s="2">
        <v>60.4187127738261</v>
      </c>
      <c r="R4720" s="2">
        <v>0.00156</v>
      </c>
      <c r="S4720">
        <v>0</v>
      </c>
      <c r="T4720" s="2">
        <v>0</v>
      </c>
      <c r="U4720" s="2">
        <v>0.0625498716459436</v>
      </c>
      <c r="V4720">
        <v>0.0413580675379626</v>
      </c>
      <c r="W4720">
        <v>0.04135721</v>
      </c>
      <c r="X4720" s="3">
        <v>359.7872</v>
      </c>
      <c r="Y4720" s="9">
        <v>0.0735058575232211</v>
      </c>
      <c r="Z4720">
        <v>5221.13971995721</v>
      </c>
      <c r="AA4720" s="4">
        <v>1492</v>
      </c>
      <c r="AB4720">
        <v>108.6407</v>
      </c>
      <c r="AD4720" s="3">
        <v>12.8568</v>
      </c>
      <c r="AE4720" s="3">
        <v>3415528</v>
      </c>
      <c r="AF4720">
        <v>0.0162625294965728</v>
      </c>
      <c r="AG4720">
        <v>0.989088410679902</v>
      </c>
      <c r="AH4720" s="3">
        <v>493169909</v>
      </c>
      <c r="AI4720" s="3">
        <v>1399.4685</v>
      </c>
      <c r="AJ4720">
        <v>0.0735058575232211</v>
      </c>
      <c r="AK4720">
        <v>0.018942093837864</v>
      </c>
      <c r="AL4720">
        <v>0.0234996767241379</v>
      </c>
      <c r="AM4720" s="3">
        <v>963.074510379361</v>
      </c>
      <c r="AN4720" s="3">
        <v>21.8077</v>
      </c>
      <c r="AO4720" s="3">
        <v>1170.69719827586</v>
      </c>
      <c r="AP4720" s="3">
        <v>45.13</v>
      </c>
      <c r="AQ4720" s="4">
        <v>4675</v>
      </c>
      <c r="AR4720" s="3">
        <v>50986.39</v>
      </c>
      <c r="AS4720" s="3">
        <v>30188.5</v>
      </c>
      <c r="AT4720">
        <v>181</v>
      </c>
      <c r="AU4720">
        <v>104</v>
      </c>
      <c r="AV4720">
        <v>2</v>
      </c>
      <c r="AW4720">
        <v>49</v>
      </c>
      <c r="AX4720">
        <v>136</v>
      </c>
      <c r="AY4720">
        <v>10</v>
      </c>
      <c r="AZ4720">
        <v>0</v>
      </c>
      <c r="BA4720">
        <v>0</v>
      </c>
    </row>
    <row r="4721" spans="1:53">
      <c r="A4721" t="s">
        <v>5868</v>
      </c>
      <c r="B4721" t="s">
        <v>5849</v>
      </c>
      <c r="C4721">
        <v>2019</v>
      </c>
      <c r="D4721">
        <v>0.0851371098642413</v>
      </c>
      <c r="E4721">
        <v>9.99076556064319</v>
      </c>
      <c r="F4721" s="2">
        <v>0.9285</v>
      </c>
      <c r="G4721">
        <v>0.927431149256075</v>
      </c>
      <c r="H4721" s="3">
        <v>2423</v>
      </c>
      <c r="I4721" s="4">
        <v>12239</v>
      </c>
      <c r="J4721" s="4">
        <v>54980</v>
      </c>
      <c r="K4721">
        <v>83</v>
      </c>
      <c r="L4721" s="3">
        <v>0.0583559</v>
      </c>
      <c r="N4721">
        <v>14</v>
      </c>
      <c r="O4721" s="3">
        <v>514854</v>
      </c>
      <c r="P4721" s="3">
        <v>11.164</v>
      </c>
      <c r="Q4721" s="2">
        <v>62.305743197121</v>
      </c>
      <c r="R4721" s="2">
        <v>0.000511</v>
      </c>
      <c r="S4721">
        <v>1</v>
      </c>
      <c r="T4721" s="2">
        <v>0</v>
      </c>
      <c r="U4721" s="2">
        <v>0.0566428796306013</v>
      </c>
      <c r="V4721">
        <v>0.0430168058408168</v>
      </c>
      <c r="W4721">
        <v>0.04301655</v>
      </c>
      <c r="X4721" s="3">
        <v>358.8831</v>
      </c>
      <c r="Y4721" s="9">
        <v>0.0706861915826962</v>
      </c>
      <c r="Z4721">
        <v>923.944221157761</v>
      </c>
      <c r="AA4721" s="4">
        <v>1514</v>
      </c>
      <c r="AB4721">
        <v>115.2994</v>
      </c>
      <c r="AD4721" s="3">
        <v>12.8568</v>
      </c>
      <c r="AE4721" s="3">
        <v>3415528</v>
      </c>
      <c r="AF4721">
        <v>0.0143240612480179</v>
      </c>
      <c r="AG4721">
        <v>0.989636267026327</v>
      </c>
      <c r="AH4721" s="3">
        <v>493169909</v>
      </c>
      <c r="AI4721" s="3">
        <v>1333.0468</v>
      </c>
      <c r="AJ4721">
        <v>0.0706861915826962</v>
      </c>
      <c r="AK4721">
        <v>0.02103349779063</v>
      </c>
      <c r="AL4721">
        <v>0.0237625786163522</v>
      </c>
      <c r="AM4721" s="3">
        <v>1051.84013762986</v>
      </c>
      <c r="AN4721" s="3">
        <v>22.6695</v>
      </c>
      <c r="AO4721" s="3">
        <v>1208.58909853249</v>
      </c>
      <c r="AP4721" s="3">
        <v>45.5</v>
      </c>
      <c r="AQ4721" s="4">
        <v>5804</v>
      </c>
      <c r="AR4721" s="3">
        <v>52847.6</v>
      </c>
      <c r="AS4721" s="3">
        <v>32081.33</v>
      </c>
      <c r="AT4721">
        <v>196</v>
      </c>
      <c r="AU4721">
        <v>145</v>
      </c>
      <c r="AV4721">
        <v>14</v>
      </c>
      <c r="AW4721">
        <v>49</v>
      </c>
      <c r="AX4721">
        <v>136</v>
      </c>
      <c r="AY4721">
        <v>10</v>
      </c>
      <c r="AZ4721">
        <v>0</v>
      </c>
      <c r="BA4721">
        <v>0</v>
      </c>
    </row>
    <row r="4722" spans="1:53">
      <c r="A4722" t="s">
        <v>5869</v>
      </c>
      <c r="B4722" t="s">
        <v>5849</v>
      </c>
      <c r="C4722">
        <v>2020</v>
      </c>
      <c r="D4722">
        <v>0.0759088760633341</v>
      </c>
      <c r="E4722">
        <v>10.3651124278545</v>
      </c>
      <c r="F4722" s="2">
        <v>0.7729</v>
      </c>
      <c r="G4722">
        <v>1.10259949390384</v>
      </c>
      <c r="H4722" s="3">
        <v>2600</v>
      </c>
      <c r="I4722" s="4">
        <v>15108</v>
      </c>
      <c r="J4722" s="4">
        <v>83574</v>
      </c>
      <c r="K4722">
        <v>82</v>
      </c>
      <c r="L4722" s="3">
        <v>0.05447143</v>
      </c>
      <c r="N4722">
        <v>14</v>
      </c>
      <c r="O4722" s="3">
        <v>524577</v>
      </c>
      <c r="P4722" s="3">
        <v>11.2</v>
      </c>
      <c r="Q4722" s="2">
        <v>69.7504308895802</v>
      </c>
      <c r="R4722" s="2">
        <v>0.000421</v>
      </c>
      <c r="S4722">
        <v>1</v>
      </c>
      <c r="T4722" s="2">
        <v>10043.6335219236</v>
      </c>
      <c r="U4722" s="2">
        <v>0.13297497</v>
      </c>
      <c r="V4722">
        <v>0.05611357</v>
      </c>
      <c r="W4722">
        <v>0.04772229</v>
      </c>
      <c r="X4722" s="3">
        <v>369.985031128172</v>
      </c>
      <c r="Y4722" s="9">
        <v>0.0676643786621507</v>
      </c>
      <c r="Z4722">
        <v>1194.9378203973</v>
      </c>
      <c r="AA4722" s="4">
        <v>1531</v>
      </c>
      <c r="AB4722">
        <v>130.7144</v>
      </c>
      <c r="AD4722" s="3">
        <v>12.8568</v>
      </c>
      <c r="AE4722" s="3">
        <v>3415528</v>
      </c>
      <c r="AF4722">
        <v>0.013624644228372</v>
      </c>
      <c r="AG4722">
        <v>0.988580603340813</v>
      </c>
      <c r="AH4722" s="3">
        <v>493169909</v>
      </c>
      <c r="AI4722" s="3">
        <v>1461.4011</v>
      </c>
      <c r="AJ4722">
        <v>0.0675303927331837</v>
      </c>
      <c r="AK4722">
        <v>0.02436233073584</v>
      </c>
      <c r="AL4722">
        <v>0.0252872838250254</v>
      </c>
      <c r="AM4722" s="3">
        <v>1008.50249825002</v>
      </c>
      <c r="AN4722" s="3">
        <v>24.8574</v>
      </c>
      <c r="AO4722" s="3">
        <v>1329.7497456765</v>
      </c>
      <c r="AP4722" s="3">
        <v>45.516</v>
      </c>
      <c r="AQ4722" s="4">
        <v>6208</v>
      </c>
      <c r="AR4722" s="3">
        <v>53962.38</v>
      </c>
      <c r="AS4722" s="3">
        <v>32358.43</v>
      </c>
      <c r="AT4722">
        <v>208</v>
      </c>
      <c r="AU4722">
        <v>145</v>
      </c>
      <c r="AV4722">
        <v>2</v>
      </c>
      <c r="AW4722">
        <v>66</v>
      </c>
      <c r="AX4722">
        <v>136</v>
      </c>
      <c r="AY4722">
        <v>10</v>
      </c>
      <c r="AZ4722">
        <v>5</v>
      </c>
      <c r="BA4722">
        <v>0</v>
      </c>
    </row>
    <row r="4723" spans="1:53">
      <c r="A4723" t="s">
        <v>5870</v>
      </c>
      <c r="B4723" t="s">
        <v>5849</v>
      </c>
      <c r="C4723">
        <v>2021</v>
      </c>
      <c r="D4723">
        <v>0.0666122420770616</v>
      </c>
      <c r="E4723">
        <v>11.0313187798735</v>
      </c>
      <c r="F4723" s="2">
        <v>1.1721</v>
      </c>
      <c r="G4723">
        <v>2.27703398558187</v>
      </c>
      <c r="H4723" s="3">
        <v>3940</v>
      </c>
      <c r="I4723" s="4">
        <v>24130</v>
      </c>
      <c r="J4723" s="4">
        <v>107124</v>
      </c>
      <c r="K4723">
        <v>83</v>
      </c>
      <c r="L4723" s="3">
        <v>0.05357756</v>
      </c>
      <c r="N4723">
        <v>14</v>
      </c>
      <c r="O4723" s="3">
        <v>590931</v>
      </c>
      <c r="P4723" s="3">
        <v>11.236</v>
      </c>
      <c r="Q4723" s="2">
        <v>75.0943085281703</v>
      </c>
      <c r="R4723" s="2">
        <v>0.000284</v>
      </c>
      <c r="S4723">
        <v>1</v>
      </c>
      <c r="T4723" s="2">
        <v>0</v>
      </c>
      <c r="U4723" s="2">
        <v>0.13958192</v>
      </c>
      <c r="V4723">
        <v>0.05713706</v>
      </c>
      <c r="W4723">
        <v>0.05342692</v>
      </c>
      <c r="X4723" s="3">
        <v>397.2981</v>
      </c>
      <c r="Y4723" s="9">
        <v>0.0616969377315859</v>
      </c>
      <c r="Z4723">
        <v>211.458791186684</v>
      </c>
      <c r="AA4723" s="4">
        <v>1537</v>
      </c>
      <c r="AB4723">
        <v>141.2569</v>
      </c>
      <c r="AD4723" s="3">
        <v>12.8568</v>
      </c>
      <c r="AE4723" s="3">
        <v>3415528</v>
      </c>
      <c r="AF4723">
        <v>0.0121009834824967</v>
      </c>
      <c r="AG4723">
        <v>0.989380415593011</v>
      </c>
      <c r="AH4723" s="3">
        <v>493169909</v>
      </c>
      <c r="AI4723" s="3">
        <v>1519.4898</v>
      </c>
      <c r="AJ4723">
        <v>0.0617117142841453</v>
      </c>
      <c r="AK4723">
        <v>0.0153023492956</v>
      </c>
      <c r="AL4723">
        <v>0.026726581027668</v>
      </c>
      <c r="AM4723" s="3">
        <v>1043.55000314264</v>
      </c>
      <c r="AN4723" s="3">
        <v>27.0473</v>
      </c>
      <c r="AO4723" s="3">
        <v>1395.81916996047</v>
      </c>
      <c r="AP4723" s="3">
        <v>43.6</v>
      </c>
      <c r="AQ4723" s="4">
        <v>6757</v>
      </c>
      <c r="AR4723" s="3">
        <v>51664</v>
      </c>
      <c r="AS4723" s="3">
        <v>32360</v>
      </c>
      <c r="AT4723">
        <v>221</v>
      </c>
      <c r="AU4723">
        <v>145</v>
      </c>
      <c r="AV4723">
        <v>2</v>
      </c>
      <c r="AW4723">
        <v>84</v>
      </c>
      <c r="AX4723">
        <v>136</v>
      </c>
      <c r="AY4723">
        <v>10</v>
      </c>
      <c r="AZ4723">
        <v>7</v>
      </c>
      <c r="BA4723">
        <v>0</v>
      </c>
    </row>
    <row r="4724" spans="1:53">
      <c r="A4724" t="s">
        <v>5871</v>
      </c>
      <c r="B4724" t="s">
        <v>5849</v>
      </c>
      <c r="C4724">
        <v>2022</v>
      </c>
      <c r="D4724">
        <v>0.0655804266908448</v>
      </c>
      <c r="E4724">
        <v>11.2930017244972</v>
      </c>
      <c r="F4724" s="2">
        <v>1.1745</v>
      </c>
      <c r="G4724">
        <v>1.83461766449318</v>
      </c>
      <c r="H4724" s="3">
        <v>4500</v>
      </c>
      <c r="I4724" s="4">
        <v>27607</v>
      </c>
      <c r="J4724" s="4">
        <v>81495</v>
      </c>
      <c r="K4724">
        <v>84</v>
      </c>
      <c r="L4724" s="3">
        <v>0.05372745</v>
      </c>
      <c r="N4724">
        <v>14</v>
      </c>
      <c r="O4724" s="3">
        <v>461312</v>
      </c>
      <c r="P4724" s="3">
        <v>11.272</v>
      </c>
      <c r="Q4724" s="2">
        <v>79.4954654880672</v>
      </c>
      <c r="R4724" s="2">
        <v>0.000485</v>
      </c>
      <c r="S4724">
        <v>1</v>
      </c>
      <c r="T4724" s="2">
        <v>0</v>
      </c>
      <c r="U4724" s="2">
        <v>0.1438914</v>
      </c>
      <c r="V4724">
        <v>0.06259697</v>
      </c>
      <c r="W4724">
        <v>0.06346692</v>
      </c>
      <c r="X4724" s="3">
        <v>420.9729</v>
      </c>
      <c r="Y4724" s="9">
        <v>0.0614338506352509</v>
      </c>
      <c r="Z4724">
        <v>273.479828390331</v>
      </c>
      <c r="AA4724" s="4">
        <v>1547</v>
      </c>
      <c r="AB4724">
        <v>148.9276</v>
      </c>
      <c r="AD4724" s="3">
        <v>12.8568</v>
      </c>
      <c r="AE4724" s="3">
        <v>3415528</v>
      </c>
      <c r="AF4724">
        <v>0.011845874145859</v>
      </c>
      <c r="AG4724">
        <v>0.989164521559626</v>
      </c>
      <c r="AH4724" s="3">
        <v>493169909</v>
      </c>
      <c r="AI4724" s="3">
        <v>1528.2255</v>
      </c>
      <c r="AJ4724">
        <v>0.0614465068386775</v>
      </c>
      <c r="AK4724">
        <v>0.0150299295527808</v>
      </c>
      <c r="AL4724">
        <v>0.0281425120772947</v>
      </c>
      <c r="AM4724" s="3">
        <v>989.891339799159</v>
      </c>
      <c r="AN4724" s="3">
        <v>29.1275</v>
      </c>
      <c r="AO4724" s="3">
        <v>1438.91400966184</v>
      </c>
      <c r="AP4724" s="3">
        <v>44.672</v>
      </c>
      <c r="AQ4724" s="4">
        <v>6878</v>
      </c>
      <c r="AR4724" s="3">
        <v>53016</v>
      </c>
      <c r="AS4724" s="3">
        <v>32413</v>
      </c>
      <c r="AT4724">
        <v>235</v>
      </c>
      <c r="AU4724">
        <v>145</v>
      </c>
      <c r="AV4724">
        <v>31</v>
      </c>
      <c r="AW4724">
        <v>107</v>
      </c>
      <c r="AX4724">
        <v>136</v>
      </c>
      <c r="AY4724">
        <v>10</v>
      </c>
      <c r="AZ4724">
        <v>13</v>
      </c>
      <c r="BA4724">
        <v>0</v>
      </c>
    </row>
    <row r="4725" spans="1:53">
      <c r="A4725" t="s">
        <v>5872</v>
      </c>
      <c r="B4725" t="s">
        <v>5849</v>
      </c>
      <c r="C4725">
        <v>2023</v>
      </c>
      <c r="D4725">
        <v>0.0656051098378708</v>
      </c>
      <c r="E4725">
        <v>11.5394992339053</v>
      </c>
      <c r="F4725" s="2">
        <v>1.6491</v>
      </c>
      <c r="G4725">
        <v>1.74135944700461</v>
      </c>
      <c r="H4725" s="3">
        <v>4910</v>
      </c>
      <c r="I4725" s="4">
        <v>36351</v>
      </c>
      <c r="J4725" s="4">
        <v>49660</v>
      </c>
      <c r="L4725" s="3">
        <v>0.05743378</v>
      </c>
      <c r="N4725">
        <v>14</v>
      </c>
      <c r="O4725" s="3">
        <v>535001</v>
      </c>
      <c r="P4725" s="3">
        <v>11.308</v>
      </c>
      <c r="Q4725" s="2">
        <v>85.5859517398798</v>
      </c>
      <c r="R4725" s="2">
        <v>0.000986</v>
      </c>
      <c r="S4725">
        <v>1</v>
      </c>
      <c r="T4725" s="2">
        <v>43.6335219236209</v>
      </c>
      <c r="U4725" s="2">
        <v>0.1388103</v>
      </c>
      <c r="V4725">
        <v>0.06473343</v>
      </c>
      <c r="W4725">
        <v>0.07039928</v>
      </c>
      <c r="X4725" s="3">
        <v>452.05</v>
      </c>
      <c r="Y4725" s="9">
        <v>0.0598567994184294</v>
      </c>
      <c r="Z4725">
        <v>48.3955842205528</v>
      </c>
      <c r="AA4725" s="4">
        <v>1574</v>
      </c>
      <c r="AB4725">
        <v>146.8613</v>
      </c>
      <c r="AD4725" s="3">
        <v>12.8568</v>
      </c>
      <c r="AE4725" s="3">
        <v>3415528</v>
      </c>
      <c r="AF4725">
        <v>0.0111169669139904</v>
      </c>
      <c r="AG4725">
        <v>0.977684226697687</v>
      </c>
      <c r="AH4725" s="3">
        <v>493169909</v>
      </c>
      <c r="AI4725" s="3">
        <v>1389.7066</v>
      </c>
      <c r="AJ4725">
        <v>0.0591401791267028</v>
      </c>
      <c r="AK4725">
        <v>0.00944052662279001</v>
      </c>
      <c r="AL4725">
        <v>0.0273436819687648</v>
      </c>
      <c r="AM4725" s="3">
        <v>1063.51848133866</v>
      </c>
      <c r="AN4725" s="3">
        <v>28.8886</v>
      </c>
      <c r="AO4725" s="3">
        <v>1390.0738286796</v>
      </c>
      <c r="AP4725" s="3">
        <v>44.714</v>
      </c>
      <c r="AQ4725" s="4">
        <v>7486.25096649485</v>
      </c>
      <c r="AR4725" s="3">
        <v>54126</v>
      </c>
      <c r="AS4725" s="3">
        <v>30850</v>
      </c>
      <c r="AT4725">
        <v>261</v>
      </c>
      <c r="AU4725">
        <v>145</v>
      </c>
      <c r="AV4725">
        <v>3</v>
      </c>
      <c r="AW4725">
        <v>115</v>
      </c>
      <c r="AX4725">
        <v>136</v>
      </c>
      <c r="AY4725">
        <v>10</v>
      </c>
      <c r="AZ4725">
        <v>36</v>
      </c>
      <c r="BA4725">
        <v>0</v>
      </c>
    </row>
    <row r="4726" spans="1:53">
      <c r="A4726" t="s">
        <v>5873</v>
      </c>
      <c r="B4726" t="s">
        <v>5849</v>
      </c>
      <c r="C4726">
        <v>2024</v>
      </c>
      <c r="D4726">
        <v>0.0538834332562199</v>
      </c>
      <c r="E4726">
        <v>11.8132371431497</v>
      </c>
      <c r="F4726" s="2">
        <v>1.8477</v>
      </c>
      <c r="G4726">
        <v>1.05374149659864</v>
      </c>
      <c r="H4726" s="3">
        <v>1.03617844152166</v>
      </c>
      <c r="I4726" s="4">
        <v>41588.9787401575</v>
      </c>
      <c r="J4726" s="4">
        <v>37779.0383107427</v>
      </c>
      <c r="K4726">
        <v>3</v>
      </c>
      <c r="L4726" s="3">
        <v>0.05743378</v>
      </c>
      <c r="O4726" s="3">
        <v>1232285</v>
      </c>
      <c r="P4726" s="3">
        <v>11.2718850248403</v>
      </c>
      <c r="Q4726" s="2">
        <v>90.6020070781891</v>
      </c>
      <c r="R4726" s="2">
        <v>0.000805</v>
      </c>
      <c r="S4726">
        <v>1</v>
      </c>
      <c r="T4726" s="2">
        <v>10043.6335219236</v>
      </c>
      <c r="U4726" s="2">
        <v>0.134652996563909</v>
      </c>
      <c r="V4726">
        <v>0.0709192348312479</v>
      </c>
      <c r="W4726">
        <v>0.0592626316294788</v>
      </c>
      <c r="X4726" s="3">
        <v>456.8147</v>
      </c>
      <c r="Y4726" s="9">
        <v>0.0596015590104952</v>
      </c>
      <c r="Z4726">
        <v>62.5900488374686</v>
      </c>
      <c r="AA4726" s="4">
        <v>410.527514231499</v>
      </c>
      <c r="AB4726">
        <v>1584.24072869226</v>
      </c>
      <c r="AD4726" s="3">
        <v>12.8568</v>
      </c>
      <c r="AE4726" s="3">
        <v>3415528</v>
      </c>
      <c r="AF4726">
        <v>0.0110062934020785</v>
      </c>
      <c r="AG4726">
        <v>0.989222266978168</v>
      </c>
      <c r="AH4726" s="3">
        <v>493169909</v>
      </c>
      <c r="AI4726" s="3">
        <v>1397.69616330317</v>
      </c>
      <c r="AJ4726">
        <v>0.0137234502554351</v>
      </c>
      <c r="AK4726">
        <v>0.0092724618514939</v>
      </c>
      <c r="AM4726" s="3">
        <v>1008.83305181649</v>
      </c>
      <c r="AN4726" s="3">
        <v>31.1104138490718</v>
      </c>
      <c r="AO4726" s="3">
        <v>1322.6167166229</v>
      </c>
      <c r="AP4726" s="3">
        <v>44.363</v>
      </c>
      <c r="AQ4726" s="4">
        <v>7620.30992268041</v>
      </c>
      <c r="AR4726" s="3">
        <v>54910.27</v>
      </c>
      <c r="AS4726" s="3">
        <v>30917.83</v>
      </c>
      <c r="AT4726">
        <v>276</v>
      </c>
      <c r="AU4726">
        <v>145</v>
      </c>
      <c r="AV4726">
        <v>80</v>
      </c>
      <c r="AW4726">
        <v>143</v>
      </c>
      <c r="AX4726">
        <v>136</v>
      </c>
      <c r="AY4726">
        <v>10</v>
      </c>
      <c r="AZ4726">
        <v>54</v>
      </c>
      <c r="BA4726">
        <v>2</v>
      </c>
    </row>
    <row r="4727" spans="1:53">
      <c r="A4727" t="s">
        <v>5874</v>
      </c>
      <c r="B4727" t="s">
        <v>5875</v>
      </c>
      <c r="C4727">
        <v>2000</v>
      </c>
      <c r="D4727">
        <v>0.00921725708354359</v>
      </c>
      <c r="E4727">
        <v>4.90527477843843</v>
      </c>
      <c r="F4727" s="2">
        <v>0.13092034722215</v>
      </c>
      <c r="G4727">
        <v>1.53018368340111</v>
      </c>
      <c r="H4727" s="3">
        <v>17.4743839547744</v>
      </c>
      <c r="I4727" s="4">
        <v>62</v>
      </c>
      <c r="J4727" s="4">
        <v>1042</v>
      </c>
      <c r="K4727">
        <v>3</v>
      </c>
      <c r="L4727" s="3">
        <v>0.0788784252637542</v>
      </c>
      <c r="M4727" s="4">
        <v>189</v>
      </c>
      <c r="N4727">
        <v>10</v>
      </c>
      <c r="O4727" s="3">
        <v>131388</v>
      </c>
      <c r="P4727" s="3">
        <v>9.81821006970343</v>
      </c>
      <c r="Q4727" s="2">
        <v>2.01400376475957</v>
      </c>
      <c r="R4727" s="2">
        <v>7.67340264712034e-5</v>
      </c>
      <c r="S4727">
        <v>0</v>
      </c>
      <c r="T4727" s="2">
        <v>0</v>
      </c>
      <c r="U4727" s="2">
        <v>0.0138252751461762</v>
      </c>
      <c r="V4727">
        <v>0.00711403695052028</v>
      </c>
      <c r="W4727">
        <v>0.00725916235800082</v>
      </c>
      <c r="X4727" s="3">
        <v>146.828501333333</v>
      </c>
      <c r="Y4727" s="9">
        <v>0.185678193343344</v>
      </c>
      <c r="Z4727">
        <v>11.0760709398972</v>
      </c>
      <c r="AA4727" s="4">
        <v>447</v>
      </c>
      <c r="AB4727">
        <v>1.41</v>
      </c>
      <c r="AD4727" s="3">
        <v>28.1369</v>
      </c>
      <c r="AE4727" s="3">
        <v>9769377</v>
      </c>
      <c r="AF4727">
        <v>0.440220665104542</v>
      </c>
      <c r="AG4727">
        <v>0.992983958183129</v>
      </c>
      <c r="AH4727" s="3">
        <v>25269548</v>
      </c>
      <c r="AI4727" s="3">
        <v>191.46</v>
      </c>
      <c r="AJ4727">
        <v>0.200889540879992</v>
      </c>
      <c r="AK4727">
        <v>0.0122021070204</v>
      </c>
      <c r="AL4727">
        <v>0.00650622075434364</v>
      </c>
      <c r="AM4727" s="3">
        <v>2730.45908697017</v>
      </c>
      <c r="AN4727" s="3">
        <v>0.812757096632608</v>
      </c>
      <c r="AO4727" s="3">
        <v>113.056356067883</v>
      </c>
      <c r="AP4727" s="3">
        <v>45.2002222222222</v>
      </c>
      <c r="AQ4727" s="4">
        <v>1834</v>
      </c>
      <c r="AR4727" s="3">
        <v>2030.01428810751</v>
      </c>
      <c r="AS4727" s="3">
        <v>1251.29698645315</v>
      </c>
      <c r="AT4727">
        <v>0</v>
      </c>
      <c r="AU4727">
        <v>0</v>
      </c>
      <c r="AV4727">
        <v>0</v>
      </c>
      <c r="AW4727">
        <v>0</v>
      </c>
      <c r="AX4727">
        <v>136</v>
      </c>
      <c r="AY4727">
        <v>0</v>
      </c>
      <c r="AZ4727">
        <v>0</v>
      </c>
      <c r="BA4727">
        <v>0</v>
      </c>
    </row>
    <row r="4728" spans="1:53">
      <c r="A4728" t="s">
        <v>5876</v>
      </c>
      <c r="B4728" t="s">
        <v>5875</v>
      </c>
      <c r="C4728">
        <v>2001</v>
      </c>
      <c r="D4728">
        <v>0.00704251698597187</v>
      </c>
      <c r="E4728">
        <v>5.24702407216049</v>
      </c>
      <c r="F4728" s="2">
        <v>0.0611527022483279</v>
      </c>
      <c r="G4728">
        <v>1.67062399873328</v>
      </c>
      <c r="H4728" s="3">
        <v>19.2175628040381</v>
      </c>
      <c r="I4728" s="4">
        <v>91</v>
      </c>
      <c r="J4728" s="4">
        <v>1288</v>
      </c>
      <c r="K4728">
        <v>3</v>
      </c>
      <c r="L4728" s="3">
        <v>0.0697887475749084</v>
      </c>
      <c r="M4728" s="4">
        <v>186</v>
      </c>
      <c r="N4728">
        <v>10</v>
      </c>
      <c r="O4728" s="3">
        <v>174319</v>
      </c>
      <c r="P4728" s="3">
        <v>9.9246703770586</v>
      </c>
      <c r="Q4728" s="2">
        <v>2.56096719433595</v>
      </c>
      <c r="R4728" s="2">
        <v>8.08904529050602e-5</v>
      </c>
      <c r="S4728">
        <v>0</v>
      </c>
      <c r="T4728" s="2">
        <v>0</v>
      </c>
      <c r="U4728" s="2">
        <v>0.0136838602755167</v>
      </c>
      <c r="V4728">
        <v>0.00710702341137124</v>
      </c>
      <c r="W4728">
        <v>0.00813783325503663</v>
      </c>
      <c r="X4728" s="3">
        <v>175.7256</v>
      </c>
      <c r="Y4728" s="9">
        <v>0.177798359470422</v>
      </c>
      <c r="Z4728">
        <v>21198.4117566089</v>
      </c>
      <c r="AA4728" s="4">
        <v>484</v>
      </c>
      <c r="AB4728">
        <v>1.8556</v>
      </c>
      <c r="AD4728" s="3">
        <v>28.1369</v>
      </c>
      <c r="AE4728" s="3">
        <v>9769377</v>
      </c>
      <c r="AF4728">
        <v>0.393531373741687</v>
      </c>
      <c r="AG4728">
        <v>0.923411574668981</v>
      </c>
      <c r="AH4728" s="3">
        <v>29716081</v>
      </c>
      <c r="AI4728" s="3">
        <v>231.32</v>
      </c>
      <c r="AJ4728">
        <v>0.201187096453921</v>
      </c>
      <c r="AK4728">
        <v>0.0114213696597</v>
      </c>
      <c r="AL4728">
        <v>0.00741013711596738</v>
      </c>
      <c r="AM4728" s="3">
        <v>2537.20610612245</v>
      </c>
      <c r="AN4728" s="3">
        <v>0.978434504792332</v>
      </c>
      <c r="AO4728" s="3">
        <v>140.533171766131</v>
      </c>
      <c r="AP4728" s="3">
        <v>43.296</v>
      </c>
      <c r="AQ4728" s="4">
        <v>1749</v>
      </c>
      <c r="AR4728" s="3">
        <v>6185.23051951678</v>
      </c>
      <c r="AS4728" s="3">
        <v>3043.77747836267</v>
      </c>
      <c r="AT4728">
        <v>28</v>
      </c>
      <c r="AU4728">
        <v>0</v>
      </c>
      <c r="AV4728">
        <v>0</v>
      </c>
      <c r="AW4728">
        <v>0</v>
      </c>
      <c r="AX4728">
        <v>136</v>
      </c>
      <c r="AY4728">
        <v>0</v>
      </c>
      <c r="AZ4728">
        <v>0</v>
      </c>
      <c r="BA4728">
        <v>0</v>
      </c>
    </row>
    <row r="4729" spans="1:53">
      <c r="A4729" t="s">
        <v>5877</v>
      </c>
      <c r="B4729" t="s">
        <v>5875</v>
      </c>
      <c r="C4729">
        <v>2002</v>
      </c>
      <c r="D4729">
        <v>0.00572875362922287</v>
      </c>
      <c r="E4729">
        <v>5.44673737166631</v>
      </c>
      <c r="F4729" s="2">
        <v>0.195956469248292</v>
      </c>
      <c r="G4729">
        <v>1.78964028395491</v>
      </c>
      <c r="H4729" s="3">
        <v>324.09</v>
      </c>
      <c r="I4729" s="4">
        <v>98</v>
      </c>
      <c r="J4729" s="4">
        <v>1646</v>
      </c>
      <c r="K4729">
        <v>9</v>
      </c>
      <c r="L4729" s="3">
        <v>0.0776757039360669</v>
      </c>
      <c r="M4729" s="4">
        <v>211</v>
      </c>
      <c r="N4729">
        <v>10</v>
      </c>
      <c r="O4729" s="3">
        <v>119773</v>
      </c>
      <c r="P4729" s="3">
        <v>10.0311306844138</v>
      </c>
      <c r="Q4729" s="2">
        <v>3.58656344592966</v>
      </c>
      <c r="R4729" s="2">
        <v>0.00011221796934806</v>
      </c>
      <c r="S4729">
        <v>0</v>
      </c>
      <c r="T4729" s="2">
        <v>0</v>
      </c>
      <c r="U4729" s="2">
        <v>0.0161957062310199</v>
      </c>
      <c r="V4729">
        <v>0.00380028549644792</v>
      </c>
      <c r="W4729">
        <v>0.00901650415207244</v>
      </c>
      <c r="X4729" s="3">
        <v>157.92</v>
      </c>
      <c r="Y4729" s="9">
        <v>0.162163095391149</v>
      </c>
      <c r="Z4729">
        <v>23658.02092415</v>
      </c>
      <c r="AA4729" s="4">
        <v>527</v>
      </c>
      <c r="AB4729">
        <v>2.68</v>
      </c>
      <c r="AD4729" s="3">
        <v>28.1369</v>
      </c>
      <c r="AE4729" s="3">
        <v>9769377</v>
      </c>
      <c r="AF4729">
        <v>0.328988422371292</v>
      </c>
      <c r="AG4729">
        <v>0.916925967833185</v>
      </c>
      <c r="AH4729" s="3">
        <v>34347157</v>
      </c>
      <c r="AI4729" s="3">
        <v>237.7</v>
      </c>
      <c r="AJ4729">
        <v>0.176065826384653</v>
      </c>
      <c r="AK4729">
        <v>0.0094948053725712</v>
      </c>
      <c r="AL4729">
        <v>0.010424339343175</v>
      </c>
      <c r="AM4729" s="3">
        <v>2042.7687032967</v>
      </c>
      <c r="AN4729" s="3">
        <v>1.45367412140575</v>
      </c>
      <c r="AO4729" s="3">
        <v>192.025815704554</v>
      </c>
      <c r="AP4729" s="3">
        <v>45.1</v>
      </c>
      <c r="AQ4729" s="4">
        <v>2134</v>
      </c>
      <c r="AR4729" s="3">
        <v>6604.8</v>
      </c>
      <c r="AS4729" s="3">
        <v>3459.9</v>
      </c>
      <c r="AT4729">
        <v>33</v>
      </c>
      <c r="AU4729">
        <v>0</v>
      </c>
      <c r="AV4729">
        <v>0</v>
      </c>
      <c r="AW4729">
        <v>0</v>
      </c>
      <c r="AX4729">
        <v>136</v>
      </c>
      <c r="AY4729">
        <v>0</v>
      </c>
      <c r="AZ4729">
        <v>0</v>
      </c>
      <c r="BA4729">
        <v>0</v>
      </c>
    </row>
    <row r="4730" spans="1:53">
      <c r="A4730" t="s">
        <v>5878</v>
      </c>
      <c r="B4730" t="s">
        <v>5875</v>
      </c>
      <c r="C4730">
        <v>2003</v>
      </c>
      <c r="D4730">
        <v>0.00437709878075131</v>
      </c>
      <c r="E4730">
        <v>5.72031177660741</v>
      </c>
      <c r="F4730" s="2">
        <v>0.0915309794988611</v>
      </c>
      <c r="G4730">
        <v>0.604754633202162</v>
      </c>
      <c r="H4730" s="3">
        <v>356.42</v>
      </c>
      <c r="I4730" s="4">
        <v>421</v>
      </c>
      <c r="J4730" s="4">
        <v>2077</v>
      </c>
      <c r="K4730">
        <v>9</v>
      </c>
      <c r="L4730" s="3">
        <v>0.072914719990033</v>
      </c>
      <c r="M4730" s="4">
        <v>229</v>
      </c>
      <c r="N4730">
        <v>10</v>
      </c>
      <c r="O4730" s="3">
        <v>90275.5002265961</v>
      </c>
      <c r="P4730" s="3">
        <v>10.1398997215602</v>
      </c>
      <c r="Q4730" s="2">
        <v>4.12530355789122</v>
      </c>
      <c r="R4730" s="2">
        <v>0.000118296442687747</v>
      </c>
      <c r="S4730">
        <v>0</v>
      </c>
      <c r="T4730" s="2">
        <v>0</v>
      </c>
      <c r="U4730" s="2">
        <v>0.0160300448841257</v>
      </c>
      <c r="V4730">
        <v>0.00521393179259563</v>
      </c>
      <c r="W4730">
        <v>0.0101078889979695</v>
      </c>
      <c r="X4730" s="3">
        <v>189</v>
      </c>
      <c r="Y4730" s="9">
        <v>0.155281198120433</v>
      </c>
      <c r="Z4730">
        <v>26003.5056967572</v>
      </c>
      <c r="AA4730" s="4">
        <v>555</v>
      </c>
      <c r="AB4730">
        <v>3.21</v>
      </c>
      <c r="AD4730" s="3">
        <v>28.1369</v>
      </c>
      <c r="AE4730" s="3">
        <v>9769377</v>
      </c>
      <c r="AF4730">
        <v>0.272452310832971</v>
      </c>
      <c r="AG4730">
        <v>0.96989168144752</v>
      </c>
      <c r="AH4730" s="3">
        <v>51801132</v>
      </c>
      <c r="AI4730" s="3">
        <v>374.1</v>
      </c>
      <c r="AJ4730">
        <v>0.163349876792904</v>
      </c>
      <c r="AK4730">
        <v>0.013012331969562</v>
      </c>
      <c r="AL4730">
        <v>0.0115947790366395</v>
      </c>
      <c r="AM4730" s="3">
        <v>2048.98285714286</v>
      </c>
      <c r="AN4730" s="3">
        <v>1.75</v>
      </c>
      <c r="AO4730" s="3">
        <v>212.721129000199</v>
      </c>
      <c r="AP4730" s="3">
        <v>43.2</v>
      </c>
      <c r="AQ4730" s="4">
        <v>2317</v>
      </c>
      <c r="AR4730" s="3">
        <v>20124.1</v>
      </c>
      <c r="AS4730" s="3">
        <v>8416.2</v>
      </c>
      <c r="AT4730">
        <v>38</v>
      </c>
      <c r="AU4730">
        <v>0</v>
      </c>
      <c r="AV4730">
        <v>0</v>
      </c>
      <c r="AW4730">
        <v>0</v>
      </c>
      <c r="AX4730">
        <v>136</v>
      </c>
      <c r="AY4730">
        <v>0</v>
      </c>
      <c r="AZ4730">
        <v>0</v>
      </c>
      <c r="BA4730">
        <v>0</v>
      </c>
    </row>
    <row r="4731" spans="1:53">
      <c r="A4731" t="s">
        <v>5879</v>
      </c>
      <c r="B4731" t="s">
        <v>5875</v>
      </c>
      <c r="C4731">
        <v>2004</v>
      </c>
      <c r="D4731">
        <v>0.00356056230686331</v>
      </c>
      <c r="E4731">
        <v>6.0137151560428</v>
      </c>
      <c r="F4731" s="2">
        <v>0.2933</v>
      </c>
      <c r="G4731">
        <v>0.540579764668763</v>
      </c>
      <c r="H4731" s="3">
        <v>6010.76</v>
      </c>
      <c r="I4731" s="4">
        <v>943</v>
      </c>
      <c r="J4731" s="4">
        <v>2522</v>
      </c>
      <c r="K4731">
        <v>9</v>
      </c>
      <c r="L4731" s="3">
        <v>0.0623500036362755</v>
      </c>
      <c r="M4731" s="4">
        <v>233</v>
      </c>
      <c r="N4731">
        <v>8</v>
      </c>
      <c r="O4731" s="3">
        <v>131388</v>
      </c>
      <c r="P4731" s="3">
        <v>10.2486687587065</v>
      </c>
      <c r="Q4731" s="2">
        <v>5.15122377622378</v>
      </c>
      <c r="R4731" s="2">
        <v>0.000164110671936759</v>
      </c>
      <c r="S4731">
        <v>0</v>
      </c>
      <c r="T4731" s="2">
        <v>0</v>
      </c>
      <c r="U4731" s="2">
        <v>0.0189725627553999</v>
      </c>
      <c r="V4731">
        <v>0.00705824801705161</v>
      </c>
      <c r="W4731">
        <v>0.0111992738438666</v>
      </c>
      <c r="X4731" s="3">
        <v>255.91</v>
      </c>
      <c r="Y4731" s="9">
        <v>0.141626052221504</v>
      </c>
      <c r="Z4731">
        <v>29020.6402695872</v>
      </c>
      <c r="AA4731" s="4">
        <v>594</v>
      </c>
      <c r="AB4731">
        <v>4.13</v>
      </c>
      <c r="AD4731" s="3">
        <v>28.1369</v>
      </c>
      <c r="AE4731" s="3">
        <v>9769377</v>
      </c>
      <c r="AF4731">
        <v>0.228142400762236</v>
      </c>
      <c r="AG4731">
        <v>0.973109239772637</v>
      </c>
      <c r="AH4731" s="3">
        <v>63334905</v>
      </c>
      <c r="AI4731" s="3">
        <v>400</v>
      </c>
      <c r="AJ4731">
        <v>0.143188459350541</v>
      </c>
      <c r="AK4731">
        <v>0.0135827171661312</v>
      </c>
      <c r="AL4731">
        <v>0.0157451704717495</v>
      </c>
      <c r="AM4731" s="3">
        <v>1646.97692307692</v>
      </c>
      <c r="AN4731" s="3">
        <v>2.6</v>
      </c>
      <c r="AO4731" s="3">
        <v>249.8092412039</v>
      </c>
      <c r="AP4731" s="3">
        <v>45</v>
      </c>
      <c r="AQ4731" s="4">
        <v>2355</v>
      </c>
      <c r="AR4731" s="3">
        <v>21489.2</v>
      </c>
      <c r="AS4731" s="3">
        <v>9566.8</v>
      </c>
      <c r="AT4731">
        <v>45</v>
      </c>
      <c r="AU4731">
        <v>0</v>
      </c>
      <c r="AV4731">
        <v>0</v>
      </c>
      <c r="AW4731">
        <v>0</v>
      </c>
      <c r="AX4731">
        <v>136</v>
      </c>
      <c r="AY4731">
        <v>0</v>
      </c>
      <c r="AZ4731">
        <v>0</v>
      </c>
      <c r="BA4731">
        <v>0</v>
      </c>
    </row>
    <row r="4732" spans="1:53">
      <c r="A4732" t="s">
        <v>5880</v>
      </c>
      <c r="B4732" t="s">
        <v>5875</v>
      </c>
      <c r="C4732">
        <v>2005</v>
      </c>
      <c r="D4732">
        <v>0.00272047533213165</v>
      </c>
      <c r="E4732">
        <v>6.289715570909</v>
      </c>
      <c r="F4732" s="2">
        <v>0.137</v>
      </c>
      <c r="G4732">
        <v>0.544258825671545</v>
      </c>
      <c r="H4732" s="3">
        <v>7018.76</v>
      </c>
      <c r="I4732" s="4">
        <v>812</v>
      </c>
      <c r="J4732" s="4">
        <v>3394</v>
      </c>
      <c r="K4732">
        <v>9</v>
      </c>
      <c r="L4732" s="3">
        <v>0.0617027850112548</v>
      </c>
      <c r="M4732" s="4">
        <v>274</v>
      </c>
      <c r="N4732">
        <v>8</v>
      </c>
      <c r="O4732" s="3">
        <v>174319</v>
      </c>
      <c r="P4732" s="3">
        <v>10.3597965934429</v>
      </c>
      <c r="Q4732" s="2">
        <v>5.4743581999396</v>
      </c>
      <c r="R4732" s="2">
        <v>0.000173</v>
      </c>
      <c r="S4732">
        <v>0</v>
      </c>
      <c r="T4732" s="2">
        <v>0</v>
      </c>
      <c r="U4732" s="2">
        <v>0.0187784977201824</v>
      </c>
      <c r="V4732">
        <v>0.0074161734028476</v>
      </c>
      <c r="W4732">
        <v>0.0125548677139629</v>
      </c>
      <c r="X4732" s="3">
        <v>309.82</v>
      </c>
      <c r="Y4732" s="9">
        <v>0.13561570849999</v>
      </c>
      <c r="Z4732">
        <v>35273.1591448931</v>
      </c>
      <c r="AA4732" s="4">
        <v>603</v>
      </c>
      <c r="AB4732">
        <v>4.53</v>
      </c>
      <c r="AD4732" s="3">
        <v>28.1369</v>
      </c>
      <c r="AE4732" s="3">
        <v>9769377</v>
      </c>
      <c r="AF4732">
        <v>0.19399966638667</v>
      </c>
      <c r="AG4732">
        <v>0.998065837002087</v>
      </c>
      <c r="AH4732" s="3">
        <v>92912227</v>
      </c>
      <c r="AI4732" s="3">
        <v>563.8</v>
      </c>
      <c r="AJ4732">
        <v>0.136407061290739</v>
      </c>
      <c r="AK4732">
        <v>0.0132673509166</v>
      </c>
      <c r="AL4732">
        <v>0.0172044192821415</v>
      </c>
      <c r="AM4732" s="3">
        <v>1608.87220447284</v>
      </c>
      <c r="AN4732" s="3">
        <v>3.13</v>
      </c>
      <c r="AO4732" s="3">
        <v>249.073819600945</v>
      </c>
      <c r="AP4732" s="3">
        <v>45</v>
      </c>
      <c r="AQ4732" s="4">
        <v>5733</v>
      </c>
      <c r="AR4732" s="3">
        <v>27878</v>
      </c>
      <c r="AS4732" s="3">
        <v>13326.78</v>
      </c>
      <c r="AT4732">
        <v>49</v>
      </c>
      <c r="AU4732">
        <v>0</v>
      </c>
      <c r="AV4732">
        <v>0</v>
      </c>
      <c r="AW4732">
        <v>0</v>
      </c>
      <c r="AX4732">
        <v>136</v>
      </c>
      <c r="AY4732">
        <v>0</v>
      </c>
      <c r="AZ4732">
        <v>0</v>
      </c>
      <c r="BA4732">
        <v>0</v>
      </c>
    </row>
    <row r="4733" spans="1:53">
      <c r="A4733" t="s">
        <v>5881</v>
      </c>
      <c r="B4733" t="s">
        <v>5875</v>
      </c>
      <c r="C4733">
        <v>2006</v>
      </c>
      <c r="D4733">
        <v>0.00293460309882467</v>
      </c>
      <c r="E4733">
        <v>6.50128967054039</v>
      </c>
      <c r="F4733" s="2">
        <v>0.439</v>
      </c>
      <c r="G4733">
        <v>0.426526954596996</v>
      </c>
      <c r="H4733" s="3">
        <v>786</v>
      </c>
      <c r="I4733" s="4">
        <v>1246</v>
      </c>
      <c r="J4733" s="4">
        <v>4562</v>
      </c>
      <c r="K4733">
        <v>9</v>
      </c>
      <c r="L4733" s="3">
        <v>0.0567161265130808</v>
      </c>
      <c r="M4733" s="4">
        <v>533</v>
      </c>
      <c r="N4733">
        <v>8</v>
      </c>
      <c r="O4733" s="3">
        <v>119773</v>
      </c>
      <c r="P4733" s="3">
        <v>10.4709244281793</v>
      </c>
      <c r="Q4733" s="2">
        <v>5.87992193777982</v>
      </c>
      <c r="R4733" s="2">
        <v>0.00024</v>
      </c>
      <c r="S4733">
        <v>0</v>
      </c>
      <c r="T4733" s="2">
        <v>0</v>
      </c>
      <c r="U4733" s="2">
        <v>0.0187959830299125</v>
      </c>
      <c r="V4733">
        <v>0.00723091462913234</v>
      </c>
      <c r="W4733">
        <v>0.0139104615840593</v>
      </c>
      <c r="X4733" s="3">
        <v>385.81</v>
      </c>
      <c r="Y4733" s="9">
        <v>0.123689909960506</v>
      </c>
      <c r="Z4733">
        <v>47097.4130461691</v>
      </c>
      <c r="AA4733" s="4">
        <v>617</v>
      </c>
      <c r="AB4733">
        <v>5.12</v>
      </c>
      <c r="AD4733" s="3">
        <v>28.1369</v>
      </c>
      <c r="AE4733" s="3">
        <v>9769377</v>
      </c>
      <c r="AF4733">
        <v>0.165004864322559</v>
      </c>
      <c r="AG4733">
        <v>0.978951670928579</v>
      </c>
      <c r="AH4733" s="3">
        <v>116335520</v>
      </c>
      <c r="AI4733" s="3">
        <v>674.5</v>
      </c>
      <c r="AJ4733">
        <v>0.121452458501248</v>
      </c>
      <c r="AK4733">
        <v>0.01148770574952</v>
      </c>
      <c r="AL4733">
        <v>0.0177818421988518</v>
      </c>
      <c r="AM4733" s="3">
        <v>1691.61714285714</v>
      </c>
      <c r="AN4733" s="3">
        <v>3.5</v>
      </c>
      <c r="AO4733" s="3">
        <v>260.22455926434</v>
      </c>
      <c r="AP4733" s="3">
        <v>45</v>
      </c>
      <c r="AQ4733" s="4">
        <v>5129</v>
      </c>
      <c r="AR4733" s="3">
        <v>28147</v>
      </c>
      <c r="AS4733" s="3">
        <v>13628</v>
      </c>
      <c r="AT4733">
        <v>58</v>
      </c>
      <c r="AU4733">
        <v>0</v>
      </c>
      <c r="AV4733">
        <v>0</v>
      </c>
      <c r="AW4733">
        <v>0</v>
      </c>
      <c r="AX4733">
        <v>136</v>
      </c>
      <c r="AY4733">
        <v>0</v>
      </c>
      <c r="AZ4733">
        <v>0</v>
      </c>
      <c r="BA4733">
        <v>0</v>
      </c>
    </row>
    <row r="4734" spans="1:53">
      <c r="A4734" t="s">
        <v>5882</v>
      </c>
      <c r="B4734" t="s">
        <v>5875</v>
      </c>
      <c r="C4734">
        <v>2007</v>
      </c>
      <c r="D4734">
        <v>0.0685477960696267</v>
      </c>
      <c r="E4734">
        <v>6.69332366826995</v>
      </c>
      <c r="F4734" s="2">
        <v>0.33</v>
      </c>
      <c r="G4734">
        <v>0.43347701005228</v>
      </c>
      <c r="H4734" s="3">
        <v>232.47</v>
      </c>
      <c r="I4734" s="4">
        <v>2054</v>
      </c>
      <c r="J4734" s="4">
        <v>6638</v>
      </c>
      <c r="K4734">
        <v>8</v>
      </c>
      <c r="L4734" s="3">
        <v>0.0532846715328467</v>
      </c>
      <c r="M4734" s="4">
        <v>577</v>
      </c>
      <c r="N4734">
        <v>8</v>
      </c>
      <c r="O4734" s="3">
        <v>130505</v>
      </c>
      <c r="P4734" s="3">
        <v>10.5844622140897</v>
      </c>
      <c r="Q4734" s="2">
        <v>6.45681028530092</v>
      </c>
      <c r="R4734" s="2">
        <v>0.000253</v>
      </c>
      <c r="S4734">
        <v>0</v>
      </c>
      <c r="T4734" s="2">
        <v>0</v>
      </c>
      <c r="U4734" s="2">
        <v>0.0192228829198278</v>
      </c>
      <c r="V4734">
        <v>0.00787352240925609</v>
      </c>
      <c r="W4734">
        <v>0.0155942257920296</v>
      </c>
      <c r="X4734" s="3">
        <v>453.25</v>
      </c>
      <c r="Y4734" s="9">
        <v>0.118440742437408</v>
      </c>
      <c r="Z4734">
        <v>48829.6474709875</v>
      </c>
      <c r="AA4734" s="4">
        <v>620</v>
      </c>
      <c r="AB4734">
        <v>5.4</v>
      </c>
      <c r="AD4734" s="3">
        <v>28.1369</v>
      </c>
      <c r="AE4734" s="3">
        <v>9769377</v>
      </c>
      <c r="AF4734">
        <v>0.141069350765245</v>
      </c>
      <c r="AG4734">
        <v>0.979436062051369</v>
      </c>
      <c r="AH4734" s="3">
        <v>130905905</v>
      </c>
      <c r="AI4734" s="3">
        <v>778.29</v>
      </c>
      <c r="AJ4734">
        <v>0.116325811639469</v>
      </c>
      <c r="AK4734">
        <v>0.0134693601672384</v>
      </c>
      <c r="AL4734">
        <v>0.0176570298521518</v>
      </c>
      <c r="AM4734" s="3">
        <v>1846.728</v>
      </c>
      <c r="AN4734" s="3">
        <v>3.75</v>
      </c>
      <c r="AO4734" s="3">
        <v>277.38016762407</v>
      </c>
      <c r="AP4734" s="3">
        <v>39.1</v>
      </c>
      <c r="AQ4734" s="4">
        <v>5386</v>
      </c>
      <c r="AR4734" s="3">
        <v>29872</v>
      </c>
      <c r="AS4734" s="3">
        <v>13871</v>
      </c>
      <c r="AT4734">
        <v>67</v>
      </c>
      <c r="AU4734">
        <v>0</v>
      </c>
      <c r="AV4734">
        <v>0</v>
      </c>
      <c r="AW4734">
        <v>0</v>
      </c>
      <c r="AX4734">
        <v>136</v>
      </c>
      <c r="AY4734">
        <v>0</v>
      </c>
      <c r="AZ4734">
        <v>0</v>
      </c>
      <c r="BA4734">
        <v>0</v>
      </c>
    </row>
    <row r="4735" spans="1:53">
      <c r="A4735" t="s">
        <v>5883</v>
      </c>
      <c r="B4735" t="s">
        <v>5875</v>
      </c>
      <c r="C4735">
        <v>2008</v>
      </c>
      <c r="D4735">
        <v>0.0614504265018309</v>
      </c>
      <c r="E4735">
        <v>6.85435450225502</v>
      </c>
      <c r="F4735" s="2">
        <v>0.0611</v>
      </c>
      <c r="G4735">
        <v>0.747228850405442</v>
      </c>
      <c r="H4735" s="3">
        <v>490</v>
      </c>
      <c r="I4735" s="4">
        <v>5092</v>
      </c>
      <c r="J4735" s="4">
        <v>7998</v>
      </c>
      <c r="K4735">
        <v>8</v>
      </c>
      <c r="L4735" s="3">
        <v>0.05091612</v>
      </c>
      <c r="M4735" s="4">
        <v>612</v>
      </c>
      <c r="N4735">
        <v>8</v>
      </c>
      <c r="O4735" s="3">
        <v>376412</v>
      </c>
      <c r="P4735" s="3">
        <v>10.698</v>
      </c>
      <c r="Q4735" s="2">
        <v>6.77736094228109</v>
      </c>
      <c r="R4735" s="2">
        <v>0.000654</v>
      </c>
      <c r="S4735">
        <v>0</v>
      </c>
      <c r="T4735" s="2">
        <v>0</v>
      </c>
      <c r="U4735" s="2">
        <v>0.0209580838323353</v>
      </c>
      <c r="V4735">
        <v>0.00839454608152856</v>
      </c>
      <c r="W4735">
        <v>0.01727799</v>
      </c>
      <c r="X4735" s="3">
        <v>594.66</v>
      </c>
      <c r="Y4735" s="9">
        <v>0.108025279149277</v>
      </c>
      <c r="Z4735">
        <v>51994.0715434084</v>
      </c>
      <c r="AA4735" s="4">
        <v>619</v>
      </c>
      <c r="AB4735">
        <v>5.59</v>
      </c>
      <c r="AD4735" s="3">
        <v>28.1369</v>
      </c>
      <c r="AE4735" s="3">
        <v>9769377</v>
      </c>
      <c r="AF4735">
        <v>0.123017856985455</v>
      </c>
      <c r="AG4735">
        <v>0.973856093927668</v>
      </c>
      <c r="AH4735" s="3">
        <v>146881671</v>
      </c>
      <c r="AI4735" s="3">
        <v>985.35</v>
      </c>
      <c r="AJ4735">
        <v>0.10619040433398</v>
      </c>
      <c r="AK4735">
        <v>0.0093574180482048</v>
      </c>
      <c r="AL4735">
        <v>0.018415398781076</v>
      </c>
      <c r="AM4735" s="3">
        <v>1890.81666666667</v>
      </c>
      <c r="AN4735" s="3">
        <v>4.2</v>
      </c>
      <c r="AO4735" s="3">
        <v>283.575218134783</v>
      </c>
      <c r="AP4735" s="3">
        <v>45.02</v>
      </c>
      <c r="AQ4735" s="4">
        <v>7013</v>
      </c>
      <c r="AR4735" s="3">
        <v>30831</v>
      </c>
      <c r="AS4735" s="3">
        <v>14205</v>
      </c>
      <c r="AT4735">
        <v>77</v>
      </c>
      <c r="AU4735">
        <v>0</v>
      </c>
      <c r="AV4735">
        <v>0</v>
      </c>
      <c r="AW4735">
        <v>0</v>
      </c>
      <c r="AX4735">
        <v>136</v>
      </c>
      <c r="AY4735">
        <v>0</v>
      </c>
      <c r="AZ4735">
        <v>0</v>
      </c>
      <c r="BA4735">
        <v>0</v>
      </c>
    </row>
    <row r="4736" spans="1:53">
      <c r="A4736" t="s">
        <v>5884</v>
      </c>
      <c r="B4736" t="s">
        <v>5875</v>
      </c>
      <c r="C4736">
        <v>2009</v>
      </c>
      <c r="D4736">
        <v>0.0790927095795789</v>
      </c>
      <c r="E4736">
        <v>7.06561336359772</v>
      </c>
      <c r="F4736" s="2">
        <v>0.0592</v>
      </c>
      <c r="G4736">
        <v>0.824004989223889</v>
      </c>
      <c r="H4736" s="3">
        <v>144.924045801527</v>
      </c>
      <c r="I4736" s="4">
        <v>8602</v>
      </c>
      <c r="J4736" s="4">
        <v>8896</v>
      </c>
      <c r="K4736">
        <v>8</v>
      </c>
      <c r="L4736" s="3">
        <v>0.05365038</v>
      </c>
      <c r="M4736" s="4">
        <v>608</v>
      </c>
      <c r="N4736">
        <v>8</v>
      </c>
      <c r="O4736" s="3">
        <v>412295</v>
      </c>
      <c r="P4736" s="3">
        <v>10.814</v>
      </c>
      <c r="Q4736" s="2">
        <v>6.7287765952101</v>
      </c>
      <c r="R4736" s="2">
        <v>0.000355</v>
      </c>
      <c r="S4736">
        <v>0</v>
      </c>
      <c r="T4736" s="2">
        <v>0</v>
      </c>
      <c r="U4736" s="2">
        <v>0.0198198198198198</v>
      </c>
      <c r="V4736">
        <v>0.00805868370959577</v>
      </c>
      <c r="W4736">
        <v>0.01936937</v>
      </c>
      <c r="X4736" s="3">
        <v>650.63</v>
      </c>
      <c r="Y4736" s="9">
        <v>0.0976956098512298</v>
      </c>
      <c r="Z4736">
        <v>55301.4605500903</v>
      </c>
      <c r="AA4736" s="4">
        <v>631</v>
      </c>
      <c r="AB4736">
        <v>6.7</v>
      </c>
      <c r="AD4736" s="3">
        <v>28.1369</v>
      </c>
      <c r="AE4736" s="3">
        <v>9769377</v>
      </c>
      <c r="AF4736">
        <v>0.114738521599113</v>
      </c>
      <c r="AG4736">
        <v>0.962435712381393</v>
      </c>
      <c r="AH4736" s="3">
        <v>167243280</v>
      </c>
      <c r="AI4736" s="3">
        <v>1087.42</v>
      </c>
      <c r="AJ4736">
        <v>0.0976956098512297</v>
      </c>
      <c r="AK4736">
        <v>0.020832175085232</v>
      </c>
      <c r="AL4736">
        <v>0.0178890876565295</v>
      </c>
      <c r="AM4736" s="3">
        <v>1935.10681818182</v>
      </c>
      <c r="AN4736" s="3">
        <v>4.4</v>
      </c>
      <c r="AO4736" s="3">
        <v>272.206862904537</v>
      </c>
      <c r="AP4736" s="3">
        <v>45.02</v>
      </c>
      <c r="AQ4736" s="4">
        <v>8413</v>
      </c>
      <c r="AR4736" s="3">
        <v>31821</v>
      </c>
      <c r="AS4736" s="3">
        <v>14527</v>
      </c>
      <c r="AT4736">
        <v>1</v>
      </c>
      <c r="AU4736">
        <v>0</v>
      </c>
      <c r="AV4736">
        <v>0</v>
      </c>
      <c r="AW4736">
        <v>0</v>
      </c>
      <c r="AX4736">
        <v>136</v>
      </c>
      <c r="AY4736">
        <v>0</v>
      </c>
      <c r="AZ4736">
        <v>0</v>
      </c>
      <c r="BA4736">
        <v>0</v>
      </c>
    </row>
    <row r="4737" spans="1:53">
      <c r="A4737" t="s">
        <v>5885</v>
      </c>
      <c r="B4737" t="s">
        <v>5875</v>
      </c>
      <c r="C4737">
        <v>2010</v>
      </c>
      <c r="D4737">
        <v>0.0789101202834273</v>
      </c>
      <c r="E4737">
        <v>7.27793857294566</v>
      </c>
      <c r="F4737" s="2">
        <v>0.1677</v>
      </c>
      <c r="G4737">
        <v>0.7489135096568</v>
      </c>
      <c r="H4737" s="3">
        <v>525.17</v>
      </c>
      <c r="I4737" s="4">
        <v>9164</v>
      </c>
      <c r="J4737" s="4">
        <v>13258</v>
      </c>
      <c r="K4737">
        <v>8</v>
      </c>
      <c r="L4737" s="3">
        <v>0.05273008</v>
      </c>
      <c r="M4737" s="4">
        <v>883</v>
      </c>
      <c r="N4737">
        <v>8</v>
      </c>
      <c r="O4737" s="3">
        <v>500502</v>
      </c>
      <c r="P4737" s="3">
        <v>10.93</v>
      </c>
      <c r="Q4737" s="2">
        <v>6.49093713844967</v>
      </c>
      <c r="R4737" s="2">
        <v>0.00118</v>
      </c>
      <c r="S4737">
        <v>0</v>
      </c>
      <c r="T4737" s="2">
        <v>0</v>
      </c>
      <c r="U4737" s="2">
        <v>0.0205122124733223</v>
      </c>
      <c r="V4737">
        <v>0.00902623092523023</v>
      </c>
      <c r="W4737">
        <v>0.02146075</v>
      </c>
      <c r="X4737" s="3">
        <v>788.18</v>
      </c>
      <c r="Y4737" s="9">
        <v>0.0942012228966756</v>
      </c>
      <c r="Z4737">
        <v>72358.5325180656</v>
      </c>
      <c r="AA4737" s="4">
        <v>635</v>
      </c>
      <c r="AB4737">
        <v>6.73</v>
      </c>
      <c r="AD4737" s="3">
        <v>28.1369</v>
      </c>
      <c r="AE4737" s="3">
        <v>9769377</v>
      </c>
      <c r="AF4737">
        <v>0.0970237241609445</v>
      </c>
      <c r="AG4737">
        <v>0.99939319062554</v>
      </c>
      <c r="AH4737" s="3">
        <v>188244409</v>
      </c>
      <c r="AI4737" s="3">
        <v>1599.02</v>
      </c>
      <c r="AJ4737">
        <v>0.0942012228966756</v>
      </c>
      <c r="AK4737">
        <v>0.015158008723392</v>
      </c>
      <c r="AL4737">
        <v>0.0199715242236503</v>
      </c>
      <c r="AM4737" s="3">
        <v>1940.08863198459</v>
      </c>
      <c r="AN4737" s="3">
        <v>5.19</v>
      </c>
      <c r="AO4737" s="3">
        <v>259.06799553623</v>
      </c>
      <c r="AP4737" s="3">
        <v>45.04</v>
      </c>
      <c r="AQ4737" s="4">
        <v>8249</v>
      </c>
      <c r="AR4737" s="3">
        <v>32495</v>
      </c>
      <c r="AS4737" s="3">
        <v>16987</v>
      </c>
      <c r="AT4737">
        <v>2</v>
      </c>
      <c r="AU4737">
        <v>0</v>
      </c>
      <c r="AV4737">
        <v>0</v>
      </c>
      <c r="AW4737">
        <v>0</v>
      </c>
      <c r="AX4737">
        <v>136</v>
      </c>
      <c r="AY4737">
        <v>0</v>
      </c>
      <c r="AZ4737">
        <v>0</v>
      </c>
      <c r="BA4737">
        <v>0</v>
      </c>
    </row>
    <row r="4738" spans="1:53">
      <c r="A4738" t="s">
        <v>5886</v>
      </c>
      <c r="B4738" t="s">
        <v>5875</v>
      </c>
      <c r="C4738">
        <v>2011</v>
      </c>
      <c r="D4738">
        <v>0.0443154011364174</v>
      </c>
      <c r="E4738">
        <v>7.50549227473742</v>
      </c>
      <c r="F4738" s="2">
        <v>0.1801</v>
      </c>
      <c r="G4738">
        <v>0.862605919182922</v>
      </c>
      <c r="H4738" s="3">
        <v>544.41</v>
      </c>
      <c r="I4738" s="4">
        <v>11527</v>
      </c>
      <c r="J4738" s="4">
        <v>16107</v>
      </c>
      <c r="K4738">
        <v>9</v>
      </c>
      <c r="L4738" s="3">
        <v>0.05039712</v>
      </c>
      <c r="M4738" s="4">
        <v>930</v>
      </c>
      <c r="N4738">
        <v>9</v>
      </c>
      <c r="O4738" s="3">
        <v>340009</v>
      </c>
      <c r="P4738" s="3">
        <v>10.975</v>
      </c>
      <c r="Q4738" s="2">
        <v>6.23399291146455</v>
      </c>
      <c r="R4738" s="2">
        <v>0.000884</v>
      </c>
      <c r="S4738">
        <v>0</v>
      </c>
      <c r="T4738" s="2">
        <v>0</v>
      </c>
      <c r="U4738" s="2">
        <v>0.0198323916423344</v>
      </c>
      <c r="V4738">
        <v>0.00821352547427902</v>
      </c>
      <c r="W4738">
        <v>0.02093208</v>
      </c>
      <c r="X4738" s="3">
        <v>318.16</v>
      </c>
      <c r="Y4738" s="9">
        <v>0.109116588841892</v>
      </c>
      <c r="Z4738">
        <v>84382.1472188298</v>
      </c>
      <c r="AA4738" s="4">
        <v>633</v>
      </c>
      <c r="AB4738">
        <v>7</v>
      </c>
      <c r="AD4738" s="3">
        <v>28.1369</v>
      </c>
      <c r="AE4738" s="3">
        <v>9769377</v>
      </c>
      <c r="AF4738">
        <v>0.0819385446887101</v>
      </c>
      <c r="AG4738">
        <v>0.98972389898019</v>
      </c>
      <c r="AH4738" s="3">
        <v>209667079</v>
      </c>
      <c r="AI4738" s="3">
        <v>1318.25</v>
      </c>
      <c r="AJ4738">
        <v>0.109116588841892</v>
      </c>
      <c r="AK4738">
        <v>0.0168967881090904</v>
      </c>
      <c r="AL4738">
        <v>0.0195222097797686</v>
      </c>
      <c r="AM4738" s="3">
        <v>2279.69598470363</v>
      </c>
      <c r="AN4738" s="3">
        <v>5.23</v>
      </c>
      <c r="AO4738" s="3">
        <v>261.306457633445</v>
      </c>
      <c r="AP4738" s="3">
        <v>45.05</v>
      </c>
      <c r="AQ4738" s="4">
        <v>5692</v>
      </c>
      <c r="AR4738" s="3">
        <v>32960</v>
      </c>
      <c r="AS4738" s="3">
        <v>17271</v>
      </c>
      <c r="AT4738">
        <v>106</v>
      </c>
      <c r="AU4738">
        <v>0</v>
      </c>
      <c r="AV4738">
        <v>0</v>
      </c>
      <c r="AW4738">
        <v>0</v>
      </c>
      <c r="AX4738">
        <v>136</v>
      </c>
      <c r="AY4738">
        <v>0</v>
      </c>
      <c r="AZ4738">
        <v>0</v>
      </c>
      <c r="BA4738">
        <v>0</v>
      </c>
    </row>
    <row r="4739" spans="1:53">
      <c r="A4739" t="s">
        <v>5887</v>
      </c>
      <c r="B4739" t="s">
        <v>5875</v>
      </c>
      <c r="C4739">
        <v>2012</v>
      </c>
      <c r="D4739">
        <v>0.0505355469264444</v>
      </c>
      <c r="E4739">
        <v>7.74932246466036</v>
      </c>
      <c r="F4739" s="2">
        <v>0.3973</v>
      </c>
      <c r="G4739">
        <v>0.867061219753095</v>
      </c>
      <c r="H4739" s="3">
        <v>3071.17</v>
      </c>
      <c r="I4739" s="4">
        <v>12957</v>
      </c>
      <c r="J4739" s="4">
        <v>16070</v>
      </c>
      <c r="K4739">
        <v>10</v>
      </c>
      <c r="L4739" s="3">
        <v>0.05146222</v>
      </c>
      <c r="M4739" s="4">
        <v>937</v>
      </c>
      <c r="N4739">
        <v>11</v>
      </c>
      <c r="O4739" s="3">
        <v>442750</v>
      </c>
      <c r="P4739" s="3">
        <v>11.02</v>
      </c>
      <c r="Q4739" s="2">
        <v>6.31935443408454</v>
      </c>
      <c r="R4739" s="2">
        <v>0.000786</v>
      </c>
      <c r="S4739">
        <v>0</v>
      </c>
      <c r="T4739" s="2">
        <v>0</v>
      </c>
      <c r="U4739" s="2">
        <v>0.0186785714285714</v>
      </c>
      <c r="V4739">
        <v>0.00855479897488744</v>
      </c>
      <c r="W4739">
        <v>0.02171429</v>
      </c>
      <c r="X4739" s="3">
        <v>446.49</v>
      </c>
      <c r="Y4739" s="9">
        <v>0.0985601262815578</v>
      </c>
      <c r="Z4739">
        <v>92307.2656683306</v>
      </c>
      <c r="AA4739" s="4">
        <v>635</v>
      </c>
      <c r="AB4739">
        <v>7.56</v>
      </c>
      <c r="AD4739" s="3">
        <v>28.1369</v>
      </c>
      <c r="AE4739" s="3">
        <v>9769377</v>
      </c>
      <c r="AF4739">
        <v>0.072385755471697</v>
      </c>
      <c r="AG4739">
        <v>0.986410319295628</v>
      </c>
      <c r="AH4739" s="3">
        <v>231302662</v>
      </c>
      <c r="AI4739" s="3">
        <v>1135.83</v>
      </c>
      <c r="AJ4739">
        <v>0.0985601262815578</v>
      </c>
      <c r="AK4739">
        <v>0.0163984321791552</v>
      </c>
      <c r="AL4739">
        <v>0.0181849791376912</v>
      </c>
      <c r="AM4739" s="3">
        <v>2580.54875717017</v>
      </c>
      <c r="AN4739" s="3">
        <v>5.23</v>
      </c>
      <c r="AO4739" s="3">
        <v>262.760778859527</v>
      </c>
      <c r="AP4739" s="3">
        <v>45.06</v>
      </c>
      <c r="AQ4739" s="4">
        <v>5835</v>
      </c>
      <c r="AR4739" s="3">
        <v>33820</v>
      </c>
      <c r="AS4739" s="3">
        <v>17508</v>
      </c>
      <c r="AT4739">
        <v>117</v>
      </c>
      <c r="AU4739">
        <v>0</v>
      </c>
      <c r="AV4739">
        <v>0</v>
      </c>
      <c r="AW4739">
        <v>0</v>
      </c>
      <c r="AX4739">
        <v>136</v>
      </c>
      <c r="AY4739">
        <v>0</v>
      </c>
      <c r="AZ4739">
        <v>0</v>
      </c>
      <c r="BA4739">
        <v>0</v>
      </c>
    </row>
    <row r="4740" spans="1:53">
      <c r="A4740" t="s">
        <v>5888</v>
      </c>
      <c r="B4740" t="s">
        <v>5875</v>
      </c>
      <c r="C4740">
        <v>2013</v>
      </c>
      <c r="D4740">
        <v>0.0786486857326706</v>
      </c>
      <c r="E4740">
        <v>8.13534694890671</v>
      </c>
      <c r="F4740" s="2">
        <v>0.8675</v>
      </c>
      <c r="G4740">
        <v>1.00339777150618</v>
      </c>
      <c r="H4740" s="3">
        <v>3400</v>
      </c>
      <c r="I4740" s="4">
        <v>11616</v>
      </c>
      <c r="J4740" s="4">
        <v>23442</v>
      </c>
      <c r="K4740">
        <v>10</v>
      </c>
      <c r="L4740" s="3">
        <v>0.05077608</v>
      </c>
      <c r="M4740" s="4">
        <v>921</v>
      </c>
      <c r="N4740">
        <v>11</v>
      </c>
      <c r="O4740" s="3">
        <v>399104</v>
      </c>
      <c r="P4740" s="3">
        <v>11.065</v>
      </c>
      <c r="Q4740" s="2">
        <v>6.55440393900586</v>
      </c>
      <c r="R4740" s="2">
        <v>0.00175</v>
      </c>
      <c r="S4740">
        <v>0</v>
      </c>
      <c r="T4740" s="2">
        <v>0</v>
      </c>
      <c r="U4740" s="2">
        <v>0.0273283777874945</v>
      </c>
      <c r="V4740">
        <v>0.00875194972755525</v>
      </c>
      <c r="W4740">
        <v>0.01720595</v>
      </c>
      <c r="X4740" s="3">
        <v>366.3</v>
      </c>
      <c r="Y4740" s="9">
        <v>0.090668410070998</v>
      </c>
      <c r="Z4740">
        <v>99679.3808734107</v>
      </c>
      <c r="AA4740" s="4">
        <v>649</v>
      </c>
      <c r="AB4740">
        <v>8.24</v>
      </c>
      <c r="AD4740" s="3">
        <v>28.1369</v>
      </c>
      <c r="AE4740" s="3">
        <v>9769377</v>
      </c>
      <c r="AF4740">
        <v>0.0641277608860042</v>
      </c>
      <c r="AG4740">
        <v>0.999583832209549</v>
      </c>
      <c r="AH4740" s="3">
        <v>252956067</v>
      </c>
      <c r="AI4740" s="3">
        <v>1277.62</v>
      </c>
      <c r="AJ4740">
        <v>0.090668410070998</v>
      </c>
      <c r="AK4740">
        <v>0.01755802148694</v>
      </c>
      <c r="AL4740">
        <v>0.0402576489533011</v>
      </c>
      <c r="AM4740" s="3">
        <v>1218.7392</v>
      </c>
      <c r="AN4740" s="3">
        <v>12.5</v>
      </c>
      <c r="AO4740" s="3">
        <v>265.381642512077</v>
      </c>
      <c r="AP4740" s="3">
        <v>45.07</v>
      </c>
      <c r="AQ4740" s="4">
        <v>6520</v>
      </c>
      <c r="AR4740" s="3">
        <v>34136</v>
      </c>
      <c r="AS4740" s="3">
        <v>17750</v>
      </c>
      <c r="AT4740">
        <v>4</v>
      </c>
      <c r="AU4740">
        <v>1</v>
      </c>
      <c r="AV4740">
        <v>0</v>
      </c>
      <c r="AW4740">
        <v>0</v>
      </c>
      <c r="AX4740">
        <v>136</v>
      </c>
      <c r="AY4740">
        <v>0</v>
      </c>
      <c r="AZ4740">
        <v>0</v>
      </c>
      <c r="BA4740">
        <v>0</v>
      </c>
    </row>
    <row r="4741" spans="1:53">
      <c r="A4741" t="s">
        <v>5889</v>
      </c>
      <c r="B4741" t="s">
        <v>5875</v>
      </c>
      <c r="C4741">
        <v>2014</v>
      </c>
      <c r="D4741">
        <v>0.0436721541543945</v>
      </c>
      <c r="E4741">
        <v>8.47407690034261</v>
      </c>
      <c r="F4741" s="2">
        <v>1.063</v>
      </c>
      <c r="G4741">
        <v>1.12053070550168</v>
      </c>
      <c r="H4741" s="3">
        <v>3859</v>
      </c>
      <c r="I4741" s="4">
        <v>12015</v>
      </c>
      <c r="J4741" s="4">
        <v>24122</v>
      </c>
      <c r="K4741">
        <v>10</v>
      </c>
      <c r="L4741" s="3">
        <v>0.05089308</v>
      </c>
      <c r="M4741" s="4">
        <v>920</v>
      </c>
      <c r="N4741">
        <v>11</v>
      </c>
      <c r="O4741" s="3">
        <v>386969</v>
      </c>
      <c r="P4741" s="3">
        <v>11.11</v>
      </c>
      <c r="Q4741" s="2">
        <v>6.65275522437892</v>
      </c>
      <c r="R4741" s="2">
        <v>0.000723</v>
      </c>
      <c r="S4741">
        <v>0</v>
      </c>
      <c r="T4741" s="2">
        <v>0</v>
      </c>
      <c r="U4741" s="2">
        <v>0.0289371744649665</v>
      </c>
      <c r="V4741">
        <v>0.00870963846811065</v>
      </c>
      <c r="W4741">
        <v>0.01703906</v>
      </c>
      <c r="X4741" s="3">
        <v>464.31</v>
      </c>
      <c r="Y4741" s="9">
        <v>0.088763283919061</v>
      </c>
      <c r="Z4741">
        <v>42785.3177051203</v>
      </c>
      <c r="AA4741" s="4">
        <v>656</v>
      </c>
      <c r="AB4741">
        <v>8.7674</v>
      </c>
      <c r="AD4741" s="3">
        <v>28.1369</v>
      </c>
      <c r="AE4741" s="3">
        <v>9769377</v>
      </c>
      <c r="AF4741">
        <v>0.0581671534085327</v>
      </c>
      <c r="AG4741">
        <v>0.999657643335804</v>
      </c>
      <c r="AH4741" s="3">
        <v>274449535</v>
      </c>
      <c r="AI4741" s="3">
        <v>1496.1649</v>
      </c>
      <c r="AJ4741">
        <v>0.0887632839190609</v>
      </c>
      <c r="AK4741">
        <v>0.017972492788992</v>
      </c>
      <c r="AL4741">
        <v>0.0399367850692354</v>
      </c>
      <c r="AM4741" s="3">
        <v>1265.94934800633</v>
      </c>
      <c r="AN4741" s="3">
        <v>13.267</v>
      </c>
      <c r="AO4741" s="3">
        <v>263.919325707405</v>
      </c>
      <c r="AP4741" s="3">
        <v>45.08</v>
      </c>
      <c r="AQ4741" s="4">
        <v>6355</v>
      </c>
      <c r="AR4741" s="3">
        <v>34881</v>
      </c>
      <c r="AS4741" s="3">
        <v>18152</v>
      </c>
      <c r="AT4741">
        <v>6</v>
      </c>
      <c r="AU4741">
        <v>1</v>
      </c>
      <c r="AV4741">
        <v>0</v>
      </c>
      <c r="AW4741">
        <v>0</v>
      </c>
      <c r="AX4741">
        <v>136</v>
      </c>
      <c r="AY4741">
        <v>0</v>
      </c>
      <c r="AZ4741">
        <v>0</v>
      </c>
      <c r="BA4741">
        <v>0</v>
      </c>
    </row>
    <row r="4742" spans="1:53">
      <c r="A4742" t="s">
        <v>5890</v>
      </c>
      <c r="B4742" t="s">
        <v>5875</v>
      </c>
      <c r="C4742">
        <v>2015</v>
      </c>
      <c r="D4742">
        <v>0.0608569659605889</v>
      </c>
      <c r="E4742">
        <v>8.80851861878282</v>
      </c>
      <c r="F4742" s="2">
        <v>0.5328</v>
      </c>
      <c r="G4742">
        <v>0.71967510321992</v>
      </c>
      <c r="H4742" s="3">
        <v>4403</v>
      </c>
      <c r="I4742" s="4">
        <v>15825</v>
      </c>
      <c r="J4742" s="4">
        <v>32467</v>
      </c>
      <c r="K4742">
        <v>12</v>
      </c>
      <c r="L4742" s="3">
        <v>0.05355558</v>
      </c>
      <c r="M4742" s="4">
        <v>925</v>
      </c>
      <c r="N4742">
        <v>11</v>
      </c>
      <c r="O4742" s="3">
        <v>372241</v>
      </c>
      <c r="P4742" s="3">
        <v>11.155</v>
      </c>
      <c r="Q4742" s="2">
        <v>6.39977273534321</v>
      </c>
      <c r="R4742" s="2">
        <v>0.0009</v>
      </c>
      <c r="S4742">
        <v>0</v>
      </c>
      <c r="T4742" s="2">
        <v>0</v>
      </c>
      <c r="U4742" s="2">
        <v>0.0293083169371583</v>
      </c>
      <c r="V4742">
        <v>0.00960442999560797</v>
      </c>
      <c r="W4742">
        <v>0.01892101</v>
      </c>
      <c r="X4742" s="3">
        <v>335.2</v>
      </c>
      <c r="Y4742" s="9">
        <v>0.0802998774464605</v>
      </c>
      <c r="Z4742">
        <v>17639.4796665825</v>
      </c>
      <c r="AA4742" s="4">
        <v>669</v>
      </c>
      <c r="AB4742">
        <v>9.0112</v>
      </c>
      <c r="AD4742" s="3">
        <v>28.1369</v>
      </c>
      <c r="AE4742" s="3">
        <v>9769377</v>
      </c>
      <c r="AF4742">
        <v>0.0529883483286724</v>
      </c>
      <c r="AG4742">
        <v>0.999608935153746</v>
      </c>
      <c r="AH4742" s="3">
        <v>295624939</v>
      </c>
      <c r="AI4742" s="3">
        <v>1831.4948</v>
      </c>
      <c r="AJ4742">
        <v>0.0802998774464605</v>
      </c>
      <c r="AK4742">
        <v>0.021019961628624</v>
      </c>
      <c r="AL4742">
        <v>0.0379751542296966</v>
      </c>
      <c r="AM4742" s="3">
        <v>1367.63693549344</v>
      </c>
      <c r="AN4742" s="3">
        <v>13.4808</v>
      </c>
      <c r="AO4742" s="3">
        <v>253.843770247049</v>
      </c>
      <c r="AP4742" s="3">
        <v>45.1</v>
      </c>
      <c r="AQ4742" s="4">
        <v>6539</v>
      </c>
      <c r="AR4742" s="3">
        <v>35289</v>
      </c>
      <c r="AS4742" s="3">
        <v>19241</v>
      </c>
      <c r="AT4742">
        <v>7</v>
      </c>
      <c r="AU4742">
        <v>1</v>
      </c>
      <c r="AV4742">
        <v>0</v>
      </c>
      <c r="AW4742">
        <v>0</v>
      </c>
      <c r="AX4742">
        <v>136</v>
      </c>
      <c r="AY4742">
        <v>0</v>
      </c>
      <c r="AZ4742">
        <v>0</v>
      </c>
      <c r="BA4742">
        <v>0</v>
      </c>
    </row>
    <row r="4743" spans="1:53">
      <c r="A4743" t="s">
        <v>5891</v>
      </c>
      <c r="B4743" t="s">
        <v>5875</v>
      </c>
      <c r="C4743">
        <v>2016</v>
      </c>
      <c r="D4743">
        <v>0.0958251933268122</v>
      </c>
      <c r="E4743">
        <v>9.13281116946695</v>
      </c>
      <c r="F4743" s="2">
        <v>0.5112</v>
      </c>
      <c r="G4743">
        <v>0.80124817306462</v>
      </c>
      <c r="H4743" s="3">
        <v>4780</v>
      </c>
      <c r="I4743" s="4">
        <v>18603</v>
      </c>
      <c r="J4743" s="4">
        <v>34783</v>
      </c>
      <c r="K4743">
        <v>12</v>
      </c>
      <c r="L4743" s="3">
        <v>0.0554183</v>
      </c>
      <c r="N4743">
        <v>11</v>
      </c>
      <c r="O4743" s="3">
        <v>336436</v>
      </c>
      <c r="P4743" s="3">
        <v>11.2</v>
      </c>
      <c r="Q4743" s="2">
        <v>6.1457183936871</v>
      </c>
      <c r="R4743" s="2">
        <v>0.000871</v>
      </c>
      <c r="S4743">
        <v>1</v>
      </c>
      <c r="T4743" s="2">
        <v>0</v>
      </c>
      <c r="U4743" s="2">
        <v>0.0404629662101738</v>
      </c>
      <c r="V4743">
        <v>0.0101020317840018</v>
      </c>
      <c r="W4743">
        <v>0.02051147</v>
      </c>
      <c r="X4743" s="3">
        <v>343.867797577784</v>
      </c>
      <c r="Y4743" s="9">
        <v>0.0745196172324509</v>
      </c>
      <c r="Z4743">
        <v>22813.1535465597</v>
      </c>
      <c r="AA4743" s="4">
        <v>689</v>
      </c>
      <c r="AB4743">
        <v>9.1883</v>
      </c>
      <c r="AD4743" s="3">
        <v>28.1369</v>
      </c>
      <c r="AE4743" s="3">
        <v>9769377</v>
      </c>
      <c r="AF4743">
        <v>0.0472275925347607</v>
      </c>
      <c r="AG4743">
        <v>0.999599240829673</v>
      </c>
      <c r="AH4743" s="3">
        <v>316345586</v>
      </c>
      <c r="AI4743" s="3">
        <v>1769.9071</v>
      </c>
      <c r="AJ4743">
        <v>0.0745196172324509</v>
      </c>
      <c r="AK4743">
        <v>0.0170279355816</v>
      </c>
      <c r="AL4743">
        <v>0.0479493506493507</v>
      </c>
      <c r="AM4743" s="3">
        <v>1120.54061374286</v>
      </c>
      <c r="AN4743" s="3">
        <v>18.4605</v>
      </c>
      <c r="AO4743" s="3">
        <v>238.657142857143</v>
      </c>
      <c r="AP4743" s="3">
        <v>45.1</v>
      </c>
      <c r="AQ4743" s="4">
        <v>6627</v>
      </c>
      <c r="AR4743" s="3">
        <v>36191.4</v>
      </c>
      <c r="AS4743" s="3">
        <v>19587.5</v>
      </c>
      <c r="AT4743">
        <v>8</v>
      </c>
      <c r="AU4743">
        <v>10</v>
      </c>
      <c r="AV4743">
        <v>0</v>
      </c>
      <c r="AW4743">
        <v>3</v>
      </c>
      <c r="AX4743">
        <v>136</v>
      </c>
      <c r="AY4743">
        <v>0</v>
      </c>
      <c r="AZ4743">
        <v>0</v>
      </c>
      <c r="BA4743">
        <v>0</v>
      </c>
    </row>
    <row r="4744" spans="1:53">
      <c r="A4744" t="s">
        <v>5892</v>
      </c>
      <c r="B4744" t="s">
        <v>5875</v>
      </c>
      <c r="C4744">
        <v>2017</v>
      </c>
      <c r="D4744">
        <v>0.0765869600382933</v>
      </c>
      <c r="E4744">
        <v>9.42335277609093</v>
      </c>
      <c r="F4744" s="2">
        <v>0.9545</v>
      </c>
      <c r="G4744">
        <v>0.808829087194799</v>
      </c>
      <c r="H4744" s="3">
        <v>6316</v>
      </c>
      <c r="I4744" s="4">
        <v>18948</v>
      </c>
      <c r="J4744" s="4">
        <v>44489</v>
      </c>
      <c r="K4744">
        <v>12</v>
      </c>
      <c r="L4744" s="3">
        <v>0.06912037</v>
      </c>
      <c r="N4744">
        <v>11</v>
      </c>
      <c r="O4744" s="3">
        <v>337864</v>
      </c>
      <c r="P4744" s="3">
        <v>11.245</v>
      </c>
      <c r="Q4744" s="2">
        <v>6.09206771204113</v>
      </c>
      <c r="R4744" s="2">
        <v>0.00109</v>
      </c>
      <c r="S4744">
        <v>1</v>
      </c>
      <c r="T4744" s="2">
        <v>0</v>
      </c>
      <c r="U4744" s="2">
        <v>0.0414981651336585</v>
      </c>
      <c r="V4744">
        <v>0.0109530319319281</v>
      </c>
      <c r="W4744">
        <v>0.02222538</v>
      </c>
      <c r="X4744" s="3">
        <v>340.8</v>
      </c>
      <c r="Y4744" s="9">
        <v>0.0697339677662673</v>
      </c>
      <c r="Z4744">
        <v>9362.43920122472</v>
      </c>
      <c r="AA4744" s="4">
        <v>710</v>
      </c>
      <c r="AB4744">
        <v>8.0613</v>
      </c>
      <c r="AD4744" s="3">
        <v>28.1369</v>
      </c>
      <c r="AE4744" s="3">
        <v>9769377</v>
      </c>
      <c r="AF4744">
        <v>0.0419641911369585</v>
      </c>
      <c r="AG4744">
        <v>0.999159374010697</v>
      </c>
      <c r="AH4744" s="3">
        <v>336496238</v>
      </c>
      <c r="AI4744" s="3">
        <v>2101.3273</v>
      </c>
      <c r="AJ4744">
        <v>0.0697339677662673</v>
      </c>
      <c r="AK4744">
        <v>0.0212814196261848</v>
      </c>
      <c r="AL4744">
        <v>0.0442450574712644</v>
      </c>
      <c r="AM4744" s="3">
        <v>1209.57831513098</v>
      </c>
      <c r="AN4744" s="3">
        <v>19.2466</v>
      </c>
      <c r="AO4744" s="3">
        <v>185.31724137931</v>
      </c>
      <c r="AP4744" s="3">
        <v>45.1</v>
      </c>
      <c r="AQ4744" s="4">
        <v>7943</v>
      </c>
      <c r="AR4744" s="3">
        <v>36268</v>
      </c>
      <c r="AS4744" s="3">
        <v>19980</v>
      </c>
      <c r="AT4744">
        <v>9</v>
      </c>
      <c r="AU4744">
        <v>29</v>
      </c>
      <c r="AV4744">
        <v>0</v>
      </c>
      <c r="AW4744">
        <v>6</v>
      </c>
      <c r="AX4744">
        <v>1</v>
      </c>
      <c r="AY4744">
        <v>0</v>
      </c>
      <c r="AZ4744">
        <v>0</v>
      </c>
      <c r="BA4744">
        <v>0</v>
      </c>
    </row>
    <row r="4745" spans="1:53">
      <c r="A4745" t="s">
        <v>5893</v>
      </c>
      <c r="B4745" t="s">
        <v>5875</v>
      </c>
      <c r="C4745">
        <v>2018</v>
      </c>
      <c r="D4745">
        <v>0.129591777810069</v>
      </c>
      <c r="E4745">
        <v>9.68153079670148</v>
      </c>
      <c r="F4745" s="2">
        <v>1.6648</v>
      </c>
      <c r="G4745">
        <v>0.982892630104895</v>
      </c>
      <c r="H4745" s="3">
        <v>2246</v>
      </c>
      <c r="I4745" s="4">
        <v>21363</v>
      </c>
      <c r="J4745" s="4">
        <v>75591</v>
      </c>
      <c r="K4745">
        <v>13</v>
      </c>
      <c r="L4745" s="3">
        <v>0.07349232</v>
      </c>
      <c r="N4745">
        <v>11</v>
      </c>
      <c r="O4745" s="3">
        <v>471097</v>
      </c>
      <c r="P4745" s="3">
        <v>11.29</v>
      </c>
      <c r="Q4745" s="2">
        <v>6.23178402516025</v>
      </c>
      <c r="R4745" s="2">
        <v>0.000354</v>
      </c>
      <c r="S4745">
        <v>1</v>
      </c>
      <c r="T4745" s="2">
        <v>0</v>
      </c>
      <c r="U4745" s="2">
        <v>0.0545210683078137</v>
      </c>
      <c r="V4745">
        <v>0.0123929472378284</v>
      </c>
      <c r="W4745">
        <v>0.02670564</v>
      </c>
      <c r="X4745" s="3">
        <v>395.9</v>
      </c>
      <c r="Y4745" s="9">
        <v>0.0656081585920729</v>
      </c>
      <c r="Z4745">
        <v>10448.7442298408</v>
      </c>
      <c r="AA4745" s="4">
        <v>734</v>
      </c>
      <c r="AB4745">
        <v>731.225710014948</v>
      </c>
      <c r="AD4745" s="3">
        <v>28.1369</v>
      </c>
      <c r="AE4745" s="3">
        <v>9769377</v>
      </c>
      <c r="AF4745">
        <v>0.0386659782601812</v>
      </c>
      <c r="AG4745">
        <v>0.999105124340618</v>
      </c>
      <c r="AH4745" s="3">
        <v>355982330</v>
      </c>
      <c r="AI4745" s="3">
        <v>2022.1437</v>
      </c>
      <c r="AJ4745">
        <v>0.0656081585920728</v>
      </c>
      <c r="AK4745">
        <v>0.0149749949309968</v>
      </c>
      <c r="AL4745">
        <v>0.0582942857142857</v>
      </c>
      <c r="AM4745" s="3">
        <v>952.577863737987</v>
      </c>
      <c r="AN4745" s="3">
        <v>26.5239</v>
      </c>
      <c r="AO4745" s="3">
        <v>198.69010989011</v>
      </c>
      <c r="AP4745" s="3">
        <v>44.978</v>
      </c>
      <c r="AQ4745" s="4">
        <v>7950</v>
      </c>
      <c r="AR4745" s="3">
        <v>35912</v>
      </c>
      <c r="AS4745" s="3">
        <v>19992</v>
      </c>
      <c r="AT4745">
        <v>11</v>
      </c>
      <c r="AU4745">
        <v>29</v>
      </c>
      <c r="AV4745">
        <v>0</v>
      </c>
      <c r="AW4745">
        <v>7</v>
      </c>
      <c r="AX4745">
        <v>1</v>
      </c>
      <c r="AY4745">
        <v>0</v>
      </c>
      <c r="AZ4745">
        <v>0</v>
      </c>
      <c r="BA4745">
        <v>0</v>
      </c>
    </row>
    <row r="4746" spans="1:53">
      <c r="A4746" t="s">
        <v>5894</v>
      </c>
      <c r="B4746" t="s">
        <v>5875</v>
      </c>
      <c r="C4746">
        <v>2019</v>
      </c>
      <c r="D4746">
        <v>0.12046057340144</v>
      </c>
      <c r="E4746">
        <v>9.92744818998097</v>
      </c>
      <c r="F4746" s="2">
        <v>0.9285</v>
      </c>
      <c r="G4746">
        <v>0.927431149256075</v>
      </c>
      <c r="H4746" s="3">
        <v>2423</v>
      </c>
      <c r="I4746" s="4">
        <v>26063</v>
      </c>
      <c r="J4746" s="4">
        <v>87567</v>
      </c>
      <c r="K4746">
        <v>13</v>
      </c>
      <c r="L4746" s="3">
        <v>0.06985379</v>
      </c>
      <c r="N4746">
        <v>11</v>
      </c>
      <c r="O4746" s="3">
        <v>514854</v>
      </c>
      <c r="P4746" s="3">
        <v>11.335</v>
      </c>
      <c r="Q4746" s="2">
        <v>6.61833489242283</v>
      </c>
      <c r="R4746" s="2">
        <v>0.000442</v>
      </c>
      <c r="S4746">
        <v>1</v>
      </c>
      <c r="T4746" s="2">
        <v>0</v>
      </c>
      <c r="U4746" s="2">
        <v>0.0612735039113495</v>
      </c>
      <c r="V4746">
        <v>0.0110892729294709</v>
      </c>
      <c r="W4746">
        <v>0.02858098</v>
      </c>
      <c r="X4746" s="3">
        <v>392.368</v>
      </c>
      <c r="Y4746" s="9">
        <v>0.0649396566131935</v>
      </c>
      <c r="Z4746">
        <v>11484.6453545601</v>
      </c>
      <c r="AA4746" s="4">
        <v>757</v>
      </c>
      <c r="AB4746">
        <v>756.371552975327</v>
      </c>
      <c r="AD4746" s="3">
        <v>28.1369</v>
      </c>
      <c r="AE4746" s="3">
        <v>9769377</v>
      </c>
      <c r="AF4746">
        <v>0.0361931593159983</v>
      </c>
      <c r="AG4746">
        <v>0.999052323382235</v>
      </c>
      <c r="AH4746" s="3">
        <v>374729349</v>
      </c>
      <c r="AI4746" s="3">
        <v>2521.8868</v>
      </c>
      <c r="AJ4746">
        <v>0.0649396566131935</v>
      </c>
      <c r="AK4746">
        <v>0.021515564581524</v>
      </c>
      <c r="AL4746">
        <v>0.0551137931034483</v>
      </c>
      <c r="AM4746" s="3">
        <v>888.84999522519</v>
      </c>
      <c r="AN4746" s="3">
        <v>30.3677</v>
      </c>
      <c r="AO4746" s="3">
        <v>181.842105263158</v>
      </c>
      <c r="AP4746" s="3">
        <v>43.402</v>
      </c>
      <c r="AQ4746" s="4">
        <v>10337</v>
      </c>
      <c r="AR4746" s="3">
        <v>35901.65</v>
      </c>
      <c r="AS4746" s="3">
        <v>20077</v>
      </c>
      <c r="AT4746">
        <v>15</v>
      </c>
      <c r="AU4746">
        <v>37</v>
      </c>
      <c r="AV4746">
        <v>3</v>
      </c>
      <c r="AW4746">
        <v>7</v>
      </c>
      <c r="AX4746">
        <v>1</v>
      </c>
      <c r="AY4746">
        <v>0</v>
      </c>
      <c r="AZ4746">
        <v>0</v>
      </c>
      <c r="BA4746">
        <v>0</v>
      </c>
    </row>
    <row r="4747" spans="1:53">
      <c r="A4747" t="s">
        <v>5895</v>
      </c>
      <c r="B4747" t="s">
        <v>5875</v>
      </c>
      <c r="C4747">
        <v>2020</v>
      </c>
      <c r="D4747">
        <v>0.0805784988458527</v>
      </c>
      <c r="E4747">
        <v>10.205848855957</v>
      </c>
      <c r="F4747" s="2">
        <v>1.1721</v>
      </c>
      <c r="G4747">
        <v>1.10259949390384</v>
      </c>
      <c r="H4747" s="3">
        <v>2600</v>
      </c>
      <c r="I4747" s="4">
        <v>31146</v>
      </c>
      <c r="J4747" s="4">
        <v>121795</v>
      </c>
      <c r="K4747">
        <v>14</v>
      </c>
      <c r="L4747" s="3">
        <v>0.07316386</v>
      </c>
      <c r="N4747">
        <v>11</v>
      </c>
      <c r="O4747" s="3">
        <v>524577</v>
      </c>
      <c r="P4747" s="3">
        <v>11.38</v>
      </c>
      <c r="Q4747" s="2">
        <v>7.72380315076727</v>
      </c>
      <c r="R4747" s="2">
        <v>0.000408</v>
      </c>
      <c r="S4747">
        <v>1</v>
      </c>
      <c r="T4747" s="2">
        <v>43.6335219236209</v>
      </c>
      <c r="U4747" s="2">
        <v>0.01861015</v>
      </c>
      <c r="V4747">
        <v>0.06771025</v>
      </c>
      <c r="W4747">
        <v>0.03035601</v>
      </c>
      <c r="X4747" s="3">
        <v>412.171489545284</v>
      </c>
      <c r="Y4747" s="9">
        <v>0.0619040103385442</v>
      </c>
      <c r="Z4747">
        <v>12817.1857035429</v>
      </c>
      <c r="AA4747" s="4">
        <v>782</v>
      </c>
      <c r="AB4747">
        <v>10.9986</v>
      </c>
      <c r="AD4747" s="3">
        <v>28.1369</v>
      </c>
      <c r="AE4747" s="3">
        <v>9769377</v>
      </c>
      <c r="AF4747">
        <v>0.0351935226819967</v>
      </c>
      <c r="AG4747">
        <v>0.999077777241416</v>
      </c>
      <c r="AH4747" s="3">
        <v>392681045</v>
      </c>
      <c r="AI4747" s="3">
        <v>2781.07</v>
      </c>
      <c r="AJ4747">
        <v>0.0617060264746378</v>
      </c>
      <c r="AK4747">
        <v>0.02579399801576</v>
      </c>
      <c r="AL4747">
        <v>0.0589057529610829</v>
      </c>
      <c r="AM4747" s="3">
        <v>797.368247192883</v>
      </c>
      <c r="AN4747" s="3">
        <v>34.8133</v>
      </c>
      <c r="AO4747" s="3">
        <v>186.10152284264</v>
      </c>
      <c r="AP4747" s="3">
        <v>43.38</v>
      </c>
      <c r="AQ4747" s="4">
        <v>11255</v>
      </c>
      <c r="AR4747" s="3">
        <v>35704.2</v>
      </c>
      <c r="AS4747" s="3">
        <v>20160</v>
      </c>
      <c r="AT4747">
        <v>18</v>
      </c>
      <c r="AU4747">
        <v>37</v>
      </c>
      <c r="AV4747">
        <v>7</v>
      </c>
      <c r="AW4747">
        <v>14</v>
      </c>
      <c r="AX4747">
        <v>1</v>
      </c>
      <c r="AY4747">
        <v>0</v>
      </c>
      <c r="AZ4747">
        <v>0</v>
      </c>
      <c r="BA4747">
        <v>0</v>
      </c>
    </row>
    <row r="4748" spans="1:53">
      <c r="A4748" t="s">
        <v>5896</v>
      </c>
      <c r="B4748" t="s">
        <v>5875</v>
      </c>
      <c r="C4748">
        <v>2021</v>
      </c>
      <c r="D4748">
        <v>0.0836396331006408</v>
      </c>
      <c r="E4748">
        <v>10.6920812672401</v>
      </c>
      <c r="F4748" s="2">
        <v>1.1745</v>
      </c>
      <c r="G4748">
        <v>1.83461766449318</v>
      </c>
      <c r="H4748" s="3">
        <v>3940</v>
      </c>
      <c r="I4748" s="4">
        <v>45188</v>
      </c>
      <c r="J4748" s="4">
        <v>155075</v>
      </c>
      <c r="K4748">
        <v>14</v>
      </c>
      <c r="L4748" s="3">
        <v>0.07233922</v>
      </c>
      <c r="N4748">
        <v>11</v>
      </c>
      <c r="O4748" s="3">
        <v>461312</v>
      </c>
      <c r="P4748" s="3">
        <v>11.425</v>
      </c>
      <c r="Q4748" s="2">
        <v>8.21085195909873</v>
      </c>
      <c r="R4748" s="2">
        <v>0.000243</v>
      </c>
      <c r="S4748">
        <v>1</v>
      </c>
      <c r="T4748" s="2">
        <v>0</v>
      </c>
      <c r="U4748" s="2">
        <v>0.01845943</v>
      </c>
      <c r="V4748">
        <v>0.07409716</v>
      </c>
      <c r="W4748">
        <v>0.03214784</v>
      </c>
      <c r="X4748" s="3">
        <v>420.2632</v>
      </c>
      <c r="Y4748" s="9">
        <v>0.108107280245297</v>
      </c>
      <c r="Z4748">
        <v>14087.896976972</v>
      </c>
      <c r="AA4748" s="4">
        <v>818</v>
      </c>
      <c r="AB4748">
        <v>11.6479</v>
      </c>
      <c r="AD4748" s="3">
        <v>28.1369</v>
      </c>
      <c r="AE4748" s="3">
        <v>9769377</v>
      </c>
      <c r="AF4748">
        <v>0.0316980704150863</v>
      </c>
      <c r="AG4748">
        <v>0.99922972345969</v>
      </c>
      <c r="AH4748" s="3">
        <v>409798232</v>
      </c>
      <c r="AI4748" s="3">
        <v>3461.9898</v>
      </c>
      <c r="AJ4748">
        <v>0.107562711757262</v>
      </c>
      <c r="AK4748">
        <v>0.01800096295536</v>
      </c>
      <c r="AL4748">
        <v>0.0622331220285261</v>
      </c>
      <c r="AM4748" s="3">
        <v>784.843553837496</v>
      </c>
      <c r="AN4748" s="3">
        <v>39.2691</v>
      </c>
      <c r="AO4748" s="3">
        <v>184.594294770206</v>
      </c>
      <c r="AP4748" s="3">
        <v>43</v>
      </c>
      <c r="AQ4748" s="4">
        <v>13027</v>
      </c>
      <c r="AR4748" s="3">
        <v>35443.02</v>
      </c>
      <c r="AS4748" s="3">
        <v>21990.46</v>
      </c>
      <c r="AT4748">
        <v>28</v>
      </c>
      <c r="AU4748">
        <v>37</v>
      </c>
      <c r="AV4748">
        <v>7</v>
      </c>
      <c r="AW4748">
        <v>20</v>
      </c>
      <c r="AX4748">
        <v>1</v>
      </c>
      <c r="AY4748">
        <v>0</v>
      </c>
      <c r="AZ4748">
        <v>1</v>
      </c>
      <c r="BA4748">
        <v>0</v>
      </c>
    </row>
    <row r="4749" spans="1:53">
      <c r="A4749" t="s">
        <v>5897</v>
      </c>
      <c r="B4749" t="s">
        <v>5875</v>
      </c>
      <c r="C4749">
        <v>2022</v>
      </c>
      <c r="D4749">
        <v>0.091796378880996</v>
      </c>
      <c r="E4749">
        <v>11.0657004226138</v>
      </c>
      <c r="F4749" s="2">
        <v>1.6491</v>
      </c>
      <c r="G4749">
        <v>1.74135944700461</v>
      </c>
      <c r="H4749" s="3">
        <v>4500</v>
      </c>
      <c r="I4749" s="4">
        <v>52165</v>
      </c>
      <c r="J4749" s="4">
        <v>148829</v>
      </c>
      <c r="K4749">
        <v>15</v>
      </c>
      <c r="L4749" s="3">
        <v>0.04634001</v>
      </c>
      <c r="N4749">
        <v>11</v>
      </c>
      <c r="O4749" s="3">
        <v>535001</v>
      </c>
      <c r="P4749" s="3">
        <v>11.47</v>
      </c>
      <c r="Q4749" s="2">
        <v>8.79094995980025</v>
      </c>
      <c r="R4749" s="2">
        <v>0.00074</v>
      </c>
      <c r="S4749">
        <v>1</v>
      </c>
      <c r="T4749" s="2">
        <v>0</v>
      </c>
      <c r="U4749" s="2">
        <v>0.02977857</v>
      </c>
      <c r="V4749">
        <v>0.08424989</v>
      </c>
      <c r="W4749">
        <v>0.03555788</v>
      </c>
      <c r="X4749" s="3">
        <v>438.7858</v>
      </c>
      <c r="Y4749" s="9">
        <v>0.1033213428353</v>
      </c>
      <c r="Z4749">
        <v>15722.487386564</v>
      </c>
      <c r="AA4749" s="4">
        <v>874</v>
      </c>
      <c r="AB4749">
        <v>19.5943</v>
      </c>
      <c r="AD4749" s="3">
        <v>28.1369</v>
      </c>
      <c r="AE4749" s="3">
        <v>9769377</v>
      </c>
      <c r="AF4749">
        <v>0.0300774736759141</v>
      </c>
      <c r="AG4749">
        <v>0.999237701392611</v>
      </c>
      <c r="AH4749" s="3">
        <v>426056319</v>
      </c>
      <c r="AI4749" s="3">
        <v>3315.5634</v>
      </c>
      <c r="AJ4749">
        <v>0.10302541382008</v>
      </c>
      <c r="AK4749">
        <v>0.023384402944056</v>
      </c>
      <c r="AL4749">
        <v>0.0617227963525836</v>
      </c>
      <c r="AM4749" s="3">
        <v>799.74959126992</v>
      </c>
      <c r="AN4749" s="3">
        <v>40.6136</v>
      </c>
      <c r="AO4749" s="3">
        <v>297.785714285714</v>
      </c>
      <c r="AP4749" s="3">
        <v>43.088</v>
      </c>
      <c r="AQ4749" s="4">
        <v>13790</v>
      </c>
      <c r="AR4749" s="3">
        <v>36613.06</v>
      </c>
      <c r="AS4749" s="3">
        <v>22219</v>
      </c>
      <c r="AT4749">
        <v>36</v>
      </c>
      <c r="AU4749">
        <v>37</v>
      </c>
      <c r="AV4749">
        <v>15</v>
      </c>
      <c r="AW4749">
        <v>25</v>
      </c>
      <c r="AX4749">
        <v>1</v>
      </c>
      <c r="AY4749">
        <v>0</v>
      </c>
      <c r="AZ4749">
        <v>1</v>
      </c>
      <c r="BA4749">
        <v>0</v>
      </c>
    </row>
    <row r="4750" spans="1:53">
      <c r="A4750" t="s">
        <v>5898</v>
      </c>
      <c r="B4750" t="s">
        <v>5875</v>
      </c>
      <c r="C4750">
        <v>2023</v>
      </c>
      <c r="D4750">
        <v>0.0907614107957079</v>
      </c>
      <c r="E4750">
        <v>11.3901700876873</v>
      </c>
      <c r="F4750" s="2">
        <v>1.8477</v>
      </c>
      <c r="G4750">
        <v>1.71639670360898</v>
      </c>
      <c r="H4750" s="3">
        <v>4910</v>
      </c>
      <c r="I4750" s="4">
        <v>62268</v>
      </c>
      <c r="J4750" s="4">
        <v>108409</v>
      </c>
      <c r="L4750" s="3">
        <v>0.0923994</v>
      </c>
      <c r="N4750">
        <v>11</v>
      </c>
      <c r="O4750" s="3">
        <v>678760</v>
      </c>
      <c r="P4750" s="3">
        <v>11.515</v>
      </c>
      <c r="Q4750" s="2">
        <v>9.34529108145311</v>
      </c>
      <c r="R4750" s="2">
        <v>0.00109</v>
      </c>
      <c r="S4750">
        <v>1</v>
      </c>
      <c r="T4750" s="2">
        <v>10043.6335219236</v>
      </c>
      <c r="U4750" s="2">
        <v>0.01537912</v>
      </c>
      <c r="V4750">
        <v>0.09197917</v>
      </c>
      <c r="W4750">
        <v>0.03791648</v>
      </c>
      <c r="X4750" s="3">
        <v>447.4</v>
      </c>
      <c r="Y4750" s="9">
        <v>0.104935447928996</v>
      </c>
      <c r="Z4750">
        <v>17281.233778366</v>
      </c>
      <c r="AA4750" s="4">
        <v>913</v>
      </c>
      <c r="AB4750">
        <v>10.5347</v>
      </c>
      <c r="AD4750" s="3">
        <v>28.1369</v>
      </c>
      <c r="AE4750" s="3">
        <v>9769377</v>
      </c>
      <c r="AF4750">
        <v>0.0279898616949071</v>
      </c>
      <c r="AG4750">
        <v>0.990786823125742</v>
      </c>
      <c r="AH4750" s="3">
        <v>441444012</v>
      </c>
      <c r="AI4750" s="3">
        <v>2932.6053</v>
      </c>
      <c r="AJ4750">
        <v>0.104042918764058</v>
      </c>
      <c r="AK4750">
        <v>0.0163193689815735</v>
      </c>
      <c r="AL4750">
        <v>0.0544061935628386</v>
      </c>
      <c r="AM4750" s="3">
        <v>898.138274603852</v>
      </c>
      <c r="AN4750" s="3">
        <v>38.8618</v>
      </c>
      <c r="AO4750" s="3">
        <v>147.484915090509</v>
      </c>
      <c r="AP4750" s="3">
        <v>43.564</v>
      </c>
      <c r="AQ4750" s="4">
        <v>15961.1132829853</v>
      </c>
      <c r="AR4750" s="3">
        <v>39795</v>
      </c>
      <c r="AS4750" s="3">
        <v>26140</v>
      </c>
      <c r="AT4750">
        <v>45</v>
      </c>
      <c r="AU4750">
        <v>37</v>
      </c>
      <c r="AV4750">
        <v>20</v>
      </c>
      <c r="AW4750">
        <v>25</v>
      </c>
      <c r="AX4750">
        <v>1</v>
      </c>
      <c r="AY4750">
        <v>0</v>
      </c>
      <c r="AZ4750">
        <v>11</v>
      </c>
      <c r="BA4750">
        <v>0</v>
      </c>
    </row>
    <row r="4751" spans="1:53">
      <c r="A4751" t="s">
        <v>5899</v>
      </c>
      <c r="B4751" t="s">
        <v>5875</v>
      </c>
      <c r="C4751">
        <v>2024</v>
      </c>
      <c r="D4751">
        <v>0.09219126224305</v>
      </c>
      <c r="E4751">
        <v>11.7881829367631</v>
      </c>
      <c r="F4751" s="2">
        <v>1.8377</v>
      </c>
      <c r="G4751">
        <v>2.39170305676856</v>
      </c>
      <c r="H4751" s="3">
        <v>0.907826277801378</v>
      </c>
      <c r="I4751" s="4">
        <v>71882.1417190404</v>
      </c>
      <c r="J4751" s="4">
        <v>104042.579790424</v>
      </c>
      <c r="K4751" t="s">
        <v>801</v>
      </c>
      <c r="L4751" s="3">
        <v>0.0923994</v>
      </c>
      <c r="O4751" s="3">
        <v>1069471</v>
      </c>
      <c r="P4751" s="3">
        <v>11.4698234524847</v>
      </c>
      <c r="Q4751" s="2">
        <v>10.0055373871142</v>
      </c>
      <c r="R4751" s="2">
        <v>0.000821</v>
      </c>
      <c r="S4751">
        <v>1</v>
      </c>
      <c r="T4751" s="2">
        <v>43.6335219236209</v>
      </c>
      <c r="U4751" s="2">
        <v>0.00953335869054827</v>
      </c>
      <c r="V4751">
        <v>0.104582077839303</v>
      </c>
      <c r="W4751">
        <v>0.0342802476526497</v>
      </c>
      <c r="X4751" s="3">
        <v>447.383</v>
      </c>
      <c r="Y4751" s="9">
        <v>0.100289928360484</v>
      </c>
      <c r="Z4751">
        <v>19286.3406474897</v>
      </c>
      <c r="AA4751" s="4">
        <v>253.412017167382</v>
      </c>
      <c r="AB4751">
        <v>975.503667481663</v>
      </c>
      <c r="AD4751" s="3">
        <v>28.1369</v>
      </c>
      <c r="AE4751" s="3">
        <v>9769377</v>
      </c>
      <c r="AF4751">
        <v>0.0265458711744811</v>
      </c>
      <c r="AG4751">
        <v>0.999283460324163</v>
      </c>
      <c r="AH4751" s="3">
        <v>455961092</v>
      </c>
      <c r="AI4751" s="3">
        <v>2808.56945312953</v>
      </c>
      <c r="AJ4751">
        <v>0.00954358629182442</v>
      </c>
      <c r="AK4751">
        <v>0.0211999047497741</v>
      </c>
      <c r="AM4751" s="3">
        <v>915.196047041784</v>
      </c>
      <c r="AN4751" s="3">
        <v>40.1923548153637</v>
      </c>
      <c r="AO4751" s="3">
        <v>143.04952383407</v>
      </c>
      <c r="AP4751" s="3">
        <v>45.254</v>
      </c>
      <c r="AQ4751" s="4">
        <v>16895.9662372279</v>
      </c>
      <c r="AR4751" s="3">
        <v>40753</v>
      </c>
      <c r="AS4751" s="3">
        <v>26243</v>
      </c>
      <c r="AT4751">
        <v>49</v>
      </c>
      <c r="AU4751">
        <v>37</v>
      </c>
      <c r="AV4751">
        <v>30</v>
      </c>
      <c r="AW4751">
        <v>33</v>
      </c>
      <c r="AX4751">
        <v>1</v>
      </c>
      <c r="AY4751">
        <v>0</v>
      </c>
      <c r="AZ4751">
        <v>22</v>
      </c>
      <c r="BA4751">
        <v>2</v>
      </c>
    </row>
    <row r="4752" spans="1:53">
      <c r="A4752" t="s">
        <v>5900</v>
      </c>
      <c r="B4752" t="s">
        <v>5901</v>
      </c>
      <c r="C4752">
        <v>2000</v>
      </c>
      <c r="D4752">
        <v>0.00357405954446679</v>
      </c>
      <c r="E4752">
        <v>4.0943445622221</v>
      </c>
      <c r="F4752" s="2">
        <v>0.13092034722215</v>
      </c>
      <c r="G4752">
        <v>1.53018368340111</v>
      </c>
      <c r="H4752" s="3">
        <v>17.4743839547744</v>
      </c>
      <c r="I4752" s="4">
        <v>10</v>
      </c>
      <c r="J4752" s="4">
        <v>240</v>
      </c>
      <c r="K4752" t="s">
        <v>801</v>
      </c>
      <c r="L4752" s="3">
        <v>0</v>
      </c>
      <c r="M4752" s="4">
        <v>49</v>
      </c>
      <c r="N4752">
        <v>2</v>
      </c>
      <c r="O4752" s="3">
        <v>174319</v>
      </c>
      <c r="P4752" s="3">
        <v>9.24114997087901</v>
      </c>
      <c r="Q4752" s="2">
        <v>0</v>
      </c>
      <c r="R4752" s="2">
        <v>0.000159862871289197</v>
      </c>
      <c r="S4752">
        <v>0</v>
      </c>
      <c r="T4752" s="2">
        <v>0</v>
      </c>
      <c r="U4752" s="2">
        <v>0.00350703145509654</v>
      </c>
      <c r="V4752">
        <v>0.00661764705882353</v>
      </c>
      <c r="W4752">
        <v>0.00375429113117683</v>
      </c>
      <c r="X4752" s="3">
        <v>35.5157090650279</v>
      </c>
      <c r="Y4752" s="9">
        <v>1.17387532970824</v>
      </c>
      <c r="Z4752">
        <v>21198.4117566089</v>
      </c>
      <c r="AA4752" s="4">
        <v>241</v>
      </c>
      <c r="AB4752">
        <v>264.719876057002</v>
      </c>
      <c r="AD4752" s="3">
        <v>2.7759</v>
      </c>
      <c r="AE4752" s="3">
        <v>671525</v>
      </c>
      <c r="AF4752">
        <v>0.199906227673256</v>
      </c>
      <c r="AG4752">
        <v>0.954542748273398</v>
      </c>
      <c r="AH4752" s="3">
        <v>5723870</v>
      </c>
      <c r="AI4752" s="3">
        <v>28.84</v>
      </c>
      <c r="AJ4752">
        <v>1.1186180401166</v>
      </c>
      <c r="AK4752">
        <v>0.00464652317556</v>
      </c>
      <c r="AL4752">
        <v>0.00105221636079161</v>
      </c>
      <c r="AM4752" s="3">
        <v>4320.02612244898</v>
      </c>
      <c r="AN4752" s="3">
        <v>0.0777587890625</v>
      </c>
      <c r="AO4752" s="3">
        <v>376.102841677943</v>
      </c>
      <c r="AP4752" s="3">
        <v>48.1738684398005</v>
      </c>
      <c r="AQ4752" s="4">
        <v>769</v>
      </c>
      <c r="AR4752" s="3">
        <v>2480.29730408849</v>
      </c>
      <c r="AS4752" s="3">
        <v>795.955734687047</v>
      </c>
      <c r="AT4752">
        <v>0</v>
      </c>
      <c r="AU4752">
        <v>0</v>
      </c>
      <c r="AV4752">
        <v>0</v>
      </c>
      <c r="AW4752">
        <v>0</v>
      </c>
      <c r="AX4752">
        <v>1</v>
      </c>
      <c r="AY4752">
        <v>0</v>
      </c>
      <c r="AZ4752">
        <v>0</v>
      </c>
      <c r="BA4752">
        <v>0</v>
      </c>
    </row>
    <row r="4753" spans="1:53">
      <c r="A4753" t="s">
        <v>5902</v>
      </c>
      <c r="B4753" t="s">
        <v>5901</v>
      </c>
      <c r="C4753">
        <v>2001</v>
      </c>
      <c r="D4753">
        <v>0.00403648701266899</v>
      </c>
      <c r="E4753">
        <v>4.31748811353631</v>
      </c>
      <c r="F4753" s="2">
        <v>0.0611527022483279</v>
      </c>
      <c r="G4753">
        <v>1.67062399873328</v>
      </c>
      <c r="H4753" s="3">
        <v>16.8370695719011</v>
      </c>
      <c r="I4753" s="4">
        <v>10</v>
      </c>
      <c r="J4753" s="4">
        <v>179</v>
      </c>
      <c r="K4753" t="s">
        <v>801</v>
      </c>
      <c r="L4753" s="3">
        <v>0</v>
      </c>
      <c r="M4753" s="4">
        <v>46</v>
      </c>
      <c r="N4753">
        <v>2</v>
      </c>
      <c r="O4753" s="3">
        <v>119773</v>
      </c>
      <c r="P4753" s="3">
        <v>9.38923402230095</v>
      </c>
      <c r="Q4753" s="2">
        <v>0</v>
      </c>
      <c r="R4753" s="2">
        <v>0.000157029858380274</v>
      </c>
      <c r="S4753">
        <v>0</v>
      </c>
      <c r="T4753" s="2">
        <v>0</v>
      </c>
      <c r="U4753" s="2">
        <v>0.00728300754755511</v>
      </c>
      <c r="V4753">
        <v>0.00550863018729343</v>
      </c>
      <c r="W4753">
        <v>0.00398173570730664</v>
      </c>
      <c r="X4753" s="3">
        <v>28.62</v>
      </c>
      <c r="Y4753" s="9">
        <v>0.728185599248899</v>
      </c>
      <c r="Z4753">
        <v>23658.02092415</v>
      </c>
      <c r="AA4753" s="4">
        <v>245</v>
      </c>
      <c r="AB4753">
        <v>66.8918906214009</v>
      </c>
      <c r="AD4753" s="3">
        <v>2.7759</v>
      </c>
      <c r="AE4753" s="3">
        <v>671525</v>
      </c>
      <c r="AF4753">
        <v>0.180043165853397</v>
      </c>
      <c r="AG4753">
        <v>0.980615582604965</v>
      </c>
      <c r="AH4753" s="3">
        <v>6341936</v>
      </c>
      <c r="AI4753" s="3">
        <v>30.96</v>
      </c>
      <c r="AJ4753">
        <v>0.748832012858748</v>
      </c>
      <c r="AK4753">
        <v>0.0053957543555916</v>
      </c>
      <c r="AL4753">
        <v>0.00252082510206769</v>
      </c>
      <c r="AM4753" s="3">
        <v>1948.63020408163</v>
      </c>
      <c r="AN4753" s="3">
        <v>0.19140625</v>
      </c>
      <c r="AO4753" s="3">
        <v>366.047675490583</v>
      </c>
      <c r="AP4753" s="3">
        <v>38.5797387793873</v>
      </c>
      <c r="AQ4753" s="4">
        <v>798</v>
      </c>
      <c r="AR4753" s="3">
        <v>2762.22038606956</v>
      </c>
      <c r="AS4753" s="3">
        <v>840.401316523486</v>
      </c>
      <c r="AT4753">
        <v>0</v>
      </c>
      <c r="AU4753">
        <v>0</v>
      </c>
      <c r="AV4753">
        <v>0</v>
      </c>
      <c r="AW4753">
        <v>0</v>
      </c>
      <c r="AX4753">
        <v>1</v>
      </c>
      <c r="AY4753">
        <v>0</v>
      </c>
      <c r="AZ4753">
        <v>0</v>
      </c>
      <c r="BA4753">
        <v>0</v>
      </c>
    </row>
    <row r="4754" spans="1:53">
      <c r="A4754" t="s">
        <v>5903</v>
      </c>
      <c r="B4754" t="s">
        <v>5901</v>
      </c>
      <c r="C4754">
        <v>2002</v>
      </c>
      <c r="D4754">
        <v>0.00548258908964212</v>
      </c>
      <c r="E4754">
        <v>4.54329478227</v>
      </c>
      <c r="F4754" s="2">
        <v>0.195956469248292</v>
      </c>
      <c r="G4754">
        <v>0.604754633202162</v>
      </c>
      <c r="H4754" s="3">
        <v>324.09</v>
      </c>
      <c r="I4754" s="4">
        <v>12</v>
      </c>
      <c r="J4754" s="4">
        <v>208</v>
      </c>
      <c r="K4754" t="s">
        <v>801</v>
      </c>
      <c r="L4754" s="3">
        <v>0</v>
      </c>
      <c r="M4754" s="4">
        <v>46</v>
      </c>
      <c r="N4754">
        <v>2</v>
      </c>
      <c r="O4754" s="3">
        <v>130505</v>
      </c>
      <c r="P4754" s="3">
        <v>9.5373180737229</v>
      </c>
      <c r="Q4754" s="2">
        <v>0</v>
      </c>
      <c r="R4754" s="2">
        <v>0.000216121233659262</v>
      </c>
      <c r="S4754">
        <v>0</v>
      </c>
      <c r="T4754" s="2">
        <v>0</v>
      </c>
      <c r="U4754" s="2">
        <v>0.00469987881854823</v>
      </c>
      <c r="V4754">
        <v>0.00295149757433502</v>
      </c>
      <c r="W4754">
        <v>0.00420918028343644</v>
      </c>
      <c r="X4754" s="3">
        <v>27.1993</v>
      </c>
      <c r="Y4754" s="9">
        <v>0.703557946171915</v>
      </c>
      <c r="Z4754">
        <v>26003.5056967572</v>
      </c>
      <c r="AA4754" s="4">
        <v>233</v>
      </c>
      <c r="AB4754">
        <v>233</v>
      </c>
      <c r="AD4754" s="3">
        <v>2.7759</v>
      </c>
      <c r="AE4754" s="3">
        <v>671525</v>
      </c>
      <c r="AF4754">
        <v>0.161789861706741</v>
      </c>
      <c r="AG4754">
        <v>0.984532356767696</v>
      </c>
      <c r="AH4754" s="3">
        <v>7548429</v>
      </c>
      <c r="AI4754" s="3">
        <v>34.3</v>
      </c>
      <c r="AJ4754">
        <v>0.719938260362225</v>
      </c>
      <c r="AK4754">
        <v>0.0095783043050816</v>
      </c>
      <c r="AL4754">
        <v>0.00180877114870882</v>
      </c>
      <c r="AM4754" s="3">
        <v>2919.1032967033</v>
      </c>
      <c r="AN4754" s="3">
        <v>0.1421875</v>
      </c>
      <c r="AO4754" s="3">
        <v>353.568248314464</v>
      </c>
      <c r="AP4754" s="3">
        <v>45.04</v>
      </c>
      <c r="AQ4754" s="4">
        <v>790</v>
      </c>
      <c r="AR4754" s="3">
        <v>3249.9</v>
      </c>
      <c r="AS4754" s="3">
        <v>1194.5</v>
      </c>
      <c r="AT4754">
        <v>28</v>
      </c>
      <c r="AU4754">
        <v>0</v>
      </c>
      <c r="AV4754">
        <v>0</v>
      </c>
      <c r="AW4754">
        <v>0</v>
      </c>
      <c r="AX4754">
        <v>1</v>
      </c>
      <c r="AY4754">
        <v>0</v>
      </c>
      <c r="AZ4754">
        <v>0</v>
      </c>
      <c r="BA4754">
        <v>0</v>
      </c>
    </row>
    <row r="4755" spans="1:53">
      <c r="A4755" t="s">
        <v>5904</v>
      </c>
      <c r="B4755" t="s">
        <v>5901</v>
      </c>
      <c r="C4755">
        <v>2003</v>
      </c>
      <c r="D4755">
        <v>0.00619195046439629</v>
      </c>
      <c r="E4755">
        <v>4.74493212836325</v>
      </c>
      <c r="F4755" s="2">
        <v>0.0915309794988611</v>
      </c>
      <c r="G4755">
        <v>0.540579764668763</v>
      </c>
      <c r="H4755" s="3">
        <v>312.27</v>
      </c>
      <c r="I4755" s="4">
        <v>21</v>
      </c>
      <c r="J4755" s="4">
        <v>247</v>
      </c>
      <c r="K4755" t="s">
        <v>801</v>
      </c>
      <c r="L4755" s="3">
        <v>0</v>
      </c>
      <c r="M4755" s="4">
        <v>41</v>
      </c>
      <c r="N4755">
        <v>2</v>
      </c>
      <c r="O4755" s="3">
        <v>189938.476075576</v>
      </c>
      <c r="P4755" s="3">
        <v>9.69014804667076</v>
      </c>
      <c r="Q4755" s="2">
        <v>0</v>
      </c>
      <c r="R4755" s="2">
        <v>0.000212291237113402</v>
      </c>
      <c r="S4755">
        <v>0</v>
      </c>
      <c r="T4755" s="2">
        <v>0</v>
      </c>
      <c r="U4755" s="2">
        <v>0.00976017847183491</v>
      </c>
      <c r="V4755">
        <v>0.00315322890640015</v>
      </c>
      <c r="W4755">
        <v>0.00446418320994631</v>
      </c>
      <c r="X4755" s="3">
        <v>21.9183</v>
      </c>
      <c r="Y4755" s="9">
        <v>0.436435413262202</v>
      </c>
      <c r="Z4755">
        <v>29020.6402695872</v>
      </c>
      <c r="AA4755" s="4">
        <v>207</v>
      </c>
      <c r="AB4755">
        <v>236.867219917012</v>
      </c>
      <c r="AD4755" s="3">
        <v>2.7759</v>
      </c>
      <c r="AE4755" s="3">
        <v>671525</v>
      </c>
      <c r="AF4755">
        <v>0.139014822175299</v>
      </c>
      <c r="AG4755">
        <v>0.994824659462593</v>
      </c>
      <c r="AH4755" s="3">
        <v>9807129</v>
      </c>
      <c r="AI4755" s="3">
        <v>38.8</v>
      </c>
      <c r="AJ4755">
        <v>0.459787674945447</v>
      </c>
      <c r="AK4755">
        <v>0.0124823054571416</v>
      </c>
      <c r="AL4755">
        <v>0.00426725188978298</v>
      </c>
      <c r="AM4755" s="3">
        <v>1380.17142857143</v>
      </c>
      <c r="AN4755" s="3">
        <v>0.35</v>
      </c>
      <c r="AO4755" s="3">
        <v>338.868568641795</v>
      </c>
      <c r="AP4755" s="3">
        <v>36.07</v>
      </c>
      <c r="AQ4755" s="4">
        <v>798</v>
      </c>
      <c r="AR4755" s="3">
        <v>3619.3</v>
      </c>
      <c r="AS4755" s="3">
        <v>1261.2</v>
      </c>
      <c r="AT4755">
        <v>33</v>
      </c>
      <c r="AU4755">
        <v>0</v>
      </c>
      <c r="AV4755">
        <v>0</v>
      </c>
      <c r="AW4755">
        <v>0</v>
      </c>
      <c r="AX4755">
        <v>1</v>
      </c>
      <c r="AY4755">
        <v>0</v>
      </c>
      <c r="AZ4755">
        <v>0</v>
      </c>
      <c r="BA4755">
        <v>0</v>
      </c>
    </row>
    <row r="4756" spans="1:53">
      <c r="A4756" t="s">
        <v>5905</v>
      </c>
      <c r="B4756" t="s">
        <v>5901</v>
      </c>
      <c r="C4756">
        <v>2004</v>
      </c>
      <c r="D4756">
        <v>0.00841026366569595</v>
      </c>
      <c r="E4756">
        <v>4.89034912822175</v>
      </c>
      <c r="F4756" s="2">
        <v>0.2933</v>
      </c>
      <c r="G4756">
        <v>0.544258825671545</v>
      </c>
      <c r="H4756" s="3">
        <v>6010.76</v>
      </c>
      <c r="I4756" s="4">
        <v>45</v>
      </c>
      <c r="J4756" s="4">
        <v>302</v>
      </c>
      <c r="K4756" t="s">
        <v>801</v>
      </c>
      <c r="L4756" s="3">
        <v>0</v>
      </c>
      <c r="M4756" s="4">
        <v>41</v>
      </c>
      <c r="N4756">
        <v>2</v>
      </c>
      <c r="O4756" s="3">
        <v>174319</v>
      </c>
      <c r="P4756" s="3">
        <v>9.84297801961863</v>
      </c>
      <c r="Q4756" s="2">
        <v>0</v>
      </c>
      <c r="R4756" s="2">
        <v>0.000292177835051546</v>
      </c>
      <c r="S4756">
        <v>0</v>
      </c>
      <c r="T4756" s="2">
        <v>0</v>
      </c>
      <c r="U4756" s="2">
        <v>0.0062984496124031</v>
      </c>
      <c r="V4756">
        <v>0.0023376919829541</v>
      </c>
      <c r="W4756">
        <v>0.00471918613645617</v>
      </c>
      <c r="X4756" s="3">
        <v>23.27</v>
      </c>
      <c r="Y4756" s="9">
        <v>0.421674918191415</v>
      </c>
      <c r="Z4756">
        <v>35273.1591448931</v>
      </c>
      <c r="AA4756" s="4">
        <v>193</v>
      </c>
      <c r="AB4756">
        <v>0.72</v>
      </c>
      <c r="AD4756" s="3">
        <v>2.7759</v>
      </c>
      <c r="AE4756" s="3">
        <v>671525</v>
      </c>
      <c r="AF4756">
        <v>0.120338512266366</v>
      </c>
      <c r="AG4756">
        <v>1.00376323853556</v>
      </c>
      <c r="AH4756" s="3">
        <v>12932989</v>
      </c>
      <c r="AI4756" s="3">
        <v>50</v>
      </c>
      <c r="AJ4756">
        <v>0.425830774097039</v>
      </c>
      <c r="AK4756">
        <v>0.012715099475472</v>
      </c>
      <c r="AL4756">
        <v>0.00301729140071951</v>
      </c>
      <c r="AM4756" s="3">
        <v>2146.26923076923</v>
      </c>
      <c r="AN4756" s="3">
        <v>0.26</v>
      </c>
      <c r="AO4756" s="3">
        <v>322.548450736915</v>
      </c>
      <c r="AP4756" s="3">
        <v>42.11</v>
      </c>
      <c r="AQ4756" s="4">
        <v>847</v>
      </c>
      <c r="AR4756" s="3">
        <v>4258.3</v>
      </c>
      <c r="AS4756" s="3">
        <v>1792.6</v>
      </c>
      <c r="AT4756">
        <v>38</v>
      </c>
      <c r="AU4756">
        <v>0</v>
      </c>
      <c r="AV4756">
        <v>0</v>
      </c>
      <c r="AW4756">
        <v>0</v>
      </c>
      <c r="AX4756">
        <v>1</v>
      </c>
      <c r="AY4756">
        <v>0</v>
      </c>
      <c r="AZ4756">
        <v>0</v>
      </c>
      <c r="BA4756">
        <v>0</v>
      </c>
    </row>
    <row r="4757" spans="1:53">
      <c r="A4757" t="s">
        <v>5906</v>
      </c>
      <c r="B4757" t="s">
        <v>5901</v>
      </c>
      <c r="C4757">
        <v>2005</v>
      </c>
      <c r="D4757">
        <v>0.00949842039208898</v>
      </c>
      <c r="E4757">
        <v>5.03043792139244</v>
      </c>
      <c r="F4757" s="2">
        <v>0.137</v>
      </c>
      <c r="G4757">
        <v>0.426526954596996</v>
      </c>
      <c r="H4757" s="3">
        <v>7018.76</v>
      </c>
      <c r="I4757" s="4">
        <v>38</v>
      </c>
      <c r="J4757" s="4">
        <v>344</v>
      </c>
      <c r="K4757">
        <v>8</v>
      </c>
      <c r="L4757" s="3">
        <v>0.0443800820320933</v>
      </c>
      <c r="M4757" s="4">
        <v>42</v>
      </c>
      <c r="N4757">
        <v>3</v>
      </c>
      <c r="O4757" s="3">
        <v>119773</v>
      </c>
      <c r="P4757" s="3">
        <v>10.0007060153546</v>
      </c>
      <c r="Q4757" s="2">
        <v>39.2653810835629</v>
      </c>
      <c r="R4757" s="2">
        <v>0.000287</v>
      </c>
      <c r="S4757">
        <v>0</v>
      </c>
      <c r="T4757" s="2">
        <v>0</v>
      </c>
      <c r="U4757" s="2">
        <v>0.0130799100756182</v>
      </c>
      <c r="V4757">
        <v>0.00259971993926109</v>
      </c>
      <c r="W4757">
        <v>0.00500508652430049</v>
      </c>
      <c r="X4757" s="3">
        <v>23.913</v>
      </c>
      <c r="Y4757" s="9">
        <v>0.261575991266264</v>
      </c>
      <c r="Z4757">
        <v>37955.646189141</v>
      </c>
      <c r="AA4757" s="4">
        <v>193</v>
      </c>
      <c r="AB4757">
        <v>5.56</v>
      </c>
      <c r="AD4757" s="3">
        <v>2.7759</v>
      </c>
      <c r="AE4757" s="3">
        <v>671525</v>
      </c>
      <c r="AF4757">
        <v>0.10483896148502</v>
      </c>
      <c r="AG4757">
        <v>0.964591822397077</v>
      </c>
      <c r="AH4757" s="3">
        <v>14880222</v>
      </c>
      <c r="AI4757" s="3">
        <v>53.4</v>
      </c>
      <c r="AJ4757">
        <v>0.27574483259485</v>
      </c>
      <c r="AK4757">
        <v>0.0094313736435</v>
      </c>
      <c r="AL4757">
        <v>0.00714285714285714</v>
      </c>
      <c r="AM4757" s="3">
        <v>1000.828125</v>
      </c>
      <c r="AN4757" s="3">
        <v>0.64</v>
      </c>
      <c r="AO4757" s="3">
        <v>620.401785714286</v>
      </c>
      <c r="AP4757" s="3">
        <v>42.33</v>
      </c>
      <c r="AQ4757" s="4">
        <v>993</v>
      </c>
      <c r="AR4757" s="3">
        <v>4328.1</v>
      </c>
      <c r="AS4757" s="3">
        <v>1866.1</v>
      </c>
      <c r="AT4757">
        <v>45</v>
      </c>
      <c r="AU4757">
        <v>0</v>
      </c>
      <c r="AV4757">
        <v>0</v>
      </c>
      <c r="AW4757">
        <v>0</v>
      </c>
      <c r="AX4757">
        <v>1</v>
      </c>
      <c r="AY4757">
        <v>0</v>
      </c>
      <c r="AZ4757">
        <v>0</v>
      </c>
      <c r="BA4757">
        <v>0</v>
      </c>
    </row>
    <row r="4758" spans="1:53">
      <c r="A4758" t="s">
        <v>5907</v>
      </c>
      <c r="B4758" t="s">
        <v>5901</v>
      </c>
      <c r="C4758">
        <v>2006</v>
      </c>
      <c r="D4758">
        <v>0.00708752009147384</v>
      </c>
      <c r="E4758">
        <v>5.27299955856375</v>
      </c>
      <c r="F4758" s="2">
        <v>0.439</v>
      </c>
      <c r="G4758">
        <v>0.43347701005228</v>
      </c>
      <c r="H4758" s="3">
        <v>786</v>
      </c>
      <c r="I4758" s="4">
        <v>65</v>
      </c>
      <c r="J4758" s="4">
        <v>548</v>
      </c>
      <c r="K4758">
        <v>8</v>
      </c>
      <c r="L4758" s="3">
        <v>0.0629947529647266</v>
      </c>
      <c r="M4758" s="4">
        <v>45</v>
      </c>
      <c r="N4758">
        <v>3</v>
      </c>
      <c r="O4758" s="3">
        <v>130505</v>
      </c>
      <c r="P4758" s="3">
        <v>10.1584340110906</v>
      </c>
      <c r="Q4758" s="2">
        <v>45.6377603986435</v>
      </c>
      <c r="R4758" s="2">
        <v>0.000395</v>
      </c>
      <c r="S4758">
        <v>0</v>
      </c>
      <c r="T4758" s="2">
        <v>0</v>
      </c>
      <c r="U4758" s="2">
        <v>0.0117195004803074</v>
      </c>
      <c r="V4758">
        <v>0.00276393965324719</v>
      </c>
      <c r="W4758">
        <v>0.0052909869121448</v>
      </c>
      <c r="X4758" s="3">
        <v>71.125</v>
      </c>
      <c r="Y4758" s="9">
        <v>0.252729341768089</v>
      </c>
      <c r="Z4758">
        <v>47097.4130461691</v>
      </c>
      <c r="AA4758" s="4">
        <v>194</v>
      </c>
      <c r="AB4758">
        <v>6.59</v>
      </c>
      <c r="AD4758" s="3">
        <v>2.7759</v>
      </c>
      <c r="AE4758" s="3">
        <v>671525</v>
      </c>
      <c r="AF4758">
        <v>0.0891053965473774</v>
      </c>
      <c r="AG4758">
        <v>0.957246924883564</v>
      </c>
      <c r="AH4758" s="3">
        <v>18345243</v>
      </c>
      <c r="AI4758" s="3">
        <v>77.9</v>
      </c>
      <c r="AJ4758">
        <v>0.25074072003503</v>
      </c>
      <c r="AK4758">
        <v>0.007318555321506</v>
      </c>
      <c r="AL4758">
        <v>0.00658533952283278</v>
      </c>
      <c r="AM4758" s="3">
        <v>1235.45901639344</v>
      </c>
      <c r="AN4758" s="3">
        <v>0.61</v>
      </c>
      <c r="AO4758" s="3">
        <v>711.885998056785</v>
      </c>
      <c r="AP4758" s="3">
        <v>42.88</v>
      </c>
      <c r="AQ4758" s="4">
        <v>987</v>
      </c>
      <c r="AR4758" s="3">
        <v>4256</v>
      </c>
      <c r="AS4758" s="3">
        <v>1270</v>
      </c>
      <c r="AT4758">
        <v>49</v>
      </c>
      <c r="AU4758">
        <v>0</v>
      </c>
      <c r="AV4758">
        <v>0</v>
      </c>
      <c r="AW4758">
        <v>0</v>
      </c>
      <c r="AX4758">
        <v>1</v>
      </c>
      <c r="AY4758">
        <v>0</v>
      </c>
      <c r="AZ4758">
        <v>0</v>
      </c>
      <c r="BA4758">
        <v>0</v>
      </c>
    </row>
    <row r="4759" spans="1:53">
      <c r="A4759" t="s">
        <v>5908</v>
      </c>
      <c r="B4759" t="s">
        <v>5901</v>
      </c>
      <c r="C4759">
        <v>2007</v>
      </c>
      <c r="D4759">
        <v>0.0251171271251932</v>
      </c>
      <c r="E4759">
        <v>5.39362754635236</v>
      </c>
      <c r="F4759" s="2">
        <v>0.33</v>
      </c>
      <c r="G4759">
        <v>0.479107619655854</v>
      </c>
      <c r="H4759" s="3">
        <v>9210.97</v>
      </c>
      <c r="I4759" s="4">
        <v>49</v>
      </c>
      <c r="J4759" s="4">
        <v>922</v>
      </c>
      <c r="K4759">
        <v>9</v>
      </c>
      <c r="L4759" s="3">
        <v>0.0531771011085409</v>
      </c>
      <c r="M4759" s="4">
        <v>50</v>
      </c>
      <c r="N4759">
        <v>3</v>
      </c>
      <c r="O4759" s="3">
        <v>200739</v>
      </c>
      <c r="P4759" s="3">
        <v>10.3212170055453</v>
      </c>
      <c r="Q4759" s="2">
        <v>53.6577590884428</v>
      </c>
      <c r="R4759" s="2">
        <v>0.000388</v>
      </c>
      <c r="S4759">
        <v>0</v>
      </c>
      <c r="T4759" s="2">
        <v>0</v>
      </c>
      <c r="U4759" s="2">
        <v>0.0132660687593423</v>
      </c>
      <c r="V4759">
        <v>0.00301229446469376</v>
      </c>
      <c r="W4759">
        <v>0.0056115284560724</v>
      </c>
      <c r="X4759" s="3">
        <v>28.4497</v>
      </c>
      <c r="Y4759" s="9">
        <v>0.156774627190535</v>
      </c>
      <c r="Z4759">
        <v>48829.6474709875</v>
      </c>
      <c r="AA4759" s="4">
        <v>190</v>
      </c>
      <c r="AB4759">
        <v>7.4</v>
      </c>
      <c r="AD4759" s="3">
        <v>2.7759</v>
      </c>
      <c r="AE4759" s="3">
        <v>671525</v>
      </c>
      <c r="AF4759">
        <v>0.0744113247271317</v>
      </c>
      <c r="AG4759">
        <v>0.962967477422572</v>
      </c>
      <c r="AH4759" s="3">
        <v>22384480</v>
      </c>
      <c r="AI4759" s="3">
        <v>127.25</v>
      </c>
      <c r="AJ4759">
        <v>0.155636753836778</v>
      </c>
      <c r="AK4759">
        <v>0.0129201796669932</v>
      </c>
      <c r="AL4759">
        <v>0.00741979308182673</v>
      </c>
      <c r="AM4759" s="3">
        <v>1271.05633802817</v>
      </c>
      <c r="AN4759" s="3">
        <v>0.71</v>
      </c>
      <c r="AO4759" s="3">
        <v>826.763507158533</v>
      </c>
      <c r="AP4759" s="3">
        <v>39.89</v>
      </c>
      <c r="AQ4759" s="4">
        <v>1106</v>
      </c>
      <c r="AR4759" s="3">
        <v>4720</v>
      </c>
      <c r="AS4759" s="3">
        <v>1254</v>
      </c>
      <c r="AT4759">
        <v>58</v>
      </c>
      <c r="AU4759">
        <v>0</v>
      </c>
      <c r="AV4759">
        <v>0</v>
      </c>
      <c r="AW4759">
        <v>0</v>
      </c>
      <c r="AX4759">
        <v>1</v>
      </c>
      <c r="AY4759">
        <v>0</v>
      </c>
      <c r="AZ4759">
        <v>0</v>
      </c>
      <c r="BA4759">
        <v>0</v>
      </c>
    </row>
    <row r="4760" spans="1:53">
      <c r="A4760" t="s">
        <v>5909</v>
      </c>
      <c r="B4760" t="s">
        <v>5901</v>
      </c>
      <c r="C4760">
        <v>2008</v>
      </c>
      <c r="D4760">
        <v>0.0284146381882662</v>
      </c>
      <c r="E4760">
        <v>5.51342874616498</v>
      </c>
      <c r="F4760" s="2">
        <v>0.0592</v>
      </c>
      <c r="G4760">
        <v>0.747228850405442</v>
      </c>
      <c r="H4760" s="3">
        <v>490</v>
      </c>
      <c r="I4760" s="4">
        <v>134</v>
      </c>
      <c r="J4760" s="4">
        <v>1123</v>
      </c>
      <c r="K4760">
        <v>10</v>
      </c>
      <c r="L4760" s="3">
        <v>0.05290499</v>
      </c>
      <c r="M4760" s="4">
        <v>55</v>
      </c>
      <c r="N4760">
        <v>3</v>
      </c>
      <c r="O4760" s="3">
        <v>376412</v>
      </c>
      <c r="P4760" s="3">
        <v>10.484</v>
      </c>
      <c r="Q4760" s="2">
        <v>59.4871625198518</v>
      </c>
      <c r="R4760" s="2">
        <v>0.000211</v>
      </c>
      <c r="S4760">
        <v>0</v>
      </c>
      <c r="T4760" s="2">
        <v>0</v>
      </c>
      <c r="U4760" s="2">
        <v>0.0134240200465366</v>
      </c>
      <c r="V4760">
        <v>0.00366851315161965</v>
      </c>
      <c r="W4760">
        <v>0.00593207</v>
      </c>
      <c r="X4760" s="3">
        <v>28.03</v>
      </c>
      <c r="Y4760" s="9">
        <v>0.151472419712517</v>
      </c>
      <c r="Z4760">
        <v>51994.0715434084</v>
      </c>
      <c r="AA4760" s="4">
        <v>190</v>
      </c>
      <c r="AB4760">
        <v>7.06</v>
      </c>
      <c r="AD4760" s="3">
        <v>2.7759</v>
      </c>
      <c r="AE4760" s="3">
        <v>671525</v>
      </c>
      <c r="AF4760">
        <v>0.0667108740140271</v>
      </c>
      <c r="AG4760">
        <v>0.97402197452862</v>
      </c>
      <c r="AH4760" s="3">
        <v>24578473</v>
      </c>
      <c r="AI4760" s="3">
        <v>102.55</v>
      </c>
      <c r="AJ4760">
        <v>0.149281485267529</v>
      </c>
      <c r="AK4760">
        <v>0.0122118512596864</v>
      </c>
      <c r="AL4760">
        <v>0.00753920386007238</v>
      </c>
      <c r="AM4760" s="3">
        <v>1342.16</v>
      </c>
      <c r="AN4760" s="3">
        <v>0.75</v>
      </c>
      <c r="AO4760" s="3">
        <v>903.669079211902</v>
      </c>
      <c r="AP4760" s="3">
        <v>45.03</v>
      </c>
      <c r="AQ4760" s="4">
        <v>1131</v>
      </c>
      <c r="AR4760" s="3">
        <v>4715</v>
      </c>
      <c r="AS4760" s="3">
        <v>1257</v>
      </c>
      <c r="AT4760">
        <v>67</v>
      </c>
      <c r="AU4760">
        <v>0</v>
      </c>
      <c r="AV4760">
        <v>0</v>
      </c>
      <c r="AW4760">
        <v>0</v>
      </c>
      <c r="AX4760">
        <v>1</v>
      </c>
      <c r="AY4760">
        <v>0</v>
      </c>
      <c r="AZ4760">
        <v>0</v>
      </c>
      <c r="BA4760">
        <v>0</v>
      </c>
    </row>
    <row r="4761" spans="1:53">
      <c r="A4761" t="s">
        <v>5910</v>
      </c>
      <c r="B4761" t="s">
        <v>5901</v>
      </c>
      <c r="C4761">
        <v>2009</v>
      </c>
      <c r="D4761">
        <v>0.0328093078015167</v>
      </c>
      <c r="E4761">
        <v>5.64897423816121</v>
      </c>
      <c r="F4761" s="2">
        <v>0.1677</v>
      </c>
      <c r="G4761">
        <v>0.824004989223889</v>
      </c>
      <c r="H4761" s="3">
        <v>5742.20776081425</v>
      </c>
      <c r="I4761" s="4">
        <v>201</v>
      </c>
      <c r="J4761" s="4">
        <v>981</v>
      </c>
      <c r="K4761">
        <v>10</v>
      </c>
      <c r="L4761" s="3">
        <v>0.04566579</v>
      </c>
      <c r="N4761">
        <v>4</v>
      </c>
      <c r="O4761" s="3">
        <v>412295</v>
      </c>
      <c r="P4761" s="3">
        <v>10.652</v>
      </c>
      <c r="Q4761" s="2">
        <v>65.8736541704501</v>
      </c>
      <c r="R4761" s="2">
        <v>0.000121</v>
      </c>
      <c r="S4761">
        <v>0</v>
      </c>
      <c r="T4761" s="2">
        <v>0</v>
      </c>
      <c r="U4761" s="2">
        <v>0.0139432069375956</v>
      </c>
      <c r="V4761">
        <v>0.00386913943019079</v>
      </c>
      <c r="W4761">
        <v>0.00629145</v>
      </c>
      <c r="X4761" s="3">
        <v>31.5305</v>
      </c>
      <c r="Y4761" s="9">
        <v>0.148995425454408</v>
      </c>
      <c r="Z4761">
        <v>55301.4605500903</v>
      </c>
      <c r="AA4761" s="4">
        <v>190</v>
      </c>
      <c r="AB4761">
        <v>10.16</v>
      </c>
      <c r="AD4761" s="3">
        <v>2.7759</v>
      </c>
      <c r="AE4761" s="3">
        <v>671525</v>
      </c>
      <c r="AF4761">
        <v>0.0635390350752694</v>
      </c>
      <c r="AG4761">
        <v>0.974935422521218</v>
      </c>
      <c r="AH4761" s="3">
        <v>27299431</v>
      </c>
      <c r="AI4761" s="3">
        <v>129.27</v>
      </c>
      <c r="AJ4761">
        <v>0.148995425454408</v>
      </c>
      <c r="AK4761">
        <v>0.0144359464585216</v>
      </c>
      <c r="AL4761">
        <v>0.00798830979055041</v>
      </c>
      <c r="AM4761" s="3">
        <v>1288.86585365854</v>
      </c>
      <c r="AN4761" s="3">
        <v>0.82</v>
      </c>
      <c r="AO4761" s="3">
        <v>989.420360448125</v>
      </c>
      <c r="AP4761" s="3">
        <v>44.97</v>
      </c>
      <c r="AQ4761" s="4">
        <v>1386</v>
      </c>
      <c r="AR4761" s="3">
        <v>4732</v>
      </c>
      <c r="AS4761" s="3">
        <v>1365</v>
      </c>
      <c r="AT4761">
        <v>77</v>
      </c>
      <c r="AU4761">
        <v>0</v>
      </c>
      <c r="AV4761">
        <v>0</v>
      </c>
      <c r="AW4761">
        <v>0</v>
      </c>
      <c r="AX4761">
        <v>1</v>
      </c>
      <c r="AY4761">
        <v>0</v>
      </c>
      <c r="AZ4761">
        <v>0</v>
      </c>
      <c r="BA4761">
        <v>0</v>
      </c>
    </row>
    <row r="4762" spans="1:53">
      <c r="A4762" t="s">
        <v>5911</v>
      </c>
      <c r="B4762" t="s">
        <v>5901</v>
      </c>
      <c r="C4762">
        <v>2010</v>
      </c>
      <c r="D4762">
        <v>0.0342428051890613</v>
      </c>
      <c r="E4762">
        <v>5.81413053182507</v>
      </c>
      <c r="F4762" s="2">
        <v>0.0517</v>
      </c>
      <c r="G4762">
        <v>0.7489135096568</v>
      </c>
      <c r="H4762" s="3">
        <v>525.17</v>
      </c>
      <c r="I4762" s="4">
        <v>192</v>
      </c>
      <c r="J4762" s="4">
        <v>1466</v>
      </c>
      <c r="K4762">
        <v>10</v>
      </c>
      <c r="L4762" s="3">
        <v>0.04903411</v>
      </c>
      <c r="M4762" s="4">
        <v>83</v>
      </c>
      <c r="N4762">
        <v>3</v>
      </c>
      <c r="O4762" s="3">
        <v>500502</v>
      </c>
      <c r="P4762" s="3">
        <v>10.82</v>
      </c>
      <c r="Q4762" s="2">
        <v>69.281506147541</v>
      </c>
      <c r="R4762" s="2">
        <v>0.000852</v>
      </c>
      <c r="S4762">
        <v>0</v>
      </c>
      <c r="T4762" s="2">
        <v>0</v>
      </c>
      <c r="U4762" s="2">
        <v>0.0139350752177355</v>
      </c>
      <c r="V4762">
        <v>0.00411863230027575</v>
      </c>
      <c r="W4762">
        <v>0.00665083</v>
      </c>
      <c r="X4762" s="3">
        <v>34.4724</v>
      </c>
      <c r="Y4762" s="9">
        <v>0.140113875610031</v>
      </c>
      <c r="Z4762">
        <v>72358.5325180656</v>
      </c>
      <c r="AA4762" s="4">
        <v>184</v>
      </c>
      <c r="AB4762">
        <v>10.82</v>
      </c>
      <c r="AD4762" s="3">
        <v>2.7759</v>
      </c>
      <c r="AE4762" s="3">
        <v>671525</v>
      </c>
      <c r="AF4762">
        <v>0.0540793563870053</v>
      </c>
      <c r="AG4762">
        <v>0.975832299837325</v>
      </c>
      <c r="AH4762" s="3">
        <v>29896391</v>
      </c>
      <c r="AI4762" s="3">
        <v>191.24</v>
      </c>
      <c r="AJ4762">
        <v>0.140113875610031</v>
      </c>
      <c r="AK4762">
        <v>0.00949950118116</v>
      </c>
      <c r="AL4762">
        <v>0.00840175673095284</v>
      </c>
      <c r="AM4762" s="3">
        <v>1411.06818181818</v>
      </c>
      <c r="AN4762" s="3">
        <v>0.88</v>
      </c>
      <c r="AO4762" s="3">
        <v>1032.93870536567</v>
      </c>
      <c r="AP4762" s="3">
        <v>50.25</v>
      </c>
      <c r="AQ4762" s="4">
        <v>1347</v>
      </c>
      <c r="AR4762" s="3">
        <v>5433</v>
      </c>
      <c r="AS4762" s="3">
        <v>1989</v>
      </c>
      <c r="AT4762">
        <v>1</v>
      </c>
      <c r="AU4762">
        <v>0</v>
      </c>
      <c r="AV4762">
        <v>0</v>
      </c>
      <c r="AW4762">
        <v>0</v>
      </c>
      <c r="AX4762">
        <v>1</v>
      </c>
      <c r="AY4762">
        <v>0</v>
      </c>
      <c r="AZ4762">
        <v>0</v>
      </c>
      <c r="BA4762">
        <v>0</v>
      </c>
    </row>
    <row r="4763" spans="1:53">
      <c r="A4763" t="s">
        <v>5912</v>
      </c>
      <c r="B4763" t="s">
        <v>5901</v>
      </c>
      <c r="C4763">
        <v>2011</v>
      </c>
      <c r="D4763">
        <v>0.0385834439924696</v>
      </c>
      <c r="E4763">
        <v>5.96614673912369</v>
      </c>
      <c r="F4763" s="2">
        <v>0.1801</v>
      </c>
      <c r="G4763">
        <v>0.862605919182922</v>
      </c>
      <c r="H4763" s="3">
        <v>3071.17</v>
      </c>
      <c r="I4763" s="4">
        <v>294</v>
      </c>
      <c r="J4763" s="4">
        <v>1882</v>
      </c>
      <c r="K4763">
        <v>10</v>
      </c>
      <c r="L4763" s="3">
        <v>0.04559135</v>
      </c>
      <c r="M4763" s="4">
        <v>151</v>
      </c>
      <c r="N4763">
        <v>3</v>
      </c>
      <c r="O4763" s="3">
        <v>340009</v>
      </c>
      <c r="P4763" s="3">
        <v>10.837</v>
      </c>
      <c r="Q4763" s="2">
        <v>70.871409526118</v>
      </c>
      <c r="R4763" s="2">
        <v>0.000514</v>
      </c>
      <c r="S4763">
        <v>0</v>
      </c>
      <c r="T4763" s="2">
        <v>0</v>
      </c>
      <c r="U4763" s="2">
        <v>0.0171641791044776</v>
      </c>
      <c r="V4763">
        <v>0.00475264389579923</v>
      </c>
      <c r="W4763">
        <v>0.00746269</v>
      </c>
      <c r="X4763" s="3">
        <v>36.3684</v>
      </c>
      <c r="Y4763" s="9">
        <v>0.131779262158664</v>
      </c>
      <c r="Z4763">
        <v>84382.1472188298</v>
      </c>
      <c r="AA4763" s="4">
        <v>178</v>
      </c>
      <c r="AB4763">
        <v>11.7</v>
      </c>
      <c r="AD4763" s="3">
        <v>2.7759</v>
      </c>
      <c r="AE4763" s="3">
        <v>671525</v>
      </c>
      <c r="AF4763">
        <v>0.0459926578862657</v>
      </c>
      <c r="AG4763">
        <v>0.976672351325621</v>
      </c>
      <c r="AH4763" s="3">
        <v>32342685</v>
      </c>
      <c r="AI4763" s="3">
        <v>165.62</v>
      </c>
      <c r="AJ4763">
        <v>0.131779262158664</v>
      </c>
      <c r="AK4763">
        <v>0.016371980465472</v>
      </c>
      <c r="AL4763">
        <v>0.0108490566037736</v>
      </c>
      <c r="AM4763" s="3">
        <v>1269.62608695652</v>
      </c>
      <c r="AN4763" s="3">
        <v>1.15</v>
      </c>
      <c r="AO4763" s="3">
        <v>1103.32075471698</v>
      </c>
      <c r="AP4763" s="3">
        <v>51.26</v>
      </c>
      <c r="AQ4763" s="4">
        <v>893</v>
      </c>
      <c r="AR4763" s="3">
        <v>5738</v>
      </c>
      <c r="AS4763" s="3">
        <v>2107</v>
      </c>
      <c r="AT4763">
        <v>2</v>
      </c>
      <c r="AU4763">
        <v>0</v>
      </c>
      <c r="AV4763">
        <v>0</v>
      </c>
      <c r="AW4763">
        <v>0</v>
      </c>
      <c r="AX4763">
        <v>1</v>
      </c>
      <c r="AY4763">
        <v>0</v>
      </c>
      <c r="AZ4763">
        <v>0</v>
      </c>
      <c r="BA4763">
        <v>0</v>
      </c>
    </row>
    <row r="4764" spans="1:53">
      <c r="A4764" t="s">
        <v>5913</v>
      </c>
      <c r="B4764" t="s">
        <v>5901</v>
      </c>
      <c r="C4764">
        <v>2012</v>
      </c>
      <c r="D4764">
        <v>0.041616891051605</v>
      </c>
      <c r="E4764">
        <v>6.12029741895095</v>
      </c>
      <c r="F4764" s="2">
        <v>0.3973</v>
      </c>
      <c r="G4764">
        <v>0.867061219753095</v>
      </c>
      <c r="H4764" s="3">
        <v>3400</v>
      </c>
      <c r="I4764" s="4">
        <v>488</v>
      </c>
      <c r="J4764" s="4">
        <v>2453</v>
      </c>
      <c r="K4764">
        <v>10</v>
      </c>
      <c r="L4764" s="3">
        <v>0.0470107</v>
      </c>
      <c r="M4764" s="4">
        <v>172</v>
      </c>
      <c r="N4764">
        <v>3</v>
      </c>
      <c r="O4764" s="3">
        <v>442750</v>
      </c>
      <c r="P4764" s="3">
        <v>10.854</v>
      </c>
      <c r="Q4764" s="2">
        <v>71.0448621842925</v>
      </c>
      <c r="R4764" s="2">
        <v>0.00149</v>
      </c>
      <c r="S4764">
        <v>0</v>
      </c>
      <c r="T4764" s="2">
        <v>0</v>
      </c>
      <c r="U4764" s="2">
        <v>0.018348623853211</v>
      </c>
      <c r="V4764">
        <v>0.00615211806509933</v>
      </c>
      <c r="W4764">
        <v>0.00948012</v>
      </c>
      <c r="X4764" s="3">
        <v>31.6024</v>
      </c>
      <c r="Y4764" s="9">
        <v>0.128090395413157</v>
      </c>
      <c r="Z4764">
        <v>92307.2656683306</v>
      </c>
      <c r="AA4764" s="4">
        <v>177</v>
      </c>
      <c r="AB4764">
        <v>12.32</v>
      </c>
      <c r="AD4764" s="3">
        <v>2.7759</v>
      </c>
      <c r="AE4764" s="3">
        <v>671525</v>
      </c>
      <c r="AF4764">
        <v>0.0424033567811273</v>
      </c>
      <c r="AG4764">
        <v>0.976857406261445</v>
      </c>
      <c r="AH4764" s="3">
        <v>34621040</v>
      </c>
      <c r="AI4764" s="3">
        <v>164.38</v>
      </c>
      <c r="AJ4764">
        <v>0.128090395413157</v>
      </c>
      <c r="AK4764">
        <v>0.01498627383456</v>
      </c>
      <c r="AL4764">
        <v>0.0112570356472795</v>
      </c>
      <c r="AM4764" s="3">
        <v>1319.71666666667</v>
      </c>
      <c r="AN4764" s="3">
        <v>1.2</v>
      </c>
      <c r="AO4764" s="3">
        <v>1155.77861163227</v>
      </c>
      <c r="AP4764" s="3">
        <v>52.15</v>
      </c>
      <c r="AQ4764" s="4">
        <v>927</v>
      </c>
      <c r="AR4764" s="3">
        <v>6114</v>
      </c>
      <c r="AS4764" s="3">
        <v>2552</v>
      </c>
      <c r="AT4764">
        <v>106</v>
      </c>
      <c r="AU4764">
        <v>0</v>
      </c>
      <c r="AV4764">
        <v>0</v>
      </c>
      <c r="AW4764">
        <v>0</v>
      </c>
      <c r="AX4764">
        <v>1</v>
      </c>
      <c r="AY4764">
        <v>0</v>
      </c>
      <c r="AZ4764">
        <v>0</v>
      </c>
      <c r="BA4764">
        <v>0</v>
      </c>
    </row>
    <row r="4765" spans="1:53">
      <c r="A4765" t="s">
        <v>5914</v>
      </c>
      <c r="B4765" t="s">
        <v>5901</v>
      </c>
      <c r="C4765">
        <v>2013</v>
      </c>
      <c r="D4765">
        <v>0.048130381303813</v>
      </c>
      <c r="E4765">
        <v>6.33327962813969</v>
      </c>
      <c r="F4765" s="2">
        <v>0.8675</v>
      </c>
      <c r="G4765">
        <v>1.00339777150618</v>
      </c>
      <c r="H4765" s="3">
        <v>3859</v>
      </c>
      <c r="I4765" s="4">
        <v>497</v>
      </c>
      <c r="J4765" s="4">
        <v>3247</v>
      </c>
      <c r="K4765">
        <v>10</v>
      </c>
      <c r="L4765" s="3">
        <v>0.04607639</v>
      </c>
      <c r="M4765" s="4">
        <v>106</v>
      </c>
      <c r="N4765">
        <v>3</v>
      </c>
      <c r="O4765" s="3">
        <v>399104</v>
      </c>
      <c r="P4765" s="3">
        <v>10.871</v>
      </c>
      <c r="Q4765" s="2">
        <v>70.7757467677218</v>
      </c>
      <c r="R4765" s="2">
        <v>0.0005</v>
      </c>
      <c r="S4765">
        <v>0</v>
      </c>
      <c r="T4765" s="2">
        <v>0</v>
      </c>
      <c r="U4765" s="2">
        <v>0.0237265415549598</v>
      </c>
      <c r="V4765">
        <v>0.00792825031345953</v>
      </c>
      <c r="W4765">
        <v>0.01085791</v>
      </c>
      <c r="X4765" s="3">
        <v>37.43</v>
      </c>
      <c r="Y4765" s="9">
        <v>0.11962605687108</v>
      </c>
      <c r="Z4765">
        <v>99679.3808734107</v>
      </c>
      <c r="AA4765" s="4">
        <v>179</v>
      </c>
      <c r="AB4765">
        <v>12.71</v>
      </c>
      <c r="AD4765" s="3">
        <v>2.7759</v>
      </c>
      <c r="AE4765" s="3">
        <v>671525</v>
      </c>
      <c r="AF4765">
        <v>0.0377076934307389</v>
      </c>
      <c r="AG4765">
        <v>0.976292486256717</v>
      </c>
      <c r="AH4765" s="3">
        <v>36722257</v>
      </c>
      <c r="AI4765" s="3">
        <v>249.89</v>
      </c>
      <c r="AJ4765">
        <v>0.11962605687108</v>
      </c>
      <c r="AK4765">
        <v>0.0111833094598104</v>
      </c>
      <c r="AL4765">
        <v>0.0162983425414365</v>
      </c>
      <c r="AM4765" s="3">
        <v>1006.14124293785</v>
      </c>
      <c r="AN4765" s="3">
        <v>1.77</v>
      </c>
      <c r="AO4765" s="3">
        <v>1170.48802946593</v>
      </c>
      <c r="AP4765" s="3">
        <v>57.13</v>
      </c>
      <c r="AQ4765" s="4">
        <v>1054</v>
      </c>
      <c r="AR4765" s="3">
        <v>6562</v>
      </c>
      <c r="AS4765" s="3">
        <v>2867</v>
      </c>
      <c r="AT4765">
        <v>117</v>
      </c>
      <c r="AU4765">
        <v>0</v>
      </c>
      <c r="AV4765">
        <v>0</v>
      </c>
      <c r="AW4765">
        <v>0</v>
      </c>
      <c r="AX4765">
        <v>1</v>
      </c>
      <c r="AY4765">
        <v>0</v>
      </c>
      <c r="AZ4765">
        <v>0</v>
      </c>
      <c r="BA4765">
        <v>0</v>
      </c>
    </row>
    <row r="4766" spans="1:53">
      <c r="A4766" t="s">
        <v>5915</v>
      </c>
      <c r="B4766" t="s">
        <v>5901</v>
      </c>
      <c r="C4766">
        <v>2014</v>
      </c>
      <c r="D4766">
        <v>0.0453740966228856</v>
      </c>
      <c r="E4766">
        <v>6.59030104819669</v>
      </c>
      <c r="F4766" s="2">
        <v>0.5328</v>
      </c>
      <c r="G4766">
        <v>0.630020471602634</v>
      </c>
      <c r="H4766" s="3">
        <v>4403</v>
      </c>
      <c r="I4766" s="4">
        <v>594</v>
      </c>
      <c r="J4766" s="4">
        <v>4081</v>
      </c>
      <c r="K4766">
        <v>10</v>
      </c>
      <c r="L4766" s="3">
        <v>0.04166667</v>
      </c>
      <c r="M4766" s="4">
        <v>303</v>
      </c>
      <c r="N4766">
        <v>3</v>
      </c>
      <c r="O4766" s="3">
        <v>322069</v>
      </c>
      <c r="P4766" s="3">
        <v>10.888</v>
      </c>
      <c r="Q4766" s="2">
        <v>70.8458565908115</v>
      </c>
      <c r="R4766" s="2">
        <v>0.000424</v>
      </c>
      <c r="S4766">
        <v>0</v>
      </c>
      <c r="T4766" s="2">
        <v>0</v>
      </c>
      <c r="U4766" s="2">
        <v>0.0267029755579171</v>
      </c>
      <c r="V4766">
        <v>0.0086659589037948</v>
      </c>
      <c r="W4766">
        <v>0.0125265</v>
      </c>
      <c r="X4766" s="3">
        <v>2613.69132939908</v>
      </c>
      <c r="Y4766" s="9">
        <v>0.105733875730514</v>
      </c>
      <c r="Z4766">
        <v>16730.1344321631</v>
      </c>
      <c r="AA4766" s="4">
        <v>182</v>
      </c>
      <c r="AB4766">
        <v>13.2</v>
      </c>
      <c r="AD4766" s="3">
        <v>2.7759</v>
      </c>
      <c r="AE4766" s="3">
        <v>671525</v>
      </c>
      <c r="AF4766">
        <v>0.0334281632368607</v>
      </c>
      <c r="AG4766">
        <v>0.977917824039505</v>
      </c>
      <c r="AH4766" s="3">
        <v>38643725</v>
      </c>
      <c r="AI4766" s="3">
        <v>293.9595</v>
      </c>
      <c r="AJ4766">
        <v>0.105733875730514</v>
      </c>
      <c r="AK4766">
        <v>0.0129393387745104</v>
      </c>
      <c r="AL4766">
        <v>0.0182413793103448</v>
      </c>
      <c r="AM4766" s="3">
        <v>999.333399661725</v>
      </c>
      <c r="AN4766" s="3">
        <v>2.0102</v>
      </c>
      <c r="AO4766" s="3">
        <v>1197.8221415608</v>
      </c>
      <c r="AP4766" s="3">
        <v>57.19</v>
      </c>
      <c r="AQ4766" s="4">
        <v>1008</v>
      </c>
      <c r="AR4766" s="3">
        <v>6504</v>
      </c>
      <c r="AS4766" s="3">
        <v>3359</v>
      </c>
      <c r="AT4766">
        <v>4</v>
      </c>
      <c r="AU4766">
        <v>0</v>
      </c>
      <c r="AV4766">
        <v>0</v>
      </c>
      <c r="AW4766">
        <v>0</v>
      </c>
      <c r="AX4766">
        <v>1</v>
      </c>
      <c r="AY4766">
        <v>0</v>
      </c>
      <c r="AZ4766">
        <v>0</v>
      </c>
      <c r="BA4766">
        <v>0</v>
      </c>
    </row>
    <row r="4767" spans="1:53">
      <c r="A4767" t="s">
        <v>5916</v>
      </c>
      <c r="B4767" t="s">
        <v>5901</v>
      </c>
      <c r="C4767">
        <v>2015</v>
      </c>
      <c r="D4767">
        <v>0.0736494257086716</v>
      </c>
      <c r="E4767">
        <v>6.87523208727658</v>
      </c>
      <c r="F4767" s="2">
        <v>0.5112</v>
      </c>
      <c r="G4767">
        <v>0.71967510321992</v>
      </c>
      <c r="H4767" s="3">
        <v>4780</v>
      </c>
      <c r="I4767" s="4">
        <v>1186</v>
      </c>
      <c r="J4767" s="4">
        <v>4066</v>
      </c>
      <c r="K4767">
        <v>10</v>
      </c>
      <c r="L4767" s="3">
        <v>0.04166667</v>
      </c>
      <c r="M4767" s="4">
        <v>293</v>
      </c>
      <c r="N4767">
        <v>3</v>
      </c>
      <c r="O4767" s="3">
        <v>372241</v>
      </c>
      <c r="P4767" s="3">
        <v>10.905</v>
      </c>
      <c r="Q4767" s="2">
        <v>69.5652173913043</v>
      </c>
      <c r="R4767" s="2">
        <v>0.000507</v>
      </c>
      <c r="S4767">
        <v>0</v>
      </c>
      <c r="T4767" s="2">
        <v>0</v>
      </c>
      <c r="U4767" s="2">
        <v>0.0287941619991383</v>
      </c>
      <c r="V4767">
        <v>0.010551218683435</v>
      </c>
      <c r="W4767">
        <v>0.01446046</v>
      </c>
      <c r="X4767" s="3">
        <v>4295.02243240199</v>
      </c>
      <c r="Y4767" s="9">
        <v>0.10427995050845</v>
      </c>
      <c r="Z4767">
        <v>17639.4796665825</v>
      </c>
      <c r="AA4767" s="4">
        <v>187</v>
      </c>
      <c r="AB4767">
        <v>13.2</v>
      </c>
      <c r="AD4767" s="3">
        <v>2.7759</v>
      </c>
      <c r="AE4767" s="3">
        <v>671525</v>
      </c>
      <c r="AF4767">
        <v>0.0302960921075189</v>
      </c>
      <c r="AG4767">
        <v>0.978209281131854</v>
      </c>
      <c r="AH4767" s="3">
        <v>40387953</v>
      </c>
      <c r="AI4767" s="3">
        <v>279.5406</v>
      </c>
      <c r="AJ4767">
        <v>0.10427995050845</v>
      </c>
      <c r="AK4767">
        <v>0.01312818973893</v>
      </c>
      <c r="AL4767">
        <v>0.0190182303245887</v>
      </c>
      <c r="AM4767" s="3">
        <v>1036.44440288039</v>
      </c>
      <c r="AN4767" s="3">
        <v>2.1386</v>
      </c>
      <c r="AO4767" s="3">
        <v>1173.85504668742</v>
      </c>
      <c r="AP4767" s="3">
        <v>58.11</v>
      </c>
      <c r="AQ4767" s="4">
        <v>1023</v>
      </c>
      <c r="AR4767" s="3">
        <v>6738.51</v>
      </c>
      <c r="AS4767" s="3">
        <v>3593.61</v>
      </c>
      <c r="AT4767">
        <v>6</v>
      </c>
      <c r="AU4767">
        <v>0</v>
      </c>
      <c r="AV4767">
        <v>0</v>
      </c>
      <c r="AW4767">
        <v>0</v>
      </c>
      <c r="AX4767">
        <v>1</v>
      </c>
      <c r="AY4767">
        <v>0</v>
      </c>
      <c r="AZ4767">
        <v>0</v>
      </c>
      <c r="BA4767">
        <v>0</v>
      </c>
    </row>
    <row r="4768" spans="1:53">
      <c r="A4768" t="s">
        <v>5917</v>
      </c>
      <c r="B4768" t="s">
        <v>5901</v>
      </c>
      <c r="C4768">
        <v>2016</v>
      </c>
      <c r="D4768">
        <v>0.0844663983108542</v>
      </c>
      <c r="E4768">
        <v>7.14677217945264</v>
      </c>
      <c r="F4768" s="2">
        <v>0.9545</v>
      </c>
      <c r="G4768">
        <v>0.80124817306462</v>
      </c>
      <c r="H4768" s="3">
        <v>6316</v>
      </c>
      <c r="I4768" s="4">
        <v>1733</v>
      </c>
      <c r="J4768" s="4">
        <v>5810</v>
      </c>
      <c r="K4768">
        <v>10</v>
      </c>
      <c r="L4768" s="3">
        <v>0.04739347</v>
      </c>
      <c r="N4768">
        <v>3</v>
      </c>
      <c r="O4768" s="3">
        <v>336436</v>
      </c>
      <c r="P4768" s="3">
        <v>10.922</v>
      </c>
      <c r="Q4768" s="2">
        <v>68.1702214511685</v>
      </c>
      <c r="R4768" s="2">
        <v>0.000862</v>
      </c>
      <c r="S4768">
        <v>0</v>
      </c>
      <c r="T4768" s="2">
        <v>0</v>
      </c>
      <c r="U4768" s="2">
        <v>0.0314429112591114</v>
      </c>
      <c r="V4768">
        <v>0.0114911337098635</v>
      </c>
      <c r="W4768">
        <v>0.01609615</v>
      </c>
      <c r="X4768" s="3">
        <v>678.302748735728</v>
      </c>
      <c r="Y4768" s="9">
        <v>0.0956590179441493</v>
      </c>
      <c r="Z4768">
        <v>2960.60091414605</v>
      </c>
      <c r="AA4768" s="4">
        <v>191</v>
      </c>
      <c r="AB4768">
        <v>13.3626</v>
      </c>
      <c r="AD4768" s="3">
        <v>2.7759</v>
      </c>
      <c r="AE4768" s="3">
        <v>671525</v>
      </c>
      <c r="AF4768">
        <v>0.0273800155752443</v>
      </c>
      <c r="AG4768">
        <v>0.981591039749491</v>
      </c>
      <c r="AH4768" s="3">
        <v>41961257</v>
      </c>
      <c r="AI4768" s="3">
        <v>420.5794</v>
      </c>
      <c r="AJ4768">
        <v>0.0956590179441493</v>
      </c>
      <c r="AK4768">
        <v>0.0193603593329856</v>
      </c>
      <c r="AL4768">
        <v>0.0199930434782609</v>
      </c>
      <c r="AM4768" s="3">
        <v>1066.72320807237</v>
      </c>
      <c r="AN4768" s="3">
        <v>2.2992</v>
      </c>
      <c r="AO4768" s="3">
        <v>1161.9652173913</v>
      </c>
      <c r="AP4768" s="3">
        <v>47.64</v>
      </c>
      <c r="AQ4768" s="4">
        <v>1048</v>
      </c>
      <c r="AR4768" s="3">
        <v>6528.52</v>
      </c>
      <c r="AS4768" s="3">
        <v>3604.12</v>
      </c>
      <c r="AT4768">
        <v>7</v>
      </c>
      <c r="AU4768">
        <v>36</v>
      </c>
      <c r="AV4768">
        <v>0</v>
      </c>
      <c r="AW4768">
        <v>0</v>
      </c>
      <c r="AX4768">
        <v>1</v>
      </c>
      <c r="AY4768">
        <v>0</v>
      </c>
      <c r="AZ4768">
        <v>0</v>
      </c>
      <c r="BA4768">
        <v>0</v>
      </c>
    </row>
    <row r="4769" spans="1:53">
      <c r="A4769" t="s">
        <v>5918</v>
      </c>
      <c r="B4769" t="s">
        <v>5901</v>
      </c>
      <c r="C4769">
        <v>2017</v>
      </c>
      <c r="D4769">
        <v>0.0917296165181706</v>
      </c>
      <c r="E4769">
        <v>7.42892719480227</v>
      </c>
      <c r="F4769" s="2">
        <v>1.6648</v>
      </c>
      <c r="G4769">
        <v>0.982892630104895</v>
      </c>
      <c r="H4769" s="3">
        <v>2246</v>
      </c>
      <c r="I4769" s="4">
        <v>2480</v>
      </c>
      <c r="J4769" s="4">
        <v>7917</v>
      </c>
      <c r="K4769">
        <v>10</v>
      </c>
      <c r="L4769" s="3">
        <v>0.04770918</v>
      </c>
      <c r="N4769">
        <v>3</v>
      </c>
      <c r="O4769" s="3">
        <v>471097</v>
      </c>
      <c r="P4769" s="3">
        <v>10.939</v>
      </c>
      <c r="Q4769" s="2">
        <v>66.0805719254178</v>
      </c>
      <c r="R4769" s="2">
        <v>0.00131</v>
      </c>
      <c r="S4769">
        <v>0</v>
      </c>
      <c r="T4769" s="2">
        <v>0</v>
      </c>
      <c r="U4769" s="2">
        <v>0.0372188246410667</v>
      </c>
      <c r="V4769">
        <v>0.0112496443380957</v>
      </c>
      <c r="W4769">
        <v>0.01582721</v>
      </c>
      <c r="X4769" s="3">
        <v>1114.64023659201</v>
      </c>
      <c r="Y4769" s="9">
        <v>0.0839533164245218</v>
      </c>
      <c r="Z4769">
        <v>3121.52062122986</v>
      </c>
      <c r="AA4769" s="4">
        <v>196</v>
      </c>
      <c r="AB4769">
        <v>13.6829</v>
      </c>
      <c r="AD4769" s="3">
        <v>2.7759</v>
      </c>
      <c r="AE4769" s="3">
        <v>671525</v>
      </c>
      <c r="AF4769">
        <v>0.0228112696725015</v>
      </c>
      <c r="AG4769">
        <v>0.983416161938699</v>
      </c>
      <c r="AH4769" s="3">
        <v>43372602</v>
      </c>
      <c r="AI4769" s="3">
        <v>410.0456</v>
      </c>
      <c r="AJ4769">
        <v>0.0839533164245218</v>
      </c>
      <c r="AK4769">
        <v>0.0118495706189712</v>
      </c>
      <c r="AL4769">
        <v>0.0238319327731092</v>
      </c>
      <c r="AM4769" s="3">
        <v>1038.02186177715</v>
      </c>
      <c r="AN4769" s="3">
        <v>2.836</v>
      </c>
      <c r="AO4769" s="3">
        <v>1149.82352941176</v>
      </c>
      <c r="AP4769" s="3">
        <v>48.21</v>
      </c>
      <c r="AQ4769" s="4">
        <v>1163</v>
      </c>
      <c r="AR4769" s="3">
        <v>6608</v>
      </c>
      <c r="AS4769" s="3">
        <v>5068</v>
      </c>
      <c r="AT4769">
        <v>8</v>
      </c>
      <c r="AU4769">
        <v>339</v>
      </c>
      <c r="AV4769">
        <v>0</v>
      </c>
      <c r="AW4769">
        <v>0</v>
      </c>
      <c r="AX4769">
        <v>1</v>
      </c>
      <c r="AY4769">
        <v>0</v>
      </c>
      <c r="AZ4769">
        <v>0</v>
      </c>
      <c r="BA4769">
        <v>0</v>
      </c>
    </row>
    <row r="4770" spans="1:53">
      <c r="A4770" t="s">
        <v>5919</v>
      </c>
      <c r="B4770" t="s">
        <v>5901</v>
      </c>
      <c r="C4770">
        <v>2018</v>
      </c>
      <c r="D4770">
        <v>0.0795109560154202</v>
      </c>
      <c r="E4770">
        <v>7.7332456465298</v>
      </c>
      <c r="F4770" s="2">
        <v>0.4886</v>
      </c>
      <c r="G4770">
        <v>0.927431149256075</v>
      </c>
      <c r="H4770" s="3">
        <v>2423</v>
      </c>
      <c r="I4770" s="4">
        <v>3438</v>
      </c>
      <c r="J4770" s="4">
        <v>11078</v>
      </c>
      <c r="K4770">
        <v>10</v>
      </c>
      <c r="L4770" s="3">
        <v>0.04746792</v>
      </c>
      <c r="N4770">
        <v>3</v>
      </c>
      <c r="O4770" s="3">
        <v>514854</v>
      </c>
      <c r="P4770" s="3">
        <v>10.956</v>
      </c>
      <c r="Q4770" s="2">
        <v>62.9049343594387</v>
      </c>
      <c r="R4770" s="2">
        <v>0.00142</v>
      </c>
      <c r="S4770">
        <v>1</v>
      </c>
      <c r="T4770" s="2">
        <v>0</v>
      </c>
      <c r="U4770" s="2">
        <v>0.0329772428545656</v>
      </c>
      <c r="V4770">
        <v>0.0114997430706676</v>
      </c>
      <c r="W4770">
        <v>0.01719039</v>
      </c>
      <c r="X4770" s="3">
        <v>176.0325</v>
      </c>
      <c r="Y4770" s="9">
        <v>0.082508</v>
      </c>
      <c r="Z4770">
        <v>523.914365923547</v>
      </c>
      <c r="AA4770" s="4">
        <v>199</v>
      </c>
      <c r="AB4770">
        <v>13.8957</v>
      </c>
      <c r="AD4770" s="3">
        <v>2.7759</v>
      </c>
      <c r="AE4770" s="3">
        <v>671525</v>
      </c>
      <c r="AF4770">
        <v>0.0208756893539502</v>
      </c>
      <c r="AG4770">
        <v>0.983181939703679</v>
      </c>
      <c r="AH4770" s="3">
        <v>44632643</v>
      </c>
      <c r="AI4770" s="3">
        <v>428.736</v>
      </c>
      <c r="AJ4770">
        <v>0.082508</v>
      </c>
      <c r="AK4770">
        <v>0.0159019367788556</v>
      </c>
      <c r="AL4770">
        <v>0.0201503937007874</v>
      </c>
      <c r="AM4770" s="3">
        <v>1256.99660036732</v>
      </c>
      <c r="AN4770" s="3">
        <v>2.5591</v>
      </c>
      <c r="AO4770" s="3">
        <v>1094.14960629921</v>
      </c>
      <c r="AP4770" s="3">
        <v>49.7</v>
      </c>
      <c r="AQ4770" s="4">
        <v>1170</v>
      </c>
      <c r="AR4770" s="3">
        <v>6849.18</v>
      </c>
      <c r="AS4770" s="3">
        <v>5532.15</v>
      </c>
      <c r="AT4770">
        <v>9</v>
      </c>
      <c r="AU4770">
        <v>339</v>
      </c>
      <c r="AV4770">
        <v>0</v>
      </c>
      <c r="AW4770">
        <v>0</v>
      </c>
      <c r="AX4770">
        <v>1</v>
      </c>
      <c r="AY4770">
        <v>0</v>
      </c>
      <c r="AZ4770">
        <v>0</v>
      </c>
      <c r="BA4770">
        <v>0</v>
      </c>
    </row>
    <row r="4771" spans="1:53">
      <c r="A4771" t="s">
        <v>5920</v>
      </c>
      <c r="B4771" t="s">
        <v>5901</v>
      </c>
      <c r="C4771">
        <v>2019</v>
      </c>
      <c r="D4771">
        <v>0.0793954752730307</v>
      </c>
      <c r="E4771">
        <v>7.95191138185419</v>
      </c>
      <c r="F4771" s="2">
        <v>0.9285</v>
      </c>
      <c r="G4771">
        <v>1.10259949390384</v>
      </c>
      <c r="H4771" s="3">
        <v>2600</v>
      </c>
      <c r="I4771" s="4">
        <v>3340</v>
      </c>
      <c r="J4771" s="4">
        <v>12912</v>
      </c>
      <c r="K4771">
        <v>11</v>
      </c>
      <c r="L4771" s="3">
        <v>0.04475522</v>
      </c>
      <c r="N4771">
        <v>3</v>
      </c>
      <c r="O4771" s="3">
        <v>524577</v>
      </c>
      <c r="P4771" s="3">
        <v>10.973</v>
      </c>
      <c r="Q4771" s="2">
        <v>59.751736855648</v>
      </c>
      <c r="R4771" s="2">
        <v>9.72e-5</v>
      </c>
      <c r="S4771">
        <v>1</v>
      </c>
      <c r="T4771" s="2">
        <v>0</v>
      </c>
      <c r="U4771" s="2">
        <v>0.0385485948631668</v>
      </c>
      <c r="V4771">
        <v>0.0127811729492362</v>
      </c>
      <c r="W4771">
        <v>0.01895413</v>
      </c>
      <c r="X4771" s="3">
        <v>289.2704</v>
      </c>
      <c r="Y4771" s="9">
        <v>0.0817978231273753</v>
      </c>
      <c r="Z4771">
        <v>552.391066683377</v>
      </c>
      <c r="AA4771" s="4">
        <v>211</v>
      </c>
      <c r="AB4771">
        <v>13.9291</v>
      </c>
      <c r="AD4771" s="3">
        <v>2.7759</v>
      </c>
      <c r="AE4771" s="3">
        <v>671525</v>
      </c>
      <c r="AF4771">
        <v>0.0194971009485429</v>
      </c>
      <c r="AG4771">
        <v>0.983134111252733</v>
      </c>
      <c r="AH4771" s="3">
        <v>45752973</v>
      </c>
      <c r="AI4771" s="3">
        <v>451.184</v>
      </c>
      <c r="AJ4771">
        <v>0.0817978231273754</v>
      </c>
      <c r="AK4771">
        <v>0.011446026067476</v>
      </c>
      <c r="AL4771">
        <v>0.0220503759398496</v>
      </c>
      <c r="AM4771" s="3">
        <v>1174.42288675964</v>
      </c>
      <c r="AN4771" s="3">
        <v>2.9327</v>
      </c>
      <c r="AO4771" s="3">
        <v>1047.3007518797</v>
      </c>
      <c r="AP4771" s="3">
        <v>46.87</v>
      </c>
      <c r="AQ4771" s="4">
        <v>1388</v>
      </c>
      <c r="AR4771" s="3">
        <v>6967.37</v>
      </c>
      <c r="AS4771" s="3">
        <v>6359.62</v>
      </c>
      <c r="AT4771">
        <v>11</v>
      </c>
      <c r="AU4771">
        <v>341</v>
      </c>
      <c r="AV4771">
        <v>0</v>
      </c>
      <c r="AW4771">
        <v>0</v>
      </c>
      <c r="AX4771">
        <v>1</v>
      </c>
      <c r="AY4771">
        <v>0</v>
      </c>
      <c r="AZ4771">
        <v>0</v>
      </c>
      <c r="BA4771">
        <v>0</v>
      </c>
    </row>
    <row r="4772" spans="1:53">
      <c r="A4772" t="s">
        <v>5921</v>
      </c>
      <c r="B4772" t="s">
        <v>5901</v>
      </c>
      <c r="C4772">
        <v>2020</v>
      </c>
      <c r="D4772">
        <v>0.0760091373298649</v>
      </c>
      <c r="E4772">
        <v>8.23429963569625</v>
      </c>
      <c r="F4772" s="2">
        <v>1.1721</v>
      </c>
      <c r="G4772">
        <v>2.27703398558187</v>
      </c>
      <c r="H4772" s="3">
        <v>3940</v>
      </c>
      <c r="I4772" s="4">
        <v>4359</v>
      </c>
      <c r="J4772" s="4">
        <v>16565</v>
      </c>
      <c r="K4772">
        <v>11</v>
      </c>
      <c r="L4772" s="3">
        <v>0.04737164</v>
      </c>
      <c r="N4772">
        <v>3</v>
      </c>
      <c r="O4772" s="3">
        <v>590931</v>
      </c>
      <c r="P4772" s="3">
        <v>10.99</v>
      </c>
      <c r="Q4772" s="2">
        <v>58.694480731548</v>
      </c>
      <c r="R4772" s="2">
        <v>0.00016</v>
      </c>
      <c r="S4772">
        <v>1</v>
      </c>
      <c r="T4772" s="2">
        <v>10043.6335219236</v>
      </c>
      <c r="U4772" s="2">
        <v>0.1023331</v>
      </c>
      <c r="V4772">
        <v>0.03919087</v>
      </c>
      <c r="W4772">
        <v>0.01836887</v>
      </c>
      <c r="X4772" s="3">
        <v>45.6837910711799</v>
      </c>
      <c r="Y4772" s="9">
        <v>0.0795997732298661</v>
      </c>
      <c r="Z4772">
        <v>92.7130237343201</v>
      </c>
      <c r="AA4772" s="4">
        <v>217</v>
      </c>
      <c r="AB4772">
        <v>14.3778</v>
      </c>
      <c r="AD4772" s="3">
        <v>2.7759</v>
      </c>
      <c r="AE4772" s="3">
        <v>671525</v>
      </c>
      <c r="AF4772">
        <v>0.0190868497495921</v>
      </c>
      <c r="AG4772">
        <v>0.985504198097923</v>
      </c>
      <c r="AH4772" s="3">
        <v>46745536</v>
      </c>
      <c r="AI4772" s="3">
        <v>533.0879</v>
      </c>
      <c r="AJ4772">
        <v>0.0787780421003564</v>
      </c>
      <c r="AK4772">
        <v>0.016582188857304</v>
      </c>
      <c r="AL4772">
        <v>0.0236434163701068</v>
      </c>
      <c r="AM4772" s="3">
        <v>1059.11074987206</v>
      </c>
      <c r="AN4772" s="3">
        <v>3.3219</v>
      </c>
      <c r="AO4772" s="3">
        <v>1023.33096085409</v>
      </c>
      <c r="AP4772" s="3">
        <v>45.77</v>
      </c>
      <c r="AQ4772" s="4">
        <v>1492</v>
      </c>
      <c r="AR4772" s="3">
        <v>6559</v>
      </c>
      <c r="AS4772" s="3">
        <v>6192.57</v>
      </c>
      <c r="AT4772">
        <v>15</v>
      </c>
      <c r="AU4772">
        <v>341</v>
      </c>
      <c r="AV4772">
        <v>0</v>
      </c>
      <c r="AW4772">
        <v>0</v>
      </c>
      <c r="AX4772">
        <v>1</v>
      </c>
      <c r="AY4772">
        <v>0</v>
      </c>
      <c r="AZ4772">
        <v>0</v>
      </c>
      <c r="BA4772">
        <v>0</v>
      </c>
    </row>
    <row r="4773" spans="1:53">
      <c r="A4773" t="s">
        <v>5922</v>
      </c>
      <c r="B4773" t="s">
        <v>5901</v>
      </c>
      <c r="C4773">
        <v>2021</v>
      </c>
      <c r="D4773">
        <v>0.0629334715721972</v>
      </c>
      <c r="E4773">
        <v>8.63230599851674</v>
      </c>
      <c r="F4773" s="2">
        <v>1.1745</v>
      </c>
      <c r="G4773">
        <v>1.83461766449318</v>
      </c>
      <c r="H4773" s="3">
        <v>4500</v>
      </c>
      <c r="I4773" s="4">
        <v>5391</v>
      </c>
      <c r="J4773" s="4">
        <v>18152</v>
      </c>
      <c r="K4773">
        <v>11</v>
      </c>
      <c r="L4773" s="3">
        <v>0.05044553</v>
      </c>
      <c r="N4773">
        <v>3</v>
      </c>
      <c r="O4773" s="3">
        <v>461312</v>
      </c>
      <c r="P4773" s="3">
        <v>11.007</v>
      </c>
      <c r="Q4773" s="2">
        <v>55.8689747435846</v>
      </c>
      <c r="R4773" s="2">
        <v>0.000641</v>
      </c>
      <c r="S4773">
        <v>1</v>
      </c>
      <c r="T4773" s="2">
        <v>0</v>
      </c>
      <c r="U4773" s="2">
        <v>0.09311622</v>
      </c>
      <c r="V4773">
        <v>0.04613383</v>
      </c>
      <c r="W4773">
        <v>0.02077965</v>
      </c>
      <c r="X4773" s="3">
        <v>48.7242</v>
      </c>
      <c r="Y4773" s="9">
        <v>0.0813877629703098</v>
      </c>
      <c r="Z4773">
        <v>97.7523225303498</v>
      </c>
      <c r="AA4773" s="4">
        <v>231</v>
      </c>
      <c r="AB4773">
        <v>13.7812</v>
      </c>
      <c r="AD4773" s="3">
        <v>2.7759</v>
      </c>
      <c r="AE4773" s="3">
        <v>671525</v>
      </c>
      <c r="AF4773">
        <v>0.0172360910052258</v>
      </c>
      <c r="AG4773">
        <v>0.986088438517058</v>
      </c>
      <c r="AH4773" s="3">
        <v>47622204</v>
      </c>
      <c r="AI4773" s="3">
        <v>545.4943</v>
      </c>
      <c r="AJ4773">
        <v>0.0810892467505467</v>
      </c>
      <c r="AK4773">
        <v>0.0162311386464</v>
      </c>
      <c r="AL4773">
        <v>0.0220513513513514</v>
      </c>
      <c r="AM4773" s="3">
        <v>1193.78600318667</v>
      </c>
      <c r="AN4773" s="3">
        <v>3.2636</v>
      </c>
      <c r="AO4773" s="3">
        <v>931.162162162162</v>
      </c>
      <c r="AP4773" s="3">
        <v>46.365</v>
      </c>
      <c r="AQ4773" s="4">
        <v>1655</v>
      </c>
      <c r="AR4773" s="3">
        <v>6561.99</v>
      </c>
      <c r="AS4773" s="3">
        <v>4468.57</v>
      </c>
      <c r="AT4773">
        <v>18</v>
      </c>
      <c r="AU4773">
        <v>341</v>
      </c>
      <c r="AV4773">
        <v>0</v>
      </c>
      <c r="AW4773">
        <v>0</v>
      </c>
      <c r="AX4773">
        <v>1</v>
      </c>
      <c r="AY4773">
        <v>0</v>
      </c>
      <c r="AZ4773">
        <v>0</v>
      </c>
      <c r="BA4773">
        <v>0</v>
      </c>
    </row>
    <row r="4774" spans="1:53">
      <c r="A4774" t="s">
        <v>5923</v>
      </c>
      <c r="B4774" t="s">
        <v>5901</v>
      </c>
      <c r="C4774">
        <v>2022</v>
      </c>
      <c r="D4774">
        <v>0.0554809143299661</v>
      </c>
      <c r="E4774">
        <v>8.8942588250027</v>
      </c>
      <c r="F4774" s="2">
        <v>1.6491</v>
      </c>
      <c r="G4774">
        <v>1.74135944700461</v>
      </c>
      <c r="H4774" s="3">
        <v>4910</v>
      </c>
      <c r="I4774" s="4">
        <v>6186</v>
      </c>
      <c r="J4774" s="4">
        <v>18207</v>
      </c>
      <c r="K4774">
        <v>11</v>
      </c>
      <c r="L4774" s="3">
        <v>0.05063894</v>
      </c>
      <c r="N4774">
        <v>3</v>
      </c>
      <c r="O4774" s="3">
        <v>535001</v>
      </c>
      <c r="P4774" s="3">
        <v>11.024</v>
      </c>
      <c r="Q4774" s="2">
        <v>55.9458259325044</v>
      </c>
      <c r="R4774" s="2">
        <v>0.000265</v>
      </c>
      <c r="S4774">
        <v>1</v>
      </c>
      <c r="T4774" s="2">
        <v>0</v>
      </c>
      <c r="U4774" s="2">
        <v>0.08941226</v>
      </c>
      <c r="V4774">
        <v>0.05194722</v>
      </c>
      <c r="W4774">
        <v>0.02262362</v>
      </c>
      <c r="X4774" s="3">
        <v>48.4739</v>
      </c>
      <c r="Y4774" s="9">
        <v>0.0857674134546219</v>
      </c>
      <c r="Z4774">
        <v>16.4066979816601</v>
      </c>
      <c r="AA4774" s="4">
        <v>239</v>
      </c>
      <c r="AB4774">
        <v>13.8589</v>
      </c>
      <c r="AD4774" s="3">
        <v>2.7759</v>
      </c>
      <c r="AE4774" s="3">
        <v>671525</v>
      </c>
      <c r="AF4774">
        <v>0.0164986560790923</v>
      </c>
      <c r="AG4774">
        <v>0.983568294276912</v>
      </c>
      <c r="AH4774" s="3">
        <v>48394436</v>
      </c>
      <c r="AI4774" s="3">
        <v>596.5283</v>
      </c>
      <c r="AJ4774">
        <v>0.0852462993675955</v>
      </c>
      <c r="AK4774">
        <v>0.021049692149304</v>
      </c>
      <c r="AL4774">
        <v>0.0211838709677419</v>
      </c>
      <c r="AM4774" s="3">
        <v>1239.58580782701</v>
      </c>
      <c r="AN4774" s="3">
        <v>3.2835</v>
      </c>
      <c r="AO4774" s="3">
        <v>894.122580645161</v>
      </c>
      <c r="AP4774" s="3">
        <v>47.011</v>
      </c>
      <c r="AQ4774" s="4">
        <v>1792</v>
      </c>
      <c r="AR4774" s="3">
        <v>6740.8</v>
      </c>
      <c r="AS4774" s="3">
        <v>4505.6</v>
      </c>
      <c r="AT4774">
        <v>28</v>
      </c>
      <c r="AU4774">
        <v>341</v>
      </c>
      <c r="AV4774">
        <v>0</v>
      </c>
      <c r="AW4774">
        <v>0</v>
      </c>
      <c r="AX4774">
        <v>1</v>
      </c>
      <c r="AY4774">
        <v>0</v>
      </c>
      <c r="AZ4774">
        <v>0</v>
      </c>
      <c r="BA4774">
        <v>0</v>
      </c>
    </row>
    <row r="4775" spans="1:53">
      <c r="A4775" t="s">
        <v>5924</v>
      </c>
      <c r="B4775" t="s">
        <v>5901</v>
      </c>
      <c r="C4775">
        <v>2023</v>
      </c>
      <c r="D4775">
        <v>0.0858111814055531</v>
      </c>
      <c r="E4775">
        <v>9.13873695311649</v>
      </c>
      <c r="F4775" s="2">
        <v>1.8477</v>
      </c>
      <c r="G4775">
        <v>1.71639670360898</v>
      </c>
      <c r="H4775" s="3">
        <v>5607.86802030457</v>
      </c>
      <c r="I4775" s="4">
        <v>7892</v>
      </c>
      <c r="J4775" s="4">
        <v>14390</v>
      </c>
      <c r="L4775" s="3">
        <v>0.10794831</v>
      </c>
      <c r="N4775">
        <v>3</v>
      </c>
      <c r="O4775" s="3">
        <v>678760</v>
      </c>
      <c r="P4775" s="3">
        <v>11.041</v>
      </c>
      <c r="Q4775" s="2">
        <v>53.2526380176672</v>
      </c>
      <c r="R4775" s="2">
        <v>0.000346</v>
      </c>
      <c r="S4775">
        <v>1</v>
      </c>
      <c r="T4775" s="2">
        <v>43.6335219236209</v>
      </c>
      <c r="U4775" s="2">
        <v>0.04050864</v>
      </c>
      <c r="V4775">
        <v>0.05673841</v>
      </c>
      <c r="W4775">
        <v>0.02400718</v>
      </c>
      <c r="X4775" s="3">
        <v>51.7</v>
      </c>
      <c r="Y4775" s="9">
        <v>0.0870204611643146</v>
      </c>
      <c r="Z4775">
        <v>17.2984632381005</v>
      </c>
      <c r="AA4775" s="4">
        <v>250</v>
      </c>
      <c r="AB4775">
        <v>6.5624</v>
      </c>
      <c r="AD4775" s="3">
        <v>2.7759</v>
      </c>
      <c r="AE4775" s="3">
        <v>671525</v>
      </c>
      <c r="AF4775">
        <v>0.0154410479746882</v>
      </c>
      <c r="AG4775">
        <v>0.957355321732092</v>
      </c>
      <c r="AH4775" s="3">
        <v>49073112</v>
      </c>
      <c r="AI4775" s="3">
        <v>581.6</v>
      </c>
      <c r="AJ4775">
        <v>0.0847045630702513</v>
      </c>
      <c r="AK4775">
        <v>0.0206040634731342</v>
      </c>
      <c r="AL4775">
        <v>0.0178677105165824</v>
      </c>
      <c r="AM4775" s="3">
        <v>1500.4174573055</v>
      </c>
      <c r="AN4775" s="3">
        <v>2.8985</v>
      </c>
      <c r="AO4775" s="3">
        <v>404.537048452719</v>
      </c>
      <c r="AP4775" s="3">
        <v>47.057</v>
      </c>
      <c r="AQ4775" s="4">
        <v>1987.77479892761</v>
      </c>
      <c r="AR4775" s="3">
        <v>6749.23</v>
      </c>
      <c r="AS4775" s="3">
        <v>4551.17</v>
      </c>
      <c r="AT4775">
        <v>36</v>
      </c>
      <c r="AU4775">
        <v>341</v>
      </c>
      <c r="AV4775">
        <v>0</v>
      </c>
      <c r="AW4775">
        <v>0</v>
      </c>
      <c r="AX4775">
        <v>1</v>
      </c>
      <c r="AY4775">
        <v>0</v>
      </c>
      <c r="AZ4775">
        <v>0</v>
      </c>
      <c r="BA4775">
        <v>0</v>
      </c>
    </row>
    <row r="4776" spans="1:53">
      <c r="A4776" t="s">
        <v>5925</v>
      </c>
      <c r="B4776" t="s">
        <v>5901</v>
      </c>
      <c r="C4776">
        <v>2024</v>
      </c>
      <c r="D4776">
        <v>0.0715933465912465</v>
      </c>
      <c r="E4776">
        <v>9.41605774964431</v>
      </c>
      <c r="F4776" s="2">
        <v>1.8377</v>
      </c>
      <c r="G4776">
        <v>0</v>
      </c>
      <c r="H4776" s="3">
        <v>1.03617844152166</v>
      </c>
      <c r="I4776" s="4">
        <v>9055.81747356706</v>
      </c>
      <c r="J4776" s="4">
        <v>14433.6012560599</v>
      </c>
      <c r="K4776">
        <v>1</v>
      </c>
      <c r="L4776" s="3">
        <v>0.10794831</v>
      </c>
      <c r="O4776" s="3">
        <v>0</v>
      </c>
      <c r="P4776" s="3">
        <v>11.0239737844702</v>
      </c>
      <c r="Q4776" s="2">
        <v>53.3258902755359</v>
      </c>
      <c r="R4776" s="2">
        <v>0.000117</v>
      </c>
      <c r="S4776">
        <v>1</v>
      </c>
      <c r="T4776" s="2">
        <v>10043.6335219236</v>
      </c>
      <c r="U4776" s="2">
        <v>0.0421867362947855</v>
      </c>
      <c r="V4776">
        <v>0.0638880983157089</v>
      </c>
      <c r="W4776">
        <v>0.0220504409942794</v>
      </c>
      <c r="X4776" s="3">
        <v>28.1419519269435</v>
      </c>
      <c r="Y4776" s="9">
        <v>0.0917032192470301</v>
      </c>
      <c r="Z4776">
        <v>2.90336489760895</v>
      </c>
      <c r="AA4776" s="4">
        <v>1051.20444033302</v>
      </c>
      <c r="AB4776">
        <v>258.658008658009</v>
      </c>
      <c r="AD4776" s="3">
        <v>2.7759</v>
      </c>
      <c r="AE4776" s="3">
        <v>671525</v>
      </c>
      <c r="AF4776">
        <v>0.0149925430782352</v>
      </c>
      <c r="AG4776">
        <v>0.983565748170375</v>
      </c>
      <c r="AH4776" s="3">
        <v>49668374</v>
      </c>
      <c r="AI4776" s="3">
        <v>636.011887346944</v>
      </c>
      <c r="AJ4776">
        <v>0.0266082259349699</v>
      </c>
      <c r="AK4776">
        <v>0.0267208113110654</v>
      </c>
      <c r="AM4776" s="3">
        <v>1557.98123024312</v>
      </c>
      <c r="AN4776" s="3">
        <v>2.91617378048781</v>
      </c>
      <c r="AO4776" s="3">
        <v>363.270239990565</v>
      </c>
      <c r="AP4776" s="3">
        <v>47.132</v>
      </c>
      <c r="AQ4776" s="4">
        <v>2152.32171581769</v>
      </c>
      <c r="AR4776" s="3">
        <v>6760.63</v>
      </c>
      <c r="AS4776" s="3">
        <v>4593.67</v>
      </c>
      <c r="AT4776">
        <v>45</v>
      </c>
      <c r="AU4776">
        <v>341</v>
      </c>
      <c r="AV4776">
        <v>0</v>
      </c>
      <c r="AW4776">
        <v>1</v>
      </c>
      <c r="AX4776">
        <v>1</v>
      </c>
      <c r="AY4776">
        <v>0</v>
      </c>
      <c r="AZ4776">
        <v>0</v>
      </c>
      <c r="BA4776">
        <v>0</v>
      </c>
    </row>
    <row r="4777" spans="1:53">
      <c r="A4777" t="s">
        <v>5926</v>
      </c>
      <c r="B4777" t="s">
        <v>5927</v>
      </c>
      <c r="C4777">
        <v>2000</v>
      </c>
      <c r="D4777">
        <v>0.0335833742264719</v>
      </c>
      <c r="E4777">
        <v>2.63905732961526</v>
      </c>
      <c r="F4777" s="2">
        <v>0.13092034722215</v>
      </c>
      <c r="G4777">
        <v>1.53018368340111</v>
      </c>
      <c r="H4777" s="3">
        <v>17.4743839547744</v>
      </c>
      <c r="I4777" s="4">
        <v>3</v>
      </c>
      <c r="J4777" s="4">
        <v>94</v>
      </c>
      <c r="K4777">
        <v>1</v>
      </c>
      <c r="L4777" s="3">
        <v>0.0688174681059863</v>
      </c>
      <c r="M4777" s="4">
        <v>17</v>
      </c>
      <c r="N4777">
        <v>9</v>
      </c>
      <c r="O4777" s="3">
        <v>131388</v>
      </c>
      <c r="P4777" s="3">
        <v>7.55162310552293</v>
      </c>
      <c r="Q4777" s="2">
        <v>1.74269955962204</v>
      </c>
      <c r="S4777">
        <v>0</v>
      </c>
      <c r="T4777" s="2">
        <v>0</v>
      </c>
      <c r="U4777" s="2">
        <v>0.0201456949445399</v>
      </c>
      <c r="V4777">
        <v>0.00164800542872377</v>
      </c>
      <c r="W4777">
        <v>0.013976041905131</v>
      </c>
      <c r="X4777" s="3">
        <v>28.7513892061782</v>
      </c>
      <c r="Y4777" s="9">
        <v>0.387328771456406</v>
      </c>
      <c r="Z4777">
        <v>3.06117361361936</v>
      </c>
      <c r="AA4777" s="4">
        <v>1064</v>
      </c>
      <c r="AB4777">
        <v>0.82</v>
      </c>
      <c r="AD4777" s="3">
        <v>1.1581</v>
      </c>
      <c r="AE4777" s="3">
        <v>193146</v>
      </c>
      <c r="AF4777">
        <v>0.0429060778389906</v>
      </c>
      <c r="AG4777">
        <v>0.912512217878088</v>
      </c>
      <c r="AH4777" s="3">
        <v>3487491</v>
      </c>
      <c r="AI4777" s="3">
        <v>6.59</v>
      </c>
      <c r="AJ4777">
        <v>0.274636618009541</v>
      </c>
      <c r="AK4777">
        <v>0.011248983828096</v>
      </c>
      <c r="AL4777">
        <v>0.00127485495926644</v>
      </c>
      <c r="AM4777" s="3">
        <v>769.580967233202</v>
      </c>
      <c r="AN4777" s="3">
        <v>0.584941700960219</v>
      </c>
      <c r="AO4777" s="3">
        <v>17.7669289279254</v>
      </c>
      <c r="AP4777" s="3">
        <v>39.7748254931715</v>
      </c>
      <c r="AQ4777" s="4">
        <v>794</v>
      </c>
      <c r="AR4777" s="3">
        <v>1952.05470229329</v>
      </c>
      <c r="AS4777" s="3">
        <v>349.691050347222</v>
      </c>
      <c r="AT4777">
        <v>0</v>
      </c>
      <c r="AU4777">
        <v>0</v>
      </c>
      <c r="AV4777">
        <v>0</v>
      </c>
      <c r="AW4777">
        <v>0</v>
      </c>
      <c r="AX4777">
        <v>1</v>
      </c>
      <c r="AY4777">
        <v>0</v>
      </c>
      <c r="AZ4777">
        <v>0</v>
      </c>
      <c r="BA4777">
        <v>0</v>
      </c>
    </row>
    <row r="4778" spans="1:53">
      <c r="A4778" t="s">
        <v>5928</v>
      </c>
      <c r="B4778" t="s">
        <v>5927</v>
      </c>
      <c r="C4778">
        <v>2001</v>
      </c>
      <c r="D4778">
        <v>0.029965676409115</v>
      </c>
      <c r="E4778">
        <v>2.94443897916644</v>
      </c>
      <c r="F4778" s="2">
        <v>0.0611527022483279</v>
      </c>
      <c r="G4778">
        <v>1.67062399873328</v>
      </c>
      <c r="H4778" s="3">
        <v>19.2175628040381</v>
      </c>
      <c r="I4778" s="4">
        <v>10</v>
      </c>
      <c r="J4778" s="4">
        <v>159</v>
      </c>
      <c r="K4778">
        <v>1</v>
      </c>
      <c r="L4778" s="3">
        <v>0.0679761904761905</v>
      </c>
      <c r="M4778" s="4">
        <v>17</v>
      </c>
      <c r="N4778">
        <v>9</v>
      </c>
      <c r="O4778" s="3">
        <v>174319</v>
      </c>
      <c r="P4778" s="3">
        <v>7.66450636051368</v>
      </c>
      <c r="Q4778" s="2">
        <v>1.75739570693334</v>
      </c>
      <c r="S4778">
        <v>0</v>
      </c>
      <c r="T4778" s="2">
        <v>0</v>
      </c>
      <c r="U4778" s="2">
        <v>0.0218340488813958</v>
      </c>
      <c r="V4778">
        <v>0.00801282051282051</v>
      </c>
      <c r="W4778">
        <v>0.0137043355686163</v>
      </c>
      <c r="X4778" s="3">
        <v>30.3244</v>
      </c>
      <c r="Y4778" s="9">
        <v>0.361456898298865</v>
      </c>
      <c r="Z4778">
        <v>21198.4117566089</v>
      </c>
      <c r="AA4778" s="4">
        <v>1068</v>
      </c>
      <c r="AB4778">
        <v>0.842</v>
      </c>
      <c r="AD4778" s="3">
        <v>1.1581</v>
      </c>
      <c r="AE4778" s="3">
        <v>193146</v>
      </c>
      <c r="AF4778">
        <v>0.0435631639488463</v>
      </c>
      <c r="AG4778">
        <v>0.913334686604867</v>
      </c>
      <c r="AH4778" s="3">
        <v>3340342</v>
      </c>
      <c r="AI4778" s="3">
        <v>6.68</v>
      </c>
      <c r="AJ4778">
        <v>0.299995307798173</v>
      </c>
      <c r="AK4778">
        <v>0.012170067257439</v>
      </c>
      <c r="AL4778">
        <v>0.00139654158372068</v>
      </c>
      <c r="AM4778" s="3">
        <v>687.79029014651</v>
      </c>
      <c r="AN4778" s="3">
        <v>0.644629629629629</v>
      </c>
      <c r="AO4778" s="3">
        <v>18.1979678935852</v>
      </c>
      <c r="AP4778" s="3">
        <v>30.5620030349014</v>
      </c>
      <c r="AQ4778" s="4">
        <v>834</v>
      </c>
      <c r="AR4778" s="3">
        <v>2905.39566589522</v>
      </c>
      <c r="AS4778" s="3">
        <v>574.331875868056</v>
      </c>
      <c r="AT4778">
        <v>0</v>
      </c>
      <c r="AU4778">
        <v>0</v>
      </c>
      <c r="AV4778">
        <v>0</v>
      </c>
      <c r="AW4778">
        <v>0</v>
      </c>
      <c r="AX4778">
        <v>1</v>
      </c>
      <c r="AY4778">
        <v>0</v>
      </c>
      <c r="AZ4778">
        <v>0</v>
      </c>
      <c r="BA4778">
        <v>0</v>
      </c>
    </row>
    <row r="4779" spans="1:53">
      <c r="A4779" t="s">
        <v>5929</v>
      </c>
      <c r="B4779" t="s">
        <v>5927</v>
      </c>
      <c r="C4779">
        <v>2002</v>
      </c>
      <c r="D4779">
        <v>0.0118548127559666</v>
      </c>
      <c r="E4779">
        <v>3.09104245335832</v>
      </c>
      <c r="F4779" s="2">
        <v>0.195956469248292</v>
      </c>
      <c r="G4779">
        <v>1.78964028395491</v>
      </c>
      <c r="H4779" s="3">
        <v>324.09</v>
      </c>
      <c r="I4779" s="4">
        <v>3</v>
      </c>
      <c r="J4779" s="4">
        <v>213</v>
      </c>
      <c r="K4779">
        <v>1</v>
      </c>
      <c r="L4779" s="3">
        <v>0.0672131147540984</v>
      </c>
      <c r="M4779" s="4">
        <v>18</v>
      </c>
      <c r="N4779">
        <v>9</v>
      </c>
      <c r="O4779" s="3">
        <v>119773</v>
      </c>
      <c r="P4779" s="3">
        <v>7.77738961550443</v>
      </c>
      <c r="Q4779" s="2">
        <v>1.77160045638419</v>
      </c>
      <c r="S4779">
        <v>0</v>
      </c>
      <c r="T4779" s="2">
        <v>0</v>
      </c>
      <c r="U4779" s="2">
        <v>0.0182248836395495</v>
      </c>
      <c r="V4779">
        <v>0.00469615854231239</v>
      </c>
      <c r="W4779">
        <v>0.0134326292321015</v>
      </c>
      <c r="X4779" s="3">
        <v>30.9811</v>
      </c>
      <c r="Y4779" s="9">
        <v>0.326996021369165</v>
      </c>
      <c r="Z4779">
        <v>23658.02092415</v>
      </c>
      <c r="AA4779" s="4">
        <v>1081</v>
      </c>
      <c r="AB4779">
        <v>0.85</v>
      </c>
      <c r="AD4779" s="3">
        <v>1.1581</v>
      </c>
      <c r="AE4779" s="3">
        <v>193146</v>
      </c>
      <c r="AF4779">
        <v>0.0420440148893097</v>
      </c>
      <c r="AG4779">
        <v>0.916989921417532</v>
      </c>
      <c r="AH4779" s="3">
        <v>3852155</v>
      </c>
      <c r="AI4779" s="3">
        <v>8.2</v>
      </c>
      <c r="AJ4779">
        <v>0.300345945384621</v>
      </c>
      <c r="AK4779">
        <v>0.0101016331823308</v>
      </c>
      <c r="AL4779">
        <v>0.00111651797783185</v>
      </c>
      <c r="AM4779" s="3">
        <v>858.078865444483</v>
      </c>
      <c r="AN4779" s="3">
        <v>0.53537037037037</v>
      </c>
      <c r="AO4779" s="3">
        <v>17.8102189781022</v>
      </c>
      <c r="AP4779" s="3">
        <v>32.38</v>
      </c>
      <c r="AQ4779" s="4">
        <v>893</v>
      </c>
      <c r="AR4779" s="3">
        <v>3046</v>
      </c>
      <c r="AS4779" s="3">
        <v>634.7</v>
      </c>
      <c r="AT4779">
        <v>0</v>
      </c>
      <c r="AU4779">
        <v>0</v>
      </c>
      <c r="AV4779">
        <v>0</v>
      </c>
      <c r="AW4779">
        <v>0</v>
      </c>
      <c r="AX4779">
        <v>1</v>
      </c>
      <c r="AY4779">
        <v>0</v>
      </c>
      <c r="AZ4779">
        <v>0</v>
      </c>
      <c r="BA4779">
        <v>0</v>
      </c>
    </row>
    <row r="4780" spans="1:53">
      <c r="A4780" t="s">
        <v>5930</v>
      </c>
      <c r="B4780" t="s">
        <v>5927</v>
      </c>
      <c r="C4780">
        <v>2003</v>
      </c>
      <c r="D4780">
        <v>0.0105777781750093</v>
      </c>
      <c r="E4780">
        <v>3.25809653802148</v>
      </c>
      <c r="F4780" s="2">
        <v>0.0915309794988611</v>
      </c>
      <c r="G4780">
        <v>0.604754633202162</v>
      </c>
      <c r="H4780" s="3">
        <v>356.42</v>
      </c>
      <c r="I4780" s="4">
        <v>18</v>
      </c>
      <c r="J4780" s="4">
        <v>298</v>
      </c>
      <c r="K4780">
        <v>1</v>
      </c>
      <c r="L4780" s="3">
        <v>0.090014064697609</v>
      </c>
      <c r="M4780" s="4">
        <v>15</v>
      </c>
      <c r="N4780">
        <v>8</v>
      </c>
      <c r="O4780" s="3">
        <v>90275.5002265961</v>
      </c>
      <c r="P4780" s="3">
        <v>7.89364767590569</v>
      </c>
      <c r="Q4780" s="2">
        <v>1.60876272755322</v>
      </c>
      <c r="S4780">
        <v>0</v>
      </c>
      <c r="T4780" s="2">
        <v>0</v>
      </c>
      <c r="U4780" s="2">
        <v>0.0197522597924339</v>
      </c>
      <c r="V4780">
        <v>0.00484506725265932</v>
      </c>
      <c r="W4780">
        <v>0.0131714873077148</v>
      </c>
      <c r="X4780" s="3">
        <v>32.6761</v>
      </c>
      <c r="Y4780" s="9">
        <v>0.305154112863188</v>
      </c>
      <c r="Z4780">
        <v>26003.5056967572</v>
      </c>
      <c r="AA4780" s="4">
        <v>1085</v>
      </c>
      <c r="AB4780">
        <v>0.78</v>
      </c>
      <c r="AD4780" s="3">
        <v>1.1581</v>
      </c>
      <c r="AE4780" s="3">
        <v>193146</v>
      </c>
      <c r="AF4780">
        <v>0.0387508777561543</v>
      </c>
      <c r="AG4780">
        <v>0.922450895812852</v>
      </c>
      <c r="AH4780" s="3">
        <v>4876864</v>
      </c>
      <c r="AI4780" s="3">
        <v>10.6</v>
      </c>
      <c r="AJ4780">
        <v>0.297820479028898</v>
      </c>
      <c r="AK4780">
        <v>0.0079424364881376</v>
      </c>
      <c r="AL4780">
        <v>0.00121739848134698</v>
      </c>
      <c r="AM4780" s="3">
        <v>844.796610169492</v>
      </c>
      <c r="AN4780" s="3">
        <v>0.59</v>
      </c>
      <c r="AO4780" s="3">
        <v>16.1377517332453</v>
      </c>
      <c r="AP4780" s="3">
        <v>24.88</v>
      </c>
      <c r="AQ4780" s="4">
        <v>1048</v>
      </c>
      <c r="AR4780" s="3">
        <v>4533.6</v>
      </c>
      <c r="AS4780" s="3">
        <v>1042.43</v>
      </c>
      <c r="AT4780">
        <v>28</v>
      </c>
      <c r="AU4780">
        <v>0</v>
      </c>
      <c r="AV4780">
        <v>0</v>
      </c>
      <c r="AW4780">
        <v>0</v>
      </c>
      <c r="AX4780">
        <v>2</v>
      </c>
      <c r="AY4780">
        <v>0</v>
      </c>
      <c r="AZ4780">
        <v>0</v>
      </c>
      <c r="BA4780">
        <v>0</v>
      </c>
    </row>
    <row r="4781" spans="1:53">
      <c r="A4781" t="s">
        <v>5931</v>
      </c>
      <c r="B4781" t="s">
        <v>5927</v>
      </c>
      <c r="C4781">
        <v>2004</v>
      </c>
      <c r="D4781">
        <v>0.00418470712714305</v>
      </c>
      <c r="E4781">
        <v>3.3322045101752</v>
      </c>
      <c r="F4781" s="2">
        <v>0.2933</v>
      </c>
      <c r="G4781">
        <v>0.540579764668763</v>
      </c>
      <c r="H4781" s="3">
        <v>6010.76</v>
      </c>
      <c r="I4781" s="4">
        <v>36</v>
      </c>
      <c r="J4781" s="4">
        <v>300</v>
      </c>
      <c r="K4781">
        <v>1</v>
      </c>
      <c r="L4781" s="3">
        <v>0</v>
      </c>
      <c r="M4781" s="4">
        <v>18</v>
      </c>
      <c r="N4781">
        <v>8</v>
      </c>
      <c r="O4781" s="3">
        <v>131388</v>
      </c>
      <c r="P4781" s="3">
        <v>8.00990573630694</v>
      </c>
      <c r="Q4781" s="2">
        <v>0</v>
      </c>
      <c r="S4781">
        <v>0</v>
      </c>
      <c r="T4781" s="2">
        <v>0</v>
      </c>
      <c r="U4781" s="2">
        <v>0.0164872139973082</v>
      </c>
      <c r="V4781">
        <v>0.00464910525856069</v>
      </c>
      <c r="W4781">
        <v>0.0129103453833281</v>
      </c>
      <c r="X4781" s="3">
        <v>35.8492</v>
      </c>
      <c r="Y4781" s="9">
        <v>0.276061077490337</v>
      </c>
      <c r="Z4781">
        <v>29020.6402695872</v>
      </c>
      <c r="AA4781" s="4">
        <v>1068</v>
      </c>
      <c r="AB4781">
        <v>0.83</v>
      </c>
      <c r="AD4781" s="3">
        <v>1.1581</v>
      </c>
      <c r="AE4781" s="3">
        <v>193146</v>
      </c>
      <c r="AF4781">
        <v>0.0337290444258173</v>
      </c>
      <c r="AG4781">
        <v>0.928352367979883</v>
      </c>
      <c r="AH4781" s="3">
        <v>6122609</v>
      </c>
      <c r="AI4781" s="3">
        <v>23.4</v>
      </c>
      <c r="AJ4781">
        <v>0.2689054447173</v>
      </c>
      <c r="AK4781">
        <v>0.0124691334047424</v>
      </c>
      <c r="AL4781">
        <v>0.00100508697079094</v>
      </c>
      <c r="AM4781" s="3">
        <v>1168.65306122449</v>
      </c>
      <c r="AN4781" s="3">
        <v>0.49</v>
      </c>
      <c r="AO4781" s="3">
        <v>16.5654742369544</v>
      </c>
      <c r="AP4781" s="3">
        <v>26.36</v>
      </c>
      <c r="AQ4781" s="4">
        <v>1334</v>
      </c>
      <c r="AR4781" s="3">
        <v>4753</v>
      </c>
      <c r="AS4781" s="3">
        <v>1152</v>
      </c>
      <c r="AT4781">
        <v>33</v>
      </c>
      <c r="AU4781">
        <v>0</v>
      </c>
      <c r="AV4781">
        <v>0</v>
      </c>
      <c r="AW4781">
        <v>0</v>
      </c>
      <c r="AX4781">
        <v>2</v>
      </c>
      <c r="AY4781">
        <v>0</v>
      </c>
      <c r="AZ4781">
        <v>0</v>
      </c>
      <c r="BA4781">
        <v>0</v>
      </c>
    </row>
    <row r="4782" spans="1:53">
      <c r="A4782" t="s">
        <v>5932</v>
      </c>
      <c r="B4782" t="s">
        <v>5927</v>
      </c>
      <c r="C4782">
        <v>2005</v>
      </c>
      <c r="D4782">
        <v>0.00373391842026528</v>
      </c>
      <c r="E4782">
        <v>3.40119738166215</v>
      </c>
      <c r="F4782" s="2">
        <v>0.137</v>
      </c>
      <c r="G4782">
        <v>0.544258825671545</v>
      </c>
      <c r="H4782" s="3">
        <v>7018.76</v>
      </c>
      <c r="I4782" s="4">
        <v>35</v>
      </c>
      <c r="J4782" s="4">
        <v>349</v>
      </c>
      <c r="K4782">
        <v>1</v>
      </c>
      <c r="L4782" s="3">
        <v>0.075750300120048</v>
      </c>
      <c r="M4782" s="4">
        <v>50</v>
      </c>
      <c r="N4782">
        <v>8</v>
      </c>
      <c r="O4782" s="3">
        <v>174319</v>
      </c>
      <c r="P4782" s="3">
        <v>8.1296394967249</v>
      </c>
      <c r="Q4782" s="2">
        <v>1.68470017190818</v>
      </c>
      <c r="R4782" s="2">
        <v>0.00015</v>
      </c>
      <c r="S4782">
        <v>0</v>
      </c>
      <c r="T4782" s="2">
        <v>0</v>
      </c>
      <c r="U4782" s="2">
        <v>0.0178689609530113</v>
      </c>
      <c r="V4782">
        <v>0.00457196691558487</v>
      </c>
      <c r="W4782">
        <v>0.0126593571084606</v>
      </c>
      <c r="X4782" s="3">
        <v>36.3098</v>
      </c>
      <c r="Y4782" s="9">
        <v>0.257621401156177</v>
      </c>
      <c r="Z4782">
        <v>35273.1591448931</v>
      </c>
      <c r="AA4782" s="4">
        <v>1065</v>
      </c>
      <c r="AB4782">
        <v>0.83</v>
      </c>
      <c r="AD4782" s="3">
        <v>1.1581</v>
      </c>
      <c r="AE4782" s="3">
        <v>193146</v>
      </c>
      <c r="AF4782">
        <v>0.0302888596161084</v>
      </c>
      <c r="AG4782">
        <v>0.930198218542216</v>
      </c>
      <c r="AH4782" s="3">
        <v>7574306</v>
      </c>
      <c r="AI4782" s="3">
        <v>41.2</v>
      </c>
      <c r="AJ4782">
        <v>0.259796862587895</v>
      </c>
      <c r="AK4782">
        <v>0.01393763123984</v>
      </c>
      <c r="AL4782">
        <v>0.00109914714323516</v>
      </c>
      <c r="AM4782" s="3">
        <v>1180.88888888889</v>
      </c>
      <c r="AN4782" s="3">
        <v>0.54</v>
      </c>
      <c r="AO4782" s="3">
        <v>16.9553624132386</v>
      </c>
      <c r="AP4782" s="3">
        <v>36.1</v>
      </c>
      <c r="AQ4782" s="4">
        <v>1489</v>
      </c>
      <c r="AR4782" s="3">
        <v>5536</v>
      </c>
      <c r="AS4782" s="3">
        <v>2505.6</v>
      </c>
      <c r="AT4782">
        <v>38</v>
      </c>
      <c r="AU4782">
        <v>0</v>
      </c>
      <c r="AV4782">
        <v>0</v>
      </c>
      <c r="AW4782">
        <v>0</v>
      </c>
      <c r="AX4782">
        <v>2</v>
      </c>
      <c r="AY4782">
        <v>0</v>
      </c>
      <c r="AZ4782">
        <v>0</v>
      </c>
      <c r="BA4782">
        <v>0</v>
      </c>
    </row>
    <row r="4783" spans="1:53">
      <c r="A4783" t="s">
        <v>5933</v>
      </c>
      <c r="B4783" t="s">
        <v>5927</v>
      </c>
      <c r="C4783">
        <v>2006</v>
      </c>
      <c r="D4783">
        <v>0.00375624929080144</v>
      </c>
      <c r="E4783">
        <v>3.55534806148941</v>
      </c>
      <c r="F4783" s="2">
        <v>0.439</v>
      </c>
      <c r="G4783">
        <v>0.426526954596996</v>
      </c>
      <c r="H4783" s="3">
        <v>786</v>
      </c>
      <c r="I4783" s="4">
        <v>52</v>
      </c>
      <c r="J4783" s="4">
        <v>387</v>
      </c>
      <c r="K4783">
        <v>1</v>
      </c>
      <c r="L4783" s="3">
        <v>0.0775369223439733</v>
      </c>
      <c r="M4783" s="4">
        <v>50</v>
      </c>
      <c r="N4783">
        <v>8</v>
      </c>
      <c r="O4783" s="3">
        <v>119773</v>
      </c>
      <c r="P4783" s="3">
        <v>8.24937325714286</v>
      </c>
      <c r="Q4783" s="2">
        <v>1.68024174988493</v>
      </c>
      <c r="R4783" s="2">
        <v>0.000682</v>
      </c>
      <c r="S4783">
        <v>0</v>
      </c>
      <c r="T4783" s="2">
        <v>0</v>
      </c>
      <c r="U4783" s="2">
        <v>0.0175438596491228</v>
      </c>
      <c r="V4783">
        <v>0.00421890395597097</v>
      </c>
      <c r="W4783">
        <v>0.0124083688335932</v>
      </c>
      <c r="X4783" s="3">
        <v>39.3636</v>
      </c>
      <c r="Y4783" s="9">
        <v>0.233060078792481</v>
      </c>
      <c r="Z4783">
        <v>47097.4130461691</v>
      </c>
      <c r="AA4783" s="4">
        <v>1066</v>
      </c>
      <c r="AB4783">
        <v>0.84</v>
      </c>
      <c r="AD4783" s="3">
        <v>1.1581</v>
      </c>
      <c r="AE4783" s="3">
        <v>193146</v>
      </c>
      <c r="AF4783">
        <v>0.0268135437924285</v>
      </c>
      <c r="AG4783">
        <v>0.939722349478711</v>
      </c>
      <c r="AH4783" s="3">
        <v>8754157</v>
      </c>
      <c r="AI4783" s="3">
        <v>55.5</v>
      </c>
      <c r="AJ4783">
        <v>0.238576542556884</v>
      </c>
      <c r="AK4783">
        <v>0.0135137968663152</v>
      </c>
      <c r="AL4783">
        <v>0.00109013828606036</v>
      </c>
      <c r="AM4783" s="3">
        <v>1333.94444444444</v>
      </c>
      <c r="AN4783" s="3">
        <v>0.54</v>
      </c>
      <c r="AO4783" s="3">
        <v>16.9496315736348</v>
      </c>
      <c r="AP4783" s="3">
        <v>36.25</v>
      </c>
      <c r="AQ4783" s="4">
        <v>1809</v>
      </c>
      <c r="AR4783" s="3">
        <v>5673</v>
      </c>
      <c r="AS4783" s="3">
        <v>2549</v>
      </c>
      <c r="AT4783">
        <v>45</v>
      </c>
      <c r="AU4783">
        <v>0</v>
      </c>
      <c r="AV4783">
        <v>0</v>
      </c>
      <c r="AW4783">
        <v>0</v>
      </c>
      <c r="AX4783">
        <v>2</v>
      </c>
      <c r="AY4783">
        <v>0</v>
      </c>
      <c r="AZ4783">
        <v>0</v>
      </c>
      <c r="BA4783">
        <v>0</v>
      </c>
    </row>
    <row r="4784" spans="1:53">
      <c r="A4784" t="s">
        <v>5934</v>
      </c>
      <c r="B4784" t="s">
        <v>5927</v>
      </c>
      <c r="C4784">
        <v>2007</v>
      </c>
      <c r="D4784">
        <v>0.0143704179287941</v>
      </c>
      <c r="E4784">
        <v>3.76120011569356</v>
      </c>
      <c r="F4784" s="2">
        <v>0.33</v>
      </c>
      <c r="G4784">
        <v>0.43347701005228</v>
      </c>
      <c r="H4784" s="3">
        <v>232.47</v>
      </c>
      <c r="I4784" s="4">
        <v>51</v>
      </c>
      <c r="J4784" s="4">
        <v>660</v>
      </c>
      <c r="K4784">
        <v>1</v>
      </c>
      <c r="L4784" s="3">
        <v>0.078847969782814</v>
      </c>
      <c r="M4784" s="4">
        <v>50</v>
      </c>
      <c r="N4784">
        <v>8</v>
      </c>
      <c r="O4784" s="3">
        <v>130505</v>
      </c>
      <c r="P4784" s="3">
        <v>8.37268662857143</v>
      </c>
      <c r="Q4784" s="2">
        <v>1.67169833658912</v>
      </c>
      <c r="R4784" s="2">
        <v>0</v>
      </c>
      <c r="S4784">
        <v>0</v>
      </c>
      <c r="T4784" s="2">
        <v>0</v>
      </c>
      <c r="U4784" s="2">
        <v>0.0167048804454635</v>
      </c>
      <c r="V4784">
        <v>0.00393115657162567</v>
      </c>
      <c r="W4784">
        <v>0.0121671394167966</v>
      </c>
      <c r="X4784" s="3">
        <v>40.9475</v>
      </c>
      <c r="Y4784" s="9">
        <v>0.217492681684508</v>
      </c>
      <c r="Z4784">
        <v>48829.6474709875</v>
      </c>
      <c r="AA4784" s="4">
        <v>1075</v>
      </c>
      <c r="AB4784">
        <v>0.847</v>
      </c>
      <c r="AD4784" s="3">
        <v>1.1581</v>
      </c>
      <c r="AE4784" s="3">
        <v>193146</v>
      </c>
      <c r="AF4784">
        <v>0.0232054593730852</v>
      </c>
      <c r="AG4784">
        <v>0.941799526630063</v>
      </c>
      <c r="AH4784" s="3">
        <v>10330722</v>
      </c>
      <c r="AI4784" s="3">
        <v>69.2</v>
      </c>
      <c r="AJ4784">
        <v>0.222136086287891</v>
      </c>
      <c r="AK4784">
        <v>0.00769262588109</v>
      </c>
      <c r="AL4784">
        <v>0.0010183299389002</v>
      </c>
      <c r="AM4784" s="3">
        <v>1632.01960784314</v>
      </c>
      <c r="AN4784" s="3">
        <v>0.51</v>
      </c>
      <c r="AO4784" s="3">
        <v>16.9162573379657</v>
      </c>
      <c r="AP4784" s="3">
        <v>34.18</v>
      </c>
      <c r="AQ4784" s="4">
        <v>2122</v>
      </c>
      <c r="AR4784" s="3">
        <v>5759</v>
      </c>
      <c r="AS4784" s="3">
        <v>2611</v>
      </c>
      <c r="AT4784">
        <v>49</v>
      </c>
      <c r="AU4784">
        <v>0</v>
      </c>
      <c r="AV4784">
        <v>0</v>
      </c>
      <c r="AW4784">
        <v>0</v>
      </c>
      <c r="AX4784">
        <v>2</v>
      </c>
      <c r="AY4784">
        <v>0</v>
      </c>
      <c r="AZ4784">
        <v>0</v>
      </c>
      <c r="BA4784">
        <v>0</v>
      </c>
    </row>
    <row r="4785" spans="1:53">
      <c r="A4785" t="s">
        <v>5935</v>
      </c>
      <c r="B4785" t="s">
        <v>5927</v>
      </c>
      <c r="C4785">
        <v>2008</v>
      </c>
      <c r="D4785">
        <v>0.0131868659775655</v>
      </c>
      <c r="E4785">
        <v>3.80666248977032</v>
      </c>
      <c r="F4785" s="2">
        <v>0.0611</v>
      </c>
      <c r="G4785">
        <v>0.747228850405442</v>
      </c>
      <c r="H4785" s="3">
        <v>490</v>
      </c>
      <c r="I4785" s="4">
        <v>54</v>
      </c>
      <c r="J4785" s="4">
        <v>739</v>
      </c>
      <c r="K4785">
        <v>1</v>
      </c>
      <c r="L4785" s="3">
        <v>0.07684272</v>
      </c>
      <c r="M4785" s="4">
        <v>56</v>
      </c>
      <c r="N4785">
        <v>8</v>
      </c>
      <c r="O4785" s="3">
        <v>376412</v>
      </c>
      <c r="P4785" s="3">
        <v>8.496</v>
      </c>
      <c r="Q4785" s="2">
        <v>1.67353044018804</v>
      </c>
      <c r="R4785" s="2">
        <v>0.000365</v>
      </c>
      <c r="S4785">
        <v>0</v>
      </c>
      <c r="T4785" s="2">
        <v>0</v>
      </c>
      <c r="U4785" s="2">
        <v>0.0157977883096367</v>
      </c>
      <c r="V4785">
        <v>0.0107424960505529</v>
      </c>
      <c r="W4785">
        <v>0.01192591</v>
      </c>
      <c r="X4785" s="3">
        <v>43.3311</v>
      </c>
      <c r="Y4785" s="9">
        <v>0.196757184390324</v>
      </c>
      <c r="Z4785">
        <v>51994.0715434084</v>
      </c>
      <c r="AA4785" s="4">
        <v>1076</v>
      </c>
      <c r="AB4785">
        <v>1.59</v>
      </c>
      <c r="AD4785" s="3">
        <v>1.1581</v>
      </c>
      <c r="AE4785" s="3">
        <v>193146</v>
      </c>
      <c r="AF4785">
        <v>0.0202321269575237</v>
      </c>
      <c r="AG4785">
        <v>0.940339181899125</v>
      </c>
      <c r="AH4785" s="3">
        <v>12009300</v>
      </c>
      <c r="AI4785" s="3">
        <v>100.14</v>
      </c>
      <c r="AJ4785">
        <v>0.200906057926989</v>
      </c>
      <c r="AK4785">
        <v>0.00969240358912</v>
      </c>
      <c r="AL4785">
        <v>0.000987030420277553</v>
      </c>
      <c r="AM4785" s="3">
        <v>1909.3</v>
      </c>
      <c r="AN4785" s="3">
        <v>0.5</v>
      </c>
      <c r="AO4785" s="3">
        <v>17.0065341413822</v>
      </c>
      <c r="AP4785" s="3">
        <v>36.48</v>
      </c>
      <c r="AQ4785" s="4">
        <v>2133</v>
      </c>
      <c r="AR4785" s="3">
        <v>5845</v>
      </c>
      <c r="AS4785" s="3">
        <v>2613</v>
      </c>
      <c r="AT4785">
        <v>2</v>
      </c>
      <c r="AU4785">
        <v>0</v>
      </c>
      <c r="AV4785">
        <v>0</v>
      </c>
      <c r="AW4785">
        <v>0</v>
      </c>
      <c r="AX4785">
        <v>2</v>
      </c>
      <c r="AY4785">
        <v>0</v>
      </c>
      <c r="AZ4785">
        <v>0</v>
      </c>
      <c r="BA4785">
        <v>0</v>
      </c>
    </row>
    <row r="4786" spans="1:53">
      <c r="A4786" t="s">
        <v>5936</v>
      </c>
      <c r="B4786" t="s">
        <v>5927</v>
      </c>
      <c r="C4786">
        <v>2009</v>
      </c>
      <c r="D4786">
        <v>0.0132913271699689</v>
      </c>
      <c r="E4786">
        <v>3.91202300542815</v>
      </c>
      <c r="F4786" s="2">
        <v>0.0592</v>
      </c>
      <c r="G4786">
        <v>0.824004989223889</v>
      </c>
      <c r="H4786" s="3">
        <v>144.924045801527</v>
      </c>
      <c r="I4786" s="4">
        <v>83</v>
      </c>
      <c r="J4786" s="4">
        <v>593</v>
      </c>
      <c r="K4786">
        <v>1</v>
      </c>
      <c r="L4786" s="3">
        <v>0.07778387</v>
      </c>
      <c r="M4786" s="4">
        <v>57</v>
      </c>
      <c r="N4786">
        <v>8</v>
      </c>
      <c r="O4786" s="3">
        <v>412295</v>
      </c>
      <c r="P4786" s="3">
        <v>8.623</v>
      </c>
      <c r="Q4786" s="2">
        <v>1.7461016819279</v>
      </c>
      <c r="R4786" s="2">
        <v>0.00028</v>
      </c>
      <c r="S4786">
        <v>0</v>
      </c>
      <c r="T4786" s="2">
        <v>0</v>
      </c>
      <c r="U4786" s="2">
        <v>0.015802781289507</v>
      </c>
      <c r="V4786">
        <v>0.0116940581542351</v>
      </c>
      <c r="W4786">
        <v>0.01169406</v>
      </c>
      <c r="X4786" s="3">
        <v>43.4723</v>
      </c>
      <c r="Y4786" s="9">
        <v>0.198427436764706</v>
      </c>
      <c r="Z4786">
        <v>55301.4605500903</v>
      </c>
      <c r="AA4786" s="4">
        <v>1064</v>
      </c>
      <c r="AB4786">
        <v>0.9115</v>
      </c>
      <c r="AD4786" s="3">
        <v>1.1581</v>
      </c>
      <c r="AE4786" s="3">
        <v>193146</v>
      </c>
      <c r="AF4786">
        <v>0.0189358823529412</v>
      </c>
      <c r="AG4786">
        <v>0.943401078431373</v>
      </c>
      <c r="AH4786" s="3">
        <v>13771233</v>
      </c>
      <c r="AI4786" s="3">
        <v>125.72</v>
      </c>
      <c r="AJ4786">
        <v>0.198427436764706</v>
      </c>
      <c r="AK4786">
        <v>0.01464484240936</v>
      </c>
      <c r="AL4786">
        <v>0.000978990856225403</v>
      </c>
      <c r="AM4786" s="3">
        <v>2040</v>
      </c>
      <c r="AN4786" s="3">
        <v>0.5</v>
      </c>
      <c r="AO4786" s="3">
        <v>17.8470033089891</v>
      </c>
      <c r="AP4786" s="3">
        <v>40.38</v>
      </c>
      <c r="AQ4786" s="4">
        <v>2403</v>
      </c>
      <c r="AR4786" s="3">
        <v>6797</v>
      </c>
      <c r="AS4786" s="3">
        <v>2687</v>
      </c>
      <c r="AT4786">
        <v>67</v>
      </c>
      <c r="AU4786">
        <v>0</v>
      </c>
      <c r="AV4786">
        <v>0</v>
      </c>
      <c r="AW4786">
        <v>0</v>
      </c>
      <c r="AX4786">
        <v>2</v>
      </c>
      <c r="AY4786">
        <v>0</v>
      </c>
      <c r="AZ4786">
        <v>0</v>
      </c>
      <c r="BA4786">
        <v>0</v>
      </c>
    </row>
    <row r="4787" spans="1:53">
      <c r="A4787" t="s">
        <v>5937</v>
      </c>
      <c r="B4787" t="s">
        <v>5927</v>
      </c>
      <c r="C4787">
        <v>2010</v>
      </c>
      <c r="D4787">
        <v>0.0119059454138982</v>
      </c>
      <c r="E4787">
        <v>4.14313472639153</v>
      </c>
      <c r="F4787" s="2">
        <v>0.1677</v>
      </c>
      <c r="G4787">
        <v>0.7489135096568</v>
      </c>
      <c r="H4787" s="3">
        <v>305.470737913486</v>
      </c>
      <c r="I4787" s="4">
        <v>108</v>
      </c>
      <c r="J4787" s="4">
        <v>881</v>
      </c>
      <c r="K4787">
        <v>1</v>
      </c>
      <c r="L4787" s="3">
        <v>0.0763695</v>
      </c>
      <c r="M4787" s="4">
        <v>46</v>
      </c>
      <c r="N4787">
        <v>8</v>
      </c>
      <c r="O4787" s="3">
        <v>500502</v>
      </c>
      <c r="P4787" s="3">
        <v>8.75</v>
      </c>
      <c r="Q4787" s="2">
        <v>1.72528816574627</v>
      </c>
      <c r="R4787" s="2">
        <v>0</v>
      </c>
      <c r="S4787">
        <v>0</v>
      </c>
      <c r="T4787" s="2">
        <v>0</v>
      </c>
      <c r="U4787" s="2">
        <v>0.0139405204460967</v>
      </c>
      <c r="V4787">
        <v>0.0114622057001239</v>
      </c>
      <c r="W4787">
        <v>0.01146221</v>
      </c>
      <c r="X4787" s="3">
        <v>45.34</v>
      </c>
      <c r="Y4787" s="9">
        <v>0.183980660270931</v>
      </c>
      <c r="Z4787">
        <v>72358.5325180656</v>
      </c>
      <c r="AA4787" s="4">
        <v>1058</v>
      </c>
      <c r="AB4787">
        <v>0.93</v>
      </c>
      <c r="AD4787" s="3">
        <v>1.1581</v>
      </c>
      <c r="AE4787" s="3">
        <v>193146</v>
      </c>
      <c r="AF4787">
        <v>0.0171570952698201</v>
      </c>
      <c r="AG4787">
        <v>0.9445236508994</v>
      </c>
      <c r="AH4787" s="3">
        <v>15632376</v>
      </c>
      <c r="AI4787" s="3">
        <v>173.28</v>
      </c>
      <c r="AJ4787">
        <v>0.18398066027093</v>
      </c>
      <c r="AK4787">
        <v>0.014516101152</v>
      </c>
      <c r="AL4787">
        <v>0.000858598385835035</v>
      </c>
      <c r="AM4787" s="3">
        <v>2501.66666666667</v>
      </c>
      <c r="AN4787" s="3">
        <v>0.45</v>
      </c>
      <c r="AO4787" s="3">
        <v>17.7634466047204</v>
      </c>
      <c r="AP4787" s="3">
        <v>40.65</v>
      </c>
      <c r="AQ4787" s="4">
        <v>2580</v>
      </c>
      <c r="AR4787" s="3">
        <v>6944</v>
      </c>
      <c r="AS4787" s="3">
        <v>2819</v>
      </c>
      <c r="AT4787">
        <v>77</v>
      </c>
      <c r="AU4787">
        <v>0</v>
      </c>
      <c r="AV4787">
        <v>0</v>
      </c>
      <c r="AW4787">
        <v>0</v>
      </c>
      <c r="AX4787">
        <v>2</v>
      </c>
      <c r="AY4787">
        <v>0</v>
      </c>
      <c r="AZ4787">
        <v>0</v>
      </c>
      <c r="BA4787">
        <v>0</v>
      </c>
    </row>
    <row r="4788" spans="1:53">
      <c r="A4788" t="s">
        <v>5938</v>
      </c>
      <c r="B4788" t="s">
        <v>5927</v>
      </c>
      <c r="C4788">
        <v>2011</v>
      </c>
      <c r="D4788">
        <v>0.0163904700803699</v>
      </c>
      <c r="E4788">
        <v>4.26267987704131</v>
      </c>
      <c r="F4788" s="2">
        <v>0.1801</v>
      </c>
      <c r="G4788">
        <v>0.862605919182922</v>
      </c>
      <c r="H4788" s="3">
        <v>544.41</v>
      </c>
      <c r="I4788" s="4">
        <v>142</v>
      </c>
      <c r="J4788" s="4">
        <v>949</v>
      </c>
      <c r="K4788">
        <v>1</v>
      </c>
      <c r="L4788" s="3">
        <v>0.07479727</v>
      </c>
      <c r="M4788" s="4">
        <v>50</v>
      </c>
      <c r="N4788">
        <v>8</v>
      </c>
      <c r="O4788" s="3">
        <v>340009</v>
      </c>
      <c r="P4788" s="3">
        <v>8.757</v>
      </c>
      <c r="Q4788" s="2">
        <v>1.73632725655847</v>
      </c>
      <c r="R4788" s="2">
        <v>0.00104</v>
      </c>
      <c r="S4788">
        <v>0</v>
      </c>
      <c r="T4788" s="2">
        <v>0</v>
      </c>
      <c r="U4788" s="2">
        <v>0.0157391793142215</v>
      </c>
      <c r="V4788">
        <v>0.0103991006183249</v>
      </c>
      <c r="W4788">
        <v>0.0103991</v>
      </c>
      <c r="X4788" s="3">
        <v>48.5289</v>
      </c>
      <c r="Y4788" s="9">
        <v>0.187949553008912</v>
      </c>
      <c r="Z4788">
        <v>84382.1472188298</v>
      </c>
      <c r="AA4788" s="4">
        <v>1050</v>
      </c>
      <c r="AB4788">
        <v>0.94</v>
      </c>
      <c r="AD4788" s="3">
        <v>1.1581</v>
      </c>
      <c r="AE4788" s="3">
        <v>193146</v>
      </c>
      <c r="AF4788">
        <v>0.0151917192993495</v>
      </c>
      <c r="AG4788">
        <v>0.943669369744925</v>
      </c>
      <c r="AH4788" s="3">
        <v>17579488</v>
      </c>
      <c r="AI4788" s="3">
        <v>139.85</v>
      </c>
      <c r="AJ4788">
        <v>0.187949553008912</v>
      </c>
      <c r="AK4788">
        <v>0.013195774767924</v>
      </c>
      <c r="AL4788">
        <v>0.00105780128447299</v>
      </c>
      <c r="AM4788" s="3">
        <v>2270.33928571429</v>
      </c>
      <c r="AN4788" s="3">
        <v>0.56</v>
      </c>
      <c r="AO4788" s="3">
        <v>17.7030600680015</v>
      </c>
      <c r="AP4788" s="3">
        <v>41.22</v>
      </c>
      <c r="AQ4788" s="4">
        <v>1877</v>
      </c>
      <c r="AR4788" s="3">
        <v>7433</v>
      </c>
      <c r="AS4788" s="3">
        <v>3137</v>
      </c>
      <c r="AT4788">
        <v>1</v>
      </c>
      <c r="AU4788">
        <v>0</v>
      </c>
      <c r="AV4788">
        <v>0</v>
      </c>
      <c r="AW4788">
        <v>0</v>
      </c>
      <c r="AX4788">
        <v>3</v>
      </c>
      <c r="AY4788">
        <v>0</v>
      </c>
      <c r="AZ4788">
        <v>0</v>
      </c>
      <c r="BA4788">
        <v>0</v>
      </c>
    </row>
    <row r="4789" spans="1:53">
      <c r="A4789" t="s">
        <v>5939</v>
      </c>
      <c r="B4789" t="s">
        <v>5927</v>
      </c>
      <c r="C4789">
        <v>2012</v>
      </c>
      <c r="D4789">
        <v>0.0138504747800734</v>
      </c>
      <c r="E4789">
        <v>4.33073334028633</v>
      </c>
      <c r="F4789" s="2">
        <v>0.3973</v>
      </c>
      <c r="G4789">
        <v>0.867061219753095</v>
      </c>
      <c r="H4789" s="3">
        <v>3071.17</v>
      </c>
      <c r="I4789" s="4">
        <v>186</v>
      </c>
      <c r="J4789" s="4">
        <v>1125</v>
      </c>
      <c r="K4789">
        <v>1</v>
      </c>
      <c r="L4789" s="3">
        <v>0.07700467</v>
      </c>
      <c r="M4789" s="4">
        <v>52</v>
      </c>
      <c r="N4789">
        <v>8</v>
      </c>
      <c r="O4789" s="3">
        <v>442750</v>
      </c>
      <c r="P4789" s="3">
        <v>8.764</v>
      </c>
      <c r="Q4789" s="2">
        <v>1.74295644457591</v>
      </c>
      <c r="R4789" s="2">
        <v>0</v>
      </c>
      <c r="S4789">
        <v>0</v>
      </c>
      <c r="T4789" s="2">
        <v>0</v>
      </c>
      <c r="U4789" s="2">
        <v>0.01</v>
      </c>
      <c r="V4789">
        <v>0.00641509433962264</v>
      </c>
      <c r="W4789">
        <v>0.00641509</v>
      </c>
      <c r="X4789" s="3">
        <v>52.2641</v>
      </c>
      <c r="Y4789" s="9">
        <v>0.172823549030907</v>
      </c>
      <c r="Z4789">
        <v>92307.2656683306</v>
      </c>
      <c r="AA4789" s="4">
        <v>1042</v>
      </c>
      <c r="AB4789">
        <v>0.94</v>
      </c>
      <c r="AD4789" s="3">
        <v>1.1581</v>
      </c>
      <c r="AE4789" s="3">
        <v>193146</v>
      </c>
      <c r="AF4789">
        <v>0.0135733460765436</v>
      </c>
      <c r="AG4789">
        <v>0.941999606459683</v>
      </c>
      <c r="AH4789" s="3">
        <v>19598526</v>
      </c>
      <c r="AI4789" s="3">
        <v>164.88</v>
      </c>
      <c r="AJ4789">
        <v>0.172823549030907</v>
      </c>
      <c r="AK4789">
        <v>0.011245883606496</v>
      </c>
      <c r="AL4789">
        <v>0.000994558078438732</v>
      </c>
      <c r="AM4789" s="3">
        <v>2684.8679245283</v>
      </c>
      <c r="AN4789" s="3">
        <v>0.53</v>
      </c>
      <c r="AO4789" s="3">
        <v>17.6918746481516</v>
      </c>
      <c r="AP4789" s="3">
        <v>41.76</v>
      </c>
      <c r="AQ4789" s="4">
        <v>1880</v>
      </c>
      <c r="AR4789" s="3">
        <v>8594</v>
      </c>
      <c r="AS4789" s="3">
        <v>3167</v>
      </c>
      <c r="AT4789">
        <v>2</v>
      </c>
      <c r="AU4789">
        <v>0</v>
      </c>
      <c r="AV4789">
        <v>0</v>
      </c>
      <c r="AW4789">
        <v>0</v>
      </c>
      <c r="AX4789">
        <v>3</v>
      </c>
      <c r="AY4789">
        <v>0</v>
      </c>
      <c r="AZ4789">
        <v>0</v>
      </c>
      <c r="BA4789">
        <v>0</v>
      </c>
    </row>
    <row r="4790" spans="1:53">
      <c r="A4790" t="s">
        <v>5940</v>
      </c>
      <c r="B4790" t="s">
        <v>5927</v>
      </c>
      <c r="C4790">
        <v>2013</v>
      </c>
      <c r="D4790">
        <v>0.0137793186308622</v>
      </c>
      <c r="E4790">
        <v>4.53259949315326</v>
      </c>
      <c r="F4790" s="2">
        <v>0.8675</v>
      </c>
      <c r="G4790">
        <v>1.00339777150618</v>
      </c>
      <c r="H4790" s="3">
        <v>3400</v>
      </c>
      <c r="I4790" s="4">
        <v>211</v>
      </c>
      <c r="J4790" s="4">
        <v>1876</v>
      </c>
      <c r="K4790">
        <v>1</v>
      </c>
      <c r="L4790" s="3">
        <v>0.07682698</v>
      </c>
      <c r="M4790" s="4">
        <v>53</v>
      </c>
      <c r="N4790">
        <v>8</v>
      </c>
      <c r="O4790" s="3">
        <v>399104</v>
      </c>
      <c r="P4790" s="3">
        <v>8.771</v>
      </c>
      <c r="Q4790" s="2">
        <v>1.78100385530612</v>
      </c>
      <c r="R4790" s="2">
        <v>0.000267</v>
      </c>
      <c r="S4790">
        <v>0</v>
      </c>
      <c r="T4790" s="2">
        <v>0</v>
      </c>
      <c r="U4790" s="2">
        <v>0.0140540540540541</v>
      </c>
      <c r="V4790">
        <v>0.00666666666666667</v>
      </c>
      <c r="W4790">
        <v>0.00666667</v>
      </c>
      <c r="X4790" s="3">
        <v>55.7312</v>
      </c>
      <c r="Y4790" s="9">
        <v>0.13238680398578</v>
      </c>
      <c r="Z4790">
        <v>99679.3808734107</v>
      </c>
      <c r="AA4790" s="4">
        <v>1048</v>
      </c>
      <c r="AB4790">
        <v>0.96</v>
      </c>
      <c r="AD4790" s="3">
        <v>1.1581</v>
      </c>
      <c r="AE4790" s="3">
        <v>193146</v>
      </c>
      <c r="AF4790">
        <v>0.0123055849335491</v>
      </c>
      <c r="AG4790">
        <v>0.947783674613591</v>
      </c>
      <c r="AH4790" s="3">
        <v>21674938</v>
      </c>
      <c r="AI4790" s="3">
        <v>190.54</v>
      </c>
      <c r="AJ4790">
        <v>0.13238680398578</v>
      </c>
      <c r="AK4790">
        <v>0.0174727982558976</v>
      </c>
      <c r="AL4790">
        <v>0.00144444444444444</v>
      </c>
      <c r="AM4790" s="3">
        <v>2012.28205128205</v>
      </c>
      <c r="AN4790" s="3">
        <v>0.78</v>
      </c>
      <c r="AO4790" s="3">
        <v>17.7888888888889</v>
      </c>
      <c r="AP4790" s="3">
        <v>41.81</v>
      </c>
      <c r="AQ4790" s="4">
        <v>1845</v>
      </c>
      <c r="AR4790" s="3">
        <v>9927</v>
      </c>
      <c r="AS4790" s="3">
        <v>3491</v>
      </c>
      <c r="AT4790">
        <v>106</v>
      </c>
      <c r="AU4790">
        <v>0</v>
      </c>
      <c r="AV4790">
        <v>0</v>
      </c>
      <c r="AW4790">
        <v>0</v>
      </c>
      <c r="AX4790">
        <v>3</v>
      </c>
      <c r="AY4790">
        <v>0</v>
      </c>
      <c r="AZ4790">
        <v>0</v>
      </c>
      <c r="BA4790">
        <v>0</v>
      </c>
    </row>
    <row r="4791" spans="1:53">
      <c r="A4791" t="s">
        <v>5941</v>
      </c>
      <c r="B4791" t="s">
        <v>5927</v>
      </c>
      <c r="C4791">
        <v>2014</v>
      </c>
      <c r="D4791">
        <v>0.00981499963270369</v>
      </c>
      <c r="E4791">
        <v>4.67282883446191</v>
      </c>
      <c r="F4791" s="2">
        <v>1.063</v>
      </c>
      <c r="G4791">
        <v>1.12053070550168</v>
      </c>
      <c r="H4791" s="3">
        <v>3859</v>
      </c>
      <c r="I4791" s="4">
        <v>226</v>
      </c>
      <c r="J4791" s="4">
        <v>1396</v>
      </c>
      <c r="K4791">
        <v>1</v>
      </c>
      <c r="L4791" s="3">
        <v>0.0900965</v>
      </c>
      <c r="M4791" s="4">
        <v>52</v>
      </c>
      <c r="N4791">
        <v>8</v>
      </c>
      <c r="O4791" s="3">
        <v>386969</v>
      </c>
      <c r="P4791" s="3">
        <v>8.778</v>
      </c>
      <c r="Q4791" s="2">
        <v>1.80754966401058</v>
      </c>
      <c r="R4791" s="2">
        <v>0.000151</v>
      </c>
      <c r="S4791">
        <v>0</v>
      </c>
      <c r="T4791" s="2">
        <v>0</v>
      </c>
      <c r="U4791" s="2">
        <v>0.00881241369285559</v>
      </c>
      <c r="V4791">
        <v>0.00704625856025932</v>
      </c>
      <c r="W4791">
        <v>0.00704989</v>
      </c>
      <c r="X4791" s="3">
        <v>53.2369</v>
      </c>
      <c r="Y4791" s="9">
        <v>0.157341965309809</v>
      </c>
      <c r="Z4791">
        <v>42785.3177051203</v>
      </c>
      <c r="AA4791" s="4">
        <v>1037</v>
      </c>
      <c r="AB4791">
        <v>0.9845</v>
      </c>
      <c r="AD4791" s="3">
        <v>1.1581</v>
      </c>
      <c r="AE4791" s="3">
        <v>193146</v>
      </c>
      <c r="AF4791">
        <v>0.01129132394465</v>
      </c>
      <c r="AG4791">
        <v>0.948819340921447</v>
      </c>
      <c r="AH4791" s="3">
        <v>23794097</v>
      </c>
      <c r="AI4791" s="3">
        <v>213.4216</v>
      </c>
      <c r="AJ4791">
        <v>0.157341965309809</v>
      </c>
      <c r="AK4791">
        <v>0.018510426597936</v>
      </c>
      <c r="AL4791">
        <v>0.000887303329674351</v>
      </c>
      <c r="AM4791" s="3">
        <v>3526.94845360825</v>
      </c>
      <c r="AN4791" s="3">
        <v>0.485</v>
      </c>
      <c r="AO4791" s="3">
        <v>18.0113428466886</v>
      </c>
      <c r="AP4791" s="3">
        <v>42.04</v>
      </c>
      <c r="AQ4791" s="4">
        <v>1808</v>
      </c>
      <c r="AR4791" s="3">
        <v>10100</v>
      </c>
      <c r="AS4791" s="3">
        <v>3632</v>
      </c>
      <c r="AT4791">
        <v>117</v>
      </c>
      <c r="AU4791">
        <v>0</v>
      </c>
      <c r="AV4791">
        <v>0</v>
      </c>
      <c r="AW4791">
        <v>0</v>
      </c>
      <c r="AX4791">
        <v>3</v>
      </c>
      <c r="AY4791">
        <v>0</v>
      </c>
      <c r="AZ4791">
        <v>0</v>
      </c>
      <c r="BA4791">
        <v>0</v>
      </c>
    </row>
    <row r="4792" spans="1:53">
      <c r="A4792" t="s">
        <v>5942</v>
      </c>
      <c r="B4792" t="s">
        <v>5927</v>
      </c>
      <c r="C4792">
        <v>2015</v>
      </c>
      <c r="D4792">
        <v>0.0121558338393074</v>
      </c>
      <c r="E4792">
        <v>4.89034912822175</v>
      </c>
      <c r="F4792" s="2">
        <v>0.5328</v>
      </c>
      <c r="G4792">
        <v>0.71967510321992</v>
      </c>
      <c r="H4792" s="3">
        <v>4403</v>
      </c>
      <c r="I4792" s="4">
        <v>314</v>
      </c>
      <c r="J4792" s="4">
        <v>1578</v>
      </c>
      <c r="K4792">
        <v>1</v>
      </c>
      <c r="L4792" s="3">
        <v>0.08835582</v>
      </c>
      <c r="M4792" s="4">
        <v>53</v>
      </c>
      <c r="N4792">
        <v>8</v>
      </c>
      <c r="O4792" s="3">
        <v>372241</v>
      </c>
      <c r="P4792" s="3">
        <v>8.785</v>
      </c>
      <c r="Q4792" s="2">
        <v>1.83369377955354</v>
      </c>
      <c r="R4792" s="2">
        <v>0.000372</v>
      </c>
      <c r="S4792">
        <v>0</v>
      </c>
      <c r="T4792" s="2">
        <v>0</v>
      </c>
      <c r="U4792" s="2">
        <v>0.010812589099682</v>
      </c>
      <c r="V4792">
        <v>0.00712619897063984</v>
      </c>
      <c r="W4792">
        <v>0.00712803</v>
      </c>
      <c r="X4792" s="3">
        <v>48.2265</v>
      </c>
      <c r="Y4792" s="9">
        <v>0.146431376121271</v>
      </c>
      <c r="Z4792">
        <v>17639.4796665825</v>
      </c>
      <c r="AA4792" s="4">
        <v>1043</v>
      </c>
      <c r="AB4792">
        <v>1.0005</v>
      </c>
      <c r="AD4792" s="3">
        <v>1.1581</v>
      </c>
      <c r="AE4792" s="3">
        <v>193146</v>
      </c>
      <c r="AF4792">
        <v>0.0103312597283809</v>
      </c>
      <c r="AG4792">
        <v>0.951115360545164</v>
      </c>
      <c r="AH4792" s="3">
        <v>25941662</v>
      </c>
      <c r="AI4792" s="3">
        <v>210.894</v>
      </c>
      <c r="AJ4792">
        <v>0.146431376121271</v>
      </c>
      <c r="AK4792">
        <v>0.0116316389826</v>
      </c>
      <c r="AL4792">
        <v>0.00107473749227918</v>
      </c>
      <c r="AM4792" s="3">
        <v>3160.12508451657</v>
      </c>
      <c r="AN4792" s="3">
        <v>0.5916</v>
      </c>
      <c r="AO4792" s="3">
        <v>18.1757075900156</v>
      </c>
      <c r="AP4792" s="3">
        <v>43.73</v>
      </c>
      <c r="AQ4792" s="4">
        <v>1771</v>
      </c>
      <c r="AR4792" s="3">
        <v>10310.55</v>
      </c>
      <c r="AS4792" s="3">
        <v>3802.11</v>
      </c>
      <c r="AT4792">
        <v>4</v>
      </c>
      <c r="AU4792">
        <v>0</v>
      </c>
      <c r="AV4792">
        <v>0</v>
      </c>
      <c r="AW4792">
        <v>0</v>
      </c>
      <c r="AX4792">
        <v>3</v>
      </c>
      <c r="AY4792">
        <v>0</v>
      </c>
      <c r="AZ4792">
        <v>0</v>
      </c>
      <c r="BA4792">
        <v>0</v>
      </c>
    </row>
    <row r="4793" spans="1:53">
      <c r="A4793" t="s">
        <v>5943</v>
      </c>
      <c r="B4793" t="s">
        <v>5927</v>
      </c>
      <c r="C4793">
        <v>2016</v>
      </c>
      <c r="D4793">
        <v>0.0197388397581945</v>
      </c>
      <c r="E4793">
        <v>5.14749447681345</v>
      </c>
      <c r="F4793" s="2">
        <v>0.5112</v>
      </c>
      <c r="G4793">
        <v>0.80124817306462</v>
      </c>
      <c r="H4793" s="3">
        <v>4780</v>
      </c>
      <c r="I4793" s="4">
        <v>365</v>
      </c>
      <c r="J4793" s="4">
        <v>1811</v>
      </c>
      <c r="K4793">
        <v>1</v>
      </c>
      <c r="L4793" s="3">
        <v>0.08902653</v>
      </c>
      <c r="N4793">
        <v>8</v>
      </c>
      <c r="O4793" s="3">
        <v>336436</v>
      </c>
      <c r="P4793" s="3">
        <v>8.792</v>
      </c>
      <c r="Q4793" s="2">
        <v>1.86418036086813</v>
      </c>
      <c r="R4793" s="2">
        <v>0</v>
      </c>
      <c r="S4793">
        <v>0</v>
      </c>
      <c r="T4793" s="2">
        <v>0</v>
      </c>
      <c r="U4793" s="2">
        <v>0.0107529501862359</v>
      </c>
      <c r="V4793">
        <v>0.00692205938663975</v>
      </c>
      <c r="W4793">
        <v>0.00692728</v>
      </c>
      <c r="X4793" s="3">
        <v>48.8819</v>
      </c>
      <c r="Y4793" s="9">
        <v>0.0545460568634743</v>
      </c>
      <c r="Z4793">
        <v>22813.1535465597</v>
      </c>
      <c r="AA4793" s="4">
        <v>1050</v>
      </c>
      <c r="AB4793">
        <v>1.0817</v>
      </c>
      <c r="AD4793" s="3">
        <v>1.1581</v>
      </c>
      <c r="AE4793" s="3">
        <v>193146</v>
      </c>
      <c r="AF4793">
        <v>0.00920847874592368</v>
      </c>
      <c r="AG4793">
        <v>0.952158208898297</v>
      </c>
      <c r="AH4793" s="3">
        <v>28103789</v>
      </c>
      <c r="AI4793" s="3">
        <v>272.4964</v>
      </c>
      <c r="AJ4793">
        <v>0.0545460568634743</v>
      </c>
      <c r="AK4793">
        <v>0.012196918009728</v>
      </c>
      <c r="AL4793">
        <v>0.00110518783542039</v>
      </c>
      <c r="AM4793" s="3">
        <v>3395.07931369375</v>
      </c>
      <c r="AN4793" s="3">
        <v>0.6178</v>
      </c>
      <c r="AO4793" s="3">
        <v>19.350626118068</v>
      </c>
      <c r="AP4793" s="3">
        <v>43.98</v>
      </c>
      <c r="AQ4793" s="4">
        <v>1846</v>
      </c>
      <c r="AR4793" s="3">
        <v>10551.26</v>
      </c>
      <c r="AS4793" s="3">
        <v>3948.11</v>
      </c>
      <c r="AT4793">
        <v>6</v>
      </c>
      <c r="AU4793">
        <v>1</v>
      </c>
      <c r="AV4793">
        <v>0</v>
      </c>
      <c r="AW4793">
        <v>0</v>
      </c>
      <c r="AX4793">
        <v>3</v>
      </c>
      <c r="AY4793">
        <v>0</v>
      </c>
      <c r="AZ4793">
        <v>0</v>
      </c>
      <c r="BA4793">
        <v>0</v>
      </c>
    </row>
    <row r="4794" spans="1:53">
      <c r="A4794" t="s">
        <v>5944</v>
      </c>
      <c r="B4794" t="s">
        <v>5927</v>
      </c>
      <c r="C4794">
        <v>2017</v>
      </c>
      <c r="D4794">
        <v>0.0148356902078715</v>
      </c>
      <c r="E4794">
        <v>5.45958551414416</v>
      </c>
      <c r="F4794" s="2">
        <v>0.9545</v>
      </c>
      <c r="G4794">
        <v>0.808829087194799</v>
      </c>
      <c r="H4794" s="3">
        <v>6316</v>
      </c>
      <c r="I4794" s="4">
        <v>384</v>
      </c>
      <c r="J4794" s="4">
        <v>2031</v>
      </c>
      <c r="K4794">
        <v>2</v>
      </c>
      <c r="L4794" s="3">
        <v>0.0846261</v>
      </c>
      <c r="N4794">
        <v>8</v>
      </c>
      <c r="O4794" s="3">
        <v>337864</v>
      </c>
      <c r="P4794" s="3">
        <v>8.799</v>
      </c>
      <c r="Q4794" s="2">
        <v>1.92672279958357</v>
      </c>
      <c r="R4794" s="2">
        <v>0.00124</v>
      </c>
      <c r="S4794">
        <v>0</v>
      </c>
      <c r="T4794" s="2">
        <v>0</v>
      </c>
      <c r="U4794" s="2">
        <v>0.0107272239366698</v>
      </c>
      <c r="V4794">
        <v>0.00717665231559828</v>
      </c>
      <c r="W4794">
        <v>0.00717833</v>
      </c>
      <c r="X4794" s="3">
        <v>49.3989</v>
      </c>
      <c r="Y4794" s="9">
        <v>0.121330220553088</v>
      </c>
      <c r="Z4794">
        <v>9405.37968862633</v>
      </c>
      <c r="AA4794" s="4">
        <v>1049</v>
      </c>
      <c r="AB4794">
        <v>1.0765</v>
      </c>
      <c r="AD4794" s="3">
        <v>1.1581</v>
      </c>
      <c r="AE4794" s="3">
        <v>193146</v>
      </c>
      <c r="AF4794">
        <v>0.00815595230052023</v>
      </c>
      <c r="AG4794">
        <v>0.95634311026282</v>
      </c>
      <c r="AH4794" s="3">
        <v>30267392</v>
      </c>
      <c r="AI4794" s="3">
        <v>275.7741</v>
      </c>
      <c r="AJ4794">
        <v>0.121330220553088</v>
      </c>
      <c r="AK4794">
        <v>0.015467552977024</v>
      </c>
      <c r="AL4794">
        <v>0.00113203539823009</v>
      </c>
      <c r="AM4794" s="3">
        <v>3702.5641025641</v>
      </c>
      <c r="AN4794" s="3">
        <v>0.6396</v>
      </c>
      <c r="AO4794" s="3">
        <v>19.0530973451327</v>
      </c>
      <c r="AP4794" s="3">
        <v>44.12</v>
      </c>
      <c r="AQ4794" s="4">
        <v>1988</v>
      </c>
      <c r="AR4794" s="3">
        <v>11215</v>
      </c>
      <c r="AS4794" s="3">
        <v>4094</v>
      </c>
      <c r="AT4794">
        <v>7</v>
      </c>
      <c r="AU4794">
        <v>1</v>
      </c>
      <c r="AV4794">
        <v>0</v>
      </c>
      <c r="AW4794">
        <v>0</v>
      </c>
      <c r="AX4794">
        <v>3</v>
      </c>
      <c r="AY4794">
        <v>0</v>
      </c>
      <c r="AZ4794">
        <v>0</v>
      </c>
      <c r="BA4794">
        <v>0</v>
      </c>
    </row>
    <row r="4795" spans="1:53">
      <c r="A4795" t="s">
        <v>5945</v>
      </c>
      <c r="B4795" t="s">
        <v>5927</v>
      </c>
      <c r="C4795">
        <v>2018</v>
      </c>
      <c r="D4795">
        <v>0.0121659559286374</v>
      </c>
      <c r="E4795">
        <v>5.71042701737487</v>
      </c>
      <c r="F4795" s="2">
        <v>1.6648</v>
      </c>
      <c r="G4795">
        <v>0.982892630104895</v>
      </c>
      <c r="H4795" s="3">
        <v>2246</v>
      </c>
      <c r="I4795" s="4">
        <v>400</v>
      </c>
      <c r="J4795" s="4">
        <v>2856</v>
      </c>
      <c r="K4795">
        <v>2</v>
      </c>
      <c r="L4795" s="3">
        <v>0.04433133</v>
      </c>
      <c r="N4795">
        <v>8</v>
      </c>
      <c r="O4795" s="3">
        <v>471097</v>
      </c>
      <c r="P4795" s="3">
        <v>8.806</v>
      </c>
      <c r="Q4795" s="2">
        <v>0</v>
      </c>
      <c r="R4795" s="2">
        <v>0.000229</v>
      </c>
      <c r="S4795">
        <v>0</v>
      </c>
      <c r="T4795" s="2">
        <v>0</v>
      </c>
      <c r="U4795" s="2">
        <v>0.00934504927821411</v>
      </c>
      <c r="V4795">
        <v>0.00658169271637315</v>
      </c>
      <c r="W4795">
        <v>0.00658169</v>
      </c>
      <c r="X4795" s="3">
        <v>49</v>
      </c>
      <c r="Y4795" s="9">
        <v>0.119722544369337</v>
      </c>
      <c r="Z4795">
        <v>12163.9852793853</v>
      </c>
      <c r="AA4795" s="4">
        <v>1050</v>
      </c>
      <c r="AB4795">
        <v>2.161</v>
      </c>
      <c r="AD4795" s="3">
        <v>1.1581</v>
      </c>
      <c r="AE4795" s="3">
        <v>193146</v>
      </c>
      <c r="AF4795">
        <v>0.00771633347715614</v>
      </c>
      <c r="AG4795">
        <v>0.95582438435847</v>
      </c>
      <c r="AH4795" s="3">
        <v>32420349</v>
      </c>
      <c r="AI4795" s="3">
        <v>236.6329</v>
      </c>
      <c r="AJ4795">
        <v>0.119722544369337</v>
      </c>
      <c r="AK4795">
        <v>0.012349534490956</v>
      </c>
      <c r="AL4795">
        <v>0.000968189806678383</v>
      </c>
      <c r="AM4795" s="3">
        <v>4543.61953167544</v>
      </c>
      <c r="AN4795" s="3">
        <v>0.5509</v>
      </c>
      <c r="AO4795" s="3">
        <v>37.9789103690685</v>
      </c>
      <c r="AP4795" s="3">
        <v>44.267</v>
      </c>
      <c r="AQ4795" s="4">
        <v>1988</v>
      </c>
      <c r="AR4795" s="3">
        <v>11423.05</v>
      </c>
      <c r="AS4795" s="3">
        <v>4239.03</v>
      </c>
      <c r="AT4795">
        <v>8</v>
      </c>
      <c r="AU4795">
        <v>1</v>
      </c>
      <c r="AV4795">
        <v>0</v>
      </c>
      <c r="AW4795">
        <v>0</v>
      </c>
      <c r="AX4795">
        <v>3</v>
      </c>
      <c r="AY4795">
        <v>0</v>
      </c>
      <c r="AZ4795">
        <v>0</v>
      </c>
      <c r="BA4795">
        <v>0</v>
      </c>
    </row>
    <row r="4796" spans="1:53">
      <c r="A4796" t="s">
        <v>5946</v>
      </c>
      <c r="B4796" t="s">
        <v>5927</v>
      </c>
      <c r="C4796">
        <v>2019</v>
      </c>
      <c r="D4796">
        <v>0.0165110533328159</v>
      </c>
      <c r="E4796">
        <v>5.93753620508243</v>
      </c>
      <c r="F4796" s="2">
        <v>0.9285</v>
      </c>
      <c r="G4796">
        <v>0.927431149256075</v>
      </c>
      <c r="H4796" s="3">
        <v>2423</v>
      </c>
      <c r="I4796" s="4">
        <v>331</v>
      </c>
      <c r="J4796" s="4">
        <v>2977</v>
      </c>
      <c r="K4796">
        <v>2</v>
      </c>
      <c r="L4796" s="3">
        <v>0.11938985</v>
      </c>
      <c r="N4796">
        <v>8</v>
      </c>
      <c r="O4796" s="3">
        <v>514854</v>
      </c>
      <c r="P4796" s="3">
        <v>8.813</v>
      </c>
      <c r="Q4796" s="2">
        <v>2.48238699459322</v>
      </c>
      <c r="R4796" s="2">
        <v>0.000437</v>
      </c>
      <c r="S4796">
        <v>0</v>
      </c>
      <c r="T4796" s="2">
        <v>0</v>
      </c>
      <c r="U4796" s="2">
        <v>0.014205553965073</v>
      </c>
      <c r="V4796">
        <v>0.0111670747837107</v>
      </c>
      <c r="W4796">
        <v>0.01116517</v>
      </c>
      <c r="X4796" s="3">
        <v>47.8377</v>
      </c>
      <c r="Y4796" s="9">
        <v>0.114103669844601</v>
      </c>
      <c r="Z4796">
        <v>5014.953318312</v>
      </c>
      <c r="AA4796" s="4">
        <v>1049</v>
      </c>
      <c r="AB4796">
        <v>1.3636</v>
      </c>
      <c r="AD4796" s="3">
        <v>1.1581</v>
      </c>
      <c r="AE4796" s="3">
        <v>193146</v>
      </c>
      <c r="AF4796">
        <v>0.00718741627221577</v>
      </c>
      <c r="AG4796">
        <v>0.955195747372808</v>
      </c>
      <c r="AH4796" s="3">
        <v>34551603</v>
      </c>
      <c r="AI4796" s="3">
        <v>238.4978</v>
      </c>
      <c r="AJ4796">
        <v>0.114103669844601</v>
      </c>
      <c r="AK4796">
        <v>0.0122314957642332</v>
      </c>
      <c r="AL4796">
        <v>0.00130122377622378</v>
      </c>
      <c r="AM4796" s="3">
        <v>3610.47964530431</v>
      </c>
      <c r="AN4796" s="3">
        <v>0.7443</v>
      </c>
      <c r="AO4796" s="3">
        <v>23.8391608391608</v>
      </c>
      <c r="AP4796" s="3">
        <v>43.31</v>
      </c>
      <c r="AQ4796" s="4">
        <v>1972</v>
      </c>
      <c r="AR4796" s="3">
        <v>11569.63</v>
      </c>
      <c r="AS4796" s="3">
        <v>4293.51</v>
      </c>
      <c r="AT4796">
        <v>9</v>
      </c>
      <c r="AU4796">
        <v>1</v>
      </c>
      <c r="AV4796">
        <v>0</v>
      </c>
      <c r="AW4796">
        <v>0</v>
      </c>
      <c r="AX4796">
        <v>3</v>
      </c>
      <c r="AY4796">
        <v>0</v>
      </c>
      <c r="AZ4796">
        <v>0</v>
      </c>
      <c r="BA4796">
        <v>0</v>
      </c>
    </row>
    <row r="4797" spans="1:53">
      <c r="A4797" t="s">
        <v>5947</v>
      </c>
      <c r="B4797" t="s">
        <v>5927</v>
      </c>
      <c r="C4797">
        <v>2020</v>
      </c>
      <c r="D4797">
        <v>0.0128490668224498</v>
      </c>
      <c r="E4797">
        <v>6.22653666928747</v>
      </c>
      <c r="F4797" s="2">
        <v>1.1721</v>
      </c>
      <c r="G4797">
        <v>1.10259949390384</v>
      </c>
      <c r="H4797" s="3">
        <v>2600</v>
      </c>
      <c r="I4797" s="4">
        <v>365</v>
      </c>
      <c r="J4797" s="4">
        <v>4105</v>
      </c>
      <c r="K4797">
        <v>3</v>
      </c>
      <c r="L4797" s="3">
        <v>0.06001974</v>
      </c>
      <c r="N4797">
        <v>8</v>
      </c>
      <c r="O4797" s="3">
        <v>524577</v>
      </c>
      <c r="P4797" s="3">
        <v>8.82</v>
      </c>
      <c r="Q4797" s="2">
        <v>0</v>
      </c>
      <c r="S4797">
        <v>1</v>
      </c>
      <c r="T4797" s="2">
        <v>43.6335219236209</v>
      </c>
      <c r="U4797" s="2">
        <v>0.00528522</v>
      </c>
      <c r="V4797">
        <v>0.01820995</v>
      </c>
      <c r="W4797">
        <v>0.01519763</v>
      </c>
      <c r="X4797" s="3">
        <v>50.0966823445342</v>
      </c>
      <c r="Y4797" s="9">
        <v>0.116370565674692</v>
      </c>
      <c r="Z4797">
        <v>6485.84324719177</v>
      </c>
      <c r="AA4797" s="4">
        <v>1044</v>
      </c>
      <c r="AB4797">
        <v>3.039</v>
      </c>
      <c r="AD4797" s="3">
        <v>1.1581</v>
      </c>
      <c r="AE4797" s="3">
        <v>193146</v>
      </c>
      <c r="AF4797">
        <v>0.00714101909980257</v>
      </c>
      <c r="AG4797">
        <v>0.954708881445167</v>
      </c>
      <c r="AH4797" s="3">
        <v>36651228</v>
      </c>
      <c r="AI4797" s="3">
        <v>235.5226</v>
      </c>
      <c r="AJ4797">
        <v>0.117482323336069</v>
      </c>
      <c r="AK4797">
        <v>0.012907668393984</v>
      </c>
      <c r="AL4797">
        <v>0.00202713043478261</v>
      </c>
      <c r="AM4797" s="3">
        <v>2320.47014413178</v>
      </c>
      <c r="AN4797" s="3">
        <v>1.1656</v>
      </c>
      <c r="AO4797" s="3">
        <v>52.8521739130435</v>
      </c>
      <c r="AP4797" s="3">
        <v>45.261</v>
      </c>
      <c r="AQ4797" s="4">
        <v>1928</v>
      </c>
      <c r="AR4797" s="3">
        <v>11958.27</v>
      </c>
      <c r="AS4797" s="3">
        <v>4460.34</v>
      </c>
      <c r="AT4797">
        <v>11</v>
      </c>
      <c r="AU4797">
        <v>1</v>
      </c>
      <c r="AV4797">
        <v>0</v>
      </c>
      <c r="AW4797">
        <v>0</v>
      </c>
      <c r="AX4797">
        <v>3</v>
      </c>
      <c r="AY4797">
        <v>0</v>
      </c>
      <c r="AZ4797">
        <v>0</v>
      </c>
      <c r="BA4797">
        <v>0</v>
      </c>
    </row>
    <row r="4798" spans="1:53">
      <c r="A4798" t="s">
        <v>5948</v>
      </c>
      <c r="B4798" t="s">
        <v>5927</v>
      </c>
      <c r="C4798">
        <v>2021</v>
      </c>
      <c r="D4798">
        <v>0.0157629932443969</v>
      </c>
      <c r="E4798">
        <v>6.69456205852109</v>
      </c>
      <c r="F4798" s="2">
        <v>1.1745</v>
      </c>
      <c r="G4798">
        <v>1.83461766449318</v>
      </c>
      <c r="H4798" s="3">
        <v>3940</v>
      </c>
      <c r="I4798" s="4">
        <v>433</v>
      </c>
      <c r="J4798" s="4">
        <v>4873</v>
      </c>
      <c r="K4798">
        <v>4</v>
      </c>
      <c r="L4798" s="3">
        <v>0.06944262</v>
      </c>
      <c r="N4798">
        <v>8</v>
      </c>
      <c r="O4798" s="3">
        <v>461312</v>
      </c>
      <c r="P4798" s="3">
        <v>8.827</v>
      </c>
      <c r="Q4798" s="2">
        <v>3.30898307536525</v>
      </c>
      <c r="R4798" s="2">
        <v>0.00103</v>
      </c>
      <c r="S4798">
        <v>1</v>
      </c>
      <c r="T4798" s="2">
        <v>0</v>
      </c>
      <c r="U4798" s="2">
        <v>0.00526436</v>
      </c>
      <c r="V4798">
        <v>0.02240494</v>
      </c>
      <c r="W4798">
        <v>0.01941101</v>
      </c>
      <c r="X4798" s="3">
        <v>53.6643</v>
      </c>
      <c r="Y4798" s="9">
        <v>0.119055458163673</v>
      </c>
      <c r="Z4798">
        <v>2673.97570512346</v>
      </c>
      <c r="AA4798" s="4">
        <v>1045</v>
      </c>
      <c r="AB4798">
        <v>3.0428</v>
      </c>
      <c r="AD4798" s="3">
        <v>1.1581</v>
      </c>
      <c r="AE4798" s="3">
        <v>193146</v>
      </c>
      <c r="AF4798">
        <v>0.0065482543277348</v>
      </c>
      <c r="AG4798">
        <v>0.957137083923813</v>
      </c>
      <c r="AH4798" s="3">
        <v>38710480</v>
      </c>
      <c r="AI4798" s="3">
        <v>211.3952</v>
      </c>
      <c r="AJ4798">
        <v>0.118259893005106</v>
      </c>
      <c r="AK4798">
        <v>0.01487136223528</v>
      </c>
      <c r="AL4798">
        <v>0.00207785467128028</v>
      </c>
      <c r="AM4798" s="3">
        <v>2455.9367194005</v>
      </c>
      <c r="AN4798" s="3">
        <v>1.201</v>
      </c>
      <c r="AO4798" s="3">
        <v>52.643598615917</v>
      </c>
      <c r="AP4798" s="3">
        <v>42.63</v>
      </c>
      <c r="AQ4798" s="4">
        <v>2061</v>
      </c>
      <c r="AR4798" s="3">
        <v>9400.99</v>
      </c>
      <c r="AS4798" s="3">
        <v>3356.67</v>
      </c>
      <c r="AT4798">
        <v>15</v>
      </c>
      <c r="AU4798">
        <v>1</v>
      </c>
      <c r="AV4798">
        <v>0</v>
      </c>
      <c r="AW4798">
        <v>0</v>
      </c>
      <c r="AX4798">
        <v>3</v>
      </c>
      <c r="AY4798">
        <v>0</v>
      </c>
      <c r="AZ4798">
        <v>0</v>
      </c>
      <c r="BA4798">
        <v>0</v>
      </c>
    </row>
    <row r="4799" spans="1:53">
      <c r="A4799" t="s">
        <v>5949</v>
      </c>
      <c r="B4799" t="s">
        <v>5927</v>
      </c>
      <c r="C4799">
        <v>2022</v>
      </c>
      <c r="D4799">
        <v>0.00879980850403255</v>
      </c>
      <c r="E4799">
        <v>7.07580886397839</v>
      </c>
      <c r="F4799" s="2">
        <v>1.6491</v>
      </c>
      <c r="G4799">
        <v>1.74135944700461</v>
      </c>
      <c r="H4799" s="3">
        <v>4500</v>
      </c>
      <c r="I4799" s="4">
        <v>634</v>
      </c>
      <c r="J4799" s="4">
        <v>4225</v>
      </c>
      <c r="K4799">
        <v>5</v>
      </c>
      <c r="L4799" s="3">
        <v>0.03465354</v>
      </c>
      <c r="N4799">
        <v>8</v>
      </c>
      <c r="O4799" s="3">
        <v>535001</v>
      </c>
      <c r="P4799" s="3">
        <v>8.834</v>
      </c>
      <c r="Q4799" s="2">
        <v>0</v>
      </c>
      <c r="R4799" s="2">
        <v>0.00059</v>
      </c>
      <c r="S4799">
        <v>1</v>
      </c>
      <c r="T4799" s="2">
        <v>0</v>
      </c>
      <c r="U4799" s="2">
        <v>0.01133351</v>
      </c>
      <c r="V4799">
        <v>0.02807129</v>
      </c>
      <c r="W4799">
        <v>0.02495226</v>
      </c>
      <c r="X4799" s="3">
        <v>58.1987</v>
      </c>
      <c r="Y4799" s="9">
        <v>0.119139079998277</v>
      </c>
      <c r="Z4799">
        <v>3458.25497655229</v>
      </c>
      <c r="AA4799" s="4">
        <v>1043</v>
      </c>
      <c r="AB4799">
        <v>6.5621</v>
      </c>
      <c r="AD4799" s="3">
        <v>1.1581</v>
      </c>
      <c r="AE4799" s="3">
        <v>193146</v>
      </c>
      <c r="AF4799">
        <v>0.00636466688195712</v>
      </c>
      <c r="AG4799">
        <v>0.955055323495878</v>
      </c>
      <c r="AH4799" s="3">
        <v>40721802</v>
      </c>
      <c r="AI4799" s="3">
        <v>201.4311</v>
      </c>
      <c r="AJ4799">
        <v>0.118463032283683</v>
      </c>
      <c r="AK4799">
        <v>0.013882947797628</v>
      </c>
      <c r="AL4799">
        <v>0.00208549222797927</v>
      </c>
      <c r="AM4799" s="3">
        <v>2513.17598343685</v>
      </c>
      <c r="AN4799" s="3">
        <v>1.2075</v>
      </c>
      <c r="AO4799" s="3">
        <v>113.33506044905</v>
      </c>
      <c r="AP4799" s="3">
        <v>45.253</v>
      </c>
      <c r="AQ4799" s="4">
        <v>2181</v>
      </c>
      <c r="AR4799" s="3">
        <v>11312.07</v>
      </c>
      <c r="AS4799" s="3">
        <v>4035.33</v>
      </c>
      <c r="AT4799">
        <v>18</v>
      </c>
      <c r="AU4799">
        <v>1</v>
      </c>
      <c r="AV4799">
        <v>0</v>
      </c>
      <c r="AW4799">
        <v>0</v>
      </c>
      <c r="AX4799">
        <v>3</v>
      </c>
      <c r="AY4799">
        <v>0</v>
      </c>
      <c r="AZ4799">
        <v>0</v>
      </c>
      <c r="BA4799">
        <v>0</v>
      </c>
    </row>
    <row r="4800" spans="1:53">
      <c r="A4800" t="s">
        <v>5950</v>
      </c>
      <c r="B4800" t="s">
        <v>5927</v>
      </c>
      <c r="C4800">
        <v>2023</v>
      </c>
      <c r="D4800">
        <v>0.00971161299173901</v>
      </c>
      <c r="E4800">
        <v>7.4500795698075</v>
      </c>
      <c r="F4800" s="2">
        <v>1.8477</v>
      </c>
      <c r="G4800">
        <v>1.71639670360898</v>
      </c>
      <c r="H4800" s="3">
        <v>4910</v>
      </c>
      <c r="I4800" s="4">
        <v>945</v>
      </c>
      <c r="J4800" s="4">
        <v>2945</v>
      </c>
      <c r="L4800" s="3">
        <v>0.06690847</v>
      </c>
      <c r="N4800">
        <v>8</v>
      </c>
      <c r="O4800" s="3">
        <v>678760</v>
      </c>
      <c r="P4800" s="3">
        <v>8.841</v>
      </c>
      <c r="Q4800" s="2">
        <v>0</v>
      </c>
      <c r="R4800" s="2">
        <v>0.000136</v>
      </c>
      <c r="S4800">
        <v>1</v>
      </c>
      <c r="T4800" s="2">
        <v>10043.6335219236</v>
      </c>
      <c r="U4800" s="2">
        <v>0.00627466</v>
      </c>
      <c r="V4800">
        <v>0.03216635</v>
      </c>
      <c r="W4800">
        <v>0.02913218</v>
      </c>
      <c r="X4800" s="3">
        <v>62.3433</v>
      </c>
      <c r="Y4800" s="9">
        <v>0.117803232696497</v>
      </c>
      <c r="Z4800">
        <v>1425.76523005347</v>
      </c>
      <c r="AA4800" s="4">
        <v>1037</v>
      </c>
      <c r="AB4800">
        <v>3.6393</v>
      </c>
      <c r="AD4800" s="3">
        <v>1.1581</v>
      </c>
      <c r="AE4800" s="3">
        <v>193146</v>
      </c>
      <c r="AF4800">
        <v>0.00602378375681062</v>
      </c>
      <c r="AG4800">
        <v>0.940727983807335</v>
      </c>
      <c r="AH4800" s="3">
        <v>42678806</v>
      </c>
      <c r="AI4800" s="3">
        <v>144.1778</v>
      </c>
      <c r="AJ4800">
        <v>0.116037133938791</v>
      </c>
      <c r="AK4800">
        <v>0.015995014691285</v>
      </c>
      <c r="AL4800">
        <v>0.00166568793395281</v>
      </c>
      <c r="AM4800" s="3">
        <v>3324.75114060556</v>
      </c>
      <c r="AN4800" s="3">
        <v>0.9644</v>
      </c>
      <c r="AO4800" s="3">
        <v>62.8570935092749</v>
      </c>
      <c r="AP4800" s="3">
        <v>42.037</v>
      </c>
      <c r="AQ4800" s="4">
        <v>2331.45280082988</v>
      </c>
      <c r="AR4800" s="3">
        <v>11437.35</v>
      </c>
      <c r="AS4800" s="3">
        <v>4191.68</v>
      </c>
      <c r="AT4800">
        <v>28</v>
      </c>
      <c r="AU4800">
        <v>1</v>
      </c>
      <c r="AV4800">
        <v>0</v>
      </c>
      <c r="AW4800">
        <v>0</v>
      </c>
      <c r="AX4800">
        <v>3</v>
      </c>
      <c r="AY4800">
        <v>0</v>
      </c>
      <c r="AZ4800">
        <v>0</v>
      </c>
      <c r="BA4800">
        <v>0</v>
      </c>
    </row>
    <row r="4801" spans="1:53">
      <c r="A4801" t="s">
        <v>5951</v>
      </c>
      <c r="B4801" t="s">
        <v>5927</v>
      </c>
      <c r="C4801">
        <v>2024</v>
      </c>
      <c r="D4801">
        <v>0.00960534829448854</v>
      </c>
      <c r="E4801">
        <v>7.87435213783554</v>
      </c>
      <c r="F4801" s="2">
        <v>1.8377</v>
      </c>
      <c r="G4801">
        <v>2.39170305676856</v>
      </c>
      <c r="H4801" s="3">
        <v>10.6359787698779</v>
      </c>
      <c r="I4801" s="4">
        <v>1383.67205542725</v>
      </c>
      <c r="J4801" s="4">
        <v>2553.3808742048</v>
      </c>
      <c r="K4801">
        <v>1</v>
      </c>
      <c r="L4801" s="3">
        <v>0.06690847</v>
      </c>
      <c r="O4801" s="3">
        <v>1069471</v>
      </c>
      <c r="P4801" s="3">
        <v>8.83399445324881</v>
      </c>
      <c r="Q4801" s="2">
        <v>0</v>
      </c>
      <c r="R4801" s="2">
        <v>0.000435</v>
      </c>
      <c r="S4801">
        <v>1</v>
      </c>
      <c r="T4801" s="2">
        <v>43.6335219236209</v>
      </c>
      <c r="U4801" s="2">
        <v>0.00291454890123183</v>
      </c>
      <c r="V4801">
        <v>0.0403014218780099</v>
      </c>
      <c r="W4801">
        <v>0.0226626781422524</v>
      </c>
      <c r="X4801" s="3">
        <v>66.6056</v>
      </c>
      <c r="Y4801" s="9">
        <v>0.117885974996533</v>
      </c>
      <c r="Z4801">
        <v>1843.9433435316</v>
      </c>
      <c r="AA4801" s="4">
        <v>986.250891795482</v>
      </c>
      <c r="AB4801">
        <v>1035.01531100478</v>
      </c>
      <c r="AD4801" s="3">
        <v>1.1581</v>
      </c>
      <c r="AE4801" s="3">
        <v>193146</v>
      </c>
      <c r="AF4801">
        <v>0.006096838038239</v>
      </c>
      <c r="AG4801">
        <v>0.953165591845882</v>
      </c>
      <c r="AH4801" s="3">
        <v>44576216</v>
      </c>
      <c r="AI4801" s="3">
        <v>137.381988094242</v>
      </c>
      <c r="AJ4801">
        <v>0.119814895399374</v>
      </c>
      <c r="AK4801">
        <v>0.0149319174980893</v>
      </c>
      <c r="AM4801" s="3">
        <v>3402.23941906525</v>
      </c>
      <c r="AN4801" s="3">
        <v>0.96961948376353</v>
      </c>
      <c r="AO4801" s="3">
        <v>128.078690110194</v>
      </c>
      <c r="AP4801" s="3">
        <v>42.146</v>
      </c>
      <c r="AQ4801" s="4">
        <v>2467.19968879668</v>
      </c>
      <c r="AR4801" s="3">
        <v>12030.91</v>
      </c>
      <c r="AS4801" s="3">
        <v>4215.89</v>
      </c>
      <c r="AT4801">
        <v>36</v>
      </c>
      <c r="AU4801">
        <v>1</v>
      </c>
      <c r="AV4801">
        <v>0</v>
      </c>
      <c r="AW4801">
        <v>0</v>
      </c>
      <c r="AX4801">
        <v>3</v>
      </c>
      <c r="AY4801">
        <v>0</v>
      </c>
      <c r="AZ4801">
        <v>0</v>
      </c>
      <c r="BA4801">
        <v>0</v>
      </c>
    </row>
    <row r="4802" spans="1:53">
      <c r="A4802" t="s">
        <v>5952</v>
      </c>
      <c r="B4802" t="s">
        <v>5953</v>
      </c>
      <c r="C4802">
        <v>2000</v>
      </c>
      <c r="D4802">
        <v>0.027461093132452</v>
      </c>
      <c r="E4802">
        <v>3.76120011569356</v>
      </c>
      <c r="F4802" s="2">
        <v>1.34429645889499</v>
      </c>
      <c r="G4802">
        <v>1.53018368340111</v>
      </c>
      <c r="H4802" s="3">
        <v>10.2480702597112</v>
      </c>
      <c r="I4802" s="4">
        <v>8</v>
      </c>
      <c r="J4802" s="4">
        <v>873</v>
      </c>
      <c r="K4802">
        <v>1</v>
      </c>
      <c r="L4802" s="3">
        <v>0.0857142857142857</v>
      </c>
      <c r="M4802" s="4">
        <v>49</v>
      </c>
      <c r="N4802">
        <v>7</v>
      </c>
      <c r="O4802" s="3">
        <v>131388</v>
      </c>
      <c r="P4802" s="3">
        <v>8.49957359749967</v>
      </c>
      <c r="Q4802" s="2">
        <v>1.31073869487876</v>
      </c>
      <c r="R4802" s="2">
        <v>0.00131160327056018</v>
      </c>
      <c r="S4802">
        <v>0</v>
      </c>
      <c r="T4802" s="2">
        <v>0</v>
      </c>
      <c r="U4802" s="2">
        <v>0.0230639936865445</v>
      </c>
      <c r="V4802">
        <v>0.00397074190177638</v>
      </c>
      <c r="W4802">
        <v>0.00501016203573468</v>
      </c>
      <c r="X4802" s="3">
        <v>100.87908024857</v>
      </c>
      <c r="Y4802" s="9">
        <v>0.409280080798295</v>
      </c>
      <c r="Z4802">
        <v>760.218758657559</v>
      </c>
      <c r="AA4802" s="4">
        <v>933</v>
      </c>
      <c r="AB4802">
        <v>0.87</v>
      </c>
      <c r="AD4802" s="3">
        <v>7.8326</v>
      </c>
      <c r="AE4802" s="3">
        <v>209728</v>
      </c>
      <c r="AF4802">
        <v>0.0199669071515207</v>
      </c>
      <c r="AG4802">
        <v>0.941223445273987</v>
      </c>
      <c r="AH4802" s="3">
        <v>15840384</v>
      </c>
      <c r="AI4802" s="3">
        <v>89.33</v>
      </c>
      <c r="AJ4802">
        <v>0.352044801578985</v>
      </c>
      <c r="AK4802">
        <v>0.006985188182664</v>
      </c>
      <c r="AL4802">
        <v>0.00288169269604333</v>
      </c>
      <c r="AM4802" s="3">
        <v>1096.37355255936</v>
      </c>
      <c r="AN4802" s="3">
        <v>0.958047553726566</v>
      </c>
      <c r="AO4802" s="3">
        <v>21.0551645310714</v>
      </c>
      <c r="AP4802" s="3">
        <v>41.4055443208628</v>
      </c>
      <c r="AQ4802" s="4">
        <v>2180</v>
      </c>
      <c r="AR4802" s="3">
        <v>451.695072637412</v>
      </c>
      <c r="AS4802" s="3">
        <v>54.9089634171033</v>
      </c>
      <c r="AT4802">
        <v>0</v>
      </c>
      <c r="AU4802">
        <v>0</v>
      </c>
      <c r="AV4802">
        <v>0</v>
      </c>
      <c r="AW4802">
        <v>0</v>
      </c>
      <c r="AX4802">
        <v>3</v>
      </c>
      <c r="AY4802">
        <v>0</v>
      </c>
      <c r="AZ4802">
        <v>0</v>
      </c>
      <c r="BA4802">
        <v>0</v>
      </c>
    </row>
    <row r="4803" spans="1:53">
      <c r="A4803" t="s">
        <v>5954</v>
      </c>
      <c r="B4803" t="s">
        <v>5953</v>
      </c>
      <c r="C4803">
        <v>2001</v>
      </c>
      <c r="D4803">
        <v>0.0262459756421943</v>
      </c>
      <c r="E4803">
        <v>3.85014760171006</v>
      </c>
      <c r="F4803" s="2">
        <v>0.96571177596036</v>
      </c>
      <c r="G4803">
        <v>1.67062399873328</v>
      </c>
      <c r="H4803" s="3">
        <v>58.7112796618311</v>
      </c>
      <c r="I4803" s="4">
        <v>16</v>
      </c>
      <c r="J4803" s="4">
        <v>929</v>
      </c>
      <c r="K4803">
        <v>1</v>
      </c>
      <c r="L4803" s="3">
        <v>0.0684672773633015</v>
      </c>
      <c r="M4803" s="4">
        <v>55</v>
      </c>
      <c r="N4803">
        <v>7</v>
      </c>
      <c r="O4803" s="3">
        <v>174319</v>
      </c>
      <c r="P4803" s="3">
        <v>8.61784723389752</v>
      </c>
      <c r="Q4803" s="2">
        <v>1.92846345772096</v>
      </c>
      <c r="R4803" s="2">
        <v>0.000605146612417078</v>
      </c>
      <c r="S4803">
        <v>0</v>
      </c>
      <c r="T4803" s="2">
        <v>0</v>
      </c>
      <c r="U4803" s="2">
        <v>0.0206189840150603</v>
      </c>
      <c r="V4803">
        <v>0.00442086648983201</v>
      </c>
      <c r="W4803">
        <v>0.00537043230958298</v>
      </c>
      <c r="X4803" s="3">
        <v>85.4208</v>
      </c>
      <c r="Y4803" s="9">
        <v>0.370157184478173</v>
      </c>
      <c r="Z4803">
        <v>21198.4117566089</v>
      </c>
      <c r="AA4803" s="4">
        <v>889</v>
      </c>
      <c r="AB4803">
        <v>1.0589</v>
      </c>
      <c r="AD4803" s="3">
        <v>7.8838</v>
      </c>
      <c r="AE4803" s="3">
        <v>235509</v>
      </c>
      <c r="AF4803">
        <v>0.0198041457448698</v>
      </c>
      <c r="AG4803">
        <v>0.94658677029347</v>
      </c>
      <c r="AH4803" s="3">
        <v>18119516</v>
      </c>
      <c r="AI4803" s="3">
        <v>40.79</v>
      </c>
      <c r="AJ4803">
        <v>0.346243356809867</v>
      </c>
      <c r="AK4803">
        <v>0.007348632417945</v>
      </c>
      <c r="AL4803">
        <v>0.00265587407664724</v>
      </c>
      <c r="AM4803" s="3">
        <v>1333.20999861592</v>
      </c>
      <c r="AN4803" s="3">
        <v>0.891975308641975</v>
      </c>
      <c r="AO4803" s="3">
        <v>31.528956379336</v>
      </c>
      <c r="AP4803" s="3">
        <v>40.838506909336</v>
      </c>
      <c r="AQ4803" s="4">
        <v>2468</v>
      </c>
      <c r="AR4803" s="3">
        <v>1468.08255204433</v>
      </c>
      <c r="AS4803" s="3">
        <v>237.699844014481</v>
      </c>
      <c r="AT4803">
        <v>0</v>
      </c>
      <c r="AU4803">
        <v>0</v>
      </c>
      <c r="AV4803">
        <v>0</v>
      </c>
      <c r="AW4803">
        <v>0</v>
      </c>
      <c r="AX4803">
        <v>3</v>
      </c>
      <c r="AY4803">
        <v>0</v>
      </c>
      <c r="AZ4803">
        <v>0</v>
      </c>
      <c r="BA4803">
        <v>0</v>
      </c>
    </row>
    <row r="4804" spans="1:53">
      <c r="A4804" t="s">
        <v>5955</v>
      </c>
      <c r="B4804" t="s">
        <v>5953</v>
      </c>
      <c r="C4804">
        <v>2002</v>
      </c>
      <c r="D4804">
        <v>0.0188618372210801</v>
      </c>
      <c r="E4804">
        <v>3.98898404656427</v>
      </c>
      <c r="F4804" s="2">
        <v>0.627918905109489</v>
      </c>
      <c r="G4804">
        <v>1.78964028395491</v>
      </c>
      <c r="H4804" s="3">
        <v>56.57</v>
      </c>
      <c r="I4804" s="4">
        <v>14</v>
      </c>
      <c r="J4804" s="4">
        <v>1099</v>
      </c>
      <c r="K4804">
        <v>3</v>
      </c>
      <c r="L4804" s="3">
        <v>0.0551227636598077</v>
      </c>
      <c r="M4804" s="4">
        <v>48</v>
      </c>
      <c r="N4804">
        <v>7</v>
      </c>
      <c r="O4804" s="3">
        <v>119773</v>
      </c>
      <c r="P4804" s="3">
        <v>8.73612087029537</v>
      </c>
      <c r="Q4804" s="2">
        <v>3.3436927388352</v>
      </c>
      <c r="R4804" s="2">
        <v>0.00135620183617429</v>
      </c>
      <c r="S4804">
        <v>0</v>
      </c>
      <c r="T4804" s="2">
        <v>0</v>
      </c>
      <c r="U4804" s="2">
        <v>0.0202382595740777</v>
      </c>
      <c r="V4804">
        <v>0.0032520325203252</v>
      </c>
      <c r="W4804">
        <v>0.00573070258343129</v>
      </c>
      <c r="X4804" s="3">
        <v>66.0205</v>
      </c>
      <c r="Y4804" s="9">
        <v>0.300011309329975</v>
      </c>
      <c r="Z4804">
        <v>23658.02092415</v>
      </c>
      <c r="AA4804" s="4">
        <v>841</v>
      </c>
      <c r="AB4804">
        <v>1.86</v>
      </c>
      <c r="AD4804" s="3">
        <v>7.9389</v>
      </c>
      <c r="AE4804" s="3">
        <v>265091</v>
      </c>
      <c r="AF4804">
        <v>0.0199534559113763</v>
      </c>
      <c r="AG4804">
        <v>0.950106311648186</v>
      </c>
      <c r="AH4804" s="3">
        <v>20515677</v>
      </c>
      <c r="AI4804" s="3">
        <v>66.9</v>
      </c>
      <c r="AJ4804">
        <v>0.301930972614229</v>
      </c>
      <c r="AK4804">
        <v>0.007954868115216</v>
      </c>
      <c r="AL4804">
        <v>0.00269326498012556</v>
      </c>
      <c r="AM4804" s="3">
        <v>1455.20339148073</v>
      </c>
      <c r="AN4804" s="3">
        <v>0.912962962962963</v>
      </c>
      <c r="AO4804" s="3">
        <v>54.9088441795976</v>
      </c>
      <c r="AP4804" s="3">
        <v>35.05</v>
      </c>
      <c r="AQ4804" s="4">
        <v>2861</v>
      </c>
      <c r="AR4804" s="3">
        <v>1228</v>
      </c>
      <c r="AS4804" s="3">
        <v>260.38</v>
      </c>
      <c r="AT4804">
        <v>0</v>
      </c>
      <c r="AU4804">
        <v>0</v>
      </c>
      <c r="AV4804">
        <v>0</v>
      </c>
      <c r="AW4804">
        <v>0</v>
      </c>
      <c r="AX4804">
        <v>3</v>
      </c>
      <c r="AY4804">
        <v>0</v>
      </c>
      <c r="AZ4804">
        <v>0</v>
      </c>
      <c r="BA4804">
        <v>0</v>
      </c>
    </row>
    <row r="4805" spans="1:53">
      <c r="A4805" t="s">
        <v>5956</v>
      </c>
      <c r="B4805" t="s">
        <v>5953</v>
      </c>
      <c r="C4805">
        <v>2003</v>
      </c>
      <c r="D4805">
        <v>0.0180272255690536</v>
      </c>
      <c r="E4805">
        <v>4.21950770517611</v>
      </c>
      <c r="F4805" s="2">
        <v>0.451082554744526</v>
      </c>
      <c r="G4805">
        <v>0.604754633202162</v>
      </c>
      <c r="H4805" s="3">
        <v>324.09</v>
      </c>
      <c r="I4805" s="4">
        <v>68</v>
      </c>
      <c r="J4805" s="4">
        <v>1192</v>
      </c>
      <c r="K4805">
        <v>3</v>
      </c>
      <c r="L4805" s="3">
        <v>0.0570182113326231</v>
      </c>
      <c r="M4805" s="4">
        <v>49</v>
      </c>
      <c r="N4805">
        <v>6</v>
      </c>
      <c r="O4805" s="3">
        <v>90275.5002265961</v>
      </c>
      <c r="P4805" s="3">
        <v>8.85768611959739</v>
      </c>
      <c r="Q4805" s="2">
        <v>3.49304509612829</v>
      </c>
      <c r="R4805" s="2">
        <v>0.000625723467862481</v>
      </c>
      <c r="S4805">
        <v>0</v>
      </c>
      <c r="T4805" s="2">
        <v>0</v>
      </c>
      <c r="U4805" s="2">
        <v>0.0180928054491273</v>
      </c>
      <c r="V4805">
        <v>0.00199540452291692</v>
      </c>
      <c r="W4805">
        <v>0.00614278542114199</v>
      </c>
      <c r="X4805" s="3">
        <v>55.9038</v>
      </c>
      <c r="Y4805" s="9">
        <v>0.271333365055513</v>
      </c>
      <c r="Z4805">
        <v>26003.5056967572</v>
      </c>
      <c r="AA4805" s="4">
        <v>766</v>
      </c>
      <c r="AB4805">
        <v>1.97</v>
      </c>
      <c r="AD4805" s="3">
        <v>7.9985</v>
      </c>
      <c r="AE4805" s="3">
        <v>299118</v>
      </c>
      <c r="AF4805">
        <v>0.0189496578877148</v>
      </c>
      <c r="AG4805">
        <v>0.955503103096914</v>
      </c>
      <c r="AH4805" s="3">
        <v>25662487</v>
      </c>
      <c r="AI4805" s="3">
        <v>70.9</v>
      </c>
      <c r="AJ4805">
        <v>0.282964947680445</v>
      </c>
      <c r="AK4805">
        <v>0.010381122121744</v>
      </c>
      <c r="AL4805">
        <v>0.00246920752963049</v>
      </c>
      <c r="AM4805" s="3">
        <v>1857.04423529412</v>
      </c>
      <c r="AN4805" s="3">
        <v>0.85</v>
      </c>
      <c r="AO4805" s="3">
        <v>57.2652800371834</v>
      </c>
      <c r="AP4805" s="3">
        <v>34.57</v>
      </c>
      <c r="AQ4805" s="4">
        <v>3359</v>
      </c>
      <c r="AR4805" s="3">
        <v>3991.2</v>
      </c>
      <c r="AS4805" s="3">
        <v>1127.18</v>
      </c>
      <c r="AT4805">
        <v>0</v>
      </c>
      <c r="AU4805">
        <v>0</v>
      </c>
      <c r="AV4805">
        <v>0</v>
      </c>
      <c r="AW4805">
        <v>0</v>
      </c>
      <c r="AX4805">
        <v>3</v>
      </c>
      <c r="AY4805">
        <v>0</v>
      </c>
      <c r="AZ4805">
        <v>0</v>
      </c>
      <c r="BA4805">
        <v>0</v>
      </c>
    </row>
    <row r="4806" spans="1:53">
      <c r="A4806" t="s">
        <v>5957</v>
      </c>
      <c r="B4806" t="s">
        <v>5953</v>
      </c>
      <c r="C4806">
        <v>2004</v>
      </c>
      <c r="D4806">
        <v>0.0129553802406392</v>
      </c>
      <c r="E4806">
        <v>4.58496747867057</v>
      </c>
      <c r="F4806" s="2">
        <v>0.2933</v>
      </c>
      <c r="G4806">
        <v>0.540579764668763</v>
      </c>
      <c r="H4806" s="3">
        <v>312.27</v>
      </c>
      <c r="I4806" s="4">
        <v>85</v>
      </c>
      <c r="J4806" s="4">
        <v>1442</v>
      </c>
      <c r="K4806">
        <v>3</v>
      </c>
      <c r="L4806" s="3">
        <v>0.0462429993777225</v>
      </c>
      <c r="M4806" s="4">
        <v>50</v>
      </c>
      <c r="N4806">
        <v>6</v>
      </c>
      <c r="O4806" s="3">
        <v>131388</v>
      </c>
      <c r="P4806" s="3">
        <v>8.97925136889941</v>
      </c>
      <c r="Q4806" s="2">
        <v>4.47157440740161</v>
      </c>
      <c r="R4806" s="2">
        <v>0.00140231689088191</v>
      </c>
      <c r="S4806">
        <v>0</v>
      </c>
      <c r="T4806" s="2">
        <v>0</v>
      </c>
      <c r="U4806" s="2">
        <v>0.0177587262706675</v>
      </c>
      <c r="V4806">
        <v>0.00252055787439311</v>
      </c>
      <c r="W4806">
        <v>0.00655486825885269</v>
      </c>
      <c r="X4806" s="3">
        <v>69.5171</v>
      </c>
      <c r="Y4806" s="9">
        <v>0.219914894344061</v>
      </c>
      <c r="Z4806">
        <v>29020.6402695872</v>
      </c>
      <c r="AA4806" s="4">
        <v>696</v>
      </c>
      <c r="AB4806">
        <v>2.57</v>
      </c>
      <c r="AD4806" s="3">
        <v>8.0629</v>
      </c>
      <c r="AE4806" s="3">
        <v>338355</v>
      </c>
      <c r="AF4806">
        <v>0.0174703169064009</v>
      </c>
      <c r="AG4806">
        <v>0.959447364755103</v>
      </c>
      <c r="AH4806" s="3">
        <v>29553774</v>
      </c>
      <c r="AI4806" s="3">
        <v>85.6</v>
      </c>
      <c r="AJ4806">
        <v>0.224674445792857</v>
      </c>
      <c r="AK4806">
        <v>0.0135830474384256</v>
      </c>
      <c r="AL4806">
        <v>0.00247940950155319</v>
      </c>
      <c r="AM4806" s="3">
        <v>2226.14045977011</v>
      </c>
      <c r="AN4806" s="3">
        <v>0.87</v>
      </c>
      <c r="AO4806" s="3">
        <v>73.2765254068227</v>
      </c>
      <c r="AP4806" s="3">
        <v>29.67</v>
      </c>
      <c r="AQ4806" s="4">
        <v>4078</v>
      </c>
      <c r="AR4806" s="3">
        <v>3338.5</v>
      </c>
      <c r="AS4806" s="3">
        <v>1234.73</v>
      </c>
      <c r="AT4806">
        <v>28</v>
      </c>
      <c r="AU4806">
        <v>0</v>
      </c>
      <c r="AV4806">
        <v>0</v>
      </c>
      <c r="AW4806">
        <v>0</v>
      </c>
      <c r="AX4806">
        <v>3</v>
      </c>
      <c r="AY4806">
        <v>0</v>
      </c>
      <c r="AZ4806">
        <v>0</v>
      </c>
      <c r="BA4806">
        <v>0</v>
      </c>
    </row>
    <row r="4807" spans="1:53">
      <c r="A4807" t="s">
        <v>5958</v>
      </c>
      <c r="B4807" t="s">
        <v>5953</v>
      </c>
      <c r="C4807">
        <v>2005</v>
      </c>
      <c r="D4807">
        <v>0.0123821215925799</v>
      </c>
      <c r="E4807">
        <v>4.74493212836325</v>
      </c>
      <c r="F4807" s="2">
        <v>0.2107</v>
      </c>
      <c r="G4807">
        <v>0.544258825671545</v>
      </c>
      <c r="H4807" s="3">
        <v>6010.76</v>
      </c>
      <c r="I4807" s="4">
        <v>88</v>
      </c>
      <c r="J4807" s="4">
        <v>1768</v>
      </c>
      <c r="K4807">
        <v>3</v>
      </c>
      <c r="L4807" s="3">
        <v>0.0433295324971494</v>
      </c>
      <c r="M4807" s="4">
        <v>61</v>
      </c>
      <c r="N4807">
        <v>6</v>
      </c>
      <c r="O4807" s="3">
        <v>174319</v>
      </c>
      <c r="P4807" s="3">
        <v>9.10419983829586</v>
      </c>
      <c r="Q4807" s="2">
        <v>5.74556488457494</v>
      </c>
      <c r="R4807" s="2">
        <v>0.000647</v>
      </c>
      <c r="S4807">
        <v>0</v>
      </c>
      <c r="T4807" s="2">
        <v>0</v>
      </c>
      <c r="U4807" s="2">
        <v>0.0158761270090161</v>
      </c>
      <c r="V4807">
        <v>0.00205039367558571</v>
      </c>
      <c r="W4807">
        <v>0.0070262151266412</v>
      </c>
      <c r="X4807" s="3">
        <v>73.2565</v>
      </c>
      <c r="Y4807" s="9">
        <v>0.198893329859682</v>
      </c>
      <c r="Z4807">
        <v>35273.1591448931</v>
      </c>
      <c r="AA4807" s="4">
        <v>661</v>
      </c>
      <c r="AB4807">
        <v>3.33</v>
      </c>
      <c r="AD4807" s="3">
        <v>8.1325</v>
      </c>
      <c r="AE4807" s="3">
        <v>383712</v>
      </c>
      <c r="AF4807">
        <v>0.0156574362906723</v>
      </c>
      <c r="AG4807">
        <v>0.969082855484302</v>
      </c>
      <c r="AH4807" s="3">
        <v>45286109</v>
      </c>
      <c r="AI4807" s="3">
        <v>168.2</v>
      </c>
      <c r="AJ4807">
        <v>0.197710647351988</v>
      </c>
      <c r="AK4807">
        <v>0.0139465367379</v>
      </c>
      <c r="AL4807">
        <v>0.00228503723764387</v>
      </c>
      <c r="AM4807" s="3">
        <v>3025.51777777778</v>
      </c>
      <c r="AN4807" s="3">
        <v>0.81</v>
      </c>
      <c r="AO4807" s="3">
        <v>94.0137666440984</v>
      </c>
      <c r="AP4807" s="3">
        <v>28.7</v>
      </c>
      <c r="AQ4807" s="4">
        <v>5149</v>
      </c>
      <c r="AR4807" s="3">
        <v>4489</v>
      </c>
      <c r="AS4807" s="3">
        <v>1544.08</v>
      </c>
      <c r="AT4807">
        <v>33</v>
      </c>
      <c r="AU4807">
        <v>0</v>
      </c>
      <c r="AV4807">
        <v>0</v>
      </c>
      <c r="AW4807">
        <v>0</v>
      </c>
      <c r="AX4807">
        <v>3</v>
      </c>
      <c r="AY4807">
        <v>0</v>
      </c>
      <c r="AZ4807">
        <v>0</v>
      </c>
      <c r="BA4807">
        <v>0</v>
      </c>
    </row>
    <row r="4808" spans="1:53">
      <c r="A4808" t="s">
        <v>5959</v>
      </c>
      <c r="B4808" t="s">
        <v>5953</v>
      </c>
      <c r="C4808">
        <v>2006</v>
      </c>
      <c r="D4808">
        <v>0.0114565594290135</v>
      </c>
      <c r="E4808">
        <v>4.91265488573605</v>
      </c>
      <c r="F4808" s="2">
        <v>0.137</v>
      </c>
      <c r="G4808">
        <v>0.426526954596996</v>
      </c>
      <c r="H4808" s="3">
        <v>957.87</v>
      </c>
      <c r="I4808" s="4">
        <v>139</v>
      </c>
      <c r="J4808" s="4">
        <v>2577</v>
      </c>
      <c r="K4808">
        <v>3</v>
      </c>
      <c r="L4808" s="3">
        <v>0.0385207208616957</v>
      </c>
      <c r="M4808" s="4">
        <v>57</v>
      </c>
      <c r="N4808">
        <v>6</v>
      </c>
      <c r="O4808" s="3">
        <v>119773</v>
      </c>
      <c r="P4808" s="3">
        <v>9.22914830769231</v>
      </c>
      <c r="Q4808" s="2">
        <v>6.34618249226237</v>
      </c>
      <c r="R4808" s="2">
        <v>0.00145</v>
      </c>
      <c r="S4808">
        <v>0</v>
      </c>
      <c r="T4808" s="2">
        <v>0</v>
      </c>
      <c r="U4808" s="2">
        <v>0.0173135464231355</v>
      </c>
      <c r="V4808">
        <v>0.00265314154067929</v>
      </c>
      <c r="W4808">
        <v>0.0074975619944297</v>
      </c>
      <c r="X4808" s="3">
        <v>80.2015</v>
      </c>
      <c r="Y4808" s="9">
        <v>0.161202458875198</v>
      </c>
      <c r="Z4808">
        <v>34295.7294230975</v>
      </c>
      <c r="AA4808" s="4">
        <v>662</v>
      </c>
      <c r="AB4808">
        <v>3.8</v>
      </c>
      <c r="AD4808" s="3">
        <v>8.2077</v>
      </c>
      <c r="AE4808" s="3">
        <v>436280</v>
      </c>
      <c r="AF4808">
        <v>0.0144424039456446</v>
      </c>
      <c r="AG4808">
        <v>0.971316151002633</v>
      </c>
      <c r="AH4808" s="3">
        <v>61256100</v>
      </c>
      <c r="AI4808" s="3">
        <v>238.3</v>
      </c>
      <c r="AJ4808">
        <v>0.156257419878545</v>
      </c>
      <c r="AK4808">
        <v>0.0084015012617536</v>
      </c>
      <c r="AL4808">
        <v>0.00254147349606211</v>
      </c>
      <c r="AM4808" s="3">
        <v>3319.58982197802</v>
      </c>
      <c r="AN4808" s="3">
        <v>0.91</v>
      </c>
      <c r="AO4808" s="3">
        <v>107.08540468078</v>
      </c>
      <c r="AP4808" s="3">
        <v>35.1</v>
      </c>
      <c r="AQ4808" s="4">
        <v>6011</v>
      </c>
      <c r="AR4808" s="3">
        <v>4375</v>
      </c>
      <c r="AS4808" s="3">
        <v>1459</v>
      </c>
      <c r="AT4808">
        <v>38</v>
      </c>
      <c r="AU4808">
        <v>0</v>
      </c>
      <c r="AV4808">
        <v>0</v>
      </c>
      <c r="AW4808">
        <v>0</v>
      </c>
      <c r="AX4808">
        <v>3</v>
      </c>
      <c r="AY4808">
        <v>0</v>
      </c>
      <c r="AZ4808">
        <v>0</v>
      </c>
      <c r="BA4808">
        <v>0</v>
      </c>
    </row>
    <row r="4809" spans="1:53">
      <c r="A4809" t="s">
        <v>5960</v>
      </c>
      <c r="B4809" t="s">
        <v>5953</v>
      </c>
      <c r="C4809">
        <v>2007</v>
      </c>
      <c r="D4809">
        <v>0.0356790846861738</v>
      </c>
      <c r="E4809">
        <v>5.08759633523238</v>
      </c>
      <c r="F4809" s="2">
        <v>0.439</v>
      </c>
      <c r="G4809">
        <v>0.43347701005228</v>
      </c>
      <c r="H4809" s="3">
        <v>232.47</v>
      </c>
      <c r="I4809" s="4">
        <v>221</v>
      </c>
      <c r="J4809" s="4">
        <v>3411</v>
      </c>
      <c r="K4809">
        <v>3</v>
      </c>
      <c r="L4809" s="3">
        <v>0.0398309874317087</v>
      </c>
      <c r="M4809" s="4">
        <v>56</v>
      </c>
      <c r="N4809">
        <v>6</v>
      </c>
      <c r="O4809" s="3">
        <v>130505</v>
      </c>
      <c r="P4809" s="3">
        <v>9.35757415384615</v>
      </c>
      <c r="Q4809" s="2">
        <v>5.90102752235298</v>
      </c>
      <c r="R4809" s="2">
        <v>0.000669</v>
      </c>
      <c r="S4809">
        <v>0</v>
      </c>
      <c r="T4809" s="2">
        <v>0</v>
      </c>
      <c r="U4809" s="2">
        <v>0.0272644098810613</v>
      </c>
      <c r="V4809">
        <v>0.00244321838316603</v>
      </c>
      <c r="W4809">
        <v>0.00803669599721485</v>
      </c>
      <c r="X4809" s="3">
        <v>222.6301</v>
      </c>
      <c r="Y4809" s="9">
        <v>0.145793189328481</v>
      </c>
      <c r="Z4809">
        <v>47097.4130461691</v>
      </c>
      <c r="AA4809" s="4">
        <v>658</v>
      </c>
      <c r="AB4809">
        <v>3.7157</v>
      </c>
      <c r="AD4809" s="3">
        <v>8.2892</v>
      </c>
      <c r="AE4809" s="3">
        <v>497365</v>
      </c>
      <c r="AF4809">
        <v>0.0134555642363429</v>
      </c>
      <c r="AG4809">
        <v>0.975379895840587</v>
      </c>
      <c r="AH4809" s="3">
        <v>81901493</v>
      </c>
      <c r="AI4809" s="3">
        <v>403.834</v>
      </c>
      <c r="AJ4809">
        <v>0.142194386127095</v>
      </c>
      <c r="AK4809">
        <v>0.0088027892872092</v>
      </c>
      <c r="AL4809">
        <v>0.00412650936080647</v>
      </c>
      <c r="AM4809" s="3">
        <v>2480.77306577181</v>
      </c>
      <c r="AN4809" s="3">
        <v>1.49</v>
      </c>
      <c r="AO4809" s="3">
        <v>102.905173368783</v>
      </c>
      <c r="AP4809" s="3">
        <v>31.54</v>
      </c>
      <c r="AQ4809" s="4">
        <v>6680</v>
      </c>
      <c r="AR4809" s="3">
        <v>4507</v>
      </c>
      <c r="AS4809" s="3">
        <v>1522</v>
      </c>
      <c r="AT4809">
        <v>45</v>
      </c>
      <c r="AU4809">
        <v>0</v>
      </c>
      <c r="AV4809">
        <v>0</v>
      </c>
      <c r="AW4809">
        <v>0</v>
      </c>
      <c r="AX4809">
        <v>3</v>
      </c>
      <c r="AY4809">
        <v>0</v>
      </c>
      <c r="AZ4809">
        <v>0</v>
      </c>
      <c r="BA4809">
        <v>0</v>
      </c>
    </row>
    <row r="4810" spans="1:53">
      <c r="A4810" t="s">
        <v>5961</v>
      </c>
      <c r="B4810" t="s">
        <v>5953</v>
      </c>
      <c r="C4810">
        <v>2008</v>
      </c>
      <c r="D4810">
        <v>0.0323238313361417</v>
      </c>
      <c r="E4810">
        <v>5.20948615284142</v>
      </c>
      <c r="F4810" s="2">
        <v>0.33</v>
      </c>
      <c r="G4810">
        <v>0.747228850405442</v>
      </c>
      <c r="H4810" s="3">
        <v>9210.97</v>
      </c>
      <c r="I4810" s="4">
        <v>362</v>
      </c>
      <c r="J4810" s="4">
        <v>4016</v>
      </c>
      <c r="K4810">
        <v>3</v>
      </c>
      <c r="L4810" s="3">
        <v>0.03771135</v>
      </c>
      <c r="M4810" s="4">
        <v>59</v>
      </c>
      <c r="N4810">
        <v>6</v>
      </c>
      <c r="O4810" s="3">
        <v>376412</v>
      </c>
      <c r="P4810" s="3">
        <v>9.486</v>
      </c>
      <c r="Q4810" s="2">
        <v>5.62265184126067</v>
      </c>
      <c r="R4810" s="2">
        <v>0</v>
      </c>
      <c r="S4810">
        <v>0</v>
      </c>
      <c r="T4810" s="2">
        <v>0</v>
      </c>
      <c r="U4810" s="2">
        <v>0.0248638838475499</v>
      </c>
      <c r="V4810">
        <v>0.00223213980666025</v>
      </c>
      <c r="W4810">
        <v>0.00857583</v>
      </c>
      <c r="X4810" s="3">
        <v>255.3582</v>
      </c>
      <c r="Y4810" s="9">
        <v>0.118164951150393</v>
      </c>
      <c r="Z4810">
        <v>48829.6474709875</v>
      </c>
      <c r="AA4810" s="4">
        <v>626</v>
      </c>
      <c r="AB4810">
        <v>3.6</v>
      </c>
      <c r="AD4810" s="3">
        <v>8.3773</v>
      </c>
      <c r="AE4810" s="3">
        <v>568537</v>
      </c>
      <c r="AF4810">
        <v>0.0128656321886928</v>
      </c>
      <c r="AG4810">
        <v>0.976443477266423</v>
      </c>
      <c r="AH4810" s="3">
        <v>96042545</v>
      </c>
      <c r="AI4810" s="3">
        <v>476.2</v>
      </c>
      <c r="AJ4810">
        <v>0.115872355194506</v>
      </c>
      <c r="AK4810">
        <v>0.01669538656968</v>
      </c>
      <c r="AL4810">
        <v>0.00376022396662458</v>
      </c>
      <c r="AM4810" s="3">
        <v>3225.57418759124</v>
      </c>
      <c r="AN4810" s="3">
        <v>1.37</v>
      </c>
      <c r="AO4810" s="3">
        <v>101.457429873195</v>
      </c>
      <c r="AP4810" s="3">
        <v>36.21</v>
      </c>
      <c r="AQ4810" s="4">
        <v>6738</v>
      </c>
      <c r="AR4810" s="3">
        <v>5118</v>
      </c>
      <c r="AS4810" s="3">
        <v>1690</v>
      </c>
      <c r="AT4810">
        <v>49</v>
      </c>
      <c r="AU4810">
        <v>0</v>
      </c>
      <c r="AV4810">
        <v>0</v>
      </c>
      <c r="AW4810">
        <v>0</v>
      </c>
      <c r="AX4810">
        <v>3</v>
      </c>
      <c r="AY4810">
        <v>0</v>
      </c>
      <c r="AZ4810">
        <v>0</v>
      </c>
      <c r="BA4810">
        <v>0</v>
      </c>
    </row>
    <row r="4811" spans="1:53">
      <c r="A4811" t="s">
        <v>5962</v>
      </c>
      <c r="B4811" t="s">
        <v>5953</v>
      </c>
      <c r="C4811">
        <v>2009</v>
      </c>
      <c r="D4811">
        <v>0.0314934706191909</v>
      </c>
      <c r="E4811">
        <v>5.40267738187228</v>
      </c>
      <c r="F4811" s="2">
        <v>0.0592</v>
      </c>
      <c r="G4811">
        <v>0.824004989223889</v>
      </c>
      <c r="H4811" s="3">
        <v>490</v>
      </c>
      <c r="I4811" s="4">
        <v>647</v>
      </c>
      <c r="J4811" s="4">
        <v>3987</v>
      </c>
      <c r="K4811">
        <v>3</v>
      </c>
      <c r="L4811" s="3">
        <v>0.03908443</v>
      </c>
      <c r="M4811" s="4">
        <v>73</v>
      </c>
      <c r="N4811">
        <v>6</v>
      </c>
      <c r="O4811" s="3">
        <v>412295</v>
      </c>
      <c r="P4811" s="3">
        <v>9.618</v>
      </c>
      <c r="Q4811" s="2">
        <v>5.3890351578978</v>
      </c>
      <c r="R4811" s="2">
        <v>0.000228</v>
      </c>
      <c r="S4811">
        <v>0</v>
      </c>
      <c r="T4811" s="2">
        <v>0</v>
      </c>
      <c r="U4811" s="2">
        <v>0.0216294160057678</v>
      </c>
      <c r="V4811">
        <v>0.00387639616768834</v>
      </c>
      <c r="W4811">
        <v>0.0091925</v>
      </c>
      <c r="X4811" s="3">
        <v>289.8434</v>
      </c>
      <c r="Y4811" s="9">
        <v>0.112586467005191</v>
      </c>
      <c r="Z4811">
        <v>51994.0715434084</v>
      </c>
      <c r="AA4811" s="4">
        <v>607</v>
      </c>
      <c r="AB4811">
        <v>3.7048</v>
      </c>
      <c r="AD4811" s="3">
        <v>8.4729</v>
      </c>
      <c r="AE4811" s="3">
        <v>651689</v>
      </c>
      <c r="AF4811">
        <v>0.0134574843960261</v>
      </c>
      <c r="AG4811">
        <v>0.982227079749167</v>
      </c>
      <c r="AH4811" s="3">
        <v>117240271</v>
      </c>
      <c r="AI4811" s="3">
        <v>629.9</v>
      </c>
      <c r="AJ4811">
        <v>0.112586544378827</v>
      </c>
      <c r="AK4811">
        <v>0.0111758117335536</v>
      </c>
      <c r="AL4811">
        <v>0.00326415145662759</v>
      </c>
      <c r="AM4811" s="3">
        <v>4035.48056</v>
      </c>
      <c r="AN4811" s="3">
        <v>1.2</v>
      </c>
      <c r="AO4811" s="3">
        <v>100.775235970949</v>
      </c>
      <c r="AP4811" s="3">
        <v>36.57</v>
      </c>
      <c r="AQ4811" s="4">
        <v>7807</v>
      </c>
      <c r="AR4811" s="3">
        <v>5170</v>
      </c>
      <c r="AS4811" s="3">
        <v>1777</v>
      </c>
      <c r="AT4811">
        <v>2</v>
      </c>
      <c r="AU4811">
        <v>0</v>
      </c>
      <c r="AV4811">
        <v>0</v>
      </c>
      <c r="AW4811">
        <v>0</v>
      </c>
      <c r="AX4811">
        <v>3</v>
      </c>
      <c r="AY4811">
        <v>0</v>
      </c>
      <c r="AZ4811">
        <v>0</v>
      </c>
      <c r="BA4811">
        <v>0</v>
      </c>
    </row>
    <row r="4812" spans="1:53">
      <c r="A4812" t="s">
        <v>5963</v>
      </c>
      <c r="B4812" t="s">
        <v>5953</v>
      </c>
      <c r="C4812">
        <v>2010</v>
      </c>
      <c r="D4812">
        <v>0.0312004176715581</v>
      </c>
      <c r="E4812">
        <v>5.63121178182137</v>
      </c>
      <c r="F4812" s="2">
        <v>0.1677</v>
      </c>
      <c r="G4812">
        <v>0.7489135096568</v>
      </c>
      <c r="H4812" s="3">
        <v>19414.872026498</v>
      </c>
      <c r="I4812" s="4">
        <v>627</v>
      </c>
      <c r="J4812" s="4">
        <v>5451</v>
      </c>
      <c r="K4812">
        <v>3</v>
      </c>
      <c r="L4812" s="3">
        <v>0.03626969</v>
      </c>
      <c r="M4812" s="4">
        <v>81</v>
      </c>
      <c r="N4812">
        <v>6</v>
      </c>
      <c r="O4812" s="3">
        <v>500502</v>
      </c>
      <c r="P4812" s="3">
        <v>9.75</v>
      </c>
      <c r="Q4812" s="2">
        <v>5.51110555486102</v>
      </c>
      <c r="R4812" s="2">
        <v>0.000384</v>
      </c>
      <c r="S4812">
        <v>0</v>
      </c>
      <c r="T4812" s="2">
        <v>0</v>
      </c>
      <c r="U4812" s="2">
        <v>0.0187265917602996</v>
      </c>
      <c r="V4812">
        <v>0.0098091671125379</v>
      </c>
      <c r="W4812">
        <v>0.00980917</v>
      </c>
      <c r="X4812" s="3">
        <v>346.236</v>
      </c>
      <c r="Y4812" s="9">
        <v>0.107132135636181</v>
      </c>
      <c r="Z4812">
        <v>55301.4605500903</v>
      </c>
      <c r="AA4812" s="4">
        <v>604</v>
      </c>
      <c r="AB4812">
        <v>3.97</v>
      </c>
      <c r="AD4812" s="3">
        <v>8.5766</v>
      </c>
      <c r="AE4812" s="3">
        <v>749108</v>
      </c>
      <c r="AF4812">
        <v>0.0132223900950862</v>
      </c>
      <c r="AG4812">
        <v>0.982572367636741</v>
      </c>
      <c r="AH4812" s="3">
        <v>141386276</v>
      </c>
      <c r="AI4812" s="3">
        <v>1073.34</v>
      </c>
      <c r="AJ4812">
        <v>0.107132121283697</v>
      </c>
      <c r="AK4812">
        <v>0.011632177695996</v>
      </c>
      <c r="AL4812">
        <v>0.00283102806762113</v>
      </c>
      <c r="AM4812" s="3">
        <v>5395.66738952381</v>
      </c>
      <c r="AN4812" s="3">
        <v>1.05</v>
      </c>
      <c r="AO4812" s="3">
        <v>106.97241769797</v>
      </c>
      <c r="AP4812" s="3">
        <v>37.11</v>
      </c>
      <c r="AQ4812" s="4">
        <v>7684</v>
      </c>
      <c r="AR4812" s="3">
        <v>5254</v>
      </c>
      <c r="AS4812" s="3">
        <v>2005</v>
      </c>
      <c r="AT4812">
        <v>67</v>
      </c>
      <c r="AU4812">
        <v>0</v>
      </c>
      <c r="AV4812">
        <v>0</v>
      </c>
      <c r="AW4812">
        <v>0</v>
      </c>
      <c r="AX4812">
        <v>3</v>
      </c>
      <c r="AY4812">
        <v>0</v>
      </c>
      <c r="AZ4812">
        <v>0</v>
      </c>
      <c r="BA4812">
        <v>0</v>
      </c>
    </row>
    <row r="4813" spans="1:53">
      <c r="A4813" t="s">
        <v>5964</v>
      </c>
      <c r="B4813" t="s">
        <v>5953</v>
      </c>
      <c r="C4813">
        <v>2011</v>
      </c>
      <c r="D4813">
        <v>0.0331822251494788</v>
      </c>
      <c r="E4813">
        <v>5.91079664404053</v>
      </c>
      <c r="F4813" s="2">
        <v>0.2084</v>
      </c>
      <c r="G4813">
        <v>0.684931493743289</v>
      </c>
      <c r="H4813" s="3">
        <v>525.17</v>
      </c>
      <c r="I4813" s="4">
        <v>903</v>
      </c>
      <c r="J4813" s="4">
        <v>6555</v>
      </c>
      <c r="K4813">
        <v>3</v>
      </c>
      <c r="L4813" s="3">
        <v>0.03618325</v>
      </c>
      <c r="M4813" s="4">
        <v>95</v>
      </c>
      <c r="N4813">
        <v>6</v>
      </c>
      <c r="O4813" s="3">
        <v>543775</v>
      </c>
      <c r="P4813" s="3">
        <v>9.786</v>
      </c>
      <c r="Q4813" s="2">
        <v>5.85081095278745</v>
      </c>
      <c r="R4813" s="2">
        <v>0.000803</v>
      </c>
      <c r="S4813">
        <v>0</v>
      </c>
      <c r="T4813" s="2">
        <v>0</v>
      </c>
      <c r="U4813" s="2">
        <v>0.0168094924192485</v>
      </c>
      <c r="V4813">
        <v>0.00374809081624048</v>
      </c>
      <c r="W4813">
        <v>0.01054713</v>
      </c>
      <c r="X4813" s="3">
        <v>122.2264</v>
      </c>
      <c r="Y4813" s="9">
        <v>0.120302428154187</v>
      </c>
      <c r="Z4813">
        <v>72358.5325180656</v>
      </c>
      <c r="AA4813" s="4">
        <v>601</v>
      </c>
      <c r="AB4813">
        <v>4.46</v>
      </c>
      <c r="AD4813" s="3">
        <v>8.6891</v>
      </c>
      <c r="AE4813" s="3">
        <v>863567</v>
      </c>
      <c r="AF4813">
        <v>0.0138583065018473</v>
      </c>
      <c r="AG4813">
        <v>0.987474408666629</v>
      </c>
      <c r="AH4813" s="3">
        <v>168570776</v>
      </c>
      <c r="AI4813" s="3">
        <v>1006.72</v>
      </c>
      <c r="AJ4813">
        <v>0.120302360081824</v>
      </c>
      <c r="AK4813">
        <v>0.01250729626814</v>
      </c>
      <c r="AL4813">
        <v>0.00272145144076841</v>
      </c>
      <c r="AM4813" s="3">
        <v>6109.21914313725</v>
      </c>
      <c r="AN4813" s="3">
        <v>1.02</v>
      </c>
      <c r="AO4813" s="3">
        <v>118.86606189968</v>
      </c>
      <c r="AP4813" s="3">
        <v>37.49</v>
      </c>
      <c r="AQ4813" s="4">
        <v>6318</v>
      </c>
      <c r="AR4813" s="3">
        <v>5376</v>
      </c>
      <c r="AS4813" s="3">
        <v>2164</v>
      </c>
      <c r="AT4813">
        <v>77</v>
      </c>
      <c r="AU4813">
        <v>0</v>
      </c>
      <c r="AV4813">
        <v>0</v>
      </c>
      <c r="AW4813">
        <v>0</v>
      </c>
      <c r="AX4813">
        <v>3</v>
      </c>
      <c r="AY4813">
        <v>0</v>
      </c>
      <c r="AZ4813">
        <v>0</v>
      </c>
      <c r="BA4813">
        <v>0</v>
      </c>
    </row>
    <row r="4814" spans="1:53">
      <c r="A4814" t="s">
        <v>5965</v>
      </c>
      <c r="B4814" t="s">
        <v>5953</v>
      </c>
      <c r="C4814">
        <v>2012</v>
      </c>
      <c r="D4814">
        <v>0.0387874318765771</v>
      </c>
      <c r="E4814">
        <v>6.09356977004514</v>
      </c>
      <c r="F4814" s="2">
        <v>0.4457</v>
      </c>
      <c r="G4814">
        <v>0.867061219753095</v>
      </c>
      <c r="H4814" s="3">
        <v>3071.17</v>
      </c>
      <c r="I4814" s="4">
        <v>1144</v>
      </c>
      <c r="J4814" s="4">
        <v>6448</v>
      </c>
      <c r="K4814">
        <v>3</v>
      </c>
      <c r="L4814" s="3">
        <v>0.0369173</v>
      </c>
      <c r="M4814" s="4">
        <v>106</v>
      </c>
      <c r="N4814">
        <v>6</v>
      </c>
      <c r="O4814" s="3">
        <v>442750</v>
      </c>
      <c r="P4814" s="3">
        <v>9.822</v>
      </c>
      <c r="Q4814" s="2">
        <v>5.74883837749592</v>
      </c>
      <c r="R4814" s="2">
        <v>0.000755</v>
      </c>
      <c r="S4814">
        <v>0</v>
      </c>
      <c r="T4814" s="2">
        <v>0</v>
      </c>
      <c r="U4814" s="2">
        <v>0.0158461538461538</v>
      </c>
      <c r="V4814">
        <v>0.0046341117524424</v>
      </c>
      <c r="W4814">
        <v>0.01276923</v>
      </c>
      <c r="X4814" s="3">
        <v>133.9302</v>
      </c>
      <c r="Y4814" s="9">
        <v>0.11308395608427</v>
      </c>
      <c r="Z4814">
        <v>84382.1472188298</v>
      </c>
      <c r="AA4814" s="4">
        <v>600</v>
      </c>
      <c r="AB4814">
        <v>4.58</v>
      </c>
      <c r="AD4814" s="3">
        <v>8.8114</v>
      </c>
      <c r="AE4814" s="3">
        <v>998439</v>
      </c>
      <c r="AF4814">
        <v>0.015030062545704</v>
      </c>
      <c r="AG4814">
        <v>0.988060280916239</v>
      </c>
      <c r="AH4814" s="3">
        <v>198842320</v>
      </c>
      <c r="AI4814" s="3">
        <v>1140.5</v>
      </c>
      <c r="AJ4814">
        <v>0.113084017231469</v>
      </c>
      <c r="AK4814">
        <v>0.0153793163459904</v>
      </c>
      <c r="AL4814">
        <v>0.00272703203600741</v>
      </c>
      <c r="AM4814" s="3">
        <v>6449.46253203883</v>
      </c>
      <c r="AN4814" s="3">
        <v>1.03</v>
      </c>
      <c r="AO4814" s="3">
        <v>121.202012178978</v>
      </c>
      <c r="AP4814" s="3">
        <v>38.36</v>
      </c>
      <c r="AQ4814" s="4">
        <v>5950</v>
      </c>
      <c r="AR4814" s="3">
        <v>5550</v>
      </c>
      <c r="AS4814" s="3">
        <v>2294</v>
      </c>
      <c r="AT4814">
        <v>1</v>
      </c>
      <c r="AU4814">
        <v>0</v>
      </c>
      <c r="AV4814">
        <v>0</v>
      </c>
      <c r="AW4814">
        <v>0</v>
      </c>
      <c r="AX4814">
        <v>3</v>
      </c>
      <c r="AY4814">
        <v>0</v>
      </c>
      <c r="AZ4814">
        <v>0</v>
      </c>
      <c r="BA4814">
        <v>0</v>
      </c>
    </row>
    <row r="4815" spans="1:53">
      <c r="A4815" t="s">
        <v>5966</v>
      </c>
      <c r="B4815" t="s">
        <v>5953</v>
      </c>
      <c r="C4815">
        <v>2013</v>
      </c>
      <c r="D4815">
        <v>0.0335173168128358</v>
      </c>
      <c r="E4815">
        <v>6.30444880242198</v>
      </c>
      <c r="F4815" s="2">
        <v>0.3973</v>
      </c>
      <c r="G4815">
        <v>1.00339777150618</v>
      </c>
      <c r="H4815" s="3">
        <v>3400</v>
      </c>
      <c r="I4815" s="4">
        <v>1059</v>
      </c>
      <c r="J4815" s="4">
        <v>9553</v>
      </c>
      <c r="K4815">
        <v>3</v>
      </c>
      <c r="L4815" s="3">
        <v>0.03750766</v>
      </c>
      <c r="M4815" s="4">
        <v>95</v>
      </c>
      <c r="N4815">
        <v>6</v>
      </c>
      <c r="O4815" s="3">
        <v>399104</v>
      </c>
      <c r="P4815" s="3">
        <v>9.858</v>
      </c>
      <c r="Q4815" s="2">
        <v>5.73980365745628</v>
      </c>
      <c r="R4815" s="2">
        <v>0</v>
      </c>
      <c r="S4815">
        <v>0</v>
      </c>
      <c r="T4815" s="2">
        <v>0</v>
      </c>
      <c r="U4815" s="2">
        <v>0.00843857634902411</v>
      </c>
      <c r="V4815">
        <v>0.00381625981096793</v>
      </c>
      <c r="W4815">
        <v>0.0065442</v>
      </c>
      <c r="X4815" s="3">
        <v>139.651</v>
      </c>
      <c r="Y4815" s="9">
        <v>0.114495209627281</v>
      </c>
      <c r="Z4815">
        <v>92307.2656683306</v>
      </c>
      <c r="AA4815" s="4">
        <v>599</v>
      </c>
      <c r="AB4815">
        <v>4.73</v>
      </c>
      <c r="AD4815" s="3">
        <v>8.9443</v>
      </c>
      <c r="AE4815" s="3">
        <v>1157834</v>
      </c>
      <c r="AF4815">
        <v>0.0163899399434943</v>
      </c>
      <c r="AG4815">
        <v>0.982625097474281</v>
      </c>
      <c r="AH4815" s="3">
        <v>232206511</v>
      </c>
      <c r="AI4815" s="3">
        <v>1285.29</v>
      </c>
      <c r="AJ4815">
        <v>0.114495261783298</v>
      </c>
      <c r="AK4815">
        <v>0.0139827523374</v>
      </c>
      <c r="AL4815">
        <v>0.00385220125786163</v>
      </c>
      <c r="AM4815" s="3">
        <v>4805.64406938775</v>
      </c>
      <c r="AN4815" s="3">
        <v>1.47</v>
      </c>
      <c r="AO4815" s="3">
        <v>123.94392033543</v>
      </c>
      <c r="AP4815" s="3">
        <v>39.7</v>
      </c>
      <c r="AQ4815" s="4">
        <v>6163</v>
      </c>
      <c r="AR4815" s="3">
        <v>5871</v>
      </c>
      <c r="AS4815" s="3">
        <v>2615</v>
      </c>
      <c r="AT4815">
        <v>2</v>
      </c>
      <c r="AU4815">
        <v>0</v>
      </c>
      <c r="AV4815">
        <v>0</v>
      </c>
      <c r="AW4815">
        <v>0</v>
      </c>
      <c r="AX4815">
        <v>3</v>
      </c>
      <c r="AY4815">
        <v>0</v>
      </c>
      <c r="AZ4815">
        <v>0</v>
      </c>
      <c r="BA4815">
        <v>0</v>
      </c>
    </row>
    <row r="4816" spans="1:53">
      <c r="A4816" t="s">
        <v>5967</v>
      </c>
      <c r="B4816" t="s">
        <v>5953</v>
      </c>
      <c r="C4816">
        <v>2014</v>
      </c>
      <c r="D4816">
        <v>0.0292869552099676</v>
      </c>
      <c r="E4816">
        <v>6.5424719605068</v>
      </c>
      <c r="F4816" s="2">
        <v>0.8675</v>
      </c>
      <c r="G4816">
        <v>1.12053070550168</v>
      </c>
      <c r="H4816" s="3">
        <v>3859</v>
      </c>
      <c r="I4816" s="4">
        <v>1108</v>
      </c>
      <c r="J4816" s="4">
        <v>11070</v>
      </c>
      <c r="K4816">
        <v>3</v>
      </c>
      <c r="L4816" s="3">
        <v>0.03875305</v>
      </c>
      <c r="M4816" s="4">
        <v>98</v>
      </c>
      <c r="N4816">
        <v>6</v>
      </c>
      <c r="O4816" s="3">
        <v>386969</v>
      </c>
      <c r="P4816" s="3">
        <v>9.894</v>
      </c>
      <c r="Q4816" s="2">
        <v>5.49741054613936</v>
      </c>
      <c r="R4816" s="2">
        <v>0.000483</v>
      </c>
      <c r="S4816">
        <v>0</v>
      </c>
      <c r="T4816" s="2">
        <v>0</v>
      </c>
      <c r="U4816" s="2">
        <v>0.00748153525297568</v>
      </c>
      <c r="V4816">
        <v>0.00378002888318751</v>
      </c>
      <c r="W4816">
        <v>0.00709784</v>
      </c>
      <c r="X4816" s="3">
        <v>132.084431845522</v>
      </c>
      <c r="Y4816" s="9">
        <v>0.111782091980517</v>
      </c>
      <c r="Z4816">
        <v>99679.3808734107</v>
      </c>
      <c r="AA4816" s="4">
        <v>599</v>
      </c>
      <c r="AB4816">
        <v>4.6706</v>
      </c>
      <c r="AD4816" s="3">
        <v>9.0891</v>
      </c>
      <c r="AE4816" s="3">
        <v>1346784</v>
      </c>
      <c r="AF4816">
        <v>0.0179332958101957</v>
      </c>
      <c r="AG4816">
        <v>0.983197656798145</v>
      </c>
      <c r="AH4816" s="3">
        <v>268626106</v>
      </c>
      <c r="AI4816" s="3">
        <v>1365.3263</v>
      </c>
      <c r="AJ4816">
        <v>0.111782037369268</v>
      </c>
      <c r="AK4816">
        <v>0.0110338447086208</v>
      </c>
      <c r="AL4816">
        <v>0.00336773858921162</v>
      </c>
      <c r="AM4816" s="3">
        <v>5783.12310873248</v>
      </c>
      <c r="AN4816" s="3">
        <v>1.2986</v>
      </c>
      <c r="AO4816" s="3">
        <v>121.125518672199</v>
      </c>
      <c r="AP4816" s="3">
        <v>39.79</v>
      </c>
      <c r="AQ4816" s="4">
        <v>5883</v>
      </c>
      <c r="AR4816" s="3">
        <v>5906</v>
      </c>
      <c r="AS4816" s="3">
        <v>2617</v>
      </c>
      <c r="AT4816">
        <v>106</v>
      </c>
      <c r="AU4816">
        <v>0</v>
      </c>
      <c r="AV4816">
        <v>0</v>
      </c>
      <c r="AW4816">
        <v>0</v>
      </c>
      <c r="AX4816">
        <v>3</v>
      </c>
      <c r="AY4816">
        <v>0</v>
      </c>
      <c r="AZ4816">
        <v>0</v>
      </c>
      <c r="BA4816">
        <v>0</v>
      </c>
    </row>
    <row r="4817" spans="1:53">
      <c r="A4817" t="s">
        <v>5968</v>
      </c>
      <c r="B4817" t="s">
        <v>5953</v>
      </c>
      <c r="C4817">
        <v>2015</v>
      </c>
      <c r="D4817">
        <v>0.037845653379724</v>
      </c>
      <c r="E4817">
        <v>6.74170069465205</v>
      </c>
      <c r="F4817" s="2">
        <v>0.5328</v>
      </c>
      <c r="G4817">
        <v>0.630020471602634</v>
      </c>
      <c r="H4817" s="3">
        <v>4403</v>
      </c>
      <c r="I4817" s="4">
        <v>1933</v>
      </c>
      <c r="J4817" s="4">
        <v>13260</v>
      </c>
      <c r="K4817">
        <v>3</v>
      </c>
      <c r="L4817" s="3">
        <v>0.0377771</v>
      </c>
      <c r="M4817" s="4">
        <v>108</v>
      </c>
      <c r="N4817">
        <v>6</v>
      </c>
      <c r="O4817" s="3">
        <v>322069</v>
      </c>
      <c r="P4817" s="3">
        <v>9.93</v>
      </c>
      <c r="Q4817" s="2">
        <v>5.71476502302335</v>
      </c>
      <c r="R4817" s="2">
        <v>0.00131</v>
      </c>
      <c r="S4817">
        <v>0</v>
      </c>
      <c r="T4817" s="2">
        <v>0</v>
      </c>
      <c r="U4817" s="2">
        <v>0.00728950417257218</v>
      </c>
      <c r="V4817">
        <v>0.00507080979443958</v>
      </c>
      <c r="W4817">
        <v>0.00915084</v>
      </c>
      <c r="X4817" s="3">
        <v>133.382834939851</v>
      </c>
      <c r="Y4817" s="9">
        <v>0.117273009143273</v>
      </c>
      <c r="Z4817">
        <v>17639.4796665825</v>
      </c>
      <c r="AA4817" s="4">
        <v>606</v>
      </c>
      <c r="AB4817">
        <v>4.9395</v>
      </c>
      <c r="AD4817" s="3">
        <v>9.2469</v>
      </c>
      <c r="AE4817" s="3">
        <v>1571460</v>
      </c>
      <c r="AF4817">
        <v>0.0193825597967563</v>
      </c>
      <c r="AG4817">
        <v>0.98430066618192</v>
      </c>
      <c r="AH4817" s="3">
        <v>308022396</v>
      </c>
      <c r="AI4817" s="3">
        <v>1450.3979</v>
      </c>
      <c r="AJ4817">
        <v>0.117273040343375</v>
      </c>
      <c r="AK4817">
        <v>0.01185792924162</v>
      </c>
      <c r="AL4817">
        <v>0.00318662107617554</v>
      </c>
      <c r="AM4817" s="3">
        <v>6541.02286647842</v>
      </c>
      <c r="AN4817" s="3">
        <v>1.2395</v>
      </c>
      <c r="AO4817" s="3">
        <v>126.989227961025</v>
      </c>
      <c r="AP4817" s="3">
        <v>40.42</v>
      </c>
      <c r="AQ4817" s="4">
        <v>5787</v>
      </c>
      <c r="AR4817" s="3">
        <v>5980.86</v>
      </c>
      <c r="AS4817" s="3">
        <v>2768.08</v>
      </c>
      <c r="AT4817">
        <v>117</v>
      </c>
      <c r="AU4817">
        <v>0</v>
      </c>
      <c r="AV4817">
        <v>0</v>
      </c>
      <c r="AW4817">
        <v>0</v>
      </c>
      <c r="AX4817">
        <v>3</v>
      </c>
      <c r="AY4817">
        <v>0</v>
      </c>
      <c r="AZ4817">
        <v>0</v>
      </c>
      <c r="BA4817">
        <v>0</v>
      </c>
    </row>
    <row r="4818" spans="1:53">
      <c r="A4818" t="s">
        <v>5969</v>
      </c>
      <c r="B4818" t="s">
        <v>5953</v>
      </c>
      <c r="C4818">
        <v>2016</v>
      </c>
      <c r="D4818">
        <v>0.0502346546817478</v>
      </c>
      <c r="E4818">
        <v>6.96602418710611</v>
      </c>
      <c r="F4818" s="2">
        <v>0.5112</v>
      </c>
      <c r="G4818">
        <v>0.71967510321992</v>
      </c>
      <c r="H4818" s="3">
        <v>4780</v>
      </c>
      <c r="I4818" s="4">
        <v>3308</v>
      </c>
      <c r="J4818" s="4">
        <v>14170</v>
      </c>
      <c r="K4818">
        <v>3</v>
      </c>
      <c r="L4818" s="3">
        <v>0.03856463</v>
      </c>
      <c r="N4818">
        <v>6</v>
      </c>
      <c r="O4818" s="3">
        <v>372241</v>
      </c>
      <c r="P4818" s="3">
        <v>9.966</v>
      </c>
      <c r="Q4818" s="2">
        <v>5.71510225545</v>
      </c>
      <c r="R4818" s="2">
        <v>0.000468</v>
      </c>
      <c r="S4818">
        <v>0</v>
      </c>
      <c r="T4818" s="2">
        <v>0</v>
      </c>
      <c r="U4818" s="2">
        <v>0.00692801779610186</v>
      </c>
      <c r="V4818">
        <v>0.0058808612716623</v>
      </c>
      <c r="W4818">
        <v>0.00989968</v>
      </c>
      <c r="X4818" s="3">
        <v>136.3974</v>
      </c>
      <c r="Y4818" s="9">
        <v>0.112841941975558</v>
      </c>
      <c r="Z4818">
        <v>22813.1535465597</v>
      </c>
      <c r="AA4818" s="4">
        <v>606</v>
      </c>
      <c r="AB4818">
        <v>4.9994</v>
      </c>
      <c r="AD4818" s="3">
        <v>9.4191</v>
      </c>
      <c r="AE4818" s="3">
        <v>1839461</v>
      </c>
      <c r="AF4818">
        <v>0.021007263681335</v>
      </c>
      <c r="AG4818">
        <v>0.984558822998618</v>
      </c>
      <c r="AH4818" s="3">
        <v>350277875</v>
      </c>
      <c r="AI4818" s="3">
        <v>1589.8049</v>
      </c>
      <c r="AJ4818">
        <v>0.112841949978341</v>
      </c>
      <c r="AK4818">
        <v>0.0120320645743872</v>
      </c>
      <c r="AL4818">
        <v>0.00297425</v>
      </c>
      <c r="AM4818" s="3">
        <v>7360.09866268807</v>
      </c>
      <c r="AN4818" s="3">
        <v>1.1897</v>
      </c>
      <c r="AO4818" s="3">
        <v>124.985</v>
      </c>
      <c r="AP4818" s="3">
        <v>40.98</v>
      </c>
      <c r="AQ4818" s="4">
        <v>5671</v>
      </c>
      <c r="AR4818" s="3">
        <v>6131.25</v>
      </c>
      <c r="AS4818" s="3">
        <v>2924.8</v>
      </c>
      <c r="AT4818">
        <v>4</v>
      </c>
      <c r="AU4818">
        <v>2</v>
      </c>
      <c r="AV4818">
        <v>0</v>
      </c>
      <c r="AW4818">
        <v>0</v>
      </c>
      <c r="AX4818">
        <v>3</v>
      </c>
      <c r="AY4818">
        <v>0</v>
      </c>
      <c r="AZ4818">
        <v>0</v>
      </c>
      <c r="BA4818">
        <v>0</v>
      </c>
    </row>
    <row r="4819" spans="1:53">
      <c r="A4819" t="s">
        <v>5970</v>
      </c>
      <c r="B4819" t="s">
        <v>5953</v>
      </c>
      <c r="C4819">
        <v>2017</v>
      </c>
      <c r="D4819">
        <v>0.0596964908031446</v>
      </c>
      <c r="E4819">
        <v>7.2115567333138</v>
      </c>
      <c r="F4819" s="2">
        <v>0.9545</v>
      </c>
      <c r="G4819">
        <v>0.80124817306462</v>
      </c>
      <c r="H4819" s="3">
        <v>6316</v>
      </c>
      <c r="I4819" s="4">
        <v>4895</v>
      </c>
      <c r="J4819" s="4">
        <v>19619</v>
      </c>
      <c r="K4819">
        <v>13</v>
      </c>
      <c r="L4819" s="3">
        <v>0.02864046</v>
      </c>
      <c r="N4819">
        <v>6</v>
      </c>
      <c r="O4819" s="3">
        <v>336436</v>
      </c>
      <c r="P4819" s="3">
        <v>10.002</v>
      </c>
      <c r="Q4819" s="2">
        <v>13.5562617362415</v>
      </c>
      <c r="R4819" s="2">
        <v>0.000581</v>
      </c>
      <c r="S4819">
        <v>0</v>
      </c>
      <c r="T4819" s="2">
        <v>0</v>
      </c>
      <c r="U4819" s="2">
        <v>0.00874232571656919</v>
      </c>
      <c r="V4819">
        <v>0.00603727225716726</v>
      </c>
      <c r="W4819">
        <v>0.01117692</v>
      </c>
      <c r="X4819" s="3">
        <v>137.7382</v>
      </c>
      <c r="Y4819" s="9">
        <v>0.11868821856694</v>
      </c>
      <c r="Z4819">
        <v>4037.06518428533</v>
      </c>
      <c r="AA4819" s="4">
        <v>609</v>
      </c>
      <c r="AB4819">
        <v>12.1681</v>
      </c>
      <c r="AD4819" s="3">
        <v>9.6072</v>
      </c>
      <c r="AE4819" s="3">
        <v>2160172</v>
      </c>
      <c r="AF4819">
        <v>0.0230242562622186</v>
      </c>
      <c r="AG4819">
        <v>0.985755019342106</v>
      </c>
      <c r="AH4819" s="3">
        <v>395239599</v>
      </c>
      <c r="AI4819" s="3">
        <v>1560.7623</v>
      </c>
      <c r="AJ4819">
        <v>0.11868824940866</v>
      </c>
      <c r="AK4819">
        <v>0.014733348233448</v>
      </c>
      <c r="AL4819">
        <v>0.00343785714285714</v>
      </c>
      <c r="AM4819" s="3">
        <v>6497.78901724496</v>
      </c>
      <c r="AN4819" s="3">
        <v>1.4439</v>
      </c>
      <c r="AO4819" s="3">
        <v>289.716666666667</v>
      </c>
      <c r="AP4819" s="3">
        <v>42.83</v>
      </c>
      <c r="AQ4819" s="4">
        <v>6212</v>
      </c>
      <c r="AR4819" s="3">
        <v>6420</v>
      </c>
      <c r="AS4819" s="3">
        <v>3012</v>
      </c>
      <c r="AT4819">
        <v>6</v>
      </c>
      <c r="AU4819">
        <v>5</v>
      </c>
      <c r="AV4819">
        <v>0</v>
      </c>
      <c r="AW4819">
        <v>0</v>
      </c>
      <c r="AX4819">
        <v>3</v>
      </c>
      <c r="AY4819">
        <v>0</v>
      </c>
      <c r="AZ4819">
        <v>0</v>
      </c>
      <c r="BA4819">
        <v>0</v>
      </c>
    </row>
    <row r="4820" spans="1:53">
      <c r="A4820" t="s">
        <v>5971</v>
      </c>
      <c r="B4820" t="s">
        <v>5953</v>
      </c>
      <c r="C4820">
        <v>2018</v>
      </c>
      <c r="D4820">
        <v>0.0677915645798997</v>
      </c>
      <c r="E4820">
        <v>7.5076900778199</v>
      </c>
      <c r="F4820" s="2">
        <v>1.6648</v>
      </c>
      <c r="G4820">
        <v>0.982892630104895</v>
      </c>
      <c r="H4820" s="3">
        <v>2246</v>
      </c>
      <c r="I4820" s="4">
        <v>5085</v>
      </c>
      <c r="J4820" s="4">
        <v>29986</v>
      </c>
      <c r="K4820">
        <v>13</v>
      </c>
      <c r="L4820" s="3">
        <v>0.02854946</v>
      </c>
      <c r="N4820">
        <v>6</v>
      </c>
      <c r="O4820" s="3">
        <v>471097</v>
      </c>
      <c r="P4820" s="3">
        <v>10.038</v>
      </c>
      <c r="Q4820" s="2">
        <v>13.3444559630254</v>
      </c>
      <c r="R4820" s="2">
        <v>0.000808</v>
      </c>
      <c r="S4820">
        <v>0</v>
      </c>
      <c r="T4820" s="2">
        <v>0</v>
      </c>
      <c r="U4820" s="2">
        <v>0.00943672319843262</v>
      </c>
      <c r="V4820">
        <v>0.00619078715589849</v>
      </c>
      <c r="W4820">
        <v>0.01212272</v>
      </c>
      <c r="X4820" s="3">
        <v>140.8512</v>
      </c>
      <c r="Y4820" s="9">
        <v>0.115383808078206</v>
      </c>
      <c r="Z4820">
        <v>5221.13971995721</v>
      </c>
      <c r="AA4820" s="4">
        <v>616</v>
      </c>
      <c r="AB4820">
        <v>12.3575</v>
      </c>
      <c r="AD4820" s="3">
        <v>9.8072</v>
      </c>
      <c r="AE4820" s="3">
        <v>2517116</v>
      </c>
      <c r="AF4820">
        <v>0.0252299037942002</v>
      </c>
      <c r="AG4820">
        <v>0.985511706326308</v>
      </c>
      <c r="AH4820" s="3">
        <v>442723649</v>
      </c>
      <c r="AI4820" s="3">
        <v>1528.253</v>
      </c>
      <c r="AJ4820">
        <v>0.115383847400256</v>
      </c>
      <c r="AK4820">
        <v>0.023517457580016</v>
      </c>
      <c r="AL4820">
        <v>0.00352700228832952</v>
      </c>
      <c r="AM4820" s="3">
        <v>6472.92324661</v>
      </c>
      <c r="AN4820" s="3">
        <v>1.5413</v>
      </c>
      <c r="AO4820" s="3">
        <v>282.780320366133</v>
      </c>
      <c r="AP4820" s="3">
        <v>44.254</v>
      </c>
      <c r="AQ4820" s="4">
        <v>6206</v>
      </c>
      <c r="AR4820" s="3">
        <v>6701.74</v>
      </c>
      <c r="AS4820" s="3">
        <v>3230.7</v>
      </c>
      <c r="AT4820">
        <v>7</v>
      </c>
      <c r="AU4820">
        <v>5</v>
      </c>
      <c r="AV4820">
        <v>0</v>
      </c>
      <c r="AW4820">
        <v>0</v>
      </c>
      <c r="AX4820">
        <v>3</v>
      </c>
      <c r="AY4820">
        <v>0</v>
      </c>
      <c r="AZ4820">
        <v>0</v>
      </c>
      <c r="BA4820">
        <v>0</v>
      </c>
    </row>
    <row r="4821" spans="1:53">
      <c r="A4821" t="s">
        <v>5972</v>
      </c>
      <c r="B4821" t="s">
        <v>5953</v>
      </c>
      <c r="C4821">
        <v>2019</v>
      </c>
      <c r="D4821">
        <v>0.104274062135785</v>
      </c>
      <c r="E4821">
        <v>7.80261806344267</v>
      </c>
      <c r="F4821" s="2">
        <v>0.9285</v>
      </c>
      <c r="G4821">
        <v>0.927431149256075</v>
      </c>
      <c r="H4821" s="3">
        <v>2423</v>
      </c>
      <c r="I4821" s="4">
        <v>4569</v>
      </c>
      <c r="J4821" s="4">
        <v>35406</v>
      </c>
      <c r="K4821">
        <v>13</v>
      </c>
      <c r="L4821" s="3">
        <v>0.0292993</v>
      </c>
      <c r="N4821">
        <v>6</v>
      </c>
      <c r="O4821" s="3">
        <v>514854</v>
      </c>
      <c r="P4821" s="3">
        <v>10.074</v>
      </c>
      <c r="Q4821" s="2">
        <v>13.6429374218038</v>
      </c>
      <c r="R4821" s="2">
        <v>0.00116</v>
      </c>
      <c r="S4821">
        <v>0</v>
      </c>
      <c r="T4821" s="2">
        <v>0</v>
      </c>
      <c r="U4821" s="2">
        <v>0.00870356570539241</v>
      </c>
      <c r="V4821">
        <v>0.00708074203171744</v>
      </c>
      <c r="W4821">
        <v>0.01454775</v>
      </c>
      <c r="X4821" s="3">
        <v>140.7299</v>
      </c>
      <c r="Y4821" s="9">
        <v>0.116583205173114</v>
      </c>
      <c r="Z4821">
        <v>923.944221157761</v>
      </c>
      <c r="AA4821" s="4">
        <v>629</v>
      </c>
      <c r="AB4821">
        <v>12.8672</v>
      </c>
      <c r="AD4821" s="3">
        <v>10.0072</v>
      </c>
      <c r="AE4821" s="3">
        <v>2874060</v>
      </c>
      <c r="AF4821">
        <v>0.0267609335366157</v>
      </c>
      <c r="AG4821">
        <v>0.985064439616301</v>
      </c>
      <c r="AH4821" s="3">
        <v>492519802</v>
      </c>
      <c r="AI4821" s="3">
        <v>1795.2418</v>
      </c>
      <c r="AJ4821">
        <v>0.116583206616867</v>
      </c>
      <c r="AK4821">
        <v>0.0199557287801508</v>
      </c>
      <c r="AL4821">
        <v>0.00286290672451193</v>
      </c>
      <c r="AM4821" s="3">
        <v>8137.41465903925</v>
      </c>
      <c r="AN4821" s="3">
        <v>1.3198</v>
      </c>
      <c r="AO4821" s="3">
        <v>279.114967462039</v>
      </c>
      <c r="AP4821" s="3">
        <v>45.092</v>
      </c>
      <c r="AQ4821" s="4">
        <v>7902</v>
      </c>
      <c r="AR4821" s="3">
        <v>6853.52</v>
      </c>
      <c r="AS4821" s="3">
        <v>3417.21</v>
      </c>
      <c r="AT4821">
        <v>8</v>
      </c>
      <c r="AU4821">
        <v>5</v>
      </c>
      <c r="AV4821">
        <v>0</v>
      </c>
      <c r="AW4821">
        <v>0</v>
      </c>
      <c r="AX4821">
        <v>3</v>
      </c>
      <c r="AY4821">
        <v>0</v>
      </c>
      <c r="AZ4821">
        <v>0</v>
      </c>
      <c r="BA4821">
        <v>0</v>
      </c>
    </row>
    <row r="4822" spans="1:53">
      <c r="A4822" t="s">
        <v>5973</v>
      </c>
      <c r="B4822" t="s">
        <v>5953</v>
      </c>
      <c r="C4822">
        <v>2020</v>
      </c>
      <c r="D4822">
        <v>0.101249997507582</v>
      </c>
      <c r="E4822">
        <v>8.26462082941122</v>
      </c>
      <c r="F4822" s="2">
        <v>0.7729</v>
      </c>
      <c r="G4822">
        <v>1.10259949390384</v>
      </c>
      <c r="H4822" s="3">
        <v>2600</v>
      </c>
      <c r="I4822" s="4">
        <v>5657</v>
      </c>
      <c r="J4822" s="4">
        <v>41920</v>
      </c>
      <c r="K4822">
        <v>13</v>
      </c>
      <c r="L4822" s="3">
        <v>0.02861303</v>
      </c>
      <c r="N4822">
        <v>6</v>
      </c>
      <c r="O4822" s="3">
        <v>524577</v>
      </c>
      <c r="P4822" s="3">
        <v>10.11</v>
      </c>
      <c r="Q4822" s="2">
        <v>15.5796949195277</v>
      </c>
      <c r="R4822" s="2">
        <v>0.000751</v>
      </c>
      <c r="S4822">
        <v>0</v>
      </c>
      <c r="T4822" s="2">
        <v>10043.6335219236</v>
      </c>
      <c r="U4822" s="2">
        <v>0.03096233</v>
      </c>
      <c r="V4822">
        <v>0.00726306</v>
      </c>
      <c r="W4822">
        <v>0.01607257</v>
      </c>
      <c r="X4822" s="3">
        <v>147.728424911436</v>
      </c>
      <c r="Y4822" s="9">
        <v>0.116479843635678</v>
      </c>
      <c r="Z4822">
        <v>1194.9378203973</v>
      </c>
      <c r="AA4822" s="4">
        <v>635</v>
      </c>
      <c r="AB4822">
        <v>14.6297</v>
      </c>
      <c r="AD4822" s="3">
        <v>10.2009</v>
      </c>
      <c r="AE4822" s="3">
        <v>3242147</v>
      </c>
      <c r="AF4822">
        <v>0.0301356785835554</v>
      </c>
      <c r="AG4822">
        <v>0.982334746679206</v>
      </c>
      <c r="AH4822" s="3">
        <v>494975171</v>
      </c>
      <c r="AI4822" s="3">
        <v>1702.9618</v>
      </c>
      <c r="AJ4822">
        <v>0.117107470992984</v>
      </c>
      <c r="AK4822">
        <v>0.0101268664284</v>
      </c>
      <c r="AM4822" s="3">
        <v>8106.27436101846</v>
      </c>
      <c r="AN4822" s="3">
        <v>1.4088286861971</v>
      </c>
      <c r="AO4822" s="3">
        <v>309.62328042328</v>
      </c>
      <c r="AP4822" s="3">
        <v>45.614</v>
      </c>
      <c r="AQ4822" s="4">
        <v>8020</v>
      </c>
      <c r="AR4822" s="3">
        <v>7013.45</v>
      </c>
      <c r="AS4822" s="3">
        <v>3726.41</v>
      </c>
      <c r="AT4822">
        <v>9</v>
      </c>
      <c r="AU4822">
        <v>5</v>
      </c>
      <c r="AV4822">
        <v>0</v>
      </c>
      <c r="AW4822">
        <v>0</v>
      </c>
      <c r="AX4822">
        <v>3</v>
      </c>
      <c r="AY4822">
        <v>0</v>
      </c>
      <c r="AZ4822">
        <v>0</v>
      </c>
      <c r="BA4822">
        <v>0</v>
      </c>
    </row>
    <row r="4823" spans="1:53">
      <c r="A4823" t="s">
        <v>5974</v>
      </c>
      <c r="B4823" t="s">
        <v>5953</v>
      </c>
      <c r="C4823">
        <v>2021</v>
      </c>
      <c r="D4823">
        <v>0.094829303894813</v>
      </c>
      <c r="E4823">
        <v>8.92305821954573</v>
      </c>
      <c r="F4823" s="2">
        <v>1.1721</v>
      </c>
      <c r="G4823">
        <v>2.27703398558187</v>
      </c>
      <c r="H4823" s="3">
        <v>3940</v>
      </c>
      <c r="I4823" s="4">
        <v>8324</v>
      </c>
      <c r="J4823" s="4">
        <v>54766</v>
      </c>
      <c r="K4823">
        <v>13</v>
      </c>
      <c r="L4823" s="3">
        <v>0.02919964</v>
      </c>
      <c r="N4823">
        <v>6</v>
      </c>
      <c r="O4823" s="3">
        <v>590931</v>
      </c>
      <c r="P4823" s="3">
        <v>10.146</v>
      </c>
      <c r="Q4823" s="2">
        <v>15.9381436864116</v>
      </c>
      <c r="R4823" s="2">
        <v>0.00011</v>
      </c>
      <c r="S4823">
        <v>0</v>
      </c>
      <c r="T4823" s="2">
        <v>0</v>
      </c>
      <c r="U4823" s="2">
        <v>0.03116901</v>
      </c>
      <c r="V4823">
        <v>0.00568088</v>
      </c>
      <c r="W4823">
        <v>0.01719792</v>
      </c>
      <c r="X4823" s="3">
        <v>148.502</v>
      </c>
      <c r="Y4823" s="9">
        <v>0.121158230384632</v>
      </c>
      <c r="Z4823">
        <v>211.458791186684</v>
      </c>
      <c r="AA4823" s="4">
        <v>645</v>
      </c>
      <c r="AB4823">
        <v>15.0858</v>
      </c>
      <c r="AD4823" s="3">
        <v>10.3877</v>
      </c>
      <c r="AE4823" s="3">
        <v>3648512</v>
      </c>
      <c r="AF4823">
        <v>0.0299408145596163</v>
      </c>
      <c r="AG4823">
        <v>0.983367449684453</v>
      </c>
      <c r="AH4823" s="3">
        <v>494975171</v>
      </c>
      <c r="AI4823" s="3">
        <v>1881.1187</v>
      </c>
      <c r="AJ4823">
        <v>0.120867833417587</v>
      </c>
      <c r="AK4823">
        <v>0.022350790611999</v>
      </c>
      <c r="AM4823" s="3">
        <v>10190.7767638203</v>
      </c>
      <c r="AN4823" s="3">
        <v>1.20636611953736</v>
      </c>
      <c r="AO4823" s="3">
        <v>311.690082644628</v>
      </c>
      <c r="AP4823" s="3">
        <v>46.123</v>
      </c>
      <c r="AQ4823" s="4">
        <v>9370</v>
      </c>
      <c r="AR4823" s="3">
        <v>7145.28</v>
      </c>
      <c r="AS4823" s="3">
        <v>3860.71</v>
      </c>
      <c r="AT4823">
        <v>11</v>
      </c>
      <c r="AU4823">
        <v>5</v>
      </c>
      <c r="AV4823">
        <v>0</v>
      </c>
      <c r="AW4823">
        <v>0</v>
      </c>
      <c r="AX4823">
        <v>3</v>
      </c>
      <c r="AY4823">
        <v>0</v>
      </c>
      <c r="AZ4823">
        <v>0</v>
      </c>
      <c r="BA4823">
        <v>0</v>
      </c>
    </row>
    <row r="4824" spans="1:53">
      <c r="A4824" t="s">
        <v>5975</v>
      </c>
      <c r="B4824" t="s">
        <v>5953</v>
      </c>
      <c r="C4824">
        <v>2022</v>
      </c>
      <c r="D4824">
        <v>0.0817692892252305</v>
      </c>
      <c r="E4824">
        <v>9.27425369771984</v>
      </c>
      <c r="F4824" s="2">
        <v>1.1745</v>
      </c>
      <c r="G4824">
        <v>1.83461766449318</v>
      </c>
      <c r="H4824" s="3">
        <v>4500</v>
      </c>
      <c r="I4824" s="4">
        <v>8628</v>
      </c>
      <c r="J4824" s="4">
        <v>59293</v>
      </c>
      <c r="K4824">
        <v>13</v>
      </c>
      <c r="L4824" s="3">
        <v>0.04533955</v>
      </c>
      <c r="N4824">
        <v>6</v>
      </c>
      <c r="O4824" s="3">
        <v>461312</v>
      </c>
      <c r="P4824" s="3">
        <v>10.182</v>
      </c>
      <c r="Q4824" s="2">
        <v>17.5457219727186</v>
      </c>
      <c r="R4824" s="2">
        <v>0.000654</v>
      </c>
      <c r="S4824">
        <v>0</v>
      </c>
      <c r="T4824" s="2">
        <v>0</v>
      </c>
      <c r="U4824" s="2">
        <v>0.03385899</v>
      </c>
      <c r="V4824">
        <v>0.00451298</v>
      </c>
      <c r="W4824">
        <v>0.01981042</v>
      </c>
      <c r="X4824" s="3">
        <v>159.726</v>
      </c>
      <c r="Y4824" s="9">
        <v>0.118123959708278</v>
      </c>
      <c r="Z4824">
        <v>273.479828390331</v>
      </c>
      <c r="AA4824" s="4">
        <v>658</v>
      </c>
      <c r="AB4824">
        <v>16.7602</v>
      </c>
      <c r="AD4824" s="3">
        <v>10.5676</v>
      </c>
      <c r="AE4824" s="3">
        <v>4096061</v>
      </c>
      <c r="AF4824">
        <v>0.0322651418215272</v>
      </c>
      <c r="AG4824">
        <v>0.982705407701805</v>
      </c>
      <c r="AH4824" s="3">
        <v>494975171</v>
      </c>
      <c r="AI4824" s="3">
        <v>2005.5095</v>
      </c>
      <c r="AJ4824">
        <v>0.118155466917821</v>
      </c>
      <c r="AK4824">
        <v>0.0180254151950544</v>
      </c>
      <c r="AM4824" s="3">
        <v>10151.7786497036</v>
      </c>
      <c r="AN4824" s="3">
        <v>1.28774298777127</v>
      </c>
      <c r="AO4824" s="3">
        <v>338.589898989899</v>
      </c>
      <c r="AP4824" s="3">
        <v>46.42</v>
      </c>
      <c r="AQ4824" s="4">
        <v>9851</v>
      </c>
      <c r="AR4824" s="3">
        <v>7202.31</v>
      </c>
      <c r="AS4824" s="3">
        <v>3922.75</v>
      </c>
      <c r="AT4824">
        <v>15</v>
      </c>
      <c r="AU4824">
        <v>5</v>
      </c>
      <c r="AV4824">
        <v>0</v>
      </c>
      <c r="AW4824">
        <v>0</v>
      </c>
      <c r="AX4824">
        <v>3</v>
      </c>
      <c r="AY4824">
        <v>0</v>
      </c>
      <c r="AZ4824">
        <v>0</v>
      </c>
      <c r="BA4824">
        <v>0</v>
      </c>
    </row>
    <row r="4825" spans="1:53">
      <c r="A4825" t="s">
        <v>5976</v>
      </c>
      <c r="B4825" t="s">
        <v>5953</v>
      </c>
      <c r="C4825">
        <v>2023</v>
      </c>
      <c r="D4825">
        <v>0.0583641310337129</v>
      </c>
      <c r="E4825">
        <v>9.62549174967377</v>
      </c>
      <c r="F4825" s="2">
        <v>1.6491</v>
      </c>
      <c r="G4825">
        <v>1.74135944700461</v>
      </c>
      <c r="H4825" s="3">
        <v>4910</v>
      </c>
      <c r="I4825" s="4">
        <v>11334</v>
      </c>
      <c r="J4825" s="4">
        <v>41216</v>
      </c>
      <c r="L4825" s="3">
        <v>0.1170836</v>
      </c>
      <c r="N4825">
        <v>6</v>
      </c>
      <c r="O4825" s="3">
        <v>535001</v>
      </c>
      <c r="P4825" s="3">
        <v>10.218</v>
      </c>
      <c r="Q4825" s="2">
        <v>17.9494039727638</v>
      </c>
      <c r="R4825" s="2">
        <v>0.000812</v>
      </c>
      <c r="S4825">
        <v>1</v>
      </c>
      <c r="T4825" s="2">
        <v>43.6335219236209</v>
      </c>
      <c r="U4825" s="2">
        <v>0.01821779</v>
      </c>
      <c r="V4825">
        <v>0.00299492</v>
      </c>
      <c r="W4825">
        <v>0.02136283</v>
      </c>
      <c r="X4825" s="3">
        <v>160.5624</v>
      </c>
      <c r="Y4825" s="9">
        <v>0.114796944250362</v>
      </c>
      <c r="Z4825">
        <v>48.3955842205528</v>
      </c>
      <c r="AA4825" s="4">
        <v>673</v>
      </c>
      <c r="AB4825">
        <v>9.2182</v>
      </c>
      <c r="AD4825" s="3">
        <v>10.7611150506328</v>
      </c>
      <c r="AE4825" s="3">
        <v>4609454.07818708</v>
      </c>
      <c r="AF4825">
        <v>0.0345957193661184</v>
      </c>
      <c r="AG4825">
        <v>0.979254283434794</v>
      </c>
      <c r="AH4825" s="3">
        <v>494975171</v>
      </c>
      <c r="AI4825" s="3">
        <v>2047.6302</v>
      </c>
      <c r="AJ4825">
        <v>0.114386566522839</v>
      </c>
      <c r="AK4825">
        <v>0.0397835089035197</v>
      </c>
      <c r="AM4825" s="3">
        <v>12762.2759072083</v>
      </c>
      <c r="AN4825" s="3">
        <v>1.10268162931326</v>
      </c>
      <c r="AO4825" s="3">
        <v>182.343632551331</v>
      </c>
      <c r="AP4825" s="3">
        <v>45.047</v>
      </c>
      <c r="AQ4825" s="4">
        <v>11509.210723192</v>
      </c>
      <c r="AR4825" s="3">
        <v>8095.21</v>
      </c>
      <c r="AS4825" s="3">
        <v>3942.41</v>
      </c>
      <c r="AT4825">
        <v>18</v>
      </c>
      <c r="AU4825">
        <v>5</v>
      </c>
      <c r="AV4825">
        <v>0</v>
      </c>
      <c r="AW4825">
        <v>0</v>
      </c>
      <c r="AX4825">
        <v>3</v>
      </c>
      <c r="AY4825">
        <v>0</v>
      </c>
      <c r="AZ4825">
        <v>0</v>
      </c>
      <c r="BA4825">
        <v>0</v>
      </c>
    </row>
    <row r="4826" spans="1:53">
      <c r="A4826" t="s">
        <v>5977</v>
      </c>
      <c r="B4826" t="s">
        <v>5953</v>
      </c>
      <c r="C4826">
        <v>2024</v>
      </c>
      <c r="D4826">
        <v>0.0422384307415149</v>
      </c>
      <c r="E4826">
        <v>10.0043337447067</v>
      </c>
      <c r="F4826" s="2">
        <v>1.8477</v>
      </c>
      <c r="G4826">
        <v>1.05374149659864</v>
      </c>
      <c r="H4826" s="3">
        <v>1.03617844152166</v>
      </c>
      <c r="I4826" s="4">
        <v>11747.9279192696</v>
      </c>
      <c r="J4826" s="4">
        <v>44622.9464996531</v>
      </c>
      <c r="K4826">
        <v>1</v>
      </c>
      <c r="L4826" s="3">
        <v>0.1170836</v>
      </c>
      <c r="O4826" s="3">
        <v>1232285</v>
      </c>
      <c r="P4826" s="3">
        <v>10.1818727165586</v>
      </c>
      <c r="Q4826" s="2">
        <v>19.7598451788729</v>
      </c>
      <c r="R4826" s="2">
        <v>0.00152</v>
      </c>
      <c r="S4826">
        <v>1</v>
      </c>
      <c r="T4826" s="2">
        <v>10043.6335219236</v>
      </c>
      <c r="U4826" s="2">
        <v>0.0167704494046603</v>
      </c>
      <c r="V4826">
        <v>0.00237921133021645</v>
      </c>
      <c r="W4826">
        <v>0.0185456058636616</v>
      </c>
      <c r="X4826" s="3">
        <v>156.4526</v>
      </c>
      <c r="Y4826" s="9">
        <v>0.111921984781507</v>
      </c>
      <c r="Z4826">
        <v>62.5900488374686</v>
      </c>
      <c r="AA4826" s="4">
        <v>1592.22727272727</v>
      </c>
      <c r="AB4826">
        <v>686.564341085271</v>
      </c>
      <c r="AD4826" s="3">
        <v>10.9474820613867</v>
      </c>
      <c r="AE4826" s="3">
        <v>5174878.16429082</v>
      </c>
      <c r="AF4826">
        <v>0.0387286101848601</v>
      </c>
      <c r="AG4826">
        <v>0.981772801772203</v>
      </c>
      <c r="AH4826" s="3">
        <v>494975171</v>
      </c>
      <c r="AI4826" s="3">
        <v>2183.03173456672</v>
      </c>
      <c r="AJ4826">
        <v>0.0056614349846283</v>
      </c>
      <c r="AK4826">
        <v>0.0320845145190123</v>
      </c>
      <c r="AM4826" s="3">
        <v>12713.4371676545</v>
      </c>
      <c r="AN4826" s="3">
        <v>1.1770643363533</v>
      </c>
      <c r="AO4826" s="3">
        <v>162.094380976395</v>
      </c>
      <c r="AP4826" s="3">
        <v>45.482</v>
      </c>
      <c r="AQ4826" s="4">
        <v>12100.0250623441</v>
      </c>
      <c r="AR4826" s="3">
        <v>8171.73</v>
      </c>
      <c r="AS4826" s="3">
        <v>4354.25</v>
      </c>
      <c r="AT4826">
        <v>28</v>
      </c>
      <c r="AU4826">
        <v>5</v>
      </c>
      <c r="AV4826">
        <v>0</v>
      </c>
      <c r="AW4826">
        <v>0</v>
      </c>
      <c r="AX4826">
        <v>3</v>
      </c>
      <c r="AY4826">
        <v>0</v>
      </c>
      <c r="AZ4826">
        <v>0</v>
      </c>
      <c r="BA4826">
        <v>0</v>
      </c>
    </row>
    <row r="4827" spans="1:53">
      <c r="A4827" t="s">
        <v>5978</v>
      </c>
      <c r="B4827" t="s">
        <v>5979</v>
      </c>
      <c r="C4827">
        <v>2000</v>
      </c>
      <c r="D4827">
        <v>0.00649655863118447</v>
      </c>
      <c r="E4827">
        <v>1.09861228866811</v>
      </c>
      <c r="F4827" s="2">
        <v>0.13092034722215</v>
      </c>
      <c r="G4827">
        <v>1.53018368340111</v>
      </c>
      <c r="H4827" s="3">
        <v>17.4743839547744</v>
      </c>
      <c r="I4827" s="4">
        <v>3</v>
      </c>
      <c r="J4827" s="4">
        <v>45</v>
      </c>
      <c r="K4827">
        <v>1</v>
      </c>
      <c r="L4827" s="3">
        <v>0.0579100614687803</v>
      </c>
      <c r="M4827" s="4">
        <v>23</v>
      </c>
      <c r="N4827">
        <v>9</v>
      </c>
      <c r="O4827" s="3">
        <v>131388</v>
      </c>
      <c r="P4827" s="3">
        <v>7.76263647944738</v>
      </c>
      <c r="Q4827" s="2">
        <v>3.38863511785127</v>
      </c>
      <c r="R4827" s="2">
        <v>0.01193342203125</v>
      </c>
      <c r="S4827">
        <v>0</v>
      </c>
      <c r="T4827" s="2">
        <v>0</v>
      </c>
      <c r="U4827" s="2">
        <v>0.0150057829991818</v>
      </c>
      <c r="V4827">
        <v>0.0046139649338665</v>
      </c>
      <c r="W4827">
        <v>0.0125347471006397</v>
      </c>
      <c r="X4827" s="3">
        <v>11.1071709290709</v>
      </c>
      <c r="Y4827" s="9">
        <v>0.469133692045982</v>
      </c>
      <c r="Z4827">
        <v>11.0760709398972</v>
      </c>
      <c r="AA4827" s="4">
        <v>1523</v>
      </c>
      <c r="AB4827">
        <v>0.93</v>
      </c>
      <c r="AD4827" s="3">
        <v>0.6692</v>
      </c>
      <c r="AE4827" s="3">
        <v>145406</v>
      </c>
      <c r="AF4827">
        <v>0.0754493565794936</v>
      </c>
      <c r="AG4827">
        <v>0.771645911166459</v>
      </c>
      <c r="AH4827" s="3">
        <v>1655259</v>
      </c>
      <c r="AI4827" s="3">
        <v>5.63</v>
      </c>
      <c r="AJ4827">
        <v>0.38527645548624</v>
      </c>
      <c r="AK4827">
        <v>0.0057819197865</v>
      </c>
      <c r="AL4827">
        <v>0.00146154398038943</v>
      </c>
      <c r="AM4827" s="3">
        <v>424.084375</v>
      </c>
      <c r="AN4827" s="3">
        <v>0.454437869822485</v>
      </c>
      <c r="AO4827" s="3">
        <v>29.8234329270254</v>
      </c>
      <c r="AP4827" s="3">
        <v>32.3788228505482</v>
      </c>
      <c r="AQ4827" s="4">
        <v>406</v>
      </c>
      <c r="AR4827" s="3">
        <v>1573.06953110405</v>
      </c>
      <c r="AS4827" s="3">
        <v>631.320029671198</v>
      </c>
      <c r="AT4827">
        <v>0</v>
      </c>
      <c r="AU4827">
        <v>0</v>
      </c>
      <c r="AV4827">
        <v>0</v>
      </c>
      <c r="AW4827">
        <v>0</v>
      </c>
      <c r="AX4827">
        <v>3</v>
      </c>
      <c r="AY4827">
        <v>0</v>
      </c>
      <c r="AZ4827">
        <v>0</v>
      </c>
      <c r="BA4827">
        <v>0</v>
      </c>
    </row>
    <row r="4828" spans="1:53">
      <c r="A4828" t="s">
        <v>5980</v>
      </c>
      <c r="B4828" t="s">
        <v>5979</v>
      </c>
      <c r="C4828">
        <v>2001</v>
      </c>
      <c r="D4828">
        <v>0.00320831911288349</v>
      </c>
      <c r="E4828">
        <v>1.09861228866811</v>
      </c>
      <c r="F4828" s="2">
        <v>0.0611527022483279</v>
      </c>
      <c r="G4828">
        <v>1.67062399873328</v>
      </c>
      <c r="H4828" s="3">
        <v>19.2175628040381</v>
      </c>
      <c r="I4828" s="4">
        <v>1</v>
      </c>
      <c r="J4828" s="4">
        <v>61</v>
      </c>
      <c r="K4828">
        <v>1</v>
      </c>
      <c r="L4828" s="3">
        <v>0.0659585230146687</v>
      </c>
      <c r="M4828" s="4">
        <v>16</v>
      </c>
      <c r="N4828">
        <v>9</v>
      </c>
      <c r="O4828" s="3">
        <v>174319</v>
      </c>
      <c r="P4828" s="3">
        <v>7.88536242014838</v>
      </c>
      <c r="Q4828" s="2">
        <v>3.56511703393804</v>
      </c>
      <c r="R4828" s="2">
        <v>0.007536898125</v>
      </c>
      <c r="S4828">
        <v>0</v>
      </c>
      <c r="T4828" s="2">
        <v>0</v>
      </c>
      <c r="U4828" s="2">
        <v>0.0134160169917513</v>
      </c>
      <c r="V4828">
        <v>0.00495703899537343</v>
      </c>
      <c r="W4828">
        <v>0.0123850368831001</v>
      </c>
      <c r="X4828" s="3">
        <v>12.2583</v>
      </c>
      <c r="Y4828" s="9">
        <v>0.379293415378773</v>
      </c>
      <c r="Z4828">
        <v>21198.4117566089</v>
      </c>
      <c r="AA4828" s="4">
        <v>1380</v>
      </c>
      <c r="AB4828">
        <v>0.9885</v>
      </c>
      <c r="AD4828" s="3">
        <v>0.6692</v>
      </c>
      <c r="AE4828" s="3">
        <v>145406</v>
      </c>
      <c r="AF4828">
        <v>0.0685877358490566</v>
      </c>
      <c r="AG4828">
        <v>0.789066037735849</v>
      </c>
      <c r="AH4828" s="3">
        <v>1845858</v>
      </c>
      <c r="AI4828" s="3">
        <v>8.97</v>
      </c>
      <c r="AJ4828">
        <v>0.333450340988436</v>
      </c>
      <c r="AK4828">
        <v>0.006557205312</v>
      </c>
      <c r="AL4828">
        <v>0.00125978362232081</v>
      </c>
      <c r="AM4828" s="3">
        <v>538.28125</v>
      </c>
      <c r="AN4828" s="3">
        <v>0.393846153846154</v>
      </c>
      <c r="AO4828" s="3">
        <v>31.6188465598311</v>
      </c>
      <c r="AP4828" s="3">
        <v>32.668782458165</v>
      </c>
      <c r="AQ4828" s="4">
        <v>387</v>
      </c>
      <c r="AR4828" s="3">
        <v>1587.32157668597</v>
      </c>
      <c r="AS4828" s="3">
        <v>624.428682695564</v>
      </c>
      <c r="AT4828">
        <v>0</v>
      </c>
      <c r="AU4828">
        <v>0</v>
      </c>
      <c r="AV4828">
        <v>0</v>
      </c>
      <c r="AW4828">
        <v>0</v>
      </c>
      <c r="AX4828">
        <v>3</v>
      </c>
      <c r="AY4828">
        <v>0</v>
      </c>
      <c r="AZ4828">
        <v>0</v>
      </c>
      <c r="BA4828">
        <v>0</v>
      </c>
    </row>
    <row r="4829" spans="1:53">
      <c r="A4829" t="s">
        <v>5981</v>
      </c>
      <c r="B4829" t="s">
        <v>5979</v>
      </c>
      <c r="C4829">
        <v>2002</v>
      </c>
      <c r="D4829">
        <v>0.00404103901269016</v>
      </c>
      <c r="E4829">
        <v>1.94591014905531</v>
      </c>
      <c r="F4829" s="2">
        <v>0.195956469248292</v>
      </c>
      <c r="G4829">
        <v>1.78964028395491</v>
      </c>
      <c r="H4829" s="3">
        <v>324.09</v>
      </c>
      <c r="I4829" s="4">
        <v>2</v>
      </c>
      <c r="J4829" s="4">
        <v>41</v>
      </c>
      <c r="K4829">
        <v>2</v>
      </c>
      <c r="L4829" s="3">
        <v>0.0733932644572655</v>
      </c>
      <c r="M4829" s="4">
        <v>21</v>
      </c>
      <c r="N4829">
        <v>9</v>
      </c>
      <c r="O4829" s="3">
        <v>119773</v>
      </c>
      <c r="P4829" s="3">
        <v>8.00808836084938</v>
      </c>
      <c r="Q4829" s="2">
        <v>5.30575923684773</v>
      </c>
      <c r="R4829" s="2">
        <v>0.00300211875</v>
      </c>
      <c r="S4829">
        <v>0</v>
      </c>
      <c r="T4829" s="2">
        <v>0</v>
      </c>
      <c r="U4829" s="2">
        <v>0.0130484592266832</v>
      </c>
      <c r="V4829">
        <v>0.00466861100583851</v>
      </c>
      <c r="W4829">
        <v>0.0122353266655606</v>
      </c>
      <c r="X4829" s="3">
        <v>9.07</v>
      </c>
      <c r="Y4829" s="9">
        <v>0.321697185132881</v>
      </c>
      <c r="Z4829">
        <v>23658.02092415</v>
      </c>
      <c r="AA4829" s="4">
        <v>1320</v>
      </c>
      <c r="AB4829">
        <v>1.49</v>
      </c>
      <c r="AD4829" s="3">
        <v>0.6692</v>
      </c>
      <c r="AE4829" s="3">
        <v>145406</v>
      </c>
      <c r="AF4829">
        <v>0.0629408709202666</v>
      </c>
      <c r="AG4829">
        <v>0.805941476928404</v>
      </c>
      <c r="AH4829" s="3">
        <v>2045965</v>
      </c>
      <c r="AI4829" s="3">
        <v>10.5</v>
      </c>
      <c r="AJ4829">
        <v>0.300346076200454</v>
      </c>
      <c r="AK4829">
        <v>0.0144245703759168</v>
      </c>
      <c r="AL4829">
        <v>0.00117686864674816</v>
      </c>
      <c r="AM4829" s="3">
        <v>625.679166666667</v>
      </c>
      <c r="AN4829" s="3">
        <v>0.369230769230769</v>
      </c>
      <c r="AO4829" s="3">
        <v>47.5106776311596</v>
      </c>
      <c r="AP4829" s="3">
        <v>33.5</v>
      </c>
      <c r="AQ4829" s="4">
        <v>413</v>
      </c>
      <c r="AR4829" s="3">
        <v>1589.4</v>
      </c>
      <c r="AS4829" s="3">
        <v>625.7</v>
      </c>
      <c r="AT4829">
        <v>0</v>
      </c>
      <c r="AU4829">
        <v>0</v>
      </c>
      <c r="AV4829">
        <v>0</v>
      </c>
      <c r="AW4829">
        <v>0</v>
      </c>
      <c r="AX4829">
        <v>3</v>
      </c>
      <c r="AY4829">
        <v>0</v>
      </c>
      <c r="AZ4829">
        <v>0</v>
      </c>
      <c r="BA4829">
        <v>0</v>
      </c>
    </row>
    <row r="4830" spans="1:53">
      <c r="A4830" t="s">
        <v>5982</v>
      </c>
      <c r="B4830" t="s">
        <v>5979</v>
      </c>
      <c r="C4830">
        <v>2003</v>
      </c>
      <c r="D4830">
        <v>0.0019956631558881</v>
      </c>
      <c r="E4830">
        <v>2.07944154167984</v>
      </c>
      <c r="F4830" s="2">
        <v>0.0915309794988611</v>
      </c>
      <c r="G4830">
        <v>0.604754633202162</v>
      </c>
      <c r="H4830" s="3">
        <v>356.42</v>
      </c>
      <c r="I4830" s="4">
        <v>3</v>
      </c>
      <c r="J4830" s="4">
        <v>45</v>
      </c>
      <c r="K4830">
        <v>2</v>
      </c>
      <c r="L4830" s="3">
        <v>0.0533126293995859</v>
      </c>
      <c r="M4830" s="4">
        <v>18</v>
      </c>
      <c r="N4830">
        <v>9</v>
      </c>
      <c r="O4830" s="3">
        <v>90275.5002265961</v>
      </c>
      <c r="P4830" s="3">
        <v>8.13469485336053</v>
      </c>
      <c r="Q4830" s="2">
        <v>6.10855436500966</v>
      </c>
      <c r="R4830" s="2">
        <v>0.001896075</v>
      </c>
      <c r="S4830">
        <v>0</v>
      </c>
      <c r="T4830" s="2">
        <v>0</v>
      </c>
      <c r="U4830" s="2">
        <v>0.011666059059424</v>
      </c>
      <c r="V4830">
        <v>0.00813881563954813</v>
      </c>
      <c r="W4830">
        <v>0.0120891926109952</v>
      </c>
      <c r="X4830" s="3">
        <v>10.01</v>
      </c>
      <c r="Y4830" s="9">
        <v>0.260091368698431</v>
      </c>
      <c r="Z4830">
        <v>26003.5056967572</v>
      </c>
      <c r="AA4830" s="4">
        <v>1213</v>
      </c>
      <c r="AB4830">
        <v>1.74</v>
      </c>
      <c r="AD4830" s="3">
        <v>0.6692</v>
      </c>
      <c r="AE4830" s="3">
        <v>145406</v>
      </c>
      <c r="AF4830">
        <v>0.0550300874238353</v>
      </c>
      <c r="AG4830">
        <v>0.819673012148507</v>
      </c>
      <c r="AH4830" s="3">
        <v>2784966</v>
      </c>
      <c r="AI4830" s="3">
        <v>21.8</v>
      </c>
      <c r="AJ4830">
        <v>0.250009889042375</v>
      </c>
      <c r="AK4830">
        <v>0.0104819300984832</v>
      </c>
      <c r="AL4830">
        <v>0.00101635699539463</v>
      </c>
      <c r="AM4830" s="3">
        <v>825.71875</v>
      </c>
      <c r="AN4830" s="3">
        <v>0.32</v>
      </c>
      <c r="AO4830" s="3">
        <v>55.2262982372558</v>
      </c>
      <c r="AP4830" s="3">
        <v>33.8</v>
      </c>
      <c r="AQ4830" s="4">
        <v>369</v>
      </c>
      <c r="AR4830" s="3">
        <v>1603.8</v>
      </c>
      <c r="AS4830" s="3">
        <v>618.87</v>
      </c>
      <c r="AT4830">
        <v>0</v>
      </c>
      <c r="AU4830">
        <v>0</v>
      </c>
      <c r="AV4830">
        <v>0</v>
      </c>
      <c r="AW4830">
        <v>0</v>
      </c>
      <c r="AX4830">
        <v>3</v>
      </c>
      <c r="AY4830">
        <v>0</v>
      </c>
      <c r="AZ4830">
        <v>0</v>
      </c>
      <c r="BA4830">
        <v>0</v>
      </c>
    </row>
    <row r="4831" spans="1:53">
      <c r="A4831" t="s">
        <v>5983</v>
      </c>
      <c r="B4831" t="s">
        <v>5979</v>
      </c>
      <c r="C4831">
        <v>2004</v>
      </c>
      <c r="D4831">
        <v>0.00251363794728141</v>
      </c>
      <c r="E4831">
        <v>2.30258509299405</v>
      </c>
      <c r="F4831" s="2">
        <v>0.2933</v>
      </c>
      <c r="G4831">
        <v>0.540579764668763</v>
      </c>
      <c r="H4831" s="3">
        <v>6010.76</v>
      </c>
      <c r="I4831" s="4">
        <v>5</v>
      </c>
      <c r="J4831" s="4">
        <v>53</v>
      </c>
      <c r="K4831">
        <v>2</v>
      </c>
      <c r="L4831" s="3">
        <v>0.0534910763941554</v>
      </c>
      <c r="M4831" s="4">
        <v>22</v>
      </c>
      <c r="N4831">
        <v>11</v>
      </c>
      <c r="O4831" s="3">
        <v>131388</v>
      </c>
      <c r="P4831" s="3">
        <v>8.26130134587169</v>
      </c>
      <c r="Q4831" s="2">
        <v>6.85794528622447</v>
      </c>
      <c r="R4831" s="2">
        <v>0.00075525</v>
      </c>
      <c r="S4831">
        <v>0</v>
      </c>
      <c r="T4831" s="2">
        <v>0</v>
      </c>
      <c r="U4831" s="2">
        <v>0.0113464447806354</v>
      </c>
      <c r="V4831">
        <v>0.00603114752633601</v>
      </c>
      <c r="W4831">
        <v>0.0119430585564297</v>
      </c>
      <c r="X4831" s="3">
        <v>10.882</v>
      </c>
      <c r="Y4831" s="9">
        <v>0.220596134272692</v>
      </c>
      <c r="Z4831">
        <v>29020.6402695872</v>
      </c>
      <c r="AA4831" s="4">
        <v>1050</v>
      </c>
      <c r="AB4831">
        <v>1.98</v>
      </c>
      <c r="AD4831" s="3">
        <v>0.6692</v>
      </c>
      <c r="AE4831" s="3">
        <v>145406</v>
      </c>
      <c r="AF4831">
        <v>0.047658472631924</v>
      </c>
      <c r="AG4831">
        <v>0.822486725663717</v>
      </c>
      <c r="AH4831" s="3">
        <v>3208629</v>
      </c>
      <c r="AI4831" s="3">
        <v>18.7</v>
      </c>
      <c r="AJ4831">
        <v>0.212520886964775</v>
      </c>
      <c r="AK4831">
        <v>0.008971038459936</v>
      </c>
      <c r="AL4831">
        <v>0.000946431951542684</v>
      </c>
      <c r="AM4831" s="3">
        <v>1017</v>
      </c>
      <c r="AN4831" s="3">
        <v>0.3</v>
      </c>
      <c r="AO4831" s="3">
        <v>62.3982585652092</v>
      </c>
      <c r="AP4831" s="3">
        <v>34.66</v>
      </c>
      <c r="AQ4831" s="4">
        <v>381</v>
      </c>
      <c r="AR4831" s="3">
        <v>1605.9</v>
      </c>
      <c r="AS4831" s="3">
        <v>620.13</v>
      </c>
      <c r="AT4831">
        <v>0</v>
      </c>
      <c r="AU4831">
        <v>0</v>
      </c>
      <c r="AV4831">
        <v>0</v>
      </c>
      <c r="AW4831">
        <v>0</v>
      </c>
      <c r="AX4831">
        <v>3</v>
      </c>
      <c r="AY4831">
        <v>0</v>
      </c>
      <c r="AZ4831">
        <v>0</v>
      </c>
      <c r="BA4831">
        <v>0</v>
      </c>
    </row>
    <row r="4832" spans="1:53">
      <c r="A4832" t="s">
        <v>5984</v>
      </c>
      <c r="B4832" t="s">
        <v>5979</v>
      </c>
      <c r="C4832">
        <v>2005</v>
      </c>
      <c r="D4832">
        <v>0.00124135763670647</v>
      </c>
      <c r="E4832">
        <v>2.484906649788</v>
      </c>
      <c r="F4832" s="2">
        <v>0.137</v>
      </c>
      <c r="G4832">
        <v>0.544258825671545</v>
      </c>
      <c r="H4832" s="3">
        <v>7018.76</v>
      </c>
      <c r="I4832" s="4">
        <v>6</v>
      </c>
      <c r="J4832" s="4">
        <v>72</v>
      </c>
      <c r="K4832">
        <v>2</v>
      </c>
      <c r="L4832" s="3">
        <v>0.0573251463110429</v>
      </c>
      <c r="M4832" s="4">
        <v>23</v>
      </c>
      <c r="N4832">
        <v>10</v>
      </c>
      <c r="O4832" s="3">
        <v>174319</v>
      </c>
      <c r="P4832" s="3">
        <v>8.39191109189946</v>
      </c>
      <c r="Q4832" s="2">
        <v>7.13269007048518</v>
      </c>
      <c r="R4832" s="2">
        <v>0.000477</v>
      </c>
      <c r="S4832">
        <v>0</v>
      </c>
      <c r="T4832" s="2">
        <v>0</v>
      </c>
      <c r="U4832" s="2">
        <v>0.0101443620756925</v>
      </c>
      <c r="V4832">
        <v>0.00937226337231609</v>
      </c>
      <c r="W4832">
        <v>0.0118004152401972</v>
      </c>
      <c r="X4832" s="3">
        <v>11.8709</v>
      </c>
      <c r="Y4832" s="9">
        <v>0.178351422219836</v>
      </c>
      <c r="Z4832">
        <v>35273.1591448931</v>
      </c>
      <c r="AA4832" s="4">
        <v>1183</v>
      </c>
      <c r="AB4832">
        <v>2.1</v>
      </c>
      <c r="AD4832" s="3">
        <v>0.6692</v>
      </c>
      <c r="AE4832" s="3">
        <v>145406</v>
      </c>
      <c r="AF4832">
        <v>0.043143340355458</v>
      </c>
      <c r="AG4832">
        <v>0.835404860101475</v>
      </c>
      <c r="AH4832" s="3">
        <v>3796736</v>
      </c>
      <c r="AI4832" s="3">
        <v>16.8</v>
      </c>
      <c r="AJ4832">
        <v>0.183165230603384</v>
      </c>
      <c r="AK4832">
        <v>0.01174676979852</v>
      </c>
      <c r="AL4832">
        <v>0.000815916650975962</v>
      </c>
      <c r="AM4832" s="3">
        <v>1296.26923076923</v>
      </c>
      <c r="AN4832" s="3">
        <v>0.26</v>
      </c>
      <c r="AO4832" s="3">
        <v>65.4176865624804</v>
      </c>
      <c r="AP4832" s="3">
        <v>34.67</v>
      </c>
      <c r="AQ4832" s="4">
        <v>395</v>
      </c>
      <c r="AR4832" s="3">
        <v>1606</v>
      </c>
      <c r="AS4832" s="3">
        <v>620.24</v>
      </c>
      <c r="AT4832">
        <v>28</v>
      </c>
      <c r="AU4832">
        <v>0</v>
      </c>
      <c r="AV4832">
        <v>0</v>
      </c>
      <c r="AW4832">
        <v>0</v>
      </c>
      <c r="AX4832">
        <v>3</v>
      </c>
      <c r="AY4832">
        <v>0</v>
      </c>
      <c r="AZ4832">
        <v>0</v>
      </c>
      <c r="BA4832">
        <v>0</v>
      </c>
    </row>
    <row r="4833" spans="1:53">
      <c r="A4833" t="s">
        <v>5985</v>
      </c>
      <c r="B4833" t="s">
        <v>5979</v>
      </c>
      <c r="C4833">
        <v>2006</v>
      </c>
      <c r="D4833">
        <v>0.00172528917256624</v>
      </c>
      <c r="E4833">
        <v>2.70805020110221</v>
      </c>
      <c r="F4833" s="2">
        <v>0.439</v>
      </c>
      <c r="G4833">
        <v>0.426526954596996</v>
      </c>
      <c r="H4833" s="3">
        <v>786</v>
      </c>
      <c r="I4833" s="4">
        <v>9</v>
      </c>
      <c r="J4833" s="4">
        <v>147</v>
      </c>
      <c r="K4833">
        <v>4</v>
      </c>
      <c r="L4833" s="3">
        <v>0.121612962284877</v>
      </c>
      <c r="M4833" s="4">
        <v>18</v>
      </c>
      <c r="N4833">
        <v>9</v>
      </c>
      <c r="O4833" s="3">
        <v>119773</v>
      </c>
      <c r="P4833" s="3">
        <v>8.52252083792723</v>
      </c>
      <c r="Q4833" s="2">
        <v>7.50945212071217</v>
      </c>
      <c r="R4833" s="2">
        <v>0.00019</v>
      </c>
      <c r="S4833">
        <v>0</v>
      </c>
      <c r="T4833" s="2">
        <v>0</v>
      </c>
      <c r="U4833" s="2">
        <v>0.00919455682236116</v>
      </c>
      <c r="V4833">
        <v>0.00963899142129764</v>
      </c>
      <c r="W4833">
        <v>0.0116577719239648</v>
      </c>
      <c r="X4833" s="3">
        <v>11.665</v>
      </c>
      <c r="Y4833" s="9">
        <v>0.151268511833433</v>
      </c>
      <c r="Z4833">
        <v>47097.4130461691</v>
      </c>
      <c r="AA4833" s="4">
        <v>1096</v>
      </c>
      <c r="AB4833">
        <v>2.2</v>
      </c>
      <c r="AD4833" s="3">
        <v>0.6692</v>
      </c>
      <c r="AE4833" s="3">
        <v>145406</v>
      </c>
      <c r="AF4833">
        <v>0.035938210578349</v>
      </c>
      <c r="AG4833">
        <v>0.855980721700445</v>
      </c>
      <c r="AH4833" s="3">
        <v>4456173</v>
      </c>
      <c r="AI4833" s="3">
        <v>35.1</v>
      </c>
      <c r="AJ4833">
        <v>0.149758069945625</v>
      </c>
      <c r="AK4833">
        <v>0.0078736572899712</v>
      </c>
      <c r="AL4833">
        <v>0.00078046953046953</v>
      </c>
      <c r="AM4833" s="3">
        <v>1618.4</v>
      </c>
      <c r="AN4833" s="3">
        <v>0.25</v>
      </c>
      <c r="AO4833" s="3">
        <v>68.2067932067932</v>
      </c>
      <c r="AP4833" s="3">
        <v>37.4</v>
      </c>
      <c r="AQ4833" s="4">
        <v>394</v>
      </c>
      <c r="AR4833" s="3">
        <v>2412</v>
      </c>
      <c r="AS4833" s="3">
        <v>386</v>
      </c>
      <c r="AT4833">
        <v>33</v>
      </c>
      <c r="AU4833">
        <v>0</v>
      </c>
      <c r="AV4833">
        <v>0</v>
      </c>
      <c r="AW4833">
        <v>0</v>
      </c>
      <c r="AX4833">
        <v>3</v>
      </c>
      <c r="AY4833">
        <v>0</v>
      </c>
      <c r="AZ4833">
        <v>0</v>
      </c>
      <c r="BA4833">
        <v>0</v>
      </c>
    </row>
    <row r="4834" spans="1:53">
      <c r="A4834" t="s">
        <v>5986</v>
      </c>
      <c r="B4834" t="s">
        <v>5979</v>
      </c>
      <c r="C4834">
        <v>2007</v>
      </c>
      <c r="D4834">
        <v>0.0106765208668148</v>
      </c>
      <c r="E4834">
        <v>2.89037175789616</v>
      </c>
      <c r="F4834" s="2">
        <v>0.33</v>
      </c>
      <c r="G4834">
        <v>0.43347701005228</v>
      </c>
      <c r="H4834" s="3">
        <v>232.47</v>
      </c>
      <c r="I4834" s="4">
        <v>25</v>
      </c>
      <c r="J4834" s="4">
        <v>245</v>
      </c>
      <c r="K4834">
        <v>2</v>
      </c>
      <c r="L4834" s="3">
        <v>0.115915865485537</v>
      </c>
      <c r="M4834" s="4">
        <v>22</v>
      </c>
      <c r="N4834">
        <v>9</v>
      </c>
      <c r="O4834" s="3">
        <v>130505</v>
      </c>
      <c r="P4834" s="3">
        <v>8.65726041896361</v>
      </c>
      <c r="Q4834" s="2">
        <v>8.25643869804846</v>
      </c>
      <c r="R4834" s="2">
        <v>0.00012</v>
      </c>
      <c r="S4834">
        <v>0</v>
      </c>
      <c r="T4834" s="2">
        <v>0</v>
      </c>
      <c r="U4834" s="2">
        <v>0.00870473537604457</v>
      </c>
      <c r="V4834">
        <v>0.00840633244077862</v>
      </c>
      <c r="W4834">
        <v>0.0115185359619824</v>
      </c>
      <c r="X4834" s="3">
        <v>12.5336</v>
      </c>
      <c r="Y4834" s="9">
        <v>0.122300213063665</v>
      </c>
      <c r="Z4834">
        <v>48829.6474709875</v>
      </c>
      <c r="AA4834" s="4">
        <v>1012</v>
      </c>
      <c r="AB4834">
        <v>2.4</v>
      </c>
      <c r="AD4834" s="3">
        <v>0.6692</v>
      </c>
      <c r="AE4834" s="3">
        <v>145406</v>
      </c>
      <c r="AF4834">
        <v>0.0302658035509856</v>
      </c>
      <c r="AG4834">
        <v>0.862139125366859</v>
      </c>
      <c r="AH4834" s="3">
        <v>5548827</v>
      </c>
      <c r="AI4834" s="3">
        <v>48.42</v>
      </c>
      <c r="AJ4834">
        <v>0.120075323148013</v>
      </c>
      <c r="AK4834">
        <v>0.01301450249187</v>
      </c>
      <c r="AL4834">
        <v>0.00077835549051963</v>
      </c>
      <c r="AM4834" s="3">
        <v>1921.72</v>
      </c>
      <c r="AN4834" s="3">
        <v>0.25</v>
      </c>
      <c r="AO4834" s="3">
        <v>74.1585977147483</v>
      </c>
      <c r="AP4834" s="3">
        <v>38.4</v>
      </c>
      <c r="AQ4834" s="4">
        <v>427</v>
      </c>
      <c r="AR4834" s="3">
        <v>3007</v>
      </c>
      <c r="AS4834" s="3">
        <v>594</v>
      </c>
      <c r="AT4834">
        <v>38</v>
      </c>
      <c r="AU4834">
        <v>0</v>
      </c>
      <c r="AV4834">
        <v>0</v>
      </c>
      <c r="AW4834">
        <v>0</v>
      </c>
      <c r="AX4834">
        <v>3</v>
      </c>
      <c r="AY4834">
        <v>0</v>
      </c>
      <c r="AZ4834">
        <v>0</v>
      </c>
      <c r="BA4834">
        <v>0</v>
      </c>
    </row>
    <row r="4835" spans="1:53">
      <c r="A4835" t="s">
        <v>5987</v>
      </c>
      <c r="B4835" t="s">
        <v>5979</v>
      </c>
      <c r="C4835">
        <v>2008</v>
      </c>
      <c r="D4835">
        <v>0.0149267332507108</v>
      </c>
      <c r="E4835">
        <v>2.99573227355399</v>
      </c>
      <c r="F4835" s="2">
        <v>0.0611</v>
      </c>
      <c r="G4835">
        <v>0.747228850405442</v>
      </c>
      <c r="H4835" s="3">
        <v>490</v>
      </c>
      <c r="I4835" s="4">
        <v>21</v>
      </c>
      <c r="J4835" s="4">
        <v>181</v>
      </c>
      <c r="K4835">
        <v>2</v>
      </c>
      <c r="L4835" s="3">
        <v>0.05851926</v>
      </c>
      <c r="M4835" s="4">
        <v>24</v>
      </c>
      <c r="N4835">
        <v>9</v>
      </c>
      <c r="O4835" s="3">
        <v>376412</v>
      </c>
      <c r="P4835" s="3">
        <v>8.792</v>
      </c>
      <c r="Q4835" s="2">
        <v>9.03592605510987</v>
      </c>
      <c r="R4835" s="2">
        <v>0.000531</v>
      </c>
      <c r="S4835">
        <v>0</v>
      </c>
      <c r="T4835" s="2">
        <v>0</v>
      </c>
      <c r="U4835" s="2">
        <v>0.00805322128851541</v>
      </c>
      <c r="V4835">
        <v>0.00748709027448994</v>
      </c>
      <c r="W4835">
        <v>0.0113793</v>
      </c>
      <c r="X4835" s="3">
        <v>13.6297</v>
      </c>
      <c r="Y4835" s="9">
        <v>0.103728756388884</v>
      </c>
      <c r="Z4835">
        <v>51994.0715434084</v>
      </c>
      <c r="AA4835" s="4">
        <v>1080</v>
      </c>
      <c r="AB4835">
        <v>2.59</v>
      </c>
      <c r="AD4835" s="3">
        <v>0.6692</v>
      </c>
      <c r="AE4835" s="3">
        <v>145406</v>
      </c>
      <c r="AF4835">
        <v>0.0260635609170267</v>
      </c>
      <c r="AG4835">
        <v>0.861577192636541</v>
      </c>
      <c r="AH4835" s="3">
        <v>6200263</v>
      </c>
      <c r="AI4835" s="3">
        <v>4.47</v>
      </c>
      <c r="AJ4835">
        <v>0.101493871999857</v>
      </c>
      <c r="AK4835">
        <v>0.0121522603856864</v>
      </c>
      <c r="AL4835">
        <v>0.0007118759478783</v>
      </c>
      <c r="AM4835" s="3">
        <v>2425.60869565217</v>
      </c>
      <c r="AN4835" s="3">
        <v>0.23</v>
      </c>
      <c r="AO4835" s="3">
        <v>80.1819926336315</v>
      </c>
      <c r="AP4835" s="3">
        <v>44.2</v>
      </c>
      <c r="AQ4835" s="4">
        <v>463</v>
      </c>
      <c r="AR4835" s="3">
        <v>3187</v>
      </c>
      <c r="AS4835" s="3">
        <v>653</v>
      </c>
      <c r="AT4835">
        <v>45</v>
      </c>
      <c r="AU4835">
        <v>0</v>
      </c>
      <c r="AV4835">
        <v>0</v>
      </c>
      <c r="AW4835">
        <v>0</v>
      </c>
      <c r="AX4835">
        <v>3</v>
      </c>
      <c r="AY4835">
        <v>0</v>
      </c>
      <c r="AZ4835">
        <v>0</v>
      </c>
      <c r="BA4835">
        <v>0</v>
      </c>
    </row>
    <row r="4836" spans="1:53">
      <c r="A4836" t="s">
        <v>5988</v>
      </c>
      <c r="B4836" t="s">
        <v>5979</v>
      </c>
      <c r="C4836">
        <v>2009</v>
      </c>
      <c r="D4836">
        <v>0.0136178666772022</v>
      </c>
      <c r="E4836">
        <v>3.09104245335832</v>
      </c>
      <c r="F4836" s="2">
        <v>0.0592</v>
      </c>
      <c r="G4836">
        <v>0.824004989223889</v>
      </c>
      <c r="H4836" s="3">
        <v>144.924045801527</v>
      </c>
      <c r="I4836" s="4">
        <v>28</v>
      </c>
      <c r="J4836" s="4">
        <v>169</v>
      </c>
      <c r="K4836">
        <v>2</v>
      </c>
      <c r="L4836" s="3">
        <v>0.0495012</v>
      </c>
      <c r="M4836" s="4">
        <v>25</v>
      </c>
      <c r="N4836">
        <v>9</v>
      </c>
      <c r="O4836" s="3">
        <v>412295</v>
      </c>
      <c r="P4836" s="3">
        <v>8.931</v>
      </c>
      <c r="Q4836" s="2">
        <v>10.1985686219478</v>
      </c>
      <c r="R4836" s="2">
        <v>0.000145</v>
      </c>
      <c r="S4836">
        <v>0</v>
      </c>
      <c r="T4836" s="2">
        <v>0</v>
      </c>
      <c r="U4836" s="2">
        <v>0.00826719576719577</v>
      </c>
      <c r="V4836">
        <v>0.00722902837606256</v>
      </c>
      <c r="W4836">
        <v>0.01124339</v>
      </c>
      <c r="X4836" s="3">
        <v>15.2443</v>
      </c>
      <c r="Y4836" s="9">
        <v>0.0980145820487668</v>
      </c>
      <c r="Z4836">
        <v>55301.4605500903</v>
      </c>
      <c r="AA4836" s="4">
        <v>1014</v>
      </c>
      <c r="AB4836">
        <v>2.9</v>
      </c>
      <c r="AD4836" s="3">
        <v>0.6692</v>
      </c>
      <c r="AE4836" s="3">
        <v>145406</v>
      </c>
      <c r="AF4836">
        <v>0.0254705016816144</v>
      </c>
      <c r="AG4836">
        <v>0.866056964686099</v>
      </c>
      <c r="AH4836" s="3">
        <v>6989265</v>
      </c>
      <c r="AI4836" s="3">
        <v>28.85</v>
      </c>
      <c r="AJ4836">
        <v>0.0980145820487668</v>
      </c>
      <c r="AK4836">
        <v>0.0084057544883688</v>
      </c>
      <c r="AL4836">
        <v>0.000767954782822387</v>
      </c>
      <c r="AM4836" s="3">
        <v>2283.52</v>
      </c>
      <c r="AN4836" s="3">
        <v>0.25</v>
      </c>
      <c r="AO4836" s="3">
        <v>89.2977821465872</v>
      </c>
      <c r="AP4836" s="3">
        <v>45.92</v>
      </c>
      <c r="AQ4836" s="4">
        <v>515</v>
      </c>
      <c r="AR4836" s="3">
        <v>3332</v>
      </c>
      <c r="AS4836" s="3">
        <v>667</v>
      </c>
      <c r="AT4836">
        <v>49</v>
      </c>
      <c r="AU4836">
        <v>0</v>
      </c>
      <c r="AV4836">
        <v>0</v>
      </c>
      <c r="AW4836">
        <v>0</v>
      </c>
      <c r="AX4836">
        <v>3</v>
      </c>
      <c r="AY4836">
        <v>0</v>
      </c>
      <c r="AZ4836">
        <v>0</v>
      </c>
      <c r="BA4836">
        <v>0</v>
      </c>
    </row>
    <row r="4837" spans="1:53">
      <c r="A4837" t="s">
        <v>5989</v>
      </c>
      <c r="B4837" t="s">
        <v>5979</v>
      </c>
      <c r="C4837">
        <v>2010</v>
      </c>
      <c r="D4837">
        <v>0.0142091963219501</v>
      </c>
      <c r="E4837">
        <v>3.43398720448515</v>
      </c>
      <c r="F4837" s="2">
        <v>0.1677</v>
      </c>
      <c r="G4837">
        <v>0.7489135096568</v>
      </c>
      <c r="H4837" s="3">
        <v>525.17</v>
      </c>
      <c r="I4837" s="4">
        <v>39</v>
      </c>
      <c r="J4837" s="4">
        <v>281</v>
      </c>
      <c r="K4837">
        <v>2</v>
      </c>
      <c r="L4837" s="3">
        <v>0.05722844</v>
      </c>
      <c r="M4837" s="4">
        <v>25</v>
      </c>
      <c r="N4837">
        <v>9</v>
      </c>
      <c r="O4837" s="3">
        <v>500502</v>
      </c>
      <c r="P4837" s="3">
        <v>9.07</v>
      </c>
      <c r="Q4837" s="2">
        <v>11.0886156455374</v>
      </c>
      <c r="R4837" s="2">
        <v>0.000665</v>
      </c>
      <c r="S4837">
        <v>0</v>
      </c>
      <c r="T4837" s="2">
        <v>0</v>
      </c>
      <c r="U4837" s="2">
        <v>0.00849395622345639</v>
      </c>
      <c r="V4837">
        <v>0.0061388573419831</v>
      </c>
      <c r="W4837">
        <v>0.01110748</v>
      </c>
      <c r="X4837" s="3">
        <v>66.69</v>
      </c>
      <c r="Y4837" s="9">
        <v>0.10338946687581</v>
      </c>
      <c r="Z4837">
        <v>72358.5325180656</v>
      </c>
      <c r="AA4837" s="4">
        <v>460</v>
      </c>
      <c r="AB4837">
        <v>3.1</v>
      </c>
      <c r="AD4837" s="3">
        <v>0.6692</v>
      </c>
      <c r="AE4837" s="3">
        <v>145406</v>
      </c>
      <c r="AF4837">
        <v>0.0232735246570738</v>
      </c>
      <c r="AG4837">
        <v>0.859198104902604</v>
      </c>
      <c r="AH4837" s="3">
        <v>7778490</v>
      </c>
      <c r="AI4837" s="3">
        <v>35.07</v>
      </c>
      <c r="AJ4837">
        <v>0.10338946687581</v>
      </c>
      <c r="AK4837">
        <v>0.009416276562984</v>
      </c>
      <c r="AL4837">
        <v>0.000792441328863151</v>
      </c>
      <c r="AM4837" s="3">
        <v>2402.96153846154</v>
      </c>
      <c r="AN4837" s="3">
        <v>0.26</v>
      </c>
      <c r="AO4837" s="3">
        <v>95.6507162450472</v>
      </c>
      <c r="AP4837" s="3">
        <v>46.12</v>
      </c>
      <c r="AQ4837" s="4">
        <v>559</v>
      </c>
      <c r="AR4837" s="3">
        <v>3530</v>
      </c>
      <c r="AS4837" s="3">
        <v>630</v>
      </c>
      <c r="AT4837">
        <v>2</v>
      </c>
      <c r="AU4837">
        <v>0</v>
      </c>
      <c r="AV4837">
        <v>0</v>
      </c>
      <c r="AW4837">
        <v>0</v>
      </c>
      <c r="AX4837">
        <v>3</v>
      </c>
      <c r="AY4837">
        <v>0</v>
      </c>
      <c r="AZ4837">
        <v>0</v>
      </c>
      <c r="BA4837">
        <v>0</v>
      </c>
    </row>
    <row r="4838" spans="1:53">
      <c r="A4838" t="s">
        <v>5990</v>
      </c>
      <c r="B4838" t="s">
        <v>5979</v>
      </c>
      <c r="C4838">
        <v>2011</v>
      </c>
      <c r="D4838">
        <v>0.015544662122954</v>
      </c>
      <c r="E4838">
        <v>3.61091791264422</v>
      </c>
      <c r="F4838" s="2">
        <v>0.1801</v>
      </c>
      <c r="G4838">
        <v>0.862605919182922</v>
      </c>
      <c r="H4838" s="3">
        <v>544.41</v>
      </c>
      <c r="I4838" s="4">
        <v>33</v>
      </c>
      <c r="J4838" s="4">
        <v>292</v>
      </c>
      <c r="K4838">
        <v>2</v>
      </c>
      <c r="L4838" s="3">
        <v>0.05343421</v>
      </c>
      <c r="M4838" s="4">
        <v>20</v>
      </c>
      <c r="N4838">
        <v>9</v>
      </c>
      <c r="O4838" s="3">
        <v>340009</v>
      </c>
      <c r="P4838" s="3">
        <v>9.081</v>
      </c>
      <c r="Q4838" s="2">
        <v>11.904425528909</v>
      </c>
      <c r="R4838" s="2">
        <v>0</v>
      </c>
      <c r="S4838">
        <v>0</v>
      </c>
      <c r="T4838" s="2">
        <v>0</v>
      </c>
      <c r="U4838" s="2">
        <v>0.00964830376595082</v>
      </c>
      <c r="V4838">
        <v>0.00606996527622805</v>
      </c>
      <c r="W4838">
        <v>0.01058201</v>
      </c>
      <c r="X4838" s="3">
        <v>20.3949</v>
      </c>
      <c r="Y4838" s="9">
        <v>0.0999191322855636</v>
      </c>
      <c r="Z4838">
        <v>84382.1472188298</v>
      </c>
      <c r="AA4838" s="4">
        <v>400</v>
      </c>
      <c r="AB4838">
        <v>3.29</v>
      </c>
      <c r="AD4838" s="3">
        <v>0.6692</v>
      </c>
      <c r="AE4838" s="3">
        <v>145406</v>
      </c>
      <c r="AF4838">
        <v>0.0201879876711188</v>
      </c>
      <c r="AG4838">
        <v>0.856036153611196</v>
      </c>
      <c r="AH4838" s="3">
        <v>8558508</v>
      </c>
      <c r="AI4838" s="3">
        <v>35.71</v>
      </c>
      <c r="AJ4838">
        <v>0.0999191322855636</v>
      </c>
      <c r="AK4838">
        <v>0.014970512388384</v>
      </c>
      <c r="AL4838">
        <v>0.000940248710949348</v>
      </c>
      <c r="AM4838" s="3">
        <v>2323.41935483871</v>
      </c>
      <c r="AN4838" s="3">
        <v>0.31</v>
      </c>
      <c r="AO4838" s="3">
        <v>102.229299363057</v>
      </c>
      <c r="AP4838" s="3">
        <v>46.12</v>
      </c>
      <c r="AQ4838" s="4">
        <v>408</v>
      </c>
      <c r="AR4838" s="3">
        <v>3635</v>
      </c>
      <c r="AS4838" s="3">
        <v>626</v>
      </c>
      <c r="AT4838">
        <v>67</v>
      </c>
      <c r="AU4838">
        <v>0</v>
      </c>
      <c r="AV4838">
        <v>0</v>
      </c>
      <c r="AW4838">
        <v>0</v>
      </c>
      <c r="AX4838">
        <v>3</v>
      </c>
      <c r="AY4838">
        <v>0</v>
      </c>
      <c r="AZ4838">
        <v>0</v>
      </c>
      <c r="BA4838">
        <v>0</v>
      </c>
    </row>
    <row r="4839" spans="1:53">
      <c r="A4839" t="s">
        <v>5991</v>
      </c>
      <c r="B4839" t="s">
        <v>5979</v>
      </c>
      <c r="C4839">
        <v>2012</v>
      </c>
      <c r="D4839">
        <v>0.0177051886808385</v>
      </c>
      <c r="E4839">
        <v>3.78418963391826</v>
      </c>
      <c r="F4839" s="2">
        <v>0.3973</v>
      </c>
      <c r="G4839">
        <v>0.867061219753095</v>
      </c>
      <c r="H4839" s="3">
        <v>3071.17</v>
      </c>
      <c r="I4839" s="4">
        <v>36</v>
      </c>
      <c r="J4839" s="4">
        <v>369</v>
      </c>
      <c r="K4839">
        <v>2</v>
      </c>
      <c r="L4839" s="3">
        <v>0.05357249</v>
      </c>
      <c r="M4839" s="4">
        <v>31</v>
      </c>
      <c r="N4839">
        <v>9</v>
      </c>
      <c r="O4839" s="3">
        <v>442750</v>
      </c>
      <c r="P4839" s="3">
        <v>9.092</v>
      </c>
      <c r="Q4839" s="2">
        <v>11.8724396101144</v>
      </c>
      <c r="R4839" s="2">
        <v>0.000182</v>
      </c>
      <c r="S4839">
        <v>0</v>
      </c>
      <c r="T4839" s="2">
        <v>0</v>
      </c>
      <c r="U4839" s="2">
        <v>0.00833333333333333</v>
      </c>
      <c r="V4839">
        <v>0.005980938587076</v>
      </c>
      <c r="W4839">
        <v>0.01063218</v>
      </c>
      <c r="X4839" s="3">
        <v>23.125</v>
      </c>
      <c r="Y4839" s="9">
        <v>0.0980319515973368</v>
      </c>
      <c r="Z4839">
        <v>92307.2656683306</v>
      </c>
      <c r="AA4839" s="4">
        <v>342</v>
      </c>
      <c r="AB4839">
        <v>3.34</v>
      </c>
      <c r="AD4839" s="3">
        <v>0.6692</v>
      </c>
      <c r="AE4839" s="3">
        <v>145406</v>
      </c>
      <c r="AF4839">
        <v>0.0177638507116242</v>
      </c>
      <c r="AG4839">
        <v>0.865336754016248</v>
      </c>
      <c r="AH4839" s="3">
        <v>9321213</v>
      </c>
      <c r="AI4839" s="3">
        <v>31.32</v>
      </c>
      <c r="AJ4839">
        <v>0.0980319515973368</v>
      </c>
      <c r="AK4839">
        <v>0.0098395093334016</v>
      </c>
      <c r="AL4839">
        <v>0.000888208269525268</v>
      </c>
      <c r="AM4839" s="3">
        <v>2822.58620689655</v>
      </c>
      <c r="AN4839" s="3">
        <v>0.29</v>
      </c>
      <c r="AO4839" s="3">
        <v>102.964777947933</v>
      </c>
      <c r="AP4839" s="3">
        <v>46.12</v>
      </c>
      <c r="AQ4839" s="4">
        <v>482</v>
      </c>
      <c r="AR4839" s="3">
        <v>3788</v>
      </c>
      <c r="AS4839" s="3">
        <v>636</v>
      </c>
      <c r="AT4839">
        <v>77</v>
      </c>
      <c r="AU4839">
        <v>0</v>
      </c>
      <c r="AV4839">
        <v>0</v>
      </c>
      <c r="AW4839">
        <v>0</v>
      </c>
      <c r="AX4839">
        <v>3</v>
      </c>
      <c r="AY4839">
        <v>0</v>
      </c>
      <c r="AZ4839">
        <v>0</v>
      </c>
      <c r="BA4839">
        <v>0</v>
      </c>
    </row>
    <row r="4840" spans="1:53">
      <c r="A4840" t="s">
        <v>5992</v>
      </c>
      <c r="B4840" t="s">
        <v>5979</v>
      </c>
      <c r="C4840">
        <v>2013</v>
      </c>
      <c r="D4840">
        <v>0.0148976189712349</v>
      </c>
      <c r="E4840">
        <v>3.97029191355212</v>
      </c>
      <c r="F4840" s="2">
        <v>0.8675</v>
      </c>
      <c r="G4840">
        <v>1.00339777150618</v>
      </c>
      <c r="H4840" s="3">
        <v>3400</v>
      </c>
      <c r="I4840" s="4">
        <v>60</v>
      </c>
      <c r="J4840" s="4">
        <v>943</v>
      </c>
      <c r="K4840">
        <v>2</v>
      </c>
      <c r="L4840" s="3">
        <v>0.04727958</v>
      </c>
      <c r="M4840" s="4">
        <v>36</v>
      </c>
      <c r="N4840">
        <v>9</v>
      </c>
      <c r="O4840" s="3">
        <v>399104</v>
      </c>
      <c r="P4840" s="3">
        <v>9.103</v>
      </c>
      <c r="Q4840" s="2">
        <v>13.0649717514124</v>
      </c>
      <c r="R4840" s="2">
        <v>0</v>
      </c>
      <c r="S4840">
        <v>0</v>
      </c>
      <c r="T4840" s="2">
        <v>0</v>
      </c>
      <c r="U4840" s="2">
        <v>0.00840336134453781</v>
      </c>
      <c r="V4840">
        <v>0.00453942189267612</v>
      </c>
      <c r="W4840">
        <v>0.01064426</v>
      </c>
      <c r="X4840" s="3">
        <v>19.9589</v>
      </c>
      <c r="Y4840" s="9">
        <v>0.0890052135773199</v>
      </c>
      <c r="Z4840">
        <v>99679.3808734107</v>
      </c>
      <c r="AA4840" s="4">
        <v>335</v>
      </c>
      <c r="AB4840">
        <v>3.66</v>
      </c>
      <c r="AD4840" s="3">
        <v>0.6692</v>
      </c>
      <c r="AE4840" s="3">
        <v>145406</v>
      </c>
      <c r="AF4840">
        <v>0.0161848153960886</v>
      </c>
      <c r="AG4840">
        <v>0.869662403579657</v>
      </c>
      <c r="AH4840" s="3">
        <v>10059879</v>
      </c>
      <c r="AI4840" s="3">
        <v>67.47</v>
      </c>
      <c r="AJ4840">
        <v>0.0890052135773199</v>
      </c>
      <c r="AK4840">
        <v>0.0178755633744336</v>
      </c>
      <c r="AL4840">
        <v>0.000914634146341463</v>
      </c>
      <c r="AM4840" s="3">
        <v>2994.7</v>
      </c>
      <c r="AN4840" s="3">
        <v>0.3</v>
      </c>
      <c r="AO4840" s="3">
        <v>111.621951219512</v>
      </c>
      <c r="AP4840" s="3">
        <v>46.11</v>
      </c>
      <c r="AQ4840" s="4">
        <v>556</v>
      </c>
      <c r="AR4840" s="3">
        <v>3973</v>
      </c>
      <c r="AS4840" s="3">
        <v>667</v>
      </c>
      <c r="AT4840">
        <v>1</v>
      </c>
      <c r="AU4840">
        <v>0</v>
      </c>
      <c r="AV4840">
        <v>0</v>
      </c>
      <c r="AW4840">
        <v>0</v>
      </c>
      <c r="AX4840">
        <v>3</v>
      </c>
      <c r="AY4840">
        <v>0</v>
      </c>
      <c r="AZ4840">
        <v>0</v>
      </c>
      <c r="BA4840">
        <v>0</v>
      </c>
    </row>
    <row r="4841" spans="1:53">
      <c r="A4841" t="s">
        <v>5993</v>
      </c>
      <c r="B4841" t="s">
        <v>5979</v>
      </c>
      <c r="C4841">
        <v>2014</v>
      </c>
      <c r="D4841">
        <v>0.0122896488628284</v>
      </c>
      <c r="E4841">
        <v>4.20469261939097</v>
      </c>
      <c r="F4841" s="2">
        <v>1.063</v>
      </c>
      <c r="G4841">
        <v>1.12053070550168</v>
      </c>
      <c r="H4841" s="3">
        <v>3859</v>
      </c>
      <c r="I4841" s="4">
        <v>55</v>
      </c>
      <c r="J4841" s="4">
        <v>696</v>
      </c>
      <c r="K4841">
        <v>2</v>
      </c>
      <c r="L4841" s="3">
        <v>0.04604547</v>
      </c>
      <c r="M4841" s="4">
        <v>42</v>
      </c>
      <c r="N4841">
        <v>9</v>
      </c>
      <c r="O4841" s="3">
        <v>386969</v>
      </c>
      <c r="P4841" s="3">
        <v>9.114</v>
      </c>
      <c r="Q4841" s="2">
        <v>12.9743463072091</v>
      </c>
      <c r="R4841" s="2">
        <v>0.00138</v>
      </c>
      <c r="S4841">
        <v>0</v>
      </c>
      <c r="T4841" s="2">
        <v>0</v>
      </c>
      <c r="U4841" s="2">
        <v>0.00884955752212389</v>
      </c>
      <c r="V4841">
        <v>0.00586371716108971</v>
      </c>
      <c r="W4841">
        <v>0.00999144</v>
      </c>
      <c r="X4841" s="3">
        <v>19.6732</v>
      </c>
      <c r="Y4841" s="9">
        <v>0.0966789791870257</v>
      </c>
      <c r="Z4841">
        <v>42785.3177051203</v>
      </c>
      <c r="AA4841" s="4">
        <v>338</v>
      </c>
      <c r="AB4841">
        <v>3.6768</v>
      </c>
      <c r="AD4841" s="3">
        <v>0.6692</v>
      </c>
      <c r="AE4841" s="3">
        <v>145406</v>
      </c>
      <c r="AF4841">
        <v>0.015116540180892</v>
      </c>
      <c r="AG4841">
        <v>0.872085871712236</v>
      </c>
      <c r="AH4841" s="3">
        <v>10769179</v>
      </c>
      <c r="AI4841" s="3">
        <v>61.369</v>
      </c>
      <c r="AJ4841">
        <v>0.0966789791870257</v>
      </c>
      <c r="AK4841">
        <v>0.0131592290623824</v>
      </c>
      <c r="AL4841">
        <v>0.000941962929200851</v>
      </c>
      <c r="AM4841" s="3">
        <v>3102.90322580645</v>
      </c>
      <c r="AN4841" s="3">
        <v>0.31</v>
      </c>
      <c r="AO4841" s="3">
        <v>111.722880583409</v>
      </c>
      <c r="AP4841" s="3">
        <v>45.92</v>
      </c>
      <c r="AQ4841" s="4">
        <v>622</v>
      </c>
      <c r="AR4841" s="3">
        <v>4133</v>
      </c>
      <c r="AS4841" s="3">
        <v>697</v>
      </c>
      <c r="AT4841">
        <v>2</v>
      </c>
      <c r="AU4841">
        <v>0</v>
      </c>
      <c r="AV4841">
        <v>0</v>
      </c>
      <c r="AW4841">
        <v>0</v>
      </c>
      <c r="AX4841">
        <v>3</v>
      </c>
      <c r="AY4841">
        <v>0</v>
      </c>
      <c r="AZ4841">
        <v>0</v>
      </c>
      <c r="BA4841">
        <v>0</v>
      </c>
    </row>
    <row r="4842" spans="1:53">
      <c r="A4842" t="s">
        <v>5994</v>
      </c>
      <c r="B4842" t="s">
        <v>5979</v>
      </c>
      <c r="C4842">
        <v>2015</v>
      </c>
      <c r="D4842">
        <v>0.0190602210199884</v>
      </c>
      <c r="E4842">
        <v>4.36944785246702</v>
      </c>
      <c r="F4842" s="2">
        <v>0.5328</v>
      </c>
      <c r="G4842">
        <v>0.71967510321992</v>
      </c>
      <c r="H4842" s="3">
        <v>4403</v>
      </c>
      <c r="I4842" s="4">
        <v>104</v>
      </c>
      <c r="J4842" s="4">
        <v>802</v>
      </c>
      <c r="K4842">
        <v>2</v>
      </c>
      <c r="L4842" s="3">
        <v>0.04411956</v>
      </c>
      <c r="M4842" s="4">
        <v>52</v>
      </c>
      <c r="N4842">
        <v>9</v>
      </c>
      <c r="O4842" s="3">
        <v>372241</v>
      </c>
      <c r="P4842" s="3">
        <v>9.125</v>
      </c>
      <c r="Q4842" s="2">
        <v>13.584859067979</v>
      </c>
      <c r="R4842" s="2">
        <v>0.000591</v>
      </c>
      <c r="S4842">
        <v>0</v>
      </c>
      <c r="T4842" s="2">
        <v>0</v>
      </c>
      <c r="U4842" s="2">
        <v>0.00925985921715312</v>
      </c>
      <c r="V4842">
        <v>0.00517298767291136</v>
      </c>
      <c r="W4842">
        <v>0.01048505</v>
      </c>
      <c r="X4842" s="3">
        <v>17.9963</v>
      </c>
      <c r="Y4842" s="9">
        <v>0.0861130528617416</v>
      </c>
      <c r="Z4842">
        <v>17639.4796665825</v>
      </c>
      <c r="AA4842" s="4">
        <v>336</v>
      </c>
      <c r="AB4842">
        <v>3.8509</v>
      </c>
      <c r="AD4842" s="3">
        <v>0.6692</v>
      </c>
      <c r="AE4842" s="3">
        <v>145406</v>
      </c>
      <c r="AF4842">
        <v>0.0147192922073978</v>
      </c>
      <c r="AG4842">
        <v>0.866655700200433</v>
      </c>
      <c r="AH4842" s="3">
        <v>11445094</v>
      </c>
      <c r="AI4842" s="3">
        <v>42.2062</v>
      </c>
      <c r="AJ4842">
        <v>0.0861130528617415</v>
      </c>
      <c r="AK4842">
        <v>0.01086879930822</v>
      </c>
      <c r="AL4842">
        <v>0.000952121377305351</v>
      </c>
      <c r="AM4842" s="3">
        <v>3142.04834605598</v>
      </c>
      <c r="AN4842" s="3">
        <v>0.3144</v>
      </c>
      <c r="AO4842" s="3">
        <v>116.619726840495</v>
      </c>
      <c r="AP4842" s="3">
        <v>45.92</v>
      </c>
      <c r="AQ4842" s="4">
        <v>628</v>
      </c>
      <c r="AR4842" s="3">
        <v>4256.87</v>
      </c>
      <c r="AS4842" s="3">
        <v>789.63</v>
      </c>
      <c r="AT4842">
        <v>106</v>
      </c>
      <c r="AU4842">
        <v>0</v>
      </c>
      <c r="AV4842">
        <v>0</v>
      </c>
      <c r="AW4842">
        <v>0</v>
      </c>
      <c r="AX4842">
        <v>3</v>
      </c>
      <c r="AY4842">
        <v>0</v>
      </c>
      <c r="AZ4842">
        <v>0</v>
      </c>
      <c r="BA4842">
        <v>0</v>
      </c>
    </row>
    <row r="4843" spans="1:53">
      <c r="A4843" t="s">
        <v>5995</v>
      </c>
      <c r="B4843" t="s">
        <v>5979</v>
      </c>
      <c r="C4843">
        <v>2016</v>
      </c>
      <c r="D4843">
        <v>0.0180551373620941</v>
      </c>
      <c r="E4843">
        <v>4.56434819146784</v>
      </c>
      <c r="F4843" s="2">
        <v>0.5112</v>
      </c>
      <c r="G4843">
        <v>0.80124817306462</v>
      </c>
      <c r="H4843" s="3">
        <v>4780</v>
      </c>
      <c r="I4843" s="4">
        <v>118</v>
      </c>
      <c r="J4843" s="4">
        <v>733</v>
      </c>
      <c r="K4843">
        <v>2</v>
      </c>
      <c r="L4843" s="3">
        <v>0.04405286</v>
      </c>
      <c r="N4843">
        <v>9</v>
      </c>
      <c r="O4843" s="3">
        <v>336436</v>
      </c>
      <c r="P4843" s="3">
        <v>9.136</v>
      </c>
      <c r="Q4843" s="2">
        <v>13.7503081528438</v>
      </c>
      <c r="R4843" s="2">
        <v>0.000577</v>
      </c>
      <c r="S4843">
        <v>0</v>
      </c>
      <c r="T4843" s="2">
        <v>0</v>
      </c>
      <c r="U4843" s="2">
        <v>0.00906731113498031</v>
      </c>
      <c r="V4843">
        <v>0.0056994212895306</v>
      </c>
      <c r="W4843">
        <v>0.01047264</v>
      </c>
      <c r="X4843" s="3">
        <v>18.9009</v>
      </c>
      <c r="Y4843" s="9">
        <v>0.0802151525430243</v>
      </c>
      <c r="Z4843">
        <v>22813.1535465597</v>
      </c>
      <c r="AA4843" s="4">
        <v>343</v>
      </c>
      <c r="AB4843">
        <v>3.9044</v>
      </c>
      <c r="AD4843" s="3">
        <v>0.6692</v>
      </c>
      <c r="AE4843" s="3">
        <v>145406</v>
      </c>
      <c r="AF4843">
        <v>0.0139720762186626</v>
      </c>
      <c r="AG4843">
        <v>0.861874621645255</v>
      </c>
      <c r="AH4843" s="3">
        <v>12084821</v>
      </c>
      <c r="AI4843" s="3">
        <v>75.3932</v>
      </c>
      <c r="AJ4843">
        <v>0.0802151525430243</v>
      </c>
      <c r="AK4843">
        <v>0.0130141925298</v>
      </c>
      <c r="AL4843">
        <v>0.000909880239520958</v>
      </c>
      <c r="AM4843" s="3">
        <v>3424.44883185258</v>
      </c>
      <c r="AN4843" s="3">
        <v>0.3039</v>
      </c>
      <c r="AO4843" s="3">
        <v>116.898203592814</v>
      </c>
      <c r="AP4843" s="3">
        <v>45.85</v>
      </c>
      <c r="AQ4843" s="4">
        <v>593</v>
      </c>
      <c r="AR4843" s="3">
        <v>4394.2</v>
      </c>
      <c r="AS4843" s="3">
        <v>786.63</v>
      </c>
      <c r="AT4843">
        <v>117</v>
      </c>
      <c r="AU4843">
        <v>0</v>
      </c>
      <c r="AV4843">
        <v>0</v>
      </c>
      <c r="AW4843">
        <v>0</v>
      </c>
      <c r="AX4843">
        <v>3</v>
      </c>
      <c r="AY4843">
        <v>0</v>
      </c>
      <c r="AZ4843">
        <v>0</v>
      </c>
      <c r="BA4843">
        <v>0</v>
      </c>
    </row>
    <row r="4844" spans="1:53">
      <c r="A4844" t="s">
        <v>5996</v>
      </c>
      <c r="B4844" t="s">
        <v>5979</v>
      </c>
      <c r="C4844">
        <v>2017</v>
      </c>
      <c r="D4844">
        <v>0.0192610156451527</v>
      </c>
      <c r="E4844">
        <v>4.82028156560504</v>
      </c>
      <c r="F4844" s="2">
        <v>0.9545</v>
      </c>
      <c r="G4844">
        <v>0.808829087194799</v>
      </c>
      <c r="H4844" s="3">
        <v>6316</v>
      </c>
      <c r="I4844" s="4">
        <v>152</v>
      </c>
      <c r="J4844" s="4">
        <v>684</v>
      </c>
      <c r="K4844">
        <v>2</v>
      </c>
      <c r="L4844" s="3">
        <v>0.04453838</v>
      </c>
      <c r="N4844">
        <v>9</v>
      </c>
      <c r="O4844" s="3">
        <v>337864</v>
      </c>
      <c r="P4844" s="3">
        <v>9.147</v>
      </c>
      <c r="Q4844" s="2">
        <v>13.6386965233592</v>
      </c>
      <c r="R4844" s="2">
        <v>0.000709</v>
      </c>
      <c r="S4844">
        <v>0</v>
      </c>
      <c r="T4844" s="2">
        <v>0</v>
      </c>
      <c r="U4844" s="2">
        <v>0.00887215225475796</v>
      </c>
      <c r="V4844">
        <v>0.00556227790345646</v>
      </c>
      <c r="W4844">
        <v>0.01090656</v>
      </c>
      <c r="X4844" s="3">
        <v>17.1556</v>
      </c>
      <c r="Y4844" s="9">
        <v>0.137875425301247</v>
      </c>
      <c r="Z4844">
        <v>9405.37968862633</v>
      </c>
      <c r="AA4844" s="4">
        <v>347</v>
      </c>
      <c r="AB4844">
        <v>3.8798</v>
      </c>
      <c r="AD4844" s="3">
        <v>0.6692</v>
      </c>
      <c r="AE4844" s="3">
        <v>145406</v>
      </c>
      <c r="AF4844">
        <v>0.0128266967766977</v>
      </c>
      <c r="AG4844">
        <v>0.868923889839629</v>
      </c>
      <c r="AH4844" s="3">
        <v>12686622</v>
      </c>
      <c r="AI4844" s="3">
        <v>85.749</v>
      </c>
      <c r="AJ4844">
        <v>0.137875425301247</v>
      </c>
      <c r="AK4844">
        <v>0.018767431999338</v>
      </c>
      <c r="AL4844">
        <v>0.000847462686567164</v>
      </c>
      <c r="AM4844" s="3">
        <v>3993.02571327932</v>
      </c>
      <c r="AN4844" s="3">
        <v>0.2839</v>
      </c>
      <c r="AO4844" s="3">
        <v>115.814925373134</v>
      </c>
      <c r="AP4844" s="3">
        <v>46.64</v>
      </c>
      <c r="AQ4844" s="4">
        <v>536</v>
      </c>
      <c r="AR4844" s="3">
        <v>4513</v>
      </c>
      <c r="AS4844" s="3">
        <v>895</v>
      </c>
      <c r="AT4844">
        <v>4</v>
      </c>
      <c r="AU4844">
        <v>0</v>
      </c>
      <c r="AV4844">
        <v>0</v>
      </c>
      <c r="AW4844">
        <v>0</v>
      </c>
      <c r="AX4844">
        <v>3</v>
      </c>
      <c r="AY4844">
        <v>0</v>
      </c>
      <c r="AZ4844">
        <v>0</v>
      </c>
      <c r="BA4844">
        <v>0</v>
      </c>
    </row>
    <row r="4845" spans="1:53">
      <c r="A4845" t="s">
        <v>5997</v>
      </c>
      <c r="B4845" t="s">
        <v>5979</v>
      </c>
      <c r="C4845">
        <v>2018</v>
      </c>
      <c r="D4845">
        <v>0.0135509071273279</v>
      </c>
      <c r="E4845">
        <v>5.14166355650266</v>
      </c>
      <c r="F4845" s="2">
        <v>1.6648</v>
      </c>
      <c r="G4845">
        <v>0.982892630104895</v>
      </c>
      <c r="H4845" s="3">
        <v>2246</v>
      </c>
      <c r="I4845" s="4">
        <v>168</v>
      </c>
      <c r="J4845" s="4">
        <v>1859</v>
      </c>
      <c r="K4845">
        <v>2</v>
      </c>
      <c r="L4845" s="3">
        <v>0.04599603</v>
      </c>
      <c r="N4845">
        <v>9</v>
      </c>
      <c r="O4845" s="3">
        <v>471097</v>
      </c>
      <c r="P4845" s="3">
        <v>9.158</v>
      </c>
      <c r="Q4845" s="2">
        <v>12.7340403118197</v>
      </c>
      <c r="R4845" s="2">
        <v>0.000793</v>
      </c>
      <c r="S4845">
        <v>0</v>
      </c>
      <c r="T4845" s="2">
        <v>0</v>
      </c>
      <c r="U4845" s="2">
        <v>0.00790777987401273</v>
      </c>
      <c r="V4845">
        <v>0.00540643866384185</v>
      </c>
      <c r="W4845">
        <v>0.01083992</v>
      </c>
      <c r="X4845" s="3">
        <v>20.9151</v>
      </c>
      <c r="Y4845" s="9">
        <v>0.142368199995072</v>
      </c>
      <c r="Z4845">
        <v>12163.9852793853</v>
      </c>
      <c r="AA4845" s="4">
        <v>344</v>
      </c>
      <c r="AB4845">
        <v>3.6264</v>
      </c>
      <c r="AD4845" s="3">
        <v>0.6967</v>
      </c>
      <c r="AE4845" s="3">
        <v>157829</v>
      </c>
      <c r="AF4845">
        <v>0.0129635805105628</v>
      </c>
      <c r="AG4845">
        <v>0.871613003909715</v>
      </c>
      <c r="AH4845" s="3">
        <v>13249682</v>
      </c>
      <c r="AI4845" s="3">
        <v>90.5454</v>
      </c>
      <c r="AJ4845">
        <v>0.142368199995072</v>
      </c>
      <c r="AK4845">
        <v>0.0184620750070464</v>
      </c>
      <c r="AL4845">
        <v>0.000733827893175074</v>
      </c>
      <c r="AM4845" s="3">
        <v>4923.08936514355</v>
      </c>
      <c r="AN4845" s="3">
        <v>0.2473</v>
      </c>
      <c r="AO4845" s="3">
        <v>107.608308605341</v>
      </c>
      <c r="AP4845" s="3">
        <v>47.939</v>
      </c>
      <c r="AQ4845" s="4">
        <v>446</v>
      </c>
      <c r="AR4845" s="3">
        <v>4640.05</v>
      </c>
      <c r="AS4845" s="3">
        <v>897.49</v>
      </c>
      <c r="AT4845">
        <v>6</v>
      </c>
      <c r="AU4845">
        <v>0</v>
      </c>
      <c r="AV4845">
        <v>0</v>
      </c>
      <c r="AW4845">
        <v>0</v>
      </c>
      <c r="AX4845">
        <v>3</v>
      </c>
      <c r="AY4845">
        <v>0</v>
      </c>
      <c r="AZ4845">
        <v>0</v>
      </c>
      <c r="BA4845">
        <v>0</v>
      </c>
    </row>
    <row r="4846" spans="1:53">
      <c r="A4846" t="s">
        <v>5998</v>
      </c>
      <c r="B4846" t="s">
        <v>5979</v>
      </c>
      <c r="C4846">
        <v>2019</v>
      </c>
      <c r="D4846">
        <v>0.0237403740316526</v>
      </c>
      <c r="E4846">
        <v>5.4249500174814</v>
      </c>
      <c r="F4846" s="2">
        <v>0.9285</v>
      </c>
      <c r="G4846">
        <v>0.927431149256075</v>
      </c>
      <c r="H4846" s="3">
        <v>2423</v>
      </c>
      <c r="I4846" s="4">
        <v>155</v>
      </c>
      <c r="J4846" s="4">
        <v>2132</v>
      </c>
      <c r="K4846">
        <v>2</v>
      </c>
      <c r="L4846" s="3">
        <v>0.04704282</v>
      </c>
      <c r="N4846">
        <v>9</v>
      </c>
      <c r="O4846" s="3">
        <v>514854</v>
      </c>
      <c r="P4846" s="3">
        <v>9.169</v>
      </c>
      <c r="Q4846" s="2">
        <v>12.6407549023047</v>
      </c>
      <c r="R4846" s="2">
        <v>0.00042</v>
      </c>
      <c r="S4846">
        <v>1</v>
      </c>
      <c r="T4846" s="2">
        <v>0</v>
      </c>
      <c r="U4846" s="2">
        <v>0.00850738499577071</v>
      </c>
      <c r="V4846">
        <v>0.00657063014260052</v>
      </c>
      <c r="W4846">
        <v>0.01294814</v>
      </c>
      <c r="X4846" s="3">
        <v>20.6893</v>
      </c>
      <c r="Y4846" s="9">
        <v>0.146414407232119</v>
      </c>
      <c r="Z4846">
        <v>5014.953318312</v>
      </c>
      <c r="AA4846" s="4">
        <v>383</v>
      </c>
      <c r="AB4846">
        <v>3.6031</v>
      </c>
      <c r="AD4846" s="3">
        <v>0.6967</v>
      </c>
      <c r="AE4846" s="3">
        <v>157829</v>
      </c>
      <c r="AF4846">
        <v>0.0119898963041744</v>
      </c>
      <c r="AG4846">
        <v>0.865784994112508</v>
      </c>
      <c r="AH4846" s="3">
        <v>13773936</v>
      </c>
      <c r="AI4846" s="3">
        <v>69.2374</v>
      </c>
      <c r="AJ4846">
        <v>0.146414407232119</v>
      </c>
      <c r="AK4846">
        <v>0.0147579748889664</v>
      </c>
      <c r="AL4846">
        <v>0.000775964391691395</v>
      </c>
      <c r="AM4846" s="3">
        <v>5033.84321223709</v>
      </c>
      <c r="AN4846" s="3">
        <v>0.2615</v>
      </c>
      <c r="AO4846" s="3">
        <v>106.916913946588</v>
      </c>
      <c r="AP4846" s="3">
        <v>50.188</v>
      </c>
      <c r="AQ4846" s="4">
        <v>475</v>
      </c>
      <c r="AR4846" s="3">
        <v>4781.24</v>
      </c>
      <c r="AS4846" s="3">
        <v>1052.57</v>
      </c>
      <c r="AT4846">
        <v>7</v>
      </c>
      <c r="AU4846">
        <v>0</v>
      </c>
      <c r="AV4846">
        <v>0</v>
      </c>
      <c r="AW4846">
        <v>0</v>
      </c>
      <c r="AX4846">
        <v>3</v>
      </c>
      <c r="AY4846">
        <v>0</v>
      </c>
      <c r="AZ4846">
        <v>0</v>
      </c>
      <c r="BA4846">
        <v>0</v>
      </c>
    </row>
    <row r="4847" spans="1:53">
      <c r="A4847" t="s">
        <v>5999</v>
      </c>
      <c r="B4847" t="s">
        <v>5979</v>
      </c>
      <c r="C4847">
        <v>2020</v>
      </c>
      <c r="D4847">
        <v>0.0168403258972915</v>
      </c>
      <c r="E4847">
        <v>5.8171111599632</v>
      </c>
      <c r="F4847" s="2">
        <v>1.1721</v>
      </c>
      <c r="G4847">
        <v>1.10259949390384</v>
      </c>
      <c r="H4847" s="3">
        <v>2600</v>
      </c>
      <c r="I4847" s="4">
        <v>171</v>
      </c>
      <c r="J4847" s="4">
        <v>3618</v>
      </c>
      <c r="K4847">
        <v>2</v>
      </c>
      <c r="L4847" s="3">
        <v>0.03903278</v>
      </c>
      <c r="N4847">
        <v>9</v>
      </c>
      <c r="O4847" s="3">
        <v>524577</v>
      </c>
      <c r="P4847" s="3">
        <v>9.18</v>
      </c>
      <c r="Q4847" s="2">
        <v>15.4687773613981</v>
      </c>
      <c r="R4847" s="2">
        <v>0</v>
      </c>
      <c r="S4847">
        <v>1</v>
      </c>
      <c r="T4847" s="2">
        <v>43.6335219236209</v>
      </c>
      <c r="U4847" s="2">
        <v>0.01310623</v>
      </c>
      <c r="V4847">
        <v>0.00956657</v>
      </c>
      <c r="W4847">
        <v>0.01578311</v>
      </c>
      <c r="X4847" s="3">
        <v>22.6695842450766</v>
      </c>
      <c r="Y4847" s="9">
        <v>0.152761984292459</v>
      </c>
      <c r="Z4847">
        <v>6485.84324719177</v>
      </c>
      <c r="AA4847" s="4">
        <v>360</v>
      </c>
      <c r="AB4847">
        <v>4.4168</v>
      </c>
      <c r="AD4847" s="3">
        <v>0.6967</v>
      </c>
      <c r="AE4847" s="3">
        <v>157829</v>
      </c>
      <c r="AF4847">
        <v>0.0114771372058524</v>
      </c>
      <c r="AG4847">
        <v>0.854651676895779</v>
      </c>
      <c r="AH4847" s="3">
        <v>14259940</v>
      </c>
      <c r="AI4847" s="3">
        <v>90.5754</v>
      </c>
      <c r="AJ4847">
        <v>0.150354735536228</v>
      </c>
      <c r="AK4847">
        <v>0.01211317165548</v>
      </c>
      <c r="AL4847">
        <v>0.000687833827893175</v>
      </c>
      <c r="AM4847" s="3">
        <v>5932.52804141501</v>
      </c>
      <c r="AN4847" s="3">
        <v>0.2318</v>
      </c>
      <c r="AO4847" s="3">
        <v>131.062314540059</v>
      </c>
      <c r="AP4847" s="3">
        <v>41.582</v>
      </c>
      <c r="AQ4847" s="4">
        <v>504</v>
      </c>
      <c r="AR4847" s="3">
        <v>4834.85</v>
      </c>
      <c r="AS4847" s="3">
        <v>1061.19</v>
      </c>
      <c r="AT4847">
        <v>8</v>
      </c>
      <c r="AU4847">
        <v>0</v>
      </c>
      <c r="AV4847">
        <v>0</v>
      </c>
      <c r="AW4847">
        <v>0</v>
      </c>
      <c r="AX4847">
        <v>3</v>
      </c>
      <c r="AY4847">
        <v>0</v>
      </c>
      <c r="AZ4847">
        <v>0</v>
      </c>
      <c r="BA4847">
        <v>0</v>
      </c>
    </row>
    <row r="4848" spans="1:53">
      <c r="A4848" t="s">
        <v>6000</v>
      </c>
      <c r="B4848" t="s">
        <v>5979</v>
      </c>
      <c r="C4848">
        <v>2021</v>
      </c>
      <c r="D4848">
        <v>0.0100931408566366</v>
      </c>
      <c r="E4848">
        <v>6.37672694789863</v>
      </c>
      <c r="F4848" s="2">
        <v>1.1745</v>
      </c>
      <c r="G4848">
        <v>1.83461766449318</v>
      </c>
      <c r="H4848" s="3">
        <v>3940</v>
      </c>
      <c r="I4848" s="4">
        <v>385</v>
      </c>
      <c r="J4848" s="4">
        <v>4222</v>
      </c>
      <c r="K4848">
        <v>2</v>
      </c>
      <c r="L4848" s="3">
        <v>0.03863882</v>
      </c>
      <c r="N4848">
        <v>9</v>
      </c>
      <c r="O4848" s="3">
        <v>461312</v>
      </c>
      <c r="P4848" s="3">
        <v>9.191</v>
      </c>
      <c r="Q4848" s="2">
        <v>16.6966189993357</v>
      </c>
      <c r="R4848" s="2">
        <v>0</v>
      </c>
      <c r="S4848">
        <v>1</v>
      </c>
      <c r="T4848" s="2">
        <v>0</v>
      </c>
      <c r="U4848" s="2">
        <v>0.01480653</v>
      </c>
      <c r="V4848">
        <v>0.01027431</v>
      </c>
      <c r="W4848">
        <v>0.01815597</v>
      </c>
      <c r="X4848" s="3">
        <v>23.8</v>
      </c>
      <c r="Y4848" s="9">
        <v>0.143157482962553</v>
      </c>
      <c r="Z4848">
        <v>2673.97570512346</v>
      </c>
      <c r="AA4848" s="4">
        <v>368</v>
      </c>
      <c r="AB4848">
        <v>4.9898</v>
      </c>
      <c r="AD4848" s="3">
        <v>0.6967</v>
      </c>
      <c r="AE4848" s="3">
        <v>157829</v>
      </c>
      <c r="AF4848">
        <v>0.0101821219823749</v>
      </c>
      <c r="AG4848">
        <v>0.86128027302169</v>
      </c>
      <c r="AH4848" s="3">
        <v>14708746</v>
      </c>
      <c r="AI4848" s="3">
        <v>81.5424</v>
      </c>
      <c r="AJ4848">
        <v>0.143514901036089</v>
      </c>
      <c r="AK4848">
        <v>0.014099963569516</v>
      </c>
      <c r="AL4848">
        <v>0.000705637982195846</v>
      </c>
      <c r="AM4848" s="3">
        <v>6518.33473507149</v>
      </c>
      <c r="AN4848" s="3">
        <v>0.2378</v>
      </c>
      <c r="AO4848" s="3">
        <v>148.06528189911</v>
      </c>
      <c r="AP4848" s="3">
        <v>42.408</v>
      </c>
      <c r="AQ4848" s="4">
        <v>603</v>
      </c>
      <c r="AR4848" s="3">
        <v>5241.76</v>
      </c>
      <c r="AS4848" s="3">
        <v>1098.84</v>
      </c>
      <c r="AT4848">
        <v>9</v>
      </c>
      <c r="AU4848">
        <v>0</v>
      </c>
      <c r="AV4848">
        <v>0</v>
      </c>
      <c r="AW4848">
        <v>0</v>
      </c>
      <c r="AX4848">
        <v>3</v>
      </c>
      <c r="AY4848">
        <v>0</v>
      </c>
      <c r="AZ4848">
        <v>0</v>
      </c>
      <c r="BA4848">
        <v>0</v>
      </c>
    </row>
    <row r="4849" spans="1:53">
      <c r="A4849" t="s">
        <v>6001</v>
      </c>
      <c r="B4849" t="s">
        <v>5979</v>
      </c>
      <c r="C4849">
        <v>2022</v>
      </c>
      <c r="D4849">
        <v>0.00812952479913237</v>
      </c>
      <c r="E4849">
        <v>6.73101810048208</v>
      </c>
      <c r="F4849" s="2">
        <v>1.6491</v>
      </c>
      <c r="G4849">
        <v>1.74135944700461</v>
      </c>
      <c r="H4849" s="3">
        <v>4500</v>
      </c>
      <c r="I4849" s="4">
        <v>661</v>
      </c>
      <c r="J4849" s="4">
        <v>2682</v>
      </c>
      <c r="K4849">
        <v>2</v>
      </c>
      <c r="L4849" s="3">
        <v>0.05601216</v>
      </c>
      <c r="N4849">
        <v>9</v>
      </c>
      <c r="O4849" s="3">
        <v>535001</v>
      </c>
      <c r="P4849" s="3">
        <v>9.202</v>
      </c>
      <c r="Q4849" s="2">
        <v>16.2694807463834</v>
      </c>
      <c r="R4849" s="2">
        <v>0.000126</v>
      </c>
      <c r="S4849">
        <v>1</v>
      </c>
      <c r="T4849" s="2">
        <v>0</v>
      </c>
      <c r="U4849" s="2">
        <v>0.01346677</v>
      </c>
      <c r="V4849">
        <v>0.0119316</v>
      </c>
      <c r="W4849">
        <v>0.02234746</v>
      </c>
      <c r="X4849" s="3">
        <v>25.9</v>
      </c>
      <c r="Y4849" s="9">
        <v>0.148771805566745</v>
      </c>
      <c r="Z4849">
        <v>3458.25497655229</v>
      </c>
      <c r="AA4849" s="4">
        <v>368</v>
      </c>
      <c r="AB4849">
        <v>4.5383</v>
      </c>
      <c r="AD4849" s="3">
        <v>0.6967</v>
      </c>
      <c r="AE4849" s="3">
        <v>157829</v>
      </c>
      <c r="AF4849">
        <v>0.0100947891548926</v>
      </c>
      <c r="AG4849">
        <v>0.854864603094399</v>
      </c>
      <c r="AH4849" s="3">
        <v>15121771</v>
      </c>
      <c r="AI4849" s="3">
        <v>20.9419</v>
      </c>
      <c r="AJ4849">
        <v>0.148815576813114</v>
      </c>
      <c r="AK4849">
        <v>0.0179632668714156</v>
      </c>
      <c r="AL4849">
        <v>0.00081186943620178</v>
      </c>
      <c r="AM4849" s="3">
        <v>5714.43713450292</v>
      </c>
      <c r="AN4849" s="3">
        <v>0.2736</v>
      </c>
      <c r="AO4849" s="3">
        <v>134.66765578635</v>
      </c>
      <c r="AP4849" s="3">
        <v>43.193</v>
      </c>
      <c r="AQ4849" s="4">
        <v>641</v>
      </c>
      <c r="AR4849" s="3">
        <v>5426.58</v>
      </c>
      <c r="AS4849" s="3">
        <v>1108.85</v>
      </c>
      <c r="AT4849">
        <v>11</v>
      </c>
      <c r="AU4849">
        <v>0</v>
      </c>
      <c r="AV4849">
        <v>0</v>
      </c>
      <c r="AW4849">
        <v>0</v>
      </c>
      <c r="AX4849">
        <v>3</v>
      </c>
      <c r="AY4849">
        <v>0</v>
      </c>
      <c r="AZ4849">
        <v>0</v>
      </c>
      <c r="BA4849">
        <v>0</v>
      </c>
    </row>
    <row r="4850" spans="1:53">
      <c r="A4850" t="s">
        <v>6002</v>
      </c>
      <c r="B4850" t="s">
        <v>5979</v>
      </c>
      <c r="C4850">
        <v>2023</v>
      </c>
      <c r="D4850">
        <v>0.00708094693822601</v>
      </c>
      <c r="E4850">
        <v>7.02375895473844</v>
      </c>
      <c r="F4850" s="2">
        <v>1.8477</v>
      </c>
      <c r="G4850">
        <v>1.71639670360898</v>
      </c>
      <c r="H4850" s="3">
        <v>4910</v>
      </c>
      <c r="I4850" s="4">
        <v>630</v>
      </c>
      <c r="J4850" s="4">
        <v>1710</v>
      </c>
      <c r="L4850" s="3">
        <v>0.07352701</v>
      </c>
      <c r="N4850">
        <v>9</v>
      </c>
      <c r="O4850" s="3">
        <v>678760</v>
      </c>
      <c r="P4850" s="3">
        <v>9.213</v>
      </c>
      <c r="Q4850" s="2">
        <v>17.5608786003524</v>
      </c>
      <c r="R4850" s="2">
        <v>0.000124</v>
      </c>
      <c r="S4850">
        <v>1</v>
      </c>
      <c r="T4850" s="2">
        <v>10043.6335219236</v>
      </c>
      <c r="U4850" s="2">
        <v>0.0127368</v>
      </c>
      <c r="V4850">
        <v>0.01251457</v>
      </c>
      <c r="W4850">
        <v>0.0246405</v>
      </c>
      <c r="X4850" s="3">
        <v>27.1915</v>
      </c>
      <c r="Y4850" s="9">
        <v>0.148707336525114</v>
      </c>
      <c r="Z4850">
        <v>1425.76523005347</v>
      </c>
      <c r="AA4850" s="4">
        <v>368</v>
      </c>
      <c r="AB4850">
        <v>4.2923</v>
      </c>
      <c r="AD4850" s="3">
        <v>0.6967</v>
      </c>
      <c r="AE4850" s="3">
        <v>157829</v>
      </c>
      <c r="AF4850">
        <v>0.00972092880019709</v>
      </c>
      <c r="AG4850">
        <v>0.851272172949002</v>
      </c>
      <c r="AH4850" s="3">
        <v>15500694</v>
      </c>
      <c r="AI4850" s="3">
        <v>46.8589</v>
      </c>
      <c r="AJ4850">
        <v>0.148453629132791</v>
      </c>
      <c r="AK4850">
        <v>0.0209095863313279</v>
      </c>
      <c r="AM4850" s="3">
        <v>6278.70847051712</v>
      </c>
      <c r="AN4850" s="3">
        <v>0.280681967213115</v>
      </c>
      <c r="AO4850" s="3">
        <v>127.141587677725</v>
      </c>
      <c r="AP4850" s="3">
        <v>43.2</v>
      </c>
      <c r="AQ4850" s="4">
        <v>766.910714285714</v>
      </c>
      <c r="AR4850" s="3">
        <v>5427.68</v>
      </c>
      <c r="AS4850" s="3">
        <v>1108.85</v>
      </c>
      <c r="AT4850">
        <v>15</v>
      </c>
      <c r="AU4850">
        <v>0</v>
      </c>
      <c r="AV4850">
        <v>0</v>
      </c>
      <c r="AW4850">
        <v>0</v>
      </c>
      <c r="AX4850">
        <v>3</v>
      </c>
      <c r="AY4850">
        <v>0</v>
      </c>
      <c r="AZ4850">
        <v>0</v>
      </c>
      <c r="BA4850">
        <v>0</v>
      </c>
    </row>
    <row r="4851" spans="1:53">
      <c r="A4851" t="s">
        <v>6003</v>
      </c>
      <c r="B4851" t="s">
        <v>5979</v>
      </c>
      <c r="C4851">
        <v>2024</v>
      </c>
      <c r="D4851">
        <v>0.00739407812533618</v>
      </c>
      <c r="E4851">
        <v>7.41399922625621</v>
      </c>
      <c r="F4851" s="2">
        <v>1.8377</v>
      </c>
      <c r="G4851">
        <v>2.39170305676856</v>
      </c>
      <c r="H4851" s="3">
        <v>10.6359787698779</v>
      </c>
      <c r="I4851" s="4">
        <v>1081.63636363636</v>
      </c>
      <c r="J4851" s="4">
        <v>1086.26717195642</v>
      </c>
      <c r="K4851">
        <v>1</v>
      </c>
      <c r="L4851" s="3">
        <v>0.07352701</v>
      </c>
      <c r="O4851" s="3">
        <v>1069471</v>
      </c>
      <c r="P4851" s="3">
        <v>9.20198685068463</v>
      </c>
      <c r="Q4851" s="2">
        <v>17.1116305815792</v>
      </c>
      <c r="R4851" s="2">
        <v>0.000144</v>
      </c>
      <c r="S4851">
        <v>1</v>
      </c>
      <c r="T4851" s="2">
        <v>43.6335219236209</v>
      </c>
      <c r="U4851" s="2">
        <v>0.014003937937902</v>
      </c>
      <c r="V4851">
        <v>0.0145332234877087</v>
      </c>
      <c r="W4851">
        <v>0.0200189273763103</v>
      </c>
      <c r="X4851" s="3">
        <v>28.9</v>
      </c>
      <c r="Y4851" s="9">
        <v>0.154539312217789</v>
      </c>
      <c r="Z4851">
        <v>1843.9433435316</v>
      </c>
      <c r="AA4851" s="4">
        <v>1705.25858951175</v>
      </c>
      <c r="AB4851">
        <v>368</v>
      </c>
      <c r="AD4851" s="3">
        <v>0.6967</v>
      </c>
      <c r="AE4851" s="3">
        <v>157829</v>
      </c>
      <c r="AF4851">
        <v>0.00957956007671951</v>
      </c>
      <c r="AG4851">
        <v>0.847204350676151</v>
      </c>
      <c r="AH4851" s="3">
        <v>15847372</v>
      </c>
      <c r="AI4851" s="3">
        <v>12.0344066143503</v>
      </c>
      <c r="AJ4851">
        <v>0.0180064764298391</v>
      </c>
      <c r="AK4851">
        <v>0.0266386843901215</v>
      </c>
      <c r="AM4851" s="3">
        <v>5504.36366018377</v>
      </c>
      <c r="AN4851" s="3">
        <v>0.322937704918033</v>
      </c>
      <c r="AO4851" s="3">
        <v>122.825797675725</v>
      </c>
      <c r="AP4851" s="3">
        <v>43.295</v>
      </c>
      <c r="AQ4851" s="4">
        <v>815.240079365079</v>
      </c>
      <c r="AR4851" s="3">
        <v>5439.65</v>
      </c>
      <c r="AS4851" s="3">
        <v>1108.85</v>
      </c>
      <c r="AT4851">
        <v>18</v>
      </c>
      <c r="AU4851">
        <v>0</v>
      </c>
      <c r="AV4851">
        <v>0</v>
      </c>
      <c r="AW4851">
        <v>0</v>
      </c>
      <c r="AX4851">
        <v>3</v>
      </c>
      <c r="AY4851">
        <v>0</v>
      </c>
      <c r="AZ4851">
        <v>0</v>
      </c>
      <c r="BA4851">
        <v>0</v>
      </c>
    </row>
    <row r="4852" spans="1:53">
      <c r="A4852" t="s">
        <v>6004</v>
      </c>
      <c r="B4852" t="s">
        <v>6005</v>
      </c>
      <c r="C4852">
        <v>2000</v>
      </c>
      <c r="D4852">
        <v>0.0100443098741633</v>
      </c>
      <c r="E4852">
        <v>0.437327179819436</v>
      </c>
      <c r="F4852" s="2">
        <v>0.13092034722215</v>
      </c>
      <c r="G4852">
        <v>1.53018368340111</v>
      </c>
      <c r="H4852" s="3">
        <v>10.2480702597112</v>
      </c>
      <c r="I4852" s="4">
        <v>1</v>
      </c>
      <c r="J4852" s="4">
        <v>5</v>
      </c>
      <c r="K4852">
        <v>1</v>
      </c>
      <c r="L4852" s="3">
        <v>0</v>
      </c>
      <c r="M4852" s="4">
        <v>11</v>
      </c>
      <c r="N4852">
        <v>6</v>
      </c>
      <c r="O4852" s="3">
        <v>131388</v>
      </c>
      <c r="P4852" s="3">
        <v>7.43828917219084</v>
      </c>
      <c r="Q4852" s="2">
        <v>0</v>
      </c>
      <c r="S4852">
        <v>0</v>
      </c>
      <c r="T4852" s="2">
        <v>0</v>
      </c>
      <c r="U4852" s="2">
        <v>0.0265377985934803</v>
      </c>
      <c r="V4852">
        <v>0.000926845415425356</v>
      </c>
      <c r="W4852">
        <v>0.000312577516433844</v>
      </c>
      <c r="X4852" s="3">
        <v>3.93942095021891</v>
      </c>
      <c r="Y4852" s="9">
        <v>0.386805024341295</v>
      </c>
      <c r="Z4852">
        <v>760.218758657559</v>
      </c>
      <c r="AA4852" s="4">
        <v>1692</v>
      </c>
      <c r="AB4852">
        <v>1.18</v>
      </c>
      <c r="AD4852" s="3">
        <v>0.0028</v>
      </c>
      <c r="AE4852" s="3">
        <v>330</v>
      </c>
      <c r="AF4852">
        <v>0.000378353588626462</v>
      </c>
      <c r="AG4852">
        <v>0.651914698463655</v>
      </c>
      <c r="AH4852" s="3">
        <v>344796</v>
      </c>
      <c r="AI4852" s="3">
        <v>0.24</v>
      </c>
      <c r="AJ4852">
        <v>0.353518318722104</v>
      </c>
      <c r="AK4852">
        <v>0.00621445119966</v>
      </c>
      <c r="AL4852">
        <v>0.000984034292104118</v>
      </c>
      <c r="AM4852" s="3">
        <v>275.315656565657</v>
      </c>
      <c r="AN4852" s="3">
        <v>0.3168</v>
      </c>
      <c r="AO4852" s="3">
        <v>1.2424675405355</v>
      </c>
      <c r="AP4852" s="3">
        <v>41.0985079928952</v>
      </c>
      <c r="AQ4852" s="4">
        <v>148</v>
      </c>
      <c r="AR4852" s="3">
        <v>131.451396648045</v>
      </c>
      <c r="AS4852" s="3">
        <v>57.6182760244936</v>
      </c>
      <c r="AT4852">
        <v>0</v>
      </c>
      <c r="AU4852">
        <v>0</v>
      </c>
      <c r="AV4852">
        <v>0</v>
      </c>
      <c r="AW4852">
        <v>0</v>
      </c>
      <c r="AX4852">
        <v>3</v>
      </c>
      <c r="AY4852">
        <v>0</v>
      </c>
      <c r="AZ4852">
        <v>0</v>
      </c>
      <c r="BA4852">
        <v>0</v>
      </c>
    </row>
    <row r="4853" spans="1:53">
      <c r="A4853" t="s">
        <v>6006</v>
      </c>
      <c r="B4853" t="s">
        <v>6005</v>
      </c>
      <c r="C4853">
        <v>2001</v>
      </c>
      <c r="D4853">
        <v>0.0082478699959254</v>
      </c>
      <c r="E4853">
        <v>0.437327179819436</v>
      </c>
      <c r="F4853" s="2">
        <v>0.0940501778373919</v>
      </c>
      <c r="G4853">
        <v>1.67062399873328</v>
      </c>
      <c r="H4853" s="3">
        <v>58.7112796618311</v>
      </c>
      <c r="I4853" s="4">
        <v>2</v>
      </c>
      <c r="J4853" s="4">
        <v>7</v>
      </c>
      <c r="K4853">
        <v>1</v>
      </c>
      <c r="L4853" s="3">
        <v>0.14</v>
      </c>
      <c r="M4853" s="4">
        <v>12</v>
      </c>
      <c r="N4853">
        <v>6</v>
      </c>
      <c r="O4853" s="3">
        <v>174319</v>
      </c>
      <c r="P4853" s="3">
        <v>7.58106854344242</v>
      </c>
      <c r="Q4853" s="2">
        <v>0.16750418760469</v>
      </c>
      <c r="S4853">
        <v>0</v>
      </c>
      <c r="T4853" s="2">
        <v>0</v>
      </c>
      <c r="U4853" s="2">
        <v>0.0218825335040778</v>
      </c>
      <c r="V4853">
        <v>0.0070298769771529</v>
      </c>
      <c r="W4853">
        <v>0.00045891806240337</v>
      </c>
      <c r="X4853" s="3">
        <v>3.9174</v>
      </c>
      <c r="Y4853" s="9">
        <v>0.276531738405053</v>
      </c>
      <c r="Z4853">
        <v>21198.4117566089</v>
      </c>
      <c r="AA4853" s="4">
        <v>1672</v>
      </c>
      <c r="AB4853">
        <v>0.04</v>
      </c>
      <c r="AD4853" s="3">
        <v>0.0028</v>
      </c>
      <c r="AE4853" s="3">
        <v>330</v>
      </c>
      <c r="AF4853">
        <v>0.000339226973684211</v>
      </c>
      <c r="AG4853">
        <v>0.711759868421053</v>
      </c>
      <c r="AH4853" s="3">
        <v>405077</v>
      </c>
      <c r="AI4853" s="3">
        <v>1.61</v>
      </c>
      <c r="AJ4853">
        <v>0.281278617973778</v>
      </c>
      <c r="AK4853">
        <v>0.013403520758439</v>
      </c>
      <c r="AL4853">
        <v>0.000886399310578314</v>
      </c>
      <c r="AM4853" s="3">
        <v>337.777777777778</v>
      </c>
      <c r="AN4853" s="3">
        <v>0.288</v>
      </c>
      <c r="AO4853" s="3">
        <v>1.23111015358099</v>
      </c>
      <c r="AP4853" s="3">
        <v>31.6897513321492</v>
      </c>
      <c r="AQ4853" s="4">
        <v>143</v>
      </c>
      <c r="AR4853" s="3">
        <v>179.356424581006</v>
      </c>
      <c r="AS4853" s="3">
        <v>96.6903438530381</v>
      </c>
      <c r="AT4853">
        <v>0</v>
      </c>
      <c r="AU4853">
        <v>0</v>
      </c>
      <c r="AV4853">
        <v>0</v>
      </c>
      <c r="AW4853">
        <v>0</v>
      </c>
      <c r="AX4853">
        <v>3</v>
      </c>
      <c r="AY4853">
        <v>0</v>
      </c>
      <c r="AZ4853">
        <v>0</v>
      </c>
      <c r="BA4853">
        <v>0</v>
      </c>
    </row>
    <row r="4854" spans="1:53">
      <c r="A4854" t="s">
        <v>6007</v>
      </c>
      <c r="B4854" t="s">
        <v>6005</v>
      </c>
      <c r="C4854">
        <v>2002</v>
      </c>
      <c r="D4854">
        <v>0.00607025959398677</v>
      </c>
      <c r="E4854">
        <v>0.693147180559945</v>
      </c>
      <c r="F4854" s="2">
        <v>0.195956469248292</v>
      </c>
      <c r="G4854">
        <v>1.78964028395491</v>
      </c>
      <c r="H4854" s="3">
        <v>56.57</v>
      </c>
      <c r="I4854" s="4">
        <v>3</v>
      </c>
      <c r="J4854" s="4">
        <v>9</v>
      </c>
      <c r="K4854">
        <v>1</v>
      </c>
      <c r="L4854" s="3">
        <v>0.0861937452326468</v>
      </c>
      <c r="M4854" s="4">
        <v>12</v>
      </c>
      <c r="N4854">
        <v>6</v>
      </c>
      <c r="O4854" s="3">
        <v>119773</v>
      </c>
      <c r="P4854" s="3">
        <v>7.72384791469401</v>
      </c>
      <c r="Q4854" s="2">
        <v>0.528415961305925</v>
      </c>
      <c r="S4854">
        <v>0</v>
      </c>
      <c r="T4854" s="2">
        <v>0</v>
      </c>
      <c r="U4854" s="2">
        <v>0.0183864387138828</v>
      </c>
      <c r="V4854">
        <v>0.00423624702403647</v>
      </c>
      <c r="W4854">
        <v>0.000605258608372895</v>
      </c>
      <c r="X4854" s="3">
        <v>3.721</v>
      </c>
      <c r="Y4854" s="9">
        <v>0.239252515780945</v>
      </c>
      <c r="Z4854">
        <v>23658.02092415</v>
      </c>
      <c r="AA4854" s="4">
        <v>1659</v>
      </c>
      <c r="AB4854">
        <v>0.13</v>
      </c>
      <c r="AD4854" s="3">
        <v>0.0028</v>
      </c>
      <c r="AE4854" s="3">
        <v>330</v>
      </c>
      <c r="AF4854">
        <v>0.000301012496579403</v>
      </c>
      <c r="AG4854">
        <v>0.746328559700812</v>
      </c>
      <c r="AH4854" s="3">
        <v>463751</v>
      </c>
      <c r="AI4854" s="3">
        <v>1.4</v>
      </c>
      <c r="AJ4854">
        <v>0.259411303814206</v>
      </c>
      <c r="AK4854">
        <v>0.00692242684804</v>
      </c>
      <c r="AL4854">
        <v>0.000795827932354626</v>
      </c>
      <c r="AM4854" s="3">
        <v>415.265151515152</v>
      </c>
      <c r="AN4854" s="3">
        <v>0.264</v>
      </c>
      <c r="AO4854" s="3">
        <v>3.95200916407922</v>
      </c>
      <c r="AP4854" s="3">
        <v>37.26</v>
      </c>
      <c r="AQ4854" s="4">
        <v>144</v>
      </c>
      <c r="AR4854" s="3">
        <v>205.8</v>
      </c>
      <c r="AS4854" s="3">
        <v>110.6</v>
      </c>
      <c r="AT4854">
        <v>0</v>
      </c>
      <c r="AU4854">
        <v>0</v>
      </c>
      <c r="AV4854">
        <v>0</v>
      </c>
      <c r="AW4854">
        <v>0</v>
      </c>
      <c r="AX4854">
        <v>3</v>
      </c>
      <c r="AY4854">
        <v>0</v>
      </c>
      <c r="AZ4854">
        <v>0</v>
      </c>
      <c r="BA4854">
        <v>0</v>
      </c>
    </row>
    <row r="4855" spans="1:53">
      <c r="A4855" t="s">
        <v>6008</v>
      </c>
      <c r="B4855" t="s">
        <v>6005</v>
      </c>
      <c r="C4855">
        <v>2003</v>
      </c>
      <c r="D4855">
        <v>0.00498458456578556</v>
      </c>
      <c r="E4855">
        <v>0.693147180559945</v>
      </c>
      <c r="F4855" s="2">
        <v>0.140770637813212</v>
      </c>
      <c r="G4855">
        <v>0.604754633202162</v>
      </c>
      <c r="H4855" s="3">
        <v>324.09</v>
      </c>
      <c r="I4855" s="4">
        <v>5</v>
      </c>
      <c r="J4855" s="4">
        <v>27</v>
      </c>
      <c r="K4855">
        <v>1</v>
      </c>
      <c r="L4855" s="3">
        <v>0.0746195385370643</v>
      </c>
      <c r="M4855" s="4">
        <v>13</v>
      </c>
      <c r="N4855">
        <v>6</v>
      </c>
      <c r="O4855" s="3">
        <v>90275.5002265961</v>
      </c>
      <c r="P4855" s="3">
        <v>7.87210864016107</v>
      </c>
      <c r="Q4855" s="2">
        <v>0.790239360670365</v>
      </c>
      <c r="S4855">
        <v>0</v>
      </c>
      <c r="T4855" s="2">
        <v>0</v>
      </c>
      <c r="U4855" s="2">
        <v>0.0151610865445357</v>
      </c>
      <c r="V4855">
        <v>0.00598455237418414</v>
      </c>
      <c r="W4855">
        <v>0.000888624719322182</v>
      </c>
      <c r="X4855" s="3">
        <v>3.7002</v>
      </c>
      <c r="Y4855" s="9">
        <v>0.17104460889399</v>
      </c>
      <c r="Z4855">
        <v>26003.5056967572</v>
      </c>
      <c r="AA4855" s="4">
        <v>1626</v>
      </c>
      <c r="AB4855">
        <v>0.2</v>
      </c>
      <c r="AD4855" s="3">
        <v>0.0028</v>
      </c>
      <c r="AE4855" s="3">
        <v>330</v>
      </c>
      <c r="AF4855">
        <v>0.000257772223090142</v>
      </c>
      <c r="AG4855">
        <v>0.788392438681456</v>
      </c>
      <c r="AH4855" s="3">
        <v>27077</v>
      </c>
      <c r="AI4855" s="3">
        <v>1.8</v>
      </c>
      <c r="AJ4855">
        <v>0.197139097374793</v>
      </c>
      <c r="AK4855">
        <v>0.007803990486416</v>
      </c>
      <c r="AL4855">
        <v>0.000718283302906055</v>
      </c>
      <c r="AM4855" s="3">
        <v>533.416666666667</v>
      </c>
      <c r="AN4855" s="3">
        <v>0.24</v>
      </c>
      <c r="AO4855" s="3">
        <v>6.09642953341514</v>
      </c>
      <c r="AP4855" s="3">
        <v>28.73</v>
      </c>
      <c r="AQ4855" s="4">
        <v>163</v>
      </c>
      <c r="AR4855" s="3">
        <v>280.8</v>
      </c>
      <c r="AS4855" s="3">
        <v>185.6</v>
      </c>
      <c r="AT4855">
        <v>0</v>
      </c>
      <c r="AU4855">
        <v>0</v>
      </c>
      <c r="AV4855">
        <v>0</v>
      </c>
      <c r="AW4855">
        <v>0</v>
      </c>
      <c r="AX4855">
        <v>3</v>
      </c>
      <c r="AY4855">
        <v>0</v>
      </c>
      <c r="AZ4855">
        <v>0</v>
      </c>
      <c r="BA4855">
        <v>0</v>
      </c>
    </row>
    <row r="4856" spans="1:53">
      <c r="A4856" t="s">
        <v>6009</v>
      </c>
      <c r="B4856" t="s">
        <v>6005</v>
      </c>
      <c r="C4856">
        <v>2004</v>
      </c>
      <c r="D4856">
        <v>0.00366854985559254</v>
      </c>
      <c r="E4856">
        <v>1.09861228866811</v>
      </c>
      <c r="F4856" s="2">
        <v>0.2933</v>
      </c>
      <c r="G4856">
        <v>0.540579764668763</v>
      </c>
      <c r="H4856" s="3">
        <v>312.27</v>
      </c>
      <c r="I4856" s="4">
        <v>45</v>
      </c>
      <c r="J4856" s="4">
        <v>10</v>
      </c>
      <c r="K4856">
        <v>2</v>
      </c>
      <c r="L4856" s="3">
        <v>0.0563032134029113</v>
      </c>
      <c r="M4856" s="4">
        <v>13</v>
      </c>
      <c r="N4856">
        <v>7</v>
      </c>
      <c r="O4856" s="3">
        <v>131388</v>
      </c>
      <c r="P4856" s="3">
        <v>8.02036936562814</v>
      </c>
      <c r="Q4856" s="2">
        <v>1.35272700252638</v>
      </c>
      <c r="R4856" s="2">
        <v>0</v>
      </c>
      <c r="S4856">
        <v>0</v>
      </c>
      <c r="T4856" s="2">
        <v>0</v>
      </c>
      <c r="U4856" s="2">
        <v>0.0127388535031847</v>
      </c>
      <c r="V4856">
        <v>0.00497529455298533</v>
      </c>
      <c r="W4856">
        <v>0.00117199083027147</v>
      </c>
      <c r="X4856" s="3">
        <v>4.1692</v>
      </c>
      <c r="Y4856" s="9">
        <v>0.147986098176957</v>
      </c>
      <c r="Z4856">
        <v>29020.6402695872</v>
      </c>
      <c r="AA4856" s="4">
        <v>1613</v>
      </c>
      <c r="AB4856">
        <v>0.36</v>
      </c>
      <c r="AD4856" s="3">
        <v>0.0028</v>
      </c>
      <c r="AE4856" s="3">
        <v>330</v>
      </c>
      <c r="AF4856">
        <v>0.000205864004990643</v>
      </c>
      <c r="AG4856">
        <v>0.829195258889582</v>
      </c>
      <c r="AH4856" s="3">
        <v>1131574</v>
      </c>
      <c r="AI4856" s="3">
        <v>6.2</v>
      </c>
      <c r="AJ4856">
        <v>0.163634582738032</v>
      </c>
      <c r="AK4856">
        <v>0.0088815809371968</v>
      </c>
      <c r="AL4856">
        <v>0.000660244290387443</v>
      </c>
      <c r="AM4856" s="3">
        <v>728.636363636364</v>
      </c>
      <c r="AN4856" s="3">
        <v>0.22</v>
      </c>
      <c r="AO4856" s="3">
        <v>10.9270430059122</v>
      </c>
      <c r="AP4856" s="3">
        <v>33.78</v>
      </c>
      <c r="AQ4856" s="4">
        <v>199</v>
      </c>
      <c r="AR4856" s="3">
        <v>322.2</v>
      </c>
      <c r="AS4856" s="3">
        <v>212.3</v>
      </c>
      <c r="AT4856">
        <v>0</v>
      </c>
      <c r="AU4856">
        <v>0</v>
      </c>
      <c r="AV4856">
        <v>0</v>
      </c>
      <c r="AW4856">
        <v>0</v>
      </c>
      <c r="AX4856">
        <v>3</v>
      </c>
      <c r="AY4856">
        <v>0</v>
      </c>
      <c r="AZ4856">
        <v>0</v>
      </c>
      <c r="BA4856">
        <v>0</v>
      </c>
    </row>
    <row r="4857" spans="1:53">
      <c r="A4857" t="s">
        <v>6010</v>
      </c>
      <c r="B4857" t="s">
        <v>6005</v>
      </c>
      <c r="C4857">
        <v>2005</v>
      </c>
      <c r="D4857">
        <v>0.00301242421446289</v>
      </c>
      <c r="E4857">
        <v>1.09861228866811</v>
      </c>
      <c r="F4857" s="2">
        <v>0.2107</v>
      </c>
      <c r="G4857">
        <v>0.544258825671545</v>
      </c>
      <c r="H4857" s="3">
        <v>6010.76</v>
      </c>
      <c r="I4857" s="4">
        <v>104</v>
      </c>
      <c r="J4857" s="4">
        <v>30</v>
      </c>
      <c r="K4857">
        <v>1</v>
      </c>
      <c r="L4857" s="3">
        <v>0.0801675977653631</v>
      </c>
      <c r="M4857" s="4">
        <v>12</v>
      </c>
      <c r="N4857">
        <v>7</v>
      </c>
      <c r="O4857" s="3">
        <v>174319</v>
      </c>
      <c r="P4857" s="3">
        <v>8.17432187657799</v>
      </c>
      <c r="Q4857" s="2">
        <v>1.28665899942496</v>
      </c>
      <c r="R4857" s="2">
        <v>0</v>
      </c>
      <c r="S4857">
        <v>0</v>
      </c>
      <c r="T4857" s="2">
        <v>0</v>
      </c>
      <c r="U4857" s="2">
        <v>0.0105042016806723</v>
      </c>
      <c r="V4857">
        <v>0.00622869699119331</v>
      </c>
      <c r="W4857">
        <v>0.00172068601452508</v>
      </c>
      <c r="X4857" s="3">
        <v>4.4725</v>
      </c>
      <c r="Y4857" s="9">
        <v>0.105797108138251</v>
      </c>
      <c r="Z4857">
        <v>35273.1591448931</v>
      </c>
      <c r="AA4857" s="4">
        <v>1579</v>
      </c>
      <c r="AB4857">
        <v>0.36</v>
      </c>
      <c r="AD4857" s="3">
        <v>0.0028</v>
      </c>
      <c r="AE4857" s="3">
        <v>330</v>
      </c>
      <c r="AF4857">
        <v>0.000161124945071041</v>
      </c>
      <c r="AG4857">
        <v>0.792881206972316</v>
      </c>
      <c r="AH4857" s="3">
        <v>1673332</v>
      </c>
      <c r="AI4857" s="3">
        <v>15.7</v>
      </c>
      <c r="AJ4857">
        <v>0.11365531086684</v>
      </c>
      <c r="AK4857">
        <v>0.0108512890332</v>
      </c>
      <c r="AL4857">
        <v>0.000592838510789661</v>
      </c>
      <c r="AM4857" s="3">
        <v>1024.05</v>
      </c>
      <c r="AN4857" s="3">
        <v>0.2</v>
      </c>
      <c r="AO4857" s="3">
        <v>10.6118093431349</v>
      </c>
      <c r="AP4857" s="3">
        <v>66.12</v>
      </c>
      <c r="AQ4857" s="4">
        <v>228</v>
      </c>
      <c r="AR4857" s="3">
        <v>814.5</v>
      </c>
      <c r="AS4857" s="3">
        <v>221.23</v>
      </c>
      <c r="AT4857">
        <v>0</v>
      </c>
      <c r="AU4857">
        <v>0</v>
      </c>
      <c r="AV4857">
        <v>0</v>
      </c>
      <c r="AW4857">
        <v>0</v>
      </c>
      <c r="AX4857">
        <v>3</v>
      </c>
      <c r="AY4857">
        <v>0</v>
      </c>
      <c r="AZ4857">
        <v>0</v>
      </c>
      <c r="BA4857">
        <v>0</v>
      </c>
    </row>
    <row r="4858" spans="1:53">
      <c r="A4858" t="s">
        <v>6011</v>
      </c>
      <c r="B4858" t="s">
        <v>6005</v>
      </c>
      <c r="C4858">
        <v>2006</v>
      </c>
      <c r="D4858">
        <v>0.00286995359223979</v>
      </c>
      <c r="E4858">
        <v>1.79175946922805</v>
      </c>
      <c r="F4858" s="2">
        <v>0.439</v>
      </c>
      <c r="G4858">
        <v>0.426526954596996</v>
      </c>
      <c r="H4858" s="3">
        <v>957.87</v>
      </c>
      <c r="I4858" s="4">
        <v>36</v>
      </c>
      <c r="J4858" s="4">
        <v>26</v>
      </c>
      <c r="K4858">
        <v>1</v>
      </c>
      <c r="L4858" s="3">
        <v>0.0459467821782178</v>
      </c>
      <c r="M4858" s="4">
        <v>12</v>
      </c>
      <c r="N4858">
        <v>7</v>
      </c>
      <c r="O4858" s="3">
        <v>119773</v>
      </c>
      <c r="P4858" s="3">
        <v>8.32827438752784</v>
      </c>
      <c r="Q4858" s="2">
        <v>2.29651472625857</v>
      </c>
      <c r="R4858" s="2">
        <v>0</v>
      </c>
      <c r="S4858">
        <v>0</v>
      </c>
      <c r="T4858" s="2">
        <v>0</v>
      </c>
      <c r="U4858" s="2">
        <v>0.00894117647058824</v>
      </c>
      <c r="V4858">
        <v>0.00587596760177021</v>
      </c>
      <c r="W4858">
        <v>0.00226938119877869</v>
      </c>
      <c r="X4858" s="3">
        <v>9.3071</v>
      </c>
      <c r="Y4858" s="9">
        <v>0.0915346080360183</v>
      </c>
      <c r="Z4858">
        <v>34295.7294230975</v>
      </c>
      <c r="AA4858" s="4">
        <v>1552</v>
      </c>
      <c r="AB4858">
        <v>0.65</v>
      </c>
      <c r="AD4858" s="3">
        <v>0.0028</v>
      </c>
      <c r="AE4858" s="3">
        <v>330</v>
      </c>
      <c r="AF4858">
        <v>0.000127867327960322</v>
      </c>
      <c r="AG4858">
        <v>0.854541227526348</v>
      </c>
      <c r="AH4858" s="3">
        <v>2914602</v>
      </c>
      <c r="AI4858" s="3">
        <v>24.5</v>
      </c>
      <c r="AJ4858">
        <v>0.0937442353146311</v>
      </c>
      <c r="AK4858">
        <v>0.007265407974968</v>
      </c>
      <c r="AL4858">
        <v>0.000556760241458126</v>
      </c>
      <c r="AM4858" s="3">
        <v>1358.31578947368</v>
      </c>
      <c r="AN4858" s="3">
        <v>0.19</v>
      </c>
      <c r="AO4858" s="3">
        <v>18.9415694778175</v>
      </c>
      <c r="AP4858" s="3">
        <v>40.38</v>
      </c>
      <c r="AQ4858" s="4">
        <v>286</v>
      </c>
      <c r="AR4858" s="3">
        <v>938</v>
      </c>
      <c r="AS4858" s="3">
        <v>222</v>
      </c>
      <c r="AT4858">
        <v>28</v>
      </c>
      <c r="AU4858">
        <v>0</v>
      </c>
      <c r="AV4858">
        <v>0</v>
      </c>
      <c r="AW4858">
        <v>0</v>
      </c>
      <c r="AX4858">
        <v>3</v>
      </c>
      <c r="AY4858">
        <v>0</v>
      </c>
      <c r="AZ4858">
        <v>0</v>
      </c>
      <c r="BA4858">
        <v>0</v>
      </c>
    </row>
    <row r="4859" spans="1:53">
      <c r="A4859" t="s">
        <v>6012</v>
      </c>
      <c r="B4859" t="s">
        <v>6005</v>
      </c>
      <c r="C4859">
        <v>2007</v>
      </c>
      <c r="D4859">
        <v>0.00681503605379688</v>
      </c>
      <c r="E4859">
        <v>1.79175946922805</v>
      </c>
      <c r="F4859" s="2">
        <v>0.33</v>
      </c>
      <c r="G4859">
        <v>0.43347701005228</v>
      </c>
      <c r="H4859" s="3">
        <v>232.47</v>
      </c>
      <c r="I4859" s="4">
        <v>16</v>
      </c>
      <c r="J4859" s="4">
        <v>41</v>
      </c>
      <c r="K4859">
        <v>1</v>
      </c>
      <c r="L4859" s="3">
        <v>0.0505668257756563</v>
      </c>
      <c r="M4859" s="4">
        <v>14</v>
      </c>
      <c r="N4859">
        <v>7</v>
      </c>
      <c r="O4859" s="3">
        <v>130505</v>
      </c>
      <c r="P4859" s="3">
        <v>8.48813719376392</v>
      </c>
      <c r="Q4859" s="2">
        <v>2.4381728251382</v>
      </c>
      <c r="R4859" s="2">
        <v>0.00025</v>
      </c>
      <c r="S4859">
        <v>0</v>
      </c>
      <c r="T4859" s="2">
        <v>0</v>
      </c>
      <c r="U4859" s="2">
        <v>0.00897263346792284</v>
      </c>
      <c r="V4859">
        <v>0.00622638479713455</v>
      </c>
      <c r="W4859">
        <v>0.00333184559938935</v>
      </c>
      <c r="X4859" s="3">
        <v>10.7203</v>
      </c>
      <c r="Y4859" s="9">
        <v>0.0654392334420433</v>
      </c>
      <c r="Z4859">
        <v>47097.4130461691</v>
      </c>
      <c r="AA4859" s="4">
        <v>1513</v>
      </c>
      <c r="AB4859">
        <v>0.72</v>
      </c>
      <c r="AD4859" s="3">
        <v>0.0028</v>
      </c>
      <c r="AE4859" s="3">
        <v>330</v>
      </c>
      <c r="AF4859">
        <v>0.000100154784667213</v>
      </c>
      <c r="AG4859">
        <v>0.871073477192024</v>
      </c>
      <c r="AH4859" s="3">
        <v>4579082</v>
      </c>
      <c r="AI4859" s="3">
        <v>51.43</v>
      </c>
      <c r="AJ4859">
        <v>0.0651611827369571</v>
      </c>
      <c r="AK4859">
        <v>0.009833479243434</v>
      </c>
      <c r="AL4859">
        <v>0.000596249590078407</v>
      </c>
      <c r="AM4859" s="3">
        <v>1647.45</v>
      </c>
      <c r="AN4859" s="3">
        <v>0.2</v>
      </c>
      <c r="AO4859" s="3">
        <v>19.9862862594282</v>
      </c>
      <c r="AP4859" s="3">
        <v>37.13</v>
      </c>
      <c r="AQ4859" s="4">
        <v>360</v>
      </c>
      <c r="AR4859" s="3">
        <v>964</v>
      </c>
      <c r="AS4859" s="3">
        <v>232</v>
      </c>
      <c r="AT4859">
        <v>33</v>
      </c>
      <c r="AU4859">
        <v>0</v>
      </c>
      <c r="AV4859">
        <v>0</v>
      </c>
      <c r="AW4859">
        <v>0</v>
      </c>
      <c r="AX4859">
        <v>3</v>
      </c>
      <c r="AY4859">
        <v>0</v>
      </c>
      <c r="AZ4859">
        <v>0</v>
      </c>
      <c r="BA4859">
        <v>0</v>
      </c>
    </row>
    <row r="4860" spans="1:53">
      <c r="A4860" t="s">
        <v>6013</v>
      </c>
      <c r="B4860" t="s">
        <v>6005</v>
      </c>
      <c r="C4860">
        <v>2008</v>
      </c>
      <c r="D4860">
        <v>0.0066832376362477</v>
      </c>
      <c r="E4860">
        <v>2.07944154167984</v>
      </c>
      <c r="F4860" s="2">
        <v>0.4221</v>
      </c>
      <c r="G4860">
        <v>0.747228850405442</v>
      </c>
      <c r="H4860" s="3">
        <v>9210.97</v>
      </c>
      <c r="I4860" s="4">
        <v>26</v>
      </c>
      <c r="J4860" s="4">
        <v>56</v>
      </c>
      <c r="K4860">
        <v>1</v>
      </c>
      <c r="L4860" s="3">
        <v>0.0411339</v>
      </c>
      <c r="M4860" s="4">
        <v>15</v>
      </c>
      <c r="N4860">
        <v>7</v>
      </c>
      <c r="O4860" s="3">
        <v>376412</v>
      </c>
      <c r="P4860" s="3">
        <v>8.648</v>
      </c>
      <c r="Q4860" s="2">
        <v>2.90388118256971</v>
      </c>
      <c r="R4860" s="2">
        <v>0.000505</v>
      </c>
      <c r="S4860">
        <v>0</v>
      </c>
      <c r="T4860" s="2">
        <v>0</v>
      </c>
      <c r="U4860" s="2">
        <v>0.00728675525075011</v>
      </c>
      <c r="V4860">
        <v>0.00589389804735158</v>
      </c>
      <c r="W4860">
        <v>0.00439431</v>
      </c>
      <c r="X4860" s="3">
        <v>11.7869</v>
      </c>
      <c r="Y4860" s="9">
        <v>0.0566173753583843</v>
      </c>
      <c r="Z4860">
        <v>48829.6474709875</v>
      </c>
      <c r="AA4860" s="4">
        <v>1478</v>
      </c>
      <c r="AB4860">
        <v>0.84</v>
      </c>
      <c r="AD4860" s="3">
        <v>0.0028</v>
      </c>
      <c r="AE4860" s="3">
        <v>330</v>
      </c>
      <c r="AF4860">
        <v>8.34661203429699e-5</v>
      </c>
      <c r="AG4860">
        <v>0.875559602397754</v>
      </c>
      <c r="AH4860" s="3">
        <v>4742662</v>
      </c>
      <c r="AI4860" s="3">
        <v>43.9</v>
      </c>
      <c r="AJ4860">
        <v>0.0564398061309659</v>
      </c>
      <c r="AK4860">
        <v>0.0120775583376</v>
      </c>
      <c r="AL4860">
        <v>0.000490422340180014</v>
      </c>
      <c r="AM4860" s="3">
        <v>2325.70588235294</v>
      </c>
      <c r="AN4860" s="3">
        <v>0.17</v>
      </c>
      <c r="AO4860" s="3">
        <v>23.9153011770136</v>
      </c>
      <c r="AP4860" s="3">
        <v>41</v>
      </c>
      <c r="AQ4860" s="4">
        <v>461</v>
      </c>
      <c r="AR4860" s="3">
        <v>1004</v>
      </c>
      <c r="AS4860" s="3">
        <v>245</v>
      </c>
      <c r="AT4860">
        <v>38</v>
      </c>
      <c r="AU4860">
        <v>0</v>
      </c>
      <c r="AV4860">
        <v>0</v>
      </c>
      <c r="AW4860">
        <v>0</v>
      </c>
      <c r="AX4860">
        <v>3</v>
      </c>
      <c r="AY4860">
        <v>0</v>
      </c>
      <c r="AZ4860">
        <v>0</v>
      </c>
      <c r="BA4860">
        <v>0</v>
      </c>
    </row>
    <row r="4861" spans="1:53">
      <c r="A4861" t="s">
        <v>6014</v>
      </c>
      <c r="B4861" t="s">
        <v>6005</v>
      </c>
      <c r="C4861">
        <v>2009</v>
      </c>
      <c r="D4861">
        <v>0.00794337546016927</v>
      </c>
      <c r="E4861">
        <v>2.39789527279837</v>
      </c>
      <c r="F4861" s="2">
        <v>0.0592</v>
      </c>
      <c r="G4861">
        <v>0.824004989223889</v>
      </c>
      <c r="H4861" s="3">
        <v>490</v>
      </c>
      <c r="I4861" s="4">
        <v>10</v>
      </c>
      <c r="J4861" s="4">
        <v>65</v>
      </c>
      <c r="K4861">
        <v>1</v>
      </c>
      <c r="L4861" s="3">
        <v>0.04178575</v>
      </c>
      <c r="M4861" s="4">
        <v>15</v>
      </c>
      <c r="N4861">
        <v>7</v>
      </c>
      <c r="O4861" s="3">
        <v>412295</v>
      </c>
      <c r="P4861" s="3">
        <v>8.814</v>
      </c>
      <c r="Q4861" s="2">
        <v>3.53406241292839</v>
      </c>
      <c r="R4861" s="2">
        <v>0</v>
      </c>
      <c r="S4861">
        <v>0</v>
      </c>
      <c r="T4861" s="2">
        <v>0</v>
      </c>
      <c r="U4861" s="2">
        <v>0.00604838709677419</v>
      </c>
      <c r="V4861">
        <v>0.00306644409393285</v>
      </c>
      <c r="W4861">
        <v>0.00645161</v>
      </c>
      <c r="X4861" s="3">
        <v>12.6468</v>
      </c>
      <c r="Y4861" s="9">
        <v>0.0596254422065459</v>
      </c>
      <c r="Z4861">
        <v>51994.0715434084</v>
      </c>
      <c r="AA4861" s="4">
        <v>1461</v>
      </c>
      <c r="AB4861">
        <v>1.01</v>
      </c>
      <c r="AD4861" s="3">
        <v>0.0028</v>
      </c>
      <c r="AE4861" s="3">
        <v>330</v>
      </c>
      <c r="AF4861">
        <v>8.22593912805045e-5</v>
      </c>
      <c r="AG4861">
        <v>0.877981902933918</v>
      </c>
      <c r="AH4861" s="3">
        <v>6049836</v>
      </c>
      <c r="AI4861" s="3">
        <v>47.05</v>
      </c>
      <c r="AJ4861">
        <v>0.0596254422065459</v>
      </c>
      <c r="AK4861">
        <v>0.014013119472352</v>
      </c>
      <c r="AL4861">
        <v>0.000429824058685311</v>
      </c>
      <c r="AM4861" s="3">
        <v>2674.46666666667</v>
      </c>
      <c r="AN4861" s="3">
        <v>0.15</v>
      </c>
      <c r="AO4861" s="3">
        <v>29.076164823199</v>
      </c>
      <c r="AP4861" s="3">
        <v>41.09</v>
      </c>
      <c r="AQ4861" s="4">
        <v>411</v>
      </c>
      <c r="AR4861" s="3">
        <v>1028</v>
      </c>
      <c r="AS4861" s="3">
        <v>247</v>
      </c>
      <c r="AT4861">
        <v>45</v>
      </c>
      <c r="AU4861">
        <v>0</v>
      </c>
      <c r="AV4861">
        <v>0</v>
      </c>
      <c r="AW4861">
        <v>0</v>
      </c>
      <c r="AX4861">
        <v>3</v>
      </c>
      <c r="AY4861">
        <v>0</v>
      </c>
      <c r="AZ4861">
        <v>0</v>
      </c>
      <c r="BA4861">
        <v>0</v>
      </c>
    </row>
    <row r="4862" spans="1:53">
      <c r="A4862" t="s">
        <v>6015</v>
      </c>
      <c r="B4862" t="s">
        <v>6005</v>
      </c>
      <c r="C4862">
        <v>2010</v>
      </c>
      <c r="D4862">
        <v>0.00841999052341225</v>
      </c>
      <c r="E4862">
        <v>2.77258872223978</v>
      </c>
      <c r="F4862" s="2">
        <v>0.1677</v>
      </c>
      <c r="G4862">
        <v>0.7489135096568</v>
      </c>
      <c r="H4862" s="3">
        <v>19414.872026498</v>
      </c>
      <c r="I4862" s="4">
        <v>12</v>
      </c>
      <c r="J4862" s="4">
        <v>76</v>
      </c>
      <c r="K4862">
        <v>1</v>
      </c>
      <c r="L4862" s="3">
        <v>0.0417088</v>
      </c>
      <c r="M4862" s="4">
        <v>15</v>
      </c>
      <c r="N4862">
        <v>7</v>
      </c>
      <c r="O4862" s="3">
        <v>500502</v>
      </c>
      <c r="P4862" s="3">
        <v>8.98</v>
      </c>
      <c r="Q4862" s="2">
        <v>4.01189912784802</v>
      </c>
      <c r="R4862" s="2">
        <v>0.000267</v>
      </c>
      <c r="S4862">
        <v>0</v>
      </c>
      <c r="T4862" s="2">
        <v>0</v>
      </c>
      <c r="U4862" s="2">
        <v>0.00648298217179903</v>
      </c>
      <c r="V4862">
        <v>0.00362309464040786</v>
      </c>
      <c r="W4862">
        <v>0.00850891</v>
      </c>
      <c r="X4862" s="3">
        <v>13.4755</v>
      </c>
      <c r="Y4862" s="9">
        <v>0.0685199961939509</v>
      </c>
      <c r="Z4862">
        <v>55301.4605500903</v>
      </c>
      <c r="AA4862" s="4">
        <v>1450</v>
      </c>
      <c r="AB4862">
        <v>1.19</v>
      </c>
      <c r="AD4862" s="3">
        <v>0.0028</v>
      </c>
      <c r="AE4862" s="3">
        <v>330</v>
      </c>
      <c r="AF4862">
        <v>7.43193027498142e-5</v>
      </c>
      <c r="AG4862">
        <v>0.867824246109497</v>
      </c>
      <c r="AH4862" s="3">
        <v>7717294</v>
      </c>
      <c r="AI4862" s="3">
        <v>83.79</v>
      </c>
      <c r="AJ4862">
        <v>0.0685199961939509</v>
      </c>
      <c r="AK4862">
        <v>0.009455967010116</v>
      </c>
      <c r="AL4862">
        <v>0.000446441027930467</v>
      </c>
      <c r="AM4862" s="3">
        <v>2775.1875</v>
      </c>
      <c r="AN4862" s="3">
        <v>0.16</v>
      </c>
      <c r="AO4862" s="3">
        <v>33.1147632467424</v>
      </c>
      <c r="AP4862" s="3">
        <v>44.11</v>
      </c>
      <c r="AQ4862" s="4">
        <v>440</v>
      </c>
      <c r="AR4862" s="3">
        <v>1155</v>
      </c>
      <c r="AS4862" s="3">
        <v>327</v>
      </c>
      <c r="AT4862">
        <v>49</v>
      </c>
      <c r="AU4862">
        <v>0</v>
      </c>
      <c r="AV4862">
        <v>0</v>
      </c>
      <c r="AW4862">
        <v>0</v>
      </c>
      <c r="AX4862">
        <v>3</v>
      </c>
      <c r="AY4862">
        <v>0</v>
      </c>
      <c r="AZ4862">
        <v>0</v>
      </c>
      <c r="BA4862">
        <v>0</v>
      </c>
    </row>
    <row r="4863" spans="1:53">
      <c r="A4863" t="s">
        <v>6016</v>
      </c>
      <c r="B4863" t="s">
        <v>6005</v>
      </c>
      <c r="C4863">
        <v>2011</v>
      </c>
      <c r="D4863">
        <v>0.0105397653952548</v>
      </c>
      <c r="E4863">
        <v>3.17805383034795</v>
      </c>
      <c r="F4863" s="2">
        <v>0.1801</v>
      </c>
      <c r="G4863">
        <v>0.684931493743289</v>
      </c>
      <c r="H4863" s="3">
        <v>525.17</v>
      </c>
      <c r="I4863" s="4">
        <v>5</v>
      </c>
      <c r="J4863" s="4">
        <v>180</v>
      </c>
      <c r="K4863">
        <v>1</v>
      </c>
      <c r="L4863" s="3">
        <v>0.03469474</v>
      </c>
      <c r="M4863" s="4">
        <v>15</v>
      </c>
      <c r="N4863">
        <v>7</v>
      </c>
      <c r="O4863" s="3">
        <v>543775</v>
      </c>
      <c r="P4863" s="3">
        <v>8.982</v>
      </c>
      <c r="Q4863" s="2">
        <v>3.98249379569388</v>
      </c>
      <c r="R4863" s="2">
        <v>0.000131</v>
      </c>
      <c r="S4863">
        <v>0</v>
      </c>
      <c r="T4863" s="2">
        <v>0</v>
      </c>
      <c r="U4863" s="2">
        <v>0.0117934119560797</v>
      </c>
      <c r="V4863">
        <v>0.00422095280974759</v>
      </c>
      <c r="W4863">
        <v>0.00732005</v>
      </c>
      <c r="X4863" s="3">
        <v>18.2995</v>
      </c>
      <c r="Y4863" s="9">
        <v>0.0634533093951341</v>
      </c>
      <c r="Z4863">
        <v>72358.5325180656</v>
      </c>
      <c r="AA4863" s="4">
        <v>1377</v>
      </c>
      <c r="AB4863">
        <v>1.2</v>
      </c>
      <c r="AD4863" s="3">
        <v>0.0028</v>
      </c>
      <c r="AE4863" s="3">
        <v>330</v>
      </c>
      <c r="AF4863">
        <v>6.34676411193384e-5</v>
      </c>
      <c r="AG4863">
        <v>0.887873834022502</v>
      </c>
      <c r="AH4863" s="3">
        <v>9844338</v>
      </c>
      <c r="AI4863" s="3">
        <v>118.85</v>
      </c>
      <c r="AJ4863">
        <v>0.0634533093951341</v>
      </c>
      <c r="AK4863">
        <v>0.0122604841523164</v>
      </c>
      <c r="AL4863">
        <v>0.00079062159214831</v>
      </c>
      <c r="AM4863" s="3">
        <v>1792.93103448276</v>
      </c>
      <c r="AN4863" s="3">
        <v>0.29</v>
      </c>
      <c r="AO4863" s="3">
        <v>32.3745910577972</v>
      </c>
      <c r="AP4863" s="3">
        <v>44.21</v>
      </c>
      <c r="AQ4863" s="4">
        <v>361</v>
      </c>
      <c r="AR4863" s="3">
        <v>1174</v>
      </c>
      <c r="AS4863" s="3">
        <v>330</v>
      </c>
      <c r="AT4863">
        <v>2</v>
      </c>
      <c r="AU4863">
        <v>0</v>
      </c>
      <c r="AV4863">
        <v>0</v>
      </c>
      <c r="AW4863">
        <v>0</v>
      </c>
      <c r="AX4863">
        <v>3</v>
      </c>
      <c r="AY4863">
        <v>0</v>
      </c>
      <c r="AZ4863">
        <v>0</v>
      </c>
      <c r="BA4863">
        <v>0</v>
      </c>
    </row>
    <row r="4864" spans="1:53">
      <c r="A4864" t="s">
        <v>6017</v>
      </c>
      <c r="B4864" t="s">
        <v>6005</v>
      </c>
      <c r="C4864">
        <v>2012</v>
      </c>
      <c r="D4864">
        <v>0.008901408534495</v>
      </c>
      <c r="E4864">
        <v>3.36729582998647</v>
      </c>
      <c r="F4864" s="2">
        <v>0.4457</v>
      </c>
      <c r="G4864">
        <v>0.867061219753095</v>
      </c>
      <c r="H4864" s="3">
        <v>3071.17</v>
      </c>
      <c r="I4864" s="4">
        <v>17</v>
      </c>
      <c r="J4864" s="4">
        <v>101</v>
      </c>
      <c r="K4864">
        <v>1</v>
      </c>
      <c r="L4864" s="3">
        <v>0.03995443</v>
      </c>
      <c r="M4864" s="4">
        <v>16</v>
      </c>
      <c r="N4864">
        <v>7</v>
      </c>
      <c r="O4864" s="3">
        <v>442750</v>
      </c>
      <c r="P4864" s="3">
        <v>8.984</v>
      </c>
      <c r="Q4864" s="2">
        <v>4.08258861831833</v>
      </c>
      <c r="R4864" s="2">
        <v>0.000393</v>
      </c>
      <c r="S4864">
        <v>0</v>
      </c>
      <c r="T4864" s="2">
        <v>0</v>
      </c>
      <c r="U4864" s="2">
        <v>0.011344537815126</v>
      </c>
      <c r="V4864">
        <v>0.00417694522796293</v>
      </c>
      <c r="W4864">
        <v>0.00714286</v>
      </c>
      <c r="X4864" s="3">
        <v>16.7116</v>
      </c>
      <c r="Y4864" s="9">
        <v>0.0527714321463596</v>
      </c>
      <c r="Z4864">
        <v>84382.1472188298</v>
      </c>
      <c r="AA4864" s="4">
        <v>1278</v>
      </c>
      <c r="AB4864">
        <v>1.23</v>
      </c>
      <c r="AD4864" s="3">
        <v>0.0028</v>
      </c>
      <c r="AE4864" s="3">
        <v>330</v>
      </c>
      <c r="AF4864">
        <v>5.57979101146393e-5</v>
      </c>
      <c r="AG4864">
        <v>0.899901930945859</v>
      </c>
      <c r="AH4864" s="3">
        <v>12557638</v>
      </c>
      <c r="AI4864" s="3">
        <v>58.07</v>
      </c>
      <c r="AJ4864">
        <v>0.0527714321463596</v>
      </c>
      <c r="AK4864">
        <v>0.011025981358848</v>
      </c>
      <c r="AL4864">
        <v>0.00076034919740918</v>
      </c>
      <c r="AM4864" s="3">
        <v>2190.44444444444</v>
      </c>
      <c r="AN4864" s="3">
        <v>0.27</v>
      </c>
      <c r="AO4864" s="3">
        <v>34.6071529146719</v>
      </c>
      <c r="AP4864" s="3">
        <v>44.29</v>
      </c>
      <c r="AQ4864" s="4">
        <v>383</v>
      </c>
      <c r="AR4864" s="3">
        <v>1255</v>
      </c>
      <c r="AS4864" s="3">
        <v>351</v>
      </c>
      <c r="AT4864">
        <v>67</v>
      </c>
      <c r="AU4864">
        <v>0</v>
      </c>
      <c r="AV4864">
        <v>0</v>
      </c>
      <c r="AW4864">
        <v>0</v>
      </c>
      <c r="AX4864">
        <v>3</v>
      </c>
      <c r="AY4864">
        <v>0</v>
      </c>
      <c r="AZ4864">
        <v>0</v>
      </c>
      <c r="BA4864">
        <v>0</v>
      </c>
    </row>
    <row r="4865" spans="1:53">
      <c r="A4865" t="s">
        <v>6018</v>
      </c>
      <c r="B4865" t="s">
        <v>6005</v>
      </c>
      <c r="C4865">
        <v>2013</v>
      </c>
      <c r="D4865">
        <v>0.00796659932088585</v>
      </c>
      <c r="E4865">
        <v>3.73766961828337</v>
      </c>
      <c r="F4865" s="2">
        <v>0.3973</v>
      </c>
      <c r="G4865">
        <v>1.00339777150618</v>
      </c>
      <c r="H4865" s="3">
        <v>3400</v>
      </c>
      <c r="I4865" s="4">
        <v>21</v>
      </c>
      <c r="J4865" s="4">
        <v>255</v>
      </c>
      <c r="K4865">
        <v>1</v>
      </c>
      <c r="L4865" s="3">
        <v>0.0350863</v>
      </c>
      <c r="M4865" s="4">
        <v>17</v>
      </c>
      <c r="N4865">
        <v>7</v>
      </c>
      <c r="O4865" s="3">
        <v>399104</v>
      </c>
      <c r="P4865" s="3">
        <v>8.986</v>
      </c>
      <c r="Q4865" s="2">
        <v>4.08151171977877</v>
      </c>
      <c r="R4865" s="2">
        <v>0.000367</v>
      </c>
      <c r="S4865">
        <v>0</v>
      </c>
      <c r="T4865" s="2">
        <v>0</v>
      </c>
      <c r="U4865" s="2">
        <v>0.0122047244094488</v>
      </c>
      <c r="V4865">
        <v>0.00520267301778158</v>
      </c>
      <c r="W4865">
        <v>0.00708661</v>
      </c>
      <c r="X4865" s="3">
        <v>18.0293</v>
      </c>
      <c r="Y4865" s="9">
        <v>0.0439188793876697</v>
      </c>
      <c r="Z4865">
        <v>92307.2656683306</v>
      </c>
      <c r="AA4865" s="4">
        <v>768</v>
      </c>
      <c r="AB4865">
        <v>1.24</v>
      </c>
      <c r="AD4865" s="3">
        <v>0.0028</v>
      </c>
      <c r="AE4865" s="3">
        <v>330</v>
      </c>
      <c r="AF4865">
        <v>4.93332536028225e-5</v>
      </c>
      <c r="AG4865">
        <v>0.879417568618071</v>
      </c>
      <c r="AH4865" s="3">
        <v>16018778</v>
      </c>
      <c r="AI4865" s="3">
        <v>77.87</v>
      </c>
      <c r="AJ4865">
        <v>0.0439188793876697</v>
      </c>
      <c r="AK4865">
        <v>0.0124698020299776</v>
      </c>
      <c r="AL4865">
        <v>0.000858725761772853</v>
      </c>
      <c r="AM4865" s="3">
        <v>2157.8064516129</v>
      </c>
      <c r="AN4865" s="3">
        <v>0.31</v>
      </c>
      <c r="AO4865" s="3">
        <v>34.3434903047091</v>
      </c>
      <c r="AP4865" s="3">
        <v>44.32</v>
      </c>
      <c r="AQ4865" s="4">
        <v>436</v>
      </c>
      <c r="AR4865" s="3">
        <v>1300</v>
      </c>
      <c r="AS4865" s="3">
        <v>366</v>
      </c>
      <c r="AT4865">
        <v>77</v>
      </c>
      <c r="AU4865">
        <v>0</v>
      </c>
      <c r="AV4865">
        <v>0</v>
      </c>
      <c r="AW4865">
        <v>0</v>
      </c>
      <c r="AX4865">
        <v>3</v>
      </c>
      <c r="AY4865">
        <v>0</v>
      </c>
      <c r="AZ4865">
        <v>0</v>
      </c>
      <c r="BA4865">
        <v>0</v>
      </c>
    </row>
    <row r="4866" spans="1:53">
      <c r="A4866" t="s">
        <v>6019</v>
      </c>
      <c r="B4866" t="s">
        <v>6005</v>
      </c>
      <c r="C4866">
        <v>2014</v>
      </c>
      <c r="D4866">
        <v>0.0202117324627004</v>
      </c>
      <c r="E4866">
        <v>4.14313472639153</v>
      </c>
      <c r="F4866" s="2">
        <v>0.8675</v>
      </c>
      <c r="G4866">
        <v>1.12053070550168</v>
      </c>
      <c r="H4866" s="3">
        <v>3859</v>
      </c>
      <c r="I4866" s="4">
        <v>21</v>
      </c>
      <c r="J4866" s="4">
        <v>298</v>
      </c>
      <c r="K4866">
        <v>1</v>
      </c>
      <c r="L4866" s="3">
        <v>0.03492038</v>
      </c>
      <c r="M4866" s="4">
        <v>17</v>
      </c>
      <c r="N4866">
        <v>7</v>
      </c>
      <c r="O4866" s="3">
        <v>386969</v>
      </c>
      <c r="P4866" s="3">
        <v>8.988</v>
      </c>
      <c r="Q4866" s="2">
        <v>4.32629676363264</v>
      </c>
      <c r="R4866" s="2">
        <v>0.000156</v>
      </c>
      <c r="S4866">
        <v>0</v>
      </c>
      <c r="T4866" s="2">
        <v>0</v>
      </c>
      <c r="U4866" s="2">
        <v>0.0124737585404023</v>
      </c>
      <c r="V4866">
        <v>0.00626366957139095</v>
      </c>
      <c r="W4866">
        <v>0.00625985</v>
      </c>
      <c r="X4866" s="3">
        <v>17.2232</v>
      </c>
      <c r="Y4866" s="9">
        <v>0.0445014590387023</v>
      </c>
      <c r="Z4866">
        <v>99679.3808734107</v>
      </c>
      <c r="AA4866" s="4">
        <v>498</v>
      </c>
      <c r="AB4866">
        <v>1.2686</v>
      </c>
      <c r="AD4866" s="3">
        <v>0.0028</v>
      </c>
      <c r="AE4866" s="3">
        <v>330</v>
      </c>
      <c r="AF4866">
        <v>4.49077350171466e-5</v>
      </c>
      <c r="AG4866">
        <v>0.881947090523107</v>
      </c>
      <c r="AH4866" s="3">
        <v>20433879</v>
      </c>
      <c r="AI4866" s="3">
        <v>64.597</v>
      </c>
      <c r="AJ4866">
        <v>0.0445014590387023</v>
      </c>
      <c r="AK4866">
        <v>0.019938106766736</v>
      </c>
      <c r="AL4866">
        <v>0.000894607172187243</v>
      </c>
      <c r="AM4866" s="3">
        <v>2248.59241126071</v>
      </c>
      <c r="AN4866" s="3">
        <v>0.3268</v>
      </c>
      <c r="AO4866" s="3">
        <v>34.7276211333151</v>
      </c>
      <c r="AP4866" s="3">
        <v>44.6</v>
      </c>
      <c r="AQ4866" s="4">
        <v>513</v>
      </c>
      <c r="AR4866" s="3">
        <v>1388</v>
      </c>
      <c r="AS4866" s="3">
        <v>379</v>
      </c>
      <c r="AT4866">
        <v>1</v>
      </c>
      <c r="AU4866">
        <v>0</v>
      </c>
      <c r="AV4866">
        <v>0</v>
      </c>
      <c r="AW4866">
        <v>0</v>
      </c>
      <c r="AX4866">
        <v>3</v>
      </c>
      <c r="AY4866">
        <v>0</v>
      </c>
      <c r="AZ4866">
        <v>0</v>
      </c>
      <c r="BA4866">
        <v>0</v>
      </c>
    </row>
    <row r="4867" spans="1:53">
      <c r="A4867" t="s">
        <v>6020</v>
      </c>
      <c r="B4867" t="s">
        <v>6005</v>
      </c>
      <c r="C4867">
        <v>2015</v>
      </c>
      <c r="D4867">
        <v>0.0169122967562222</v>
      </c>
      <c r="E4867">
        <v>4.38202663467388</v>
      </c>
      <c r="F4867" s="2">
        <v>0.5328</v>
      </c>
      <c r="G4867">
        <v>0.630020471602634</v>
      </c>
      <c r="H4867" s="3">
        <v>4403</v>
      </c>
      <c r="I4867" s="4">
        <v>28</v>
      </c>
      <c r="J4867" s="4">
        <v>332</v>
      </c>
      <c r="K4867">
        <v>1</v>
      </c>
      <c r="L4867" s="3">
        <v>0.04678414</v>
      </c>
      <c r="M4867" s="4">
        <v>27</v>
      </c>
      <c r="N4867">
        <v>7</v>
      </c>
      <c r="O4867" s="3">
        <v>322069</v>
      </c>
      <c r="P4867" s="3">
        <v>8.99</v>
      </c>
      <c r="Q4867" s="2">
        <v>3.89712951517649</v>
      </c>
      <c r="R4867" s="2">
        <v>0.000328</v>
      </c>
      <c r="S4867">
        <v>0</v>
      </c>
      <c r="T4867" s="2">
        <v>0</v>
      </c>
      <c r="U4867" s="2">
        <v>0.0117497137369335</v>
      </c>
      <c r="V4867">
        <v>0.00254992544170622</v>
      </c>
      <c r="W4867">
        <v>0.00590993</v>
      </c>
      <c r="X4867" s="3">
        <v>23.1971</v>
      </c>
      <c r="Y4867" s="9">
        <v>0.0452072047666129</v>
      </c>
      <c r="Z4867">
        <v>17639.4796665825</v>
      </c>
      <c r="AA4867" s="4">
        <v>499</v>
      </c>
      <c r="AB4867">
        <v>1.135</v>
      </c>
      <c r="AD4867" s="3">
        <v>0.0028</v>
      </c>
      <c r="AE4867" s="3">
        <v>330</v>
      </c>
      <c r="AF4867">
        <v>4.29307384087006e-5</v>
      </c>
      <c r="AG4867">
        <v>0.878571056876724</v>
      </c>
      <c r="AH4867" s="3">
        <v>26065872</v>
      </c>
      <c r="AI4867" s="3">
        <v>75.6045</v>
      </c>
      <c r="AJ4867">
        <v>0.0452072047666129</v>
      </c>
      <c r="AK4867">
        <v>0.019399605323007</v>
      </c>
      <c r="AL4867">
        <v>0.000868153161758686</v>
      </c>
      <c r="AM4867" s="3">
        <v>2416.4728072933</v>
      </c>
      <c r="AN4867" s="3">
        <v>0.3181</v>
      </c>
      <c r="AO4867" s="3">
        <v>30.9762288147158</v>
      </c>
      <c r="AP4867" s="3">
        <v>44.71</v>
      </c>
      <c r="AQ4867" s="4">
        <v>575</v>
      </c>
      <c r="AR4867" s="3">
        <v>1484.5</v>
      </c>
      <c r="AS4867" s="3">
        <v>405.6</v>
      </c>
      <c r="AT4867">
        <v>2</v>
      </c>
      <c r="AU4867">
        <v>0</v>
      </c>
      <c r="AV4867">
        <v>0</v>
      </c>
      <c r="AW4867">
        <v>0</v>
      </c>
      <c r="AX4867">
        <v>3</v>
      </c>
      <c r="AY4867">
        <v>0</v>
      </c>
      <c r="AZ4867">
        <v>0</v>
      </c>
      <c r="BA4867">
        <v>0</v>
      </c>
    </row>
    <row r="4868" spans="1:53">
      <c r="A4868" t="s">
        <v>6021</v>
      </c>
      <c r="B4868" t="s">
        <v>6005</v>
      </c>
      <c r="C4868">
        <v>2016</v>
      </c>
      <c r="D4868">
        <v>0.0184154788949828</v>
      </c>
      <c r="E4868">
        <v>4.67282883446191</v>
      </c>
      <c r="F4868" s="2">
        <v>0.5112</v>
      </c>
      <c r="G4868">
        <v>0.71967510321992</v>
      </c>
      <c r="H4868" s="3">
        <v>4780</v>
      </c>
      <c r="I4868" s="4">
        <v>51</v>
      </c>
      <c r="J4868" s="4">
        <v>693</v>
      </c>
      <c r="K4868">
        <v>1</v>
      </c>
      <c r="L4868" s="3">
        <v>0.04443525</v>
      </c>
      <c r="N4868">
        <v>7</v>
      </c>
      <c r="O4868" s="3">
        <v>372241</v>
      </c>
      <c r="P4868" s="3">
        <v>8.992</v>
      </c>
      <c r="Q4868" s="2">
        <v>4.17978072147477</v>
      </c>
      <c r="R4868" s="2">
        <v>0.0001</v>
      </c>
      <c r="S4868">
        <v>0</v>
      </c>
      <c r="T4868" s="2">
        <v>0</v>
      </c>
      <c r="U4868" s="2">
        <v>0.0107283676249193</v>
      </c>
      <c r="V4868">
        <v>0.00284575809847773</v>
      </c>
      <c r="W4868">
        <v>0.00673871</v>
      </c>
      <c r="X4868" s="3">
        <v>17.0553</v>
      </c>
      <c r="Y4868" s="9">
        <v>0.0425987037508846</v>
      </c>
      <c r="Z4868">
        <v>22813.1535465597</v>
      </c>
      <c r="AA4868" s="4">
        <v>528</v>
      </c>
      <c r="AB4868">
        <v>1.2085</v>
      </c>
      <c r="AD4868" s="3">
        <v>0.0028</v>
      </c>
      <c r="AE4868" s="3">
        <v>330</v>
      </c>
      <c r="AF4868">
        <v>3.89242745930644e-5</v>
      </c>
      <c r="AG4868">
        <v>0.88307383816938</v>
      </c>
      <c r="AH4868" s="3">
        <v>26409190</v>
      </c>
      <c r="AI4868" s="3">
        <v>127.5317</v>
      </c>
      <c r="AJ4868">
        <v>0.0425987037508846</v>
      </c>
      <c r="AK4868">
        <v>0.016857977452992</v>
      </c>
      <c r="AL4868">
        <v>0.000802412868632708</v>
      </c>
      <c r="AM4868" s="3">
        <v>2832.60942198463</v>
      </c>
      <c r="AN4868" s="3">
        <v>0.2993</v>
      </c>
      <c r="AO4868" s="3">
        <v>32.3994638069705</v>
      </c>
      <c r="AP4868" s="3">
        <v>41.65</v>
      </c>
      <c r="AQ4868" s="4">
        <v>589</v>
      </c>
      <c r="AR4868" s="3">
        <v>1467.6</v>
      </c>
      <c r="AS4868" s="3">
        <v>414.5</v>
      </c>
      <c r="AT4868">
        <v>106</v>
      </c>
      <c r="AU4868">
        <v>0</v>
      </c>
      <c r="AV4868">
        <v>0</v>
      </c>
      <c r="AW4868">
        <v>0</v>
      </c>
      <c r="AX4868">
        <v>3</v>
      </c>
      <c r="AY4868">
        <v>0</v>
      </c>
      <c r="AZ4868">
        <v>0</v>
      </c>
      <c r="BA4868">
        <v>0</v>
      </c>
    </row>
    <row r="4869" spans="1:53">
      <c r="A4869" t="s">
        <v>6022</v>
      </c>
      <c r="B4869" t="s">
        <v>6005</v>
      </c>
      <c r="C4869">
        <v>2017</v>
      </c>
      <c r="D4869">
        <v>0.0152148638059649</v>
      </c>
      <c r="E4869">
        <v>4.9416424226093</v>
      </c>
      <c r="F4869" s="2">
        <v>0.9545</v>
      </c>
      <c r="G4869">
        <v>0.80124817306462</v>
      </c>
      <c r="H4869" s="3">
        <v>6316</v>
      </c>
      <c r="I4869" s="4">
        <v>66</v>
      </c>
      <c r="J4869" s="4">
        <v>1186</v>
      </c>
      <c r="K4869">
        <v>1</v>
      </c>
      <c r="L4869" s="3">
        <v>0.04444444</v>
      </c>
      <c r="N4869">
        <v>7</v>
      </c>
      <c r="O4869" s="3">
        <v>336436</v>
      </c>
      <c r="P4869" s="3">
        <v>8.994</v>
      </c>
      <c r="Q4869" s="2">
        <v>4.18087549585914</v>
      </c>
      <c r="R4869" s="2">
        <v>0.000142</v>
      </c>
      <c r="S4869">
        <v>0</v>
      </c>
      <c r="T4869" s="2">
        <v>0</v>
      </c>
      <c r="U4869" s="2">
        <v>0.0109952674091734</v>
      </c>
      <c r="V4869">
        <v>0.00294118534749448</v>
      </c>
      <c r="W4869">
        <v>0.00693871</v>
      </c>
      <c r="X4869" s="3">
        <v>17.841</v>
      </c>
      <c r="Y4869" s="9">
        <v>0.117708211754984</v>
      </c>
      <c r="Z4869">
        <v>4037.06518428533</v>
      </c>
      <c r="AA4869" s="4">
        <v>534</v>
      </c>
      <c r="AB4869">
        <v>1.2015</v>
      </c>
      <c r="AD4869" s="3">
        <v>0.0028</v>
      </c>
      <c r="AE4869" s="3">
        <v>330</v>
      </c>
      <c r="AF4869">
        <v>3.40873876665634e-5</v>
      </c>
      <c r="AG4869">
        <v>0.894163826051028</v>
      </c>
      <c r="AH4869" s="3">
        <v>26409190</v>
      </c>
      <c r="AI4869" s="3">
        <v>61.9804</v>
      </c>
      <c r="AJ4869">
        <v>0.117708211754984</v>
      </c>
      <c r="AK4869">
        <v>0.015881557151764</v>
      </c>
      <c r="AL4869">
        <v>0.000828418230563003</v>
      </c>
      <c r="AM4869" s="3">
        <v>3133.00970873786</v>
      </c>
      <c r="AN4869" s="3">
        <v>0.309</v>
      </c>
      <c r="AO4869" s="3">
        <v>32.2117962466488</v>
      </c>
      <c r="AP4869" s="3">
        <v>42.13</v>
      </c>
      <c r="AQ4869" s="4">
        <v>602</v>
      </c>
      <c r="AR4869" s="3">
        <v>1532</v>
      </c>
      <c r="AS4869" s="3">
        <v>424</v>
      </c>
      <c r="AT4869">
        <v>117</v>
      </c>
      <c r="AU4869">
        <v>0</v>
      </c>
      <c r="AV4869">
        <v>0</v>
      </c>
      <c r="AW4869">
        <v>0</v>
      </c>
      <c r="AX4869">
        <v>3</v>
      </c>
      <c r="AY4869">
        <v>0</v>
      </c>
      <c r="AZ4869">
        <v>0</v>
      </c>
      <c r="BA4869">
        <v>0</v>
      </c>
    </row>
    <row r="4870" spans="1:53">
      <c r="A4870" t="s">
        <v>6023</v>
      </c>
      <c r="B4870" t="s">
        <v>6005</v>
      </c>
      <c r="C4870">
        <v>2018</v>
      </c>
      <c r="D4870">
        <v>0.0224985392788441</v>
      </c>
      <c r="E4870">
        <v>5.2257466737132</v>
      </c>
      <c r="F4870" s="2">
        <v>1.6648</v>
      </c>
      <c r="G4870">
        <v>0.982892630104895</v>
      </c>
      <c r="H4870" s="3">
        <v>2246</v>
      </c>
      <c r="I4870" s="4">
        <v>99</v>
      </c>
      <c r="J4870" s="4">
        <v>1730</v>
      </c>
      <c r="K4870">
        <v>1</v>
      </c>
      <c r="L4870" s="3">
        <v>0.04373532</v>
      </c>
      <c r="N4870">
        <v>7</v>
      </c>
      <c r="O4870" s="3">
        <v>471097</v>
      </c>
      <c r="P4870" s="3">
        <v>8.996</v>
      </c>
      <c r="Q4870" s="2">
        <v>4.31879394172584</v>
      </c>
      <c r="R4870" s="2">
        <v>0.000253</v>
      </c>
      <c r="S4870">
        <v>0</v>
      </c>
      <c r="T4870" s="2">
        <v>0</v>
      </c>
      <c r="U4870" s="2">
        <v>0.0117262378464413</v>
      </c>
      <c r="V4870">
        <v>0.00252570990132475</v>
      </c>
      <c r="W4870">
        <v>0.00612436</v>
      </c>
      <c r="X4870" s="3">
        <v>19.5041</v>
      </c>
      <c r="Y4870" s="9">
        <v>0.118547606417208</v>
      </c>
      <c r="Z4870">
        <v>5221.13971995721</v>
      </c>
      <c r="AA4870" s="4">
        <v>557</v>
      </c>
      <c r="AB4870">
        <v>1.2347</v>
      </c>
      <c r="AD4870" s="3">
        <v>0.0028</v>
      </c>
      <c r="AE4870" s="3">
        <v>330</v>
      </c>
      <c r="AF4870">
        <v>3.27712566287315e-5</v>
      </c>
      <c r="AG4870">
        <v>0.892917436294663</v>
      </c>
      <c r="AH4870" s="3">
        <v>26409190</v>
      </c>
      <c r="AI4870" s="3">
        <v>50.4172</v>
      </c>
      <c r="AJ4870">
        <v>0.118547606417208</v>
      </c>
      <c r="AK4870">
        <v>0.0147523733904096</v>
      </c>
      <c r="AL4870">
        <v>0.00090857908847185</v>
      </c>
      <c r="AM4870" s="3">
        <v>2971.31897314842</v>
      </c>
      <c r="AN4870" s="3">
        <v>0.3389</v>
      </c>
      <c r="AO4870" s="3">
        <v>33.1018766756032</v>
      </c>
      <c r="AP4870" s="3">
        <v>42.341</v>
      </c>
      <c r="AQ4870" s="4">
        <v>617</v>
      </c>
      <c r="AR4870" s="3">
        <v>1578.9</v>
      </c>
      <c r="AS4870" s="3">
        <v>433.6</v>
      </c>
      <c r="AT4870">
        <v>4</v>
      </c>
      <c r="AU4870">
        <v>0</v>
      </c>
      <c r="AV4870">
        <v>0</v>
      </c>
      <c r="AW4870">
        <v>0</v>
      </c>
      <c r="AX4870">
        <v>3</v>
      </c>
      <c r="AY4870">
        <v>0</v>
      </c>
      <c r="AZ4870">
        <v>0</v>
      </c>
      <c r="BA4870">
        <v>0</v>
      </c>
    </row>
    <row r="4871" spans="1:53">
      <c r="A4871" t="s">
        <v>6024</v>
      </c>
      <c r="B4871" t="s">
        <v>6005</v>
      </c>
      <c r="C4871">
        <v>2019</v>
      </c>
      <c r="D4871">
        <v>0.0104168285865134</v>
      </c>
      <c r="E4871">
        <v>5.49306144334055</v>
      </c>
      <c r="F4871" s="2">
        <v>0.9285</v>
      </c>
      <c r="G4871">
        <v>0.927431149256075</v>
      </c>
      <c r="H4871" s="3">
        <v>2423</v>
      </c>
      <c r="I4871" s="4">
        <v>87</v>
      </c>
      <c r="J4871" s="4">
        <v>2091</v>
      </c>
      <c r="K4871">
        <v>1</v>
      </c>
      <c r="L4871" s="3">
        <v>0.03501916</v>
      </c>
      <c r="N4871">
        <v>7</v>
      </c>
      <c r="O4871" s="3">
        <v>514854</v>
      </c>
      <c r="P4871" s="3">
        <v>8.998</v>
      </c>
      <c r="Q4871" s="2">
        <v>4.68770845767651</v>
      </c>
      <c r="R4871" s="2">
        <v>0.00054</v>
      </c>
      <c r="S4871">
        <v>0</v>
      </c>
      <c r="T4871" s="2">
        <v>0</v>
      </c>
      <c r="U4871" s="2">
        <v>0.0135806096217407</v>
      </c>
      <c r="V4871">
        <v>0.00446206193913838</v>
      </c>
      <c r="W4871">
        <v>0.01087048</v>
      </c>
      <c r="X4871" s="3">
        <v>20.2859</v>
      </c>
      <c r="Y4871" s="9">
        <v>0.11615144217643</v>
      </c>
      <c r="Z4871">
        <v>923.944221157761</v>
      </c>
      <c r="AA4871" s="4">
        <v>562</v>
      </c>
      <c r="AB4871">
        <v>1.3307</v>
      </c>
      <c r="AD4871" s="3">
        <v>0.0028</v>
      </c>
      <c r="AE4871" s="3">
        <v>330</v>
      </c>
      <c r="AF4871">
        <v>3.05626302384811e-5</v>
      </c>
      <c r="AG4871">
        <v>0.887872192637185</v>
      </c>
      <c r="AH4871" s="3">
        <v>26409190</v>
      </c>
      <c r="AI4871" s="3">
        <v>63.3892</v>
      </c>
      <c r="AJ4871">
        <v>0.11615144217643</v>
      </c>
      <c r="AK4871">
        <v>0.016007334517512</v>
      </c>
      <c r="AL4871">
        <v>0.00099142091152815</v>
      </c>
      <c r="AM4871" s="3">
        <v>2919.82152514873</v>
      </c>
      <c r="AN4871" s="3">
        <v>0.3698</v>
      </c>
      <c r="AO4871" s="3">
        <v>35.6756032171582</v>
      </c>
      <c r="AP4871" s="3">
        <v>42.46</v>
      </c>
      <c r="AQ4871" s="4">
        <v>567</v>
      </c>
      <c r="AR4871" s="3">
        <v>1617.49</v>
      </c>
      <c r="AS4871" s="3">
        <v>463.6</v>
      </c>
      <c r="AT4871">
        <v>6</v>
      </c>
      <c r="AU4871">
        <v>0</v>
      </c>
      <c r="AV4871">
        <v>0</v>
      </c>
      <c r="AW4871">
        <v>0</v>
      </c>
      <c r="AX4871">
        <v>3</v>
      </c>
      <c r="AY4871">
        <v>0</v>
      </c>
      <c r="AZ4871">
        <v>0</v>
      </c>
      <c r="BA4871">
        <v>0</v>
      </c>
    </row>
    <row r="4872" spans="1:53">
      <c r="A4872" t="s">
        <v>6025</v>
      </c>
      <c r="B4872" t="s">
        <v>6005</v>
      </c>
      <c r="C4872">
        <v>2020</v>
      </c>
      <c r="D4872">
        <v>0.00942582597258856</v>
      </c>
      <c r="E4872">
        <v>5.93489419561959</v>
      </c>
      <c r="F4872" s="2">
        <v>0.7729</v>
      </c>
      <c r="G4872">
        <v>1.10259949390384</v>
      </c>
      <c r="H4872" s="3">
        <v>2600</v>
      </c>
      <c r="I4872" s="4">
        <v>102</v>
      </c>
      <c r="J4872" s="4">
        <v>2941</v>
      </c>
      <c r="K4872">
        <v>2</v>
      </c>
      <c r="L4872" s="3">
        <v>0.02247903</v>
      </c>
      <c r="N4872">
        <v>7</v>
      </c>
      <c r="O4872" s="3">
        <v>524577</v>
      </c>
      <c r="P4872" s="3">
        <v>9</v>
      </c>
      <c r="Q4872" s="2">
        <v>7.23233178163352</v>
      </c>
      <c r="R4872" s="2">
        <v>0.00031</v>
      </c>
      <c r="S4872">
        <v>0</v>
      </c>
      <c r="T4872" s="2">
        <v>10043.6335219236</v>
      </c>
      <c r="U4872" s="2">
        <v>0.0055055</v>
      </c>
      <c r="V4872">
        <v>0.01490568</v>
      </c>
      <c r="W4872">
        <v>0.01542608</v>
      </c>
      <c r="X4872" s="3">
        <v>21.4989633992647</v>
      </c>
      <c r="Y4872" s="9">
        <v>0.115986687079457</v>
      </c>
      <c r="Z4872">
        <v>1194.9378203973</v>
      </c>
      <c r="AA4872" s="4">
        <v>565</v>
      </c>
      <c r="AB4872">
        <v>2.0508</v>
      </c>
      <c r="AD4872" s="3">
        <v>0.0028</v>
      </c>
      <c r="AE4872" s="3">
        <v>330</v>
      </c>
      <c r="AF4872">
        <v>2.96147391659413e-5</v>
      </c>
      <c r="AG4872">
        <v>0.880167996338541</v>
      </c>
      <c r="AH4872" s="3">
        <v>26409190</v>
      </c>
      <c r="AI4872" s="3">
        <v>62.7188</v>
      </c>
      <c r="AJ4872">
        <v>0.114782384892893</v>
      </c>
      <c r="AK4872">
        <v>0.011674936232128</v>
      </c>
      <c r="AM4872" s="3">
        <v>2769.13316664333</v>
      </c>
      <c r="AN4872" s="3">
        <v>0.405583236245955</v>
      </c>
      <c r="AO4872" s="3">
        <v>55.055033557047</v>
      </c>
      <c r="AP4872" s="3">
        <v>42.465</v>
      </c>
      <c r="AQ4872" s="4">
        <v>581</v>
      </c>
      <c r="AR4872" s="3">
        <v>1628</v>
      </c>
      <c r="AS4872" s="3">
        <v>470</v>
      </c>
      <c r="AT4872">
        <v>7</v>
      </c>
      <c r="AU4872">
        <v>0</v>
      </c>
      <c r="AV4872">
        <v>0</v>
      </c>
      <c r="AW4872">
        <v>0</v>
      </c>
      <c r="AX4872">
        <v>3</v>
      </c>
      <c r="AY4872">
        <v>0</v>
      </c>
      <c r="AZ4872">
        <v>0</v>
      </c>
      <c r="BA4872">
        <v>0</v>
      </c>
    </row>
    <row r="4873" spans="1:53">
      <c r="A4873" t="s">
        <v>6026</v>
      </c>
      <c r="B4873" t="s">
        <v>6005</v>
      </c>
      <c r="C4873">
        <v>2021</v>
      </c>
      <c r="D4873">
        <v>0.00850841304598363</v>
      </c>
      <c r="E4873">
        <v>6.50876913697168</v>
      </c>
      <c r="F4873" s="2">
        <v>1.1721</v>
      </c>
      <c r="G4873">
        <v>2.27703398558187</v>
      </c>
      <c r="H4873" s="3">
        <v>3940</v>
      </c>
      <c r="I4873" s="4">
        <v>151</v>
      </c>
      <c r="J4873" s="4">
        <v>3490</v>
      </c>
      <c r="K4873">
        <v>1</v>
      </c>
      <c r="L4873" s="3">
        <v>0.02856796</v>
      </c>
      <c r="N4873">
        <v>7</v>
      </c>
      <c r="O4873" s="3">
        <v>590931</v>
      </c>
      <c r="P4873" s="3">
        <v>9.002</v>
      </c>
      <c r="Q4873" s="2">
        <v>8.62402759688831</v>
      </c>
      <c r="R4873" s="2">
        <v>0.000327</v>
      </c>
      <c r="S4873">
        <v>1</v>
      </c>
      <c r="T4873" s="2">
        <v>0</v>
      </c>
      <c r="U4873" s="2">
        <v>0.00442258</v>
      </c>
      <c r="V4873">
        <v>0.01483889</v>
      </c>
      <c r="W4873">
        <v>0.01834251</v>
      </c>
      <c r="X4873" s="3">
        <v>23.2497</v>
      </c>
      <c r="Y4873" s="9">
        <v>0.11654251283762</v>
      </c>
      <c r="Z4873">
        <v>211.458791186684</v>
      </c>
      <c r="AA4873" s="4">
        <v>563</v>
      </c>
      <c r="AB4873">
        <v>1.6452</v>
      </c>
      <c r="AD4873" s="3">
        <v>0.0028</v>
      </c>
      <c r="AE4873" s="3">
        <v>330</v>
      </c>
      <c r="AF4873">
        <v>2.59044987479492e-5</v>
      </c>
      <c r="AG4873">
        <v>0.879732477176567</v>
      </c>
      <c r="AH4873" s="3">
        <v>26409190</v>
      </c>
      <c r="AI4873" s="3">
        <v>60.3243</v>
      </c>
      <c r="AJ4873">
        <v>0.116549831565809</v>
      </c>
      <c r="AK4873">
        <v>0.0184914092818112</v>
      </c>
      <c r="AM4873" s="3">
        <v>2721.13990420933</v>
      </c>
      <c r="AN4873" s="3">
        <v>0.442563236245955</v>
      </c>
      <c r="AO4873" s="3">
        <v>44.2258064516129</v>
      </c>
      <c r="AP4873" s="3">
        <v>22.499</v>
      </c>
      <c r="AQ4873" s="4">
        <v>623</v>
      </c>
      <c r="AR4873" s="3">
        <v>1699.25</v>
      </c>
      <c r="AS4873" s="3">
        <v>468.02</v>
      </c>
      <c r="AT4873">
        <v>8</v>
      </c>
      <c r="AU4873">
        <v>0</v>
      </c>
      <c r="AV4873">
        <v>0</v>
      </c>
      <c r="AW4873">
        <v>0</v>
      </c>
      <c r="AX4873">
        <v>3</v>
      </c>
      <c r="AY4873">
        <v>0</v>
      </c>
      <c r="AZ4873">
        <v>0</v>
      </c>
      <c r="BA4873">
        <v>0</v>
      </c>
    </row>
    <row r="4874" spans="1:53">
      <c r="A4874" t="s">
        <v>6027</v>
      </c>
      <c r="B4874" t="s">
        <v>6005</v>
      </c>
      <c r="C4874">
        <v>2022</v>
      </c>
      <c r="D4874">
        <v>0.00554678704302935</v>
      </c>
      <c r="E4874">
        <v>6.85856503479136</v>
      </c>
      <c r="F4874" s="2">
        <v>1.1745</v>
      </c>
      <c r="G4874">
        <v>1.83461766449318</v>
      </c>
      <c r="H4874" s="3">
        <v>4500</v>
      </c>
      <c r="I4874" s="4">
        <v>166</v>
      </c>
      <c r="J4874" s="4">
        <v>3109</v>
      </c>
      <c r="K4874">
        <v>1</v>
      </c>
      <c r="L4874" s="3">
        <v>0.02777152</v>
      </c>
      <c r="N4874">
        <v>7</v>
      </c>
      <c r="O4874" s="3">
        <v>461312</v>
      </c>
      <c r="P4874" s="3">
        <v>9.004</v>
      </c>
      <c r="Q4874" s="2">
        <v>6.24696484498716</v>
      </c>
      <c r="R4874" s="2">
        <v>0.000296</v>
      </c>
      <c r="S4874">
        <v>1</v>
      </c>
      <c r="T4874" s="2">
        <v>0</v>
      </c>
      <c r="U4874" s="2">
        <v>0.00478491</v>
      </c>
      <c r="V4874">
        <v>0.01631431</v>
      </c>
      <c r="W4874">
        <v>0.02300916</v>
      </c>
      <c r="X4874" s="3">
        <v>25.1518</v>
      </c>
      <c r="Y4874" s="9">
        <v>0.116845280193423</v>
      </c>
      <c r="Z4874">
        <v>273.479828390331</v>
      </c>
      <c r="AA4874" s="4">
        <v>560</v>
      </c>
      <c r="AB4874">
        <v>1.7752</v>
      </c>
      <c r="AD4874" s="3">
        <v>0.0028</v>
      </c>
      <c r="AE4874" s="3">
        <v>330</v>
      </c>
      <c r="AF4874">
        <v>2.53380323866123e-5</v>
      </c>
      <c r="AG4874">
        <v>0.875098856717266</v>
      </c>
      <c r="AH4874" s="3">
        <v>26409190</v>
      </c>
      <c r="AI4874" s="3">
        <v>52.63</v>
      </c>
      <c r="AJ4874">
        <v>0.116143700719447</v>
      </c>
      <c r="AK4874">
        <v>0.0133787511459</v>
      </c>
      <c r="AM4874" s="3">
        <v>2580.7052571266</v>
      </c>
      <c r="AN4874" s="3">
        <v>0.485387316387554</v>
      </c>
      <c r="AO4874" s="3">
        <v>47.8490566037736</v>
      </c>
      <c r="AP4874" s="3">
        <v>42.68</v>
      </c>
      <c r="AQ4874" s="4">
        <v>627</v>
      </c>
      <c r="AR4874" s="3">
        <v>1764.03</v>
      </c>
      <c r="AS4874" s="3">
        <v>480.64</v>
      </c>
      <c r="AT4874">
        <v>9</v>
      </c>
      <c r="AU4874">
        <v>0</v>
      </c>
      <c r="AV4874">
        <v>0</v>
      </c>
      <c r="AW4874">
        <v>0</v>
      </c>
      <c r="AX4874">
        <v>3</v>
      </c>
      <c r="AY4874">
        <v>0</v>
      </c>
      <c r="AZ4874">
        <v>0</v>
      </c>
      <c r="BA4874">
        <v>0</v>
      </c>
    </row>
    <row r="4875" spans="1:53">
      <c r="A4875" t="s">
        <v>6028</v>
      </c>
      <c r="B4875" t="s">
        <v>6005</v>
      </c>
      <c r="C4875">
        <v>2023</v>
      </c>
      <c r="D4875">
        <v>0.00592755523342428</v>
      </c>
      <c r="E4875">
        <v>7.13169851046691</v>
      </c>
      <c r="F4875" s="2">
        <v>1.6491</v>
      </c>
      <c r="G4875">
        <v>1.74135944700461</v>
      </c>
      <c r="H4875" s="3">
        <v>4910</v>
      </c>
      <c r="I4875" s="4">
        <v>196</v>
      </c>
      <c r="J4875" s="4">
        <v>1924</v>
      </c>
      <c r="L4875" s="3">
        <v>0.03457286</v>
      </c>
      <c r="N4875">
        <v>7</v>
      </c>
      <c r="O4875" s="3">
        <v>535001</v>
      </c>
      <c r="P4875" s="3">
        <v>9.006</v>
      </c>
      <c r="Q4875" s="2">
        <v>7.44904946932512</v>
      </c>
      <c r="R4875" s="2">
        <v>0.00103</v>
      </c>
      <c r="S4875">
        <v>1</v>
      </c>
      <c r="T4875" s="2">
        <v>43.6335219236209</v>
      </c>
      <c r="U4875" s="2">
        <v>0.00403378</v>
      </c>
      <c r="V4875">
        <v>0.01740663</v>
      </c>
      <c r="W4875">
        <v>0.02720226</v>
      </c>
      <c r="X4875" s="3">
        <v>27.2</v>
      </c>
      <c r="Y4875" s="9">
        <v>0.116023240146267</v>
      </c>
      <c r="Z4875">
        <v>48.3955842205528</v>
      </c>
      <c r="AA4875" s="4">
        <v>548</v>
      </c>
      <c r="AB4875">
        <v>1.4925</v>
      </c>
      <c r="AD4875" s="3">
        <v>0.0028</v>
      </c>
      <c r="AE4875" s="3">
        <v>330</v>
      </c>
      <c r="AF4875">
        <v>2.38050582141878e-5</v>
      </c>
      <c r="AG4875">
        <v>0.848029951091426</v>
      </c>
      <c r="AH4875" s="3">
        <v>26409190</v>
      </c>
      <c r="AI4875" s="3">
        <v>60.479</v>
      </c>
      <c r="AJ4875">
        <v>0.112839476598906</v>
      </c>
      <c r="AK4875">
        <v>0.021190005512625</v>
      </c>
      <c r="AM4875" s="3">
        <v>2535.97773511284</v>
      </c>
      <c r="AN4875" s="3">
        <v>0.529643640012149</v>
      </c>
      <c r="AO4875" s="3">
        <v>40.0854081057127</v>
      </c>
      <c r="AP4875" s="3">
        <v>42.72</v>
      </c>
      <c r="AQ4875" s="4">
        <v>672.325301204819</v>
      </c>
      <c r="AR4875" s="3">
        <v>1800.37</v>
      </c>
      <c r="AS4875" s="3">
        <v>486.39</v>
      </c>
      <c r="AT4875">
        <v>11</v>
      </c>
      <c r="AU4875">
        <v>0</v>
      </c>
      <c r="AV4875">
        <v>0</v>
      </c>
      <c r="AW4875">
        <v>0</v>
      </c>
      <c r="AX4875">
        <v>3</v>
      </c>
      <c r="AY4875">
        <v>0</v>
      </c>
      <c r="AZ4875">
        <v>0</v>
      </c>
      <c r="BA4875">
        <v>0</v>
      </c>
    </row>
    <row r="4876" spans="1:53">
      <c r="A4876" t="s">
        <v>6029</v>
      </c>
      <c r="B4876" t="s">
        <v>6005</v>
      </c>
      <c r="C4876">
        <v>2024</v>
      </c>
      <c r="D4876">
        <v>0.0036513393144978</v>
      </c>
      <c r="E4876">
        <v>7.51497203437756</v>
      </c>
      <c r="F4876" s="2">
        <v>1.8477</v>
      </c>
      <c r="G4876">
        <v>1.47719498289624</v>
      </c>
      <c r="H4876" s="3">
        <v>145.55850784357</v>
      </c>
      <c r="I4876" s="4">
        <v>215.470198675497</v>
      </c>
      <c r="J4876" s="4">
        <v>1713.95873925501</v>
      </c>
      <c r="K4876">
        <v>1</v>
      </c>
      <c r="L4876" s="3">
        <v>0.03457286</v>
      </c>
      <c r="O4876" s="3">
        <v>760528</v>
      </c>
      <c r="P4876" s="3">
        <v>9.003999555753</v>
      </c>
      <c r="Q4876" s="2">
        <v>5.39584893956444</v>
      </c>
      <c r="R4876" s="2">
        <v>0.000623</v>
      </c>
      <c r="S4876">
        <v>1</v>
      </c>
      <c r="T4876" s="2">
        <v>10043.6335219236</v>
      </c>
      <c r="U4876" s="2">
        <v>0.00372832817177335</v>
      </c>
      <c r="V4876">
        <v>0.0191373585136961</v>
      </c>
      <c r="W4876">
        <v>0.0216851778192946</v>
      </c>
      <c r="X4876" s="3">
        <v>28.5</v>
      </c>
      <c r="Y4876" s="9">
        <v>0.116324658476587</v>
      </c>
      <c r="Z4876">
        <v>62.5900488374686</v>
      </c>
      <c r="AA4876" s="4">
        <v>2566.25257095845</v>
      </c>
      <c r="AB4876">
        <v>545.079928952043</v>
      </c>
      <c r="AD4876" s="3">
        <v>0.0028</v>
      </c>
      <c r="AE4876" s="3">
        <v>330</v>
      </c>
      <c r="AF4876">
        <v>2.34421617935385e-5</v>
      </c>
      <c r="AG4876">
        <v>0.868979626630296</v>
      </c>
      <c r="AH4876" s="3">
        <v>26409190</v>
      </c>
      <c r="AI4876" s="3">
        <v>52.7649681803187</v>
      </c>
      <c r="AJ4876">
        <v>0.000822672271300838</v>
      </c>
      <c r="AK4876">
        <v>0.0153312171188875</v>
      </c>
      <c r="AM4876" s="3">
        <v>2405.09907735278</v>
      </c>
      <c r="AN4876" s="3">
        <v>0.580893946925946</v>
      </c>
      <c r="AO4876" s="3">
        <v>39.8019271948608</v>
      </c>
      <c r="AP4876" s="3">
        <v>42.74</v>
      </c>
      <c r="AQ4876" s="4">
        <v>676.641996557659</v>
      </c>
      <c r="AR4876" s="3">
        <v>1828.99</v>
      </c>
      <c r="AS4876" s="3">
        <v>491.54</v>
      </c>
      <c r="AT4876">
        <v>15</v>
      </c>
      <c r="AU4876">
        <v>0</v>
      </c>
      <c r="AV4876">
        <v>0</v>
      </c>
      <c r="AW4876">
        <v>0</v>
      </c>
      <c r="AX4876">
        <v>3</v>
      </c>
      <c r="AY4876">
        <v>0</v>
      </c>
      <c r="AZ4876">
        <v>0</v>
      </c>
      <c r="BA4876">
        <v>0</v>
      </c>
    </row>
    <row r="4877" spans="1:53">
      <c r="A4877" t="s">
        <v>6030</v>
      </c>
      <c r="B4877" t="s">
        <v>6031</v>
      </c>
      <c r="C4877">
        <v>2000</v>
      </c>
      <c r="D4877">
        <v>0.246258476243247</v>
      </c>
      <c r="E4877">
        <v>1.38629436111989</v>
      </c>
      <c r="F4877" s="2">
        <v>0.13092034722215</v>
      </c>
      <c r="G4877">
        <v>1.53018368340111</v>
      </c>
      <c r="H4877" s="3">
        <v>207.111109555547</v>
      </c>
      <c r="I4877" s="4">
        <v>4</v>
      </c>
      <c r="J4877" s="4">
        <v>8</v>
      </c>
      <c r="K4877">
        <v>1</v>
      </c>
      <c r="L4877" s="3">
        <v>0.0670198675496689</v>
      </c>
      <c r="M4877" s="4">
        <v>19</v>
      </c>
      <c r="N4877">
        <v>10</v>
      </c>
      <c r="O4877" s="3">
        <v>131388</v>
      </c>
      <c r="P4877" s="3">
        <v>7.83090180598735</v>
      </c>
      <c r="Q4877" s="2">
        <v>1.98412698412698</v>
      </c>
      <c r="S4877">
        <v>0</v>
      </c>
      <c r="T4877" s="2">
        <v>0</v>
      </c>
      <c r="U4877" s="2">
        <v>0.0130620049587505</v>
      </c>
      <c r="V4877">
        <v>0.0078740157480315</v>
      </c>
      <c r="W4877">
        <v>0.00216448847584001</v>
      </c>
      <c r="X4877" s="3">
        <v>12.4351772666726</v>
      </c>
      <c r="Y4877" s="9">
        <v>0.00782845230378966</v>
      </c>
      <c r="Z4877">
        <v>11.0760709398972</v>
      </c>
      <c r="AA4877" s="4">
        <v>2536</v>
      </c>
      <c r="AB4877">
        <v>0.76</v>
      </c>
      <c r="AD4877" s="3">
        <v>0.4363</v>
      </c>
      <c r="AE4877" s="3">
        <v>31896</v>
      </c>
      <c r="AF4877">
        <v>0.0176572187776794</v>
      </c>
      <c r="AG4877">
        <v>0.689876550044287</v>
      </c>
      <c r="AH4877" s="3">
        <v>840958</v>
      </c>
      <c r="AI4877" s="3">
        <v>4.21</v>
      </c>
      <c r="AJ4877">
        <v>0.00590746746486864</v>
      </c>
      <c r="AK4877">
        <v>0.010307957563596</v>
      </c>
      <c r="AL4877">
        <v>0.000591855450633825</v>
      </c>
      <c r="AM4877" s="3">
        <v>629.103696901676</v>
      </c>
      <c r="AN4877" s="3">
        <v>0.287138671875</v>
      </c>
      <c r="AO4877" s="3">
        <v>15.5621972585798</v>
      </c>
      <c r="AP4877" s="3">
        <v>32.7095727848101</v>
      </c>
      <c r="AQ4877" s="4">
        <v>371</v>
      </c>
      <c r="AR4877" s="3">
        <v>793.633296151701</v>
      </c>
      <c r="AS4877" s="3">
        <v>256.338568935428</v>
      </c>
      <c r="AT4877">
        <v>0</v>
      </c>
      <c r="AU4877">
        <v>0</v>
      </c>
      <c r="AV4877">
        <v>0</v>
      </c>
      <c r="AW4877">
        <v>0</v>
      </c>
      <c r="AX4877">
        <v>3</v>
      </c>
      <c r="AY4877">
        <v>0</v>
      </c>
      <c r="AZ4877">
        <v>0</v>
      </c>
      <c r="BA4877">
        <v>0</v>
      </c>
    </row>
    <row r="4878" spans="1:53">
      <c r="A4878" t="s">
        <v>6032</v>
      </c>
      <c r="B4878" t="s">
        <v>6031</v>
      </c>
      <c r="C4878">
        <v>2001</v>
      </c>
      <c r="D4878">
        <v>0.229302164336635</v>
      </c>
      <c r="E4878">
        <v>1.6094379124341</v>
      </c>
      <c r="F4878" s="2">
        <v>0.0611527022483279</v>
      </c>
      <c r="G4878">
        <v>1.67062399873328</v>
      </c>
      <c r="H4878" s="3">
        <v>227.771735221044</v>
      </c>
      <c r="I4878" s="4">
        <v>4</v>
      </c>
      <c r="J4878" s="4">
        <v>21</v>
      </c>
      <c r="K4878">
        <v>1</v>
      </c>
      <c r="L4878" s="3">
        <v>0.06991137994092</v>
      </c>
      <c r="M4878" s="4">
        <v>17</v>
      </c>
      <c r="N4878">
        <v>10</v>
      </c>
      <c r="O4878" s="3">
        <v>174319</v>
      </c>
      <c r="P4878" s="3">
        <v>7.96001155985457</v>
      </c>
      <c r="Q4878" s="2">
        <v>1.81885633874888</v>
      </c>
      <c r="S4878">
        <v>0</v>
      </c>
      <c r="T4878" s="2">
        <v>0</v>
      </c>
      <c r="U4878" s="2">
        <v>0.0154602076014286</v>
      </c>
      <c r="V4878">
        <v>0.00865426222414539</v>
      </c>
      <c r="W4878">
        <v>0.00266525689309461</v>
      </c>
      <c r="X4878" s="3">
        <v>13.0704</v>
      </c>
      <c r="Y4878" s="9">
        <v>0.0145339423330834</v>
      </c>
      <c r="Z4878">
        <v>21198.4117566089</v>
      </c>
      <c r="AA4878" s="4">
        <v>2460</v>
      </c>
      <c r="AB4878">
        <v>0.7109</v>
      </c>
      <c r="AD4878" s="3">
        <v>0.4301</v>
      </c>
      <c r="AE4878" s="3">
        <v>31859</v>
      </c>
      <c r="AF4878">
        <v>0.0162521042697546</v>
      </c>
      <c r="AG4878">
        <v>0.707547314186604</v>
      </c>
      <c r="AH4878" s="3">
        <v>852520</v>
      </c>
      <c r="AI4878" s="3">
        <v>3.96</v>
      </c>
      <c r="AJ4878">
        <v>0.0118827337167964</v>
      </c>
      <c r="AK4878">
        <v>0.009110594468052</v>
      </c>
      <c r="AL4878">
        <v>0.000699684403141577</v>
      </c>
      <c r="AM4878" s="3">
        <v>576.029384756657</v>
      </c>
      <c r="AN4878" s="3">
        <v>0.3403125</v>
      </c>
      <c r="AO4878" s="3">
        <v>14.616143755911</v>
      </c>
      <c r="AP4878" s="3">
        <v>32.0482594936709</v>
      </c>
      <c r="AQ4878" s="4">
        <v>373</v>
      </c>
      <c r="AR4878" s="3">
        <v>822.800613496933</v>
      </c>
      <c r="AS4878" s="3">
        <v>268.635253054101</v>
      </c>
      <c r="AT4878">
        <v>0</v>
      </c>
      <c r="AU4878">
        <v>0</v>
      </c>
      <c r="AV4878">
        <v>0</v>
      </c>
      <c r="AW4878">
        <v>0</v>
      </c>
      <c r="AX4878">
        <v>3</v>
      </c>
      <c r="AY4878">
        <v>0</v>
      </c>
      <c r="AZ4878">
        <v>0</v>
      </c>
      <c r="BA4878">
        <v>0</v>
      </c>
    </row>
    <row r="4879" spans="1:53">
      <c r="A4879" t="s">
        <v>6033</v>
      </c>
      <c r="B4879" t="s">
        <v>6031</v>
      </c>
      <c r="C4879">
        <v>2002</v>
      </c>
      <c r="D4879">
        <v>0.024799585812979</v>
      </c>
      <c r="E4879">
        <v>1.6094379124341</v>
      </c>
      <c r="F4879" s="2">
        <v>0.195956469248292</v>
      </c>
      <c r="G4879">
        <v>1.78964028395491</v>
      </c>
      <c r="H4879" s="3">
        <v>324.09</v>
      </c>
      <c r="I4879" s="4">
        <v>2</v>
      </c>
      <c r="J4879" s="4">
        <v>23</v>
      </c>
      <c r="K4879">
        <v>1</v>
      </c>
      <c r="L4879" s="3">
        <v>0.0708756652152879</v>
      </c>
      <c r="M4879" s="4">
        <v>17</v>
      </c>
      <c r="N4879">
        <v>10</v>
      </c>
      <c r="O4879" s="3">
        <v>119773</v>
      </c>
      <c r="P4879" s="3">
        <v>8.08912131372179</v>
      </c>
      <c r="Q4879" s="2">
        <v>2.08793151342206</v>
      </c>
      <c r="S4879">
        <v>0</v>
      </c>
      <c r="T4879" s="2">
        <v>0</v>
      </c>
      <c r="U4879" s="2">
        <v>0.0125420636396797</v>
      </c>
      <c r="V4879">
        <v>0.00500217485863419</v>
      </c>
      <c r="W4879">
        <v>0.00316602531034921</v>
      </c>
      <c r="X4879" s="3">
        <v>14.9992</v>
      </c>
      <c r="Y4879" s="9">
        <v>0.0115073891260363</v>
      </c>
      <c r="Z4879">
        <v>23658.02092415</v>
      </c>
      <c r="AA4879" s="4">
        <v>2431</v>
      </c>
      <c r="AB4879">
        <v>0.83</v>
      </c>
      <c r="AD4879" s="3">
        <v>0.4238</v>
      </c>
      <c r="AE4879" s="3">
        <v>31903</v>
      </c>
      <c r="AF4879">
        <v>0.0150039975544373</v>
      </c>
      <c r="AG4879">
        <v>0.722953957578893</v>
      </c>
      <c r="AH4879" s="3">
        <v>963361</v>
      </c>
      <c r="AI4879" s="3">
        <v>6.8</v>
      </c>
      <c r="AJ4879">
        <v>0.0100945389605579</v>
      </c>
      <c r="AK4879">
        <v>0.006110367722888</v>
      </c>
      <c r="AL4879">
        <v>0.000570194749344692</v>
      </c>
      <c r="AM4879" s="3">
        <v>763.654320987654</v>
      </c>
      <c r="AN4879" s="3">
        <v>0.2784375</v>
      </c>
      <c r="AO4879" s="3">
        <v>16.9315203145478</v>
      </c>
      <c r="AP4879" s="3">
        <v>32.15</v>
      </c>
      <c r="AQ4879" s="4">
        <v>345</v>
      </c>
      <c r="AR4879" s="3">
        <v>843.5</v>
      </c>
      <c r="AS4879" s="3">
        <v>271</v>
      </c>
      <c r="AT4879">
        <v>0</v>
      </c>
      <c r="AU4879">
        <v>0</v>
      </c>
      <c r="AV4879">
        <v>0</v>
      </c>
      <c r="AW4879">
        <v>0</v>
      </c>
      <c r="AX4879">
        <v>3</v>
      </c>
      <c r="AY4879">
        <v>0</v>
      </c>
      <c r="AZ4879">
        <v>0</v>
      </c>
      <c r="BA4879">
        <v>0</v>
      </c>
    </row>
    <row r="4880" spans="1:53">
      <c r="A4880" t="s">
        <v>6034</v>
      </c>
      <c r="B4880" t="s">
        <v>6031</v>
      </c>
      <c r="C4880">
        <v>2003</v>
      </c>
      <c r="D4880">
        <v>0.0230919917491535</v>
      </c>
      <c r="E4880">
        <v>1.94591014905531</v>
      </c>
      <c r="F4880" s="2">
        <v>0.0915309794988611</v>
      </c>
      <c r="G4880">
        <v>0.604754633202162</v>
      </c>
      <c r="H4880" s="3">
        <v>356.42</v>
      </c>
      <c r="I4880" s="4">
        <v>12</v>
      </c>
      <c r="J4880" s="4">
        <v>23</v>
      </c>
      <c r="K4880">
        <v>1</v>
      </c>
      <c r="L4880" s="3">
        <v>0.0726474890297416</v>
      </c>
      <c r="M4880" s="4">
        <v>18</v>
      </c>
      <c r="N4880">
        <v>10</v>
      </c>
      <c r="O4880" s="3">
        <v>90275.5002265961</v>
      </c>
      <c r="P4880" s="3">
        <v>8.2224883878713</v>
      </c>
      <c r="Q4880" s="2">
        <v>2.55601804541263</v>
      </c>
      <c r="S4880">
        <v>0</v>
      </c>
      <c r="T4880" s="2">
        <v>0</v>
      </c>
      <c r="U4880" s="2">
        <v>0.0148448043184885</v>
      </c>
      <c r="V4880">
        <v>0.00583468395461912</v>
      </c>
      <c r="W4880">
        <v>0.00389850575612118</v>
      </c>
      <c r="X4880" s="3">
        <v>15.7654</v>
      </c>
      <c r="Y4880" s="9">
        <v>0.0213640862167865</v>
      </c>
      <c r="Z4880">
        <v>26003.5056967572</v>
      </c>
      <c r="AA4880" s="4">
        <v>2387</v>
      </c>
      <c r="AB4880">
        <v>1.03</v>
      </c>
      <c r="AD4880" s="3">
        <v>0.4174</v>
      </c>
      <c r="AE4880" s="3">
        <v>31851</v>
      </c>
      <c r="AF4880">
        <v>0.0133340310629213</v>
      </c>
      <c r="AG4880">
        <v>0.746388412107004</v>
      </c>
      <c r="AH4880" s="3">
        <v>1209465</v>
      </c>
      <c r="AI4880" s="3">
        <v>6.5</v>
      </c>
      <c r="AJ4880">
        <v>0.0196143111356201</v>
      </c>
      <c r="AK4880">
        <v>0.0072895722577132</v>
      </c>
      <c r="AL4880">
        <v>0.000672645739910314</v>
      </c>
      <c r="AM4880" s="3">
        <v>723.848484848485</v>
      </c>
      <c r="AN4880" s="3">
        <v>0.33</v>
      </c>
      <c r="AO4880" s="3">
        <v>20.902975947819</v>
      </c>
      <c r="AP4880" s="3">
        <v>31.5</v>
      </c>
      <c r="AQ4880" s="4">
        <v>348</v>
      </c>
      <c r="AR4880" s="3">
        <v>874.5</v>
      </c>
      <c r="AS4880" s="3">
        <v>284</v>
      </c>
      <c r="AT4880">
        <v>0</v>
      </c>
      <c r="AU4880">
        <v>0</v>
      </c>
      <c r="AV4880">
        <v>0</v>
      </c>
      <c r="AW4880">
        <v>0</v>
      </c>
      <c r="AX4880">
        <v>3</v>
      </c>
      <c r="AY4880">
        <v>0</v>
      </c>
      <c r="AZ4880">
        <v>0</v>
      </c>
      <c r="BA4880">
        <v>0</v>
      </c>
    </row>
    <row r="4881" spans="1:53">
      <c r="A4881" t="s">
        <v>6035</v>
      </c>
      <c r="B4881" t="s">
        <v>6031</v>
      </c>
      <c r="C4881">
        <v>2004</v>
      </c>
      <c r="D4881">
        <v>0.0024974549744546</v>
      </c>
      <c r="E4881">
        <v>1.94591014905531</v>
      </c>
      <c r="F4881" s="2">
        <v>0.2933</v>
      </c>
      <c r="G4881">
        <v>0.540579764668763</v>
      </c>
      <c r="H4881" s="3">
        <v>507.14</v>
      </c>
      <c r="I4881" s="4">
        <v>28</v>
      </c>
      <c r="J4881" s="4">
        <v>27</v>
      </c>
      <c r="K4881">
        <v>1</v>
      </c>
      <c r="L4881" s="3">
        <v>0.0576446920458063</v>
      </c>
      <c r="M4881" s="4">
        <v>20</v>
      </c>
      <c r="N4881">
        <v>10</v>
      </c>
      <c r="O4881" s="3">
        <v>131388</v>
      </c>
      <c r="P4881" s="3">
        <v>8.35585546202082</v>
      </c>
      <c r="Q4881" s="2">
        <v>3.16353756150099</v>
      </c>
      <c r="R4881" s="2">
        <v>0</v>
      </c>
      <c r="S4881">
        <v>0</v>
      </c>
      <c r="T4881" s="2">
        <v>0</v>
      </c>
      <c r="U4881" s="2">
        <v>0.012042818911686</v>
      </c>
      <c r="V4881">
        <v>0.00760157187286206</v>
      </c>
      <c r="W4881">
        <v>0.00463098620189314</v>
      </c>
      <c r="X4881" s="3">
        <v>16.5937</v>
      </c>
      <c r="Y4881" s="9">
        <v>0.0169152214715438</v>
      </c>
      <c r="Z4881">
        <v>29020.6402695872</v>
      </c>
      <c r="AA4881" s="4">
        <v>2281</v>
      </c>
      <c r="AB4881">
        <v>1.29</v>
      </c>
      <c r="AD4881" s="3">
        <v>0.4111</v>
      </c>
      <c r="AE4881" s="3">
        <v>31912</v>
      </c>
      <c r="AF4881">
        <v>0.0111588222952654</v>
      </c>
      <c r="AG4881">
        <v>0.763001258829289</v>
      </c>
      <c r="AH4881" s="3">
        <v>1668887</v>
      </c>
      <c r="AI4881" s="3">
        <v>8.5</v>
      </c>
      <c r="AJ4881">
        <v>0.0150963213054166</v>
      </c>
      <c r="AK4881">
        <v>0.01039389740328</v>
      </c>
      <c r="AL4881">
        <v>0.000543379822495925</v>
      </c>
      <c r="AM4881" s="3">
        <v>1059.18518518519</v>
      </c>
      <c r="AN4881" s="3">
        <v>0.27</v>
      </c>
      <c r="AO4881" s="3">
        <v>26.0097808368049</v>
      </c>
      <c r="AP4881" s="3">
        <v>31.6</v>
      </c>
      <c r="AQ4881" s="4">
        <v>338</v>
      </c>
      <c r="AR4881" s="3">
        <v>896.5</v>
      </c>
      <c r="AS4881" s="3">
        <v>286.5</v>
      </c>
      <c r="AT4881">
        <v>0</v>
      </c>
      <c r="AU4881">
        <v>0</v>
      </c>
      <c r="AV4881">
        <v>0</v>
      </c>
      <c r="AW4881">
        <v>0</v>
      </c>
      <c r="AX4881">
        <v>3</v>
      </c>
      <c r="AY4881">
        <v>0</v>
      </c>
      <c r="AZ4881">
        <v>0</v>
      </c>
      <c r="BA4881">
        <v>0</v>
      </c>
    </row>
    <row r="4882" spans="1:53">
      <c r="A4882" t="s">
        <v>6036</v>
      </c>
      <c r="B4882" t="s">
        <v>6031</v>
      </c>
      <c r="C4882">
        <v>2005</v>
      </c>
      <c r="D4882">
        <v>0.00232549084081096</v>
      </c>
      <c r="E4882">
        <v>2.39789527279837</v>
      </c>
      <c r="F4882" s="2">
        <v>0.137</v>
      </c>
      <c r="G4882">
        <v>0.544258825671545</v>
      </c>
      <c r="H4882" s="3">
        <v>6010.76</v>
      </c>
      <c r="I4882" s="4">
        <v>7</v>
      </c>
      <c r="J4882" s="4">
        <v>35</v>
      </c>
      <c r="K4882">
        <v>1</v>
      </c>
      <c r="L4882" s="3">
        <v>0.0543835616438356</v>
      </c>
      <c r="M4882" s="4">
        <v>18</v>
      </c>
      <c r="N4882">
        <v>10</v>
      </c>
      <c r="O4882" s="3">
        <v>174319</v>
      </c>
      <c r="P4882" s="3">
        <v>8.49362023915373</v>
      </c>
      <c r="Q4882" s="2">
        <v>3.54506604506605</v>
      </c>
      <c r="R4882" s="2">
        <v>0.000157</v>
      </c>
      <c r="S4882">
        <v>0</v>
      </c>
      <c r="T4882" s="2">
        <v>0</v>
      </c>
      <c r="U4882" s="2">
        <v>0.0142538975501114</v>
      </c>
      <c r="V4882">
        <v>0.00663635181159132</v>
      </c>
      <c r="W4882">
        <v>0.00570239483101505</v>
      </c>
      <c r="X4882" s="3">
        <v>12.332</v>
      </c>
      <c r="Y4882" s="9">
        <v>0.031404017534825</v>
      </c>
      <c r="Z4882">
        <v>35273.1591448931</v>
      </c>
      <c r="AA4882" s="4">
        <v>2156</v>
      </c>
      <c r="AB4882">
        <v>1.46</v>
      </c>
      <c r="AD4882" s="3">
        <v>0.4047</v>
      </c>
      <c r="AE4882" s="3">
        <v>31841</v>
      </c>
      <c r="AF4882">
        <v>0.0101028016625948</v>
      </c>
      <c r="AG4882">
        <v>0.769248342164546</v>
      </c>
      <c r="AH4882" s="3">
        <v>2060200</v>
      </c>
      <c r="AI4882" s="3">
        <v>11.9</v>
      </c>
      <c r="AJ4882">
        <v>0.0299009896499006</v>
      </c>
      <c r="AK4882">
        <v>0.00778033668223</v>
      </c>
      <c r="AL4882">
        <v>0.000641398248181035</v>
      </c>
      <c r="AM4882" s="3">
        <v>984.90625</v>
      </c>
      <c r="AN4882" s="3">
        <v>0.32</v>
      </c>
      <c r="AO4882" s="3">
        <v>29.2637950732597</v>
      </c>
      <c r="AP4882" s="3">
        <v>31</v>
      </c>
      <c r="AQ4882" s="4">
        <v>402</v>
      </c>
      <c r="AR4882" s="3">
        <v>938</v>
      </c>
      <c r="AS4882" s="3">
        <v>293.1</v>
      </c>
      <c r="AT4882">
        <v>0</v>
      </c>
      <c r="AU4882">
        <v>0</v>
      </c>
      <c r="AV4882">
        <v>0</v>
      </c>
      <c r="AW4882">
        <v>0</v>
      </c>
      <c r="AX4882">
        <v>3</v>
      </c>
      <c r="AY4882">
        <v>0</v>
      </c>
      <c r="AZ4882">
        <v>0</v>
      </c>
      <c r="BA4882">
        <v>0</v>
      </c>
    </row>
    <row r="4883" spans="1:53">
      <c r="A4883" t="s">
        <v>6037</v>
      </c>
      <c r="B4883" t="s">
        <v>6031</v>
      </c>
      <c r="C4883">
        <v>2006</v>
      </c>
      <c r="D4883">
        <v>0.00261765914475812</v>
      </c>
      <c r="E4883">
        <v>2.39789527279837</v>
      </c>
      <c r="F4883" s="2">
        <v>0.439</v>
      </c>
      <c r="G4883">
        <v>0.426526954596996</v>
      </c>
      <c r="H4883" s="3">
        <v>1418.06</v>
      </c>
      <c r="I4883" s="4">
        <v>25</v>
      </c>
      <c r="J4883" s="4">
        <v>48</v>
      </c>
      <c r="K4883">
        <v>1</v>
      </c>
      <c r="L4883" s="3">
        <v>0.0681484741784038</v>
      </c>
      <c r="M4883" s="4">
        <v>18</v>
      </c>
      <c r="N4883">
        <v>10</v>
      </c>
      <c r="O4883" s="3">
        <v>119773</v>
      </c>
      <c r="P4883" s="3">
        <v>8.63138501628665</v>
      </c>
      <c r="Q4883" s="2">
        <v>3.29888923843864</v>
      </c>
      <c r="R4883" s="2">
        <v>0</v>
      </c>
      <c r="S4883">
        <v>0</v>
      </c>
      <c r="T4883" s="2">
        <v>0</v>
      </c>
      <c r="U4883" s="2">
        <v>0.0158660202732481</v>
      </c>
      <c r="V4883">
        <v>0.00749488099627954</v>
      </c>
      <c r="W4883">
        <v>0.00677380346013696</v>
      </c>
      <c r="X4883" s="3">
        <v>12.7555</v>
      </c>
      <c r="Y4883" s="9">
        <v>0.0248644339995419</v>
      </c>
      <c r="Z4883">
        <v>47097.4130461691</v>
      </c>
      <c r="AA4883" s="4">
        <v>2037</v>
      </c>
      <c r="AB4883">
        <v>1.36</v>
      </c>
      <c r="AD4883" s="3">
        <v>0.3982</v>
      </c>
      <c r="AE4883" s="3">
        <v>31925</v>
      </c>
      <c r="AF4883">
        <v>0.00912064680170271</v>
      </c>
      <c r="AG4883">
        <v>0.777975030711653</v>
      </c>
      <c r="AH4883" s="3">
        <v>2333932</v>
      </c>
      <c r="AI4883" s="3">
        <v>21.8</v>
      </c>
      <c r="AJ4883">
        <v>0.0248083162300374</v>
      </c>
      <c r="AK4883">
        <v>0.011203673433888</v>
      </c>
      <c r="AL4883">
        <v>0.000718648939992814</v>
      </c>
      <c r="AM4883" s="3">
        <v>972.305555555556</v>
      </c>
      <c r="AN4883" s="3">
        <v>0.36</v>
      </c>
      <c r="AO4883" s="3">
        <v>27.2128398610612</v>
      </c>
      <c r="AP4883" s="3">
        <v>39.46</v>
      </c>
      <c r="AQ4883" s="4">
        <v>422</v>
      </c>
      <c r="AR4883" s="3">
        <v>1022</v>
      </c>
      <c r="AS4883" s="3">
        <v>298</v>
      </c>
      <c r="AT4883">
        <v>0</v>
      </c>
      <c r="AU4883">
        <v>0</v>
      </c>
      <c r="AV4883">
        <v>0</v>
      </c>
      <c r="AW4883">
        <v>0</v>
      </c>
      <c r="AX4883">
        <v>3</v>
      </c>
      <c r="AY4883">
        <v>0</v>
      </c>
      <c r="AZ4883">
        <v>0</v>
      </c>
      <c r="BA4883">
        <v>0</v>
      </c>
    </row>
    <row r="4884" spans="1:53">
      <c r="A4884" t="s">
        <v>6038</v>
      </c>
      <c r="B4884" t="s">
        <v>6031</v>
      </c>
      <c r="C4884">
        <v>2007</v>
      </c>
      <c r="D4884">
        <v>0.0089463206886267</v>
      </c>
      <c r="E4884">
        <v>2.63905732961526</v>
      </c>
      <c r="F4884" s="2">
        <v>0.33</v>
      </c>
      <c r="G4884">
        <v>0.43347701005228</v>
      </c>
      <c r="H4884" s="3">
        <v>232.47</v>
      </c>
      <c r="I4884" s="4">
        <v>18</v>
      </c>
      <c r="J4884" s="4">
        <v>59</v>
      </c>
      <c r="K4884">
        <v>1</v>
      </c>
      <c r="L4884" s="3">
        <v>0.0654225352112676</v>
      </c>
      <c r="M4884" s="4">
        <v>21</v>
      </c>
      <c r="N4884">
        <v>10</v>
      </c>
      <c r="O4884" s="3">
        <v>130505</v>
      </c>
      <c r="P4884" s="3">
        <v>8.77369250814332</v>
      </c>
      <c r="Q4884" s="2">
        <v>3.4216042986916</v>
      </c>
      <c r="R4884" s="2">
        <v>0.000374</v>
      </c>
      <c r="S4884">
        <v>0</v>
      </c>
      <c r="T4884" s="2">
        <v>0</v>
      </c>
      <c r="U4884" s="2">
        <v>0.0159758203799655</v>
      </c>
      <c r="V4884">
        <v>0.00388613040060026</v>
      </c>
      <c r="W4884">
        <v>0.00834096673006848</v>
      </c>
      <c r="X4884" s="3">
        <v>15.0038</v>
      </c>
      <c r="Y4884" s="9">
        <v>0.0461621577127271</v>
      </c>
      <c r="Z4884">
        <v>48829.6474709875</v>
      </c>
      <c r="AA4884" s="4">
        <v>1972</v>
      </c>
      <c r="AB4884">
        <v>1.42</v>
      </c>
      <c r="AD4884" s="3">
        <v>0.3918</v>
      </c>
      <c r="AE4884" s="3">
        <v>31826</v>
      </c>
      <c r="AF4884">
        <v>0.00773019844064997</v>
      </c>
      <c r="AG4884">
        <v>0.787628670666246</v>
      </c>
      <c r="AH4884" s="3">
        <v>2816416</v>
      </c>
      <c r="AI4884" s="3">
        <v>26.93</v>
      </c>
      <c r="AJ4884">
        <v>0.0460399436496563</v>
      </c>
      <c r="AK4884">
        <v>0.0158858603164296</v>
      </c>
      <c r="AL4884">
        <v>0.000735060394151303</v>
      </c>
      <c r="AM4884" s="3">
        <v>1112.72972972973</v>
      </c>
      <c r="AN4884" s="3">
        <v>0.37</v>
      </c>
      <c r="AO4884" s="3">
        <v>28.2104259376987</v>
      </c>
      <c r="AP4884" s="3">
        <v>36.52</v>
      </c>
      <c r="AQ4884" s="4">
        <v>420</v>
      </c>
      <c r="AR4884" s="3">
        <v>1201</v>
      </c>
      <c r="AS4884" s="3">
        <v>369</v>
      </c>
      <c r="AT4884">
        <v>28</v>
      </c>
      <c r="AU4884">
        <v>0</v>
      </c>
      <c r="AV4884">
        <v>0</v>
      </c>
      <c r="AW4884">
        <v>0</v>
      </c>
      <c r="AX4884">
        <v>3</v>
      </c>
      <c r="AY4884">
        <v>0</v>
      </c>
      <c r="AZ4884">
        <v>0</v>
      </c>
      <c r="BA4884">
        <v>0</v>
      </c>
    </row>
    <row r="4885" spans="1:53">
      <c r="A4885" t="s">
        <v>6039</v>
      </c>
      <c r="B4885" t="s">
        <v>6031</v>
      </c>
      <c r="C4885">
        <v>2008</v>
      </c>
      <c r="D4885">
        <v>0.00805124567020402</v>
      </c>
      <c r="E4885">
        <v>2.70805020110221</v>
      </c>
      <c r="F4885" s="2">
        <v>0.0611</v>
      </c>
      <c r="G4885">
        <v>0.747228850405442</v>
      </c>
      <c r="H4885" s="3">
        <v>320</v>
      </c>
      <c r="I4885" s="4">
        <v>14</v>
      </c>
      <c r="J4885" s="4">
        <v>78</v>
      </c>
      <c r="K4885">
        <v>1</v>
      </c>
      <c r="L4885" s="3">
        <v>0.06079146</v>
      </c>
      <c r="M4885" s="4">
        <v>21</v>
      </c>
      <c r="N4885">
        <v>10</v>
      </c>
      <c r="O4885" s="3">
        <v>376412</v>
      </c>
      <c r="P4885" s="3">
        <v>8.916</v>
      </c>
      <c r="Q4885" s="2">
        <v>3.69069638953614</v>
      </c>
      <c r="R4885" s="2">
        <v>0.000137</v>
      </c>
      <c r="S4885">
        <v>0</v>
      </c>
      <c r="T4885" s="2">
        <v>0</v>
      </c>
      <c r="U4885" s="2">
        <v>0.0158870255957635</v>
      </c>
      <c r="V4885">
        <v>0.00767474978894438</v>
      </c>
      <c r="W4885">
        <v>0.00990813</v>
      </c>
      <c r="X4885" s="3">
        <v>14.0349</v>
      </c>
      <c r="Y4885" s="9">
        <v>0.036549333933205</v>
      </c>
      <c r="Z4885">
        <v>51994.0715434084</v>
      </c>
      <c r="AA4885" s="4">
        <v>1822</v>
      </c>
      <c r="AB4885">
        <v>1.54</v>
      </c>
      <c r="AD4885" s="3">
        <v>0.3853</v>
      </c>
      <c r="AE4885" s="3">
        <v>31942</v>
      </c>
      <c r="AF4885">
        <v>0.00667377042330032</v>
      </c>
      <c r="AG4885">
        <v>0.78448184363378</v>
      </c>
      <c r="AH4885" s="3">
        <v>2570200</v>
      </c>
      <c r="AI4885" s="3">
        <v>26.46</v>
      </c>
      <c r="AJ4885">
        <v>0.036492824578998</v>
      </c>
      <c r="AK4885">
        <v>0.0177206433241824</v>
      </c>
      <c r="AL4885">
        <v>0.00071247625079164</v>
      </c>
      <c r="AM4885" s="3">
        <v>1329.5</v>
      </c>
      <c r="AN4885" s="3">
        <v>0.36</v>
      </c>
      <c r="AO4885" s="3">
        <v>30.4069031032299</v>
      </c>
      <c r="AP4885" s="3">
        <v>42.64</v>
      </c>
      <c r="AQ4885" s="4">
        <v>452</v>
      </c>
      <c r="AR4885" s="3">
        <v>1209</v>
      </c>
      <c r="AS4885" s="3">
        <v>373</v>
      </c>
      <c r="AT4885">
        <v>33</v>
      </c>
      <c r="AU4885">
        <v>0</v>
      </c>
      <c r="AV4885">
        <v>0</v>
      </c>
      <c r="AW4885">
        <v>0</v>
      </c>
      <c r="AX4885">
        <v>3</v>
      </c>
      <c r="AY4885">
        <v>0</v>
      </c>
      <c r="AZ4885">
        <v>0</v>
      </c>
      <c r="BA4885">
        <v>0</v>
      </c>
    </row>
    <row r="4886" spans="1:53">
      <c r="A4886" t="s">
        <v>6040</v>
      </c>
      <c r="B4886" t="s">
        <v>6031</v>
      </c>
      <c r="C4886">
        <v>2009</v>
      </c>
      <c r="D4886">
        <v>0.00931712141868647</v>
      </c>
      <c r="E4886">
        <v>2.94443897916644</v>
      </c>
      <c r="F4886" s="2">
        <v>0.0592</v>
      </c>
      <c r="G4886">
        <v>0.824004989223889</v>
      </c>
      <c r="H4886" s="3">
        <v>490</v>
      </c>
      <c r="I4886" s="4">
        <v>18</v>
      </c>
      <c r="J4886" s="4">
        <v>99</v>
      </c>
      <c r="K4886">
        <v>1</v>
      </c>
      <c r="L4886" s="3">
        <v>0.04843896</v>
      </c>
      <c r="M4886" s="4">
        <v>24</v>
      </c>
      <c r="N4886">
        <v>10</v>
      </c>
      <c r="O4886" s="3">
        <v>412295</v>
      </c>
      <c r="P4886" s="3">
        <v>9.063</v>
      </c>
      <c r="Q4886" s="2">
        <v>4.61601072488748</v>
      </c>
      <c r="R4886" s="2">
        <v>0</v>
      </c>
      <c r="S4886">
        <v>0</v>
      </c>
      <c r="T4886" s="2">
        <v>0</v>
      </c>
      <c r="U4886" s="2">
        <v>0.0161220043572985</v>
      </c>
      <c r="V4886">
        <v>0.00774105079235184</v>
      </c>
      <c r="W4886">
        <v>0.01220044</v>
      </c>
      <c r="X4886" s="3">
        <v>15.193</v>
      </c>
      <c r="Y4886" s="9">
        <v>0.0372924565183632</v>
      </c>
      <c r="Z4886">
        <v>55301.4605500903</v>
      </c>
      <c r="AA4886" s="4">
        <v>1800</v>
      </c>
      <c r="AB4886">
        <v>1.9282</v>
      </c>
      <c r="AD4886" s="3">
        <v>0.3788</v>
      </c>
      <c r="AE4886" s="3">
        <v>31805</v>
      </c>
      <c r="AF4886">
        <v>0.00617381007842224</v>
      </c>
      <c r="AG4886">
        <v>0.794814620700365</v>
      </c>
      <c r="AH4886" s="3">
        <v>2467165</v>
      </c>
      <c r="AI4886" s="3">
        <v>35.37</v>
      </c>
      <c r="AJ4886">
        <v>0.0372924565183632</v>
      </c>
      <c r="AK4886">
        <v>0.0127127342543232</v>
      </c>
      <c r="AL4886">
        <v>0.000729265216020183</v>
      </c>
      <c r="AM4886" s="3">
        <v>1392.32432432432</v>
      </c>
      <c r="AN4886" s="3">
        <v>0.37</v>
      </c>
      <c r="AO4886" s="3">
        <v>38.0045726900032</v>
      </c>
      <c r="AP4886" s="3">
        <v>42.82</v>
      </c>
      <c r="AQ4886" s="4">
        <v>489</v>
      </c>
      <c r="AR4886" s="3">
        <v>1509</v>
      </c>
      <c r="AS4886" s="3">
        <v>467</v>
      </c>
      <c r="AT4886">
        <v>38</v>
      </c>
      <c r="AU4886">
        <v>0</v>
      </c>
      <c r="AV4886">
        <v>0</v>
      </c>
      <c r="AW4886">
        <v>0</v>
      </c>
      <c r="AX4886">
        <v>3</v>
      </c>
      <c r="AY4886">
        <v>0</v>
      </c>
      <c r="AZ4886">
        <v>0</v>
      </c>
      <c r="BA4886">
        <v>0</v>
      </c>
    </row>
    <row r="4887" spans="1:53">
      <c r="A4887" t="s">
        <v>6041</v>
      </c>
      <c r="B4887" t="s">
        <v>6031</v>
      </c>
      <c r="C4887">
        <v>2010</v>
      </c>
      <c r="D4887">
        <v>0.00841990705385469</v>
      </c>
      <c r="E4887">
        <v>3.2188758248682</v>
      </c>
      <c r="F4887" s="2">
        <v>0.1677</v>
      </c>
      <c r="G4887">
        <v>0.7489135096568</v>
      </c>
      <c r="H4887" s="3">
        <v>674.495633845227</v>
      </c>
      <c r="I4887" s="4">
        <v>31</v>
      </c>
      <c r="J4887" s="4">
        <v>168</v>
      </c>
      <c r="K4887">
        <v>1</v>
      </c>
      <c r="L4887" s="3">
        <v>0.0451797</v>
      </c>
      <c r="M4887" s="4">
        <v>24</v>
      </c>
      <c r="N4887">
        <v>10</v>
      </c>
      <c r="O4887" s="3">
        <v>500502</v>
      </c>
      <c r="P4887" s="3">
        <v>9.21</v>
      </c>
      <c r="Q4887" s="2">
        <v>4.87042359704095</v>
      </c>
      <c r="R4887" s="2">
        <v>0.000229</v>
      </c>
      <c r="S4887">
        <v>0</v>
      </c>
      <c r="T4887" s="2">
        <v>0</v>
      </c>
      <c r="U4887" s="2">
        <v>0.0166240409207161</v>
      </c>
      <c r="V4887">
        <v>0.00921651491042361</v>
      </c>
      <c r="W4887">
        <v>0.01449275</v>
      </c>
      <c r="X4887" s="3">
        <v>14.8243</v>
      </c>
      <c r="Y4887" s="9">
        <v>0.0322027837223577</v>
      </c>
      <c r="Z4887">
        <v>72358.5325180656</v>
      </c>
      <c r="AA4887" s="4">
        <v>1537</v>
      </c>
      <c r="AB4887">
        <v>2.07</v>
      </c>
      <c r="AD4887" s="3">
        <v>0.3723</v>
      </c>
      <c r="AE4887" s="3">
        <v>31967</v>
      </c>
      <c r="AF4887">
        <v>0.00530317357620399</v>
      </c>
      <c r="AG4887">
        <v>0.803586987176297</v>
      </c>
      <c r="AH4887" s="3">
        <v>2396454</v>
      </c>
      <c r="AI4887" s="3">
        <v>51.31</v>
      </c>
      <c r="AJ4887">
        <v>0.0322027837223577</v>
      </c>
      <c r="AK4887">
        <v>0.010377744087456</v>
      </c>
      <c r="AL4887">
        <v>0.000757649344341914</v>
      </c>
      <c r="AM4887" s="3">
        <v>1545.61538461538</v>
      </c>
      <c r="AN4887" s="3">
        <v>0.39</v>
      </c>
      <c r="AO4887" s="3">
        <v>40.161243322001</v>
      </c>
      <c r="AP4887" s="3">
        <v>42.84</v>
      </c>
      <c r="AQ4887" s="4">
        <v>521</v>
      </c>
      <c r="AR4887" s="3">
        <v>1638</v>
      </c>
      <c r="AS4887" s="3">
        <v>486</v>
      </c>
      <c r="AT4887">
        <v>45</v>
      </c>
      <c r="AU4887">
        <v>0</v>
      </c>
      <c r="AV4887">
        <v>0</v>
      </c>
      <c r="AW4887">
        <v>0</v>
      </c>
      <c r="AX4887">
        <v>3</v>
      </c>
      <c r="AY4887">
        <v>0</v>
      </c>
      <c r="AZ4887">
        <v>0</v>
      </c>
      <c r="BA4887">
        <v>0</v>
      </c>
    </row>
    <row r="4888" spans="1:53">
      <c r="A4888" t="s">
        <v>6042</v>
      </c>
      <c r="B4888" t="s">
        <v>6031</v>
      </c>
      <c r="C4888">
        <v>2011</v>
      </c>
      <c r="D4888">
        <v>0.00872131466093072</v>
      </c>
      <c r="E4888">
        <v>3.43398720448515</v>
      </c>
      <c r="F4888" s="2">
        <v>0.1801</v>
      </c>
      <c r="G4888">
        <v>0.862605919182922</v>
      </c>
      <c r="H4888" s="3">
        <v>544.41</v>
      </c>
      <c r="I4888" s="4">
        <v>30</v>
      </c>
      <c r="J4888" s="4">
        <v>239</v>
      </c>
      <c r="K4888">
        <v>1</v>
      </c>
      <c r="L4888" s="3">
        <v>0.02685683</v>
      </c>
      <c r="M4888" s="4">
        <v>21</v>
      </c>
      <c r="N4888">
        <v>10</v>
      </c>
      <c r="O4888" s="3">
        <v>340009</v>
      </c>
      <c r="P4888" s="3">
        <v>9.201</v>
      </c>
      <c r="Q4888" s="2">
        <v>0</v>
      </c>
      <c r="R4888" s="2">
        <v>0.000123</v>
      </c>
      <c r="S4888">
        <v>0</v>
      </c>
      <c r="T4888" s="2">
        <v>0</v>
      </c>
      <c r="U4888" s="2">
        <v>0.0155228758169935</v>
      </c>
      <c r="V4888">
        <v>0.00892147267274201</v>
      </c>
      <c r="W4888">
        <v>0.01388889</v>
      </c>
      <c r="X4888" s="3">
        <v>16.0529</v>
      </c>
      <c r="Y4888" s="9">
        <v>0.0298209380961396</v>
      </c>
      <c r="Z4888">
        <v>84382.1472188298</v>
      </c>
      <c r="AA4888" s="4">
        <v>1280</v>
      </c>
      <c r="AB4888">
        <v>2.18</v>
      </c>
      <c r="AD4888" s="3">
        <v>0.3658</v>
      </c>
      <c r="AE4888" s="3">
        <v>31776</v>
      </c>
      <c r="AF4888">
        <v>0.00462728080266779</v>
      </c>
      <c r="AG4888">
        <v>0.801756782338979</v>
      </c>
      <c r="AH4888" s="3">
        <v>2347432</v>
      </c>
      <c r="AI4888" s="3">
        <v>34.89</v>
      </c>
      <c r="AJ4888">
        <v>0.0298209380961396</v>
      </c>
      <c r="AK4888">
        <v>0.014731530209396</v>
      </c>
      <c r="AL4888">
        <v>0.000734157650695518</v>
      </c>
      <c r="AM4888" s="3">
        <v>1807.13157894737</v>
      </c>
      <c r="AN4888" s="3">
        <v>0.38</v>
      </c>
      <c r="AO4888" s="3">
        <v>67.1889489953632</v>
      </c>
      <c r="AP4888" s="3">
        <v>42.85</v>
      </c>
      <c r="AQ4888" s="4">
        <v>340</v>
      </c>
      <c r="AR4888" s="3">
        <v>1707</v>
      </c>
      <c r="AS4888" s="3">
        <v>487</v>
      </c>
      <c r="AT4888">
        <v>49</v>
      </c>
      <c r="AU4888">
        <v>0</v>
      </c>
      <c r="AV4888">
        <v>0</v>
      </c>
      <c r="AW4888">
        <v>0</v>
      </c>
      <c r="AX4888">
        <v>3</v>
      </c>
      <c r="AY4888">
        <v>0</v>
      </c>
      <c r="AZ4888">
        <v>0</v>
      </c>
      <c r="BA4888">
        <v>0</v>
      </c>
    </row>
    <row r="4889" spans="1:53">
      <c r="A4889" t="s">
        <v>6043</v>
      </c>
      <c r="B4889" t="s">
        <v>6031</v>
      </c>
      <c r="C4889">
        <v>2012</v>
      </c>
      <c r="D4889">
        <v>0.0138458672339543</v>
      </c>
      <c r="E4889">
        <v>3.66356164612965</v>
      </c>
      <c r="F4889" s="2">
        <v>0.3973</v>
      </c>
      <c r="G4889">
        <v>0.867061219753095</v>
      </c>
      <c r="H4889" s="3">
        <v>3071.17</v>
      </c>
      <c r="I4889" s="4">
        <v>62</v>
      </c>
      <c r="J4889" s="4">
        <v>245</v>
      </c>
      <c r="K4889">
        <v>1</v>
      </c>
      <c r="L4889" s="3">
        <v>0.05148389</v>
      </c>
      <c r="M4889" s="4">
        <v>23</v>
      </c>
      <c r="N4889">
        <v>10</v>
      </c>
      <c r="O4889" s="3">
        <v>442750</v>
      </c>
      <c r="P4889" s="3">
        <v>9.192</v>
      </c>
      <c r="Q4889" s="2">
        <v>5.28374049815939</v>
      </c>
      <c r="R4889" s="2">
        <v>0.000205</v>
      </c>
      <c r="S4889">
        <v>0</v>
      </c>
      <c r="T4889" s="2">
        <v>0</v>
      </c>
      <c r="U4889" s="2">
        <v>0.0158333333333333</v>
      </c>
      <c r="V4889">
        <v>0.0112</v>
      </c>
      <c r="W4889">
        <v>0.0175</v>
      </c>
      <c r="X4889" s="3">
        <v>19.2504</v>
      </c>
      <c r="Y4889" s="9">
        <v>0.0340866946719089</v>
      </c>
      <c r="Z4889">
        <v>92307.2656683306</v>
      </c>
      <c r="AA4889" s="4">
        <v>1018</v>
      </c>
      <c r="AB4889">
        <v>2.21</v>
      </c>
      <c r="AD4889" s="3">
        <v>0.3593</v>
      </c>
      <c r="AE4889" s="3">
        <v>32002</v>
      </c>
      <c r="AF4889">
        <v>0.00433866594360087</v>
      </c>
      <c r="AG4889">
        <v>0.801661334056399</v>
      </c>
      <c r="AH4889" s="3">
        <v>2313199</v>
      </c>
      <c r="AI4889" s="3">
        <v>29.94</v>
      </c>
      <c r="AJ4889">
        <v>0.0340866946719089</v>
      </c>
      <c r="AK4889">
        <v>0.015367282489344</v>
      </c>
      <c r="AL4889">
        <v>0.000728807057920982</v>
      </c>
      <c r="AM4889" s="3">
        <v>1941.05263157895</v>
      </c>
      <c r="AN4889" s="3">
        <v>0.38</v>
      </c>
      <c r="AO4889" s="3">
        <v>42.3935558112773</v>
      </c>
      <c r="AP4889" s="3">
        <v>42.87</v>
      </c>
      <c r="AQ4889" s="4">
        <v>326</v>
      </c>
      <c r="AR4889" s="3">
        <v>1742</v>
      </c>
      <c r="AS4889" s="3">
        <v>488</v>
      </c>
      <c r="AT4889">
        <v>2</v>
      </c>
      <c r="AU4889">
        <v>0</v>
      </c>
      <c r="AV4889">
        <v>0</v>
      </c>
      <c r="AW4889">
        <v>0</v>
      </c>
      <c r="AX4889">
        <v>3</v>
      </c>
      <c r="AY4889">
        <v>0</v>
      </c>
      <c r="AZ4889">
        <v>0</v>
      </c>
      <c r="BA4889">
        <v>0</v>
      </c>
    </row>
    <row r="4890" spans="1:53">
      <c r="A4890" t="s">
        <v>6044</v>
      </c>
      <c r="B4890" t="s">
        <v>6031</v>
      </c>
      <c r="C4890">
        <v>2013</v>
      </c>
      <c r="D4890">
        <v>0.00613141261949323</v>
      </c>
      <c r="E4890">
        <v>3.85014760171006</v>
      </c>
      <c r="F4890" s="2">
        <v>0.8675</v>
      </c>
      <c r="G4890">
        <v>1.00339777150618</v>
      </c>
      <c r="H4890" s="3">
        <v>3400</v>
      </c>
      <c r="I4890" s="4">
        <v>45</v>
      </c>
      <c r="J4890" s="4">
        <v>656</v>
      </c>
      <c r="K4890">
        <v>1</v>
      </c>
      <c r="L4890" s="3">
        <v>0.05382015</v>
      </c>
      <c r="M4890" s="4">
        <v>22</v>
      </c>
      <c r="N4890">
        <v>10</v>
      </c>
      <c r="O4890" s="3">
        <v>399104</v>
      </c>
      <c r="P4890" s="3">
        <v>9.183</v>
      </c>
      <c r="Q4890" s="2">
        <v>5.35572025203389</v>
      </c>
      <c r="R4890" s="2">
        <v>0.000399</v>
      </c>
      <c r="S4890">
        <v>0</v>
      </c>
      <c r="T4890" s="2">
        <v>0</v>
      </c>
      <c r="U4890" s="2">
        <v>0.016271186440678</v>
      </c>
      <c r="V4890">
        <v>0.0090643499117969</v>
      </c>
      <c r="W4890">
        <v>0.01322034</v>
      </c>
      <c r="X4890" s="3">
        <v>19.9066</v>
      </c>
      <c r="Y4890" s="9">
        <v>0.0352780644015073</v>
      </c>
      <c r="Z4890">
        <v>99679.3808734107</v>
      </c>
      <c r="AA4890" s="4">
        <v>771</v>
      </c>
      <c r="AB4890">
        <v>2.22</v>
      </c>
      <c r="AD4890" s="3">
        <v>0.3527</v>
      </c>
      <c r="AE4890" s="3">
        <v>31735</v>
      </c>
      <c r="AF4890">
        <v>0.00401292329480792</v>
      </c>
      <c r="AG4890">
        <v>0.803973470574846</v>
      </c>
      <c r="AH4890" s="3">
        <v>2289171</v>
      </c>
      <c r="AI4890" s="3">
        <v>38.81</v>
      </c>
      <c r="AJ4890">
        <v>0.0352780644015073</v>
      </c>
      <c r="AK4890">
        <v>0.016707883680576</v>
      </c>
      <c r="AL4890">
        <v>0.000914285714285714</v>
      </c>
      <c r="AM4890" s="3">
        <v>1647.54166666667</v>
      </c>
      <c r="AN4890" s="3">
        <v>0.48</v>
      </c>
      <c r="AO4890" s="3">
        <v>42.2571428571429</v>
      </c>
      <c r="AP4890" s="3">
        <v>42.88</v>
      </c>
      <c r="AQ4890" s="4">
        <v>368</v>
      </c>
      <c r="AR4890" s="3">
        <v>1822</v>
      </c>
      <c r="AS4890" s="3">
        <v>545</v>
      </c>
      <c r="AT4890">
        <v>67</v>
      </c>
      <c r="AU4890">
        <v>0</v>
      </c>
      <c r="AV4890">
        <v>0</v>
      </c>
      <c r="AW4890">
        <v>0</v>
      </c>
      <c r="AX4890">
        <v>3</v>
      </c>
      <c r="AY4890">
        <v>0</v>
      </c>
      <c r="AZ4890">
        <v>0</v>
      </c>
      <c r="BA4890">
        <v>0</v>
      </c>
    </row>
    <row r="4891" spans="1:53">
      <c r="A4891" t="s">
        <v>6045</v>
      </c>
      <c r="B4891" t="s">
        <v>6031</v>
      </c>
      <c r="C4891">
        <v>2014</v>
      </c>
      <c r="D4891">
        <v>0.00557219634751899</v>
      </c>
      <c r="E4891">
        <v>4.07753744390572</v>
      </c>
      <c r="F4891" s="2">
        <v>1.063</v>
      </c>
      <c r="G4891">
        <v>1.12053070550168</v>
      </c>
      <c r="H4891" s="3">
        <v>3859</v>
      </c>
      <c r="I4891" s="4">
        <v>80</v>
      </c>
      <c r="J4891" s="4">
        <v>837</v>
      </c>
      <c r="K4891">
        <v>1</v>
      </c>
      <c r="L4891" s="3">
        <v>0.05166036</v>
      </c>
      <c r="M4891" s="4">
        <v>30</v>
      </c>
      <c r="N4891">
        <v>10</v>
      </c>
      <c r="O4891" s="3">
        <v>386969</v>
      </c>
      <c r="P4891" s="3">
        <v>9.174</v>
      </c>
      <c r="Q4891" s="2">
        <v>5.72893576596108</v>
      </c>
      <c r="R4891" s="2">
        <v>0</v>
      </c>
      <c r="S4891">
        <v>0</v>
      </c>
      <c r="T4891" s="2">
        <v>0</v>
      </c>
      <c r="U4891" s="2">
        <v>0.0165891262267803</v>
      </c>
      <c r="V4891">
        <v>0.00812569412101888</v>
      </c>
      <c r="W4891">
        <v>0.01232715</v>
      </c>
      <c r="X4891" s="3">
        <v>20.0869</v>
      </c>
      <c r="Y4891" s="9">
        <v>0.0434510728124677</v>
      </c>
      <c r="Z4891">
        <v>117348.367029549</v>
      </c>
      <c r="AA4891" s="4">
        <v>673</v>
      </c>
      <c r="AB4891">
        <v>2.3519</v>
      </c>
      <c r="AD4891" s="3">
        <v>0.3462</v>
      </c>
      <c r="AE4891" s="3">
        <v>32049</v>
      </c>
      <c r="AF4891">
        <v>0.00368070469605963</v>
      </c>
      <c r="AG4891">
        <v>0.814090590653819</v>
      </c>
      <c r="AH4891" s="3">
        <v>2272245</v>
      </c>
      <c r="AI4891" s="3">
        <v>42.6612</v>
      </c>
      <c r="AJ4891">
        <v>0.0434510728124677</v>
      </c>
      <c r="AK4891">
        <v>0.01287035528607</v>
      </c>
      <c r="AL4891">
        <v>0.000924139235716988</v>
      </c>
      <c r="AM4891" s="3">
        <v>1782.45649948823</v>
      </c>
      <c r="AN4891" s="3">
        <v>0.4885</v>
      </c>
      <c r="AO4891" s="3">
        <v>44.4930003783579</v>
      </c>
      <c r="AP4891" s="3">
        <v>42.92</v>
      </c>
      <c r="AQ4891" s="4">
        <v>396</v>
      </c>
      <c r="AR4891" s="3">
        <v>1957</v>
      </c>
      <c r="AS4891" s="3">
        <v>619</v>
      </c>
      <c r="AT4891">
        <v>77</v>
      </c>
      <c r="AU4891">
        <v>0</v>
      </c>
      <c r="AV4891">
        <v>0</v>
      </c>
      <c r="AW4891">
        <v>0</v>
      </c>
      <c r="AX4891">
        <v>3</v>
      </c>
      <c r="AY4891">
        <v>0</v>
      </c>
      <c r="AZ4891">
        <v>0</v>
      </c>
      <c r="BA4891">
        <v>0</v>
      </c>
    </row>
    <row r="4892" spans="1:53">
      <c r="A4892" t="s">
        <v>6046</v>
      </c>
      <c r="B4892" t="s">
        <v>6031</v>
      </c>
      <c r="C4892">
        <v>2015</v>
      </c>
      <c r="D4892">
        <v>0.0108224855183862</v>
      </c>
      <c r="E4892">
        <v>4.27666611901606</v>
      </c>
      <c r="F4892" s="2">
        <v>0.5328</v>
      </c>
      <c r="G4892">
        <v>0.71967510321992</v>
      </c>
      <c r="H4892" s="3">
        <v>4403</v>
      </c>
      <c r="I4892" s="4">
        <v>42</v>
      </c>
      <c r="J4892" s="4">
        <v>2370</v>
      </c>
      <c r="K4892">
        <v>1</v>
      </c>
      <c r="L4892" s="3">
        <v>0.04912461</v>
      </c>
      <c r="M4892" s="4">
        <v>38</v>
      </c>
      <c r="N4892">
        <v>10</v>
      </c>
      <c r="O4892" s="3">
        <v>372241</v>
      </c>
      <c r="P4892" s="3">
        <v>9.165</v>
      </c>
      <c r="Q4892" s="2">
        <v>6.21680057001057</v>
      </c>
      <c r="R4892" s="2">
        <v>0</v>
      </c>
      <c r="S4892">
        <v>0</v>
      </c>
      <c r="T4892" s="2">
        <v>0</v>
      </c>
      <c r="U4892" s="2">
        <v>0.0165632034927348</v>
      </c>
      <c r="V4892">
        <v>0.00755275451471093</v>
      </c>
      <c r="W4892">
        <v>0.01180178</v>
      </c>
      <c r="X4892" s="3">
        <v>20.4875</v>
      </c>
      <c r="Y4892" s="9">
        <v>0.0428693759935565</v>
      </c>
      <c r="Z4892">
        <v>17639.4796665825</v>
      </c>
      <c r="AA4892" s="4">
        <v>676</v>
      </c>
      <c r="AB4892">
        <v>2.5303</v>
      </c>
      <c r="AD4892" s="3">
        <v>0.3396</v>
      </c>
      <c r="AE4892" s="3">
        <v>31680</v>
      </c>
      <c r="AF4892">
        <v>0.00335742597342038</v>
      </c>
      <c r="AG4892">
        <v>0.816688992984167</v>
      </c>
      <c r="AH4892" s="3">
        <v>2260290</v>
      </c>
      <c r="AI4892" s="3">
        <v>45.8117</v>
      </c>
      <c r="AJ4892">
        <v>0.0428693759935565</v>
      </c>
      <c r="AK4892">
        <v>0.01409444334459</v>
      </c>
      <c r="AL4892">
        <v>0.000892991779915041</v>
      </c>
      <c r="AM4892" s="3">
        <v>1943.12191103789</v>
      </c>
      <c r="AN4892" s="3">
        <v>0.4856</v>
      </c>
      <c r="AO4892" s="3">
        <v>46.5308299159602</v>
      </c>
      <c r="AP4892" s="3">
        <v>42.93</v>
      </c>
      <c r="AQ4892" s="4">
        <v>440</v>
      </c>
      <c r="AR4892" s="3">
        <v>1988.44</v>
      </c>
      <c r="AS4892" s="3">
        <v>748.23</v>
      </c>
      <c r="AT4892">
        <v>1</v>
      </c>
      <c r="AU4892">
        <v>0</v>
      </c>
      <c r="AV4892">
        <v>0</v>
      </c>
      <c r="AW4892">
        <v>0</v>
      </c>
      <c r="AX4892">
        <v>3</v>
      </c>
      <c r="AY4892">
        <v>0</v>
      </c>
      <c r="AZ4892">
        <v>0</v>
      </c>
      <c r="BA4892">
        <v>0</v>
      </c>
    </row>
    <row r="4893" spans="1:53">
      <c r="A4893" t="s">
        <v>6047</v>
      </c>
      <c r="B4893" t="s">
        <v>6031</v>
      </c>
      <c r="C4893">
        <v>2016</v>
      </c>
      <c r="D4893">
        <v>0.0092243480289769</v>
      </c>
      <c r="E4893">
        <v>4.54329478227</v>
      </c>
      <c r="F4893" s="2">
        <v>0.5112</v>
      </c>
      <c r="G4893">
        <v>0.80124817306462</v>
      </c>
      <c r="H4893" s="3">
        <v>4780</v>
      </c>
      <c r="I4893" s="4">
        <v>82</v>
      </c>
      <c r="J4893" s="4">
        <v>813</v>
      </c>
      <c r="K4893">
        <v>1</v>
      </c>
      <c r="L4893" s="3">
        <v>0.04858159</v>
      </c>
      <c r="N4893">
        <v>10</v>
      </c>
      <c r="O4893" s="3">
        <v>336436</v>
      </c>
      <c r="P4893" s="3">
        <v>9.156</v>
      </c>
      <c r="Q4893" s="2">
        <v>6.40826233405984</v>
      </c>
      <c r="R4893" s="2">
        <v>0.000196</v>
      </c>
      <c r="S4893">
        <v>0</v>
      </c>
      <c r="T4893" s="2">
        <v>0</v>
      </c>
      <c r="U4893" s="2">
        <v>0.0165767634854772</v>
      </c>
      <c r="V4893">
        <v>0.0074386152532579</v>
      </c>
      <c r="W4893">
        <v>0.01192925</v>
      </c>
      <c r="X4893" s="3">
        <v>21.3</v>
      </c>
      <c r="Y4893" s="9">
        <v>0.0514877229009265</v>
      </c>
      <c r="Z4893">
        <v>22813.1535465597</v>
      </c>
      <c r="AA4893" s="4">
        <v>680</v>
      </c>
      <c r="AB4893">
        <v>2.5874</v>
      </c>
      <c r="AD4893" s="3">
        <v>0.3331</v>
      </c>
      <c r="AE4893" s="3">
        <v>32116</v>
      </c>
      <c r="AF4893">
        <v>0.00311884553382407</v>
      </c>
      <c r="AG4893">
        <v>0.817676889311865</v>
      </c>
      <c r="AH4893" s="3">
        <v>2251831</v>
      </c>
      <c r="AI4893" s="3">
        <v>49.1087</v>
      </c>
      <c r="AJ4893">
        <v>0.0514877229009265</v>
      </c>
      <c r="AK4893">
        <v>0.02196747641088</v>
      </c>
      <c r="AL4893">
        <v>0.00087005444646098</v>
      </c>
      <c r="AM4893" s="3">
        <v>2147.9766374635</v>
      </c>
      <c r="AN4893" s="3">
        <v>0.4794</v>
      </c>
      <c r="AO4893" s="3">
        <v>46.9582577132486</v>
      </c>
      <c r="AP4893" s="3">
        <v>42.94</v>
      </c>
      <c r="AQ4893" s="4">
        <v>458</v>
      </c>
      <c r="AR4893" s="3">
        <v>2162.5</v>
      </c>
      <c r="AS4893" s="3">
        <v>790.33</v>
      </c>
      <c r="AT4893">
        <v>2</v>
      </c>
      <c r="AU4893">
        <v>0</v>
      </c>
      <c r="AV4893">
        <v>0</v>
      </c>
      <c r="AW4893">
        <v>0</v>
      </c>
      <c r="AX4893">
        <v>3</v>
      </c>
      <c r="AY4893">
        <v>0</v>
      </c>
      <c r="AZ4893">
        <v>0</v>
      </c>
      <c r="BA4893">
        <v>0</v>
      </c>
    </row>
    <row r="4894" spans="1:53">
      <c r="A4894" t="s">
        <v>6048</v>
      </c>
      <c r="B4894" t="s">
        <v>6031</v>
      </c>
      <c r="C4894">
        <v>2017</v>
      </c>
      <c r="D4894">
        <v>0.0156685171567201</v>
      </c>
      <c r="E4894">
        <v>4.95582705760126</v>
      </c>
      <c r="F4894" s="2">
        <v>0.9545</v>
      </c>
      <c r="G4894">
        <v>0.808829087194799</v>
      </c>
      <c r="H4894" s="3">
        <v>6316</v>
      </c>
      <c r="I4894" s="4">
        <v>98</v>
      </c>
      <c r="J4894" s="4">
        <v>881</v>
      </c>
      <c r="K4894">
        <v>1</v>
      </c>
      <c r="L4894" s="3">
        <v>0.04940455</v>
      </c>
      <c r="N4894">
        <v>10</v>
      </c>
      <c r="O4894" s="3">
        <v>337864</v>
      </c>
      <c r="P4894" s="3">
        <v>9.147</v>
      </c>
      <c r="Q4894" s="2">
        <v>6.36043197840108</v>
      </c>
      <c r="R4894" s="2">
        <v>0.000255</v>
      </c>
      <c r="S4894">
        <v>0</v>
      </c>
      <c r="T4894" s="2">
        <v>0</v>
      </c>
      <c r="U4894" s="2">
        <v>0.0153278407140405</v>
      </c>
      <c r="V4894">
        <v>0.00691885948557097</v>
      </c>
      <c r="W4894">
        <v>0.01115681</v>
      </c>
      <c r="X4894" s="3">
        <v>22.5</v>
      </c>
      <c r="Y4894" s="9">
        <v>0.104795767455986</v>
      </c>
      <c r="Z4894">
        <v>3429.20969674706</v>
      </c>
      <c r="AA4894" s="4">
        <v>682</v>
      </c>
      <c r="AB4894">
        <v>2.5443</v>
      </c>
      <c r="AD4894" s="3">
        <v>0.3265</v>
      </c>
      <c r="AE4894" s="3">
        <v>31602</v>
      </c>
      <c r="AF4894">
        <v>0.00290836470057703</v>
      </c>
      <c r="AG4894">
        <v>0.827203453004353</v>
      </c>
      <c r="AH4894" s="3">
        <v>2245839</v>
      </c>
      <c r="AI4894" s="3">
        <v>33.5497</v>
      </c>
      <c r="AJ4894">
        <v>0.104795767455986</v>
      </c>
      <c r="AK4894">
        <v>0.0139841364813248</v>
      </c>
      <c r="AL4894">
        <v>0.000811818181818182</v>
      </c>
      <c r="AM4894" s="3">
        <v>2433.57222844345</v>
      </c>
      <c r="AN4894" s="3">
        <v>0.4465</v>
      </c>
      <c r="AO4894" s="3">
        <v>46.26</v>
      </c>
      <c r="AP4894" s="3">
        <v>42.95</v>
      </c>
      <c r="AQ4894" s="4">
        <v>461</v>
      </c>
      <c r="AR4894" s="3">
        <v>2293</v>
      </c>
      <c r="AS4894" s="3">
        <v>799</v>
      </c>
      <c r="AT4894">
        <v>106</v>
      </c>
      <c r="AU4894">
        <v>0</v>
      </c>
      <c r="AV4894">
        <v>0</v>
      </c>
      <c r="AW4894">
        <v>0</v>
      </c>
      <c r="AX4894">
        <v>3</v>
      </c>
      <c r="AY4894">
        <v>0</v>
      </c>
      <c r="AZ4894">
        <v>0</v>
      </c>
      <c r="BA4894">
        <v>0</v>
      </c>
    </row>
    <row r="4895" spans="1:53">
      <c r="A4895" t="s">
        <v>6049</v>
      </c>
      <c r="B4895" t="s">
        <v>6031</v>
      </c>
      <c r="C4895">
        <v>2018</v>
      </c>
      <c r="D4895">
        <v>0.018503096691957</v>
      </c>
      <c r="E4895">
        <v>5.13579843705026</v>
      </c>
      <c r="F4895" s="2">
        <v>1.6648</v>
      </c>
      <c r="G4895">
        <v>0.982892630104895</v>
      </c>
      <c r="H4895" s="3">
        <v>2246</v>
      </c>
      <c r="I4895" s="4">
        <v>71</v>
      </c>
      <c r="J4895" s="4">
        <v>1183</v>
      </c>
      <c r="K4895">
        <v>1</v>
      </c>
      <c r="L4895" s="3">
        <v>0.05072348</v>
      </c>
      <c r="N4895">
        <v>10</v>
      </c>
      <c r="O4895" s="3">
        <v>471097</v>
      </c>
      <c r="P4895" s="3">
        <v>9.138</v>
      </c>
      <c r="Q4895" s="2">
        <v>6.32550377992971</v>
      </c>
      <c r="R4895" s="2">
        <v>0</v>
      </c>
      <c r="S4895">
        <v>0</v>
      </c>
      <c r="T4895" s="2">
        <v>0</v>
      </c>
      <c r="U4895" s="2">
        <v>0.0148143218421403</v>
      </c>
      <c r="V4895">
        <v>0.00699178989821394</v>
      </c>
      <c r="W4895">
        <v>0.01164656</v>
      </c>
      <c r="X4895" s="3">
        <v>126.78</v>
      </c>
      <c r="Y4895" s="9">
        <v>0.112325336485575</v>
      </c>
      <c r="Z4895">
        <v>4434.99971846952</v>
      </c>
      <c r="AA4895" s="4">
        <v>680</v>
      </c>
      <c r="AB4895">
        <v>2.5018</v>
      </c>
      <c r="AD4895" s="3">
        <v>0.3199</v>
      </c>
      <c r="AE4895" s="3">
        <v>32388</v>
      </c>
      <c r="AF4895">
        <v>0.00287321244810333</v>
      </c>
      <c r="AG4895">
        <v>0.82600785990561</v>
      </c>
      <c r="AH4895" s="3">
        <v>2241589</v>
      </c>
      <c r="AI4895" s="3">
        <v>43.5395</v>
      </c>
      <c r="AJ4895">
        <v>0.112325336485575</v>
      </c>
      <c r="AK4895">
        <v>0.0096053440299168</v>
      </c>
      <c r="AL4895">
        <v>0.000812408759124088</v>
      </c>
      <c r="AM4895" s="3">
        <v>2531.98562443845</v>
      </c>
      <c r="AN4895" s="3">
        <v>0.4452</v>
      </c>
      <c r="AO4895" s="3">
        <v>45.6532846715328</v>
      </c>
      <c r="AP4895" s="3">
        <v>42.954</v>
      </c>
      <c r="AQ4895" s="4">
        <v>473</v>
      </c>
      <c r="AR4895" s="3">
        <v>2356.18</v>
      </c>
      <c r="AS4895" s="3">
        <v>799.33</v>
      </c>
      <c r="AT4895">
        <v>117</v>
      </c>
      <c r="AU4895">
        <v>0</v>
      </c>
      <c r="AV4895">
        <v>0</v>
      </c>
      <c r="AW4895">
        <v>0</v>
      </c>
      <c r="AX4895">
        <v>3</v>
      </c>
      <c r="AY4895">
        <v>0</v>
      </c>
      <c r="AZ4895">
        <v>0</v>
      </c>
      <c r="BA4895">
        <v>0</v>
      </c>
    </row>
    <row r="4896" spans="1:53">
      <c r="A4896" t="s">
        <v>6050</v>
      </c>
      <c r="B4896" t="s">
        <v>6031</v>
      </c>
      <c r="C4896">
        <v>2019</v>
      </c>
      <c r="D4896">
        <v>0.0157026882587736</v>
      </c>
      <c r="E4896">
        <v>5.42053499927229</v>
      </c>
      <c r="F4896" s="2">
        <v>0.9285</v>
      </c>
      <c r="G4896">
        <v>0.927431149256075</v>
      </c>
      <c r="H4896" s="3">
        <v>2423</v>
      </c>
      <c r="I4896" s="4">
        <v>76</v>
      </c>
      <c r="J4896" s="4">
        <v>1561</v>
      </c>
      <c r="K4896">
        <v>1</v>
      </c>
      <c r="L4896" s="3">
        <v>0.04894297</v>
      </c>
      <c r="N4896">
        <v>10</v>
      </c>
      <c r="O4896" s="3">
        <v>514854</v>
      </c>
      <c r="P4896" s="3">
        <v>9.129</v>
      </c>
      <c r="Q4896" s="2">
        <v>6.62542096132258</v>
      </c>
      <c r="R4896" s="2">
        <v>0.00093</v>
      </c>
      <c r="S4896">
        <v>0</v>
      </c>
      <c r="T4896" s="2">
        <v>0</v>
      </c>
      <c r="U4896" s="2">
        <v>0.014654454621149</v>
      </c>
      <c r="V4896">
        <v>0.00598589190847014</v>
      </c>
      <c r="W4896">
        <v>0.01179577</v>
      </c>
      <c r="X4896" s="3">
        <v>194.68</v>
      </c>
      <c r="Y4896" s="9">
        <v>0.114392264598848</v>
      </c>
      <c r="Z4896">
        <v>666.656804312778</v>
      </c>
      <c r="AA4896" s="4">
        <v>686</v>
      </c>
      <c r="AB4896">
        <v>2.5969</v>
      </c>
      <c r="AD4896" s="3">
        <v>0.3133</v>
      </c>
      <c r="AE4896" s="3">
        <v>31226</v>
      </c>
      <c r="AF4896">
        <v>0.00263048825689928</v>
      </c>
      <c r="AG4896">
        <v>0.81160942227988</v>
      </c>
      <c r="AH4896" s="3">
        <v>2238574</v>
      </c>
      <c r="AI4896" s="3">
        <v>48.9533</v>
      </c>
      <c r="AJ4896">
        <v>0.114392264598848</v>
      </c>
      <c r="AK4896">
        <v>0.014714975826252</v>
      </c>
      <c r="AL4896">
        <v>0.000773626373626374</v>
      </c>
      <c r="AM4896" s="3">
        <v>2810.32196969697</v>
      </c>
      <c r="AN4896" s="3">
        <v>0.4224</v>
      </c>
      <c r="AO4896" s="3">
        <v>47.5622710622711</v>
      </c>
      <c r="AP4896" s="3">
        <v>42.954</v>
      </c>
      <c r="AQ4896" s="4">
        <v>474</v>
      </c>
      <c r="AR4896" s="3">
        <v>2595.48</v>
      </c>
      <c r="AS4896" s="3">
        <v>925.34</v>
      </c>
      <c r="AT4896">
        <v>4</v>
      </c>
      <c r="AU4896">
        <v>0</v>
      </c>
      <c r="AV4896">
        <v>0</v>
      </c>
      <c r="AW4896">
        <v>0</v>
      </c>
      <c r="AX4896">
        <v>3</v>
      </c>
      <c r="AY4896">
        <v>0</v>
      </c>
      <c r="AZ4896">
        <v>0</v>
      </c>
      <c r="BA4896">
        <v>0</v>
      </c>
    </row>
    <row r="4897" spans="1:53">
      <c r="A4897" t="s">
        <v>6051</v>
      </c>
      <c r="B4897" t="s">
        <v>6031</v>
      </c>
      <c r="C4897">
        <v>2020</v>
      </c>
      <c r="D4897">
        <v>0.0111578927840511</v>
      </c>
      <c r="E4897">
        <v>5.76205138278018</v>
      </c>
      <c r="F4897" s="2">
        <v>1.1721</v>
      </c>
      <c r="G4897">
        <v>1.10259949390384</v>
      </c>
      <c r="H4897" s="3">
        <v>2600</v>
      </c>
      <c r="I4897" s="4">
        <v>153</v>
      </c>
      <c r="J4897" s="4">
        <v>2638</v>
      </c>
      <c r="K4897">
        <v>1</v>
      </c>
      <c r="L4897" s="3">
        <v>0.0455187</v>
      </c>
      <c r="N4897">
        <v>10</v>
      </c>
      <c r="O4897" s="3">
        <v>524577</v>
      </c>
      <c r="P4897" s="3">
        <v>9.12</v>
      </c>
      <c r="Q4897" s="2">
        <v>7.32110565745285</v>
      </c>
      <c r="R4897" s="2">
        <v>0.000555</v>
      </c>
      <c r="S4897">
        <v>1</v>
      </c>
      <c r="T4897" s="2">
        <v>43.6335219236209</v>
      </c>
      <c r="U4897" s="2">
        <v>0.00520956</v>
      </c>
      <c r="V4897">
        <v>0.01358672</v>
      </c>
      <c r="W4897">
        <v>0.01123714</v>
      </c>
      <c r="X4897" s="3">
        <v>27.8753541076487</v>
      </c>
      <c r="Y4897" s="9">
        <v>0.119399578262885</v>
      </c>
      <c r="Z4897">
        <v>862.187792787242</v>
      </c>
      <c r="AA4897" s="4">
        <v>688</v>
      </c>
      <c r="AB4897">
        <v>2.834</v>
      </c>
      <c r="AD4897" s="3">
        <v>0.3069</v>
      </c>
      <c r="AE4897" s="3">
        <v>32430</v>
      </c>
      <c r="AF4897">
        <v>0.00264245031655626</v>
      </c>
      <c r="AG4897">
        <v>0.80553676045206</v>
      </c>
      <c r="AH4897" s="3">
        <v>2236433</v>
      </c>
      <c r="AI4897" s="3">
        <v>59.8768</v>
      </c>
      <c r="AJ4897">
        <v>0.117522878054544</v>
      </c>
      <c r="AK4897">
        <v>0.014263662208752</v>
      </c>
      <c r="AM4897" s="3">
        <v>2923.97108421458</v>
      </c>
      <c r="AN4897" s="3">
        <v>0.421170167973124</v>
      </c>
      <c r="AO4897" s="3">
        <v>52.0955882352941</v>
      </c>
      <c r="AP4897" s="3">
        <v>43.186</v>
      </c>
      <c r="AQ4897" s="4">
        <v>505</v>
      </c>
      <c r="AR4897" s="3">
        <v>2598.7</v>
      </c>
      <c r="AS4897" s="3">
        <v>931.4</v>
      </c>
      <c r="AT4897">
        <v>6</v>
      </c>
      <c r="AU4897">
        <v>0</v>
      </c>
      <c r="AV4897">
        <v>0</v>
      </c>
      <c r="AW4897">
        <v>0</v>
      </c>
      <c r="AX4897">
        <v>3</v>
      </c>
      <c r="AY4897">
        <v>0</v>
      </c>
      <c r="AZ4897">
        <v>0</v>
      </c>
      <c r="BA4897">
        <v>0</v>
      </c>
    </row>
    <row r="4898" spans="1:53">
      <c r="A4898" t="s">
        <v>6052</v>
      </c>
      <c r="B4898" t="s">
        <v>6031</v>
      </c>
      <c r="C4898">
        <v>2021</v>
      </c>
      <c r="D4898">
        <v>0.00513053848535815</v>
      </c>
      <c r="E4898">
        <v>6.42162226780652</v>
      </c>
      <c r="F4898" s="2">
        <v>1.1745</v>
      </c>
      <c r="G4898">
        <v>1.83461766449318</v>
      </c>
      <c r="H4898" s="3">
        <v>3940</v>
      </c>
      <c r="I4898" s="4">
        <v>170</v>
      </c>
      <c r="J4898" s="4">
        <v>2622</v>
      </c>
      <c r="K4898">
        <v>1</v>
      </c>
      <c r="L4898" s="3">
        <v>0.05020921</v>
      </c>
      <c r="N4898">
        <v>10</v>
      </c>
      <c r="O4898" s="3">
        <v>461312</v>
      </c>
      <c r="P4898" s="3">
        <v>9.111</v>
      </c>
      <c r="Q4898" s="2">
        <v>7.33601588898347</v>
      </c>
      <c r="R4898" s="2">
        <v>0.000872</v>
      </c>
      <c r="S4898">
        <v>1</v>
      </c>
      <c r="T4898" s="2">
        <v>0</v>
      </c>
      <c r="U4898" s="2">
        <v>0.00524742</v>
      </c>
      <c r="V4898">
        <v>0.01294784</v>
      </c>
      <c r="W4898">
        <v>0.01101944</v>
      </c>
      <c r="X4898" s="3">
        <v>30</v>
      </c>
      <c r="Y4898" s="9">
        <v>0.124177238713771</v>
      </c>
      <c r="Z4898">
        <v>129.601667450699</v>
      </c>
      <c r="AA4898" s="4">
        <v>691</v>
      </c>
      <c r="AB4898">
        <v>2.8441</v>
      </c>
      <c r="AD4898" s="3">
        <v>0.3008</v>
      </c>
      <c r="AE4898" s="3">
        <v>31415</v>
      </c>
      <c r="AF4898">
        <v>0.00239920879188019</v>
      </c>
      <c r="AG4898">
        <v>0.815888696263145</v>
      </c>
      <c r="AH4898" s="3">
        <v>2234913</v>
      </c>
      <c r="AI4898" s="3">
        <v>48.529</v>
      </c>
      <c r="AJ4898">
        <v>0.124046365108944</v>
      </c>
      <c r="AK4898">
        <v>0.0249760112589396</v>
      </c>
      <c r="AM4898" s="3">
        <v>3245.39764263051</v>
      </c>
      <c r="AN4898" s="3">
        <v>0.399600806270997</v>
      </c>
      <c r="AO4898" s="3">
        <v>52.4741697416974</v>
      </c>
      <c r="AP4898" s="3">
        <v>42.904</v>
      </c>
      <c r="AQ4898" s="4">
        <v>536</v>
      </c>
      <c r="AR4898" s="3">
        <v>2613</v>
      </c>
      <c r="AS4898" s="3">
        <v>938.2</v>
      </c>
      <c r="AT4898">
        <v>7</v>
      </c>
      <c r="AU4898">
        <v>0</v>
      </c>
      <c r="AV4898">
        <v>0</v>
      </c>
      <c r="AW4898">
        <v>0</v>
      </c>
      <c r="AX4898">
        <v>3</v>
      </c>
      <c r="AY4898">
        <v>0</v>
      </c>
      <c r="AZ4898">
        <v>0</v>
      </c>
      <c r="BA4898">
        <v>0</v>
      </c>
    </row>
    <row r="4899" spans="1:53">
      <c r="A4899" t="s">
        <v>6053</v>
      </c>
      <c r="B4899" t="s">
        <v>6031</v>
      </c>
      <c r="C4899">
        <v>2022</v>
      </c>
      <c r="D4899">
        <v>0.00407221468190787</v>
      </c>
      <c r="E4899">
        <v>6.96129604591017</v>
      </c>
      <c r="F4899" s="2">
        <v>1.6491</v>
      </c>
      <c r="G4899">
        <v>1.74135944700461</v>
      </c>
      <c r="H4899" s="3">
        <v>4500</v>
      </c>
      <c r="I4899" s="4">
        <v>240</v>
      </c>
      <c r="J4899" s="4">
        <v>1985</v>
      </c>
      <c r="K4899">
        <v>9</v>
      </c>
      <c r="L4899" s="3">
        <v>0.04575828</v>
      </c>
      <c r="N4899">
        <v>10</v>
      </c>
      <c r="O4899" s="3">
        <v>535001</v>
      </c>
      <c r="P4899" s="3">
        <v>9.102</v>
      </c>
      <c r="Q4899" s="2">
        <v>6.90279937791602</v>
      </c>
      <c r="R4899" s="2">
        <v>0.000657</v>
      </c>
      <c r="S4899">
        <v>1</v>
      </c>
      <c r="T4899" s="2">
        <v>0</v>
      </c>
      <c r="U4899" s="2">
        <v>0.00674675</v>
      </c>
      <c r="V4899">
        <v>0.01371939</v>
      </c>
      <c r="W4899">
        <v>0.01204819</v>
      </c>
      <c r="X4899" s="3">
        <v>32.8</v>
      </c>
      <c r="Y4899" s="9">
        <v>0.122336382268379</v>
      </c>
      <c r="Z4899">
        <v>167.61394300333</v>
      </c>
      <c r="AA4899" s="4">
        <v>689</v>
      </c>
      <c r="AB4899">
        <v>3.6365</v>
      </c>
      <c r="AD4899" s="3">
        <v>0.2949</v>
      </c>
      <c r="AE4899" s="3">
        <v>32266</v>
      </c>
      <c r="AF4899">
        <v>0.00243373712078927</v>
      </c>
      <c r="AG4899">
        <v>0.806688968003741</v>
      </c>
      <c r="AH4899" s="3">
        <v>2233833</v>
      </c>
      <c r="AI4899" s="3">
        <v>27.27</v>
      </c>
      <c r="AJ4899">
        <v>0.121637860331277</v>
      </c>
      <c r="AK4899">
        <v>0.0208023699938964</v>
      </c>
      <c r="AM4899" s="3">
        <v>3376.6411699984</v>
      </c>
      <c r="AN4899" s="3">
        <v>0.398437354875359</v>
      </c>
      <c r="AO4899" s="3">
        <v>67.4675324675325</v>
      </c>
      <c r="AP4899" s="3">
        <v>44.532</v>
      </c>
      <c r="AQ4899" s="4">
        <v>547</v>
      </c>
      <c r="AR4899" s="3">
        <v>2717</v>
      </c>
      <c r="AS4899" s="3">
        <v>949</v>
      </c>
      <c r="AT4899">
        <v>8</v>
      </c>
      <c r="AU4899">
        <v>0</v>
      </c>
      <c r="AV4899">
        <v>0</v>
      </c>
      <c r="AW4899">
        <v>0</v>
      </c>
      <c r="AX4899">
        <v>3</v>
      </c>
      <c r="AY4899">
        <v>0</v>
      </c>
      <c r="AZ4899">
        <v>0</v>
      </c>
      <c r="BA4899">
        <v>0</v>
      </c>
    </row>
    <row r="4900" spans="1:53">
      <c r="A4900" t="s">
        <v>6054</v>
      </c>
      <c r="B4900" t="s">
        <v>6031</v>
      </c>
      <c r="C4900">
        <v>2023</v>
      </c>
      <c r="D4900">
        <v>0.00517638713203974</v>
      </c>
      <c r="E4900">
        <v>7.25629723969068</v>
      </c>
      <c r="F4900" s="2">
        <v>1.8477</v>
      </c>
      <c r="G4900">
        <v>1.71639670360898</v>
      </c>
      <c r="H4900" s="3">
        <v>4910</v>
      </c>
      <c r="I4900" s="4">
        <v>275</v>
      </c>
      <c r="J4900" s="4">
        <v>1137</v>
      </c>
      <c r="L4900" s="3">
        <v>0.06271662</v>
      </c>
      <c r="N4900">
        <v>10</v>
      </c>
      <c r="O4900" s="3">
        <v>678760</v>
      </c>
      <c r="P4900" s="3">
        <v>9.093</v>
      </c>
      <c r="Q4900" s="2">
        <v>6.91685768300678</v>
      </c>
      <c r="R4900" s="2">
        <v>0.00079</v>
      </c>
      <c r="S4900">
        <v>1</v>
      </c>
      <c r="T4900" s="2">
        <v>10043.6335219236</v>
      </c>
      <c r="U4900" s="2">
        <v>0.00565205</v>
      </c>
      <c r="V4900">
        <v>0.01282549</v>
      </c>
      <c r="W4900">
        <v>0.01165954</v>
      </c>
      <c r="X4900" s="3">
        <v>35.3</v>
      </c>
      <c r="Y4900" s="9">
        <v>0.116090842235681</v>
      </c>
      <c r="Z4900">
        <v>25.1952610358733</v>
      </c>
      <c r="AA4900" s="4">
        <v>679</v>
      </c>
      <c r="AB4900">
        <v>3.0295</v>
      </c>
      <c r="AD4900" s="3">
        <v>0.289038514173998</v>
      </c>
      <c r="AE4900" s="3">
        <v>31256.1329016343</v>
      </c>
      <c r="AF4900">
        <v>0.00213452977181296</v>
      </c>
      <c r="AG4900">
        <v>0.780146690250015</v>
      </c>
      <c r="AH4900" s="3">
        <v>2233065</v>
      </c>
      <c r="AI4900" s="3">
        <v>28.7262</v>
      </c>
      <c r="AJ4900">
        <v>0.1116606626534</v>
      </c>
      <c r="AK4900">
        <v>0.0364254438710269</v>
      </c>
      <c r="AM4900" s="3">
        <v>3747.82888664084</v>
      </c>
      <c r="AN4900" s="3">
        <v>0.378032207321095</v>
      </c>
      <c r="AO4900" s="3">
        <v>56.3837707053788</v>
      </c>
      <c r="AP4900" s="3">
        <v>51.575</v>
      </c>
      <c r="AQ4900" s="4">
        <v>580.578217821782</v>
      </c>
      <c r="AR4900" s="3">
        <v>3588.35</v>
      </c>
      <c r="AS4900" s="3">
        <v>956.86</v>
      </c>
      <c r="AT4900">
        <v>9</v>
      </c>
      <c r="AU4900">
        <v>0</v>
      </c>
      <c r="AV4900">
        <v>0</v>
      </c>
      <c r="AW4900">
        <v>0</v>
      </c>
      <c r="AX4900">
        <v>3</v>
      </c>
      <c r="AY4900">
        <v>0</v>
      </c>
      <c r="AZ4900">
        <v>0</v>
      </c>
      <c r="BA4900">
        <v>0</v>
      </c>
    </row>
    <row r="4901" spans="1:53">
      <c r="A4901" t="s">
        <v>6055</v>
      </c>
      <c r="B4901" t="s">
        <v>6031</v>
      </c>
      <c r="C4901">
        <v>2024</v>
      </c>
      <c r="D4901">
        <v>0.00498835870624445</v>
      </c>
      <c r="E4901">
        <v>7.86611718597111</v>
      </c>
      <c r="F4901" s="2">
        <v>1.8377</v>
      </c>
      <c r="G4901">
        <v>2.39170305676856</v>
      </c>
      <c r="H4901" s="3">
        <v>383.912984616384</v>
      </c>
      <c r="I4901" s="4">
        <v>388.235294117647</v>
      </c>
      <c r="J4901" s="4">
        <v>860.772311212815</v>
      </c>
      <c r="K4901">
        <v>1</v>
      </c>
      <c r="L4901" s="3">
        <v>0.06271662</v>
      </c>
      <c r="O4901" s="3">
        <v>1069471</v>
      </c>
      <c r="P4901" s="3">
        <v>9.10199110085695</v>
      </c>
      <c r="Q4901" s="2">
        <v>6.50839387944794</v>
      </c>
      <c r="R4901" s="2">
        <v>0.000365</v>
      </c>
      <c r="S4901">
        <v>1</v>
      </c>
      <c r="T4901" s="2">
        <v>43.6335219236209</v>
      </c>
      <c r="U4901" s="2">
        <v>0.00439599514003038</v>
      </c>
      <c r="V4901">
        <v>0.0135897492748675</v>
      </c>
      <c r="W4901">
        <v>0.0106639753736951</v>
      </c>
      <c r="X4901" s="3">
        <v>42.0462</v>
      </c>
      <c r="Y4901" s="9">
        <v>0.114369861986852</v>
      </c>
      <c r="Z4901">
        <v>32.5850517997956</v>
      </c>
      <c r="AA4901" s="4">
        <v>1374.64098728497</v>
      </c>
      <c r="AB4901">
        <v>677.03473227207</v>
      </c>
      <c r="AD4901" s="3">
        <v>0.283369208211144</v>
      </c>
      <c r="AE4901" s="3">
        <v>32102.829355535</v>
      </c>
      <c r="AF4901">
        <v>0.00212858076327328</v>
      </c>
      <c r="AG4901">
        <v>0.81209802543463</v>
      </c>
      <c r="AH4901" s="3">
        <v>2232520</v>
      </c>
      <c r="AI4901" s="3">
        <v>16.1421721857034</v>
      </c>
      <c r="AJ4901">
        <v>0.0693218806680098</v>
      </c>
      <c r="AK4901">
        <v>0.0303385337530945</v>
      </c>
      <c r="AM4901" s="3">
        <v>3899.39067882089</v>
      </c>
      <c r="AN4901" s="3">
        <v>0.376931553637965</v>
      </c>
      <c r="AO4901" s="3">
        <v>56.389054800657</v>
      </c>
      <c r="AP4901" s="3">
        <v>42.157</v>
      </c>
      <c r="AQ4901" s="4">
        <v>592.493069306931</v>
      </c>
      <c r="AR4901" s="3">
        <v>2871.71</v>
      </c>
      <c r="AS4901" s="3">
        <v>843.85</v>
      </c>
      <c r="AT4901">
        <v>11</v>
      </c>
      <c r="AU4901">
        <v>0</v>
      </c>
      <c r="AV4901">
        <v>0</v>
      </c>
      <c r="AW4901">
        <v>0</v>
      </c>
      <c r="AX4901">
        <v>3</v>
      </c>
      <c r="AY4901">
        <v>0</v>
      </c>
      <c r="AZ4901">
        <v>0</v>
      </c>
      <c r="BA4901">
        <v>0</v>
      </c>
    </row>
    <row r="4902" spans="1:53">
      <c r="A4902" t="s">
        <v>6056</v>
      </c>
      <c r="B4902" t="s">
        <v>6057</v>
      </c>
      <c r="C4902">
        <v>2000</v>
      </c>
      <c r="D4902">
        <v>0.00700562347813554</v>
      </c>
      <c r="E4902">
        <v>2.39789527279837</v>
      </c>
      <c r="F4902" s="2">
        <v>0.13092034722215</v>
      </c>
      <c r="G4902">
        <v>1.53018368340111</v>
      </c>
      <c r="H4902" s="3">
        <v>336.357408973004</v>
      </c>
      <c r="I4902" s="4">
        <v>4</v>
      </c>
      <c r="J4902" s="4">
        <v>50</v>
      </c>
      <c r="K4902">
        <v>1</v>
      </c>
      <c r="L4902" s="3">
        <v>0.0572184891060884</v>
      </c>
      <c r="M4902" s="4">
        <v>19</v>
      </c>
      <c r="N4902">
        <v>5</v>
      </c>
      <c r="O4902" s="3">
        <v>131388</v>
      </c>
      <c r="P4902" s="3">
        <v>8.06893813639546</v>
      </c>
      <c r="Q4902" s="2">
        <v>1.5261031696706</v>
      </c>
      <c r="S4902">
        <v>0</v>
      </c>
      <c r="T4902" s="2">
        <v>0</v>
      </c>
      <c r="U4902" s="2">
        <v>0.0111531781588733</v>
      </c>
      <c r="V4902">
        <v>0.00308129888599194</v>
      </c>
      <c r="W4902">
        <v>0.0115650245191205</v>
      </c>
      <c r="X4902" s="3">
        <v>13.5482328284741</v>
      </c>
      <c r="Y4902" s="9">
        <v>0.24420386572929</v>
      </c>
      <c r="Z4902">
        <v>4.89809422326513</v>
      </c>
      <c r="AA4902" s="4">
        <v>1385</v>
      </c>
      <c r="AB4902">
        <v>0.49</v>
      </c>
      <c r="AD4902" s="3">
        <v>4.5917</v>
      </c>
      <c r="AE4902" s="3">
        <v>839795</v>
      </c>
      <c r="AF4902">
        <v>0.191214508527061</v>
      </c>
      <c r="AG4902">
        <v>0.858307338509529</v>
      </c>
      <c r="AH4902" s="3">
        <v>6439338</v>
      </c>
      <c r="AI4902" s="3">
        <v>20</v>
      </c>
      <c r="AJ4902">
        <v>0.197760494820218</v>
      </c>
      <c r="AK4902">
        <v>0.007327919536704</v>
      </c>
      <c r="AL4902">
        <v>0.00130961808430222</v>
      </c>
      <c r="AM4902" s="3">
        <v>1207.14629286058</v>
      </c>
      <c r="AN4902" s="3">
        <v>0.363825</v>
      </c>
      <c r="AO4902" s="3">
        <v>17.6775494042691</v>
      </c>
      <c r="AP4902" s="3">
        <v>47.4601343973121</v>
      </c>
      <c r="AQ4902" s="4">
        <v>690</v>
      </c>
      <c r="AR4902" s="3">
        <v>1094.51215516271</v>
      </c>
      <c r="AS4902" s="3">
        <v>289.475188383729</v>
      </c>
      <c r="AT4902">
        <v>0</v>
      </c>
      <c r="AU4902">
        <v>0</v>
      </c>
      <c r="AV4902">
        <v>0</v>
      </c>
      <c r="AW4902">
        <v>0</v>
      </c>
      <c r="AX4902">
        <v>3</v>
      </c>
      <c r="AY4902">
        <v>0</v>
      </c>
      <c r="AZ4902">
        <v>0</v>
      </c>
      <c r="BA4902">
        <v>0</v>
      </c>
    </row>
    <row r="4903" spans="1:53">
      <c r="A4903" t="s">
        <v>6058</v>
      </c>
      <c r="B4903" t="s">
        <v>6057</v>
      </c>
      <c r="C4903">
        <v>2001</v>
      </c>
      <c r="D4903">
        <v>0.00637993269829702</v>
      </c>
      <c r="E4903">
        <v>2.83321334405622</v>
      </c>
      <c r="F4903" s="2">
        <v>0.0940501778373919</v>
      </c>
      <c r="G4903">
        <v>1.67062399873328</v>
      </c>
      <c r="H4903" s="3">
        <v>369.911159573446</v>
      </c>
      <c r="I4903" s="4">
        <v>5</v>
      </c>
      <c r="J4903" s="4">
        <v>65</v>
      </c>
      <c r="K4903">
        <v>1</v>
      </c>
      <c r="L4903" s="3">
        <v>0.0506762540660846</v>
      </c>
      <c r="M4903" s="4">
        <v>17</v>
      </c>
      <c r="N4903">
        <v>5</v>
      </c>
      <c r="O4903" s="3">
        <v>174319</v>
      </c>
      <c r="P4903" s="3">
        <v>8.19138298605706</v>
      </c>
      <c r="Q4903" s="2">
        <v>1.74477999820773</v>
      </c>
      <c r="S4903">
        <v>0</v>
      </c>
      <c r="T4903" s="2">
        <v>0</v>
      </c>
      <c r="U4903" s="2">
        <v>0.0110954927913622</v>
      </c>
      <c r="V4903">
        <v>0.00372960372960373</v>
      </c>
      <c r="W4903">
        <v>0.0107153484775782</v>
      </c>
      <c r="X4903" s="3">
        <v>12.7939</v>
      </c>
      <c r="Y4903" s="9">
        <v>0.274049974511804</v>
      </c>
      <c r="Z4903">
        <v>21198.4117566089</v>
      </c>
      <c r="AA4903" s="4">
        <v>1327</v>
      </c>
      <c r="AB4903">
        <v>0.5841</v>
      </c>
      <c r="AD4903" s="3">
        <v>4.5917</v>
      </c>
      <c r="AE4903" s="3">
        <v>839795</v>
      </c>
      <c r="AF4903">
        <v>0.175340849775551</v>
      </c>
      <c r="AG4903">
        <v>0.864537008038417</v>
      </c>
      <c r="AH4903" s="3">
        <v>6877265</v>
      </c>
      <c r="AI4903" s="3">
        <v>32.6</v>
      </c>
      <c r="AJ4903">
        <v>0.240514034463674</v>
      </c>
      <c r="AK4903">
        <v>0.0096948464545632</v>
      </c>
      <c r="AL4903">
        <v>0.00157247281155286</v>
      </c>
      <c r="AM4903" s="3">
        <v>1086.05442176871</v>
      </c>
      <c r="AN4903" s="3">
        <v>0.441</v>
      </c>
      <c r="AO4903" s="3">
        <v>20.8272419326083</v>
      </c>
      <c r="AP4903" s="3">
        <v>47.530016799664</v>
      </c>
      <c r="AQ4903" s="4">
        <v>702</v>
      </c>
      <c r="AR4903" s="3">
        <v>1182.19558608265</v>
      </c>
      <c r="AS4903" s="3">
        <v>330.390072873613</v>
      </c>
      <c r="AT4903">
        <v>0</v>
      </c>
      <c r="AU4903">
        <v>0</v>
      </c>
      <c r="AV4903">
        <v>0</v>
      </c>
      <c r="AW4903">
        <v>0</v>
      </c>
      <c r="AX4903">
        <v>3</v>
      </c>
      <c r="AY4903">
        <v>0</v>
      </c>
      <c r="AZ4903">
        <v>0</v>
      </c>
      <c r="BA4903">
        <v>0</v>
      </c>
    </row>
    <row r="4904" spans="1:53">
      <c r="A4904" t="s">
        <v>6059</v>
      </c>
      <c r="B4904" t="s">
        <v>6057</v>
      </c>
      <c r="C4904">
        <v>2002</v>
      </c>
      <c r="D4904">
        <v>0.00509129493603402</v>
      </c>
      <c r="E4904">
        <v>3.13549421592915</v>
      </c>
      <c r="F4904" s="2">
        <v>0.195956469248292</v>
      </c>
      <c r="G4904">
        <v>1.78964028395491</v>
      </c>
      <c r="H4904" s="3">
        <v>324.09</v>
      </c>
      <c r="I4904" s="4">
        <v>2</v>
      </c>
      <c r="J4904" s="4">
        <v>86</v>
      </c>
      <c r="K4904">
        <v>1</v>
      </c>
      <c r="L4904" s="3">
        <v>0.066801247935401</v>
      </c>
      <c r="M4904" s="4">
        <v>19</v>
      </c>
      <c r="N4904">
        <v>5</v>
      </c>
      <c r="O4904" s="3">
        <v>119773</v>
      </c>
      <c r="P4904" s="3">
        <v>8.31382783571866</v>
      </c>
      <c r="Q4904" s="2">
        <v>1.58673305960805</v>
      </c>
      <c r="S4904">
        <v>0</v>
      </c>
      <c r="T4904" s="2">
        <v>0</v>
      </c>
      <c r="U4904" s="2">
        <v>0.00829274359130198</v>
      </c>
      <c r="V4904">
        <v>0.00275824869596131</v>
      </c>
      <c r="W4904">
        <v>0.00986567243603598</v>
      </c>
      <c r="X4904" s="3">
        <v>31.3232</v>
      </c>
      <c r="Y4904" s="9">
        <v>0.194958314250657</v>
      </c>
      <c r="Z4904">
        <v>23658.02092415</v>
      </c>
      <c r="AA4904" s="4">
        <v>1337</v>
      </c>
      <c r="AB4904">
        <v>0.54</v>
      </c>
      <c r="AD4904" s="3">
        <v>4.5917</v>
      </c>
      <c r="AE4904" s="3">
        <v>839795</v>
      </c>
      <c r="AF4904">
        <v>0.159484019218717</v>
      </c>
      <c r="AG4904">
        <v>0.864139620563268</v>
      </c>
      <c r="AH4904" s="3">
        <v>8474109</v>
      </c>
      <c r="AI4904" s="3">
        <v>33.9</v>
      </c>
      <c r="AJ4904">
        <v>0.181736833873488</v>
      </c>
      <c r="AK4904">
        <v>0.008609083881552</v>
      </c>
      <c r="AL4904">
        <v>0.00122429510281959</v>
      </c>
      <c r="AM4904" s="3">
        <v>1519.68253968254</v>
      </c>
      <c r="AN4904" s="3">
        <v>0.3465</v>
      </c>
      <c r="AO4904" s="3">
        <v>19.2530563211081</v>
      </c>
      <c r="AP4904" s="3">
        <v>47.54</v>
      </c>
      <c r="AQ4904" s="4">
        <v>765</v>
      </c>
      <c r="AR4904" s="3">
        <v>1394.3</v>
      </c>
      <c r="AS4904" s="3">
        <v>364.79</v>
      </c>
      <c r="AT4904">
        <v>0</v>
      </c>
      <c r="AU4904">
        <v>0</v>
      </c>
      <c r="AV4904">
        <v>0</v>
      </c>
      <c r="AW4904">
        <v>0</v>
      </c>
      <c r="AX4904">
        <v>3</v>
      </c>
      <c r="AY4904">
        <v>0</v>
      </c>
      <c r="AZ4904">
        <v>0</v>
      </c>
      <c r="BA4904">
        <v>0</v>
      </c>
    </row>
    <row r="4905" spans="1:53">
      <c r="A4905" t="s">
        <v>6060</v>
      </c>
      <c r="B4905" t="s">
        <v>6057</v>
      </c>
      <c r="C4905">
        <v>2003</v>
      </c>
      <c r="D4905">
        <v>0.00463657790637104</v>
      </c>
      <c r="E4905">
        <v>3.3322045101752</v>
      </c>
      <c r="F4905" s="2">
        <v>0.140770637813212</v>
      </c>
      <c r="G4905">
        <v>0.604754633202162</v>
      </c>
      <c r="H4905" s="3">
        <v>356.42</v>
      </c>
      <c r="I4905" s="4">
        <v>9</v>
      </c>
      <c r="J4905" s="4">
        <v>133</v>
      </c>
      <c r="K4905">
        <v>1</v>
      </c>
      <c r="L4905" s="3">
        <v>0.0698451260249013</v>
      </c>
      <c r="M4905" s="4">
        <v>20</v>
      </c>
      <c r="N4905">
        <v>5</v>
      </c>
      <c r="O4905" s="3">
        <v>90275.5002265961</v>
      </c>
      <c r="P4905" s="3">
        <v>8.43998884752085</v>
      </c>
      <c r="Q4905" s="2">
        <v>1.86958866778323</v>
      </c>
      <c r="S4905">
        <v>0</v>
      </c>
      <c r="T4905" s="2">
        <v>0</v>
      </c>
      <c r="U4905" s="2">
        <v>0.00824985268120212</v>
      </c>
      <c r="V4905">
        <v>0.00499117003301512</v>
      </c>
      <c r="W4905">
        <v>0.00914084686487143</v>
      </c>
      <c r="X4905" s="3">
        <v>29.5792</v>
      </c>
      <c r="Y4905" s="9">
        <v>0.218785730077198</v>
      </c>
      <c r="Z4905">
        <v>26003.5056967572</v>
      </c>
      <c r="AA4905" s="4">
        <v>1321</v>
      </c>
      <c r="AB4905">
        <v>0.66</v>
      </c>
      <c r="AD4905" s="3">
        <v>4.5917</v>
      </c>
      <c r="AE4905" s="3">
        <v>839795</v>
      </c>
      <c r="AF4905">
        <v>0.143197319510282</v>
      </c>
      <c r="AG4905">
        <v>0.890768338846639</v>
      </c>
      <c r="AH4905" s="3">
        <v>10131299</v>
      </c>
      <c r="AI4905" s="3">
        <v>34.6</v>
      </c>
      <c r="AJ4905">
        <v>0.216420946577083</v>
      </c>
      <c r="AK4905">
        <v>0.0106150281780904</v>
      </c>
      <c r="AL4905">
        <v>0.00146668529124179</v>
      </c>
      <c r="AM4905" s="3">
        <v>1396.33333333333</v>
      </c>
      <c r="AN4905" s="3">
        <v>0.42</v>
      </c>
      <c r="AO4905" s="3">
        <v>22.9990222098058</v>
      </c>
      <c r="AP4905" s="3">
        <v>47.61</v>
      </c>
      <c r="AQ4905" s="4">
        <v>808</v>
      </c>
      <c r="AR4905" s="3">
        <v>1506</v>
      </c>
      <c r="AS4905" s="3">
        <v>416.35</v>
      </c>
      <c r="AT4905">
        <v>0</v>
      </c>
      <c r="AU4905">
        <v>0</v>
      </c>
      <c r="AV4905">
        <v>0</v>
      </c>
      <c r="AW4905">
        <v>0</v>
      </c>
      <c r="AX4905">
        <v>3</v>
      </c>
      <c r="AY4905">
        <v>0</v>
      </c>
      <c r="AZ4905">
        <v>0</v>
      </c>
      <c r="BA4905">
        <v>0</v>
      </c>
    </row>
    <row r="4906" spans="1:53">
      <c r="A4906" t="s">
        <v>6061</v>
      </c>
      <c r="B4906" t="s">
        <v>6057</v>
      </c>
      <c r="C4906">
        <v>2004</v>
      </c>
      <c r="D4906">
        <v>0.00370006812478371</v>
      </c>
      <c r="E4906">
        <v>3.55534806148941</v>
      </c>
      <c r="F4906" s="2">
        <v>0.2933</v>
      </c>
      <c r="G4906">
        <v>0.540579764668763</v>
      </c>
      <c r="H4906" s="3">
        <v>312.27</v>
      </c>
      <c r="I4906" s="4">
        <v>17</v>
      </c>
      <c r="J4906" s="4">
        <v>187</v>
      </c>
      <c r="K4906">
        <v>1</v>
      </c>
      <c r="L4906" s="3">
        <v>0.0616455381556053</v>
      </c>
      <c r="M4906" s="4">
        <v>14</v>
      </c>
      <c r="N4906">
        <v>5</v>
      </c>
      <c r="O4906" s="3">
        <v>131388</v>
      </c>
      <c r="P4906" s="3">
        <v>8.56614985932305</v>
      </c>
      <c r="Q4906" s="2">
        <v>2.21543036510821</v>
      </c>
      <c r="S4906">
        <v>0</v>
      </c>
      <c r="T4906" s="2">
        <v>0</v>
      </c>
      <c r="U4906" s="2">
        <v>0.00616591928251121</v>
      </c>
      <c r="V4906">
        <v>0.00433242847470047</v>
      </c>
      <c r="W4906">
        <v>0.00841602129370687</v>
      </c>
      <c r="X4906" s="3">
        <v>30.595</v>
      </c>
      <c r="Y4906" s="9">
        <v>0.155643499671673</v>
      </c>
      <c r="Z4906">
        <v>29020.6402695872</v>
      </c>
      <c r="AA4906" s="4">
        <v>1341</v>
      </c>
      <c r="AB4906">
        <v>0.8</v>
      </c>
      <c r="AD4906" s="3">
        <v>4.5917</v>
      </c>
      <c r="AE4906" s="3">
        <v>839795</v>
      </c>
      <c r="AF4906">
        <v>0.12233884478112</v>
      </c>
      <c r="AG4906">
        <v>0.887683006773982</v>
      </c>
      <c r="AH4906" s="3">
        <v>11319430</v>
      </c>
      <c r="AI4906" s="3">
        <v>26.7</v>
      </c>
      <c r="AJ4906">
        <v>0.153602133603076</v>
      </c>
      <c r="AK4906">
        <v>0.007409781342072</v>
      </c>
      <c r="AL4906">
        <v>0.00112543482709229</v>
      </c>
      <c r="AM4906" s="3">
        <v>2080.15151515152</v>
      </c>
      <c r="AN4906" s="3">
        <v>0.33</v>
      </c>
      <c r="AO4906" s="3">
        <v>27.4401473296501</v>
      </c>
      <c r="AP4906" s="3">
        <v>47.62</v>
      </c>
      <c r="AQ4906" s="4">
        <v>837</v>
      </c>
      <c r="AR4906" s="3">
        <v>1776.2</v>
      </c>
      <c r="AS4906" s="3">
        <v>459.7</v>
      </c>
      <c r="AT4906">
        <v>0</v>
      </c>
      <c r="AU4906">
        <v>0</v>
      </c>
      <c r="AV4906">
        <v>0</v>
      </c>
      <c r="AW4906">
        <v>0</v>
      </c>
      <c r="AX4906">
        <v>3</v>
      </c>
      <c r="AY4906">
        <v>0</v>
      </c>
      <c r="AZ4906">
        <v>0</v>
      </c>
      <c r="BA4906">
        <v>0</v>
      </c>
    </row>
    <row r="4907" spans="1:53">
      <c r="A4907" t="s">
        <v>6062</v>
      </c>
      <c r="B4907" t="s">
        <v>6057</v>
      </c>
      <c r="C4907">
        <v>2005</v>
      </c>
      <c r="D4907">
        <v>0.00336960524483063</v>
      </c>
      <c r="E4907">
        <v>3.63758615972639</v>
      </c>
      <c r="F4907" s="2">
        <v>0.2107</v>
      </c>
      <c r="G4907">
        <v>0.544258825671545</v>
      </c>
      <c r="H4907" s="3">
        <v>6010.76</v>
      </c>
      <c r="I4907" s="4">
        <v>17</v>
      </c>
      <c r="J4907" s="4">
        <v>247</v>
      </c>
      <c r="K4907">
        <v>1</v>
      </c>
      <c r="L4907" s="3">
        <v>0.0624228966197878</v>
      </c>
      <c r="M4907" s="4">
        <v>24</v>
      </c>
      <c r="N4907">
        <v>5</v>
      </c>
      <c r="O4907" s="3">
        <v>174319</v>
      </c>
      <c r="P4907" s="3">
        <v>8.69613981760176</v>
      </c>
      <c r="Q4907" s="2">
        <v>2.18673284955084</v>
      </c>
      <c r="R4907" s="2">
        <v>0.000156</v>
      </c>
      <c r="S4907">
        <v>0</v>
      </c>
      <c r="T4907" s="2">
        <v>0</v>
      </c>
      <c r="U4907" s="2">
        <v>0.00613402852323263</v>
      </c>
      <c r="V4907">
        <v>0.00434225897020681</v>
      </c>
      <c r="W4907">
        <v>0.00779770080103955</v>
      </c>
      <c r="X4907" s="3">
        <v>34.9682</v>
      </c>
      <c r="Y4907" s="9">
        <v>0.174665937373955</v>
      </c>
      <c r="Z4907">
        <v>35273.1591448931</v>
      </c>
      <c r="AA4907" s="4">
        <v>1291</v>
      </c>
      <c r="AB4907">
        <v>0.8</v>
      </c>
      <c r="AD4907" s="3">
        <v>4.5917</v>
      </c>
      <c r="AE4907" s="3">
        <v>839795</v>
      </c>
      <c r="AF4907">
        <v>0.10430810696675</v>
      </c>
      <c r="AG4907">
        <v>0.906720820757412</v>
      </c>
      <c r="AH4907" s="3">
        <v>14237804</v>
      </c>
      <c r="AI4907" s="3">
        <v>36.7</v>
      </c>
      <c r="AJ4907">
        <v>0.173695894941888</v>
      </c>
      <c r="AK4907">
        <v>0.01161835390223</v>
      </c>
      <c r="AL4907">
        <v>0.0013441763559379</v>
      </c>
      <c r="AM4907" s="3">
        <v>2012.775</v>
      </c>
      <c r="AN4907" s="3">
        <v>0.4</v>
      </c>
      <c r="AO4907" s="3">
        <v>27.2397338530815</v>
      </c>
      <c r="AP4907" s="3">
        <v>25.34</v>
      </c>
      <c r="AQ4907" s="4">
        <v>1244</v>
      </c>
      <c r="AR4907" s="3">
        <v>2424.3</v>
      </c>
      <c r="AS4907" s="3">
        <v>599.11</v>
      </c>
      <c r="AT4907">
        <v>0</v>
      </c>
      <c r="AU4907">
        <v>0</v>
      </c>
      <c r="AV4907">
        <v>0</v>
      </c>
      <c r="AW4907">
        <v>0</v>
      </c>
      <c r="AX4907">
        <v>3</v>
      </c>
      <c r="AY4907">
        <v>0</v>
      </c>
      <c r="AZ4907">
        <v>0</v>
      </c>
      <c r="BA4907">
        <v>0</v>
      </c>
    </row>
    <row r="4908" spans="1:53">
      <c r="A4908" t="s">
        <v>6063</v>
      </c>
      <c r="B4908" t="s">
        <v>6057</v>
      </c>
      <c r="C4908">
        <v>2006</v>
      </c>
      <c r="D4908">
        <v>0.00388597701427938</v>
      </c>
      <c r="E4908">
        <v>3.95124371858143</v>
      </c>
      <c r="F4908" s="2">
        <v>0.439</v>
      </c>
      <c r="G4908">
        <v>0.426526954596996</v>
      </c>
      <c r="H4908" s="3">
        <v>1418.06</v>
      </c>
      <c r="I4908" s="4">
        <v>19</v>
      </c>
      <c r="J4908" s="4">
        <v>285</v>
      </c>
      <c r="K4908">
        <v>1</v>
      </c>
      <c r="L4908" s="3">
        <v>0.0606672207052119</v>
      </c>
      <c r="M4908" s="4">
        <v>20</v>
      </c>
      <c r="N4908">
        <v>5</v>
      </c>
      <c r="O4908" s="3">
        <v>119773</v>
      </c>
      <c r="P4908" s="3">
        <v>8.82612977588047</v>
      </c>
      <c r="Q4908" s="2">
        <v>2.17362132590127</v>
      </c>
      <c r="R4908" s="2">
        <v>0.00038</v>
      </c>
      <c r="S4908">
        <v>0</v>
      </c>
      <c r="T4908" s="2">
        <v>0</v>
      </c>
      <c r="U4908" s="2">
        <v>0.00609303016792986</v>
      </c>
      <c r="V4908">
        <v>0.00326147768354802</v>
      </c>
      <c r="W4908">
        <v>0.00717938030837224</v>
      </c>
      <c r="X4908" s="3">
        <v>35.8388</v>
      </c>
      <c r="Y4908" s="9">
        <v>0.124256813992042</v>
      </c>
      <c r="Z4908">
        <v>47097.4130461691</v>
      </c>
      <c r="AA4908" s="4">
        <v>1225</v>
      </c>
      <c r="AB4908">
        <v>0.84</v>
      </c>
      <c r="AD4908" s="3">
        <v>4.5917</v>
      </c>
      <c r="AE4908" s="3">
        <v>839795</v>
      </c>
      <c r="AF4908">
        <v>0.0902103273071015</v>
      </c>
      <c r="AG4908">
        <v>0.926095409966378</v>
      </c>
      <c r="AH4908" s="3">
        <v>18070761</v>
      </c>
      <c r="AI4908" s="3">
        <v>39.9</v>
      </c>
      <c r="AJ4908">
        <v>0.124794722277722</v>
      </c>
      <c r="AK4908">
        <v>0.0106935616121568</v>
      </c>
      <c r="AL4908">
        <v>0.00133807643353676</v>
      </c>
      <c r="AM4908" s="3">
        <v>2270.56097560976</v>
      </c>
      <c r="AN4908" s="3">
        <v>0.41</v>
      </c>
      <c r="AO4908" s="3">
        <v>27.489311706537</v>
      </c>
      <c r="AP4908" s="3">
        <v>40.16</v>
      </c>
      <c r="AQ4908" s="4">
        <v>1279</v>
      </c>
      <c r="AR4908" s="3">
        <v>3429</v>
      </c>
      <c r="AS4908" s="3">
        <v>890</v>
      </c>
      <c r="AT4908">
        <v>0</v>
      </c>
      <c r="AU4908">
        <v>0</v>
      </c>
      <c r="AV4908">
        <v>0</v>
      </c>
      <c r="AW4908">
        <v>0</v>
      </c>
      <c r="AX4908">
        <v>3</v>
      </c>
      <c r="AY4908">
        <v>0</v>
      </c>
      <c r="AZ4908">
        <v>0</v>
      </c>
      <c r="BA4908">
        <v>0</v>
      </c>
    </row>
    <row r="4909" spans="1:53">
      <c r="A4909" t="s">
        <v>6064</v>
      </c>
      <c r="B4909" t="s">
        <v>6057</v>
      </c>
      <c r="C4909">
        <v>2007</v>
      </c>
      <c r="D4909">
        <v>0.0119778430818893</v>
      </c>
      <c r="E4909">
        <v>4.07753744390572</v>
      </c>
      <c r="F4909" s="2">
        <v>0.33</v>
      </c>
      <c r="G4909">
        <v>0.43347701005228</v>
      </c>
      <c r="H4909" s="3">
        <v>232.47</v>
      </c>
      <c r="I4909" s="4">
        <v>29</v>
      </c>
      <c r="J4909" s="4">
        <v>324</v>
      </c>
      <c r="K4909">
        <v>1</v>
      </c>
      <c r="L4909" s="3">
        <v>0.0622601807154351</v>
      </c>
      <c r="M4909" s="4">
        <v>24</v>
      </c>
      <c r="N4909">
        <v>5</v>
      </c>
      <c r="O4909" s="3">
        <v>130505</v>
      </c>
      <c r="P4909" s="3">
        <v>8.96006488794023</v>
      </c>
      <c r="Q4909" s="2">
        <v>2.00541130913965</v>
      </c>
      <c r="R4909" s="2">
        <v>0</v>
      </c>
      <c r="S4909">
        <v>0</v>
      </c>
      <c r="T4909" s="2">
        <v>0</v>
      </c>
      <c r="U4909" s="2">
        <v>0.0048569178262011</v>
      </c>
      <c r="V4909">
        <v>0.00265836737340336</v>
      </c>
      <c r="W4909">
        <v>0.00665191515418612</v>
      </c>
      <c r="X4909" s="3">
        <v>41.6952</v>
      </c>
      <c r="Y4909" s="9">
        <v>0.139443233651288</v>
      </c>
      <c r="Z4909">
        <v>48829.6474709875</v>
      </c>
      <c r="AA4909" s="4">
        <v>1185</v>
      </c>
      <c r="AB4909">
        <v>0.81</v>
      </c>
      <c r="AD4909" s="3">
        <v>4.5917</v>
      </c>
      <c r="AE4909" s="3">
        <v>839795</v>
      </c>
      <c r="AF4909">
        <v>0.0748673899671038</v>
      </c>
      <c r="AG4909">
        <v>0.930231521516256</v>
      </c>
      <c r="AH4909" s="3">
        <v>21751950</v>
      </c>
      <c r="AI4909" s="3">
        <v>99.23</v>
      </c>
      <c r="AJ4909">
        <v>0.137363475693361</v>
      </c>
      <c r="AK4909">
        <v>0.0117772167224448</v>
      </c>
      <c r="AL4909">
        <v>0.00118252420978619</v>
      </c>
      <c r="AM4909" s="3">
        <v>3031.64864864865</v>
      </c>
      <c r="AN4909" s="3">
        <v>0.37</v>
      </c>
      <c r="AO4909" s="3">
        <v>25.8205759212503</v>
      </c>
      <c r="AP4909" s="3">
        <v>33.14</v>
      </c>
      <c r="AQ4909" s="4">
        <v>1387</v>
      </c>
      <c r="AR4909" s="3">
        <v>3650</v>
      </c>
      <c r="AS4909" s="3">
        <v>880</v>
      </c>
      <c r="AT4909">
        <v>0</v>
      </c>
      <c r="AU4909">
        <v>0</v>
      </c>
      <c r="AV4909">
        <v>0</v>
      </c>
      <c r="AW4909">
        <v>0</v>
      </c>
      <c r="AX4909">
        <v>3</v>
      </c>
      <c r="AY4909">
        <v>0</v>
      </c>
      <c r="AZ4909">
        <v>0</v>
      </c>
      <c r="BA4909">
        <v>0</v>
      </c>
    </row>
    <row r="4910" spans="1:53">
      <c r="A4910" t="s">
        <v>6065</v>
      </c>
      <c r="B4910" t="s">
        <v>6057</v>
      </c>
      <c r="C4910">
        <v>2008</v>
      </c>
      <c r="D4910">
        <v>0.0153332361228051</v>
      </c>
      <c r="E4910">
        <v>4.21950770517611</v>
      </c>
      <c r="F4910" s="2">
        <v>0.4221</v>
      </c>
      <c r="G4910">
        <v>0.747228850405442</v>
      </c>
      <c r="H4910" s="3">
        <v>4613.79</v>
      </c>
      <c r="I4910" s="4">
        <v>68</v>
      </c>
      <c r="J4910" s="4">
        <v>439</v>
      </c>
      <c r="K4910">
        <v>1</v>
      </c>
      <c r="L4910" s="3">
        <v>0.05621365</v>
      </c>
      <c r="M4910" s="4">
        <v>21</v>
      </c>
      <c r="N4910">
        <v>5</v>
      </c>
      <c r="O4910" s="3">
        <v>376412</v>
      </c>
      <c r="P4910" s="3">
        <v>9.094</v>
      </c>
      <c r="Q4910" s="2">
        <v>2.21808193001314</v>
      </c>
      <c r="R4910" s="2">
        <v>0</v>
      </c>
      <c r="S4910">
        <v>0</v>
      </c>
      <c r="T4910" s="2">
        <v>0</v>
      </c>
      <c r="U4910" s="2">
        <v>0.00488732011946783</v>
      </c>
      <c r="V4910">
        <v>0.00264062883812331</v>
      </c>
      <c r="W4910">
        <v>0.00612445</v>
      </c>
      <c r="X4910" s="3">
        <v>45.8245</v>
      </c>
      <c r="Y4910" s="9">
        <v>0.0991994902197836</v>
      </c>
      <c r="Z4910">
        <v>51994.0715434084</v>
      </c>
      <c r="AA4910" s="4">
        <v>1154</v>
      </c>
      <c r="AB4910">
        <v>1.46</v>
      </c>
      <c r="AD4910" s="3">
        <v>4.5917</v>
      </c>
      <c r="AE4910" s="3">
        <v>839795</v>
      </c>
      <c r="AF4910">
        <v>0.0641304762850226</v>
      </c>
      <c r="AG4910">
        <v>0.931867645149713</v>
      </c>
      <c r="AH4910" s="3">
        <v>22740192</v>
      </c>
      <c r="AI4910" s="3">
        <v>37.68</v>
      </c>
      <c r="AJ4910">
        <v>0.0977488176493498</v>
      </c>
      <c r="AK4910">
        <v>0.0126347514500592</v>
      </c>
      <c r="AL4910">
        <v>0.0011290929619872</v>
      </c>
      <c r="AM4910" s="3">
        <v>3637.52777777778</v>
      </c>
      <c r="AN4910" s="3">
        <v>0.36</v>
      </c>
      <c r="AO4910" s="3">
        <v>29.1243256805922</v>
      </c>
      <c r="AP4910" s="3">
        <v>31.45</v>
      </c>
      <c r="AQ4910" s="4">
        <v>1461</v>
      </c>
      <c r="AR4910" s="3">
        <v>3702</v>
      </c>
      <c r="AS4910" s="3">
        <v>989</v>
      </c>
      <c r="AT4910">
        <v>28</v>
      </c>
      <c r="AU4910">
        <v>0</v>
      </c>
      <c r="AV4910">
        <v>0</v>
      </c>
      <c r="AW4910">
        <v>0</v>
      </c>
      <c r="AX4910">
        <v>3</v>
      </c>
      <c r="AY4910">
        <v>0</v>
      </c>
      <c r="AZ4910">
        <v>0</v>
      </c>
      <c r="BA4910">
        <v>0</v>
      </c>
    </row>
    <row r="4911" spans="1:53">
      <c r="A4911" t="s">
        <v>6066</v>
      </c>
      <c r="B4911" t="s">
        <v>6057</v>
      </c>
      <c r="C4911">
        <v>2009</v>
      </c>
      <c r="D4911">
        <v>0.0176367523619193</v>
      </c>
      <c r="E4911">
        <v>4.49980967033027</v>
      </c>
      <c r="F4911" s="2">
        <v>0.0592</v>
      </c>
      <c r="G4911">
        <v>0.824004989223889</v>
      </c>
      <c r="H4911" s="3">
        <v>490</v>
      </c>
      <c r="I4911" s="4">
        <v>77</v>
      </c>
      <c r="J4911" s="4">
        <v>436</v>
      </c>
      <c r="K4911">
        <v>1</v>
      </c>
      <c r="L4911" s="3">
        <v>0.0522512</v>
      </c>
      <c r="M4911" s="4">
        <v>22</v>
      </c>
      <c r="N4911">
        <v>5</v>
      </c>
      <c r="O4911" s="3">
        <v>412295</v>
      </c>
      <c r="P4911" s="3">
        <v>9.232</v>
      </c>
      <c r="Q4911" s="2">
        <v>2.76684747632619</v>
      </c>
      <c r="R4911" s="2">
        <v>0.000647</v>
      </c>
      <c r="S4911">
        <v>0</v>
      </c>
      <c r="T4911" s="2">
        <v>0</v>
      </c>
      <c r="U4911" s="2">
        <v>0.003997936548878</v>
      </c>
      <c r="V4911">
        <v>0.00263276936222359</v>
      </c>
      <c r="W4911">
        <v>0.00567449</v>
      </c>
      <c r="X4911" s="3">
        <v>46.1069</v>
      </c>
      <c r="Y4911" s="9">
        <v>0.0987146606278484</v>
      </c>
      <c r="Z4911">
        <v>55301.4605500903</v>
      </c>
      <c r="AA4911" s="4">
        <v>994</v>
      </c>
      <c r="AB4911">
        <v>1.2</v>
      </c>
      <c r="AD4911" s="3">
        <v>4.5917</v>
      </c>
      <c r="AE4911" s="3">
        <v>839795</v>
      </c>
      <c r="AF4911">
        <v>0.0594301101140771</v>
      </c>
      <c r="AG4911">
        <v>0.937321312310697</v>
      </c>
      <c r="AH4911" s="3">
        <v>24464267</v>
      </c>
      <c r="AI4911" s="3">
        <v>115.26</v>
      </c>
      <c r="AJ4911">
        <v>0.0987146606278484</v>
      </c>
      <c r="AK4911">
        <v>0.0152822191812234</v>
      </c>
      <c r="AL4911">
        <v>0.000955728203230978</v>
      </c>
      <c r="AM4911" s="3">
        <v>4558.32258064516</v>
      </c>
      <c r="AN4911" s="3">
        <v>0.31</v>
      </c>
      <c r="AO4911" s="3">
        <v>37.1130842274017</v>
      </c>
      <c r="AP4911" s="3">
        <v>37.66</v>
      </c>
      <c r="AQ4911" s="4">
        <v>1870</v>
      </c>
      <c r="AR4911" s="3">
        <v>5341</v>
      </c>
      <c r="AS4911" s="3">
        <v>1290</v>
      </c>
      <c r="AT4911">
        <v>33</v>
      </c>
      <c r="AU4911">
        <v>0</v>
      </c>
      <c r="AV4911">
        <v>0</v>
      </c>
      <c r="AW4911">
        <v>0</v>
      </c>
      <c r="AX4911">
        <v>3</v>
      </c>
      <c r="AY4911">
        <v>0</v>
      </c>
      <c r="AZ4911">
        <v>0</v>
      </c>
      <c r="BA4911">
        <v>0</v>
      </c>
    </row>
    <row r="4912" spans="1:53">
      <c r="A4912" t="s">
        <v>6067</v>
      </c>
      <c r="B4912" t="s">
        <v>6057</v>
      </c>
      <c r="C4912">
        <v>2010</v>
      </c>
      <c r="D4912">
        <v>0.0192722199722926</v>
      </c>
      <c r="E4912">
        <v>4.69134788222914</v>
      </c>
      <c r="F4912" s="2">
        <v>0.1677</v>
      </c>
      <c r="G4912">
        <v>0.7489135096568</v>
      </c>
      <c r="H4912" s="3">
        <v>9724.94128274616</v>
      </c>
      <c r="I4912" s="4">
        <v>43</v>
      </c>
      <c r="J4912" s="4">
        <v>902</v>
      </c>
      <c r="K4912">
        <v>1</v>
      </c>
      <c r="L4912" s="3">
        <v>0.04837469</v>
      </c>
      <c r="M4912" s="4">
        <v>28</v>
      </c>
      <c r="N4912">
        <v>5</v>
      </c>
      <c r="O4912" s="3">
        <v>500502</v>
      </c>
      <c r="P4912" s="3">
        <v>9.37</v>
      </c>
      <c r="Q4912" s="2">
        <v>3.10903914281367</v>
      </c>
      <c r="R4912" s="2">
        <v>0</v>
      </c>
      <c r="S4912">
        <v>0</v>
      </c>
      <c r="T4912" s="2">
        <v>0</v>
      </c>
      <c r="U4912" s="2">
        <v>0.00435377534519219</v>
      </c>
      <c r="V4912">
        <v>0.00231014715637386</v>
      </c>
      <c r="W4912">
        <v>0.00522453</v>
      </c>
      <c r="X4912" s="3">
        <v>51.127</v>
      </c>
      <c r="Y4912" s="9">
        <v>0.0945302077966534</v>
      </c>
      <c r="Z4912">
        <v>72358.5325180656</v>
      </c>
      <c r="AA4912" s="4">
        <v>898</v>
      </c>
      <c r="AB4912">
        <v>1.43</v>
      </c>
      <c r="AD4912" s="3">
        <v>4.5917</v>
      </c>
      <c r="AE4912" s="3">
        <v>839795</v>
      </c>
      <c r="AF4912">
        <v>0.0487244424331036</v>
      </c>
      <c r="AG4912">
        <v>0.942044373273921</v>
      </c>
      <c r="AH4912" s="3">
        <v>25938754</v>
      </c>
      <c r="AI4912" s="3">
        <v>196.32</v>
      </c>
      <c r="AJ4912">
        <v>0.0945302077966534</v>
      </c>
      <c r="AK4912">
        <v>0.009218805169752</v>
      </c>
      <c r="AL4912">
        <v>0.00103771347248577</v>
      </c>
      <c r="AM4912" s="3">
        <v>4924.45714285714</v>
      </c>
      <c r="AN4912" s="3">
        <v>0.35</v>
      </c>
      <c r="AO4912" s="3">
        <v>42.4128320683112</v>
      </c>
      <c r="AP4912" s="3">
        <v>30.06</v>
      </c>
      <c r="AQ4912" s="4">
        <v>1853</v>
      </c>
      <c r="AR4912" s="3">
        <v>5615</v>
      </c>
      <c r="AS4912" s="3">
        <v>1304</v>
      </c>
      <c r="AT4912">
        <v>38</v>
      </c>
      <c r="AU4912">
        <v>0</v>
      </c>
      <c r="AV4912">
        <v>0</v>
      </c>
      <c r="AW4912">
        <v>0</v>
      </c>
      <c r="AX4912">
        <v>3</v>
      </c>
      <c r="AY4912">
        <v>0</v>
      </c>
      <c r="AZ4912">
        <v>0</v>
      </c>
      <c r="BA4912">
        <v>0</v>
      </c>
    </row>
    <row r="4913" spans="1:53">
      <c r="A4913" t="s">
        <v>6068</v>
      </c>
      <c r="B4913" t="s">
        <v>6057</v>
      </c>
      <c r="C4913">
        <v>2011</v>
      </c>
      <c r="D4913">
        <v>0.0233018015500205</v>
      </c>
      <c r="E4913">
        <v>4.89034912822175</v>
      </c>
      <c r="F4913" s="2">
        <v>0.1801</v>
      </c>
      <c r="G4913">
        <v>0.862605919182922</v>
      </c>
      <c r="H4913" s="3">
        <v>525.17</v>
      </c>
      <c r="I4913" s="4">
        <v>100</v>
      </c>
      <c r="J4913" s="4">
        <v>1549</v>
      </c>
      <c r="K4913">
        <v>2</v>
      </c>
      <c r="L4913" s="3">
        <v>0.05861771</v>
      </c>
      <c r="M4913" s="4">
        <v>33</v>
      </c>
      <c r="N4913">
        <v>5</v>
      </c>
      <c r="O4913" s="3">
        <v>340009</v>
      </c>
      <c r="P4913" s="3">
        <v>9.391</v>
      </c>
      <c r="Q4913" s="2">
        <v>4.56472589243119</v>
      </c>
      <c r="R4913" s="2">
        <v>0</v>
      </c>
      <c r="S4913">
        <v>0</v>
      </c>
      <c r="T4913" s="2">
        <v>0</v>
      </c>
      <c r="U4913" s="2">
        <v>0.00542772861356932</v>
      </c>
      <c r="V4913">
        <v>0.00249591418847347</v>
      </c>
      <c r="W4913">
        <v>0.00589971</v>
      </c>
      <c r="X4913" s="3">
        <v>54.9072</v>
      </c>
      <c r="Y4913" s="9">
        <v>0.087157716461392</v>
      </c>
      <c r="Z4913">
        <v>84382.1472188298</v>
      </c>
      <c r="AA4913" s="4">
        <v>730</v>
      </c>
      <c r="AB4913">
        <v>2.2</v>
      </c>
      <c r="AD4913" s="3">
        <v>4.5917</v>
      </c>
      <c r="AE4913" s="3">
        <v>839795</v>
      </c>
      <c r="AF4913">
        <v>0.0403720422663859</v>
      </c>
      <c r="AG4913">
        <v>0.945695962771737</v>
      </c>
      <c r="AH4913" s="3">
        <v>27183529</v>
      </c>
      <c r="AI4913" s="3">
        <v>220.16</v>
      </c>
      <c r="AJ4913">
        <v>0.087157716461392</v>
      </c>
      <c r="AK4913">
        <v>0.0141844787469756</v>
      </c>
      <c r="AL4913">
        <v>0.00134110787172012</v>
      </c>
      <c r="AM4913" s="3">
        <v>4522.04347826087</v>
      </c>
      <c r="AN4913" s="3">
        <v>0.46</v>
      </c>
      <c r="AO4913" s="3">
        <v>64.1603498542274</v>
      </c>
      <c r="AP4913" s="3">
        <v>32.94</v>
      </c>
      <c r="AQ4913" s="4">
        <v>1428</v>
      </c>
      <c r="AR4913" s="3">
        <v>6541</v>
      </c>
      <c r="AS4913" s="3">
        <v>1677</v>
      </c>
      <c r="AT4913">
        <v>45</v>
      </c>
      <c r="AU4913">
        <v>0</v>
      </c>
      <c r="AV4913">
        <v>0</v>
      </c>
      <c r="AW4913">
        <v>0</v>
      </c>
      <c r="AX4913">
        <v>3</v>
      </c>
      <c r="AY4913">
        <v>0</v>
      </c>
      <c r="AZ4913">
        <v>0</v>
      </c>
      <c r="BA4913">
        <v>0</v>
      </c>
    </row>
    <row r="4914" spans="1:53">
      <c r="A4914" t="s">
        <v>6069</v>
      </c>
      <c r="B4914" t="s">
        <v>6057</v>
      </c>
      <c r="C4914">
        <v>2012</v>
      </c>
      <c r="D4914">
        <v>0.0186188057563564</v>
      </c>
      <c r="E4914">
        <v>5.04985600724954</v>
      </c>
      <c r="F4914" s="2">
        <v>0.4457</v>
      </c>
      <c r="G4914">
        <v>0.867061219753095</v>
      </c>
      <c r="H4914" s="3">
        <v>3071.17</v>
      </c>
      <c r="I4914" s="4">
        <v>283</v>
      </c>
      <c r="J4914" s="4">
        <v>1655</v>
      </c>
      <c r="K4914">
        <v>3</v>
      </c>
      <c r="L4914" s="3">
        <v>0.05469136</v>
      </c>
      <c r="M4914" s="4">
        <v>36</v>
      </c>
      <c r="N4914">
        <v>5</v>
      </c>
      <c r="O4914" s="3">
        <v>442750</v>
      </c>
      <c r="P4914" s="3">
        <v>9.412</v>
      </c>
      <c r="Q4914" s="2">
        <v>4.82679167328778</v>
      </c>
      <c r="R4914" s="2">
        <v>0.000827</v>
      </c>
      <c r="S4914">
        <v>0</v>
      </c>
      <c r="T4914" s="2">
        <v>0</v>
      </c>
      <c r="U4914" s="2">
        <v>0.00539325842696629</v>
      </c>
      <c r="V4914">
        <v>0.00256539664732259</v>
      </c>
      <c r="W4914">
        <v>0.0058427</v>
      </c>
      <c r="X4914" s="3">
        <v>62.3911</v>
      </c>
      <c r="Y4914" s="9">
        <v>0.0839792034551066</v>
      </c>
      <c r="Z4914">
        <v>92307.2656683306</v>
      </c>
      <c r="AA4914" s="4">
        <v>686</v>
      </c>
      <c r="AB4914">
        <v>2.43</v>
      </c>
      <c r="AD4914" s="3">
        <v>4.5917</v>
      </c>
      <c r="AE4914" s="3">
        <v>839795</v>
      </c>
      <c r="AF4914">
        <v>0.0356985878612176</v>
      </c>
      <c r="AG4914">
        <v>0.948828035333226</v>
      </c>
      <c r="AH4914" s="3">
        <v>28223534</v>
      </c>
      <c r="AI4914" s="3">
        <v>219.32</v>
      </c>
      <c r="AJ4914">
        <v>0.0839792034551066</v>
      </c>
      <c r="AK4914">
        <v>0.0145665454759104</v>
      </c>
      <c r="AL4914">
        <v>0.00140391927464171</v>
      </c>
      <c r="AM4914" s="3">
        <v>4900.95833333333</v>
      </c>
      <c r="AN4914" s="3">
        <v>0.48</v>
      </c>
      <c r="AO4914" s="3">
        <v>71.0734132787365</v>
      </c>
      <c r="AP4914" s="3">
        <v>34.68</v>
      </c>
      <c r="AQ4914" s="4">
        <v>1430</v>
      </c>
      <c r="AR4914" s="3">
        <v>7258</v>
      </c>
      <c r="AS4914" s="3">
        <v>2168</v>
      </c>
      <c r="AT4914">
        <v>49</v>
      </c>
      <c r="AU4914">
        <v>0</v>
      </c>
      <c r="AV4914">
        <v>0</v>
      </c>
      <c r="AW4914">
        <v>0</v>
      </c>
      <c r="AX4914">
        <v>3</v>
      </c>
      <c r="AY4914">
        <v>0</v>
      </c>
      <c r="AZ4914">
        <v>0</v>
      </c>
      <c r="BA4914">
        <v>0</v>
      </c>
    </row>
    <row r="4915" spans="1:53">
      <c r="A4915" t="s">
        <v>6070</v>
      </c>
      <c r="B4915" t="s">
        <v>6057</v>
      </c>
      <c r="C4915">
        <v>2013</v>
      </c>
      <c r="D4915">
        <v>0.0169468395903273</v>
      </c>
      <c r="E4915">
        <v>5.25227342804663</v>
      </c>
      <c r="F4915" s="2">
        <v>0.3973</v>
      </c>
      <c r="G4915">
        <v>1.00339777150618</v>
      </c>
      <c r="H4915" s="3">
        <v>3400</v>
      </c>
      <c r="I4915" s="4">
        <v>475</v>
      </c>
      <c r="J4915" s="4">
        <v>2586</v>
      </c>
      <c r="K4915">
        <v>3</v>
      </c>
      <c r="L4915" s="3">
        <v>0.05541981</v>
      </c>
      <c r="M4915" s="4">
        <v>34</v>
      </c>
      <c r="N4915">
        <v>5</v>
      </c>
      <c r="O4915" s="3">
        <v>399104</v>
      </c>
      <c r="P4915" s="3">
        <v>9.433</v>
      </c>
      <c r="Q4915" s="2">
        <v>5.1840479023529</v>
      </c>
      <c r="R4915" s="2">
        <v>0.000291</v>
      </c>
      <c r="S4915">
        <v>0</v>
      </c>
      <c r="T4915" s="2">
        <v>0</v>
      </c>
      <c r="U4915" s="2">
        <v>0.00778164924506388</v>
      </c>
      <c r="V4915">
        <v>0.00229441768178023</v>
      </c>
      <c r="W4915">
        <v>0.00534262</v>
      </c>
      <c r="X4915" s="3">
        <v>61.664</v>
      </c>
      <c r="Y4915" s="9">
        <v>0.0808435608338007</v>
      </c>
      <c r="Z4915">
        <v>99679.3808734107</v>
      </c>
      <c r="AA4915" s="4">
        <v>681</v>
      </c>
      <c r="AB4915">
        <v>2.7</v>
      </c>
      <c r="AD4915" s="3">
        <v>4.5917</v>
      </c>
      <c r="AE4915" s="3">
        <v>839795</v>
      </c>
      <c r="AF4915">
        <v>0.0314000747803328</v>
      </c>
      <c r="AG4915">
        <v>0.951351654514863</v>
      </c>
      <c r="AH4915" s="3">
        <v>29085302</v>
      </c>
      <c r="AI4915" s="3">
        <v>279.93</v>
      </c>
      <c r="AJ4915">
        <v>0.0808435608338007</v>
      </c>
      <c r="AK4915">
        <v>0.0102101579037612</v>
      </c>
      <c r="AL4915">
        <v>0.00195107746068725</v>
      </c>
      <c r="AM4915" s="3">
        <v>3991.79104477612</v>
      </c>
      <c r="AN4915" s="3">
        <v>0.67</v>
      </c>
      <c r="AO4915" s="3">
        <v>78.6604542807222</v>
      </c>
      <c r="AP4915" s="3">
        <v>36</v>
      </c>
      <c r="AQ4915" s="4">
        <v>1702</v>
      </c>
      <c r="AR4915" s="3">
        <v>7706</v>
      </c>
      <c r="AS4915" s="3">
        <v>2567</v>
      </c>
      <c r="AT4915">
        <v>2</v>
      </c>
      <c r="AU4915">
        <v>0</v>
      </c>
      <c r="AV4915">
        <v>0</v>
      </c>
      <c r="AW4915">
        <v>0</v>
      </c>
      <c r="AX4915">
        <v>3</v>
      </c>
      <c r="AY4915">
        <v>0</v>
      </c>
      <c r="AZ4915">
        <v>0</v>
      </c>
      <c r="BA4915">
        <v>0</v>
      </c>
    </row>
    <row r="4916" spans="1:53">
      <c r="A4916" t="s">
        <v>6071</v>
      </c>
      <c r="B4916" t="s">
        <v>6057</v>
      </c>
      <c r="C4916">
        <v>2014</v>
      </c>
      <c r="D4916">
        <v>0.0529916170695832</v>
      </c>
      <c r="E4916">
        <v>5.50125821054473</v>
      </c>
      <c r="F4916" s="2">
        <v>0.8675</v>
      </c>
      <c r="G4916">
        <v>1.12053070550168</v>
      </c>
      <c r="H4916" s="3">
        <v>3859</v>
      </c>
      <c r="I4916" s="4">
        <v>531</v>
      </c>
      <c r="J4916" s="4">
        <v>3374</v>
      </c>
      <c r="K4916">
        <v>3</v>
      </c>
      <c r="L4916" s="3">
        <v>0.05029321</v>
      </c>
      <c r="M4916" s="4">
        <v>39</v>
      </c>
      <c r="N4916">
        <v>5</v>
      </c>
      <c r="O4916" s="3">
        <v>386969</v>
      </c>
      <c r="P4916" s="3">
        <v>9.454</v>
      </c>
      <c r="Q4916" s="2">
        <v>5.61377078451066</v>
      </c>
      <c r="R4916" s="2">
        <v>0.00033</v>
      </c>
      <c r="S4916">
        <v>0</v>
      </c>
      <c r="T4916" s="2">
        <v>0</v>
      </c>
      <c r="U4916" s="2">
        <v>0.00817146465746265</v>
      </c>
      <c r="V4916">
        <v>0.00235656209692279</v>
      </c>
      <c r="W4916">
        <v>0.00534599</v>
      </c>
      <c r="X4916" s="3">
        <v>59.6051</v>
      </c>
      <c r="Y4916" s="9">
        <v>0.0795553460905475</v>
      </c>
      <c r="Z4916">
        <v>74607.9412746079</v>
      </c>
      <c r="AA4916" s="4">
        <v>687</v>
      </c>
      <c r="AB4916">
        <v>3.0183</v>
      </c>
      <c r="AD4916" s="3">
        <v>4.5917</v>
      </c>
      <c r="AE4916" s="3">
        <v>839795</v>
      </c>
      <c r="AF4916">
        <v>0.0283799858741311</v>
      </c>
      <c r="AG4916">
        <v>0.953857747768755</v>
      </c>
      <c r="AH4916" s="3">
        <v>29794614</v>
      </c>
      <c r="AI4916" s="3">
        <v>306.0016</v>
      </c>
      <c r="AJ4916">
        <v>0.0795553460905475</v>
      </c>
      <c r="AK4916">
        <v>0.016684055275536</v>
      </c>
      <c r="AL4916">
        <v>0.00215351506456241</v>
      </c>
      <c r="AM4916" s="3">
        <v>3942.85143237841</v>
      </c>
      <c r="AN4916" s="3">
        <v>0.7505</v>
      </c>
      <c r="AO4916" s="3">
        <v>86.6083213773314</v>
      </c>
      <c r="AP4916" s="3">
        <v>37</v>
      </c>
      <c r="AQ4916" s="4">
        <v>1815</v>
      </c>
      <c r="AR4916" s="3">
        <v>8128</v>
      </c>
      <c r="AS4916" s="3">
        <v>2663</v>
      </c>
      <c r="AT4916">
        <v>67</v>
      </c>
      <c r="AU4916">
        <v>0</v>
      </c>
      <c r="AV4916">
        <v>0</v>
      </c>
      <c r="AW4916">
        <v>0</v>
      </c>
      <c r="AX4916">
        <v>3</v>
      </c>
      <c r="AY4916">
        <v>0</v>
      </c>
      <c r="AZ4916">
        <v>0</v>
      </c>
      <c r="BA4916">
        <v>0</v>
      </c>
    </row>
    <row r="4917" spans="1:53">
      <c r="A4917" t="s">
        <v>6072</v>
      </c>
      <c r="B4917" t="s">
        <v>6057</v>
      </c>
      <c r="C4917">
        <v>2015</v>
      </c>
      <c r="D4917">
        <v>0.0407240321700639</v>
      </c>
      <c r="E4917">
        <v>5.72358510195238</v>
      </c>
      <c r="F4917" s="2">
        <v>0.5328</v>
      </c>
      <c r="G4917">
        <v>0.630020471602634</v>
      </c>
      <c r="H4917" s="3">
        <v>4403</v>
      </c>
      <c r="I4917" s="4">
        <v>779</v>
      </c>
      <c r="J4917" s="4">
        <v>4655</v>
      </c>
      <c r="K4917">
        <v>4</v>
      </c>
      <c r="L4917" s="3">
        <v>0.05539299</v>
      </c>
      <c r="M4917" s="4">
        <v>49</v>
      </c>
      <c r="N4917">
        <v>5</v>
      </c>
      <c r="O4917" s="3">
        <v>322069</v>
      </c>
      <c r="P4917" s="3">
        <v>9.475</v>
      </c>
      <c r="Q4917" s="2">
        <v>6.20882614778074</v>
      </c>
      <c r="R4917" s="2">
        <v>0.000609</v>
      </c>
      <c r="S4917">
        <v>0</v>
      </c>
      <c r="T4917" s="2">
        <v>0</v>
      </c>
      <c r="U4917" s="2">
        <v>0.00888881631231153</v>
      </c>
      <c r="V4917">
        <v>0.00238390805571679</v>
      </c>
      <c r="W4917">
        <v>0.00550854</v>
      </c>
      <c r="X4917" s="3">
        <v>57.9562</v>
      </c>
      <c r="Y4917" s="9">
        <v>0.0828733874287268</v>
      </c>
      <c r="Z4917">
        <v>17639.4796665825</v>
      </c>
      <c r="AA4917" s="4">
        <v>695</v>
      </c>
      <c r="AB4917">
        <v>3.4174</v>
      </c>
      <c r="AD4917" s="3">
        <v>4.5917</v>
      </c>
      <c r="AE4917" s="3">
        <v>839795</v>
      </c>
      <c r="AF4917">
        <v>0.0271758968617121</v>
      </c>
      <c r="AG4917">
        <v>0.952715340655358</v>
      </c>
      <c r="AH4917" s="3">
        <v>30375366</v>
      </c>
      <c r="AI4917" s="3">
        <v>373.1316</v>
      </c>
      <c r="AJ4917">
        <v>0.0828733874287268</v>
      </c>
      <c r="AK4917">
        <v>0.00971778015936</v>
      </c>
      <c r="AL4917">
        <v>0.00228666647996191</v>
      </c>
      <c r="AM4917" s="3">
        <v>3784.7152480098</v>
      </c>
      <c r="AN4917" s="3">
        <v>0.8165</v>
      </c>
      <c r="AO4917" s="3">
        <v>95.706724171731</v>
      </c>
      <c r="AP4917" s="3">
        <v>38.93</v>
      </c>
      <c r="AQ4917" s="4">
        <v>1893</v>
      </c>
      <c r="AR4917" s="3">
        <v>8358.31</v>
      </c>
      <c r="AS4917" s="3">
        <v>2878.03</v>
      </c>
      <c r="AT4917">
        <v>77</v>
      </c>
      <c r="AU4917">
        <v>0</v>
      </c>
      <c r="AV4917">
        <v>0</v>
      </c>
      <c r="AW4917">
        <v>0</v>
      </c>
      <c r="AX4917">
        <v>3</v>
      </c>
      <c r="AY4917">
        <v>0</v>
      </c>
      <c r="AZ4917">
        <v>0</v>
      </c>
      <c r="BA4917">
        <v>0</v>
      </c>
    </row>
    <row r="4918" spans="1:53">
      <c r="A4918" t="s">
        <v>6073</v>
      </c>
      <c r="B4918" t="s">
        <v>6057</v>
      </c>
      <c r="C4918">
        <v>2016</v>
      </c>
      <c r="D4918">
        <v>0.0428604822472131</v>
      </c>
      <c r="E4918">
        <v>6.00881318544259</v>
      </c>
      <c r="F4918" s="2">
        <v>0.5112</v>
      </c>
      <c r="G4918">
        <v>0.71967510321992</v>
      </c>
      <c r="H4918" s="3">
        <v>4780</v>
      </c>
      <c r="I4918" s="4">
        <v>1266</v>
      </c>
      <c r="J4918" s="4">
        <v>4655</v>
      </c>
      <c r="K4918">
        <v>4</v>
      </c>
      <c r="L4918" s="3">
        <v>0.05160495</v>
      </c>
      <c r="N4918">
        <v>5</v>
      </c>
      <c r="O4918" s="3">
        <v>372241</v>
      </c>
      <c r="P4918" s="3">
        <v>9.496</v>
      </c>
      <c r="Q4918" s="2">
        <v>6.63231034421481</v>
      </c>
      <c r="R4918" s="2">
        <v>0.00138</v>
      </c>
      <c r="S4918">
        <v>0</v>
      </c>
      <c r="T4918" s="2">
        <v>0</v>
      </c>
      <c r="U4918" s="2">
        <v>0.00745743662323607</v>
      </c>
      <c r="V4918">
        <v>0.00247253655972862</v>
      </c>
      <c r="W4918">
        <v>0.00559882</v>
      </c>
      <c r="X4918" s="3">
        <v>60.99</v>
      </c>
      <c r="Y4918" s="9">
        <v>0.0864791138585274</v>
      </c>
      <c r="Z4918">
        <v>22813.1535465597</v>
      </c>
      <c r="AA4918" s="4">
        <v>708</v>
      </c>
      <c r="AB4918">
        <v>3.7322</v>
      </c>
      <c r="AD4918" s="3">
        <v>4.5917</v>
      </c>
      <c r="AE4918" s="3">
        <v>839795</v>
      </c>
      <c r="AF4918">
        <v>0.024997469876649</v>
      </c>
      <c r="AG4918">
        <v>0.951123970090965</v>
      </c>
      <c r="AH4918" s="3">
        <v>30848842</v>
      </c>
      <c r="AI4918" s="3">
        <v>483.7202</v>
      </c>
      <c r="AJ4918">
        <v>0.0864791138585274</v>
      </c>
      <c r="AK4918">
        <v>0.0135874931374656</v>
      </c>
      <c r="AL4918">
        <v>0.00196868131868132</v>
      </c>
      <c r="AM4918" s="3">
        <v>4688.138431482</v>
      </c>
      <c r="AN4918" s="3">
        <v>0.7166</v>
      </c>
      <c r="AO4918" s="3">
        <v>102.532967032967</v>
      </c>
      <c r="AP4918" s="3">
        <v>43</v>
      </c>
      <c r="AQ4918" s="4">
        <v>2140</v>
      </c>
      <c r="AR4918" s="3">
        <v>10222.73</v>
      </c>
      <c r="AS4918" s="3">
        <v>3460.22</v>
      </c>
      <c r="AT4918">
        <v>1</v>
      </c>
      <c r="AU4918">
        <v>2</v>
      </c>
      <c r="AV4918">
        <v>0</v>
      </c>
      <c r="AW4918">
        <v>0</v>
      </c>
      <c r="AX4918">
        <v>3</v>
      </c>
      <c r="AY4918">
        <v>0</v>
      </c>
      <c r="AZ4918">
        <v>0</v>
      </c>
      <c r="BA4918">
        <v>0</v>
      </c>
    </row>
    <row r="4919" spans="1:53">
      <c r="A4919" t="s">
        <v>6074</v>
      </c>
      <c r="B4919" t="s">
        <v>6057</v>
      </c>
      <c r="C4919">
        <v>2017</v>
      </c>
      <c r="D4919">
        <v>0.0466545008871633</v>
      </c>
      <c r="E4919">
        <v>6.31896811374643</v>
      </c>
      <c r="F4919" s="2">
        <v>0.9545</v>
      </c>
      <c r="G4919">
        <v>0.80124817306462</v>
      </c>
      <c r="H4919" s="3">
        <v>6316</v>
      </c>
      <c r="I4919" s="4">
        <v>1458</v>
      </c>
      <c r="J4919" s="4">
        <v>6379</v>
      </c>
      <c r="K4919">
        <v>5</v>
      </c>
      <c r="L4919" s="3">
        <v>0.05240743</v>
      </c>
      <c r="N4919">
        <v>5</v>
      </c>
      <c r="O4919" s="3">
        <v>336436</v>
      </c>
      <c r="P4919" s="3">
        <v>9.517</v>
      </c>
      <c r="Q4919" s="2">
        <v>6.99433784208871</v>
      </c>
      <c r="R4919" s="2">
        <v>0.00108</v>
      </c>
      <c r="S4919">
        <v>0</v>
      </c>
      <c r="T4919" s="2">
        <v>0</v>
      </c>
      <c r="U4919" s="2">
        <v>0.00721821716414888</v>
      </c>
      <c r="V4919">
        <v>0.00284947616281949</v>
      </c>
      <c r="W4919">
        <v>0.00640923</v>
      </c>
      <c r="X4919" s="3">
        <v>64.4799</v>
      </c>
      <c r="Y4919" s="9">
        <v>0.128098928372155</v>
      </c>
      <c r="Z4919">
        <v>5393.69068815359</v>
      </c>
      <c r="AA4919" s="4">
        <v>726</v>
      </c>
      <c r="AB4919">
        <v>3.9212</v>
      </c>
      <c r="AD4919" s="3">
        <v>4.5917</v>
      </c>
      <c r="AE4919" s="3">
        <v>839795</v>
      </c>
      <c r="AF4919">
        <v>0.0224199426016152</v>
      </c>
      <c r="AG4919">
        <v>0.955530935059734</v>
      </c>
      <c r="AH4919" s="3">
        <v>31233555</v>
      </c>
      <c r="AI4919" s="3">
        <v>499.593</v>
      </c>
      <c r="AJ4919">
        <v>0.128098928372155</v>
      </c>
      <c r="AK4919">
        <v>0.0185565774125312</v>
      </c>
      <c r="AL4919">
        <v>0.0019319783197832</v>
      </c>
      <c r="AM4919" s="3">
        <v>5254.24323186983</v>
      </c>
      <c r="AN4919" s="3">
        <v>0.7129</v>
      </c>
      <c r="AO4919" s="3">
        <v>106.265582655827</v>
      </c>
      <c r="AP4919" s="3">
        <v>43.89</v>
      </c>
      <c r="AQ4919" s="4">
        <v>2366</v>
      </c>
      <c r="AR4919" s="3">
        <v>10751</v>
      </c>
      <c r="AS4919" s="3">
        <v>3866</v>
      </c>
      <c r="AT4919">
        <v>2</v>
      </c>
      <c r="AU4919">
        <v>2</v>
      </c>
      <c r="AV4919">
        <v>0</v>
      </c>
      <c r="AW4919">
        <v>0</v>
      </c>
      <c r="AX4919">
        <v>3</v>
      </c>
      <c r="AY4919">
        <v>0</v>
      </c>
      <c r="AZ4919">
        <v>0</v>
      </c>
      <c r="BA4919">
        <v>0</v>
      </c>
    </row>
    <row r="4920" spans="1:53">
      <c r="A4920" t="s">
        <v>6075</v>
      </c>
      <c r="B4920" t="s">
        <v>6057</v>
      </c>
      <c r="C4920">
        <v>2018</v>
      </c>
      <c r="D4920">
        <v>0.0407438161859162</v>
      </c>
      <c r="E4920">
        <v>6.59850902861452</v>
      </c>
      <c r="F4920" s="2">
        <v>1.6648</v>
      </c>
      <c r="G4920">
        <v>0.982892630104895</v>
      </c>
      <c r="H4920" s="3">
        <v>2246</v>
      </c>
      <c r="I4920" s="4">
        <v>1509</v>
      </c>
      <c r="J4920" s="4">
        <v>9647</v>
      </c>
      <c r="K4920">
        <v>5</v>
      </c>
      <c r="L4920" s="3">
        <v>0.04795765</v>
      </c>
      <c r="N4920">
        <v>5</v>
      </c>
      <c r="O4920" s="3">
        <v>471097</v>
      </c>
      <c r="P4920" s="3">
        <v>9.538</v>
      </c>
      <c r="Q4920" s="2">
        <v>7.52804761253249</v>
      </c>
      <c r="R4920" s="2">
        <v>0.000605</v>
      </c>
      <c r="S4920">
        <v>0</v>
      </c>
      <c r="T4920" s="2">
        <v>0</v>
      </c>
      <c r="U4920" s="2">
        <v>0.00798599796066394</v>
      </c>
      <c r="V4920">
        <v>0.00301952802357224</v>
      </c>
      <c r="W4920">
        <v>0.00704307</v>
      </c>
      <c r="X4920" s="3">
        <v>66.4942</v>
      </c>
      <c r="Y4920" s="9">
        <v>0.133085777282912</v>
      </c>
      <c r="Z4920">
        <v>6975.66459880369</v>
      </c>
      <c r="AA4920" s="4">
        <v>739</v>
      </c>
      <c r="AB4920">
        <v>4.4018</v>
      </c>
      <c r="AD4920" s="3">
        <v>4.5917</v>
      </c>
      <c r="AE4920" s="3">
        <v>839795</v>
      </c>
      <c r="AF4920">
        <v>0.0209774113050885</v>
      </c>
      <c r="AG4920">
        <v>0.956004126564635</v>
      </c>
      <c r="AH4920" s="3">
        <v>31545299</v>
      </c>
      <c r="AI4920" s="3">
        <v>337.3981</v>
      </c>
      <c r="AJ4920">
        <v>0.133085777282912</v>
      </c>
      <c r="AK4920">
        <v>0.0182570286865704</v>
      </c>
      <c r="AL4920">
        <v>0.00199396325459318</v>
      </c>
      <c r="AM4920" s="3">
        <v>5269.61958667895</v>
      </c>
      <c r="AN4920" s="3">
        <v>0.7597</v>
      </c>
      <c r="AO4920" s="3">
        <v>115.53280839895</v>
      </c>
      <c r="AP4920" s="3">
        <v>43.399</v>
      </c>
      <c r="AQ4920" s="4">
        <v>2376</v>
      </c>
      <c r="AR4920" s="3">
        <v>11041.97</v>
      </c>
      <c r="AS4920" s="3">
        <v>4021.1</v>
      </c>
      <c r="AT4920">
        <v>106</v>
      </c>
      <c r="AU4920">
        <v>2</v>
      </c>
      <c r="AV4920">
        <v>0</v>
      </c>
      <c r="AW4920">
        <v>0</v>
      </c>
      <c r="AX4920">
        <v>3</v>
      </c>
      <c r="AY4920">
        <v>0</v>
      </c>
      <c r="AZ4920">
        <v>0</v>
      </c>
      <c r="BA4920">
        <v>0</v>
      </c>
    </row>
    <row r="4921" spans="1:53">
      <c r="A4921" t="s">
        <v>6076</v>
      </c>
      <c r="B4921" t="s">
        <v>6057</v>
      </c>
      <c r="C4921">
        <v>2019</v>
      </c>
      <c r="D4921">
        <v>0.0409582572457422</v>
      </c>
      <c r="E4921">
        <v>6.93244789157251</v>
      </c>
      <c r="F4921" s="2">
        <v>0.9285</v>
      </c>
      <c r="G4921">
        <v>0.927431149256075</v>
      </c>
      <c r="H4921" s="3">
        <v>2423</v>
      </c>
      <c r="I4921" s="4">
        <v>1591</v>
      </c>
      <c r="J4921" s="4">
        <v>9363</v>
      </c>
      <c r="K4921">
        <v>5</v>
      </c>
      <c r="L4921" s="3">
        <v>0.04780309</v>
      </c>
      <c r="N4921">
        <v>5</v>
      </c>
      <c r="O4921" s="3">
        <v>514854</v>
      </c>
      <c r="P4921" s="3">
        <v>9.559</v>
      </c>
      <c r="Q4921" s="2">
        <v>8.23133466168813</v>
      </c>
      <c r="R4921" s="2">
        <v>0.000572</v>
      </c>
      <c r="S4921">
        <v>0</v>
      </c>
      <c r="T4921" s="2">
        <v>0</v>
      </c>
      <c r="U4921" s="2">
        <v>0.00832389130737273</v>
      </c>
      <c r="V4921">
        <v>0.0042173048391679</v>
      </c>
      <c r="W4921">
        <v>0.01062481</v>
      </c>
      <c r="X4921" s="3">
        <v>64.808</v>
      </c>
      <c r="Y4921" s="9">
        <v>0.133906115740067</v>
      </c>
      <c r="Z4921">
        <v>1649.24928565714</v>
      </c>
      <c r="AA4921" s="4">
        <v>831</v>
      </c>
      <c r="AB4921">
        <v>4.916</v>
      </c>
      <c r="AD4921" s="3">
        <v>4.5917</v>
      </c>
      <c r="AE4921" s="3">
        <v>839795</v>
      </c>
      <c r="AF4921">
        <v>0.0200288342519432</v>
      </c>
      <c r="AG4921">
        <v>0.950695575647578</v>
      </c>
      <c r="AH4921" s="3">
        <v>31797367</v>
      </c>
      <c r="AI4921" s="3">
        <v>298.3983</v>
      </c>
      <c r="AJ4921">
        <v>0.133906115740067</v>
      </c>
      <c r="AK4921">
        <v>0.01495118088828</v>
      </c>
      <c r="AL4921">
        <v>0.0021474358974359</v>
      </c>
      <c r="AM4921" s="3">
        <v>5006.48358208955</v>
      </c>
      <c r="AN4921" s="3">
        <v>0.8375</v>
      </c>
      <c r="AO4921" s="3">
        <v>126.051282051282</v>
      </c>
      <c r="AP4921" s="3">
        <v>43.637</v>
      </c>
      <c r="AQ4921" s="4">
        <v>2764</v>
      </c>
      <c r="AR4921" s="3">
        <v>11432.4</v>
      </c>
      <c r="AS4921" s="3">
        <v>4190.62</v>
      </c>
      <c r="AT4921">
        <v>117</v>
      </c>
      <c r="AU4921">
        <v>2</v>
      </c>
      <c r="AV4921">
        <v>0</v>
      </c>
      <c r="AW4921">
        <v>0</v>
      </c>
      <c r="AX4921">
        <v>3</v>
      </c>
      <c r="AY4921">
        <v>0</v>
      </c>
      <c r="AZ4921">
        <v>0</v>
      </c>
      <c r="BA4921">
        <v>0</v>
      </c>
    </row>
    <row r="4922" spans="1:53">
      <c r="A4922" t="s">
        <v>6077</v>
      </c>
      <c r="B4922" t="s">
        <v>6057</v>
      </c>
      <c r="C4922">
        <v>2020</v>
      </c>
      <c r="D4922">
        <v>0.0385336611779059</v>
      </c>
      <c r="E4922">
        <v>7.47022413589997</v>
      </c>
      <c r="F4922" s="2">
        <v>0.7729</v>
      </c>
      <c r="G4922">
        <v>1.10259949390384</v>
      </c>
      <c r="H4922" s="3">
        <v>2600</v>
      </c>
      <c r="I4922" s="4">
        <v>1707</v>
      </c>
      <c r="J4922" s="4">
        <v>12889</v>
      </c>
      <c r="K4922">
        <v>5</v>
      </c>
      <c r="L4922" s="3">
        <v>0.03909136</v>
      </c>
      <c r="N4922">
        <v>5</v>
      </c>
      <c r="O4922" s="3">
        <v>524577</v>
      </c>
      <c r="P4922" s="3">
        <v>9.58</v>
      </c>
      <c r="Q4922" s="2">
        <v>10.7270686125603</v>
      </c>
      <c r="R4922" s="2">
        <v>0</v>
      </c>
      <c r="S4922">
        <v>1</v>
      </c>
      <c r="T4922" s="2">
        <v>10043.6335219236</v>
      </c>
      <c r="U4922" s="2">
        <v>0.01632563</v>
      </c>
      <c r="V4922">
        <v>0.00889165</v>
      </c>
      <c r="W4922">
        <v>0.01424994</v>
      </c>
      <c r="X4922" s="3">
        <v>69.9581127733026</v>
      </c>
      <c r="Y4922" s="9">
        <v>0.141568075809076</v>
      </c>
      <c r="Z4922">
        <v>2132.97545627318</v>
      </c>
      <c r="AA4922" s="4">
        <v>857</v>
      </c>
      <c r="AB4922">
        <v>6.4976</v>
      </c>
      <c r="AD4922" s="3">
        <v>4.5917</v>
      </c>
      <c r="AE4922" s="3">
        <v>839795</v>
      </c>
      <c r="AF4922">
        <v>0.0196043392191833</v>
      </c>
      <c r="AG4922">
        <v>0.94935009757874</v>
      </c>
      <c r="AH4922" s="3">
        <v>32000833</v>
      </c>
      <c r="AI4922" s="3">
        <v>308.4302</v>
      </c>
      <c r="AJ4922">
        <v>0.139521417545965</v>
      </c>
      <c r="AK4922">
        <v>0.017424564095792</v>
      </c>
      <c r="AL4922">
        <v>0.00194899497487437</v>
      </c>
      <c r="AM4922" s="3">
        <v>5522.39267758154</v>
      </c>
      <c r="AN4922" s="3">
        <v>0.7757</v>
      </c>
      <c r="AO4922" s="3">
        <v>163.256281407035</v>
      </c>
      <c r="AP4922" s="3">
        <v>42.199</v>
      </c>
      <c r="AQ4922" s="4">
        <v>3055</v>
      </c>
      <c r="AR4922" s="3">
        <v>11695.8</v>
      </c>
      <c r="AS4922" s="3">
        <v>4217.28</v>
      </c>
      <c r="AT4922">
        <v>4</v>
      </c>
      <c r="AU4922">
        <v>2</v>
      </c>
      <c r="AV4922">
        <v>0</v>
      </c>
      <c r="AW4922">
        <v>0</v>
      </c>
      <c r="AX4922">
        <v>3</v>
      </c>
      <c r="AY4922">
        <v>0</v>
      </c>
      <c r="AZ4922">
        <v>0</v>
      </c>
      <c r="BA4922">
        <v>0</v>
      </c>
    </row>
    <row r="4923" spans="1:53">
      <c r="A4923" t="s">
        <v>6078</v>
      </c>
      <c r="B4923" t="s">
        <v>6057</v>
      </c>
      <c r="C4923">
        <v>2021</v>
      </c>
      <c r="D4923">
        <v>0.0356097235924539</v>
      </c>
      <c r="E4923">
        <v>8.16394095475501</v>
      </c>
      <c r="F4923" s="2">
        <v>1.1745</v>
      </c>
      <c r="G4923">
        <v>1.83461766449318</v>
      </c>
      <c r="H4923" s="3">
        <v>3940</v>
      </c>
      <c r="I4923" s="4">
        <v>2160</v>
      </c>
      <c r="J4923" s="4">
        <v>18611</v>
      </c>
      <c r="K4923">
        <v>5</v>
      </c>
      <c r="L4923" s="3">
        <v>0.038938</v>
      </c>
      <c r="N4923">
        <v>5</v>
      </c>
      <c r="O4923" s="3">
        <v>461312</v>
      </c>
      <c r="P4923" s="3">
        <v>9.601</v>
      </c>
      <c r="Q4923" s="2">
        <v>11.5242334322453</v>
      </c>
      <c r="R4923" s="2">
        <v>0</v>
      </c>
      <c r="S4923">
        <v>1</v>
      </c>
      <c r="T4923" s="2">
        <v>0</v>
      </c>
      <c r="U4923" s="2">
        <v>0.01721823</v>
      </c>
      <c r="V4923">
        <v>0.00943012</v>
      </c>
      <c r="W4923">
        <v>0.01771231</v>
      </c>
      <c r="X4923" s="3">
        <v>73.6</v>
      </c>
      <c r="Y4923" s="9">
        <v>0.135257398186991</v>
      </c>
      <c r="Z4923">
        <v>504.297217527637</v>
      </c>
      <c r="AA4923" s="4">
        <v>876</v>
      </c>
      <c r="AB4923">
        <v>6.9906</v>
      </c>
      <c r="AD4923" s="3">
        <v>4.5917</v>
      </c>
      <c r="AE4923" s="3">
        <v>839795</v>
      </c>
      <c r="AF4923">
        <v>0.0166855749782439</v>
      </c>
      <c r="AG4923">
        <v>0.950648313352116</v>
      </c>
      <c r="AH4923" s="3">
        <v>32164841</v>
      </c>
      <c r="AI4923" s="3">
        <v>446.8674</v>
      </c>
      <c r="AJ4923">
        <v>0.133760528076359</v>
      </c>
      <c r="AK4923">
        <v>0.01343415756114</v>
      </c>
      <c r="AL4923">
        <v>0.00189088669950739</v>
      </c>
      <c r="AM4923" s="3">
        <v>6556.02448873258</v>
      </c>
      <c r="AN4923" s="3">
        <v>0.7677</v>
      </c>
      <c r="AO4923" s="3">
        <v>172.182266009852</v>
      </c>
      <c r="AP4923" s="3">
        <v>41.215</v>
      </c>
      <c r="AQ4923" s="4">
        <v>3873</v>
      </c>
      <c r="AR4923" s="3">
        <v>11856.34</v>
      </c>
      <c r="AS4923" s="3">
        <v>4383.39</v>
      </c>
      <c r="AT4923">
        <v>6</v>
      </c>
      <c r="AU4923">
        <v>2</v>
      </c>
      <c r="AV4923">
        <v>0</v>
      </c>
      <c r="AW4923">
        <v>0</v>
      </c>
      <c r="AX4923">
        <v>3</v>
      </c>
      <c r="AY4923">
        <v>0</v>
      </c>
      <c r="AZ4923">
        <v>0</v>
      </c>
      <c r="BA4923">
        <v>0</v>
      </c>
    </row>
    <row r="4924" spans="1:53">
      <c r="A4924" t="s">
        <v>6079</v>
      </c>
      <c r="B4924" t="s">
        <v>6057</v>
      </c>
      <c r="C4924">
        <v>2022</v>
      </c>
      <c r="D4924">
        <v>0.0393757584415172</v>
      </c>
      <c r="E4924">
        <v>8.58932778917544</v>
      </c>
      <c r="F4924" s="2">
        <v>1.6491</v>
      </c>
      <c r="G4924">
        <v>1.74135944700461</v>
      </c>
      <c r="H4924" s="3">
        <v>4500</v>
      </c>
      <c r="I4924" s="4">
        <v>2094</v>
      </c>
      <c r="J4924" s="4">
        <v>20455</v>
      </c>
      <c r="K4924">
        <v>5</v>
      </c>
      <c r="L4924" s="3">
        <v>0.03681023</v>
      </c>
      <c r="N4924">
        <v>5</v>
      </c>
      <c r="O4924" s="3">
        <v>535001</v>
      </c>
      <c r="P4924" s="3">
        <v>9.622</v>
      </c>
      <c r="Q4924" s="2">
        <v>12.1728207331989</v>
      </c>
      <c r="R4924" s="2">
        <v>0</v>
      </c>
      <c r="S4924">
        <v>1</v>
      </c>
      <c r="T4924" s="2">
        <v>0</v>
      </c>
      <c r="U4924" s="2">
        <v>0.01770385</v>
      </c>
      <c r="V4924">
        <v>0.01063387</v>
      </c>
      <c r="W4924">
        <v>0.02247793</v>
      </c>
      <c r="X4924" s="3">
        <v>82.6</v>
      </c>
      <c r="Y4924" s="9">
        <v>0.129895688704816</v>
      </c>
      <c r="Z4924">
        <v>652.208005792595</v>
      </c>
      <c r="AA4924" s="4">
        <v>899</v>
      </c>
      <c r="AB4924">
        <v>7.3648</v>
      </c>
      <c r="AD4924" s="3">
        <v>4.5917</v>
      </c>
      <c r="AE4924" s="3">
        <v>839795</v>
      </c>
      <c r="AF4924">
        <v>0.0155509817101737</v>
      </c>
      <c r="AG4924">
        <v>0.948326657741187</v>
      </c>
      <c r="AH4924" s="3">
        <v>32296898</v>
      </c>
      <c r="AI4924" s="3">
        <v>304.3979</v>
      </c>
      <c r="AJ4924">
        <v>0.129919020652671</v>
      </c>
      <c r="AK4924">
        <v>0.0157848168662016</v>
      </c>
      <c r="AL4924">
        <v>0.00187764423076923</v>
      </c>
      <c r="AM4924" s="3">
        <v>6913.67302522084</v>
      </c>
      <c r="AN4924" s="3">
        <v>0.7811</v>
      </c>
      <c r="AO4924" s="3">
        <v>177.038461538462</v>
      </c>
      <c r="AP4924" s="3">
        <v>42.433</v>
      </c>
      <c r="AQ4924" s="4">
        <v>4365</v>
      </c>
      <c r="AR4924" s="3">
        <v>12340.93</v>
      </c>
      <c r="AS4924" s="3">
        <v>4451.76</v>
      </c>
      <c r="AT4924">
        <v>7</v>
      </c>
      <c r="AU4924">
        <v>2</v>
      </c>
      <c r="AV4924">
        <v>0</v>
      </c>
      <c r="AW4924">
        <v>0</v>
      </c>
      <c r="AX4924">
        <v>3</v>
      </c>
      <c r="AY4924">
        <v>0</v>
      </c>
      <c r="AZ4924">
        <v>0</v>
      </c>
      <c r="BA4924">
        <v>0</v>
      </c>
    </row>
    <row r="4925" spans="1:53">
      <c r="A4925" t="s">
        <v>6080</v>
      </c>
      <c r="B4925" t="s">
        <v>6057</v>
      </c>
      <c r="C4925">
        <v>2023</v>
      </c>
      <c r="D4925">
        <v>0.0291842883257755</v>
      </c>
      <c r="E4925">
        <v>8.9450718943613</v>
      </c>
      <c r="F4925" s="2">
        <v>1.516</v>
      </c>
      <c r="G4925">
        <v>1.71639670360898</v>
      </c>
      <c r="H4925" s="3">
        <v>4910</v>
      </c>
      <c r="I4925" s="4">
        <v>2486</v>
      </c>
      <c r="J4925" s="4">
        <v>15201</v>
      </c>
      <c r="L4925" s="3">
        <v>0.04024625</v>
      </c>
      <c r="N4925">
        <v>5</v>
      </c>
      <c r="O4925" s="3">
        <v>678760</v>
      </c>
      <c r="P4925" s="3">
        <v>9.643</v>
      </c>
      <c r="Q4925" s="2">
        <v>13.0774242922249</v>
      </c>
      <c r="R4925" s="2">
        <v>0.000734</v>
      </c>
      <c r="S4925">
        <v>1</v>
      </c>
      <c r="T4925" s="2">
        <v>43.6335219236209</v>
      </c>
      <c r="U4925" s="2">
        <v>0.01574812</v>
      </c>
      <c r="V4925">
        <v>0.0114076</v>
      </c>
      <c r="W4925">
        <v>0.02643587</v>
      </c>
      <c r="X4925" s="3">
        <v>86.9</v>
      </c>
      <c r="Y4925" s="9">
        <v>0.130870284462948</v>
      </c>
      <c r="Z4925">
        <v>154.200875403008</v>
      </c>
      <c r="AA4925" s="4">
        <v>920</v>
      </c>
      <c r="AB4925">
        <v>6.7087</v>
      </c>
      <c r="AD4925" s="3">
        <v>4.5917</v>
      </c>
      <c r="AE4925" s="3">
        <v>839795</v>
      </c>
      <c r="AF4925">
        <v>0.014126761440003</v>
      </c>
      <c r="AG4925">
        <v>0.898886573104491</v>
      </c>
      <c r="AH4925" s="3">
        <v>32403138</v>
      </c>
      <c r="AI4925" s="3">
        <v>315.8991</v>
      </c>
      <c r="AJ4925">
        <v>0.124155177608327</v>
      </c>
      <c r="AK4925">
        <v>0.0121699295137893</v>
      </c>
      <c r="AL4925">
        <v>0.00143893876204613</v>
      </c>
      <c r="AM4925" s="3">
        <v>9734.25577206484</v>
      </c>
      <c r="AN4925" s="3">
        <v>0.6107</v>
      </c>
      <c r="AO4925" s="3">
        <v>158.071204731274</v>
      </c>
      <c r="AP4925" s="3">
        <v>44.722</v>
      </c>
      <c r="AQ4925" s="4">
        <v>5533.76268412439</v>
      </c>
      <c r="AR4925" s="3">
        <v>13700.73</v>
      </c>
      <c r="AS4925" s="3">
        <v>4693.84</v>
      </c>
      <c r="AT4925">
        <v>8</v>
      </c>
      <c r="AU4925">
        <v>2</v>
      </c>
      <c r="AV4925">
        <v>1</v>
      </c>
      <c r="AW4925">
        <v>0</v>
      </c>
      <c r="AX4925">
        <v>3</v>
      </c>
      <c r="AY4925">
        <v>0</v>
      </c>
      <c r="AZ4925">
        <v>0</v>
      </c>
      <c r="BA4925">
        <v>0</v>
      </c>
    </row>
    <row r="4926" spans="1:53">
      <c r="A4926" t="s">
        <v>6081</v>
      </c>
      <c r="B4926" t="s">
        <v>6057</v>
      </c>
      <c r="C4926">
        <v>2024</v>
      </c>
      <c r="D4926">
        <v>0.0271977684115643</v>
      </c>
      <c r="E4926">
        <v>9.41116000522512</v>
      </c>
      <c r="F4926" s="2">
        <v>1.8477</v>
      </c>
      <c r="G4926">
        <v>2.39170305676856</v>
      </c>
      <c r="H4926" s="3">
        <v>1.03617844152166</v>
      </c>
      <c r="I4926" s="4">
        <v>2410.03888888889</v>
      </c>
      <c r="J4926" s="4">
        <v>16707.1331470636</v>
      </c>
      <c r="K4926" t="s">
        <v>801</v>
      </c>
      <c r="L4926" s="3">
        <v>0.04024625</v>
      </c>
      <c r="O4926" s="3">
        <v>1069471</v>
      </c>
      <c r="P4926" s="3">
        <v>9.62195416753274</v>
      </c>
      <c r="Q4926" s="2">
        <v>13.8134256388643</v>
      </c>
      <c r="R4926" s="2">
        <v>0.000664</v>
      </c>
      <c r="S4926">
        <v>1</v>
      </c>
      <c r="T4926" s="2">
        <v>10043.6335219236</v>
      </c>
      <c r="U4926" s="2">
        <v>0.0153161460488877</v>
      </c>
      <c r="V4926">
        <v>0.0128637743116737</v>
      </c>
      <c r="W4926">
        <v>0.020831114099906</v>
      </c>
      <c r="X4926" s="3">
        <v>1.20305115467085</v>
      </c>
      <c r="Y4926" s="9">
        <v>0.125682483614008</v>
      </c>
      <c r="Z4926">
        <v>199.428118860396</v>
      </c>
      <c r="AA4926" s="4">
        <v>969.969214437367</v>
      </c>
      <c r="AB4926">
        <v>944.155251141553</v>
      </c>
      <c r="AD4926" s="3">
        <v>4.5917</v>
      </c>
      <c r="AE4926" s="3">
        <v>839795</v>
      </c>
      <c r="AF4926">
        <v>0.0136854893512309</v>
      </c>
      <c r="AG4926">
        <v>0.94661030345203</v>
      </c>
      <c r="AH4926" s="3">
        <v>32488546</v>
      </c>
      <c r="AI4926" s="3">
        <v>215.18468935503</v>
      </c>
      <c r="AJ4926">
        <v>0.000584993049122421</v>
      </c>
      <c r="AK4926">
        <v>0.0142993788613452</v>
      </c>
      <c r="AM4926" s="3">
        <v>10265.2852605399</v>
      </c>
      <c r="AN4926" s="3">
        <v>0.621359606617168</v>
      </c>
      <c r="AO4926" s="3">
        <v>172.001848215317</v>
      </c>
      <c r="AP4926" s="3">
        <v>44.727</v>
      </c>
      <c r="AQ4926" s="4">
        <v>6236.7348608838</v>
      </c>
      <c r="AR4926" s="3">
        <v>13737.51</v>
      </c>
      <c r="AS4926" s="3">
        <v>4710.7</v>
      </c>
      <c r="AT4926">
        <v>9</v>
      </c>
      <c r="AU4926">
        <v>2</v>
      </c>
      <c r="AV4926">
        <v>2</v>
      </c>
      <c r="AW4926">
        <v>0</v>
      </c>
      <c r="AX4926">
        <v>3</v>
      </c>
      <c r="AY4926">
        <v>0</v>
      </c>
      <c r="AZ4926">
        <v>0</v>
      </c>
      <c r="BA4926">
        <v>0</v>
      </c>
    </row>
    <row r="4927" spans="1:53">
      <c r="A4927" t="s">
        <v>6082</v>
      </c>
      <c r="B4927" t="s">
        <v>6083</v>
      </c>
      <c r="C4927">
        <v>2000</v>
      </c>
      <c r="D4927">
        <v>0.00583203284518214</v>
      </c>
      <c r="E4927">
        <v>1.09861228866811</v>
      </c>
      <c r="F4927" s="2">
        <v>0.13092034722215</v>
      </c>
      <c r="G4927">
        <v>1.53018368340111</v>
      </c>
      <c r="H4927" s="3">
        <v>17.4743839547744</v>
      </c>
      <c r="I4927" s="4">
        <v>2</v>
      </c>
      <c r="J4927" s="4">
        <v>5</v>
      </c>
      <c r="K4927" t="s">
        <v>801</v>
      </c>
      <c r="L4927" s="3">
        <v>0</v>
      </c>
      <c r="M4927" s="4">
        <v>2</v>
      </c>
      <c r="N4927">
        <v>4</v>
      </c>
      <c r="O4927" s="3">
        <v>131388</v>
      </c>
      <c r="P4927" s="3">
        <v>6.71024001900019</v>
      </c>
      <c r="Q4927" s="2">
        <v>0</v>
      </c>
      <c r="S4927">
        <v>0</v>
      </c>
      <c r="T4927" s="2">
        <v>0</v>
      </c>
      <c r="U4927" s="2">
        <v>0.0301037482022449</v>
      </c>
      <c r="V4927">
        <v>0.00387897595034911</v>
      </c>
      <c r="W4927">
        <v>0.0108059776056833</v>
      </c>
      <c r="X4927" s="3">
        <v>4.63868838325185</v>
      </c>
      <c r="Y4927" s="9">
        <v>0.0540936234900951</v>
      </c>
      <c r="Z4927">
        <v>47.1505872898278</v>
      </c>
      <c r="AA4927" s="4">
        <v>971</v>
      </c>
      <c r="AB4927">
        <v>992.627004763491</v>
      </c>
      <c r="AD4927" s="3">
        <v>34.2282</v>
      </c>
      <c r="AE4927" s="3">
        <v>62835</v>
      </c>
      <c r="AF4927">
        <v>0.0489026383376138</v>
      </c>
      <c r="AG4927">
        <v>0.636555171608685</v>
      </c>
      <c r="AH4927" s="3">
        <v>281687</v>
      </c>
      <c r="AI4927" s="3">
        <v>0.15</v>
      </c>
      <c r="AJ4927">
        <v>0.0368017469693745</v>
      </c>
      <c r="AK4927">
        <v>0.005596821228192</v>
      </c>
      <c r="AL4927">
        <v>0.0010792929034895</v>
      </c>
      <c r="AM4927" s="3">
        <v>402.19650887574</v>
      </c>
      <c r="AN4927" s="3">
        <v>0.319470699432892</v>
      </c>
      <c r="AO4927" s="3">
        <v>1.0777027027027</v>
      </c>
      <c r="AP4927" s="3">
        <v>36.5411605476042</v>
      </c>
      <c r="AQ4927" s="4">
        <v>94</v>
      </c>
      <c r="AR4927" s="3">
        <v>360.778880009958</v>
      </c>
      <c r="AS4927" s="3">
        <v>71.6478231701212</v>
      </c>
      <c r="AT4927">
        <v>0</v>
      </c>
      <c r="AU4927">
        <v>0</v>
      </c>
      <c r="AV4927">
        <v>0</v>
      </c>
      <c r="AW4927">
        <v>0</v>
      </c>
      <c r="AX4927">
        <v>3</v>
      </c>
      <c r="AY4927">
        <v>0</v>
      </c>
      <c r="AZ4927">
        <v>0</v>
      </c>
      <c r="BA4927">
        <v>0</v>
      </c>
    </row>
    <row r="4928" spans="1:53">
      <c r="A4928" t="s">
        <v>6084</v>
      </c>
      <c r="B4928" t="s">
        <v>6083</v>
      </c>
      <c r="C4928">
        <v>2001</v>
      </c>
      <c r="D4928">
        <v>0.00633119651677274</v>
      </c>
      <c r="E4928">
        <v>1.09861228866811</v>
      </c>
      <c r="F4928" s="2">
        <v>0.0611527022483279</v>
      </c>
      <c r="G4928">
        <v>1.67062399873328</v>
      </c>
      <c r="H4928" s="3">
        <v>19.2175628040381</v>
      </c>
      <c r="I4928" s="4">
        <v>2</v>
      </c>
      <c r="J4928" s="4">
        <v>4</v>
      </c>
      <c r="K4928" t="s">
        <v>801</v>
      </c>
      <c r="L4928" s="3">
        <v>0</v>
      </c>
      <c r="M4928" s="4">
        <v>2</v>
      </c>
      <c r="N4928">
        <v>4</v>
      </c>
      <c r="O4928" s="3">
        <v>174319</v>
      </c>
      <c r="P4928" s="3">
        <v>6.84666167122891</v>
      </c>
      <c r="Q4928" s="2">
        <v>0</v>
      </c>
      <c r="S4928">
        <v>0</v>
      </c>
      <c r="T4928" s="2">
        <v>0</v>
      </c>
      <c r="U4928" s="2">
        <v>0.0261402424004786</v>
      </c>
      <c r="V4928">
        <v>0.00322061191626409</v>
      </c>
      <c r="W4928">
        <v>0.00992811221938391</v>
      </c>
      <c r="X4928" s="3">
        <v>2.34684649928337</v>
      </c>
      <c r="Y4928" s="9">
        <v>0.0451443153928473</v>
      </c>
      <c r="Z4928">
        <v>21198.4117566089</v>
      </c>
      <c r="AA4928" s="4">
        <v>941</v>
      </c>
      <c r="AB4928">
        <v>1023.73924697683</v>
      </c>
      <c r="AD4928" s="3">
        <v>25.8486</v>
      </c>
      <c r="AE4928" s="3">
        <v>62835</v>
      </c>
      <c r="AF4928">
        <v>0.0449270699270699</v>
      </c>
      <c r="AG4928">
        <v>0.647509881309881</v>
      </c>
      <c r="AH4928" s="3">
        <v>367109</v>
      </c>
      <c r="AI4928" s="3">
        <v>0.78</v>
      </c>
      <c r="AJ4928">
        <v>0.0331974129765121</v>
      </c>
      <c r="AK4928">
        <v>0.0075272422197588</v>
      </c>
      <c r="AL4928">
        <v>0.000981345721129419</v>
      </c>
      <c r="AM4928" s="3">
        <v>475.855029585799</v>
      </c>
      <c r="AN4928" s="3">
        <v>0.293913043478261</v>
      </c>
      <c r="AO4928" s="3">
        <v>1.06510851419032</v>
      </c>
      <c r="AP4928" s="3">
        <v>36.5304978220286</v>
      </c>
      <c r="AQ4928" s="4">
        <v>105</v>
      </c>
      <c r="AR4928" s="3">
        <v>374.056118994274</v>
      </c>
      <c r="AS4928" s="3">
        <v>72.9183248222689</v>
      </c>
      <c r="AT4928">
        <v>0</v>
      </c>
      <c r="AU4928">
        <v>0</v>
      </c>
      <c r="AV4928">
        <v>0</v>
      </c>
      <c r="AW4928">
        <v>0</v>
      </c>
      <c r="AX4928">
        <v>3</v>
      </c>
      <c r="AY4928">
        <v>0</v>
      </c>
      <c r="AZ4928">
        <v>0</v>
      </c>
      <c r="BA4928">
        <v>0</v>
      </c>
    </row>
    <row r="4929" spans="1:53">
      <c r="A4929" t="s">
        <v>6085</v>
      </c>
      <c r="B4929" t="s">
        <v>6083</v>
      </c>
      <c r="C4929">
        <v>2002</v>
      </c>
      <c r="D4929">
        <v>0.00395227954823185</v>
      </c>
      <c r="E4929">
        <v>1.38629436111989</v>
      </c>
      <c r="F4929" s="2">
        <v>0.195956469248292</v>
      </c>
      <c r="G4929">
        <v>1.78964028395491</v>
      </c>
      <c r="H4929" s="3">
        <v>324.09</v>
      </c>
      <c r="I4929" s="4">
        <v>2</v>
      </c>
      <c r="J4929" s="4">
        <v>12</v>
      </c>
      <c r="K4929">
        <v>1</v>
      </c>
      <c r="L4929" s="3">
        <v>0.0913748932536294</v>
      </c>
      <c r="M4929" s="4">
        <v>2</v>
      </c>
      <c r="N4929">
        <v>4</v>
      </c>
      <c r="O4929" s="3">
        <v>119773</v>
      </c>
      <c r="P4929" s="3">
        <v>6.98308332345763</v>
      </c>
      <c r="Q4929" s="2">
        <v>0.44889979299241</v>
      </c>
      <c r="S4929">
        <v>0</v>
      </c>
      <c r="T4929" s="2">
        <v>0</v>
      </c>
      <c r="U4929" s="2">
        <v>0.024766122078693</v>
      </c>
      <c r="V4929">
        <v>0.00207125103562552</v>
      </c>
      <c r="W4929">
        <v>0.00905024683308451</v>
      </c>
      <c r="X4929" s="3">
        <v>9.0489</v>
      </c>
      <c r="Y4929" s="9">
        <v>0.0494526724471998</v>
      </c>
      <c r="Z4929">
        <v>23658.02092415</v>
      </c>
      <c r="AA4929" s="4">
        <v>942</v>
      </c>
      <c r="AB4929">
        <v>0.12</v>
      </c>
      <c r="AD4929" s="3">
        <v>19.5185</v>
      </c>
      <c r="AE4929" s="3">
        <v>62835</v>
      </c>
      <c r="AF4929">
        <v>0.0416429186824839</v>
      </c>
      <c r="AG4929">
        <v>0.65363768308039</v>
      </c>
      <c r="AH4929" s="3">
        <v>365854</v>
      </c>
      <c r="AI4929" s="3">
        <v>0.1</v>
      </c>
      <c r="AJ4929">
        <v>0.0405332484983422</v>
      </c>
      <c r="AK4929">
        <v>0.0088306181874944</v>
      </c>
      <c r="AL4929">
        <v>0.000934150978918368</v>
      </c>
      <c r="AM4929" s="3">
        <v>533.918461538462</v>
      </c>
      <c r="AN4929" s="3">
        <v>0.282608695652174</v>
      </c>
      <c r="AO4929" s="3">
        <v>3.87069051003206</v>
      </c>
      <c r="AP4929" s="3">
        <v>34.27</v>
      </c>
      <c r="AQ4929" s="4">
        <v>123</v>
      </c>
      <c r="AR4929" s="3">
        <v>380.69</v>
      </c>
      <c r="AS4929" s="3">
        <v>84.59</v>
      </c>
      <c r="AT4929">
        <v>0</v>
      </c>
      <c r="AU4929">
        <v>0</v>
      </c>
      <c r="AV4929">
        <v>0</v>
      </c>
      <c r="AW4929">
        <v>0</v>
      </c>
      <c r="AX4929">
        <v>3</v>
      </c>
      <c r="AY4929">
        <v>0</v>
      </c>
      <c r="AZ4929">
        <v>0</v>
      </c>
      <c r="BA4929">
        <v>0</v>
      </c>
    </row>
    <row r="4930" spans="1:53">
      <c r="A4930" t="s">
        <v>6086</v>
      </c>
      <c r="B4930" t="s">
        <v>6083</v>
      </c>
      <c r="C4930">
        <v>2003</v>
      </c>
      <c r="D4930">
        <v>0.00429055514146305</v>
      </c>
      <c r="E4930">
        <v>1.38629436111989</v>
      </c>
      <c r="F4930" s="2">
        <v>0.0915309794988611</v>
      </c>
      <c r="G4930">
        <v>0.604754633202162</v>
      </c>
      <c r="H4930" s="3">
        <v>356.42</v>
      </c>
      <c r="I4930" s="4">
        <v>5</v>
      </c>
      <c r="J4930" s="4">
        <v>13</v>
      </c>
      <c r="K4930">
        <v>1</v>
      </c>
      <c r="L4930" s="3">
        <v>0.0528917449332674</v>
      </c>
      <c r="M4930" s="4">
        <v>2</v>
      </c>
      <c r="N4930">
        <v>4</v>
      </c>
      <c r="O4930" s="3">
        <v>90275.5002265961</v>
      </c>
      <c r="P4930" s="3">
        <v>7.12505198060543</v>
      </c>
      <c r="Q4930" s="2">
        <v>0.757536041939712</v>
      </c>
      <c r="S4930">
        <v>0</v>
      </c>
      <c r="T4930" s="2">
        <v>0</v>
      </c>
      <c r="U4930" s="2">
        <v>0.021505376344086</v>
      </c>
      <c r="V4930">
        <v>0.00400105170501961</v>
      </c>
      <c r="W4930">
        <v>0.00831501502693565</v>
      </c>
      <c r="X4930" s="3">
        <v>4.5781</v>
      </c>
      <c r="Y4930" s="9">
        <v>0.0412711683547015</v>
      </c>
      <c r="Z4930">
        <v>26003.5056967572</v>
      </c>
      <c r="AA4930" s="4">
        <v>944</v>
      </c>
      <c r="AB4930">
        <v>912.895983522142</v>
      </c>
      <c r="AD4930" s="3">
        <v>14.737</v>
      </c>
      <c r="AE4930" s="3">
        <v>62835</v>
      </c>
      <c r="AF4930">
        <v>0.038141920602161</v>
      </c>
      <c r="AG4930">
        <v>0.680557089959937</v>
      </c>
      <c r="AH4930" s="3">
        <v>532603</v>
      </c>
      <c r="AI4930" s="3">
        <v>1</v>
      </c>
      <c r="AJ4930">
        <v>0.0364529608400782</v>
      </c>
      <c r="AK4930">
        <v>0.0097581319151058</v>
      </c>
      <c r="AL4930">
        <v>0.000848563968668407</v>
      </c>
      <c r="AM4930" s="3">
        <v>633.615384615385</v>
      </c>
      <c r="AN4930" s="3">
        <v>0.26</v>
      </c>
      <c r="AO4930" s="3">
        <v>6.60248041775457</v>
      </c>
      <c r="AP4930" s="3">
        <v>34.26</v>
      </c>
      <c r="AQ4930" s="4">
        <v>145</v>
      </c>
      <c r="AR4930" s="3">
        <v>394.7</v>
      </c>
      <c r="AS4930" s="3">
        <v>86.09</v>
      </c>
      <c r="AT4930">
        <v>0</v>
      </c>
      <c r="AU4930">
        <v>0</v>
      </c>
      <c r="AV4930">
        <v>0</v>
      </c>
      <c r="AW4930">
        <v>0</v>
      </c>
      <c r="AX4930">
        <v>3</v>
      </c>
      <c r="AY4930">
        <v>0</v>
      </c>
      <c r="AZ4930">
        <v>0</v>
      </c>
      <c r="BA4930">
        <v>0</v>
      </c>
    </row>
    <row r="4931" spans="1:53">
      <c r="A4931" t="s">
        <v>6087</v>
      </c>
      <c r="B4931" t="s">
        <v>6083</v>
      </c>
      <c r="C4931">
        <v>2004</v>
      </c>
      <c r="D4931">
        <v>0.00267839946070878</v>
      </c>
      <c r="E4931">
        <v>1.38629436111989</v>
      </c>
      <c r="F4931" s="2">
        <v>0.2933</v>
      </c>
      <c r="G4931">
        <v>0.540579764668763</v>
      </c>
      <c r="H4931" s="3">
        <v>6010.76</v>
      </c>
      <c r="I4931" s="4">
        <v>4</v>
      </c>
      <c r="J4931" s="4">
        <v>29</v>
      </c>
      <c r="K4931">
        <v>1</v>
      </c>
      <c r="L4931" s="3">
        <v>0.0360850222441918</v>
      </c>
      <c r="M4931" s="4">
        <v>2</v>
      </c>
      <c r="N4931">
        <v>4</v>
      </c>
      <c r="O4931" s="3">
        <v>131388</v>
      </c>
      <c r="P4931" s="3">
        <v>7.26702063775324</v>
      </c>
      <c r="Q4931" s="2">
        <v>0.736278934342699</v>
      </c>
      <c r="S4931">
        <v>0</v>
      </c>
      <c r="T4931" s="2">
        <v>0</v>
      </c>
      <c r="U4931" s="2">
        <v>0.0203748981255094</v>
      </c>
      <c r="V4931">
        <v>0.00293212138982554</v>
      </c>
      <c r="W4931">
        <v>0.00757978322078679</v>
      </c>
      <c r="X4931" s="3">
        <v>17.6521</v>
      </c>
      <c r="Y4931" s="9">
        <v>0.0452098908223042</v>
      </c>
      <c r="Z4931">
        <v>29020.6402695872</v>
      </c>
      <c r="AA4931" s="4">
        <v>938</v>
      </c>
      <c r="AB4931">
        <v>0.2</v>
      </c>
      <c r="AD4931" s="3">
        <v>11.1258</v>
      </c>
      <c r="AE4931" s="3">
        <v>62835</v>
      </c>
      <c r="AF4931">
        <v>0.0330432267564156</v>
      </c>
      <c r="AG4931">
        <v>0.697458981909971</v>
      </c>
      <c r="AH4931" s="3">
        <v>789670</v>
      </c>
      <c r="AI4931" s="3">
        <v>3.4</v>
      </c>
      <c r="AJ4931">
        <v>0.0415993750970252</v>
      </c>
      <c r="AK4931">
        <v>0.0087617087520768</v>
      </c>
      <c r="AL4931">
        <v>0.00080213045849777</v>
      </c>
      <c r="AM4931" s="3">
        <v>760.64</v>
      </c>
      <c r="AN4931" s="3">
        <v>0.25</v>
      </c>
      <c r="AO4931" s="3">
        <v>6.49083967016395</v>
      </c>
      <c r="AP4931" s="3">
        <v>32.14</v>
      </c>
      <c r="AQ4931" s="4">
        <v>145</v>
      </c>
      <c r="AR4931" s="3">
        <v>401.7</v>
      </c>
      <c r="AS4931" s="3">
        <v>99.87</v>
      </c>
      <c r="AT4931">
        <v>0</v>
      </c>
      <c r="AU4931">
        <v>0</v>
      </c>
      <c r="AV4931">
        <v>0</v>
      </c>
      <c r="AW4931">
        <v>0</v>
      </c>
      <c r="AX4931">
        <v>3</v>
      </c>
      <c r="AY4931">
        <v>0</v>
      </c>
      <c r="AZ4931">
        <v>0</v>
      </c>
      <c r="BA4931">
        <v>0</v>
      </c>
    </row>
    <row r="4932" spans="1:53">
      <c r="A4932" t="s">
        <v>6088</v>
      </c>
      <c r="B4932" t="s">
        <v>6083</v>
      </c>
      <c r="C4932">
        <v>2005</v>
      </c>
      <c r="D4932">
        <v>0.00290764366153631</v>
      </c>
      <c r="E4932">
        <v>1.38629436111989</v>
      </c>
      <c r="F4932" s="2">
        <v>0.137</v>
      </c>
      <c r="G4932">
        <v>0.544258825671545</v>
      </c>
      <c r="H4932" s="3">
        <v>7018.76</v>
      </c>
      <c r="I4932" s="4">
        <v>3</v>
      </c>
      <c r="J4932" s="4">
        <v>15</v>
      </c>
      <c r="K4932">
        <v>1</v>
      </c>
      <c r="L4932" s="3">
        <v>0.0519247985675918</v>
      </c>
      <c r="M4932" s="4">
        <v>2</v>
      </c>
      <c r="N4932">
        <v>4</v>
      </c>
      <c r="O4932" s="3">
        <v>174319</v>
      </c>
      <c r="P4932" s="3">
        <v>7.41476184512814</v>
      </c>
      <c r="Q4932" s="2">
        <v>1.19734162289634</v>
      </c>
      <c r="R4932" s="2">
        <v>0.00015</v>
      </c>
      <c r="S4932">
        <v>0</v>
      </c>
      <c r="T4932" s="2">
        <v>0</v>
      </c>
      <c r="U4932" s="2">
        <v>0.0176923076923077</v>
      </c>
      <c r="V4932">
        <v>0.00325102813764853</v>
      </c>
      <c r="W4932">
        <v>0.00696401021366136</v>
      </c>
      <c r="X4932" s="3">
        <v>19.9504</v>
      </c>
      <c r="Y4932" s="9">
        <v>0.0377303171515587</v>
      </c>
      <c r="Z4932">
        <v>35273.1591448931</v>
      </c>
      <c r="AA4932" s="4">
        <v>970</v>
      </c>
      <c r="AB4932">
        <v>0.34</v>
      </c>
      <c r="AD4932" s="3">
        <v>8.3986</v>
      </c>
      <c r="AE4932" s="3">
        <v>62835</v>
      </c>
      <c r="AF4932">
        <v>0.030539489671932</v>
      </c>
      <c r="AG4932">
        <v>0.775866828675577</v>
      </c>
      <c r="AH4932" s="3">
        <v>1097188</v>
      </c>
      <c r="AI4932" s="3">
        <v>5.7</v>
      </c>
      <c r="AJ4932">
        <v>0.0377507976537883</v>
      </c>
      <c r="AK4932">
        <v>0.010317163857</v>
      </c>
      <c r="AL4932">
        <v>0.000729325215626585</v>
      </c>
      <c r="AM4932" s="3">
        <v>894.565217391304</v>
      </c>
      <c r="AN4932" s="3">
        <v>0.23</v>
      </c>
      <c r="AO4932" s="3">
        <v>10.6259512937595</v>
      </c>
      <c r="AP4932" s="3">
        <v>31.35</v>
      </c>
      <c r="AQ4932" s="4">
        <v>180</v>
      </c>
      <c r="AR4932" s="3">
        <v>362</v>
      </c>
      <c r="AS4932" s="3">
        <v>102.51</v>
      </c>
      <c r="AT4932">
        <v>0</v>
      </c>
      <c r="AU4932">
        <v>0</v>
      </c>
      <c r="AV4932">
        <v>0</v>
      </c>
      <c r="AW4932">
        <v>0</v>
      </c>
      <c r="AX4932">
        <v>3</v>
      </c>
      <c r="AY4932">
        <v>0</v>
      </c>
      <c r="AZ4932">
        <v>0</v>
      </c>
      <c r="BA4932">
        <v>0</v>
      </c>
    </row>
    <row r="4933" spans="1:53">
      <c r="A4933" t="s">
        <v>6089</v>
      </c>
      <c r="B4933" t="s">
        <v>6083</v>
      </c>
      <c r="C4933">
        <v>2006</v>
      </c>
      <c r="D4933">
        <v>0.00198035196255334</v>
      </c>
      <c r="E4933">
        <v>1.6094379124341</v>
      </c>
      <c r="F4933" s="2">
        <v>0.439</v>
      </c>
      <c r="G4933">
        <v>0.426526954596996</v>
      </c>
      <c r="H4933" s="3">
        <v>786</v>
      </c>
      <c r="I4933" s="4">
        <v>7</v>
      </c>
      <c r="J4933" s="4">
        <v>16</v>
      </c>
      <c r="K4933">
        <v>1</v>
      </c>
      <c r="L4933" s="3">
        <v>0.0474568021416403</v>
      </c>
      <c r="M4933" s="4">
        <v>4</v>
      </c>
      <c r="N4933">
        <v>4</v>
      </c>
      <c r="O4933" s="3">
        <v>119773</v>
      </c>
      <c r="P4933" s="3">
        <v>7.56250305250305</v>
      </c>
      <c r="Q4933" s="2">
        <v>1.44145092261278</v>
      </c>
      <c r="R4933" s="2">
        <v>0</v>
      </c>
      <c r="S4933">
        <v>0</v>
      </c>
      <c r="T4933" s="2">
        <v>0</v>
      </c>
      <c r="U4933" s="2">
        <v>0.0175171363290175</v>
      </c>
      <c r="V4933">
        <v>0.00416367402596051</v>
      </c>
      <c r="W4933">
        <v>0.00634823720653592</v>
      </c>
      <c r="X4933" s="3">
        <v>26.8141</v>
      </c>
      <c r="Y4933" s="9">
        <v>0.0413311177539891</v>
      </c>
      <c r="Z4933">
        <v>47097.4130461691</v>
      </c>
      <c r="AA4933" s="4">
        <v>983</v>
      </c>
      <c r="AB4933">
        <v>0.41</v>
      </c>
      <c r="AD4933" s="3">
        <v>6.3393</v>
      </c>
      <c r="AE4933" s="3">
        <v>62835</v>
      </c>
      <c r="AF4933">
        <v>0.026205271498874</v>
      </c>
      <c r="AG4933">
        <v>0.793856034698474</v>
      </c>
      <c r="AH4933" s="3">
        <v>1398352</v>
      </c>
      <c r="AI4933" s="3">
        <v>9.5</v>
      </c>
      <c r="AJ4933">
        <v>0.0426704404037034</v>
      </c>
      <c r="AK4933">
        <v>0.00756681147794</v>
      </c>
      <c r="AL4933">
        <v>0.000711567614392228</v>
      </c>
      <c r="AM4933" s="3">
        <v>1042.52173913043</v>
      </c>
      <c r="AN4933" s="3">
        <v>0.23</v>
      </c>
      <c r="AO4933" s="3">
        <v>12.712310119729</v>
      </c>
      <c r="AP4933" s="3">
        <v>28.79</v>
      </c>
      <c r="AQ4933" s="4">
        <v>206</v>
      </c>
      <c r="AR4933" s="3">
        <v>365</v>
      </c>
      <c r="AS4933" s="3">
        <v>89</v>
      </c>
      <c r="AT4933">
        <v>0</v>
      </c>
      <c r="AU4933">
        <v>0</v>
      </c>
      <c r="AV4933">
        <v>0</v>
      </c>
      <c r="AW4933">
        <v>0</v>
      </c>
      <c r="AX4933">
        <v>3</v>
      </c>
      <c r="AY4933">
        <v>0</v>
      </c>
      <c r="AZ4933">
        <v>0</v>
      </c>
      <c r="BA4933">
        <v>0</v>
      </c>
    </row>
    <row r="4934" spans="1:53">
      <c r="A4934" t="s">
        <v>6090</v>
      </c>
      <c r="B4934" t="s">
        <v>6083</v>
      </c>
      <c r="C4934">
        <v>2007</v>
      </c>
      <c r="D4934">
        <v>0.00814458404445773</v>
      </c>
      <c r="E4934">
        <v>1.6094379124341</v>
      </c>
      <c r="F4934" s="2">
        <v>0.33</v>
      </c>
      <c r="G4934">
        <v>0.43347701005228</v>
      </c>
      <c r="H4934" s="3">
        <v>232.47</v>
      </c>
      <c r="I4934" s="4">
        <v>4</v>
      </c>
      <c r="J4934" s="4">
        <v>21</v>
      </c>
      <c r="K4934">
        <v>1</v>
      </c>
      <c r="L4934" s="3">
        <v>0.0622905027932961</v>
      </c>
      <c r="M4934" s="4">
        <v>5</v>
      </c>
      <c r="N4934">
        <v>4</v>
      </c>
      <c r="O4934" s="3">
        <v>130505</v>
      </c>
      <c r="P4934" s="3">
        <v>7.71625152625153</v>
      </c>
      <c r="Q4934" s="2">
        <v>1.23956926699214</v>
      </c>
      <c r="R4934" s="2">
        <v>0</v>
      </c>
      <c r="S4934">
        <v>0</v>
      </c>
      <c r="T4934" s="2">
        <v>0</v>
      </c>
      <c r="U4934" s="2">
        <v>0.0166064981949458</v>
      </c>
      <c r="V4934">
        <v>0.00248802637307956</v>
      </c>
      <c r="W4934">
        <v>0.00583251360326796</v>
      </c>
      <c r="X4934" s="3">
        <v>32.8313</v>
      </c>
      <c r="Y4934" s="9">
        <v>0.0344932525321888</v>
      </c>
      <c r="Z4934">
        <v>48829.6474709875</v>
      </c>
      <c r="AA4934" s="4">
        <v>964</v>
      </c>
      <c r="AB4934">
        <v>0.358</v>
      </c>
      <c r="AD4934" s="3">
        <v>4.7844</v>
      </c>
      <c r="AE4934" s="3">
        <v>62835</v>
      </c>
      <c r="AF4934">
        <v>0.0217866925557366</v>
      </c>
      <c r="AG4934">
        <v>0.814147914427378</v>
      </c>
      <c r="AH4934" s="3">
        <v>1878282</v>
      </c>
      <c r="AI4934" s="3">
        <v>10.49</v>
      </c>
      <c r="AJ4934">
        <v>0.0348329107867272</v>
      </c>
      <c r="AK4934">
        <v>0.0125421273429804</v>
      </c>
      <c r="AL4934">
        <v>0.000697265506578549</v>
      </c>
      <c r="AM4934" s="3">
        <v>1253.95652173913</v>
      </c>
      <c r="AN4934" s="3">
        <v>0.23</v>
      </c>
      <c r="AO4934" s="3">
        <v>10.8530891893531</v>
      </c>
      <c r="AP4934" s="3">
        <v>27.95</v>
      </c>
      <c r="AQ4934" s="4">
        <v>235</v>
      </c>
      <c r="AR4934" s="3">
        <v>369</v>
      </c>
      <c r="AS4934" s="3">
        <v>89</v>
      </c>
      <c r="AT4934">
        <v>0</v>
      </c>
      <c r="AU4934">
        <v>0</v>
      </c>
      <c r="AV4934">
        <v>0</v>
      </c>
      <c r="AW4934">
        <v>0</v>
      </c>
      <c r="AX4934">
        <v>3</v>
      </c>
      <c r="AY4934">
        <v>0</v>
      </c>
      <c r="AZ4934">
        <v>0</v>
      </c>
      <c r="BA4934">
        <v>0</v>
      </c>
    </row>
    <row r="4935" spans="1:53">
      <c r="A4935" t="s">
        <v>6091</v>
      </c>
      <c r="B4935" t="s">
        <v>6083</v>
      </c>
      <c r="C4935">
        <v>2008</v>
      </c>
      <c r="D4935">
        <v>0.00672992798977051</v>
      </c>
      <c r="E4935">
        <v>1.6094379124341</v>
      </c>
      <c r="F4935" s="2">
        <v>0.0611</v>
      </c>
      <c r="G4935">
        <v>0.747228850405442</v>
      </c>
      <c r="H4935" s="3">
        <v>490</v>
      </c>
      <c r="I4935" s="4">
        <v>10</v>
      </c>
      <c r="J4935" s="4">
        <v>32</v>
      </c>
      <c r="K4935">
        <v>1</v>
      </c>
      <c r="L4935" s="3">
        <v>0.07017544</v>
      </c>
      <c r="M4935" s="4">
        <v>4</v>
      </c>
      <c r="N4935">
        <v>4</v>
      </c>
      <c r="O4935" s="3">
        <v>376412</v>
      </c>
      <c r="P4935" s="3">
        <v>7.87</v>
      </c>
      <c r="Q4935" s="2">
        <v>1.328125</v>
      </c>
      <c r="R4935" s="2">
        <v>0.000415</v>
      </c>
      <c r="S4935">
        <v>0</v>
      </c>
      <c r="T4935" s="2">
        <v>0</v>
      </c>
      <c r="U4935" s="2">
        <v>0.0190812720848057</v>
      </c>
      <c r="V4935">
        <v>0.00222227983688466</v>
      </c>
      <c r="W4935">
        <v>0.00531679</v>
      </c>
      <c r="X4935" s="3">
        <v>39.8396</v>
      </c>
      <c r="Y4935" s="9">
        <v>0.0377851232047512</v>
      </c>
      <c r="Z4935">
        <v>51994.0715434084</v>
      </c>
      <c r="AA4935" s="4">
        <v>964</v>
      </c>
      <c r="AB4935">
        <v>0.39</v>
      </c>
      <c r="AD4935" s="3">
        <v>3.6106</v>
      </c>
      <c r="AE4935" s="3">
        <v>62835</v>
      </c>
      <c r="AF4935">
        <v>0.0181677557393165</v>
      </c>
      <c r="AG4935">
        <v>0.819612270861042</v>
      </c>
      <c r="AH4935" s="3">
        <v>2335996</v>
      </c>
      <c r="AI4935" s="3">
        <v>8.83</v>
      </c>
      <c r="AJ4935">
        <v>0.0382625446712543</v>
      </c>
      <c r="AK4935">
        <v>0.0135923218647888</v>
      </c>
      <c r="AL4935">
        <v>0.000803595345099557</v>
      </c>
      <c r="AM4935" s="3">
        <v>1280.96296296296</v>
      </c>
      <c r="AN4935" s="3">
        <v>0.27</v>
      </c>
      <c r="AO4935" s="3">
        <v>11.5360576207625</v>
      </c>
      <c r="AP4935" s="3">
        <v>29.63</v>
      </c>
      <c r="AQ4935" s="4">
        <v>277</v>
      </c>
      <c r="AR4935" s="3">
        <v>380</v>
      </c>
      <c r="AS4935" s="3">
        <v>89</v>
      </c>
      <c r="AT4935">
        <v>0</v>
      </c>
      <c r="AU4935">
        <v>0</v>
      </c>
      <c r="AV4935">
        <v>0</v>
      </c>
      <c r="AW4935">
        <v>0</v>
      </c>
      <c r="AX4935">
        <v>3</v>
      </c>
      <c r="AY4935">
        <v>0</v>
      </c>
      <c r="AZ4935">
        <v>0</v>
      </c>
      <c r="BA4935">
        <v>0</v>
      </c>
    </row>
    <row r="4936" spans="1:53">
      <c r="A4936" t="s">
        <v>6092</v>
      </c>
      <c r="B4936" t="s">
        <v>6083</v>
      </c>
      <c r="C4936">
        <v>2009</v>
      </c>
      <c r="D4936">
        <v>0.00737856195097748</v>
      </c>
      <c r="E4936">
        <v>1.79175946922805</v>
      </c>
      <c r="F4936" s="2">
        <v>0.0592</v>
      </c>
      <c r="G4936">
        <v>0.824004989223889</v>
      </c>
      <c r="H4936" s="3">
        <v>144.924045801527</v>
      </c>
      <c r="I4936" s="4">
        <v>14</v>
      </c>
      <c r="J4936" s="4">
        <v>30</v>
      </c>
      <c r="K4936">
        <v>1</v>
      </c>
      <c r="L4936" s="3">
        <v>0.05903677</v>
      </c>
      <c r="M4936" s="4">
        <v>5</v>
      </c>
      <c r="N4936">
        <v>4</v>
      </c>
      <c r="O4936" s="3">
        <v>412295</v>
      </c>
      <c r="P4936" s="3">
        <v>8.03</v>
      </c>
      <c r="Q4936" s="2">
        <v>1.31754912663755</v>
      </c>
      <c r="R4936" s="2">
        <v>0.000152</v>
      </c>
      <c r="S4936">
        <v>0</v>
      </c>
      <c r="T4936" s="2">
        <v>0</v>
      </c>
      <c r="U4936" s="2">
        <v>0.0181437543614794</v>
      </c>
      <c r="V4936">
        <v>0.00246529220756352</v>
      </c>
      <c r="W4936">
        <v>0.00488486</v>
      </c>
      <c r="X4936" s="3">
        <v>46.4913</v>
      </c>
      <c r="Y4936" s="9">
        <v>0.0365806847320105</v>
      </c>
      <c r="Z4936">
        <v>55301.4605500903</v>
      </c>
      <c r="AA4936" s="4">
        <v>956</v>
      </c>
      <c r="AB4936">
        <v>0.5869</v>
      </c>
      <c r="AD4936" s="3">
        <v>2.7244</v>
      </c>
      <c r="AE4936" s="3">
        <v>62835</v>
      </c>
      <c r="AF4936">
        <v>0.0163407276415364</v>
      </c>
      <c r="AG4936">
        <v>0.823882141835487</v>
      </c>
      <c r="AH4936" s="3">
        <v>2815238</v>
      </c>
      <c r="AI4936" s="3">
        <v>11.88</v>
      </c>
      <c r="AJ4936">
        <v>0.0365806847320105</v>
      </c>
      <c r="AK4936">
        <v>0.0138836818949094</v>
      </c>
      <c r="AL4936">
        <v>0.000763336367106074</v>
      </c>
      <c r="AM4936" s="3">
        <v>1478.96153846154</v>
      </c>
      <c r="AN4936" s="3">
        <v>0.26</v>
      </c>
      <c r="AO4936" s="3">
        <v>11.3384809606295</v>
      </c>
      <c r="AP4936" s="3">
        <v>41.16</v>
      </c>
      <c r="AQ4936" s="4">
        <v>347</v>
      </c>
      <c r="AR4936" s="3">
        <v>500</v>
      </c>
      <c r="AS4936" s="3">
        <v>262</v>
      </c>
      <c r="AT4936">
        <v>28</v>
      </c>
      <c r="AU4936">
        <v>0</v>
      </c>
      <c r="AV4936">
        <v>0</v>
      </c>
      <c r="AW4936">
        <v>0</v>
      </c>
      <c r="AX4936">
        <v>3</v>
      </c>
      <c r="AY4936">
        <v>0</v>
      </c>
      <c r="AZ4936">
        <v>0</v>
      </c>
      <c r="BA4936">
        <v>0</v>
      </c>
    </row>
    <row r="4937" spans="1:53">
      <c r="A4937" t="s">
        <v>6093</v>
      </c>
      <c r="B4937" t="s">
        <v>6083</v>
      </c>
      <c r="C4937">
        <v>2010</v>
      </c>
      <c r="D4937">
        <v>0.00703243342724068</v>
      </c>
      <c r="E4937">
        <v>1.94591014905531</v>
      </c>
      <c r="F4937" s="2">
        <v>0.1677</v>
      </c>
      <c r="G4937">
        <v>0.7489135096568</v>
      </c>
      <c r="H4937" s="3">
        <v>305.470737913486</v>
      </c>
      <c r="I4937" s="4">
        <v>3</v>
      </c>
      <c r="J4937" s="4">
        <v>58</v>
      </c>
      <c r="K4937">
        <v>1</v>
      </c>
      <c r="L4937" s="3">
        <v>0.05576208</v>
      </c>
      <c r="M4937" s="4">
        <v>5</v>
      </c>
      <c r="N4937">
        <v>4</v>
      </c>
      <c r="O4937" s="3">
        <v>500502</v>
      </c>
      <c r="P4937" s="3">
        <v>8.19</v>
      </c>
      <c r="Q4937" s="2">
        <v>1.59149439688174</v>
      </c>
      <c r="R4937" s="2">
        <v>0</v>
      </c>
      <c r="S4937">
        <v>0</v>
      </c>
      <c r="T4937" s="2">
        <v>0</v>
      </c>
      <c r="U4937" s="2">
        <v>0.017175572519084</v>
      </c>
      <c r="V4937">
        <v>0.00220715053712585</v>
      </c>
      <c r="W4937">
        <v>0.00445293</v>
      </c>
      <c r="X4937" s="3">
        <v>46.9855</v>
      </c>
      <c r="Y4937" s="9">
        <v>0.0333538349962639</v>
      </c>
      <c r="Z4937">
        <v>72358.5325180656</v>
      </c>
      <c r="AA4937" s="4">
        <v>951</v>
      </c>
      <c r="AB4937">
        <v>0.46</v>
      </c>
      <c r="AD4937" s="3">
        <v>2.0556</v>
      </c>
      <c r="AE4937" s="3">
        <v>62835</v>
      </c>
      <c r="AF4937">
        <v>0.0138092831084348</v>
      </c>
      <c r="AG4937">
        <v>0.839091468506879</v>
      </c>
      <c r="AH4937" s="3">
        <v>3302734</v>
      </c>
      <c r="AI4937" s="3">
        <v>13.45</v>
      </c>
      <c r="AJ4937">
        <v>0.0333538349962639</v>
      </c>
      <c r="AK4937">
        <v>0.016943010615432</v>
      </c>
      <c r="AL4937">
        <v>0.000782654066902429</v>
      </c>
      <c r="AM4937" s="3">
        <v>1685.25925925926</v>
      </c>
      <c r="AN4937" s="3">
        <v>0.27</v>
      </c>
      <c r="AO4937" s="3">
        <v>13.2558409183141</v>
      </c>
      <c r="AP4937" s="3">
        <v>41.2</v>
      </c>
      <c r="AQ4937" s="4">
        <v>452</v>
      </c>
      <c r="AR4937" s="3">
        <v>570</v>
      </c>
      <c r="AS4937" s="3">
        <v>266</v>
      </c>
      <c r="AT4937">
        <v>33</v>
      </c>
      <c r="AU4937">
        <v>0</v>
      </c>
      <c r="AV4937">
        <v>0</v>
      </c>
      <c r="AW4937">
        <v>0</v>
      </c>
      <c r="AX4937">
        <v>3</v>
      </c>
      <c r="AY4937">
        <v>0</v>
      </c>
      <c r="AZ4937">
        <v>0</v>
      </c>
      <c r="BA4937">
        <v>0</v>
      </c>
    </row>
    <row r="4938" spans="1:53">
      <c r="A4938" t="s">
        <v>6094</v>
      </c>
      <c r="B4938" t="s">
        <v>6083</v>
      </c>
      <c r="C4938">
        <v>2011</v>
      </c>
      <c r="D4938">
        <v>0.0101847892445183</v>
      </c>
      <c r="E4938">
        <v>2.07944154167984</v>
      </c>
      <c r="F4938" s="2">
        <v>0.1801</v>
      </c>
      <c r="G4938">
        <v>0.862605919182922</v>
      </c>
      <c r="H4938" s="3">
        <v>544.41</v>
      </c>
      <c r="I4938" s="4">
        <v>5</v>
      </c>
      <c r="J4938" s="4">
        <v>70</v>
      </c>
      <c r="K4938">
        <v>1</v>
      </c>
      <c r="L4938" s="3">
        <v>0.05545455</v>
      </c>
      <c r="M4938" s="4">
        <v>5</v>
      </c>
      <c r="N4938">
        <v>4</v>
      </c>
      <c r="O4938" s="3">
        <v>340009</v>
      </c>
      <c r="P4938" s="3">
        <v>8.171</v>
      </c>
      <c r="Q4938" s="2">
        <v>1.54272290592896</v>
      </c>
      <c r="R4938" s="2">
        <v>0.000144</v>
      </c>
      <c r="S4938">
        <v>0</v>
      </c>
      <c r="T4938" s="2">
        <v>0</v>
      </c>
      <c r="U4938" s="2">
        <v>0.0177664974619289</v>
      </c>
      <c r="V4938">
        <v>0.00162728633730391</v>
      </c>
      <c r="W4938">
        <v>0.00380711</v>
      </c>
      <c r="X4938" s="3">
        <v>17.1206</v>
      </c>
      <c r="Y4938" s="9">
        <v>0.0306979348507615</v>
      </c>
      <c r="Z4938">
        <v>84382.1472188298</v>
      </c>
      <c r="AA4938" s="4">
        <v>934</v>
      </c>
      <c r="AB4938">
        <v>0.44</v>
      </c>
      <c r="AD4938" s="3">
        <v>1.5508</v>
      </c>
      <c r="AE4938" s="3">
        <v>62834</v>
      </c>
      <c r="AF4938">
        <v>0.0116560001484037</v>
      </c>
      <c r="AG4938">
        <v>0.822544381991207</v>
      </c>
      <c r="AH4938" s="3">
        <v>3786513</v>
      </c>
      <c r="AI4938" s="3">
        <v>13.98</v>
      </c>
      <c r="AJ4938">
        <v>0.0306979348507615</v>
      </c>
      <c r="AK4938">
        <v>0.0082275579540396</v>
      </c>
      <c r="AL4938">
        <v>0.000806451612903226</v>
      </c>
      <c r="AM4938" s="3">
        <v>1925.25</v>
      </c>
      <c r="AN4938" s="3">
        <v>0.28</v>
      </c>
      <c r="AO4938" s="3">
        <v>12.6728110599078</v>
      </c>
      <c r="AP4938" s="3">
        <v>42.53</v>
      </c>
      <c r="AQ4938" s="4">
        <v>243</v>
      </c>
      <c r="AR4938" s="3">
        <v>630</v>
      </c>
      <c r="AS4938" s="3">
        <v>302</v>
      </c>
      <c r="AT4938">
        <v>38</v>
      </c>
      <c r="AU4938">
        <v>0</v>
      </c>
      <c r="AV4938">
        <v>0</v>
      </c>
      <c r="AW4938">
        <v>0</v>
      </c>
      <c r="AX4938">
        <v>3</v>
      </c>
      <c r="AY4938">
        <v>0</v>
      </c>
      <c r="AZ4938">
        <v>0</v>
      </c>
      <c r="BA4938">
        <v>0</v>
      </c>
    </row>
    <row r="4939" spans="1:53">
      <c r="A4939" t="s">
        <v>6095</v>
      </c>
      <c r="B4939" t="s">
        <v>6083</v>
      </c>
      <c r="C4939">
        <v>2012</v>
      </c>
      <c r="D4939">
        <v>0.0077534004946174</v>
      </c>
      <c r="E4939">
        <v>2.30258509299405</v>
      </c>
      <c r="F4939" s="2">
        <v>0.3973</v>
      </c>
      <c r="G4939">
        <v>0.867061219753095</v>
      </c>
      <c r="H4939" s="3">
        <v>3071.17</v>
      </c>
      <c r="I4939" s="4">
        <v>20</v>
      </c>
      <c r="J4939" s="4">
        <v>99</v>
      </c>
      <c r="K4939">
        <v>1</v>
      </c>
      <c r="L4939" s="3">
        <v>0.06666667</v>
      </c>
      <c r="M4939" s="4">
        <v>7</v>
      </c>
      <c r="N4939">
        <v>4</v>
      </c>
      <c r="O4939" s="3">
        <v>442750</v>
      </c>
      <c r="P4939" s="3">
        <v>8.152</v>
      </c>
      <c r="Q4939" s="2">
        <v>1.59061185536036</v>
      </c>
      <c r="R4939" s="2">
        <v>0.000127</v>
      </c>
      <c r="S4939">
        <v>0</v>
      </c>
      <c r="T4939" s="2">
        <v>0</v>
      </c>
      <c r="U4939" s="2">
        <v>0.0165714285714286</v>
      </c>
      <c r="V4939">
        <v>0.00149011309958426</v>
      </c>
      <c r="W4939">
        <v>0.00342857</v>
      </c>
      <c r="X4939" s="3">
        <v>19.663</v>
      </c>
      <c r="Y4939" s="9">
        <v>0.0117004362504684</v>
      </c>
      <c r="Z4939">
        <v>92307.2656683306</v>
      </c>
      <c r="AA4939" s="4">
        <v>931</v>
      </c>
      <c r="AB4939">
        <v>0.45</v>
      </c>
      <c r="AD4939" s="3">
        <v>1.1698</v>
      </c>
      <c r="AE4939" s="3">
        <v>62836</v>
      </c>
      <c r="AF4939">
        <v>0.0102383784400306</v>
      </c>
      <c r="AG4939">
        <v>0.815889560555945</v>
      </c>
      <c r="AH4939" s="3">
        <v>4256539</v>
      </c>
      <c r="AI4939" s="3">
        <v>31.52</v>
      </c>
      <c r="AJ4939">
        <v>0.0117004362504684</v>
      </c>
      <c r="AK4939">
        <v>0.015599250370816</v>
      </c>
      <c r="AL4939">
        <v>0.000835253456221198</v>
      </c>
      <c r="AM4939" s="3">
        <v>2116.31034482759</v>
      </c>
      <c r="AN4939" s="3">
        <v>0.29</v>
      </c>
      <c r="AO4939" s="3">
        <v>12.9608294930876</v>
      </c>
      <c r="AP4939" s="3">
        <v>41.74</v>
      </c>
      <c r="AQ4939" s="4">
        <v>257</v>
      </c>
      <c r="AR4939" s="3">
        <v>636</v>
      </c>
      <c r="AS4939" s="3">
        <v>307</v>
      </c>
      <c r="AT4939">
        <v>45</v>
      </c>
      <c r="AU4939">
        <v>0</v>
      </c>
      <c r="AV4939">
        <v>0</v>
      </c>
      <c r="AW4939">
        <v>0</v>
      </c>
      <c r="AX4939">
        <v>3</v>
      </c>
      <c r="AY4939">
        <v>0</v>
      </c>
      <c r="AZ4939">
        <v>0</v>
      </c>
      <c r="BA4939">
        <v>0</v>
      </c>
    </row>
    <row r="4940" spans="1:53">
      <c r="A4940" t="s">
        <v>6096</v>
      </c>
      <c r="B4940" t="s">
        <v>6083</v>
      </c>
      <c r="C4940">
        <v>2013</v>
      </c>
      <c r="D4940">
        <v>0.00783798335734234</v>
      </c>
      <c r="E4940">
        <v>2.63905732961526</v>
      </c>
      <c r="F4940" s="2">
        <v>0.8675</v>
      </c>
      <c r="G4940">
        <v>1.00339777150618</v>
      </c>
      <c r="H4940" s="3">
        <v>3400</v>
      </c>
      <c r="I4940" s="4">
        <v>26</v>
      </c>
      <c r="J4940" s="4">
        <v>335</v>
      </c>
      <c r="K4940">
        <v>1</v>
      </c>
      <c r="L4940" s="3">
        <v>0.05813953</v>
      </c>
      <c r="M4940" s="4">
        <v>8</v>
      </c>
      <c r="N4940">
        <v>4</v>
      </c>
      <c r="O4940" s="3">
        <v>399104</v>
      </c>
      <c r="P4940" s="3">
        <v>8.133</v>
      </c>
      <c r="Q4940" s="2">
        <v>1.62252598604585</v>
      </c>
      <c r="R4940" s="2">
        <v>0</v>
      </c>
      <c r="S4940">
        <v>0</v>
      </c>
      <c r="T4940" s="2">
        <v>0</v>
      </c>
      <c r="U4940" s="2">
        <v>0.0144578313253012</v>
      </c>
      <c r="V4940">
        <v>0.00160114916763117</v>
      </c>
      <c r="W4940">
        <v>0.00281124</v>
      </c>
      <c r="X4940" s="3">
        <v>21.3717</v>
      </c>
      <c r="Y4940" s="9">
        <v>0.0213558234053847</v>
      </c>
      <c r="Z4940">
        <v>99679.3808734107</v>
      </c>
      <c r="AA4940" s="4">
        <v>913</v>
      </c>
      <c r="AB4940">
        <v>0.46</v>
      </c>
      <c r="AD4940" s="3">
        <v>0.8824</v>
      </c>
      <c r="AE4940" s="3">
        <v>62831</v>
      </c>
      <c r="AF4940">
        <v>0.00926410309339152</v>
      </c>
      <c r="AG4940">
        <v>0.853495768334759</v>
      </c>
      <c r="AH4940" s="3">
        <v>4704989</v>
      </c>
      <c r="AI4940" s="3">
        <v>36.78</v>
      </c>
      <c r="AJ4940">
        <v>0.0213558234053847</v>
      </c>
      <c r="AK4940">
        <v>0.01226778836712</v>
      </c>
      <c r="AL4940">
        <v>0.00102127659574468</v>
      </c>
      <c r="AM4940" s="3">
        <v>1883.94444444444</v>
      </c>
      <c r="AN4940" s="3">
        <v>0.36</v>
      </c>
      <c r="AO4940" s="3">
        <v>12.9304964539007</v>
      </c>
      <c r="AP4940" s="3">
        <v>41.99</v>
      </c>
      <c r="AQ4940" s="4">
        <v>251</v>
      </c>
      <c r="AR4940" s="3">
        <v>640</v>
      </c>
      <c r="AS4940" s="3">
        <v>308</v>
      </c>
      <c r="AT4940">
        <v>49</v>
      </c>
      <c r="AU4940">
        <v>0</v>
      </c>
      <c r="AV4940">
        <v>0</v>
      </c>
      <c r="AW4940">
        <v>0</v>
      </c>
      <c r="AX4940">
        <v>3</v>
      </c>
      <c r="AY4940">
        <v>0</v>
      </c>
      <c r="AZ4940">
        <v>0</v>
      </c>
      <c r="BA4940">
        <v>0</v>
      </c>
    </row>
    <row r="4941" spans="1:53">
      <c r="A4941" t="s">
        <v>6097</v>
      </c>
      <c r="B4941" t="s">
        <v>6083</v>
      </c>
      <c r="C4941">
        <v>2014</v>
      </c>
      <c r="D4941">
        <v>0.0090315149893834</v>
      </c>
      <c r="E4941">
        <v>3.13549421592915</v>
      </c>
      <c r="F4941" s="2">
        <v>1.063</v>
      </c>
      <c r="G4941">
        <v>1.12053070550168</v>
      </c>
      <c r="H4941" s="3">
        <v>3859</v>
      </c>
      <c r="I4941" s="4">
        <v>15</v>
      </c>
      <c r="J4941" s="4">
        <v>196</v>
      </c>
      <c r="K4941">
        <v>1</v>
      </c>
      <c r="L4941" s="3">
        <v>0.05436703</v>
      </c>
      <c r="M4941" s="4">
        <v>9</v>
      </c>
      <c r="N4941">
        <v>4</v>
      </c>
      <c r="O4941" s="3">
        <v>386969</v>
      </c>
      <c r="P4941" s="3">
        <v>8.114</v>
      </c>
      <c r="Q4941" s="2">
        <v>1.82446465659242</v>
      </c>
      <c r="R4941" s="2">
        <v>0</v>
      </c>
      <c r="S4941">
        <v>0</v>
      </c>
      <c r="T4941" s="2">
        <v>0</v>
      </c>
      <c r="U4941" s="2">
        <v>0.0169293466960536</v>
      </c>
      <c r="V4941">
        <v>0.00151727800326215</v>
      </c>
      <c r="W4941">
        <v>0.00282778</v>
      </c>
      <c r="X4941" s="3">
        <v>28.5584</v>
      </c>
      <c r="Y4941" s="9">
        <v>0.0432565658248327</v>
      </c>
      <c r="Z4941">
        <v>42785.3177051203</v>
      </c>
      <c r="AA4941" s="4">
        <v>821</v>
      </c>
      <c r="AB4941">
        <v>0.5095</v>
      </c>
      <c r="AD4941" s="3">
        <v>0.6655</v>
      </c>
      <c r="AE4941" s="3">
        <v>62847</v>
      </c>
      <c r="AF4941">
        <v>0.00861673247778875</v>
      </c>
      <c r="AG4941">
        <v>0.855702396621696</v>
      </c>
      <c r="AH4941" s="3">
        <v>5126272</v>
      </c>
      <c r="AI4941" s="3">
        <v>33.9169</v>
      </c>
      <c r="AJ4941">
        <v>0.0432565658248327</v>
      </c>
      <c r="AK4941">
        <v>0.011450027554812</v>
      </c>
      <c r="AL4941">
        <v>0.00113366750208855</v>
      </c>
      <c r="AM4941" s="3">
        <v>1791.59911569639</v>
      </c>
      <c r="AN4941" s="3">
        <v>0.4071</v>
      </c>
      <c r="AO4941" s="3">
        <v>14.1882483987747</v>
      </c>
      <c r="AP4941" s="3">
        <v>40.62</v>
      </c>
      <c r="AQ4941" s="4">
        <v>246</v>
      </c>
      <c r="AR4941" s="3">
        <v>647</v>
      </c>
      <c r="AS4941" s="3">
        <v>308</v>
      </c>
      <c r="AT4941">
        <v>2</v>
      </c>
      <c r="AU4941">
        <v>0</v>
      </c>
      <c r="AV4941">
        <v>0</v>
      </c>
      <c r="AW4941">
        <v>0</v>
      </c>
      <c r="AX4941">
        <v>3</v>
      </c>
      <c r="AY4941">
        <v>0</v>
      </c>
      <c r="AZ4941">
        <v>0</v>
      </c>
      <c r="BA4941">
        <v>0</v>
      </c>
    </row>
    <row r="4942" spans="1:53">
      <c r="A4942" t="s">
        <v>6098</v>
      </c>
      <c r="B4942" t="s">
        <v>6083</v>
      </c>
      <c r="C4942">
        <v>2015</v>
      </c>
      <c r="D4942">
        <v>0.0105650106457815</v>
      </c>
      <c r="E4942">
        <v>3.29583686600433</v>
      </c>
      <c r="F4942" s="2">
        <v>0.5328</v>
      </c>
      <c r="G4942">
        <v>0.71967510321992</v>
      </c>
      <c r="H4942" s="3">
        <v>4403</v>
      </c>
      <c r="I4942" s="4">
        <v>46</v>
      </c>
      <c r="J4942" s="4">
        <v>136</v>
      </c>
      <c r="K4942">
        <v>1</v>
      </c>
      <c r="L4942" s="3">
        <v>0.04496978</v>
      </c>
      <c r="M4942" s="4">
        <v>9</v>
      </c>
      <c r="N4942">
        <v>4</v>
      </c>
      <c r="O4942" s="3">
        <v>372241</v>
      </c>
      <c r="P4942" s="3">
        <v>8.095</v>
      </c>
      <c r="Q4942" s="2">
        <v>2.03060708871725</v>
      </c>
      <c r="R4942" s="2">
        <v>0</v>
      </c>
      <c r="S4942">
        <v>0</v>
      </c>
      <c r="T4942" s="2">
        <v>0</v>
      </c>
      <c r="U4942" s="2">
        <v>0.0163272106293473</v>
      </c>
      <c r="V4942">
        <v>0.0015135029001988</v>
      </c>
      <c r="W4942">
        <v>0.00308216</v>
      </c>
      <c r="X4942" s="3">
        <v>35.0887</v>
      </c>
      <c r="Y4942" s="9">
        <v>0.0254059244842605</v>
      </c>
      <c r="Z4942">
        <v>17639.4796665825</v>
      </c>
      <c r="AA4942" s="4">
        <v>624</v>
      </c>
      <c r="AB4942">
        <v>0.5626</v>
      </c>
      <c r="AD4942" s="3">
        <v>0.5018</v>
      </c>
      <c r="AE4942" s="3">
        <v>62797</v>
      </c>
      <c r="AF4942">
        <v>0.00818884802962731</v>
      </c>
      <c r="AG4942">
        <v>0.852680019821089</v>
      </c>
      <c r="AH4942" s="3">
        <v>5516811</v>
      </c>
      <c r="AI4942" s="3">
        <v>40.9923</v>
      </c>
      <c r="AJ4942">
        <v>0.0254059244842605</v>
      </c>
      <c r="AK4942">
        <v>0.0161380883979</v>
      </c>
      <c r="AL4942">
        <v>0.00109204368174727</v>
      </c>
      <c r="AM4942" s="3">
        <v>1956.27551020408</v>
      </c>
      <c r="AN4942" s="3">
        <v>0.392</v>
      </c>
      <c r="AO4942" s="3">
        <v>15.6730554936483</v>
      </c>
      <c r="AP4942" s="3">
        <v>41.33</v>
      </c>
      <c r="AQ4942" s="4">
        <v>238</v>
      </c>
      <c r="AR4942" s="3">
        <v>666</v>
      </c>
      <c r="AS4942" s="3">
        <v>315</v>
      </c>
      <c r="AT4942">
        <v>67</v>
      </c>
      <c r="AU4942">
        <v>0</v>
      </c>
      <c r="AV4942">
        <v>0</v>
      </c>
      <c r="AW4942">
        <v>0</v>
      </c>
      <c r="AX4942">
        <v>3</v>
      </c>
      <c r="AY4942">
        <v>0</v>
      </c>
      <c r="AZ4942">
        <v>0</v>
      </c>
      <c r="BA4942">
        <v>0</v>
      </c>
    </row>
    <row r="4943" spans="1:53">
      <c r="A4943" t="s">
        <v>6099</v>
      </c>
      <c r="B4943" t="s">
        <v>6083</v>
      </c>
      <c r="C4943">
        <v>2016</v>
      </c>
      <c r="D4943">
        <v>0.0178134156727896</v>
      </c>
      <c r="E4943">
        <v>3.49650756146648</v>
      </c>
      <c r="F4943" s="2">
        <v>0.5112</v>
      </c>
      <c r="G4943">
        <v>0.80124817306462</v>
      </c>
      <c r="H4943" s="3">
        <v>4780</v>
      </c>
      <c r="I4943" s="4">
        <v>47</v>
      </c>
      <c r="J4943" s="4">
        <v>220</v>
      </c>
      <c r="K4943">
        <v>1</v>
      </c>
      <c r="L4943" s="3">
        <v>0.04295943</v>
      </c>
      <c r="N4943">
        <v>4</v>
      </c>
      <c r="O4943" s="3">
        <v>336436</v>
      </c>
      <c r="P4943" s="3">
        <v>8.076</v>
      </c>
      <c r="Q4943" s="2">
        <v>2.13409975624841</v>
      </c>
      <c r="R4943" s="2">
        <v>0.000267</v>
      </c>
      <c r="S4943">
        <v>0</v>
      </c>
      <c r="T4943" s="2">
        <v>0</v>
      </c>
      <c r="U4943" s="2">
        <v>0.016071729247348</v>
      </c>
      <c r="V4943">
        <v>0.000998768678184096</v>
      </c>
      <c r="W4943">
        <v>0.00311495</v>
      </c>
      <c r="X4943" s="3">
        <v>17.0215</v>
      </c>
      <c r="Y4943" s="9">
        <v>0.0212621446938098</v>
      </c>
      <c r="Z4943">
        <v>22813.1535465597</v>
      </c>
      <c r="AA4943" s="4">
        <v>635</v>
      </c>
      <c r="AB4943">
        <v>0.5866</v>
      </c>
      <c r="AD4943" s="3">
        <v>0.3784</v>
      </c>
      <c r="AE4943" s="3">
        <v>62954</v>
      </c>
      <c r="AF4943">
        <v>0.00745971182102569</v>
      </c>
      <c r="AG4943">
        <v>0.853755687742914</v>
      </c>
      <c r="AH4943" s="3">
        <v>5874751</v>
      </c>
      <c r="AI4943" s="3">
        <v>38.4676</v>
      </c>
      <c r="AJ4943">
        <v>0.0212621446938098</v>
      </c>
      <c r="AK4943">
        <v>0.013289733798516</v>
      </c>
      <c r="AL4943">
        <v>0.00105469613259669</v>
      </c>
      <c r="AM4943" s="3">
        <v>2210.3719224725</v>
      </c>
      <c r="AN4943" s="3">
        <v>0.3818</v>
      </c>
      <c r="AO4943" s="3">
        <v>16.2044198895028</v>
      </c>
      <c r="AP4943" s="3">
        <v>32.78</v>
      </c>
      <c r="AQ4943" s="4">
        <v>242</v>
      </c>
      <c r="AR4943" s="3">
        <v>676</v>
      </c>
      <c r="AS4943" s="3">
        <v>315</v>
      </c>
      <c r="AT4943">
        <v>77</v>
      </c>
      <c r="AU4943">
        <v>0</v>
      </c>
      <c r="AV4943">
        <v>0</v>
      </c>
      <c r="AW4943">
        <v>0</v>
      </c>
      <c r="AX4943">
        <v>3</v>
      </c>
      <c r="AY4943">
        <v>0</v>
      </c>
      <c r="AZ4943">
        <v>0</v>
      </c>
      <c r="BA4943">
        <v>0</v>
      </c>
    </row>
    <row r="4944" spans="1:53">
      <c r="A4944" t="s">
        <v>6100</v>
      </c>
      <c r="B4944" t="s">
        <v>6083</v>
      </c>
      <c r="C4944">
        <v>2017</v>
      </c>
      <c r="D4944">
        <v>0.0205122030986634</v>
      </c>
      <c r="E4944">
        <v>3.76120011569356</v>
      </c>
      <c r="F4944" s="2">
        <v>0.9545</v>
      </c>
      <c r="G4944">
        <v>0.808829087194799</v>
      </c>
      <c r="H4944" s="3">
        <v>6316</v>
      </c>
      <c r="I4944" s="4">
        <v>26</v>
      </c>
      <c r="J4944" s="4">
        <v>460</v>
      </c>
      <c r="K4944">
        <v>1</v>
      </c>
      <c r="L4944" s="3">
        <v>0.07436941</v>
      </c>
      <c r="N4944">
        <v>4</v>
      </c>
      <c r="O4944" s="3">
        <v>337864</v>
      </c>
      <c r="P4944" s="3">
        <v>8.057</v>
      </c>
      <c r="Q4944" s="2">
        <v>2.25463217758209</v>
      </c>
      <c r="R4944" s="2">
        <v>0.000678</v>
      </c>
      <c r="S4944">
        <v>0</v>
      </c>
      <c r="T4944" s="2">
        <v>0</v>
      </c>
      <c r="U4944" s="2">
        <v>0.0187628663856485</v>
      </c>
      <c r="V4944">
        <v>0.00117446932924013</v>
      </c>
      <c r="W4944">
        <v>0.00348003</v>
      </c>
      <c r="X4944" s="3">
        <v>17.8821</v>
      </c>
      <c r="Y4944" s="9">
        <v>0.0755797716041876</v>
      </c>
      <c r="Z4944">
        <v>9405.37968862633</v>
      </c>
      <c r="AA4944" s="4">
        <v>639</v>
      </c>
      <c r="AB4944">
        <v>0.6145</v>
      </c>
      <c r="AD4944" s="3">
        <v>0.2853</v>
      </c>
      <c r="AE4944" s="3">
        <v>62461</v>
      </c>
      <c r="AF4944">
        <v>0.0069050488077208</v>
      </c>
      <c r="AG4944">
        <v>0.862449782769714</v>
      </c>
      <c r="AH4944" s="3">
        <v>6199638</v>
      </c>
      <c r="AI4944" s="3">
        <v>25.7048</v>
      </c>
      <c r="AJ4944">
        <v>0.0755797716041876</v>
      </c>
      <c r="AK4944">
        <v>0.019058202161152</v>
      </c>
      <c r="AL4944">
        <v>0.00105454545454545</v>
      </c>
      <c r="AM4944" s="3">
        <v>2363.0355276907</v>
      </c>
      <c r="AN4944" s="3">
        <v>0.3828</v>
      </c>
      <c r="AO4944" s="3">
        <v>16.9283746556474</v>
      </c>
      <c r="AP4944" s="3">
        <v>24.57</v>
      </c>
      <c r="AQ4944" s="4">
        <v>237</v>
      </c>
      <c r="AR4944" s="3">
        <v>730</v>
      </c>
      <c r="AS4944" s="3">
        <v>341</v>
      </c>
      <c r="AT4944">
        <v>1</v>
      </c>
      <c r="AU4944">
        <v>0</v>
      </c>
      <c r="AV4944">
        <v>0</v>
      </c>
      <c r="AW4944">
        <v>0</v>
      </c>
      <c r="AX4944">
        <v>3</v>
      </c>
      <c r="AY4944">
        <v>0</v>
      </c>
      <c r="AZ4944">
        <v>0</v>
      </c>
      <c r="BA4944">
        <v>0</v>
      </c>
    </row>
    <row r="4945" spans="1:53">
      <c r="A4945" t="s">
        <v>6101</v>
      </c>
      <c r="B4945" t="s">
        <v>6083</v>
      </c>
      <c r="C4945">
        <v>2018</v>
      </c>
      <c r="D4945">
        <v>0.0236756761048106</v>
      </c>
      <c r="E4945">
        <v>4.06044301054642</v>
      </c>
      <c r="F4945" s="2">
        <v>1.6648</v>
      </c>
      <c r="G4945">
        <v>0.982892630104895</v>
      </c>
      <c r="H4945" s="3">
        <v>2246</v>
      </c>
      <c r="I4945" s="4">
        <v>66</v>
      </c>
      <c r="J4945" s="4">
        <v>1682</v>
      </c>
      <c r="K4945">
        <v>1</v>
      </c>
      <c r="L4945" s="3">
        <v>0.05669003</v>
      </c>
      <c r="N4945">
        <v>4</v>
      </c>
      <c r="O4945" s="3">
        <v>471097</v>
      </c>
      <c r="P4945" s="3">
        <v>8.038</v>
      </c>
      <c r="Q4945" s="2">
        <v>2.42587800369686</v>
      </c>
      <c r="R4945" s="2">
        <v>0.000676</v>
      </c>
      <c r="S4945">
        <v>0</v>
      </c>
      <c r="T4945" s="2">
        <v>0</v>
      </c>
      <c r="U4945" s="2">
        <v>0.0195451565730422</v>
      </c>
      <c r="V4945">
        <v>0.00121931393269387</v>
      </c>
      <c r="W4945">
        <v>0.00363066</v>
      </c>
      <c r="X4945" s="3">
        <v>18.3839</v>
      </c>
      <c r="Y4945" s="9">
        <v>0.0709037751095618</v>
      </c>
      <c r="Z4945">
        <v>12163.9852793853</v>
      </c>
      <c r="AA4945" s="4">
        <v>616</v>
      </c>
      <c r="AB4945">
        <v>0.6562</v>
      </c>
      <c r="AD4945" s="3">
        <v>0.2155</v>
      </c>
      <c r="AE4945" s="3">
        <v>69164</v>
      </c>
      <c r="AF4945">
        <v>0.00688884462151394</v>
      </c>
      <c r="AG4945">
        <v>0.867293525896414</v>
      </c>
      <c r="AH4945" s="3">
        <v>6492079</v>
      </c>
      <c r="AI4945" s="3">
        <v>20.7172</v>
      </c>
      <c r="AJ4945">
        <v>0.0709037751095618</v>
      </c>
      <c r="AK4945">
        <v>0.0106607592191808</v>
      </c>
      <c r="AL4945">
        <v>0.00108876404494382</v>
      </c>
      <c r="AM4945" s="3">
        <v>2590.29927760578</v>
      </c>
      <c r="AN4945" s="3">
        <v>0.3876</v>
      </c>
      <c r="AO4945" s="3">
        <v>18.4325842696629</v>
      </c>
      <c r="AP4945" s="3">
        <v>36.004</v>
      </c>
      <c r="AQ4945" s="4">
        <v>246</v>
      </c>
      <c r="AR4945" s="3">
        <v>1136.01</v>
      </c>
      <c r="AS4945" s="3">
        <v>470.09</v>
      </c>
      <c r="AT4945">
        <v>2</v>
      </c>
      <c r="AU4945">
        <v>0</v>
      </c>
      <c r="AV4945">
        <v>0</v>
      </c>
      <c r="AW4945">
        <v>0</v>
      </c>
      <c r="AX4945">
        <v>3</v>
      </c>
      <c r="AY4945">
        <v>0</v>
      </c>
      <c r="AZ4945">
        <v>0</v>
      </c>
      <c r="BA4945">
        <v>0</v>
      </c>
    </row>
    <row r="4946" spans="1:53">
      <c r="A4946" t="s">
        <v>6102</v>
      </c>
      <c r="B4946" t="s">
        <v>6083</v>
      </c>
      <c r="C4946">
        <v>2019</v>
      </c>
      <c r="D4946">
        <v>0.00753931619488428</v>
      </c>
      <c r="E4946">
        <v>4.46590811865458</v>
      </c>
      <c r="F4946" s="2">
        <v>0.9285</v>
      </c>
      <c r="G4946">
        <v>0.927431149256075</v>
      </c>
      <c r="H4946" s="3">
        <v>2423</v>
      </c>
      <c r="I4946" s="4">
        <v>99</v>
      </c>
      <c r="J4946" s="4">
        <v>1504</v>
      </c>
      <c r="K4946">
        <v>1</v>
      </c>
      <c r="L4946" s="3">
        <v>0.05560527</v>
      </c>
      <c r="N4946">
        <v>4</v>
      </c>
      <c r="O4946" s="3">
        <v>514854</v>
      </c>
      <c r="P4946" s="3">
        <v>8.019</v>
      </c>
      <c r="Q4946" s="2">
        <v>2.90124604798215</v>
      </c>
      <c r="R4946" s="2">
        <v>0.000948</v>
      </c>
      <c r="S4946">
        <v>0</v>
      </c>
      <c r="T4946" s="2">
        <v>0</v>
      </c>
      <c r="U4946" s="2">
        <v>0.0199856969963692</v>
      </c>
      <c r="V4946">
        <v>0.0020074524281571</v>
      </c>
      <c r="W4946">
        <v>0.00577631</v>
      </c>
      <c r="X4946" s="3">
        <v>17.9964</v>
      </c>
      <c r="Y4946" s="9">
        <v>0.0705704353740232</v>
      </c>
      <c r="Z4946">
        <v>5014.953318312</v>
      </c>
      <c r="AA4946" s="4">
        <v>735</v>
      </c>
      <c r="AB4946">
        <v>0.7823</v>
      </c>
      <c r="AD4946" s="3">
        <v>0.1634</v>
      </c>
      <c r="AE4946" s="3">
        <v>48227</v>
      </c>
      <c r="AF4946">
        <v>0.00448093879788529</v>
      </c>
      <c r="AG4946">
        <v>0.860962469454691</v>
      </c>
      <c r="AH4946" s="3">
        <v>6753444</v>
      </c>
      <c r="AI4946" s="3">
        <v>27.2103</v>
      </c>
      <c r="AJ4946">
        <v>0.0705704353740232</v>
      </c>
      <c r="AK4946">
        <v>0.017316973349676</v>
      </c>
      <c r="AL4946">
        <v>0.00101764705882353</v>
      </c>
      <c r="AM4946" s="3">
        <v>2962.48279658684</v>
      </c>
      <c r="AN4946" s="3">
        <v>0.3633</v>
      </c>
      <c r="AO4946" s="3">
        <v>21.9131652661064</v>
      </c>
      <c r="AP4946" s="3">
        <v>37.66</v>
      </c>
      <c r="AQ4946" s="4">
        <v>244</v>
      </c>
      <c r="AR4946" s="3">
        <v>1173.98</v>
      </c>
      <c r="AS4946" s="3">
        <v>369.04</v>
      </c>
      <c r="AT4946">
        <v>106</v>
      </c>
      <c r="AU4946">
        <v>0</v>
      </c>
      <c r="AV4946">
        <v>0</v>
      </c>
      <c r="AW4946">
        <v>0</v>
      </c>
      <c r="AX4946">
        <v>3</v>
      </c>
      <c r="AY4946">
        <v>0</v>
      </c>
      <c r="AZ4946">
        <v>0</v>
      </c>
      <c r="BA4946">
        <v>0</v>
      </c>
    </row>
    <row r="4947" spans="1:53">
      <c r="A4947" t="s">
        <v>6103</v>
      </c>
      <c r="B4947" t="s">
        <v>6083</v>
      </c>
      <c r="C4947">
        <v>2020</v>
      </c>
      <c r="D4947">
        <v>0.0127111918599743</v>
      </c>
      <c r="E4947">
        <v>4.99721227376411</v>
      </c>
      <c r="F4947" s="2">
        <v>1.1721</v>
      </c>
      <c r="G4947">
        <v>1.10259949390384</v>
      </c>
      <c r="H4947" s="3">
        <v>2600</v>
      </c>
      <c r="I4947" s="4">
        <v>192</v>
      </c>
      <c r="J4947" s="4">
        <v>1101</v>
      </c>
      <c r="K4947">
        <v>1</v>
      </c>
      <c r="L4947" s="3">
        <v>0.05183694</v>
      </c>
      <c r="N4947">
        <v>4</v>
      </c>
      <c r="O4947" s="3">
        <v>524577</v>
      </c>
      <c r="P4947" s="3">
        <v>8</v>
      </c>
      <c r="Q4947" s="2">
        <v>3.70869858395145</v>
      </c>
      <c r="R4947" s="2">
        <v>0.000243</v>
      </c>
      <c r="S4947">
        <v>0</v>
      </c>
      <c r="T4947" s="2">
        <v>43.6335219236209</v>
      </c>
      <c r="U4947" s="2">
        <v>0.00278682</v>
      </c>
      <c r="V4947">
        <v>0.01680605</v>
      </c>
      <c r="W4947">
        <v>0.00686164</v>
      </c>
      <c r="X4947" s="3">
        <v>19.724210257597</v>
      </c>
      <c r="Y4947" s="9">
        <v>0.0737827932123758</v>
      </c>
      <c r="Z4947">
        <v>6485.84324719177</v>
      </c>
      <c r="AA4947" s="4">
        <v>730</v>
      </c>
      <c r="AB4947">
        <v>0.9935</v>
      </c>
      <c r="AD4947" s="3">
        <v>0.1242</v>
      </c>
      <c r="AE4947" s="3">
        <v>59005</v>
      </c>
      <c r="AF4947">
        <v>0.00530320052488249</v>
      </c>
      <c r="AG4947">
        <v>0.858747292451219</v>
      </c>
      <c r="AH4947" s="3">
        <v>6985613</v>
      </c>
      <c r="AI4947" s="3">
        <v>24.8497</v>
      </c>
      <c r="AJ4947">
        <v>0.0745241821989341</v>
      </c>
      <c r="AK4947">
        <v>0.012284378384384</v>
      </c>
      <c r="AM4947" s="3">
        <v>3247.39808521527</v>
      </c>
      <c r="AN4947" s="3">
        <v>0.367855485893417</v>
      </c>
      <c r="AO4947" s="3">
        <v>27.8681626928471</v>
      </c>
      <c r="AP4947" s="3">
        <v>41.59</v>
      </c>
      <c r="AQ4947" s="4">
        <v>258</v>
      </c>
      <c r="AR4947" s="3">
        <v>1386.53</v>
      </c>
      <c r="AS4947" s="3">
        <v>479.2</v>
      </c>
      <c r="AT4947">
        <v>117</v>
      </c>
      <c r="AU4947">
        <v>0</v>
      </c>
      <c r="AV4947">
        <v>0</v>
      </c>
      <c r="AW4947">
        <v>0</v>
      </c>
      <c r="AX4947">
        <v>3</v>
      </c>
      <c r="AY4947">
        <v>0</v>
      </c>
      <c r="AZ4947">
        <v>0</v>
      </c>
      <c r="BA4947">
        <v>0</v>
      </c>
    </row>
    <row r="4948" spans="1:53">
      <c r="A4948" t="s">
        <v>6104</v>
      </c>
      <c r="B4948" t="s">
        <v>6083</v>
      </c>
      <c r="C4948">
        <v>2021</v>
      </c>
      <c r="D4948">
        <v>0.0183316149009013</v>
      </c>
      <c r="E4948">
        <v>5.72358510195238</v>
      </c>
      <c r="F4948" s="2">
        <v>1.1745</v>
      </c>
      <c r="G4948">
        <v>1.83461766449318</v>
      </c>
      <c r="H4948" s="3">
        <v>3940</v>
      </c>
      <c r="I4948" s="4">
        <v>132</v>
      </c>
      <c r="J4948" s="4">
        <v>1024</v>
      </c>
      <c r="K4948">
        <v>2</v>
      </c>
      <c r="L4948" s="3">
        <v>0.0520375</v>
      </c>
      <c r="N4948">
        <v>4</v>
      </c>
      <c r="O4948" s="3">
        <v>461312</v>
      </c>
      <c r="P4948" s="3">
        <v>7.981</v>
      </c>
      <c r="Q4948" s="2">
        <v>3.89072909300681</v>
      </c>
      <c r="R4948" s="2">
        <v>0.000521</v>
      </c>
      <c r="S4948">
        <v>0</v>
      </c>
      <c r="T4948" s="2">
        <v>0</v>
      </c>
      <c r="U4948" s="2">
        <v>0.00293652</v>
      </c>
      <c r="V4948">
        <v>0.01484059</v>
      </c>
      <c r="W4948">
        <v>0.0081078</v>
      </c>
      <c r="X4948" s="3">
        <v>20.4363</v>
      </c>
      <c r="Y4948" s="9">
        <v>0.0721243975885842</v>
      </c>
      <c r="Z4948">
        <v>2673.97570512346</v>
      </c>
      <c r="AA4948" s="4">
        <v>730</v>
      </c>
      <c r="AB4948">
        <v>1.0454</v>
      </c>
      <c r="AD4948" s="3">
        <v>0.0944</v>
      </c>
      <c r="AE4948" s="3">
        <v>55330</v>
      </c>
      <c r="AF4948">
        <v>0.00430446316739406</v>
      </c>
      <c r="AG4948">
        <v>0.870479302323772</v>
      </c>
      <c r="AH4948" s="3">
        <v>7190775</v>
      </c>
      <c r="AI4948" s="3">
        <v>10.9174</v>
      </c>
      <c r="AJ4948">
        <v>0.0722719669755175</v>
      </c>
      <c r="AK4948">
        <v>0.017767904669361</v>
      </c>
      <c r="AL4948">
        <v>0.00089691011235955</v>
      </c>
      <c r="AM4948" s="3">
        <v>4025.71249608519</v>
      </c>
      <c r="AN4948" s="3">
        <v>0.3193</v>
      </c>
      <c r="AO4948" s="3">
        <v>29.3651685393258</v>
      </c>
      <c r="AP4948" s="3">
        <v>44.452</v>
      </c>
      <c r="AQ4948" s="4">
        <v>289</v>
      </c>
      <c r="AR4948" s="3">
        <v>1514.57</v>
      </c>
      <c r="AS4948" s="3">
        <v>480.6</v>
      </c>
      <c r="AT4948">
        <v>4</v>
      </c>
      <c r="AU4948">
        <v>0</v>
      </c>
      <c r="AV4948">
        <v>0</v>
      </c>
      <c r="AW4948">
        <v>0</v>
      </c>
      <c r="AX4948">
        <v>3</v>
      </c>
      <c r="AY4948">
        <v>0</v>
      </c>
      <c r="AZ4948">
        <v>0</v>
      </c>
      <c r="BA4948">
        <v>0</v>
      </c>
    </row>
    <row r="4949" spans="1:53">
      <c r="A4949" t="s">
        <v>6105</v>
      </c>
      <c r="B4949" t="s">
        <v>6083</v>
      </c>
      <c r="C4949">
        <v>2022</v>
      </c>
      <c r="D4949">
        <v>0.012557443877214</v>
      </c>
      <c r="E4949">
        <v>6.25382881157547</v>
      </c>
      <c r="F4949" s="2">
        <v>1.6491</v>
      </c>
      <c r="G4949">
        <v>1.74135944700461</v>
      </c>
      <c r="H4949" s="3">
        <v>4500</v>
      </c>
      <c r="I4949" s="4">
        <v>68</v>
      </c>
      <c r="J4949" s="4">
        <v>1462</v>
      </c>
      <c r="K4949">
        <v>2</v>
      </c>
      <c r="L4949" s="3">
        <v>0.05340652</v>
      </c>
      <c r="N4949">
        <v>4</v>
      </c>
      <c r="O4949" s="3">
        <v>535001</v>
      </c>
      <c r="P4949" s="3">
        <v>7.962</v>
      </c>
      <c r="Q4949" s="2">
        <v>4.27868485797361</v>
      </c>
      <c r="R4949" s="2">
        <v>0.000521</v>
      </c>
      <c r="S4949">
        <v>0</v>
      </c>
      <c r="T4949" s="2">
        <v>0</v>
      </c>
      <c r="U4949" s="2">
        <v>0.00322416</v>
      </c>
      <c r="V4949">
        <v>0.01558441</v>
      </c>
      <c r="W4949">
        <v>0.01103896</v>
      </c>
      <c r="X4949" s="3">
        <v>21.8961</v>
      </c>
      <c r="Y4949" s="9">
        <v>0.074847984962406</v>
      </c>
      <c r="Z4949">
        <v>3458.25497655229</v>
      </c>
      <c r="AA4949" s="4">
        <v>726</v>
      </c>
      <c r="AB4949">
        <v>1.1478</v>
      </c>
      <c r="AD4949" s="3">
        <v>0.0719</v>
      </c>
      <c r="AE4949" s="3">
        <v>56476</v>
      </c>
      <c r="AF4949">
        <v>0.00424420964032886</v>
      </c>
      <c r="AG4949">
        <v>0.860426674732839</v>
      </c>
      <c r="AH4949" s="3">
        <v>7371262</v>
      </c>
      <c r="AI4949" s="3">
        <v>13.3089</v>
      </c>
      <c r="AJ4949">
        <v>0.0743619956112005</v>
      </c>
      <c r="AK4949">
        <v>0.0126533035138272</v>
      </c>
      <c r="AL4949">
        <v>0.000902247191011236</v>
      </c>
      <c r="AM4949" s="3">
        <v>4142.77708592777</v>
      </c>
      <c r="AN4949" s="3">
        <v>0.3212</v>
      </c>
      <c r="AO4949" s="3">
        <v>32.2415730337079</v>
      </c>
      <c r="AP4949" s="3">
        <v>44.519</v>
      </c>
      <c r="AQ4949" s="4">
        <v>316</v>
      </c>
      <c r="AR4949" s="3">
        <v>1673.3</v>
      </c>
      <c r="AS4949" s="3">
        <v>504.66</v>
      </c>
      <c r="AT4949">
        <v>6</v>
      </c>
      <c r="AU4949">
        <v>0</v>
      </c>
      <c r="AV4949">
        <v>0</v>
      </c>
      <c r="AW4949">
        <v>0</v>
      </c>
      <c r="AX4949">
        <v>3</v>
      </c>
      <c r="AY4949">
        <v>0</v>
      </c>
      <c r="AZ4949">
        <v>0</v>
      </c>
      <c r="BA4949">
        <v>0</v>
      </c>
    </row>
    <row r="4950" spans="1:53">
      <c r="A4950" t="s">
        <v>6106</v>
      </c>
      <c r="B4950" t="s">
        <v>6083</v>
      </c>
      <c r="C4950">
        <v>2023</v>
      </c>
      <c r="D4950">
        <v>0.0113921394875583</v>
      </c>
      <c r="E4950">
        <v>6.61606518513282</v>
      </c>
      <c r="F4950" s="2">
        <v>1.8477</v>
      </c>
      <c r="G4950">
        <v>1.71639670360898</v>
      </c>
      <c r="H4950" s="3">
        <v>4910</v>
      </c>
      <c r="I4950" s="4">
        <v>117</v>
      </c>
      <c r="J4950" s="4">
        <v>1381</v>
      </c>
      <c r="L4950" s="3">
        <v>0.07928389</v>
      </c>
      <c r="N4950">
        <v>4</v>
      </c>
      <c r="O4950" s="3">
        <v>678760</v>
      </c>
      <c r="P4950" s="3">
        <v>7.943</v>
      </c>
      <c r="Q4950" s="2">
        <v>4.48869145871348</v>
      </c>
      <c r="R4950" s="2">
        <v>0.000944</v>
      </c>
      <c r="S4950">
        <v>0</v>
      </c>
      <c r="T4950" s="2">
        <v>10043.6335219236</v>
      </c>
      <c r="U4950" s="2">
        <v>0.00241629</v>
      </c>
      <c r="V4950">
        <v>0.0142316</v>
      </c>
      <c r="W4950">
        <v>0.01282468</v>
      </c>
      <c r="X4950" s="3">
        <v>22.6866</v>
      </c>
      <c r="Y4950" s="9">
        <v>0.073441535804143</v>
      </c>
      <c r="Z4950">
        <v>1425.76523005347</v>
      </c>
      <c r="AA4950" s="4">
        <v>613</v>
      </c>
      <c r="AB4950">
        <v>0.8602</v>
      </c>
      <c r="AD4950" s="3">
        <v>0.0546486312399356</v>
      </c>
      <c r="AE4950" s="3">
        <v>52958.5133463266</v>
      </c>
      <c r="AF4950">
        <v>0.00366591306684987</v>
      </c>
      <c r="AG4950">
        <v>0.85720805471335</v>
      </c>
      <c r="AH4950" s="3">
        <v>7529436</v>
      </c>
      <c r="AI4950" s="3">
        <v>33.5558</v>
      </c>
      <c r="AJ4950">
        <v>0.0727409886959893</v>
      </c>
      <c r="AK4950">
        <v>0.0183015113627539</v>
      </c>
      <c r="AM4950" s="3">
        <v>5135.68988022891</v>
      </c>
      <c r="AN4950" s="3">
        <v>0.278802855830498</v>
      </c>
      <c r="AO4950" s="3">
        <v>24.0911891558842</v>
      </c>
      <c r="AP4950" s="3">
        <v>44.843</v>
      </c>
      <c r="AQ4950" s="4">
        <v>353.968992248062</v>
      </c>
      <c r="AR4950" s="3">
        <v>1702.26</v>
      </c>
      <c r="AS4950" s="3">
        <v>507.13</v>
      </c>
      <c r="AT4950">
        <v>7</v>
      </c>
      <c r="AU4950">
        <v>0</v>
      </c>
      <c r="AV4950">
        <v>0</v>
      </c>
      <c r="AW4950">
        <v>0</v>
      </c>
      <c r="AX4950">
        <v>3</v>
      </c>
      <c r="AY4950">
        <v>0</v>
      </c>
      <c r="AZ4950">
        <v>0</v>
      </c>
      <c r="BA4950">
        <v>0</v>
      </c>
    </row>
    <row r="4951" spans="1:53">
      <c r="A4951" t="s">
        <v>6107</v>
      </c>
      <c r="B4951" t="s">
        <v>6083</v>
      </c>
      <c r="C4951">
        <v>2024</v>
      </c>
      <c r="D4951">
        <v>0.00855852258230042</v>
      </c>
      <c r="E4951">
        <v>7.22898993149089</v>
      </c>
      <c r="F4951" s="2">
        <v>1.8377</v>
      </c>
      <c r="G4951">
        <v>2.39170305676856</v>
      </c>
      <c r="H4951" s="3">
        <v>10.6359787698779</v>
      </c>
      <c r="I4951" s="4">
        <v>60.2727272727273</v>
      </c>
      <c r="J4951" s="4">
        <v>1971.701171875</v>
      </c>
      <c r="K4951">
        <v>1</v>
      </c>
      <c r="L4951" s="3">
        <v>0.07928389</v>
      </c>
      <c r="O4951" s="3">
        <v>1069471</v>
      </c>
      <c r="P4951" s="3">
        <v>7.96195465963326</v>
      </c>
      <c r="Q4951" s="2">
        <v>4.93627176742609</v>
      </c>
      <c r="R4951" s="2">
        <v>0</v>
      </c>
      <c r="S4951">
        <v>0</v>
      </c>
      <c r="T4951" s="2">
        <v>43.6335219236209</v>
      </c>
      <c r="U4951" s="2">
        <v>0.00220072326150067</v>
      </c>
      <c r="V4951">
        <v>0.0149448970260616</v>
      </c>
      <c r="W4951">
        <v>0.00941936020277272</v>
      </c>
      <c r="X4951" s="3">
        <v>24.0591</v>
      </c>
      <c r="Y4951" s="9">
        <v>0.0762148614237376</v>
      </c>
      <c r="Z4951">
        <v>1843.9433435316</v>
      </c>
      <c r="AA4951" s="4">
        <v>601.108562691132</v>
      </c>
      <c r="AB4951">
        <v>609.641095890411</v>
      </c>
      <c r="AD4951" s="3">
        <v>0.041623268921095</v>
      </c>
      <c r="AE4951" s="3">
        <v>54055.3948987374</v>
      </c>
      <c r="AF4951">
        <v>0.00360155606998097</v>
      </c>
      <c r="AG4951">
        <v>0.862921333342217</v>
      </c>
      <c r="AH4951" s="3">
        <v>7667602</v>
      </c>
      <c r="AI4951" s="3">
        <v>40.9063317841244</v>
      </c>
      <c r="AJ4951">
        <v>0.1923192762157</v>
      </c>
      <c r="AK4951">
        <v>0.0130333082231137</v>
      </c>
      <c r="AM4951" s="3">
        <v>5285.03174951846</v>
      </c>
      <c r="AN4951" s="3">
        <v>0.280461876895571</v>
      </c>
      <c r="AO4951" s="3">
        <v>18.8283584173345</v>
      </c>
      <c r="AP4951" s="3">
        <v>44.886</v>
      </c>
      <c r="AQ4951" s="4">
        <v>387.038759689923</v>
      </c>
      <c r="AR4951" s="3">
        <v>1729.89</v>
      </c>
      <c r="AS4951" s="3">
        <v>510.73</v>
      </c>
      <c r="AT4951">
        <v>8</v>
      </c>
      <c r="AU4951">
        <v>0</v>
      </c>
      <c r="AV4951">
        <v>0</v>
      </c>
      <c r="AW4951">
        <v>0</v>
      </c>
      <c r="AX4951">
        <v>3</v>
      </c>
      <c r="AY4951">
        <v>0</v>
      </c>
      <c r="AZ4951">
        <v>0</v>
      </c>
      <c r="BA4951">
        <v>0</v>
      </c>
    </row>
    <row r="4952" spans="1:53">
      <c r="A4952" t="s">
        <v>6108</v>
      </c>
      <c r="B4952" t="s">
        <v>6109</v>
      </c>
      <c r="C4952">
        <v>2000</v>
      </c>
      <c r="D4952">
        <v>0.00167037854325143</v>
      </c>
      <c r="E4952">
        <v>2.94443897916644</v>
      </c>
      <c r="F4952" s="2">
        <v>0.89178566316799</v>
      </c>
      <c r="G4952">
        <v>1.53018368340111</v>
      </c>
      <c r="H4952" s="3">
        <v>10.2480702597112</v>
      </c>
      <c r="I4952" s="4">
        <v>3</v>
      </c>
      <c r="J4952" s="4">
        <v>307</v>
      </c>
      <c r="K4952">
        <v>1</v>
      </c>
      <c r="L4952" s="3">
        <v>0.0496760259179266</v>
      </c>
      <c r="M4952" s="4">
        <v>64</v>
      </c>
      <c r="N4952">
        <v>1</v>
      </c>
      <c r="O4952" s="3">
        <v>131388</v>
      </c>
      <c r="P4952" s="3">
        <v>8.98028948802558</v>
      </c>
      <c r="Q4952" s="2">
        <v>0.502605297438124</v>
      </c>
      <c r="R4952" s="2">
        <v>0.00206492044227981</v>
      </c>
      <c r="S4952">
        <v>0</v>
      </c>
      <c r="T4952" s="2">
        <v>0</v>
      </c>
      <c r="U4952" s="2">
        <v>0.0703304616721542</v>
      </c>
      <c r="V4952">
        <v>0.00357142857142857</v>
      </c>
      <c r="W4952">
        <v>0.00404025588714285</v>
      </c>
      <c r="X4952" s="3">
        <v>28.5816996762278</v>
      </c>
      <c r="Y4952" s="9">
        <v>0.32439565074345</v>
      </c>
      <c r="Z4952">
        <v>760.218758657559</v>
      </c>
      <c r="AA4952" s="4">
        <v>629</v>
      </c>
      <c r="AB4952">
        <v>0.32</v>
      </c>
      <c r="AD4952" s="3">
        <v>5.5411</v>
      </c>
      <c r="AE4952" s="3">
        <v>12974444</v>
      </c>
      <c r="AF4952">
        <v>1.58005260978639</v>
      </c>
      <c r="AG4952">
        <v>0.96844630635458</v>
      </c>
      <c r="AH4952" s="3">
        <v>9889058</v>
      </c>
      <c r="AI4952" s="3">
        <v>50.36</v>
      </c>
      <c r="AJ4952">
        <v>0.370406236975832</v>
      </c>
      <c r="AK4952">
        <v>0.010055682189</v>
      </c>
      <c r="AL4952">
        <v>0.0065448922088985</v>
      </c>
      <c r="AM4952" s="3">
        <v>822.113382244577</v>
      </c>
      <c r="AN4952" s="3">
        <v>0.998816</v>
      </c>
      <c r="AO4952" s="3">
        <v>21.2371404233012</v>
      </c>
      <c r="AP4952" s="3">
        <v>17.8049957007739</v>
      </c>
      <c r="AQ4952" s="4">
        <v>1663</v>
      </c>
      <c r="AR4952" s="3">
        <v>545.901714522404</v>
      </c>
      <c r="AS4952" s="3">
        <v>179.145233595704</v>
      </c>
      <c r="AT4952">
        <v>0</v>
      </c>
      <c r="AU4952">
        <v>0</v>
      </c>
      <c r="AV4952">
        <v>0</v>
      </c>
      <c r="AW4952">
        <v>0</v>
      </c>
      <c r="AX4952">
        <v>3</v>
      </c>
      <c r="AY4952">
        <v>0</v>
      </c>
      <c r="AZ4952">
        <v>0</v>
      </c>
      <c r="BA4952">
        <v>0</v>
      </c>
    </row>
    <row r="4953" spans="1:53">
      <c r="A4953" t="s">
        <v>6110</v>
      </c>
      <c r="B4953" t="s">
        <v>6109</v>
      </c>
      <c r="C4953">
        <v>2001</v>
      </c>
      <c r="D4953">
        <v>0.000827883861401231</v>
      </c>
      <c r="E4953">
        <v>3.2188758248682</v>
      </c>
      <c r="F4953" s="2">
        <v>1.02252046523523</v>
      </c>
      <c r="G4953">
        <v>1.67062399873328</v>
      </c>
      <c r="H4953" s="3">
        <v>58.7112796618311</v>
      </c>
      <c r="I4953" s="4">
        <v>6</v>
      </c>
      <c r="J4953" s="4">
        <v>320</v>
      </c>
      <c r="K4953">
        <v>1</v>
      </c>
      <c r="L4953" s="3">
        <v>0.0607574960547081</v>
      </c>
      <c r="M4953" s="4">
        <v>64</v>
      </c>
      <c r="N4953">
        <v>1</v>
      </c>
      <c r="O4953" s="3">
        <v>174319</v>
      </c>
      <c r="P4953" s="3">
        <v>9.0612852567855</v>
      </c>
      <c r="Q4953" s="2">
        <v>0.580963586632642</v>
      </c>
      <c r="R4953" s="2">
        <v>0.000839440681679622</v>
      </c>
      <c r="S4953">
        <v>0</v>
      </c>
      <c r="T4953" s="2">
        <v>0</v>
      </c>
      <c r="U4953" s="2">
        <v>0.062704744610916</v>
      </c>
      <c r="V4953">
        <v>0.00294290759270159</v>
      </c>
      <c r="W4953">
        <v>0.00439392356266918</v>
      </c>
      <c r="X4953" s="3">
        <v>33.1046</v>
      </c>
      <c r="Y4953" s="9">
        <v>0.318712417184592</v>
      </c>
      <c r="Z4953">
        <v>21198.4117566089</v>
      </c>
      <c r="AA4953" s="4">
        <v>625</v>
      </c>
      <c r="AB4953">
        <v>0.3802</v>
      </c>
      <c r="AD4953" s="3">
        <v>5.5411</v>
      </c>
      <c r="AE4953" s="3">
        <v>12974444</v>
      </c>
      <c r="AF4953">
        <v>1.30595925433829</v>
      </c>
      <c r="AG4953">
        <v>0.745440270564078</v>
      </c>
      <c r="AH4953" s="3">
        <v>11312944</v>
      </c>
      <c r="AI4953" s="3">
        <v>44.13</v>
      </c>
      <c r="AJ4953">
        <v>0.360956678132486</v>
      </c>
      <c r="AK4953">
        <v>0.0090643606984224</v>
      </c>
      <c r="AL4953">
        <v>0.00624082136591072</v>
      </c>
      <c r="AM4953" s="3">
        <v>1034.4439816743</v>
      </c>
      <c r="AN4953" s="3">
        <v>0.9604</v>
      </c>
      <c r="AO4953" s="3">
        <v>24.7059588017415</v>
      </c>
      <c r="AP4953" s="3">
        <v>26.1321410146174</v>
      </c>
      <c r="AQ4953" s="4">
        <v>1680</v>
      </c>
      <c r="AR4953" s="3">
        <v>128.134868859007</v>
      </c>
      <c r="AS4953" s="3">
        <v>158.939317713398</v>
      </c>
      <c r="AT4953">
        <v>0</v>
      </c>
      <c r="AU4953">
        <v>0</v>
      </c>
      <c r="AV4953">
        <v>0</v>
      </c>
      <c r="AW4953">
        <v>0</v>
      </c>
      <c r="AX4953">
        <v>3</v>
      </c>
      <c r="AY4953">
        <v>0</v>
      </c>
      <c r="AZ4953">
        <v>0</v>
      </c>
      <c r="BA4953">
        <v>0</v>
      </c>
    </row>
    <row r="4954" spans="1:53">
      <c r="A4954" t="s">
        <v>6111</v>
      </c>
      <c r="B4954" t="s">
        <v>6109</v>
      </c>
      <c r="C4954">
        <v>2002</v>
      </c>
      <c r="D4954">
        <v>0.00337509630827559</v>
      </c>
      <c r="E4954">
        <v>3.55534806148941</v>
      </c>
      <c r="F4954" s="2">
        <v>0.477617810218978</v>
      </c>
      <c r="G4954">
        <v>1.78964028395491</v>
      </c>
      <c r="H4954" s="3">
        <v>56.57</v>
      </c>
      <c r="I4954" s="4">
        <v>11</v>
      </c>
      <c r="J4954" s="4">
        <v>635</v>
      </c>
      <c r="K4954">
        <v>1</v>
      </c>
      <c r="L4954" s="3">
        <v>0.0563763608087092</v>
      </c>
      <c r="M4954" s="4">
        <v>70</v>
      </c>
      <c r="N4954">
        <v>1</v>
      </c>
      <c r="O4954" s="3">
        <v>119773</v>
      </c>
      <c r="P4954" s="3">
        <v>9.14228102554542</v>
      </c>
      <c r="Q4954" s="2">
        <v>0.785535397959807</v>
      </c>
      <c r="R4954" s="2">
        <v>0.00150344769280597</v>
      </c>
      <c r="S4954">
        <v>0</v>
      </c>
      <c r="T4954" s="2">
        <v>0</v>
      </c>
      <c r="U4954" s="2">
        <v>0.0315675134244311</v>
      </c>
      <c r="V4954">
        <v>0.00218089597437759</v>
      </c>
      <c r="W4954">
        <v>0.00474759123819552</v>
      </c>
      <c r="X4954" s="3">
        <v>35.1993</v>
      </c>
      <c r="Y4954" s="9">
        <v>0.285889381659669</v>
      </c>
      <c r="Z4954">
        <v>23658.02092415</v>
      </c>
      <c r="AA4954" s="4">
        <v>654</v>
      </c>
      <c r="AB4954">
        <v>0.51</v>
      </c>
      <c r="AD4954" s="3">
        <v>5.5411</v>
      </c>
      <c r="AE4954" s="3">
        <v>12974444</v>
      </c>
      <c r="AF4954">
        <v>1.09116050628653</v>
      </c>
      <c r="AG4954">
        <v>0.742576006055254</v>
      </c>
      <c r="AH4954" s="3">
        <v>14657200</v>
      </c>
      <c r="AI4954" s="3">
        <v>59.5</v>
      </c>
      <c r="AJ4954">
        <v>0.317788305891616</v>
      </c>
      <c r="AK4954">
        <v>0.01066410086016</v>
      </c>
      <c r="AL4954">
        <v>0.00326269287406364</v>
      </c>
      <c r="AM4954" s="3">
        <v>2333.30062794348</v>
      </c>
      <c r="AN4954" s="3">
        <v>0.5096</v>
      </c>
      <c r="AO4954" s="3">
        <v>32.9342467507523</v>
      </c>
      <c r="AP4954" s="3">
        <v>14.39</v>
      </c>
      <c r="AQ4954" s="4">
        <v>1805</v>
      </c>
      <c r="AR4954" s="3">
        <v>1921</v>
      </c>
      <c r="AS4954" s="3">
        <v>765.4</v>
      </c>
      <c r="AT4954">
        <v>0</v>
      </c>
      <c r="AU4954">
        <v>0</v>
      </c>
      <c r="AV4954">
        <v>0</v>
      </c>
      <c r="AW4954">
        <v>0</v>
      </c>
      <c r="AX4954">
        <v>3</v>
      </c>
      <c r="AY4954">
        <v>0</v>
      </c>
      <c r="AZ4954">
        <v>0</v>
      </c>
      <c r="BA4954">
        <v>0</v>
      </c>
    </row>
    <row r="4955" spans="1:53">
      <c r="A4955" t="s">
        <v>6112</v>
      </c>
      <c r="B4955" t="s">
        <v>6109</v>
      </c>
      <c r="C4955">
        <v>2003</v>
      </c>
      <c r="D4955">
        <v>0.0016727871509037</v>
      </c>
      <c r="E4955">
        <v>3.76120011569356</v>
      </c>
      <c r="F4955" s="2">
        <v>0.547636058394161</v>
      </c>
      <c r="G4955">
        <v>0.604754633202162</v>
      </c>
      <c r="H4955" s="3">
        <v>324.09</v>
      </c>
      <c r="I4955" s="4">
        <v>17</v>
      </c>
      <c r="J4955" s="4">
        <v>685</v>
      </c>
      <c r="K4955">
        <v>1</v>
      </c>
      <c r="L4955" s="3">
        <v>0.0453224869262057</v>
      </c>
      <c r="M4955" s="4">
        <v>82</v>
      </c>
      <c r="N4955">
        <v>1</v>
      </c>
      <c r="O4955" s="3">
        <v>90275.5002265961</v>
      </c>
      <c r="P4955" s="3">
        <v>9.22473784176173</v>
      </c>
      <c r="Q4955" s="2">
        <v>1.05059137733689</v>
      </c>
      <c r="R4955" s="2">
        <v>0.000611188271604938</v>
      </c>
      <c r="S4955">
        <v>0</v>
      </c>
      <c r="T4955" s="2">
        <v>0</v>
      </c>
      <c r="U4955" s="2">
        <v>0.0281447443997702</v>
      </c>
      <c r="V4955">
        <v>0.00375789157230183</v>
      </c>
      <c r="W4955">
        <v>0.00516317619233296</v>
      </c>
      <c r="X4955" s="3">
        <v>40.7694</v>
      </c>
      <c r="Y4955" s="9">
        <v>0.280880756777536</v>
      </c>
      <c r="Z4955">
        <v>26003.5056967572</v>
      </c>
      <c r="AA4955" s="4">
        <v>615</v>
      </c>
      <c r="AB4955">
        <v>0.69</v>
      </c>
      <c r="AD4955" s="3">
        <v>5.5411</v>
      </c>
      <c r="AE4955" s="3">
        <v>12974444</v>
      </c>
      <c r="AF4955">
        <v>0.891898260809789</v>
      </c>
      <c r="AG4955">
        <v>0.786258335051901</v>
      </c>
      <c r="AH4955" s="3">
        <v>22598003</v>
      </c>
      <c r="AI4955" s="3">
        <v>74.8</v>
      </c>
      <c r="AJ4955">
        <v>0.306255079744373</v>
      </c>
      <c r="AK4955">
        <v>0.0122752171342528</v>
      </c>
      <c r="AL4955">
        <v>0.00308253648716658</v>
      </c>
      <c r="AM4955" s="3">
        <v>2968.77551020408</v>
      </c>
      <c r="AN4955" s="3">
        <v>0.49</v>
      </c>
      <c r="AO4955" s="3">
        <v>43.3064921992954</v>
      </c>
      <c r="AP4955" s="3">
        <v>21.12</v>
      </c>
      <c r="AQ4955" s="4">
        <v>2042</v>
      </c>
      <c r="AR4955" s="3">
        <v>450.9</v>
      </c>
      <c r="AS4955" s="3">
        <v>679.07</v>
      </c>
      <c r="AT4955">
        <v>0</v>
      </c>
      <c r="AU4955">
        <v>0</v>
      </c>
      <c r="AV4955">
        <v>0</v>
      </c>
      <c r="AW4955">
        <v>0</v>
      </c>
      <c r="AX4955">
        <v>3</v>
      </c>
      <c r="AY4955">
        <v>0</v>
      </c>
      <c r="AZ4955">
        <v>0</v>
      </c>
      <c r="BA4955">
        <v>0</v>
      </c>
    </row>
    <row r="4956" spans="1:53">
      <c r="A4956" t="s">
        <v>6113</v>
      </c>
      <c r="B4956" t="s">
        <v>6109</v>
      </c>
      <c r="C4956">
        <v>2004</v>
      </c>
      <c r="D4956">
        <v>0.00681957699717701</v>
      </c>
      <c r="E4956">
        <v>4.06044301054642</v>
      </c>
      <c r="F4956" s="2">
        <v>0.2558</v>
      </c>
      <c r="G4956">
        <v>0.540579764668763</v>
      </c>
      <c r="H4956" s="3">
        <v>312.27</v>
      </c>
      <c r="I4956" s="4">
        <v>23</v>
      </c>
      <c r="J4956" s="4">
        <v>857</v>
      </c>
      <c r="K4956">
        <v>2</v>
      </c>
      <c r="L4956" s="3">
        <v>0.0615114235500879</v>
      </c>
      <c r="M4956" s="4">
        <v>389</v>
      </c>
      <c r="N4956">
        <v>1</v>
      </c>
      <c r="O4956" s="3">
        <v>131388</v>
      </c>
      <c r="P4956" s="3">
        <v>9.30719465797803</v>
      </c>
      <c r="Q4956" s="2">
        <v>1.38852454015801</v>
      </c>
      <c r="R4956" s="2">
        <v>0.00109464506172839</v>
      </c>
      <c r="S4956">
        <v>0</v>
      </c>
      <c r="T4956" s="2">
        <v>0</v>
      </c>
      <c r="U4956" s="2">
        <v>0.0141689373297003</v>
      </c>
      <c r="V4956">
        <v>0.0044027778593107</v>
      </c>
      <c r="W4956">
        <v>0.00557876114647041</v>
      </c>
      <c r="X4956" s="3">
        <v>44.8275</v>
      </c>
      <c r="Y4956" s="9">
        <v>0.251953866700841</v>
      </c>
      <c r="Z4956">
        <v>29020.6402695872</v>
      </c>
      <c r="AA4956" s="4">
        <v>612</v>
      </c>
      <c r="AB4956">
        <v>0.91</v>
      </c>
      <c r="AD4956" s="3">
        <v>5.5411</v>
      </c>
      <c r="AE4956" s="3">
        <v>12974444</v>
      </c>
      <c r="AF4956">
        <v>0.716974596736313</v>
      </c>
      <c r="AG4956">
        <v>0.778189775697526</v>
      </c>
      <c r="AH4956" s="3">
        <v>27331880</v>
      </c>
      <c r="AI4956" s="3">
        <v>90</v>
      </c>
      <c r="AJ4956">
        <v>0.259415290918609</v>
      </c>
      <c r="AK4956">
        <v>0.011084358892464</v>
      </c>
      <c r="AL4956">
        <v>0.00160523553744521</v>
      </c>
      <c r="AM4956" s="3">
        <v>6960.03846153846</v>
      </c>
      <c r="AN4956" s="3">
        <v>0.26</v>
      </c>
      <c r="AO4956" s="3">
        <v>56.2079397419275</v>
      </c>
      <c r="AP4956" s="3">
        <v>11.63</v>
      </c>
      <c r="AQ4956" s="4">
        <v>2049</v>
      </c>
      <c r="AR4956" s="3">
        <v>6759.9</v>
      </c>
      <c r="AS4956" s="3">
        <v>3270.18</v>
      </c>
      <c r="AT4956">
        <v>0</v>
      </c>
      <c r="AU4956">
        <v>0</v>
      </c>
      <c r="AV4956">
        <v>0</v>
      </c>
      <c r="AW4956">
        <v>0</v>
      </c>
      <c r="AX4956">
        <v>3</v>
      </c>
      <c r="AY4956">
        <v>0</v>
      </c>
      <c r="AZ4956">
        <v>0</v>
      </c>
      <c r="BA4956">
        <v>0</v>
      </c>
    </row>
    <row r="4957" spans="1:53">
      <c r="A4957" t="s">
        <v>6114</v>
      </c>
      <c r="B4957" t="s">
        <v>6109</v>
      </c>
      <c r="C4957">
        <v>2005</v>
      </c>
      <c r="D4957">
        <v>0.00337996303913016</v>
      </c>
      <c r="E4957">
        <v>4.34380542185368</v>
      </c>
      <c r="F4957" s="2">
        <v>0.2933</v>
      </c>
      <c r="G4957">
        <v>0.544258825671545</v>
      </c>
      <c r="H4957" s="3">
        <v>6010.76</v>
      </c>
      <c r="I4957" s="4">
        <v>23</v>
      </c>
      <c r="J4957" s="4">
        <v>1061</v>
      </c>
      <c r="K4957">
        <v>4</v>
      </c>
      <c r="L4957" s="3">
        <v>0.0649444277560829</v>
      </c>
      <c r="M4957" s="4">
        <v>101</v>
      </c>
      <c r="N4957">
        <v>1</v>
      </c>
      <c r="O4957" s="3">
        <v>174319</v>
      </c>
      <c r="P4957" s="3">
        <v>9.39113887685052</v>
      </c>
      <c r="Q4957" s="2">
        <v>2.5370768363132</v>
      </c>
      <c r="R4957" s="2">
        <v>0.000445</v>
      </c>
      <c r="S4957">
        <v>0</v>
      </c>
      <c r="T4957" s="2">
        <v>0</v>
      </c>
      <c r="U4957" s="2">
        <v>0.0126326427488631</v>
      </c>
      <c r="V4957">
        <v>0.00390566834529037</v>
      </c>
      <c r="W4957">
        <v>0.00606710335599914</v>
      </c>
      <c r="X4957" s="3">
        <v>49.7676</v>
      </c>
      <c r="Y4957" s="9">
        <v>0.247539773394608</v>
      </c>
      <c r="Z4957">
        <v>35273.1591448931</v>
      </c>
      <c r="AA4957" s="4">
        <v>548</v>
      </c>
      <c r="AB4957">
        <v>1.66</v>
      </c>
      <c r="AD4957" s="3">
        <v>5.5411</v>
      </c>
      <c r="AE4957" s="3">
        <v>12974444</v>
      </c>
      <c r="AF4957">
        <v>0.59258648251167</v>
      </c>
      <c r="AG4957">
        <v>0.990034072328337</v>
      </c>
      <c r="AH4957" s="3">
        <v>39121487</v>
      </c>
      <c r="AI4957" s="3">
        <v>124.4</v>
      </c>
      <c r="AJ4957">
        <v>0.252791376281865</v>
      </c>
      <c r="AK4957">
        <v>0.0118815399368</v>
      </c>
      <c r="AL4957">
        <v>0.00150957067809915</v>
      </c>
      <c r="AM4957" s="3">
        <v>8757.84</v>
      </c>
      <c r="AN4957" s="3">
        <v>0.25</v>
      </c>
      <c r="AO4957" s="3">
        <v>100.507215747841</v>
      </c>
      <c r="AP4957" s="3">
        <v>14.46</v>
      </c>
      <c r="AQ4957" s="4">
        <v>4505</v>
      </c>
      <c r="AR4957" s="3">
        <v>6921.2</v>
      </c>
      <c r="AS4957" s="3">
        <v>3060.6</v>
      </c>
      <c r="AT4957">
        <v>0</v>
      </c>
      <c r="AU4957">
        <v>0</v>
      </c>
      <c r="AV4957">
        <v>0</v>
      </c>
      <c r="AW4957">
        <v>0</v>
      </c>
      <c r="AX4957">
        <v>3</v>
      </c>
      <c r="AY4957">
        <v>0</v>
      </c>
      <c r="AZ4957">
        <v>0</v>
      </c>
      <c r="BA4957">
        <v>0</v>
      </c>
    </row>
    <row r="4958" spans="1:53">
      <c r="A4958" t="s">
        <v>6115</v>
      </c>
      <c r="B4958" t="s">
        <v>6109</v>
      </c>
      <c r="C4958">
        <v>2006</v>
      </c>
      <c r="D4958">
        <v>0.00261941708841716</v>
      </c>
      <c r="E4958">
        <v>4.58496747867057</v>
      </c>
      <c r="F4958" s="2">
        <v>0.137</v>
      </c>
      <c r="G4958">
        <v>0.426526954596996</v>
      </c>
      <c r="H4958" s="3">
        <v>957.87</v>
      </c>
      <c r="I4958" s="4">
        <v>30</v>
      </c>
      <c r="J4958" s="4">
        <v>1559</v>
      </c>
      <c r="K4958">
        <v>4</v>
      </c>
      <c r="L4958" s="3">
        <v>0.0616678027720972</v>
      </c>
      <c r="M4958" s="4">
        <v>458</v>
      </c>
      <c r="N4958">
        <v>1</v>
      </c>
      <c r="O4958" s="3">
        <v>119773</v>
      </c>
      <c r="P4958" s="3">
        <v>9.47508309572301</v>
      </c>
      <c r="Q4958" s="2">
        <v>3.2093165708952</v>
      </c>
      <c r="R4958" s="2">
        <v>0.000797</v>
      </c>
      <c r="S4958">
        <v>0</v>
      </c>
      <c r="T4958" s="2">
        <v>0</v>
      </c>
      <c r="U4958" s="2">
        <v>0.0120192307692308</v>
      </c>
      <c r="V4958">
        <v>0.00272105964109223</v>
      </c>
      <c r="W4958">
        <v>0.00655544556552788</v>
      </c>
      <c r="X4958" s="3">
        <v>139.7735</v>
      </c>
      <c r="Y4958" s="9">
        <v>0.222046550232057</v>
      </c>
      <c r="Z4958">
        <v>34295.7294230975</v>
      </c>
      <c r="AA4958" s="4">
        <v>556</v>
      </c>
      <c r="AB4958">
        <v>2.2</v>
      </c>
      <c r="AD4958" s="3">
        <v>5.5412</v>
      </c>
      <c r="AE4958" s="3">
        <v>12974444</v>
      </c>
      <c r="AF4958">
        <v>0.492272937676903</v>
      </c>
      <c r="AG4958">
        <v>1.00039079988769</v>
      </c>
      <c r="AH4958" s="3">
        <v>47954112</v>
      </c>
      <c r="AI4958" s="3">
        <v>160.1</v>
      </c>
      <c r="AJ4958">
        <v>0.221279048060798</v>
      </c>
      <c r="AK4958">
        <v>0.0094342778294856</v>
      </c>
      <c r="AL4958">
        <v>0.00148535440556117</v>
      </c>
      <c r="AM4958" s="3">
        <v>10542.48</v>
      </c>
      <c r="AN4958" s="3">
        <v>0.25</v>
      </c>
      <c r="AO4958" s="3">
        <v>130.740894777494</v>
      </c>
      <c r="AP4958" s="3">
        <v>33</v>
      </c>
      <c r="AQ4958" s="4">
        <v>4580</v>
      </c>
      <c r="AR4958" s="3">
        <v>18167</v>
      </c>
      <c r="AS4958" s="3">
        <v>7977</v>
      </c>
      <c r="AT4958">
        <v>0</v>
      </c>
      <c r="AU4958">
        <v>0</v>
      </c>
      <c r="AV4958">
        <v>0</v>
      </c>
      <c r="AW4958">
        <v>0</v>
      </c>
      <c r="AX4958">
        <v>3</v>
      </c>
      <c r="AY4958">
        <v>0</v>
      </c>
      <c r="AZ4958">
        <v>0</v>
      </c>
      <c r="BA4958">
        <v>0</v>
      </c>
    </row>
    <row r="4959" spans="1:53">
      <c r="A4959" t="s">
        <v>6116</v>
      </c>
      <c r="B4959" t="s">
        <v>6109</v>
      </c>
      <c r="C4959">
        <v>2007</v>
      </c>
      <c r="D4959">
        <v>0.0472467694959212</v>
      </c>
      <c r="E4959">
        <v>4.84418708645859</v>
      </c>
      <c r="F4959" s="2">
        <v>0.439</v>
      </c>
      <c r="G4959">
        <v>0.43347701005228</v>
      </c>
      <c r="H4959" s="3">
        <v>232.47</v>
      </c>
      <c r="I4959" s="4">
        <v>44</v>
      </c>
      <c r="J4959" s="4">
        <v>2406</v>
      </c>
      <c r="K4959">
        <v>4</v>
      </c>
      <c r="L4959" s="3">
        <v>0.0623163078878386</v>
      </c>
      <c r="M4959" s="4">
        <v>523</v>
      </c>
      <c r="N4959">
        <v>1</v>
      </c>
      <c r="O4959" s="3">
        <v>130505</v>
      </c>
      <c r="P4959" s="3">
        <v>9.56054154786151</v>
      </c>
      <c r="Q4959" s="2">
        <v>3.51147806197875</v>
      </c>
      <c r="R4959" s="2">
        <v>0.000324</v>
      </c>
      <c r="S4959">
        <v>0</v>
      </c>
      <c r="T4959" s="2">
        <v>0</v>
      </c>
      <c r="U4959" s="2">
        <v>0.0116441546343735</v>
      </c>
      <c r="V4959">
        <v>0.00227775140381415</v>
      </c>
      <c r="W4959">
        <v>0.00712928278276394</v>
      </c>
      <c r="X4959" s="3">
        <v>152.2581</v>
      </c>
      <c r="Y4959" s="9">
        <v>0.218156416677507</v>
      </c>
      <c r="Z4959">
        <v>47097.4130461691</v>
      </c>
      <c r="AA4959" s="4">
        <v>537</v>
      </c>
      <c r="AB4959">
        <v>2.52</v>
      </c>
      <c r="AD4959" s="3">
        <v>5.5413</v>
      </c>
      <c r="AE4959" s="3">
        <v>12974444</v>
      </c>
      <c r="AF4959">
        <v>0.409384020244473</v>
      </c>
      <c r="AG4959">
        <v>1.00479607226924</v>
      </c>
      <c r="AH4959" s="3">
        <v>57913046</v>
      </c>
      <c r="AI4959" s="3">
        <v>196.48</v>
      </c>
      <c r="AJ4959">
        <v>0.216962127212662</v>
      </c>
      <c r="AK4959">
        <v>0.0135019192248</v>
      </c>
      <c r="AL4959">
        <v>0.00145976877262642</v>
      </c>
      <c r="AM4959" s="3">
        <v>12677.04</v>
      </c>
      <c r="AN4959" s="3">
        <v>0.25</v>
      </c>
      <c r="AO4959" s="3">
        <v>147.016232628752</v>
      </c>
      <c r="AP4959" s="3">
        <v>39.12</v>
      </c>
      <c r="AQ4959" s="4">
        <v>4987</v>
      </c>
      <c r="AR4959" s="3">
        <v>26677</v>
      </c>
      <c r="AS4959" s="3">
        <v>8355</v>
      </c>
      <c r="AT4959">
        <v>0</v>
      </c>
      <c r="AU4959">
        <v>0</v>
      </c>
      <c r="AV4959">
        <v>0</v>
      </c>
      <c r="AW4959">
        <v>0</v>
      </c>
      <c r="AX4959">
        <v>3</v>
      </c>
      <c r="AY4959">
        <v>0</v>
      </c>
      <c r="AZ4959">
        <v>0</v>
      </c>
      <c r="BA4959">
        <v>0</v>
      </c>
    </row>
    <row r="4960" spans="1:53">
      <c r="A4960" t="s">
        <v>6117</v>
      </c>
      <c r="B4960" t="s">
        <v>6109</v>
      </c>
      <c r="C4960">
        <v>2008</v>
      </c>
      <c r="D4960">
        <v>0.0432731045110688</v>
      </c>
      <c r="E4960">
        <v>5.14166355650266</v>
      </c>
      <c r="F4960" s="2">
        <v>0.33</v>
      </c>
      <c r="G4960">
        <v>0.747228850405442</v>
      </c>
      <c r="H4960" s="3">
        <v>9210.97</v>
      </c>
      <c r="I4960" s="4">
        <v>107</v>
      </c>
      <c r="J4960" s="4">
        <v>3473</v>
      </c>
      <c r="K4960">
        <v>4</v>
      </c>
      <c r="L4960" s="3">
        <v>0.05901033</v>
      </c>
      <c r="M4960" s="4">
        <v>295</v>
      </c>
      <c r="N4960">
        <v>1</v>
      </c>
      <c r="O4960" s="3">
        <v>376412</v>
      </c>
      <c r="P4960" s="3">
        <v>9.646</v>
      </c>
      <c r="Q4960" s="2">
        <v>3.81774580335731</v>
      </c>
      <c r="R4960" s="2">
        <v>0</v>
      </c>
      <c r="S4960">
        <v>0</v>
      </c>
      <c r="T4960" s="2">
        <v>0</v>
      </c>
      <c r="U4960" s="2">
        <v>0.0112994350282486</v>
      </c>
      <c r="V4960">
        <v>0.00194976382202966</v>
      </c>
      <c r="W4960">
        <v>0.00770312</v>
      </c>
      <c r="X4960" s="3">
        <v>165.0154</v>
      </c>
      <c r="Y4960" s="9">
        <v>0.195689278817457</v>
      </c>
      <c r="Z4960">
        <v>48829.6474709875</v>
      </c>
      <c r="AA4960" s="4">
        <v>532</v>
      </c>
      <c r="AB4960">
        <v>2.86</v>
      </c>
      <c r="AD4960" s="3">
        <v>5.5416</v>
      </c>
      <c r="AE4960" s="3">
        <v>12974444</v>
      </c>
      <c r="AF4960">
        <v>0.349180876717048</v>
      </c>
      <c r="AG4960">
        <v>1.00690586918142</v>
      </c>
      <c r="AH4960" s="3">
        <v>60620102</v>
      </c>
      <c r="AI4960" s="3">
        <v>143.06</v>
      </c>
      <c r="AJ4960">
        <v>0.194996723479955</v>
      </c>
      <c r="AK4960">
        <v>0.0139126216635224</v>
      </c>
      <c r="AL4960">
        <v>0.00137244810430606</v>
      </c>
      <c r="AM4960" s="3">
        <v>15482</v>
      </c>
      <c r="AN4960" s="3">
        <v>0.24</v>
      </c>
      <c r="AO4960" s="3">
        <v>163.870303654143</v>
      </c>
      <c r="AP4960" s="3">
        <v>43.35</v>
      </c>
      <c r="AQ4960" s="4">
        <v>4987</v>
      </c>
      <c r="AR4960" s="3">
        <v>27449</v>
      </c>
      <c r="AS4960" s="3">
        <v>8817</v>
      </c>
      <c r="AT4960">
        <v>0</v>
      </c>
      <c r="AU4960">
        <v>0</v>
      </c>
      <c r="AV4960">
        <v>0</v>
      </c>
      <c r="AW4960">
        <v>0</v>
      </c>
      <c r="AX4960">
        <v>3</v>
      </c>
      <c r="AY4960">
        <v>0</v>
      </c>
      <c r="AZ4960">
        <v>0</v>
      </c>
      <c r="BA4960">
        <v>0</v>
      </c>
    </row>
    <row r="4961" spans="1:53">
      <c r="A4961" t="s">
        <v>6118</v>
      </c>
      <c r="B4961" t="s">
        <v>6109</v>
      </c>
      <c r="C4961">
        <v>2009</v>
      </c>
      <c r="D4961">
        <v>0.0517050984543928</v>
      </c>
      <c r="E4961">
        <v>5.34233425196481</v>
      </c>
      <c r="F4961" s="2">
        <v>0.0592</v>
      </c>
      <c r="G4961">
        <v>0.824004989223889</v>
      </c>
      <c r="H4961" s="3">
        <v>490</v>
      </c>
      <c r="I4961" s="4">
        <v>233</v>
      </c>
      <c r="J4961" s="4">
        <v>4311</v>
      </c>
      <c r="K4961">
        <v>5</v>
      </c>
      <c r="L4961" s="3">
        <v>0.05560132</v>
      </c>
      <c r="M4961" s="4">
        <v>335</v>
      </c>
      <c r="N4961">
        <v>1</v>
      </c>
      <c r="O4961" s="3">
        <v>412295</v>
      </c>
      <c r="P4961" s="3">
        <v>9.733</v>
      </c>
      <c r="Q4961" s="2">
        <v>4.32424180744962</v>
      </c>
      <c r="R4961" s="2">
        <v>0</v>
      </c>
      <c r="S4961">
        <v>0</v>
      </c>
      <c r="T4961" s="2">
        <v>0</v>
      </c>
      <c r="U4961" s="2">
        <v>0.0110229276895944</v>
      </c>
      <c r="V4961">
        <v>0.00195054846342978</v>
      </c>
      <c r="W4961">
        <v>0.00837742</v>
      </c>
      <c r="X4961" s="3">
        <v>149.16</v>
      </c>
      <c r="Y4961" s="9">
        <v>0.185571658494091</v>
      </c>
      <c r="Z4961">
        <v>51994.0715434084</v>
      </c>
      <c r="AA4961" s="4">
        <v>523</v>
      </c>
      <c r="AB4961">
        <v>3.4</v>
      </c>
      <c r="AD4961" s="3">
        <v>5.5423</v>
      </c>
      <c r="AE4961" s="3">
        <v>12974444</v>
      </c>
      <c r="AF4961">
        <v>0.339927217088526</v>
      </c>
      <c r="AG4961">
        <v>0.982260147819002</v>
      </c>
      <c r="AH4961" s="3">
        <v>71971328</v>
      </c>
      <c r="AI4961" s="3">
        <v>297.25</v>
      </c>
      <c r="AJ4961">
        <v>0.185571658494091</v>
      </c>
      <c r="AK4961">
        <v>0.01327576686615</v>
      </c>
      <c r="AL4961">
        <v>0.00139875790298215</v>
      </c>
      <c r="AM4961" s="3">
        <v>15267.32</v>
      </c>
      <c r="AN4961" s="3">
        <v>0.25</v>
      </c>
      <c r="AO4961" s="3">
        <v>190.186314552677</v>
      </c>
      <c r="AP4961" s="3">
        <v>43.36</v>
      </c>
      <c r="AQ4961" s="4">
        <v>5839</v>
      </c>
      <c r="AR4961" s="3">
        <v>32223</v>
      </c>
      <c r="AS4961" s="3">
        <v>8937</v>
      </c>
      <c r="AT4961">
        <v>0</v>
      </c>
      <c r="AU4961">
        <v>0</v>
      </c>
      <c r="AV4961">
        <v>0</v>
      </c>
      <c r="AW4961">
        <v>0</v>
      </c>
      <c r="AX4961">
        <v>3</v>
      </c>
      <c r="AY4961">
        <v>0</v>
      </c>
      <c r="AZ4961">
        <v>0</v>
      </c>
      <c r="BA4961">
        <v>0</v>
      </c>
    </row>
    <row r="4962" spans="1:53">
      <c r="A4962" t="s">
        <v>6119</v>
      </c>
      <c r="B4962" t="s">
        <v>6109</v>
      </c>
      <c r="C4962">
        <v>2010</v>
      </c>
      <c r="D4962">
        <v>0.027591274479782</v>
      </c>
      <c r="E4962">
        <v>5.62040086571715</v>
      </c>
      <c r="F4962" s="2">
        <v>0.1677</v>
      </c>
      <c r="G4962">
        <v>0.7489135096568</v>
      </c>
      <c r="H4962" s="3">
        <v>19414.872026498</v>
      </c>
      <c r="I4962" s="4">
        <v>410</v>
      </c>
      <c r="J4962" s="4">
        <v>6994</v>
      </c>
      <c r="K4962">
        <v>5</v>
      </c>
      <c r="L4962" s="3">
        <v>0.05677278</v>
      </c>
      <c r="M4962" s="4">
        <v>386</v>
      </c>
      <c r="N4962">
        <v>1</v>
      </c>
      <c r="O4962" s="3">
        <v>500502</v>
      </c>
      <c r="P4962" s="3">
        <v>9.82</v>
      </c>
      <c r="Q4962" s="2">
        <v>4.65579710144927</v>
      </c>
      <c r="R4962" s="2">
        <v>0.000504</v>
      </c>
      <c r="S4962">
        <v>0</v>
      </c>
      <c r="T4962" s="2">
        <v>0</v>
      </c>
      <c r="U4962" s="2">
        <v>0.0107758620689655</v>
      </c>
      <c r="V4962">
        <v>0.00215959621721013</v>
      </c>
      <c r="W4962">
        <v>0.00905172</v>
      </c>
      <c r="X4962" s="3">
        <v>149.8141</v>
      </c>
      <c r="Y4962" s="9">
        <v>0.181843511563764</v>
      </c>
      <c r="Z4962">
        <v>55301.4605500903</v>
      </c>
      <c r="AA4962" s="4">
        <v>520</v>
      </c>
      <c r="AB4962">
        <v>3.83</v>
      </c>
      <c r="AD4962" s="3">
        <v>5.5442</v>
      </c>
      <c r="AE4962" s="3">
        <v>12974443</v>
      </c>
      <c r="AF4962">
        <v>0.298960632279917</v>
      </c>
      <c r="AG4962">
        <v>0.996412318398101</v>
      </c>
      <c r="AH4962" s="3">
        <v>84820892</v>
      </c>
      <c r="AI4962" s="3">
        <v>352.36</v>
      </c>
      <c r="AJ4962">
        <v>0.181843511563764</v>
      </c>
      <c r="AK4962">
        <v>0.012888049142556</v>
      </c>
      <c r="AL4962">
        <v>0.00137536447158497</v>
      </c>
      <c r="AM4962" s="3">
        <v>17359.4</v>
      </c>
      <c r="AN4962" s="3">
        <v>0.25</v>
      </c>
      <c r="AO4962" s="3">
        <v>210.667326841613</v>
      </c>
      <c r="AP4962" s="3">
        <v>43.37</v>
      </c>
      <c r="AQ4962" s="4">
        <v>5899</v>
      </c>
      <c r="AR4962" s="3">
        <v>33092</v>
      </c>
      <c r="AS4962" s="3">
        <v>9075</v>
      </c>
      <c r="AT4962">
        <v>28</v>
      </c>
      <c r="AU4962">
        <v>0</v>
      </c>
      <c r="AV4962">
        <v>0</v>
      </c>
      <c r="AW4962">
        <v>0</v>
      </c>
      <c r="AX4962">
        <v>3</v>
      </c>
      <c r="AY4962">
        <v>0</v>
      </c>
      <c r="AZ4962">
        <v>0</v>
      </c>
      <c r="BA4962">
        <v>0</v>
      </c>
    </row>
    <row r="4963" spans="1:53">
      <c r="A4963" t="s">
        <v>6120</v>
      </c>
      <c r="B4963" t="s">
        <v>6109</v>
      </c>
      <c r="C4963">
        <v>2011</v>
      </c>
      <c r="D4963">
        <v>0.0515374217393812</v>
      </c>
      <c r="E4963">
        <v>5.83773044716594</v>
      </c>
      <c r="F4963" s="2">
        <v>0.2084</v>
      </c>
      <c r="G4963">
        <v>0.684931493743289</v>
      </c>
      <c r="H4963" s="3">
        <v>525.17</v>
      </c>
      <c r="I4963" s="4">
        <v>718</v>
      </c>
      <c r="J4963" s="4">
        <v>7897</v>
      </c>
      <c r="K4963">
        <v>6</v>
      </c>
      <c r="L4963" s="3">
        <v>0.05401389</v>
      </c>
      <c r="M4963" s="4">
        <v>553</v>
      </c>
      <c r="N4963">
        <v>1</v>
      </c>
      <c r="O4963" s="3">
        <v>543775</v>
      </c>
      <c r="P4963" s="3">
        <v>9.845</v>
      </c>
      <c r="Q4963" s="2">
        <v>5.14224118264361</v>
      </c>
      <c r="R4963" s="2">
        <v>0.000815</v>
      </c>
      <c r="S4963">
        <v>0</v>
      </c>
      <c r="T4963" s="2">
        <v>0</v>
      </c>
      <c r="U4963" s="2">
        <v>0.0100522718134298</v>
      </c>
      <c r="V4963">
        <v>0.00215326974010034</v>
      </c>
      <c r="W4963">
        <v>0.008846</v>
      </c>
      <c r="X4963" s="3">
        <v>157.4893</v>
      </c>
      <c r="Y4963" s="9">
        <v>0.169166205802433</v>
      </c>
      <c r="Z4963">
        <v>72358.5325180656</v>
      </c>
      <c r="AA4963" s="4">
        <v>523</v>
      </c>
      <c r="AB4963">
        <v>4.51</v>
      </c>
      <c r="AD4963" s="3">
        <v>5.5491</v>
      </c>
      <c r="AE4963" s="3">
        <v>12974449</v>
      </c>
      <c r="AF4963">
        <v>0.265474908230788</v>
      </c>
      <c r="AG4963">
        <v>0.981805756190585</v>
      </c>
      <c r="AH4963" s="3">
        <v>99262192</v>
      </c>
      <c r="AI4963" s="3">
        <v>316.54</v>
      </c>
      <c r="AJ4963">
        <v>0.169166205802433</v>
      </c>
      <c r="AK4963">
        <v>0.009536953931696</v>
      </c>
      <c r="AL4963">
        <v>0.00135281385281385</v>
      </c>
      <c r="AM4963" s="3">
        <v>19549.04</v>
      </c>
      <c r="AN4963" s="3">
        <v>0.25</v>
      </c>
      <c r="AO4963" s="3">
        <v>243.944805194805</v>
      </c>
      <c r="AP4963" s="3">
        <v>44.52</v>
      </c>
      <c r="AQ4963" s="4">
        <v>4243</v>
      </c>
      <c r="AR4963" s="3">
        <v>36091</v>
      </c>
      <c r="AS4963" s="3">
        <v>9837</v>
      </c>
      <c r="AT4963">
        <v>33</v>
      </c>
      <c r="AU4963">
        <v>0</v>
      </c>
      <c r="AV4963">
        <v>0</v>
      </c>
      <c r="AW4963">
        <v>0</v>
      </c>
      <c r="AX4963">
        <v>3</v>
      </c>
      <c r="AY4963">
        <v>0</v>
      </c>
      <c r="AZ4963">
        <v>0</v>
      </c>
      <c r="BA4963">
        <v>0</v>
      </c>
    </row>
    <row r="4964" spans="1:53">
      <c r="A4964" t="s">
        <v>6121</v>
      </c>
      <c r="B4964" t="s">
        <v>6109</v>
      </c>
      <c r="C4964">
        <v>2012</v>
      </c>
      <c r="D4964">
        <v>0.0480857109364383</v>
      </c>
      <c r="E4964">
        <v>6.04263283368238</v>
      </c>
      <c r="F4964" s="2">
        <v>0.1801</v>
      </c>
      <c r="G4964">
        <v>0.867061219753095</v>
      </c>
      <c r="H4964" s="3">
        <v>3071.17</v>
      </c>
      <c r="I4964" s="4">
        <v>1310</v>
      </c>
      <c r="J4964" s="4">
        <v>8095</v>
      </c>
      <c r="K4964">
        <v>6</v>
      </c>
      <c r="L4964" s="3">
        <v>0.05209904</v>
      </c>
      <c r="M4964" s="4">
        <v>545</v>
      </c>
      <c r="N4964">
        <v>1</v>
      </c>
      <c r="O4964" s="3">
        <v>442750</v>
      </c>
      <c r="P4964" s="3">
        <v>9.87</v>
      </c>
      <c r="Q4964" s="2">
        <v>5.66617989074585</v>
      </c>
      <c r="R4964" s="2">
        <v>0.000651</v>
      </c>
      <c r="S4964">
        <v>0</v>
      </c>
      <c r="T4964" s="2">
        <v>0</v>
      </c>
      <c r="U4964" s="2">
        <v>0.00988142292490119</v>
      </c>
      <c r="V4964">
        <v>0.00186032667336384</v>
      </c>
      <c r="W4964">
        <v>0.00790514</v>
      </c>
      <c r="X4964" s="3">
        <v>162.1418</v>
      </c>
      <c r="Y4964" s="9">
        <v>0.164494336904166</v>
      </c>
      <c r="Z4964">
        <v>84382.1472188298</v>
      </c>
      <c r="AA4964" s="4">
        <v>525</v>
      </c>
      <c r="AB4964">
        <v>5.24</v>
      </c>
      <c r="AD4964" s="3">
        <v>5.5615</v>
      </c>
      <c r="AE4964" s="3">
        <v>12974395</v>
      </c>
      <c r="AF4964">
        <v>0.249978709876305</v>
      </c>
      <c r="AG4964">
        <v>0.978413163269238</v>
      </c>
      <c r="AH4964" s="3">
        <v>115380870</v>
      </c>
      <c r="AI4964" s="3">
        <v>291.67</v>
      </c>
      <c r="AJ4964">
        <v>0.164494336904166</v>
      </c>
      <c r="AK4964">
        <v>0.0148804669605888</v>
      </c>
      <c r="AL4964">
        <v>0.00133689839572193</v>
      </c>
      <c r="AM4964" s="3">
        <v>20760.8</v>
      </c>
      <c r="AN4964" s="3">
        <v>0.25</v>
      </c>
      <c r="AO4964" s="3">
        <v>280.112299465241</v>
      </c>
      <c r="AP4964" s="3">
        <v>44.96</v>
      </c>
      <c r="AQ4964" s="4">
        <v>4526</v>
      </c>
      <c r="AR4964" s="3">
        <v>37628</v>
      </c>
      <c r="AS4964" s="3">
        <v>9956</v>
      </c>
      <c r="AT4964">
        <v>38</v>
      </c>
      <c r="AU4964">
        <v>0</v>
      </c>
      <c r="AV4964">
        <v>0</v>
      </c>
      <c r="AW4964">
        <v>0</v>
      </c>
      <c r="AX4964">
        <v>3</v>
      </c>
      <c r="AY4964">
        <v>0</v>
      </c>
      <c r="AZ4964">
        <v>0</v>
      </c>
      <c r="BA4964">
        <v>0</v>
      </c>
    </row>
    <row r="4965" spans="1:53">
      <c r="A4965" t="s">
        <v>6122</v>
      </c>
      <c r="B4965" t="s">
        <v>6109</v>
      </c>
      <c r="C4965">
        <v>2013</v>
      </c>
      <c r="D4965">
        <v>0.0383005940058773</v>
      </c>
      <c r="E4965">
        <v>6.22851100359118</v>
      </c>
      <c r="F4965" s="2">
        <v>0.3973</v>
      </c>
      <c r="G4965">
        <v>1.00339777150618</v>
      </c>
      <c r="H4965" s="3">
        <v>3400</v>
      </c>
      <c r="I4965" s="4">
        <v>1526</v>
      </c>
      <c r="J4965" s="4">
        <v>12342</v>
      </c>
      <c r="K4965">
        <v>6</v>
      </c>
      <c r="L4965" s="3">
        <v>0.04849122</v>
      </c>
      <c r="M4965" s="4">
        <v>561</v>
      </c>
      <c r="N4965">
        <v>1</v>
      </c>
      <c r="O4965" s="3">
        <v>399104</v>
      </c>
      <c r="P4965" s="3">
        <v>9.895</v>
      </c>
      <c r="Q4965" s="2">
        <v>6.3271412542077</v>
      </c>
      <c r="R4965" s="2">
        <v>0.000316</v>
      </c>
      <c r="S4965">
        <v>0</v>
      </c>
      <c r="T4965" s="2">
        <v>0</v>
      </c>
      <c r="U4965" s="2">
        <v>0.00342997141690486</v>
      </c>
      <c r="V4965">
        <v>0.00317835551885454</v>
      </c>
      <c r="W4965">
        <v>0.0043283</v>
      </c>
      <c r="X4965" s="3">
        <v>166.9207</v>
      </c>
      <c r="Y4965" s="9">
        <v>0.156486057197706</v>
      </c>
      <c r="Z4965">
        <v>92307.2656683306</v>
      </c>
      <c r="AA4965" s="4">
        <v>528</v>
      </c>
      <c r="AB4965">
        <v>6.09</v>
      </c>
      <c r="AD4965" s="3">
        <v>5.5931</v>
      </c>
      <c r="AE4965" s="3">
        <v>12974931</v>
      </c>
      <c r="AF4965">
        <v>0.226026767982942</v>
      </c>
      <c r="AG4965">
        <v>0.996789444711555</v>
      </c>
      <c r="AH4965" s="3">
        <v>133253398</v>
      </c>
      <c r="AI4965" s="3">
        <v>313.75</v>
      </c>
      <c r="AJ4965">
        <v>0.156486057197706</v>
      </c>
      <c r="AK4965">
        <v>0.0133365859349184</v>
      </c>
      <c r="AL4965">
        <v>0.00444679724722075</v>
      </c>
      <c r="AM4965" s="3">
        <v>6833.85714285714</v>
      </c>
      <c r="AN4965" s="3">
        <v>0.84</v>
      </c>
      <c r="AO4965" s="3">
        <v>322.271042879831</v>
      </c>
      <c r="AP4965" s="3">
        <v>45.95</v>
      </c>
      <c r="AQ4965" s="4">
        <v>5361</v>
      </c>
      <c r="AR4965" s="3">
        <v>38801</v>
      </c>
      <c r="AS4965" s="3">
        <v>10404</v>
      </c>
      <c r="AT4965">
        <v>45</v>
      </c>
      <c r="AU4965">
        <v>0</v>
      </c>
      <c r="AV4965">
        <v>0</v>
      </c>
      <c r="AW4965">
        <v>0</v>
      </c>
      <c r="AX4965">
        <v>3</v>
      </c>
      <c r="AY4965">
        <v>0</v>
      </c>
      <c r="AZ4965">
        <v>0</v>
      </c>
      <c r="BA4965">
        <v>0</v>
      </c>
    </row>
    <row r="4966" spans="1:53">
      <c r="A4966" t="s">
        <v>6123</v>
      </c>
      <c r="B4966" t="s">
        <v>6109</v>
      </c>
      <c r="C4966">
        <v>2014</v>
      </c>
      <c r="D4966">
        <v>0.0308142166956242</v>
      </c>
      <c r="E4966">
        <v>6.46302945692067</v>
      </c>
      <c r="F4966" s="2">
        <v>0.8675</v>
      </c>
      <c r="G4966">
        <v>1.12053070550168</v>
      </c>
      <c r="H4966" s="3">
        <v>3859</v>
      </c>
      <c r="I4966" s="4">
        <v>1625</v>
      </c>
      <c r="J4966" s="4">
        <v>10310</v>
      </c>
      <c r="K4966">
        <v>6</v>
      </c>
      <c r="L4966" s="3">
        <v>0.04505768</v>
      </c>
      <c r="M4966" s="4">
        <v>520</v>
      </c>
      <c r="N4966">
        <v>1</v>
      </c>
      <c r="O4966" s="3">
        <v>386969</v>
      </c>
      <c r="P4966" s="3">
        <v>9.92</v>
      </c>
      <c r="Q4966" s="2">
        <v>7.01656071424985</v>
      </c>
      <c r="R4966" s="2">
        <v>0</v>
      </c>
      <c r="S4966">
        <v>0</v>
      </c>
      <c r="T4966" s="2">
        <v>0</v>
      </c>
      <c r="U4966" s="2">
        <v>0.00331984619637606</v>
      </c>
      <c r="V4966">
        <v>0.00360887299404582</v>
      </c>
      <c r="W4966">
        <v>0.00520218</v>
      </c>
      <c r="X4966" s="3">
        <v>158.6444</v>
      </c>
      <c r="Y4966" s="9">
        <v>0.154077193030415</v>
      </c>
      <c r="Z4966">
        <v>99679.3808734107</v>
      </c>
      <c r="AA4966" s="4">
        <v>532</v>
      </c>
      <c r="AB4966">
        <v>6.9866</v>
      </c>
      <c r="AD4966" s="3">
        <v>5.6746</v>
      </c>
      <c r="AE4966" s="3">
        <v>12969585</v>
      </c>
      <c r="AF4966">
        <v>0.210039547647466</v>
      </c>
      <c r="AG4966">
        <v>0.996895461089617</v>
      </c>
      <c r="AH4966" s="3">
        <v>152946074</v>
      </c>
      <c r="AI4966" s="3">
        <v>365.9798</v>
      </c>
      <c r="AJ4966">
        <v>0.154077193030415</v>
      </c>
      <c r="AK4966">
        <v>0.0133359025803696</v>
      </c>
      <c r="AL4966">
        <v>0.004141065830721</v>
      </c>
      <c r="AM4966" s="3">
        <v>7790.600555135</v>
      </c>
      <c r="AN4966" s="3">
        <v>0.7926</v>
      </c>
      <c r="AO4966" s="3">
        <v>365.026123301985</v>
      </c>
      <c r="AP4966" s="3">
        <v>45.25</v>
      </c>
      <c r="AQ4966" s="4">
        <v>5377</v>
      </c>
      <c r="AR4966" s="3">
        <v>38895</v>
      </c>
      <c r="AS4966" s="3">
        <v>10475</v>
      </c>
      <c r="AT4966">
        <v>49</v>
      </c>
      <c r="AU4966">
        <v>0</v>
      </c>
      <c r="AV4966">
        <v>0</v>
      </c>
      <c r="AW4966">
        <v>0</v>
      </c>
      <c r="AX4966">
        <v>3</v>
      </c>
      <c r="AY4966">
        <v>0</v>
      </c>
      <c r="AZ4966">
        <v>0</v>
      </c>
      <c r="BA4966">
        <v>0</v>
      </c>
    </row>
    <row r="4967" spans="1:53">
      <c r="A4967" t="s">
        <v>6124</v>
      </c>
      <c r="B4967" t="s">
        <v>6109</v>
      </c>
      <c r="C4967">
        <v>2015</v>
      </c>
      <c r="D4967">
        <v>0.0530482192412442</v>
      </c>
      <c r="E4967">
        <v>6.68085467879022</v>
      </c>
      <c r="F4967" s="2">
        <v>0.5328</v>
      </c>
      <c r="G4967">
        <v>0.630020471602634</v>
      </c>
      <c r="H4967" s="3">
        <v>4403</v>
      </c>
      <c r="I4967" s="4">
        <v>2568</v>
      </c>
      <c r="J4967" s="4">
        <v>13356</v>
      </c>
      <c r="K4967">
        <v>8</v>
      </c>
      <c r="L4967" s="3">
        <v>0.05730812</v>
      </c>
      <c r="M4967" s="4">
        <v>520</v>
      </c>
      <c r="N4967">
        <v>1</v>
      </c>
      <c r="O4967" s="3">
        <v>322069</v>
      </c>
      <c r="P4967" s="3">
        <v>9.945</v>
      </c>
      <c r="Q4967" s="2">
        <v>11.4675310383465</v>
      </c>
      <c r="R4967" s="2">
        <v>0.000532</v>
      </c>
      <c r="S4967">
        <v>0</v>
      </c>
      <c r="T4967" s="2">
        <v>0</v>
      </c>
      <c r="U4967" s="2">
        <v>0.00376966957270477</v>
      </c>
      <c r="V4967">
        <v>0.00295890112897448</v>
      </c>
      <c r="W4967">
        <v>0.00604025</v>
      </c>
      <c r="X4967" s="3">
        <v>149.7315</v>
      </c>
      <c r="Y4967" s="9">
        <v>0.145139837802723</v>
      </c>
      <c r="Z4967">
        <v>17639.4796665825</v>
      </c>
      <c r="AA4967" s="4">
        <v>545</v>
      </c>
      <c r="AB4967">
        <v>11.4626</v>
      </c>
      <c r="AD4967" s="3">
        <v>5.8876</v>
      </c>
      <c r="AE4967" s="3">
        <v>13023002</v>
      </c>
      <c r="AF4967">
        <v>0.195383911398368</v>
      </c>
      <c r="AG4967">
        <v>0.997011405269649</v>
      </c>
      <c r="AH4967" s="3">
        <v>174513490</v>
      </c>
      <c r="AI4967" s="3">
        <v>407.5012</v>
      </c>
      <c r="AJ4967">
        <v>0.145139837802723</v>
      </c>
      <c r="AK4967">
        <v>0.012966608435536</v>
      </c>
      <c r="AL4967">
        <v>0.004490026152505</v>
      </c>
      <c r="AM4967" s="3">
        <v>7612.31155778894</v>
      </c>
      <c r="AN4967" s="3">
        <v>0.8756</v>
      </c>
      <c r="AO4967" s="3">
        <v>587.795497666786</v>
      </c>
      <c r="AP4967" s="3">
        <v>44.71</v>
      </c>
      <c r="AQ4967" s="4">
        <v>5688</v>
      </c>
      <c r="AR4967" s="3">
        <v>38801.81</v>
      </c>
      <c r="AS4967" s="3">
        <v>11535.65</v>
      </c>
      <c r="AT4967">
        <v>1</v>
      </c>
      <c r="AU4967">
        <v>0</v>
      </c>
      <c r="AV4967">
        <v>0</v>
      </c>
      <c r="AW4967">
        <v>0</v>
      </c>
      <c r="AX4967">
        <v>3</v>
      </c>
      <c r="AY4967">
        <v>0</v>
      </c>
      <c r="AZ4967">
        <v>0</v>
      </c>
      <c r="BA4967">
        <v>0</v>
      </c>
    </row>
    <row r="4968" spans="1:53">
      <c r="A4968" t="s">
        <v>6125</v>
      </c>
      <c r="B4968" t="s">
        <v>6109</v>
      </c>
      <c r="C4968">
        <v>2016</v>
      </c>
      <c r="D4968">
        <v>0.0466173382865288</v>
      </c>
      <c r="E4968">
        <v>6.94119005506837</v>
      </c>
      <c r="F4968" s="2">
        <v>0.5112</v>
      </c>
      <c r="G4968">
        <v>0.71967510321992</v>
      </c>
      <c r="H4968" s="3">
        <v>4780</v>
      </c>
      <c r="I4968" s="4">
        <v>3733</v>
      </c>
      <c r="J4968" s="4">
        <v>16799</v>
      </c>
      <c r="K4968">
        <v>9</v>
      </c>
      <c r="L4968" s="3">
        <v>0.04130441</v>
      </c>
      <c r="N4968">
        <v>1</v>
      </c>
      <c r="O4968" s="3">
        <v>372241</v>
      </c>
      <c r="P4968" s="3">
        <v>9.97</v>
      </c>
      <c r="Q4968" s="2">
        <v>11.0766491569773</v>
      </c>
      <c r="R4968" s="2">
        <v>0.00029</v>
      </c>
      <c r="S4968">
        <v>0</v>
      </c>
      <c r="T4968" s="2">
        <v>0</v>
      </c>
      <c r="U4968" s="2">
        <v>0.00491742309904471</v>
      </c>
      <c r="V4968">
        <v>0.00276456848888564</v>
      </c>
      <c r="W4968">
        <v>0.00568244</v>
      </c>
      <c r="X4968" s="3">
        <v>155.5812</v>
      </c>
      <c r="Y4968" s="9">
        <v>0.143486588848245</v>
      </c>
      <c r="Z4968">
        <v>22813.1535465597</v>
      </c>
      <c r="AA4968" s="4">
        <v>559</v>
      </c>
      <c r="AB4968">
        <v>11.2603</v>
      </c>
      <c r="AD4968" s="3">
        <v>6.4668</v>
      </c>
      <c r="AE4968" s="3">
        <v>12499918</v>
      </c>
      <c r="AF4968">
        <v>0.172153363485619</v>
      </c>
      <c r="AG4968">
        <v>0.99686541099475</v>
      </c>
      <c r="AH4968" s="3">
        <v>197998063</v>
      </c>
      <c r="AI4968" s="3">
        <v>502.7329</v>
      </c>
      <c r="AJ4968">
        <v>0.143486588848245</v>
      </c>
      <c r="AK4968">
        <v>0.009992075490432</v>
      </c>
      <c r="AL4968">
        <v>0.00565721393034826</v>
      </c>
      <c r="AM4968" s="3">
        <v>6385.47181426436</v>
      </c>
      <c r="AN4968" s="3">
        <v>1.1371</v>
      </c>
      <c r="AO4968" s="3">
        <v>560.213930348259</v>
      </c>
      <c r="AP4968" s="3">
        <v>47.58</v>
      </c>
      <c r="AQ4968" s="4">
        <v>5869</v>
      </c>
      <c r="AR4968" s="3">
        <v>41402.29</v>
      </c>
      <c r="AS4968" s="3">
        <v>14455.69</v>
      </c>
      <c r="AT4968">
        <v>67</v>
      </c>
      <c r="AU4968">
        <v>1</v>
      </c>
      <c r="AV4968">
        <v>0</v>
      </c>
      <c r="AW4968">
        <v>0</v>
      </c>
      <c r="AX4968">
        <v>3</v>
      </c>
      <c r="AY4968">
        <v>0</v>
      </c>
      <c r="AZ4968">
        <v>0</v>
      </c>
      <c r="BA4968">
        <v>0</v>
      </c>
    </row>
    <row r="4969" spans="1:53">
      <c r="A4969" t="s">
        <v>6126</v>
      </c>
      <c r="B4969" t="s">
        <v>6109</v>
      </c>
      <c r="C4969">
        <v>2017</v>
      </c>
      <c r="D4969">
        <v>0.0508621182895971</v>
      </c>
      <c r="E4969">
        <v>7.24279792279376</v>
      </c>
      <c r="F4969" s="2">
        <v>0.9545</v>
      </c>
      <c r="G4969">
        <v>0.80124817306462</v>
      </c>
      <c r="H4969" s="3">
        <v>6316</v>
      </c>
      <c r="I4969" s="4">
        <v>4976</v>
      </c>
      <c r="J4969" s="4">
        <v>30042</v>
      </c>
      <c r="K4969">
        <v>9</v>
      </c>
      <c r="L4969" s="3">
        <v>0.04439434</v>
      </c>
      <c r="N4969">
        <v>1</v>
      </c>
      <c r="O4969" s="3">
        <v>336436</v>
      </c>
      <c r="P4969" s="3">
        <v>9.995</v>
      </c>
      <c r="Q4969" s="2">
        <v>11.4056750977635</v>
      </c>
      <c r="R4969" s="2">
        <v>0.000132</v>
      </c>
      <c r="S4969">
        <v>0</v>
      </c>
      <c r="T4969" s="2">
        <v>0</v>
      </c>
      <c r="U4969" s="2">
        <v>0.0103564783683101</v>
      </c>
      <c r="V4969">
        <v>0.00256192644551598</v>
      </c>
      <c r="W4969">
        <v>0.00672858</v>
      </c>
      <c r="X4969" s="3">
        <v>167.9919</v>
      </c>
      <c r="Y4969" s="9">
        <v>0.141744083349837</v>
      </c>
      <c r="Z4969">
        <v>9362.43920122472</v>
      </c>
      <c r="AA4969" s="4">
        <v>563</v>
      </c>
      <c r="AB4969">
        <v>11.8416</v>
      </c>
      <c r="AD4969" s="3">
        <v>8.213</v>
      </c>
      <c r="AE4969" s="3">
        <v>18814187</v>
      </c>
      <c r="AF4969">
        <v>0.232871905634221</v>
      </c>
      <c r="AG4969">
        <v>0.997171749678186</v>
      </c>
      <c r="AH4969" s="3">
        <v>223428883</v>
      </c>
      <c r="AI4969" s="3">
        <v>722.0424</v>
      </c>
      <c r="AJ4969">
        <v>0.141744083349837</v>
      </c>
      <c r="AK4969">
        <v>0.0114709185318672</v>
      </c>
      <c r="AL4969">
        <v>0.0118976303317536</v>
      </c>
      <c r="AM4969" s="3">
        <v>3218.2919056724</v>
      </c>
      <c r="AN4969" s="3">
        <v>2.5104</v>
      </c>
      <c r="AO4969" s="3">
        <v>561.21327014218</v>
      </c>
      <c r="AP4969" s="3">
        <v>46.98</v>
      </c>
      <c r="AQ4969" s="4">
        <v>7669</v>
      </c>
      <c r="AR4969" s="3">
        <v>41984</v>
      </c>
      <c r="AS4969" s="3">
        <v>15745</v>
      </c>
      <c r="AT4969">
        <v>77</v>
      </c>
      <c r="AU4969">
        <v>2</v>
      </c>
      <c r="AV4969">
        <v>0</v>
      </c>
      <c r="AW4969">
        <v>0</v>
      </c>
      <c r="AX4969">
        <v>3</v>
      </c>
      <c r="AY4969">
        <v>0</v>
      </c>
      <c r="AZ4969">
        <v>0</v>
      </c>
      <c r="BA4969">
        <v>0</v>
      </c>
    </row>
    <row r="4970" spans="1:53">
      <c r="A4970" t="s">
        <v>6127</v>
      </c>
      <c r="B4970" t="s">
        <v>6109</v>
      </c>
      <c r="C4970">
        <v>2018</v>
      </c>
      <c r="D4970">
        <v>0.0514034851862144</v>
      </c>
      <c r="E4970">
        <v>7.57301725605255</v>
      </c>
      <c r="F4970" s="2">
        <v>1.6648</v>
      </c>
      <c r="G4970">
        <v>0.982892630104895</v>
      </c>
      <c r="H4970" s="3">
        <v>2246</v>
      </c>
      <c r="I4970" s="4">
        <v>6783</v>
      </c>
      <c r="J4970" s="4">
        <v>46526</v>
      </c>
      <c r="K4970">
        <v>9</v>
      </c>
      <c r="L4970" s="3">
        <v>0.0449229</v>
      </c>
      <c r="N4970">
        <v>1</v>
      </c>
      <c r="O4970" s="3">
        <v>471097</v>
      </c>
      <c r="P4970" s="3">
        <v>10.02</v>
      </c>
      <c r="Q4970" s="2">
        <v>11.6316813091007</v>
      </c>
      <c r="R4970" s="2">
        <v>0.000192</v>
      </c>
      <c r="S4970">
        <v>0</v>
      </c>
      <c r="T4970" s="2">
        <v>0</v>
      </c>
      <c r="U4970" s="2">
        <v>0.00477445702617412</v>
      </c>
      <c r="V4970">
        <v>0.00257888704522674</v>
      </c>
      <c r="W4970">
        <v>0.00754491</v>
      </c>
      <c r="X4970" s="3">
        <v>175.8353</v>
      </c>
      <c r="Y4970" s="9">
        <v>0.139813437845525</v>
      </c>
      <c r="Z4970">
        <v>10448.7442298408</v>
      </c>
      <c r="AA4970" s="4">
        <v>568</v>
      </c>
      <c r="AB4970">
        <v>12.1408</v>
      </c>
      <c r="AD4970" s="3">
        <v>11.8059</v>
      </c>
      <c r="AE4970" s="3">
        <v>2363205</v>
      </c>
      <c r="AF4970">
        <v>0.0267994502223266</v>
      </c>
      <c r="AG4970">
        <v>0.99706966685605</v>
      </c>
      <c r="AH4970" s="3">
        <v>250821332</v>
      </c>
      <c r="AI4970" s="3">
        <v>611.9749</v>
      </c>
      <c r="AJ4970">
        <v>0.139813437845525</v>
      </c>
      <c r="AK4970">
        <v>0.0151911344200928</v>
      </c>
      <c r="AL4970">
        <v>0.00498879310344828</v>
      </c>
      <c r="AM4970" s="3">
        <v>7618.89580093313</v>
      </c>
      <c r="AN4970" s="3">
        <v>1.1574</v>
      </c>
      <c r="AO4970" s="3">
        <v>523.310344827586</v>
      </c>
      <c r="AP4970" s="3">
        <v>47.212</v>
      </c>
      <c r="AQ4970" s="4">
        <v>7704</v>
      </c>
      <c r="AR4970" s="3">
        <v>42370.7</v>
      </c>
      <c r="AS4970" s="3">
        <v>16478.94</v>
      </c>
      <c r="AT4970">
        <v>1</v>
      </c>
      <c r="AU4970">
        <v>2</v>
      </c>
      <c r="AV4970">
        <v>0</v>
      </c>
      <c r="AW4970">
        <v>0</v>
      </c>
      <c r="AX4970">
        <v>3</v>
      </c>
      <c r="AY4970">
        <v>0</v>
      </c>
      <c r="AZ4970">
        <v>0</v>
      </c>
      <c r="BA4970">
        <v>0</v>
      </c>
    </row>
    <row r="4971" spans="1:53">
      <c r="A4971" t="s">
        <v>6128</v>
      </c>
      <c r="B4971" t="s">
        <v>6109</v>
      </c>
      <c r="C4971">
        <v>2019</v>
      </c>
      <c r="D4971">
        <v>0.0293886514392476</v>
      </c>
      <c r="E4971">
        <v>7.86326672400957</v>
      </c>
      <c r="F4971" s="2">
        <v>0.9285</v>
      </c>
      <c r="G4971">
        <v>0.927431149256075</v>
      </c>
      <c r="H4971" s="3">
        <v>2423</v>
      </c>
      <c r="I4971" s="4">
        <v>8002</v>
      </c>
      <c r="J4971" s="4">
        <v>37953</v>
      </c>
      <c r="K4971">
        <v>9</v>
      </c>
      <c r="L4971" s="3">
        <v>0.04594219</v>
      </c>
      <c r="N4971">
        <v>1</v>
      </c>
      <c r="O4971" s="3">
        <v>514854</v>
      </c>
      <c r="P4971" s="3">
        <v>10.045</v>
      </c>
      <c r="Q4971" s="2">
        <v>11.9023433763749</v>
      </c>
      <c r="R4971" s="2">
        <v>0.000139</v>
      </c>
      <c r="S4971">
        <v>0</v>
      </c>
      <c r="T4971" s="2">
        <v>0</v>
      </c>
      <c r="U4971" s="2">
        <v>0.00617378048780488</v>
      </c>
      <c r="V4971">
        <v>0.00521036672285874</v>
      </c>
      <c r="W4971">
        <v>0.01928461</v>
      </c>
      <c r="X4971" s="3">
        <v>177.0997</v>
      </c>
      <c r="Y4971" s="9">
        <v>0.139140660599107</v>
      </c>
      <c r="Z4971">
        <v>11484.6453545601</v>
      </c>
      <c r="AA4971" s="4">
        <v>577</v>
      </c>
      <c r="AB4971">
        <v>12.4439</v>
      </c>
      <c r="AD4971" s="3">
        <v>13.3393</v>
      </c>
      <c r="AE4971" s="3">
        <v>2899619</v>
      </c>
      <c r="AF4971">
        <v>0.0306046801760106</v>
      </c>
      <c r="AG4971">
        <v>0.996954961934385</v>
      </c>
      <c r="AH4971" s="3">
        <v>260349434</v>
      </c>
      <c r="AI4971" s="3">
        <v>773.2712</v>
      </c>
      <c r="AJ4971">
        <v>0.139140660599107</v>
      </c>
      <c r="AK4971">
        <v>0.0213083255058336</v>
      </c>
      <c r="AL4971">
        <v>0.00706733067729084</v>
      </c>
      <c r="AM4971" s="3">
        <v>5341.01696826202</v>
      </c>
      <c r="AN4971" s="3">
        <v>1.7739</v>
      </c>
      <c r="AO4971" s="3">
        <v>495.772908366534</v>
      </c>
      <c r="AP4971" s="3">
        <v>43.716</v>
      </c>
      <c r="AQ4971" s="4">
        <v>10658</v>
      </c>
      <c r="AR4971" s="3">
        <v>42745.4</v>
      </c>
      <c r="AS4971" s="3">
        <v>18629.37</v>
      </c>
      <c r="AT4971">
        <v>2</v>
      </c>
      <c r="AU4971">
        <v>3</v>
      </c>
      <c r="AV4971">
        <v>0</v>
      </c>
      <c r="AW4971">
        <v>0</v>
      </c>
      <c r="AX4971">
        <v>3</v>
      </c>
      <c r="AY4971">
        <v>0</v>
      </c>
      <c r="AZ4971">
        <v>0</v>
      </c>
      <c r="BA4971">
        <v>0</v>
      </c>
    </row>
    <row r="4972" spans="1:53">
      <c r="A4972" t="s">
        <v>6129</v>
      </c>
      <c r="B4972" t="s">
        <v>6109</v>
      </c>
      <c r="C4972">
        <v>2020</v>
      </c>
      <c r="D4972">
        <v>0.0406893616079392</v>
      </c>
      <c r="E4972">
        <v>8.16479480424477</v>
      </c>
      <c r="F4972" s="2">
        <v>0.7729</v>
      </c>
      <c r="G4972">
        <v>1.10259949390384</v>
      </c>
      <c r="H4972" s="3">
        <v>2600</v>
      </c>
      <c r="I4972" s="4">
        <v>8716</v>
      </c>
      <c r="J4972" s="4">
        <v>45630</v>
      </c>
      <c r="K4972">
        <v>9</v>
      </c>
      <c r="L4972" s="3">
        <v>0.04393293</v>
      </c>
      <c r="N4972">
        <v>1</v>
      </c>
      <c r="O4972" s="3">
        <v>524577</v>
      </c>
      <c r="P4972" s="3">
        <v>10.07</v>
      </c>
      <c r="Q4972" s="2">
        <v>12.9038688999962</v>
      </c>
      <c r="R4972" s="2">
        <v>0.000354</v>
      </c>
      <c r="S4972">
        <v>0</v>
      </c>
      <c r="T4972" s="2">
        <v>10043.6335219236</v>
      </c>
      <c r="U4972" s="2">
        <v>0.05077208</v>
      </c>
      <c r="V4972">
        <v>0.00835122</v>
      </c>
      <c r="W4972">
        <v>0.03231861</v>
      </c>
      <c r="X4972" s="3">
        <v>176.714104135379</v>
      </c>
      <c r="Y4972" s="9">
        <v>0.143850111873445</v>
      </c>
      <c r="Z4972">
        <v>12817.1857035429</v>
      </c>
      <c r="AA4972" s="4">
        <v>589</v>
      </c>
      <c r="AB4972">
        <v>13.4546</v>
      </c>
      <c r="AD4972" s="3">
        <v>13.5473</v>
      </c>
      <c r="AE4972" s="3">
        <v>2897621</v>
      </c>
      <c r="AF4972">
        <v>0.0296985682761816</v>
      </c>
      <c r="AG4972">
        <v>0.996884214755498</v>
      </c>
      <c r="AH4972" s="3">
        <v>260349434</v>
      </c>
      <c r="AI4972" s="3">
        <v>796.9135</v>
      </c>
      <c r="AJ4972">
        <v>0.142278736825814</v>
      </c>
      <c r="AK4972">
        <v>0.0162367653812</v>
      </c>
      <c r="AM4972" s="3">
        <v>12644.1767698204</v>
      </c>
      <c r="AN4972" s="3">
        <v>0.817842519120459</v>
      </c>
      <c r="AO4972" s="3">
        <v>507.720754716981</v>
      </c>
      <c r="AP4972" s="3">
        <v>43.198</v>
      </c>
      <c r="AQ4972" s="4">
        <v>11525</v>
      </c>
      <c r="AR4972" s="3">
        <v>47645.89</v>
      </c>
      <c r="AS4972" s="3">
        <v>19343.39</v>
      </c>
      <c r="AT4972">
        <v>106</v>
      </c>
      <c r="AU4972">
        <v>3</v>
      </c>
      <c r="AV4972">
        <v>0</v>
      </c>
      <c r="AW4972">
        <v>0</v>
      </c>
      <c r="AX4972">
        <v>3</v>
      </c>
      <c r="AY4972">
        <v>0</v>
      </c>
      <c r="AZ4972">
        <v>0</v>
      </c>
      <c r="BA4972">
        <v>0</v>
      </c>
    </row>
    <row r="4973" spans="1:53">
      <c r="A4973" t="s">
        <v>6130</v>
      </c>
      <c r="B4973" t="s">
        <v>6109</v>
      </c>
      <c r="C4973">
        <v>2021</v>
      </c>
      <c r="D4973">
        <v>0.0371985209834789</v>
      </c>
      <c r="E4973">
        <v>8.7702838190984</v>
      </c>
      <c r="F4973" s="2">
        <v>1.1721</v>
      </c>
      <c r="G4973">
        <v>2.27703398558187</v>
      </c>
      <c r="H4973" s="3">
        <v>3940</v>
      </c>
      <c r="I4973" s="4">
        <v>11686</v>
      </c>
      <c r="J4973" s="4">
        <v>59777</v>
      </c>
      <c r="K4973">
        <v>9</v>
      </c>
      <c r="L4973" s="3">
        <v>0.04701983</v>
      </c>
      <c r="N4973">
        <v>1</v>
      </c>
      <c r="O4973" s="3">
        <v>590931</v>
      </c>
      <c r="P4973" s="3">
        <v>10.095</v>
      </c>
      <c r="Q4973" s="2">
        <v>13.2235593349024</v>
      </c>
      <c r="R4973" s="2">
        <v>0.00123</v>
      </c>
      <c r="S4973">
        <v>0</v>
      </c>
      <c r="T4973" s="2">
        <v>0</v>
      </c>
      <c r="U4973" s="2">
        <v>0.04953297</v>
      </c>
      <c r="V4973">
        <v>0.01047017</v>
      </c>
      <c r="W4973">
        <v>0.04512822</v>
      </c>
      <c r="X4973" s="3">
        <v>186.0639</v>
      </c>
      <c r="Y4973" s="9">
        <v>0.146104570658707</v>
      </c>
      <c r="Z4973">
        <v>14087.896976972</v>
      </c>
      <c r="AA4973" s="4">
        <v>595</v>
      </c>
      <c r="AB4973">
        <v>13.8197</v>
      </c>
      <c r="AD4973" s="3">
        <v>13.6299</v>
      </c>
      <c r="AE4973" s="3">
        <v>2897822</v>
      </c>
      <c r="AF4973">
        <v>0.0265084538621201</v>
      </c>
      <c r="AG4973">
        <v>0.996814765146103</v>
      </c>
      <c r="AH4973" s="3">
        <v>260349434</v>
      </c>
      <c r="AI4973" s="3">
        <v>1209.0057</v>
      </c>
      <c r="AJ4973">
        <v>0.145084268864192</v>
      </c>
      <c r="AK4973">
        <v>0.025532277968148</v>
      </c>
      <c r="AL4973">
        <v>0.00597383512544803</v>
      </c>
      <c r="AM4973" s="3">
        <v>6558.88282234355</v>
      </c>
      <c r="AN4973" s="3">
        <v>1.6667</v>
      </c>
      <c r="AO4973" s="3">
        <v>495.329749103943</v>
      </c>
      <c r="AP4973" s="3">
        <v>45.257</v>
      </c>
      <c r="AQ4973" s="4">
        <v>12778</v>
      </c>
      <c r="AR4973" s="3">
        <v>50162.07</v>
      </c>
      <c r="AS4973" s="3">
        <v>20088.47</v>
      </c>
      <c r="AT4973">
        <v>117</v>
      </c>
      <c r="AU4973">
        <v>3</v>
      </c>
      <c r="AV4973">
        <v>0</v>
      </c>
      <c r="AW4973">
        <v>0</v>
      </c>
      <c r="AX4973">
        <v>3</v>
      </c>
      <c r="AY4973">
        <v>0</v>
      </c>
      <c r="AZ4973">
        <v>0</v>
      </c>
      <c r="BA4973">
        <v>0</v>
      </c>
    </row>
    <row r="4974" spans="1:53">
      <c r="A4974" t="s">
        <v>6131</v>
      </c>
      <c r="B4974" t="s">
        <v>6109</v>
      </c>
      <c r="C4974">
        <v>2022</v>
      </c>
      <c r="D4974">
        <v>0.0381820720433491</v>
      </c>
      <c r="E4974">
        <v>9.2140335438138</v>
      </c>
      <c r="F4974" s="2">
        <v>1.1745</v>
      </c>
      <c r="G4974">
        <v>1.83461766449318</v>
      </c>
      <c r="H4974" s="3">
        <v>4500</v>
      </c>
      <c r="I4974" s="4">
        <v>10680</v>
      </c>
      <c r="J4974" s="4">
        <v>63105</v>
      </c>
      <c r="K4974">
        <v>8</v>
      </c>
      <c r="L4974" s="3">
        <v>0.04758853</v>
      </c>
      <c r="N4974">
        <v>1</v>
      </c>
      <c r="O4974" s="3">
        <v>461312</v>
      </c>
      <c r="P4974" s="3">
        <v>10.12</v>
      </c>
      <c r="Q4974" s="2">
        <v>14.6532528504359</v>
      </c>
      <c r="R4974" s="2">
        <v>0.00137</v>
      </c>
      <c r="S4974">
        <v>1</v>
      </c>
      <c r="T4974" s="2">
        <v>0</v>
      </c>
      <c r="U4974" s="2">
        <v>0.05237534</v>
      </c>
      <c r="V4974">
        <v>0.01362014</v>
      </c>
      <c r="W4974">
        <v>0.06266015</v>
      </c>
      <c r="X4974" s="3">
        <v>199.8425</v>
      </c>
      <c r="Y4974" s="9">
        <v>0.146204290555984</v>
      </c>
      <c r="Z4974">
        <v>15722.487386564</v>
      </c>
      <c r="AA4974" s="4">
        <v>608</v>
      </c>
      <c r="AB4974">
        <v>15.2936</v>
      </c>
      <c r="AD4974" s="3">
        <v>13.6625</v>
      </c>
      <c r="AE4974" s="3">
        <v>2897801</v>
      </c>
      <c r="AF4974">
        <v>0.0254736955921678</v>
      </c>
      <c r="AG4974">
        <v>0.996843260083371</v>
      </c>
      <c r="AH4974" s="3">
        <v>260349434</v>
      </c>
      <c r="AI4974" s="3">
        <v>925.6655</v>
      </c>
      <c r="AJ4974">
        <v>0.14395075447051</v>
      </c>
      <c r="AK4974">
        <v>0.01779370525254</v>
      </c>
      <c r="AL4974">
        <v>0.00725958904109589</v>
      </c>
      <c r="AM4974" s="3">
        <v>5366.38362109633</v>
      </c>
      <c r="AN4974" s="3">
        <v>2.1198</v>
      </c>
      <c r="AO4974" s="3">
        <v>523.753424657534</v>
      </c>
      <c r="AP4974" s="3">
        <v>48.808</v>
      </c>
      <c r="AQ4974" s="4">
        <v>13844</v>
      </c>
      <c r="AR4974" s="3">
        <v>52583.01</v>
      </c>
      <c r="AS4974" s="3">
        <v>21172.22</v>
      </c>
      <c r="AT4974">
        <v>4</v>
      </c>
      <c r="AU4974">
        <v>3</v>
      </c>
      <c r="AV4974">
        <v>0</v>
      </c>
      <c r="AW4974">
        <v>0</v>
      </c>
      <c r="AX4974">
        <v>3</v>
      </c>
      <c r="AY4974">
        <v>0</v>
      </c>
      <c r="AZ4974">
        <v>0</v>
      </c>
      <c r="BA4974">
        <v>0</v>
      </c>
    </row>
    <row r="4975" spans="1:53">
      <c r="A4975" t="s">
        <v>6132</v>
      </c>
      <c r="B4975" t="s">
        <v>6109</v>
      </c>
      <c r="C4975">
        <v>2023</v>
      </c>
      <c r="D4975">
        <v>0.0382092436298517</v>
      </c>
      <c r="E4975">
        <v>9.5458836057793</v>
      </c>
      <c r="F4975" s="2">
        <v>1.6491</v>
      </c>
      <c r="G4975">
        <v>1.74135944700461</v>
      </c>
      <c r="H4975" s="3">
        <v>4910</v>
      </c>
      <c r="I4975" s="4">
        <v>12822</v>
      </c>
      <c r="J4975" s="4">
        <v>48550</v>
      </c>
      <c r="L4975" s="3">
        <v>0.06764891</v>
      </c>
      <c r="N4975">
        <v>1</v>
      </c>
      <c r="O4975" s="3">
        <v>535001</v>
      </c>
      <c r="P4975" s="3">
        <v>10.145</v>
      </c>
      <c r="Q4975" s="2">
        <v>15.0162838772427</v>
      </c>
      <c r="R4975" s="2">
        <v>0.000389</v>
      </c>
      <c r="S4975">
        <v>1</v>
      </c>
      <c r="T4975" s="2">
        <v>43.6335219236209</v>
      </c>
      <c r="U4975" s="2">
        <v>0.0390541</v>
      </c>
      <c r="V4975">
        <v>0.01593838</v>
      </c>
      <c r="W4975">
        <v>0.07660717</v>
      </c>
      <c r="X4975" s="3">
        <v>210.416</v>
      </c>
      <c r="Y4975" s="9">
        <v>0.14766866857607</v>
      </c>
      <c r="Z4975">
        <v>17281.233778366</v>
      </c>
      <c r="AA4975" s="4">
        <v>612</v>
      </c>
      <c r="AB4975">
        <v>11.9115</v>
      </c>
      <c r="AD4975" s="3">
        <v>13.7458023923586</v>
      </c>
      <c r="AE4975" s="3">
        <v>2898002.0124861</v>
      </c>
      <c r="AF4975">
        <v>0.0244148569312796</v>
      </c>
      <c r="AG4975">
        <v>0.960577362944541</v>
      </c>
      <c r="AH4975" s="3">
        <v>260349434</v>
      </c>
      <c r="AI4975" s="3">
        <v>1703.9725</v>
      </c>
      <c r="AJ4975">
        <v>0.142298030224527</v>
      </c>
      <c r="AK4975">
        <v>0.0279805625027495</v>
      </c>
      <c r="AL4975">
        <v>0.00754810697016546</v>
      </c>
      <c r="AM4975" s="3">
        <v>5172.71538763237</v>
      </c>
      <c r="AN4975" s="3">
        <v>2.2947</v>
      </c>
      <c r="AO4975" s="3">
        <v>391.812769316799</v>
      </c>
      <c r="AP4975" s="3">
        <v>49.059</v>
      </c>
      <c r="AQ4975" s="4">
        <v>15349.1220824295</v>
      </c>
      <c r="AR4975" s="3">
        <v>53487.47</v>
      </c>
      <c r="AS4975" s="3">
        <v>21583.42</v>
      </c>
      <c r="AT4975">
        <v>2</v>
      </c>
      <c r="AU4975">
        <v>3</v>
      </c>
      <c r="AV4975">
        <v>1</v>
      </c>
      <c r="AW4975">
        <v>0</v>
      </c>
      <c r="AX4975">
        <v>3</v>
      </c>
      <c r="AY4975">
        <v>0</v>
      </c>
      <c r="AZ4975">
        <v>0</v>
      </c>
      <c r="BA4975">
        <v>0</v>
      </c>
    </row>
    <row r="4976" spans="1:53">
      <c r="A4976" t="s">
        <v>6133</v>
      </c>
      <c r="B4976" t="s">
        <v>6109</v>
      </c>
      <c r="C4976">
        <v>2024</v>
      </c>
      <c r="D4976">
        <v>0.0367341059124568</v>
      </c>
      <c r="E4976">
        <v>10.0288763240999</v>
      </c>
      <c r="F4976" s="2">
        <v>1.8477</v>
      </c>
      <c r="G4976">
        <v>1.05374149659864</v>
      </c>
      <c r="H4976" s="3">
        <v>0.907826277801378</v>
      </c>
      <c r="I4976" s="4">
        <v>11718.2064008215</v>
      </c>
      <c r="J4976" s="4">
        <v>51252.9526406477</v>
      </c>
      <c r="K4976">
        <v>1</v>
      </c>
      <c r="L4976" s="3">
        <v>0.06764891</v>
      </c>
      <c r="O4976" s="3">
        <v>1232285</v>
      </c>
      <c r="P4976" s="3">
        <v>10.1199382411067</v>
      </c>
      <c r="Q4976" s="2">
        <v>16.6398016566079</v>
      </c>
      <c r="R4976" s="2">
        <v>0.00013</v>
      </c>
      <c r="S4976">
        <v>1</v>
      </c>
      <c r="T4976" s="2">
        <v>10043.6335219236</v>
      </c>
      <c r="U4976" s="2">
        <v>0.0369346635969714</v>
      </c>
      <c r="V4976">
        <v>0.0207334710872125</v>
      </c>
      <c r="W4976">
        <v>0.0551729483784734</v>
      </c>
      <c r="X4976" s="3">
        <v>219.0204</v>
      </c>
      <c r="Y4976" s="9">
        <v>0.147769456007941</v>
      </c>
      <c r="Z4976">
        <v>19286.3406474897</v>
      </c>
      <c r="AA4976" s="4">
        <v>476.522911051213</v>
      </c>
      <c r="AB4976">
        <v>625.371428571429</v>
      </c>
      <c r="AD4976" s="3">
        <v>13.7786796077447</v>
      </c>
      <c r="AE4976" s="3">
        <v>2897981.01118159</v>
      </c>
      <c r="AF4976">
        <v>0.0235950628447103</v>
      </c>
      <c r="AG4976">
        <v>0.996862112903685</v>
      </c>
      <c r="AH4976" s="3">
        <v>260349434</v>
      </c>
      <c r="AI4976" s="3">
        <v>1304.63285342555</v>
      </c>
      <c r="AJ4976">
        <v>0.010452175847463</v>
      </c>
      <c r="AK4976">
        <v>0.0194999397466732</v>
      </c>
      <c r="AM4976" s="3">
        <v>4232.2413564426</v>
      </c>
      <c r="AN4976" s="3">
        <v>2.91852466550669</v>
      </c>
      <c r="AO4976" s="3">
        <v>333.475986685687</v>
      </c>
      <c r="AP4976" s="3">
        <v>49.101</v>
      </c>
      <c r="AQ4976" s="4">
        <v>16629.6170065076</v>
      </c>
      <c r="AR4976" s="3">
        <v>53528.97</v>
      </c>
      <c r="AS4976" s="3">
        <v>20813.65</v>
      </c>
      <c r="AT4976">
        <v>7</v>
      </c>
      <c r="AU4976">
        <v>3</v>
      </c>
      <c r="AV4976">
        <v>2</v>
      </c>
      <c r="AW4976">
        <v>3</v>
      </c>
      <c r="AX4976">
        <v>3</v>
      </c>
      <c r="AY4976">
        <v>0</v>
      </c>
      <c r="AZ4976">
        <v>0</v>
      </c>
      <c r="BA4976">
        <v>0</v>
      </c>
    </row>
    <row r="4977" spans="1:53">
      <c r="A4977" t="s">
        <v>6134</v>
      </c>
      <c r="B4977" t="s">
        <v>6135</v>
      </c>
      <c r="C4977">
        <v>2000</v>
      </c>
      <c r="D4977">
        <v>0.00341842298680316</v>
      </c>
      <c r="E4977">
        <v>2.19722457733622</v>
      </c>
      <c r="F4977" s="2">
        <v>0.13092034722215</v>
      </c>
      <c r="G4977">
        <v>1.53018368340111</v>
      </c>
      <c r="H4977" s="3">
        <v>17.4743839547744</v>
      </c>
      <c r="I4977" s="4">
        <v>5</v>
      </c>
      <c r="J4977" s="4">
        <v>245</v>
      </c>
      <c r="K4977">
        <v>1</v>
      </c>
      <c r="L4977" s="3">
        <v>0.0400611620795107</v>
      </c>
      <c r="M4977" s="4">
        <v>27</v>
      </c>
      <c r="N4977">
        <v>2</v>
      </c>
      <c r="O4977" s="3">
        <v>174319</v>
      </c>
      <c r="P4977" s="3">
        <v>8.47075843711785</v>
      </c>
      <c r="Q4977" s="2">
        <v>1.38283926079418</v>
      </c>
      <c r="S4977">
        <v>0</v>
      </c>
      <c r="T4977" s="2">
        <v>0</v>
      </c>
      <c r="U4977" s="2">
        <v>0.0546136688271735</v>
      </c>
      <c r="V4977">
        <v>0.00482425913163336</v>
      </c>
      <c r="W4977">
        <v>0.00398333287627728</v>
      </c>
      <c r="X4977" s="3">
        <v>32.2815806757622</v>
      </c>
      <c r="Y4977" s="9">
        <v>0.314303216275591</v>
      </c>
      <c r="Z4977">
        <v>21198.4117566089</v>
      </c>
      <c r="AA4977" s="4">
        <v>426</v>
      </c>
      <c r="AB4977">
        <v>0.33</v>
      </c>
      <c r="AD4977" s="3">
        <v>4.5775</v>
      </c>
      <c r="AE4977" s="3">
        <v>688491</v>
      </c>
      <c r="AF4977">
        <v>0.199308418249189</v>
      </c>
      <c r="AG4977">
        <v>0.931924212598425</v>
      </c>
      <c r="AH4977" s="3">
        <v>5107224</v>
      </c>
      <c r="AI4977" s="3">
        <v>5</v>
      </c>
      <c r="AJ4977">
        <v>0.375545588655695</v>
      </c>
      <c r="AK4977">
        <v>0.006934253994896</v>
      </c>
      <c r="AL4977">
        <v>0.0035075574016384</v>
      </c>
      <c r="AM4977" s="3">
        <v>736.332631578948</v>
      </c>
      <c r="AN4977" s="3">
        <v>0.469135802469136</v>
      </c>
      <c r="AO4977" s="3">
        <v>24.4485981308411</v>
      </c>
      <c r="AP4977" s="3">
        <v>39.8546190729888</v>
      </c>
      <c r="AQ4977" s="4">
        <v>1074</v>
      </c>
      <c r="AR4977" s="3">
        <v>957.884490500864</v>
      </c>
      <c r="AS4977" s="3">
        <v>290.158467175573</v>
      </c>
      <c r="AT4977">
        <v>0</v>
      </c>
      <c r="AU4977">
        <v>0</v>
      </c>
      <c r="AV4977">
        <v>0</v>
      </c>
      <c r="AW4977">
        <v>0</v>
      </c>
      <c r="AX4977">
        <v>3</v>
      </c>
      <c r="AY4977">
        <v>0</v>
      </c>
      <c r="AZ4977">
        <v>0</v>
      </c>
      <c r="BA4977">
        <v>0</v>
      </c>
    </row>
    <row r="4978" spans="1:53">
      <c r="A4978" t="s">
        <v>6136</v>
      </c>
      <c r="B4978" t="s">
        <v>6135</v>
      </c>
      <c r="C4978">
        <v>2001</v>
      </c>
      <c r="D4978">
        <v>0.00312110272311468</v>
      </c>
      <c r="E4978">
        <v>2.30258509299405</v>
      </c>
      <c r="F4978" s="2">
        <v>0.0611527022483279</v>
      </c>
      <c r="G4978">
        <v>1.67062399873328</v>
      </c>
      <c r="H4978" s="3">
        <v>16.8370695719011</v>
      </c>
      <c r="I4978" s="4">
        <v>4</v>
      </c>
      <c r="J4978" s="4">
        <v>312</v>
      </c>
      <c r="K4978">
        <v>1</v>
      </c>
      <c r="L4978" s="3">
        <v>0.0286247666459241</v>
      </c>
      <c r="M4978" s="4">
        <v>25</v>
      </c>
      <c r="N4978">
        <v>2</v>
      </c>
      <c r="O4978" s="3">
        <v>119773</v>
      </c>
      <c r="P4978" s="3">
        <v>8.5898001607164</v>
      </c>
      <c r="Q4978" s="2">
        <v>2.02308015107008</v>
      </c>
      <c r="S4978">
        <v>0</v>
      </c>
      <c r="T4978" s="2">
        <v>0</v>
      </c>
      <c r="U4978" s="2">
        <v>0.0301886304157245</v>
      </c>
      <c r="V4978">
        <v>0.00278164116828929</v>
      </c>
      <c r="W4978">
        <v>0.00425658466350681</v>
      </c>
      <c r="X4978" s="3">
        <v>30.531</v>
      </c>
      <c r="Y4978" s="9">
        <v>0.291810331369145</v>
      </c>
      <c r="Z4978">
        <v>23658.02092415</v>
      </c>
      <c r="AA4978" s="4">
        <v>415</v>
      </c>
      <c r="AB4978">
        <v>0.4821</v>
      </c>
      <c r="AD4978" s="3">
        <v>4.5775</v>
      </c>
      <c r="AE4978" s="3">
        <v>688491</v>
      </c>
      <c r="AF4978">
        <v>0.17025842029774</v>
      </c>
      <c r="AG4978">
        <v>0.940359562787477</v>
      </c>
      <c r="AH4978" s="3">
        <v>6579758</v>
      </c>
      <c r="AI4978" s="3">
        <v>10.95</v>
      </c>
      <c r="AJ4978">
        <v>0.355829348391938</v>
      </c>
      <c r="AK4978">
        <v>0.0099426352232592</v>
      </c>
      <c r="AL4978">
        <v>0.00247224900491977</v>
      </c>
      <c r="AM4978" s="3">
        <v>1213.14</v>
      </c>
      <c r="AN4978" s="3">
        <v>0.333333333333333</v>
      </c>
      <c r="AO4978" s="3">
        <v>35.7561373581547</v>
      </c>
      <c r="AP4978" s="3">
        <v>38.8036441129462</v>
      </c>
      <c r="AQ4978" s="4">
        <v>1516</v>
      </c>
      <c r="AR4978" s="3">
        <v>1015.91053540587</v>
      </c>
      <c r="AS4978" s="3">
        <v>309.290488549618</v>
      </c>
      <c r="AT4978">
        <v>0</v>
      </c>
      <c r="AU4978">
        <v>0</v>
      </c>
      <c r="AV4978">
        <v>0</v>
      </c>
      <c r="AW4978">
        <v>0</v>
      </c>
      <c r="AX4978">
        <v>3</v>
      </c>
      <c r="AY4978">
        <v>0</v>
      </c>
      <c r="AZ4978">
        <v>0</v>
      </c>
      <c r="BA4978">
        <v>0</v>
      </c>
    </row>
    <row r="4979" spans="1:53">
      <c r="A4979" t="s">
        <v>6137</v>
      </c>
      <c r="B4979" t="s">
        <v>6135</v>
      </c>
      <c r="C4979">
        <v>2002</v>
      </c>
      <c r="D4979">
        <v>0.00360105318453763</v>
      </c>
      <c r="E4979">
        <v>2.70805020110221</v>
      </c>
      <c r="F4979" s="2">
        <v>0.195956469248292</v>
      </c>
      <c r="G4979">
        <v>0.604754633202162</v>
      </c>
      <c r="H4979" s="3">
        <v>324.09</v>
      </c>
      <c r="I4979" s="4">
        <v>2</v>
      </c>
      <c r="J4979" s="4">
        <v>334</v>
      </c>
      <c r="K4979">
        <v>1</v>
      </c>
      <c r="L4979" s="3">
        <v>0.0728992765720645</v>
      </c>
      <c r="M4979" s="4">
        <v>31</v>
      </c>
      <c r="N4979">
        <v>2</v>
      </c>
      <c r="O4979" s="3">
        <v>130505</v>
      </c>
      <c r="P4979" s="3">
        <v>8.70884188431494</v>
      </c>
      <c r="Q4979" s="2">
        <v>1.49668929329946</v>
      </c>
      <c r="S4979">
        <v>0</v>
      </c>
      <c r="T4979" s="2">
        <v>0</v>
      </c>
      <c r="U4979" s="2">
        <v>0.0338145926364561</v>
      </c>
      <c r="V4979">
        <v>0.0011313972432698</v>
      </c>
      <c r="W4979">
        <v>0.00452983645073634</v>
      </c>
      <c r="X4979" s="3">
        <v>31.2087</v>
      </c>
      <c r="Y4979" s="9">
        <v>0.25919702671465</v>
      </c>
      <c r="Z4979">
        <v>26003.5056967572</v>
      </c>
      <c r="AA4979" s="4">
        <v>371</v>
      </c>
      <c r="AB4979">
        <v>0.36</v>
      </c>
      <c r="AD4979" s="3">
        <v>4.5775</v>
      </c>
      <c r="AE4979" s="3">
        <v>688491</v>
      </c>
      <c r="AF4979">
        <v>0.146571647542205</v>
      </c>
      <c r="AG4979">
        <v>0.946468183850297</v>
      </c>
      <c r="AH4979" s="3">
        <v>9210379</v>
      </c>
      <c r="AI4979" s="3">
        <v>25.5</v>
      </c>
      <c r="AJ4979">
        <v>0.309554641661632</v>
      </c>
      <c r="AK4979">
        <v>0.00606742371576</v>
      </c>
      <c r="AL4979">
        <v>0.00310389048167479</v>
      </c>
      <c r="AM4979" s="3">
        <v>1112.51842105263</v>
      </c>
      <c r="AN4979" s="3">
        <v>0.422222222222222</v>
      </c>
      <c r="AO4979" s="3">
        <v>26.4206425053297</v>
      </c>
      <c r="AP4979" s="3">
        <v>38.68</v>
      </c>
      <c r="AQ4979" s="4">
        <v>2018</v>
      </c>
      <c r="AR4979" s="3">
        <v>1053.2</v>
      </c>
      <c r="AS4979" s="3">
        <v>275.72</v>
      </c>
      <c r="AT4979">
        <v>0</v>
      </c>
      <c r="AU4979">
        <v>0</v>
      </c>
      <c r="AV4979">
        <v>0</v>
      </c>
      <c r="AW4979">
        <v>0</v>
      </c>
      <c r="AX4979">
        <v>3</v>
      </c>
      <c r="AY4979">
        <v>0</v>
      </c>
      <c r="AZ4979">
        <v>0</v>
      </c>
      <c r="BA4979">
        <v>0</v>
      </c>
    </row>
    <row r="4980" spans="1:53">
      <c r="A4980" t="s">
        <v>6138</v>
      </c>
      <c r="B4980" t="s">
        <v>6135</v>
      </c>
      <c r="C4980">
        <v>2003</v>
      </c>
      <c r="D4980">
        <v>0.00328784850316371</v>
      </c>
      <c r="E4980">
        <v>3.09104245335832</v>
      </c>
      <c r="F4980" s="2">
        <v>0.0915309794988611</v>
      </c>
      <c r="G4980">
        <v>0.540579764668763</v>
      </c>
      <c r="H4980" s="3">
        <v>312.27</v>
      </c>
      <c r="I4980" s="4">
        <v>10</v>
      </c>
      <c r="J4980" s="4">
        <v>420</v>
      </c>
      <c r="K4980">
        <v>1</v>
      </c>
      <c r="L4980" s="3">
        <v>0.0417771883289125</v>
      </c>
      <c r="M4980" s="4">
        <v>32</v>
      </c>
      <c r="N4980">
        <v>1</v>
      </c>
      <c r="O4980" s="3">
        <v>189938.476075576</v>
      </c>
      <c r="P4980" s="3">
        <v>8.8312294551744</v>
      </c>
      <c r="Q4980" s="2">
        <v>1.86957599801637</v>
      </c>
      <c r="S4980">
        <v>0</v>
      </c>
      <c r="T4980" s="2">
        <v>0</v>
      </c>
      <c r="U4980" s="2">
        <v>0.0186915887850467</v>
      </c>
      <c r="V4980">
        <v>0.00185418146446105</v>
      </c>
      <c r="W4980">
        <v>0.00484057771802857</v>
      </c>
      <c r="X4980" s="3">
        <v>29.5163</v>
      </c>
      <c r="Y4980" s="9">
        <v>0.240647776856279</v>
      </c>
      <c r="Z4980">
        <v>29020.6402695872</v>
      </c>
      <c r="AA4980" s="4">
        <v>356</v>
      </c>
      <c r="AB4980">
        <v>0.45</v>
      </c>
      <c r="AD4980" s="3">
        <v>4.5775</v>
      </c>
      <c r="AE4980" s="3">
        <v>688491</v>
      </c>
      <c r="AF4980">
        <v>0.120355038895201</v>
      </c>
      <c r="AG4980">
        <v>0.954729831308452</v>
      </c>
      <c r="AH4980" s="3">
        <v>12764297</v>
      </c>
      <c r="AI4980" s="3">
        <v>36.4</v>
      </c>
      <c r="AJ4980">
        <v>0.2819342069596</v>
      </c>
      <c r="AK4980">
        <v>0.0105290860115808</v>
      </c>
      <c r="AL4980">
        <v>0.00217612070216161</v>
      </c>
      <c r="AM4980" s="3">
        <v>1906.83333333333</v>
      </c>
      <c r="AN4980" s="3">
        <v>0.3</v>
      </c>
      <c r="AO4980" s="3">
        <v>32.8159001885971</v>
      </c>
      <c r="AP4980" s="3">
        <v>37.66</v>
      </c>
      <c r="AQ4980" s="4">
        <v>2496</v>
      </c>
      <c r="AR4980" s="3">
        <v>1117</v>
      </c>
      <c r="AS4980" s="3">
        <v>293.9</v>
      </c>
      <c r="AT4980">
        <v>0</v>
      </c>
      <c r="AU4980">
        <v>0</v>
      </c>
      <c r="AV4980">
        <v>0</v>
      </c>
      <c r="AW4980">
        <v>0</v>
      </c>
      <c r="AX4980">
        <v>3</v>
      </c>
      <c r="AY4980">
        <v>0</v>
      </c>
      <c r="AZ4980">
        <v>0</v>
      </c>
      <c r="BA4980">
        <v>0</v>
      </c>
    </row>
    <row r="4981" spans="1:53">
      <c r="A4981" t="s">
        <v>6139</v>
      </c>
      <c r="B4981" t="s">
        <v>6135</v>
      </c>
      <c r="C4981">
        <v>2004</v>
      </c>
      <c r="D4981">
        <v>0.00379344045132215</v>
      </c>
      <c r="E4981">
        <v>3.43398720448515</v>
      </c>
      <c r="F4981" s="2">
        <v>0.2933</v>
      </c>
      <c r="G4981">
        <v>0.544258825671545</v>
      </c>
      <c r="H4981" s="3">
        <v>6010.76</v>
      </c>
      <c r="I4981" s="4">
        <v>10</v>
      </c>
      <c r="J4981" s="4">
        <v>409</v>
      </c>
      <c r="K4981">
        <v>3</v>
      </c>
      <c r="L4981" s="3">
        <v>0.0524395804833561</v>
      </c>
      <c r="M4981" s="4">
        <v>38</v>
      </c>
      <c r="N4981">
        <v>1</v>
      </c>
      <c r="O4981" s="3">
        <v>174319</v>
      </c>
      <c r="P4981" s="3">
        <v>8.95361702603385</v>
      </c>
      <c r="Q4981" s="2">
        <v>3.61389197874181</v>
      </c>
      <c r="R4981" s="2">
        <v>0</v>
      </c>
      <c r="S4981">
        <v>0</v>
      </c>
      <c r="T4981" s="2">
        <v>0</v>
      </c>
      <c r="U4981" s="2">
        <v>0.0209366391184573</v>
      </c>
      <c r="V4981">
        <v>0.00158783874306685</v>
      </c>
      <c r="W4981">
        <v>0.00515131898532079</v>
      </c>
      <c r="X4981" s="3">
        <v>32.0463</v>
      </c>
      <c r="Y4981" s="9">
        <v>0.213752501338729</v>
      </c>
      <c r="Z4981">
        <v>35273.1591448931</v>
      </c>
      <c r="AA4981" s="4">
        <v>352</v>
      </c>
      <c r="AB4981">
        <v>0.88</v>
      </c>
      <c r="AD4981" s="3">
        <v>4.5775</v>
      </c>
      <c r="AE4981" s="3">
        <v>688490</v>
      </c>
      <c r="AF4981">
        <v>0.0969212793513148</v>
      </c>
      <c r="AG4981">
        <v>0.95900740469621</v>
      </c>
      <c r="AH4981" s="3">
        <v>16223033</v>
      </c>
      <c r="AI4981" s="3">
        <v>43.7</v>
      </c>
      <c r="AJ4981">
        <v>0.229433826511338</v>
      </c>
      <c r="AK4981">
        <v>0.0128119592429616</v>
      </c>
      <c r="AL4981">
        <v>0.0027249910362137</v>
      </c>
      <c r="AM4981" s="3">
        <v>1869.36842105263</v>
      </c>
      <c r="AN4981" s="3">
        <v>0.38</v>
      </c>
      <c r="AO4981" s="3">
        <v>62.9042667622804</v>
      </c>
      <c r="AP4981" s="3">
        <v>37.54</v>
      </c>
      <c r="AQ4981" s="4">
        <v>2542</v>
      </c>
      <c r="AR4981" s="3">
        <v>1158</v>
      </c>
      <c r="AS4981" s="3">
        <v>262</v>
      </c>
      <c r="AT4981">
        <v>0</v>
      </c>
      <c r="AU4981">
        <v>0</v>
      </c>
      <c r="AV4981">
        <v>0</v>
      </c>
      <c r="AW4981">
        <v>0</v>
      </c>
      <c r="AX4981">
        <v>3</v>
      </c>
      <c r="AY4981">
        <v>0</v>
      </c>
      <c r="AZ4981">
        <v>0</v>
      </c>
      <c r="BA4981">
        <v>0</v>
      </c>
    </row>
    <row r="4982" spans="1:53">
      <c r="A4982" t="s">
        <v>6140</v>
      </c>
      <c r="B4982" t="s">
        <v>6135</v>
      </c>
      <c r="C4982">
        <v>2005</v>
      </c>
      <c r="D4982">
        <v>0.00346350272283513</v>
      </c>
      <c r="E4982">
        <v>3.73766961828337</v>
      </c>
      <c r="F4982" s="2">
        <v>0.137</v>
      </c>
      <c r="G4982">
        <v>0.426526954596996</v>
      </c>
      <c r="H4982" s="3">
        <v>7018.76</v>
      </c>
      <c r="I4982" s="4">
        <v>27</v>
      </c>
      <c r="J4982" s="4">
        <v>495</v>
      </c>
      <c r="K4982">
        <v>4</v>
      </c>
      <c r="L4982" s="3">
        <v>0.0996339434276206</v>
      </c>
      <c r="M4982" s="4">
        <v>41</v>
      </c>
      <c r="N4982">
        <v>1</v>
      </c>
      <c r="O4982" s="3">
        <v>119773</v>
      </c>
      <c r="P4982" s="3">
        <v>9.07944448423995</v>
      </c>
      <c r="Q4982" s="2">
        <v>6.17144500123224</v>
      </c>
      <c r="R4982" s="2">
        <v>0.00041</v>
      </c>
      <c r="S4982">
        <v>0</v>
      </c>
      <c r="T4982" s="2">
        <v>0</v>
      </c>
      <c r="U4982" s="2">
        <v>0.0115730818688384</v>
      </c>
      <c r="V4982">
        <v>0.00282826492546108</v>
      </c>
      <c r="W4982">
        <v>0.00550469319808401</v>
      </c>
      <c r="X4982" s="3">
        <v>34.5191</v>
      </c>
      <c r="Y4982" s="9">
        <v>0.198455456440336</v>
      </c>
      <c r="Z4982">
        <v>37955.646189141</v>
      </c>
      <c r="AA4982" s="4">
        <v>322</v>
      </c>
      <c r="AB4982">
        <v>1.5</v>
      </c>
      <c r="AD4982" s="3">
        <v>4.5775</v>
      </c>
      <c r="AE4982" s="3">
        <v>688491</v>
      </c>
      <c r="AF4982">
        <v>0.0769616248784359</v>
      </c>
      <c r="AG4982">
        <v>0.965673884125689</v>
      </c>
      <c r="AH4982" s="3">
        <v>20829699</v>
      </c>
      <c r="AI4982" s="3">
        <v>55.1</v>
      </c>
      <c r="AJ4982">
        <v>0.202072889263359</v>
      </c>
      <c r="AK4982">
        <v>0.00643923411066</v>
      </c>
      <c r="AL4982">
        <v>0.00191734128674904</v>
      </c>
      <c r="AM4982" s="3">
        <v>3313.2962962963</v>
      </c>
      <c r="AN4982" s="3">
        <v>0.27</v>
      </c>
      <c r="AO4982" s="3">
        <v>106.696491975572</v>
      </c>
      <c r="AP4982" s="3">
        <v>36.59</v>
      </c>
      <c r="AQ4982" s="4">
        <v>3292</v>
      </c>
      <c r="AR4982" s="3">
        <v>1185.1</v>
      </c>
      <c r="AS4982" s="3">
        <v>262.3</v>
      </c>
      <c r="AT4982">
        <v>0</v>
      </c>
      <c r="AU4982">
        <v>0</v>
      </c>
      <c r="AV4982">
        <v>0</v>
      </c>
      <c r="AW4982">
        <v>0</v>
      </c>
      <c r="AX4982">
        <v>3</v>
      </c>
      <c r="AY4982">
        <v>0</v>
      </c>
      <c r="AZ4982">
        <v>0</v>
      </c>
      <c r="BA4982">
        <v>0</v>
      </c>
    </row>
    <row r="4983" spans="1:53">
      <c r="A4983" t="s">
        <v>6141</v>
      </c>
      <c r="B4983" t="s">
        <v>6135</v>
      </c>
      <c r="C4983">
        <v>2006</v>
      </c>
      <c r="D4983">
        <v>0.00417677971527042</v>
      </c>
      <c r="E4983">
        <v>3.87120101090789</v>
      </c>
      <c r="F4983" s="2">
        <v>0.439</v>
      </c>
      <c r="G4983">
        <v>0.43347701005228</v>
      </c>
      <c r="H4983" s="3">
        <v>786</v>
      </c>
      <c r="I4983" s="4">
        <v>17</v>
      </c>
      <c r="J4983" s="4">
        <v>794</v>
      </c>
      <c r="K4983">
        <v>5</v>
      </c>
      <c r="L4983" s="3">
        <v>0.0665931282428402</v>
      </c>
      <c r="M4983" s="4">
        <v>45</v>
      </c>
      <c r="N4983">
        <v>1</v>
      </c>
      <c r="O4983" s="3">
        <v>130505</v>
      </c>
      <c r="P4983" s="3">
        <v>9.20527194244604</v>
      </c>
      <c r="Q4983" s="2">
        <v>9.60409636663266</v>
      </c>
      <c r="R4983" s="2">
        <v>0</v>
      </c>
      <c r="S4983">
        <v>0</v>
      </c>
      <c r="T4983" s="2">
        <v>0</v>
      </c>
      <c r="U4983" s="2">
        <v>0.00908372827804107</v>
      </c>
      <c r="V4983">
        <v>0.00270876692415001</v>
      </c>
      <c r="W4983">
        <v>0.00585806741084723</v>
      </c>
      <c r="X4983" s="3">
        <v>37.884</v>
      </c>
      <c r="Y4983" s="9">
        <v>0.176275678805774</v>
      </c>
      <c r="Z4983">
        <v>47097.4130461691</v>
      </c>
      <c r="AA4983" s="4">
        <v>329</v>
      </c>
      <c r="AB4983">
        <v>2.45</v>
      </c>
      <c r="AD4983" s="3">
        <v>4.5775</v>
      </c>
      <c r="AE4983" s="3">
        <v>688489</v>
      </c>
      <c r="AF4983">
        <v>0.0646887654912573</v>
      </c>
      <c r="AG4983">
        <v>0.967555317529667</v>
      </c>
      <c r="AH4983" s="3">
        <v>26203136</v>
      </c>
      <c r="AI4983" s="3">
        <v>79.5</v>
      </c>
      <c r="AJ4983">
        <v>0.171639852542962</v>
      </c>
      <c r="AK4983">
        <v>0.00761819935968</v>
      </c>
      <c r="AL4983">
        <v>0.00161675804864333</v>
      </c>
      <c r="AM4983" s="3">
        <v>4627.4347826087</v>
      </c>
      <c r="AN4983" s="3">
        <v>0.23</v>
      </c>
      <c r="AO4983" s="3">
        <v>172.058203289751</v>
      </c>
      <c r="AP4983" s="3">
        <v>35.72</v>
      </c>
      <c r="AQ4983" s="4">
        <v>3727</v>
      </c>
      <c r="AR4983" s="3">
        <v>2794</v>
      </c>
      <c r="AS4983" s="3">
        <v>403</v>
      </c>
      <c r="AT4983">
        <v>0</v>
      </c>
      <c r="AU4983">
        <v>0</v>
      </c>
      <c r="AV4983">
        <v>0</v>
      </c>
      <c r="AW4983">
        <v>0</v>
      </c>
      <c r="AX4983">
        <v>3</v>
      </c>
      <c r="AY4983">
        <v>0</v>
      </c>
      <c r="AZ4983">
        <v>0</v>
      </c>
      <c r="BA4983">
        <v>0</v>
      </c>
    </row>
    <row r="4984" spans="1:53">
      <c r="A4984" t="s">
        <v>6142</v>
      </c>
      <c r="B4984" t="s">
        <v>6135</v>
      </c>
      <c r="C4984">
        <v>2007</v>
      </c>
      <c r="D4984">
        <v>0.0302361436666936</v>
      </c>
      <c r="E4984">
        <v>4.02535169073515</v>
      </c>
      <c r="F4984" s="2">
        <v>0.33</v>
      </c>
      <c r="G4984">
        <v>0.479107619655854</v>
      </c>
      <c r="H4984" s="3">
        <v>9210.97</v>
      </c>
      <c r="I4984" s="4">
        <v>21</v>
      </c>
      <c r="J4984" s="4">
        <v>1172</v>
      </c>
      <c r="K4984">
        <v>5</v>
      </c>
      <c r="L4984" s="3">
        <v>0.0623212731567823</v>
      </c>
      <c r="M4984" s="4">
        <v>49</v>
      </c>
      <c r="N4984">
        <v>1</v>
      </c>
      <c r="O4984" s="3">
        <v>200739</v>
      </c>
      <c r="P4984" s="3">
        <v>9.33463597122302</v>
      </c>
      <c r="Q4984" s="2">
        <v>11.9740955783832</v>
      </c>
      <c r="R4984" s="2">
        <v>0.000142</v>
      </c>
      <c r="S4984">
        <v>0</v>
      </c>
      <c r="T4984" s="2">
        <v>0</v>
      </c>
      <c r="U4984" s="2">
        <v>0.00880551301684533</v>
      </c>
      <c r="V4984">
        <v>0.00251835883591381</v>
      </c>
      <c r="W4984">
        <v>0.00625992370542361</v>
      </c>
      <c r="X4984" s="3">
        <v>42.5045</v>
      </c>
      <c r="Y4984" s="9">
        <v>0.163660635911312</v>
      </c>
      <c r="Z4984">
        <v>48829.6474709875</v>
      </c>
      <c r="AA4984" s="4">
        <v>313</v>
      </c>
      <c r="AB4984">
        <v>3.2172</v>
      </c>
      <c r="AD4984" s="3">
        <v>4.5775</v>
      </c>
      <c r="AE4984" s="3">
        <v>688494</v>
      </c>
      <c r="AF4984">
        <v>0.0536260398168053</v>
      </c>
      <c r="AG4984">
        <v>0.969973439885348</v>
      </c>
      <c r="AH4984" s="3">
        <v>30494205</v>
      </c>
      <c r="AI4984" s="3">
        <v>118.0494</v>
      </c>
      <c r="AJ4984">
        <v>0.157818526879459</v>
      </c>
      <c r="AK4984">
        <v>0.0095481318424464</v>
      </c>
      <c r="AL4984">
        <v>0.001584567688598</v>
      </c>
      <c r="AM4984" s="3">
        <v>5582.08695652174</v>
      </c>
      <c r="AN4984" s="3">
        <v>0.23</v>
      </c>
      <c r="AO4984" s="3">
        <v>221.646572511195</v>
      </c>
      <c r="AP4984" s="3">
        <v>33.21</v>
      </c>
      <c r="AQ4984" s="4">
        <v>4300</v>
      </c>
      <c r="AR4984" s="3">
        <v>2843</v>
      </c>
      <c r="AS4984" s="3">
        <v>417</v>
      </c>
      <c r="AT4984">
        <v>0</v>
      </c>
      <c r="AU4984">
        <v>0</v>
      </c>
      <c r="AV4984">
        <v>0</v>
      </c>
      <c r="AW4984">
        <v>0</v>
      </c>
      <c r="AX4984">
        <v>3</v>
      </c>
      <c r="AY4984">
        <v>0</v>
      </c>
      <c r="AZ4984">
        <v>0</v>
      </c>
      <c r="BA4984">
        <v>0</v>
      </c>
    </row>
    <row r="4985" spans="1:53">
      <c r="A4985" t="s">
        <v>6143</v>
      </c>
      <c r="B4985" t="s">
        <v>6135</v>
      </c>
      <c r="C4985">
        <v>2008</v>
      </c>
      <c r="D4985">
        <v>0.0392850148938829</v>
      </c>
      <c r="E4985">
        <v>4.29045944114839</v>
      </c>
      <c r="F4985" s="2">
        <v>0.0592</v>
      </c>
      <c r="G4985">
        <v>0.747228850405442</v>
      </c>
      <c r="H4985" s="3">
        <v>490</v>
      </c>
      <c r="I4985" s="4">
        <v>40</v>
      </c>
      <c r="J4985" s="4">
        <v>1330</v>
      </c>
      <c r="K4985">
        <v>5</v>
      </c>
      <c r="L4985" s="3">
        <v>0.06896445</v>
      </c>
      <c r="M4985" s="4">
        <v>61</v>
      </c>
      <c r="N4985">
        <v>1</v>
      </c>
      <c r="O4985" s="3">
        <v>376412</v>
      </c>
      <c r="P4985" s="3">
        <v>9.464</v>
      </c>
      <c r="Q4985" s="2">
        <v>11.453094520305</v>
      </c>
      <c r="R4985" s="2">
        <v>0.000549</v>
      </c>
      <c r="S4985">
        <v>0</v>
      </c>
      <c r="T4985" s="2">
        <v>0</v>
      </c>
      <c r="U4985" s="2">
        <v>0.00864553314121038</v>
      </c>
      <c r="V4985">
        <v>0.00186539183301609</v>
      </c>
      <c r="W4985">
        <v>0.00666178</v>
      </c>
      <c r="X4985" s="3">
        <v>155.9822</v>
      </c>
      <c r="Y4985" s="9">
        <v>0.145369596817937</v>
      </c>
      <c r="Z4985">
        <v>51994.0715434084</v>
      </c>
      <c r="AA4985" s="4">
        <v>312</v>
      </c>
      <c r="AB4985">
        <v>2.35</v>
      </c>
      <c r="AD4985" s="3">
        <v>4.5775</v>
      </c>
      <c r="AE4985" s="3">
        <v>688481</v>
      </c>
      <c r="AF4985">
        <v>0.0467134152960973</v>
      </c>
      <c r="AG4985">
        <v>0.970421280464637</v>
      </c>
      <c r="AH4985" s="3">
        <v>33348382</v>
      </c>
      <c r="AI4985" s="3">
        <v>171.26</v>
      </c>
      <c r="AJ4985">
        <v>0.13892687436221</v>
      </c>
      <c r="AK4985">
        <v>0.0105157190763744</v>
      </c>
      <c r="AL4985">
        <v>0.00143413234992829</v>
      </c>
      <c r="AM4985" s="3">
        <v>7018.28571428571</v>
      </c>
      <c r="AN4985" s="3">
        <v>0.21</v>
      </c>
      <c r="AO4985" s="3">
        <v>220.528580208974</v>
      </c>
      <c r="AP4985" s="3">
        <v>35.63</v>
      </c>
      <c r="AQ4985" s="4">
        <v>5077</v>
      </c>
      <c r="AR4985" s="3">
        <v>2815</v>
      </c>
      <c r="AS4985" s="3">
        <v>636</v>
      </c>
      <c r="AT4985">
        <v>0</v>
      </c>
      <c r="AU4985">
        <v>0</v>
      </c>
      <c r="AV4985">
        <v>0</v>
      </c>
      <c r="AW4985">
        <v>0</v>
      </c>
      <c r="AX4985">
        <v>3</v>
      </c>
      <c r="AY4985">
        <v>0</v>
      </c>
      <c r="AZ4985">
        <v>0</v>
      </c>
      <c r="BA4985">
        <v>0</v>
      </c>
    </row>
    <row r="4986" spans="1:53">
      <c r="A4986" t="s">
        <v>6144</v>
      </c>
      <c r="B4986" t="s">
        <v>6135</v>
      </c>
      <c r="C4986">
        <v>2009</v>
      </c>
      <c r="D4986">
        <v>0.0408480757260481</v>
      </c>
      <c r="E4986">
        <v>4.53259949315326</v>
      </c>
      <c r="F4986" s="2">
        <v>0.1677</v>
      </c>
      <c r="G4986">
        <v>0.824004989223889</v>
      </c>
      <c r="H4986" s="3">
        <v>5742.20776081425</v>
      </c>
      <c r="I4986" s="4">
        <v>90</v>
      </c>
      <c r="J4986" s="4">
        <v>1656</v>
      </c>
      <c r="K4986">
        <v>5</v>
      </c>
      <c r="L4986" s="3">
        <v>0.05722874</v>
      </c>
      <c r="M4986" s="4">
        <v>63</v>
      </c>
      <c r="N4986">
        <v>1</v>
      </c>
      <c r="O4986" s="3">
        <v>412295</v>
      </c>
      <c r="P4986" s="3">
        <v>9.597</v>
      </c>
      <c r="Q4986" s="2">
        <v>11.6676221630189</v>
      </c>
      <c r="R4986" s="2">
        <v>0.000163</v>
      </c>
      <c r="S4986">
        <v>0</v>
      </c>
      <c r="T4986" s="2">
        <v>0</v>
      </c>
      <c r="U4986" s="2">
        <v>0.00974147620831772</v>
      </c>
      <c r="V4986">
        <v>0.00154194120659334</v>
      </c>
      <c r="W4986">
        <v>0.00711877</v>
      </c>
      <c r="X4986" s="3">
        <v>149.1213</v>
      </c>
      <c r="Y4986" s="9">
        <v>0.13582303308892</v>
      </c>
      <c r="Z4986">
        <v>55301.4605500903</v>
      </c>
      <c r="AA4986" s="4">
        <v>311</v>
      </c>
      <c r="AB4986">
        <v>3.46</v>
      </c>
      <c r="AD4986" s="3">
        <v>4.5775</v>
      </c>
      <c r="AE4986" s="3">
        <v>688516</v>
      </c>
      <c r="AF4986">
        <v>0.0442459723284344</v>
      </c>
      <c r="AG4986">
        <v>0.982693363579695</v>
      </c>
      <c r="AH4986" s="3">
        <v>37601949</v>
      </c>
      <c r="AI4986" s="3">
        <v>195.96</v>
      </c>
      <c r="AJ4986">
        <v>0.13582303308892</v>
      </c>
      <c r="AK4986">
        <v>0.0114402685303984</v>
      </c>
      <c r="AL4986">
        <v>0.0017584201271473</v>
      </c>
      <c r="AM4986" s="3">
        <v>5985.03846153846</v>
      </c>
      <c r="AN4986" s="3">
        <v>0.26</v>
      </c>
      <c r="AO4986" s="3">
        <v>233.991613688624</v>
      </c>
      <c r="AP4986" s="3">
        <v>36.38</v>
      </c>
      <c r="AQ4986" s="4">
        <v>5036</v>
      </c>
      <c r="AR4986" s="3">
        <v>2909</v>
      </c>
      <c r="AS4986" s="3">
        <v>703</v>
      </c>
      <c r="AT4986">
        <v>0</v>
      </c>
      <c r="AU4986">
        <v>0</v>
      </c>
      <c r="AV4986">
        <v>0</v>
      </c>
      <c r="AW4986">
        <v>0</v>
      </c>
      <c r="AX4986">
        <v>3</v>
      </c>
      <c r="AY4986">
        <v>0</v>
      </c>
      <c r="AZ4986">
        <v>0</v>
      </c>
      <c r="BA4986">
        <v>0</v>
      </c>
    </row>
    <row r="4987" spans="1:53">
      <c r="A4987" t="s">
        <v>6145</v>
      </c>
      <c r="B4987" t="s">
        <v>6135</v>
      </c>
      <c r="C4987">
        <v>2010</v>
      </c>
      <c r="D4987">
        <v>0.0461079293598658</v>
      </c>
      <c r="E4987">
        <v>4.66343909411207</v>
      </c>
      <c r="F4987" s="2">
        <v>0.0517</v>
      </c>
      <c r="G4987">
        <v>0.7489135096568</v>
      </c>
      <c r="H4987" s="3">
        <v>525.17</v>
      </c>
      <c r="I4987" s="4">
        <v>149</v>
      </c>
      <c r="J4987" s="4">
        <v>2728</v>
      </c>
      <c r="K4987">
        <v>4</v>
      </c>
      <c r="L4987" s="3">
        <v>0.06688395</v>
      </c>
      <c r="M4987" s="4">
        <v>72</v>
      </c>
      <c r="N4987">
        <v>1</v>
      </c>
      <c r="O4987" s="3">
        <v>500502</v>
      </c>
      <c r="P4987" s="3">
        <v>9.73</v>
      </c>
      <c r="Q4987" s="2">
        <v>11.2995164441029</v>
      </c>
      <c r="R4987" s="2">
        <v>0.00059</v>
      </c>
      <c r="S4987">
        <v>0</v>
      </c>
      <c r="T4987" s="2">
        <v>0</v>
      </c>
      <c r="U4987" s="2">
        <v>0.00964187327823692</v>
      </c>
      <c r="V4987">
        <v>0.00170133787023432</v>
      </c>
      <c r="W4987">
        <v>0.00757576</v>
      </c>
      <c r="X4987" s="3">
        <v>190.7192</v>
      </c>
      <c r="Y4987" s="9">
        <v>0.135086418174378</v>
      </c>
      <c r="Z4987">
        <v>72358.5325180656</v>
      </c>
      <c r="AA4987" s="4">
        <v>310</v>
      </c>
      <c r="AB4987">
        <v>3.53</v>
      </c>
      <c r="AD4987" s="3">
        <v>4.5775</v>
      </c>
      <c r="AE4987" s="3">
        <v>688422</v>
      </c>
      <c r="AF4987">
        <v>0.0380663319472706</v>
      </c>
      <c r="AG4987">
        <v>0.973278703109794</v>
      </c>
      <c r="AH4987" s="3">
        <v>41941943</v>
      </c>
      <c r="AI4987" s="3">
        <v>273.96</v>
      </c>
      <c r="AJ4987">
        <v>0.135086418174378</v>
      </c>
      <c r="AK4987">
        <v>0.012303460854288</v>
      </c>
      <c r="AL4987">
        <v>0.00187692720203781</v>
      </c>
      <c r="AM4987" s="3">
        <v>6458.85714285714</v>
      </c>
      <c r="AN4987" s="3">
        <v>0.28</v>
      </c>
      <c r="AO4987" s="3">
        <v>236.526344013943</v>
      </c>
      <c r="AP4987" s="3">
        <v>38.97</v>
      </c>
      <c r="AQ4987" s="4">
        <v>5063</v>
      </c>
      <c r="AR4987" s="3">
        <v>3089</v>
      </c>
      <c r="AS4987" s="3">
        <v>693</v>
      </c>
      <c r="AT4987">
        <v>0</v>
      </c>
      <c r="AU4987">
        <v>0</v>
      </c>
      <c r="AV4987">
        <v>0</v>
      </c>
      <c r="AW4987">
        <v>0</v>
      </c>
      <c r="AX4987">
        <v>3</v>
      </c>
      <c r="AY4987">
        <v>0</v>
      </c>
      <c r="AZ4987">
        <v>0</v>
      </c>
      <c r="BA4987">
        <v>0</v>
      </c>
    </row>
    <row r="4988" spans="1:53">
      <c r="A4988" t="s">
        <v>6146</v>
      </c>
      <c r="B4988" t="s">
        <v>6135</v>
      </c>
      <c r="C4988">
        <v>2011</v>
      </c>
      <c r="D4988">
        <v>0.0436057719787786</v>
      </c>
      <c r="E4988">
        <v>4.87519732320115</v>
      </c>
      <c r="F4988" s="2">
        <v>0.1801</v>
      </c>
      <c r="G4988">
        <v>0.862605919182922</v>
      </c>
      <c r="H4988" s="3">
        <v>3071.17</v>
      </c>
      <c r="I4988" s="4">
        <v>339</v>
      </c>
      <c r="J4988" s="4">
        <v>3336</v>
      </c>
      <c r="K4988">
        <v>4</v>
      </c>
      <c r="L4988" s="3">
        <v>0.06552369</v>
      </c>
      <c r="M4988" s="4">
        <v>86</v>
      </c>
      <c r="N4988">
        <v>1</v>
      </c>
      <c r="O4988" s="3">
        <v>340009</v>
      </c>
      <c r="P4988" s="3">
        <v>9.74</v>
      </c>
      <c r="Q4988" s="2">
        <v>10.840692124105</v>
      </c>
      <c r="R4988" s="2">
        <v>0.000283</v>
      </c>
      <c r="S4988">
        <v>0</v>
      </c>
      <c r="T4988" s="2">
        <v>0</v>
      </c>
      <c r="U4988" s="2">
        <v>0.015350175887432</v>
      </c>
      <c r="V4988">
        <v>0.0016702158754019</v>
      </c>
      <c r="W4988">
        <v>0.0070355</v>
      </c>
      <c r="X4988" s="3">
        <v>53.3986</v>
      </c>
      <c r="Y4988" s="9">
        <v>0.12318120628466</v>
      </c>
      <c r="Z4988">
        <v>84382.1472188298</v>
      </c>
      <c r="AA4988" s="4">
        <v>308</v>
      </c>
      <c r="AB4988">
        <v>3.63</v>
      </c>
      <c r="AD4988" s="3">
        <v>4.5775</v>
      </c>
      <c r="AE4988" s="3">
        <v>688679</v>
      </c>
      <c r="AF4988">
        <v>0.0327539974697752</v>
      </c>
      <c r="AG4988">
        <v>0.974063296521417</v>
      </c>
      <c r="AH4988" s="3">
        <v>46324321</v>
      </c>
      <c r="AI4988" s="3">
        <v>331.47</v>
      </c>
      <c r="AJ4988">
        <v>0.12318120628466</v>
      </c>
      <c r="AK4988">
        <v>0.0086587893814752</v>
      </c>
      <c r="AL4988">
        <v>0.00318513603185136</v>
      </c>
      <c r="AM4988" s="3">
        <v>4380.375</v>
      </c>
      <c r="AN4988" s="3">
        <v>0.48</v>
      </c>
      <c r="AO4988" s="3">
        <v>241.128069011281</v>
      </c>
      <c r="AP4988" s="3">
        <v>45.95</v>
      </c>
      <c r="AQ4988" s="4">
        <v>3170</v>
      </c>
      <c r="AR4988" s="3">
        <v>3331</v>
      </c>
      <c r="AS4988" s="3">
        <v>1019</v>
      </c>
      <c r="AT4988">
        <v>28</v>
      </c>
      <c r="AU4988">
        <v>0</v>
      </c>
      <c r="AV4988">
        <v>0</v>
      </c>
      <c r="AW4988">
        <v>0</v>
      </c>
      <c r="AX4988">
        <v>3</v>
      </c>
      <c r="AY4988">
        <v>0</v>
      </c>
      <c r="AZ4988">
        <v>0</v>
      </c>
      <c r="BA4988">
        <v>0</v>
      </c>
    </row>
    <row r="4989" spans="1:53">
      <c r="A4989" t="s">
        <v>6147</v>
      </c>
      <c r="B4989" t="s">
        <v>6135</v>
      </c>
      <c r="C4989">
        <v>2012</v>
      </c>
      <c r="D4989">
        <v>0.0509105454538697</v>
      </c>
      <c r="E4989">
        <v>5.05624580534831</v>
      </c>
      <c r="F4989" s="2">
        <v>0.3973</v>
      </c>
      <c r="G4989">
        <v>0.867061219753095</v>
      </c>
      <c r="H4989" s="3">
        <v>3400</v>
      </c>
      <c r="I4989" s="4">
        <v>456</v>
      </c>
      <c r="J4989" s="4">
        <v>3004</v>
      </c>
      <c r="K4989">
        <v>5</v>
      </c>
      <c r="L4989" s="3">
        <v>0.06623355</v>
      </c>
      <c r="M4989" s="4">
        <v>82</v>
      </c>
      <c r="N4989">
        <v>1</v>
      </c>
      <c r="O4989" s="3">
        <v>442750</v>
      </c>
      <c r="P4989" s="3">
        <v>9.75</v>
      </c>
      <c r="Q4989" s="2">
        <v>10.2395986018717</v>
      </c>
      <c r="R4989" s="2">
        <v>0.000429</v>
      </c>
      <c r="S4989">
        <v>0</v>
      </c>
      <c r="T4989" s="2">
        <v>0</v>
      </c>
      <c r="U4989" s="2">
        <v>0.0121212121212121</v>
      </c>
      <c r="V4989">
        <v>0.00165628477256951</v>
      </c>
      <c r="W4989">
        <v>0.00666667</v>
      </c>
      <c r="X4989" s="3">
        <v>57.1638</v>
      </c>
      <c r="Y4989" s="9">
        <v>0.116751028757609</v>
      </c>
      <c r="Z4989">
        <v>92307.2656683306</v>
      </c>
      <c r="AA4989" s="4">
        <v>308</v>
      </c>
      <c r="AB4989">
        <v>3.63</v>
      </c>
      <c r="AD4989" s="3">
        <v>4.5775</v>
      </c>
      <c r="AE4989" s="3">
        <v>687972</v>
      </c>
      <c r="AF4989">
        <v>0.0298272722543052</v>
      </c>
      <c r="AG4989">
        <v>0.974841859598009</v>
      </c>
      <c r="AH4989" s="3">
        <v>50708233</v>
      </c>
      <c r="AI4989" s="3">
        <v>283.77</v>
      </c>
      <c r="AJ4989">
        <v>0.116751028757609</v>
      </c>
      <c r="AK4989">
        <v>0.0101615469362176</v>
      </c>
      <c r="AL4989">
        <v>0.00263157894736842</v>
      </c>
      <c r="AM4989" s="3">
        <v>5766.3</v>
      </c>
      <c r="AN4989" s="3">
        <v>0.4</v>
      </c>
      <c r="AO4989" s="3">
        <v>238.986842105263</v>
      </c>
      <c r="AP4989" s="3">
        <v>47.01</v>
      </c>
      <c r="AQ4989" s="4">
        <v>3192</v>
      </c>
      <c r="AR4989" s="3">
        <v>3422</v>
      </c>
      <c r="AS4989" s="3">
        <v>1089</v>
      </c>
      <c r="AT4989">
        <v>33</v>
      </c>
      <c r="AU4989">
        <v>0</v>
      </c>
      <c r="AV4989">
        <v>0</v>
      </c>
      <c r="AW4989">
        <v>0</v>
      </c>
      <c r="AX4989">
        <v>3</v>
      </c>
      <c r="AY4989">
        <v>0</v>
      </c>
      <c r="AZ4989">
        <v>0</v>
      </c>
      <c r="BA4989">
        <v>0</v>
      </c>
    </row>
    <row r="4990" spans="1:53">
      <c r="A4990" t="s">
        <v>6148</v>
      </c>
      <c r="B4990" t="s">
        <v>6135</v>
      </c>
      <c r="C4990">
        <v>2013</v>
      </c>
      <c r="D4990">
        <v>0.044618760466039</v>
      </c>
      <c r="E4990">
        <v>5.25227342804663</v>
      </c>
      <c r="F4990" s="2">
        <v>0.8675</v>
      </c>
      <c r="G4990">
        <v>1.00339777150618</v>
      </c>
      <c r="H4990" s="3">
        <v>3859</v>
      </c>
      <c r="I4990" s="4">
        <v>486</v>
      </c>
      <c r="J4990" s="4">
        <v>4915</v>
      </c>
      <c r="K4990">
        <v>5</v>
      </c>
      <c r="L4990" s="3">
        <v>0.07608499</v>
      </c>
      <c r="M4990" s="4">
        <v>87</v>
      </c>
      <c r="N4990">
        <v>1</v>
      </c>
      <c r="O4990" s="3">
        <v>399104</v>
      </c>
      <c r="P4990" s="3">
        <v>9.76</v>
      </c>
      <c r="Q4990" s="2">
        <v>10.3757862480512</v>
      </c>
      <c r="R4990" s="2">
        <v>0.00106</v>
      </c>
      <c r="S4990">
        <v>0</v>
      </c>
      <c r="T4990" s="2">
        <v>0</v>
      </c>
      <c r="U4990" s="2">
        <v>0.00583700440528634</v>
      </c>
      <c r="V4990">
        <v>0.00283413686361819</v>
      </c>
      <c r="W4990">
        <v>0.00594714</v>
      </c>
      <c r="X4990" s="3">
        <v>71.6088</v>
      </c>
      <c r="Y4990" s="9">
        <v>0.114536823166239</v>
      </c>
      <c r="Z4990">
        <v>99679.3808734107</v>
      </c>
      <c r="AA4990" s="4">
        <v>308</v>
      </c>
      <c r="AB4990">
        <v>3.86</v>
      </c>
      <c r="AD4990" s="3">
        <v>4.5775</v>
      </c>
      <c r="AE4990" s="3">
        <v>689915</v>
      </c>
      <c r="AF4990">
        <v>0.027931102888189</v>
      </c>
      <c r="AG4990">
        <v>0.975715600835607</v>
      </c>
      <c r="AH4990" s="3">
        <v>55056616</v>
      </c>
      <c r="AI4990" s="3">
        <v>274.48</v>
      </c>
      <c r="AJ4990">
        <v>0.114536823166239</v>
      </c>
      <c r="AK4990">
        <v>0.013370673046896</v>
      </c>
      <c r="AL4990">
        <v>0.00343932511356262</v>
      </c>
      <c r="AM4990" s="3">
        <v>4660.49056603774</v>
      </c>
      <c r="AN4990" s="3">
        <v>0.53</v>
      </c>
      <c r="AO4990" s="3">
        <v>250.752757949384</v>
      </c>
      <c r="AP4990" s="3">
        <v>40.62</v>
      </c>
      <c r="AQ4990" s="4">
        <v>2973</v>
      </c>
      <c r="AR4990" s="3">
        <v>3573</v>
      </c>
      <c r="AS4990" s="3">
        <v>1212</v>
      </c>
      <c r="AT4990">
        <v>38</v>
      </c>
      <c r="AU4990">
        <v>0</v>
      </c>
      <c r="AV4990">
        <v>0</v>
      </c>
      <c r="AW4990">
        <v>0</v>
      </c>
      <c r="AX4990">
        <v>3</v>
      </c>
      <c r="AY4990">
        <v>0</v>
      </c>
      <c r="AZ4990">
        <v>0</v>
      </c>
      <c r="BA4990">
        <v>0</v>
      </c>
    </row>
    <row r="4991" spans="1:53">
      <c r="A4991" t="s">
        <v>6149</v>
      </c>
      <c r="B4991" t="s">
        <v>6135</v>
      </c>
      <c r="C4991">
        <v>2014</v>
      </c>
      <c r="D4991">
        <v>0.0492582969843484</v>
      </c>
      <c r="E4991">
        <v>5.49306144334055</v>
      </c>
      <c r="F4991" s="2">
        <v>0.5328</v>
      </c>
      <c r="G4991">
        <v>0.630020471602634</v>
      </c>
      <c r="H4991" s="3">
        <v>4403</v>
      </c>
      <c r="I4991" s="4">
        <v>491</v>
      </c>
      <c r="J4991" s="4">
        <v>4970</v>
      </c>
      <c r="K4991">
        <v>4</v>
      </c>
      <c r="L4991" s="3">
        <v>0.041112</v>
      </c>
      <c r="M4991" s="4">
        <v>98</v>
      </c>
      <c r="N4991">
        <v>1</v>
      </c>
      <c r="O4991" s="3">
        <v>322069</v>
      </c>
      <c r="P4991" s="3">
        <v>9.77</v>
      </c>
      <c r="Q4991" s="2">
        <v>10.3138226489109</v>
      </c>
      <c r="R4991" s="2">
        <v>0.00111</v>
      </c>
      <c r="S4991">
        <v>0</v>
      </c>
      <c r="T4991" s="2">
        <v>0</v>
      </c>
      <c r="U4991" s="2">
        <v>0.00665913968878555</v>
      </c>
      <c r="V4991">
        <v>0.00327174078778855</v>
      </c>
      <c r="W4991">
        <v>0.00703136</v>
      </c>
      <c r="X4991" s="3">
        <v>101.2399</v>
      </c>
      <c r="Y4991" s="9">
        <v>0.11974994222639</v>
      </c>
      <c r="Z4991">
        <v>16730.1344321631</v>
      </c>
      <c r="AA4991" s="4">
        <v>308</v>
      </c>
      <c r="AB4991">
        <v>3.9964</v>
      </c>
      <c r="AD4991" s="3">
        <v>4.5775</v>
      </c>
      <c r="AE4991" s="3">
        <v>684596</v>
      </c>
      <c r="AF4991">
        <v>0.0265286620501513</v>
      </c>
      <c r="AG4991">
        <v>0.976152244641729</v>
      </c>
      <c r="AH4991" s="3">
        <v>59336651</v>
      </c>
      <c r="AI4991" s="3">
        <v>291.1481</v>
      </c>
      <c r="AJ4991">
        <v>0.11974994222639</v>
      </c>
      <c r="AK4991">
        <v>0.0087350623656192</v>
      </c>
      <c r="AL4991">
        <v>0.00381614349775785</v>
      </c>
      <c r="AM4991" s="3">
        <v>4332.02954507302</v>
      </c>
      <c r="AN4991" s="3">
        <v>0.5957</v>
      </c>
      <c r="AO4991" s="3">
        <v>256.015374759769</v>
      </c>
      <c r="AP4991" s="3">
        <v>40.66</v>
      </c>
      <c r="AQ4991" s="4">
        <v>2963</v>
      </c>
      <c r="AR4991" s="3">
        <v>3697</v>
      </c>
      <c r="AS4991" s="3">
        <v>1280</v>
      </c>
      <c r="AT4991">
        <v>45</v>
      </c>
      <c r="AU4991">
        <v>0</v>
      </c>
      <c r="AV4991">
        <v>0</v>
      </c>
      <c r="AW4991">
        <v>0</v>
      </c>
      <c r="AX4991">
        <v>3</v>
      </c>
      <c r="AY4991">
        <v>0</v>
      </c>
      <c r="AZ4991">
        <v>0</v>
      </c>
      <c r="BA4991">
        <v>0</v>
      </c>
    </row>
    <row r="4992" spans="1:53">
      <c r="A4992" t="s">
        <v>6150</v>
      </c>
      <c r="B4992" t="s">
        <v>6135</v>
      </c>
      <c r="C4992">
        <v>2015</v>
      </c>
      <c r="D4992">
        <v>0.0467502039301987</v>
      </c>
      <c r="E4992">
        <v>5.76519110278484</v>
      </c>
      <c r="F4992" s="2">
        <v>0.5112</v>
      </c>
      <c r="G4992">
        <v>0.71967510321992</v>
      </c>
      <c r="H4992" s="3">
        <v>4780</v>
      </c>
      <c r="I4992" s="4">
        <v>922</v>
      </c>
      <c r="J4992" s="4">
        <v>6365</v>
      </c>
      <c r="K4992">
        <v>4</v>
      </c>
      <c r="L4992" s="3">
        <v>0.04372857</v>
      </c>
      <c r="M4992" s="4">
        <v>107</v>
      </c>
      <c r="N4992">
        <v>1</v>
      </c>
      <c r="O4992" s="3">
        <v>372241</v>
      </c>
      <c r="P4992" s="3">
        <v>9.78</v>
      </c>
      <c r="Q4992" s="2">
        <v>10.064238210399</v>
      </c>
      <c r="R4992" s="2">
        <v>0.00098</v>
      </c>
      <c r="S4992">
        <v>0</v>
      </c>
      <c r="T4992" s="2">
        <v>0</v>
      </c>
      <c r="U4992" s="2">
        <v>0.0077045503870361</v>
      </c>
      <c r="V4992">
        <v>0.00210305056156328</v>
      </c>
      <c r="W4992">
        <v>0.00467818</v>
      </c>
      <c r="X4992" s="3">
        <v>124.4021</v>
      </c>
      <c r="Y4992" s="9">
        <v>0.118810165997876</v>
      </c>
      <c r="Z4992">
        <v>17639.4796665825</v>
      </c>
      <c r="AA4992" s="4">
        <v>307</v>
      </c>
      <c r="AB4992">
        <v>3.9951</v>
      </c>
      <c r="AD4992" s="3">
        <v>4.5775</v>
      </c>
      <c r="AE4992" s="3">
        <v>699293</v>
      </c>
      <c r="AF4992">
        <v>0.025791226543137</v>
      </c>
      <c r="AG4992">
        <v>0.978034383851646</v>
      </c>
      <c r="AH4992" s="3">
        <v>63520160</v>
      </c>
      <c r="AI4992" s="3">
        <v>322.8305</v>
      </c>
      <c r="AJ4992">
        <v>0.118810165997876</v>
      </c>
      <c r="AK4992">
        <v>0.012481282404136</v>
      </c>
      <c r="AL4992">
        <v>0.00402697252331737</v>
      </c>
      <c r="AM4992" s="3">
        <v>4243.12989045383</v>
      </c>
      <c r="AN4992" s="3">
        <v>0.639</v>
      </c>
      <c r="AO4992" s="3">
        <v>251.770859591631</v>
      </c>
      <c r="AP4992" s="3">
        <v>32.16</v>
      </c>
      <c r="AQ4992" s="4">
        <v>3045</v>
      </c>
      <c r="AR4992" s="3">
        <v>4171</v>
      </c>
      <c r="AS4992" s="3">
        <v>1332</v>
      </c>
      <c r="AT4992">
        <v>49</v>
      </c>
      <c r="AU4992">
        <v>0</v>
      </c>
      <c r="AV4992">
        <v>0</v>
      </c>
      <c r="AW4992">
        <v>0</v>
      </c>
      <c r="AX4992">
        <v>3</v>
      </c>
      <c r="AY4992">
        <v>0</v>
      </c>
      <c r="AZ4992">
        <v>0</v>
      </c>
      <c r="BA4992">
        <v>0</v>
      </c>
    </row>
    <row r="4993" spans="1:53">
      <c r="A4993" t="s">
        <v>6151</v>
      </c>
      <c r="B4993" t="s">
        <v>6135</v>
      </c>
      <c r="C4993">
        <v>2016</v>
      </c>
      <c r="D4993">
        <v>0.0759964916603343</v>
      </c>
      <c r="E4993">
        <v>6.02586597382531</v>
      </c>
      <c r="F4993" s="2">
        <v>0.9545</v>
      </c>
      <c r="G4993">
        <v>0.80124817306462</v>
      </c>
      <c r="H4993" s="3">
        <v>6316</v>
      </c>
      <c r="I4993" s="4">
        <v>1214</v>
      </c>
      <c r="J4993" s="4">
        <v>6877</v>
      </c>
      <c r="K4993">
        <v>5</v>
      </c>
      <c r="L4993" s="3">
        <v>0.04243645</v>
      </c>
      <c r="N4993">
        <v>1</v>
      </c>
      <c r="O4993" s="3">
        <v>336436</v>
      </c>
      <c r="P4993" s="3">
        <v>9.79</v>
      </c>
      <c r="Q4993" s="2">
        <v>11.9357845421767</v>
      </c>
      <c r="R4993" s="2">
        <v>0.000907</v>
      </c>
      <c r="S4993">
        <v>0</v>
      </c>
      <c r="T4993" s="2">
        <v>0</v>
      </c>
      <c r="U4993" s="2">
        <v>0.00806710646603909</v>
      </c>
      <c r="V4993">
        <v>0.00208639334968247</v>
      </c>
      <c r="W4993">
        <v>0.00473154</v>
      </c>
      <c r="X4993" s="3">
        <v>62.3395</v>
      </c>
      <c r="Y4993" s="9">
        <v>0.119224519800878</v>
      </c>
      <c r="Z4993">
        <v>2960.60091414605</v>
      </c>
      <c r="AA4993" s="4">
        <v>308</v>
      </c>
      <c r="AB4993">
        <v>4.8661</v>
      </c>
      <c r="AD4993" s="3">
        <v>4.5775</v>
      </c>
      <c r="AE4993" s="3">
        <v>659690</v>
      </c>
      <c r="AF4993">
        <v>0.023307059351406</v>
      </c>
      <c r="AG4993">
        <v>0.978471359475415</v>
      </c>
      <c r="AH4993" s="3">
        <v>67583425</v>
      </c>
      <c r="AI4993" s="3">
        <v>332.6896</v>
      </c>
      <c r="AJ4993">
        <v>0.119224519800878</v>
      </c>
      <c r="AK4993">
        <v>0.0160552195963776</v>
      </c>
      <c r="AL4993">
        <v>0.00405590062111801</v>
      </c>
      <c r="AM4993" s="3">
        <v>4334.50229709035</v>
      </c>
      <c r="AN4993" s="3">
        <v>0.653</v>
      </c>
      <c r="AO4993" s="3">
        <v>302.242236024845</v>
      </c>
      <c r="AP4993" s="3">
        <v>40.89</v>
      </c>
      <c r="AQ4993" s="4">
        <v>3089</v>
      </c>
      <c r="AR4993" s="3">
        <v>5391.76</v>
      </c>
      <c r="AS4993" s="3">
        <v>1364.76</v>
      </c>
      <c r="AT4993">
        <v>1</v>
      </c>
      <c r="AU4993">
        <v>0</v>
      </c>
      <c r="AV4993">
        <v>0</v>
      </c>
      <c r="AW4993">
        <v>0</v>
      </c>
      <c r="AX4993">
        <v>3</v>
      </c>
      <c r="AY4993">
        <v>0</v>
      </c>
      <c r="AZ4993">
        <v>0</v>
      </c>
      <c r="BA4993">
        <v>0</v>
      </c>
    </row>
    <row r="4994" spans="1:53">
      <c r="A4994" t="s">
        <v>6152</v>
      </c>
      <c r="B4994" t="s">
        <v>6135</v>
      </c>
      <c r="C4994">
        <v>2017</v>
      </c>
      <c r="D4994">
        <v>0.096859132080395</v>
      </c>
      <c r="E4994">
        <v>6.33505425149806</v>
      </c>
      <c r="F4994" s="2">
        <v>1.6648</v>
      </c>
      <c r="G4994">
        <v>0.982892630104895</v>
      </c>
      <c r="H4994" s="3">
        <v>1197</v>
      </c>
      <c r="I4994" s="4">
        <v>1483</v>
      </c>
      <c r="J4994" s="4">
        <v>11110</v>
      </c>
      <c r="K4994">
        <v>5</v>
      </c>
      <c r="L4994" s="3">
        <v>0.04083117</v>
      </c>
      <c r="N4994">
        <v>1</v>
      </c>
      <c r="O4994" s="3">
        <v>471097</v>
      </c>
      <c r="P4994" s="3">
        <v>9.8</v>
      </c>
      <c r="Q4994" s="2">
        <v>12.8243708736006</v>
      </c>
      <c r="R4994" s="2">
        <v>0.00128</v>
      </c>
      <c r="S4994">
        <v>1</v>
      </c>
      <c r="T4994" s="2">
        <v>0</v>
      </c>
      <c r="U4994" s="2">
        <v>0.00822464698331194</v>
      </c>
      <c r="V4994">
        <v>0.00225625262073907</v>
      </c>
      <c r="W4994">
        <v>0.00523752</v>
      </c>
      <c r="X4994" s="3">
        <v>64.9433</v>
      </c>
      <c r="Y4994" s="9">
        <v>0.122637216035271</v>
      </c>
      <c r="Z4994">
        <v>3121.52062122986</v>
      </c>
      <c r="AA4994" s="4">
        <v>310</v>
      </c>
      <c r="AB4994">
        <v>5.3611</v>
      </c>
      <c r="AD4994" s="3">
        <v>4.5775</v>
      </c>
      <c r="AE4994" s="3">
        <v>774170</v>
      </c>
      <c r="AF4994">
        <v>0.0263366127803179</v>
      </c>
      <c r="AG4994">
        <v>0.981074314173743</v>
      </c>
      <c r="AH4994" s="3">
        <v>71507234</v>
      </c>
      <c r="AI4994" s="3">
        <v>225.501</v>
      </c>
      <c r="AJ4994">
        <v>0.122637216035271</v>
      </c>
      <c r="AK4994">
        <v>0.019767975965382</v>
      </c>
      <c r="AL4994">
        <v>0.00376882352941177</v>
      </c>
      <c r="AM4994" s="3">
        <v>4587.98189480256</v>
      </c>
      <c r="AN4994" s="3">
        <v>0.6407</v>
      </c>
      <c r="AO4994" s="3">
        <v>315.358823529412</v>
      </c>
      <c r="AP4994" s="3">
        <v>42.03</v>
      </c>
      <c r="AQ4994" s="4">
        <v>3211</v>
      </c>
      <c r="AR4994" s="3">
        <v>6006</v>
      </c>
      <c r="AS4994" s="3">
        <v>1300</v>
      </c>
      <c r="AT4994">
        <v>67</v>
      </c>
      <c r="AU4994">
        <v>0</v>
      </c>
      <c r="AV4994">
        <v>0</v>
      </c>
      <c r="AW4994">
        <v>0</v>
      </c>
      <c r="AX4994">
        <v>3</v>
      </c>
      <c r="AY4994">
        <v>0</v>
      </c>
      <c r="AZ4994">
        <v>0</v>
      </c>
      <c r="BA4994">
        <v>0</v>
      </c>
    </row>
    <row r="4995" spans="1:53">
      <c r="A4995" t="s">
        <v>6153</v>
      </c>
      <c r="B4995" t="s">
        <v>6135</v>
      </c>
      <c r="C4995">
        <v>2018</v>
      </c>
      <c r="D4995">
        <v>0.0937418572940034</v>
      </c>
      <c r="E4995">
        <v>6.62140565176413</v>
      </c>
      <c r="F4995" s="2">
        <v>0.4886</v>
      </c>
      <c r="G4995">
        <v>0.927431149256075</v>
      </c>
      <c r="H4995" s="3">
        <v>2246</v>
      </c>
      <c r="I4995" s="4">
        <v>1828</v>
      </c>
      <c r="J4995" s="4">
        <v>15484</v>
      </c>
      <c r="K4995">
        <v>5</v>
      </c>
      <c r="L4995" s="3">
        <v>0.03410766</v>
      </c>
      <c r="N4995">
        <v>1</v>
      </c>
      <c r="O4995" s="3">
        <v>514854</v>
      </c>
      <c r="P4995" s="3">
        <v>9.81</v>
      </c>
      <c r="Q4995" s="2">
        <v>13.2922904715265</v>
      </c>
      <c r="R4995" s="2">
        <v>0.000905</v>
      </c>
      <c r="S4995">
        <v>1</v>
      </c>
      <c r="T4995" s="2">
        <v>0</v>
      </c>
      <c r="U4995" s="2">
        <v>0.00731240830014672</v>
      </c>
      <c r="V4995">
        <v>0.00283854387128496</v>
      </c>
      <c r="W4995">
        <v>0.00662857</v>
      </c>
      <c r="X4995" s="3">
        <v>67.3774</v>
      </c>
      <c r="Y4995" s="9">
        <v>0.122970714824166</v>
      </c>
      <c r="Z4995">
        <v>523.914365923547</v>
      </c>
      <c r="AA4995" s="4">
        <v>311</v>
      </c>
      <c r="AB4995">
        <v>5.6996</v>
      </c>
      <c r="AD4995" s="3">
        <v>4.5119</v>
      </c>
      <c r="AE4995" s="3">
        <v>602720</v>
      </c>
      <c r="AF4995">
        <v>0.0197371738824323</v>
      </c>
      <c r="AG4995">
        <v>0.979355673225858</v>
      </c>
      <c r="AH4995" s="3">
        <v>75276543</v>
      </c>
      <c r="AI4995" s="3">
        <v>219.951</v>
      </c>
      <c r="AJ4995">
        <v>0.122970714824166</v>
      </c>
      <c r="AK4995">
        <v>0.0158288228690592</v>
      </c>
      <c r="AL4995">
        <v>0.00315367231638418</v>
      </c>
      <c r="AM4995" s="3">
        <v>5470.67359369402</v>
      </c>
      <c r="AN4995" s="3">
        <v>0.5582</v>
      </c>
      <c r="AO4995" s="3">
        <v>322.011299435028</v>
      </c>
      <c r="AP4995" s="3">
        <v>14.764</v>
      </c>
      <c r="AQ4995" s="4">
        <v>3212</v>
      </c>
      <c r="AR4995" s="3">
        <v>2347.59</v>
      </c>
      <c r="AS4995" s="3">
        <v>314.39</v>
      </c>
      <c r="AT4995">
        <v>77</v>
      </c>
      <c r="AU4995">
        <v>0</v>
      </c>
      <c r="AV4995">
        <v>0</v>
      </c>
      <c r="AW4995">
        <v>0</v>
      </c>
      <c r="AX4995">
        <v>3</v>
      </c>
      <c r="AY4995">
        <v>0</v>
      </c>
      <c r="AZ4995">
        <v>0</v>
      </c>
      <c r="BA4995">
        <v>0</v>
      </c>
    </row>
    <row r="4996" spans="1:53">
      <c r="A4996" t="s">
        <v>6154</v>
      </c>
      <c r="B4996" t="s">
        <v>6135</v>
      </c>
      <c r="C4996">
        <v>2019</v>
      </c>
      <c r="D4996">
        <v>0.0809459689864868</v>
      </c>
      <c r="E4996">
        <v>6.90274273715859</v>
      </c>
      <c r="F4996" s="2">
        <v>0.9285</v>
      </c>
      <c r="G4996">
        <v>1.10259949390384</v>
      </c>
      <c r="H4996" s="3">
        <v>2423</v>
      </c>
      <c r="I4996" s="4">
        <v>1473</v>
      </c>
      <c r="J4996" s="4">
        <v>15494</v>
      </c>
      <c r="K4996">
        <v>5</v>
      </c>
      <c r="L4996" s="3">
        <v>0.03437629</v>
      </c>
      <c r="N4996">
        <v>1</v>
      </c>
      <c r="O4996" s="3">
        <v>524577</v>
      </c>
      <c r="P4996" s="3">
        <v>9.82</v>
      </c>
      <c r="Q4996" s="2">
        <v>12.1072185626695</v>
      </c>
      <c r="R4996" s="2">
        <v>0.00024</v>
      </c>
      <c r="S4996">
        <v>1</v>
      </c>
      <c r="T4996" s="2">
        <v>0</v>
      </c>
      <c r="U4996" s="2">
        <v>0.00731240830014672</v>
      </c>
      <c r="V4996">
        <v>0.00239397340954204</v>
      </c>
      <c r="W4996">
        <v>0.00662857</v>
      </c>
      <c r="X4996" s="3">
        <v>65.4483</v>
      </c>
      <c r="Y4996" s="9">
        <v>0.126382206800073</v>
      </c>
      <c r="Z4996">
        <v>552.391066683377</v>
      </c>
      <c r="AA4996" s="4">
        <v>315</v>
      </c>
      <c r="AB4996">
        <v>5.3118</v>
      </c>
      <c r="AD4996" s="3">
        <v>3.332</v>
      </c>
      <c r="AE4996" s="3">
        <v>653709</v>
      </c>
      <c r="AF4996">
        <v>0.0209267908534184</v>
      </c>
      <c r="AG4996">
        <v>0.979928546733295</v>
      </c>
      <c r="AH4996" s="3">
        <v>78880238</v>
      </c>
      <c r="AI4996" s="3">
        <v>250.8276</v>
      </c>
      <c r="AJ4996">
        <v>0.126382206800073</v>
      </c>
      <c r="AK4996">
        <v>0.0116103108671394</v>
      </c>
      <c r="AL4996">
        <v>0.00305027322404372</v>
      </c>
      <c r="AM4996" s="3">
        <v>5596.1841633823</v>
      </c>
      <c r="AN4996" s="3">
        <v>0.5582</v>
      </c>
      <c r="AO4996" s="3">
        <v>290.262295081967</v>
      </c>
      <c r="AP4996" s="3">
        <v>44.745</v>
      </c>
      <c r="AQ4996" s="4">
        <v>3635</v>
      </c>
      <c r="AR4996" s="3">
        <v>6320.04</v>
      </c>
      <c r="AS4996" s="3">
        <v>1537.31</v>
      </c>
      <c r="AT4996">
        <v>1</v>
      </c>
      <c r="AU4996">
        <v>0</v>
      </c>
      <c r="AV4996">
        <v>0</v>
      </c>
      <c r="AW4996">
        <v>0</v>
      </c>
      <c r="AX4996">
        <v>3</v>
      </c>
      <c r="AY4996">
        <v>0</v>
      </c>
      <c r="AZ4996">
        <v>0</v>
      </c>
      <c r="BA4996">
        <v>0</v>
      </c>
    </row>
    <row r="4997" spans="1:53">
      <c r="A4997" t="s">
        <v>6155</v>
      </c>
      <c r="B4997" t="s">
        <v>6135</v>
      </c>
      <c r="C4997">
        <v>2020</v>
      </c>
      <c r="D4997">
        <v>0.0637083686517385</v>
      </c>
      <c r="E4997">
        <v>7.34471905414967</v>
      </c>
      <c r="F4997" s="2">
        <v>1.1721</v>
      </c>
      <c r="G4997">
        <v>2.27703398558187</v>
      </c>
      <c r="H4997" s="3">
        <v>2600</v>
      </c>
      <c r="I4997" s="4">
        <v>1023</v>
      </c>
      <c r="J4997" s="4">
        <v>18159</v>
      </c>
      <c r="K4997">
        <v>5</v>
      </c>
      <c r="L4997" s="3">
        <v>0.0227293</v>
      </c>
      <c r="N4997">
        <v>1</v>
      </c>
      <c r="O4997" s="3">
        <v>590931</v>
      </c>
      <c r="P4997" s="3">
        <v>9.83</v>
      </c>
      <c r="Q4997" s="2">
        <v>12.6792444314053</v>
      </c>
      <c r="R4997" s="2">
        <v>0.000442</v>
      </c>
      <c r="S4997">
        <v>1</v>
      </c>
      <c r="T4997" s="2">
        <v>43.6335219236209</v>
      </c>
      <c r="U4997" s="2">
        <v>0.02941518</v>
      </c>
      <c r="V4997">
        <v>0.00740689</v>
      </c>
      <c r="W4997">
        <v>0.00671664</v>
      </c>
      <c r="X4997" s="3">
        <v>388.805279183844</v>
      </c>
      <c r="Y4997" s="9">
        <v>0.127284877214358</v>
      </c>
      <c r="Z4997">
        <v>92.7130237343201</v>
      </c>
      <c r="AA4997" s="4">
        <v>317</v>
      </c>
      <c r="AB4997">
        <v>5.6183</v>
      </c>
      <c r="AD4997" s="3">
        <v>3.2372</v>
      </c>
      <c r="AE4997" s="3">
        <v>648990</v>
      </c>
      <c r="AF4997">
        <v>0.020349936503457</v>
      </c>
      <c r="AG4997">
        <v>0.977733792703385</v>
      </c>
      <c r="AH4997" s="3">
        <v>82310700</v>
      </c>
      <c r="AI4997" s="3">
        <v>309.7252</v>
      </c>
      <c r="AJ4997">
        <v>0.125785788119091</v>
      </c>
      <c r="AK4997">
        <v>0.01679163443672</v>
      </c>
      <c r="AM4997" s="3">
        <v>6672.84606391885</v>
      </c>
      <c r="AN4997" s="3">
        <v>0.486323146558452</v>
      </c>
      <c r="AO4997" s="3">
        <v>294.151832460733</v>
      </c>
      <c r="AP4997" s="3">
        <v>44.927</v>
      </c>
      <c r="AQ4997" s="4">
        <v>3868</v>
      </c>
      <c r="AR4997" s="3">
        <v>6871.75</v>
      </c>
      <c r="AS4997" s="3">
        <v>1640.25</v>
      </c>
      <c r="AT4997">
        <v>2</v>
      </c>
      <c r="AU4997">
        <v>0</v>
      </c>
      <c r="AV4997">
        <v>0</v>
      </c>
      <c r="AW4997">
        <v>0</v>
      </c>
      <c r="AX4997">
        <v>3</v>
      </c>
      <c r="AY4997">
        <v>0</v>
      </c>
      <c r="AZ4997">
        <v>0</v>
      </c>
      <c r="BA4997">
        <v>0</v>
      </c>
    </row>
    <row r="4998" spans="1:53">
      <c r="A4998" t="s">
        <v>6156</v>
      </c>
      <c r="B4998" t="s">
        <v>6135</v>
      </c>
      <c r="C4998">
        <v>2021</v>
      </c>
      <c r="D4998">
        <v>0.0540379572425441</v>
      </c>
      <c r="E4998">
        <v>7.96102146588337</v>
      </c>
      <c r="F4998" s="2">
        <v>1.1745</v>
      </c>
      <c r="G4998">
        <v>1.83461766449318</v>
      </c>
      <c r="H4998" s="3">
        <v>3940</v>
      </c>
      <c r="I4998" s="4">
        <v>1513</v>
      </c>
      <c r="J4998" s="4">
        <v>20043</v>
      </c>
      <c r="K4998">
        <v>5</v>
      </c>
      <c r="L4998" s="3">
        <v>0.02591266</v>
      </c>
      <c r="N4998">
        <v>1</v>
      </c>
      <c r="O4998" s="3">
        <v>461312</v>
      </c>
      <c r="P4998" s="3">
        <v>9.84</v>
      </c>
      <c r="Q4998" s="2">
        <v>12.1672748438514</v>
      </c>
      <c r="R4998" s="2">
        <v>0.000669</v>
      </c>
      <c r="S4998">
        <v>1</v>
      </c>
      <c r="T4998" s="2">
        <v>0</v>
      </c>
      <c r="U4998" s="2">
        <v>0.02903065</v>
      </c>
      <c r="V4998">
        <v>0.00709388</v>
      </c>
      <c r="W4998">
        <v>0.00643281</v>
      </c>
      <c r="X4998" s="3">
        <v>71.1429</v>
      </c>
      <c r="Y4998" s="9">
        <v>0.126008507328591</v>
      </c>
      <c r="Z4998">
        <v>97.7523225303498</v>
      </c>
      <c r="AA4998" s="4">
        <v>321</v>
      </c>
      <c r="AB4998">
        <v>5.7771</v>
      </c>
      <c r="AD4998" s="3">
        <v>3.2328</v>
      </c>
      <c r="AE4998" s="3">
        <v>650705</v>
      </c>
      <c r="AF4998">
        <v>0.0181818054810443</v>
      </c>
      <c r="AG4998">
        <v>0.97633140395878</v>
      </c>
      <c r="AH4998" s="3">
        <v>85563419</v>
      </c>
      <c r="AI4998" s="3">
        <v>312.4396</v>
      </c>
      <c r="AJ4998">
        <v>0.125561001927977</v>
      </c>
      <c r="AK4998">
        <v>0.0106142815767296</v>
      </c>
      <c r="AM4998" s="3">
        <v>6825.93739656389</v>
      </c>
      <c r="AN4998" s="3">
        <v>0.486323146558452</v>
      </c>
      <c r="AO4998" s="3">
        <v>290.306532663317</v>
      </c>
      <c r="AP4998" s="3">
        <v>40.782</v>
      </c>
      <c r="AQ4998" s="4">
        <v>4626</v>
      </c>
      <c r="AR4998" s="3">
        <v>7398.97</v>
      </c>
      <c r="AS4998" s="3">
        <v>1859.66</v>
      </c>
      <c r="AT4998">
        <v>106</v>
      </c>
      <c r="AU4998">
        <v>0</v>
      </c>
      <c r="AV4998">
        <v>0</v>
      </c>
      <c r="AW4998">
        <v>0</v>
      </c>
      <c r="AX4998">
        <v>3</v>
      </c>
      <c r="AY4998">
        <v>0</v>
      </c>
      <c r="AZ4998">
        <v>0</v>
      </c>
      <c r="BA4998">
        <v>0</v>
      </c>
    </row>
    <row r="4999" spans="1:53">
      <c r="A4999" t="s">
        <v>6157</v>
      </c>
      <c r="B4999" t="s">
        <v>6135</v>
      </c>
      <c r="C4999">
        <v>2022</v>
      </c>
      <c r="D4999">
        <v>0.0621718145946939</v>
      </c>
      <c r="E4999">
        <v>8.38274709486331</v>
      </c>
      <c r="F4999" s="2">
        <v>1.6491</v>
      </c>
      <c r="G4999">
        <v>1.74135944700461</v>
      </c>
      <c r="H4999" s="3">
        <v>4500</v>
      </c>
      <c r="I4999" s="4">
        <v>1920</v>
      </c>
      <c r="J4999" s="4">
        <v>21223</v>
      </c>
      <c r="K4999">
        <v>5</v>
      </c>
      <c r="L4999" s="3">
        <v>0.03323565</v>
      </c>
      <c r="N4999">
        <v>1</v>
      </c>
      <c r="O4999" s="3">
        <v>535001</v>
      </c>
      <c r="P4999" s="3">
        <v>9.85</v>
      </c>
      <c r="Q4999" s="2">
        <v>13.0915574010968</v>
      </c>
      <c r="R4999" s="2">
        <v>0.000375</v>
      </c>
      <c r="S4999">
        <v>1</v>
      </c>
      <c r="T4999" s="2">
        <v>0</v>
      </c>
      <c r="U4999" s="2">
        <v>0.02788942</v>
      </c>
      <c r="V4999">
        <v>0.0076407</v>
      </c>
      <c r="W4999">
        <v>0.00692866</v>
      </c>
      <c r="X4999" s="3">
        <v>76.1067</v>
      </c>
      <c r="Y4999" s="9">
        <v>0.125767566320967</v>
      </c>
      <c r="Z4999">
        <v>16.4066979816601</v>
      </c>
      <c r="AA4999" s="4">
        <v>328</v>
      </c>
      <c r="AB4999">
        <v>5.801</v>
      </c>
      <c r="AD4999" s="3">
        <v>3.2326</v>
      </c>
      <c r="AE4999" s="3">
        <v>650080</v>
      </c>
      <c r="AF4999">
        <v>0.0178975943087148</v>
      </c>
      <c r="AG4999">
        <v>0.975426598609115</v>
      </c>
      <c r="AH4999" s="3">
        <v>88636570</v>
      </c>
      <c r="AI4999" s="3">
        <v>302.1863</v>
      </c>
      <c r="AJ4999">
        <v>0.125735018316622</v>
      </c>
      <c r="AK4999">
        <v>0.020079957399432</v>
      </c>
      <c r="AM4999" s="3">
        <v>8139.19416506276</v>
      </c>
      <c r="AN4999" s="3">
        <v>0.423701545823205</v>
      </c>
      <c r="AO4999" s="3">
        <v>278.894230769231</v>
      </c>
      <c r="AP4999" s="3">
        <v>55.665</v>
      </c>
      <c r="AQ4999" s="4">
        <v>4959</v>
      </c>
      <c r="AR4999" s="3">
        <v>4186.01</v>
      </c>
      <c r="AS4999" s="3">
        <v>1271.65</v>
      </c>
      <c r="AT4999">
        <v>117</v>
      </c>
      <c r="AU4999">
        <v>0</v>
      </c>
      <c r="AV4999">
        <v>0</v>
      </c>
      <c r="AW4999">
        <v>0</v>
      </c>
      <c r="AX4999">
        <v>3</v>
      </c>
      <c r="AY4999">
        <v>0</v>
      </c>
      <c r="AZ4999">
        <v>0</v>
      </c>
      <c r="BA4999">
        <v>0</v>
      </c>
    </row>
    <row r="5000" spans="1:53">
      <c r="A5000" t="s">
        <v>6158</v>
      </c>
      <c r="B5000" t="s">
        <v>6135</v>
      </c>
      <c r="C5000">
        <v>2023</v>
      </c>
      <c r="D5000">
        <v>0.063339216281413</v>
      </c>
      <c r="E5000">
        <v>8.72176535714501</v>
      </c>
      <c r="F5000" s="2">
        <v>1.8477</v>
      </c>
      <c r="G5000">
        <v>1.71639670360898</v>
      </c>
      <c r="H5000" s="3">
        <v>4910</v>
      </c>
      <c r="I5000" s="4">
        <v>2908</v>
      </c>
      <c r="J5000" s="4">
        <v>16222</v>
      </c>
      <c r="L5000" s="3">
        <v>0.06616554</v>
      </c>
      <c r="N5000">
        <v>1</v>
      </c>
      <c r="O5000" s="3">
        <v>678760</v>
      </c>
      <c r="P5000" s="3">
        <v>9.86</v>
      </c>
      <c r="Q5000" s="2">
        <v>12.5629392110037</v>
      </c>
      <c r="R5000" s="2">
        <v>0.000118</v>
      </c>
      <c r="S5000">
        <v>1</v>
      </c>
      <c r="T5000" s="2">
        <v>10043.6335219236</v>
      </c>
      <c r="U5000" s="2">
        <v>0.01642995</v>
      </c>
      <c r="V5000">
        <v>0.0076407</v>
      </c>
      <c r="W5000">
        <v>0.00692866</v>
      </c>
      <c r="X5000" s="3">
        <v>13.9258689048556</v>
      </c>
      <c r="Y5000" s="9">
        <v>0.120949727194506</v>
      </c>
      <c r="Z5000">
        <v>17.2984632381005</v>
      </c>
      <c r="AA5000" s="4">
        <v>331</v>
      </c>
      <c r="AB5000">
        <v>3.5653</v>
      </c>
      <c r="AD5000" s="3">
        <v>3.22820625231682</v>
      </c>
      <c r="AE5000" s="3">
        <v>651797.880398773</v>
      </c>
      <c r="AF5000">
        <v>0.0162123047863211</v>
      </c>
      <c r="AG5000">
        <v>0.934364725810183</v>
      </c>
      <c r="AH5000" s="3">
        <v>91530613</v>
      </c>
      <c r="AI5000" s="3">
        <v>304.014</v>
      </c>
      <c r="AJ5000">
        <v>0.115843255759149</v>
      </c>
      <c r="AK5000">
        <v>0.0126928872046085</v>
      </c>
      <c r="AM5000" s="3">
        <v>8325.92709272966</v>
      </c>
      <c r="AN5000" s="3">
        <v>0.423701545823205</v>
      </c>
      <c r="AO5000" s="3">
        <v>163.786291804484</v>
      </c>
      <c r="AP5000" s="3">
        <v>43.369</v>
      </c>
      <c r="AQ5000" s="4">
        <v>5930.79989658738</v>
      </c>
      <c r="AR5000" s="3">
        <v>3435.26</v>
      </c>
      <c r="AS5000" s="3">
        <v>1157.97</v>
      </c>
      <c r="AT5000">
        <v>4</v>
      </c>
      <c r="AU5000">
        <v>0</v>
      </c>
      <c r="AV5000">
        <v>0</v>
      </c>
      <c r="AW5000">
        <v>0</v>
      </c>
      <c r="AX5000">
        <v>3</v>
      </c>
      <c r="AY5000">
        <v>0</v>
      </c>
      <c r="AZ5000">
        <v>0</v>
      </c>
      <c r="BA5000">
        <v>0</v>
      </c>
    </row>
    <row r="5001" spans="1:53">
      <c r="A5001" t="s">
        <v>6159</v>
      </c>
      <c r="B5001" t="s">
        <v>6135</v>
      </c>
      <c r="C5001">
        <v>2024</v>
      </c>
      <c r="D5001">
        <v>0.0216761446458252</v>
      </c>
      <c r="E5001">
        <v>9.1837904875658</v>
      </c>
      <c r="F5001" s="2">
        <v>1.8377</v>
      </c>
      <c r="G5001">
        <v>0</v>
      </c>
      <c r="H5001" s="3">
        <v>383.912984616384</v>
      </c>
      <c r="I5001" s="4">
        <v>3690.25776602776</v>
      </c>
      <c r="J5001" s="4">
        <v>17177.0446539939</v>
      </c>
      <c r="K5001">
        <v>1</v>
      </c>
      <c r="L5001" s="3">
        <v>0.06616554</v>
      </c>
      <c r="O5001" s="3">
        <v>0</v>
      </c>
      <c r="P5001" s="3">
        <v>9.84998984771573</v>
      </c>
      <c r="Q5001" s="2">
        <v>13.5172782663372</v>
      </c>
      <c r="R5001" s="2">
        <v>0.000823</v>
      </c>
      <c r="S5001">
        <v>1</v>
      </c>
      <c r="T5001" s="2">
        <v>43.6335219236209</v>
      </c>
      <c r="U5001" s="2">
        <v>0.0171022605693306</v>
      </c>
      <c r="V5001">
        <v>0.00822967071475695</v>
      </c>
      <c r="W5001">
        <v>0.00643281</v>
      </c>
      <c r="X5001" s="3">
        <v>14.1549086387747</v>
      </c>
      <c r="Y5001" s="9">
        <v>0.120718459086028</v>
      </c>
      <c r="Z5001">
        <v>2.90336489760895</v>
      </c>
      <c r="AA5001" s="4">
        <v>1554.53247680228</v>
      </c>
      <c r="AB5001">
        <v>338.218068535826</v>
      </c>
      <c r="AD5001" s="3">
        <v>3.22800653651304</v>
      </c>
      <c r="AE5001" s="3">
        <v>651171.830690766</v>
      </c>
      <c r="AF5001">
        <v>0.0157164503877576</v>
      </c>
      <c r="AG5001">
        <v>0.976828504193568</v>
      </c>
      <c r="AH5001" s="3">
        <v>94247941</v>
      </c>
      <c r="AI5001" s="3">
        <v>294.037202096661</v>
      </c>
      <c r="AJ5001">
        <v>0.0158048060721394</v>
      </c>
      <c r="AK5001">
        <v>0.024012236014457</v>
      </c>
      <c r="AM5001" s="3">
        <v>9927.77010319434</v>
      </c>
      <c r="AN5001" s="3">
        <v>0.369143441358691</v>
      </c>
      <c r="AO5001" s="3">
        <v>126.327782646801</v>
      </c>
      <c r="AP5001" s="3">
        <v>43.258</v>
      </c>
      <c r="AQ5001" s="4">
        <v>6357.72518097208</v>
      </c>
      <c r="AR5001" s="3">
        <v>3450.18</v>
      </c>
      <c r="AS5001" s="3">
        <v>1163.11</v>
      </c>
      <c r="AT5001">
        <v>2</v>
      </c>
      <c r="AU5001">
        <v>0</v>
      </c>
      <c r="AV5001">
        <v>0</v>
      </c>
      <c r="AW5001">
        <v>0</v>
      </c>
      <c r="AX5001">
        <v>3</v>
      </c>
      <c r="AY5001">
        <v>0</v>
      </c>
      <c r="AZ5001">
        <v>0</v>
      </c>
      <c r="BA5001">
        <v>1</v>
      </c>
    </row>
    <row r="5002" spans="1:53">
      <c r="A5002" t="s">
        <v>6160</v>
      </c>
      <c r="B5002" t="s">
        <v>6161</v>
      </c>
      <c r="C5002">
        <v>2000</v>
      </c>
      <c r="D5002">
        <v>0.00271800184286509</v>
      </c>
      <c r="E5002">
        <v>2.07944154167984</v>
      </c>
      <c r="F5002" s="2">
        <v>0.13092034722215</v>
      </c>
      <c r="G5002">
        <v>1.53018368340111</v>
      </c>
      <c r="H5002" s="3">
        <v>336.357408973004</v>
      </c>
      <c r="I5002" s="4">
        <v>1</v>
      </c>
      <c r="J5002" s="4">
        <v>150</v>
      </c>
      <c r="K5002">
        <v>1</v>
      </c>
      <c r="L5002" s="3">
        <v>0.0508670520231214</v>
      </c>
      <c r="M5002" s="4">
        <v>34</v>
      </c>
      <c r="N5002">
        <v>6</v>
      </c>
      <c r="O5002" s="3">
        <v>131388</v>
      </c>
      <c r="P5002" s="3">
        <v>8.02926655461324</v>
      </c>
      <c r="Q5002" s="2">
        <v>1.53027699150829</v>
      </c>
      <c r="S5002">
        <v>0</v>
      </c>
      <c r="T5002" s="2">
        <v>0</v>
      </c>
      <c r="U5002" s="2">
        <v>0.0149859965919189</v>
      </c>
      <c r="V5002">
        <v>0.00416124837451235</v>
      </c>
      <c r="W5002">
        <v>0.016752838069834</v>
      </c>
      <c r="X5002" s="3">
        <v>13.5611586804935</v>
      </c>
      <c r="Y5002" s="9">
        <v>0.175467982410064</v>
      </c>
      <c r="Z5002">
        <v>3.06117361361936</v>
      </c>
      <c r="AA5002" s="4">
        <v>1502</v>
      </c>
      <c r="AB5002">
        <v>0.61</v>
      </c>
      <c r="AD5002" s="3">
        <v>2.4461</v>
      </c>
      <c r="AE5002" s="3">
        <v>514319</v>
      </c>
      <c r="AF5002">
        <v>0.101913961875322</v>
      </c>
      <c r="AG5002">
        <v>0.861629612016011</v>
      </c>
      <c r="AH5002" s="3">
        <v>7997855</v>
      </c>
      <c r="AI5002" s="3">
        <v>8.59</v>
      </c>
      <c r="AJ5002">
        <v>0.13030196983587</v>
      </c>
      <c r="AK5002">
        <v>0.007640895848832</v>
      </c>
      <c r="AL5002">
        <v>0.00132335565183143</v>
      </c>
      <c r="AM5002" s="3">
        <v>1001.30952380952</v>
      </c>
      <c r="AN5002" s="3">
        <v>0.504</v>
      </c>
      <c r="AO5002" s="3">
        <v>15.8986477615859</v>
      </c>
      <c r="AP5002" s="3">
        <v>40.13036099273</v>
      </c>
      <c r="AQ5002" s="4">
        <v>1599</v>
      </c>
      <c r="AR5002" s="3">
        <v>850.51239706585</v>
      </c>
      <c r="AS5002" s="3">
        <v>214.045980727425</v>
      </c>
      <c r="AT5002">
        <v>0</v>
      </c>
      <c r="AU5002">
        <v>0</v>
      </c>
      <c r="AV5002">
        <v>0</v>
      </c>
      <c r="AW5002">
        <v>0</v>
      </c>
      <c r="AX5002">
        <v>3</v>
      </c>
      <c r="AY5002">
        <v>0</v>
      </c>
      <c r="AZ5002">
        <v>0</v>
      </c>
      <c r="BA5002">
        <v>0</v>
      </c>
    </row>
    <row r="5003" spans="1:53">
      <c r="A5003" t="s">
        <v>6162</v>
      </c>
      <c r="B5003" t="s">
        <v>6161</v>
      </c>
      <c r="C5003">
        <v>2001</v>
      </c>
      <c r="D5003">
        <v>0.00347617240697617</v>
      </c>
      <c r="E5003">
        <v>2.484906649788</v>
      </c>
      <c r="F5003" s="2">
        <v>0.0940501778373919</v>
      </c>
      <c r="G5003">
        <v>1.67062399873328</v>
      </c>
      <c r="H5003" s="3">
        <v>369.911159573446</v>
      </c>
      <c r="I5003" s="4">
        <v>2</v>
      </c>
      <c r="J5003" s="4">
        <v>220</v>
      </c>
      <c r="K5003">
        <v>1</v>
      </c>
      <c r="L5003" s="3">
        <v>0.0503922751961376</v>
      </c>
      <c r="M5003" s="4">
        <v>34</v>
      </c>
      <c r="N5003">
        <v>6</v>
      </c>
      <c r="O5003" s="3">
        <v>174319</v>
      </c>
      <c r="P5003" s="3">
        <v>8.1516476883151</v>
      </c>
      <c r="Q5003" s="2">
        <v>1.6458902408741</v>
      </c>
      <c r="S5003">
        <v>0</v>
      </c>
      <c r="T5003" s="2">
        <v>0</v>
      </c>
      <c r="U5003" s="2">
        <v>0.0127365894575987</v>
      </c>
      <c r="V5003">
        <v>0.00443581924036596</v>
      </c>
      <c r="W5003">
        <v>0.0150434192099936</v>
      </c>
      <c r="X5003" s="3">
        <v>13.7842</v>
      </c>
      <c r="Y5003" s="9">
        <v>0.167001541061857</v>
      </c>
      <c r="Z5003">
        <v>21198.4117566089</v>
      </c>
      <c r="AA5003" s="4">
        <v>1450</v>
      </c>
      <c r="AB5003">
        <v>0.6628</v>
      </c>
      <c r="AD5003" s="3">
        <v>2.4461</v>
      </c>
      <c r="AE5003" s="3">
        <v>514319</v>
      </c>
      <c r="AF5003">
        <v>0.0962063224841003</v>
      </c>
      <c r="AG5003">
        <v>0.955536849981294</v>
      </c>
      <c r="AH5003" s="3">
        <v>8800633</v>
      </c>
      <c r="AI5003" s="3">
        <v>9.46</v>
      </c>
      <c r="AJ5003">
        <v>0.137601450985464</v>
      </c>
      <c r="AK5003">
        <v>0.0056378346671304</v>
      </c>
      <c r="AL5003">
        <v>0.00113463255765089</v>
      </c>
      <c r="AM5003" s="3">
        <v>1237.5</v>
      </c>
      <c r="AN5003" s="3">
        <v>0.432</v>
      </c>
      <c r="AO5003" s="3">
        <v>17.4082050743289</v>
      </c>
      <c r="AP5003" s="3">
        <v>38.6659689145149</v>
      </c>
      <c r="AQ5003" s="4">
        <v>1817</v>
      </c>
      <c r="AR5003" s="3">
        <v>1391.64088699025</v>
      </c>
      <c r="AS5003" s="3">
        <v>401.644635588157</v>
      </c>
      <c r="AT5003">
        <v>0</v>
      </c>
      <c r="AU5003">
        <v>0</v>
      </c>
      <c r="AV5003">
        <v>0</v>
      </c>
      <c r="AW5003">
        <v>0</v>
      </c>
      <c r="AX5003">
        <v>3</v>
      </c>
      <c r="AY5003">
        <v>0</v>
      </c>
      <c r="AZ5003">
        <v>0</v>
      </c>
      <c r="BA5003">
        <v>0</v>
      </c>
    </row>
    <row r="5004" spans="1:53">
      <c r="A5004" t="s">
        <v>6163</v>
      </c>
      <c r="B5004" t="s">
        <v>6161</v>
      </c>
      <c r="C5004">
        <v>2002</v>
      </c>
      <c r="D5004">
        <v>0.00405534264033926</v>
      </c>
      <c r="E5004">
        <v>2.484906649788</v>
      </c>
      <c r="F5004" s="2">
        <v>0.195956469248292</v>
      </c>
      <c r="G5004">
        <v>1.78964028395491</v>
      </c>
      <c r="H5004" s="3">
        <v>324.09</v>
      </c>
      <c r="I5004" s="4">
        <v>2</v>
      </c>
      <c r="J5004" s="4">
        <v>214</v>
      </c>
      <c r="K5004">
        <v>1</v>
      </c>
      <c r="L5004" s="3">
        <v>0.0687034059348049</v>
      </c>
      <c r="M5004" s="4">
        <v>35</v>
      </c>
      <c r="N5004">
        <v>6</v>
      </c>
      <c r="O5004" s="3">
        <v>119773</v>
      </c>
      <c r="P5004" s="3">
        <v>8.27402882201696</v>
      </c>
      <c r="Q5004" s="2">
        <v>1.69088931731672</v>
      </c>
      <c r="S5004">
        <v>0</v>
      </c>
      <c r="T5004" s="2">
        <v>0</v>
      </c>
      <c r="U5004" s="2">
        <v>0.0122069033272203</v>
      </c>
      <c r="V5004">
        <v>0.00301148694049866</v>
      </c>
      <c r="W5004">
        <v>0.0133340003501532</v>
      </c>
      <c r="X5004" s="3">
        <v>13.206</v>
      </c>
      <c r="Y5004" s="9">
        <v>0.144978969664027</v>
      </c>
      <c r="Z5004">
        <v>23658.02092415</v>
      </c>
      <c r="AA5004" s="4">
        <v>1401</v>
      </c>
      <c r="AB5004">
        <v>0.68</v>
      </c>
      <c r="AD5004" s="3">
        <v>2.4461</v>
      </c>
      <c r="AE5004" s="3">
        <v>514319</v>
      </c>
      <c r="AF5004">
        <v>0.0908706867612502</v>
      </c>
      <c r="AG5004">
        <v>0.970935882259404</v>
      </c>
      <c r="AH5004" s="3">
        <v>9553576</v>
      </c>
      <c r="AI5004" s="3">
        <v>12.5</v>
      </c>
      <c r="AJ5004">
        <v>0.130515702115708</v>
      </c>
      <c r="AK5004">
        <v>0.0074265888994352</v>
      </c>
      <c r="AL5004">
        <v>0.00110158155637737</v>
      </c>
      <c r="AM5004" s="3">
        <v>1347.59523809524</v>
      </c>
      <c r="AN5004" s="3">
        <v>0.42</v>
      </c>
      <c r="AO5004" s="3">
        <v>17.9426653028038</v>
      </c>
      <c r="AP5004" s="3">
        <v>40.01</v>
      </c>
      <c r="AQ5004" s="4">
        <v>1918</v>
      </c>
      <c r="AR5004" s="3">
        <v>1739.6</v>
      </c>
      <c r="AS5004" s="3">
        <v>410.33</v>
      </c>
      <c r="AT5004">
        <v>0</v>
      </c>
      <c r="AU5004">
        <v>0</v>
      </c>
      <c r="AV5004">
        <v>0</v>
      </c>
      <c r="AW5004">
        <v>0</v>
      </c>
      <c r="AX5004">
        <v>3</v>
      </c>
      <c r="AY5004">
        <v>0</v>
      </c>
      <c r="AZ5004">
        <v>0</v>
      </c>
      <c r="BA5004">
        <v>0</v>
      </c>
    </row>
    <row r="5005" spans="1:53">
      <c r="A5005" t="s">
        <v>6164</v>
      </c>
      <c r="B5005" t="s">
        <v>6161</v>
      </c>
      <c r="C5005">
        <v>2003</v>
      </c>
      <c r="D5005">
        <v>0.00518655652283197</v>
      </c>
      <c r="E5005">
        <v>2.56494935746154</v>
      </c>
      <c r="F5005" s="2">
        <v>0.140770637813212</v>
      </c>
      <c r="G5005">
        <v>0.604754633202162</v>
      </c>
      <c r="H5005" s="3">
        <v>356.42</v>
      </c>
      <c r="I5005" s="4">
        <v>7</v>
      </c>
      <c r="J5005" s="4">
        <v>281</v>
      </c>
      <c r="K5005">
        <v>1</v>
      </c>
      <c r="L5005" s="3">
        <v>0.0662122687439143</v>
      </c>
      <c r="M5005" s="4">
        <v>36</v>
      </c>
      <c r="N5005">
        <v>6</v>
      </c>
      <c r="O5005" s="3">
        <v>90275.5002265961</v>
      </c>
      <c r="P5005" s="3">
        <v>8.40014059332669</v>
      </c>
      <c r="Q5005" s="2">
        <v>1.7685987010431</v>
      </c>
      <c r="S5005">
        <v>0</v>
      </c>
      <c r="T5005" s="2">
        <v>0</v>
      </c>
      <c r="U5005" s="2">
        <v>0.0103746397694524</v>
      </c>
      <c r="V5005">
        <v>0.00525018964047063</v>
      </c>
      <c r="W5005">
        <v>0.0119734313778599</v>
      </c>
      <c r="X5005" s="3">
        <v>13.4232</v>
      </c>
      <c r="Y5005" s="9">
        <v>0.137983642502201</v>
      </c>
      <c r="Z5005">
        <v>26003.5056967572</v>
      </c>
      <c r="AA5005" s="4">
        <v>1305</v>
      </c>
      <c r="AB5005">
        <v>0.72</v>
      </c>
      <c r="AD5005" s="3">
        <v>2.4461</v>
      </c>
      <c r="AE5005" s="3">
        <v>514319</v>
      </c>
      <c r="AF5005">
        <v>0.0832487334293715</v>
      </c>
      <c r="AG5005">
        <v>0.984849711076221</v>
      </c>
      <c r="AH5005" s="3">
        <v>10713883</v>
      </c>
      <c r="AI5005" s="3">
        <v>14.8</v>
      </c>
      <c r="AJ5005">
        <v>0.133757669049033</v>
      </c>
      <c r="AK5005">
        <v>0.0102021462600336</v>
      </c>
      <c r="AL5005">
        <v>0.000942457720299492</v>
      </c>
      <c r="AM5005" s="3">
        <v>1716.13888888889</v>
      </c>
      <c r="AN5005" s="3">
        <v>0.36</v>
      </c>
      <c r="AO5005" s="3">
        <v>18.8203570867585</v>
      </c>
      <c r="AP5005" s="3">
        <v>38.55</v>
      </c>
      <c r="AQ5005" s="4">
        <v>2111</v>
      </c>
      <c r="AR5005" s="3">
        <v>2846.4</v>
      </c>
      <c r="AS5005" s="3">
        <v>769.96</v>
      </c>
      <c r="AT5005">
        <v>0</v>
      </c>
      <c r="AU5005">
        <v>0</v>
      </c>
      <c r="AV5005">
        <v>0</v>
      </c>
      <c r="AW5005">
        <v>0</v>
      </c>
      <c r="AX5005">
        <v>3</v>
      </c>
      <c r="AY5005">
        <v>0</v>
      </c>
      <c r="AZ5005">
        <v>0</v>
      </c>
      <c r="BA5005">
        <v>0</v>
      </c>
    </row>
    <row r="5006" spans="1:53">
      <c r="A5006" t="s">
        <v>6165</v>
      </c>
      <c r="B5006" t="s">
        <v>6161</v>
      </c>
      <c r="C5006">
        <v>2004</v>
      </c>
      <c r="D5006">
        <v>0.006050696387026</v>
      </c>
      <c r="E5006">
        <v>2.63905732961526</v>
      </c>
      <c r="F5006" s="2">
        <v>0.2933</v>
      </c>
      <c r="G5006">
        <v>0.540579764668763</v>
      </c>
      <c r="H5006" s="3">
        <v>312.27</v>
      </c>
      <c r="I5006" s="4">
        <v>25</v>
      </c>
      <c r="J5006" s="4">
        <v>448</v>
      </c>
      <c r="K5006">
        <v>1</v>
      </c>
      <c r="L5006" s="3">
        <v>0.061540211580025</v>
      </c>
      <c r="M5006" s="4">
        <v>36</v>
      </c>
      <c r="N5006">
        <v>6</v>
      </c>
      <c r="O5006" s="3">
        <v>131388</v>
      </c>
      <c r="P5006" s="3">
        <v>8.52625236463643</v>
      </c>
      <c r="Q5006" s="2">
        <v>2.14398946418555</v>
      </c>
      <c r="R5006" s="2">
        <v>0</v>
      </c>
      <c r="S5006">
        <v>0</v>
      </c>
      <c r="T5006" s="2">
        <v>0</v>
      </c>
      <c r="U5006" s="2">
        <v>0.00994318181818182</v>
      </c>
      <c r="V5006">
        <v>0.00512985369657257</v>
      </c>
      <c r="W5006">
        <v>0.0106128624055666</v>
      </c>
      <c r="X5006" s="3">
        <v>13.889</v>
      </c>
      <c r="Y5006" s="9">
        <v>0.119787674971507</v>
      </c>
      <c r="Z5006">
        <v>29020.6402695872</v>
      </c>
      <c r="AA5006" s="4">
        <v>1233</v>
      </c>
      <c r="AB5006">
        <v>0.88</v>
      </c>
      <c r="AD5006" s="3">
        <v>2.4461</v>
      </c>
      <c r="AE5006" s="3">
        <v>514319</v>
      </c>
      <c r="AF5006">
        <v>0.0739346501063769</v>
      </c>
      <c r="AG5006">
        <v>1.00585072738773</v>
      </c>
      <c r="AH5006" s="3">
        <v>12793088</v>
      </c>
      <c r="AI5006" s="3">
        <v>35.8</v>
      </c>
      <c r="AJ5006">
        <v>0.119291262041992</v>
      </c>
      <c r="AK5006">
        <v>0.01230513530688</v>
      </c>
      <c r="AL5006">
        <v>0.000907841153736415</v>
      </c>
      <c r="AM5006" s="3">
        <v>1987.54285714286</v>
      </c>
      <c r="AN5006" s="3">
        <v>0.35</v>
      </c>
      <c r="AO5006" s="3">
        <v>22.8023759499909</v>
      </c>
      <c r="AP5006" s="3">
        <v>39.89</v>
      </c>
      <c r="AQ5006" s="4">
        <v>2132</v>
      </c>
      <c r="AR5006" s="3">
        <v>3558.1</v>
      </c>
      <c r="AS5006" s="3">
        <v>786.61</v>
      </c>
      <c r="AT5006">
        <v>0</v>
      </c>
      <c r="AU5006">
        <v>0</v>
      </c>
      <c r="AV5006">
        <v>0</v>
      </c>
      <c r="AW5006">
        <v>0</v>
      </c>
      <c r="AX5006">
        <v>3</v>
      </c>
      <c r="AY5006">
        <v>0</v>
      </c>
      <c r="AZ5006">
        <v>0</v>
      </c>
      <c r="BA5006">
        <v>0</v>
      </c>
    </row>
    <row r="5007" spans="1:53">
      <c r="A5007" t="s">
        <v>6166</v>
      </c>
      <c r="B5007" t="s">
        <v>6161</v>
      </c>
      <c r="C5007">
        <v>2005</v>
      </c>
      <c r="D5007">
        <v>0.00773850241447913</v>
      </c>
      <c r="E5007">
        <v>2.77258872223978</v>
      </c>
      <c r="F5007" s="2">
        <v>0.2107</v>
      </c>
      <c r="G5007">
        <v>0.544258825671545</v>
      </c>
      <c r="H5007" s="3">
        <v>6010.76</v>
      </c>
      <c r="I5007" s="4">
        <v>36</v>
      </c>
      <c r="J5007" s="4">
        <v>436</v>
      </c>
      <c r="K5007">
        <v>2</v>
      </c>
      <c r="L5007" s="3">
        <v>0.0549820939540763</v>
      </c>
      <c r="M5007" s="4">
        <v>37</v>
      </c>
      <c r="N5007">
        <v>6</v>
      </c>
      <c r="O5007" s="3">
        <v>174319</v>
      </c>
      <c r="P5007" s="3">
        <v>8.65620849743075</v>
      </c>
      <c r="Q5007" s="2">
        <v>3.4709595651856</v>
      </c>
      <c r="R5007" s="2">
        <v>0</v>
      </c>
      <c r="S5007">
        <v>0</v>
      </c>
      <c r="T5007" s="2">
        <v>0</v>
      </c>
      <c r="U5007" s="2">
        <v>0.00845070422535211</v>
      </c>
      <c r="V5007">
        <v>0.00395646793828456</v>
      </c>
      <c r="W5007">
        <v>0.00952995173232169</v>
      </c>
      <c r="X5007" s="3">
        <v>10.44</v>
      </c>
      <c r="Y5007" s="9">
        <v>0.114007843742729</v>
      </c>
      <c r="Z5007">
        <v>35273.1591448931</v>
      </c>
      <c r="AA5007" s="4">
        <v>1160</v>
      </c>
      <c r="AB5007">
        <v>1.42</v>
      </c>
      <c r="AD5007" s="3">
        <v>2.4461</v>
      </c>
      <c r="AE5007" s="3">
        <v>514319</v>
      </c>
      <c r="AF5007">
        <v>0.0641535487089934</v>
      </c>
      <c r="AG5007">
        <v>0.909604590245728</v>
      </c>
      <c r="AH5007" s="3">
        <v>14090561</v>
      </c>
      <c r="AI5007" s="3">
        <v>47.5</v>
      </c>
      <c r="AJ5007">
        <v>0.115793291551507</v>
      </c>
      <c r="AK5007">
        <v>0.0092875412811</v>
      </c>
      <c r="AL5007">
        <v>0.000776719138359569</v>
      </c>
      <c r="AM5007" s="3">
        <v>2672.33333333333</v>
      </c>
      <c r="AN5007" s="3">
        <v>0.3</v>
      </c>
      <c r="AO5007" s="3">
        <v>36.8708574979287</v>
      </c>
      <c r="AP5007" s="3">
        <v>40.39</v>
      </c>
      <c r="AQ5007" s="4">
        <v>2366</v>
      </c>
      <c r="AR5007" s="3">
        <v>3828.2</v>
      </c>
      <c r="AS5007" s="3">
        <v>805.53</v>
      </c>
      <c r="AT5007">
        <v>0</v>
      </c>
      <c r="AU5007">
        <v>0</v>
      </c>
      <c r="AV5007">
        <v>0</v>
      </c>
      <c r="AW5007">
        <v>0</v>
      </c>
      <c r="AX5007">
        <v>3</v>
      </c>
      <c r="AY5007">
        <v>0</v>
      </c>
      <c r="AZ5007">
        <v>0</v>
      </c>
      <c r="BA5007">
        <v>0</v>
      </c>
    </row>
    <row r="5008" spans="1:53">
      <c r="A5008" t="s">
        <v>6167</v>
      </c>
      <c r="B5008" t="s">
        <v>6161</v>
      </c>
      <c r="C5008">
        <v>2006</v>
      </c>
      <c r="D5008">
        <v>0.00765970468494417</v>
      </c>
      <c r="E5008">
        <v>2.89037175789616</v>
      </c>
      <c r="F5008" s="2">
        <v>0.439</v>
      </c>
      <c r="G5008">
        <v>0.426526954596996</v>
      </c>
      <c r="H5008" s="3">
        <v>1418.06</v>
      </c>
      <c r="I5008" s="4">
        <v>42</v>
      </c>
      <c r="J5008" s="4">
        <v>572</v>
      </c>
      <c r="K5008">
        <v>2</v>
      </c>
      <c r="L5008" s="3">
        <v>0.0515239927990564</v>
      </c>
      <c r="M5008" s="4">
        <v>37</v>
      </c>
      <c r="N5008">
        <v>6</v>
      </c>
      <c r="O5008" s="3">
        <v>119773</v>
      </c>
      <c r="P5008" s="3">
        <v>8.78616463022508</v>
      </c>
      <c r="Q5008" s="2">
        <v>3.87710895569087</v>
      </c>
      <c r="R5008" s="2">
        <v>0</v>
      </c>
      <c r="S5008">
        <v>0</v>
      </c>
      <c r="T5008" s="2">
        <v>0</v>
      </c>
      <c r="U5008" s="2">
        <v>0.00821627352239597</v>
      </c>
      <c r="V5008">
        <v>0.00376165139090303</v>
      </c>
      <c r="W5008">
        <v>0.0084470410590768</v>
      </c>
      <c r="X5008" s="3">
        <v>76.9677</v>
      </c>
      <c r="Y5008" s="9">
        <v>0.0989735760181764</v>
      </c>
      <c r="Z5008">
        <v>47097.4130461691</v>
      </c>
      <c r="AA5008" s="4">
        <v>1081</v>
      </c>
      <c r="AB5008">
        <v>1.61</v>
      </c>
      <c r="AD5008" s="3">
        <v>2.4461</v>
      </c>
      <c r="AE5008" s="3">
        <v>514319</v>
      </c>
      <c r="AF5008">
        <v>0.0544950677587175</v>
      </c>
      <c r="AG5008">
        <v>0.90877207853442</v>
      </c>
      <c r="AH5008" s="3">
        <v>16799038</v>
      </c>
      <c r="AI5008" s="3">
        <v>78.1</v>
      </c>
      <c r="AJ5008">
        <v>0.0987732777206794</v>
      </c>
      <c r="AK5008">
        <v>0.0106067454948</v>
      </c>
      <c r="AL5008">
        <v>0.000800330459028244</v>
      </c>
      <c r="AM5008" s="3">
        <v>3044.48387096774</v>
      </c>
      <c r="AN5008" s="3">
        <v>0.31</v>
      </c>
      <c r="AO5008" s="3">
        <v>41.588785046729</v>
      </c>
      <c r="AP5008" s="3">
        <v>39.5</v>
      </c>
      <c r="AQ5008" s="4">
        <v>2481</v>
      </c>
      <c r="AR5008" s="3">
        <v>4045</v>
      </c>
      <c r="AS5008" s="3">
        <v>818</v>
      </c>
      <c r="AT5008">
        <v>0</v>
      </c>
      <c r="AU5008">
        <v>0</v>
      </c>
      <c r="AV5008">
        <v>0</v>
      </c>
      <c r="AW5008">
        <v>0</v>
      </c>
      <c r="AX5008">
        <v>3</v>
      </c>
      <c r="AY5008">
        <v>0</v>
      </c>
      <c r="AZ5008">
        <v>0</v>
      </c>
      <c r="BA5008">
        <v>0</v>
      </c>
    </row>
    <row r="5009" spans="1:53">
      <c r="A5009" t="s">
        <v>6168</v>
      </c>
      <c r="B5009" t="s">
        <v>6161</v>
      </c>
      <c r="C5009">
        <v>2007</v>
      </c>
      <c r="D5009">
        <v>0.02457610923646</v>
      </c>
      <c r="E5009">
        <v>3.17805383034795</v>
      </c>
      <c r="F5009" s="2">
        <v>0.33</v>
      </c>
      <c r="G5009">
        <v>0.43347701005228</v>
      </c>
      <c r="H5009" s="3">
        <v>232.47</v>
      </c>
      <c r="I5009" s="4">
        <v>34</v>
      </c>
      <c r="J5009" s="4">
        <v>777</v>
      </c>
      <c r="K5009">
        <v>2</v>
      </c>
      <c r="L5009" s="3">
        <v>0.0539842808788939</v>
      </c>
      <c r="M5009" s="4">
        <v>38</v>
      </c>
      <c r="N5009">
        <v>6</v>
      </c>
      <c r="O5009" s="3">
        <v>130505</v>
      </c>
      <c r="P5009" s="3">
        <v>8.92008231511254</v>
      </c>
      <c r="Q5009" s="2">
        <v>4.13723535554923</v>
      </c>
      <c r="R5009" s="2">
        <v>9.57e-5</v>
      </c>
      <c r="S5009">
        <v>0</v>
      </c>
      <c r="T5009" s="2">
        <v>0</v>
      </c>
      <c r="U5009" s="2">
        <v>0.00765916706558162</v>
      </c>
      <c r="V5009">
        <v>0.0032529392629769</v>
      </c>
      <c r="W5009">
        <v>0.0075851255295384</v>
      </c>
      <c r="X5009" s="3">
        <v>104.4396</v>
      </c>
      <c r="Y5009" s="9">
        <v>0.0941980382541303</v>
      </c>
      <c r="Z5009">
        <v>48829.6474709875</v>
      </c>
      <c r="AA5009" s="4">
        <v>986</v>
      </c>
      <c r="AB5009">
        <v>1.74</v>
      </c>
      <c r="AD5009" s="3">
        <v>2.4461</v>
      </c>
      <c r="AE5009" s="3">
        <v>514319</v>
      </c>
      <c r="AF5009">
        <v>0.0468064833184689</v>
      </c>
      <c r="AG5009">
        <v>0.913434411459566</v>
      </c>
      <c r="AH5009" s="3">
        <v>21331914</v>
      </c>
      <c r="AI5009" s="3">
        <v>106.72</v>
      </c>
      <c r="AJ5009">
        <v>0.0949052822209279</v>
      </c>
      <c r="AK5009">
        <v>0.011758041671787</v>
      </c>
      <c r="AL5009">
        <v>0.000823935321077295</v>
      </c>
      <c r="AM5009" s="3">
        <v>3433.8125</v>
      </c>
      <c r="AN5009" s="3">
        <v>0.32</v>
      </c>
      <c r="AO5009" s="3">
        <v>44.8813018178073</v>
      </c>
      <c r="AP5009" s="3">
        <v>38.21</v>
      </c>
      <c r="AQ5009" s="4">
        <v>2611</v>
      </c>
      <c r="AR5009" s="3">
        <v>4150</v>
      </c>
      <c r="AS5009" s="3">
        <v>1025</v>
      </c>
      <c r="AT5009">
        <v>0</v>
      </c>
      <c r="AU5009">
        <v>0</v>
      </c>
      <c r="AV5009">
        <v>0</v>
      </c>
      <c r="AW5009">
        <v>0</v>
      </c>
      <c r="AX5009">
        <v>3</v>
      </c>
      <c r="AY5009">
        <v>0</v>
      </c>
      <c r="AZ5009">
        <v>0</v>
      </c>
      <c r="BA5009">
        <v>0</v>
      </c>
    </row>
    <row r="5010" spans="1:53">
      <c r="A5010" t="s">
        <v>6169</v>
      </c>
      <c r="B5010" t="s">
        <v>6161</v>
      </c>
      <c r="C5010">
        <v>2008</v>
      </c>
      <c r="D5010">
        <v>0.0238666835137374</v>
      </c>
      <c r="E5010">
        <v>3.58351893845611</v>
      </c>
      <c r="F5010" s="2">
        <v>0.4221</v>
      </c>
      <c r="G5010">
        <v>0.747228850405442</v>
      </c>
      <c r="H5010" s="3">
        <v>4613.79</v>
      </c>
      <c r="I5010" s="4">
        <v>58</v>
      </c>
      <c r="J5010" s="4">
        <v>918</v>
      </c>
      <c r="K5010">
        <v>2</v>
      </c>
      <c r="L5010" s="3">
        <v>0.05528608</v>
      </c>
      <c r="M5010" s="4">
        <v>39</v>
      </c>
      <c r="N5010">
        <v>7</v>
      </c>
      <c r="O5010" s="3">
        <v>376412</v>
      </c>
      <c r="P5010" s="3">
        <v>9.054</v>
      </c>
      <c r="Q5010" s="2">
        <v>4.47465459297983</v>
      </c>
      <c r="R5010" s="2">
        <v>0</v>
      </c>
      <c r="S5010">
        <v>0</v>
      </c>
      <c r="T5010" s="2">
        <v>0</v>
      </c>
      <c r="U5010" s="2">
        <v>0.0122302158273381</v>
      </c>
      <c r="V5010">
        <v>0.00313865806674356</v>
      </c>
      <c r="W5010">
        <v>0.00672321</v>
      </c>
      <c r="X5010" s="3">
        <v>102.2338</v>
      </c>
      <c r="Y5010" s="9">
        <v>0.0817760988528725</v>
      </c>
      <c r="Z5010">
        <v>51994.0715434084</v>
      </c>
      <c r="AA5010" s="4">
        <v>818</v>
      </c>
      <c r="AB5010">
        <v>1.89</v>
      </c>
      <c r="AD5010" s="3">
        <v>2.4461</v>
      </c>
      <c r="AE5010" s="3">
        <v>514319</v>
      </c>
      <c r="AF5010">
        <v>0.0404233964458906</v>
      </c>
      <c r="AG5010">
        <v>0.913945281491437</v>
      </c>
      <c r="AH5010" s="3">
        <v>22461900</v>
      </c>
      <c r="AI5010" s="3">
        <v>123.64</v>
      </c>
      <c r="AJ5010">
        <v>0.0823069914487594</v>
      </c>
      <c r="AK5010">
        <v>0.0097843181725744</v>
      </c>
      <c r="AL5010">
        <v>0.00130792706383197</v>
      </c>
      <c r="AM5010" s="3">
        <v>2494.76470588235</v>
      </c>
      <c r="AN5010" s="3">
        <v>0.51</v>
      </c>
      <c r="AO5010" s="3">
        <v>49.1703639114713</v>
      </c>
      <c r="AP5010" s="3">
        <v>40.54</v>
      </c>
      <c r="AQ5010" s="4">
        <v>2674</v>
      </c>
      <c r="AR5010" s="3">
        <v>4347</v>
      </c>
      <c r="AS5010" s="3">
        <v>851</v>
      </c>
      <c r="AT5010">
        <v>0</v>
      </c>
      <c r="AU5010">
        <v>0</v>
      </c>
      <c r="AV5010">
        <v>0</v>
      </c>
      <c r="AW5010">
        <v>0</v>
      </c>
      <c r="AX5010">
        <v>3</v>
      </c>
      <c r="AY5010">
        <v>0</v>
      </c>
      <c r="AZ5010">
        <v>0</v>
      </c>
      <c r="BA5010">
        <v>0</v>
      </c>
    </row>
    <row r="5011" spans="1:53">
      <c r="A5011" t="s">
        <v>6170</v>
      </c>
      <c r="B5011" t="s">
        <v>6161</v>
      </c>
      <c r="C5011">
        <v>2009</v>
      </c>
      <c r="D5011">
        <v>0.0202736889489084</v>
      </c>
      <c r="E5011">
        <v>3.71357206670431</v>
      </c>
      <c r="F5011" s="2">
        <v>0.0592</v>
      </c>
      <c r="G5011">
        <v>0.824004989223889</v>
      </c>
      <c r="H5011" s="3">
        <v>490</v>
      </c>
      <c r="I5011" s="4">
        <v>106</v>
      </c>
      <c r="J5011" s="4">
        <v>892</v>
      </c>
      <c r="K5011">
        <v>3</v>
      </c>
      <c r="L5011" s="3">
        <v>0.04919924</v>
      </c>
      <c r="M5011" s="4">
        <v>41</v>
      </c>
      <c r="N5011">
        <v>7</v>
      </c>
      <c r="O5011" s="3">
        <v>412295</v>
      </c>
      <c r="P5011" s="3">
        <v>9.192</v>
      </c>
      <c r="Q5011" s="2">
        <v>4.96221143275925</v>
      </c>
      <c r="R5011" s="2">
        <v>0.000152</v>
      </c>
      <c r="S5011">
        <v>0</v>
      </c>
      <c r="T5011" s="2">
        <v>0</v>
      </c>
      <c r="U5011" s="2">
        <v>0.0103839652257909</v>
      </c>
      <c r="V5011">
        <v>0.00272675117413906</v>
      </c>
      <c r="W5011">
        <v>0.00603719</v>
      </c>
      <c r="X5011" s="3">
        <v>115.5698</v>
      </c>
      <c r="Y5011" s="9">
        <v>0.0771241968503348</v>
      </c>
      <c r="Z5011">
        <v>55301.4605500903</v>
      </c>
      <c r="AA5011" s="4">
        <v>638</v>
      </c>
      <c r="AB5011">
        <v>2.17</v>
      </c>
      <c r="AD5011" s="3">
        <v>2.4461</v>
      </c>
      <c r="AE5011" s="3">
        <v>514319</v>
      </c>
      <c r="AF5011">
        <v>0.0384416856015307</v>
      </c>
      <c r="AG5011">
        <v>0.924218189428366</v>
      </c>
      <c r="AH5011" s="3">
        <v>24424353</v>
      </c>
      <c r="AI5011" s="3">
        <v>148.13</v>
      </c>
      <c r="AJ5011">
        <v>0.0771241968503348</v>
      </c>
      <c r="AK5011">
        <v>0.007413539005044</v>
      </c>
      <c r="AL5011">
        <v>0.00109828361258684</v>
      </c>
      <c r="AM5011" s="3">
        <v>3111.44186046512</v>
      </c>
      <c r="AN5011" s="3">
        <v>0.43</v>
      </c>
      <c r="AO5011" s="3">
        <v>55.3407233346955</v>
      </c>
      <c r="AP5011" s="3">
        <v>40.54</v>
      </c>
      <c r="AQ5011" s="4">
        <v>3246</v>
      </c>
      <c r="AR5011" s="3">
        <v>4603</v>
      </c>
      <c r="AS5011" s="3">
        <v>865</v>
      </c>
      <c r="AT5011">
        <v>0</v>
      </c>
      <c r="AU5011">
        <v>0</v>
      </c>
      <c r="AV5011">
        <v>0</v>
      </c>
      <c r="AW5011">
        <v>0</v>
      </c>
      <c r="AX5011">
        <v>3</v>
      </c>
      <c r="AY5011">
        <v>0</v>
      </c>
      <c r="AZ5011">
        <v>0</v>
      </c>
      <c r="BA5011">
        <v>0</v>
      </c>
    </row>
    <row r="5012" spans="1:53">
      <c r="A5012" t="s">
        <v>6171</v>
      </c>
      <c r="B5012" t="s">
        <v>6161</v>
      </c>
      <c r="C5012">
        <v>2010</v>
      </c>
      <c r="D5012">
        <v>0.0224815335899543</v>
      </c>
      <c r="E5012">
        <v>3.91202300542815</v>
      </c>
      <c r="F5012" s="2">
        <v>0.1677</v>
      </c>
      <c r="G5012">
        <v>0.7489135096568</v>
      </c>
      <c r="H5012" s="3">
        <v>9724.94128274616</v>
      </c>
      <c r="I5012" s="4">
        <v>136</v>
      </c>
      <c r="J5012" s="4">
        <v>1263</v>
      </c>
      <c r="K5012">
        <v>3</v>
      </c>
      <c r="L5012" s="3">
        <v>0.04650264</v>
      </c>
      <c r="M5012" s="4">
        <v>42</v>
      </c>
      <c r="N5012">
        <v>7</v>
      </c>
      <c r="O5012" s="3">
        <v>500502</v>
      </c>
      <c r="P5012" s="3">
        <v>9.33</v>
      </c>
      <c r="Q5012" s="2">
        <v>5.23254246427609</v>
      </c>
      <c r="R5012" s="2">
        <v>0.000509</v>
      </c>
      <c r="S5012">
        <v>0</v>
      </c>
      <c r="T5012" s="2">
        <v>0</v>
      </c>
      <c r="U5012" s="2">
        <v>0.00958751393534002</v>
      </c>
      <c r="V5012">
        <v>0.00186086614014493</v>
      </c>
      <c r="W5012">
        <v>0.00535117</v>
      </c>
      <c r="X5012" s="3">
        <v>130.6667</v>
      </c>
      <c r="Y5012" s="9">
        <v>0.0770795678624272</v>
      </c>
      <c r="Z5012">
        <v>72358.5325180656</v>
      </c>
      <c r="AA5012" s="4">
        <v>535</v>
      </c>
      <c r="AB5012">
        <v>2.33</v>
      </c>
      <c r="AD5012" s="3">
        <v>2.4461</v>
      </c>
      <c r="AE5012" s="3">
        <v>514319</v>
      </c>
      <c r="AF5012">
        <v>0.0326607735929334</v>
      </c>
      <c r="AG5012">
        <v>0.926393730988804</v>
      </c>
      <c r="AH5012" s="3">
        <v>26214941</v>
      </c>
      <c r="AI5012" s="3">
        <v>251.08</v>
      </c>
      <c r="AJ5012">
        <v>0.0770795678624272</v>
      </c>
      <c r="AK5012">
        <v>0.01006576859334</v>
      </c>
      <c r="AL5012">
        <v>0.00109615580707658</v>
      </c>
      <c r="AM5012" s="3">
        <v>3662.16279069767</v>
      </c>
      <c r="AN5012" s="3">
        <v>0.43</v>
      </c>
      <c r="AO5012" s="3">
        <v>59.3683083511777</v>
      </c>
      <c r="AP5012" s="3">
        <v>40.74</v>
      </c>
      <c r="AQ5012" s="4">
        <v>3274</v>
      </c>
      <c r="AR5012" s="3">
        <v>4958</v>
      </c>
      <c r="AS5012" s="3">
        <v>1205</v>
      </c>
      <c r="AT5012">
        <v>0</v>
      </c>
      <c r="AU5012">
        <v>0</v>
      </c>
      <c r="AV5012">
        <v>0</v>
      </c>
      <c r="AW5012">
        <v>0</v>
      </c>
      <c r="AX5012">
        <v>3</v>
      </c>
      <c r="AY5012">
        <v>0</v>
      </c>
      <c r="AZ5012">
        <v>0</v>
      </c>
      <c r="BA5012">
        <v>0</v>
      </c>
    </row>
    <row r="5013" spans="1:53">
      <c r="A5013" t="s">
        <v>6172</v>
      </c>
      <c r="B5013" t="s">
        <v>6161</v>
      </c>
      <c r="C5013">
        <v>2011</v>
      </c>
      <c r="D5013">
        <v>0.0233232588921664</v>
      </c>
      <c r="E5013">
        <v>4.20469261939097</v>
      </c>
      <c r="F5013" s="2">
        <v>0.1801</v>
      </c>
      <c r="G5013">
        <v>0.862605919182922</v>
      </c>
      <c r="H5013" s="3">
        <v>544.41</v>
      </c>
      <c r="I5013" s="4">
        <v>213</v>
      </c>
      <c r="J5013" s="4">
        <v>1570</v>
      </c>
      <c r="K5013">
        <v>3</v>
      </c>
      <c r="L5013" s="3">
        <v>0.045936</v>
      </c>
      <c r="M5013" s="4">
        <v>50</v>
      </c>
      <c r="N5013">
        <v>7</v>
      </c>
      <c r="O5013" s="3">
        <v>340009</v>
      </c>
      <c r="P5013" s="3">
        <v>9.362</v>
      </c>
      <c r="Q5013" s="2">
        <v>5.94710507505361</v>
      </c>
      <c r="R5013" s="2">
        <v>0.000175</v>
      </c>
      <c r="S5013">
        <v>0</v>
      </c>
      <c r="T5013" s="2">
        <v>0</v>
      </c>
      <c r="U5013" s="2">
        <v>0.00619646437032987</v>
      </c>
      <c r="V5013">
        <v>0.00174271892035077</v>
      </c>
      <c r="W5013">
        <v>0.00455622</v>
      </c>
      <c r="X5013" s="3">
        <v>46.7906</v>
      </c>
      <c r="Y5013" s="9">
        <v>0.0723521446056013</v>
      </c>
      <c r="Z5013">
        <v>84382.1472188298</v>
      </c>
      <c r="AA5013" s="4">
        <v>506</v>
      </c>
      <c r="AB5013">
        <v>2.66</v>
      </c>
      <c r="AD5013" s="3">
        <v>2.4461</v>
      </c>
      <c r="AE5013" s="3">
        <v>514319</v>
      </c>
      <c r="AF5013">
        <v>0.0280020362385121</v>
      </c>
      <c r="AG5013">
        <v>0.929869550067512</v>
      </c>
      <c r="AH5013" s="3">
        <v>27829306</v>
      </c>
      <c r="AI5013" s="3">
        <v>311.15</v>
      </c>
      <c r="AJ5013">
        <v>0.0723521446056013</v>
      </c>
      <c r="AK5013">
        <v>0.009586545046848</v>
      </c>
      <c r="AL5013">
        <v>0.000863601727203455</v>
      </c>
      <c r="AM5013" s="3">
        <v>5402.11764705882</v>
      </c>
      <c r="AN5013" s="3">
        <v>0.34</v>
      </c>
      <c r="AO5013" s="3">
        <v>67.6250952501905</v>
      </c>
      <c r="AP5013" s="3">
        <v>41</v>
      </c>
      <c r="AQ5013" s="4">
        <v>2763</v>
      </c>
      <c r="AR5013" s="3">
        <v>5221</v>
      </c>
      <c r="AS5013" s="3">
        <v>1409</v>
      </c>
      <c r="AT5013">
        <v>0</v>
      </c>
      <c r="AU5013">
        <v>0</v>
      </c>
      <c r="AV5013">
        <v>0</v>
      </c>
      <c r="AW5013">
        <v>0</v>
      </c>
      <c r="AX5013">
        <v>3</v>
      </c>
      <c r="AY5013">
        <v>0</v>
      </c>
      <c r="AZ5013">
        <v>0</v>
      </c>
      <c r="BA5013">
        <v>0</v>
      </c>
    </row>
    <row r="5014" spans="1:53">
      <c r="A5014" t="s">
        <v>6173</v>
      </c>
      <c r="B5014" t="s">
        <v>6161</v>
      </c>
      <c r="C5014">
        <v>2012</v>
      </c>
      <c r="D5014">
        <v>0.0287680408260904</v>
      </c>
      <c r="E5014">
        <v>4.34380542185368</v>
      </c>
      <c r="F5014" s="2">
        <v>0.4457</v>
      </c>
      <c r="G5014">
        <v>0.867061219753095</v>
      </c>
      <c r="H5014" s="3">
        <v>3071.17</v>
      </c>
      <c r="I5014" s="4">
        <v>340</v>
      </c>
      <c r="J5014" s="4">
        <v>1418</v>
      </c>
      <c r="K5014">
        <v>3</v>
      </c>
      <c r="L5014" s="3">
        <v>0.04579954</v>
      </c>
      <c r="M5014" s="4">
        <v>55</v>
      </c>
      <c r="N5014">
        <v>7</v>
      </c>
      <c r="O5014" s="3">
        <v>442750</v>
      </c>
      <c r="P5014" s="3">
        <v>9.394</v>
      </c>
      <c r="Q5014" s="2">
        <v>6.81321851835412</v>
      </c>
      <c r="R5014" s="2">
        <v>0.000651</v>
      </c>
      <c r="S5014">
        <v>0</v>
      </c>
      <c r="T5014" s="2">
        <v>0</v>
      </c>
      <c r="U5014" s="2">
        <v>0.00637898686679175</v>
      </c>
      <c r="V5014">
        <v>0.00158415552020316</v>
      </c>
      <c r="W5014">
        <v>0.00487805</v>
      </c>
      <c r="X5014" s="3">
        <v>41.52</v>
      </c>
      <c r="Y5014" s="9">
        <v>0.0733803027184651</v>
      </c>
      <c r="Z5014">
        <v>92307.2656683306</v>
      </c>
      <c r="AA5014" s="4">
        <v>504</v>
      </c>
      <c r="AB5014">
        <v>3.07</v>
      </c>
      <c r="AD5014" s="3">
        <v>2.4461</v>
      </c>
      <c r="AE5014" s="3">
        <v>514319</v>
      </c>
      <c r="AF5014">
        <v>0.0271698063370981</v>
      </c>
      <c r="AG5014">
        <v>0.924531690773278</v>
      </c>
      <c r="AH5014" s="3">
        <v>29270209</v>
      </c>
      <c r="AI5014" s="3">
        <v>127.96</v>
      </c>
      <c r="AJ5014">
        <v>0.0733803027184651</v>
      </c>
      <c r="AK5014">
        <v>0.00827108549712</v>
      </c>
      <c r="AL5014">
        <v>0.000867789688616641</v>
      </c>
      <c r="AM5014" s="3">
        <v>5567.58823529412</v>
      </c>
      <c r="AN5014" s="3">
        <v>0.34</v>
      </c>
      <c r="AO5014" s="3">
        <v>78.353751914242</v>
      </c>
      <c r="AP5014" s="3">
        <v>42.46</v>
      </c>
      <c r="AQ5014" s="4">
        <v>1851</v>
      </c>
      <c r="AR5014" s="3">
        <v>6309</v>
      </c>
      <c r="AS5014" s="3">
        <v>1947</v>
      </c>
      <c r="AT5014">
        <v>28</v>
      </c>
      <c r="AU5014">
        <v>0</v>
      </c>
      <c r="AV5014">
        <v>0</v>
      </c>
      <c r="AW5014">
        <v>0</v>
      </c>
      <c r="AX5014">
        <v>3</v>
      </c>
      <c r="AY5014">
        <v>0</v>
      </c>
      <c r="AZ5014">
        <v>0</v>
      </c>
      <c r="BA5014">
        <v>0</v>
      </c>
    </row>
    <row r="5015" spans="1:53">
      <c r="A5015" t="s">
        <v>6174</v>
      </c>
      <c r="B5015" t="s">
        <v>6161</v>
      </c>
      <c r="C5015">
        <v>2013</v>
      </c>
      <c r="D5015">
        <v>0.0248240310241594</v>
      </c>
      <c r="E5015">
        <v>4.47733681447821</v>
      </c>
      <c r="F5015" s="2">
        <v>0.3973</v>
      </c>
      <c r="G5015">
        <v>1.00339777150618</v>
      </c>
      <c r="H5015" s="3">
        <v>3400</v>
      </c>
      <c r="I5015" s="4">
        <v>299</v>
      </c>
      <c r="J5015" s="4">
        <v>2091</v>
      </c>
      <c r="K5015">
        <v>3</v>
      </c>
      <c r="L5015" s="3">
        <v>0.04288834</v>
      </c>
      <c r="M5015" s="4">
        <v>56</v>
      </c>
      <c r="N5015">
        <v>7</v>
      </c>
      <c r="O5015" s="3">
        <v>399104</v>
      </c>
      <c r="P5015" s="3">
        <v>9.426</v>
      </c>
      <c r="Q5015" s="2">
        <v>0</v>
      </c>
      <c r="R5015" s="2">
        <v>0.000144</v>
      </c>
      <c r="S5015">
        <v>0</v>
      </c>
      <c r="T5015" s="2">
        <v>0</v>
      </c>
      <c r="U5015" s="2">
        <v>0.00789915966386555</v>
      </c>
      <c r="V5015">
        <v>0.00269061147814857</v>
      </c>
      <c r="W5015">
        <v>0.00554622</v>
      </c>
      <c r="X5015" s="3">
        <v>52.3995</v>
      </c>
      <c r="Y5015" s="9">
        <v>0.0718554952522798</v>
      </c>
      <c r="Z5015">
        <v>99679.3808734107</v>
      </c>
      <c r="AA5015" s="4">
        <v>499</v>
      </c>
      <c r="AB5015">
        <v>3.43</v>
      </c>
      <c r="AD5015" s="3">
        <v>2.4461</v>
      </c>
      <c r="AE5015" s="3">
        <v>514319</v>
      </c>
      <c r="AF5015">
        <v>0.0254491160185456</v>
      </c>
      <c r="AG5015">
        <v>0.923734642275739</v>
      </c>
      <c r="AH5015" s="3">
        <v>30545412</v>
      </c>
      <c r="AI5015" s="3">
        <v>156.08</v>
      </c>
      <c r="AJ5015">
        <v>0.0718554952522799</v>
      </c>
      <c r="AK5015">
        <v>0.01381119817077</v>
      </c>
      <c r="AL5015">
        <v>0.00119592875318066</v>
      </c>
      <c r="AM5015" s="3">
        <v>4299.93617021277</v>
      </c>
      <c r="AN5015" s="3">
        <v>0.47</v>
      </c>
      <c r="AO5015" s="3">
        <v>87.3918575063613</v>
      </c>
      <c r="AP5015" s="3">
        <v>43.14</v>
      </c>
      <c r="AQ5015" s="4">
        <v>2007</v>
      </c>
      <c r="AR5015" s="3">
        <v>6514</v>
      </c>
      <c r="AS5015" s="3">
        <v>2052</v>
      </c>
      <c r="AT5015">
        <v>33</v>
      </c>
      <c r="AU5015">
        <v>0</v>
      </c>
      <c r="AV5015">
        <v>0</v>
      </c>
      <c r="AW5015">
        <v>0</v>
      </c>
      <c r="AX5015">
        <v>3</v>
      </c>
      <c r="AY5015">
        <v>0</v>
      </c>
      <c r="AZ5015">
        <v>0</v>
      </c>
      <c r="BA5015">
        <v>0</v>
      </c>
    </row>
    <row r="5016" spans="1:53">
      <c r="A5016" t="s">
        <v>6175</v>
      </c>
      <c r="B5016" t="s">
        <v>6161</v>
      </c>
      <c r="C5016">
        <v>2014</v>
      </c>
      <c r="D5016">
        <v>0.0218267515362421</v>
      </c>
      <c r="E5016">
        <v>4.68213122712422</v>
      </c>
      <c r="F5016" s="2">
        <v>0.8675</v>
      </c>
      <c r="G5016">
        <v>1.12053070550168</v>
      </c>
      <c r="H5016" s="3">
        <v>3859</v>
      </c>
      <c r="I5016" s="4">
        <v>302</v>
      </c>
      <c r="J5016" s="4">
        <v>2130</v>
      </c>
      <c r="K5016">
        <v>3</v>
      </c>
      <c r="L5016" s="3">
        <v>0.04547802</v>
      </c>
      <c r="M5016" s="4">
        <v>49</v>
      </c>
      <c r="N5016">
        <v>7</v>
      </c>
      <c r="O5016" s="3">
        <v>386969</v>
      </c>
      <c r="P5016" s="3">
        <v>9.458</v>
      </c>
      <c r="Q5016" s="2">
        <v>8.49278413826381</v>
      </c>
      <c r="R5016" s="2">
        <v>0.000286</v>
      </c>
      <c r="S5016">
        <v>0</v>
      </c>
      <c r="T5016" s="2">
        <v>0</v>
      </c>
      <c r="U5016" s="2">
        <v>0.0128523506734091</v>
      </c>
      <c r="V5016">
        <v>0.00796747587560457</v>
      </c>
      <c r="W5016">
        <v>0.0079608</v>
      </c>
      <c r="X5016" s="3">
        <v>73.8899</v>
      </c>
      <c r="Y5016" s="9">
        <v>0.0759760173725403</v>
      </c>
      <c r="Z5016">
        <v>74607.9412746079</v>
      </c>
      <c r="AA5016" s="4">
        <v>498</v>
      </c>
      <c r="AB5016">
        <v>3.8722</v>
      </c>
      <c r="AD5016" s="3">
        <v>2.4461</v>
      </c>
      <c r="AE5016" s="3">
        <v>514319</v>
      </c>
      <c r="AF5016">
        <v>0.0244996641721725</v>
      </c>
      <c r="AG5016">
        <v>0.921259092359798</v>
      </c>
      <c r="AH5016" s="3">
        <v>31665905</v>
      </c>
      <c r="AI5016" s="3">
        <v>170.8394</v>
      </c>
      <c r="AJ5016">
        <v>0.0759760173725402</v>
      </c>
      <c r="AK5016">
        <v>0.0110621233688888</v>
      </c>
      <c r="AL5016">
        <v>0.00195754956786985</v>
      </c>
      <c r="AM5016" s="3">
        <v>2725.99662381509</v>
      </c>
      <c r="AN5016" s="3">
        <v>0.7701</v>
      </c>
      <c r="AO5016" s="3">
        <v>98.4290798169802</v>
      </c>
      <c r="AP5016" s="3">
        <v>43.68</v>
      </c>
      <c r="AQ5016" s="4">
        <v>1961</v>
      </c>
      <c r="AR5016" s="3">
        <v>6612</v>
      </c>
      <c r="AS5016" s="3">
        <v>2354</v>
      </c>
      <c r="AT5016">
        <v>38</v>
      </c>
      <c r="AU5016">
        <v>0</v>
      </c>
      <c r="AV5016">
        <v>0</v>
      </c>
      <c r="AW5016">
        <v>0</v>
      </c>
      <c r="AX5016">
        <v>3</v>
      </c>
      <c r="AY5016">
        <v>0</v>
      </c>
      <c r="AZ5016">
        <v>0</v>
      </c>
      <c r="BA5016">
        <v>0</v>
      </c>
    </row>
    <row r="5017" spans="1:53">
      <c r="A5017" t="s">
        <v>6176</v>
      </c>
      <c r="B5017" t="s">
        <v>6161</v>
      </c>
      <c r="C5017">
        <v>2015</v>
      </c>
      <c r="D5017">
        <v>0.0272622643487084</v>
      </c>
      <c r="E5017">
        <v>4.91265488573605</v>
      </c>
      <c r="F5017" s="2">
        <v>0.5328</v>
      </c>
      <c r="G5017">
        <v>0.630020471602634</v>
      </c>
      <c r="H5017" s="3">
        <v>4403</v>
      </c>
      <c r="I5017" s="4">
        <v>478</v>
      </c>
      <c r="J5017" s="4">
        <v>2399</v>
      </c>
      <c r="K5017">
        <v>3</v>
      </c>
      <c r="L5017" s="3">
        <v>0.04565713</v>
      </c>
      <c r="M5017" s="4">
        <v>66</v>
      </c>
      <c r="N5017">
        <v>7</v>
      </c>
      <c r="O5017" s="3">
        <v>322069</v>
      </c>
      <c r="P5017" s="3">
        <v>9.49</v>
      </c>
      <c r="Q5017" s="2">
        <v>8.62189424042618</v>
      </c>
      <c r="R5017" s="2">
        <v>0</v>
      </c>
      <c r="S5017">
        <v>0</v>
      </c>
      <c r="T5017" s="2">
        <v>0</v>
      </c>
      <c r="U5017" s="2">
        <v>0.0114180320837265</v>
      </c>
      <c r="V5017">
        <v>0.00348391860089521</v>
      </c>
      <c r="W5017">
        <v>0.00802945</v>
      </c>
      <c r="X5017" s="3">
        <v>89.4802</v>
      </c>
      <c r="Y5017" s="9">
        <v>0.0763878387695338</v>
      </c>
      <c r="Z5017">
        <v>17639.4796665825</v>
      </c>
      <c r="AA5017" s="4">
        <v>497</v>
      </c>
      <c r="AB5017">
        <v>3.949</v>
      </c>
      <c r="AD5017" s="3">
        <v>2.4461</v>
      </c>
      <c r="AE5017" s="3">
        <v>514319</v>
      </c>
      <c r="AF5017">
        <v>0.022614784589273</v>
      </c>
      <c r="AG5017">
        <v>0.925048147529306</v>
      </c>
      <c r="AH5017" s="3">
        <v>32644525</v>
      </c>
      <c r="AI5017" s="3">
        <v>226.2352</v>
      </c>
      <c r="AJ5017">
        <v>0.0763878387695338</v>
      </c>
      <c r="AK5017">
        <v>0.014649553651761</v>
      </c>
      <c r="AL5017">
        <v>0.00170026315117141</v>
      </c>
      <c r="AM5017" s="3">
        <v>3417.37039819684</v>
      </c>
      <c r="AN5017" s="3">
        <v>0.6655</v>
      </c>
      <c r="AO5017" s="3">
        <v>100.89164814389</v>
      </c>
      <c r="AP5017" s="3">
        <v>43.71</v>
      </c>
      <c r="AQ5017" s="4">
        <v>2036</v>
      </c>
      <c r="AR5017" s="3">
        <v>6262.5</v>
      </c>
      <c r="AS5017" s="3">
        <v>2041.42</v>
      </c>
      <c r="AT5017">
        <v>45</v>
      </c>
      <c r="AU5017">
        <v>0</v>
      </c>
      <c r="AV5017">
        <v>0</v>
      </c>
      <c r="AW5017">
        <v>0</v>
      </c>
      <c r="AX5017">
        <v>3</v>
      </c>
      <c r="AY5017">
        <v>0</v>
      </c>
      <c r="AZ5017">
        <v>0</v>
      </c>
      <c r="BA5017">
        <v>0</v>
      </c>
    </row>
    <row r="5018" spans="1:53">
      <c r="A5018" t="s">
        <v>6177</v>
      </c>
      <c r="B5018" t="s">
        <v>6161</v>
      </c>
      <c r="C5018">
        <v>2016</v>
      </c>
      <c r="D5018">
        <v>0.0322763492303852</v>
      </c>
      <c r="E5018">
        <v>5.17048399503815</v>
      </c>
      <c r="F5018" s="2">
        <v>0.5112</v>
      </c>
      <c r="G5018">
        <v>0.71967510321992</v>
      </c>
      <c r="H5018" s="3">
        <v>4780</v>
      </c>
      <c r="I5018" s="4">
        <v>526</v>
      </c>
      <c r="J5018" s="4">
        <v>2810</v>
      </c>
      <c r="K5018">
        <v>3</v>
      </c>
      <c r="L5018" s="3">
        <v>0.04593684</v>
      </c>
      <c r="N5018">
        <v>7</v>
      </c>
      <c r="O5018" s="3">
        <v>372241</v>
      </c>
      <c r="P5018" s="3">
        <v>9.522</v>
      </c>
      <c r="Q5018" s="2">
        <v>8.67272924109559</v>
      </c>
      <c r="R5018" s="2">
        <v>0.000426</v>
      </c>
      <c r="S5018">
        <v>1</v>
      </c>
      <c r="T5018" s="2">
        <v>0</v>
      </c>
      <c r="U5018" s="2">
        <v>0.0111680327868852</v>
      </c>
      <c r="V5018">
        <v>0.00335094150417034</v>
      </c>
      <c r="W5018">
        <v>0.00789445</v>
      </c>
      <c r="X5018" s="3">
        <v>149.9412</v>
      </c>
      <c r="Y5018" s="9">
        <v>0.0744087320330197</v>
      </c>
      <c r="Z5018">
        <v>22813.1535465597</v>
      </c>
      <c r="AA5018" s="4">
        <v>504</v>
      </c>
      <c r="AB5018">
        <v>4.0055</v>
      </c>
      <c r="AD5018" s="3">
        <v>2.4461</v>
      </c>
      <c r="AE5018" s="3">
        <v>514319</v>
      </c>
      <c r="AF5018">
        <v>0.0207308117084653</v>
      </c>
      <c r="AG5018">
        <v>0.925963546075278</v>
      </c>
      <c r="AH5018" s="3">
        <v>33494869</v>
      </c>
      <c r="AI5018" s="3">
        <v>238.1823</v>
      </c>
      <c r="AJ5018">
        <v>0.0744087320330197</v>
      </c>
      <c r="AK5018">
        <v>0.0117892646730936</v>
      </c>
      <c r="AL5018">
        <v>0.00168756345177665</v>
      </c>
      <c r="AM5018" s="3">
        <v>3731.29793953978</v>
      </c>
      <c r="AN5018" s="3">
        <v>0.6649</v>
      </c>
      <c r="AO5018" s="3">
        <v>101.662436548223</v>
      </c>
      <c r="AP5018" s="3">
        <v>44.08</v>
      </c>
      <c r="AQ5018" s="4">
        <v>1998</v>
      </c>
      <c r="AR5018" s="3">
        <v>6401.75</v>
      </c>
      <c r="AS5018" s="3">
        <v>2385.72</v>
      </c>
      <c r="AT5018">
        <v>49</v>
      </c>
      <c r="AU5018">
        <v>0</v>
      </c>
      <c r="AV5018">
        <v>0</v>
      </c>
      <c r="AW5018">
        <v>0</v>
      </c>
      <c r="AX5018">
        <v>3</v>
      </c>
      <c r="AY5018">
        <v>0</v>
      </c>
      <c r="AZ5018">
        <v>0</v>
      </c>
      <c r="BA5018">
        <v>0</v>
      </c>
    </row>
    <row r="5019" spans="1:53">
      <c r="A5019" t="s">
        <v>6178</v>
      </c>
      <c r="B5019" t="s">
        <v>6161</v>
      </c>
      <c r="C5019">
        <v>2017</v>
      </c>
      <c r="D5019">
        <v>0.0330718277633997</v>
      </c>
      <c r="E5019">
        <v>5.41610040220442</v>
      </c>
      <c r="F5019" s="2">
        <v>0.9545</v>
      </c>
      <c r="G5019">
        <v>0.80124817306462</v>
      </c>
      <c r="H5019" s="3">
        <v>6316</v>
      </c>
      <c r="I5019" s="4">
        <v>587</v>
      </c>
      <c r="J5019" s="4">
        <v>4352</v>
      </c>
      <c r="K5019">
        <v>3</v>
      </c>
      <c r="L5019" s="3">
        <v>0.05201644</v>
      </c>
      <c r="N5019">
        <v>7</v>
      </c>
      <c r="O5019" s="3">
        <v>336436</v>
      </c>
      <c r="P5019" s="3">
        <v>9.554</v>
      </c>
      <c r="Q5019" s="2">
        <v>8.73774509803922</v>
      </c>
      <c r="R5019" s="2">
        <v>0.000697</v>
      </c>
      <c r="S5019">
        <v>1</v>
      </c>
      <c r="T5019" s="2">
        <v>0</v>
      </c>
      <c r="U5019" s="2">
        <v>0.0105213972105161</v>
      </c>
      <c r="V5019">
        <v>0.00279343733557464</v>
      </c>
      <c r="W5019">
        <v>0.00721179</v>
      </c>
      <c r="X5019" s="3">
        <v>47.76</v>
      </c>
      <c r="Y5019" s="9">
        <v>0.142340642534843</v>
      </c>
      <c r="Z5019">
        <v>9362.43920122472</v>
      </c>
      <c r="AA5019" s="4">
        <v>508</v>
      </c>
      <c r="AB5019">
        <v>4.0641</v>
      </c>
      <c r="AD5019" s="3">
        <v>2.4461</v>
      </c>
      <c r="AE5019" s="3">
        <v>514319</v>
      </c>
      <c r="AF5019">
        <v>0.0187305026785487</v>
      </c>
      <c r="AG5019">
        <v>0.931774397372072</v>
      </c>
      <c r="AH5019" s="3">
        <v>34230585</v>
      </c>
      <c r="AI5019" s="3">
        <v>236.9823</v>
      </c>
      <c r="AJ5019">
        <v>0.142340642534843</v>
      </c>
      <c r="AK5019">
        <v>0.0113788104863796</v>
      </c>
      <c r="AL5019">
        <v>0.00150681818181818</v>
      </c>
      <c r="AM5019" s="3">
        <v>4601.79319591084</v>
      </c>
      <c r="AN5019" s="3">
        <v>0.5967</v>
      </c>
      <c r="AO5019" s="3">
        <v>102.628787878788</v>
      </c>
      <c r="AP5019" s="3">
        <v>49.22</v>
      </c>
      <c r="AQ5019" s="4">
        <v>2112</v>
      </c>
      <c r="AR5019" s="3">
        <v>7241</v>
      </c>
      <c r="AS5019" s="3">
        <v>2404</v>
      </c>
      <c r="AT5019">
        <v>1</v>
      </c>
      <c r="AU5019">
        <v>0</v>
      </c>
      <c r="AV5019">
        <v>0</v>
      </c>
      <c r="AW5019">
        <v>0</v>
      </c>
      <c r="AX5019">
        <v>3</v>
      </c>
      <c r="AY5019">
        <v>0</v>
      </c>
      <c r="AZ5019">
        <v>0</v>
      </c>
      <c r="BA5019">
        <v>0</v>
      </c>
    </row>
    <row r="5020" spans="1:53">
      <c r="A5020" t="s">
        <v>6179</v>
      </c>
      <c r="B5020" t="s">
        <v>6161</v>
      </c>
      <c r="C5020">
        <v>2018</v>
      </c>
      <c r="D5020">
        <v>0.0351480100763133</v>
      </c>
      <c r="E5020">
        <v>5.68017260901707</v>
      </c>
      <c r="F5020" s="2">
        <v>1.6648</v>
      </c>
      <c r="G5020">
        <v>0.982892630104895</v>
      </c>
      <c r="H5020" s="3">
        <v>2246</v>
      </c>
      <c r="I5020" s="4">
        <v>692</v>
      </c>
      <c r="J5020" s="4">
        <v>7197</v>
      </c>
      <c r="K5020">
        <v>4</v>
      </c>
      <c r="L5020" s="3">
        <v>0.05154321</v>
      </c>
      <c r="N5020">
        <v>7</v>
      </c>
      <c r="O5020" s="3">
        <v>471097</v>
      </c>
      <c r="P5020" s="3">
        <v>9.586</v>
      </c>
      <c r="Q5020" s="2">
        <v>8.95446234958969</v>
      </c>
      <c r="R5020" s="2">
        <v>0.00077</v>
      </c>
      <c r="S5020">
        <v>1</v>
      </c>
      <c r="T5020" s="2">
        <v>0</v>
      </c>
      <c r="U5020" s="2">
        <v>0.00925160126857782</v>
      </c>
      <c r="V5020">
        <v>0.00341069110957774</v>
      </c>
      <c r="W5020">
        <v>0.009421</v>
      </c>
      <c r="X5020" s="3">
        <v>48.84</v>
      </c>
      <c r="Y5020" s="9">
        <v>0.131052152077141</v>
      </c>
      <c r="Z5020">
        <v>10448.7442298408</v>
      </c>
      <c r="AA5020" s="4">
        <v>518</v>
      </c>
      <c r="AB5020">
        <v>4.212</v>
      </c>
      <c r="AD5020" s="3">
        <v>2.4461</v>
      </c>
      <c r="AE5020" s="3">
        <v>514319</v>
      </c>
      <c r="AF5020">
        <v>0.0171368834215191</v>
      </c>
      <c r="AG5020">
        <v>0.932744465620877</v>
      </c>
      <c r="AH5020" s="3">
        <v>34864809</v>
      </c>
      <c r="AI5020" s="3">
        <v>404.7801</v>
      </c>
      <c r="AJ5020">
        <v>0.131052152077141</v>
      </c>
      <c r="AK5020">
        <v>0.016179864085164</v>
      </c>
      <c r="AL5020">
        <v>0.00149147869674185</v>
      </c>
      <c r="AM5020" s="3">
        <v>5043.25323475046</v>
      </c>
      <c r="AN5020" s="3">
        <v>0.5951</v>
      </c>
      <c r="AO5020" s="3">
        <v>105.563909774436</v>
      </c>
      <c r="AP5020" s="3">
        <v>44.908</v>
      </c>
      <c r="AQ5020" s="4">
        <v>2300</v>
      </c>
      <c r="AR5020" s="3">
        <v>6827.84</v>
      </c>
      <c r="AS5020" s="3">
        <v>2478.56</v>
      </c>
      <c r="AT5020">
        <v>67</v>
      </c>
      <c r="AU5020">
        <v>0</v>
      </c>
      <c r="AV5020">
        <v>0</v>
      </c>
      <c r="AW5020">
        <v>0</v>
      </c>
      <c r="AX5020">
        <v>3</v>
      </c>
      <c r="AY5020">
        <v>0</v>
      </c>
      <c r="AZ5020">
        <v>0</v>
      </c>
      <c r="BA5020">
        <v>0</v>
      </c>
    </row>
    <row r="5021" spans="1:53">
      <c r="A5021" t="s">
        <v>6180</v>
      </c>
      <c r="B5021" t="s">
        <v>6161</v>
      </c>
      <c r="C5021">
        <v>2019</v>
      </c>
      <c r="D5021">
        <v>0.0365560214833216</v>
      </c>
      <c r="E5021">
        <v>5.93753620508243</v>
      </c>
      <c r="F5021" s="2">
        <v>0.9285</v>
      </c>
      <c r="G5021">
        <v>0.927431149256075</v>
      </c>
      <c r="H5021" s="3">
        <v>2423</v>
      </c>
      <c r="I5021" s="4">
        <v>645</v>
      </c>
      <c r="J5021" s="4">
        <v>7175</v>
      </c>
      <c r="K5021">
        <v>5</v>
      </c>
      <c r="L5021" s="3">
        <v>0.04942054</v>
      </c>
      <c r="N5021">
        <v>7</v>
      </c>
      <c r="O5021" s="3">
        <v>514854</v>
      </c>
      <c r="P5021" s="3">
        <v>9.618</v>
      </c>
      <c r="Q5021" s="2">
        <v>10.0934107548599</v>
      </c>
      <c r="R5021" s="2">
        <v>0.00116</v>
      </c>
      <c r="S5021">
        <v>1</v>
      </c>
      <c r="T5021" s="2">
        <v>0</v>
      </c>
      <c r="U5021" s="2">
        <v>0.00994170874707696</v>
      </c>
      <c r="V5021">
        <v>0.00372707112228119</v>
      </c>
      <c r="W5021">
        <v>0.0112854</v>
      </c>
      <c r="X5021" s="3">
        <v>48.7</v>
      </c>
      <c r="Y5021" s="9">
        <v>0.14428069969399</v>
      </c>
      <c r="Z5021">
        <v>11484.6453545601</v>
      </c>
      <c r="AA5021" s="4">
        <v>574</v>
      </c>
      <c r="AB5021">
        <v>4.7976</v>
      </c>
      <c r="AD5021" s="3">
        <v>2.4461</v>
      </c>
      <c r="AE5021" s="3">
        <v>514319</v>
      </c>
      <c r="AF5021">
        <v>0.0163264470417939</v>
      </c>
      <c r="AG5021">
        <v>0.919259607265524</v>
      </c>
      <c r="AH5021" s="3">
        <v>35409874</v>
      </c>
      <c r="AI5021" s="3">
        <v>223.0728</v>
      </c>
      <c r="AJ5021">
        <v>0.14428069969399</v>
      </c>
      <c r="AK5021">
        <v>0.0110617040517984</v>
      </c>
      <c r="AL5021">
        <v>0.00146675</v>
      </c>
      <c r="AM5021" s="3">
        <v>5369.3881029487</v>
      </c>
      <c r="AN5021" s="3">
        <v>0.5867</v>
      </c>
      <c r="AO5021" s="3">
        <v>119.94</v>
      </c>
      <c r="AP5021" s="3">
        <v>45.342</v>
      </c>
      <c r="AQ5021" s="4">
        <v>2458</v>
      </c>
      <c r="AR5021" s="3">
        <v>6875.39</v>
      </c>
      <c r="AS5021" s="3">
        <v>2493.11</v>
      </c>
      <c r="AT5021">
        <v>77</v>
      </c>
      <c r="AU5021">
        <v>0</v>
      </c>
      <c r="AV5021">
        <v>0</v>
      </c>
      <c r="AW5021">
        <v>0</v>
      </c>
      <c r="AX5021">
        <v>3</v>
      </c>
      <c r="AY5021">
        <v>0</v>
      </c>
      <c r="AZ5021">
        <v>0</v>
      </c>
      <c r="BA5021">
        <v>0</v>
      </c>
    </row>
    <row r="5022" spans="1:53">
      <c r="A5022" t="s">
        <v>6181</v>
      </c>
      <c r="B5022" t="s">
        <v>6161</v>
      </c>
      <c r="C5022">
        <v>2020</v>
      </c>
      <c r="D5022">
        <v>0.0378250970442312</v>
      </c>
      <c r="E5022">
        <v>6.22257626807137</v>
      </c>
      <c r="F5022" s="2">
        <v>1.1721</v>
      </c>
      <c r="G5022">
        <v>1.10259949390384</v>
      </c>
      <c r="H5022" s="3">
        <v>2600</v>
      </c>
      <c r="I5022" s="4">
        <v>621</v>
      </c>
      <c r="J5022" s="4">
        <v>8658</v>
      </c>
      <c r="K5022">
        <v>5</v>
      </c>
      <c r="L5022" s="3">
        <v>0.0462308</v>
      </c>
      <c r="N5022">
        <v>7</v>
      </c>
      <c r="O5022" s="3">
        <v>524577</v>
      </c>
      <c r="P5022" s="3">
        <v>9.65</v>
      </c>
      <c r="Q5022" s="2">
        <v>11.6525467829562</v>
      </c>
      <c r="R5022" s="2">
        <v>0.000405</v>
      </c>
      <c r="S5022">
        <v>1</v>
      </c>
      <c r="T5022" s="2">
        <v>10043.6335219236</v>
      </c>
      <c r="U5022" s="2">
        <v>0.01394271</v>
      </c>
      <c r="V5022">
        <v>0.00987487</v>
      </c>
      <c r="W5022">
        <v>0.01238196</v>
      </c>
      <c r="X5022" s="3">
        <v>49.2137083986799</v>
      </c>
      <c r="Y5022" s="9">
        <v>0.138293813923991</v>
      </c>
      <c r="Z5022">
        <v>12817.1857035429</v>
      </c>
      <c r="AA5022" s="4">
        <v>522</v>
      </c>
      <c r="AB5022">
        <v>5.598</v>
      </c>
      <c r="AD5022" s="3">
        <v>2.4461</v>
      </c>
      <c r="AE5022" s="3">
        <v>514319</v>
      </c>
      <c r="AF5022">
        <v>0.0160575653221853</v>
      </c>
      <c r="AG5022">
        <v>0.914794706163342</v>
      </c>
      <c r="AH5022" s="3">
        <v>35877085</v>
      </c>
      <c r="AI5022" s="3">
        <v>225.2446</v>
      </c>
      <c r="AJ5022">
        <v>0.13820659690225</v>
      </c>
      <c r="AK5022">
        <v>0.01936265027788</v>
      </c>
      <c r="AM5022" s="3">
        <v>5884.48519218318</v>
      </c>
      <c r="AN5022" s="3">
        <v>0.585126814144461</v>
      </c>
      <c r="AO5022" s="3">
        <v>139.427148194271</v>
      </c>
      <c r="AP5022" s="3">
        <v>45.83</v>
      </c>
      <c r="AQ5022" s="4">
        <v>2535</v>
      </c>
      <c r="AR5022" s="3">
        <v>6966.95</v>
      </c>
      <c r="AS5022" s="3">
        <v>2572.93</v>
      </c>
      <c r="AT5022">
        <v>1</v>
      </c>
      <c r="AU5022">
        <v>0</v>
      </c>
      <c r="AV5022">
        <v>0</v>
      </c>
      <c r="AW5022">
        <v>0</v>
      </c>
      <c r="AX5022">
        <v>3</v>
      </c>
      <c r="AY5022">
        <v>0</v>
      </c>
      <c r="AZ5022">
        <v>0</v>
      </c>
      <c r="BA5022">
        <v>0</v>
      </c>
    </row>
    <row r="5023" spans="1:53">
      <c r="A5023" t="s">
        <v>6182</v>
      </c>
      <c r="B5023" t="s">
        <v>6161</v>
      </c>
      <c r="C5023">
        <v>2021</v>
      </c>
      <c r="D5023">
        <v>0.0380373083495656</v>
      </c>
      <c r="E5023">
        <v>6.83840520084734</v>
      </c>
      <c r="F5023" s="2">
        <v>1.1745</v>
      </c>
      <c r="G5023">
        <v>1.83461766449318</v>
      </c>
      <c r="H5023" s="3">
        <v>3940</v>
      </c>
      <c r="I5023" s="4">
        <v>969</v>
      </c>
      <c r="J5023" s="4">
        <v>12750</v>
      </c>
      <c r="K5023">
        <v>5</v>
      </c>
      <c r="L5023" s="3">
        <v>0.04814196</v>
      </c>
      <c r="N5023">
        <v>7</v>
      </c>
      <c r="O5023" s="3">
        <v>461312</v>
      </c>
      <c r="P5023" s="3">
        <v>9.682</v>
      </c>
      <c r="Q5023" s="2">
        <v>13.9765465036918</v>
      </c>
      <c r="R5023" s="2">
        <v>0.00103</v>
      </c>
      <c r="S5023">
        <v>1</v>
      </c>
      <c r="T5023" s="2">
        <v>0</v>
      </c>
      <c r="U5023" s="2">
        <v>0.01588561</v>
      </c>
      <c r="V5023">
        <v>0.0089581</v>
      </c>
      <c r="W5023">
        <v>0.01233111</v>
      </c>
      <c r="X5023" s="3">
        <v>52.4864</v>
      </c>
      <c r="Y5023" s="9">
        <v>0.14820180973987</v>
      </c>
      <c r="Z5023">
        <v>14087.896976972</v>
      </c>
      <c r="AA5023" s="4">
        <v>523</v>
      </c>
      <c r="AB5023">
        <v>6.4019</v>
      </c>
      <c r="AD5023" s="3">
        <v>2.4461</v>
      </c>
      <c r="AE5023" s="3">
        <v>514319</v>
      </c>
      <c r="AF5023">
        <v>0.0142944214072106</v>
      </c>
      <c r="AG5023">
        <v>0.918041489255261</v>
      </c>
      <c r="AH5023" s="3">
        <v>36276702</v>
      </c>
      <c r="AI5023" s="3">
        <v>241.6549</v>
      </c>
      <c r="AJ5023">
        <v>0.148335264027081</v>
      </c>
      <c r="AK5023">
        <v>0.0119435884141392</v>
      </c>
      <c r="AM5023" s="3">
        <v>6265.02047630165</v>
      </c>
      <c r="AN5023" s="3">
        <v>0.576867588402883</v>
      </c>
      <c r="AO5023" s="3">
        <v>158.856079404466</v>
      </c>
      <c r="AP5023" s="3">
        <v>45.908</v>
      </c>
      <c r="AQ5023" s="4">
        <v>2903</v>
      </c>
      <c r="AR5023" s="3">
        <v>6981.12</v>
      </c>
      <c r="AS5023" s="3">
        <v>2582.42</v>
      </c>
      <c r="AT5023">
        <v>2</v>
      </c>
      <c r="AU5023">
        <v>0</v>
      </c>
      <c r="AV5023">
        <v>0</v>
      </c>
      <c r="AW5023">
        <v>0</v>
      </c>
      <c r="AX5023">
        <v>3</v>
      </c>
      <c r="AY5023">
        <v>0</v>
      </c>
      <c r="AZ5023">
        <v>0</v>
      </c>
      <c r="BA5023">
        <v>0</v>
      </c>
    </row>
    <row r="5024" spans="1:53">
      <c r="A5024" t="s">
        <v>6183</v>
      </c>
      <c r="B5024" t="s">
        <v>6161</v>
      </c>
      <c r="C5024">
        <v>2022</v>
      </c>
      <c r="D5024">
        <v>0.0353553004215325</v>
      </c>
      <c r="E5024">
        <v>7.22620901010067</v>
      </c>
      <c r="F5024" s="2">
        <v>1.6491</v>
      </c>
      <c r="G5024">
        <v>1.74135944700461</v>
      </c>
      <c r="H5024" s="3">
        <v>4500</v>
      </c>
      <c r="I5024" s="4">
        <v>1183</v>
      </c>
      <c r="J5024" s="4">
        <v>12038</v>
      </c>
      <c r="K5024">
        <v>7</v>
      </c>
      <c r="L5024" s="3">
        <v>0.04930701</v>
      </c>
      <c r="N5024">
        <v>7</v>
      </c>
      <c r="O5024" s="3">
        <v>535001</v>
      </c>
      <c r="P5024" s="3">
        <v>9.714</v>
      </c>
      <c r="Q5024" s="2">
        <v>15.5908091742358</v>
      </c>
      <c r="R5024" s="2">
        <v>0.00103</v>
      </c>
      <c r="S5024">
        <v>1</v>
      </c>
      <c r="T5024" s="2">
        <v>0</v>
      </c>
      <c r="U5024" s="2">
        <v>0.01865558</v>
      </c>
      <c r="V5024">
        <v>0.00930732</v>
      </c>
      <c r="W5024">
        <v>0.01398578</v>
      </c>
      <c r="X5024" s="3">
        <v>56.8214</v>
      </c>
      <c r="Y5024" s="9">
        <v>0.140746500478347</v>
      </c>
      <c r="Z5024">
        <v>15722.487386564</v>
      </c>
      <c r="AA5024" s="4">
        <v>535</v>
      </c>
      <c r="AB5024">
        <v>7.5182</v>
      </c>
      <c r="AD5024" s="3">
        <v>2.4461</v>
      </c>
      <c r="AE5024" s="3">
        <v>514319</v>
      </c>
      <c r="AF5024">
        <v>0.0136264379692774</v>
      </c>
      <c r="AG5024">
        <v>0.914312662607765</v>
      </c>
      <c r="AH5024" s="3">
        <v>36617863</v>
      </c>
      <c r="AI5024" s="3">
        <v>193.6425</v>
      </c>
      <c r="AJ5024">
        <v>0.140708838012198</v>
      </c>
      <c r="AK5024">
        <v>0.0148440413828448</v>
      </c>
      <c r="AM5024" s="3">
        <v>6866.03752879693</v>
      </c>
      <c r="AN5024" s="3">
        <v>0.575320767317841</v>
      </c>
      <c r="AO5024" s="3">
        <v>186.555831265509</v>
      </c>
      <c r="AP5024" s="3">
        <v>43.759</v>
      </c>
      <c r="AQ5024" s="4">
        <v>3264</v>
      </c>
      <c r="AR5024" s="3">
        <v>8175.48</v>
      </c>
      <c r="AS5024" s="3">
        <v>2681.02</v>
      </c>
      <c r="AT5024">
        <v>106</v>
      </c>
      <c r="AU5024">
        <v>0</v>
      </c>
      <c r="AV5024">
        <v>0</v>
      </c>
      <c r="AW5024">
        <v>0</v>
      </c>
      <c r="AX5024">
        <v>3</v>
      </c>
      <c r="AY5024">
        <v>0</v>
      </c>
      <c r="AZ5024">
        <v>0</v>
      </c>
      <c r="BA5024">
        <v>0</v>
      </c>
    </row>
    <row r="5025" spans="1:53">
      <c r="A5025" t="s">
        <v>6184</v>
      </c>
      <c r="B5025" t="s">
        <v>6161</v>
      </c>
      <c r="C5025">
        <v>2023</v>
      </c>
      <c r="D5025">
        <v>0.0279519184913824</v>
      </c>
      <c r="E5025">
        <v>7.57044325205737</v>
      </c>
      <c r="F5025" s="2">
        <v>1.516</v>
      </c>
      <c r="G5025">
        <v>1.71639670360898</v>
      </c>
      <c r="H5025" s="3">
        <v>4910</v>
      </c>
      <c r="I5025" s="4">
        <v>1532</v>
      </c>
      <c r="J5025" s="4">
        <v>7863</v>
      </c>
      <c r="L5025" s="3">
        <v>0.06139804</v>
      </c>
      <c r="N5025">
        <v>7</v>
      </c>
      <c r="O5025" s="3">
        <v>678760</v>
      </c>
      <c r="P5025" s="3">
        <v>9.746</v>
      </c>
      <c r="Q5025" s="2">
        <v>18.7002612830197</v>
      </c>
      <c r="R5025" s="2">
        <v>0.000345</v>
      </c>
      <c r="S5025">
        <v>1</v>
      </c>
      <c r="T5025" s="2">
        <v>43.6335219236209</v>
      </c>
      <c r="U5025" s="2">
        <v>0.01750769</v>
      </c>
      <c r="V5025">
        <v>0.00917507</v>
      </c>
      <c r="W5025">
        <v>0.01497768</v>
      </c>
      <c r="X5025" s="3">
        <v>60.6</v>
      </c>
      <c r="Y5025" s="9">
        <v>0.134338378111753</v>
      </c>
      <c r="Z5025">
        <v>17281.233778366</v>
      </c>
      <c r="AA5025" s="4">
        <v>543</v>
      </c>
      <c r="AB5025">
        <v>7.0556</v>
      </c>
      <c r="AD5025" s="3">
        <v>2.4461</v>
      </c>
      <c r="AE5025" s="3">
        <v>514319</v>
      </c>
      <c r="AF5025">
        <v>0.0125242659341837</v>
      </c>
      <c r="AG5025">
        <v>0.894963692415587</v>
      </c>
      <c r="AH5025" s="3">
        <v>36908674</v>
      </c>
      <c r="AI5025" s="3">
        <v>200.7776</v>
      </c>
      <c r="AJ5025">
        <v>0.131579694383161</v>
      </c>
      <c r="AK5025">
        <v>0.00915634575508944</v>
      </c>
      <c r="AM5025" s="3">
        <v>7310.04740501508</v>
      </c>
      <c r="AN5025" s="3">
        <v>0.56719995662137</v>
      </c>
      <c r="AO5025" s="3">
        <v>174.807987711214</v>
      </c>
      <c r="AP5025" s="3">
        <v>43.881</v>
      </c>
      <c r="AQ5025" s="4">
        <v>3737.82721893491</v>
      </c>
      <c r="AR5025" s="3">
        <v>8275</v>
      </c>
      <c r="AS5025" s="3">
        <v>2892.75</v>
      </c>
      <c r="AT5025">
        <v>117</v>
      </c>
      <c r="AU5025">
        <v>0</v>
      </c>
      <c r="AV5025">
        <v>0</v>
      </c>
      <c r="AW5025">
        <v>0</v>
      </c>
      <c r="AX5025">
        <v>3</v>
      </c>
      <c r="AY5025">
        <v>0</v>
      </c>
      <c r="AZ5025">
        <v>0</v>
      </c>
      <c r="BA5025">
        <v>0</v>
      </c>
    </row>
    <row r="5026" spans="1:53">
      <c r="A5026" t="s">
        <v>6185</v>
      </c>
      <c r="B5026" t="s">
        <v>6161</v>
      </c>
      <c r="C5026">
        <v>2024</v>
      </c>
      <c r="D5026">
        <v>0.0264181636433515</v>
      </c>
      <c r="E5026">
        <v>7.99976070907501</v>
      </c>
      <c r="F5026" s="2">
        <v>1.8477</v>
      </c>
      <c r="G5026">
        <v>2.39170305676856</v>
      </c>
      <c r="H5026" s="3">
        <v>1.03617844152166</v>
      </c>
      <c r="I5026" s="4">
        <v>1870.33642930857</v>
      </c>
      <c r="J5026" s="4">
        <v>7423.90541176471</v>
      </c>
      <c r="K5026">
        <v>1</v>
      </c>
      <c r="L5026" s="3">
        <v>0.06139804</v>
      </c>
      <c r="O5026" s="3">
        <v>1069471</v>
      </c>
      <c r="P5026" s="3">
        <v>9.71389458513486</v>
      </c>
      <c r="Q5026" s="2">
        <v>20.8601033949909</v>
      </c>
      <c r="R5026" s="2">
        <v>0.000764</v>
      </c>
      <c r="S5026">
        <v>1</v>
      </c>
      <c r="T5026" s="2">
        <v>10043.6335219236</v>
      </c>
      <c r="U5026" s="2">
        <v>0.014908158059996</v>
      </c>
      <c r="V5026">
        <v>0.00953274829622353</v>
      </c>
      <c r="W5026">
        <v>0.0132056574338221</v>
      </c>
      <c r="X5026" s="3">
        <v>60.9337</v>
      </c>
      <c r="Y5026" s="9">
        <v>0.127580470389355</v>
      </c>
      <c r="Z5026">
        <v>19286.3406474897</v>
      </c>
      <c r="AA5026" s="4">
        <v>923.015418502203</v>
      </c>
      <c r="AB5026">
        <v>555.458891013384</v>
      </c>
      <c r="AD5026" s="3">
        <v>2.4461</v>
      </c>
      <c r="AE5026" s="3">
        <v>514319</v>
      </c>
      <c r="AF5026">
        <v>0.0122160810226641</v>
      </c>
      <c r="AG5026">
        <v>0.911713988475552</v>
      </c>
      <c r="AH5026" s="3">
        <v>37156242</v>
      </c>
      <c r="AI5026" s="3">
        <v>160.886770382061</v>
      </c>
      <c r="AJ5026">
        <v>0.020999827454615</v>
      </c>
      <c r="AK5026">
        <v>0.0113799279237787</v>
      </c>
      <c r="AM5026" s="3">
        <v>8011.31616568104</v>
      </c>
      <c r="AN5026" s="3">
        <v>0.565679058463846</v>
      </c>
      <c r="AO5026" s="3">
        <v>175.82393111639</v>
      </c>
      <c r="AP5026" s="3">
        <v>44.112</v>
      </c>
      <c r="AQ5026" s="4">
        <v>4202.64142011834</v>
      </c>
      <c r="AR5026" s="3">
        <v>8315.78</v>
      </c>
      <c r="AS5026" s="3">
        <v>2902.74</v>
      </c>
      <c r="AT5026">
        <v>4</v>
      </c>
      <c r="AU5026">
        <v>0</v>
      </c>
      <c r="AV5026">
        <v>0</v>
      </c>
      <c r="AW5026">
        <v>0</v>
      </c>
      <c r="AX5026">
        <v>3</v>
      </c>
      <c r="AY5026">
        <v>0</v>
      </c>
      <c r="AZ5026">
        <v>0</v>
      </c>
      <c r="BA5026">
        <v>0</v>
      </c>
    </row>
    <row r="5027" spans="1:53">
      <c r="A5027" t="s">
        <v>6186</v>
      </c>
      <c r="B5027" t="s">
        <v>6187</v>
      </c>
      <c r="C5027">
        <v>2000</v>
      </c>
      <c r="D5027">
        <v>0.00350456180618283</v>
      </c>
      <c r="E5027">
        <v>0.275922729793577</v>
      </c>
      <c r="F5027" s="2">
        <v>0.13092034722215</v>
      </c>
      <c r="G5027">
        <v>1.53018368340111</v>
      </c>
      <c r="H5027" s="3">
        <v>17.4743839547744</v>
      </c>
      <c r="I5027" s="4">
        <v>0</v>
      </c>
      <c r="J5027" s="4">
        <v>29</v>
      </c>
      <c r="K5027">
        <v>1</v>
      </c>
      <c r="L5027" s="3">
        <v>0</v>
      </c>
      <c r="M5027" s="4">
        <v>11</v>
      </c>
      <c r="N5027">
        <v>4</v>
      </c>
      <c r="O5027" s="3">
        <v>174319</v>
      </c>
      <c r="P5027" s="3">
        <v>7.36288129715407</v>
      </c>
      <c r="Q5027" s="2">
        <v>0</v>
      </c>
      <c r="R5027" s="2">
        <v>0.000224971197012337</v>
      </c>
      <c r="S5027">
        <v>0</v>
      </c>
      <c r="T5027" s="2">
        <v>0</v>
      </c>
      <c r="U5027" s="2">
        <v>0.0134607349685196</v>
      </c>
      <c r="V5027">
        <v>0.00308071472581639</v>
      </c>
      <c r="W5027">
        <v>0.0120070556208471</v>
      </c>
      <c r="X5027" s="3">
        <v>4.002233755855</v>
      </c>
      <c r="Y5027" s="9">
        <v>0.715066611498538</v>
      </c>
      <c r="Z5027">
        <v>21198.4117566089</v>
      </c>
      <c r="AA5027" s="4">
        <v>922</v>
      </c>
      <c r="AB5027">
        <v>936.817518218123</v>
      </c>
      <c r="AD5027" s="3">
        <v>0.2151</v>
      </c>
      <c r="AE5027" s="3">
        <v>101043</v>
      </c>
      <c r="AF5027">
        <v>0.0630730337078652</v>
      </c>
      <c r="AG5027">
        <v>0.606991260923845</v>
      </c>
      <c r="AH5027" s="3">
        <v>601198</v>
      </c>
      <c r="AI5027" s="3">
        <v>0.53</v>
      </c>
      <c r="AJ5027">
        <v>0.522416052448273</v>
      </c>
      <c r="AK5027">
        <v>0.0076363758792</v>
      </c>
      <c r="AL5027">
        <v>0.000858034321372855</v>
      </c>
      <c r="AM5027" s="3">
        <v>728.181818181818</v>
      </c>
      <c r="AN5027" s="3">
        <v>0.22</v>
      </c>
      <c r="AO5027" s="3">
        <v>1.92667706708268</v>
      </c>
      <c r="AP5027" s="3">
        <v>75.9456278801843</v>
      </c>
      <c r="AQ5027" s="4">
        <v>250</v>
      </c>
      <c r="AR5027" s="3">
        <v>1386</v>
      </c>
      <c r="AS5027" s="3">
        <v>322.450890585242</v>
      </c>
      <c r="AT5027">
        <v>0</v>
      </c>
      <c r="AU5027">
        <v>0</v>
      </c>
      <c r="AV5027">
        <v>0</v>
      </c>
      <c r="AW5027">
        <v>0</v>
      </c>
      <c r="AX5027">
        <v>3</v>
      </c>
      <c r="AY5027">
        <v>0</v>
      </c>
      <c r="AZ5027">
        <v>0</v>
      </c>
      <c r="BA5027">
        <v>0</v>
      </c>
    </row>
    <row r="5028" spans="1:53">
      <c r="A5028" t="s">
        <v>6188</v>
      </c>
      <c r="B5028" t="s">
        <v>6187</v>
      </c>
      <c r="C5028">
        <v>2001</v>
      </c>
      <c r="D5028">
        <v>0.00331327424013396</v>
      </c>
      <c r="E5028">
        <v>0.437327179819436</v>
      </c>
      <c r="F5028" s="2">
        <v>0.0611527022483279</v>
      </c>
      <c r="G5028">
        <v>1.67062399873328</v>
      </c>
      <c r="H5028" s="3">
        <v>19.2175628040381</v>
      </c>
      <c r="I5028" s="4">
        <v>1</v>
      </c>
      <c r="J5028" s="4">
        <v>47</v>
      </c>
      <c r="K5028">
        <v>1</v>
      </c>
      <c r="L5028" s="3">
        <v>0.242914979757085</v>
      </c>
      <c r="M5028" s="4">
        <v>11</v>
      </c>
      <c r="N5028">
        <v>4</v>
      </c>
      <c r="O5028" s="3">
        <v>119773</v>
      </c>
      <c r="P5028" s="3">
        <v>7.49566310272509</v>
      </c>
      <c r="Q5028" s="2">
        <v>0.22196261682243</v>
      </c>
      <c r="R5028" s="2">
        <v>0.000198664081232668</v>
      </c>
      <c r="S5028">
        <v>0</v>
      </c>
      <c r="T5028" s="2">
        <v>0</v>
      </c>
      <c r="U5028" s="2">
        <v>0.0139551752279549</v>
      </c>
      <c r="V5028">
        <v>0.00425531914893617</v>
      </c>
      <c r="W5028">
        <v>0.0115693901769195</v>
      </c>
      <c r="X5028" s="3">
        <v>8.3715</v>
      </c>
      <c r="Y5028" s="9">
        <v>0.514269584517079</v>
      </c>
      <c r="Z5028">
        <v>23658.02092415</v>
      </c>
      <c r="AA5028" s="4">
        <v>909</v>
      </c>
      <c r="AB5028">
        <v>0.0494</v>
      </c>
      <c r="AD5028" s="3">
        <v>0.2151</v>
      </c>
      <c r="AE5028" s="3">
        <v>101043</v>
      </c>
      <c r="AF5028">
        <v>0.0579607640681466</v>
      </c>
      <c r="AG5028">
        <v>0.625136235874491</v>
      </c>
      <c r="AH5028" s="3">
        <v>732456</v>
      </c>
      <c r="AI5028" s="3">
        <v>0.68</v>
      </c>
      <c r="AJ5028">
        <v>0.41500458116948</v>
      </c>
      <c r="AK5028">
        <v>0.0066918549755904</v>
      </c>
      <c r="AL5028">
        <v>0.000893446762226625</v>
      </c>
      <c r="AM5028" s="3">
        <v>757.95652173913</v>
      </c>
      <c r="AN5028" s="3">
        <v>0.23</v>
      </c>
      <c r="AO5028" s="3">
        <v>1.91896826321719</v>
      </c>
      <c r="AP5028" s="3">
        <v>75.6946370967742</v>
      </c>
      <c r="AQ5028" s="4">
        <v>287</v>
      </c>
      <c r="AR5028" s="3">
        <v>1848</v>
      </c>
      <c r="AS5028" s="3">
        <v>1088.06921119593</v>
      </c>
      <c r="AT5028">
        <v>0</v>
      </c>
      <c r="AU5028">
        <v>0</v>
      </c>
      <c r="AV5028">
        <v>0</v>
      </c>
      <c r="AW5028">
        <v>0</v>
      </c>
      <c r="AX5028">
        <v>3</v>
      </c>
      <c r="AY5028">
        <v>0</v>
      </c>
      <c r="AZ5028">
        <v>0</v>
      </c>
      <c r="BA5028">
        <v>0</v>
      </c>
    </row>
    <row r="5029" spans="1:53">
      <c r="A5029" t="s">
        <v>6189</v>
      </c>
      <c r="B5029" t="s">
        <v>6187</v>
      </c>
      <c r="C5029">
        <v>2002</v>
      </c>
      <c r="D5029">
        <v>0.00345666534063575</v>
      </c>
      <c r="E5029">
        <v>0.437327179819436</v>
      </c>
      <c r="F5029" s="2">
        <v>0.195956469248292</v>
      </c>
      <c r="G5029">
        <v>0.604754633202162</v>
      </c>
      <c r="H5029" s="3">
        <v>324.09</v>
      </c>
      <c r="I5029" s="4">
        <v>1</v>
      </c>
      <c r="J5029" s="4">
        <v>54</v>
      </c>
      <c r="K5029">
        <v>1</v>
      </c>
      <c r="L5029" s="3">
        <v>0.0728597449908925</v>
      </c>
      <c r="M5029" s="4">
        <v>11</v>
      </c>
      <c r="N5029">
        <v>4</v>
      </c>
      <c r="O5029" s="3">
        <v>130505</v>
      </c>
      <c r="P5029" s="3">
        <v>7.62844490829612</v>
      </c>
      <c r="Q5029" s="2">
        <v>0.732292917166867</v>
      </c>
      <c r="R5029" s="2">
        <v>0.00023239949125331</v>
      </c>
      <c r="S5029">
        <v>0</v>
      </c>
      <c r="T5029" s="2">
        <v>0</v>
      </c>
      <c r="U5029" s="2">
        <v>0.0133404065867987</v>
      </c>
      <c r="V5029">
        <v>0.00279733693523765</v>
      </c>
      <c r="W5029">
        <v>0.011131724732992</v>
      </c>
      <c r="X5029" s="3">
        <v>4.3072</v>
      </c>
      <c r="Y5029" s="9">
        <v>0.410357919888959</v>
      </c>
      <c r="Z5029">
        <v>26003.5056967572</v>
      </c>
      <c r="AA5029" s="4">
        <v>908</v>
      </c>
      <c r="AB5029">
        <v>0.16</v>
      </c>
      <c r="AD5029" s="3">
        <v>0.2151</v>
      </c>
      <c r="AE5029" s="3">
        <v>101043</v>
      </c>
      <c r="AF5029">
        <v>0.052755704067248</v>
      </c>
      <c r="AG5029">
        <v>0.64355453453767</v>
      </c>
      <c r="AH5029" s="3">
        <v>930221</v>
      </c>
      <c r="AI5029" s="3">
        <v>2.3</v>
      </c>
      <c r="AJ5029">
        <v>0.357561579488345</v>
      </c>
      <c r="AK5029">
        <v>0.006284328551424</v>
      </c>
      <c r="AL5029">
        <v>0.000851788756388416</v>
      </c>
      <c r="AM5029" s="3">
        <v>870.590909090909</v>
      </c>
      <c r="AN5029" s="3">
        <v>0.22</v>
      </c>
      <c r="AO5029" s="3">
        <v>6.37680037168964</v>
      </c>
      <c r="AP5029" s="3">
        <v>36.31</v>
      </c>
      <c r="AQ5029" s="4">
        <v>325</v>
      </c>
      <c r="AR5029" s="3">
        <v>924</v>
      </c>
      <c r="AS5029" s="3">
        <v>238.8</v>
      </c>
      <c r="AT5029">
        <v>0</v>
      </c>
      <c r="AU5029">
        <v>0</v>
      </c>
      <c r="AV5029">
        <v>0</v>
      </c>
      <c r="AW5029">
        <v>0</v>
      </c>
      <c r="AX5029">
        <v>3</v>
      </c>
      <c r="AY5029">
        <v>0</v>
      </c>
      <c r="AZ5029">
        <v>0</v>
      </c>
      <c r="BA5029">
        <v>0</v>
      </c>
    </row>
    <row r="5030" spans="1:53">
      <c r="A5030" t="s">
        <v>6190</v>
      </c>
      <c r="B5030" t="s">
        <v>6187</v>
      </c>
      <c r="C5030">
        <v>2003</v>
      </c>
      <c r="D5030">
        <v>0.00326799208097482</v>
      </c>
      <c r="E5030">
        <v>0.693147180559945</v>
      </c>
      <c r="F5030" s="2">
        <v>0.0915309794988611</v>
      </c>
      <c r="G5030">
        <v>0.540579764668763</v>
      </c>
      <c r="H5030" s="3">
        <v>356.42</v>
      </c>
      <c r="I5030" s="4">
        <v>3</v>
      </c>
      <c r="J5030" s="4">
        <v>38</v>
      </c>
      <c r="K5030">
        <v>1</v>
      </c>
      <c r="L5030" s="3">
        <v>0.0489176272139443</v>
      </c>
      <c r="M5030" s="4">
        <v>20</v>
      </c>
      <c r="N5030">
        <v>4</v>
      </c>
      <c r="O5030" s="3">
        <v>189938.476075576</v>
      </c>
      <c r="P5030" s="3">
        <v>7.76601587375691</v>
      </c>
      <c r="Q5030" s="2">
        <v>1.56489221293445</v>
      </c>
      <c r="R5030" s="2">
        <v>0.000205223744292237</v>
      </c>
      <c r="S5030">
        <v>0</v>
      </c>
      <c r="T5030" s="2">
        <v>0</v>
      </c>
      <c r="U5030" s="2">
        <v>0.0138304269392664</v>
      </c>
      <c r="V5030">
        <v>0.0030768047382793</v>
      </c>
      <c r="W5030">
        <v>0.0107259657025694</v>
      </c>
      <c r="X5030" s="3">
        <v>9.0094</v>
      </c>
      <c r="Y5030" s="9">
        <v>0.295125787683374</v>
      </c>
      <c r="Z5030">
        <v>29020.6402695872</v>
      </c>
      <c r="AA5030" s="4">
        <v>903</v>
      </c>
      <c r="AB5030">
        <v>0.36</v>
      </c>
      <c r="AD5030" s="3">
        <v>0.2151</v>
      </c>
      <c r="AE5030" s="3">
        <v>101043</v>
      </c>
      <c r="AF5030">
        <v>0.0469661615692107</v>
      </c>
      <c r="AG5030">
        <v>0.659756437668495</v>
      </c>
      <c r="AH5030" s="3">
        <v>1215090</v>
      </c>
      <c r="AI5030" s="3">
        <v>1.4</v>
      </c>
      <c r="AJ5030">
        <v>0.275177225490128</v>
      </c>
      <c r="AK5030">
        <v>0.0093379246834272</v>
      </c>
      <c r="AL5030">
        <v>0.000886217392979617</v>
      </c>
      <c r="AM5030" s="3">
        <v>935.391304347826</v>
      </c>
      <c r="AN5030" s="3">
        <v>0.23</v>
      </c>
      <c r="AO5030" s="3">
        <v>13.7055446383848</v>
      </c>
      <c r="AP5030" s="3">
        <v>36.19</v>
      </c>
      <c r="AQ5030" s="4">
        <v>367</v>
      </c>
      <c r="AR5030" s="3">
        <v>1232</v>
      </c>
      <c r="AS5030" s="3">
        <v>805.8</v>
      </c>
      <c r="AT5030">
        <v>0</v>
      </c>
      <c r="AU5030">
        <v>0</v>
      </c>
      <c r="AV5030">
        <v>0</v>
      </c>
      <c r="AW5030">
        <v>0</v>
      </c>
      <c r="AX5030">
        <v>3</v>
      </c>
      <c r="AY5030">
        <v>0</v>
      </c>
      <c r="AZ5030">
        <v>0</v>
      </c>
      <c r="BA5030">
        <v>0</v>
      </c>
    </row>
    <row r="5031" spans="1:53">
      <c r="A5031" t="s">
        <v>6191</v>
      </c>
      <c r="B5031" t="s">
        <v>6187</v>
      </c>
      <c r="C5031">
        <v>2004</v>
      </c>
      <c r="D5031">
        <v>0.00340942347088089</v>
      </c>
      <c r="E5031">
        <v>0.693147180559945</v>
      </c>
      <c r="F5031" s="2">
        <v>0.2933</v>
      </c>
      <c r="G5031">
        <v>0.544258825671545</v>
      </c>
      <c r="H5031" s="3">
        <v>6010.76</v>
      </c>
      <c r="I5031" s="4">
        <v>4</v>
      </c>
      <c r="J5031" s="4">
        <v>48</v>
      </c>
      <c r="K5031">
        <v>1</v>
      </c>
      <c r="L5031" s="3">
        <v>0.0460664703407657</v>
      </c>
      <c r="M5031" s="4">
        <v>22</v>
      </c>
      <c r="N5031">
        <v>4</v>
      </c>
      <c r="O5031" s="3">
        <v>174319</v>
      </c>
      <c r="P5031" s="3">
        <v>7.90358683921769</v>
      </c>
      <c r="Q5031" s="2">
        <v>2.05925669236767</v>
      </c>
      <c r="R5031" s="2">
        <v>0.000240073059360731</v>
      </c>
      <c r="S5031">
        <v>0</v>
      </c>
      <c r="T5031" s="2">
        <v>0</v>
      </c>
      <c r="U5031" s="2">
        <v>0.0132211538461538</v>
      </c>
      <c r="V5031">
        <v>0.00327475166466543</v>
      </c>
      <c r="W5031">
        <v>0.0103202066721469</v>
      </c>
      <c r="X5031" s="3">
        <v>9.945</v>
      </c>
      <c r="Y5031" s="9">
        <v>0.235493616549509</v>
      </c>
      <c r="Z5031">
        <v>35273.1591448931</v>
      </c>
      <c r="AA5031" s="4">
        <v>895</v>
      </c>
      <c r="AB5031">
        <v>0.48</v>
      </c>
      <c r="AD5031" s="3">
        <v>0.2151</v>
      </c>
      <c r="AE5031" s="3">
        <v>101043</v>
      </c>
      <c r="AF5031">
        <v>0.0402225229887345</v>
      </c>
      <c r="AG5031">
        <v>0.676366386688428</v>
      </c>
      <c r="AH5031" s="3">
        <v>1371132</v>
      </c>
      <c r="AI5031" s="3">
        <v>1.3</v>
      </c>
      <c r="AJ5031">
        <v>0.223079346204771</v>
      </c>
      <c r="AK5031">
        <v>0.0070556520763008</v>
      </c>
      <c r="AL5031">
        <v>0.000837042955522581</v>
      </c>
      <c r="AM5031" s="3">
        <v>1141.86363636364</v>
      </c>
      <c r="AN5031" s="3">
        <v>0.22</v>
      </c>
      <c r="AO5031" s="3">
        <v>18.0877373207016</v>
      </c>
      <c r="AP5031" s="3">
        <v>17.36</v>
      </c>
      <c r="AQ5031" s="4">
        <v>367</v>
      </c>
      <c r="AR5031" s="3">
        <v>616</v>
      </c>
      <c r="AS5031" s="3">
        <v>176.85</v>
      </c>
      <c r="AT5031">
        <v>0</v>
      </c>
      <c r="AU5031">
        <v>0</v>
      </c>
      <c r="AV5031">
        <v>0</v>
      </c>
      <c r="AW5031">
        <v>0</v>
      </c>
      <c r="AX5031">
        <v>3</v>
      </c>
      <c r="AY5031">
        <v>0</v>
      </c>
      <c r="AZ5031">
        <v>0</v>
      </c>
      <c r="BA5031">
        <v>0</v>
      </c>
    </row>
    <row r="5032" spans="1:53">
      <c r="A5032" t="s">
        <v>6192</v>
      </c>
      <c r="B5032" t="s">
        <v>6187</v>
      </c>
      <c r="C5032">
        <v>2005</v>
      </c>
      <c r="D5032">
        <v>0.00322332878816646</v>
      </c>
      <c r="E5032">
        <v>1.09861228866811</v>
      </c>
      <c r="F5032" s="2">
        <v>0.137</v>
      </c>
      <c r="G5032">
        <v>0.426526954596996</v>
      </c>
      <c r="H5032" s="3">
        <v>7018.76</v>
      </c>
      <c r="I5032" s="4">
        <v>6</v>
      </c>
      <c r="J5032" s="4">
        <v>65</v>
      </c>
      <c r="K5032">
        <v>1</v>
      </c>
      <c r="L5032" s="3">
        <v>0.042722305017387</v>
      </c>
      <c r="M5032" s="4">
        <v>22</v>
      </c>
      <c r="N5032">
        <v>4</v>
      </c>
      <c r="O5032" s="3">
        <v>119773</v>
      </c>
      <c r="P5032" s="3">
        <v>8.04611969947233</v>
      </c>
      <c r="Q5032" s="2">
        <v>2.60144740242957</v>
      </c>
      <c r="R5032" s="2">
        <v>0.000212</v>
      </c>
      <c r="S5032">
        <v>0</v>
      </c>
      <c r="T5032" s="2">
        <v>0</v>
      </c>
      <c r="U5032" s="2">
        <v>0.0137067938021454</v>
      </c>
      <c r="V5032">
        <v>0.00340227476090514</v>
      </c>
      <c r="W5032">
        <v>0.00994402803375136</v>
      </c>
      <c r="X5032" s="3">
        <v>10.0051</v>
      </c>
      <c r="Y5032" s="9">
        <v>0.169364926836033</v>
      </c>
      <c r="Z5032">
        <v>37955.646189141</v>
      </c>
      <c r="AA5032" s="4">
        <v>887</v>
      </c>
      <c r="AB5032">
        <v>0.6</v>
      </c>
      <c r="AD5032" s="3">
        <v>0.2151</v>
      </c>
      <c r="AE5032" s="3">
        <v>101043</v>
      </c>
      <c r="AF5032">
        <v>0.0343041928365303</v>
      </c>
      <c r="AG5032">
        <v>0.727075199456799</v>
      </c>
      <c r="AH5032" s="3">
        <v>2034103</v>
      </c>
      <c r="AI5032" s="3">
        <v>12.4</v>
      </c>
      <c r="AJ5032">
        <v>0.164468698429432</v>
      </c>
      <c r="AK5032">
        <v>0.00935564598124</v>
      </c>
      <c r="AL5032">
        <v>0.00087071739541927</v>
      </c>
      <c r="AM5032" s="3">
        <v>1280.65217391304</v>
      </c>
      <c r="AN5032" s="3">
        <v>0.23</v>
      </c>
      <c r="AO5032" s="3">
        <v>22.8620102214651</v>
      </c>
      <c r="AP5032" s="3">
        <v>30.68</v>
      </c>
      <c r="AQ5032" s="4">
        <v>502</v>
      </c>
      <c r="AR5032" s="3">
        <v>1080.9</v>
      </c>
      <c r="AS5032" s="3">
        <v>177.35</v>
      </c>
      <c r="AT5032">
        <v>0</v>
      </c>
      <c r="AU5032">
        <v>0</v>
      </c>
      <c r="AV5032">
        <v>0</v>
      </c>
      <c r="AW5032">
        <v>0</v>
      </c>
      <c r="AX5032">
        <v>3</v>
      </c>
      <c r="AY5032">
        <v>0</v>
      </c>
      <c r="AZ5032">
        <v>0</v>
      </c>
      <c r="BA5032">
        <v>0</v>
      </c>
    </row>
    <row r="5033" spans="1:53">
      <c r="A5033" t="s">
        <v>6193</v>
      </c>
      <c r="B5033" t="s">
        <v>6187</v>
      </c>
      <c r="C5033">
        <v>2006</v>
      </c>
      <c r="D5033">
        <v>0.00314646623558901</v>
      </c>
      <c r="E5033">
        <v>1.38629436111989</v>
      </c>
      <c r="F5033" s="2">
        <v>0.439</v>
      </c>
      <c r="G5033">
        <v>0.43347701005228</v>
      </c>
      <c r="H5033" s="3">
        <v>786</v>
      </c>
      <c r="I5033" s="4">
        <v>1</v>
      </c>
      <c r="J5033" s="4">
        <v>87</v>
      </c>
      <c r="K5033">
        <v>1</v>
      </c>
      <c r="L5033" s="3">
        <v>0.0396443667103921</v>
      </c>
      <c r="M5033" s="4">
        <v>22</v>
      </c>
      <c r="N5033">
        <v>4</v>
      </c>
      <c r="O5033" s="3">
        <v>130505</v>
      </c>
      <c r="P5033" s="3">
        <v>8.18865255972696</v>
      </c>
      <c r="Q5033" s="2">
        <v>2.92942231330857</v>
      </c>
      <c r="R5033" s="2">
        <v>0.000248</v>
      </c>
      <c r="S5033">
        <v>0</v>
      </c>
      <c r="T5033" s="2">
        <v>0</v>
      </c>
      <c r="U5033" s="2">
        <v>0.0120689655172414</v>
      </c>
      <c r="V5033">
        <v>0.0035757450064721</v>
      </c>
      <c r="W5033">
        <v>0.00956784939535585</v>
      </c>
      <c r="X5033" s="3">
        <v>10.5994</v>
      </c>
      <c r="Y5033" s="9">
        <v>0.135143592331722</v>
      </c>
      <c r="Z5033">
        <v>47097.4130461691</v>
      </c>
      <c r="AA5033" s="4">
        <v>877</v>
      </c>
      <c r="AB5033">
        <v>0.69</v>
      </c>
      <c r="AD5033" s="3">
        <v>0.2151</v>
      </c>
      <c r="AE5033" s="3">
        <v>101043</v>
      </c>
      <c r="AF5033">
        <v>0.0292217595002603</v>
      </c>
      <c r="AG5033">
        <v>0.720805136213778</v>
      </c>
      <c r="AH5033" s="3">
        <v>2399727</v>
      </c>
      <c r="AI5033" s="3">
        <v>24.1</v>
      </c>
      <c r="AJ5033">
        <v>0.132618785788652</v>
      </c>
      <c r="AK5033">
        <v>0.0158825674547904</v>
      </c>
      <c r="AL5033">
        <v>0.000784372315392373</v>
      </c>
      <c r="AM5033" s="3">
        <v>1646.57142857143</v>
      </c>
      <c r="AN5033" s="3">
        <v>0.21</v>
      </c>
      <c r="AO5033" s="3">
        <v>25.626564075748</v>
      </c>
      <c r="AP5033" s="3">
        <v>15.825</v>
      </c>
      <c r="AQ5033" s="4">
        <v>573</v>
      </c>
      <c r="AR5033" s="3">
        <v>558.95</v>
      </c>
      <c r="AS5033" s="3">
        <v>130</v>
      </c>
      <c r="AT5033">
        <v>0</v>
      </c>
      <c r="AU5033">
        <v>0</v>
      </c>
      <c r="AV5033">
        <v>0</v>
      </c>
      <c r="AW5033">
        <v>0</v>
      </c>
      <c r="AX5033">
        <v>3</v>
      </c>
      <c r="AY5033">
        <v>0</v>
      </c>
      <c r="AZ5033">
        <v>0</v>
      </c>
      <c r="BA5033">
        <v>0</v>
      </c>
    </row>
    <row r="5034" spans="1:53">
      <c r="A5034" t="s">
        <v>6194</v>
      </c>
      <c r="B5034" t="s">
        <v>6187</v>
      </c>
      <c r="C5034">
        <v>2007</v>
      </c>
      <c r="D5034">
        <v>0.0151957198628966</v>
      </c>
      <c r="E5034">
        <v>1.6094379124341</v>
      </c>
      <c r="F5034" s="2">
        <v>0.33</v>
      </c>
      <c r="G5034">
        <v>0.479107619655854</v>
      </c>
      <c r="H5034" s="3">
        <v>232.47</v>
      </c>
      <c r="I5034" s="4">
        <v>6</v>
      </c>
      <c r="J5034" s="4">
        <v>140</v>
      </c>
      <c r="K5034">
        <v>1</v>
      </c>
      <c r="L5034" s="3">
        <v>0.0398959236773634</v>
      </c>
      <c r="M5034" s="4">
        <v>22</v>
      </c>
      <c r="N5034">
        <v>4</v>
      </c>
      <c r="O5034" s="3">
        <v>200739</v>
      </c>
      <c r="P5034" s="3">
        <v>8.33632627986348</v>
      </c>
      <c r="Q5034" s="2">
        <v>2.93222566015344</v>
      </c>
      <c r="R5034" s="2">
        <v>0.000219</v>
      </c>
      <c r="S5034">
        <v>0</v>
      </c>
      <c r="T5034" s="2">
        <v>0</v>
      </c>
      <c r="U5034" s="2">
        <v>0.0122878876535986</v>
      </c>
      <c r="V5034">
        <v>0.00334110697556314</v>
      </c>
      <c r="W5034">
        <v>0.00921909469767793</v>
      </c>
      <c r="X5034" s="3">
        <v>10.8304</v>
      </c>
      <c r="Y5034" s="9">
        <v>0.0971940766929829</v>
      </c>
      <c r="Z5034">
        <v>48829.6474709875</v>
      </c>
      <c r="AA5034" s="4">
        <v>869</v>
      </c>
      <c r="AB5034">
        <v>0.6918</v>
      </c>
      <c r="AD5034" s="3">
        <v>0.2151</v>
      </c>
      <c r="AE5034" s="3">
        <v>101043</v>
      </c>
      <c r="AF5034">
        <v>0.025034810832239</v>
      </c>
      <c r="AG5034">
        <v>0.748470057728996</v>
      </c>
      <c r="AH5034" s="3">
        <v>3174715</v>
      </c>
      <c r="AI5034" s="3">
        <v>39.25837</v>
      </c>
      <c r="AJ5034">
        <v>0.0982175271177622</v>
      </c>
      <c r="AK5034">
        <v>0.008209794808746</v>
      </c>
      <c r="AL5034">
        <v>0.000774821975427075</v>
      </c>
      <c r="AM5034" s="3">
        <v>1921.95238095238</v>
      </c>
      <c r="AN5034" s="3">
        <v>0.21</v>
      </c>
      <c r="AO5034" s="3">
        <v>25.5248496476405</v>
      </c>
      <c r="AP5034" s="3">
        <v>0.97</v>
      </c>
      <c r="AQ5034" s="4">
        <v>591</v>
      </c>
      <c r="AR5034" s="3">
        <v>37</v>
      </c>
      <c r="AS5034" s="3">
        <v>369</v>
      </c>
      <c r="AT5034">
        <v>0</v>
      </c>
      <c r="AU5034">
        <v>0</v>
      </c>
      <c r="AV5034">
        <v>0</v>
      </c>
      <c r="AW5034">
        <v>0</v>
      </c>
      <c r="AX5034">
        <v>3</v>
      </c>
      <c r="AY5034">
        <v>0</v>
      </c>
      <c r="AZ5034">
        <v>0</v>
      </c>
      <c r="BA5034">
        <v>0</v>
      </c>
    </row>
    <row r="5035" spans="1:53">
      <c r="A5035" t="s">
        <v>6195</v>
      </c>
      <c r="B5035" t="s">
        <v>6187</v>
      </c>
      <c r="C5035">
        <v>2008</v>
      </c>
      <c r="D5035">
        <v>0.012610823709742</v>
      </c>
      <c r="E5035">
        <v>1.79175946922805</v>
      </c>
      <c r="F5035" s="2">
        <v>0.0611</v>
      </c>
      <c r="G5035">
        <v>0.747228850405442</v>
      </c>
      <c r="H5035" s="3">
        <v>490</v>
      </c>
      <c r="I5035" s="4">
        <v>8</v>
      </c>
      <c r="J5035" s="4">
        <v>156</v>
      </c>
      <c r="K5035">
        <v>1</v>
      </c>
      <c r="L5035" s="3">
        <v>0.04300442</v>
      </c>
      <c r="M5035" s="4">
        <v>22</v>
      </c>
      <c r="N5035">
        <v>4</v>
      </c>
      <c r="O5035" s="3">
        <v>376412</v>
      </c>
      <c r="P5035" s="3">
        <v>8.484</v>
      </c>
      <c r="Q5035" s="2">
        <v>2.87055043544432</v>
      </c>
      <c r="R5035" s="2">
        <v>0.000271</v>
      </c>
      <c r="S5035">
        <v>0</v>
      </c>
      <c r="T5035" s="2">
        <v>0</v>
      </c>
      <c r="U5035" s="2">
        <v>0.0127684271619269</v>
      </c>
      <c r="V5035">
        <v>0.00376847839120232</v>
      </c>
      <c r="W5035">
        <v>0.00887034</v>
      </c>
      <c r="X5035" s="3">
        <v>12.1135</v>
      </c>
      <c r="Y5035" s="9">
        <v>0.0775553529472553</v>
      </c>
      <c r="Z5035">
        <v>51994.0715434084</v>
      </c>
      <c r="AA5035" s="4">
        <v>861</v>
      </c>
      <c r="AB5035">
        <v>0.68</v>
      </c>
      <c r="AD5035" s="3">
        <v>0.2151</v>
      </c>
      <c r="AE5035" s="3">
        <v>101043</v>
      </c>
      <c r="AF5035">
        <v>0.0211263276741658</v>
      </c>
      <c r="AG5035">
        <v>0.760475035544033</v>
      </c>
      <c r="AH5035" s="3">
        <v>3499327</v>
      </c>
      <c r="AI5035" s="3">
        <v>53.17</v>
      </c>
      <c r="AJ5035">
        <v>0.0784569331144936</v>
      </c>
      <c r="AK5035">
        <v>0.012584641713336</v>
      </c>
      <c r="AL5035">
        <v>0.000805005671630868</v>
      </c>
      <c r="AM5035" s="3">
        <v>2174</v>
      </c>
      <c r="AN5035" s="3">
        <v>0.22</v>
      </c>
      <c r="AO5035" s="3">
        <v>24.84540231988</v>
      </c>
      <c r="AP5035" s="3">
        <v>29.03</v>
      </c>
      <c r="AQ5035" s="4">
        <v>591</v>
      </c>
      <c r="AR5035" s="3">
        <v>1137</v>
      </c>
      <c r="AS5035" s="3">
        <v>387</v>
      </c>
      <c r="AT5035">
        <v>0</v>
      </c>
      <c r="AU5035">
        <v>0</v>
      </c>
      <c r="AV5035">
        <v>0</v>
      </c>
      <c r="AW5035">
        <v>0</v>
      </c>
      <c r="AX5035">
        <v>3</v>
      </c>
      <c r="AY5035">
        <v>0</v>
      </c>
      <c r="AZ5035">
        <v>0</v>
      </c>
      <c r="BA5035">
        <v>0</v>
      </c>
    </row>
    <row r="5036" spans="1:53">
      <c r="A5036" t="s">
        <v>6196</v>
      </c>
      <c r="B5036" t="s">
        <v>6187</v>
      </c>
      <c r="C5036">
        <v>2009</v>
      </c>
      <c r="D5036">
        <v>0.0119215985394629</v>
      </c>
      <c r="E5036">
        <v>1.79175946922805</v>
      </c>
      <c r="F5036" s="2">
        <v>0.0592</v>
      </c>
      <c r="G5036">
        <v>0.824004989223889</v>
      </c>
      <c r="H5036" s="3">
        <v>144.924045801527</v>
      </c>
      <c r="I5036" s="4">
        <v>10</v>
      </c>
      <c r="J5036" s="4">
        <v>152</v>
      </c>
      <c r="K5036">
        <v>1</v>
      </c>
      <c r="L5036" s="3">
        <v>0.04433735</v>
      </c>
      <c r="M5036" s="4">
        <v>22</v>
      </c>
      <c r="N5036">
        <v>4</v>
      </c>
      <c r="O5036" s="3">
        <v>412295</v>
      </c>
      <c r="P5036" s="3">
        <v>8.637</v>
      </c>
      <c r="Q5036" s="2">
        <v>2.62447826636873</v>
      </c>
      <c r="R5036" s="2">
        <v>0.000171</v>
      </c>
      <c r="S5036">
        <v>0</v>
      </c>
      <c r="T5036" s="2">
        <v>0</v>
      </c>
      <c r="U5036" s="2">
        <v>0.015954415954416</v>
      </c>
      <c r="V5036">
        <v>0.00449155587495508</v>
      </c>
      <c r="W5036">
        <v>0.00854701</v>
      </c>
      <c r="X5036" s="3">
        <v>12.779</v>
      </c>
      <c r="Y5036" s="9">
        <v>0.0942420332731193</v>
      </c>
      <c r="Z5036">
        <v>55301.4605500903</v>
      </c>
      <c r="AA5036" s="4">
        <v>853</v>
      </c>
      <c r="AB5036">
        <v>0.62</v>
      </c>
      <c r="AD5036" s="3">
        <v>0.2151</v>
      </c>
      <c r="AE5036" s="3">
        <v>101043</v>
      </c>
      <c r="AF5036">
        <v>0.0196264786434357</v>
      </c>
      <c r="AG5036">
        <v>0.777674183711128</v>
      </c>
      <c r="AH5036" s="3">
        <v>3930653</v>
      </c>
      <c r="AI5036" s="3">
        <v>59.68</v>
      </c>
      <c r="AJ5036">
        <v>0.0942420332731193</v>
      </c>
      <c r="AK5036">
        <v>0.010033208625264</v>
      </c>
      <c r="AL5036">
        <v>0.00101570718612834</v>
      </c>
      <c r="AM5036" s="3">
        <v>1838.67857142857</v>
      </c>
      <c r="AN5036" s="3">
        <v>0.28</v>
      </c>
      <c r="AO5036" s="3">
        <v>22.5813472630319</v>
      </c>
      <c r="AP5036" s="3">
        <v>37.51</v>
      </c>
      <c r="AQ5036" s="4">
        <v>604</v>
      </c>
      <c r="AR5036" s="3">
        <v>1375</v>
      </c>
      <c r="AS5036" s="3">
        <v>413</v>
      </c>
      <c r="AT5036">
        <v>0</v>
      </c>
      <c r="AU5036">
        <v>0</v>
      </c>
      <c r="AV5036">
        <v>0</v>
      </c>
      <c r="AW5036">
        <v>0</v>
      </c>
      <c r="AX5036">
        <v>3</v>
      </c>
      <c r="AY5036">
        <v>0</v>
      </c>
      <c r="AZ5036">
        <v>0</v>
      </c>
      <c r="BA5036">
        <v>0</v>
      </c>
    </row>
    <row r="5037" spans="1:53">
      <c r="A5037" t="s">
        <v>6197</v>
      </c>
      <c r="B5037" t="s">
        <v>6187</v>
      </c>
      <c r="C5037">
        <v>2010</v>
      </c>
      <c r="D5037">
        <v>0.0123100999194422</v>
      </c>
      <c r="E5037">
        <v>2.19722457733622</v>
      </c>
      <c r="F5037" s="2">
        <v>0.1677</v>
      </c>
      <c r="G5037">
        <v>0.7489135096568</v>
      </c>
      <c r="H5037" s="3">
        <v>525.17</v>
      </c>
      <c r="I5037" s="4">
        <v>6</v>
      </c>
      <c r="J5037" s="4">
        <v>225</v>
      </c>
      <c r="K5037">
        <v>1</v>
      </c>
      <c r="L5037" s="3">
        <v>0.04454163</v>
      </c>
      <c r="M5037" s="4">
        <v>21</v>
      </c>
      <c r="N5037">
        <v>4</v>
      </c>
      <c r="O5037" s="3">
        <v>500502</v>
      </c>
      <c r="P5037" s="3">
        <v>8.79</v>
      </c>
      <c r="Q5037" s="2">
        <v>2.54566445388199</v>
      </c>
      <c r="S5037">
        <v>0</v>
      </c>
      <c r="T5037" s="2">
        <v>0</v>
      </c>
      <c r="U5037" s="2">
        <v>0.0158991228070175</v>
      </c>
      <c r="V5037">
        <v>0.00433573629473757</v>
      </c>
      <c r="W5037">
        <v>0.00822368</v>
      </c>
      <c r="X5037" s="3">
        <v>13.2179</v>
      </c>
      <c r="Y5037" s="9">
        <v>0.0844329257874112</v>
      </c>
      <c r="Z5037">
        <v>72358.5325180656</v>
      </c>
      <c r="AA5037" s="4">
        <v>576</v>
      </c>
      <c r="AB5037">
        <v>0.62</v>
      </c>
      <c r="AD5037" s="3">
        <v>0.2151</v>
      </c>
      <c r="AE5037" s="3">
        <v>101043</v>
      </c>
      <c r="AF5037">
        <v>0.0164300232524106</v>
      </c>
      <c r="AG5037">
        <v>0.788663230296428</v>
      </c>
      <c r="AH5037" s="3">
        <v>4333827</v>
      </c>
      <c r="AI5037" s="3">
        <v>88.03</v>
      </c>
      <c r="AJ5037">
        <v>0.0844329257874112</v>
      </c>
      <c r="AK5037">
        <v>0.008197507323936</v>
      </c>
      <c r="AL5037">
        <v>0.00102542342915738</v>
      </c>
      <c r="AM5037" s="3">
        <v>2120.65517241379</v>
      </c>
      <c r="AN5037" s="3">
        <v>0.29</v>
      </c>
      <c r="AO5037" s="3">
        <v>21.8309112124748</v>
      </c>
      <c r="AP5037" s="3">
        <v>38.45</v>
      </c>
      <c r="AQ5037" s="4">
        <v>596</v>
      </c>
      <c r="AR5037" s="3">
        <v>1793</v>
      </c>
      <c r="AS5037" s="3">
        <v>437</v>
      </c>
      <c r="AT5037">
        <v>0</v>
      </c>
      <c r="AU5037">
        <v>0</v>
      </c>
      <c r="AV5037">
        <v>0</v>
      </c>
      <c r="AW5037">
        <v>0</v>
      </c>
      <c r="AX5037">
        <v>3</v>
      </c>
      <c r="AY5037">
        <v>0</v>
      </c>
      <c r="AZ5037">
        <v>0</v>
      </c>
      <c r="BA5037">
        <v>0</v>
      </c>
    </row>
    <row r="5038" spans="1:53">
      <c r="A5038" t="s">
        <v>6198</v>
      </c>
      <c r="B5038" t="s">
        <v>6187</v>
      </c>
      <c r="C5038">
        <v>2011</v>
      </c>
      <c r="D5038">
        <v>0.012955832221911</v>
      </c>
      <c r="E5038">
        <v>2.39789527279837</v>
      </c>
      <c r="F5038" s="2">
        <v>0.1801</v>
      </c>
      <c r="G5038">
        <v>0.862605919182922</v>
      </c>
      <c r="H5038" s="3">
        <v>2023.62</v>
      </c>
      <c r="I5038" s="4">
        <v>8</v>
      </c>
      <c r="J5038" s="4">
        <v>215</v>
      </c>
      <c r="K5038">
        <v>3</v>
      </c>
      <c r="L5038" s="3">
        <v>0.02413747</v>
      </c>
      <c r="M5038" s="4">
        <v>22</v>
      </c>
      <c r="N5038">
        <v>4</v>
      </c>
      <c r="O5038" s="3">
        <v>340009</v>
      </c>
      <c r="P5038" s="3">
        <v>8.802</v>
      </c>
      <c r="Q5038" s="2">
        <v>0</v>
      </c>
      <c r="S5038">
        <v>0</v>
      </c>
      <c r="T5038" s="2">
        <v>0</v>
      </c>
      <c r="U5038" s="2">
        <v>0.0185479597244303</v>
      </c>
      <c r="V5038">
        <v>0.00455920122794486</v>
      </c>
      <c r="W5038">
        <v>0.00794913</v>
      </c>
      <c r="X5038" s="3">
        <v>14.9301</v>
      </c>
      <c r="Y5038" s="9">
        <v>0.0712716681533732</v>
      </c>
      <c r="Z5038">
        <v>84382.1472188298</v>
      </c>
      <c r="AA5038" s="4">
        <v>334</v>
      </c>
      <c r="AB5038">
        <v>1.49</v>
      </c>
      <c r="AD5038" s="3">
        <v>0.2151</v>
      </c>
      <c r="AE5038" s="3">
        <v>101043</v>
      </c>
      <c r="AF5038">
        <v>0.0138665806664105</v>
      </c>
      <c r="AG5038">
        <v>0.797455673272218</v>
      </c>
      <c r="AH5038" s="3">
        <v>4704332</v>
      </c>
      <c r="AI5038" s="3">
        <v>98.61</v>
      </c>
      <c r="AJ5038">
        <v>0.0712716681533732</v>
      </c>
      <c r="AK5038">
        <v>0.0102702664192128</v>
      </c>
      <c r="AL5038">
        <v>0.00122979620520028</v>
      </c>
      <c r="AM5038" s="3">
        <v>2081.94285714286</v>
      </c>
      <c r="AN5038" s="3">
        <v>0.35</v>
      </c>
      <c r="AO5038" s="3">
        <v>52.5509486999297</v>
      </c>
      <c r="AP5038" s="3">
        <v>37.34</v>
      </c>
      <c r="AQ5038" s="4">
        <v>500</v>
      </c>
      <c r="AR5038" s="3">
        <v>1575</v>
      </c>
      <c r="AS5038" s="3">
        <v>447</v>
      </c>
      <c r="AT5038">
        <v>0</v>
      </c>
      <c r="AU5038">
        <v>0</v>
      </c>
      <c r="AV5038">
        <v>0</v>
      </c>
      <c r="AW5038">
        <v>0</v>
      </c>
      <c r="AX5038">
        <v>3</v>
      </c>
      <c r="AY5038">
        <v>0</v>
      </c>
      <c r="AZ5038">
        <v>0</v>
      </c>
      <c r="BA5038">
        <v>0</v>
      </c>
    </row>
    <row r="5039" spans="1:53">
      <c r="A5039" t="s">
        <v>6199</v>
      </c>
      <c r="B5039" t="s">
        <v>6187</v>
      </c>
      <c r="C5039">
        <v>2012</v>
      </c>
      <c r="D5039">
        <v>0.0127382964229177</v>
      </c>
      <c r="E5039">
        <v>2.63905732961526</v>
      </c>
      <c r="F5039" s="2">
        <v>0.3973</v>
      </c>
      <c r="G5039">
        <v>0.867061219753095</v>
      </c>
      <c r="H5039" s="3">
        <v>3071.17</v>
      </c>
      <c r="I5039" s="4">
        <v>15</v>
      </c>
      <c r="J5039" s="4">
        <v>187</v>
      </c>
      <c r="K5039">
        <v>1</v>
      </c>
      <c r="L5039" s="3">
        <v>0.04471147</v>
      </c>
      <c r="M5039" s="4">
        <v>23</v>
      </c>
      <c r="N5039">
        <v>4</v>
      </c>
      <c r="O5039" s="3">
        <v>442750</v>
      </c>
      <c r="P5039" s="3">
        <v>8.814</v>
      </c>
      <c r="Q5039" s="2">
        <v>2.88728416975956</v>
      </c>
      <c r="R5039" s="2">
        <v>0</v>
      </c>
      <c r="S5039">
        <v>0</v>
      </c>
      <c r="T5039" s="2">
        <v>0</v>
      </c>
      <c r="U5039" s="2">
        <v>0.0152173913043478</v>
      </c>
      <c r="V5039">
        <v>0.00366091554267843</v>
      </c>
      <c r="W5039">
        <v>0.0076087</v>
      </c>
      <c r="X5039" s="3">
        <v>17.566</v>
      </c>
      <c r="Y5039" s="9">
        <v>0.0608064967119895</v>
      </c>
      <c r="Z5039">
        <v>92307.2656683306</v>
      </c>
      <c r="AA5039" s="4">
        <v>279</v>
      </c>
      <c r="AB5039">
        <v>0.72</v>
      </c>
      <c r="AD5039" s="3">
        <v>0.2151</v>
      </c>
      <c r="AE5039" s="3">
        <v>101043</v>
      </c>
      <c r="AF5039">
        <v>0.0121473653839218</v>
      </c>
      <c r="AG5039">
        <v>0.806650557218596</v>
      </c>
      <c r="AH5039" s="3">
        <v>5039983</v>
      </c>
      <c r="AI5039" s="3">
        <v>137.15</v>
      </c>
      <c r="AJ5039">
        <v>0.0608064967119895</v>
      </c>
      <c r="AK5039">
        <v>0.01744296696384</v>
      </c>
      <c r="AL5039">
        <v>0.000991150442477876</v>
      </c>
      <c r="AM5039" s="3">
        <v>2970.75</v>
      </c>
      <c r="AN5039" s="3">
        <v>0.28</v>
      </c>
      <c r="AO5039" s="3">
        <v>25.3345132743363</v>
      </c>
      <c r="AP5039" s="3">
        <v>38.15</v>
      </c>
      <c r="AQ5039" s="4">
        <v>530</v>
      </c>
      <c r="AR5039" s="3">
        <v>1600</v>
      </c>
      <c r="AS5039" s="3">
        <v>455</v>
      </c>
      <c r="AT5039">
        <v>0</v>
      </c>
      <c r="AU5039">
        <v>0</v>
      </c>
      <c r="AV5039">
        <v>0</v>
      </c>
      <c r="AW5039">
        <v>0</v>
      </c>
      <c r="AX5039">
        <v>3</v>
      </c>
      <c r="AY5039">
        <v>0</v>
      </c>
      <c r="AZ5039">
        <v>0</v>
      </c>
      <c r="BA5039">
        <v>0</v>
      </c>
    </row>
    <row r="5040" spans="1:53">
      <c r="A5040" t="s">
        <v>6200</v>
      </c>
      <c r="B5040" t="s">
        <v>6187</v>
      </c>
      <c r="C5040">
        <v>2013</v>
      </c>
      <c r="D5040">
        <v>0.0105162590814284</v>
      </c>
      <c r="E5040">
        <v>2.99573227355399</v>
      </c>
      <c r="F5040" s="2">
        <v>0.8675</v>
      </c>
      <c r="G5040">
        <v>1.00339777150618</v>
      </c>
      <c r="H5040" s="3">
        <v>3400</v>
      </c>
      <c r="I5040" s="4">
        <v>6</v>
      </c>
      <c r="J5040" s="4">
        <v>244</v>
      </c>
      <c r="K5040">
        <v>1</v>
      </c>
      <c r="L5040" s="3">
        <v>0.04257438</v>
      </c>
      <c r="M5040" s="4">
        <v>25</v>
      </c>
      <c r="N5040">
        <v>4</v>
      </c>
      <c r="O5040" s="3">
        <v>399104</v>
      </c>
      <c r="P5040" s="3">
        <v>8.826</v>
      </c>
      <c r="Q5040" s="2">
        <v>3.22843822843823</v>
      </c>
      <c r="R5040" s="2">
        <v>0</v>
      </c>
      <c r="S5040">
        <v>0</v>
      </c>
      <c r="T5040" s="2">
        <v>0</v>
      </c>
      <c r="U5040" s="2">
        <v>0.0106122448979592</v>
      </c>
      <c r="V5040">
        <v>0.00353331920005653</v>
      </c>
      <c r="W5040">
        <v>0.00612245</v>
      </c>
      <c r="X5040" s="3">
        <v>18.4558</v>
      </c>
      <c r="Y5040" s="9">
        <v>0.0750754695985255</v>
      </c>
      <c r="Z5040">
        <v>99679.3808734107</v>
      </c>
      <c r="AA5040" s="4">
        <v>248</v>
      </c>
      <c r="AB5040">
        <v>0.8</v>
      </c>
      <c r="AD5040" s="3">
        <v>0.2151</v>
      </c>
      <c r="AE5040" s="3">
        <v>101043</v>
      </c>
      <c r="AF5040">
        <v>0.0104042546619027</v>
      </c>
      <c r="AG5040">
        <v>0.822327707816345</v>
      </c>
      <c r="AH5040" s="3">
        <v>5340432</v>
      </c>
      <c r="AI5040" s="3">
        <v>173.58</v>
      </c>
      <c r="AJ5040">
        <v>0.0750754695985255</v>
      </c>
      <c r="AK5040">
        <v>0.007504169295612</v>
      </c>
      <c r="AL5040">
        <v>0.000911960715538408</v>
      </c>
      <c r="AM5040" s="3">
        <v>3735.26923076923</v>
      </c>
      <c r="AN5040" s="3">
        <v>0.26</v>
      </c>
      <c r="AO5040" s="3">
        <v>28.1760785689232</v>
      </c>
      <c r="AP5040" s="3">
        <v>38.3</v>
      </c>
      <c r="AQ5040" s="4">
        <v>572</v>
      </c>
      <c r="AR5040" s="3">
        <v>1638</v>
      </c>
      <c r="AS5040" s="3">
        <v>458</v>
      </c>
      <c r="AT5040">
        <v>28</v>
      </c>
      <c r="AU5040">
        <v>0</v>
      </c>
      <c r="AV5040">
        <v>0</v>
      </c>
      <c r="AW5040">
        <v>0</v>
      </c>
      <c r="AX5040">
        <v>3</v>
      </c>
      <c r="AY5040">
        <v>0</v>
      </c>
      <c r="AZ5040">
        <v>0</v>
      </c>
      <c r="BA5040">
        <v>0</v>
      </c>
    </row>
    <row r="5041" spans="1:53">
      <c r="A5041" t="s">
        <v>6201</v>
      </c>
      <c r="B5041" t="s">
        <v>6187</v>
      </c>
      <c r="C5041">
        <v>2014</v>
      </c>
      <c r="D5041">
        <v>0.00935892799499045</v>
      </c>
      <c r="E5041">
        <v>3.49650756146648</v>
      </c>
      <c r="F5041" s="2">
        <v>0.536</v>
      </c>
      <c r="G5041">
        <v>1.12053070550168</v>
      </c>
      <c r="H5041" s="3">
        <v>3859</v>
      </c>
      <c r="I5041" s="4">
        <v>7</v>
      </c>
      <c r="J5041" s="4">
        <v>282</v>
      </c>
      <c r="K5041">
        <v>1</v>
      </c>
      <c r="L5041" s="3">
        <v>0.04533274</v>
      </c>
      <c r="M5041" s="4">
        <v>27</v>
      </c>
      <c r="N5041">
        <v>4</v>
      </c>
      <c r="O5041" s="3">
        <v>386969</v>
      </c>
      <c r="P5041" s="3">
        <v>8.838</v>
      </c>
      <c r="Q5041" s="2">
        <v>3.57296736615335</v>
      </c>
      <c r="R5041" s="2">
        <v>0</v>
      </c>
      <c r="S5041">
        <v>0</v>
      </c>
      <c r="T5041" s="2">
        <v>0</v>
      </c>
      <c r="U5041" s="2">
        <v>0.0112214863870493</v>
      </c>
      <c r="V5041">
        <v>0.0034242472016396</v>
      </c>
      <c r="W5041">
        <v>0.00666326</v>
      </c>
      <c r="X5041" s="3">
        <v>17.7693</v>
      </c>
      <c r="Y5041" s="9">
        <v>0.0670358187510545</v>
      </c>
      <c r="Z5041">
        <v>42785.3177051203</v>
      </c>
      <c r="AA5041" s="4">
        <v>243</v>
      </c>
      <c r="AB5041">
        <v>0.8956</v>
      </c>
      <c r="AD5041" s="3">
        <v>0.2151</v>
      </c>
      <c r="AE5041" s="3">
        <v>101043</v>
      </c>
      <c r="AF5041">
        <v>0.00947141973341332</v>
      </c>
      <c r="AG5041">
        <v>0.83138673815639</v>
      </c>
      <c r="AH5041" s="3">
        <v>5606678</v>
      </c>
      <c r="AI5041" s="3">
        <v>165.1917</v>
      </c>
      <c r="AJ5041">
        <v>0.0670358187510545</v>
      </c>
      <c r="AK5041">
        <v>0.015041215927296</v>
      </c>
      <c r="AL5041">
        <v>0.000948514167242571</v>
      </c>
      <c r="AM5041" s="3">
        <v>3886.4116575592</v>
      </c>
      <c r="AN5041" s="3">
        <v>0.2745</v>
      </c>
      <c r="AO5041" s="3">
        <v>30.9467864547339</v>
      </c>
      <c r="AP5041" s="3">
        <v>37.67</v>
      </c>
      <c r="AQ5041" s="4">
        <v>567</v>
      </c>
      <c r="AR5041" s="3">
        <v>1645</v>
      </c>
      <c r="AS5041" s="3">
        <v>458</v>
      </c>
      <c r="AT5041">
        <v>33</v>
      </c>
      <c r="AU5041">
        <v>0</v>
      </c>
      <c r="AV5041">
        <v>0</v>
      </c>
      <c r="AW5041">
        <v>0</v>
      </c>
      <c r="AX5041">
        <v>3</v>
      </c>
      <c r="AY5041">
        <v>0</v>
      </c>
      <c r="AZ5041">
        <v>0</v>
      </c>
      <c r="BA5041">
        <v>0</v>
      </c>
    </row>
    <row r="5042" spans="1:53">
      <c r="A5042" t="s">
        <v>6202</v>
      </c>
      <c r="B5042" t="s">
        <v>6187</v>
      </c>
      <c r="C5042">
        <v>2015</v>
      </c>
      <c r="D5042">
        <v>0.0104313492822743</v>
      </c>
      <c r="E5042">
        <v>3.68887945411394</v>
      </c>
      <c r="F5042" s="2">
        <v>0.5328</v>
      </c>
      <c r="G5042">
        <v>0.71967510321992</v>
      </c>
      <c r="H5042" s="3">
        <v>4403</v>
      </c>
      <c r="I5042" s="4">
        <v>22</v>
      </c>
      <c r="J5042" s="4">
        <v>274</v>
      </c>
      <c r="K5042">
        <v>1</v>
      </c>
      <c r="L5042" s="3">
        <v>0.03339173</v>
      </c>
      <c r="M5042" s="4">
        <v>30</v>
      </c>
      <c r="N5042">
        <v>4</v>
      </c>
      <c r="O5042" s="3">
        <v>372241</v>
      </c>
      <c r="P5042" s="3">
        <v>8.85</v>
      </c>
      <c r="Q5042" s="2">
        <v>3.84948028247243</v>
      </c>
      <c r="R5042" s="2">
        <v>0.000209</v>
      </c>
      <c r="S5042">
        <v>0</v>
      </c>
      <c r="T5042" s="2">
        <v>0</v>
      </c>
      <c r="U5042" s="2">
        <v>0.0115936507936508</v>
      </c>
      <c r="V5042">
        <v>0.0034521303194954</v>
      </c>
      <c r="W5042">
        <v>0.00694174</v>
      </c>
      <c r="X5042" s="3">
        <v>17.6329</v>
      </c>
      <c r="Y5042" s="9">
        <v>0.091766611774898</v>
      </c>
      <c r="Z5042">
        <v>17639.4796665825</v>
      </c>
      <c r="AA5042" s="4">
        <v>246</v>
      </c>
      <c r="AB5042">
        <v>0.9703</v>
      </c>
      <c r="AD5042" s="3">
        <v>0.2151</v>
      </c>
      <c r="AE5042" s="3">
        <v>101043</v>
      </c>
      <c r="AF5042">
        <v>0.00911841677796629</v>
      </c>
      <c r="AG5042">
        <v>0.828493303974299</v>
      </c>
      <c r="AH5042" s="3">
        <v>5840624</v>
      </c>
      <c r="AI5042" s="3">
        <v>157.3842</v>
      </c>
      <c r="AJ5042">
        <v>0.091766611774898</v>
      </c>
      <c r="AK5042">
        <v>0.015600244304946</v>
      </c>
      <c r="AL5042">
        <v>0.000937628371901958</v>
      </c>
      <c r="AM5042" s="3">
        <v>4045.71011317999</v>
      </c>
      <c r="AN5042" s="3">
        <v>0.2739</v>
      </c>
      <c r="AO5042" s="3">
        <v>33.2158017253184</v>
      </c>
      <c r="AP5042" s="3">
        <v>40.7</v>
      </c>
      <c r="AQ5042" s="4">
        <v>574</v>
      </c>
      <c r="AR5042" s="3">
        <v>2411.28</v>
      </c>
      <c r="AS5042" s="3">
        <v>540</v>
      </c>
      <c r="AT5042">
        <v>38</v>
      </c>
      <c r="AU5042">
        <v>0</v>
      </c>
      <c r="AV5042">
        <v>0</v>
      </c>
      <c r="AW5042">
        <v>0</v>
      </c>
      <c r="AX5042">
        <v>3</v>
      </c>
      <c r="AY5042">
        <v>0</v>
      </c>
      <c r="AZ5042">
        <v>0</v>
      </c>
      <c r="BA5042">
        <v>0</v>
      </c>
    </row>
    <row r="5043" spans="1:53">
      <c r="A5043" t="s">
        <v>6203</v>
      </c>
      <c r="B5043" t="s">
        <v>6187</v>
      </c>
      <c r="C5043">
        <v>2016</v>
      </c>
      <c r="D5043">
        <v>0.0100491573467384</v>
      </c>
      <c r="E5043">
        <v>3.87120101090789</v>
      </c>
      <c r="F5043" s="2">
        <v>0.5112</v>
      </c>
      <c r="G5043">
        <v>0.80124817306462</v>
      </c>
      <c r="H5043" s="3">
        <v>4780</v>
      </c>
      <c r="I5043" s="4">
        <v>32</v>
      </c>
      <c r="J5043" s="4">
        <v>267</v>
      </c>
      <c r="K5043">
        <v>1</v>
      </c>
      <c r="L5043" s="3">
        <v>0.04522461</v>
      </c>
      <c r="N5043">
        <v>4</v>
      </c>
      <c r="O5043" s="3">
        <v>336436</v>
      </c>
      <c r="P5043" s="3">
        <v>8.862</v>
      </c>
      <c r="Q5043" s="2">
        <v>3.8910322021888</v>
      </c>
      <c r="R5043" s="2">
        <v>0.000655</v>
      </c>
      <c r="S5043">
        <v>0</v>
      </c>
      <c r="T5043" s="2">
        <v>0</v>
      </c>
      <c r="U5043" s="2">
        <v>0.0107394729244855</v>
      </c>
      <c r="V5043">
        <v>0.00364224033962082</v>
      </c>
      <c r="W5043">
        <v>0.00808351</v>
      </c>
      <c r="X5043" s="3">
        <v>18.4933</v>
      </c>
      <c r="Y5043" s="9">
        <v>0.10557065461984</v>
      </c>
      <c r="Z5043">
        <v>22813.1535465597</v>
      </c>
      <c r="AA5043" s="4">
        <v>254</v>
      </c>
      <c r="AB5043">
        <v>0.9884</v>
      </c>
      <c r="AD5043" s="3">
        <v>0.2151</v>
      </c>
      <c r="AE5043" s="3">
        <v>101043</v>
      </c>
      <c r="AF5043">
        <v>0.0090456836432325</v>
      </c>
      <c r="AG5043">
        <v>0.817560853334288</v>
      </c>
      <c r="AH5043" s="3">
        <v>6044736</v>
      </c>
      <c r="AI5043" s="3">
        <v>128.9405</v>
      </c>
      <c r="AJ5043">
        <v>0.10557065461984</v>
      </c>
      <c r="AK5043">
        <v>0.0176806834120224</v>
      </c>
      <c r="AL5043">
        <v>0.00087972972972973</v>
      </c>
      <c r="AM5043" s="3">
        <v>4289.66973886329</v>
      </c>
      <c r="AN5043" s="3">
        <v>0.2604</v>
      </c>
      <c r="AO5043" s="3">
        <v>33.3918918918919</v>
      </c>
      <c r="AP5043" s="3">
        <v>41.71</v>
      </c>
      <c r="AQ5043" s="4">
        <v>560</v>
      </c>
      <c r="AR5043" s="3">
        <v>2511.72</v>
      </c>
      <c r="AS5043" s="3">
        <v>617.4</v>
      </c>
      <c r="AT5043">
        <v>45</v>
      </c>
      <c r="AU5043">
        <v>0</v>
      </c>
      <c r="AV5043">
        <v>0</v>
      </c>
      <c r="AW5043">
        <v>0</v>
      </c>
      <c r="AX5043">
        <v>3</v>
      </c>
      <c r="AY5043">
        <v>0</v>
      </c>
      <c r="AZ5043">
        <v>0</v>
      </c>
      <c r="BA5043">
        <v>0</v>
      </c>
    </row>
    <row r="5044" spans="1:53">
      <c r="A5044" t="s">
        <v>6204</v>
      </c>
      <c r="B5044" t="s">
        <v>6187</v>
      </c>
      <c r="C5044">
        <v>2017</v>
      </c>
      <c r="D5044">
        <v>0.00991500463107495</v>
      </c>
      <c r="E5044">
        <v>4.14313472639153</v>
      </c>
      <c r="F5044" s="2">
        <v>0.9545</v>
      </c>
      <c r="G5044">
        <v>0.982892630104895</v>
      </c>
      <c r="H5044" s="3">
        <v>1197</v>
      </c>
      <c r="I5044" s="4">
        <v>31</v>
      </c>
      <c r="J5044" s="4">
        <v>377</v>
      </c>
      <c r="K5044">
        <v>1</v>
      </c>
      <c r="L5044" s="3">
        <v>0.04501298</v>
      </c>
      <c r="N5044">
        <v>4</v>
      </c>
      <c r="O5044" s="3">
        <v>471097</v>
      </c>
      <c r="P5044" s="3">
        <v>8.874</v>
      </c>
      <c r="Q5044" s="2">
        <v>4.0656160794588</v>
      </c>
      <c r="R5044" s="2">
        <v>0.000745</v>
      </c>
      <c r="S5044">
        <v>1</v>
      </c>
      <c r="T5044" s="2">
        <v>0</v>
      </c>
      <c r="U5044" s="2">
        <v>0.0110357609199276</v>
      </c>
      <c r="V5044">
        <v>0.00399209960440883</v>
      </c>
      <c r="W5044">
        <v>0.00884553</v>
      </c>
      <c r="X5044" s="3">
        <v>19.4365</v>
      </c>
      <c r="Y5044" s="9">
        <v>0.154599234582925</v>
      </c>
      <c r="Z5044">
        <v>9362.43920122472</v>
      </c>
      <c r="AA5044" s="4">
        <v>260</v>
      </c>
      <c r="AB5044">
        <v>1.0397</v>
      </c>
      <c r="AD5044" s="3">
        <v>0.2151</v>
      </c>
      <c r="AE5044" s="3">
        <v>101043</v>
      </c>
      <c r="AF5044">
        <v>0.00884603936125508</v>
      </c>
      <c r="AG5044">
        <v>0.81487253116683</v>
      </c>
      <c r="AH5044" s="3">
        <v>6221758</v>
      </c>
      <c r="AI5044" s="3">
        <v>139.131</v>
      </c>
      <c r="AJ5044">
        <v>0.154599234582925</v>
      </c>
      <c r="AK5044">
        <v>0.0161756741031864</v>
      </c>
      <c r="AL5044">
        <v>0.000882154882154882</v>
      </c>
      <c r="AM5044" s="3">
        <v>4359.69465648855</v>
      </c>
      <c r="AN5044" s="3">
        <v>0.262</v>
      </c>
      <c r="AO5044" s="3">
        <v>35.006734006734</v>
      </c>
      <c r="AP5044" s="3">
        <v>41.92</v>
      </c>
      <c r="AQ5044" s="4">
        <v>545</v>
      </c>
      <c r="AR5044" s="3">
        <v>2571</v>
      </c>
      <c r="AS5044" s="3">
        <v>648</v>
      </c>
      <c r="AT5044">
        <v>49</v>
      </c>
      <c r="AU5044">
        <v>0</v>
      </c>
      <c r="AV5044">
        <v>0</v>
      </c>
      <c r="AW5044">
        <v>0</v>
      </c>
      <c r="AX5044">
        <v>3</v>
      </c>
      <c r="AY5044">
        <v>0</v>
      </c>
      <c r="AZ5044">
        <v>0</v>
      </c>
      <c r="BA5044">
        <v>0</v>
      </c>
    </row>
    <row r="5045" spans="1:53">
      <c r="A5045" t="s">
        <v>6205</v>
      </c>
      <c r="B5045" t="s">
        <v>6187</v>
      </c>
      <c r="C5045">
        <v>2018</v>
      </c>
      <c r="D5045">
        <v>0.0122330634423566</v>
      </c>
      <c r="E5045">
        <v>4.40671924726425</v>
      </c>
      <c r="F5045" s="2">
        <v>0.4886</v>
      </c>
      <c r="G5045">
        <v>0.927431149256075</v>
      </c>
      <c r="H5045" s="3">
        <v>2246</v>
      </c>
      <c r="I5045" s="4">
        <v>50</v>
      </c>
      <c r="J5045" s="4">
        <v>701</v>
      </c>
      <c r="K5045">
        <v>1</v>
      </c>
      <c r="L5045" s="3">
        <v>0.04515347</v>
      </c>
      <c r="N5045">
        <v>4</v>
      </c>
      <c r="O5045" s="3">
        <v>514854</v>
      </c>
      <c r="P5045" s="3">
        <v>8.886</v>
      </c>
      <c r="Q5045" s="2">
        <v>4.16660188136516</v>
      </c>
      <c r="R5045" s="2">
        <v>0</v>
      </c>
      <c r="S5045">
        <v>1</v>
      </c>
      <c r="T5045" s="2">
        <v>0</v>
      </c>
      <c r="U5045" s="2">
        <v>0.0156639107480825</v>
      </c>
      <c r="V5045">
        <v>0.00366301071007386</v>
      </c>
      <c r="W5045">
        <v>0.00946309</v>
      </c>
      <c r="X5045" s="3">
        <v>19.3658</v>
      </c>
      <c r="Y5045" s="9">
        <v>0.17061228691564</v>
      </c>
      <c r="Z5045">
        <v>10448.7442298408</v>
      </c>
      <c r="AA5045" s="4">
        <v>263</v>
      </c>
      <c r="AB5045">
        <v>1.0719</v>
      </c>
      <c r="AD5045" s="3">
        <v>0.2151</v>
      </c>
      <c r="AE5045" s="3">
        <v>101043</v>
      </c>
      <c r="AF5045">
        <v>0.00865294203283293</v>
      </c>
      <c r="AG5045">
        <v>0.811617411559179</v>
      </c>
      <c r="AH5045" s="3">
        <v>6374518</v>
      </c>
      <c r="AI5045" s="3">
        <v>108.8733</v>
      </c>
      <c r="AJ5045">
        <v>0.17061228691564</v>
      </c>
      <c r="AK5045">
        <v>0.012798204134016</v>
      </c>
      <c r="AL5045">
        <v>0.00104833333333333</v>
      </c>
      <c r="AM5045" s="3">
        <v>3712.97297297297</v>
      </c>
      <c r="AN5045" s="3">
        <v>0.3145</v>
      </c>
      <c r="AO5045" s="3">
        <v>35.73</v>
      </c>
      <c r="AP5045" s="3">
        <v>41.817</v>
      </c>
      <c r="AQ5045" s="4">
        <v>546</v>
      </c>
      <c r="AR5045" s="3">
        <v>2877</v>
      </c>
      <c r="AS5045" s="3">
        <v>821.07</v>
      </c>
      <c r="AT5045">
        <v>1</v>
      </c>
      <c r="AU5045">
        <v>0</v>
      </c>
      <c r="AV5045">
        <v>0</v>
      </c>
      <c r="AW5045">
        <v>0</v>
      </c>
      <c r="AX5045">
        <v>3</v>
      </c>
      <c r="AY5045">
        <v>0</v>
      </c>
      <c r="AZ5045">
        <v>0</v>
      </c>
      <c r="BA5045">
        <v>0</v>
      </c>
    </row>
    <row r="5046" spans="1:53">
      <c r="A5046" t="s">
        <v>6206</v>
      </c>
      <c r="B5046" t="s">
        <v>6187</v>
      </c>
      <c r="C5046">
        <v>2019</v>
      </c>
      <c r="D5046">
        <v>0.016377234698825</v>
      </c>
      <c r="E5046">
        <v>4.59511985013459</v>
      </c>
      <c r="F5046" s="2">
        <v>0.9285</v>
      </c>
      <c r="G5046">
        <v>1.10259949390384</v>
      </c>
      <c r="H5046" s="3">
        <v>2423</v>
      </c>
      <c r="I5046" s="4">
        <v>37</v>
      </c>
      <c r="J5046" s="4">
        <v>918</v>
      </c>
      <c r="K5046">
        <v>1</v>
      </c>
      <c r="L5046" s="3">
        <v>0.04369325</v>
      </c>
      <c r="N5046">
        <v>4</v>
      </c>
      <c r="O5046" s="3">
        <v>524577</v>
      </c>
      <c r="P5046" s="3">
        <v>8.898</v>
      </c>
      <c r="Q5046" s="2">
        <v>4.29310278281678</v>
      </c>
      <c r="R5046" s="2">
        <v>0</v>
      </c>
      <c r="S5046">
        <v>1</v>
      </c>
      <c r="T5046" s="2">
        <v>0</v>
      </c>
      <c r="U5046" s="2">
        <v>0.0137767569152575</v>
      </c>
      <c r="V5046">
        <v>0.00525567411333504</v>
      </c>
      <c r="W5046">
        <v>0.01324426</v>
      </c>
      <c r="X5046" s="3">
        <v>20.054</v>
      </c>
      <c r="Y5046" s="9">
        <v>0.153669906655725</v>
      </c>
      <c r="Z5046">
        <v>11484.6453545601</v>
      </c>
      <c r="AA5046" s="4">
        <v>269</v>
      </c>
      <c r="AB5046">
        <v>1.1123</v>
      </c>
      <c r="AD5046" s="3">
        <v>0.2151</v>
      </c>
      <c r="AE5046" s="3">
        <v>101043</v>
      </c>
      <c r="AF5046">
        <v>0.00782266368344856</v>
      </c>
      <c r="AG5046">
        <v>0.810779843148792</v>
      </c>
      <c r="AH5046" s="3">
        <v>6505789</v>
      </c>
      <c r="AI5046" s="3">
        <v>125.6339</v>
      </c>
      <c r="AJ5046">
        <v>0.153669906655725</v>
      </c>
      <c r="AK5046">
        <v>0.014899021829952</v>
      </c>
      <c r="AL5046">
        <v>0.000936544850498339</v>
      </c>
      <c r="AM5046" s="3">
        <v>4582.01489890032</v>
      </c>
      <c r="AN5046" s="3">
        <v>0.2819</v>
      </c>
      <c r="AO5046" s="3">
        <v>36.953488372093</v>
      </c>
      <c r="AP5046" s="3">
        <v>41.825</v>
      </c>
      <c r="AQ5046" s="4">
        <v>338</v>
      </c>
      <c r="AR5046" s="3">
        <v>3696.38</v>
      </c>
      <c r="AS5046" s="3">
        <v>1449.71</v>
      </c>
      <c r="AT5046">
        <v>67</v>
      </c>
      <c r="AU5046">
        <v>0</v>
      </c>
      <c r="AV5046">
        <v>0</v>
      </c>
      <c r="AW5046">
        <v>0</v>
      </c>
      <c r="AX5046">
        <v>3</v>
      </c>
      <c r="AY5046">
        <v>0</v>
      </c>
      <c r="AZ5046">
        <v>0</v>
      </c>
      <c r="BA5046">
        <v>0</v>
      </c>
    </row>
    <row r="5047" spans="1:53">
      <c r="A5047" t="s">
        <v>6207</v>
      </c>
      <c r="B5047" t="s">
        <v>6187</v>
      </c>
      <c r="C5047">
        <v>2020</v>
      </c>
      <c r="D5047">
        <v>0.012274675431757</v>
      </c>
      <c r="E5047">
        <v>4.85981240436167</v>
      </c>
      <c r="F5047" s="2">
        <v>1.1721</v>
      </c>
      <c r="G5047">
        <v>2.27703398558187</v>
      </c>
      <c r="H5047" s="3">
        <v>2600</v>
      </c>
      <c r="I5047" s="4">
        <v>65</v>
      </c>
      <c r="J5047" s="4">
        <v>1272</v>
      </c>
      <c r="K5047">
        <v>1</v>
      </c>
      <c r="L5047" s="3">
        <v>0.03675227</v>
      </c>
      <c r="N5047">
        <v>4</v>
      </c>
      <c r="O5047" s="3">
        <v>590931</v>
      </c>
      <c r="P5047" s="3">
        <v>8.91</v>
      </c>
      <c r="Q5047" s="2">
        <v>4.99098200237922</v>
      </c>
      <c r="R5047" s="2">
        <v>0.000265</v>
      </c>
      <c r="S5047">
        <v>1</v>
      </c>
      <c r="T5047" s="2">
        <v>43.6335219236209</v>
      </c>
      <c r="U5047" s="2">
        <v>0.00430662</v>
      </c>
      <c r="V5047">
        <v>0.01373121</v>
      </c>
      <c r="W5047">
        <v>0.01933354</v>
      </c>
      <c r="X5047" s="3">
        <v>21.6420523725639</v>
      </c>
      <c r="Y5047" s="9">
        <v>0.160662109780659</v>
      </c>
      <c r="Z5047">
        <v>12817.1857035429</v>
      </c>
      <c r="AA5047" s="4">
        <v>280</v>
      </c>
      <c r="AB5047">
        <v>1.3006</v>
      </c>
      <c r="AD5047" s="3">
        <v>0.2151</v>
      </c>
      <c r="AE5047" s="3">
        <v>101043</v>
      </c>
      <c r="AF5047">
        <v>0.00748727334701711</v>
      </c>
      <c r="AG5047">
        <v>0.811237986558283</v>
      </c>
      <c r="AH5047" s="3">
        <v>6618195</v>
      </c>
      <c r="AI5047" s="3">
        <v>129.4439</v>
      </c>
      <c r="AJ5047">
        <v>0.161960949834387</v>
      </c>
      <c r="AK5047">
        <v>0.0238849659918</v>
      </c>
      <c r="AL5047">
        <v>0.000895019867549669</v>
      </c>
      <c r="AM5047" s="3">
        <v>4992.78568680262</v>
      </c>
      <c r="AN5047" s="3">
        <v>0.270296</v>
      </c>
      <c r="AO5047" s="3">
        <v>43.0662251655629</v>
      </c>
      <c r="AP5047" s="3">
        <v>41.91</v>
      </c>
      <c r="AQ5047" s="4">
        <v>390</v>
      </c>
      <c r="AR5047" s="3">
        <v>3804.39</v>
      </c>
      <c r="AS5047" s="3">
        <v>1321.63</v>
      </c>
      <c r="AT5047">
        <v>77</v>
      </c>
      <c r="AU5047">
        <v>0</v>
      </c>
      <c r="AV5047">
        <v>0</v>
      </c>
      <c r="AW5047">
        <v>0</v>
      </c>
      <c r="AX5047">
        <v>3</v>
      </c>
      <c r="AY5047">
        <v>0</v>
      </c>
      <c r="AZ5047">
        <v>0</v>
      </c>
      <c r="BA5047">
        <v>0</v>
      </c>
    </row>
    <row r="5048" spans="1:53">
      <c r="A5048" t="s">
        <v>6208</v>
      </c>
      <c r="B5048" t="s">
        <v>6187</v>
      </c>
      <c r="C5048">
        <v>2021</v>
      </c>
      <c r="D5048">
        <v>0.0018860528943864</v>
      </c>
      <c r="E5048">
        <v>5.31320597904179</v>
      </c>
      <c r="F5048" s="2">
        <v>1.1745</v>
      </c>
      <c r="G5048">
        <v>1.83461766449318</v>
      </c>
      <c r="H5048" s="3">
        <v>3940</v>
      </c>
      <c r="I5048" s="4">
        <v>92</v>
      </c>
      <c r="J5048" s="4">
        <v>1996</v>
      </c>
      <c r="K5048">
        <v>2</v>
      </c>
      <c r="L5048" s="3">
        <v>0.03977941</v>
      </c>
      <c r="N5048">
        <v>4</v>
      </c>
      <c r="O5048" s="3">
        <v>461312</v>
      </c>
      <c r="P5048" s="3">
        <v>8.922</v>
      </c>
      <c r="Q5048" s="2">
        <v>5.19708474834968</v>
      </c>
      <c r="R5048" s="2">
        <v>0.000282</v>
      </c>
      <c r="S5048">
        <v>1</v>
      </c>
      <c r="T5048" s="2">
        <v>0</v>
      </c>
      <c r="U5048" s="2">
        <v>0.00448845</v>
      </c>
      <c r="V5048">
        <v>0.01240984</v>
      </c>
      <c r="W5048">
        <v>0.02464891</v>
      </c>
      <c r="X5048" s="3">
        <v>23.108</v>
      </c>
      <c r="Y5048" s="9">
        <v>0.150362045393374</v>
      </c>
      <c r="Z5048">
        <v>14087.896976972</v>
      </c>
      <c r="AA5048" s="4">
        <v>285</v>
      </c>
      <c r="AB5048">
        <v>1.36</v>
      </c>
      <c r="AD5048" s="3">
        <v>0.2151</v>
      </c>
      <c r="AE5048" s="3">
        <v>101043</v>
      </c>
      <c r="AF5048">
        <v>0.00668632005240903</v>
      </c>
      <c r="AG5048">
        <v>0.837492307386894</v>
      </c>
      <c r="AH5048" s="3">
        <v>6714160</v>
      </c>
      <c r="AI5048" s="3">
        <v>158.5989</v>
      </c>
      <c r="AJ5048">
        <v>0.150826706191809</v>
      </c>
      <c r="AK5048">
        <v>0.013392420322428</v>
      </c>
      <c r="AL5048">
        <v>0.000817244224422442</v>
      </c>
      <c r="AM5048" s="3">
        <v>6102.73599192327</v>
      </c>
      <c r="AN5048" s="3">
        <v>0.247625</v>
      </c>
      <c r="AO5048" s="3">
        <v>44.8844884488449</v>
      </c>
      <c r="AP5048" s="3">
        <v>42.516</v>
      </c>
      <c r="AQ5048" s="4">
        <v>465</v>
      </c>
      <c r="AR5048" s="3">
        <v>4332.42</v>
      </c>
      <c r="AS5048" s="3">
        <v>1342.55</v>
      </c>
      <c r="AT5048">
        <v>1</v>
      </c>
      <c r="AU5048">
        <v>0</v>
      </c>
      <c r="AV5048">
        <v>0</v>
      </c>
      <c r="AW5048">
        <v>0</v>
      </c>
      <c r="AX5048">
        <v>3</v>
      </c>
      <c r="AY5048">
        <v>0</v>
      </c>
      <c r="AZ5048">
        <v>0</v>
      </c>
      <c r="BA5048">
        <v>0</v>
      </c>
    </row>
    <row r="5049" spans="1:53">
      <c r="A5049" t="s">
        <v>6209</v>
      </c>
      <c r="B5049" t="s">
        <v>6187</v>
      </c>
      <c r="C5049">
        <v>2022</v>
      </c>
      <c r="D5049">
        <v>0.00483068290601503</v>
      </c>
      <c r="E5049">
        <v>6.05678401322862</v>
      </c>
      <c r="F5049" s="2">
        <v>1.6491</v>
      </c>
      <c r="G5049">
        <v>1.74135944700461</v>
      </c>
      <c r="H5049" s="3">
        <v>4500</v>
      </c>
      <c r="I5049" s="4">
        <v>135</v>
      </c>
      <c r="J5049" s="4">
        <v>1713</v>
      </c>
      <c r="K5049">
        <v>2</v>
      </c>
      <c r="L5049" s="3">
        <v>0.04071988</v>
      </c>
      <c r="N5049">
        <v>4</v>
      </c>
      <c r="O5049" s="3">
        <v>535001</v>
      </c>
      <c r="P5049" s="3">
        <v>8.934</v>
      </c>
      <c r="Q5049" s="2">
        <v>5.89352452139425</v>
      </c>
      <c r="R5049" s="2">
        <v>0.000499</v>
      </c>
      <c r="S5049">
        <v>1</v>
      </c>
      <c r="T5049" s="2">
        <v>0</v>
      </c>
      <c r="U5049" s="2">
        <v>0.00509802</v>
      </c>
      <c r="V5049">
        <v>0.01158157</v>
      </c>
      <c r="W5049">
        <v>0.03200498</v>
      </c>
      <c r="X5049" s="3">
        <v>25.2539</v>
      </c>
      <c r="Y5049" s="9">
        <v>0.155725662356191</v>
      </c>
      <c r="Z5049">
        <v>15722.487386564</v>
      </c>
      <c r="AA5049" s="4">
        <v>288</v>
      </c>
      <c r="AB5049">
        <v>1.5447</v>
      </c>
      <c r="AD5049" s="3">
        <v>0.2151</v>
      </c>
      <c r="AE5049" s="3">
        <v>101043</v>
      </c>
      <c r="AF5049">
        <v>0.00655416888289247</v>
      </c>
      <c r="AG5049">
        <v>0.83594307434843</v>
      </c>
      <c r="AH5049" s="3">
        <v>6795886</v>
      </c>
      <c r="AI5049" s="3">
        <v>147.0578</v>
      </c>
      <c r="AJ5049">
        <v>0.155054944819221</v>
      </c>
      <c r="AK5049">
        <v>0.020741642895204</v>
      </c>
      <c r="AL5049">
        <v>0.000679353135313531</v>
      </c>
      <c r="AM5049" s="3">
        <v>7489.45803618274</v>
      </c>
      <c r="AN5049" s="3">
        <v>0.205844</v>
      </c>
      <c r="AO5049" s="3">
        <v>50.980198019802</v>
      </c>
      <c r="AP5049" s="3">
        <v>44.181</v>
      </c>
      <c r="AQ5049" s="4">
        <v>516</v>
      </c>
      <c r="AR5049" s="3">
        <v>4493.4</v>
      </c>
      <c r="AS5049" s="3">
        <v>1445.53</v>
      </c>
      <c r="AT5049">
        <v>2</v>
      </c>
      <c r="AU5049">
        <v>0</v>
      </c>
      <c r="AV5049">
        <v>0</v>
      </c>
      <c r="AW5049">
        <v>0</v>
      </c>
      <c r="AX5049">
        <v>3</v>
      </c>
      <c r="AY5049">
        <v>0</v>
      </c>
      <c r="AZ5049">
        <v>0</v>
      </c>
      <c r="BA5049">
        <v>0</v>
      </c>
    </row>
    <row r="5050" spans="1:53">
      <c r="A5050" t="s">
        <v>6210</v>
      </c>
      <c r="B5050" t="s">
        <v>6187</v>
      </c>
      <c r="C5050">
        <v>2023</v>
      </c>
      <c r="D5050">
        <v>0.00620122121139165</v>
      </c>
      <c r="E5050">
        <v>6.55393340402581</v>
      </c>
      <c r="F5050" s="2">
        <v>1.8477</v>
      </c>
      <c r="G5050">
        <v>1.71639670360898</v>
      </c>
      <c r="H5050" s="3">
        <v>4910</v>
      </c>
      <c r="I5050" s="4">
        <v>177</v>
      </c>
      <c r="J5050" s="4">
        <v>1593</v>
      </c>
      <c r="L5050" s="3">
        <v>0.06305514</v>
      </c>
      <c r="N5050">
        <v>4</v>
      </c>
      <c r="O5050" s="3">
        <v>678760</v>
      </c>
      <c r="P5050" s="3">
        <v>8.946</v>
      </c>
      <c r="Q5050" s="2">
        <v>6.13689778676058</v>
      </c>
      <c r="R5050" s="2">
        <v>0.000493</v>
      </c>
      <c r="S5050">
        <v>1</v>
      </c>
      <c r="T5050" s="2">
        <v>10043.6335219236</v>
      </c>
      <c r="U5050" s="2">
        <v>0.00375281</v>
      </c>
      <c r="V5050">
        <v>0.00958904</v>
      </c>
      <c r="W5050">
        <v>0.03704857</v>
      </c>
      <c r="X5050" s="3">
        <v>26.9645</v>
      </c>
      <c r="Y5050" s="9">
        <v>0.154486614740263</v>
      </c>
      <c r="Z5050">
        <v>17281.233778366</v>
      </c>
      <c r="AA5050" s="4">
        <v>295</v>
      </c>
      <c r="AB5050">
        <v>1.1371</v>
      </c>
      <c r="AD5050" s="3">
        <v>0.2151</v>
      </c>
      <c r="AE5050" s="3">
        <v>101043</v>
      </c>
      <c r="AF5050">
        <v>0.00635462589697309</v>
      </c>
      <c r="AG5050">
        <v>0.833887816259662</v>
      </c>
      <c r="AH5050" s="3">
        <v>6865342</v>
      </c>
      <c r="AI5050" s="3">
        <v>150.9207</v>
      </c>
      <c r="AJ5050">
        <v>0.153682153823417</v>
      </c>
      <c r="AK5050">
        <v>0.0116299432842249</v>
      </c>
      <c r="AL5050">
        <v>0.000611367515756302</v>
      </c>
      <c r="AM5050" s="3">
        <v>8537.42610619231</v>
      </c>
      <c r="AN5050" s="3">
        <v>0.186247</v>
      </c>
      <c r="AO5050" s="3">
        <v>37.3260241596639</v>
      </c>
      <c r="AP5050" s="3">
        <v>45.163</v>
      </c>
      <c r="AQ5050" s="4">
        <v>615.230769230769</v>
      </c>
      <c r="AR5050" s="3">
        <v>6225.39</v>
      </c>
      <c r="AS5050" s="3">
        <v>1829.59</v>
      </c>
      <c r="AT5050">
        <v>106</v>
      </c>
      <c r="AU5050">
        <v>0</v>
      </c>
      <c r="AV5050">
        <v>0</v>
      </c>
      <c r="AW5050">
        <v>0</v>
      </c>
      <c r="AX5050">
        <v>3</v>
      </c>
      <c r="AY5050">
        <v>0</v>
      </c>
      <c r="AZ5050">
        <v>0</v>
      </c>
      <c r="BA5050">
        <v>0</v>
      </c>
    </row>
    <row r="5051" spans="1:53">
      <c r="A5051" t="s">
        <v>6211</v>
      </c>
      <c r="B5051" t="s">
        <v>6187</v>
      </c>
      <c r="C5051">
        <v>2024</v>
      </c>
      <c r="D5051">
        <v>0.00412252587282558</v>
      </c>
      <c r="E5051">
        <v>7.47115004045589</v>
      </c>
      <c r="F5051" s="2">
        <v>1.8377</v>
      </c>
      <c r="G5051">
        <v>0</v>
      </c>
      <c r="H5051" s="3">
        <v>1.03617844152166</v>
      </c>
      <c r="I5051" s="4">
        <v>259.728260869565</v>
      </c>
      <c r="J5051" s="4">
        <v>1367.13877755511</v>
      </c>
      <c r="K5051">
        <v>3</v>
      </c>
      <c r="L5051" s="3">
        <v>0.06305514</v>
      </c>
      <c r="O5051" s="3">
        <v>0</v>
      </c>
      <c r="P5051" s="3">
        <v>8.93398388179987</v>
      </c>
      <c r="Q5051" s="2">
        <v>6.9592780073576</v>
      </c>
      <c r="R5051" s="2">
        <v>0.000613</v>
      </c>
      <c r="S5051">
        <v>1</v>
      </c>
      <c r="T5051" s="2">
        <v>43.6335219236209</v>
      </c>
      <c r="U5051" s="2">
        <v>0.00330408669336331</v>
      </c>
      <c r="V5051">
        <v>0.00894903866551059</v>
      </c>
      <c r="W5051">
        <v>0.0285332741204244</v>
      </c>
      <c r="X5051" s="3">
        <v>28.048</v>
      </c>
      <c r="Y5051" s="9">
        <v>0.159997360654773</v>
      </c>
      <c r="Z5051">
        <v>19286.3406474897</v>
      </c>
      <c r="AA5051" s="4">
        <v>2519.6890060241</v>
      </c>
      <c r="AB5051">
        <v>298.105263157895</v>
      </c>
      <c r="AD5051" s="3">
        <v>0.2151</v>
      </c>
      <c r="AE5051" s="3">
        <v>101043</v>
      </c>
      <c r="AF5051">
        <v>0.00620055474416721</v>
      </c>
      <c r="AG5051">
        <v>0.834736557886081</v>
      </c>
      <c r="AH5051" s="3">
        <v>6924265</v>
      </c>
      <c r="AI5051" s="3">
        <v>139.938335741673</v>
      </c>
      <c r="AJ5051">
        <v>0.00534023596563066</v>
      </c>
      <c r="AK5051">
        <v>0.0180119892211638</v>
      </c>
      <c r="AM5051" s="3">
        <v>10477.3817258294</v>
      </c>
      <c r="AN5051" s="3">
        <v>0.154822120012115</v>
      </c>
      <c r="AO5051" s="3">
        <v>38.4221010351696</v>
      </c>
      <c r="AP5051" s="3">
        <v>39.689</v>
      </c>
      <c r="AQ5051" s="4">
        <v>682.707692307692</v>
      </c>
      <c r="AR5051" s="3">
        <v>5307.06</v>
      </c>
      <c r="AS5051" s="3">
        <v>1852.37</v>
      </c>
      <c r="AT5051">
        <v>117</v>
      </c>
      <c r="AU5051">
        <v>0</v>
      </c>
      <c r="AV5051">
        <v>0</v>
      </c>
      <c r="AW5051">
        <v>0</v>
      </c>
      <c r="AX5051">
        <v>3</v>
      </c>
      <c r="AY5051">
        <v>0</v>
      </c>
      <c r="AZ5051">
        <v>0</v>
      </c>
      <c r="BA5051">
        <v>0</v>
      </c>
    </row>
    <row r="5052" spans="1:53">
      <c r="A5052" t="s">
        <v>6212</v>
      </c>
      <c r="B5052" t="s">
        <v>6213</v>
      </c>
      <c r="C5052">
        <v>2000</v>
      </c>
      <c r="D5052">
        <v>0.00259339450426542</v>
      </c>
      <c r="E5052">
        <v>2.07944154167984</v>
      </c>
      <c r="F5052" s="2">
        <v>0.13092034722215</v>
      </c>
      <c r="G5052">
        <v>1.53018368340111</v>
      </c>
      <c r="H5052" s="3">
        <v>17.4743839547744</v>
      </c>
      <c r="I5052" s="4">
        <v>6</v>
      </c>
      <c r="J5052" s="4">
        <v>54</v>
      </c>
      <c r="K5052">
        <v>3</v>
      </c>
      <c r="L5052" s="3">
        <v>0.0551303039688509</v>
      </c>
      <c r="M5052" s="4">
        <v>12</v>
      </c>
      <c r="N5052">
        <v>7</v>
      </c>
      <c r="O5052" s="3">
        <v>174319</v>
      </c>
      <c r="P5052" s="3">
        <v>7.44318731782653</v>
      </c>
      <c r="Q5052" s="2">
        <v>3.74542200420927</v>
      </c>
      <c r="R5052" s="2">
        <v>0.000710523903375</v>
      </c>
      <c r="S5052">
        <v>0</v>
      </c>
      <c r="T5052" s="2">
        <v>0</v>
      </c>
      <c r="U5052" s="2">
        <v>0.0115107113305629</v>
      </c>
      <c r="V5052">
        <v>0.00161971607330009</v>
      </c>
      <c r="W5052">
        <v>0.009799580434479</v>
      </c>
      <c r="X5052" s="3">
        <v>10.9692743911854</v>
      </c>
      <c r="Y5052" s="9">
        <v>0.0346620390394962</v>
      </c>
      <c r="Z5052">
        <v>21198.4117566089</v>
      </c>
      <c r="AA5052" s="4">
        <v>2534</v>
      </c>
      <c r="AB5052">
        <v>1.46</v>
      </c>
      <c r="AD5052" s="3">
        <v>0.5703</v>
      </c>
      <c r="AE5052" s="3">
        <v>98836</v>
      </c>
      <c r="AF5052">
        <v>0.0264401701399107</v>
      </c>
      <c r="AG5052">
        <v>0.718969262459538</v>
      </c>
      <c r="AH5052" s="3">
        <v>2539259</v>
      </c>
      <c r="AI5052" s="3">
        <v>30.32</v>
      </c>
      <c r="AJ5052">
        <v>0.0282922854197198</v>
      </c>
      <c r="AK5052">
        <v>0.01002797326784</v>
      </c>
      <c r="AL5052">
        <v>0.000614320926388061</v>
      </c>
      <c r="AM5052" s="3">
        <v>875.66813009682</v>
      </c>
      <c r="AN5052" s="3">
        <v>0.4268854685378</v>
      </c>
      <c r="AO5052" s="3">
        <v>32.5245722344544</v>
      </c>
      <c r="AP5052" s="3">
        <v>27.7689895773017</v>
      </c>
      <c r="AQ5052" s="4">
        <v>458</v>
      </c>
      <c r="AR5052" s="3">
        <v>1776.60232350313</v>
      </c>
      <c r="AS5052" s="3">
        <v>243.858407079646</v>
      </c>
      <c r="AT5052">
        <v>0</v>
      </c>
      <c r="AU5052">
        <v>0</v>
      </c>
      <c r="AV5052">
        <v>0</v>
      </c>
      <c r="AW5052">
        <v>0</v>
      </c>
      <c r="AX5052">
        <v>3</v>
      </c>
      <c r="AY5052">
        <v>0</v>
      </c>
      <c r="AZ5052">
        <v>0</v>
      </c>
      <c r="BA5052">
        <v>0</v>
      </c>
    </row>
    <row r="5053" spans="1:53">
      <c r="A5053" t="s">
        <v>6214</v>
      </c>
      <c r="B5053" t="s">
        <v>6213</v>
      </c>
      <c r="C5053">
        <v>2001</v>
      </c>
      <c r="D5053">
        <v>0.0020748881881395</v>
      </c>
      <c r="E5053">
        <v>2.30258509299405</v>
      </c>
      <c r="F5053" s="2">
        <v>0.0611527022483279</v>
      </c>
      <c r="G5053">
        <v>1.67062399873328</v>
      </c>
      <c r="H5053" s="3">
        <v>19.2175628040381</v>
      </c>
      <c r="I5053" s="4">
        <v>13</v>
      </c>
      <c r="J5053" s="4">
        <v>61</v>
      </c>
      <c r="K5053">
        <v>3</v>
      </c>
      <c r="L5053" s="3">
        <v>0.0538257301472363</v>
      </c>
      <c r="M5053" s="4">
        <v>13</v>
      </c>
      <c r="N5053">
        <v>7</v>
      </c>
      <c r="O5053" s="3">
        <v>119773</v>
      </c>
      <c r="P5053" s="3">
        <v>7.57690766861343</v>
      </c>
      <c r="Q5053" s="2">
        <v>4.66051713886255</v>
      </c>
      <c r="R5053" s="2">
        <v>0.000404856925</v>
      </c>
      <c r="S5053">
        <v>0</v>
      </c>
      <c r="T5053" s="2">
        <v>0</v>
      </c>
      <c r="U5053" s="2">
        <v>0.0104652514077831</v>
      </c>
      <c r="V5053">
        <v>0.00611309220580744</v>
      </c>
      <c r="W5053">
        <v>0.00977813752982746</v>
      </c>
      <c r="X5053" s="3">
        <v>9.3339</v>
      </c>
      <c r="Y5053" s="9">
        <v>0.0362612457343721</v>
      </c>
      <c r="Z5053">
        <v>23658.02092415</v>
      </c>
      <c r="AA5053" s="4">
        <v>2641</v>
      </c>
      <c r="AB5053">
        <v>2.9001</v>
      </c>
      <c r="AD5053" s="3">
        <v>0.5659</v>
      </c>
      <c r="AE5053" s="3">
        <v>101567</v>
      </c>
      <c r="AF5053">
        <v>0.0253511880990415</v>
      </c>
      <c r="AG5053">
        <v>0.720641224041534</v>
      </c>
      <c r="AH5053" s="3">
        <v>2653191</v>
      </c>
      <c r="AI5053" s="3">
        <v>24.06</v>
      </c>
      <c r="AJ5053">
        <v>0.0320035706213894</v>
      </c>
      <c r="AK5053">
        <v>0.00948378339825</v>
      </c>
      <c r="AL5053">
        <v>0.000561436621882303</v>
      </c>
      <c r="AM5053" s="3">
        <v>1018.3926446728</v>
      </c>
      <c r="AN5053" s="3">
        <v>0.393404255319149</v>
      </c>
      <c r="AO5053" s="3">
        <v>41.3880207218393</v>
      </c>
      <c r="AP5053" s="3">
        <v>28.9794557035321</v>
      </c>
      <c r="AQ5053" s="4">
        <v>449</v>
      </c>
      <c r="AR5053" s="3">
        <v>1954.79714030384</v>
      </c>
      <c r="AS5053" s="3">
        <v>321.202654867257</v>
      </c>
      <c r="AT5053">
        <v>0</v>
      </c>
      <c r="AU5053">
        <v>0</v>
      </c>
      <c r="AV5053">
        <v>0</v>
      </c>
      <c r="AW5053">
        <v>0</v>
      </c>
      <c r="AX5053">
        <v>3</v>
      </c>
      <c r="AY5053">
        <v>0</v>
      </c>
      <c r="AZ5053">
        <v>0</v>
      </c>
      <c r="BA5053">
        <v>0</v>
      </c>
    </row>
    <row r="5054" spans="1:53">
      <c r="A5054" t="s">
        <v>6215</v>
      </c>
      <c r="B5054" t="s">
        <v>6213</v>
      </c>
      <c r="C5054">
        <v>2002</v>
      </c>
      <c r="D5054">
        <v>0.00241159183871623</v>
      </c>
      <c r="E5054">
        <v>2.56494935746154</v>
      </c>
      <c r="F5054" s="2">
        <v>0.195956469248292</v>
      </c>
      <c r="G5054">
        <v>0.604754633202162</v>
      </c>
      <c r="H5054" s="3">
        <v>324.09</v>
      </c>
      <c r="I5054" s="4">
        <v>9</v>
      </c>
      <c r="J5054" s="4">
        <v>64</v>
      </c>
      <c r="K5054">
        <v>3</v>
      </c>
      <c r="L5054" s="3">
        <v>0.05429540004961</v>
      </c>
      <c r="M5054" s="4">
        <v>13</v>
      </c>
      <c r="N5054">
        <v>7</v>
      </c>
      <c r="O5054" s="3">
        <v>130505</v>
      </c>
      <c r="P5054" s="3">
        <v>7.71062801940033</v>
      </c>
      <c r="Q5054" s="2">
        <v>5.72630283135002</v>
      </c>
      <c r="R5054" s="2">
        <v>0.000561678975</v>
      </c>
      <c r="S5054">
        <v>0</v>
      </c>
      <c r="T5054" s="2">
        <v>0</v>
      </c>
      <c r="U5054" s="2">
        <v>0.01228776908135</v>
      </c>
      <c r="V5054">
        <v>0.00315891542072633</v>
      </c>
      <c r="W5054">
        <v>0.00975669462517591</v>
      </c>
      <c r="X5054" s="3">
        <v>20.7027</v>
      </c>
      <c r="Y5054" s="9">
        <v>0.0375083750681357</v>
      </c>
      <c r="Z5054">
        <v>26003.5056967572</v>
      </c>
      <c r="AA5054" s="4">
        <v>2656</v>
      </c>
      <c r="AB5054">
        <v>3.63</v>
      </c>
      <c r="AD5054" s="3">
        <v>0.5678</v>
      </c>
      <c r="AE5054" s="3">
        <v>100316</v>
      </c>
      <c r="AF5054">
        <v>0.0235671662829488</v>
      </c>
      <c r="AG5054">
        <v>0.727494244232486</v>
      </c>
      <c r="AH5054" s="3">
        <v>3178162</v>
      </c>
      <c r="AI5054" s="3">
        <v>35.5</v>
      </c>
      <c r="AJ5054">
        <v>0.0366077228010532</v>
      </c>
      <c r="AK5054">
        <v>0.0135875369355264</v>
      </c>
      <c r="AL5054">
        <v>0.000659807040288546</v>
      </c>
      <c r="AM5054" s="3">
        <v>912.267213862289</v>
      </c>
      <c r="AN5054" s="3">
        <v>0.466595744680851</v>
      </c>
      <c r="AO5054" s="3">
        <v>51.3073235572776</v>
      </c>
      <c r="AP5054" s="3">
        <v>30.97</v>
      </c>
      <c r="AQ5054" s="4">
        <v>484</v>
      </c>
      <c r="AR5054" s="3">
        <v>1994</v>
      </c>
      <c r="AS5054" s="3">
        <v>332</v>
      </c>
      <c r="AT5054">
        <v>0</v>
      </c>
      <c r="AU5054">
        <v>0</v>
      </c>
      <c r="AV5054">
        <v>0</v>
      </c>
      <c r="AW5054">
        <v>0</v>
      </c>
      <c r="AX5054">
        <v>3</v>
      </c>
      <c r="AY5054">
        <v>0</v>
      </c>
      <c r="AZ5054">
        <v>0</v>
      </c>
      <c r="BA5054">
        <v>0</v>
      </c>
    </row>
    <row r="5055" spans="1:53">
      <c r="A5055" t="s">
        <v>6216</v>
      </c>
      <c r="B5055" t="s">
        <v>6213</v>
      </c>
      <c r="C5055">
        <v>2003</v>
      </c>
      <c r="D5055">
        <v>0.00192943395713074</v>
      </c>
      <c r="E5055">
        <v>2.77258872223978</v>
      </c>
      <c r="F5055" s="2">
        <v>0.0915309794988611</v>
      </c>
      <c r="G5055">
        <v>0.540579764668763</v>
      </c>
      <c r="H5055" s="3">
        <v>356.42</v>
      </c>
      <c r="I5055" s="4">
        <v>14</v>
      </c>
      <c r="J5055" s="4">
        <v>58</v>
      </c>
      <c r="K5055">
        <v>3</v>
      </c>
      <c r="L5055" s="3">
        <v>0.0536525057020442</v>
      </c>
      <c r="M5055" s="4">
        <v>13</v>
      </c>
      <c r="N5055">
        <v>7</v>
      </c>
      <c r="O5055" s="3">
        <v>189938.476075576</v>
      </c>
      <c r="P5055" s="3">
        <v>7.84915306781233</v>
      </c>
      <c r="Q5055" s="2">
        <v>7.27119143198128</v>
      </c>
      <c r="R5055" s="2">
        <v>0.000320045</v>
      </c>
      <c r="S5055">
        <v>0</v>
      </c>
      <c r="T5055" s="2">
        <v>0</v>
      </c>
      <c r="U5055" s="2">
        <v>0.0111717329176409</v>
      </c>
      <c r="V5055">
        <v>0.00679983889612461</v>
      </c>
      <c r="W5055">
        <v>0.0097353455609011</v>
      </c>
      <c r="X5055" s="3">
        <v>17.6162</v>
      </c>
      <c r="Y5055" s="9">
        <v>0.0392389035132317</v>
      </c>
      <c r="Z5055">
        <v>29020.6402695872</v>
      </c>
      <c r="AA5055" s="4">
        <v>2624</v>
      </c>
      <c r="AB5055">
        <v>4.69</v>
      </c>
      <c r="AD5055" s="3">
        <v>0.5584</v>
      </c>
      <c r="AE5055" s="3">
        <v>101567</v>
      </c>
      <c r="AF5055">
        <v>0.020987085442711</v>
      </c>
      <c r="AG5055">
        <v>0.754689534042773</v>
      </c>
      <c r="AH5055" s="3">
        <v>3707518</v>
      </c>
      <c r="AI5055" s="3">
        <v>40.3</v>
      </c>
      <c r="AJ5055">
        <v>0.0390363188806362</v>
      </c>
      <c r="AK5055">
        <v>0.0138089507602746</v>
      </c>
      <c r="AL5055">
        <v>0.0006022915090904</v>
      </c>
      <c r="AM5055" s="3">
        <v>1125.46511627907</v>
      </c>
      <c r="AN5055" s="3">
        <v>0.43</v>
      </c>
      <c r="AO5055" s="3">
        <v>65.7100036417626</v>
      </c>
      <c r="AP5055" s="3">
        <v>32.32</v>
      </c>
      <c r="AQ5055" s="4">
        <v>525</v>
      </c>
      <c r="AR5055" s="3">
        <v>2194</v>
      </c>
      <c r="AS5055" s="3">
        <v>437.3</v>
      </c>
      <c r="AT5055">
        <v>0</v>
      </c>
      <c r="AU5055">
        <v>0</v>
      </c>
      <c r="AV5055">
        <v>0</v>
      </c>
      <c r="AW5055">
        <v>0</v>
      </c>
      <c r="AX5055">
        <v>3</v>
      </c>
      <c r="AY5055">
        <v>0</v>
      </c>
      <c r="AZ5055">
        <v>0</v>
      </c>
      <c r="BA5055">
        <v>0</v>
      </c>
    </row>
    <row r="5056" spans="1:53">
      <c r="A5056" t="s">
        <v>6217</v>
      </c>
      <c r="B5056" t="s">
        <v>6213</v>
      </c>
      <c r="C5056">
        <v>2004</v>
      </c>
      <c r="D5056">
        <v>0.00224253394036172</v>
      </c>
      <c r="E5056">
        <v>2.94443897916644</v>
      </c>
      <c r="F5056" s="2">
        <v>0.2933</v>
      </c>
      <c r="G5056">
        <v>0.544258825671545</v>
      </c>
      <c r="H5056" s="3">
        <v>6010.76</v>
      </c>
      <c r="I5056" s="4">
        <v>23</v>
      </c>
      <c r="J5056" s="4">
        <v>53</v>
      </c>
      <c r="K5056">
        <v>3</v>
      </c>
      <c r="L5056" s="3">
        <v>0.0524071068946865</v>
      </c>
      <c r="M5056" s="4">
        <v>15</v>
      </c>
      <c r="N5056">
        <v>7</v>
      </c>
      <c r="O5056" s="3">
        <v>174319</v>
      </c>
      <c r="P5056" s="3">
        <v>7.98767811622433</v>
      </c>
      <c r="Q5056" s="2">
        <v>7.27545182090637</v>
      </c>
      <c r="R5056" s="2">
        <v>0.000444015</v>
      </c>
      <c r="S5056">
        <v>0</v>
      </c>
      <c r="T5056" s="2">
        <v>0</v>
      </c>
      <c r="U5056" s="2">
        <v>0.0131172839506173</v>
      </c>
      <c r="V5056">
        <v>0.00703590887639967</v>
      </c>
      <c r="W5056">
        <v>0.00971399649662629</v>
      </c>
      <c r="X5056" s="3">
        <v>18.5002</v>
      </c>
      <c r="Y5056" s="9">
        <v>0.0405884431279086</v>
      </c>
      <c r="Z5056">
        <v>35273.1591448931</v>
      </c>
      <c r="AA5056" s="4">
        <v>2620</v>
      </c>
      <c r="AB5056">
        <v>4.81</v>
      </c>
      <c r="AD5056" s="3">
        <v>0.5672</v>
      </c>
      <c r="AE5056" s="3">
        <v>101222</v>
      </c>
      <c r="AF5056">
        <v>0.018347290193946</v>
      </c>
      <c r="AG5056">
        <v>0.771679717237629</v>
      </c>
      <c r="AH5056" s="3">
        <v>4635958</v>
      </c>
      <c r="AI5056" s="3">
        <v>52.8</v>
      </c>
      <c r="AJ5056">
        <v>0.0416149311048534</v>
      </c>
      <c r="AK5056">
        <v>0.0111355727839776</v>
      </c>
      <c r="AL5056">
        <v>0.000712350196943878</v>
      </c>
      <c r="AM5056" s="3">
        <v>1081.76470588235</v>
      </c>
      <c r="AN5056" s="3">
        <v>0.51</v>
      </c>
      <c r="AO5056" s="3">
        <v>67.1369109143224</v>
      </c>
      <c r="AP5056" s="3">
        <v>34.54</v>
      </c>
      <c r="AQ5056" s="4">
        <v>540</v>
      </c>
      <c r="AR5056" s="3">
        <v>2238</v>
      </c>
      <c r="AS5056" s="3">
        <v>452</v>
      </c>
      <c r="AT5056">
        <v>0</v>
      </c>
      <c r="AU5056">
        <v>0</v>
      </c>
      <c r="AV5056">
        <v>0</v>
      </c>
      <c r="AW5056">
        <v>0</v>
      </c>
      <c r="AX5056">
        <v>3</v>
      </c>
      <c r="AY5056">
        <v>0</v>
      </c>
      <c r="AZ5056">
        <v>0</v>
      </c>
      <c r="BA5056">
        <v>0</v>
      </c>
    </row>
    <row r="5057" spans="1:53">
      <c r="A5057" t="s">
        <v>6218</v>
      </c>
      <c r="B5057" t="s">
        <v>6213</v>
      </c>
      <c r="C5057">
        <v>2005</v>
      </c>
      <c r="D5057">
        <v>0.00179417638801407</v>
      </c>
      <c r="E5057">
        <v>3.2188758248682</v>
      </c>
      <c r="F5057" s="2">
        <v>0.137</v>
      </c>
      <c r="G5057">
        <v>0.426526954596996</v>
      </c>
      <c r="H5057" s="3">
        <v>7018.76</v>
      </c>
      <c r="I5057" s="4">
        <v>15</v>
      </c>
      <c r="J5057" s="4">
        <v>77</v>
      </c>
      <c r="K5057">
        <v>3</v>
      </c>
      <c r="L5057" s="3">
        <v>0.0516223369796583</v>
      </c>
      <c r="M5057" s="4">
        <v>14</v>
      </c>
      <c r="N5057">
        <v>7</v>
      </c>
      <c r="O5057" s="3">
        <v>119773</v>
      </c>
      <c r="P5057" s="3">
        <v>8.1311804995536</v>
      </c>
      <c r="Q5057" s="2">
        <v>8.07638836983332</v>
      </c>
      <c r="R5057" s="2">
        <v>0.000253</v>
      </c>
      <c r="S5057">
        <v>0</v>
      </c>
      <c r="T5057" s="2">
        <v>0</v>
      </c>
      <c r="U5057" s="2">
        <v>0.01192590713017</v>
      </c>
      <c r="V5057">
        <v>0.00784313725490196</v>
      </c>
      <c r="W5057">
        <v>0.00969274086205547</v>
      </c>
      <c r="X5057" s="3">
        <v>52.9441</v>
      </c>
      <c r="Y5057" s="9">
        <v>0.0424610770462647</v>
      </c>
      <c r="Z5057">
        <v>37955.646189141</v>
      </c>
      <c r="AA5057" s="4">
        <v>2592</v>
      </c>
      <c r="AB5057">
        <v>2.02</v>
      </c>
      <c r="AD5057" s="3">
        <v>0.5659</v>
      </c>
      <c r="AE5057" s="3">
        <v>102836</v>
      </c>
      <c r="AF5057">
        <v>0.0150637936338201</v>
      </c>
      <c r="AG5057">
        <v>0.764899731934903</v>
      </c>
      <c r="AH5057" s="3">
        <v>5734056</v>
      </c>
      <c r="AI5057" s="3">
        <v>69.7</v>
      </c>
      <c r="AJ5057">
        <v>0.0407732323478777</v>
      </c>
      <c r="AK5057">
        <v>0.0094398851183</v>
      </c>
      <c r="AL5057">
        <v>0.000654550518766103</v>
      </c>
      <c r="AM5057" s="3">
        <v>1452.48936170213</v>
      </c>
      <c r="AN5057" s="3">
        <v>0.47</v>
      </c>
      <c r="AO5057" s="3">
        <v>75.2412784625026</v>
      </c>
      <c r="AP5057" s="3">
        <v>43.78</v>
      </c>
      <c r="AQ5057" s="4">
        <v>580</v>
      </c>
      <c r="AR5057" s="3">
        <v>2829.8</v>
      </c>
      <c r="AS5057" s="3">
        <v>1402.34</v>
      </c>
      <c r="AT5057">
        <v>0</v>
      </c>
      <c r="AU5057">
        <v>0</v>
      </c>
      <c r="AV5057">
        <v>0</v>
      </c>
      <c r="AW5057">
        <v>0</v>
      </c>
      <c r="AX5057">
        <v>3</v>
      </c>
      <c r="AY5057">
        <v>0</v>
      </c>
      <c r="AZ5057">
        <v>0</v>
      </c>
      <c r="BA5057">
        <v>0</v>
      </c>
    </row>
    <row r="5058" spans="1:53">
      <c r="A5058" t="s">
        <v>6219</v>
      </c>
      <c r="B5058" t="s">
        <v>6213</v>
      </c>
      <c r="C5058">
        <v>2006</v>
      </c>
      <c r="D5058">
        <v>0.0021881806758888</v>
      </c>
      <c r="E5058">
        <v>3.36729582998647</v>
      </c>
      <c r="F5058" s="2">
        <v>0.439</v>
      </c>
      <c r="G5058">
        <v>0.43347701005228</v>
      </c>
      <c r="H5058" s="3">
        <v>786</v>
      </c>
      <c r="I5058" s="4">
        <v>23</v>
      </c>
      <c r="J5058" s="4">
        <v>119</v>
      </c>
      <c r="K5058">
        <v>3</v>
      </c>
      <c r="L5058" s="3">
        <v>0.0596742786333864</v>
      </c>
      <c r="M5058" s="4">
        <v>12</v>
      </c>
      <c r="N5058">
        <v>7</v>
      </c>
      <c r="O5058" s="3">
        <v>130505</v>
      </c>
      <c r="P5058" s="3">
        <v>8.27468288288288</v>
      </c>
      <c r="Q5058" s="2">
        <v>8.23901756023569</v>
      </c>
      <c r="R5058" s="2">
        <v>0.000351</v>
      </c>
      <c r="S5058">
        <v>0</v>
      </c>
      <c r="T5058" s="2">
        <v>0</v>
      </c>
      <c r="U5058" s="2">
        <v>0.01066531234129</v>
      </c>
      <c r="V5058">
        <v>0.00637867990030123</v>
      </c>
      <c r="W5058">
        <v>0.00967148522748466</v>
      </c>
      <c r="X5058" s="3">
        <v>59.1091</v>
      </c>
      <c r="Y5058" s="9">
        <v>0.0439214365473006</v>
      </c>
      <c r="Z5058">
        <v>47097.4130461691</v>
      </c>
      <c r="AA5058" s="4">
        <v>2567</v>
      </c>
      <c r="AB5058">
        <v>5.6</v>
      </c>
      <c r="AD5058" s="3">
        <v>0.5703</v>
      </c>
      <c r="AE5058" s="3">
        <v>101567</v>
      </c>
      <c r="AF5058">
        <v>0.0125623995052566</v>
      </c>
      <c r="AG5058">
        <v>0.771053803339518</v>
      </c>
      <c r="AH5058" s="3">
        <v>7258752</v>
      </c>
      <c r="AI5058" s="3">
        <v>74.2</v>
      </c>
      <c r="AJ5058">
        <v>0.0418397179962894</v>
      </c>
      <c r="AK5058">
        <v>0.0136526988373152</v>
      </c>
      <c r="AL5058">
        <v>0.000570249280399718</v>
      </c>
      <c r="AM5058" s="3">
        <v>1925</v>
      </c>
      <c r="AN5058" s="3">
        <v>0.42</v>
      </c>
      <c r="AO5058" s="3">
        <v>76.698528213762</v>
      </c>
      <c r="AP5058" s="3">
        <v>43.79</v>
      </c>
      <c r="AQ5058" s="4">
        <v>637</v>
      </c>
      <c r="AR5058" s="3">
        <v>2932</v>
      </c>
      <c r="AS5058" s="3">
        <v>1459</v>
      </c>
      <c r="AT5058">
        <v>0</v>
      </c>
      <c r="AU5058">
        <v>0</v>
      </c>
      <c r="AV5058">
        <v>0</v>
      </c>
      <c r="AW5058">
        <v>0</v>
      </c>
      <c r="AX5058">
        <v>3</v>
      </c>
      <c r="AY5058">
        <v>0</v>
      </c>
      <c r="AZ5058">
        <v>0</v>
      </c>
      <c r="BA5058">
        <v>0</v>
      </c>
    </row>
    <row r="5059" spans="1:53">
      <c r="A5059" t="s">
        <v>6220</v>
      </c>
      <c r="B5059" t="s">
        <v>6213</v>
      </c>
      <c r="C5059">
        <v>2007</v>
      </c>
      <c r="D5059">
        <v>0.00546630210500395</v>
      </c>
      <c r="E5059">
        <v>3.46573590279973</v>
      </c>
      <c r="F5059" s="2">
        <v>0.33</v>
      </c>
      <c r="G5059">
        <v>0.479107619655854</v>
      </c>
      <c r="H5059" s="3">
        <v>993.56</v>
      </c>
      <c r="I5059" s="4">
        <v>29</v>
      </c>
      <c r="J5059" s="4">
        <v>113</v>
      </c>
      <c r="K5059">
        <v>3</v>
      </c>
      <c r="L5059" s="3">
        <v>0.0585696457047771</v>
      </c>
      <c r="M5059" s="4">
        <v>15</v>
      </c>
      <c r="N5059">
        <v>7</v>
      </c>
      <c r="O5059" s="3">
        <v>200739</v>
      </c>
      <c r="P5059" s="3">
        <v>8.42334144144144</v>
      </c>
      <c r="Q5059" s="2">
        <v>8.37961887055543</v>
      </c>
      <c r="R5059" s="2">
        <v>0.0002</v>
      </c>
      <c r="S5059">
        <v>0</v>
      </c>
      <c r="T5059" s="2">
        <v>0</v>
      </c>
      <c r="U5059" s="2">
        <v>0.0100541376643465</v>
      </c>
      <c r="V5059">
        <v>0.00587498602899664</v>
      </c>
      <c r="W5059">
        <v>0.00965032261374233</v>
      </c>
      <c r="X5059" s="3">
        <v>106.6577</v>
      </c>
      <c r="Y5059" s="9">
        <v>0.0459478451868782</v>
      </c>
      <c r="Z5059">
        <v>48829.6474709875</v>
      </c>
      <c r="AA5059" s="4">
        <v>2516</v>
      </c>
      <c r="AB5059">
        <v>5.77</v>
      </c>
      <c r="AD5059" s="3">
        <v>0.5659</v>
      </c>
      <c r="AE5059" s="3">
        <v>106326</v>
      </c>
      <c r="AF5059">
        <v>0.0114516198518008</v>
      </c>
      <c r="AG5059">
        <v>0.782859404618301</v>
      </c>
      <c r="AH5059" s="3">
        <v>8290873</v>
      </c>
      <c r="AI5059" s="3">
        <v>60.52</v>
      </c>
      <c r="AJ5059">
        <v>0.0441702661338963</v>
      </c>
      <c r="AK5059">
        <v>0.0152719926890256</v>
      </c>
      <c r="AL5059">
        <v>0.000523496959690734</v>
      </c>
      <c r="AM5059" s="3">
        <v>2380.71794871795</v>
      </c>
      <c r="AN5059" s="3">
        <v>0.39</v>
      </c>
      <c r="AO5059" s="3">
        <v>77.4399656371226</v>
      </c>
      <c r="AP5059" s="3">
        <v>41.43</v>
      </c>
      <c r="AQ5059" s="4">
        <v>710</v>
      </c>
      <c r="AR5059" s="3">
        <v>3039</v>
      </c>
      <c r="AS5059" s="3">
        <v>740</v>
      </c>
      <c r="AT5059">
        <v>0</v>
      </c>
      <c r="AU5059">
        <v>0</v>
      </c>
      <c r="AV5059">
        <v>0</v>
      </c>
      <c r="AW5059">
        <v>0</v>
      </c>
      <c r="AX5059">
        <v>3</v>
      </c>
      <c r="AY5059">
        <v>0</v>
      </c>
      <c r="AZ5059">
        <v>0</v>
      </c>
      <c r="BA5059">
        <v>0</v>
      </c>
    </row>
    <row r="5060" spans="1:53">
      <c r="A5060" t="s">
        <v>6221</v>
      </c>
      <c r="B5060" t="s">
        <v>6213</v>
      </c>
      <c r="C5060">
        <v>2008</v>
      </c>
      <c r="D5060">
        <v>0.00473105842568896</v>
      </c>
      <c r="E5060">
        <v>3.55534806148941</v>
      </c>
      <c r="F5060" s="2">
        <v>0.0592</v>
      </c>
      <c r="G5060">
        <v>0.747228850405442</v>
      </c>
      <c r="H5060" s="3">
        <v>490</v>
      </c>
      <c r="I5060" s="4">
        <v>15</v>
      </c>
      <c r="J5060" s="4">
        <v>191</v>
      </c>
      <c r="K5060">
        <v>3</v>
      </c>
      <c r="L5060" s="3">
        <v>0.05653829</v>
      </c>
      <c r="M5060" s="4">
        <v>14</v>
      </c>
      <c r="N5060">
        <v>7</v>
      </c>
      <c r="O5060" s="3">
        <v>376412</v>
      </c>
      <c r="P5060" s="3">
        <v>8.572</v>
      </c>
      <c r="Q5060" s="2">
        <v>8.5886676698692</v>
      </c>
      <c r="R5060" s="2">
        <v>0.000218</v>
      </c>
      <c r="S5060">
        <v>0</v>
      </c>
      <c r="T5060" s="2">
        <v>0</v>
      </c>
      <c r="U5060" s="2">
        <v>0.0104034509007866</v>
      </c>
      <c r="V5060">
        <v>0.00566404562955159</v>
      </c>
      <c r="W5060">
        <v>0.00962916</v>
      </c>
      <c r="X5060" s="3">
        <v>105.219</v>
      </c>
      <c r="Y5060" s="9">
        <v>0.0475281247496805</v>
      </c>
      <c r="Z5060">
        <v>51994.0715434084</v>
      </c>
      <c r="AA5060" s="4">
        <v>2498</v>
      </c>
      <c r="AB5060">
        <v>6.82</v>
      </c>
      <c r="AD5060" s="3">
        <v>0.5659</v>
      </c>
      <c r="AE5060" s="3">
        <v>102427</v>
      </c>
      <c r="AF5060">
        <v>0.00930139847439157</v>
      </c>
      <c r="AG5060">
        <v>0.787473574282601</v>
      </c>
      <c r="AH5060" s="3">
        <v>9868039</v>
      </c>
      <c r="AI5060" s="3">
        <v>83.97</v>
      </c>
      <c r="AJ5060">
        <v>0.0452604824736651</v>
      </c>
      <c r="AK5060">
        <v>0.016414569494064</v>
      </c>
      <c r="AL5060">
        <v>0.000543853133124635</v>
      </c>
      <c r="AM5060" s="3">
        <v>2685.85365853659</v>
      </c>
      <c r="AN5060" s="3">
        <v>0.41</v>
      </c>
      <c r="AO5060" s="3">
        <v>78.7366689658832</v>
      </c>
      <c r="AP5060" s="3">
        <v>45.71</v>
      </c>
      <c r="AQ5060" s="4">
        <v>798</v>
      </c>
      <c r="AR5060" s="3">
        <v>3139</v>
      </c>
      <c r="AS5060" s="3">
        <v>807</v>
      </c>
      <c r="AT5060">
        <v>0</v>
      </c>
      <c r="AU5060">
        <v>0</v>
      </c>
      <c r="AV5060">
        <v>0</v>
      </c>
      <c r="AW5060">
        <v>0</v>
      </c>
      <c r="AX5060">
        <v>3</v>
      </c>
      <c r="AY5060">
        <v>0</v>
      </c>
      <c r="AZ5060">
        <v>0</v>
      </c>
      <c r="BA5060">
        <v>0</v>
      </c>
    </row>
    <row r="5061" spans="1:53">
      <c r="A5061" t="s">
        <v>6222</v>
      </c>
      <c r="B5061" t="s">
        <v>6213</v>
      </c>
      <c r="C5061">
        <v>2009</v>
      </c>
      <c r="D5061">
        <v>0.00506369367330333</v>
      </c>
      <c r="E5061">
        <v>3.78418963391826</v>
      </c>
      <c r="F5061" s="2">
        <v>0.1677</v>
      </c>
      <c r="G5061">
        <v>0.824004989223889</v>
      </c>
      <c r="H5061" s="3">
        <v>619.394910941476</v>
      </c>
      <c r="I5061" s="4">
        <v>51</v>
      </c>
      <c r="J5061" s="4">
        <v>241</v>
      </c>
      <c r="K5061">
        <v>3</v>
      </c>
      <c r="L5061" s="3">
        <v>0.04273347</v>
      </c>
      <c r="M5061" s="4">
        <v>15</v>
      </c>
      <c r="N5061">
        <v>7</v>
      </c>
      <c r="O5061" s="3">
        <v>412295</v>
      </c>
      <c r="P5061" s="3">
        <v>8.726</v>
      </c>
      <c r="Q5061" s="2">
        <v>9.37802838024919</v>
      </c>
      <c r="R5061" s="2">
        <v>0</v>
      </c>
      <c r="S5061">
        <v>0</v>
      </c>
      <c r="T5061" s="2">
        <v>0</v>
      </c>
      <c r="U5061" s="2">
        <v>0.00910240202275601</v>
      </c>
      <c r="V5061">
        <v>0.00488383540446511</v>
      </c>
      <c r="W5061">
        <v>0.00960809</v>
      </c>
      <c r="X5061" s="3">
        <v>130.1508</v>
      </c>
      <c r="Y5061" s="9">
        <v>0.0468100536355379</v>
      </c>
      <c r="Z5061">
        <v>55301.4605500903</v>
      </c>
      <c r="AA5061" s="4">
        <v>2450</v>
      </c>
      <c r="AB5061">
        <v>6.5</v>
      </c>
      <c r="AD5061" s="3">
        <v>0.5703</v>
      </c>
      <c r="AE5061" s="3">
        <v>106836</v>
      </c>
      <c r="AF5061">
        <v>0.00924226826419828</v>
      </c>
      <c r="AG5061">
        <v>0.782110904450885</v>
      </c>
      <c r="AH5061" s="3">
        <v>11278428</v>
      </c>
      <c r="AI5061" s="3">
        <v>107.86</v>
      </c>
      <c r="AJ5061">
        <v>0.0468100536355379</v>
      </c>
      <c r="AK5061">
        <v>0.0109067937034</v>
      </c>
      <c r="AL5061">
        <v>0.000471735199308122</v>
      </c>
      <c r="AM5061" s="3">
        <v>3210.97222222222</v>
      </c>
      <c r="AN5061" s="3">
        <v>0.36</v>
      </c>
      <c r="AO5061" s="3">
        <v>85.2150326283513</v>
      </c>
      <c r="AP5061" s="3">
        <v>45.75</v>
      </c>
      <c r="AQ5061" s="4">
        <v>832</v>
      </c>
      <c r="AR5061" s="3">
        <v>3204</v>
      </c>
      <c r="AS5061" s="3">
        <v>830</v>
      </c>
      <c r="AT5061">
        <v>0</v>
      </c>
      <c r="AU5061">
        <v>0</v>
      </c>
      <c r="AV5061">
        <v>0</v>
      </c>
      <c r="AW5061">
        <v>0</v>
      </c>
      <c r="AX5061">
        <v>3</v>
      </c>
      <c r="AY5061">
        <v>0</v>
      </c>
      <c r="AZ5061">
        <v>0</v>
      </c>
      <c r="BA5061">
        <v>0</v>
      </c>
    </row>
    <row r="5062" spans="1:53">
      <c r="A5062" t="s">
        <v>6223</v>
      </c>
      <c r="B5062" t="s">
        <v>6213</v>
      </c>
      <c r="C5062">
        <v>2010</v>
      </c>
      <c r="D5062">
        <v>0.00378078600516905</v>
      </c>
      <c r="E5062">
        <v>4.07753744390572</v>
      </c>
      <c r="F5062" s="2">
        <v>0.0517</v>
      </c>
      <c r="G5062">
        <v>0.7489135096568</v>
      </c>
      <c r="H5062" s="3">
        <v>525.17</v>
      </c>
      <c r="I5062" s="4">
        <v>65</v>
      </c>
      <c r="J5062" s="4">
        <v>287</v>
      </c>
      <c r="K5062">
        <v>3</v>
      </c>
      <c r="L5062" s="3">
        <v>0.04084354</v>
      </c>
      <c r="M5062" s="4">
        <v>14</v>
      </c>
      <c r="N5062">
        <v>7</v>
      </c>
      <c r="O5062" s="3">
        <v>500502</v>
      </c>
      <c r="P5062" s="3">
        <v>8.88</v>
      </c>
      <c r="Q5062" s="2">
        <v>12.7420828692995</v>
      </c>
      <c r="R5062" s="2">
        <v>0</v>
      </c>
      <c r="S5062">
        <v>0</v>
      </c>
      <c r="T5062" s="2">
        <v>0</v>
      </c>
      <c r="U5062" s="2">
        <v>0.00860373647984267</v>
      </c>
      <c r="V5062">
        <v>0.00538947228774807</v>
      </c>
      <c r="W5062">
        <v>0.00958702</v>
      </c>
      <c r="X5062" s="3">
        <v>111.947</v>
      </c>
      <c r="Y5062" s="9">
        <v>0.052003757902764</v>
      </c>
      <c r="Z5062">
        <v>72358.5325180656</v>
      </c>
      <c r="AA5062" s="4">
        <v>2437</v>
      </c>
      <c r="AB5062">
        <v>8.92</v>
      </c>
      <c r="AD5062" s="3">
        <v>0.5861</v>
      </c>
      <c r="AE5062" s="3">
        <v>108330</v>
      </c>
      <c r="AF5062">
        <v>0.00779341304441663</v>
      </c>
      <c r="AG5062">
        <v>0.798702968302614</v>
      </c>
      <c r="AH5062" s="3">
        <v>12642661</v>
      </c>
      <c r="AI5062" s="3">
        <v>148.57</v>
      </c>
      <c r="AJ5062">
        <v>0.052003757902764</v>
      </c>
      <c r="AK5062">
        <v>0.01310370403482</v>
      </c>
      <c r="AL5062">
        <v>0.000450004500045</v>
      </c>
      <c r="AM5062" s="3">
        <v>3971.48571428571</v>
      </c>
      <c r="AN5062" s="3">
        <v>0.35</v>
      </c>
      <c r="AO5062" s="3">
        <v>114.742147421474</v>
      </c>
      <c r="AP5062" s="3">
        <v>45.77</v>
      </c>
      <c r="AQ5062" s="4">
        <v>850</v>
      </c>
      <c r="AR5062" s="3">
        <v>3306</v>
      </c>
      <c r="AS5062" s="3">
        <v>846</v>
      </c>
      <c r="AT5062">
        <v>0</v>
      </c>
      <c r="AU5062">
        <v>0</v>
      </c>
      <c r="AV5062">
        <v>0</v>
      </c>
      <c r="AW5062">
        <v>0</v>
      </c>
      <c r="AX5062">
        <v>3</v>
      </c>
      <c r="AY5062">
        <v>0</v>
      </c>
      <c r="AZ5062">
        <v>0</v>
      </c>
      <c r="BA5062">
        <v>0</v>
      </c>
    </row>
    <row r="5063" spans="1:53">
      <c r="A5063" t="s">
        <v>6224</v>
      </c>
      <c r="B5063" t="s">
        <v>6213</v>
      </c>
      <c r="C5063">
        <v>2011</v>
      </c>
      <c r="D5063">
        <v>0.00508899723148273</v>
      </c>
      <c r="E5063">
        <v>4.23410650459726</v>
      </c>
      <c r="F5063" s="2">
        <v>0.1801</v>
      </c>
      <c r="G5063">
        <v>0.862605919182922</v>
      </c>
      <c r="H5063" s="3">
        <v>3071.17</v>
      </c>
      <c r="I5063" s="4">
        <v>98</v>
      </c>
      <c r="J5063" s="4">
        <v>349</v>
      </c>
      <c r="K5063">
        <v>3</v>
      </c>
      <c r="L5063" s="3">
        <v>0.03445316</v>
      </c>
      <c r="M5063" s="4">
        <v>16</v>
      </c>
      <c r="N5063">
        <v>7</v>
      </c>
      <c r="O5063" s="3">
        <v>340009</v>
      </c>
      <c r="P5063" s="3">
        <v>8.879</v>
      </c>
      <c r="Q5063" s="2">
        <v>11.5373733944435</v>
      </c>
      <c r="R5063" s="2">
        <v>0.00104</v>
      </c>
      <c r="S5063">
        <v>0</v>
      </c>
      <c r="T5063" s="2">
        <v>0</v>
      </c>
      <c r="U5063" s="2">
        <v>0.010965935604293</v>
      </c>
      <c r="V5063">
        <v>0.00509753279412764</v>
      </c>
      <c r="W5063">
        <v>0.00909939</v>
      </c>
      <c r="X5063" s="3">
        <v>128.1793</v>
      </c>
      <c r="Y5063" s="9">
        <v>0.0508145213711434</v>
      </c>
      <c r="Z5063">
        <v>84382.1472188298</v>
      </c>
      <c r="AA5063" s="4">
        <v>2412</v>
      </c>
      <c r="AB5063">
        <v>8.16</v>
      </c>
      <c r="AD5063" s="3">
        <v>0.5815</v>
      </c>
      <c r="AE5063" s="3">
        <v>110883</v>
      </c>
      <c r="AF5063">
        <v>0.00652629162693788</v>
      </c>
      <c r="AG5063">
        <v>0.805545667502443</v>
      </c>
      <c r="AH5063" s="3">
        <v>13938892</v>
      </c>
      <c r="AI5063" s="3">
        <v>114.39</v>
      </c>
      <c r="AJ5063">
        <v>0.0508145213711434</v>
      </c>
      <c r="AK5063">
        <v>0.0135466380939348</v>
      </c>
      <c r="AL5063">
        <v>0.000593359424315112</v>
      </c>
      <c r="AM5063" s="3">
        <v>3614.93617021277</v>
      </c>
      <c r="AN5063" s="3">
        <v>0.47</v>
      </c>
      <c r="AO5063" s="3">
        <v>102.966797121576</v>
      </c>
      <c r="AP5063" s="3">
        <v>40.42</v>
      </c>
      <c r="AQ5063" s="4">
        <v>651</v>
      </c>
      <c r="AR5063" s="3">
        <v>3855</v>
      </c>
      <c r="AS5063" s="3">
        <v>1058</v>
      </c>
      <c r="AT5063">
        <v>0</v>
      </c>
      <c r="AU5063">
        <v>0</v>
      </c>
      <c r="AV5063">
        <v>0</v>
      </c>
      <c r="AW5063">
        <v>0</v>
      </c>
      <c r="AX5063">
        <v>3</v>
      </c>
      <c r="AY5063">
        <v>0</v>
      </c>
      <c r="AZ5063">
        <v>0</v>
      </c>
      <c r="BA5063">
        <v>0</v>
      </c>
    </row>
    <row r="5064" spans="1:53">
      <c r="A5064" t="s">
        <v>6225</v>
      </c>
      <c r="B5064" t="s">
        <v>6213</v>
      </c>
      <c r="C5064">
        <v>2012</v>
      </c>
      <c r="D5064">
        <v>0.00724645649880913</v>
      </c>
      <c r="E5064">
        <v>4.4188406077966</v>
      </c>
      <c r="F5064" s="2">
        <v>0.3973</v>
      </c>
      <c r="G5064">
        <v>0.867061219753095</v>
      </c>
      <c r="H5064" s="3">
        <v>3400</v>
      </c>
      <c r="I5064" s="4">
        <v>149</v>
      </c>
      <c r="J5064" s="4">
        <v>335</v>
      </c>
      <c r="K5064">
        <v>3</v>
      </c>
      <c r="L5064" s="3">
        <v>0.0435922</v>
      </c>
      <c r="M5064" s="4">
        <v>16</v>
      </c>
      <c r="N5064">
        <v>8</v>
      </c>
      <c r="O5064" s="3">
        <v>442750</v>
      </c>
      <c r="P5064" s="3">
        <v>8.878</v>
      </c>
      <c r="Q5064" s="2">
        <v>10.4128453271817</v>
      </c>
      <c r="R5064" s="2">
        <v>0.000643</v>
      </c>
      <c r="S5064">
        <v>0</v>
      </c>
      <c r="T5064" s="2">
        <v>0</v>
      </c>
      <c r="U5064" s="2">
        <v>0.0105855855855856</v>
      </c>
      <c r="V5064">
        <v>0.00614035790277411</v>
      </c>
      <c r="W5064">
        <v>0.01036036</v>
      </c>
      <c r="X5064" s="3">
        <v>133.4982</v>
      </c>
      <c r="Y5064" s="9">
        <v>0.0529152146069242</v>
      </c>
      <c r="Z5064">
        <v>92307.2656683306</v>
      </c>
      <c r="AA5064" s="4">
        <v>1896</v>
      </c>
      <c r="AB5064">
        <v>7.4</v>
      </c>
      <c r="AD5064" s="3">
        <v>0.5861</v>
      </c>
      <c r="AE5064" s="3">
        <v>113373</v>
      </c>
      <c r="AF5064">
        <v>0.00614254754293764</v>
      </c>
      <c r="AG5064">
        <v>0.802515414205992</v>
      </c>
      <c r="AH5064" s="3">
        <v>15151870</v>
      </c>
      <c r="AI5064" s="3">
        <v>111.56</v>
      </c>
      <c r="AJ5064">
        <v>0.0529152146069242</v>
      </c>
      <c r="AK5064">
        <v>0.0113486014464</v>
      </c>
      <c r="AL5064">
        <v>0.000598573611818645</v>
      </c>
      <c r="AM5064" s="3">
        <v>3927.02127659574</v>
      </c>
      <c r="AN5064" s="3">
        <v>0.47</v>
      </c>
      <c r="AO5064" s="3">
        <v>94.277890983189</v>
      </c>
      <c r="AP5064" s="3">
        <v>40.73</v>
      </c>
      <c r="AQ5064" s="4">
        <v>695</v>
      </c>
      <c r="AR5064" s="3">
        <v>3888</v>
      </c>
      <c r="AS5064" s="3">
        <v>1078</v>
      </c>
      <c r="AT5064">
        <v>0</v>
      </c>
      <c r="AU5064">
        <v>0</v>
      </c>
      <c r="AV5064">
        <v>0</v>
      </c>
      <c r="AW5064">
        <v>0</v>
      </c>
      <c r="AX5064">
        <v>3</v>
      </c>
      <c r="AY5064">
        <v>0</v>
      </c>
      <c r="AZ5064">
        <v>0</v>
      </c>
      <c r="BA5064">
        <v>0</v>
      </c>
    </row>
    <row r="5065" spans="1:53">
      <c r="A5065" t="s">
        <v>6226</v>
      </c>
      <c r="B5065" t="s">
        <v>6213</v>
      </c>
      <c r="C5065">
        <v>2013</v>
      </c>
      <c r="D5065">
        <v>0.00488430065592409</v>
      </c>
      <c r="E5065">
        <v>4.52178857704904</v>
      </c>
      <c r="F5065" s="2">
        <v>0.8675</v>
      </c>
      <c r="G5065">
        <v>1.00339777150618</v>
      </c>
      <c r="H5065" s="3">
        <v>3859</v>
      </c>
      <c r="I5065" s="4">
        <v>126</v>
      </c>
      <c r="J5065" s="4">
        <v>457</v>
      </c>
      <c r="K5065">
        <v>3</v>
      </c>
      <c r="L5065" s="3">
        <v>0.05107783</v>
      </c>
      <c r="M5065" s="4">
        <v>17</v>
      </c>
      <c r="N5065">
        <v>8</v>
      </c>
      <c r="O5065" s="3">
        <v>399104</v>
      </c>
      <c r="P5065" s="3">
        <v>8.877</v>
      </c>
      <c r="Q5065" s="2">
        <v>10.3249570956175</v>
      </c>
      <c r="R5065" s="2">
        <v>0</v>
      </c>
      <c r="S5065">
        <v>0</v>
      </c>
      <c r="T5065" s="2">
        <v>0</v>
      </c>
      <c r="U5065" s="2">
        <v>0.0135188866799205</v>
      </c>
      <c r="V5065">
        <v>0.00664327891806538</v>
      </c>
      <c r="W5065">
        <v>0.01033797</v>
      </c>
      <c r="X5065" s="3">
        <v>70.5463</v>
      </c>
      <c r="Y5065" s="9">
        <v>0.0427765321882075</v>
      </c>
      <c r="Z5065">
        <v>99679.3808734107</v>
      </c>
      <c r="AA5065" s="4">
        <v>1598</v>
      </c>
      <c r="AB5065">
        <v>7.7</v>
      </c>
      <c r="AD5065" s="3">
        <v>0.5715</v>
      </c>
      <c r="AE5065" s="3">
        <v>120593</v>
      </c>
      <c r="AF5065">
        <v>0.00593527906289989</v>
      </c>
      <c r="AG5065">
        <v>0.810265331233389</v>
      </c>
      <c r="AH5065" s="3">
        <v>16272200</v>
      </c>
      <c r="AI5065" s="3">
        <v>100.57</v>
      </c>
      <c r="AJ5065">
        <v>0.0427765321882075</v>
      </c>
      <c r="AK5065">
        <v>0.0140922030797856</v>
      </c>
      <c r="AL5065">
        <v>0.000845560805769709</v>
      </c>
      <c r="AM5065" s="3">
        <v>2987.94117647059</v>
      </c>
      <c r="AN5065" s="3">
        <v>0.68</v>
      </c>
      <c r="AO5065" s="3">
        <v>95.2362596369062</v>
      </c>
      <c r="AP5065" s="3">
        <v>40.76</v>
      </c>
      <c r="AQ5065" s="4">
        <v>772</v>
      </c>
      <c r="AR5065" s="3">
        <v>3973</v>
      </c>
      <c r="AS5065" s="3">
        <v>1112</v>
      </c>
      <c r="AT5065">
        <v>0</v>
      </c>
      <c r="AU5065">
        <v>0</v>
      </c>
      <c r="AV5065">
        <v>0</v>
      </c>
      <c r="AW5065">
        <v>0</v>
      </c>
      <c r="AX5065">
        <v>3</v>
      </c>
      <c r="AY5065">
        <v>0</v>
      </c>
      <c r="AZ5065">
        <v>0</v>
      </c>
      <c r="BA5065">
        <v>0</v>
      </c>
    </row>
    <row r="5066" spans="1:53">
      <c r="A5066" t="s">
        <v>6227</v>
      </c>
      <c r="B5066" t="s">
        <v>6213</v>
      </c>
      <c r="C5066">
        <v>2014</v>
      </c>
      <c r="D5066">
        <v>0.00515718946053065</v>
      </c>
      <c r="E5066">
        <v>4.74493212836325</v>
      </c>
      <c r="F5066" s="2">
        <v>0.536</v>
      </c>
      <c r="G5066">
        <v>0.630020471602634</v>
      </c>
      <c r="H5066" s="3">
        <v>4403</v>
      </c>
      <c r="I5066" s="4">
        <v>117</v>
      </c>
      <c r="J5066" s="4">
        <v>473</v>
      </c>
      <c r="K5066">
        <v>3</v>
      </c>
      <c r="L5066" s="3">
        <v>0.05229699</v>
      </c>
      <c r="M5066" s="4">
        <v>19</v>
      </c>
      <c r="N5066">
        <v>8</v>
      </c>
      <c r="O5066" s="3">
        <v>322069</v>
      </c>
      <c r="P5066" s="3">
        <v>8.876</v>
      </c>
      <c r="Q5066" s="2">
        <v>10.9341075847076</v>
      </c>
      <c r="R5066" s="2">
        <v>0.000267</v>
      </c>
      <c r="S5066">
        <v>0</v>
      </c>
      <c r="T5066" s="2">
        <v>0</v>
      </c>
      <c r="U5066" s="2">
        <v>0.0136385626100586</v>
      </c>
      <c r="V5066">
        <v>0.0108209778355722</v>
      </c>
      <c r="W5066">
        <v>0.01081711</v>
      </c>
      <c r="X5066" s="3">
        <v>92.9284</v>
      </c>
      <c r="Y5066" s="9">
        <v>0.0469398232873726</v>
      </c>
      <c r="Z5066">
        <v>16730.1344321631</v>
      </c>
      <c r="AA5066" s="4">
        <v>1151</v>
      </c>
      <c r="AB5066">
        <v>7.6448</v>
      </c>
      <c r="AD5066" s="3">
        <v>0.5705</v>
      </c>
      <c r="AE5066" s="3">
        <v>120116</v>
      </c>
      <c r="AF5066">
        <v>0.00545515650262503</v>
      </c>
      <c r="AG5066">
        <v>0.814621550674878</v>
      </c>
      <c r="AH5066" s="3">
        <v>17295511</v>
      </c>
      <c r="AI5066" s="3">
        <v>127.5639</v>
      </c>
      <c r="AJ5066">
        <v>0.0469398232873726</v>
      </c>
      <c r="AK5066">
        <v>0.0159132752789088</v>
      </c>
      <c r="AL5066">
        <v>0.000860561660561661</v>
      </c>
      <c r="AM5066" s="3">
        <v>3124.12031782066</v>
      </c>
      <c r="AN5066" s="3">
        <v>0.7048</v>
      </c>
      <c r="AO5066" s="3">
        <v>93.3431013431013</v>
      </c>
      <c r="AP5066" s="3">
        <v>41.2</v>
      </c>
      <c r="AQ5066" s="4">
        <v>789</v>
      </c>
      <c r="AR5066" s="3">
        <v>4014</v>
      </c>
      <c r="AS5066" s="3">
        <v>1155</v>
      </c>
      <c r="AT5066">
        <v>28</v>
      </c>
      <c r="AU5066">
        <v>0</v>
      </c>
      <c r="AV5066">
        <v>0</v>
      </c>
      <c r="AW5066">
        <v>0</v>
      </c>
      <c r="AX5066">
        <v>3</v>
      </c>
      <c r="AY5066">
        <v>0</v>
      </c>
      <c r="AZ5066">
        <v>0</v>
      </c>
      <c r="BA5066">
        <v>0</v>
      </c>
    </row>
    <row r="5067" spans="1:53">
      <c r="A5067" t="s">
        <v>6228</v>
      </c>
      <c r="B5067" t="s">
        <v>6213</v>
      </c>
      <c r="C5067">
        <v>2015</v>
      </c>
      <c r="D5067">
        <v>0.00560048424036248</v>
      </c>
      <c r="E5067">
        <v>4.92725368515721</v>
      </c>
      <c r="F5067" s="2">
        <v>0.5328</v>
      </c>
      <c r="G5067">
        <v>0.71967510321992</v>
      </c>
      <c r="H5067" s="3">
        <v>4780</v>
      </c>
      <c r="I5067" s="4">
        <v>131</v>
      </c>
      <c r="J5067" s="4">
        <v>963</v>
      </c>
      <c r="K5067" t="s">
        <v>801</v>
      </c>
      <c r="L5067" s="3">
        <v>0.05186964</v>
      </c>
      <c r="M5067" s="4">
        <v>20</v>
      </c>
      <c r="N5067">
        <v>8</v>
      </c>
      <c r="O5067" s="3">
        <v>372241</v>
      </c>
      <c r="P5067" s="3">
        <v>8.875</v>
      </c>
      <c r="Q5067" s="2">
        <v>0</v>
      </c>
      <c r="R5067" s="2">
        <v>0.000132</v>
      </c>
      <c r="S5067">
        <v>0</v>
      </c>
      <c r="T5067" s="2">
        <v>0</v>
      </c>
      <c r="U5067" s="2">
        <v>0.0138271604938272</v>
      </c>
      <c r="V5067">
        <v>0.0114421991597166</v>
      </c>
      <c r="W5067">
        <v>0.01144416</v>
      </c>
      <c r="X5067" s="3">
        <v>114.7991</v>
      </c>
      <c r="Y5067" s="9">
        <v>0.0517574889738693</v>
      </c>
      <c r="Z5067">
        <v>17639.4796665825</v>
      </c>
      <c r="AA5067" s="4">
        <v>1587</v>
      </c>
      <c r="AB5067">
        <v>970.09388185654</v>
      </c>
      <c r="AD5067" s="3">
        <v>0.5717</v>
      </c>
      <c r="AE5067" s="3">
        <v>124332</v>
      </c>
      <c r="AF5067">
        <v>0.00536031627642283</v>
      </c>
      <c r="AG5067">
        <v>0.814877408395811</v>
      </c>
      <c r="AH5067" s="3">
        <v>18221321</v>
      </c>
      <c r="AI5067" s="3">
        <v>85.6059</v>
      </c>
      <c r="AJ5067">
        <v>0.0517574889738693</v>
      </c>
      <c r="AK5067">
        <v>0.017440217806032</v>
      </c>
      <c r="AL5067">
        <v>0.000857392825896763</v>
      </c>
      <c r="AM5067" s="3">
        <v>3287.25907029478</v>
      </c>
      <c r="AN5067" s="3">
        <v>0.7056</v>
      </c>
      <c r="AO5067" s="3">
        <v>112.599640322737</v>
      </c>
      <c r="AP5067" s="3">
        <v>41.82</v>
      </c>
      <c r="AQ5067" s="4">
        <v>828</v>
      </c>
      <c r="AR5067" s="3">
        <v>4123.13</v>
      </c>
      <c r="AS5067" s="3">
        <v>1242.61</v>
      </c>
      <c r="AT5067">
        <v>33</v>
      </c>
      <c r="AU5067">
        <v>0</v>
      </c>
      <c r="AV5067">
        <v>0</v>
      </c>
      <c r="AW5067">
        <v>0</v>
      </c>
      <c r="AX5067">
        <v>3</v>
      </c>
      <c r="AY5067">
        <v>0</v>
      </c>
      <c r="AZ5067">
        <v>0</v>
      </c>
      <c r="BA5067">
        <v>0</v>
      </c>
    </row>
    <row r="5068" spans="1:53">
      <c r="A5068" t="s">
        <v>6229</v>
      </c>
      <c r="B5068" t="s">
        <v>6213</v>
      </c>
      <c r="C5068">
        <v>2016</v>
      </c>
      <c r="D5068">
        <v>0.0121283683169928</v>
      </c>
      <c r="E5068">
        <v>5.11198778835654</v>
      </c>
      <c r="F5068" s="2">
        <v>0.5112</v>
      </c>
      <c r="G5068">
        <v>0.80124817306462</v>
      </c>
      <c r="H5068" s="3">
        <v>6316</v>
      </c>
      <c r="I5068" s="4">
        <v>176</v>
      </c>
      <c r="J5068" s="4">
        <v>1360</v>
      </c>
      <c r="K5068">
        <v>6</v>
      </c>
      <c r="L5068" s="3">
        <v>0.05156959</v>
      </c>
      <c r="N5068">
        <v>8</v>
      </c>
      <c r="O5068" s="3">
        <v>336436</v>
      </c>
      <c r="P5068" s="3">
        <v>8.874</v>
      </c>
      <c r="Q5068" s="2">
        <v>15.5881973972426</v>
      </c>
      <c r="R5068" s="2">
        <v>0.00105</v>
      </c>
      <c r="S5068">
        <v>0</v>
      </c>
      <c r="T5068" s="2">
        <v>0</v>
      </c>
      <c r="U5068" s="2">
        <v>0.0137472283813747</v>
      </c>
      <c r="V5068">
        <v>0.012152953657068</v>
      </c>
      <c r="W5068">
        <v>0.01215678</v>
      </c>
      <c r="X5068" s="3">
        <v>192.2084</v>
      </c>
      <c r="Y5068" s="9">
        <v>0.0561332479244145</v>
      </c>
      <c r="Z5068">
        <v>2960.60091414605</v>
      </c>
      <c r="AA5068" s="4">
        <v>1089</v>
      </c>
      <c r="AB5068">
        <v>10.8882</v>
      </c>
      <c r="AD5068" s="3">
        <v>0.5781</v>
      </c>
      <c r="AE5068" s="3">
        <v>131091</v>
      </c>
      <c r="AF5068">
        <v>0.0052705196502161</v>
      </c>
      <c r="AG5068">
        <v>0.812698361644386</v>
      </c>
      <c r="AH5068" s="3">
        <v>19052118</v>
      </c>
      <c r="AI5068" s="3">
        <v>72.53</v>
      </c>
      <c r="AJ5068">
        <v>0.0561332479244145</v>
      </c>
      <c r="AK5068">
        <v>0.0163438311589056</v>
      </c>
      <c r="AL5068">
        <v>0.000861317365269461</v>
      </c>
      <c r="AM5068" s="3">
        <v>3458.35650723026</v>
      </c>
      <c r="AN5068" s="3">
        <v>0.7192</v>
      </c>
      <c r="AO5068" s="3">
        <v>130.397604790419</v>
      </c>
      <c r="AP5068" s="3">
        <v>41.85</v>
      </c>
      <c r="AQ5068" s="4">
        <v>833</v>
      </c>
      <c r="AR5068" s="3">
        <v>4190.72</v>
      </c>
      <c r="AS5068" s="3">
        <v>1270.11</v>
      </c>
      <c r="AT5068">
        <v>38</v>
      </c>
      <c r="AU5068">
        <v>0</v>
      </c>
      <c r="AV5068">
        <v>0</v>
      </c>
      <c r="AW5068">
        <v>0</v>
      </c>
      <c r="AX5068">
        <v>3</v>
      </c>
      <c r="AY5068">
        <v>0</v>
      </c>
      <c r="AZ5068">
        <v>0</v>
      </c>
      <c r="BA5068">
        <v>0</v>
      </c>
    </row>
    <row r="5069" spans="1:53">
      <c r="A5069" t="s">
        <v>6230</v>
      </c>
      <c r="B5069" t="s">
        <v>6213</v>
      </c>
      <c r="C5069">
        <v>2017</v>
      </c>
      <c r="D5069">
        <v>0.00869184944006364</v>
      </c>
      <c r="E5069">
        <v>5.37527840768417</v>
      </c>
      <c r="F5069" s="2">
        <v>1.6648</v>
      </c>
      <c r="G5069">
        <v>0.982892630104895</v>
      </c>
      <c r="H5069" s="3">
        <v>1197</v>
      </c>
      <c r="I5069" s="4">
        <v>192</v>
      </c>
      <c r="J5069" s="4">
        <v>1745</v>
      </c>
      <c r="K5069">
        <v>6</v>
      </c>
      <c r="L5069" s="3">
        <v>0.0446745</v>
      </c>
      <c r="N5069">
        <v>8</v>
      </c>
      <c r="O5069" s="3">
        <v>471097</v>
      </c>
      <c r="P5069" s="3">
        <v>8.873</v>
      </c>
      <c r="Q5069" s="2">
        <v>19.0343691822999</v>
      </c>
      <c r="R5069" s="2">
        <v>0</v>
      </c>
      <c r="S5069">
        <v>0</v>
      </c>
      <c r="T5069" s="2">
        <v>0</v>
      </c>
      <c r="U5069" s="2">
        <v>0.0140231195690638</v>
      </c>
      <c r="V5069">
        <v>0.00529459598690401</v>
      </c>
      <c r="W5069">
        <v>0.01222823</v>
      </c>
      <c r="X5069" s="3">
        <v>47.5757</v>
      </c>
      <c r="Y5069" s="9">
        <v>0.0898544490670242</v>
      </c>
      <c r="Z5069">
        <v>3121.52062122986</v>
      </c>
      <c r="AA5069" s="4">
        <v>1110</v>
      </c>
      <c r="AB5069">
        <v>13.2917</v>
      </c>
      <c r="AD5069" s="3">
        <v>0.609</v>
      </c>
      <c r="AE5069" s="3">
        <v>142746</v>
      </c>
      <c r="AF5069">
        <v>0.00520025646817099</v>
      </c>
      <c r="AG5069">
        <v>0.821064415769878</v>
      </c>
      <c r="AH5069" s="3">
        <v>19792481</v>
      </c>
      <c r="AI5069" s="3">
        <v>161.0862</v>
      </c>
      <c r="AJ5069">
        <v>0.0898544490670242</v>
      </c>
      <c r="AK5069">
        <v>0.00948072363282</v>
      </c>
      <c r="AL5069">
        <v>0.000850178784266985</v>
      </c>
      <c r="AM5069" s="3">
        <v>3848.28263002944</v>
      </c>
      <c r="AN5069" s="3">
        <v>0.7133</v>
      </c>
      <c r="AO5069" s="3">
        <v>158.423122765197</v>
      </c>
      <c r="AP5069" s="3">
        <v>42.01</v>
      </c>
      <c r="AQ5069" s="4">
        <v>866</v>
      </c>
      <c r="AR5069" s="3">
        <v>4220</v>
      </c>
      <c r="AS5069" s="3">
        <v>1300</v>
      </c>
      <c r="AT5069">
        <v>45</v>
      </c>
      <c r="AU5069">
        <v>1</v>
      </c>
      <c r="AV5069">
        <v>0</v>
      </c>
      <c r="AW5069">
        <v>0</v>
      </c>
      <c r="AX5069">
        <v>3</v>
      </c>
      <c r="AY5069">
        <v>1</v>
      </c>
      <c r="AZ5069">
        <v>0</v>
      </c>
      <c r="BA5069">
        <v>0</v>
      </c>
    </row>
    <row r="5070" spans="1:53">
      <c r="A5070" t="s">
        <v>6231</v>
      </c>
      <c r="B5070" t="s">
        <v>6213</v>
      </c>
      <c r="C5070">
        <v>2018</v>
      </c>
      <c r="D5070">
        <v>0.00620547817144994</v>
      </c>
      <c r="E5070">
        <v>5.63835466933375</v>
      </c>
      <c r="F5070" s="2">
        <v>0.4886</v>
      </c>
      <c r="G5070">
        <v>0.927431149256075</v>
      </c>
      <c r="H5070" s="3">
        <v>2246</v>
      </c>
      <c r="I5070" s="4">
        <v>168</v>
      </c>
      <c r="J5070" s="4">
        <v>2787</v>
      </c>
      <c r="K5070">
        <v>6</v>
      </c>
      <c r="L5070" s="3">
        <v>0.04644297</v>
      </c>
      <c r="N5070">
        <v>8</v>
      </c>
      <c r="O5070" s="3">
        <v>514854</v>
      </c>
      <c r="P5070" s="3">
        <v>8.872</v>
      </c>
      <c r="Q5070" s="2">
        <v>19.2581241138307</v>
      </c>
      <c r="R5070" s="2">
        <v>0.000208</v>
      </c>
      <c r="S5070">
        <v>0</v>
      </c>
      <c r="T5070" s="2">
        <v>0</v>
      </c>
      <c r="U5070" s="2">
        <v>0.0135632183908046</v>
      </c>
      <c r="V5070">
        <v>0.00423462195812029</v>
      </c>
      <c r="W5070">
        <v>0.01098969</v>
      </c>
      <c r="X5070" s="3">
        <v>48.7</v>
      </c>
      <c r="Y5070" s="9">
        <v>0.116482046779058</v>
      </c>
      <c r="Z5070">
        <v>523.914365923547</v>
      </c>
      <c r="AA5070" s="4">
        <v>1115</v>
      </c>
      <c r="AB5070">
        <v>13.4466</v>
      </c>
      <c r="AD5070" s="3">
        <v>0.6526</v>
      </c>
      <c r="AE5070" s="3">
        <v>150706</v>
      </c>
      <c r="AF5070">
        <v>0.00511825517578656</v>
      </c>
      <c r="AG5070">
        <v>0.82045172662066</v>
      </c>
      <c r="AH5070" s="3">
        <v>20448317</v>
      </c>
      <c r="AI5070" s="3">
        <v>232.6002</v>
      </c>
      <c r="AJ5070">
        <v>0.116482046779058</v>
      </c>
      <c r="AK5070">
        <v>0.0134583661411628</v>
      </c>
      <c r="AL5070">
        <v>0.000855778301886792</v>
      </c>
      <c r="AM5070" s="3">
        <v>4057.43420146066</v>
      </c>
      <c r="AN5070" s="3">
        <v>0.7257</v>
      </c>
      <c r="AO5070" s="3">
        <v>158.568396226415</v>
      </c>
      <c r="AP5070" s="3">
        <v>43.727</v>
      </c>
      <c r="AQ5070" s="4">
        <v>891</v>
      </c>
      <c r="AR5070" s="3">
        <v>4497.58</v>
      </c>
      <c r="AS5070" s="3">
        <v>1557.05</v>
      </c>
      <c r="AT5070">
        <v>49</v>
      </c>
      <c r="AU5070">
        <v>1</v>
      </c>
      <c r="AV5070">
        <v>0</v>
      </c>
      <c r="AW5070">
        <v>0</v>
      </c>
      <c r="AX5070">
        <v>3</v>
      </c>
      <c r="AY5070">
        <v>1</v>
      </c>
      <c r="AZ5070">
        <v>0</v>
      </c>
      <c r="BA5070">
        <v>0</v>
      </c>
    </row>
    <row r="5071" spans="1:53">
      <c r="A5071" t="s">
        <v>6232</v>
      </c>
      <c r="B5071" t="s">
        <v>6213</v>
      </c>
      <c r="C5071">
        <v>2019</v>
      </c>
      <c r="D5071">
        <v>0.00869663390794762</v>
      </c>
      <c r="E5071">
        <v>5.88332238848828</v>
      </c>
      <c r="F5071" s="2">
        <v>0.9285</v>
      </c>
      <c r="G5071">
        <v>1.10259949390384</v>
      </c>
      <c r="H5071" s="3">
        <v>2423</v>
      </c>
      <c r="I5071" s="4">
        <v>243</v>
      </c>
      <c r="J5071" s="4">
        <v>1811</v>
      </c>
      <c r="K5071">
        <v>6</v>
      </c>
      <c r="L5071" s="3">
        <v>0.04548946</v>
      </c>
      <c r="N5071">
        <v>8</v>
      </c>
      <c r="O5071" s="3">
        <v>524577</v>
      </c>
      <c r="P5071" s="3">
        <v>8.871</v>
      </c>
      <c r="Q5071" s="2">
        <v>19.0424830984302</v>
      </c>
      <c r="R5071" s="2">
        <v>0.000481</v>
      </c>
      <c r="S5071">
        <v>0</v>
      </c>
      <c r="T5071" s="2">
        <v>0</v>
      </c>
      <c r="U5071" s="2">
        <v>0.0113221950793928</v>
      </c>
      <c r="V5071">
        <v>0.00260615906861346</v>
      </c>
      <c r="W5071">
        <v>0.01094927</v>
      </c>
      <c r="X5071" s="3">
        <v>51.2</v>
      </c>
      <c r="Y5071" s="9">
        <v>0.093726122680716</v>
      </c>
      <c r="Z5071">
        <v>552.391066683377</v>
      </c>
      <c r="AA5071" s="4">
        <v>1255</v>
      </c>
      <c r="AB5071">
        <v>13.4097</v>
      </c>
      <c r="AD5071" s="3">
        <v>0.6701</v>
      </c>
      <c r="AE5071" s="3">
        <v>163649</v>
      </c>
      <c r="AF5071">
        <v>0.00535518177950849</v>
      </c>
      <c r="AG5071">
        <v>0.808812661409077</v>
      </c>
      <c r="AH5071" s="3">
        <v>21026305</v>
      </c>
      <c r="AI5071" s="3">
        <v>192.4717</v>
      </c>
      <c r="AJ5071">
        <v>0.093726122680716</v>
      </c>
      <c r="AK5071">
        <v>0.019625458915062</v>
      </c>
      <c r="AL5071">
        <v>0.000607845433255269</v>
      </c>
      <c r="AM5071" s="3">
        <v>5886.91966865729</v>
      </c>
      <c r="AN5071" s="3">
        <v>0.5191</v>
      </c>
      <c r="AO5071" s="3">
        <v>157.02224824356</v>
      </c>
      <c r="AP5071" s="3">
        <v>43.96</v>
      </c>
      <c r="AQ5071" s="4">
        <v>870</v>
      </c>
      <c r="AR5071" s="3">
        <v>4550.59</v>
      </c>
      <c r="AS5071" s="3">
        <v>1570.53</v>
      </c>
      <c r="AT5071">
        <v>1</v>
      </c>
      <c r="AU5071">
        <v>2</v>
      </c>
      <c r="AV5071">
        <v>0</v>
      </c>
      <c r="AW5071">
        <v>0</v>
      </c>
      <c r="AX5071">
        <v>3</v>
      </c>
      <c r="AY5071">
        <v>1</v>
      </c>
      <c r="AZ5071">
        <v>0</v>
      </c>
      <c r="BA5071">
        <v>0</v>
      </c>
    </row>
    <row r="5072" spans="1:53">
      <c r="A5072" t="s">
        <v>6233</v>
      </c>
      <c r="B5072" t="s">
        <v>6213</v>
      </c>
      <c r="C5072">
        <v>2020</v>
      </c>
      <c r="D5072">
        <v>0.00583211579491287</v>
      </c>
      <c r="E5072">
        <v>6.21060007702465</v>
      </c>
      <c r="F5072" s="2">
        <v>1.1721</v>
      </c>
      <c r="G5072">
        <v>2.27703398558187</v>
      </c>
      <c r="H5072" s="3">
        <v>2600</v>
      </c>
      <c r="I5072" s="4">
        <v>287</v>
      </c>
      <c r="J5072" s="4">
        <v>2738</v>
      </c>
      <c r="K5072">
        <v>6</v>
      </c>
      <c r="L5072" s="3">
        <v>0.05466185</v>
      </c>
      <c r="N5072">
        <v>8</v>
      </c>
      <c r="O5072" s="3">
        <v>590931</v>
      </c>
      <c r="P5072" s="3">
        <v>8.87</v>
      </c>
      <c r="Q5072" s="2">
        <v>22.3119457934018</v>
      </c>
      <c r="R5072" s="2">
        <v>0.000837</v>
      </c>
      <c r="S5072">
        <v>0</v>
      </c>
      <c r="T5072" s="2">
        <v>10043.6335219236</v>
      </c>
      <c r="U5072" s="2">
        <v>0.01331442</v>
      </c>
      <c r="V5072">
        <v>0.0068078</v>
      </c>
      <c r="W5072">
        <v>0.00907706</v>
      </c>
      <c r="X5072" s="3">
        <v>50.5777777777778</v>
      </c>
      <c r="Y5072" s="9">
        <v>0.100502483104425</v>
      </c>
      <c r="Z5072">
        <v>92.7130237343201</v>
      </c>
      <c r="AA5072" s="4">
        <v>1222</v>
      </c>
      <c r="AB5072">
        <v>11.4504</v>
      </c>
      <c r="AD5072" s="3">
        <v>0.659</v>
      </c>
      <c r="AE5072" s="3">
        <v>172147</v>
      </c>
      <c r="AF5072">
        <v>0.00554718817266669</v>
      </c>
      <c r="AG5072">
        <v>0.803909313251614</v>
      </c>
      <c r="AH5072" s="3">
        <v>21533488</v>
      </c>
      <c r="AI5072" s="3">
        <v>189.082</v>
      </c>
      <c r="AJ5072">
        <v>0.100402088141088</v>
      </c>
      <c r="AK5072">
        <v>0.019362455879136</v>
      </c>
      <c r="AL5072">
        <v>0.000511860465116279</v>
      </c>
      <c r="AM5072" s="3">
        <v>7049.79554747842</v>
      </c>
      <c r="AN5072" s="3">
        <v>0.4402</v>
      </c>
      <c r="AO5072" s="3">
        <v>133.144186046512</v>
      </c>
      <c r="AP5072" s="3">
        <v>45.116</v>
      </c>
      <c r="AQ5072" s="4">
        <v>780</v>
      </c>
      <c r="AR5072" s="3">
        <v>4566.77</v>
      </c>
      <c r="AS5072" s="3">
        <v>1573.4</v>
      </c>
      <c r="AT5072">
        <v>67</v>
      </c>
      <c r="AU5072">
        <v>2</v>
      </c>
      <c r="AV5072">
        <v>0</v>
      </c>
      <c r="AW5072">
        <v>0</v>
      </c>
      <c r="AX5072">
        <v>3</v>
      </c>
      <c r="AY5072">
        <v>1</v>
      </c>
      <c r="AZ5072">
        <v>0</v>
      </c>
      <c r="BA5072">
        <v>0</v>
      </c>
    </row>
    <row r="5073" spans="1:53">
      <c r="A5073" t="s">
        <v>6234</v>
      </c>
      <c r="B5073" t="s">
        <v>6213</v>
      </c>
      <c r="C5073">
        <v>2021</v>
      </c>
      <c r="D5073">
        <v>0.00304921213919285</v>
      </c>
      <c r="E5073">
        <v>6.70318811324086</v>
      </c>
      <c r="F5073" s="2">
        <v>1.1745</v>
      </c>
      <c r="G5073">
        <v>1.83461766449318</v>
      </c>
      <c r="H5073" s="3">
        <v>3940</v>
      </c>
      <c r="I5073" s="4">
        <v>490</v>
      </c>
      <c r="J5073" s="4">
        <v>3009</v>
      </c>
      <c r="K5073">
        <v>6</v>
      </c>
      <c r="L5073" s="3">
        <v>0.03689348</v>
      </c>
      <c r="N5073">
        <v>8</v>
      </c>
      <c r="O5073" s="3">
        <v>461312</v>
      </c>
      <c r="P5073" s="3">
        <v>8.869</v>
      </c>
      <c r="Q5073" s="2">
        <v>23.7406306447254</v>
      </c>
      <c r="R5073" s="2">
        <v>9.52e-5</v>
      </c>
      <c r="S5073">
        <v>0</v>
      </c>
      <c r="T5073" s="2">
        <v>0</v>
      </c>
      <c r="U5073" s="2">
        <v>0.01879827</v>
      </c>
      <c r="V5073">
        <v>0.00231916</v>
      </c>
      <c r="W5073">
        <v>0.00728879</v>
      </c>
      <c r="X5073" s="3">
        <v>56.9</v>
      </c>
      <c r="Y5073" s="9">
        <v>0.103157532134059</v>
      </c>
      <c r="Z5073">
        <v>97.7523225303498</v>
      </c>
      <c r="AA5073" s="4">
        <v>1220</v>
      </c>
      <c r="AB5073">
        <v>16.2793</v>
      </c>
      <c r="AD5073" s="3">
        <v>0.659</v>
      </c>
      <c r="AE5073" s="3">
        <v>181641</v>
      </c>
      <c r="AF5073">
        <v>0.00509446186466823</v>
      </c>
      <c r="AG5073">
        <v>0.819263624889916</v>
      </c>
      <c r="AH5073" s="3">
        <v>21976894</v>
      </c>
      <c r="AI5073" s="3">
        <v>235.699</v>
      </c>
      <c r="AJ5073">
        <v>0.102997535625137</v>
      </c>
      <c r="AK5073">
        <v>0.01584051404715</v>
      </c>
      <c r="AL5073">
        <v>0.000526674364896074</v>
      </c>
      <c r="AM5073" s="3">
        <v>7817.27691295768</v>
      </c>
      <c r="AN5073" s="3">
        <v>0.4561</v>
      </c>
      <c r="AO5073" s="3">
        <v>187.982678983834</v>
      </c>
      <c r="AP5073" s="3">
        <v>44.463</v>
      </c>
      <c r="AQ5073" s="4">
        <v>788</v>
      </c>
      <c r="AR5073" s="3">
        <v>4562.76</v>
      </c>
      <c r="AS5073" s="3">
        <v>1620.39</v>
      </c>
      <c r="AT5073">
        <v>77</v>
      </c>
      <c r="AU5073">
        <v>2</v>
      </c>
      <c r="AV5073">
        <v>0</v>
      </c>
      <c r="AW5073">
        <v>0</v>
      </c>
      <c r="AX5073">
        <v>3</v>
      </c>
      <c r="AY5073">
        <v>1</v>
      </c>
      <c r="AZ5073">
        <v>0</v>
      </c>
      <c r="BA5073">
        <v>0</v>
      </c>
    </row>
    <row r="5074" spans="1:53">
      <c r="A5074" t="s">
        <v>6235</v>
      </c>
      <c r="B5074" t="s">
        <v>6213</v>
      </c>
      <c r="C5074">
        <v>2022</v>
      </c>
      <c r="D5074">
        <v>0.00218016579417711</v>
      </c>
      <c r="E5074">
        <v>7.13966033596492</v>
      </c>
      <c r="F5074" s="2">
        <v>1.6491</v>
      </c>
      <c r="G5074">
        <v>1.74135944700461</v>
      </c>
      <c r="H5074" s="3">
        <v>4500</v>
      </c>
      <c r="I5074" s="4">
        <v>759</v>
      </c>
      <c r="J5074" s="4">
        <v>2465</v>
      </c>
      <c r="K5074">
        <v>6</v>
      </c>
      <c r="L5074" s="3">
        <v>0.03923368</v>
      </c>
      <c r="N5074">
        <v>8</v>
      </c>
      <c r="O5074" s="3">
        <v>535001</v>
      </c>
      <c r="P5074" s="3">
        <v>8.868</v>
      </c>
      <c r="Q5074" s="2">
        <v>25.8708815419166</v>
      </c>
      <c r="R5074" s="2">
        <v>0.000112</v>
      </c>
      <c r="S5074">
        <v>0</v>
      </c>
      <c r="T5074" s="2">
        <v>0</v>
      </c>
      <c r="U5074" s="2">
        <v>0.02094499</v>
      </c>
      <c r="V5074">
        <v>0.00272884</v>
      </c>
      <c r="W5074">
        <v>0.00592952</v>
      </c>
      <c r="X5074" s="3">
        <v>61.6</v>
      </c>
      <c r="Y5074" s="9">
        <v>0.104383178995087</v>
      </c>
      <c r="Z5074">
        <v>16.4066979816601</v>
      </c>
      <c r="AA5074" s="4">
        <v>1214</v>
      </c>
      <c r="AB5074">
        <v>18.2012</v>
      </c>
      <c r="AD5074" s="3">
        <v>0.6656</v>
      </c>
      <c r="AE5074" s="3">
        <v>186592</v>
      </c>
      <c r="AF5074">
        <v>0.00502832258099288</v>
      </c>
      <c r="AG5074">
        <v>0.815645137732361</v>
      </c>
      <c r="AH5074" s="3">
        <v>22363313</v>
      </c>
      <c r="AI5074" s="3">
        <v>189.2587</v>
      </c>
      <c r="AJ5074">
        <v>0.104432124169321</v>
      </c>
      <c r="AK5074">
        <v>0.0197187200658</v>
      </c>
      <c r="AL5074">
        <v>0.000489528193325662</v>
      </c>
      <c r="AM5074" s="3">
        <v>8723.13117066291</v>
      </c>
      <c r="AN5074" s="3">
        <v>0.4254</v>
      </c>
      <c r="AO5074" s="3">
        <v>209.449942462601</v>
      </c>
      <c r="AP5074" s="3">
        <v>44.681</v>
      </c>
      <c r="AQ5074" s="4">
        <v>815</v>
      </c>
      <c r="AR5074" s="3">
        <v>4631.93</v>
      </c>
      <c r="AS5074" s="3">
        <v>1866.1</v>
      </c>
      <c r="AT5074">
        <v>1</v>
      </c>
      <c r="AU5074">
        <v>2</v>
      </c>
      <c r="AV5074">
        <v>0</v>
      </c>
      <c r="AW5074">
        <v>0</v>
      </c>
      <c r="AX5074">
        <v>3</v>
      </c>
      <c r="AY5074">
        <v>1</v>
      </c>
      <c r="AZ5074">
        <v>0</v>
      </c>
      <c r="BA5074">
        <v>0</v>
      </c>
    </row>
    <row r="5075" spans="1:53">
      <c r="A5075" t="s">
        <v>6236</v>
      </c>
      <c r="B5075" t="s">
        <v>6213</v>
      </c>
      <c r="C5075">
        <v>2023</v>
      </c>
      <c r="D5075">
        <v>0.00300821087913982</v>
      </c>
      <c r="E5075">
        <v>7.49609734517596</v>
      </c>
      <c r="F5075" s="2">
        <v>1.8477</v>
      </c>
      <c r="G5075">
        <v>1.71639670360898</v>
      </c>
      <c r="H5075" s="3">
        <v>4910</v>
      </c>
      <c r="I5075" s="4">
        <v>791</v>
      </c>
      <c r="J5075" s="4">
        <v>1736</v>
      </c>
      <c r="L5075" s="3">
        <v>0.05472134</v>
      </c>
      <c r="N5075">
        <v>8</v>
      </c>
      <c r="O5075" s="3">
        <v>678760</v>
      </c>
      <c r="P5075" s="3">
        <v>8.867</v>
      </c>
      <c r="Q5075" s="2">
        <v>27.5274531780961</v>
      </c>
      <c r="R5075" s="2">
        <v>0.00136</v>
      </c>
      <c r="S5075">
        <v>0</v>
      </c>
      <c r="T5075" s="2">
        <v>43.6335219236209</v>
      </c>
      <c r="U5075" s="2">
        <v>0.01734392</v>
      </c>
      <c r="V5075">
        <v>0.00291834</v>
      </c>
      <c r="W5075">
        <v>0.00383961</v>
      </c>
      <c r="X5075" s="3">
        <v>69.3</v>
      </c>
      <c r="Y5075" s="9">
        <v>0.104856140660957</v>
      </c>
      <c r="Z5075">
        <v>17.2984632381005</v>
      </c>
      <c r="AA5075" s="4">
        <v>1216</v>
      </c>
      <c r="AB5075">
        <v>15.1239</v>
      </c>
      <c r="AD5075" s="3">
        <v>0.6656</v>
      </c>
      <c r="AE5075" s="3">
        <v>196882.649549513</v>
      </c>
      <c r="AF5075">
        <v>0.00514110292902911</v>
      </c>
      <c r="AG5075">
        <v>0.806008077125951</v>
      </c>
      <c r="AH5075" s="3">
        <v>22699153</v>
      </c>
      <c r="AI5075" s="3">
        <v>138.5733</v>
      </c>
      <c r="AJ5075">
        <v>0.103870713407214</v>
      </c>
      <c r="AK5075">
        <v>0.0161319754138575</v>
      </c>
      <c r="AL5075">
        <v>0.000425653445439591</v>
      </c>
      <c r="AM5075" s="3">
        <v>10277.9924852389</v>
      </c>
      <c r="AN5075" s="3">
        <v>0.3726</v>
      </c>
      <c r="AO5075" s="3">
        <v>172.773487479437</v>
      </c>
      <c r="AP5075" s="3">
        <v>44.146</v>
      </c>
      <c r="AQ5075" s="4">
        <v>823.358974358974</v>
      </c>
      <c r="AR5075" s="3">
        <v>4636.51</v>
      </c>
      <c r="AS5075" s="3">
        <v>1869.68</v>
      </c>
      <c r="AT5075">
        <v>2</v>
      </c>
      <c r="AU5075">
        <v>2</v>
      </c>
      <c r="AV5075">
        <v>0</v>
      </c>
      <c r="AW5075">
        <v>0</v>
      </c>
      <c r="AX5075">
        <v>3</v>
      </c>
      <c r="AY5075">
        <v>1</v>
      </c>
      <c r="AZ5075">
        <v>0</v>
      </c>
      <c r="BA5075">
        <v>0</v>
      </c>
    </row>
    <row r="5076" spans="1:53">
      <c r="A5076" t="s">
        <v>6237</v>
      </c>
      <c r="B5076" t="s">
        <v>6213</v>
      </c>
      <c r="C5076">
        <v>2024</v>
      </c>
      <c r="D5076">
        <v>0.00262430359290544</v>
      </c>
      <c r="E5076">
        <v>7.98419915803453</v>
      </c>
      <c r="F5076" s="2">
        <v>1.8377</v>
      </c>
      <c r="G5076">
        <v>0</v>
      </c>
      <c r="H5076" s="3">
        <v>145.55850784357</v>
      </c>
      <c r="I5076" s="4">
        <v>1225.24285714286</v>
      </c>
      <c r="J5076" s="4">
        <v>1422.14689265537</v>
      </c>
      <c r="K5076">
        <v>1</v>
      </c>
      <c r="L5076" s="3">
        <v>0.05472134</v>
      </c>
      <c r="O5076" s="3">
        <v>0</v>
      </c>
      <c r="P5076" s="3">
        <v>8.867999887235</v>
      </c>
      <c r="Q5076" s="2">
        <v>29.9974963166955</v>
      </c>
      <c r="R5076" s="2">
        <v>0.0011</v>
      </c>
      <c r="S5076">
        <v>0</v>
      </c>
      <c r="T5076" s="2">
        <v>10043.6335219236</v>
      </c>
      <c r="U5076" s="2">
        <v>0.0155662853512176</v>
      </c>
      <c r="V5076">
        <v>0.00343386524672726</v>
      </c>
      <c r="W5076">
        <v>0.00471979367164627</v>
      </c>
      <c r="X5076" s="3">
        <v>70.8</v>
      </c>
      <c r="Y5076" s="9">
        <v>0.106101969220462</v>
      </c>
      <c r="Z5076">
        <v>2.90336489760895</v>
      </c>
      <c r="AA5076" s="4">
        <v>2254.38938810441</v>
      </c>
      <c r="AB5076">
        <v>1210.01967213115</v>
      </c>
      <c r="AD5076" s="3">
        <v>0.672266100151745</v>
      </c>
      <c r="AE5076" s="3">
        <v>202249.092136372</v>
      </c>
      <c r="AF5076">
        <v>0.00526699945406223</v>
      </c>
      <c r="AG5076">
        <v>0.808884536957705</v>
      </c>
      <c r="AH5076" s="3">
        <v>22990358</v>
      </c>
      <c r="AI5076" s="3">
        <v>111.269893434889</v>
      </c>
      <c r="AJ5076">
        <v>0.00610187109131345</v>
      </c>
      <c r="AK5076">
        <v>0.0200815394214721</v>
      </c>
      <c r="AL5076">
        <v>0.000426649423722661</v>
      </c>
      <c r="AM5076" s="3">
        <v>10209.8643977666</v>
      </c>
      <c r="AN5076" s="3">
        <v>0.3761</v>
      </c>
      <c r="AO5076" s="3">
        <v>157.909066158454</v>
      </c>
      <c r="AP5076" s="3">
        <v>43.701</v>
      </c>
      <c r="AQ5076" s="4">
        <v>851.570512820513</v>
      </c>
      <c r="AR5076" s="3">
        <v>4646.95</v>
      </c>
      <c r="AS5076" s="3">
        <v>1876.05</v>
      </c>
      <c r="AT5076">
        <v>106</v>
      </c>
      <c r="AU5076">
        <v>2</v>
      </c>
      <c r="AV5076">
        <v>0</v>
      </c>
      <c r="AW5076">
        <v>0</v>
      </c>
      <c r="AX5076">
        <v>3</v>
      </c>
      <c r="AY5076">
        <v>1</v>
      </c>
      <c r="AZ5076">
        <v>0</v>
      </c>
      <c r="BA5076">
        <v>0</v>
      </c>
    </row>
    <row r="5077" spans="1:53">
      <c r="A5077" t="s">
        <v>6238</v>
      </c>
      <c r="B5077" t="s">
        <v>6239</v>
      </c>
      <c r="C5077">
        <v>2000</v>
      </c>
      <c r="D5077">
        <v>0.00126091415735622</v>
      </c>
      <c r="E5077">
        <v>0.693147180559945</v>
      </c>
      <c r="F5077" s="2">
        <v>0.13092034722215</v>
      </c>
      <c r="G5077">
        <v>1.53018368340111</v>
      </c>
      <c r="H5077" s="3">
        <v>207.111109555547</v>
      </c>
      <c r="I5077" s="4">
        <v>4</v>
      </c>
      <c r="J5077" s="4">
        <v>30</v>
      </c>
      <c r="K5077">
        <v>1</v>
      </c>
      <c r="L5077" s="3">
        <v>0.0611912225705329</v>
      </c>
      <c r="M5077" s="4">
        <v>7</v>
      </c>
      <c r="N5077">
        <v>5</v>
      </c>
      <c r="O5077" s="3">
        <v>131388</v>
      </c>
      <c r="P5077" s="3">
        <v>7.26847625969288</v>
      </c>
      <c r="Q5077" s="2">
        <v>1.51956861400099</v>
      </c>
      <c r="S5077">
        <v>0</v>
      </c>
      <c r="T5077" s="2">
        <v>0</v>
      </c>
      <c r="U5077" s="2">
        <v>0.00702197648993605</v>
      </c>
      <c r="V5077">
        <v>0.00383264132864899</v>
      </c>
      <c r="W5077">
        <v>0.0107981031551059</v>
      </c>
      <c r="X5077" s="3">
        <v>13.2321614000658</v>
      </c>
      <c r="Y5077" s="9">
        <v>0.0597798563030936</v>
      </c>
      <c r="Z5077">
        <v>3.06117361361936</v>
      </c>
      <c r="AA5077" s="4">
        <v>2267</v>
      </c>
      <c r="AB5077">
        <v>0.8</v>
      </c>
      <c r="AD5077" s="3">
        <v>0.7822</v>
      </c>
      <c r="AE5077" s="3">
        <v>177681</v>
      </c>
      <c r="AF5077">
        <v>0.0425725991949396</v>
      </c>
      <c r="AG5077">
        <v>0.698317998849914</v>
      </c>
      <c r="AH5077" s="3">
        <v>4240996</v>
      </c>
      <c r="AI5077" s="3">
        <v>4.87</v>
      </c>
      <c r="AJ5077">
        <v>0.0575870457794439</v>
      </c>
      <c r="AK5077">
        <v>0.007357601088</v>
      </c>
      <c r="AL5077">
        <v>0.000287884427488019</v>
      </c>
      <c r="AM5077" s="3">
        <v>2248.40404040404</v>
      </c>
      <c r="AN5077" s="3">
        <v>0.185625</v>
      </c>
      <c r="AO5077" s="3">
        <v>12.3683679957816</v>
      </c>
      <c r="AP5077" s="3">
        <v>36.5804916732752</v>
      </c>
      <c r="AQ5077" s="4">
        <v>447</v>
      </c>
      <c r="AR5077" s="3">
        <v>1109.0014850686</v>
      </c>
      <c r="AS5077" s="3">
        <v>266.672277748553</v>
      </c>
      <c r="AT5077">
        <v>0</v>
      </c>
      <c r="AU5077">
        <v>0</v>
      </c>
      <c r="AV5077">
        <v>0</v>
      </c>
      <c r="AW5077">
        <v>0</v>
      </c>
      <c r="AX5077">
        <v>3</v>
      </c>
      <c r="AY5077">
        <v>0</v>
      </c>
      <c r="AZ5077">
        <v>0</v>
      </c>
      <c r="BA5077">
        <v>0</v>
      </c>
    </row>
    <row r="5078" spans="1:53">
      <c r="A5078" t="s">
        <v>6240</v>
      </c>
      <c r="B5078" t="s">
        <v>6239</v>
      </c>
      <c r="C5078">
        <v>2001</v>
      </c>
      <c r="D5078">
        <v>0.0017539181772196</v>
      </c>
      <c r="E5078">
        <v>1.6094379124341</v>
      </c>
      <c r="F5078" s="2">
        <v>0.0611527022483279</v>
      </c>
      <c r="G5078">
        <v>1.67062399873328</v>
      </c>
      <c r="H5078" s="3">
        <v>227.771735221044</v>
      </c>
      <c r="I5078" s="4">
        <v>5</v>
      </c>
      <c r="J5078" s="4">
        <v>34</v>
      </c>
      <c r="K5078">
        <v>1</v>
      </c>
      <c r="L5078" s="3">
        <v>0.0483599663582843</v>
      </c>
      <c r="M5078" s="4">
        <v>7</v>
      </c>
      <c r="N5078">
        <v>5</v>
      </c>
      <c r="O5078" s="3">
        <v>174319</v>
      </c>
      <c r="P5078" s="3">
        <v>7.41527967874727</v>
      </c>
      <c r="Q5078" s="2">
        <v>1.75582382692805</v>
      </c>
      <c r="S5078">
        <v>0</v>
      </c>
      <c r="T5078" s="2">
        <v>0</v>
      </c>
      <c r="U5078" s="2">
        <v>0.0081955149921211</v>
      </c>
      <c r="V5078">
        <v>0.00373895309313392</v>
      </c>
      <c r="W5078">
        <v>0.0101157029355224</v>
      </c>
      <c r="X5078" s="3">
        <v>14.6087</v>
      </c>
      <c r="Y5078" s="9">
        <v>0.0630040907333942</v>
      </c>
      <c r="Z5078">
        <v>21198.4117566089</v>
      </c>
      <c r="AA5078" s="4">
        <v>2324</v>
      </c>
      <c r="AB5078">
        <v>0.9512</v>
      </c>
      <c r="AD5078" s="3">
        <v>0.7822</v>
      </c>
      <c r="AE5078" s="3">
        <v>177681</v>
      </c>
      <c r="AF5078">
        <v>0.0366095932748177</v>
      </c>
      <c r="AG5078">
        <v>0.739440392302304</v>
      </c>
      <c r="AH5078" s="3">
        <v>4461670</v>
      </c>
      <c r="AI5078" s="3">
        <v>4.01</v>
      </c>
      <c r="AJ5078">
        <v>0.0579288498351292</v>
      </c>
      <c r="AK5078">
        <v>0.0099163065195348</v>
      </c>
      <c r="AL5078">
        <v>0.000343637363308693</v>
      </c>
      <c r="AM5078" s="3">
        <v>2157.06666666667</v>
      </c>
      <c r="AN5078" s="3">
        <v>0.225</v>
      </c>
      <c r="AO5078" s="3">
        <v>14.5274604435213</v>
      </c>
      <c r="AP5078" s="3">
        <v>37.1803330689929</v>
      </c>
      <c r="AQ5078" s="4">
        <v>444</v>
      </c>
      <c r="AR5078" s="3">
        <v>1140.50613397902</v>
      </c>
      <c r="AS5078" s="3">
        <v>276.878485007891</v>
      </c>
      <c r="AT5078">
        <v>0</v>
      </c>
      <c r="AU5078">
        <v>0</v>
      </c>
      <c r="AV5078">
        <v>0</v>
      </c>
      <c r="AW5078">
        <v>0</v>
      </c>
      <c r="AX5078">
        <v>3</v>
      </c>
      <c r="AY5078">
        <v>0</v>
      </c>
      <c r="AZ5078">
        <v>0</v>
      </c>
      <c r="BA5078">
        <v>0</v>
      </c>
    </row>
    <row r="5079" spans="1:53">
      <c r="A5079" t="s">
        <v>6241</v>
      </c>
      <c r="B5079" t="s">
        <v>6239</v>
      </c>
      <c r="C5079">
        <v>2002</v>
      </c>
      <c r="D5079">
        <v>0.00153305374270981</v>
      </c>
      <c r="E5079">
        <v>2.07944154167984</v>
      </c>
      <c r="F5079" s="2">
        <v>0.195956469248292</v>
      </c>
      <c r="G5079">
        <v>1.78964028395491</v>
      </c>
      <c r="H5079" s="3">
        <v>324.09</v>
      </c>
      <c r="I5079" s="4">
        <v>3</v>
      </c>
      <c r="J5079" s="4">
        <v>39</v>
      </c>
      <c r="K5079">
        <v>1</v>
      </c>
      <c r="L5079" s="3">
        <v>0.0675516224188791</v>
      </c>
      <c r="M5079" s="4">
        <v>7</v>
      </c>
      <c r="N5079">
        <v>5</v>
      </c>
      <c r="O5079" s="3">
        <v>119773</v>
      </c>
      <c r="P5079" s="3">
        <v>7.56208309780166</v>
      </c>
      <c r="Q5079" s="2">
        <v>1.84232455345821</v>
      </c>
      <c r="S5079">
        <v>0</v>
      </c>
      <c r="T5079" s="2">
        <v>0</v>
      </c>
      <c r="U5079" s="2">
        <v>0.00893127757730017</v>
      </c>
      <c r="V5079">
        <v>0.0017667740472671</v>
      </c>
      <c r="W5079">
        <v>0.00943330271593878</v>
      </c>
      <c r="X5079" s="3">
        <v>16.8</v>
      </c>
      <c r="Y5079" s="9">
        <v>0.054372856943477</v>
      </c>
      <c r="Z5079">
        <v>23658.02092415</v>
      </c>
      <c r="AA5079" s="4">
        <v>2337</v>
      </c>
      <c r="AB5079">
        <v>1.02</v>
      </c>
      <c r="AD5079" s="3">
        <v>0.7822</v>
      </c>
      <c r="AE5079" s="3">
        <v>177681</v>
      </c>
      <c r="AF5079">
        <v>0.033043405489846</v>
      </c>
      <c r="AG5079">
        <v>0.741054824072008</v>
      </c>
      <c r="AH5079" s="3">
        <v>4625833</v>
      </c>
      <c r="AI5079" s="3">
        <v>8.4</v>
      </c>
      <c r="AJ5079">
        <v>0.0536332468575231</v>
      </c>
      <c r="AK5079">
        <v>0.010168187287918</v>
      </c>
      <c r="AL5079">
        <v>0.000374228861739446</v>
      </c>
      <c r="AM5079" s="3">
        <v>2172.60606060606</v>
      </c>
      <c r="AN5079" s="3">
        <v>0.2475</v>
      </c>
      <c r="AO5079" s="3">
        <v>15.37740413693</v>
      </c>
      <c r="AP5079" s="3">
        <v>37.2</v>
      </c>
      <c r="AQ5079" s="4">
        <v>491</v>
      </c>
      <c r="AR5079" s="3">
        <v>1172.2</v>
      </c>
      <c r="AS5079" s="3">
        <v>284.8</v>
      </c>
      <c r="AT5079">
        <v>0</v>
      </c>
      <c r="AU5079">
        <v>0</v>
      </c>
      <c r="AV5079">
        <v>0</v>
      </c>
      <c r="AW5079">
        <v>0</v>
      </c>
      <c r="AX5079">
        <v>3</v>
      </c>
      <c r="AY5079">
        <v>0</v>
      </c>
      <c r="AZ5079">
        <v>0</v>
      </c>
      <c r="BA5079">
        <v>0</v>
      </c>
    </row>
    <row r="5080" spans="1:53">
      <c r="A5080" t="s">
        <v>6242</v>
      </c>
      <c r="B5080" t="s">
        <v>6239</v>
      </c>
      <c r="C5080">
        <v>2003</v>
      </c>
      <c r="D5080">
        <v>0.00213246144498134</v>
      </c>
      <c r="E5080">
        <v>2.19722457733622</v>
      </c>
      <c r="F5080" s="2">
        <v>0.0915309794988611</v>
      </c>
      <c r="G5080">
        <v>0.604754633202162</v>
      </c>
      <c r="H5080" s="3">
        <v>356.42</v>
      </c>
      <c r="I5080" s="4">
        <v>2</v>
      </c>
      <c r="J5080" s="4">
        <v>65</v>
      </c>
      <c r="K5080">
        <v>1</v>
      </c>
      <c r="L5080" s="3">
        <v>0.06050039229361</v>
      </c>
      <c r="M5080" s="4">
        <v>8</v>
      </c>
      <c r="N5080">
        <v>5</v>
      </c>
      <c r="O5080" s="3">
        <v>90275.5002265961</v>
      </c>
      <c r="P5080" s="3">
        <v>7.71481657511752</v>
      </c>
      <c r="Q5080" s="2">
        <v>2.03932514355811</v>
      </c>
      <c r="R5080" s="2">
        <v>0</v>
      </c>
      <c r="S5080">
        <v>0</v>
      </c>
      <c r="T5080" s="2">
        <v>0</v>
      </c>
      <c r="U5080" s="2">
        <v>0.0104239054899236</v>
      </c>
      <c r="V5080">
        <v>0.00260068185149634</v>
      </c>
      <c r="W5080">
        <v>0.0088371528410683</v>
      </c>
      <c r="X5080" s="3">
        <v>18.5477</v>
      </c>
      <c r="Y5080" s="9">
        <v>0.0573054641505287</v>
      </c>
      <c r="Z5080">
        <v>26003.5056967572</v>
      </c>
      <c r="AA5080" s="4">
        <v>2347</v>
      </c>
      <c r="AB5080">
        <v>1.15</v>
      </c>
      <c r="AD5080" s="3">
        <v>0.7822</v>
      </c>
      <c r="AE5080" s="3">
        <v>177681</v>
      </c>
      <c r="AF5080">
        <v>0.0290908346704214</v>
      </c>
      <c r="AG5080">
        <v>0.74491633648777</v>
      </c>
      <c r="AH5080" s="3">
        <v>5524040</v>
      </c>
      <c r="AI5080" s="3">
        <v>8.1</v>
      </c>
      <c r="AJ5080">
        <v>0.0552345524707911</v>
      </c>
      <c r="AK5080">
        <v>0.0088259402870784</v>
      </c>
      <c r="AL5080">
        <v>0.000449021133928037</v>
      </c>
      <c r="AM5080" s="3">
        <v>2035.93333333333</v>
      </c>
      <c r="AN5080" s="3">
        <v>0.3</v>
      </c>
      <c r="AO5080" s="3">
        <v>17.169071424295</v>
      </c>
      <c r="AP5080" s="3">
        <v>37.81</v>
      </c>
      <c r="AQ5080" s="4">
        <v>520</v>
      </c>
      <c r="AR5080" s="3">
        <v>1205.5</v>
      </c>
      <c r="AS5080" s="3">
        <v>295.7</v>
      </c>
      <c r="AT5080">
        <v>0</v>
      </c>
      <c r="AU5080">
        <v>0</v>
      </c>
      <c r="AV5080">
        <v>0</v>
      </c>
      <c r="AW5080">
        <v>0</v>
      </c>
      <c r="AX5080">
        <v>3</v>
      </c>
      <c r="AY5080">
        <v>0</v>
      </c>
      <c r="AZ5080">
        <v>0</v>
      </c>
      <c r="BA5080">
        <v>0</v>
      </c>
    </row>
    <row r="5081" spans="1:53">
      <c r="A5081" t="s">
        <v>6243</v>
      </c>
      <c r="B5081" t="s">
        <v>6239</v>
      </c>
      <c r="C5081">
        <v>2004</v>
      </c>
      <c r="D5081">
        <v>0.00186392845565662</v>
      </c>
      <c r="E5081">
        <v>2.30258509299405</v>
      </c>
      <c r="F5081" s="2">
        <v>0.2933</v>
      </c>
      <c r="G5081">
        <v>0.540579764668763</v>
      </c>
      <c r="H5081" s="3">
        <v>507.14</v>
      </c>
      <c r="I5081" s="4">
        <v>5</v>
      </c>
      <c r="J5081" s="4">
        <v>75</v>
      </c>
      <c r="K5081">
        <v>2</v>
      </c>
      <c r="L5081" s="3">
        <v>0.063717306622148</v>
      </c>
      <c r="M5081" s="4">
        <v>8</v>
      </c>
      <c r="N5081">
        <v>5</v>
      </c>
      <c r="O5081" s="3">
        <v>131388</v>
      </c>
      <c r="P5081" s="3">
        <v>7.86755005243339</v>
      </c>
      <c r="Q5081" s="2">
        <v>2.49561669993924</v>
      </c>
      <c r="R5081" s="2">
        <v>0</v>
      </c>
      <c r="S5081">
        <v>0</v>
      </c>
      <c r="T5081" s="2">
        <v>0</v>
      </c>
      <c r="U5081" s="2">
        <v>0.0113597246127367</v>
      </c>
      <c r="V5081">
        <v>0.00313139074698122</v>
      </c>
      <c r="W5081">
        <v>0.00824100296619781</v>
      </c>
      <c r="X5081" s="3">
        <v>21.8743</v>
      </c>
      <c r="Y5081" s="9">
        <v>0.0494549126583099</v>
      </c>
      <c r="Z5081">
        <v>29020.6402695872</v>
      </c>
      <c r="AA5081" s="4">
        <v>2304</v>
      </c>
      <c r="AB5081">
        <v>1.44</v>
      </c>
      <c r="AD5081" s="3">
        <v>0.7822</v>
      </c>
      <c r="AE5081" s="3">
        <v>177681</v>
      </c>
      <c r="AF5081">
        <v>0.0258987552109145</v>
      </c>
      <c r="AG5081">
        <v>0.754861090866688</v>
      </c>
      <c r="AH5081" s="3">
        <v>6474176</v>
      </c>
      <c r="AI5081" s="3">
        <v>27.4</v>
      </c>
      <c r="AJ5081">
        <v>0.0504409010233898</v>
      </c>
      <c r="AK5081">
        <v>0.0090861726673536</v>
      </c>
      <c r="AL5081">
        <v>0.000492103968147452</v>
      </c>
      <c r="AM5081" s="3">
        <v>2078.9696969697</v>
      </c>
      <c r="AN5081" s="3">
        <v>0.33</v>
      </c>
      <c r="AO5081" s="3">
        <v>21.4378383214781</v>
      </c>
      <c r="AP5081" s="3">
        <v>37.83</v>
      </c>
      <c r="AQ5081" s="4">
        <v>572</v>
      </c>
      <c r="AR5081" s="3">
        <v>1239</v>
      </c>
      <c r="AS5081" s="3">
        <v>304.16</v>
      </c>
      <c r="AT5081">
        <v>0</v>
      </c>
      <c r="AU5081">
        <v>0</v>
      </c>
      <c r="AV5081">
        <v>0</v>
      </c>
      <c r="AW5081">
        <v>0</v>
      </c>
      <c r="AX5081">
        <v>3</v>
      </c>
      <c r="AY5081">
        <v>0</v>
      </c>
      <c r="AZ5081">
        <v>0</v>
      </c>
      <c r="BA5081">
        <v>0</v>
      </c>
    </row>
    <row r="5082" spans="1:53">
      <c r="A5082" t="s">
        <v>6244</v>
      </c>
      <c r="B5082" t="s">
        <v>6239</v>
      </c>
      <c r="C5082">
        <v>2005</v>
      </c>
      <c r="D5082">
        <v>0.0025927046503051</v>
      </c>
      <c r="E5082">
        <v>2.30258509299405</v>
      </c>
      <c r="F5082" s="2">
        <v>0.137</v>
      </c>
      <c r="G5082">
        <v>0.544258825671545</v>
      </c>
      <c r="H5082" s="3">
        <v>6010.76</v>
      </c>
      <c r="I5082" s="4">
        <v>3</v>
      </c>
      <c r="J5082" s="4">
        <v>42</v>
      </c>
      <c r="K5082">
        <v>2</v>
      </c>
      <c r="L5082" s="3">
        <v>0.0624582051624983</v>
      </c>
      <c r="M5082" s="4">
        <v>8</v>
      </c>
      <c r="N5082">
        <v>5</v>
      </c>
      <c r="O5082" s="3">
        <v>174319</v>
      </c>
      <c r="P5082" s="3">
        <v>8.02645313005416</v>
      </c>
      <c r="Q5082" s="2">
        <v>2.56044106568043</v>
      </c>
      <c r="R5082" s="2">
        <v>0</v>
      </c>
      <c r="S5082">
        <v>0</v>
      </c>
      <c r="T5082" s="2">
        <v>0</v>
      </c>
      <c r="U5082" s="2">
        <v>0.0132582035134239</v>
      </c>
      <c r="V5082">
        <v>0.00352331849624767</v>
      </c>
      <c r="W5082">
        <v>0.00772020202987196</v>
      </c>
      <c r="X5082" s="3">
        <v>7.9533</v>
      </c>
      <c r="Y5082" s="9">
        <v>0.0521222698920238</v>
      </c>
      <c r="Z5082">
        <v>35273.1591448931</v>
      </c>
      <c r="AA5082" s="4">
        <v>2314</v>
      </c>
      <c r="AB5082">
        <v>1.5</v>
      </c>
      <c r="AD5082" s="3">
        <v>0.7822</v>
      </c>
      <c r="AE5082" s="3">
        <v>177681</v>
      </c>
      <c r="AF5082">
        <v>0.0240392082583578</v>
      </c>
      <c r="AG5082">
        <v>0.77401810236359</v>
      </c>
      <c r="AH5082" s="3">
        <v>6867261</v>
      </c>
      <c r="AI5082" s="3">
        <v>24.2</v>
      </c>
      <c r="AJ5082">
        <v>0.0547683267645615</v>
      </c>
      <c r="AK5082">
        <v>0.007711987497795</v>
      </c>
      <c r="AL5082">
        <v>0.000588815450517422</v>
      </c>
      <c r="AM5082" s="3">
        <v>1847.825</v>
      </c>
      <c r="AN5082" s="3">
        <v>0.4</v>
      </c>
      <c r="AO5082" s="3">
        <v>22.0128656175938</v>
      </c>
      <c r="AP5082" s="3">
        <v>37.84</v>
      </c>
      <c r="AQ5082" s="4">
        <v>591</v>
      </c>
      <c r="AR5082" s="3">
        <v>1282.5</v>
      </c>
      <c r="AS5082" s="3">
        <v>314.09</v>
      </c>
      <c r="AT5082">
        <v>0</v>
      </c>
      <c r="AU5082">
        <v>0</v>
      </c>
      <c r="AV5082">
        <v>0</v>
      </c>
      <c r="AW5082">
        <v>0</v>
      </c>
      <c r="AX5082">
        <v>3</v>
      </c>
      <c r="AY5082">
        <v>0</v>
      </c>
      <c r="AZ5082">
        <v>0</v>
      </c>
      <c r="BA5082">
        <v>0</v>
      </c>
    </row>
    <row r="5083" spans="1:53">
      <c r="A5083" t="s">
        <v>6245</v>
      </c>
      <c r="B5083" t="s">
        <v>6239</v>
      </c>
      <c r="C5083">
        <v>2006</v>
      </c>
      <c r="D5083">
        <v>0.00206942012056007</v>
      </c>
      <c r="E5083">
        <v>2.30258509299405</v>
      </c>
      <c r="F5083" s="2">
        <v>0.439</v>
      </c>
      <c r="G5083">
        <v>0.426526954596996</v>
      </c>
      <c r="H5083" s="3">
        <v>1418.06</v>
      </c>
      <c r="I5083" s="4">
        <v>11</v>
      </c>
      <c r="J5083" s="4">
        <v>84</v>
      </c>
      <c r="K5083">
        <v>2</v>
      </c>
      <c r="L5083" s="3">
        <v>0.0591771557392448</v>
      </c>
      <c r="M5083" s="4">
        <v>8</v>
      </c>
      <c r="N5083">
        <v>5</v>
      </c>
      <c r="O5083" s="3">
        <v>119773</v>
      </c>
      <c r="P5083" s="3">
        <v>8.18535620767494</v>
      </c>
      <c r="Q5083" s="2">
        <v>2.68251301864606</v>
      </c>
      <c r="R5083" s="2">
        <v>0.000239</v>
      </c>
      <c r="S5083">
        <v>0</v>
      </c>
      <c r="T5083" s="2">
        <v>0</v>
      </c>
      <c r="U5083" s="2">
        <v>0.00892288081580625</v>
      </c>
      <c r="V5083">
        <v>0.00295603816984287</v>
      </c>
      <c r="W5083">
        <v>0.0071994010935461</v>
      </c>
      <c r="X5083" s="3">
        <v>7.449</v>
      </c>
      <c r="Y5083" s="9">
        <v>0.044981789141291</v>
      </c>
      <c r="Z5083">
        <v>47097.4130461691</v>
      </c>
      <c r="AA5083" s="4">
        <v>2310</v>
      </c>
      <c r="AB5083">
        <v>1.6</v>
      </c>
      <c r="AD5083" s="3">
        <v>0.7822</v>
      </c>
      <c r="AE5083" s="3">
        <v>177681</v>
      </c>
      <c r="AF5083">
        <v>0.0203373127153273</v>
      </c>
      <c r="AG5083">
        <v>0.79400689047352</v>
      </c>
      <c r="AH5083" s="3">
        <v>8880812</v>
      </c>
      <c r="AI5083" s="3">
        <v>15.6</v>
      </c>
      <c r="AJ5083">
        <v>0.0475282875799787</v>
      </c>
      <c r="AK5083">
        <v>0.00785903291888</v>
      </c>
      <c r="AL5083">
        <v>0.000399093487649482</v>
      </c>
      <c r="AM5083" s="3">
        <v>3120.25</v>
      </c>
      <c r="AN5083" s="3">
        <v>0.28</v>
      </c>
      <c r="AO5083" s="3">
        <v>22.7611568009806</v>
      </c>
      <c r="AP5083" s="3">
        <v>42.08</v>
      </c>
      <c r="AQ5083" s="4">
        <v>635</v>
      </c>
      <c r="AR5083" s="3">
        <v>2464</v>
      </c>
      <c r="AS5083" s="3">
        <v>369</v>
      </c>
      <c r="AT5083">
        <v>0</v>
      </c>
      <c r="AU5083">
        <v>0</v>
      </c>
      <c r="AV5083">
        <v>0</v>
      </c>
      <c r="AW5083">
        <v>0</v>
      </c>
      <c r="AX5083">
        <v>3</v>
      </c>
      <c r="AY5083">
        <v>0</v>
      </c>
      <c r="AZ5083">
        <v>0</v>
      </c>
      <c r="BA5083">
        <v>0</v>
      </c>
    </row>
    <row r="5084" spans="1:53">
      <c r="A5084" t="s">
        <v>6246</v>
      </c>
      <c r="B5084" t="s">
        <v>6239</v>
      </c>
      <c r="C5084">
        <v>2007</v>
      </c>
      <c r="D5084">
        <v>0.0064960680564965</v>
      </c>
      <c r="E5084">
        <v>2.484906649788</v>
      </c>
      <c r="F5084" s="2">
        <v>0.33</v>
      </c>
      <c r="G5084">
        <v>0.43347701005228</v>
      </c>
      <c r="H5084" s="3">
        <v>232.47</v>
      </c>
      <c r="I5084" s="4">
        <v>10</v>
      </c>
      <c r="J5084" s="4">
        <v>97</v>
      </c>
      <c r="K5084">
        <v>2</v>
      </c>
      <c r="L5084" s="3">
        <v>0.0511328206194138</v>
      </c>
      <c r="M5084" s="4">
        <v>8</v>
      </c>
      <c r="N5084">
        <v>5</v>
      </c>
      <c r="O5084" s="3">
        <v>130505</v>
      </c>
      <c r="P5084" s="3">
        <v>8.35067810383747</v>
      </c>
      <c r="Q5084" s="2">
        <v>3.21870609486854</v>
      </c>
      <c r="R5084" s="2">
        <v>0.000168</v>
      </c>
      <c r="S5084">
        <v>0</v>
      </c>
      <c r="T5084" s="2">
        <v>0</v>
      </c>
      <c r="U5084" s="2">
        <v>0.00857802705377763</v>
      </c>
      <c r="V5084">
        <v>0.00303614530991453</v>
      </c>
      <c r="W5084">
        <v>0.00674442554677305</v>
      </c>
      <c r="X5084" s="3">
        <v>59.2756</v>
      </c>
      <c r="Y5084" s="9">
        <v>0.0474078878684365</v>
      </c>
      <c r="Z5084">
        <v>48829.6474709875</v>
      </c>
      <c r="AA5084" s="4">
        <v>2286</v>
      </c>
      <c r="AB5084">
        <v>1.92</v>
      </c>
      <c r="AD5084" s="3">
        <v>0.7822</v>
      </c>
      <c r="AE5084" s="3">
        <v>177681</v>
      </c>
      <c r="AF5084">
        <v>0.0177898035603436</v>
      </c>
      <c r="AG5084">
        <v>0.800586715793268</v>
      </c>
      <c r="AH5084" s="3">
        <v>10428038</v>
      </c>
      <c r="AI5084" s="3">
        <v>64.29</v>
      </c>
      <c r="AJ5084">
        <v>0.0486334547247642</v>
      </c>
      <c r="AK5084">
        <v>0.0080697355947</v>
      </c>
      <c r="AL5084">
        <v>0.000362905477081123</v>
      </c>
      <c r="AM5084" s="3">
        <v>3841.46153846154</v>
      </c>
      <c r="AN5084" s="3">
        <v>0.26</v>
      </c>
      <c r="AO5084" s="3">
        <v>26.860588465189</v>
      </c>
      <c r="AP5084" s="3">
        <v>38.84</v>
      </c>
      <c r="AQ5084" s="4">
        <v>670</v>
      </c>
      <c r="AR5084" s="3">
        <v>2547</v>
      </c>
      <c r="AS5084" s="3">
        <v>386</v>
      </c>
      <c r="AT5084">
        <v>0</v>
      </c>
      <c r="AU5084">
        <v>0</v>
      </c>
      <c r="AV5084">
        <v>0</v>
      </c>
      <c r="AW5084">
        <v>0</v>
      </c>
      <c r="AX5084">
        <v>3</v>
      </c>
      <c r="AY5084">
        <v>0</v>
      </c>
      <c r="AZ5084">
        <v>0</v>
      </c>
      <c r="BA5084">
        <v>0</v>
      </c>
    </row>
    <row r="5085" spans="1:53">
      <c r="A5085" t="s">
        <v>6247</v>
      </c>
      <c r="B5085" t="s">
        <v>6239</v>
      </c>
      <c r="C5085">
        <v>2008</v>
      </c>
      <c r="D5085">
        <v>0.00606848721283052</v>
      </c>
      <c r="E5085">
        <v>2.77258872223978</v>
      </c>
      <c r="F5085" s="2">
        <v>0.0611</v>
      </c>
      <c r="G5085">
        <v>0.747228850405442</v>
      </c>
      <c r="H5085" s="3">
        <v>320</v>
      </c>
      <c r="I5085" s="4">
        <v>9</v>
      </c>
      <c r="J5085" s="4">
        <v>119</v>
      </c>
      <c r="K5085">
        <v>2</v>
      </c>
      <c r="L5085" s="3">
        <v>0.06819331</v>
      </c>
      <c r="M5085" s="4">
        <v>8</v>
      </c>
      <c r="N5085">
        <v>5</v>
      </c>
      <c r="O5085" s="3">
        <v>376412</v>
      </c>
      <c r="P5085" s="3">
        <v>8.516</v>
      </c>
      <c r="Q5085" s="2">
        <v>3.33350184520499</v>
      </c>
      <c r="R5085" s="2">
        <v>0</v>
      </c>
      <c r="S5085">
        <v>0</v>
      </c>
      <c r="T5085" s="2">
        <v>0</v>
      </c>
      <c r="U5085" s="2">
        <v>0.00857237059017475</v>
      </c>
      <c r="V5085">
        <v>0.00286758665593852</v>
      </c>
      <c r="W5085">
        <v>0.00628945</v>
      </c>
      <c r="X5085" s="3">
        <v>75.1853</v>
      </c>
      <c r="Y5085" s="9">
        <v>0.0409132530135322</v>
      </c>
      <c r="Z5085">
        <v>51994.0715434084</v>
      </c>
      <c r="AA5085" s="4">
        <v>2281</v>
      </c>
      <c r="AB5085">
        <v>1.97</v>
      </c>
      <c r="AD5085" s="3">
        <v>0.7822</v>
      </c>
      <c r="AE5085" s="3">
        <v>177681</v>
      </c>
      <c r="AF5085">
        <v>0.0150419051166571</v>
      </c>
      <c r="AG5085">
        <v>0.803054417391893</v>
      </c>
      <c r="AH5085" s="3">
        <v>12108205</v>
      </c>
      <c r="AI5085" s="3">
        <v>11.31</v>
      </c>
      <c r="AJ5085">
        <v>0.0421809251718533</v>
      </c>
      <c r="AK5085">
        <v>0.0117125079456</v>
      </c>
      <c r="AL5085">
        <v>0.000358289580663387</v>
      </c>
      <c r="AM5085" s="3">
        <v>4543.23076923077</v>
      </c>
      <c r="AN5085" s="3">
        <v>0.26</v>
      </c>
      <c r="AO5085" s="3">
        <v>27.2603249410889</v>
      </c>
      <c r="AP5085" s="3">
        <v>44.66</v>
      </c>
      <c r="AQ5085" s="4">
        <v>737</v>
      </c>
      <c r="AR5085" s="3">
        <v>2728</v>
      </c>
      <c r="AS5085" s="3">
        <v>456</v>
      </c>
      <c r="AT5085">
        <v>0</v>
      </c>
      <c r="AU5085">
        <v>0</v>
      </c>
      <c r="AV5085">
        <v>0</v>
      </c>
      <c r="AW5085">
        <v>0</v>
      </c>
      <c r="AX5085">
        <v>3</v>
      </c>
      <c r="AY5085">
        <v>0</v>
      </c>
      <c r="AZ5085">
        <v>0</v>
      </c>
      <c r="BA5085">
        <v>0</v>
      </c>
    </row>
    <row r="5086" spans="1:53">
      <c r="A5086" t="s">
        <v>6248</v>
      </c>
      <c r="B5086" t="s">
        <v>6239</v>
      </c>
      <c r="C5086">
        <v>2009</v>
      </c>
      <c r="D5086">
        <v>0.00616981315537633</v>
      </c>
      <c r="E5086">
        <v>2.94443897916644</v>
      </c>
      <c r="F5086" s="2">
        <v>0.0592</v>
      </c>
      <c r="G5086">
        <v>0.824004989223889</v>
      </c>
      <c r="H5086" s="3">
        <v>490</v>
      </c>
      <c r="I5086" s="4">
        <v>14</v>
      </c>
      <c r="J5086" s="4">
        <v>103</v>
      </c>
      <c r="K5086">
        <v>2</v>
      </c>
      <c r="L5086" s="3">
        <v>0.05909032</v>
      </c>
      <c r="M5086" s="4">
        <v>7</v>
      </c>
      <c r="N5086">
        <v>5</v>
      </c>
      <c r="O5086" s="3">
        <v>412295</v>
      </c>
      <c r="P5086" s="3">
        <v>8.688</v>
      </c>
      <c r="Q5086" s="2">
        <v>3.93851754818734</v>
      </c>
      <c r="R5086" s="2">
        <v>0.000339</v>
      </c>
      <c r="S5086">
        <v>0</v>
      </c>
      <c r="T5086" s="2">
        <v>0</v>
      </c>
      <c r="U5086" s="2">
        <v>0.00916530278232406</v>
      </c>
      <c r="V5086">
        <v>0.00286359731458207</v>
      </c>
      <c r="W5086">
        <v>0.00589198</v>
      </c>
      <c r="X5086" s="3">
        <v>64.2754</v>
      </c>
      <c r="Y5086" s="9">
        <v>0.0495405247794668</v>
      </c>
      <c r="Z5086">
        <v>55301.4605500903</v>
      </c>
      <c r="AA5086" s="4">
        <v>2289</v>
      </c>
      <c r="AB5086">
        <v>2.3151</v>
      </c>
      <c r="AD5086" s="3">
        <v>0.7822</v>
      </c>
      <c r="AE5086" s="3">
        <v>177681</v>
      </c>
      <c r="AF5086">
        <v>0.0144592461182904</v>
      </c>
      <c r="AG5086">
        <v>0.797532632401289</v>
      </c>
      <c r="AH5086" s="3">
        <v>13306602</v>
      </c>
      <c r="AI5086" s="3">
        <v>102.59</v>
      </c>
      <c r="AJ5086">
        <v>0.0495405247794668</v>
      </c>
      <c r="AK5086">
        <v>0.0122918504617518</v>
      </c>
      <c r="AL5086">
        <v>0.000380791774897662</v>
      </c>
      <c r="AM5086" s="3">
        <v>4388.71428571429</v>
      </c>
      <c r="AN5086" s="3">
        <v>0.28</v>
      </c>
      <c r="AO5086" s="3">
        <v>31.4846799309135</v>
      </c>
      <c r="AP5086" s="3">
        <v>44.58</v>
      </c>
      <c r="AQ5086" s="4">
        <v>737</v>
      </c>
      <c r="AR5086" s="3">
        <v>2795</v>
      </c>
      <c r="AS5086" s="3">
        <v>465</v>
      </c>
      <c r="AT5086">
        <v>0</v>
      </c>
      <c r="AU5086">
        <v>0</v>
      </c>
      <c r="AV5086">
        <v>0</v>
      </c>
      <c r="AW5086">
        <v>0</v>
      </c>
      <c r="AX5086">
        <v>3</v>
      </c>
      <c r="AY5086">
        <v>0</v>
      </c>
      <c r="AZ5086">
        <v>0</v>
      </c>
      <c r="BA5086">
        <v>0</v>
      </c>
    </row>
    <row r="5087" spans="1:53">
      <c r="A5087" t="s">
        <v>6249</v>
      </c>
      <c r="B5087" t="s">
        <v>6239</v>
      </c>
      <c r="C5087">
        <v>2010</v>
      </c>
      <c r="D5087">
        <v>0.0036199416122479</v>
      </c>
      <c r="E5087">
        <v>3.13549421592915</v>
      </c>
      <c r="F5087" s="2">
        <v>0.1677</v>
      </c>
      <c r="G5087">
        <v>0.7489135096568</v>
      </c>
      <c r="H5087" s="3">
        <v>674.495633845227</v>
      </c>
      <c r="I5087" s="4">
        <v>12</v>
      </c>
      <c r="J5087" s="4">
        <v>136</v>
      </c>
      <c r="K5087">
        <v>2</v>
      </c>
      <c r="L5087" s="3">
        <v>0.05176697</v>
      </c>
      <c r="M5087" s="4">
        <v>8</v>
      </c>
      <c r="N5087">
        <v>5</v>
      </c>
      <c r="O5087" s="3">
        <v>500502</v>
      </c>
      <c r="P5087" s="3">
        <v>8.86</v>
      </c>
      <c r="Q5087" s="2">
        <v>4.62841548812303</v>
      </c>
      <c r="R5087" s="2">
        <v>0.000397</v>
      </c>
      <c r="S5087">
        <v>0</v>
      </c>
      <c r="T5087" s="2">
        <v>0</v>
      </c>
      <c r="U5087" s="2">
        <v>0.00937297996121525</v>
      </c>
      <c r="V5087">
        <v>0.00295298842428538</v>
      </c>
      <c r="W5087">
        <v>0.00549451</v>
      </c>
      <c r="X5087" s="3">
        <v>83.4299</v>
      </c>
      <c r="Y5087" s="9">
        <v>0.0425063146276632</v>
      </c>
      <c r="Z5087">
        <v>72358.5325180656</v>
      </c>
      <c r="AA5087" s="4">
        <v>2299</v>
      </c>
      <c r="AB5087">
        <v>2.7</v>
      </c>
      <c r="AD5087" s="3">
        <v>0.7822</v>
      </c>
      <c r="AE5087" s="3">
        <v>177681</v>
      </c>
      <c r="AF5087">
        <v>0.0119871682430883</v>
      </c>
      <c r="AG5087">
        <v>0.815895996653758</v>
      </c>
      <c r="AH5087" s="3">
        <v>14551395</v>
      </c>
      <c r="AI5087" s="3">
        <v>116.09</v>
      </c>
      <c r="AJ5087">
        <v>0.0425063146276632</v>
      </c>
      <c r="AK5087">
        <v>0.01389168876564</v>
      </c>
      <c r="AL5087">
        <v>0.00038813121511838</v>
      </c>
      <c r="AM5087" s="3">
        <v>5111.24137931035</v>
      </c>
      <c r="AN5087" s="3">
        <v>0.29</v>
      </c>
      <c r="AO5087" s="3">
        <v>36.0921878555081</v>
      </c>
      <c r="AP5087" s="3">
        <v>44.45</v>
      </c>
      <c r="AQ5087" s="4">
        <v>792</v>
      </c>
      <c r="AR5087" s="3">
        <v>2967</v>
      </c>
      <c r="AS5087" s="3">
        <v>486</v>
      </c>
      <c r="AT5087">
        <v>0</v>
      </c>
      <c r="AU5087">
        <v>0</v>
      </c>
      <c r="AV5087">
        <v>0</v>
      </c>
      <c r="AW5087">
        <v>0</v>
      </c>
      <c r="AX5087">
        <v>3</v>
      </c>
      <c r="AY5087">
        <v>0</v>
      </c>
      <c r="AZ5087">
        <v>0</v>
      </c>
      <c r="BA5087">
        <v>0</v>
      </c>
    </row>
    <row r="5088" spans="1:53">
      <c r="A5088" t="s">
        <v>6250</v>
      </c>
      <c r="B5088" t="s">
        <v>6239</v>
      </c>
      <c r="C5088">
        <v>2011</v>
      </c>
      <c r="D5088">
        <v>0.00723610201129888</v>
      </c>
      <c r="E5088">
        <v>3.29583686600433</v>
      </c>
      <c r="F5088" s="2">
        <v>0.1801</v>
      </c>
      <c r="G5088">
        <v>0.862605919182922</v>
      </c>
      <c r="H5088" s="3">
        <v>544.41</v>
      </c>
      <c r="I5088" s="4">
        <v>19</v>
      </c>
      <c r="J5088" s="4">
        <v>198</v>
      </c>
      <c r="K5088">
        <v>2</v>
      </c>
      <c r="L5088" s="3">
        <v>0.04230261</v>
      </c>
      <c r="M5088" s="4">
        <v>8</v>
      </c>
      <c r="N5088">
        <v>5</v>
      </c>
      <c r="O5088" s="3">
        <v>340009</v>
      </c>
      <c r="P5088" s="3">
        <v>8.861</v>
      </c>
      <c r="Q5088" s="2">
        <v>4.65731421834151</v>
      </c>
      <c r="S5088">
        <v>0</v>
      </c>
      <c r="T5088" s="2">
        <v>0</v>
      </c>
      <c r="U5088" s="2">
        <v>0.0110795454545455</v>
      </c>
      <c r="V5088">
        <v>0.00288754702879904</v>
      </c>
      <c r="W5088">
        <v>0.00482955</v>
      </c>
      <c r="X5088" s="3">
        <v>38.7944</v>
      </c>
      <c r="Y5088" s="9">
        <v>0.0332236721202907</v>
      </c>
      <c r="Z5088">
        <v>84382.1472188298</v>
      </c>
      <c r="AA5088" s="4">
        <v>2045</v>
      </c>
      <c r="AB5088">
        <v>2.73</v>
      </c>
      <c r="AD5088" s="3">
        <v>0.7822</v>
      </c>
      <c r="AE5088" s="3">
        <v>177681</v>
      </c>
      <c r="AF5088">
        <v>0.0102323693030649</v>
      </c>
      <c r="AG5088">
        <v>0.787700263754996</v>
      </c>
      <c r="AH5088" s="3">
        <v>15838164</v>
      </c>
      <c r="AI5088" s="3">
        <v>80.18</v>
      </c>
      <c r="AJ5088">
        <v>0.0332236721202907</v>
      </c>
      <c r="AK5088">
        <v>0.010420824924816</v>
      </c>
      <c r="AL5088">
        <v>0.000512281623538684</v>
      </c>
      <c r="AM5088" s="3">
        <v>4452.46153846154</v>
      </c>
      <c r="AN5088" s="3">
        <v>0.39</v>
      </c>
      <c r="AO5088" s="3">
        <v>35.8019177722317</v>
      </c>
      <c r="AP5088" s="3">
        <v>29.22</v>
      </c>
      <c r="AQ5088" s="4">
        <v>628</v>
      </c>
      <c r="AR5088" s="3">
        <v>3032</v>
      </c>
      <c r="AS5088" s="3">
        <v>538</v>
      </c>
      <c r="AT5088">
        <v>0</v>
      </c>
      <c r="AU5088">
        <v>0</v>
      </c>
      <c r="AV5088">
        <v>0</v>
      </c>
      <c r="AW5088">
        <v>0</v>
      </c>
      <c r="AX5088">
        <v>3</v>
      </c>
      <c r="AY5088">
        <v>0</v>
      </c>
      <c r="AZ5088">
        <v>0</v>
      </c>
      <c r="BA5088">
        <v>0</v>
      </c>
    </row>
    <row r="5089" spans="1:53">
      <c r="A5089" t="s">
        <v>6251</v>
      </c>
      <c r="B5089" t="s">
        <v>6239</v>
      </c>
      <c r="C5089">
        <v>2012</v>
      </c>
      <c r="D5089">
        <v>0.00530404923955183</v>
      </c>
      <c r="E5089">
        <v>3.58351893845611</v>
      </c>
      <c r="F5089" s="2">
        <v>0.3973</v>
      </c>
      <c r="G5089">
        <v>0.867061219753095</v>
      </c>
      <c r="H5089" s="3">
        <v>3071.17</v>
      </c>
      <c r="I5089" s="4">
        <v>35</v>
      </c>
      <c r="J5089" s="4">
        <v>218</v>
      </c>
      <c r="K5089">
        <v>2</v>
      </c>
      <c r="L5089" s="3">
        <v>0.04218025</v>
      </c>
      <c r="M5089" s="4">
        <v>9</v>
      </c>
      <c r="N5089">
        <v>5</v>
      </c>
      <c r="O5089" s="3">
        <v>442750</v>
      </c>
      <c r="P5089" s="3">
        <v>8.862</v>
      </c>
      <c r="Q5089" s="2">
        <v>5.10988452812299</v>
      </c>
      <c r="R5089" s="2">
        <v>0</v>
      </c>
      <c r="S5089">
        <v>0</v>
      </c>
      <c r="T5089" s="2">
        <v>0</v>
      </c>
      <c r="U5089" s="2">
        <v>0.010443864229765</v>
      </c>
      <c r="V5089">
        <v>0.00546388372855426</v>
      </c>
      <c r="W5089">
        <v>0.00861619</v>
      </c>
      <c r="X5089" s="3">
        <v>44.9503</v>
      </c>
      <c r="Y5089" s="9">
        <v>0.0308296271037278</v>
      </c>
      <c r="Z5089">
        <v>92307.2656683306</v>
      </c>
      <c r="AA5089" s="4">
        <v>2013</v>
      </c>
      <c r="AB5089">
        <v>3.02</v>
      </c>
      <c r="AD5089" s="3">
        <v>0.7822</v>
      </c>
      <c r="AE5089" s="3">
        <v>177681</v>
      </c>
      <c r="AF5089">
        <v>0.00919821503450347</v>
      </c>
      <c r="AG5089">
        <v>0.789029295590907</v>
      </c>
      <c r="AH5089" s="3">
        <v>17162309</v>
      </c>
      <c r="AI5089" s="3">
        <v>98.56</v>
      </c>
      <c r="AJ5089">
        <v>0.0308296271037278</v>
      </c>
      <c r="AK5089">
        <v>0.01233432998688</v>
      </c>
      <c r="AL5089">
        <v>0.000534116704499933</v>
      </c>
      <c r="AM5089" s="3">
        <v>4829.225</v>
      </c>
      <c r="AN5089" s="3">
        <v>0.4</v>
      </c>
      <c r="AO5089" s="3">
        <v>40.29910535452</v>
      </c>
      <c r="AP5089" s="3">
        <v>29.6</v>
      </c>
      <c r="AQ5089" s="4">
        <v>675</v>
      </c>
      <c r="AR5089" s="3">
        <v>3093</v>
      </c>
      <c r="AS5089" s="3">
        <v>588</v>
      </c>
      <c r="AT5089">
        <v>0</v>
      </c>
      <c r="AU5089">
        <v>0</v>
      </c>
      <c r="AV5089">
        <v>0</v>
      </c>
      <c r="AW5089">
        <v>0</v>
      </c>
      <c r="AX5089">
        <v>3</v>
      </c>
      <c r="AY5089">
        <v>0</v>
      </c>
      <c r="AZ5089">
        <v>0</v>
      </c>
      <c r="BA5089">
        <v>0</v>
      </c>
    </row>
    <row r="5090" spans="1:53">
      <c r="A5090" t="s">
        <v>6252</v>
      </c>
      <c r="B5090" t="s">
        <v>6239</v>
      </c>
      <c r="C5090">
        <v>2013</v>
      </c>
      <c r="D5090">
        <v>0.00485789546398185</v>
      </c>
      <c r="E5090">
        <v>3.80666248977032</v>
      </c>
      <c r="F5090" s="2">
        <v>0.8675</v>
      </c>
      <c r="G5090">
        <v>1.00339777150618</v>
      </c>
      <c r="H5090" s="3">
        <v>3400</v>
      </c>
      <c r="I5090" s="4">
        <v>45</v>
      </c>
      <c r="J5090" s="4">
        <v>446</v>
      </c>
      <c r="K5090">
        <v>2</v>
      </c>
      <c r="L5090" s="3">
        <v>0.04087835</v>
      </c>
      <c r="M5090" s="4">
        <v>13</v>
      </c>
      <c r="N5090">
        <v>5</v>
      </c>
      <c r="O5090" s="3">
        <v>399104</v>
      </c>
      <c r="P5090" s="3">
        <v>8.863</v>
      </c>
      <c r="Q5090" s="2">
        <v>5.2515117732509</v>
      </c>
      <c r="R5090" s="2">
        <v>0</v>
      </c>
      <c r="S5090">
        <v>0</v>
      </c>
      <c r="T5090" s="2">
        <v>0</v>
      </c>
      <c r="U5090" s="2">
        <v>0.00870535714285714</v>
      </c>
      <c r="V5090">
        <v>0.00525973599047403</v>
      </c>
      <c r="W5090">
        <v>0.00803571</v>
      </c>
      <c r="X5090" s="3">
        <v>49.2081</v>
      </c>
      <c r="Y5090" s="9">
        <v>0.0301521364286923</v>
      </c>
      <c r="Z5090">
        <v>99679.3808734107</v>
      </c>
      <c r="AA5090" s="4">
        <v>2028</v>
      </c>
      <c r="AB5090">
        <v>3.11</v>
      </c>
      <c r="AD5090" s="3">
        <v>0.7822</v>
      </c>
      <c r="AE5090" s="3">
        <v>177681</v>
      </c>
      <c r="AF5090">
        <v>0.00812467705870787</v>
      </c>
      <c r="AG5090">
        <v>0.833734961795759</v>
      </c>
      <c r="AH5090" s="3">
        <v>18518978</v>
      </c>
      <c r="AI5090" s="3">
        <v>143.03</v>
      </c>
      <c r="AJ5090">
        <v>0.0301521364286923</v>
      </c>
      <c r="AK5090">
        <v>0.0195367103781828</v>
      </c>
      <c r="AL5090">
        <v>0.00051471558664379</v>
      </c>
      <c r="AM5090" s="3">
        <v>5607.51282051282</v>
      </c>
      <c r="AN5090" s="3">
        <v>0.39</v>
      </c>
      <c r="AO5090" s="3">
        <v>44.2958954731424</v>
      </c>
      <c r="AP5090" s="3">
        <v>32.41</v>
      </c>
      <c r="AQ5090" s="4">
        <v>844</v>
      </c>
      <c r="AR5090" s="3">
        <v>3157</v>
      </c>
      <c r="AS5090" s="3">
        <v>613</v>
      </c>
      <c r="AT5090">
        <v>0</v>
      </c>
      <c r="AU5090">
        <v>0</v>
      </c>
      <c r="AV5090">
        <v>0</v>
      </c>
      <c r="AW5090">
        <v>0</v>
      </c>
      <c r="AX5090">
        <v>3</v>
      </c>
      <c r="AY5090">
        <v>0</v>
      </c>
      <c r="AZ5090">
        <v>0</v>
      </c>
      <c r="BA5090">
        <v>0</v>
      </c>
    </row>
    <row r="5091" spans="1:53">
      <c r="A5091" t="s">
        <v>6253</v>
      </c>
      <c r="B5091" t="s">
        <v>6239</v>
      </c>
      <c r="C5091">
        <v>2014</v>
      </c>
      <c r="D5091">
        <v>0.00258321465108178</v>
      </c>
      <c r="E5091">
        <v>4.0943445622221</v>
      </c>
      <c r="F5091" s="2">
        <v>1.063</v>
      </c>
      <c r="G5091">
        <v>1.12053070550168</v>
      </c>
      <c r="H5091" s="3">
        <v>3859</v>
      </c>
      <c r="I5091" s="4">
        <v>56</v>
      </c>
      <c r="J5091" s="4">
        <v>453</v>
      </c>
      <c r="K5091">
        <v>2</v>
      </c>
      <c r="L5091" s="3">
        <v>0.0403869</v>
      </c>
      <c r="M5091" s="4">
        <v>21</v>
      </c>
      <c r="N5091">
        <v>5</v>
      </c>
      <c r="O5091" s="3">
        <v>386969</v>
      </c>
      <c r="P5091" s="3">
        <v>8.864</v>
      </c>
      <c r="Q5091" s="2">
        <v>5.67040756054341</v>
      </c>
      <c r="R5091" s="2">
        <v>0</v>
      </c>
      <c r="S5091">
        <v>0</v>
      </c>
      <c r="T5091" s="2">
        <v>0</v>
      </c>
      <c r="U5091" s="2">
        <v>0.00917478216299334</v>
      </c>
      <c r="V5091">
        <v>0.0052441150396808</v>
      </c>
      <c r="W5091">
        <v>0.0082678</v>
      </c>
      <c r="X5091" s="3">
        <v>63.4808</v>
      </c>
      <c r="Y5091" s="9">
        <v>0.0376330488469213</v>
      </c>
      <c r="Z5091">
        <v>117348.367029549</v>
      </c>
      <c r="AA5091" s="4">
        <v>2014</v>
      </c>
      <c r="AB5091">
        <v>3.36</v>
      </c>
      <c r="AD5091" s="3">
        <v>0.7822</v>
      </c>
      <c r="AE5091" s="3">
        <v>177681</v>
      </c>
      <c r="AF5091">
        <v>0.00748010844580657</v>
      </c>
      <c r="AG5091">
        <v>0.843081948993424</v>
      </c>
      <c r="AH5091" s="3">
        <v>19903282</v>
      </c>
      <c r="AI5091" s="3">
        <v>167.517</v>
      </c>
      <c r="AJ5091">
        <v>0.0376330488469213</v>
      </c>
      <c r="AK5091">
        <v>0.01810194915348</v>
      </c>
      <c r="AL5091">
        <v>0.000533013982392543</v>
      </c>
      <c r="AM5091" s="3">
        <v>5769.68666504736</v>
      </c>
      <c r="AN5091" s="3">
        <v>0.4117</v>
      </c>
      <c r="AO5091" s="3">
        <v>43.5007767995857</v>
      </c>
      <c r="AP5091" s="3">
        <v>32.36</v>
      </c>
      <c r="AQ5091" s="4">
        <v>850</v>
      </c>
      <c r="AR5091" s="3">
        <v>3641</v>
      </c>
      <c r="AS5091" s="3">
        <v>806</v>
      </c>
      <c r="AT5091">
        <v>0</v>
      </c>
      <c r="AU5091">
        <v>0</v>
      </c>
      <c r="AV5091">
        <v>0</v>
      </c>
      <c r="AW5091">
        <v>0</v>
      </c>
      <c r="AX5091">
        <v>3</v>
      </c>
      <c r="AY5091">
        <v>0</v>
      </c>
      <c r="AZ5091">
        <v>0</v>
      </c>
      <c r="BA5091">
        <v>0</v>
      </c>
    </row>
    <row r="5092" spans="1:53">
      <c r="A5092" t="s">
        <v>6254</v>
      </c>
      <c r="B5092" t="s">
        <v>6239</v>
      </c>
      <c r="C5092">
        <v>2015</v>
      </c>
      <c r="D5092">
        <v>0.00236068112593663</v>
      </c>
      <c r="E5092">
        <v>4.34380542185368</v>
      </c>
      <c r="F5092" s="2">
        <v>0.5328</v>
      </c>
      <c r="G5092">
        <v>0.71967510321992</v>
      </c>
      <c r="H5092" s="3">
        <v>4403</v>
      </c>
      <c r="I5092" s="4">
        <v>98</v>
      </c>
      <c r="J5092" s="4">
        <v>489</v>
      </c>
      <c r="K5092">
        <v>2</v>
      </c>
      <c r="L5092" s="3">
        <v>0.04001456</v>
      </c>
      <c r="M5092" s="4">
        <v>15</v>
      </c>
      <c r="N5092">
        <v>5</v>
      </c>
      <c r="O5092" s="3">
        <v>372241</v>
      </c>
      <c r="P5092" s="3">
        <v>8.865</v>
      </c>
      <c r="Q5092" s="2">
        <v>6.02612129189025</v>
      </c>
      <c r="R5092" s="2">
        <v>0</v>
      </c>
      <c r="S5092">
        <v>0</v>
      </c>
      <c r="T5092" s="2">
        <v>0</v>
      </c>
      <c r="U5092" s="2">
        <v>0.00887608952739696</v>
      </c>
      <c r="V5092">
        <v>0.00497463765688134</v>
      </c>
      <c r="W5092">
        <v>0.00812492</v>
      </c>
      <c r="X5092" s="3">
        <v>80.4683</v>
      </c>
      <c r="Y5092" s="9">
        <v>0.0375375256893181</v>
      </c>
      <c r="Z5092">
        <v>17639.4796665825</v>
      </c>
      <c r="AA5092" s="4">
        <v>1649</v>
      </c>
      <c r="AB5092">
        <v>3.5712</v>
      </c>
      <c r="AD5092" s="3">
        <v>0.7822</v>
      </c>
      <c r="AE5092" s="3">
        <v>177681</v>
      </c>
      <c r="AF5092">
        <v>0.00728281408188611</v>
      </c>
      <c r="AG5092">
        <v>0.836846700249618</v>
      </c>
      <c r="AH5092" s="3">
        <v>21310404</v>
      </c>
      <c r="AI5092" s="3">
        <v>253.3827</v>
      </c>
      <c r="AJ5092">
        <v>0.0375375256893181</v>
      </c>
      <c r="AK5092">
        <v>0.01320477471236</v>
      </c>
      <c r="AL5092">
        <v>0.00051575384302148</v>
      </c>
      <c r="AM5092" s="3">
        <v>6019.56575376264</v>
      </c>
      <c r="AN5092" s="3">
        <v>0.4053</v>
      </c>
      <c r="AO5092" s="3">
        <v>45.4443652651939</v>
      </c>
      <c r="AP5092" s="3">
        <v>32.81</v>
      </c>
      <c r="AQ5092" s="4">
        <v>957</v>
      </c>
      <c r="AR5092" s="3">
        <v>3759.11</v>
      </c>
      <c r="AS5092" s="3">
        <v>917.89</v>
      </c>
      <c r="AT5092">
        <v>28</v>
      </c>
      <c r="AU5092">
        <v>0</v>
      </c>
      <c r="AV5092">
        <v>0</v>
      </c>
      <c r="AW5092">
        <v>0</v>
      </c>
      <c r="AX5092">
        <v>3</v>
      </c>
      <c r="AY5092">
        <v>0</v>
      </c>
      <c r="AZ5092">
        <v>0</v>
      </c>
      <c r="BA5092">
        <v>0</v>
      </c>
    </row>
    <row r="5093" spans="1:53">
      <c r="A5093" t="s">
        <v>6255</v>
      </c>
      <c r="B5093" t="s">
        <v>6239</v>
      </c>
      <c r="C5093">
        <v>2016</v>
      </c>
      <c r="D5093">
        <v>0.00448860549566809</v>
      </c>
      <c r="E5093">
        <v>4.75359019110636</v>
      </c>
      <c r="F5093" s="2">
        <v>0.5112</v>
      </c>
      <c r="G5093">
        <v>0.80124817306462</v>
      </c>
      <c r="H5093" s="3">
        <v>4780</v>
      </c>
      <c r="I5093" s="4">
        <v>166</v>
      </c>
      <c r="J5093" s="4">
        <v>545</v>
      </c>
      <c r="K5093">
        <v>4</v>
      </c>
      <c r="L5093" s="3">
        <v>0.05627968</v>
      </c>
      <c r="N5093">
        <v>5</v>
      </c>
      <c r="O5093" s="3">
        <v>336436</v>
      </c>
      <c r="P5093" s="3">
        <v>8.866</v>
      </c>
      <c r="Q5093" s="2">
        <v>6.38348042848481</v>
      </c>
      <c r="R5093" s="2">
        <v>0</v>
      </c>
      <c r="S5093">
        <v>0</v>
      </c>
      <c r="T5093" s="2">
        <v>0</v>
      </c>
      <c r="U5093" s="2">
        <v>0.00872503443526171</v>
      </c>
      <c r="V5093">
        <v>0.00924586776859504</v>
      </c>
      <c r="W5093">
        <v>0.00925448</v>
      </c>
      <c r="X5093" s="3">
        <v>33.0514</v>
      </c>
      <c r="Y5093" s="9">
        <v>0.0342879556762164</v>
      </c>
      <c r="Z5093">
        <v>22813.1535465597</v>
      </c>
      <c r="AA5093" s="4">
        <v>1638</v>
      </c>
      <c r="AB5093">
        <v>3.79</v>
      </c>
      <c r="AD5093" s="3">
        <v>0.7822</v>
      </c>
      <c r="AE5093" s="3">
        <v>177681</v>
      </c>
      <c r="AF5093">
        <v>0.00678454013310881</v>
      </c>
      <c r="AG5093">
        <v>0.828314069593839</v>
      </c>
      <c r="AH5093" s="3">
        <v>22735317</v>
      </c>
      <c r="AI5093" s="3">
        <v>296.7722</v>
      </c>
      <c r="AJ5093">
        <v>0.0342879556762164</v>
      </c>
      <c r="AK5093">
        <v>0.015557311221408</v>
      </c>
      <c r="AL5093">
        <v>0.00050738423028786</v>
      </c>
      <c r="AM5093" s="3">
        <v>6460.06413418846</v>
      </c>
      <c r="AN5093" s="3">
        <v>0.4054</v>
      </c>
      <c r="AO5093" s="3">
        <v>47.4342928660826</v>
      </c>
      <c r="AP5093" s="3">
        <v>31.42</v>
      </c>
      <c r="AQ5093" s="4">
        <v>978</v>
      </c>
      <c r="AR5093" s="3">
        <v>3994.52</v>
      </c>
      <c r="AS5093" s="3">
        <v>1182.42</v>
      </c>
      <c r="AT5093">
        <v>33</v>
      </c>
      <c r="AU5093">
        <v>0</v>
      </c>
      <c r="AV5093">
        <v>0</v>
      </c>
      <c r="AW5093">
        <v>0</v>
      </c>
      <c r="AX5093">
        <v>3</v>
      </c>
      <c r="AY5093">
        <v>0</v>
      </c>
      <c r="AZ5093">
        <v>0</v>
      </c>
      <c r="BA5093">
        <v>0</v>
      </c>
    </row>
    <row r="5094" spans="1:53">
      <c r="A5094" t="s">
        <v>6256</v>
      </c>
      <c r="B5094" t="s">
        <v>6239</v>
      </c>
      <c r="C5094">
        <v>2017</v>
      </c>
      <c r="D5094">
        <v>0.00443337874413262</v>
      </c>
      <c r="E5094">
        <v>5.03043792139244</v>
      </c>
      <c r="F5094" s="2">
        <v>0.9545</v>
      </c>
      <c r="G5094">
        <v>0.808829087194799</v>
      </c>
      <c r="H5094" s="3">
        <v>6316</v>
      </c>
      <c r="I5094" s="4">
        <v>112</v>
      </c>
      <c r="J5094" s="4">
        <v>808</v>
      </c>
      <c r="K5094">
        <v>4</v>
      </c>
      <c r="L5094" s="3">
        <v>0.04744246</v>
      </c>
      <c r="N5094">
        <v>5</v>
      </c>
      <c r="O5094" s="3">
        <v>337864</v>
      </c>
      <c r="P5094" s="3">
        <v>8.867</v>
      </c>
      <c r="Q5094" s="2">
        <v>6.53278085945332</v>
      </c>
      <c r="R5094" s="2">
        <v>0.00141</v>
      </c>
      <c r="S5094">
        <v>0</v>
      </c>
      <c r="T5094" s="2">
        <v>0</v>
      </c>
      <c r="U5094" s="2">
        <v>0.0089043316179748</v>
      </c>
      <c r="V5094">
        <v>0.00452371332453812</v>
      </c>
      <c r="W5094">
        <v>0.00854974</v>
      </c>
      <c r="X5094" s="3">
        <v>44.6272</v>
      </c>
      <c r="Y5094" s="9">
        <v>0.048264603494535</v>
      </c>
      <c r="Z5094">
        <v>9362.43920122472</v>
      </c>
      <c r="AA5094" s="4">
        <v>1646</v>
      </c>
      <c r="AB5094">
        <v>3.91</v>
      </c>
      <c r="AD5094" s="3">
        <v>0.7822</v>
      </c>
      <c r="AE5094" s="3">
        <v>177681</v>
      </c>
      <c r="AF5094">
        <v>0.00616718788505659</v>
      </c>
      <c r="AG5094">
        <v>0.836786332855502</v>
      </c>
      <c r="AH5094" s="3">
        <v>24173279</v>
      </c>
      <c r="AI5094" s="3">
        <v>313.9133</v>
      </c>
      <c r="AJ5094">
        <v>0.048264603494535</v>
      </c>
      <c r="AK5094">
        <v>0.0138993701411088</v>
      </c>
      <c r="AL5094">
        <v>0.000546641791044776</v>
      </c>
      <c r="AM5094" s="3">
        <v>6555.33560864619</v>
      </c>
      <c r="AN5094" s="3">
        <v>0.4395</v>
      </c>
      <c r="AO5094" s="3">
        <v>48.6318407960199</v>
      </c>
      <c r="AP5094" s="3">
        <v>37.92</v>
      </c>
      <c r="AQ5094" s="4">
        <v>1026</v>
      </c>
      <c r="AR5094" s="3">
        <v>3598</v>
      </c>
      <c r="AS5094" s="3">
        <v>1277</v>
      </c>
      <c r="AT5094">
        <v>38</v>
      </c>
      <c r="AU5094">
        <v>0</v>
      </c>
      <c r="AV5094">
        <v>0</v>
      </c>
      <c r="AW5094">
        <v>0</v>
      </c>
      <c r="AX5094">
        <v>3</v>
      </c>
      <c r="AY5094">
        <v>0</v>
      </c>
      <c r="AZ5094">
        <v>0</v>
      </c>
      <c r="BA5094">
        <v>0</v>
      </c>
    </row>
    <row r="5095" spans="1:53">
      <c r="A5095" t="s">
        <v>6257</v>
      </c>
      <c r="B5095" t="s">
        <v>6239</v>
      </c>
      <c r="C5095">
        <v>2018</v>
      </c>
      <c r="D5095">
        <v>0.00786849150998244</v>
      </c>
      <c r="E5095">
        <v>5.25749537202778</v>
      </c>
      <c r="F5095" s="2">
        <v>1.6648</v>
      </c>
      <c r="G5095">
        <v>0.982892630104895</v>
      </c>
      <c r="H5095" s="3">
        <v>2246</v>
      </c>
      <c r="I5095" s="4">
        <v>124</v>
      </c>
      <c r="J5095" s="4">
        <v>991</v>
      </c>
      <c r="K5095">
        <v>4</v>
      </c>
      <c r="L5095" s="3">
        <v>0.03947459</v>
      </c>
      <c r="N5095">
        <v>5</v>
      </c>
      <c r="O5095" s="3">
        <v>471097</v>
      </c>
      <c r="P5095" s="3">
        <v>8.868</v>
      </c>
      <c r="Q5095" s="2">
        <v>7.17881013284924</v>
      </c>
      <c r="R5095" s="2">
        <v>0.00164</v>
      </c>
      <c r="S5095">
        <v>1</v>
      </c>
      <c r="T5095" s="2">
        <v>0</v>
      </c>
      <c r="U5095" s="2">
        <v>0.0101350768168479</v>
      </c>
      <c r="V5095">
        <v>0.00403099593914483</v>
      </c>
      <c r="W5095">
        <v>0.00845843</v>
      </c>
      <c r="X5095" s="3">
        <v>35.5334</v>
      </c>
      <c r="Y5095" s="9">
        <v>0.0490740335173871</v>
      </c>
      <c r="Z5095">
        <v>10448.7442298408</v>
      </c>
      <c r="AA5095" s="4">
        <v>1645</v>
      </c>
      <c r="AB5095">
        <v>4.3471</v>
      </c>
      <c r="AD5095" s="3">
        <v>0.7822</v>
      </c>
      <c r="AE5095" s="3">
        <v>177681</v>
      </c>
      <c r="AF5095">
        <v>0.00574070065361167</v>
      </c>
      <c r="AG5095">
        <v>0.841504825353542</v>
      </c>
      <c r="AH5095" s="3">
        <v>25619660</v>
      </c>
      <c r="AI5095" s="3">
        <v>186.0512</v>
      </c>
      <c r="AJ5095">
        <v>0.0490740335173871</v>
      </c>
      <c r="AK5095">
        <v>0.0157664201911216</v>
      </c>
      <c r="AL5095">
        <v>0.000579161528976572</v>
      </c>
      <c r="AM5095" s="3">
        <v>6589.54651905472</v>
      </c>
      <c r="AN5095" s="3">
        <v>0.4697</v>
      </c>
      <c r="AO5095" s="3">
        <v>53.6017262638718</v>
      </c>
      <c r="AP5095" s="3">
        <v>42.706</v>
      </c>
      <c r="AQ5095" s="4">
        <v>1061</v>
      </c>
      <c r="AR5095" s="3">
        <v>4847.92</v>
      </c>
      <c r="AS5095" s="3">
        <v>1486.89</v>
      </c>
      <c r="AT5095">
        <v>45</v>
      </c>
      <c r="AU5095">
        <v>0</v>
      </c>
      <c r="AV5095">
        <v>0</v>
      </c>
      <c r="AW5095">
        <v>0</v>
      </c>
      <c r="AX5095">
        <v>3</v>
      </c>
      <c r="AY5095">
        <v>0</v>
      </c>
      <c r="AZ5095">
        <v>0</v>
      </c>
      <c r="BA5095">
        <v>0</v>
      </c>
    </row>
    <row r="5096" spans="1:53">
      <c r="A5096" t="s">
        <v>6258</v>
      </c>
      <c r="B5096" t="s">
        <v>6239</v>
      </c>
      <c r="C5096">
        <v>2019</v>
      </c>
      <c r="D5096">
        <v>0.00808298208123146</v>
      </c>
      <c r="E5096">
        <v>5.50938833662798</v>
      </c>
      <c r="F5096" s="2">
        <v>0.9285</v>
      </c>
      <c r="G5096">
        <v>0.927431149256075</v>
      </c>
      <c r="H5096" s="3">
        <v>2423</v>
      </c>
      <c r="I5096" s="4">
        <v>94</v>
      </c>
      <c r="J5096" s="4">
        <v>1099</v>
      </c>
      <c r="K5096">
        <v>6</v>
      </c>
      <c r="L5096" s="3">
        <v>0.05068617</v>
      </c>
      <c r="N5096">
        <v>5</v>
      </c>
      <c r="O5096" s="3">
        <v>514854</v>
      </c>
      <c r="P5096" s="3">
        <v>8.869</v>
      </c>
      <c r="Q5096" s="2">
        <v>9.14644105445399</v>
      </c>
      <c r="R5096" s="2">
        <v>0.000926</v>
      </c>
      <c r="S5096">
        <v>1</v>
      </c>
      <c r="T5096" s="2">
        <v>0</v>
      </c>
      <c r="U5096" s="2">
        <v>0.0120349271007683</v>
      </c>
      <c r="V5096">
        <v>0.00569611559402975</v>
      </c>
      <c r="W5096">
        <v>0.01179704</v>
      </c>
      <c r="X5096" s="3">
        <v>82.9198</v>
      </c>
      <c r="Y5096" s="9">
        <v>0.0497079200827558</v>
      </c>
      <c r="Z5096">
        <v>11484.6453545601</v>
      </c>
      <c r="AA5096" s="4">
        <v>1640</v>
      </c>
      <c r="AB5096">
        <v>5.6327</v>
      </c>
      <c r="AD5096" s="3">
        <v>0.7822</v>
      </c>
      <c r="AE5096" s="3">
        <v>177681</v>
      </c>
      <c r="AF5096">
        <v>0.00547028887568463</v>
      </c>
      <c r="AG5096">
        <v>0.821231423812617</v>
      </c>
      <c r="AH5096" s="3">
        <v>27069928</v>
      </c>
      <c r="AI5096" s="3">
        <v>136.3285</v>
      </c>
      <c r="AJ5096">
        <v>0.0497079200827558</v>
      </c>
      <c r="AK5096">
        <v>0.0140720495927076</v>
      </c>
      <c r="AL5096">
        <v>0.00072958435207824</v>
      </c>
      <c r="AM5096" s="3">
        <v>5442.54356568365</v>
      </c>
      <c r="AN5096" s="3">
        <v>0.5968</v>
      </c>
      <c r="AO5096" s="3">
        <v>68.859413202934</v>
      </c>
      <c r="AP5096" s="3">
        <v>42.81</v>
      </c>
      <c r="AQ5096" s="4">
        <v>810</v>
      </c>
      <c r="AR5096" s="3">
        <v>5043.38</v>
      </c>
      <c r="AS5096" s="3">
        <v>1527.96</v>
      </c>
      <c r="AT5096">
        <v>49</v>
      </c>
      <c r="AU5096">
        <v>0</v>
      </c>
      <c r="AV5096">
        <v>0</v>
      </c>
      <c r="AW5096">
        <v>0</v>
      </c>
      <c r="AX5096">
        <v>3</v>
      </c>
      <c r="AY5096">
        <v>0</v>
      </c>
      <c r="AZ5096">
        <v>0</v>
      </c>
      <c r="BA5096">
        <v>0</v>
      </c>
    </row>
    <row r="5097" spans="1:53">
      <c r="A5097" t="s">
        <v>6259</v>
      </c>
      <c r="B5097" t="s">
        <v>6239</v>
      </c>
      <c r="C5097">
        <v>2020</v>
      </c>
      <c r="D5097">
        <v>0.00625876125719201</v>
      </c>
      <c r="E5097">
        <v>5.89164421182577</v>
      </c>
      <c r="F5097" s="2">
        <v>1.1721</v>
      </c>
      <c r="G5097">
        <v>1.10259949390384</v>
      </c>
      <c r="H5097" s="3">
        <v>2600</v>
      </c>
      <c r="I5097" s="4">
        <v>111</v>
      </c>
      <c r="J5097" s="4">
        <v>1595</v>
      </c>
      <c r="K5097">
        <v>6</v>
      </c>
      <c r="L5097" s="3">
        <v>0.03557583</v>
      </c>
      <c r="N5097">
        <v>5</v>
      </c>
      <c r="O5097" s="3">
        <v>524577</v>
      </c>
      <c r="P5097" s="3">
        <v>8.87</v>
      </c>
      <c r="Q5097" s="2">
        <v>13.2362459546926</v>
      </c>
      <c r="R5097" s="2">
        <v>0.000344</v>
      </c>
      <c r="S5097">
        <v>1</v>
      </c>
      <c r="T5097" s="2">
        <v>43.6335219236209</v>
      </c>
      <c r="U5097" s="2">
        <v>0.00905222</v>
      </c>
      <c r="V5097">
        <v>0.01459969</v>
      </c>
      <c r="W5097">
        <v>0.01568861</v>
      </c>
      <c r="X5097" s="3">
        <v>38.3840234905984</v>
      </c>
      <c r="Y5097" s="9">
        <v>0.0524774979126707</v>
      </c>
      <c r="Z5097">
        <v>12817.1857035429</v>
      </c>
      <c r="AA5097" s="4">
        <v>1647</v>
      </c>
      <c r="AB5097">
        <v>7.4545</v>
      </c>
      <c r="AD5097" s="3">
        <v>0.7822</v>
      </c>
      <c r="AE5097" s="3">
        <v>177681</v>
      </c>
      <c r="AF5097">
        <v>0.00540813407032239</v>
      </c>
      <c r="AG5097">
        <v>0.802565257621506</v>
      </c>
      <c r="AH5097" s="3">
        <v>28519786</v>
      </c>
      <c r="AI5097" s="3">
        <v>100.1188</v>
      </c>
      <c r="AJ5097">
        <v>0.0523795849810071</v>
      </c>
      <c r="AK5097">
        <v>0.020977148663872</v>
      </c>
      <c r="AL5097">
        <v>0.000638737097753491</v>
      </c>
      <c r="AM5097" s="3">
        <v>6246.08365019011</v>
      </c>
      <c r="AN5097" s="3">
        <v>0.526</v>
      </c>
      <c r="AO5097" s="3">
        <v>90.5221615057681</v>
      </c>
      <c r="AP5097" s="3">
        <v>43.763</v>
      </c>
      <c r="AQ5097" s="4">
        <v>751</v>
      </c>
      <c r="AR5097" s="3">
        <v>5230.63</v>
      </c>
      <c r="AS5097" s="3">
        <v>1593.3</v>
      </c>
      <c r="AT5097">
        <v>1</v>
      </c>
      <c r="AU5097">
        <v>0</v>
      </c>
      <c r="AV5097">
        <v>0</v>
      </c>
      <c r="AW5097">
        <v>0</v>
      </c>
      <c r="AX5097">
        <v>3</v>
      </c>
      <c r="AY5097">
        <v>0</v>
      </c>
      <c r="AZ5097">
        <v>0</v>
      </c>
      <c r="BA5097">
        <v>0</v>
      </c>
    </row>
    <row r="5098" spans="1:53">
      <c r="A5098" t="s">
        <v>6260</v>
      </c>
      <c r="B5098" t="s">
        <v>6239</v>
      </c>
      <c r="C5098">
        <v>2021</v>
      </c>
      <c r="D5098">
        <v>0.00694144700193672</v>
      </c>
      <c r="E5098">
        <v>6.57368016696065</v>
      </c>
      <c r="F5098" s="2">
        <v>1.1745</v>
      </c>
      <c r="G5098">
        <v>1.83461766449318</v>
      </c>
      <c r="H5098" s="3">
        <v>3940</v>
      </c>
      <c r="I5098" s="4">
        <v>200</v>
      </c>
      <c r="J5098" s="4">
        <v>2236</v>
      </c>
      <c r="K5098">
        <v>7</v>
      </c>
      <c r="L5098" s="3">
        <v>0.03401434</v>
      </c>
      <c r="N5098">
        <v>5</v>
      </c>
      <c r="O5098" s="3">
        <v>461312</v>
      </c>
      <c r="P5098" s="3">
        <v>8.871</v>
      </c>
      <c r="Q5098" s="2">
        <v>13.3446950817564</v>
      </c>
      <c r="R5098" s="2">
        <v>0.00042</v>
      </c>
      <c r="S5098">
        <v>1</v>
      </c>
      <c r="T5098" s="2">
        <v>0</v>
      </c>
      <c r="U5098" s="2">
        <v>0.01000784</v>
      </c>
      <c r="V5098">
        <v>0.0178607</v>
      </c>
      <c r="W5098">
        <v>0.02037925</v>
      </c>
      <c r="X5098" s="3">
        <v>42.4109</v>
      </c>
      <c r="Y5098" s="9">
        <v>0.0543881402152457</v>
      </c>
      <c r="Z5098">
        <v>14087.896976972</v>
      </c>
      <c r="AA5098" s="4">
        <v>1667</v>
      </c>
      <c r="AB5098">
        <v>8.2965</v>
      </c>
      <c r="AD5098" s="3">
        <v>0.7822</v>
      </c>
      <c r="AE5098" s="3">
        <v>177681</v>
      </c>
      <c r="AF5098">
        <v>0.00480751643713304</v>
      </c>
      <c r="AG5098">
        <v>0.824440596336481</v>
      </c>
      <c r="AH5098" s="3">
        <v>29965197</v>
      </c>
      <c r="AI5098" s="3">
        <v>148.9927</v>
      </c>
      <c r="AJ5098">
        <v>0.0544205149841716</v>
      </c>
      <c r="AK5098">
        <v>0.018585429541632</v>
      </c>
      <c r="AL5098">
        <v>0.00055416164053076</v>
      </c>
      <c r="AM5098" s="3">
        <v>8045.05877231171</v>
      </c>
      <c r="AN5098" s="3">
        <v>0.4594</v>
      </c>
      <c r="AO5098" s="3">
        <v>100.078407720145</v>
      </c>
      <c r="AP5098" s="3">
        <v>43.961</v>
      </c>
      <c r="AQ5098" s="4">
        <v>652</v>
      </c>
      <c r="AR5098" s="3">
        <v>5545.14</v>
      </c>
      <c r="AS5098" s="3">
        <v>1624.09</v>
      </c>
      <c r="AT5098">
        <v>67</v>
      </c>
      <c r="AU5098">
        <v>0</v>
      </c>
      <c r="AV5098">
        <v>0</v>
      </c>
      <c r="AW5098">
        <v>0</v>
      </c>
      <c r="AX5098">
        <v>3</v>
      </c>
      <c r="AY5098">
        <v>0</v>
      </c>
      <c r="AZ5098">
        <v>0</v>
      </c>
      <c r="BA5098">
        <v>0</v>
      </c>
    </row>
    <row r="5099" spans="1:53">
      <c r="A5099" t="s">
        <v>6261</v>
      </c>
      <c r="B5099" t="s">
        <v>6239</v>
      </c>
      <c r="C5099">
        <v>2022</v>
      </c>
      <c r="D5099">
        <v>0.00484768696919004</v>
      </c>
      <c r="E5099">
        <v>7.04664727784876</v>
      </c>
      <c r="F5099" s="2">
        <v>1.6491</v>
      </c>
      <c r="G5099">
        <v>1.74135944700461</v>
      </c>
      <c r="H5099" s="3">
        <v>4500</v>
      </c>
      <c r="I5099" s="4">
        <v>237</v>
      </c>
      <c r="J5099" s="4">
        <v>1759</v>
      </c>
      <c r="K5099">
        <v>6</v>
      </c>
      <c r="L5099" s="3">
        <v>0.04093984</v>
      </c>
      <c r="N5099">
        <v>5</v>
      </c>
      <c r="O5099" s="3">
        <v>535001</v>
      </c>
      <c r="P5099" s="3">
        <v>8.872</v>
      </c>
      <c r="Q5099" s="2">
        <v>14.5554807476516</v>
      </c>
      <c r="R5099" s="2">
        <v>0</v>
      </c>
      <c r="S5099">
        <v>1</v>
      </c>
      <c r="T5099" s="2">
        <v>0</v>
      </c>
      <c r="U5099" s="2">
        <v>0.01088232</v>
      </c>
      <c r="V5099">
        <v>0.02206679</v>
      </c>
      <c r="W5099">
        <v>0.02626354</v>
      </c>
      <c r="X5099" s="3">
        <v>44.6334</v>
      </c>
      <c r="Y5099" s="9">
        <v>0.0533712540676069</v>
      </c>
      <c r="Z5099">
        <v>15722.487386564</v>
      </c>
      <c r="AA5099" s="4">
        <v>1672</v>
      </c>
      <c r="AB5099">
        <v>8.9888</v>
      </c>
      <c r="AD5099" s="3">
        <v>0.7822</v>
      </c>
      <c r="AE5099" s="3">
        <v>177681</v>
      </c>
      <c r="AF5099">
        <v>0.00455266616958637</v>
      </c>
      <c r="AG5099">
        <v>0.818565692748008</v>
      </c>
      <c r="AH5099" s="3">
        <v>31402298</v>
      </c>
      <c r="AI5099" s="3">
        <v>4.789</v>
      </c>
      <c r="AJ5099">
        <v>0.0533964163508669</v>
      </c>
      <c r="AK5099">
        <v>0.0163483338451104</v>
      </c>
      <c r="AL5099">
        <v>0.000912469733656174</v>
      </c>
      <c r="AM5099" s="3">
        <v>5178.17433992305</v>
      </c>
      <c r="AN5099" s="3">
        <v>0.7537</v>
      </c>
      <c r="AO5099" s="3">
        <v>108.823244552058</v>
      </c>
      <c r="AP5099" s="3">
        <v>44.151</v>
      </c>
      <c r="AQ5099" s="4">
        <v>674</v>
      </c>
      <c r="AR5099" s="3">
        <v>5562.26</v>
      </c>
      <c r="AS5099" s="3">
        <v>1675.38</v>
      </c>
      <c r="AT5099">
        <v>77</v>
      </c>
      <c r="AU5099">
        <v>0</v>
      </c>
      <c r="AV5099">
        <v>0</v>
      </c>
      <c r="AW5099">
        <v>0</v>
      </c>
      <c r="AX5099">
        <v>3</v>
      </c>
      <c r="AY5099">
        <v>0</v>
      </c>
      <c r="AZ5099">
        <v>0</v>
      </c>
      <c r="BA5099">
        <v>0</v>
      </c>
    </row>
    <row r="5100" spans="1:53">
      <c r="A5100" t="s">
        <v>6262</v>
      </c>
      <c r="B5100" t="s">
        <v>6239</v>
      </c>
      <c r="C5100">
        <v>2023</v>
      </c>
      <c r="D5100">
        <v>0.00367352960525419</v>
      </c>
      <c r="E5100">
        <v>7.40974195408092</v>
      </c>
      <c r="F5100" s="2">
        <v>1.8477</v>
      </c>
      <c r="G5100">
        <v>1.71639670360898</v>
      </c>
      <c r="H5100" s="3">
        <v>4910</v>
      </c>
      <c r="I5100" s="4">
        <v>349</v>
      </c>
      <c r="J5100" s="4">
        <v>1362</v>
      </c>
      <c r="L5100" s="3">
        <v>0.05700003</v>
      </c>
      <c r="N5100">
        <v>5</v>
      </c>
      <c r="O5100" s="3">
        <v>678760</v>
      </c>
      <c r="P5100" s="3">
        <v>8.873</v>
      </c>
      <c r="Q5100" s="2">
        <v>14.6747388202562</v>
      </c>
      <c r="R5100" s="2">
        <v>0.000422</v>
      </c>
      <c r="S5100">
        <v>0</v>
      </c>
      <c r="T5100" s="2">
        <v>10043.6335219236</v>
      </c>
      <c r="U5100" s="2">
        <v>0.00967363</v>
      </c>
      <c r="V5100">
        <v>0.02493231</v>
      </c>
      <c r="W5100">
        <v>0.03061823</v>
      </c>
      <c r="X5100" s="3">
        <v>49.3159</v>
      </c>
      <c r="Y5100" s="9">
        <v>0.054128141464479</v>
      </c>
      <c r="Z5100">
        <v>17281.233778366</v>
      </c>
      <c r="AA5100" s="4">
        <v>1790</v>
      </c>
      <c r="AB5100">
        <v>7.9614</v>
      </c>
      <c r="AD5100" s="3">
        <v>0.7822</v>
      </c>
      <c r="AE5100" s="3">
        <v>177681</v>
      </c>
      <c r="AF5100">
        <v>0.00444952244532036</v>
      </c>
      <c r="AG5100">
        <v>0.816861411478341</v>
      </c>
      <c r="AH5100" s="3">
        <v>32827539</v>
      </c>
      <c r="AI5100" s="3">
        <v>56.03</v>
      </c>
      <c r="AJ5100">
        <v>0.0540462700174795</v>
      </c>
      <c r="AK5100">
        <v>0.014484371144524</v>
      </c>
      <c r="AL5100">
        <v>0.000607006881973553</v>
      </c>
      <c r="AM5100" s="3">
        <v>7901.1871784725</v>
      </c>
      <c r="AN5100" s="3">
        <v>0.5054</v>
      </c>
      <c r="AO5100" s="3">
        <v>95.6197979846507</v>
      </c>
      <c r="AP5100" s="3">
        <v>44.331</v>
      </c>
      <c r="AQ5100" s="4">
        <v>585.150466045273</v>
      </c>
      <c r="AR5100" s="3">
        <v>5604.63</v>
      </c>
      <c r="AS5100" s="3">
        <v>1703.56</v>
      </c>
      <c r="AT5100">
        <v>1</v>
      </c>
      <c r="AU5100">
        <v>0</v>
      </c>
      <c r="AV5100">
        <v>0</v>
      </c>
      <c r="AW5100">
        <v>0</v>
      </c>
      <c r="AX5100">
        <v>3</v>
      </c>
      <c r="AY5100">
        <v>0</v>
      </c>
      <c r="AZ5100">
        <v>0</v>
      </c>
      <c r="BA5100">
        <v>0</v>
      </c>
    </row>
    <row r="5101" spans="1:53">
      <c r="A5101" t="s">
        <v>6263</v>
      </c>
      <c r="B5101" t="s">
        <v>6239</v>
      </c>
      <c r="C5101">
        <v>2024</v>
      </c>
      <c r="D5101">
        <v>0.00355127410611476</v>
      </c>
      <c r="E5101">
        <v>7.9428625433761</v>
      </c>
      <c r="F5101" s="2">
        <v>1.8377</v>
      </c>
      <c r="G5101">
        <v>2.39170305676856</v>
      </c>
      <c r="H5101" s="3">
        <v>1.03617844152166</v>
      </c>
      <c r="I5101" s="4">
        <v>413.565</v>
      </c>
      <c r="J5101" s="4">
        <v>1071.4481216458</v>
      </c>
      <c r="K5101">
        <v>2</v>
      </c>
      <c r="L5101" s="3">
        <v>0.05700003</v>
      </c>
      <c r="O5101" s="3">
        <v>1069471</v>
      </c>
      <c r="P5101" s="3">
        <v>8.87199988728584</v>
      </c>
      <c r="Q5101" s="2">
        <v>16.006201495534</v>
      </c>
      <c r="R5101" s="2">
        <v>0.000287</v>
      </c>
      <c r="S5101">
        <v>0</v>
      </c>
      <c r="T5101" s="2">
        <v>43.6335219236209</v>
      </c>
      <c r="U5101" s="2">
        <v>0.00889627774768616</v>
      </c>
      <c r="V5101">
        <v>0.0308037226416042</v>
      </c>
      <c r="W5101">
        <v>0.0237582810134316</v>
      </c>
      <c r="X5101" s="3">
        <v>53.3817</v>
      </c>
      <c r="Y5101" s="9">
        <v>0.0531161164708899</v>
      </c>
      <c r="Z5101">
        <v>19286.3406474897</v>
      </c>
      <c r="AA5101" s="4">
        <v>1764.86634844869</v>
      </c>
      <c r="AB5101">
        <v>1795.36892621476</v>
      </c>
      <c r="AD5101" s="3">
        <v>0.7822</v>
      </c>
      <c r="AE5101" s="3">
        <v>177681</v>
      </c>
      <c r="AF5101">
        <v>0.0043634394554081</v>
      </c>
      <c r="AG5101">
        <v>0.815564188956886</v>
      </c>
      <c r="AH5101" s="3">
        <v>34237675</v>
      </c>
      <c r="AI5101" s="3">
        <v>1.80094507985962</v>
      </c>
      <c r="AJ5101">
        <v>0.0120098730963716</v>
      </c>
      <c r="AK5101">
        <v>0.0127409126852157</v>
      </c>
      <c r="AM5101" s="3">
        <v>5085.57188460898</v>
      </c>
      <c r="AN5101" s="3">
        <v>0.829168437091859</v>
      </c>
      <c r="AO5101" s="3">
        <v>87.7754603420535</v>
      </c>
      <c r="AP5101" s="3">
        <v>44.413</v>
      </c>
      <c r="AQ5101" s="4">
        <v>604.894806924101</v>
      </c>
      <c r="AR5101" s="3">
        <v>5720.55</v>
      </c>
      <c r="AS5101" s="3">
        <v>1707.77</v>
      </c>
      <c r="AT5101">
        <v>2</v>
      </c>
      <c r="AU5101">
        <v>0</v>
      </c>
      <c r="AV5101">
        <v>0</v>
      </c>
      <c r="AW5101">
        <v>0</v>
      </c>
      <c r="AX5101">
        <v>3</v>
      </c>
      <c r="AY5101">
        <v>0</v>
      </c>
      <c r="AZ5101">
        <v>0</v>
      </c>
      <c r="BA5101">
        <v>0</v>
      </c>
    </row>
    <row r="5102" spans="1:53">
      <c r="A5102" t="s">
        <v>6264</v>
      </c>
      <c r="B5102" t="s">
        <v>6265</v>
      </c>
      <c r="C5102">
        <v>2000</v>
      </c>
      <c r="D5102">
        <v>0.0229478494467057</v>
      </c>
      <c r="E5102">
        <v>1.94591014905531</v>
      </c>
      <c r="F5102" s="2">
        <v>0.13092034722215</v>
      </c>
      <c r="G5102">
        <v>1.53018368340111</v>
      </c>
      <c r="H5102" s="3">
        <v>17.4743839547744</v>
      </c>
      <c r="I5102" s="4">
        <v>8</v>
      </c>
      <c r="J5102" s="4">
        <v>47</v>
      </c>
      <c r="K5102">
        <v>2</v>
      </c>
      <c r="L5102" s="3">
        <v>0.0395439775293275</v>
      </c>
      <c r="M5102" s="4">
        <v>20</v>
      </c>
      <c r="N5102">
        <v>7</v>
      </c>
      <c r="O5102" s="3">
        <v>174319</v>
      </c>
      <c r="P5102" s="3">
        <v>7.49732628466028</v>
      </c>
      <c r="Q5102" s="2">
        <v>5.37682489857562</v>
      </c>
      <c r="R5102" s="2">
        <v>0.000415895687654193</v>
      </c>
      <c r="S5102">
        <v>0</v>
      </c>
      <c r="T5102" s="2">
        <v>0</v>
      </c>
      <c r="U5102" s="2">
        <v>0.0137588512158127</v>
      </c>
      <c r="V5102">
        <v>0.000641563440754084</v>
      </c>
      <c r="W5102">
        <v>0.00897253581899093</v>
      </c>
      <c r="X5102" s="3">
        <v>7.15222224996714</v>
      </c>
      <c r="Y5102" s="9">
        <v>0.23407402307201</v>
      </c>
      <c r="Z5102">
        <v>21198.4117566089</v>
      </c>
      <c r="AA5102" s="4">
        <v>1742</v>
      </c>
      <c r="AB5102">
        <v>0.93</v>
      </c>
      <c r="AD5102" s="3">
        <v>1.4186</v>
      </c>
      <c r="AE5102" s="3">
        <v>227220</v>
      </c>
      <c r="AF5102">
        <v>0.0909680518856594</v>
      </c>
      <c r="AG5102">
        <v>0.632676755544879</v>
      </c>
      <c r="AH5102" s="3">
        <v>3425260</v>
      </c>
      <c r="AI5102" s="3">
        <v>8.03</v>
      </c>
      <c r="AJ5102">
        <v>0.181230482450036</v>
      </c>
      <c r="AK5102">
        <v>0.008913467503632</v>
      </c>
      <c r="AL5102">
        <v>0.000737296087583666</v>
      </c>
      <c r="AM5102" s="3">
        <v>876.302160075133</v>
      </c>
      <c r="AN5102" s="3">
        <v>0.285038667459845</v>
      </c>
      <c r="AO5102" s="3">
        <v>46.9658561821004</v>
      </c>
      <c r="AP5102" s="3">
        <v>38.1200026219192</v>
      </c>
      <c r="AQ5102" s="4">
        <v>981</v>
      </c>
      <c r="AR5102" s="3">
        <v>1034.58352858482</v>
      </c>
      <c r="AS5102" s="3">
        <v>240.755435571454</v>
      </c>
      <c r="AT5102">
        <v>0</v>
      </c>
      <c r="AU5102">
        <v>0</v>
      </c>
      <c r="AV5102">
        <v>0</v>
      </c>
      <c r="AW5102">
        <v>0</v>
      </c>
      <c r="AX5102">
        <v>3</v>
      </c>
      <c r="AY5102">
        <v>0</v>
      </c>
      <c r="AZ5102">
        <v>0</v>
      </c>
      <c r="BA5102">
        <v>0</v>
      </c>
    </row>
    <row r="5103" spans="1:53">
      <c r="A5103" t="s">
        <v>6266</v>
      </c>
      <c r="B5103" t="s">
        <v>6265</v>
      </c>
      <c r="C5103">
        <v>2001</v>
      </c>
      <c r="D5103">
        <v>0.024429990444105</v>
      </c>
      <c r="E5103">
        <v>2.07944154167984</v>
      </c>
      <c r="F5103" s="2">
        <v>0.0611527022483279</v>
      </c>
      <c r="G5103">
        <v>1.67062399873328</v>
      </c>
      <c r="H5103" s="3">
        <v>19.2175628040381</v>
      </c>
      <c r="I5103" s="4">
        <v>5</v>
      </c>
      <c r="J5103" s="4">
        <v>43</v>
      </c>
      <c r="K5103">
        <v>2</v>
      </c>
      <c r="L5103" s="3">
        <v>0.0314845323082555</v>
      </c>
      <c r="M5103" s="4">
        <v>21</v>
      </c>
      <c r="N5103">
        <v>7</v>
      </c>
      <c r="O5103" s="3">
        <v>119773</v>
      </c>
      <c r="P5103" s="3">
        <v>7.62114017622003</v>
      </c>
      <c r="Q5103" s="2">
        <v>6.29668049792531</v>
      </c>
      <c r="R5103" s="2">
        <v>0.000379544907756397</v>
      </c>
      <c r="S5103">
        <v>0</v>
      </c>
      <c r="T5103" s="2">
        <v>0</v>
      </c>
      <c r="U5103" s="2">
        <v>0.0147546793771689</v>
      </c>
      <c r="V5103">
        <v>0.000686476414631754</v>
      </c>
      <c r="W5103">
        <v>0.00905142831180092</v>
      </c>
      <c r="X5103" s="3">
        <v>6.5481</v>
      </c>
      <c r="Y5103" s="9">
        <v>0.214987104900755</v>
      </c>
      <c r="Z5103">
        <v>23658.02092415</v>
      </c>
      <c r="AA5103" s="4">
        <v>1698</v>
      </c>
      <c r="AB5103">
        <v>2.1852</v>
      </c>
      <c r="AD5103" s="3">
        <v>1.4186</v>
      </c>
      <c r="AE5103" s="3">
        <v>227220</v>
      </c>
      <c r="AF5103">
        <v>0.0847962382445141</v>
      </c>
      <c r="AG5103">
        <v>0.972607851918197</v>
      </c>
      <c r="AH5103" s="3">
        <v>3663413</v>
      </c>
      <c r="AI5103" s="3">
        <v>6.02</v>
      </c>
      <c r="AJ5103">
        <v>0.178047449352827</v>
      </c>
      <c r="AK5103">
        <v>0.0124334687544648</v>
      </c>
      <c r="AL5103">
        <v>0.000858581740870122</v>
      </c>
      <c r="AM5103" s="3">
        <v>802.509861212564</v>
      </c>
      <c r="AN5103" s="3">
        <v>0.33390243902439</v>
      </c>
      <c r="AO5103" s="3">
        <v>56.1892517356647</v>
      </c>
      <c r="AP5103" s="3">
        <v>36.5704090194022</v>
      </c>
      <c r="AQ5103" s="4">
        <v>960</v>
      </c>
      <c r="AR5103" s="3">
        <v>1133.76030927835</v>
      </c>
      <c r="AS5103" s="3">
        <v>275.814766966055</v>
      </c>
      <c r="AT5103">
        <v>0</v>
      </c>
      <c r="AU5103">
        <v>0</v>
      </c>
      <c r="AV5103">
        <v>0</v>
      </c>
      <c r="AW5103">
        <v>0</v>
      </c>
      <c r="AX5103">
        <v>3</v>
      </c>
      <c r="AY5103">
        <v>0</v>
      </c>
      <c r="AZ5103">
        <v>0</v>
      </c>
      <c r="BA5103">
        <v>0</v>
      </c>
    </row>
    <row r="5104" spans="1:53">
      <c r="A5104" t="s">
        <v>6267</v>
      </c>
      <c r="B5104" t="s">
        <v>6265</v>
      </c>
      <c r="C5104">
        <v>2002</v>
      </c>
      <c r="D5104">
        <v>0.00998276516432706</v>
      </c>
      <c r="E5104">
        <v>2.30258509299405</v>
      </c>
      <c r="F5104" s="2">
        <v>0.195956469248292</v>
      </c>
      <c r="G5104">
        <v>0.604754633202162</v>
      </c>
      <c r="H5104" s="3">
        <v>324.09</v>
      </c>
      <c r="I5104" s="4">
        <v>2</v>
      </c>
      <c r="J5104" s="4">
        <v>64</v>
      </c>
      <c r="K5104">
        <v>2</v>
      </c>
      <c r="L5104" s="3">
        <v>0.0239900041649313</v>
      </c>
      <c r="M5104" s="4">
        <v>21</v>
      </c>
      <c r="N5104">
        <v>7</v>
      </c>
      <c r="O5104" s="3">
        <v>130505</v>
      </c>
      <c r="P5104" s="3">
        <v>7.74495406777977</v>
      </c>
      <c r="Q5104" s="2">
        <v>6.81966654358508</v>
      </c>
      <c r="R5104" s="2">
        <v>0.000406729942471732</v>
      </c>
      <c r="S5104">
        <v>0</v>
      </c>
      <c r="T5104" s="2">
        <v>0</v>
      </c>
      <c r="U5104" s="2">
        <v>0.0142514591519647</v>
      </c>
      <c r="V5104">
        <v>0.00374216484236131</v>
      </c>
      <c r="W5104">
        <v>0.00913032080461092</v>
      </c>
      <c r="X5104" s="3">
        <v>6.6488</v>
      </c>
      <c r="Y5104" s="9">
        <v>0.164631109867025</v>
      </c>
      <c r="Z5104">
        <v>26003.5056967572</v>
      </c>
      <c r="AA5104" s="4">
        <v>1676</v>
      </c>
      <c r="AB5104">
        <v>2.4</v>
      </c>
      <c r="AD5104" s="3">
        <v>1.4186</v>
      </c>
      <c r="AE5104" s="3">
        <v>227220</v>
      </c>
      <c r="AF5104">
        <v>0.0773751958046721</v>
      </c>
      <c r="AG5104">
        <v>0.995743376694136</v>
      </c>
      <c r="AH5104" s="3">
        <v>4175572</v>
      </c>
      <c r="AI5104" s="3">
        <v>9.3</v>
      </c>
      <c r="AJ5104">
        <v>0.150383221889222</v>
      </c>
      <c r="AK5104">
        <v>0.0059026477854784</v>
      </c>
      <c r="AL5104">
        <v>0.00080832670130924</v>
      </c>
      <c r="AM5104" s="3">
        <v>929.734362934363</v>
      </c>
      <c r="AN5104" s="3">
        <v>0.315853658536585</v>
      </c>
      <c r="AO5104" s="3">
        <v>61.445937300064</v>
      </c>
      <c r="AP5104" s="3">
        <v>38.13</v>
      </c>
      <c r="AQ5104" s="4">
        <v>971</v>
      </c>
      <c r="AR5104" s="3">
        <v>1329</v>
      </c>
      <c r="AS5104" s="3">
        <v>305.86</v>
      </c>
      <c r="AT5104">
        <v>0</v>
      </c>
      <c r="AU5104">
        <v>0</v>
      </c>
      <c r="AV5104">
        <v>0</v>
      </c>
      <c r="AW5104">
        <v>0</v>
      </c>
      <c r="AX5104">
        <v>3</v>
      </c>
      <c r="AY5104">
        <v>0</v>
      </c>
      <c r="AZ5104">
        <v>0</v>
      </c>
      <c r="BA5104">
        <v>0</v>
      </c>
    </row>
    <row r="5105" spans="1:53">
      <c r="A5105" t="s">
        <v>6268</v>
      </c>
      <c r="B5105" t="s">
        <v>6265</v>
      </c>
      <c r="C5105">
        <v>2003</v>
      </c>
      <c r="D5105">
        <v>0.0106275256048128</v>
      </c>
      <c r="E5105">
        <v>2.30258509299405</v>
      </c>
      <c r="F5105" s="2">
        <v>0.0915309794988611</v>
      </c>
      <c r="G5105">
        <v>0.540579764668763</v>
      </c>
      <c r="H5105" s="3">
        <v>356.42</v>
      </c>
      <c r="I5105" s="4">
        <v>5</v>
      </c>
      <c r="J5105" s="4">
        <v>65</v>
      </c>
      <c r="K5105">
        <v>2</v>
      </c>
      <c r="L5105" s="3">
        <v>0.0417078129538193</v>
      </c>
      <c r="M5105" s="4">
        <v>22</v>
      </c>
      <c r="N5105">
        <v>7</v>
      </c>
      <c r="O5105" s="3">
        <v>189938.476075576</v>
      </c>
      <c r="P5105" s="3">
        <v>7.87285738513242</v>
      </c>
      <c r="Q5105" s="2">
        <v>4.81983369263936</v>
      </c>
      <c r="R5105" s="2">
        <v>0.000371180281690141</v>
      </c>
      <c r="S5105">
        <v>0</v>
      </c>
      <c r="T5105" s="2">
        <v>0</v>
      </c>
      <c r="U5105" s="2">
        <v>0.0152829409334986</v>
      </c>
      <c r="V5105">
        <v>0.00686428775094252</v>
      </c>
      <c r="W5105">
        <v>0.00921060064778593</v>
      </c>
      <c r="X5105" s="3">
        <v>6.0872</v>
      </c>
      <c r="Y5105" s="9">
        <v>0.15120672179852</v>
      </c>
      <c r="Z5105">
        <v>29020.6402695872</v>
      </c>
      <c r="AA5105" s="4">
        <v>1628</v>
      </c>
      <c r="AB5105">
        <v>0.98</v>
      </c>
      <c r="AD5105" s="3">
        <v>1.4186</v>
      </c>
      <c r="AE5105" s="3">
        <v>227220</v>
      </c>
      <c r="AF5105">
        <v>0.0692110874200426</v>
      </c>
      <c r="AG5105">
        <v>0.922022540359427</v>
      </c>
      <c r="AH5105" s="3">
        <v>4177976</v>
      </c>
      <c r="AI5105" s="3">
        <v>8.5</v>
      </c>
      <c r="AJ5105">
        <v>0.141771885280269</v>
      </c>
      <c r="AK5105">
        <v>0.0107265067080192</v>
      </c>
      <c r="AL5105">
        <v>0.00094231503883866</v>
      </c>
      <c r="AM5105" s="3">
        <v>887.297297297297</v>
      </c>
      <c r="AN5105" s="3">
        <v>0.37</v>
      </c>
      <c r="AO5105" s="3">
        <v>43.8431172800204</v>
      </c>
      <c r="AP5105" s="3">
        <v>36.58</v>
      </c>
      <c r="AQ5105" s="4">
        <v>820</v>
      </c>
      <c r="AR5105" s="3">
        <v>1456.4</v>
      </c>
      <c r="AS5105" s="3">
        <v>350.4</v>
      </c>
      <c r="AT5105">
        <v>0</v>
      </c>
      <c r="AU5105">
        <v>0</v>
      </c>
      <c r="AV5105">
        <v>0</v>
      </c>
      <c r="AW5105">
        <v>0</v>
      </c>
      <c r="AX5105">
        <v>3</v>
      </c>
      <c r="AY5105">
        <v>0</v>
      </c>
      <c r="AZ5105">
        <v>0</v>
      </c>
      <c r="BA5105">
        <v>0</v>
      </c>
    </row>
    <row r="5106" spans="1:53">
      <c r="A5106" t="s">
        <v>6269</v>
      </c>
      <c r="B5106" t="s">
        <v>6265</v>
      </c>
      <c r="C5106">
        <v>2004</v>
      </c>
      <c r="D5106">
        <v>0.00434269889026172</v>
      </c>
      <c r="E5106">
        <v>2.484906649788</v>
      </c>
      <c r="F5106" s="2">
        <v>0.2933</v>
      </c>
      <c r="G5106">
        <v>0.544258825671545</v>
      </c>
      <c r="H5106" s="3">
        <v>6010.76</v>
      </c>
      <c r="I5106" s="4">
        <v>9</v>
      </c>
      <c r="J5106" s="4">
        <v>71</v>
      </c>
      <c r="K5106">
        <v>4</v>
      </c>
      <c r="L5106" s="3">
        <v>0.0627578986265936</v>
      </c>
      <c r="M5106" s="4">
        <v>22</v>
      </c>
      <c r="N5106">
        <v>7</v>
      </c>
      <c r="O5106" s="3">
        <v>174319</v>
      </c>
      <c r="P5106" s="3">
        <v>8.00076070248507</v>
      </c>
      <c r="Q5106" s="2">
        <v>4.45863195760222</v>
      </c>
      <c r="R5106" s="2">
        <v>0.000397766197183099</v>
      </c>
      <c r="S5106">
        <v>0</v>
      </c>
      <c r="T5106" s="2">
        <v>0</v>
      </c>
      <c r="U5106" s="2">
        <v>0.0147617039223956</v>
      </c>
      <c r="V5106">
        <v>0.00602873873543273</v>
      </c>
      <c r="W5106">
        <v>0.00929088049096094</v>
      </c>
      <c r="X5106" s="3">
        <v>15.3629</v>
      </c>
      <c r="Y5106" s="9">
        <v>0.115789876981396</v>
      </c>
      <c r="Z5106">
        <v>35273.1591448931</v>
      </c>
      <c r="AA5106" s="4">
        <v>1553</v>
      </c>
      <c r="AB5106">
        <v>1.62</v>
      </c>
      <c r="AD5106" s="3">
        <v>1.4186</v>
      </c>
      <c r="AE5106" s="3">
        <v>227220</v>
      </c>
      <c r="AF5106">
        <v>0.0580902467084239</v>
      </c>
      <c r="AG5106">
        <v>0.925885210277387</v>
      </c>
      <c r="AH5106" s="3">
        <v>2404611</v>
      </c>
      <c r="AI5106" s="3">
        <v>5.1</v>
      </c>
      <c r="AJ5106">
        <v>0.110142801025495</v>
      </c>
      <c r="AK5106">
        <v>0.0109402855996032</v>
      </c>
      <c r="AL5106">
        <v>0.00088821215581779</v>
      </c>
      <c r="AM5106" s="3">
        <v>1117.57142857143</v>
      </c>
      <c r="AN5106" s="3">
        <v>0.35</v>
      </c>
      <c r="AO5106" s="3">
        <v>41.2054307828956</v>
      </c>
      <c r="AP5106" s="3">
        <v>38.14</v>
      </c>
      <c r="AQ5106" s="4">
        <v>600</v>
      </c>
      <c r="AR5106" s="3">
        <v>1707.2</v>
      </c>
      <c r="AS5106" s="3">
        <v>388.57</v>
      </c>
      <c r="AT5106">
        <v>0</v>
      </c>
      <c r="AU5106">
        <v>0</v>
      </c>
      <c r="AV5106">
        <v>0</v>
      </c>
      <c r="AW5106">
        <v>0</v>
      </c>
      <c r="AX5106">
        <v>3</v>
      </c>
      <c r="AY5106">
        <v>0</v>
      </c>
      <c r="AZ5106">
        <v>0</v>
      </c>
      <c r="BA5106">
        <v>0</v>
      </c>
    </row>
    <row r="5107" spans="1:53">
      <c r="A5107" t="s">
        <v>6270</v>
      </c>
      <c r="B5107" t="s">
        <v>6265</v>
      </c>
      <c r="C5107">
        <v>2005</v>
      </c>
      <c r="D5107">
        <v>0.00462318234382304</v>
      </c>
      <c r="E5107">
        <v>2.56494935746154</v>
      </c>
      <c r="F5107" s="2">
        <v>0.137</v>
      </c>
      <c r="G5107">
        <v>0.426526954596996</v>
      </c>
      <c r="H5107" s="3">
        <v>7018.76</v>
      </c>
      <c r="I5107" s="4">
        <v>9</v>
      </c>
      <c r="J5107" s="4">
        <v>100</v>
      </c>
      <c r="K5107">
        <v>4</v>
      </c>
      <c r="L5107" s="3">
        <v>0.0631812780906132</v>
      </c>
      <c r="M5107" s="4">
        <v>23</v>
      </c>
      <c r="N5107">
        <v>8</v>
      </c>
      <c r="O5107" s="3">
        <v>119773</v>
      </c>
      <c r="P5107" s="3">
        <v>8.13288851450784</v>
      </c>
      <c r="Q5107" s="2">
        <v>5.26577801958651</v>
      </c>
      <c r="R5107" s="2">
        <v>0.000363</v>
      </c>
      <c r="S5107">
        <v>0</v>
      </c>
      <c r="T5107" s="2">
        <v>0</v>
      </c>
      <c r="U5107" s="2">
        <v>0.0158301158301158</v>
      </c>
      <c r="V5107">
        <v>0.00682524836320433</v>
      </c>
      <c r="W5107">
        <v>0.00937257208151222</v>
      </c>
      <c r="X5107" s="3">
        <v>14.911</v>
      </c>
      <c r="Y5107" s="9">
        <v>0.106348112030299</v>
      </c>
      <c r="Z5107">
        <v>37955.646189141</v>
      </c>
      <c r="AA5107" s="4">
        <v>1475</v>
      </c>
      <c r="AB5107">
        <v>1.64</v>
      </c>
      <c r="AD5107" s="3">
        <v>1.4186</v>
      </c>
      <c r="AE5107" s="3">
        <v>227220</v>
      </c>
      <c r="AF5107">
        <v>0.0539779071148592</v>
      </c>
      <c r="AG5107">
        <v>0.713243853189215</v>
      </c>
      <c r="AH5107" s="3">
        <v>3094405</v>
      </c>
      <c r="AI5107" s="3">
        <v>9.5</v>
      </c>
      <c r="AJ5107">
        <v>0.107866293374484</v>
      </c>
      <c r="AK5107">
        <v>0.0115626108987</v>
      </c>
      <c r="AL5107">
        <v>0.00103410008071025</v>
      </c>
      <c r="AM5107" s="3">
        <v>1026.70731707317</v>
      </c>
      <c r="AN5107" s="3">
        <v>0.41</v>
      </c>
      <c r="AO5107" s="3">
        <v>48.8221347861178</v>
      </c>
      <c r="AP5107" s="3">
        <v>37.83</v>
      </c>
      <c r="AQ5107" s="4">
        <v>685</v>
      </c>
      <c r="AR5107" s="3">
        <v>1809</v>
      </c>
      <c r="AS5107" s="3">
        <v>417.76</v>
      </c>
      <c r="AT5107">
        <v>0</v>
      </c>
      <c r="AU5107">
        <v>0</v>
      </c>
      <c r="AV5107">
        <v>0</v>
      </c>
      <c r="AW5107">
        <v>0</v>
      </c>
      <c r="AX5107">
        <v>3</v>
      </c>
      <c r="AY5107">
        <v>0</v>
      </c>
      <c r="AZ5107">
        <v>0</v>
      </c>
      <c r="BA5107">
        <v>0</v>
      </c>
    </row>
    <row r="5108" spans="1:53">
      <c r="A5108" t="s">
        <v>6271</v>
      </c>
      <c r="B5108" t="s">
        <v>6265</v>
      </c>
      <c r="C5108">
        <v>2006</v>
      </c>
      <c r="D5108">
        <v>0.00501856419205408</v>
      </c>
      <c r="E5108">
        <v>2.70805020110221</v>
      </c>
      <c r="F5108" s="2">
        <v>0.439</v>
      </c>
      <c r="G5108">
        <v>0.43347701005228</v>
      </c>
      <c r="H5108" s="3">
        <v>786</v>
      </c>
      <c r="I5108" s="4">
        <v>5</v>
      </c>
      <c r="J5108" s="4">
        <v>92</v>
      </c>
      <c r="K5108">
        <v>4</v>
      </c>
      <c r="L5108" s="3">
        <v>0.0569811864773301</v>
      </c>
      <c r="M5108" s="4">
        <v>23</v>
      </c>
      <c r="N5108">
        <v>8</v>
      </c>
      <c r="O5108" s="3">
        <v>130505</v>
      </c>
      <c r="P5108" s="3">
        <v>8.26501632653061</v>
      </c>
      <c r="Q5108" s="2">
        <v>7.38888445048068</v>
      </c>
      <c r="R5108" s="2">
        <v>0.000389</v>
      </c>
      <c r="S5108">
        <v>0</v>
      </c>
      <c r="T5108" s="2">
        <v>0</v>
      </c>
      <c r="U5108" s="2">
        <v>0.0133079847908745</v>
      </c>
      <c r="V5108">
        <v>0.00587812850611198</v>
      </c>
      <c r="W5108">
        <v>0.0094542636720635</v>
      </c>
      <c r="X5108" s="3">
        <v>15.2853</v>
      </c>
      <c r="Y5108" s="9">
        <v>0.0814384087077835</v>
      </c>
      <c r="Z5108">
        <v>47097.4130461691</v>
      </c>
      <c r="AA5108" s="4">
        <v>1435</v>
      </c>
      <c r="AB5108">
        <v>1.95</v>
      </c>
      <c r="AD5108" s="3">
        <v>1.4186</v>
      </c>
      <c r="AE5108" s="3">
        <v>227220</v>
      </c>
      <c r="AF5108">
        <v>0.0481357512075248</v>
      </c>
      <c r="AG5108">
        <v>0.804825862215066</v>
      </c>
      <c r="AH5108" s="3">
        <v>4361007</v>
      </c>
      <c r="AI5108" s="3">
        <v>14.9</v>
      </c>
      <c r="AJ5108">
        <v>0.0890381076815524</v>
      </c>
      <c r="AK5108">
        <v>0.0138153559343488</v>
      </c>
      <c r="AL5108">
        <v>0.000864945014209811</v>
      </c>
      <c r="AM5108" s="3">
        <v>1348.68571428571</v>
      </c>
      <c r="AN5108" s="3">
        <v>0.35</v>
      </c>
      <c r="AO5108" s="3">
        <v>68.5678981836155</v>
      </c>
      <c r="AP5108" s="3">
        <v>36.92</v>
      </c>
      <c r="AQ5108" s="4">
        <v>788</v>
      </c>
      <c r="AR5108" s="3">
        <v>2025</v>
      </c>
      <c r="AS5108" s="3">
        <v>1010</v>
      </c>
      <c r="AT5108">
        <v>0</v>
      </c>
      <c r="AU5108">
        <v>0</v>
      </c>
      <c r="AV5108">
        <v>0</v>
      </c>
      <c r="AW5108">
        <v>0</v>
      </c>
      <c r="AX5108">
        <v>3</v>
      </c>
      <c r="AY5108">
        <v>0</v>
      </c>
      <c r="AZ5108">
        <v>0</v>
      </c>
      <c r="BA5108">
        <v>0</v>
      </c>
    </row>
    <row r="5109" spans="1:53">
      <c r="A5109" t="s">
        <v>6272</v>
      </c>
      <c r="B5109" t="s">
        <v>6265</v>
      </c>
      <c r="C5109">
        <v>2007</v>
      </c>
      <c r="D5109">
        <v>0.0217531985922771</v>
      </c>
      <c r="E5109">
        <v>2.94443897916644</v>
      </c>
      <c r="F5109" s="2">
        <v>0.33</v>
      </c>
      <c r="G5109">
        <v>0.479107619655854</v>
      </c>
      <c r="H5109" s="3">
        <v>9210.97</v>
      </c>
      <c r="I5109" s="4">
        <v>6</v>
      </c>
      <c r="J5109" s="4">
        <v>154</v>
      </c>
      <c r="K5109">
        <v>4</v>
      </c>
      <c r="L5109" s="3">
        <v>0.0565619439339576</v>
      </c>
      <c r="M5109" s="4">
        <v>21</v>
      </c>
      <c r="N5109">
        <v>8</v>
      </c>
      <c r="O5109" s="3">
        <v>200739</v>
      </c>
      <c r="P5109" s="3">
        <v>8.40150816326531</v>
      </c>
      <c r="Q5109" s="2">
        <v>9.06161613491581</v>
      </c>
      <c r="R5109" s="2">
        <v>0.000355</v>
      </c>
      <c r="S5109">
        <v>0</v>
      </c>
      <c r="T5109" s="2">
        <v>0</v>
      </c>
      <c r="U5109" s="2">
        <v>0.0136312003029156</v>
      </c>
      <c r="V5109">
        <v>0.00532197977647685</v>
      </c>
      <c r="W5109">
        <v>0.00953739183603175</v>
      </c>
      <c r="X5109" s="3">
        <v>63.4541</v>
      </c>
      <c r="Y5109" s="9">
        <v>0.0747977391341056</v>
      </c>
      <c r="Z5109">
        <v>48829.6474709875</v>
      </c>
      <c r="AA5109" s="4">
        <v>1390</v>
      </c>
      <c r="AB5109">
        <v>2.04</v>
      </c>
      <c r="AD5109" s="3">
        <v>1.4186</v>
      </c>
      <c r="AE5109" s="3">
        <v>227220</v>
      </c>
      <c r="AF5109">
        <v>0.0397759299781182</v>
      </c>
      <c r="AG5109">
        <v>0.834765864332604</v>
      </c>
      <c r="AH5109" s="3">
        <v>6390413</v>
      </c>
      <c r="AI5109" s="3">
        <v>27.87</v>
      </c>
      <c r="AJ5109">
        <v>0.0775434872122538</v>
      </c>
      <c r="AK5109">
        <v>0.0113783549640372</v>
      </c>
      <c r="AL5109">
        <v>0.000882980549900665</v>
      </c>
      <c r="AM5109" s="3">
        <v>1586.80555555556</v>
      </c>
      <c r="AN5109" s="3">
        <v>0.36</v>
      </c>
      <c r="AO5109" s="3">
        <v>84.0818228642908</v>
      </c>
      <c r="AP5109" s="3">
        <v>28.7</v>
      </c>
      <c r="AQ5109" s="4">
        <v>906</v>
      </c>
      <c r="AR5109" s="3">
        <v>1949</v>
      </c>
      <c r="AS5109" s="3">
        <v>1014</v>
      </c>
      <c r="AT5109">
        <v>0</v>
      </c>
      <c r="AU5109">
        <v>0</v>
      </c>
      <c r="AV5109">
        <v>0</v>
      </c>
      <c r="AW5109">
        <v>0</v>
      </c>
      <c r="AX5109">
        <v>3</v>
      </c>
      <c r="AY5109">
        <v>0</v>
      </c>
      <c r="AZ5109">
        <v>0</v>
      </c>
      <c r="BA5109">
        <v>0</v>
      </c>
    </row>
    <row r="5110" spans="1:53">
      <c r="A5110" t="s">
        <v>6273</v>
      </c>
      <c r="B5110" t="s">
        <v>6265</v>
      </c>
      <c r="C5110">
        <v>2008</v>
      </c>
      <c r="D5110">
        <v>0.0210699013345284</v>
      </c>
      <c r="E5110">
        <v>3.25809653802148</v>
      </c>
      <c r="F5110" s="2">
        <v>0.0592</v>
      </c>
      <c r="G5110">
        <v>0.747228850405442</v>
      </c>
      <c r="H5110" s="3">
        <v>490</v>
      </c>
      <c r="I5110" s="4">
        <v>26</v>
      </c>
      <c r="J5110" s="4">
        <v>150</v>
      </c>
      <c r="K5110">
        <v>4</v>
      </c>
      <c r="L5110" s="3">
        <v>0.04235058</v>
      </c>
      <c r="M5110" s="4">
        <v>23</v>
      </c>
      <c r="N5110">
        <v>8</v>
      </c>
      <c r="O5110" s="3">
        <v>376412</v>
      </c>
      <c r="P5110" s="3">
        <v>8.538</v>
      </c>
      <c r="Q5110" s="2">
        <v>10.9805054910409</v>
      </c>
      <c r="R5110" s="2">
        <v>0.000485</v>
      </c>
      <c r="S5110">
        <v>0</v>
      </c>
      <c r="T5110" s="2">
        <v>0</v>
      </c>
      <c r="U5110" s="2">
        <v>0.0127867619405792</v>
      </c>
      <c r="V5110">
        <v>0.00533178640437121</v>
      </c>
      <c r="W5110">
        <v>0.00962052</v>
      </c>
      <c r="X5110" s="3">
        <v>71.7382</v>
      </c>
      <c r="Y5110" s="9">
        <v>0.0572780158832158</v>
      </c>
      <c r="Z5110">
        <v>51994.0715434084</v>
      </c>
      <c r="AA5110" s="4">
        <v>1377</v>
      </c>
      <c r="AB5110">
        <v>3.09</v>
      </c>
      <c r="AD5110" s="3">
        <v>1.4186</v>
      </c>
      <c r="AE5110" s="3">
        <v>227220</v>
      </c>
      <c r="AF5110">
        <v>0.0321022887821419</v>
      </c>
      <c r="AG5110">
        <v>0.834755580672506</v>
      </c>
      <c r="AH5110" s="3">
        <v>9120800</v>
      </c>
      <c r="AI5110" s="3">
        <v>42.93</v>
      </c>
      <c r="AJ5110">
        <v>0.0579294541819723</v>
      </c>
      <c r="AK5110">
        <v>0.0111316635859296</v>
      </c>
      <c r="AL5110">
        <v>0.000828702349614897</v>
      </c>
      <c r="AM5110" s="3">
        <v>2081.76470588235</v>
      </c>
      <c r="AN5110" s="3">
        <v>0.34</v>
      </c>
      <c r="AO5110" s="3">
        <v>101.867017646485</v>
      </c>
      <c r="AP5110" s="3">
        <v>39.68</v>
      </c>
      <c r="AQ5110" s="4">
        <v>1035</v>
      </c>
      <c r="AR5110" s="3">
        <v>2414</v>
      </c>
      <c r="AS5110" s="3">
        <v>1092</v>
      </c>
      <c r="AT5110">
        <v>0</v>
      </c>
      <c r="AU5110">
        <v>0</v>
      </c>
      <c r="AV5110">
        <v>0</v>
      </c>
      <c r="AW5110">
        <v>0</v>
      </c>
      <c r="AX5110">
        <v>3</v>
      </c>
      <c r="AY5110">
        <v>0</v>
      </c>
      <c r="AZ5110">
        <v>0</v>
      </c>
      <c r="BA5110">
        <v>0</v>
      </c>
    </row>
    <row r="5111" spans="1:53">
      <c r="A5111" t="s">
        <v>6274</v>
      </c>
      <c r="B5111" t="s">
        <v>6265</v>
      </c>
      <c r="C5111">
        <v>2009</v>
      </c>
      <c r="D5111">
        <v>0.020072269146461</v>
      </c>
      <c r="E5111">
        <v>3.43398720448515</v>
      </c>
      <c r="F5111" s="2">
        <v>0.1677</v>
      </c>
      <c r="G5111">
        <v>0.824004989223889</v>
      </c>
      <c r="H5111" s="3">
        <v>5742.20776081425</v>
      </c>
      <c r="I5111" s="4">
        <v>21</v>
      </c>
      <c r="J5111" s="4">
        <v>106</v>
      </c>
      <c r="K5111">
        <v>4</v>
      </c>
      <c r="L5111" s="3">
        <v>0.0388579</v>
      </c>
      <c r="M5111" s="4">
        <v>24</v>
      </c>
      <c r="N5111">
        <v>8</v>
      </c>
      <c r="O5111" s="3">
        <v>412295</v>
      </c>
      <c r="P5111" s="3">
        <v>8.679</v>
      </c>
      <c r="Q5111" s="2">
        <v>12.5666414779686</v>
      </c>
      <c r="R5111" s="2">
        <v>0.00011</v>
      </c>
      <c r="S5111">
        <v>0</v>
      </c>
      <c r="T5111" s="2">
        <v>0</v>
      </c>
      <c r="U5111" s="2">
        <v>0.013437849944009</v>
      </c>
      <c r="V5111">
        <v>0.00230484807062054</v>
      </c>
      <c r="W5111">
        <v>0.00970511</v>
      </c>
      <c r="X5111" s="3">
        <v>73.5707</v>
      </c>
      <c r="Y5111" s="9">
        <v>0.0523997915075434</v>
      </c>
      <c r="Z5111">
        <v>55301.4605500903</v>
      </c>
      <c r="AA5111" s="4">
        <v>1238</v>
      </c>
      <c r="AB5111">
        <v>3.61</v>
      </c>
      <c r="AD5111" s="3">
        <v>1.4186</v>
      </c>
      <c r="AE5111" s="3">
        <v>227220</v>
      </c>
      <c r="AF5111">
        <v>0.0286384088932582</v>
      </c>
      <c r="AG5111">
        <v>0.878045398974049</v>
      </c>
      <c r="AH5111" s="3">
        <v>11205141</v>
      </c>
      <c r="AI5111" s="3">
        <v>62.34</v>
      </c>
      <c r="AJ5111">
        <v>0.0523997915075434</v>
      </c>
      <c r="AK5111">
        <v>0.01816289067268</v>
      </c>
      <c r="AL5111">
        <v>0.000870216829026566</v>
      </c>
      <c r="AM5111" s="3">
        <v>2203.91666666667</v>
      </c>
      <c r="AN5111" s="3">
        <v>0.36</v>
      </c>
      <c r="AO5111" s="3">
        <v>116.577630592956</v>
      </c>
      <c r="AP5111" s="3">
        <v>38.01</v>
      </c>
      <c r="AQ5111" s="4">
        <v>1065</v>
      </c>
      <c r="AR5111" s="3">
        <v>2390</v>
      </c>
      <c r="AS5111" s="3">
        <v>1092</v>
      </c>
      <c r="AT5111">
        <v>0</v>
      </c>
      <c r="AU5111">
        <v>0</v>
      </c>
      <c r="AV5111">
        <v>0</v>
      </c>
      <c r="AW5111">
        <v>0</v>
      </c>
      <c r="AX5111">
        <v>3</v>
      </c>
      <c r="AY5111">
        <v>0</v>
      </c>
      <c r="AZ5111">
        <v>0</v>
      </c>
      <c r="BA5111">
        <v>0</v>
      </c>
    </row>
    <row r="5112" spans="1:53">
      <c r="A5112" t="s">
        <v>6275</v>
      </c>
      <c r="B5112" t="s">
        <v>6265</v>
      </c>
      <c r="C5112">
        <v>2010</v>
      </c>
      <c r="D5112">
        <v>0.0179906721416005</v>
      </c>
      <c r="E5112">
        <v>3.58351893845611</v>
      </c>
      <c r="F5112" s="2">
        <v>0.0517</v>
      </c>
      <c r="G5112">
        <v>0.7489135096568</v>
      </c>
      <c r="H5112" s="3">
        <v>525.17</v>
      </c>
      <c r="I5112" s="4">
        <v>28</v>
      </c>
      <c r="J5112" s="4">
        <v>250</v>
      </c>
      <c r="K5112">
        <v>4</v>
      </c>
      <c r="L5112" s="3">
        <v>0.03769748</v>
      </c>
      <c r="M5112" s="4">
        <v>26</v>
      </c>
      <c r="N5112">
        <v>9</v>
      </c>
      <c r="O5112" s="3">
        <v>500502</v>
      </c>
      <c r="P5112" s="3">
        <v>8.82</v>
      </c>
      <c r="Q5112" s="2">
        <v>14.1690887767069</v>
      </c>
      <c r="R5112" s="2">
        <v>0.0002</v>
      </c>
      <c r="S5112">
        <v>0</v>
      </c>
      <c r="T5112" s="2">
        <v>0</v>
      </c>
      <c r="U5112" s="2">
        <v>0.0116026105873822</v>
      </c>
      <c r="V5112">
        <v>0.00521190244090764</v>
      </c>
      <c r="W5112">
        <v>0.0097897</v>
      </c>
      <c r="X5112" s="3">
        <v>23.0135</v>
      </c>
      <c r="Y5112" s="9">
        <v>0.0584090804355935</v>
      </c>
      <c r="Z5112">
        <v>72358.5325180656</v>
      </c>
      <c r="AA5112" s="4">
        <v>927</v>
      </c>
      <c r="AB5112">
        <v>5.56</v>
      </c>
      <c r="AD5112" s="3">
        <v>1.4186</v>
      </c>
      <c r="AE5112" s="3">
        <v>227220</v>
      </c>
      <c r="AF5112">
        <v>0.0235431863395225</v>
      </c>
      <c r="AG5112">
        <v>0.803330155835544</v>
      </c>
      <c r="AH5112" s="3">
        <v>13003938</v>
      </c>
      <c r="AI5112" s="3">
        <v>98.18</v>
      </c>
      <c r="AJ5112">
        <v>0.0584090804355935</v>
      </c>
      <c r="AK5112">
        <v>0.015849624098304</v>
      </c>
      <c r="AL5112">
        <v>0.000757557822968206</v>
      </c>
      <c r="AM5112" s="3">
        <v>3016</v>
      </c>
      <c r="AN5112" s="3">
        <v>0.32</v>
      </c>
      <c r="AO5112" s="3">
        <v>131.56412016761</v>
      </c>
      <c r="AP5112" s="3">
        <v>36.09</v>
      </c>
      <c r="AQ5112" s="4">
        <v>1131</v>
      </c>
      <c r="AR5112" s="3">
        <v>2415</v>
      </c>
      <c r="AS5112" s="3">
        <v>1150</v>
      </c>
      <c r="AT5112">
        <v>0</v>
      </c>
      <c r="AU5112">
        <v>0</v>
      </c>
      <c r="AV5112">
        <v>0</v>
      </c>
      <c r="AW5112">
        <v>0</v>
      </c>
      <c r="AX5112">
        <v>3</v>
      </c>
      <c r="AY5112">
        <v>0</v>
      </c>
      <c r="AZ5112">
        <v>0</v>
      </c>
      <c r="BA5112">
        <v>0</v>
      </c>
    </row>
    <row r="5113" spans="1:53">
      <c r="A5113" t="s">
        <v>6276</v>
      </c>
      <c r="B5113" t="s">
        <v>6265</v>
      </c>
      <c r="C5113">
        <v>2011</v>
      </c>
      <c r="D5113">
        <v>0.0196968596864654</v>
      </c>
      <c r="E5113">
        <v>3.66356164612965</v>
      </c>
      <c r="F5113" s="2">
        <v>0.1801</v>
      </c>
      <c r="G5113">
        <v>0.862605919182922</v>
      </c>
      <c r="H5113" s="3">
        <v>3071.17</v>
      </c>
      <c r="I5113" s="4">
        <v>56</v>
      </c>
      <c r="J5113" s="4">
        <v>433</v>
      </c>
      <c r="K5113">
        <v>4</v>
      </c>
      <c r="L5113" s="3">
        <v>0.0343758</v>
      </c>
      <c r="M5113" s="4">
        <v>34</v>
      </c>
      <c r="N5113">
        <v>9</v>
      </c>
      <c r="O5113" s="3">
        <v>340009</v>
      </c>
      <c r="P5113" s="3">
        <v>8.84</v>
      </c>
      <c r="Q5113" s="2">
        <v>14.8936440247741</v>
      </c>
      <c r="R5113" s="2">
        <v>0.000882</v>
      </c>
      <c r="S5113">
        <v>0</v>
      </c>
      <c r="T5113" s="2">
        <v>0</v>
      </c>
      <c r="U5113" s="2">
        <v>0.0116550116550117</v>
      </c>
      <c r="V5113">
        <v>0.00483386714742758</v>
      </c>
      <c r="W5113">
        <v>0.00899101</v>
      </c>
      <c r="X5113" s="3">
        <v>30.9647</v>
      </c>
      <c r="Y5113" s="9">
        <v>0.0531361125182784</v>
      </c>
      <c r="Z5113">
        <v>84382.1472188298</v>
      </c>
      <c r="AA5113" s="4">
        <v>734</v>
      </c>
      <c r="AB5113">
        <v>6.97</v>
      </c>
      <c r="AD5113" s="3">
        <v>1.4186</v>
      </c>
      <c r="AE5113" s="3">
        <v>227220</v>
      </c>
      <c r="AF5113">
        <v>0.0194303110115357</v>
      </c>
      <c r="AG5113">
        <v>0.948880204547592</v>
      </c>
      <c r="AH5113" s="3">
        <v>14485899</v>
      </c>
      <c r="AI5113" s="3">
        <v>168.16</v>
      </c>
      <c r="AJ5113">
        <v>0.0531361125182784</v>
      </c>
      <c r="AK5113">
        <v>0.0143722988270356</v>
      </c>
      <c r="AL5113">
        <v>0.000819864136800187</v>
      </c>
      <c r="AM5113" s="3">
        <v>3341.17142857143</v>
      </c>
      <c r="AN5113" s="3">
        <v>0.35</v>
      </c>
      <c r="AO5113" s="3">
        <v>137.444366362146</v>
      </c>
      <c r="AP5113" s="3">
        <v>35.06</v>
      </c>
      <c r="AQ5113" s="4">
        <v>1054</v>
      </c>
      <c r="AR5113" s="3">
        <v>2743</v>
      </c>
      <c r="AS5113" s="3">
        <v>1175</v>
      </c>
      <c r="AT5113">
        <v>0</v>
      </c>
      <c r="AU5113">
        <v>0</v>
      </c>
      <c r="AV5113">
        <v>0</v>
      </c>
      <c r="AW5113">
        <v>0</v>
      </c>
      <c r="AX5113">
        <v>3</v>
      </c>
      <c r="AY5113">
        <v>0</v>
      </c>
      <c r="AZ5113">
        <v>0</v>
      </c>
      <c r="BA5113">
        <v>0</v>
      </c>
    </row>
    <row r="5114" spans="1:53">
      <c r="A5114" t="s">
        <v>6277</v>
      </c>
      <c r="B5114" t="s">
        <v>6265</v>
      </c>
      <c r="C5114">
        <v>2012</v>
      </c>
      <c r="D5114">
        <v>0.021873797734372</v>
      </c>
      <c r="E5114">
        <v>3.85014760171006</v>
      </c>
      <c r="F5114" s="2">
        <v>0.3973</v>
      </c>
      <c r="G5114">
        <v>0.867061219753095</v>
      </c>
      <c r="H5114" s="3">
        <v>3400</v>
      </c>
      <c r="I5114" s="4">
        <v>98</v>
      </c>
      <c r="J5114" s="4">
        <v>632</v>
      </c>
      <c r="K5114">
        <v>5</v>
      </c>
      <c r="L5114" s="3">
        <v>0.03932011</v>
      </c>
      <c r="M5114" s="4">
        <v>44</v>
      </c>
      <c r="N5114">
        <v>9</v>
      </c>
      <c r="O5114" s="3">
        <v>442750</v>
      </c>
      <c r="P5114" s="3">
        <v>8.86</v>
      </c>
      <c r="Q5114" s="2">
        <v>16.0802788794301</v>
      </c>
      <c r="R5114" s="2">
        <v>0.00058</v>
      </c>
      <c r="S5114">
        <v>0</v>
      </c>
      <c r="T5114" s="2">
        <v>0</v>
      </c>
      <c r="U5114" s="2">
        <v>0.0254716981132075</v>
      </c>
      <c r="V5114">
        <v>0.00445752747808525</v>
      </c>
      <c r="W5114">
        <v>0.0081761</v>
      </c>
      <c r="X5114" s="3">
        <v>34.8115</v>
      </c>
      <c r="Y5114" s="9">
        <v>0.0408869928886249</v>
      </c>
      <c r="Z5114">
        <v>92307.2656683306</v>
      </c>
      <c r="AA5114" s="4">
        <v>463</v>
      </c>
      <c r="AB5114">
        <v>6.37</v>
      </c>
      <c r="AD5114" s="3">
        <v>1.4186</v>
      </c>
      <c r="AE5114" s="3">
        <v>227220</v>
      </c>
      <c r="AF5114">
        <v>0.0177565565315245</v>
      </c>
      <c r="AG5114">
        <v>0.967170454190241</v>
      </c>
      <c r="AH5114" s="3">
        <v>15666255</v>
      </c>
      <c r="AI5114" s="3">
        <v>192.2</v>
      </c>
      <c r="AJ5114">
        <v>0.0408869928886249</v>
      </c>
      <c r="AK5114">
        <v>0.011961223689216</v>
      </c>
      <c r="AL5114">
        <v>0.00189429373246024</v>
      </c>
      <c r="AM5114" s="3">
        <v>1579.8024691358</v>
      </c>
      <c r="AN5114" s="3">
        <v>0.81</v>
      </c>
      <c r="AO5114" s="3">
        <v>148.870439663237</v>
      </c>
      <c r="AP5114" s="3">
        <v>35.19</v>
      </c>
      <c r="AQ5114" s="4">
        <v>1046</v>
      </c>
      <c r="AR5114" s="3">
        <v>2800</v>
      </c>
      <c r="AS5114" s="3">
        <v>1188</v>
      </c>
      <c r="AT5114">
        <v>0</v>
      </c>
      <c r="AU5114">
        <v>0</v>
      </c>
      <c r="AV5114">
        <v>0</v>
      </c>
      <c r="AW5114">
        <v>0</v>
      </c>
      <c r="AX5114">
        <v>3</v>
      </c>
      <c r="AY5114">
        <v>0</v>
      </c>
      <c r="AZ5114">
        <v>0</v>
      </c>
      <c r="BA5114">
        <v>0</v>
      </c>
    </row>
    <row r="5115" spans="1:53">
      <c r="A5115" t="s">
        <v>6278</v>
      </c>
      <c r="B5115" t="s">
        <v>6265</v>
      </c>
      <c r="C5115">
        <v>2013</v>
      </c>
      <c r="D5115">
        <v>0.0169602403145646</v>
      </c>
      <c r="E5115">
        <v>4.00733318523247</v>
      </c>
      <c r="F5115" s="2">
        <v>0.8675</v>
      </c>
      <c r="G5115">
        <v>1.00339777150618</v>
      </c>
      <c r="H5115" s="3">
        <v>3859</v>
      </c>
      <c r="I5115" s="4">
        <v>114</v>
      </c>
      <c r="J5115" s="4">
        <v>818</v>
      </c>
      <c r="K5115">
        <v>5</v>
      </c>
      <c r="L5115" s="3">
        <v>0.03874085</v>
      </c>
      <c r="M5115" s="4">
        <v>42</v>
      </c>
      <c r="N5115">
        <v>9</v>
      </c>
      <c r="O5115" s="3">
        <v>399104</v>
      </c>
      <c r="P5115" s="3">
        <v>8.88</v>
      </c>
      <c r="Q5115" s="2">
        <v>16.7154895666132</v>
      </c>
      <c r="R5115" s="2">
        <v>0.000191</v>
      </c>
      <c r="S5115">
        <v>0</v>
      </c>
      <c r="T5115" s="2">
        <v>0</v>
      </c>
      <c r="U5115" s="2">
        <v>0.0100737100737101</v>
      </c>
      <c r="V5115">
        <v>0.00433897834415908</v>
      </c>
      <c r="W5115">
        <v>0.00737101</v>
      </c>
      <c r="X5115" s="3">
        <v>37.3173</v>
      </c>
      <c r="Y5115" s="9">
        <v>0.0430592796999388</v>
      </c>
      <c r="Z5115">
        <v>99679.3808734107</v>
      </c>
      <c r="AA5115" s="4">
        <v>394</v>
      </c>
      <c r="AB5115">
        <v>7.69</v>
      </c>
      <c r="AD5115" s="3">
        <v>1.4186</v>
      </c>
      <c r="AE5115" s="3">
        <v>227220</v>
      </c>
      <c r="AF5115">
        <v>0.0158116684295496</v>
      </c>
      <c r="AG5115">
        <v>0.823289539609197</v>
      </c>
      <c r="AH5115" s="3">
        <v>16583683</v>
      </c>
      <c r="AI5115" s="3">
        <v>218.17</v>
      </c>
      <c r="AJ5115">
        <v>0.0430592796999388</v>
      </c>
      <c r="AK5115">
        <v>0.010791585570744</v>
      </c>
      <c r="AL5115">
        <v>0.000953932061423918</v>
      </c>
      <c r="AM5115" s="3">
        <v>3504.9756097561</v>
      </c>
      <c r="AN5115" s="3">
        <v>0.41</v>
      </c>
      <c r="AO5115" s="3">
        <v>155.067473243369</v>
      </c>
      <c r="AP5115" s="3">
        <v>35.45</v>
      </c>
      <c r="AQ5115" s="4">
        <v>1086</v>
      </c>
      <c r="AR5115" s="3">
        <v>2835</v>
      </c>
      <c r="AS5115" s="3">
        <v>1192</v>
      </c>
      <c r="AT5115">
        <v>0</v>
      </c>
      <c r="AU5115">
        <v>0</v>
      </c>
      <c r="AV5115">
        <v>0</v>
      </c>
      <c r="AW5115">
        <v>0</v>
      </c>
      <c r="AX5115">
        <v>3</v>
      </c>
      <c r="AY5115">
        <v>0</v>
      </c>
      <c r="AZ5115">
        <v>0</v>
      </c>
      <c r="BA5115">
        <v>0</v>
      </c>
    </row>
    <row r="5116" spans="1:53">
      <c r="A5116" t="s">
        <v>6279</v>
      </c>
      <c r="B5116" t="s">
        <v>6265</v>
      </c>
      <c r="C5116">
        <v>2014</v>
      </c>
      <c r="D5116">
        <v>0.0167268620223157</v>
      </c>
      <c r="E5116">
        <v>4.17438726989564</v>
      </c>
      <c r="F5116" s="2">
        <v>0.536</v>
      </c>
      <c r="G5116">
        <v>0.630020471602634</v>
      </c>
      <c r="H5116" s="3">
        <v>4403</v>
      </c>
      <c r="I5116" s="4">
        <v>147</v>
      </c>
      <c r="J5116" s="4">
        <v>838</v>
      </c>
      <c r="K5116">
        <v>5</v>
      </c>
      <c r="L5116" s="3">
        <v>0.03694763</v>
      </c>
      <c r="M5116" s="4">
        <v>50</v>
      </c>
      <c r="N5116">
        <v>9</v>
      </c>
      <c r="O5116" s="3">
        <v>322069</v>
      </c>
      <c r="P5116" s="3">
        <v>8.9</v>
      </c>
      <c r="Q5116" s="2">
        <v>18.9995238214581</v>
      </c>
      <c r="R5116" s="2">
        <v>0</v>
      </c>
      <c r="S5116">
        <v>0</v>
      </c>
      <c r="T5116" s="2">
        <v>0</v>
      </c>
      <c r="U5116" s="2">
        <v>0.00974540751562762</v>
      </c>
      <c r="V5116">
        <v>0.00356137709664514</v>
      </c>
      <c r="W5116">
        <v>0.00737664</v>
      </c>
      <c r="X5116" s="3">
        <v>51.4495</v>
      </c>
      <c r="Y5116" s="9">
        <v>0.0321234215185068</v>
      </c>
      <c r="Z5116">
        <v>16730.1344321631</v>
      </c>
      <c r="AA5116" s="4">
        <v>393</v>
      </c>
      <c r="AB5116">
        <v>7.581</v>
      </c>
      <c r="AD5116" s="3">
        <v>1.4186</v>
      </c>
      <c r="AE5116" s="3">
        <v>227220</v>
      </c>
      <c r="AF5116">
        <v>0.0143764631445745</v>
      </c>
      <c r="AG5116">
        <v>0.828908573236318</v>
      </c>
      <c r="AH5116" s="3">
        <v>17284318</v>
      </c>
      <c r="AI5116" s="3">
        <v>216.0492</v>
      </c>
      <c r="AJ5116">
        <v>0.0321234215185068</v>
      </c>
      <c r="AK5116">
        <v>0.012718438391736</v>
      </c>
      <c r="AL5116">
        <v>0.000938206133271847</v>
      </c>
      <c r="AM5116" s="3">
        <v>3884.24674367166</v>
      </c>
      <c r="AN5116" s="3">
        <v>0.4069</v>
      </c>
      <c r="AO5116" s="3">
        <v>174.798247636615</v>
      </c>
      <c r="AP5116" s="3">
        <v>35.42</v>
      </c>
      <c r="AQ5116" s="4">
        <v>1083</v>
      </c>
      <c r="AR5116" s="3">
        <v>2851</v>
      </c>
      <c r="AS5116" s="3">
        <v>1194</v>
      </c>
      <c r="AT5116">
        <v>0</v>
      </c>
      <c r="AU5116">
        <v>0</v>
      </c>
      <c r="AV5116">
        <v>0</v>
      </c>
      <c r="AW5116">
        <v>0</v>
      </c>
      <c r="AX5116">
        <v>3</v>
      </c>
      <c r="AY5116">
        <v>0</v>
      </c>
      <c r="AZ5116">
        <v>0</v>
      </c>
      <c r="BA5116">
        <v>0</v>
      </c>
    </row>
    <row r="5117" spans="1:53">
      <c r="A5117" t="s">
        <v>6280</v>
      </c>
      <c r="B5117" t="s">
        <v>6265</v>
      </c>
      <c r="C5117">
        <v>2015</v>
      </c>
      <c r="D5117">
        <v>0.0186031952132688</v>
      </c>
      <c r="E5117">
        <v>4.39444915467244</v>
      </c>
      <c r="F5117" s="2">
        <v>0.5328</v>
      </c>
      <c r="G5117">
        <v>0.71967510321992</v>
      </c>
      <c r="H5117" s="3">
        <v>4780</v>
      </c>
      <c r="I5117" s="4">
        <v>152</v>
      </c>
      <c r="J5117" s="4">
        <v>847</v>
      </c>
      <c r="K5117">
        <v>5</v>
      </c>
      <c r="L5117" s="3">
        <v>0.03778195</v>
      </c>
      <c r="N5117">
        <v>9</v>
      </c>
      <c r="O5117" s="3">
        <v>372241</v>
      </c>
      <c r="P5117" s="3">
        <v>8.92</v>
      </c>
      <c r="Q5117" s="2">
        <v>20.3449912565576</v>
      </c>
      <c r="R5117" s="2">
        <v>0</v>
      </c>
      <c r="S5117">
        <v>0</v>
      </c>
      <c r="T5117" s="2">
        <v>0</v>
      </c>
      <c r="U5117" s="2">
        <v>0.00967953063275753</v>
      </c>
      <c r="V5117">
        <v>0.00726018143441176</v>
      </c>
      <c r="W5117">
        <v>0.00726953</v>
      </c>
      <c r="X5117" s="3">
        <v>27.9013839437392</v>
      </c>
      <c r="Y5117" s="9">
        <v>0.0573399972544847</v>
      </c>
      <c r="Z5117">
        <v>17639.4796665825</v>
      </c>
      <c r="AA5117" s="4">
        <v>394</v>
      </c>
      <c r="AB5117">
        <v>8.1441</v>
      </c>
      <c r="AD5117" s="3">
        <v>1.4186</v>
      </c>
      <c r="AE5117" s="3">
        <v>227220</v>
      </c>
      <c r="AF5117">
        <v>0.013430268640837</v>
      </c>
      <c r="AG5117">
        <v>0.829482519135857</v>
      </c>
      <c r="AH5117" s="3">
        <v>17812652</v>
      </c>
      <c r="AI5117" s="3">
        <v>235.272</v>
      </c>
      <c r="AJ5117">
        <v>0.0573399972544847</v>
      </c>
      <c r="AK5117">
        <v>0.022791803132672</v>
      </c>
      <c r="AL5117">
        <v>0.000944851347342962</v>
      </c>
      <c r="AM5117" s="3">
        <v>4085.60734122193</v>
      </c>
      <c r="AN5117" s="3">
        <v>0.4141</v>
      </c>
      <c r="AO5117" s="3">
        <v>185.823807242111</v>
      </c>
      <c r="AP5117" s="3">
        <v>35.8</v>
      </c>
      <c r="AQ5117" s="4">
        <v>1110</v>
      </c>
      <c r="AR5117" s="3">
        <v>3641.84</v>
      </c>
      <c r="AS5117" s="3">
        <v>1478.8</v>
      </c>
      <c r="AT5117">
        <v>0</v>
      </c>
      <c r="AU5117">
        <v>0</v>
      </c>
      <c r="AV5117">
        <v>0</v>
      </c>
      <c r="AW5117">
        <v>0</v>
      </c>
      <c r="AX5117">
        <v>3</v>
      </c>
      <c r="AY5117">
        <v>0</v>
      </c>
      <c r="AZ5117">
        <v>0</v>
      </c>
      <c r="BA5117">
        <v>0</v>
      </c>
    </row>
    <row r="5118" spans="1:53">
      <c r="A5118" t="s">
        <v>6281</v>
      </c>
      <c r="B5118" t="s">
        <v>6265</v>
      </c>
      <c r="C5118">
        <v>2016</v>
      </c>
      <c r="D5118">
        <v>0.0170179859289614</v>
      </c>
      <c r="E5118">
        <v>4.65396035015752</v>
      </c>
      <c r="F5118" s="2">
        <v>0.9545</v>
      </c>
      <c r="G5118">
        <v>0.80124817306462</v>
      </c>
      <c r="H5118" s="3">
        <v>6316</v>
      </c>
      <c r="I5118" s="4">
        <v>209</v>
      </c>
      <c r="J5118" s="4">
        <v>1062</v>
      </c>
      <c r="K5118">
        <v>5</v>
      </c>
      <c r="L5118" s="3">
        <v>0.03863395</v>
      </c>
      <c r="N5118">
        <v>9</v>
      </c>
      <c r="O5118" s="3">
        <v>336436</v>
      </c>
      <c r="P5118" s="3">
        <v>8.94</v>
      </c>
      <c r="Q5118" s="2">
        <v>21.5447417548226</v>
      </c>
      <c r="R5118" s="2">
        <v>0.000251</v>
      </c>
      <c r="S5118">
        <v>1</v>
      </c>
      <c r="T5118" s="2">
        <v>0</v>
      </c>
      <c r="U5118" s="2">
        <v>0.0100502987224597</v>
      </c>
      <c r="V5118">
        <v>0.00405299503758959</v>
      </c>
      <c r="W5118">
        <v>0.007533</v>
      </c>
      <c r="X5118" s="3">
        <v>28.0577</v>
      </c>
      <c r="Y5118" s="9">
        <v>0.079395724068991</v>
      </c>
      <c r="Z5118">
        <v>2960.60091414605</v>
      </c>
      <c r="AA5118" s="4">
        <v>401</v>
      </c>
      <c r="AB5118">
        <v>8.6556</v>
      </c>
      <c r="AD5118" s="3">
        <v>1.4186</v>
      </c>
      <c r="AE5118" s="3">
        <v>227220</v>
      </c>
      <c r="AF5118">
        <v>0.0125489459702762</v>
      </c>
      <c r="AG5118">
        <v>0.824556655823535</v>
      </c>
      <c r="AH5118" s="3">
        <v>18207477</v>
      </c>
      <c r="AI5118" s="3">
        <v>225.2303</v>
      </c>
      <c r="AJ5118">
        <v>0.079395724068991</v>
      </c>
      <c r="AK5118">
        <v>0.0110939353548912</v>
      </c>
      <c r="AL5118">
        <v>0.000958558558558559</v>
      </c>
      <c r="AM5118" s="3">
        <v>4254.39379699248</v>
      </c>
      <c r="AN5118" s="3">
        <v>0.4256</v>
      </c>
      <c r="AO5118" s="3">
        <v>194.945945945946</v>
      </c>
      <c r="AP5118" s="3">
        <v>36.56</v>
      </c>
      <c r="AQ5118" s="4">
        <v>1100</v>
      </c>
      <c r="AR5118" s="3">
        <v>3720.03</v>
      </c>
      <c r="AS5118" s="3">
        <v>1486.56</v>
      </c>
      <c r="AT5118">
        <v>28</v>
      </c>
      <c r="AU5118">
        <v>0</v>
      </c>
      <c r="AV5118">
        <v>0</v>
      </c>
      <c r="AW5118">
        <v>0</v>
      </c>
      <c r="AX5118">
        <v>3</v>
      </c>
      <c r="AY5118">
        <v>0</v>
      </c>
      <c r="AZ5118">
        <v>0</v>
      </c>
      <c r="BA5118">
        <v>0</v>
      </c>
    </row>
    <row r="5119" spans="1:53">
      <c r="A5119" t="s">
        <v>6282</v>
      </c>
      <c r="B5119" t="s">
        <v>6265</v>
      </c>
      <c r="C5119">
        <v>2017</v>
      </c>
      <c r="D5119">
        <v>0.0216176207008716</v>
      </c>
      <c r="E5119">
        <v>4.85981240436167</v>
      </c>
      <c r="F5119" s="2">
        <v>1.6648</v>
      </c>
      <c r="G5119">
        <v>0.982892630104895</v>
      </c>
      <c r="H5119" s="3">
        <v>1197</v>
      </c>
      <c r="I5119" s="4">
        <v>185</v>
      </c>
      <c r="J5119" s="4">
        <v>1362</v>
      </c>
      <c r="K5119">
        <v>5</v>
      </c>
      <c r="L5119" s="3">
        <v>0.03851107</v>
      </c>
      <c r="N5119">
        <v>9</v>
      </c>
      <c r="O5119" s="3">
        <v>471097</v>
      </c>
      <c r="P5119" s="3">
        <v>8.96</v>
      </c>
      <c r="Q5119" s="2">
        <v>21.9174012082797</v>
      </c>
      <c r="R5119" s="2">
        <v>0.000356</v>
      </c>
      <c r="S5119">
        <v>1</v>
      </c>
      <c r="T5119" s="2">
        <v>0</v>
      </c>
      <c r="U5119" s="2">
        <v>0.0101407590297045</v>
      </c>
      <c r="V5119">
        <v>0.00289205777181539</v>
      </c>
      <c r="W5119">
        <v>0.00763609</v>
      </c>
      <c r="X5119" s="3">
        <v>29.737</v>
      </c>
      <c r="Y5119" s="9">
        <v>0.124468586807941</v>
      </c>
      <c r="Z5119">
        <v>3121.52062122986</v>
      </c>
      <c r="AA5119" s="4">
        <v>400</v>
      </c>
      <c r="AB5119">
        <v>8.852</v>
      </c>
      <c r="AD5119" s="3">
        <v>1.4186</v>
      </c>
      <c r="AE5119" s="3">
        <v>227220</v>
      </c>
      <c r="AF5119">
        <v>0.0115635353211499</v>
      </c>
      <c r="AG5119">
        <v>0.833773543616442</v>
      </c>
      <c r="AH5119" s="3">
        <v>18500662</v>
      </c>
      <c r="AI5119" s="3">
        <v>158.9022</v>
      </c>
      <c r="AJ5119">
        <v>0.124468586807941</v>
      </c>
      <c r="AK5119">
        <v>0.013791769359732</v>
      </c>
      <c r="AL5119">
        <v>0.000893273542600897</v>
      </c>
      <c r="AM5119" s="3">
        <v>4932.15361445783</v>
      </c>
      <c r="AN5119" s="3">
        <v>0.3984</v>
      </c>
      <c r="AO5119" s="3">
        <v>198.47533632287</v>
      </c>
      <c r="AP5119" s="3">
        <v>47</v>
      </c>
      <c r="AQ5119" s="4">
        <v>1163</v>
      </c>
      <c r="AR5119" s="3">
        <v>5003</v>
      </c>
      <c r="AS5119" s="3">
        <v>1611</v>
      </c>
      <c r="AT5119">
        <v>33</v>
      </c>
      <c r="AU5119">
        <v>0</v>
      </c>
      <c r="AV5119">
        <v>0</v>
      </c>
      <c r="AW5119">
        <v>0</v>
      </c>
      <c r="AX5119">
        <v>3</v>
      </c>
      <c r="AY5119">
        <v>0</v>
      </c>
      <c r="AZ5119">
        <v>0</v>
      </c>
      <c r="BA5119">
        <v>0</v>
      </c>
    </row>
    <row r="5120" spans="1:53">
      <c r="A5120" t="s">
        <v>6283</v>
      </c>
      <c r="B5120" t="s">
        <v>6265</v>
      </c>
      <c r="C5120">
        <v>2018</v>
      </c>
      <c r="D5120">
        <v>0.0221454867607573</v>
      </c>
      <c r="E5120">
        <v>5.23644196282995</v>
      </c>
      <c r="F5120" s="2">
        <v>0.4886</v>
      </c>
      <c r="G5120">
        <v>0.927431149256075</v>
      </c>
      <c r="H5120" s="3">
        <v>2246</v>
      </c>
      <c r="I5120" s="4">
        <v>289</v>
      </c>
      <c r="J5120" s="4">
        <v>2536</v>
      </c>
      <c r="K5120">
        <v>5</v>
      </c>
      <c r="L5120" s="3">
        <v>0.03879829</v>
      </c>
      <c r="N5120">
        <v>9</v>
      </c>
      <c r="O5120" s="3">
        <v>514854</v>
      </c>
      <c r="P5120" s="3">
        <v>8.98</v>
      </c>
      <c r="Q5120" s="2">
        <v>23.9055044517684</v>
      </c>
      <c r="R5120" s="2">
        <v>0.00124</v>
      </c>
      <c r="S5120">
        <v>1</v>
      </c>
      <c r="T5120" s="2">
        <v>0</v>
      </c>
      <c r="U5120" s="2">
        <v>0.00979595007509452</v>
      </c>
      <c r="V5120">
        <v>0.00824492395973867</v>
      </c>
      <c r="W5120">
        <v>0.00823457</v>
      </c>
      <c r="X5120" s="3">
        <v>29.9036</v>
      </c>
      <c r="Y5120" s="9">
        <v>0.119208543036403</v>
      </c>
      <c r="Z5120">
        <v>523.914365923547</v>
      </c>
      <c r="AA5120" s="4">
        <v>412</v>
      </c>
      <c r="AB5120">
        <v>9.7195</v>
      </c>
      <c r="AD5120" s="3">
        <v>1.4186</v>
      </c>
      <c r="AE5120" s="3">
        <v>227220</v>
      </c>
      <c r="AF5120">
        <v>0.0108082139000804</v>
      </c>
      <c r="AG5120">
        <v>0.834352063701963</v>
      </c>
      <c r="AH5120" s="3">
        <v>18717350</v>
      </c>
      <c r="AI5120" s="3">
        <v>153.9817</v>
      </c>
      <c r="AJ5120">
        <v>0.119208543036403</v>
      </c>
      <c r="AK5120">
        <v>0.0135083899551744</v>
      </c>
      <c r="AL5120">
        <v>0.000840666666666667</v>
      </c>
      <c r="AM5120" s="3">
        <v>5557.20327782183</v>
      </c>
      <c r="AN5120" s="3">
        <v>0.3783</v>
      </c>
      <c r="AO5120" s="3">
        <v>215.988888888889</v>
      </c>
      <c r="AP5120" s="3">
        <v>44.938</v>
      </c>
      <c r="AQ5120" s="4">
        <v>1175</v>
      </c>
      <c r="AR5120" s="3">
        <v>5115.32</v>
      </c>
      <c r="AS5120" s="3">
        <v>1639.56</v>
      </c>
      <c r="AT5120">
        <v>38</v>
      </c>
      <c r="AU5120">
        <v>0</v>
      </c>
      <c r="AV5120">
        <v>0</v>
      </c>
      <c r="AW5120">
        <v>0</v>
      </c>
      <c r="AX5120">
        <v>3</v>
      </c>
      <c r="AY5120">
        <v>0</v>
      </c>
      <c r="AZ5120">
        <v>0</v>
      </c>
      <c r="BA5120">
        <v>0</v>
      </c>
    </row>
    <row r="5121" spans="1:53">
      <c r="A5121" t="s">
        <v>6284</v>
      </c>
      <c r="B5121" t="s">
        <v>6265</v>
      </c>
      <c r="C5121">
        <v>2019</v>
      </c>
      <c r="D5121">
        <v>0.0247630281886401</v>
      </c>
      <c r="E5121">
        <v>5.5683445037611</v>
      </c>
      <c r="F5121" s="2">
        <v>0.9285</v>
      </c>
      <c r="G5121">
        <v>1.10259949390384</v>
      </c>
      <c r="H5121" s="3">
        <v>2423</v>
      </c>
      <c r="I5121" s="4">
        <v>307</v>
      </c>
      <c r="J5121" s="4">
        <v>3046</v>
      </c>
      <c r="K5121">
        <v>5</v>
      </c>
      <c r="L5121" s="3">
        <v>0.03713928</v>
      </c>
      <c r="N5121">
        <v>9</v>
      </c>
      <c r="O5121" s="3">
        <v>524577</v>
      </c>
      <c r="P5121" s="3">
        <v>9</v>
      </c>
      <c r="Q5121" s="2">
        <v>27.8836379630535</v>
      </c>
      <c r="R5121" s="2">
        <v>0.00112</v>
      </c>
      <c r="S5121">
        <v>1</v>
      </c>
      <c r="T5121" s="2">
        <v>0</v>
      </c>
      <c r="U5121" s="2">
        <v>0.010819662793347</v>
      </c>
      <c r="V5121">
        <v>0.00271349888313211</v>
      </c>
      <c r="W5121">
        <v>0.00899964</v>
      </c>
      <c r="X5121" s="3">
        <v>30</v>
      </c>
      <c r="Y5121" s="9">
        <v>0.120758487348212</v>
      </c>
      <c r="Z5121">
        <v>552.391066683377</v>
      </c>
      <c r="AA5121" s="4">
        <v>420</v>
      </c>
      <c r="AB5121">
        <v>11.4111</v>
      </c>
      <c r="AD5121" s="3">
        <v>1.4186</v>
      </c>
      <c r="AE5121" s="3">
        <v>227220</v>
      </c>
      <c r="AF5121">
        <v>0.0100956604033466</v>
      </c>
      <c r="AG5121">
        <v>0.828242256750212</v>
      </c>
      <c r="AH5121" s="3">
        <v>18876995</v>
      </c>
      <c r="AI5121" s="3">
        <v>180.3342</v>
      </c>
      <c r="AJ5121">
        <v>0.120758487348212</v>
      </c>
      <c r="AK5121">
        <v>0.0170171312221092</v>
      </c>
      <c r="AL5121">
        <v>0.000836784140969163</v>
      </c>
      <c r="AM5121" s="3">
        <v>5924.37483548302</v>
      </c>
      <c r="AN5121" s="3">
        <v>0.3799</v>
      </c>
      <c r="AO5121" s="3">
        <v>251.345814977974</v>
      </c>
      <c r="AP5121" s="3">
        <v>44.227</v>
      </c>
      <c r="AQ5121" s="4">
        <v>1173</v>
      </c>
      <c r="AR5121" s="3">
        <v>5124.85</v>
      </c>
      <c r="AS5121" s="3">
        <v>1630.56</v>
      </c>
      <c r="AT5121">
        <v>45</v>
      </c>
      <c r="AU5121">
        <v>0</v>
      </c>
      <c r="AV5121">
        <v>0</v>
      </c>
      <c r="AW5121">
        <v>0</v>
      </c>
      <c r="AX5121">
        <v>3</v>
      </c>
      <c r="AY5121">
        <v>0</v>
      </c>
      <c r="AZ5121">
        <v>0</v>
      </c>
      <c r="BA5121">
        <v>0</v>
      </c>
    </row>
    <row r="5122" spans="1:53">
      <c r="A5122" t="s">
        <v>6285</v>
      </c>
      <c r="B5122" t="s">
        <v>6265</v>
      </c>
      <c r="C5122">
        <v>2020</v>
      </c>
      <c r="D5122">
        <v>0.0235960817884168</v>
      </c>
      <c r="E5122">
        <v>5.85507192220243</v>
      </c>
      <c r="F5122" s="2">
        <v>1.1721</v>
      </c>
      <c r="G5122">
        <v>2.27703398558187</v>
      </c>
      <c r="H5122" s="3">
        <v>2600</v>
      </c>
      <c r="I5122" s="4">
        <v>376</v>
      </c>
      <c r="J5122" s="4">
        <v>4257</v>
      </c>
      <c r="K5122">
        <v>6</v>
      </c>
      <c r="L5122" s="3">
        <v>0.03965521</v>
      </c>
      <c r="N5122">
        <v>9</v>
      </c>
      <c r="O5122" s="3">
        <v>590931</v>
      </c>
      <c r="P5122" s="3">
        <v>9.02</v>
      </c>
      <c r="Q5122" s="2">
        <v>25.3588865408438</v>
      </c>
      <c r="R5122" s="2">
        <v>0.000431</v>
      </c>
      <c r="S5122">
        <v>1</v>
      </c>
      <c r="T5122" s="2">
        <v>10043.6335219236</v>
      </c>
      <c r="U5122" s="2">
        <v>0.03190329</v>
      </c>
      <c r="V5122">
        <v>0.0105929</v>
      </c>
      <c r="W5122">
        <v>0.00870725</v>
      </c>
      <c r="X5122" s="3">
        <v>33.8943161369193</v>
      </c>
      <c r="Y5122" s="9">
        <v>0.120419964981723</v>
      </c>
      <c r="Z5122">
        <v>92.7130237343201</v>
      </c>
      <c r="AA5122" s="4">
        <v>428</v>
      </c>
      <c r="AB5122">
        <v>14.5479</v>
      </c>
      <c r="AD5122" s="3">
        <v>1.4186</v>
      </c>
      <c r="AE5122" s="3">
        <v>227220</v>
      </c>
      <c r="AF5122">
        <v>0.00982258650204907</v>
      </c>
      <c r="AG5122">
        <v>0.813253272466324</v>
      </c>
      <c r="AH5122" s="3">
        <v>18994353</v>
      </c>
      <c r="AI5122" s="3">
        <v>176.5265</v>
      </c>
      <c r="AJ5122">
        <v>0.120337194605834</v>
      </c>
      <c r="AK5122">
        <v>0.009470840720976</v>
      </c>
      <c r="AM5122" s="3">
        <v>6675.16825880746</v>
      </c>
      <c r="AN5122" s="3">
        <v>0.360733358433735</v>
      </c>
      <c r="AO5122" s="3">
        <v>319.032894736842</v>
      </c>
      <c r="AP5122" s="3">
        <v>44.078</v>
      </c>
      <c r="AQ5122" s="4">
        <v>1281</v>
      </c>
      <c r="AR5122" s="3">
        <v>5304.66</v>
      </c>
      <c r="AS5122" s="3">
        <v>1706.47</v>
      </c>
      <c r="AT5122">
        <v>49</v>
      </c>
      <c r="AU5122">
        <v>0</v>
      </c>
      <c r="AV5122">
        <v>0</v>
      </c>
      <c r="AW5122">
        <v>0</v>
      </c>
      <c r="AX5122">
        <v>3</v>
      </c>
      <c r="AY5122">
        <v>0</v>
      </c>
      <c r="AZ5122">
        <v>0</v>
      </c>
      <c r="BA5122">
        <v>0</v>
      </c>
    </row>
    <row r="5123" spans="1:53">
      <c r="A5123" t="s">
        <v>6286</v>
      </c>
      <c r="B5123" t="s">
        <v>6265</v>
      </c>
      <c r="C5123">
        <v>2021</v>
      </c>
      <c r="D5123">
        <v>0.0275696189835108</v>
      </c>
      <c r="E5123">
        <v>6.38687931936265</v>
      </c>
      <c r="F5123" s="2">
        <v>1.1745</v>
      </c>
      <c r="G5123">
        <v>1.83461766449318</v>
      </c>
      <c r="H5123" s="3">
        <v>3940</v>
      </c>
      <c r="I5123" s="4">
        <v>602</v>
      </c>
      <c r="J5123" s="4">
        <v>4873</v>
      </c>
      <c r="K5123">
        <v>9</v>
      </c>
      <c r="L5123" s="3">
        <v>0.0425896</v>
      </c>
      <c r="N5123">
        <v>9</v>
      </c>
      <c r="O5123" s="3">
        <v>461312</v>
      </c>
      <c r="P5123" s="3">
        <v>9.04</v>
      </c>
      <c r="Q5123" s="2">
        <v>28.1860667845122</v>
      </c>
      <c r="R5123" s="2">
        <v>0.000447</v>
      </c>
      <c r="S5123">
        <v>1</v>
      </c>
      <c r="T5123" s="2">
        <v>0</v>
      </c>
      <c r="U5123" s="2">
        <v>0.0259048</v>
      </c>
      <c r="V5123">
        <v>0.01073678</v>
      </c>
      <c r="W5123">
        <v>0.00872364</v>
      </c>
      <c r="X5123" s="3">
        <v>34.1</v>
      </c>
      <c r="Y5123" s="9">
        <v>0.134223231593327</v>
      </c>
      <c r="Z5123">
        <v>97.7523225303498</v>
      </c>
      <c r="AA5123" s="4">
        <v>441</v>
      </c>
      <c r="AB5123">
        <v>11.8644</v>
      </c>
      <c r="AD5123" s="3">
        <v>1.4186</v>
      </c>
      <c r="AE5123" s="3">
        <v>227220</v>
      </c>
      <c r="AF5123">
        <v>0.00858791825565706</v>
      </c>
      <c r="AG5123">
        <v>0.825316254757522</v>
      </c>
      <c r="AH5123" s="3">
        <v>19080495</v>
      </c>
      <c r="AI5123" s="3">
        <v>201.894</v>
      </c>
      <c r="AJ5123">
        <v>0.134435285031805</v>
      </c>
      <c r="AK5123">
        <v>0.0139795716949392</v>
      </c>
      <c r="AM5123" s="3">
        <v>7116.20519856064</v>
      </c>
      <c r="AN5123" s="3">
        <v>0.36225906124498</v>
      </c>
      <c r="AO5123" s="3">
        <v>259.048034934498</v>
      </c>
      <c r="AP5123" s="3">
        <v>42.074</v>
      </c>
      <c r="AQ5123" s="4">
        <v>1446</v>
      </c>
      <c r="AR5123" s="3">
        <v>5370.66</v>
      </c>
      <c r="AS5123" s="3">
        <v>1724.66</v>
      </c>
      <c r="AT5123">
        <v>1</v>
      </c>
      <c r="AU5123">
        <v>0</v>
      </c>
      <c r="AV5123">
        <v>0</v>
      </c>
      <c r="AW5123">
        <v>0</v>
      </c>
      <c r="AX5123">
        <v>3</v>
      </c>
      <c r="AY5123">
        <v>0</v>
      </c>
      <c r="AZ5123">
        <v>0</v>
      </c>
      <c r="BA5123">
        <v>0</v>
      </c>
    </row>
    <row r="5124" spans="1:53">
      <c r="A5124" t="s">
        <v>6287</v>
      </c>
      <c r="B5124" t="s">
        <v>6265</v>
      </c>
      <c r="C5124">
        <v>2022</v>
      </c>
      <c r="D5124">
        <v>0.0189055502244313</v>
      </c>
      <c r="E5124">
        <v>6.7990558620588</v>
      </c>
      <c r="F5124" s="2">
        <v>1.6491</v>
      </c>
      <c r="G5124">
        <v>1.74135944700461</v>
      </c>
      <c r="H5124" s="3">
        <v>4500</v>
      </c>
      <c r="I5124" s="4">
        <v>673</v>
      </c>
      <c r="J5124" s="4">
        <v>5553</v>
      </c>
      <c r="K5124">
        <v>10</v>
      </c>
      <c r="L5124" s="3">
        <v>0.0436569</v>
      </c>
      <c r="N5124">
        <v>9</v>
      </c>
      <c r="O5124" s="3">
        <v>535001</v>
      </c>
      <c r="P5124" s="3">
        <v>9.06</v>
      </c>
      <c r="Q5124" s="2">
        <v>32.2885379323709</v>
      </c>
      <c r="R5124" s="2">
        <v>0.000642</v>
      </c>
      <c r="S5124">
        <v>1</v>
      </c>
      <c r="T5124" s="2">
        <v>0</v>
      </c>
      <c r="U5124" s="2">
        <v>0.0260917</v>
      </c>
      <c r="V5124">
        <v>0.01103803</v>
      </c>
      <c r="W5124">
        <v>0.00886474</v>
      </c>
      <c r="X5124" s="3">
        <v>40.6533</v>
      </c>
      <c r="Y5124" s="9">
        <v>0.140746440934548</v>
      </c>
      <c r="Z5124">
        <v>16.4066979816601</v>
      </c>
      <c r="AA5124" s="4">
        <v>442</v>
      </c>
      <c r="AB5124">
        <v>11.95</v>
      </c>
      <c r="AD5124" s="3">
        <v>1.4186</v>
      </c>
      <c r="AE5124" s="3">
        <v>227220</v>
      </c>
      <c r="AF5124">
        <v>0.00834885746095085</v>
      </c>
      <c r="AG5124">
        <v>0.82101507585695</v>
      </c>
      <c r="AH5124" s="3">
        <v>19143661</v>
      </c>
      <c r="AI5124" s="3">
        <v>174.0332</v>
      </c>
      <c r="AJ5124">
        <v>0.139892106412843</v>
      </c>
      <c r="AK5124">
        <v>0.021804197151072</v>
      </c>
      <c r="AM5124" s="3">
        <v>8018.03876083066</v>
      </c>
      <c r="AN5124" s="3">
        <v>0.34398243692012</v>
      </c>
      <c r="AO5124" s="3">
        <v>260.917030567686</v>
      </c>
      <c r="AP5124" s="3">
        <v>41.993</v>
      </c>
      <c r="AQ5124" s="4">
        <v>1562</v>
      </c>
      <c r="AR5124" s="3">
        <v>6068.44</v>
      </c>
      <c r="AS5124" s="3">
        <v>1829.13</v>
      </c>
      <c r="AT5124">
        <v>67</v>
      </c>
      <c r="AU5124">
        <v>0</v>
      </c>
      <c r="AV5124">
        <v>0</v>
      </c>
      <c r="AW5124">
        <v>0</v>
      </c>
      <c r="AX5124">
        <v>3</v>
      </c>
      <c r="AY5124">
        <v>0</v>
      </c>
      <c r="AZ5124">
        <v>0</v>
      </c>
      <c r="BA5124">
        <v>0</v>
      </c>
    </row>
    <row r="5125" spans="1:53">
      <c r="A5125" t="s">
        <v>6288</v>
      </c>
      <c r="B5125" t="s">
        <v>6265</v>
      </c>
      <c r="C5125">
        <v>2023</v>
      </c>
      <c r="D5125">
        <v>0.0152646890850997</v>
      </c>
      <c r="E5125">
        <v>7.21964204013074</v>
      </c>
      <c r="F5125" s="2">
        <v>1.8477</v>
      </c>
      <c r="G5125">
        <v>1.71639670360898</v>
      </c>
      <c r="H5125" s="3">
        <v>4910</v>
      </c>
      <c r="I5125" s="4">
        <v>777</v>
      </c>
      <c r="J5125" s="4">
        <v>3899</v>
      </c>
      <c r="L5125" s="3">
        <v>0.04863302</v>
      </c>
      <c r="N5125">
        <v>9</v>
      </c>
      <c r="O5125" s="3">
        <v>678760</v>
      </c>
      <c r="P5125" s="3">
        <v>9.08</v>
      </c>
      <c r="Q5125" s="2">
        <v>35.8882825975126</v>
      </c>
      <c r="R5125" s="2">
        <v>0.000769</v>
      </c>
      <c r="S5125">
        <v>1</v>
      </c>
      <c r="T5125" s="2">
        <v>43.6335219236209</v>
      </c>
      <c r="U5125" s="2">
        <v>0.0241583</v>
      </c>
      <c r="V5125">
        <v>0.01109522</v>
      </c>
      <c r="W5125">
        <v>0.00880755</v>
      </c>
      <c r="X5125" s="3">
        <v>40.9</v>
      </c>
      <c r="Y5125" s="9">
        <v>0.146218645093482</v>
      </c>
      <c r="Z5125">
        <v>17.2984632381005</v>
      </c>
      <c r="AA5125" s="4">
        <v>445</v>
      </c>
      <c r="AB5125">
        <v>11.0645</v>
      </c>
      <c r="AD5125" s="3">
        <v>1.4186</v>
      </c>
      <c r="AE5125" s="3">
        <v>227220</v>
      </c>
      <c r="AF5125">
        <v>0.00789536778681603</v>
      </c>
      <c r="AG5125">
        <v>0.796962357838555</v>
      </c>
      <c r="AH5125" s="3">
        <v>19189950</v>
      </c>
      <c r="AI5125" s="3">
        <v>182.8851</v>
      </c>
      <c r="AJ5125">
        <v>0.141880693358676</v>
      </c>
      <c r="AK5125">
        <v>0.0321844011850923</v>
      </c>
      <c r="AM5125" s="3">
        <v>8547.8008792961</v>
      </c>
      <c r="AN5125" s="3">
        <v>0.345437292587771</v>
      </c>
      <c r="AO5125" s="3">
        <v>246.354062298221</v>
      </c>
      <c r="AP5125" s="3">
        <v>45.639</v>
      </c>
      <c r="AQ5125" s="4">
        <v>1763.1943793911</v>
      </c>
      <c r="AR5125" s="3">
        <v>6925.88</v>
      </c>
      <c r="AS5125" s="3">
        <v>1920.65</v>
      </c>
      <c r="AT5125">
        <v>77</v>
      </c>
      <c r="AU5125">
        <v>0</v>
      </c>
      <c r="AV5125">
        <v>0</v>
      </c>
      <c r="AW5125">
        <v>0</v>
      </c>
      <c r="AX5125">
        <v>3</v>
      </c>
      <c r="AY5125">
        <v>0</v>
      </c>
      <c r="AZ5125">
        <v>0</v>
      </c>
      <c r="BA5125">
        <v>0</v>
      </c>
    </row>
    <row r="5126" spans="1:53">
      <c r="A5126" t="s">
        <v>6289</v>
      </c>
      <c r="B5126" t="s">
        <v>6265</v>
      </c>
      <c r="C5126">
        <v>2024</v>
      </c>
      <c r="D5126">
        <v>0.0110429444912751</v>
      </c>
      <c r="E5126">
        <v>7.68556083189238</v>
      </c>
      <c r="F5126" s="2">
        <v>1.8377</v>
      </c>
      <c r="G5126">
        <v>0</v>
      </c>
      <c r="H5126" s="3">
        <v>1.03617844152166</v>
      </c>
      <c r="I5126" s="4">
        <v>868.639534883721</v>
      </c>
      <c r="J5126" s="4">
        <v>4443.08372665709</v>
      </c>
      <c r="K5126" t="s">
        <v>801</v>
      </c>
      <c r="L5126" s="3">
        <v>0.04863302</v>
      </c>
      <c r="O5126" s="3">
        <v>0</v>
      </c>
      <c r="P5126" s="3">
        <v>9.05995584988962</v>
      </c>
      <c r="Q5126" s="2">
        <v>41.1118082858643</v>
      </c>
      <c r="R5126" s="2">
        <v>0.000196</v>
      </c>
      <c r="S5126">
        <v>1</v>
      </c>
      <c r="T5126" s="2">
        <v>10043.6335219236</v>
      </c>
      <c r="U5126" s="2">
        <v>0.0239852493260309</v>
      </c>
      <c r="V5126">
        <v>0.0114065270236142</v>
      </c>
      <c r="W5126">
        <v>0.00866736029280047</v>
      </c>
      <c r="X5126" s="3">
        <v>42.1575</v>
      </c>
      <c r="Y5126" s="9">
        <v>0.153324827981587</v>
      </c>
      <c r="Z5126">
        <v>2.90336489760895</v>
      </c>
      <c r="AA5126" s="4">
        <v>1776.20377358491</v>
      </c>
      <c r="AB5126">
        <v>446.009070294785</v>
      </c>
      <c r="AD5126" s="3">
        <v>1.4186</v>
      </c>
      <c r="AE5126" s="3">
        <v>227220</v>
      </c>
      <c r="AF5126">
        <v>0.00778724060524016</v>
      </c>
      <c r="AG5126">
        <v>0.824360402351046</v>
      </c>
      <c r="AH5126" s="3">
        <v>19223859</v>
      </c>
      <c r="AI5126" s="3">
        <v>157.647474344557</v>
      </c>
      <c r="AJ5126">
        <v>0.00572724998987248</v>
      </c>
      <c r="AK5126">
        <v>0.0501986072207772</v>
      </c>
      <c r="AM5126" s="3">
        <v>9631.05993401105</v>
      </c>
      <c r="AN5126" s="3">
        <v>0.328009356892454</v>
      </c>
      <c r="AO5126" s="3">
        <v>252.512364219417</v>
      </c>
      <c r="AP5126" s="3">
        <v>45.686</v>
      </c>
      <c r="AQ5126" s="4">
        <v>1904.64012490242</v>
      </c>
      <c r="AR5126" s="3">
        <v>7003.5</v>
      </c>
      <c r="AS5126" s="3">
        <v>1846.46</v>
      </c>
      <c r="AT5126">
        <v>1</v>
      </c>
      <c r="AU5126">
        <v>0</v>
      </c>
      <c r="AV5126">
        <v>0</v>
      </c>
      <c r="AW5126">
        <v>0</v>
      </c>
      <c r="AX5126">
        <v>3</v>
      </c>
      <c r="AY5126">
        <v>0</v>
      </c>
      <c r="AZ5126">
        <v>0</v>
      </c>
      <c r="BA5126">
        <v>0</v>
      </c>
    </row>
    <row r="5127" spans="1:53">
      <c r="A5127" t="s">
        <v>6290</v>
      </c>
      <c r="B5127" t="s">
        <v>6291</v>
      </c>
      <c r="C5127">
        <v>2000</v>
      </c>
      <c r="D5127">
        <v>0.00294010974529345</v>
      </c>
      <c r="E5127">
        <v>0.437327179819436</v>
      </c>
      <c r="F5127" s="2">
        <v>0.13092034722215</v>
      </c>
      <c r="G5127">
        <v>1.53018368340111</v>
      </c>
      <c r="H5127" s="3">
        <v>17.4743839547744</v>
      </c>
      <c r="I5127" s="4">
        <v>1</v>
      </c>
      <c r="J5127" s="4">
        <v>24</v>
      </c>
      <c r="K5127" t="s">
        <v>801</v>
      </c>
      <c r="L5127" s="3">
        <v>0</v>
      </c>
      <c r="M5127" s="4">
        <v>17</v>
      </c>
      <c r="N5127">
        <v>9</v>
      </c>
      <c r="O5127" s="3">
        <v>131388</v>
      </c>
      <c r="P5127" s="3">
        <v>7.17411657976547</v>
      </c>
      <c r="Q5127" s="2">
        <v>0</v>
      </c>
      <c r="S5127">
        <v>0</v>
      </c>
      <c r="T5127" s="2">
        <v>0</v>
      </c>
      <c r="U5127" s="2">
        <v>0.0209126232263859</v>
      </c>
      <c r="V5127">
        <v>0.00667259786476868</v>
      </c>
      <c r="W5127">
        <v>0.00541780926468314</v>
      </c>
      <c r="X5127" s="3">
        <v>10.1830545714551</v>
      </c>
      <c r="Y5127" s="9">
        <v>0.208849517657082</v>
      </c>
      <c r="Z5127">
        <v>3.06117361361936</v>
      </c>
      <c r="AA5127" s="4">
        <v>1764</v>
      </c>
      <c r="AB5127">
        <v>1788.25945530607</v>
      </c>
      <c r="AD5127" s="3">
        <v>0.5117</v>
      </c>
      <c r="AE5127" s="3">
        <v>70723</v>
      </c>
      <c r="AF5127">
        <v>0.0447840678824721</v>
      </c>
      <c r="AG5127">
        <v>0.610977710233029</v>
      </c>
      <c r="AH5127" s="3">
        <v>849002</v>
      </c>
      <c r="AI5127" s="3">
        <v>2.29</v>
      </c>
      <c r="AJ5127">
        <v>0.110906528275086</v>
      </c>
      <c r="AK5127">
        <v>0.00686106428808</v>
      </c>
      <c r="AL5127">
        <v>0.000794031476055899</v>
      </c>
      <c r="AM5127" s="3">
        <v>515.657142857143</v>
      </c>
      <c r="AN5127" s="3">
        <v>0.30625</v>
      </c>
      <c r="AO5127" s="3">
        <v>35.979672794213</v>
      </c>
      <c r="AP5127" s="3">
        <v>21.9920885131775</v>
      </c>
      <c r="AQ5127" s="4">
        <v>304</v>
      </c>
      <c r="AR5127" s="3">
        <v>526.631855804196</v>
      </c>
      <c r="AS5127" s="3">
        <v>130.473090909091</v>
      </c>
      <c r="AT5127">
        <v>0</v>
      </c>
      <c r="AU5127">
        <v>0</v>
      </c>
      <c r="AV5127">
        <v>0</v>
      </c>
      <c r="AW5127">
        <v>0</v>
      </c>
      <c r="AX5127">
        <v>3</v>
      </c>
      <c r="AY5127">
        <v>0</v>
      </c>
      <c r="AZ5127">
        <v>0</v>
      </c>
      <c r="BA5127">
        <v>0</v>
      </c>
    </row>
    <row r="5128" spans="1:53">
      <c r="A5128" t="s">
        <v>6292</v>
      </c>
      <c r="B5128" t="s">
        <v>6291</v>
      </c>
      <c r="C5128">
        <v>2001</v>
      </c>
      <c r="D5128">
        <v>0.00398468585452574</v>
      </c>
      <c r="E5128">
        <v>0.437327179819436</v>
      </c>
      <c r="F5128" s="2">
        <v>0.0611527022483279</v>
      </c>
      <c r="G5128">
        <v>1.67062399873328</v>
      </c>
      <c r="H5128" s="3">
        <v>19.2175628040381</v>
      </c>
      <c r="I5128" s="4">
        <v>1</v>
      </c>
      <c r="J5128" s="4">
        <v>26</v>
      </c>
      <c r="K5128" t="s">
        <v>801</v>
      </c>
      <c r="L5128" s="3">
        <v>0</v>
      </c>
      <c r="M5128" s="4">
        <v>15</v>
      </c>
      <c r="N5128">
        <v>9</v>
      </c>
      <c r="O5128" s="3">
        <v>174319</v>
      </c>
      <c r="P5128" s="3">
        <v>7.29961133043192</v>
      </c>
      <c r="Q5128" s="2">
        <v>0</v>
      </c>
      <c r="S5128">
        <v>0</v>
      </c>
      <c r="T5128" s="2">
        <v>0</v>
      </c>
      <c r="U5128" s="2">
        <v>0.0180903444281347</v>
      </c>
      <c r="V5128">
        <v>0.00704225352112676</v>
      </c>
      <c r="W5128">
        <v>0.00552016888169508</v>
      </c>
      <c r="X5128" s="3">
        <v>11.9839</v>
      </c>
      <c r="Y5128" s="9">
        <v>0.182482424170873</v>
      </c>
      <c r="Z5128">
        <v>21198.4117566089</v>
      </c>
      <c r="AA5128" s="4">
        <v>1601</v>
      </c>
      <c r="AB5128">
        <v>7040.95158787365</v>
      </c>
      <c r="AD5128" s="3">
        <v>0.5117</v>
      </c>
      <c r="AE5128" s="3">
        <v>70723</v>
      </c>
      <c r="AF5128">
        <v>0.0421698169459186</v>
      </c>
      <c r="AG5128">
        <v>0.625064098741876</v>
      </c>
      <c r="AH5128" s="3">
        <v>851691</v>
      </c>
      <c r="AI5128" s="3">
        <v>3.23</v>
      </c>
      <c r="AJ5128">
        <v>0.125388536067381</v>
      </c>
      <c r="AK5128">
        <v>0.008770082959512</v>
      </c>
      <c r="AL5128">
        <v>0.000791077932477462</v>
      </c>
      <c r="AM5128" s="3">
        <v>547.624489795919</v>
      </c>
      <c r="AN5128" s="3">
        <v>0.30625</v>
      </c>
      <c r="AO5128" s="3">
        <v>31.9763386975951</v>
      </c>
      <c r="AP5128" s="3">
        <v>20.4862108403779</v>
      </c>
      <c r="AQ5128" s="4">
        <v>265</v>
      </c>
      <c r="AR5128" s="3">
        <v>567.972495104895</v>
      </c>
      <c r="AS5128" s="3">
        <v>130.473090909091</v>
      </c>
      <c r="AT5128">
        <v>0</v>
      </c>
      <c r="AU5128">
        <v>0</v>
      </c>
      <c r="AV5128">
        <v>0</v>
      </c>
      <c r="AW5128">
        <v>0</v>
      </c>
      <c r="AX5128">
        <v>3</v>
      </c>
      <c r="AY5128">
        <v>0</v>
      </c>
      <c r="AZ5128">
        <v>0</v>
      </c>
      <c r="BA5128">
        <v>0</v>
      </c>
    </row>
    <row r="5129" spans="1:53">
      <c r="A5129" t="s">
        <v>6293</v>
      </c>
      <c r="B5129" t="s">
        <v>6291</v>
      </c>
      <c r="C5129">
        <v>2002</v>
      </c>
      <c r="D5129">
        <v>0.00284261081331149</v>
      </c>
      <c r="E5129">
        <v>0.693147180559945</v>
      </c>
      <c r="F5129" s="2">
        <v>0.195956469248292</v>
      </c>
      <c r="G5129">
        <v>1.78964028395491</v>
      </c>
      <c r="H5129" s="3">
        <v>324.09</v>
      </c>
      <c r="I5129" s="4">
        <v>0</v>
      </c>
      <c r="J5129" s="4">
        <v>31</v>
      </c>
      <c r="K5129" t="s">
        <v>801</v>
      </c>
      <c r="L5129" s="3">
        <v>0</v>
      </c>
      <c r="M5129" s="4">
        <v>18</v>
      </c>
      <c r="N5129">
        <v>9</v>
      </c>
      <c r="O5129" s="3">
        <v>119773</v>
      </c>
      <c r="P5129" s="3">
        <v>7.42510608109837</v>
      </c>
      <c r="Q5129" s="2">
        <v>0</v>
      </c>
      <c r="S5129">
        <v>0</v>
      </c>
      <c r="T5129" s="2">
        <v>0</v>
      </c>
      <c r="U5129" s="2">
        <v>0.0206852546299928</v>
      </c>
      <c r="V5129">
        <v>0.00431981232076933</v>
      </c>
      <c r="W5129">
        <v>0.00562252849870703</v>
      </c>
      <c r="X5129" s="3">
        <v>16.4594</v>
      </c>
      <c r="Y5129" s="9">
        <v>0.152144568496358</v>
      </c>
      <c r="Z5129">
        <v>23658.02092415</v>
      </c>
      <c r="AA5129" s="4">
        <v>1590</v>
      </c>
      <c r="AB5129">
        <v>1590</v>
      </c>
      <c r="AD5129" s="3">
        <v>0.5117</v>
      </c>
      <c r="AE5129" s="3">
        <v>70723</v>
      </c>
      <c r="AF5129">
        <v>0.0392469478357381</v>
      </c>
      <c r="AG5129">
        <v>0.641963374028857</v>
      </c>
      <c r="AH5129" s="3">
        <v>873559</v>
      </c>
      <c r="AI5129" s="3">
        <v>3</v>
      </c>
      <c r="AJ5129">
        <v>0.12230582687206</v>
      </c>
      <c r="AK5129">
        <v>0.0097833541145472</v>
      </c>
      <c r="AL5129">
        <v>0.000899673547027221</v>
      </c>
      <c r="AM5129" s="3">
        <v>514.857142857143</v>
      </c>
      <c r="AN5129" s="3">
        <v>0.35</v>
      </c>
      <c r="AO5129" s="3">
        <v>27.969565329152</v>
      </c>
      <c r="AP5129" s="3">
        <v>21.03</v>
      </c>
      <c r="AQ5129" s="4">
        <v>269</v>
      </c>
      <c r="AR5129" s="3">
        <v>613.63</v>
      </c>
      <c r="AS5129" s="3">
        <v>119.8</v>
      </c>
      <c r="AT5129">
        <v>0</v>
      </c>
      <c r="AU5129">
        <v>0</v>
      </c>
      <c r="AV5129">
        <v>0</v>
      </c>
      <c r="AW5129">
        <v>0</v>
      </c>
      <c r="AX5129">
        <v>3</v>
      </c>
      <c r="AY5129">
        <v>0</v>
      </c>
      <c r="AZ5129">
        <v>0</v>
      </c>
      <c r="BA5129">
        <v>0</v>
      </c>
    </row>
    <row r="5130" spans="1:53">
      <c r="A5130" t="s">
        <v>6294</v>
      </c>
      <c r="B5130" t="s">
        <v>6291</v>
      </c>
      <c r="C5130">
        <v>2003</v>
      </c>
      <c r="D5130">
        <v>0.00385254704041453</v>
      </c>
      <c r="E5130">
        <v>0.693147180559945</v>
      </c>
      <c r="F5130" s="2">
        <v>0.0915309794988611</v>
      </c>
      <c r="G5130">
        <v>0.604754633202162</v>
      </c>
      <c r="H5130" s="3">
        <v>356.42</v>
      </c>
      <c r="I5130" s="4">
        <v>4</v>
      </c>
      <c r="J5130" s="4">
        <v>35</v>
      </c>
      <c r="K5130" t="s">
        <v>801</v>
      </c>
      <c r="L5130" s="3">
        <v>0</v>
      </c>
      <c r="M5130" s="4">
        <v>17</v>
      </c>
      <c r="N5130">
        <v>9</v>
      </c>
      <c r="O5130" s="3">
        <v>90275.5002265961</v>
      </c>
      <c r="P5130" s="3">
        <v>7.55499131866861</v>
      </c>
      <c r="Q5130" s="2">
        <v>0</v>
      </c>
      <c r="R5130" s="2">
        <v>0</v>
      </c>
      <c r="S5130">
        <v>0</v>
      </c>
      <c r="T5130" s="2">
        <v>0</v>
      </c>
      <c r="U5130" s="2">
        <v>0.0178936605316973</v>
      </c>
      <c r="V5130">
        <v>0.0026323486399532</v>
      </c>
      <c r="W5130">
        <v>0.00572875591197498</v>
      </c>
      <c r="X5130" s="3">
        <v>19.3702</v>
      </c>
      <c r="Y5130" s="9">
        <v>0.132936431910909</v>
      </c>
      <c r="Z5130">
        <v>26003.5056967572</v>
      </c>
      <c r="AA5130" s="4">
        <v>1639</v>
      </c>
      <c r="AB5130">
        <v>1443.07823129252</v>
      </c>
      <c r="AD5130" s="3">
        <v>0.5117</v>
      </c>
      <c r="AE5130" s="3">
        <v>70723</v>
      </c>
      <c r="AF5130">
        <v>0.0343332200592262</v>
      </c>
      <c r="AG5130">
        <v>0.674972086023593</v>
      </c>
      <c r="AH5130" s="3">
        <v>1122522</v>
      </c>
      <c r="AI5130" s="3">
        <v>2.3</v>
      </c>
      <c r="AJ5130">
        <v>0.128463083447209</v>
      </c>
      <c r="AK5130">
        <v>0.0106763356359576</v>
      </c>
      <c r="AL5130">
        <v>0.000897504936277149</v>
      </c>
      <c r="AM5130" s="3">
        <v>588.542857142857</v>
      </c>
      <c r="AN5130" s="3">
        <v>0.35</v>
      </c>
      <c r="AO5130" s="3">
        <v>24.0608251916814</v>
      </c>
      <c r="AP5130" s="3">
        <v>19.59</v>
      </c>
      <c r="AQ5130" s="4">
        <v>286</v>
      </c>
      <c r="AR5130" s="3">
        <v>661.8</v>
      </c>
      <c r="AS5130" s="3">
        <v>119.8</v>
      </c>
      <c r="AT5130">
        <v>0</v>
      </c>
      <c r="AU5130">
        <v>0</v>
      </c>
      <c r="AV5130">
        <v>0</v>
      </c>
      <c r="AW5130">
        <v>0</v>
      </c>
      <c r="AX5130">
        <v>3</v>
      </c>
      <c r="AY5130">
        <v>0</v>
      </c>
      <c r="AZ5130">
        <v>0</v>
      </c>
      <c r="BA5130">
        <v>0</v>
      </c>
    </row>
    <row r="5131" spans="1:53">
      <c r="A5131" t="s">
        <v>6295</v>
      </c>
      <c r="B5131" t="s">
        <v>6291</v>
      </c>
      <c r="C5131">
        <v>2004</v>
      </c>
      <c r="D5131">
        <v>0.00274834510816837</v>
      </c>
      <c r="E5131">
        <v>1.09861228866811</v>
      </c>
      <c r="F5131" s="2">
        <v>0.2933</v>
      </c>
      <c r="G5131">
        <v>0.540579764668763</v>
      </c>
      <c r="H5131" s="3">
        <v>6010.76</v>
      </c>
      <c r="I5131" s="4">
        <v>6</v>
      </c>
      <c r="J5131" s="4">
        <v>36</v>
      </c>
      <c r="K5131">
        <v>1</v>
      </c>
      <c r="L5131" s="3">
        <v>0.0304375396322131</v>
      </c>
      <c r="M5131" s="4">
        <v>21</v>
      </c>
      <c r="N5131">
        <v>9</v>
      </c>
      <c r="O5131" s="3">
        <v>131388</v>
      </c>
      <c r="P5131" s="3">
        <v>7.68487655623884</v>
      </c>
      <c r="Q5131" s="2">
        <v>2.23529411764706</v>
      </c>
      <c r="R5131" s="2">
        <v>0</v>
      </c>
      <c r="S5131">
        <v>0</v>
      </c>
      <c r="T5131" s="2">
        <v>0</v>
      </c>
      <c r="U5131" s="2">
        <v>0.020460358056266</v>
      </c>
      <c r="V5131">
        <v>0.00431073073517855</v>
      </c>
      <c r="W5131">
        <v>0.00583498332524292</v>
      </c>
      <c r="X5131" s="3">
        <v>21.3216</v>
      </c>
      <c r="Y5131" s="9">
        <v>0.110835638897431</v>
      </c>
      <c r="Z5131">
        <v>29020.6402695872</v>
      </c>
      <c r="AA5131" s="4">
        <v>1544</v>
      </c>
      <c r="AB5131">
        <v>0.79</v>
      </c>
      <c r="AD5131" s="3">
        <v>0.5117</v>
      </c>
      <c r="AE5131" s="3">
        <v>70723</v>
      </c>
      <c r="AF5131">
        <v>0.0276520957147326</v>
      </c>
      <c r="AG5131">
        <v>0.711361823584611</v>
      </c>
      <c r="AH5131" s="3">
        <v>1803794</v>
      </c>
      <c r="AI5131" s="3">
        <v>2.3</v>
      </c>
      <c r="AJ5131">
        <v>0.108436876715939</v>
      </c>
      <c r="AK5131">
        <v>0.0107202061946112</v>
      </c>
      <c r="AL5131">
        <v>0.00102233808720544</v>
      </c>
      <c r="AM5131" s="3">
        <v>639.4</v>
      </c>
      <c r="AN5131" s="3">
        <v>0.4</v>
      </c>
      <c r="AO5131" s="3">
        <v>20.1528395440372</v>
      </c>
      <c r="AP5131" s="3">
        <v>20.11</v>
      </c>
      <c r="AQ5131" s="4">
        <v>313</v>
      </c>
      <c r="AR5131" s="3">
        <v>715</v>
      </c>
      <c r="AS5131" s="3">
        <v>110</v>
      </c>
      <c r="AT5131">
        <v>0</v>
      </c>
      <c r="AU5131">
        <v>0</v>
      </c>
      <c r="AV5131">
        <v>0</v>
      </c>
      <c r="AW5131">
        <v>0</v>
      </c>
      <c r="AX5131">
        <v>3</v>
      </c>
      <c r="AY5131">
        <v>0</v>
      </c>
      <c r="AZ5131">
        <v>0</v>
      </c>
      <c r="BA5131">
        <v>0</v>
      </c>
    </row>
    <row r="5132" spans="1:53">
      <c r="A5132" t="s">
        <v>6296</v>
      </c>
      <c r="B5132" t="s">
        <v>6291</v>
      </c>
      <c r="C5132">
        <v>2005</v>
      </c>
      <c r="D5132">
        <v>0.00372479016928005</v>
      </c>
      <c r="E5132">
        <v>1.09861228866811</v>
      </c>
      <c r="F5132" s="2">
        <v>0.137</v>
      </c>
      <c r="G5132">
        <v>0.544258825671545</v>
      </c>
      <c r="H5132" s="3">
        <v>7018.76</v>
      </c>
      <c r="I5132" s="4">
        <v>4</v>
      </c>
      <c r="J5132" s="4">
        <v>34</v>
      </c>
      <c r="K5132">
        <v>1</v>
      </c>
      <c r="L5132" s="3">
        <v>0.0563644903710662</v>
      </c>
      <c r="M5132" s="4">
        <v>21</v>
      </c>
      <c r="N5132">
        <v>9</v>
      </c>
      <c r="O5132" s="3">
        <v>174319</v>
      </c>
      <c r="P5132" s="3">
        <v>7.81930588375322</v>
      </c>
      <c r="Q5132" s="2">
        <v>1.77727690124384</v>
      </c>
      <c r="R5132" s="2">
        <v>0</v>
      </c>
      <c r="S5132">
        <v>0</v>
      </c>
      <c r="T5132" s="2">
        <v>0</v>
      </c>
      <c r="U5132" s="2">
        <v>0.0176991150442478</v>
      </c>
      <c r="V5132">
        <v>0.00327206187720707</v>
      </c>
      <c r="W5132">
        <v>0.00594522468466773</v>
      </c>
      <c r="X5132" s="3">
        <v>21.2845</v>
      </c>
      <c r="Y5132" s="9">
        <v>0.0968427233992457</v>
      </c>
      <c r="Z5132">
        <v>35273.1591448931</v>
      </c>
      <c r="AA5132" s="4">
        <v>1381</v>
      </c>
      <c r="AB5132">
        <v>0.64</v>
      </c>
      <c r="AD5132" s="3">
        <v>0.5117</v>
      </c>
      <c r="AE5132" s="3">
        <v>70723</v>
      </c>
      <c r="AF5132">
        <v>0.0218550679851669</v>
      </c>
      <c r="AG5132">
        <v>0.778926761433869</v>
      </c>
      <c r="AH5132" s="3">
        <v>3433226</v>
      </c>
      <c r="AI5132" s="3">
        <v>7.8</v>
      </c>
      <c r="AJ5132">
        <v>0.102901961992386</v>
      </c>
      <c r="AK5132">
        <v>0.01088987670306</v>
      </c>
      <c r="AL5132">
        <v>0.00101667344448963</v>
      </c>
      <c r="AM5132" s="3">
        <v>809</v>
      </c>
      <c r="AN5132" s="3">
        <v>0.4</v>
      </c>
      <c r="AO5132" s="3">
        <v>16.2337332248882</v>
      </c>
      <c r="AP5132" s="3">
        <v>33.72</v>
      </c>
      <c r="AQ5132" s="4">
        <v>427</v>
      </c>
      <c r="AR5132" s="3">
        <v>1192</v>
      </c>
      <c r="AS5132" s="3">
        <v>135.3</v>
      </c>
      <c r="AT5132">
        <v>0</v>
      </c>
      <c r="AU5132">
        <v>0</v>
      </c>
      <c r="AV5132">
        <v>0</v>
      </c>
      <c r="AW5132">
        <v>0</v>
      </c>
      <c r="AX5132">
        <v>3</v>
      </c>
      <c r="AY5132">
        <v>0</v>
      </c>
      <c r="AZ5132">
        <v>0</v>
      </c>
      <c r="BA5132">
        <v>0</v>
      </c>
    </row>
    <row r="5133" spans="1:53">
      <c r="A5133" t="s">
        <v>6297</v>
      </c>
      <c r="B5133" t="s">
        <v>6291</v>
      </c>
      <c r="C5133">
        <v>2006</v>
      </c>
      <c r="D5133">
        <v>0.00388527832721108</v>
      </c>
      <c r="E5133">
        <v>1.09861228866811</v>
      </c>
      <c r="F5133" s="2">
        <v>0.439</v>
      </c>
      <c r="G5133">
        <v>0.426526954596996</v>
      </c>
      <c r="H5133" s="3">
        <v>786</v>
      </c>
      <c r="I5133" s="4">
        <v>1</v>
      </c>
      <c r="J5133" s="4">
        <v>46</v>
      </c>
      <c r="K5133">
        <v>1</v>
      </c>
      <c r="L5133" s="3">
        <v>0.0539968983504864</v>
      </c>
      <c r="M5133" s="4">
        <v>21</v>
      </c>
      <c r="N5133">
        <v>9</v>
      </c>
      <c r="O5133" s="3">
        <v>119773</v>
      </c>
      <c r="P5133" s="3">
        <v>7.95373521126761</v>
      </c>
      <c r="Q5133" s="2">
        <v>1.95766173548245</v>
      </c>
      <c r="R5133" s="2">
        <v>0.000215</v>
      </c>
      <c r="S5133">
        <v>0</v>
      </c>
      <c r="T5133" s="2">
        <v>0</v>
      </c>
      <c r="U5133" s="2">
        <v>0.0143712574850299</v>
      </c>
      <c r="V5133">
        <v>0.00330451793692336</v>
      </c>
      <c r="W5133">
        <v>0.00605546604409253</v>
      </c>
      <c r="X5133" s="3">
        <v>16.2884</v>
      </c>
      <c r="Y5133" s="9">
        <v>0.0807425396201097</v>
      </c>
      <c r="Z5133">
        <v>47097.4130461691</v>
      </c>
      <c r="AA5133" s="4">
        <v>1298</v>
      </c>
      <c r="AB5133">
        <v>0.71</v>
      </c>
      <c r="AD5133" s="3">
        <v>0.5117</v>
      </c>
      <c r="AE5133" s="3">
        <v>70723</v>
      </c>
      <c r="AF5133">
        <v>0.0164048618682007</v>
      </c>
      <c r="AG5133">
        <v>0.83253230034098</v>
      </c>
      <c r="AH5133" s="3">
        <v>5941227</v>
      </c>
      <c r="AI5133" s="3">
        <v>16.3</v>
      </c>
      <c r="AJ5133">
        <v>0.0809523042842894</v>
      </c>
      <c r="AK5133">
        <v>0.008872441405776</v>
      </c>
      <c r="AL5133">
        <v>0.00090445443810768</v>
      </c>
      <c r="AM5133" s="3">
        <v>1197.52777777778</v>
      </c>
      <c r="AN5133" s="3">
        <v>0.36</v>
      </c>
      <c r="AO5133" s="3">
        <v>17.8202648041605</v>
      </c>
      <c r="AP5133" s="3">
        <v>34</v>
      </c>
      <c r="AQ5133" s="4">
        <v>515</v>
      </c>
      <c r="AR5133" s="3">
        <v>1237</v>
      </c>
      <c r="AS5133" s="3">
        <v>172</v>
      </c>
      <c r="AT5133">
        <v>0</v>
      </c>
      <c r="AU5133">
        <v>0</v>
      </c>
      <c r="AV5133">
        <v>0</v>
      </c>
      <c r="AW5133">
        <v>0</v>
      </c>
      <c r="AX5133">
        <v>3</v>
      </c>
      <c r="AY5133">
        <v>0</v>
      </c>
      <c r="AZ5133">
        <v>0</v>
      </c>
      <c r="BA5133">
        <v>0</v>
      </c>
    </row>
    <row r="5134" spans="1:53">
      <c r="A5134" t="s">
        <v>6298</v>
      </c>
      <c r="B5134" t="s">
        <v>6291</v>
      </c>
      <c r="C5134">
        <v>2007</v>
      </c>
      <c r="D5134">
        <v>0.00494277550888634</v>
      </c>
      <c r="E5134">
        <v>1.94591014905531</v>
      </c>
      <c r="F5134" s="2">
        <v>0.33</v>
      </c>
      <c r="G5134">
        <v>0.43347701005228</v>
      </c>
      <c r="H5134" s="3">
        <v>232.47</v>
      </c>
      <c r="I5134" s="4">
        <v>3</v>
      </c>
      <c r="J5134" s="4">
        <v>52</v>
      </c>
      <c r="K5134">
        <v>1</v>
      </c>
      <c r="L5134" s="3">
        <v>0.0501282051282051</v>
      </c>
      <c r="M5134" s="4">
        <v>21</v>
      </c>
      <c r="N5134">
        <v>9</v>
      </c>
      <c r="O5134" s="3">
        <v>130505</v>
      </c>
      <c r="P5134" s="3">
        <v>8.0928676056338</v>
      </c>
      <c r="Q5134" s="2">
        <v>2.13359592975546</v>
      </c>
      <c r="R5134" s="2">
        <v>0.000159</v>
      </c>
      <c r="S5134">
        <v>0</v>
      </c>
      <c r="T5134" s="2">
        <v>0</v>
      </c>
      <c r="U5134" s="2">
        <v>0.0116191904047976</v>
      </c>
      <c r="V5134">
        <v>0.00316986096197356</v>
      </c>
      <c r="W5134">
        <v>0.00616987302204626</v>
      </c>
      <c r="X5134" s="3">
        <v>15.922</v>
      </c>
      <c r="Y5134" s="9">
        <v>0.0705488551224851</v>
      </c>
      <c r="Z5134">
        <v>48829.6474709875</v>
      </c>
      <c r="AA5134" s="4">
        <v>1202</v>
      </c>
      <c r="AB5134">
        <v>0.78</v>
      </c>
      <c r="AD5134" s="3">
        <v>0.5117</v>
      </c>
      <c r="AE5134" s="3">
        <v>70723</v>
      </c>
      <c r="AF5134">
        <v>0.0126775535080486</v>
      </c>
      <c r="AG5134">
        <v>0.849657620191446</v>
      </c>
      <c r="AH5134" s="3">
        <v>10672685</v>
      </c>
      <c r="AI5134" s="3">
        <v>29.7689</v>
      </c>
      <c r="AJ5134">
        <v>0.0751129181156563</v>
      </c>
      <c r="AK5134">
        <v>0.007353414536256</v>
      </c>
      <c r="AL5134">
        <v>0.000769211682092256</v>
      </c>
      <c r="AM5134" s="3">
        <v>1799.54838709677</v>
      </c>
      <c r="AN5134" s="3">
        <v>0.31</v>
      </c>
      <c r="AO5134" s="3">
        <v>19.3543584526439</v>
      </c>
      <c r="AP5134" s="3">
        <v>31.73</v>
      </c>
      <c r="AQ5134" s="4">
        <v>660</v>
      </c>
      <c r="AR5134" s="3">
        <v>1299</v>
      </c>
      <c r="AS5134" s="3">
        <v>92</v>
      </c>
      <c r="AT5134">
        <v>0</v>
      </c>
      <c r="AU5134">
        <v>0</v>
      </c>
      <c r="AV5134">
        <v>0</v>
      </c>
      <c r="AW5134">
        <v>0</v>
      </c>
      <c r="AX5134">
        <v>3</v>
      </c>
      <c r="AY5134">
        <v>0</v>
      </c>
      <c r="AZ5134">
        <v>0</v>
      </c>
      <c r="BA5134">
        <v>0</v>
      </c>
    </row>
    <row r="5135" spans="1:53">
      <c r="A5135" t="s">
        <v>6299</v>
      </c>
      <c r="B5135" t="s">
        <v>6291</v>
      </c>
      <c r="C5135">
        <v>2008</v>
      </c>
      <c r="D5135">
        <v>0.0061309350365021</v>
      </c>
      <c r="E5135">
        <v>2.30258509299405</v>
      </c>
      <c r="F5135" s="2">
        <v>0.0611</v>
      </c>
      <c r="G5135">
        <v>0.747228850405442</v>
      </c>
      <c r="H5135" s="3">
        <v>320</v>
      </c>
      <c r="I5135" s="4">
        <v>8</v>
      </c>
      <c r="J5135" s="4">
        <v>63</v>
      </c>
      <c r="K5135">
        <v>1</v>
      </c>
      <c r="L5135" s="3">
        <v>0.0339645</v>
      </c>
      <c r="M5135" s="4">
        <v>20</v>
      </c>
      <c r="N5135">
        <v>9</v>
      </c>
      <c r="O5135" s="3">
        <v>376412</v>
      </c>
      <c r="P5135" s="3">
        <v>8.232</v>
      </c>
      <c r="Q5135" s="2">
        <v>2.30509029406951</v>
      </c>
      <c r="R5135" s="2">
        <v>0</v>
      </c>
      <c r="S5135">
        <v>0</v>
      </c>
      <c r="T5135" s="2">
        <v>0</v>
      </c>
      <c r="U5135" s="2">
        <v>0.0123064708217547</v>
      </c>
      <c r="V5135">
        <v>0.00325670498084291</v>
      </c>
      <c r="W5135">
        <v>0.00628428</v>
      </c>
      <c r="X5135" s="3">
        <v>16.8209</v>
      </c>
      <c r="Y5135" s="9">
        <v>0.0588200489405588</v>
      </c>
      <c r="Z5135">
        <v>51994.0715434084</v>
      </c>
      <c r="AA5135" s="4">
        <v>1080</v>
      </c>
      <c r="AB5135">
        <v>0.85</v>
      </c>
      <c r="AD5135" s="3">
        <v>0.5117</v>
      </c>
      <c r="AE5135" s="3">
        <v>70723</v>
      </c>
      <c r="AF5135">
        <v>0.0108211946875574</v>
      </c>
      <c r="AG5135">
        <v>0.849278872636024</v>
      </c>
      <c r="AH5135" s="3">
        <v>13949401</v>
      </c>
      <c r="AI5135" s="3">
        <v>71.34</v>
      </c>
      <c r="AJ5135">
        <v>0.0671953989534243</v>
      </c>
      <c r="AK5135">
        <v>0.0108223205064352</v>
      </c>
      <c r="AL5135">
        <v>0.000763923114834894</v>
      </c>
      <c r="AM5135" s="3">
        <v>2108.25806451613</v>
      </c>
      <c r="AN5135" s="3">
        <v>0.31</v>
      </c>
      <c r="AO5135" s="3">
        <v>20.8230655495318</v>
      </c>
      <c r="AP5135" s="3">
        <v>37.17</v>
      </c>
      <c r="AQ5135" s="4">
        <v>722</v>
      </c>
      <c r="AR5135" s="3">
        <v>1426</v>
      </c>
      <c r="AS5135" s="3">
        <v>326</v>
      </c>
      <c r="AT5135">
        <v>0</v>
      </c>
      <c r="AU5135">
        <v>0</v>
      </c>
      <c r="AV5135">
        <v>0</v>
      </c>
      <c r="AW5135">
        <v>0</v>
      </c>
      <c r="AX5135">
        <v>3</v>
      </c>
      <c r="AY5135">
        <v>0</v>
      </c>
      <c r="AZ5135">
        <v>0</v>
      </c>
      <c r="BA5135">
        <v>0</v>
      </c>
    </row>
    <row r="5136" spans="1:53">
      <c r="A5136" t="s">
        <v>6300</v>
      </c>
      <c r="B5136" t="s">
        <v>6291</v>
      </c>
      <c r="C5136">
        <v>2009</v>
      </c>
      <c r="D5136">
        <v>0.00716221119028034</v>
      </c>
      <c r="E5136">
        <v>2.484906649788</v>
      </c>
      <c r="F5136" s="2">
        <v>0.0592</v>
      </c>
      <c r="G5136">
        <v>0.824004989223889</v>
      </c>
      <c r="H5136" s="3">
        <v>94.6442748091603</v>
      </c>
      <c r="I5136" s="4">
        <v>5</v>
      </c>
      <c r="J5136" s="4">
        <v>50</v>
      </c>
      <c r="K5136">
        <v>1</v>
      </c>
      <c r="L5136" s="3">
        <v>0.0491881</v>
      </c>
      <c r="M5136" s="4">
        <v>20</v>
      </c>
      <c r="N5136">
        <v>9</v>
      </c>
      <c r="O5136" s="3">
        <v>412295</v>
      </c>
      <c r="P5136" s="3">
        <v>8.376</v>
      </c>
      <c r="Q5136" s="2">
        <v>2.29453358716345</v>
      </c>
      <c r="R5136" s="2">
        <v>0</v>
      </c>
      <c r="S5136">
        <v>0</v>
      </c>
      <c r="T5136" s="2">
        <v>0</v>
      </c>
      <c r="U5136" s="2">
        <v>0.0124293785310734</v>
      </c>
      <c r="V5136">
        <v>0.00283758498149728</v>
      </c>
      <c r="W5136">
        <v>0.00640301</v>
      </c>
      <c r="X5136" s="3">
        <v>22.762</v>
      </c>
      <c r="Y5136" s="9">
        <v>0.0679589248163357</v>
      </c>
      <c r="Z5136">
        <v>55301.4605500903</v>
      </c>
      <c r="AA5136" s="4">
        <v>996</v>
      </c>
      <c r="AB5136">
        <v>0.8</v>
      </c>
      <c r="AD5136" s="3">
        <v>0.5117</v>
      </c>
      <c r="AE5136" s="3">
        <v>70723</v>
      </c>
      <c r="AF5136">
        <v>0.00987778988239895</v>
      </c>
      <c r="AG5136">
        <v>0.859813681946423</v>
      </c>
      <c r="AH5136" s="3">
        <v>16412275</v>
      </c>
      <c r="AI5136" s="3">
        <v>85.76</v>
      </c>
      <c r="AJ5136">
        <v>0.0679589248163357</v>
      </c>
      <c r="AK5136">
        <v>0.008698773611808</v>
      </c>
      <c r="AL5136">
        <v>0.000807201213247884</v>
      </c>
      <c r="AM5136" s="3">
        <v>2169.63636363636</v>
      </c>
      <c r="AN5136" s="3">
        <v>0.33</v>
      </c>
      <c r="AO5136" s="3">
        <v>20.6374443520376</v>
      </c>
      <c r="AP5136" s="3">
        <v>40.16</v>
      </c>
      <c r="AQ5136" s="4">
        <v>770</v>
      </c>
      <c r="AR5136" s="3">
        <v>2017</v>
      </c>
      <c r="AS5136" s="3">
        <v>801</v>
      </c>
      <c r="AT5136">
        <v>0</v>
      </c>
      <c r="AU5136">
        <v>0</v>
      </c>
      <c r="AV5136">
        <v>0</v>
      </c>
      <c r="AW5136">
        <v>0</v>
      </c>
      <c r="AX5136">
        <v>3</v>
      </c>
      <c r="AY5136">
        <v>0</v>
      </c>
      <c r="AZ5136">
        <v>0</v>
      </c>
      <c r="BA5136">
        <v>0</v>
      </c>
    </row>
    <row r="5137" spans="1:53">
      <c r="A5137" t="s">
        <v>6301</v>
      </c>
      <c r="B5137" t="s">
        <v>6291</v>
      </c>
      <c r="C5137">
        <v>2010</v>
      </c>
      <c r="D5137">
        <v>0.00999555752998667</v>
      </c>
      <c r="E5137">
        <v>2.56494935746154</v>
      </c>
      <c r="F5137" s="2">
        <v>0.1677</v>
      </c>
      <c r="G5137">
        <v>0.7489135096568</v>
      </c>
      <c r="H5137" s="3">
        <v>130.279898218829</v>
      </c>
      <c r="I5137" s="4">
        <v>13</v>
      </c>
      <c r="J5137" s="4">
        <v>107</v>
      </c>
      <c r="K5137">
        <v>1</v>
      </c>
      <c r="L5137" s="3">
        <v>0.0472263</v>
      </c>
      <c r="M5137" s="4">
        <v>20</v>
      </c>
      <c r="N5137">
        <v>9</v>
      </c>
      <c r="O5137" s="3">
        <v>500502</v>
      </c>
      <c r="P5137" s="3">
        <v>8.52</v>
      </c>
      <c r="Q5137" s="2">
        <v>2.38970786759544</v>
      </c>
      <c r="R5137" s="2">
        <v>0</v>
      </c>
      <c r="S5137">
        <v>0</v>
      </c>
      <c r="T5137" s="2">
        <v>0</v>
      </c>
      <c r="U5137" s="2">
        <v>0.00978260869565217</v>
      </c>
      <c r="V5137">
        <v>0.00288837397382491</v>
      </c>
      <c r="W5137">
        <v>0.00652174</v>
      </c>
      <c r="X5137" s="3">
        <v>24.0606</v>
      </c>
      <c r="Y5137" s="9">
        <v>0.0673641160725612</v>
      </c>
      <c r="Z5137">
        <v>72358.5325180656</v>
      </c>
      <c r="AA5137" s="4">
        <v>973</v>
      </c>
      <c r="AB5137">
        <v>0.89</v>
      </c>
      <c r="AD5137" s="3">
        <v>0.5117</v>
      </c>
      <c r="AE5137" s="3">
        <v>70723</v>
      </c>
      <c r="AF5137">
        <v>0.00815598583834027</v>
      </c>
      <c r="AG5137">
        <v>0.863669576649407</v>
      </c>
      <c r="AH5137" s="3">
        <v>18740065</v>
      </c>
      <c r="AI5137" s="3">
        <v>163.96</v>
      </c>
      <c r="AJ5137">
        <v>0.0673641160725612</v>
      </c>
      <c r="AK5137">
        <v>0.010422820332936</v>
      </c>
      <c r="AL5137">
        <v>0.000653009891890585</v>
      </c>
      <c r="AM5137" s="3">
        <v>3211.59259259259</v>
      </c>
      <c r="AN5137" s="3">
        <v>0.27</v>
      </c>
      <c r="AO5137" s="3">
        <v>21.4066316782354</v>
      </c>
      <c r="AP5137" s="3">
        <v>40.12</v>
      </c>
      <c r="AQ5137" s="4">
        <v>813</v>
      </c>
      <c r="AR5137" s="3">
        <v>2001</v>
      </c>
      <c r="AS5137" s="3">
        <v>538</v>
      </c>
      <c r="AT5137">
        <v>0</v>
      </c>
      <c r="AU5137">
        <v>0</v>
      </c>
      <c r="AV5137">
        <v>0</v>
      </c>
      <c r="AW5137">
        <v>0</v>
      </c>
      <c r="AX5137">
        <v>3</v>
      </c>
      <c r="AY5137">
        <v>0</v>
      </c>
      <c r="AZ5137">
        <v>0</v>
      </c>
      <c r="BA5137">
        <v>0</v>
      </c>
    </row>
    <row r="5138" spans="1:53">
      <c r="A5138" t="s">
        <v>6302</v>
      </c>
      <c r="B5138" t="s">
        <v>6291</v>
      </c>
      <c r="C5138">
        <v>2011</v>
      </c>
      <c r="D5138">
        <v>0.0110618375163066</v>
      </c>
      <c r="E5138">
        <v>2.70805020110221</v>
      </c>
      <c r="F5138" s="2">
        <v>0.1801</v>
      </c>
      <c r="G5138">
        <v>0.862605919182922</v>
      </c>
      <c r="H5138" s="3">
        <v>544.41</v>
      </c>
      <c r="I5138" s="4">
        <v>18</v>
      </c>
      <c r="J5138" s="4">
        <v>212</v>
      </c>
      <c r="K5138">
        <v>1</v>
      </c>
      <c r="L5138" s="3">
        <v>0.0483394</v>
      </c>
      <c r="M5138" s="4">
        <v>21</v>
      </c>
      <c r="N5138">
        <v>9</v>
      </c>
      <c r="O5138" s="3">
        <v>340009</v>
      </c>
      <c r="P5138" s="3">
        <v>8.547</v>
      </c>
      <c r="Q5138" s="2">
        <v>2.35205992509363</v>
      </c>
      <c r="R5138" s="2">
        <v>0.000335</v>
      </c>
      <c r="S5138">
        <v>0</v>
      </c>
      <c r="T5138" s="2">
        <v>0</v>
      </c>
      <c r="U5138" s="2">
        <v>0.0122346167686218</v>
      </c>
      <c r="V5138">
        <v>0.00272576116880639</v>
      </c>
      <c r="W5138">
        <v>0.00683699</v>
      </c>
      <c r="X5138" s="3">
        <v>22.2051</v>
      </c>
      <c r="Y5138" s="9">
        <v>0.0672903470992039</v>
      </c>
      <c r="Z5138">
        <v>84382.1472188298</v>
      </c>
      <c r="AA5138" s="4">
        <v>762</v>
      </c>
      <c r="AB5138">
        <v>0.88</v>
      </c>
      <c r="AD5138" s="3">
        <v>0.5117</v>
      </c>
      <c r="AE5138" s="3">
        <v>70723</v>
      </c>
      <c r="AF5138">
        <v>0.00704629915611394</v>
      </c>
      <c r="AG5138">
        <v>0.862460221781626</v>
      </c>
      <c r="AH5138" s="3">
        <v>20881254</v>
      </c>
      <c r="AI5138" s="3">
        <v>145.11</v>
      </c>
      <c r="AJ5138">
        <v>0.0672903470992039</v>
      </c>
      <c r="AK5138">
        <v>0.0107954878796116</v>
      </c>
      <c r="AL5138">
        <v>0.000816326530612245</v>
      </c>
      <c r="AM5138" s="3">
        <v>2952.02941176471</v>
      </c>
      <c r="AN5138" s="3">
        <v>0.34</v>
      </c>
      <c r="AO5138" s="3">
        <v>21.109243697479</v>
      </c>
      <c r="AP5138" s="3">
        <v>40.54</v>
      </c>
      <c r="AQ5138" s="4">
        <v>635</v>
      </c>
      <c r="AR5138" s="3">
        <v>2119</v>
      </c>
      <c r="AS5138" s="3">
        <v>549</v>
      </c>
      <c r="AT5138">
        <v>0</v>
      </c>
      <c r="AU5138">
        <v>0</v>
      </c>
      <c r="AV5138">
        <v>0</v>
      </c>
      <c r="AW5138">
        <v>0</v>
      </c>
      <c r="AX5138">
        <v>3</v>
      </c>
      <c r="AY5138">
        <v>0</v>
      </c>
      <c r="AZ5138">
        <v>0</v>
      </c>
      <c r="BA5138">
        <v>0</v>
      </c>
    </row>
    <row r="5139" spans="1:53">
      <c r="A5139" t="s">
        <v>6303</v>
      </c>
      <c r="B5139" t="s">
        <v>6291</v>
      </c>
      <c r="C5139">
        <v>2012</v>
      </c>
      <c r="D5139">
        <v>0.0114004867153227</v>
      </c>
      <c r="E5139">
        <v>2.94443897916644</v>
      </c>
      <c r="F5139" s="2">
        <v>0.3973</v>
      </c>
      <c r="G5139">
        <v>0.867061219753095</v>
      </c>
      <c r="H5139" s="3">
        <v>3071.17</v>
      </c>
      <c r="I5139" s="4">
        <v>46</v>
      </c>
      <c r="J5139" s="4">
        <v>217</v>
      </c>
      <c r="K5139">
        <v>1</v>
      </c>
      <c r="L5139" s="3">
        <v>0.04301075</v>
      </c>
      <c r="M5139" s="4">
        <v>22</v>
      </c>
      <c r="N5139">
        <v>9</v>
      </c>
      <c r="O5139" s="3">
        <v>442750</v>
      </c>
      <c r="P5139" s="3">
        <v>8.574</v>
      </c>
      <c r="Q5139" s="2">
        <v>2.86457780138078</v>
      </c>
      <c r="R5139" s="2">
        <v>0.00052</v>
      </c>
      <c r="S5139">
        <v>0</v>
      </c>
      <c r="T5139" s="2">
        <v>0</v>
      </c>
      <c r="U5139" s="2">
        <v>0.0118959107806691</v>
      </c>
      <c r="V5139">
        <v>0.00283764016168874</v>
      </c>
      <c r="W5139">
        <v>0.00743494</v>
      </c>
      <c r="X5139" s="3">
        <v>31.4165</v>
      </c>
      <c r="Y5139" s="9">
        <v>0.08673161074801</v>
      </c>
      <c r="Z5139">
        <v>92307.2656683306</v>
      </c>
      <c r="AA5139" s="4">
        <v>579</v>
      </c>
      <c r="AB5139">
        <v>1.08</v>
      </c>
      <c r="AD5139" s="3">
        <v>0.5117</v>
      </c>
      <c r="AE5139" s="3">
        <v>70723</v>
      </c>
      <c r="AF5139">
        <v>0.00689899719057281</v>
      </c>
      <c r="AG5139">
        <v>0.852436592789137</v>
      </c>
      <c r="AH5139" s="3">
        <v>22807678</v>
      </c>
      <c r="AI5139" s="3">
        <v>74.89</v>
      </c>
      <c r="AJ5139">
        <v>0.08673161074801</v>
      </c>
      <c r="AK5139">
        <v>0.016168547166464</v>
      </c>
      <c r="AL5139">
        <v>0.000788760167611536</v>
      </c>
      <c r="AM5139" s="3">
        <v>3203.5</v>
      </c>
      <c r="AN5139" s="3">
        <v>0.32</v>
      </c>
      <c r="AO5139" s="3">
        <v>26.5910771506039</v>
      </c>
      <c r="AP5139" s="3">
        <v>40.7</v>
      </c>
      <c r="AQ5139" s="4">
        <v>497</v>
      </c>
      <c r="AR5139" s="3">
        <v>2126</v>
      </c>
      <c r="AS5139" s="3">
        <v>554</v>
      </c>
      <c r="AT5139">
        <v>0</v>
      </c>
      <c r="AU5139">
        <v>0</v>
      </c>
      <c r="AV5139">
        <v>0</v>
      </c>
      <c r="AW5139">
        <v>0</v>
      </c>
      <c r="AX5139">
        <v>3</v>
      </c>
      <c r="AY5139">
        <v>0</v>
      </c>
      <c r="AZ5139">
        <v>0</v>
      </c>
      <c r="BA5139">
        <v>0</v>
      </c>
    </row>
    <row r="5140" spans="1:53">
      <c r="A5140" t="s">
        <v>6304</v>
      </c>
      <c r="B5140" t="s">
        <v>6291</v>
      </c>
      <c r="C5140">
        <v>2013</v>
      </c>
      <c r="D5140">
        <v>0.0112948793566406</v>
      </c>
      <c r="E5140">
        <v>3.04452243772342</v>
      </c>
      <c r="F5140" s="2">
        <v>0.8675</v>
      </c>
      <c r="G5140">
        <v>1.00339777150618</v>
      </c>
      <c r="H5140" s="3">
        <v>3400</v>
      </c>
      <c r="I5140" s="4">
        <v>49</v>
      </c>
      <c r="J5140" s="4">
        <v>281</v>
      </c>
      <c r="K5140">
        <v>1</v>
      </c>
      <c r="L5140" s="3">
        <v>0.04047755</v>
      </c>
      <c r="M5140" s="4">
        <v>24</v>
      </c>
      <c r="N5140">
        <v>9</v>
      </c>
      <c r="O5140" s="3">
        <v>399104</v>
      </c>
      <c r="P5140" s="3">
        <v>8.601</v>
      </c>
      <c r="Q5140" s="2">
        <v>3.22571285378914</v>
      </c>
      <c r="R5140" s="2">
        <v>0.000225</v>
      </c>
      <c r="S5140">
        <v>0</v>
      </c>
      <c r="T5140" s="2">
        <v>0</v>
      </c>
      <c r="U5140" s="2">
        <v>0.013015873015873</v>
      </c>
      <c r="V5140">
        <v>0.00308114187117746</v>
      </c>
      <c r="W5140">
        <v>0.00761905</v>
      </c>
      <c r="X5140" s="3">
        <v>34.3458</v>
      </c>
      <c r="Y5140" s="9">
        <v>0.103223767802899</v>
      </c>
      <c r="Z5140">
        <v>99679.3808734107</v>
      </c>
      <c r="AA5140" s="4">
        <v>481</v>
      </c>
      <c r="AB5140">
        <v>1.22</v>
      </c>
      <c r="AD5140" s="3">
        <v>0.5117</v>
      </c>
      <c r="AE5140" s="3">
        <v>70723</v>
      </c>
      <c r="AF5140">
        <v>0.00643205340415083</v>
      </c>
      <c r="AG5140">
        <v>0.850673554395474</v>
      </c>
      <c r="AH5140" s="3">
        <v>24509788</v>
      </c>
      <c r="AI5140" s="3">
        <v>75.8</v>
      </c>
      <c r="AJ5140">
        <v>0.103223767802899</v>
      </c>
      <c r="AK5140">
        <v>0.0148287453709824</v>
      </c>
      <c r="AL5140">
        <v>0.00100048804294778</v>
      </c>
      <c r="AM5140" s="3">
        <v>2681.80487804878</v>
      </c>
      <c r="AN5140" s="3">
        <v>0.41</v>
      </c>
      <c r="AO5140" s="3">
        <v>29.8413860419717</v>
      </c>
      <c r="AP5140" s="3">
        <v>40.59</v>
      </c>
      <c r="AQ5140" s="4">
        <v>513</v>
      </c>
      <c r="AR5140" s="3">
        <v>2161</v>
      </c>
      <c r="AS5140" s="3">
        <v>712</v>
      </c>
      <c r="AT5140">
        <v>0</v>
      </c>
      <c r="AU5140">
        <v>0</v>
      </c>
      <c r="AV5140">
        <v>0</v>
      </c>
      <c r="AW5140">
        <v>0</v>
      </c>
      <c r="AX5140">
        <v>3</v>
      </c>
      <c r="AY5140">
        <v>0</v>
      </c>
      <c r="AZ5140">
        <v>0</v>
      </c>
      <c r="BA5140">
        <v>0</v>
      </c>
    </row>
    <row r="5141" spans="1:53">
      <c r="A5141" t="s">
        <v>6305</v>
      </c>
      <c r="B5141" t="s">
        <v>6291</v>
      </c>
      <c r="C5141">
        <v>2014</v>
      </c>
      <c r="D5141">
        <v>0.0110979430391578</v>
      </c>
      <c r="E5141">
        <v>3.25809653802148</v>
      </c>
      <c r="F5141" s="2">
        <v>1.063</v>
      </c>
      <c r="G5141">
        <v>1.12053070550168</v>
      </c>
      <c r="H5141" s="3">
        <v>3859</v>
      </c>
      <c r="I5141" s="4">
        <v>66</v>
      </c>
      <c r="J5141" s="4">
        <v>273</v>
      </c>
      <c r="K5141">
        <v>1</v>
      </c>
      <c r="L5141" s="3">
        <v>0.04107447</v>
      </c>
      <c r="M5141" s="4">
        <v>24</v>
      </c>
      <c r="N5141">
        <v>9</v>
      </c>
      <c r="O5141" s="3">
        <v>386969</v>
      </c>
      <c r="P5141" s="3">
        <v>8.628</v>
      </c>
      <c r="Q5141" s="2">
        <v>3.66467876767624</v>
      </c>
      <c r="R5141" s="2">
        <v>0.000281</v>
      </c>
      <c r="S5141">
        <v>0</v>
      </c>
      <c r="T5141" s="2">
        <v>0</v>
      </c>
      <c r="U5141" s="2">
        <v>0.0132487840916087</v>
      </c>
      <c r="V5141">
        <v>0.00298770359304802</v>
      </c>
      <c r="W5141">
        <v>0.00741863</v>
      </c>
      <c r="X5141" s="3">
        <v>25.6861</v>
      </c>
      <c r="Y5141" s="9">
        <v>0.108668577845314</v>
      </c>
      <c r="Z5141">
        <v>42785.3177051203</v>
      </c>
      <c r="AA5141" s="4">
        <v>496</v>
      </c>
      <c r="AB5141">
        <v>1.4072</v>
      </c>
      <c r="AD5141" s="3">
        <v>0.5117</v>
      </c>
      <c r="AE5141" s="3">
        <v>70723</v>
      </c>
      <c r="AF5141">
        <v>0.0059211165251754</v>
      </c>
      <c r="AG5141">
        <v>0.852973242243097</v>
      </c>
      <c r="AH5141" s="3">
        <v>25991706</v>
      </c>
      <c r="AI5141" s="3">
        <v>104.5605</v>
      </c>
      <c r="AJ5141">
        <v>0.108668577845314</v>
      </c>
      <c r="AK5141">
        <v>0.012734477085528</v>
      </c>
      <c r="AL5141">
        <v>0.00104390007276255</v>
      </c>
      <c r="AM5141" s="3">
        <v>2775.13940520446</v>
      </c>
      <c r="AN5141" s="3">
        <v>0.4304</v>
      </c>
      <c r="AO5141" s="3">
        <v>34.1304875090953</v>
      </c>
      <c r="AP5141" s="3">
        <v>41.38</v>
      </c>
      <c r="AQ5141" s="4">
        <v>580</v>
      </c>
      <c r="AR5141" s="3">
        <v>2196</v>
      </c>
      <c r="AS5141" s="3">
        <v>746</v>
      </c>
      <c r="AT5141">
        <v>0</v>
      </c>
      <c r="AU5141">
        <v>0</v>
      </c>
      <c r="AV5141">
        <v>0</v>
      </c>
      <c r="AW5141">
        <v>0</v>
      </c>
      <c r="AX5141">
        <v>3</v>
      </c>
      <c r="AY5141">
        <v>0</v>
      </c>
      <c r="AZ5141">
        <v>0</v>
      </c>
      <c r="BA5141">
        <v>0</v>
      </c>
    </row>
    <row r="5142" spans="1:53">
      <c r="A5142" t="s">
        <v>6306</v>
      </c>
      <c r="B5142" t="s">
        <v>6291</v>
      </c>
      <c r="C5142">
        <v>2015</v>
      </c>
      <c r="D5142">
        <v>0.00977906617488236</v>
      </c>
      <c r="E5142">
        <v>3.46573590279973</v>
      </c>
      <c r="F5142" s="2">
        <v>0.5328</v>
      </c>
      <c r="G5142">
        <v>0.71967510321992</v>
      </c>
      <c r="H5142" s="3">
        <v>4403</v>
      </c>
      <c r="I5142" s="4">
        <v>108</v>
      </c>
      <c r="J5142" s="4">
        <v>491</v>
      </c>
      <c r="K5142">
        <v>1</v>
      </c>
      <c r="L5142" s="3">
        <v>0.04180664</v>
      </c>
      <c r="M5142" s="4">
        <v>25</v>
      </c>
      <c r="N5142">
        <v>9</v>
      </c>
      <c r="O5142" s="3">
        <v>372241</v>
      </c>
      <c r="P5142" s="3">
        <v>8.655</v>
      </c>
      <c r="Q5142" s="2">
        <v>3.46760206062803</v>
      </c>
      <c r="R5142" s="2">
        <v>0</v>
      </c>
      <c r="S5142">
        <v>0</v>
      </c>
      <c r="T5142" s="2">
        <v>0</v>
      </c>
      <c r="U5142" s="2">
        <v>0.0108320899076161</v>
      </c>
      <c r="V5142">
        <v>0.00338967986527095</v>
      </c>
      <c r="W5142">
        <v>0.00701612</v>
      </c>
      <c r="X5142" s="3">
        <v>26.5377</v>
      </c>
      <c r="Y5142" s="9">
        <v>0.113048844668551</v>
      </c>
      <c r="Z5142">
        <v>17639.4796665825</v>
      </c>
      <c r="AA5142" s="4">
        <v>500</v>
      </c>
      <c r="AB5142">
        <v>1.3395</v>
      </c>
      <c r="AD5142" s="3">
        <v>0.5117</v>
      </c>
      <c r="AE5142" s="3">
        <v>70723</v>
      </c>
      <c r="AF5142">
        <v>0.00558518787610759</v>
      </c>
      <c r="AG5142">
        <v>0.848140824159335</v>
      </c>
      <c r="AH5142" s="3">
        <v>27266495</v>
      </c>
      <c r="AI5142" s="3">
        <v>92.345</v>
      </c>
      <c r="AJ5142">
        <v>0.113048844668551</v>
      </c>
      <c r="AK5142">
        <v>0.014406173551308</v>
      </c>
      <c r="AL5142">
        <v>0.00081527323122506</v>
      </c>
      <c r="AM5142" s="3">
        <v>3711.19577960141</v>
      </c>
      <c r="AN5142" s="3">
        <v>0.3412</v>
      </c>
      <c r="AO5142" s="3">
        <v>32.0064036701632</v>
      </c>
      <c r="AP5142" s="3">
        <v>41.03</v>
      </c>
      <c r="AQ5142" s="4">
        <v>611</v>
      </c>
      <c r="AR5142" s="3">
        <v>2262.9</v>
      </c>
      <c r="AS5142" s="3">
        <v>786.6</v>
      </c>
      <c r="AT5142">
        <v>0</v>
      </c>
      <c r="AU5142">
        <v>0</v>
      </c>
      <c r="AV5142">
        <v>0</v>
      </c>
      <c r="AW5142">
        <v>0</v>
      </c>
      <c r="AX5142">
        <v>3</v>
      </c>
      <c r="AY5142">
        <v>0</v>
      </c>
      <c r="AZ5142">
        <v>0</v>
      </c>
      <c r="BA5142">
        <v>0</v>
      </c>
    </row>
    <row r="5143" spans="1:53">
      <c r="A5143" t="s">
        <v>6307</v>
      </c>
      <c r="B5143" t="s">
        <v>6291</v>
      </c>
      <c r="C5143">
        <v>2016</v>
      </c>
      <c r="D5143">
        <v>0.0164408147786274</v>
      </c>
      <c r="E5143">
        <v>3.82864139648909</v>
      </c>
      <c r="F5143" s="2">
        <v>0.5112</v>
      </c>
      <c r="G5143">
        <v>0.80124817306462</v>
      </c>
      <c r="H5143" s="3">
        <v>4780</v>
      </c>
      <c r="I5143" s="4">
        <v>85</v>
      </c>
      <c r="J5143" s="4">
        <v>859</v>
      </c>
      <c r="K5143">
        <v>1</v>
      </c>
      <c r="L5143" s="3">
        <v>0.04475602</v>
      </c>
      <c r="N5143">
        <v>9</v>
      </c>
      <c r="O5143" s="3">
        <v>336436</v>
      </c>
      <c r="P5143" s="3">
        <v>8.682</v>
      </c>
      <c r="Q5143" s="2">
        <v>3.25092707045736</v>
      </c>
      <c r="R5143" s="2">
        <v>0.000332</v>
      </c>
      <c r="S5143">
        <v>0</v>
      </c>
      <c r="T5143" s="2">
        <v>0</v>
      </c>
      <c r="U5143" s="2">
        <v>0.0103735332063648</v>
      </c>
      <c r="V5143">
        <v>0.00307777407436299</v>
      </c>
      <c r="W5143">
        <v>0.00666577</v>
      </c>
      <c r="X5143" s="3">
        <v>25.1364</v>
      </c>
      <c r="Y5143" s="9">
        <v>0.10476996488642</v>
      </c>
      <c r="Z5143">
        <v>22813.1535465597</v>
      </c>
      <c r="AA5143" s="4">
        <v>496</v>
      </c>
      <c r="AB5143">
        <v>1.2624</v>
      </c>
      <c r="AD5143" s="3">
        <v>0.5117</v>
      </c>
      <c r="AE5143" s="3">
        <v>70723</v>
      </c>
      <c r="AF5143">
        <v>0.00503617460656555</v>
      </c>
      <c r="AG5143">
        <v>0.847493199458805</v>
      </c>
      <c r="AH5143" s="3">
        <v>28352376</v>
      </c>
      <c r="AI5143" s="3">
        <v>109.6451</v>
      </c>
      <c r="AJ5143">
        <v>0.10476996488642</v>
      </c>
      <c r="AK5143">
        <v>0.011628218077632</v>
      </c>
      <c r="AL5143">
        <v>0.000781712962962963</v>
      </c>
      <c r="AM5143" s="3">
        <v>4158.424637252</v>
      </c>
      <c r="AN5143" s="3">
        <v>0.3377</v>
      </c>
      <c r="AO5143" s="3">
        <v>29.2222222222222</v>
      </c>
      <c r="AP5143" s="3">
        <v>32.66</v>
      </c>
      <c r="AQ5143" s="4">
        <v>621</v>
      </c>
      <c r="AR5143" s="3">
        <v>2460.72</v>
      </c>
      <c r="AS5143" s="3">
        <v>790.24</v>
      </c>
      <c r="AT5143">
        <v>0</v>
      </c>
      <c r="AU5143">
        <v>1</v>
      </c>
      <c r="AV5143">
        <v>0</v>
      </c>
      <c r="AW5143">
        <v>0</v>
      </c>
      <c r="AX5143">
        <v>3</v>
      </c>
      <c r="AY5143">
        <v>0</v>
      </c>
      <c r="AZ5143">
        <v>0</v>
      </c>
      <c r="BA5143">
        <v>0</v>
      </c>
    </row>
    <row r="5144" spans="1:53">
      <c r="A5144" t="s">
        <v>6308</v>
      </c>
      <c r="B5144" t="s">
        <v>6291</v>
      </c>
      <c r="C5144">
        <v>2017</v>
      </c>
      <c r="D5144">
        <v>0.0131394337299959</v>
      </c>
      <c r="E5144">
        <v>4.04305126783455</v>
      </c>
      <c r="F5144" s="2">
        <v>0.9545</v>
      </c>
      <c r="G5144">
        <v>0.808829087194799</v>
      </c>
      <c r="H5144" s="3">
        <v>6316</v>
      </c>
      <c r="I5144" s="4">
        <v>139</v>
      </c>
      <c r="J5144" s="4">
        <v>1397</v>
      </c>
      <c r="K5144">
        <v>1</v>
      </c>
      <c r="L5144" s="3">
        <v>0.04551365</v>
      </c>
      <c r="N5144">
        <v>9</v>
      </c>
      <c r="O5144" s="3">
        <v>337864</v>
      </c>
      <c r="P5144" s="3">
        <v>8.709</v>
      </c>
      <c r="Q5144" s="2">
        <v>2.95269543848871</v>
      </c>
      <c r="R5144" s="2">
        <v>0.00064</v>
      </c>
      <c r="S5144">
        <v>0</v>
      </c>
      <c r="T5144" s="2">
        <v>0</v>
      </c>
      <c r="U5144" s="2">
        <v>0.0102799477187756</v>
      </c>
      <c r="V5144">
        <v>0.00327917804886141</v>
      </c>
      <c r="W5144">
        <v>0.00720395</v>
      </c>
      <c r="X5144" s="3">
        <v>26.5198</v>
      </c>
      <c r="Y5144" s="9">
        <v>0.169705494032037</v>
      </c>
      <c r="Z5144">
        <v>9405.37968862633</v>
      </c>
      <c r="AA5144" s="4">
        <v>511</v>
      </c>
      <c r="AB5144">
        <v>1.1535</v>
      </c>
      <c r="AD5144" s="3">
        <v>0.5117</v>
      </c>
      <c r="AE5144" s="3">
        <v>70723</v>
      </c>
      <c r="AF5144">
        <v>0.00479627544861448</v>
      </c>
      <c r="AG5144">
        <v>0.851541497687414</v>
      </c>
      <c r="AH5144" s="3">
        <v>29269950</v>
      </c>
      <c r="AI5144" s="3">
        <v>98.8653</v>
      </c>
      <c r="AJ5144">
        <v>0.169705494032037</v>
      </c>
      <c r="AK5144">
        <v>0.014827047436748</v>
      </c>
      <c r="AL5144">
        <v>0.000773913043478261</v>
      </c>
      <c r="AM5144" s="3">
        <v>4359.96451803666</v>
      </c>
      <c r="AN5144" s="3">
        <v>0.3382</v>
      </c>
      <c r="AO5144" s="3">
        <v>26.395881006865</v>
      </c>
      <c r="AP5144" s="3">
        <v>46.92</v>
      </c>
      <c r="AQ5144" s="4">
        <v>644</v>
      </c>
      <c r="AR5144" s="3">
        <v>3105</v>
      </c>
      <c r="AS5144" s="3">
        <v>910</v>
      </c>
      <c r="AT5144">
        <v>28</v>
      </c>
      <c r="AU5144">
        <v>1</v>
      </c>
      <c r="AV5144">
        <v>0</v>
      </c>
      <c r="AW5144">
        <v>0</v>
      </c>
      <c r="AX5144">
        <v>3</v>
      </c>
      <c r="AY5144">
        <v>0</v>
      </c>
      <c r="AZ5144">
        <v>0</v>
      </c>
      <c r="BA5144">
        <v>0</v>
      </c>
    </row>
    <row r="5145" spans="1:53">
      <c r="A5145" t="s">
        <v>6309</v>
      </c>
      <c r="B5145" t="s">
        <v>6291</v>
      </c>
      <c r="C5145">
        <v>2018</v>
      </c>
      <c r="D5145">
        <v>0.0167887100245139</v>
      </c>
      <c r="E5145">
        <v>4.34380542185368</v>
      </c>
      <c r="F5145" s="2">
        <v>1.6648</v>
      </c>
      <c r="G5145">
        <v>0.982892630104895</v>
      </c>
      <c r="H5145" s="3">
        <v>2246</v>
      </c>
      <c r="I5145" s="4">
        <v>204</v>
      </c>
      <c r="J5145" s="4">
        <v>2437</v>
      </c>
      <c r="K5145">
        <v>1</v>
      </c>
      <c r="L5145" s="3">
        <v>0.04118631</v>
      </c>
      <c r="N5145">
        <v>9</v>
      </c>
      <c r="O5145" s="3">
        <v>471097</v>
      </c>
      <c r="P5145" s="3">
        <v>8.736</v>
      </c>
      <c r="Q5145" s="2">
        <v>2.92302604802605</v>
      </c>
      <c r="R5145" s="2">
        <v>0.000324</v>
      </c>
      <c r="S5145">
        <v>0</v>
      </c>
      <c r="T5145" s="2">
        <v>0</v>
      </c>
      <c r="U5145" s="2">
        <v>0.0117878805056403</v>
      </c>
      <c r="V5145">
        <v>0.0037265115731544</v>
      </c>
      <c r="W5145">
        <v>0.00861617</v>
      </c>
      <c r="X5145" s="3">
        <v>28.5667</v>
      </c>
      <c r="Y5145" s="9">
        <v>0.187595162252749</v>
      </c>
      <c r="Z5145">
        <v>12163.9852793853</v>
      </c>
      <c r="AA5145" s="4">
        <v>518</v>
      </c>
      <c r="AB5145">
        <v>1.1363</v>
      </c>
      <c r="AD5145" s="3">
        <v>0.5117</v>
      </c>
      <c r="AE5145" s="3">
        <v>105650</v>
      </c>
      <c r="AF5145">
        <v>0.00670657390244522</v>
      </c>
      <c r="AG5145">
        <v>0.853157072848691</v>
      </c>
      <c r="AH5145" s="3">
        <v>30040250</v>
      </c>
      <c r="AI5145" s="3">
        <v>121.2715</v>
      </c>
      <c r="AJ5145">
        <v>0.187595162252749</v>
      </c>
      <c r="AK5145">
        <v>0.01983935492595</v>
      </c>
      <c r="AL5145">
        <v>0.00093882618510158</v>
      </c>
      <c r="AM5145" s="3">
        <v>3787.73743688387</v>
      </c>
      <c r="AN5145" s="3">
        <v>0.4159</v>
      </c>
      <c r="AO5145" s="3">
        <v>25.6501128668172</v>
      </c>
      <c r="AP5145" s="3">
        <v>40.719</v>
      </c>
      <c r="AQ5145" s="4">
        <v>653</v>
      </c>
      <c r="AR5145" s="3">
        <v>3032.26</v>
      </c>
      <c r="AS5145" s="3">
        <v>754.63</v>
      </c>
      <c r="AT5145">
        <v>33</v>
      </c>
      <c r="AU5145">
        <v>1</v>
      </c>
      <c r="AV5145">
        <v>0</v>
      </c>
      <c r="AW5145">
        <v>0</v>
      </c>
      <c r="AX5145">
        <v>3</v>
      </c>
      <c r="AY5145">
        <v>0</v>
      </c>
      <c r="AZ5145">
        <v>0</v>
      </c>
      <c r="BA5145">
        <v>0</v>
      </c>
    </row>
    <row r="5146" spans="1:53">
      <c r="A5146" t="s">
        <v>6310</v>
      </c>
      <c r="B5146" t="s">
        <v>6291</v>
      </c>
      <c r="C5146">
        <v>2019</v>
      </c>
      <c r="D5146">
        <v>0.0212777368781892</v>
      </c>
      <c r="E5146">
        <v>4.66343909411207</v>
      </c>
      <c r="F5146" s="2">
        <v>0.9285</v>
      </c>
      <c r="G5146">
        <v>0.927431149256075</v>
      </c>
      <c r="H5146" s="3">
        <v>2423</v>
      </c>
      <c r="I5146" s="4">
        <v>207</v>
      </c>
      <c r="J5146" s="4">
        <v>2054</v>
      </c>
      <c r="K5146">
        <v>1</v>
      </c>
      <c r="L5146" s="3">
        <v>0.04210798</v>
      </c>
      <c r="N5146">
        <v>9</v>
      </c>
      <c r="O5146" s="3">
        <v>514854</v>
      </c>
      <c r="P5146" s="3">
        <v>8.763</v>
      </c>
      <c r="Q5146" s="2">
        <v>2.86411449377971</v>
      </c>
      <c r="R5146" s="2">
        <v>0.00083</v>
      </c>
      <c r="S5146">
        <v>0</v>
      </c>
      <c r="T5146" s="2">
        <v>0</v>
      </c>
      <c r="U5146" s="2">
        <v>0.0091747868453106</v>
      </c>
      <c r="V5146">
        <v>0.00474596161811404</v>
      </c>
      <c r="W5146">
        <v>0.01172354</v>
      </c>
      <c r="X5146" s="3">
        <v>28.917</v>
      </c>
      <c r="Y5146" s="9">
        <v>0.185795095947714</v>
      </c>
      <c r="Z5146">
        <v>5014.953318312</v>
      </c>
      <c r="AA5146" s="4">
        <v>529</v>
      </c>
      <c r="AB5146">
        <v>1.1613</v>
      </c>
      <c r="AD5146" s="3">
        <v>0.5117</v>
      </c>
      <c r="AE5146" s="3">
        <v>105650</v>
      </c>
      <c r="AF5146">
        <v>0.00619840771618157</v>
      </c>
      <c r="AG5146">
        <v>0.846193897223184</v>
      </c>
      <c r="AH5146" s="3">
        <v>30683472</v>
      </c>
      <c r="AI5146" s="3">
        <v>189.853</v>
      </c>
      <c r="AJ5146">
        <v>0.185795095947714</v>
      </c>
      <c r="AK5146">
        <v>0.015441147650097</v>
      </c>
      <c r="AL5146">
        <v>0.000675560538116592</v>
      </c>
      <c r="AM5146" s="3">
        <v>5657.05277132426</v>
      </c>
      <c r="AN5146" s="3">
        <v>0.3013</v>
      </c>
      <c r="AO5146" s="3">
        <v>26.0381165919283</v>
      </c>
      <c r="AP5146" s="3">
        <v>40.567</v>
      </c>
      <c r="AQ5146" s="4">
        <v>772</v>
      </c>
      <c r="AR5146" s="3">
        <v>3072.21</v>
      </c>
      <c r="AS5146" s="3">
        <v>790.31</v>
      </c>
      <c r="AT5146">
        <v>38</v>
      </c>
      <c r="AU5146">
        <v>1</v>
      </c>
      <c r="AV5146">
        <v>0</v>
      </c>
      <c r="AW5146">
        <v>0</v>
      </c>
      <c r="AX5146">
        <v>3</v>
      </c>
      <c r="AY5146">
        <v>0</v>
      </c>
      <c r="AZ5146">
        <v>0</v>
      </c>
      <c r="BA5146">
        <v>0</v>
      </c>
    </row>
    <row r="5147" spans="1:53">
      <c r="A5147" t="s">
        <v>6311</v>
      </c>
      <c r="B5147" t="s">
        <v>6291</v>
      </c>
      <c r="C5147">
        <v>2020</v>
      </c>
      <c r="D5147">
        <v>0.019055072186471</v>
      </c>
      <c r="E5147">
        <v>5.12989871492307</v>
      </c>
      <c r="F5147" s="2">
        <v>1.1721</v>
      </c>
      <c r="G5147">
        <v>1.10259949390384</v>
      </c>
      <c r="H5147" s="3">
        <v>2600</v>
      </c>
      <c r="I5147" s="4">
        <v>255</v>
      </c>
      <c r="J5147" s="4">
        <v>3085</v>
      </c>
      <c r="K5147">
        <v>1</v>
      </c>
      <c r="L5147" s="3">
        <v>0.0568131</v>
      </c>
      <c r="N5147">
        <v>9</v>
      </c>
      <c r="O5147" s="3">
        <v>524577</v>
      </c>
      <c r="P5147" s="3">
        <v>8.79</v>
      </c>
      <c r="Q5147" s="2">
        <v>4.12154001006543</v>
      </c>
      <c r="R5147" s="2">
        <v>0.000889</v>
      </c>
      <c r="S5147">
        <v>0</v>
      </c>
      <c r="T5147" s="2">
        <v>43.6335219236209</v>
      </c>
      <c r="U5147" s="2">
        <v>0.00248931</v>
      </c>
      <c r="V5147">
        <v>0.00538704</v>
      </c>
      <c r="W5147">
        <v>0.01349657</v>
      </c>
      <c r="X5147" s="3">
        <v>30.9908123960289</v>
      </c>
      <c r="Y5147" s="9">
        <v>0.230133228005514</v>
      </c>
      <c r="Z5147">
        <v>6485.84324719177</v>
      </c>
      <c r="AA5147" s="4">
        <v>527</v>
      </c>
      <c r="AB5147">
        <v>1.1177</v>
      </c>
      <c r="AD5147" s="3">
        <v>0.5117</v>
      </c>
      <c r="AE5147" s="3">
        <v>105650</v>
      </c>
      <c r="AF5147">
        <v>0.00585526169943914</v>
      </c>
      <c r="AG5147">
        <v>0.839915493027999</v>
      </c>
      <c r="AH5147" s="3">
        <v>31218238</v>
      </c>
      <c r="AI5147" s="3">
        <v>167.909</v>
      </c>
      <c r="AJ5147">
        <v>0.226662786888426</v>
      </c>
      <c r="AK5147">
        <v>0.017367332633136</v>
      </c>
      <c r="AL5147">
        <v>0.000626503340757238</v>
      </c>
      <c r="AM5147" s="3">
        <v>6414.36189121934</v>
      </c>
      <c r="AN5147" s="3">
        <v>0.2813</v>
      </c>
      <c r="AO5147" s="3">
        <v>24.8930957683742</v>
      </c>
      <c r="AP5147" s="3">
        <v>39.1</v>
      </c>
      <c r="AQ5147" s="4">
        <v>834</v>
      </c>
      <c r="AR5147" s="3">
        <v>3285.4</v>
      </c>
      <c r="AS5147" s="3">
        <v>827.29</v>
      </c>
      <c r="AT5147">
        <v>45</v>
      </c>
      <c r="AU5147">
        <v>1</v>
      </c>
      <c r="AV5147">
        <v>0</v>
      </c>
      <c r="AW5147">
        <v>0</v>
      </c>
      <c r="AX5147">
        <v>3</v>
      </c>
      <c r="AY5147">
        <v>0</v>
      </c>
      <c r="AZ5147">
        <v>0</v>
      </c>
      <c r="BA5147">
        <v>0</v>
      </c>
    </row>
    <row r="5148" spans="1:53">
      <c r="A5148" t="s">
        <v>6312</v>
      </c>
      <c r="B5148" t="s">
        <v>6291</v>
      </c>
      <c r="C5148">
        <v>2021</v>
      </c>
      <c r="D5148">
        <v>0.00905368368082674</v>
      </c>
      <c r="E5148">
        <v>5.73334127689775</v>
      </c>
      <c r="F5148" s="2">
        <v>1.1745</v>
      </c>
      <c r="G5148">
        <v>1.83461766449318</v>
      </c>
      <c r="H5148" s="3">
        <v>3940</v>
      </c>
      <c r="I5148" s="4">
        <v>431</v>
      </c>
      <c r="J5148" s="4">
        <v>4152</v>
      </c>
      <c r="K5148">
        <v>1</v>
      </c>
      <c r="L5148" s="3">
        <v>0.04187171</v>
      </c>
      <c r="N5148">
        <v>9</v>
      </c>
      <c r="O5148" s="3">
        <v>461312</v>
      </c>
      <c r="P5148" s="3">
        <v>8.817</v>
      </c>
      <c r="Q5148" s="2">
        <v>4.24249271869037</v>
      </c>
      <c r="R5148" s="2">
        <v>0.000262</v>
      </c>
      <c r="S5148">
        <v>1</v>
      </c>
      <c r="T5148" s="2">
        <v>0</v>
      </c>
      <c r="U5148" s="2">
        <v>0.00256261</v>
      </c>
      <c r="V5148">
        <v>0.00209153</v>
      </c>
      <c r="W5148">
        <v>0.01611364</v>
      </c>
      <c r="X5148" s="3">
        <v>33.3871</v>
      </c>
      <c r="Y5148" s="9">
        <v>0.221719618974321</v>
      </c>
      <c r="Z5148">
        <v>2673.97570512346</v>
      </c>
      <c r="AA5148" s="4">
        <v>540</v>
      </c>
      <c r="AB5148">
        <v>1.1583</v>
      </c>
      <c r="AD5148" s="3">
        <v>0.5117</v>
      </c>
      <c r="AE5148" s="3">
        <v>105650</v>
      </c>
      <c r="AF5148">
        <v>0.00528067816603272</v>
      </c>
      <c r="AG5148">
        <v>0.848146676396643</v>
      </c>
      <c r="AH5148" s="3">
        <v>31661264</v>
      </c>
      <c r="AI5148" s="3">
        <v>180.7808</v>
      </c>
      <c r="AJ5148">
        <v>0.222468772828374</v>
      </c>
      <c r="AK5148">
        <v>0.0134411227683876</v>
      </c>
      <c r="AL5148">
        <v>0.000651327433628319</v>
      </c>
      <c r="AM5148" s="3">
        <v>6795.82201086957</v>
      </c>
      <c r="AN5148" s="3">
        <v>0.2944</v>
      </c>
      <c r="AO5148" s="3">
        <v>25.6261061946903</v>
      </c>
      <c r="AP5148" s="3">
        <v>39.928</v>
      </c>
      <c r="AQ5148" s="4">
        <v>949</v>
      </c>
      <c r="AR5148" s="3">
        <v>3419.62</v>
      </c>
      <c r="AS5148" s="3">
        <v>904.43</v>
      </c>
      <c r="AT5148">
        <v>49</v>
      </c>
      <c r="AU5148">
        <v>1</v>
      </c>
      <c r="AV5148">
        <v>0</v>
      </c>
      <c r="AW5148">
        <v>0</v>
      </c>
      <c r="AX5148">
        <v>3</v>
      </c>
      <c r="AY5148">
        <v>0</v>
      </c>
      <c r="AZ5148">
        <v>0</v>
      </c>
      <c r="BA5148">
        <v>0</v>
      </c>
    </row>
    <row r="5149" spans="1:53">
      <c r="A5149" t="s">
        <v>6313</v>
      </c>
      <c r="B5149" t="s">
        <v>6291</v>
      </c>
      <c r="C5149">
        <v>2022</v>
      </c>
      <c r="D5149">
        <v>0.00598011975341415</v>
      </c>
      <c r="E5149">
        <v>6.20050917404269</v>
      </c>
      <c r="F5149" s="2">
        <v>1.6491</v>
      </c>
      <c r="G5149">
        <v>1.74135944700461</v>
      </c>
      <c r="H5149" s="3">
        <v>4500</v>
      </c>
      <c r="I5149" s="4">
        <v>623</v>
      </c>
      <c r="J5149" s="4">
        <v>3682</v>
      </c>
      <c r="K5149">
        <v>2</v>
      </c>
      <c r="L5149" s="3">
        <v>0.08363245</v>
      </c>
      <c r="N5149">
        <v>9</v>
      </c>
      <c r="O5149" s="3">
        <v>535001</v>
      </c>
      <c r="P5149" s="3">
        <v>8.844</v>
      </c>
      <c r="Q5149" s="2">
        <v>2.80904232631658</v>
      </c>
      <c r="R5149" s="2">
        <v>0.000306</v>
      </c>
      <c r="S5149">
        <v>1</v>
      </c>
      <c r="T5149" s="2">
        <v>0</v>
      </c>
      <c r="U5149" s="2">
        <v>0.00306828</v>
      </c>
      <c r="V5149">
        <v>0.00246049</v>
      </c>
      <c r="W5149">
        <v>0.02034997</v>
      </c>
      <c r="X5149" s="3">
        <v>36.7823</v>
      </c>
      <c r="Y5149" s="9">
        <v>0.223674480659639</v>
      </c>
      <c r="Z5149">
        <v>3458.25497655229</v>
      </c>
      <c r="AA5149" s="4">
        <v>547</v>
      </c>
      <c r="AB5149">
        <v>1.393</v>
      </c>
      <c r="AD5149" s="3">
        <v>0.5117</v>
      </c>
      <c r="AE5149" s="3">
        <v>105650</v>
      </c>
      <c r="AF5149">
        <v>0.00515330660345147</v>
      </c>
      <c r="AG5149">
        <v>0.829900250714585</v>
      </c>
      <c r="AH5149" s="3">
        <v>32027226</v>
      </c>
      <c r="AI5149" s="3">
        <v>154.9742</v>
      </c>
      <c r="AJ5149">
        <v>0.221697551479411</v>
      </c>
      <c r="AK5149">
        <v>0.020342978773824</v>
      </c>
      <c r="AL5149">
        <v>0.00063920704845815</v>
      </c>
      <c r="AM5149" s="3">
        <v>7064.57615437629</v>
      </c>
      <c r="AN5149" s="3">
        <v>0.2902</v>
      </c>
      <c r="AO5149" s="3">
        <v>30.6828193832599</v>
      </c>
      <c r="AP5149" s="3">
        <v>43.141</v>
      </c>
      <c r="AQ5149" s="4">
        <v>1034</v>
      </c>
      <c r="AR5149" s="3">
        <v>3448.15</v>
      </c>
      <c r="AS5149" s="3">
        <v>904.43</v>
      </c>
      <c r="AT5149">
        <v>1</v>
      </c>
      <c r="AU5149">
        <v>1</v>
      </c>
      <c r="AV5149">
        <v>0</v>
      </c>
      <c r="AW5149">
        <v>0</v>
      </c>
      <c r="AX5149">
        <v>3</v>
      </c>
      <c r="AY5149">
        <v>0</v>
      </c>
      <c r="AZ5149">
        <v>0</v>
      </c>
      <c r="BA5149">
        <v>0</v>
      </c>
    </row>
    <row r="5150" spans="1:53">
      <c r="A5150" t="s">
        <v>6314</v>
      </c>
      <c r="B5150" t="s">
        <v>6291</v>
      </c>
      <c r="C5150">
        <v>2023</v>
      </c>
      <c r="D5150">
        <v>0.00590213167129803</v>
      </c>
      <c r="E5150">
        <v>6.59441345974978</v>
      </c>
      <c r="F5150" s="2">
        <v>1.8477</v>
      </c>
      <c r="G5150">
        <v>1.71639670360898</v>
      </c>
      <c r="H5150" s="3">
        <v>4910</v>
      </c>
      <c r="I5150" s="4">
        <v>742</v>
      </c>
      <c r="J5150" s="4">
        <v>2283</v>
      </c>
      <c r="L5150" s="3">
        <v>0.05538877</v>
      </c>
      <c r="N5150">
        <v>9</v>
      </c>
      <c r="O5150" s="3">
        <v>678760</v>
      </c>
      <c r="P5150" s="3">
        <v>8.871</v>
      </c>
      <c r="Q5150" s="2">
        <v>2.89147784245384</v>
      </c>
      <c r="R5150" s="2">
        <v>0.000608</v>
      </c>
      <c r="S5150">
        <v>1</v>
      </c>
      <c r="T5150" s="2">
        <v>10043.6335219236</v>
      </c>
      <c r="U5150" s="2">
        <v>0.00730482</v>
      </c>
      <c r="V5150">
        <v>0.00263135</v>
      </c>
      <c r="W5150">
        <v>0.02297472</v>
      </c>
      <c r="X5150" s="3">
        <v>39.6264</v>
      </c>
      <c r="Y5150" s="9">
        <v>0.214406452850924</v>
      </c>
      <c r="Z5150">
        <v>1425.76523005347</v>
      </c>
      <c r="AA5150" s="4">
        <v>549</v>
      </c>
      <c r="AB5150">
        <v>3.331</v>
      </c>
      <c r="AD5150" s="3">
        <v>0.5117</v>
      </c>
      <c r="AE5150" s="3">
        <v>105650</v>
      </c>
      <c r="AF5150">
        <v>0.00484875465255564</v>
      </c>
      <c r="AG5150">
        <v>0.815611108306447</v>
      </c>
      <c r="AH5150" s="3">
        <v>32328816</v>
      </c>
      <c r="AI5150" s="3">
        <v>118.6932</v>
      </c>
      <c r="AJ5150">
        <v>0.208628358798665</v>
      </c>
      <c r="AK5150">
        <v>0.0157440685308218</v>
      </c>
      <c r="AM5150" s="3">
        <v>7484.704315342</v>
      </c>
      <c r="AN5150" s="3">
        <v>0.303714468538926</v>
      </c>
      <c r="AO5150" s="3">
        <v>72.9203152364273</v>
      </c>
      <c r="AP5150" s="3">
        <v>44.514</v>
      </c>
      <c r="AQ5150" s="4">
        <v>1176.57793764988</v>
      </c>
      <c r="AR5150" s="3">
        <v>3694.23</v>
      </c>
      <c r="AS5150" s="3">
        <v>942.19</v>
      </c>
      <c r="AT5150">
        <v>67</v>
      </c>
      <c r="AU5150">
        <v>1</v>
      </c>
      <c r="AV5150">
        <v>0</v>
      </c>
      <c r="AW5150">
        <v>0</v>
      </c>
      <c r="AX5150">
        <v>3</v>
      </c>
      <c r="AY5150">
        <v>0</v>
      </c>
      <c r="AZ5150">
        <v>0</v>
      </c>
      <c r="BA5150">
        <v>0</v>
      </c>
    </row>
    <row r="5151" spans="1:53">
      <c r="A5151" t="s">
        <v>6315</v>
      </c>
      <c r="B5151" t="s">
        <v>6291</v>
      </c>
      <c r="C5151">
        <v>2024</v>
      </c>
      <c r="D5151">
        <v>0.00656631743575558</v>
      </c>
      <c r="E5151">
        <v>7.13174380868769</v>
      </c>
      <c r="F5151" s="2">
        <v>1.8377</v>
      </c>
      <c r="G5151">
        <v>2.39170305676856</v>
      </c>
      <c r="H5151" s="3">
        <v>10.6359787698779</v>
      </c>
      <c r="I5151" s="4">
        <v>1072.54292343387</v>
      </c>
      <c r="J5151" s="4">
        <v>2024.56791907514</v>
      </c>
      <c r="K5151">
        <v>1</v>
      </c>
      <c r="L5151" s="3">
        <v>0.05538877</v>
      </c>
      <c r="O5151" s="3">
        <v>1069471</v>
      </c>
      <c r="P5151" s="3">
        <v>8.84391757123474</v>
      </c>
      <c r="Q5151" s="2">
        <v>1.91450738601778</v>
      </c>
      <c r="R5151" s="2">
        <v>0.00025</v>
      </c>
      <c r="S5151">
        <v>1</v>
      </c>
      <c r="T5151" s="2">
        <v>43.6335219236209</v>
      </c>
      <c r="U5151" s="2">
        <v>0.00610094410555751</v>
      </c>
      <c r="V5151">
        <v>0.00309553788924854</v>
      </c>
      <c r="W5151">
        <v>0.018191985893876</v>
      </c>
      <c r="X5151" s="3">
        <v>39.9381</v>
      </c>
      <c r="Y5151" s="9">
        <v>0.216296835676324</v>
      </c>
      <c r="Z5151">
        <v>1843.9433435316</v>
      </c>
      <c r="AA5151" s="4">
        <v>914.07424071991</v>
      </c>
      <c r="AB5151">
        <v>556.116666666667</v>
      </c>
      <c r="AD5151" s="3">
        <v>0.5117</v>
      </c>
      <c r="AE5151" s="3">
        <v>105650</v>
      </c>
      <c r="AF5151">
        <v>0.00468915746070917</v>
      </c>
      <c r="AG5151">
        <v>0.839454610819903</v>
      </c>
      <c r="AH5151" s="3">
        <v>32576874</v>
      </c>
      <c r="AI5151" s="3">
        <v>101.749653256541</v>
      </c>
      <c r="AJ5151">
        <v>0.014872231305474</v>
      </c>
      <c r="AK5151">
        <v>0.023828459679679</v>
      </c>
      <c r="AM5151" s="3">
        <v>7780.70166407383</v>
      </c>
      <c r="AN5151" s="3">
        <v>0.299381585495912</v>
      </c>
      <c r="AO5151" s="3">
        <v>82.8375584811228</v>
      </c>
      <c r="AP5151" s="3">
        <v>43.969</v>
      </c>
      <c r="AQ5151" s="4">
        <v>1281.96163069544</v>
      </c>
      <c r="AR5151" s="3">
        <v>3843.7</v>
      </c>
      <c r="AS5151" s="3">
        <v>1059.33</v>
      </c>
      <c r="AT5151">
        <v>77</v>
      </c>
      <c r="AU5151">
        <v>1</v>
      </c>
      <c r="AV5151">
        <v>0</v>
      </c>
      <c r="AW5151">
        <v>0</v>
      </c>
      <c r="AX5151">
        <v>3</v>
      </c>
      <c r="AY5151">
        <v>0</v>
      </c>
      <c r="AZ5151">
        <v>0</v>
      </c>
      <c r="BA5151">
        <v>0</v>
      </c>
    </row>
    <row r="5152" spans="1:53">
      <c r="A5152" t="s">
        <v>6316</v>
      </c>
      <c r="B5152" t="s">
        <v>6317</v>
      </c>
      <c r="C5152">
        <v>2000</v>
      </c>
      <c r="D5152">
        <v>0.000284183710321355</v>
      </c>
      <c r="E5152">
        <v>1.6094379124341</v>
      </c>
      <c r="F5152" s="2">
        <v>0.89178566316799</v>
      </c>
      <c r="G5152">
        <v>1.53018368340111</v>
      </c>
      <c r="H5152" s="3">
        <v>10.2480702597112</v>
      </c>
      <c r="I5152" s="4">
        <v>5</v>
      </c>
      <c r="J5152" s="4">
        <v>57</v>
      </c>
      <c r="K5152">
        <v>1</v>
      </c>
      <c r="L5152" s="3">
        <v>0.0549519431675721</v>
      </c>
      <c r="M5152" s="4">
        <v>12</v>
      </c>
      <c r="N5152">
        <v>2</v>
      </c>
      <c r="O5152" s="3">
        <v>131388</v>
      </c>
      <c r="P5152" s="3">
        <v>7.38617803521214</v>
      </c>
      <c r="Q5152" s="2">
        <v>1.99051738479454</v>
      </c>
      <c r="S5152">
        <v>0</v>
      </c>
      <c r="T5152" s="2">
        <v>0</v>
      </c>
      <c r="U5152" s="2">
        <v>0.0358298478810049</v>
      </c>
      <c r="V5152">
        <v>0.00647249190938511</v>
      </c>
      <c r="W5152">
        <v>0.00905795411494632</v>
      </c>
      <c r="X5152" s="3">
        <v>4.59433288772181</v>
      </c>
      <c r="Y5152" s="9">
        <v>0.250750455145197</v>
      </c>
      <c r="Z5152">
        <v>760.218758657559</v>
      </c>
      <c r="AA5152" s="4">
        <v>911</v>
      </c>
      <c r="AB5152">
        <v>0.48</v>
      </c>
      <c r="AD5152" s="3">
        <v>1.3643</v>
      </c>
      <c r="AE5152" s="3">
        <v>90380</v>
      </c>
      <c r="AF5152">
        <v>0.0508123910721313</v>
      </c>
      <c r="AG5152">
        <v>0.838308877269916</v>
      </c>
      <c r="AH5152" s="3">
        <v>812992</v>
      </c>
      <c r="AI5152" s="3">
        <v>-3.06</v>
      </c>
      <c r="AJ5152">
        <v>0.192661496096497</v>
      </c>
      <c r="AK5152">
        <v>0.00477822548036</v>
      </c>
      <c r="AL5152">
        <v>0.00162783567865688</v>
      </c>
      <c r="AM5152" s="3">
        <v>443.115234375</v>
      </c>
      <c r="AN5152" s="3">
        <v>0.401408</v>
      </c>
      <c r="AO5152" s="3">
        <v>19.4087351474107</v>
      </c>
      <c r="AP5152" s="3">
        <v>38.6263099444725</v>
      </c>
      <c r="AQ5152" s="4">
        <v>326</v>
      </c>
      <c r="AR5152" s="3">
        <v>1436.7415040262</v>
      </c>
      <c r="AS5152" s="3">
        <v>589.120339657689</v>
      </c>
      <c r="AT5152">
        <v>0</v>
      </c>
      <c r="AU5152">
        <v>0</v>
      </c>
      <c r="AV5152">
        <v>0</v>
      </c>
      <c r="AW5152">
        <v>0</v>
      </c>
      <c r="AX5152">
        <v>3</v>
      </c>
      <c r="AY5152">
        <v>0</v>
      </c>
      <c r="AZ5152">
        <v>0</v>
      </c>
      <c r="BA5152">
        <v>0</v>
      </c>
    </row>
    <row r="5153" spans="1:53">
      <c r="A5153" t="s">
        <v>6318</v>
      </c>
      <c r="B5153" t="s">
        <v>6317</v>
      </c>
      <c r="C5153">
        <v>2001</v>
      </c>
      <c r="D5153">
        <v>0.000414819764141527</v>
      </c>
      <c r="E5153">
        <v>1.6094379124341</v>
      </c>
      <c r="F5153" s="2">
        <v>1.02252046523523</v>
      </c>
      <c r="G5153">
        <v>1.67062399873328</v>
      </c>
      <c r="H5153" s="3">
        <v>58.7112796618311</v>
      </c>
      <c r="I5153" s="4">
        <v>2</v>
      </c>
      <c r="J5153" s="4">
        <v>51</v>
      </c>
      <c r="K5153">
        <v>1</v>
      </c>
      <c r="L5153" s="3">
        <v>0.0582737768004398</v>
      </c>
      <c r="M5153" s="4">
        <v>12</v>
      </c>
      <c r="N5153">
        <v>2</v>
      </c>
      <c r="O5153" s="3">
        <v>174319</v>
      </c>
      <c r="P5153" s="3">
        <v>7.5011724237843</v>
      </c>
      <c r="Q5153" s="2">
        <v>2.22398826262379</v>
      </c>
      <c r="S5153">
        <v>0</v>
      </c>
      <c r="T5153" s="2">
        <v>0</v>
      </c>
      <c r="U5153" s="2">
        <v>0.0275443840573013</v>
      </c>
      <c r="V5153">
        <v>0.00765957446808511</v>
      </c>
      <c r="W5153">
        <v>0.0093861576742438</v>
      </c>
      <c r="X5153" s="3">
        <v>5.383</v>
      </c>
      <c r="Y5153" s="9">
        <v>0.246897033638331</v>
      </c>
      <c r="Z5153">
        <v>21198.4117566089</v>
      </c>
      <c r="AA5153" s="4">
        <v>892</v>
      </c>
      <c r="AB5153">
        <v>0.5457</v>
      </c>
      <c r="AD5153" s="3">
        <v>1.2772</v>
      </c>
      <c r="AE5153" s="3">
        <v>89068</v>
      </c>
      <c r="AF5153">
        <v>0.0471508734780307</v>
      </c>
      <c r="AG5153">
        <v>0.851720487030175</v>
      </c>
      <c r="AH5153" s="3">
        <v>1004928</v>
      </c>
      <c r="AI5153" s="3">
        <v>0.71</v>
      </c>
      <c r="AJ5153">
        <v>0.205794856095587</v>
      </c>
      <c r="AK5153">
        <v>0.008654486186808</v>
      </c>
      <c r="AL5153">
        <v>0.00126973844035954</v>
      </c>
      <c r="AM5153" s="3">
        <v>602.359693877551</v>
      </c>
      <c r="AN5153" s="3">
        <v>0.3136</v>
      </c>
      <c r="AO5153" s="3">
        <v>22.0949064701595</v>
      </c>
      <c r="AP5153" s="3">
        <v>38.7645431600202</v>
      </c>
      <c r="AQ5153" s="4">
        <v>424</v>
      </c>
      <c r="AR5153" s="3">
        <v>1441.49433601747</v>
      </c>
      <c r="AS5153" s="3">
        <v>589.120339657689</v>
      </c>
      <c r="AT5153">
        <v>0</v>
      </c>
      <c r="AU5153">
        <v>0</v>
      </c>
      <c r="AV5153">
        <v>0</v>
      </c>
      <c r="AW5153">
        <v>0</v>
      </c>
      <c r="AX5153">
        <v>3</v>
      </c>
      <c r="AY5153">
        <v>0</v>
      </c>
      <c r="AZ5153">
        <v>0</v>
      </c>
      <c r="BA5153">
        <v>0</v>
      </c>
    </row>
    <row r="5154" spans="1:53">
      <c r="A5154" t="s">
        <v>6319</v>
      </c>
      <c r="B5154" t="s">
        <v>6317</v>
      </c>
      <c r="C5154">
        <v>2002</v>
      </c>
      <c r="D5154">
        <v>0.000826705212424496</v>
      </c>
      <c r="E5154">
        <v>1.6094379124341</v>
      </c>
      <c r="F5154" s="2">
        <v>0.477617810218978</v>
      </c>
      <c r="G5154">
        <v>1.78964028395491</v>
      </c>
      <c r="H5154" s="3">
        <v>56.57</v>
      </c>
      <c r="I5154" s="4">
        <v>1</v>
      </c>
      <c r="J5154" s="4">
        <v>51</v>
      </c>
      <c r="K5154">
        <v>1</v>
      </c>
      <c r="L5154" s="3">
        <v>0.0603029436981995</v>
      </c>
      <c r="M5154" s="4">
        <v>12</v>
      </c>
      <c r="N5154">
        <v>2</v>
      </c>
      <c r="O5154" s="3">
        <v>119773</v>
      </c>
      <c r="P5154" s="3">
        <v>7.61616681235647</v>
      </c>
      <c r="Q5154" s="2">
        <v>2.83296899036515</v>
      </c>
      <c r="S5154">
        <v>0</v>
      </c>
      <c r="T5154" s="2">
        <v>0</v>
      </c>
      <c r="U5154" s="2">
        <v>0.0313177256836285</v>
      </c>
      <c r="V5154">
        <v>0.00380634983738428</v>
      </c>
      <c r="W5154">
        <v>0.00971436123354129</v>
      </c>
      <c r="X5154" s="3">
        <v>5.3629</v>
      </c>
      <c r="Y5154" s="9">
        <v>0.216834941973742</v>
      </c>
      <c r="Z5154">
        <v>23658.02092415</v>
      </c>
      <c r="AA5154" s="4">
        <v>889</v>
      </c>
      <c r="AB5154">
        <v>0.7</v>
      </c>
      <c r="AD5154" s="3">
        <v>1.1952</v>
      </c>
      <c r="AE5154" s="3">
        <v>87724</v>
      </c>
      <c r="AF5154">
        <v>0.0437504363872126</v>
      </c>
      <c r="AG5154">
        <v>0.855817664954366</v>
      </c>
      <c r="AH5154" s="3">
        <v>1307852</v>
      </c>
      <c r="AI5154" s="3">
        <v>0.7</v>
      </c>
      <c r="AJ5154">
        <v>0.198279243582379</v>
      </c>
      <c r="AK5154">
        <v>0.0090386731112832</v>
      </c>
      <c r="AL5154">
        <v>0.00144562762181349</v>
      </c>
      <c r="AM5154" s="3">
        <v>559.458705357143</v>
      </c>
      <c r="AN5154" s="3">
        <v>0.3584</v>
      </c>
      <c r="AO5154" s="3">
        <v>28.2268473701194</v>
      </c>
      <c r="AP5154" s="3">
        <v>39.12</v>
      </c>
      <c r="AQ5154" s="4">
        <v>450</v>
      </c>
      <c r="AR5154" s="3">
        <v>1451</v>
      </c>
      <c r="AS5154" s="3">
        <v>596</v>
      </c>
      <c r="AT5154">
        <v>0</v>
      </c>
      <c r="AU5154">
        <v>0</v>
      </c>
      <c r="AV5154">
        <v>0</v>
      </c>
      <c r="AW5154">
        <v>0</v>
      </c>
      <c r="AX5154">
        <v>3</v>
      </c>
      <c r="AY5154">
        <v>0</v>
      </c>
      <c r="AZ5154">
        <v>0</v>
      </c>
      <c r="BA5154">
        <v>0</v>
      </c>
    </row>
    <row r="5155" spans="1:53">
      <c r="A5155" t="s">
        <v>6320</v>
      </c>
      <c r="B5155" t="s">
        <v>6317</v>
      </c>
      <c r="C5155">
        <v>2003</v>
      </c>
      <c r="D5155">
        <v>0.00120673229596697</v>
      </c>
      <c r="E5155">
        <v>1.6094379124341</v>
      </c>
      <c r="F5155" s="2">
        <v>0.547636058394161</v>
      </c>
      <c r="G5155">
        <v>0.604754633202162</v>
      </c>
      <c r="H5155" s="3">
        <v>324.09</v>
      </c>
      <c r="I5155" s="4">
        <v>1</v>
      </c>
      <c r="J5155" s="4">
        <v>51</v>
      </c>
      <c r="K5155">
        <v>1</v>
      </c>
      <c r="L5155" s="3">
        <v>0.0593612459090396</v>
      </c>
      <c r="M5155" s="4">
        <v>13</v>
      </c>
      <c r="N5155">
        <v>3</v>
      </c>
      <c r="O5155" s="3">
        <v>90275.5002265961</v>
      </c>
      <c r="P5155" s="3">
        <v>7.73474186452489</v>
      </c>
      <c r="Q5155" s="2">
        <v>3.56335705955684</v>
      </c>
      <c r="S5155">
        <v>0</v>
      </c>
      <c r="T5155" s="2">
        <v>0</v>
      </c>
      <c r="U5155" s="2">
        <v>0.0240756663800516</v>
      </c>
      <c r="V5155">
        <v>0.00513586333862722</v>
      </c>
      <c r="W5155">
        <v>0.0100663488780679</v>
      </c>
      <c r="X5155" s="3">
        <v>6.2835</v>
      </c>
      <c r="Y5155" s="9">
        <v>0.213502718993896</v>
      </c>
      <c r="Z5155">
        <v>26003.5056967572</v>
      </c>
      <c r="AA5155" s="4">
        <v>865</v>
      </c>
      <c r="AB5155">
        <v>0.89</v>
      </c>
      <c r="AD5155" s="3">
        <v>1.1178</v>
      </c>
      <c r="AE5155" s="3">
        <v>86349</v>
      </c>
      <c r="AF5155">
        <v>0.0390084026020961</v>
      </c>
      <c r="AG5155">
        <v>0.86198951933502</v>
      </c>
      <c r="AH5155" s="3">
        <v>1679275</v>
      </c>
      <c r="AI5155" s="3">
        <v>2.8</v>
      </c>
      <c r="AJ5155">
        <v>0.203743134804298</v>
      </c>
      <c r="AK5155">
        <v>0.013856805125196</v>
      </c>
      <c r="AL5155">
        <v>0.00112449799196787</v>
      </c>
      <c r="AM5155" s="3">
        <v>790.571428571429</v>
      </c>
      <c r="AN5155" s="3">
        <v>0.28</v>
      </c>
      <c r="AO5155" s="3">
        <v>35.5863453815261</v>
      </c>
      <c r="AP5155" s="3">
        <v>39.26</v>
      </c>
      <c r="AQ5155" s="4">
        <v>495</v>
      </c>
      <c r="AR5155" s="3">
        <v>1455.8</v>
      </c>
      <c r="AS5155" s="3">
        <v>596</v>
      </c>
      <c r="AT5155">
        <v>0</v>
      </c>
      <c r="AU5155">
        <v>0</v>
      </c>
      <c r="AV5155">
        <v>0</v>
      </c>
      <c r="AW5155">
        <v>0</v>
      </c>
      <c r="AX5155">
        <v>3</v>
      </c>
      <c r="AY5155">
        <v>0</v>
      </c>
      <c r="AZ5155">
        <v>0</v>
      </c>
      <c r="BA5155">
        <v>0</v>
      </c>
    </row>
    <row r="5156" spans="1:53">
      <c r="A5156" t="s">
        <v>6321</v>
      </c>
      <c r="B5156" t="s">
        <v>6317</v>
      </c>
      <c r="C5156">
        <v>2004</v>
      </c>
      <c r="D5156">
        <v>0.00240492851429449</v>
      </c>
      <c r="E5156">
        <v>1.79175946922805</v>
      </c>
      <c r="F5156" s="2">
        <v>0.2558</v>
      </c>
      <c r="G5156">
        <v>0.540579764668763</v>
      </c>
      <c r="H5156" s="3">
        <v>312.27</v>
      </c>
      <c r="I5156" s="4">
        <v>5</v>
      </c>
      <c r="J5156" s="4">
        <v>53</v>
      </c>
      <c r="K5156">
        <v>1</v>
      </c>
      <c r="L5156" s="3">
        <v>0.0434733893557423</v>
      </c>
      <c r="M5156" s="4">
        <v>13</v>
      </c>
      <c r="N5156">
        <v>3</v>
      </c>
      <c r="O5156" s="3">
        <v>131388</v>
      </c>
      <c r="P5156" s="3">
        <v>7.85331691669331</v>
      </c>
      <c r="Q5156" s="2">
        <v>3.54743829245995</v>
      </c>
      <c r="R5156" s="2">
        <v>0</v>
      </c>
      <c r="S5156">
        <v>0</v>
      </c>
      <c r="T5156" s="2">
        <v>0</v>
      </c>
      <c r="U5156" s="2">
        <v>0.0273738237810094</v>
      </c>
      <c r="V5156">
        <v>0.00666450863529905</v>
      </c>
      <c r="W5156">
        <v>0.0104183365225944</v>
      </c>
      <c r="X5156" s="3">
        <v>20.12</v>
      </c>
      <c r="Y5156" s="9">
        <v>0.187506706751662</v>
      </c>
      <c r="Z5156">
        <v>29020.6402695872</v>
      </c>
      <c r="AA5156" s="4">
        <v>852</v>
      </c>
      <c r="AB5156">
        <v>0.89</v>
      </c>
      <c r="AD5156" s="3">
        <v>1.045</v>
      </c>
      <c r="AE5156" s="3">
        <v>84942</v>
      </c>
      <c r="AF5156">
        <v>0.0337058053251855</v>
      </c>
      <c r="AG5156">
        <v>0.868814729574223</v>
      </c>
      <c r="AH5156" s="3">
        <v>2195031</v>
      </c>
      <c r="AI5156" s="3">
        <v>5.4</v>
      </c>
      <c r="AJ5156">
        <v>0.183025319226694</v>
      </c>
      <c r="AK5156">
        <v>0.0095431985142144</v>
      </c>
      <c r="AL5156">
        <v>0.00128210264834328</v>
      </c>
      <c r="AM5156" s="3">
        <v>787.53125</v>
      </c>
      <c r="AN5156" s="3">
        <v>0.32</v>
      </c>
      <c r="AO5156" s="3">
        <v>35.7586441764494</v>
      </c>
      <c r="AP5156" s="3">
        <v>39.62</v>
      </c>
      <c r="AQ5156" s="4">
        <v>663</v>
      </c>
      <c r="AR5156" s="3">
        <v>1465.4</v>
      </c>
      <c r="AS5156" s="3">
        <v>602.96</v>
      </c>
      <c r="AT5156">
        <v>0</v>
      </c>
      <c r="AU5156">
        <v>0</v>
      </c>
      <c r="AV5156">
        <v>0</v>
      </c>
      <c r="AW5156">
        <v>0</v>
      </c>
      <c r="AX5156">
        <v>3</v>
      </c>
      <c r="AY5156">
        <v>0</v>
      </c>
      <c r="AZ5156">
        <v>0</v>
      </c>
      <c r="BA5156">
        <v>0</v>
      </c>
    </row>
    <row r="5157" spans="1:53">
      <c r="A5157" t="s">
        <v>6322</v>
      </c>
      <c r="B5157" t="s">
        <v>6317</v>
      </c>
      <c r="C5157">
        <v>2005</v>
      </c>
      <c r="D5157">
        <v>0.00351044709054145</v>
      </c>
      <c r="E5157">
        <v>2.07944154167984</v>
      </c>
      <c r="F5157" s="2">
        <v>0.2933</v>
      </c>
      <c r="G5157">
        <v>0.544258825671545</v>
      </c>
      <c r="H5157" s="3">
        <v>6010.76</v>
      </c>
      <c r="I5157" s="4">
        <v>9</v>
      </c>
      <c r="J5157" s="4">
        <v>63</v>
      </c>
      <c r="K5157">
        <v>1</v>
      </c>
      <c r="L5157" s="3">
        <v>0.0419984076433121</v>
      </c>
      <c r="M5157" s="4">
        <v>14</v>
      </c>
      <c r="N5157">
        <v>3</v>
      </c>
      <c r="O5157" s="3">
        <v>174319</v>
      </c>
      <c r="P5157" s="3">
        <v>7.97558412617476</v>
      </c>
      <c r="Q5157" s="2">
        <v>3.98714336732669</v>
      </c>
      <c r="R5157" s="2">
        <v>0.000128</v>
      </c>
      <c r="S5157">
        <v>0</v>
      </c>
      <c r="T5157" s="2">
        <v>0</v>
      </c>
      <c r="U5157" s="2">
        <v>0.021043771043771</v>
      </c>
      <c r="V5157">
        <v>0.00468904422850795</v>
      </c>
      <c r="W5157">
        <v>0.0107958318250968</v>
      </c>
      <c r="X5157" s="3">
        <v>12.8447</v>
      </c>
      <c r="Y5157" s="9">
        <v>0.18462518705089</v>
      </c>
      <c r="Z5157">
        <v>35273.1591448931</v>
      </c>
      <c r="AA5157" s="4">
        <v>848</v>
      </c>
      <c r="AB5157">
        <v>1</v>
      </c>
      <c r="AD5157" s="3">
        <v>0.9764</v>
      </c>
      <c r="AE5157" s="3">
        <v>83503</v>
      </c>
      <c r="AF5157">
        <v>0.0294605560259667</v>
      </c>
      <c r="AG5157">
        <v>0.884843353090601</v>
      </c>
      <c r="AH5157" s="3">
        <v>2914068</v>
      </c>
      <c r="AI5157" s="3">
        <v>9.7</v>
      </c>
      <c r="AJ5157">
        <v>0.184602104469594</v>
      </c>
      <c r="AK5157">
        <v>0.00941359526712</v>
      </c>
      <c r="AL5157">
        <v>0.000998322817666321</v>
      </c>
      <c r="AM5157" s="3">
        <v>1133.76</v>
      </c>
      <c r="AN5157" s="3">
        <v>0.25</v>
      </c>
      <c r="AO5157" s="3">
        <v>40.1245906876448</v>
      </c>
      <c r="AP5157" s="3">
        <v>40</v>
      </c>
      <c r="AQ5157" s="4">
        <v>728</v>
      </c>
      <c r="AR5157" s="3">
        <v>1468.4</v>
      </c>
      <c r="AS5157" s="3">
        <v>590.07</v>
      </c>
      <c r="AT5157">
        <v>0</v>
      </c>
      <c r="AU5157">
        <v>0</v>
      </c>
      <c r="AV5157">
        <v>0</v>
      </c>
      <c r="AW5157">
        <v>0</v>
      </c>
      <c r="AX5157">
        <v>3</v>
      </c>
      <c r="AY5157">
        <v>0</v>
      </c>
      <c r="AZ5157">
        <v>0</v>
      </c>
      <c r="BA5157">
        <v>0</v>
      </c>
    </row>
    <row r="5158" spans="1:53">
      <c r="A5158" t="s">
        <v>6323</v>
      </c>
      <c r="B5158" t="s">
        <v>6317</v>
      </c>
      <c r="C5158">
        <v>2006</v>
      </c>
      <c r="D5158">
        <v>0.00468881101623809</v>
      </c>
      <c r="E5158">
        <v>2.19722457733622</v>
      </c>
      <c r="F5158" s="2">
        <v>0.137</v>
      </c>
      <c r="G5158">
        <v>0.426526954596996</v>
      </c>
      <c r="H5158" s="3">
        <v>957.87</v>
      </c>
      <c r="I5158" s="4">
        <v>8</v>
      </c>
      <c r="J5158" s="4">
        <v>102</v>
      </c>
      <c r="K5158">
        <v>1</v>
      </c>
      <c r="L5158" s="3">
        <v>0.040655676977218</v>
      </c>
      <c r="M5158" s="4">
        <v>15</v>
      </c>
      <c r="N5158">
        <v>3</v>
      </c>
      <c r="O5158" s="3">
        <v>119773</v>
      </c>
      <c r="P5158" s="3">
        <v>8.09785133565621</v>
      </c>
      <c r="Q5158" s="2">
        <v>4.2543635002561</v>
      </c>
      <c r="R5158" s="2">
        <v>0</v>
      </c>
      <c r="S5158">
        <v>0</v>
      </c>
      <c r="T5158" s="2">
        <v>0</v>
      </c>
      <c r="U5158" s="2">
        <v>0.0235008103727715</v>
      </c>
      <c r="V5158">
        <v>0.00528252051693237</v>
      </c>
      <c r="W5158">
        <v>0.0111733271275992</v>
      </c>
      <c r="X5158" s="3">
        <v>12.8173</v>
      </c>
      <c r="Y5158" s="9">
        <v>0.162145292436822</v>
      </c>
      <c r="Z5158">
        <v>34295.7294230975</v>
      </c>
      <c r="AA5158" s="4">
        <v>847</v>
      </c>
      <c r="AB5158">
        <v>1.08</v>
      </c>
      <c r="AD5158" s="3">
        <v>0.9119</v>
      </c>
      <c r="AE5158" s="3">
        <v>82032</v>
      </c>
      <c r="AF5158">
        <v>0.0254892334462294</v>
      </c>
      <c r="AG5158">
        <v>0.920765621601467</v>
      </c>
      <c r="AH5158" s="3">
        <v>3590713</v>
      </c>
      <c r="AI5158" s="3">
        <v>12.8</v>
      </c>
      <c r="AJ5158">
        <v>0.166271601186962</v>
      </c>
      <c r="AK5158">
        <v>0.014192794556928</v>
      </c>
      <c r="AL5158">
        <v>0.0011521195026022</v>
      </c>
      <c r="AM5158" s="3">
        <v>1109.75862068966</v>
      </c>
      <c r="AN5158" s="3">
        <v>0.29</v>
      </c>
      <c r="AO5158" s="3">
        <v>42.8985737555123</v>
      </c>
      <c r="AP5158" s="3">
        <v>40.6</v>
      </c>
      <c r="AQ5158" s="4">
        <v>809</v>
      </c>
      <c r="AR5158" s="3">
        <v>1512</v>
      </c>
      <c r="AS5158" s="3">
        <v>369</v>
      </c>
      <c r="AT5158">
        <v>0</v>
      </c>
      <c r="AU5158">
        <v>0</v>
      </c>
      <c r="AV5158">
        <v>0</v>
      </c>
      <c r="AW5158">
        <v>0</v>
      </c>
      <c r="AX5158">
        <v>3</v>
      </c>
      <c r="AY5158">
        <v>0</v>
      </c>
      <c r="AZ5158">
        <v>0</v>
      </c>
      <c r="BA5158">
        <v>0</v>
      </c>
    </row>
    <row r="5159" spans="1:53">
      <c r="A5159" t="s">
        <v>6324</v>
      </c>
      <c r="B5159" t="s">
        <v>6317</v>
      </c>
      <c r="C5159">
        <v>2007</v>
      </c>
      <c r="D5159">
        <v>0.0104519125569027</v>
      </c>
      <c r="E5159">
        <v>2.30258509299405</v>
      </c>
      <c r="F5159" s="2">
        <v>0.439</v>
      </c>
      <c r="G5159">
        <v>0.43347701005228</v>
      </c>
      <c r="H5159" s="3">
        <v>786</v>
      </c>
      <c r="I5159" s="4">
        <v>9</v>
      </c>
      <c r="J5159" s="4">
        <v>174</v>
      </c>
      <c r="K5159">
        <v>1</v>
      </c>
      <c r="L5159" s="3">
        <v>0.0487524873718047</v>
      </c>
      <c r="M5159" s="4">
        <v>15</v>
      </c>
      <c r="N5159">
        <v>4</v>
      </c>
      <c r="O5159" s="3">
        <v>130505</v>
      </c>
      <c r="P5159" s="3">
        <v>8.22392566782811</v>
      </c>
      <c r="Q5159" s="2">
        <v>5.08741190670872</v>
      </c>
      <c r="R5159" s="2">
        <v>0.000236</v>
      </c>
      <c r="S5159">
        <v>0</v>
      </c>
      <c r="T5159" s="2">
        <v>0</v>
      </c>
      <c r="U5159" s="2">
        <v>0.0307194826192401</v>
      </c>
      <c r="V5159">
        <v>0.00591096399378504</v>
      </c>
      <c r="W5159">
        <v>0.0115781785637996</v>
      </c>
      <c r="X5159" s="3">
        <v>13.2605</v>
      </c>
      <c r="Y5159" s="9">
        <v>0.159653515675135</v>
      </c>
      <c r="Z5159">
        <v>47097.4130461691</v>
      </c>
      <c r="AA5159" s="4">
        <v>846</v>
      </c>
      <c r="AB5159">
        <v>1.31</v>
      </c>
      <c r="AD5159" s="3">
        <v>0.8513</v>
      </c>
      <c r="AE5159" s="3">
        <v>80531</v>
      </c>
      <c r="AF5159">
        <v>0.0214823805585936</v>
      </c>
      <c r="AG5159">
        <v>0.921946274708566</v>
      </c>
      <c r="AH5159" s="3">
        <v>4396774</v>
      </c>
      <c r="AI5159" s="3">
        <v>24.04</v>
      </c>
      <c r="AJ5159">
        <v>0.161932029050071</v>
      </c>
      <c r="AK5159">
        <v>0.0101915849916864</v>
      </c>
      <c r="AL5159">
        <v>0.00149570967487995</v>
      </c>
      <c r="AM5159" s="3">
        <v>986.5</v>
      </c>
      <c r="AN5159" s="3">
        <v>0.38</v>
      </c>
      <c r="AO5159" s="3">
        <v>51.4287963473195</v>
      </c>
      <c r="AP5159" s="3">
        <v>37</v>
      </c>
      <c r="AQ5159" s="4">
        <v>884</v>
      </c>
      <c r="AR5159" s="3">
        <v>1542</v>
      </c>
      <c r="AS5159" s="3">
        <v>396</v>
      </c>
      <c r="AT5159">
        <v>0</v>
      </c>
      <c r="AU5159">
        <v>0</v>
      </c>
      <c r="AV5159">
        <v>0</v>
      </c>
      <c r="AW5159">
        <v>0</v>
      </c>
      <c r="AX5159">
        <v>3</v>
      </c>
      <c r="AY5159">
        <v>0</v>
      </c>
      <c r="AZ5159">
        <v>0</v>
      </c>
      <c r="BA5159">
        <v>0</v>
      </c>
    </row>
    <row r="5160" spans="1:53">
      <c r="A5160" t="s">
        <v>6325</v>
      </c>
      <c r="B5160" t="s">
        <v>6317</v>
      </c>
      <c r="C5160">
        <v>2008</v>
      </c>
      <c r="D5160">
        <v>0.0115066513208961</v>
      </c>
      <c r="E5160">
        <v>2.30258509299405</v>
      </c>
      <c r="F5160" s="2">
        <v>0.33</v>
      </c>
      <c r="G5160">
        <v>0.479107619655854</v>
      </c>
      <c r="H5160" s="3">
        <v>9210.97</v>
      </c>
      <c r="I5160" s="4">
        <v>12</v>
      </c>
      <c r="J5160" s="4">
        <v>196</v>
      </c>
      <c r="K5160">
        <v>1</v>
      </c>
      <c r="L5160" s="3">
        <v>0.05839915</v>
      </c>
      <c r="M5160" s="4">
        <v>16</v>
      </c>
      <c r="N5160">
        <v>4</v>
      </c>
      <c r="O5160" s="3">
        <v>200739</v>
      </c>
      <c r="P5160" s="3">
        <v>8.35</v>
      </c>
      <c r="Q5160" s="2">
        <v>5.06890445761799</v>
      </c>
      <c r="R5160" s="2">
        <v>0</v>
      </c>
      <c r="S5160">
        <v>0</v>
      </c>
      <c r="T5160" s="2">
        <v>0</v>
      </c>
      <c r="U5160" s="2">
        <v>0.0284280936454849</v>
      </c>
      <c r="V5160">
        <v>0.00608653311074012</v>
      </c>
      <c r="W5160">
        <v>0.01198303</v>
      </c>
      <c r="X5160" s="3">
        <v>15.5679</v>
      </c>
      <c r="Y5160" s="9">
        <v>0.140214162548559</v>
      </c>
      <c r="Z5160">
        <v>48829.6474709875</v>
      </c>
      <c r="AA5160" s="4">
        <v>835</v>
      </c>
      <c r="AB5160">
        <v>1.32</v>
      </c>
      <c r="AD5160" s="3">
        <v>0.7943</v>
      </c>
      <c r="AE5160" s="3">
        <v>78999</v>
      </c>
      <c r="AF5160">
        <v>0.0179604410594521</v>
      </c>
      <c r="AG5160">
        <v>0.921700579743094</v>
      </c>
      <c r="AH5160" s="3">
        <v>4917642</v>
      </c>
      <c r="AI5160" s="3">
        <v>26.18</v>
      </c>
      <c r="AJ5160">
        <v>0.141141804274184</v>
      </c>
      <c r="AK5160">
        <v>0.012149570238624</v>
      </c>
      <c r="AL5160">
        <v>0.00132745090383789</v>
      </c>
      <c r="AM5160" s="3">
        <v>1293.67647058824</v>
      </c>
      <c r="AN5160" s="3">
        <v>0.34</v>
      </c>
      <c r="AO5160" s="3">
        <v>51.4113926521688</v>
      </c>
      <c r="AP5160" s="3">
        <v>41.7</v>
      </c>
      <c r="AQ5160" s="4">
        <v>1007</v>
      </c>
      <c r="AR5160" s="3">
        <v>1555</v>
      </c>
      <c r="AS5160" s="3">
        <v>400</v>
      </c>
      <c r="AT5160">
        <v>0</v>
      </c>
      <c r="AU5160">
        <v>0</v>
      </c>
      <c r="AV5160">
        <v>0</v>
      </c>
      <c r="AW5160">
        <v>0</v>
      </c>
      <c r="AX5160">
        <v>3</v>
      </c>
      <c r="AY5160">
        <v>0</v>
      </c>
      <c r="AZ5160">
        <v>0</v>
      </c>
      <c r="BA5160">
        <v>0</v>
      </c>
    </row>
    <row r="5161" spans="1:53">
      <c r="A5161" t="s">
        <v>6326</v>
      </c>
      <c r="B5161" t="s">
        <v>6317</v>
      </c>
      <c r="C5161">
        <v>2009</v>
      </c>
      <c r="D5161">
        <v>0.0113412674046918</v>
      </c>
      <c r="E5161">
        <v>2.30258509299405</v>
      </c>
      <c r="F5161" s="2">
        <v>0.0592</v>
      </c>
      <c r="G5161">
        <v>0.824004989223889</v>
      </c>
      <c r="H5161" s="3">
        <v>490</v>
      </c>
      <c r="I5161" s="4">
        <v>23</v>
      </c>
      <c r="J5161" s="4">
        <v>197</v>
      </c>
      <c r="K5161">
        <v>1</v>
      </c>
      <c r="L5161" s="3">
        <v>0.05124371</v>
      </c>
      <c r="M5161" s="4">
        <v>16</v>
      </c>
      <c r="N5161">
        <v>4</v>
      </c>
      <c r="O5161" s="3">
        <v>412295</v>
      </c>
      <c r="P5161" s="3">
        <v>8.48</v>
      </c>
      <c r="Q5161" s="2">
        <v>5.60106585458698</v>
      </c>
      <c r="R5161" s="2">
        <v>0.000174</v>
      </c>
      <c r="S5161">
        <v>0</v>
      </c>
      <c r="T5161" s="2">
        <v>0</v>
      </c>
      <c r="U5161" s="2">
        <v>0.0256622516556291</v>
      </c>
      <c r="V5161">
        <v>0.00641875989558817</v>
      </c>
      <c r="W5161">
        <v>0.01241722</v>
      </c>
      <c r="X5161" s="3">
        <v>15.6143</v>
      </c>
      <c r="Y5161" s="9">
        <v>0.150228326733499</v>
      </c>
      <c r="Z5161">
        <v>51994.0715434084</v>
      </c>
      <c r="AA5161" s="4">
        <v>827</v>
      </c>
      <c r="AB5161">
        <v>1.47</v>
      </c>
      <c r="AD5161" s="3">
        <v>0.7407</v>
      </c>
      <c r="AE5161" s="3">
        <v>77437</v>
      </c>
      <c r="AF5161">
        <v>0.0161390967257873</v>
      </c>
      <c r="AG5161">
        <v>0.928721785706842</v>
      </c>
      <c r="AH5161" s="3">
        <v>5516717</v>
      </c>
      <c r="AI5161" s="3">
        <v>37.5</v>
      </c>
      <c r="AJ5161">
        <v>0.150228326733499</v>
      </c>
      <c r="AK5161">
        <v>0.01345522565447</v>
      </c>
      <c r="AL5161">
        <v>0.00120206289503277</v>
      </c>
      <c r="AM5161" s="3">
        <v>1547.77419354839</v>
      </c>
      <c r="AN5161" s="3">
        <v>0.31</v>
      </c>
      <c r="AO5161" s="3">
        <v>57.0553336693939</v>
      </c>
      <c r="AP5161" s="3">
        <v>42.11</v>
      </c>
      <c r="AQ5161" s="4">
        <v>1140</v>
      </c>
      <c r="AR5161" s="3">
        <v>1572</v>
      </c>
      <c r="AS5161" s="3">
        <v>402</v>
      </c>
      <c r="AT5161">
        <v>0</v>
      </c>
      <c r="AU5161">
        <v>0</v>
      </c>
      <c r="AV5161">
        <v>0</v>
      </c>
      <c r="AW5161">
        <v>0</v>
      </c>
      <c r="AX5161">
        <v>3</v>
      </c>
      <c r="AY5161">
        <v>0</v>
      </c>
      <c r="AZ5161">
        <v>0</v>
      </c>
      <c r="BA5161">
        <v>0</v>
      </c>
    </row>
    <row r="5162" spans="1:53">
      <c r="A5162" t="s">
        <v>6327</v>
      </c>
      <c r="B5162" t="s">
        <v>6317</v>
      </c>
      <c r="C5162">
        <v>2010</v>
      </c>
      <c r="D5162">
        <v>0.00791898842691813</v>
      </c>
      <c r="E5162">
        <v>2.39789527279837</v>
      </c>
      <c r="F5162" s="2">
        <v>0.1677</v>
      </c>
      <c r="G5162">
        <v>0.7489135096568</v>
      </c>
      <c r="H5162" s="3">
        <v>5742.20776081425</v>
      </c>
      <c r="I5162" s="4">
        <v>22</v>
      </c>
      <c r="J5162" s="4">
        <v>317</v>
      </c>
      <c r="K5162">
        <v>1</v>
      </c>
      <c r="L5162" s="3">
        <v>0.04848265</v>
      </c>
      <c r="M5162" s="4">
        <v>16</v>
      </c>
      <c r="N5162">
        <v>4</v>
      </c>
      <c r="O5162" s="3">
        <v>500502</v>
      </c>
      <c r="P5162" s="3">
        <v>8.61</v>
      </c>
      <c r="Q5162" s="2">
        <v>6.19063657797238</v>
      </c>
      <c r="R5162" s="2">
        <v>0.000251</v>
      </c>
      <c r="S5162">
        <v>0</v>
      </c>
      <c r="T5162" s="2">
        <v>0</v>
      </c>
      <c r="U5162" s="2">
        <v>0.0248995983935743</v>
      </c>
      <c r="V5162">
        <v>0.00493446414803392</v>
      </c>
      <c r="W5162">
        <v>0.01285141</v>
      </c>
      <c r="X5162" s="3">
        <v>16.8096</v>
      </c>
      <c r="Y5162" s="9">
        <v>0.124364294981222</v>
      </c>
      <c r="Z5162">
        <v>55301.4605500903</v>
      </c>
      <c r="AA5162" s="4">
        <v>804</v>
      </c>
      <c r="AB5162">
        <v>1.65</v>
      </c>
      <c r="AD5162" s="3">
        <v>0.6904</v>
      </c>
      <c r="AE5162" s="3">
        <v>75846</v>
      </c>
      <c r="AF5162">
        <v>0.0136288656088839</v>
      </c>
      <c r="AG5162">
        <v>0.930351655855241</v>
      </c>
      <c r="AH5162" s="3">
        <v>6087021</v>
      </c>
      <c r="AI5162" s="3">
        <v>62.34</v>
      </c>
      <c r="AJ5162">
        <v>0.124364294981222</v>
      </c>
      <c r="AK5162">
        <v>0.017209577766888</v>
      </c>
      <c r="AL5162">
        <v>0.0011882402545134</v>
      </c>
      <c r="AM5162" s="3">
        <v>1795.1935483871</v>
      </c>
      <c r="AN5162" s="3">
        <v>0.31</v>
      </c>
      <c r="AO5162" s="3">
        <v>63.4060331940665</v>
      </c>
      <c r="AP5162" s="3">
        <v>42.71</v>
      </c>
      <c r="AQ5162" s="4">
        <v>1245</v>
      </c>
      <c r="AR5162" s="3">
        <v>1597</v>
      </c>
      <c r="AS5162" s="3">
        <v>406</v>
      </c>
      <c r="AT5162">
        <v>0</v>
      </c>
      <c r="AU5162">
        <v>0</v>
      </c>
      <c r="AV5162">
        <v>0</v>
      </c>
      <c r="AW5162">
        <v>0</v>
      </c>
      <c r="AX5162">
        <v>3</v>
      </c>
      <c r="AY5162">
        <v>0</v>
      </c>
      <c r="AZ5162">
        <v>0</v>
      </c>
      <c r="BA5162">
        <v>0</v>
      </c>
    </row>
    <row r="5163" spans="1:53">
      <c r="A5163" t="s">
        <v>6328</v>
      </c>
      <c r="B5163" t="s">
        <v>6317</v>
      </c>
      <c r="C5163">
        <v>2011</v>
      </c>
      <c r="D5163">
        <v>0.0113521301975482</v>
      </c>
      <c r="E5163">
        <v>2.63905732961526</v>
      </c>
      <c r="F5163" s="2">
        <v>0.2084</v>
      </c>
      <c r="G5163">
        <v>0.684931493743289</v>
      </c>
      <c r="H5163" s="3">
        <v>525.17</v>
      </c>
      <c r="I5163" s="4">
        <v>37</v>
      </c>
      <c r="J5163" s="4">
        <v>328</v>
      </c>
      <c r="K5163">
        <v>1</v>
      </c>
      <c r="L5163" s="3">
        <v>0.04614516</v>
      </c>
      <c r="M5163" s="4">
        <v>17</v>
      </c>
      <c r="N5163">
        <v>4</v>
      </c>
      <c r="O5163" s="3">
        <v>543775</v>
      </c>
      <c r="P5163" s="3">
        <v>8.611</v>
      </c>
      <c r="Q5163" s="2">
        <v>6.61893902575797</v>
      </c>
      <c r="R5163" s="2">
        <v>0</v>
      </c>
      <c r="S5163">
        <v>0</v>
      </c>
      <c r="T5163" s="2">
        <v>0</v>
      </c>
      <c r="U5163" s="2">
        <v>0.0262172284644195</v>
      </c>
      <c r="V5163">
        <v>0.00481412946999443</v>
      </c>
      <c r="W5163">
        <v>0.01198502</v>
      </c>
      <c r="X5163" s="3">
        <v>20.8023</v>
      </c>
      <c r="Y5163" s="9">
        <v>0.102059929609199</v>
      </c>
      <c r="Z5163">
        <v>72358.5325180656</v>
      </c>
      <c r="AA5163" s="4">
        <v>786</v>
      </c>
      <c r="AB5163">
        <v>1.77</v>
      </c>
      <c r="AD5163" s="3">
        <v>0.6432</v>
      </c>
      <c r="AE5163" s="3">
        <v>74226</v>
      </c>
      <c r="AF5163">
        <v>0.0115338357547976</v>
      </c>
      <c r="AG5163">
        <v>0.936508429803434</v>
      </c>
      <c r="AH5163" s="3">
        <v>6621674</v>
      </c>
      <c r="AI5163" s="3">
        <v>75.21</v>
      </c>
      <c r="AJ5163">
        <v>0.102059929609199</v>
      </c>
      <c r="AK5163">
        <v>0.0117617758934016</v>
      </c>
      <c r="AL5163">
        <v>0.00133181126331811</v>
      </c>
      <c r="AM5163" s="3">
        <v>1838.71428571429</v>
      </c>
      <c r="AN5163" s="3">
        <v>0.35</v>
      </c>
      <c r="AO5163" s="3">
        <v>67.3706240487062</v>
      </c>
      <c r="AP5163" s="3">
        <v>44.27</v>
      </c>
      <c r="AQ5163" s="4">
        <v>726</v>
      </c>
      <c r="AR5163" s="3">
        <v>1663</v>
      </c>
      <c r="AS5163" s="3">
        <v>471</v>
      </c>
      <c r="AT5163">
        <v>0</v>
      </c>
      <c r="AU5163">
        <v>0</v>
      </c>
      <c r="AV5163">
        <v>0</v>
      </c>
      <c r="AW5163">
        <v>0</v>
      </c>
      <c r="AX5163">
        <v>3</v>
      </c>
      <c r="AY5163">
        <v>0</v>
      </c>
      <c r="AZ5163">
        <v>0</v>
      </c>
      <c r="BA5163">
        <v>0</v>
      </c>
    </row>
    <row r="5164" spans="1:53">
      <c r="A5164" t="s">
        <v>6329</v>
      </c>
      <c r="B5164" t="s">
        <v>6317</v>
      </c>
      <c r="C5164">
        <v>2012</v>
      </c>
      <c r="D5164">
        <v>0.0190971887550201</v>
      </c>
      <c r="E5164">
        <v>2.70805020110221</v>
      </c>
      <c r="F5164" s="2">
        <v>0.1801</v>
      </c>
      <c r="G5164">
        <v>0.862605919182922</v>
      </c>
      <c r="H5164" s="3">
        <v>3071.17</v>
      </c>
      <c r="I5164" s="4">
        <v>68</v>
      </c>
      <c r="J5164" s="4">
        <v>350</v>
      </c>
      <c r="K5164">
        <v>1</v>
      </c>
      <c r="L5164" s="3">
        <v>0.06669304</v>
      </c>
      <c r="M5164" s="4">
        <v>17</v>
      </c>
      <c r="N5164">
        <v>4</v>
      </c>
      <c r="O5164" s="3">
        <v>340009</v>
      </c>
      <c r="P5164" s="3">
        <v>8.612</v>
      </c>
      <c r="Q5164" s="2">
        <v>6.59620474965515</v>
      </c>
      <c r="R5164" s="2">
        <v>0</v>
      </c>
      <c r="S5164">
        <v>0</v>
      </c>
      <c r="T5164" s="2">
        <v>0</v>
      </c>
      <c r="U5164" s="2">
        <v>0.0274809160305344</v>
      </c>
      <c r="V5164">
        <v>0.00496502577432498</v>
      </c>
      <c r="W5164">
        <v>0.0129771</v>
      </c>
      <c r="X5164" s="3">
        <v>19.0831</v>
      </c>
      <c r="Y5164" s="9">
        <v>0.0860090056187807</v>
      </c>
      <c r="Z5164">
        <v>84382.1472188298</v>
      </c>
      <c r="AA5164" s="4">
        <v>781</v>
      </c>
      <c r="AB5164">
        <v>1.77</v>
      </c>
      <c r="AD5164" s="3">
        <v>0.5989</v>
      </c>
      <c r="AE5164" s="3">
        <v>72579</v>
      </c>
      <c r="AF5164">
        <v>0.0103767299553929</v>
      </c>
      <c r="AG5164">
        <v>0.939380075488963</v>
      </c>
      <c r="AH5164" s="3">
        <v>7116394</v>
      </c>
      <c r="AI5164" s="3">
        <v>78.86</v>
      </c>
      <c r="AJ5164">
        <v>0.0860090056187807</v>
      </c>
      <c r="AK5164">
        <v>0.0100082203625472</v>
      </c>
      <c r="AL5164">
        <v>0.0013595166163142</v>
      </c>
      <c r="AM5164" s="3">
        <v>1942.88888888889</v>
      </c>
      <c r="AN5164" s="3">
        <v>0.36</v>
      </c>
      <c r="AO5164" s="3">
        <v>66.8164652567976</v>
      </c>
      <c r="AP5164" s="3">
        <v>44.27</v>
      </c>
      <c r="AQ5164" s="4">
        <v>768</v>
      </c>
      <c r="AR5164" s="3">
        <v>1663</v>
      </c>
      <c r="AS5164" s="3">
        <v>471</v>
      </c>
      <c r="AT5164">
        <v>0</v>
      </c>
      <c r="AU5164">
        <v>0</v>
      </c>
      <c r="AV5164">
        <v>0</v>
      </c>
      <c r="AW5164">
        <v>0</v>
      </c>
      <c r="AX5164">
        <v>3</v>
      </c>
      <c r="AY5164">
        <v>0</v>
      </c>
      <c r="AZ5164">
        <v>0</v>
      </c>
      <c r="BA5164">
        <v>0</v>
      </c>
    </row>
    <row r="5165" spans="1:53">
      <c r="A5165" t="s">
        <v>6330</v>
      </c>
      <c r="B5165" t="s">
        <v>6317</v>
      </c>
      <c r="C5165">
        <v>2013</v>
      </c>
      <c r="D5165">
        <v>0.00669396911823987</v>
      </c>
      <c r="E5165">
        <v>2.99573227355399</v>
      </c>
      <c r="F5165" s="2">
        <v>0.3973</v>
      </c>
      <c r="G5165">
        <v>0.867061219753095</v>
      </c>
      <c r="H5165" s="3">
        <v>3400</v>
      </c>
      <c r="I5165" s="4">
        <v>83</v>
      </c>
      <c r="J5165" s="4">
        <v>632</v>
      </c>
      <c r="K5165">
        <v>1</v>
      </c>
      <c r="L5165" s="3">
        <v>0.04687405</v>
      </c>
      <c r="M5165" s="4">
        <v>18</v>
      </c>
      <c r="N5165">
        <v>4</v>
      </c>
      <c r="O5165" s="3">
        <v>442750</v>
      </c>
      <c r="P5165" s="3">
        <v>8.613</v>
      </c>
      <c r="Q5165" s="2">
        <v>6.11692422267734</v>
      </c>
      <c r="R5165" s="2">
        <v>0.000386</v>
      </c>
      <c r="S5165">
        <v>0</v>
      </c>
      <c r="T5165" s="2">
        <v>0</v>
      </c>
      <c r="U5165" s="2">
        <v>0.0199052132701422</v>
      </c>
      <c r="V5165">
        <v>0.0041198887630034</v>
      </c>
      <c r="W5165">
        <v>0.00853081</v>
      </c>
      <c r="X5165" s="3">
        <v>19.783</v>
      </c>
      <c r="Y5165" s="9">
        <v>0.153332062062982</v>
      </c>
      <c r="Z5165">
        <v>92307.2656683306</v>
      </c>
      <c r="AA5165" s="4">
        <v>774</v>
      </c>
      <c r="AB5165">
        <v>1.64</v>
      </c>
      <c r="AD5165" s="3">
        <v>0.5574</v>
      </c>
      <c r="AE5165" s="3">
        <v>70905</v>
      </c>
      <c r="AF5165">
        <v>0.00918125550318537</v>
      </c>
      <c r="AG5165">
        <v>0.93438908168022</v>
      </c>
      <c r="AH5165" s="3">
        <v>7569059</v>
      </c>
      <c r="AI5165" s="3">
        <v>100.91</v>
      </c>
      <c r="AJ5165">
        <v>0.153332062062982</v>
      </c>
      <c r="AK5165">
        <v>0.0166498670947752</v>
      </c>
      <c r="AL5165">
        <v>0.00157185628742515</v>
      </c>
      <c r="AM5165" s="3">
        <v>1838.7619047619</v>
      </c>
      <c r="AN5165" s="3">
        <v>0.42</v>
      </c>
      <c r="AO5165" s="3">
        <v>61.4782934131737</v>
      </c>
      <c r="AP5165" s="3">
        <v>44.27</v>
      </c>
      <c r="AQ5165" s="4">
        <v>865</v>
      </c>
      <c r="AR5165" s="3">
        <v>1663</v>
      </c>
      <c r="AS5165" s="3">
        <v>471</v>
      </c>
      <c r="AT5165">
        <v>0</v>
      </c>
      <c r="AU5165">
        <v>0</v>
      </c>
      <c r="AV5165">
        <v>0</v>
      </c>
      <c r="AW5165">
        <v>0</v>
      </c>
      <c r="AX5165">
        <v>3</v>
      </c>
      <c r="AY5165">
        <v>0</v>
      </c>
      <c r="AZ5165">
        <v>0</v>
      </c>
      <c r="BA5165">
        <v>0</v>
      </c>
    </row>
    <row r="5166" spans="1:53">
      <c r="A5166" t="s">
        <v>6331</v>
      </c>
      <c r="B5166" t="s">
        <v>6317</v>
      </c>
      <c r="C5166">
        <v>2014</v>
      </c>
      <c r="D5166">
        <v>0.00513364119321236</v>
      </c>
      <c r="E5166">
        <v>3.17805383034795</v>
      </c>
      <c r="F5166" s="2">
        <v>0.8675</v>
      </c>
      <c r="G5166">
        <v>1.00339777150618</v>
      </c>
      <c r="H5166" s="3">
        <v>3859</v>
      </c>
      <c r="I5166" s="4">
        <v>112</v>
      </c>
      <c r="J5166" s="4">
        <v>417</v>
      </c>
      <c r="K5166">
        <v>1</v>
      </c>
      <c r="L5166" s="3">
        <v>0.04619407</v>
      </c>
      <c r="M5166" s="4">
        <v>19</v>
      </c>
      <c r="N5166">
        <v>4</v>
      </c>
      <c r="O5166" s="3">
        <v>399104</v>
      </c>
      <c r="P5166" s="3">
        <v>8.614</v>
      </c>
      <c r="Q5166" s="2">
        <v>6.4099221572498</v>
      </c>
      <c r="R5166" s="2">
        <v>0.000169</v>
      </c>
      <c r="S5166">
        <v>0</v>
      </c>
      <c r="T5166" s="2">
        <v>0</v>
      </c>
      <c r="U5166" s="2">
        <v>0.0183006218422075</v>
      </c>
      <c r="V5166">
        <v>0.0037398967788489</v>
      </c>
      <c r="W5166">
        <v>0.00825868</v>
      </c>
      <c r="X5166" s="3">
        <v>194.0656</v>
      </c>
      <c r="Y5166" s="9">
        <v>0.195409185239861</v>
      </c>
      <c r="Z5166">
        <v>99679.3808734107</v>
      </c>
      <c r="AA5166" s="4">
        <v>779</v>
      </c>
      <c r="AB5166">
        <v>1.721</v>
      </c>
      <c r="AD5166" s="3">
        <v>0.5185</v>
      </c>
      <c r="AE5166" s="3">
        <v>69205</v>
      </c>
      <c r="AF5166">
        <v>0.00830602863692555</v>
      </c>
      <c r="AG5166">
        <v>0.928407686122013</v>
      </c>
      <c r="AH5166" s="3">
        <v>7979292</v>
      </c>
      <c r="AI5166" s="3">
        <v>115.2658</v>
      </c>
      <c r="AJ5166">
        <v>0.195409185239861</v>
      </c>
      <c r="AK5166">
        <v>0.0143522909649</v>
      </c>
      <c r="AL5166">
        <v>0.00140141369047619</v>
      </c>
      <c r="AM5166" s="3">
        <v>2211.81311388373</v>
      </c>
      <c r="AN5166" s="3">
        <v>0.3767</v>
      </c>
      <c r="AO5166" s="3">
        <v>64.0252976190476</v>
      </c>
      <c r="AP5166" s="3">
        <v>40.61</v>
      </c>
      <c r="AQ5166" s="4">
        <v>871</v>
      </c>
      <c r="AR5166" s="3">
        <v>2596</v>
      </c>
      <c r="AS5166" s="3">
        <v>886</v>
      </c>
      <c r="AT5166">
        <v>0</v>
      </c>
      <c r="AU5166">
        <v>0</v>
      </c>
      <c r="AV5166">
        <v>0</v>
      </c>
      <c r="AW5166">
        <v>0</v>
      </c>
      <c r="AX5166">
        <v>3</v>
      </c>
      <c r="AY5166">
        <v>0</v>
      </c>
      <c r="AZ5166">
        <v>0</v>
      </c>
      <c r="BA5166">
        <v>0</v>
      </c>
    </row>
    <row r="5167" spans="1:53">
      <c r="A5167" t="s">
        <v>6332</v>
      </c>
      <c r="B5167" t="s">
        <v>6317</v>
      </c>
      <c r="C5167">
        <v>2015</v>
      </c>
      <c r="D5167">
        <v>0.0195687742416287</v>
      </c>
      <c r="E5167">
        <v>3.36729582998647</v>
      </c>
      <c r="F5167" s="2">
        <v>0.5328</v>
      </c>
      <c r="G5167">
        <v>0.630020471602634</v>
      </c>
      <c r="H5167" s="3">
        <v>4403</v>
      </c>
      <c r="I5167" s="4">
        <v>83</v>
      </c>
      <c r="J5167" s="4">
        <v>557</v>
      </c>
      <c r="K5167">
        <v>1</v>
      </c>
      <c r="L5167" s="3">
        <v>0.04914796</v>
      </c>
      <c r="M5167" s="4">
        <v>28</v>
      </c>
      <c r="N5167">
        <v>4</v>
      </c>
      <c r="O5167" s="3">
        <v>322069</v>
      </c>
      <c r="P5167" s="3">
        <v>8.615</v>
      </c>
      <c r="Q5167" s="2">
        <v>7.40991684631968</v>
      </c>
      <c r="R5167" s="2">
        <v>0.000327</v>
      </c>
      <c r="S5167">
        <v>0</v>
      </c>
      <c r="T5167" s="2">
        <v>0</v>
      </c>
      <c r="U5167" s="2">
        <v>0.0173177017534994</v>
      </c>
      <c r="V5167">
        <v>0.00495217282060571</v>
      </c>
      <c r="W5167">
        <v>0.00859063</v>
      </c>
      <c r="X5167" s="3">
        <v>19.7966</v>
      </c>
      <c r="Y5167" s="9">
        <v>0.171076027516244</v>
      </c>
      <c r="Z5167">
        <v>16730.1344321631</v>
      </c>
      <c r="AA5167" s="4">
        <v>771</v>
      </c>
      <c r="AB5167">
        <v>1.9248</v>
      </c>
      <c r="AD5167" s="3">
        <v>0.4821</v>
      </c>
      <c r="AE5167" s="3">
        <v>67481</v>
      </c>
      <c r="AF5167">
        <v>0.00757269024026215</v>
      </c>
      <c r="AG5167">
        <v>0.9296944260529</v>
      </c>
      <c r="AH5167" s="3">
        <v>8348035</v>
      </c>
      <c r="AI5167" s="3">
        <v>131.4125</v>
      </c>
      <c r="AJ5167">
        <v>0.171076027516244</v>
      </c>
      <c r="AK5167">
        <v>0.018153131412759</v>
      </c>
      <c r="AL5167">
        <v>0.00125623167155425</v>
      </c>
      <c r="AM5167" s="3">
        <v>2600.26262036767</v>
      </c>
      <c r="AN5167" s="3">
        <v>0.3427</v>
      </c>
      <c r="AO5167" s="3">
        <v>70.5571847507331</v>
      </c>
      <c r="AP5167" s="3">
        <v>40.11</v>
      </c>
      <c r="AQ5167" s="4">
        <v>890</v>
      </c>
      <c r="AR5167" s="3">
        <v>2762.32</v>
      </c>
      <c r="AS5167" s="3">
        <v>892.73</v>
      </c>
      <c r="AT5167">
        <v>0</v>
      </c>
      <c r="AU5167">
        <v>0</v>
      </c>
      <c r="AV5167">
        <v>0</v>
      </c>
      <c r="AW5167">
        <v>0</v>
      </c>
      <c r="AX5167">
        <v>3</v>
      </c>
      <c r="AY5167">
        <v>0</v>
      </c>
      <c r="AZ5167">
        <v>0</v>
      </c>
      <c r="BA5167">
        <v>0</v>
      </c>
    </row>
    <row r="5168" spans="1:53">
      <c r="A5168" t="s">
        <v>6333</v>
      </c>
      <c r="B5168" t="s">
        <v>6317</v>
      </c>
      <c r="C5168">
        <v>2016</v>
      </c>
      <c r="D5168">
        <v>0.0134788308121451</v>
      </c>
      <c r="E5168">
        <v>3.63758615972639</v>
      </c>
      <c r="F5168" s="2">
        <v>0.5112</v>
      </c>
      <c r="G5168">
        <v>0.71967510321992</v>
      </c>
      <c r="H5168" s="3">
        <v>4780</v>
      </c>
      <c r="I5168" s="4">
        <v>98</v>
      </c>
      <c r="J5168" s="4">
        <v>570</v>
      </c>
      <c r="K5168">
        <v>1</v>
      </c>
      <c r="L5168" s="3">
        <v>0.04939056</v>
      </c>
      <c r="N5168">
        <v>4</v>
      </c>
      <c r="O5168" s="3">
        <v>372241</v>
      </c>
      <c r="P5168" s="3">
        <v>8.616</v>
      </c>
      <c r="Q5168" s="2">
        <v>6.67193401680413</v>
      </c>
      <c r="R5168" s="2">
        <v>0.000855</v>
      </c>
      <c r="S5168">
        <v>0</v>
      </c>
      <c r="T5168" s="2">
        <v>0</v>
      </c>
      <c r="U5168" s="2">
        <v>0.0169261279127417</v>
      </c>
      <c r="V5168">
        <v>0.00349325561738395</v>
      </c>
      <c r="W5168">
        <v>0.0078828</v>
      </c>
      <c r="X5168" s="3">
        <v>18.4851</v>
      </c>
      <c r="Y5168" s="9">
        <v>0.155242953826358</v>
      </c>
      <c r="Z5168">
        <v>17639.4796665825</v>
      </c>
      <c r="AA5168" s="4">
        <v>754</v>
      </c>
      <c r="AB5168">
        <v>1.7311</v>
      </c>
      <c r="AD5168" s="3">
        <v>0.448</v>
      </c>
      <c r="AE5168" s="3">
        <v>65734</v>
      </c>
      <c r="AF5168">
        <v>0.00693279615254809</v>
      </c>
      <c r="AG5168">
        <v>0.927986837664529</v>
      </c>
      <c r="AH5168" s="3">
        <v>8677165</v>
      </c>
      <c r="AI5168" s="3">
        <v>133.0299</v>
      </c>
      <c r="AJ5168">
        <v>0.155242953826358</v>
      </c>
      <c r="AK5168">
        <v>0.0087227893881576</v>
      </c>
      <c r="AL5168">
        <v>0.00124598540145985</v>
      </c>
      <c r="AM5168" s="3">
        <v>2777.27006444054</v>
      </c>
      <c r="AN5168" s="3">
        <v>0.3414</v>
      </c>
      <c r="AO5168" s="3">
        <v>63.1788321167883</v>
      </c>
      <c r="AP5168" s="3">
        <v>40.2</v>
      </c>
      <c r="AQ5168" s="4">
        <v>885</v>
      </c>
      <c r="AR5168" s="3">
        <v>2783.34</v>
      </c>
      <c r="AS5168" s="3">
        <v>900.73</v>
      </c>
      <c r="AT5168">
        <v>0</v>
      </c>
      <c r="AU5168">
        <v>0</v>
      </c>
      <c r="AV5168">
        <v>0</v>
      </c>
      <c r="AW5168">
        <v>0</v>
      </c>
      <c r="AX5168">
        <v>3</v>
      </c>
      <c r="AY5168">
        <v>0</v>
      </c>
      <c r="AZ5168">
        <v>0</v>
      </c>
      <c r="BA5168">
        <v>0</v>
      </c>
    </row>
    <row r="5169" spans="1:53">
      <c r="A5169" t="s">
        <v>6334</v>
      </c>
      <c r="B5169" t="s">
        <v>6317</v>
      </c>
      <c r="C5169">
        <v>2017</v>
      </c>
      <c r="D5169">
        <v>0.0100804574120454</v>
      </c>
      <c r="E5169">
        <v>3.87120101090789</v>
      </c>
      <c r="F5169" s="2">
        <v>0.9545</v>
      </c>
      <c r="G5169">
        <v>0.80124817306462</v>
      </c>
      <c r="H5169" s="3">
        <v>6316</v>
      </c>
      <c r="I5169" s="4">
        <v>94</v>
      </c>
      <c r="J5169" s="4">
        <v>534</v>
      </c>
      <c r="K5169">
        <v>1</v>
      </c>
      <c r="L5169" s="3">
        <v>0.04814923</v>
      </c>
      <c r="N5169">
        <v>4</v>
      </c>
      <c r="O5169" s="3">
        <v>336436</v>
      </c>
      <c r="P5169" s="3">
        <v>8.617</v>
      </c>
      <c r="Q5169" s="2">
        <v>6.62125130263615</v>
      </c>
      <c r="R5169" s="2">
        <v>0.000193</v>
      </c>
      <c r="S5169">
        <v>1</v>
      </c>
      <c r="T5169" s="2">
        <v>0</v>
      </c>
      <c r="U5169" s="2">
        <v>0.0137564710957722</v>
      </c>
      <c r="V5169">
        <v>0.00429833181052861</v>
      </c>
      <c r="W5169">
        <v>0.00808887</v>
      </c>
      <c r="X5169" s="3">
        <v>19.6636</v>
      </c>
      <c r="Y5169" s="9">
        <v>0.286955725787984</v>
      </c>
      <c r="Z5169">
        <v>2960.60091414605</v>
      </c>
      <c r="AA5169" s="4">
        <v>754</v>
      </c>
      <c r="AB5169">
        <v>1.7155</v>
      </c>
      <c r="AD5169" s="3">
        <v>0.4161</v>
      </c>
      <c r="AE5169" s="3">
        <v>63965</v>
      </c>
      <c r="AF5169">
        <v>0.00665830453428821</v>
      </c>
      <c r="AG5169">
        <v>0.926552025648499</v>
      </c>
      <c r="AH5169" s="3">
        <v>8969180</v>
      </c>
      <c r="AI5169" s="3">
        <v>104.135</v>
      </c>
      <c r="AJ5169">
        <v>0.286955725787984</v>
      </c>
      <c r="AK5169">
        <v>0.013696515022308</v>
      </c>
      <c r="AL5169">
        <v>0.000924275362318841</v>
      </c>
      <c r="AM5169" s="3">
        <v>3765.89572716582</v>
      </c>
      <c r="AN5169" s="3">
        <v>0.2551</v>
      </c>
      <c r="AO5169" s="3">
        <v>62.1557971014493</v>
      </c>
      <c r="AP5169" s="3">
        <v>39.66</v>
      </c>
      <c r="AQ5169" s="4">
        <v>923</v>
      </c>
      <c r="AR5169" s="3">
        <v>2929</v>
      </c>
      <c r="AS5169" s="3">
        <v>964</v>
      </c>
      <c r="AT5169">
        <v>0</v>
      </c>
      <c r="AU5169">
        <v>0</v>
      </c>
      <c r="AV5169">
        <v>0</v>
      </c>
      <c r="AW5169">
        <v>0</v>
      </c>
      <c r="AX5169">
        <v>3</v>
      </c>
      <c r="AY5169">
        <v>0</v>
      </c>
      <c r="AZ5169">
        <v>0</v>
      </c>
      <c r="BA5169">
        <v>0</v>
      </c>
    </row>
    <row r="5170" spans="1:53">
      <c r="A5170" t="s">
        <v>6335</v>
      </c>
      <c r="B5170" t="s">
        <v>6317</v>
      </c>
      <c r="C5170">
        <v>2018</v>
      </c>
      <c r="D5170">
        <v>0.00721633390358883</v>
      </c>
      <c r="E5170">
        <v>4.17438726989564</v>
      </c>
      <c r="F5170" s="2">
        <v>1.6648</v>
      </c>
      <c r="G5170">
        <v>0.982892630104895</v>
      </c>
      <c r="H5170" s="3">
        <v>2246</v>
      </c>
      <c r="I5170" s="4">
        <v>78</v>
      </c>
      <c r="J5170" s="4">
        <v>684</v>
      </c>
      <c r="K5170">
        <v>1</v>
      </c>
      <c r="L5170" s="3">
        <v>0.05185622</v>
      </c>
      <c r="N5170">
        <v>4</v>
      </c>
      <c r="O5170" s="3">
        <v>471097</v>
      </c>
      <c r="P5170" s="3">
        <v>8.618</v>
      </c>
      <c r="Q5170" s="2">
        <v>6.56852517290677</v>
      </c>
      <c r="R5170" s="2">
        <v>0.000818</v>
      </c>
      <c r="S5170">
        <v>1</v>
      </c>
      <c r="T5170" s="2">
        <v>0</v>
      </c>
      <c r="U5170" s="2">
        <v>0.0164443204018979</v>
      </c>
      <c r="V5170">
        <v>0.00388048311516007</v>
      </c>
      <c r="W5170">
        <v>0.00870774</v>
      </c>
      <c r="X5170" s="3">
        <v>19.5952</v>
      </c>
      <c r="Y5170" s="9">
        <v>0.257712624559833</v>
      </c>
      <c r="Z5170">
        <v>3121.52062122986</v>
      </c>
      <c r="AA5170" s="4">
        <v>747</v>
      </c>
      <c r="AB5170">
        <v>1.697</v>
      </c>
      <c r="AD5170" s="3">
        <v>0.3851</v>
      </c>
      <c r="AE5170" s="3">
        <v>62168</v>
      </c>
      <c r="AF5170">
        <v>0.00618402466925296</v>
      </c>
      <c r="AG5170">
        <v>0.923604894061474</v>
      </c>
      <c r="AH5170" s="3">
        <v>9226934</v>
      </c>
      <c r="AI5170" s="3">
        <v>91.0165</v>
      </c>
      <c r="AJ5170">
        <v>0.257712624559833</v>
      </c>
      <c r="AK5170">
        <v>0.012021205285152</v>
      </c>
      <c r="AL5170">
        <v>0.00106739130434783</v>
      </c>
      <c r="AM5170" s="3">
        <v>3412.42362525458</v>
      </c>
      <c r="AN5170" s="3">
        <v>0.2946</v>
      </c>
      <c r="AO5170" s="3">
        <v>61.4855072463768</v>
      </c>
      <c r="AP5170" s="3">
        <v>38.116</v>
      </c>
      <c r="AQ5170" s="4">
        <v>923</v>
      </c>
      <c r="AR5170" s="3">
        <v>3013.44</v>
      </c>
      <c r="AS5170" s="3">
        <v>988.45</v>
      </c>
      <c r="AT5170">
        <v>28</v>
      </c>
      <c r="AU5170">
        <v>0</v>
      </c>
      <c r="AV5170">
        <v>0</v>
      </c>
      <c r="AW5170">
        <v>0</v>
      </c>
      <c r="AX5170">
        <v>3</v>
      </c>
      <c r="AY5170">
        <v>0</v>
      </c>
      <c r="AZ5170">
        <v>0</v>
      </c>
      <c r="BA5170">
        <v>0</v>
      </c>
    </row>
    <row r="5171" spans="1:53">
      <c r="A5171" t="s">
        <v>6336</v>
      </c>
      <c r="B5171" t="s">
        <v>6317</v>
      </c>
      <c r="C5171">
        <v>2019</v>
      </c>
      <c r="D5171">
        <v>0.00977999326427183</v>
      </c>
      <c r="E5171">
        <v>4.35670882668959</v>
      </c>
      <c r="F5171" s="2">
        <v>0.9285</v>
      </c>
      <c r="G5171">
        <v>0.927431149256075</v>
      </c>
      <c r="H5171" s="3">
        <v>2423</v>
      </c>
      <c r="I5171" s="4">
        <v>82</v>
      </c>
      <c r="J5171" s="4">
        <v>699</v>
      </c>
      <c r="K5171">
        <v>1</v>
      </c>
      <c r="L5171" s="3">
        <v>0.06701406</v>
      </c>
      <c r="N5171">
        <v>4</v>
      </c>
      <c r="O5171" s="3">
        <v>514854</v>
      </c>
      <c r="P5171" s="3">
        <v>8.619</v>
      </c>
      <c r="Q5171" s="2">
        <v>6.38816833791475</v>
      </c>
      <c r="R5171" s="2">
        <v>0.00103</v>
      </c>
      <c r="S5171">
        <v>1</v>
      </c>
      <c r="T5171" s="2">
        <v>0</v>
      </c>
      <c r="U5171" s="2">
        <v>0.0162811929397444</v>
      </c>
      <c r="V5171">
        <v>0.00349067273187772</v>
      </c>
      <c r="W5171">
        <v>0.00845988</v>
      </c>
      <c r="X5171" s="3">
        <v>19.9952</v>
      </c>
      <c r="Y5171" s="9">
        <v>0.121768668670471</v>
      </c>
      <c r="Z5171">
        <v>523.914365923547</v>
      </c>
      <c r="AA5171" s="4">
        <v>736</v>
      </c>
      <c r="AB5171">
        <v>1.6504</v>
      </c>
      <c r="AD5171" s="3">
        <v>0.354</v>
      </c>
      <c r="AE5171" s="3">
        <v>60370</v>
      </c>
      <c r="AF5171">
        <v>0.00557463940753874</v>
      </c>
      <c r="AG5171">
        <v>0.908674534138549</v>
      </c>
      <c r="AH5171" s="3">
        <v>9453451</v>
      </c>
      <c r="AI5171" s="3">
        <v>84.5948</v>
      </c>
      <c r="AJ5171">
        <v>0.121768668670471</v>
      </c>
      <c r="AK5171">
        <v>0.0156281488036362</v>
      </c>
      <c r="AL5171">
        <v>0.000969202898550725</v>
      </c>
      <c r="AM5171" s="3">
        <v>4048.3738317757</v>
      </c>
      <c r="AN5171" s="3">
        <v>0.2675</v>
      </c>
      <c r="AO5171" s="3">
        <v>59.7971014492754</v>
      </c>
      <c r="AP5171" s="3">
        <v>32.342</v>
      </c>
      <c r="AQ5171" s="4">
        <v>936</v>
      </c>
      <c r="AR5171" s="3">
        <v>3141.48</v>
      </c>
      <c r="AS5171" s="3">
        <v>1055.31</v>
      </c>
      <c r="AT5171">
        <v>33</v>
      </c>
      <c r="AU5171">
        <v>0</v>
      </c>
      <c r="AV5171">
        <v>0</v>
      </c>
      <c r="AW5171">
        <v>0</v>
      </c>
      <c r="AX5171">
        <v>3</v>
      </c>
      <c r="AY5171">
        <v>0</v>
      </c>
      <c r="AZ5171">
        <v>0</v>
      </c>
      <c r="BA5171">
        <v>0</v>
      </c>
    </row>
    <row r="5172" spans="1:53">
      <c r="A5172" t="s">
        <v>6337</v>
      </c>
      <c r="B5172" t="s">
        <v>6317</v>
      </c>
      <c r="C5172">
        <v>2020</v>
      </c>
      <c r="D5172">
        <v>0.00448136654972074</v>
      </c>
      <c r="E5172">
        <v>4.91265488573605</v>
      </c>
      <c r="F5172" s="2">
        <v>0.7729</v>
      </c>
      <c r="G5172">
        <v>1.10259949390384</v>
      </c>
      <c r="H5172" s="3">
        <v>2600</v>
      </c>
      <c r="I5172" s="4">
        <v>120</v>
      </c>
      <c r="J5172" s="4">
        <v>1276</v>
      </c>
      <c r="K5172">
        <v>1</v>
      </c>
      <c r="L5172" s="3">
        <v>0.05949559</v>
      </c>
      <c r="N5172">
        <v>4</v>
      </c>
      <c r="O5172" s="3">
        <v>524577</v>
      </c>
      <c r="P5172" s="3">
        <v>8.62</v>
      </c>
      <c r="Q5172" s="2">
        <v>7.48071378477363</v>
      </c>
      <c r="R5172" s="2">
        <v>0.000605</v>
      </c>
      <c r="S5172">
        <v>1</v>
      </c>
      <c r="T5172" s="2">
        <v>10043.6335219236</v>
      </c>
      <c r="U5172" s="2">
        <v>0.00765662</v>
      </c>
      <c r="V5172">
        <v>0.01389914</v>
      </c>
      <c r="W5172">
        <v>0.00703608</v>
      </c>
      <c r="X5172" s="3">
        <v>20.3083192825758</v>
      </c>
      <c r="Y5172" s="9">
        <v>0.125814834773651</v>
      </c>
      <c r="Z5172">
        <v>552.391066683377</v>
      </c>
      <c r="AA5172" s="4">
        <v>734</v>
      </c>
      <c r="AB5172">
        <v>2.1094</v>
      </c>
      <c r="AD5172" s="3">
        <v>0.3245</v>
      </c>
      <c r="AE5172" s="3">
        <v>58652</v>
      </c>
      <c r="AF5172">
        <v>0.00531807630929929</v>
      </c>
      <c r="AG5172">
        <v>0.90123132163064</v>
      </c>
      <c r="AH5172" s="3">
        <v>9651768</v>
      </c>
      <c r="AI5172" s="3">
        <v>76.5225</v>
      </c>
      <c r="AJ5172">
        <v>0.125141771951618</v>
      </c>
      <c r="AK5172">
        <v>0.021265415499328</v>
      </c>
      <c r="AL5172">
        <v>0.000896914700544465</v>
      </c>
      <c r="AM5172" s="3">
        <v>4463.29421286928</v>
      </c>
      <c r="AN5172" s="3">
        <v>0.2471</v>
      </c>
      <c r="AO5172" s="3">
        <v>76.5662431941924</v>
      </c>
      <c r="AP5172" s="3">
        <v>41.827</v>
      </c>
      <c r="AQ5172" s="4">
        <v>939</v>
      </c>
      <c r="AR5172" s="3">
        <v>4466.67</v>
      </c>
      <c r="AS5172" s="3">
        <v>1170.01</v>
      </c>
      <c r="AT5172">
        <v>38</v>
      </c>
      <c r="AU5172">
        <v>0</v>
      </c>
      <c r="AV5172">
        <v>0</v>
      </c>
      <c r="AW5172">
        <v>0</v>
      </c>
      <c r="AX5172">
        <v>3</v>
      </c>
      <c r="AY5172">
        <v>0</v>
      </c>
      <c r="AZ5172">
        <v>0</v>
      </c>
      <c r="BA5172">
        <v>0</v>
      </c>
    </row>
    <row r="5173" spans="1:53">
      <c r="A5173" t="s">
        <v>6338</v>
      </c>
      <c r="B5173" t="s">
        <v>6317</v>
      </c>
      <c r="C5173">
        <v>2021</v>
      </c>
      <c r="D5173">
        <v>0.00513185378217052</v>
      </c>
      <c r="E5173">
        <v>5.7037824746562</v>
      </c>
      <c r="F5173" s="2">
        <v>1.1721</v>
      </c>
      <c r="G5173">
        <v>2.27703398558187</v>
      </c>
      <c r="H5173" s="3">
        <v>3940</v>
      </c>
      <c r="I5173" s="4">
        <v>150</v>
      </c>
      <c r="J5173" s="4">
        <v>1540</v>
      </c>
      <c r="K5173">
        <v>1</v>
      </c>
      <c r="L5173" s="3">
        <v>0.11156748</v>
      </c>
      <c r="N5173">
        <v>4</v>
      </c>
      <c r="O5173" s="3">
        <v>590931</v>
      </c>
      <c r="P5173" s="3">
        <v>8.621</v>
      </c>
      <c r="Q5173" s="2">
        <v>8.66153965664569</v>
      </c>
      <c r="R5173" s="2">
        <v>0.000481</v>
      </c>
      <c r="S5173">
        <v>1</v>
      </c>
      <c r="T5173" s="2">
        <v>0</v>
      </c>
      <c r="U5173" s="2">
        <v>0.00433818</v>
      </c>
      <c r="V5173">
        <v>0.0123628</v>
      </c>
      <c r="W5173">
        <v>0.00606586</v>
      </c>
      <c r="X5173" s="3">
        <v>22.4854</v>
      </c>
      <c r="Y5173" s="9">
        <v>0.209428179435273</v>
      </c>
      <c r="Z5173">
        <v>92.7130237343201</v>
      </c>
      <c r="AA5173" s="4">
        <v>724</v>
      </c>
      <c r="AB5173">
        <v>723.191432396252</v>
      </c>
      <c r="AD5173" s="3">
        <v>0.2977</v>
      </c>
      <c r="AE5173" s="3">
        <v>57030</v>
      </c>
      <c r="AF5173">
        <v>0.0045824896345579</v>
      </c>
      <c r="AG5173">
        <v>0.906807443833767</v>
      </c>
      <c r="AH5173" s="3">
        <v>9824837</v>
      </c>
      <c r="AI5173" s="3">
        <v>80.96</v>
      </c>
      <c r="AJ5173">
        <v>0.209483711929097</v>
      </c>
      <c r="AK5173">
        <v>0.0218671770963744</v>
      </c>
      <c r="AL5173">
        <v>0.00106472727272727</v>
      </c>
      <c r="AM5173" s="3">
        <v>4250.40983606557</v>
      </c>
      <c r="AN5173" s="3">
        <v>0.2928</v>
      </c>
      <c r="AO5173" s="3">
        <v>43.3818181818182</v>
      </c>
      <c r="AP5173" s="3">
        <v>41.827</v>
      </c>
      <c r="AQ5173" s="4">
        <v>1035</v>
      </c>
      <c r="AR5173" s="3">
        <v>4466.67</v>
      </c>
      <c r="AS5173" s="3">
        <v>1170.01</v>
      </c>
      <c r="AT5173">
        <v>45</v>
      </c>
      <c r="AU5173">
        <v>0</v>
      </c>
      <c r="AV5173">
        <v>0</v>
      </c>
      <c r="AW5173">
        <v>0</v>
      </c>
      <c r="AX5173">
        <v>3</v>
      </c>
      <c r="AY5173">
        <v>0</v>
      </c>
      <c r="AZ5173">
        <v>0</v>
      </c>
      <c r="BA5173">
        <v>0</v>
      </c>
    </row>
    <row r="5174" spans="1:53">
      <c r="A5174" t="s">
        <v>6339</v>
      </c>
      <c r="B5174" t="s">
        <v>6317</v>
      </c>
      <c r="C5174">
        <v>2022</v>
      </c>
      <c r="D5174">
        <v>0.00542365657836456</v>
      </c>
      <c r="E5174">
        <v>6.07764224334903</v>
      </c>
      <c r="F5174" s="2">
        <v>1.1745</v>
      </c>
      <c r="G5174">
        <v>1.83461766449318</v>
      </c>
      <c r="H5174" s="3">
        <v>4500</v>
      </c>
      <c r="I5174" s="4">
        <v>162</v>
      </c>
      <c r="J5174" s="4">
        <v>1340</v>
      </c>
      <c r="K5174">
        <v>1</v>
      </c>
      <c r="L5174" s="3">
        <v>0.48011569</v>
      </c>
      <c r="N5174">
        <v>4</v>
      </c>
      <c r="O5174" s="3">
        <v>461312</v>
      </c>
      <c r="P5174" s="3">
        <v>8.622</v>
      </c>
      <c r="Q5174" s="2">
        <v>8.92995806802299</v>
      </c>
      <c r="R5174" s="2">
        <v>0.000542</v>
      </c>
      <c r="S5174">
        <v>1</v>
      </c>
      <c r="T5174" s="2">
        <v>0</v>
      </c>
      <c r="U5174" s="2">
        <v>0.00100582</v>
      </c>
      <c r="V5174">
        <v>0.01268657</v>
      </c>
      <c r="W5174">
        <v>0.00597015</v>
      </c>
      <c r="X5174" s="3">
        <v>23.8439</v>
      </c>
      <c r="Y5174" s="9">
        <v>0.168371363143384</v>
      </c>
      <c r="Z5174">
        <v>97.7523225303498</v>
      </c>
      <c r="AA5174" s="4">
        <v>715</v>
      </c>
      <c r="AB5174">
        <v>0.2766</v>
      </c>
      <c r="AD5174" s="3">
        <v>0.2732</v>
      </c>
      <c r="AE5174" s="3">
        <v>55498</v>
      </c>
      <c r="AF5174">
        <v>0.00421163667822695</v>
      </c>
      <c r="AG5174">
        <v>0.905572461733436</v>
      </c>
      <c r="AH5174" s="3">
        <v>9975458</v>
      </c>
      <c r="AI5174" s="3">
        <v>82.5384</v>
      </c>
      <c r="AJ5174">
        <v>0.167764437616204</v>
      </c>
      <c r="AK5174">
        <v>0.0253896845538336</v>
      </c>
      <c r="AL5174">
        <v>0.000909818181818182</v>
      </c>
      <c r="AM5174" s="3">
        <v>5266.70663469225</v>
      </c>
      <c r="AN5174" s="3">
        <v>0.2502</v>
      </c>
      <c r="AO5174" s="3">
        <v>10.0581818181818</v>
      </c>
      <c r="AP5174" s="3">
        <v>42.47</v>
      </c>
      <c r="AQ5174" s="4">
        <v>1075</v>
      </c>
      <c r="AR5174" s="3">
        <v>4542.19</v>
      </c>
      <c r="AS5174" s="3">
        <v>1205.99</v>
      </c>
      <c r="AT5174">
        <v>49</v>
      </c>
      <c r="AU5174">
        <v>0</v>
      </c>
      <c r="AV5174">
        <v>0</v>
      </c>
      <c r="AW5174">
        <v>0</v>
      </c>
      <c r="AX5174">
        <v>3</v>
      </c>
      <c r="AY5174">
        <v>0</v>
      </c>
      <c r="AZ5174">
        <v>0</v>
      </c>
      <c r="BA5174">
        <v>0</v>
      </c>
    </row>
    <row r="5175" spans="1:53">
      <c r="A5175" t="s">
        <v>6340</v>
      </c>
      <c r="B5175" t="s">
        <v>6317</v>
      </c>
      <c r="C5175">
        <v>2023</v>
      </c>
      <c r="D5175">
        <v>0.00538705956043259</v>
      </c>
      <c r="E5175">
        <v>6.41673228251233</v>
      </c>
      <c r="F5175" s="2">
        <v>1.6491</v>
      </c>
      <c r="G5175">
        <v>1.74135944700461</v>
      </c>
      <c r="H5175" s="3">
        <v>4910</v>
      </c>
      <c r="I5175" s="4">
        <v>221</v>
      </c>
      <c r="J5175" s="4">
        <v>1086</v>
      </c>
      <c r="L5175" s="3">
        <v>0.04605492</v>
      </c>
      <c r="N5175">
        <v>4</v>
      </c>
      <c r="O5175" s="3">
        <v>535001</v>
      </c>
      <c r="P5175" s="3">
        <v>8.623</v>
      </c>
      <c r="Q5175" s="2">
        <v>10.3395462202815</v>
      </c>
      <c r="R5175" s="2">
        <v>0.000639</v>
      </c>
      <c r="S5175">
        <v>1</v>
      </c>
      <c r="T5175" s="2">
        <v>43.6335219236209</v>
      </c>
      <c r="U5175" s="2">
        <v>0.01046182</v>
      </c>
      <c r="V5175">
        <v>0.01085482</v>
      </c>
      <c r="W5175">
        <v>0.00481682</v>
      </c>
      <c r="X5175" s="3">
        <v>26.4</v>
      </c>
      <c r="Y5175" s="9">
        <v>0.177719329782764</v>
      </c>
      <c r="Z5175">
        <v>16.4066979816601</v>
      </c>
      <c r="AA5175" s="4">
        <v>638</v>
      </c>
      <c r="AB5175">
        <v>2.877</v>
      </c>
      <c r="AD5175" s="3">
        <v>0.250636795069337</v>
      </c>
      <c r="AE5175" s="3">
        <v>53963.2227375026</v>
      </c>
      <c r="AF5175">
        <v>0.00395662509898323</v>
      </c>
      <c r="AG5175">
        <v>0.898084128252693</v>
      </c>
      <c r="AH5175" s="3">
        <v>10106234</v>
      </c>
      <c r="AI5175" s="3">
        <v>52.829</v>
      </c>
      <c r="AJ5175">
        <v>0.176770708051354</v>
      </c>
      <c r="AK5175">
        <v>0.0261081533336278</v>
      </c>
      <c r="AL5175">
        <v>0.00117309090909091</v>
      </c>
      <c r="AM5175" s="3">
        <v>4227.74333539988</v>
      </c>
      <c r="AN5175" s="3">
        <v>0.3226</v>
      </c>
      <c r="AO5175" s="3">
        <v>104.618181818182</v>
      </c>
      <c r="AP5175" s="3">
        <v>44.377</v>
      </c>
      <c r="AQ5175" s="4">
        <v>1184.90415335463</v>
      </c>
      <c r="AR5175" s="3">
        <v>4716.81</v>
      </c>
      <c r="AS5175" s="3">
        <v>1036.14</v>
      </c>
      <c r="AT5175">
        <v>1</v>
      </c>
      <c r="AU5175">
        <v>0</v>
      </c>
      <c r="AV5175">
        <v>0</v>
      </c>
      <c r="AW5175">
        <v>0</v>
      </c>
      <c r="AX5175">
        <v>3</v>
      </c>
      <c r="AY5175">
        <v>0</v>
      </c>
      <c r="AZ5175">
        <v>0</v>
      </c>
      <c r="BA5175">
        <v>0</v>
      </c>
    </row>
    <row r="5176" spans="1:53">
      <c r="A5176" t="s">
        <v>6341</v>
      </c>
      <c r="B5176" t="s">
        <v>6317</v>
      </c>
      <c r="C5176">
        <v>2024</v>
      </c>
      <c r="D5176">
        <v>0.00593602676771523</v>
      </c>
      <c r="E5176">
        <v>6.83732301463847</v>
      </c>
      <c r="F5176" s="2">
        <v>1.8477</v>
      </c>
      <c r="G5176">
        <v>1.05374149659864</v>
      </c>
      <c r="H5176" s="3">
        <v>383.912984616384</v>
      </c>
      <c r="I5176" s="4">
        <v>238.68</v>
      </c>
      <c r="J5176" s="4">
        <v>944.961038961039</v>
      </c>
      <c r="K5176">
        <v>1</v>
      </c>
      <c r="L5176" s="3">
        <v>0.04605492</v>
      </c>
      <c r="O5176" s="3">
        <v>1232285</v>
      </c>
      <c r="P5176" s="3">
        <v>8.62199988401763</v>
      </c>
      <c r="Q5176" s="2">
        <v>10.6599655314927</v>
      </c>
      <c r="R5176" s="2">
        <v>0.000419</v>
      </c>
      <c r="S5176">
        <v>1</v>
      </c>
      <c r="T5176" s="2">
        <v>10043.6335219236</v>
      </c>
      <c r="U5176" s="2">
        <v>0.0451226444966296</v>
      </c>
      <c r="V5176">
        <v>0.0111390974348368</v>
      </c>
      <c r="W5176">
        <v>0.00489404047891594</v>
      </c>
      <c r="X5176" s="3">
        <v>26.4928</v>
      </c>
      <c r="Y5176" s="9">
        <v>0.142878794501963</v>
      </c>
      <c r="Z5176">
        <v>17.2984632381005</v>
      </c>
      <c r="AA5176" s="4">
        <v>1596.04091754495</v>
      </c>
      <c r="AB5176">
        <v>630.069060773481</v>
      </c>
      <c r="AD5176" s="3">
        <v>0.23000998459168</v>
      </c>
      <c r="AE5176" s="3">
        <v>52513.6057423447</v>
      </c>
      <c r="AF5176">
        <v>0.00374340481329489</v>
      </c>
      <c r="AG5176">
        <v>0.900237377301597</v>
      </c>
      <c r="AH5176" s="3">
        <v>10219551</v>
      </c>
      <c r="AI5176" s="3">
        <v>53.8589566897233</v>
      </c>
      <c r="AJ5176">
        <v>0.0113767298629691</v>
      </c>
      <c r="AK5176">
        <v>0.0303138248939245</v>
      </c>
      <c r="AL5176">
        <v>0.00072</v>
      </c>
      <c r="AM5176" s="3">
        <v>7085</v>
      </c>
      <c r="AN5176" s="3">
        <v>0.198</v>
      </c>
      <c r="AO5176" s="3">
        <v>23.1709090909091</v>
      </c>
      <c r="AP5176" s="3">
        <v>43.683</v>
      </c>
      <c r="AQ5176" s="4">
        <v>1230.69755058573</v>
      </c>
      <c r="AR5176" s="3">
        <v>4615.61</v>
      </c>
      <c r="AS5176" s="3">
        <v>1127.15</v>
      </c>
      <c r="AT5176">
        <v>67</v>
      </c>
      <c r="AU5176">
        <v>0</v>
      </c>
      <c r="AV5176">
        <v>0</v>
      </c>
      <c r="AW5176">
        <v>0</v>
      </c>
      <c r="AX5176">
        <v>3</v>
      </c>
      <c r="AY5176">
        <v>0</v>
      </c>
      <c r="AZ5176">
        <v>0</v>
      </c>
      <c r="BA5176">
        <v>0</v>
      </c>
    </row>
    <row r="5177" spans="1:53">
      <c r="A5177" t="s">
        <v>6342</v>
      </c>
      <c r="B5177" t="s">
        <v>6343</v>
      </c>
      <c r="C5177">
        <v>2000</v>
      </c>
      <c r="E5177">
        <v>1.38629436111989</v>
      </c>
      <c r="F5177" s="2">
        <v>0.13092034722215</v>
      </c>
      <c r="G5177">
        <v>1.53018368340111</v>
      </c>
      <c r="H5177" s="3">
        <v>336.357408973004</v>
      </c>
      <c r="I5177" s="4">
        <v>0</v>
      </c>
      <c r="J5177" s="4">
        <v>70</v>
      </c>
      <c r="K5177">
        <v>1</v>
      </c>
      <c r="L5177" s="3">
        <v>0.0799180327868853</v>
      </c>
      <c r="M5177" s="4">
        <v>9</v>
      </c>
      <c r="N5177">
        <v>6</v>
      </c>
      <c r="O5177" s="3">
        <v>131388</v>
      </c>
      <c r="P5177" s="3">
        <v>7.32777445911351</v>
      </c>
      <c r="Q5177" s="2">
        <v>0.0930214826251882</v>
      </c>
      <c r="S5177">
        <v>0</v>
      </c>
      <c r="T5177" s="2">
        <v>0</v>
      </c>
      <c r="U5177" s="2">
        <v>0.0131637000222953</v>
      </c>
      <c r="V5177">
        <v>0.000736262884600481</v>
      </c>
      <c r="W5177">
        <v>0.00619725420013467</v>
      </c>
      <c r="X5177" s="3">
        <v>8.50380133638327</v>
      </c>
      <c r="Y5177" s="9">
        <v>0.136872292206877</v>
      </c>
      <c r="Z5177">
        <v>2.90336489760895</v>
      </c>
      <c r="AA5177" s="4">
        <v>1607</v>
      </c>
      <c r="AB5177">
        <v>0.05</v>
      </c>
      <c r="AD5177" s="3">
        <v>0.609</v>
      </c>
      <c r="AE5177" s="3">
        <v>133302</v>
      </c>
      <c r="AF5177">
        <v>0.042849979105725</v>
      </c>
      <c r="AG5177">
        <v>0.771545211996528</v>
      </c>
      <c r="AH5177" s="3">
        <v>1427940</v>
      </c>
      <c r="AI5177" s="3">
        <v>1.29</v>
      </c>
      <c r="AJ5177">
        <v>0.0648015507962191</v>
      </c>
      <c r="AK5177">
        <v>0.007703445902888</v>
      </c>
      <c r="AL5177">
        <v>0.000440626631810388</v>
      </c>
      <c r="AM5177" s="3">
        <v>1225.78822419943</v>
      </c>
      <c r="AN5177" s="3">
        <v>0.253787721123829</v>
      </c>
      <c r="AO5177" s="3">
        <v>0.847266350677987</v>
      </c>
      <c r="AP5177" s="3">
        <v>29.2775777517639</v>
      </c>
      <c r="AQ5177" s="4">
        <v>455</v>
      </c>
      <c r="AR5177" s="3">
        <v>665.151723294766</v>
      </c>
      <c r="AS5177" s="3">
        <v>6386.09501738123</v>
      </c>
      <c r="AT5177">
        <v>0</v>
      </c>
      <c r="AU5177">
        <v>0</v>
      </c>
      <c r="AV5177">
        <v>0</v>
      </c>
      <c r="AW5177">
        <v>0</v>
      </c>
      <c r="AX5177">
        <v>3</v>
      </c>
      <c r="AY5177">
        <v>0</v>
      </c>
      <c r="AZ5177">
        <v>0</v>
      </c>
      <c r="BA5177">
        <v>0</v>
      </c>
    </row>
    <row r="5178" spans="1:53">
      <c r="A5178" t="s">
        <v>6344</v>
      </c>
      <c r="B5178" t="s">
        <v>6343</v>
      </c>
      <c r="C5178">
        <v>2001</v>
      </c>
      <c r="E5178">
        <v>1.79175946922805</v>
      </c>
      <c r="F5178" s="2">
        <v>0.0940501778373919</v>
      </c>
      <c r="G5178">
        <v>1.67062399873328</v>
      </c>
      <c r="H5178" s="3">
        <v>369.911159573446</v>
      </c>
      <c r="I5178" s="4">
        <v>4</v>
      </c>
      <c r="J5178" s="4">
        <v>47</v>
      </c>
      <c r="K5178">
        <v>1</v>
      </c>
      <c r="L5178" s="3">
        <v>0.0814393939393939</v>
      </c>
      <c r="M5178" s="4">
        <v>9</v>
      </c>
      <c r="N5178">
        <v>6</v>
      </c>
      <c r="O5178" s="3">
        <v>174319</v>
      </c>
      <c r="P5178" s="3">
        <v>7.44345757000094</v>
      </c>
      <c r="Q5178" s="2">
        <v>0.196666356271534</v>
      </c>
      <c r="S5178">
        <v>0</v>
      </c>
      <c r="T5178" s="2">
        <v>0</v>
      </c>
      <c r="U5178" s="2">
        <v>0.0137145022929143</v>
      </c>
      <c r="V5178">
        <v>0.00497760079641613</v>
      </c>
      <c r="W5178">
        <v>0.00625159136735293</v>
      </c>
      <c r="X5178" s="3">
        <v>9.214</v>
      </c>
      <c r="Y5178" s="9">
        <v>0.107379181836248</v>
      </c>
      <c r="Z5178">
        <v>21198.4117566089</v>
      </c>
      <c r="AA5178" s="4">
        <v>1602</v>
      </c>
      <c r="AB5178">
        <v>0.1056</v>
      </c>
      <c r="AD5178" s="3">
        <v>0.609</v>
      </c>
      <c r="AE5178" s="3">
        <v>133302</v>
      </c>
      <c r="AF5178">
        <v>0.0416790169777694</v>
      </c>
      <c r="AG5178">
        <v>0.775943469968421</v>
      </c>
      <c r="AH5178" s="3">
        <v>1579332</v>
      </c>
      <c r="AI5178" s="3">
        <v>2.6</v>
      </c>
      <c r="AJ5178">
        <v>0.0595215647930407</v>
      </c>
      <c r="AK5178">
        <v>0.0051362086289556</v>
      </c>
      <c r="AL5178">
        <v>0.00046834755732524</v>
      </c>
      <c r="AM5178" s="3">
        <v>1178.92152199762</v>
      </c>
      <c r="AN5178" s="3">
        <v>0.271290322580645</v>
      </c>
      <c r="AO5178" s="3">
        <v>1.82304704359085</v>
      </c>
      <c r="AP5178" s="3">
        <v>29.8483076533679</v>
      </c>
      <c r="AQ5178" s="4">
        <v>454</v>
      </c>
      <c r="AR5178" s="3">
        <v>719.380160714881</v>
      </c>
      <c r="AS5178" s="3">
        <v>142.34067207416</v>
      </c>
      <c r="AT5178">
        <v>0</v>
      </c>
      <c r="AU5178">
        <v>0</v>
      </c>
      <c r="AV5178">
        <v>0</v>
      </c>
      <c r="AW5178">
        <v>0</v>
      </c>
      <c r="AX5178">
        <v>3</v>
      </c>
      <c r="AY5178">
        <v>0</v>
      </c>
      <c r="AZ5178">
        <v>0</v>
      </c>
      <c r="BA5178">
        <v>0</v>
      </c>
    </row>
    <row r="5179" spans="1:53">
      <c r="A5179" t="s">
        <v>6345</v>
      </c>
      <c r="B5179" t="s">
        <v>6343</v>
      </c>
      <c r="C5179">
        <v>2002</v>
      </c>
      <c r="D5179">
        <v>0</v>
      </c>
      <c r="E5179">
        <v>1.94591014905531</v>
      </c>
      <c r="F5179" s="2">
        <v>0.195956469248292</v>
      </c>
      <c r="G5179">
        <v>1.78964028395491</v>
      </c>
      <c r="H5179" s="3">
        <v>324.09</v>
      </c>
      <c r="I5179" s="4">
        <v>3</v>
      </c>
      <c r="J5179" s="4">
        <v>41</v>
      </c>
      <c r="K5179">
        <v>2</v>
      </c>
      <c r="L5179" s="3">
        <v>0.0576540755467197</v>
      </c>
      <c r="M5179" s="4">
        <v>9</v>
      </c>
      <c r="N5179">
        <v>6</v>
      </c>
      <c r="O5179" s="3">
        <v>119773</v>
      </c>
      <c r="P5179" s="3">
        <v>7.55914068088837</v>
      </c>
      <c r="Q5179" s="2">
        <v>0.741682794212515</v>
      </c>
      <c r="S5179">
        <v>0</v>
      </c>
      <c r="T5179" s="2">
        <v>0</v>
      </c>
      <c r="U5179" s="2">
        <v>0.0139595291332675</v>
      </c>
      <c r="V5179">
        <v>0.00152291376043957</v>
      </c>
      <c r="W5179">
        <v>0.00630592853457119</v>
      </c>
      <c r="X5179" s="3">
        <v>17.3896</v>
      </c>
      <c r="Y5179" s="9">
        <v>0.109606565881032</v>
      </c>
      <c r="Z5179">
        <v>23658.02092415</v>
      </c>
      <c r="AA5179" s="4">
        <v>1613</v>
      </c>
      <c r="AB5179">
        <v>0.4</v>
      </c>
      <c r="AD5179" s="3">
        <v>0.609</v>
      </c>
      <c r="AE5179" s="3">
        <v>133302</v>
      </c>
      <c r="AF5179">
        <v>0.0398380203819372</v>
      </c>
      <c r="AG5179">
        <v>0.778488389468336</v>
      </c>
      <c r="AH5179" s="3">
        <v>1758031</v>
      </c>
      <c r="AI5179" s="3">
        <v>2.3</v>
      </c>
      <c r="AJ5179">
        <v>0.07186270847666</v>
      </c>
      <c r="AK5179">
        <v>0.01350661720485</v>
      </c>
      <c r="AL5179">
        <v>0.000463982080692056</v>
      </c>
      <c r="AM5179" s="3">
        <v>1233.40190249703</v>
      </c>
      <c r="AN5179" s="3">
        <v>0.271290322580645</v>
      </c>
      <c r="AO5179" s="3">
        <v>6.88216179237216</v>
      </c>
      <c r="AP5179" s="3">
        <v>30.42</v>
      </c>
      <c r="AQ5179" s="4">
        <v>481</v>
      </c>
      <c r="AR5179" s="3">
        <v>773.6</v>
      </c>
      <c r="AS5179" s="3">
        <v>332</v>
      </c>
      <c r="AT5179">
        <v>0</v>
      </c>
      <c r="AU5179">
        <v>0</v>
      </c>
      <c r="AV5179">
        <v>0</v>
      </c>
      <c r="AW5179">
        <v>0</v>
      </c>
      <c r="AX5179">
        <v>3</v>
      </c>
      <c r="AY5179">
        <v>0</v>
      </c>
      <c r="AZ5179">
        <v>0</v>
      </c>
      <c r="BA5179">
        <v>0</v>
      </c>
    </row>
    <row r="5180" spans="1:53">
      <c r="A5180" t="s">
        <v>6346</v>
      </c>
      <c r="B5180" t="s">
        <v>6343</v>
      </c>
      <c r="C5180">
        <v>2003</v>
      </c>
      <c r="D5180">
        <v>0</v>
      </c>
      <c r="E5180">
        <v>1.94591014905531</v>
      </c>
      <c r="F5180" s="2">
        <v>0.140770637813212</v>
      </c>
      <c r="G5180">
        <v>0.604754633202162</v>
      </c>
      <c r="H5180" s="3">
        <v>356.42</v>
      </c>
      <c r="I5180" s="4">
        <v>2</v>
      </c>
      <c r="J5180" s="4">
        <v>57</v>
      </c>
      <c r="K5180">
        <v>2</v>
      </c>
      <c r="L5180" s="3">
        <v>0.0371072161692721</v>
      </c>
      <c r="M5180" s="4">
        <v>9</v>
      </c>
      <c r="N5180">
        <v>6</v>
      </c>
      <c r="O5180" s="3">
        <v>90275.5002265961</v>
      </c>
      <c r="P5180" s="3">
        <v>7.67847635565293</v>
      </c>
      <c r="Q5180" s="2">
        <v>1.15521424271721</v>
      </c>
      <c r="S5180">
        <v>0</v>
      </c>
      <c r="T5180" s="2">
        <v>0</v>
      </c>
      <c r="U5180" s="2">
        <v>0.014543630892678</v>
      </c>
      <c r="V5180">
        <v>0.0019920913971533</v>
      </c>
      <c r="W5180">
        <v>0.00636121855208281</v>
      </c>
      <c r="X5180" s="3">
        <v>18.8419</v>
      </c>
      <c r="Y5180" s="9">
        <v>0.085988648092464</v>
      </c>
      <c r="Z5180">
        <v>26003.5056967572</v>
      </c>
      <c r="AA5180" s="4">
        <v>1621</v>
      </c>
      <c r="AB5180">
        <v>0.63</v>
      </c>
      <c r="AD5180" s="3">
        <v>0.609</v>
      </c>
      <c r="AE5180" s="3">
        <v>133302</v>
      </c>
      <c r="AF5180">
        <v>0.0371242376138357</v>
      </c>
      <c r="AG5180">
        <v>0.789316846297379</v>
      </c>
      <c r="AH5180" s="3">
        <v>2171812</v>
      </c>
      <c r="AI5180" s="3">
        <v>2.8</v>
      </c>
      <c r="AJ5180">
        <v>0.0632390684284707</v>
      </c>
      <c r="AK5180">
        <v>0.010240310740572</v>
      </c>
      <c r="AL5180">
        <v>0.000491075964371592</v>
      </c>
      <c r="AM5180" s="3">
        <v>1238.1724137931</v>
      </c>
      <c r="AN5180" s="3">
        <v>0.29</v>
      </c>
      <c r="AO5180" s="3">
        <v>10.7240830426389</v>
      </c>
      <c r="AP5180" s="3">
        <v>31.013</v>
      </c>
      <c r="AQ5180" s="4">
        <v>454</v>
      </c>
      <c r="AR5180" s="3">
        <v>836.67</v>
      </c>
      <c r="AS5180" s="3">
        <v>7.4</v>
      </c>
      <c r="AT5180">
        <v>0</v>
      </c>
      <c r="AU5180">
        <v>0</v>
      </c>
      <c r="AV5180">
        <v>0</v>
      </c>
      <c r="AW5180">
        <v>0</v>
      </c>
      <c r="AX5180">
        <v>3</v>
      </c>
      <c r="AY5180">
        <v>0</v>
      </c>
      <c r="AZ5180">
        <v>0</v>
      </c>
      <c r="BA5180">
        <v>0</v>
      </c>
    </row>
    <row r="5181" spans="1:53">
      <c r="A5181" t="s">
        <v>6347</v>
      </c>
      <c r="B5181" t="s">
        <v>6343</v>
      </c>
      <c r="C5181">
        <v>2004</v>
      </c>
      <c r="D5181">
        <v>0</v>
      </c>
      <c r="E5181">
        <v>2.07944154167984</v>
      </c>
      <c r="F5181" s="2">
        <v>0.2933</v>
      </c>
      <c r="G5181">
        <v>0.540579764668763</v>
      </c>
      <c r="H5181" s="3">
        <v>312.27</v>
      </c>
      <c r="I5181" s="4">
        <v>6</v>
      </c>
      <c r="J5181" s="4">
        <v>49</v>
      </c>
      <c r="K5181">
        <v>2</v>
      </c>
      <c r="L5181" s="3">
        <v>0.055604039396584</v>
      </c>
      <c r="M5181" s="4">
        <v>10</v>
      </c>
      <c r="N5181">
        <v>6</v>
      </c>
      <c r="O5181" s="3">
        <v>131388</v>
      </c>
      <c r="P5181" s="3">
        <v>7.7978120304175</v>
      </c>
      <c r="Q5181" s="2">
        <v>1.4408119274295</v>
      </c>
      <c r="S5181">
        <v>0</v>
      </c>
      <c r="T5181" s="2">
        <v>0</v>
      </c>
      <c r="U5181" s="2">
        <v>0.0148034711587545</v>
      </c>
      <c r="V5181">
        <v>0.00201351355238443</v>
      </c>
      <c r="W5181">
        <v>0.00641650856959443</v>
      </c>
      <c r="X5181" s="3">
        <v>23.6063</v>
      </c>
      <c r="Y5181" s="9">
        <v>0.0877723247746518</v>
      </c>
      <c r="Z5181">
        <v>29020.6402695872</v>
      </c>
      <c r="AA5181" s="4">
        <v>1616</v>
      </c>
      <c r="AB5181">
        <v>0.8</v>
      </c>
      <c r="AD5181" s="3">
        <v>0.609</v>
      </c>
      <c r="AE5181" s="3">
        <v>133302</v>
      </c>
      <c r="AF5181">
        <v>0.0345538908186013</v>
      </c>
      <c r="AG5181">
        <v>0.785473585981648</v>
      </c>
      <c r="AH5181" s="3">
        <v>2665786</v>
      </c>
      <c r="AI5181" s="3">
        <v>3.2</v>
      </c>
      <c r="AJ5181">
        <v>0.0743487782066869</v>
      </c>
      <c r="AK5181">
        <v>0.0113350982230272</v>
      </c>
      <c r="AL5181">
        <v>0.000481911693836516</v>
      </c>
      <c r="AM5181" s="3">
        <v>1330.27586206897</v>
      </c>
      <c r="AN5181" s="3">
        <v>0.29</v>
      </c>
      <c r="AO5181" s="3">
        <v>13.3290127457334</v>
      </c>
      <c r="AP5181" s="3">
        <v>31.607</v>
      </c>
      <c r="AQ5181" s="4">
        <v>564</v>
      </c>
      <c r="AR5181" s="3">
        <v>899.73</v>
      </c>
      <c r="AS5181" s="3">
        <v>17.26</v>
      </c>
      <c r="AT5181">
        <v>0</v>
      </c>
      <c r="AU5181">
        <v>0</v>
      </c>
      <c r="AV5181">
        <v>0</v>
      </c>
      <c r="AW5181">
        <v>0</v>
      </c>
      <c r="AX5181">
        <v>3</v>
      </c>
      <c r="AY5181">
        <v>0</v>
      </c>
      <c r="AZ5181">
        <v>0</v>
      </c>
      <c r="BA5181">
        <v>0</v>
      </c>
    </row>
    <row r="5182" spans="1:53">
      <c r="A5182" t="s">
        <v>6348</v>
      </c>
      <c r="B5182" t="s">
        <v>6343</v>
      </c>
      <c r="C5182">
        <v>2005</v>
      </c>
      <c r="D5182">
        <v>0.00406612946427131</v>
      </c>
      <c r="E5182">
        <v>2.07944154167984</v>
      </c>
      <c r="F5182" s="2">
        <v>0.2107</v>
      </c>
      <c r="G5182">
        <v>0.544258825671545</v>
      </c>
      <c r="H5182" s="3">
        <v>6010.76</v>
      </c>
      <c r="I5182" s="4">
        <v>6</v>
      </c>
      <c r="J5182" s="4">
        <v>87</v>
      </c>
      <c r="K5182">
        <v>2</v>
      </c>
      <c r="L5182" s="3">
        <v>0.0612975391498881</v>
      </c>
      <c r="M5182" s="4">
        <v>11</v>
      </c>
      <c r="N5182">
        <v>6</v>
      </c>
      <c r="O5182" s="3">
        <v>174319</v>
      </c>
      <c r="P5182" s="3">
        <v>7.920915594648</v>
      </c>
      <c r="Q5182" s="2">
        <v>1.59731279815612</v>
      </c>
      <c r="R5182" s="2">
        <v>0.000177</v>
      </c>
      <c r="S5182">
        <v>0</v>
      </c>
      <c r="T5182" s="2">
        <v>0</v>
      </c>
      <c r="U5182" s="2">
        <v>0.0154228855721393</v>
      </c>
      <c r="V5182">
        <v>0.00510131577509028</v>
      </c>
      <c r="W5182">
        <v>0.00647276814647218</v>
      </c>
      <c r="X5182" s="3">
        <v>25.3177</v>
      </c>
      <c r="Y5182" s="9">
        <v>0.0688592283376256</v>
      </c>
      <c r="Z5182">
        <v>35273.1591448931</v>
      </c>
      <c r="AA5182" s="4">
        <v>1618</v>
      </c>
      <c r="AB5182">
        <v>0.31</v>
      </c>
      <c r="AD5182" s="3">
        <v>0.609</v>
      </c>
      <c r="AE5182" s="3">
        <v>133302</v>
      </c>
      <c r="AF5182">
        <v>0.0321985507246377</v>
      </c>
      <c r="AG5182">
        <v>0.842487922705314</v>
      </c>
      <c r="AH5182" s="3">
        <v>2939111</v>
      </c>
      <c r="AI5182" s="3">
        <v>12.5</v>
      </c>
      <c r="AJ5182">
        <v>0.0654237285985283</v>
      </c>
      <c r="AK5182">
        <v>0.01249417929375</v>
      </c>
      <c r="AL5182">
        <v>0.000508797268907563</v>
      </c>
      <c r="AM5182" s="3">
        <v>1335.48387096774</v>
      </c>
      <c r="AN5182" s="3">
        <v>0.31</v>
      </c>
      <c r="AO5182" s="3">
        <v>14.6730567226891</v>
      </c>
      <c r="AP5182" s="3">
        <v>32.2</v>
      </c>
      <c r="AQ5182" s="4">
        <v>715</v>
      </c>
      <c r="AR5182" s="3">
        <v>962.8</v>
      </c>
      <c r="AS5182" s="3">
        <v>335.05</v>
      </c>
      <c r="AT5182">
        <v>0</v>
      </c>
      <c r="AU5182">
        <v>0</v>
      </c>
      <c r="AV5182">
        <v>0</v>
      </c>
      <c r="AW5182">
        <v>0</v>
      </c>
      <c r="AX5182">
        <v>3</v>
      </c>
      <c r="AY5182">
        <v>0</v>
      </c>
      <c r="AZ5182">
        <v>0</v>
      </c>
      <c r="BA5182">
        <v>0</v>
      </c>
    </row>
    <row r="5183" spans="1:53">
      <c r="A5183" t="s">
        <v>6349</v>
      </c>
      <c r="B5183" t="s">
        <v>6343</v>
      </c>
      <c r="C5183">
        <v>2006</v>
      </c>
      <c r="D5183">
        <v>0.00355935403932362</v>
      </c>
      <c r="E5183">
        <v>2.19722457733622</v>
      </c>
      <c r="F5183" s="2">
        <v>0.439</v>
      </c>
      <c r="G5183">
        <v>0.426526954596996</v>
      </c>
      <c r="H5183" s="3">
        <v>1418.06</v>
      </c>
      <c r="I5183" s="4">
        <v>15</v>
      </c>
      <c r="J5183" s="4">
        <v>79</v>
      </c>
      <c r="K5183">
        <v>2</v>
      </c>
      <c r="L5183" s="3">
        <v>0.0609207708779443</v>
      </c>
      <c r="M5183" s="4">
        <v>12</v>
      </c>
      <c r="N5183">
        <v>6</v>
      </c>
      <c r="O5183" s="3">
        <v>119773</v>
      </c>
      <c r="P5183" s="3">
        <v>8.0440191588785</v>
      </c>
      <c r="Q5183" s="2">
        <v>0</v>
      </c>
      <c r="R5183" s="2">
        <v>0.000329</v>
      </c>
      <c r="S5183">
        <v>0</v>
      </c>
      <c r="T5183" s="2">
        <v>0</v>
      </c>
      <c r="U5183" s="2">
        <v>0.0161606268364349</v>
      </c>
      <c r="V5183">
        <v>0.00204694881809175</v>
      </c>
      <c r="W5183">
        <v>0.00652902772334993</v>
      </c>
      <c r="X5183" s="3">
        <v>30.97</v>
      </c>
      <c r="Y5183" s="9">
        <v>0.0702875866461223</v>
      </c>
      <c r="Z5183">
        <v>47097.4130461691</v>
      </c>
      <c r="AA5183" s="4">
        <v>1628</v>
      </c>
      <c r="AB5183">
        <v>4.7</v>
      </c>
      <c r="AD5183" s="3">
        <v>0.609</v>
      </c>
      <c r="AE5183" s="3">
        <v>133302</v>
      </c>
      <c r="AF5183">
        <v>0.0277585273416351</v>
      </c>
      <c r="AG5183">
        <v>0.858585648244555</v>
      </c>
      <c r="AH5183" s="3">
        <v>3861433</v>
      </c>
      <c r="AI5183" s="3">
        <v>18.6</v>
      </c>
      <c r="AJ5183">
        <v>0.0712433526300446</v>
      </c>
      <c r="AK5183">
        <v>0.0091544046676992</v>
      </c>
      <c r="AL5183">
        <v>0.000528888532734995</v>
      </c>
      <c r="AM5183" s="3">
        <v>1455.21212121212</v>
      </c>
      <c r="AN5183" s="3">
        <v>0.33</v>
      </c>
      <c r="AO5183" s="3">
        <v>14.9691481689238</v>
      </c>
      <c r="AP5183" s="3">
        <v>32.22</v>
      </c>
      <c r="AQ5183" s="4">
        <v>778</v>
      </c>
      <c r="AR5183" s="3">
        <v>964</v>
      </c>
      <c r="AS5183" s="3">
        <v>916</v>
      </c>
      <c r="AT5183">
        <v>0</v>
      </c>
      <c r="AU5183">
        <v>0</v>
      </c>
      <c r="AV5183">
        <v>0</v>
      </c>
      <c r="AW5183">
        <v>0</v>
      </c>
      <c r="AX5183">
        <v>3</v>
      </c>
      <c r="AY5183">
        <v>0</v>
      </c>
      <c r="AZ5183">
        <v>0</v>
      </c>
      <c r="BA5183">
        <v>0</v>
      </c>
    </row>
    <row r="5184" spans="1:53">
      <c r="A5184" t="s">
        <v>6350</v>
      </c>
      <c r="B5184" t="s">
        <v>6343</v>
      </c>
      <c r="C5184">
        <v>2007</v>
      </c>
      <c r="D5184">
        <v>0.00886694152632519</v>
      </c>
      <c r="E5184">
        <v>2.56494935746154</v>
      </c>
      <c r="F5184" s="2">
        <v>0.33</v>
      </c>
      <c r="G5184">
        <v>0.43347701005228</v>
      </c>
      <c r="H5184" s="3">
        <v>232.47</v>
      </c>
      <c r="I5184" s="4">
        <v>19</v>
      </c>
      <c r="J5184" s="4">
        <v>140</v>
      </c>
      <c r="K5184">
        <v>2</v>
      </c>
      <c r="L5184" s="3">
        <v>0.0482991173261926</v>
      </c>
      <c r="M5184" s="4">
        <v>9</v>
      </c>
      <c r="N5184">
        <v>6</v>
      </c>
      <c r="O5184" s="3">
        <v>130505</v>
      </c>
      <c r="P5184" s="3">
        <v>8.17100957943925</v>
      </c>
      <c r="Q5184" s="2">
        <v>1.74827478586538</v>
      </c>
      <c r="R5184" s="2">
        <v>0</v>
      </c>
      <c r="S5184">
        <v>0</v>
      </c>
      <c r="T5184" s="2">
        <v>0</v>
      </c>
      <c r="U5184" s="2">
        <v>0.0175953079178886</v>
      </c>
      <c r="V5184">
        <v>0.00245098039215686</v>
      </c>
      <c r="W5184">
        <v>0.00658627386167497</v>
      </c>
      <c r="X5184" s="3">
        <v>30.1998</v>
      </c>
      <c r="Y5184" s="9">
        <v>0.0551420848267623</v>
      </c>
      <c r="Z5184">
        <v>48829.6474709875</v>
      </c>
      <c r="AA5184" s="4">
        <v>1626</v>
      </c>
      <c r="AB5184">
        <v>1.01</v>
      </c>
      <c r="AD5184" s="3">
        <v>0.609</v>
      </c>
      <c r="AE5184" s="3">
        <v>133302</v>
      </c>
      <c r="AF5184">
        <v>0.022791731495888</v>
      </c>
      <c r="AG5184">
        <v>0.870142082856019</v>
      </c>
      <c r="AH5184" s="3">
        <v>5709091</v>
      </c>
      <c r="AI5184" s="3">
        <v>39.39</v>
      </c>
      <c r="AJ5184">
        <v>0.0552391941799032</v>
      </c>
      <c r="AK5184">
        <v>0.00930239161668</v>
      </c>
      <c r="AL5184">
        <v>0.000567125618324459</v>
      </c>
      <c r="AM5184" s="3">
        <v>1624.63888888889</v>
      </c>
      <c r="AN5184" s="3">
        <v>0.36</v>
      </c>
      <c r="AO5184" s="3">
        <v>15.8842433599042</v>
      </c>
      <c r="AP5184" s="3">
        <v>32.24</v>
      </c>
      <c r="AQ5184" s="4">
        <v>1034</v>
      </c>
      <c r="AR5184" s="3">
        <v>1338</v>
      </c>
      <c r="AS5184" s="3">
        <v>918</v>
      </c>
      <c r="AT5184">
        <v>0</v>
      </c>
      <c r="AU5184">
        <v>0</v>
      </c>
      <c r="AV5184">
        <v>0</v>
      </c>
      <c r="AW5184">
        <v>0</v>
      </c>
      <c r="AX5184">
        <v>3</v>
      </c>
      <c r="AY5184">
        <v>0</v>
      </c>
      <c r="AZ5184">
        <v>0</v>
      </c>
      <c r="BA5184">
        <v>0</v>
      </c>
    </row>
    <row r="5185" spans="1:53">
      <c r="A5185" t="s">
        <v>6351</v>
      </c>
      <c r="B5185" t="s">
        <v>6343</v>
      </c>
      <c r="C5185">
        <v>2008</v>
      </c>
      <c r="D5185">
        <v>0.00491362258950958</v>
      </c>
      <c r="E5185">
        <v>2.63905732961526</v>
      </c>
      <c r="F5185" s="2">
        <v>0.4221</v>
      </c>
      <c r="G5185">
        <v>0.747228850405442</v>
      </c>
      <c r="H5185" s="3">
        <v>4613.79</v>
      </c>
      <c r="I5185" s="4">
        <v>18</v>
      </c>
      <c r="J5185" s="4">
        <v>137</v>
      </c>
      <c r="K5185">
        <v>2</v>
      </c>
      <c r="L5185" s="3">
        <v>0.058746</v>
      </c>
      <c r="M5185" s="4">
        <v>10</v>
      </c>
      <c r="N5185">
        <v>6</v>
      </c>
      <c r="O5185" s="3">
        <v>376412</v>
      </c>
      <c r="P5185" s="3">
        <v>8.298</v>
      </c>
      <c r="Q5185" s="2">
        <v>1.83628662805774</v>
      </c>
      <c r="R5185" s="2">
        <v>0</v>
      </c>
      <c r="S5185">
        <v>0</v>
      </c>
      <c r="T5185" s="2">
        <v>0</v>
      </c>
      <c r="U5185" s="2">
        <v>0.0170233463035019</v>
      </c>
      <c r="V5185">
        <v>0.00144390928124259</v>
      </c>
      <c r="W5185">
        <v>0.00664352</v>
      </c>
      <c r="X5185" s="3">
        <v>32.6502</v>
      </c>
      <c r="Y5185" s="9">
        <v>0.0562859061693999</v>
      </c>
      <c r="Z5185">
        <v>51994.0715434084</v>
      </c>
      <c r="AA5185" s="4">
        <v>1632</v>
      </c>
      <c r="AB5185">
        <v>1.05</v>
      </c>
      <c r="AD5185" s="3">
        <v>0.609</v>
      </c>
      <c r="AE5185" s="3">
        <v>133302</v>
      </c>
      <c r="AF5185">
        <v>0.0184633923377379</v>
      </c>
      <c r="AG5185">
        <v>0.877628189146514</v>
      </c>
      <c r="AH5185" s="3">
        <v>8262965</v>
      </c>
      <c r="AI5185" s="3">
        <v>57.96</v>
      </c>
      <c r="AJ5185">
        <v>0.0565236856284108</v>
      </c>
      <c r="AK5185">
        <v>0.0097704068616</v>
      </c>
      <c r="AL5185">
        <v>0.000545817478635144</v>
      </c>
      <c r="AM5185" s="3">
        <v>2062.8</v>
      </c>
      <c r="AN5185" s="3">
        <v>0.35</v>
      </c>
      <c r="AO5185" s="3">
        <v>16.5647807373214</v>
      </c>
      <c r="AP5185" s="3">
        <v>32.26</v>
      </c>
      <c r="AQ5185" s="4">
        <v>1415</v>
      </c>
      <c r="AR5185" s="3">
        <v>1516</v>
      </c>
      <c r="AS5185" s="3">
        <v>930</v>
      </c>
      <c r="AT5185">
        <v>0</v>
      </c>
      <c r="AU5185">
        <v>0</v>
      </c>
      <c r="AV5185">
        <v>0</v>
      </c>
      <c r="AW5185">
        <v>0</v>
      </c>
      <c r="AX5185">
        <v>3</v>
      </c>
      <c r="AY5185">
        <v>0</v>
      </c>
      <c r="AZ5185">
        <v>0</v>
      </c>
      <c r="BA5185">
        <v>0</v>
      </c>
    </row>
    <row r="5186" spans="1:53">
      <c r="A5186" t="s">
        <v>6352</v>
      </c>
      <c r="B5186" t="s">
        <v>6343</v>
      </c>
      <c r="C5186">
        <v>2009</v>
      </c>
      <c r="D5186">
        <v>0.0057291099460149</v>
      </c>
      <c r="E5186">
        <v>2.94443897916644</v>
      </c>
      <c r="F5186" s="2">
        <v>0.0592</v>
      </c>
      <c r="G5186">
        <v>0.824004989223889</v>
      </c>
      <c r="H5186" s="3">
        <v>490</v>
      </c>
      <c r="I5186" s="4">
        <v>29</v>
      </c>
      <c r="J5186" s="4">
        <v>79</v>
      </c>
      <c r="K5186">
        <v>2</v>
      </c>
      <c r="L5186" s="3">
        <v>0.04633655</v>
      </c>
      <c r="M5186" s="4">
        <v>10</v>
      </c>
      <c r="N5186">
        <v>6</v>
      </c>
      <c r="O5186" s="3">
        <v>412295</v>
      </c>
      <c r="P5186" s="3">
        <v>8.429</v>
      </c>
      <c r="Q5186" s="2">
        <v>1.62273306032554</v>
      </c>
      <c r="R5186" s="2">
        <v>0</v>
      </c>
      <c r="S5186">
        <v>0</v>
      </c>
      <c r="T5186" s="2">
        <v>0</v>
      </c>
      <c r="U5186" s="2">
        <v>0.0167544279559598</v>
      </c>
      <c r="V5186">
        <v>0.00136509719492028</v>
      </c>
      <c r="W5186">
        <v>0.00670177</v>
      </c>
      <c r="X5186" s="3">
        <v>37.079</v>
      </c>
      <c r="Y5186" s="9">
        <v>0.0559196077765854</v>
      </c>
      <c r="Z5186">
        <v>55301.4605500903</v>
      </c>
      <c r="AA5186" s="4">
        <v>1636</v>
      </c>
      <c r="AB5186">
        <v>0.9431</v>
      </c>
      <c r="AD5186" s="3">
        <v>0.609</v>
      </c>
      <c r="AE5186" s="3">
        <v>133302</v>
      </c>
      <c r="AF5186">
        <v>0.0166340562529636</v>
      </c>
      <c r="AG5186">
        <v>0.887993211709801</v>
      </c>
      <c r="AH5186" s="3">
        <v>12114552</v>
      </c>
      <c r="AI5186" s="3">
        <v>98.98</v>
      </c>
      <c r="AJ5186">
        <v>0.0559196077765854</v>
      </c>
      <c r="AK5186">
        <v>0.0140013058967712</v>
      </c>
      <c r="AL5186">
        <v>0.000539199827456055</v>
      </c>
      <c r="AM5186" s="3">
        <v>2289.65714285714</v>
      </c>
      <c r="AN5186" s="3">
        <v>0.35</v>
      </c>
      <c r="AO5186" s="3">
        <v>14.5291244935373</v>
      </c>
      <c r="AP5186" s="3">
        <v>35.11</v>
      </c>
      <c r="AQ5186" s="4">
        <v>1833</v>
      </c>
      <c r="AR5186" s="3">
        <v>1853</v>
      </c>
      <c r="AS5186" s="3">
        <v>957</v>
      </c>
      <c r="AT5186">
        <v>0</v>
      </c>
      <c r="AU5186">
        <v>0</v>
      </c>
      <c r="AV5186">
        <v>0</v>
      </c>
      <c r="AW5186">
        <v>0</v>
      </c>
      <c r="AX5186">
        <v>3</v>
      </c>
      <c r="AY5186">
        <v>0</v>
      </c>
      <c r="AZ5186">
        <v>0</v>
      </c>
      <c r="BA5186">
        <v>0</v>
      </c>
    </row>
    <row r="5187" spans="1:53">
      <c r="A5187" t="s">
        <v>6353</v>
      </c>
      <c r="B5187" t="s">
        <v>6343</v>
      </c>
      <c r="C5187">
        <v>2010</v>
      </c>
      <c r="D5187">
        <v>0.00504948089942228</v>
      </c>
      <c r="E5187">
        <v>2.99573227355399</v>
      </c>
      <c r="F5187" s="2">
        <v>0.1677</v>
      </c>
      <c r="G5187">
        <v>0.7489135096568</v>
      </c>
      <c r="H5187" s="3">
        <v>9724.94128274616</v>
      </c>
      <c r="I5187" s="4">
        <v>35</v>
      </c>
      <c r="J5187" s="4">
        <v>143</v>
      </c>
      <c r="K5187">
        <v>2</v>
      </c>
      <c r="L5187" s="3">
        <v>0.06251472</v>
      </c>
      <c r="M5187" s="4">
        <v>10</v>
      </c>
      <c r="N5187">
        <v>6</v>
      </c>
      <c r="O5187" s="3">
        <v>500502</v>
      </c>
      <c r="P5187" s="3">
        <v>8.56</v>
      </c>
      <c r="Q5187" s="2">
        <v>1.44382117967024</v>
      </c>
      <c r="R5187" s="2">
        <v>0.000464</v>
      </c>
      <c r="S5187">
        <v>0</v>
      </c>
      <c r="T5187" s="2">
        <v>0</v>
      </c>
      <c r="U5187" s="2">
        <v>0.0130371801062289</v>
      </c>
      <c r="V5187">
        <v>0.00123865086148167</v>
      </c>
      <c r="W5187">
        <v>0.00676002</v>
      </c>
      <c r="X5187" s="3">
        <v>47.1787</v>
      </c>
      <c r="Y5187" s="9">
        <v>0.0472518243591594</v>
      </c>
      <c r="Z5187">
        <v>72358.5325180656</v>
      </c>
      <c r="AA5187" s="4">
        <v>1633</v>
      </c>
      <c r="AB5187">
        <v>0.85</v>
      </c>
      <c r="AD5187" s="3">
        <v>0.609</v>
      </c>
      <c r="AE5187" s="3">
        <v>133302</v>
      </c>
      <c r="AF5187">
        <v>0.0137450248499722</v>
      </c>
      <c r="AG5187">
        <v>0.895991008640779</v>
      </c>
      <c r="AH5187" s="3">
        <v>17983990</v>
      </c>
      <c r="AI5187" s="3">
        <v>189.75</v>
      </c>
      <c r="AJ5187">
        <v>0.0472518243591594</v>
      </c>
      <c r="AK5187">
        <v>0.00971269527504</v>
      </c>
      <c r="AL5187">
        <v>0.000407984405929373</v>
      </c>
      <c r="AM5187" s="3">
        <v>3591.92592592593</v>
      </c>
      <c r="AN5187" s="3">
        <v>0.27</v>
      </c>
      <c r="AO5187" s="3">
        <v>12.834887199867</v>
      </c>
      <c r="AP5187" s="3">
        <v>35.21</v>
      </c>
      <c r="AQ5187" s="4">
        <v>2525</v>
      </c>
      <c r="AR5187" s="3">
        <v>2030</v>
      </c>
      <c r="AS5187" s="3">
        <v>1008</v>
      </c>
      <c r="AT5187">
        <v>0</v>
      </c>
      <c r="AU5187">
        <v>0</v>
      </c>
      <c r="AV5187">
        <v>0</v>
      </c>
      <c r="AW5187">
        <v>0</v>
      </c>
      <c r="AX5187">
        <v>3</v>
      </c>
      <c r="AY5187">
        <v>0</v>
      </c>
      <c r="AZ5187">
        <v>0</v>
      </c>
      <c r="BA5187">
        <v>0</v>
      </c>
    </row>
    <row r="5188" spans="1:53">
      <c r="A5188" t="s">
        <v>6354</v>
      </c>
      <c r="B5188" t="s">
        <v>6343</v>
      </c>
      <c r="C5188">
        <v>2011</v>
      </c>
      <c r="D5188">
        <v>0.00768022131174661</v>
      </c>
      <c r="E5188">
        <v>3.09104245335832</v>
      </c>
      <c r="F5188" s="2">
        <v>0.1801</v>
      </c>
      <c r="G5188">
        <v>0.862605919182922</v>
      </c>
      <c r="H5188" s="3">
        <v>544.41</v>
      </c>
      <c r="I5188" s="4">
        <v>41</v>
      </c>
      <c r="J5188" s="4">
        <v>284</v>
      </c>
      <c r="K5188">
        <v>2</v>
      </c>
      <c r="L5188" s="3">
        <v>0.05352273</v>
      </c>
      <c r="M5188" s="4">
        <v>11</v>
      </c>
      <c r="N5188">
        <v>6</v>
      </c>
      <c r="O5188" s="3">
        <v>340009</v>
      </c>
      <c r="P5188" s="3">
        <v>8.541</v>
      </c>
      <c r="Q5188" s="2">
        <v>1.50152712133363</v>
      </c>
      <c r="R5188" s="2">
        <v>0</v>
      </c>
      <c r="S5188">
        <v>0</v>
      </c>
      <c r="T5188" s="2">
        <v>0</v>
      </c>
      <c r="U5188" s="2">
        <v>0.0164859002169197</v>
      </c>
      <c r="V5188">
        <v>0.00126481413556278</v>
      </c>
      <c r="W5188">
        <v>0.00650759</v>
      </c>
      <c r="X5188" s="3">
        <v>34.6333</v>
      </c>
      <c r="Y5188" s="9">
        <v>0.0404786324330829</v>
      </c>
      <c r="Z5188">
        <v>84382.1472188298</v>
      </c>
      <c r="AA5188" s="4">
        <v>1618</v>
      </c>
      <c r="AB5188">
        <v>0.88</v>
      </c>
      <c r="AD5188" s="3">
        <v>0.609</v>
      </c>
      <c r="AE5188" s="3">
        <v>133302</v>
      </c>
      <c r="AF5188">
        <v>0.011458165001977</v>
      </c>
      <c r="AG5188">
        <v>0.900943801681308</v>
      </c>
      <c r="AH5188" s="3">
        <v>27042684</v>
      </c>
      <c r="AI5188" s="3">
        <v>184.98</v>
      </c>
      <c r="AJ5188">
        <v>0.0404786324330829</v>
      </c>
      <c r="AK5188">
        <v>0.009094152374496</v>
      </c>
      <c r="AL5188">
        <v>0.000567757358434185</v>
      </c>
      <c r="AM5188" s="3">
        <v>3061.52631578947</v>
      </c>
      <c r="AN5188" s="3">
        <v>0.38</v>
      </c>
      <c r="AO5188" s="3">
        <v>13.1480651426864</v>
      </c>
      <c r="AP5188" s="3">
        <v>35.3</v>
      </c>
      <c r="AQ5188" s="4">
        <v>1511</v>
      </c>
      <c r="AR5188" s="3">
        <v>2051</v>
      </c>
      <c r="AS5188" s="3">
        <v>1028</v>
      </c>
      <c r="AT5188">
        <v>0</v>
      </c>
      <c r="AU5188">
        <v>0</v>
      </c>
      <c r="AV5188">
        <v>0</v>
      </c>
      <c r="AW5188">
        <v>0</v>
      </c>
      <c r="AX5188">
        <v>3</v>
      </c>
      <c r="AY5188">
        <v>0</v>
      </c>
      <c r="AZ5188">
        <v>0</v>
      </c>
      <c r="BA5188">
        <v>0</v>
      </c>
    </row>
    <row r="5189" spans="1:53">
      <c r="A5189" t="s">
        <v>6355</v>
      </c>
      <c r="B5189" t="s">
        <v>6343</v>
      </c>
      <c r="C5189">
        <v>2012</v>
      </c>
      <c r="D5189">
        <v>0.011021718304281</v>
      </c>
      <c r="E5189">
        <v>3.25809653802148</v>
      </c>
      <c r="F5189" s="2">
        <v>0.4457</v>
      </c>
      <c r="G5189">
        <v>0.867061219753095</v>
      </c>
      <c r="H5189" s="3">
        <v>3071.17</v>
      </c>
      <c r="I5189" s="4">
        <v>69</v>
      </c>
      <c r="J5189" s="4">
        <v>250</v>
      </c>
      <c r="K5189">
        <v>2</v>
      </c>
      <c r="L5189" s="3">
        <v>0.05123793</v>
      </c>
      <c r="M5189" s="4">
        <v>17</v>
      </c>
      <c r="N5189">
        <v>6</v>
      </c>
      <c r="O5189" s="3">
        <v>442750</v>
      </c>
      <c r="P5189" s="3">
        <v>8.522</v>
      </c>
      <c r="Q5189" s="2">
        <v>1.78936745236222</v>
      </c>
      <c r="R5189" s="2">
        <v>0.000518</v>
      </c>
      <c r="S5189">
        <v>0</v>
      </c>
      <c r="T5189" s="2">
        <v>0</v>
      </c>
      <c r="U5189" s="2">
        <v>0.0173913043478261</v>
      </c>
      <c r="V5189">
        <v>0.00135225704378017</v>
      </c>
      <c r="W5189">
        <v>0.00695652</v>
      </c>
      <c r="X5189" s="3">
        <v>39.0411</v>
      </c>
      <c r="Y5189" s="9">
        <v>0.0394204948054235</v>
      </c>
      <c r="Z5189">
        <v>92307.2656683306</v>
      </c>
      <c r="AA5189" s="4">
        <v>1584</v>
      </c>
      <c r="AB5189">
        <v>1.05</v>
      </c>
      <c r="AD5189" s="3">
        <v>0.609</v>
      </c>
      <c r="AE5189" s="3">
        <v>133302</v>
      </c>
      <c r="AF5189">
        <v>0.0102055628287283</v>
      </c>
      <c r="AG5189">
        <v>0.90571671375089</v>
      </c>
      <c r="AH5189" s="3">
        <v>41207982</v>
      </c>
      <c r="AI5189" s="3">
        <v>227.19</v>
      </c>
      <c r="AJ5189">
        <v>0.0394204948054235</v>
      </c>
      <c r="AK5189">
        <v>0.016629524476032</v>
      </c>
      <c r="AL5189">
        <v>0.000593559875352426</v>
      </c>
      <c r="AM5189" s="3">
        <v>3265.425</v>
      </c>
      <c r="AN5189" s="3">
        <v>0.4</v>
      </c>
      <c r="AO5189" s="3">
        <v>15.5230746401543</v>
      </c>
      <c r="AP5189" s="3">
        <v>37.47</v>
      </c>
      <c r="AQ5189" s="4">
        <v>1731</v>
      </c>
      <c r="AR5189" s="3">
        <v>2249</v>
      </c>
      <c r="AS5189" s="3">
        <v>1299</v>
      </c>
      <c r="AT5189">
        <v>0</v>
      </c>
      <c r="AU5189">
        <v>0</v>
      </c>
      <c r="AV5189">
        <v>0</v>
      </c>
      <c r="AW5189">
        <v>0</v>
      </c>
      <c r="AX5189">
        <v>3</v>
      </c>
      <c r="AY5189">
        <v>0</v>
      </c>
      <c r="AZ5189">
        <v>0</v>
      </c>
      <c r="BA5189">
        <v>0</v>
      </c>
    </row>
    <row r="5190" spans="1:53">
      <c r="A5190" t="s">
        <v>6356</v>
      </c>
      <c r="B5190" t="s">
        <v>6343</v>
      </c>
      <c r="C5190">
        <v>2013</v>
      </c>
      <c r="D5190">
        <v>0.00402820230174264</v>
      </c>
      <c r="E5190">
        <v>3.40119738166215</v>
      </c>
      <c r="F5190" s="2">
        <v>0.3973</v>
      </c>
      <c r="G5190">
        <v>1.00339777150618</v>
      </c>
      <c r="H5190" s="3">
        <v>3400</v>
      </c>
      <c r="I5190" s="4">
        <v>54</v>
      </c>
      <c r="J5190" s="4">
        <v>535</v>
      </c>
      <c r="K5190">
        <v>2</v>
      </c>
      <c r="L5190" s="3">
        <v>0.04799797</v>
      </c>
      <c r="M5190" s="4">
        <v>14</v>
      </c>
      <c r="N5190">
        <v>6</v>
      </c>
      <c r="O5190" s="3">
        <v>399104</v>
      </c>
      <c r="P5190" s="3">
        <v>8.503</v>
      </c>
      <c r="Q5190" s="2">
        <v>2.02617405920895</v>
      </c>
      <c r="R5190" s="2">
        <v>0.000416</v>
      </c>
      <c r="S5190">
        <v>0</v>
      </c>
      <c r="T5190" s="2">
        <v>0</v>
      </c>
      <c r="U5190" s="2">
        <v>0.0132992327365729</v>
      </c>
      <c r="V5190">
        <v>0.00243857406123608</v>
      </c>
      <c r="W5190">
        <v>0.00358056</v>
      </c>
      <c r="X5190" s="3">
        <v>8.29531398533532</v>
      </c>
      <c r="Y5190" s="9">
        <v>0.0564144436861932</v>
      </c>
      <c r="Z5190">
        <v>99679.3808734107</v>
      </c>
      <c r="AA5190" s="4">
        <v>1552</v>
      </c>
      <c r="AB5190">
        <v>1.18</v>
      </c>
      <c r="AD5190" s="3">
        <v>0.609</v>
      </c>
      <c r="AE5190" s="3">
        <v>133302</v>
      </c>
      <c r="AF5190">
        <v>0.00909687721788502</v>
      </c>
      <c r="AG5190">
        <v>0.911434732761915</v>
      </c>
      <c r="AH5190" s="3">
        <v>41846039</v>
      </c>
      <c r="AI5190" s="3">
        <v>278.36</v>
      </c>
      <c r="AJ5190">
        <v>0.0564144436861932</v>
      </c>
      <c r="AK5190">
        <v>0.0163142591166918</v>
      </c>
      <c r="AL5190">
        <v>0.00076168155851765</v>
      </c>
      <c r="AM5190" s="3">
        <v>2818</v>
      </c>
      <c r="AN5190" s="3">
        <v>0.52</v>
      </c>
      <c r="AO5190" s="3">
        <v>17.3033543284019</v>
      </c>
      <c r="AP5190" s="3">
        <v>29.84</v>
      </c>
      <c r="AQ5190" s="4">
        <v>1884</v>
      </c>
      <c r="AR5190" s="3">
        <v>2758</v>
      </c>
      <c r="AS5190" s="3">
        <v>1781</v>
      </c>
      <c r="AT5190">
        <v>0</v>
      </c>
      <c r="AU5190">
        <v>0</v>
      </c>
      <c r="AV5190">
        <v>0</v>
      </c>
      <c r="AW5190">
        <v>0</v>
      </c>
      <c r="AX5190">
        <v>3</v>
      </c>
      <c r="AY5190">
        <v>0</v>
      </c>
      <c r="AZ5190">
        <v>0</v>
      </c>
      <c r="BA5190">
        <v>0</v>
      </c>
    </row>
    <row r="5191" spans="1:53">
      <c r="A5191" t="s">
        <v>6357</v>
      </c>
      <c r="B5191" t="s">
        <v>6343</v>
      </c>
      <c r="C5191">
        <v>2014</v>
      </c>
      <c r="D5191">
        <v>0.00311663115702731</v>
      </c>
      <c r="E5191">
        <v>3.52636052461616</v>
      </c>
      <c r="F5191" s="2">
        <v>0.8675</v>
      </c>
      <c r="G5191">
        <v>1.12053070550168</v>
      </c>
      <c r="H5191" s="3">
        <v>3859</v>
      </c>
      <c r="I5191" s="4">
        <v>58</v>
      </c>
      <c r="J5191" s="4">
        <v>390</v>
      </c>
      <c r="K5191">
        <v>2</v>
      </c>
      <c r="L5191" s="3">
        <v>0.04484561</v>
      </c>
      <c r="M5191" s="4">
        <v>15</v>
      </c>
      <c r="N5191">
        <v>6</v>
      </c>
      <c r="O5191" s="3">
        <v>386969</v>
      </c>
      <c r="P5191" s="3">
        <v>8.484</v>
      </c>
      <c r="Q5191" s="2">
        <v>2.10481070114508</v>
      </c>
      <c r="R5191" s="2">
        <v>0.000609</v>
      </c>
      <c r="S5191">
        <v>0</v>
      </c>
      <c r="T5191" s="2">
        <v>0</v>
      </c>
      <c r="U5191" s="2">
        <v>0.0132299136543246</v>
      </c>
      <c r="V5191">
        <v>0.00183165951096687</v>
      </c>
      <c r="W5191">
        <v>0.00358552</v>
      </c>
      <c r="X5191" s="3">
        <v>18.0294726237398</v>
      </c>
      <c r="Y5191" s="9">
        <v>0.0623875739096297</v>
      </c>
      <c r="Z5191">
        <v>74607.9412746079</v>
      </c>
      <c r="AA5191" s="4">
        <v>1525</v>
      </c>
      <c r="AB5191">
        <v>1.2242</v>
      </c>
      <c r="AD5191" s="3">
        <v>0.609</v>
      </c>
      <c r="AE5191" s="3">
        <v>133302</v>
      </c>
      <c r="AF5191">
        <v>0.00830681796937803</v>
      </c>
      <c r="AG5191">
        <v>0.915886161534962</v>
      </c>
      <c r="AH5191" s="3">
        <v>41846039</v>
      </c>
      <c r="AI5191" s="3">
        <v>261.2542</v>
      </c>
      <c r="AJ5191">
        <v>0.0623875739096297</v>
      </c>
      <c r="AK5191">
        <v>0.0112779927240904</v>
      </c>
      <c r="AL5191">
        <v>0.00078133102852204</v>
      </c>
      <c r="AM5191" s="3">
        <v>2958.57300884956</v>
      </c>
      <c r="AN5191" s="3">
        <v>0.5424</v>
      </c>
      <c r="AO5191" s="3">
        <v>17.6346874099683</v>
      </c>
      <c r="AP5191" s="3">
        <v>29.57</v>
      </c>
      <c r="AQ5191" s="4">
        <v>1858</v>
      </c>
      <c r="AR5191" s="3">
        <v>3287</v>
      </c>
      <c r="AS5191" s="3">
        <v>1798</v>
      </c>
      <c r="AT5191">
        <v>0</v>
      </c>
      <c r="AU5191">
        <v>0</v>
      </c>
      <c r="AV5191">
        <v>0</v>
      </c>
      <c r="AW5191">
        <v>0</v>
      </c>
      <c r="AX5191">
        <v>3</v>
      </c>
      <c r="AY5191">
        <v>0</v>
      </c>
      <c r="AZ5191">
        <v>0</v>
      </c>
      <c r="BA5191">
        <v>0</v>
      </c>
    </row>
    <row r="5192" spans="1:53">
      <c r="A5192" t="s">
        <v>6358</v>
      </c>
      <c r="B5192" t="s">
        <v>6343</v>
      </c>
      <c r="C5192">
        <v>2015</v>
      </c>
      <c r="D5192">
        <v>0.00523044362338783</v>
      </c>
      <c r="E5192">
        <v>3.63758615972639</v>
      </c>
      <c r="F5192" s="2">
        <v>0.5328</v>
      </c>
      <c r="G5192">
        <v>0.630020471602634</v>
      </c>
      <c r="H5192" s="3">
        <v>4403</v>
      </c>
      <c r="I5192" s="4">
        <v>70</v>
      </c>
      <c r="J5192" s="4">
        <v>431</v>
      </c>
      <c r="K5192">
        <v>2</v>
      </c>
      <c r="L5192" s="3">
        <v>0.05205297</v>
      </c>
      <c r="M5192" s="4">
        <v>15</v>
      </c>
      <c r="N5192">
        <v>6</v>
      </c>
      <c r="O5192" s="3">
        <v>322069</v>
      </c>
      <c r="P5192" s="3">
        <v>8.465</v>
      </c>
      <c r="Q5192" s="2">
        <v>2.07539668821516</v>
      </c>
      <c r="R5192" s="2">
        <v>0.000428</v>
      </c>
      <c r="S5192">
        <v>0</v>
      </c>
      <c r="T5192" s="2">
        <v>0</v>
      </c>
      <c r="U5192" s="2">
        <v>0.0134047488104063</v>
      </c>
      <c r="V5192">
        <v>0.00151678491739163</v>
      </c>
      <c r="W5192">
        <v>0.00346717</v>
      </c>
      <c r="X5192" s="3">
        <v>27.1336781645</v>
      </c>
      <c r="Y5192" s="9">
        <v>0.0609512731871737</v>
      </c>
      <c r="Z5192">
        <v>17639.4796665825</v>
      </c>
      <c r="AA5192" s="4">
        <v>1516</v>
      </c>
      <c r="AB5192">
        <v>1.2007</v>
      </c>
      <c r="AD5192" s="3">
        <v>0.609</v>
      </c>
      <c r="AE5192" s="3">
        <v>133302</v>
      </c>
      <c r="AF5192">
        <v>0.00800906037647426</v>
      </c>
      <c r="AG5192">
        <v>0.915086007486226</v>
      </c>
      <c r="AH5192" s="3">
        <v>41846039</v>
      </c>
      <c r="AI5192" s="3">
        <v>283.5671</v>
      </c>
      <c r="AJ5192">
        <v>0.0609512731871737</v>
      </c>
      <c r="AK5192">
        <v>0.0094541097959</v>
      </c>
      <c r="AL5192">
        <v>0.000798939687606886</v>
      </c>
      <c r="AM5192" s="3">
        <v>2968.94398858366</v>
      </c>
      <c r="AN5192" s="3">
        <v>0.5606</v>
      </c>
      <c r="AO5192" s="3">
        <v>17.1117888496181</v>
      </c>
      <c r="AP5192" s="3">
        <v>29.63</v>
      </c>
      <c r="AQ5192" s="4">
        <v>2030</v>
      </c>
      <c r="AR5192" s="3">
        <v>3553.75</v>
      </c>
      <c r="AS5192" s="3">
        <v>783.08</v>
      </c>
      <c r="AT5192">
        <v>0</v>
      </c>
      <c r="AU5192">
        <v>0</v>
      </c>
      <c r="AV5192">
        <v>0</v>
      </c>
      <c r="AW5192">
        <v>0</v>
      </c>
      <c r="AX5192">
        <v>3</v>
      </c>
      <c r="AY5192">
        <v>0</v>
      </c>
      <c r="AZ5192">
        <v>0</v>
      </c>
      <c r="BA5192">
        <v>0</v>
      </c>
    </row>
    <row r="5193" spans="1:53">
      <c r="A5193" t="s">
        <v>6359</v>
      </c>
      <c r="B5193" t="s">
        <v>6343</v>
      </c>
      <c r="C5193">
        <v>2016</v>
      </c>
      <c r="D5193">
        <v>0.012638733684147</v>
      </c>
      <c r="E5193">
        <v>3.91202300542815</v>
      </c>
      <c r="F5193" s="2">
        <v>0.5112</v>
      </c>
      <c r="G5193">
        <v>0.71967510321992</v>
      </c>
      <c r="H5193" s="3">
        <v>4780</v>
      </c>
      <c r="I5193" s="4">
        <v>69</v>
      </c>
      <c r="J5193" s="4">
        <v>509</v>
      </c>
      <c r="K5193">
        <v>2</v>
      </c>
      <c r="L5193" s="3">
        <v>0.04579705</v>
      </c>
      <c r="N5193">
        <v>6</v>
      </c>
      <c r="O5193" s="3">
        <v>372241</v>
      </c>
      <c r="P5193" s="3">
        <v>8.446</v>
      </c>
      <c r="Q5193" s="2">
        <v>2.07145334720777</v>
      </c>
      <c r="R5193" s="2">
        <v>0.00046</v>
      </c>
      <c r="S5193">
        <v>0</v>
      </c>
      <c r="T5193" s="2">
        <v>0</v>
      </c>
      <c r="U5193" s="2">
        <v>0.0133128507838204</v>
      </c>
      <c r="V5193">
        <v>0.00150578016863484</v>
      </c>
      <c r="W5193">
        <v>0.00348363</v>
      </c>
      <c r="X5193" s="3">
        <v>58.9737662146424</v>
      </c>
      <c r="Y5193" s="9">
        <v>0.0720150344130003</v>
      </c>
      <c r="Z5193">
        <v>22813.1535465597</v>
      </c>
      <c r="AA5193" s="4">
        <v>1521</v>
      </c>
      <c r="AB5193">
        <v>1.1944</v>
      </c>
      <c r="AD5193" s="3">
        <v>0.609</v>
      </c>
      <c r="AE5193" s="3">
        <v>133302</v>
      </c>
      <c r="AF5193">
        <v>0.00738818130424662</v>
      </c>
      <c r="AG5193">
        <v>0.914291731790318</v>
      </c>
      <c r="AH5193" s="3">
        <v>41846039</v>
      </c>
      <c r="AI5193" s="3">
        <v>262.396</v>
      </c>
      <c r="AJ5193">
        <v>0.0720150344130003</v>
      </c>
      <c r="AK5193">
        <v>0.013035596704812</v>
      </c>
      <c r="AL5193">
        <v>0.000789526542324247</v>
      </c>
      <c r="AM5193" s="3">
        <v>3278.68435398873</v>
      </c>
      <c r="AN5193" s="3">
        <v>0.5503</v>
      </c>
      <c r="AO5193" s="3">
        <v>17.1362984218077</v>
      </c>
      <c r="AP5193" s="3">
        <v>40.68</v>
      </c>
      <c r="AQ5193" s="4">
        <v>1991</v>
      </c>
      <c r="AR5193" s="3">
        <v>5130.31</v>
      </c>
      <c r="AS5193" s="3">
        <v>1079</v>
      </c>
      <c r="AT5193">
        <v>0</v>
      </c>
      <c r="AU5193">
        <v>0</v>
      </c>
      <c r="AV5193">
        <v>0</v>
      </c>
      <c r="AW5193">
        <v>0</v>
      </c>
      <c r="AX5193">
        <v>3</v>
      </c>
      <c r="AY5193">
        <v>0</v>
      </c>
      <c r="AZ5193">
        <v>0</v>
      </c>
      <c r="BA5193">
        <v>0</v>
      </c>
    </row>
    <row r="5194" spans="1:53">
      <c r="A5194" t="s">
        <v>6360</v>
      </c>
      <c r="B5194" t="s">
        <v>6343</v>
      </c>
      <c r="C5194">
        <v>2017</v>
      </c>
      <c r="D5194">
        <v>0.00668062972135592</v>
      </c>
      <c r="E5194">
        <v>4.12713438504509</v>
      </c>
      <c r="F5194" s="2">
        <v>0.9545</v>
      </c>
      <c r="G5194">
        <v>0.80124817306462</v>
      </c>
      <c r="H5194" s="3">
        <v>6316</v>
      </c>
      <c r="I5194" s="4">
        <v>63</v>
      </c>
      <c r="J5194" s="4">
        <v>702</v>
      </c>
      <c r="K5194">
        <v>2</v>
      </c>
      <c r="L5194" s="3">
        <v>0.04884253</v>
      </c>
      <c r="N5194">
        <v>6</v>
      </c>
      <c r="O5194" s="3">
        <v>336436</v>
      </c>
      <c r="P5194" s="3">
        <v>8.427</v>
      </c>
      <c r="Q5194" s="2">
        <v>2.06669937962217</v>
      </c>
      <c r="R5194" s="2">
        <v>0</v>
      </c>
      <c r="S5194">
        <v>0</v>
      </c>
      <c r="T5194" s="2">
        <v>0</v>
      </c>
      <c r="U5194" s="2">
        <v>0.0140197036528354</v>
      </c>
      <c r="V5194">
        <v>0.00140279164372037</v>
      </c>
      <c r="W5194">
        <v>0.00377699</v>
      </c>
      <c r="X5194" s="3">
        <v>88.7533</v>
      </c>
      <c r="Y5194" s="9">
        <v>0.111130822412586</v>
      </c>
      <c r="Z5194">
        <v>9362.43920122472</v>
      </c>
      <c r="AA5194" s="4">
        <v>1520</v>
      </c>
      <c r="AB5194">
        <v>1.1793</v>
      </c>
      <c r="AD5194" s="3">
        <v>0.609</v>
      </c>
      <c r="AE5194" s="3">
        <v>133302</v>
      </c>
      <c r="AF5194">
        <v>0.00723417649389202</v>
      </c>
      <c r="AG5194">
        <v>0.914808403023873</v>
      </c>
      <c r="AH5194" s="3">
        <v>41846039</v>
      </c>
      <c r="AI5194" s="3">
        <v>275.6866</v>
      </c>
      <c r="AJ5194">
        <v>0.111130822412586</v>
      </c>
      <c r="AK5194">
        <v>0.01572097320416</v>
      </c>
      <c r="AL5194">
        <v>0.000755049786628734</v>
      </c>
      <c r="AM5194" s="3">
        <v>3471.49585531274</v>
      </c>
      <c r="AN5194" s="3">
        <v>0.5308</v>
      </c>
      <c r="AO5194" s="3">
        <v>16.7752489331437</v>
      </c>
      <c r="AP5194" s="3">
        <v>42.99</v>
      </c>
      <c r="AQ5194" s="4">
        <v>1956</v>
      </c>
      <c r="AR5194" s="3">
        <v>5566</v>
      </c>
      <c r="AS5194" s="3">
        <v>1184</v>
      </c>
      <c r="AT5194">
        <v>0</v>
      </c>
      <c r="AU5194">
        <v>0</v>
      </c>
      <c r="AV5194">
        <v>0</v>
      </c>
      <c r="AW5194">
        <v>0</v>
      </c>
      <c r="AX5194">
        <v>3</v>
      </c>
      <c r="AY5194">
        <v>0</v>
      </c>
      <c r="AZ5194">
        <v>0</v>
      </c>
      <c r="BA5194">
        <v>0</v>
      </c>
    </row>
    <row r="5195" spans="1:53">
      <c r="A5195" t="s">
        <v>6361</v>
      </c>
      <c r="B5195" t="s">
        <v>6343</v>
      </c>
      <c r="C5195">
        <v>2018</v>
      </c>
      <c r="D5195">
        <v>0.0121022094684035</v>
      </c>
      <c r="E5195">
        <v>4.38202663467388</v>
      </c>
      <c r="F5195" s="2">
        <v>1.6648</v>
      </c>
      <c r="G5195">
        <v>0.982892630104895</v>
      </c>
      <c r="H5195" s="3">
        <v>2246</v>
      </c>
      <c r="I5195" s="4">
        <v>77</v>
      </c>
      <c r="J5195" s="4">
        <v>1110</v>
      </c>
      <c r="K5195">
        <v>2</v>
      </c>
      <c r="L5195" s="3">
        <v>0.05187396</v>
      </c>
      <c r="N5195">
        <v>6</v>
      </c>
      <c r="O5195" s="3">
        <v>471097</v>
      </c>
      <c r="P5195" s="3">
        <v>8.408</v>
      </c>
      <c r="Q5195" s="2">
        <v>2.01357346105583</v>
      </c>
      <c r="R5195" s="2">
        <v>0.000153</v>
      </c>
      <c r="S5195">
        <v>0</v>
      </c>
      <c r="T5195" s="2">
        <v>0</v>
      </c>
      <c r="U5195" s="2">
        <v>0.0162002364998029</v>
      </c>
      <c r="V5195">
        <v>0.0017241473307746</v>
      </c>
      <c r="W5195">
        <v>0.00413872</v>
      </c>
      <c r="X5195" s="3">
        <v>192.9011</v>
      </c>
      <c r="Y5195" s="9">
        <v>0.101832459619697</v>
      </c>
      <c r="Z5195">
        <v>10448.7442298408</v>
      </c>
      <c r="AA5195" s="4">
        <v>1535</v>
      </c>
      <c r="AB5195">
        <v>1.1393</v>
      </c>
      <c r="AD5195" s="3">
        <v>0.6915</v>
      </c>
      <c r="AE5195" s="3">
        <v>173594</v>
      </c>
      <c r="AF5195">
        <v>0.00867063918205475</v>
      </c>
      <c r="AG5195">
        <v>0.917715986793801</v>
      </c>
      <c r="AH5195" s="3">
        <v>41846039</v>
      </c>
      <c r="AI5195" s="3">
        <v>167.3306</v>
      </c>
      <c r="AJ5195">
        <v>0.101832459619697</v>
      </c>
      <c r="AK5195">
        <v>0.017792003603472</v>
      </c>
      <c r="AL5195">
        <v>0.000699574468085106</v>
      </c>
      <c r="AM5195" s="3">
        <v>4059.38767234388</v>
      </c>
      <c r="AN5195" s="3">
        <v>0.4932</v>
      </c>
      <c r="AO5195" s="3">
        <v>16.1602836879433</v>
      </c>
      <c r="AP5195" s="3">
        <v>42.516</v>
      </c>
      <c r="AQ5195" s="4">
        <v>1955</v>
      </c>
      <c r="AR5195" s="3">
        <v>5635.5</v>
      </c>
      <c r="AS5195" s="3">
        <v>1083.3</v>
      </c>
      <c r="AT5195">
        <v>0</v>
      </c>
      <c r="AU5195">
        <v>0</v>
      </c>
      <c r="AV5195">
        <v>0</v>
      </c>
      <c r="AW5195">
        <v>0</v>
      </c>
      <c r="AX5195">
        <v>3</v>
      </c>
      <c r="AY5195">
        <v>0</v>
      </c>
      <c r="AZ5195">
        <v>0</v>
      </c>
      <c r="BA5195">
        <v>0</v>
      </c>
    </row>
    <row r="5196" spans="1:53">
      <c r="A5196" t="s">
        <v>6362</v>
      </c>
      <c r="B5196" t="s">
        <v>6343</v>
      </c>
      <c r="C5196">
        <v>2019</v>
      </c>
      <c r="D5196">
        <v>0.0087202252948874</v>
      </c>
      <c r="E5196">
        <v>4.69134788222914</v>
      </c>
      <c r="F5196" s="2">
        <v>0.9285</v>
      </c>
      <c r="G5196">
        <v>0.927431149256075</v>
      </c>
      <c r="H5196" s="3">
        <v>2423</v>
      </c>
      <c r="I5196" s="4">
        <v>70</v>
      </c>
      <c r="J5196" s="4">
        <v>1322</v>
      </c>
      <c r="K5196">
        <v>2</v>
      </c>
      <c r="L5196" s="3">
        <v>0.04893934</v>
      </c>
      <c r="N5196">
        <v>6</v>
      </c>
      <c r="O5196" s="3">
        <v>514854</v>
      </c>
      <c r="P5196" s="3">
        <v>8.389</v>
      </c>
      <c r="Q5196" s="2">
        <v>1.90763551169643</v>
      </c>
      <c r="R5196" s="2">
        <v>0.000435</v>
      </c>
      <c r="S5196">
        <v>0</v>
      </c>
      <c r="T5196" s="2">
        <v>0</v>
      </c>
      <c r="U5196" s="2">
        <v>0.0173725524023117</v>
      </c>
      <c r="V5196">
        <v>0.00119577804528623</v>
      </c>
      <c r="W5196">
        <v>0.00448543</v>
      </c>
      <c r="X5196" s="3">
        <v>290.3089</v>
      </c>
      <c r="Y5196" s="9">
        <v>0.0982403452576539</v>
      </c>
      <c r="Z5196">
        <v>11484.6453545601</v>
      </c>
      <c r="AA5196" s="4">
        <v>1540</v>
      </c>
      <c r="AB5196">
        <v>1.0748</v>
      </c>
      <c r="AD5196" s="3">
        <v>0.6915</v>
      </c>
      <c r="AE5196" s="3">
        <v>173594</v>
      </c>
      <c r="AF5196">
        <v>0.00826673524103414</v>
      </c>
      <c r="AG5196">
        <v>0.911096189836707</v>
      </c>
      <c r="AH5196" s="3">
        <v>41846039</v>
      </c>
      <c r="AI5196" s="3">
        <v>145.0758</v>
      </c>
      <c r="AJ5196">
        <v>0.0982403452576539</v>
      </c>
      <c r="AK5196">
        <v>0.01404000279591</v>
      </c>
      <c r="AL5196">
        <v>0.00056973125884017</v>
      </c>
      <c r="AM5196" s="3">
        <v>5213.28202581927</v>
      </c>
      <c r="AN5196" s="3">
        <v>0.4028</v>
      </c>
      <c r="AO5196" s="3">
        <v>15.2022630834512</v>
      </c>
      <c r="AP5196" s="3">
        <v>44.151</v>
      </c>
      <c r="AQ5196" s="4">
        <v>1393</v>
      </c>
      <c r="AR5196" s="3">
        <v>6408.99</v>
      </c>
      <c r="AS5196" s="3">
        <v>1284.28</v>
      </c>
      <c r="AT5196">
        <v>28</v>
      </c>
      <c r="AU5196">
        <v>0</v>
      </c>
      <c r="AV5196">
        <v>0</v>
      </c>
      <c r="AW5196">
        <v>0</v>
      </c>
      <c r="AX5196">
        <v>3</v>
      </c>
      <c r="AY5196">
        <v>0</v>
      </c>
      <c r="AZ5196">
        <v>0</v>
      </c>
      <c r="BA5196">
        <v>0</v>
      </c>
    </row>
    <row r="5197" spans="1:53">
      <c r="A5197" t="s">
        <v>6363</v>
      </c>
      <c r="B5197" t="s">
        <v>6343</v>
      </c>
      <c r="C5197">
        <v>2020</v>
      </c>
      <c r="D5197">
        <v>0.00835985453970597</v>
      </c>
      <c r="E5197">
        <v>5.01063529409626</v>
      </c>
      <c r="F5197" s="2">
        <v>1.1721</v>
      </c>
      <c r="G5197">
        <v>1.10259949390384</v>
      </c>
      <c r="H5197" s="3">
        <v>2600</v>
      </c>
      <c r="I5197" s="4">
        <v>100</v>
      </c>
      <c r="J5197" s="4">
        <v>2139</v>
      </c>
      <c r="K5197">
        <v>2</v>
      </c>
      <c r="L5197" s="3">
        <v>0.04573697</v>
      </c>
      <c r="N5197">
        <v>6</v>
      </c>
      <c r="O5197" s="3">
        <v>524577</v>
      </c>
      <c r="P5197" s="3">
        <v>8.37</v>
      </c>
      <c r="Q5197" s="2">
        <v>2.0771864412856</v>
      </c>
      <c r="R5197" s="2">
        <v>0.000561</v>
      </c>
      <c r="S5197">
        <v>1</v>
      </c>
      <c r="T5197" s="2">
        <v>43.6335219236209</v>
      </c>
      <c r="U5197" s="2">
        <v>0.00163211</v>
      </c>
      <c r="V5197">
        <v>0.01200314</v>
      </c>
      <c r="W5197">
        <v>0.00314459</v>
      </c>
      <c r="X5197" s="3">
        <v>36.2827544639319</v>
      </c>
      <c r="Y5197" s="9">
        <v>0.104658573415662</v>
      </c>
      <c r="Z5197">
        <v>12817.1857035429</v>
      </c>
      <c r="AA5197" s="4">
        <v>1541</v>
      </c>
      <c r="AB5197">
        <v>1.1588</v>
      </c>
      <c r="AD5197" s="3">
        <v>0.6915</v>
      </c>
      <c r="AE5197" s="3">
        <v>173594</v>
      </c>
      <c r="AF5197">
        <v>0.00831388888888889</v>
      </c>
      <c r="AG5197">
        <v>0.902581417624521</v>
      </c>
      <c r="AH5197" s="3">
        <v>41846039</v>
      </c>
      <c r="AI5197" s="3">
        <v>84.7161</v>
      </c>
      <c r="AJ5197">
        <v>0.105367324482759</v>
      </c>
      <c r="AK5197">
        <v>0.016872885134</v>
      </c>
      <c r="AM5197" s="3">
        <v>6096.14231734584</v>
      </c>
      <c r="AN5197" s="3">
        <v>0.374267068575735</v>
      </c>
      <c r="AO5197" s="3">
        <v>16.3211267605634</v>
      </c>
      <c r="AP5197" s="3">
        <v>44.16</v>
      </c>
      <c r="AQ5197" s="4">
        <v>1397</v>
      </c>
      <c r="AR5197" s="3">
        <v>6545.48</v>
      </c>
      <c r="AS5197" s="3">
        <v>1417.06</v>
      </c>
      <c r="AT5197">
        <v>33</v>
      </c>
      <c r="AU5197">
        <v>0</v>
      </c>
      <c r="AV5197">
        <v>0</v>
      </c>
      <c r="AW5197">
        <v>0</v>
      </c>
      <c r="AX5197">
        <v>3</v>
      </c>
      <c r="AY5197">
        <v>0</v>
      </c>
      <c r="AZ5197">
        <v>0</v>
      </c>
      <c r="BA5197">
        <v>0</v>
      </c>
    </row>
    <row r="5198" spans="1:53">
      <c r="A5198" t="s">
        <v>6364</v>
      </c>
      <c r="B5198" t="s">
        <v>6343</v>
      </c>
      <c r="C5198">
        <v>2021</v>
      </c>
      <c r="D5198">
        <v>0.00686595207394843</v>
      </c>
      <c r="E5198">
        <v>5.71042701737487</v>
      </c>
      <c r="F5198" s="2">
        <v>1.1745</v>
      </c>
      <c r="G5198">
        <v>1.83461766449318</v>
      </c>
      <c r="H5198" s="3">
        <v>3940</v>
      </c>
      <c r="I5198" s="4">
        <v>152</v>
      </c>
      <c r="J5198" s="4">
        <v>2345</v>
      </c>
      <c r="K5198">
        <v>2</v>
      </c>
      <c r="L5198" s="3">
        <v>0.04009077</v>
      </c>
      <c r="N5198">
        <v>6</v>
      </c>
      <c r="O5198" s="3">
        <v>461312</v>
      </c>
      <c r="P5198" s="3">
        <v>8.351</v>
      </c>
      <c r="Q5198" s="2">
        <v>2.11828799316337</v>
      </c>
      <c r="R5198" s="2">
        <v>0.000125</v>
      </c>
      <c r="S5198">
        <v>1</v>
      </c>
      <c r="T5198" s="2">
        <v>0</v>
      </c>
      <c r="U5198" s="2">
        <v>0.00166872</v>
      </c>
      <c r="V5198">
        <v>0.00836892</v>
      </c>
      <c r="W5198">
        <v>0.00225173</v>
      </c>
      <c r="X5198" s="3">
        <v>39.807</v>
      </c>
      <c r="Y5198" s="9">
        <v>0.109021566581179</v>
      </c>
      <c r="Z5198">
        <v>14087.896976972</v>
      </c>
      <c r="AA5198" s="4">
        <v>1511</v>
      </c>
      <c r="AB5198">
        <v>1.1898</v>
      </c>
      <c r="AD5198" s="3">
        <v>0.6915</v>
      </c>
      <c r="AE5198" s="3">
        <v>173594</v>
      </c>
      <c r="AF5198">
        <v>0.00761053411487218</v>
      </c>
      <c r="AG5198">
        <v>0.908683586368957</v>
      </c>
      <c r="AH5198" s="3">
        <v>41846039</v>
      </c>
      <c r="AI5198" s="3">
        <v>202.6892</v>
      </c>
      <c r="AJ5198">
        <v>0.10827881453066</v>
      </c>
      <c r="AK5198">
        <v>0.0167115822773564</v>
      </c>
      <c r="AM5198" s="3">
        <v>7828.99090578975</v>
      </c>
      <c r="AN5198" s="3">
        <v>0.305666616428033</v>
      </c>
      <c r="AO5198" s="3">
        <v>16.687237026648</v>
      </c>
      <c r="AP5198" s="3">
        <v>44.199</v>
      </c>
      <c r="AQ5198" s="4">
        <v>1464</v>
      </c>
      <c r="AR5198" s="3">
        <v>6556.77</v>
      </c>
      <c r="AS5198" s="3">
        <v>1423.04</v>
      </c>
      <c r="AT5198">
        <v>38</v>
      </c>
      <c r="AU5198">
        <v>0</v>
      </c>
      <c r="AV5198">
        <v>0</v>
      </c>
      <c r="AW5198">
        <v>0</v>
      </c>
      <c r="AX5198">
        <v>3</v>
      </c>
      <c r="AY5198">
        <v>0</v>
      </c>
      <c r="AZ5198">
        <v>0</v>
      </c>
      <c r="BA5198">
        <v>0</v>
      </c>
    </row>
    <row r="5199" spans="1:53">
      <c r="A5199" t="s">
        <v>6365</v>
      </c>
      <c r="B5199" t="s">
        <v>6343</v>
      </c>
      <c r="C5199">
        <v>2022</v>
      </c>
      <c r="D5199">
        <v>0.00528300759277277</v>
      </c>
      <c r="E5199">
        <v>6.10479323241498</v>
      </c>
      <c r="F5199" s="2">
        <v>1.6491</v>
      </c>
      <c r="G5199">
        <v>1.74135944700461</v>
      </c>
      <c r="H5199" s="3">
        <v>4500</v>
      </c>
      <c r="I5199" s="4">
        <v>135</v>
      </c>
      <c r="J5199" s="4">
        <v>1855</v>
      </c>
      <c r="K5199">
        <v>3</v>
      </c>
      <c r="L5199" s="3">
        <v>0.04504867</v>
      </c>
      <c r="N5199">
        <v>6</v>
      </c>
      <c r="O5199" s="3">
        <v>535001</v>
      </c>
      <c r="P5199" s="3">
        <v>8.332</v>
      </c>
      <c r="Q5199" s="2">
        <v>2.64372304360945</v>
      </c>
      <c r="R5199" s="2">
        <v>0</v>
      </c>
      <c r="S5199">
        <v>1</v>
      </c>
      <c r="T5199" s="2">
        <v>0</v>
      </c>
      <c r="U5199" s="2">
        <v>0.00208906</v>
      </c>
      <c r="V5199">
        <v>0.00544635</v>
      </c>
      <c r="W5199">
        <v>0.0015561</v>
      </c>
      <c r="X5199" s="3">
        <v>42.5572</v>
      </c>
      <c r="Y5199" s="9">
        <v>0.126109117263311</v>
      </c>
      <c r="Z5199">
        <v>15722.487386564</v>
      </c>
      <c r="AA5199" s="4">
        <v>1508</v>
      </c>
      <c r="AB5199">
        <v>1.4895</v>
      </c>
      <c r="AD5199" s="3">
        <v>0.6915</v>
      </c>
      <c r="AE5199" s="3">
        <v>173594</v>
      </c>
      <c r="AF5199">
        <v>0.00762430550980521</v>
      </c>
      <c r="AG5199">
        <v>0.90170630476316</v>
      </c>
      <c r="AH5199" s="3">
        <v>41846039</v>
      </c>
      <c r="AI5199" s="3">
        <v>80.0012</v>
      </c>
      <c r="AJ5199">
        <v>0.125230117025715</v>
      </c>
      <c r="AK5199">
        <v>0.0180392742151776</v>
      </c>
      <c r="AM5199" s="3">
        <v>9154.81697067796</v>
      </c>
      <c r="AN5199" s="3">
        <v>0.284014271330644</v>
      </c>
      <c r="AO5199" s="3">
        <v>20.890603085554</v>
      </c>
      <c r="AP5199" s="3">
        <v>44.21</v>
      </c>
      <c r="AQ5199" s="4">
        <v>1572</v>
      </c>
      <c r="AR5199" s="3">
        <v>6684.05</v>
      </c>
      <c r="AS5199" s="3">
        <v>1425.93</v>
      </c>
      <c r="AT5199">
        <v>45</v>
      </c>
      <c r="AU5199">
        <v>0</v>
      </c>
      <c r="AV5199">
        <v>0</v>
      </c>
      <c r="AW5199">
        <v>0</v>
      </c>
      <c r="AX5199">
        <v>3</v>
      </c>
      <c r="AY5199">
        <v>0</v>
      </c>
      <c r="AZ5199">
        <v>0</v>
      </c>
      <c r="BA5199">
        <v>0</v>
      </c>
    </row>
    <row r="5200" spans="1:53">
      <c r="A5200" t="s">
        <v>6366</v>
      </c>
      <c r="B5200" t="s">
        <v>6343</v>
      </c>
      <c r="C5200">
        <v>2023</v>
      </c>
      <c r="D5200">
        <v>0.00444376087288068</v>
      </c>
      <c r="E5200">
        <v>6.65415252018322</v>
      </c>
      <c r="F5200" s="2">
        <v>1.516</v>
      </c>
      <c r="G5200">
        <v>1.71639670360898</v>
      </c>
      <c r="H5200" s="3">
        <v>4910</v>
      </c>
      <c r="I5200" s="4">
        <v>219</v>
      </c>
      <c r="J5200" s="4">
        <v>1376</v>
      </c>
      <c r="L5200" s="3">
        <v>0.06482314</v>
      </c>
      <c r="N5200">
        <v>6</v>
      </c>
      <c r="O5200" s="3">
        <v>678760</v>
      </c>
      <c r="P5200" s="3">
        <v>8.313</v>
      </c>
      <c r="Q5200" s="2">
        <v>2.69603472717702</v>
      </c>
      <c r="R5200" s="2">
        <v>0.000447</v>
      </c>
      <c r="S5200">
        <v>1</v>
      </c>
      <c r="T5200" s="2">
        <v>10043.6335219236</v>
      </c>
      <c r="U5200" s="2">
        <v>0.00187153</v>
      </c>
      <c r="V5200">
        <v>0.00176085</v>
      </c>
      <c r="W5200">
        <v>0.0006552</v>
      </c>
      <c r="X5200" s="3">
        <v>46.6909</v>
      </c>
      <c r="Y5200" s="9">
        <v>0.133499579277146</v>
      </c>
      <c r="Z5200">
        <v>17281.233778366</v>
      </c>
      <c r="AA5200" s="4">
        <v>1515</v>
      </c>
      <c r="AB5200">
        <v>1.3344</v>
      </c>
      <c r="AD5200" s="3">
        <v>0.6915</v>
      </c>
      <c r="AE5200" s="3">
        <v>173594</v>
      </c>
      <c r="AF5200">
        <v>0.00708457297239941</v>
      </c>
      <c r="AG5200">
        <v>0.903938685309206</v>
      </c>
      <c r="AH5200" s="3">
        <v>41846039</v>
      </c>
      <c r="AI5200" s="3">
        <v>67.0529</v>
      </c>
      <c r="AJ5200">
        <v>0.133211910460309</v>
      </c>
      <c r="AK5200">
        <v>0.0178668208120058</v>
      </c>
      <c r="AM5200" s="3">
        <v>11757.1039317226</v>
      </c>
      <c r="AN5200" s="3">
        <v>0.231956505458198</v>
      </c>
      <c r="AO5200" s="3">
        <v>18.6080238736038</v>
      </c>
      <c r="AP5200" s="3">
        <v>44.21</v>
      </c>
      <c r="AQ5200" s="4">
        <v>1647.39298496779</v>
      </c>
      <c r="AR5200" s="3">
        <v>6820.61</v>
      </c>
      <c r="AS5200" s="3">
        <v>1426.01</v>
      </c>
      <c r="AT5200">
        <v>49</v>
      </c>
      <c r="AU5200">
        <v>0</v>
      </c>
      <c r="AV5200">
        <v>0</v>
      </c>
      <c r="AW5200">
        <v>0</v>
      </c>
      <c r="AX5200">
        <v>3</v>
      </c>
      <c r="AY5200">
        <v>0</v>
      </c>
      <c r="AZ5200">
        <v>0</v>
      </c>
      <c r="BA5200">
        <v>0</v>
      </c>
    </row>
    <row r="5201" spans="1:53">
      <c r="A5201" t="s">
        <v>6367</v>
      </c>
      <c r="B5201" t="s">
        <v>6343</v>
      </c>
      <c r="C5201">
        <v>2024</v>
      </c>
      <c r="D5201">
        <v>0.00537245768900736</v>
      </c>
      <c r="E5201">
        <v>7.11369310019585</v>
      </c>
      <c r="F5201" s="2">
        <v>1.8477</v>
      </c>
      <c r="G5201">
        <v>2.39170305676856</v>
      </c>
      <c r="H5201" s="3">
        <v>1.03617844152166</v>
      </c>
      <c r="I5201" s="4">
        <v>194.506578947368</v>
      </c>
      <c r="J5201" s="4">
        <v>1088.4776119403</v>
      </c>
      <c r="K5201">
        <v>1</v>
      </c>
      <c r="L5201" s="3">
        <v>0.06482314</v>
      </c>
      <c r="O5201" s="3">
        <v>1069471</v>
      </c>
      <c r="P5201" s="3">
        <v>8.33195667306769</v>
      </c>
      <c r="Q5201" s="2">
        <v>3.3647781404667</v>
      </c>
      <c r="R5201" s="2">
        <v>0.00128</v>
      </c>
      <c r="S5201">
        <v>1</v>
      </c>
      <c r="T5201" s="2">
        <v>43.6335219236209</v>
      </c>
      <c r="U5201" s="2">
        <v>0.00149495923602003</v>
      </c>
      <c r="V5201">
        <v>0.00114593106368564</v>
      </c>
      <c r="W5201">
        <v>0.000948096842105263</v>
      </c>
      <c r="X5201" s="3">
        <v>43.9199</v>
      </c>
      <c r="Y5201" s="9">
        <v>0.154423703727723</v>
      </c>
      <c r="Z5201">
        <v>19286.3406474897</v>
      </c>
      <c r="AA5201" s="4">
        <v>1065.44521224087</v>
      </c>
      <c r="AB5201">
        <v>1511.99205823958</v>
      </c>
      <c r="AD5201" s="3">
        <v>0.6915</v>
      </c>
      <c r="AE5201" s="3">
        <v>173594</v>
      </c>
      <c r="AF5201">
        <v>0.00686223662884927</v>
      </c>
      <c r="AG5201">
        <v>0.903628888801044</v>
      </c>
      <c r="AH5201" s="3">
        <v>41846039</v>
      </c>
      <c r="AI5201" s="3">
        <v>26.4657044552941</v>
      </c>
      <c r="AJ5201">
        <v>0.00158196307696732</v>
      </c>
      <c r="AK5201">
        <v>0.0192862934599512</v>
      </c>
      <c r="AM5201" s="3">
        <v>13748.149141489</v>
      </c>
      <c r="AN5201" s="3">
        <v>0.215525524664626</v>
      </c>
      <c r="AO5201" s="3">
        <v>18.342325349163</v>
      </c>
      <c r="AP5201" s="3">
        <v>44.396</v>
      </c>
      <c r="AQ5201" s="4">
        <v>1768.92197566213</v>
      </c>
      <c r="AR5201" s="3">
        <v>6898.07</v>
      </c>
      <c r="AS5201" s="3">
        <v>1437</v>
      </c>
      <c r="AT5201">
        <v>1</v>
      </c>
      <c r="AU5201">
        <v>0</v>
      </c>
      <c r="AV5201">
        <v>0</v>
      </c>
      <c r="AW5201">
        <v>0</v>
      </c>
      <c r="AX5201">
        <v>3</v>
      </c>
      <c r="AY5201">
        <v>0</v>
      </c>
      <c r="AZ5201">
        <v>0</v>
      </c>
      <c r="BA5201">
        <v>0</v>
      </c>
    </row>
    <row r="5202" spans="1:53">
      <c r="A5202" t="s">
        <v>6368</v>
      </c>
      <c r="B5202" t="s">
        <v>6369</v>
      </c>
      <c r="C5202">
        <v>2000</v>
      </c>
      <c r="D5202">
        <v>0.0124362481894311</v>
      </c>
      <c r="E5202">
        <v>0.693147180559945</v>
      </c>
      <c r="F5202" s="2">
        <v>0.13092034722215</v>
      </c>
      <c r="G5202">
        <v>1.53018368340111</v>
      </c>
      <c r="H5202" s="3">
        <v>17.4743839547744</v>
      </c>
      <c r="I5202" s="4">
        <v>2</v>
      </c>
      <c r="J5202" s="4">
        <v>16</v>
      </c>
      <c r="K5202">
        <v>1</v>
      </c>
      <c r="L5202" s="3">
        <v>0</v>
      </c>
      <c r="M5202" s="4">
        <v>12</v>
      </c>
      <c r="N5202">
        <v>5</v>
      </c>
      <c r="O5202" s="3">
        <v>174319</v>
      </c>
      <c r="P5202" s="3">
        <v>7.37623059796294</v>
      </c>
      <c r="Q5202" s="2">
        <v>0</v>
      </c>
      <c r="R5202" s="2">
        <v>0.000813977089245517</v>
      </c>
      <c r="S5202">
        <v>0</v>
      </c>
      <c r="T5202" s="2">
        <v>0</v>
      </c>
      <c r="U5202" s="2">
        <v>0.015857254023527</v>
      </c>
      <c r="V5202">
        <v>0.00365230094959825</v>
      </c>
      <c r="W5202">
        <v>0.0853062242927986</v>
      </c>
      <c r="X5202" s="3">
        <v>3.85798639260452</v>
      </c>
      <c r="Y5202" s="9">
        <v>0.0400712215554683</v>
      </c>
      <c r="Z5202">
        <v>21198.4117566089</v>
      </c>
      <c r="AA5202" s="4">
        <v>1054</v>
      </c>
      <c r="AB5202">
        <v>1070.39091282819</v>
      </c>
      <c r="AD5202" s="3">
        <v>0.1674</v>
      </c>
      <c r="AE5202" s="3">
        <v>27818</v>
      </c>
      <c r="AF5202">
        <v>0.0202018881626725</v>
      </c>
      <c r="AG5202">
        <v>0.601898329702251</v>
      </c>
      <c r="AH5202" s="3">
        <v>1271687</v>
      </c>
      <c r="AI5202" s="3">
        <v>1.66</v>
      </c>
      <c r="AJ5202">
        <v>0.0316228844675686</v>
      </c>
      <c r="AK5202">
        <v>0.01333689325608</v>
      </c>
      <c r="AL5202">
        <v>0.000649293392437736</v>
      </c>
      <c r="AM5202" s="3">
        <v>822.8</v>
      </c>
      <c r="AN5202" s="3">
        <v>0.167355371900826</v>
      </c>
      <c r="AO5202" s="3">
        <v>1.65664403491756</v>
      </c>
      <c r="AP5202" s="3">
        <v>43.691117681845</v>
      </c>
      <c r="AQ5202" s="4">
        <v>320</v>
      </c>
      <c r="AR5202" s="3">
        <v>582.416938110749</v>
      </c>
      <c r="AS5202" s="3">
        <v>90.6946564885496</v>
      </c>
      <c r="AT5202">
        <v>0</v>
      </c>
      <c r="AU5202">
        <v>0</v>
      </c>
      <c r="AV5202">
        <v>0</v>
      </c>
      <c r="AW5202">
        <v>0</v>
      </c>
      <c r="AX5202">
        <v>3</v>
      </c>
      <c r="AY5202">
        <v>0</v>
      </c>
      <c r="AZ5202">
        <v>0</v>
      </c>
      <c r="BA5202">
        <v>0</v>
      </c>
    </row>
    <row r="5203" spans="1:53">
      <c r="A5203" t="s">
        <v>6370</v>
      </c>
      <c r="B5203" t="s">
        <v>6369</v>
      </c>
      <c r="C5203">
        <v>2001</v>
      </c>
      <c r="D5203">
        <v>0.0121620650647684</v>
      </c>
      <c r="E5203">
        <v>0.693147180559945</v>
      </c>
      <c r="F5203" s="2">
        <v>0.0611527022483279</v>
      </c>
      <c r="G5203">
        <v>1.67062399873328</v>
      </c>
      <c r="H5203" s="3">
        <v>19.2175628040381</v>
      </c>
      <c r="I5203" s="4">
        <v>0</v>
      </c>
      <c r="J5203" s="4">
        <v>11</v>
      </c>
      <c r="K5203">
        <v>1</v>
      </c>
      <c r="L5203" s="3">
        <v>0.163934426229508</v>
      </c>
      <c r="M5203" s="4">
        <v>13</v>
      </c>
      <c r="N5203">
        <v>5</v>
      </c>
      <c r="O5203" s="3">
        <v>119773</v>
      </c>
      <c r="P5203" s="3">
        <v>7.49826059714371</v>
      </c>
      <c r="Q5203" s="2">
        <v>0.192802636925994</v>
      </c>
      <c r="R5203" s="2">
        <v>0.000922991877983756</v>
      </c>
      <c r="S5203">
        <v>0</v>
      </c>
      <c r="T5203" s="2">
        <v>0</v>
      </c>
      <c r="U5203" s="2">
        <v>0.0130646745230079</v>
      </c>
      <c r="V5203">
        <v>0.00150829562594268</v>
      </c>
      <c r="W5203">
        <v>0.0669804604321124</v>
      </c>
      <c r="X5203" s="3">
        <v>4.7453</v>
      </c>
      <c r="Y5203" s="9">
        <v>0.0432483638827424</v>
      </c>
      <c r="Z5203">
        <v>23658.02092415</v>
      </c>
      <c r="AA5203" s="4">
        <v>1024</v>
      </c>
      <c r="AB5203">
        <v>0.0427</v>
      </c>
      <c r="AD5203" s="3">
        <v>0.1674</v>
      </c>
      <c r="AE5203" s="3">
        <v>27818</v>
      </c>
      <c r="AF5203">
        <v>0.0195159253542865</v>
      </c>
      <c r="AG5203">
        <v>0.602098358355549</v>
      </c>
      <c r="AH5203" s="3">
        <v>1295763</v>
      </c>
      <c r="AI5203" s="3">
        <v>1.99</v>
      </c>
      <c r="AJ5203">
        <v>0.0365910965333397</v>
      </c>
      <c r="AK5203">
        <v>0.00936041462286</v>
      </c>
      <c r="AL5203">
        <v>0.000568972057150082</v>
      </c>
      <c r="AM5203" s="3">
        <v>967.864197530864</v>
      </c>
      <c r="AN5203" s="3">
        <v>0.147272727272727</v>
      </c>
      <c r="AO5203" s="3">
        <v>1.64966774841601</v>
      </c>
      <c r="AP5203" s="3">
        <v>38.3831697220579</v>
      </c>
      <c r="AQ5203" s="4">
        <v>294</v>
      </c>
      <c r="AR5203" s="3">
        <v>598</v>
      </c>
      <c r="AS5203" s="3">
        <v>106.503816793893</v>
      </c>
      <c r="AT5203">
        <v>0</v>
      </c>
      <c r="AU5203">
        <v>0</v>
      </c>
      <c r="AV5203">
        <v>0</v>
      </c>
      <c r="AW5203">
        <v>0</v>
      </c>
      <c r="AX5203">
        <v>3</v>
      </c>
      <c r="AY5203">
        <v>0</v>
      </c>
      <c r="AZ5203">
        <v>0</v>
      </c>
      <c r="BA5203">
        <v>0</v>
      </c>
    </row>
    <row r="5204" spans="1:53">
      <c r="A5204" t="s">
        <v>6371</v>
      </c>
      <c r="B5204" t="s">
        <v>6369</v>
      </c>
      <c r="C5204">
        <v>2002</v>
      </c>
      <c r="D5204">
        <v>0.00763021620227104</v>
      </c>
      <c r="E5204">
        <v>0.693147180559945</v>
      </c>
      <c r="F5204" s="2">
        <v>0.195956469248292</v>
      </c>
      <c r="G5204">
        <v>0.604754633202162</v>
      </c>
      <c r="H5204" s="3">
        <v>324.09</v>
      </c>
      <c r="I5204" s="4">
        <v>1</v>
      </c>
      <c r="J5204" s="4">
        <v>12</v>
      </c>
      <c r="K5204">
        <v>1</v>
      </c>
      <c r="L5204" s="3">
        <v>0.0434512725015518</v>
      </c>
      <c r="M5204" s="4">
        <v>13</v>
      </c>
      <c r="N5204">
        <v>5</v>
      </c>
      <c r="O5204" s="3">
        <v>130505</v>
      </c>
      <c r="P5204" s="3">
        <v>7.62029059632449</v>
      </c>
      <c r="Q5204" s="2">
        <v>0.717498775219347</v>
      </c>
      <c r="R5204" s="2">
        <v>0.000420223944447889</v>
      </c>
      <c r="S5204">
        <v>0</v>
      </c>
      <c r="T5204" s="2">
        <v>0</v>
      </c>
      <c r="U5204" s="2">
        <v>0.0168576445458166</v>
      </c>
      <c r="V5204">
        <v>0.00149476086317457</v>
      </c>
      <c r="W5204">
        <v>0.0486546965714261</v>
      </c>
      <c r="X5204" s="3">
        <v>6.9654</v>
      </c>
      <c r="Y5204" s="9">
        <v>0.0398717340433262</v>
      </c>
      <c r="Z5204">
        <v>26003.5056967572</v>
      </c>
      <c r="AA5204" s="4">
        <v>1013</v>
      </c>
      <c r="AB5204">
        <v>0.16</v>
      </c>
      <c r="AD5204" s="3">
        <v>0.1674</v>
      </c>
      <c r="AE5204" s="3">
        <v>27818</v>
      </c>
      <c r="AF5204">
        <v>0.0188252013263856</v>
      </c>
      <c r="AG5204">
        <v>0.597831088854301</v>
      </c>
      <c r="AH5204" s="3">
        <v>1448767</v>
      </c>
      <c r="AI5204" s="3">
        <v>3.1</v>
      </c>
      <c r="AJ5204">
        <v>0.0384057246100715</v>
      </c>
      <c r="AK5204">
        <v>0.0073847419075584</v>
      </c>
      <c r="AL5204">
        <v>0.000786441057116593</v>
      </c>
      <c r="AM5204" s="3">
        <v>722.431111111111</v>
      </c>
      <c r="AN5204" s="3">
        <v>0.204545454545455</v>
      </c>
      <c r="AO5204" s="3">
        <v>6.19400976585028</v>
      </c>
      <c r="AP5204" s="3">
        <v>38.44</v>
      </c>
      <c r="AQ5204" s="4">
        <v>307</v>
      </c>
      <c r="AR5204" s="3">
        <v>598</v>
      </c>
      <c r="AS5204" s="3">
        <v>109</v>
      </c>
      <c r="AT5204">
        <v>0</v>
      </c>
      <c r="AU5204">
        <v>0</v>
      </c>
      <c r="AV5204">
        <v>0</v>
      </c>
      <c r="AW5204">
        <v>0</v>
      </c>
      <c r="AX5204">
        <v>3</v>
      </c>
      <c r="AY5204">
        <v>0</v>
      </c>
      <c r="AZ5204">
        <v>0</v>
      </c>
      <c r="BA5204">
        <v>0</v>
      </c>
    </row>
    <row r="5205" spans="1:53">
      <c r="A5205" t="s">
        <v>6372</v>
      </c>
      <c r="B5205" t="s">
        <v>6369</v>
      </c>
      <c r="C5205">
        <v>2003</v>
      </c>
      <c r="D5205">
        <v>0.00746199211343624</v>
      </c>
      <c r="E5205">
        <v>1.09861228866811</v>
      </c>
      <c r="F5205" s="2">
        <v>0.0915309794988611</v>
      </c>
      <c r="G5205">
        <v>0.540579764668763</v>
      </c>
      <c r="H5205" s="3">
        <v>356.42</v>
      </c>
      <c r="I5205" s="4">
        <v>2</v>
      </c>
      <c r="J5205" s="4">
        <v>16</v>
      </c>
      <c r="K5205">
        <v>1</v>
      </c>
      <c r="L5205" s="3">
        <v>0.0578512396694215</v>
      </c>
      <c r="M5205" s="4">
        <v>14</v>
      </c>
      <c r="N5205">
        <v>5</v>
      </c>
      <c r="O5205" s="3">
        <v>189938.476075576</v>
      </c>
      <c r="P5205" s="3">
        <v>7.74635824603754</v>
      </c>
      <c r="Q5205" s="2">
        <v>1.22254436830083</v>
      </c>
      <c r="R5205" s="2">
        <v>0.000476503937007874</v>
      </c>
      <c r="S5205">
        <v>0</v>
      </c>
      <c r="T5205" s="2">
        <v>0</v>
      </c>
      <c r="U5205" s="2">
        <v>0.0138888888888889</v>
      </c>
      <c r="V5205">
        <v>0.00190938078781051</v>
      </c>
      <c r="W5205">
        <v>0.0382025345226064</v>
      </c>
      <c r="X5205" s="3">
        <v>8.5674</v>
      </c>
      <c r="Y5205" s="9">
        <v>0.0430330595276395</v>
      </c>
      <c r="Z5205">
        <v>29020.6402695872</v>
      </c>
      <c r="AA5205" s="4">
        <v>994</v>
      </c>
      <c r="AB5205">
        <v>0.31</v>
      </c>
      <c r="AD5205" s="3">
        <v>0.1674</v>
      </c>
      <c r="AE5205" s="3">
        <v>27818</v>
      </c>
      <c r="AF5205">
        <v>0.0173764757324005</v>
      </c>
      <c r="AG5205">
        <v>0.606797426447623</v>
      </c>
      <c r="AH5205" s="3">
        <v>1674335</v>
      </c>
      <c r="AI5205" s="3">
        <v>4.8</v>
      </c>
      <c r="AJ5205">
        <v>0.0424614469320692</v>
      </c>
      <c r="AK5205">
        <v>0.0149682045948336</v>
      </c>
      <c r="AL5205">
        <v>0.000688916105327618</v>
      </c>
      <c r="AM5205" s="3">
        <v>889.388888888889</v>
      </c>
      <c r="AN5205" s="3">
        <v>0.18</v>
      </c>
      <c r="AO5205" s="3">
        <v>10.6514084507042</v>
      </c>
      <c r="AP5205" s="3">
        <v>33.77</v>
      </c>
      <c r="AQ5205" s="4">
        <v>314</v>
      </c>
      <c r="AR5205" s="3">
        <v>614</v>
      </c>
      <c r="AS5205" s="3">
        <v>128</v>
      </c>
      <c r="AT5205">
        <v>0</v>
      </c>
      <c r="AU5205">
        <v>0</v>
      </c>
      <c r="AV5205">
        <v>0</v>
      </c>
      <c r="AW5205">
        <v>0</v>
      </c>
      <c r="AX5205">
        <v>3</v>
      </c>
      <c r="AY5205">
        <v>0</v>
      </c>
      <c r="AZ5205">
        <v>0</v>
      </c>
      <c r="BA5205">
        <v>0</v>
      </c>
    </row>
    <row r="5206" spans="1:53">
      <c r="A5206" t="s">
        <v>6373</v>
      </c>
      <c r="B5206" t="s">
        <v>6369</v>
      </c>
      <c r="C5206">
        <v>2004</v>
      </c>
      <c r="D5206">
        <v>0.00468149223194804</v>
      </c>
      <c r="E5206">
        <v>1.09861228866811</v>
      </c>
      <c r="F5206" s="2">
        <v>0.2933</v>
      </c>
      <c r="G5206">
        <v>0.544258825671545</v>
      </c>
      <c r="H5206" s="3">
        <v>6010.76</v>
      </c>
      <c r="I5206" s="4">
        <v>2</v>
      </c>
      <c r="J5206" s="4">
        <v>16</v>
      </c>
      <c r="K5206">
        <v>1</v>
      </c>
      <c r="L5206" s="3">
        <v>0.0525534441805226</v>
      </c>
      <c r="M5206" s="4">
        <v>15</v>
      </c>
      <c r="N5206">
        <v>5</v>
      </c>
      <c r="O5206" s="3">
        <v>174319</v>
      </c>
      <c r="P5206" s="3">
        <v>7.8724258957506</v>
      </c>
      <c r="Q5206" s="2">
        <v>1.45203707695624</v>
      </c>
      <c r="R5206" s="2">
        <v>0.000216944881889764</v>
      </c>
      <c r="S5206">
        <v>0</v>
      </c>
      <c r="T5206" s="2">
        <v>0</v>
      </c>
      <c r="U5206" s="2">
        <v>0.017921146953405</v>
      </c>
      <c r="V5206">
        <v>0.00226731663076749</v>
      </c>
      <c r="W5206">
        <v>0.0277503724737866</v>
      </c>
      <c r="X5206" s="3">
        <v>7</v>
      </c>
      <c r="Y5206" s="9">
        <v>0.0396732396445946</v>
      </c>
      <c r="Z5206">
        <v>35273.1591448931</v>
      </c>
      <c r="AA5206" s="4">
        <v>964</v>
      </c>
      <c r="AB5206">
        <v>0.34</v>
      </c>
      <c r="AD5206" s="3">
        <v>0.1674</v>
      </c>
      <c r="AE5206" s="3">
        <v>27818</v>
      </c>
      <c r="AF5206">
        <v>0.0149873390442325</v>
      </c>
      <c r="AG5206">
        <v>0.61701847960778</v>
      </c>
      <c r="AH5206" s="3">
        <v>1106263</v>
      </c>
      <c r="AI5206" s="3">
        <v>0.6</v>
      </c>
      <c r="AJ5206">
        <v>0.0398499408580602</v>
      </c>
      <c r="AK5206">
        <v>0.0073647251342016</v>
      </c>
      <c r="AL5206">
        <v>0.000954344174683158</v>
      </c>
      <c r="AM5206" s="3">
        <v>742.44</v>
      </c>
      <c r="AN5206" s="3">
        <v>0.25</v>
      </c>
      <c r="AO5206" s="3">
        <v>12.8569247213315</v>
      </c>
      <c r="AP5206" s="3">
        <v>33.82</v>
      </c>
      <c r="AQ5206" s="4">
        <v>231</v>
      </c>
      <c r="AR5206" s="3">
        <v>614</v>
      </c>
      <c r="AS5206" s="3">
        <v>131</v>
      </c>
      <c r="AT5206">
        <v>0</v>
      </c>
      <c r="AU5206">
        <v>0</v>
      </c>
      <c r="AV5206">
        <v>0</v>
      </c>
      <c r="AW5206">
        <v>0</v>
      </c>
      <c r="AX5206">
        <v>3</v>
      </c>
      <c r="AY5206">
        <v>0</v>
      </c>
      <c r="AZ5206">
        <v>0</v>
      </c>
      <c r="BA5206">
        <v>0</v>
      </c>
    </row>
    <row r="5207" spans="1:53">
      <c r="A5207" t="s">
        <v>6374</v>
      </c>
      <c r="B5207" t="s">
        <v>6369</v>
      </c>
      <c r="C5207">
        <v>2005</v>
      </c>
      <c r="D5207">
        <v>0.00457827893572817</v>
      </c>
      <c r="E5207">
        <v>1.09861228866811</v>
      </c>
      <c r="F5207" s="2">
        <v>0.137</v>
      </c>
      <c r="G5207">
        <v>0.426526954596996</v>
      </c>
      <c r="H5207" s="3">
        <v>7018.76</v>
      </c>
      <c r="I5207" s="4">
        <v>1</v>
      </c>
      <c r="J5207" s="4">
        <v>21</v>
      </c>
      <c r="K5207">
        <v>1</v>
      </c>
      <c r="L5207" s="3">
        <v>0.0437460182629008</v>
      </c>
      <c r="M5207" s="4">
        <v>16</v>
      </c>
      <c r="N5207">
        <v>5</v>
      </c>
      <c r="O5207" s="3">
        <v>119773</v>
      </c>
      <c r="P5207" s="3">
        <v>8.00266479119327</v>
      </c>
      <c r="Q5207" s="2">
        <v>2.01247916577631</v>
      </c>
      <c r="R5207" s="2">
        <v>0.000246</v>
      </c>
      <c r="S5207">
        <v>0</v>
      </c>
      <c r="T5207" s="2">
        <v>0</v>
      </c>
      <c r="U5207" s="2">
        <v>0.0147651006711409</v>
      </c>
      <c r="V5207">
        <v>0.00183621006243114</v>
      </c>
      <c r="W5207">
        <v>0.0217889461275073</v>
      </c>
      <c r="X5207" s="3">
        <v>15.5392</v>
      </c>
      <c r="Y5207" s="9">
        <v>0.0428188270273114</v>
      </c>
      <c r="Z5207">
        <v>37955.646189141</v>
      </c>
      <c r="AA5207" s="4">
        <v>933</v>
      </c>
      <c r="AB5207">
        <v>0.47</v>
      </c>
      <c r="AD5207" s="3">
        <v>0.1674</v>
      </c>
      <c r="AE5207" s="3">
        <v>27818</v>
      </c>
      <c r="AF5207">
        <v>0.0137399980243011</v>
      </c>
      <c r="AG5207">
        <v>0.686726266916922</v>
      </c>
      <c r="AH5207" s="3">
        <v>1463897</v>
      </c>
      <c r="AI5207" s="3">
        <v>3.2</v>
      </c>
      <c r="AJ5207">
        <v>0.0437589181602897</v>
      </c>
      <c r="AK5207">
        <v>0.0069907276194</v>
      </c>
      <c r="AL5207">
        <v>0.000835358444714459</v>
      </c>
      <c r="AM5207" s="3">
        <v>920.272727272727</v>
      </c>
      <c r="AN5207" s="3">
        <v>0.22</v>
      </c>
      <c r="AO5207" s="3">
        <v>17.880467800729</v>
      </c>
      <c r="AP5207" s="3">
        <v>37.53</v>
      </c>
      <c r="AQ5207" s="4">
        <v>265</v>
      </c>
      <c r="AR5207" s="3">
        <v>618</v>
      </c>
      <c r="AS5207" s="3">
        <v>138</v>
      </c>
      <c r="AT5207">
        <v>0</v>
      </c>
      <c r="AU5207">
        <v>0</v>
      </c>
      <c r="AV5207">
        <v>0</v>
      </c>
      <c r="AW5207">
        <v>0</v>
      </c>
      <c r="AX5207">
        <v>3</v>
      </c>
      <c r="AY5207">
        <v>0</v>
      </c>
      <c r="AZ5207">
        <v>0</v>
      </c>
      <c r="BA5207">
        <v>0</v>
      </c>
    </row>
    <row r="5208" spans="1:53">
      <c r="A5208" t="s">
        <v>6375</v>
      </c>
      <c r="B5208" t="s">
        <v>6369</v>
      </c>
      <c r="C5208">
        <v>2006</v>
      </c>
      <c r="D5208">
        <v>0.00506837558738287</v>
      </c>
      <c r="E5208">
        <v>1.09861228866811</v>
      </c>
      <c r="F5208" s="2">
        <v>0.439</v>
      </c>
      <c r="G5208">
        <v>0.43347701005228</v>
      </c>
      <c r="H5208" s="3">
        <v>786</v>
      </c>
      <c r="I5208" s="4">
        <v>12</v>
      </c>
      <c r="J5208" s="4">
        <v>35</v>
      </c>
      <c r="K5208">
        <v>1</v>
      </c>
      <c r="L5208" s="3">
        <v>0.0481730965503164</v>
      </c>
      <c r="M5208" s="4">
        <v>15</v>
      </c>
      <c r="N5208">
        <v>5</v>
      </c>
      <c r="O5208" s="3">
        <v>130505</v>
      </c>
      <c r="P5208" s="3">
        <v>8.13290368663594</v>
      </c>
      <c r="Q5208" s="2">
        <v>2.08796829049994</v>
      </c>
      <c r="R5208" s="2">
        <v>0.000112</v>
      </c>
      <c r="S5208">
        <v>0</v>
      </c>
      <c r="T5208" s="2">
        <v>0</v>
      </c>
      <c r="U5208" s="2">
        <v>0.0120025268477574</v>
      </c>
      <c r="V5208">
        <v>0.00248579545454545</v>
      </c>
      <c r="W5208">
        <v>0.015827519781228</v>
      </c>
      <c r="X5208" s="3">
        <v>19.0202</v>
      </c>
      <c r="Y5208" s="9">
        <v>0.0394757334152334</v>
      </c>
      <c r="Z5208">
        <v>47097.4130461691</v>
      </c>
      <c r="AA5208" s="4">
        <v>916</v>
      </c>
      <c r="AB5208">
        <v>0.49</v>
      </c>
      <c r="AD5208" s="3">
        <v>0.1674</v>
      </c>
      <c r="AE5208" s="3">
        <v>27818</v>
      </c>
      <c r="AF5208">
        <v>0.0120439883967615</v>
      </c>
      <c r="AG5208">
        <v>0.718521020045893</v>
      </c>
      <c r="AH5208" s="3">
        <v>1910093</v>
      </c>
      <c r="AI5208" s="3">
        <v>7.8</v>
      </c>
      <c r="AJ5208">
        <v>0.0417369099883102</v>
      </c>
      <c r="AK5208">
        <v>0.008329821175832</v>
      </c>
      <c r="AL5208">
        <v>0.000712090547934937</v>
      </c>
      <c r="AM5208" s="3">
        <v>1215.63157894737</v>
      </c>
      <c r="AN5208" s="3">
        <v>0.19</v>
      </c>
      <c r="AO5208" s="3">
        <v>18.360692601754</v>
      </c>
      <c r="AP5208" s="3">
        <v>39.3</v>
      </c>
      <c r="AQ5208" s="4">
        <v>289</v>
      </c>
      <c r="AR5208" s="3">
        <v>562</v>
      </c>
      <c r="AS5208" s="3">
        <v>33</v>
      </c>
      <c r="AT5208">
        <v>0</v>
      </c>
      <c r="AU5208">
        <v>0</v>
      </c>
      <c r="AV5208">
        <v>0</v>
      </c>
      <c r="AW5208">
        <v>0</v>
      </c>
      <c r="AX5208">
        <v>3</v>
      </c>
      <c r="AY5208">
        <v>0</v>
      </c>
      <c r="AZ5208">
        <v>0</v>
      </c>
      <c r="BA5208">
        <v>0</v>
      </c>
    </row>
    <row r="5209" spans="1:53">
      <c r="A5209" t="s">
        <v>6376</v>
      </c>
      <c r="B5209" t="s">
        <v>6369</v>
      </c>
      <c r="C5209">
        <v>2007</v>
      </c>
      <c r="D5209">
        <v>0.0171062108704083</v>
      </c>
      <c r="E5209">
        <v>1.09861228866811</v>
      </c>
      <c r="F5209" s="2">
        <v>0.33</v>
      </c>
      <c r="G5209">
        <v>0.479107619655854</v>
      </c>
      <c r="H5209" s="3">
        <v>993.56</v>
      </c>
      <c r="I5209" s="4">
        <v>5</v>
      </c>
      <c r="J5209" s="4">
        <v>35</v>
      </c>
      <c r="K5209">
        <v>1</v>
      </c>
      <c r="L5209" s="3">
        <v>0.0623866521581429</v>
      </c>
      <c r="M5209" s="4">
        <v>16</v>
      </c>
      <c r="N5209">
        <v>5</v>
      </c>
      <c r="O5209" s="3">
        <v>200739</v>
      </c>
      <c r="P5209" s="3">
        <v>8.26745184331797</v>
      </c>
      <c r="Q5209" s="2">
        <v>2.36307534070455</v>
      </c>
      <c r="R5209" s="2">
        <v>0.000127</v>
      </c>
      <c r="S5209">
        <v>0</v>
      </c>
      <c r="T5209" s="2">
        <v>0</v>
      </c>
      <c r="U5209" s="2">
        <v>0.0109356014580802</v>
      </c>
      <c r="V5209">
        <v>0.0054678007290401</v>
      </c>
      <c r="W5209">
        <v>0.012427399890614</v>
      </c>
      <c r="X5209" s="3">
        <v>26.2978</v>
      </c>
      <c r="Y5209" s="9">
        <v>0.0426056610457179</v>
      </c>
      <c r="Z5209">
        <v>48829.6474709875</v>
      </c>
      <c r="AA5209" s="4">
        <v>906</v>
      </c>
      <c r="AB5209">
        <v>0.5514</v>
      </c>
      <c r="AD5209" s="3">
        <v>0.1674</v>
      </c>
      <c r="AE5209" s="3">
        <v>27818</v>
      </c>
      <c r="AF5209">
        <v>0.0101226301808522</v>
      </c>
      <c r="AG5209">
        <v>0.732908191113861</v>
      </c>
      <c r="AH5209" s="3">
        <v>2369900</v>
      </c>
      <c r="AI5209" s="3">
        <v>12.36</v>
      </c>
      <c r="AJ5209">
        <v>0.0420165212328518</v>
      </c>
      <c r="AK5209">
        <v>0.0131083850443464</v>
      </c>
      <c r="AL5209">
        <v>0.000670091579182488</v>
      </c>
      <c r="AM5209" s="3">
        <v>1526.72222222222</v>
      </c>
      <c r="AN5209" s="3">
        <v>0.18</v>
      </c>
      <c r="AO5209" s="3">
        <v>20.5271387089569</v>
      </c>
      <c r="AP5209" s="3">
        <v>30.27</v>
      </c>
      <c r="AQ5209" s="4">
        <v>336</v>
      </c>
      <c r="AR5209" s="3">
        <v>563</v>
      </c>
      <c r="AS5209" s="3">
        <v>213</v>
      </c>
      <c r="AT5209">
        <v>0</v>
      </c>
      <c r="AU5209">
        <v>0</v>
      </c>
      <c r="AV5209">
        <v>0</v>
      </c>
      <c r="AW5209">
        <v>0</v>
      </c>
      <c r="AX5209">
        <v>3</v>
      </c>
      <c r="AY5209">
        <v>0</v>
      </c>
      <c r="AZ5209">
        <v>0</v>
      </c>
      <c r="BA5209">
        <v>0</v>
      </c>
    </row>
    <row r="5210" spans="1:53">
      <c r="A5210" t="s">
        <v>6377</v>
      </c>
      <c r="B5210" t="s">
        <v>6369</v>
      </c>
      <c r="C5210">
        <v>2008</v>
      </c>
      <c r="D5210">
        <v>0.0168555631339883</v>
      </c>
      <c r="E5210">
        <v>1.09861228866811</v>
      </c>
      <c r="F5210" s="2">
        <v>0.0611</v>
      </c>
      <c r="G5210">
        <v>0.747228850405442</v>
      </c>
      <c r="H5210" s="3">
        <v>490</v>
      </c>
      <c r="I5210" s="4">
        <v>5</v>
      </c>
      <c r="J5210" s="4">
        <v>40</v>
      </c>
      <c r="K5210">
        <v>1</v>
      </c>
      <c r="L5210" s="3">
        <v>0.04483523</v>
      </c>
      <c r="M5210" s="4">
        <v>18</v>
      </c>
      <c r="N5210">
        <v>5</v>
      </c>
      <c r="O5210" s="3">
        <v>376412</v>
      </c>
      <c r="P5210" s="3">
        <v>8.402</v>
      </c>
      <c r="Q5210" s="2">
        <v>2.69732062732362</v>
      </c>
      <c r="R5210" s="2">
        <v>0.000273</v>
      </c>
      <c r="S5210">
        <v>0</v>
      </c>
      <c r="T5210" s="2">
        <v>0</v>
      </c>
      <c r="U5210" s="2">
        <v>0.00955794504181601</v>
      </c>
      <c r="V5210">
        <v>0.00231743802591359</v>
      </c>
      <c r="W5210">
        <v>0.00902728</v>
      </c>
      <c r="X5210" s="3">
        <v>33.5828</v>
      </c>
      <c r="Y5210" s="9">
        <v>0.0392792104358157</v>
      </c>
      <c r="Z5210">
        <v>51994.0715434084</v>
      </c>
      <c r="AA5210" s="4">
        <v>888</v>
      </c>
      <c r="AB5210">
        <v>0.49</v>
      </c>
      <c r="AD5210" s="3">
        <v>0.1674</v>
      </c>
      <c r="AE5210" s="3">
        <v>27818</v>
      </c>
      <c r="AF5210">
        <v>0.0086321603674052</v>
      </c>
      <c r="AG5210">
        <v>0.741599950350649</v>
      </c>
      <c r="AH5210" s="3">
        <v>2524628</v>
      </c>
      <c r="AI5210" s="3">
        <v>9.15</v>
      </c>
      <c r="AJ5210">
        <v>0.0389866823372432</v>
      </c>
      <c r="AK5210">
        <v>0.0095062223993184</v>
      </c>
      <c r="AL5210">
        <v>0.000586768373184685</v>
      </c>
      <c r="AM5210" s="3">
        <v>2014.125</v>
      </c>
      <c r="AN5210" s="3">
        <v>0.16</v>
      </c>
      <c r="AO5210" s="3">
        <v>23.1480123221358</v>
      </c>
      <c r="AP5210" s="3">
        <v>39.78</v>
      </c>
      <c r="AQ5210" s="4">
        <v>380</v>
      </c>
      <c r="AR5210" s="3">
        <v>569</v>
      </c>
      <c r="AS5210" s="3">
        <v>213</v>
      </c>
      <c r="AT5210">
        <v>0</v>
      </c>
      <c r="AU5210">
        <v>0</v>
      </c>
      <c r="AV5210">
        <v>0</v>
      </c>
      <c r="AW5210">
        <v>0</v>
      </c>
      <c r="AX5210">
        <v>3</v>
      </c>
      <c r="AY5210">
        <v>0</v>
      </c>
      <c r="AZ5210">
        <v>0</v>
      </c>
      <c r="BA5210">
        <v>0</v>
      </c>
    </row>
    <row r="5211" spans="1:53">
      <c r="A5211" t="s">
        <v>6378</v>
      </c>
      <c r="B5211" t="s">
        <v>6369</v>
      </c>
      <c r="C5211">
        <v>2009</v>
      </c>
      <c r="D5211">
        <v>0.0159120920775333</v>
      </c>
      <c r="E5211">
        <v>1.38629436111989</v>
      </c>
      <c r="F5211" s="2">
        <v>0.0592</v>
      </c>
      <c r="G5211">
        <v>0.824004989223889</v>
      </c>
      <c r="H5211" s="3">
        <v>619.394910941476</v>
      </c>
      <c r="I5211" s="4">
        <v>9</v>
      </c>
      <c r="J5211" s="4">
        <v>40</v>
      </c>
      <c r="K5211">
        <v>1</v>
      </c>
      <c r="L5211" s="3">
        <v>0.03741866</v>
      </c>
      <c r="M5211" s="4">
        <v>23</v>
      </c>
      <c r="N5211">
        <v>5</v>
      </c>
      <c r="O5211" s="3">
        <v>412295</v>
      </c>
      <c r="P5211" s="3">
        <v>8.541</v>
      </c>
      <c r="Q5211" s="2">
        <v>3.16010453708067</v>
      </c>
      <c r="R5211" s="2">
        <v>0</v>
      </c>
      <c r="S5211">
        <v>0</v>
      </c>
      <c r="T5211" s="2">
        <v>0</v>
      </c>
      <c r="U5211" s="2">
        <v>0.012994683992912</v>
      </c>
      <c r="V5211">
        <v>0.0027199165892246</v>
      </c>
      <c r="W5211">
        <v>0.00708801</v>
      </c>
      <c r="X5211" s="3">
        <v>24.4198</v>
      </c>
      <c r="Y5211" s="9">
        <v>0.0283273215595388</v>
      </c>
      <c r="Z5211">
        <v>55301.4605500903</v>
      </c>
      <c r="AA5211" s="4">
        <v>877</v>
      </c>
      <c r="AB5211">
        <v>0.7376</v>
      </c>
      <c r="AD5211" s="3">
        <v>0.1674</v>
      </c>
      <c r="AE5211" s="3">
        <v>27818</v>
      </c>
      <c r="AF5211">
        <v>0.00816088244785402</v>
      </c>
      <c r="AG5211">
        <v>0.744243846627747</v>
      </c>
      <c r="AH5211" s="3">
        <v>2498337</v>
      </c>
      <c r="AI5211" s="3">
        <v>18.51</v>
      </c>
      <c r="AJ5211">
        <v>0.0283273215595388</v>
      </c>
      <c r="AK5211">
        <v>0.010107735728976</v>
      </c>
      <c r="AL5211">
        <v>0.000797679477882524</v>
      </c>
      <c r="AM5211" s="3">
        <v>1549.40909090909</v>
      </c>
      <c r="AN5211" s="3">
        <v>0.22</v>
      </c>
      <c r="AO5211" s="3">
        <v>26.7440174039159</v>
      </c>
      <c r="AP5211" s="3">
        <v>39.78</v>
      </c>
      <c r="AQ5211" s="4">
        <v>489</v>
      </c>
      <c r="AR5211" s="3">
        <v>569</v>
      </c>
      <c r="AS5211" s="3">
        <v>248</v>
      </c>
      <c r="AT5211">
        <v>0</v>
      </c>
      <c r="AU5211">
        <v>0</v>
      </c>
      <c r="AV5211">
        <v>0</v>
      </c>
      <c r="AW5211">
        <v>0</v>
      </c>
      <c r="AX5211">
        <v>3</v>
      </c>
      <c r="AY5211">
        <v>0</v>
      </c>
      <c r="AZ5211">
        <v>0</v>
      </c>
      <c r="BA5211">
        <v>0</v>
      </c>
    </row>
    <row r="5212" spans="1:53">
      <c r="A5212" t="s">
        <v>6379</v>
      </c>
      <c r="B5212" t="s">
        <v>6369</v>
      </c>
      <c r="C5212">
        <v>2010</v>
      </c>
      <c r="D5212">
        <v>0.0165234499612427</v>
      </c>
      <c r="E5212">
        <v>1.94591014905531</v>
      </c>
      <c r="F5212" s="2">
        <v>0.1677</v>
      </c>
      <c r="G5212">
        <v>0.7489135096568</v>
      </c>
      <c r="H5212" s="3">
        <v>525.17</v>
      </c>
      <c r="I5212" s="4">
        <v>5</v>
      </c>
      <c r="J5212" s="4">
        <v>48</v>
      </c>
      <c r="K5212">
        <v>1</v>
      </c>
      <c r="L5212" s="3">
        <v>0.05601943</v>
      </c>
      <c r="M5212" s="4">
        <v>23</v>
      </c>
      <c r="N5212">
        <v>5</v>
      </c>
      <c r="O5212" s="3">
        <v>500502</v>
      </c>
      <c r="P5212" s="3">
        <v>8.68</v>
      </c>
      <c r="Q5212" s="2">
        <v>2.78767616065005</v>
      </c>
      <c r="R5212" s="2">
        <v>0</v>
      </c>
      <c r="S5212">
        <v>0</v>
      </c>
      <c r="T5212" s="2">
        <v>0</v>
      </c>
      <c r="U5212" s="2">
        <v>0.011441647597254</v>
      </c>
      <c r="V5212">
        <v>0.00195917940858904</v>
      </c>
      <c r="W5212">
        <v>0.00514874</v>
      </c>
      <c r="X5212" s="3">
        <v>31.9034</v>
      </c>
      <c r="Y5212" s="9">
        <v>0.0306624264152848</v>
      </c>
      <c r="Z5212">
        <v>72358.5325180656</v>
      </c>
      <c r="AA5212" s="4">
        <v>869</v>
      </c>
      <c r="AB5212">
        <v>0.66</v>
      </c>
      <c r="AD5212" s="3">
        <v>0.1674</v>
      </c>
      <c r="AE5212" s="3">
        <v>27818</v>
      </c>
      <c r="AF5212">
        <v>0.00702102420433608</v>
      </c>
      <c r="AG5212">
        <v>0.766656066227506</v>
      </c>
      <c r="AH5212" s="3">
        <v>2508214</v>
      </c>
      <c r="AI5212" s="3">
        <v>47.23</v>
      </c>
      <c r="AJ5212">
        <v>0.0306624264152848</v>
      </c>
      <c r="AK5212">
        <v>0.010703769499728</v>
      </c>
      <c r="AL5212">
        <v>0.000707313622860376</v>
      </c>
      <c r="AM5212" s="3">
        <v>1981.05</v>
      </c>
      <c r="AN5212" s="3">
        <v>0.2</v>
      </c>
      <c r="AO5212" s="3">
        <v>23.2953741689065</v>
      </c>
      <c r="AP5212" s="3">
        <v>39.45</v>
      </c>
      <c r="AQ5212" s="4">
        <v>604</v>
      </c>
      <c r="AR5212" s="3">
        <v>586</v>
      </c>
      <c r="AS5212" s="3">
        <v>263</v>
      </c>
      <c r="AT5212">
        <v>0</v>
      </c>
      <c r="AU5212">
        <v>0</v>
      </c>
      <c r="AV5212">
        <v>0</v>
      </c>
      <c r="AW5212">
        <v>0</v>
      </c>
      <c r="AX5212">
        <v>3</v>
      </c>
      <c r="AY5212">
        <v>0</v>
      </c>
      <c r="AZ5212">
        <v>0</v>
      </c>
      <c r="BA5212">
        <v>0</v>
      </c>
    </row>
    <row r="5213" spans="1:53">
      <c r="A5213" t="s">
        <v>6380</v>
      </c>
      <c r="B5213" t="s">
        <v>6369</v>
      </c>
      <c r="C5213">
        <v>2011</v>
      </c>
      <c r="D5213">
        <v>0.0174909889016436</v>
      </c>
      <c r="E5213">
        <v>2.07944154167984</v>
      </c>
      <c r="F5213" s="2">
        <v>0.1801</v>
      </c>
      <c r="G5213">
        <v>0.862605919182922</v>
      </c>
      <c r="H5213" s="3">
        <v>3071.17</v>
      </c>
      <c r="I5213" s="4">
        <v>14</v>
      </c>
      <c r="J5213" s="4">
        <v>74</v>
      </c>
      <c r="K5213">
        <v>1</v>
      </c>
      <c r="L5213" s="3">
        <v>0.04447697</v>
      </c>
      <c r="M5213" s="4">
        <v>23</v>
      </c>
      <c r="N5213">
        <v>5</v>
      </c>
      <c r="O5213" s="3">
        <v>340009</v>
      </c>
      <c r="P5213" s="3">
        <v>8.688</v>
      </c>
      <c r="Q5213" s="2">
        <v>3.73276731674512</v>
      </c>
      <c r="R5213" s="2">
        <v>0.000235</v>
      </c>
      <c r="S5213">
        <v>0</v>
      </c>
      <c r="T5213" s="2">
        <v>0</v>
      </c>
      <c r="U5213" s="2">
        <v>0.0109826589595376</v>
      </c>
      <c r="V5213">
        <v>0.00195788800445528</v>
      </c>
      <c r="W5213">
        <v>0.00520231</v>
      </c>
      <c r="X5213" s="3">
        <v>15.8097</v>
      </c>
      <c r="Y5213" s="9">
        <v>0.0328693846643334</v>
      </c>
      <c r="Z5213">
        <v>84382.1472188298</v>
      </c>
      <c r="AA5213" s="4">
        <v>832</v>
      </c>
      <c r="AB5213">
        <v>0.87</v>
      </c>
      <c r="AD5213" s="3">
        <v>0.1674</v>
      </c>
      <c r="AE5213" s="3">
        <v>27817</v>
      </c>
      <c r="AF5213">
        <v>0.00590030756177749</v>
      </c>
      <c r="AG5213">
        <v>0.749430268321137</v>
      </c>
      <c r="AH5213" s="3">
        <v>2517081</v>
      </c>
      <c r="AI5213" s="3">
        <v>35.67</v>
      </c>
      <c r="AJ5213">
        <v>0.0328693846643334</v>
      </c>
      <c r="AK5213">
        <v>0.0177851408992112</v>
      </c>
      <c r="AL5213">
        <v>0.000664103460328556</v>
      </c>
      <c r="AM5213" s="3">
        <v>2481.31578947368</v>
      </c>
      <c r="AN5213" s="3">
        <v>0.19</v>
      </c>
      <c r="AO5213" s="3">
        <v>31.0415938483048</v>
      </c>
      <c r="AP5213" s="3">
        <v>41.22</v>
      </c>
      <c r="AQ5213" s="4">
        <v>401</v>
      </c>
      <c r="AR5213" s="3">
        <v>736</v>
      </c>
      <c r="AS5213" s="3">
        <v>273</v>
      </c>
      <c r="AT5213">
        <v>0</v>
      </c>
      <c r="AU5213">
        <v>0</v>
      </c>
      <c r="AV5213">
        <v>0</v>
      </c>
      <c r="AW5213">
        <v>0</v>
      </c>
      <c r="AX5213">
        <v>3</v>
      </c>
      <c r="AY5213">
        <v>0</v>
      </c>
      <c r="AZ5213">
        <v>0</v>
      </c>
      <c r="BA5213">
        <v>0</v>
      </c>
    </row>
    <row r="5214" spans="1:53">
      <c r="A5214" t="s">
        <v>6381</v>
      </c>
      <c r="B5214" t="s">
        <v>6369</v>
      </c>
      <c r="C5214">
        <v>2012</v>
      </c>
      <c r="D5214">
        <v>0.0164344115854299</v>
      </c>
      <c r="E5214">
        <v>2.56494935746154</v>
      </c>
      <c r="F5214" s="2">
        <v>0.3973</v>
      </c>
      <c r="G5214">
        <v>0.867061219753095</v>
      </c>
      <c r="H5214" s="3">
        <v>3400</v>
      </c>
      <c r="I5214" s="4">
        <v>13</v>
      </c>
      <c r="J5214" s="4">
        <v>81</v>
      </c>
      <c r="K5214">
        <v>1</v>
      </c>
      <c r="L5214" s="3">
        <v>0.06137444</v>
      </c>
      <c r="M5214" s="4">
        <v>23</v>
      </c>
      <c r="N5214">
        <v>5</v>
      </c>
      <c r="O5214" s="3">
        <v>442750</v>
      </c>
      <c r="P5214" s="3">
        <v>8.696</v>
      </c>
      <c r="Q5214" s="2">
        <v>2.87233602317401</v>
      </c>
      <c r="R5214" s="2">
        <v>0.000165</v>
      </c>
      <c r="S5214">
        <v>0</v>
      </c>
      <c r="T5214" s="2">
        <v>0</v>
      </c>
      <c r="U5214" s="2">
        <v>0.011046511627907</v>
      </c>
      <c r="V5214">
        <v>0.00179962927636907</v>
      </c>
      <c r="W5214">
        <v>0.00465116</v>
      </c>
      <c r="X5214" s="3">
        <v>7.4796</v>
      </c>
      <c r="Y5214" s="9">
        <v>0.0257315550087739</v>
      </c>
      <c r="Z5214">
        <v>92307.2656683306</v>
      </c>
      <c r="AA5214" s="4">
        <v>662</v>
      </c>
      <c r="AB5214">
        <v>0.69</v>
      </c>
      <c r="AD5214" s="3">
        <v>0.1674</v>
      </c>
      <c r="AE5214" s="3">
        <v>27816</v>
      </c>
      <c r="AF5214">
        <v>0.00530556191348135</v>
      </c>
      <c r="AG5214">
        <v>0.754609750514992</v>
      </c>
      <c r="AH5214" s="3">
        <v>2525005</v>
      </c>
      <c r="AI5214" s="3">
        <v>39.74</v>
      </c>
      <c r="AJ5214">
        <v>0.0257315550087739</v>
      </c>
      <c r="AK5214">
        <v>0.0189240193170688</v>
      </c>
      <c r="AL5214">
        <v>0.000662020905923345</v>
      </c>
      <c r="AM5214" s="3">
        <v>2759.36842105263</v>
      </c>
      <c r="AN5214" s="3">
        <v>0.19</v>
      </c>
      <c r="AO5214" s="3">
        <v>24.184668989547</v>
      </c>
      <c r="AP5214" s="3">
        <v>39.67</v>
      </c>
      <c r="AQ5214" s="4">
        <v>460</v>
      </c>
      <c r="AR5214" s="3">
        <v>746</v>
      </c>
      <c r="AS5214" s="3">
        <v>290</v>
      </c>
      <c r="AT5214">
        <v>0</v>
      </c>
      <c r="AU5214">
        <v>0</v>
      </c>
      <c r="AV5214">
        <v>0</v>
      </c>
      <c r="AW5214">
        <v>0</v>
      </c>
      <c r="AX5214">
        <v>3</v>
      </c>
      <c r="AY5214">
        <v>0</v>
      </c>
      <c r="AZ5214">
        <v>0</v>
      </c>
      <c r="BA5214">
        <v>0</v>
      </c>
    </row>
    <row r="5215" spans="1:53">
      <c r="A5215" t="s">
        <v>6382</v>
      </c>
      <c r="B5215" t="s">
        <v>6369</v>
      </c>
      <c r="C5215">
        <v>2013</v>
      </c>
      <c r="D5215">
        <v>0.0165074167409976</v>
      </c>
      <c r="E5215">
        <v>2.56494935746154</v>
      </c>
      <c r="F5215" s="2">
        <v>0.8675</v>
      </c>
      <c r="G5215">
        <v>1.00339777150618</v>
      </c>
      <c r="H5215" s="3">
        <v>3859</v>
      </c>
      <c r="I5215" s="4">
        <v>29</v>
      </c>
      <c r="J5215" s="4">
        <v>177</v>
      </c>
      <c r="K5215">
        <v>1</v>
      </c>
      <c r="L5215" s="3">
        <v>0.05985205</v>
      </c>
      <c r="M5215" s="4">
        <v>32</v>
      </c>
      <c r="N5215">
        <v>5</v>
      </c>
      <c r="O5215" s="3">
        <v>399104</v>
      </c>
      <c r="P5215" s="3">
        <v>8.704</v>
      </c>
      <c r="Q5215" s="2">
        <v>3.06168670729699</v>
      </c>
      <c r="R5215" s="2">
        <v>0</v>
      </c>
      <c r="S5215">
        <v>0</v>
      </c>
      <c r="T5215" s="2">
        <v>0</v>
      </c>
      <c r="U5215" s="2">
        <v>0.0108490566037736</v>
      </c>
      <c r="V5215">
        <v>0.00196994358574056</v>
      </c>
      <c r="W5215">
        <v>0.00377358</v>
      </c>
      <c r="X5215" s="3">
        <v>1.8277</v>
      </c>
      <c r="Y5215" s="9">
        <v>0.0244338494980475</v>
      </c>
      <c r="Z5215">
        <v>99679.3808734107</v>
      </c>
      <c r="AA5215" s="4">
        <v>407</v>
      </c>
      <c r="AB5215">
        <v>0.82</v>
      </c>
      <c r="AD5215" s="3">
        <v>0.1673</v>
      </c>
      <c r="AE5215" s="3">
        <v>27810</v>
      </c>
      <c r="AF5215">
        <v>0.00466086781638091</v>
      </c>
      <c r="AG5215">
        <v>0.804749358942129</v>
      </c>
      <c r="AH5215" s="3">
        <v>2532101</v>
      </c>
      <c r="AI5215" s="3">
        <v>51.82</v>
      </c>
      <c r="AJ5215">
        <v>0.0244338494980475</v>
      </c>
      <c r="AK5215">
        <v>0.015071140154862</v>
      </c>
      <c r="AL5215">
        <v>0.000792283844299001</v>
      </c>
      <c r="AM5215" s="3">
        <v>2594.21739130435</v>
      </c>
      <c r="AN5215" s="3">
        <v>0.23</v>
      </c>
      <c r="AO5215" s="3">
        <v>25.6114364450568</v>
      </c>
      <c r="AP5215" s="3">
        <v>39.74</v>
      </c>
      <c r="AQ5215" s="4">
        <v>621</v>
      </c>
      <c r="AR5215" s="3">
        <v>763</v>
      </c>
      <c r="AS5215" s="3">
        <v>290</v>
      </c>
      <c r="AT5215">
        <v>0</v>
      </c>
      <c r="AU5215">
        <v>0</v>
      </c>
      <c r="AV5215">
        <v>0</v>
      </c>
      <c r="AW5215">
        <v>0</v>
      </c>
      <c r="AX5215">
        <v>3</v>
      </c>
      <c r="AY5215">
        <v>0</v>
      </c>
      <c r="AZ5215">
        <v>0</v>
      </c>
      <c r="BA5215">
        <v>0</v>
      </c>
    </row>
    <row r="5216" spans="1:53">
      <c r="A5216" t="s">
        <v>6383</v>
      </c>
      <c r="B5216" t="s">
        <v>6369</v>
      </c>
      <c r="C5216">
        <v>2014</v>
      </c>
      <c r="D5216">
        <v>0.206834756615068</v>
      </c>
      <c r="E5216">
        <v>2.77258872223978</v>
      </c>
      <c r="F5216" s="2">
        <v>0.536</v>
      </c>
      <c r="G5216">
        <v>0.630020471602634</v>
      </c>
      <c r="H5216" s="3">
        <v>4403</v>
      </c>
      <c r="I5216" s="4">
        <v>32</v>
      </c>
      <c r="J5216" s="4">
        <v>167</v>
      </c>
      <c r="K5216">
        <v>1</v>
      </c>
      <c r="L5216" s="3">
        <v>0.04205434</v>
      </c>
      <c r="M5216" s="4">
        <v>31</v>
      </c>
      <c r="N5216">
        <v>5</v>
      </c>
      <c r="O5216" s="3">
        <v>322069</v>
      </c>
      <c r="P5216" s="3">
        <v>8.712</v>
      </c>
      <c r="Q5216" s="2">
        <v>4.5428800879158</v>
      </c>
      <c r="R5216" s="2">
        <v>0</v>
      </c>
      <c r="S5216">
        <v>0</v>
      </c>
      <c r="T5216" s="2">
        <v>0</v>
      </c>
      <c r="U5216" s="2">
        <v>0.011971736505523</v>
      </c>
      <c r="V5216">
        <v>0.00213514221003153</v>
      </c>
      <c r="W5216">
        <v>0.00420382</v>
      </c>
      <c r="X5216" s="3">
        <v>2.2277</v>
      </c>
      <c r="Y5216" s="9">
        <v>0.0316006597547</v>
      </c>
      <c r="Z5216">
        <v>16730.1344321631</v>
      </c>
      <c r="AA5216" s="4">
        <v>262</v>
      </c>
      <c r="AB5216">
        <v>1.0748</v>
      </c>
      <c r="AD5216" s="3">
        <v>0.167</v>
      </c>
      <c r="AE5216" s="3">
        <v>27790</v>
      </c>
      <c r="AF5216">
        <v>0.00430358968005699</v>
      </c>
      <c r="AG5216">
        <v>0.809238238300245</v>
      </c>
      <c r="AH5216" s="3">
        <v>2538457</v>
      </c>
      <c r="AI5216" s="3">
        <v>75.5113</v>
      </c>
      <c r="AJ5216">
        <v>0.0316006597547</v>
      </c>
      <c r="AK5216">
        <v>0.0120112695180288</v>
      </c>
      <c r="AL5216">
        <v>0.000909925220938137</v>
      </c>
      <c r="AM5216" s="3">
        <v>2412.17781098244</v>
      </c>
      <c r="AN5216" s="3">
        <v>0.2677</v>
      </c>
      <c r="AO5216" s="3">
        <v>36.5329707681849</v>
      </c>
      <c r="AP5216" s="3">
        <v>37.48</v>
      </c>
      <c r="AQ5216" s="4">
        <v>732</v>
      </c>
      <c r="AR5216" s="3">
        <v>993</v>
      </c>
      <c r="AS5216" s="3">
        <v>376</v>
      </c>
      <c r="AT5216">
        <v>0</v>
      </c>
      <c r="AU5216">
        <v>0</v>
      </c>
      <c r="AV5216">
        <v>0</v>
      </c>
      <c r="AW5216">
        <v>0</v>
      </c>
      <c r="AX5216">
        <v>3</v>
      </c>
      <c r="AY5216">
        <v>0</v>
      </c>
      <c r="AZ5216">
        <v>0</v>
      </c>
      <c r="BA5216">
        <v>0</v>
      </c>
    </row>
    <row r="5217" spans="1:53">
      <c r="A5217" t="s">
        <v>6384</v>
      </c>
      <c r="B5217" t="s">
        <v>6369</v>
      </c>
      <c r="C5217">
        <v>2015</v>
      </c>
      <c r="D5217">
        <v>0.0231202122719566</v>
      </c>
      <c r="E5217">
        <v>2.94443897916644</v>
      </c>
      <c r="F5217" s="2">
        <v>0.5328</v>
      </c>
      <c r="G5217">
        <v>0.71967510321992</v>
      </c>
      <c r="H5217" s="3">
        <v>4780</v>
      </c>
      <c r="I5217" s="4">
        <v>41</v>
      </c>
      <c r="J5217" s="4">
        <v>183</v>
      </c>
      <c r="K5217">
        <v>1</v>
      </c>
      <c r="L5217" s="3">
        <v>0.05406671</v>
      </c>
      <c r="M5217" s="4">
        <v>28</v>
      </c>
      <c r="N5217">
        <v>5</v>
      </c>
      <c r="O5217" s="3">
        <v>372241</v>
      </c>
      <c r="P5217" s="3">
        <v>8.72</v>
      </c>
      <c r="Q5217" s="2">
        <v>3.60472474161569</v>
      </c>
      <c r="R5217" s="2">
        <v>0</v>
      </c>
      <c r="S5217">
        <v>0</v>
      </c>
      <c r="T5217" s="2">
        <v>0</v>
      </c>
      <c r="U5217" s="2">
        <v>0.0116420464781121</v>
      </c>
      <c r="V5217">
        <v>0.00276620130380592</v>
      </c>
      <c r="W5217">
        <v>0.00544939</v>
      </c>
      <c r="X5217" s="3">
        <v>34.9565</v>
      </c>
      <c r="Y5217" s="9">
        <v>0.0116794270743612</v>
      </c>
      <c r="Z5217">
        <v>17639.4796665825</v>
      </c>
      <c r="AA5217" s="4">
        <v>264</v>
      </c>
      <c r="AB5217">
        <v>0.8545</v>
      </c>
      <c r="AD5217" s="3">
        <v>0.166</v>
      </c>
      <c r="AE5217" s="3">
        <v>27716</v>
      </c>
      <c r="AF5217">
        <v>0.0039787539477462</v>
      </c>
      <c r="AG5217">
        <v>0.814188630490956</v>
      </c>
      <c r="AH5217" s="3">
        <v>2544144</v>
      </c>
      <c r="AI5217" s="3">
        <v>72.1498</v>
      </c>
      <c r="AJ5217">
        <v>0.0116794270743612</v>
      </c>
      <c r="AK5217">
        <v>0.013967946177087</v>
      </c>
      <c r="AL5217">
        <v>0.0008647509450373</v>
      </c>
      <c r="AM5217" s="3">
        <v>2694.77756286267</v>
      </c>
      <c r="AN5217" s="3">
        <v>0.2585</v>
      </c>
      <c r="AO5217" s="3">
        <v>28.5852875255076</v>
      </c>
      <c r="AP5217" s="3">
        <v>39.22</v>
      </c>
      <c r="AQ5217" s="4">
        <v>830</v>
      </c>
      <c r="AR5217" s="3">
        <v>1052.88</v>
      </c>
      <c r="AS5217" s="3">
        <v>417</v>
      </c>
      <c r="AT5217">
        <v>0</v>
      </c>
      <c r="AU5217">
        <v>0</v>
      </c>
      <c r="AV5217">
        <v>0</v>
      </c>
      <c r="AW5217">
        <v>0</v>
      </c>
      <c r="AX5217">
        <v>3</v>
      </c>
      <c r="AY5217">
        <v>0</v>
      </c>
      <c r="AZ5217">
        <v>0</v>
      </c>
      <c r="BA5217">
        <v>0</v>
      </c>
    </row>
    <row r="5218" spans="1:53">
      <c r="A5218" t="s">
        <v>6385</v>
      </c>
      <c r="B5218" t="s">
        <v>6369</v>
      </c>
      <c r="C5218">
        <v>2016</v>
      </c>
      <c r="D5218">
        <v>0.0174800560981925</v>
      </c>
      <c r="E5218">
        <v>3.2188758248682</v>
      </c>
      <c r="F5218" s="2">
        <v>0.5112</v>
      </c>
      <c r="G5218">
        <v>0.80124817306462</v>
      </c>
      <c r="H5218" s="3">
        <v>6316</v>
      </c>
      <c r="I5218" s="4">
        <v>35</v>
      </c>
      <c r="J5218" s="4">
        <v>418</v>
      </c>
      <c r="K5218">
        <v>1</v>
      </c>
      <c r="L5218" s="3">
        <v>0.03447514</v>
      </c>
      <c r="N5218">
        <v>5</v>
      </c>
      <c r="O5218" s="3">
        <v>336436</v>
      </c>
      <c r="P5218" s="3">
        <v>8.728</v>
      </c>
      <c r="Q5218" s="2">
        <v>3.80284057483822</v>
      </c>
      <c r="R5218" s="2">
        <v>0</v>
      </c>
      <c r="S5218">
        <v>1</v>
      </c>
      <c r="T5218" s="2">
        <v>0</v>
      </c>
      <c r="U5218" s="2">
        <v>0.011900394386866</v>
      </c>
      <c r="V5218">
        <v>0.00276065318782675</v>
      </c>
      <c r="W5218">
        <v>0.00554888</v>
      </c>
      <c r="X5218" s="3">
        <v>56.8689</v>
      </c>
      <c r="Y5218" s="9">
        <v>0.0511364297200401</v>
      </c>
      <c r="Z5218">
        <v>2960.60091414605</v>
      </c>
      <c r="AA5218" s="4">
        <v>266</v>
      </c>
      <c r="AB5218">
        <v>0.905</v>
      </c>
      <c r="AD5218" s="3">
        <v>0.1631</v>
      </c>
      <c r="AE5218" s="3">
        <v>27446</v>
      </c>
      <c r="AF5218">
        <v>0.00361759898771551</v>
      </c>
      <c r="AG5218">
        <v>0.821943638951864</v>
      </c>
      <c r="AH5218" s="3">
        <v>2549237</v>
      </c>
      <c r="AI5218" s="3">
        <v>71.5151</v>
      </c>
      <c r="AJ5218">
        <v>0.0511364297200401</v>
      </c>
      <c r="AK5218">
        <v>0.020498664440376</v>
      </c>
      <c r="AL5218">
        <v>0.000862126245847176</v>
      </c>
      <c r="AM5218" s="3">
        <v>2923.62235067437</v>
      </c>
      <c r="AN5218" s="3">
        <v>0.2595</v>
      </c>
      <c r="AO5218" s="3">
        <v>30.0664451827243</v>
      </c>
      <c r="AP5218" s="3">
        <v>42.05</v>
      </c>
      <c r="AQ5218" s="4">
        <v>914</v>
      </c>
      <c r="AR5218" s="3">
        <v>1089.18</v>
      </c>
      <c r="AS5218" s="3">
        <v>494.62</v>
      </c>
      <c r="AT5218">
        <v>0</v>
      </c>
      <c r="AU5218">
        <v>0</v>
      </c>
      <c r="AV5218">
        <v>0</v>
      </c>
      <c r="AW5218">
        <v>0</v>
      </c>
      <c r="AX5218">
        <v>3</v>
      </c>
      <c r="AY5218">
        <v>0</v>
      </c>
      <c r="AZ5218">
        <v>0</v>
      </c>
      <c r="BA5218">
        <v>0</v>
      </c>
    </row>
    <row r="5219" spans="1:53">
      <c r="A5219" t="s">
        <v>6386</v>
      </c>
      <c r="B5219" t="s">
        <v>6369</v>
      </c>
      <c r="C5219">
        <v>2017</v>
      </c>
      <c r="D5219">
        <v>0.0197872884400491</v>
      </c>
      <c r="E5219">
        <v>3.58351893845611</v>
      </c>
      <c r="F5219" s="2">
        <v>1.6648</v>
      </c>
      <c r="G5219">
        <v>0.982892630104895</v>
      </c>
      <c r="H5219" s="3">
        <v>1197</v>
      </c>
      <c r="I5219" s="4">
        <v>28</v>
      </c>
      <c r="J5219" s="4">
        <v>457</v>
      </c>
      <c r="K5219">
        <v>1</v>
      </c>
      <c r="L5219" s="3">
        <v>0.03345845</v>
      </c>
      <c r="N5219">
        <v>5</v>
      </c>
      <c r="O5219" s="3">
        <v>471097</v>
      </c>
      <c r="P5219" s="3">
        <v>8.736</v>
      </c>
      <c r="Q5219" s="2">
        <v>3.91691519301046</v>
      </c>
      <c r="R5219" s="2">
        <v>0.00117</v>
      </c>
      <c r="S5219">
        <v>1</v>
      </c>
      <c r="T5219" s="2">
        <v>0</v>
      </c>
      <c r="U5219" s="2">
        <v>0.0114090160559901</v>
      </c>
      <c r="V5219">
        <v>0.00184536267195215</v>
      </c>
      <c r="W5219">
        <v>0.00514602</v>
      </c>
      <c r="X5219" s="3">
        <v>38.1939</v>
      </c>
      <c r="Y5219" s="9">
        <v>0.100444604041609</v>
      </c>
      <c r="Z5219">
        <v>3121.52062122986</v>
      </c>
      <c r="AA5219" s="4">
        <v>272</v>
      </c>
      <c r="AB5219">
        <v>0.9325</v>
      </c>
      <c r="AD5219" s="3">
        <v>0.1541</v>
      </c>
      <c r="AE5219" s="3">
        <v>26482</v>
      </c>
      <c r="AF5219">
        <v>0.00329120216745585</v>
      </c>
      <c r="AG5219">
        <v>0.822718143743087</v>
      </c>
      <c r="AH5219" s="3">
        <v>2553783</v>
      </c>
      <c r="AI5219" s="3">
        <v>27.8769</v>
      </c>
      <c r="AJ5219">
        <v>0.100444604041609</v>
      </c>
      <c r="AK5219">
        <v>0.0138493305103552</v>
      </c>
      <c r="AL5219">
        <v>0.000739</v>
      </c>
      <c r="AM5219" s="3">
        <v>3629.36400541272</v>
      </c>
      <c r="AN5219" s="3">
        <v>0.2217</v>
      </c>
      <c r="AO5219" s="3">
        <v>31.0833333333333</v>
      </c>
      <c r="AP5219" s="3">
        <v>40.03</v>
      </c>
      <c r="AQ5219" s="4">
        <v>943</v>
      </c>
      <c r="AR5219" s="3">
        <v>1089</v>
      </c>
      <c r="AS5219" s="3">
        <v>495</v>
      </c>
      <c r="AT5219">
        <v>0</v>
      </c>
      <c r="AU5219">
        <v>1</v>
      </c>
      <c r="AV5219">
        <v>0</v>
      </c>
      <c r="AW5219">
        <v>0</v>
      </c>
      <c r="AX5219">
        <v>3</v>
      </c>
      <c r="AY5219">
        <v>0</v>
      </c>
      <c r="AZ5219">
        <v>0</v>
      </c>
      <c r="BA5219">
        <v>0</v>
      </c>
    </row>
    <row r="5220" spans="1:53">
      <c r="A5220" t="s">
        <v>6387</v>
      </c>
      <c r="B5220" t="s">
        <v>6369</v>
      </c>
      <c r="C5220">
        <v>2018</v>
      </c>
      <c r="D5220">
        <v>0.0144257860926406</v>
      </c>
      <c r="E5220">
        <v>3.85014760171006</v>
      </c>
      <c r="F5220" s="2">
        <v>0.4886</v>
      </c>
      <c r="G5220">
        <v>0.927431149256075</v>
      </c>
      <c r="H5220" s="3">
        <v>2246</v>
      </c>
      <c r="I5220" s="4">
        <v>61</v>
      </c>
      <c r="J5220" s="4">
        <v>776</v>
      </c>
      <c r="K5220">
        <v>1</v>
      </c>
      <c r="L5220" s="3">
        <v>0.04793005</v>
      </c>
      <c r="N5220">
        <v>5</v>
      </c>
      <c r="O5220" s="3">
        <v>514854</v>
      </c>
      <c r="P5220" s="3">
        <v>8.744</v>
      </c>
      <c r="Q5220" s="2">
        <v>3.98714771724978</v>
      </c>
      <c r="R5220" s="2">
        <v>0.00129</v>
      </c>
      <c r="S5220">
        <v>1</v>
      </c>
      <c r="T5220" s="2">
        <v>0</v>
      </c>
      <c r="U5220" s="2">
        <v>0.0119246064171706</v>
      </c>
      <c r="V5220">
        <v>0.00256727046593345</v>
      </c>
      <c r="W5220">
        <v>0.00506613</v>
      </c>
      <c r="X5220" s="3">
        <v>81.6259</v>
      </c>
      <c r="Y5220" s="9">
        <v>0.104866722463099</v>
      </c>
      <c r="Z5220">
        <v>523.914365923547</v>
      </c>
      <c r="AA5220" s="4">
        <v>276</v>
      </c>
      <c r="AB5220">
        <v>0.9493</v>
      </c>
      <c r="AD5220" s="3">
        <v>0.0811</v>
      </c>
      <c r="AE5220" s="3">
        <v>13725</v>
      </c>
      <c r="AF5220">
        <v>0.00160400621735015</v>
      </c>
      <c r="AG5220">
        <v>0.819105846880222</v>
      </c>
      <c r="AH5220" s="3">
        <v>2557853</v>
      </c>
      <c r="AI5220" s="3">
        <v>35.5348</v>
      </c>
      <c r="AJ5220">
        <v>0.104866722463099</v>
      </c>
      <c r="AK5220">
        <v>0.016563730970256</v>
      </c>
      <c r="AL5220">
        <v>0.000727242524916944</v>
      </c>
      <c r="AM5220" s="3">
        <v>3908.95386021014</v>
      </c>
      <c r="AN5220" s="3">
        <v>0.2189</v>
      </c>
      <c r="AO5220" s="3">
        <v>31.5382059800664</v>
      </c>
      <c r="AP5220" s="3">
        <v>42.192</v>
      </c>
      <c r="AQ5220" s="4">
        <v>342</v>
      </c>
      <c r="AR5220" s="3">
        <v>1164.72</v>
      </c>
      <c r="AS5220" s="3">
        <v>494.62</v>
      </c>
      <c r="AT5220">
        <v>0</v>
      </c>
      <c r="AU5220">
        <v>1</v>
      </c>
      <c r="AV5220">
        <v>0</v>
      </c>
      <c r="AW5220">
        <v>0</v>
      </c>
      <c r="AX5220">
        <v>3</v>
      </c>
      <c r="AY5220">
        <v>0</v>
      </c>
      <c r="AZ5220">
        <v>0</v>
      </c>
      <c r="BA5220">
        <v>0</v>
      </c>
    </row>
    <row r="5221" spans="1:53">
      <c r="A5221" t="s">
        <v>6388</v>
      </c>
      <c r="B5221" t="s">
        <v>6369</v>
      </c>
      <c r="C5221">
        <v>2019</v>
      </c>
      <c r="D5221">
        <v>0.0176231921752253</v>
      </c>
      <c r="E5221">
        <v>4.14313472639153</v>
      </c>
      <c r="F5221" s="2">
        <v>0.9285</v>
      </c>
      <c r="G5221">
        <v>1.10259949390384</v>
      </c>
      <c r="H5221" s="3">
        <v>2423</v>
      </c>
      <c r="I5221" s="4">
        <v>36</v>
      </c>
      <c r="J5221" s="4">
        <v>670</v>
      </c>
      <c r="K5221">
        <v>3</v>
      </c>
      <c r="L5221" s="3">
        <v>0.05530448</v>
      </c>
      <c r="N5221">
        <v>5</v>
      </c>
      <c r="O5221" s="3">
        <v>524577</v>
      </c>
      <c r="P5221" s="3">
        <v>8.752</v>
      </c>
      <c r="Q5221" s="2">
        <v>5.47769898879705</v>
      </c>
      <c r="R5221" s="2">
        <v>0.000301</v>
      </c>
      <c r="S5221">
        <v>1</v>
      </c>
      <c r="T5221" s="2">
        <v>0</v>
      </c>
      <c r="U5221" s="2">
        <v>0.013058706675728</v>
      </c>
      <c r="V5221">
        <v>0.00444720708992055</v>
      </c>
      <c r="W5221">
        <v>0.00873002</v>
      </c>
      <c r="X5221" s="3">
        <v>125.2419</v>
      </c>
      <c r="Y5221" s="9">
        <v>0.104585992003305</v>
      </c>
      <c r="Z5221">
        <v>552.391066683377</v>
      </c>
      <c r="AA5221" s="4">
        <v>280</v>
      </c>
      <c r="AB5221">
        <v>1.3055</v>
      </c>
      <c r="AD5221" s="3">
        <v>0.008</v>
      </c>
      <c r="AE5221" s="3">
        <v>967</v>
      </c>
      <c r="AF5221">
        <v>0.000102421251085644</v>
      </c>
      <c r="AG5221">
        <v>0.818098426080878</v>
      </c>
      <c r="AH5221" s="3">
        <v>2561490</v>
      </c>
      <c r="AI5221" s="3">
        <v>41.8656</v>
      </c>
      <c r="AJ5221">
        <v>0.104585992003305</v>
      </c>
      <c r="AK5221">
        <v>0.022389531439392</v>
      </c>
      <c r="AL5221">
        <v>0.000829900332225914</v>
      </c>
      <c r="AM5221" s="3">
        <v>3779.58366693355</v>
      </c>
      <c r="AN5221" s="3">
        <v>0.2498</v>
      </c>
      <c r="AO5221" s="3">
        <v>43.3720930232558</v>
      </c>
      <c r="AP5221" s="3">
        <v>42.2</v>
      </c>
      <c r="AQ5221" s="4">
        <v>355</v>
      </c>
      <c r="AR5221" s="3">
        <v>1175.58</v>
      </c>
      <c r="AS5221" s="3">
        <v>494.62</v>
      </c>
      <c r="AT5221">
        <v>0</v>
      </c>
      <c r="AU5221">
        <v>1</v>
      </c>
      <c r="AV5221">
        <v>0</v>
      </c>
      <c r="AW5221">
        <v>0</v>
      </c>
      <c r="AX5221">
        <v>3</v>
      </c>
      <c r="AY5221">
        <v>0</v>
      </c>
      <c r="AZ5221">
        <v>0</v>
      </c>
      <c r="BA5221">
        <v>0</v>
      </c>
    </row>
    <row r="5222" spans="1:53">
      <c r="A5222" t="s">
        <v>6389</v>
      </c>
      <c r="B5222" t="s">
        <v>6369</v>
      </c>
      <c r="C5222">
        <v>2020</v>
      </c>
      <c r="D5222">
        <v>0.0132939966445734</v>
      </c>
      <c r="E5222">
        <v>4.54329478227</v>
      </c>
      <c r="F5222" s="2">
        <v>1.1721</v>
      </c>
      <c r="G5222">
        <v>2.27703398558187</v>
      </c>
      <c r="H5222" s="3">
        <v>2600</v>
      </c>
      <c r="I5222" s="4">
        <v>62</v>
      </c>
      <c r="J5222" s="4">
        <v>944</v>
      </c>
      <c r="K5222">
        <v>3</v>
      </c>
      <c r="L5222" s="3">
        <v>0.03092941</v>
      </c>
      <c r="N5222">
        <v>5</v>
      </c>
      <c r="O5222" s="3">
        <v>590931</v>
      </c>
      <c r="P5222" s="3">
        <v>8.76</v>
      </c>
      <c r="Q5222" s="2">
        <v>4.95280446364895</v>
      </c>
      <c r="R5222" s="2">
        <v>0</v>
      </c>
      <c r="S5222">
        <v>1</v>
      </c>
      <c r="T5222" s="2">
        <v>10043.6335219236</v>
      </c>
      <c r="U5222" s="2">
        <v>0.00649851</v>
      </c>
      <c r="V5222">
        <v>0.0163153</v>
      </c>
      <c r="W5222">
        <v>0.01399283</v>
      </c>
      <c r="X5222" s="3">
        <v>15.1453842874882</v>
      </c>
      <c r="Y5222" s="9">
        <v>0.104037828064819</v>
      </c>
      <c r="Z5222">
        <v>92.7130237343201</v>
      </c>
      <c r="AA5222" s="4">
        <v>291</v>
      </c>
      <c r="AB5222">
        <v>1.9593</v>
      </c>
      <c r="AD5222" s="3">
        <v>0.0022</v>
      </c>
      <c r="AE5222" s="3">
        <v>262</v>
      </c>
      <c r="AF5222">
        <v>2.53478067374857e-5</v>
      </c>
      <c r="AG5222">
        <v>0.81453164605948</v>
      </c>
      <c r="AH5222" s="3">
        <v>2564755</v>
      </c>
      <c r="AI5222" s="3">
        <v>48.5417</v>
      </c>
      <c r="AJ5222">
        <v>0.100873271153809</v>
      </c>
      <c r="AK5222">
        <v>0.01935850238784</v>
      </c>
      <c r="AL5222">
        <v>0.000727031509121061</v>
      </c>
      <c r="AM5222" s="3">
        <v>4715.4197080292</v>
      </c>
      <c r="AN5222" s="3">
        <v>0.2192</v>
      </c>
      <c r="AO5222" s="3">
        <v>64.9850746268657</v>
      </c>
      <c r="AP5222" s="3">
        <v>43.9</v>
      </c>
      <c r="AQ5222" s="4">
        <v>383</v>
      </c>
      <c r="AR5222" s="3">
        <v>1232.27</v>
      </c>
      <c r="AS5222" s="3">
        <v>512.05</v>
      </c>
      <c r="AT5222">
        <v>28</v>
      </c>
      <c r="AU5222">
        <v>1</v>
      </c>
      <c r="AV5222">
        <v>0</v>
      </c>
      <c r="AW5222">
        <v>0</v>
      </c>
      <c r="AX5222">
        <v>3</v>
      </c>
      <c r="AY5222">
        <v>0</v>
      </c>
      <c r="AZ5222">
        <v>0</v>
      </c>
      <c r="BA5222">
        <v>0</v>
      </c>
    </row>
    <row r="5223" spans="1:53">
      <c r="A5223" t="s">
        <v>6390</v>
      </c>
      <c r="B5223" t="s">
        <v>6369</v>
      </c>
      <c r="C5223">
        <v>2021</v>
      </c>
      <c r="D5223">
        <v>0.00872512227413264</v>
      </c>
      <c r="E5223">
        <v>5.31320597904179</v>
      </c>
      <c r="F5223" s="2">
        <v>1.1745</v>
      </c>
      <c r="G5223">
        <v>1.83461766449318</v>
      </c>
      <c r="H5223" s="3">
        <v>3940</v>
      </c>
      <c r="I5223" s="4">
        <v>91</v>
      </c>
      <c r="J5223" s="4">
        <v>1657</v>
      </c>
      <c r="K5223">
        <v>2</v>
      </c>
      <c r="L5223" s="3">
        <v>0.04343113</v>
      </c>
      <c r="N5223">
        <v>5</v>
      </c>
      <c r="O5223" s="3">
        <v>461312</v>
      </c>
      <c r="P5223" s="3">
        <v>8.768</v>
      </c>
      <c r="Q5223" s="2">
        <v>5.89144695608574</v>
      </c>
      <c r="R5223" s="2">
        <v>0.000284</v>
      </c>
      <c r="S5223">
        <v>1</v>
      </c>
      <c r="T5223" s="2">
        <v>0</v>
      </c>
      <c r="U5223" s="2">
        <v>0.00488709</v>
      </c>
      <c r="V5223">
        <v>0.01766855</v>
      </c>
      <c r="W5223">
        <v>0.01783843</v>
      </c>
      <c r="X5223" s="3">
        <v>16.9</v>
      </c>
      <c r="Y5223" s="9">
        <v>0.098379880778247</v>
      </c>
      <c r="Z5223">
        <v>97.7523225303498</v>
      </c>
      <c r="AA5223" s="4">
        <v>288</v>
      </c>
      <c r="AB5223">
        <v>1.4759</v>
      </c>
      <c r="AD5223" s="3">
        <v>0.0015</v>
      </c>
      <c r="AE5223" s="3">
        <v>184</v>
      </c>
      <c r="AF5223">
        <v>1.6170564299964e-5</v>
      </c>
      <c r="AG5223">
        <v>0.815265627883677</v>
      </c>
      <c r="AH5223" s="3">
        <v>2567664</v>
      </c>
      <c r="AI5223" s="3">
        <v>37.9656</v>
      </c>
      <c r="AJ5223">
        <v>0.0984749864307874</v>
      </c>
      <c r="AK5223">
        <v>0.0155424279967488</v>
      </c>
      <c r="AL5223">
        <v>0.000660596026490066</v>
      </c>
      <c r="AM5223" s="3">
        <v>5703.60902255639</v>
      </c>
      <c r="AN5223" s="3">
        <v>0.1995</v>
      </c>
      <c r="AO5223" s="3">
        <v>48.8708609271523</v>
      </c>
      <c r="AP5223" s="3">
        <v>41.593</v>
      </c>
      <c r="AQ5223" s="4">
        <v>433</v>
      </c>
      <c r="AR5223" s="3">
        <v>1288.92</v>
      </c>
      <c r="AS5223" s="3">
        <v>537.03</v>
      </c>
      <c r="AT5223">
        <v>33</v>
      </c>
      <c r="AU5223">
        <v>1</v>
      </c>
      <c r="AV5223">
        <v>0</v>
      </c>
      <c r="AW5223">
        <v>0</v>
      </c>
      <c r="AX5223">
        <v>3</v>
      </c>
      <c r="AY5223">
        <v>0</v>
      </c>
      <c r="AZ5223">
        <v>0</v>
      </c>
      <c r="BA5223">
        <v>0</v>
      </c>
    </row>
    <row r="5224" spans="1:53">
      <c r="A5224" t="s">
        <v>6391</v>
      </c>
      <c r="B5224" t="s">
        <v>6369</v>
      </c>
      <c r="C5224">
        <v>2022</v>
      </c>
      <c r="D5224">
        <v>0.00236524717093508</v>
      </c>
      <c r="E5224">
        <v>5.63478960316925</v>
      </c>
      <c r="F5224" s="2">
        <v>1.6491</v>
      </c>
      <c r="G5224">
        <v>1.74135944700461</v>
      </c>
      <c r="H5224" s="3">
        <v>4500</v>
      </c>
      <c r="I5224" s="4">
        <v>114</v>
      </c>
      <c r="J5224" s="4">
        <v>1248</v>
      </c>
      <c r="K5224">
        <v>2</v>
      </c>
      <c r="L5224" s="3">
        <v>0.03118516</v>
      </c>
      <c r="N5224">
        <v>5</v>
      </c>
      <c r="O5224" s="3">
        <v>535001</v>
      </c>
      <c r="P5224" s="3">
        <v>8.776</v>
      </c>
      <c r="Q5224" s="2">
        <v>6.71813060713541</v>
      </c>
      <c r="R5224" s="2">
        <v>0.000192</v>
      </c>
      <c r="S5224">
        <v>1</v>
      </c>
      <c r="T5224" s="2">
        <v>0</v>
      </c>
      <c r="U5224" s="2">
        <v>0.00544385</v>
      </c>
      <c r="V5224">
        <v>0.02048985</v>
      </c>
      <c r="W5224">
        <v>0.02323775</v>
      </c>
      <c r="X5224" s="3">
        <v>19.342</v>
      </c>
      <c r="Y5224" s="9">
        <v>0.111742669528488</v>
      </c>
      <c r="Z5224">
        <v>16.4066979816601</v>
      </c>
      <c r="AA5224" s="4">
        <v>289</v>
      </c>
      <c r="AB5224">
        <v>1.6386</v>
      </c>
      <c r="AD5224" s="3">
        <v>0.0013</v>
      </c>
      <c r="AE5224" s="3">
        <v>167</v>
      </c>
      <c r="AF5224">
        <v>1.42309331060929e-5</v>
      </c>
      <c r="AG5224">
        <v>0.81400903280784</v>
      </c>
      <c r="AH5224" s="3">
        <v>2570265</v>
      </c>
      <c r="AI5224" s="3">
        <v>9.2972</v>
      </c>
      <c r="AJ5224">
        <v>0.110688565266297</v>
      </c>
      <c r="AK5224">
        <v>0.0105250409558784</v>
      </c>
      <c r="AL5224">
        <v>0.000731229235880399</v>
      </c>
      <c r="AM5224" s="3">
        <v>5331.66742389823</v>
      </c>
      <c r="AN5224" s="3">
        <v>0.2201</v>
      </c>
      <c r="AO5224" s="3">
        <v>54.4385382059801</v>
      </c>
      <c r="AP5224" s="3">
        <v>40.853</v>
      </c>
      <c r="AQ5224" s="4">
        <v>426</v>
      </c>
      <c r="AR5224" s="3">
        <v>1434.28</v>
      </c>
      <c r="AS5224" s="3">
        <v>644.07</v>
      </c>
      <c r="AT5224">
        <v>38</v>
      </c>
      <c r="AU5224">
        <v>1</v>
      </c>
      <c r="AV5224">
        <v>0</v>
      </c>
      <c r="AW5224">
        <v>0</v>
      </c>
      <c r="AX5224">
        <v>3</v>
      </c>
      <c r="AY5224">
        <v>0</v>
      </c>
      <c r="AZ5224">
        <v>0</v>
      </c>
      <c r="BA5224">
        <v>0</v>
      </c>
    </row>
    <row r="5225" spans="1:53">
      <c r="A5225" t="s">
        <v>6392</v>
      </c>
      <c r="B5225" t="s">
        <v>6369</v>
      </c>
      <c r="C5225">
        <v>2023</v>
      </c>
      <c r="D5225">
        <v>0.00927534811243068</v>
      </c>
      <c r="E5225">
        <v>5.99146454710798</v>
      </c>
      <c r="F5225" s="2">
        <v>1.8477</v>
      </c>
      <c r="G5225">
        <v>1.71639670360898</v>
      </c>
      <c r="H5225" s="3">
        <v>4910</v>
      </c>
      <c r="I5225" s="4">
        <v>120</v>
      </c>
      <c r="J5225" s="4">
        <v>991</v>
      </c>
      <c r="L5225" s="3">
        <v>0.02416899</v>
      </c>
      <c r="N5225">
        <v>5</v>
      </c>
      <c r="O5225" s="3">
        <v>678760</v>
      </c>
      <c r="P5225" s="3">
        <v>8.784</v>
      </c>
      <c r="Q5225" s="2">
        <v>7.99133307330982</v>
      </c>
      <c r="R5225" s="2">
        <v>0.000889</v>
      </c>
      <c r="S5225">
        <v>1</v>
      </c>
      <c r="T5225" s="2">
        <v>43.6335219236209</v>
      </c>
      <c r="U5225" s="2">
        <v>0.00525467</v>
      </c>
      <c r="V5225">
        <v>0.0223417</v>
      </c>
      <c r="W5225">
        <v>0.0276583</v>
      </c>
      <c r="X5225" s="3">
        <v>21.5828</v>
      </c>
      <c r="Y5225" s="9">
        <v>0.121260464353746</v>
      </c>
      <c r="Z5225">
        <v>17.2984632381005</v>
      </c>
      <c r="AA5225" s="4">
        <v>291</v>
      </c>
      <c r="AB5225">
        <v>1.5764</v>
      </c>
      <c r="AD5225" s="3">
        <v>0.000886363636363636</v>
      </c>
      <c r="AE5225" s="3">
        <v>117.282442748092</v>
      </c>
      <c r="AF5225">
        <v>9.34313003856443e-6</v>
      </c>
      <c r="AG5225">
        <v>0.784580890319291</v>
      </c>
      <c r="AH5225" s="3">
        <v>2572585</v>
      </c>
      <c r="AI5225" s="3">
        <v>18.1865</v>
      </c>
      <c r="AJ5225">
        <v>0.116637172479447</v>
      </c>
      <c r="AK5225">
        <v>0.00845027615991243</v>
      </c>
      <c r="AL5225">
        <v>0.000683879972086532</v>
      </c>
      <c r="AM5225" s="3">
        <v>6099.51409135083</v>
      </c>
      <c r="AN5225" s="3">
        <v>0.2058</v>
      </c>
      <c r="AO5225" s="3">
        <v>52.3842754128867</v>
      </c>
      <c r="AP5225" s="3">
        <v>42.853</v>
      </c>
      <c r="AQ5225" s="4">
        <v>481.613577023499</v>
      </c>
      <c r="AR5225" s="3">
        <v>1455.29</v>
      </c>
      <c r="AS5225" s="3">
        <v>592.47</v>
      </c>
      <c r="AT5225">
        <v>45</v>
      </c>
      <c r="AU5225">
        <v>1</v>
      </c>
      <c r="AV5225">
        <v>0</v>
      </c>
      <c r="AW5225">
        <v>0</v>
      </c>
      <c r="AX5225">
        <v>3</v>
      </c>
      <c r="AY5225">
        <v>0</v>
      </c>
      <c r="AZ5225">
        <v>0</v>
      </c>
      <c r="BA5225">
        <v>0</v>
      </c>
    </row>
    <row r="5226" spans="1:53">
      <c r="A5226" t="s">
        <v>6393</v>
      </c>
      <c r="B5226" t="s">
        <v>6369</v>
      </c>
      <c r="C5226">
        <v>2024</v>
      </c>
      <c r="D5226">
        <v>0.00880564934674089</v>
      </c>
      <c r="E5226">
        <v>6.35410000496344</v>
      </c>
      <c r="F5226" s="2">
        <v>1.8377</v>
      </c>
      <c r="G5226">
        <v>0</v>
      </c>
      <c r="H5226" s="3">
        <v>1.03617844152166</v>
      </c>
      <c r="I5226" s="4">
        <v>150.32967032967</v>
      </c>
      <c r="J5226" s="4">
        <v>746.389861194931</v>
      </c>
      <c r="K5226">
        <v>13</v>
      </c>
      <c r="L5226" s="3">
        <v>0.02416899</v>
      </c>
      <c r="O5226" s="3">
        <v>0</v>
      </c>
      <c r="P5226" s="3">
        <v>8.77599270738378</v>
      </c>
      <c r="Q5226" s="2">
        <v>9.11267125237525</v>
      </c>
      <c r="R5226" s="2">
        <v>0.00019</v>
      </c>
      <c r="S5226">
        <v>1</v>
      </c>
      <c r="T5226" s="2">
        <v>10043.6335219236</v>
      </c>
      <c r="U5226" s="2">
        <v>0.0047172580453723</v>
      </c>
      <c r="V5226">
        <v>0.0259092048722165</v>
      </c>
      <c r="W5226">
        <v>0.0212318597312132</v>
      </c>
      <c r="X5226" s="3">
        <v>22.66</v>
      </c>
      <c r="Y5226" s="9">
        <v>0.137731087778952</v>
      </c>
      <c r="Z5226">
        <v>2.90336489760895</v>
      </c>
      <c r="AA5226" s="4">
        <v>976.00306122449</v>
      </c>
      <c r="AB5226">
        <v>292.010416666667</v>
      </c>
      <c r="AD5226" s="3">
        <v>0.000768181818181818</v>
      </c>
      <c r="AE5226" s="3">
        <v>106.446564885496</v>
      </c>
      <c r="AF5226">
        <v>8.13071936735662e-6</v>
      </c>
      <c r="AG5226">
        <v>0.817192309748776</v>
      </c>
      <c r="AH5226" s="3">
        <v>2574662</v>
      </c>
      <c r="AI5226" s="3">
        <v>4.45359819942263</v>
      </c>
      <c r="AJ5226">
        <v>0.0270972045118447</v>
      </c>
      <c r="AK5226">
        <v>0.00572236864730309</v>
      </c>
      <c r="AM5226" s="3">
        <v>5701.75488078731</v>
      </c>
      <c r="AN5226" s="3">
        <v>0.227050526315789</v>
      </c>
      <c r="AO5226" s="3">
        <v>52.4046930568019</v>
      </c>
      <c r="AP5226" s="3">
        <v>43.092</v>
      </c>
      <c r="AQ5226" s="4">
        <v>473.827676240209</v>
      </c>
      <c r="AR5226" s="3">
        <v>1463.86</v>
      </c>
      <c r="AS5226" s="3">
        <v>592.67</v>
      </c>
      <c r="AT5226">
        <v>49</v>
      </c>
      <c r="AU5226">
        <v>1</v>
      </c>
      <c r="AV5226">
        <v>0</v>
      </c>
      <c r="AW5226">
        <v>0</v>
      </c>
      <c r="AX5226">
        <v>3</v>
      </c>
      <c r="AY5226">
        <v>0</v>
      </c>
      <c r="AZ5226">
        <v>0</v>
      </c>
      <c r="BA5226">
        <v>0</v>
      </c>
    </row>
    <row r="5227" spans="1:53">
      <c r="A5227" t="s">
        <v>6394</v>
      </c>
      <c r="B5227" t="s">
        <v>6395</v>
      </c>
      <c r="C5227">
        <v>2000</v>
      </c>
      <c r="D5227">
        <v>0.00244399302031468</v>
      </c>
      <c r="E5227">
        <v>3.29583686600433</v>
      </c>
      <c r="F5227" s="2">
        <v>0.13092034722215</v>
      </c>
      <c r="G5227">
        <v>1.53018368340111</v>
      </c>
      <c r="H5227" s="3">
        <v>17.4743839547744</v>
      </c>
      <c r="I5227" s="4">
        <v>28</v>
      </c>
      <c r="J5227" s="4">
        <v>173</v>
      </c>
      <c r="K5227">
        <v>13</v>
      </c>
      <c r="L5227" s="3">
        <v>0.0807829961288438</v>
      </c>
      <c r="M5227" s="4">
        <v>81</v>
      </c>
      <c r="N5227">
        <v>6</v>
      </c>
      <c r="O5227" s="3">
        <v>131388</v>
      </c>
      <c r="P5227" s="3">
        <v>8.98223952213077</v>
      </c>
      <c r="Q5227" s="2">
        <v>8.75845634685816</v>
      </c>
      <c r="S5227">
        <v>0</v>
      </c>
      <c r="T5227" s="2">
        <v>0</v>
      </c>
      <c r="U5227" s="2">
        <v>0.00880602587023865</v>
      </c>
      <c r="V5227">
        <v>0.0348392897280288</v>
      </c>
      <c r="W5227">
        <v>0.0250813969491836</v>
      </c>
      <c r="X5227" s="3">
        <v>28.5965977073043</v>
      </c>
      <c r="Y5227" s="9">
        <v>0.155442675540088</v>
      </c>
      <c r="Z5227">
        <v>3.06117361361936</v>
      </c>
      <c r="AA5227" s="4">
        <v>977</v>
      </c>
      <c r="AB5227">
        <v>5.64</v>
      </c>
      <c r="AD5227" s="3">
        <v>2.5649</v>
      </c>
      <c r="AE5227" s="3">
        <v>477184</v>
      </c>
      <c r="AF5227">
        <v>0.126260397252024</v>
      </c>
      <c r="AG5227">
        <v>0.768052243710847</v>
      </c>
      <c r="AH5227" s="3">
        <v>1307423</v>
      </c>
      <c r="AI5227" s="3">
        <v>1.68</v>
      </c>
      <c r="AJ5227">
        <v>0.103407605297095</v>
      </c>
      <c r="AK5227">
        <v>0.01065513080556</v>
      </c>
      <c r="AL5227">
        <v>0.00127024797694987</v>
      </c>
      <c r="AM5227" s="3">
        <v>1021.00004002241</v>
      </c>
      <c r="AN5227" s="3">
        <v>0.370162962962963</v>
      </c>
      <c r="AO5227" s="3">
        <v>187.927662056896</v>
      </c>
      <c r="AP5227" s="3">
        <v>37.9961697827186</v>
      </c>
      <c r="AQ5227" s="4">
        <v>349</v>
      </c>
      <c r="AR5227" s="3">
        <v>3477.15071339723</v>
      </c>
      <c r="AS5227" s="3">
        <v>739.780608846631</v>
      </c>
      <c r="AT5227">
        <v>0</v>
      </c>
      <c r="AU5227">
        <v>0</v>
      </c>
      <c r="AV5227">
        <v>0</v>
      </c>
      <c r="AW5227">
        <v>0</v>
      </c>
      <c r="AX5227">
        <v>1</v>
      </c>
      <c r="AY5227">
        <v>0</v>
      </c>
      <c r="AZ5227">
        <v>0</v>
      </c>
      <c r="BA5227">
        <v>0</v>
      </c>
    </row>
    <row r="5228" spans="1:53">
      <c r="A5228" t="s">
        <v>6396</v>
      </c>
      <c r="B5228" t="s">
        <v>6395</v>
      </c>
      <c r="C5228">
        <v>2001</v>
      </c>
      <c r="D5228">
        <v>0.00249326967879823</v>
      </c>
      <c r="E5228">
        <v>3.71357206670431</v>
      </c>
      <c r="F5228" s="2">
        <v>0.0611527022483279</v>
      </c>
      <c r="G5228">
        <v>1.67062399873328</v>
      </c>
      <c r="H5228" s="3">
        <v>19.2175628040381</v>
      </c>
      <c r="I5228" s="4">
        <v>31</v>
      </c>
      <c r="J5228" s="4">
        <v>184</v>
      </c>
      <c r="K5228">
        <v>13</v>
      </c>
      <c r="L5228" s="3">
        <v>0.0698880912824049</v>
      </c>
      <c r="M5228" s="4">
        <v>83</v>
      </c>
      <c r="N5228">
        <v>6</v>
      </c>
      <c r="O5228" s="3">
        <v>174319</v>
      </c>
      <c r="P5228" s="3">
        <v>9.05182554857943</v>
      </c>
      <c r="Q5228" s="2">
        <v>10.131321953156</v>
      </c>
      <c r="S5228">
        <v>0</v>
      </c>
      <c r="T5228" s="2">
        <v>0</v>
      </c>
      <c r="U5228" s="2">
        <v>0.00936896316236012</v>
      </c>
      <c r="V5228">
        <v>0.0366929865304227</v>
      </c>
      <c r="W5228">
        <v>0.0260215929616449</v>
      </c>
      <c r="X5228" s="3">
        <v>24.7839</v>
      </c>
      <c r="Y5228" s="9">
        <v>0.147067135015222</v>
      </c>
      <c r="Z5228">
        <v>21198.4117566089</v>
      </c>
      <c r="AA5228" s="4">
        <v>979</v>
      </c>
      <c r="AB5228">
        <v>6.3802</v>
      </c>
      <c r="AD5228" s="3">
        <v>2.5649</v>
      </c>
      <c r="AE5228" s="3">
        <v>477184</v>
      </c>
      <c r="AF5228">
        <v>0.114112878926289</v>
      </c>
      <c r="AG5228">
        <v>0.783005841665702</v>
      </c>
      <c r="AH5228" s="3">
        <v>1240972</v>
      </c>
      <c r="AI5228" s="3">
        <v>0.22</v>
      </c>
      <c r="AJ5228">
        <v>0.108630806585529</v>
      </c>
      <c r="AK5228">
        <v>0.008515807380045</v>
      </c>
      <c r="AL5228">
        <v>0.00144999698231637</v>
      </c>
      <c r="AM5228" s="3">
        <v>979.062330905307</v>
      </c>
      <c r="AN5228" s="3">
        <v>0.427111111111111</v>
      </c>
      <c r="AO5228" s="3">
        <v>216.6010320478</v>
      </c>
      <c r="AP5228" s="3">
        <v>38.2999039919151</v>
      </c>
      <c r="AQ5228" s="4">
        <v>367</v>
      </c>
      <c r="AR5228" s="3">
        <v>3594.10556815687</v>
      </c>
      <c r="AS5228" s="3">
        <v>807.039079288962</v>
      </c>
      <c r="AT5228">
        <v>0</v>
      </c>
      <c r="AU5228">
        <v>0</v>
      </c>
      <c r="AV5228">
        <v>0</v>
      </c>
      <c r="AW5228">
        <v>0</v>
      </c>
      <c r="AX5228">
        <v>1</v>
      </c>
      <c r="AY5228">
        <v>0</v>
      </c>
      <c r="AZ5228">
        <v>0</v>
      </c>
      <c r="BA5228">
        <v>0</v>
      </c>
    </row>
    <row r="5229" spans="1:53">
      <c r="A5229" t="s">
        <v>6397</v>
      </c>
      <c r="B5229" t="s">
        <v>6395</v>
      </c>
      <c r="C5229">
        <v>2002</v>
      </c>
      <c r="D5229">
        <v>0.00246468289565083</v>
      </c>
      <c r="E5229">
        <v>3.95124371858143</v>
      </c>
      <c r="F5229" s="2">
        <v>0.195956469248292</v>
      </c>
      <c r="G5229">
        <v>1.78964028395491</v>
      </c>
      <c r="H5229" s="3">
        <v>324.09</v>
      </c>
      <c r="I5229" s="4">
        <v>22</v>
      </c>
      <c r="J5229" s="4">
        <v>192</v>
      </c>
      <c r="K5229">
        <v>18</v>
      </c>
      <c r="L5229" s="3">
        <v>0.0815639036341364</v>
      </c>
      <c r="M5229" s="4">
        <v>86</v>
      </c>
      <c r="N5229">
        <v>6</v>
      </c>
      <c r="O5229" s="3">
        <v>119773</v>
      </c>
      <c r="P5229" s="3">
        <v>9.1214115750281</v>
      </c>
      <c r="Q5229" s="2">
        <v>13.8910947249007</v>
      </c>
      <c r="S5229">
        <v>0</v>
      </c>
      <c r="T5229" s="2">
        <v>0</v>
      </c>
      <c r="U5229" s="2">
        <v>0.0109745215098627</v>
      </c>
      <c r="V5229">
        <v>0.0258939327673509</v>
      </c>
      <c r="W5229">
        <v>0.0269617889741062</v>
      </c>
      <c r="X5229" s="3">
        <v>27.2368</v>
      </c>
      <c r="Y5229" s="9">
        <v>0.131587988495757</v>
      </c>
      <c r="Z5229">
        <v>23658.02092415</v>
      </c>
      <c r="AA5229" s="4">
        <v>980</v>
      </c>
      <c r="AB5229">
        <v>8.82</v>
      </c>
      <c r="AD5229" s="3">
        <v>2.5649</v>
      </c>
      <c r="AE5229" s="3">
        <v>477184</v>
      </c>
      <c r="AF5229">
        <v>0.103023557821536</v>
      </c>
      <c r="AG5229">
        <v>0.797844248288191</v>
      </c>
      <c r="AH5229" s="3">
        <v>1382619</v>
      </c>
      <c r="AI5229" s="3">
        <v>2.3</v>
      </c>
      <c r="AJ5229">
        <v>0.108043568569202</v>
      </c>
      <c r="AK5229">
        <v>0.0099319632462864</v>
      </c>
      <c r="AL5229">
        <v>0.00180488842609698</v>
      </c>
      <c r="AM5229" s="3">
        <v>861.99658808933</v>
      </c>
      <c r="AN5229" s="3">
        <v>0.537333333333333</v>
      </c>
      <c r="AO5229" s="3">
        <v>296.140539451144</v>
      </c>
      <c r="AP5229" s="3">
        <v>38.78</v>
      </c>
      <c r="AQ5229" s="4">
        <v>358</v>
      </c>
      <c r="AR5229" s="3">
        <v>3775.8</v>
      </c>
      <c r="AS5229" s="3">
        <v>945.92</v>
      </c>
      <c r="AT5229">
        <v>0</v>
      </c>
      <c r="AU5229">
        <v>0</v>
      </c>
      <c r="AV5229">
        <v>0</v>
      </c>
      <c r="AW5229">
        <v>0</v>
      </c>
      <c r="AX5229">
        <v>1</v>
      </c>
      <c r="AY5229">
        <v>0</v>
      </c>
      <c r="AZ5229">
        <v>0</v>
      </c>
      <c r="BA5229">
        <v>0</v>
      </c>
    </row>
    <row r="5230" spans="1:53">
      <c r="A5230" t="s">
        <v>6398</v>
      </c>
      <c r="B5230" t="s">
        <v>6395</v>
      </c>
      <c r="C5230">
        <v>2003</v>
      </c>
      <c r="D5230">
        <v>0.0025143767107762</v>
      </c>
      <c r="E5230">
        <v>4.20469261939097</v>
      </c>
      <c r="F5230" s="2">
        <v>0.0915309794988611</v>
      </c>
      <c r="G5230">
        <v>0.604754633202162</v>
      </c>
      <c r="H5230" s="3">
        <v>356.42</v>
      </c>
      <c r="I5230" s="4">
        <v>26</v>
      </c>
      <c r="J5230" s="4">
        <v>181</v>
      </c>
      <c r="K5230">
        <v>20</v>
      </c>
      <c r="L5230" s="3">
        <v>0.0726894829064609</v>
      </c>
      <c r="M5230" s="4">
        <v>51</v>
      </c>
      <c r="N5230">
        <v>11</v>
      </c>
      <c r="O5230" s="3">
        <v>90275.5002265961</v>
      </c>
      <c r="P5230" s="3">
        <v>9.19207577692844</v>
      </c>
      <c r="Q5230" s="2">
        <v>16.7207443078218</v>
      </c>
      <c r="S5230">
        <v>0</v>
      </c>
      <c r="T5230" s="2">
        <v>0</v>
      </c>
      <c r="U5230" s="2">
        <v>0.0116760828625235</v>
      </c>
      <c r="V5230">
        <v>0.0228749307266917</v>
      </c>
      <c r="W5230">
        <v>0.0279724729696442</v>
      </c>
      <c r="X5230" s="3">
        <v>23.6054</v>
      </c>
      <c r="Y5230" s="9">
        <v>0.124497782885216</v>
      </c>
      <c r="Z5230">
        <v>26003.5056967572</v>
      </c>
      <c r="AA5230" s="4">
        <v>2146</v>
      </c>
      <c r="AB5230">
        <v>10.73</v>
      </c>
      <c r="AD5230" s="3">
        <v>2.5649</v>
      </c>
      <c r="AE5230" s="3">
        <v>477184</v>
      </c>
      <c r="AF5230">
        <v>0.090406937695747</v>
      </c>
      <c r="AG5230">
        <v>0.812990427190893</v>
      </c>
      <c r="AH5230" s="3">
        <v>2022731</v>
      </c>
      <c r="AI5230" s="3">
        <v>6.8</v>
      </c>
      <c r="AJ5230">
        <v>0.110203946603107</v>
      </c>
      <c r="AK5230">
        <v>0.01065469247148</v>
      </c>
      <c r="AL5230">
        <v>0.00100867131956985</v>
      </c>
      <c r="AM5230" s="3">
        <v>851.319193548387</v>
      </c>
      <c r="AN5230" s="3">
        <v>0.62</v>
      </c>
      <c r="AO5230" s="3">
        <v>174.552198740788</v>
      </c>
      <c r="AP5230" s="3">
        <v>39.09</v>
      </c>
      <c r="AQ5230" s="4">
        <v>491</v>
      </c>
      <c r="AR5230" s="3">
        <v>3902.8</v>
      </c>
      <c r="AS5230" s="3">
        <v>1031.92</v>
      </c>
      <c r="AT5230">
        <v>0</v>
      </c>
      <c r="AU5230">
        <v>0</v>
      </c>
      <c r="AV5230">
        <v>0</v>
      </c>
      <c r="AW5230">
        <v>0</v>
      </c>
      <c r="AX5230">
        <v>1</v>
      </c>
      <c r="AY5230">
        <v>0</v>
      </c>
      <c r="AZ5230">
        <v>0</v>
      </c>
      <c r="BA5230">
        <v>0</v>
      </c>
    </row>
    <row r="5231" spans="1:53">
      <c r="A5231" t="s">
        <v>6399</v>
      </c>
      <c r="B5231" t="s">
        <v>6395</v>
      </c>
      <c r="C5231">
        <v>2004</v>
      </c>
      <c r="D5231">
        <v>0.00248554792326354</v>
      </c>
      <c r="E5231">
        <v>4.47733681447821</v>
      </c>
      <c r="F5231" s="2">
        <v>0.2933</v>
      </c>
      <c r="G5231">
        <v>0.540579764668763</v>
      </c>
      <c r="H5231" s="3">
        <v>6010.76</v>
      </c>
      <c r="I5231" s="4">
        <v>53</v>
      </c>
      <c r="J5231" s="4">
        <v>153</v>
      </c>
      <c r="K5231">
        <v>28</v>
      </c>
      <c r="L5231" s="3">
        <v>0.0611454537407238</v>
      </c>
      <c r="M5231" s="4">
        <v>36</v>
      </c>
      <c r="N5231">
        <v>11</v>
      </c>
      <c r="O5231" s="3">
        <v>131388</v>
      </c>
      <c r="P5231" s="3">
        <v>9.26273997882878</v>
      </c>
      <c r="Q5231" s="2">
        <v>20.8926562379595</v>
      </c>
      <c r="S5231">
        <v>0</v>
      </c>
      <c r="T5231" s="2">
        <v>0</v>
      </c>
      <c r="U5231" s="2">
        <v>0.0136770120988953</v>
      </c>
      <c r="V5231">
        <v>0.0257303383731513</v>
      </c>
      <c r="W5231">
        <v>0.0289831569651823</v>
      </c>
      <c r="X5231" s="3">
        <v>22.3396</v>
      </c>
      <c r="Y5231" s="9">
        <v>0.111394111406001</v>
      </c>
      <c r="Z5231">
        <v>29020.6402695872</v>
      </c>
      <c r="AA5231" s="4">
        <v>2102</v>
      </c>
      <c r="AB5231">
        <v>13.24</v>
      </c>
      <c r="AD5231" s="3">
        <v>2.5649</v>
      </c>
      <c r="AE5231" s="3">
        <v>477184</v>
      </c>
      <c r="AF5231">
        <v>0.0770931732610843</v>
      </c>
      <c r="AG5231">
        <v>0.827499210382401</v>
      </c>
      <c r="AH5231" s="3">
        <v>2437367</v>
      </c>
      <c r="AI5231" s="3">
        <v>12.1</v>
      </c>
      <c r="AJ5231">
        <v>0.103527409081182</v>
      </c>
      <c r="AK5231">
        <v>0.0072842316018912</v>
      </c>
      <c r="AL5231">
        <v>0.00120212683979348</v>
      </c>
      <c r="AM5231" s="3">
        <v>793.551923076923</v>
      </c>
      <c r="AN5231" s="3">
        <v>0.78</v>
      </c>
      <c r="AO5231" s="3">
        <v>208.926562379595</v>
      </c>
      <c r="AP5231" s="3">
        <v>39.58</v>
      </c>
      <c r="AQ5231" s="4">
        <v>561</v>
      </c>
      <c r="AR5231" s="3">
        <v>4100.1</v>
      </c>
      <c r="AS5231" s="3">
        <v>1209.5</v>
      </c>
      <c r="AT5231">
        <v>0</v>
      </c>
      <c r="AU5231">
        <v>0</v>
      </c>
      <c r="AV5231">
        <v>0</v>
      </c>
      <c r="AW5231">
        <v>0</v>
      </c>
      <c r="AX5231">
        <v>1</v>
      </c>
      <c r="AY5231">
        <v>0</v>
      </c>
      <c r="AZ5231">
        <v>0</v>
      </c>
      <c r="BA5231">
        <v>0</v>
      </c>
    </row>
    <row r="5232" spans="1:53">
      <c r="A5232" t="s">
        <v>6400</v>
      </c>
      <c r="B5232" t="s">
        <v>6395</v>
      </c>
      <c r="C5232">
        <v>2005</v>
      </c>
      <c r="D5232">
        <v>0.00253566242651338</v>
      </c>
      <c r="E5232">
        <v>4.7361984483945</v>
      </c>
      <c r="F5232" s="2">
        <v>0.137</v>
      </c>
      <c r="G5232">
        <v>0.544258825671545</v>
      </c>
      <c r="H5232" s="3">
        <v>7018.76</v>
      </c>
      <c r="I5232" s="4">
        <v>57</v>
      </c>
      <c r="J5232" s="4">
        <v>173</v>
      </c>
      <c r="K5232">
        <v>28</v>
      </c>
      <c r="L5232" s="3">
        <v>0.0593040393694886</v>
      </c>
      <c r="M5232" s="4">
        <v>53</v>
      </c>
      <c r="N5232">
        <v>11</v>
      </c>
      <c r="O5232" s="3">
        <v>174319</v>
      </c>
      <c r="P5232" s="3">
        <v>9.33449906157934</v>
      </c>
      <c r="Q5232" s="2">
        <v>24.2781332443824</v>
      </c>
      <c r="R5232" s="2">
        <v>0</v>
      </c>
      <c r="S5232">
        <v>0</v>
      </c>
      <c r="T5232" s="2">
        <v>0</v>
      </c>
      <c r="U5232" s="2">
        <v>0.0145513338722716</v>
      </c>
      <c r="V5232">
        <v>0.0229724147674879</v>
      </c>
      <c r="W5232">
        <v>0.0300696135394478</v>
      </c>
      <c r="X5232" s="3">
        <v>26.7296</v>
      </c>
      <c r="Y5232" s="9">
        <v>0.105391989459304</v>
      </c>
      <c r="Z5232">
        <v>35273.1591448931</v>
      </c>
      <c r="AA5232" s="4">
        <v>2070</v>
      </c>
      <c r="AB5232">
        <v>16.01</v>
      </c>
      <c r="AD5232" s="3">
        <v>2.5649</v>
      </c>
      <c r="AE5232" s="3">
        <v>477184</v>
      </c>
      <c r="AF5232">
        <v>0.0670851993728758</v>
      </c>
      <c r="AG5232">
        <v>0.826721639385562</v>
      </c>
      <c r="AH5232" s="3">
        <v>3338492</v>
      </c>
      <c r="AI5232" s="3">
        <v>13.3</v>
      </c>
      <c r="AJ5232">
        <v>0.104712649962134</v>
      </c>
      <c r="AK5232">
        <v>0.01320870628845</v>
      </c>
      <c r="AL5232">
        <v>0.00136458743973072</v>
      </c>
      <c r="AM5232" s="3">
        <v>790.344888888889</v>
      </c>
      <c r="AN5232" s="3">
        <v>0.9</v>
      </c>
      <c r="AO5232" s="3">
        <v>242.781332443825</v>
      </c>
      <c r="AP5232" s="3">
        <v>32.29</v>
      </c>
      <c r="AQ5232" s="4">
        <v>625</v>
      </c>
      <c r="AR5232" s="3">
        <v>4550.8</v>
      </c>
      <c r="AS5232" s="3">
        <v>1320.12</v>
      </c>
      <c r="AT5232">
        <v>0</v>
      </c>
      <c r="AU5232">
        <v>0</v>
      </c>
      <c r="AV5232">
        <v>0</v>
      </c>
      <c r="AW5232">
        <v>0</v>
      </c>
      <c r="AX5232">
        <v>1</v>
      </c>
      <c r="AY5232">
        <v>0</v>
      </c>
      <c r="AZ5232">
        <v>0</v>
      </c>
      <c r="BA5232">
        <v>0</v>
      </c>
    </row>
    <row r="5233" spans="1:53">
      <c r="A5233" t="s">
        <v>6401</v>
      </c>
      <c r="B5233" t="s">
        <v>6395</v>
      </c>
      <c r="C5233">
        <v>2006</v>
      </c>
      <c r="D5233">
        <v>0.00252798456350097</v>
      </c>
      <c r="E5233">
        <v>4.95582705760126</v>
      </c>
      <c r="F5233" s="2">
        <v>0.439</v>
      </c>
      <c r="G5233">
        <v>0.426526954596996</v>
      </c>
      <c r="H5233" s="3">
        <v>1418.06</v>
      </c>
      <c r="I5233" s="4">
        <v>59</v>
      </c>
      <c r="J5233" s="4">
        <v>159</v>
      </c>
      <c r="K5233">
        <v>28</v>
      </c>
      <c r="L5233" s="3">
        <v>0.0600690505548705</v>
      </c>
      <c r="M5233" s="4">
        <v>58</v>
      </c>
      <c r="N5233">
        <v>16</v>
      </c>
      <c r="O5233" s="3">
        <v>119773</v>
      </c>
      <c r="P5233" s="3">
        <v>9.4062581443299</v>
      </c>
      <c r="Q5233" s="2">
        <v>30.1760704877286</v>
      </c>
      <c r="R5233" s="2">
        <v>0.000353</v>
      </c>
      <c r="S5233">
        <v>0</v>
      </c>
      <c r="T5233" s="2">
        <v>0</v>
      </c>
      <c r="U5233" s="2">
        <v>0.0167768994999193</v>
      </c>
      <c r="V5233">
        <v>0.0207668842718176</v>
      </c>
      <c r="W5233">
        <v>0.0311560701137133</v>
      </c>
      <c r="X5233" s="3">
        <v>32.7587</v>
      </c>
      <c r="Y5233" s="9">
        <v>0.094299245681779</v>
      </c>
      <c r="Z5233">
        <v>47097.4130461691</v>
      </c>
      <c r="AA5233" s="4">
        <v>1990</v>
      </c>
      <c r="AB5233">
        <v>20.28</v>
      </c>
      <c r="AD5233" s="3">
        <v>2.5649</v>
      </c>
      <c r="AE5233" s="3">
        <v>477184</v>
      </c>
      <c r="AF5233">
        <v>0.0565298689581381</v>
      </c>
      <c r="AG5233">
        <v>0.830459674797827</v>
      </c>
      <c r="AH5233" s="3">
        <v>4429174</v>
      </c>
      <c r="AI5233" s="3">
        <v>17</v>
      </c>
      <c r="AJ5233">
        <v>0.0972063080422003</v>
      </c>
      <c r="AK5233">
        <v>0.013207032448896</v>
      </c>
      <c r="AL5233">
        <v>0.00154787241959249</v>
      </c>
      <c r="AM5233" s="3">
        <v>811.660769230769</v>
      </c>
      <c r="AN5233" s="3">
        <v>1.04</v>
      </c>
      <c r="AO5233" s="3">
        <v>301.760704877286</v>
      </c>
      <c r="AP5233" s="3">
        <v>38.21</v>
      </c>
      <c r="AQ5233" s="4">
        <v>743</v>
      </c>
      <c r="AR5233" s="3">
        <v>5642</v>
      </c>
      <c r="AS5233" s="3">
        <v>1973</v>
      </c>
      <c r="AT5233">
        <v>0</v>
      </c>
      <c r="AU5233">
        <v>0</v>
      </c>
      <c r="AV5233">
        <v>0</v>
      </c>
      <c r="AW5233">
        <v>0</v>
      </c>
      <c r="AX5233">
        <v>1</v>
      </c>
      <c r="AY5233">
        <v>0</v>
      </c>
      <c r="AZ5233">
        <v>0</v>
      </c>
      <c r="BA5233">
        <v>0</v>
      </c>
    </row>
    <row r="5234" spans="1:53">
      <c r="A5234" t="s">
        <v>6402</v>
      </c>
      <c r="B5234" t="s">
        <v>6395</v>
      </c>
      <c r="C5234">
        <v>2007</v>
      </c>
      <c r="D5234">
        <v>0.0144600837113678</v>
      </c>
      <c r="E5234">
        <v>5.19295685089021</v>
      </c>
      <c r="F5234" s="2">
        <v>0.33</v>
      </c>
      <c r="G5234">
        <v>0.43347701005228</v>
      </c>
      <c r="H5234" s="3">
        <v>232.47</v>
      </c>
      <c r="I5234" s="4">
        <v>58</v>
      </c>
      <c r="J5234" s="4">
        <v>242</v>
      </c>
      <c r="K5234">
        <v>28</v>
      </c>
      <c r="L5234" s="3">
        <v>0.0491494493969586</v>
      </c>
      <c r="M5234" s="4">
        <v>59</v>
      </c>
      <c r="N5234">
        <v>16</v>
      </c>
      <c r="O5234" s="3">
        <v>130505</v>
      </c>
      <c r="P5234" s="3">
        <v>9.47912907216495</v>
      </c>
      <c r="Q5234" s="2">
        <v>34.8751298444792</v>
      </c>
      <c r="R5234" s="2">
        <v>0</v>
      </c>
      <c r="S5234">
        <v>0</v>
      </c>
      <c r="T5234" s="2">
        <v>0</v>
      </c>
      <c r="U5234" s="2">
        <v>0.0116352201257862</v>
      </c>
      <c r="V5234">
        <v>0.021580350331152</v>
      </c>
      <c r="W5234">
        <v>0.0323239800568566</v>
      </c>
      <c r="X5234" s="3">
        <v>36.5006</v>
      </c>
      <c r="Y5234" s="9">
        <v>0.0892182269015257</v>
      </c>
      <c r="Z5234">
        <v>48829.6474709875</v>
      </c>
      <c r="AA5234" s="4">
        <v>1939</v>
      </c>
      <c r="AB5234">
        <v>23.84</v>
      </c>
      <c r="AD5234" s="3">
        <v>2.5649</v>
      </c>
      <c r="AE5234" s="3">
        <v>477184</v>
      </c>
      <c r="AF5234">
        <v>0.0452356846819176</v>
      </c>
      <c r="AG5234">
        <v>0.83254860250037</v>
      </c>
      <c r="AH5234" s="3">
        <v>5845058</v>
      </c>
      <c r="AI5234" s="3">
        <v>39.86</v>
      </c>
      <c r="AJ5234">
        <v>0.0904129522677375</v>
      </c>
      <c r="AK5234">
        <v>0.0082537308586512</v>
      </c>
      <c r="AL5234">
        <v>0.00108264692542904</v>
      </c>
      <c r="AM5234" s="3">
        <v>1425.51891891892</v>
      </c>
      <c r="AN5234" s="3">
        <v>0.74</v>
      </c>
      <c r="AO5234" s="3">
        <v>348.751298444792</v>
      </c>
      <c r="AP5234" s="3">
        <v>34.32</v>
      </c>
      <c r="AQ5234" s="4">
        <v>807</v>
      </c>
      <c r="AR5234" s="3">
        <v>6145</v>
      </c>
      <c r="AS5234" s="3">
        <v>2053</v>
      </c>
      <c r="AT5234">
        <v>0</v>
      </c>
      <c r="AU5234">
        <v>0</v>
      </c>
      <c r="AV5234">
        <v>0</v>
      </c>
      <c r="AW5234">
        <v>0</v>
      </c>
      <c r="AX5234">
        <v>1</v>
      </c>
      <c r="AY5234">
        <v>0</v>
      </c>
      <c r="AZ5234">
        <v>0</v>
      </c>
      <c r="BA5234">
        <v>0</v>
      </c>
    </row>
    <row r="5235" spans="1:53">
      <c r="A5235" t="s">
        <v>6403</v>
      </c>
      <c r="B5235" t="s">
        <v>6395</v>
      </c>
      <c r="C5235">
        <v>2008</v>
      </c>
      <c r="D5235">
        <v>0.0147034916276801</v>
      </c>
      <c r="E5235">
        <v>5.40717177146012</v>
      </c>
      <c r="F5235" s="2">
        <v>0.0611</v>
      </c>
      <c r="G5235">
        <v>0.747228850405442</v>
      </c>
      <c r="H5235" s="3">
        <v>320</v>
      </c>
      <c r="I5235" s="4">
        <v>63</v>
      </c>
      <c r="J5235" s="4">
        <v>316</v>
      </c>
      <c r="K5235">
        <v>28</v>
      </c>
      <c r="L5235" s="3">
        <v>0.04363483</v>
      </c>
      <c r="M5235" s="4">
        <v>63</v>
      </c>
      <c r="N5235">
        <v>16</v>
      </c>
      <c r="O5235" s="3">
        <v>376412</v>
      </c>
      <c r="P5235" s="3">
        <v>9.552</v>
      </c>
      <c r="Q5235" s="2">
        <v>42.0338105916854</v>
      </c>
      <c r="R5235" s="2">
        <v>0</v>
      </c>
      <c r="S5235">
        <v>0</v>
      </c>
      <c r="T5235" s="2">
        <v>0</v>
      </c>
      <c r="U5235" s="2">
        <v>0.0121165644171779</v>
      </c>
      <c r="V5235">
        <v>0.0188141676239135</v>
      </c>
      <c r="W5235">
        <v>0.03349189</v>
      </c>
      <c r="X5235" s="3">
        <v>12.4799</v>
      </c>
      <c r="Y5235" s="9">
        <v>0.0798278079865675</v>
      </c>
      <c r="Z5235">
        <v>51994.0715434084</v>
      </c>
      <c r="AA5235" s="4">
        <v>1935</v>
      </c>
      <c r="AB5235">
        <v>22.097</v>
      </c>
      <c r="AD5235" s="3">
        <v>2.5649</v>
      </c>
      <c r="AE5235" s="3">
        <v>477184</v>
      </c>
      <c r="AF5235">
        <v>0.0384585254577862</v>
      </c>
      <c r="AG5235">
        <v>0.840737680528212</v>
      </c>
      <c r="AH5235" s="3">
        <v>7201767</v>
      </c>
      <c r="AI5235" s="3">
        <v>31.71</v>
      </c>
      <c r="AJ5235">
        <v>0.0846810326943889</v>
      </c>
      <c r="AK5235">
        <v>0.00894407948924</v>
      </c>
      <c r="AL5235">
        <v>0.00114213014500716</v>
      </c>
      <c r="AM5235" s="3">
        <v>1570.60202531646</v>
      </c>
      <c r="AN5235" s="3">
        <v>0.79</v>
      </c>
      <c r="AO5235" s="3">
        <v>422.738510026168</v>
      </c>
      <c r="AP5235" s="3">
        <v>38.98</v>
      </c>
      <c r="AQ5235" s="4">
        <v>986</v>
      </c>
      <c r="AR5235" s="3">
        <v>6029</v>
      </c>
      <c r="AS5235" s="3">
        <v>2030</v>
      </c>
      <c r="AT5235">
        <v>0</v>
      </c>
      <c r="AU5235">
        <v>0</v>
      </c>
      <c r="AV5235">
        <v>0</v>
      </c>
      <c r="AW5235">
        <v>0</v>
      </c>
      <c r="AX5235">
        <v>1</v>
      </c>
      <c r="AY5235">
        <v>0</v>
      </c>
      <c r="AZ5235">
        <v>0</v>
      </c>
      <c r="BA5235">
        <v>0</v>
      </c>
    </row>
    <row r="5236" spans="1:53">
      <c r="A5236" t="s">
        <v>6404</v>
      </c>
      <c r="B5236" t="s">
        <v>6395</v>
      </c>
      <c r="C5236">
        <v>2009</v>
      </c>
      <c r="D5236">
        <v>0.0119090020776028</v>
      </c>
      <c r="E5236">
        <v>5.62040086571715</v>
      </c>
      <c r="F5236" s="2">
        <v>0.0592</v>
      </c>
      <c r="G5236">
        <v>0.824004989223889</v>
      </c>
      <c r="H5236" s="3">
        <v>490</v>
      </c>
      <c r="I5236" s="4">
        <v>83</v>
      </c>
      <c r="J5236" s="4">
        <v>305</v>
      </c>
      <c r="K5236">
        <v>30</v>
      </c>
      <c r="L5236" s="3">
        <v>0.05415877</v>
      </c>
      <c r="M5236" s="4">
        <v>67</v>
      </c>
      <c r="N5236">
        <v>16</v>
      </c>
      <c r="O5236" s="3">
        <v>412295</v>
      </c>
      <c r="P5236" s="3">
        <v>9.626</v>
      </c>
      <c r="Q5236" s="2">
        <v>36.7283616141452</v>
      </c>
      <c r="R5236" s="2">
        <v>0.000198</v>
      </c>
      <c r="S5236">
        <v>0</v>
      </c>
      <c r="T5236" s="2">
        <v>0</v>
      </c>
      <c r="U5236" s="2">
        <v>0.0133198204719849</v>
      </c>
      <c r="V5236">
        <v>0.0158171954003596</v>
      </c>
      <c r="W5236">
        <v>0.03474736</v>
      </c>
      <c r="X5236" s="3">
        <v>45.9878</v>
      </c>
      <c r="Y5236" s="9">
        <v>0.0758645222042224</v>
      </c>
      <c r="Z5236">
        <v>55301.4605500903</v>
      </c>
      <c r="AA5236" s="4">
        <v>1903</v>
      </c>
      <c r="AB5236">
        <v>25.76</v>
      </c>
      <c r="AD5236" s="3">
        <v>2.5649</v>
      </c>
      <c r="AE5236" s="3">
        <v>477184</v>
      </c>
      <c r="AF5236">
        <v>0.0335112584257622</v>
      </c>
      <c r="AG5236">
        <v>0.855510367524507</v>
      </c>
      <c r="AH5236" s="3">
        <v>8914923</v>
      </c>
      <c r="AI5236" s="3">
        <v>41.14</v>
      </c>
      <c r="AJ5236">
        <v>0.0812326907879504</v>
      </c>
      <c r="AK5236">
        <v>0.0108446797291104</v>
      </c>
      <c r="AL5236">
        <v>0.00131824043559249</v>
      </c>
      <c r="AM5236" s="3">
        <v>1547.77315217391</v>
      </c>
      <c r="AN5236" s="3">
        <v>0.92</v>
      </c>
      <c r="AO5236" s="3">
        <v>369.072933084969</v>
      </c>
      <c r="AP5236" s="3">
        <v>39.65</v>
      </c>
      <c r="AQ5236" s="4">
        <v>1117</v>
      </c>
      <c r="AR5236" s="3">
        <v>6491</v>
      </c>
      <c r="AS5236" s="3">
        <v>2103</v>
      </c>
      <c r="AT5236">
        <v>0</v>
      </c>
      <c r="AU5236">
        <v>0</v>
      </c>
      <c r="AV5236">
        <v>0</v>
      </c>
      <c r="AW5236">
        <v>0</v>
      </c>
      <c r="AX5236">
        <v>1</v>
      </c>
      <c r="AY5236">
        <v>0</v>
      </c>
      <c r="AZ5236">
        <v>0</v>
      </c>
      <c r="BA5236">
        <v>0</v>
      </c>
    </row>
    <row r="5237" spans="1:53">
      <c r="A5237" t="s">
        <v>6405</v>
      </c>
      <c r="B5237" t="s">
        <v>6395</v>
      </c>
      <c r="C5237">
        <v>2010</v>
      </c>
      <c r="D5237">
        <v>0.0108807268872104</v>
      </c>
      <c r="E5237">
        <v>5.8636311755981</v>
      </c>
      <c r="F5237" s="2">
        <v>0.1677</v>
      </c>
      <c r="G5237">
        <v>0.7489135096568</v>
      </c>
      <c r="H5237" s="3">
        <v>674.495633845227</v>
      </c>
      <c r="I5237" s="4">
        <v>128</v>
      </c>
      <c r="J5237" s="4">
        <v>501</v>
      </c>
      <c r="K5237">
        <v>31</v>
      </c>
      <c r="L5237" s="3">
        <v>0.05507763</v>
      </c>
      <c r="M5237" s="4">
        <v>71</v>
      </c>
      <c r="N5237">
        <v>16</v>
      </c>
      <c r="O5237" s="3">
        <v>500502</v>
      </c>
      <c r="P5237" s="3">
        <v>9.7</v>
      </c>
      <c r="Q5237" s="2">
        <v>41.4298132549983</v>
      </c>
      <c r="R5237" s="2">
        <v>0.00066</v>
      </c>
      <c r="S5237">
        <v>0</v>
      </c>
      <c r="T5237" s="2">
        <v>0</v>
      </c>
      <c r="U5237" s="2">
        <v>0.0127569099929128</v>
      </c>
      <c r="V5237">
        <v>0.0151173919046962</v>
      </c>
      <c r="W5237">
        <v>0.03600283</v>
      </c>
      <c r="X5237" s="3">
        <v>50.3938</v>
      </c>
      <c r="Y5237" s="9">
        <v>0.0696604337040205</v>
      </c>
      <c r="Z5237">
        <v>72358.5325180656</v>
      </c>
      <c r="AA5237" s="4">
        <v>1864</v>
      </c>
      <c r="AB5237">
        <v>26.41</v>
      </c>
      <c r="AD5237" s="3">
        <v>2.5649</v>
      </c>
      <c r="AE5237" s="3">
        <v>477184</v>
      </c>
      <c r="AF5237">
        <v>0.0284514419795904</v>
      </c>
      <c r="AG5237">
        <v>0.858893705020679</v>
      </c>
      <c r="AH5237" s="3">
        <v>10897306</v>
      </c>
      <c r="AI5237" s="3">
        <v>112.56</v>
      </c>
      <c r="AJ5237">
        <v>0.074772140775682</v>
      </c>
      <c r="AK5237">
        <v>0.011720948908032</v>
      </c>
      <c r="AL5237">
        <v>0.00127231858857458</v>
      </c>
      <c r="AM5237" s="3">
        <v>1863.54155555556</v>
      </c>
      <c r="AN5237" s="3">
        <v>0.9</v>
      </c>
      <c r="AO5237" s="3">
        <v>390.782758669437</v>
      </c>
      <c r="AP5237" s="3">
        <v>40.36</v>
      </c>
      <c r="AQ5237" s="4">
        <v>1236</v>
      </c>
      <c r="AR5237" s="3">
        <v>7555</v>
      </c>
      <c r="AS5237" s="3">
        <v>2149</v>
      </c>
      <c r="AT5237">
        <v>2</v>
      </c>
      <c r="AU5237">
        <v>0</v>
      </c>
      <c r="AV5237">
        <v>0</v>
      </c>
      <c r="AW5237">
        <v>0</v>
      </c>
      <c r="AX5237">
        <v>1</v>
      </c>
      <c r="AY5237">
        <v>0</v>
      </c>
      <c r="AZ5237">
        <v>0</v>
      </c>
      <c r="BA5237">
        <v>0</v>
      </c>
    </row>
    <row r="5238" spans="1:53">
      <c r="A5238" t="s">
        <v>6406</v>
      </c>
      <c r="B5238" t="s">
        <v>6395</v>
      </c>
      <c r="C5238">
        <v>2011</v>
      </c>
      <c r="D5238">
        <v>0.0125851988455463</v>
      </c>
      <c r="E5238">
        <v>6.0913098820777</v>
      </c>
      <c r="F5238" s="2">
        <v>0.1801</v>
      </c>
      <c r="G5238">
        <v>0.862605919182922</v>
      </c>
      <c r="H5238" s="3">
        <v>544.41</v>
      </c>
      <c r="I5238" s="4">
        <v>207</v>
      </c>
      <c r="J5238" s="4">
        <v>613</v>
      </c>
      <c r="K5238">
        <v>31</v>
      </c>
      <c r="L5238" s="3">
        <v>0.0540631</v>
      </c>
      <c r="M5238" s="4">
        <v>75</v>
      </c>
      <c r="N5238">
        <v>16</v>
      </c>
      <c r="O5238" s="3">
        <v>340009</v>
      </c>
      <c r="P5238" s="3">
        <v>9.736</v>
      </c>
      <c r="Q5238" s="2">
        <v>40.9550871292296</v>
      </c>
      <c r="R5238" s="2">
        <v>0</v>
      </c>
      <c r="S5238">
        <v>0</v>
      </c>
      <c r="T5238" s="2">
        <v>0</v>
      </c>
      <c r="U5238" s="2">
        <v>0.012181048852417</v>
      </c>
      <c r="V5238">
        <v>0.0140971674577033</v>
      </c>
      <c r="W5238">
        <v>0.03474805</v>
      </c>
      <c r="X5238" s="3">
        <v>54.0143</v>
      </c>
      <c r="Y5238" s="9">
        <v>0.0609398868384401</v>
      </c>
      <c r="Z5238">
        <v>84382.1472188298</v>
      </c>
      <c r="AA5238" s="4">
        <v>1850</v>
      </c>
      <c r="AB5238">
        <v>28.25</v>
      </c>
      <c r="AD5238" s="3">
        <v>2.5649</v>
      </c>
      <c r="AE5238" s="3">
        <v>477184</v>
      </c>
      <c r="AF5238">
        <v>0.0233358104419223</v>
      </c>
      <c r="AG5238">
        <v>0.854853140845238</v>
      </c>
      <c r="AH5238" s="3">
        <v>13163688</v>
      </c>
      <c r="AI5238" s="3">
        <v>153.72</v>
      </c>
      <c r="AJ5238">
        <v>0.0659043102618608</v>
      </c>
      <c r="AK5238">
        <v>0.0162044569604862</v>
      </c>
      <c r="AL5238">
        <v>0.00133520730850316</v>
      </c>
      <c r="AM5238" s="3">
        <v>2152.48126315789</v>
      </c>
      <c r="AN5238" s="3">
        <v>0.95</v>
      </c>
      <c r="AO5238" s="3">
        <v>415.770906535488</v>
      </c>
      <c r="AP5238" s="3">
        <v>41.25</v>
      </c>
      <c r="AQ5238" s="4">
        <v>914</v>
      </c>
      <c r="AR5238" s="3">
        <v>8144</v>
      </c>
      <c r="AS5238" s="3">
        <v>3125</v>
      </c>
      <c r="AT5238">
        <v>0</v>
      </c>
      <c r="AU5238">
        <v>0</v>
      </c>
      <c r="AV5238">
        <v>0</v>
      </c>
      <c r="AW5238">
        <v>0</v>
      </c>
      <c r="AX5238">
        <v>1</v>
      </c>
      <c r="AY5238">
        <v>0</v>
      </c>
      <c r="AZ5238">
        <v>0</v>
      </c>
      <c r="BA5238">
        <v>0</v>
      </c>
    </row>
    <row r="5239" spans="1:53">
      <c r="A5239" t="s">
        <v>6407</v>
      </c>
      <c r="B5239" t="s">
        <v>6395</v>
      </c>
      <c r="C5239">
        <v>2012</v>
      </c>
      <c r="D5239">
        <v>0.0136867692085408</v>
      </c>
      <c r="E5239">
        <v>6.289715570909</v>
      </c>
      <c r="F5239" s="2">
        <v>0.3973</v>
      </c>
      <c r="G5239">
        <v>0.867061219753095</v>
      </c>
      <c r="H5239" s="3">
        <v>3071.17</v>
      </c>
      <c r="I5239" s="4">
        <v>330</v>
      </c>
      <c r="J5239" s="4">
        <v>778</v>
      </c>
      <c r="K5239">
        <v>31</v>
      </c>
      <c r="L5239" s="3">
        <v>0.05264316</v>
      </c>
      <c r="M5239" s="4">
        <v>80</v>
      </c>
      <c r="N5239">
        <v>16</v>
      </c>
      <c r="O5239" s="3">
        <v>442750</v>
      </c>
      <c r="P5239" s="3">
        <v>9.772</v>
      </c>
      <c r="Q5239" s="2">
        <v>42.9123966008865</v>
      </c>
      <c r="R5239" s="2">
        <v>0</v>
      </c>
      <c r="S5239">
        <v>0</v>
      </c>
      <c r="T5239" s="2">
        <v>0</v>
      </c>
      <c r="U5239" s="2">
        <v>0.011318407960199</v>
      </c>
      <c r="V5239">
        <v>0.0250301994798072</v>
      </c>
      <c r="W5239">
        <v>0.03718905</v>
      </c>
      <c r="X5239" s="3">
        <v>72.3354</v>
      </c>
      <c r="Y5239" s="9">
        <v>0.0595441505205379</v>
      </c>
      <c r="Z5239">
        <v>92307.2656683306</v>
      </c>
      <c r="AA5239" s="4">
        <v>1817</v>
      </c>
      <c r="AB5239">
        <v>30.4</v>
      </c>
      <c r="AD5239" s="3">
        <v>2.5649</v>
      </c>
      <c r="AE5239" s="3">
        <v>477184</v>
      </c>
      <c r="AF5239">
        <v>0.0206832076326889</v>
      </c>
      <c r="AG5239">
        <v>0.864812588121676</v>
      </c>
      <c r="AH5239" s="3">
        <v>15725520</v>
      </c>
      <c r="AI5239" s="3">
        <v>176.02</v>
      </c>
      <c r="AJ5239">
        <v>0.0646045643804411</v>
      </c>
      <c r="AK5239">
        <v>0.01559824003584</v>
      </c>
      <c r="AL5239">
        <v>0.00127540294323756</v>
      </c>
      <c r="AM5239" s="3">
        <v>2535.28384615385</v>
      </c>
      <c r="AN5239" s="3">
        <v>0.91</v>
      </c>
      <c r="AO5239" s="3">
        <v>445.756131744919</v>
      </c>
      <c r="AP5239" s="3">
        <v>42</v>
      </c>
      <c r="AQ5239" s="4">
        <v>940</v>
      </c>
      <c r="AR5239" s="3">
        <v>8787</v>
      </c>
      <c r="AS5239" s="3">
        <v>3235</v>
      </c>
      <c r="AT5239">
        <v>0</v>
      </c>
      <c r="AU5239">
        <v>0</v>
      </c>
      <c r="AV5239">
        <v>0</v>
      </c>
      <c r="AW5239">
        <v>0</v>
      </c>
      <c r="AX5239">
        <v>1</v>
      </c>
      <c r="AY5239">
        <v>0</v>
      </c>
      <c r="AZ5239">
        <v>0</v>
      </c>
      <c r="BA5239">
        <v>0</v>
      </c>
    </row>
    <row r="5240" spans="1:53">
      <c r="A5240" t="s">
        <v>6408</v>
      </c>
      <c r="B5240" t="s">
        <v>6395</v>
      </c>
      <c r="C5240">
        <v>2013</v>
      </c>
      <c r="D5240">
        <v>0.0148406683021126</v>
      </c>
      <c r="E5240">
        <v>6.53813982376767</v>
      </c>
      <c r="F5240" s="2">
        <v>0.8675</v>
      </c>
      <c r="G5240">
        <v>1.00339777150618</v>
      </c>
      <c r="H5240" s="3">
        <v>3400</v>
      </c>
      <c r="I5240" s="4">
        <v>520</v>
      </c>
      <c r="J5240" s="4">
        <v>1298</v>
      </c>
      <c r="K5240">
        <v>31</v>
      </c>
      <c r="L5240" s="3">
        <v>0.03982116</v>
      </c>
      <c r="M5240" s="4">
        <v>116</v>
      </c>
      <c r="N5240">
        <v>17</v>
      </c>
      <c r="O5240" s="3">
        <v>399104</v>
      </c>
      <c r="P5240" s="3">
        <v>9.808</v>
      </c>
      <c r="Q5240" s="2">
        <v>45.8522109147996</v>
      </c>
      <c r="R5240" s="2">
        <v>0.000472</v>
      </c>
      <c r="S5240">
        <v>0</v>
      </c>
      <c r="T5240" s="2">
        <v>0</v>
      </c>
      <c r="U5240" s="2">
        <v>0.0206401766004415</v>
      </c>
      <c r="V5240">
        <v>0.0228192278324367</v>
      </c>
      <c r="W5240">
        <v>0.03730684</v>
      </c>
      <c r="X5240" s="3">
        <v>60.3214</v>
      </c>
      <c r="Y5240" s="9">
        <v>0.0568419487683429</v>
      </c>
      <c r="Z5240">
        <v>99679.3808734107</v>
      </c>
      <c r="AA5240" s="4">
        <v>1785</v>
      </c>
      <c r="AB5240">
        <v>33.3</v>
      </c>
      <c r="AD5240" s="3">
        <v>2.5649</v>
      </c>
      <c r="AE5240" s="3">
        <v>477184</v>
      </c>
      <c r="AF5240">
        <v>0.0182121079466152</v>
      </c>
      <c r="AG5240">
        <v>0.871501866116672</v>
      </c>
      <c r="AH5240" s="3">
        <v>18590578</v>
      </c>
      <c r="AI5240" s="3">
        <v>166.85</v>
      </c>
      <c r="AJ5240">
        <v>0.0608205100897011</v>
      </c>
      <c r="AK5240">
        <v>0.0109240395528</v>
      </c>
      <c r="AL5240">
        <v>0.00258144671452236</v>
      </c>
      <c r="AM5240" s="3">
        <v>1401.14812834225</v>
      </c>
      <c r="AN5240" s="3">
        <v>1.87</v>
      </c>
      <c r="AO5240" s="3">
        <v>609.503036996135</v>
      </c>
      <c r="AP5240" s="3">
        <v>42.1</v>
      </c>
      <c r="AQ5240" s="4">
        <v>969</v>
      </c>
      <c r="AR5240" s="3">
        <v>10347</v>
      </c>
      <c r="AS5240" s="3">
        <v>3394</v>
      </c>
      <c r="AT5240">
        <v>0</v>
      </c>
      <c r="AU5240">
        <v>0</v>
      </c>
      <c r="AV5240">
        <v>0</v>
      </c>
      <c r="AW5240">
        <v>0</v>
      </c>
      <c r="AX5240">
        <v>1</v>
      </c>
      <c r="AY5240">
        <v>0</v>
      </c>
      <c r="AZ5240">
        <v>0</v>
      </c>
      <c r="BA5240">
        <v>0</v>
      </c>
    </row>
    <row r="5241" spans="1:53">
      <c r="A5241" t="s">
        <v>6409</v>
      </c>
      <c r="B5241" t="s">
        <v>6395</v>
      </c>
      <c r="C5241">
        <v>2014</v>
      </c>
      <c r="D5241">
        <v>0.0155570522218947</v>
      </c>
      <c r="E5241">
        <v>6.84800527457636</v>
      </c>
      <c r="F5241" s="2">
        <v>1.063</v>
      </c>
      <c r="G5241">
        <v>1.12053070550168</v>
      </c>
      <c r="H5241" s="3">
        <v>3859</v>
      </c>
      <c r="I5241" s="4">
        <v>729</v>
      </c>
      <c r="J5241" s="4">
        <v>1497</v>
      </c>
      <c r="K5241">
        <v>32</v>
      </c>
      <c r="L5241" s="3">
        <v>0.05176624</v>
      </c>
      <c r="M5241" s="4">
        <v>123</v>
      </c>
      <c r="N5241">
        <v>18</v>
      </c>
      <c r="O5241" s="3">
        <v>386969</v>
      </c>
      <c r="P5241" s="3">
        <v>9.844</v>
      </c>
      <c r="Q5241" s="2">
        <v>47.8361756411978</v>
      </c>
      <c r="R5241" s="2">
        <v>0.000124</v>
      </c>
      <c r="S5241">
        <v>0</v>
      </c>
      <c r="T5241" s="2">
        <v>0</v>
      </c>
      <c r="U5241" s="2">
        <v>0.0166273683331942</v>
      </c>
      <c r="V5241">
        <v>0.0223975605154229</v>
      </c>
      <c r="W5241">
        <v>0.03826873</v>
      </c>
      <c r="X5241" s="3">
        <v>76.6662</v>
      </c>
      <c r="Y5241" s="9">
        <v>0.0518566146230371</v>
      </c>
      <c r="Z5241">
        <v>117348.367029549</v>
      </c>
      <c r="AA5241" s="4">
        <v>1793</v>
      </c>
      <c r="AB5241">
        <v>35.6236</v>
      </c>
      <c r="AD5241" s="3">
        <v>2.5649</v>
      </c>
      <c r="AE5241" s="3">
        <v>477184</v>
      </c>
      <c r="AF5241">
        <v>0.0166714606292807</v>
      </c>
      <c r="AG5241">
        <v>0.876123016166793</v>
      </c>
      <c r="AH5241" s="3">
        <v>21762788</v>
      </c>
      <c r="AI5241" s="3">
        <v>195.5367</v>
      </c>
      <c r="AJ5241">
        <v>0.057038856094722</v>
      </c>
      <c r="AK5241">
        <v>0.01471903847505</v>
      </c>
      <c r="AL5241">
        <v>0.00218404823900233</v>
      </c>
      <c r="AM5241" s="3">
        <v>1795.997176382</v>
      </c>
      <c r="AN5241" s="3">
        <v>1.5937</v>
      </c>
      <c r="AO5241" s="3">
        <v>488.195148691243</v>
      </c>
      <c r="AP5241" s="3">
        <v>49.36</v>
      </c>
      <c r="AQ5241" s="4">
        <v>946</v>
      </c>
      <c r="AR5241" s="3">
        <v>11373</v>
      </c>
      <c r="AS5241" s="3">
        <v>3449</v>
      </c>
      <c r="AT5241">
        <v>0</v>
      </c>
      <c r="AU5241">
        <v>0</v>
      </c>
      <c r="AV5241">
        <v>0</v>
      </c>
      <c r="AW5241">
        <v>0</v>
      </c>
      <c r="AX5241">
        <v>3</v>
      </c>
      <c r="AY5241">
        <v>0</v>
      </c>
      <c r="AZ5241">
        <v>0</v>
      </c>
      <c r="BA5241">
        <v>0</v>
      </c>
    </row>
    <row r="5242" spans="1:53">
      <c r="A5242" t="s">
        <v>6410</v>
      </c>
      <c r="B5242" t="s">
        <v>6395</v>
      </c>
      <c r="C5242">
        <v>2015</v>
      </c>
      <c r="D5242">
        <v>0.0110532460034504</v>
      </c>
      <c r="E5242">
        <v>7.12608727329912</v>
      </c>
      <c r="F5242" s="2">
        <v>0.5328</v>
      </c>
      <c r="G5242">
        <v>0.71967510321992</v>
      </c>
      <c r="H5242" s="3">
        <v>4403</v>
      </c>
      <c r="I5242" s="4">
        <v>1245</v>
      </c>
      <c r="J5242" s="4">
        <v>2112</v>
      </c>
      <c r="K5242">
        <v>32</v>
      </c>
      <c r="L5242" s="3">
        <v>0.04907088</v>
      </c>
      <c r="M5242" s="4">
        <v>90</v>
      </c>
      <c r="N5242">
        <v>19</v>
      </c>
      <c r="O5242" s="3">
        <v>372241</v>
      </c>
      <c r="P5242" s="3">
        <v>9.88</v>
      </c>
      <c r="Q5242" s="2">
        <v>49.130765000131</v>
      </c>
      <c r="R5242" s="2">
        <v>0.000174</v>
      </c>
      <c r="S5242">
        <v>0</v>
      </c>
      <c r="T5242" s="2">
        <v>0</v>
      </c>
      <c r="U5242" s="2">
        <v>0.0167324988796365</v>
      </c>
      <c r="V5242">
        <v>0.0199045963070268</v>
      </c>
      <c r="W5242">
        <v>0.03849866</v>
      </c>
      <c r="X5242" s="3">
        <v>72.9944</v>
      </c>
      <c r="Y5242" s="9">
        <v>0.052056845889246</v>
      </c>
      <c r="Z5242">
        <v>17639.4796665825</v>
      </c>
      <c r="AA5242" s="4">
        <v>1718</v>
      </c>
      <c r="AB5242">
        <v>37.5192</v>
      </c>
      <c r="AD5242" s="3">
        <v>2.5649</v>
      </c>
      <c r="AE5242" s="3">
        <v>477186</v>
      </c>
      <c r="AF5242">
        <v>0.0151587955837435</v>
      </c>
      <c r="AG5242">
        <v>0.882155045482486</v>
      </c>
      <c r="AH5242" s="3">
        <v>25242039</v>
      </c>
      <c r="AI5242" s="3">
        <v>220.8405</v>
      </c>
      <c r="AJ5242">
        <v>0.0563922498002646</v>
      </c>
      <c r="AK5242">
        <v>0.010568338935</v>
      </c>
      <c r="AL5242">
        <v>0.00216892047066452</v>
      </c>
      <c r="AM5242" s="3">
        <v>1960.70694487699</v>
      </c>
      <c r="AN5242" s="3">
        <v>1.6055</v>
      </c>
      <c r="AO5242" s="3">
        <v>506.858679059211</v>
      </c>
      <c r="AP5242" s="3">
        <v>42.95</v>
      </c>
      <c r="AQ5242" s="4">
        <v>920</v>
      </c>
      <c r="AR5242" s="3">
        <v>10629.41</v>
      </c>
      <c r="AS5242" s="3">
        <v>3663.13</v>
      </c>
      <c r="AT5242">
        <v>0</v>
      </c>
      <c r="AU5242">
        <v>0</v>
      </c>
      <c r="AV5242">
        <v>0</v>
      </c>
      <c r="AW5242">
        <v>0</v>
      </c>
      <c r="AX5242">
        <v>4</v>
      </c>
      <c r="AY5242">
        <v>0</v>
      </c>
      <c r="AZ5242">
        <v>0</v>
      </c>
      <c r="BA5242">
        <v>0</v>
      </c>
    </row>
    <row r="5243" spans="1:53">
      <c r="A5243" t="s">
        <v>6411</v>
      </c>
      <c r="B5243" t="s">
        <v>6395</v>
      </c>
      <c r="C5243">
        <v>2016</v>
      </c>
      <c r="D5243">
        <v>0.00879877706079243</v>
      </c>
      <c r="E5243">
        <v>7.38647084882989</v>
      </c>
      <c r="F5243" s="2">
        <v>0.5112</v>
      </c>
      <c r="G5243">
        <v>0.80124817306462</v>
      </c>
      <c r="H5243" s="3">
        <v>4780</v>
      </c>
      <c r="I5243" s="4">
        <v>1656</v>
      </c>
      <c r="J5243" s="4">
        <v>2057</v>
      </c>
      <c r="K5243">
        <v>32</v>
      </c>
      <c r="L5243" s="3">
        <v>0.04695766</v>
      </c>
      <c r="N5243">
        <v>20</v>
      </c>
      <c r="O5243" s="3">
        <v>336436</v>
      </c>
      <c r="P5243" s="3">
        <v>9.916</v>
      </c>
      <c r="Q5243" s="2">
        <v>50.8901594561972</v>
      </c>
      <c r="R5243" s="2">
        <v>0.000162</v>
      </c>
      <c r="S5243">
        <v>0</v>
      </c>
      <c r="T5243" s="2">
        <v>0</v>
      </c>
      <c r="U5243" s="2">
        <v>0.0152953370002463</v>
      </c>
      <c r="V5243">
        <v>0.0164201384818427</v>
      </c>
      <c r="W5243">
        <v>0.03564975</v>
      </c>
      <c r="X5243" s="3">
        <v>82.6197</v>
      </c>
      <c r="Y5243" s="9">
        <v>0.0601670619415499</v>
      </c>
      <c r="Z5243">
        <v>22813.1535465597</v>
      </c>
      <c r="AA5243" s="4">
        <v>1628</v>
      </c>
      <c r="AB5243">
        <v>40.0531</v>
      </c>
      <c r="AD5243" s="3">
        <v>2.5649</v>
      </c>
      <c r="AE5243" s="3">
        <v>477173</v>
      </c>
      <c r="AF5243">
        <v>0.0140098270463564</v>
      </c>
      <c r="AG5243">
        <v>0.883800347141584</v>
      </c>
      <c r="AH5243" s="3">
        <v>29024346</v>
      </c>
      <c r="AI5243" s="3">
        <v>225.3421</v>
      </c>
      <c r="AJ5243">
        <v>0.065419636999287</v>
      </c>
      <c r="AK5243">
        <v>0.015162194351304</v>
      </c>
      <c r="AL5243">
        <v>0.00198204787234043</v>
      </c>
      <c r="AM5243" s="3">
        <v>2285.13102985575</v>
      </c>
      <c r="AN5243" s="3">
        <v>1.4905</v>
      </c>
      <c r="AO5243" s="3">
        <v>532.621010638298</v>
      </c>
      <c r="AP5243" s="3">
        <v>42.12</v>
      </c>
      <c r="AQ5243" s="4">
        <v>910</v>
      </c>
      <c r="AR5243" s="3">
        <v>11278.37</v>
      </c>
      <c r="AS5243" s="3">
        <v>3798.67</v>
      </c>
      <c r="AT5243">
        <v>0</v>
      </c>
      <c r="AU5243">
        <v>36</v>
      </c>
      <c r="AV5243">
        <v>0</v>
      </c>
      <c r="AW5243">
        <v>0</v>
      </c>
      <c r="AX5243">
        <v>4</v>
      </c>
      <c r="AY5243">
        <v>0</v>
      </c>
      <c r="AZ5243">
        <v>0</v>
      </c>
      <c r="BA5243">
        <v>0</v>
      </c>
    </row>
    <row r="5244" spans="1:53">
      <c r="A5244" t="s">
        <v>6412</v>
      </c>
      <c r="B5244" t="s">
        <v>6395</v>
      </c>
      <c r="C5244">
        <v>2017</v>
      </c>
      <c r="D5244">
        <v>0.00996842833377194</v>
      </c>
      <c r="E5244">
        <v>7.59839932932396</v>
      </c>
      <c r="F5244" s="2">
        <v>0.9545</v>
      </c>
      <c r="G5244">
        <v>0.808829087194799</v>
      </c>
      <c r="H5244" s="3">
        <v>6316</v>
      </c>
      <c r="I5244" s="4">
        <v>1660</v>
      </c>
      <c r="J5244" s="4">
        <v>2321</v>
      </c>
      <c r="K5244">
        <v>33</v>
      </c>
      <c r="L5244" s="3">
        <v>0.04611652</v>
      </c>
      <c r="N5244">
        <v>21</v>
      </c>
      <c r="O5244" s="3">
        <v>337864</v>
      </c>
      <c r="P5244" s="3">
        <v>9.952</v>
      </c>
      <c r="Q5244" s="2">
        <v>52.5816389402341</v>
      </c>
      <c r="R5244" s="2">
        <v>0.000365</v>
      </c>
      <c r="S5244">
        <v>0</v>
      </c>
      <c r="T5244" s="2">
        <v>0</v>
      </c>
      <c r="U5244" s="2">
        <v>0.0143215826027092</v>
      </c>
      <c r="V5244">
        <v>0.0145497339817728</v>
      </c>
      <c r="W5244">
        <v>0.03448265</v>
      </c>
      <c r="X5244" s="3">
        <v>87.7048</v>
      </c>
      <c r="Y5244" s="9">
        <v>0.0713419521635999</v>
      </c>
      <c r="Z5244">
        <v>3429.20969674706</v>
      </c>
      <c r="AA5244" s="4">
        <v>1526</v>
      </c>
      <c r="AB5244">
        <v>42.5726</v>
      </c>
      <c r="AD5244" s="3">
        <v>2.5646</v>
      </c>
      <c r="AE5244" s="3">
        <v>477249</v>
      </c>
      <c r="AF5244">
        <v>0.012544879416579</v>
      </c>
      <c r="AG5244">
        <v>0.893257533100874</v>
      </c>
      <c r="AH5244" s="3">
        <v>33101824</v>
      </c>
      <c r="AI5244" s="3">
        <v>208.5921</v>
      </c>
      <c r="AJ5244">
        <v>0.0772396541275526</v>
      </c>
      <c r="AK5244">
        <v>0.018848378442608</v>
      </c>
      <c r="AL5244">
        <v>0.00186869220607662</v>
      </c>
      <c r="AM5244" s="3">
        <v>2689.3348649795</v>
      </c>
      <c r="AN5244" s="3">
        <v>1.4146</v>
      </c>
      <c r="AO5244" s="3">
        <v>562.3857331572</v>
      </c>
      <c r="AP5244" s="3">
        <v>42.28</v>
      </c>
      <c r="AQ5244" s="4">
        <v>960</v>
      </c>
      <c r="AR5244" s="3">
        <v>11520</v>
      </c>
      <c r="AS5244" s="3">
        <v>3969</v>
      </c>
      <c r="AT5244">
        <v>0</v>
      </c>
      <c r="AU5244">
        <v>339</v>
      </c>
      <c r="AV5244">
        <v>0</v>
      </c>
      <c r="AW5244">
        <v>0</v>
      </c>
      <c r="AX5244">
        <v>4</v>
      </c>
      <c r="AY5244">
        <v>0</v>
      </c>
      <c r="AZ5244">
        <v>0</v>
      </c>
      <c r="BA5244">
        <v>0</v>
      </c>
    </row>
    <row r="5245" spans="1:53">
      <c r="A5245" t="s">
        <v>6413</v>
      </c>
      <c r="B5245" t="s">
        <v>6395</v>
      </c>
      <c r="C5245">
        <v>2018</v>
      </c>
      <c r="D5245">
        <v>0.0112479446200371</v>
      </c>
      <c r="E5245">
        <v>7.82364593083495</v>
      </c>
      <c r="F5245" s="2">
        <v>1.6648</v>
      </c>
      <c r="G5245">
        <v>0.982892630104895</v>
      </c>
      <c r="H5245" s="3">
        <v>2246</v>
      </c>
      <c r="I5245" s="4">
        <v>1562</v>
      </c>
      <c r="J5245" s="4">
        <v>3780</v>
      </c>
      <c r="K5245">
        <v>34</v>
      </c>
      <c r="L5245" s="3">
        <v>0.04537427</v>
      </c>
      <c r="N5245">
        <v>22</v>
      </c>
      <c r="O5245" s="3">
        <v>471097</v>
      </c>
      <c r="P5245" s="3">
        <v>9.988</v>
      </c>
      <c r="Q5245" s="2">
        <v>53.8840951912345</v>
      </c>
      <c r="R5245" s="2">
        <v>0</v>
      </c>
      <c r="S5245">
        <v>0</v>
      </c>
      <c r="T5245" s="2">
        <v>0</v>
      </c>
      <c r="U5245" s="2">
        <v>0.0240918803418803</v>
      </c>
      <c r="V5245">
        <v>0.0135557974071761</v>
      </c>
      <c r="W5245">
        <v>0.03175448</v>
      </c>
      <c r="X5245" s="3">
        <v>91.4377</v>
      </c>
      <c r="Y5245" s="9">
        <v>0.0811043590718442</v>
      </c>
      <c r="Z5245">
        <v>4434.99971846952</v>
      </c>
      <c r="AA5245" s="4">
        <v>1445</v>
      </c>
      <c r="AB5245">
        <v>44.8999</v>
      </c>
      <c r="AD5245" s="3">
        <v>2.6225</v>
      </c>
      <c r="AE5245" s="3">
        <v>468428</v>
      </c>
      <c r="AF5245">
        <v>0.0112538772683322</v>
      </c>
      <c r="AG5245">
        <v>0.896200959938712</v>
      </c>
      <c r="AH5245" s="3">
        <v>35788167</v>
      </c>
      <c r="AI5245" s="3">
        <v>125.405</v>
      </c>
      <c r="AJ5245">
        <v>0.0784649039937561</v>
      </c>
      <c r="AK5245">
        <v>0.011249395719936</v>
      </c>
      <c r="AL5245">
        <v>0.00315875486381323</v>
      </c>
      <c r="AM5245" s="3">
        <v>1709.11139853823</v>
      </c>
      <c r="AN5245" s="3">
        <v>2.4354</v>
      </c>
      <c r="AO5245" s="3">
        <v>582.359273670558</v>
      </c>
      <c r="AP5245" s="3">
        <v>42.361</v>
      </c>
      <c r="AQ5245" s="4">
        <v>1005</v>
      </c>
      <c r="AR5245" s="3">
        <v>11560.71</v>
      </c>
      <c r="AS5245" s="3">
        <v>4202.59</v>
      </c>
      <c r="AT5245">
        <v>0</v>
      </c>
      <c r="AU5245">
        <v>339</v>
      </c>
      <c r="AV5245">
        <v>0</v>
      </c>
      <c r="AW5245">
        <v>0</v>
      </c>
      <c r="AX5245">
        <v>4</v>
      </c>
      <c r="AY5245">
        <v>0</v>
      </c>
      <c r="AZ5245">
        <v>0</v>
      </c>
      <c r="BA5245">
        <v>0</v>
      </c>
    </row>
    <row r="5246" spans="1:53">
      <c r="A5246" t="s">
        <v>6414</v>
      </c>
      <c r="B5246" t="s">
        <v>6395</v>
      </c>
      <c r="C5246">
        <v>2019</v>
      </c>
      <c r="D5246">
        <v>0.0135158628005676</v>
      </c>
      <c r="E5246">
        <v>8.06746266701006</v>
      </c>
      <c r="F5246" s="2">
        <v>0.9285</v>
      </c>
      <c r="G5246">
        <v>0.927431149256075</v>
      </c>
      <c r="H5246" s="3">
        <v>2423</v>
      </c>
      <c r="I5246" s="4">
        <v>1447</v>
      </c>
      <c r="J5246" s="4">
        <v>4590</v>
      </c>
      <c r="K5246">
        <v>34</v>
      </c>
      <c r="L5246" s="3">
        <v>0.04392342</v>
      </c>
      <c r="N5246">
        <v>23</v>
      </c>
      <c r="O5246" s="3">
        <v>514854</v>
      </c>
      <c r="P5246" s="3">
        <v>10.024</v>
      </c>
      <c r="Q5246" s="2">
        <v>59.7425717063116</v>
      </c>
      <c r="R5246" s="2">
        <v>0.00022</v>
      </c>
      <c r="S5246">
        <v>1</v>
      </c>
      <c r="T5246" s="2">
        <v>0</v>
      </c>
      <c r="U5246" s="2">
        <v>0.0166772166414385</v>
      </c>
      <c r="V5246">
        <v>0.0157190430379212</v>
      </c>
      <c r="W5246">
        <v>0.03409923</v>
      </c>
      <c r="X5246" s="3">
        <v>87.1621</v>
      </c>
      <c r="Y5246" s="9">
        <v>0.0809295650318646</v>
      </c>
      <c r="Z5246">
        <v>666.656804312778</v>
      </c>
      <c r="AA5246" s="4">
        <v>1444</v>
      </c>
      <c r="AB5246">
        <v>48.7371</v>
      </c>
      <c r="AD5246" s="3">
        <v>2.2378</v>
      </c>
      <c r="AE5246" s="3">
        <v>525513</v>
      </c>
      <c r="AF5246">
        <v>0.0116610736319003</v>
      </c>
      <c r="AG5246">
        <v>0.887437358617141</v>
      </c>
      <c r="AH5246" s="3">
        <v>35788167</v>
      </c>
      <c r="AI5246" s="3">
        <v>114.8416</v>
      </c>
      <c r="AJ5246">
        <v>0.0809296081314926</v>
      </c>
      <c r="AK5246">
        <v>0.0126641058340368</v>
      </c>
      <c r="AL5246">
        <v>0.00232468030690537</v>
      </c>
      <c r="AM5246" s="3">
        <v>2478.99092359316</v>
      </c>
      <c r="AN5246" s="3">
        <v>1.8179</v>
      </c>
      <c r="AO5246" s="3">
        <v>623.236572890026</v>
      </c>
      <c r="AP5246" s="3">
        <v>40.871</v>
      </c>
      <c r="AQ5246" s="4">
        <v>1000</v>
      </c>
      <c r="AR5246" s="3">
        <v>11222.61</v>
      </c>
      <c r="AS5246" s="3">
        <v>4625.64</v>
      </c>
      <c r="AT5246">
        <v>0</v>
      </c>
      <c r="AU5246">
        <v>341</v>
      </c>
      <c r="AV5246">
        <v>1</v>
      </c>
      <c r="AW5246">
        <v>0</v>
      </c>
      <c r="AX5246">
        <v>4</v>
      </c>
      <c r="AY5246">
        <v>0</v>
      </c>
      <c r="AZ5246">
        <v>0</v>
      </c>
      <c r="BA5246">
        <v>0</v>
      </c>
    </row>
    <row r="5247" spans="1:53">
      <c r="A5247" t="s">
        <v>6415</v>
      </c>
      <c r="B5247" t="s">
        <v>6395</v>
      </c>
      <c r="C5247">
        <v>2020</v>
      </c>
      <c r="D5247">
        <v>0.0161243067984915</v>
      </c>
      <c r="E5247">
        <v>8.52872642722991</v>
      </c>
      <c r="F5247" s="2">
        <v>1.1721</v>
      </c>
      <c r="G5247">
        <v>1.10259949390384</v>
      </c>
      <c r="H5247" s="3">
        <v>2600</v>
      </c>
      <c r="I5247" s="4">
        <v>1422</v>
      </c>
      <c r="J5247" s="4">
        <v>8685</v>
      </c>
      <c r="K5247">
        <v>35</v>
      </c>
      <c r="L5247" s="3">
        <v>0.04160659</v>
      </c>
      <c r="N5247">
        <v>24</v>
      </c>
      <c r="O5247" s="3">
        <v>524577</v>
      </c>
      <c r="P5247" s="3">
        <v>10.06</v>
      </c>
      <c r="Q5247" s="2">
        <v>64.9813769622741</v>
      </c>
      <c r="R5247" s="2">
        <v>0.000445</v>
      </c>
      <c r="S5247">
        <v>1</v>
      </c>
      <c r="T5247" s="2">
        <v>43.6335219236209</v>
      </c>
      <c r="U5247" s="2">
        <v>0.07185799</v>
      </c>
      <c r="V5247">
        <v>0.01094136</v>
      </c>
      <c r="W5247">
        <v>0.03848151</v>
      </c>
      <c r="X5247" s="3">
        <v>97.17946367713</v>
      </c>
      <c r="Y5247" s="9">
        <v>0.0809030813483583</v>
      </c>
      <c r="Z5247">
        <v>862.187792787242</v>
      </c>
      <c r="AA5247" s="4">
        <v>1428</v>
      </c>
      <c r="AB5247">
        <v>56.8756</v>
      </c>
      <c r="AD5247" s="3">
        <v>2.34</v>
      </c>
      <c r="AE5247" s="3">
        <v>506276</v>
      </c>
      <c r="AF5247">
        <v>0.010568642022729</v>
      </c>
      <c r="AG5247">
        <v>0.875087843084862</v>
      </c>
      <c r="AH5247" s="3">
        <v>35788167</v>
      </c>
      <c r="AI5247" s="3">
        <v>119.7484</v>
      </c>
      <c r="AJ5247">
        <v>0.0798218650581585</v>
      </c>
      <c r="AK5247">
        <v>0.01410005444736</v>
      </c>
      <c r="AL5247">
        <v>0.0037309522590019</v>
      </c>
      <c r="AM5247" s="3">
        <v>1622.17439181133</v>
      </c>
      <c r="AN5247" s="3">
        <v>2.953048713</v>
      </c>
      <c r="AO5247" s="3">
        <v>718.579911560328</v>
      </c>
      <c r="AP5247" s="3">
        <v>41.14</v>
      </c>
      <c r="AQ5247" s="4">
        <v>1155</v>
      </c>
      <c r="AR5247" s="3">
        <v>11592.27</v>
      </c>
      <c r="AS5247" s="3">
        <v>4639.87</v>
      </c>
      <c r="AT5247">
        <v>0</v>
      </c>
      <c r="AU5247">
        <v>341</v>
      </c>
      <c r="AV5247">
        <v>1</v>
      </c>
      <c r="AW5247">
        <v>0</v>
      </c>
      <c r="AX5247">
        <v>4</v>
      </c>
      <c r="AY5247">
        <v>0</v>
      </c>
      <c r="AZ5247">
        <v>0</v>
      </c>
      <c r="BA5247">
        <v>0</v>
      </c>
    </row>
    <row r="5248" spans="1:53">
      <c r="A5248" t="s">
        <v>6416</v>
      </c>
      <c r="B5248" t="s">
        <v>6395</v>
      </c>
      <c r="C5248">
        <v>2021</v>
      </c>
      <c r="D5248">
        <v>0.0176105745495118</v>
      </c>
      <c r="E5248">
        <v>9.05392045270488</v>
      </c>
      <c r="F5248" s="2">
        <v>1.1745</v>
      </c>
      <c r="G5248">
        <v>1.83461766449318</v>
      </c>
      <c r="H5248" s="3">
        <v>3940</v>
      </c>
      <c r="I5248" s="4">
        <v>1990</v>
      </c>
      <c r="J5248" s="4">
        <v>12560</v>
      </c>
      <c r="K5248">
        <v>35</v>
      </c>
      <c r="L5248" s="3">
        <v>0.04072961</v>
      </c>
      <c r="N5248">
        <v>25</v>
      </c>
      <c r="O5248" s="3">
        <v>461312</v>
      </c>
      <c r="P5248" s="3">
        <v>10.096</v>
      </c>
      <c r="Q5248" s="2">
        <v>73.8157775563808</v>
      </c>
      <c r="R5248" s="2">
        <v>0</v>
      </c>
      <c r="S5248">
        <v>1</v>
      </c>
      <c r="T5248" s="2">
        <v>0</v>
      </c>
      <c r="U5248" s="2">
        <v>0.07724582</v>
      </c>
      <c r="V5248">
        <v>0.00508241</v>
      </c>
      <c r="W5248">
        <v>0.04117275</v>
      </c>
      <c r="X5248" s="3">
        <v>99.5</v>
      </c>
      <c r="Y5248" s="9">
        <v>0.0965759552543088</v>
      </c>
      <c r="Z5248">
        <v>129.601667450699</v>
      </c>
      <c r="AA5248" s="4">
        <v>1440</v>
      </c>
      <c r="AB5248">
        <v>61.8739</v>
      </c>
      <c r="AD5248" s="3">
        <v>2.325</v>
      </c>
      <c r="AE5248" s="3">
        <v>509433</v>
      </c>
      <c r="AF5248">
        <v>0.00966042780748663</v>
      </c>
      <c r="AG5248">
        <v>0.856028785982478</v>
      </c>
      <c r="AH5248" s="3">
        <v>35788167</v>
      </c>
      <c r="AI5248" s="3">
        <v>125.9842</v>
      </c>
      <c r="AJ5248">
        <v>0.0937838343952668</v>
      </c>
      <c r="AK5248">
        <v>0.020240578312488</v>
      </c>
      <c r="AL5248">
        <v>0.00381799154182272</v>
      </c>
      <c r="AM5248" s="3">
        <v>1724.34132635819</v>
      </c>
      <c r="AN5248" s="3">
        <v>3.058211225</v>
      </c>
      <c r="AO5248" s="3">
        <v>772.458177278402</v>
      </c>
      <c r="AP5248" s="3">
        <v>35.255</v>
      </c>
      <c r="AQ5248" s="4">
        <v>1323</v>
      </c>
      <c r="AR5248" s="3">
        <v>10401.58</v>
      </c>
      <c r="AS5248" s="3">
        <v>5148.14</v>
      </c>
      <c r="AT5248">
        <v>28</v>
      </c>
      <c r="AU5248">
        <v>341</v>
      </c>
      <c r="AV5248">
        <v>1</v>
      </c>
      <c r="AW5248">
        <v>0</v>
      </c>
      <c r="AX5248">
        <v>4</v>
      </c>
      <c r="AY5248">
        <v>0</v>
      </c>
      <c r="AZ5248">
        <v>0</v>
      </c>
      <c r="BA5248">
        <v>0</v>
      </c>
    </row>
    <row r="5249" spans="1:53">
      <c r="A5249" t="s">
        <v>6417</v>
      </c>
      <c r="B5249" t="s">
        <v>6395</v>
      </c>
      <c r="C5249">
        <v>2022</v>
      </c>
      <c r="D5249">
        <v>0.0221132028151943</v>
      </c>
      <c r="E5249">
        <v>9.44509623861856</v>
      </c>
      <c r="F5249" s="2">
        <v>1.6491</v>
      </c>
      <c r="G5249">
        <v>1.74135944700461</v>
      </c>
      <c r="H5249" s="3">
        <v>4500</v>
      </c>
      <c r="I5249" s="4">
        <v>2209</v>
      </c>
      <c r="J5249" s="4">
        <v>11292</v>
      </c>
      <c r="K5249">
        <v>40</v>
      </c>
      <c r="L5249" s="3">
        <v>0.04007824</v>
      </c>
      <c r="N5249">
        <v>26</v>
      </c>
      <c r="O5249" s="3">
        <v>535001</v>
      </c>
      <c r="P5249" s="3">
        <v>10.132</v>
      </c>
      <c r="Q5249" s="2">
        <v>77.2180797822689</v>
      </c>
      <c r="R5249" s="2">
        <v>0</v>
      </c>
      <c r="S5249">
        <v>1</v>
      </c>
      <c r="T5249" s="2">
        <v>0</v>
      </c>
      <c r="U5249" s="2">
        <v>0.08476938</v>
      </c>
      <c r="V5249">
        <v>0.00580874</v>
      </c>
      <c r="W5249">
        <v>0.04871652</v>
      </c>
      <c r="X5249" s="3">
        <v>108.8996</v>
      </c>
      <c r="Y5249" s="9">
        <v>0.0871015008834803</v>
      </c>
      <c r="Z5249">
        <v>167.61394300333</v>
      </c>
      <c r="AA5249" s="4">
        <v>1446</v>
      </c>
      <c r="AB5249">
        <v>68.6632</v>
      </c>
      <c r="AD5249" s="3">
        <v>2.3272</v>
      </c>
      <c r="AE5249" s="3">
        <v>508905</v>
      </c>
      <c r="AF5249">
        <v>0.00925593154060911</v>
      </c>
      <c r="AG5249">
        <v>0.839706955976101</v>
      </c>
      <c r="AH5249" s="3">
        <v>35788167</v>
      </c>
      <c r="AI5249" s="3">
        <v>84.7934</v>
      </c>
      <c r="AJ5249">
        <v>0.0826633743368224</v>
      </c>
      <c r="AK5249">
        <v>0.0247209479958672</v>
      </c>
      <c r="AL5249">
        <v>0.00382428966419753</v>
      </c>
      <c r="AM5249" s="3">
        <v>1774.92818332242</v>
      </c>
      <c r="AN5249" s="3">
        <v>3.097674628</v>
      </c>
      <c r="AO5249" s="3">
        <v>847.693827160494</v>
      </c>
      <c r="AP5249" s="3">
        <v>43.03</v>
      </c>
      <c r="AQ5249" s="4">
        <v>1401</v>
      </c>
      <c r="AR5249" s="3">
        <v>16377.74</v>
      </c>
      <c r="AS5249" s="3">
        <v>1956.89</v>
      </c>
      <c r="AT5249">
        <v>33</v>
      </c>
      <c r="AU5249">
        <v>341</v>
      </c>
      <c r="AV5249">
        <v>2</v>
      </c>
      <c r="AW5249">
        <v>0</v>
      </c>
      <c r="AX5249">
        <v>4</v>
      </c>
      <c r="AY5249">
        <v>0</v>
      </c>
      <c r="AZ5249">
        <v>0</v>
      </c>
      <c r="BA5249">
        <v>0</v>
      </c>
    </row>
    <row r="5250" spans="1:53">
      <c r="A5250" t="s">
        <v>6418</v>
      </c>
      <c r="B5250" t="s">
        <v>6395</v>
      </c>
      <c r="C5250">
        <v>2023</v>
      </c>
      <c r="D5250">
        <v>0.0192612729550123</v>
      </c>
      <c r="E5250">
        <v>9.69369201874142</v>
      </c>
      <c r="F5250" s="2">
        <v>1.8477</v>
      </c>
      <c r="G5250">
        <v>1.71639670360898</v>
      </c>
      <c r="H5250" s="3">
        <v>4910</v>
      </c>
      <c r="I5250" s="4">
        <v>2548</v>
      </c>
      <c r="J5250" s="4">
        <v>7809</v>
      </c>
      <c r="L5250" s="3">
        <v>0.04176506</v>
      </c>
      <c r="N5250">
        <v>27</v>
      </c>
      <c r="O5250" s="3">
        <v>678760</v>
      </c>
      <c r="P5250" s="3">
        <v>10.168</v>
      </c>
      <c r="Q5250" s="2">
        <v>87.7160944719284</v>
      </c>
      <c r="R5250" s="2">
        <v>0.00028</v>
      </c>
      <c r="S5250">
        <v>1</v>
      </c>
      <c r="T5250" s="2">
        <v>10043.6335219236</v>
      </c>
      <c r="U5250" s="2">
        <v>0.08722845</v>
      </c>
      <c r="V5250">
        <v>0.00621213</v>
      </c>
      <c r="W5250">
        <v>0.05343192</v>
      </c>
      <c r="X5250" s="3">
        <v>111.5</v>
      </c>
      <c r="Y5250" s="9">
        <v>0.0895109767310225</v>
      </c>
      <c r="Z5250">
        <v>25.1952610358733</v>
      </c>
      <c r="AA5250" s="4">
        <v>1416</v>
      </c>
      <c r="AB5250">
        <v>71.4401</v>
      </c>
      <c r="AD5250" s="3">
        <v>2.31228205128205</v>
      </c>
      <c r="AE5250" s="3">
        <v>512078.393731877</v>
      </c>
      <c r="AF5250">
        <v>0.0087686758540766</v>
      </c>
      <c r="AG5250">
        <v>0.827530112023233</v>
      </c>
      <c r="AH5250" s="3">
        <v>35788167</v>
      </c>
      <c r="AI5250" s="3">
        <v>105.1865</v>
      </c>
      <c r="AJ5250">
        <v>0.0838275065499115</v>
      </c>
      <c r="AK5250">
        <v>0.035486833454248</v>
      </c>
      <c r="AL5250">
        <v>0.00460485629458071</v>
      </c>
      <c r="AM5250" s="3">
        <v>1562.33714117553</v>
      </c>
      <c r="AN5250" s="3">
        <v>3.7379</v>
      </c>
      <c r="AO5250" s="3">
        <v>880.0968302268</v>
      </c>
      <c r="AP5250" s="3">
        <v>43.159</v>
      </c>
      <c r="AQ5250" s="4">
        <v>1604.78181818182</v>
      </c>
      <c r="AR5250" s="3">
        <v>17739.24</v>
      </c>
      <c r="AS5250" s="3">
        <v>2708.12</v>
      </c>
      <c r="AT5250">
        <v>38</v>
      </c>
      <c r="AU5250">
        <v>341</v>
      </c>
      <c r="AV5250">
        <v>4</v>
      </c>
      <c r="AW5250">
        <v>0</v>
      </c>
      <c r="AX5250">
        <v>4</v>
      </c>
      <c r="AY5250">
        <v>0</v>
      </c>
      <c r="AZ5250">
        <v>0</v>
      </c>
      <c r="BA5250">
        <v>0</v>
      </c>
    </row>
    <row r="5251" spans="1:53">
      <c r="A5251" t="s">
        <v>6419</v>
      </c>
      <c r="B5251" t="s">
        <v>6395</v>
      </c>
      <c r="C5251">
        <v>2024</v>
      </c>
      <c r="D5251">
        <v>0.0132476630295809</v>
      </c>
      <c r="E5251">
        <v>10.1125092166221</v>
      </c>
      <c r="F5251" s="2">
        <v>1.8377</v>
      </c>
      <c r="G5251">
        <v>2.39170305676856</v>
      </c>
      <c r="H5251" s="3">
        <v>36.2066283017869</v>
      </c>
      <c r="I5251" s="4">
        <v>2828.408040201</v>
      </c>
      <c r="J5251" s="4">
        <v>7020.63917197452</v>
      </c>
      <c r="K5251">
        <v>3</v>
      </c>
      <c r="L5251" s="3">
        <v>0.04176506</v>
      </c>
      <c r="O5251" s="3">
        <v>1069471</v>
      </c>
      <c r="P5251" s="3">
        <v>10.1318720884327</v>
      </c>
      <c r="Q5251" s="2">
        <v>91.7590873570214</v>
      </c>
      <c r="R5251" s="2">
        <v>0.000172</v>
      </c>
      <c r="S5251">
        <v>1</v>
      </c>
      <c r="T5251" s="2">
        <v>43.6335219236209</v>
      </c>
      <c r="U5251" s="2">
        <v>0.0794866394867935</v>
      </c>
      <c r="V5251">
        <v>0.00709990890467318</v>
      </c>
      <c r="W5251">
        <v>0.045157968676334</v>
      </c>
      <c r="X5251" s="3">
        <v>114.9</v>
      </c>
      <c r="Y5251" s="9">
        <v>0.0807296225886463</v>
      </c>
      <c r="Z5251">
        <v>32.5850517997956</v>
      </c>
      <c r="AA5251" s="4">
        <v>308.307692307692</v>
      </c>
      <c r="AB5251">
        <v>1421.9</v>
      </c>
      <c r="AD5251" s="3">
        <v>2.31447001709402</v>
      </c>
      <c r="AE5251" s="3">
        <v>511547.651923062</v>
      </c>
      <c r="AF5251">
        <v>0.00853239258231469</v>
      </c>
      <c r="AG5251">
        <v>0.88686917883163</v>
      </c>
      <c r="AH5251" s="3">
        <v>35788167</v>
      </c>
      <c r="AI5251" s="3">
        <v>70.7955518953964</v>
      </c>
      <c r="AJ5251">
        <v>0.00896077474710669</v>
      </c>
      <c r="AK5251">
        <v>0.0433420503513583</v>
      </c>
      <c r="AM5251" s="3">
        <v>1608.17129493758</v>
      </c>
      <c r="AN5251" s="3">
        <v>3.78613416148232</v>
      </c>
      <c r="AO5251" s="3">
        <v>941.516654157079</v>
      </c>
      <c r="AP5251" s="3">
        <v>43.094</v>
      </c>
      <c r="AQ5251" s="4">
        <v>1699.39480519481</v>
      </c>
      <c r="AR5251" s="3">
        <v>17796.35</v>
      </c>
      <c r="AS5251" s="3">
        <v>3123.37</v>
      </c>
      <c r="AT5251">
        <v>45</v>
      </c>
      <c r="AU5251">
        <v>341</v>
      </c>
      <c r="AV5251">
        <v>7</v>
      </c>
      <c r="AW5251">
        <v>0</v>
      </c>
      <c r="AX5251">
        <v>4</v>
      </c>
      <c r="AY5251">
        <v>0</v>
      </c>
      <c r="AZ5251">
        <v>0</v>
      </c>
      <c r="BA5251">
        <v>0</v>
      </c>
    </row>
    <row r="5252" spans="1:53">
      <c r="A5252" t="s">
        <v>6420</v>
      </c>
      <c r="B5252" t="s">
        <v>6421</v>
      </c>
      <c r="C5252">
        <v>2000</v>
      </c>
      <c r="D5252">
        <v>0.00287336477829999</v>
      </c>
      <c r="E5252">
        <v>2.484906649788</v>
      </c>
      <c r="F5252" s="2">
        <v>0.13092034722215</v>
      </c>
      <c r="G5252">
        <v>1.53018368340111</v>
      </c>
      <c r="H5252" s="3">
        <v>103.294842944809</v>
      </c>
      <c r="I5252" s="4">
        <v>10</v>
      </c>
      <c r="J5252" s="4">
        <v>162</v>
      </c>
      <c r="K5252">
        <v>3</v>
      </c>
      <c r="L5252" s="3">
        <v>0.0959728605821843</v>
      </c>
      <c r="M5252" s="4">
        <v>47</v>
      </c>
      <c r="N5252">
        <v>3</v>
      </c>
      <c r="O5252" s="3">
        <v>131388</v>
      </c>
      <c r="P5252" s="3">
        <v>8.64041814957189</v>
      </c>
      <c r="Q5252" s="2">
        <v>2.65910082933217</v>
      </c>
      <c r="S5252">
        <v>0</v>
      </c>
      <c r="T5252" s="2">
        <v>0</v>
      </c>
      <c r="U5252" s="2">
        <v>0.0091225505040218</v>
      </c>
      <c r="V5252">
        <v>0.00679028466962653</v>
      </c>
      <c r="W5252">
        <v>0.0115717251308128</v>
      </c>
      <c r="X5252" s="3">
        <v>9.09717331846305</v>
      </c>
      <c r="Y5252" s="9">
        <v>0.283665090897788</v>
      </c>
      <c r="Z5252">
        <v>4.89809422326513</v>
      </c>
      <c r="AA5252" s="4">
        <v>668</v>
      </c>
      <c r="AB5252">
        <v>1.07</v>
      </c>
      <c r="AD5252" s="3">
        <v>2.1279</v>
      </c>
      <c r="AE5252" s="3">
        <v>502040</v>
      </c>
      <c r="AF5252">
        <v>0.199573296994276</v>
      </c>
      <c r="AG5252">
        <v>0.851453767679414</v>
      </c>
      <c r="AH5252" s="3">
        <v>2532498</v>
      </c>
      <c r="AI5252" s="3">
        <v>9.97</v>
      </c>
      <c r="AJ5252">
        <v>0.22458020184707</v>
      </c>
      <c r="AK5252">
        <v>0.008688937226112</v>
      </c>
      <c r="AL5252">
        <v>0.0020029431000654</v>
      </c>
      <c r="AM5252" s="3">
        <v>684.508027210885</v>
      </c>
      <c r="AN5252" s="3">
        <v>0.3675</v>
      </c>
      <c r="AO5252" s="3">
        <v>49.8037933289732</v>
      </c>
      <c r="AP5252" s="3">
        <v>35.8156348441016</v>
      </c>
      <c r="AQ5252" s="4">
        <v>361</v>
      </c>
      <c r="AR5252" s="3">
        <v>3313.51373622416</v>
      </c>
      <c r="AS5252" s="3">
        <v>284.214089173859</v>
      </c>
      <c r="AT5252">
        <v>0</v>
      </c>
      <c r="AU5252">
        <v>0</v>
      </c>
      <c r="AV5252">
        <v>0</v>
      </c>
      <c r="AW5252">
        <v>0</v>
      </c>
      <c r="AX5252">
        <v>4</v>
      </c>
      <c r="AY5252">
        <v>0</v>
      </c>
      <c r="AZ5252">
        <v>0</v>
      </c>
      <c r="BA5252">
        <v>0</v>
      </c>
    </row>
    <row r="5253" spans="1:53">
      <c r="A5253" t="s">
        <v>6422</v>
      </c>
      <c r="B5253" t="s">
        <v>6421</v>
      </c>
      <c r="C5253">
        <v>2001</v>
      </c>
      <c r="D5253">
        <v>0.00272080709926127</v>
      </c>
      <c r="E5253">
        <v>2.484906649788</v>
      </c>
      <c r="F5253" s="2">
        <v>0.0611527022483279</v>
      </c>
      <c r="G5253">
        <v>1.67062399873328</v>
      </c>
      <c r="H5253" s="3">
        <v>113.599148145234</v>
      </c>
      <c r="I5253" s="4">
        <v>10</v>
      </c>
      <c r="J5253" s="4">
        <v>185</v>
      </c>
      <c r="K5253">
        <v>3</v>
      </c>
      <c r="L5253" s="3">
        <v>0.094291754756871</v>
      </c>
      <c r="M5253" s="4">
        <v>41</v>
      </c>
      <c r="N5253">
        <v>3</v>
      </c>
      <c r="O5253" s="3">
        <v>174319</v>
      </c>
      <c r="P5253" s="3">
        <v>8.68734571433902</v>
      </c>
      <c r="Q5253" s="2">
        <v>2.73228778557606</v>
      </c>
      <c r="S5253">
        <v>0</v>
      </c>
      <c r="T5253" s="2">
        <v>0</v>
      </c>
      <c r="U5253" s="2">
        <v>0.00908113972736803</v>
      </c>
      <c r="V5253">
        <v>0.00691775557263643</v>
      </c>
      <c r="W5253">
        <v>0.0120615803521595</v>
      </c>
      <c r="X5253" s="3">
        <v>9.9625</v>
      </c>
      <c r="Y5253" s="9">
        <v>0.252863465430503</v>
      </c>
      <c r="Z5253">
        <v>21198.4117566089</v>
      </c>
      <c r="AA5253" s="4">
        <v>666</v>
      </c>
      <c r="AB5253">
        <v>0.946</v>
      </c>
      <c r="AD5253" s="3">
        <v>2.1279</v>
      </c>
      <c r="AE5253" s="3">
        <v>507646</v>
      </c>
      <c r="AF5253">
        <v>0.178947386973909</v>
      </c>
      <c r="AG5253">
        <v>0.861120716852701</v>
      </c>
      <c r="AH5253" s="3">
        <v>2771792</v>
      </c>
      <c r="AI5253" s="3">
        <v>11.82</v>
      </c>
      <c r="AJ5253">
        <v>0.215397272443008</v>
      </c>
      <c r="AK5253">
        <v>0.011785960120032</v>
      </c>
      <c r="AL5253">
        <v>0.00197463865455913</v>
      </c>
      <c r="AM5253" s="3">
        <v>771.930612244898</v>
      </c>
      <c r="AN5253" s="3">
        <v>0.3675</v>
      </c>
      <c r="AO5253" s="3">
        <v>50.8301542098759</v>
      </c>
      <c r="AP5253" s="3">
        <v>30.1825586628094</v>
      </c>
      <c r="AQ5253" s="4">
        <v>392</v>
      </c>
      <c r="AR5253" s="3">
        <v>2572.52851689116</v>
      </c>
      <c r="AS5253" s="3">
        <v>305.398964833539</v>
      </c>
      <c r="AT5253">
        <v>0</v>
      </c>
      <c r="AU5253">
        <v>0</v>
      </c>
      <c r="AV5253">
        <v>0</v>
      </c>
      <c r="AW5253">
        <v>0</v>
      </c>
      <c r="AX5253">
        <v>4</v>
      </c>
      <c r="AY5253">
        <v>0</v>
      </c>
      <c r="AZ5253">
        <v>0</v>
      </c>
      <c r="BA5253">
        <v>0</v>
      </c>
    </row>
    <row r="5254" spans="1:53">
      <c r="A5254" t="s">
        <v>6423</v>
      </c>
      <c r="B5254" t="s">
        <v>6421</v>
      </c>
      <c r="C5254">
        <v>2002</v>
      </c>
      <c r="D5254">
        <v>0.00268107425358467</v>
      </c>
      <c r="E5254">
        <v>2.77258872223978</v>
      </c>
      <c r="F5254" s="2">
        <v>0.195956469248292</v>
      </c>
      <c r="G5254">
        <v>1.78964028395491</v>
      </c>
      <c r="H5254" s="3">
        <v>324.09</v>
      </c>
      <c r="I5254" s="4">
        <v>9</v>
      </c>
      <c r="J5254" s="4">
        <v>124</v>
      </c>
      <c r="K5254">
        <v>4</v>
      </c>
      <c r="L5254" s="3">
        <v>0.0611129129407404</v>
      </c>
      <c r="M5254" s="4">
        <v>49</v>
      </c>
      <c r="N5254">
        <v>3</v>
      </c>
      <c r="O5254" s="3">
        <v>119773</v>
      </c>
      <c r="P5254" s="3">
        <v>8.73427327910614</v>
      </c>
      <c r="Q5254" s="2">
        <v>6.19311334289813</v>
      </c>
      <c r="S5254">
        <v>0</v>
      </c>
      <c r="T5254" s="2">
        <v>0</v>
      </c>
      <c r="U5254" s="2">
        <v>0.0108377918328154</v>
      </c>
      <c r="V5254">
        <v>0.00688937880027024</v>
      </c>
      <c r="W5254">
        <v>0.0125514355735062</v>
      </c>
      <c r="X5254" s="3">
        <v>10.3164</v>
      </c>
      <c r="Y5254" s="9">
        <v>0.220688035918685</v>
      </c>
      <c r="Z5254">
        <v>23658.02092415</v>
      </c>
      <c r="AA5254" s="4">
        <v>1443</v>
      </c>
      <c r="AB5254">
        <v>2.16</v>
      </c>
      <c r="AD5254" s="3">
        <v>2.1279</v>
      </c>
      <c r="AE5254" s="3">
        <v>500427</v>
      </c>
      <c r="AF5254">
        <v>0.15762220022294</v>
      </c>
      <c r="AG5254">
        <v>0.865654482682809</v>
      </c>
      <c r="AH5254" s="3">
        <v>3281284</v>
      </c>
      <c r="AI5254" s="3">
        <v>7.9</v>
      </c>
      <c r="AJ5254">
        <v>0.2023946317408</v>
      </c>
      <c r="AK5254">
        <v>0.007670853045768</v>
      </c>
      <c r="AL5254">
        <v>0.0012051649928264</v>
      </c>
      <c r="AM5254" s="3">
        <v>755.916904761905</v>
      </c>
      <c r="AN5254" s="3">
        <v>0.42</v>
      </c>
      <c r="AO5254" s="3">
        <v>61.9311334289813</v>
      </c>
      <c r="AP5254" s="3">
        <v>33.38</v>
      </c>
      <c r="AQ5254" s="4">
        <v>351</v>
      </c>
      <c r="AR5254" s="3">
        <v>3033.2</v>
      </c>
      <c r="AS5254" s="3">
        <v>536.77</v>
      </c>
      <c r="AT5254">
        <v>0</v>
      </c>
      <c r="AU5254">
        <v>0</v>
      </c>
      <c r="AV5254">
        <v>0</v>
      </c>
      <c r="AW5254">
        <v>0</v>
      </c>
      <c r="AX5254">
        <v>4</v>
      </c>
      <c r="AY5254">
        <v>0</v>
      </c>
      <c r="AZ5254">
        <v>0</v>
      </c>
      <c r="BA5254">
        <v>0</v>
      </c>
    </row>
    <row r="5255" spans="1:53">
      <c r="A5255" t="s">
        <v>6424</v>
      </c>
      <c r="B5255" t="s">
        <v>6421</v>
      </c>
      <c r="C5255">
        <v>2003</v>
      </c>
      <c r="D5255">
        <v>0.00253872599744042</v>
      </c>
      <c r="E5255">
        <v>2.99573227355399</v>
      </c>
      <c r="F5255" s="2">
        <v>0.0915309794988611</v>
      </c>
      <c r="G5255">
        <v>0.604754633202162</v>
      </c>
      <c r="H5255" s="3">
        <v>356.42</v>
      </c>
      <c r="I5255" s="4">
        <v>8</v>
      </c>
      <c r="J5255" s="4">
        <v>172</v>
      </c>
      <c r="K5255">
        <v>6</v>
      </c>
      <c r="L5255" s="3">
        <v>0.0661706277540995</v>
      </c>
      <c r="M5255" s="4">
        <v>29</v>
      </c>
      <c r="N5255">
        <v>7</v>
      </c>
      <c r="O5255" s="3">
        <v>90275.5002265961</v>
      </c>
      <c r="P5255" s="3">
        <v>8.7817105868734</v>
      </c>
      <c r="Q5255" s="2">
        <v>7.88191083527871</v>
      </c>
      <c r="S5255">
        <v>0</v>
      </c>
      <c r="T5255" s="2">
        <v>0</v>
      </c>
      <c r="U5255" s="2">
        <v>0.0107885949139481</v>
      </c>
      <c r="V5255">
        <v>0.00856549390779246</v>
      </c>
      <c r="W5255">
        <v>0.0130827639780072</v>
      </c>
      <c r="X5255" s="3">
        <v>11.2977</v>
      </c>
      <c r="Y5255" s="9">
        <v>0.196724741013541</v>
      </c>
      <c r="Z5255">
        <v>26003.5056967572</v>
      </c>
      <c r="AA5255" s="4">
        <v>1443</v>
      </c>
      <c r="AB5255">
        <v>2.77</v>
      </c>
      <c r="AD5255" s="3">
        <v>2.1279</v>
      </c>
      <c r="AE5255" s="3">
        <v>509758</v>
      </c>
      <c r="AF5255">
        <v>0.137198756227676</v>
      </c>
      <c r="AG5255">
        <v>0.881146966293103</v>
      </c>
      <c r="AH5255" s="3">
        <v>4345664</v>
      </c>
      <c r="AI5255" s="3">
        <v>20.1</v>
      </c>
      <c r="AJ5255">
        <v>0.187058269210629</v>
      </c>
      <c r="AK5255">
        <v>0.007286017745244</v>
      </c>
      <c r="AL5255">
        <v>0.00119569549621363</v>
      </c>
      <c r="AM5255" s="3">
        <v>884.635952380952</v>
      </c>
      <c r="AN5255" s="3">
        <v>0.42</v>
      </c>
      <c r="AO5255" s="3">
        <v>78.8191083527871</v>
      </c>
      <c r="AP5255" s="3">
        <v>28.13</v>
      </c>
      <c r="AQ5255" s="4">
        <v>421</v>
      </c>
      <c r="AR5255" s="3">
        <v>2354.9</v>
      </c>
      <c r="AS5255" s="3">
        <v>576.78</v>
      </c>
      <c r="AT5255">
        <v>0</v>
      </c>
      <c r="AU5255">
        <v>0</v>
      </c>
      <c r="AV5255">
        <v>0</v>
      </c>
      <c r="AW5255">
        <v>0</v>
      </c>
      <c r="AX5255">
        <v>4</v>
      </c>
      <c r="AY5255">
        <v>0</v>
      </c>
      <c r="AZ5255">
        <v>0</v>
      </c>
      <c r="BA5255">
        <v>0</v>
      </c>
    </row>
    <row r="5256" spans="1:53">
      <c r="A5256" t="s">
        <v>6425</v>
      </c>
      <c r="B5256" t="s">
        <v>6421</v>
      </c>
      <c r="C5256">
        <v>2004</v>
      </c>
      <c r="D5256">
        <v>0.0025016521422969</v>
      </c>
      <c r="E5256">
        <v>3.13549421592915</v>
      </c>
      <c r="F5256" s="2">
        <v>0.2933</v>
      </c>
      <c r="G5256">
        <v>0.540579764668763</v>
      </c>
      <c r="H5256" s="3">
        <v>1016.84</v>
      </c>
      <c r="I5256" s="4">
        <v>13</v>
      </c>
      <c r="J5256" s="4">
        <v>180</v>
      </c>
      <c r="K5256">
        <v>6</v>
      </c>
      <c r="L5256" s="3">
        <v>0.0579659730567327</v>
      </c>
      <c r="M5256" s="4">
        <v>31</v>
      </c>
      <c r="N5256">
        <v>7</v>
      </c>
      <c r="O5256" s="3">
        <v>131388</v>
      </c>
      <c r="P5256" s="3">
        <v>8.82914789464066</v>
      </c>
      <c r="Q5256" s="2">
        <v>8.91991763278892</v>
      </c>
      <c r="S5256">
        <v>0</v>
      </c>
      <c r="T5256" s="2">
        <v>0</v>
      </c>
      <c r="U5256" s="2">
        <v>0.0128755364806867</v>
      </c>
      <c r="V5256">
        <v>0.00844664448249345</v>
      </c>
      <c r="W5256">
        <v>0.0136140923825082</v>
      </c>
      <c r="X5256" s="3">
        <v>18.6211</v>
      </c>
      <c r="Y5256" s="9">
        <v>0.171692643051364</v>
      </c>
      <c r="Z5256">
        <v>29020.6402695872</v>
      </c>
      <c r="AA5256" s="4">
        <v>1434</v>
      </c>
      <c r="AB5256">
        <v>3.16</v>
      </c>
      <c r="AD5256" s="3">
        <v>2.1279</v>
      </c>
      <c r="AE5256" s="3">
        <v>497754</v>
      </c>
      <c r="AF5256">
        <v>0.112706589348266</v>
      </c>
      <c r="AG5256">
        <v>0.891125517110206</v>
      </c>
      <c r="AH5256" s="3">
        <v>5765350</v>
      </c>
      <c r="AI5256" s="3">
        <v>34.5</v>
      </c>
      <c r="AJ5256">
        <v>0.16549004223255</v>
      </c>
      <c r="AK5256">
        <v>0.011686856832</v>
      </c>
      <c r="AL5256">
        <v>0.00135398155200135</v>
      </c>
      <c r="AM5256" s="3">
        <v>920.077083333333</v>
      </c>
      <c r="AN5256" s="3">
        <v>0.48</v>
      </c>
      <c r="AO5256" s="3">
        <v>89.1991763278892</v>
      </c>
      <c r="AP5256" s="3">
        <v>31.11</v>
      </c>
      <c r="AQ5256" s="4">
        <v>447</v>
      </c>
      <c r="AR5256" s="3">
        <v>2776.6</v>
      </c>
      <c r="AS5256" s="3">
        <v>1013.75</v>
      </c>
      <c r="AT5256">
        <v>0</v>
      </c>
      <c r="AU5256">
        <v>0</v>
      </c>
      <c r="AV5256">
        <v>0</v>
      </c>
      <c r="AW5256">
        <v>0</v>
      </c>
      <c r="AX5256">
        <v>4</v>
      </c>
      <c r="AY5256">
        <v>0</v>
      </c>
      <c r="AZ5256">
        <v>0</v>
      </c>
      <c r="BA5256">
        <v>0</v>
      </c>
    </row>
    <row r="5257" spans="1:53">
      <c r="A5257" t="s">
        <v>6426</v>
      </c>
      <c r="B5257" t="s">
        <v>6421</v>
      </c>
      <c r="C5257">
        <v>2005</v>
      </c>
      <c r="D5257">
        <v>0.00236883007686571</v>
      </c>
      <c r="E5257">
        <v>3.3322045101752</v>
      </c>
      <c r="F5257" s="2">
        <v>0.137</v>
      </c>
      <c r="G5257">
        <v>0.544258825671545</v>
      </c>
      <c r="H5257" s="3">
        <v>6010.76</v>
      </c>
      <c r="I5257" s="4">
        <v>9</v>
      </c>
      <c r="J5257" s="4">
        <v>151</v>
      </c>
      <c r="K5257">
        <v>6</v>
      </c>
      <c r="L5257" s="3">
        <v>0.0563153660498793</v>
      </c>
      <c r="M5257" s="4">
        <v>31</v>
      </c>
      <c r="N5257">
        <v>7</v>
      </c>
      <c r="O5257" s="3">
        <v>174319</v>
      </c>
      <c r="P5257" s="3">
        <v>8.87710048240805</v>
      </c>
      <c r="Q5257" s="2">
        <v>10.1555053242191</v>
      </c>
      <c r="S5257">
        <v>0</v>
      </c>
      <c r="T5257" s="2">
        <v>0</v>
      </c>
      <c r="U5257" s="2">
        <v>0.0128170894526035</v>
      </c>
      <c r="V5257">
        <v>0.00827333697125455</v>
      </c>
      <c r="W5257">
        <v>0.014190405262574</v>
      </c>
      <c r="X5257" s="3">
        <v>12.863</v>
      </c>
      <c r="Y5257" s="9">
        <v>0.153049487243863</v>
      </c>
      <c r="Z5257">
        <v>35273.1591448931</v>
      </c>
      <c r="AA5257" s="4">
        <v>1442</v>
      </c>
      <c r="AB5257">
        <v>3.73</v>
      </c>
      <c r="AD5257" s="3">
        <v>2.1279</v>
      </c>
      <c r="AE5257" s="3">
        <v>513291</v>
      </c>
      <c r="AF5257">
        <v>0.102572367442924</v>
      </c>
      <c r="AG5257">
        <v>0.883188148157622</v>
      </c>
      <c r="AH5257" s="3">
        <v>7121293</v>
      </c>
      <c r="AI5257" s="3">
        <v>35.5</v>
      </c>
      <c r="AJ5257">
        <v>0.157969228871098</v>
      </c>
      <c r="AK5257">
        <v>0.0087184099509</v>
      </c>
      <c r="AL5257">
        <v>0.00134581954802894</v>
      </c>
      <c r="AM5257" s="3">
        <v>1042.53833333333</v>
      </c>
      <c r="AN5257" s="3">
        <v>0.48</v>
      </c>
      <c r="AO5257" s="3">
        <v>104.553356137498</v>
      </c>
      <c r="AP5257" s="3">
        <v>32.17</v>
      </c>
      <c r="AQ5257" s="4">
        <v>500</v>
      </c>
      <c r="AR5257" s="3">
        <v>2920.2</v>
      </c>
      <c r="AS5257" s="3">
        <v>1088.87</v>
      </c>
      <c r="AT5257">
        <v>0</v>
      </c>
      <c r="AU5257">
        <v>0</v>
      </c>
      <c r="AV5257">
        <v>0</v>
      </c>
      <c r="AW5257">
        <v>0</v>
      </c>
      <c r="AX5257">
        <v>4</v>
      </c>
      <c r="AY5257">
        <v>0</v>
      </c>
      <c r="AZ5257">
        <v>0</v>
      </c>
      <c r="BA5257">
        <v>0</v>
      </c>
    </row>
    <row r="5258" spans="1:53">
      <c r="A5258" t="s">
        <v>6427</v>
      </c>
      <c r="B5258" t="s">
        <v>6421</v>
      </c>
      <c r="C5258">
        <v>2006</v>
      </c>
      <c r="D5258">
        <v>0.00221050597267853</v>
      </c>
      <c r="E5258">
        <v>3.43398720448515</v>
      </c>
      <c r="F5258" s="2">
        <v>0.439</v>
      </c>
      <c r="G5258">
        <v>0.426526954596996</v>
      </c>
      <c r="H5258" s="3">
        <v>1418.06</v>
      </c>
      <c r="I5258" s="4">
        <v>18</v>
      </c>
      <c r="J5258" s="4">
        <v>126</v>
      </c>
      <c r="K5258">
        <v>7</v>
      </c>
      <c r="L5258" s="3">
        <v>0.0597976508896383</v>
      </c>
      <c r="M5258" s="4">
        <v>33</v>
      </c>
      <c r="N5258">
        <v>7</v>
      </c>
      <c r="O5258" s="3">
        <v>119773</v>
      </c>
      <c r="P5258" s="3">
        <v>8.92505307017544</v>
      </c>
      <c r="Q5258" s="2">
        <v>11.8616713107292</v>
      </c>
      <c r="S5258">
        <v>0</v>
      </c>
      <c r="T5258" s="2">
        <v>0</v>
      </c>
      <c r="U5258" s="2">
        <v>0.0116648992576882</v>
      </c>
      <c r="V5258">
        <v>0.00917494323003877</v>
      </c>
      <c r="W5258">
        <v>0.0147667181426398</v>
      </c>
      <c r="X5258" s="3">
        <v>21.4619</v>
      </c>
      <c r="Y5258" s="9">
        <v>0.133574815486711</v>
      </c>
      <c r="Z5258">
        <v>47097.4130461691</v>
      </c>
      <c r="AA5258" s="4">
        <v>1381</v>
      </c>
      <c r="AB5258">
        <v>4.3</v>
      </c>
      <c r="AD5258" s="3">
        <v>2.1279</v>
      </c>
      <c r="AE5258" s="3">
        <v>493340</v>
      </c>
      <c r="AF5258">
        <v>0.0827566447375705</v>
      </c>
      <c r="AG5258">
        <v>0.890627500488985</v>
      </c>
      <c r="AH5258" s="3">
        <v>8992777</v>
      </c>
      <c r="AI5258" s="3">
        <v>46.6</v>
      </c>
      <c r="AJ5258">
        <v>0.139446893379905</v>
      </c>
      <c r="AK5258">
        <v>0.010817996280832</v>
      </c>
      <c r="AL5258">
        <v>0.00122049319020277</v>
      </c>
      <c r="AM5258" s="3">
        <v>1354.84863636364</v>
      </c>
      <c r="AN5258" s="3">
        <v>0.44</v>
      </c>
      <c r="AO5258" s="3">
        <v>119.261601619927</v>
      </c>
      <c r="AP5258" s="3">
        <v>35.1</v>
      </c>
      <c r="AQ5258" s="4">
        <v>513</v>
      </c>
      <c r="AR5258" s="3">
        <v>3281</v>
      </c>
      <c r="AS5258" s="3">
        <v>1149</v>
      </c>
      <c r="AT5258">
        <v>0</v>
      </c>
      <c r="AU5258">
        <v>0</v>
      </c>
      <c r="AV5258">
        <v>0</v>
      </c>
      <c r="AW5258">
        <v>0</v>
      </c>
      <c r="AX5258">
        <v>4</v>
      </c>
      <c r="AY5258">
        <v>0</v>
      </c>
      <c r="AZ5258">
        <v>0</v>
      </c>
      <c r="BA5258">
        <v>0</v>
      </c>
    </row>
    <row r="5259" spans="1:53">
      <c r="A5259" t="s">
        <v>6428</v>
      </c>
      <c r="B5259" t="s">
        <v>6421</v>
      </c>
      <c r="C5259">
        <v>2007</v>
      </c>
      <c r="D5259">
        <v>0.0149347347686657</v>
      </c>
      <c r="E5259">
        <v>3.61091791264422</v>
      </c>
      <c r="F5259" s="2">
        <v>0.33</v>
      </c>
      <c r="G5259">
        <v>0.43347701005228</v>
      </c>
      <c r="H5259" s="3">
        <v>232.47</v>
      </c>
      <c r="I5259" s="4">
        <v>17</v>
      </c>
      <c r="J5259" s="4">
        <v>223</v>
      </c>
      <c r="K5259">
        <v>7</v>
      </c>
      <c r="L5259" s="3">
        <v>0.0583180377106624</v>
      </c>
      <c r="M5259" s="4">
        <v>34</v>
      </c>
      <c r="N5259">
        <v>7</v>
      </c>
      <c r="O5259" s="3">
        <v>130505</v>
      </c>
      <c r="P5259" s="3">
        <v>8.97352653508772</v>
      </c>
      <c r="Q5259" s="2">
        <v>13.10625734671</v>
      </c>
      <c r="S5259">
        <v>0</v>
      </c>
      <c r="T5259" s="2">
        <v>0</v>
      </c>
      <c r="U5259" s="2">
        <v>0.0121086828115771</v>
      </c>
      <c r="V5259">
        <v>0.00826637569024237</v>
      </c>
      <c r="W5259">
        <v>0.0153918240713199</v>
      </c>
      <c r="X5259" s="3">
        <v>18.1079</v>
      </c>
      <c r="Y5259" s="9">
        <v>0.119070664040153</v>
      </c>
      <c r="Z5259">
        <v>48829.6474709875</v>
      </c>
      <c r="AA5259" s="4">
        <v>1314</v>
      </c>
      <c r="AB5259">
        <v>4.7944</v>
      </c>
      <c r="AD5259" s="3">
        <v>2.1279</v>
      </c>
      <c r="AE5259" s="3">
        <v>519221</v>
      </c>
      <c r="AF5259">
        <v>0.0700806569822859</v>
      </c>
      <c r="AG5259">
        <v>0.896695814469775</v>
      </c>
      <c r="AH5259" s="3">
        <v>11490326</v>
      </c>
      <c r="AI5259" s="3">
        <v>72.4167</v>
      </c>
      <c r="AJ5259">
        <v>0.121357511932261</v>
      </c>
      <c r="AK5259">
        <v>0.017033149566072</v>
      </c>
      <c r="AL5259">
        <v>0.00113103448275862</v>
      </c>
      <c r="AM5259" s="3">
        <v>1807.05024390244</v>
      </c>
      <c r="AN5259" s="3">
        <v>0.41</v>
      </c>
      <c r="AO5259" s="3">
        <v>132.259310344828</v>
      </c>
      <c r="AP5259" s="3">
        <v>32.09</v>
      </c>
      <c r="AQ5259" s="4">
        <v>620</v>
      </c>
      <c r="AR5259" s="3">
        <v>3610</v>
      </c>
      <c r="AS5259" s="3">
        <v>1565</v>
      </c>
      <c r="AT5259">
        <v>0</v>
      </c>
      <c r="AU5259">
        <v>0</v>
      </c>
      <c r="AV5259">
        <v>0</v>
      </c>
      <c r="AW5259">
        <v>0</v>
      </c>
      <c r="AX5259">
        <v>4</v>
      </c>
      <c r="AY5259">
        <v>0</v>
      </c>
      <c r="AZ5259">
        <v>0</v>
      </c>
      <c r="BA5259">
        <v>0</v>
      </c>
    </row>
    <row r="5260" spans="1:53">
      <c r="A5260" t="s">
        <v>6429</v>
      </c>
      <c r="B5260" t="s">
        <v>6421</v>
      </c>
      <c r="C5260">
        <v>2008</v>
      </c>
      <c r="D5260">
        <v>0.0145634141051227</v>
      </c>
      <c r="E5260">
        <v>3.73766961828337</v>
      </c>
      <c r="F5260" s="2">
        <v>0.0611</v>
      </c>
      <c r="G5260">
        <v>0.747228850405442</v>
      </c>
      <c r="H5260" s="3">
        <v>320</v>
      </c>
      <c r="I5260" s="4">
        <v>31</v>
      </c>
      <c r="J5260" s="4">
        <v>304</v>
      </c>
      <c r="K5260">
        <v>7</v>
      </c>
      <c r="L5260" s="3">
        <v>0.05563549</v>
      </c>
      <c r="M5260" s="4">
        <v>35</v>
      </c>
      <c r="N5260">
        <v>7</v>
      </c>
      <c r="O5260" s="3">
        <v>376412</v>
      </c>
      <c r="P5260" s="3">
        <v>9.022</v>
      </c>
      <c r="Q5260" s="2">
        <v>14.7046058699072</v>
      </c>
      <c r="S5260">
        <v>0</v>
      </c>
      <c r="T5260" s="2">
        <v>0</v>
      </c>
      <c r="U5260" s="2">
        <v>0.00847457627118644</v>
      </c>
      <c r="V5260">
        <v>0.0083911911140394</v>
      </c>
      <c r="W5260">
        <v>0.01601693</v>
      </c>
      <c r="X5260" s="3">
        <v>20.9276049251963</v>
      </c>
      <c r="Y5260" s="9">
        <v>0.103919603165357</v>
      </c>
      <c r="Z5260">
        <v>51994.0715434084</v>
      </c>
      <c r="AA5260" s="4">
        <v>1295</v>
      </c>
      <c r="AB5260">
        <v>5.4</v>
      </c>
      <c r="AD5260" s="3">
        <v>2.1279</v>
      </c>
      <c r="AE5260" s="3">
        <v>486084</v>
      </c>
      <c r="AF5260">
        <v>0.0545587765860728</v>
      </c>
      <c r="AG5260">
        <v>0.908374043309938</v>
      </c>
      <c r="AH5260" s="3">
        <v>14215604</v>
      </c>
      <c r="AI5260" s="3">
        <v>40.5</v>
      </c>
      <c r="AJ5260">
        <v>0.106125702059092</v>
      </c>
      <c r="AK5260">
        <v>0.013097494944072</v>
      </c>
      <c r="AL5260">
        <v>0.000794738284461496</v>
      </c>
      <c r="AM5260" s="3">
        <v>3072.19448275862</v>
      </c>
      <c r="AN5260" s="3">
        <v>0.29</v>
      </c>
      <c r="AO5260" s="3">
        <v>148.56124965744</v>
      </c>
      <c r="AP5260" s="3">
        <v>37.11</v>
      </c>
      <c r="AQ5260" s="4">
        <v>727</v>
      </c>
      <c r="AR5260" s="3">
        <v>4060</v>
      </c>
      <c r="AS5260" s="3">
        <v>1656</v>
      </c>
      <c r="AT5260">
        <v>0</v>
      </c>
      <c r="AU5260">
        <v>0</v>
      </c>
      <c r="AV5260">
        <v>0</v>
      </c>
      <c r="AW5260">
        <v>0</v>
      </c>
      <c r="AX5260">
        <v>4</v>
      </c>
      <c r="AY5260">
        <v>0</v>
      </c>
      <c r="AZ5260">
        <v>0</v>
      </c>
      <c r="BA5260">
        <v>0</v>
      </c>
    </row>
    <row r="5261" spans="1:53">
      <c r="A5261" t="s">
        <v>6430</v>
      </c>
      <c r="B5261" t="s">
        <v>6421</v>
      </c>
      <c r="C5261">
        <v>2009</v>
      </c>
      <c r="D5261">
        <v>0.012605510056795</v>
      </c>
      <c r="E5261">
        <v>3.91202300542815</v>
      </c>
      <c r="F5261" s="2">
        <v>0.0592</v>
      </c>
      <c r="G5261">
        <v>0.824004989223889</v>
      </c>
      <c r="H5261" s="3">
        <v>490</v>
      </c>
      <c r="I5261" s="4">
        <v>40</v>
      </c>
      <c r="J5261" s="4">
        <v>359</v>
      </c>
      <c r="K5261">
        <v>7</v>
      </c>
      <c r="L5261" s="3">
        <v>0.05616484</v>
      </c>
      <c r="M5261" s="4">
        <v>35</v>
      </c>
      <c r="N5261">
        <v>7</v>
      </c>
      <c r="O5261" s="3">
        <v>412295</v>
      </c>
      <c r="P5261" s="3">
        <v>9.071</v>
      </c>
      <c r="Q5261" s="2">
        <v>16.0316047784699</v>
      </c>
      <c r="S5261">
        <v>0</v>
      </c>
      <c r="T5261" s="2">
        <v>0</v>
      </c>
      <c r="U5261" s="2">
        <v>0.0104697226938314</v>
      </c>
      <c r="V5261">
        <v>0.00844443490271009</v>
      </c>
      <c r="W5261">
        <v>0.01669496</v>
      </c>
      <c r="X5261" s="3">
        <v>21.9482</v>
      </c>
      <c r="Y5261" s="9">
        <v>0.0946567676019311</v>
      </c>
      <c r="Z5261">
        <v>55301.4605500903</v>
      </c>
      <c r="AA5261" s="4">
        <v>1204</v>
      </c>
      <c r="AB5261">
        <v>5.9</v>
      </c>
      <c r="AD5261" s="3">
        <v>2.128</v>
      </c>
      <c r="AE5261" s="3">
        <v>529240</v>
      </c>
      <c r="AF5261">
        <v>0.0523983294790008</v>
      </c>
      <c r="AG5261">
        <v>0.910043362973972</v>
      </c>
      <c r="AH5261" s="3">
        <v>17150470</v>
      </c>
      <c r="AI5261" s="3">
        <v>76.92896</v>
      </c>
      <c r="AJ5261">
        <v>0.0980322327842617</v>
      </c>
      <c r="AK5261">
        <v>0.01864737568485</v>
      </c>
      <c r="AL5261">
        <v>0.00100663837196648</v>
      </c>
      <c r="AM5261" s="3">
        <v>2729.81675675676</v>
      </c>
      <c r="AN5261" s="3">
        <v>0.37</v>
      </c>
      <c r="AO5261" s="3">
        <v>161.742300576777</v>
      </c>
      <c r="AP5261" s="3">
        <v>38.15</v>
      </c>
      <c r="AQ5261" s="4">
        <v>844</v>
      </c>
      <c r="AR5261" s="3">
        <v>4350</v>
      </c>
      <c r="AS5261" s="3">
        <v>1736</v>
      </c>
      <c r="AT5261">
        <v>0</v>
      </c>
      <c r="AU5261">
        <v>0</v>
      </c>
      <c r="AV5261">
        <v>0</v>
      </c>
      <c r="AW5261">
        <v>0</v>
      </c>
      <c r="AX5261">
        <v>4</v>
      </c>
      <c r="AY5261">
        <v>0</v>
      </c>
      <c r="AZ5261">
        <v>0</v>
      </c>
      <c r="BA5261">
        <v>0</v>
      </c>
    </row>
    <row r="5262" spans="1:53">
      <c r="A5262" t="s">
        <v>6431</v>
      </c>
      <c r="B5262" t="s">
        <v>6421</v>
      </c>
      <c r="C5262">
        <v>2010</v>
      </c>
      <c r="D5262">
        <v>0.0134898363363073</v>
      </c>
      <c r="E5262">
        <v>4.04305126783455</v>
      </c>
      <c r="F5262" s="2">
        <v>0.1677</v>
      </c>
      <c r="G5262">
        <v>0.7489135096568</v>
      </c>
      <c r="H5262" s="3">
        <v>674.495633845227</v>
      </c>
      <c r="I5262" s="4">
        <v>59</v>
      </c>
      <c r="J5262" s="4">
        <v>446</v>
      </c>
      <c r="K5262">
        <v>7</v>
      </c>
      <c r="L5262" s="3">
        <v>0.05617269</v>
      </c>
      <c r="M5262" s="4">
        <v>35</v>
      </c>
      <c r="N5262">
        <v>11</v>
      </c>
      <c r="O5262" s="3">
        <v>500502</v>
      </c>
      <c r="P5262" s="3">
        <v>9.12</v>
      </c>
      <c r="Q5262" s="2">
        <v>16.8848272008939</v>
      </c>
      <c r="R5262" s="2">
        <v>0.000209</v>
      </c>
      <c r="S5262">
        <v>0</v>
      </c>
      <c r="T5262" s="2">
        <v>0</v>
      </c>
      <c r="U5262" s="2">
        <v>0.0128981310871282</v>
      </c>
      <c r="V5262">
        <v>0.00850205401895958</v>
      </c>
      <c r="W5262">
        <v>0.01737299</v>
      </c>
      <c r="X5262" s="3">
        <v>22.4533</v>
      </c>
      <c r="Y5262" s="9">
        <v>0.0810805754004759</v>
      </c>
      <c r="Z5262">
        <v>72358.5325180656</v>
      </c>
      <c r="AA5262" s="4">
        <v>1147</v>
      </c>
      <c r="AB5262">
        <v>5.95</v>
      </c>
      <c r="AD5262" s="3">
        <v>2.1278</v>
      </c>
      <c r="AE5262" s="3">
        <v>474248</v>
      </c>
      <c r="AF5262">
        <v>0.0366022531184016</v>
      </c>
      <c r="AG5262">
        <v>0.918983224095953</v>
      </c>
      <c r="AH5262" s="3">
        <v>20240070</v>
      </c>
      <c r="AI5262" s="3">
        <v>126.25</v>
      </c>
      <c r="AJ5262">
        <v>0.0823089868577098</v>
      </c>
      <c r="AK5262">
        <v>0.007728075787068</v>
      </c>
      <c r="AL5262">
        <v>0.00131476562290375</v>
      </c>
      <c r="AM5262" s="3">
        <v>2644.24448979592</v>
      </c>
      <c r="AN5262" s="3">
        <v>0.49</v>
      </c>
      <c r="AO5262" s="3">
        <v>170.288980117524</v>
      </c>
      <c r="AP5262" s="3">
        <v>38.12</v>
      </c>
      <c r="AQ5262" s="4">
        <v>931</v>
      </c>
      <c r="AR5262" s="3">
        <v>4499</v>
      </c>
      <c r="AS5262" s="3">
        <v>1804</v>
      </c>
      <c r="AT5262">
        <v>0</v>
      </c>
      <c r="AU5262">
        <v>0</v>
      </c>
      <c r="AV5262">
        <v>0</v>
      </c>
      <c r="AW5262">
        <v>0</v>
      </c>
      <c r="AX5262">
        <v>4</v>
      </c>
      <c r="AY5262">
        <v>0</v>
      </c>
      <c r="AZ5262">
        <v>0</v>
      </c>
      <c r="BA5262">
        <v>0</v>
      </c>
    </row>
    <row r="5263" spans="1:53">
      <c r="A5263" t="s">
        <v>6432</v>
      </c>
      <c r="B5263" t="s">
        <v>6421</v>
      </c>
      <c r="C5263">
        <v>2011</v>
      </c>
      <c r="D5263">
        <v>0.0117104621999672</v>
      </c>
      <c r="E5263">
        <v>4.21950770517611</v>
      </c>
      <c r="F5263" s="2">
        <v>0.1801</v>
      </c>
      <c r="G5263">
        <v>0.862605919182922</v>
      </c>
      <c r="H5263" s="3">
        <v>544.41</v>
      </c>
      <c r="I5263" s="4">
        <v>93</v>
      </c>
      <c r="J5263" s="4">
        <v>631</v>
      </c>
      <c r="K5263">
        <v>7</v>
      </c>
      <c r="L5263" s="3">
        <v>0.05099762</v>
      </c>
      <c r="M5263" s="4">
        <v>41</v>
      </c>
      <c r="N5263">
        <v>11</v>
      </c>
      <c r="O5263" s="3">
        <v>340009</v>
      </c>
      <c r="P5263" s="3">
        <v>9.154</v>
      </c>
      <c r="Q5263" s="2">
        <v>17.5832257044203</v>
      </c>
      <c r="S5263">
        <v>0</v>
      </c>
      <c r="T5263" s="2">
        <v>0</v>
      </c>
      <c r="U5263" s="2">
        <v>0.0178530025504289</v>
      </c>
      <c r="V5263">
        <v>0.0101776796699718</v>
      </c>
      <c r="W5263">
        <v>0.02086715</v>
      </c>
      <c r="X5263" s="3">
        <v>23.5483</v>
      </c>
      <c r="Y5263" s="9">
        <v>0.0680346092978503</v>
      </c>
      <c r="Z5263">
        <v>84382.1472188298</v>
      </c>
      <c r="AA5263" s="4">
        <v>1119</v>
      </c>
      <c r="AB5263">
        <v>6.67</v>
      </c>
      <c r="AD5263" s="3">
        <v>2.1284</v>
      </c>
      <c r="AE5263" s="3">
        <v>546337</v>
      </c>
      <c r="AF5263">
        <v>0.034943579822284</v>
      </c>
      <c r="AG5263">
        <v>0.916212147338711</v>
      </c>
      <c r="AH5263" s="3">
        <v>23426013</v>
      </c>
      <c r="AI5263" s="3">
        <v>122.83</v>
      </c>
      <c r="AJ5263">
        <v>0.0687411498889147</v>
      </c>
      <c r="AK5263">
        <v>0.01263170220477</v>
      </c>
      <c r="AL5263">
        <v>0.00205442902881537</v>
      </c>
      <c r="AM5263" s="3">
        <v>2030.49766233766</v>
      </c>
      <c r="AN5263" s="3">
        <v>0.77</v>
      </c>
      <c r="AO5263" s="3">
        <v>177.985592315902</v>
      </c>
      <c r="AP5263" s="3">
        <v>40.8</v>
      </c>
      <c r="AQ5263" s="4">
        <v>776</v>
      </c>
      <c r="AR5263" s="3">
        <v>5371</v>
      </c>
      <c r="AS5263" s="3">
        <v>1881</v>
      </c>
      <c r="AT5263">
        <v>2</v>
      </c>
      <c r="AU5263">
        <v>0</v>
      </c>
      <c r="AV5263">
        <v>0</v>
      </c>
      <c r="AW5263">
        <v>0</v>
      </c>
      <c r="AX5263">
        <v>4</v>
      </c>
      <c r="AY5263">
        <v>0</v>
      </c>
      <c r="AZ5263">
        <v>0</v>
      </c>
      <c r="BA5263">
        <v>0</v>
      </c>
    </row>
    <row r="5264" spans="1:53">
      <c r="A5264" t="s">
        <v>6433</v>
      </c>
      <c r="B5264" t="s">
        <v>6421</v>
      </c>
      <c r="C5264">
        <v>2012</v>
      </c>
      <c r="D5264">
        <v>0.0144445514511694</v>
      </c>
      <c r="E5264">
        <v>4.4188406077966</v>
      </c>
      <c r="F5264" s="2">
        <v>0.3973</v>
      </c>
      <c r="G5264">
        <v>0.867061219753095</v>
      </c>
      <c r="H5264" s="3">
        <v>3071.17</v>
      </c>
      <c r="I5264" s="4">
        <v>120</v>
      </c>
      <c r="J5264" s="4">
        <v>580</v>
      </c>
      <c r="K5264">
        <v>7</v>
      </c>
      <c r="L5264" s="3">
        <v>0.04694349</v>
      </c>
      <c r="M5264" s="4">
        <v>51</v>
      </c>
      <c r="N5264">
        <v>11</v>
      </c>
      <c r="O5264" s="3">
        <v>442750</v>
      </c>
      <c r="P5264" s="3">
        <v>9.188</v>
      </c>
      <c r="Q5264" s="2">
        <v>17.8961955811217</v>
      </c>
      <c r="R5264" s="2">
        <v>0.000456</v>
      </c>
      <c r="S5264">
        <v>0</v>
      </c>
      <c r="T5264" s="2">
        <v>0</v>
      </c>
      <c r="U5264" s="2">
        <v>0.0294238683127572</v>
      </c>
      <c r="V5264">
        <v>0.0209839314265593</v>
      </c>
      <c r="W5264">
        <v>0.04218107</v>
      </c>
      <c r="X5264" s="3">
        <v>27.1454</v>
      </c>
      <c r="Y5264" s="9">
        <v>0.0605311673450108</v>
      </c>
      <c r="Z5264">
        <v>92307.2656683306</v>
      </c>
      <c r="AA5264" s="4">
        <v>1075</v>
      </c>
      <c r="AB5264">
        <v>6.84</v>
      </c>
      <c r="AD5264" s="3">
        <v>2.1263</v>
      </c>
      <c r="AE5264" s="3">
        <v>455194</v>
      </c>
      <c r="AF5264">
        <v>0.0257000011517727</v>
      </c>
      <c r="AG5264">
        <v>0.919626252016449</v>
      </c>
      <c r="AH5264" s="3">
        <v>26651906</v>
      </c>
      <c r="AI5264" s="3">
        <v>130.35</v>
      </c>
      <c r="AJ5264">
        <v>0.0622203696761283</v>
      </c>
      <c r="AK5264">
        <v>0.01133298875664</v>
      </c>
      <c r="AL5264">
        <v>0.00384098845017459</v>
      </c>
      <c r="AM5264" s="3">
        <v>1238.58937062937</v>
      </c>
      <c r="AN5264" s="3">
        <v>1.43</v>
      </c>
      <c r="AO5264" s="3">
        <v>183.840988450175</v>
      </c>
      <c r="AP5264" s="3">
        <v>40.91</v>
      </c>
      <c r="AQ5264" s="4">
        <v>786</v>
      </c>
      <c r="AR5264" s="3">
        <v>5661</v>
      </c>
      <c r="AS5264" s="3">
        <v>2094</v>
      </c>
      <c r="AT5264">
        <v>0</v>
      </c>
      <c r="AU5264">
        <v>0</v>
      </c>
      <c r="AV5264">
        <v>0</v>
      </c>
      <c r="AW5264">
        <v>0</v>
      </c>
      <c r="AX5264">
        <v>4</v>
      </c>
      <c r="AY5264">
        <v>0</v>
      </c>
      <c r="AZ5264">
        <v>0</v>
      </c>
      <c r="BA5264">
        <v>0</v>
      </c>
    </row>
    <row r="5265" spans="1:53">
      <c r="A5265" t="s">
        <v>6434</v>
      </c>
      <c r="B5265" t="s">
        <v>6421</v>
      </c>
      <c r="C5265">
        <v>2013</v>
      </c>
      <c r="D5265">
        <v>0.0170976407716425</v>
      </c>
      <c r="E5265">
        <v>4.66343909411207</v>
      </c>
      <c r="F5265" s="2">
        <v>0.8675</v>
      </c>
      <c r="G5265">
        <v>1.00339777150618</v>
      </c>
      <c r="H5265" s="3">
        <v>3400</v>
      </c>
      <c r="I5265" s="4">
        <v>181</v>
      </c>
      <c r="J5265" s="4">
        <v>1022</v>
      </c>
      <c r="K5265">
        <v>6</v>
      </c>
      <c r="L5265" s="3">
        <v>0.05118852</v>
      </c>
      <c r="M5265" s="4">
        <v>50</v>
      </c>
      <c r="N5265">
        <v>11</v>
      </c>
      <c r="O5265" s="3">
        <v>399104</v>
      </c>
      <c r="P5265" s="3">
        <v>9.222</v>
      </c>
      <c r="Q5265" s="2">
        <v>16.8995078995079</v>
      </c>
      <c r="R5265" s="2">
        <v>0.000259</v>
      </c>
      <c r="S5265">
        <v>0</v>
      </c>
      <c r="T5265" s="2">
        <v>0</v>
      </c>
      <c r="U5265" s="2">
        <v>0.0057660626029654</v>
      </c>
      <c r="V5265">
        <v>0.0119899661112172</v>
      </c>
      <c r="W5265">
        <v>0.02306425</v>
      </c>
      <c r="X5265" s="3">
        <v>25.2491</v>
      </c>
      <c r="Y5265" s="9">
        <v>0.0570382098853262</v>
      </c>
      <c r="Z5265">
        <v>99679.3808734107</v>
      </c>
      <c r="AA5265" s="4">
        <v>1054</v>
      </c>
      <c r="AB5265">
        <v>6.52</v>
      </c>
      <c r="AD5265" s="3">
        <v>2.1333</v>
      </c>
      <c r="AE5265" s="3">
        <v>576012</v>
      </c>
      <c r="AF5265">
        <v>0.0298697952966009</v>
      </c>
      <c r="AG5265">
        <v>0.92150158348102</v>
      </c>
      <c r="AH5265" s="3">
        <v>29865969</v>
      </c>
      <c r="AI5265" s="3">
        <v>127.48</v>
      </c>
      <c r="AJ5265">
        <v>0.0594529573903801</v>
      </c>
      <c r="AK5265">
        <v>0.0147912117058332</v>
      </c>
      <c r="AL5265">
        <v>0.00093984962406015</v>
      </c>
      <c r="AM5265" s="3">
        <v>5509.74171428571</v>
      </c>
      <c r="AN5265" s="3">
        <v>0.35</v>
      </c>
      <c r="AO5265" s="3">
        <v>175.212137486574</v>
      </c>
      <c r="AP5265" s="3">
        <v>41.57</v>
      </c>
      <c r="AQ5265" s="4">
        <v>816</v>
      </c>
      <c r="AR5265" s="3">
        <v>6365</v>
      </c>
      <c r="AS5265" s="3">
        <v>2094</v>
      </c>
      <c r="AT5265">
        <v>0</v>
      </c>
      <c r="AU5265">
        <v>0</v>
      </c>
      <c r="AV5265">
        <v>0</v>
      </c>
      <c r="AW5265">
        <v>0</v>
      </c>
      <c r="AX5265">
        <v>4</v>
      </c>
      <c r="AY5265">
        <v>0</v>
      </c>
      <c r="AZ5265">
        <v>0</v>
      </c>
      <c r="BA5265">
        <v>0</v>
      </c>
    </row>
    <row r="5266" spans="1:53">
      <c r="A5266" t="s">
        <v>6435</v>
      </c>
      <c r="B5266" t="s">
        <v>6421</v>
      </c>
      <c r="C5266">
        <v>2014</v>
      </c>
      <c r="D5266">
        <v>0.0159285946369527</v>
      </c>
      <c r="E5266">
        <v>5.01063529409626</v>
      </c>
      <c r="F5266" s="2">
        <v>1.063</v>
      </c>
      <c r="G5266">
        <v>1.12053070550168</v>
      </c>
      <c r="H5266" s="3">
        <v>3859</v>
      </c>
      <c r="I5266" s="4">
        <v>295</v>
      </c>
      <c r="J5266" s="4">
        <v>1366</v>
      </c>
      <c r="K5266">
        <v>6</v>
      </c>
      <c r="L5266" s="3">
        <v>0.04859602</v>
      </c>
      <c r="M5266" s="4">
        <v>49</v>
      </c>
      <c r="N5266">
        <v>11</v>
      </c>
      <c r="O5266" s="3">
        <v>386969</v>
      </c>
      <c r="P5266" s="3">
        <v>9.256</v>
      </c>
      <c r="Q5266" s="2">
        <v>17.6901191849289</v>
      </c>
      <c r="R5266" s="2">
        <v>0.000526</v>
      </c>
      <c r="S5266">
        <v>0</v>
      </c>
      <c r="T5266" s="2">
        <v>0</v>
      </c>
      <c r="U5266" s="2">
        <v>0.00494683310217291</v>
      </c>
      <c r="V5266">
        <v>0.012791225184006</v>
      </c>
      <c r="W5266">
        <v>0.02617075</v>
      </c>
      <c r="X5266" s="3">
        <v>27.6757</v>
      </c>
      <c r="Y5266" s="9">
        <v>0.0571937820793205</v>
      </c>
      <c r="Z5266">
        <v>74607.9412746079</v>
      </c>
      <c r="AA5266" s="4">
        <v>833</v>
      </c>
      <c r="AB5266">
        <v>6.9018</v>
      </c>
      <c r="AD5266" s="3">
        <v>2.1102</v>
      </c>
      <c r="AE5266" s="3">
        <v>425176</v>
      </c>
      <c r="AF5266">
        <v>0.0200802537622375</v>
      </c>
      <c r="AG5266">
        <v>0.92440306990193</v>
      </c>
      <c r="AH5266" s="3">
        <v>33023028</v>
      </c>
      <c r="AI5266" s="3">
        <v>136.788</v>
      </c>
      <c r="AJ5266">
        <v>0.0596552460593347</v>
      </c>
      <c r="AK5266">
        <v>0.0120799001644992</v>
      </c>
      <c r="AL5266">
        <v>0.000792802328658375</v>
      </c>
      <c r="AM5266" s="3">
        <v>7067.36849132176</v>
      </c>
      <c r="AN5266" s="3">
        <v>0.2996</v>
      </c>
      <c r="AO5266" s="3">
        <v>182.63561788833</v>
      </c>
      <c r="AP5266" s="3">
        <v>41.82</v>
      </c>
      <c r="AQ5266" s="4">
        <v>825</v>
      </c>
      <c r="AR5266" s="3">
        <v>6496</v>
      </c>
      <c r="AS5266" s="3">
        <v>2098</v>
      </c>
      <c r="AT5266">
        <v>0</v>
      </c>
      <c r="AU5266">
        <v>0</v>
      </c>
      <c r="AV5266">
        <v>0</v>
      </c>
      <c r="AW5266">
        <v>0</v>
      </c>
      <c r="AX5266">
        <v>4</v>
      </c>
      <c r="AY5266">
        <v>0</v>
      </c>
      <c r="AZ5266">
        <v>0</v>
      </c>
      <c r="BA5266">
        <v>0</v>
      </c>
    </row>
    <row r="5267" spans="1:53">
      <c r="A5267" t="s">
        <v>6436</v>
      </c>
      <c r="B5267" t="s">
        <v>6421</v>
      </c>
      <c r="C5267">
        <v>2015</v>
      </c>
      <c r="D5267">
        <v>0.0116373454079577</v>
      </c>
      <c r="E5267">
        <v>5.26269018890489</v>
      </c>
      <c r="F5267" s="2">
        <v>0.5328</v>
      </c>
      <c r="G5267">
        <v>0.71967510321992</v>
      </c>
      <c r="H5267" s="3">
        <v>4403</v>
      </c>
      <c r="I5267" s="4">
        <v>649</v>
      </c>
      <c r="J5267" s="4">
        <v>1438</v>
      </c>
      <c r="K5267">
        <v>6</v>
      </c>
      <c r="L5267" s="3">
        <v>0.04733973</v>
      </c>
      <c r="M5267" s="4">
        <v>53</v>
      </c>
      <c r="N5267">
        <v>11</v>
      </c>
      <c r="O5267" s="3">
        <v>372241</v>
      </c>
      <c r="P5267" s="3">
        <v>9.29</v>
      </c>
      <c r="Q5267" s="2">
        <v>18.3318117265165</v>
      </c>
      <c r="R5267" s="2">
        <v>8.4e-5</v>
      </c>
      <c r="S5267">
        <v>0</v>
      </c>
      <c r="T5267" s="2">
        <v>0</v>
      </c>
      <c r="U5267" s="2">
        <v>0.00518376747656275</v>
      </c>
      <c r="V5267">
        <v>0.0113513300049667</v>
      </c>
      <c r="W5267">
        <v>0.0242483</v>
      </c>
      <c r="X5267" s="3">
        <v>28.8537</v>
      </c>
      <c r="Y5267" s="9">
        <v>0.0538323275965579</v>
      </c>
      <c r="Z5267">
        <v>17639.4796665825</v>
      </c>
      <c r="AA5267" s="4">
        <v>735</v>
      </c>
      <c r="AB5267">
        <v>7.2286</v>
      </c>
      <c r="AD5267" s="3">
        <v>2.188</v>
      </c>
      <c r="AE5267" s="3">
        <v>628993</v>
      </c>
      <c r="AF5267">
        <v>0.0279119920216078</v>
      </c>
      <c r="AG5267">
        <v>0.925847706394172</v>
      </c>
      <c r="AH5267" s="3">
        <v>36085375</v>
      </c>
      <c r="AI5267" s="3">
        <v>96.4884</v>
      </c>
      <c r="AJ5267">
        <v>0.0549104950790477</v>
      </c>
      <c r="AK5267">
        <v>0.0095939880036</v>
      </c>
      <c r="AL5267">
        <v>0.000837482312247786</v>
      </c>
      <c r="AM5267" s="3">
        <v>7050.95932415519</v>
      </c>
      <c r="AN5267" s="3">
        <v>0.3196</v>
      </c>
      <c r="AO5267" s="3">
        <v>189.418793564279</v>
      </c>
      <c r="AP5267" s="3">
        <v>43.63</v>
      </c>
      <c r="AQ5267" s="4">
        <v>818</v>
      </c>
      <c r="AR5267" s="3">
        <v>6669</v>
      </c>
      <c r="AS5267" s="3">
        <v>2187</v>
      </c>
      <c r="AT5267">
        <v>0</v>
      </c>
      <c r="AU5267">
        <v>0</v>
      </c>
      <c r="AV5267">
        <v>0</v>
      </c>
      <c r="AW5267">
        <v>0</v>
      </c>
      <c r="AX5267">
        <v>4</v>
      </c>
      <c r="AY5267">
        <v>0</v>
      </c>
      <c r="AZ5267">
        <v>0</v>
      </c>
      <c r="BA5267">
        <v>0</v>
      </c>
    </row>
    <row r="5268" spans="1:53">
      <c r="A5268" t="s">
        <v>6437</v>
      </c>
      <c r="B5268" t="s">
        <v>6421</v>
      </c>
      <c r="C5268">
        <v>2016</v>
      </c>
      <c r="D5268">
        <v>0.012220951936675</v>
      </c>
      <c r="E5268">
        <v>5.57215403217776</v>
      </c>
      <c r="F5268" s="2">
        <v>0.5112</v>
      </c>
      <c r="G5268">
        <v>0.80124817306462</v>
      </c>
      <c r="H5268" s="3">
        <v>4780</v>
      </c>
      <c r="I5268" s="4">
        <v>1156</v>
      </c>
      <c r="J5268" s="4">
        <v>1298</v>
      </c>
      <c r="K5268">
        <v>6</v>
      </c>
      <c r="L5268" s="3">
        <v>0.04727536</v>
      </c>
      <c r="N5268">
        <v>11</v>
      </c>
      <c r="O5268" s="3">
        <v>336436</v>
      </c>
      <c r="P5268" s="3">
        <v>9.324</v>
      </c>
      <c r="Q5268" s="2">
        <v>19.0543587174349</v>
      </c>
      <c r="R5268" s="2">
        <v>0</v>
      </c>
      <c r="S5268">
        <v>0</v>
      </c>
      <c r="T5268" s="2">
        <v>0</v>
      </c>
      <c r="U5268" s="2">
        <v>0.00491192064306482</v>
      </c>
      <c r="V5268">
        <v>0.0100416983197358</v>
      </c>
      <c r="W5268">
        <v>0.02255865</v>
      </c>
      <c r="X5268" s="3">
        <v>31.5786</v>
      </c>
      <c r="Y5268" s="9">
        <v>0.0724968797831195</v>
      </c>
      <c r="Z5268">
        <v>22813.1535465597</v>
      </c>
      <c r="AA5268" s="4">
        <v>480</v>
      </c>
      <c r="AB5268">
        <v>7.6065</v>
      </c>
      <c r="AD5268" s="3">
        <v>1.9397</v>
      </c>
      <c r="AE5268" s="3">
        <v>379560</v>
      </c>
      <c r="AF5268">
        <v>0.0156784427236821</v>
      </c>
      <c r="AG5268">
        <v>0.925869831170897</v>
      </c>
      <c r="AH5268" s="3">
        <v>39023088</v>
      </c>
      <c r="AI5268" s="3">
        <v>134.5477</v>
      </c>
      <c r="AJ5268">
        <v>0.0741749543403978</v>
      </c>
      <c r="AK5268">
        <v>0.0161777823804</v>
      </c>
      <c r="AL5268">
        <v>0.000744041450777202</v>
      </c>
      <c r="AM5268" s="3">
        <v>8429.33043175487</v>
      </c>
      <c r="AN5268" s="3">
        <v>0.2872</v>
      </c>
      <c r="AO5268" s="3">
        <v>197.059585492228</v>
      </c>
      <c r="AP5268" s="3">
        <v>43.95</v>
      </c>
      <c r="AQ5268" s="4">
        <v>792</v>
      </c>
      <c r="AR5268" s="3">
        <v>6884.9</v>
      </c>
      <c r="AS5268" s="3">
        <v>2237.84</v>
      </c>
      <c r="AT5268">
        <v>0</v>
      </c>
      <c r="AU5268">
        <v>1</v>
      </c>
      <c r="AV5268">
        <v>0</v>
      </c>
      <c r="AW5268">
        <v>0</v>
      </c>
      <c r="AX5268">
        <v>4</v>
      </c>
      <c r="AY5268">
        <v>0</v>
      </c>
      <c r="AZ5268">
        <v>0</v>
      </c>
      <c r="BA5268">
        <v>0</v>
      </c>
    </row>
    <row r="5269" spans="1:53">
      <c r="A5269" t="s">
        <v>6438</v>
      </c>
      <c r="B5269" t="s">
        <v>6421</v>
      </c>
      <c r="C5269">
        <v>2017</v>
      </c>
      <c r="D5269">
        <v>0.0110346933942682</v>
      </c>
      <c r="E5269">
        <v>5.85507192220243</v>
      </c>
      <c r="F5269" s="2">
        <v>0.9545</v>
      </c>
      <c r="G5269">
        <v>0.808829087194799</v>
      </c>
      <c r="H5269" s="3">
        <v>6316</v>
      </c>
      <c r="I5269" s="4">
        <v>902</v>
      </c>
      <c r="J5269" s="4">
        <v>1576</v>
      </c>
      <c r="K5269">
        <v>6</v>
      </c>
      <c r="L5269" s="3">
        <v>0.05151441</v>
      </c>
      <c r="N5269">
        <v>11</v>
      </c>
      <c r="O5269" s="3">
        <v>337864</v>
      </c>
      <c r="P5269" s="3">
        <v>9.358</v>
      </c>
      <c r="Q5269" s="2">
        <v>20.3404929228942</v>
      </c>
      <c r="R5269" s="2">
        <v>0.000399</v>
      </c>
      <c r="S5269">
        <v>0</v>
      </c>
      <c r="T5269" s="2">
        <v>0</v>
      </c>
      <c r="U5269" s="2">
        <v>0.00456431535269709</v>
      </c>
      <c r="V5269">
        <v>0.00808673170710155</v>
      </c>
      <c r="W5269">
        <v>0.01829716</v>
      </c>
      <c r="X5269" s="3">
        <v>32.6153</v>
      </c>
      <c r="Y5269" s="9">
        <v>0.0876175288608091</v>
      </c>
      <c r="Z5269">
        <v>5393.69068815359</v>
      </c>
      <c r="AA5269" s="4">
        <v>492</v>
      </c>
      <c r="AB5269">
        <v>8.221</v>
      </c>
      <c r="AD5269" s="3">
        <v>2.8954</v>
      </c>
      <c r="AE5269" s="3">
        <v>728145</v>
      </c>
      <c r="AF5269">
        <v>0.0270982281883351</v>
      </c>
      <c r="AG5269">
        <v>0.929418744131127</v>
      </c>
      <c r="AH5269" s="3">
        <v>41813780</v>
      </c>
      <c r="AI5269" s="3">
        <v>186.2519</v>
      </c>
      <c r="AJ5269">
        <v>0.0898538115558074</v>
      </c>
      <c r="AK5269">
        <v>0.016410957949295</v>
      </c>
      <c r="AL5269">
        <v>0.000707751937984496</v>
      </c>
      <c r="AM5269" s="3">
        <v>9810.35998539613</v>
      </c>
      <c r="AN5269" s="3">
        <v>0.2739</v>
      </c>
      <c r="AO5269" s="3">
        <v>212.428940568475</v>
      </c>
      <c r="AP5269" s="3">
        <v>43.84</v>
      </c>
      <c r="AQ5269" s="4">
        <v>835</v>
      </c>
      <c r="AR5269" s="3">
        <v>8223</v>
      </c>
      <c r="AS5269" s="3">
        <v>2430</v>
      </c>
      <c r="AT5269">
        <v>0</v>
      </c>
      <c r="AU5269">
        <v>1</v>
      </c>
      <c r="AV5269">
        <v>0</v>
      </c>
      <c r="AW5269">
        <v>0</v>
      </c>
      <c r="AX5269">
        <v>4</v>
      </c>
      <c r="AY5269">
        <v>0</v>
      </c>
      <c r="AZ5269">
        <v>0</v>
      </c>
      <c r="BA5269">
        <v>0</v>
      </c>
    </row>
    <row r="5270" spans="1:53">
      <c r="A5270" t="s">
        <v>6439</v>
      </c>
      <c r="B5270" t="s">
        <v>6421</v>
      </c>
      <c r="C5270">
        <v>2018</v>
      </c>
      <c r="D5270">
        <v>0.00913410270776385</v>
      </c>
      <c r="E5270">
        <v>6.12905021006055</v>
      </c>
      <c r="F5270" s="2">
        <v>1.6648</v>
      </c>
      <c r="G5270">
        <v>0.982892630104895</v>
      </c>
      <c r="H5270" s="3">
        <v>2246</v>
      </c>
      <c r="I5270" s="4">
        <v>699</v>
      </c>
      <c r="J5270" s="4">
        <v>2596</v>
      </c>
      <c r="K5270">
        <v>6</v>
      </c>
      <c r="L5270" s="3">
        <v>0.04846665</v>
      </c>
      <c r="N5270">
        <v>11</v>
      </c>
      <c r="O5270" s="3">
        <v>471097</v>
      </c>
      <c r="P5270" s="3">
        <v>9.392</v>
      </c>
      <c r="Q5270" s="2">
        <v>21.4411591932641</v>
      </c>
      <c r="R5270" s="2">
        <v>0.000672</v>
      </c>
      <c r="S5270">
        <v>0</v>
      </c>
      <c r="T5270" s="2">
        <v>0</v>
      </c>
      <c r="U5270" s="2">
        <v>0.00411010493520722</v>
      </c>
      <c r="V5270">
        <v>0.00509227422585837</v>
      </c>
      <c r="W5270">
        <v>0.0119486</v>
      </c>
      <c r="X5270" s="3">
        <v>34.3096</v>
      </c>
      <c r="Y5270" s="9">
        <v>0.0836626656165572</v>
      </c>
      <c r="Z5270">
        <v>6975.66459880369</v>
      </c>
      <c r="AA5270" s="4">
        <v>490</v>
      </c>
      <c r="AB5270">
        <v>8.7586</v>
      </c>
      <c r="AD5270" s="3">
        <v>1.3827</v>
      </c>
      <c r="AE5270" s="3">
        <v>381625</v>
      </c>
      <c r="AF5270">
        <v>0.0126857842030183</v>
      </c>
      <c r="AG5270">
        <v>0.935365842226707</v>
      </c>
      <c r="AH5270" s="3">
        <v>44442008</v>
      </c>
      <c r="AI5270" s="3">
        <v>230.3206</v>
      </c>
      <c r="AJ5270">
        <v>0.0849241987155089</v>
      </c>
      <c r="AK5270">
        <v>0.0135624338771712</v>
      </c>
      <c r="AL5270">
        <v>0.000615641025641026</v>
      </c>
      <c r="AM5270" s="3">
        <v>12529.3152852978</v>
      </c>
      <c r="AN5270" s="3">
        <v>0.2401</v>
      </c>
      <c r="AO5270" s="3">
        <v>224.579487179487</v>
      </c>
      <c r="AP5270" s="3">
        <v>43.965</v>
      </c>
      <c r="AQ5270" s="4">
        <v>876</v>
      </c>
      <c r="AR5270" s="3">
        <v>8510.2</v>
      </c>
      <c r="AS5270" s="3">
        <v>2578.42</v>
      </c>
      <c r="AT5270">
        <v>0</v>
      </c>
      <c r="AU5270">
        <v>1</v>
      </c>
      <c r="AV5270">
        <v>0</v>
      </c>
      <c r="AW5270">
        <v>0</v>
      </c>
      <c r="AX5270">
        <v>4</v>
      </c>
      <c r="AY5270">
        <v>0</v>
      </c>
      <c r="AZ5270">
        <v>0</v>
      </c>
      <c r="BA5270">
        <v>0</v>
      </c>
    </row>
    <row r="5271" spans="1:53">
      <c r="A5271" t="s">
        <v>6440</v>
      </c>
      <c r="B5271" t="s">
        <v>6421</v>
      </c>
      <c r="C5271">
        <v>2019</v>
      </c>
      <c r="D5271">
        <v>0.0113057544328671</v>
      </c>
      <c r="E5271">
        <v>6.3578422665081</v>
      </c>
      <c r="F5271" s="2">
        <v>0.9285</v>
      </c>
      <c r="G5271">
        <v>0.927431149256075</v>
      </c>
      <c r="H5271" s="3">
        <v>2423</v>
      </c>
      <c r="I5271" s="4">
        <v>543</v>
      </c>
      <c r="J5271" s="4">
        <v>3343</v>
      </c>
      <c r="K5271">
        <v>6</v>
      </c>
      <c r="L5271" s="3">
        <v>0.05165786</v>
      </c>
      <c r="N5271">
        <v>11</v>
      </c>
      <c r="O5271" s="3">
        <v>514854</v>
      </c>
      <c r="P5271" s="3">
        <v>9.426</v>
      </c>
      <c r="Q5271" s="2">
        <v>30.8285631124479</v>
      </c>
      <c r="S5271">
        <v>0</v>
      </c>
      <c r="T5271" s="2">
        <v>0</v>
      </c>
      <c r="U5271" s="2">
        <v>0.00435643880697158</v>
      </c>
      <c r="V5271">
        <v>0.00540838522162214</v>
      </c>
      <c r="W5271">
        <v>0.01242865</v>
      </c>
      <c r="X5271" s="3">
        <v>33.2015</v>
      </c>
      <c r="Y5271" s="9">
        <v>0.0830615955471734</v>
      </c>
      <c r="Z5271">
        <v>1649.24928565714</v>
      </c>
      <c r="AA5271" s="4">
        <v>507</v>
      </c>
      <c r="AB5271">
        <v>9.4429</v>
      </c>
      <c r="AD5271" s="3">
        <v>1.6923</v>
      </c>
      <c r="AE5271" s="3">
        <v>563273</v>
      </c>
      <c r="AF5271">
        <v>0.0180140981706355</v>
      </c>
      <c r="AG5271">
        <v>0.928530876518551</v>
      </c>
      <c r="AH5271" s="3">
        <v>46898429</v>
      </c>
      <c r="AI5271" s="3">
        <v>118.5554</v>
      </c>
      <c r="AJ5271">
        <v>0.0831015637773457</v>
      </c>
      <c r="AK5271">
        <v>0.015649008714612</v>
      </c>
      <c r="AL5271">
        <v>0.000692131979695431</v>
      </c>
      <c r="AM5271" s="3">
        <v>11466.2464246425</v>
      </c>
      <c r="AN5271" s="3">
        <v>0.2727</v>
      </c>
      <c r="AO5271" s="3">
        <v>239.667512690355</v>
      </c>
      <c r="AP5271" s="3">
        <v>43.977</v>
      </c>
      <c r="AQ5271" s="4">
        <v>944</v>
      </c>
      <c r="AR5271" s="3">
        <v>8803.75</v>
      </c>
      <c r="AS5271" s="3">
        <v>2625.09</v>
      </c>
      <c r="AT5271">
        <v>0</v>
      </c>
      <c r="AU5271">
        <v>1</v>
      </c>
      <c r="AV5271">
        <v>0</v>
      </c>
      <c r="AW5271">
        <v>0</v>
      </c>
      <c r="AX5271">
        <v>4</v>
      </c>
      <c r="AY5271">
        <v>0</v>
      </c>
      <c r="AZ5271">
        <v>0</v>
      </c>
      <c r="BA5271">
        <v>0</v>
      </c>
    </row>
    <row r="5272" spans="1:53">
      <c r="A5272" t="s">
        <v>6441</v>
      </c>
      <c r="B5272" t="s">
        <v>6421</v>
      </c>
      <c r="C5272">
        <v>2020</v>
      </c>
      <c r="D5272">
        <v>0.00913008534871845</v>
      </c>
      <c r="E5272">
        <v>6.86484777797086</v>
      </c>
      <c r="F5272" s="2">
        <v>1.1721</v>
      </c>
      <c r="G5272">
        <v>1.10259949390384</v>
      </c>
      <c r="H5272" s="3">
        <v>2600</v>
      </c>
      <c r="I5272" s="4">
        <v>420</v>
      </c>
      <c r="J5272" s="4">
        <v>4675</v>
      </c>
      <c r="K5272">
        <v>6</v>
      </c>
      <c r="L5272" s="3">
        <v>0.04294194</v>
      </c>
      <c r="N5272">
        <v>11</v>
      </c>
      <c r="O5272" s="3">
        <v>524577</v>
      </c>
      <c r="P5272" s="3">
        <v>9.46</v>
      </c>
      <c r="Q5272" s="2">
        <v>24.8467524980784</v>
      </c>
      <c r="S5272">
        <v>0</v>
      </c>
      <c r="T5272" s="2">
        <v>10043.6335219236</v>
      </c>
      <c r="U5272" s="2">
        <v>0.02615474</v>
      </c>
      <c r="V5272">
        <v>0.00517206</v>
      </c>
      <c r="W5272">
        <v>0.01450206</v>
      </c>
      <c r="X5272" s="3">
        <v>35.3172490790949</v>
      </c>
      <c r="Y5272" s="9">
        <v>0.0843663518920723</v>
      </c>
      <c r="Z5272">
        <v>2132.97545627318</v>
      </c>
      <c r="AA5272" s="4">
        <v>508</v>
      </c>
      <c r="AB5272">
        <v>10.3442</v>
      </c>
      <c r="AD5272" s="3">
        <v>1.6721</v>
      </c>
      <c r="AE5272" s="3">
        <v>456088</v>
      </c>
      <c r="AF5272">
        <v>0.0149474495329233</v>
      </c>
      <c r="AG5272">
        <v>0.922466184970985</v>
      </c>
      <c r="AH5272" s="3">
        <v>49178871</v>
      </c>
      <c r="AI5272" s="3">
        <v>148.5657</v>
      </c>
      <c r="AJ5272">
        <v>0.0878408911038017</v>
      </c>
      <c r="AK5272">
        <v>0.0133237298516</v>
      </c>
      <c r="AL5272">
        <v>0.000921584394437421</v>
      </c>
      <c r="AM5272" s="3">
        <v>8371.43578282384</v>
      </c>
      <c r="AN5272" s="3">
        <v>0.364486628</v>
      </c>
      <c r="AO5272" s="3">
        <v>261.547408343869</v>
      </c>
      <c r="AP5272" s="3">
        <v>43.992</v>
      </c>
      <c r="AQ5272" s="4">
        <v>1052</v>
      </c>
      <c r="AR5272" s="3">
        <v>9119.5</v>
      </c>
      <c r="AS5272" s="3">
        <v>1704.04</v>
      </c>
      <c r="AT5272">
        <v>0</v>
      </c>
      <c r="AU5272">
        <v>1</v>
      </c>
      <c r="AV5272">
        <v>0</v>
      </c>
      <c r="AW5272">
        <v>0</v>
      </c>
      <c r="AX5272">
        <v>4</v>
      </c>
      <c r="AY5272">
        <v>0</v>
      </c>
      <c r="AZ5272">
        <v>0</v>
      </c>
      <c r="BA5272">
        <v>0</v>
      </c>
    </row>
    <row r="5273" spans="1:53">
      <c r="A5273" t="s">
        <v>6442</v>
      </c>
      <c r="B5273" t="s">
        <v>6421</v>
      </c>
      <c r="C5273">
        <v>2021</v>
      </c>
      <c r="D5273">
        <v>0.0118296037041483</v>
      </c>
      <c r="E5273">
        <v>7.34794382314869</v>
      </c>
      <c r="F5273" s="2">
        <v>1.1745</v>
      </c>
      <c r="G5273">
        <v>1.83461766449318</v>
      </c>
      <c r="H5273" s="3">
        <v>3940</v>
      </c>
      <c r="I5273" s="4">
        <v>539</v>
      </c>
      <c r="J5273" s="4">
        <v>5972</v>
      </c>
      <c r="K5273">
        <v>6</v>
      </c>
      <c r="L5273" s="3">
        <v>0.04237387</v>
      </c>
      <c r="N5273">
        <v>11</v>
      </c>
      <c r="O5273" s="3">
        <v>461312</v>
      </c>
      <c r="P5273" s="3">
        <v>9.494</v>
      </c>
      <c r="Q5273" s="2">
        <v>26.7686154288315</v>
      </c>
      <c r="S5273">
        <v>0</v>
      </c>
      <c r="T5273" s="2">
        <v>0</v>
      </c>
      <c r="U5273" s="2">
        <v>0.0281529</v>
      </c>
      <c r="V5273">
        <v>0.00638586</v>
      </c>
      <c r="W5273">
        <v>0.01766944</v>
      </c>
      <c r="X5273" s="3">
        <v>37</v>
      </c>
      <c r="Y5273" s="9">
        <v>0.0936896304019312</v>
      </c>
      <c r="Z5273">
        <v>504.297217527637</v>
      </c>
      <c r="AA5273" s="4">
        <v>495</v>
      </c>
      <c r="AB5273">
        <v>11.1767</v>
      </c>
      <c r="AD5273" s="3">
        <v>1.6782</v>
      </c>
      <c r="AE5273" s="3">
        <v>537176</v>
      </c>
      <c r="AF5273">
        <v>0.0175677805852308</v>
      </c>
      <c r="AG5273">
        <v>0.918846832327469</v>
      </c>
      <c r="AH5273" s="3">
        <v>51283533</v>
      </c>
      <c r="AI5273" s="3">
        <v>163.4577</v>
      </c>
      <c r="AJ5273">
        <v>0.0936744941351995</v>
      </c>
      <c r="AK5273">
        <v>0.013759358264328</v>
      </c>
      <c r="AL5273">
        <v>0.000957466513853904</v>
      </c>
      <c r="AM5273" s="3">
        <v>8044.25078498645</v>
      </c>
      <c r="AN5273" s="3">
        <v>0.380114206</v>
      </c>
      <c r="AO5273" s="3">
        <v>281.528967254408</v>
      </c>
      <c r="AP5273" s="3">
        <v>44</v>
      </c>
      <c r="AQ5273" s="4">
        <v>1168</v>
      </c>
      <c r="AR5273" s="3">
        <v>9545.5</v>
      </c>
      <c r="AS5273" s="3">
        <v>2445.58</v>
      </c>
      <c r="AT5273">
        <v>0</v>
      </c>
      <c r="AU5273">
        <v>1</v>
      </c>
      <c r="AV5273">
        <v>0</v>
      </c>
      <c r="AW5273">
        <v>0</v>
      </c>
      <c r="AX5273">
        <v>4</v>
      </c>
      <c r="AY5273">
        <v>0</v>
      </c>
      <c r="AZ5273">
        <v>0</v>
      </c>
      <c r="BA5273">
        <v>0</v>
      </c>
    </row>
    <row r="5274" spans="1:53">
      <c r="A5274" t="s">
        <v>6443</v>
      </c>
      <c r="B5274" t="s">
        <v>6421</v>
      </c>
      <c r="C5274">
        <v>2022</v>
      </c>
      <c r="D5274">
        <v>0.0112876768023838</v>
      </c>
      <c r="E5274">
        <v>7.67878899819915</v>
      </c>
      <c r="F5274" s="2">
        <v>1.6491</v>
      </c>
      <c r="G5274">
        <v>1.74135944700461</v>
      </c>
      <c r="H5274" s="3">
        <v>4500</v>
      </c>
      <c r="I5274" s="4">
        <v>827</v>
      </c>
      <c r="J5274" s="4">
        <v>5880</v>
      </c>
      <c r="K5274">
        <v>6</v>
      </c>
      <c r="L5274" s="3">
        <v>0.04121194</v>
      </c>
      <c r="N5274">
        <v>11</v>
      </c>
      <c r="O5274" s="3">
        <v>535001</v>
      </c>
      <c r="P5274" s="3">
        <v>9.528</v>
      </c>
      <c r="Q5274" s="2">
        <v>27.4623019660241</v>
      </c>
      <c r="R5274" s="2">
        <v>0.000255</v>
      </c>
      <c r="S5274">
        <v>1</v>
      </c>
      <c r="T5274" s="2">
        <v>0</v>
      </c>
      <c r="U5274" s="2">
        <v>0.02891658</v>
      </c>
      <c r="V5274">
        <v>0.0075106</v>
      </c>
      <c r="W5274">
        <v>0.0205532</v>
      </c>
      <c r="X5274" s="3">
        <v>39.413</v>
      </c>
      <c r="Y5274" s="9">
        <v>0.0906488438546327</v>
      </c>
      <c r="Z5274">
        <v>652.208005792595</v>
      </c>
      <c r="AA5274" s="4">
        <v>487</v>
      </c>
      <c r="AB5274">
        <v>11.5088</v>
      </c>
      <c r="AD5274" s="3">
        <v>1.6763</v>
      </c>
      <c r="AE5274" s="3">
        <v>473173</v>
      </c>
      <c r="AF5274">
        <v>0.0152189960633878</v>
      </c>
      <c r="AG5274">
        <v>0.908257281452379</v>
      </c>
      <c r="AH5274" s="3">
        <v>53215666</v>
      </c>
      <c r="AI5274" s="3">
        <v>27.397</v>
      </c>
      <c r="AJ5274">
        <v>0.0906487068213136</v>
      </c>
      <c r="AK5274">
        <v>0.0143336482002</v>
      </c>
      <c r="AL5274">
        <v>0.00089165559798995</v>
      </c>
      <c r="AM5274" s="3">
        <v>8761.00116037321</v>
      </c>
      <c r="AN5274" s="3">
        <v>0.354878928</v>
      </c>
      <c r="AO5274" s="3">
        <v>289.165829145729</v>
      </c>
      <c r="AP5274" s="3">
        <v>44.01</v>
      </c>
      <c r="AQ5274" s="4">
        <v>1258</v>
      </c>
      <c r="AR5274" s="3">
        <v>9706.94</v>
      </c>
      <c r="AS5274" s="3">
        <v>2520.58</v>
      </c>
      <c r="AT5274">
        <v>28</v>
      </c>
      <c r="AU5274">
        <v>1</v>
      </c>
      <c r="AV5274">
        <v>0</v>
      </c>
      <c r="AW5274">
        <v>0</v>
      </c>
      <c r="AX5274">
        <v>4</v>
      </c>
      <c r="AY5274">
        <v>0</v>
      </c>
      <c r="AZ5274">
        <v>0</v>
      </c>
      <c r="BA5274">
        <v>0</v>
      </c>
    </row>
    <row r="5275" spans="1:53">
      <c r="A5275" t="s">
        <v>6444</v>
      </c>
      <c r="B5275" t="s">
        <v>6421</v>
      </c>
      <c r="C5275">
        <v>2023</v>
      </c>
      <c r="D5275">
        <v>0.0070160755326974</v>
      </c>
      <c r="E5275">
        <v>7.92371033396924</v>
      </c>
      <c r="F5275" s="2">
        <v>1.516</v>
      </c>
      <c r="G5275">
        <v>1.71639670360898</v>
      </c>
      <c r="H5275" s="3">
        <v>4910</v>
      </c>
      <c r="I5275" s="4">
        <v>1348</v>
      </c>
      <c r="J5275" s="4">
        <v>2982</v>
      </c>
      <c r="L5275" s="3">
        <v>0.04015148</v>
      </c>
      <c r="N5275">
        <v>11</v>
      </c>
      <c r="O5275" s="3">
        <v>678760</v>
      </c>
      <c r="P5275" s="3">
        <v>9.562</v>
      </c>
      <c r="Q5275" s="2">
        <v>29.5864741348309</v>
      </c>
      <c r="R5275" s="2">
        <v>0.000411</v>
      </c>
      <c r="S5275">
        <v>1</v>
      </c>
      <c r="T5275" s="2">
        <v>43.6335219236209</v>
      </c>
      <c r="U5275" s="2">
        <v>0.02964962</v>
      </c>
      <c r="V5275">
        <v>0.00817686</v>
      </c>
      <c r="W5275">
        <v>0.02216838</v>
      </c>
      <c r="X5275" s="3">
        <v>41.2909</v>
      </c>
      <c r="Y5275" s="9">
        <v>0.0916851181471568</v>
      </c>
      <c r="Z5275">
        <v>154.200875403008</v>
      </c>
      <c r="AA5275" s="4">
        <v>485</v>
      </c>
      <c r="AB5275">
        <v>11.8302</v>
      </c>
      <c r="AD5275" s="3">
        <v>1.68241532205012</v>
      </c>
      <c r="AE5275" s="3">
        <v>557298.546438407</v>
      </c>
      <c r="AF5275">
        <v>0.0189996777048414</v>
      </c>
      <c r="AG5275">
        <v>0.960445929360425</v>
      </c>
      <c r="AH5275" s="3">
        <v>54981234</v>
      </c>
      <c r="AI5275" s="3">
        <v>0.5836</v>
      </c>
      <c r="AJ5275">
        <v>0.0973946516534842</v>
      </c>
      <c r="AK5275">
        <v>0.014802296580466</v>
      </c>
      <c r="AL5275">
        <v>0.000940497601918465</v>
      </c>
      <c r="AM5275" s="3">
        <v>7790.70385126162</v>
      </c>
      <c r="AN5275" s="3">
        <v>0.3765</v>
      </c>
      <c r="AO5275" s="3">
        <v>295.518585131894</v>
      </c>
      <c r="AP5275" s="3">
        <v>44.304</v>
      </c>
      <c r="AQ5275" s="4">
        <v>1396.71482889734</v>
      </c>
      <c r="AR5275" s="3">
        <v>9799.9</v>
      </c>
      <c r="AS5275" s="3">
        <v>2556.94</v>
      </c>
      <c r="AT5275">
        <v>33</v>
      </c>
      <c r="AU5275">
        <v>1</v>
      </c>
      <c r="AV5275">
        <v>0</v>
      </c>
      <c r="AW5275">
        <v>0</v>
      </c>
      <c r="AX5275">
        <v>4</v>
      </c>
      <c r="AY5275">
        <v>0</v>
      </c>
      <c r="AZ5275">
        <v>0</v>
      </c>
      <c r="BA5275">
        <v>0</v>
      </c>
    </row>
    <row r="5276" spans="1:53">
      <c r="A5276" t="s">
        <v>6445</v>
      </c>
      <c r="B5276" t="s">
        <v>6421</v>
      </c>
      <c r="C5276">
        <v>2024</v>
      </c>
      <c r="D5276">
        <v>0.0162113834194323</v>
      </c>
      <c r="E5276">
        <v>8.2804797099452</v>
      </c>
      <c r="F5276" s="2">
        <v>1.8477</v>
      </c>
      <c r="G5276">
        <v>2.39170305676856</v>
      </c>
      <c r="H5276" s="3">
        <v>10.6359787698779</v>
      </c>
      <c r="I5276" s="4">
        <v>2068.26716141002</v>
      </c>
      <c r="J5276" s="4">
        <v>2936.06162089752</v>
      </c>
      <c r="K5276">
        <v>7</v>
      </c>
      <c r="L5276" s="3">
        <v>0.04015148</v>
      </c>
      <c r="O5276" s="3">
        <v>1069471</v>
      </c>
      <c r="P5276" s="3">
        <v>9.52787867338371</v>
      </c>
      <c r="Q5276" s="2">
        <v>30.3531831506519</v>
      </c>
      <c r="R5276" s="2">
        <v>0.000237</v>
      </c>
      <c r="S5276">
        <v>1</v>
      </c>
      <c r="T5276" s="2">
        <v>10043.6335219236</v>
      </c>
      <c r="U5276" s="2">
        <v>0.0288665805879533</v>
      </c>
      <c r="V5276">
        <v>0.0096170484031908</v>
      </c>
      <c r="W5276">
        <v>0.0190579987693984</v>
      </c>
      <c r="X5276" s="3">
        <v>42.7</v>
      </c>
      <c r="Y5276" s="9">
        <v>0.0887093899619424</v>
      </c>
      <c r="Z5276">
        <v>199.428118860396</v>
      </c>
      <c r="AA5276" s="4">
        <v>2111.4152791381</v>
      </c>
      <c r="AB5276">
        <v>477.161616161616</v>
      </c>
      <c r="AD5276" s="3">
        <v>1.68051054960828</v>
      </c>
      <c r="AE5276" s="3">
        <v>490898.001984266</v>
      </c>
      <c r="AF5276">
        <v>0.016636831702097</v>
      </c>
      <c r="AG5276">
        <v>0.895359359060823</v>
      </c>
      <c r="AH5276" s="3">
        <v>56588036</v>
      </c>
      <c r="AI5276" s="3">
        <v>0.0978166779539905</v>
      </c>
      <c r="AJ5276">
        <v>0.0134202861938359</v>
      </c>
      <c r="AK5276">
        <v>0.0154201168152944</v>
      </c>
      <c r="AM5276" s="3">
        <v>8484.86295434934</v>
      </c>
      <c r="AN5276" s="3">
        <v>0.351504664342905</v>
      </c>
      <c r="AO5276" s="3">
        <v>312.99595041117</v>
      </c>
      <c r="AP5276" s="3">
        <v>44.37</v>
      </c>
      <c r="AQ5276" s="4">
        <v>1504.33840304182</v>
      </c>
      <c r="AR5276" s="3">
        <v>9816.67</v>
      </c>
      <c r="AS5276" s="3">
        <v>2557.03</v>
      </c>
      <c r="AT5276">
        <v>38</v>
      </c>
      <c r="AU5276">
        <v>1</v>
      </c>
      <c r="AV5276">
        <v>0</v>
      </c>
      <c r="AW5276">
        <v>0</v>
      </c>
      <c r="AX5276">
        <v>4</v>
      </c>
      <c r="AY5276">
        <v>0</v>
      </c>
      <c r="AZ5276">
        <v>0</v>
      </c>
      <c r="BA5276">
        <v>1</v>
      </c>
    </row>
    <row r="5277" spans="1:53">
      <c r="A5277" t="s">
        <v>6446</v>
      </c>
      <c r="B5277" t="s">
        <v>6447</v>
      </c>
      <c r="C5277">
        <v>2000</v>
      </c>
      <c r="D5277">
        <v>0.00316048264305815</v>
      </c>
      <c r="E5277">
        <v>2.39789527279837</v>
      </c>
      <c r="F5277" s="2">
        <v>0.13092034722215</v>
      </c>
      <c r="G5277">
        <v>1.53018368340111</v>
      </c>
      <c r="H5277" s="3">
        <v>10.2480702597112</v>
      </c>
      <c r="I5277" s="4">
        <v>13</v>
      </c>
      <c r="J5277" s="4">
        <v>115</v>
      </c>
      <c r="K5277">
        <v>7</v>
      </c>
      <c r="L5277" s="3">
        <v>0.0776148706418823</v>
      </c>
      <c r="M5277" s="4">
        <v>61</v>
      </c>
      <c r="N5277">
        <v>13</v>
      </c>
      <c r="O5277" s="3">
        <v>131388</v>
      </c>
      <c r="P5277" s="3">
        <v>7.94522419125047</v>
      </c>
      <c r="Q5277" s="2">
        <v>6.55152382730649</v>
      </c>
      <c r="R5277" s="2">
        <v>0.00137515805833017</v>
      </c>
      <c r="S5277">
        <v>0</v>
      </c>
      <c r="T5277" s="2">
        <v>0</v>
      </c>
      <c r="U5277" s="2">
        <v>0.00979170194921856</v>
      </c>
      <c r="V5277">
        <v>0.0176938956060159</v>
      </c>
      <c r="W5277">
        <v>0.00736273551546193</v>
      </c>
      <c r="X5277" s="3">
        <v>12.5341457864886</v>
      </c>
      <c r="Y5277" s="9">
        <v>0.172091647946402</v>
      </c>
      <c r="Z5277">
        <v>47.1505872898278</v>
      </c>
      <c r="AA5277" s="4">
        <v>2095</v>
      </c>
      <c r="AB5277">
        <v>3.17</v>
      </c>
      <c r="AD5277" s="3">
        <v>1.371</v>
      </c>
      <c r="AE5277" s="3">
        <v>166276</v>
      </c>
      <c r="AF5277">
        <v>0.0549686537579126</v>
      </c>
      <c r="AG5277">
        <v>0.6710631407599</v>
      </c>
      <c r="AH5277" s="3">
        <v>1192495</v>
      </c>
      <c r="AI5277" s="3">
        <v>3.52</v>
      </c>
      <c r="AJ5277">
        <v>0.112184007924612</v>
      </c>
      <c r="AK5277">
        <v>0.00713189801952</v>
      </c>
      <c r="AL5277">
        <v>0.000639298247231693</v>
      </c>
      <c r="AM5277" s="3">
        <v>981.646009615385</v>
      </c>
      <c r="AN5277" s="3">
        <v>0.308148148148148</v>
      </c>
      <c r="AO5277" s="3">
        <v>65.5152382730649</v>
      </c>
      <c r="AP5277" s="3">
        <v>38.0124365482234</v>
      </c>
      <c r="AQ5277" s="4">
        <v>482</v>
      </c>
      <c r="AR5277" s="3">
        <v>2005.47563805104</v>
      </c>
      <c r="AS5277" s="3">
        <v>402.83944449995</v>
      </c>
      <c r="AT5277">
        <v>0</v>
      </c>
      <c r="AU5277">
        <v>0</v>
      </c>
      <c r="AV5277">
        <v>0</v>
      </c>
      <c r="AW5277">
        <v>0</v>
      </c>
      <c r="AX5277">
        <v>4</v>
      </c>
      <c r="AY5277">
        <v>0</v>
      </c>
      <c r="AZ5277">
        <v>0</v>
      </c>
      <c r="BA5277">
        <v>0</v>
      </c>
    </row>
    <row r="5278" spans="1:53">
      <c r="A5278" t="s">
        <v>6448</v>
      </c>
      <c r="B5278" t="s">
        <v>6447</v>
      </c>
      <c r="C5278">
        <v>2001</v>
      </c>
      <c r="D5278">
        <v>0.0029788782951786</v>
      </c>
      <c r="E5278">
        <v>2.89037175789616</v>
      </c>
      <c r="F5278" s="2">
        <v>0.0940501778373919</v>
      </c>
      <c r="G5278">
        <v>1.67062399873328</v>
      </c>
      <c r="H5278" s="3">
        <v>58.7112796618311</v>
      </c>
      <c r="I5278" s="4">
        <v>11</v>
      </c>
      <c r="J5278" s="4">
        <v>103</v>
      </c>
      <c r="K5278">
        <v>7</v>
      </c>
      <c r="L5278" s="3">
        <v>0.0581459923075341</v>
      </c>
      <c r="M5278" s="4">
        <v>61</v>
      </c>
      <c r="N5278">
        <v>13</v>
      </c>
      <c r="O5278" s="3">
        <v>174319</v>
      </c>
      <c r="P5278" s="3">
        <v>8.04731770200909</v>
      </c>
      <c r="Q5278" s="2">
        <v>10.0301198605409</v>
      </c>
      <c r="R5278" s="2">
        <v>0.00182035311318526</v>
      </c>
      <c r="S5278">
        <v>0</v>
      </c>
      <c r="T5278" s="2">
        <v>0</v>
      </c>
      <c r="U5278" s="2">
        <v>0.00906160307240907</v>
      </c>
      <c r="V5278">
        <v>0.0163630750231553</v>
      </c>
      <c r="W5278">
        <v>0.00837069311947368</v>
      </c>
      <c r="X5278" s="3">
        <v>12.3082</v>
      </c>
      <c r="Y5278" s="9">
        <v>0.157703780567836</v>
      </c>
      <c r="Z5278">
        <v>21198.4117566089</v>
      </c>
      <c r="AA5278" s="4">
        <v>2058</v>
      </c>
      <c r="AB5278">
        <v>5.4962</v>
      </c>
      <c r="AD5278" s="3">
        <v>1.371</v>
      </c>
      <c r="AE5278" s="3">
        <v>166276</v>
      </c>
      <c r="AF5278">
        <v>0.0500026463427543</v>
      </c>
      <c r="AG5278">
        <v>0.684371301134559</v>
      </c>
      <c r="AH5278" s="3">
        <v>1234477</v>
      </c>
      <c r="AI5278" s="3">
        <v>4.66</v>
      </c>
      <c r="AJ5278">
        <v>0.114669479203997</v>
      </c>
      <c r="AK5278">
        <v>0.009572189634</v>
      </c>
      <c r="AL5278">
        <v>0.000586810068377126</v>
      </c>
      <c r="AM5278" s="3">
        <v>1169.06625</v>
      </c>
      <c r="AN5278" s="3">
        <v>0.284444444444444</v>
      </c>
      <c r="AO5278" s="3">
        <v>100.301198605409</v>
      </c>
      <c r="AP5278" s="3">
        <v>38.5035532994924</v>
      </c>
      <c r="AQ5278" s="4">
        <v>467</v>
      </c>
      <c r="AR5278" s="3">
        <v>2043.87006960557</v>
      </c>
      <c r="AS5278" s="3">
        <v>430.63446897792</v>
      </c>
      <c r="AT5278">
        <v>0</v>
      </c>
      <c r="AU5278">
        <v>0</v>
      </c>
      <c r="AV5278">
        <v>0</v>
      </c>
      <c r="AW5278">
        <v>0</v>
      </c>
      <c r="AX5278">
        <v>4</v>
      </c>
      <c r="AY5278">
        <v>0</v>
      </c>
      <c r="AZ5278">
        <v>0</v>
      </c>
      <c r="BA5278">
        <v>0</v>
      </c>
    </row>
    <row r="5279" spans="1:53">
      <c r="A5279" t="s">
        <v>6449</v>
      </c>
      <c r="B5279" t="s">
        <v>6447</v>
      </c>
      <c r="C5279">
        <v>2002</v>
      </c>
      <c r="D5279">
        <v>0.0033111404076445</v>
      </c>
      <c r="E5279">
        <v>2.89037175789616</v>
      </c>
      <c r="F5279" s="2">
        <v>0.195956469248292</v>
      </c>
      <c r="G5279">
        <v>1.78964028395491</v>
      </c>
      <c r="H5279" s="3">
        <v>56.57</v>
      </c>
      <c r="I5279" s="4">
        <v>9</v>
      </c>
      <c r="J5279" s="4">
        <v>112</v>
      </c>
      <c r="K5279">
        <v>7</v>
      </c>
      <c r="L5279" s="3">
        <v>0.0571349811632822</v>
      </c>
      <c r="M5279" s="4">
        <v>69</v>
      </c>
      <c r="N5279">
        <v>13</v>
      </c>
      <c r="O5279" s="3">
        <v>119773</v>
      </c>
      <c r="P5279" s="3">
        <v>8.14941121276771</v>
      </c>
      <c r="Q5279" s="2">
        <v>11.1593043763586</v>
      </c>
      <c r="R5279" s="2">
        <v>0.000640579956285444</v>
      </c>
      <c r="S5279">
        <v>0</v>
      </c>
      <c r="T5279" s="2">
        <v>0</v>
      </c>
      <c r="U5279" s="2">
        <v>0.0110332672251382</v>
      </c>
      <c r="V5279">
        <v>0.00850581865146961</v>
      </c>
      <c r="W5279">
        <v>0.00937865072348544</v>
      </c>
      <c r="X5279" s="3">
        <v>11.1503</v>
      </c>
      <c r="Y5279" s="9">
        <v>0.113917208855895</v>
      </c>
      <c r="Z5279">
        <v>23658.02092415</v>
      </c>
      <c r="AA5279" s="4">
        <v>2042</v>
      </c>
      <c r="AB5279">
        <v>5.44</v>
      </c>
      <c r="AD5279" s="3">
        <v>1.371</v>
      </c>
      <c r="AE5279" s="3">
        <v>166276</v>
      </c>
      <c r="AF5279">
        <v>0.0460881250097012</v>
      </c>
      <c r="AG5279">
        <v>0.702035654019199</v>
      </c>
      <c r="AH5279" s="3">
        <v>1370879</v>
      </c>
      <c r="AI5279" s="3">
        <v>4.8</v>
      </c>
      <c r="AJ5279">
        <v>0.0905746973304223</v>
      </c>
      <c r="AK5279">
        <v>0.006092822194888</v>
      </c>
      <c r="AL5279">
        <v>0.000710936111452907</v>
      </c>
      <c r="AM5279" s="3">
        <v>1040.70692307692</v>
      </c>
      <c r="AN5279" s="3">
        <v>0.346666666666667</v>
      </c>
      <c r="AO5279" s="3">
        <v>111.593043763586</v>
      </c>
      <c r="AP5279" s="3">
        <v>38.7</v>
      </c>
      <c r="AQ5279" s="4">
        <v>459</v>
      </c>
      <c r="AR5279" s="3">
        <v>2058</v>
      </c>
      <c r="AS5279" s="3">
        <v>449</v>
      </c>
      <c r="AT5279">
        <v>0</v>
      </c>
      <c r="AU5279">
        <v>0</v>
      </c>
      <c r="AV5279">
        <v>0</v>
      </c>
      <c r="AW5279">
        <v>0</v>
      </c>
      <c r="AX5279">
        <v>4</v>
      </c>
      <c r="AY5279">
        <v>0</v>
      </c>
      <c r="AZ5279">
        <v>0</v>
      </c>
      <c r="BA5279">
        <v>0</v>
      </c>
    </row>
    <row r="5280" spans="1:53">
      <c r="A5280" t="s">
        <v>6450</v>
      </c>
      <c r="B5280" t="s">
        <v>6447</v>
      </c>
      <c r="C5280">
        <v>2003</v>
      </c>
      <c r="D5280">
        <v>0.00312087912087912</v>
      </c>
      <c r="E5280">
        <v>2.94443897916644</v>
      </c>
      <c r="F5280" s="2">
        <v>0.140770637813212</v>
      </c>
      <c r="G5280">
        <v>0.604754633202162</v>
      </c>
      <c r="H5280" s="3">
        <v>324.09</v>
      </c>
      <c r="I5280" s="4">
        <v>14</v>
      </c>
      <c r="J5280" s="4">
        <v>139</v>
      </c>
      <c r="K5280">
        <v>7</v>
      </c>
      <c r="L5280" s="3">
        <v>0.0601728496276559</v>
      </c>
      <c r="M5280" s="4">
        <v>52</v>
      </c>
      <c r="N5280">
        <v>13</v>
      </c>
      <c r="O5280" s="3">
        <v>90275.5002265961</v>
      </c>
      <c r="P5280" s="3">
        <v>8.25412845941801</v>
      </c>
      <c r="Q5280" s="2">
        <v>11.9371215364854</v>
      </c>
      <c r="R5280" s="2">
        <v>0.000847961956521739</v>
      </c>
      <c r="S5280">
        <v>0</v>
      </c>
      <c r="T5280" s="2">
        <v>0</v>
      </c>
      <c r="U5280" s="2">
        <v>0.0102105934907467</v>
      </c>
      <c r="V5280">
        <v>0.0109739753342393</v>
      </c>
      <c r="W5280">
        <v>0.0106625868763264</v>
      </c>
      <c r="X5280" s="3">
        <v>10.9493</v>
      </c>
      <c r="Y5280" s="9">
        <v>0.104393064525164</v>
      </c>
      <c r="Z5280">
        <v>26003.5056967572</v>
      </c>
      <c r="AA5280" s="4">
        <v>2058</v>
      </c>
      <c r="AB5280">
        <v>2005.93603818616</v>
      </c>
      <c r="AD5280" s="3">
        <v>1.371</v>
      </c>
      <c r="AE5280" s="3">
        <v>166276</v>
      </c>
      <c r="AF5280">
        <v>0.0428349549678588</v>
      </c>
      <c r="AG5280">
        <v>0.729473801085738</v>
      </c>
      <c r="AH5280" s="3">
        <v>1550714</v>
      </c>
      <c r="AI5280" s="3">
        <v>6.9</v>
      </c>
      <c r="AJ5280">
        <v>0.0945921649697196</v>
      </c>
      <c r="AK5280">
        <v>0.007882412230704</v>
      </c>
      <c r="AL5280">
        <v>0.000652435419087814</v>
      </c>
      <c r="AM5280" s="3">
        <v>1213.0571875</v>
      </c>
      <c r="AN5280" s="3">
        <v>0.32</v>
      </c>
      <c r="AO5280" s="3">
        <v>119.371215364854</v>
      </c>
      <c r="AP5280" s="3">
        <v>39.2</v>
      </c>
      <c r="AQ5280" s="4">
        <v>479</v>
      </c>
      <c r="AR5280" s="3">
        <v>2097.4</v>
      </c>
      <c r="AS5280" s="3">
        <v>479.98</v>
      </c>
      <c r="AT5280">
        <v>0</v>
      </c>
      <c r="AU5280">
        <v>0</v>
      </c>
      <c r="AV5280">
        <v>0</v>
      </c>
      <c r="AW5280">
        <v>0</v>
      </c>
      <c r="AX5280">
        <v>4</v>
      </c>
      <c r="AY5280">
        <v>0</v>
      </c>
      <c r="AZ5280">
        <v>0</v>
      </c>
      <c r="BA5280">
        <v>0</v>
      </c>
    </row>
    <row r="5281" spans="1:53">
      <c r="A5281" t="s">
        <v>6451</v>
      </c>
      <c r="B5281" t="s">
        <v>6447</v>
      </c>
      <c r="C5281">
        <v>2004</v>
      </c>
      <c r="D5281">
        <v>0.00346897991141237</v>
      </c>
      <c r="E5281">
        <v>2.99573227355399</v>
      </c>
      <c r="F5281" s="2">
        <v>0.2933</v>
      </c>
      <c r="G5281">
        <v>0.540579764668763</v>
      </c>
      <c r="H5281" s="3">
        <v>312.27</v>
      </c>
      <c r="I5281" s="4">
        <v>25</v>
      </c>
      <c r="J5281" s="4">
        <v>124</v>
      </c>
      <c r="K5281">
        <v>7</v>
      </c>
      <c r="L5281" s="3">
        <v>0.0571101539202988</v>
      </c>
      <c r="M5281" s="4">
        <v>53</v>
      </c>
      <c r="N5281">
        <v>13</v>
      </c>
      <c r="O5281" s="3">
        <v>131388</v>
      </c>
      <c r="P5281" s="3">
        <v>8.35884570606831</v>
      </c>
      <c r="Q5281" s="2">
        <v>13.4441564752571</v>
      </c>
      <c r="R5281" s="2">
        <v>0.000298396739130435</v>
      </c>
      <c r="S5281">
        <v>0</v>
      </c>
      <c r="T5281" s="2">
        <v>0</v>
      </c>
      <c r="U5281" s="2">
        <v>0.0124322601211348</v>
      </c>
      <c r="V5281">
        <v>0.0121978766659137</v>
      </c>
      <c r="W5281">
        <v>0.0119465230291673</v>
      </c>
      <c r="X5281" s="3">
        <v>25.4577</v>
      </c>
      <c r="Y5281" s="9">
        <v>0.0754082526861468</v>
      </c>
      <c r="Z5281">
        <v>29020.6402695872</v>
      </c>
      <c r="AA5281" s="4">
        <v>2006</v>
      </c>
      <c r="AB5281">
        <v>6.64</v>
      </c>
      <c r="AD5281" s="3">
        <v>1.371</v>
      </c>
      <c r="AE5281" s="3">
        <v>166276</v>
      </c>
      <c r="AF5281">
        <v>0.0375967271881209</v>
      </c>
      <c r="AG5281">
        <v>0.734235076546273</v>
      </c>
      <c r="AH5281" s="3">
        <v>1958263</v>
      </c>
      <c r="AI5281" s="3">
        <v>11.2</v>
      </c>
      <c r="AJ5281">
        <v>0.0711491789197951</v>
      </c>
      <c r="AK5281">
        <v>0.0063198774955008</v>
      </c>
      <c r="AL5281">
        <v>0.00078966550579088</v>
      </c>
      <c r="AM5281" s="3">
        <v>1134.00487179487</v>
      </c>
      <c r="AN5281" s="3">
        <v>0.39</v>
      </c>
      <c r="AO5281" s="3">
        <v>134.441564752571</v>
      </c>
      <c r="AP5281" s="3">
        <v>39.4</v>
      </c>
      <c r="AQ5281" s="4">
        <v>519</v>
      </c>
      <c r="AR5281" s="3">
        <v>2111.9</v>
      </c>
      <c r="AS5281" s="3">
        <v>500.45</v>
      </c>
      <c r="AT5281">
        <v>0</v>
      </c>
      <c r="AU5281">
        <v>0</v>
      </c>
      <c r="AV5281">
        <v>0</v>
      </c>
      <c r="AW5281">
        <v>0</v>
      </c>
      <c r="AX5281">
        <v>4</v>
      </c>
      <c r="AY5281">
        <v>0</v>
      </c>
      <c r="AZ5281">
        <v>0</v>
      </c>
      <c r="BA5281">
        <v>0</v>
      </c>
    </row>
    <row r="5282" spans="1:53">
      <c r="A5282" t="s">
        <v>6452</v>
      </c>
      <c r="B5282" t="s">
        <v>6447</v>
      </c>
      <c r="C5282">
        <v>2005</v>
      </c>
      <c r="D5282">
        <v>0.00326964901617616</v>
      </c>
      <c r="E5282">
        <v>3.2188758248682</v>
      </c>
      <c r="F5282" s="2">
        <v>0.2107</v>
      </c>
      <c r="G5282">
        <v>0.544258825671545</v>
      </c>
      <c r="H5282" s="3">
        <v>6010.76</v>
      </c>
      <c r="I5282" s="4">
        <v>37</v>
      </c>
      <c r="J5282" s="4">
        <v>147</v>
      </c>
      <c r="K5282">
        <v>7</v>
      </c>
      <c r="L5282" s="3">
        <v>0.0592429903876323</v>
      </c>
      <c r="M5282" s="4">
        <v>53</v>
      </c>
      <c r="N5282">
        <v>13</v>
      </c>
      <c r="O5282" s="3">
        <v>174319</v>
      </c>
      <c r="P5282" s="3">
        <v>8.46625411689225</v>
      </c>
      <c r="Q5282" s="2">
        <v>14.1621053907213</v>
      </c>
      <c r="R5282" s="2">
        <v>0.000395</v>
      </c>
      <c r="S5282">
        <v>0</v>
      </c>
      <c r="T5282" s="2">
        <v>0</v>
      </c>
      <c r="U5282" s="2">
        <v>0.0115052732502397</v>
      </c>
      <c r="V5282">
        <v>0.0150022300612253</v>
      </c>
      <c r="W5282">
        <v>0.0135820005909326</v>
      </c>
      <c r="X5282" s="3">
        <v>13.8895</v>
      </c>
      <c r="Y5282" s="9">
        <v>0.0691036821166583</v>
      </c>
      <c r="Z5282">
        <v>35273.1591448931</v>
      </c>
      <c r="AA5282" s="4">
        <v>1934</v>
      </c>
      <c r="AB5282">
        <v>10.57</v>
      </c>
      <c r="AD5282" s="3">
        <v>1.371</v>
      </c>
      <c r="AE5282" s="3">
        <v>166276</v>
      </c>
      <c r="AF5282">
        <v>0.0345257833531804</v>
      </c>
      <c r="AG5282">
        <v>0.752277566733354</v>
      </c>
      <c r="AH5282" s="3">
        <v>2539642</v>
      </c>
      <c r="AI5282" s="3">
        <v>13.5</v>
      </c>
      <c r="AJ5282">
        <v>0.0734179733792811</v>
      </c>
      <c r="AK5282">
        <v>0.0114056125008</v>
      </c>
      <c r="AL5282">
        <v>0.000727111147017834</v>
      </c>
      <c r="AM5282" s="3">
        <v>1337.77638888889</v>
      </c>
      <c r="AN5282" s="3">
        <v>0.36</v>
      </c>
      <c r="AO5282" s="3">
        <v>141.621053907213</v>
      </c>
      <c r="AP5282" s="3">
        <v>40.08</v>
      </c>
      <c r="AQ5282" s="4">
        <v>581</v>
      </c>
      <c r="AR5282" s="3">
        <v>2151.5</v>
      </c>
      <c r="AS5282" s="3">
        <v>509.7</v>
      </c>
      <c r="AT5282">
        <v>0</v>
      </c>
      <c r="AU5282">
        <v>0</v>
      </c>
      <c r="AV5282">
        <v>0</v>
      </c>
      <c r="AW5282">
        <v>0</v>
      </c>
      <c r="AX5282">
        <v>4</v>
      </c>
      <c r="AY5282">
        <v>0</v>
      </c>
      <c r="AZ5282">
        <v>0</v>
      </c>
      <c r="BA5282">
        <v>0</v>
      </c>
    </row>
    <row r="5283" spans="1:53">
      <c r="A5283" t="s">
        <v>6453</v>
      </c>
      <c r="B5283" t="s">
        <v>6447</v>
      </c>
      <c r="C5283">
        <v>2006</v>
      </c>
      <c r="D5283">
        <v>0.00331787563367567</v>
      </c>
      <c r="E5283">
        <v>3.40119738166215</v>
      </c>
      <c r="F5283" s="2">
        <v>0.439</v>
      </c>
      <c r="G5283">
        <v>0.426526954596996</v>
      </c>
      <c r="H5283" s="3">
        <v>957.87</v>
      </c>
      <c r="I5283" s="4">
        <v>60</v>
      </c>
      <c r="J5283" s="4">
        <v>185</v>
      </c>
      <c r="K5283">
        <v>8</v>
      </c>
      <c r="L5283" s="3">
        <v>0.0513145688754242</v>
      </c>
      <c r="M5283" s="4">
        <v>68</v>
      </c>
      <c r="N5283">
        <v>13</v>
      </c>
      <c r="O5283" s="3">
        <v>119773</v>
      </c>
      <c r="P5283" s="3">
        <v>8.57366252771619</v>
      </c>
      <c r="Q5283" s="2">
        <v>17.0564201165655</v>
      </c>
      <c r="R5283" s="2">
        <v>0.000139</v>
      </c>
      <c r="S5283">
        <v>0</v>
      </c>
      <c r="T5283" s="2">
        <v>0</v>
      </c>
      <c r="U5283" s="2">
        <v>0.0120903595291123</v>
      </c>
      <c r="V5283">
        <v>0.0123026056534318</v>
      </c>
      <c r="W5283">
        <v>0.0152174781526979</v>
      </c>
      <c r="X5283" s="3">
        <v>16.3612</v>
      </c>
      <c r="Y5283" s="9">
        <v>0.0499169934928009</v>
      </c>
      <c r="Z5283">
        <v>34295.7294230975</v>
      </c>
      <c r="AA5283" s="4">
        <v>1797</v>
      </c>
      <c r="AB5283">
        <v>11.54</v>
      </c>
      <c r="AD5283" s="3">
        <v>1.371</v>
      </c>
      <c r="AE5283" s="3">
        <v>166276</v>
      </c>
      <c r="AF5283">
        <v>0.030641114590906</v>
      </c>
      <c r="AG5283">
        <v>0.755206286112854</v>
      </c>
      <c r="AH5283" s="3">
        <v>3166111</v>
      </c>
      <c r="AI5283" s="3">
        <v>19.3</v>
      </c>
      <c r="AJ5283">
        <v>0.0558375572576759</v>
      </c>
      <c r="AK5283">
        <v>0.0120506799316176</v>
      </c>
      <c r="AL5283">
        <v>0.000761080734643193</v>
      </c>
      <c r="AM5283" s="3">
        <v>1428.04342105263</v>
      </c>
      <c r="AN5283" s="3">
        <v>0.38</v>
      </c>
      <c r="AO5283" s="3">
        <v>170.564201165655</v>
      </c>
      <c r="AP5283" s="3">
        <v>40.16</v>
      </c>
      <c r="AQ5283" s="4">
        <v>628</v>
      </c>
      <c r="AR5283" s="3">
        <v>2160</v>
      </c>
      <c r="AS5283" s="3">
        <v>516</v>
      </c>
      <c r="AT5283">
        <v>0</v>
      </c>
      <c r="AU5283">
        <v>0</v>
      </c>
      <c r="AV5283">
        <v>0</v>
      </c>
      <c r="AW5283">
        <v>0</v>
      </c>
      <c r="AX5283">
        <v>4</v>
      </c>
      <c r="AY5283">
        <v>0</v>
      </c>
      <c r="AZ5283">
        <v>0</v>
      </c>
      <c r="BA5283">
        <v>0</v>
      </c>
    </row>
    <row r="5284" spans="1:53">
      <c r="A5284" t="s">
        <v>6454</v>
      </c>
      <c r="B5284" t="s">
        <v>6447</v>
      </c>
      <c r="C5284">
        <v>2007</v>
      </c>
      <c r="D5284">
        <v>0.0122127955608732</v>
      </c>
      <c r="E5284">
        <v>3.55534806148941</v>
      </c>
      <c r="F5284" s="2">
        <v>0.33</v>
      </c>
      <c r="G5284">
        <v>0.43347701005228</v>
      </c>
      <c r="H5284" s="3">
        <v>232.47</v>
      </c>
      <c r="I5284" s="4">
        <v>81</v>
      </c>
      <c r="J5284" s="4">
        <v>292</v>
      </c>
      <c r="K5284">
        <v>8</v>
      </c>
      <c r="L5284" s="3">
        <v>0.0553150498640073</v>
      </c>
      <c r="M5284" s="4">
        <v>71</v>
      </c>
      <c r="N5284">
        <v>14</v>
      </c>
      <c r="O5284" s="3">
        <v>130505</v>
      </c>
      <c r="P5284" s="3">
        <v>8.68383126385809</v>
      </c>
      <c r="Q5284" s="2">
        <v>17.4864254290357</v>
      </c>
      <c r="R5284" s="2">
        <v>0.000184</v>
      </c>
      <c r="S5284">
        <v>0</v>
      </c>
      <c r="T5284" s="2">
        <v>0</v>
      </c>
      <c r="U5284" s="2">
        <v>0.0124600638977636</v>
      </c>
      <c r="V5284">
        <v>0.011969740496026</v>
      </c>
      <c r="W5284">
        <v>0.017300749076349</v>
      </c>
      <c r="X5284" s="3">
        <v>19.3993</v>
      </c>
      <c r="Y5284" s="9">
        <v>0.0457436411489682</v>
      </c>
      <c r="Z5284">
        <v>47097.4130461691</v>
      </c>
      <c r="AA5284" s="4">
        <v>1712</v>
      </c>
      <c r="AB5284">
        <v>11.34</v>
      </c>
      <c r="AD5284" s="3">
        <v>1.371</v>
      </c>
      <c r="AE5284" s="3">
        <v>166276</v>
      </c>
      <c r="AF5284">
        <v>0.0256236120145393</v>
      </c>
      <c r="AG5284">
        <v>0.757622198582839</v>
      </c>
      <c r="AH5284" s="3">
        <v>4381462</v>
      </c>
      <c r="AI5284" s="3">
        <v>31.3499</v>
      </c>
      <c r="AJ5284">
        <v>0.0524688083886216</v>
      </c>
      <c r="AK5284">
        <v>0.012926640733038</v>
      </c>
      <c r="AL5284">
        <v>0.000772858784828188</v>
      </c>
      <c r="AM5284" s="3">
        <v>1663.89</v>
      </c>
      <c r="AN5284" s="3">
        <v>0.39</v>
      </c>
      <c r="AO5284" s="3">
        <v>174.864254290357</v>
      </c>
      <c r="AP5284" s="3">
        <v>37.11</v>
      </c>
      <c r="AQ5284" s="4">
        <v>674</v>
      </c>
      <c r="AR5284" s="3">
        <v>2185</v>
      </c>
      <c r="AS5284" s="3">
        <v>516</v>
      </c>
      <c r="AT5284">
        <v>0</v>
      </c>
      <c r="AU5284">
        <v>0</v>
      </c>
      <c r="AV5284">
        <v>0</v>
      </c>
      <c r="AW5284">
        <v>0</v>
      </c>
      <c r="AX5284">
        <v>4</v>
      </c>
      <c r="AY5284">
        <v>0</v>
      </c>
      <c r="AZ5284">
        <v>0</v>
      </c>
      <c r="BA5284">
        <v>0</v>
      </c>
    </row>
    <row r="5285" spans="1:53">
      <c r="A5285" t="s">
        <v>6455</v>
      </c>
      <c r="B5285" t="s">
        <v>6447</v>
      </c>
      <c r="C5285">
        <v>2008</v>
      </c>
      <c r="D5285">
        <v>0.010649667261919</v>
      </c>
      <c r="E5285">
        <v>3.66356164612965</v>
      </c>
      <c r="F5285" s="2">
        <v>0.4221</v>
      </c>
      <c r="G5285">
        <v>0.747228850405442</v>
      </c>
      <c r="H5285" s="3">
        <v>9210.97</v>
      </c>
      <c r="I5285" s="4">
        <v>65</v>
      </c>
      <c r="J5285" s="4">
        <v>334</v>
      </c>
      <c r="K5285">
        <v>8</v>
      </c>
      <c r="L5285" s="3">
        <v>0.06093073</v>
      </c>
      <c r="M5285" s="4">
        <v>71</v>
      </c>
      <c r="N5285">
        <v>14</v>
      </c>
      <c r="O5285" s="3">
        <v>376412</v>
      </c>
      <c r="P5285" s="3">
        <v>8.794</v>
      </c>
      <c r="Q5285" s="2">
        <v>17.5387295081967</v>
      </c>
      <c r="R5285" s="2">
        <v>0</v>
      </c>
      <c r="S5285">
        <v>0</v>
      </c>
      <c r="T5285" s="2">
        <v>0</v>
      </c>
      <c r="U5285" s="2">
        <v>0.0125684821140831</v>
      </c>
      <c r="V5285">
        <v>0.0107476141136325</v>
      </c>
      <c r="W5285">
        <v>0.01938402</v>
      </c>
      <c r="X5285" s="3">
        <v>14.6396</v>
      </c>
      <c r="Y5285" s="9">
        <v>0.0330428852360622</v>
      </c>
      <c r="Z5285">
        <v>48829.6474709875</v>
      </c>
      <c r="AA5285" s="4">
        <v>1575</v>
      </c>
      <c r="AB5285">
        <v>8.6</v>
      </c>
      <c r="AD5285" s="3">
        <v>1.371</v>
      </c>
      <c r="AE5285" s="3">
        <v>166276</v>
      </c>
      <c r="AF5285">
        <v>0.0227282637296546</v>
      </c>
      <c r="AG5285">
        <v>0.766181941202803</v>
      </c>
      <c r="AH5285" s="3">
        <v>5559687</v>
      </c>
      <c r="AI5285" s="3">
        <v>25.7</v>
      </c>
      <c r="AJ5285">
        <v>0.0398832106426821</v>
      </c>
      <c r="AK5285">
        <v>0.0074535061488888</v>
      </c>
      <c r="AL5285">
        <v>0.000767233238904627</v>
      </c>
      <c r="AM5285" s="3">
        <v>1875.85256410256</v>
      </c>
      <c r="AN5285" s="3">
        <v>0.39</v>
      </c>
      <c r="AO5285" s="3">
        <v>168.376219704123</v>
      </c>
      <c r="AP5285" s="3">
        <v>40.36</v>
      </c>
      <c r="AQ5285" s="4">
        <v>765</v>
      </c>
      <c r="AR5285" s="3">
        <v>2215</v>
      </c>
      <c r="AS5285" s="3">
        <v>528</v>
      </c>
      <c r="AT5285">
        <v>0</v>
      </c>
      <c r="AU5285">
        <v>0</v>
      </c>
      <c r="AV5285">
        <v>0</v>
      </c>
      <c r="AW5285">
        <v>0</v>
      </c>
      <c r="AX5285">
        <v>4</v>
      </c>
      <c r="AY5285">
        <v>0</v>
      </c>
      <c r="AZ5285">
        <v>0</v>
      </c>
      <c r="BA5285">
        <v>0</v>
      </c>
    </row>
    <row r="5286" spans="1:53">
      <c r="A5286" t="s">
        <v>6456</v>
      </c>
      <c r="B5286" t="s">
        <v>6447</v>
      </c>
      <c r="C5286">
        <v>2009</v>
      </c>
      <c r="D5286">
        <v>0.0112437885371785</v>
      </c>
      <c r="E5286">
        <v>3.80666248977032</v>
      </c>
      <c r="F5286" s="2">
        <v>0.0592</v>
      </c>
      <c r="G5286">
        <v>0.824004989223889</v>
      </c>
      <c r="H5286" s="3">
        <v>490</v>
      </c>
      <c r="I5286" s="4">
        <v>112</v>
      </c>
      <c r="J5286" s="4">
        <v>369</v>
      </c>
      <c r="K5286">
        <v>9</v>
      </c>
      <c r="L5286" s="3">
        <v>0.05365439</v>
      </c>
      <c r="M5286" s="4">
        <v>71</v>
      </c>
      <c r="N5286">
        <v>13</v>
      </c>
      <c r="O5286" s="3">
        <v>412295</v>
      </c>
      <c r="P5286" s="3">
        <v>8.907</v>
      </c>
      <c r="Q5286" s="2">
        <v>20.8043217286915</v>
      </c>
      <c r="R5286" s="2">
        <v>0</v>
      </c>
      <c r="S5286">
        <v>0</v>
      </c>
      <c r="T5286" s="2">
        <v>0</v>
      </c>
      <c r="U5286" s="2">
        <v>0.0124560843181092</v>
      </c>
      <c r="V5286">
        <v>0.00867557862337427</v>
      </c>
      <c r="W5286">
        <v>0.02203769</v>
      </c>
      <c r="X5286" s="3">
        <v>23.6453</v>
      </c>
      <c r="Y5286" s="9">
        <v>0.0399729256825876</v>
      </c>
      <c r="Z5286">
        <v>51994.0715434084</v>
      </c>
      <c r="AA5286" s="4">
        <v>1521</v>
      </c>
      <c r="AB5286">
        <v>10.2247</v>
      </c>
      <c r="AD5286" s="3">
        <v>1.371</v>
      </c>
      <c r="AE5286" s="3">
        <v>166276</v>
      </c>
      <c r="AF5286">
        <v>0.0211341674421005</v>
      </c>
      <c r="AG5286">
        <v>0.773857570231679</v>
      </c>
      <c r="AH5286" s="3">
        <v>7078304</v>
      </c>
      <c r="AI5286" s="3">
        <v>35.75</v>
      </c>
      <c r="AJ5286">
        <v>0.0481764952865784</v>
      </c>
      <c r="AK5286">
        <v>0.012534380293248</v>
      </c>
      <c r="AL5286">
        <v>0.000762269608897055</v>
      </c>
      <c r="AM5286" s="3">
        <v>2017.34333333333</v>
      </c>
      <c r="AN5286" s="3">
        <v>0.39</v>
      </c>
      <c r="AO5286" s="3">
        <v>199.845591540762</v>
      </c>
      <c r="AP5286" s="3">
        <v>40.68</v>
      </c>
      <c r="AQ5286" s="4">
        <v>748</v>
      </c>
      <c r="AR5286" s="3">
        <v>2282</v>
      </c>
      <c r="AS5286" s="3">
        <v>553</v>
      </c>
      <c r="AT5286">
        <v>0</v>
      </c>
      <c r="AU5286">
        <v>0</v>
      </c>
      <c r="AV5286">
        <v>0</v>
      </c>
      <c r="AW5286">
        <v>0</v>
      </c>
      <c r="AX5286">
        <v>4</v>
      </c>
      <c r="AY5286">
        <v>0</v>
      </c>
      <c r="AZ5286">
        <v>0</v>
      </c>
      <c r="BA5286">
        <v>0</v>
      </c>
    </row>
    <row r="5287" spans="1:53">
      <c r="A5287" t="s">
        <v>6457</v>
      </c>
      <c r="B5287" t="s">
        <v>6447</v>
      </c>
      <c r="C5287">
        <v>2010</v>
      </c>
      <c r="D5287">
        <v>0.0103501974773232</v>
      </c>
      <c r="E5287">
        <v>3.89182029811063</v>
      </c>
      <c r="F5287" s="2">
        <v>0.1677</v>
      </c>
      <c r="G5287">
        <v>0.7489135096568</v>
      </c>
      <c r="H5287" s="3">
        <v>19414.872026498</v>
      </c>
      <c r="I5287" s="4">
        <v>149</v>
      </c>
      <c r="J5287" s="4">
        <v>418</v>
      </c>
      <c r="K5287">
        <v>9</v>
      </c>
      <c r="L5287" s="3">
        <v>0.04493603</v>
      </c>
      <c r="M5287" s="4">
        <v>71</v>
      </c>
      <c r="N5287">
        <v>13</v>
      </c>
      <c r="O5287" s="3">
        <v>500502</v>
      </c>
      <c r="P5287" s="3">
        <v>9.02</v>
      </c>
      <c r="Q5287" s="2">
        <v>27.0299073294019</v>
      </c>
      <c r="R5287" s="2">
        <v>0</v>
      </c>
      <c r="S5287">
        <v>0</v>
      </c>
      <c r="T5287" s="2">
        <v>0</v>
      </c>
      <c r="U5287" s="2">
        <v>0.0123456790123457</v>
      </c>
      <c r="V5287">
        <v>0.0114358266856482</v>
      </c>
      <c r="W5287">
        <v>0.02469136</v>
      </c>
      <c r="X5287" s="3">
        <v>24.5841</v>
      </c>
      <c r="Y5287" s="9">
        <v>0.0313524070009787</v>
      </c>
      <c r="Z5287">
        <v>55301.4605500903</v>
      </c>
      <c r="AA5287" s="4">
        <v>1463</v>
      </c>
      <c r="AB5287">
        <v>12.83</v>
      </c>
      <c r="AD5287" s="3">
        <v>1.371</v>
      </c>
      <c r="AE5287" s="3">
        <v>166276</v>
      </c>
      <c r="AF5287">
        <v>0.0188010758074266</v>
      </c>
      <c r="AG5287">
        <v>0.770079631730666</v>
      </c>
      <c r="AH5287" s="3">
        <v>8930538</v>
      </c>
      <c r="AI5287" s="3">
        <v>107.05</v>
      </c>
      <c r="AJ5287">
        <v>0.0391219029095783</v>
      </c>
      <c r="AK5287">
        <v>0.010182510106326</v>
      </c>
      <c r="AL5287">
        <v>0.000751503006012024</v>
      </c>
      <c r="AM5287" s="3">
        <v>2267.68256410256</v>
      </c>
      <c r="AN5287" s="3">
        <v>0.39</v>
      </c>
      <c r="AO5287" s="3">
        <v>247.298443039926</v>
      </c>
      <c r="AP5287" s="3">
        <v>44.29</v>
      </c>
      <c r="AQ5287" s="4">
        <v>801</v>
      </c>
      <c r="AR5287" s="3">
        <v>2504</v>
      </c>
      <c r="AS5287" s="3">
        <v>753</v>
      </c>
      <c r="AT5287">
        <v>0</v>
      </c>
      <c r="AU5287">
        <v>0</v>
      </c>
      <c r="AV5287">
        <v>0</v>
      </c>
      <c r="AW5287">
        <v>0</v>
      </c>
      <c r="AX5287">
        <v>4</v>
      </c>
      <c r="AY5287">
        <v>0</v>
      </c>
      <c r="AZ5287">
        <v>0</v>
      </c>
      <c r="BA5287">
        <v>0</v>
      </c>
    </row>
    <row r="5288" spans="1:53">
      <c r="A5288" t="s">
        <v>6458</v>
      </c>
      <c r="B5288" t="s">
        <v>6447</v>
      </c>
      <c r="C5288">
        <v>2011</v>
      </c>
      <c r="D5288">
        <v>0.0113433289982301</v>
      </c>
      <c r="E5288">
        <v>4.18965474202643</v>
      </c>
      <c r="F5288" s="2">
        <v>0.2084</v>
      </c>
      <c r="G5288">
        <v>0.684931493743289</v>
      </c>
      <c r="H5288" s="3">
        <v>525.17</v>
      </c>
      <c r="I5288" s="4">
        <v>185</v>
      </c>
      <c r="J5288" s="4">
        <v>484</v>
      </c>
      <c r="K5288">
        <v>9</v>
      </c>
      <c r="L5288" s="3">
        <v>0.04295609</v>
      </c>
      <c r="M5288" s="4">
        <v>74</v>
      </c>
      <c r="N5288">
        <v>13</v>
      </c>
      <c r="O5288" s="3">
        <v>543775</v>
      </c>
      <c r="P5288" s="3">
        <v>9.045</v>
      </c>
      <c r="Q5288" s="2">
        <v>30.2748423207051</v>
      </c>
      <c r="R5288" s="2">
        <v>0</v>
      </c>
      <c r="S5288">
        <v>0</v>
      </c>
      <c r="T5288" s="2">
        <v>0</v>
      </c>
      <c r="U5288" s="2">
        <v>0.0110884155237817</v>
      </c>
      <c r="V5288">
        <v>0.0114287711919671</v>
      </c>
      <c r="W5288">
        <v>0.02480304</v>
      </c>
      <c r="X5288" s="3">
        <v>33.0934</v>
      </c>
      <c r="Y5288" s="9">
        <v>0.0272289574787017</v>
      </c>
      <c r="Z5288">
        <v>72358.5325180656</v>
      </c>
      <c r="AA5288" s="4">
        <v>1416</v>
      </c>
      <c r="AB5288">
        <v>14.5</v>
      </c>
      <c r="AD5288" s="3">
        <v>1.371</v>
      </c>
      <c r="AE5288" s="3">
        <v>166276</v>
      </c>
      <c r="AF5288">
        <v>0.0164613665361711</v>
      </c>
      <c r="AG5288">
        <v>0.755333143780843</v>
      </c>
      <c r="AH5288" s="3">
        <v>11169787</v>
      </c>
      <c r="AI5288" s="3">
        <v>136.28</v>
      </c>
      <c r="AJ5288">
        <v>0.0357869560826945</v>
      </c>
      <c r="AK5288">
        <v>0.006961141570032</v>
      </c>
      <c r="AL5288">
        <v>0.000728248371023381</v>
      </c>
      <c r="AM5288" s="3">
        <v>2658.15368421053</v>
      </c>
      <c r="AN5288" s="3">
        <v>0.38</v>
      </c>
      <c r="AO5288" s="3">
        <v>277.811422000767</v>
      </c>
      <c r="AP5288" s="3">
        <v>42.84</v>
      </c>
      <c r="AQ5288" s="4">
        <v>616</v>
      </c>
      <c r="AR5288" s="3">
        <v>2507</v>
      </c>
      <c r="AS5288" s="3">
        <v>764</v>
      </c>
      <c r="AT5288">
        <v>0</v>
      </c>
      <c r="AU5288">
        <v>0</v>
      </c>
      <c r="AV5288">
        <v>0</v>
      </c>
      <c r="AW5288">
        <v>0</v>
      </c>
      <c r="AX5288">
        <v>4</v>
      </c>
      <c r="AY5288">
        <v>0</v>
      </c>
      <c r="AZ5288">
        <v>0</v>
      </c>
      <c r="BA5288">
        <v>0</v>
      </c>
    </row>
    <row r="5289" spans="1:53">
      <c r="A5289" t="s">
        <v>6459</v>
      </c>
      <c r="B5289" t="s">
        <v>6447</v>
      </c>
      <c r="C5289">
        <v>2012</v>
      </c>
      <c r="D5289">
        <v>0.0120566757126173</v>
      </c>
      <c r="E5289">
        <v>4.39444915467244</v>
      </c>
      <c r="F5289" s="2">
        <v>0.4457</v>
      </c>
      <c r="G5289">
        <v>0.867061219753095</v>
      </c>
      <c r="H5289" s="3">
        <v>3071.17</v>
      </c>
      <c r="I5289" s="4">
        <v>295</v>
      </c>
      <c r="J5289" s="4">
        <v>493</v>
      </c>
      <c r="K5289">
        <v>9</v>
      </c>
      <c r="L5289" s="3">
        <v>0.04116817</v>
      </c>
      <c r="M5289" s="4">
        <v>76</v>
      </c>
      <c r="N5289">
        <v>13</v>
      </c>
      <c r="O5289" s="3">
        <v>442750</v>
      </c>
      <c r="P5289" s="3">
        <v>9.07</v>
      </c>
      <c r="Q5289" s="2">
        <v>31.6444187295946</v>
      </c>
      <c r="R5289" s="2">
        <v>0</v>
      </c>
      <c r="S5289">
        <v>0</v>
      </c>
      <c r="T5289" s="2">
        <v>0</v>
      </c>
      <c r="U5289" s="2">
        <v>0.0105555555555556</v>
      </c>
      <c r="V5289">
        <v>0.0129880726199773</v>
      </c>
      <c r="W5289">
        <v>0.02166667</v>
      </c>
      <c r="X5289" s="3">
        <v>29.2671</v>
      </c>
      <c r="Y5289" s="9">
        <v>0.025566057750064</v>
      </c>
      <c r="Z5289">
        <v>84382.1472188298</v>
      </c>
      <c r="AA5289" s="4">
        <v>1388</v>
      </c>
      <c r="AB5289">
        <v>15.31</v>
      </c>
      <c r="AD5289" s="3">
        <v>1.3709</v>
      </c>
      <c r="AE5289" s="3">
        <v>166276</v>
      </c>
      <c r="AF5289">
        <v>0.0145956760893321</v>
      </c>
      <c r="AG5289">
        <v>0.761353023983815</v>
      </c>
      <c r="AH5289" s="3">
        <v>13853973</v>
      </c>
      <c r="AI5289" s="3">
        <v>177.28</v>
      </c>
      <c r="AJ5289">
        <v>0.0333265775765943</v>
      </c>
      <c r="AK5289">
        <v>0.0192288892321792</v>
      </c>
      <c r="AL5289">
        <v>0.000727829917640299</v>
      </c>
      <c r="AM5289" s="3">
        <v>2997.93184210526</v>
      </c>
      <c r="AN5289" s="3">
        <v>0.38</v>
      </c>
      <c r="AO5289" s="3">
        <v>297.293621911511</v>
      </c>
      <c r="AP5289" s="3">
        <v>42.5</v>
      </c>
      <c r="AQ5289" s="4">
        <v>634</v>
      </c>
      <c r="AR5289" s="3">
        <v>2514</v>
      </c>
      <c r="AS5289" s="3">
        <v>846</v>
      </c>
      <c r="AT5289">
        <v>2</v>
      </c>
      <c r="AU5289">
        <v>0</v>
      </c>
      <c r="AV5289">
        <v>0</v>
      </c>
      <c r="AW5289">
        <v>0</v>
      </c>
      <c r="AX5289">
        <v>4</v>
      </c>
      <c r="AY5289">
        <v>0</v>
      </c>
      <c r="AZ5289">
        <v>0</v>
      </c>
      <c r="BA5289">
        <v>0</v>
      </c>
    </row>
    <row r="5290" spans="1:53">
      <c r="A5290" t="s">
        <v>6460</v>
      </c>
      <c r="B5290" t="s">
        <v>6447</v>
      </c>
      <c r="C5290">
        <v>2013</v>
      </c>
      <c r="D5290">
        <v>0.0150030988188196</v>
      </c>
      <c r="E5290">
        <v>4.67282883446191</v>
      </c>
      <c r="F5290" s="2">
        <v>0.3973</v>
      </c>
      <c r="G5290">
        <v>1.00339777150618</v>
      </c>
      <c r="H5290" s="3">
        <v>3400</v>
      </c>
      <c r="I5290" s="4">
        <v>334</v>
      </c>
      <c r="J5290" s="4">
        <v>761</v>
      </c>
      <c r="K5290">
        <v>9</v>
      </c>
      <c r="L5290" s="3">
        <v>0.04120156</v>
      </c>
      <c r="M5290" s="4">
        <v>79</v>
      </c>
      <c r="N5290">
        <v>14</v>
      </c>
      <c r="O5290" s="3">
        <v>399104</v>
      </c>
      <c r="P5290" s="3">
        <v>9.095</v>
      </c>
      <c r="Q5290" s="2">
        <v>32.7349656797459</v>
      </c>
      <c r="R5290" s="2">
        <v>0.000184</v>
      </c>
      <c r="S5290">
        <v>0</v>
      </c>
      <c r="T5290" s="2">
        <v>0</v>
      </c>
      <c r="U5290" s="2">
        <v>0.0096244131455399</v>
      </c>
      <c r="V5290">
        <v>0.0105386430727368</v>
      </c>
      <c r="W5290">
        <v>0.02089202</v>
      </c>
      <c r="X5290" s="3">
        <v>27.1206</v>
      </c>
      <c r="Y5290" s="9">
        <v>0.0241481573014054</v>
      </c>
      <c r="Z5290">
        <v>92307.2656683306</v>
      </c>
      <c r="AA5290" s="4">
        <v>1394</v>
      </c>
      <c r="AB5290">
        <v>15.98</v>
      </c>
      <c r="AD5290" s="3">
        <v>1.3709</v>
      </c>
      <c r="AE5290" s="3">
        <v>166274</v>
      </c>
      <c r="AF5290">
        <v>0.0131946778804843</v>
      </c>
      <c r="AG5290">
        <v>0.763181108170743</v>
      </c>
      <c r="AH5290" s="3">
        <v>17045270</v>
      </c>
      <c r="AI5290" s="3">
        <v>160.07</v>
      </c>
      <c r="AJ5290">
        <v>0.0317699678596267</v>
      </c>
      <c r="AK5290">
        <v>0.01745734871034</v>
      </c>
      <c r="AL5290">
        <v>0.000785741663472595</v>
      </c>
      <c r="AM5290" s="3">
        <v>3073.56</v>
      </c>
      <c r="AN5290" s="3">
        <v>0.41</v>
      </c>
      <c r="AO5290" s="3">
        <v>309.549635875814</v>
      </c>
      <c r="AP5290" s="3">
        <v>42.04</v>
      </c>
      <c r="AQ5290" s="4">
        <v>649</v>
      </c>
      <c r="AR5290" s="3">
        <v>2529</v>
      </c>
      <c r="AS5290" s="3">
        <v>846</v>
      </c>
      <c r="AT5290">
        <v>0</v>
      </c>
      <c r="AU5290">
        <v>0</v>
      </c>
      <c r="AV5290">
        <v>0</v>
      </c>
      <c r="AW5290">
        <v>0</v>
      </c>
      <c r="AX5290">
        <v>4</v>
      </c>
      <c r="AY5290">
        <v>0</v>
      </c>
      <c r="AZ5290">
        <v>0</v>
      </c>
      <c r="BA5290">
        <v>0</v>
      </c>
    </row>
    <row r="5291" spans="1:53">
      <c r="A5291" t="s">
        <v>6461</v>
      </c>
      <c r="B5291" t="s">
        <v>6447</v>
      </c>
      <c r="C5291">
        <v>2014</v>
      </c>
      <c r="D5291">
        <v>0.0146286100368528</v>
      </c>
      <c r="E5291">
        <v>4.94875989037817</v>
      </c>
      <c r="F5291" s="2">
        <v>0.8675</v>
      </c>
      <c r="G5291">
        <v>1.12053070550168</v>
      </c>
      <c r="H5291" s="3">
        <v>3859</v>
      </c>
      <c r="I5291" s="4">
        <v>384</v>
      </c>
      <c r="J5291" s="4">
        <v>945</v>
      </c>
      <c r="K5291">
        <v>9</v>
      </c>
      <c r="L5291" s="3">
        <v>0.03838265</v>
      </c>
      <c r="M5291" s="4">
        <v>98</v>
      </c>
      <c r="N5291">
        <v>15</v>
      </c>
      <c r="O5291" s="3">
        <v>386969</v>
      </c>
      <c r="P5291" s="3">
        <v>9.12</v>
      </c>
      <c r="Q5291" s="2">
        <v>37.9591795247098</v>
      </c>
      <c r="R5291" s="2">
        <v>0</v>
      </c>
      <c r="S5291">
        <v>0</v>
      </c>
      <c r="T5291" s="2">
        <v>0</v>
      </c>
      <c r="U5291" s="2">
        <v>0.00865196247896932</v>
      </c>
      <c r="V5291">
        <v>0.0104943702441901</v>
      </c>
      <c r="W5291">
        <v>0.02067363</v>
      </c>
      <c r="X5291" s="3">
        <v>30.5577</v>
      </c>
      <c r="Y5291" s="9">
        <v>0.0229780290866082</v>
      </c>
      <c r="Z5291">
        <v>99679.3808734107</v>
      </c>
      <c r="AA5291" s="4">
        <v>1357</v>
      </c>
      <c r="AB5291">
        <v>18.6725</v>
      </c>
      <c r="AD5291" s="3">
        <v>1.3708</v>
      </c>
      <c r="AE5291" s="3">
        <v>166269</v>
      </c>
      <c r="AF5291">
        <v>0.0122475362246247</v>
      </c>
      <c r="AG5291">
        <v>0.762120360555728</v>
      </c>
      <c r="AH5291" s="3">
        <v>20809696</v>
      </c>
      <c r="AI5291" s="3">
        <v>171.7257</v>
      </c>
      <c r="AJ5291">
        <v>0.030911153214086</v>
      </c>
      <c r="AK5291">
        <v>0.009314186285912</v>
      </c>
      <c r="AL5291">
        <v>0.00071301044634378</v>
      </c>
      <c r="AM5291" s="3">
        <v>3616.33191262653</v>
      </c>
      <c r="AN5291" s="3">
        <v>0.3754</v>
      </c>
      <c r="AO5291" s="3">
        <v>354.653371320038</v>
      </c>
      <c r="AP5291" s="3">
        <v>40.03</v>
      </c>
      <c r="AQ5291" s="4">
        <v>640</v>
      </c>
      <c r="AR5291" s="3">
        <v>2555</v>
      </c>
      <c r="AS5291" s="3">
        <v>949</v>
      </c>
      <c r="AT5291">
        <v>0</v>
      </c>
      <c r="AU5291">
        <v>0</v>
      </c>
      <c r="AV5291">
        <v>0</v>
      </c>
      <c r="AW5291">
        <v>0</v>
      </c>
      <c r="AX5291">
        <v>4</v>
      </c>
      <c r="AY5291">
        <v>0</v>
      </c>
      <c r="AZ5291">
        <v>0</v>
      </c>
      <c r="BA5291">
        <v>0</v>
      </c>
    </row>
    <row r="5292" spans="1:53">
      <c r="A5292" t="s">
        <v>6462</v>
      </c>
      <c r="B5292" t="s">
        <v>6447</v>
      </c>
      <c r="C5292">
        <v>2015</v>
      </c>
      <c r="D5292">
        <v>0.00934142205498422</v>
      </c>
      <c r="E5292">
        <v>5.2257466737132</v>
      </c>
      <c r="F5292" s="2">
        <v>0.5328</v>
      </c>
      <c r="G5292">
        <v>0.630020471602634</v>
      </c>
      <c r="H5292" s="3">
        <v>4403</v>
      </c>
      <c r="I5292" s="4">
        <v>740</v>
      </c>
      <c r="J5292" s="4">
        <v>987</v>
      </c>
      <c r="K5292">
        <v>10</v>
      </c>
      <c r="L5292" s="3">
        <v>0.03632088</v>
      </c>
      <c r="M5292" s="4">
        <v>98</v>
      </c>
      <c r="N5292">
        <v>16</v>
      </c>
      <c r="O5292" s="3">
        <v>322069</v>
      </c>
      <c r="P5292" s="3">
        <v>9.145</v>
      </c>
      <c r="Q5292" s="2">
        <v>45.852144469526</v>
      </c>
      <c r="R5292" s="2">
        <v>0.000102</v>
      </c>
      <c r="S5292">
        <v>0</v>
      </c>
      <c r="T5292" s="2">
        <v>0</v>
      </c>
      <c r="U5292" s="2">
        <v>0.00838308513754027</v>
      </c>
      <c r="V5292">
        <v>0.00904219940574377</v>
      </c>
      <c r="W5292">
        <v>0.01919485</v>
      </c>
      <c r="X5292" s="3">
        <v>30.88</v>
      </c>
      <c r="Y5292" s="9">
        <v>0.0229379659632508</v>
      </c>
      <c r="Z5292">
        <v>17639.4796665825</v>
      </c>
      <c r="AA5292" s="4">
        <v>1067</v>
      </c>
      <c r="AB5292">
        <v>22.75</v>
      </c>
      <c r="AD5292" s="3">
        <v>1.3703</v>
      </c>
      <c r="AE5292" s="3">
        <v>166247</v>
      </c>
      <c r="AF5292">
        <v>0.0111906034122633</v>
      </c>
      <c r="AG5292">
        <v>0.765681700781626</v>
      </c>
      <c r="AH5292" s="3">
        <v>25216591</v>
      </c>
      <c r="AI5292" s="3">
        <v>183.898</v>
      </c>
      <c r="AJ5292">
        <v>0.0299988799568873</v>
      </c>
      <c r="AK5292">
        <v>0.010359369265504</v>
      </c>
      <c r="AL5292">
        <v>0.000703442539274439</v>
      </c>
      <c r="AM5292" s="3">
        <v>3992.46062886321</v>
      </c>
      <c r="AN5292" s="3">
        <v>0.3721</v>
      </c>
      <c r="AO5292" s="3">
        <v>430.081101007619</v>
      </c>
      <c r="AP5292" s="3">
        <v>40.22</v>
      </c>
      <c r="AQ5292" s="4">
        <v>641</v>
      </c>
      <c r="AR5292" s="3">
        <v>3553.83</v>
      </c>
      <c r="AS5292" s="3">
        <v>1114.41</v>
      </c>
      <c r="AT5292">
        <v>1</v>
      </c>
      <c r="AU5292">
        <v>0</v>
      </c>
      <c r="AV5292">
        <v>0</v>
      </c>
      <c r="AW5292">
        <v>0</v>
      </c>
      <c r="AX5292">
        <v>1</v>
      </c>
      <c r="AY5292">
        <v>0</v>
      </c>
      <c r="AZ5292">
        <v>0</v>
      </c>
      <c r="BA5292">
        <v>0</v>
      </c>
    </row>
    <row r="5293" spans="1:53">
      <c r="A5293" t="s">
        <v>6463</v>
      </c>
      <c r="B5293" t="s">
        <v>6447</v>
      </c>
      <c r="C5293">
        <v>2016</v>
      </c>
      <c r="D5293">
        <v>0.00894670470561582</v>
      </c>
      <c r="E5293">
        <v>5.44241771052179</v>
      </c>
      <c r="F5293" s="2">
        <v>0.5112</v>
      </c>
      <c r="G5293">
        <v>0.71967510321992</v>
      </c>
      <c r="H5293" s="3">
        <v>4780</v>
      </c>
      <c r="I5293" s="4">
        <v>988</v>
      </c>
      <c r="J5293" s="4">
        <v>942</v>
      </c>
      <c r="K5293">
        <v>10</v>
      </c>
      <c r="L5293" s="3">
        <v>0.03530206</v>
      </c>
      <c r="N5293">
        <v>17</v>
      </c>
      <c r="O5293" s="3">
        <v>372241</v>
      </c>
      <c r="P5293" s="3">
        <v>9.17</v>
      </c>
      <c r="Q5293" s="2">
        <v>45.8318361480417</v>
      </c>
      <c r="R5293" s="2">
        <v>0.000449</v>
      </c>
      <c r="S5293">
        <v>0</v>
      </c>
      <c r="T5293" s="2">
        <v>0</v>
      </c>
      <c r="U5293" s="2">
        <v>0.00932459323422685</v>
      </c>
      <c r="V5293">
        <v>0.00870346772308013</v>
      </c>
      <c r="W5293">
        <v>0.02013358</v>
      </c>
      <c r="X5293" s="3">
        <v>32.7616</v>
      </c>
      <c r="Y5293" s="9">
        <v>0.030154167094928</v>
      </c>
      <c r="Z5293">
        <v>22813.1535465597</v>
      </c>
      <c r="AA5293" s="4">
        <v>800</v>
      </c>
      <c r="AB5293">
        <v>22.959</v>
      </c>
      <c r="AD5293" s="3">
        <v>1.3688</v>
      </c>
      <c r="AE5293" s="3">
        <v>166163</v>
      </c>
      <c r="AF5293">
        <v>0.0101195980175544</v>
      </c>
      <c r="AG5293">
        <v>0.772864924258771</v>
      </c>
      <c r="AH5293" s="3">
        <v>27168231</v>
      </c>
      <c r="AI5293" s="3">
        <v>169.6041</v>
      </c>
      <c r="AJ5293">
        <v>0.0377354955788155</v>
      </c>
      <c r="AK5293">
        <v>0.0129434462664192</v>
      </c>
      <c r="AL5293">
        <v>0.000745880149812734</v>
      </c>
      <c r="AM5293" s="3">
        <v>4122.50087873462</v>
      </c>
      <c r="AN5293" s="3">
        <v>0.3983</v>
      </c>
      <c r="AO5293" s="3">
        <v>429.943820224719</v>
      </c>
      <c r="AP5293" s="3">
        <v>40.73</v>
      </c>
      <c r="AQ5293" s="4">
        <v>640</v>
      </c>
      <c r="AR5293" s="3">
        <v>3712.45</v>
      </c>
      <c r="AS5293" s="3">
        <v>1136.48</v>
      </c>
      <c r="AT5293">
        <v>0</v>
      </c>
      <c r="AU5293">
        <v>1</v>
      </c>
      <c r="AV5293">
        <v>0</v>
      </c>
      <c r="AW5293">
        <v>0</v>
      </c>
      <c r="AX5293">
        <v>1</v>
      </c>
      <c r="AY5293">
        <v>0</v>
      </c>
      <c r="AZ5293">
        <v>0</v>
      </c>
      <c r="BA5293">
        <v>0</v>
      </c>
    </row>
    <row r="5294" spans="1:53">
      <c r="A5294" t="s">
        <v>6464</v>
      </c>
      <c r="B5294" t="s">
        <v>6447</v>
      </c>
      <c r="C5294">
        <v>2017</v>
      </c>
      <c r="D5294">
        <v>0.00589168731621594</v>
      </c>
      <c r="E5294">
        <v>5.64897423816121</v>
      </c>
      <c r="F5294" s="2">
        <v>0.9545</v>
      </c>
      <c r="G5294">
        <v>0.80124817306462</v>
      </c>
      <c r="H5294" s="3">
        <v>6316</v>
      </c>
      <c r="I5294" s="4">
        <v>787</v>
      </c>
      <c r="J5294" s="4">
        <v>1233</v>
      </c>
      <c r="K5294">
        <v>11</v>
      </c>
      <c r="L5294" s="3">
        <v>0.05080955</v>
      </c>
      <c r="N5294">
        <v>18</v>
      </c>
      <c r="O5294" s="3">
        <v>336436</v>
      </c>
      <c r="P5294" s="3">
        <v>9.195</v>
      </c>
      <c r="Q5294" s="2">
        <v>37.9970341077607</v>
      </c>
      <c r="R5294" s="2">
        <v>0.00059</v>
      </c>
      <c r="S5294">
        <v>1</v>
      </c>
      <c r="T5294" s="2">
        <v>0</v>
      </c>
      <c r="U5294" s="2">
        <v>0.00884217550884218</v>
      </c>
      <c r="V5294">
        <v>0.0152897311116253</v>
      </c>
      <c r="W5294">
        <v>0.01920991</v>
      </c>
      <c r="X5294" s="3">
        <v>33.4763</v>
      </c>
      <c r="Y5294" s="9">
        <v>0.0744302850898209</v>
      </c>
      <c r="Z5294">
        <v>9362.43920122472</v>
      </c>
      <c r="AA5294" s="4">
        <v>773</v>
      </c>
      <c r="AB5294">
        <v>17.9297</v>
      </c>
      <c r="AD5294" s="3">
        <v>1.3632</v>
      </c>
      <c r="AE5294" s="3">
        <v>165841</v>
      </c>
      <c r="AF5294">
        <v>0.0094993129307071</v>
      </c>
      <c r="AG5294">
        <v>0.774537080261951</v>
      </c>
      <c r="AH5294" s="3">
        <v>27168231</v>
      </c>
      <c r="AI5294" s="3">
        <v>96.1661</v>
      </c>
      <c r="AJ5294">
        <v>0.0871929770921532</v>
      </c>
      <c r="AK5294">
        <v>0.01242549731808</v>
      </c>
      <c r="AL5294">
        <v>0.000694756554307116</v>
      </c>
      <c r="AM5294" s="3">
        <v>4705.71698113208</v>
      </c>
      <c r="AN5294" s="3">
        <v>0.371</v>
      </c>
      <c r="AO5294" s="3">
        <v>335.762172284644</v>
      </c>
      <c r="AP5294" s="3">
        <v>40.23</v>
      </c>
      <c r="AQ5294" s="4">
        <v>646</v>
      </c>
      <c r="AR5294" s="3">
        <v>3770</v>
      </c>
      <c r="AS5294" s="3">
        <v>1145</v>
      </c>
      <c r="AT5294">
        <v>0</v>
      </c>
      <c r="AU5294">
        <v>1</v>
      </c>
      <c r="AV5294">
        <v>0</v>
      </c>
      <c r="AW5294">
        <v>0</v>
      </c>
      <c r="AX5294">
        <v>1</v>
      </c>
      <c r="AY5294">
        <v>0</v>
      </c>
      <c r="AZ5294">
        <v>0</v>
      </c>
      <c r="BA5294">
        <v>0</v>
      </c>
    </row>
    <row r="5295" spans="1:53">
      <c r="A5295" t="s">
        <v>6465</v>
      </c>
      <c r="B5295" t="s">
        <v>6447</v>
      </c>
      <c r="C5295">
        <v>2018</v>
      </c>
      <c r="D5295">
        <v>0.00583951597388407</v>
      </c>
      <c r="E5295">
        <v>5.8664680569333</v>
      </c>
      <c r="F5295" s="2">
        <v>1.6648</v>
      </c>
      <c r="G5295">
        <v>0.982892630104895</v>
      </c>
      <c r="H5295" s="3">
        <v>2246</v>
      </c>
      <c r="I5295" s="4">
        <v>867</v>
      </c>
      <c r="J5295" s="4">
        <v>1657</v>
      </c>
      <c r="K5295">
        <v>11</v>
      </c>
      <c r="L5295" s="3">
        <v>0.04341348</v>
      </c>
      <c r="N5295">
        <v>19</v>
      </c>
      <c r="O5295" s="3">
        <v>471097</v>
      </c>
      <c r="P5295" s="3">
        <v>9.22</v>
      </c>
      <c r="Q5295" s="2">
        <v>42.6262904335857</v>
      </c>
      <c r="R5295" s="2">
        <v>0.000798</v>
      </c>
      <c r="S5295">
        <v>1</v>
      </c>
      <c r="T5295" s="2">
        <v>0</v>
      </c>
      <c r="U5295" s="2">
        <v>0.00894558868736551</v>
      </c>
      <c r="V5295">
        <v>0.0133837272515468</v>
      </c>
      <c r="W5295">
        <v>0.01854684</v>
      </c>
      <c r="X5295" s="3">
        <v>34.2372</v>
      </c>
      <c r="Y5295" s="9">
        <v>0.0846163471783431</v>
      </c>
      <c r="Z5295">
        <v>10448.7442298408</v>
      </c>
      <c r="AA5295" s="4">
        <v>743</v>
      </c>
      <c r="AB5295">
        <v>21.6776</v>
      </c>
      <c r="AD5295" s="3">
        <v>1.239</v>
      </c>
      <c r="AE5295" s="3">
        <v>156492</v>
      </c>
      <c r="AF5295">
        <v>0.00823155576993177</v>
      </c>
      <c r="AG5295">
        <v>0.783189777831313</v>
      </c>
      <c r="AH5295" s="3">
        <v>27168231</v>
      </c>
      <c r="AI5295" s="3">
        <v>58.8771</v>
      </c>
      <c r="AJ5295">
        <v>0.0891779013614585</v>
      </c>
      <c r="AK5295">
        <v>0.012210564805868</v>
      </c>
      <c r="AL5295">
        <v>0.00064907063197026</v>
      </c>
      <c r="AM5295" s="3">
        <v>5444.22394043528</v>
      </c>
      <c r="AN5295" s="3">
        <v>0.3492</v>
      </c>
      <c r="AO5295" s="3">
        <v>402.92936802974</v>
      </c>
      <c r="AP5295" s="3">
        <v>41.211</v>
      </c>
      <c r="AQ5295" s="4">
        <v>648</v>
      </c>
      <c r="AR5295" s="3">
        <v>3994</v>
      </c>
      <c r="AS5295" s="3">
        <v>1246.92</v>
      </c>
      <c r="AT5295">
        <v>0</v>
      </c>
      <c r="AU5295">
        <v>1</v>
      </c>
      <c r="AV5295">
        <v>0</v>
      </c>
      <c r="AW5295">
        <v>0</v>
      </c>
      <c r="AX5295">
        <v>1</v>
      </c>
      <c r="AY5295">
        <v>0</v>
      </c>
      <c r="AZ5295">
        <v>0</v>
      </c>
      <c r="BA5295">
        <v>0</v>
      </c>
    </row>
    <row r="5296" spans="1:53">
      <c r="A5296" t="s">
        <v>6466</v>
      </c>
      <c r="B5296" t="s">
        <v>6447</v>
      </c>
      <c r="C5296">
        <v>2019</v>
      </c>
      <c r="D5296">
        <v>0.00550761950239169</v>
      </c>
      <c r="E5296">
        <v>6.11809719804135</v>
      </c>
      <c r="F5296" s="2">
        <v>0.9285</v>
      </c>
      <c r="G5296">
        <v>0.927431149256075</v>
      </c>
      <c r="H5296" s="3">
        <v>2423</v>
      </c>
      <c r="I5296" s="4">
        <v>585</v>
      </c>
      <c r="J5296" s="4">
        <v>1668</v>
      </c>
      <c r="K5296">
        <v>12</v>
      </c>
      <c r="L5296" s="3">
        <v>0.04367601</v>
      </c>
      <c r="N5296">
        <v>20</v>
      </c>
      <c r="O5296" s="3">
        <v>514854</v>
      </c>
      <c r="P5296" s="3">
        <v>9.245</v>
      </c>
      <c r="Q5296" s="2">
        <v>42.3181346947558</v>
      </c>
      <c r="R5296" s="2">
        <v>0.000379</v>
      </c>
      <c r="S5296">
        <v>1</v>
      </c>
      <c r="T5296" s="2">
        <v>0</v>
      </c>
      <c r="U5296" s="2">
        <v>0.00969479353680431</v>
      </c>
      <c r="V5296">
        <v>0.00457206940941572</v>
      </c>
      <c r="W5296">
        <v>0.01408458</v>
      </c>
      <c r="X5296" s="3">
        <v>373.0969</v>
      </c>
      <c r="Y5296" s="9">
        <v>0.0926903540530785</v>
      </c>
      <c r="Z5296">
        <v>11484.6453545601</v>
      </c>
      <c r="AA5296" s="4">
        <v>751</v>
      </c>
      <c r="AB5296">
        <v>21.6343</v>
      </c>
      <c r="AD5296" s="3">
        <v>0.8625</v>
      </c>
      <c r="AE5296" s="3">
        <v>123298</v>
      </c>
      <c r="AF5296">
        <v>0.00585582506460048</v>
      </c>
      <c r="AG5296">
        <v>0.768755590673113</v>
      </c>
      <c r="AH5296" s="3">
        <v>27168231</v>
      </c>
      <c r="AI5296" s="3">
        <v>56.9591</v>
      </c>
      <c r="AJ5296">
        <v>0.0926902865678445</v>
      </c>
      <c r="AK5296">
        <v>0.0144134473709928</v>
      </c>
      <c r="AL5296">
        <v>0.000708687615526802</v>
      </c>
      <c r="AM5296" s="3">
        <v>5491.81411841419</v>
      </c>
      <c r="AN5296" s="3">
        <v>0.3834</v>
      </c>
      <c r="AO5296" s="3">
        <v>399.894639556377</v>
      </c>
      <c r="AP5296" s="3">
        <v>40.811</v>
      </c>
      <c r="AQ5296" s="4">
        <v>518</v>
      </c>
      <c r="AR5296" s="3">
        <v>4574.16</v>
      </c>
      <c r="AS5296" s="3">
        <v>1432.57</v>
      </c>
      <c r="AT5296">
        <v>0</v>
      </c>
      <c r="AU5296">
        <v>1</v>
      </c>
      <c r="AV5296">
        <v>0</v>
      </c>
      <c r="AW5296">
        <v>0</v>
      </c>
      <c r="AX5296">
        <v>1</v>
      </c>
      <c r="AY5296">
        <v>0</v>
      </c>
      <c r="AZ5296">
        <v>0</v>
      </c>
      <c r="BA5296">
        <v>0</v>
      </c>
    </row>
    <row r="5297" spans="1:53">
      <c r="A5297" t="s">
        <v>6467</v>
      </c>
      <c r="B5297" t="s">
        <v>6447</v>
      </c>
      <c r="C5297">
        <v>2020</v>
      </c>
      <c r="D5297">
        <v>0.00585663233575567</v>
      </c>
      <c r="E5297">
        <v>6.5875500148248</v>
      </c>
      <c r="F5297" s="2">
        <v>0.7729</v>
      </c>
      <c r="G5297">
        <v>1.10259949390384</v>
      </c>
      <c r="H5297" s="3">
        <v>2600</v>
      </c>
      <c r="I5297" s="4">
        <v>718</v>
      </c>
      <c r="J5297" s="4">
        <v>2590</v>
      </c>
      <c r="K5297">
        <v>12</v>
      </c>
      <c r="L5297" s="3">
        <v>0.04123598</v>
      </c>
      <c r="N5297">
        <v>21</v>
      </c>
      <c r="O5297" s="3">
        <v>524577</v>
      </c>
      <c r="P5297" s="3">
        <v>9.27</v>
      </c>
      <c r="Q5297" s="2">
        <v>55.0949892656054</v>
      </c>
      <c r="R5297" s="2">
        <v>0.000394</v>
      </c>
      <c r="S5297">
        <v>1</v>
      </c>
      <c r="T5297" s="2">
        <v>43.6335219236209</v>
      </c>
      <c r="U5297" s="2">
        <v>0.04698763</v>
      </c>
      <c r="V5297">
        <v>0.01078587</v>
      </c>
      <c r="W5297">
        <v>0.0100875</v>
      </c>
      <c r="X5297" s="3">
        <v>37.8909303835758</v>
      </c>
      <c r="Y5297" s="9">
        <v>0.0925658408475364</v>
      </c>
      <c r="Z5297">
        <v>12817.1857035429</v>
      </c>
      <c r="AA5297" s="4">
        <v>764</v>
      </c>
      <c r="AB5297">
        <v>25.4438</v>
      </c>
      <c r="AD5297" s="3">
        <v>0.7132</v>
      </c>
      <c r="AE5297" s="3">
        <v>109840</v>
      </c>
      <c r="AF5297">
        <v>0.00513731201560875</v>
      </c>
      <c r="AG5297">
        <v>0.76824941930461</v>
      </c>
      <c r="AH5297" s="3">
        <v>27168231</v>
      </c>
      <c r="AI5297" s="3">
        <v>63.5388</v>
      </c>
      <c r="AJ5297">
        <v>0.0922336428364267</v>
      </c>
      <c r="AK5297">
        <v>0.014402011136128</v>
      </c>
      <c r="AL5297">
        <v>0.000794098228993536</v>
      </c>
      <c r="AM5297" s="3">
        <v>4972.23781709607</v>
      </c>
      <c r="AN5297" s="3">
        <v>0.430004191</v>
      </c>
      <c r="AO5297" s="3">
        <v>469.876269621422</v>
      </c>
      <c r="AP5297" s="3">
        <v>41.24</v>
      </c>
      <c r="AQ5297" s="4">
        <v>518</v>
      </c>
      <c r="AR5297" s="3">
        <v>4798.43</v>
      </c>
      <c r="AS5297" s="3">
        <v>1435.48</v>
      </c>
      <c r="AT5297">
        <v>0</v>
      </c>
      <c r="AU5297">
        <v>1</v>
      </c>
      <c r="AV5297">
        <v>0</v>
      </c>
      <c r="AW5297">
        <v>0</v>
      </c>
      <c r="AX5297">
        <v>1</v>
      </c>
      <c r="AY5297">
        <v>0</v>
      </c>
      <c r="AZ5297">
        <v>0</v>
      </c>
      <c r="BA5297">
        <v>0</v>
      </c>
    </row>
    <row r="5298" spans="1:53">
      <c r="A5298" t="s">
        <v>6468</v>
      </c>
      <c r="B5298" t="s">
        <v>6447</v>
      </c>
      <c r="C5298">
        <v>2021</v>
      </c>
      <c r="D5298">
        <v>0.00541588278889459</v>
      </c>
      <c r="E5298">
        <v>7.12608727329912</v>
      </c>
      <c r="F5298" s="2">
        <v>1.1721</v>
      </c>
      <c r="G5298">
        <v>2.27703398558187</v>
      </c>
      <c r="H5298" s="3">
        <v>3940</v>
      </c>
      <c r="I5298" s="4">
        <v>1031</v>
      </c>
      <c r="J5298" s="4">
        <v>3687</v>
      </c>
      <c r="K5298">
        <v>12</v>
      </c>
      <c r="L5298" s="3">
        <v>0.03721358</v>
      </c>
      <c r="N5298">
        <v>22</v>
      </c>
      <c r="O5298" s="3">
        <v>590931</v>
      </c>
      <c r="P5298" s="3">
        <v>9.295</v>
      </c>
      <c r="Q5298" s="2">
        <v>56.7589316403486</v>
      </c>
      <c r="R5298" s="2">
        <v>0.00041</v>
      </c>
      <c r="S5298">
        <v>1</v>
      </c>
      <c r="T5298" s="2">
        <v>0</v>
      </c>
      <c r="U5298" s="2">
        <v>0.05179041</v>
      </c>
      <c r="V5298">
        <v>0.01097852</v>
      </c>
      <c r="W5298">
        <v>0.00542841</v>
      </c>
      <c r="X5298" s="3">
        <v>40.6807</v>
      </c>
      <c r="Y5298" s="9">
        <v>0.0938412866217234</v>
      </c>
      <c r="Z5298">
        <v>14087.896976972</v>
      </c>
      <c r="AA5298" s="4">
        <v>782</v>
      </c>
      <c r="AB5298">
        <v>28.0704</v>
      </c>
      <c r="AD5298" s="3">
        <v>0.6758</v>
      </c>
      <c r="AE5298" s="3">
        <v>106599</v>
      </c>
      <c r="AF5298">
        <v>0.00460581700269283</v>
      </c>
      <c r="AG5298">
        <v>0.762551487554585</v>
      </c>
      <c r="AH5298" s="3">
        <v>27168231</v>
      </c>
      <c r="AI5298" s="3">
        <v>67.0015</v>
      </c>
      <c r="AJ5298">
        <v>0.0937041277753764</v>
      </c>
      <c r="AK5298">
        <v>0.0155724721260216</v>
      </c>
      <c r="AL5298">
        <v>0.000945132638376384</v>
      </c>
      <c r="AM5298" s="3">
        <v>4518.08507558507</v>
      </c>
      <c r="AN5298" s="3">
        <v>0.51226189</v>
      </c>
      <c r="AO5298" s="3">
        <v>517.90405904059</v>
      </c>
      <c r="AP5298" s="3">
        <v>40.913</v>
      </c>
      <c r="AQ5298" s="4">
        <v>577</v>
      </c>
      <c r="AR5298" s="3">
        <v>4808.57</v>
      </c>
      <c r="AS5298" s="3">
        <v>1447.57</v>
      </c>
      <c r="AT5298">
        <v>0</v>
      </c>
      <c r="AU5298">
        <v>1</v>
      </c>
      <c r="AV5298">
        <v>0</v>
      </c>
      <c r="AW5298">
        <v>0</v>
      </c>
      <c r="AX5298">
        <v>1</v>
      </c>
      <c r="AY5298">
        <v>0</v>
      </c>
      <c r="AZ5298">
        <v>0</v>
      </c>
      <c r="BA5298">
        <v>0</v>
      </c>
    </row>
    <row r="5299" spans="1:53">
      <c r="A5299" t="s">
        <v>6469</v>
      </c>
      <c r="B5299" t="s">
        <v>6447</v>
      </c>
      <c r="C5299">
        <v>2022</v>
      </c>
      <c r="D5299">
        <v>0.0119273435351267</v>
      </c>
      <c r="E5299">
        <v>7.48155570190952</v>
      </c>
      <c r="F5299" s="2">
        <v>1.1745</v>
      </c>
      <c r="G5299">
        <v>1.83461766449318</v>
      </c>
      <c r="H5299" s="3">
        <v>4500</v>
      </c>
      <c r="I5299" s="4">
        <v>1393</v>
      </c>
      <c r="J5299" s="4">
        <v>3258</v>
      </c>
      <c r="K5299">
        <v>12</v>
      </c>
      <c r="L5299" s="3">
        <v>0.03671368</v>
      </c>
      <c r="N5299">
        <v>23</v>
      </c>
      <c r="O5299" s="3">
        <v>461312</v>
      </c>
      <c r="P5299" s="3">
        <v>9.32</v>
      </c>
      <c r="Q5299" s="2">
        <v>62.758912898735</v>
      </c>
      <c r="R5299" s="2">
        <v>0.000121</v>
      </c>
      <c r="S5299">
        <v>1</v>
      </c>
      <c r="T5299" s="2">
        <v>0</v>
      </c>
      <c r="U5299" s="2">
        <v>0.05108725</v>
      </c>
      <c r="V5299">
        <v>0.01201339</v>
      </c>
      <c r="W5299">
        <v>0.00138711</v>
      </c>
      <c r="X5299" s="3">
        <v>38.182</v>
      </c>
      <c r="Y5299" s="9">
        <v>0.088751038764241</v>
      </c>
      <c r="Z5299">
        <v>15722.487386564</v>
      </c>
      <c r="AA5299" s="4">
        <v>783</v>
      </c>
      <c r="AB5299">
        <v>27.6382</v>
      </c>
      <c r="AD5299" s="3">
        <v>0.6656</v>
      </c>
      <c r="AE5299" s="3">
        <v>105774</v>
      </c>
      <c r="AF5299">
        <v>0.00434256442687851</v>
      </c>
      <c r="AG5299">
        <v>0.745409103406643</v>
      </c>
      <c r="AH5299" s="3">
        <v>27168231</v>
      </c>
      <c r="AI5299" s="3">
        <v>61.3957</v>
      </c>
      <c r="AJ5299">
        <v>0.088751049695295</v>
      </c>
      <c r="AK5299">
        <v>0.0193322018043</v>
      </c>
      <c r="AL5299">
        <v>0.000737992868761553</v>
      </c>
      <c r="AM5299" s="3">
        <v>6100.74998295196</v>
      </c>
      <c r="AN5299" s="3">
        <v>0.399254142</v>
      </c>
      <c r="AO5299" s="3">
        <v>510.872458410351</v>
      </c>
      <c r="AP5299" s="3">
        <v>44.098</v>
      </c>
      <c r="AQ5299" s="4">
        <v>659</v>
      </c>
      <c r="AR5299" s="3">
        <v>4952.72</v>
      </c>
      <c r="AS5299" s="3">
        <v>1465.21</v>
      </c>
      <c r="AT5299">
        <v>0</v>
      </c>
      <c r="AU5299">
        <v>1</v>
      </c>
      <c r="AV5299">
        <v>1</v>
      </c>
      <c r="AW5299">
        <v>0</v>
      </c>
      <c r="AX5299">
        <v>1</v>
      </c>
      <c r="AY5299">
        <v>0</v>
      </c>
      <c r="AZ5299">
        <v>0</v>
      </c>
      <c r="BA5299">
        <v>0</v>
      </c>
    </row>
    <row r="5300" spans="1:53">
      <c r="A5300" t="s">
        <v>6470</v>
      </c>
      <c r="B5300" t="s">
        <v>6447</v>
      </c>
      <c r="C5300">
        <v>2023</v>
      </c>
      <c r="D5300">
        <v>0.0117480300023467</v>
      </c>
      <c r="E5300">
        <v>7.75190533307861</v>
      </c>
      <c r="F5300" s="2">
        <v>1.6491</v>
      </c>
      <c r="G5300">
        <v>1.74135944700461</v>
      </c>
      <c r="H5300" s="3">
        <v>4910</v>
      </c>
      <c r="I5300" s="4">
        <v>1453</v>
      </c>
      <c r="J5300" s="4">
        <v>2585</v>
      </c>
      <c r="L5300" s="3">
        <v>0.01646399</v>
      </c>
      <c r="N5300">
        <v>24</v>
      </c>
      <c r="O5300" s="3">
        <v>535001</v>
      </c>
      <c r="P5300" s="3">
        <v>9.345</v>
      </c>
      <c r="Q5300" s="2">
        <v>64.6543160190005</v>
      </c>
      <c r="R5300" s="2">
        <v>0.000367</v>
      </c>
      <c r="S5300">
        <v>1</v>
      </c>
      <c r="T5300" s="2">
        <v>10043.6335219236</v>
      </c>
      <c r="U5300" s="2">
        <v>0.11076926</v>
      </c>
      <c r="V5300">
        <v>0.01285557</v>
      </c>
      <c r="W5300">
        <v>0.0014591</v>
      </c>
      <c r="X5300" s="3">
        <v>40.9932</v>
      </c>
      <c r="Y5300" s="9">
        <v>0.0862111740896464</v>
      </c>
      <c r="Z5300">
        <v>17281.233778366</v>
      </c>
      <c r="AA5300" s="4">
        <v>786</v>
      </c>
      <c r="AB5300">
        <v>59.8154</v>
      </c>
      <c r="AD5300" s="3">
        <v>0.630696130117779</v>
      </c>
      <c r="AE5300" s="3">
        <v>102652.973652586</v>
      </c>
      <c r="AF5300">
        <v>0.00406792922652481</v>
      </c>
      <c r="AG5300">
        <v>0.737995696402176</v>
      </c>
      <c r="AH5300" s="3">
        <v>27168231</v>
      </c>
      <c r="AI5300" s="3">
        <v>68.4525</v>
      </c>
      <c r="AJ5300">
        <v>0.0862111740896464</v>
      </c>
      <c r="AK5300">
        <v>0.020903342657255</v>
      </c>
      <c r="AL5300">
        <v>0.000793521818618308</v>
      </c>
      <c r="AM5300" s="3">
        <v>5872.63206888527</v>
      </c>
      <c r="AN5300" s="3">
        <v>0.4297</v>
      </c>
      <c r="AO5300" s="3">
        <v>1104.60379309708</v>
      </c>
      <c r="AP5300" s="3">
        <v>42.15</v>
      </c>
      <c r="AQ5300" s="4">
        <v>734.059845559846</v>
      </c>
      <c r="AR5300" s="3">
        <v>5289.98</v>
      </c>
      <c r="AS5300" s="3">
        <v>1535.61</v>
      </c>
      <c r="AT5300">
        <v>28</v>
      </c>
      <c r="AU5300">
        <v>1</v>
      </c>
      <c r="AV5300">
        <v>1</v>
      </c>
      <c r="AW5300">
        <v>0</v>
      </c>
      <c r="AX5300">
        <v>1</v>
      </c>
      <c r="AY5300">
        <v>0</v>
      </c>
      <c r="AZ5300">
        <v>0</v>
      </c>
      <c r="BA5300">
        <v>0</v>
      </c>
    </row>
    <row r="5301" spans="1:53">
      <c r="A5301" t="s">
        <v>6471</v>
      </c>
      <c r="B5301" t="s">
        <v>6447</v>
      </c>
      <c r="C5301">
        <v>2024</v>
      </c>
      <c r="D5301">
        <v>0.0136378323028496</v>
      </c>
      <c r="E5301">
        <v>8.13859125226611</v>
      </c>
      <c r="F5301" s="2">
        <v>1.8477</v>
      </c>
      <c r="G5301">
        <v>1.05374149659864</v>
      </c>
      <c r="H5301" s="3">
        <v>1.03617844152166</v>
      </c>
      <c r="I5301" s="4">
        <v>1963.17070805044</v>
      </c>
      <c r="J5301" s="4">
        <v>2284.22294548413</v>
      </c>
      <c r="K5301">
        <v>1</v>
      </c>
      <c r="L5301" s="3">
        <v>0.01646399</v>
      </c>
      <c r="O5301" s="3">
        <v>1232285</v>
      </c>
      <c r="P5301" s="3">
        <v>9.31993293991416</v>
      </c>
      <c r="Q5301" s="2">
        <v>71.4889176081542</v>
      </c>
      <c r="R5301" s="2">
        <v>0.000713</v>
      </c>
      <c r="S5301">
        <v>1</v>
      </c>
      <c r="T5301" s="2">
        <v>43.6335219236209</v>
      </c>
      <c r="U5301" s="2">
        <v>0.112293877450765</v>
      </c>
      <c r="V5301">
        <v>0.0140673766666454</v>
      </c>
      <c r="W5301">
        <v>0.00571014053031122</v>
      </c>
      <c r="X5301" s="3">
        <v>42.8103</v>
      </c>
      <c r="Y5301" s="9">
        <v>0.0815348076415837</v>
      </c>
      <c r="Z5301">
        <v>19286.3406474897</v>
      </c>
      <c r="AA5301" s="4">
        <v>1068.99061913696</v>
      </c>
      <c r="AB5301">
        <v>787.005115089514</v>
      </c>
      <c r="AD5301" s="3">
        <v>0.621176892877173</v>
      </c>
      <c r="AE5301" s="3">
        <v>101858.513073562</v>
      </c>
      <c r="AF5301">
        <v>0.00404619518920634</v>
      </c>
      <c r="AG5301">
        <v>0.738483111476569</v>
      </c>
      <c r="AH5301" s="3">
        <v>27168231</v>
      </c>
      <c r="AI5301" s="3">
        <v>62.7252994970262</v>
      </c>
      <c r="AJ5301">
        <v>0.00338622669877414</v>
      </c>
      <c r="AK5301">
        <v>0.0259501275946561</v>
      </c>
      <c r="AM5301" s="3">
        <v>7929.78870356829</v>
      </c>
      <c r="AN5301" s="3">
        <v>0.334905852194861</v>
      </c>
      <c r="AO5301" s="3">
        <v>1226.83777400546</v>
      </c>
      <c r="AP5301" s="3">
        <v>42.193</v>
      </c>
      <c r="AQ5301" s="4">
        <v>838.380308880309</v>
      </c>
      <c r="AR5301" s="3">
        <v>5289.98</v>
      </c>
      <c r="AS5301" s="3">
        <v>1547.61</v>
      </c>
      <c r="AT5301">
        <v>33</v>
      </c>
      <c r="AU5301">
        <v>1</v>
      </c>
      <c r="AV5301">
        <v>1</v>
      </c>
      <c r="AW5301">
        <v>0</v>
      </c>
      <c r="AX5301">
        <v>1</v>
      </c>
      <c r="AY5301">
        <v>0</v>
      </c>
      <c r="AZ5301">
        <v>0</v>
      </c>
      <c r="BA5301">
        <v>0</v>
      </c>
    </row>
    <row r="5302" spans="1:53">
      <c r="A5302" t="s">
        <v>6472</v>
      </c>
      <c r="B5302" t="s">
        <v>6473</v>
      </c>
      <c r="C5302">
        <v>2000</v>
      </c>
      <c r="D5302">
        <v>0.00146241850181461</v>
      </c>
      <c r="E5302">
        <v>1.09861228866811</v>
      </c>
      <c r="F5302" s="2">
        <v>0.13092034722215</v>
      </c>
      <c r="G5302">
        <v>1.53018368340111</v>
      </c>
      <c r="H5302" s="3">
        <v>17.4743839547744</v>
      </c>
      <c r="I5302" s="4">
        <v>2</v>
      </c>
      <c r="J5302" s="4">
        <v>15</v>
      </c>
      <c r="K5302">
        <v>1</v>
      </c>
      <c r="L5302" s="3">
        <v>0.0734312416555407</v>
      </c>
      <c r="M5302" s="4">
        <v>30</v>
      </c>
      <c r="N5302">
        <v>5</v>
      </c>
      <c r="O5302" s="3">
        <v>174319</v>
      </c>
      <c r="P5302" s="3">
        <v>7.63345328224044</v>
      </c>
      <c r="Q5302" s="2">
        <v>0.517265193370166</v>
      </c>
      <c r="S5302">
        <v>0</v>
      </c>
      <c r="T5302" s="2">
        <v>0</v>
      </c>
      <c r="U5302" s="2">
        <v>0.0118119408548708</v>
      </c>
      <c r="V5302">
        <v>0.00827205882352941</v>
      </c>
      <c r="W5302">
        <v>0.00770125818878152</v>
      </c>
      <c r="X5302" s="3">
        <v>1.63416541900107</v>
      </c>
      <c r="Y5302" s="9">
        <v>0.0889996289316725</v>
      </c>
      <c r="Z5302">
        <v>21198.4117566089</v>
      </c>
      <c r="AA5302" s="4">
        <v>1071</v>
      </c>
      <c r="AB5302">
        <v>0.16</v>
      </c>
      <c r="AD5302" s="3">
        <v>0.2676</v>
      </c>
      <c r="AE5302" s="3">
        <v>13547</v>
      </c>
      <c r="AF5302">
        <v>0.010660214038401</v>
      </c>
      <c r="AG5302">
        <v>0.671230720805792</v>
      </c>
      <c r="AH5302" s="3">
        <v>532017</v>
      </c>
      <c r="AI5302" s="3">
        <v>0.1</v>
      </c>
      <c r="AJ5302">
        <v>0.0584649312331747</v>
      </c>
      <c r="AK5302">
        <v>0.004713289273008</v>
      </c>
      <c r="AL5302">
        <v>0.000620188543841336</v>
      </c>
      <c r="AM5302" s="3">
        <v>712.962524654832</v>
      </c>
      <c r="AN5302" s="3">
        <v>0.1782421875</v>
      </c>
      <c r="AO5302" s="3">
        <v>5.21224773834377</v>
      </c>
      <c r="AP5302" s="3">
        <v>43.4951019513265</v>
      </c>
      <c r="AQ5302" s="4">
        <v>209</v>
      </c>
      <c r="AR5302" s="3">
        <v>948.757734697894</v>
      </c>
      <c r="AS5302" s="3">
        <v>245.879950444167</v>
      </c>
      <c r="AT5302">
        <v>0</v>
      </c>
      <c r="AU5302">
        <v>0</v>
      </c>
      <c r="AV5302">
        <v>0</v>
      </c>
      <c r="AW5302">
        <v>0</v>
      </c>
      <c r="AX5302">
        <v>1</v>
      </c>
      <c r="AY5302">
        <v>0</v>
      </c>
      <c r="AZ5302">
        <v>0</v>
      </c>
      <c r="BA5302">
        <v>0</v>
      </c>
    </row>
    <row r="5303" spans="1:53">
      <c r="A5303" t="s">
        <v>6474</v>
      </c>
      <c r="B5303" t="s">
        <v>6473</v>
      </c>
      <c r="C5303">
        <v>2001</v>
      </c>
      <c r="D5303">
        <v>0.00139758586144503</v>
      </c>
      <c r="E5303">
        <v>1.09861228866811</v>
      </c>
      <c r="F5303" s="2">
        <v>0.0611527022483279</v>
      </c>
      <c r="G5303">
        <v>1.67062399873328</v>
      </c>
      <c r="H5303" s="3">
        <v>19.2175628040381</v>
      </c>
      <c r="I5303" s="4">
        <v>1</v>
      </c>
      <c r="J5303" s="4">
        <v>29</v>
      </c>
      <c r="K5303">
        <v>1</v>
      </c>
      <c r="L5303" s="3">
        <v>0.0574358974358974</v>
      </c>
      <c r="M5303" s="4">
        <v>29</v>
      </c>
      <c r="N5303">
        <v>5</v>
      </c>
      <c r="O5303" s="3">
        <v>208213</v>
      </c>
      <c r="P5303" s="3">
        <v>7.73189701245391</v>
      </c>
      <c r="Q5303" s="2">
        <v>0.674017489889738</v>
      </c>
      <c r="S5303">
        <v>0</v>
      </c>
      <c r="T5303" s="2">
        <v>0</v>
      </c>
      <c r="U5303" s="2">
        <v>0.0138888888888889</v>
      </c>
      <c r="V5303">
        <v>0.00795593635250918</v>
      </c>
      <c r="W5303">
        <v>0.00819707885692117</v>
      </c>
      <c r="X5303" s="3">
        <v>2.2507</v>
      </c>
      <c r="Y5303" s="9">
        <v>0.100162486921167</v>
      </c>
      <c r="Z5303">
        <v>23658.02092415</v>
      </c>
      <c r="AA5303" s="4">
        <v>1064</v>
      </c>
      <c r="AB5303">
        <v>0.195</v>
      </c>
      <c r="AD5303" s="3">
        <v>0.2676</v>
      </c>
      <c r="AE5303" s="3">
        <v>13550</v>
      </c>
      <c r="AF5303">
        <v>0.00974469615246314</v>
      </c>
      <c r="AG5303">
        <v>0.689823804386911</v>
      </c>
      <c r="AH5303" s="3">
        <v>517225</v>
      </c>
      <c r="AI5303" s="3">
        <v>0.58</v>
      </c>
      <c r="AJ5303">
        <v>0.0710633625569097</v>
      </c>
      <c r="AK5303">
        <v>0.0058982128762032</v>
      </c>
      <c r="AL5303">
        <v>0.000730160376054196</v>
      </c>
      <c r="AM5303" s="3">
        <v>658.224852071006</v>
      </c>
      <c r="AN5303" s="3">
        <v>0.21125</v>
      </c>
      <c r="AO5303" s="3">
        <v>6.73994193280796</v>
      </c>
      <c r="AP5303" s="3">
        <v>43.5243981582986</v>
      </c>
      <c r="AQ5303" s="4">
        <v>201</v>
      </c>
      <c r="AR5303" s="3">
        <v>950.110480220429</v>
      </c>
      <c r="AS5303" s="3">
        <v>243.485848689524</v>
      </c>
      <c r="AT5303">
        <v>0</v>
      </c>
      <c r="AU5303">
        <v>0</v>
      </c>
      <c r="AV5303">
        <v>0</v>
      </c>
      <c r="AW5303">
        <v>0</v>
      </c>
      <c r="AX5303">
        <v>1</v>
      </c>
      <c r="AY5303">
        <v>0</v>
      </c>
      <c r="AZ5303">
        <v>0</v>
      </c>
      <c r="BA5303">
        <v>0</v>
      </c>
    </row>
    <row r="5304" spans="1:53">
      <c r="A5304" t="s">
        <v>6475</v>
      </c>
      <c r="B5304" t="s">
        <v>6473</v>
      </c>
      <c r="C5304">
        <v>2002</v>
      </c>
      <c r="D5304">
        <v>0.00129884949546043</v>
      </c>
      <c r="E5304">
        <v>1.09861228866811</v>
      </c>
      <c r="F5304" s="2">
        <v>0.195956469248292</v>
      </c>
      <c r="G5304">
        <v>0.604754633202162</v>
      </c>
      <c r="H5304" s="3">
        <v>324.09</v>
      </c>
      <c r="I5304" s="4">
        <v>3</v>
      </c>
      <c r="J5304" s="4">
        <v>26</v>
      </c>
      <c r="K5304">
        <v>1</v>
      </c>
      <c r="L5304" s="3">
        <v>0.0343288705801579</v>
      </c>
      <c r="M5304" s="4">
        <v>30</v>
      </c>
      <c r="N5304">
        <v>5</v>
      </c>
      <c r="O5304" s="3">
        <v>119773</v>
      </c>
      <c r="P5304" s="3">
        <v>7.83034074266738</v>
      </c>
      <c r="Q5304" s="2">
        <v>0.999828385103827</v>
      </c>
      <c r="S5304">
        <v>0</v>
      </c>
      <c r="T5304" s="2">
        <v>0</v>
      </c>
      <c r="U5304" s="2">
        <v>0.014537773359841</v>
      </c>
      <c r="V5304">
        <v>0.01198065979205</v>
      </c>
      <c r="W5304">
        <v>0.00869289952506082</v>
      </c>
      <c r="X5304" s="3">
        <v>5.4819</v>
      </c>
      <c r="Y5304" s="9">
        <v>0.0697247488563564</v>
      </c>
      <c r="Z5304">
        <v>26003.5056967572</v>
      </c>
      <c r="AA5304" s="4">
        <v>1066</v>
      </c>
      <c r="AB5304">
        <v>0.29</v>
      </c>
      <c r="AD5304" s="3">
        <v>0.2676</v>
      </c>
      <c r="AE5304" s="3">
        <v>13554</v>
      </c>
      <c r="AF5304">
        <v>0.00884956907808827</v>
      </c>
      <c r="AG5304">
        <v>0.696395925829198</v>
      </c>
      <c r="AH5304" s="3">
        <v>544739</v>
      </c>
      <c r="AI5304" s="3">
        <v>0.8</v>
      </c>
      <c r="AJ5304">
        <v>0.0562312199925294</v>
      </c>
      <c r="AK5304">
        <v>0.0136929221134992</v>
      </c>
      <c r="AL5304">
        <v>0.000752960356958984</v>
      </c>
      <c r="AM5304" s="3">
        <v>698.165242165242</v>
      </c>
      <c r="AN5304" s="3">
        <v>0.219375</v>
      </c>
      <c r="AO5304" s="3">
        <v>9.99828385103827</v>
      </c>
      <c r="AP5304" s="3">
        <v>44.54</v>
      </c>
      <c r="AQ5304" s="4">
        <v>207</v>
      </c>
      <c r="AR5304" s="3">
        <v>981.9</v>
      </c>
      <c r="AS5304" s="3">
        <v>258.81</v>
      </c>
      <c r="AT5304">
        <v>0</v>
      </c>
      <c r="AU5304">
        <v>0</v>
      </c>
      <c r="AV5304">
        <v>0</v>
      </c>
      <c r="AW5304">
        <v>0</v>
      </c>
      <c r="AX5304">
        <v>1</v>
      </c>
      <c r="AY5304">
        <v>0</v>
      </c>
      <c r="AZ5304">
        <v>0</v>
      </c>
      <c r="BA5304">
        <v>0</v>
      </c>
    </row>
    <row r="5305" spans="1:53">
      <c r="A5305" t="s">
        <v>6476</v>
      </c>
      <c r="B5305" t="s">
        <v>6473</v>
      </c>
      <c r="C5305">
        <v>2003</v>
      </c>
      <c r="D5305">
        <v>0.00124126827494871</v>
      </c>
      <c r="E5305">
        <v>1.09861228866811</v>
      </c>
      <c r="F5305" s="2">
        <v>0.0915309794988611</v>
      </c>
      <c r="G5305">
        <v>0.540579764668763</v>
      </c>
      <c r="H5305" s="3">
        <v>356.42</v>
      </c>
      <c r="I5305" s="4">
        <v>3</v>
      </c>
      <c r="J5305" s="4">
        <v>30</v>
      </c>
      <c r="K5305">
        <v>1</v>
      </c>
      <c r="L5305" s="3">
        <v>0.0502624463177986</v>
      </c>
      <c r="M5305" s="4">
        <v>30</v>
      </c>
      <c r="N5305">
        <v>5</v>
      </c>
      <c r="O5305" s="3">
        <v>100275.72527652</v>
      </c>
      <c r="P5305" s="3">
        <v>7.9313236036412</v>
      </c>
      <c r="Q5305" s="2">
        <v>2.14069256699241</v>
      </c>
      <c r="S5305">
        <v>0</v>
      </c>
      <c r="T5305" s="2">
        <v>0</v>
      </c>
      <c r="U5305" s="2">
        <v>0.0170940170940171</v>
      </c>
      <c r="V5305">
        <v>0.00707522630319426</v>
      </c>
      <c r="W5305">
        <v>0.00925256382210583</v>
      </c>
      <c r="X5305" s="3">
        <v>7.5501</v>
      </c>
      <c r="Y5305" s="9">
        <v>0.0784700377882261</v>
      </c>
      <c r="Z5305">
        <v>29020.6402695872</v>
      </c>
      <c r="AA5305" s="4">
        <v>1062</v>
      </c>
      <c r="AB5305">
        <v>0.63</v>
      </c>
      <c r="AD5305" s="3">
        <v>0.2676</v>
      </c>
      <c r="AE5305" s="3">
        <v>13561</v>
      </c>
      <c r="AF5305">
        <v>0.00817617267575063</v>
      </c>
      <c r="AG5305">
        <v>0.716869649101652</v>
      </c>
      <c r="AH5305" s="3">
        <v>654934</v>
      </c>
      <c r="AI5305" s="3">
        <v>0.7</v>
      </c>
      <c r="AJ5305">
        <v>0.0690597974125439</v>
      </c>
      <c r="AK5305">
        <v>0.0132272804937</v>
      </c>
      <c r="AL5305">
        <v>0.00088528720759985</v>
      </c>
      <c r="AM5305" s="3">
        <v>637.923076923077</v>
      </c>
      <c r="AN5305" s="3">
        <v>0.26</v>
      </c>
      <c r="AO5305" s="3">
        <v>21.4069256699241</v>
      </c>
      <c r="AP5305" s="3">
        <v>44.57</v>
      </c>
      <c r="AQ5305" s="4">
        <v>181</v>
      </c>
      <c r="AR5305" s="3">
        <v>983.3</v>
      </c>
      <c r="AS5305" s="3">
        <v>256.29</v>
      </c>
      <c r="AT5305">
        <v>0</v>
      </c>
      <c r="AU5305">
        <v>0</v>
      </c>
      <c r="AV5305">
        <v>0</v>
      </c>
      <c r="AW5305">
        <v>0</v>
      </c>
      <c r="AX5305">
        <v>1</v>
      </c>
      <c r="AY5305">
        <v>0</v>
      </c>
      <c r="AZ5305">
        <v>0</v>
      </c>
      <c r="BA5305">
        <v>0</v>
      </c>
    </row>
    <row r="5306" spans="1:53">
      <c r="A5306" t="s">
        <v>6477</v>
      </c>
      <c r="B5306" t="s">
        <v>6473</v>
      </c>
      <c r="C5306">
        <v>2004</v>
      </c>
      <c r="D5306">
        <v>0.00115357540250244</v>
      </c>
      <c r="E5306">
        <v>1.09861228866811</v>
      </c>
      <c r="F5306" s="2">
        <v>0.2933</v>
      </c>
      <c r="G5306">
        <v>0.544258825671545</v>
      </c>
      <c r="H5306" s="3">
        <v>6010.76</v>
      </c>
      <c r="I5306" s="4">
        <v>3</v>
      </c>
      <c r="J5306" s="4">
        <v>18</v>
      </c>
      <c r="K5306">
        <v>1</v>
      </c>
      <c r="L5306" s="3">
        <v>0.0458375893769152</v>
      </c>
      <c r="M5306" s="4">
        <v>31</v>
      </c>
      <c r="N5306">
        <v>5</v>
      </c>
      <c r="O5306" s="3">
        <v>174319</v>
      </c>
      <c r="P5306" s="3">
        <v>8.03230646461502</v>
      </c>
      <c r="Q5306" s="2">
        <v>2.58780769866182</v>
      </c>
      <c r="R5306" s="2">
        <v>0</v>
      </c>
      <c r="S5306">
        <v>0</v>
      </c>
      <c r="T5306" s="2">
        <v>0</v>
      </c>
      <c r="U5306" s="2">
        <v>0.0178926441351889</v>
      </c>
      <c r="V5306">
        <v>0.00790836288563675</v>
      </c>
      <c r="W5306">
        <v>0.00981222811915084</v>
      </c>
      <c r="X5306" s="3">
        <v>12.6714</v>
      </c>
      <c r="Y5306" s="9">
        <v>0.0546242794654157</v>
      </c>
      <c r="Z5306">
        <v>35273.1591448931</v>
      </c>
      <c r="AA5306" s="4">
        <v>1057</v>
      </c>
      <c r="AB5306">
        <v>0.78</v>
      </c>
      <c r="AD5306" s="3">
        <v>0.2676</v>
      </c>
      <c r="AE5306" s="3">
        <v>13570</v>
      </c>
      <c r="AF5306">
        <v>0.00736059882837926</v>
      </c>
      <c r="AG5306">
        <v>0.719461922325884</v>
      </c>
      <c r="AH5306" s="3">
        <v>907930</v>
      </c>
      <c r="AI5306" s="3">
        <v>1.7</v>
      </c>
      <c r="AJ5306">
        <v>0.0541509872289785</v>
      </c>
      <c r="AK5306">
        <v>0.0130119943805568</v>
      </c>
      <c r="AL5306">
        <v>0.000892119610110689</v>
      </c>
      <c r="AM5306" s="3">
        <v>682.814814814815</v>
      </c>
      <c r="AN5306" s="3">
        <v>0.27</v>
      </c>
      <c r="AO5306" s="3">
        <v>25.8780769866182</v>
      </c>
      <c r="AP5306" s="3">
        <v>45.61</v>
      </c>
      <c r="AQ5306" s="4">
        <v>241</v>
      </c>
      <c r="AR5306" s="3">
        <v>1016.2</v>
      </c>
      <c r="AS5306" s="3">
        <v>272.42</v>
      </c>
      <c r="AT5306">
        <v>0</v>
      </c>
      <c r="AU5306">
        <v>0</v>
      </c>
      <c r="AV5306">
        <v>0</v>
      </c>
      <c r="AW5306">
        <v>0</v>
      </c>
      <c r="AX5306">
        <v>1</v>
      </c>
      <c r="AY5306">
        <v>0</v>
      </c>
      <c r="AZ5306">
        <v>0</v>
      </c>
      <c r="BA5306">
        <v>0</v>
      </c>
    </row>
    <row r="5307" spans="1:53">
      <c r="A5307" t="s">
        <v>6478</v>
      </c>
      <c r="B5307" t="s">
        <v>6473</v>
      </c>
      <c r="C5307">
        <v>2005</v>
      </c>
      <c r="D5307">
        <v>0.00110243454294901</v>
      </c>
      <c r="E5307">
        <v>1.09861228866811</v>
      </c>
      <c r="F5307" s="2">
        <v>0.137</v>
      </c>
      <c r="G5307">
        <v>0.542153958197659</v>
      </c>
      <c r="H5307" s="3">
        <v>7018.76</v>
      </c>
      <c r="I5307" s="4">
        <v>4</v>
      </c>
      <c r="J5307" s="4">
        <v>19</v>
      </c>
      <c r="K5307">
        <v>1</v>
      </c>
      <c r="L5307" s="3">
        <v>0.0344598337950138</v>
      </c>
      <c r="M5307" s="4">
        <v>30</v>
      </c>
      <c r="N5307">
        <v>5</v>
      </c>
      <c r="O5307" s="3">
        <v>208213</v>
      </c>
      <c r="P5307" s="3">
        <v>8.13589394741708</v>
      </c>
      <c r="Q5307" s="2">
        <v>2.95485053858495</v>
      </c>
      <c r="R5307" s="2">
        <v>0</v>
      </c>
      <c r="S5307">
        <v>0</v>
      </c>
      <c r="T5307" s="2">
        <v>0</v>
      </c>
      <c r="U5307" s="2">
        <v>0.0210387902695595</v>
      </c>
      <c r="V5307">
        <v>0.00729215440945063</v>
      </c>
      <c r="W5307">
        <v>0.0104439567773411</v>
      </c>
      <c r="X5307" s="3">
        <v>10.1563</v>
      </c>
      <c r="Y5307" s="9">
        <v>0.0614755785300334</v>
      </c>
      <c r="Z5307">
        <v>37955.646189141</v>
      </c>
      <c r="AA5307" s="4">
        <v>1056</v>
      </c>
      <c r="AB5307">
        <v>0.9</v>
      </c>
      <c r="AD5307" s="3">
        <v>0.2676</v>
      </c>
      <c r="AE5307" s="3">
        <v>13585</v>
      </c>
      <c r="AF5307">
        <v>0.00658570874539461</v>
      </c>
      <c r="AG5307">
        <v>0.734002326934264</v>
      </c>
      <c r="AH5307" s="3">
        <v>1308238</v>
      </c>
      <c r="AI5307" s="3">
        <v>4</v>
      </c>
      <c r="AJ5307">
        <v>0.0643665234440781</v>
      </c>
      <c r="AK5307">
        <v>0.0129580917453</v>
      </c>
      <c r="AL5307">
        <v>0.00104770323805782</v>
      </c>
      <c r="AM5307" s="3">
        <v>644.625</v>
      </c>
      <c r="AN5307" s="3">
        <v>0.32</v>
      </c>
      <c r="AO5307" s="3">
        <v>29.5485053858495</v>
      </c>
      <c r="AP5307" s="3">
        <v>35.9</v>
      </c>
      <c r="AQ5307" s="4">
        <v>253</v>
      </c>
      <c r="AR5307" s="3">
        <v>1025.4</v>
      </c>
      <c r="AS5307" s="3">
        <v>272.42</v>
      </c>
      <c r="AT5307">
        <v>0</v>
      </c>
      <c r="AU5307">
        <v>0</v>
      </c>
      <c r="AV5307">
        <v>0</v>
      </c>
      <c r="AW5307">
        <v>0</v>
      </c>
      <c r="AX5307">
        <v>1</v>
      </c>
      <c r="AY5307">
        <v>0</v>
      </c>
      <c r="AZ5307">
        <v>0</v>
      </c>
      <c r="BA5307">
        <v>0</v>
      </c>
    </row>
    <row r="5308" spans="1:53">
      <c r="A5308" t="s">
        <v>6479</v>
      </c>
      <c r="B5308" t="s">
        <v>6473</v>
      </c>
      <c r="C5308">
        <v>2006</v>
      </c>
      <c r="D5308">
        <v>0.00108447690980225</v>
      </c>
      <c r="E5308">
        <v>1.09861228866811</v>
      </c>
      <c r="F5308" s="2">
        <v>0.439</v>
      </c>
      <c r="G5308">
        <v>0.426526954596996</v>
      </c>
      <c r="H5308" s="3">
        <v>786</v>
      </c>
      <c r="I5308" s="4">
        <v>4</v>
      </c>
      <c r="J5308" s="4">
        <v>24</v>
      </c>
      <c r="K5308">
        <v>1</v>
      </c>
      <c r="L5308" s="3">
        <v>0.039863074204947</v>
      </c>
      <c r="M5308" s="4">
        <v>30</v>
      </c>
      <c r="N5308">
        <v>5</v>
      </c>
      <c r="O5308" s="3">
        <v>119773</v>
      </c>
      <c r="P5308" s="3">
        <v>8.23948143021915</v>
      </c>
      <c r="Q5308" s="2">
        <v>2.93816105379274</v>
      </c>
      <c r="R5308" s="2">
        <v>0</v>
      </c>
      <c r="S5308">
        <v>0</v>
      </c>
      <c r="T5308" s="2">
        <v>0</v>
      </c>
      <c r="U5308" s="2">
        <v>0.019116677653263</v>
      </c>
      <c r="V5308">
        <v>0.00744831798359136</v>
      </c>
      <c r="W5308">
        <v>0.0110756854355315</v>
      </c>
      <c r="X5308" s="3">
        <v>20.4019</v>
      </c>
      <c r="Y5308" s="9">
        <v>0.042794157828563</v>
      </c>
      <c r="Z5308">
        <v>47097.4130461691</v>
      </c>
      <c r="AA5308" s="4">
        <v>1048</v>
      </c>
      <c r="AB5308">
        <v>0.91</v>
      </c>
      <c r="AD5308" s="3">
        <v>0.2676</v>
      </c>
      <c r="AE5308" s="3">
        <v>13606</v>
      </c>
      <c r="AF5308">
        <v>0.00566751364185446</v>
      </c>
      <c r="AG5308">
        <v>0.744699462656725</v>
      </c>
      <c r="AH5308" s="3">
        <v>1514788</v>
      </c>
      <c r="AI5308" s="3">
        <v>4.7</v>
      </c>
      <c r="AJ5308">
        <v>0.0482042577581539</v>
      </c>
      <c r="AK5308">
        <v>0.011875389013488</v>
      </c>
      <c r="AL5308">
        <v>0.000940886379858542</v>
      </c>
      <c r="AM5308" s="3">
        <v>827.827586206897</v>
      </c>
      <c r="AN5308" s="3">
        <v>0.29</v>
      </c>
      <c r="AO5308" s="3">
        <v>29.3816105379275</v>
      </c>
      <c r="AP5308" s="3">
        <v>30.72</v>
      </c>
      <c r="AQ5308" s="4">
        <v>285</v>
      </c>
      <c r="AR5308" s="3">
        <v>1066</v>
      </c>
      <c r="AS5308" s="3">
        <v>272</v>
      </c>
      <c r="AT5308">
        <v>0</v>
      </c>
      <c r="AU5308">
        <v>0</v>
      </c>
      <c r="AV5308">
        <v>0</v>
      </c>
      <c r="AW5308">
        <v>0</v>
      </c>
      <c r="AX5308">
        <v>1</v>
      </c>
      <c r="AY5308">
        <v>0</v>
      </c>
      <c r="AZ5308">
        <v>0</v>
      </c>
      <c r="BA5308">
        <v>0</v>
      </c>
    </row>
    <row r="5309" spans="1:53">
      <c r="A5309" t="s">
        <v>6480</v>
      </c>
      <c r="B5309" t="s">
        <v>6473</v>
      </c>
      <c r="C5309">
        <v>2007</v>
      </c>
      <c r="D5309">
        <v>0.00421727318125799</v>
      </c>
      <c r="E5309">
        <v>1.09861228866811</v>
      </c>
      <c r="F5309" s="2">
        <v>0.33</v>
      </c>
      <c r="G5309">
        <v>0.43347701005228</v>
      </c>
      <c r="H5309" s="3">
        <v>232.47</v>
      </c>
      <c r="I5309" s="4">
        <v>6</v>
      </c>
      <c r="J5309" s="4">
        <v>36</v>
      </c>
      <c r="K5309">
        <v>1</v>
      </c>
      <c r="L5309" s="3">
        <v>0.0464684014869888</v>
      </c>
      <c r="M5309" s="4">
        <v>30</v>
      </c>
      <c r="N5309">
        <v>5</v>
      </c>
      <c r="O5309" s="3">
        <v>130505</v>
      </c>
      <c r="P5309" s="3">
        <v>8.34574071510957</v>
      </c>
      <c r="Q5309" s="2">
        <v>2.94889569563115</v>
      </c>
      <c r="R5309" s="2">
        <v>0.000327</v>
      </c>
      <c r="S5309">
        <v>0</v>
      </c>
      <c r="T5309" s="2">
        <v>0</v>
      </c>
      <c r="U5309" s="2">
        <v>0.0180843938379102</v>
      </c>
      <c r="V5309">
        <v>0.00833562563038169</v>
      </c>
      <c r="W5309">
        <v>0.0117887577177657</v>
      </c>
      <c r="X5309" s="3">
        <v>24.4683</v>
      </c>
      <c r="Y5309" s="9">
        <v>0.0481616533153926</v>
      </c>
      <c r="Z5309">
        <v>48829.6474709875</v>
      </c>
      <c r="AA5309" s="4">
        <v>1048</v>
      </c>
      <c r="AB5309">
        <v>0.91</v>
      </c>
      <c r="AD5309" s="3">
        <v>0.2676</v>
      </c>
      <c r="AE5309" s="3">
        <v>13639</v>
      </c>
      <c r="AF5309">
        <v>0.00491035426267281</v>
      </c>
      <c r="AG5309">
        <v>0.764544930875576</v>
      </c>
      <c r="AH5309" s="3">
        <v>2349318</v>
      </c>
      <c r="AI5309" s="3">
        <v>9.35</v>
      </c>
      <c r="AJ5309">
        <v>0.0554112166978687</v>
      </c>
      <c r="AK5309">
        <v>0.0093878194704048</v>
      </c>
      <c r="AL5309">
        <v>0.000870546509753345</v>
      </c>
      <c r="AM5309" s="3">
        <v>1028.74074074074</v>
      </c>
      <c r="AN5309" s="3">
        <v>0.27</v>
      </c>
      <c r="AO5309" s="3">
        <v>29.4889569563115</v>
      </c>
      <c r="AP5309" s="3">
        <v>30.25</v>
      </c>
      <c r="AQ5309" s="4">
        <v>345</v>
      </c>
      <c r="AR5309" s="3">
        <v>1092</v>
      </c>
      <c r="AS5309" s="3">
        <v>277</v>
      </c>
      <c r="AT5309">
        <v>0</v>
      </c>
      <c r="AU5309">
        <v>0</v>
      </c>
      <c r="AV5309">
        <v>0</v>
      </c>
      <c r="AW5309">
        <v>0</v>
      </c>
      <c r="AX5309">
        <v>1</v>
      </c>
      <c r="AY5309">
        <v>0</v>
      </c>
      <c r="AZ5309">
        <v>0</v>
      </c>
      <c r="BA5309">
        <v>0</v>
      </c>
    </row>
    <row r="5310" spans="1:53">
      <c r="A5310" t="s">
        <v>6481</v>
      </c>
      <c r="B5310" t="s">
        <v>6473</v>
      </c>
      <c r="C5310">
        <v>2008</v>
      </c>
      <c r="D5310">
        <v>0.00451172419753377</v>
      </c>
      <c r="E5310">
        <v>1.09861228866811</v>
      </c>
      <c r="F5310" s="2">
        <v>0.0611</v>
      </c>
      <c r="G5310">
        <v>0.747228850405442</v>
      </c>
      <c r="H5310" s="3">
        <v>490</v>
      </c>
      <c r="I5310" s="4">
        <v>10</v>
      </c>
      <c r="J5310" s="4">
        <v>45</v>
      </c>
      <c r="K5310">
        <v>1</v>
      </c>
      <c r="L5310" s="3">
        <v>0.04777166</v>
      </c>
      <c r="M5310" s="4">
        <v>29</v>
      </c>
      <c r="N5310">
        <v>5</v>
      </c>
      <c r="O5310" s="3">
        <v>376412</v>
      </c>
      <c r="P5310" s="3">
        <v>8.452</v>
      </c>
      <c r="Q5310" s="2">
        <v>3.26307189542484</v>
      </c>
      <c r="R5310" s="2">
        <v>0.000672</v>
      </c>
      <c r="S5310">
        <v>0</v>
      </c>
      <c r="T5310" s="2">
        <v>0</v>
      </c>
      <c r="U5310" s="2">
        <v>0.0183246073298429</v>
      </c>
      <c r="V5310">
        <v>0.00660947269626829</v>
      </c>
      <c r="W5310">
        <v>0.01250183</v>
      </c>
      <c r="X5310" s="3">
        <v>32.1359</v>
      </c>
      <c r="Y5310" s="9">
        <v>0.0335261162651205</v>
      </c>
      <c r="Z5310">
        <v>51994.0715434084</v>
      </c>
      <c r="AA5310" s="4">
        <v>1038</v>
      </c>
      <c r="AB5310">
        <v>1</v>
      </c>
      <c r="AD5310" s="3">
        <v>0.2676</v>
      </c>
      <c r="AE5310" s="3">
        <v>13688</v>
      </c>
      <c r="AF5310">
        <v>0.00442433253603982</v>
      </c>
      <c r="AG5310">
        <v>0.776811687891913</v>
      </c>
      <c r="AH5310" s="3">
        <v>3636358</v>
      </c>
      <c r="AI5310" s="3">
        <v>16.68</v>
      </c>
      <c r="AJ5310">
        <v>0.0433592011119012</v>
      </c>
      <c r="AK5310">
        <v>0.01010496062576</v>
      </c>
      <c r="AL5310">
        <v>0.000893997445721584</v>
      </c>
      <c r="AM5310" s="3">
        <v>1104.92857142857</v>
      </c>
      <c r="AN5310" s="3">
        <v>0.28</v>
      </c>
      <c r="AO5310" s="3">
        <v>31.8805874840358</v>
      </c>
      <c r="AP5310" s="3">
        <v>31.83</v>
      </c>
      <c r="AQ5310" s="4">
        <v>389</v>
      </c>
      <c r="AR5310" s="3">
        <v>1104</v>
      </c>
      <c r="AS5310" s="3">
        <v>282</v>
      </c>
      <c r="AT5310">
        <v>0</v>
      </c>
      <c r="AU5310">
        <v>0</v>
      </c>
      <c r="AV5310">
        <v>0</v>
      </c>
      <c r="AW5310">
        <v>0</v>
      </c>
      <c r="AX5310">
        <v>1</v>
      </c>
      <c r="AY5310">
        <v>0</v>
      </c>
      <c r="AZ5310">
        <v>0</v>
      </c>
      <c r="BA5310">
        <v>0</v>
      </c>
    </row>
    <row r="5311" spans="1:53">
      <c r="A5311" t="s">
        <v>6482</v>
      </c>
      <c r="B5311" t="s">
        <v>6473</v>
      </c>
      <c r="C5311">
        <v>2009</v>
      </c>
      <c r="D5311">
        <v>0.00276570251204094</v>
      </c>
      <c r="E5311">
        <v>1.6094379124341</v>
      </c>
      <c r="F5311" s="2">
        <v>0.0592</v>
      </c>
      <c r="G5311">
        <v>0.824004989223889</v>
      </c>
      <c r="H5311" s="3">
        <v>144.924045801527</v>
      </c>
      <c r="I5311" s="4">
        <v>14</v>
      </c>
      <c r="J5311" s="4">
        <v>37</v>
      </c>
      <c r="K5311">
        <v>1</v>
      </c>
      <c r="L5311" s="3">
        <v>0.07427735</v>
      </c>
      <c r="M5311" s="4">
        <v>30</v>
      </c>
      <c r="N5311">
        <v>5</v>
      </c>
      <c r="O5311" s="3">
        <v>412295</v>
      </c>
      <c r="P5311" s="3">
        <v>8.561</v>
      </c>
      <c r="Q5311" s="2">
        <v>3.54877454958611</v>
      </c>
      <c r="R5311" s="2">
        <v>0</v>
      </c>
      <c r="S5311">
        <v>0</v>
      </c>
      <c r="T5311" s="2">
        <v>0</v>
      </c>
      <c r="U5311" s="2">
        <v>0.0153027278775782</v>
      </c>
      <c r="V5311">
        <v>0.0064011265982813</v>
      </c>
      <c r="W5311">
        <v>0.01330672</v>
      </c>
      <c r="X5311" s="3">
        <v>9.8424</v>
      </c>
      <c r="Y5311" s="9">
        <v>0.0506092390168632</v>
      </c>
      <c r="Z5311">
        <v>55301.4605500903</v>
      </c>
      <c r="AA5311" s="4">
        <v>1037</v>
      </c>
      <c r="AB5311">
        <v>1.09</v>
      </c>
      <c r="AD5311" s="3">
        <v>0.2676</v>
      </c>
      <c r="AE5311" s="3">
        <v>13761</v>
      </c>
      <c r="AF5311">
        <v>0.00392095965352177</v>
      </c>
      <c r="AG5311">
        <v>0.782140414862093</v>
      </c>
      <c r="AH5311" s="3">
        <v>5377224</v>
      </c>
      <c r="AI5311" s="3">
        <v>23.13</v>
      </c>
      <c r="AJ5311">
        <v>0.0654173731479371</v>
      </c>
      <c r="AK5311">
        <v>0.0165508444732832</v>
      </c>
      <c r="AL5311">
        <v>0.000727433740274527</v>
      </c>
      <c r="AM5311" s="3">
        <v>1525.91304347826</v>
      </c>
      <c r="AN5311" s="3">
        <v>0.23</v>
      </c>
      <c r="AO5311" s="3">
        <v>34.5752419507875</v>
      </c>
      <c r="AP5311" s="3">
        <v>32.08</v>
      </c>
      <c r="AQ5311" s="4">
        <v>398</v>
      </c>
      <c r="AR5311" s="3">
        <v>1113</v>
      </c>
      <c r="AS5311" s="3">
        <v>284</v>
      </c>
      <c r="AT5311">
        <v>0</v>
      </c>
      <c r="AU5311">
        <v>0</v>
      </c>
      <c r="AV5311">
        <v>0</v>
      </c>
      <c r="AW5311">
        <v>0</v>
      </c>
      <c r="AX5311">
        <v>1</v>
      </c>
      <c r="AY5311">
        <v>0</v>
      </c>
      <c r="AZ5311">
        <v>0</v>
      </c>
      <c r="BA5311">
        <v>0</v>
      </c>
    </row>
    <row r="5312" spans="1:53">
      <c r="A5312" t="s">
        <v>6483</v>
      </c>
      <c r="B5312" t="s">
        <v>6473</v>
      </c>
      <c r="C5312">
        <v>2010</v>
      </c>
      <c r="D5312">
        <v>0.00296127612906927</v>
      </c>
      <c r="E5312">
        <v>1.79175946922805</v>
      </c>
      <c r="F5312" s="2">
        <v>0.1677</v>
      </c>
      <c r="G5312">
        <v>0.7489135096568</v>
      </c>
      <c r="H5312" s="3">
        <v>525.17</v>
      </c>
      <c r="I5312" s="4">
        <v>11</v>
      </c>
      <c r="J5312" s="4">
        <v>42</v>
      </c>
      <c r="K5312">
        <v>1</v>
      </c>
      <c r="L5312" s="3">
        <v>0.07345226</v>
      </c>
      <c r="M5312" s="4">
        <v>29</v>
      </c>
      <c r="N5312">
        <v>5</v>
      </c>
      <c r="O5312" s="3">
        <v>500502</v>
      </c>
      <c r="P5312" s="3">
        <v>8.67</v>
      </c>
      <c r="Q5312" s="2">
        <v>3.96780237318715</v>
      </c>
      <c r="R5312" s="2">
        <v>0</v>
      </c>
      <c r="S5312">
        <v>0</v>
      </c>
      <c r="T5312" s="2">
        <v>0</v>
      </c>
      <c r="U5312" s="2">
        <v>0.013470173187941</v>
      </c>
      <c r="V5312">
        <v>0.00651471585474553</v>
      </c>
      <c r="W5312">
        <v>0.01411161</v>
      </c>
      <c r="X5312" s="3">
        <v>10.5664</v>
      </c>
      <c r="Y5312" s="9">
        <v>0.0456149658714266</v>
      </c>
      <c r="Z5312">
        <v>72358.5325180656</v>
      </c>
      <c r="AA5312" s="4">
        <v>1032</v>
      </c>
      <c r="AB5312">
        <v>1.09</v>
      </c>
      <c r="AD5312" s="3">
        <v>0.2676</v>
      </c>
      <c r="AE5312" s="3">
        <v>13871</v>
      </c>
      <c r="AF5312">
        <v>0.00335818908122503</v>
      </c>
      <c r="AG5312">
        <v>0.78578864544244</v>
      </c>
      <c r="AH5312" s="3">
        <v>8070285</v>
      </c>
      <c r="AI5312" s="3">
        <v>35.22</v>
      </c>
      <c r="AJ5312">
        <v>0.0639724910543518</v>
      </c>
      <c r="AK5312">
        <v>0.00857255967255</v>
      </c>
      <c r="AL5312">
        <v>0.000643579528041679</v>
      </c>
      <c r="AM5312" s="3">
        <v>1966.90476190476</v>
      </c>
      <c r="AN5312" s="3">
        <v>0.21</v>
      </c>
      <c r="AO5312" s="3">
        <v>35.0475022984983</v>
      </c>
      <c r="AP5312" s="3">
        <v>39.14</v>
      </c>
      <c r="AQ5312" s="4">
        <v>466</v>
      </c>
      <c r="AR5312" s="3">
        <v>1275</v>
      </c>
      <c r="AS5312" s="3">
        <v>379</v>
      </c>
      <c r="AT5312">
        <v>0</v>
      </c>
      <c r="AU5312">
        <v>0</v>
      </c>
      <c r="AV5312">
        <v>0</v>
      </c>
      <c r="AW5312">
        <v>0</v>
      </c>
      <c r="AX5312">
        <v>1</v>
      </c>
      <c r="AY5312">
        <v>0</v>
      </c>
      <c r="AZ5312">
        <v>0</v>
      </c>
      <c r="BA5312">
        <v>0</v>
      </c>
    </row>
    <row r="5313" spans="1:53">
      <c r="A5313" t="s">
        <v>6484</v>
      </c>
      <c r="B5313" t="s">
        <v>6473</v>
      </c>
      <c r="C5313">
        <v>2011</v>
      </c>
      <c r="D5313">
        <v>0.00746949149254021</v>
      </c>
      <c r="E5313">
        <v>2.07944154167984</v>
      </c>
      <c r="F5313" s="2">
        <v>0.1801</v>
      </c>
      <c r="G5313">
        <v>0.862605919182922</v>
      </c>
      <c r="H5313" s="3">
        <v>544.41</v>
      </c>
      <c r="I5313" s="4">
        <v>16</v>
      </c>
      <c r="J5313" s="4">
        <v>73</v>
      </c>
      <c r="K5313">
        <v>1</v>
      </c>
      <c r="L5313" s="3">
        <v>0.0540415</v>
      </c>
      <c r="M5313" s="4">
        <v>29</v>
      </c>
      <c r="N5313">
        <v>5</v>
      </c>
      <c r="O5313" s="3">
        <v>340009</v>
      </c>
      <c r="P5313" s="3">
        <v>8.683</v>
      </c>
      <c r="Q5313" s="2">
        <v>4.67594980230359</v>
      </c>
      <c r="R5313" s="2">
        <v>0.000226</v>
      </c>
      <c r="S5313">
        <v>0</v>
      </c>
      <c r="T5313" s="2">
        <v>0</v>
      </c>
      <c r="U5313" s="2">
        <v>0.0121405750798722</v>
      </c>
      <c r="V5313">
        <v>0.00803569132659621</v>
      </c>
      <c r="W5313">
        <v>0.01597444</v>
      </c>
      <c r="X5313" s="3">
        <v>10.6386</v>
      </c>
      <c r="Y5313" s="9">
        <v>0.0713223617826503</v>
      </c>
      <c r="Z5313">
        <v>84382.1472188298</v>
      </c>
      <c r="AA5313" s="4">
        <v>1032</v>
      </c>
      <c r="AB5313">
        <v>1.36</v>
      </c>
      <c r="AD5313" s="3">
        <v>0.2676</v>
      </c>
      <c r="AE5313" s="3">
        <v>14037</v>
      </c>
      <c r="AF5313">
        <v>0.00286130702433854</v>
      </c>
      <c r="AG5313">
        <v>0.802947531493334</v>
      </c>
      <c r="AH5313" s="3">
        <v>12302646</v>
      </c>
      <c r="AI5313" s="3">
        <v>53.32</v>
      </c>
      <c r="AJ5313">
        <v>0.107945983122019</v>
      </c>
      <c r="AK5313">
        <v>0.0170207893322016</v>
      </c>
      <c r="AL5313">
        <v>0.00057997557997558</v>
      </c>
      <c r="AM5313" s="3">
        <v>2582</v>
      </c>
      <c r="AN5313" s="3">
        <v>0.19</v>
      </c>
      <c r="AO5313" s="3">
        <v>39.4261294261294</v>
      </c>
      <c r="AP5313" s="3">
        <v>43.19</v>
      </c>
      <c r="AQ5313" s="4">
        <v>405</v>
      </c>
      <c r="AR5313" s="3">
        <v>1604</v>
      </c>
      <c r="AS5313" s="3">
        <v>523</v>
      </c>
      <c r="AT5313">
        <v>0</v>
      </c>
      <c r="AU5313">
        <v>0</v>
      </c>
      <c r="AV5313">
        <v>0</v>
      </c>
      <c r="AW5313">
        <v>0</v>
      </c>
      <c r="AX5313">
        <v>1</v>
      </c>
      <c r="AY5313">
        <v>0</v>
      </c>
      <c r="AZ5313">
        <v>0</v>
      </c>
      <c r="BA5313">
        <v>0</v>
      </c>
    </row>
    <row r="5314" spans="1:53">
      <c r="A5314" t="s">
        <v>6485</v>
      </c>
      <c r="B5314" t="s">
        <v>6473</v>
      </c>
      <c r="C5314">
        <v>2012</v>
      </c>
      <c r="D5314">
        <v>0.010714718653057</v>
      </c>
      <c r="E5314">
        <v>2.30258509299405</v>
      </c>
      <c r="F5314" s="2">
        <v>0.3973</v>
      </c>
      <c r="G5314">
        <v>0.867061219753095</v>
      </c>
      <c r="H5314" s="3">
        <v>3071.17</v>
      </c>
      <c r="I5314" s="4">
        <v>12</v>
      </c>
      <c r="J5314" s="4">
        <v>70</v>
      </c>
      <c r="K5314">
        <v>1</v>
      </c>
      <c r="L5314" s="3">
        <v>0.04167734</v>
      </c>
      <c r="M5314" s="4">
        <v>31</v>
      </c>
      <c r="N5314">
        <v>5</v>
      </c>
      <c r="O5314" s="3">
        <v>442750</v>
      </c>
      <c r="P5314" s="3">
        <v>8.696</v>
      </c>
      <c r="Q5314" s="2">
        <v>6.37775653717485</v>
      </c>
      <c r="R5314" s="2">
        <v>0</v>
      </c>
      <c r="S5314">
        <v>0</v>
      </c>
      <c r="T5314" s="2">
        <v>0</v>
      </c>
      <c r="U5314" s="2">
        <v>0.0115384615384615</v>
      </c>
      <c r="V5314">
        <v>0.00592120650503747</v>
      </c>
      <c r="W5314">
        <v>0.01282051</v>
      </c>
      <c r="X5314" s="3">
        <v>12.4832</v>
      </c>
      <c r="Y5314" s="9">
        <v>0.0370793630041558</v>
      </c>
      <c r="Z5314">
        <v>92307.2656683306</v>
      </c>
      <c r="AA5314" s="4">
        <v>1033</v>
      </c>
      <c r="AB5314">
        <v>1.87</v>
      </c>
      <c r="AD5314" s="3">
        <v>0.2676</v>
      </c>
      <c r="AE5314" s="3">
        <v>14289</v>
      </c>
      <c r="AF5314">
        <v>0.00256047736802494</v>
      </c>
      <c r="AG5314">
        <v>0.810719277497043</v>
      </c>
      <c r="AH5314" s="3">
        <v>19063628</v>
      </c>
      <c r="AI5314" s="3">
        <v>73.77</v>
      </c>
      <c r="AJ5314">
        <v>0.0553193851019604</v>
      </c>
      <c r="AK5314">
        <v>0.020445867628032</v>
      </c>
      <c r="AL5314">
        <v>0.000546282245827011</v>
      </c>
      <c r="AM5314" s="3">
        <v>3100.33333333333</v>
      </c>
      <c r="AN5314" s="3">
        <v>0.18</v>
      </c>
      <c r="AO5314" s="3">
        <v>47.4051593323217</v>
      </c>
      <c r="AP5314" s="3">
        <v>38.97</v>
      </c>
      <c r="AQ5314" s="4">
        <v>398</v>
      </c>
      <c r="AR5314" s="3">
        <v>1371</v>
      </c>
      <c r="AS5314" s="3">
        <v>357</v>
      </c>
      <c r="AT5314">
        <v>0</v>
      </c>
      <c r="AU5314">
        <v>0</v>
      </c>
      <c r="AV5314">
        <v>0</v>
      </c>
      <c r="AW5314">
        <v>0</v>
      </c>
      <c r="AX5314">
        <v>1</v>
      </c>
      <c r="AY5314">
        <v>0</v>
      </c>
      <c r="AZ5314">
        <v>0</v>
      </c>
      <c r="BA5314">
        <v>0</v>
      </c>
    </row>
    <row r="5315" spans="1:53">
      <c r="A5315" t="s">
        <v>6486</v>
      </c>
      <c r="B5315" t="s">
        <v>6473</v>
      </c>
      <c r="C5315">
        <v>2013</v>
      </c>
      <c r="D5315">
        <v>0.0140117358214848</v>
      </c>
      <c r="E5315">
        <v>2.77258872223978</v>
      </c>
      <c r="F5315" s="2">
        <v>0.8675</v>
      </c>
      <c r="G5315">
        <v>1.00339777150618</v>
      </c>
      <c r="H5315" s="3">
        <v>3400</v>
      </c>
      <c r="I5315" s="4">
        <v>28</v>
      </c>
      <c r="J5315" s="4">
        <v>179</v>
      </c>
      <c r="K5315">
        <v>2</v>
      </c>
      <c r="L5315" s="3">
        <v>0.05033781</v>
      </c>
      <c r="M5315" s="4">
        <v>31</v>
      </c>
      <c r="N5315">
        <v>5</v>
      </c>
      <c r="O5315" s="3">
        <v>399104</v>
      </c>
      <c r="P5315" s="3">
        <v>8.709</v>
      </c>
      <c r="Q5315" s="2">
        <v>5.22102626590848</v>
      </c>
      <c r="R5315" s="2">
        <v>0</v>
      </c>
      <c r="S5315">
        <v>0</v>
      </c>
      <c r="T5315" s="2">
        <v>0</v>
      </c>
      <c r="U5315" s="2">
        <v>0.0144278606965174</v>
      </c>
      <c r="V5315">
        <v>0.00830424540706027</v>
      </c>
      <c r="W5315">
        <v>0.01492537</v>
      </c>
      <c r="X5315" s="3">
        <v>17.2152</v>
      </c>
      <c r="Y5315" s="9">
        <v>0.0368510435006201</v>
      </c>
      <c r="Z5315">
        <v>99679.3808734107</v>
      </c>
      <c r="AA5315" s="4">
        <v>1035</v>
      </c>
      <c r="AB5315">
        <v>1.54</v>
      </c>
      <c r="AD5315" s="3">
        <v>0.2677</v>
      </c>
      <c r="AE5315" s="3">
        <v>14675</v>
      </c>
      <c r="AF5315">
        <v>0.00232836720770463</v>
      </c>
      <c r="AG5315">
        <v>0.815253780125978</v>
      </c>
      <c r="AH5315" s="3">
        <v>20006926</v>
      </c>
      <c r="AI5315" s="3">
        <v>144.76</v>
      </c>
      <c r="AJ5315">
        <v>0.0579839566376315</v>
      </c>
      <c r="AK5315">
        <v>0.0165515263056</v>
      </c>
      <c r="AL5315">
        <v>0.000862581796549673</v>
      </c>
      <c r="AM5315" s="3">
        <v>2173.34482758621</v>
      </c>
      <c r="AN5315" s="3">
        <v>0.29</v>
      </c>
      <c r="AO5315" s="3">
        <v>40.0624628197502</v>
      </c>
      <c r="AP5315" s="3">
        <v>38.99</v>
      </c>
      <c r="AQ5315" s="4">
        <v>424</v>
      </c>
      <c r="AR5315" s="3">
        <v>1393</v>
      </c>
      <c r="AS5315" s="3">
        <v>360</v>
      </c>
      <c r="AT5315">
        <v>2</v>
      </c>
      <c r="AU5315">
        <v>0</v>
      </c>
      <c r="AV5315">
        <v>0</v>
      </c>
      <c r="AW5315">
        <v>0</v>
      </c>
      <c r="AX5315">
        <v>1</v>
      </c>
      <c r="AY5315">
        <v>0</v>
      </c>
      <c r="AZ5315">
        <v>0</v>
      </c>
      <c r="BA5315">
        <v>0</v>
      </c>
    </row>
    <row r="5316" spans="1:53">
      <c r="A5316" t="s">
        <v>6487</v>
      </c>
      <c r="B5316" t="s">
        <v>6473</v>
      </c>
      <c r="C5316">
        <v>2014</v>
      </c>
      <c r="D5316">
        <v>0.0133332275308613</v>
      </c>
      <c r="E5316">
        <v>2.99573227355399</v>
      </c>
      <c r="F5316" s="2">
        <v>0.536</v>
      </c>
      <c r="G5316">
        <v>1.12053070550168</v>
      </c>
      <c r="H5316" s="3">
        <v>3859</v>
      </c>
      <c r="I5316" s="4">
        <v>71</v>
      </c>
      <c r="J5316" s="4">
        <v>257</v>
      </c>
      <c r="K5316">
        <v>2</v>
      </c>
      <c r="L5316" s="3">
        <v>0.04536517</v>
      </c>
      <c r="M5316" s="4">
        <v>31</v>
      </c>
      <c r="N5316">
        <v>5</v>
      </c>
      <c r="O5316" s="3">
        <v>386969</v>
      </c>
      <c r="P5316" s="3">
        <v>8.722</v>
      </c>
      <c r="Q5316" s="2">
        <v>4.78575029406822</v>
      </c>
      <c r="R5316" s="2">
        <v>0</v>
      </c>
      <c r="S5316">
        <v>0</v>
      </c>
      <c r="T5316" s="2">
        <v>0</v>
      </c>
      <c r="U5316" s="2">
        <v>0.0113460546673543</v>
      </c>
      <c r="V5316">
        <v>0.008110300081103</v>
      </c>
      <c r="W5316">
        <v>0.01547189</v>
      </c>
      <c r="X5316" s="3">
        <v>21.4</v>
      </c>
      <c r="Y5316" s="9">
        <v>0.0385397414971752</v>
      </c>
      <c r="Z5316">
        <v>42785.3177051203</v>
      </c>
      <c r="AA5316" s="4">
        <v>1027</v>
      </c>
      <c r="AB5316">
        <v>1.424</v>
      </c>
      <c r="AD5316" s="3">
        <v>0.2674</v>
      </c>
      <c r="AE5316" s="3">
        <v>15270</v>
      </c>
      <c r="AF5316">
        <v>0.00225954424385913</v>
      </c>
      <c r="AG5316">
        <v>0.824977804084049</v>
      </c>
      <c r="AH5316" s="3">
        <v>20006926</v>
      </c>
      <c r="AI5316" s="3">
        <v>173.4972</v>
      </c>
      <c r="AJ5316">
        <v>0.0605640803048239</v>
      </c>
      <c r="AK5316">
        <v>0.014726761838312</v>
      </c>
      <c r="AL5316">
        <v>0.000646488392594769</v>
      </c>
      <c r="AM5316" s="3">
        <v>3071.81818181818</v>
      </c>
      <c r="AN5316" s="3">
        <v>0.22</v>
      </c>
      <c r="AO5316" s="3">
        <v>41.8454305024978</v>
      </c>
      <c r="AP5316" s="3">
        <v>40.13</v>
      </c>
      <c r="AQ5316" s="4">
        <v>411</v>
      </c>
      <c r="AR5316" s="3">
        <v>2080</v>
      </c>
      <c r="AS5316" s="3">
        <v>501</v>
      </c>
      <c r="AT5316">
        <v>0</v>
      </c>
      <c r="AU5316">
        <v>0</v>
      </c>
      <c r="AV5316">
        <v>0</v>
      </c>
      <c r="AW5316">
        <v>0</v>
      </c>
      <c r="AX5316">
        <v>1</v>
      </c>
      <c r="AY5316">
        <v>0</v>
      </c>
      <c r="AZ5316">
        <v>0</v>
      </c>
      <c r="BA5316">
        <v>0</v>
      </c>
    </row>
    <row r="5317" spans="1:53">
      <c r="A5317" t="s">
        <v>6488</v>
      </c>
      <c r="B5317" t="s">
        <v>6473</v>
      </c>
      <c r="C5317">
        <v>2015</v>
      </c>
      <c r="D5317">
        <v>0.00710527798695744</v>
      </c>
      <c r="E5317">
        <v>3.36729582998647</v>
      </c>
      <c r="F5317" s="2">
        <v>0.5328</v>
      </c>
      <c r="G5317">
        <v>0.71967510321992</v>
      </c>
      <c r="H5317" s="3">
        <v>4403</v>
      </c>
      <c r="I5317" s="4">
        <v>147</v>
      </c>
      <c r="J5317" s="4">
        <v>187</v>
      </c>
      <c r="K5317">
        <v>2</v>
      </c>
      <c r="L5317" s="3">
        <v>0.04239995</v>
      </c>
      <c r="M5317" s="4">
        <v>31</v>
      </c>
      <c r="N5317">
        <v>5</v>
      </c>
      <c r="O5317" s="3">
        <v>372241</v>
      </c>
      <c r="P5317" s="3">
        <v>8.735</v>
      </c>
      <c r="Q5317" s="2">
        <v>5.72947922917917</v>
      </c>
      <c r="R5317" s="2">
        <v>0</v>
      </c>
      <c r="S5317">
        <v>0</v>
      </c>
      <c r="T5317" s="2">
        <v>0</v>
      </c>
      <c r="U5317" s="2">
        <v>0.00987042486190698</v>
      </c>
      <c r="V5317">
        <v>0.00817943456452348</v>
      </c>
      <c r="W5317">
        <v>0.01775878</v>
      </c>
      <c r="X5317" s="3">
        <v>13.8841</v>
      </c>
      <c r="Y5317" s="9">
        <v>0.0324265145969499</v>
      </c>
      <c r="Z5317">
        <v>17639.4796665825</v>
      </c>
      <c r="AA5317" s="4">
        <v>1033</v>
      </c>
      <c r="AB5317">
        <v>1.5967</v>
      </c>
      <c r="AD5317" s="3">
        <v>0.2683</v>
      </c>
      <c r="AE5317" s="3">
        <v>16206</v>
      </c>
      <c r="AF5317">
        <v>0.00216056953924915</v>
      </c>
      <c r="AG5317">
        <v>0.835257572525597</v>
      </c>
      <c r="AH5317" s="3">
        <v>20006926</v>
      </c>
      <c r="AI5317" s="3">
        <v>202.8206</v>
      </c>
      <c r="AJ5317">
        <v>0.0466308393371374</v>
      </c>
      <c r="AK5317">
        <v>0.01842180690294</v>
      </c>
      <c r="AL5317">
        <v>0.000555943242614562</v>
      </c>
      <c r="AM5317" s="3">
        <v>3923.01255230126</v>
      </c>
      <c r="AN5317" s="3">
        <v>0.1912</v>
      </c>
      <c r="AO5317" s="3">
        <v>46.4264945336125</v>
      </c>
      <c r="AP5317" s="3">
        <v>40.23</v>
      </c>
      <c r="AQ5317" s="4">
        <v>400</v>
      </c>
      <c r="AR5317" s="3">
        <v>2257.18</v>
      </c>
      <c r="AS5317" s="3">
        <v>648.76</v>
      </c>
      <c r="AT5317">
        <v>0</v>
      </c>
      <c r="AU5317">
        <v>0</v>
      </c>
      <c r="AV5317">
        <v>0</v>
      </c>
      <c r="AW5317">
        <v>0</v>
      </c>
      <c r="AX5317">
        <v>1</v>
      </c>
      <c r="AY5317">
        <v>0</v>
      </c>
      <c r="AZ5317">
        <v>0</v>
      </c>
      <c r="BA5317">
        <v>0</v>
      </c>
    </row>
    <row r="5318" spans="1:53">
      <c r="A5318" t="s">
        <v>6489</v>
      </c>
      <c r="B5318" t="s">
        <v>6473</v>
      </c>
      <c r="C5318">
        <v>2016</v>
      </c>
      <c r="D5318">
        <v>0.00449678706932474</v>
      </c>
      <c r="E5318">
        <v>3.80666248977032</v>
      </c>
      <c r="F5318" s="2">
        <v>0.5112</v>
      </c>
      <c r="G5318">
        <v>0.80124817306462</v>
      </c>
      <c r="H5318" s="3">
        <v>4780</v>
      </c>
      <c r="I5318" s="4">
        <v>213</v>
      </c>
      <c r="J5318" s="4">
        <v>196</v>
      </c>
      <c r="K5318">
        <v>2</v>
      </c>
      <c r="L5318" s="3">
        <v>0.03831036</v>
      </c>
      <c r="N5318">
        <v>5</v>
      </c>
      <c r="O5318" s="3">
        <v>336436</v>
      </c>
      <c r="P5318" s="3">
        <v>8.748</v>
      </c>
      <c r="Q5318" s="2">
        <v>6.32156109196925</v>
      </c>
      <c r="R5318" s="2">
        <v>0</v>
      </c>
      <c r="S5318">
        <v>0</v>
      </c>
      <c r="T5318" s="2">
        <v>0</v>
      </c>
      <c r="U5318" s="2">
        <v>0.00923910317500125</v>
      </c>
      <c r="V5318">
        <v>0.00809200697499086</v>
      </c>
      <c r="W5318">
        <v>0.0175553</v>
      </c>
      <c r="X5318" s="3">
        <v>15.2249</v>
      </c>
      <c r="Y5318" s="9">
        <v>0.0346819901671416</v>
      </c>
      <c r="Z5318">
        <v>22813.1535465597</v>
      </c>
      <c r="AA5318" s="4">
        <v>854</v>
      </c>
      <c r="AB5318">
        <v>1.9081</v>
      </c>
      <c r="AD5318" s="3">
        <v>0.2656</v>
      </c>
      <c r="AE5318" s="3">
        <v>17713</v>
      </c>
      <c r="AF5318">
        <v>0.00214718646204572</v>
      </c>
      <c r="AG5318">
        <v>0.839491356947172</v>
      </c>
      <c r="AH5318" s="3">
        <v>20006926</v>
      </c>
      <c r="AI5318" s="3">
        <v>216.6273</v>
      </c>
      <c r="AJ5318">
        <v>0.0494264816107838</v>
      </c>
      <c r="AK5318">
        <v>0.01274674977072</v>
      </c>
      <c r="AL5318">
        <v>0.000530835734870317</v>
      </c>
      <c r="AM5318" s="3">
        <v>4478.5016286645</v>
      </c>
      <c r="AN5318" s="3">
        <v>0.1842</v>
      </c>
      <c r="AO5318" s="3">
        <v>54.9884726224784</v>
      </c>
      <c r="AP5318" s="3">
        <v>40.93</v>
      </c>
      <c r="AQ5318" s="4">
        <v>380</v>
      </c>
      <c r="AR5318" s="3">
        <v>2294.34</v>
      </c>
      <c r="AS5318" s="3">
        <v>689.08</v>
      </c>
      <c r="AT5318">
        <v>1</v>
      </c>
      <c r="AU5318">
        <v>0</v>
      </c>
      <c r="AV5318">
        <v>0</v>
      </c>
      <c r="AW5318">
        <v>0</v>
      </c>
      <c r="AX5318">
        <v>1</v>
      </c>
      <c r="AY5318">
        <v>0</v>
      </c>
      <c r="AZ5318">
        <v>0</v>
      </c>
      <c r="BA5318">
        <v>0</v>
      </c>
    </row>
    <row r="5319" spans="1:53">
      <c r="A5319" t="s">
        <v>6490</v>
      </c>
      <c r="B5319" t="s">
        <v>6473</v>
      </c>
      <c r="C5319">
        <v>2017</v>
      </c>
      <c r="D5319">
        <v>0.00474990662382712</v>
      </c>
      <c r="E5319">
        <v>4.02535169073515</v>
      </c>
      <c r="F5319" s="2">
        <v>0.9545</v>
      </c>
      <c r="G5319">
        <v>1.06665126033794</v>
      </c>
      <c r="H5319" s="3">
        <v>1197</v>
      </c>
      <c r="I5319" s="4">
        <v>156</v>
      </c>
      <c r="J5319" s="4">
        <v>200</v>
      </c>
      <c r="K5319">
        <v>2</v>
      </c>
      <c r="L5319" s="3">
        <v>0.03997878</v>
      </c>
      <c r="N5319">
        <v>5</v>
      </c>
      <c r="O5319" s="3">
        <v>444686</v>
      </c>
      <c r="P5319" s="3">
        <v>8.761</v>
      </c>
      <c r="Q5319" s="2">
        <v>0</v>
      </c>
      <c r="R5319" s="2">
        <v>0</v>
      </c>
      <c r="S5319">
        <v>1</v>
      </c>
      <c r="T5319" s="2">
        <v>0</v>
      </c>
      <c r="U5319" s="2">
        <v>0.00717669684319152</v>
      </c>
      <c r="V5319">
        <v>0.00644599664227828</v>
      </c>
      <c r="W5319">
        <v>0.01458772</v>
      </c>
      <c r="X5319" s="3">
        <v>15.0316</v>
      </c>
      <c r="Y5319" s="9">
        <v>0.0662772018593389</v>
      </c>
      <c r="Z5319">
        <v>9405.37968862633</v>
      </c>
      <c r="AA5319" s="4">
        <v>807</v>
      </c>
      <c r="AB5319">
        <v>2.0736</v>
      </c>
      <c r="AD5319" s="3">
        <v>0.2735</v>
      </c>
      <c r="AE5319" s="3">
        <v>20231</v>
      </c>
      <c r="AF5319">
        <v>0.00230285024814461</v>
      </c>
      <c r="AG5319">
        <v>0.843646132131312</v>
      </c>
      <c r="AH5319" s="3">
        <v>20006926</v>
      </c>
      <c r="AI5319" s="3">
        <v>286.7623</v>
      </c>
      <c r="AJ5319">
        <v>0.100949536242772</v>
      </c>
      <c r="AK5319">
        <v>0.017679265315648</v>
      </c>
      <c r="AL5319">
        <v>0.000438395415472779</v>
      </c>
      <c r="AM5319" s="3">
        <v>5741.96078431373</v>
      </c>
      <c r="AN5319" s="3">
        <v>0.153</v>
      </c>
      <c r="AO5319" s="3">
        <v>59.4154727793696</v>
      </c>
      <c r="AP5319" s="3">
        <v>41.24</v>
      </c>
      <c r="AQ5319" s="4">
        <v>399</v>
      </c>
      <c r="AR5319" s="3">
        <v>2346</v>
      </c>
      <c r="AS5319" s="3">
        <v>664</v>
      </c>
      <c r="AT5319">
        <v>0</v>
      </c>
      <c r="AU5319">
        <v>0</v>
      </c>
      <c r="AV5319">
        <v>0</v>
      </c>
      <c r="AW5319">
        <v>0</v>
      </c>
      <c r="AX5319">
        <v>1</v>
      </c>
      <c r="AY5319">
        <v>0</v>
      </c>
      <c r="AZ5319">
        <v>0</v>
      </c>
      <c r="BA5319">
        <v>0</v>
      </c>
    </row>
    <row r="5320" spans="1:53">
      <c r="A5320" t="s">
        <v>6491</v>
      </c>
      <c r="B5320" t="s">
        <v>6473</v>
      </c>
      <c r="C5320">
        <v>2018</v>
      </c>
      <c r="D5320">
        <v>0.00807776100613557</v>
      </c>
      <c r="E5320">
        <v>4.38202663467388</v>
      </c>
      <c r="F5320" s="2">
        <v>0.4886</v>
      </c>
      <c r="G5320">
        <v>0.982892630104895</v>
      </c>
      <c r="H5320" s="3">
        <v>2246</v>
      </c>
      <c r="I5320" s="4">
        <v>172</v>
      </c>
      <c r="J5320" s="4">
        <v>373</v>
      </c>
      <c r="K5320">
        <v>2</v>
      </c>
      <c r="L5320" s="3">
        <v>0.04348645</v>
      </c>
      <c r="N5320">
        <v>5</v>
      </c>
      <c r="O5320" s="3">
        <v>471097</v>
      </c>
      <c r="P5320" s="3">
        <v>8.774</v>
      </c>
      <c r="Q5320" s="2">
        <v>5.20597170951619</v>
      </c>
      <c r="R5320" s="2">
        <v>0</v>
      </c>
      <c r="S5320">
        <v>1</v>
      </c>
      <c r="T5320" s="2">
        <v>0</v>
      </c>
      <c r="U5320" s="2">
        <v>0.00963368085227596</v>
      </c>
      <c r="V5320">
        <v>0.00483759502418798</v>
      </c>
      <c r="W5320">
        <v>0.01390052</v>
      </c>
      <c r="X5320" s="3">
        <v>14.9135</v>
      </c>
      <c r="Y5320" s="9">
        <v>0.101966324688061</v>
      </c>
      <c r="Z5320">
        <v>12163.9852793853</v>
      </c>
      <c r="AA5320" s="4">
        <v>654</v>
      </c>
      <c r="AB5320">
        <v>1.5936</v>
      </c>
      <c r="AD5320" s="3">
        <v>0.2004</v>
      </c>
      <c r="AE5320" s="3">
        <v>28405</v>
      </c>
      <c r="AF5320">
        <v>0.00304614526697337</v>
      </c>
      <c r="AG5320">
        <v>0.844802625229225</v>
      </c>
      <c r="AH5320" s="3">
        <v>20006926</v>
      </c>
      <c r="AI5320" s="3">
        <v>91.8034</v>
      </c>
      <c r="AJ5320">
        <v>0.112612488584328</v>
      </c>
      <c r="AK5320">
        <v>0.010607618824704</v>
      </c>
      <c r="AL5320">
        <v>0.000480397727272727</v>
      </c>
      <c r="AM5320" s="3">
        <v>5514.42933175636</v>
      </c>
      <c r="AN5320" s="3">
        <v>0.1691</v>
      </c>
      <c r="AO5320" s="3">
        <v>45.2727272727273</v>
      </c>
      <c r="AP5320" s="3">
        <v>43.607</v>
      </c>
      <c r="AQ5320" s="4">
        <v>410</v>
      </c>
      <c r="AR5320" s="3">
        <v>2534.56</v>
      </c>
      <c r="AS5320" s="3">
        <v>711.64</v>
      </c>
      <c r="AT5320">
        <v>0</v>
      </c>
      <c r="AU5320">
        <v>0</v>
      </c>
      <c r="AV5320">
        <v>0</v>
      </c>
      <c r="AW5320">
        <v>0</v>
      </c>
      <c r="AX5320">
        <v>1</v>
      </c>
      <c r="AY5320">
        <v>0</v>
      </c>
      <c r="AZ5320">
        <v>0</v>
      </c>
      <c r="BA5320">
        <v>0</v>
      </c>
    </row>
    <row r="5321" spans="1:53">
      <c r="A5321" t="s">
        <v>6492</v>
      </c>
      <c r="B5321" t="s">
        <v>6473</v>
      </c>
      <c r="C5321">
        <v>2019</v>
      </c>
      <c r="D5321">
        <v>0.00494410596098655</v>
      </c>
      <c r="E5321">
        <v>4.70048036579242</v>
      </c>
      <c r="F5321" s="2">
        <v>0.9285</v>
      </c>
      <c r="G5321">
        <v>0.927431149256075</v>
      </c>
      <c r="H5321" s="3">
        <v>2423</v>
      </c>
      <c r="I5321" s="4">
        <v>94</v>
      </c>
      <c r="J5321" s="4">
        <v>410</v>
      </c>
      <c r="K5321">
        <v>2</v>
      </c>
      <c r="L5321" s="3">
        <v>0.03538138</v>
      </c>
      <c r="N5321">
        <v>5</v>
      </c>
      <c r="O5321" s="3">
        <v>514854</v>
      </c>
      <c r="P5321" s="3">
        <v>8.787</v>
      </c>
      <c r="Q5321" s="2">
        <v>9.36886577835554</v>
      </c>
      <c r="R5321" s="2">
        <v>0.000457</v>
      </c>
      <c r="S5321">
        <v>1</v>
      </c>
      <c r="T5321" s="2">
        <v>0</v>
      </c>
      <c r="U5321" s="2">
        <v>0.0101980664937515</v>
      </c>
      <c r="V5321">
        <v>0.0042909938735521</v>
      </c>
      <c r="W5321">
        <v>0.01326346</v>
      </c>
      <c r="X5321" s="3">
        <v>15.4587</v>
      </c>
      <c r="Y5321" s="9">
        <v>0.113308452229171</v>
      </c>
      <c r="Z5321">
        <v>5014.953318312</v>
      </c>
      <c r="AA5321" s="4">
        <v>661</v>
      </c>
      <c r="AB5321">
        <v>2.5211</v>
      </c>
      <c r="AD5321" s="3">
        <v>0.5518</v>
      </c>
      <c r="AE5321" s="3">
        <v>54039</v>
      </c>
      <c r="AF5321">
        <v>0.00545077667944321</v>
      </c>
      <c r="AG5321">
        <v>0.836574541053056</v>
      </c>
      <c r="AH5321" s="3">
        <v>20006926</v>
      </c>
      <c r="AI5321" s="3">
        <v>95.2803</v>
      </c>
      <c r="AJ5321">
        <v>0.113308452229171</v>
      </c>
      <c r="AK5321">
        <v>0.0201018354453306</v>
      </c>
      <c r="AL5321">
        <v>0.000490084985835694</v>
      </c>
      <c r="AM5321" s="3">
        <v>5730.63583815029</v>
      </c>
      <c r="AN5321" s="3">
        <v>0.173</v>
      </c>
      <c r="AO5321" s="3">
        <v>71.4192634560906</v>
      </c>
      <c r="AP5321" s="3">
        <v>41.061</v>
      </c>
      <c r="AQ5321" s="4">
        <v>421</v>
      </c>
      <c r="AR5321" s="3">
        <v>2603</v>
      </c>
      <c r="AS5321" s="3">
        <v>766</v>
      </c>
      <c r="AT5321">
        <v>0</v>
      </c>
      <c r="AU5321">
        <v>0</v>
      </c>
      <c r="AV5321">
        <v>0</v>
      </c>
      <c r="AW5321">
        <v>0</v>
      </c>
      <c r="AX5321">
        <v>1</v>
      </c>
      <c r="AY5321">
        <v>0</v>
      </c>
      <c r="AZ5321">
        <v>0</v>
      </c>
      <c r="BA5321">
        <v>0</v>
      </c>
    </row>
    <row r="5322" spans="1:53">
      <c r="A5322" t="s">
        <v>6493</v>
      </c>
      <c r="B5322" t="s">
        <v>6473</v>
      </c>
      <c r="C5322">
        <v>2020</v>
      </c>
      <c r="D5322">
        <v>0.00635135130450398</v>
      </c>
      <c r="E5322">
        <v>5.30330490805908</v>
      </c>
      <c r="F5322" s="2">
        <v>1.1721</v>
      </c>
      <c r="G5322">
        <v>1.10259949390384</v>
      </c>
      <c r="H5322" s="3">
        <v>2600</v>
      </c>
      <c r="I5322" s="4">
        <v>83</v>
      </c>
      <c r="J5322" s="4">
        <v>590</v>
      </c>
      <c r="K5322">
        <v>2</v>
      </c>
      <c r="L5322" s="3">
        <v>0.03452116</v>
      </c>
      <c r="N5322">
        <v>5</v>
      </c>
      <c r="O5322" s="3">
        <v>524577</v>
      </c>
      <c r="P5322" s="3">
        <v>8.8</v>
      </c>
      <c r="Q5322" s="2">
        <v>11.1170118605063</v>
      </c>
      <c r="R5322" s="2">
        <v>0.00142</v>
      </c>
      <c r="S5322">
        <v>1</v>
      </c>
      <c r="T5322" s="2">
        <v>10043.6335219236</v>
      </c>
      <c r="U5322" s="2">
        <v>0.00786384</v>
      </c>
      <c r="V5322">
        <v>0.01019356</v>
      </c>
      <c r="W5322">
        <v>0.01186369</v>
      </c>
      <c r="X5322" s="3">
        <v>21.8521098741651</v>
      </c>
      <c r="Y5322" s="9">
        <v>0.126272069423123</v>
      </c>
      <c r="Z5322">
        <v>6485.84324719177</v>
      </c>
      <c r="AA5322" s="4">
        <v>648</v>
      </c>
      <c r="AB5322">
        <v>2.7838</v>
      </c>
      <c r="AD5322" s="3">
        <v>0.2989</v>
      </c>
      <c r="AE5322" s="3">
        <v>99431</v>
      </c>
      <c r="AF5322">
        <v>0.00913585578301297</v>
      </c>
      <c r="AG5322">
        <v>0.836964147892241</v>
      </c>
      <c r="AH5322" s="3">
        <v>20006926</v>
      </c>
      <c r="AI5322" s="3">
        <v>121.9118</v>
      </c>
      <c r="AJ5322">
        <v>0.125457605525745</v>
      </c>
      <c r="AK5322">
        <v>0.013785418849488</v>
      </c>
      <c r="AL5322">
        <v>0.000490034115819209</v>
      </c>
      <c r="AM5322" s="3">
        <v>6273.97803048153</v>
      </c>
      <c r="AN5322" s="3">
        <v>0.173472077</v>
      </c>
      <c r="AO5322" s="3">
        <v>78.638418079096</v>
      </c>
      <c r="AP5322" s="3">
        <v>41.585</v>
      </c>
      <c r="AQ5322" s="4">
        <v>509</v>
      </c>
      <c r="AR5322" s="3">
        <v>2749.91</v>
      </c>
      <c r="AS5322" s="3">
        <v>799.63</v>
      </c>
      <c r="AT5322">
        <v>0</v>
      </c>
      <c r="AU5322">
        <v>0</v>
      </c>
      <c r="AV5322">
        <v>0</v>
      </c>
      <c r="AW5322">
        <v>0</v>
      </c>
      <c r="AX5322">
        <v>1</v>
      </c>
      <c r="AY5322">
        <v>0</v>
      </c>
      <c r="AZ5322">
        <v>0</v>
      </c>
      <c r="BA5322">
        <v>0</v>
      </c>
    </row>
    <row r="5323" spans="1:53">
      <c r="A5323" t="s">
        <v>6494</v>
      </c>
      <c r="B5323" t="s">
        <v>6473</v>
      </c>
      <c r="C5323">
        <v>2021</v>
      </c>
      <c r="D5323">
        <v>0.0102469339297619</v>
      </c>
      <c r="E5323">
        <v>5.97380961186926</v>
      </c>
      <c r="F5323" s="2">
        <v>1.1745</v>
      </c>
      <c r="G5323">
        <v>1.83461766449318</v>
      </c>
      <c r="H5323" s="3">
        <v>3940</v>
      </c>
      <c r="I5323" s="4">
        <v>88</v>
      </c>
      <c r="J5323" s="4">
        <v>1115</v>
      </c>
      <c r="K5323">
        <v>3</v>
      </c>
      <c r="L5323" s="3">
        <v>0.03855687</v>
      </c>
      <c r="N5323">
        <v>5</v>
      </c>
      <c r="O5323" s="3">
        <v>461312</v>
      </c>
      <c r="P5323" s="3">
        <v>8.813</v>
      </c>
      <c r="Q5323" s="2">
        <v>12.8418296954045</v>
      </c>
      <c r="R5323" s="2">
        <v>0.000258</v>
      </c>
      <c r="S5323">
        <v>1</v>
      </c>
      <c r="T5323" s="2">
        <v>0</v>
      </c>
      <c r="U5323" s="2">
        <v>0.01022817</v>
      </c>
      <c r="V5323">
        <v>0.01007789</v>
      </c>
      <c r="W5323">
        <v>0.01041197</v>
      </c>
      <c r="X5323" s="3">
        <v>17.33</v>
      </c>
      <c r="Y5323" s="9">
        <v>0.118424534055807</v>
      </c>
      <c r="Z5323">
        <v>2673.97570512346</v>
      </c>
      <c r="AA5323" s="4">
        <v>652</v>
      </c>
      <c r="AB5323">
        <v>3.631</v>
      </c>
      <c r="AD5323" s="3">
        <v>0.3704</v>
      </c>
      <c r="AE5323" s="3">
        <v>149295</v>
      </c>
      <c r="AF5323">
        <v>0.0108348089874594</v>
      </c>
      <c r="AG5323">
        <v>0.854788376683697</v>
      </c>
      <c r="AH5323" s="3">
        <v>20006926</v>
      </c>
      <c r="AI5323" s="3">
        <v>135.8265</v>
      </c>
      <c r="AJ5323">
        <v>0.117689709271946</v>
      </c>
      <c r="AK5323">
        <v>0.022137644616912</v>
      </c>
      <c r="AL5323">
        <v>0.000449250890140845</v>
      </c>
      <c r="AM5323" s="3">
        <v>8639.85998450779</v>
      </c>
      <c r="AN5323" s="3">
        <v>0.159484066</v>
      </c>
      <c r="AO5323" s="3">
        <v>102.281690140845</v>
      </c>
      <c r="AP5323" s="3">
        <v>43.019</v>
      </c>
      <c r="AQ5323" s="4">
        <v>581</v>
      </c>
      <c r="AR5323" s="3">
        <v>2938.62</v>
      </c>
      <c r="AS5323" s="3">
        <v>925.77</v>
      </c>
      <c r="AT5323">
        <v>0</v>
      </c>
      <c r="AU5323">
        <v>0</v>
      </c>
      <c r="AV5323">
        <v>0</v>
      </c>
      <c r="AW5323">
        <v>0</v>
      </c>
      <c r="AX5323">
        <v>1</v>
      </c>
      <c r="AY5323">
        <v>0</v>
      </c>
      <c r="AZ5323">
        <v>0</v>
      </c>
      <c r="BA5323">
        <v>0</v>
      </c>
    </row>
    <row r="5324" spans="1:53">
      <c r="A5324" t="s">
        <v>6495</v>
      </c>
      <c r="B5324" t="s">
        <v>6473</v>
      </c>
      <c r="C5324">
        <v>2022</v>
      </c>
      <c r="D5324">
        <v>0.0173868773833392</v>
      </c>
      <c r="E5324">
        <v>6.39024066706535</v>
      </c>
      <c r="F5324" s="2">
        <v>1.6491</v>
      </c>
      <c r="G5324">
        <v>1.74135944700461</v>
      </c>
      <c r="H5324" s="3">
        <v>4500</v>
      </c>
      <c r="I5324" s="4">
        <v>93</v>
      </c>
      <c r="J5324" s="4">
        <v>915</v>
      </c>
      <c r="K5324">
        <v>3</v>
      </c>
      <c r="L5324" s="3">
        <v>0.03914261</v>
      </c>
      <c r="N5324">
        <v>5</v>
      </c>
      <c r="O5324" s="3">
        <v>535001</v>
      </c>
      <c r="P5324" s="3">
        <v>8.826</v>
      </c>
      <c r="Q5324" s="2">
        <v>15.400918403391</v>
      </c>
      <c r="R5324" s="2">
        <v>0.000258</v>
      </c>
      <c r="S5324">
        <v>1</v>
      </c>
      <c r="T5324" s="2">
        <v>0</v>
      </c>
      <c r="U5324" s="2">
        <v>0.01156479</v>
      </c>
      <c r="V5324">
        <v>0.01065668</v>
      </c>
      <c r="W5324">
        <v>0.00967742</v>
      </c>
      <c r="X5324" s="3">
        <v>25.2018</v>
      </c>
      <c r="Y5324" s="9">
        <v>0.122925668063705</v>
      </c>
      <c r="Z5324">
        <v>3458.25497655229</v>
      </c>
      <c r="AA5324" s="4">
        <v>655</v>
      </c>
      <c r="AB5324">
        <v>4.1055</v>
      </c>
      <c r="AD5324" s="3">
        <v>0.3437</v>
      </c>
      <c r="AE5324" s="3">
        <v>195756</v>
      </c>
      <c r="AF5324">
        <v>0.0137776776790867</v>
      </c>
      <c r="AG5324">
        <v>0.857575203051759</v>
      </c>
      <c r="AH5324" s="3">
        <v>20006926</v>
      </c>
      <c r="AI5324" s="3">
        <v>102.2397</v>
      </c>
      <c r="AJ5324">
        <v>0.12282617304092</v>
      </c>
      <c r="AK5324">
        <v>0.0123195727414116</v>
      </c>
      <c r="AL5324">
        <v>0.000421817397183099</v>
      </c>
      <c r="AM5324" s="3">
        <v>9488.25222924042</v>
      </c>
      <c r="AN5324" s="3">
        <v>0.149745176</v>
      </c>
      <c r="AO5324" s="3">
        <v>115.647887323944</v>
      </c>
      <c r="AP5324" s="3">
        <v>43.042</v>
      </c>
      <c r="AQ5324" s="4">
        <v>619</v>
      </c>
      <c r="AR5324" s="3">
        <v>3001.72</v>
      </c>
      <c r="AS5324" s="3">
        <v>935.02</v>
      </c>
      <c r="AT5324">
        <v>0</v>
      </c>
      <c r="AU5324">
        <v>0</v>
      </c>
      <c r="AV5324">
        <v>0</v>
      </c>
      <c r="AW5324">
        <v>0</v>
      </c>
      <c r="AX5324">
        <v>1</v>
      </c>
      <c r="AY5324">
        <v>0</v>
      </c>
      <c r="AZ5324">
        <v>0</v>
      </c>
      <c r="BA5324">
        <v>0</v>
      </c>
    </row>
    <row r="5325" spans="1:53">
      <c r="A5325" t="s">
        <v>6496</v>
      </c>
      <c r="B5325" t="s">
        <v>6473</v>
      </c>
      <c r="C5325">
        <v>2023</v>
      </c>
      <c r="D5325">
        <v>0.0155560762916668</v>
      </c>
      <c r="E5325">
        <v>6.60934924316738</v>
      </c>
      <c r="F5325" s="2">
        <v>1.8477</v>
      </c>
      <c r="G5325">
        <v>1.71639670360898</v>
      </c>
      <c r="H5325" s="3">
        <v>4910</v>
      </c>
      <c r="I5325" s="4">
        <v>124</v>
      </c>
      <c r="J5325" s="4">
        <v>556</v>
      </c>
      <c r="L5325" s="3">
        <v>0.03805967</v>
      </c>
      <c r="N5325">
        <v>5</v>
      </c>
      <c r="O5325" s="3">
        <v>678760</v>
      </c>
      <c r="P5325" s="3">
        <v>8.839</v>
      </c>
      <c r="Q5325" s="2">
        <v>17.7903895193075</v>
      </c>
      <c r="R5325" s="2">
        <v>0.000104</v>
      </c>
      <c r="S5325">
        <v>1</v>
      </c>
      <c r="T5325" s="2">
        <v>43.6335219236209</v>
      </c>
      <c r="U5325" s="2">
        <v>0.01342592</v>
      </c>
      <c r="V5325">
        <v>0.01088709</v>
      </c>
      <c r="W5325">
        <v>0.00858295</v>
      </c>
      <c r="X5325" s="3">
        <v>19.9865</v>
      </c>
      <c r="Y5325" s="9">
        <v>0.127356052348786</v>
      </c>
      <c r="Z5325">
        <v>1425.76523005347</v>
      </c>
      <c r="AA5325" s="4">
        <v>653</v>
      </c>
      <c r="AB5325">
        <v>4.7662</v>
      </c>
      <c r="AD5325" s="3">
        <v>0.42591662763466</v>
      </c>
      <c r="AE5325" s="3">
        <v>293926.361195201</v>
      </c>
      <c r="AF5325">
        <v>0.019713767627464</v>
      </c>
      <c r="AG5325">
        <v>0.851506066520453</v>
      </c>
      <c r="AH5325" s="3">
        <v>20006926</v>
      </c>
      <c r="AI5325" s="3">
        <v>52.9832</v>
      </c>
      <c r="AJ5325">
        <v>0.12733896869823</v>
      </c>
      <c r="AK5325">
        <v>0.0197836805801295</v>
      </c>
      <c r="AL5325">
        <v>0.000632543711223914</v>
      </c>
      <c r="AM5325" s="3">
        <v>6647.21355327686</v>
      </c>
      <c r="AN5325" s="3">
        <v>0.2243</v>
      </c>
      <c r="AO5325" s="3">
        <v>134.410603496898</v>
      </c>
      <c r="AP5325" s="3">
        <v>43.093</v>
      </c>
      <c r="AQ5325" s="4">
        <v>706.559921414538</v>
      </c>
      <c r="AR5325" s="3">
        <v>3042.72</v>
      </c>
      <c r="AS5325" s="3">
        <v>936.95</v>
      </c>
      <c r="AT5325">
        <v>0</v>
      </c>
      <c r="AU5325">
        <v>0</v>
      </c>
      <c r="AV5325">
        <v>0</v>
      </c>
      <c r="AW5325">
        <v>0</v>
      </c>
      <c r="AX5325">
        <v>1</v>
      </c>
      <c r="AY5325">
        <v>0</v>
      </c>
      <c r="AZ5325">
        <v>0</v>
      </c>
      <c r="BA5325">
        <v>0</v>
      </c>
    </row>
    <row r="5326" spans="1:53">
      <c r="A5326" t="s">
        <v>6497</v>
      </c>
      <c r="B5326" t="s">
        <v>6473</v>
      </c>
      <c r="C5326">
        <v>2024</v>
      </c>
      <c r="D5326">
        <v>0.016903705219774</v>
      </c>
      <c r="E5326">
        <v>7.07008342425395</v>
      </c>
      <c r="F5326" s="2">
        <v>1.8377</v>
      </c>
      <c r="G5326">
        <v>0</v>
      </c>
      <c r="H5326" s="3">
        <v>10.6359787698779</v>
      </c>
      <c r="I5326" s="4">
        <v>131.045454545455</v>
      </c>
      <c r="J5326" s="4">
        <v>456.269058295964</v>
      </c>
      <c r="K5326" t="s">
        <v>801</v>
      </c>
      <c r="L5326" s="3">
        <v>0.03805967</v>
      </c>
      <c r="O5326" s="3">
        <v>0</v>
      </c>
      <c r="P5326" s="3">
        <v>8.8259808520281</v>
      </c>
      <c r="Q5326" s="2">
        <v>21.3356152394269</v>
      </c>
      <c r="R5326" s="2">
        <v>0</v>
      </c>
      <c r="S5326">
        <v>1</v>
      </c>
      <c r="T5326" s="2">
        <v>10043.6335219236</v>
      </c>
      <c r="U5326" s="2">
        <v>0.011874196778878</v>
      </c>
      <c r="V5326">
        <v>0.0115123537031263</v>
      </c>
      <c r="W5326">
        <v>0.00923442590189327</v>
      </c>
      <c r="X5326" s="3">
        <v>20.6602</v>
      </c>
      <c r="Y5326" s="9">
        <v>0.132196659600563</v>
      </c>
      <c r="Z5326">
        <v>1843.9433435316</v>
      </c>
      <c r="AA5326" s="4">
        <v>509.992202729045</v>
      </c>
      <c r="AB5326">
        <v>656.004601226994</v>
      </c>
      <c r="AD5326" s="3">
        <v>0.395214754098361</v>
      </c>
      <c r="AE5326" s="3">
        <v>385397.024429001</v>
      </c>
      <c r="AF5326">
        <v>0.0237534298780887</v>
      </c>
      <c r="AG5326">
        <v>0.836991291163582</v>
      </c>
      <c r="AH5326" s="3">
        <v>20006926</v>
      </c>
      <c r="AI5326" s="3">
        <v>39.8816613329505</v>
      </c>
      <c r="AJ5326">
        <v>0.00177289993737078</v>
      </c>
      <c r="AK5326">
        <v>0.0110095945714822</v>
      </c>
      <c r="AM5326" s="3">
        <v>7299.93760642053</v>
      </c>
      <c r="AN5326" s="3">
        <v>0.210603126815189</v>
      </c>
      <c r="AO5326" s="3">
        <v>146.184897671136</v>
      </c>
      <c r="AP5326" s="3">
        <v>43.099</v>
      </c>
      <c r="AQ5326" s="4">
        <v>752.7721021611</v>
      </c>
      <c r="AR5326" s="3">
        <v>3080.37</v>
      </c>
      <c r="AS5326" s="3">
        <v>941.15</v>
      </c>
      <c r="AT5326">
        <v>28</v>
      </c>
      <c r="AU5326">
        <v>0</v>
      </c>
      <c r="AV5326">
        <v>0</v>
      </c>
      <c r="AW5326">
        <v>0</v>
      </c>
      <c r="AX5326">
        <v>1</v>
      </c>
      <c r="AY5326">
        <v>0</v>
      </c>
      <c r="AZ5326">
        <v>0</v>
      </c>
      <c r="BA5326">
        <v>0</v>
      </c>
    </row>
    <row r="5327" spans="1:53">
      <c r="A5327" t="s">
        <v>6498</v>
      </c>
      <c r="B5327" t="s">
        <v>6499</v>
      </c>
      <c r="C5327">
        <v>2000</v>
      </c>
      <c r="D5327">
        <v>0.00106880584119257</v>
      </c>
      <c r="E5327">
        <v>1.6094379124341</v>
      </c>
      <c r="F5327" s="2">
        <v>0.89178566316799</v>
      </c>
      <c r="G5327">
        <v>4.22710541368506</v>
      </c>
      <c r="H5327" s="3">
        <v>10.2480702597112</v>
      </c>
      <c r="I5327" s="4">
        <v>8</v>
      </c>
      <c r="J5327" s="4">
        <v>25</v>
      </c>
      <c r="K5327" t="s">
        <v>801</v>
      </c>
      <c r="L5327" s="3">
        <v>0</v>
      </c>
      <c r="M5327" s="4">
        <v>23</v>
      </c>
      <c r="N5327">
        <v>2</v>
      </c>
      <c r="O5327" s="3">
        <v>131388</v>
      </c>
      <c r="P5327" s="3">
        <v>7.92664824487468</v>
      </c>
      <c r="Q5327" s="2">
        <v>0</v>
      </c>
      <c r="S5327">
        <v>0</v>
      </c>
      <c r="T5327" s="2">
        <v>0</v>
      </c>
      <c r="U5327" s="2">
        <v>0.0173023483109467</v>
      </c>
      <c r="V5327">
        <v>0.00133934007061975</v>
      </c>
      <c r="W5327">
        <v>0.0322255186270961</v>
      </c>
      <c r="X5327" s="3">
        <v>5.07982551157009</v>
      </c>
      <c r="Y5327" s="9">
        <v>0.0575444538631377</v>
      </c>
      <c r="Z5327">
        <v>760.218758657559</v>
      </c>
      <c r="AA5327" s="4">
        <v>514</v>
      </c>
      <c r="AB5327">
        <v>508.434974629109</v>
      </c>
      <c r="AD5327" s="3">
        <v>0.0661</v>
      </c>
      <c r="AE5327" s="3">
        <v>40314</v>
      </c>
      <c r="AF5327">
        <v>0.0354658221166535</v>
      </c>
      <c r="AG5327">
        <v>0.688044338875693</v>
      </c>
      <c r="AH5327" s="3">
        <v>386574</v>
      </c>
      <c r="AI5327" s="3">
        <v>-0.34</v>
      </c>
      <c r="AJ5327">
        <v>0.0260050040431178</v>
      </c>
      <c r="AK5327">
        <v>0.005178295484712</v>
      </c>
      <c r="AL5327">
        <v>0.00103399884966116</v>
      </c>
      <c r="AM5327" s="3">
        <v>768.435789473684</v>
      </c>
      <c r="AN5327" s="3">
        <v>0.147923875432526</v>
      </c>
      <c r="AO5327" s="3">
        <v>5.24255557108905</v>
      </c>
      <c r="AP5327" s="3">
        <v>58.6327707856598</v>
      </c>
      <c r="AQ5327" s="4">
        <v>141</v>
      </c>
      <c r="AR5327" s="3">
        <v>998.796260255676</v>
      </c>
      <c r="AS5327" s="3">
        <v>145.255208333333</v>
      </c>
      <c r="AT5327">
        <v>0</v>
      </c>
      <c r="AU5327">
        <v>0</v>
      </c>
      <c r="AV5327">
        <v>0</v>
      </c>
      <c r="AW5327">
        <v>0</v>
      </c>
      <c r="AX5327">
        <v>1</v>
      </c>
      <c r="AY5327">
        <v>0</v>
      </c>
      <c r="AZ5327">
        <v>0</v>
      </c>
      <c r="BA5327">
        <v>0</v>
      </c>
    </row>
    <row r="5328" spans="1:53">
      <c r="A5328" t="s">
        <v>6500</v>
      </c>
      <c r="B5328" t="s">
        <v>6499</v>
      </c>
      <c r="C5328">
        <v>2001</v>
      </c>
      <c r="D5328">
        <v>0.00134873900692417</v>
      </c>
      <c r="E5328">
        <v>1.6094379124341</v>
      </c>
      <c r="F5328" s="2">
        <v>1.02252046523523</v>
      </c>
      <c r="G5328">
        <v>1.53018368340111</v>
      </c>
      <c r="H5328" s="3">
        <v>58.7112796618311</v>
      </c>
      <c r="I5328" s="4">
        <v>5</v>
      </c>
      <c r="J5328" s="4">
        <v>18</v>
      </c>
      <c r="K5328" t="s">
        <v>801</v>
      </c>
      <c r="L5328" s="3">
        <v>0</v>
      </c>
      <c r="M5328" s="4">
        <v>28</v>
      </c>
      <c r="N5328">
        <v>2</v>
      </c>
      <c r="O5328" s="3">
        <v>174319</v>
      </c>
      <c r="P5328" s="3">
        <v>8.05358745164313</v>
      </c>
      <c r="Q5328" s="2">
        <v>0</v>
      </c>
      <c r="S5328">
        <v>0</v>
      </c>
      <c r="T5328" s="2">
        <v>0</v>
      </c>
      <c r="U5328" s="2">
        <v>0.0147794904001281</v>
      </c>
      <c r="V5328">
        <v>0.00982318271119843</v>
      </c>
      <c r="W5328">
        <v>0.0310231222432047</v>
      </c>
      <c r="X5328" s="3">
        <v>6.0548</v>
      </c>
      <c r="Y5328" s="9">
        <v>0.0679881060220656</v>
      </c>
      <c r="Z5328">
        <v>21198.4117566089</v>
      </c>
      <c r="AA5328" s="4">
        <v>509</v>
      </c>
      <c r="AB5328">
        <v>401.433372439095</v>
      </c>
      <c r="AD5328" s="3">
        <v>0.0438</v>
      </c>
      <c r="AE5328" s="3">
        <v>40314</v>
      </c>
      <c r="AF5328">
        <v>0.0326587815942968</v>
      </c>
      <c r="AG5328">
        <v>0.697099805573558</v>
      </c>
      <c r="AH5328" s="3">
        <v>404475</v>
      </c>
      <c r="AI5328" s="3">
        <v>0.54</v>
      </c>
      <c r="AJ5328">
        <v>0.0349451275466844</v>
      </c>
      <c r="AK5328">
        <v>0.0121279869859512</v>
      </c>
      <c r="AL5328">
        <v>0.000914608120907128</v>
      </c>
      <c r="AM5328" s="3">
        <v>932.657777777778</v>
      </c>
      <c r="AN5328" s="3">
        <v>0.132352941176471</v>
      </c>
      <c r="AO5328" s="3">
        <v>5.18277935180706</v>
      </c>
      <c r="AP5328" s="3">
        <v>55.45</v>
      </c>
      <c r="AQ5328" s="4">
        <v>134</v>
      </c>
      <c r="AR5328" s="3">
        <v>1023.2</v>
      </c>
      <c r="AS5328" s="3">
        <v>167</v>
      </c>
      <c r="AT5328">
        <v>0</v>
      </c>
      <c r="AU5328">
        <v>0</v>
      </c>
      <c r="AV5328">
        <v>0</v>
      </c>
      <c r="AW5328">
        <v>0</v>
      </c>
      <c r="AX5328">
        <v>1</v>
      </c>
      <c r="AY5328">
        <v>0</v>
      </c>
      <c r="AZ5328">
        <v>0</v>
      </c>
      <c r="BA5328">
        <v>0</v>
      </c>
    </row>
    <row r="5329" spans="1:53">
      <c r="A5329" t="s">
        <v>6501</v>
      </c>
      <c r="B5329" t="s">
        <v>6499</v>
      </c>
      <c r="C5329">
        <v>2002</v>
      </c>
      <c r="D5329">
        <v>0.00130732399394387</v>
      </c>
      <c r="E5329">
        <v>1.79175946922805</v>
      </c>
      <c r="F5329" s="2">
        <v>0.477617810218978</v>
      </c>
      <c r="G5329">
        <v>1.67062399873328</v>
      </c>
      <c r="H5329" s="3">
        <v>56.57</v>
      </c>
      <c r="I5329" s="4">
        <v>2</v>
      </c>
      <c r="J5329" s="4">
        <v>13</v>
      </c>
      <c r="K5329" t="s">
        <v>801</v>
      </c>
      <c r="L5329" s="3">
        <v>0</v>
      </c>
      <c r="M5329" s="4">
        <v>30</v>
      </c>
      <c r="N5329">
        <v>2</v>
      </c>
      <c r="O5329" s="3">
        <v>119773</v>
      </c>
      <c r="P5329" s="3">
        <v>8.18052665841159</v>
      </c>
      <c r="Q5329" s="2">
        <v>0</v>
      </c>
      <c r="S5329">
        <v>0</v>
      </c>
      <c r="T5329" s="2">
        <v>0</v>
      </c>
      <c r="U5329" s="2">
        <v>0.0186219500350981</v>
      </c>
      <c r="V5329">
        <v>0.00611011651992204</v>
      </c>
      <c r="W5329">
        <v>0.0298207258593132</v>
      </c>
      <c r="X5329" s="3">
        <v>7.0192</v>
      </c>
      <c r="Y5329" s="9">
        <v>0.0548862651714524</v>
      </c>
      <c r="Z5329">
        <v>23658.02092415</v>
      </c>
      <c r="AA5329" s="4">
        <v>513</v>
      </c>
      <c r="AB5329">
        <v>513</v>
      </c>
      <c r="AD5329" s="3">
        <v>0.0683</v>
      </c>
      <c r="AE5329" s="3">
        <v>40314</v>
      </c>
      <c r="AF5329">
        <v>0.0308564867967853</v>
      </c>
      <c r="AG5329">
        <v>0.649598163030999</v>
      </c>
      <c r="AH5329" s="3">
        <v>436365</v>
      </c>
      <c r="AI5329" s="3">
        <v>0.4</v>
      </c>
      <c r="AJ5329">
        <v>0.0339288907348725</v>
      </c>
      <c r="AK5329">
        <v>0.0084265289629488</v>
      </c>
      <c r="AL5329">
        <v>0.00115229265807636</v>
      </c>
      <c r="AM5329" s="3">
        <v>779.315789473684</v>
      </c>
      <c r="AN5329" s="3">
        <v>0.167647058823529</v>
      </c>
      <c r="AO5329" s="3">
        <v>5.1549934703416</v>
      </c>
      <c r="AP5329" s="3">
        <v>55.45</v>
      </c>
      <c r="AQ5329" s="4">
        <v>111</v>
      </c>
      <c r="AR5329" s="3">
        <v>1023.2</v>
      </c>
      <c r="AS5329" s="3">
        <v>167</v>
      </c>
      <c r="AT5329">
        <v>0</v>
      </c>
      <c r="AU5329">
        <v>0</v>
      </c>
      <c r="AV5329">
        <v>0</v>
      </c>
      <c r="AW5329">
        <v>0</v>
      </c>
      <c r="AX5329">
        <v>1</v>
      </c>
      <c r="AY5329">
        <v>0</v>
      </c>
      <c r="AZ5329">
        <v>0</v>
      </c>
      <c r="BA5329">
        <v>0</v>
      </c>
    </row>
    <row r="5330" spans="1:53">
      <c r="A5330" t="s">
        <v>6502</v>
      </c>
      <c r="B5330" t="s">
        <v>6499</v>
      </c>
      <c r="C5330">
        <v>2003</v>
      </c>
      <c r="D5330">
        <v>0.00164972794624006</v>
      </c>
      <c r="E5330">
        <v>1.79175946922805</v>
      </c>
      <c r="F5330" s="2">
        <v>0.547636058394161</v>
      </c>
      <c r="G5330">
        <v>0.604754633202162</v>
      </c>
      <c r="H5330" s="3">
        <v>324.09</v>
      </c>
      <c r="I5330" s="4">
        <v>9</v>
      </c>
      <c r="J5330" s="4">
        <v>19</v>
      </c>
      <c r="K5330">
        <v>3</v>
      </c>
      <c r="L5330" s="3">
        <v>0.0753333333333333</v>
      </c>
      <c r="M5330" s="4">
        <v>25</v>
      </c>
      <c r="N5330">
        <v>3</v>
      </c>
      <c r="O5330" s="3">
        <v>90275.5002265961</v>
      </c>
      <c r="P5330" s="3">
        <v>8.31153153372423</v>
      </c>
      <c r="Q5330" s="2">
        <v>1.02200722218437</v>
      </c>
      <c r="S5330">
        <v>0</v>
      </c>
      <c r="T5330" s="2">
        <v>0</v>
      </c>
      <c r="U5330" s="2">
        <v>0.0159066808059385</v>
      </c>
      <c r="V5330">
        <v>0.0106855066815845</v>
      </c>
      <c r="W5330">
        <v>0.0287080569414542</v>
      </c>
      <c r="X5330" s="3">
        <v>8.3664</v>
      </c>
      <c r="Y5330" s="9">
        <v>0.0648474868578489</v>
      </c>
      <c r="Z5330">
        <v>26003.5056967572</v>
      </c>
      <c r="AA5330" s="4">
        <v>519</v>
      </c>
      <c r="AB5330">
        <v>0.15</v>
      </c>
      <c r="AD5330" s="3">
        <v>0.0423</v>
      </c>
      <c r="AE5330" s="3">
        <v>40314</v>
      </c>
      <c r="AF5330">
        <v>0.0274338210275604</v>
      </c>
      <c r="AG5330">
        <v>0.733923103096291</v>
      </c>
      <c r="AH5330" s="3">
        <v>508267</v>
      </c>
      <c r="AI5330" s="3">
        <v>3.1</v>
      </c>
      <c r="AJ5330">
        <v>0.0440199193121714</v>
      </c>
      <c r="AK5330">
        <v>0.0114884354590192</v>
      </c>
      <c r="AL5330">
        <v>0.00102200722218437</v>
      </c>
      <c r="AM5330" s="3">
        <v>979.666666666667</v>
      </c>
      <c r="AN5330" s="3">
        <v>0.15</v>
      </c>
      <c r="AO5330" s="3">
        <v>10.2200722218437</v>
      </c>
      <c r="AP5330" s="3">
        <v>52.44</v>
      </c>
      <c r="AQ5330" s="4">
        <v>104</v>
      </c>
      <c r="AR5330" s="3">
        <v>1048.2</v>
      </c>
      <c r="AS5330" s="3">
        <v>192</v>
      </c>
      <c r="AT5330">
        <v>0</v>
      </c>
      <c r="AU5330">
        <v>0</v>
      </c>
      <c r="AV5330">
        <v>0</v>
      </c>
      <c r="AW5330">
        <v>0</v>
      </c>
      <c r="AX5330">
        <v>1</v>
      </c>
      <c r="AY5330">
        <v>0</v>
      </c>
      <c r="AZ5330">
        <v>0</v>
      </c>
      <c r="BA5330">
        <v>0</v>
      </c>
    </row>
    <row r="5331" spans="1:53">
      <c r="A5331" t="s">
        <v>6503</v>
      </c>
      <c r="B5331" t="s">
        <v>6499</v>
      </c>
      <c r="C5331">
        <v>2004</v>
      </c>
      <c r="D5331">
        <v>0.0015990706256193</v>
      </c>
      <c r="E5331">
        <v>2.07944154167984</v>
      </c>
      <c r="F5331" s="2">
        <v>0.2558</v>
      </c>
      <c r="G5331">
        <v>0.540579764668763</v>
      </c>
      <c r="H5331" s="3">
        <v>312.27</v>
      </c>
      <c r="I5331" s="4">
        <v>6</v>
      </c>
      <c r="J5331" s="4">
        <v>17</v>
      </c>
      <c r="K5331">
        <v>3</v>
      </c>
      <c r="L5331" s="3">
        <v>0.0905612244897959</v>
      </c>
      <c r="M5331" s="4">
        <v>24</v>
      </c>
      <c r="N5331">
        <v>3</v>
      </c>
      <c r="O5331" s="3">
        <v>131388</v>
      </c>
      <c r="P5331" s="3">
        <v>8.44253640903687</v>
      </c>
      <c r="Q5331" s="2">
        <v>1.59058632582674</v>
      </c>
      <c r="S5331">
        <v>0</v>
      </c>
      <c r="T5331" s="2">
        <v>0</v>
      </c>
      <c r="U5331" s="2">
        <v>0.020042194092827</v>
      </c>
      <c r="V5331">
        <v>0.020042194092827</v>
      </c>
      <c r="W5331">
        <v>0.0275953880235952</v>
      </c>
      <c r="X5331" s="3">
        <v>12.7209</v>
      </c>
      <c r="Y5331" s="9">
        <v>0.0523508679330914</v>
      </c>
      <c r="Z5331">
        <v>29020.6402695872</v>
      </c>
      <c r="AA5331" s="4">
        <v>507</v>
      </c>
      <c r="AB5331">
        <v>0.24</v>
      </c>
      <c r="AD5331" s="3">
        <v>0.0708</v>
      </c>
      <c r="AE5331" s="3">
        <v>40314</v>
      </c>
      <c r="AF5331">
        <v>0.0259738418916307</v>
      </c>
      <c r="AG5331">
        <v>0.725468719798982</v>
      </c>
      <c r="AH5331" s="3">
        <v>747088</v>
      </c>
      <c r="AI5331" s="3">
        <v>6.51408450704225</v>
      </c>
      <c r="AJ5331">
        <v>0.0428287762898987</v>
      </c>
      <c r="AK5331">
        <v>0.0119564591278944</v>
      </c>
      <c r="AL5331">
        <v>0.00128491242307432</v>
      </c>
      <c r="AM5331" s="3">
        <v>816.894736842105</v>
      </c>
      <c r="AN5331" s="3">
        <v>0.19</v>
      </c>
      <c r="AO5331" s="3">
        <v>15.9058632582674</v>
      </c>
      <c r="AP5331" s="3">
        <v>52.44</v>
      </c>
      <c r="AQ5331" s="4">
        <v>118</v>
      </c>
      <c r="AR5331" s="3">
        <v>1048.2</v>
      </c>
      <c r="AS5331" s="3">
        <v>192</v>
      </c>
      <c r="AT5331">
        <v>0</v>
      </c>
      <c r="AU5331">
        <v>0</v>
      </c>
      <c r="AV5331">
        <v>0</v>
      </c>
      <c r="AW5331">
        <v>0</v>
      </c>
      <c r="AX5331">
        <v>1</v>
      </c>
      <c r="AY5331">
        <v>0</v>
      </c>
      <c r="AZ5331">
        <v>0</v>
      </c>
      <c r="BA5331">
        <v>0</v>
      </c>
    </row>
    <row r="5332" spans="1:53">
      <c r="A5332" t="s">
        <v>6504</v>
      </c>
      <c r="B5332" t="s">
        <v>6499</v>
      </c>
      <c r="C5332">
        <v>2005</v>
      </c>
      <c r="D5332">
        <v>0.00201788654634682</v>
      </c>
      <c r="E5332">
        <v>2.19722457733622</v>
      </c>
      <c r="F5332" s="2">
        <v>0.2933</v>
      </c>
      <c r="G5332">
        <v>0.544258825671545</v>
      </c>
      <c r="H5332" s="3">
        <v>6010.76</v>
      </c>
      <c r="I5332" s="4">
        <v>12</v>
      </c>
      <c r="J5332" s="4">
        <v>14</v>
      </c>
      <c r="K5332">
        <v>5</v>
      </c>
      <c r="L5332" s="3">
        <v>0.0578303081468974</v>
      </c>
      <c r="M5332" s="4">
        <v>26</v>
      </c>
      <c r="N5332">
        <v>3</v>
      </c>
      <c r="O5332" s="3">
        <v>174319</v>
      </c>
      <c r="P5332" s="3">
        <v>8.57773717003568</v>
      </c>
      <c r="Q5332" s="2">
        <v>4.76212811578665</v>
      </c>
      <c r="S5332">
        <v>0</v>
      </c>
      <c r="T5332" s="2">
        <v>0</v>
      </c>
      <c r="U5332" s="2">
        <v>0.0171198388721047</v>
      </c>
      <c r="V5332">
        <v>0.0211480362537764</v>
      </c>
      <c r="W5332">
        <v>0.0265657507614115</v>
      </c>
      <c r="X5332" s="3">
        <v>23.5915</v>
      </c>
      <c r="Y5332" s="9">
        <v>0.0618519443741246</v>
      </c>
      <c r="Z5332">
        <v>35273.1591448931</v>
      </c>
      <c r="AA5332" s="4">
        <v>502</v>
      </c>
      <c r="AB5332">
        <v>0.71</v>
      </c>
      <c r="AD5332" s="3">
        <v>0.0407</v>
      </c>
      <c r="AE5332" s="3">
        <v>40314</v>
      </c>
      <c r="AF5332">
        <v>0.0230563340005719</v>
      </c>
      <c r="AG5332">
        <v>0.705519016299685</v>
      </c>
      <c r="AH5332" s="3">
        <v>985909</v>
      </c>
      <c r="AI5332" s="3">
        <v>3.7</v>
      </c>
      <c r="AJ5332">
        <v>0.0554791100025799</v>
      </c>
      <c r="AK5332">
        <v>0.00683725082674</v>
      </c>
      <c r="AL5332">
        <v>0.00113910479764138</v>
      </c>
      <c r="AM5332" s="3">
        <v>1028.52941176471</v>
      </c>
      <c r="AN5332" s="3">
        <v>0.17</v>
      </c>
      <c r="AO5332" s="3">
        <v>47.6212811578665</v>
      </c>
      <c r="AP5332" s="3">
        <v>48.07</v>
      </c>
      <c r="AQ5332" s="4">
        <v>127</v>
      </c>
      <c r="AR5332" s="3">
        <v>1107.5</v>
      </c>
      <c r="AS5332" s="3">
        <v>192</v>
      </c>
      <c r="AT5332">
        <v>0</v>
      </c>
      <c r="AU5332">
        <v>0</v>
      </c>
      <c r="AV5332">
        <v>0</v>
      </c>
      <c r="AW5332">
        <v>0</v>
      </c>
      <c r="AX5332">
        <v>1</v>
      </c>
      <c r="AY5332">
        <v>0</v>
      </c>
      <c r="AZ5332">
        <v>0</v>
      </c>
      <c r="BA5332">
        <v>0</v>
      </c>
    </row>
    <row r="5333" spans="1:53">
      <c r="A5333" t="s">
        <v>6505</v>
      </c>
      <c r="B5333" t="s">
        <v>6499</v>
      </c>
      <c r="C5333">
        <v>2006</v>
      </c>
      <c r="D5333">
        <v>0.0013731986747036</v>
      </c>
      <c r="E5333">
        <v>2.39789527279837</v>
      </c>
      <c r="F5333" s="2">
        <v>0.137</v>
      </c>
      <c r="G5333">
        <v>0.426526954596996</v>
      </c>
      <c r="H5333" s="3">
        <v>957.87</v>
      </c>
      <c r="I5333" s="4">
        <v>13</v>
      </c>
      <c r="J5333" s="4">
        <v>19</v>
      </c>
      <c r="K5333">
        <v>4</v>
      </c>
      <c r="L5333" s="3">
        <v>0.0574084199015856</v>
      </c>
      <c r="M5333" s="4">
        <v>26</v>
      </c>
      <c r="N5333">
        <v>3</v>
      </c>
      <c r="O5333" s="3">
        <v>119773</v>
      </c>
      <c r="P5333" s="3">
        <v>8.71293793103449</v>
      </c>
      <c r="Q5333" s="2">
        <v>4.81125871366566</v>
      </c>
      <c r="S5333">
        <v>0</v>
      </c>
      <c r="T5333" s="2">
        <v>0</v>
      </c>
      <c r="U5333" s="2">
        <v>0.0134020618556701</v>
      </c>
      <c r="V5333">
        <v>0.00934431357891273</v>
      </c>
      <c r="W5333">
        <v>0.0255361134992278</v>
      </c>
      <c r="X5333" s="3">
        <v>16.7069</v>
      </c>
      <c r="Y5333" s="9">
        <v>0.0499325899619315</v>
      </c>
      <c r="Z5333">
        <v>37955.646189141</v>
      </c>
      <c r="AA5333" s="4">
        <v>496</v>
      </c>
      <c r="AB5333">
        <v>0.73</v>
      </c>
      <c r="AD5333" s="3">
        <v>0.0739</v>
      </c>
      <c r="AE5333" s="3">
        <v>40314</v>
      </c>
      <c r="AF5333">
        <v>0.0211189690397611</v>
      </c>
      <c r="AG5333">
        <v>0.708261302320708</v>
      </c>
      <c r="AH5333" s="3">
        <v>1188497</v>
      </c>
      <c r="AI5333" s="3">
        <v>1.4</v>
      </c>
      <c r="AJ5333">
        <v>0.0522213958824454</v>
      </c>
      <c r="AK5333">
        <v>0.009298618313088</v>
      </c>
      <c r="AL5333">
        <v>0.000854925687228726</v>
      </c>
      <c r="AM5333" s="3">
        <v>1468.38461538462</v>
      </c>
      <c r="AN5333" s="3">
        <v>0.13</v>
      </c>
      <c r="AO5333" s="3">
        <v>48.1125871366566</v>
      </c>
      <c r="AP5333" s="3">
        <v>48.06</v>
      </c>
      <c r="AQ5333" s="4">
        <v>146</v>
      </c>
      <c r="AR5333" s="3">
        <v>1108</v>
      </c>
      <c r="AS5333" s="3">
        <v>192</v>
      </c>
      <c r="AT5333">
        <v>0</v>
      </c>
      <c r="AU5333">
        <v>0</v>
      </c>
      <c r="AV5333">
        <v>0</v>
      </c>
      <c r="AW5333">
        <v>0</v>
      </c>
      <c r="AX5333">
        <v>1</v>
      </c>
      <c r="AY5333">
        <v>0</v>
      </c>
      <c r="AZ5333">
        <v>0</v>
      </c>
      <c r="BA5333">
        <v>0</v>
      </c>
    </row>
    <row r="5334" spans="1:53">
      <c r="A5334" t="s">
        <v>6506</v>
      </c>
      <c r="B5334" t="s">
        <v>6499</v>
      </c>
      <c r="C5334">
        <v>2007</v>
      </c>
      <c r="D5334">
        <v>0.00649930630399962</v>
      </c>
      <c r="E5334">
        <v>2.484906649788</v>
      </c>
      <c r="F5334" s="2">
        <v>0.439</v>
      </c>
      <c r="G5334">
        <v>0.43347701005228</v>
      </c>
      <c r="H5334" s="3">
        <v>786</v>
      </c>
      <c r="I5334" s="4">
        <v>9</v>
      </c>
      <c r="J5334" s="4">
        <v>42</v>
      </c>
      <c r="K5334">
        <v>4</v>
      </c>
      <c r="L5334" s="3">
        <v>0.0454988625284368</v>
      </c>
      <c r="M5334" s="4">
        <v>27</v>
      </c>
      <c r="N5334">
        <v>3</v>
      </c>
      <c r="O5334" s="3">
        <v>130505</v>
      </c>
      <c r="P5334" s="3">
        <v>8.85246896551724</v>
      </c>
      <c r="Q5334" s="2">
        <v>5.90519447287615</v>
      </c>
      <c r="S5334">
        <v>0</v>
      </c>
      <c r="T5334" s="2">
        <v>0</v>
      </c>
      <c r="U5334" s="2">
        <v>0.0134020618556701</v>
      </c>
      <c r="V5334">
        <v>0.00893803907548174</v>
      </c>
      <c r="W5334">
        <v>0.0245833117496139</v>
      </c>
      <c r="X5334" s="3">
        <v>19.43</v>
      </c>
      <c r="Y5334" s="9">
        <v>0.0589947769486576</v>
      </c>
      <c r="Z5334">
        <v>47097.4130461691</v>
      </c>
      <c r="AA5334" s="4">
        <v>490</v>
      </c>
      <c r="AB5334">
        <v>0.9231</v>
      </c>
      <c r="AD5334" s="3">
        <v>0.0389</v>
      </c>
      <c r="AE5334" s="3">
        <v>40314</v>
      </c>
      <c r="AF5334">
        <v>0.0171170176630435</v>
      </c>
      <c r="AG5334">
        <v>0.732591711956522</v>
      </c>
      <c r="AH5334" s="3">
        <v>1511636</v>
      </c>
      <c r="AI5334" s="3">
        <v>0.7952</v>
      </c>
      <c r="AJ5334">
        <v>0.0617651668648098</v>
      </c>
      <c r="AK5334">
        <v>0.011726312004</v>
      </c>
      <c r="AL5334">
        <v>0.000831627430910952</v>
      </c>
      <c r="AM5334" s="3">
        <v>1811.69230769231</v>
      </c>
      <c r="AN5334" s="3">
        <v>0.13</v>
      </c>
      <c r="AO5334" s="3">
        <v>59.0519447287615</v>
      </c>
      <c r="AP5334" s="3">
        <v>27.19</v>
      </c>
      <c r="AQ5334" s="4">
        <v>160</v>
      </c>
      <c r="AR5334" s="3">
        <v>1108</v>
      </c>
      <c r="AS5334" s="3">
        <v>192</v>
      </c>
      <c r="AT5334">
        <v>0</v>
      </c>
      <c r="AU5334">
        <v>0</v>
      </c>
      <c r="AV5334">
        <v>0</v>
      </c>
      <c r="AW5334">
        <v>0</v>
      </c>
      <c r="AX5334">
        <v>1</v>
      </c>
      <c r="AY5334">
        <v>0</v>
      </c>
      <c r="AZ5334">
        <v>0</v>
      </c>
      <c r="BA5334">
        <v>0</v>
      </c>
    </row>
    <row r="5335" spans="1:53">
      <c r="A5335" t="s">
        <v>6507</v>
      </c>
      <c r="B5335" t="s">
        <v>6499</v>
      </c>
      <c r="C5335">
        <v>2008</v>
      </c>
      <c r="D5335">
        <v>0.0081585901956142</v>
      </c>
      <c r="E5335">
        <v>2.63905732961526</v>
      </c>
      <c r="F5335" s="2">
        <v>0.33</v>
      </c>
      <c r="G5335">
        <v>0.479107619655854</v>
      </c>
      <c r="H5335" s="3">
        <v>9210.97</v>
      </c>
      <c r="I5335" s="4">
        <v>8</v>
      </c>
      <c r="J5335" s="4">
        <v>37</v>
      </c>
      <c r="K5335">
        <v>5</v>
      </c>
      <c r="L5335" s="3">
        <v>0.06185332</v>
      </c>
      <c r="M5335" s="4">
        <v>28</v>
      </c>
      <c r="N5335">
        <v>3</v>
      </c>
      <c r="O5335" s="3">
        <v>200739</v>
      </c>
      <c r="P5335" s="3">
        <v>8.992</v>
      </c>
      <c r="Q5335" s="2">
        <v>8.35547644777827</v>
      </c>
      <c r="S5335">
        <v>0</v>
      </c>
      <c r="T5335" s="2">
        <v>0</v>
      </c>
      <c r="U5335" s="2">
        <v>0.0135527589545015</v>
      </c>
      <c r="V5335">
        <v>0.00911111199141179</v>
      </c>
      <c r="W5335">
        <v>0.02363051</v>
      </c>
      <c r="X5335" s="3">
        <v>19.43</v>
      </c>
      <c r="Y5335" s="9">
        <v>0.0476260210908628</v>
      </c>
      <c r="Z5335">
        <v>48829.6474709875</v>
      </c>
      <c r="AA5335" s="4">
        <v>513</v>
      </c>
      <c r="AB5335">
        <v>1.3144</v>
      </c>
      <c r="AD5335" s="3">
        <v>0.0776</v>
      </c>
      <c r="AE5335" s="3">
        <v>40314</v>
      </c>
      <c r="AF5335">
        <v>0.0140178726659481</v>
      </c>
      <c r="AG5335">
        <v>0.757154282137766</v>
      </c>
      <c r="AH5335" s="3">
        <v>2067980</v>
      </c>
      <c r="AI5335" s="3">
        <v>4.72</v>
      </c>
      <c r="AJ5335">
        <v>0.0519797472095692</v>
      </c>
      <c r="AK5335">
        <v>0.010423903250208</v>
      </c>
      <c r="AL5335">
        <v>0.000887705281846427</v>
      </c>
      <c r="AM5335" s="3">
        <v>2054.21428571429</v>
      </c>
      <c r="AN5335" s="3">
        <v>0.14</v>
      </c>
      <c r="AO5335" s="3">
        <v>83.3428444613531</v>
      </c>
      <c r="AP5335" s="3">
        <v>25.99</v>
      </c>
      <c r="AQ5335" s="4">
        <v>178</v>
      </c>
      <c r="AR5335" s="3">
        <v>1108</v>
      </c>
      <c r="AS5335" s="3">
        <v>192</v>
      </c>
      <c r="AT5335">
        <v>0</v>
      </c>
      <c r="AU5335">
        <v>0</v>
      </c>
      <c r="AV5335">
        <v>0</v>
      </c>
      <c r="AW5335">
        <v>0</v>
      </c>
      <c r="AX5335">
        <v>1</v>
      </c>
      <c r="AY5335">
        <v>0</v>
      </c>
      <c r="AZ5335">
        <v>0</v>
      </c>
      <c r="BA5335">
        <v>0</v>
      </c>
    </row>
    <row r="5336" spans="1:53">
      <c r="A5336" t="s">
        <v>6508</v>
      </c>
      <c r="B5336" t="s">
        <v>6499</v>
      </c>
      <c r="C5336">
        <v>2009</v>
      </c>
      <c r="D5336">
        <v>0.00482033561929938</v>
      </c>
      <c r="E5336">
        <v>2.83321334405622</v>
      </c>
      <c r="F5336" s="2">
        <v>0.0592</v>
      </c>
      <c r="G5336">
        <v>0.747228850405442</v>
      </c>
      <c r="H5336" s="3">
        <v>490</v>
      </c>
      <c r="I5336" s="4">
        <v>16</v>
      </c>
      <c r="J5336" s="4">
        <v>34</v>
      </c>
      <c r="K5336">
        <v>4</v>
      </c>
      <c r="L5336" s="3">
        <v>0.05331403</v>
      </c>
      <c r="M5336" s="4">
        <v>30</v>
      </c>
      <c r="N5336">
        <v>3</v>
      </c>
      <c r="O5336" s="3">
        <v>376412</v>
      </c>
      <c r="P5336" s="3">
        <v>9.136</v>
      </c>
      <c r="Q5336" s="2">
        <v>9.99370950493804</v>
      </c>
      <c r="S5336">
        <v>0</v>
      </c>
      <c r="T5336" s="2">
        <v>0</v>
      </c>
      <c r="U5336" s="2">
        <v>0.0132701421800948</v>
      </c>
      <c r="V5336">
        <v>0.0138889692648684</v>
      </c>
      <c r="W5336">
        <v>0.02274881</v>
      </c>
      <c r="X5336" s="3">
        <v>9.7535</v>
      </c>
      <c r="Y5336" s="9">
        <v>0.0556085420170685</v>
      </c>
      <c r="Z5336">
        <v>51994.0715434084</v>
      </c>
      <c r="AA5336" s="4">
        <v>478</v>
      </c>
      <c r="AB5336">
        <v>1.5887</v>
      </c>
      <c r="AD5336" s="3">
        <v>0.0369</v>
      </c>
      <c r="AE5336" s="3">
        <v>40314</v>
      </c>
      <c r="AF5336">
        <v>0.0119892936802974</v>
      </c>
      <c r="AG5336">
        <v>0.773591078066915</v>
      </c>
      <c r="AH5336" s="3">
        <v>2681938</v>
      </c>
      <c r="AI5336" s="3">
        <v>7.35</v>
      </c>
      <c r="AJ5336">
        <v>0.0530964416356877</v>
      </c>
      <c r="AK5336">
        <v>0.0081296183108448</v>
      </c>
      <c r="AL5336">
        <v>0.000874016731177425</v>
      </c>
      <c r="AM5336" s="3">
        <v>2401.78571428571</v>
      </c>
      <c r="AN5336" s="3">
        <v>0.14</v>
      </c>
      <c r="AO5336" s="3">
        <v>99.182170058684</v>
      </c>
      <c r="AP5336" s="3">
        <v>35.56</v>
      </c>
      <c r="AQ5336" s="4">
        <v>190</v>
      </c>
      <c r="AR5336" s="3">
        <v>1724</v>
      </c>
      <c r="AS5336" s="3">
        <v>203</v>
      </c>
      <c r="AT5336">
        <v>0</v>
      </c>
      <c r="AU5336">
        <v>0</v>
      </c>
      <c r="AV5336">
        <v>0</v>
      </c>
      <c r="AW5336">
        <v>0</v>
      </c>
      <c r="AX5336">
        <v>1</v>
      </c>
      <c r="AY5336">
        <v>0</v>
      </c>
      <c r="AZ5336">
        <v>0</v>
      </c>
      <c r="BA5336">
        <v>0</v>
      </c>
    </row>
    <row r="5337" spans="1:53">
      <c r="A5337" t="s">
        <v>6509</v>
      </c>
      <c r="B5337" t="s">
        <v>6499</v>
      </c>
      <c r="C5337">
        <v>2010</v>
      </c>
      <c r="D5337">
        <v>0.00333454955026413</v>
      </c>
      <c r="E5337">
        <v>3.04452243772342</v>
      </c>
      <c r="F5337" s="2">
        <v>0.1677</v>
      </c>
      <c r="G5337">
        <v>0.824004989223889</v>
      </c>
      <c r="H5337" s="3">
        <v>5742.20776081425</v>
      </c>
      <c r="I5337" s="4">
        <v>9</v>
      </c>
      <c r="J5337" s="4">
        <v>38</v>
      </c>
      <c r="K5337">
        <v>4</v>
      </c>
      <c r="L5337" s="3">
        <v>0.03828255</v>
      </c>
      <c r="M5337" s="4">
        <v>30</v>
      </c>
      <c r="N5337">
        <v>3</v>
      </c>
      <c r="O5337" s="3">
        <v>412295</v>
      </c>
      <c r="P5337" s="3">
        <v>9.28</v>
      </c>
      <c r="Q5337" s="2">
        <v>14.7976352887676</v>
      </c>
      <c r="S5337">
        <v>0</v>
      </c>
      <c r="T5337" s="2">
        <v>0</v>
      </c>
      <c r="U5337" s="2">
        <v>0.0117746005046257</v>
      </c>
      <c r="V5337">
        <v>0.0125397292383079</v>
      </c>
      <c r="W5337">
        <v>0.02186711</v>
      </c>
      <c r="X5337" s="3">
        <v>10.6399</v>
      </c>
      <c r="Y5337" s="9">
        <v>0.0523924020328343</v>
      </c>
      <c r="Z5337">
        <v>55301.4605500903</v>
      </c>
      <c r="AA5337" s="4">
        <v>476</v>
      </c>
      <c r="AB5337">
        <v>2.27</v>
      </c>
      <c r="AD5337" s="3">
        <v>0.0822</v>
      </c>
      <c r="AE5337" s="3">
        <v>40314</v>
      </c>
      <c r="AF5337">
        <v>0.0099690892455303</v>
      </c>
      <c r="AG5337">
        <v>0.786517965330498</v>
      </c>
      <c r="AH5337" s="3">
        <v>3333160</v>
      </c>
      <c r="AI5337" s="3">
        <v>33.23</v>
      </c>
      <c r="AJ5337">
        <v>0.0520063159326393</v>
      </c>
      <c r="AK5337">
        <v>0.0166647979584</v>
      </c>
      <c r="AL5337">
        <v>0.000839127307600096</v>
      </c>
      <c r="AM5337" s="3">
        <v>2888.5</v>
      </c>
      <c r="AN5337" s="3">
        <v>0.14</v>
      </c>
      <c r="AO5337" s="3">
        <v>136.526012946536</v>
      </c>
      <c r="AP5337" s="3">
        <v>35.78</v>
      </c>
      <c r="AQ5337" s="4">
        <v>236</v>
      </c>
      <c r="AR5337" s="3">
        <v>1771</v>
      </c>
      <c r="AS5337" s="3">
        <v>295</v>
      </c>
      <c r="AT5337">
        <v>0</v>
      </c>
      <c r="AU5337">
        <v>0</v>
      </c>
      <c r="AV5337">
        <v>0</v>
      </c>
      <c r="AW5337">
        <v>0</v>
      </c>
      <c r="AX5337">
        <v>1</v>
      </c>
      <c r="AY5337">
        <v>0</v>
      </c>
      <c r="AZ5337">
        <v>0</v>
      </c>
      <c r="BA5337">
        <v>0</v>
      </c>
    </row>
    <row r="5338" spans="1:53">
      <c r="A5338" t="s">
        <v>6510</v>
      </c>
      <c r="B5338" t="s">
        <v>6499</v>
      </c>
      <c r="C5338">
        <v>2011</v>
      </c>
      <c r="D5338">
        <v>0.00484741797904139</v>
      </c>
      <c r="E5338">
        <v>3.17805383034795</v>
      </c>
      <c r="F5338" s="2">
        <v>0.2084</v>
      </c>
      <c r="G5338">
        <v>0.7489135096568</v>
      </c>
      <c r="H5338" s="3">
        <v>525.17</v>
      </c>
      <c r="I5338" s="4">
        <v>21</v>
      </c>
      <c r="J5338" s="4">
        <v>92</v>
      </c>
      <c r="K5338">
        <v>4</v>
      </c>
      <c r="L5338" s="3">
        <v>0.04380711</v>
      </c>
      <c r="M5338" s="4">
        <v>30</v>
      </c>
      <c r="N5338">
        <v>3</v>
      </c>
      <c r="O5338" s="3">
        <v>500502</v>
      </c>
      <c r="P5338" s="3">
        <v>9.294</v>
      </c>
      <c r="Q5338" s="2">
        <v>16.7563046834792</v>
      </c>
      <c r="R5338" s="2">
        <v>0.000252</v>
      </c>
      <c r="S5338">
        <v>0</v>
      </c>
      <c r="T5338" s="2">
        <v>0</v>
      </c>
      <c r="U5338" s="2">
        <v>0.0118466898954704</v>
      </c>
      <c r="V5338">
        <v>0.0100617493282851</v>
      </c>
      <c r="W5338">
        <v>0.01881533</v>
      </c>
      <c r="X5338" s="3">
        <v>11.1935</v>
      </c>
      <c r="Y5338" s="9">
        <v>0.0547519576167446</v>
      </c>
      <c r="Z5338">
        <v>72358.5325180656</v>
      </c>
      <c r="AA5338" s="4">
        <v>478</v>
      </c>
      <c r="AB5338">
        <v>2.64</v>
      </c>
      <c r="AD5338" s="3">
        <v>0.0347</v>
      </c>
      <c r="AE5338" s="3">
        <v>40314</v>
      </c>
      <c r="AF5338">
        <v>0.00780477416606973</v>
      </c>
      <c r="AG5338">
        <v>0.779451338741215</v>
      </c>
      <c r="AH5338" s="3">
        <v>3997579</v>
      </c>
      <c r="AI5338" s="3">
        <v>65.61</v>
      </c>
      <c r="AJ5338">
        <v>0.0528206454610574</v>
      </c>
      <c r="AK5338">
        <v>0.00714757479776</v>
      </c>
      <c r="AL5338">
        <v>0.00101250744490768</v>
      </c>
      <c r="AM5338" s="3">
        <v>3038.41176470588</v>
      </c>
      <c r="AN5338" s="3">
        <v>0.17</v>
      </c>
      <c r="AO5338" s="3">
        <v>155.12805241215</v>
      </c>
      <c r="AP5338" s="3">
        <v>37.92</v>
      </c>
      <c r="AQ5338" s="4">
        <v>160</v>
      </c>
      <c r="AR5338" s="3">
        <v>2120</v>
      </c>
      <c r="AS5338" s="3">
        <v>360</v>
      </c>
      <c r="AT5338">
        <v>0</v>
      </c>
      <c r="AU5338">
        <v>0</v>
      </c>
      <c r="AV5338">
        <v>0</v>
      </c>
      <c r="AW5338">
        <v>0</v>
      </c>
      <c r="AX5338">
        <v>1</v>
      </c>
      <c r="AY5338">
        <v>0</v>
      </c>
      <c r="AZ5338">
        <v>0</v>
      </c>
      <c r="BA5338">
        <v>0</v>
      </c>
    </row>
    <row r="5339" spans="1:53">
      <c r="A5339" t="s">
        <v>6511</v>
      </c>
      <c r="B5339" t="s">
        <v>6499</v>
      </c>
      <c r="C5339">
        <v>2012</v>
      </c>
      <c r="D5339">
        <v>0.016780950258784</v>
      </c>
      <c r="E5339">
        <v>3.43398720448515</v>
      </c>
      <c r="F5339" s="2">
        <v>0.1801</v>
      </c>
      <c r="G5339">
        <v>0.862605919182922</v>
      </c>
      <c r="H5339" s="3">
        <v>3071.17</v>
      </c>
      <c r="I5339" s="4">
        <v>30</v>
      </c>
      <c r="J5339" s="4">
        <v>58</v>
      </c>
      <c r="K5339">
        <v>4</v>
      </c>
      <c r="L5339" s="3">
        <v>0.04505431</v>
      </c>
      <c r="M5339" s="4">
        <v>32</v>
      </c>
      <c r="N5339">
        <v>3</v>
      </c>
      <c r="O5339" s="3">
        <v>340009</v>
      </c>
      <c r="P5339" s="3">
        <v>9.308</v>
      </c>
      <c r="Q5339" s="2">
        <v>15.4605597964377</v>
      </c>
      <c r="R5339" s="2">
        <v>0.000146</v>
      </c>
      <c r="S5339">
        <v>0</v>
      </c>
      <c r="T5339" s="2">
        <v>0</v>
      </c>
      <c r="U5339" s="2">
        <v>0.0114864864864865</v>
      </c>
      <c r="V5339">
        <v>0.00965846961548943</v>
      </c>
      <c r="W5339">
        <v>0.01891892</v>
      </c>
      <c r="X5339" s="3">
        <v>12.8948</v>
      </c>
      <c r="Y5339" s="9">
        <v>0.0592499915885032</v>
      </c>
      <c r="Z5339">
        <v>84382.1472188298</v>
      </c>
      <c r="AA5339" s="4">
        <v>481</v>
      </c>
      <c r="AB5339">
        <v>2.43</v>
      </c>
      <c r="AD5339" s="3">
        <v>0.0878</v>
      </c>
      <c r="AE5339" s="3">
        <v>40314</v>
      </c>
      <c r="AF5339">
        <v>0.00655757437740944</v>
      </c>
      <c r="AG5339">
        <v>0.796427932397482</v>
      </c>
      <c r="AH5339" s="3">
        <v>4653779</v>
      </c>
      <c r="AI5339" s="3">
        <v>86.07</v>
      </c>
      <c r="AJ5339">
        <v>0.0607264947866682</v>
      </c>
      <c r="AK5339">
        <v>0.00824642066688</v>
      </c>
      <c r="AL5339">
        <v>0.00101130279595479</v>
      </c>
      <c r="AM5339" s="3">
        <v>3616.29411764706</v>
      </c>
      <c r="AN5339" s="3">
        <v>0.17</v>
      </c>
      <c r="AO5339" s="3">
        <v>144.580606781678</v>
      </c>
      <c r="AP5339" s="3">
        <v>38.06</v>
      </c>
      <c r="AQ5339" s="4">
        <v>175</v>
      </c>
      <c r="AR5339" s="3">
        <v>2172</v>
      </c>
      <c r="AS5339" s="3">
        <v>369</v>
      </c>
      <c r="AT5339">
        <v>0</v>
      </c>
      <c r="AU5339">
        <v>0</v>
      </c>
      <c r="AV5339">
        <v>0</v>
      </c>
      <c r="AW5339">
        <v>0</v>
      </c>
      <c r="AX5339">
        <v>1</v>
      </c>
      <c r="AY5339">
        <v>0</v>
      </c>
      <c r="AZ5339">
        <v>0</v>
      </c>
      <c r="BA5339">
        <v>0</v>
      </c>
    </row>
    <row r="5340" spans="1:53">
      <c r="A5340" t="s">
        <v>6512</v>
      </c>
      <c r="B5340" t="s">
        <v>6499</v>
      </c>
      <c r="C5340">
        <v>2013</v>
      </c>
      <c r="D5340">
        <v>0.0244805252809524</v>
      </c>
      <c r="E5340">
        <v>3.61091791264422</v>
      </c>
      <c r="F5340" s="2">
        <v>0.3973</v>
      </c>
      <c r="G5340">
        <v>0.867061219753095</v>
      </c>
      <c r="H5340" s="3">
        <v>3400</v>
      </c>
      <c r="I5340" s="4">
        <v>36</v>
      </c>
      <c r="J5340" s="4">
        <v>184</v>
      </c>
      <c r="K5340">
        <v>3</v>
      </c>
      <c r="L5340" s="3">
        <v>0.04799418</v>
      </c>
      <c r="M5340" s="4">
        <v>33</v>
      </c>
      <c r="N5340">
        <v>3</v>
      </c>
      <c r="O5340" s="3">
        <v>442750</v>
      </c>
      <c r="P5340" s="3">
        <v>9.322</v>
      </c>
      <c r="Q5340" s="2">
        <v>10.3760533266256</v>
      </c>
      <c r="R5340" s="2">
        <v>0</v>
      </c>
      <c r="S5340">
        <v>0</v>
      </c>
      <c r="T5340" s="2">
        <v>0</v>
      </c>
      <c r="U5340" s="2">
        <v>0.013768115942029</v>
      </c>
      <c r="V5340">
        <v>0.00925066705982002</v>
      </c>
      <c r="W5340">
        <v>0.02318841</v>
      </c>
      <c r="X5340" s="3">
        <v>11.5775</v>
      </c>
      <c r="Y5340" s="9">
        <v>0.0591225478911565</v>
      </c>
      <c r="Z5340">
        <v>92307.2656683306</v>
      </c>
      <c r="AA5340" s="4">
        <v>481</v>
      </c>
      <c r="AB5340">
        <v>1.65</v>
      </c>
      <c r="AD5340" s="3">
        <v>0.0323</v>
      </c>
      <c r="AE5340" s="3">
        <v>40314</v>
      </c>
      <c r="AF5340">
        <v>0.00562008587520214</v>
      </c>
      <c r="AG5340">
        <v>0.806711091284225</v>
      </c>
      <c r="AH5340" s="3">
        <v>5284482</v>
      </c>
      <c r="AI5340" s="3">
        <v>105.66</v>
      </c>
      <c r="AJ5340">
        <v>0.0605797589639213</v>
      </c>
      <c r="AK5340">
        <v>0.010700072672652</v>
      </c>
      <c r="AL5340">
        <v>0.00112160566706021</v>
      </c>
      <c r="AM5340" s="3">
        <v>3775.36842105263</v>
      </c>
      <c r="AN5340" s="3">
        <v>0.19</v>
      </c>
      <c r="AO5340" s="3">
        <v>97.4144037780401</v>
      </c>
      <c r="AP5340" s="3">
        <v>38.84</v>
      </c>
      <c r="AQ5340" s="4">
        <v>187</v>
      </c>
      <c r="AR5340" s="3">
        <v>2385</v>
      </c>
      <c r="AS5340" s="3">
        <v>445</v>
      </c>
      <c r="AT5340">
        <v>0</v>
      </c>
      <c r="AU5340">
        <v>0</v>
      </c>
      <c r="AV5340">
        <v>0</v>
      </c>
      <c r="AW5340">
        <v>0</v>
      </c>
      <c r="AX5340">
        <v>1</v>
      </c>
      <c r="AY5340">
        <v>0</v>
      </c>
      <c r="AZ5340">
        <v>0</v>
      </c>
      <c r="BA5340">
        <v>0</v>
      </c>
    </row>
    <row r="5341" spans="1:53">
      <c r="A5341" t="s">
        <v>6513</v>
      </c>
      <c r="B5341" t="s">
        <v>6499</v>
      </c>
      <c r="C5341">
        <v>2014</v>
      </c>
      <c r="D5341">
        <v>0.0254050305142358</v>
      </c>
      <c r="E5341">
        <v>3.76120011569356</v>
      </c>
      <c r="F5341" s="2">
        <v>0.8675</v>
      </c>
      <c r="G5341">
        <v>1.00339777150618</v>
      </c>
      <c r="H5341" s="3">
        <v>3859</v>
      </c>
      <c r="I5341" s="4">
        <v>47</v>
      </c>
      <c r="J5341" s="4">
        <v>112</v>
      </c>
      <c r="K5341">
        <v>5</v>
      </c>
      <c r="L5341" s="3">
        <v>0.08853211</v>
      </c>
      <c r="M5341" s="4">
        <v>34</v>
      </c>
      <c r="N5341">
        <v>3</v>
      </c>
      <c r="O5341" s="3">
        <v>399104</v>
      </c>
      <c r="P5341" s="3">
        <v>9.336</v>
      </c>
      <c r="Q5341" s="2">
        <v>13.5935648812122</v>
      </c>
      <c r="R5341" s="2">
        <v>0</v>
      </c>
      <c r="S5341">
        <v>0</v>
      </c>
      <c r="T5341" s="2">
        <v>0</v>
      </c>
      <c r="U5341" s="2">
        <v>0.0117973629424011</v>
      </c>
      <c r="V5341">
        <v>0.0079817165479608</v>
      </c>
      <c r="W5341">
        <v>0.02081888</v>
      </c>
      <c r="X5341" s="3">
        <v>13.7381</v>
      </c>
      <c r="Y5341" s="9">
        <v>0.0605947805823429</v>
      </c>
      <c r="Z5341">
        <v>99679.3808734107</v>
      </c>
      <c r="AA5341" s="4">
        <v>462</v>
      </c>
      <c r="AB5341">
        <v>2.18</v>
      </c>
      <c r="AD5341" s="3">
        <v>0.0948</v>
      </c>
      <c r="AE5341" s="3">
        <v>40313</v>
      </c>
      <c r="AF5341">
        <v>0.00487213265330787</v>
      </c>
      <c r="AG5341">
        <v>0.822955693601798</v>
      </c>
      <c r="AH5341" s="3">
        <v>5877013</v>
      </c>
      <c r="AI5341" s="3">
        <v>101.04</v>
      </c>
      <c r="AJ5341">
        <v>0.0627273372168911</v>
      </c>
      <c r="AK5341">
        <v>0.01036088195667</v>
      </c>
      <c r="AL5341">
        <v>0.00100413467217956</v>
      </c>
      <c r="AM5341" s="3">
        <v>4867.17647058824</v>
      </c>
      <c r="AN5341" s="3">
        <v>0.17</v>
      </c>
      <c r="AO5341" s="3">
        <v>128.765505020673</v>
      </c>
      <c r="AP5341" s="3">
        <v>39.92</v>
      </c>
      <c r="AQ5341" s="4">
        <v>190</v>
      </c>
      <c r="AR5341" s="3">
        <v>2454</v>
      </c>
      <c r="AS5341" s="3">
        <v>447</v>
      </c>
      <c r="AT5341">
        <v>2</v>
      </c>
      <c r="AU5341">
        <v>0</v>
      </c>
      <c r="AV5341">
        <v>0</v>
      </c>
      <c r="AW5341">
        <v>0</v>
      </c>
      <c r="AX5341">
        <v>1</v>
      </c>
      <c r="AY5341">
        <v>0</v>
      </c>
      <c r="AZ5341">
        <v>0</v>
      </c>
      <c r="BA5341">
        <v>0</v>
      </c>
    </row>
    <row r="5342" spans="1:53">
      <c r="A5342" t="s">
        <v>6514</v>
      </c>
      <c r="B5342" t="s">
        <v>6499</v>
      </c>
      <c r="C5342">
        <v>2015</v>
      </c>
      <c r="D5342">
        <v>0.00333469045991227</v>
      </c>
      <c r="E5342">
        <v>4.04305126783455</v>
      </c>
      <c r="F5342" s="2">
        <v>0.5328</v>
      </c>
      <c r="G5342">
        <v>0.630020471602634</v>
      </c>
      <c r="H5342" s="3">
        <v>4403</v>
      </c>
      <c r="I5342" s="4">
        <v>122</v>
      </c>
      <c r="J5342" s="4">
        <v>134</v>
      </c>
      <c r="K5342">
        <v>4</v>
      </c>
      <c r="L5342" s="3">
        <v>0.0429929</v>
      </c>
      <c r="M5342" s="4">
        <v>41</v>
      </c>
      <c r="N5342">
        <v>3</v>
      </c>
      <c r="O5342" s="3">
        <v>322069</v>
      </c>
      <c r="P5342" s="3">
        <v>9.35</v>
      </c>
      <c r="Q5342" s="2">
        <v>16.9231715568678</v>
      </c>
      <c r="R5342" s="2">
        <v>0</v>
      </c>
      <c r="S5342">
        <v>0</v>
      </c>
      <c r="T5342" s="2">
        <v>0</v>
      </c>
      <c r="U5342" s="2">
        <v>0.0112980114410242</v>
      </c>
      <c r="V5342">
        <v>0.00694680188575321</v>
      </c>
      <c r="W5342">
        <v>0.02104345</v>
      </c>
      <c r="X5342" s="3">
        <v>13.6271</v>
      </c>
      <c r="Y5342" s="9">
        <v>0.0609613656299751</v>
      </c>
      <c r="Z5342">
        <v>16730.1344321631</v>
      </c>
      <c r="AA5342" s="4">
        <v>480</v>
      </c>
      <c r="AB5342">
        <v>2.4097</v>
      </c>
      <c r="AD5342" s="3">
        <v>0.0297</v>
      </c>
      <c r="AE5342" s="3">
        <v>40319</v>
      </c>
      <c r="AF5342">
        <v>0.0047368915727763</v>
      </c>
      <c r="AG5342">
        <v>0.811095315859347</v>
      </c>
      <c r="AH5342" s="3">
        <v>6423178</v>
      </c>
      <c r="AI5342" s="3">
        <v>128.404</v>
      </c>
      <c r="AJ5342">
        <v>0.0638813403432922</v>
      </c>
      <c r="AK5342">
        <v>0.0105064666245</v>
      </c>
      <c r="AL5342">
        <v>0.000964759246336357</v>
      </c>
      <c r="AM5342" s="3">
        <v>5130.62085593731</v>
      </c>
      <c r="AN5342" s="3">
        <v>0.1659</v>
      </c>
      <c r="AO5342" s="3">
        <v>140.131425913003</v>
      </c>
      <c r="AP5342" s="3">
        <v>40.51</v>
      </c>
      <c r="AQ5342" s="4">
        <v>194</v>
      </c>
      <c r="AR5342" s="3">
        <v>2489.76</v>
      </c>
      <c r="AS5342" s="3">
        <v>447.21</v>
      </c>
      <c r="AT5342">
        <v>0</v>
      </c>
      <c r="AU5342">
        <v>0</v>
      </c>
      <c r="AV5342">
        <v>0</v>
      </c>
      <c r="AW5342">
        <v>0</v>
      </c>
      <c r="AX5342">
        <v>1</v>
      </c>
      <c r="AY5342">
        <v>0</v>
      </c>
      <c r="AZ5342">
        <v>0</v>
      </c>
      <c r="BA5342">
        <v>0</v>
      </c>
    </row>
    <row r="5343" spans="1:53">
      <c r="A5343" t="s">
        <v>6515</v>
      </c>
      <c r="B5343" t="s">
        <v>6499</v>
      </c>
      <c r="C5343">
        <v>2016</v>
      </c>
      <c r="D5343">
        <v>0.0159493151250928</v>
      </c>
      <c r="E5343">
        <v>4.31748811353631</v>
      </c>
      <c r="F5343" s="2">
        <v>0.5112</v>
      </c>
      <c r="G5343">
        <v>0.71967510321992</v>
      </c>
      <c r="H5343" s="3">
        <v>4780</v>
      </c>
      <c r="I5343" s="4">
        <v>124</v>
      </c>
      <c r="J5343" s="4">
        <v>128</v>
      </c>
      <c r="K5343">
        <v>4</v>
      </c>
      <c r="L5343" s="3">
        <v>0.0460035</v>
      </c>
      <c r="N5343">
        <v>3</v>
      </c>
      <c r="O5343" s="3">
        <v>372241</v>
      </c>
      <c r="P5343" s="3">
        <v>9.364</v>
      </c>
      <c r="Q5343" s="2">
        <v>19.7974082861836</v>
      </c>
      <c r="R5343" s="2">
        <v>0.000274</v>
      </c>
      <c r="S5343">
        <v>0</v>
      </c>
      <c r="T5343" s="2">
        <v>0</v>
      </c>
      <c r="U5343" s="2">
        <v>0.0135819457823036</v>
      </c>
      <c r="V5343">
        <v>0.00692559557412216</v>
      </c>
      <c r="W5343">
        <v>0.02112347</v>
      </c>
      <c r="X5343" s="3">
        <v>14.4045</v>
      </c>
      <c r="Y5343" s="9">
        <v>0.0672602899021507</v>
      </c>
      <c r="Z5343">
        <v>17639.4796665825</v>
      </c>
      <c r="AA5343" s="4">
        <v>479</v>
      </c>
      <c r="AB5343">
        <v>3.2541</v>
      </c>
      <c r="AD5343" s="3">
        <v>0.1036</v>
      </c>
      <c r="AE5343" s="3">
        <v>40267</v>
      </c>
      <c r="AF5343">
        <v>0.00411408312558748</v>
      </c>
      <c r="AG5343">
        <v>0.788252482733254</v>
      </c>
      <c r="AH5343" s="3">
        <v>6918647</v>
      </c>
      <c r="AI5343" s="3">
        <v>204.4371</v>
      </c>
      <c r="AJ5343">
        <v>0.0691768879296252</v>
      </c>
      <c r="AK5343">
        <v>0.0174724071195024</v>
      </c>
      <c r="AL5343">
        <v>0.00113448275862069</v>
      </c>
      <c r="AM5343" s="3">
        <v>4958.25734549139</v>
      </c>
      <c r="AN5343" s="3">
        <v>0.1974</v>
      </c>
      <c r="AO5343" s="3">
        <v>187.01724137931</v>
      </c>
      <c r="AP5343" s="3">
        <v>40.53</v>
      </c>
      <c r="AQ5343" s="4">
        <v>210</v>
      </c>
      <c r="AR5343" s="3">
        <v>2599.14</v>
      </c>
      <c r="AS5343" s="3">
        <v>488.74</v>
      </c>
      <c r="AT5343">
        <v>0</v>
      </c>
      <c r="AU5343">
        <v>0</v>
      </c>
      <c r="AV5343">
        <v>0</v>
      </c>
      <c r="AW5343">
        <v>0</v>
      </c>
      <c r="AX5343">
        <v>1</v>
      </c>
      <c r="AY5343">
        <v>0</v>
      </c>
      <c r="AZ5343">
        <v>0</v>
      </c>
      <c r="BA5343">
        <v>0</v>
      </c>
    </row>
    <row r="5344" spans="1:53">
      <c r="A5344" t="s">
        <v>6516</v>
      </c>
      <c r="B5344" t="s">
        <v>6499</v>
      </c>
      <c r="C5344">
        <v>2017</v>
      </c>
      <c r="D5344">
        <v>0.0215687928668975</v>
      </c>
      <c r="E5344">
        <v>4.57471097850338</v>
      </c>
      <c r="F5344" s="2">
        <v>0.9545</v>
      </c>
      <c r="G5344">
        <v>0.80124817306462</v>
      </c>
      <c r="H5344" s="3">
        <v>6316</v>
      </c>
      <c r="I5344" s="4">
        <v>195</v>
      </c>
      <c r="J5344" s="4">
        <v>129</v>
      </c>
      <c r="K5344">
        <v>4</v>
      </c>
      <c r="L5344" s="3">
        <v>0.0614882</v>
      </c>
      <c r="N5344">
        <v>3</v>
      </c>
      <c r="O5344" s="3">
        <v>336436</v>
      </c>
      <c r="P5344" s="3">
        <v>9.378</v>
      </c>
      <c r="Q5344" s="2">
        <v>20.4412914086455</v>
      </c>
      <c r="R5344" s="2">
        <v>0.00051</v>
      </c>
      <c r="S5344">
        <v>0</v>
      </c>
      <c r="T5344" s="2">
        <v>0</v>
      </c>
      <c r="U5344" s="2">
        <v>0.0103544127866574</v>
      </c>
      <c r="V5344">
        <v>0.00541922234342083</v>
      </c>
      <c r="W5344">
        <v>0.02063876</v>
      </c>
      <c r="X5344" s="3">
        <v>33.4763</v>
      </c>
      <c r="Y5344" s="9">
        <v>0.078778541647694</v>
      </c>
      <c r="Z5344">
        <v>2960.60091414605</v>
      </c>
      <c r="AA5344" s="4">
        <v>418</v>
      </c>
      <c r="AB5344">
        <v>3.3974</v>
      </c>
      <c r="AD5344" s="3">
        <v>0.027</v>
      </c>
      <c r="AE5344" s="3">
        <v>40728</v>
      </c>
      <c r="AF5344">
        <v>0.00389242502437066</v>
      </c>
      <c r="AG5344">
        <v>0.824770151193685</v>
      </c>
      <c r="AH5344" s="3">
        <v>7362173</v>
      </c>
      <c r="AI5344" s="3">
        <v>253.3399</v>
      </c>
      <c r="AJ5344">
        <v>0.0925941870328956</v>
      </c>
      <c r="AK5344">
        <v>0.0164608024879804</v>
      </c>
      <c r="AL5344">
        <v>0.000851428571428571</v>
      </c>
      <c r="AM5344" s="3">
        <v>7022.41610738255</v>
      </c>
      <c r="AN5344" s="3">
        <v>0.149</v>
      </c>
      <c r="AO5344" s="3">
        <v>194.137142857143</v>
      </c>
      <c r="AP5344" s="3">
        <v>40.7</v>
      </c>
      <c r="AQ5344" s="4">
        <v>212</v>
      </c>
      <c r="AR5344" s="3">
        <v>2668</v>
      </c>
      <c r="AS5344" s="3">
        <v>494</v>
      </c>
      <c r="AT5344">
        <v>1</v>
      </c>
      <c r="AU5344">
        <v>0</v>
      </c>
      <c r="AV5344">
        <v>0</v>
      </c>
      <c r="AW5344">
        <v>0</v>
      </c>
      <c r="AX5344">
        <v>1</v>
      </c>
      <c r="AY5344">
        <v>0</v>
      </c>
      <c r="AZ5344">
        <v>0</v>
      </c>
      <c r="BA5344">
        <v>0</v>
      </c>
    </row>
    <row r="5345" spans="1:53">
      <c r="A5345" t="s">
        <v>6517</v>
      </c>
      <c r="B5345" t="s">
        <v>6499</v>
      </c>
      <c r="C5345">
        <v>2018</v>
      </c>
      <c r="D5345">
        <v>0.0259818538348387</v>
      </c>
      <c r="E5345">
        <v>4.90527477843843</v>
      </c>
      <c r="F5345" s="2">
        <v>1.6648</v>
      </c>
      <c r="G5345">
        <v>0.982892630104895</v>
      </c>
      <c r="H5345" s="3">
        <v>2246</v>
      </c>
      <c r="I5345" s="4">
        <v>229</v>
      </c>
      <c r="J5345" s="4">
        <v>243</v>
      </c>
      <c r="K5345">
        <v>4</v>
      </c>
      <c r="L5345" s="3">
        <v>0.04507365</v>
      </c>
      <c r="N5345">
        <v>3</v>
      </c>
      <c r="O5345" s="3">
        <v>471097</v>
      </c>
      <c r="P5345" s="3">
        <v>9.392</v>
      </c>
      <c r="Q5345" s="2">
        <v>14.8214285714286</v>
      </c>
      <c r="R5345" s="2">
        <v>0.000644</v>
      </c>
      <c r="S5345">
        <v>0</v>
      </c>
      <c r="T5345" s="2">
        <v>0</v>
      </c>
      <c r="U5345" s="2">
        <v>0.0144511655355562</v>
      </c>
      <c r="V5345">
        <v>0.00430412029676736</v>
      </c>
      <c r="W5345">
        <v>0.01917913</v>
      </c>
      <c r="X5345" s="3">
        <v>15.6658</v>
      </c>
      <c r="Y5345" s="9">
        <v>0.0896867039973626</v>
      </c>
      <c r="Z5345">
        <v>3121.52062122986</v>
      </c>
      <c r="AA5345" s="4">
        <v>424</v>
      </c>
      <c r="AB5345">
        <v>4.8809</v>
      </c>
      <c r="AD5345" s="3">
        <v>0.1418</v>
      </c>
      <c r="AE5345" s="3">
        <v>63248</v>
      </c>
      <c r="AF5345">
        <v>0.00532991758380665</v>
      </c>
      <c r="AG5345">
        <v>0.835260310451182</v>
      </c>
      <c r="AH5345" s="3">
        <v>7754795</v>
      </c>
      <c r="AI5345" s="3">
        <v>95.0866</v>
      </c>
      <c r="AJ5345">
        <v>0.0917001314277047</v>
      </c>
      <c r="AK5345">
        <v>0.0176097907062</v>
      </c>
      <c r="AL5345">
        <v>0.00110056179775281</v>
      </c>
      <c r="AM5345" s="3">
        <v>6057.47830525778</v>
      </c>
      <c r="AN5345" s="3">
        <v>0.1959</v>
      </c>
      <c r="AO5345" s="3">
        <v>274.207865168539</v>
      </c>
      <c r="AP5345" s="3">
        <v>40.56</v>
      </c>
      <c r="AQ5345" s="4">
        <v>229</v>
      </c>
      <c r="AR5345" s="3">
        <v>2845.08</v>
      </c>
      <c r="AS5345" s="3">
        <v>545.82</v>
      </c>
      <c r="AT5345">
        <v>0</v>
      </c>
      <c r="AU5345">
        <v>0</v>
      </c>
      <c r="AV5345">
        <v>0</v>
      </c>
      <c r="AW5345">
        <v>0</v>
      </c>
      <c r="AX5345">
        <v>1</v>
      </c>
      <c r="AY5345">
        <v>0</v>
      </c>
      <c r="AZ5345">
        <v>0</v>
      </c>
      <c r="BA5345">
        <v>0</v>
      </c>
    </row>
    <row r="5346" spans="1:53">
      <c r="A5346" t="s">
        <v>6518</v>
      </c>
      <c r="B5346" t="s">
        <v>6499</v>
      </c>
      <c r="C5346">
        <v>2019</v>
      </c>
      <c r="D5346">
        <v>0.0115776578128997</v>
      </c>
      <c r="E5346">
        <v>5.27811465923052</v>
      </c>
      <c r="F5346" s="2">
        <v>0.9285</v>
      </c>
      <c r="G5346">
        <v>0.927431149256075</v>
      </c>
      <c r="H5346" s="3">
        <v>2423</v>
      </c>
      <c r="I5346" s="4">
        <v>91</v>
      </c>
      <c r="J5346" s="4">
        <v>345</v>
      </c>
      <c r="K5346">
        <v>4</v>
      </c>
      <c r="L5346" s="3">
        <v>0.0445624</v>
      </c>
      <c r="N5346">
        <v>3</v>
      </c>
      <c r="O5346" s="3">
        <v>514854</v>
      </c>
      <c r="P5346" s="3">
        <v>9.406</v>
      </c>
      <c r="Q5346" s="2">
        <v>29.6883636149821</v>
      </c>
      <c r="R5346" s="2">
        <v>0.000873</v>
      </c>
      <c r="S5346">
        <v>0</v>
      </c>
      <c r="T5346" s="2">
        <v>0</v>
      </c>
      <c r="U5346" s="2">
        <v>0.0159832212338179</v>
      </c>
      <c r="V5346">
        <v>0.00477717357883918</v>
      </c>
      <c r="W5346">
        <v>0.01967194</v>
      </c>
      <c r="X5346" s="3">
        <v>15.5527</v>
      </c>
      <c r="Y5346" s="9">
        <v>0.0904198886531365</v>
      </c>
      <c r="Z5346">
        <v>523.914365923547</v>
      </c>
      <c r="AA5346" s="4">
        <v>425</v>
      </c>
      <c r="AB5346">
        <v>5.0491</v>
      </c>
      <c r="AD5346" s="3">
        <v>0.0157</v>
      </c>
      <c r="AE5346" s="3">
        <v>1932</v>
      </c>
      <c r="AF5346">
        <v>0.000148523985239852</v>
      </c>
      <c r="AG5346">
        <v>0.837253997539975</v>
      </c>
      <c r="AH5346" s="3">
        <v>8099125</v>
      </c>
      <c r="AI5346" s="3">
        <v>83.5899</v>
      </c>
      <c r="AJ5346">
        <v>0.0904198886531365</v>
      </c>
      <c r="AK5346">
        <v>0.01905514065</v>
      </c>
      <c r="AL5346">
        <v>0.00122777777777778</v>
      </c>
      <c r="AM5346" s="3">
        <v>5885.97285067873</v>
      </c>
      <c r="AN5346" s="3">
        <v>0.221</v>
      </c>
      <c r="AO5346" s="3">
        <v>280.505555555556</v>
      </c>
      <c r="AP5346" s="3">
        <v>41.216</v>
      </c>
      <c r="AQ5346" s="4">
        <v>266</v>
      </c>
      <c r="AR5346" s="3">
        <v>3004.91</v>
      </c>
      <c r="AS5346" s="3">
        <v>604.69</v>
      </c>
      <c r="AT5346">
        <v>0</v>
      </c>
      <c r="AU5346">
        <v>0</v>
      </c>
      <c r="AV5346">
        <v>0</v>
      </c>
      <c r="AW5346">
        <v>0</v>
      </c>
      <c r="AX5346">
        <v>1</v>
      </c>
      <c r="AY5346">
        <v>0</v>
      </c>
      <c r="AZ5346">
        <v>0</v>
      </c>
      <c r="BA5346">
        <v>0</v>
      </c>
    </row>
    <row r="5347" spans="1:53">
      <c r="A5347" t="s">
        <v>6519</v>
      </c>
      <c r="B5347" t="s">
        <v>6499</v>
      </c>
      <c r="C5347">
        <v>2020</v>
      </c>
      <c r="D5347">
        <v>0.00232908675554503</v>
      </c>
      <c r="E5347">
        <v>5.84932477994686</v>
      </c>
      <c r="F5347" s="2">
        <v>0.7729</v>
      </c>
      <c r="G5347">
        <v>1.10259949390384</v>
      </c>
      <c r="H5347" s="3">
        <v>2600</v>
      </c>
      <c r="I5347" s="4">
        <v>114</v>
      </c>
      <c r="J5347" s="4">
        <v>475</v>
      </c>
      <c r="K5347">
        <v>4</v>
      </c>
      <c r="L5347" s="3">
        <v>0.04454225</v>
      </c>
      <c r="N5347">
        <v>3</v>
      </c>
      <c r="O5347" s="3">
        <v>524577</v>
      </c>
      <c r="P5347" s="3">
        <v>9.42</v>
      </c>
      <c r="Q5347" s="2">
        <v>26.4480491485234</v>
      </c>
      <c r="R5347" s="2">
        <v>0.000194</v>
      </c>
      <c r="S5347">
        <v>0</v>
      </c>
      <c r="T5347" s="2">
        <v>43.6335219236209</v>
      </c>
      <c r="U5347" s="2">
        <v>0.02703967</v>
      </c>
      <c r="V5347">
        <v>0.01685774</v>
      </c>
      <c r="W5347">
        <v>0.01946179</v>
      </c>
      <c r="X5347" s="3">
        <v>15.4847824074074</v>
      </c>
      <c r="Y5347" s="9">
        <v>0.151632199581806</v>
      </c>
      <c r="Z5347">
        <v>552.391066683377</v>
      </c>
      <c r="AA5347" s="4">
        <v>423</v>
      </c>
      <c r="AB5347">
        <v>4.9077</v>
      </c>
      <c r="AD5347" s="3">
        <v>0.1571</v>
      </c>
      <c r="AE5347" s="3">
        <v>4664</v>
      </c>
      <c r="AF5347">
        <v>0.000368596582736656</v>
      </c>
      <c r="AG5347">
        <v>0.845875416884</v>
      </c>
      <c r="AH5347" s="3">
        <v>8398756</v>
      </c>
      <c r="AI5347" s="3">
        <v>53.5436</v>
      </c>
      <c r="AJ5347">
        <v>0.15301989053535</v>
      </c>
      <c r="AK5347">
        <v>0.01811421003392</v>
      </c>
      <c r="AL5347">
        <v>0.00134675913498623</v>
      </c>
      <c r="AM5347" s="3">
        <v>5176.55315403165</v>
      </c>
      <c r="AN5347" s="3">
        <v>0.244436783</v>
      </c>
      <c r="AO5347" s="3">
        <v>270.396694214876</v>
      </c>
      <c r="AP5347" s="3">
        <v>41.235</v>
      </c>
      <c r="AQ5347" s="4">
        <v>279</v>
      </c>
      <c r="AR5347" s="3">
        <v>3026.5</v>
      </c>
      <c r="AS5347" s="3">
        <v>653.44</v>
      </c>
      <c r="AT5347">
        <v>0</v>
      </c>
      <c r="AU5347">
        <v>0</v>
      </c>
      <c r="AV5347">
        <v>0</v>
      </c>
      <c r="AW5347">
        <v>0</v>
      </c>
      <c r="AX5347">
        <v>1</v>
      </c>
      <c r="AY5347">
        <v>0</v>
      </c>
      <c r="AZ5347">
        <v>0</v>
      </c>
      <c r="BA5347">
        <v>0</v>
      </c>
    </row>
    <row r="5348" spans="1:53">
      <c r="A5348" t="s">
        <v>6520</v>
      </c>
      <c r="B5348" t="s">
        <v>6499</v>
      </c>
      <c r="C5348">
        <v>2021</v>
      </c>
      <c r="D5348">
        <v>0.00325991641583235</v>
      </c>
      <c r="E5348">
        <v>6.45362499889269</v>
      </c>
      <c r="F5348" s="2">
        <v>1.1721</v>
      </c>
      <c r="G5348">
        <v>2.27703398558187</v>
      </c>
      <c r="H5348" s="3">
        <v>3940</v>
      </c>
      <c r="I5348" s="4">
        <v>157</v>
      </c>
      <c r="J5348" s="4">
        <v>550</v>
      </c>
      <c r="K5348">
        <v>5</v>
      </c>
      <c r="L5348" s="3">
        <v>0.03384596</v>
      </c>
      <c r="N5348">
        <v>3</v>
      </c>
      <c r="O5348" s="3">
        <v>590931</v>
      </c>
      <c r="P5348" s="3">
        <v>9.434</v>
      </c>
      <c r="Q5348" s="2">
        <v>25.2472762230293</v>
      </c>
      <c r="R5348" s="2">
        <v>0.0001</v>
      </c>
      <c r="S5348">
        <v>0</v>
      </c>
      <c r="T5348" s="2">
        <v>0</v>
      </c>
      <c r="U5348" s="2">
        <v>0.02583224</v>
      </c>
      <c r="V5348">
        <v>0.01822363</v>
      </c>
      <c r="W5348">
        <v>0.01990478</v>
      </c>
      <c r="X5348" s="3">
        <v>15.6295</v>
      </c>
      <c r="Y5348" s="9">
        <v>0.144528234992655</v>
      </c>
      <c r="Z5348">
        <v>92.7130237343201</v>
      </c>
      <c r="AA5348" s="4">
        <v>424</v>
      </c>
      <c r="AB5348">
        <v>4.7273</v>
      </c>
      <c r="AD5348" s="3">
        <v>0.0185</v>
      </c>
      <c r="AE5348" s="3">
        <v>4221</v>
      </c>
      <c r="AF5348">
        <v>0.000265023325317545</v>
      </c>
      <c r="AG5348">
        <v>0.803119251078364</v>
      </c>
      <c r="AH5348" s="3">
        <v>8657797</v>
      </c>
      <c r="AI5348" s="3">
        <v>135.7987</v>
      </c>
      <c r="AJ5348">
        <v>0.136519104515003</v>
      </c>
      <c r="AK5348">
        <v>0.020898257534154</v>
      </c>
      <c r="AL5348">
        <v>0.00153987797814208</v>
      </c>
      <c r="AM5348" s="3">
        <v>5651.8920117402</v>
      </c>
      <c r="AN5348" s="3">
        <v>0.28179767</v>
      </c>
      <c r="AO5348" s="3">
        <v>258.322404371585</v>
      </c>
      <c r="AP5348" s="3">
        <v>41.876</v>
      </c>
      <c r="AQ5348" s="4">
        <v>312</v>
      </c>
      <c r="AR5348" s="3">
        <v>3165.72</v>
      </c>
      <c r="AS5348" s="3">
        <v>828.93</v>
      </c>
      <c r="AT5348">
        <v>0</v>
      </c>
      <c r="AU5348">
        <v>0</v>
      </c>
      <c r="AV5348">
        <v>0</v>
      </c>
      <c r="AW5348">
        <v>0</v>
      </c>
      <c r="AX5348">
        <v>1</v>
      </c>
      <c r="AY5348">
        <v>0</v>
      </c>
      <c r="AZ5348">
        <v>0</v>
      </c>
      <c r="BA5348">
        <v>0</v>
      </c>
    </row>
    <row r="5349" spans="1:53">
      <c r="A5349" t="s">
        <v>6521</v>
      </c>
      <c r="B5349" t="s">
        <v>6499</v>
      </c>
      <c r="C5349">
        <v>2022</v>
      </c>
      <c r="D5349">
        <v>0.0156244498571928</v>
      </c>
      <c r="E5349">
        <v>6.76734312526539</v>
      </c>
      <c r="F5349" s="2">
        <v>1.1745</v>
      </c>
      <c r="G5349">
        <v>1.83461766449318</v>
      </c>
      <c r="H5349" s="3">
        <v>4500</v>
      </c>
      <c r="I5349" s="4">
        <v>131</v>
      </c>
      <c r="J5349" s="4">
        <v>668</v>
      </c>
      <c r="K5349">
        <v>5</v>
      </c>
      <c r="L5349" s="3">
        <v>0.04178989</v>
      </c>
      <c r="N5349">
        <v>3</v>
      </c>
      <c r="O5349" s="3">
        <v>461312</v>
      </c>
      <c r="P5349" s="3">
        <v>9.448</v>
      </c>
      <c r="Q5349" s="2">
        <v>26.6879319510898</v>
      </c>
      <c r="R5349" s="2">
        <v>0.000243</v>
      </c>
      <c r="S5349">
        <v>0</v>
      </c>
      <c r="T5349" s="2">
        <v>0</v>
      </c>
      <c r="U5349" s="2">
        <v>0.0267929</v>
      </c>
      <c r="V5349">
        <v>0.02021858</v>
      </c>
      <c r="W5349">
        <v>0.02103826</v>
      </c>
      <c r="X5349" s="3">
        <v>21.4</v>
      </c>
      <c r="Y5349" s="9">
        <v>0.140397148613376</v>
      </c>
      <c r="Z5349">
        <v>97.7523225303498</v>
      </c>
      <c r="AA5349" s="4">
        <v>427</v>
      </c>
      <c r="AB5349">
        <v>4.9031</v>
      </c>
      <c r="AD5349" s="3">
        <v>0.1349</v>
      </c>
      <c r="AE5349" s="3">
        <v>4269</v>
      </c>
      <c r="AF5349">
        <v>0.000254985933664236</v>
      </c>
      <c r="AG5349">
        <v>0.856923563949564</v>
      </c>
      <c r="AH5349" s="3">
        <v>8880526</v>
      </c>
      <c r="AI5349" s="3">
        <v>82.9763</v>
      </c>
      <c r="AJ5349">
        <v>0.140397148613376</v>
      </c>
      <c r="AK5349">
        <v>0.016419099200616</v>
      </c>
      <c r="AL5349">
        <v>0.00173638378142076</v>
      </c>
      <c r="AM5349" s="3">
        <v>5268.81707977278</v>
      </c>
      <c r="AN5349" s="3">
        <v>0.317758232</v>
      </c>
      <c r="AO5349" s="3">
        <v>267.928961748634</v>
      </c>
      <c r="AP5349" s="3">
        <v>42.089</v>
      </c>
      <c r="AQ5349" s="4">
        <v>349</v>
      </c>
      <c r="AR5349" s="3">
        <v>3196.26</v>
      </c>
      <c r="AS5349" s="3">
        <v>846.13</v>
      </c>
      <c r="AT5349">
        <v>0</v>
      </c>
      <c r="AU5349">
        <v>0</v>
      </c>
      <c r="AV5349">
        <v>0</v>
      </c>
      <c r="AW5349">
        <v>0</v>
      </c>
      <c r="AX5349">
        <v>1</v>
      </c>
      <c r="AY5349">
        <v>0</v>
      </c>
      <c r="AZ5349">
        <v>0</v>
      </c>
      <c r="BA5349">
        <v>0</v>
      </c>
    </row>
    <row r="5350" spans="1:53">
      <c r="A5350" t="s">
        <v>6522</v>
      </c>
      <c r="B5350" t="s">
        <v>6499</v>
      </c>
      <c r="C5350">
        <v>2023</v>
      </c>
      <c r="D5350">
        <v>0.0166161055464673</v>
      </c>
      <c r="E5350">
        <v>7.04315991598834</v>
      </c>
      <c r="F5350" s="2">
        <v>1.6491</v>
      </c>
      <c r="G5350">
        <v>1.74135944700461</v>
      </c>
      <c r="H5350" s="3">
        <v>4910</v>
      </c>
      <c r="I5350" s="4">
        <v>134</v>
      </c>
      <c r="J5350" s="4">
        <v>504</v>
      </c>
      <c r="L5350" s="3">
        <v>0.0466271</v>
      </c>
      <c r="N5350">
        <v>3</v>
      </c>
      <c r="O5350" s="3">
        <v>535001</v>
      </c>
      <c r="P5350" s="3">
        <v>9.462</v>
      </c>
      <c r="Q5350" s="2">
        <v>25.4762680607084</v>
      </c>
      <c r="R5350" s="2">
        <v>0.000439</v>
      </c>
      <c r="S5350">
        <v>1</v>
      </c>
      <c r="T5350" s="2">
        <v>10043.6335219236</v>
      </c>
      <c r="U5350" s="2">
        <v>0.02927541</v>
      </c>
      <c r="V5350">
        <v>0.02192623</v>
      </c>
      <c r="W5350">
        <v>0.02185793</v>
      </c>
      <c r="X5350" s="3">
        <v>21.6</v>
      </c>
      <c r="Y5350" s="9">
        <v>0.143204503823726</v>
      </c>
      <c r="Z5350">
        <v>16.4066979816601</v>
      </c>
      <c r="AA5350" s="4">
        <v>426</v>
      </c>
      <c r="AB5350">
        <v>5.3574</v>
      </c>
      <c r="AD5350" s="3">
        <v>0.0158857415658816</v>
      </c>
      <c r="AE5350" s="3">
        <v>3863.51822469983</v>
      </c>
      <c r="AF5350">
        <v>0.000216163856560968</v>
      </c>
      <c r="AG5350">
        <v>0.842483956336618</v>
      </c>
      <c r="AH5350" s="3">
        <v>9071159</v>
      </c>
      <c r="AI5350" s="3">
        <v>97.3019</v>
      </c>
      <c r="AJ5350">
        <v>0.140288029379347</v>
      </c>
      <c r="AK5350">
        <v>0.0189426181396131</v>
      </c>
      <c r="AL5350">
        <v>0.00177222733922089</v>
      </c>
      <c r="AM5350" s="3">
        <v>5464.10883521859</v>
      </c>
      <c r="AN5350" s="3">
        <v>0.3271</v>
      </c>
      <c r="AO5350" s="3">
        <v>290.263856531397</v>
      </c>
      <c r="AP5350" s="3">
        <v>42.324</v>
      </c>
      <c r="AQ5350" s="4">
        <v>390.279569892473</v>
      </c>
      <c r="AR5350" s="3">
        <v>3348.48</v>
      </c>
      <c r="AS5350" s="3">
        <v>858.35</v>
      </c>
      <c r="AT5350">
        <v>0</v>
      </c>
      <c r="AU5350">
        <v>0</v>
      </c>
      <c r="AV5350">
        <v>0</v>
      </c>
      <c r="AW5350">
        <v>0</v>
      </c>
      <c r="AX5350">
        <v>1</v>
      </c>
      <c r="AY5350">
        <v>0</v>
      </c>
      <c r="AZ5350">
        <v>0</v>
      </c>
      <c r="BA5350">
        <v>0</v>
      </c>
    </row>
    <row r="5351" spans="1:53">
      <c r="A5351" t="s">
        <v>6523</v>
      </c>
      <c r="B5351" t="s">
        <v>6499</v>
      </c>
      <c r="C5351">
        <v>2024</v>
      </c>
      <c r="D5351">
        <v>0.0162567435320139</v>
      </c>
      <c r="E5351">
        <v>7.38553601205315</v>
      </c>
      <c r="F5351" s="2">
        <v>1.8477</v>
      </c>
      <c r="G5351">
        <v>1.05374149659864</v>
      </c>
      <c r="H5351" s="3">
        <v>10.6359787698779</v>
      </c>
      <c r="I5351" s="4">
        <v>111.808917197452</v>
      </c>
      <c r="J5351" s="4">
        <v>612.130909090909</v>
      </c>
      <c r="K5351" t="s">
        <v>801</v>
      </c>
      <c r="L5351" s="3">
        <v>0.0466271</v>
      </c>
      <c r="O5351" s="3">
        <v>1232285</v>
      </c>
      <c r="P5351" s="3">
        <v>9.44797925486875</v>
      </c>
      <c r="Q5351" s="2">
        <v>26.9299904815764</v>
      </c>
      <c r="R5351" s="2">
        <v>0.000318</v>
      </c>
      <c r="S5351">
        <v>1</v>
      </c>
      <c r="T5351" s="2">
        <v>43.6335219236209</v>
      </c>
      <c r="U5351" s="2">
        <v>0.02822573955109</v>
      </c>
      <c r="V5351">
        <v>0.024326505496073</v>
      </c>
      <c r="W5351">
        <v>0.0206802885745019</v>
      </c>
      <c r="X5351" s="3">
        <v>18.3</v>
      </c>
      <c r="Y5351" s="9">
        <v>0.139111253980692</v>
      </c>
      <c r="Z5351">
        <v>17.2984632381005</v>
      </c>
      <c r="AA5351" s="4">
        <v>348.716707021792</v>
      </c>
      <c r="AB5351">
        <v>429.014150943396</v>
      </c>
      <c r="AD5351" s="3">
        <v>0.115837110120942</v>
      </c>
      <c r="AE5351" s="3">
        <v>3907.45304459691</v>
      </c>
      <c r="AF5351">
        <v>0.000206958170621222</v>
      </c>
      <c r="AG5351">
        <v>0.852762653333616</v>
      </c>
      <c r="AH5351" s="3">
        <v>9233699</v>
      </c>
      <c r="AI5351" s="3">
        <v>59.4538213176562</v>
      </c>
      <c r="AJ5351">
        <v>0.00115350129887908</v>
      </c>
      <c r="AK5351">
        <v>0.0148826152537069</v>
      </c>
      <c r="AM5351" s="3">
        <v>5093.76150445466</v>
      </c>
      <c r="AN5351" s="3">
        <v>0.368841650419608</v>
      </c>
      <c r="AO5351" s="3">
        <v>225.365355684505</v>
      </c>
      <c r="AP5351" s="3">
        <v>42.34</v>
      </c>
      <c r="AQ5351" s="4">
        <v>436.562724014337</v>
      </c>
      <c r="AR5351" s="3">
        <v>3392.83</v>
      </c>
      <c r="AS5351" s="3">
        <v>870.06</v>
      </c>
      <c r="AT5351">
        <v>0</v>
      </c>
      <c r="AU5351">
        <v>0</v>
      </c>
      <c r="AV5351">
        <v>0</v>
      </c>
      <c r="AW5351">
        <v>0</v>
      </c>
      <c r="AX5351">
        <v>1</v>
      </c>
      <c r="AY5351">
        <v>0</v>
      </c>
      <c r="AZ5351">
        <v>0</v>
      </c>
      <c r="BA5351">
        <v>0</v>
      </c>
    </row>
    <row r="5352" spans="1:53">
      <c r="A5352" t="s">
        <v>6524</v>
      </c>
      <c r="B5352" t="s">
        <v>6525</v>
      </c>
      <c r="C5352">
        <v>2000</v>
      </c>
      <c r="D5352">
        <v>0.000428161601767298</v>
      </c>
      <c r="E5352">
        <v>1.09861228866811</v>
      </c>
      <c r="F5352" s="2">
        <v>1.34429645889499</v>
      </c>
      <c r="G5352">
        <v>1.53018368340111</v>
      </c>
      <c r="H5352" s="3">
        <v>10.2480702597112</v>
      </c>
      <c r="I5352" s="4">
        <v>0</v>
      </c>
      <c r="J5352" s="4">
        <v>8</v>
      </c>
      <c r="K5352" t="s">
        <v>801</v>
      </c>
      <c r="L5352" s="3">
        <v>0</v>
      </c>
      <c r="M5352" s="4">
        <v>22</v>
      </c>
      <c r="N5352">
        <v>4</v>
      </c>
      <c r="O5352" s="3">
        <v>131388</v>
      </c>
      <c r="P5352" s="3">
        <v>7.75403721074306</v>
      </c>
      <c r="Q5352" s="2">
        <v>0</v>
      </c>
      <c r="S5352">
        <v>0</v>
      </c>
      <c r="T5352" s="2">
        <v>0</v>
      </c>
      <c r="U5352" s="2">
        <v>0.00734718949509597</v>
      </c>
      <c r="V5352">
        <v>0.0032</v>
      </c>
      <c r="W5352">
        <v>0.00152979711058253</v>
      </c>
      <c r="X5352" s="3">
        <v>1.26827582851638</v>
      </c>
      <c r="Y5352" s="9">
        <v>0.11891071433094</v>
      </c>
      <c r="Z5352">
        <v>2.90336489760895</v>
      </c>
      <c r="AA5352" s="4">
        <v>379</v>
      </c>
      <c r="AB5352">
        <v>347.900040260617</v>
      </c>
      <c r="AD5352" s="3">
        <v>0.1178</v>
      </c>
      <c r="AE5352" s="3">
        <v>93762</v>
      </c>
      <c r="AF5352">
        <v>0.170383427221516</v>
      </c>
      <c r="AG5352">
        <v>0.636925313465383</v>
      </c>
      <c r="AH5352" s="3">
        <v>117902</v>
      </c>
      <c r="AI5352" s="3">
        <v>0.11</v>
      </c>
      <c r="AJ5352">
        <v>0.0462996919552752</v>
      </c>
      <c r="AK5352">
        <v>0.011221650995408</v>
      </c>
      <c r="AL5352">
        <v>0.000524177696239025</v>
      </c>
      <c r="AM5352" s="3">
        <v>1375.75</v>
      </c>
      <c r="AN5352" s="3">
        <v>0.04</v>
      </c>
      <c r="AO5352" s="3">
        <v>2.59467959638317</v>
      </c>
      <c r="AP5352" s="3">
        <v>12.5545726807889</v>
      </c>
      <c r="AQ5352" s="4">
        <v>76</v>
      </c>
      <c r="AR5352" s="3">
        <v>160.00701754386</v>
      </c>
      <c r="AS5352" s="3">
        <v>48.2707843469422</v>
      </c>
      <c r="AT5352">
        <v>0</v>
      </c>
      <c r="AU5352">
        <v>0</v>
      </c>
      <c r="AV5352">
        <v>0</v>
      </c>
      <c r="AW5352">
        <v>0</v>
      </c>
      <c r="AX5352">
        <v>1</v>
      </c>
      <c r="AY5352">
        <v>0</v>
      </c>
      <c r="AZ5352">
        <v>0</v>
      </c>
      <c r="BA5352">
        <v>0</v>
      </c>
    </row>
    <row r="5353" spans="1:53">
      <c r="A5353" t="s">
        <v>6526</v>
      </c>
      <c r="B5353" t="s">
        <v>6525</v>
      </c>
      <c r="C5353">
        <v>2001</v>
      </c>
      <c r="D5353">
        <v>0.000512329907019696</v>
      </c>
      <c r="E5353">
        <v>1.09861228866811</v>
      </c>
      <c r="F5353" s="2">
        <v>0.96571177596036</v>
      </c>
      <c r="G5353">
        <v>1.67062399873328</v>
      </c>
      <c r="H5353" s="3">
        <v>58.7112796618311</v>
      </c>
      <c r="I5353" s="4">
        <v>1</v>
      </c>
      <c r="J5353" s="4">
        <v>10</v>
      </c>
      <c r="K5353" t="s">
        <v>801</v>
      </c>
      <c r="L5353" s="3">
        <v>0</v>
      </c>
      <c r="M5353" s="4">
        <v>24</v>
      </c>
      <c r="N5353">
        <v>4</v>
      </c>
      <c r="O5353" s="3">
        <v>174319</v>
      </c>
      <c r="P5353" s="3">
        <v>7.86240386614845</v>
      </c>
      <c r="Q5353" s="2">
        <v>0</v>
      </c>
      <c r="S5353">
        <v>0</v>
      </c>
      <c r="T5353" s="2">
        <v>0</v>
      </c>
      <c r="U5353" s="2">
        <v>0.00589506172839506</v>
      </c>
      <c r="V5353">
        <v>0.0033167495854063</v>
      </c>
      <c r="W5353">
        <v>0.00190436488670476</v>
      </c>
      <c r="X5353" s="3">
        <v>1.0999</v>
      </c>
      <c r="Y5353" s="9">
        <v>0.120593269519991</v>
      </c>
      <c r="Z5353">
        <v>21198.4117566089</v>
      </c>
      <c r="AA5353" s="4">
        <v>380</v>
      </c>
      <c r="AB5353">
        <v>310.243267514693</v>
      </c>
      <c r="AD5353" s="3">
        <v>0.1178</v>
      </c>
      <c r="AE5353" s="3">
        <v>93630</v>
      </c>
      <c r="AF5353">
        <v>0.155972013993004</v>
      </c>
      <c r="AG5353">
        <v>0.663668165917041</v>
      </c>
      <c r="AH5353" s="3">
        <v>129223</v>
      </c>
      <c r="AI5353" s="3">
        <v>0.15</v>
      </c>
      <c r="AJ5353">
        <v>0.0573198584809213</v>
      </c>
      <c r="AK5353">
        <v>0.0060511711857408</v>
      </c>
      <c r="AL5353">
        <v>0.000385852090032154</v>
      </c>
      <c r="AM5353" s="3">
        <v>2001</v>
      </c>
      <c r="AN5353" s="3">
        <v>0.03</v>
      </c>
      <c r="AO5353" s="3">
        <v>2.54662379421222</v>
      </c>
      <c r="AP5353" s="3">
        <v>12.2289773557341</v>
      </c>
      <c r="AQ5353" s="4">
        <v>78</v>
      </c>
      <c r="AR5353" s="3">
        <v>165.923391812865</v>
      </c>
      <c r="AS5353" s="3">
        <v>58.4440013552431</v>
      </c>
      <c r="AT5353">
        <v>0</v>
      </c>
      <c r="AU5353">
        <v>0</v>
      </c>
      <c r="AV5353">
        <v>0</v>
      </c>
      <c r="AW5353">
        <v>0</v>
      </c>
      <c r="AX5353">
        <v>1</v>
      </c>
      <c r="AY5353">
        <v>0</v>
      </c>
      <c r="AZ5353">
        <v>0</v>
      </c>
      <c r="BA5353">
        <v>0</v>
      </c>
    </row>
    <row r="5354" spans="1:53">
      <c r="A5354" t="s">
        <v>6527</v>
      </c>
      <c r="B5354" t="s">
        <v>6525</v>
      </c>
      <c r="C5354">
        <v>2002</v>
      </c>
      <c r="D5354">
        <v>0.000538958240420123</v>
      </c>
      <c r="E5354">
        <v>1.09861228866811</v>
      </c>
      <c r="F5354" s="2">
        <v>0.627918905109489</v>
      </c>
      <c r="G5354">
        <v>1.78964028395491</v>
      </c>
      <c r="H5354" s="3">
        <v>56.57</v>
      </c>
      <c r="I5354" s="4">
        <v>0</v>
      </c>
      <c r="J5354" s="4">
        <v>3</v>
      </c>
      <c r="K5354" t="s">
        <v>801</v>
      </c>
      <c r="L5354" s="3">
        <v>0</v>
      </c>
      <c r="M5354" s="4">
        <v>25</v>
      </c>
      <c r="N5354">
        <v>4</v>
      </c>
      <c r="O5354" s="3">
        <v>119773</v>
      </c>
      <c r="P5354" s="3">
        <v>7.97077052155385</v>
      </c>
      <c r="Q5354" s="2">
        <v>0</v>
      </c>
      <c r="S5354">
        <v>0</v>
      </c>
      <c r="T5354" s="2">
        <v>0</v>
      </c>
      <c r="U5354" s="2">
        <v>0.00692405292731557</v>
      </c>
      <c r="V5354">
        <v>0.00418649436916507</v>
      </c>
      <c r="W5354">
        <v>0.00227893266282699</v>
      </c>
      <c r="X5354" s="3">
        <v>1.1969</v>
      </c>
      <c r="Y5354" s="9">
        <v>0.105907863566395</v>
      </c>
      <c r="Z5354">
        <v>23658.02092415</v>
      </c>
      <c r="AA5354" s="4">
        <v>413</v>
      </c>
      <c r="AB5354">
        <v>413</v>
      </c>
      <c r="AD5354" s="3">
        <v>0.1178</v>
      </c>
      <c r="AE5354" s="3">
        <v>93468</v>
      </c>
      <c r="AF5354">
        <v>0.140490004509244</v>
      </c>
      <c r="AG5354">
        <v>0.693521719525026</v>
      </c>
      <c r="AH5354" s="3">
        <v>311332</v>
      </c>
      <c r="AI5354" s="3">
        <v>1.2</v>
      </c>
      <c r="AJ5354">
        <v>0.0605068110996041</v>
      </c>
      <c r="AK5354">
        <v>0.008496333981828</v>
      </c>
      <c r="AL5354">
        <v>0.000510790448218618</v>
      </c>
      <c r="AM5354" s="3">
        <v>1663.25</v>
      </c>
      <c r="AN5354" s="3">
        <v>0.04</v>
      </c>
      <c r="AO5354" s="3">
        <v>2.52841271868216</v>
      </c>
      <c r="AP5354" s="3">
        <v>13.11</v>
      </c>
      <c r="AQ5354" s="4">
        <v>62</v>
      </c>
      <c r="AR5354" s="3">
        <v>181.2</v>
      </c>
      <c r="AS5354" s="3">
        <v>53.38</v>
      </c>
      <c r="AT5354">
        <v>0</v>
      </c>
      <c r="AU5354">
        <v>0</v>
      </c>
      <c r="AV5354">
        <v>0</v>
      </c>
      <c r="AW5354">
        <v>0</v>
      </c>
      <c r="AX5354">
        <v>1</v>
      </c>
      <c r="AY5354">
        <v>0</v>
      </c>
      <c r="AZ5354">
        <v>0</v>
      </c>
      <c r="BA5354">
        <v>0</v>
      </c>
    </row>
    <row r="5355" spans="1:53">
      <c r="A5355" t="s">
        <v>6528</v>
      </c>
      <c r="B5355" t="s">
        <v>6525</v>
      </c>
      <c r="C5355">
        <v>2003</v>
      </c>
      <c r="D5355">
        <v>0.000644907025903766</v>
      </c>
      <c r="E5355">
        <v>1.09861228866811</v>
      </c>
      <c r="F5355" s="2">
        <v>0.451082554744526</v>
      </c>
      <c r="G5355">
        <v>0.604754633202162</v>
      </c>
      <c r="H5355" s="3">
        <v>324.09</v>
      </c>
      <c r="I5355" s="4">
        <v>1</v>
      </c>
      <c r="J5355" s="4">
        <v>5</v>
      </c>
      <c r="K5355" t="s">
        <v>801</v>
      </c>
      <c r="L5355" s="3">
        <v>0</v>
      </c>
      <c r="M5355" s="4">
        <v>25</v>
      </c>
      <c r="N5355">
        <v>4</v>
      </c>
      <c r="O5355" s="3">
        <v>90275.5002265961</v>
      </c>
      <c r="P5355" s="3">
        <v>8.08216613637344</v>
      </c>
      <c r="Q5355" s="2">
        <v>0</v>
      </c>
      <c r="R5355" s="2">
        <v>0</v>
      </c>
      <c r="S5355">
        <v>0</v>
      </c>
      <c r="T5355" s="2">
        <v>0</v>
      </c>
      <c r="U5355" s="2">
        <v>0.00555555555555555</v>
      </c>
      <c r="V5355">
        <v>0.00617405907339721</v>
      </c>
      <c r="W5355">
        <v>0.00283692478710443</v>
      </c>
      <c r="X5355" s="3">
        <v>1.038</v>
      </c>
      <c r="Y5355" s="9">
        <v>0.107406431852756</v>
      </c>
      <c r="Z5355">
        <v>26003.5056967572</v>
      </c>
      <c r="AA5355" s="4">
        <v>429</v>
      </c>
      <c r="AB5355">
        <v>414.089709762533</v>
      </c>
      <c r="AD5355" s="3">
        <v>0.1178</v>
      </c>
      <c r="AE5355" s="3">
        <v>93269</v>
      </c>
      <c r="AF5355">
        <v>0.127608427965522</v>
      </c>
      <c r="AG5355">
        <v>0.716787522232864</v>
      </c>
      <c r="AH5355" s="3">
        <v>481770</v>
      </c>
      <c r="AI5355" s="3">
        <v>2</v>
      </c>
      <c r="AJ5355">
        <v>0.0743805978692888</v>
      </c>
      <c r="AK5355">
        <v>0.0088119354226054</v>
      </c>
      <c r="AL5355">
        <v>0.000380469245402663</v>
      </c>
      <c r="AM5355" s="3">
        <v>2436.33333333333</v>
      </c>
      <c r="AN5355" s="3">
        <v>0.03</v>
      </c>
      <c r="AO5355" s="3">
        <v>2.51109701965758</v>
      </c>
      <c r="AP5355" s="3">
        <v>12.77</v>
      </c>
      <c r="AQ5355" s="4">
        <v>60</v>
      </c>
      <c r="AR5355" s="3">
        <v>187.9</v>
      </c>
      <c r="AS5355" s="3">
        <v>64.63</v>
      </c>
      <c r="AT5355">
        <v>0</v>
      </c>
      <c r="AU5355">
        <v>0</v>
      </c>
      <c r="AV5355">
        <v>0</v>
      </c>
      <c r="AW5355">
        <v>0</v>
      </c>
      <c r="AX5355">
        <v>1</v>
      </c>
      <c r="AY5355">
        <v>0</v>
      </c>
      <c r="AZ5355">
        <v>0</v>
      </c>
      <c r="BA5355">
        <v>0</v>
      </c>
    </row>
    <row r="5356" spans="1:53">
      <c r="A5356" t="s">
        <v>6529</v>
      </c>
      <c r="B5356" t="s">
        <v>6525</v>
      </c>
      <c r="C5356">
        <v>2004</v>
      </c>
      <c r="D5356">
        <v>0.00067842605156038</v>
      </c>
      <c r="E5356">
        <v>1.09861228866811</v>
      </c>
      <c r="F5356" s="2">
        <v>0.2933</v>
      </c>
      <c r="G5356">
        <v>0.540579764668763</v>
      </c>
      <c r="H5356" s="3">
        <v>312.27</v>
      </c>
      <c r="I5356" s="4">
        <v>0</v>
      </c>
      <c r="J5356" s="4">
        <v>3</v>
      </c>
      <c r="K5356" t="s">
        <v>801</v>
      </c>
      <c r="L5356" s="3">
        <v>0</v>
      </c>
      <c r="M5356" s="4">
        <v>25</v>
      </c>
      <c r="N5356">
        <v>4</v>
      </c>
      <c r="O5356" s="3">
        <v>131388</v>
      </c>
      <c r="P5356" s="3">
        <v>8.19356175119303</v>
      </c>
      <c r="Q5356" s="2">
        <v>0</v>
      </c>
      <c r="R5356" s="2">
        <v>0</v>
      </c>
      <c r="S5356">
        <v>0</v>
      </c>
      <c r="T5356" s="2">
        <v>0</v>
      </c>
      <c r="U5356" s="2">
        <v>0.0065252854812398</v>
      </c>
      <c r="V5356">
        <v>0.0053934523488485</v>
      </c>
      <c r="W5356">
        <v>0.00339491691138186</v>
      </c>
      <c r="X5356" s="3">
        <v>4.4114</v>
      </c>
      <c r="Y5356" s="9">
        <v>0.0943268706130339</v>
      </c>
      <c r="Z5356">
        <v>29020.6402695872</v>
      </c>
      <c r="AA5356" s="4">
        <v>419</v>
      </c>
      <c r="AB5356">
        <v>466.255263157895</v>
      </c>
      <c r="AD5356" s="3">
        <v>0.1178</v>
      </c>
      <c r="AE5356" s="3">
        <v>93025</v>
      </c>
      <c r="AF5356">
        <v>0.112159392331806</v>
      </c>
      <c r="AG5356">
        <v>0.738726790450928</v>
      </c>
      <c r="AH5356" s="3">
        <v>622450</v>
      </c>
      <c r="AI5356" s="3">
        <v>0.9</v>
      </c>
      <c r="AJ5356">
        <v>0.0766835007766204</v>
      </c>
      <c r="AK5356">
        <v>0.0077409818348544</v>
      </c>
      <c r="AL5356">
        <v>0.000501002004008016</v>
      </c>
      <c r="AM5356" s="3">
        <v>2073.5</v>
      </c>
      <c r="AN5356" s="3">
        <v>0.04</v>
      </c>
      <c r="AO5356" s="3">
        <v>2.47995991983968</v>
      </c>
      <c r="AP5356" s="3">
        <v>13.69</v>
      </c>
      <c r="AQ5356" s="4">
        <v>72</v>
      </c>
      <c r="AR5356" s="3">
        <v>205.2</v>
      </c>
      <c r="AS5356" s="3">
        <v>59.03</v>
      </c>
      <c r="AT5356">
        <v>0</v>
      </c>
      <c r="AU5356">
        <v>0</v>
      </c>
      <c r="AV5356">
        <v>0</v>
      </c>
      <c r="AW5356">
        <v>0</v>
      </c>
      <c r="AX5356">
        <v>1</v>
      </c>
      <c r="AY5356">
        <v>0</v>
      </c>
      <c r="AZ5356">
        <v>0</v>
      </c>
      <c r="BA5356">
        <v>0</v>
      </c>
    </row>
    <row r="5357" spans="1:53">
      <c r="A5357" t="s">
        <v>6530</v>
      </c>
      <c r="B5357" t="s">
        <v>6525</v>
      </c>
      <c r="C5357">
        <v>2005</v>
      </c>
      <c r="D5357">
        <v>0.000811791516289624</v>
      </c>
      <c r="E5357">
        <v>1.09861228866811</v>
      </c>
      <c r="F5357" s="2">
        <v>0.2107</v>
      </c>
      <c r="G5357">
        <v>0.544258825671545</v>
      </c>
      <c r="H5357" s="3">
        <v>6010.76</v>
      </c>
      <c r="I5357" s="4">
        <v>0</v>
      </c>
      <c r="J5357" s="4">
        <v>4</v>
      </c>
      <c r="K5357" t="s">
        <v>801</v>
      </c>
      <c r="L5357" s="3">
        <v>0</v>
      </c>
      <c r="M5357" s="4">
        <v>26</v>
      </c>
      <c r="N5357">
        <v>4</v>
      </c>
      <c r="O5357" s="3">
        <v>174319</v>
      </c>
      <c r="P5357" s="3">
        <v>8.30807098795606</v>
      </c>
      <c r="Q5357" s="2">
        <v>0</v>
      </c>
      <c r="S5357">
        <v>0</v>
      </c>
      <c r="T5357" s="2">
        <v>0</v>
      </c>
      <c r="U5357" s="2">
        <v>0.00523560209424084</v>
      </c>
      <c r="V5357">
        <v>0.00554858899381887</v>
      </c>
      <c r="W5357">
        <v>0.00422615555657177</v>
      </c>
      <c r="X5357" s="3">
        <v>1.8202</v>
      </c>
      <c r="Y5357" s="9">
        <v>0.0956615709090491</v>
      </c>
      <c r="Z5357">
        <v>35273.1591448931</v>
      </c>
      <c r="AA5357" s="4">
        <v>409</v>
      </c>
      <c r="AB5357">
        <v>435.232445520581</v>
      </c>
      <c r="AD5357" s="3">
        <v>0.1178</v>
      </c>
      <c r="AE5357" s="3">
        <v>92726</v>
      </c>
      <c r="AF5357">
        <v>0.0961987758066189</v>
      </c>
      <c r="AG5357">
        <v>0.729847494553377</v>
      </c>
      <c r="AH5357" s="3">
        <v>811709</v>
      </c>
      <c r="AI5357" s="3">
        <v>2.3</v>
      </c>
      <c r="AJ5357">
        <v>0.0891106928578458</v>
      </c>
      <c r="AK5357">
        <v>0.0148305435852</v>
      </c>
      <c r="AL5357">
        <v>0.000375845652718617</v>
      </c>
      <c r="AM5357" s="3">
        <v>3213</v>
      </c>
      <c r="AN5357" s="3">
        <v>0.03</v>
      </c>
      <c r="AO5357" s="3">
        <v>4.96116261588574</v>
      </c>
      <c r="AP5357" s="3">
        <v>14.98</v>
      </c>
      <c r="AQ5357" s="4">
        <v>76</v>
      </c>
      <c r="AR5357" s="3">
        <v>229.6</v>
      </c>
      <c r="AS5357" s="3">
        <v>68.2</v>
      </c>
      <c r="AT5357">
        <v>0</v>
      </c>
      <c r="AU5357">
        <v>0</v>
      </c>
      <c r="AV5357">
        <v>0</v>
      </c>
      <c r="AW5357">
        <v>0</v>
      </c>
      <c r="AX5357">
        <v>1</v>
      </c>
      <c r="AY5357">
        <v>0</v>
      </c>
      <c r="AZ5357">
        <v>0</v>
      </c>
      <c r="BA5357">
        <v>0</v>
      </c>
    </row>
    <row r="5358" spans="1:53">
      <c r="A5358" t="s">
        <v>6531</v>
      </c>
      <c r="B5358" t="s">
        <v>6525</v>
      </c>
      <c r="C5358">
        <v>2006</v>
      </c>
      <c r="D5358">
        <v>0.000481159378658068</v>
      </c>
      <c r="E5358">
        <v>1.09861228866811</v>
      </c>
      <c r="F5358" s="2">
        <v>0.137</v>
      </c>
      <c r="G5358">
        <v>0.426526954596996</v>
      </c>
      <c r="H5358" s="3">
        <v>957.87</v>
      </c>
      <c r="I5358" s="4">
        <v>0</v>
      </c>
      <c r="J5358" s="4">
        <v>5</v>
      </c>
      <c r="K5358" t="s">
        <v>801</v>
      </c>
      <c r="L5358" s="3">
        <v>0</v>
      </c>
      <c r="M5358" s="4">
        <v>25</v>
      </c>
      <c r="N5358">
        <v>4</v>
      </c>
      <c r="O5358" s="3">
        <v>119773</v>
      </c>
      <c r="P5358" s="3">
        <v>8.4225802247191</v>
      </c>
      <c r="Q5358" s="2">
        <v>0</v>
      </c>
      <c r="R5358" s="2">
        <v>0.00013</v>
      </c>
      <c r="S5358">
        <v>0</v>
      </c>
      <c r="T5358" s="2">
        <v>0</v>
      </c>
      <c r="U5358" s="2">
        <v>0.00316455696202532</v>
      </c>
      <c r="V5358">
        <v>0.00510673067102441</v>
      </c>
      <c r="W5358">
        <v>0.00505739420176169</v>
      </c>
      <c r="X5358" s="3">
        <v>4.0124</v>
      </c>
      <c r="Y5358" s="9">
        <v>0.0840122557478472</v>
      </c>
      <c r="Z5358">
        <v>34295.7294230975</v>
      </c>
      <c r="AA5358" s="4">
        <v>329</v>
      </c>
      <c r="AB5358">
        <v>399.4662004662</v>
      </c>
      <c r="AD5358" s="3">
        <v>0.1178</v>
      </c>
      <c r="AE5358" s="3">
        <v>92359</v>
      </c>
      <c r="AF5358">
        <v>0.079339403831286</v>
      </c>
      <c r="AG5358">
        <v>0.746241731809982</v>
      </c>
      <c r="AH5358" s="3">
        <v>1043089</v>
      </c>
      <c r="AI5358" s="3">
        <v>7.1</v>
      </c>
      <c r="AJ5358">
        <v>0.0863216726226269</v>
      </c>
      <c r="AK5358">
        <v>0.0150132565438128</v>
      </c>
      <c r="AL5358">
        <v>0.000243279406398248</v>
      </c>
      <c r="AM5358" s="3">
        <v>5820.5</v>
      </c>
      <c r="AN5358" s="3">
        <v>0.02</v>
      </c>
      <c r="AO5358" s="3">
        <v>7.22539837002798</v>
      </c>
      <c r="AP5358" s="3">
        <v>18.37</v>
      </c>
      <c r="AQ5358" s="4">
        <v>92</v>
      </c>
      <c r="AR5358" s="3">
        <v>307</v>
      </c>
      <c r="AS5358" s="3">
        <v>62</v>
      </c>
      <c r="AT5358">
        <v>0</v>
      </c>
      <c r="AU5358">
        <v>0</v>
      </c>
      <c r="AV5358">
        <v>0</v>
      </c>
      <c r="AW5358">
        <v>0</v>
      </c>
      <c r="AX5358">
        <v>1</v>
      </c>
      <c r="AY5358">
        <v>0</v>
      </c>
      <c r="AZ5358">
        <v>0</v>
      </c>
      <c r="BA5358">
        <v>0</v>
      </c>
    </row>
    <row r="5359" spans="1:53">
      <c r="A5359" t="s">
        <v>6532</v>
      </c>
      <c r="B5359" t="s">
        <v>6525</v>
      </c>
      <c r="C5359">
        <v>2007</v>
      </c>
      <c r="D5359">
        <v>0.00245756894555096</v>
      </c>
      <c r="E5359">
        <v>1.09861228866811</v>
      </c>
      <c r="F5359" s="2">
        <v>0.439</v>
      </c>
      <c r="G5359">
        <v>0.43347701005228</v>
      </c>
      <c r="H5359" s="3">
        <v>232.47</v>
      </c>
      <c r="I5359" s="4">
        <v>1</v>
      </c>
      <c r="J5359" s="4">
        <v>7</v>
      </c>
      <c r="K5359" t="s">
        <v>801</v>
      </c>
      <c r="L5359" s="3">
        <v>0</v>
      </c>
      <c r="M5359" s="4">
        <v>27</v>
      </c>
      <c r="N5359">
        <v>4</v>
      </c>
      <c r="O5359" s="3">
        <v>130505</v>
      </c>
      <c r="P5359" s="3">
        <v>8.54029011235955</v>
      </c>
      <c r="Q5359" s="2">
        <v>0</v>
      </c>
      <c r="R5359" s="2">
        <v>0.000393</v>
      </c>
      <c r="S5359">
        <v>0</v>
      </c>
      <c r="T5359" s="2">
        <v>0</v>
      </c>
      <c r="U5359" s="2">
        <v>0.00568181818181818</v>
      </c>
      <c r="V5359">
        <v>0.00621470932916652</v>
      </c>
      <c r="W5359">
        <v>0.00629568710088084</v>
      </c>
      <c r="X5359" s="3">
        <v>4.4099</v>
      </c>
      <c r="Y5359" s="9">
        <v>0.0852010069688599</v>
      </c>
      <c r="Z5359">
        <v>47097.4130461691</v>
      </c>
      <c r="AA5359" s="4">
        <v>685</v>
      </c>
      <c r="AB5359">
        <v>321.147971360382</v>
      </c>
      <c r="AD5359" s="3">
        <v>0.1178</v>
      </c>
      <c r="AE5359" s="3">
        <v>91911</v>
      </c>
      <c r="AF5359">
        <v>0.0594354630108639</v>
      </c>
      <c r="AG5359">
        <v>0.787506466632178</v>
      </c>
      <c r="AH5359" s="3">
        <v>1706071</v>
      </c>
      <c r="AI5359" s="3">
        <v>11.0892</v>
      </c>
      <c r="AJ5359">
        <v>0.0877574779487843</v>
      </c>
      <c r="AK5359">
        <v>0.0129697107713946</v>
      </c>
      <c r="AL5359">
        <v>0.000480076812289966</v>
      </c>
      <c r="AM5359" s="3">
        <v>3866</v>
      </c>
      <c r="AN5359" s="3">
        <v>0.04</v>
      </c>
      <c r="AO5359" s="3">
        <v>9.50552088334133</v>
      </c>
      <c r="AP5359" s="3">
        <v>16.87</v>
      </c>
      <c r="AQ5359" s="4">
        <v>99</v>
      </c>
      <c r="AR5359" s="3">
        <v>316</v>
      </c>
      <c r="AS5359" s="3">
        <v>71</v>
      </c>
      <c r="AT5359">
        <v>0</v>
      </c>
      <c r="AU5359">
        <v>0</v>
      </c>
      <c r="AV5359">
        <v>0</v>
      </c>
      <c r="AW5359">
        <v>0</v>
      </c>
      <c r="AX5359">
        <v>1</v>
      </c>
      <c r="AY5359">
        <v>0</v>
      </c>
      <c r="AZ5359">
        <v>0</v>
      </c>
      <c r="BA5359">
        <v>0</v>
      </c>
    </row>
    <row r="5360" spans="1:53">
      <c r="A5360" t="s">
        <v>6533</v>
      </c>
      <c r="B5360" t="s">
        <v>6525</v>
      </c>
      <c r="C5360">
        <v>2008</v>
      </c>
      <c r="D5360">
        <v>0.00252512730532298</v>
      </c>
      <c r="E5360">
        <v>1.09861228866811</v>
      </c>
      <c r="F5360" s="2">
        <v>0.33</v>
      </c>
      <c r="G5360">
        <v>0.747228850405442</v>
      </c>
      <c r="H5360" s="3">
        <v>9210.97</v>
      </c>
      <c r="I5360" s="4">
        <v>0</v>
      </c>
      <c r="J5360" s="4">
        <v>7</v>
      </c>
      <c r="K5360" t="s">
        <v>801</v>
      </c>
      <c r="L5360" s="3">
        <v>0.0224341</v>
      </c>
      <c r="M5360" s="4">
        <v>27</v>
      </c>
      <c r="N5360">
        <v>4</v>
      </c>
      <c r="O5360" s="3">
        <v>376412</v>
      </c>
      <c r="P5360" s="3">
        <v>8.658</v>
      </c>
      <c r="Q5360" s="2">
        <v>0</v>
      </c>
      <c r="R5360" s="2">
        <v>0.000537</v>
      </c>
      <c r="S5360">
        <v>0</v>
      </c>
      <c r="T5360" s="2">
        <v>0</v>
      </c>
      <c r="U5360" s="2">
        <v>0.0076530612244898</v>
      </c>
      <c r="V5360">
        <v>0.00600150037509377</v>
      </c>
      <c r="W5360">
        <v>0.00753398</v>
      </c>
      <c r="X5360" s="3">
        <v>4.6938</v>
      </c>
      <c r="Y5360" s="9">
        <v>0.0748255409086624</v>
      </c>
      <c r="Z5360">
        <v>48829.6474709875</v>
      </c>
      <c r="AA5360" s="4">
        <v>683</v>
      </c>
      <c r="AB5360">
        <v>551.01466992665</v>
      </c>
      <c r="AD5360" s="3">
        <v>0.1178</v>
      </c>
      <c r="AE5360" s="3">
        <v>91362</v>
      </c>
      <c r="AF5360">
        <v>0.0461494165782694</v>
      </c>
      <c r="AG5360">
        <v>0.815881194120321</v>
      </c>
      <c r="AH5360" s="3">
        <v>2676494</v>
      </c>
      <c r="AI5360" s="3">
        <v>1.41</v>
      </c>
      <c r="AJ5360">
        <v>0.0801964099105925</v>
      </c>
      <c r="AK5360">
        <v>0.0136990104421632</v>
      </c>
      <c r="AL5360">
        <v>0.000707881075979235</v>
      </c>
      <c r="AM5360" s="3">
        <v>3299.5</v>
      </c>
      <c r="AN5360" s="3">
        <v>0.06</v>
      </c>
      <c r="AO5360" s="3">
        <v>11.6918357715904</v>
      </c>
      <c r="AP5360" s="3">
        <v>20.25</v>
      </c>
      <c r="AQ5360" s="4">
        <v>119</v>
      </c>
      <c r="AR5360" s="3">
        <v>346</v>
      </c>
      <c r="AS5360" s="3">
        <v>71</v>
      </c>
      <c r="AT5360">
        <v>0</v>
      </c>
      <c r="AU5360">
        <v>0</v>
      </c>
      <c r="AV5360">
        <v>0</v>
      </c>
      <c r="AW5360">
        <v>0</v>
      </c>
      <c r="AX5360">
        <v>1</v>
      </c>
      <c r="AY5360">
        <v>0</v>
      </c>
      <c r="AZ5360">
        <v>0</v>
      </c>
      <c r="BA5360">
        <v>0</v>
      </c>
    </row>
    <row r="5361" spans="1:53">
      <c r="A5361" t="s">
        <v>6534</v>
      </c>
      <c r="B5361" t="s">
        <v>6525</v>
      </c>
      <c r="C5361">
        <v>2009</v>
      </c>
      <c r="D5361">
        <v>0.00298729278461569</v>
      </c>
      <c r="E5361">
        <v>1.09861228866811</v>
      </c>
      <c r="F5361" s="2">
        <v>0.0592</v>
      </c>
      <c r="G5361">
        <v>0.824004989223889</v>
      </c>
      <c r="H5361" s="3">
        <v>490</v>
      </c>
      <c r="I5361" s="4">
        <v>0</v>
      </c>
      <c r="J5361" s="4">
        <v>10</v>
      </c>
      <c r="K5361" t="s">
        <v>801</v>
      </c>
      <c r="L5361" s="3">
        <v>0.0224341</v>
      </c>
      <c r="M5361" s="4">
        <v>27</v>
      </c>
      <c r="N5361">
        <v>4</v>
      </c>
      <c r="O5361" s="3">
        <v>412295</v>
      </c>
      <c r="P5361" s="3">
        <v>8.779</v>
      </c>
      <c r="Q5361" s="2">
        <v>0</v>
      </c>
      <c r="R5361" s="2">
        <v>0.000366</v>
      </c>
      <c r="S5361">
        <v>0</v>
      </c>
      <c r="T5361" s="2">
        <v>0</v>
      </c>
      <c r="U5361" s="2">
        <v>0.00468933177022274</v>
      </c>
      <c r="V5361">
        <v>0.00629544524536498</v>
      </c>
      <c r="W5361">
        <v>0.00937866</v>
      </c>
      <c r="X5361" s="3">
        <v>5.486</v>
      </c>
      <c r="Y5361" s="9">
        <v>0.0706586173119822</v>
      </c>
      <c r="Z5361">
        <v>51994.0715434084</v>
      </c>
      <c r="AA5361" s="4">
        <v>668</v>
      </c>
      <c r="AB5361">
        <v>1422.05167173252</v>
      </c>
      <c r="AD5361" s="3">
        <v>0.1178</v>
      </c>
      <c r="AE5361" s="3">
        <v>90692</v>
      </c>
      <c r="AF5361">
        <v>0.0401540777472771</v>
      </c>
      <c r="AG5361">
        <v>0.823430443637652</v>
      </c>
      <c r="AH5361" s="3">
        <v>3783553</v>
      </c>
      <c r="AI5361" s="3">
        <v>37.3309</v>
      </c>
      <c r="AJ5361">
        <v>0.0785359926060391</v>
      </c>
      <c r="AK5361">
        <v>0.014935215609171</v>
      </c>
      <c r="AL5361">
        <v>0.000460193281178095</v>
      </c>
      <c r="AM5361" s="3">
        <v>5646.5</v>
      </c>
      <c r="AN5361" s="3">
        <v>0.04</v>
      </c>
      <c r="AO5361" s="3">
        <v>13.6792452830189</v>
      </c>
      <c r="AP5361" s="3">
        <v>23.74</v>
      </c>
      <c r="AQ5361" s="4">
        <v>136</v>
      </c>
      <c r="AR5361" s="3">
        <v>700</v>
      </c>
      <c r="AS5361" s="3">
        <v>113</v>
      </c>
      <c r="AT5361">
        <v>0</v>
      </c>
      <c r="AU5361">
        <v>0</v>
      </c>
      <c r="AV5361">
        <v>0</v>
      </c>
      <c r="AW5361">
        <v>0</v>
      </c>
      <c r="AX5361">
        <v>1</v>
      </c>
      <c r="AY5361">
        <v>0</v>
      </c>
      <c r="AZ5361">
        <v>0</v>
      </c>
      <c r="BA5361">
        <v>0</v>
      </c>
    </row>
    <row r="5362" spans="1:53">
      <c r="A5362" t="s">
        <v>6535</v>
      </c>
      <c r="B5362" t="s">
        <v>6525</v>
      </c>
      <c r="C5362">
        <v>2010</v>
      </c>
      <c r="D5362">
        <v>0.00257765788867942</v>
      </c>
      <c r="E5362">
        <v>1.79175946922805</v>
      </c>
      <c r="F5362" s="2">
        <v>0.1677</v>
      </c>
      <c r="G5362">
        <v>0.7489135096568</v>
      </c>
      <c r="H5362" s="3">
        <v>19414.872026498</v>
      </c>
      <c r="I5362" s="4">
        <v>2</v>
      </c>
      <c r="J5362" s="4">
        <v>13</v>
      </c>
      <c r="K5362" t="s">
        <v>801</v>
      </c>
      <c r="L5362" s="3">
        <v>0.0224341</v>
      </c>
      <c r="M5362" s="4">
        <v>28</v>
      </c>
      <c r="N5362">
        <v>4</v>
      </c>
      <c r="O5362" s="3">
        <v>500502</v>
      </c>
      <c r="P5362" s="3">
        <v>8.9</v>
      </c>
      <c r="Q5362" s="2">
        <v>0</v>
      </c>
      <c r="R5362" s="2">
        <v>0</v>
      </c>
      <c r="S5362">
        <v>0</v>
      </c>
      <c r="T5362" s="2">
        <v>0</v>
      </c>
      <c r="U5362" s="2">
        <v>0.00336700336700337</v>
      </c>
      <c r="V5362">
        <v>0.00615342961399536</v>
      </c>
      <c r="W5362">
        <v>0.01122334</v>
      </c>
      <c r="X5362" s="3">
        <v>6.5342</v>
      </c>
      <c r="Y5362" s="9">
        <v>0.0619691096061419</v>
      </c>
      <c r="Z5362">
        <v>55301.4605500903</v>
      </c>
      <c r="AA5362" s="4">
        <v>624</v>
      </c>
      <c r="AB5362">
        <v>666.049635036496</v>
      </c>
      <c r="AD5362" s="3">
        <v>0.1178</v>
      </c>
      <c r="AE5362" s="3">
        <v>89875</v>
      </c>
      <c r="AF5362">
        <v>0.0310943122059231</v>
      </c>
      <c r="AG5362">
        <v>0.835870467755328</v>
      </c>
      <c r="AH5362" s="3">
        <v>5011217</v>
      </c>
      <c r="AI5362" s="3">
        <v>52.76</v>
      </c>
      <c r="AJ5362">
        <v>0.0686968658317188</v>
      </c>
      <c r="AK5362">
        <v>0.013847745876552</v>
      </c>
      <c r="AL5362">
        <v>0.000328803156510303</v>
      </c>
      <c r="AM5362" s="3">
        <v>9634.66666666667</v>
      </c>
      <c r="AN5362" s="3">
        <v>0.03</v>
      </c>
      <c r="AO5362" s="3">
        <v>15.201665935993</v>
      </c>
      <c r="AP5362" s="3">
        <v>33.82</v>
      </c>
      <c r="AQ5362" s="4">
        <v>166</v>
      </c>
      <c r="AR5362" s="3">
        <v>877</v>
      </c>
      <c r="AS5362" s="3">
        <v>162</v>
      </c>
      <c r="AT5362">
        <v>0</v>
      </c>
      <c r="AU5362">
        <v>0</v>
      </c>
      <c r="AV5362">
        <v>0</v>
      </c>
      <c r="AW5362">
        <v>0</v>
      </c>
      <c r="AX5362">
        <v>1</v>
      </c>
      <c r="AY5362">
        <v>0</v>
      </c>
      <c r="AZ5362">
        <v>0</v>
      </c>
      <c r="BA5362">
        <v>0</v>
      </c>
    </row>
    <row r="5363" spans="1:53">
      <c r="A5363" t="s">
        <v>6536</v>
      </c>
      <c r="B5363" t="s">
        <v>6525</v>
      </c>
      <c r="C5363">
        <v>2011</v>
      </c>
      <c r="D5363">
        <v>0.00391457376560934</v>
      </c>
      <c r="E5363">
        <v>2.07944154167984</v>
      </c>
      <c r="F5363" s="2">
        <v>0.2084</v>
      </c>
      <c r="G5363">
        <v>0.684931493743289</v>
      </c>
      <c r="H5363" s="3">
        <v>525.17</v>
      </c>
      <c r="I5363" s="4">
        <v>3</v>
      </c>
      <c r="J5363" s="4">
        <v>11</v>
      </c>
      <c r="K5363" t="s">
        <v>801</v>
      </c>
      <c r="L5363" s="3">
        <v>0.0224341</v>
      </c>
      <c r="M5363" s="4">
        <v>29</v>
      </c>
      <c r="N5363">
        <v>4</v>
      </c>
      <c r="O5363" s="3">
        <v>543775</v>
      </c>
      <c r="P5363" s="3">
        <v>8.918</v>
      </c>
      <c r="Q5363" s="2">
        <v>0</v>
      </c>
      <c r="R5363" s="2">
        <v>0.000259</v>
      </c>
      <c r="S5363">
        <v>0</v>
      </c>
      <c r="T5363" s="2">
        <v>0</v>
      </c>
      <c r="U5363" s="2">
        <v>0.00820512820512821</v>
      </c>
      <c r="V5363">
        <v>0.00606474947071277</v>
      </c>
      <c r="W5363">
        <v>0.01128205</v>
      </c>
      <c r="X5363" s="3">
        <v>6.8488</v>
      </c>
      <c r="Y5363" s="9">
        <v>0.0671746762694251</v>
      </c>
      <c r="Z5363">
        <v>72358.5325180656</v>
      </c>
      <c r="AA5363" s="4">
        <v>328</v>
      </c>
      <c r="AB5363">
        <v>610.295754026354</v>
      </c>
      <c r="AD5363" s="3">
        <v>0.1178</v>
      </c>
      <c r="AE5363" s="3">
        <v>88880</v>
      </c>
      <c r="AF5363">
        <v>0.0243167081611994</v>
      </c>
      <c r="AG5363">
        <v>0.841892150693551</v>
      </c>
      <c r="AH5363" s="3">
        <v>6295429</v>
      </c>
      <c r="AI5363" s="3">
        <v>67.32</v>
      </c>
      <c r="AJ5363">
        <v>0.0760440639107001</v>
      </c>
      <c r="AK5363">
        <v>0.01275981058176</v>
      </c>
      <c r="AL5363">
        <v>0.00087527352297593</v>
      </c>
      <c r="AM5363" s="3">
        <v>4568.875</v>
      </c>
      <c r="AN5363" s="3">
        <v>0.08</v>
      </c>
      <c r="AO5363" s="3">
        <v>17.3413566739606</v>
      </c>
      <c r="AP5363" s="3">
        <v>32.75</v>
      </c>
      <c r="AQ5363" s="4">
        <v>149</v>
      </c>
      <c r="AR5363" s="3">
        <v>937</v>
      </c>
      <c r="AS5363" s="3">
        <v>127</v>
      </c>
      <c r="AT5363">
        <v>0</v>
      </c>
      <c r="AU5363">
        <v>0</v>
      </c>
      <c r="AV5363">
        <v>0</v>
      </c>
      <c r="AW5363">
        <v>0</v>
      </c>
      <c r="AX5363">
        <v>1</v>
      </c>
      <c r="AY5363">
        <v>0</v>
      </c>
      <c r="AZ5363">
        <v>0</v>
      </c>
      <c r="BA5363">
        <v>0</v>
      </c>
    </row>
    <row r="5364" spans="1:53">
      <c r="A5364" t="s">
        <v>6537</v>
      </c>
      <c r="B5364" t="s">
        <v>6525</v>
      </c>
      <c r="C5364">
        <v>2012</v>
      </c>
      <c r="D5364">
        <v>0.00650999850129531</v>
      </c>
      <c r="E5364">
        <v>2.07944154167984</v>
      </c>
      <c r="F5364" s="2">
        <v>0.4457</v>
      </c>
      <c r="G5364">
        <v>0.867061219753095</v>
      </c>
      <c r="H5364" s="3">
        <v>3071.17</v>
      </c>
      <c r="I5364" s="4">
        <v>8</v>
      </c>
      <c r="J5364" s="4">
        <v>42</v>
      </c>
      <c r="K5364">
        <v>1</v>
      </c>
      <c r="L5364" s="3">
        <v>0.0224341</v>
      </c>
      <c r="M5364" s="4">
        <v>32</v>
      </c>
      <c r="N5364">
        <v>4</v>
      </c>
      <c r="O5364" s="3">
        <v>442750</v>
      </c>
      <c r="P5364" s="3">
        <v>8.936</v>
      </c>
      <c r="Q5364" s="2">
        <v>2.0103732100575</v>
      </c>
      <c r="R5364" s="2">
        <v>0.000234</v>
      </c>
      <c r="S5364">
        <v>0</v>
      </c>
      <c r="T5364" s="2">
        <v>0</v>
      </c>
      <c r="U5364" s="2">
        <v>0.00769230769230769</v>
      </c>
      <c r="V5364">
        <v>0.00650494375725551</v>
      </c>
      <c r="W5364">
        <v>0.0125</v>
      </c>
      <c r="X5364" s="3">
        <v>7.9812</v>
      </c>
      <c r="Y5364" s="9">
        <v>0.0791994011126377</v>
      </c>
      <c r="Z5364">
        <v>84382.1472188298</v>
      </c>
      <c r="AA5364" s="4">
        <v>308</v>
      </c>
      <c r="AB5364">
        <v>0.18</v>
      </c>
      <c r="AD5364" s="3">
        <v>0.1178</v>
      </c>
      <c r="AE5364" s="3">
        <v>87672</v>
      </c>
      <c r="AF5364">
        <v>0.0225256288379024</v>
      </c>
      <c r="AG5364">
        <v>0.842861180339662</v>
      </c>
      <c r="AH5364" s="3">
        <v>7576508</v>
      </c>
      <c r="AI5364" s="3">
        <v>45.14</v>
      </c>
      <c r="AJ5364">
        <v>0.0903464507592302</v>
      </c>
      <c r="AK5364">
        <v>0.0157826864876544</v>
      </c>
      <c r="AL5364">
        <v>0.000873362445414847</v>
      </c>
      <c r="AM5364" s="3">
        <v>4865.125</v>
      </c>
      <c r="AN5364" s="3">
        <v>0.08</v>
      </c>
      <c r="AO5364" s="3">
        <v>19.4650655021834</v>
      </c>
      <c r="AP5364" s="3">
        <v>32.96</v>
      </c>
      <c r="AQ5364" s="4">
        <v>153</v>
      </c>
      <c r="AR5364" s="3">
        <v>961</v>
      </c>
      <c r="AS5364" s="3">
        <v>128</v>
      </c>
      <c r="AT5364">
        <v>0</v>
      </c>
      <c r="AU5364">
        <v>0</v>
      </c>
      <c r="AV5364">
        <v>0</v>
      </c>
      <c r="AW5364">
        <v>0</v>
      </c>
      <c r="AX5364">
        <v>1</v>
      </c>
      <c r="AY5364">
        <v>0</v>
      </c>
      <c r="AZ5364">
        <v>0</v>
      </c>
      <c r="BA5364">
        <v>0</v>
      </c>
    </row>
    <row r="5365" spans="1:53">
      <c r="A5365" t="s">
        <v>6538</v>
      </c>
      <c r="B5365" t="s">
        <v>6525</v>
      </c>
      <c r="C5365">
        <v>2013</v>
      </c>
      <c r="D5365">
        <v>0.00951977305349292</v>
      </c>
      <c r="E5365">
        <v>2.39789527279837</v>
      </c>
      <c r="F5365" s="2">
        <v>0.3973</v>
      </c>
      <c r="G5365">
        <v>1.00339777150618</v>
      </c>
      <c r="H5365" s="3">
        <v>3400</v>
      </c>
      <c r="I5365" s="4">
        <v>3</v>
      </c>
      <c r="J5365" s="4">
        <v>106</v>
      </c>
      <c r="K5365">
        <v>1</v>
      </c>
      <c r="L5365" s="3">
        <v>0.04788985</v>
      </c>
      <c r="M5365" s="4">
        <v>32</v>
      </c>
      <c r="N5365">
        <v>4</v>
      </c>
      <c r="O5365" s="3">
        <v>399104</v>
      </c>
      <c r="P5365" s="3">
        <v>8.954</v>
      </c>
      <c r="Q5365" s="2">
        <v>3.71635150166852</v>
      </c>
      <c r="R5365" s="2">
        <v>0</v>
      </c>
      <c r="S5365">
        <v>0</v>
      </c>
      <c r="T5365" s="2">
        <v>0</v>
      </c>
      <c r="U5365" s="2">
        <v>0.0145454545454545</v>
      </c>
      <c r="V5365">
        <v>0.0079395403998551</v>
      </c>
      <c r="W5365">
        <v>0.01454545</v>
      </c>
      <c r="X5365" s="3">
        <v>6.9844</v>
      </c>
      <c r="Y5365" s="9">
        <v>0.0762045830524612</v>
      </c>
      <c r="Z5365">
        <v>92307.2656683306</v>
      </c>
      <c r="AA5365" s="4">
        <v>560</v>
      </c>
      <c r="AB5365">
        <v>0.33</v>
      </c>
      <c r="AD5365" s="3">
        <v>0.1178</v>
      </c>
      <c r="AE5365" s="3">
        <v>86209</v>
      </c>
      <c r="AF5365">
        <v>0.0196568392730921</v>
      </c>
      <c r="AG5365">
        <v>0.846523930045375</v>
      </c>
      <c r="AH5365" s="3">
        <v>8806066</v>
      </c>
      <c r="AI5365" s="3">
        <v>39.68</v>
      </c>
      <c r="AJ5365">
        <v>0.091248459288141</v>
      </c>
      <c r="AK5365">
        <v>0.0106542811179684</v>
      </c>
      <c r="AL5365">
        <v>0.00172043010752688</v>
      </c>
      <c r="AM5365" s="3">
        <v>2741.0625</v>
      </c>
      <c r="AN5365" s="3">
        <v>0.16</v>
      </c>
      <c r="AO5365" s="3">
        <v>35.9247311827957</v>
      </c>
      <c r="AP5365" s="3">
        <v>33.11</v>
      </c>
      <c r="AQ5365" s="4">
        <v>168</v>
      </c>
      <c r="AR5365" s="3">
        <v>986</v>
      </c>
      <c r="AS5365" s="3">
        <v>133</v>
      </c>
      <c r="AT5365">
        <v>0</v>
      </c>
      <c r="AU5365">
        <v>0</v>
      </c>
      <c r="AV5365">
        <v>0</v>
      </c>
      <c r="AW5365">
        <v>0</v>
      </c>
      <c r="AX5365">
        <v>1</v>
      </c>
      <c r="AY5365">
        <v>0</v>
      </c>
      <c r="AZ5365">
        <v>0</v>
      </c>
      <c r="BA5365">
        <v>0</v>
      </c>
    </row>
    <row r="5366" spans="1:53">
      <c r="A5366" t="s">
        <v>6539</v>
      </c>
      <c r="B5366" t="s">
        <v>6525</v>
      </c>
      <c r="C5366">
        <v>2014</v>
      </c>
      <c r="D5366">
        <v>0.0145123517261966</v>
      </c>
      <c r="E5366">
        <v>2.89037175789616</v>
      </c>
      <c r="F5366" s="2">
        <v>0.8675</v>
      </c>
      <c r="G5366">
        <v>1.12053070550168</v>
      </c>
      <c r="H5366" s="3">
        <v>3859</v>
      </c>
      <c r="I5366" s="4">
        <v>50</v>
      </c>
      <c r="J5366" s="4">
        <v>122</v>
      </c>
      <c r="K5366">
        <v>1</v>
      </c>
      <c r="L5366" s="3">
        <v>0.04803103</v>
      </c>
      <c r="M5366" s="4">
        <v>40</v>
      </c>
      <c r="N5366">
        <v>4</v>
      </c>
      <c r="O5366" s="3">
        <v>386969</v>
      </c>
      <c r="P5366" s="3">
        <v>8.972</v>
      </c>
      <c r="Q5366" s="2">
        <v>3.69162995594714</v>
      </c>
      <c r="R5366" s="2">
        <v>0.000573</v>
      </c>
      <c r="S5366">
        <v>0</v>
      </c>
      <c r="T5366" s="2">
        <v>0</v>
      </c>
      <c r="U5366" s="2">
        <v>0.0155376009944065</v>
      </c>
      <c r="V5366">
        <v>0.00751445086705202</v>
      </c>
      <c r="W5366">
        <v>0.01657327</v>
      </c>
      <c r="X5366" s="3">
        <v>7.9269</v>
      </c>
      <c r="Y5366" s="9">
        <v>0.0915127950381226</v>
      </c>
      <c r="Z5366">
        <v>99679.3808734107</v>
      </c>
      <c r="AA5366" s="4">
        <v>564</v>
      </c>
      <c r="AB5366">
        <v>0.3352</v>
      </c>
      <c r="AD5366" s="3">
        <v>0.1178</v>
      </c>
      <c r="AE5366" s="3">
        <v>84444</v>
      </c>
      <c r="AF5366">
        <v>0.0181479013990673</v>
      </c>
      <c r="AG5366">
        <v>0.848337667361544</v>
      </c>
      <c r="AH5366" s="3">
        <v>9949744</v>
      </c>
      <c r="AI5366" s="3">
        <v>27.3099</v>
      </c>
      <c r="AJ5366">
        <v>0.115817347295351</v>
      </c>
      <c r="AK5366">
        <v>0.01956221708672</v>
      </c>
      <c r="AL5366">
        <v>0.00159235668789809</v>
      </c>
      <c r="AM5366" s="3">
        <v>3102.06666666667</v>
      </c>
      <c r="AN5366" s="3">
        <v>0.15</v>
      </c>
      <c r="AO5366" s="3">
        <v>35.583864118896</v>
      </c>
      <c r="AP5366" s="3">
        <v>33.67</v>
      </c>
      <c r="AQ5366" s="4">
        <v>162</v>
      </c>
      <c r="AR5366" s="3">
        <v>1016</v>
      </c>
      <c r="AS5366" s="3">
        <v>133</v>
      </c>
      <c r="AT5366">
        <v>0</v>
      </c>
      <c r="AU5366">
        <v>0</v>
      </c>
      <c r="AV5366">
        <v>0</v>
      </c>
      <c r="AW5366">
        <v>0</v>
      </c>
      <c r="AX5366">
        <v>1</v>
      </c>
      <c r="AY5366">
        <v>0</v>
      </c>
      <c r="AZ5366">
        <v>0</v>
      </c>
      <c r="BA5366">
        <v>0</v>
      </c>
    </row>
    <row r="5367" spans="1:53">
      <c r="A5367" t="s">
        <v>6540</v>
      </c>
      <c r="B5367" t="s">
        <v>6525</v>
      </c>
      <c r="C5367">
        <v>2015</v>
      </c>
      <c r="D5367">
        <v>0.00507826556998198</v>
      </c>
      <c r="E5367">
        <v>3.09104245335832</v>
      </c>
      <c r="F5367" s="2">
        <v>0.5328</v>
      </c>
      <c r="G5367">
        <v>0.630020471602634</v>
      </c>
      <c r="H5367" s="3">
        <v>4403</v>
      </c>
      <c r="I5367" s="4">
        <v>34</v>
      </c>
      <c r="J5367" s="4">
        <v>136</v>
      </c>
      <c r="K5367">
        <v>1</v>
      </c>
      <c r="L5367" s="3">
        <v>0.0336984</v>
      </c>
      <c r="M5367" s="4">
        <v>39</v>
      </c>
      <c r="N5367">
        <v>4</v>
      </c>
      <c r="O5367" s="3">
        <v>322069</v>
      </c>
      <c r="P5367" s="3">
        <v>8.99</v>
      </c>
      <c r="Q5367" s="2">
        <v>3.87739547038327</v>
      </c>
      <c r="R5367" s="2">
        <v>0</v>
      </c>
      <c r="S5367">
        <v>0</v>
      </c>
      <c r="T5367" s="2">
        <v>0</v>
      </c>
      <c r="U5367" s="2">
        <v>0.0117250922509225</v>
      </c>
      <c r="V5367">
        <v>0.0055432465902294</v>
      </c>
      <c r="W5367">
        <v>0.0121769</v>
      </c>
      <c r="X5367" s="3">
        <v>7.7898</v>
      </c>
      <c r="Y5367" s="9">
        <v>0.0836441648112645</v>
      </c>
      <c r="Z5367">
        <v>17639.4796665825</v>
      </c>
      <c r="AA5367" s="4">
        <v>565</v>
      </c>
      <c r="AB5367">
        <v>0.3561</v>
      </c>
      <c r="AD5367" s="3">
        <v>0.1178</v>
      </c>
      <c r="AE5367" s="3">
        <v>82324</v>
      </c>
      <c r="AF5367">
        <v>0.016317291683184</v>
      </c>
      <c r="AG5367">
        <v>0.8420677079204</v>
      </c>
      <c r="AH5367" s="3">
        <v>10986764</v>
      </c>
      <c r="AI5367" s="3">
        <v>29.9625</v>
      </c>
      <c r="AJ5367">
        <v>0.102907257472449</v>
      </c>
      <c r="AK5367">
        <v>0.01478763144306</v>
      </c>
      <c r="AL5367">
        <v>0.00132935885367639</v>
      </c>
      <c r="AM5367" s="3">
        <v>3969.47285601888</v>
      </c>
      <c r="AN5367" s="3">
        <v>0.1271</v>
      </c>
      <c r="AO5367" s="3">
        <v>37.2450580483213</v>
      </c>
      <c r="AP5367" s="3">
        <v>31.07</v>
      </c>
      <c r="AQ5367" s="4">
        <v>164</v>
      </c>
      <c r="AR5367" s="3">
        <v>1023.51</v>
      </c>
      <c r="AS5367" s="3">
        <v>133</v>
      </c>
      <c r="AT5367">
        <v>2</v>
      </c>
      <c r="AU5367">
        <v>0</v>
      </c>
      <c r="AV5367">
        <v>0</v>
      </c>
      <c r="AW5367">
        <v>0</v>
      </c>
      <c r="AX5367">
        <v>1</v>
      </c>
      <c r="AY5367">
        <v>0</v>
      </c>
      <c r="AZ5367">
        <v>0</v>
      </c>
      <c r="BA5367">
        <v>0</v>
      </c>
    </row>
    <row r="5368" spans="1:53">
      <c r="A5368" t="s">
        <v>6541</v>
      </c>
      <c r="B5368" t="s">
        <v>6525</v>
      </c>
      <c r="C5368">
        <v>2016</v>
      </c>
      <c r="D5368">
        <v>0.0050995257840707</v>
      </c>
      <c r="E5368">
        <v>3.29583686600433</v>
      </c>
      <c r="F5368" s="2">
        <v>0.5112</v>
      </c>
      <c r="G5368">
        <v>0.71967510321992</v>
      </c>
      <c r="H5368" s="3">
        <v>4780</v>
      </c>
      <c r="I5368" s="4">
        <v>49</v>
      </c>
      <c r="J5368" s="4">
        <v>68</v>
      </c>
      <c r="K5368">
        <v>1</v>
      </c>
      <c r="L5368" s="3">
        <v>0.05110497</v>
      </c>
      <c r="N5368">
        <v>4</v>
      </c>
      <c r="O5368" s="3">
        <v>372241</v>
      </c>
      <c r="P5368" s="3">
        <v>9.008</v>
      </c>
      <c r="Q5368" s="2">
        <v>3.89666307857912</v>
      </c>
      <c r="R5368" s="2">
        <v>0.000138</v>
      </c>
      <c r="S5368">
        <v>0</v>
      </c>
      <c r="T5368" s="2">
        <v>0</v>
      </c>
      <c r="U5368" s="2">
        <v>0.0119642306506321</v>
      </c>
      <c r="V5368">
        <v>0.00509539044910534</v>
      </c>
      <c r="W5368">
        <v>0.01110038</v>
      </c>
      <c r="X5368" s="3">
        <v>8.363</v>
      </c>
      <c r="Y5368" s="9">
        <v>0.10216286144311</v>
      </c>
      <c r="Z5368">
        <v>22813.1535465597</v>
      </c>
      <c r="AA5368" s="4">
        <v>565</v>
      </c>
      <c r="AB5368">
        <v>0.362</v>
      </c>
      <c r="AD5368" s="3">
        <v>0.1178</v>
      </c>
      <c r="AE5368" s="3">
        <v>79789</v>
      </c>
      <c r="AF5368">
        <v>0.0143585452320538</v>
      </c>
      <c r="AG5368">
        <v>0.842232179812485</v>
      </c>
      <c r="AH5368" s="3">
        <v>11907802</v>
      </c>
      <c r="AI5368" s="3">
        <v>35.063</v>
      </c>
      <c r="AJ5368">
        <v>0.124289047580486</v>
      </c>
      <c r="AK5368">
        <v>0.017254881146592</v>
      </c>
      <c r="AL5368">
        <v>0.0012</v>
      </c>
      <c r="AM5368" s="3">
        <v>4773.96907216495</v>
      </c>
      <c r="AN5368" s="3">
        <v>0.1164</v>
      </c>
      <c r="AO5368" s="3">
        <v>37.319587628866</v>
      </c>
      <c r="AP5368" s="3">
        <v>21.18</v>
      </c>
      <c r="AQ5368" s="4">
        <v>150</v>
      </c>
      <c r="AR5368" s="3">
        <v>750.31</v>
      </c>
      <c r="AS5368" s="3">
        <v>322.16</v>
      </c>
      <c r="AT5368">
        <v>0</v>
      </c>
      <c r="AU5368">
        <v>0</v>
      </c>
      <c r="AV5368">
        <v>0</v>
      </c>
      <c r="AW5368">
        <v>0</v>
      </c>
      <c r="AX5368">
        <v>1</v>
      </c>
      <c r="AY5368">
        <v>0</v>
      </c>
      <c r="AZ5368">
        <v>0</v>
      </c>
      <c r="BA5368">
        <v>0</v>
      </c>
    </row>
    <row r="5369" spans="1:53">
      <c r="A5369" t="s">
        <v>6542</v>
      </c>
      <c r="B5369" t="s">
        <v>6525</v>
      </c>
      <c r="C5369">
        <v>2017</v>
      </c>
      <c r="D5369">
        <v>0.00276507947839527</v>
      </c>
      <c r="E5369">
        <v>3.61091791264422</v>
      </c>
      <c r="F5369" s="2">
        <v>0.9545</v>
      </c>
      <c r="G5369">
        <v>0.80124817306462</v>
      </c>
      <c r="H5369" s="3">
        <v>6316</v>
      </c>
      <c r="I5369" s="4">
        <v>22</v>
      </c>
      <c r="J5369" s="4">
        <v>91</v>
      </c>
      <c r="K5369">
        <v>1</v>
      </c>
      <c r="L5369" s="3">
        <v>0.02838828</v>
      </c>
      <c r="N5369">
        <v>4</v>
      </c>
      <c r="O5369" s="3">
        <v>336436</v>
      </c>
      <c r="P5369" s="3">
        <v>9.026</v>
      </c>
      <c r="Q5369" s="2">
        <v>5.80727504786216</v>
      </c>
      <c r="R5369" s="2">
        <v>0</v>
      </c>
      <c r="S5369">
        <v>0</v>
      </c>
      <c r="T5369" s="2">
        <v>0</v>
      </c>
      <c r="U5369" s="2">
        <v>0.0128861642024282</v>
      </c>
      <c r="V5369">
        <v>0.00577047408593954</v>
      </c>
      <c r="W5369">
        <v>0.01442516</v>
      </c>
      <c r="X5369" s="3">
        <v>8.5078</v>
      </c>
      <c r="Y5369" s="9">
        <v>0.11524730769127</v>
      </c>
      <c r="Z5369">
        <v>4037.06518428533</v>
      </c>
      <c r="AA5369" s="4">
        <v>564</v>
      </c>
      <c r="AB5369">
        <v>0.546</v>
      </c>
      <c r="AD5369" s="3">
        <v>0.1178</v>
      </c>
      <c r="AE5369" s="3">
        <v>76780</v>
      </c>
      <c r="AF5369">
        <v>0.012334929152074</v>
      </c>
      <c r="AG5369">
        <v>0.843732930630081</v>
      </c>
      <c r="AH5369" s="3">
        <v>12712178</v>
      </c>
      <c r="AI5369" s="3">
        <v>94.2118</v>
      </c>
      <c r="AJ5369">
        <v>0.137309559377309</v>
      </c>
      <c r="AK5369">
        <v>0.01107529298064</v>
      </c>
      <c r="AL5369">
        <v>0.00109387755102041</v>
      </c>
      <c r="AM5369" s="3">
        <v>5806.52985074627</v>
      </c>
      <c r="AN5369" s="3">
        <v>0.1072</v>
      </c>
      <c r="AO5369" s="3">
        <v>55.7142857142857</v>
      </c>
      <c r="AP5369" s="3">
        <v>36.25</v>
      </c>
      <c r="AQ5369" s="4">
        <v>151</v>
      </c>
      <c r="AR5369" s="3">
        <v>1332</v>
      </c>
      <c r="AS5369" s="3">
        <v>521</v>
      </c>
      <c r="AT5369">
        <v>0</v>
      </c>
      <c r="AU5369">
        <v>0</v>
      </c>
      <c r="AV5369">
        <v>0</v>
      </c>
      <c r="AW5369">
        <v>0</v>
      </c>
      <c r="AX5369">
        <v>1</v>
      </c>
      <c r="AY5369">
        <v>0</v>
      </c>
      <c r="AZ5369">
        <v>0</v>
      </c>
      <c r="BA5369">
        <v>0</v>
      </c>
    </row>
    <row r="5370" spans="1:53">
      <c r="A5370" t="s">
        <v>6543</v>
      </c>
      <c r="B5370" t="s">
        <v>6525</v>
      </c>
      <c r="C5370">
        <v>2018</v>
      </c>
      <c r="D5370">
        <v>0.00311842556810552</v>
      </c>
      <c r="E5370">
        <v>3.73766961828337</v>
      </c>
      <c r="F5370" s="2">
        <v>1.6648</v>
      </c>
      <c r="G5370">
        <v>0.982892630104895</v>
      </c>
      <c r="H5370" s="3">
        <v>2246</v>
      </c>
      <c r="I5370" s="4">
        <v>23</v>
      </c>
      <c r="J5370" s="4">
        <v>107</v>
      </c>
      <c r="K5370">
        <v>1</v>
      </c>
      <c r="L5370" s="3">
        <v>0.02602459</v>
      </c>
      <c r="N5370">
        <v>4</v>
      </c>
      <c r="O5370" s="3">
        <v>471097</v>
      </c>
      <c r="P5370" s="3">
        <v>9.044</v>
      </c>
      <c r="Q5370" s="2">
        <v>5.14003986153362</v>
      </c>
      <c r="R5370" s="2">
        <v>0</v>
      </c>
      <c r="S5370">
        <v>0</v>
      </c>
      <c r="T5370" s="2">
        <v>0</v>
      </c>
      <c r="U5370" s="2">
        <v>0.0106977342945417</v>
      </c>
      <c r="V5370">
        <v>0.00477591630438624</v>
      </c>
      <c r="W5370">
        <v>0.01390337</v>
      </c>
      <c r="X5370" s="3">
        <v>8.4395</v>
      </c>
      <c r="Y5370" s="9">
        <v>0.15062238009816</v>
      </c>
      <c r="Z5370">
        <v>5221.13971995721</v>
      </c>
      <c r="AA5370" s="4">
        <v>562</v>
      </c>
      <c r="AB5370">
        <v>0.488</v>
      </c>
      <c r="AD5370" s="3">
        <v>0.1137</v>
      </c>
      <c r="AE5370" s="3">
        <v>73969</v>
      </c>
      <c r="AF5370">
        <v>0.0111720460964521</v>
      </c>
      <c r="AG5370">
        <v>0.843042486670996</v>
      </c>
      <c r="AH5370" s="3">
        <v>13405143</v>
      </c>
      <c r="AI5370" s="3">
        <v>66.8037</v>
      </c>
      <c r="AJ5370">
        <v>0.158523292754761</v>
      </c>
      <c r="AK5370">
        <v>0.0123115601061024</v>
      </c>
      <c r="AL5370">
        <v>0.000839393939393939</v>
      </c>
      <c r="AM5370" s="3">
        <v>7967.38868832732</v>
      </c>
      <c r="AN5370" s="3">
        <v>0.0831</v>
      </c>
      <c r="AO5370" s="3">
        <v>49.2929292929293</v>
      </c>
      <c r="AP5370" s="3">
        <v>36.208</v>
      </c>
      <c r="AQ5370" s="4">
        <v>157</v>
      </c>
      <c r="AR5370" s="3">
        <v>1537.89</v>
      </c>
      <c r="AS5370" s="3">
        <v>521.17</v>
      </c>
      <c r="AT5370">
        <v>1</v>
      </c>
      <c r="AU5370">
        <v>0</v>
      </c>
      <c r="AV5370">
        <v>0</v>
      </c>
      <c r="AW5370">
        <v>0</v>
      </c>
      <c r="AX5370">
        <v>1</v>
      </c>
      <c r="AY5370">
        <v>0</v>
      </c>
      <c r="AZ5370">
        <v>0</v>
      </c>
      <c r="BA5370">
        <v>0</v>
      </c>
    </row>
    <row r="5371" spans="1:53">
      <c r="A5371" t="s">
        <v>6544</v>
      </c>
      <c r="B5371" t="s">
        <v>6525</v>
      </c>
      <c r="C5371">
        <v>2019</v>
      </c>
      <c r="D5371">
        <v>0.00286165786955914</v>
      </c>
      <c r="E5371">
        <v>3.91202300542815</v>
      </c>
      <c r="F5371" s="2">
        <v>0.9285</v>
      </c>
      <c r="G5371">
        <v>0.927431149256075</v>
      </c>
      <c r="H5371" s="3">
        <v>2423</v>
      </c>
      <c r="I5371" s="4">
        <v>68</v>
      </c>
      <c r="J5371" s="4">
        <v>135</v>
      </c>
      <c r="K5371">
        <v>1</v>
      </c>
      <c r="L5371" s="3">
        <v>0.02003643</v>
      </c>
      <c r="N5371">
        <v>4</v>
      </c>
      <c r="O5371" s="3">
        <v>514854</v>
      </c>
      <c r="P5371" s="3">
        <v>9.062</v>
      </c>
      <c r="Q5371" s="2">
        <v>5.08509755085098</v>
      </c>
      <c r="R5371" s="2">
        <v>0</v>
      </c>
      <c r="S5371">
        <v>0</v>
      </c>
      <c r="T5371" s="2">
        <v>0</v>
      </c>
      <c r="U5371" s="2">
        <v>0.0128194671016857</v>
      </c>
      <c r="V5371">
        <v>0.00366426638067514</v>
      </c>
      <c r="W5371">
        <v>0.01169034</v>
      </c>
      <c r="X5371" s="3">
        <v>8.7992</v>
      </c>
      <c r="Y5371" s="9">
        <v>0.169785117664675</v>
      </c>
      <c r="Z5371">
        <v>923.944221157761</v>
      </c>
      <c r="AA5371" s="4">
        <v>562</v>
      </c>
      <c r="AB5371">
        <v>0.4941</v>
      </c>
      <c r="AD5371" s="3">
        <v>0.0844</v>
      </c>
      <c r="AE5371" s="3">
        <v>72236</v>
      </c>
      <c r="AF5371">
        <v>0.0103013276670992</v>
      </c>
      <c r="AG5371">
        <v>0.843959899034554</v>
      </c>
      <c r="AH5371" s="3">
        <v>13995545</v>
      </c>
      <c r="AI5371" s="3">
        <v>49.3356</v>
      </c>
      <c r="AJ5371">
        <v>0.169785117664675</v>
      </c>
      <c r="AK5371">
        <v>0.0157935170925324</v>
      </c>
      <c r="AL5371">
        <v>0.000943</v>
      </c>
      <c r="AM5371" s="3">
        <v>7436.16118769883</v>
      </c>
      <c r="AN5371" s="3">
        <v>0.0943</v>
      </c>
      <c r="AO5371" s="3">
        <v>49.41</v>
      </c>
      <c r="AP5371" s="3">
        <v>42.577</v>
      </c>
      <c r="AQ5371" s="4">
        <v>159</v>
      </c>
      <c r="AR5371" s="3">
        <v>1914.51</v>
      </c>
      <c r="AS5371" s="3">
        <v>672.58</v>
      </c>
      <c r="AT5371">
        <v>0</v>
      </c>
      <c r="AU5371">
        <v>0</v>
      </c>
      <c r="AV5371">
        <v>0</v>
      </c>
      <c r="AW5371">
        <v>0</v>
      </c>
      <c r="AX5371">
        <v>1</v>
      </c>
      <c r="AY5371">
        <v>0</v>
      </c>
      <c r="AZ5371">
        <v>0</v>
      </c>
      <c r="BA5371">
        <v>0</v>
      </c>
    </row>
    <row r="5372" spans="1:53">
      <c r="A5372" t="s">
        <v>6545</v>
      </c>
      <c r="B5372" t="s">
        <v>6525</v>
      </c>
      <c r="C5372">
        <v>2020</v>
      </c>
      <c r="D5372">
        <v>0.00223058773183192</v>
      </c>
      <c r="E5372">
        <v>4.69134788222914</v>
      </c>
      <c r="F5372" s="2">
        <v>0.7729</v>
      </c>
      <c r="G5372">
        <v>1.10259949390384</v>
      </c>
      <c r="H5372" s="3">
        <v>2600</v>
      </c>
      <c r="I5372" s="4">
        <v>95</v>
      </c>
      <c r="J5372" s="4">
        <v>194</v>
      </c>
      <c r="K5372">
        <v>1</v>
      </c>
      <c r="L5372" s="3">
        <v>0.01377727</v>
      </c>
      <c r="N5372">
        <v>4</v>
      </c>
      <c r="O5372" s="3">
        <v>524577</v>
      </c>
      <c r="P5372" s="3">
        <v>9.08</v>
      </c>
      <c r="Q5372" s="2">
        <v>4.98949780408631</v>
      </c>
      <c r="R5372" s="2">
        <v>0</v>
      </c>
      <c r="S5372">
        <v>0</v>
      </c>
      <c r="T5372" s="2">
        <v>10043.6335219236</v>
      </c>
      <c r="U5372" s="2">
        <v>0.00517426</v>
      </c>
      <c r="V5372">
        <v>0.01244326</v>
      </c>
      <c r="W5372">
        <v>0.00758447</v>
      </c>
      <c r="X5372" s="3">
        <v>8.941616325</v>
      </c>
      <c r="Y5372" s="9">
        <v>0.190103076554632</v>
      </c>
      <c r="Z5372">
        <v>1194.9378203973</v>
      </c>
      <c r="AA5372" s="4">
        <v>566</v>
      </c>
      <c r="AB5372">
        <v>0.5226</v>
      </c>
      <c r="AD5372" s="3">
        <v>0.0786</v>
      </c>
      <c r="AE5372" s="3">
        <v>71227</v>
      </c>
      <c r="AF5372">
        <v>0.00971997434462806</v>
      </c>
      <c r="AG5372">
        <v>0.848728830906535</v>
      </c>
      <c r="AH5372" s="3">
        <v>14494038</v>
      </c>
      <c r="AI5372" s="3">
        <v>61.1507</v>
      </c>
      <c r="AJ5372">
        <v>0.19010826502818</v>
      </c>
      <c r="AK5372">
        <v>0.021964818280944</v>
      </c>
      <c r="AL5372">
        <v>0.00216714368316832</v>
      </c>
      <c r="AM5372" s="3">
        <v>3347.88440240672</v>
      </c>
      <c r="AN5372" s="3">
        <v>0.218881512</v>
      </c>
      <c r="AO5372" s="3">
        <v>51.7425742574257</v>
      </c>
      <c r="AP5372" s="3">
        <v>42.604</v>
      </c>
      <c r="AQ5372" s="4">
        <v>151</v>
      </c>
      <c r="AR5372" s="3">
        <v>1916.3</v>
      </c>
      <c r="AS5372" s="3">
        <v>672.58</v>
      </c>
      <c r="AT5372">
        <v>0</v>
      </c>
      <c r="AU5372">
        <v>0</v>
      </c>
      <c r="AV5372">
        <v>0</v>
      </c>
      <c r="AW5372">
        <v>0</v>
      </c>
      <c r="AX5372">
        <v>1</v>
      </c>
      <c r="AY5372">
        <v>0</v>
      </c>
      <c r="AZ5372">
        <v>0</v>
      </c>
      <c r="BA5372">
        <v>0</v>
      </c>
    </row>
    <row r="5373" spans="1:53">
      <c r="A5373" t="s">
        <v>6546</v>
      </c>
      <c r="B5373" t="s">
        <v>6525</v>
      </c>
      <c r="C5373">
        <v>2021</v>
      </c>
      <c r="D5373">
        <v>0.00332298846637056</v>
      </c>
      <c r="E5373">
        <v>5.29831736654804</v>
      </c>
      <c r="F5373" s="2">
        <v>1.1721</v>
      </c>
      <c r="G5373">
        <v>2.27703398558187</v>
      </c>
      <c r="H5373" s="3">
        <v>3940</v>
      </c>
      <c r="I5373" s="4">
        <v>46</v>
      </c>
      <c r="J5373" s="4">
        <v>313</v>
      </c>
      <c r="K5373">
        <v>1</v>
      </c>
      <c r="L5373" s="3">
        <v>0.00715905</v>
      </c>
      <c r="N5373">
        <v>4</v>
      </c>
      <c r="O5373" s="3">
        <v>590931</v>
      </c>
      <c r="P5373" s="3">
        <v>9.098</v>
      </c>
      <c r="Q5373" s="2">
        <v>0</v>
      </c>
      <c r="R5373" s="2">
        <v>0</v>
      </c>
      <c r="S5373">
        <v>0</v>
      </c>
      <c r="T5373" s="2">
        <v>0</v>
      </c>
      <c r="U5373" s="2">
        <v>0.00410833</v>
      </c>
      <c r="V5373">
        <v>0.01577587</v>
      </c>
      <c r="W5373">
        <v>0.00571195</v>
      </c>
      <c r="X5373" s="3">
        <v>9.5301</v>
      </c>
      <c r="Y5373" s="9">
        <v>0.172395256851498</v>
      </c>
      <c r="Z5373">
        <v>211.458791186684</v>
      </c>
      <c r="AA5373" s="4">
        <v>488</v>
      </c>
      <c r="AB5373">
        <v>0.02</v>
      </c>
      <c r="AD5373" s="3">
        <v>0.078</v>
      </c>
      <c r="AE5373" s="3">
        <v>70421</v>
      </c>
      <c r="AF5373">
        <v>0.00751694544367708</v>
      </c>
      <c r="AG5373">
        <v>0.873232069852588</v>
      </c>
      <c r="AH5373" s="3">
        <v>14911869</v>
      </c>
      <c r="AI5373" s="3">
        <v>133.6804</v>
      </c>
      <c r="AJ5373">
        <v>0.150138063640148</v>
      </c>
      <c r="AK5373">
        <v>0.016262085464768</v>
      </c>
      <c r="AL5373">
        <v>0.000886619156862745</v>
      </c>
      <c r="AM5373" s="3">
        <v>10359.1353424355</v>
      </c>
      <c r="AN5373" s="3">
        <v>0.090435154</v>
      </c>
      <c r="AO5373" s="3">
        <v>41.078431372549</v>
      </c>
      <c r="AP5373" s="3">
        <v>42.972</v>
      </c>
      <c r="AQ5373" s="4">
        <v>164</v>
      </c>
      <c r="AR5373" s="3">
        <v>1954.94</v>
      </c>
      <c r="AS5373" s="3">
        <v>672.58</v>
      </c>
      <c r="AT5373">
        <v>0</v>
      </c>
      <c r="AU5373">
        <v>0</v>
      </c>
      <c r="AV5373">
        <v>0</v>
      </c>
      <c r="AW5373">
        <v>0</v>
      </c>
      <c r="AX5373">
        <v>1</v>
      </c>
      <c r="AY5373">
        <v>0</v>
      </c>
      <c r="AZ5373">
        <v>0</v>
      </c>
      <c r="BA5373">
        <v>0</v>
      </c>
    </row>
    <row r="5374" spans="1:53">
      <c r="A5374" t="s">
        <v>6547</v>
      </c>
      <c r="B5374" t="s">
        <v>6525</v>
      </c>
      <c r="C5374">
        <v>2022</v>
      </c>
      <c r="D5374">
        <v>0.0148790812691228</v>
      </c>
      <c r="E5374">
        <v>5.65248918026865</v>
      </c>
      <c r="F5374" s="2">
        <v>1.1745</v>
      </c>
      <c r="G5374">
        <v>1.83461766449318</v>
      </c>
      <c r="H5374" s="3">
        <v>4500</v>
      </c>
      <c r="I5374" s="4">
        <v>49</v>
      </c>
      <c r="J5374" s="4">
        <v>518</v>
      </c>
      <c r="K5374">
        <v>1</v>
      </c>
      <c r="L5374" s="3">
        <v>0.05419968</v>
      </c>
      <c r="N5374">
        <v>4</v>
      </c>
      <c r="O5374" s="3">
        <v>461312</v>
      </c>
      <c r="P5374" s="3">
        <v>9.116</v>
      </c>
      <c r="Q5374" s="2">
        <v>2.97894438674346</v>
      </c>
      <c r="R5374" s="2">
        <v>0.000274</v>
      </c>
      <c r="S5374">
        <v>0</v>
      </c>
      <c r="T5374" s="2">
        <v>0</v>
      </c>
      <c r="U5374" s="2">
        <v>0.00309314</v>
      </c>
      <c r="V5374">
        <v>0.01571782</v>
      </c>
      <c r="W5374">
        <v>0.00247525</v>
      </c>
      <c r="X5374" s="3">
        <v>9.7578</v>
      </c>
      <c r="Y5374" s="9">
        <v>0.143931441977936</v>
      </c>
      <c r="Z5374">
        <v>273.479828390331</v>
      </c>
      <c r="AA5374" s="4">
        <v>428</v>
      </c>
      <c r="AB5374">
        <v>0.3155</v>
      </c>
      <c r="AD5374" s="3">
        <v>0.0779</v>
      </c>
      <c r="AE5374" s="3">
        <v>69776</v>
      </c>
      <c r="AF5374">
        <v>0.0072076687877035</v>
      </c>
      <c r="AG5374">
        <v>0.870723493926122</v>
      </c>
      <c r="AH5374" s="3">
        <v>15000758</v>
      </c>
      <c r="AI5374" s="3">
        <v>17.4535</v>
      </c>
      <c r="AJ5374">
        <v>0.143931441977936</v>
      </c>
      <c r="AK5374">
        <v>0.0211196150450208</v>
      </c>
      <c r="AL5374">
        <v>0.00094539912745098</v>
      </c>
      <c r="AM5374" s="3">
        <v>10039.1253985465</v>
      </c>
      <c r="AN5374" s="3">
        <v>0.096430711</v>
      </c>
      <c r="AO5374" s="3">
        <v>30.9313725490196</v>
      </c>
      <c r="AP5374" s="3">
        <v>46.476</v>
      </c>
      <c r="AQ5374" s="4">
        <v>171</v>
      </c>
      <c r="AR5374" s="3">
        <v>2068.21</v>
      </c>
      <c r="AS5374" s="3">
        <v>743.15</v>
      </c>
      <c r="AT5374">
        <v>0</v>
      </c>
      <c r="AU5374">
        <v>0</v>
      </c>
      <c r="AV5374">
        <v>0</v>
      </c>
      <c r="AW5374">
        <v>0</v>
      </c>
      <c r="AX5374">
        <v>1</v>
      </c>
      <c r="AY5374">
        <v>0</v>
      </c>
      <c r="AZ5374">
        <v>0</v>
      </c>
      <c r="BA5374">
        <v>0</v>
      </c>
    </row>
    <row r="5375" spans="1:53">
      <c r="A5375" t="s">
        <v>6548</v>
      </c>
      <c r="B5375" t="s">
        <v>6525</v>
      </c>
      <c r="C5375">
        <v>2023</v>
      </c>
      <c r="D5375">
        <v>0.0146301353150577</v>
      </c>
      <c r="E5375">
        <v>6.0137151560428</v>
      </c>
      <c r="F5375" s="2">
        <v>1.6491</v>
      </c>
      <c r="G5375">
        <v>1.74135944700461</v>
      </c>
      <c r="H5375" s="3">
        <v>4910</v>
      </c>
      <c r="I5375" s="4">
        <v>62</v>
      </c>
      <c r="J5375" s="4">
        <v>418</v>
      </c>
      <c r="L5375" s="3">
        <v>0.04691729</v>
      </c>
      <c r="N5375">
        <v>4</v>
      </c>
      <c r="O5375" s="3">
        <v>535001</v>
      </c>
      <c r="P5375" s="3">
        <v>9.134</v>
      </c>
      <c r="Q5375" s="2">
        <v>0</v>
      </c>
      <c r="R5375" s="2">
        <v>0.00016</v>
      </c>
      <c r="S5375">
        <v>0</v>
      </c>
      <c r="T5375" s="2">
        <v>43.6335219236209</v>
      </c>
      <c r="U5375" s="2">
        <v>0.00651961</v>
      </c>
      <c r="V5375">
        <v>0.01707921</v>
      </c>
      <c r="W5375">
        <v>0.00260371</v>
      </c>
      <c r="X5375" s="3">
        <v>10.4</v>
      </c>
      <c r="Y5375" s="9">
        <v>0.131517674163054</v>
      </c>
      <c r="Z5375">
        <v>48.3955842205528</v>
      </c>
      <c r="AA5375" s="4">
        <v>213</v>
      </c>
      <c r="AB5375">
        <v>0.665</v>
      </c>
      <c r="AD5375" s="3">
        <v>0.0773053435114504</v>
      </c>
      <c r="AE5375" s="3">
        <v>68986.4194196021</v>
      </c>
      <c r="AF5375">
        <v>0.00637217300803626</v>
      </c>
      <c r="AG5375">
        <v>0.835279230016072</v>
      </c>
      <c r="AH5375" s="3">
        <v>15000758</v>
      </c>
      <c r="AI5375" s="3">
        <v>68.0173</v>
      </c>
      <c r="AJ5375">
        <v>0.125806856089856</v>
      </c>
      <c r="AK5375">
        <v>0.0156363226161126</v>
      </c>
      <c r="AL5375">
        <v>0.00128744546776539</v>
      </c>
      <c r="AM5375" s="3">
        <v>8152.25903614458</v>
      </c>
      <c r="AN5375" s="3">
        <v>0.1328</v>
      </c>
      <c r="AO5375" s="3">
        <v>64.4692195831314</v>
      </c>
      <c r="AP5375" s="3">
        <v>46.476</v>
      </c>
      <c r="AQ5375" s="4">
        <v>185.721854304636</v>
      </c>
      <c r="AR5375" s="3">
        <v>2068.21</v>
      </c>
      <c r="AS5375" s="3">
        <v>743.15</v>
      </c>
      <c r="AT5375">
        <v>0</v>
      </c>
      <c r="AU5375">
        <v>0</v>
      </c>
      <c r="AV5375">
        <v>0</v>
      </c>
      <c r="AW5375">
        <v>0</v>
      </c>
      <c r="AX5375">
        <v>1</v>
      </c>
      <c r="AY5375">
        <v>0</v>
      </c>
      <c r="AZ5375">
        <v>0</v>
      </c>
      <c r="BA5375">
        <v>0</v>
      </c>
    </row>
    <row r="5376" spans="1:53">
      <c r="A5376" t="s">
        <v>6549</v>
      </c>
      <c r="B5376" t="s">
        <v>6525</v>
      </c>
      <c r="C5376">
        <v>2024</v>
      </c>
      <c r="D5376">
        <v>0.0146244815707252</v>
      </c>
      <c r="E5376">
        <v>6.41570851670146</v>
      </c>
      <c r="F5376" s="2">
        <v>1.8477</v>
      </c>
      <c r="G5376">
        <v>1.05374149659864</v>
      </c>
      <c r="H5376" s="3">
        <v>1.03617844152166</v>
      </c>
      <c r="I5376" s="4">
        <v>66.0434782608696</v>
      </c>
      <c r="J5376" s="4">
        <v>691.769968051118</v>
      </c>
      <c r="K5376">
        <v>1</v>
      </c>
      <c r="L5376" s="3">
        <v>0.04691729</v>
      </c>
      <c r="O5376" s="3">
        <v>1232285</v>
      </c>
      <c r="P5376" s="3">
        <v>9.11596445809566</v>
      </c>
      <c r="Q5376" s="2">
        <v>0</v>
      </c>
      <c r="R5376" s="2">
        <v>0.00019</v>
      </c>
      <c r="S5376">
        <v>0</v>
      </c>
      <c r="T5376" s="2">
        <v>10043.6335219236</v>
      </c>
      <c r="U5376" s="2">
        <v>0.0086593912177593</v>
      </c>
      <c r="V5376">
        <v>0.0170163641385356</v>
      </c>
      <c r="W5376">
        <v>0.00600838757075043</v>
      </c>
      <c r="X5376" s="3">
        <v>10.7919</v>
      </c>
      <c r="Y5376" s="9">
        <v>0.10980307018643</v>
      </c>
      <c r="Z5376">
        <v>62.5900488374686</v>
      </c>
      <c r="AA5376" s="4">
        <v>1224.82594936709</v>
      </c>
      <c r="AB5376">
        <v>186.811475409836</v>
      </c>
      <c r="AD5376" s="3">
        <v>0.0772062340966921</v>
      </c>
      <c r="AE5376" s="3">
        <v>68354.5590295815</v>
      </c>
      <c r="AF5376">
        <v>0.00585452948735227</v>
      </c>
      <c r="AG5376">
        <v>0.880202132670978</v>
      </c>
      <c r="AH5376" s="3">
        <v>15000758</v>
      </c>
      <c r="AI5376" s="3">
        <v>8.88043382238533</v>
      </c>
      <c r="AJ5376">
        <v>0.000180943025285629</v>
      </c>
      <c r="AK5376">
        <v>0.0203069351152719</v>
      </c>
      <c r="AM5376" s="3">
        <v>7900.42296387719</v>
      </c>
      <c r="AN5376" s="3">
        <v>0.141604208699639</v>
      </c>
      <c r="AO5376" s="3">
        <v>63.3016968651136</v>
      </c>
      <c r="AP5376" s="3">
        <v>46.476</v>
      </c>
      <c r="AQ5376" s="4">
        <v>193.649006622517</v>
      </c>
      <c r="AR5376" s="3">
        <v>2068.21</v>
      </c>
      <c r="AS5376" s="3">
        <v>752.45</v>
      </c>
      <c r="AT5376">
        <v>0</v>
      </c>
      <c r="AU5376">
        <v>0</v>
      </c>
      <c r="AV5376">
        <v>0</v>
      </c>
      <c r="AW5376">
        <v>0</v>
      </c>
      <c r="AX5376">
        <v>1</v>
      </c>
      <c r="AY5376">
        <v>0</v>
      </c>
      <c r="AZ5376">
        <v>0</v>
      </c>
      <c r="BA5376">
        <v>0</v>
      </c>
    </row>
    <row r="5377" spans="1:53">
      <c r="A5377" t="s">
        <v>6550</v>
      </c>
      <c r="B5377" t="s">
        <v>6551</v>
      </c>
      <c r="C5377">
        <v>2000</v>
      </c>
      <c r="D5377">
        <v>0.00200091390669745</v>
      </c>
      <c r="E5377">
        <v>0.693147180559945</v>
      </c>
      <c r="F5377" s="2">
        <v>0.13092034722215</v>
      </c>
      <c r="G5377">
        <v>1.53018368340111</v>
      </c>
      <c r="H5377" s="3">
        <v>17.4743839547744</v>
      </c>
      <c r="I5377" s="4">
        <v>3</v>
      </c>
      <c r="J5377" s="4">
        <v>13</v>
      </c>
      <c r="K5377">
        <v>1</v>
      </c>
      <c r="L5377" s="3">
        <v>0.0668380462724936</v>
      </c>
      <c r="M5377" s="4">
        <v>13</v>
      </c>
      <c r="N5377">
        <v>3</v>
      </c>
      <c r="O5377" s="3">
        <v>131388</v>
      </c>
      <c r="P5377" s="3">
        <v>7.3291907130994</v>
      </c>
      <c r="Q5377" s="2">
        <v>0.595055987272839</v>
      </c>
      <c r="S5377">
        <v>0</v>
      </c>
      <c r="T5377" s="2">
        <v>0</v>
      </c>
      <c r="U5377" s="2">
        <v>0.0170978043939634</v>
      </c>
      <c r="V5377">
        <v>0.00706991358994501</v>
      </c>
      <c r="W5377">
        <v>0.00835822010644389</v>
      </c>
      <c r="X5377" s="3">
        <v>8.00798916625062</v>
      </c>
      <c r="Y5377" s="9">
        <v>0.514263957896909</v>
      </c>
      <c r="Z5377">
        <v>11.0760709398972</v>
      </c>
      <c r="AA5377" s="4">
        <v>1220</v>
      </c>
      <c r="AB5377">
        <v>0.24</v>
      </c>
      <c r="AD5377" s="3">
        <v>1.5993</v>
      </c>
      <c r="AE5377" s="3">
        <v>34368</v>
      </c>
      <c r="AF5377">
        <v>0.0261851428571429</v>
      </c>
      <c r="AG5377">
        <v>0.476647619047619</v>
      </c>
      <c r="AH5377" s="3">
        <v>175993</v>
      </c>
      <c r="AI5377" s="3">
        <v>-0.01</v>
      </c>
      <c r="AJ5377">
        <v>0.0019568933580015</v>
      </c>
      <c r="AK5377">
        <v>0.007084429343992</v>
      </c>
      <c r="AL5377">
        <v>0.000532229385796427</v>
      </c>
      <c r="AM5377" s="3">
        <v>754.464285714286</v>
      </c>
      <c r="AN5377" s="3">
        <v>0.17396449704142</v>
      </c>
      <c r="AO5377" s="3">
        <v>5.95055987272838</v>
      </c>
      <c r="AP5377" s="3">
        <v>16.9262090050028</v>
      </c>
      <c r="AQ5377" s="4">
        <v>142</v>
      </c>
      <c r="AR5377" s="3">
        <v>407.954739286468</v>
      </c>
      <c r="AS5377" s="3">
        <v>144.049936057487</v>
      </c>
      <c r="AT5377">
        <v>0</v>
      </c>
      <c r="AU5377">
        <v>0</v>
      </c>
      <c r="AV5377">
        <v>0</v>
      </c>
      <c r="AW5377">
        <v>0</v>
      </c>
      <c r="AX5377">
        <v>1</v>
      </c>
      <c r="AY5377">
        <v>0</v>
      </c>
      <c r="AZ5377">
        <v>0</v>
      </c>
      <c r="BA5377">
        <v>0</v>
      </c>
    </row>
    <row r="5378" spans="1:53">
      <c r="A5378" t="s">
        <v>6552</v>
      </c>
      <c r="B5378" t="s">
        <v>6551</v>
      </c>
      <c r="C5378">
        <v>2001</v>
      </c>
      <c r="D5378">
        <v>0.00185641135344304</v>
      </c>
      <c r="E5378">
        <v>0.693147180559945</v>
      </c>
      <c r="F5378" s="2">
        <v>0.0611527022483279</v>
      </c>
      <c r="G5378">
        <v>1.67062399873328</v>
      </c>
      <c r="H5378" s="3">
        <v>19.2175628040381</v>
      </c>
      <c r="I5378" s="4">
        <v>1</v>
      </c>
      <c r="J5378" s="4">
        <v>11</v>
      </c>
      <c r="K5378">
        <v>1</v>
      </c>
      <c r="L5378" s="3">
        <v>0.0607304062371769</v>
      </c>
      <c r="M5378" s="4">
        <v>13</v>
      </c>
      <c r="N5378">
        <v>3</v>
      </c>
      <c r="O5378" s="3">
        <v>174319</v>
      </c>
      <c r="P5378" s="3">
        <v>7.43051179831842</v>
      </c>
      <c r="Q5378" s="2">
        <v>0.738820676064878</v>
      </c>
      <c r="S5378">
        <v>0</v>
      </c>
      <c r="T5378" s="2">
        <v>0</v>
      </c>
      <c r="U5378" s="2">
        <v>0.0142819159948698</v>
      </c>
      <c r="V5378">
        <v>0.00752508361204013</v>
      </c>
      <c r="W5378">
        <v>0.00893985358472876</v>
      </c>
      <c r="X5378" s="3">
        <v>4.9067</v>
      </c>
      <c r="Y5378" s="9">
        <v>0.484832923405241</v>
      </c>
      <c r="Z5378">
        <v>21198.4117566089</v>
      </c>
      <c r="AA5378" s="4">
        <v>1269</v>
      </c>
      <c r="AB5378">
        <v>0.2437</v>
      </c>
      <c r="AD5378" s="3">
        <v>1.533</v>
      </c>
      <c r="AE5378" s="3">
        <v>34368</v>
      </c>
      <c r="AF5378">
        <v>0.0241094352858646</v>
      </c>
      <c r="AG5378">
        <v>0.489372150122764</v>
      </c>
      <c r="AH5378" s="3">
        <v>194625</v>
      </c>
      <c r="AI5378" s="3">
        <v>0.08</v>
      </c>
      <c r="AJ5378">
        <v>0.00200273684212281</v>
      </c>
      <c r="AK5378">
        <v>0.00563047088331</v>
      </c>
      <c r="AL5378">
        <v>0.000457084222432108</v>
      </c>
      <c r="AM5378" s="3">
        <v>945.484693877551</v>
      </c>
      <c r="AN5378" s="3">
        <v>0.150769230769231</v>
      </c>
      <c r="AO5378" s="3">
        <v>7.38820676064878</v>
      </c>
      <c r="AP5378" s="3">
        <v>17.1493051695386</v>
      </c>
      <c r="AQ5378" s="4">
        <v>127</v>
      </c>
      <c r="AR5378" s="3">
        <v>421.596537893181</v>
      </c>
      <c r="AS5378" s="3">
        <v>150.231532793374</v>
      </c>
      <c r="AT5378">
        <v>0</v>
      </c>
      <c r="AU5378">
        <v>0</v>
      </c>
      <c r="AV5378">
        <v>0</v>
      </c>
      <c r="AW5378">
        <v>0</v>
      </c>
      <c r="AX5378">
        <v>1</v>
      </c>
      <c r="AY5378">
        <v>0</v>
      </c>
      <c r="AZ5378">
        <v>0</v>
      </c>
      <c r="BA5378">
        <v>0</v>
      </c>
    </row>
    <row r="5379" spans="1:53">
      <c r="A5379" t="s">
        <v>6553</v>
      </c>
      <c r="B5379" t="s">
        <v>6551</v>
      </c>
      <c r="C5379">
        <v>2002</v>
      </c>
      <c r="D5379">
        <v>0.00165196228495923</v>
      </c>
      <c r="E5379">
        <v>1.09861228866811</v>
      </c>
      <c r="F5379" s="2">
        <v>0.195956469248292</v>
      </c>
      <c r="G5379">
        <v>1.78964028395491</v>
      </c>
      <c r="H5379" s="3">
        <v>324.09</v>
      </c>
      <c r="I5379" s="4">
        <v>0</v>
      </c>
      <c r="J5379" s="4">
        <v>17</v>
      </c>
      <c r="K5379">
        <v>1</v>
      </c>
      <c r="L5379" s="3">
        <v>0.0417818740399386</v>
      </c>
      <c r="M5379" s="4">
        <v>13</v>
      </c>
      <c r="N5379">
        <v>3</v>
      </c>
      <c r="O5379" s="3">
        <v>119773</v>
      </c>
      <c r="P5379" s="3">
        <v>7.53183288353744</v>
      </c>
      <c r="Q5379" s="2">
        <v>0.976187619961612</v>
      </c>
      <c r="S5379">
        <v>0</v>
      </c>
      <c r="T5379" s="2">
        <v>0</v>
      </c>
      <c r="U5379" s="2">
        <v>0.0147928548471973</v>
      </c>
      <c r="V5379">
        <v>0.00383550785320233</v>
      </c>
      <c r="W5379">
        <v>0.00952148706301363</v>
      </c>
      <c r="X5379" s="3">
        <v>6.538</v>
      </c>
      <c r="Y5379" s="9">
        <v>0.46244063130764</v>
      </c>
      <c r="Z5379">
        <v>23658.02092415</v>
      </c>
      <c r="AA5379" s="4">
        <v>1264</v>
      </c>
      <c r="AB5379">
        <v>0.33</v>
      </c>
      <c r="AD5379" s="3">
        <v>1.4623</v>
      </c>
      <c r="AE5379" s="3">
        <v>34368</v>
      </c>
      <c r="AF5379">
        <v>0.0235139573070608</v>
      </c>
      <c r="AG5379">
        <v>0.515530925013684</v>
      </c>
      <c r="AH5379" s="3">
        <v>243394</v>
      </c>
      <c r="AI5379" s="3">
        <v>0</v>
      </c>
      <c r="AJ5379">
        <v>0.0023747161743408</v>
      </c>
      <c r="AK5379">
        <v>0.006515218341918</v>
      </c>
      <c r="AL5379">
        <v>0.000484460357301048</v>
      </c>
      <c r="AM5379" s="3">
        <v>904.8</v>
      </c>
      <c r="AN5379" s="3">
        <v>0.161538461538462</v>
      </c>
      <c r="AO5379" s="3">
        <v>9.76187619961612</v>
      </c>
      <c r="AP5379" s="3">
        <v>17.45</v>
      </c>
      <c r="AQ5379" s="4">
        <v>123</v>
      </c>
      <c r="AR5379" s="3">
        <v>439.6</v>
      </c>
      <c r="AS5379" s="3">
        <v>153.8</v>
      </c>
      <c r="AT5379">
        <v>0</v>
      </c>
      <c r="AU5379">
        <v>0</v>
      </c>
      <c r="AV5379">
        <v>0</v>
      </c>
      <c r="AW5379">
        <v>0</v>
      </c>
      <c r="AX5379">
        <v>1</v>
      </c>
      <c r="AY5379">
        <v>0</v>
      </c>
      <c r="AZ5379">
        <v>0</v>
      </c>
      <c r="BA5379">
        <v>0</v>
      </c>
    </row>
    <row r="5380" spans="1:53">
      <c r="A5380" t="s">
        <v>6554</v>
      </c>
      <c r="B5380" t="s">
        <v>6551</v>
      </c>
      <c r="C5380">
        <v>2003</v>
      </c>
      <c r="D5380">
        <v>0.00153266041631931</v>
      </c>
      <c r="E5380">
        <v>1.38629436111989</v>
      </c>
      <c r="F5380" s="2">
        <v>0.0915309794988611</v>
      </c>
      <c r="G5380">
        <v>0.604754633202162</v>
      </c>
      <c r="H5380" s="3">
        <v>356.42</v>
      </c>
      <c r="I5380" s="4">
        <v>1</v>
      </c>
      <c r="J5380" s="4">
        <v>12</v>
      </c>
      <c r="K5380">
        <v>1</v>
      </c>
      <c r="L5380" s="3">
        <v>0.0607077486272117</v>
      </c>
      <c r="M5380" s="4">
        <v>13</v>
      </c>
      <c r="N5380">
        <v>3</v>
      </c>
      <c r="O5380" s="3">
        <v>90275.5002265961</v>
      </c>
      <c r="P5380" s="3">
        <v>7.63595535917235</v>
      </c>
      <c r="Q5380" s="2">
        <v>0.973451327433628</v>
      </c>
      <c r="S5380">
        <v>0</v>
      </c>
      <c r="T5380" s="2">
        <v>0</v>
      </c>
      <c r="U5380" s="2">
        <v>0.0123565754633716</v>
      </c>
      <c r="V5380">
        <v>0.00528659979117931</v>
      </c>
      <c r="W5380">
        <v>0.0101840701929596</v>
      </c>
      <c r="X5380" s="3">
        <v>4.006</v>
      </c>
      <c r="Y5380" s="9">
        <v>0.43597541638956</v>
      </c>
      <c r="Z5380">
        <v>26003.5056967572</v>
      </c>
      <c r="AA5380" s="4">
        <v>1258</v>
      </c>
      <c r="AB5380">
        <v>0.33</v>
      </c>
      <c r="AD5380" s="3">
        <v>1.3874</v>
      </c>
      <c r="AE5380" s="3">
        <v>34368</v>
      </c>
      <c r="AF5380">
        <v>0.021880690138155</v>
      </c>
      <c r="AG5380">
        <v>0.55573947921309</v>
      </c>
      <c r="AH5380" s="3">
        <v>298108</v>
      </c>
      <c r="AI5380" s="3">
        <v>0</v>
      </c>
      <c r="AJ5380">
        <v>0.00245624474392085</v>
      </c>
      <c r="AK5380">
        <v>0.0082182597547024</v>
      </c>
      <c r="AL5380">
        <v>0.00041575102452931</v>
      </c>
      <c r="AM5380" s="3">
        <v>1121.92857142857</v>
      </c>
      <c r="AN5380" s="3">
        <v>0.14</v>
      </c>
      <c r="AO5380" s="3">
        <v>9.73451327433628</v>
      </c>
      <c r="AP5380" s="3">
        <v>17.68</v>
      </c>
      <c r="AQ5380" s="4">
        <v>133</v>
      </c>
      <c r="AR5380" s="3">
        <v>454.3</v>
      </c>
      <c r="AS5380" s="3">
        <v>160.4</v>
      </c>
      <c r="AT5380">
        <v>0</v>
      </c>
      <c r="AU5380">
        <v>0</v>
      </c>
      <c r="AV5380">
        <v>0</v>
      </c>
      <c r="AW5380">
        <v>0</v>
      </c>
      <c r="AX5380">
        <v>1</v>
      </c>
      <c r="AY5380">
        <v>0</v>
      </c>
      <c r="AZ5380">
        <v>0</v>
      </c>
      <c r="BA5380">
        <v>0</v>
      </c>
    </row>
    <row r="5381" spans="1:53">
      <c r="A5381" t="s">
        <v>6555</v>
      </c>
      <c r="B5381" t="s">
        <v>6551</v>
      </c>
      <c r="C5381">
        <v>2004</v>
      </c>
      <c r="D5381">
        <v>0.00136386647211221</v>
      </c>
      <c r="E5381">
        <v>1.38629436111989</v>
      </c>
      <c r="F5381" s="2">
        <v>0.2933</v>
      </c>
      <c r="G5381">
        <v>0.540579764668763</v>
      </c>
      <c r="H5381" s="3">
        <v>6010.76</v>
      </c>
      <c r="I5381" s="4">
        <v>1</v>
      </c>
      <c r="J5381" s="4">
        <v>4</v>
      </c>
      <c r="K5381">
        <v>1</v>
      </c>
      <c r="L5381" s="3">
        <v>0.0794720584105588</v>
      </c>
      <c r="M5381" s="4">
        <v>11</v>
      </c>
      <c r="N5381">
        <v>3</v>
      </c>
      <c r="O5381" s="3">
        <v>131388</v>
      </c>
      <c r="P5381" s="3">
        <v>7.74007783480725</v>
      </c>
      <c r="Q5381" s="2">
        <v>1.03514432719979</v>
      </c>
      <c r="R5381" s="2">
        <v>0</v>
      </c>
      <c r="S5381">
        <v>0</v>
      </c>
      <c r="T5381" s="2">
        <v>0</v>
      </c>
      <c r="U5381" s="2">
        <v>0.0127986348122867</v>
      </c>
      <c r="V5381">
        <v>0.00589733279721217</v>
      </c>
      <c r="W5381">
        <v>0.0108466533229056</v>
      </c>
      <c r="X5381" s="3">
        <v>9.2213</v>
      </c>
      <c r="Y5381" s="9">
        <v>0.415839636825332</v>
      </c>
      <c r="Z5381">
        <v>29020.6402695872</v>
      </c>
      <c r="AA5381" s="4">
        <v>1257</v>
      </c>
      <c r="AB5381">
        <v>0.36</v>
      </c>
      <c r="AD5381" s="3">
        <v>1.3084</v>
      </c>
      <c r="AE5381" s="3">
        <v>34368</v>
      </c>
      <c r="AF5381">
        <v>0.0199767495931179</v>
      </c>
      <c r="AG5381">
        <v>0.578586375261567</v>
      </c>
      <c r="AH5381" s="3">
        <v>498690</v>
      </c>
      <c r="AI5381" s="3">
        <v>0.1</v>
      </c>
      <c r="AJ5381">
        <v>0.00272636868030331</v>
      </c>
      <c r="AK5381">
        <v>0.0097428802982784</v>
      </c>
      <c r="AL5381">
        <v>0.000436033836225691</v>
      </c>
      <c r="AM5381" s="3">
        <v>1146.93333333333</v>
      </c>
      <c r="AN5381" s="3">
        <v>0.15</v>
      </c>
      <c r="AO5381" s="3">
        <v>10.3514432719979</v>
      </c>
      <c r="AP5381" s="3">
        <v>17.99</v>
      </c>
      <c r="AQ5381" s="4" t="s">
        <v>801</v>
      </c>
      <c r="AR5381" s="3">
        <v>473.7</v>
      </c>
      <c r="AS5381" s="3">
        <v>164.21</v>
      </c>
      <c r="AT5381">
        <v>0</v>
      </c>
      <c r="AU5381">
        <v>0</v>
      </c>
      <c r="AV5381">
        <v>0</v>
      </c>
      <c r="AW5381">
        <v>0</v>
      </c>
      <c r="AX5381">
        <v>1</v>
      </c>
      <c r="AY5381">
        <v>0</v>
      </c>
      <c r="AZ5381">
        <v>0</v>
      </c>
      <c r="BA5381">
        <v>0</v>
      </c>
    </row>
    <row r="5382" spans="1:53">
      <c r="A5382" t="s">
        <v>6556</v>
      </c>
      <c r="B5382" t="s">
        <v>6551</v>
      </c>
      <c r="C5382">
        <v>2005</v>
      </c>
      <c r="D5382">
        <v>0.00126537038646923</v>
      </c>
      <c r="E5382">
        <v>1.6094379124341</v>
      </c>
      <c r="F5382" s="2">
        <v>0.137</v>
      </c>
      <c r="G5382">
        <v>0.544258825671545</v>
      </c>
      <c r="H5382" s="3">
        <v>7018.76</v>
      </c>
      <c r="I5382" s="4">
        <v>6</v>
      </c>
      <c r="J5382" s="4">
        <v>6</v>
      </c>
      <c r="K5382">
        <v>1</v>
      </c>
      <c r="L5382" s="3">
        <v>0.0459311770787181</v>
      </c>
      <c r="M5382" s="4">
        <v>13</v>
      </c>
      <c r="N5382">
        <v>3</v>
      </c>
      <c r="O5382" s="3">
        <v>174319</v>
      </c>
      <c r="P5382" s="3">
        <v>7.84707915549886</v>
      </c>
      <c r="Q5382" s="2">
        <v>1.98504837291117</v>
      </c>
      <c r="R5382" s="2">
        <v>0.000257</v>
      </c>
      <c r="S5382">
        <v>0</v>
      </c>
      <c r="T5382" s="2">
        <v>0</v>
      </c>
      <c r="U5382" s="2">
        <v>0.0106907894736842</v>
      </c>
      <c r="V5382">
        <v>0.00560351751472791</v>
      </c>
      <c r="W5382">
        <v>0.0116014523853385</v>
      </c>
      <c r="X5382" s="3">
        <v>12.246</v>
      </c>
      <c r="Y5382" s="9">
        <v>0.392041370377768</v>
      </c>
      <c r="Z5382">
        <v>35273.1591448931</v>
      </c>
      <c r="AA5382" s="4">
        <v>1235</v>
      </c>
      <c r="AB5382">
        <v>0.82</v>
      </c>
      <c r="AD5382" s="3">
        <v>1.2256</v>
      </c>
      <c r="AE5382" s="3">
        <v>34368</v>
      </c>
      <c r="AF5382">
        <v>0.0184784128178934</v>
      </c>
      <c r="AG5382">
        <v>0.5907306844454</v>
      </c>
      <c r="AH5382" s="3">
        <v>699273</v>
      </c>
      <c r="AI5382" s="3">
        <v>0.2</v>
      </c>
      <c r="AJ5382">
        <v>0.00280316757581107</v>
      </c>
      <c r="AK5382">
        <v>0.01188779043387</v>
      </c>
      <c r="AL5382">
        <v>0.000381119906185869</v>
      </c>
      <c r="AM5382" s="3">
        <v>1430.69230769231</v>
      </c>
      <c r="AN5382" s="3">
        <v>0.13</v>
      </c>
      <c r="AO5382" s="3">
        <v>19.8504837291117</v>
      </c>
      <c r="AP5382" s="3">
        <v>16.87</v>
      </c>
      <c r="AQ5382" s="4">
        <v>206</v>
      </c>
      <c r="AR5382" s="3">
        <v>478</v>
      </c>
      <c r="AS5382" s="3">
        <v>165.4</v>
      </c>
      <c r="AT5382">
        <v>0</v>
      </c>
      <c r="AU5382">
        <v>0</v>
      </c>
      <c r="AV5382">
        <v>0</v>
      </c>
      <c r="AW5382">
        <v>0</v>
      </c>
      <c r="AX5382">
        <v>1</v>
      </c>
      <c r="AY5382">
        <v>0</v>
      </c>
      <c r="AZ5382">
        <v>0</v>
      </c>
      <c r="BA5382">
        <v>0</v>
      </c>
    </row>
    <row r="5383" spans="1:53">
      <c r="A5383" t="s">
        <v>6557</v>
      </c>
      <c r="B5383" t="s">
        <v>6551</v>
      </c>
      <c r="C5383">
        <v>2006</v>
      </c>
      <c r="D5383">
        <v>0.00111621482718746</v>
      </c>
      <c r="E5383">
        <v>1.6094379124341</v>
      </c>
      <c r="F5383" s="2">
        <v>0.439</v>
      </c>
      <c r="G5383">
        <v>0.426526954596996</v>
      </c>
      <c r="H5383" s="3">
        <v>786</v>
      </c>
      <c r="I5383" s="4">
        <v>2</v>
      </c>
      <c r="J5383" s="4">
        <v>11</v>
      </c>
      <c r="K5383">
        <v>1</v>
      </c>
      <c r="L5383" s="3">
        <v>0.0575684380032206</v>
      </c>
      <c r="M5383" s="4">
        <v>8</v>
      </c>
      <c r="N5383">
        <v>3</v>
      </c>
      <c r="O5383" s="3">
        <v>119773</v>
      </c>
      <c r="P5383" s="3">
        <v>7.95408047619047</v>
      </c>
      <c r="Q5383" s="2">
        <v>1.42529263254533</v>
      </c>
      <c r="R5383" s="2">
        <v>0</v>
      </c>
      <c r="S5383">
        <v>0</v>
      </c>
      <c r="T5383" s="2">
        <v>0</v>
      </c>
      <c r="U5383" s="2">
        <v>0.00928270042194093</v>
      </c>
      <c r="V5383">
        <v>0.00890551251224508</v>
      </c>
      <c r="W5383">
        <v>0.0123562514477714</v>
      </c>
      <c r="X5383" s="3">
        <v>14.6614</v>
      </c>
      <c r="Y5383" s="9">
        <v>0.37393471042121</v>
      </c>
      <c r="Z5383">
        <v>47097.4130461691</v>
      </c>
      <c r="AA5383" s="4">
        <v>1250</v>
      </c>
      <c r="AB5383">
        <v>0.5</v>
      </c>
      <c r="AD5383" s="3">
        <v>1.1396</v>
      </c>
      <c r="AE5383" s="3">
        <v>34368</v>
      </c>
      <c r="AF5383">
        <v>0.0150013094718464</v>
      </c>
      <c r="AG5383">
        <v>0.634395460497599</v>
      </c>
      <c r="AH5383" s="3">
        <v>1117768</v>
      </c>
      <c r="AI5383" s="3">
        <v>2.2</v>
      </c>
      <c r="AJ5383">
        <v>0.00276670402634503</v>
      </c>
      <c r="AK5383">
        <v>0.009461947953744</v>
      </c>
      <c r="AL5383">
        <v>0.00031558411751205</v>
      </c>
      <c r="AM5383" s="3">
        <v>2082.72727272727</v>
      </c>
      <c r="AN5383" s="3">
        <v>0.11</v>
      </c>
      <c r="AO5383" s="3">
        <v>14.2529263254533</v>
      </c>
      <c r="AP5383" s="3">
        <v>25.54</v>
      </c>
      <c r="AQ5383" s="4">
        <v>222</v>
      </c>
      <c r="AR5383" s="3">
        <v>628</v>
      </c>
      <c r="AS5383" s="3">
        <v>104</v>
      </c>
      <c r="AT5383">
        <v>0</v>
      </c>
      <c r="AU5383">
        <v>0</v>
      </c>
      <c r="AV5383">
        <v>0</v>
      </c>
      <c r="AW5383">
        <v>0</v>
      </c>
      <c r="AX5383">
        <v>1</v>
      </c>
      <c r="AY5383">
        <v>0</v>
      </c>
      <c r="AZ5383">
        <v>0</v>
      </c>
      <c r="BA5383">
        <v>0</v>
      </c>
    </row>
    <row r="5384" spans="1:53">
      <c r="A5384" t="s">
        <v>6558</v>
      </c>
      <c r="B5384" t="s">
        <v>6551</v>
      </c>
      <c r="C5384">
        <v>2007</v>
      </c>
      <c r="D5384">
        <v>0.00262584586923714</v>
      </c>
      <c r="E5384">
        <v>1.6094379124341</v>
      </c>
      <c r="F5384" s="2">
        <v>0.33</v>
      </c>
      <c r="G5384">
        <v>0.43347701005228</v>
      </c>
      <c r="H5384" s="3">
        <v>232.47</v>
      </c>
      <c r="I5384" s="4">
        <v>1</v>
      </c>
      <c r="J5384" s="4">
        <v>8</v>
      </c>
      <c r="K5384">
        <v>2</v>
      </c>
      <c r="L5384" s="3">
        <v>0.0422435716304041</v>
      </c>
      <c r="M5384" s="4">
        <v>13</v>
      </c>
      <c r="N5384">
        <v>3</v>
      </c>
      <c r="O5384" s="3">
        <v>130505</v>
      </c>
      <c r="P5384" s="3">
        <v>8.06404023809524</v>
      </c>
      <c r="Q5384" s="2">
        <v>3.97651619427512</v>
      </c>
      <c r="R5384" s="2">
        <v>0.000226</v>
      </c>
      <c r="S5384">
        <v>0</v>
      </c>
      <c r="T5384" s="2">
        <v>0</v>
      </c>
      <c r="U5384" s="2">
        <v>0.00823045267489712</v>
      </c>
      <c r="V5384">
        <v>0.00560251783742812</v>
      </c>
      <c r="W5384">
        <v>0.0132161007238857</v>
      </c>
      <c r="X5384" s="3">
        <v>19.53</v>
      </c>
      <c r="Y5384" s="9">
        <v>0.352534639132829</v>
      </c>
      <c r="Z5384">
        <v>48829.6474709875</v>
      </c>
      <c r="AA5384" s="4">
        <v>1218</v>
      </c>
      <c r="AB5384">
        <v>1.4156</v>
      </c>
      <c r="AD5384" s="3">
        <v>1.0508</v>
      </c>
      <c r="AE5384" s="3">
        <v>34368</v>
      </c>
      <c r="AF5384">
        <v>0.0122528432386181</v>
      </c>
      <c r="AG5384">
        <v>0.655923562337338</v>
      </c>
      <c r="AH5384" s="3">
        <v>1783614</v>
      </c>
      <c r="AI5384" s="3">
        <v>10.81</v>
      </c>
      <c r="AJ5384">
        <v>0.00251185778067984</v>
      </c>
      <c r="AK5384">
        <v>0.00624527587827</v>
      </c>
      <c r="AL5384">
        <v>0.000280906767044018</v>
      </c>
      <c r="AM5384" s="3">
        <v>2804.9</v>
      </c>
      <c r="AN5384" s="3">
        <v>0.1</v>
      </c>
      <c r="AO5384" s="3">
        <v>39.7651619427512</v>
      </c>
      <c r="AP5384" s="3">
        <v>7.62</v>
      </c>
      <c r="AQ5384" s="4">
        <v>238</v>
      </c>
      <c r="AR5384" s="3">
        <v>645</v>
      </c>
      <c r="AS5384" s="3">
        <v>145</v>
      </c>
      <c r="AT5384">
        <v>0</v>
      </c>
      <c r="AU5384">
        <v>0</v>
      </c>
      <c r="AV5384">
        <v>0</v>
      </c>
      <c r="AW5384">
        <v>0</v>
      </c>
      <c r="AX5384">
        <v>1</v>
      </c>
      <c r="AY5384">
        <v>0</v>
      </c>
      <c r="AZ5384">
        <v>0</v>
      </c>
      <c r="BA5384">
        <v>0</v>
      </c>
    </row>
    <row r="5385" spans="1:53">
      <c r="A5385" t="s">
        <v>6559</v>
      </c>
      <c r="B5385" t="s">
        <v>6551</v>
      </c>
      <c r="C5385">
        <v>2008</v>
      </c>
      <c r="D5385">
        <v>0.00266403268973036</v>
      </c>
      <c r="E5385">
        <v>1.94591014905531</v>
      </c>
      <c r="F5385" s="2">
        <v>0.0611</v>
      </c>
      <c r="G5385">
        <v>0.747228850405442</v>
      </c>
      <c r="H5385" s="3">
        <v>320</v>
      </c>
      <c r="I5385" s="4">
        <v>5</v>
      </c>
      <c r="J5385" s="4">
        <v>21</v>
      </c>
      <c r="K5385">
        <v>2</v>
      </c>
      <c r="L5385" s="3">
        <v>0.03384102</v>
      </c>
      <c r="M5385" s="4">
        <v>13</v>
      </c>
      <c r="N5385">
        <v>3</v>
      </c>
      <c r="O5385" s="3">
        <v>376412</v>
      </c>
      <c r="P5385" s="3">
        <v>8.174</v>
      </c>
      <c r="Q5385" s="2">
        <v>7.05377875476021</v>
      </c>
      <c r="R5385" s="2">
        <v>0.00024</v>
      </c>
      <c r="S5385">
        <v>0</v>
      </c>
      <c r="T5385" s="2">
        <v>0</v>
      </c>
      <c r="U5385" s="2">
        <v>0.00797448165869219</v>
      </c>
      <c r="V5385">
        <v>0.00519990578994216</v>
      </c>
      <c r="W5385">
        <v>0.01407595</v>
      </c>
      <c r="X5385" s="3">
        <v>24.99109</v>
      </c>
      <c r="Y5385" s="9">
        <v>0.336252620662342</v>
      </c>
      <c r="Z5385">
        <v>51994.0715434084</v>
      </c>
      <c r="AA5385" s="4">
        <v>1217</v>
      </c>
      <c r="AB5385">
        <v>2.2783</v>
      </c>
      <c r="AD5385" s="3">
        <v>0.9599</v>
      </c>
      <c r="AE5385" s="3">
        <v>34369</v>
      </c>
      <c r="AF5385">
        <v>0.0103477449268381</v>
      </c>
      <c r="AG5385">
        <v>0.678960679231649</v>
      </c>
      <c r="AH5385" s="3">
        <v>2561080</v>
      </c>
      <c r="AI5385" s="3">
        <v>1.6</v>
      </c>
      <c r="AJ5385">
        <v>0.00257893492333167</v>
      </c>
      <c r="AK5385">
        <v>0.011826435985728</v>
      </c>
      <c r="AL5385">
        <v>0.000274340895997366</v>
      </c>
      <c r="AM5385" s="3">
        <v>3321.4</v>
      </c>
      <c r="AN5385" s="3">
        <v>0.1</v>
      </c>
      <c r="AO5385" s="3">
        <v>62.50308633508</v>
      </c>
      <c r="AP5385" s="3">
        <v>24.66</v>
      </c>
      <c r="AQ5385" s="4">
        <v>289</v>
      </c>
      <c r="AR5385" s="3">
        <v>893</v>
      </c>
      <c r="AS5385" s="3">
        <v>175</v>
      </c>
      <c r="AT5385">
        <v>0</v>
      </c>
      <c r="AU5385">
        <v>0</v>
      </c>
      <c r="AV5385">
        <v>0</v>
      </c>
      <c r="AW5385">
        <v>0</v>
      </c>
      <c r="AX5385">
        <v>1</v>
      </c>
      <c r="AY5385">
        <v>0</v>
      </c>
      <c r="AZ5385">
        <v>0</v>
      </c>
      <c r="BA5385">
        <v>0</v>
      </c>
    </row>
    <row r="5386" spans="1:53">
      <c r="A5386" t="s">
        <v>6560</v>
      </c>
      <c r="B5386" t="s">
        <v>6551</v>
      </c>
      <c r="C5386">
        <v>2009</v>
      </c>
      <c r="D5386">
        <v>0.00244941411036949</v>
      </c>
      <c r="E5386">
        <v>2.07944154167984</v>
      </c>
      <c r="F5386" s="2">
        <v>0.0592</v>
      </c>
      <c r="G5386">
        <v>0.824004989223889</v>
      </c>
      <c r="H5386" s="3">
        <v>94.6442748091603</v>
      </c>
      <c r="I5386" s="4">
        <v>5</v>
      </c>
      <c r="J5386" s="4">
        <v>22</v>
      </c>
      <c r="K5386">
        <v>2</v>
      </c>
      <c r="L5386" s="3">
        <v>0.04136287</v>
      </c>
      <c r="M5386" s="4">
        <v>13</v>
      </c>
      <c r="N5386">
        <v>3</v>
      </c>
      <c r="O5386" s="3">
        <v>412295</v>
      </c>
      <c r="P5386" s="3">
        <v>8.287</v>
      </c>
      <c r="Q5386" s="2">
        <v>6.68557238334662</v>
      </c>
      <c r="R5386" s="2">
        <v>0.000528</v>
      </c>
      <c r="S5386">
        <v>0</v>
      </c>
      <c r="T5386" s="2">
        <v>0</v>
      </c>
      <c r="U5386" s="2">
        <v>0.0103011093502377</v>
      </c>
      <c r="V5386">
        <v>0.00543583992309717</v>
      </c>
      <c r="W5386">
        <v>0.01505547</v>
      </c>
      <c r="X5386" s="3">
        <v>9.2157</v>
      </c>
      <c r="Y5386" s="9">
        <v>0.317009073988182</v>
      </c>
      <c r="Z5386">
        <v>55301.4605500903</v>
      </c>
      <c r="AA5386" s="4">
        <v>1198</v>
      </c>
      <c r="AB5386">
        <v>2.1807</v>
      </c>
      <c r="AD5386" s="3">
        <v>0.8679</v>
      </c>
      <c r="AE5386" s="3">
        <v>34366</v>
      </c>
      <c r="AF5386">
        <v>0.0092166170515193</v>
      </c>
      <c r="AG5386">
        <v>0.697428058036313</v>
      </c>
      <c r="AH5386" s="3">
        <v>3010998</v>
      </c>
      <c r="AI5386" s="3">
        <v>0.7443</v>
      </c>
      <c r="AJ5386">
        <v>0.00255345823853181</v>
      </c>
      <c r="AK5386">
        <v>0.0156840889647936</v>
      </c>
      <c r="AL5386">
        <v>0.000350224952180824</v>
      </c>
      <c r="AM5386" s="3">
        <v>2868.23076923077</v>
      </c>
      <c r="AN5386" s="3">
        <v>0.13</v>
      </c>
      <c r="AO5386" s="3">
        <v>58.7488887092863</v>
      </c>
      <c r="AP5386" s="3">
        <v>23.77</v>
      </c>
      <c r="AQ5386" s="4">
        <v>384</v>
      </c>
      <c r="AR5386" s="3">
        <v>1004</v>
      </c>
      <c r="AS5386" s="3">
        <v>180</v>
      </c>
      <c r="AT5386">
        <v>0</v>
      </c>
      <c r="AU5386">
        <v>0</v>
      </c>
      <c r="AV5386">
        <v>0</v>
      </c>
      <c r="AW5386">
        <v>0</v>
      </c>
      <c r="AX5386">
        <v>1</v>
      </c>
      <c r="AY5386">
        <v>0</v>
      </c>
      <c r="AZ5386">
        <v>0</v>
      </c>
      <c r="BA5386">
        <v>0</v>
      </c>
    </row>
    <row r="5387" spans="1:53">
      <c r="A5387" t="s">
        <v>6561</v>
      </c>
      <c r="B5387" t="s">
        <v>6551</v>
      </c>
      <c r="C5387">
        <v>2010</v>
      </c>
      <c r="D5387">
        <v>0.0027192496015</v>
      </c>
      <c r="E5387">
        <v>2.30258509299405</v>
      </c>
      <c r="F5387" s="2">
        <v>0.1677</v>
      </c>
      <c r="G5387">
        <v>0.7489135096568</v>
      </c>
      <c r="H5387" s="3">
        <v>130.279898218829</v>
      </c>
      <c r="I5387" s="4">
        <v>3</v>
      </c>
      <c r="J5387" s="4">
        <v>28</v>
      </c>
      <c r="K5387">
        <v>2</v>
      </c>
      <c r="L5387" s="3">
        <v>0.03691899</v>
      </c>
      <c r="M5387" s="4">
        <v>13</v>
      </c>
      <c r="N5387">
        <v>3</v>
      </c>
      <c r="O5387" s="3">
        <v>500502</v>
      </c>
      <c r="P5387" s="3">
        <v>8.4</v>
      </c>
      <c r="Q5387" s="2">
        <v>7.33513004513426</v>
      </c>
      <c r="R5387" s="2">
        <v>0.000351</v>
      </c>
      <c r="S5387">
        <v>0</v>
      </c>
      <c r="T5387" s="2">
        <v>0</v>
      </c>
      <c r="U5387" s="2">
        <v>0.00583090379008746</v>
      </c>
      <c r="V5387">
        <v>0.00535670805941076</v>
      </c>
      <c r="W5387">
        <v>0.01603499</v>
      </c>
      <c r="X5387" s="3">
        <v>10.7235</v>
      </c>
      <c r="Y5387" s="9">
        <v>0.302367824519239</v>
      </c>
      <c r="Z5387">
        <v>72358.5325180656</v>
      </c>
      <c r="AA5387" s="4">
        <v>1193</v>
      </c>
      <c r="AB5387">
        <v>1.86</v>
      </c>
      <c r="AD5387" s="3">
        <v>0.7757</v>
      </c>
      <c r="AE5387" s="3">
        <v>34374</v>
      </c>
      <c r="AF5387">
        <v>0.00719994972979766</v>
      </c>
      <c r="AG5387">
        <v>0.751455741276025</v>
      </c>
      <c r="AH5387" s="3">
        <v>3259803</v>
      </c>
      <c r="AI5387" s="3">
        <v>1.5</v>
      </c>
      <c r="AJ5387">
        <v>0.00242457001316839</v>
      </c>
      <c r="AK5387">
        <v>0.011928525932064</v>
      </c>
      <c r="AL5387">
        <v>0.000206371727073391</v>
      </c>
      <c r="AM5387" s="3">
        <v>5967.75</v>
      </c>
      <c r="AN5387" s="3">
        <v>0.08</v>
      </c>
      <c r="AO5387" s="3">
        <v>58.2742164323488</v>
      </c>
      <c r="AP5387" s="3">
        <v>22.2</v>
      </c>
      <c r="AQ5387" s="4">
        <v>462</v>
      </c>
      <c r="AR5387" s="3">
        <v>1211</v>
      </c>
      <c r="AS5387" s="3">
        <v>183</v>
      </c>
      <c r="AT5387">
        <v>0</v>
      </c>
      <c r="AU5387">
        <v>0</v>
      </c>
      <c r="AV5387">
        <v>0</v>
      </c>
      <c r="AW5387">
        <v>0</v>
      </c>
      <c r="AX5387">
        <v>1</v>
      </c>
      <c r="AY5387">
        <v>0</v>
      </c>
      <c r="AZ5387">
        <v>0</v>
      </c>
      <c r="BA5387">
        <v>0</v>
      </c>
    </row>
    <row r="5388" spans="1:53">
      <c r="A5388" t="s">
        <v>6562</v>
      </c>
      <c r="B5388" t="s">
        <v>6551</v>
      </c>
      <c r="C5388">
        <v>2011</v>
      </c>
      <c r="D5388">
        <v>0.00254066979232293</v>
      </c>
      <c r="E5388">
        <v>2.484906649788</v>
      </c>
      <c r="F5388" s="2">
        <v>0.1801</v>
      </c>
      <c r="G5388">
        <v>0.862605919182922</v>
      </c>
      <c r="H5388" s="3">
        <v>544.41</v>
      </c>
      <c r="I5388" s="4">
        <v>6</v>
      </c>
      <c r="J5388" s="4">
        <v>62</v>
      </c>
      <c r="K5388">
        <v>2</v>
      </c>
      <c r="L5388" s="3">
        <v>0.04922264</v>
      </c>
      <c r="M5388" s="4">
        <v>13</v>
      </c>
      <c r="N5388">
        <v>5</v>
      </c>
      <c r="O5388" s="3">
        <v>340009</v>
      </c>
      <c r="P5388" s="3">
        <v>8.41</v>
      </c>
      <c r="Q5388" s="2">
        <v>5.35728067918703</v>
      </c>
      <c r="R5388" s="2">
        <v>0.000683</v>
      </c>
      <c r="S5388">
        <v>0</v>
      </c>
      <c r="T5388" s="2">
        <v>0</v>
      </c>
      <c r="U5388" s="2">
        <v>0.0105263157894737</v>
      </c>
      <c r="V5388">
        <v>0.00772515101184622</v>
      </c>
      <c r="W5388">
        <v>0.01710526</v>
      </c>
      <c r="X5388" s="3">
        <v>11.216</v>
      </c>
      <c r="Y5388" s="9">
        <v>0.285063485500441</v>
      </c>
      <c r="Z5388">
        <v>84382.1472188298</v>
      </c>
      <c r="AA5388" s="4">
        <v>1193</v>
      </c>
      <c r="AB5388">
        <v>1.67</v>
      </c>
      <c r="AD5388" s="3">
        <v>0.6845</v>
      </c>
      <c r="AE5388" s="3">
        <v>34348</v>
      </c>
      <c r="AF5388">
        <v>0.00578619318756107</v>
      </c>
      <c r="AG5388">
        <v>0.764175735318891</v>
      </c>
      <c r="AH5388" s="3">
        <v>3389274</v>
      </c>
      <c r="AI5388" s="3">
        <v>-34.75</v>
      </c>
      <c r="AJ5388">
        <v>0.00216746179420719</v>
      </c>
      <c r="AK5388">
        <v>0.0184962142039884</v>
      </c>
      <c r="AL5388">
        <v>0.000408997955010225</v>
      </c>
      <c r="AM5388" s="3">
        <v>3710.125</v>
      </c>
      <c r="AN5388" s="3">
        <v>0.16</v>
      </c>
      <c r="AO5388" s="3">
        <v>42.5843558282209</v>
      </c>
      <c r="AP5388" s="3">
        <v>33.3</v>
      </c>
      <c r="AQ5388" s="4">
        <v>231</v>
      </c>
      <c r="AR5388" s="3">
        <v>2026</v>
      </c>
      <c r="AS5388" s="3">
        <v>199</v>
      </c>
      <c r="AT5388">
        <v>0</v>
      </c>
      <c r="AU5388">
        <v>0</v>
      </c>
      <c r="AV5388">
        <v>0</v>
      </c>
      <c r="AW5388">
        <v>0</v>
      </c>
      <c r="AX5388">
        <v>1</v>
      </c>
      <c r="AY5388">
        <v>0</v>
      </c>
      <c r="AZ5388">
        <v>0</v>
      </c>
      <c r="BA5388">
        <v>0</v>
      </c>
    </row>
    <row r="5389" spans="1:53">
      <c r="A5389" t="s">
        <v>6563</v>
      </c>
      <c r="B5389" t="s">
        <v>6551</v>
      </c>
      <c r="C5389">
        <v>2012</v>
      </c>
      <c r="D5389">
        <v>0.00899155939400024</v>
      </c>
      <c r="E5389">
        <v>2.63905732961526</v>
      </c>
      <c r="F5389" s="2">
        <v>0.3973</v>
      </c>
      <c r="G5389">
        <v>0.867061219753095</v>
      </c>
      <c r="H5389" s="3">
        <v>3071.17</v>
      </c>
      <c r="I5389" s="4">
        <v>10</v>
      </c>
      <c r="J5389" s="4">
        <v>51</v>
      </c>
      <c r="K5389">
        <v>2</v>
      </c>
      <c r="L5389" s="3">
        <v>0.0520126</v>
      </c>
      <c r="M5389" s="4">
        <v>17</v>
      </c>
      <c r="N5389">
        <v>5</v>
      </c>
      <c r="O5389" s="3">
        <v>442750</v>
      </c>
      <c r="P5389" s="3">
        <v>8.42</v>
      </c>
      <c r="Q5389" s="2">
        <v>4.14898030830115</v>
      </c>
      <c r="R5389" s="2">
        <v>0.000622</v>
      </c>
      <c r="S5389">
        <v>0</v>
      </c>
      <c r="T5389" s="2">
        <v>0</v>
      </c>
      <c r="U5389" s="2">
        <v>0.00963855421686747</v>
      </c>
      <c r="V5389">
        <v>0.00788456989671213</v>
      </c>
      <c r="W5389">
        <v>0.01626506</v>
      </c>
      <c r="X5389" s="3">
        <v>13.5121</v>
      </c>
      <c r="Y5389" s="9">
        <v>0.271897661717574</v>
      </c>
      <c r="Z5389">
        <v>92307.2656683306</v>
      </c>
      <c r="AA5389" s="4">
        <v>1193</v>
      </c>
      <c r="AB5389">
        <v>1.3</v>
      </c>
      <c r="AD5389" s="3">
        <v>0.5954</v>
      </c>
      <c r="AE5389" s="3">
        <v>34427</v>
      </c>
      <c r="AF5389">
        <v>0.00544981083091925</v>
      </c>
      <c r="AG5389">
        <v>0.762913362144022</v>
      </c>
      <c r="AH5389" s="3">
        <v>3454659</v>
      </c>
      <c r="AI5389" s="3">
        <v>-6.96</v>
      </c>
      <c r="AJ5389">
        <v>0.00247623215888537</v>
      </c>
      <c r="AK5389">
        <v>0.01347964496208</v>
      </c>
      <c r="AL5389">
        <v>0.000408475874393669</v>
      </c>
      <c r="AM5389" s="3">
        <v>3948.1875</v>
      </c>
      <c r="AN5389" s="3">
        <v>0.16</v>
      </c>
      <c r="AO5389" s="3">
        <v>36.4692366607097</v>
      </c>
      <c r="AP5389" s="3">
        <v>34.29</v>
      </c>
      <c r="AQ5389" s="4">
        <v>256</v>
      </c>
      <c r="AR5389" s="3">
        <v>2535</v>
      </c>
      <c r="AS5389" s="3">
        <v>215</v>
      </c>
      <c r="AT5389">
        <v>0</v>
      </c>
      <c r="AU5389">
        <v>0</v>
      </c>
      <c r="AV5389">
        <v>0</v>
      </c>
      <c r="AW5389">
        <v>0</v>
      </c>
      <c r="AX5389">
        <v>1</v>
      </c>
      <c r="AY5389">
        <v>0</v>
      </c>
      <c r="AZ5389">
        <v>0</v>
      </c>
      <c r="BA5389">
        <v>0</v>
      </c>
    </row>
    <row r="5390" spans="1:53">
      <c r="A5390" t="s">
        <v>6564</v>
      </c>
      <c r="B5390" t="s">
        <v>6551</v>
      </c>
      <c r="C5390">
        <v>2013</v>
      </c>
      <c r="D5390">
        <v>0.0100052099552064</v>
      </c>
      <c r="E5390">
        <v>2.89037175789616</v>
      </c>
      <c r="F5390" s="2">
        <v>0.8675</v>
      </c>
      <c r="G5390">
        <v>1.00339777150618</v>
      </c>
      <c r="H5390" s="3">
        <v>3400</v>
      </c>
      <c r="I5390" s="4">
        <v>43</v>
      </c>
      <c r="J5390" s="4">
        <v>133</v>
      </c>
      <c r="K5390">
        <v>2</v>
      </c>
      <c r="L5390" s="3">
        <v>0.0545188</v>
      </c>
      <c r="M5390" s="4">
        <v>24</v>
      </c>
      <c r="N5390">
        <v>5</v>
      </c>
      <c r="O5390" s="3">
        <v>399104</v>
      </c>
      <c r="P5390" s="3">
        <v>8.43</v>
      </c>
      <c r="Q5390" s="2">
        <v>4.87465181058496</v>
      </c>
      <c r="R5390" s="2">
        <v>0.000666</v>
      </c>
      <c r="S5390">
        <v>0</v>
      </c>
      <c r="T5390" s="2">
        <v>0</v>
      </c>
      <c r="U5390" s="2">
        <v>0.00721649484536083</v>
      </c>
      <c r="V5390">
        <v>0.00677893628060624</v>
      </c>
      <c r="W5390">
        <v>0.01340206</v>
      </c>
      <c r="X5390" s="3">
        <v>12.8682</v>
      </c>
      <c r="Y5390" s="9">
        <v>0.25633711282564</v>
      </c>
      <c r="Z5390">
        <v>99679.3808734107</v>
      </c>
      <c r="AA5390" s="4">
        <v>1206</v>
      </c>
      <c r="AB5390">
        <v>1.54</v>
      </c>
      <c r="AD5390" s="3">
        <v>0.5097</v>
      </c>
      <c r="AE5390" s="3">
        <v>34193</v>
      </c>
      <c r="AF5390">
        <v>0.0050150335137355</v>
      </c>
      <c r="AG5390">
        <v>0.762881154573855</v>
      </c>
      <c r="AH5390" s="3">
        <v>3487197</v>
      </c>
      <c r="AI5390" s="3">
        <v>6.85</v>
      </c>
      <c r="AJ5390">
        <v>0.00255017733852314</v>
      </c>
      <c r="AK5390">
        <v>0.0186083641327122</v>
      </c>
      <c r="AL5390">
        <v>0.000353089533417402</v>
      </c>
      <c r="AM5390" s="3">
        <v>4870.07142857143</v>
      </c>
      <c r="AN5390" s="3">
        <v>0.14</v>
      </c>
      <c r="AO5390" s="3">
        <v>44.733921815889</v>
      </c>
      <c r="AP5390" s="3">
        <v>34.46</v>
      </c>
      <c r="AQ5390" s="4">
        <v>269</v>
      </c>
      <c r="AR5390" s="3">
        <v>2601</v>
      </c>
      <c r="AS5390" s="3">
        <v>232</v>
      </c>
      <c r="AT5390">
        <v>0</v>
      </c>
      <c r="AU5390">
        <v>0</v>
      </c>
      <c r="AV5390">
        <v>0</v>
      </c>
      <c r="AW5390">
        <v>0</v>
      </c>
      <c r="AX5390">
        <v>1</v>
      </c>
      <c r="AY5390">
        <v>0</v>
      </c>
      <c r="AZ5390">
        <v>0</v>
      </c>
      <c r="BA5390">
        <v>0</v>
      </c>
    </row>
    <row r="5391" spans="1:53">
      <c r="A5391" t="s">
        <v>6565</v>
      </c>
      <c r="B5391" t="s">
        <v>6551</v>
      </c>
      <c r="C5391">
        <v>2014</v>
      </c>
      <c r="D5391">
        <v>0.0112969005181179</v>
      </c>
      <c r="E5391">
        <v>3.17805383034795</v>
      </c>
      <c r="F5391" s="2">
        <v>1.063</v>
      </c>
      <c r="G5391">
        <v>1.12053070550168</v>
      </c>
      <c r="H5391" s="3">
        <v>3859</v>
      </c>
      <c r="I5391" s="4">
        <v>53</v>
      </c>
      <c r="J5391" s="4">
        <v>146</v>
      </c>
      <c r="K5391">
        <v>2</v>
      </c>
      <c r="L5391" s="3">
        <v>0.05459463</v>
      </c>
      <c r="M5391" s="4">
        <v>78</v>
      </c>
      <c r="N5391">
        <v>5</v>
      </c>
      <c r="O5391" s="3">
        <v>386969</v>
      </c>
      <c r="P5391" s="3">
        <v>8.44</v>
      </c>
      <c r="Q5391" s="2">
        <v>5.5803936364208</v>
      </c>
      <c r="R5391" s="2">
        <v>0</v>
      </c>
      <c r="S5391">
        <v>0</v>
      </c>
      <c r="T5391" s="2">
        <v>0</v>
      </c>
      <c r="U5391" s="2">
        <v>0.00641341884558461</v>
      </c>
      <c r="V5391">
        <v>0.00821484992101106</v>
      </c>
      <c r="W5391">
        <v>0.01282684</v>
      </c>
      <c r="X5391" s="3">
        <v>14.4299</v>
      </c>
      <c r="Y5391" s="9">
        <v>0.244498033363931</v>
      </c>
      <c r="Z5391">
        <v>42785.3177051203</v>
      </c>
      <c r="AA5391" s="4">
        <v>1643</v>
      </c>
      <c r="AB5391">
        <v>1.7749</v>
      </c>
      <c r="AD5391" s="3">
        <v>0.4286</v>
      </c>
      <c r="AE5391" s="3">
        <v>34897</v>
      </c>
      <c r="AF5391">
        <v>0.00445313596631149</v>
      </c>
      <c r="AG5391">
        <v>0.777949339628661</v>
      </c>
      <c r="AH5391" s="3">
        <v>3503272</v>
      </c>
      <c r="AI5391" s="3">
        <v>-9.0362</v>
      </c>
      <c r="AJ5391">
        <v>0.0026974956111818</v>
      </c>
      <c r="AK5391">
        <v>0.01186292770424</v>
      </c>
      <c r="AL5391">
        <v>0.000323383084577114</v>
      </c>
      <c r="AM5391" s="3">
        <v>6028.07692307692</v>
      </c>
      <c r="AN5391" s="3">
        <v>0.13</v>
      </c>
      <c r="AO5391" s="3">
        <v>44.1517412935323</v>
      </c>
      <c r="AP5391" s="3">
        <v>33.94</v>
      </c>
      <c r="AQ5391" s="4">
        <v>285</v>
      </c>
      <c r="AR5391" s="3">
        <v>2612</v>
      </c>
      <c r="AS5391" s="3">
        <v>243</v>
      </c>
      <c r="AT5391">
        <v>0</v>
      </c>
      <c r="AU5391">
        <v>0</v>
      </c>
      <c r="AV5391">
        <v>0</v>
      </c>
      <c r="AW5391">
        <v>0</v>
      </c>
      <c r="AX5391">
        <v>1</v>
      </c>
      <c r="AY5391">
        <v>0</v>
      </c>
      <c r="AZ5391">
        <v>0</v>
      </c>
      <c r="BA5391">
        <v>0</v>
      </c>
    </row>
    <row r="5392" spans="1:53">
      <c r="A5392" t="s">
        <v>6566</v>
      </c>
      <c r="B5392" t="s">
        <v>6551</v>
      </c>
      <c r="C5392">
        <v>2015</v>
      </c>
      <c r="D5392">
        <v>0.0126531277326695</v>
      </c>
      <c r="E5392">
        <v>3.58351893845611</v>
      </c>
      <c r="F5392" s="2">
        <v>0.5328</v>
      </c>
      <c r="G5392">
        <v>0.71967510321992</v>
      </c>
      <c r="H5392" s="3">
        <v>4403</v>
      </c>
      <c r="I5392" s="4">
        <v>113</v>
      </c>
      <c r="J5392" s="4">
        <v>210</v>
      </c>
      <c r="K5392">
        <v>2</v>
      </c>
      <c r="L5392" s="3">
        <v>0.04586446</v>
      </c>
      <c r="M5392" s="4">
        <v>82</v>
      </c>
      <c r="N5392">
        <v>5</v>
      </c>
      <c r="O5392" s="3">
        <v>372241</v>
      </c>
      <c r="P5392" s="3">
        <v>8.45</v>
      </c>
      <c r="Q5392" s="2">
        <v>6.8413672763531</v>
      </c>
      <c r="R5392" s="2">
        <v>0.000218</v>
      </c>
      <c r="S5392">
        <v>0</v>
      </c>
      <c r="T5392" s="2">
        <v>0</v>
      </c>
      <c r="U5392" s="2">
        <v>0.00629830541020594</v>
      </c>
      <c r="V5392">
        <v>0.00934827355788441</v>
      </c>
      <c r="W5392">
        <v>0.01334537</v>
      </c>
      <c r="X5392" s="3">
        <v>15.0021</v>
      </c>
      <c r="Y5392" s="9">
        <v>0.230505549654774</v>
      </c>
      <c r="Z5392">
        <v>17639.4796665825</v>
      </c>
      <c r="AA5392" s="4">
        <v>1403</v>
      </c>
      <c r="AB5392">
        <v>2.1956</v>
      </c>
      <c r="AD5392" s="3">
        <v>0.3533</v>
      </c>
      <c r="AE5392" s="3">
        <v>32833</v>
      </c>
      <c r="AF5392">
        <v>0.00370906338608918</v>
      </c>
      <c r="AG5392">
        <v>0.796116175822686</v>
      </c>
      <c r="AH5392" s="3">
        <v>3511185</v>
      </c>
      <c r="AI5392" s="3">
        <v>39.2038</v>
      </c>
      <c r="AJ5392">
        <v>0.00265436847530983</v>
      </c>
      <c r="AK5392">
        <v>0.0174907071115</v>
      </c>
      <c r="AL5392">
        <v>0.000324672110863648</v>
      </c>
      <c r="AM5392" s="3">
        <v>6747.02743902439</v>
      </c>
      <c r="AN5392" s="3">
        <v>0.1312</v>
      </c>
      <c r="AO5392" s="3">
        <v>54.3330858698342</v>
      </c>
      <c r="AP5392" s="3">
        <v>37.6</v>
      </c>
      <c r="AQ5392" s="4">
        <v>304</v>
      </c>
      <c r="AR5392" s="3">
        <v>2941.58</v>
      </c>
      <c r="AS5392" s="3">
        <v>379.66</v>
      </c>
      <c r="AT5392">
        <v>0</v>
      </c>
      <c r="AU5392">
        <v>0</v>
      </c>
      <c r="AV5392">
        <v>0</v>
      </c>
      <c r="AW5392">
        <v>0</v>
      </c>
      <c r="AX5392">
        <v>1</v>
      </c>
      <c r="AY5392">
        <v>0</v>
      </c>
      <c r="AZ5392">
        <v>0</v>
      </c>
      <c r="BA5392">
        <v>0</v>
      </c>
    </row>
    <row r="5393" spans="1:53">
      <c r="A5393" t="s">
        <v>6567</v>
      </c>
      <c r="B5393" t="s">
        <v>6551</v>
      </c>
      <c r="C5393">
        <v>2016</v>
      </c>
      <c r="D5393">
        <v>0.00943174557371643</v>
      </c>
      <c r="E5393">
        <v>4.04305126783455</v>
      </c>
      <c r="F5393" s="2">
        <v>0.5112</v>
      </c>
      <c r="G5393">
        <v>0.80124817306462</v>
      </c>
      <c r="H5393" s="3">
        <v>4780</v>
      </c>
      <c r="I5393" s="4">
        <v>118</v>
      </c>
      <c r="J5393" s="4">
        <v>197</v>
      </c>
      <c r="K5393">
        <v>3</v>
      </c>
      <c r="L5393" s="3">
        <v>0.03736339</v>
      </c>
      <c r="N5393">
        <v>5</v>
      </c>
      <c r="O5393" s="3">
        <v>336436</v>
      </c>
      <c r="P5393" s="3">
        <v>8.46</v>
      </c>
      <c r="Q5393" s="2">
        <v>9.02867715078631</v>
      </c>
      <c r="R5393" s="2">
        <v>0</v>
      </c>
      <c r="S5393">
        <v>1</v>
      </c>
      <c r="T5393" s="2">
        <v>0</v>
      </c>
      <c r="U5393" s="2">
        <v>0.00624942602626504</v>
      </c>
      <c r="V5393">
        <v>0.010180036869648</v>
      </c>
      <c r="W5393">
        <v>0.01258162</v>
      </c>
      <c r="X5393" s="3">
        <v>16.9863</v>
      </c>
      <c r="Y5393" s="9">
        <v>0.219859516044401</v>
      </c>
      <c r="Z5393">
        <v>22813.1535465597</v>
      </c>
      <c r="AA5393" s="4">
        <v>1407</v>
      </c>
      <c r="AB5393">
        <v>2.928</v>
      </c>
      <c r="AD5393" s="3">
        <v>0.2849</v>
      </c>
      <c r="AE5393" s="3">
        <v>39400</v>
      </c>
      <c r="AF5393">
        <v>0.00411552723664282</v>
      </c>
      <c r="AG5393">
        <v>0.797075259831827</v>
      </c>
      <c r="AH5393" s="3">
        <v>3515074</v>
      </c>
      <c r="AI5393" s="3">
        <v>66.9426</v>
      </c>
      <c r="AJ5393">
        <v>0.00298391135012874</v>
      </c>
      <c r="AK5393">
        <v>0.0153507949486848</v>
      </c>
      <c r="AL5393">
        <v>0.000332762836185819</v>
      </c>
      <c r="AM5393" s="3">
        <v>7034.16605437179</v>
      </c>
      <c r="AN5393" s="3">
        <v>0.1361</v>
      </c>
      <c r="AO5393" s="3">
        <v>71.5892420537897</v>
      </c>
      <c r="AP5393" s="3">
        <v>38.54</v>
      </c>
      <c r="AQ5393" s="4">
        <v>316</v>
      </c>
      <c r="AR5393" s="3">
        <v>3046.63</v>
      </c>
      <c r="AS5393" s="3">
        <v>461.84</v>
      </c>
      <c r="AT5393">
        <v>2</v>
      </c>
      <c r="AU5393">
        <v>0</v>
      </c>
      <c r="AV5393">
        <v>0</v>
      </c>
      <c r="AW5393">
        <v>0</v>
      </c>
      <c r="AX5393">
        <v>1</v>
      </c>
      <c r="AY5393">
        <v>0</v>
      </c>
      <c r="AZ5393">
        <v>0</v>
      </c>
      <c r="BA5393">
        <v>0</v>
      </c>
    </row>
    <row r="5394" spans="1:53">
      <c r="A5394" t="s">
        <v>6568</v>
      </c>
      <c r="B5394" t="s">
        <v>6551</v>
      </c>
      <c r="C5394">
        <v>2017</v>
      </c>
      <c r="D5394">
        <v>0.00482460392115981</v>
      </c>
      <c r="E5394">
        <v>4.21950770517611</v>
      </c>
      <c r="F5394" s="2">
        <v>0.9545</v>
      </c>
      <c r="G5394">
        <v>0.808829087194799</v>
      </c>
      <c r="H5394" s="3">
        <v>6316</v>
      </c>
      <c r="I5394" s="4">
        <v>112</v>
      </c>
      <c r="J5394" s="4">
        <v>317</v>
      </c>
      <c r="K5394">
        <v>3</v>
      </c>
      <c r="L5394" s="3">
        <v>0.05646839</v>
      </c>
      <c r="N5394">
        <v>5</v>
      </c>
      <c r="O5394" s="3">
        <v>337864</v>
      </c>
      <c r="P5394" s="3">
        <v>8.47</v>
      </c>
      <c r="Q5394" s="2">
        <v>5.79268292682927</v>
      </c>
      <c r="R5394" s="2">
        <v>0</v>
      </c>
      <c r="S5394">
        <v>1</v>
      </c>
      <c r="T5394" s="2">
        <v>0</v>
      </c>
      <c r="U5394" s="2">
        <v>0.00698156904371321</v>
      </c>
      <c r="V5394">
        <v>0.00990377338090604</v>
      </c>
      <c r="W5394">
        <v>0.01326817</v>
      </c>
      <c r="X5394" s="3">
        <v>17.2989</v>
      </c>
      <c r="Y5394" s="9">
        <v>0.207277080700329</v>
      </c>
      <c r="Z5394">
        <v>9405.37968862633</v>
      </c>
      <c r="AA5394" s="4">
        <v>1127</v>
      </c>
      <c r="AB5394">
        <v>1.9232</v>
      </c>
      <c r="AD5394" s="3">
        <v>0.2242</v>
      </c>
      <c r="AE5394" s="3">
        <v>22836</v>
      </c>
      <c r="AF5394">
        <v>0.00209122794164782</v>
      </c>
      <c r="AG5394">
        <v>0.811014752882352</v>
      </c>
      <c r="AH5394" s="3">
        <v>3516984</v>
      </c>
      <c r="AI5394" s="3">
        <v>94.3637</v>
      </c>
      <c r="AJ5394">
        <v>0.00290778729231027</v>
      </c>
      <c r="AK5394">
        <v>0.0195964885900164</v>
      </c>
      <c r="AL5394">
        <v>0.000352068126520681</v>
      </c>
      <c r="AM5394" s="3">
        <v>7546.5791292329</v>
      </c>
      <c r="AN5394" s="3">
        <v>0.1447</v>
      </c>
      <c r="AO5394" s="3">
        <v>46.7931873479319</v>
      </c>
      <c r="AP5394" s="3">
        <v>38.65</v>
      </c>
      <c r="AQ5394" s="4">
        <v>326</v>
      </c>
      <c r="AR5394" s="3">
        <v>3056</v>
      </c>
      <c r="AS5394" s="3">
        <v>470</v>
      </c>
      <c r="AT5394">
        <v>0</v>
      </c>
      <c r="AU5394">
        <v>0</v>
      </c>
      <c r="AV5394">
        <v>0</v>
      </c>
      <c r="AW5394">
        <v>0</v>
      </c>
      <c r="AX5394">
        <v>1</v>
      </c>
      <c r="AY5394">
        <v>0</v>
      </c>
      <c r="AZ5394">
        <v>0</v>
      </c>
      <c r="BA5394">
        <v>0</v>
      </c>
    </row>
    <row r="5395" spans="1:53">
      <c r="A5395" t="s">
        <v>6569</v>
      </c>
      <c r="B5395" t="s">
        <v>6551</v>
      </c>
      <c r="C5395">
        <v>2018</v>
      </c>
      <c r="D5395">
        <v>0.00582985008956913</v>
      </c>
      <c r="E5395">
        <v>4.48863636973214</v>
      </c>
      <c r="F5395" s="2">
        <v>1.6648</v>
      </c>
      <c r="G5395">
        <v>0.982892630104895</v>
      </c>
      <c r="H5395" s="3">
        <v>2246</v>
      </c>
      <c r="I5395" s="4">
        <v>96</v>
      </c>
      <c r="J5395" s="4">
        <v>578</v>
      </c>
      <c r="K5395">
        <v>2</v>
      </c>
      <c r="L5395" s="3">
        <v>0.05541383</v>
      </c>
      <c r="N5395">
        <v>5</v>
      </c>
      <c r="O5395" s="3">
        <v>471097</v>
      </c>
      <c r="P5395" s="3">
        <v>8.48</v>
      </c>
      <c r="Q5395" s="2">
        <v>8.3524996973732</v>
      </c>
      <c r="R5395" s="2">
        <v>0.000259</v>
      </c>
      <c r="S5395">
        <v>1</v>
      </c>
      <c r="T5395" s="2">
        <v>0</v>
      </c>
      <c r="U5395" s="2">
        <v>0.00791954745443118</v>
      </c>
      <c r="V5395">
        <v>0.00406498680014761</v>
      </c>
      <c r="W5395">
        <v>0.01126103</v>
      </c>
      <c r="X5395" s="3">
        <v>17.6386</v>
      </c>
      <c r="Y5395" s="9">
        <v>0.197703867512618</v>
      </c>
      <c r="Z5395">
        <v>12163.9852793853</v>
      </c>
      <c r="AA5395" s="4">
        <v>1133</v>
      </c>
      <c r="AB5395">
        <v>2.1168</v>
      </c>
      <c r="AD5395" s="3">
        <v>0.1619</v>
      </c>
      <c r="AE5395" s="3">
        <v>57802</v>
      </c>
      <c r="AF5395">
        <v>0.00476003030502668</v>
      </c>
      <c r="AG5395">
        <v>0.807686606495817</v>
      </c>
      <c r="AH5395" s="3">
        <v>3517921</v>
      </c>
      <c r="AI5395" s="3">
        <v>44.8155</v>
      </c>
      <c r="AJ5395">
        <v>0.00317904945015425</v>
      </c>
      <c r="AK5395">
        <v>0.0101043106197328</v>
      </c>
      <c r="AL5395">
        <v>0.00036433734939759</v>
      </c>
      <c r="AM5395" s="3">
        <v>8031.21693121693</v>
      </c>
      <c r="AN5395" s="3">
        <v>0.1512</v>
      </c>
      <c r="AO5395" s="3">
        <v>51.0072289156627</v>
      </c>
      <c r="AP5395" s="3">
        <v>39.087</v>
      </c>
      <c r="AQ5395" s="4">
        <v>343</v>
      </c>
      <c r="AR5395" s="3">
        <v>3070.05</v>
      </c>
      <c r="AS5395" s="3">
        <v>470.94</v>
      </c>
      <c r="AT5395">
        <v>0</v>
      </c>
      <c r="AU5395">
        <v>0</v>
      </c>
      <c r="AV5395">
        <v>0</v>
      </c>
      <c r="AW5395">
        <v>0</v>
      </c>
      <c r="AX5395">
        <v>1</v>
      </c>
      <c r="AY5395">
        <v>0</v>
      </c>
      <c r="AZ5395">
        <v>0</v>
      </c>
      <c r="BA5395">
        <v>0</v>
      </c>
    </row>
    <row r="5396" spans="1:53">
      <c r="A5396" t="s">
        <v>6570</v>
      </c>
      <c r="B5396" t="s">
        <v>6551</v>
      </c>
      <c r="C5396">
        <v>2019</v>
      </c>
      <c r="D5396">
        <v>0.00571129079628719</v>
      </c>
      <c r="E5396">
        <v>4.89034912822175</v>
      </c>
      <c r="F5396" s="2">
        <v>0.9285</v>
      </c>
      <c r="G5396">
        <v>0.927431149256075</v>
      </c>
      <c r="H5396" s="3">
        <v>2423</v>
      </c>
      <c r="I5396" s="4">
        <v>71</v>
      </c>
      <c r="J5396" s="4">
        <v>366</v>
      </c>
      <c r="K5396">
        <v>2</v>
      </c>
      <c r="L5396" s="3">
        <v>0.04865639</v>
      </c>
      <c r="N5396">
        <v>5</v>
      </c>
      <c r="O5396" s="3">
        <v>514854</v>
      </c>
      <c r="P5396" s="3">
        <v>8.49</v>
      </c>
      <c r="Q5396" s="2">
        <v>7.4606660449445</v>
      </c>
      <c r="R5396" s="2">
        <v>0</v>
      </c>
      <c r="S5396">
        <v>1</v>
      </c>
      <c r="T5396" s="2">
        <v>0</v>
      </c>
      <c r="U5396" s="2">
        <v>0.00744670727065093</v>
      </c>
      <c r="V5396">
        <v>0.00377709483170297</v>
      </c>
      <c r="W5396">
        <v>0.01080124</v>
      </c>
      <c r="X5396" s="3">
        <v>17.9647</v>
      </c>
      <c r="Y5396" s="9">
        <v>0.186389387361811</v>
      </c>
      <c r="Z5396">
        <v>5014.953318312</v>
      </c>
      <c r="AA5396" s="4">
        <v>1134</v>
      </c>
      <c r="AB5396">
        <v>2.6533</v>
      </c>
      <c r="AD5396" s="3">
        <v>0.103</v>
      </c>
      <c r="AE5396" s="3">
        <v>43859</v>
      </c>
      <c r="AF5396">
        <v>0.00323379563066351</v>
      </c>
      <c r="AG5396">
        <v>0.793713641089164</v>
      </c>
      <c r="AH5396" s="3">
        <v>3518381</v>
      </c>
      <c r="AI5396" s="3">
        <v>52.6496</v>
      </c>
      <c r="AJ5396">
        <v>0.00316379921097665</v>
      </c>
      <c r="AK5396">
        <v>0.0222157795178592</v>
      </c>
      <c r="AL5396">
        <v>0.000374401913875598</v>
      </c>
      <c r="AM5396" s="3">
        <v>8666.26198083067</v>
      </c>
      <c r="AN5396" s="3">
        <v>0.1565</v>
      </c>
      <c r="AO5396" s="3">
        <v>63.4760765550239</v>
      </c>
      <c r="AP5396" s="3">
        <v>40.023</v>
      </c>
      <c r="AQ5396" s="4">
        <v>311</v>
      </c>
      <c r="AR5396" s="3">
        <v>3107.31</v>
      </c>
      <c r="AS5396" s="3">
        <v>471.8</v>
      </c>
      <c r="AT5396">
        <v>1</v>
      </c>
      <c r="AU5396">
        <v>0</v>
      </c>
      <c r="AV5396">
        <v>0</v>
      </c>
      <c r="AW5396">
        <v>0</v>
      </c>
      <c r="AX5396">
        <v>1</v>
      </c>
      <c r="AY5396">
        <v>0</v>
      </c>
      <c r="AZ5396">
        <v>0</v>
      </c>
      <c r="BA5396">
        <v>0</v>
      </c>
    </row>
    <row r="5397" spans="1:53">
      <c r="A5397" t="s">
        <v>6571</v>
      </c>
      <c r="B5397" t="s">
        <v>6551</v>
      </c>
      <c r="C5397">
        <v>2020</v>
      </c>
      <c r="D5397">
        <v>0.00396520469023958</v>
      </c>
      <c r="E5397">
        <v>5.8111409929767</v>
      </c>
      <c r="F5397" s="2">
        <v>1.1721</v>
      </c>
      <c r="G5397">
        <v>1.10259949390384</v>
      </c>
      <c r="H5397" s="3">
        <v>2600</v>
      </c>
      <c r="I5397" s="4">
        <v>68</v>
      </c>
      <c r="J5397" s="4">
        <v>623</v>
      </c>
      <c r="K5397">
        <v>3</v>
      </c>
      <c r="L5397" s="3">
        <v>0.05430902</v>
      </c>
      <c r="N5397">
        <v>5</v>
      </c>
      <c r="O5397" s="3">
        <v>524577</v>
      </c>
      <c r="P5397" s="3">
        <v>8.5</v>
      </c>
      <c r="Q5397" s="2">
        <v>9.22453423663199</v>
      </c>
      <c r="R5397" s="2">
        <v>0</v>
      </c>
      <c r="S5397">
        <v>1</v>
      </c>
      <c r="T5397" s="2">
        <v>43.6335219236209</v>
      </c>
      <c r="U5397" s="2">
        <v>0.00729486</v>
      </c>
      <c r="V5397">
        <v>0.00795184</v>
      </c>
      <c r="W5397">
        <v>0.01180428</v>
      </c>
      <c r="X5397" s="3">
        <v>194433.409221739</v>
      </c>
      <c r="Y5397" s="9">
        <v>0.177780884506055</v>
      </c>
      <c r="Z5397">
        <v>6485.84324719177</v>
      </c>
      <c r="AA5397" s="4">
        <v>1133</v>
      </c>
      <c r="AB5397">
        <v>3.0529</v>
      </c>
      <c r="AD5397" s="3">
        <v>0.0638</v>
      </c>
      <c r="AE5397" s="3">
        <v>44854</v>
      </c>
      <c r="AF5397">
        <v>0.00323302363464685</v>
      </c>
      <c r="AG5397">
        <v>0.79257876413646</v>
      </c>
      <c r="AH5397" s="3">
        <v>3518607</v>
      </c>
      <c r="AI5397" s="3">
        <v>69.3294</v>
      </c>
      <c r="AJ5397">
        <v>0.00376020831542923</v>
      </c>
      <c r="AK5397">
        <v>0.00955437370992</v>
      </c>
      <c r="AL5397">
        <v>0.000325809536439666</v>
      </c>
      <c r="AM5397" s="3">
        <v>10174.9678336379</v>
      </c>
      <c r="AN5397" s="3">
        <v>0.136351291</v>
      </c>
      <c r="AO5397" s="3">
        <v>72.9486260454002</v>
      </c>
      <c r="AP5397" s="3">
        <v>40.076</v>
      </c>
      <c r="AQ5397" s="4">
        <v>338</v>
      </c>
      <c r="AR5397" s="3">
        <v>3111.98</v>
      </c>
      <c r="AS5397" s="3">
        <v>501.93</v>
      </c>
      <c r="AT5397">
        <v>0</v>
      </c>
      <c r="AU5397">
        <v>0</v>
      </c>
      <c r="AV5397">
        <v>0</v>
      </c>
      <c r="AW5397">
        <v>0</v>
      </c>
      <c r="AX5397">
        <v>1</v>
      </c>
      <c r="AY5397">
        <v>0</v>
      </c>
      <c r="AZ5397">
        <v>0</v>
      </c>
      <c r="BA5397">
        <v>0</v>
      </c>
    </row>
    <row r="5398" spans="1:53">
      <c r="A5398" t="s">
        <v>6572</v>
      </c>
      <c r="B5398" t="s">
        <v>6551</v>
      </c>
      <c r="C5398">
        <v>2021</v>
      </c>
      <c r="D5398">
        <v>0.00391284791536221</v>
      </c>
      <c r="E5398">
        <v>6.51323011091231</v>
      </c>
      <c r="F5398" s="2">
        <v>1.1745</v>
      </c>
      <c r="G5398">
        <v>1.83461766449318</v>
      </c>
      <c r="H5398" s="3">
        <v>3940</v>
      </c>
      <c r="I5398" s="4">
        <v>135</v>
      </c>
      <c r="J5398" s="4">
        <v>1099</v>
      </c>
      <c r="K5398">
        <v>3</v>
      </c>
      <c r="L5398" s="3">
        <v>0.04941541</v>
      </c>
      <c r="N5398">
        <v>5</v>
      </c>
      <c r="O5398" s="3">
        <v>461312</v>
      </c>
      <c r="P5398" s="3">
        <v>8.51</v>
      </c>
      <c r="Q5398" s="2">
        <v>10.4808505497161</v>
      </c>
      <c r="R5398" s="2">
        <v>0</v>
      </c>
      <c r="S5398">
        <v>1</v>
      </c>
      <c r="T5398" s="2">
        <v>0</v>
      </c>
      <c r="U5398" s="2">
        <v>0.00847136</v>
      </c>
      <c r="V5398">
        <v>0.00841811</v>
      </c>
      <c r="W5398">
        <v>0.01272858</v>
      </c>
      <c r="X5398" s="3">
        <v>20.3287</v>
      </c>
      <c r="Y5398" s="9">
        <v>0.167606585367428</v>
      </c>
      <c r="Z5398">
        <v>2673.97570512346</v>
      </c>
      <c r="AA5398" s="4">
        <v>1129</v>
      </c>
      <c r="AB5398">
        <v>3.5495</v>
      </c>
      <c r="AD5398" s="3">
        <v>0.0416</v>
      </c>
      <c r="AE5398" s="3">
        <v>44519</v>
      </c>
      <c r="AF5398">
        <v>0.00264152846589729</v>
      </c>
      <c r="AG5398">
        <v>0.812691725754294</v>
      </c>
      <c r="AH5398" s="3">
        <v>3518718</v>
      </c>
      <c r="AI5398" s="3">
        <v>83.9881</v>
      </c>
      <c r="AJ5398">
        <v>0.00344063606128074</v>
      </c>
      <c r="AK5398">
        <v>0.011167884788096</v>
      </c>
      <c r="AL5398">
        <v>0.000337788575178998</v>
      </c>
      <c r="AM5398" s="3">
        <v>11907.7888696148</v>
      </c>
      <c r="AN5398" s="3">
        <v>0.141533413</v>
      </c>
      <c r="AO5398" s="3">
        <v>84.7136038186158</v>
      </c>
      <c r="AP5398" s="3">
        <v>40.211</v>
      </c>
      <c r="AQ5398" s="4">
        <v>368</v>
      </c>
      <c r="AR5398" s="3">
        <v>3123.82</v>
      </c>
      <c r="AS5398" s="3">
        <v>505.46</v>
      </c>
      <c r="AT5398">
        <v>0</v>
      </c>
      <c r="AU5398">
        <v>0</v>
      </c>
      <c r="AV5398">
        <v>0</v>
      </c>
      <c r="AW5398">
        <v>0</v>
      </c>
      <c r="AX5398">
        <v>1</v>
      </c>
      <c r="AY5398">
        <v>0</v>
      </c>
      <c r="AZ5398">
        <v>0</v>
      </c>
      <c r="BA5398">
        <v>0</v>
      </c>
    </row>
    <row r="5399" spans="1:53">
      <c r="A5399" t="s">
        <v>6573</v>
      </c>
      <c r="B5399" t="s">
        <v>6551</v>
      </c>
      <c r="C5399">
        <v>2022</v>
      </c>
      <c r="D5399">
        <v>0.0142241462167493</v>
      </c>
      <c r="E5399">
        <v>7.73543335249969</v>
      </c>
      <c r="F5399" s="2">
        <v>1.6491</v>
      </c>
      <c r="G5399">
        <v>1.74135944700461</v>
      </c>
      <c r="H5399" s="3">
        <v>4500</v>
      </c>
      <c r="I5399" s="4">
        <v>149</v>
      </c>
      <c r="J5399" s="4">
        <v>995</v>
      </c>
      <c r="K5399">
        <v>3</v>
      </c>
      <c r="L5399" s="3">
        <v>0.04762406</v>
      </c>
      <c r="N5399">
        <v>5</v>
      </c>
      <c r="O5399" s="3">
        <v>535001</v>
      </c>
      <c r="P5399" s="3">
        <v>8.52</v>
      </c>
      <c r="Q5399" s="2">
        <v>11.723576745728</v>
      </c>
      <c r="R5399" s="2">
        <v>0</v>
      </c>
      <c r="S5399">
        <v>1</v>
      </c>
      <c r="T5399" s="2">
        <v>0</v>
      </c>
      <c r="U5399" s="2">
        <v>0.00904905</v>
      </c>
      <c r="V5399">
        <v>0.00861027</v>
      </c>
      <c r="W5399">
        <v>0.0132427</v>
      </c>
      <c r="X5399" s="3">
        <v>21.9983</v>
      </c>
      <c r="Y5399" s="9">
        <v>0.159865577205959</v>
      </c>
      <c r="Z5399">
        <v>3458.25497655229</v>
      </c>
      <c r="AA5399" s="4">
        <v>1131</v>
      </c>
      <c r="AB5399">
        <v>3.8006</v>
      </c>
      <c r="AD5399" s="3">
        <v>0.0283</v>
      </c>
      <c r="AE5399" s="3">
        <v>44631</v>
      </c>
      <c r="AF5399">
        <v>0.00232816901408451</v>
      </c>
      <c r="AG5399">
        <v>0.823484611371935</v>
      </c>
      <c r="AH5399" s="3">
        <v>3518772</v>
      </c>
      <c r="AI5399" s="3">
        <v>68.5874</v>
      </c>
      <c r="AJ5399">
        <v>0.00367752695973507</v>
      </c>
      <c r="AK5399">
        <v>0.022449110317788</v>
      </c>
      <c r="AL5399">
        <v>0.000334253921428571</v>
      </c>
      <c r="AM5399" s="3">
        <v>13655.14485149</v>
      </c>
      <c r="AN5399" s="3">
        <v>0.140386647</v>
      </c>
      <c r="AO5399" s="3">
        <v>90.4904761904762</v>
      </c>
      <c r="AP5399" s="3">
        <v>41.025</v>
      </c>
      <c r="AQ5399" s="4">
        <v>436</v>
      </c>
      <c r="AR5399" s="3">
        <v>3174.66</v>
      </c>
      <c r="AS5399" s="3">
        <v>522.02</v>
      </c>
      <c r="AT5399">
        <v>0</v>
      </c>
      <c r="AU5399">
        <v>0</v>
      </c>
      <c r="AV5399">
        <v>0</v>
      </c>
      <c r="AW5399">
        <v>0</v>
      </c>
      <c r="AX5399">
        <v>1</v>
      </c>
      <c r="AY5399">
        <v>0</v>
      </c>
      <c r="AZ5399">
        <v>0</v>
      </c>
      <c r="BA5399">
        <v>0</v>
      </c>
    </row>
    <row r="5400" spans="1:53">
      <c r="A5400" t="s">
        <v>6574</v>
      </c>
      <c r="B5400" t="s">
        <v>6551</v>
      </c>
      <c r="C5400">
        <v>2023</v>
      </c>
      <c r="D5400">
        <v>0.0139618555502467</v>
      </c>
      <c r="E5400">
        <v>7.81156848934518</v>
      </c>
      <c r="F5400" s="2">
        <v>1.8477</v>
      </c>
      <c r="G5400">
        <v>1.71639670360898</v>
      </c>
      <c r="H5400" s="3">
        <v>4910</v>
      </c>
      <c r="I5400" s="4">
        <v>163</v>
      </c>
      <c r="J5400" s="4">
        <v>686</v>
      </c>
      <c r="L5400" s="3">
        <v>0.04513242</v>
      </c>
      <c r="N5400">
        <v>5</v>
      </c>
      <c r="O5400" s="3">
        <v>678760</v>
      </c>
      <c r="P5400" s="3">
        <v>8.53</v>
      </c>
      <c r="Q5400" s="2">
        <v>13.320244971519</v>
      </c>
      <c r="R5400" s="2">
        <v>0</v>
      </c>
      <c r="S5400">
        <v>1</v>
      </c>
      <c r="T5400" s="2">
        <v>10043.6335219236</v>
      </c>
      <c r="U5400" s="2">
        <v>0.00982067</v>
      </c>
      <c r="V5400">
        <v>0.00886204</v>
      </c>
      <c r="W5400">
        <v>0.01384693</v>
      </c>
      <c r="X5400" s="3">
        <v>0.0023</v>
      </c>
      <c r="Y5400" s="9">
        <v>0.150716560938087</v>
      </c>
      <c r="Z5400">
        <v>1425.76523005347</v>
      </c>
      <c r="AA5400" s="4">
        <v>1134</v>
      </c>
      <c r="AB5400">
        <v>4.1345</v>
      </c>
      <c r="AD5400" s="3">
        <v>0.0184526645768025</v>
      </c>
      <c r="AE5400" s="3">
        <v>44297.6655147813</v>
      </c>
      <c r="AF5400">
        <v>0.00250303236115526</v>
      </c>
      <c r="AG5400">
        <v>0.909100669017268</v>
      </c>
      <c r="AH5400" s="3">
        <v>3518799</v>
      </c>
      <c r="AI5400" s="3">
        <v>59.5386</v>
      </c>
      <c r="AJ5400">
        <v>0.00442780249453381</v>
      </c>
      <c r="AK5400">
        <v>0.0262402419285746</v>
      </c>
      <c r="AL5400">
        <v>0.000535427111909942</v>
      </c>
      <c r="AM5400" s="3">
        <v>7816.96113074205</v>
      </c>
      <c r="AN5400" s="3">
        <v>0.2264</v>
      </c>
      <c r="AO5400" s="3">
        <v>97.7793018635891</v>
      </c>
      <c r="AP5400" s="3">
        <v>42.641</v>
      </c>
      <c r="AQ5400" s="4">
        <v>474.698224852071</v>
      </c>
      <c r="AR5400" s="3">
        <v>3669.31</v>
      </c>
      <c r="AS5400" s="3">
        <v>554.42</v>
      </c>
      <c r="AT5400">
        <v>0</v>
      </c>
      <c r="AU5400">
        <v>0</v>
      </c>
      <c r="AV5400">
        <v>0</v>
      </c>
      <c r="AW5400">
        <v>0</v>
      </c>
      <c r="AX5400">
        <v>1</v>
      </c>
      <c r="AY5400">
        <v>0</v>
      </c>
      <c r="AZ5400">
        <v>0</v>
      </c>
      <c r="BA5400">
        <v>0</v>
      </c>
    </row>
    <row r="5401" spans="1:53">
      <c r="A5401" t="s">
        <v>6575</v>
      </c>
      <c r="B5401" t="s">
        <v>6551</v>
      </c>
      <c r="C5401">
        <v>2024</v>
      </c>
      <c r="D5401">
        <v>0.0143701571005125</v>
      </c>
      <c r="E5401">
        <v>9.27740405280299</v>
      </c>
      <c r="F5401" s="2">
        <v>1.8377</v>
      </c>
      <c r="G5401">
        <v>2.39170305676856</v>
      </c>
      <c r="H5401" s="3">
        <v>10.6359787698779</v>
      </c>
      <c r="I5401" s="4">
        <v>179.903703703704</v>
      </c>
      <c r="J5401" s="4">
        <v>621.082802547771</v>
      </c>
      <c r="K5401" t="s">
        <v>801</v>
      </c>
      <c r="L5401" s="3">
        <v>0.04513242</v>
      </c>
      <c r="O5401" s="3">
        <v>1069471</v>
      </c>
      <c r="P5401" s="3">
        <v>8.5199882629108</v>
      </c>
      <c r="Q5401" s="2">
        <v>14.8996413463534</v>
      </c>
      <c r="S5401">
        <v>1</v>
      </c>
      <c r="T5401" s="2">
        <v>43.6335219236209</v>
      </c>
      <c r="U5401" s="2">
        <v>0.00919371989448616</v>
      </c>
      <c r="V5401">
        <v>0.00906433357972276</v>
      </c>
      <c r="W5401">
        <v>0.0133093520399465</v>
      </c>
      <c r="X5401" s="3">
        <v>24.2448</v>
      </c>
      <c r="Y5401" s="9">
        <v>0</v>
      </c>
      <c r="Z5401">
        <v>1843.9433435316</v>
      </c>
      <c r="AA5401" s="4">
        <v>1419.0208913649</v>
      </c>
      <c r="AB5401">
        <v>1136.00885739593</v>
      </c>
      <c r="AD5401" s="3">
        <v>0.0125531347962382</v>
      </c>
      <c r="AE5401" s="3">
        <v>44409.1086859589</v>
      </c>
      <c r="AF5401">
        <v>0.0023634940970515</v>
      </c>
      <c r="AG5401">
        <v>0.787914591050368</v>
      </c>
      <c r="AH5401" s="3">
        <v>3518812</v>
      </c>
      <c r="AI5401" s="3">
        <v>48.6211472058542</v>
      </c>
      <c r="AJ5401">
        <v>0.0050703065399453</v>
      </c>
      <c r="AK5401">
        <v>0.0527467910886684</v>
      </c>
      <c r="AM5401" s="3">
        <v>8964.02663059668</v>
      </c>
      <c r="AN5401" s="3">
        <v>0.224565607562929</v>
      </c>
      <c r="AO5401" s="3">
        <v>103.030231847972</v>
      </c>
      <c r="AP5401" s="3">
        <v>42.643</v>
      </c>
      <c r="AQ5401" s="4">
        <v>562.414201183432</v>
      </c>
      <c r="AR5401" s="3">
        <v>3669.43</v>
      </c>
      <c r="AS5401" s="3">
        <v>554.54</v>
      </c>
      <c r="AT5401">
        <v>0</v>
      </c>
      <c r="AU5401">
        <v>0</v>
      </c>
      <c r="AV5401">
        <v>0</v>
      </c>
      <c r="AW5401">
        <v>0</v>
      </c>
      <c r="AX5401">
        <v>1</v>
      </c>
      <c r="AY5401">
        <v>0</v>
      </c>
      <c r="AZ5401">
        <v>0</v>
      </c>
      <c r="BA5401">
        <v>0</v>
      </c>
    </row>
    <row r="5402" spans="1:53">
      <c r="A5402" t="s">
        <v>6576</v>
      </c>
      <c r="B5402" t="s">
        <v>6577</v>
      </c>
      <c r="C5402">
        <v>2000</v>
      </c>
      <c r="D5402">
        <v>0.00190934253172708</v>
      </c>
      <c r="E5402">
        <v>0.870629640185201</v>
      </c>
      <c r="F5402" s="2">
        <v>0.221114334673808</v>
      </c>
      <c r="G5402">
        <v>1.53018368340111</v>
      </c>
      <c r="H5402" s="3">
        <v>10.2480702597112</v>
      </c>
      <c r="I5402" s="4">
        <v>5</v>
      </c>
      <c r="J5402" s="4">
        <v>25</v>
      </c>
      <c r="K5402" t="s">
        <v>801</v>
      </c>
      <c r="L5402" s="3">
        <v>0</v>
      </c>
      <c r="M5402" s="4">
        <v>10</v>
      </c>
      <c r="N5402">
        <v>3</v>
      </c>
      <c r="O5402" s="3">
        <v>131388</v>
      </c>
      <c r="P5402" s="3">
        <v>7.47351220750792</v>
      </c>
      <c r="Q5402" s="2">
        <v>0</v>
      </c>
      <c r="S5402">
        <v>0</v>
      </c>
      <c r="T5402" s="2">
        <v>0</v>
      </c>
      <c r="U5402" s="2">
        <v>0.00157500714877595</v>
      </c>
      <c r="V5402">
        <v>0.00411240575736806</v>
      </c>
      <c r="W5402">
        <v>0.00080175345762296</v>
      </c>
      <c r="X5402" s="3">
        <v>1.53719109806043</v>
      </c>
      <c r="Y5402" s="9">
        <v>0.135528575391039</v>
      </c>
      <c r="Z5402">
        <v>760.218758657559</v>
      </c>
      <c r="AA5402" s="4">
        <v>1434</v>
      </c>
      <c r="AB5402">
        <v>1422.78487250911</v>
      </c>
      <c r="AD5402" s="3">
        <v>0.0582</v>
      </c>
      <c r="AE5402" s="3">
        <v>10693</v>
      </c>
      <c r="AF5402">
        <v>0.00885108848605248</v>
      </c>
      <c r="AG5402">
        <v>0.576442347487791</v>
      </c>
      <c r="AH5402" s="3">
        <v>351450</v>
      </c>
      <c r="AI5402" s="3">
        <v>-0.15</v>
      </c>
      <c r="AJ5402">
        <v>0.0876543562612167</v>
      </c>
      <c r="AK5402">
        <v>0.007693626035664</v>
      </c>
      <c r="AL5402">
        <v>4.32195114484434e-5</v>
      </c>
      <c r="AM5402" s="3">
        <v>6166.34375</v>
      </c>
      <c r="AN5402" s="3">
        <v>0.0195918367346939</v>
      </c>
      <c r="AO5402" s="3">
        <v>0.165449692263572</v>
      </c>
      <c r="AP5402" s="3">
        <v>13.9467858663261</v>
      </c>
      <c r="AQ5402" s="4">
        <v>117</v>
      </c>
      <c r="AR5402" s="3">
        <v>689.179913723376</v>
      </c>
      <c r="AS5402" s="3">
        <v>96.2347266881029</v>
      </c>
      <c r="AT5402">
        <v>0</v>
      </c>
      <c r="AU5402">
        <v>0</v>
      </c>
      <c r="AV5402">
        <v>0</v>
      </c>
      <c r="AW5402">
        <v>0</v>
      </c>
      <c r="AX5402">
        <v>1</v>
      </c>
      <c r="AY5402">
        <v>0</v>
      </c>
      <c r="AZ5402">
        <v>0</v>
      </c>
      <c r="BA5402">
        <v>0</v>
      </c>
    </row>
    <row r="5403" spans="1:53">
      <c r="A5403" t="s">
        <v>6578</v>
      </c>
      <c r="B5403" t="s">
        <v>6577</v>
      </c>
      <c r="C5403">
        <v>2001</v>
      </c>
      <c r="D5403">
        <v>0.00113818792609025</v>
      </c>
      <c r="E5403">
        <v>1.09861228866811</v>
      </c>
      <c r="F5403" s="2">
        <v>0.158843471925576</v>
      </c>
      <c r="G5403">
        <v>1.67062399873328</v>
      </c>
      <c r="H5403" s="3">
        <v>58.7112796618311</v>
      </c>
      <c r="I5403" s="4">
        <v>0</v>
      </c>
      <c r="J5403" s="4">
        <v>36</v>
      </c>
      <c r="K5403" t="s">
        <v>801</v>
      </c>
      <c r="L5403" s="3">
        <v>0</v>
      </c>
      <c r="M5403" s="4">
        <v>10</v>
      </c>
      <c r="N5403">
        <v>3</v>
      </c>
      <c r="O5403" s="3">
        <v>174319</v>
      </c>
      <c r="P5403" s="3">
        <v>7.5709457321833</v>
      </c>
      <c r="Q5403" s="2">
        <v>0</v>
      </c>
      <c r="S5403">
        <v>0</v>
      </c>
      <c r="T5403" s="2">
        <v>0</v>
      </c>
      <c r="U5403" s="2">
        <v>0.00172756114243892</v>
      </c>
      <c r="V5403">
        <v>0.00423728813559322</v>
      </c>
      <c r="W5403">
        <v>0.00113335654029891</v>
      </c>
      <c r="X5403" s="3">
        <v>2.1564</v>
      </c>
      <c r="Y5403" s="9">
        <v>0.129269108879539</v>
      </c>
      <c r="Z5403">
        <v>21198.4117566089</v>
      </c>
      <c r="AA5403" s="4">
        <v>1421</v>
      </c>
      <c r="AB5403">
        <v>1794.42324357784</v>
      </c>
      <c r="AD5403" s="3">
        <v>0.0582</v>
      </c>
      <c r="AE5403" s="3">
        <v>10693</v>
      </c>
      <c r="AF5403">
        <v>0.00807933509633547</v>
      </c>
      <c r="AG5403">
        <v>0.602644503211182</v>
      </c>
      <c r="AH5403" s="3">
        <v>414237</v>
      </c>
      <c r="AI5403" s="3">
        <v>0.22</v>
      </c>
      <c r="AJ5403">
        <v>0.0972750760778736</v>
      </c>
      <c r="AK5403">
        <v>0.0062915308034124</v>
      </c>
      <c r="AL5403">
        <v>4.99500499500499e-5</v>
      </c>
      <c r="AM5403" s="3">
        <v>5790.3125</v>
      </c>
      <c r="AN5403" s="3">
        <v>0.0228571428571429</v>
      </c>
      <c r="AO5403" s="3">
        <v>0.163898601398601</v>
      </c>
      <c r="AP5403" s="3">
        <v>13.8697318007663</v>
      </c>
      <c r="AQ5403" s="4">
        <v>123</v>
      </c>
      <c r="AR5403" s="3">
        <v>682.962577514155</v>
      </c>
      <c r="AS5403" s="3">
        <v>109.529581993569</v>
      </c>
      <c r="AT5403">
        <v>0</v>
      </c>
      <c r="AU5403">
        <v>0</v>
      </c>
      <c r="AV5403">
        <v>0</v>
      </c>
      <c r="AW5403">
        <v>0</v>
      </c>
      <c r="AX5403">
        <v>1</v>
      </c>
      <c r="AY5403">
        <v>0</v>
      </c>
      <c r="AZ5403">
        <v>0</v>
      </c>
      <c r="BA5403">
        <v>0</v>
      </c>
    </row>
    <row r="5404" spans="1:53">
      <c r="A5404" t="s">
        <v>6579</v>
      </c>
      <c r="B5404" t="s">
        <v>6577</v>
      </c>
      <c r="C5404">
        <v>2002</v>
      </c>
      <c r="D5404">
        <v>0.000921867859062156</v>
      </c>
      <c r="E5404">
        <v>1.09861228866811</v>
      </c>
      <c r="F5404" s="2">
        <v>0.254662196566015</v>
      </c>
      <c r="G5404">
        <v>1.78964028395491</v>
      </c>
      <c r="H5404" s="3">
        <v>56.57</v>
      </c>
      <c r="I5404" s="4">
        <v>2</v>
      </c>
      <c r="J5404" s="4">
        <v>24</v>
      </c>
      <c r="K5404" t="s">
        <v>801</v>
      </c>
      <c r="L5404" s="3">
        <v>0</v>
      </c>
      <c r="M5404" s="4">
        <v>11</v>
      </c>
      <c r="N5404">
        <v>3</v>
      </c>
      <c r="O5404" s="3">
        <v>119773</v>
      </c>
      <c r="P5404" s="3">
        <v>7.66837925685868</v>
      </c>
      <c r="Q5404" s="2">
        <v>0</v>
      </c>
      <c r="S5404">
        <v>0</v>
      </c>
      <c r="T5404" s="2">
        <v>0</v>
      </c>
      <c r="U5404" s="2">
        <v>0.00262925454048586</v>
      </c>
      <c r="V5404">
        <v>0.00501607652526347</v>
      </c>
      <c r="W5404">
        <v>0.00146495962297486</v>
      </c>
      <c r="X5404" s="3">
        <v>2.7675</v>
      </c>
      <c r="Y5404" s="9">
        <v>0.12187111113204</v>
      </c>
      <c r="Z5404">
        <v>23658.02092415</v>
      </c>
      <c r="AA5404" s="4">
        <v>1436</v>
      </c>
      <c r="AB5404">
        <v>1436</v>
      </c>
      <c r="AD5404" s="3">
        <v>0.0582</v>
      </c>
      <c r="AE5404" s="3">
        <v>10693</v>
      </c>
      <c r="AF5404">
        <v>0.00764768988699757</v>
      </c>
      <c r="AG5404">
        <v>0.621513374338435</v>
      </c>
      <c r="AH5404" s="3">
        <v>427704</v>
      </c>
      <c r="AI5404" s="3">
        <v>-0.1</v>
      </c>
      <c r="AJ5404">
        <v>0.102348354448069</v>
      </c>
      <c r="AK5404">
        <v>0.0116972255702016</v>
      </c>
      <c r="AL5404">
        <v>7.41392891895649e-5</v>
      </c>
      <c r="AM5404" s="3">
        <v>4078.08333333333</v>
      </c>
      <c r="AN5404" s="3">
        <v>0.0342857142857143</v>
      </c>
      <c r="AO5404" s="3">
        <v>0.162179695102173</v>
      </c>
      <c r="AP5404" s="3">
        <v>18.1</v>
      </c>
      <c r="AQ5404" s="4">
        <v>121</v>
      </c>
      <c r="AR5404" s="3">
        <v>875.7</v>
      </c>
      <c r="AS5404" s="3">
        <v>173</v>
      </c>
      <c r="AT5404">
        <v>0</v>
      </c>
      <c r="AU5404">
        <v>0</v>
      </c>
      <c r="AV5404">
        <v>0</v>
      </c>
      <c r="AW5404">
        <v>0</v>
      </c>
      <c r="AX5404">
        <v>1</v>
      </c>
      <c r="AY5404">
        <v>0</v>
      </c>
      <c r="AZ5404">
        <v>0</v>
      </c>
      <c r="BA5404">
        <v>0</v>
      </c>
    </row>
    <row r="5405" spans="1:53">
      <c r="A5405" t="s">
        <v>6580</v>
      </c>
      <c r="B5405" t="s">
        <v>6577</v>
      </c>
      <c r="C5405">
        <v>2003</v>
      </c>
      <c r="D5405">
        <v>0.000549539356715694</v>
      </c>
      <c r="E5405">
        <v>1.38629436111989</v>
      </c>
      <c r="F5405" s="2">
        <v>0.182943487270574</v>
      </c>
      <c r="G5405">
        <v>0.604754633202162</v>
      </c>
      <c r="H5405" s="3">
        <v>324.09</v>
      </c>
      <c r="I5405" s="4">
        <v>4</v>
      </c>
      <c r="J5405" s="4">
        <v>44</v>
      </c>
      <c r="K5405" t="s">
        <v>801</v>
      </c>
      <c r="L5405" s="3">
        <v>0</v>
      </c>
      <c r="M5405" s="4">
        <v>9</v>
      </c>
      <c r="N5405">
        <v>3</v>
      </c>
      <c r="O5405" s="3">
        <v>90275.5002265961</v>
      </c>
      <c r="P5405" s="3">
        <v>7.76835329835322</v>
      </c>
      <c r="Q5405" s="2">
        <v>0</v>
      </c>
      <c r="S5405">
        <v>0</v>
      </c>
      <c r="T5405" s="2">
        <v>0</v>
      </c>
      <c r="U5405" s="2">
        <v>0.00288392213410238</v>
      </c>
      <c r="V5405">
        <v>0.00690512360171247</v>
      </c>
      <c r="W5405">
        <v>0.00207086299932515</v>
      </c>
      <c r="X5405" s="3">
        <v>3.8823</v>
      </c>
      <c r="Y5405" s="9">
        <v>0.116242422594223</v>
      </c>
      <c r="Z5405">
        <v>26003.5056967572</v>
      </c>
      <c r="AA5405" s="4">
        <v>1435</v>
      </c>
      <c r="AB5405">
        <v>1422.98186889819</v>
      </c>
      <c r="AD5405" s="3">
        <v>0.0582</v>
      </c>
      <c r="AE5405" s="3">
        <v>10693</v>
      </c>
      <c r="AF5405">
        <v>0.00675703001579779</v>
      </c>
      <c r="AG5405">
        <v>0.671974723538705</v>
      </c>
      <c r="AH5405" s="3">
        <v>489605</v>
      </c>
      <c r="AI5405" s="3">
        <v>-0.2</v>
      </c>
      <c r="AJ5405">
        <v>0.109939961217644</v>
      </c>
      <c r="AK5405">
        <v>0.0116593986497664</v>
      </c>
      <c r="AL5405">
        <v>8.50430530456043e-5</v>
      </c>
      <c r="AM5405" s="3">
        <v>3956.25</v>
      </c>
      <c r="AN5405" s="3">
        <v>0.04</v>
      </c>
      <c r="AO5405" s="3">
        <v>0.159455724460508</v>
      </c>
      <c r="AP5405" s="3">
        <v>18</v>
      </c>
      <c r="AQ5405" s="4">
        <v>107</v>
      </c>
      <c r="AR5405" s="3">
        <v>867.8</v>
      </c>
      <c r="AS5405" s="3">
        <v>196.9</v>
      </c>
      <c r="AT5405">
        <v>0</v>
      </c>
      <c r="AU5405">
        <v>0</v>
      </c>
      <c r="AV5405">
        <v>0</v>
      </c>
      <c r="AW5405">
        <v>0</v>
      </c>
      <c r="AX5405">
        <v>1</v>
      </c>
      <c r="AY5405">
        <v>0</v>
      </c>
      <c r="AZ5405">
        <v>0</v>
      </c>
      <c r="BA5405">
        <v>0</v>
      </c>
    </row>
    <row r="5406" spans="1:53">
      <c r="A5406" t="s">
        <v>6581</v>
      </c>
      <c r="B5406" t="s">
        <v>6577</v>
      </c>
      <c r="C5406">
        <v>2004</v>
      </c>
      <c r="D5406">
        <v>0.000445095804157846</v>
      </c>
      <c r="E5406">
        <v>1.79175946922805</v>
      </c>
      <c r="F5406" s="2">
        <v>0.2933</v>
      </c>
      <c r="G5406">
        <v>0.540579764668763</v>
      </c>
      <c r="H5406" s="3">
        <v>312.27</v>
      </c>
      <c r="I5406" s="4">
        <v>5</v>
      </c>
      <c r="J5406" s="4">
        <v>24</v>
      </c>
      <c r="K5406">
        <v>1</v>
      </c>
      <c r="L5406" s="3">
        <v>0.245283018867925</v>
      </c>
      <c r="M5406" s="4">
        <v>8</v>
      </c>
      <c r="N5406">
        <v>3</v>
      </c>
      <c r="O5406" s="3">
        <v>131388</v>
      </c>
      <c r="P5406" s="3">
        <v>7.86832733984775</v>
      </c>
      <c r="Q5406" s="2">
        <v>0.128828390860476</v>
      </c>
      <c r="R5406" s="2">
        <v>0</v>
      </c>
      <c r="S5406">
        <v>0</v>
      </c>
      <c r="T5406" s="2">
        <v>0</v>
      </c>
      <c r="U5406" s="2">
        <v>0.00438917337234821</v>
      </c>
      <c r="V5406">
        <v>0.00838394753511942</v>
      </c>
      <c r="W5406">
        <v>0.00267676637567543</v>
      </c>
      <c r="X5406" s="3">
        <v>8.5548</v>
      </c>
      <c r="Y5406" s="9">
        <v>0.109589934710847</v>
      </c>
      <c r="Z5406">
        <v>29020.6402695872</v>
      </c>
      <c r="AA5406" s="4">
        <v>1440</v>
      </c>
      <c r="AB5406">
        <v>0.05</v>
      </c>
      <c r="AD5406" s="3">
        <v>0.0582</v>
      </c>
      <c r="AE5406" s="3">
        <v>10693</v>
      </c>
      <c r="AF5406">
        <v>0.00561253411715305</v>
      </c>
      <c r="AG5406">
        <v>0.679403737140458</v>
      </c>
      <c r="AH5406" s="3">
        <v>730089</v>
      </c>
      <c r="AI5406" s="3">
        <v>0.592548076923077</v>
      </c>
      <c r="AJ5406">
        <v>0.101504048105468</v>
      </c>
      <c r="AK5406">
        <v>0.0067377749544</v>
      </c>
      <c r="AL5406">
        <v>0.000126188272903172</v>
      </c>
      <c r="AM5406" s="3">
        <v>3175.33333333333</v>
      </c>
      <c r="AN5406" s="3">
        <v>0.06</v>
      </c>
      <c r="AO5406" s="3">
        <v>1.11466307731135</v>
      </c>
      <c r="AP5406" s="3">
        <v>23.49</v>
      </c>
      <c r="AQ5406" s="4">
        <v>124</v>
      </c>
      <c r="AR5406" s="3">
        <v>1112.7</v>
      </c>
      <c r="AS5406" s="3">
        <v>311</v>
      </c>
      <c r="AT5406">
        <v>0</v>
      </c>
      <c r="AU5406">
        <v>0</v>
      </c>
      <c r="AV5406">
        <v>0</v>
      </c>
      <c r="AW5406">
        <v>0</v>
      </c>
      <c r="AX5406">
        <v>1</v>
      </c>
      <c r="AY5406">
        <v>0</v>
      </c>
      <c r="AZ5406">
        <v>0</v>
      </c>
      <c r="BA5406">
        <v>0</v>
      </c>
    </row>
    <row r="5407" spans="1:53">
      <c r="A5407" t="s">
        <v>6582</v>
      </c>
      <c r="B5407" t="s">
        <v>6577</v>
      </c>
      <c r="C5407">
        <v>2005</v>
      </c>
      <c r="D5407">
        <v>0.000265328332568828</v>
      </c>
      <c r="E5407">
        <v>1.79175946922805</v>
      </c>
      <c r="F5407" s="2">
        <v>0.2107</v>
      </c>
      <c r="G5407">
        <v>0.544258825671545</v>
      </c>
      <c r="H5407" s="3">
        <v>6010.76</v>
      </c>
      <c r="I5407" s="4">
        <v>4</v>
      </c>
      <c r="J5407" s="4">
        <v>30</v>
      </c>
      <c r="K5407" t="s">
        <v>801</v>
      </c>
      <c r="L5407" s="3">
        <v>0</v>
      </c>
      <c r="M5407" s="4">
        <v>10</v>
      </c>
      <c r="N5407">
        <v>3</v>
      </c>
      <c r="O5407" s="3">
        <v>174319</v>
      </c>
      <c r="P5407" s="3">
        <v>7.97090814051211</v>
      </c>
      <c r="Q5407" s="2">
        <v>0</v>
      </c>
      <c r="R5407" s="2">
        <v>0.000628</v>
      </c>
      <c r="S5407">
        <v>0</v>
      </c>
      <c r="T5407" s="2">
        <v>0</v>
      </c>
      <c r="U5407" s="2">
        <v>0.00481430536451169</v>
      </c>
      <c r="V5407">
        <v>0.00681753469924646</v>
      </c>
      <c r="W5407">
        <v>0.00378386977926902</v>
      </c>
      <c r="X5407" s="3">
        <v>17.5637</v>
      </c>
      <c r="Y5407" s="9">
        <v>0.10452845948807</v>
      </c>
      <c r="Z5407">
        <v>35273.1591448931</v>
      </c>
      <c r="AA5407" s="4">
        <v>1439</v>
      </c>
      <c r="AB5407">
        <v>1438.99721448468</v>
      </c>
      <c r="AD5407" s="3">
        <v>0.0582</v>
      </c>
      <c r="AE5407" s="3">
        <v>10693</v>
      </c>
      <c r="AF5407">
        <v>0.00490077455428755</v>
      </c>
      <c r="AG5407">
        <v>0.704844401668271</v>
      </c>
      <c r="AH5407" s="3">
        <v>970573</v>
      </c>
      <c r="AI5407" s="3">
        <v>2.9</v>
      </c>
      <c r="AJ5407">
        <v>0.107755197979163</v>
      </c>
      <c r="AK5407">
        <v>0.00686842945944</v>
      </c>
      <c r="AL5407">
        <v>0.000148819014818122</v>
      </c>
      <c r="AM5407" s="3">
        <v>3117</v>
      </c>
      <c r="AN5407" s="3">
        <v>0.07</v>
      </c>
      <c r="AO5407" s="3">
        <v>2.09409613708357</v>
      </c>
      <c r="AP5407" s="3">
        <v>24.02</v>
      </c>
      <c r="AQ5407" s="4">
        <v>161</v>
      </c>
      <c r="AR5407" s="3">
        <v>1139.8</v>
      </c>
      <c r="AS5407" s="3">
        <v>338.1</v>
      </c>
      <c r="AT5407">
        <v>0</v>
      </c>
      <c r="AU5407">
        <v>0</v>
      </c>
      <c r="AV5407">
        <v>0</v>
      </c>
      <c r="AW5407">
        <v>0</v>
      </c>
      <c r="AX5407">
        <v>1</v>
      </c>
      <c r="AY5407">
        <v>0</v>
      </c>
      <c r="AZ5407">
        <v>0</v>
      </c>
      <c r="BA5407">
        <v>0</v>
      </c>
    </row>
    <row r="5408" spans="1:53">
      <c r="A5408" t="s">
        <v>6583</v>
      </c>
      <c r="B5408" t="s">
        <v>6577</v>
      </c>
      <c r="C5408">
        <v>2006</v>
      </c>
      <c r="D5408">
        <v>0.000270804362145942</v>
      </c>
      <c r="E5408">
        <v>1.79175946922805</v>
      </c>
      <c r="F5408" s="2">
        <v>0.3378</v>
      </c>
      <c r="G5408">
        <v>0.426526954596996</v>
      </c>
      <c r="H5408" s="3">
        <v>957.87</v>
      </c>
      <c r="I5408" s="4">
        <v>4</v>
      </c>
      <c r="J5408" s="4">
        <v>44</v>
      </c>
      <c r="K5408" t="s">
        <v>801</v>
      </c>
      <c r="L5408" s="3">
        <v>0</v>
      </c>
      <c r="M5408" s="4">
        <v>10</v>
      </c>
      <c r="N5408">
        <v>3</v>
      </c>
      <c r="O5408" s="3">
        <v>119773</v>
      </c>
      <c r="P5408" s="3">
        <v>8.07348894117647</v>
      </c>
      <c r="Q5408" s="2">
        <v>0</v>
      </c>
      <c r="R5408" s="2">
        <v>0</v>
      </c>
      <c r="S5408">
        <v>0</v>
      </c>
      <c r="T5408" s="2">
        <v>0</v>
      </c>
      <c r="U5408" s="2">
        <v>0.00416088765603329</v>
      </c>
      <c r="V5408">
        <v>0.00648250937938076</v>
      </c>
      <c r="W5408">
        <v>0.0048909731828626</v>
      </c>
      <c r="X5408" s="3">
        <v>22.6818</v>
      </c>
      <c r="Y5408" s="9">
        <v>0.098546355066179</v>
      </c>
      <c r="Z5408">
        <v>34295.7294230975</v>
      </c>
      <c r="AA5408" s="4">
        <v>1429</v>
      </c>
      <c r="AB5408">
        <v>1444.01393728223</v>
      </c>
      <c r="AD5408" s="3">
        <v>0.0582</v>
      </c>
      <c r="AE5408" s="3">
        <v>10693</v>
      </c>
      <c r="AF5408">
        <v>0.00428680243745991</v>
      </c>
      <c r="AG5408">
        <v>0.727790250160359</v>
      </c>
      <c r="AH5408" s="3">
        <v>1193279</v>
      </c>
      <c r="AI5408" s="3">
        <v>1.7</v>
      </c>
      <c r="AJ5408">
        <v>0.104768713518281</v>
      </c>
      <c r="AK5408">
        <v>0.01078434940752</v>
      </c>
      <c r="AL5408">
        <v>0.000125289732506421</v>
      </c>
      <c r="AM5408" s="3">
        <v>4157.33333333333</v>
      </c>
      <c r="AN5408" s="3">
        <v>0.06</v>
      </c>
      <c r="AO5408" s="3">
        <v>3.00695358015411</v>
      </c>
      <c r="AP5408" s="3">
        <v>27</v>
      </c>
      <c r="AQ5408" s="4">
        <v>179</v>
      </c>
      <c r="AR5408" s="3">
        <v>993</v>
      </c>
      <c r="AS5408" s="3">
        <v>381</v>
      </c>
      <c r="AT5408">
        <v>0</v>
      </c>
      <c r="AU5408">
        <v>0</v>
      </c>
      <c r="AV5408">
        <v>0</v>
      </c>
      <c r="AW5408">
        <v>0</v>
      </c>
      <c r="AX5408">
        <v>1</v>
      </c>
      <c r="AY5408">
        <v>0</v>
      </c>
      <c r="AZ5408">
        <v>0</v>
      </c>
      <c r="BA5408">
        <v>0</v>
      </c>
    </row>
    <row r="5409" spans="1:53">
      <c r="A5409" t="s">
        <v>6584</v>
      </c>
      <c r="B5409" t="s">
        <v>6577</v>
      </c>
      <c r="C5409">
        <v>2007</v>
      </c>
      <c r="D5409">
        <v>0.00516265331494451</v>
      </c>
      <c r="E5409">
        <v>1.79175946922805</v>
      </c>
      <c r="F5409" s="2">
        <v>0.439</v>
      </c>
      <c r="G5409">
        <v>0.43347701005228</v>
      </c>
      <c r="H5409" s="3">
        <v>232.47</v>
      </c>
      <c r="I5409" s="4">
        <v>4</v>
      </c>
      <c r="J5409" s="4">
        <v>33</v>
      </c>
      <c r="K5409" t="s">
        <v>801</v>
      </c>
      <c r="L5409" s="3">
        <v>0</v>
      </c>
      <c r="M5409" s="4">
        <v>8</v>
      </c>
      <c r="N5409">
        <v>3</v>
      </c>
      <c r="O5409" s="3">
        <v>130505</v>
      </c>
      <c r="P5409" s="3">
        <v>8.17874447058824</v>
      </c>
      <c r="Q5409" s="2">
        <v>0</v>
      </c>
      <c r="R5409" s="2">
        <v>0.000287</v>
      </c>
      <c r="S5409">
        <v>0</v>
      </c>
      <c r="T5409" s="2">
        <v>0</v>
      </c>
      <c r="U5409" s="2">
        <v>0.00342935528120713</v>
      </c>
      <c r="V5409">
        <v>0.00727827129564721</v>
      </c>
      <c r="W5409">
        <v>0.0069138665914313</v>
      </c>
      <c r="X5409" s="3">
        <v>26.7708</v>
      </c>
      <c r="Y5409" s="9">
        <v>0.0939949340275723</v>
      </c>
      <c r="Z5409">
        <v>47097.4130461691</v>
      </c>
      <c r="AA5409" s="4">
        <v>1415</v>
      </c>
      <c r="AB5409">
        <v>1428.00763888889</v>
      </c>
      <c r="AD5409" s="3">
        <v>0.0582</v>
      </c>
      <c r="AE5409" s="3">
        <v>10693</v>
      </c>
      <c r="AF5409">
        <v>0.00334773488619642</v>
      </c>
      <c r="AG5409">
        <v>0.757020757020757</v>
      </c>
      <c r="AH5409" s="3">
        <v>1796786</v>
      </c>
      <c r="AI5409" s="3">
        <v>8.32</v>
      </c>
      <c r="AJ5409">
        <v>0.0994714241883473</v>
      </c>
      <c r="AK5409">
        <v>0.0066805442499456</v>
      </c>
      <c r="AL5409">
        <v>0.000101710775239529</v>
      </c>
      <c r="AM5409" s="3">
        <v>6388.2</v>
      </c>
      <c r="AN5409" s="3">
        <v>0.05</v>
      </c>
      <c r="AO5409" s="3">
        <v>3.85483838157814</v>
      </c>
      <c r="AP5409" s="3">
        <v>19.53</v>
      </c>
      <c r="AQ5409" s="4">
        <v>236</v>
      </c>
      <c r="AR5409" s="3">
        <v>1001</v>
      </c>
      <c r="AS5409" s="3">
        <v>385</v>
      </c>
      <c r="AT5409">
        <v>0</v>
      </c>
      <c r="AU5409">
        <v>0</v>
      </c>
      <c r="AV5409">
        <v>0</v>
      </c>
      <c r="AW5409">
        <v>0</v>
      </c>
      <c r="AX5409">
        <v>1</v>
      </c>
      <c r="AY5409">
        <v>0</v>
      </c>
      <c r="AZ5409">
        <v>0</v>
      </c>
      <c r="BA5409">
        <v>0</v>
      </c>
    </row>
    <row r="5410" spans="1:53">
      <c r="A5410" t="s">
        <v>6585</v>
      </c>
      <c r="B5410" t="s">
        <v>6577</v>
      </c>
      <c r="C5410">
        <v>2008</v>
      </c>
      <c r="D5410">
        <v>0.00236294995647197</v>
      </c>
      <c r="E5410">
        <v>1.94591014905531</v>
      </c>
      <c r="F5410" s="2">
        <v>0.33</v>
      </c>
      <c r="G5410">
        <v>0.747228850405442</v>
      </c>
      <c r="H5410" s="3">
        <v>9210.97</v>
      </c>
      <c r="I5410" s="4">
        <v>4</v>
      </c>
      <c r="J5410" s="4">
        <v>35</v>
      </c>
      <c r="K5410" t="s">
        <v>801</v>
      </c>
      <c r="L5410" s="3">
        <v>0.05361702</v>
      </c>
      <c r="M5410" s="4">
        <v>12</v>
      </c>
      <c r="N5410">
        <v>3</v>
      </c>
      <c r="O5410" s="3">
        <v>376412</v>
      </c>
      <c r="P5410" s="3">
        <v>8.284</v>
      </c>
      <c r="Q5410" s="2">
        <v>0</v>
      </c>
      <c r="R5410" s="2">
        <v>0</v>
      </c>
      <c r="S5410">
        <v>0</v>
      </c>
      <c r="T5410" s="2">
        <v>0</v>
      </c>
      <c r="U5410" s="2">
        <v>0.00465425531914894</v>
      </c>
      <c r="V5410">
        <v>0.00720336541232064</v>
      </c>
      <c r="W5410">
        <v>0.00893676</v>
      </c>
      <c r="X5410" s="3">
        <v>33.5</v>
      </c>
      <c r="Y5410" s="9">
        <v>0.0886156572905428</v>
      </c>
      <c r="Z5410">
        <v>48829.6474709875</v>
      </c>
      <c r="AA5410" s="4">
        <v>1396</v>
      </c>
      <c r="AB5410">
        <v>1405.16678248784</v>
      </c>
      <c r="AD5410" s="3">
        <v>0.0582</v>
      </c>
      <c r="AE5410" s="3">
        <v>10693</v>
      </c>
      <c r="AF5410">
        <v>0.00289328426862926</v>
      </c>
      <c r="AG5410">
        <v>0.758996698955571</v>
      </c>
      <c r="AH5410" s="3">
        <v>2561140</v>
      </c>
      <c r="AI5410" s="3">
        <v>6.13</v>
      </c>
      <c r="AJ5410">
        <v>0.0955571132095893</v>
      </c>
      <c r="AK5410">
        <v>0.0108727536363264</v>
      </c>
      <c r="AL5410">
        <v>0.000139481130195672</v>
      </c>
      <c r="AM5410" s="3">
        <v>5279.71428571429</v>
      </c>
      <c r="AN5410" s="3">
        <v>0.07</v>
      </c>
      <c r="AO5410" s="3">
        <v>4.68258079942613</v>
      </c>
      <c r="AP5410" s="3">
        <v>26.59</v>
      </c>
      <c r="AQ5410" s="4">
        <v>322</v>
      </c>
      <c r="AR5410" s="3">
        <v>1311</v>
      </c>
      <c r="AS5410" s="3">
        <v>455</v>
      </c>
      <c r="AT5410">
        <v>0</v>
      </c>
      <c r="AU5410">
        <v>0</v>
      </c>
      <c r="AV5410">
        <v>0</v>
      </c>
      <c r="AW5410">
        <v>0</v>
      </c>
      <c r="AX5410">
        <v>1</v>
      </c>
      <c r="AY5410">
        <v>0</v>
      </c>
      <c r="AZ5410">
        <v>0</v>
      </c>
      <c r="BA5410">
        <v>0</v>
      </c>
    </row>
    <row r="5411" spans="1:53">
      <c r="A5411" t="s">
        <v>6586</v>
      </c>
      <c r="B5411" t="s">
        <v>6577</v>
      </c>
      <c r="C5411">
        <v>2009</v>
      </c>
      <c r="D5411">
        <v>0.00196924245655602</v>
      </c>
      <c r="E5411">
        <v>2.07944154167984</v>
      </c>
      <c r="F5411" s="2">
        <v>0.0592</v>
      </c>
      <c r="G5411">
        <v>0.824004989223889</v>
      </c>
      <c r="H5411" s="3">
        <v>490</v>
      </c>
      <c r="I5411" s="4">
        <v>9</v>
      </c>
      <c r="J5411" s="4">
        <v>45</v>
      </c>
      <c r="K5411">
        <v>1</v>
      </c>
      <c r="L5411" s="3">
        <v>0.04456328</v>
      </c>
      <c r="M5411" s="4">
        <v>12</v>
      </c>
      <c r="N5411">
        <v>3</v>
      </c>
      <c r="O5411" s="3">
        <v>412295</v>
      </c>
      <c r="P5411" s="3">
        <v>8.392</v>
      </c>
      <c r="Q5411" s="2">
        <v>0.651613352846888</v>
      </c>
      <c r="R5411" s="2">
        <v>0</v>
      </c>
      <c r="S5411">
        <v>0</v>
      </c>
      <c r="T5411" s="2">
        <v>0</v>
      </c>
      <c r="U5411" s="2">
        <v>0.00398936170212766</v>
      </c>
      <c r="V5411">
        <v>0.00629520537279212</v>
      </c>
      <c r="W5411">
        <v>0.01263298</v>
      </c>
      <c r="X5411" s="3">
        <v>11.0745</v>
      </c>
      <c r="Y5411" s="9">
        <v>0.0947408518950038</v>
      </c>
      <c r="Z5411">
        <v>51994.0715434084</v>
      </c>
      <c r="AA5411" s="4">
        <v>1391</v>
      </c>
      <c r="AB5411">
        <v>0.2805</v>
      </c>
      <c r="AD5411" s="3">
        <v>0.0582</v>
      </c>
      <c r="AE5411" s="3">
        <v>10694</v>
      </c>
      <c r="AF5411">
        <v>0.00261020258725897</v>
      </c>
      <c r="AG5411">
        <v>0.782694654625336</v>
      </c>
      <c r="AH5411" s="3">
        <v>3330752</v>
      </c>
      <c r="AI5411" s="3">
        <v>10.54</v>
      </c>
      <c r="AJ5411">
        <v>0.101222633878448</v>
      </c>
      <c r="AK5411">
        <v>0.0132727019463864</v>
      </c>
      <c r="AL5411">
        <v>0.000117718613274736</v>
      </c>
      <c r="AM5411" s="3">
        <v>6828.33333333333</v>
      </c>
      <c r="AN5411" s="3">
        <v>0.06</v>
      </c>
      <c r="AO5411" s="3">
        <v>5.50334517059389</v>
      </c>
      <c r="AP5411" s="3">
        <v>27.03</v>
      </c>
      <c r="AQ5411" s="4">
        <v>343</v>
      </c>
      <c r="AR5411" s="3">
        <v>1353</v>
      </c>
      <c r="AS5411" s="3">
        <v>487</v>
      </c>
      <c r="AT5411">
        <v>0</v>
      </c>
      <c r="AU5411">
        <v>0</v>
      </c>
      <c r="AV5411">
        <v>0</v>
      </c>
      <c r="AW5411">
        <v>0</v>
      </c>
      <c r="AX5411">
        <v>1</v>
      </c>
      <c r="AY5411">
        <v>0</v>
      </c>
      <c r="AZ5411">
        <v>0</v>
      </c>
      <c r="BA5411">
        <v>0</v>
      </c>
    </row>
    <row r="5412" spans="1:53">
      <c r="A5412" t="s">
        <v>6587</v>
      </c>
      <c r="B5412" t="s">
        <v>6577</v>
      </c>
      <c r="C5412">
        <v>2010</v>
      </c>
      <c r="D5412">
        <v>0.00170927180835891</v>
      </c>
      <c r="E5412">
        <v>2.39789527279837</v>
      </c>
      <c r="F5412" s="2">
        <v>0.1677</v>
      </c>
      <c r="G5412">
        <v>0.7489135096568</v>
      </c>
      <c r="H5412" s="3">
        <v>19414.872026498</v>
      </c>
      <c r="I5412" s="4">
        <v>6</v>
      </c>
      <c r="J5412" s="4">
        <v>44</v>
      </c>
      <c r="K5412">
        <v>1</v>
      </c>
      <c r="L5412" s="3">
        <v>0.06927835</v>
      </c>
      <c r="M5412" s="4">
        <v>10</v>
      </c>
      <c r="N5412">
        <v>5</v>
      </c>
      <c r="O5412" s="3">
        <v>500502</v>
      </c>
      <c r="P5412" s="3">
        <v>8.5</v>
      </c>
      <c r="Q5412" s="2">
        <v>0.588763717587647</v>
      </c>
      <c r="R5412" s="2">
        <v>0.000125</v>
      </c>
      <c r="S5412">
        <v>0</v>
      </c>
      <c r="T5412" s="2">
        <v>0</v>
      </c>
      <c r="U5412" s="2">
        <v>0.00457217504898759</v>
      </c>
      <c r="V5412">
        <v>0.00787865609035873</v>
      </c>
      <c r="W5412">
        <v>0.0163292</v>
      </c>
      <c r="X5412" s="3">
        <v>11.9301</v>
      </c>
      <c r="Y5412" s="9">
        <v>0.0808751863547902</v>
      </c>
      <c r="Z5412">
        <v>55301.4605500903</v>
      </c>
      <c r="AA5412" s="4">
        <v>1381</v>
      </c>
      <c r="AB5412">
        <v>0.24</v>
      </c>
      <c r="AD5412" s="3">
        <v>0.0582</v>
      </c>
      <c r="AE5412" s="3">
        <v>10692</v>
      </c>
      <c r="AF5412">
        <v>0.00210443442832681</v>
      </c>
      <c r="AG5412">
        <v>0.805774794811739</v>
      </c>
      <c r="AH5412" s="3">
        <v>4368528</v>
      </c>
      <c r="AI5412" s="3">
        <v>83.35</v>
      </c>
      <c r="AJ5412">
        <v>0.0866996260357825</v>
      </c>
      <c r="AK5412">
        <v>0.00996570036</v>
      </c>
      <c r="AL5412">
        <v>0.000133636242148871</v>
      </c>
      <c r="AM5412" s="3">
        <v>7258.14285714286</v>
      </c>
      <c r="AN5412" s="3">
        <v>0.07</v>
      </c>
      <c r="AO5412" s="3">
        <v>4.62954124587159</v>
      </c>
      <c r="AP5412" s="3">
        <v>26.26</v>
      </c>
      <c r="AQ5412" s="4">
        <v>415</v>
      </c>
      <c r="AR5412" s="3">
        <v>1367</v>
      </c>
      <c r="AS5412" s="3">
        <v>488</v>
      </c>
      <c r="AT5412">
        <v>0</v>
      </c>
      <c r="AU5412">
        <v>0</v>
      </c>
      <c r="AV5412">
        <v>0</v>
      </c>
      <c r="AW5412">
        <v>0</v>
      </c>
      <c r="AX5412">
        <v>1</v>
      </c>
      <c r="AY5412">
        <v>0</v>
      </c>
      <c r="AZ5412">
        <v>0</v>
      </c>
      <c r="BA5412">
        <v>0</v>
      </c>
    </row>
    <row r="5413" spans="1:53">
      <c r="A5413" t="s">
        <v>6588</v>
      </c>
      <c r="B5413" t="s">
        <v>6577</v>
      </c>
      <c r="C5413">
        <v>2011</v>
      </c>
      <c r="D5413">
        <v>0.00331396494456769</v>
      </c>
      <c r="E5413">
        <v>2.70805020110221</v>
      </c>
      <c r="F5413" s="2">
        <v>0.2084</v>
      </c>
      <c r="G5413">
        <v>0.684931493743289</v>
      </c>
      <c r="H5413" s="3">
        <v>525.17</v>
      </c>
      <c r="I5413" s="4">
        <v>7</v>
      </c>
      <c r="J5413" s="4">
        <v>71</v>
      </c>
      <c r="K5413">
        <v>1</v>
      </c>
      <c r="L5413" s="3">
        <v>0.08818636</v>
      </c>
      <c r="M5413" s="4">
        <v>12</v>
      </c>
      <c r="N5413">
        <v>6</v>
      </c>
      <c r="O5413" s="3">
        <v>543775</v>
      </c>
      <c r="P5413" s="3">
        <v>8.513</v>
      </c>
      <c r="Q5413" s="2">
        <v>0.578343397406597</v>
      </c>
      <c r="R5413" s="2">
        <v>0</v>
      </c>
      <c r="S5413">
        <v>0</v>
      </c>
      <c r="T5413" s="2">
        <v>0</v>
      </c>
      <c r="U5413" s="2">
        <v>0.00641025641025641</v>
      </c>
      <c r="V5413">
        <v>0.00821757396672567</v>
      </c>
      <c r="W5413">
        <v>0.01538462</v>
      </c>
      <c r="X5413" s="3">
        <v>12.2216</v>
      </c>
      <c r="Y5413" s="9">
        <v>0.072783810326242</v>
      </c>
      <c r="Z5413">
        <v>72358.5325180656</v>
      </c>
      <c r="AA5413" s="4">
        <v>1374</v>
      </c>
      <c r="AB5413">
        <v>0.24</v>
      </c>
      <c r="AD5413" s="3">
        <v>0.0582</v>
      </c>
      <c r="AE5413" s="3">
        <v>10696</v>
      </c>
      <c r="AF5413">
        <v>0.00181371135943567</v>
      </c>
      <c r="AG5413">
        <v>0.786190290471911</v>
      </c>
      <c r="AH5413" s="3">
        <v>5780044</v>
      </c>
      <c r="AI5413" s="3">
        <v>98.16</v>
      </c>
      <c r="AJ5413">
        <v>0.0778550917029827</v>
      </c>
      <c r="AK5413">
        <v>0.00974186273088</v>
      </c>
      <c r="AL5413">
        <v>0.000189501610763691</v>
      </c>
      <c r="AM5413" s="3">
        <v>5897.3</v>
      </c>
      <c r="AN5413" s="3">
        <v>0.1</v>
      </c>
      <c r="AO5413" s="3">
        <v>4.55561872275914</v>
      </c>
      <c r="AP5413" s="3">
        <v>24.93</v>
      </c>
      <c r="AQ5413" s="4">
        <v>342</v>
      </c>
      <c r="AR5413" s="3">
        <v>1368</v>
      </c>
      <c r="AS5413" s="3">
        <v>488</v>
      </c>
      <c r="AT5413">
        <v>0</v>
      </c>
      <c r="AU5413">
        <v>0</v>
      </c>
      <c r="AV5413">
        <v>0</v>
      </c>
      <c r="AW5413">
        <v>0</v>
      </c>
      <c r="AX5413">
        <v>1</v>
      </c>
      <c r="AY5413">
        <v>0</v>
      </c>
      <c r="AZ5413">
        <v>0</v>
      </c>
      <c r="BA5413">
        <v>0</v>
      </c>
    </row>
    <row r="5414" spans="1:53">
      <c r="A5414" t="s">
        <v>6589</v>
      </c>
      <c r="B5414" t="s">
        <v>6577</v>
      </c>
      <c r="C5414">
        <v>2012</v>
      </c>
      <c r="D5414">
        <v>0.00451748535362017</v>
      </c>
      <c r="E5414">
        <v>2.83321334405622</v>
      </c>
      <c r="F5414" s="2">
        <v>0.4457</v>
      </c>
      <c r="G5414">
        <v>0.867061219753095</v>
      </c>
      <c r="H5414" s="3">
        <v>3071.17</v>
      </c>
      <c r="I5414" s="4">
        <v>6</v>
      </c>
      <c r="J5414" s="4">
        <v>60</v>
      </c>
      <c r="K5414">
        <v>1</v>
      </c>
      <c r="L5414" s="3">
        <v>0.12062937</v>
      </c>
      <c r="M5414" s="4">
        <v>15</v>
      </c>
      <c r="N5414">
        <v>6</v>
      </c>
      <c r="O5414" s="3">
        <v>442750</v>
      </c>
      <c r="P5414" s="3">
        <v>8.526</v>
      </c>
      <c r="Q5414" s="2">
        <v>0.409859558612783</v>
      </c>
      <c r="R5414" s="2">
        <v>0</v>
      </c>
      <c r="S5414">
        <v>0</v>
      </c>
      <c r="T5414" s="2">
        <v>0</v>
      </c>
      <c r="U5414" s="2">
        <v>0.00625</v>
      </c>
      <c r="V5414">
        <v>0.00805436697709539</v>
      </c>
      <c r="W5414">
        <v>0.015</v>
      </c>
      <c r="X5414" s="3">
        <v>14.6845</v>
      </c>
      <c r="Y5414" s="9">
        <v>0.0588986481934097</v>
      </c>
      <c r="Z5414">
        <v>84382.1472188298</v>
      </c>
      <c r="AA5414" s="4">
        <v>1368</v>
      </c>
      <c r="AB5414">
        <v>0.17</v>
      </c>
      <c r="AD5414" s="3">
        <v>0.0582</v>
      </c>
      <c r="AE5414" s="3">
        <v>10687</v>
      </c>
      <c r="AF5414">
        <v>0.00169199835344036</v>
      </c>
      <c r="AG5414">
        <v>0.787245495709446</v>
      </c>
      <c r="AH5414" s="3">
        <v>7717188</v>
      </c>
      <c r="AI5414" s="3">
        <v>61.12</v>
      </c>
      <c r="AJ5414">
        <v>0.0633336244577436</v>
      </c>
      <c r="AK5414">
        <v>0.016778980811008</v>
      </c>
      <c r="AL5414">
        <v>0.000188714851858841</v>
      </c>
      <c r="AM5414" s="3">
        <v>6316.2</v>
      </c>
      <c r="AN5414" s="3">
        <v>0.1</v>
      </c>
      <c r="AO5414" s="3">
        <v>3.23834685789772</v>
      </c>
      <c r="AP5414" s="3">
        <v>24.93</v>
      </c>
      <c r="AQ5414" s="4">
        <v>367</v>
      </c>
      <c r="AR5414" s="3">
        <v>1551</v>
      </c>
      <c r="AS5414" s="3">
        <v>507</v>
      </c>
      <c r="AT5414">
        <v>0</v>
      </c>
      <c r="AU5414">
        <v>0</v>
      </c>
      <c r="AV5414">
        <v>0</v>
      </c>
      <c r="AW5414">
        <v>0</v>
      </c>
      <c r="AX5414">
        <v>1</v>
      </c>
      <c r="AY5414">
        <v>0</v>
      </c>
      <c r="AZ5414">
        <v>0</v>
      </c>
      <c r="BA5414">
        <v>0</v>
      </c>
    </row>
    <row r="5415" spans="1:53">
      <c r="A5415" t="s">
        <v>6590</v>
      </c>
      <c r="B5415" t="s">
        <v>6577</v>
      </c>
      <c r="C5415">
        <v>2013</v>
      </c>
      <c r="D5415">
        <v>0.00715633298448702</v>
      </c>
      <c r="E5415">
        <v>3.13549421592915</v>
      </c>
      <c r="F5415" s="2">
        <v>0.3973</v>
      </c>
      <c r="G5415">
        <v>1.00339777150618</v>
      </c>
      <c r="H5415" s="3">
        <v>3400</v>
      </c>
      <c r="I5415" s="4">
        <v>6</v>
      </c>
      <c r="J5415" s="4">
        <v>145</v>
      </c>
      <c r="K5415">
        <v>1</v>
      </c>
      <c r="L5415" s="3">
        <v>0.05492958</v>
      </c>
      <c r="M5415" s="4">
        <v>15</v>
      </c>
      <c r="N5415">
        <v>6</v>
      </c>
      <c r="O5415" s="3">
        <v>399104</v>
      </c>
      <c r="P5415" s="3">
        <v>8.539</v>
      </c>
      <c r="Q5415" s="2">
        <v>0.497571377798839</v>
      </c>
      <c r="S5415">
        <v>0</v>
      </c>
      <c r="T5415" s="2">
        <v>0</v>
      </c>
      <c r="U5415" s="2">
        <v>0.0111538461538462</v>
      </c>
      <c r="V5415">
        <v>0.00797919498788345</v>
      </c>
      <c r="W5415">
        <v>0.01483517</v>
      </c>
      <c r="X5415" s="3">
        <v>14.7249</v>
      </c>
      <c r="Y5415" s="9">
        <v>0.0589411000929907</v>
      </c>
      <c r="Z5415">
        <v>92307.2656683306</v>
      </c>
      <c r="AA5415" s="4">
        <v>1366</v>
      </c>
      <c r="AB5415">
        <v>0.21</v>
      </c>
      <c r="AD5415" s="3">
        <v>0.0582</v>
      </c>
      <c r="AE5415" s="3">
        <v>10708</v>
      </c>
      <c r="AF5415">
        <v>0.00141481138931096</v>
      </c>
      <c r="AG5415">
        <v>0.727806038184581</v>
      </c>
      <c r="AH5415" s="3">
        <v>10400110</v>
      </c>
      <c r="AI5415" s="3">
        <v>61.22</v>
      </c>
      <c r="AJ5415">
        <v>0.0577854075180022</v>
      </c>
      <c r="AK5415">
        <v>0.0112583932521984</v>
      </c>
      <c r="AL5415">
        <v>0.00037718320327016</v>
      </c>
      <c r="AM5415" s="3">
        <v>3728.32512315271</v>
      </c>
      <c r="AN5415" s="3">
        <v>0.203</v>
      </c>
      <c r="AO5415" s="3">
        <v>3.95763656633222</v>
      </c>
      <c r="AP5415" s="3">
        <v>24.42</v>
      </c>
      <c r="AQ5415" s="4">
        <v>410</v>
      </c>
      <c r="AR5415" s="3">
        <v>1566</v>
      </c>
      <c r="AS5415" s="3">
        <v>521</v>
      </c>
      <c r="AT5415">
        <v>0</v>
      </c>
      <c r="AU5415">
        <v>0</v>
      </c>
      <c r="AV5415">
        <v>0</v>
      </c>
      <c r="AW5415">
        <v>0</v>
      </c>
      <c r="AX5415">
        <v>1</v>
      </c>
      <c r="AY5415">
        <v>0</v>
      </c>
      <c r="AZ5415">
        <v>0</v>
      </c>
      <c r="BA5415">
        <v>0</v>
      </c>
    </row>
    <row r="5416" spans="1:53">
      <c r="A5416" t="s">
        <v>6591</v>
      </c>
      <c r="B5416" t="s">
        <v>6577</v>
      </c>
      <c r="C5416">
        <v>2014</v>
      </c>
      <c r="D5416">
        <v>0.00727332534096686</v>
      </c>
      <c r="E5416">
        <v>3.49650756146648</v>
      </c>
      <c r="F5416" s="2">
        <v>0.8675</v>
      </c>
      <c r="G5416">
        <v>1.12053070550168</v>
      </c>
      <c r="H5416" s="3">
        <v>3859</v>
      </c>
      <c r="I5416" s="4">
        <v>19</v>
      </c>
      <c r="J5416" s="4">
        <v>112</v>
      </c>
      <c r="K5416" t="s">
        <v>801</v>
      </c>
      <c r="L5416" s="3">
        <v>0.00595094</v>
      </c>
      <c r="M5416" s="4">
        <v>15</v>
      </c>
      <c r="N5416">
        <v>6</v>
      </c>
      <c r="O5416" s="3">
        <v>386969</v>
      </c>
      <c r="P5416" s="3">
        <v>8.552</v>
      </c>
      <c r="Q5416" s="2">
        <v>0</v>
      </c>
      <c r="S5416">
        <v>0</v>
      </c>
      <c r="T5416" s="2">
        <v>0</v>
      </c>
      <c r="U5416" s="2">
        <v>0.00962558251647115</v>
      </c>
      <c r="V5416">
        <v>0.00713153059426625</v>
      </c>
      <c r="W5416">
        <v>0.01365871</v>
      </c>
      <c r="X5416" s="3">
        <v>16.3374</v>
      </c>
      <c r="Y5416" s="9">
        <v>0.0663598895455674</v>
      </c>
      <c r="Z5416">
        <v>99679.3808734107</v>
      </c>
      <c r="AA5416" s="4">
        <v>1365</v>
      </c>
      <c r="AB5416">
        <v>1360.03493449782</v>
      </c>
      <c r="AD5416" s="3">
        <v>0.0582</v>
      </c>
      <c r="AE5416" s="3">
        <v>10656</v>
      </c>
      <c r="AF5416">
        <v>0.00145321641414486</v>
      </c>
      <c r="AG5416">
        <v>0.796923370654738</v>
      </c>
      <c r="AH5416" s="3">
        <v>13547446</v>
      </c>
      <c r="AI5416" s="3">
        <v>65.2476</v>
      </c>
      <c r="AJ5416">
        <v>0.0728875517067383</v>
      </c>
      <c r="AK5416">
        <v>0.0116332232199576</v>
      </c>
      <c r="AL5416">
        <v>0.000330817378497791</v>
      </c>
      <c r="AM5416" s="3">
        <v>4080.52309404563</v>
      </c>
      <c r="AN5416" s="3">
        <v>0.1797</v>
      </c>
      <c r="AO5416" s="3">
        <v>8.35235640648012</v>
      </c>
      <c r="AP5416" s="3">
        <v>24.44</v>
      </c>
      <c r="AQ5416" s="4">
        <v>409</v>
      </c>
      <c r="AR5416" s="3">
        <v>1567</v>
      </c>
      <c r="AS5416" s="3">
        <v>521</v>
      </c>
      <c r="AT5416">
        <v>0</v>
      </c>
      <c r="AU5416">
        <v>0</v>
      </c>
      <c r="AV5416">
        <v>0</v>
      </c>
      <c r="AW5416">
        <v>0</v>
      </c>
      <c r="AX5416">
        <v>1</v>
      </c>
      <c r="AY5416">
        <v>0</v>
      </c>
      <c r="AZ5416">
        <v>0</v>
      </c>
      <c r="BA5416">
        <v>0</v>
      </c>
    </row>
    <row r="5417" spans="1:53">
      <c r="A5417" t="s">
        <v>6592</v>
      </c>
      <c r="B5417" t="s">
        <v>6577</v>
      </c>
      <c r="C5417">
        <v>2015</v>
      </c>
      <c r="D5417">
        <v>0.0062469316636218</v>
      </c>
      <c r="E5417">
        <v>3.80666248977032</v>
      </c>
      <c r="F5417" s="2">
        <v>0.5328</v>
      </c>
      <c r="G5417">
        <v>0.630020471602634</v>
      </c>
      <c r="H5417" s="3">
        <v>4403</v>
      </c>
      <c r="I5417" s="4">
        <v>47</v>
      </c>
      <c r="J5417" s="4">
        <v>134</v>
      </c>
      <c r="K5417" t="s">
        <v>801</v>
      </c>
      <c r="L5417" s="3">
        <v>0.00416301</v>
      </c>
      <c r="M5417" s="4">
        <v>16</v>
      </c>
      <c r="N5417">
        <v>6</v>
      </c>
      <c r="O5417" s="3">
        <v>322069</v>
      </c>
      <c r="P5417" s="3">
        <v>8.565</v>
      </c>
      <c r="Q5417" s="2">
        <v>0</v>
      </c>
      <c r="S5417">
        <v>0</v>
      </c>
      <c r="T5417" s="2">
        <v>0</v>
      </c>
      <c r="U5417" s="2">
        <v>0.00946805666933975</v>
      </c>
      <c r="V5417">
        <v>0.00508169408340652</v>
      </c>
      <c r="W5417">
        <v>0.01170791</v>
      </c>
      <c r="X5417" s="3">
        <v>17.2017</v>
      </c>
      <c r="Y5417" s="9">
        <v>0.0640098651756819</v>
      </c>
      <c r="Z5417">
        <v>17639.4796665825</v>
      </c>
      <c r="AA5417" s="4">
        <v>1370</v>
      </c>
      <c r="AB5417">
        <v>1363.00438596491</v>
      </c>
      <c r="AD5417" s="3">
        <v>0.0584</v>
      </c>
      <c r="AE5417" s="3">
        <v>10786</v>
      </c>
      <c r="AF5417">
        <v>0.00134857028544279</v>
      </c>
      <c r="AG5417">
        <v>0.801627886623073</v>
      </c>
      <c r="AH5417" s="3">
        <v>13547446</v>
      </c>
      <c r="AI5417" s="3">
        <v>58.348</v>
      </c>
      <c r="AJ5417">
        <v>0.0692431144271765</v>
      </c>
      <c r="AK5417">
        <v>0.012320012012868</v>
      </c>
      <c r="AL5417">
        <v>0.000322621780158123</v>
      </c>
      <c r="AM5417" s="3">
        <v>4516.14906832298</v>
      </c>
      <c r="AN5417" s="3">
        <v>0.1771</v>
      </c>
      <c r="AO5417" s="3">
        <v>12.6498342259628</v>
      </c>
      <c r="AP5417" s="3">
        <v>22.89</v>
      </c>
      <c r="AQ5417" s="4">
        <v>411</v>
      </c>
      <c r="AR5417" s="3">
        <v>1527.56</v>
      </c>
      <c r="AS5417" s="3">
        <v>522.22</v>
      </c>
      <c r="AT5417">
        <v>0</v>
      </c>
      <c r="AU5417">
        <v>0</v>
      </c>
      <c r="AV5417">
        <v>0</v>
      </c>
      <c r="AW5417">
        <v>0</v>
      </c>
      <c r="AX5417">
        <v>1</v>
      </c>
      <c r="AY5417">
        <v>0</v>
      </c>
      <c r="AZ5417">
        <v>0</v>
      </c>
      <c r="BA5417">
        <v>0</v>
      </c>
    </row>
    <row r="5418" spans="1:53">
      <c r="A5418" t="s">
        <v>6593</v>
      </c>
      <c r="B5418" t="s">
        <v>6577</v>
      </c>
      <c r="C5418">
        <v>2016</v>
      </c>
      <c r="D5418">
        <v>0.00199579762743794</v>
      </c>
      <c r="E5418">
        <v>4.00733318523247</v>
      </c>
      <c r="F5418" s="2">
        <v>0.5112</v>
      </c>
      <c r="G5418">
        <v>0.71967510321992</v>
      </c>
      <c r="H5418" s="3">
        <v>4780</v>
      </c>
      <c r="I5418" s="4">
        <v>54</v>
      </c>
      <c r="J5418" s="4">
        <v>156</v>
      </c>
      <c r="K5418" t="s">
        <v>801</v>
      </c>
      <c r="L5418" s="3">
        <v>0.00330997</v>
      </c>
      <c r="N5418">
        <v>6</v>
      </c>
      <c r="O5418" s="3">
        <v>372241</v>
      </c>
      <c r="P5418" s="3">
        <v>8.578</v>
      </c>
      <c r="Q5418" s="2">
        <v>0</v>
      </c>
      <c r="S5418">
        <v>1</v>
      </c>
      <c r="T5418" s="2">
        <v>0</v>
      </c>
      <c r="U5418" s="2">
        <v>0.00927823870722846</v>
      </c>
      <c r="V5418">
        <v>0.00424581513452313</v>
      </c>
      <c r="W5418">
        <v>0.01117088</v>
      </c>
      <c r="X5418" s="3">
        <v>19.1091</v>
      </c>
      <c r="Y5418" s="9">
        <v>0.0591607714860862</v>
      </c>
      <c r="Z5418">
        <v>22813.1535465597</v>
      </c>
      <c r="AA5418" s="4">
        <v>1284</v>
      </c>
      <c r="AB5418">
        <v>1368.99707174231</v>
      </c>
      <c r="AD5418" s="3">
        <v>0.0578</v>
      </c>
      <c r="AE5418" s="3">
        <v>10464</v>
      </c>
      <c r="AF5418">
        <v>0.00118828071769248</v>
      </c>
      <c r="AG5418">
        <v>0.804531001589825</v>
      </c>
      <c r="AH5418" s="3">
        <v>13547446</v>
      </c>
      <c r="AI5418" s="3">
        <v>64.4886</v>
      </c>
      <c r="AJ5418">
        <v>0.0644117434362934</v>
      </c>
      <c r="AK5418">
        <v>0.01410972105024</v>
      </c>
      <c r="AL5418">
        <v>0.000308288288288288</v>
      </c>
      <c r="AM5418" s="3">
        <v>5146.69783752192</v>
      </c>
      <c r="AN5418" s="3">
        <v>0.1711</v>
      </c>
      <c r="AO5418" s="3">
        <v>16.8486486486486</v>
      </c>
      <c r="AP5418" s="3">
        <v>22.11</v>
      </c>
      <c r="AQ5418" s="4">
        <v>456</v>
      </c>
      <c r="AR5418" s="3">
        <v>1531.69</v>
      </c>
      <c r="AS5418" s="3">
        <v>522.22</v>
      </c>
      <c r="AT5418">
        <v>0</v>
      </c>
      <c r="AU5418">
        <v>0</v>
      </c>
      <c r="AV5418">
        <v>0</v>
      </c>
      <c r="AW5418">
        <v>0</v>
      </c>
      <c r="AX5418">
        <v>1</v>
      </c>
      <c r="AY5418">
        <v>0</v>
      </c>
      <c r="AZ5418">
        <v>0</v>
      </c>
      <c r="BA5418">
        <v>0</v>
      </c>
    </row>
    <row r="5419" spans="1:53">
      <c r="A5419" t="s">
        <v>6594</v>
      </c>
      <c r="B5419" t="s">
        <v>6577</v>
      </c>
      <c r="C5419">
        <v>2017</v>
      </c>
      <c r="D5419">
        <v>0.00136795630747554</v>
      </c>
      <c r="E5419">
        <v>4.23410650459726</v>
      </c>
      <c r="F5419" s="2">
        <v>0.9545</v>
      </c>
      <c r="G5419">
        <v>0.80124817306462</v>
      </c>
      <c r="H5419" s="3">
        <v>6316</v>
      </c>
      <c r="I5419" s="4">
        <v>58</v>
      </c>
      <c r="J5419" s="4">
        <v>143</v>
      </c>
      <c r="K5419" t="s">
        <v>801</v>
      </c>
      <c r="L5419" s="3">
        <v>0.00281847</v>
      </c>
      <c r="N5419">
        <v>6</v>
      </c>
      <c r="O5419" s="3">
        <v>336436</v>
      </c>
      <c r="P5419" s="3">
        <v>8.591</v>
      </c>
      <c r="Q5419" s="2">
        <v>0</v>
      </c>
      <c r="R5419" s="2">
        <v>0</v>
      </c>
      <c r="S5419">
        <v>1</v>
      </c>
      <c r="T5419" s="2">
        <v>0</v>
      </c>
      <c r="U5419" s="2">
        <v>0.00841709217952163</v>
      </c>
      <c r="V5419">
        <v>0.0028916565060842</v>
      </c>
      <c r="W5419">
        <v>0.01085724</v>
      </c>
      <c r="X5419" s="3">
        <v>30.0378</v>
      </c>
      <c r="Y5419" s="9">
        <v>0.102130148311741</v>
      </c>
      <c r="Z5419">
        <v>9362.43920122472</v>
      </c>
      <c r="AA5419" s="4">
        <v>1070</v>
      </c>
      <c r="AB5419">
        <v>1288.7032967033</v>
      </c>
      <c r="AD5419" s="3">
        <v>0.0594</v>
      </c>
      <c r="AE5419" s="3">
        <v>11289</v>
      </c>
      <c r="AF5419">
        <v>0.00115725269092773</v>
      </c>
      <c r="AG5419">
        <v>0.821455663762173</v>
      </c>
      <c r="AH5419" s="3">
        <v>13547446</v>
      </c>
      <c r="AI5419" s="3">
        <v>70.7488</v>
      </c>
      <c r="AJ5419">
        <v>0.113299030138391</v>
      </c>
      <c r="AK5419">
        <v>0.019651638127341</v>
      </c>
      <c r="AL5419">
        <v>0.000281654676258993</v>
      </c>
      <c r="AM5419" s="3">
        <v>6229.24648786718</v>
      </c>
      <c r="AN5419" s="3">
        <v>0.1566</v>
      </c>
      <c r="AO5419" s="3">
        <v>21.1474820143885</v>
      </c>
      <c r="AP5419" s="3">
        <v>33.68</v>
      </c>
      <c r="AQ5419" s="4">
        <v>500</v>
      </c>
      <c r="AR5419" s="3">
        <v>2300</v>
      </c>
      <c r="AS5419" s="3">
        <v>605</v>
      </c>
      <c r="AT5419">
        <v>2</v>
      </c>
      <c r="AU5419">
        <v>0</v>
      </c>
      <c r="AV5419">
        <v>0</v>
      </c>
      <c r="AW5419">
        <v>0</v>
      </c>
      <c r="AX5419">
        <v>1</v>
      </c>
      <c r="AY5419">
        <v>0</v>
      </c>
      <c r="AZ5419">
        <v>0</v>
      </c>
      <c r="BA5419">
        <v>0</v>
      </c>
    </row>
    <row r="5420" spans="1:53">
      <c r="A5420" t="s">
        <v>6595</v>
      </c>
      <c r="B5420" t="s">
        <v>6577</v>
      </c>
      <c r="C5420">
        <v>2018</v>
      </c>
      <c r="D5420">
        <v>0.00208334517913698</v>
      </c>
      <c r="E5420">
        <v>4.69134788222914</v>
      </c>
      <c r="F5420" s="2">
        <v>1.6648</v>
      </c>
      <c r="G5420">
        <v>0.982892630104895</v>
      </c>
      <c r="H5420" s="3">
        <v>2246</v>
      </c>
      <c r="I5420" s="4">
        <v>43</v>
      </c>
      <c r="J5420" s="4">
        <v>301</v>
      </c>
      <c r="K5420" t="s">
        <v>801</v>
      </c>
      <c r="L5420" s="3">
        <v>0.00250493</v>
      </c>
      <c r="N5420">
        <v>6</v>
      </c>
      <c r="O5420" s="3">
        <v>471097</v>
      </c>
      <c r="P5420" s="3">
        <v>8.604</v>
      </c>
      <c r="Q5420" s="2">
        <v>0</v>
      </c>
      <c r="R5420" s="2">
        <v>0.000488</v>
      </c>
      <c r="S5420">
        <v>1</v>
      </c>
      <c r="T5420" s="2">
        <v>0</v>
      </c>
      <c r="U5420" s="2">
        <v>0.0100850822461713</v>
      </c>
      <c r="V5420">
        <v>0.00222053972492061</v>
      </c>
      <c r="W5420">
        <v>0.00941571</v>
      </c>
      <c r="X5420" s="3">
        <v>20.5214</v>
      </c>
      <c r="Y5420" s="9">
        <v>0.10315750311143</v>
      </c>
      <c r="Z5420">
        <v>10448.7442298408</v>
      </c>
      <c r="AA5420" s="4">
        <v>1062</v>
      </c>
      <c r="AB5420">
        <v>1002.83211678832</v>
      </c>
      <c r="AD5420" s="3">
        <v>0.0439</v>
      </c>
      <c r="AE5420" s="3">
        <v>6797</v>
      </c>
      <c r="AF5420">
        <v>0.000609323173464814</v>
      </c>
      <c r="AG5420">
        <v>0.840770954728821</v>
      </c>
      <c r="AH5420" s="3">
        <v>13547446</v>
      </c>
      <c r="AI5420" s="3">
        <v>81.6972</v>
      </c>
      <c r="AJ5420">
        <v>0.108186373590318</v>
      </c>
      <c r="AK5420">
        <v>0.0143784101245824</v>
      </c>
      <c r="AL5420">
        <v>0.000316934046345811</v>
      </c>
      <c r="AM5420" s="3">
        <v>6273.90326209224</v>
      </c>
      <c r="AN5420" s="3">
        <v>0.1778</v>
      </c>
      <c r="AO5420" s="3">
        <v>25.2513368983957</v>
      </c>
      <c r="AP5420" s="3">
        <v>41.316</v>
      </c>
      <c r="AQ5420" s="4">
        <v>567</v>
      </c>
      <c r="AR5420" s="3">
        <v>3051.5</v>
      </c>
      <c r="AS5420" s="3">
        <v>723.49</v>
      </c>
      <c r="AT5420">
        <v>0</v>
      </c>
      <c r="AU5420">
        <v>0</v>
      </c>
      <c r="AV5420">
        <v>0</v>
      </c>
      <c r="AW5420">
        <v>0</v>
      </c>
      <c r="AX5420">
        <v>1</v>
      </c>
      <c r="AY5420">
        <v>0</v>
      </c>
      <c r="AZ5420">
        <v>0</v>
      </c>
      <c r="BA5420">
        <v>0</v>
      </c>
    </row>
    <row r="5421" spans="1:53">
      <c r="A5421" t="s">
        <v>6596</v>
      </c>
      <c r="B5421" t="s">
        <v>6577</v>
      </c>
      <c r="C5421">
        <v>2019</v>
      </c>
      <c r="D5421">
        <v>0.00575009126858211</v>
      </c>
      <c r="E5421">
        <v>5.04985600724954</v>
      </c>
      <c r="F5421" s="2">
        <v>0.9285</v>
      </c>
      <c r="G5421">
        <v>0.927431149256075</v>
      </c>
      <c r="H5421" s="3">
        <v>2423</v>
      </c>
      <c r="I5421" s="4">
        <v>51</v>
      </c>
      <c r="J5421" s="4">
        <v>435</v>
      </c>
      <c r="K5421" t="s">
        <v>801</v>
      </c>
      <c r="L5421" s="3">
        <v>0.00229247</v>
      </c>
      <c r="N5421">
        <v>6</v>
      </c>
      <c r="O5421" s="3">
        <v>514854</v>
      </c>
      <c r="P5421" s="3">
        <v>8.617</v>
      </c>
      <c r="Q5421" s="2">
        <v>0</v>
      </c>
      <c r="R5421" s="2">
        <v>0</v>
      </c>
      <c r="S5421">
        <v>1</v>
      </c>
      <c r="T5421" s="2">
        <v>0</v>
      </c>
      <c r="U5421" s="2">
        <v>0.010633559737223</v>
      </c>
      <c r="V5421">
        <v>0.00203060893301487</v>
      </c>
      <c r="W5421">
        <v>0.00951983</v>
      </c>
      <c r="X5421" s="3">
        <v>20.9282</v>
      </c>
      <c r="Y5421" s="9">
        <v>0.108587142525427</v>
      </c>
      <c r="Z5421">
        <v>11484.6453545601</v>
      </c>
      <c r="AA5421" s="4">
        <v>1035</v>
      </c>
      <c r="AB5421">
        <v>885</v>
      </c>
      <c r="AD5421" s="3">
        <v>0.1189</v>
      </c>
      <c r="AE5421" s="3">
        <v>31160</v>
      </c>
      <c r="AF5421">
        <v>0.00247787329129325</v>
      </c>
      <c r="AG5421">
        <v>0.828751600359435</v>
      </c>
      <c r="AH5421" s="3">
        <v>13547446</v>
      </c>
      <c r="AI5421" s="3">
        <v>73.3033</v>
      </c>
      <c r="AJ5421">
        <v>0.108587142525427</v>
      </c>
      <c r="AK5421">
        <v>0.0115288850390064</v>
      </c>
      <c r="AL5421">
        <v>0.000338053097345133</v>
      </c>
      <c r="AM5421" s="3">
        <v>6583.92670157068</v>
      </c>
      <c r="AN5421" s="3">
        <v>0.191</v>
      </c>
      <c r="AO5421" s="3">
        <v>29.3327433628319</v>
      </c>
      <c r="AP5421" s="3">
        <v>41.787</v>
      </c>
      <c r="AQ5421" s="4">
        <v>697</v>
      </c>
      <c r="AR5421" s="3">
        <v>3199.42</v>
      </c>
      <c r="AS5421" s="3">
        <v>605.62</v>
      </c>
      <c r="AT5421">
        <v>0</v>
      </c>
      <c r="AU5421">
        <v>0</v>
      </c>
      <c r="AV5421">
        <v>0</v>
      </c>
      <c r="AW5421">
        <v>0</v>
      </c>
      <c r="AX5421">
        <v>1</v>
      </c>
      <c r="AY5421">
        <v>0</v>
      </c>
      <c r="AZ5421">
        <v>0</v>
      </c>
      <c r="BA5421">
        <v>0</v>
      </c>
    </row>
    <row r="5422" spans="1:53">
      <c r="A5422" t="s">
        <v>6597</v>
      </c>
      <c r="B5422" t="s">
        <v>6577</v>
      </c>
      <c r="C5422">
        <v>2020</v>
      </c>
      <c r="D5422">
        <v>0.00712307663734478</v>
      </c>
      <c r="E5422">
        <v>5.57972982598622</v>
      </c>
      <c r="F5422" s="2">
        <v>0.7729</v>
      </c>
      <c r="G5422">
        <v>1.10259949390384</v>
      </c>
      <c r="H5422" s="3">
        <v>2600</v>
      </c>
      <c r="I5422" s="4">
        <v>73</v>
      </c>
      <c r="J5422" s="4">
        <v>823</v>
      </c>
      <c r="K5422" t="s">
        <v>801</v>
      </c>
      <c r="L5422" s="3">
        <v>0.00214324</v>
      </c>
      <c r="N5422">
        <v>6</v>
      </c>
      <c r="O5422" s="3">
        <v>524577</v>
      </c>
      <c r="P5422" s="3">
        <v>8.63</v>
      </c>
      <c r="Q5422" s="2">
        <v>0</v>
      </c>
      <c r="R5422" s="2">
        <v>8.72e-5</v>
      </c>
      <c r="S5422">
        <v>1</v>
      </c>
      <c r="T5422" s="2">
        <v>10043.6335219236</v>
      </c>
      <c r="U5422" s="2">
        <v>0.0033533</v>
      </c>
      <c r="V5422">
        <v>0.00971516</v>
      </c>
      <c r="W5422">
        <v>0.00838171</v>
      </c>
      <c r="X5422" s="3">
        <v>22.2620884618762</v>
      </c>
      <c r="Y5422" s="9">
        <v>0.108855037975058</v>
      </c>
      <c r="Z5422">
        <v>12817.1857035429</v>
      </c>
      <c r="AA5422" s="4">
        <v>1026</v>
      </c>
      <c r="AB5422">
        <v>1027.26168224299</v>
      </c>
      <c r="AD5422" s="3">
        <v>0.0655</v>
      </c>
      <c r="AE5422" s="3">
        <v>11585</v>
      </c>
      <c r="AF5422">
        <v>0.000852577972063997</v>
      </c>
      <c r="AG5422">
        <v>0.827593058683269</v>
      </c>
      <c r="AH5422" s="3">
        <v>13547446</v>
      </c>
      <c r="AI5422" s="3">
        <v>76.6237</v>
      </c>
      <c r="AJ5422">
        <v>0.108367168219485</v>
      </c>
      <c r="AK5422">
        <v>0.01679794445208</v>
      </c>
      <c r="AL5422">
        <v>0.000279983496466431</v>
      </c>
      <c r="AM5422" s="3">
        <v>8574.58414431153</v>
      </c>
      <c r="AN5422" s="3">
        <v>0.158470659</v>
      </c>
      <c r="AO5422" s="3">
        <v>33.5335689045936</v>
      </c>
      <c r="AP5422" s="3">
        <v>41.939</v>
      </c>
      <c r="AQ5422" s="4">
        <v>872</v>
      </c>
      <c r="AR5422" s="3">
        <v>3213.67</v>
      </c>
      <c r="AS5422" s="3">
        <v>607.72</v>
      </c>
      <c r="AT5422">
        <v>1</v>
      </c>
      <c r="AU5422">
        <v>0</v>
      </c>
      <c r="AV5422">
        <v>0</v>
      </c>
      <c r="AW5422">
        <v>0</v>
      </c>
      <c r="AX5422">
        <v>1</v>
      </c>
      <c r="AY5422">
        <v>0</v>
      </c>
      <c r="AZ5422">
        <v>0</v>
      </c>
      <c r="BA5422">
        <v>0</v>
      </c>
    </row>
    <row r="5423" spans="1:53">
      <c r="A5423" t="s">
        <v>6598</v>
      </c>
      <c r="B5423" t="s">
        <v>6577</v>
      </c>
      <c r="C5423">
        <v>2021</v>
      </c>
      <c r="D5423">
        <v>0.010170265474143</v>
      </c>
      <c r="E5423">
        <v>6.03548143252476</v>
      </c>
      <c r="F5423" s="2">
        <v>1.1721</v>
      </c>
      <c r="G5423">
        <v>2.27703398558187</v>
      </c>
      <c r="H5423" s="3">
        <v>3940</v>
      </c>
      <c r="I5423" s="4">
        <v>72</v>
      </c>
      <c r="J5423" s="4">
        <v>1102</v>
      </c>
      <c r="K5423" t="s">
        <v>801</v>
      </c>
      <c r="L5423" s="3">
        <v>0.00203648</v>
      </c>
      <c r="N5423">
        <v>6</v>
      </c>
      <c r="O5423" s="3">
        <v>590931</v>
      </c>
      <c r="P5423" s="3">
        <v>8.643</v>
      </c>
      <c r="Q5423" s="2">
        <v>0</v>
      </c>
      <c r="S5423">
        <v>1</v>
      </c>
      <c r="T5423" s="2">
        <v>0</v>
      </c>
      <c r="U5423" s="2">
        <v>0.00377192</v>
      </c>
      <c r="V5423">
        <v>0.01071584</v>
      </c>
      <c r="W5423">
        <v>0.0089381</v>
      </c>
      <c r="X5423" s="3">
        <v>23.6193</v>
      </c>
      <c r="Y5423" s="9">
        <v>0.106520697297621</v>
      </c>
      <c r="Z5423">
        <v>14087.896976972</v>
      </c>
      <c r="AA5423" s="4">
        <v>1026</v>
      </c>
      <c r="AB5423">
        <v>0</v>
      </c>
      <c r="AD5423" s="3">
        <v>0.0804</v>
      </c>
      <c r="AE5423" s="3">
        <v>17205</v>
      </c>
      <c r="AF5423">
        <v>0.00114562524970036</v>
      </c>
      <c r="AG5423">
        <v>0.825076574776934</v>
      </c>
      <c r="AH5423" s="3">
        <v>13547446</v>
      </c>
      <c r="AI5423" s="3">
        <v>85.72451</v>
      </c>
      <c r="AJ5423">
        <v>0.106509348708217</v>
      </c>
      <c r="AK5423">
        <v>0.0263446264200312</v>
      </c>
      <c r="AL5423">
        <v>0.000201616310405644</v>
      </c>
      <c r="AM5423" s="3">
        <v>13137.2171395668</v>
      </c>
      <c r="AN5423" s="3">
        <v>0.114316448</v>
      </c>
      <c r="AO5423" s="3">
        <v>37.7195767195767</v>
      </c>
      <c r="AP5423" s="3">
        <v>42.092</v>
      </c>
      <c r="AQ5423" s="4">
        <v>943</v>
      </c>
      <c r="AR5423" s="3">
        <v>3225.9</v>
      </c>
      <c r="AS5423" s="3">
        <v>607.72</v>
      </c>
      <c r="AT5423">
        <v>0</v>
      </c>
      <c r="AU5423">
        <v>0</v>
      </c>
      <c r="AV5423">
        <v>0</v>
      </c>
      <c r="AW5423">
        <v>0</v>
      </c>
      <c r="AX5423">
        <v>1</v>
      </c>
      <c r="AY5423">
        <v>0</v>
      </c>
      <c r="AZ5423">
        <v>0</v>
      </c>
      <c r="BA5423">
        <v>0</v>
      </c>
    </row>
    <row r="5424" spans="1:53">
      <c r="A5424" t="s">
        <v>6599</v>
      </c>
      <c r="B5424" t="s">
        <v>6577</v>
      </c>
      <c r="C5424">
        <v>2022</v>
      </c>
      <c r="D5424">
        <v>0.0121920663173532</v>
      </c>
      <c r="E5424">
        <v>6.4281052726846</v>
      </c>
      <c r="F5424" s="2">
        <v>1.1745</v>
      </c>
      <c r="G5424">
        <v>1.83461766449318</v>
      </c>
      <c r="H5424" s="3">
        <v>4500</v>
      </c>
      <c r="I5424" s="4">
        <v>52</v>
      </c>
      <c r="J5424" s="4">
        <v>957</v>
      </c>
      <c r="K5424" t="s">
        <v>801</v>
      </c>
      <c r="L5424" s="3">
        <v>0.00195987</v>
      </c>
      <c r="N5424">
        <v>6</v>
      </c>
      <c r="O5424" s="3">
        <v>461312</v>
      </c>
      <c r="P5424" s="3">
        <v>8.656</v>
      </c>
      <c r="Q5424" s="2">
        <v>0</v>
      </c>
      <c r="R5424" s="2">
        <v>0.000198</v>
      </c>
      <c r="S5424">
        <v>1</v>
      </c>
      <c r="T5424" s="2">
        <v>0</v>
      </c>
      <c r="U5424" s="2">
        <v>0.00421131</v>
      </c>
      <c r="V5424">
        <v>0.01166766</v>
      </c>
      <c r="W5424">
        <v>0.00943559</v>
      </c>
      <c r="X5424" s="3">
        <v>25.7639</v>
      </c>
      <c r="Y5424" s="9">
        <v>0.102264448470199</v>
      </c>
      <c r="Z5424">
        <v>15722.487386564</v>
      </c>
      <c r="AA5424" s="4">
        <v>1024</v>
      </c>
      <c r="AB5424">
        <v>0</v>
      </c>
      <c r="AD5424" s="3">
        <v>0.0749</v>
      </c>
      <c r="AE5424" s="3">
        <v>14689</v>
      </c>
      <c r="AF5424">
        <v>0.000934355320908339</v>
      </c>
      <c r="AG5424">
        <v>0.82324279625978</v>
      </c>
      <c r="AH5424" s="3">
        <v>13547446</v>
      </c>
      <c r="AI5424" s="3">
        <v>68.7044</v>
      </c>
      <c r="AJ5424">
        <v>0.102264448470199</v>
      </c>
      <c r="AK5424">
        <v>0.0165182647957488</v>
      </c>
      <c r="AL5424">
        <v>0.000203586773451327</v>
      </c>
      <c r="AM5424" s="3">
        <v>13667.2821565759</v>
      </c>
      <c r="AN5424" s="3">
        <v>0.115026527</v>
      </c>
      <c r="AO5424" s="3">
        <v>42.1132743362832</v>
      </c>
      <c r="AP5424" s="3">
        <v>42.232</v>
      </c>
      <c r="AQ5424" s="4">
        <v>1155</v>
      </c>
      <c r="AR5424" s="3">
        <v>3220.12</v>
      </c>
      <c r="AS5424" s="3">
        <v>607.72</v>
      </c>
      <c r="AT5424">
        <v>0</v>
      </c>
      <c r="AU5424">
        <v>0</v>
      </c>
      <c r="AV5424">
        <v>0</v>
      </c>
      <c r="AW5424">
        <v>0</v>
      </c>
      <c r="AX5424">
        <v>1</v>
      </c>
      <c r="AY5424">
        <v>0</v>
      </c>
      <c r="AZ5424">
        <v>0</v>
      </c>
      <c r="BA5424">
        <v>0</v>
      </c>
    </row>
    <row r="5425" spans="1:53">
      <c r="A5425" t="s">
        <v>6600</v>
      </c>
      <c r="B5425" t="s">
        <v>6577</v>
      </c>
      <c r="C5425">
        <v>2023</v>
      </c>
      <c r="D5425">
        <v>0.0128309807368438</v>
      </c>
      <c r="E5425">
        <v>6.7093043402583</v>
      </c>
      <c r="F5425" s="2">
        <v>1.6491</v>
      </c>
      <c r="G5425">
        <v>1.74135944700461</v>
      </c>
      <c r="H5425" s="3">
        <v>4910</v>
      </c>
      <c r="I5425" s="4">
        <v>67</v>
      </c>
      <c r="J5425" s="4">
        <v>657</v>
      </c>
      <c r="L5425" s="3">
        <v>0.00190564</v>
      </c>
      <c r="N5425">
        <v>6</v>
      </c>
      <c r="O5425" s="3">
        <v>535001</v>
      </c>
      <c r="P5425" s="3">
        <v>8.669</v>
      </c>
      <c r="Q5425" s="2">
        <v>0</v>
      </c>
      <c r="R5425" s="2">
        <v>0.000432</v>
      </c>
      <c r="S5425">
        <v>1</v>
      </c>
      <c r="T5425" s="2">
        <v>43.6335219236209</v>
      </c>
      <c r="U5425" s="2">
        <v>0.00465382</v>
      </c>
      <c r="V5425">
        <v>0.01232714</v>
      </c>
      <c r="W5425">
        <v>0.00968924</v>
      </c>
      <c r="X5425" s="3">
        <v>27.3346</v>
      </c>
      <c r="Y5425" s="9">
        <v>0.103657848170253</v>
      </c>
      <c r="Z5425">
        <v>17281.233778366</v>
      </c>
      <c r="AA5425" s="4">
        <v>1025</v>
      </c>
      <c r="AB5425">
        <v>2.6201</v>
      </c>
      <c r="AD5425" s="3">
        <v>0.091938320610687</v>
      </c>
      <c r="AE5425" s="3">
        <v>21814.7816141562</v>
      </c>
      <c r="AF5425">
        <v>0.00144852467557478</v>
      </c>
      <c r="AG5425">
        <v>0.853638778220452</v>
      </c>
      <c r="AH5425" s="3">
        <v>13547446</v>
      </c>
      <c r="AI5425" s="3">
        <v>21.4259</v>
      </c>
      <c r="AJ5425">
        <v>0.108303178962424</v>
      </c>
      <c r="AK5425">
        <v>0.0259059979863947</v>
      </c>
      <c r="AL5425">
        <v>0.000355239786856128</v>
      </c>
      <c r="AM5425" s="3">
        <v>7530</v>
      </c>
      <c r="AN5425" s="3">
        <v>0.2</v>
      </c>
      <c r="AO5425" s="3">
        <v>46.538188277087</v>
      </c>
      <c r="AP5425" s="3">
        <v>40.313</v>
      </c>
      <c r="AQ5425" s="4">
        <v>1249.04243119266</v>
      </c>
      <c r="AR5425" s="3">
        <v>3467.15</v>
      </c>
      <c r="AS5425" s="3">
        <v>607.72</v>
      </c>
      <c r="AT5425">
        <v>0</v>
      </c>
      <c r="AU5425">
        <v>0</v>
      </c>
      <c r="AV5425">
        <v>0</v>
      </c>
      <c r="AW5425">
        <v>0</v>
      </c>
      <c r="AX5425">
        <v>1</v>
      </c>
      <c r="AY5425">
        <v>0</v>
      </c>
      <c r="AZ5425">
        <v>0</v>
      </c>
      <c r="BA5425">
        <v>0</v>
      </c>
    </row>
    <row r="5426" spans="1:53">
      <c r="A5426" t="s">
        <v>6601</v>
      </c>
      <c r="B5426" t="s">
        <v>6577</v>
      </c>
      <c r="C5426">
        <v>2024</v>
      </c>
      <c r="D5426">
        <v>0.00238056714652043</v>
      </c>
      <c r="E5426">
        <v>7.1457621215179</v>
      </c>
      <c r="F5426" s="2">
        <v>1.8477</v>
      </c>
      <c r="G5426">
        <v>1.05374149659864</v>
      </c>
      <c r="H5426" s="3">
        <v>1.03617844152166</v>
      </c>
      <c r="I5426" s="4">
        <v>48.3888888888889</v>
      </c>
      <c r="J5426" s="4">
        <v>570.552631578947</v>
      </c>
      <c r="K5426">
        <v>1</v>
      </c>
      <c r="L5426" s="3">
        <v>0.00190564</v>
      </c>
      <c r="O5426" s="3">
        <v>1232285</v>
      </c>
      <c r="P5426" s="3">
        <v>8.65598047597043</v>
      </c>
      <c r="Q5426" s="2">
        <v>0</v>
      </c>
      <c r="R5426" s="2">
        <v>0</v>
      </c>
      <c r="S5426">
        <v>1</v>
      </c>
      <c r="T5426" s="2">
        <v>10043.6335219236</v>
      </c>
      <c r="U5426" s="2">
        <v>0.00416826040695176</v>
      </c>
      <c r="V5426">
        <v>0.0134220815439947</v>
      </c>
      <c r="W5426">
        <v>0.00917837634360967</v>
      </c>
      <c r="X5426" s="3">
        <v>28.211</v>
      </c>
      <c r="Y5426" s="9">
        <v>0.0995159902410369</v>
      </c>
      <c r="Z5426">
        <v>19286.3406474897</v>
      </c>
      <c r="AA5426" s="4">
        <v>1742.72368421053</v>
      </c>
      <c r="AB5426">
        <v>1023.00194931774</v>
      </c>
      <c r="AD5426" s="3">
        <v>0.0856490076335878</v>
      </c>
      <c r="AE5426" s="3">
        <v>18624.6630125162</v>
      </c>
      <c r="AF5426">
        <v>0.00118962582876208</v>
      </c>
      <c r="AG5426">
        <v>0.808455598208982</v>
      </c>
      <c r="AH5426" s="3">
        <v>13547446</v>
      </c>
      <c r="AI5426" s="3">
        <v>17.1719103901556</v>
      </c>
      <c r="AJ5426">
        <v>0.00650692497384062</v>
      </c>
      <c r="AK5426">
        <v>0.0162432417038198</v>
      </c>
      <c r="AM5426" s="3">
        <v>7833.82306508866</v>
      </c>
      <c r="AN5426" s="3">
        <v>0.201242304169563</v>
      </c>
      <c r="AO5426" s="3">
        <v>47.5867229675557</v>
      </c>
      <c r="AP5426" s="3">
        <v>40.342</v>
      </c>
      <c r="AQ5426" s="4">
        <v>1529.84518348624</v>
      </c>
      <c r="AR5426" s="3">
        <v>3473.69</v>
      </c>
      <c r="AS5426" s="3">
        <v>611.86</v>
      </c>
      <c r="AT5426">
        <v>0</v>
      </c>
      <c r="AU5426">
        <v>0</v>
      </c>
      <c r="AV5426">
        <v>0</v>
      </c>
      <c r="AW5426">
        <v>0</v>
      </c>
      <c r="AX5426">
        <v>1</v>
      </c>
      <c r="AY5426">
        <v>0</v>
      </c>
      <c r="AZ5426">
        <v>0</v>
      </c>
      <c r="BA5426">
        <v>0</v>
      </c>
    </row>
    <row r="5427" spans="1:53">
      <c r="A5427" t="s">
        <v>6602</v>
      </c>
      <c r="B5427" t="s">
        <v>6603</v>
      </c>
      <c r="C5427">
        <v>2000</v>
      </c>
      <c r="D5427">
        <v>0.000818615617694202</v>
      </c>
      <c r="E5427">
        <v>1.6094379124341</v>
      </c>
      <c r="F5427" s="2">
        <v>0.13092034722215</v>
      </c>
      <c r="G5427">
        <v>1.53018368340111</v>
      </c>
      <c r="H5427" s="3">
        <v>17.4743839547744</v>
      </c>
      <c r="I5427" s="4">
        <v>5</v>
      </c>
      <c r="J5427" s="4">
        <v>70</v>
      </c>
      <c r="K5427">
        <v>1</v>
      </c>
      <c r="L5427" s="3">
        <v>0.0687900490011308</v>
      </c>
      <c r="M5427" s="4">
        <v>18</v>
      </c>
      <c r="N5427">
        <v>6</v>
      </c>
      <c r="O5427" s="3">
        <v>174319</v>
      </c>
      <c r="P5427" s="3">
        <v>7.60313939127899</v>
      </c>
      <c r="Q5427" s="2">
        <v>0.920046470496437</v>
      </c>
      <c r="S5427">
        <v>0</v>
      </c>
      <c r="T5427" s="2">
        <v>0</v>
      </c>
      <c r="U5427" s="2">
        <v>0.00156832862185629</v>
      </c>
      <c r="V5427">
        <v>0.00582847626977519</v>
      </c>
      <c r="W5427">
        <v>0.0150403670755107</v>
      </c>
      <c r="X5427" s="3">
        <v>9.45983272622218</v>
      </c>
      <c r="Y5427" s="9">
        <v>0.0811449128863603</v>
      </c>
      <c r="Z5427">
        <v>21198.4117566089</v>
      </c>
      <c r="AA5427" s="4">
        <v>1785</v>
      </c>
      <c r="AB5427">
        <v>0.53</v>
      </c>
      <c r="AD5427" s="3">
        <v>0.1911</v>
      </c>
      <c r="AE5427" s="3">
        <v>11087</v>
      </c>
      <c r="AF5427">
        <v>0.00555349629332799</v>
      </c>
      <c r="AG5427">
        <v>0.607192947305149</v>
      </c>
      <c r="AH5427" s="3">
        <v>705844</v>
      </c>
      <c r="AI5427" s="3">
        <v>1.36</v>
      </c>
      <c r="AJ5427">
        <v>0.0542264783460939</v>
      </c>
      <c r="AK5427">
        <v>0.00822533464752</v>
      </c>
      <c r="AL5427">
        <v>5.98044006838226e-5</v>
      </c>
      <c r="AM5427" s="3">
        <v>5788.37869822485</v>
      </c>
      <c r="AN5427" s="3">
        <v>0.0344897959183673</v>
      </c>
      <c r="AO5427" s="3">
        <v>9.20046470496437</v>
      </c>
      <c r="AP5427" s="3">
        <v>24.1285761904762</v>
      </c>
      <c r="AQ5427" s="4">
        <v>277</v>
      </c>
      <c r="AR5427" s="3">
        <v>909.109834990711</v>
      </c>
      <c r="AS5427" s="3">
        <v>460.659671952003</v>
      </c>
      <c r="AT5427">
        <v>0</v>
      </c>
      <c r="AU5427">
        <v>0</v>
      </c>
      <c r="AV5427">
        <v>0</v>
      </c>
      <c r="AW5427">
        <v>0</v>
      </c>
      <c r="AX5427">
        <v>1</v>
      </c>
      <c r="AY5427">
        <v>0</v>
      </c>
      <c r="AZ5427">
        <v>0</v>
      </c>
      <c r="BA5427">
        <v>0</v>
      </c>
    </row>
    <row r="5428" spans="1:53">
      <c r="A5428" t="s">
        <v>6604</v>
      </c>
      <c r="B5428" t="s">
        <v>6603</v>
      </c>
      <c r="C5428">
        <v>2001</v>
      </c>
      <c r="D5428">
        <v>0.000976873341943514</v>
      </c>
      <c r="E5428">
        <v>1.79175946922805</v>
      </c>
      <c r="F5428" s="2">
        <v>0.0611527022483279</v>
      </c>
      <c r="G5428">
        <v>1.67062399873328</v>
      </c>
      <c r="H5428" s="3">
        <v>19.2175628040381</v>
      </c>
      <c r="I5428" s="4">
        <v>4</v>
      </c>
      <c r="J5428" s="4">
        <v>63</v>
      </c>
      <c r="K5428">
        <v>1</v>
      </c>
      <c r="L5428" s="3">
        <v>0.0486065248976357</v>
      </c>
      <c r="M5428" s="4">
        <v>17</v>
      </c>
      <c r="N5428">
        <v>6</v>
      </c>
      <c r="O5428" s="3">
        <v>119773</v>
      </c>
      <c r="P5428" s="3">
        <v>7.70968361967774</v>
      </c>
      <c r="Q5428" s="2">
        <v>1.30025589503151</v>
      </c>
      <c r="S5428">
        <v>0</v>
      </c>
      <c r="T5428" s="2">
        <v>0</v>
      </c>
      <c r="U5428" s="2">
        <v>0.00215707524927448</v>
      </c>
      <c r="V5428">
        <v>0.00475778546712803</v>
      </c>
      <c r="W5428">
        <v>0.0149247718710569</v>
      </c>
      <c r="X5428" s="3">
        <v>8.507</v>
      </c>
      <c r="Y5428" s="9">
        <v>0.0792900774935905</v>
      </c>
      <c r="Z5428">
        <v>23658.02092415</v>
      </c>
      <c r="AA5428" s="4">
        <v>1855</v>
      </c>
      <c r="AB5428">
        <v>0.7571</v>
      </c>
      <c r="AD5428" s="3">
        <v>0.1662</v>
      </c>
      <c r="AE5428" s="3">
        <v>11087</v>
      </c>
      <c r="AF5428">
        <v>0.00518302089663877</v>
      </c>
      <c r="AG5428">
        <v>0.61853115796363</v>
      </c>
      <c r="AH5428" s="3">
        <v>709142</v>
      </c>
      <c r="AI5428" s="3">
        <v>0.87</v>
      </c>
      <c r="AJ5428">
        <v>0.0602919573875707</v>
      </c>
      <c r="AK5428">
        <v>0.0068579070434784</v>
      </c>
      <c r="AL5428">
        <v>8.29266736835391e-5</v>
      </c>
      <c r="AM5428" s="3">
        <v>4430.08875739645</v>
      </c>
      <c r="AN5428" s="3">
        <v>0.0482857142857143</v>
      </c>
      <c r="AO5428" s="3">
        <v>13.0025589503151</v>
      </c>
      <c r="AP5428" s="3">
        <v>23.7748476190476</v>
      </c>
      <c r="AQ5428" s="4">
        <v>252</v>
      </c>
      <c r="AR5428" s="3">
        <v>909.608195825593</v>
      </c>
      <c r="AS5428" s="3">
        <v>461.156425755303</v>
      </c>
      <c r="AT5428">
        <v>0</v>
      </c>
      <c r="AU5428">
        <v>0</v>
      </c>
      <c r="AV5428">
        <v>0</v>
      </c>
      <c r="AW5428">
        <v>0</v>
      </c>
      <c r="AX5428">
        <v>1</v>
      </c>
      <c r="AY5428">
        <v>0</v>
      </c>
      <c r="AZ5428">
        <v>0</v>
      </c>
      <c r="BA5428">
        <v>0</v>
      </c>
    </row>
    <row r="5429" spans="1:53">
      <c r="A5429" t="s">
        <v>6605</v>
      </c>
      <c r="B5429" t="s">
        <v>6603</v>
      </c>
      <c r="C5429">
        <v>2002</v>
      </c>
      <c r="D5429">
        <v>0.000793840045069796</v>
      </c>
      <c r="E5429">
        <v>1.79175946922805</v>
      </c>
      <c r="F5429" s="2">
        <v>0.195956469248292</v>
      </c>
      <c r="G5429">
        <v>0.604754633202162</v>
      </c>
      <c r="H5429" s="3">
        <v>324.09</v>
      </c>
      <c r="I5429" s="4">
        <v>2</v>
      </c>
      <c r="J5429" s="4">
        <v>52</v>
      </c>
      <c r="K5429">
        <v>1</v>
      </c>
      <c r="L5429" s="3">
        <v>0.0506407097092164</v>
      </c>
      <c r="M5429" s="4">
        <v>17</v>
      </c>
      <c r="N5429">
        <v>6</v>
      </c>
      <c r="O5429" s="3">
        <v>130505</v>
      </c>
      <c r="P5429" s="3">
        <v>7.81622784807649</v>
      </c>
      <c r="Q5429" s="2">
        <v>1.3823173743464</v>
      </c>
      <c r="S5429">
        <v>0</v>
      </c>
      <c r="T5429" s="2">
        <v>0</v>
      </c>
      <c r="U5429" s="2">
        <v>0.00408638698366192</v>
      </c>
      <c r="V5429">
        <v>0.00447373915118256</v>
      </c>
      <c r="W5429">
        <v>0.014809176666603</v>
      </c>
      <c r="X5429" s="3">
        <v>8.8529</v>
      </c>
      <c r="Y5429" s="9">
        <v>0.0703709680907291</v>
      </c>
      <c r="Z5429">
        <v>26003.5056967572</v>
      </c>
      <c r="AA5429" s="4">
        <v>1900</v>
      </c>
      <c r="AB5429">
        <v>0.81</v>
      </c>
      <c r="AD5429" s="3">
        <v>0.1955</v>
      </c>
      <c r="AE5429" s="3">
        <v>11087</v>
      </c>
      <c r="AF5429">
        <v>0.00478506689684937</v>
      </c>
      <c r="AG5429">
        <v>0.652093223996547</v>
      </c>
      <c r="AH5429" s="3">
        <v>886004</v>
      </c>
      <c r="AI5429" s="3">
        <v>3.6</v>
      </c>
      <c r="AJ5429">
        <v>0.0591520174720827</v>
      </c>
      <c r="AK5429">
        <v>0.012017436761088</v>
      </c>
      <c r="AL5429">
        <v>0.00015815431481468</v>
      </c>
      <c r="AM5429" s="3">
        <v>2495.23076923077</v>
      </c>
      <c r="AN5429" s="3">
        <v>0.0928571428571429</v>
      </c>
      <c r="AO5429" s="3">
        <v>13.823173743464</v>
      </c>
      <c r="AP5429" s="3">
        <v>22.51</v>
      </c>
      <c r="AQ5429" s="4">
        <v>262</v>
      </c>
      <c r="AR5429" s="3">
        <v>912.1</v>
      </c>
      <c r="AS5429" s="3">
        <v>463.67</v>
      </c>
      <c r="AT5429">
        <v>0</v>
      </c>
      <c r="AU5429">
        <v>0</v>
      </c>
      <c r="AV5429">
        <v>0</v>
      </c>
      <c r="AW5429">
        <v>0</v>
      </c>
      <c r="AX5429">
        <v>1</v>
      </c>
      <c r="AY5429">
        <v>0</v>
      </c>
      <c r="AZ5429">
        <v>0</v>
      </c>
      <c r="BA5429">
        <v>0</v>
      </c>
    </row>
    <row r="5430" spans="1:53">
      <c r="A5430" t="s">
        <v>6606</v>
      </c>
      <c r="B5430" t="s">
        <v>6603</v>
      </c>
      <c r="C5430">
        <v>2003</v>
      </c>
      <c r="D5430">
        <v>0.000947308066245087</v>
      </c>
      <c r="E5430">
        <v>2.07944154167984</v>
      </c>
      <c r="F5430" s="2">
        <v>0.0915309794988611</v>
      </c>
      <c r="G5430">
        <v>0.540579764668763</v>
      </c>
      <c r="H5430" s="3">
        <v>356.42</v>
      </c>
      <c r="I5430" s="4">
        <v>2</v>
      </c>
      <c r="J5430" s="4">
        <v>54</v>
      </c>
      <c r="K5430">
        <v>1</v>
      </c>
      <c r="L5430" s="3">
        <v>0.0500106632544252</v>
      </c>
      <c r="M5430" s="4">
        <v>18</v>
      </c>
      <c r="N5430">
        <v>5</v>
      </c>
      <c r="O5430" s="3">
        <v>189938.476075576</v>
      </c>
      <c r="P5430" s="3">
        <v>7.92575812526928</v>
      </c>
      <c r="Q5430" s="2">
        <v>1.59070477482826</v>
      </c>
      <c r="R5430" s="2">
        <v>0</v>
      </c>
      <c r="S5430">
        <v>0</v>
      </c>
      <c r="T5430" s="2">
        <v>0</v>
      </c>
      <c r="U5430" s="2">
        <v>0.00562040639861652</v>
      </c>
      <c r="V5430">
        <v>0.00703894885030502</v>
      </c>
      <c r="W5430">
        <v>0.014695358313901</v>
      </c>
      <c r="X5430" s="3">
        <v>7.9612</v>
      </c>
      <c r="Y5430" s="9">
        <v>0.0687624068440006</v>
      </c>
      <c r="Z5430">
        <v>29020.6402695872</v>
      </c>
      <c r="AA5430" s="4">
        <v>1855</v>
      </c>
      <c r="AB5430">
        <v>0.94</v>
      </c>
      <c r="AD5430" s="3">
        <v>0.1618</v>
      </c>
      <c r="AE5430" s="3">
        <v>11087</v>
      </c>
      <c r="AF5430">
        <v>0.00429595474271544</v>
      </c>
      <c r="AG5430">
        <v>0.694823310601364</v>
      </c>
      <c r="AH5430" s="3">
        <v>1109337</v>
      </c>
      <c r="AI5430" s="3">
        <v>5.2</v>
      </c>
      <c r="AJ5430">
        <v>0.0632663463478718</v>
      </c>
      <c r="AK5430">
        <v>0.00629357851136</v>
      </c>
      <c r="AL5430">
        <v>0.000220507166482911</v>
      </c>
      <c r="AM5430" s="3">
        <v>1985.23076923077</v>
      </c>
      <c r="AN5430" s="3">
        <v>0.13</v>
      </c>
      <c r="AO5430" s="3">
        <v>15.9070477482826</v>
      </c>
      <c r="AP5430" s="3">
        <v>22.18</v>
      </c>
      <c r="AQ5430" s="4">
        <v>272</v>
      </c>
      <c r="AR5430" s="3">
        <v>912.6</v>
      </c>
      <c r="AS5430" s="3">
        <v>464.17</v>
      </c>
      <c r="AT5430">
        <v>0</v>
      </c>
      <c r="AU5430">
        <v>0</v>
      </c>
      <c r="AV5430">
        <v>0</v>
      </c>
      <c r="AW5430">
        <v>0</v>
      </c>
      <c r="AX5430">
        <v>1</v>
      </c>
      <c r="AY5430">
        <v>0</v>
      </c>
      <c r="AZ5430">
        <v>0</v>
      </c>
      <c r="BA5430">
        <v>0</v>
      </c>
    </row>
    <row r="5431" spans="1:53">
      <c r="A5431" t="s">
        <v>6607</v>
      </c>
      <c r="B5431" t="s">
        <v>6603</v>
      </c>
      <c r="C5431">
        <v>2004</v>
      </c>
      <c r="D5431">
        <v>0.000769814310324854</v>
      </c>
      <c r="E5431">
        <v>2.19722457733622</v>
      </c>
      <c r="F5431" s="2">
        <v>0.2933</v>
      </c>
      <c r="G5431">
        <v>0.544258825671545</v>
      </c>
      <c r="H5431" s="3">
        <v>6010.76</v>
      </c>
      <c r="I5431" s="4">
        <v>1</v>
      </c>
      <c r="J5431" s="4">
        <v>67</v>
      </c>
      <c r="K5431">
        <v>1</v>
      </c>
      <c r="L5431" s="3">
        <v>0.0494689503396804</v>
      </c>
      <c r="M5431" s="4">
        <v>17</v>
      </c>
      <c r="N5431">
        <v>5</v>
      </c>
      <c r="O5431" s="3">
        <v>174319</v>
      </c>
      <c r="P5431" s="3">
        <v>8.03528840246206</v>
      </c>
      <c r="Q5431" s="2">
        <v>1.75502527330434</v>
      </c>
      <c r="R5431" s="2">
        <v>0</v>
      </c>
      <c r="S5431">
        <v>0</v>
      </c>
      <c r="T5431" s="2">
        <v>0</v>
      </c>
      <c r="U5431" s="2">
        <v>0.0106473594548552</v>
      </c>
      <c r="V5431">
        <v>0.00569195158046522</v>
      </c>
      <c r="W5431">
        <v>0.014581539961199</v>
      </c>
      <c r="X5431" s="3">
        <v>11.1178</v>
      </c>
      <c r="Y5431" s="9">
        <v>0.0610275243866681</v>
      </c>
      <c r="Z5431">
        <v>35273.1591448931</v>
      </c>
      <c r="AA5431" s="4">
        <v>1835</v>
      </c>
      <c r="AB5431">
        <v>1.05</v>
      </c>
      <c r="AD5431" s="3">
        <v>0.2017</v>
      </c>
      <c r="AE5431" s="3">
        <v>11087</v>
      </c>
      <c r="AF5431">
        <v>0.00361293055691335</v>
      </c>
      <c r="AG5431">
        <v>0.679375631374849</v>
      </c>
      <c r="AH5431" s="3">
        <v>1319797</v>
      </c>
      <c r="AI5431" s="3">
        <v>7.6</v>
      </c>
      <c r="AJ5431">
        <v>0.0565428630595793</v>
      </c>
      <c r="AK5431">
        <v>0.0150566366821536</v>
      </c>
      <c r="AL5431">
        <v>0.000419822331189441</v>
      </c>
      <c r="AM5431" s="3">
        <v>1227.48</v>
      </c>
      <c r="AN5431" s="3">
        <v>0.25</v>
      </c>
      <c r="AO5431" s="3">
        <v>17.5502527330434</v>
      </c>
      <c r="AP5431" s="3">
        <v>21</v>
      </c>
      <c r="AQ5431" s="4">
        <v>310</v>
      </c>
      <c r="AR5431" s="3">
        <v>915.1</v>
      </c>
      <c r="AS5431" s="3">
        <v>466.7</v>
      </c>
      <c r="AT5431">
        <v>0</v>
      </c>
      <c r="AU5431">
        <v>0</v>
      </c>
      <c r="AV5431">
        <v>0</v>
      </c>
      <c r="AW5431">
        <v>0</v>
      </c>
      <c r="AX5431">
        <v>1</v>
      </c>
      <c r="AY5431">
        <v>0</v>
      </c>
      <c r="AZ5431">
        <v>0</v>
      </c>
      <c r="BA5431">
        <v>0</v>
      </c>
    </row>
    <row r="5432" spans="1:53">
      <c r="A5432" t="s">
        <v>6608</v>
      </c>
      <c r="B5432" t="s">
        <v>6603</v>
      </c>
      <c r="C5432">
        <v>2005</v>
      </c>
      <c r="D5432">
        <v>0.000918637589789912</v>
      </c>
      <c r="E5432">
        <v>2.19722457733622</v>
      </c>
      <c r="F5432" s="2">
        <v>0.137</v>
      </c>
      <c r="G5432">
        <v>0.426526954596996</v>
      </c>
      <c r="H5432" s="3">
        <v>7018.76</v>
      </c>
      <c r="I5432" s="4">
        <v>4</v>
      </c>
      <c r="J5432" s="4">
        <v>70</v>
      </c>
      <c r="K5432">
        <v>1</v>
      </c>
      <c r="L5432" s="3">
        <v>0.0513183507343833</v>
      </c>
      <c r="M5432" s="4">
        <v>18</v>
      </c>
      <c r="N5432">
        <v>6</v>
      </c>
      <c r="O5432" s="3">
        <v>119773</v>
      </c>
      <c r="P5432" s="3">
        <v>8.1478884165804</v>
      </c>
      <c r="Q5432" s="2">
        <v>1.90773593504718</v>
      </c>
      <c r="R5432" s="2">
        <v>0</v>
      </c>
      <c r="S5432">
        <v>0</v>
      </c>
      <c r="T5432" s="2">
        <v>0</v>
      </c>
      <c r="U5432" s="2">
        <v>0.0146443514644351</v>
      </c>
      <c r="V5432">
        <v>0.0078641295357723</v>
      </c>
      <c r="W5432">
        <v>0.0144694711476784</v>
      </c>
      <c r="X5432" s="3">
        <v>23.2637</v>
      </c>
      <c r="Y5432" s="9">
        <v>0.0596325384517637</v>
      </c>
      <c r="Z5432">
        <v>37955.646189141</v>
      </c>
      <c r="AA5432" s="4">
        <v>1828</v>
      </c>
      <c r="AB5432">
        <v>1.13</v>
      </c>
      <c r="AD5432" s="3">
        <v>0.156</v>
      </c>
      <c r="AE5432" s="3">
        <v>11086</v>
      </c>
      <c r="AF5432">
        <v>0.00329793247062323</v>
      </c>
      <c r="AG5432">
        <v>0.716614606574446</v>
      </c>
      <c r="AH5432" s="3">
        <v>1671175</v>
      </c>
      <c r="AI5432" s="3">
        <v>6</v>
      </c>
      <c r="AJ5432">
        <v>0.0614936996497449</v>
      </c>
      <c r="AK5432">
        <v>0.013058982297</v>
      </c>
      <c r="AL5432">
        <v>0.000590787097209797</v>
      </c>
      <c r="AM5432" s="3">
        <v>960.428571428571</v>
      </c>
      <c r="AN5432" s="3">
        <v>0.35</v>
      </c>
      <c r="AO5432" s="3">
        <v>19.0773593504718</v>
      </c>
      <c r="AP5432" s="3">
        <v>22.75</v>
      </c>
      <c r="AQ5432" s="4">
        <v>374</v>
      </c>
      <c r="AR5432" s="3">
        <v>975.6</v>
      </c>
      <c r="AS5432" s="3">
        <v>476.19</v>
      </c>
      <c r="AT5432">
        <v>0</v>
      </c>
      <c r="AU5432">
        <v>0</v>
      </c>
      <c r="AV5432">
        <v>0</v>
      </c>
      <c r="AW5432">
        <v>0</v>
      </c>
      <c r="AX5432">
        <v>1</v>
      </c>
      <c r="AY5432">
        <v>0</v>
      </c>
      <c r="AZ5432">
        <v>0</v>
      </c>
      <c r="BA5432">
        <v>0</v>
      </c>
    </row>
    <row r="5433" spans="1:53">
      <c r="A5433" t="s">
        <v>6609</v>
      </c>
      <c r="B5433" t="s">
        <v>6603</v>
      </c>
      <c r="C5433">
        <v>2006</v>
      </c>
      <c r="D5433">
        <v>0.00100252193166984</v>
      </c>
      <c r="E5433">
        <v>2.30258509299405</v>
      </c>
      <c r="F5433" s="2">
        <v>0.439</v>
      </c>
      <c r="G5433">
        <v>0.43347701005228</v>
      </c>
      <c r="H5433" s="3">
        <v>786</v>
      </c>
      <c r="I5433" s="4">
        <v>5</v>
      </c>
      <c r="J5433" s="4">
        <v>88</v>
      </c>
      <c r="K5433">
        <v>1</v>
      </c>
      <c r="L5433" s="3">
        <v>0.0516249153689912</v>
      </c>
      <c r="M5433" s="4">
        <v>18</v>
      </c>
      <c r="N5433">
        <v>6</v>
      </c>
      <c r="O5433" s="3">
        <v>130505</v>
      </c>
      <c r="P5433" s="3">
        <v>8.26048843069874</v>
      </c>
      <c r="Q5433" s="2">
        <v>1.9392427499959</v>
      </c>
      <c r="R5433" s="2">
        <v>0.000407</v>
      </c>
      <c r="S5433">
        <v>0</v>
      </c>
      <c r="T5433" s="2">
        <v>0</v>
      </c>
      <c r="U5433" s="2">
        <v>0.0171118530884808</v>
      </c>
      <c r="V5433">
        <v>0.00840468276389348</v>
      </c>
      <c r="W5433">
        <v>0.0143574023341578</v>
      </c>
      <c r="X5433" s="3">
        <v>34.3478</v>
      </c>
      <c r="Y5433" s="9">
        <v>0.0529246482436274</v>
      </c>
      <c r="Z5433">
        <v>47097.4130461691</v>
      </c>
      <c r="AA5433" s="4">
        <v>1796</v>
      </c>
      <c r="AB5433">
        <v>1.18</v>
      </c>
      <c r="AD5433" s="3">
        <v>0.2104</v>
      </c>
      <c r="AE5433" s="3">
        <v>11089</v>
      </c>
      <c r="AF5433">
        <v>0.00291508937960042</v>
      </c>
      <c r="AG5433">
        <v>0.732071503680336</v>
      </c>
      <c r="AH5433" s="3">
        <v>2019283</v>
      </c>
      <c r="AI5433" s="3">
        <v>8.2</v>
      </c>
      <c r="AJ5433">
        <v>0.0577468572555205</v>
      </c>
      <c r="AK5433">
        <v>0.0076381401531292</v>
      </c>
      <c r="AL5433">
        <v>0.000672892287997899</v>
      </c>
      <c r="AM5433" s="3">
        <v>927.80487804878</v>
      </c>
      <c r="AN5433" s="3">
        <v>0.41</v>
      </c>
      <c r="AO5433" s="3">
        <v>19.392427499959</v>
      </c>
      <c r="AP5433" s="3">
        <v>22.09</v>
      </c>
      <c r="AQ5433" s="4">
        <v>392</v>
      </c>
      <c r="AR5433" s="3">
        <v>984</v>
      </c>
      <c r="AS5433" s="3">
        <v>483</v>
      </c>
      <c r="AT5433">
        <v>0</v>
      </c>
      <c r="AU5433">
        <v>0</v>
      </c>
      <c r="AV5433">
        <v>0</v>
      </c>
      <c r="AW5433">
        <v>0</v>
      </c>
      <c r="AX5433">
        <v>1</v>
      </c>
      <c r="AY5433">
        <v>0</v>
      </c>
      <c r="AZ5433">
        <v>0</v>
      </c>
      <c r="BA5433">
        <v>0</v>
      </c>
    </row>
    <row r="5434" spans="1:53">
      <c r="A5434" t="s">
        <v>6610</v>
      </c>
      <c r="B5434" t="s">
        <v>6603</v>
      </c>
      <c r="C5434">
        <v>2007</v>
      </c>
      <c r="D5434">
        <v>0.00340512407839982</v>
      </c>
      <c r="E5434">
        <v>2.30258509299405</v>
      </c>
      <c r="F5434" s="2">
        <v>0.33</v>
      </c>
      <c r="G5434">
        <v>0.479107619655854</v>
      </c>
      <c r="H5434" s="3">
        <v>993.56</v>
      </c>
      <c r="I5434" s="4">
        <v>4</v>
      </c>
      <c r="J5434" s="4">
        <v>199</v>
      </c>
      <c r="K5434">
        <v>1</v>
      </c>
      <c r="L5434" s="3">
        <v>0.0561097256857855</v>
      </c>
      <c r="M5434" s="4">
        <v>18</v>
      </c>
      <c r="N5434">
        <v>6</v>
      </c>
      <c r="O5434" s="3">
        <v>200739</v>
      </c>
      <c r="P5434" s="3">
        <v>8.37624421534937</v>
      </c>
      <c r="Q5434" s="2">
        <v>1.79645125677989</v>
      </c>
      <c r="R5434" s="2">
        <v>0.000183</v>
      </c>
      <c r="S5434">
        <v>0</v>
      </c>
      <c r="T5434" s="2">
        <v>0</v>
      </c>
      <c r="U5434" s="2">
        <v>0.0157766990291262</v>
      </c>
      <c r="V5434">
        <v>0.00713465547417589</v>
      </c>
      <c r="W5434">
        <v>0.0142470561670789</v>
      </c>
      <c r="X5434" s="3">
        <v>41.86</v>
      </c>
      <c r="Y5434" s="9">
        <v>0.0517148803454272</v>
      </c>
      <c r="Z5434">
        <v>48829.6474709875</v>
      </c>
      <c r="AA5434" s="4">
        <v>1773</v>
      </c>
      <c r="AB5434">
        <v>1.1228</v>
      </c>
      <c r="AD5434" s="3">
        <v>0.1486</v>
      </c>
      <c r="AE5434" s="3">
        <v>11082</v>
      </c>
      <c r="AF5434">
        <v>0.00238312330652445</v>
      </c>
      <c r="AG5434">
        <v>0.73719409917853</v>
      </c>
      <c r="AH5434" s="3">
        <v>2709233</v>
      </c>
      <c r="AI5434" s="3">
        <v>18.72</v>
      </c>
      <c r="AJ5434">
        <v>0.0562767150875231</v>
      </c>
      <c r="AK5434">
        <v>0.011084256763776</v>
      </c>
      <c r="AL5434">
        <v>0.000623990016159741</v>
      </c>
      <c r="AM5434" s="3">
        <v>1192.35897435897</v>
      </c>
      <c r="AN5434" s="3">
        <v>0.39</v>
      </c>
      <c r="AO5434" s="3">
        <v>17.9645125677989</v>
      </c>
      <c r="AP5434" s="3">
        <v>19.62</v>
      </c>
      <c r="AQ5434" s="4">
        <v>419</v>
      </c>
      <c r="AR5434" s="3">
        <v>991</v>
      </c>
      <c r="AS5434" s="3">
        <v>486</v>
      </c>
      <c r="AT5434">
        <v>0</v>
      </c>
      <c r="AU5434">
        <v>0</v>
      </c>
      <c r="AV5434">
        <v>0</v>
      </c>
      <c r="AW5434">
        <v>0</v>
      </c>
      <c r="AX5434">
        <v>1</v>
      </c>
      <c r="AY5434">
        <v>0</v>
      </c>
      <c r="AZ5434">
        <v>0</v>
      </c>
      <c r="BA5434">
        <v>0</v>
      </c>
    </row>
    <row r="5435" spans="1:53">
      <c r="A5435" t="s">
        <v>6611</v>
      </c>
      <c r="B5435" t="s">
        <v>6603</v>
      </c>
      <c r="C5435">
        <v>2008</v>
      </c>
      <c r="D5435">
        <v>0.00533179493053441</v>
      </c>
      <c r="E5435">
        <v>2.56494935746154</v>
      </c>
      <c r="F5435" s="2">
        <v>0.0611</v>
      </c>
      <c r="G5435">
        <v>0.747228850405442</v>
      </c>
      <c r="H5435" s="3">
        <v>490</v>
      </c>
      <c r="I5435" s="4">
        <v>10</v>
      </c>
      <c r="J5435" s="4">
        <v>241</v>
      </c>
      <c r="K5435">
        <v>1</v>
      </c>
      <c r="L5435" s="3">
        <v>0.05565393</v>
      </c>
      <c r="M5435" s="4">
        <v>19</v>
      </c>
      <c r="N5435">
        <v>6</v>
      </c>
      <c r="O5435" s="3">
        <v>376412</v>
      </c>
      <c r="P5435" s="3">
        <v>8.492</v>
      </c>
      <c r="Q5435" s="2">
        <v>2.09778705489024</v>
      </c>
      <c r="R5435" s="2">
        <v>0.000241</v>
      </c>
      <c r="S5435">
        <v>0</v>
      </c>
      <c r="T5435" s="2">
        <v>0</v>
      </c>
      <c r="U5435" s="2">
        <v>0.0148475120385233</v>
      </c>
      <c r="V5435">
        <v>0.00923994825628976</v>
      </c>
      <c r="W5435">
        <v>0.01413671</v>
      </c>
      <c r="X5435" s="3">
        <v>52.9839</v>
      </c>
      <c r="Y5435" s="9">
        <v>0.0458976243893583</v>
      </c>
      <c r="Z5435">
        <v>51994.0715434084</v>
      </c>
      <c r="AA5435" s="4">
        <v>1763</v>
      </c>
      <c r="AB5435">
        <v>1.1859</v>
      </c>
      <c r="AD5435" s="3">
        <v>0.2227</v>
      </c>
      <c r="AE5435" s="3">
        <v>11098</v>
      </c>
      <c r="AF5435">
        <v>0.00202903320169665</v>
      </c>
      <c r="AG5435">
        <v>0.740694017844084</v>
      </c>
      <c r="AH5435" s="3">
        <v>3415685</v>
      </c>
      <c r="AI5435" s="3">
        <v>19.92</v>
      </c>
      <c r="AJ5435">
        <v>0.0508451963032032</v>
      </c>
      <c r="AK5435">
        <v>0.0087111370870944</v>
      </c>
      <c r="AL5435">
        <v>0.000576566468764122</v>
      </c>
      <c r="AM5435" s="3">
        <v>1478.27027027027</v>
      </c>
      <c r="AN5435" s="3">
        <v>0.37</v>
      </c>
      <c r="AO5435" s="3">
        <v>18.4797344677668</v>
      </c>
      <c r="AP5435" s="3">
        <v>30.02</v>
      </c>
      <c r="AQ5435" s="4">
        <v>542</v>
      </c>
      <c r="AR5435" s="3">
        <v>1438</v>
      </c>
      <c r="AS5435" s="3">
        <v>502</v>
      </c>
      <c r="AT5435">
        <v>0</v>
      </c>
      <c r="AU5435">
        <v>0</v>
      </c>
      <c r="AV5435">
        <v>0</v>
      </c>
      <c r="AW5435">
        <v>0</v>
      </c>
      <c r="AX5435">
        <v>1</v>
      </c>
      <c r="AY5435">
        <v>0</v>
      </c>
      <c r="AZ5435">
        <v>0</v>
      </c>
      <c r="BA5435">
        <v>0</v>
      </c>
    </row>
    <row r="5436" spans="1:53">
      <c r="A5436" t="s">
        <v>6612</v>
      </c>
      <c r="B5436" t="s">
        <v>6603</v>
      </c>
      <c r="C5436">
        <v>2009</v>
      </c>
      <c r="D5436">
        <v>0.00364103150432912</v>
      </c>
      <c r="E5436">
        <v>2.70805020110221</v>
      </c>
      <c r="F5436" s="2">
        <v>0.0592</v>
      </c>
      <c r="G5436">
        <v>0.824004989223889</v>
      </c>
      <c r="H5436" s="3">
        <v>619.394910941476</v>
      </c>
      <c r="I5436" s="4">
        <v>14</v>
      </c>
      <c r="J5436" s="4">
        <v>213</v>
      </c>
      <c r="K5436">
        <v>1</v>
      </c>
      <c r="L5436" s="3">
        <v>0.03822428</v>
      </c>
      <c r="M5436" s="4">
        <v>24</v>
      </c>
      <c r="N5436">
        <v>6</v>
      </c>
      <c r="O5436" s="3">
        <v>412295</v>
      </c>
      <c r="P5436" s="3">
        <v>8.611</v>
      </c>
      <c r="Q5436" s="2">
        <v>0</v>
      </c>
      <c r="R5436" s="2">
        <v>0.000759</v>
      </c>
      <c r="S5436">
        <v>0</v>
      </c>
      <c r="T5436" s="2">
        <v>0</v>
      </c>
      <c r="U5436" s="2">
        <v>0.0140280561122244</v>
      </c>
      <c r="V5436">
        <v>0.00817243368070068</v>
      </c>
      <c r="W5436">
        <v>0.01402806</v>
      </c>
      <c r="X5436" s="3">
        <v>17.7905</v>
      </c>
      <c r="Y5436" s="9">
        <v>0.0413217867123147</v>
      </c>
      <c r="Z5436">
        <v>55301.4605500903</v>
      </c>
      <c r="AA5436" s="4">
        <v>1756</v>
      </c>
      <c r="AB5436">
        <v>1.8967</v>
      </c>
      <c r="AD5436" s="3">
        <v>0.139</v>
      </c>
      <c r="AE5436" s="3">
        <v>11062</v>
      </c>
      <c r="AF5436">
        <v>0.00183488977723224</v>
      </c>
      <c r="AG5436">
        <v>0.762038250369068</v>
      </c>
      <c r="AH5436" s="3">
        <v>3781174</v>
      </c>
      <c r="AI5436" s="3">
        <v>19.94</v>
      </c>
      <c r="AJ5436">
        <v>0.0468476255245741</v>
      </c>
      <c r="AK5436">
        <v>0.0171332083282432</v>
      </c>
      <c r="AL5436">
        <v>0.000535651428658882</v>
      </c>
      <c r="AM5436" s="3">
        <v>1722.48571428571</v>
      </c>
      <c r="AN5436" s="3">
        <v>0.35</v>
      </c>
      <c r="AO5436" s="3">
        <v>29.0277161353515</v>
      </c>
      <c r="AP5436" s="3">
        <v>32.26</v>
      </c>
      <c r="AQ5436" s="4">
        <v>573</v>
      </c>
      <c r="AR5436" s="3">
        <v>1563</v>
      </c>
      <c r="AS5436" s="3">
        <v>529</v>
      </c>
      <c r="AT5436">
        <v>0</v>
      </c>
      <c r="AU5436">
        <v>0</v>
      </c>
      <c r="AV5436">
        <v>0</v>
      </c>
      <c r="AW5436">
        <v>0</v>
      </c>
      <c r="AX5436">
        <v>1</v>
      </c>
      <c r="AY5436">
        <v>0</v>
      </c>
      <c r="AZ5436">
        <v>0</v>
      </c>
      <c r="BA5436">
        <v>0</v>
      </c>
    </row>
    <row r="5437" spans="1:53">
      <c r="A5437" t="s">
        <v>6613</v>
      </c>
      <c r="B5437" t="s">
        <v>6603</v>
      </c>
      <c r="C5437">
        <v>2010</v>
      </c>
      <c r="D5437">
        <v>0.0044599964598295</v>
      </c>
      <c r="E5437">
        <v>2.94443897916644</v>
      </c>
      <c r="F5437" s="2">
        <v>0.1677</v>
      </c>
      <c r="G5437">
        <v>0.7489135096568</v>
      </c>
      <c r="H5437" s="3">
        <v>525.17</v>
      </c>
      <c r="I5437" s="4">
        <v>9</v>
      </c>
      <c r="J5437" s="4">
        <v>288</v>
      </c>
      <c r="K5437">
        <v>1</v>
      </c>
      <c r="L5437" s="3">
        <v>0.05549526</v>
      </c>
      <c r="M5437" s="4">
        <v>25</v>
      </c>
      <c r="N5437">
        <v>6</v>
      </c>
      <c r="O5437" s="3">
        <v>500502</v>
      </c>
      <c r="P5437" s="3">
        <v>8.73</v>
      </c>
      <c r="Q5437" s="2">
        <v>2.51867915588439</v>
      </c>
      <c r="R5437" s="2">
        <v>0.000493</v>
      </c>
      <c r="S5437">
        <v>0</v>
      </c>
      <c r="T5437" s="2">
        <v>0</v>
      </c>
      <c r="U5437" s="2">
        <v>0.0120879120879121</v>
      </c>
      <c r="V5437">
        <v>0.00818445169558147</v>
      </c>
      <c r="W5437">
        <v>0.01391941</v>
      </c>
      <c r="X5437" s="3">
        <v>19.2536</v>
      </c>
      <c r="Y5437" s="9">
        <v>0.0377009759357334</v>
      </c>
      <c r="Z5437">
        <v>72358.5325180656</v>
      </c>
      <c r="AA5437" s="4">
        <v>1756</v>
      </c>
      <c r="AB5437">
        <v>1.38</v>
      </c>
      <c r="AD5437" s="3">
        <v>0.2406</v>
      </c>
      <c r="AE5437" s="3">
        <v>11144</v>
      </c>
      <c r="AF5437">
        <v>0.00156955535837523</v>
      </c>
      <c r="AG5437">
        <v>0.77070745482458</v>
      </c>
      <c r="AH5437" s="3">
        <v>4119570</v>
      </c>
      <c r="AI5437" s="3">
        <v>73.79</v>
      </c>
      <c r="AJ5437">
        <v>0.0446166181180547</v>
      </c>
      <c r="AK5437">
        <v>0.00816208293264</v>
      </c>
      <c r="AL5437">
        <v>0.00048918602410353</v>
      </c>
      <c r="AM5437" s="3">
        <v>2151.54545454545</v>
      </c>
      <c r="AN5437" s="3">
        <v>0.33</v>
      </c>
      <c r="AO5437" s="3">
        <v>20.4880001185906</v>
      </c>
      <c r="AP5437" s="3">
        <v>33.02</v>
      </c>
      <c r="AQ5437" s="4">
        <v>755</v>
      </c>
      <c r="AR5437" s="3">
        <v>1672</v>
      </c>
      <c r="AS5437" s="3">
        <v>564</v>
      </c>
      <c r="AT5437">
        <v>0</v>
      </c>
      <c r="AU5437">
        <v>0</v>
      </c>
      <c r="AV5437">
        <v>0</v>
      </c>
      <c r="AW5437">
        <v>0</v>
      </c>
      <c r="AX5437">
        <v>1</v>
      </c>
      <c r="AY5437">
        <v>0</v>
      </c>
      <c r="AZ5437">
        <v>0</v>
      </c>
      <c r="BA5437">
        <v>0</v>
      </c>
    </row>
    <row r="5438" spans="1:53">
      <c r="A5438" t="s">
        <v>6614</v>
      </c>
      <c r="B5438" t="s">
        <v>6603</v>
      </c>
      <c r="C5438">
        <v>2011</v>
      </c>
      <c r="D5438">
        <v>0.00644274713579165</v>
      </c>
      <c r="E5438">
        <v>3.13549421592915</v>
      </c>
      <c r="F5438" s="2">
        <v>0.1801</v>
      </c>
      <c r="G5438">
        <v>0.862605919182922</v>
      </c>
      <c r="H5438" s="3">
        <v>3071.17</v>
      </c>
      <c r="I5438" s="4">
        <v>27</v>
      </c>
      <c r="J5438" s="4">
        <v>345</v>
      </c>
      <c r="K5438">
        <v>1</v>
      </c>
      <c r="L5438" s="3">
        <v>0.05213868</v>
      </c>
      <c r="M5438" s="4">
        <v>24</v>
      </c>
      <c r="N5438">
        <v>6</v>
      </c>
      <c r="O5438" s="3">
        <v>340009</v>
      </c>
      <c r="P5438" s="3">
        <v>8.724</v>
      </c>
      <c r="Q5438" s="2">
        <v>2.71847464971833</v>
      </c>
      <c r="R5438" s="2">
        <v>0.000745</v>
      </c>
      <c r="S5438">
        <v>0</v>
      </c>
      <c r="T5438" s="2">
        <v>0</v>
      </c>
      <c r="U5438" s="2">
        <v>0.0160027238678924</v>
      </c>
      <c r="V5438">
        <v>0.00906864967806294</v>
      </c>
      <c r="W5438">
        <v>0.01361934</v>
      </c>
      <c r="X5438" s="3">
        <v>20.0049</v>
      </c>
      <c r="Y5438" s="9">
        <v>0.0357227060709453</v>
      </c>
      <c r="Z5438">
        <v>84382.1472188298</v>
      </c>
      <c r="AA5438" s="4">
        <v>1764</v>
      </c>
      <c r="AB5438">
        <v>1.51</v>
      </c>
      <c r="AD5438" s="3">
        <v>0.1271</v>
      </c>
      <c r="AE5438" s="3">
        <v>10954</v>
      </c>
      <c r="AF5438">
        <v>0.00126337885218675</v>
      </c>
      <c r="AG5438">
        <v>0.765466414467614</v>
      </c>
      <c r="AH5438" s="3">
        <v>4430221</v>
      </c>
      <c r="AI5438" s="3">
        <v>88.94</v>
      </c>
      <c r="AJ5438">
        <v>0.0420223021198561</v>
      </c>
      <c r="AK5438">
        <v>0.0103230220799732</v>
      </c>
      <c r="AL5438">
        <v>0.000686331775700935</v>
      </c>
      <c r="AM5438" s="3">
        <v>1844.76595744681</v>
      </c>
      <c r="AN5438" s="3">
        <v>0.47</v>
      </c>
      <c r="AO5438" s="3">
        <v>21.9859813084112</v>
      </c>
      <c r="AP5438" s="3">
        <v>38.01</v>
      </c>
      <c r="AQ5438" s="4">
        <v>604</v>
      </c>
      <c r="AR5438" s="3">
        <v>2036</v>
      </c>
      <c r="AS5438" s="3">
        <v>682</v>
      </c>
      <c r="AT5438">
        <v>0</v>
      </c>
      <c r="AU5438">
        <v>0</v>
      </c>
      <c r="AV5438">
        <v>0</v>
      </c>
      <c r="AW5438">
        <v>0</v>
      </c>
      <c r="AX5438">
        <v>1</v>
      </c>
      <c r="AY5438">
        <v>0</v>
      </c>
      <c r="AZ5438">
        <v>0</v>
      </c>
      <c r="BA5438">
        <v>0</v>
      </c>
    </row>
    <row r="5439" spans="1:53">
      <c r="A5439" t="s">
        <v>6615</v>
      </c>
      <c r="B5439" t="s">
        <v>6603</v>
      </c>
      <c r="C5439">
        <v>2012</v>
      </c>
      <c r="D5439">
        <v>0.0090473592663282</v>
      </c>
      <c r="E5439">
        <v>3.40119738166215</v>
      </c>
      <c r="F5439" s="2">
        <v>0.3973</v>
      </c>
      <c r="G5439">
        <v>0.867061219753095</v>
      </c>
      <c r="H5439" s="3">
        <v>3400</v>
      </c>
      <c r="I5439" s="4">
        <v>35</v>
      </c>
      <c r="J5439" s="4">
        <v>393</v>
      </c>
      <c r="K5439">
        <v>1</v>
      </c>
      <c r="L5439" s="3">
        <v>0.05390853</v>
      </c>
      <c r="M5439" s="4">
        <v>25</v>
      </c>
      <c r="N5439">
        <v>6</v>
      </c>
      <c r="O5439" s="3">
        <v>442750</v>
      </c>
      <c r="P5439" s="3">
        <v>8.718</v>
      </c>
      <c r="Q5439" s="2">
        <v>2.76195083494589</v>
      </c>
      <c r="R5439" s="2">
        <v>0.000504</v>
      </c>
      <c r="S5439">
        <v>0</v>
      </c>
      <c r="T5439" s="2">
        <v>0</v>
      </c>
      <c r="U5439" s="2">
        <v>0.0142394822006473</v>
      </c>
      <c r="V5439">
        <v>0.00935410768872354</v>
      </c>
      <c r="W5439">
        <v>0.0171521</v>
      </c>
      <c r="X5439" s="3">
        <v>23.2072</v>
      </c>
      <c r="Y5439" s="9">
        <v>0.0289218722325058</v>
      </c>
      <c r="Z5439">
        <v>92307.2656683306</v>
      </c>
      <c r="AA5439" s="4">
        <v>1760</v>
      </c>
      <c r="AB5439">
        <v>1.54</v>
      </c>
      <c r="AD5439" s="3">
        <v>0.2672</v>
      </c>
      <c r="AE5439" s="3">
        <v>11402</v>
      </c>
      <c r="AF5439">
        <v>0.00121998716028247</v>
      </c>
      <c r="AG5439">
        <v>0.767151722662101</v>
      </c>
      <c r="AH5439" s="3">
        <v>4713419</v>
      </c>
      <c r="AI5439" s="3">
        <v>69.59</v>
      </c>
      <c r="AJ5439">
        <v>0.0341046618339397</v>
      </c>
      <c r="AK5439">
        <v>0.0142238035427328</v>
      </c>
      <c r="AL5439">
        <v>0.000635930047694754</v>
      </c>
      <c r="AM5439" s="3">
        <v>2124.09090909091</v>
      </c>
      <c r="AN5439" s="3">
        <v>0.44</v>
      </c>
      <c r="AO5439" s="3">
        <v>22.2792311027605</v>
      </c>
      <c r="AP5439" s="3">
        <v>38.03</v>
      </c>
      <c r="AQ5439" s="4">
        <v>614</v>
      </c>
      <c r="AR5439" s="3">
        <v>2199</v>
      </c>
      <c r="AS5439" s="3">
        <v>737</v>
      </c>
      <c r="AT5439">
        <v>0</v>
      </c>
      <c r="AU5439">
        <v>0</v>
      </c>
      <c r="AV5439">
        <v>0</v>
      </c>
      <c r="AW5439">
        <v>0</v>
      </c>
      <c r="AX5439">
        <v>1</v>
      </c>
      <c r="AY5439">
        <v>0</v>
      </c>
      <c r="AZ5439">
        <v>0</v>
      </c>
      <c r="BA5439">
        <v>0</v>
      </c>
    </row>
    <row r="5440" spans="1:53">
      <c r="A5440" t="s">
        <v>6616</v>
      </c>
      <c r="B5440" t="s">
        <v>6603</v>
      </c>
      <c r="C5440">
        <v>2013</v>
      </c>
      <c r="D5440">
        <v>0.0103920930021291</v>
      </c>
      <c r="E5440">
        <v>3.43398720448515</v>
      </c>
      <c r="F5440" s="2">
        <v>0.8675</v>
      </c>
      <c r="G5440">
        <v>1.00339777150618</v>
      </c>
      <c r="H5440" s="3">
        <v>3859</v>
      </c>
      <c r="I5440" s="4">
        <v>41</v>
      </c>
      <c r="J5440" s="4">
        <v>677</v>
      </c>
      <c r="K5440">
        <v>1</v>
      </c>
      <c r="L5440" s="3">
        <v>0.05106149</v>
      </c>
      <c r="M5440" s="4">
        <v>24</v>
      </c>
      <c r="N5440">
        <v>6</v>
      </c>
      <c r="O5440" s="3">
        <v>399104</v>
      </c>
      <c r="P5440" s="3">
        <v>8.712</v>
      </c>
      <c r="Q5440" s="2">
        <v>2.89906625166741</v>
      </c>
      <c r="R5440" s="2">
        <v>0.000627</v>
      </c>
      <c r="S5440">
        <v>0</v>
      </c>
      <c r="T5440" s="2">
        <v>0</v>
      </c>
      <c r="U5440" s="2">
        <v>0.0120111731843575</v>
      </c>
      <c r="V5440">
        <v>0.00849305422583495</v>
      </c>
      <c r="W5440">
        <v>0.01536313</v>
      </c>
      <c r="X5440" s="3">
        <v>22.1062</v>
      </c>
      <c r="Y5440" s="9">
        <v>0.0281674254793652</v>
      </c>
      <c r="Z5440">
        <v>99679.3808734107</v>
      </c>
      <c r="AA5440" s="4">
        <v>1764</v>
      </c>
      <c r="AB5440">
        <v>1.63</v>
      </c>
      <c r="AD5440" s="3">
        <v>0.1125</v>
      </c>
      <c r="AE5440" s="3">
        <v>10386</v>
      </c>
      <c r="AF5440">
        <v>0.00102547393364929</v>
      </c>
      <c r="AG5440">
        <v>0.772146524486572</v>
      </c>
      <c r="AH5440" s="3">
        <v>4970167</v>
      </c>
      <c r="AI5440" s="3">
        <v>80.26</v>
      </c>
      <c r="AJ5440">
        <v>0.0333308972551343</v>
      </c>
      <c r="AK5440">
        <v>0.010984610715012</v>
      </c>
      <c r="AL5440">
        <v>0.000613496932515337</v>
      </c>
      <c r="AM5440" s="3">
        <v>2355.3488372093</v>
      </c>
      <c r="AN5440" s="3">
        <v>0.43</v>
      </c>
      <c r="AO5440" s="3">
        <v>23.3870737623056</v>
      </c>
      <c r="AP5440" s="3">
        <v>36.52</v>
      </c>
      <c r="AQ5440" s="4">
        <v>626</v>
      </c>
      <c r="AR5440" s="3">
        <v>2085</v>
      </c>
      <c r="AS5440" s="3">
        <v>634</v>
      </c>
      <c r="AT5440">
        <v>0</v>
      </c>
      <c r="AU5440">
        <v>0</v>
      </c>
      <c r="AV5440">
        <v>0</v>
      </c>
      <c r="AW5440">
        <v>0</v>
      </c>
      <c r="AX5440">
        <v>1</v>
      </c>
      <c r="AY5440">
        <v>0</v>
      </c>
      <c r="AZ5440">
        <v>0</v>
      </c>
      <c r="BA5440">
        <v>0</v>
      </c>
    </row>
    <row r="5441" spans="1:53">
      <c r="A5441" t="s">
        <v>6617</v>
      </c>
      <c r="B5441" t="s">
        <v>6603</v>
      </c>
      <c r="C5441">
        <v>2014</v>
      </c>
      <c r="D5441">
        <v>0.00855472705592929</v>
      </c>
      <c r="E5441">
        <v>3.85014760171006</v>
      </c>
      <c r="F5441" s="2">
        <v>0.536</v>
      </c>
      <c r="G5441">
        <v>0.630020471602634</v>
      </c>
      <c r="H5441" s="3">
        <v>4403</v>
      </c>
      <c r="I5441" s="4">
        <v>64</v>
      </c>
      <c r="J5441" s="4">
        <v>930</v>
      </c>
      <c r="K5441">
        <v>1</v>
      </c>
      <c r="L5441" s="3">
        <v>0.04925939</v>
      </c>
      <c r="M5441" s="4">
        <v>18</v>
      </c>
      <c r="N5441">
        <v>6</v>
      </c>
      <c r="O5441" s="3">
        <v>322069</v>
      </c>
      <c r="P5441" s="3">
        <v>8.706</v>
      </c>
      <c r="Q5441" s="2">
        <v>3.07733078920867</v>
      </c>
      <c r="R5441" s="2">
        <v>0.000444</v>
      </c>
      <c r="S5441">
        <v>0</v>
      </c>
      <c r="T5441" s="2">
        <v>0</v>
      </c>
      <c r="U5441" s="2">
        <v>0.00995679723502304</v>
      </c>
      <c r="V5441">
        <v>0.0089786641549613</v>
      </c>
      <c r="W5441">
        <v>0.01514973</v>
      </c>
      <c r="X5441" s="3">
        <v>24.4322</v>
      </c>
      <c r="Y5441" s="9">
        <v>0.0264896062749717</v>
      </c>
      <c r="Z5441">
        <v>16730.1344321631</v>
      </c>
      <c r="AA5441" s="4">
        <v>1765</v>
      </c>
      <c r="AB5441">
        <v>1.7418</v>
      </c>
      <c r="AD5441" s="3">
        <v>0.308</v>
      </c>
      <c r="AE5441" s="3">
        <v>12906</v>
      </c>
      <c r="AF5441">
        <v>0.00117450061427856</v>
      </c>
      <c r="AG5441">
        <v>0.778668608090276</v>
      </c>
      <c r="AH5441" s="3">
        <v>5201947</v>
      </c>
      <c r="AI5441" s="3">
        <v>84.8792</v>
      </c>
      <c r="AJ5441">
        <v>0.0323395701051099</v>
      </c>
      <c r="AK5441">
        <v>0.015810865385952</v>
      </c>
      <c r="AL5441">
        <v>0.000488276836158192</v>
      </c>
      <c r="AM5441" s="3">
        <v>3178.6230835985</v>
      </c>
      <c r="AN5441" s="3">
        <v>0.3457</v>
      </c>
      <c r="AO5441" s="3">
        <v>24.6016949152542</v>
      </c>
      <c r="AP5441" s="3">
        <v>37.04</v>
      </c>
      <c r="AQ5441" s="4">
        <v>614</v>
      </c>
      <c r="AR5441" s="3">
        <v>2139</v>
      </c>
      <c r="AS5441" s="3">
        <v>660</v>
      </c>
      <c r="AT5441">
        <v>0</v>
      </c>
      <c r="AU5441">
        <v>0</v>
      </c>
      <c r="AV5441">
        <v>0</v>
      </c>
      <c r="AW5441">
        <v>0</v>
      </c>
      <c r="AX5441">
        <v>1</v>
      </c>
      <c r="AY5441">
        <v>0</v>
      </c>
      <c r="AZ5441">
        <v>0</v>
      </c>
      <c r="BA5441">
        <v>0</v>
      </c>
    </row>
    <row r="5442" spans="1:53">
      <c r="A5442" t="s">
        <v>6618</v>
      </c>
      <c r="B5442" t="s">
        <v>6603</v>
      </c>
      <c r="C5442">
        <v>2015</v>
      </c>
      <c r="D5442">
        <v>0.00792861502524964</v>
      </c>
      <c r="E5442">
        <v>4.26267987704131</v>
      </c>
      <c r="F5442" s="2">
        <v>0.5328</v>
      </c>
      <c r="G5442">
        <v>0.71967510321992</v>
      </c>
      <c r="H5442" s="3">
        <v>4780</v>
      </c>
      <c r="I5442" s="4">
        <v>229</v>
      </c>
      <c r="J5442" s="4">
        <v>897</v>
      </c>
      <c r="K5442">
        <v>1</v>
      </c>
      <c r="L5442" s="3">
        <v>0.04817881</v>
      </c>
      <c r="M5442" s="4">
        <v>25</v>
      </c>
      <c r="N5442">
        <v>6</v>
      </c>
      <c r="O5442" s="3">
        <v>372241</v>
      </c>
      <c r="P5442" s="3">
        <v>8.7</v>
      </c>
      <c r="Q5442" s="2">
        <v>3.08382394168769</v>
      </c>
      <c r="R5442" s="2">
        <v>0.000291</v>
      </c>
      <c r="S5442">
        <v>0</v>
      </c>
      <c r="T5442" s="2">
        <v>0</v>
      </c>
      <c r="U5442" s="2">
        <v>0.00983682444161555</v>
      </c>
      <c r="V5442">
        <v>0.00852803430946931</v>
      </c>
      <c r="W5442">
        <v>0.01501541</v>
      </c>
      <c r="X5442" s="3">
        <v>25.3708</v>
      </c>
      <c r="Y5442" s="9">
        <v>0.0247862225380556</v>
      </c>
      <c r="Z5442">
        <v>17639.4796665825</v>
      </c>
      <c r="AA5442" s="4">
        <v>1713</v>
      </c>
      <c r="AB5442">
        <v>1.812</v>
      </c>
      <c r="AD5442" s="3">
        <v>0.0953</v>
      </c>
      <c r="AE5442" s="3">
        <v>7785</v>
      </c>
      <c r="AF5442">
        <v>0.000656884418718464</v>
      </c>
      <c r="AG5442">
        <v>0.783282987663905</v>
      </c>
      <c r="AH5442" s="3">
        <v>5410545</v>
      </c>
      <c r="AI5442" s="3">
        <v>91.0128</v>
      </c>
      <c r="AJ5442">
        <v>0.0302400113319945</v>
      </c>
      <c r="AK5442">
        <v>0.015298596030564</v>
      </c>
      <c r="AL5442">
        <v>0.000478381382522196</v>
      </c>
      <c r="AM5442" s="3">
        <v>3485.70588235294</v>
      </c>
      <c r="AN5442" s="3">
        <v>0.34</v>
      </c>
      <c r="AO5442" s="3">
        <v>25.4949136803005</v>
      </c>
      <c r="AP5442" s="3">
        <v>37.05</v>
      </c>
      <c r="AQ5442" s="4">
        <v>609</v>
      </c>
      <c r="AR5442" s="3">
        <v>2191</v>
      </c>
      <c r="AS5442" s="3">
        <v>676</v>
      </c>
      <c r="AT5442">
        <v>0</v>
      </c>
      <c r="AU5442">
        <v>0</v>
      </c>
      <c r="AV5442">
        <v>0</v>
      </c>
      <c r="AW5442">
        <v>0</v>
      </c>
      <c r="AX5442">
        <v>1</v>
      </c>
      <c r="AY5442">
        <v>0</v>
      </c>
      <c r="AZ5442">
        <v>0</v>
      </c>
      <c r="BA5442">
        <v>0</v>
      </c>
    </row>
    <row r="5443" spans="1:53">
      <c r="A5443" t="s">
        <v>6619</v>
      </c>
      <c r="B5443" t="s">
        <v>6603</v>
      </c>
      <c r="C5443">
        <v>2016</v>
      </c>
      <c r="D5443">
        <v>0.00702788290577781</v>
      </c>
      <c r="E5443">
        <v>4.59511985013459</v>
      </c>
      <c r="F5443" s="2">
        <v>0.5112</v>
      </c>
      <c r="G5443">
        <v>0.80124817306462</v>
      </c>
      <c r="H5443" s="3">
        <v>6316</v>
      </c>
      <c r="I5443" s="4">
        <v>352</v>
      </c>
      <c r="J5443" s="4">
        <v>803</v>
      </c>
      <c r="K5443">
        <v>1</v>
      </c>
      <c r="L5443" s="3">
        <v>0.04983352</v>
      </c>
      <c r="N5443">
        <v>6</v>
      </c>
      <c r="O5443" s="3">
        <v>336436</v>
      </c>
      <c r="P5443" s="3">
        <v>8.694</v>
      </c>
      <c r="Q5443" s="2">
        <v>3.12161223071577</v>
      </c>
      <c r="R5443" s="2">
        <v>0.000205</v>
      </c>
      <c r="S5443">
        <v>1</v>
      </c>
      <c r="T5443" s="2">
        <v>0</v>
      </c>
      <c r="U5443" s="2">
        <v>0.0101452691752365</v>
      </c>
      <c r="V5443">
        <v>0.00872884068990356</v>
      </c>
      <c r="W5443">
        <v>0.01544019</v>
      </c>
      <c r="X5443" s="3">
        <v>28.3111</v>
      </c>
      <c r="Y5443" s="9">
        <v>0.0249367423270242</v>
      </c>
      <c r="Z5443">
        <v>2960.60091414605</v>
      </c>
      <c r="AA5443" s="4">
        <v>1672</v>
      </c>
      <c r="AB5443">
        <v>1.802</v>
      </c>
      <c r="AD5443" s="3">
        <v>0.3733</v>
      </c>
      <c r="AE5443" s="3">
        <v>25246</v>
      </c>
      <c r="AF5443">
        <v>0.00198180376641625</v>
      </c>
      <c r="AG5443">
        <v>0.787202976709135</v>
      </c>
      <c r="AH5443" s="3">
        <v>5597911</v>
      </c>
      <c r="AI5443" s="3">
        <v>91.1414</v>
      </c>
      <c r="AJ5443">
        <v>0.0304166437683002</v>
      </c>
      <c r="AK5443">
        <v>0.0095122534111488</v>
      </c>
      <c r="AL5443">
        <v>0.000480195258019526</v>
      </c>
      <c r="AM5443" s="3">
        <v>3699.94191112402</v>
      </c>
      <c r="AN5443" s="3">
        <v>0.3443</v>
      </c>
      <c r="AO5443" s="3">
        <v>25.1324965132497</v>
      </c>
      <c r="AP5443" s="3">
        <v>37.07</v>
      </c>
      <c r="AQ5443" s="4">
        <v>560</v>
      </c>
      <c r="AR5443" s="3">
        <v>2237</v>
      </c>
      <c r="AS5443" s="3">
        <v>721</v>
      </c>
      <c r="AT5443">
        <v>0</v>
      </c>
      <c r="AU5443">
        <v>1</v>
      </c>
      <c r="AV5443">
        <v>0</v>
      </c>
      <c r="AW5443">
        <v>0</v>
      </c>
      <c r="AX5443">
        <v>1</v>
      </c>
      <c r="AY5443">
        <v>0</v>
      </c>
      <c r="AZ5443">
        <v>0</v>
      </c>
      <c r="BA5443">
        <v>0</v>
      </c>
    </row>
    <row r="5444" spans="1:53">
      <c r="A5444" t="s">
        <v>6620</v>
      </c>
      <c r="B5444" t="s">
        <v>6603</v>
      </c>
      <c r="C5444">
        <v>2017</v>
      </c>
      <c r="D5444">
        <v>0.0061418581031182</v>
      </c>
      <c r="E5444">
        <v>4.91265488573605</v>
      </c>
      <c r="F5444" s="2">
        <v>1.6648</v>
      </c>
      <c r="G5444">
        <v>0.982892630104895</v>
      </c>
      <c r="H5444" s="3">
        <v>1197</v>
      </c>
      <c r="I5444" s="4">
        <v>285</v>
      </c>
      <c r="J5444" s="4">
        <v>702</v>
      </c>
      <c r="K5444">
        <v>1</v>
      </c>
      <c r="L5444" s="3">
        <v>0.05295861</v>
      </c>
      <c r="N5444">
        <v>6</v>
      </c>
      <c r="O5444" s="3">
        <v>471097</v>
      </c>
      <c r="P5444" s="3">
        <v>8.688</v>
      </c>
      <c r="Q5444" s="2">
        <v>3.01163351001583</v>
      </c>
      <c r="R5444" s="2">
        <v>0.00025</v>
      </c>
      <c r="S5444">
        <v>1</v>
      </c>
      <c r="T5444" s="2">
        <v>0</v>
      </c>
      <c r="U5444" s="2">
        <v>0.0107650551314673</v>
      </c>
      <c r="V5444">
        <v>0.0058557173459429</v>
      </c>
      <c r="W5444">
        <v>0.0193045</v>
      </c>
      <c r="X5444" s="3">
        <v>30.0378</v>
      </c>
      <c r="Y5444" s="9">
        <v>0.0651016545065135</v>
      </c>
      <c r="Z5444">
        <v>3121.52062122986</v>
      </c>
      <c r="AA5444" s="4">
        <v>1618</v>
      </c>
      <c r="AB5444">
        <v>1.7542</v>
      </c>
      <c r="AD5444" s="3">
        <v>0.0762</v>
      </c>
      <c r="AE5444" s="3">
        <v>1633</v>
      </c>
      <c r="AF5444">
        <v>0.000118045917187139</v>
      </c>
      <c r="AG5444">
        <v>0.80544471431876</v>
      </c>
      <c r="AH5444" s="3">
        <v>5766070</v>
      </c>
      <c r="AI5444" s="3">
        <v>90.4186</v>
      </c>
      <c r="AJ5444">
        <v>0.0799812528192228</v>
      </c>
      <c r="AK5444">
        <v>0.0187934338497708</v>
      </c>
      <c r="AL5444">
        <v>0.000438259668508287</v>
      </c>
      <c r="AM5444" s="3">
        <v>4359.78569177435</v>
      </c>
      <c r="AN5444" s="3">
        <v>0.3173</v>
      </c>
      <c r="AO5444" s="3">
        <v>24.2292817679558</v>
      </c>
      <c r="AP5444" s="3">
        <v>39.82</v>
      </c>
      <c r="AQ5444" s="4">
        <v>549</v>
      </c>
      <c r="AR5444" s="3">
        <v>2620</v>
      </c>
      <c r="AS5444" s="3">
        <v>1065</v>
      </c>
      <c r="AT5444">
        <v>0</v>
      </c>
      <c r="AU5444">
        <v>1</v>
      </c>
      <c r="AV5444">
        <v>0</v>
      </c>
      <c r="AW5444">
        <v>0</v>
      </c>
      <c r="AX5444">
        <v>1</v>
      </c>
      <c r="AY5444">
        <v>0</v>
      </c>
      <c r="AZ5444">
        <v>0</v>
      </c>
      <c r="BA5444">
        <v>0</v>
      </c>
    </row>
    <row r="5445" spans="1:53">
      <c r="A5445" t="s">
        <v>6621</v>
      </c>
      <c r="B5445" t="s">
        <v>6603</v>
      </c>
      <c r="C5445">
        <v>2018</v>
      </c>
      <c r="D5445">
        <v>0.00500627925096866</v>
      </c>
      <c r="E5445">
        <v>5.14166355650266</v>
      </c>
      <c r="F5445" s="2">
        <v>0.4886</v>
      </c>
      <c r="G5445">
        <v>0.927431149256075</v>
      </c>
      <c r="H5445" s="3">
        <v>2246</v>
      </c>
      <c r="I5445" s="4">
        <v>297</v>
      </c>
      <c r="J5445" s="4">
        <v>1069</v>
      </c>
      <c r="K5445">
        <v>1</v>
      </c>
      <c r="L5445" s="3">
        <v>0.05463074</v>
      </c>
      <c r="N5445">
        <v>6</v>
      </c>
      <c r="O5445" s="3">
        <v>514854</v>
      </c>
      <c r="P5445" s="3">
        <v>8.682</v>
      </c>
      <c r="Q5445" s="2">
        <v>3.16255534471853</v>
      </c>
      <c r="R5445" s="2">
        <v>0</v>
      </c>
      <c r="S5445">
        <v>1</v>
      </c>
      <c r="T5445" s="2">
        <v>0</v>
      </c>
      <c r="U5445" s="2">
        <v>0.0112086758789575</v>
      </c>
      <c r="V5445">
        <v>0.00426613818734925</v>
      </c>
      <c r="W5445">
        <v>0.01612745</v>
      </c>
      <c r="X5445" s="3">
        <v>31.0037</v>
      </c>
      <c r="Y5445" s="9">
        <v>0.0735233602193802</v>
      </c>
      <c r="Z5445">
        <v>523.914365923547</v>
      </c>
      <c r="AA5445" s="4">
        <v>1552</v>
      </c>
      <c r="AB5445">
        <v>1.7481</v>
      </c>
      <c r="AD5445" s="3">
        <v>0.3522</v>
      </c>
      <c r="AE5445" s="3">
        <v>78683</v>
      </c>
      <c r="AF5445">
        <v>0.00523318302140282</v>
      </c>
      <c r="AG5445">
        <v>0.821607672559426</v>
      </c>
      <c r="AH5445" s="3">
        <v>5917079</v>
      </c>
      <c r="AI5445" s="3">
        <v>67.5951</v>
      </c>
      <c r="AJ5445">
        <v>0.0789962671428762</v>
      </c>
      <c r="AK5445">
        <v>0.0134588764618816</v>
      </c>
      <c r="AL5445">
        <v>0.000437107776261937</v>
      </c>
      <c r="AM5445" s="3">
        <v>4692.69662921348</v>
      </c>
      <c r="AN5445" s="3">
        <v>0.3204</v>
      </c>
      <c r="AO5445" s="3">
        <v>23.8485675306958</v>
      </c>
      <c r="AP5445" s="3">
        <v>39.413</v>
      </c>
      <c r="AQ5445" s="4">
        <v>584</v>
      </c>
      <c r="AR5445" s="3">
        <v>2620</v>
      </c>
      <c r="AS5445" s="3">
        <v>1065</v>
      </c>
      <c r="AT5445">
        <v>2</v>
      </c>
      <c r="AU5445">
        <v>1</v>
      </c>
      <c r="AV5445">
        <v>0</v>
      </c>
      <c r="AW5445">
        <v>0</v>
      </c>
      <c r="AX5445">
        <v>1</v>
      </c>
      <c r="AY5445">
        <v>0</v>
      </c>
      <c r="AZ5445">
        <v>0</v>
      </c>
      <c r="BA5445">
        <v>0</v>
      </c>
    </row>
    <row r="5446" spans="1:53">
      <c r="A5446" t="s">
        <v>6622</v>
      </c>
      <c r="B5446" t="s">
        <v>6603</v>
      </c>
      <c r="C5446">
        <v>2019</v>
      </c>
      <c r="D5446">
        <v>0.00439180460489385</v>
      </c>
      <c r="E5446">
        <v>5.39816270151775</v>
      </c>
      <c r="F5446" s="2">
        <v>0.9285</v>
      </c>
      <c r="G5446">
        <v>1.10259949390384</v>
      </c>
      <c r="H5446" s="3">
        <v>2423</v>
      </c>
      <c r="I5446" s="4">
        <v>162</v>
      </c>
      <c r="J5446" s="4">
        <v>1290</v>
      </c>
      <c r="K5446">
        <v>1</v>
      </c>
      <c r="L5446" s="3">
        <v>0.0600105</v>
      </c>
      <c r="N5446">
        <v>6</v>
      </c>
      <c r="O5446" s="3">
        <v>524577</v>
      </c>
      <c r="P5446" s="3">
        <v>8.676</v>
      </c>
      <c r="Q5446" s="2">
        <v>2.90925176086291</v>
      </c>
      <c r="R5446" s="2">
        <v>0.000217</v>
      </c>
      <c r="S5446">
        <v>1</v>
      </c>
      <c r="T5446" s="2">
        <v>0</v>
      </c>
      <c r="U5446" s="2">
        <v>0.0112534309240622</v>
      </c>
      <c r="V5446">
        <v>0.00400719659797187</v>
      </c>
      <c r="W5446">
        <v>0.01660375</v>
      </c>
      <c r="X5446" s="3">
        <v>31.2816</v>
      </c>
      <c r="Y5446" s="9">
        <v>0.0778005397167469</v>
      </c>
      <c r="Z5446">
        <v>552.391066683377</v>
      </c>
      <c r="AA5446" s="4">
        <v>1563</v>
      </c>
      <c r="AB5446">
        <v>1.7147</v>
      </c>
      <c r="AD5446" s="3">
        <v>0.1257</v>
      </c>
      <c r="AE5446" s="3">
        <v>19241</v>
      </c>
      <c r="AF5446">
        <v>0.00114545443721462</v>
      </c>
      <c r="AG5446">
        <v>0.807711770063759</v>
      </c>
      <c r="AH5446" s="3">
        <v>6081432</v>
      </c>
      <c r="AI5446" s="3">
        <v>64.8658</v>
      </c>
      <c r="AJ5446">
        <v>0.0778005397167469</v>
      </c>
      <c r="AK5446">
        <v>0.0195697259621448</v>
      </c>
      <c r="AL5446">
        <v>0.000450610583446404</v>
      </c>
      <c r="AM5446" s="3">
        <v>5058.02469135802</v>
      </c>
      <c r="AN5446" s="3">
        <v>0.3321</v>
      </c>
      <c r="AO5446" s="3">
        <v>23.2659430122117</v>
      </c>
      <c r="AP5446" s="3">
        <v>38.175</v>
      </c>
      <c r="AQ5446" s="4">
        <v>534</v>
      </c>
      <c r="AR5446" s="3">
        <v>2582.27</v>
      </c>
      <c r="AS5446" s="3">
        <v>1032.61</v>
      </c>
      <c r="AT5446">
        <v>0</v>
      </c>
      <c r="AU5446">
        <v>1</v>
      </c>
      <c r="AV5446">
        <v>0</v>
      </c>
      <c r="AW5446">
        <v>0</v>
      </c>
      <c r="AX5446">
        <v>1</v>
      </c>
      <c r="AY5446">
        <v>0</v>
      </c>
      <c r="AZ5446">
        <v>0</v>
      </c>
      <c r="BA5446">
        <v>0</v>
      </c>
    </row>
    <row r="5447" spans="1:53">
      <c r="A5447" t="s">
        <v>6623</v>
      </c>
      <c r="B5447" t="s">
        <v>6603</v>
      </c>
      <c r="C5447">
        <v>2020</v>
      </c>
      <c r="D5447">
        <v>0.00348731011846883</v>
      </c>
      <c r="E5447">
        <v>6.05678401322862</v>
      </c>
      <c r="F5447" s="2">
        <v>1.1721</v>
      </c>
      <c r="G5447">
        <v>2.27703398558187</v>
      </c>
      <c r="H5447" s="3">
        <v>2600</v>
      </c>
      <c r="I5447" s="4">
        <v>126</v>
      </c>
      <c r="J5447" s="4">
        <v>1550</v>
      </c>
      <c r="K5447">
        <v>1</v>
      </c>
      <c r="L5447" s="3">
        <v>0.06020242</v>
      </c>
      <c r="N5447">
        <v>6</v>
      </c>
      <c r="O5447" s="3">
        <v>590931</v>
      </c>
      <c r="P5447" s="3">
        <v>8.67</v>
      </c>
      <c r="Q5447" s="2">
        <v>3.53198600988956</v>
      </c>
      <c r="R5447" s="2">
        <v>0</v>
      </c>
      <c r="S5447">
        <v>1</v>
      </c>
      <c r="T5447" s="2">
        <v>43.6335219236209</v>
      </c>
      <c r="U5447" s="2">
        <v>0.00232324</v>
      </c>
      <c r="V5447">
        <v>0.0108988</v>
      </c>
      <c r="W5447">
        <v>0.01644325</v>
      </c>
      <c r="X5447" s="3">
        <v>26.2140633174498</v>
      </c>
      <c r="Y5447" s="9">
        <v>0.0805568446635019</v>
      </c>
      <c r="Z5447">
        <v>92.7130237343201</v>
      </c>
      <c r="AA5447" s="4">
        <v>1576</v>
      </c>
      <c r="AB5447">
        <v>1.7192</v>
      </c>
      <c r="AD5447" s="3">
        <v>0.2533</v>
      </c>
      <c r="AE5447" s="3">
        <v>23856</v>
      </c>
      <c r="AF5447">
        <v>0.00134862712065622</v>
      </c>
      <c r="AG5447">
        <v>0.796891871265356</v>
      </c>
      <c r="AH5447" s="3">
        <v>6236353</v>
      </c>
      <c r="AI5447" s="3">
        <v>67.1716</v>
      </c>
      <c r="AJ5447">
        <v>0.080200263439067</v>
      </c>
      <c r="AK5447">
        <v>0.01187161962756</v>
      </c>
      <c r="AL5447">
        <v>0.000453832032432432</v>
      </c>
      <c r="AM5447" s="3">
        <v>5267.1886250665</v>
      </c>
      <c r="AN5447" s="3">
        <v>0.335835704</v>
      </c>
      <c r="AO5447" s="3">
        <v>23.2324324324324</v>
      </c>
      <c r="AP5447" s="3">
        <v>39.63</v>
      </c>
      <c r="AQ5447" s="4">
        <v>633</v>
      </c>
      <c r="AR5447" s="3">
        <v>2714.32</v>
      </c>
      <c r="AS5447" s="3">
        <v>1074.39</v>
      </c>
      <c r="AT5447">
        <v>0</v>
      </c>
      <c r="AU5447">
        <v>1</v>
      </c>
      <c r="AV5447">
        <v>0</v>
      </c>
      <c r="AW5447">
        <v>0</v>
      </c>
      <c r="AX5447">
        <v>1</v>
      </c>
      <c r="AY5447">
        <v>0</v>
      </c>
      <c r="AZ5447">
        <v>0</v>
      </c>
      <c r="BA5447">
        <v>0</v>
      </c>
    </row>
    <row r="5448" spans="1:53">
      <c r="A5448" t="s">
        <v>6624</v>
      </c>
      <c r="B5448" t="s">
        <v>6603</v>
      </c>
      <c r="C5448">
        <v>2021</v>
      </c>
      <c r="D5448">
        <v>0.00294973396774081</v>
      </c>
      <c r="E5448">
        <v>6.59304453414244</v>
      </c>
      <c r="F5448" s="2">
        <v>1.1745</v>
      </c>
      <c r="G5448">
        <v>1.83461766449318</v>
      </c>
      <c r="H5448" s="3">
        <v>3940</v>
      </c>
      <c r="I5448" s="4">
        <v>127</v>
      </c>
      <c r="J5448" s="4">
        <v>2732</v>
      </c>
      <c r="K5448">
        <v>1</v>
      </c>
      <c r="L5448" s="3">
        <v>0.05942557</v>
      </c>
      <c r="N5448">
        <v>6</v>
      </c>
      <c r="O5448" s="3">
        <v>461312</v>
      </c>
      <c r="P5448" s="3">
        <v>8.664</v>
      </c>
      <c r="Q5448" s="2">
        <v>3.90316035627085</v>
      </c>
      <c r="R5448" s="2">
        <v>0</v>
      </c>
      <c r="S5448">
        <v>1</v>
      </c>
      <c r="T5448" s="2">
        <v>0</v>
      </c>
      <c r="U5448" s="2">
        <v>0.00251171</v>
      </c>
      <c r="V5448">
        <v>0.01139583</v>
      </c>
      <c r="W5448">
        <v>0.0175419</v>
      </c>
      <c r="X5448" s="3">
        <v>34.6</v>
      </c>
      <c r="Y5448" s="9">
        <v>0.0767725066526289</v>
      </c>
      <c r="Z5448">
        <v>97.7523225303498</v>
      </c>
      <c r="AA5448" s="4">
        <v>1580</v>
      </c>
      <c r="AB5448">
        <v>1.8662</v>
      </c>
      <c r="AD5448" s="3">
        <v>0.1387</v>
      </c>
      <c r="AE5448" s="3">
        <v>21751</v>
      </c>
      <c r="AF5448">
        <v>0.00103830823209299</v>
      </c>
      <c r="AG5448">
        <v>0.805484879585651</v>
      </c>
      <c r="AH5448" s="3">
        <v>6382084</v>
      </c>
      <c r="AI5448" s="3">
        <v>64.3735</v>
      </c>
      <c r="AJ5448">
        <v>0.0758841539967062</v>
      </c>
      <c r="AK5448">
        <v>0.01996662303165</v>
      </c>
      <c r="AL5448">
        <v>0.000448219965006729</v>
      </c>
      <c r="AM5448" s="3">
        <v>6290.3226164845</v>
      </c>
      <c r="AN5448" s="3">
        <v>0.333027434</v>
      </c>
      <c r="AO5448" s="3">
        <v>25.1170928667564</v>
      </c>
      <c r="AP5448" s="3">
        <v>39.679</v>
      </c>
      <c r="AQ5448" s="4">
        <v>725</v>
      </c>
      <c r="AR5448" s="3">
        <v>2732.34</v>
      </c>
      <c r="AS5448" s="3">
        <v>1076.43</v>
      </c>
      <c r="AT5448">
        <v>1</v>
      </c>
      <c r="AU5448">
        <v>1</v>
      </c>
      <c r="AV5448">
        <v>0</v>
      </c>
      <c r="AW5448">
        <v>0</v>
      </c>
      <c r="AX5448">
        <v>1</v>
      </c>
      <c r="AY5448">
        <v>0</v>
      </c>
      <c r="AZ5448">
        <v>0</v>
      </c>
      <c r="BA5448">
        <v>0</v>
      </c>
    </row>
    <row r="5449" spans="1:53">
      <c r="A5449" t="s">
        <v>6625</v>
      </c>
      <c r="B5449" t="s">
        <v>6603</v>
      </c>
      <c r="C5449">
        <v>2022</v>
      </c>
      <c r="D5449">
        <v>0.0128470449035563</v>
      </c>
      <c r="E5449">
        <v>7.00760061395185</v>
      </c>
      <c r="F5449" s="2">
        <v>1.6491</v>
      </c>
      <c r="G5449">
        <v>1.74135944700461</v>
      </c>
      <c r="H5449" s="3">
        <v>4500</v>
      </c>
      <c r="I5449" s="4">
        <v>232</v>
      </c>
      <c r="J5449" s="4">
        <v>2235</v>
      </c>
      <c r="K5449">
        <v>1</v>
      </c>
      <c r="L5449" s="3">
        <v>0.05940339</v>
      </c>
      <c r="N5449">
        <v>6</v>
      </c>
      <c r="O5449" s="3">
        <v>535001</v>
      </c>
      <c r="P5449" s="3">
        <v>8.658</v>
      </c>
      <c r="Q5449" s="2">
        <v>4.41353254336253</v>
      </c>
      <c r="R5449" s="2">
        <v>0</v>
      </c>
      <c r="S5449">
        <v>1</v>
      </c>
      <c r="T5449" s="2">
        <v>0</v>
      </c>
      <c r="U5449" s="2">
        <v>0.0026043</v>
      </c>
      <c r="V5449">
        <v>0.01186714</v>
      </c>
      <c r="W5449">
        <v>0.0186069</v>
      </c>
      <c r="X5449" s="3">
        <v>37.5074</v>
      </c>
      <c r="Y5449" s="9">
        <v>0.0798086558690818</v>
      </c>
      <c r="Z5449">
        <v>16.4066979816601</v>
      </c>
      <c r="AA5449" s="4">
        <v>1627</v>
      </c>
      <c r="AB5449">
        <v>1.9376</v>
      </c>
      <c r="AD5449" s="3">
        <v>0.2327</v>
      </c>
      <c r="AE5449" s="3">
        <v>22631</v>
      </c>
      <c r="AF5449">
        <v>0.00104412538178329</v>
      </c>
      <c r="AG5449">
        <v>0.801301984811715</v>
      </c>
      <c r="AH5449" s="3">
        <v>6518889</v>
      </c>
      <c r="AI5449" s="3">
        <v>50.039</v>
      </c>
      <c r="AJ5449">
        <v>0.0798086558690818</v>
      </c>
      <c r="AK5449">
        <v>0.0228369626931852</v>
      </c>
      <c r="AL5449">
        <v>0.000447557341397849</v>
      </c>
      <c r="AM5449" s="3">
        <v>6509.2277987735</v>
      </c>
      <c r="AN5449" s="3">
        <v>0.332982662</v>
      </c>
      <c r="AO5449" s="3">
        <v>26.0430107526882</v>
      </c>
      <c r="AP5449" s="3">
        <v>43.086</v>
      </c>
      <c r="AQ5449" s="4">
        <v>749</v>
      </c>
      <c r="AR5449" s="3">
        <v>3013.31</v>
      </c>
      <c r="AS5449" s="3">
        <v>1173.29</v>
      </c>
      <c r="AT5449">
        <v>0</v>
      </c>
      <c r="AU5449">
        <v>1</v>
      </c>
      <c r="AV5449">
        <v>0</v>
      </c>
      <c r="AW5449">
        <v>0</v>
      </c>
      <c r="AX5449">
        <v>1</v>
      </c>
      <c r="AY5449">
        <v>0</v>
      </c>
      <c r="AZ5449">
        <v>0</v>
      </c>
      <c r="BA5449">
        <v>0</v>
      </c>
    </row>
    <row r="5450" spans="1:53">
      <c r="A5450" t="s">
        <v>6626</v>
      </c>
      <c r="B5450" t="s">
        <v>6603</v>
      </c>
      <c r="C5450">
        <v>2023</v>
      </c>
      <c r="D5450">
        <v>0.013059369674072</v>
      </c>
      <c r="E5450">
        <v>7.30586003268401</v>
      </c>
      <c r="F5450" s="2">
        <v>1.8477</v>
      </c>
      <c r="G5450">
        <v>1.71639670360898</v>
      </c>
      <c r="H5450" s="3">
        <v>4910</v>
      </c>
      <c r="I5450" s="4">
        <v>372</v>
      </c>
      <c r="J5450" s="4">
        <v>1634</v>
      </c>
      <c r="L5450" s="3">
        <v>0.02995831</v>
      </c>
      <c r="N5450">
        <v>6</v>
      </c>
      <c r="O5450" s="3">
        <v>678760</v>
      </c>
      <c r="P5450" s="3">
        <v>8.652</v>
      </c>
      <c r="Q5450" s="2">
        <v>4.87734809994407</v>
      </c>
      <c r="R5450" s="2">
        <v>0.000181</v>
      </c>
      <c r="S5450">
        <v>1</v>
      </c>
      <c r="T5450" s="2">
        <v>10043.6335219236</v>
      </c>
      <c r="U5450" s="2">
        <v>0.00534523</v>
      </c>
      <c r="V5450">
        <v>0.01225411</v>
      </c>
      <c r="W5450">
        <v>0.01954209</v>
      </c>
      <c r="X5450" s="3">
        <v>49.5061</v>
      </c>
      <c r="Y5450" s="9">
        <v>0.0858798086519051</v>
      </c>
      <c r="Z5450">
        <v>17.2984632381005</v>
      </c>
      <c r="AA5450" s="4">
        <v>1628</v>
      </c>
      <c r="AB5450">
        <v>3.9822</v>
      </c>
      <c r="AD5450" s="3">
        <v>0.127420015791551</v>
      </c>
      <c r="AE5450" s="3">
        <v>20634.0912558685</v>
      </c>
      <c r="AF5450">
        <v>0.000916337652361158</v>
      </c>
      <c r="AG5450">
        <v>0.784203748112621</v>
      </c>
      <c r="AH5450" s="3">
        <v>6647087</v>
      </c>
      <c r="AI5450" s="3">
        <v>21.574</v>
      </c>
      <c r="AJ5450">
        <v>0.0836918147704059</v>
      </c>
      <c r="AK5450">
        <v>0.0384089989056027</v>
      </c>
      <c r="AL5450">
        <v>0.000533051338353562</v>
      </c>
      <c r="AM5450" s="3">
        <v>5690.67475360121</v>
      </c>
      <c r="AN5450" s="3">
        <v>0.3957</v>
      </c>
      <c r="AO5450" s="3">
        <v>53.6446054989021</v>
      </c>
      <c r="AP5450" s="3">
        <v>43.14</v>
      </c>
      <c r="AQ5450" s="4">
        <v>857.859399684044</v>
      </c>
      <c r="AR5450" s="3">
        <v>3013.31</v>
      </c>
      <c r="AS5450" s="3">
        <v>1173.29</v>
      </c>
      <c r="AT5450">
        <v>0</v>
      </c>
      <c r="AU5450">
        <v>1</v>
      </c>
      <c r="AV5450">
        <v>0</v>
      </c>
      <c r="AW5450">
        <v>0</v>
      </c>
      <c r="AX5450">
        <v>1</v>
      </c>
      <c r="AY5450">
        <v>0</v>
      </c>
      <c r="AZ5450">
        <v>0</v>
      </c>
      <c r="BA5450">
        <v>0</v>
      </c>
    </row>
    <row r="5451" spans="1:53">
      <c r="A5451" t="s">
        <v>6627</v>
      </c>
      <c r="B5451" t="s">
        <v>6603</v>
      </c>
      <c r="C5451">
        <v>2024</v>
      </c>
      <c r="D5451">
        <v>0.014400438177288</v>
      </c>
      <c r="E5451">
        <v>7.76523637681478</v>
      </c>
      <c r="F5451" s="2">
        <v>1.8377</v>
      </c>
      <c r="G5451">
        <v>0</v>
      </c>
      <c r="H5451" s="3">
        <v>10.6359787698779</v>
      </c>
      <c r="I5451" s="4">
        <v>679.55905511811</v>
      </c>
      <c r="J5451" s="4">
        <v>1336.74597364568</v>
      </c>
      <c r="K5451" t="s">
        <v>801</v>
      </c>
      <c r="L5451" s="3">
        <v>0.02995831</v>
      </c>
      <c r="O5451" s="3">
        <v>0</v>
      </c>
      <c r="P5451" s="3">
        <v>8.65799584199584</v>
      </c>
      <c r="Q5451" s="2">
        <v>5.51510381320259</v>
      </c>
      <c r="R5451" s="2">
        <v>0.000243</v>
      </c>
      <c r="S5451">
        <v>1</v>
      </c>
      <c r="T5451" s="2">
        <v>43.6335219236209</v>
      </c>
      <c r="U5451" s="2">
        <v>0.00515519242917483</v>
      </c>
      <c r="V5451">
        <v>0.0127609168393526</v>
      </c>
      <c r="W5451">
        <v>0.0184235626875514</v>
      </c>
      <c r="X5451" s="3">
        <v>40.6742</v>
      </c>
      <c r="Y5451" s="9">
        <v>0.0892761275311021</v>
      </c>
      <c r="Z5451">
        <v>2.90336489760895</v>
      </c>
      <c r="AA5451" s="4">
        <v>2975.28685714286</v>
      </c>
      <c r="AB5451">
        <v>1676.42784810127</v>
      </c>
      <c r="AD5451" s="3">
        <v>0.21377532570075</v>
      </c>
      <c r="AE5451" s="3">
        <v>21468.9034624413</v>
      </c>
      <c r="AF5451">
        <v>0.000914823863440174</v>
      </c>
      <c r="AG5451">
        <v>0.804698352636378</v>
      </c>
      <c r="AH5451" s="3">
        <v>6767058</v>
      </c>
      <c r="AI5451" s="3">
        <v>16.7699656846373</v>
      </c>
      <c r="AJ5451">
        <v>0.0336201816830088</v>
      </c>
      <c r="AK5451">
        <v>0.0439305571953473</v>
      </c>
      <c r="AM5451" s="3">
        <v>5888.71200387196</v>
      </c>
      <c r="AN5451" s="3">
        <v>0.395646802339413</v>
      </c>
      <c r="AO5451" s="3">
        <v>46.6465101839729</v>
      </c>
      <c r="AP5451" s="3">
        <v>43.094</v>
      </c>
      <c r="AQ5451" s="4">
        <v>886.257503949447</v>
      </c>
      <c r="AR5451" s="3">
        <v>3014.93</v>
      </c>
      <c r="AS5451" s="3">
        <v>1174.79</v>
      </c>
      <c r="AT5451">
        <v>0</v>
      </c>
      <c r="AU5451">
        <v>1</v>
      </c>
      <c r="AV5451">
        <v>0</v>
      </c>
      <c r="AW5451">
        <v>0</v>
      </c>
      <c r="AX5451">
        <v>1</v>
      </c>
      <c r="AY5451">
        <v>0</v>
      </c>
      <c r="AZ5451">
        <v>0</v>
      </c>
      <c r="BA5451">
        <v>1</v>
      </c>
    </row>
    <row r="5452" spans="1:53">
      <c r="A5452" t="s">
        <v>6628</v>
      </c>
      <c r="B5452" t="s">
        <v>6629</v>
      </c>
      <c r="C5452">
        <v>2000</v>
      </c>
      <c r="D5452">
        <v>0.00162314180600609</v>
      </c>
      <c r="E5452">
        <v>0.0301468456600248</v>
      </c>
      <c r="F5452" s="2">
        <v>0.13092034722215</v>
      </c>
      <c r="G5452">
        <v>1.53018368340111</v>
      </c>
      <c r="H5452" s="3">
        <v>10.2480702597112</v>
      </c>
      <c r="I5452" s="4">
        <v>2</v>
      </c>
      <c r="J5452" s="4">
        <v>8</v>
      </c>
      <c r="K5452" t="s">
        <v>801</v>
      </c>
      <c r="L5452" s="3">
        <v>0</v>
      </c>
      <c r="N5452">
        <v>4</v>
      </c>
      <c r="O5452" s="3">
        <v>131388</v>
      </c>
      <c r="Q5452" s="2">
        <v>0</v>
      </c>
      <c r="S5452">
        <v>0</v>
      </c>
      <c r="T5452" s="2">
        <v>0</v>
      </c>
      <c r="U5452" s="2">
        <v>0.0104402786721843</v>
      </c>
      <c r="W5452">
        <v>0.0394727105788137</v>
      </c>
      <c r="X5452" s="3">
        <v>1.34649618518164</v>
      </c>
      <c r="Y5452" s="9">
        <v>0.943168907328169</v>
      </c>
      <c r="Z5452">
        <v>3.06117361361936</v>
      </c>
      <c r="AA5452" s="4">
        <v>1616</v>
      </c>
      <c r="AB5452">
        <v>0.22</v>
      </c>
      <c r="AD5452" s="3">
        <v>0.0502</v>
      </c>
      <c r="AE5452" s="3">
        <v>703</v>
      </c>
      <c r="AF5452">
        <v>0.00074367925526288</v>
      </c>
      <c r="AG5452">
        <v>0.580768010155506</v>
      </c>
      <c r="AH5452" s="3">
        <v>92713</v>
      </c>
      <c r="AI5452" s="3">
        <v>0.81</v>
      </c>
      <c r="AJ5452">
        <v>0.788310492177345</v>
      </c>
      <c r="AK5452">
        <v>0.006152683129216</v>
      </c>
      <c r="AL5452">
        <v>0.000418860627695969</v>
      </c>
      <c r="AM5452" s="3">
        <v>1087.63210227273</v>
      </c>
      <c r="AN5452" s="3">
        <v>0.0869135802469136</v>
      </c>
      <c r="AO5452" s="3">
        <v>9.37831325301205</v>
      </c>
      <c r="AP5452" s="3">
        <v>31.8072023809524</v>
      </c>
      <c r="AQ5452" s="4" t="s">
        <v>801</v>
      </c>
      <c r="AR5452" s="3">
        <v>386.809949287612</v>
      </c>
      <c r="AS5452" s="3">
        <v>58.0401885175664</v>
      </c>
      <c r="AT5452">
        <v>0</v>
      </c>
      <c r="AU5452">
        <v>0</v>
      </c>
      <c r="AV5452">
        <v>0</v>
      </c>
      <c r="AW5452">
        <v>0</v>
      </c>
      <c r="AX5452">
        <v>1</v>
      </c>
      <c r="AY5452">
        <v>0</v>
      </c>
      <c r="AZ5452">
        <v>0</v>
      </c>
      <c r="BA5452">
        <v>0</v>
      </c>
    </row>
    <row r="5453" spans="1:53">
      <c r="A5453" t="s">
        <v>6630</v>
      </c>
      <c r="B5453" t="s">
        <v>6629</v>
      </c>
      <c r="C5453">
        <v>2001</v>
      </c>
      <c r="D5453">
        <v>0.00151819747632961</v>
      </c>
      <c r="E5453">
        <v>0.0452202684900373</v>
      </c>
      <c r="F5453" s="2">
        <v>0.0940501778373919</v>
      </c>
      <c r="G5453">
        <v>1.67062399873328</v>
      </c>
      <c r="H5453" s="3">
        <v>58.7112796618311</v>
      </c>
      <c r="I5453" s="4">
        <v>2</v>
      </c>
      <c r="J5453" s="4">
        <v>11</v>
      </c>
      <c r="K5453" t="s">
        <v>801</v>
      </c>
      <c r="L5453" s="3">
        <v>0</v>
      </c>
      <c r="N5453">
        <v>4</v>
      </c>
      <c r="O5453" s="3">
        <v>174319</v>
      </c>
      <c r="Q5453" s="2">
        <v>0</v>
      </c>
      <c r="S5453">
        <v>0</v>
      </c>
      <c r="T5453" s="2">
        <v>0</v>
      </c>
      <c r="U5453" s="2">
        <v>0.00860470178183138</v>
      </c>
      <c r="W5453">
        <v>0.0359360103844079</v>
      </c>
      <c r="X5453" s="3">
        <v>1.68179203488929</v>
      </c>
      <c r="Y5453" s="9">
        <v>0.62117281957673</v>
      </c>
      <c r="Z5453">
        <v>21198.4117566089</v>
      </c>
      <c r="AA5453" s="4">
        <v>1611</v>
      </c>
      <c r="AB5453">
        <v>0.5799</v>
      </c>
      <c r="AD5453" s="3">
        <v>0.0502</v>
      </c>
      <c r="AE5453" s="3">
        <v>705</v>
      </c>
      <c r="AF5453">
        <v>0.000691447626520204</v>
      </c>
      <c r="AG5453">
        <v>0.59699882306787</v>
      </c>
      <c r="AH5453" s="3">
        <v>136070</v>
      </c>
      <c r="AI5453" s="3">
        <v>0.05</v>
      </c>
      <c r="AJ5453">
        <v>0.609070511844615</v>
      </c>
      <c r="AK5453">
        <v>0.0104277697178256</v>
      </c>
      <c r="AL5453">
        <v>0.000341847471931118</v>
      </c>
      <c r="AM5453" s="3">
        <v>1433.8125</v>
      </c>
      <c r="AN5453" s="3">
        <v>0.0711111111111111</v>
      </c>
      <c r="AO5453" s="3">
        <v>11.4460148062686</v>
      </c>
      <c r="AP5453" s="3">
        <v>31.8072023809524</v>
      </c>
      <c r="AQ5453" s="4" t="s">
        <v>801</v>
      </c>
      <c r="AR5453" s="3">
        <v>386.809949287612</v>
      </c>
      <c r="AS5453" s="3">
        <v>58.0401885175664</v>
      </c>
      <c r="AT5453">
        <v>0</v>
      </c>
      <c r="AU5453">
        <v>0</v>
      </c>
      <c r="AV5453">
        <v>0</v>
      </c>
      <c r="AW5453">
        <v>0</v>
      </c>
      <c r="AX5453">
        <v>1</v>
      </c>
      <c r="AY5453">
        <v>0</v>
      </c>
      <c r="AZ5453">
        <v>0</v>
      </c>
      <c r="BA5453">
        <v>0</v>
      </c>
    </row>
    <row r="5454" spans="1:53">
      <c r="A5454" t="s">
        <v>6631</v>
      </c>
      <c r="B5454" t="s">
        <v>6629</v>
      </c>
      <c r="C5454">
        <v>2002</v>
      </c>
      <c r="D5454">
        <v>0.00170880295302732</v>
      </c>
      <c r="E5454">
        <v>0.0570616257097087</v>
      </c>
      <c r="F5454" s="2">
        <v>0.195956469248292</v>
      </c>
      <c r="G5454">
        <v>1.78964028395491</v>
      </c>
      <c r="H5454" s="3">
        <v>56.57</v>
      </c>
      <c r="I5454" s="4">
        <v>0</v>
      </c>
      <c r="J5454" s="4">
        <v>12</v>
      </c>
      <c r="K5454">
        <v>1</v>
      </c>
      <c r="L5454" s="3">
        <v>0.0642584230635637</v>
      </c>
      <c r="M5454" s="4">
        <v>22</v>
      </c>
      <c r="N5454">
        <v>4</v>
      </c>
      <c r="O5454" s="3">
        <v>119773</v>
      </c>
      <c r="Q5454" s="2">
        <v>1.38061669783724</v>
      </c>
      <c r="S5454">
        <v>0</v>
      </c>
      <c r="T5454" s="2">
        <v>0</v>
      </c>
      <c r="U5454" s="2">
        <v>0.0118056195168749</v>
      </c>
      <c r="V5454">
        <v>0.00203911013233825</v>
      </c>
      <c r="W5454">
        <v>0.0323993101900021</v>
      </c>
      <c r="X5454" s="3">
        <v>2.0529</v>
      </c>
      <c r="Y5454" s="9">
        <v>0.555037553612011</v>
      </c>
      <c r="Z5454">
        <v>23658.02092415</v>
      </c>
      <c r="AA5454" s="4">
        <v>875</v>
      </c>
      <c r="AB5454">
        <v>0.29</v>
      </c>
      <c r="AD5454" s="3">
        <v>0.0502</v>
      </c>
      <c r="AE5454" s="3">
        <v>707</v>
      </c>
      <c r="AF5454">
        <v>0.000641211681480138</v>
      </c>
      <c r="AG5454">
        <v>0.652004353346635</v>
      </c>
      <c r="AH5454" s="3">
        <v>199702</v>
      </c>
      <c r="AI5454" s="3">
        <v>0.4</v>
      </c>
      <c r="AJ5454">
        <v>0.531953833206653</v>
      </c>
      <c r="AK5454">
        <v>0.0069732034303712</v>
      </c>
      <c r="AL5454">
        <v>0.00046889070051205</v>
      </c>
      <c r="AM5454" s="3">
        <v>1127.65909090909</v>
      </c>
      <c r="AN5454" s="3">
        <v>0.0977777777777778</v>
      </c>
      <c r="AO5454" s="3">
        <v>13.8061669783724</v>
      </c>
      <c r="AP5454" s="3">
        <v>29.24</v>
      </c>
      <c r="AQ5454" s="4">
        <v>105</v>
      </c>
      <c r="AR5454" s="3">
        <v>566</v>
      </c>
      <c r="AS5454" s="3">
        <v>82.3</v>
      </c>
      <c r="AT5454">
        <v>0</v>
      </c>
      <c r="AU5454">
        <v>0</v>
      </c>
      <c r="AV5454">
        <v>0</v>
      </c>
      <c r="AW5454">
        <v>0</v>
      </c>
      <c r="AX5454">
        <v>1</v>
      </c>
      <c r="AY5454">
        <v>0</v>
      </c>
      <c r="AZ5454">
        <v>0</v>
      </c>
      <c r="BA5454">
        <v>0</v>
      </c>
    </row>
    <row r="5455" spans="1:53">
      <c r="A5455" t="s">
        <v>6632</v>
      </c>
      <c r="B5455" t="s">
        <v>6629</v>
      </c>
      <c r="C5455">
        <v>2003</v>
      </c>
      <c r="D5455">
        <v>0.00159832019681276</v>
      </c>
      <c r="E5455">
        <v>0.0855924385645634</v>
      </c>
      <c r="F5455" s="2">
        <v>0.140770637813212</v>
      </c>
      <c r="G5455">
        <v>0.604754633202162</v>
      </c>
      <c r="H5455" s="3">
        <v>324.09</v>
      </c>
      <c r="I5455" s="4">
        <v>0</v>
      </c>
      <c r="J5455" s="4">
        <v>9</v>
      </c>
      <c r="K5455">
        <v>1</v>
      </c>
      <c r="L5455" s="3">
        <v>0.0503099666189795</v>
      </c>
      <c r="M5455" s="4">
        <v>12</v>
      </c>
      <c r="N5455">
        <v>4</v>
      </c>
      <c r="O5455" s="3">
        <v>90275.5002265961</v>
      </c>
      <c r="Q5455" s="2">
        <v>2.00458847146544</v>
      </c>
      <c r="S5455">
        <v>0</v>
      </c>
      <c r="T5455" s="2">
        <v>0</v>
      </c>
      <c r="U5455" s="2">
        <v>0.00972999270250547</v>
      </c>
      <c r="V5455">
        <v>0.00498827754776276</v>
      </c>
      <c r="W5455">
        <v>0.0294963768731019</v>
      </c>
      <c r="X5455" s="3">
        <v>2.5641</v>
      </c>
      <c r="Y5455" s="9">
        <v>0.3655487786645</v>
      </c>
      <c r="Z5455">
        <v>26003.5056967572</v>
      </c>
      <c r="AA5455" s="4">
        <v>935</v>
      </c>
      <c r="AB5455">
        <v>0.42</v>
      </c>
      <c r="AD5455" s="3">
        <v>0.0502</v>
      </c>
      <c r="AE5455" s="3">
        <v>710</v>
      </c>
      <c r="AF5455">
        <v>0.000610175317978687</v>
      </c>
      <c r="AG5455">
        <v>0.658301821931935</v>
      </c>
      <c r="AH5455" s="3">
        <v>1597</v>
      </c>
      <c r="AI5455" s="3">
        <v>1.3</v>
      </c>
      <c r="AJ5455">
        <v>0.42006708581038</v>
      </c>
      <c r="AK5455">
        <v>0.0087388318933328</v>
      </c>
      <c r="AL5455">
        <v>0.000382372622120256</v>
      </c>
      <c r="AM5455" s="3">
        <v>1454.5</v>
      </c>
      <c r="AN5455" s="3">
        <v>0.08</v>
      </c>
      <c r="AO5455" s="3">
        <v>20.0458847146544</v>
      </c>
      <c r="AP5455" s="3">
        <v>29.24</v>
      </c>
      <c r="AQ5455" s="4">
        <v>85</v>
      </c>
      <c r="AR5455" s="3">
        <v>566</v>
      </c>
      <c r="AS5455" s="3">
        <v>82.3</v>
      </c>
      <c r="AT5455">
        <v>0</v>
      </c>
      <c r="AU5455">
        <v>0</v>
      </c>
      <c r="AV5455">
        <v>0</v>
      </c>
      <c r="AW5455">
        <v>0</v>
      </c>
      <c r="AX5455">
        <v>1</v>
      </c>
      <c r="AY5455">
        <v>0</v>
      </c>
      <c r="AZ5455">
        <v>0</v>
      </c>
      <c r="BA5455">
        <v>0</v>
      </c>
    </row>
    <row r="5456" spans="1:53">
      <c r="A5456" t="s">
        <v>6633</v>
      </c>
      <c r="B5456" t="s">
        <v>6629</v>
      </c>
      <c r="C5456">
        <v>2004</v>
      </c>
      <c r="D5456">
        <v>0.00179898485854411</v>
      </c>
      <c r="E5456">
        <v>0.10800563234224</v>
      </c>
      <c r="F5456" s="2">
        <v>0.2933</v>
      </c>
      <c r="G5456">
        <v>0.540579764668763</v>
      </c>
      <c r="H5456" s="3">
        <v>312.27</v>
      </c>
      <c r="I5456" s="4">
        <v>2</v>
      </c>
      <c r="J5456" s="4">
        <v>3</v>
      </c>
      <c r="K5456">
        <v>1</v>
      </c>
      <c r="L5456" s="3">
        <v>0.0423121055651176</v>
      </c>
      <c r="M5456" s="4">
        <v>27</v>
      </c>
      <c r="N5456">
        <v>4</v>
      </c>
      <c r="O5456" s="3">
        <v>131388</v>
      </c>
      <c r="Q5456" s="2">
        <v>3.32697079595343</v>
      </c>
      <c r="S5456">
        <v>0</v>
      </c>
      <c r="T5456" s="2">
        <v>0</v>
      </c>
      <c r="U5456" s="2">
        <v>0.0133495145631068</v>
      </c>
      <c r="V5456">
        <v>0.00433399968578502</v>
      </c>
      <c r="W5456">
        <v>0.0265934435562018</v>
      </c>
      <c r="X5456" s="3">
        <v>3.1299</v>
      </c>
      <c r="Y5456" s="9">
        <v>0.326629391115431</v>
      </c>
      <c r="Z5456">
        <v>29020.6402695872</v>
      </c>
      <c r="AA5456" s="4">
        <v>995</v>
      </c>
      <c r="AB5456">
        <v>0.7</v>
      </c>
      <c r="AD5456" s="3">
        <v>0.0502</v>
      </c>
      <c r="AE5456" s="3">
        <v>715</v>
      </c>
      <c r="AF5456">
        <v>0.000553791340717218</v>
      </c>
      <c r="AG5456">
        <v>0.694369142591589</v>
      </c>
      <c r="AH5456" s="3">
        <v>430152</v>
      </c>
      <c r="AI5456" s="3">
        <v>2</v>
      </c>
      <c r="AJ5456">
        <v>0.357566658330569</v>
      </c>
      <c r="AK5456">
        <v>0.0101765553597792</v>
      </c>
      <c r="AL5456">
        <v>0.000524909333842336</v>
      </c>
      <c r="AM5456" s="3">
        <v>1173.72727272727</v>
      </c>
      <c r="AN5456" s="3">
        <v>0.11</v>
      </c>
      <c r="AO5456" s="3">
        <v>33.2697079595343</v>
      </c>
      <c r="AP5456" s="3">
        <v>26.88</v>
      </c>
      <c r="AQ5456" s="4">
        <v>107</v>
      </c>
      <c r="AR5456" s="3">
        <v>828.2</v>
      </c>
      <c r="AS5456" s="3">
        <v>116.7</v>
      </c>
      <c r="AT5456">
        <v>0</v>
      </c>
      <c r="AU5456">
        <v>0</v>
      </c>
      <c r="AV5456">
        <v>0</v>
      </c>
      <c r="AW5456">
        <v>0</v>
      </c>
      <c r="AX5456">
        <v>1</v>
      </c>
      <c r="AY5456">
        <v>0</v>
      </c>
      <c r="AZ5456">
        <v>0</v>
      </c>
      <c r="BA5456">
        <v>0</v>
      </c>
    </row>
    <row r="5457" spans="1:53">
      <c r="A5457" t="s">
        <v>6634</v>
      </c>
      <c r="B5457" t="s">
        <v>6629</v>
      </c>
      <c r="C5457">
        <v>2005</v>
      </c>
      <c r="D5457">
        <v>0.00168267138588297</v>
      </c>
      <c r="E5457">
        <v>0.162008448513361</v>
      </c>
      <c r="F5457" s="2">
        <v>0.2107</v>
      </c>
      <c r="G5457">
        <v>0.544258825671545</v>
      </c>
      <c r="H5457" s="3">
        <v>6010.76</v>
      </c>
      <c r="I5457" s="4">
        <v>1</v>
      </c>
      <c r="J5457" s="4">
        <v>4</v>
      </c>
      <c r="K5457">
        <v>1</v>
      </c>
      <c r="L5457" s="3">
        <v>0.0521390374331551</v>
      </c>
      <c r="M5457" s="4">
        <v>28</v>
      </c>
      <c r="N5457">
        <v>4</v>
      </c>
      <c r="O5457" s="3">
        <v>174319</v>
      </c>
      <c r="Q5457" s="2">
        <v>2.84316054544591</v>
      </c>
      <c r="R5457" s="2">
        <v>0.000391</v>
      </c>
      <c r="S5457">
        <v>0</v>
      </c>
      <c r="T5457" s="2">
        <v>0</v>
      </c>
      <c r="U5457" s="2">
        <v>0.0110024449877751</v>
      </c>
      <c r="V5457">
        <v>0.00613644382852731</v>
      </c>
      <c r="W5457">
        <v>0.0242107078480131</v>
      </c>
      <c r="X5457" s="3">
        <v>6.3839</v>
      </c>
      <c r="Y5457" s="9">
        <v>0.215118732455423</v>
      </c>
      <c r="Z5457">
        <v>35273.1591448931</v>
      </c>
      <c r="AA5457" s="4">
        <v>1018</v>
      </c>
      <c r="AB5457">
        <v>0.6</v>
      </c>
      <c r="AD5457" s="3">
        <v>0.0502</v>
      </c>
      <c r="AE5457" s="3">
        <v>722</v>
      </c>
      <c r="AF5457">
        <v>0.000549509095060507</v>
      </c>
      <c r="AG5457">
        <v>0.709947484587868</v>
      </c>
      <c r="AH5457" s="3">
        <v>574439</v>
      </c>
      <c r="AI5457" s="3">
        <v>2.4</v>
      </c>
      <c r="AJ5457">
        <v>0.292809403506718</v>
      </c>
      <c r="AK5457">
        <v>0.01005555678946</v>
      </c>
      <c r="AL5457">
        <v>0.000427614386848482</v>
      </c>
      <c r="AM5457" s="3">
        <v>1459.88888888889</v>
      </c>
      <c r="AN5457" s="3">
        <v>0.09</v>
      </c>
      <c r="AO5457" s="3">
        <v>28.4316054544591</v>
      </c>
      <c r="AP5457" s="3">
        <v>27.28</v>
      </c>
      <c r="AQ5457" s="4">
        <v>112</v>
      </c>
      <c r="AR5457" s="3">
        <v>841.8</v>
      </c>
      <c r="AS5457" s="3">
        <v>120.7</v>
      </c>
      <c r="AT5457">
        <v>0</v>
      </c>
      <c r="AU5457">
        <v>0</v>
      </c>
      <c r="AV5457">
        <v>0</v>
      </c>
      <c r="AW5457">
        <v>0</v>
      </c>
      <c r="AX5457">
        <v>1</v>
      </c>
      <c r="AY5457">
        <v>0</v>
      </c>
      <c r="AZ5457">
        <v>0</v>
      </c>
      <c r="BA5457">
        <v>0</v>
      </c>
    </row>
    <row r="5458" spans="1:53">
      <c r="A5458" t="s">
        <v>6635</v>
      </c>
      <c r="B5458" t="s">
        <v>6629</v>
      </c>
      <c r="C5458">
        <v>2006</v>
      </c>
      <c r="D5458">
        <v>0.00132797259797232</v>
      </c>
      <c r="E5458">
        <v>0.204431900994057</v>
      </c>
      <c r="F5458" s="2">
        <v>0.439</v>
      </c>
      <c r="G5458">
        <v>0.426526954596996</v>
      </c>
      <c r="H5458" s="3">
        <v>1418.06</v>
      </c>
      <c r="I5458" s="4">
        <v>0</v>
      </c>
      <c r="J5458" s="4">
        <v>16</v>
      </c>
      <c r="K5458">
        <v>1</v>
      </c>
      <c r="L5458" s="3">
        <v>0.0565299091763232</v>
      </c>
      <c r="M5458" s="4">
        <v>25</v>
      </c>
      <c r="N5458">
        <v>4</v>
      </c>
      <c r="O5458" s="3">
        <v>119773</v>
      </c>
      <c r="Q5458" s="2">
        <v>2.97715617715618</v>
      </c>
      <c r="R5458" s="2">
        <v>0</v>
      </c>
      <c r="S5458">
        <v>0</v>
      </c>
      <c r="T5458" s="2">
        <v>0</v>
      </c>
      <c r="U5458" s="2">
        <v>0.0163522012578616</v>
      </c>
      <c r="V5458">
        <v>0.0105552037154317</v>
      </c>
      <c r="W5458">
        <v>0.0218279721398243</v>
      </c>
      <c r="X5458" s="3">
        <v>11.9302</v>
      </c>
      <c r="Y5458" s="9">
        <v>0.192215388753703</v>
      </c>
      <c r="Z5458">
        <v>34295.7294230975</v>
      </c>
      <c r="AA5458" s="4">
        <v>864</v>
      </c>
      <c r="AB5458">
        <v>0.64</v>
      </c>
      <c r="AD5458" s="3">
        <v>0.0502</v>
      </c>
      <c r="AE5458" s="3">
        <v>731</v>
      </c>
      <c r="AF5458">
        <v>0.000459835189029377</v>
      </c>
      <c r="AG5458">
        <v>0.704472541989055</v>
      </c>
      <c r="AH5458" s="3">
        <v>768145</v>
      </c>
      <c r="AI5458" s="3">
        <v>3.4</v>
      </c>
      <c r="AJ5458">
        <v>0.228573926464113</v>
      </c>
      <c r="AK5458">
        <v>0.0084795499833408</v>
      </c>
      <c r="AL5458">
        <v>0.000606060606060606</v>
      </c>
      <c r="AM5458" s="3">
        <v>1222.84615384615</v>
      </c>
      <c r="AN5458" s="3">
        <v>0.13</v>
      </c>
      <c r="AO5458" s="3">
        <v>29.7715617715618</v>
      </c>
      <c r="AP5458" s="3">
        <v>27.59</v>
      </c>
      <c r="AQ5458" s="4">
        <v>127</v>
      </c>
      <c r="AR5458" s="3">
        <v>570</v>
      </c>
      <c r="AS5458" s="3">
        <v>91</v>
      </c>
      <c r="AT5458">
        <v>0</v>
      </c>
      <c r="AU5458">
        <v>0</v>
      </c>
      <c r="AV5458">
        <v>0</v>
      </c>
      <c r="AW5458">
        <v>0</v>
      </c>
      <c r="AX5458">
        <v>1</v>
      </c>
      <c r="AY5458">
        <v>0</v>
      </c>
      <c r="AZ5458">
        <v>0</v>
      </c>
      <c r="BA5458">
        <v>0</v>
      </c>
    </row>
    <row r="5459" spans="1:53">
      <c r="A5459" t="s">
        <v>6636</v>
      </c>
      <c r="B5459" t="s">
        <v>6629</v>
      </c>
      <c r="C5459">
        <v>2007</v>
      </c>
      <c r="D5459">
        <v>0.00432993695809568</v>
      </c>
      <c r="E5459">
        <v>0.306647851491087</v>
      </c>
      <c r="F5459" s="2">
        <v>0.33</v>
      </c>
      <c r="G5459">
        <v>0.43347701005228</v>
      </c>
      <c r="H5459" s="3">
        <v>232.47</v>
      </c>
      <c r="I5459" s="4">
        <v>4</v>
      </c>
      <c r="J5459" s="4">
        <v>13</v>
      </c>
      <c r="K5459">
        <v>1</v>
      </c>
      <c r="L5459" s="3">
        <v>0.0447116507121177</v>
      </c>
      <c r="M5459" s="4">
        <v>16</v>
      </c>
      <c r="N5459">
        <v>4</v>
      </c>
      <c r="O5459" s="3">
        <v>130505</v>
      </c>
      <c r="P5459" s="3">
        <v>0</v>
      </c>
      <c r="Q5459" s="2">
        <v>3.92198159424935</v>
      </c>
      <c r="R5459" s="2">
        <v>0</v>
      </c>
      <c r="S5459">
        <v>0</v>
      </c>
      <c r="T5459" s="2">
        <v>0</v>
      </c>
      <c r="U5459" s="2">
        <v>0.0148331273176761</v>
      </c>
      <c r="V5459">
        <v>0.00681162452379446</v>
      </c>
      <c r="W5459">
        <v>0.0198722160699122</v>
      </c>
      <c r="X5459" s="3">
        <v>14.8478</v>
      </c>
      <c r="Y5459" s="9">
        <v>0.12659341722408</v>
      </c>
      <c r="Z5459">
        <v>47097.4130461691</v>
      </c>
      <c r="AA5459" s="4">
        <v>846</v>
      </c>
      <c r="AB5459">
        <v>0.86</v>
      </c>
      <c r="AD5459" s="3">
        <v>0.0502</v>
      </c>
      <c r="AE5459" s="3">
        <v>745</v>
      </c>
      <c r="AF5459">
        <v>0.000367792259083728</v>
      </c>
      <c r="AG5459">
        <v>0.76510663507109</v>
      </c>
      <c r="AH5459" s="3">
        <v>1054918</v>
      </c>
      <c r="AI5459" s="3">
        <v>5.3325</v>
      </c>
      <c r="AJ5459">
        <v>0.14949222650079</v>
      </c>
      <c r="AK5459">
        <v>0.013856488641</v>
      </c>
      <c r="AL5459">
        <v>0.000549425392610228</v>
      </c>
      <c r="AM5459" s="3">
        <v>1688</v>
      </c>
      <c r="AN5459" s="3">
        <v>0.12</v>
      </c>
      <c r="AO5459" s="3">
        <v>39.2198159424935</v>
      </c>
      <c r="AP5459" s="3">
        <v>22.8</v>
      </c>
      <c r="AQ5459" s="4">
        <v>129</v>
      </c>
      <c r="AR5459" s="3">
        <v>570</v>
      </c>
      <c r="AS5459" s="3">
        <v>91</v>
      </c>
      <c r="AT5459">
        <v>0</v>
      </c>
      <c r="AU5459">
        <v>0</v>
      </c>
      <c r="AV5459">
        <v>0</v>
      </c>
      <c r="AW5459">
        <v>0</v>
      </c>
      <c r="AX5459">
        <v>1</v>
      </c>
      <c r="AY5459">
        <v>0</v>
      </c>
      <c r="AZ5459">
        <v>0</v>
      </c>
      <c r="BA5459">
        <v>0</v>
      </c>
    </row>
    <row r="5460" spans="1:53">
      <c r="A5460" t="s">
        <v>6637</v>
      </c>
      <c r="B5460" t="s">
        <v>6629</v>
      </c>
      <c r="C5460">
        <v>2008</v>
      </c>
      <c r="D5460">
        <v>0.00461268657978876</v>
      </c>
      <c r="E5460">
        <v>0.386946506748976</v>
      </c>
      <c r="F5460" s="2">
        <v>0.4221</v>
      </c>
      <c r="G5460">
        <v>0.747228850405442</v>
      </c>
      <c r="H5460" s="3">
        <v>9210.97</v>
      </c>
      <c r="I5460" s="4">
        <v>4</v>
      </c>
      <c r="J5460" s="4">
        <v>20</v>
      </c>
      <c r="K5460">
        <v>1</v>
      </c>
      <c r="L5460" s="3">
        <v>0.05628141</v>
      </c>
      <c r="M5460" s="4">
        <v>16</v>
      </c>
      <c r="N5460">
        <v>16</v>
      </c>
      <c r="O5460" s="3">
        <v>376412</v>
      </c>
      <c r="P5460" s="3">
        <v>-8.34</v>
      </c>
      <c r="Q5460" s="2">
        <v>3.79535593381967</v>
      </c>
      <c r="R5460" s="2">
        <v>0.000434</v>
      </c>
      <c r="S5460">
        <v>0</v>
      </c>
      <c r="T5460" s="2">
        <v>0</v>
      </c>
      <c r="U5460" s="2">
        <v>0.0123762376237624</v>
      </c>
      <c r="V5460">
        <v>0.00662185875575274</v>
      </c>
      <c r="W5460">
        <v>0.01791646</v>
      </c>
      <c r="X5460" s="3">
        <v>17.8543</v>
      </c>
      <c r="Y5460" s="9">
        <v>0.113115220732479</v>
      </c>
      <c r="Z5460">
        <v>48829.6474709875</v>
      </c>
      <c r="AA5460" s="4">
        <v>957</v>
      </c>
      <c r="AB5460">
        <v>0.796</v>
      </c>
      <c r="AD5460" s="3">
        <v>0.0502</v>
      </c>
      <c r="AE5460" s="3">
        <v>764</v>
      </c>
      <c r="AF5460">
        <v>0.000343309068032713</v>
      </c>
      <c r="AG5460">
        <v>0.751595218837063</v>
      </c>
      <c r="AH5460" s="3">
        <v>1116002</v>
      </c>
      <c r="AI5460" s="3">
        <v>3.53</v>
      </c>
      <c r="AJ5460">
        <v>0.128516457311045</v>
      </c>
      <c r="AK5460">
        <v>0.00884099887104</v>
      </c>
      <c r="AL5460">
        <v>0.000450876955678795</v>
      </c>
      <c r="AM5460" s="3">
        <v>2225.4</v>
      </c>
      <c r="AN5460" s="3">
        <v>0.1</v>
      </c>
      <c r="AO5460" s="3">
        <v>35.8898056720321</v>
      </c>
      <c r="AP5460" s="3">
        <v>22.25</v>
      </c>
      <c r="AQ5460" s="4">
        <v>145</v>
      </c>
      <c r="AR5460" s="3">
        <v>570</v>
      </c>
      <c r="AS5460" s="3">
        <v>91</v>
      </c>
      <c r="AT5460">
        <v>0</v>
      </c>
      <c r="AU5460">
        <v>0</v>
      </c>
      <c r="AV5460">
        <v>0</v>
      </c>
      <c r="AW5460">
        <v>0</v>
      </c>
      <c r="AX5460">
        <v>1</v>
      </c>
      <c r="AY5460">
        <v>0</v>
      </c>
      <c r="AZ5460">
        <v>0</v>
      </c>
      <c r="BA5460">
        <v>0</v>
      </c>
    </row>
    <row r="5461" spans="1:53">
      <c r="A5461" t="s">
        <v>6638</v>
      </c>
      <c r="B5461" t="s">
        <v>6629</v>
      </c>
      <c r="C5461">
        <v>2009</v>
      </c>
      <c r="D5461">
        <v>0.0046010821879583</v>
      </c>
      <c r="E5461">
        <v>0.580419760123466</v>
      </c>
      <c r="F5461" s="2">
        <v>0.0592</v>
      </c>
      <c r="G5461">
        <v>0.824004989223889</v>
      </c>
      <c r="H5461" s="3">
        <v>490</v>
      </c>
      <c r="I5461" s="4">
        <v>8</v>
      </c>
      <c r="J5461" s="4">
        <v>12</v>
      </c>
      <c r="K5461">
        <v>1</v>
      </c>
      <c r="L5461" s="3">
        <v>0.05483271</v>
      </c>
      <c r="M5461" s="4">
        <v>25</v>
      </c>
      <c r="N5461">
        <v>16</v>
      </c>
      <c r="O5461" s="3">
        <v>412295</v>
      </c>
      <c r="P5461" s="3">
        <v>0</v>
      </c>
      <c r="Q5461" s="2">
        <v>4.5772084889162</v>
      </c>
      <c r="R5461" s="2">
        <v>0</v>
      </c>
      <c r="S5461">
        <v>0</v>
      </c>
      <c r="T5461" s="2">
        <v>0</v>
      </c>
      <c r="U5461" s="2">
        <v>0.0150564617314931</v>
      </c>
      <c r="V5461">
        <v>0.00587358243347038</v>
      </c>
      <c r="W5461">
        <v>0.01631117</v>
      </c>
      <c r="X5461" s="3">
        <v>5.7558</v>
      </c>
      <c r="Y5461" s="9">
        <v>0.133623592007062</v>
      </c>
      <c r="Z5461">
        <v>51994.0715434084</v>
      </c>
      <c r="AA5461" s="4">
        <v>863</v>
      </c>
      <c r="AB5461">
        <v>0.9684</v>
      </c>
      <c r="AD5461" s="3">
        <v>0.0502</v>
      </c>
      <c r="AE5461" s="3">
        <v>792</v>
      </c>
      <c r="AF5461">
        <v>0.000329259166874532</v>
      </c>
      <c r="AG5461">
        <v>0.765153404839112</v>
      </c>
      <c r="AH5461" s="3">
        <v>1258033</v>
      </c>
      <c r="AI5461" s="3">
        <v>4.03</v>
      </c>
      <c r="AJ5461">
        <v>0.138445462708905</v>
      </c>
      <c r="AK5461">
        <v>0.0100889428232944</v>
      </c>
      <c r="AL5461">
        <v>0.000535953550692273</v>
      </c>
      <c r="AM5461" s="3">
        <v>2004.5</v>
      </c>
      <c r="AN5461" s="3">
        <v>0.12</v>
      </c>
      <c r="AO5461" s="3">
        <v>43.2514515408665</v>
      </c>
      <c r="AP5461" s="3">
        <v>22.43</v>
      </c>
      <c r="AQ5461" s="4">
        <v>146</v>
      </c>
      <c r="AR5461" s="3">
        <v>575</v>
      </c>
      <c r="AS5461" s="3">
        <v>91</v>
      </c>
      <c r="AT5461">
        <v>0</v>
      </c>
      <c r="AU5461">
        <v>0</v>
      </c>
      <c r="AV5461">
        <v>0</v>
      </c>
      <c r="AW5461">
        <v>0</v>
      </c>
      <c r="AX5461">
        <v>1</v>
      </c>
      <c r="AY5461">
        <v>0</v>
      </c>
      <c r="AZ5461">
        <v>0</v>
      </c>
      <c r="BA5461">
        <v>0</v>
      </c>
    </row>
    <row r="5462" spans="1:53">
      <c r="A5462" t="s">
        <v>6639</v>
      </c>
      <c r="B5462" t="s">
        <v>6629</v>
      </c>
      <c r="C5462">
        <v>2010</v>
      </c>
      <c r="D5462">
        <v>0.00477729632793322</v>
      </c>
      <c r="E5462">
        <v>0.732408192445405</v>
      </c>
      <c r="F5462" s="2">
        <v>0.1677</v>
      </c>
      <c r="G5462">
        <v>0.7489135096568</v>
      </c>
      <c r="H5462" s="3">
        <v>19414.872026498</v>
      </c>
      <c r="I5462" s="4">
        <v>8</v>
      </c>
      <c r="J5462" s="4">
        <v>40</v>
      </c>
      <c r="K5462">
        <v>1</v>
      </c>
      <c r="L5462" s="3">
        <v>0.05478522</v>
      </c>
      <c r="M5462" s="4">
        <v>24</v>
      </c>
      <c r="N5462">
        <v>15</v>
      </c>
      <c r="O5462" s="3">
        <v>500502</v>
      </c>
      <c r="P5462" s="3">
        <v>8.34</v>
      </c>
      <c r="Q5462" s="2">
        <v>5.27762141139143</v>
      </c>
      <c r="R5462" s="2">
        <v>0</v>
      </c>
      <c r="S5462">
        <v>0</v>
      </c>
      <c r="T5462" s="2">
        <v>0</v>
      </c>
      <c r="U5462" s="2">
        <v>0.0135746606334842</v>
      </c>
      <c r="V5462">
        <v>0.00552984414346968</v>
      </c>
      <c r="W5462">
        <v>0.01470588</v>
      </c>
      <c r="X5462" s="3">
        <v>6.4093</v>
      </c>
      <c r="Y5462" s="9">
        <v>0.119027364502981</v>
      </c>
      <c r="Z5462">
        <v>55301.4605500903</v>
      </c>
      <c r="AA5462" s="4">
        <v>714</v>
      </c>
      <c r="AB5462">
        <v>1.03</v>
      </c>
      <c r="AD5462" s="3">
        <v>0.0502</v>
      </c>
      <c r="AE5462" s="3">
        <v>834</v>
      </c>
      <c r="AF5462">
        <v>0.000295671287269118</v>
      </c>
      <c r="AG5462">
        <v>0.779522813486014</v>
      </c>
      <c r="AH5462" s="3">
        <v>1383498</v>
      </c>
      <c r="AI5462" s="3">
        <v>7.49</v>
      </c>
      <c r="AJ5462">
        <v>0.125272640479314</v>
      </c>
      <c r="AK5462">
        <v>0.0084607709004</v>
      </c>
      <c r="AL5462">
        <v>0.000514204910656897</v>
      </c>
      <c r="AM5462" s="3">
        <v>2350.58333333333</v>
      </c>
      <c r="AN5462" s="3">
        <v>0.12</v>
      </c>
      <c r="AO5462" s="3">
        <v>44.1916270300381</v>
      </c>
      <c r="AP5462" s="3">
        <v>22.77</v>
      </c>
      <c r="AQ5462" s="4">
        <v>213</v>
      </c>
      <c r="AR5462" s="3">
        <v>576</v>
      </c>
      <c r="AS5462" s="3">
        <v>91</v>
      </c>
      <c r="AT5462">
        <v>0</v>
      </c>
      <c r="AU5462">
        <v>0</v>
      </c>
      <c r="AV5462">
        <v>0</v>
      </c>
      <c r="AW5462">
        <v>0</v>
      </c>
      <c r="AX5462">
        <v>1</v>
      </c>
      <c r="AY5462">
        <v>0</v>
      </c>
      <c r="AZ5462">
        <v>0</v>
      </c>
      <c r="BA5462">
        <v>0</v>
      </c>
    </row>
    <row r="5463" spans="1:53">
      <c r="A5463" t="s">
        <v>6640</v>
      </c>
      <c r="B5463" t="s">
        <v>6629</v>
      </c>
      <c r="C5463">
        <v>2011</v>
      </c>
      <c r="D5463">
        <v>0.00532738193249956</v>
      </c>
      <c r="E5463">
        <v>1.09861228866811</v>
      </c>
      <c r="F5463" s="2">
        <v>0.1801</v>
      </c>
      <c r="G5463">
        <v>0.684931493743289</v>
      </c>
      <c r="H5463" s="3">
        <v>525.17</v>
      </c>
      <c r="I5463" s="4">
        <v>7</v>
      </c>
      <c r="J5463" s="4">
        <v>47</v>
      </c>
      <c r="K5463">
        <v>1</v>
      </c>
      <c r="L5463" s="3">
        <v>0.05103806</v>
      </c>
      <c r="M5463" s="4">
        <v>24</v>
      </c>
      <c r="N5463">
        <v>4</v>
      </c>
      <c r="O5463" s="3">
        <v>543775</v>
      </c>
      <c r="P5463" s="3">
        <v>8.342</v>
      </c>
      <c r="Q5463" s="2">
        <v>5.28041415012942</v>
      </c>
      <c r="R5463" s="2">
        <v>0.000268</v>
      </c>
      <c r="S5463">
        <v>0</v>
      </c>
      <c r="T5463" s="2">
        <v>0</v>
      </c>
      <c r="U5463" s="2">
        <v>0.0132596685082873</v>
      </c>
      <c r="V5463">
        <v>0.00797409034030964</v>
      </c>
      <c r="W5463">
        <v>0.01436464</v>
      </c>
      <c r="X5463" s="3">
        <v>6.6446</v>
      </c>
      <c r="Y5463" s="9">
        <v>0.143864506734007</v>
      </c>
      <c r="Z5463">
        <v>72358.5325180656</v>
      </c>
      <c r="AA5463" s="4">
        <v>821</v>
      </c>
      <c r="AB5463">
        <v>1.04</v>
      </c>
      <c r="AD5463" s="3">
        <v>0.0501</v>
      </c>
      <c r="AE5463" s="3">
        <v>897</v>
      </c>
      <c r="AF5463">
        <v>0.000258397188454226</v>
      </c>
      <c r="AG5463">
        <v>0.770092757965086</v>
      </c>
      <c r="AH5463" s="3">
        <v>1491893</v>
      </c>
      <c r="AI5463" s="3">
        <v>10.43</v>
      </c>
      <c r="AJ5463">
        <v>0.147702109235467</v>
      </c>
      <c r="AK5463">
        <v>0.014611365809109</v>
      </c>
      <c r="AL5463">
        <v>0.000514359194170596</v>
      </c>
      <c r="AM5463" s="3">
        <v>2892.83333333333</v>
      </c>
      <c r="AN5463" s="3">
        <v>0.12</v>
      </c>
      <c r="AO5463" s="3">
        <v>44.5949421345907</v>
      </c>
      <c r="AP5463" s="3">
        <v>40.34</v>
      </c>
      <c r="AQ5463" s="4">
        <v>150</v>
      </c>
      <c r="AR5463" s="3">
        <v>1057</v>
      </c>
      <c r="AS5463" s="3">
        <v>260</v>
      </c>
      <c r="AT5463">
        <v>0</v>
      </c>
      <c r="AU5463">
        <v>0</v>
      </c>
      <c r="AV5463">
        <v>0</v>
      </c>
      <c r="AW5463">
        <v>0</v>
      </c>
      <c r="AX5463">
        <v>1</v>
      </c>
      <c r="AY5463">
        <v>0</v>
      </c>
      <c r="AZ5463">
        <v>0</v>
      </c>
      <c r="BA5463">
        <v>0</v>
      </c>
    </row>
    <row r="5464" spans="1:53">
      <c r="A5464" t="s">
        <v>6641</v>
      </c>
      <c r="B5464" t="s">
        <v>6629</v>
      </c>
      <c r="C5464">
        <v>2012</v>
      </c>
      <c r="D5464">
        <v>0.0109923070229766</v>
      </c>
      <c r="E5464">
        <v>1.38629436111989</v>
      </c>
      <c r="F5464" s="2">
        <v>0.4457</v>
      </c>
      <c r="G5464">
        <v>0.867061219753095</v>
      </c>
      <c r="H5464" s="3">
        <v>3071.17</v>
      </c>
      <c r="I5464" s="4">
        <v>12</v>
      </c>
      <c r="J5464" s="4">
        <v>35</v>
      </c>
      <c r="K5464">
        <v>1</v>
      </c>
      <c r="L5464" s="3">
        <v>0.05675287</v>
      </c>
      <c r="M5464" s="4">
        <v>27</v>
      </c>
      <c r="N5464">
        <v>4</v>
      </c>
      <c r="O5464" s="3">
        <v>442750</v>
      </c>
      <c r="P5464" s="3">
        <v>8.344</v>
      </c>
      <c r="Q5464" s="2">
        <v>4.90313490665727</v>
      </c>
      <c r="R5464" s="2">
        <v>0</v>
      </c>
      <c r="S5464">
        <v>0</v>
      </c>
      <c r="T5464" s="2">
        <v>0</v>
      </c>
      <c r="U5464" s="2">
        <v>0.0147368421052632</v>
      </c>
      <c r="V5464">
        <v>0.0116760366861073</v>
      </c>
      <c r="W5464">
        <v>0.02105263</v>
      </c>
      <c r="X5464" s="3">
        <v>7.8486</v>
      </c>
      <c r="Y5464" s="9">
        <v>0.119168001319094</v>
      </c>
      <c r="Z5464">
        <v>84382.1472188298</v>
      </c>
      <c r="AA5464" s="4">
        <v>797</v>
      </c>
      <c r="AB5464">
        <v>0.97</v>
      </c>
      <c r="AD5464" s="3">
        <v>0.0505</v>
      </c>
      <c r="AE5464" s="3">
        <v>993</v>
      </c>
      <c r="AF5464">
        <v>0.000261611823905999</v>
      </c>
      <c r="AG5464">
        <v>0.771425560502674</v>
      </c>
      <c r="AH5464" s="3">
        <v>1583913</v>
      </c>
      <c r="AI5464" s="3">
        <v>27.89</v>
      </c>
      <c r="AJ5464">
        <v>0.123764306452038</v>
      </c>
      <c r="AK5464">
        <v>0.0109639562072832</v>
      </c>
      <c r="AL5464">
        <v>0.000618374558303887</v>
      </c>
      <c r="AM5464" s="3">
        <v>2711.21428571429</v>
      </c>
      <c r="AN5464" s="3">
        <v>0.14</v>
      </c>
      <c r="AO5464" s="3">
        <v>43.0388692579505</v>
      </c>
      <c r="AP5464" s="3">
        <v>41.47</v>
      </c>
      <c r="AQ5464" s="4">
        <v>166</v>
      </c>
      <c r="AR5464" s="3">
        <v>1192</v>
      </c>
      <c r="AS5464" s="3">
        <v>344</v>
      </c>
      <c r="AT5464">
        <v>0</v>
      </c>
      <c r="AU5464">
        <v>0</v>
      </c>
      <c r="AV5464">
        <v>0</v>
      </c>
      <c r="AW5464">
        <v>0</v>
      </c>
      <c r="AX5464">
        <v>1</v>
      </c>
      <c r="AY5464">
        <v>0</v>
      </c>
      <c r="AZ5464">
        <v>0</v>
      </c>
      <c r="BA5464">
        <v>0</v>
      </c>
    </row>
    <row r="5465" spans="1:53">
      <c r="A5465" t="s">
        <v>6642</v>
      </c>
      <c r="B5465" t="s">
        <v>6629</v>
      </c>
      <c r="C5465">
        <v>2013</v>
      </c>
      <c r="D5465">
        <v>0.0110349508480391</v>
      </c>
      <c r="E5465">
        <v>2.07944154167984</v>
      </c>
      <c r="F5465" s="2">
        <v>0.3973</v>
      </c>
      <c r="G5465">
        <v>1.00339777150618</v>
      </c>
      <c r="H5465" s="3">
        <v>3400</v>
      </c>
      <c r="I5465" s="4">
        <v>47</v>
      </c>
      <c r="J5465" s="4">
        <v>72</v>
      </c>
      <c r="K5465">
        <v>1</v>
      </c>
      <c r="L5465" s="3">
        <v>0.05426975</v>
      </c>
      <c r="M5465" s="4">
        <v>27</v>
      </c>
      <c r="N5465">
        <v>5</v>
      </c>
      <c r="O5465" s="3">
        <v>399104</v>
      </c>
      <c r="P5465" s="3">
        <v>8.346</v>
      </c>
      <c r="Q5465" s="2">
        <v>5.000500050005</v>
      </c>
      <c r="R5465" s="2">
        <v>0</v>
      </c>
      <c r="S5465">
        <v>0</v>
      </c>
      <c r="T5465" s="2">
        <v>0</v>
      </c>
      <c r="U5465" s="2">
        <v>0.018</v>
      </c>
      <c r="V5465">
        <v>0.0103761605241443</v>
      </c>
      <c r="W5465">
        <v>0.021</v>
      </c>
      <c r="X5465" s="3">
        <v>7.5122</v>
      </c>
      <c r="Y5465" s="9">
        <v>0.129497396484605</v>
      </c>
      <c r="Z5465">
        <v>92307.2656683306</v>
      </c>
      <c r="AA5465" s="4">
        <v>796</v>
      </c>
      <c r="AB5465">
        <v>1</v>
      </c>
      <c r="AD5465" s="3">
        <v>0.0494</v>
      </c>
      <c r="AE5465" s="3">
        <v>1146</v>
      </c>
      <c r="AF5465">
        <v>0.000282196503324304</v>
      </c>
      <c r="AG5465">
        <v>0.767003201181975</v>
      </c>
      <c r="AH5465" s="3">
        <v>1660955</v>
      </c>
      <c r="AI5465" s="3">
        <v>43.53</v>
      </c>
      <c r="AJ5465">
        <v>0.135157526471312</v>
      </c>
      <c r="AK5465">
        <v>0.012640391258352</v>
      </c>
      <c r="AL5465">
        <v>0.000770547945205479</v>
      </c>
      <c r="AM5465" s="3">
        <v>2256.11111111111</v>
      </c>
      <c r="AN5465" s="3">
        <v>0.18</v>
      </c>
      <c r="AO5465" s="3">
        <v>42.9109589041096</v>
      </c>
      <c r="AP5465" s="3">
        <v>44.21</v>
      </c>
      <c r="AQ5465" s="4">
        <v>174</v>
      </c>
      <c r="AR5465" s="3">
        <v>1235</v>
      </c>
      <c r="AS5465" s="3">
        <v>344</v>
      </c>
      <c r="AT5465">
        <v>0</v>
      </c>
      <c r="AU5465">
        <v>0</v>
      </c>
      <c r="AV5465">
        <v>0</v>
      </c>
      <c r="AW5465">
        <v>0</v>
      </c>
      <c r="AX5465">
        <v>1</v>
      </c>
      <c r="AY5465">
        <v>0</v>
      </c>
      <c r="AZ5465">
        <v>0</v>
      </c>
      <c r="BA5465">
        <v>0</v>
      </c>
    </row>
    <row r="5466" spans="1:53">
      <c r="A5466" t="s">
        <v>6643</v>
      </c>
      <c r="B5466" t="s">
        <v>6629</v>
      </c>
      <c r="C5466">
        <v>2014</v>
      </c>
      <c r="D5466">
        <v>0.0128320633396664</v>
      </c>
      <c r="E5466">
        <v>2.56494935746154</v>
      </c>
      <c r="F5466" s="2">
        <v>0.8675</v>
      </c>
      <c r="G5466">
        <v>1.12053070550168</v>
      </c>
      <c r="H5466" s="3">
        <v>3859</v>
      </c>
      <c r="I5466" s="4">
        <v>42</v>
      </c>
      <c r="J5466" s="4">
        <v>65</v>
      </c>
      <c r="K5466">
        <v>1</v>
      </c>
      <c r="L5466" s="3">
        <v>0.0546323</v>
      </c>
      <c r="M5466" s="4">
        <v>26</v>
      </c>
      <c r="N5466">
        <v>6</v>
      </c>
      <c r="O5466" s="3">
        <v>386969</v>
      </c>
      <c r="P5466" s="3">
        <v>8.348</v>
      </c>
      <c r="Q5466" s="2">
        <v>4.99105989867885</v>
      </c>
      <c r="R5466" s="2">
        <v>0.000115</v>
      </c>
      <c r="S5466">
        <v>0</v>
      </c>
      <c r="T5466" s="2">
        <v>0</v>
      </c>
      <c r="U5466" s="2">
        <v>0.0137659783677483</v>
      </c>
      <c r="V5466">
        <v>0.0255653883972468</v>
      </c>
      <c r="W5466">
        <v>0.02556539</v>
      </c>
      <c r="X5466" s="3">
        <v>11.89</v>
      </c>
      <c r="Y5466" s="9">
        <v>0.124793336793104</v>
      </c>
      <c r="Z5466">
        <v>99679.3808734107</v>
      </c>
      <c r="AA5466" s="4">
        <v>799</v>
      </c>
      <c r="AB5466">
        <v>1.0049</v>
      </c>
      <c r="AD5466" s="3">
        <v>0.0521</v>
      </c>
      <c r="AE5466" s="3">
        <v>1403</v>
      </c>
      <c r="AF5466">
        <v>0.000329450993284178</v>
      </c>
      <c r="AG5466">
        <v>0.763161602404546</v>
      </c>
      <c r="AH5466" s="3">
        <v>1724754</v>
      </c>
      <c r="AI5466" s="3">
        <v>43.6827</v>
      </c>
      <c r="AJ5466">
        <v>0.131565454421641</v>
      </c>
      <c r="AK5466">
        <v>0.0180468874358376</v>
      </c>
      <c r="AL5466">
        <v>0.000587988240235195</v>
      </c>
      <c r="AM5466" s="3">
        <v>3041.85714285714</v>
      </c>
      <c r="AN5466" s="3">
        <v>0.14</v>
      </c>
      <c r="AO5466" s="3">
        <v>42.204955900882</v>
      </c>
      <c r="AP5466" s="3">
        <v>34.25</v>
      </c>
      <c r="AQ5466" s="4">
        <v>178</v>
      </c>
      <c r="AR5466" s="3">
        <v>928</v>
      </c>
      <c r="AS5466" s="3">
        <v>201</v>
      </c>
      <c r="AT5466">
        <v>0</v>
      </c>
      <c r="AU5466">
        <v>0</v>
      </c>
      <c r="AV5466">
        <v>0</v>
      </c>
      <c r="AW5466">
        <v>0</v>
      </c>
      <c r="AX5466">
        <v>1</v>
      </c>
      <c r="AY5466">
        <v>0</v>
      </c>
      <c r="AZ5466">
        <v>0</v>
      </c>
      <c r="BA5466">
        <v>0</v>
      </c>
    </row>
    <row r="5467" spans="1:53">
      <c r="A5467" t="s">
        <v>6644</v>
      </c>
      <c r="B5467" t="s">
        <v>6629</v>
      </c>
      <c r="C5467">
        <v>2015</v>
      </c>
      <c r="D5467">
        <v>0.00748378975339229</v>
      </c>
      <c r="E5467">
        <v>2.89037175789616</v>
      </c>
      <c r="F5467" s="2">
        <v>0.5328</v>
      </c>
      <c r="G5467">
        <v>0.630020471602634</v>
      </c>
      <c r="H5467" s="3">
        <v>4403</v>
      </c>
      <c r="I5467" s="4">
        <v>114</v>
      </c>
      <c r="J5467" s="4">
        <v>143</v>
      </c>
      <c r="K5467">
        <v>1</v>
      </c>
      <c r="L5467" s="3">
        <v>0.05094017</v>
      </c>
      <c r="M5467" s="4">
        <v>30</v>
      </c>
      <c r="N5467">
        <v>7</v>
      </c>
      <c r="O5467" s="3">
        <v>322069</v>
      </c>
      <c r="P5467" s="3">
        <v>8.35</v>
      </c>
      <c r="Q5467" s="2">
        <v>5.77521101732563</v>
      </c>
      <c r="R5467" s="2">
        <v>0</v>
      </c>
      <c r="S5467">
        <v>0</v>
      </c>
      <c r="T5467" s="2">
        <v>0</v>
      </c>
      <c r="U5467" s="2">
        <v>0.0141820381009979</v>
      </c>
      <c r="V5467">
        <v>0.0079836940328828</v>
      </c>
      <c r="W5467">
        <v>0.02378888</v>
      </c>
      <c r="X5467" s="3">
        <v>8.7759</v>
      </c>
      <c r="Y5467" s="9">
        <v>0.128772496421781</v>
      </c>
      <c r="Z5467">
        <v>17639.4796665825</v>
      </c>
      <c r="AA5467" s="4">
        <v>755</v>
      </c>
      <c r="AB5467">
        <v>1.17</v>
      </c>
      <c r="AD5467" s="3">
        <v>0.0458</v>
      </c>
      <c r="AE5467" s="3">
        <v>1865</v>
      </c>
      <c r="AF5467">
        <v>0.000412601491117453</v>
      </c>
      <c r="AG5467">
        <v>0.763080462821619</v>
      </c>
      <c r="AH5467" s="3">
        <v>1777128</v>
      </c>
      <c r="AI5467" s="3">
        <v>33.8957</v>
      </c>
      <c r="AJ5467">
        <v>0.133359202893741</v>
      </c>
      <c r="AK5467">
        <v>0.0149371538652</v>
      </c>
      <c r="AL5467">
        <v>0.000586763417990742</v>
      </c>
      <c r="AM5467" s="3">
        <v>3212.57995735608</v>
      </c>
      <c r="AN5467" s="3">
        <v>0.1407</v>
      </c>
      <c r="AO5467" s="3">
        <v>48.792693606906</v>
      </c>
      <c r="AP5467" s="3">
        <v>37.05</v>
      </c>
      <c r="AQ5467" s="4">
        <v>186</v>
      </c>
      <c r="AR5467" s="3">
        <v>1017.73</v>
      </c>
      <c r="AS5467" s="3">
        <v>194.03</v>
      </c>
      <c r="AT5467">
        <v>0</v>
      </c>
      <c r="AU5467">
        <v>0</v>
      </c>
      <c r="AV5467">
        <v>0</v>
      </c>
      <c r="AW5467">
        <v>0</v>
      </c>
      <c r="AX5467">
        <v>1</v>
      </c>
      <c r="AY5467">
        <v>0</v>
      </c>
      <c r="AZ5467">
        <v>0</v>
      </c>
      <c r="BA5467">
        <v>0</v>
      </c>
    </row>
    <row r="5468" spans="1:53">
      <c r="A5468" t="s">
        <v>6645</v>
      </c>
      <c r="B5468" t="s">
        <v>6629</v>
      </c>
      <c r="C5468">
        <v>2016</v>
      </c>
      <c r="D5468">
        <v>0.0037542452446744</v>
      </c>
      <c r="E5468">
        <v>3.3322045101752</v>
      </c>
      <c r="F5468" s="2">
        <v>0.5112</v>
      </c>
      <c r="G5468">
        <v>0.71967510321992</v>
      </c>
      <c r="H5468" s="3">
        <v>4780</v>
      </c>
      <c r="I5468" s="4">
        <v>77</v>
      </c>
      <c r="J5468" s="4">
        <v>152</v>
      </c>
      <c r="K5468">
        <v>1</v>
      </c>
      <c r="L5468" s="3">
        <v>0.04888695</v>
      </c>
      <c r="N5468">
        <v>8</v>
      </c>
      <c r="O5468" s="3">
        <v>372241</v>
      </c>
      <c r="P5468" s="3">
        <v>8.352</v>
      </c>
      <c r="Q5468" s="2">
        <v>6.71996860744592</v>
      </c>
      <c r="R5468" s="2">
        <v>0.000156</v>
      </c>
      <c r="S5468">
        <v>1</v>
      </c>
      <c r="T5468" s="2">
        <v>0</v>
      </c>
      <c r="U5468" s="2">
        <v>0.0142282406044549</v>
      </c>
      <c r="V5468">
        <v>0.00921541695373422</v>
      </c>
      <c r="W5468">
        <v>0.02060601</v>
      </c>
      <c r="X5468" s="3">
        <v>9.6145</v>
      </c>
      <c r="Y5468" s="9">
        <v>0.145445836392057</v>
      </c>
      <c r="Z5468">
        <v>22813.1535465597</v>
      </c>
      <c r="AA5468" s="4">
        <v>629</v>
      </c>
      <c r="AB5468">
        <v>1.3746</v>
      </c>
      <c r="AD5468" s="3">
        <v>0.0625</v>
      </c>
      <c r="AE5468" s="3">
        <v>2786</v>
      </c>
      <c r="AF5468">
        <v>0.000554383730648307</v>
      </c>
      <c r="AG5468">
        <v>0.773430970669001</v>
      </c>
      <c r="AH5468" s="3">
        <v>1819827</v>
      </c>
      <c r="AI5468" s="3">
        <v>26.7357</v>
      </c>
      <c r="AJ5468">
        <v>0.149975281490031</v>
      </c>
      <c r="AK5468">
        <v>0.0136025720692992</v>
      </c>
      <c r="AL5468">
        <v>0.000596707818930041</v>
      </c>
      <c r="AM5468" s="3">
        <v>3465.79310344828</v>
      </c>
      <c r="AN5468" s="3">
        <v>0.145</v>
      </c>
      <c r="AO5468" s="3">
        <v>56.5679012345679</v>
      </c>
      <c r="AP5468" s="3">
        <v>37.53</v>
      </c>
      <c r="AQ5468" s="4">
        <v>183</v>
      </c>
      <c r="AR5468" s="3">
        <v>1032.85</v>
      </c>
      <c r="AS5468" s="3">
        <v>205.15</v>
      </c>
      <c r="AT5468">
        <v>0</v>
      </c>
      <c r="AU5468">
        <v>0</v>
      </c>
      <c r="AV5468">
        <v>0</v>
      </c>
      <c r="AW5468">
        <v>0</v>
      </c>
      <c r="AX5468">
        <v>1</v>
      </c>
      <c r="AY5468">
        <v>0</v>
      </c>
      <c r="AZ5468">
        <v>0</v>
      </c>
      <c r="BA5468">
        <v>0</v>
      </c>
    </row>
    <row r="5469" spans="1:53">
      <c r="A5469" t="s">
        <v>6646</v>
      </c>
      <c r="B5469" t="s">
        <v>6629</v>
      </c>
      <c r="C5469">
        <v>2017</v>
      </c>
      <c r="D5469">
        <v>0.0061665804564014</v>
      </c>
      <c r="E5469">
        <v>3.61091791264422</v>
      </c>
      <c r="F5469" s="2">
        <v>0.9545</v>
      </c>
      <c r="G5469">
        <v>0.80124817306462</v>
      </c>
      <c r="H5469" s="3">
        <v>6316</v>
      </c>
      <c r="I5469" s="4">
        <v>44</v>
      </c>
      <c r="J5469" s="4">
        <v>198</v>
      </c>
      <c r="K5469">
        <v>1</v>
      </c>
      <c r="L5469" s="3">
        <v>0.04678841</v>
      </c>
      <c r="N5469">
        <v>9</v>
      </c>
      <c r="O5469" s="3">
        <v>336436</v>
      </c>
      <c r="P5469" s="3">
        <v>8.354</v>
      </c>
      <c r="Q5469" s="2">
        <v>7.72110662712112</v>
      </c>
      <c r="R5469" s="2">
        <v>0</v>
      </c>
      <c r="S5469">
        <v>1</v>
      </c>
      <c r="T5469" s="2">
        <v>0</v>
      </c>
      <c r="U5469" s="2">
        <v>0.0122751124437781</v>
      </c>
      <c r="V5469">
        <v>0.00664964817316029</v>
      </c>
      <c r="W5469">
        <v>0.01799151</v>
      </c>
      <c r="X5469" s="3">
        <v>20.4828</v>
      </c>
      <c r="Y5469" s="9">
        <v>0.131670859100268</v>
      </c>
      <c r="Z5469">
        <v>4037.06518428533</v>
      </c>
      <c r="AA5469" s="4">
        <v>419</v>
      </c>
      <c r="AB5469">
        <v>1.588</v>
      </c>
      <c r="AD5469" s="3">
        <v>0.0294</v>
      </c>
      <c r="AE5469" s="3">
        <v>4901</v>
      </c>
      <c r="AF5469">
        <v>0.000891317789982905</v>
      </c>
      <c r="AG5469">
        <v>0.777707052704325</v>
      </c>
      <c r="AH5469" s="3">
        <v>1854449</v>
      </c>
      <c r="AI5469" s="3">
        <v>25.3633</v>
      </c>
      <c r="AJ5469">
        <v>0.13142421270869</v>
      </c>
      <c r="AK5469">
        <v>0.019533220229886</v>
      </c>
      <c r="AL5469">
        <v>0.000536885245901639</v>
      </c>
      <c r="AM5469" s="3">
        <v>4197.40458015267</v>
      </c>
      <c r="AN5469" s="3">
        <v>0.131</v>
      </c>
      <c r="AO5469" s="3">
        <v>65.0819672131148</v>
      </c>
      <c r="AP5469" s="3">
        <v>42.28</v>
      </c>
      <c r="AQ5469" s="4">
        <v>204</v>
      </c>
      <c r="AR5469" s="3">
        <v>1462</v>
      </c>
      <c r="AS5469" s="3">
        <v>395</v>
      </c>
      <c r="AT5469">
        <v>0</v>
      </c>
      <c r="AU5469">
        <v>0</v>
      </c>
      <c r="AV5469">
        <v>0</v>
      </c>
      <c r="AW5469">
        <v>0</v>
      </c>
      <c r="AX5469">
        <v>1</v>
      </c>
      <c r="AY5469">
        <v>0</v>
      </c>
      <c r="AZ5469">
        <v>0</v>
      </c>
      <c r="BA5469">
        <v>0</v>
      </c>
    </row>
    <row r="5470" spans="1:53">
      <c r="A5470" t="s">
        <v>6647</v>
      </c>
      <c r="B5470" t="s">
        <v>6629</v>
      </c>
      <c r="C5470">
        <v>2018</v>
      </c>
      <c r="D5470">
        <v>0.00623098861041691</v>
      </c>
      <c r="E5470">
        <v>3.85014760171006</v>
      </c>
      <c r="F5470" s="2">
        <v>1.6648</v>
      </c>
      <c r="G5470">
        <v>0.982892630104895</v>
      </c>
      <c r="H5470" s="3">
        <v>2246</v>
      </c>
      <c r="I5470" s="4">
        <v>65</v>
      </c>
      <c r="J5470" s="4">
        <v>302</v>
      </c>
      <c r="K5470">
        <v>1</v>
      </c>
      <c r="L5470" s="3">
        <v>0.04502769</v>
      </c>
      <c r="N5470">
        <v>10</v>
      </c>
      <c r="O5470" s="3">
        <v>471097</v>
      </c>
      <c r="P5470" s="3">
        <v>8.356</v>
      </c>
      <c r="Q5470" s="2">
        <v>8.0150535559201</v>
      </c>
      <c r="R5470" s="2">
        <v>0.000907</v>
      </c>
      <c r="S5470">
        <v>1</v>
      </c>
      <c r="T5470" s="2">
        <v>0</v>
      </c>
      <c r="U5470" s="2">
        <v>0.0160814008518694</v>
      </c>
      <c r="V5470">
        <v>0.00392306133850678</v>
      </c>
      <c r="W5470">
        <v>0.01211536</v>
      </c>
      <c r="X5470" s="3">
        <v>10.705</v>
      </c>
      <c r="Y5470" s="9">
        <v>0.147513913744752</v>
      </c>
      <c r="Z5470">
        <v>5221.13971995721</v>
      </c>
      <c r="AA5470" s="4">
        <v>417</v>
      </c>
      <c r="AB5470">
        <v>1.6612</v>
      </c>
      <c r="AD5470" s="3">
        <v>0.0903</v>
      </c>
      <c r="AE5470" s="3">
        <v>8745</v>
      </c>
      <c r="AF5470">
        <v>0.00143400619844875</v>
      </c>
      <c r="AG5470">
        <v>0.796746634307922</v>
      </c>
      <c r="AH5470" s="3">
        <v>1882402</v>
      </c>
      <c r="AI5470" s="3">
        <v>14.9911</v>
      </c>
      <c r="AJ5470">
        <v>0.145772280537199</v>
      </c>
      <c r="AK5470">
        <v>0.0141746002606008</v>
      </c>
      <c r="AL5470">
        <v>0.000690650406504065</v>
      </c>
      <c r="AM5470" s="3">
        <v>3589.34667451442</v>
      </c>
      <c r="AN5470" s="3">
        <v>0.1699</v>
      </c>
      <c r="AO5470" s="3">
        <v>67.5284552845528</v>
      </c>
      <c r="AP5470" s="3">
        <v>34.681</v>
      </c>
      <c r="AQ5470" s="4">
        <v>220</v>
      </c>
      <c r="AR5470" s="3">
        <v>1477.14</v>
      </c>
      <c r="AS5470" s="3">
        <v>383.74</v>
      </c>
      <c r="AT5470">
        <v>0</v>
      </c>
      <c r="AU5470">
        <v>0</v>
      </c>
      <c r="AV5470">
        <v>0</v>
      </c>
      <c r="AW5470">
        <v>0</v>
      </c>
      <c r="AX5470">
        <v>1</v>
      </c>
      <c r="AY5470">
        <v>0</v>
      </c>
      <c r="AZ5470">
        <v>0</v>
      </c>
      <c r="BA5470">
        <v>0</v>
      </c>
    </row>
    <row r="5471" spans="1:53">
      <c r="A5471" t="s">
        <v>6648</v>
      </c>
      <c r="B5471" t="s">
        <v>6629</v>
      </c>
      <c r="C5471">
        <v>2019</v>
      </c>
      <c r="D5471">
        <v>0.00207701774414612</v>
      </c>
      <c r="E5471">
        <v>4.26267987704131</v>
      </c>
      <c r="F5471" s="2">
        <v>0.9285</v>
      </c>
      <c r="G5471">
        <v>0.927431149256075</v>
      </c>
      <c r="H5471" s="3">
        <v>2423</v>
      </c>
      <c r="I5471" s="4">
        <v>73</v>
      </c>
      <c r="J5471" s="4">
        <v>314</v>
      </c>
      <c r="K5471">
        <v>1</v>
      </c>
      <c r="L5471" s="3">
        <v>0.04609746</v>
      </c>
      <c r="N5471">
        <v>11</v>
      </c>
      <c r="O5471" s="3">
        <v>514854</v>
      </c>
      <c r="P5471" s="3">
        <v>8.358</v>
      </c>
      <c r="Q5471" s="2">
        <v>8.39207787848271</v>
      </c>
      <c r="R5471" s="2">
        <v>0.000277</v>
      </c>
      <c r="S5471">
        <v>1</v>
      </c>
      <c r="T5471" s="2">
        <v>0</v>
      </c>
      <c r="U5471" s="2">
        <v>0.013490099009901</v>
      </c>
      <c r="V5471">
        <v>0.00248251080551155</v>
      </c>
      <c r="W5471">
        <v>0.00813288</v>
      </c>
      <c r="X5471" s="3">
        <v>10.9466</v>
      </c>
      <c r="Y5471" s="9">
        <v>0.146811073188499</v>
      </c>
      <c r="Z5471">
        <v>923.944221157761</v>
      </c>
      <c r="AA5471" s="4">
        <v>425</v>
      </c>
      <c r="AB5471">
        <v>1.7463</v>
      </c>
      <c r="AD5471" s="3">
        <v>0.0613</v>
      </c>
      <c r="AE5471" s="3">
        <v>12071</v>
      </c>
      <c r="AF5471">
        <v>0.00172415763237206</v>
      </c>
      <c r="AG5471">
        <v>0.808201568324977</v>
      </c>
      <c r="AH5471" s="3">
        <v>1904892</v>
      </c>
      <c r="AI5471" s="3">
        <v>22.8656</v>
      </c>
      <c r="AJ5471">
        <v>0.146811073188499</v>
      </c>
      <c r="AK5471">
        <v>0.0116991691770096</v>
      </c>
      <c r="AL5471">
        <v>0.000615322580645161</v>
      </c>
      <c r="AM5471" s="3">
        <v>4587.87680209699</v>
      </c>
      <c r="AN5471" s="3">
        <v>0.1526</v>
      </c>
      <c r="AO5471" s="3">
        <v>70.4153225806452</v>
      </c>
      <c r="AP5471" s="3">
        <v>41.833</v>
      </c>
      <c r="AQ5471" s="4">
        <v>237</v>
      </c>
      <c r="AR5471" s="3">
        <v>2062.92</v>
      </c>
      <c r="AS5471" s="3">
        <v>394.01</v>
      </c>
      <c r="AT5471">
        <v>2</v>
      </c>
      <c r="AU5471">
        <v>0</v>
      </c>
      <c r="AV5471">
        <v>0</v>
      </c>
      <c r="AW5471">
        <v>0</v>
      </c>
      <c r="AX5471">
        <v>1</v>
      </c>
      <c r="AY5471">
        <v>0</v>
      </c>
      <c r="AZ5471">
        <v>0</v>
      </c>
      <c r="BA5471">
        <v>0</v>
      </c>
    </row>
    <row r="5472" spans="1:53">
      <c r="A5472" t="s">
        <v>6649</v>
      </c>
      <c r="B5472" t="s">
        <v>6629</v>
      </c>
      <c r="C5472">
        <v>2020</v>
      </c>
      <c r="D5472">
        <v>0.00107190067141031</v>
      </c>
      <c r="E5472">
        <v>5.04985600724954</v>
      </c>
      <c r="F5472" s="2">
        <v>0.7729</v>
      </c>
      <c r="G5472">
        <v>1.10259949390384</v>
      </c>
      <c r="H5472" s="3">
        <v>2600</v>
      </c>
      <c r="I5472" s="4">
        <v>89</v>
      </c>
      <c r="J5472" s="4">
        <v>555</v>
      </c>
      <c r="K5472">
        <v>1</v>
      </c>
      <c r="L5472" s="3">
        <v>0.0448731</v>
      </c>
      <c r="N5472">
        <v>12</v>
      </c>
      <c r="O5472" s="3">
        <v>524577</v>
      </c>
      <c r="P5472" s="3">
        <v>8.36</v>
      </c>
      <c r="Q5472" s="2">
        <v>9.79904496617588</v>
      </c>
      <c r="R5472" s="2">
        <v>0.000644</v>
      </c>
      <c r="S5472">
        <v>1</v>
      </c>
      <c r="T5472" s="2">
        <v>10043.6335219236</v>
      </c>
      <c r="U5472" s="2">
        <v>0.00792757</v>
      </c>
      <c r="V5472">
        <v>0.0120832</v>
      </c>
      <c r="W5472">
        <v>0.00497543</v>
      </c>
      <c r="X5472" s="3">
        <v>11.5676048154759</v>
      </c>
      <c r="Y5472" s="9">
        <v>0.139536128390477</v>
      </c>
      <c r="Z5472">
        <v>1194.9378203973</v>
      </c>
      <c r="AA5472" s="4">
        <v>431</v>
      </c>
      <c r="AB5472">
        <v>1.97</v>
      </c>
      <c r="AD5472" s="3">
        <v>0.065</v>
      </c>
      <c r="AE5472" s="3">
        <v>13927</v>
      </c>
      <c r="AF5472">
        <v>0.00185737910431837</v>
      </c>
      <c r="AG5472">
        <v>0.8031660931957</v>
      </c>
      <c r="AH5472" s="3">
        <v>1922937</v>
      </c>
      <c r="AI5472" s="3">
        <v>25.1726</v>
      </c>
      <c r="AJ5472">
        <v>0.140304691792697</v>
      </c>
      <c r="AK5472">
        <v>0.0174825566496</v>
      </c>
      <c r="AL5472">
        <v>0.000519122116700201</v>
      </c>
      <c r="AM5472" s="3">
        <v>5812.47496256759</v>
      </c>
      <c r="AN5472" s="3">
        <v>0.129001846</v>
      </c>
      <c r="AO5472" s="3">
        <v>79.2756539235412</v>
      </c>
      <c r="AP5472" s="3">
        <v>41.864</v>
      </c>
      <c r="AQ5472" s="4">
        <v>270</v>
      </c>
      <c r="AR5472" s="3">
        <v>2082.77</v>
      </c>
      <c r="AS5472" s="3">
        <v>394.01</v>
      </c>
      <c r="AT5472">
        <v>0</v>
      </c>
      <c r="AU5472">
        <v>0</v>
      </c>
      <c r="AV5472">
        <v>0</v>
      </c>
      <c r="AW5472">
        <v>0</v>
      </c>
      <c r="AX5472">
        <v>1</v>
      </c>
      <c r="AY5472">
        <v>0</v>
      </c>
      <c r="AZ5472">
        <v>0</v>
      </c>
      <c r="BA5472">
        <v>0</v>
      </c>
    </row>
    <row r="5473" spans="1:53">
      <c r="A5473" t="s">
        <v>6650</v>
      </c>
      <c r="B5473" t="s">
        <v>6629</v>
      </c>
      <c r="C5473">
        <v>2021</v>
      </c>
      <c r="D5473">
        <v>0.00525582374025687</v>
      </c>
      <c r="E5473">
        <v>5.55295958492162</v>
      </c>
      <c r="F5473" s="2">
        <v>1.1721</v>
      </c>
      <c r="G5473">
        <v>2.27703398558187</v>
      </c>
      <c r="H5473" s="3">
        <v>3940</v>
      </c>
      <c r="I5473" s="4">
        <v>87</v>
      </c>
      <c r="J5473" s="4">
        <v>755</v>
      </c>
      <c r="K5473">
        <v>1</v>
      </c>
      <c r="L5473" s="3">
        <v>0.04443014</v>
      </c>
      <c r="N5473">
        <v>13</v>
      </c>
      <c r="O5473" s="3">
        <v>590931</v>
      </c>
      <c r="P5473" s="3">
        <v>8.362</v>
      </c>
      <c r="Q5473" s="2">
        <v>10.6089016086055</v>
      </c>
      <c r="R5473" s="2">
        <v>0.00022</v>
      </c>
      <c r="S5473">
        <v>1</v>
      </c>
      <c r="T5473" s="2">
        <v>0</v>
      </c>
      <c r="U5473" s="2">
        <v>0.00873173</v>
      </c>
      <c r="V5473">
        <v>0.00973009</v>
      </c>
      <c r="W5473">
        <v>0.00163531</v>
      </c>
      <c r="X5473" s="3">
        <v>12.4245</v>
      </c>
      <c r="Y5473" s="9">
        <v>0.144281906556241</v>
      </c>
      <c r="Z5473">
        <v>211.458791186684</v>
      </c>
      <c r="AA5473" s="4">
        <v>448</v>
      </c>
      <c r="AB5473">
        <v>2.1742</v>
      </c>
      <c r="AD5473" s="3">
        <v>0.0634</v>
      </c>
      <c r="AE5473" s="3">
        <v>15415</v>
      </c>
      <c r="AF5473">
        <v>0.00166657657170658</v>
      </c>
      <c r="AG5473">
        <v>0.820584896480891</v>
      </c>
      <c r="AH5473" s="3">
        <v>1937385</v>
      </c>
      <c r="AI5473" s="3">
        <v>66.8963</v>
      </c>
      <c r="AJ5473">
        <v>0.141826641721174</v>
      </c>
      <c r="AK5473">
        <v>0.015586013188904</v>
      </c>
      <c r="AL5473">
        <v>0.000530636911646586</v>
      </c>
      <c r="AM5473" s="3">
        <v>7000.37738236382</v>
      </c>
      <c r="AN5473" s="3">
        <v>0.132128591</v>
      </c>
      <c r="AO5473" s="3">
        <v>87.3172690763052</v>
      </c>
      <c r="AP5473" s="3">
        <v>41.349</v>
      </c>
      <c r="AQ5473" s="4">
        <v>327</v>
      </c>
      <c r="AR5473" s="3">
        <v>2135.26</v>
      </c>
      <c r="AS5473" s="3">
        <v>418.85</v>
      </c>
      <c r="AT5473">
        <v>0</v>
      </c>
      <c r="AU5473">
        <v>0</v>
      </c>
      <c r="AV5473">
        <v>0</v>
      </c>
      <c r="AW5473">
        <v>0</v>
      </c>
      <c r="AX5473">
        <v>1</v>
      </c>
      <c r="AY5473">
        <v>0</v>
      </c>
      <c r="AZ5473">
        <v>0</v>
      </c>
      <c r="BA5473">
        <v>0</v>
      </c>
    </row>
    <row r="5474" spans="1:53">
      <c r="A5474" t="s">
        <v>6651</v>
      </c>
      <c r="B5474" t="s">
        <v>6629</v>
      </c>
      <c r="C5474">
        <v>2022</v>
      </c>
      <c r="D5474">
        <v>0.0142443931401425</v>
      </c>
      <c r="E5474">
        <v>5.97380961186926</v>
      </c>
      <c r="F5474" s="2">
        <v>1.1745</v>
      </c>
      <c r="G5474">
        <v>1.83461766449318</v>
      </c>
      <c r="H5474" s="3">
        <v>4500</v>
      </c>
      <c r="I5474" s="4">
        <v>66</v>
      </c>
      <c r="J5474" s="4">
        <v>759</v>
      </c>
      <c r="K5474">
        <v>1</v>
      </c>
      <c r="L5474" s="3">
        <v>0.05910647</v>
      </c>
      <c r="N5474">
        <v>14</v>
      </c>
      <c r="O5474" s="3">
        <v>461312</v>
      </c>
      <c r="P5474" s="3">
        <v>8.364</v>
      </c>
      <c r="Q5474" s="2">
        <v>10.5366814377154</v>
      </c>
      <c r="R5474" s="2">
        <v>0.000846</v>
      </c>
      <c r="S5474">
        <v>1</v>
      </c>
      <c r="T5474" s="2">
        <v>0</v>
      </c>
      <c r="U5474" s="2">
        <v>0.0086488</v>
      </c>
      <c r="V5474">
        <v>0.0085661</v>
      </c>
      <c r="W5474">
        <v>0.0017668</v>
      </c>
      <c r="X5474" s="3">
        <v>13.2497</v>
      </c>
      <c r="Y5474" s="9">
        <v>0.128619598697745</v>
      </c>
      <c r="Z5474">
        <v>273.479828390331</v>
      </c>
      <c r="AA5474" s="4">
        <v>448</v>
      </c>
      <c r="AB5474">
        <v>2.1622</v>
      </c>
      <c r="AD5474" s="3">
        <v>0.0641</v>
      </c>
      <c r="AE5474" s="3">
        <v>16567</v>
      </c>
      <c r="AF5474">
        <v>0.00170414335088874</v>
      </c>
      <c r="AG5474">
        <v>0.81790034562212</v>
      </c>
      <c r="AH5474" s="3">
        <v>1948935</v>
      </c>
      <c r="AI5474" s="3">
        <v>42.8116</v>
      </c>
      <c r="AJ5474">
        <v>0.128619598697745</v>
      </c>
      <c r="AK5474">
        <v>0.014138635327488</v>
      </c>
      <c r="AL5474">
        <v>0.000483000236</v>
      </c>
      <c r="AM5474" s="3">
        <v>8051.01055892652</v>
      </c>
      <c r="AN5474" s="3">
        <v>0.120750059</v>
      </c>
      <c r="AO5474" s="3">
        <v>86.488</v>
      </c>
      <c r="AP5474" s="3">
        <v>43.112</v>
      </c>
      <c r="AQ5474" s="4">
        <v>393</v>
      </c>
      <c r="AR5474" s="3">
        <v>2388.58</v>
      </c>
      <c r="AS5474" s="3">
        <v>581.1</v>
      </c>
      <c r="AT5474">
        <v>1</v>
      </c>
      <c r="AU5474">
        <v>0</v>
      </c>
      <c r="AV5474">
        <v>0</v>
      </c>
      <c r="AW5474">
        <v>0</v>
      </c>
      <c r="AX5474">
        <v>1</v>
      </c>
      <c r="AY5474">
        <v>0</v>
      </c>
      <c r="AZ5474">
        <v>0</v>
      </c>
      <c r="BA5474">
        <v>0</v>
      </c>
    </row>
    <row r="5475" spans="1:53">
      <c r="A5475" t="s">
        <v>6652</v>
      </c>
      <c r="B5475" t="s">
        <v>6629</v>
      </c>
      <c r="C5475">
        <v>2023</v>
      </c>
      <c r="D5475">
        <v>0.0130703076546509</v>
      </c>
      <c r="E5475">
        <v>6.24997524225948</v>
      </c>
      <c r="F5475" s="2">
        <v>1.6491</v>
      </c>
      <c r="G5475">
        <v>1.74135944700461</v>
      </c>
      <c r="H5475" s="3">
        <v>4910</v>
      </c>
      <c r="I5475" s="4">
        <v>86</v>
      </c>
      <c r="J5475" s="4">
        <v>471</v>
      </c>
      <c r="L5475" s="3">
        <v>0.0632056</v>
      </c>
      <c r="N5475">
        <v>15</v>
      </c>
      <c r="O5475" s="3">
        <v>535001</v>
      </c>
      <c r="P5475" s="3">
        <v>8.366</v>
      </c>
      <c r="Q5475" s="2">
        <v>11.4075011432024</v>
      </c>
      <c r="R5475" s="2">
        <v>0.000112</v>
      </c>
      <c r="S5475">
        <v>1</v>
      </c>
      <c r="T5475" s="2">
        <v>43.6335219236209</v>
      </c>
      <c r="U5475" s="2">
        <v>0.01002231</v>
      </c>
      <c r="V5475">
        <v>0.00713842</v>
      </c>
      <c r="W5475">
        <v>0.00185849</v>
      </c>
      <c r="X5475" s="3">
        <v>14.2312</v>
      </c>
      <c r="Y5475" s="9">
        <v>0.123245088787251</v>
      </c>
      <c r="Z5475">
        <v>48.3955842205528</v>
      </c>
      <c r="AA5475" s="4">
        <v>446</v>
      </c>
      <c r="AB5475">
        <v>2.5156</v>
      </c>
      <c r="AD5475" s="3">
        <v>0.0625221538461539</v>
      </c>
      <c r="AE5475" s="3">
        <v>18337.0650534932</v>
      </c>
      <c r="AF5475">
        <v>0.001992249739629</v>
      </c>
      <c r="AG5475">
        <v>0.865811260076921</v>
      </c>
      <c r="AH5475" s="3">
        <v>1958154</v>
      </c>
      <c r="AI5475" s="3">
        <v>18.3954</v>
      </c>
      <c r="AJ5475">
        <v>0.130572147367506</v>
      </c>
      <c r="AK5475">
        <v>0.012604847283156</v>
      </c>
      <c r="AL5475">
        <v>0.000522212003678676</v>
      </c>
      <c r="AM5475" s="3">
        <v>7047.62633996937</v>
      </c>
      <c r="AN5475" s="3">
        <v>0.1306</v>
      </c>
      <c r="AO5475" s="3">
        <v>100.587788396177</v>
      </c>
      <c r="AP5475" s="3">
        <v>42.669</v>
      </c>
      <c r="AQ5475" s="4">
        <v>475.966666666667</v>
      </c>
      <c r="AR5475" s="3">
        <v>2401.42</v>
      </c>
      <c r="AS5475" s="3">
        <v>582.63</v>
      </c>
      <c r="AT5475">
        <v>0</v>
      </c>
      <c r="AU5475">
        <v>0</v>
      </c>
      <c r="AV5475">
        <v>0</v>
      </c>
      <c r="AW5475">
        <v>0</v>
      </c>
      <c r="AX5475">
        <v>1</v>
      </c>
      <c r="AY5475">
        <v>0</v>
      </c>
      <c r="AZ5475">
        <v>0</v>
      </c>
      <c r="BA5475">
        <v>0</v>
      </c>
    </row>
    <row r="5476" spans="1:53">
      <c r="A5476" t="s">
        <v>6653</v>
      </c>
      <c r="B5476" t="s">
        <v>6629</v>
      </c>
      <c r="C5476">
        <v>2024</v>
      </c>
      <c r="D5476">
        <v>0.0135988253183841</v>
      </c>
      <c r="E5476">
        <v>6.72365098379905</v>
      </c>
      <c r="F5476" s="2">
        <v>1.8477</v>
      </c>
      <c r="G5476">
        <v>2.39170305676856</v>
      </c>
      <c r="H5476" s="3">
        <v>10.6359787698779</v>
      </c>
      <c r="I5476" s="4">
        <v>65.2413793103448</v>
      </c>
      <c r="J5476" s="4">
        <v>473.495364238411</v>
      </c>
      <c r="K5476" t="s">
        <v>801</v>
      </c>
      <c r="L5476" s="3">
        <v>0.0632056</v>
      </c>
      <c r="O5476" s="3">
        <v>1069471</v>
      </c>
      <c r="P5476" s="3">
        <v>8.36399952175992</v>
      </c>
      <c r="Q5476" s="2">
        <v>11.329844500471</v>
      </c>
      <c r="R5476" s="2">
        <v>0.00017</v>
      </c>
      <c r="S5476">
        <v>1</v>
      </c>
      <c r="T5476" s="2">
        <v>10043.6335219236</v>
      </c>
      <c r="U5476" s="2">
        <v>0.0101184100564587</v>
      </c>
      <c r="V5476">
        <v>0.00628446597739589</v>
      </c>
      <c r="W5476">
        <v>0.00172017618400498</v>
      </c>
      <c r="X5476" s="3">
        <v>15.3314</v>
      </c>
      <c r="Y5476" s="9">
        <v>0.109866401405676</v>
      </c>
      <c r="Z5476">
        <v>62.5900488374686</v>
      </c>
      <c r="AA5476" s="4">
        <v>2118.13211281544</v>
      </c>
      <c r="AB5476">
        <v>446</v>
      </c>
      <c r="AD5476" s="3">
        <v>0.0632124615384616</v>
      </c>
      <c r="AE5476" s="3">
        <v>19707.4379981331</v>
      </c>
      <c r="AF5476">
        <v>0.00204344974162016</v>
      </c>
      <c r="AG5476">
        <v>0.800180419319384</v>
      </c>
      <c r="AH5476" s="3">
        <v>1965505</v>
      </c>
      <c r="AI5476" s="3">
        <v>11.7724972328813</v>
      </c>
      <c r="AJ5476">
        <v>0.00137908042975696</v>
      </c>
      <c r="AK5476">
        <v>0.0114343120934927</v>
      </c>
      <c r="AM5476" s="3">
        <v>8105.3507517194</v>
      </c>
      <c r="AN5476" s="3">
        <v>0.119353105834603</v>
      </c>
      <c r="AO5476" s="3">
        <v>100.007998080461</v>
      </c>
      <c r="AP5476" s="3">
        <v>44.157</v>
      </c>
      <c r="AQ5476" s="4">
        <v>572.033333333333</v>
      </c>
      <c r="AR5476" s="3">
        <v>2427.7</v>
      </c>
      <c r="AS5476" s="3">
        <v>613.2</v>
      </c>
      <c r="AT5476">
        <v>0</v>
      </c>
      <c r="AU5476">
        <v>0</v>
      </c>
      <c r="AV5476">
        <v>0</v>
      </c>
      <c r="AW5476">
        <v>0</v>
      </c>
      <c r="AX5476">
        <v>1</v>
      </c>
      <c r="AY5476">
        <v>0</v>
      </c>
      <c r="AZ5476">
        <v>0</v>
      </c>
      <c r="BA5476">
        <v>0</v>
      </c>
    </row>
    <row r="5477" spans="1:53">
      <c r="A5477" t="s">
        <v>6654</v>
      </c>
      <c r="B5477" t="s">
        <v>6655</v>
      </c>
      <c r="C5477">
        <v>2000</v>
      </c>
      <c r="D5477">
        <v>0.00146905221306673</v>
      </c>
      <c r="E5477">
        <v>0.0171147451990108</v>
      </c>
      <c r="F5477" s="2">
        <v>0.89178566316799</v>
      </c>
      <c r="G5477">
        <v>4.22710541368506</v>
      </c>
      <c r="H5477" s="3">
        <v>10.2480702597112</v>
      </c>
      <c r="I5477" s="4">
        <v>3</v>
      </c>
      <c r="J5477" s="4">
        <v>25</v>
      </c>
      <c r="K5477" t="s">
        <v>801</v>
      </c>
      <c r="L5477" s="3">
        <v>0</v>
      </c>
      <c r="N5477">
        <v>12</v>
      </c>
      <c r="O5477" s="3">
        <v>131388</v>
      </c>
      <c r="Q5477" s="2">
        <v>0</v>
      </c>
      <c r="S5477">
        <v>0</v>
      </c>
      <c r="T5477" s="2">
        <v>0</v>
      </c>
      <c r="U5477" s="2">
        <v>0.0106599206886691</v>
      </c>
      <c r="W5477">
        <v>0.00592433482657414</v>
      </c>
      <c r="X5477" s="3">
        <v>1.73729293809939</v>
      </c>
      <c r="Y5477" s="9">
        <v>0.0171283819504459</v>
      </c>
      <c r="Z5477">
        <v>11.0760709398972</v>
      </c>
      <c r="AA5477" s="4">
        <v>2065</v>
      </c>
      <c r="AB5477">
        <v>0.47</v>
      </c>
      <c r="AD5477" s="3">
        <v>0.1898</v>
      </c>
      <c r="AE5477" s="3">
        <v>14754</v>
      </c>
      <c r="AF5477">
        <v>0.0123464435146444</v>
      </c>
      <c r="AG5477">
        <v>0.599581589958159</v>
      </c>
      <c r="AH5477" s="3">
        <v>446411</v>
      </c>
      <c r="AI5477" s="3">
        <v>6.79</v>
      </c>
      <c r="AJ5477">
        <v>0.0155356827221078</v>
      </c>
      <c r="AK5477">
        <v>0.0070926164036</v>
      </c>
      <c r="AL5477">
        <v>0.000736656798931453</v>
      </c>
      <c r="AM5477" s="3">
        <v>636.279143037177</v>
      </c>
      <c r="AN5477" s="3">
        <v>0.187810650887574</v>
      </c>
      <c r="AO5477" s="3">
        <v>22.5887428907629</v>
      </c>
      <c r="AP5477" s="3">
        <v>31.4407263123143</v>
      </c>
      <c r="AQ5477" s="4" t="s">
        <v>801</v>
      </c>
      <c r="AR5477" s="3">
        <v>879.301134687394</v>
      </c>
      <c r="AS5477" s="3">
        <v>87.24</v>
      </c>
      <c r="AT5477">
        <v>0</v>
      </c>
      <c r="AU5477">
        <v>0</v>
      </c>
      <c r="AV5477">
        <v>0</v>
      </c>
      <c r="AW5477">
        <v>0</v>
      </c>
      <c r="AX5477">
        <v>1</v>
      </c>
      <c r="AY5477">
        <v>0</v>
      </c>
      <c r="AZ5477">
        <v>0</v>
      </c>
      <c r="BA5477">
        <v>0</v>
      </c>
    </row>
    <row r="5478" spans="1:53">
      <c r="A5478" t="s">
        <v>6656</v>
      </c>
      <c r="B5478" t="s">
        <v>6655</v>
      </c>
      <c r="C5478">
        <v>2001</v>
      </c>
      <c r="D5478">
        <v>0.00147467807352921</v>
      </c>
      <c r="E5478">
        <v>0.0256721177985163</v>
      </c>
      <c r="F5478" s="2">
        <v>1.02252046523523</v>
      </c>
      <c r="G5478">
        <v>1.53018368340111</v>
      </c>
      <c r="H5478" s="3">
        <v>58.7112796618311</v>
      </c>
      <c r="I5478" s="4">
        <v>2</v>
      </c>
      <c r="J5478" s="4">
        <v>21</v>
      </c>
      <c r="K5478" t="s">
        <v>801</v>
      </c>
      <c r="L5478" s="3">
        <v>0</v>
      </c>
      <c r="N5478">
        <v>12</v>
      </c>
      <c r="O5478" s="3">
        <v>174319</v>
      </c>
      <c r="Q5478" s="2">
        <v>0</v>
      </c>
      <c r="S5478">
        <v>0</v>
      </c>
      <c r="T5478" s="2">
        <v>0</v>
      </c>
      <c r="U5478" s="2">
        <v>0.011658601660064</v>
      </c>
      <c r="W5478">
        <v>0.00666864448826323</v>
      </c>
      <c r="X5478" s="3">
        <v>1.11645052310375</v>
      </c>
      <c r="Y5478" s="9">
        <v>0.0232368591203522</v>
      </c>
      <c r="Z5478">
        <v>21198.4117566089</v>
      </c>
      <c r="AA5478" s="4">
        <v>2073</v>
      </c>
      <c r="AB5478">
        <v>0.7644</v>
      </c>
      <c r="AD5478" s="3">
        <v>0.1898</v>
      </c>
      <c r="AE5478" s="3">
        <v>14770</v>
      </c>
      <c r="AF5478">
        <v>0.0115058035366519</v>
      </c>
      <c r="AG5478">
        <v>0.614785385993612</v>
      </c>
      <c r="AH5478" s="3">
        <v>535174</v>
      </c>
      <c r="AI5478" s="3">
        <v>4.22</v>
      </c>
      <c r="AJ5478">
        <v>0.0231176975857243</v>
      </c>
      <c r="AK5478">
        <v>0.012581648890461</v>
      </c>
      <c r="AL5478">
        <v>0.00065440654357061</v>
      </c>
      <c r="AM5478" s="3">
        <v>630.930056710775</v>
      </c>
      <c r="AN5478" s="3">
        <v>0.203461538461538</v>
      </c>
      <c r="AO5478" s="3">
        <v>19.8739184973143</v>
      </c>
      <c r="AP5478" s="3">
        <v>31.4407263123143</v>
      </c>
      <c r="AQ5478" s="4" t="s">
        <v>801</v>
      </c>
      <c r="AR5478" s="3">
        <v>879.301134687394</v>
      </c>
      <c r="AS5478" s="3">
        <v>87.21</v>
      </c>
      <c r="AT5478">
        <v>0</v>
      </c>
      <c r="AU5478">
        <v>0</v>
      </c>
      <c r="AV5478">
        <v>0</v>
      </c>
      <c r="AW5478">
        <v>0</v>
      </c>
      <c r="AX5478">
        <v>1</v>
      </c>
      <c r="AY5478">
        <v>0</v>
      </c>
      <c r="AZ5478">
        <v>0</v>
      </c>
      <c r="BA5478">
        <v>0</v>
      </c>
    </row>
    <row r="5479" spans="1:53">
      <c r="A5479" t="s">
        <v>6657</v>
      </c>
      <c r="B5479" t="s">
        <v>6655</v>
      </c>
      <c r="C5479">
        <v>2002</v>
      </c>
      <c r="D5479">
        <v>0.00133213856143992</v>
      </c>
      <c r="E5479">
        <v>0.0513442355970326</v>
      </c>
      <c r="F5479" s="2">
        <v>0.477617810218978</v>
      </c>
      <c r="G5479">
        <v>1.67062399873328</v>
      </c>
      <c r="H5479" s="3">
        <v>56.57</v>
      </c>
      <c r="I5479" s="4">
        <v>1</v>
      </c>
      <c r="J5479" s="4">
        <v>22</v>
      </c>
      <c r="K5479">
        <v>2</v>
      </c>
      <c r="L5479" s="3">
        <v>0.0657675405364449</v>
      </c>
      <c r="M5479" s="4">
        <v>29</v>
      </c>
      <c r="N5479">
        <v>12</v>
      </c>
      <c r="O5479" s="3">
        <v>119773</v>
      </c>
      <c r="Q5479" s="2">
        <v>1.79872979529534</v>
      </c>
      <c r="S5479">
        <v>0</v>
      </c>
      <c r="T5479" s="2">
        <v>0</v>
      </c>
      <c r="U5479" s="2">
        <v>0.0119351928682286</v>
      </c>
      <c r="V5479">
        <v>0.00306729648487823</v>
      </c>
      <c r="W5479">
        <v>0.00741295414995233</v>
      </c>
      <c r="X5479" s="3">
        <v>4.89</v>
      </c>
      <c r="Y5479" s="9">
        <v>0.0273009763524798</v>
      </c>
      <c r="Z5479">
        <v>23658.02092415</v>
      </c>
      <c r="AA5479" s="4">
        <v>2021</v>
      </c>
      <c r="AB5479">
        <v>0.66</v>
      </c>
      <c r="AD5479" s="3">
        <v>0.1898</v>
      </c>
      <c r="AE5479" s="3">
        <v>14792</v>
      </c>
      <c r="AF5479">
        <v>0.00895724839530096</v>
      </c>
      <c r="AG5479">
        <v>0.586350974930362</v>
      </c>
      <c r="AH5479" s="3">
        <v>623938</v>
      </c>
      <c r="AI5479" s="3">
        <v>3.6</v>
      </c>
      <c r="AJ5479">
        <v>0.0250840861712123</v>
      </c>
      <c r="AK5479">
        <v>0.00993030088336</v>
      </c>
      <c r="AL5479">
        <v>0.000578700063531203</v>
      </c>
      <c r="AM5479" s="3">
        <v>777.833333333333</v>
      </c>
      <c r="AN5479" s="3">
        <v>0.212307692307692</v>
      </c>
      <c r="AO5479" s="3">
        <v>17.9872979529534</v>
      </c>
      <c r="AP5479" s="3">
        <v>30.86</v>
      </c>
      <c r="AQ5479" s="4">
        <v>186</v>
      </c>
      <c r="AR5479" s="3">
        <v>880.3</v>
      </c>
      <c r="AS5479" s="3">
        <v>87.24</v>
      </c>
      <c r="AT5479">
        <v>0</v>
      </c>
      <c r="AU5479">
        <v>0</v>
      </c>
      <c r="AV5479">
        <v>0</v>
      </c>
      <c r="AW5479">
        <v>0</v>
      </c>
      <c r="AX5479">
        <v>1</v>
      </c>
      <c r="AY5479">
        <v>0</v>
      </c>
      <c r="AZ5479">
        <v>0</v>
      </c>
      <c r="BA5479">
        <v>0</v>
      </c>
    </row>
    <row r="5480" spans="1:53">
      <c r="A5480" t="s">
        <v>6658</v>
      </c>
      <c r="B5480" t="s">
        <v>6655</v>
      </c>
      <c r="C5480">
        <v>2003</v>
      </c>
      <c r="D5480">
        <v>0.0013372400994225</v>
      </c>
      <c r="E5480">
        <v>0.077016353395549</v>
      </c>
      <c r="F5480" s="2">
        <v>0.547636058394161</v>
      </c>
      <c r="G5480">
        <v>0.604754633202162</v>
      </c>
      <c r="H5480" s="3">
        <v>324.09</v>
      </c>
      <c r="I5480" s="4">
        <v>6</v>
      </c>
      <c r="J5480" s="4">
        <v>15</v>
      </c>
      <c r="K5480">
        <v>2</v>
      </c>
      <c r="L5480" s="3">
        <v>0.0560736043764764</v>
      </c>
      <c r="M5480" s="4">
        <v>29</v>
      </c>
      <c r="N5480">
        <v>12</v>
      </c>
      <c r="O5480" s="3">
        <v>90275.5002265961</v>
      </c>
      <c r="Q5480" s="2">
        <v>2.18298773205949</v>
      </c>
      <c r="S5480">
        <v>0</v>
      </c>
      <c r="T5480" s="2">
        <v>0</v>
      </c>
      <c r="U5480" s="2">
        <v>0.0130533484676504</v>
      </c>
      <c r="V5480">
        <v>0.00498391855612557</v>
      </c>
      <c r="W5480">
        <v>0.00834428797172054</v>
      </c>
      <c r="X5480" s="3">
        <v>3.1425</v>
      </c>
      <c r="Y5480" s="9">
        <v>0.0370372953607638</v>
      </c>
      <c r="Z5480">
        <v>26003.5056967572</v>
      </c>
      <c r="AA5480" s="4">
        <v>2077</v>
      </c>
      <c r="AB5480">
        <v>0.8</v>
      </c>
      <c r="AD5480" s="3">
        <v>0.1898</v>
      </c>
      <c r="AE5480" s="3">
        <v>14821</v>
      </c>
      <c r="AF5480">
        <v>0.00786677282377919</v>
      </c>
      <c r="AG5480">
        <v>0.59416135881104</v>
      </c>
      <c r="AH5480" s="3">
        <v>857820</v>
      </c>
      <c r="AI5480" s="3">
        <v>8.5</v>
      </c>
      <c r="AJ5480">
        <v>0.035146293927299</v>
      </c>
      <c r="AK5480">
        <v>0.0079532086490252</v>
      </c>
      <c r="AL5480">
        <v>0.000624253609814352</v>
      </c>
      <c r="AM5480" s="3">
        <v>819.130434782609</v>
      </c>
      <c r="AN5480" s="3">
        <v>0.23</v>
      </c>
      <c r="AO5480" s="3">
        <v>21.8298773205949</v>
      </c>
      <c r="AP5480" s="3">
        <v>30.86</v>
      </c>
      <c r="AQ5480" s="4">
        <v>191</v>
      </c>
      <c r="AR5480" s="3">
        <v>880.3</v>
      </c>
      <c r="AS5480" s="3">
        <v>87.21</v>
      </c>
      <c r="AT5480">
        <v>0</v>
      </c>
      <c r="AU5480">
        <v>0</v>
      </c>
      <c r="AV5480">
        <v>0</v>
      </c>
      <c r="AW5480">
        <v>0</v>
      </c>
      <c r="AX5480">
        <v>1</v>
      </c>
      <c r="AY5480">
        <v>0</v>
      </c>
      <c r="AZ5480">
        <v>0</v>
      </c>
      <c r="BA5480">
        <v>0</v>
      </c>
    </row>
    <row r="5481" spans="1:53">
      <c r="A5481" t="s">
        <v>6659</v>
      </c>
      <c r="B5481" t="s">
        <v>6655</v>
      </c>
      <c r="C5481">
        <v>2004</v>
      </c>
      <c r="D5481">
        <v>0.00120798507438388</v>
      </c>
      <c r="E5481">
        <v>0.154032706791098</v>
      </c>
      <c r="F5481" s="2">
        <v>0.2558</v>
      </c>
      <c r="G5481">
        <v>0.540579764668763</v>
      </c>
      <c r="H5481" s="3">
        <v>312.27</v>
      </c>
      <c r="I5481" s="4">
        <v>0</v>
      </c>
      <c r="J5481" s="4">
        <v>16</v>
      </c>
      <c r="K5481">
        <v>2</v>
      </c>
      <c r="L5481" s="3">
        <v>0.0567500230691151</v>
      </c>
      <c r="M5481" s="4">
        <v>29</v>
      </c>
      <c r="N5481">
        <v>12</v>
      </c>
      <c r="O5481" s="3">
        <v>131388</v>
      </c>
      <c r="Q5481" s="2">
        <v>2.91568015497202</v>
      </c>
      <c r="S5481">
        <v>0</v>
      </c>
      <c r="T5481" s="2">
        <v>0</v>
      </c>
      <c r="U5481" s="2">
        <v>0.0133630289532294</v>
      </c>
      <c r="V5481">
        <v>0.00613285292652076</v>
      </c>
      <c r="W5481">
        <v>0.00927562179348875</v>
      </c>
      <c r="X5481" s="3">
        <v>13.764</v>
      </c>
      <c r="Y5481" s="9">
        <v>0.0435151032920105</v>
      </c>
      <c r="Z5481">
        <v>29020.6402695872</v>
      </c>
      <c r="AA5481" s="4">
        <v>2003</v>
      </c>
      <c r="AB5481">
        <v>1.08</v>
      </c>
      <c r="AD5481" s="3">
        <v>0.1898</v>
      </c>
      <c r="AE5481" s="3">
        <v>14860</v>
      </c>
      <c r="AF5481">
        <v>0.00606778276847693</v>
      </c>
      <c r="AG5481">
        <v>0.619599836668028</v>
      </c>
      <c r="AH5481" s="3">
        <v>1187158</v>
      </c>
      <c r="AI5481" s="3">
        <v>21.304347826087</v>
      </c>
      <c r="AJ5481">
        <v>0.0377410601103149</v>
      </c>
      <c r="AK5481">
        <v>0.0105953106530304</v>
      </c>
      <c r="AL5481">
        <v>0.000645716745587602</v>
      </c>
      <c r="AM5481" s="3">
        <v>1020.41666666667</v>
      </c>
      <c r="AN5481" s="3">
        <v>0.24</v>
      </c>
      <c r="AO5481" s="3">
        <v>29.1568015497202</v>
      </c>
      <c r="AP5481" s="3">
        <v>30.29</v>
      </c>
      <c r="AQ5481" s="4">
        <v>207</v>
      </c>
      <c r="AR5481" s="3">
        <v>881.3</v>
      </c>
      <c r="AS5481" s="3">
        <v>87.24</v>
      </c>
      <c r="AT5481">
        <v>0</v>
      </c>
      <c r="AU5481">
        <v>0</v>
      </c>
      <c r="AV5481">
        <v>0</v>
      </c>
      <c r="AW5481">
        <v>0</v>
      </c>
      <c r="AX5481">
        <v>1</v>
      </c>
      <c r="AY5481">
        <v>0</v>
      </c>
      <c r="AZ5481">
        <v>0</v>
      </c>
      <c r="BA5481">
        <v>0</v>
      </c>
    </row>
    <row r="5482" spans="1:53">
      <c r="A5482" t="s">
        <v>6660</v>
      </c>
      <c r="B5482" t="s">
        <v>6655</v>
      </c>
      <c r="C5482">
        <v>2005</v>
      </c>
      <c r="D5482">
        <v>0.00121261115602264</v>
      </c>
      <c r="E5482">
        <v>0.231049060186648</v>
      </c>
      <c r="F5482" s="2">
        <v>0.2933</v>
      </c>
      <c r="G5482">
        <v>0.544258825671545</v>
      </c>
      <c r="H5482" s="3">
        <v>6010.76</v>
      </c>
      <c r="I5482" s="4">
        <v>1</v>
      </c>
      <c r="J5482" s="4">
        <v>21</v>
      </c>
      <c r="K5482">
        <v>2</v>
      </c>
      <c r="L5482" s="3">
        <v>0.0408746716118065</v>
      </c>
      <c r="M5482" s="4">
        <v>22</v>
      </c>
      <c r="N5482">
        <v>12</v>
      </c>
      <c r="O5482" s="3">
        <v>174319</v>
      </c>
      <c r="Q5482" s="2">
        <v>3.46246455134036</v>
      </c>
      <c r="S5482">
        <v>0</v>
      </c>
      <c r="T5482" s="2">
        <v>0</v>
      </c>
      <c r="U5482" s="2">
        <v>0.0146149522203485</v>
      </c>
      <c r="V5482">
        <v>0.00747308754348403</v>
      </c>
      <c r="W5482">
        <v>0.0104409737057573</v>
      </c>
      <c r="X5482" s="3">
        <v>16.991</v>
      </c>
      <c r="Y5482" s="9">
        <v>0.0590338496496279</v>
      </c>
      <c r="Z5482">
        <v>35273.1591448931</v>
      </c>
      <c r="AA5482" s="4">
        <v>1914</v>
      </c>
      <c r="AB5482">
        <v>1.29</v>
      </c>
      <c r="AD5482" s="3">
        <v>0.1898</v>
      </c>
      <c r="AE5482" s="3">
        <v>14912</v>
      </c>
      <c r="AF5482">
        <v>0.00545208584695258</v>
      </c>
      <c r="AG5482">
        <v>0.6368322913239</v>
      </c>
      <c r="AH5482" s="3">
        <v>1516497</v>
      </c>
      <c r="AI5482" s="3">
        <v>21</v>
      </c>
      <c r="AJ5482">
        <v>0.0540181294632108</v>
      </c>
      <c r="AK5482">
        <v>0.0104131162062</v>
      </c>
      <c r="AL5482">
        <v>0.000695596340093103</v>
      </c>
      <c r="AM5482" s="3">
        <v>1051.96153846154</v>
      </c>
      <c r="AN5482" s="3">
        <v>0.26</v>
      </c>
      <c r="AO5482" s="3">
        <v>34.6246455134036</v>
      </c>
      <c r="AP5482" s="3">
        <v>31.62</v>
      </c>
      <c r="AQ5482" s="4">
        <v>219</v>
      </c>
      <c r="AR5482" s="3">
        <v>920.8</v>
      </c>
      <c r="AS5482" s="3">
        <v>126.7</v>
      </c>
      <c r="AT5482">
        <v>0</v>
      </c>
      <c r="AU5482">
        <v>0</v>
      </c>
      <c r="AV5482">
        <v>0</v>
      </c>
      <c r="AW5482">
        <v>0</v>
      </c>
      <c r="AX5482">
        <v>1</v>
      </c>
      <c r="AY5482">
        <v>0</v>
      </c>
      <c r="AZ5482">
        <v>0</v>
      </c>
      <c r="BA5482">
        <v>0</v>
      </c>
    </row>
    <row r="5483" spans="1:53">
      <c r="A5483" t="s">
        <v>6661</v>
      </c>
      <c r="B5483" t="s">
        <v>6655</v>
      </c>
      <c r="C5483">
        <v>2006</v>
      </c>
      <c r="D5483">
        <v>0.00140905209222886</v>
      </c>
      <c r="E5483">
        <v>0.462098120373295</v>
      </c>
      <c r="F5483" s="2">
        <v>0.137</v>
      </c>
      <c r="G5483">
        <v>0.426526954596996</v>
      </c>
      <c r="H5483" s="3">
        <v>957.87</v>
      </c>
      <c r="I5483" s="4">
        <v>8</v>
      </c>
      <c r="J5483" s="4">
        <v>23</v>
      </c>
      <c r="K5483">
        <v>3</v>
      </c>
      <c r="L5483" s="3">
        <v>0.0714951818464408</v>
      </c>
      <c r="M5483" s="4">
        <v>22</v>
      </c>
      <c r="N5483">
        <v>12</v>
      </c>
      <c r="O5483" s="3">
        <v>119773</v>
      </c>
      <c r="Q5483" s="2">
        <v>2.54778247096093</v>
      </c>
      <c r="S5483">
        <v>0</v>
      </c>
      <c r="T5483" s="2">
        <v>0</v>
      </c>
      <c r="U5483" s="2">
        <v>0.0142450142450142</v>
      </c>
      <c r="V5483">
        <v>0.00835467407689933</v>
      </c>
      <c r="W5483">
        <v>0.0116063256180259</v>
      </c>
      <c r="X5483" s="3">
        <v>20.9231</v>
      </c>
      <c r="Y5483" s="9">
        <v>0.0693588460012107</v>
      </c>
      <c r="Z5483">
        <v>37955.646189141</v>
      </c>
      <c r="AA5483" s="4">
        <v>1872</v>
      </c>
      <c r="AB5483">
        <v>0.97</v>
      </c>
      <c r="AD5483" s="3">
        <v>0.1898</v>
      </c>
      <c r="AE5483" s="3">
        <v>14982</v>
      </c>
      <c r="AF5483">
        <v>0.00426606680144651</v>
      </c>
      <c r="AG5483">
        <v>0.713573848913693</v>
      </c>
      <c r="AH5483" s="3">
        <v>2044895</v>
      </c>
      <c r="AI5483" s="3">
        <v>28</v>
      </c>
      <c r="AJ5483">
        <v>0.0587236517839346</v>
      </c>
      <c r="AK5483">
        <v>0.0093371857702656</v>
      </c>
      <c r="AL5483">
        <v>0.000659978880675818</v>
      </c>
      <c r="AM5483" s="3">
        <v>1404.76</v>
      </c>
      <c r="AN5483" s="3">
        <v>0.25</v>
      </c>
      <c r="AO5483" s="3">
        <v>25.4778247096093</v>
      </c>
      <c r="AP5483" s="3">
        <v>30.67</v>
      </c>
      <c r="AQ5483" s="4">
        <v>236</v>
      </c>
      <c r="AR5483" s="3">
        <v>934</v>
      </c>
      <c r="AS5483" s="3">
        <v>127</v>
      </c>
      <c r="AT5483">
        <v>0</v>
      </c>
      <c r="AU5483">
        <v>0</v>
      </c>
      <c r="AV5483">
        <v>0</v>
      </c>
      <c r="AW5483">
        <v>0</v>
      </c>
      <c r="AX5483">
        <v>1</v>
      </c>
      <c r="AY5483">
        <v>0</v>
      </c>
      <c r="AZ5483">
        <v>0</v>
      </c>
      <c r="BA5483">
        <v>0</v>
      </c>
    </row>
    <row r="5484" spans="1:53">
      <c r="A5484" t="s">
        <v>6662</v>
      </c>
      <c r="B5484" t="s">
        <v>6655</v>
      </c>
      <c r="C5484">
        <v>2007</v>
      </c>
      <c r="D5484">
        <v>0.0045547074919838</v>
      </c>
      <c r="E5484">
        <v>0.693147180559945</v>
      </c>
      <c r="F5484" s="2">
        <v>0.439</v>
      </c>
      <c r="G5484">
        <v>0.43347701005228</v>
      </c>
      <c r="H5484" s="3">
        <v>786</v>
      </c>
      <c r="I5484" s="4">
        <v>2</v>
      </c>
      <c r="J5484" s="4">
        <v>25</v>
      </c>
      <c r="K5484">
        <v>3</v>
      </c>
      <c r="L5484" s="3">
        <v>0.0409417596034696</v>
      </c>
      <c r="M5484" s="4">
        <v>32</v>
      </c>
      <c r="N5484">
        <v>1</v>
      </c>
      <c r="O5484" s="3">
        <v>130505</v>
      </c>
      <c r="P5484" s="3">
        <v>0</v>
      </c>
      <c r="Q5484" s="2">
        <v>5.22803835190464</v>
      </c>
      <c r="S5484">
        <v>0</v>
      </c>
      <c r="T5484" s="2">
        <v>0</v>
      </c>
      <c r="U5484" s="2">
        <v>0.0138580931263858</v>
      </c>
      <c r="V5484">
        <v>0.00787512112278684</v>
      </c>
      <c r="W5484">
        <v>0.013064497809013</v>
      </c>
      <c r="X5484" s="3">
        <v>26.8815</v>
      </c>
      <c r="Y5484" s="9">
        <v>0.0940942196375053</v>
      </c>
      <c r="Z5484">
        <v>47097.4130461691</v>
      </c>
      <c r="AA5484" s="4">
        <v>1798</v>
      </c>
      <c r="AB5484">
        <v>4.9</v>
      </c>
      <c r="AD5484" s="3">
        <v>0.1898</v>
      </c>
      <c r="AE5484" s="3">
        <v>15076</v>
      </c>
      <c r="AF5484">
        <v>0.00382077145319073</v>
      </c>
      <c r="AG5484">
        <v>0.73381823711288</v>
      </c>
      <c r="AH5484" s="3">
        <v>2603714</v>
      </c>
      <c r="AI5484" s="3">
        <v>27.6</v>
      </c>
      <c r="AJ5484">
        <v>0.0835468342288002</v>
      </c>
      <c r="AK5484">
        <v>0.0167318591836896</v>
      </c>
      <c r="AL5484">
        <v>0.000647836227001814</v>
      </c>
      <c r="AM5484" s="3">
        <v>1578.32</v>
      </c>
      <c r="AN5484" s="3">
        <v>0.25</v>
      </c>
      <c r="AO5484" s="3">
        <v>52.2803835190464</v>
      </c>
      <c r="AP5484" s="3">
        <v>32.34</v>
      </c>
      <c r="AQ5484" s="4">
        <v>187</v>
      </c>
      <c r="AR5484" s="3">
        <v>1007</v>
      </c>
      <c r="AS5484" s="3">
        <v>159</v>
      </c>
      <c r="AT5484">
        <v>0</v>
      </c>
      <c r="AU5484">
        <v>0</v>
      </c>
      <c r="AV5484">
        <v>0</v>
      </c>
      <c r="AW5484">
        <v>0</v>
      </c>
      <c r="AX5484">
        <v>1</v>
      </c>
      <c r="AY5484">
        <v>0</v>
      </c>
      <c r="AZ5484">
        <v>0</v>
      </c>
      <c r="BA5484">
        <v>0</v>
      </c>
    </row>
    <row r="5485" spans="1:53">
      <c r="A5485" t="s">
        <v>6663</v>
      </c>
      <c r="B5485" t="s">
        <v>6655</v>
      </c>
      <c r="C5485">
        <v>2008</v>
      </c>
      <c r="D5485">
        <v>0.00446454535191223</v>
      </c>
      <c r="E5485">
        <v>1.38629436111989</v>
      </c>
      <c r="F5485" s="2">
        <v>0.33</v>
      </c>
      <c r="G5485">
        <v>0.479107619655854</v>
      </c>
      <c r="H5485" s="3">
        <v>9210.97</v>
      </c>
      <c r="I5485" s="4">
        <v>3</v>
      </c>
      <c r="J5485" s="4">
        <v>39</v>
      </c>
      <c r="K5485">
        <v>4</v>
      </c>
      <c r="L5485" s="3">
        <v>0.06497092</v>
      </c>
      <c r="M5485" s="4">
        <v>28</v>
      </c>
      <c r="N5485">
        <v>12</v>
      </c>
      <c r="O5485" s="3">
        <v>200739</v>
      </c>
      <c r="P5485" s="3">
        <v>-7.87</v>
      </c>
      <c r="Q5485" s="2">
        <v>4.69017771042843</v>
      </c>
      <c r="R5485" s="2">
        <v>0</v>
      </c>
      <c r="S5485">
        <v>0</v>
      </c>
      <c r="T5485" s="2">
        <v>0</v>
      </c>
      <c r="U5485" s="2">
        <v>0.0142126208072769</v>
      </c>
      <c r="V5485">
        <v>0.00761831575600191</v>
      </c>
      <c r="W5485">
        <v>0.01452267</v>
      </c>
      <c r="X5485" s="3">
        <v>35.5008</v>
      </c>
      <c r="Y5485" s="9">
        <v>0.110551260474726</v>
      </c>
      <c r="Z5485">
        <v>48829.6474709875</v>
      </c>
      <c r="AA5485" s="4">
        <v>1739</v>
      </c>
      <c r="AB5485">
        <v>1.7</v>
      </c>
      <c r="AD5485" s="3">
        <v>0.1898</v>
      </c>
      <c r="AE5485" s="3">
        <v>15202</v>
      </c>
      <c r="AF5485">
        <v>0.00348581779826191</v>
      </c>
      <c r="AG5485">
        <v>0.734768751003187</v>
      </c>
      <c r="AH5485" s="3">
        <v>3337813</v>
      </c>
      <c r="AI5485" s="3">
        <v>10.5</v>
      </c>
      <c r="AJ5485">
        <v>0.105514335053083</v>
      </c>
      <c r="AK5485">
        <v>0.0140616718058432</v>
      </c>
      <c r="AL5485">
        <v>0.000637153706960267</v>
      </c>
      <c r="AM5485" s="3">
        <v>1744.44</v>
      </c>
      <c r="AN5485" s="3">
        <v>0.25</v>
      </c>
      <c r="AO5485" s="3">
        <v>43.3850702143385</v>
      </c>
      <c r="AP5485" s="3">
        <v>33.59</v>
      </c>
      <c r="AQ5485" s="4">
        <v>212</v>
      </c>
      <c r="AR5485" s="3">
        <v>1045</v>
      </c>
      <c r="AS5485" s="3">
        <v>159</v>
      </c>
      <c r="AT5485">
        <v>0</v>
      </c>
      <c r="AU5485">
        <v>0</v>
      </c>
      <c r="AV5485">
        <v>0</v>
      </c>
      <c r="AW5485">
        <v>0</v>
      </c>
      <c r="AX5485">
        <v>1</v>
      </c>
      <c r="AY5485">
        <v>0</v>
      </c>
      <c r="AZ5485">
        <v>0</v>
      </c>
      <c r="BA5485">
        <v>0</v>
      </c>
    </row>
    <row r="5486" spans="1:53">
      <c r="A5486" t="s">
        <v>6664</v>
      </c>
      <c r="B5486" t="s">
        <v>6655</v>
      </c>
      <c r="C5486">
        <v>2009</v>
      </c>
      <c r="D5486">
        <v>0.00499005935676502</v>
      </c>
      <c r="E5486">
        <v>2.07944154167984</v>
      </c>
      <c r="F5486" s="2">
        <v>0.0592</v>
      </c>
      <c r="G5486">
        <v>0.747228850405442</v>
      </c>
      <c r="H5486" s="3">
        <v>490</v>
      </c>
      <c r="I5486" s="4">
        <v>6</v>
      </c>
      <c r="J5486" s="4">
        <v>49</v>
      </c>
      <c r="K5486">
        <v>4</v>
      </c>
      <c r="L5486" s="3">
        <v>0.05146061</v>
      </c>
      <c r="M5486" s="4">
        <v>27</v>
      </c>
      <c r="N5486">
        <v>12</v>
      </c>
      <c r="O5486" s="3">
        <v>376412</v>
      </c>
      <c r="P5486" s="3">
        <v>0</v>
      </c>
      <c r="Q5486" s="2">
        <v>6.23716127622378</v>
      </c>
      <c r="S5486">
        <v>0</v>
      </c>
      <c r="T5486" s="2">
        <v>0</v>
      </c>
      <c r="U5486" s="2">
        <v>0.0163472378804961</v>
      </c>
      <c r="V5486">
        <v>0.00727997529829071</v>
      </c>
      <c r="W5486">
        <v>0.01634724</v>
      </c>
      <c r="X5486" s="3">
        <v>12.2811</v>
      </c>
      <c r="Y5486" s="9">
        <v>0.0946492923199223</v>
      </c>
      <c r="Z5486">
        <v>51994.0715434084</v>
      </c>
      <c r="AA5486" s="4">
        <v>1646</v>
      </c>
      <c r="AB5486">
        <v>2.3</v>
      </c>
      <c r="AD5486" s="3">
        <v>0.1898</v>
      </c>
      <c r="AE5486" s="3">
        <v>15373</v>
      </c>
      <c r="AF5486">
        <v>0.00320491171013405</v>
      </c>
      <c r="AG5486">
        <v>0.748597994454521</v>
      </c>
      <c r="AH5486" s="3">
        <v>4288821</v>
      </c>
      <c r="AI5486" s="3">
        <v>9.91</v>
      </c>
      <c r="AJ5486">
        <v>0.089359097963183</v>
      </c>
      <c r="AK5486">
        <v>0.0116006491323576</v>
      </c>
      <c r="AL5486">
        <v>0.000727601174197757</v>
      </c>
      <c r="AM5486" s="3">
        <v>1654.03448275862</v>
      </c>
      <c r="AN5486" s="3">
        <v>0.29</v>
      </c>
      <c r="AO5486" s="3">
        <v>57.2873021050255</v>
      </c>
      <c r="AP5486" s="3">
        <v>34.47</v>
      </c>
      <c r="AQ5486" s="4">
        <v>216</v>
      </c>
      <c r="AR5486" s="3">
        <v>1045</v>
      </c>
      <c r="AS5486" s="3">
        <v>159</v>
      </c>
      <c r="AT5486">
        <v>0</v>
      </c>
      <c r="AU5486">
        <v>0</v>
      </c>
      <c r="AV5486">
        <v>0</v>
      </c>
      <c r="AW5486">
        <v>0</v>
      </c>
      <c r="AX5486">
        <v>1</v>
      </c>
      <c r="AY5486">
        <v>0</v>
      </c>
      <c r="AZ5486">
        <v>0</v>
      </c>
      <c r="BA5486">
        <v>0</v>
      </c>
    </row>
    <row r="5487" spans="1:53">
      <c r="A5487" t="s">
        <v>6665</v>
      </c>
      <c r="B5487" t="s">
        <v>6655</v>
      </c>
      <c r="C5487">
        <v>2010</v>
      </c>
      <c r="D5487">
        <v>0.00486221779307319</v>
      </c>
      <c r="E5487">
        <v>2.56494935746154</v>
      </c>
      <c r="F5487" s="2">
        <v>0.1677</v>
      </c>
      <c r="G5487">
        <v>0.824004989223889</v>
      </c>
      <c r="H5487" s="3">
        <v>5742.20776081425</v>
      </c>
      <c r="I5487" s="4">
        <v>8</v>
      </c>
      <c r="J5487" s="4">
        <v>34</v>
      </c>
      <c r="K5487">
        <v>5</v>
      </c>
      <c r="L5487" s="3">
        <v>0.04777812</v>
      </c>
      <c r="M5487" s="4">
        <v>29</v>
      </c>
      <c r="N5487">
        <v>13</v>
      </c>
      <c r="O5487" s="3">
        <v>412295</v>
      </c>
      <c r="P5487" s="3">
        <v>7.87</v>
      </c>
      <c r="Q5487" s="2">
        <v>7.42586823583708</v>
      </c>
      <c r="S5487">
        <v>0</v>
      </c>
      <c r="T5487" s="2">
        <v>0</v>
      </c>
      <c r="U5487" s="2">
        <v>0.0170704845814978</v>
      </c>
      <c r="V5487">
        <v>0.00994772920472427</v>
      </c>
      <c r="W5487">
        <v>0.01817181</v>
      </c>
      <c r="X5487" s="3">
        <v>14.0744</v>
      </c>
      <c r="Y5487" s="9">
        <v>0.0905126807958327</v>
      </c>
      <c r="Z5487">
        <v>55301.4605500903</v>
      </c>
      <c r="AA5487" s="4">
        <v>1580</v>
      </c>
      <c r="AB5487">
        <v>2.57</v>
      </c>
      <c r="AD5487" s="3">
        <v>0.1898</v>
      </c>
      <c r="AE5487" s="3">
        <v>15604</v>
      </c>
      <c r="AF5487">
        <v>0.00311693500059926</v>
      </c>
      <c r="AG5487">
        <v>0.756282210059526</v>
      </c>
      <c r="AH5487" s="3">
        <v>5504433</v>
      </c>
      <c r="AI5487" s="3">
        <v>40.09</v>
      </c>
      <c r="AJ5487">
        <v>0.103778062502497</v>
      </c>
      <c r="AK5487">
        <v>0.0144852259176</v>
      </c>
      <c r="AL5487">
        <v>0.000764262117252601</v>
      </c>
      <c r="AM5487" s="3">
        <v>1614.90322580645</v>
      </c>
      <c r="AN5487" s="3">
        <v>0.31</v>
      </c>
      <c r="AO5487" s="3">
        <v>63.4682707953257</v>
      </c>
      <c r="AP5487" s="3">
        <v>36.7</v>
      </c>
      <c r="AQ5487" s="4">
        <v>266</v>
      </c>
      <c r="AR5487" s="3">
        <v>1090</v>
      </c>
      <c r="AS5487" s="3">
        <v>204</v>
      </c>
      <c r="AT5487">
        <v>0</v>
      </c>
      <c r="AU5487">
        <v>0</v>
      </c>
      <c r="AV5487">
        <v>0</v>
      </c>
      <c r="AW5487">
        <v>0</v>
      </c>
      <c r="AX5487">
        <v>1</v>
      </c>
      <c r="AY5487">
        <v>0</v>
      </c>
      <c r="AZ5487">
        <v>0</v>
      </c>
      <c r="BA5487">
        <v>0</v>
      </c>
    </row>
    <row r="5488" spans="1:53">
      <c r="A5488" t="s">
        <v>6666</v>
      </c>
      <c r="B5488" t="s">
        <v>6655</v>
      </c>
      <c r="C5488">
        <v>2011</v>
      </c>
      <c r="D5488">
        <v>0.00694442319426331</v>
      </c>
      <c r="E5488">
        <v>2.77258872223978</v>
      </c>
      <c r="F5488" s="2">
        <v>0.2084</v>
      </c>
      <c r="G5488">
        <v>0.7489135096568</v>
      </c>
      <c r="H5488" s="3">
        <v>525.17</v>
      </c>
      <c r="I5488" s="4">
        <v>8</v>
      </c>
      <c r="J5488" s="4">
        <v>28</v>
      </c>
      <c r="K5488" t="s">
        <v>801</v>
      </c>
      <c r="L5488" s="3">
        <v>0.04786471</v>
      </c>
      <c r="N5488">
        <v>12</v>
      </c>
      <c r="O5488" s="3">
        <v>500502</v>
      </c>
      <c r="P5488" s="3">
        <v>7.913</v>
      </c>
      <c r="Q5488" s="2">
        <v>0</v>
      </c>
      <c r="S5488">
        <v>0</v>
      </c>
      <c r="T5488" s="2">
        <v>0</v>
      </c>
      <c r="U5488" s="2">
        <v>0.0181623931623932</v>
      </c>
      <c r="V5488">
        <v>0.0181623931623932</v>
      </c>
      <c r="W5488">
        <v>0.01816239</v>
      </c>
      <c r="X5488" s="3">
        <v>14.6397</v>
      </c>
      <c r="Y5488" s="9">
        <v>0.0816229992621593</v>
      </c>
      <c r="Z5488">
        <v>72358.5325180656</v>
      </c>
      <c r="AA5488" s="4">
        <v>1543</v>
      </c>
      <c r="AB5488">
        <v>1495.50316273721</v>
      </c>
      <c r="AD5488" s="3">
        <v>0.1898</v>
      </c>
      <c r="AE5488" s="3">
        <v>15919</v>
      </c>
      <c r="AF5488">
        <v>0.00265038376371477</v>
      </c>
      <c r="AG5488">
        <v>0.772022709488371</v>
      </c>
      <c r="AH5488" s="3">
        <v>7056430</v>
      </c>
      <c r="AI5488" s="3">
        <v>34.06</v>
      </c>
      <c r="AJ5488">
        <v>0.0902482956395785</v>
      </c>
      <c r="AK5488">
        <v>0.013118029251458</v>
      </c>
      <c r="AL5488">
        <v>0.000882429275888918</v>
      </c>
      <c r="AM5488" s="3">
        <v>1766.55882352941</v>
      </c>
      <c r="AN5488" s="3">
        <v>0.34</v>
      </c>
      <c r="AO5488" s="3">
        <v>69.6755774720997</v>
      </c>
      <c r="AP5488" s="3">
        <v>38.39</v>
      </c>
      <c r="AQ5488" s="4">
        <v>186</v>
      </c>
      <c r="AR5488" s="3">
        <v>1215</v>
      </c>
      <c r="AS5488" s="3">
        <v>212</v>
      </c>
      <c r="AT5488">
        <v>0</v>
      </c>
      <c r="AU5488">
        <v>0</v>
      </c>
      <c r="AV5488">
        <v>0</v>
      </c>
      <c r="AW5488">
        <v>0</v>
      </c>
      <c r="AX5488">
        <v>1</v>
      </c>
      <c r="AY5488">
        <v>0</v>
      </c>
      <c r="AZ5488">
        <v>0</v>
      </c>
      <c r="BA5488">
        <v>0</v>
      </c>
    </row>
    <row r="5489" spans="1:53">
      <c r="A5489" t="s">
        <v>6667</v>
      </c>
      <c r="B5489" t="s">
        <v>6655</v>
      </c>
      <c r="C5489">
        <v>2012</v>
      </c>
      <c r="D5489">
        <v>0.0119119928396789</v>
      </c>
      <c r="E5489">
        <v>2.89037175789616</v>
      </c>
      <c r="F5489" s="2">
        <v>0.1801</v>
      </c>
      <c r="G5489">
        <v>0.862605919182922</v>
      </c>
      <c r="H5489" s="3">
        <v>3071.17</v>
      </c>
      <c r="I5489" s="4">
        <v>7</v>
      </c>
      <c r="J5489" s="4">
        <v>43</v>
      </c>
      <c r="K5489">
        <v>5</v>
      </c>
      <c r="L5489" s="3">
        <v>0.04794447</v>
      </c>
      <c r="M5489" s="4">
        <v>35</v>
      </c>
      <c r="N5489">
        <v>13</v>
      </c>
      <c r="O5489" s="3">
        <v>340009</v>
      </c>
      <c r="P5489" s="3">
        <v>7.956</v>
      </c>
      <c r="Q5489" s="2">
        <v>0</v>
      </c>
      <c r="R5489" s="2">
        <v>0</v>
      </c>
      <c r="S5489">
        <v>0</v>
      </c>
      <c r="T5489" s="2">
        <v>0</v>
      </c>
      <c r="U5489" s="2">
        <v>0.0147208121827411</v>
      </c>
      <c r="V5489">
        <v>0.00692915325747194</v>
      </c>
      <c r="W5489">
        <v>0.01827411</v>
      </c>
      <c r="X5489" s="3">
        <v>16.992</v>
      </c>
      <c r="Y5489" s="9">
        <v>0.0704221499390922</v>
      </c>
      <c r="Z5489">
        <v>84382.1472188298</v>
      </c>
      <c r="AA5489" s="4">
        <v>1504</v>
      </c>
      <c r="AB5489">
        <v>1481.13001215067</v>
      </c>
      <c r="AD5489" s="3">
        <v>0.1898</v>
      </c>
      <c r="AE5489" s="3">
        <v>16350</v>
      </c>
      <c r="AF5489">
        <v>0.00253736207458448</v>
      </c>
      <c r="AG5489">
        <v>0.771730527491969</v>
      </c>
      <c r="AH5489" s="3">
        <v>9035688</v>
      </c>
      <c r="AI5489" s="3">
        <v>19.79</v>
      </c>
      <c r="AJ5489">
        <v>0.0825389520306656</v>
      </c>
      <c r="AK5489">
        <v>0.0126683168019456</v>
      </c>
      <c r="AL5489">
        <v>0.000709740577581987</v>
      </c>
      <c r="AM5489" s="3">
        <v>2221.96551724138</v>
      </c>
      <c r="AN5489" s="3">
        <v>0.29</v>
      </c>
      <c r="AO5489" s="3">
        <v>68.4018600097895</v>
      </c>
      <c r="AP5489" s="3">
        <v>39.03</v>
      </c>
      <c r="AQ5489" s="4">
        <v>217</v>
      </c>
      <c r="AR5489" s="3">
        <v>1262</v>
      </c>
      <c r="AS5489" s="3">
        <v>225</v>
      </c>
      <c r="AT5489">
        <v>0</v>
      </c>
      <c r="AU5489">
        <v>0</v>
      </c>
      <c r="AV5489">
        <v>0</v>
      </c>
      <c r="AW5489">
        <v>0</v>
      </c>
      <c r="AX5489">
        <v>1</v>
      </c>
      <c r="AY5489">
        <v>0</v>
      </c>
      <c r="AZ5489">
        <v>0</v>
      </c>
      <c r="BA5489">
        <v>0</v>
      </c>
    </row>
    <row r="5490" spans="1:53">
      <c r="A5490" t="s">
        <v>6668</v>
      </c>
      <c r="B5490" t="s">
        <v>6655</v>
      </c>
      <c r="C5490">
        <v>2013</v>
      </c>
      <c r="D5490">
        <v>0.0105374059784478</v>
      </c>
      <c r="E5490">
        <v>3.25809653802148</v>
      </c>
      <c r="F5490" s="2">
        <v>0.3973</v>
      </c>
      <c r="G5490">
        <v>0.867061219753095</v>
      </c>
      <c r="H5490" s="3">
        <v>3400</v>
      </c>
      <c r="I5490" s="4">
        <v>34</v>
      </c>
      <c r="J5490" s="4">
        <v>122</v>
      </c>
      <c r="K5490">
        <v>4</v>
      </c>
      <c r="L5490" s="3">
        <v>0.06123039</v>
      </c>
      <c r="M5490" s="4">
        <v>34</v>
      </c>
      <c r="N5490">
        <v>13</v>
      </c>
      <c r="O5490" s="3">
        <v>442750</v>
      </c>
      <c r="P5490" s="3">
        <v>7.999</v>
      </c>
      <c r="Q5490" s="2">
        <v>6.83177253751551</v>
      </c>
      <c r="S5490">
        <v>0</v>
      </c>
      <c r="T5490" s="2">
        <v>0</v>
      </c>
      <c r="U5490" s="2">
        <v>0.00754716981132075</v>
      </c>
      <c r="V5490">
        <v>0.00700841198855166</v>
      </c>
      <c r="W5490">
        <v>0.01745283</v>
      </c>
      <c r="X5490" s="3">
        <v>15.724</v>
      </c>
      <c r="Y5490" s="9">
        <v>0.0782480216282137</v>
      </c>
      <c r="Z5490">
        <v>92307.2656683306</v>
      </c>
      <c r="AA5490" s="4">
        <v>2052</v>
      </c>
      <c r="AB5490">
        <v>2.42</v>
      </c>
      <c r="AD5490" s="3">
        <v>0.1898</v>
      </c>
      <c r="AE5490" s="3">
        <v>16944</v>
      </c>
      <c r="AF5490">
        <v>0.00249011683444779</v>
      </c>
      <c r="AG5490">
        <v>0.772385921081637</v>
      </c>
      <c r="AH5490" s="3">
        <v>11556961</v>
      </c>
      <c r="AI5490" s="3">
        <v>7.7</v>
      </c>
      <c r="AJ5490">
        <v>0.0924072969652436</v>
      </c>
      <c r="AK5490">
        <v>0.0113108599967616</v>
      </c>
      <c r="AL5490">
        <v>0.000388632499392762</v>
      </c>
      <c r="AM5490" s="3">
        <v>4252.8125</v>
      </c>
      <c r="AN5490" s="3">
        <v>0.16</v>
      </c>
      <c r="AO5490" s="3">
        <v>58.8292445955793</v>
      </c>
      <c r="AP5490" s="3">
        <v>37.1</v>
      </c>
      <c r="AQ5490" s="4">
        <v>243</v>
      </c>
      <c r="AR5490" s="3">
        <v>1274</v>
      </c>
      <c r="AS5490" s="3">
        <v>236</v>
      </c>
      <c r="AT5490">
        <v>0</v>
      </c>
      <c r="AU5490">
        <v>0</v>
      </c>
      <c r="AV5490">
        <v>0</v>
      </c>
      <c r="AW5490">
        <v>0</v>
      </c>
      <c r="AX5490">
        <v>1</v>
      </c>
      <c r="AY5490">
        <v>0</v>
      </c>
      <c r="AZ5490">
        <v>0</v>
      </c>
      <c r="BA5490">
        <v>0</v>
      </c>
    </row>
    <row r="5491" spans="1:53">
      <c r="A5491" t="s">
        <v>6669</v>
      </c>
      <c r="B5491" t="s">
        <v>6655</v>
      </c>
      <c r="C5491">
        <v>2014</v>
      </c>
      <c r="D5491">
        <v>0.0125340445021767</v>
      </c>
      <c r="E5491">
        <v>3.55534806148941</v>
      </c>
      <c r="F5491" s="2">
        <v>0.8675</v>
      </c>
      <c r="G5491">
        <v>1.00339777150618</v>
      </c>
      <c r="H5491" s="3">
        <v>3859</v>
      </c>
      <c r="I5491" s="4">
        <v>32</v>
      </c>
      <c r="J5491" s="4">
        <v>93</v>
      </c>
      <c r="K5491">
        <v>6</v>
      </c>
      <c r="L5491" s="3">
        <v>0.05682147</v>
      </c>
      <c r="M5491" s="4">
        <v>35</v>
      </c>
      <c r="N5491">
        <v>13</v>
      </c>
      <c r="O5491" s="3">
        <v>399104</v>
      </c>
      <c r="P5491" s="3">
        <v>8.042</v>
      </c>
      <c r="Q5491" s="2">
        <v>7.74714189643578</v>
      </c>
      <c r="S5491">
        <v>0</v>
      </c>
      <c r="T5491" s="2">
        <v>0</v>
      </c>
      <c r="U5491" s="2">
        <v>0.00729551894721675</v>
      </c>
      <c r="V5491">
        <v>0.00867453402968534</v>
      </c>
      <c r="W5491">
        <v>0.01767455</v>
      </c>
      <c r="X5491" s="3">
        <v>17.8924</v>
      </c>
      <c r="Y5491" s="9">
        <v>0.0516713854131489</v>
      </c>
      <c r="Z5491">
        <v>99679.3808734107</v>
      </c>
      <c r="AA5491" s="4">
        <v>1466</v>
      </c>
      <c r="AB5491">
        <v>2.7648</v>
      </c>
      <c r="AD5491" s="3">
        <v>0.1898</v>
      </c>
      <c r="AE5491" s="3">
        <v>17772</v>
      </c>
      <c r="AF5491">
        <v>0.00241878189860497</v>
      </c>
      <c r="AG5491">
        <v>0.780374276964954</v>
      </c>
      <c r="AH5491" s="3">
        <v>14765034</v>
      </c>
      <c r="AI5491" s="3">
        <v>16.5321</v>
      </c>
      <c r="AJ5491">
        <v>0.0645549482681184</v>
      </c>
      <c r="AK5491">
        <v>0.015075954326784</v>
      </c>
      <c r="AL5491">
        <v>0.00036868932038835</v>
      </c>
      <c r="AM5491" s="3">
        <v>4837.06385780118</v>
      </c>
      <c r="AN5491" s="3">
        <v>0.1519</v>
      </c>
      <c r="AO5491" s="3">
        <v>67.1067961165049</v>
      </c>
      <c r="AP5491" s="3">
        <v>37.01</v>
      </c>
      <c r="AQ5491" s="4">
        <v>256</v>
      </c>
      <c r="AR5491" s="3">
        <v>1339</v>
      </c>
      <c r="AS5491" s="3">
        <v>292</v>
      </c>
      <c r="AT5491">
        <v>0</v>
      </c>
      <c r="AU5491">
        <v>0</v>
      </c>
      <c r="AV5491">
        <v>0</v>
      </c>
      <c r="AW5491">
        <v>0</v>
      </c>
      <c r="AX5491">
        <v>1</v>
      </c>
      <c r="AY5491">
        <v>0</v>
      </c>
      <c r="AZ5491">
        <v>0</v>
      </c>
      <c r="BA5491">
        <v>0</v>
      </c>
    </row>
    <row r="5492" spans="1:53">
      <c r="A5492" t="s">
        <v>6670</v>
      </c>
      <c r="B5492" t="s">
        <v>6655</v>
      </c>
      <c r="C5492">
        <v>2015</v>
      </c>
      <c r="D5492">
        <v>0.00786339418615607</v>
      </c>
      <c r="E5492">
        <v>3.85014760171006</v>
      </c>
      <c r="F5492" s="2">
        <v>0.5328</v>
      </c>
      <c r="G5492">
        <v>0.630020471602634</v>
      </c>
      <c r="H5492" s="3">
        <v>4403</v>
      </c>
      <c r="I5492" s="4">
        <v>37</v>
      </c>
      <c r="J5492" s="4">
        <v>208</v>
      </c>
      <c r="K5492">
        <v>4</v>
      </c>
      <c r="L5492" s="3">
        <v>0.05222245</v>
      </c>
      <c r="M5492" s="4">
        <v>44</v>
      </c>
      <c r="N5492">
        <v>13</v>
      </c>
      <c r="O5492" s="3">
        <v>322069</v>
      </c>
      <c r="P5492" s="3">
        <v>8.085</v>
      </c>
      <c r="Q5492" s="2">
        <v>9.50871632329636</v>
      </c>
      <c r="S5492">
        <v>0</v>
      </c>
      <c r="T5492" s="2">
        <v>0</v>
      </c>
      <c r="U5492" s="2">
        <v>0.0068943387577355</v>
      </c>
      <c r="V5492">
        <v>0.00854527134263684</v>
      </c>
      <c r="W5492">
        <v>0.01810648</v>
      </c>
      <c r="X5492" s="3">
        <v>18.6403</v>
      </c>
      <c r="Y5492" s="9">
        <v>0.0384488069398829</v>
      </c>
      <c r="Z5492">
        <v>16730.1344321631</v>
      </c>
      <c r="AA5492" s="4">
        <v>1350</v>
      </c>
      <c r="AB5492">
        <v>3.4219</v>
      </c>
      <c r="AD5492" s="3">
        <v>0.1898</v>
      </c>
      <c r="AE5492" s="3">
        <v>18942</v>
      </c>
      <c r="AF5492">
        <v>0.00232539867660238</v>
      </c>
      <c r="AG5492">
        <v>0.791521907263955</v>
      </c>
      <c r="AH5492" s="3">
        <v>16241740</v>
      </c>
      <c r="AI5492" s="3">
        <v>34.2795</v>
      </c>
      <c r="AJ5492">
        <v>0.0462771515032471</v>
      </c>
      <c r="AK5492">
        <v>0.01380380962464</v>
      </c>
      <c r="AL5492">
        <v>0.000363997192574845</v>
      </c>
      <c r="AM5492" s="3">
        <v>5416.02393617021</v>
      </c>
      <c r="AN5492" s="3">
        <v>0.1504</v>
      </c>
      <c r="AO5492" s="3">
        <v>82.8166218930758</v>
      </c>
      <c r="AP5492" s="3">
        <v>36.16</v>
      </c>
      <c r="AQ5492" s="4">
        <v>307</v>
      </c>
      <c r="AR5492" s="3">
        <v>1427.89</v>
      </c>
      <c r="AS5492" s="3">
        <v>290.79</v>
      </c>
      <c r="AT5492">
        <v>0</v>
      </c>
      <c r="AU5492">
        <v>0</v>
      </c>
      <c r="AV5492">
        <v>0</v>
      </c>
      <c r="AW5492">
        <v>0</v>
      </c>
      <c r="AX5492">
        <v>1</v>
      </c>
      <c r="AY5492">
        <v>0</v>
      </c>
      <c r="AZ5492">
        <v>0</v>
      </c>
      <c r="BA5492">
        <v>0</v>
      </c>
    </row>
    <row r="5493" spans="1:53">
      <c r="A5493" t="s">
        <v>6671</v>
      </c>
      <c r="B5493" t="s">
        <v>6655</v>
      </c>
      <c r="C5493">
        <v>2016</v>
      </c>
      <c r="D5493">
        <v>0.00720515537499432</v>
      </c>
      <c r="E5493">
        <v>4.06044301054642</v>
      </c>
      <c r="F5493" s="2">
        <v>0.5112</v>
      </c>
      <c r="G5493">
        <v>0.71967510321992</v>
      </c>
      <c r="H5493" s="3">
        <v>4780</v>
      </c>
      <c r="I5493" s="4">
        <v>71</v>
      </c>
      <c r="J5493" s="4">
        <v>341</v>
      </c>
      <c r="K5493">
        <v>4</v>
      </c>
      <c r="L5493" s="3">
        <v>0.04898052</v>
      </c>
      <c r="N5493">
        <v>13</v>
      </c>
      <c r="O5493" s="3">
        <v>372241</v>
      </c>
      <c r="P5493" s="3">
        <v>8.128</v>
      </c>
      <c r="Q5493" s="2">
        <v>10.8786807358709</v>
      </c>
      <c r="S5493">
        <v>0</v>
      </c>
      <c r="T5493" s="2">
        <v>0</v>
      </c>
      <c r="U5493" s="2">
        <v>0.0081094482509917</v>
      </c>
      <c r="V5493">
        <v>0.00665857138277067</v>
      </c>
      <c r="W5493">
        <v>0.01496608</v>
      </c>
      <c r="X5493" s="3">
        <v>21.1897</v>
      </c>
      <c r="Y5493" s="9">
        <v>0.036458661431738</v>
      </c>
      <c r="Z5493">
        <v>17639.4796665825</v>
      </c>
      <c r="AA5493" s="4">
        <v>1139</v>
      </c>
      <c r="AB5493">
        <v>3.9383</v>
      </c>
      <c r="AD5493" s="3">
        <v>0.1898</v>
      </c>
      <c r="AE5493" s="3">
        <v>20628</v>
      </c>
      <c r="AF5493">
        <v>0.00217707464828867</v>
      </c>
      <c r="AG5493">
        <v>0.802123460438412</v>
      </c>
      <c r="AH5493" s="3">
        <v>16241740</v>
      </c>
      <c r="AI5493" s="3">
        <v>20.0219</v>
      </c>
      <c r="AJ5493">
        <v>0.0428768572574432</v>
      </c>
      <c r="AK5493">
        <v>0.014018008718808</v>
      </c>
      <c r="AL5493">
        <v>0.000431414868105516</v>
      </c>
      <c r="AM5493" s="3">
        <v>5266.870483602</v>
      </c>
      <c r="AN5493" s="3">
        <v>0.1799</v>
      </c>
      <c r="AO5493" s="3">
        <v>94.4436450839328</v>
      </c>
      <c r="AP5493" s="3">
        <v>40.13</v>
      </c>
      <c r="AQ5493" s="4">
        <v>329</v>
      </c>
      <c r="AR5493" s="3">
        <v>1748.72</v>
      </c>
      <c r="AS5493" s="3">
        <v>315.79</v>
      </c>
      <c r="AT5493">
        <v>0</v>
      </c>
      <c r="AU5493">
        <v>0</v>
      </c>
      <c r="AV5493">
        <v>0</v>
      </c>
      <c r="AW5493">
        <v>0</v>
      </c>
      <c r="AX5493">
        <v>1</v>
      </c>
      <c r="AY5493">
        <v>0</v>
      </c>
      <c r="AZ5493">
        <v>0</v>
      </c>
      <c r="BA5493">
        <v>0</v>
      </c>
    </row>
    <row r="5494" spans="1:53">
      <c r="A5494" t="s">
        <v>6672</v>
      </c>
      <c r="B5494" t="s">
        <v>6655</v>
      </c>
      <c r="C5494">
        <v>2017</v>
      </c>
      <c r="D5494">
        <v>0.00855882582990904</v>
      </c>
      <c r="E5494">
        <v>4.20469261939097</v>
      </c>
      <c r="F5494" s="2">
        <v>0.9545</v>
      </c>
      <c r="G5494">
        <v>0.80124817306462</v>
      </c>
      <c r="H5494" s="3">
        <v>6316</v>
      </c>
      <c r="I5494" s="4">
        <v>88</v>
      </c>
      <c r="J5494" s="4">
        <v>328</v>
      </c>
      <c r="K5494">
        <v>5</v>
      </c>
      <c r="L5494" s="3">
        <v>0.05190078</v>
      </c>
      <c r="N5494">
        <v>13</v>
      </c>
      <c r="O5494" s="3">
        <v>336436</v>
      </c>
      <c r="P5494" s="3">
        <v>8.171</v>
      </c>
      <c r="Q5494" s="2">
        <v>11.6210064445359</v>
      </c>
      <c r="R5494" s="2">
        <v>0</v>
      </c>
      <c r="S5494">
        <v>0</v>
      </c>
      <c r="T5494" s="2">
        <v>0</v>
      </c>
      <c r="U5494" s="2">
        <v>0.0114207256684973</v>
      </c>
      <c r="V5494">
        <v>0.00589842089318945</v>
      </c>
      <c r="W5494">
        <v>0.01044368</v>
      </c>
      <c r="X5494" s="3">
        <v>22.7913</v>
      </c>
      <c r="Y5494" s="9">
        <v>0.201430502261779</v>
      </c>
      <c r="Z5494">
        <v>2960.60091414605</v>
      </c>
      <c r="AA5494" s="4">
        <v>1592</v>
      </c>
      <c r="AB5494">
        <v>4.2376</v>
      </c>
      <c r="AD5494" s="3">
        <v>0.1898</v>
      </c>
      <c r="AE5494" s="3">
        <v>23119</v>
      </c>
      <c r="AF5494">
        <v>0.00223912832929782</v>
      </c>
      <c r="AG5494">
        <v>0.810266343825666</v>
      </c>
      <c r="AH5494" s="3">
        <v>16241740</v>
      </c>
      <c r="AI5494" s="3">
        <v>62.0088</v>
      </c>
      <c r="AJ5494">
        <v>0.265665860300242</v>
      </c>
      <c r="AK5494">
        <v>0.010444837678584</v>
      </c>
      <c r="AL5494">
        <v>0.000606937799043062</v>
      </c>
      <c r="AM5494" s="3">
        <v>4069.76744186047</v>
      </c>
      <c r="AN5494" s="3">
        <v>0.2537</v>
      </c>
      <c r="AO5494" s="3">
        <v>104.497607655502</v>
      </c>
      <c r="AP5494" s="3">
        <v>38.54</v>
      </c>
      <c r="AQ5494" s="4">
        <v>354</v>
      </c>
      <c r="AR5494" s="3">
        <v>1753</v>
      </c>
      <c r="AS5494" s="3">
        <v>320</v>
      </c>
      <c r="AT5494">
        <v>0</v>
      </c>
      <c r="AU5494">
        <v>0</v>
      </c>
      <c r="AV5494">
        <v>0</v>
      </c>
      <c r="AW5494">
        <v>0</v>
      </c>
      <c r="AX5494">
        <v>1</v>
      </c>
      <c r="AY5494">
        <v>0</v>
      </c>
      <c r="AZ5494">
        <v>0</v>
      </c>
      <c r="BA5494">
        <v>0</v>
      </c>
    </row>
    <row r="5495" spans="1:53">
      <c r="A5495" t="s">
        <v>6673</v>
      </c>
      <c r="B5495" t="s">
        <v>6655</v>
      </c>
      <c r="C5495">
        <v>2018</v>
      </c>
      <c r="D5495">
        <v>0.00620344211792788</v>
      </c>
      <c r="E5495">
        <v>4.45434729625351</v>
      </c>
      <c r="F5495" s="2">
        <v>1.6648</v>
      </c>
      <c r="G5495">
        <v>0.982892630104895</v>
      </c>
      <c r="H5495" s="3">
        <v>2246</v>
      </c>
      <c r="I5495" s="4">
        <v>133</v>
      </c>
      <c r="J5495" s="4">
        <v>403</v>
      </c>
      <c r="K5495">
        <v>5</v>
      </c>
      <c r="L5495" s="3">
        <v>0.05260964</v>
      </c>
      <c r="N5495">
        <v>13</v>
      </c>
      <c r="O5495" s="3">
        <v>471097</v>
      </c>
      <c r="P5495" s="3">
        <v>8.214</v>
      </c>
      <c r="Q5495" s="2">
        <v>13.0811576824549</v>
      </c>
      <c r="R5495" s="2">
        <v>0.00023</v>
      </c>
      <c r="S5495">
        <v>0</v>
      </c>
      <c r="T5495" s="2">
        <v>0</v>
      </c>
      <c r="U5495" s="2">
        <v>0.00635299414678073</v>
      </c>
      <c r="V5495">
        <v>0.0027211949928679</v>
      </c>
      <c r="W5495">
        <v>0.00733887</v>
      </c>
      <c r="X5495" s="3">
        <v>23.5072</v>
      </c>
      <c r="Y5495" s="9">
        <v>0.334591307324286</v>
      </c>
      <c r="Z5495">
        <v>3121.52062122986</v>
      </c>
      <c r="AA5495" s="4">
        <v>634</v>
      </c>
      <c r="AB5495">
        <v>4.7976</v>
      </c>
      <c r="AD5495" s="3">
        <v>0.1897</v>
      </c>
      <c r="AE5495" s="3">
        <v>28457</v>
      </c>
      <c r="AF5495">
        <v>0.00253090592148562</v>
      </c>
      <c r="AG5495">
        <v>0.814662302780199</v>
      </c>
      <c r="AH5495" s="3">
        <v>16241740</v>
      </c>
      <c r="AI5495" s="3">
        <v>50.2896</v>
      </c>
      <c r="AJ5495">
        <v>0.350181444636155</v>
      </c>
      <c r="AK5495">
        <v>0.019077975402412</v>
      </c>
      <c r="AL5495">
        <v>0.000335154394299287</v>
      </c>
      <c r="AM5495" s="3">
        <v>7968.67469879518</v>
      </c>
      <c r="AN5495" s="3">
        <v>0.1411</v>
      </c>
      <c r="AO5495" s="3">
        <v>113.957244655582</v>
      </c>
      <c r="AP5495" s="3">
        <v>37.693</v>
      </c>
      <c r="AQ5495" s="4">
        <v>368</v>
      </c>
      <c r="AR5495" s="3">
        <v>1782.17</v>
      </c>
      <c r="AS5495" s="3">
        <v>348.19</v>
      </c>
      <c r="AT5495">
        <v>0</v>
      </c>
      <c r="AU5495">
        <v>0</v>
      </c>
      <c r="AV5495">
        <v>0</v>
      </c>
      <c r="AW5495">
        <v>0</v>
      </c>
      <c r="AX5495">
        <v>1</v>
      </c>
      <c r="AY5495">
        <v>0</v>
      </c>
      <c r="AZ5495">
        <v>0</v>
      </c>
      <c r="BA5495">
        <v>0</v>
      </c>
    </row>
    <row r="5496" spans="1:53">
      <c r="A5496" t="s">
        <v>6674</v>
      </c>
      <c r="B5496" t="s">
        <v>6655</v>
      </c>
      <c r="C5496">
        <v>2019</v>
      </c>
      <c r="D5496">
        <v>0.00463428792367566</v>
      </c>
      <c r="E5496">
        <v>4.65396035015752</v>
      </c>
      <c r="F5496" s="2">
        <v>0.9285</v>
      </c>
      <c r="G5496">
        <v>0.927431149256075</v>
      </c>
      <c r="H5496" s="3">
        <v>2423</v>
      </c>
      <c r="I5496" s="4">
        <v>74</v>
      </c>
      <c r="J5496" s="4">
        <v>434</v>
      </c>
      <c r="K5496">
        <v>5</v>
      </c>
      <c r="L5496" s="3">
        <v>0.05049261</v>
      </c>
      <c r="N5496">
        <v>13</v>
      </c>
      <c r="O5496" s="3">
        <v>514854</v>
      </c>
      <c r="P5496" s="3">
        <v>8.257</v>
      </c>
      <c r="Q5496" s="2">
        <v>17.9530292346911</v>
      </c>
      <c r="R5496" s="2">
        <v>0.000766</v>
      </c>
      <c r="S5496">
        <v>0</v>
      </c>
      <c r="T5496" s="2">
        <v>0</v>
      </c>
      <c r="U5496" s="2">
        <v>0.0110465656659541</v>
      </c>
      <c r="V5496">
        <v>0.00366296536389174</v>
      </c>
      <c r="W5496">
        <v>0.00975941</v>
      </c>
      <c r="X5496" s="3">
        <v>23.8611</v>
      </c>
      <c r="Y5496" s="9">
        <v>0.391585969382563</v>
      </c>
      <c r="Z5496">
        <v>523.914365923547</v>
      </c>
      <c r="AA5496" s="4">
        <v>589</v>
      </c>
      <c r="AB5496">
        <v>6.2524</v>
      </c>
      <c r="AD5496" s="3">
        <v>0.1342</v>
      </c>
      <c r="AE5496" s="3">
        <v>41251</v>
      </c>
      <c r="AF5496">
        <v>0.00327966735041104</v>
      </c>
      <c r="AG5496">
        <v>0.80506924899426</v>
      </c>
      <c r="AH5496" s="3">
        <v>16241740</v>
      </c>
      <c r="AI5496" s="3">
        <v>55.3259</v>
      </c>
      <c r="AJ5496">
        <v>0.391585969382563</v>
      </c>
      <c r="AK5496">
        <v>0.013400840810448</v>
      </c>
      <c r="AL5496">
        <v>0.00056193853427896</v>
      </c>
      <c r="AM5496" s="3">
        <v>5291.45982330669</v>
      </c>
      <c r="AN5496" s="3">
        <v>0.2377</v>
      </c>
      <c r="AO5496" s="3">
        <v>147.810874704492</v>
      </c>
      <c r="AP5496" s="3">
        <v>38.01</v>
      </c>
      <c r="AQ5496" s="4">
        <v>356</v>
      </c>
      <c r="AR5496" s="3">
        <v>1855.99</v>
      </c>
      <c r="AS5496" s="3">
        <v>365.96</v>
      </c>
      <c r="AT5496">
        <v>0</v>
      </c>
      <c r="AU5496">
        <v>0</v>
      </c>
      <c r="AV5496">
        <v>0</v>
      </c>
      <c r="AW5496">
        <v>0</v>
      </c>
      <c r="AX5496">
        <v>1</v>
      </c>
      <c r="AY5496">
        <v>0</v>
      </c>
      <c r="AZ5496">
        <v>0</v>
      </c>
      <c r="BA5496">
        <v>0</v>
      </c>
    </row>
    <row r="5497" spans="1:53">
      <c r="A5497" t="s">
        <v>6675</v>
      </c>
      <c r="B5497" t="s">
        <v>6655</v>
      </c>
      <c r="C5497">
        <v>2020</v>
      </c>
      <c r="D5497">
        <v>0.00450890230348465</v>
      </c>
      <c r="E5497">
        <v>5.29330482472449</v>
      </c>
      <c r="F5497" s="2">
        <v>0.7729</v>
      </c>
      <c r="G5497">
        <v>1.10259949390384</v>
      </c>
      <c r="H5497" s="3">
        <v>2600</v>
      </c>
      <c r="I5497" s="4">
        <v>88</v>
      </c>
      <c r="J5497" s="4">
        <v>938</v>
      </c>
      <c r="K5497">
        <v>5</v>
      </c>
      <c r="L5497" s="3">
        <v>0.05053671</v>
      </c>
      <c r="N5497">
        <v>13</v>
      </c>
      <c r="O5497" s="3">
        <v>524577</v>
      </c>
      <c r="P5497" s="3">
        <v>8.3</v>
      </c>
      <c r="Q5497" s="2">
        <v>20.7891498881432</v>
      </c>
      <c r="R5497" s="2">
        <v>0.000313</v>
      </c>
      <c r="S5497">
        <v>0</v>
      </c>
      <c r="T5497" s="2">
        <v>43.6335219236209</v>
      </c>
      <c r="U5497" s="2">
        <v>0.01757494</v>
      </c>
      <c r="V5497">
        <v>0.01454921</v>
      </c>
      <c r="W5497">
        <v>0.01116163</v>
      </c>
      <c r="X5497" s="3">
        <v>25.9759836708861</v>
      </c>
      <c r="Y5497" s="9">
        <v>0.390983996506039</v>
      </c>
      <c r="Z5497">
        <v>552.391066683377</v>
      </c>
      <c r="AA5497" s="4">
        <v>577</v>
      </c>
      <c r="AB5497">
        <v>7.4342</v>
      </c>
      <c r="AD5497" s="3">
        <v>0.1341</v>
      </c>
      <c r="AE5497" s="3">
        <v>58636</v>
      </c>
      <c r="AF5497">
        <v>0.00427918789134909</v>
      </c>
      <c r="AG5497">
        <v>0.782793046575103</v>
      </c>
      <c r="AH5497" s="3">
        <v>16241740</v>
      </c>
      <c r="AI5497" s="3">
        <v>58.8507</v>
      </c>
      <c r="AJ5497">
        <v>0.380560686044984</v>
      </c>
      <c r="AK5497">
        <v>0.016143508788</v>
      </c>
      <c r="AL5497">
        <v>0.000623599498817967</v>
      </c>
      <c r="AM5497" s="3">
        <v>5194.65674512224</v>
      </c>
      <c r="AN5497" s="3">
        <v>0.263782588</v>
      </c>
      <c r="AO5497" s="3">
        <v>175.749408983452</v>
      </c>
      <c r="AP5497" s="3">
        <v>39.748</v>
      </c>
      <c r="AQ5497" s="4">
        <v>377</v>
      </c>
      <c r="AR5497" s="3">
        <v>2327.55</v>
      </c>
      <c r="AS5497" s="3">
        <v>493.64</v>
      </c>
      <c r="AT5497">
        <v>2</v>
      </c>
      <c r="AU5497">
        <v>0</v>
      </c>
      <c r="AV5497">
        <v>0</v>
      </c>
      <c r="AW5497">
        <v>0</v>
      </c>
      <c r="AX5497">
        <v>1</v>
      </c>
      <c r="AY5497">
        <v>0</v>
      </c>
      <c r="AZ5497">
        <v>0</v>
      </c>
      <c r="BA5497">
        <v>0</v>
      </c>
    </row>
    <row r="5498" spans="1:53">
      <c r="A5498" t="s">
        <v>6676</v>
      </c>
      <c r="B5498" t="s">
        <v>6655</v>
      </c>
      <c r="C5498">
        <v>2021</v>
      </c>
      <c r="D5498">
        <v>0.00661479810233334</v>
      </c>
      <c r="E5498">
        <v>5.87211778947542</v>
      </c>
      <c r="F5498" s="2">
        <v>1.1721</v>
      </c>
      <c r="G5498">
        <v>2.27703398558187</v>
      </c>
      <c r="H5498" s="3">
        <v>3940</v>
      </c>
      <c r="I5498" s="4">
        <v>85</v>
      </c>
      <c r="J5498" s="4">
        <v>2022</v>
      </c>
      <c r="K5498">
        <v>5</v>
      </c>
      <c r="L5498" s="3">
        <v>0.04697933</v>
      </c>
      <c r="N5498">
        <v>13</v>
      </c>
      <c r="O5498" s="3">
        <v>590931</v>
      </c>
      <c r="P5498" s="3">
        <v>8.343</v>
      </c>
      <c r="Q5498" s="2">
        <v>20.8807390817469</v>
      </c>
      <c r="R5498" s="2">
        <v>0.000115</v>
      </c>
      <c r="S5498">
        <v>0</v>
      </c>
      <c r="T5498" s="2">
        <v>0</v>
      </c>
      <c r="U5498" s="2">
        <v>0.01763262</v>
      </c>
      <c r="V5498">
        <v>0.01881476</v>
      </c>
      <c r="W5498">
        <v>0.01324001</v>
      </c>
      <c r="X5498" s="3">
        <v>27.3979</v>
      </c>
      <c r="Y5498" s="9">
        <v>0.359924685818284</v>
      </c>
      <c r="Z5498">
        <v>92.7130237343201</v>
      </c>
      <c r="AA5498" s="4">
        <v>557</v>
      </c>
      <c r="AB5498">
        <v>7.4586</v>
      </c>
      <c r="AD5498" s="3">
        <v>0.1341</v>
      </c>
      <c r="AE5498" s="3">
        <v>76277</v>
      </c>
      <c r="AF5498">
        <v>0.00453646322751008</v>
      </c>
      <c r="AG5498">
        <v>0.757722639197821</v>
      </c>
      <c r="AH5498" s="3">
        <v>16241740</v>
      </c>
      <c r="AI5498" s="3">
        <v>144.7282</v>
      </c>
      <c r="AJ5498">
        <v>0.335797988539449</v>
      </c>
      <c r="AK5498">
        <v>0.0202197507208398</v>
      </c>
      <c r="AL5498">
        <v>0.000502022572104019</v>
      </c>
      <c r="AM5498" s="3">
        <v>7917.94712140038</v>
      </c>
      <c r="AN5498" s="3">
        <v>0.212355548</v>
      </c>
      <c r="AO5498" s="3">
        <v>176.326241134752</v>
      </c>
      <c r="AP5498" s="3">
        <v>39.509</v>
      </c>
      <c r="AQ5498" s="4">
        <v>436</v>
      </c>
      <c r="AR5498" s="3">
        <v>2358.78</v>
      </c>
      <c r="AS5498" s="3">
        <v>498.64</v>
      </c>
      <c r="AT5498">
        <v>0</v>
      </c>
      <c r="AU5498">
        <v>0</v>
      </c>
      <c r="AV5498">
        <v>0</v>
      </c>
      <c r="AW5498">
        <v>0</v>
      </c>
      <c r="AX5498">
        <v>1</v>
      </c>
      <c r="AY5498">
        <v>0</v>
      </c>
      <c r="AZ5498">
        <v>0</v>
      </c>
      <c r="BA5498">
        <v>0</v>
      </c>
    </row>
    <row r="5499" spans="1:53">
      <c r="A5499" t="s">
        <v>6677</v>
      </c>
      <c r="B5499" t="s">
        <v>6655</v>
      </c>
      <c r="C5499">
        <v>2022</v>
      </c>
      <c r="D5499">
        <v>0.0106140638833348</v>
      </c>
      <c r="E5499">
        <v>6.21660610108487</v>
      </c>
      <c r="F5499" s="2">
        <v>1.1745</v>
      </c>
      <c r="G5499">
        <v>1.83461766449318</v>
      </c>
      <c r="H5499" s="3">
        <v>4500</v>
      </c>
      <c r="I5499" s="4">
        <v>80</v>
      </c>
      <c r="J5499" s="4">
        <v>1465</v>
      </c>
      <c r="K5499">
        <v>5</v>
      </c>
      <c r="L5499" s="3">
        <v>0.04753493</v>
      </c>
      <c r="N5499">
        <v>13</v>
      </c>
      <c r="O5499" s="3">
        <v>461312</v>
      </c>
      <c r="P5499" s="3">
        <v>8.386</v>
      </c>
      <c r="Q5499" s="2">
        <v>20.978102189781</v>
      </c>
      <c r="R5499" s="2">
        <v>0</v>
      </c>
      <c r="S5499">
        <v>0</v>
      </c>
      <c r="T5499" s="2">
        <v>0</v>
      </c>
      <c r="U5499" s="2">
        <v>0.01766525</v>
      </c>
      <c r="V5499">
        <v>0.02316112</v>
      </c>
      <c r="W5499">
        <v>0.01536777</v>
      </c>
      <c r="X5499" s="3">
        <v>29.96</v>
      </c>
      <c r="Y5499" s="9">
        <v>0.352827928587126</v>
      </c>
      <c r="Z5499">
        <v>97.7523225303498</v>
      </c>
      <c r="AA5499" s="4">
        <v>532</v>
      </c>
      <c r="AB5499">
        <v>7.4724</v>
      </c>
      <c r="AD5499" s="3">
        <v>0.1341</v>
      </c>
      <c r="AE5499" s="3">
        <v>92858</v>
      </c>
      <c r="AF5499">
        <v>0.00525137705993462</v>
      </c>
      <c r="AG5499">
        <v>0.802851390632599</v>
      </c>
      <c r="AH5499" s="3">
        <v>16241740</v>
      </c>
      <c r="AI5499" s="3">
        <v>159.0557</v>
      </c>
      <c r="AJ5499">
        <v>0.345014178525782</v>
      </c>
      <c r="AK5499">
        <v>0.0178732188795888</v>
      </c>
      <c r="AL5499">
        <v>0.000436254491725768</v>
      </c>
      <c r="AM5499" s="3">
        <v>9582.21351809257</v>
      </c>
      <c r="AN5499" s="3">
        <v>0.18453565</v>
      </c>
      <c r="AO5499" s="3">
        <v>176.652482269504</v>
      </c>
      <c r="AP5499" s="3">
        <v>39.703</v>
      </c>
      <c r="AQ5499" s="4">
        <v>500</v>
      </c>
      <c r="AR5499" s="3">
        <v>2441.12</v>
      </c>
      <c r="AS5499" s="3">
        <v>510.47</v>
      </c>
      <c r="AT5499">
        <v>0</v>
      </c>
      <c r="AU5499">
        <v>0</v>
      </c>
      <c r="AV5499">
        <v>0</v>
      </c>
      <c r="AW5499">
        <v>0</v>
      </c>
      <c r="AX5499">
        <v>1</v>
      </c>
      <c r="AY5499">
        <v>0</v>
      </c>
      <c r="AZ5499">
        <v>0</v>
      </c>
      <c r="BA5499">
        <v>0</v>
      </c>
    </row>
    <row r="5500" spans="1:53">
      <c r="A5500" t="s">
        <v>6678</v>
      </c>
      <c r="B5500" t="s">
        <v>6655</v>
      </c>
      <c r="C5500">
        <v>2023</v>
      </c>
      <c r="D5500">
        <v>0.0122350732974739</v>
      </c>
      <c r="E5500">
        <v>6.45362499889269</v>
      </c>
      <c r="F5500" s="2">
        <v>1.6491</v>
      </c>
      <c r="G5500">
        <v>1.74135944700461</v>
      </c>
      <c r="H5500" s="3">
        <v>4910</v>
      </c>
      <c r="I5500" s="4">
        <v>116</v>
      </c>
      <c r="J5500" s="4">
        <v>761</v>
      </c>
      <c r="L5500" s="3">
        <v>0.04618227</v>
      </c>
      <c r="N5500">
        <v>13</v>
      </c>
      <c r="O5500" s="3">
        <v>535001</v>
      </c>
      <c r="P5500" s="3">
        <v>8.429</v>
      </c>
      <c r="Q5500" s="2">
        <v>21.0705238363243</v>
      </c>
      <c r="R5500" s="2">
        <v>0</v>
      </c>
      <c r="S5500">
        <v>0</v>
      </c>
      <c r="T5500" s="2">
        <v>10043.6335219236</v>
      </c>
      <c r="U5500" s="2">
        <v>0.01842837</v>
      </c>
      <c r="V5500">
        <v>0.02740806</v>
      </c>
      <c r="W5500">
        <v>0.01742557</v>
      </c>
      <c r="X5500" s="3">
        <v>31.6</v>
      </c>
      <c r="Y5500" s="9">
        <v>0.354399658120826</v>
      </c>
      <c r="Z5500">
        <v>16.4066979816601</v>
      </c>
      <c r="AA5500" s="4">
        <v>529</v>
      </c>
      <c r="AB5500">
        <v>7.7952</v>
      </c>
      <c r="AD5500" s="3">
        <v>0.1341</v>
      </c>
      <c r="AE5500" s="3">
        <v>120794.898458285</v>
      </c>
      <c r="AF5500">
        <v>0.00637618428680766</v>
      </c>
      <c r="AG5500">
        <v>0.801707073746219</v>
      </c>
      <c r="AH5500" s="3">
        <v>16241740</v>
      </c>
      <c r="AI5500" s="3">
        <v>53.8555</v>
      </c>
      <c r="AJ5500">
        <v>0.346045084687794</v>
      </c>
      <c r="AK5500">
        <v>0.0223862132495587</v>
      </c>
      <c r="AL5500">
        <v>0.000507553012931136</v>
      </c>
      <c r="AM5500" s="3">
        <v>8823.80065207266</v>
      </c>
      <c r="AN5500" s="3">
        <v>0.2147</v>
      </c>
      <c r="AO5500" s="3">
        <v>184.279331457885</v>
      </c>
      <c r="AP5500" s="3">
        <v>43.845</v>
      </c>
      <c r="AQ5500" s="4">
        <v>578.249336870027</v>
      </c>
      <c r="AR5500" s="3">
        <v>3008.28</v>
      </c>
      <c r="AS5500" s="3">
        <v>562.71</v>
      </c>
      <c r="AT5500">
        <v>1</v>
      </c>
      <c r="AU5500">
        <v>0</v>
      </c>
      <c r="AV5500">
        <v>0</v>
      </c>
      <c r="AW5500">
        <v>0</v>
      </c>
      <c r="AX5500">
        <v>1</v>
      </c>
      <c r="AY5500">
        <v>0</v>
      </c>
      <c r="AZ5500">
        <v>0</v>
      </c>
      <c r="BA5500">
        <v>0</v>
      </c>
    </row>
    <row r="5501" spans="1:53">
      <c r="A5501" t="s">
        <v>6679</v>
      </c>
      <c r="B5501" t="s">
        <v>6655</v>
      </c>
      <c r="C5501">
        <v>2024</v>
      </c>
      <c r="D5501">
        <v>0.0128868063060462</v>
      </c>
      <c r="E5501">
        <v>6.83222748258498</v>
      </c>
      <c r="F5501" s="2">
        <v>1.8477</v>
      </c>
      <c r="G5501">
        <v>1.05374149659864</v>
      </c>
      <c r="H5501" s="3">
        <v>10.6359787698779</v>
      </c>
      <c r="I5501" s="4">
        <v>109.176470588235</v>
      </c>
      <c r="J5501" s="4">
        <v>551.367457962413</v>
      </c>
      <c r="K5501" t="s">
        <v>801</v>
      </c>
      <c r="L5501" s="3">
        <v>0.04618227</v>
      </c>
      <c r="O5501" s="3">
        <v>1232285</v>
      </c>
      <c r="P5501" s="3">
        <v>8.38577951347484</v>
      </c>
      <c r="Q5501" s="2">
        <v>21.1687718763281</v>
      </c>
      <c r="R5501" s="2">
        <v>0</v>
      </c>
      <c r="S5501">
        <v>0</v>
      </c>
      <c r="T5501" s="2">
        <v>43.6335219236209</v>
      </c>
      <c r="U5501" s="2">
        <v>0.018394330418726</v>
      </c>
      <c r="V5501">
        <v>0.0337395410107384</v>
      </c>
      <c r="W5501">
        <v>0.0150128952382616</v>
      </c>
      <c r="X5501" s="3">
        <v>32.7408</v>
      </c>
      <c r="Y5501" s="9">
        <v>0.347411839736625</v>
      </c>
      <c r="Z5501">
        <v>17.2984632381005</v>
      </c>
      <c r="AA5501" s="4">
        <v>547.405432595573</v>
      </c>
      <c r="AB5501">
        <v>505.256732495512</v>
      </c>
      <c r="AD5501" s="3">
        <v>0.1341</v>
      </c>
      <c r="AE5501" s="3">
        <v>147053.144211747</v>
      </c>
      <c r="AF5501">
        <v>0.00733530920431914</v>
      </c>
      <c r="AG5501">
        <v>0.831588293685434</v>
      </c>
      <c r="AH5501" s="3">
        <v>16241740</v>
      </c>
      <c r="AI5501" s="3">
        <v>59.1869742824826</v>
      </c>
      <c r="AJ5501">
        <v>0.0033747912014904</v>
      </c>
      <c r="AK5501">
        <v>0.0197882602421073</v>
      </c>
      <c r="AM5501" s="3">
        <v>10678.4676119801</v>
      </c>
      <c r="AN5501" s="3">
        <v>0.186572964201529</v>
      </c>
      <c r="AO5501" s="3">
        <v>197.952815469718</v>
      </c>
      <c r="AP5501" s="3">
        <v>43.97</v>
      </c>
      <c r="AQ5501" s="4">
        <v>663.129973474801</v>
      </c>
      <c r="AR5501" s="3">
        <v>3074.53</v>
      </c>
      <c r="AS5501" s="3">
        <v>574.71</v>
      </c>
      <c r="AT5501">
        <v>0</v>
      </c>
      <c r="AU5501">
        <v>0</v>
      </c>
      <c r="AV5501">
        <v>0</v>
      </c>
      <c r="AW5501">
        <v>0</v>
      </c>
      <c r="AX5501">
        <v>1</v>
      </c>
      <c r="AY5501">
        <v>0</v>
      </c>
      <c r="AZ5501">
        <v>0</v>
      </c>
      <c r="BA5501">
        <v>0</v>
      </c>
    </row>
    <row r="5502" spans="1:53">
      <c r="A5502" t="s">
        <v>6680</v>
      </c>
      <c r="B5502" t="s">
        <v>6681</v>
      </c>
      <c r="C5502">
        <v>2000</v>
      </c>
      <c r="D5502">
        <v>0.00186691506243972</v>
      </c>
      <c r="E5502">
        <v>0.174087859913425</v>
      </c>
      <c r="F5502" s="2">
        <v>0.13092034722215</v>
      </c>
      <c r="G5502">
        <v>1.53018368340111</v>
      </c>
      <c r="H5502" s="3">
        <v>10.2480702597112</v>
      </c>
      <c r="I5502" s="4">
        <v>3</v>
      </c>
      <c r="J5502" s="4">
        <v>13</v>
      </c>
      <c r="K5502" t="s">
        <v>801</v>
      </c>
      <c r="L5502" s="3">
        <v>0</v>
      </c>
      <c r="N5502">
        <v>11</v>
      </c>
      <c r="O5502" s="3">
        <v>131388</v>
      </c>
      <c r="Q5502" s="2">
        <v>0</v>
      </c>
      <c r="S5502">
        <v>0</v>
      </c>
      <c r="T5502" s="2">
        <v>0</v>
      </c>
      <c r="U5502" s="2">
        <v>0.00525337531113368</v>
      </c>
      <c r="W5502">
        <v>0.0112367547725324</v>
      </c>
      <c r="X5502" s="3">
        <v>0.678347517454407</v>
      </c>
      <c r="Y5502" s="9">
        <v>0.100440193785635</v>
      </c>
      <c r="Z5502">
        <v>2.90336489760895</v>
      </c>
      <c r="AA5502" s="4">
        <v>1018</v>
      </c>
      <c r="AB5502">
        <v>0.23</v>
      </c>
      <c r="AD5502" s="3">
        <v>0.1034</v>
      </c>
      <c r="AE5502" s="3">
        <v>27741</v>
      </c>
      <c r="AF5502">
        <v>0.0196201994483344</v>
      </c>
      <c r="AG5502">
        <v>0.704293090034656</v>
      </c>
      <c r="AH5502" s="3">
        <v>376518</v>
      </c>
      <c r="AI5502" s="3">
        <v>6.78</v>
      </c>
      <c r="AJ5502">
        <v>0.0550073067680683</v>
      </c>
      <c r="AK5502">
        <v>0.006044588204928</v>
      </c>
      <c r="AL5502">
        <v>0.000354771679083676</v>
      </c>
      <c r="AM5502" s="3">
        <v>1514.89285714286</v>
      </c>
      <c r="AN5502" s="3">
        <v>0.0933333333333334</v>
      </c>
      <c r="AO5502" s="3">
        <v>19.1880796715828</v>
      </c>
      <c r="AP5502" s="3">
        <v>33.1116049798116</v>
      </c>
      <c r="AQ5502" s="4" t="s">
        <v>801</v>
      </c>
      <c r="AR5502" s="3">
        <v>420.801515151515</v>
      </c>
      <c r="AS5502" s="3">
        <v>69.9662959326788</v>
      </c>
      <c r="AT5502">
        <v>0</v>
      </c>
      <c r="AU5502">
        <v>0</v>
      </c>
      <c r="AV5502">
        <v>0</v>
      </c>
      <c r="AW5502">
        <v>0</v>
      </c>
      <c r="AX5502">
        <v>1</v>
      </c>
      <c r="AY5502">
        <v>0</v>
      </c>
      <c r="AZ5502">
        <v>0</v>
      </c>
      <c r="BA5502">
        <v>0</v>
      </c>
    </row>
    <row r="5503" spans="1:53">
      <c r="A5503" t="s">
        <v>6682</v>
      </c>
      <c r="B5503" t="s">
        <v>6681</v>
      </c>
      <c r="C5503">
        <v>2001</v>
      </c>
      <c r="D5503">
        <v>0.00173973789836357</v>
      </c>
      <c r="E5503">
        <v>0.275922729793577</v>
      </c>
      <c r="F5503" s="2">
        <v>0.0940501778373919</v>
      </c>
      <c r="G5503">
        <v>1.67062399873328</v>
      </c>
      <c r="H5503" s="3">
        <v>58.7112796618311</v>
      </c>
      <c r="I5503" s="4">
        <v>3</v>
      </c>
      <c r="J5503" s="4">
        <v>26</v>
      </c>
      <c r="K5503" t="s">
        <v>801</v>
      </c>
      <c r="L5503" s="3">
        <v>0</v>
      </c>
      <c r="N5503">
        <v>11</v>
      </c>
      <c r="O5503" s="3">
        <v>174319</v>
      </c>
      <c r="Q5503" s="2">
        <v>0</v>
      </c>
      <c r="S5503">
        <v>0</v>
      </c>
      <c r="T5503" s="2">
        <v>0</v>
      </c>
      <c r="U5503" s="2">
        <v>0.00533287924482953</v>
      </c>
      <c r="W5503">
        <v>0.011941303611365</v>
      </c>
      <c r="X5503" s="3">
        <v>0.670632488469513</v>
      </c>
      <c r="Y5503" s="9">
        <v>0.0822247716807167</v>
      </c>
      <c r="Z5503">
        <v>21198.4117566089</v>
      </c>
      <c r="AA5503" s="4">
        <v>1069</v>
      </c>
      <c r="AB5503">
        <v>0.2146</v>
      </c>
      <c r="AD5503" s="3">
        <v>0.1034</v>
      </c>
      <c r="AE5503" s="3">
        <v>27741</v>
      </c>
      <c r="AF5503">
        <v>0.0190909090909091</v>
      </c>
      <c r="AG5503">
        <v>0.703736838483243</v>
      </c>
      <c r="AH5503" s="3">
        <v>441741</v>
      </c>
      <c r="AI5503" s="3">
        <v>4.99</v>
      </c>
      <c r="AJ5503">
        <v>0.0562139081698071</v>
      </c>
      <c r="AK5503">
        <v>0.011061117223632</v>
      </c>
      <c r="AL5503">
        <v>0.000290486564996369</v>
      </c>
      <c r="AM5503" s="3">
        <v>1556.89285714286</v>
      </c>
      <c r="AN5503" s="3">
        <v>0.0933333333333334</v>
      </c>
      <c r="AO5503" s="3">
        <v>14.9019607843137</v>
      </c>
      <c r="AP5503" s="3">
        <v>31.5494380888291</v>
      </c>
      <c r="AQ5503" s="4" t="s">
        <v>801</v>
      </c>
      <c r="AR5503" s="3">
        <v>421.6</v>
      </c>
      <c r="AS5503" s="3">
        <v>70.7092482468443</v>
      </c>
      <c r="AT5503">
        <v>0</v>
      </c>
      <c r="AU5503">
        <v>0</v>
      </c>
      <c r="AV5503">
        <v>0</v>
      </c>
      <c r="AW5503">
        <v>0</v>
      </c>
      <c r="AX5503">
        <v>1</v>
      </c>
      <c r="AY5503">
        <v>0</v>
      </c>
      <c r="AZ5503">
        <v>0</v>
      </c>
      <c r="BA5503">
        <v>0</v>
      </c>
    </row>
    <row r="5504" spans="1:53">
      <c r="A5504" t="s">
        <v>6683</v>
      </c>
      <c r="B5504" t="s">
        <v>6681</v>
      </c>
      <c r="C5504">
        <v>2002</v>
      </c>
      <c r="D5504">
        <v>0.00203196307703909</v>
      </c>
      <c r="E5504">
        <v>0.275922729793577</v>
      </c>
      <c r="F5504" s="2">
        <v>0.195956469248292</v>
      </c>
      <c r="G5504">
        <v>1.78964028395491</v>
      </c>
      <c r="H5504" s="3">
        <v>56.57</v>
      </c>
      <c r="I5504" s="4">
        <v>0</v>
      </c>
      <c r="J5504" s="4">
        <v>26</v>
      </c>
      <c r="K5504" t="s">
        <v>801</v>
      </c>
      <c r="L5504" s="3">
        <v>0</v>
      </c>
      <c r="M5504" s="4">
        <v>19</v>
      </c>
      <c r="N5504">
        <v>11</v>
      </c>
      <c r="O5504" s="3">
        <v>119773</v>
      </c>
      <c r="Q5504" s="2">
        <v>0</v>
      </c>
      <c r="S5504">
        <v>0</v>
      </c>
      <c r="T5504" s="2">
        <v>0</v>
      </c>
      <c r="U5504" s="2">
        <v>0.007953451213189</v>
      </c>
      <c r="V5504">
        <v>0.00331958221548917</v>
      </c>
      <c r="W5504">
        <v>0.0126458524501976</v>
      </c>
      <c r="X5504" s="3">
        <v>2.8312</v>
      </c>
      <c r="Y5504" s="9">
        <v>0.082171028427544</v>
      </c>
      <c r="Z5504">
        <v>23658.02092415</v>
      </c>
      <c r="AA5504" s="4">
        <v>1988</v>
      </c>
      <c r="AB5504">
        <v>1988</v>
      </c>
      <c r="AD5504" s="3">
        <v>0.1034</v>
      </c>
      <c r="AE5504" s="3">
        <v>27742</v>
      </c>
      <c r="AF5504">
        <v>0.0191840121706659</v>
      </c>
      <c r="AG5504">
        <v>0.691307655072263</v>
      </c>
      <c r="AH5504" s="3">
        <v>506963</v>
      </c>
      <c r="AI5504" s="3">
        <v>2.2</v>
      </c>
      <c r="AJ5504">
        <v>0.0649347593241636</v>
      </c>
      <c r="AK5504">
        <v>0.0117727673288896</v>
      </c>
      <c r="AL5504">
        <v>0.000368896735263893</v>
      </c>
      <c r="AM5504" s="3">
        <v>1032.92857142857</v>
      </c>
      <c r="AN5504" s="3">
        <v>0.14</v>
      </c>
      <c r="AO5504" s="3">
        <v>12.3316908645358</v>
      </c>
      <c r="AP5504" s="3">
        <v>31.37</v>
      </c>
      <c r="AQ5504" s="4">
        <v>184</v>
      </c>
      <c r="AR5504" s="3">
        <v>421.6</v>
      </c>
      <c r="AS5504" s="3">
        <v>70.63</v>
      </c>
      <c r="AT5504">
        <v>0</v>
      </c>
      <c r="AU5504">
        <v>0</v>
      </c>
      <c r="AV5504">
        <v>0</v>
      </c>
      <c r="AW5504">
        <v>0</v>
      </c>
      <c r="AX5504">
        <v>1</v>
      </c>
      <c r="AY5504">
        <v>0</v>
      </c>
      <c r="AZ5504">
        <v>0</v>
      </c>
      <c r="BA5504">
        <v>0</v>
      </c>
    </row>
    <row r="5505" spans="1:53">
      <c r="A5505" t="s">
        <v>6684</v>
      </c>
      <c r="B5505" t="s">
        <v>6681</v>
      </c>
      <c r="C5505">
        <v>2003</v>
      </c>
      <c r="D5505">
        <v>0.00189354258494258</v>
      </c>
      <c r="E5505">
        <v>0.437327179819436</v>
      </c>
      <c r="F5505" s="2">
        <v>0.140770637813212</v>
      </c>
      <c r="G5505">
        <v>0.604754633202162</v>
      </c>
      <c r="H5505" s="3">
        <v>324.09</v>
      </c>
      <c r="I5505" s="4">
        <v>2</v>
      </c>
      <c r="J5505" s="4">
        <v>28</v>
      </c>
      <c r="K5505">
        <v>1</v>
      </c>
      <c r="L5505" s="3">
        <v>0.0372949898899124</v>
      </c>
      <c r="M5505" s="4">
        <v>21</v>
      </c>
      <c r="N5505">
        <v>11</v>
      </c>
      <c r="O5505" s="3">
        <v>90275.5002265961</v>
      </c>
      <c r="Q5505" s="2">
        <v>1.16824146981627</v>
      </c>
      <c r="S5505">
        <v>0</v>
      </c>
      <c r="T5505" s="2">
        <v>0</v>
      </c>
      <c r="U5505" s="2">
        <v>0.00807381776239908</v>
      </c>
      <c r="V5505">
        <v>0.00611250680016382</v>
      </c>
      <c r="W5505">
        <v>0.0134387522544734</v>
      </c>
      <c r="X5505" s="3">
        <v>2.799</v>
      </c>
      <c r="Y5505" s="9">
        <v>0.0672688273147356</v>
      </c>
      <c r="Z5505">
        <v>26003.5056967572</v>
      </c>
      <c r="AA5505" s="4">
        <v>1968</v>
      </c>
      <c r="AB5505">
        <v>0.45</v>
      </c>
      <c r="AD5505" s="3">
        <v>0.1034</v>
      </c>
      <c r="AE5505" s="3">
        <v>27740</v>
      </c>
      <c r="AF5505">
        <v>0.0177729369554075</v>
      </c>
      <c r="AG5505">
        <v>0.694835981547924</v>
      </c>
      <c r="AH5505" s="3">
        <v>580002</v>
      </c>
      <c r="AI5505" s="3">
        <v>3.4</v>
      </c>
      <c r="AJ5505">
        <v>0.0631871127426893</v>
      </c>
      <c r="AK5505">
        <v>0.00837682081656</v>
      </c>
      <c r="AL5505">
        <v>0.00036745406824147</v>
      </c>
      <c r="AM5505" s="3">
        <v>1114.85714285714</v>
      </c>
      <c r="AN5505" s="3">
        <v>0.14</v>
      </c>
      <c r="AO5505" s="3">
        <v>11.6824146981627</v>
      </c>
      <c r="AP5505" s="3">
        <v>29.89</v>
      </c>
      <c r="AQ5505" s="4">
        <v>167</v>
      </c>
      <c r="AR5505" s="3">
        <v>422.4</v>
      </c>
      <c r="AS5505" s="3">
        <v>71.38</v>
      </c>
      <c r="AT5505">
        <v>0</v>
      </c>
      <c r="AU5505">
        <v>0</v>
      </c>
      <c r="AV5505">
        <v>0</v>
      </c>
      <c r="AW5505">
        <v>0</v>
      </c>
      <c r="AX5505">
        <v>1</v>
      </c>
      <c r="AY5505">
        <v>0</v>
      </c>
      <c r="AZ5505">
        <v>0</v>
      </c>
      <c r="BA5505">
        <v>0</v>
      </c>
    </row>
    <row r="5506" spans="1:53">
      <c r="A5506" t="s">
        <v>6685</v>
      </c>
      <c r="B5506" t="s">
        <v>6681</v>
      </c>
      <c r="C5506">
        <v>2004</v>
      </c>
      <c r="D5506">
        <v>0.00221160246093599</v>
      </c>
      <c r="E5506">
        <v>0.437327179819436</v>
      </c>
      <c r="F5506" s="2">
        <v>0.2933</v>
      </c>
      <c r="G5506">
        <v>0.540579764668763</v>
      </c>
      <c r="H5506" s="3">
        <v>312.27</v>
      </c>
      <c r="I5506" s="4">
        <v>3</v>
      </c>
      <c r="J5506" s="4">
        <v>12</v>
      </c>
      <c r="K5506">
        <v>2</v>
      </c>
      <c r="L5506" s="3">
        <v>0.0316404348531559</v>
      </c>
      <c r="M5506" s="4">
        <v>23</v>
      </c>
      <c r="N5506">
        <v>11</v>
      </c>
      <c r="O5506" s="3">
        <v>131388</v>
      </c>
      <c r="Q5506" s="2">
        <v>3.21827676240209</v>
      </c>
      <c r="S5506">
        <v>0</v>
      </c>
      <c r="T5506" s="2">
        <v>0</v>
      </c>
      <c r="U5506" s="2">
        <v>0.0120412844036697</v>
      </c>
      <c r="V5506">
        <v>0.00760162613986384</v>
      </c>
      <c r="W5506">
        <v>0.0142316520587491</v>
      </c>
      <c r="X5506" s="3">
        <v>11.8165</v>
      </c>
      <c r="Y5506" s="9">
        <v>0.0672248594745932</v>
      </c>
      <c r="Z5506">
        <v>29020.6402695872</v>
      </c>
      <c r="AA5506" s="4">
        <v>1886</v>
      </c>
      <c r="AB5506">
        <v>1.23</v>
      </c>
      <c r="AD5506" s="3">
        <v>0.1034</v>
      </c>
      <c r="AE5506" s="3">
        <v>27743</v>
      </c>
      <c r="AF5506">
        <v>0.0158305278174037</v>
      </c>
      <c r="AG5506">
        <v>0.689586305278174</v>
      </c>
      <c r="AH5506" s="3">
        <v>801421</v>
      </c>
      <c r="AI5506" s="3">
        <v>7.3</v>
      </c>
      <c r="AJ5506">
        <v>0.0646925126879076</v>
      </c>
      <c r="AK5506">
        <v>0.00857241589392</v>
      </c>
      <c r="AL5506">
        <v>0.000548302872062663</v>
      </c>
      <c r="AM5506" s="3">
        <v>834.52380952381</v>
      </c>
      <c r="AN5506" s="3">
        <v>0.21</v>
      </c>
      <c r="AO5506" s="3">
        <v>32.1827676240209</v>
      </c>
      <c r="AP5506" s="3">
        <v>29.72</v>
      </c>
      <c r="AQ5506" s="4">
        <v>203</v>
      </c>
      <c r="AR5506" s="3">
        <v>422.4</v>
      </c>
      <c r="AS5506" s="3">
        <v>71.3</v>
      </c>
      <c r="AT5506">
        <v>0</v>
      </c>
      <c r="AU5506">
        <v>0</v>
      </c>
      <c r="AV5506">
        <v>0</v>
      </c>
      <c r="AW5506">
        <v>0</v>
      </c>
      <c r="AX5506">
        <v>1</v>
      </c>
      <c r="AY5506">
        <v>0</v>
      </c>
      <c r="AZ5506">
        <v>0</v>
      </c>
      <c r="BA5506">
        <v>0</v>
      </c>
    </row>
    <row r="5507" spans="1:53">
      <c r="A5507" t="s">
        <v>6686</v>
      </c>
      <c r="B5507" t="s">
        <v>6681</v>
      </c>
      <c r="C5507">
        <v>2005</v>
      </c>
      <c r="D5507">
        <v>0.00206094465399853</v>
      </c>
      <c r="E5507">
        <v>0.693147180559945</v>
      </c>
      <c r="F5507" s="2">
        <v>0.2107</v>
      </c>
      <c r="G5507">
        <v>0.544258825671545</v>
      </c>
      <c r="H5507" s="3">
        <v>6010.76</v>
      </c>
      <c r="I5507" s="4">
        <v>3</v>
      </c>
      <c r="J5507" s="4">
        <v>32</v>
      </c>
      <c r="K5507">
        <v>1</v>
      </c>
      <c r="L5507" s="3">
        <v>0.0345566568443611</v>
      </c>
      <c r="M5507" s="4">
        <v>22</v>
      </c>
      <c r="N5507">
        <v>11</v>
      </c>
      <c r="O5507" s="3">
        <v>174319</v>
      </c>
      <c r="Q5507" s="2">
        <v>0.975233815768849</v>
      </c>
      <c r="R5507" s="2">
        <v>0.000243</v>
      </c>
      <c r="S5507">
        <v>0</v>
      </c>
      <c r="T5507" s="2">
        <v>0</v>
      </c>
      <c r="U5507" s="2">
        <v>0.0122235157159488</v>
      </c>
      <c r="V5507">
        <v>0.0101078545517167</v>
      </c>
      <c r="W5507">
        <v>0.0151239821073831</v>
      </c>
      <c r="X5507" s="3">
        <v>15.1672</v>
      </c>
      <c r="Y5507" s="9">
        <v>0.0550332343380765</v>
      </c>
      <c r="Z5507">
        <v>35273.1591448931</v>
      </c>
      <c r="AA5507" s="4">
        <v>1831</v>
      </c>
      <c r="AB5507">
        <v>0.2</v>
      </c>
      <c r="AD5507" s="3">
        <v>0.1034</v>
      </c>
      <c r="AE5507" s="3">
        <v>27737</v>
      </c>
      <c r="AF5507">
        <v>0.0133511432009627</v>
      </c>
      <c r="AG5507">
        <v>0.718941034897714</v>
      </c>
      <c r="AH5507" s="3">
        <v>1114128</v>
      </c>
      <c r="AI5507" s="3">
        <v>8.2</v>
      </c>
      <c r="AJ5507">
        <v>0.0573153858173566</v>
      </c>
      <c r="AK5507">
        <v>0.01042344505356</v>
      </c>
      <c r="AL5507">
        <v>0.000548618005120435</v>
      </c>
      <c r="AM5507" s="3">
        <v>989.285714285714</v>
      </c>
      <c r="AN5507" s="3">
        <v>0.21</v>
      </c>
      <c r="AO5507" s="3">
        <v>9.75233815768849</v>
      </c>
      <c r="AP5507" s="3">
        <v>29.31</v>
      </c>
      <c r="AQ5507" s="4">
        <v>225</v>
      </c>
      <c r="AR5507" s="3">
        <v>440.9</v>
      </c>
      <c r="AS5507" s="3">
        <v>71.3</v>
      </c>
      <c r="AT5507">
        <v>0</v>
      </c>
      <c r="AU5507">
        <v>0</v>
      </c>
      <c r="AV5507">
        <v>0</v>
      </c>
      <c r="AW5507">
        <v>0</v>
      </c>
      <c r="AX5507">
        <v>1</v>
      </c>
      <c r="AY5507">
        <v>0</v>
      </c>
      <c r="AZ5507">
        <v>0</v>
      </c>
      <c r="BA5507">
        <v>0</v>
      </c>
    </row>
    <row r="5508" spans="1:53">
      <c r="A5508" t="s">
        <v>6687</v>
      </c>
      <c r="B5508" t="s">
        <v>6681</v>
      </c>
      <c r="C5508">
        <v>2006</v>
      </c>
      <c r="D5508">
        <v>0.00248616995689097</v>
      </c>
      <c r="E5508">
        <v>0.693147180559945</v>
      </c>
      <c r="F5508" s="2">
        <v>0.439</v>
      </c>
      <c r="G5508">
        <v>0.426526954596996</v>
      </c>
      <c r="H5508" s="3">
        <v>957.87</v>
      </c>
      <c r="I5508" s="4">
        <v>3</v>
      </c>
      <c r="J5508" s="4">
        <v>19</v>
      </c>
      <c r="K5508">
        <v>1</v>
      </c>
      <c r="L5508" s="3">
        <v>0.0490240581025874</v>
      </c>
      <c r="M5508" s="4">
        <v>41</v>
      </c>
      <c r="N5508">
        <v>11</v>
      </c>
      <c r="O5508" s="3">
        <v>119773</v>
      </c>
      <c r="Q5508" s="2">
        <v>0.566091067941207</v>
      </c>
      <c r="R5508" s="2">
        <v>0</v>
      </c>
      <c r="S5508">
        <v>0</v>
      </c>
      <c r="T5508" s="2">
        <v>0</v>
      </c>
      <c r="U5508" s="2">
        <v>0.0128730251609128</v>
      </c>
      <c r="V5508">
        <v>0.00853996112845279</v>
      </c>
      <c r="W5508">
        <v>0.0160163121560171</v>
      </c>
      <c r="X5508" s="3">
        <v>25.203</v>
      </c>
      <c r="Y5508" s="9">
        <v>0.0549972638515007</v>
      </c>
      <c r="Z5508">
        <v>34295.7294230975</v>
      </c>
      <c r="AA5508" s="4">
        <v>1795</v>
      </c>
      <c r="AB5508">
        <v>0.22</v>
      </c>
      <c r="AD5508" s="3">
        <v>0.1034</v>
      </c>
      <c r="AE5508" s="3">
        <v>27749</v>
      </c>
      <c r="AF5508">
        <v>0.0113099653556144</v>
      </c>
      <c r="AG5508">
        <v>0.736295088648869</v>
      </c>
      <c r="AH5508" s="3">
        <v>1519242</v>
      </c>
      <c r="AI5508" s="3">
        <v>13.2</v>
      </c>
      <c r="AJ5508">
        <v>0.0557907845934379</v>
      </c>
      <c r="AK5508">
        <v>0.009032589654816</v>
      </c>
      <c r="AL5508">
        <v>0.000565320176791037</v>
      </c>
      <c r="AM5508" s="3">
        <v>1115.22727272727</v>
      </c>
      <c r="AN5508" s="3">
        <v>0.22</v>
      </c>
      <c r="AO5508" s="3">
        <v>5.66091067941207</v>
      </c>
      <c r="AP5508" s="3">
        <v>28.57</v>
      </c>
      <c r="AQ5508" s="4">
        <v>251</v>
      </c>
      <c r="AR5508" s="3">
        <v>426</v>
      </c>
      <c r="AS5508" s="3">
        <v>71</v>
      </c>
      <c r="AT5508">
        <v>0</v>
      </c>
      <c r="AU5508">
        <v>0</v>
      </c>
      <c r="AV5508">
        <v>0</v>
      </c>
      <c r="AW5508">
        <v>0</v>
      </c>
      <c r="AX5508">
        <v>1</v>
      </c>
      <c r="AY5508">
        <v>0</v>
      </c>
      <c r="AZ5508">
        <v>0</v>
      </c>
      <c r="BA5508">
        <v>0</v>
      </c>
    </row>
    <row r="5509" spans="1:53">
      <c r="A5509" t="s">
        <v>6688</v>
      </c>
      <c r="B5509" t="s">
        <v>6681</v>
      </c>
      <c r="C5509">
        <v>2007</v>
      </c>
      <c r="D5509">
        <v>0.00674752786744356</v>
      </c>
      <c r="E5509">
        <v>1.09861228866811</v>
      </c>
      <c r="F5509" s="2">
        <v>0.33</v>
      </c>
      <c r="G5509">
        <v>0.43347701005228</v>
      </c>
      <c r="H5509" s="3">
        <v>232.47</v>
      </c>
      <c r="I5509" s="4">
        <v>1</v>
      </c>
      <c r="J5509" s="4">
        <v>28</v>
      </c>
      <c r="K5509">
        <v>1</v>
      </c>
      <c r="L5509" s="3">
        <v>0.0540364583333333</v>
      </c>
      <c r="M5509" s="4">
        <v>16</v>
      </c>
      <c r="N5509">
        <v>11</v>
      </c>
      <c r="O5509" s="3">
        <v>130505</v>
      </c>
      <c r="P5509" s="3">
        <v>0</v>
      </c>
      <c r="Q5509" s="2">
        <v>0.811882234790422</v>
      </c>
      <c r="R5509" s="2">
        <v>0</v>
      </c>
      <c r="S5509">
        <v>0</v>
      </c>
      <c r="T5509" s="2">
        <v>0</v>
      </c>
      <c r="U5509" s="2">
        <v>0.0120412844036697</v>
      </c>
      <c r="V5509">
        <v>0.00957539943094769</v>
      </c>
      <c r="W5509">
        <v>0.0170205410780085</v>
      </c>
      <c r="X5509" s="3">
        <v>29.97</v>
      </c>
      <c r="Y5509" s="9">
        <v>0.0450231853684507</v>
      </c>
      <c r="Z5509">
        <v>47097.4130461691</v>
      </c>
      <c r="AA5509" s="4">
        <v>1802.2</v>
      </c>
      <c r="AB5509">
        <v>0.3072</v>
      </c>
      <c r="AD5509" s="3">
        <v>0.1034</v>
      </c>
      <c r="AE5509" s="3">
        <v>27727</v>
      </c>
      <c r="AF5509">
        <v>0.0086218476942691</v>
      </c>
      <c r="AG5509">
        <v>0.770764016294039</v>
      </c>
      <c r="AH5509" s="3">
        <v>2097917</v>
      </c>
      <c r="AI5509" s="3">
        <v>20.85</v>
      </c>
      <c r="AJ5509">
        <v>0.0447039812183215</v>
      </c>
      <c r="AK5509">
        <v>0.0107752679129088</v>
      </c>
      <c r="AL5509">
        <v>0.000528980578855891</v>
      </c>
      <c r="AM5509" s="3">
        <v>1531.38095238095</v>
      </c>
      <c r="AN5509" s="3">
        <v>0.21</v>
      </c>
      <c r="AO5509" s="3">
        <v>7.73823018212046</v>
      </c>
      <c r="AP5509" s="3">
        <v>25.89</v>
      </c>
      <c r="AQ5509" s="4">
        <v>240</v>
      </c>
      <c r="AR5509" s="3">
        <v>438</v>
      </c>
      <c r="AS5509" s="3">
        <v>82</v>
      </c>
      <c r="AT5509">
        <v>0</v>
      </c>
      <c r="AU5509">
        <v>0</v>
      </c>
      <c r="AV5509">
        <v>0</v>
      </c>
      <c r="AW5509">
        <v>0</v>
      </c>
      <c r="AX5509">
        <v>1</v>
      </c>
      <c r="AY5509">
        <v>0</v>
      </c>
      <c r="AZ5509">
        <v>0</v>
      </c>
      <c r="BA5509">
        <v>0</v>
      </c>
    </row>
    <row r="5510" spans="1:53">
      <c r="A5510" t="s">
        <v>6689</v>
      </c>
      <c r="B5510" t="s">
        <v>6681</v>
      </c>
      <c r="C5510">
        <v>2008</v>
      </c>
      <c r="D5510">
        <v>0.00653459480430302</v>
      </c>
      <c r="E5510">
        <v>1.09861228866811</v>
      </c>
      <c r="F5510" s="2">
        <v>0.4221</v>
      </c>
      <c r="G5510">
        <v>0.747228850405442</v>
      </c>
      <c r="H5510" s="3">
        <v>9210.97</v>
      </c>
      <c r="I5510" s="4">
        <v>2</v>
      </c>
      <c r="J5510" s="4">
        <v>37</v>
      </c>
      <c r="K5510">
        <v>1</v>
      </c>
      <c r="L5510" s="3">
        <v>0.03457502</v>
      </c>
      <c r="M5510" s="4">
        <v>18</v>
      </c>
      <c r="N5510">
        <v>11</v>
      </c>
      <c r="O5510" s="3">
        <v>376412</v>
      </c>
      <c r="P5510" s="3">
        <v>-7.98</v>
      </c>
      <c r="Q5510" s="2">
        <v>1.27345633714226</v>
      </c>
      <c r="R5510" s="2">
        <v>0</v>
      </c>
      <c r="S5510">
        <v>0</v>
      </c>
      <c r="T5510" s="2">
        <v>0</v>
      </c>
      <c r="U5510" s="2">
        <v>0.0126291618828932</v>
      </c>
      <c r="V5510">
        <v>0.00879123639320689</v>
      </c>
      <c r="W5510">
        <v>0.01802477</v>
      </c>
      <c r="X5510" s="3">
        <v>38.0418</v>
      </c>
      <c r="Y5510" s="9">
        <v>0.0449937575889576</v>
      </c>
      <c r="Z5510">
        <v>48829.6474709875</v>
      </c>
      <c r="AA5510" s="4">
        <v>1737</v>
      </c>
      <c r="AB5510">
        <v>0.5</v>
      </c>
      <c r="AD5510" s="3">
        <v>0.1034</v>
      </c>
      <c r="AE5510" s="3">
        <v>27767</v>
      </c>
      <c r="AF5510">
        <v>0.00752167082024055</v>
      </c>
      <c r="AG5510">
        <v>0.783048000866833</v>
      </c>
      <c r="AH5510" s="3">
        <v>2262124</v>
      </c>
      <c r="AI5510" s="3">
        <v>16.76</v>
      </c>
      <c r="AJ5510">
        <v>0.0447682768989056</v>
      </c>
      <c r="AK5510">
        <v>0.009663317356308</v>
      </c>
      <c r="AL5510">
        <v>0.000543787230887115</v>
      </c>
      <c r="AM5510" s="3">
        <v>1678</v>
      </c>
      <c r="AN5510" s="3">
        <v>0.22</v>
      </c>
      <c r="AO5510" s="3">
        <v>12.010282522184</v>
      </c>
      <c r="AP5510" s="3">
        <v>27.79</v>
      </c>
      <c r="AQ5510" s="4">
        <v>256</v>
      </c>
      <c r="AR5510" s="3">
        <v>439</v>
      </c>
      <c r="AS5510" s="3">
        <v>82</v>
      </c>
      <c r="AT5510">
        <v>0</v>
      </c>
      <c r="AU5510">
        <v>0</v>
      </c>
      <c r="AV5510">
        <v>0</v>
      </c>
      <c r="AW5510">
        <v>0</v>
      </c>
      <c r="AX5510">
        <v>1</v>
      </c>
      <c r="AY5510">
        <v>0</v>
      </c>
      <c r="AZ5510">
        <v>0</v>
      </c>
      <c r="BA5510">
        <v>0</v>
      </c>
    </row>
    <row r="5511" spans="1:53">
      <c r="A5511" t="s">
        <v>6690</v>
      </c>
      <c r="B5511" t="s">
        <v>6681</v>
      </c>
      <c r="C5511">
        <v>2009</v>
      </c>
      <c r="D5511">
        <v>0.00623551060089467</v>
      </c>
      <c r="E5511">
        <v>1.09861228866811</v>
      </c>
      <c r="F5511" s="2">
        <v>0.0592</v>
      </c>
      <c r="G5511">
        <v>0.824004989223889</v>
      </c>
      <c r="H5511" s="3">
        <v>490</v>
      </c>
      <c r="I5511" s="4">
        <v>7</v>
      </c>
      <c r="J5511" s="4">
        <v>29</v>
      </c>
      <c r="K5511">
        <v>2</v>
      </c>
      <c r="L5511" s="3">
        <v>0.05045947</v>
      </c>
      <c r="M5511" s="4">
        <v>22</v>
      </c>
      <c r="N5511">
        <v>11</v>
      </c>
      <c r="O5511" s="3">
        <v>412295</v>
      </c>
      <c r="P5511" s="3">
        <v>0</v>
      </c>
      <c r="Q5511" s="2">
        <v>3.16793595508538</v>
      </c>
      <c r="R5511" s="2">
        <v>0.000136</v>
      </c>
      <c r="S5511">
        <v>0</v>
      </c>
      <c r="T5511" s="2">
        <v>0</v>
      </c>
      <c r="U5511" s="2">
        <v>0.0135211267605634</v>
      </c>
      <c r="V5511">
        <v>0.0100702548366842</v>
      </c>
      <c r="W5511">
        <v>0.01915493</v>
      </c>
      <c r="X5511" s="3">
        <v>11.8207</v>
      </c>
      <c r="Y5511" s="9">
        <v>0.0417113722078533</v>
      </c>
      <c r="Z5511">
        <v>51994.0715434084</v>
      </c>
      <c r="AA5511" s="4">
        <v>1720</v>
      </c>
      <c r="AB5511">
        <v>1.2188</v>
      </c>
      <c r="AD5511" s="3">
        <v>0.1034</v>
      </c>
      <c r="AE5511" s="3">
        <v>27693</v>
      </c>
      <c r="AF5511">
        <v>0.00731786591972095</v>
      </c>
      <c r="AG5511">
        <v>0.783341701239331</v>
      </c>
      <c r="AH5511" s="3">
        <v>2661811</v>
      </c>
      <c r="AI5511" s="3">
        <v>17.72</v>
      </c>
      <c r="AJ5511">
        <v>0.0421897363845361</v>
      </c>
      <c r="AK5511">
        <v>0.0130939829008428</v>
      </c>
      <c r="AL5511">
        <v>0.000586009034305946</v>
      </c>
      <c r="AM5511" s="3">
        <v>1576.79166666667</v>
      </c>
      <c r="AN5511" s="3">
        <v>0.24</v>
      </c>
      <c r="AO5511" s="3">
        <v>29.7594921255036</v>
      </c>
      <c r="AP5511" s="3">
        <v>26.39</v>
      </c>
      <c r="AQ5511" s="4">
        <v>260</v>
      </c>
      <c r="AR5511" s="3">
        <v>459</v>
      </c>
      <c r="AS5511" s="3">
        <v>84</v>
      </c>
      <c r="AT5511">
        <v>0</v>
      </c>
      <c r="AU5511">
        <v>0</v>
      </c>
      <c r="AV5511">
        <v>0</v>
      </c>
      <c r="AW5511">
        <v>0</v>
      </c>
      <c r="AX5511">
        <v>1</v>
      </c>
      <c r="AY5511">
        <v>0</v>
      </c>
      <c r="AZ5511">
        <v>0</v>
      </c>
      <c r="BA5511">
        <v>0</v>
      </c>
    </row>
    <row r="5512" spans="1:53">
      <c r="A5512" t="s">
        <v>6691</v>
      </c>
      <c r="B5512" t="s">
        <v>6681</v>
      </c>
      <c r="C5512">
        <v>2010</v>
      </c>
      <c r="D5512">
        <v>0.00535510868109576</v>
      </c>
      <c r="E5512">
        <v>1.09861228866811</v>
      </c>
      <c r="F5512" s="2">
        <v>0.1677</v>
      </c>
      <c r="G5512">
        <v>0.7489135096568</v>
      </c>
      <c r="H5512" s="3">
        <v>19414.872026498</v>
      </c>
      <c r="I5512" s="4">
        <v>3</v>
      </c>
      <c r="J5512" s="4">
        <v>29</v>
      </c>
      <c r="K5512">
        <v>2</v>
      </c>
      <c r="L5512" s="3">
        <v>0.04981349</v>
      </c>
      <c r="M5512" s="4">
        <v>18</v>
      </c>
      <c r="N5512">
        <v>11</v>
      </c>
      <c r="O5512" s="3">
        <v>500502</v>
      </c>
      <c r="P5512" s="3">
        <v>7.98</v>
      </c>
      <c r="Q5512" s="2">
        <v>3.81919092986674</v>
      </c>
      <c r="R5512" s="2">
        <v>0</v>
      </c>
      <c r="S5512">
        <v>0</v>
      </c>
      <c r="T5512" s="2">
        <v>0</v>
      </c>
      <c r="U5512" s="2">
        <v>0.0131578947368421</v>
      </c>
      <c r="V5512">
        <v>0.0106689119439911</v>
      </c>
      <c r="W5512">
        <v>0.02028509</v>
      </c>
      <c r="X5512" s="3">
        <v>12.3887</v>
      </c>
      <c r="Y5512" s="9">
        <v>0.0390025558518582</v>
      </c>
      <c r="Z5512">
        <v>55301.4605500903</v>
      </c>
      <c r="AA5512" s="4">
        <v>1671</v>
      </c>
      <c r="AB5512">
        <v>1.29</v>
      </c>
      <c r="AD5512" s="3">
        <v>0.1034</v>
      </c>
      <c r="AE5512" s="3">
        <v>27831</v>
      </c>
      <c r="AF5512">
        <v>0.00593626687711964</v>
      </c>
      <c r="AG5512">
        <v>0.79288868033189</v>
      </c>
      <c r="AH5512" s="3">
        <v>3116270</v>
      </c>
      <c r="AI5512" s="3">
        <v>26.25</v>
      </c>
      <c r="AJ5512">
        <v>0.0389950686389523</v>
      </c>
      <c r="AK5512">
        <v>0.0100983379131</v>
      </c>
      <c r="AL5512">
        <v>0.000601217465367369</v>
      </c>
      <c r="AM5512" s="3">
        <v>1953.45833333333</v>
      </c>
      <c r="AN5512" s="3">
        <v>0.24</v>
      </c>
      <c r="AO5512" s="3">
        <v>32.2352764347804</v>
      </c>
      <c r="AP5512" s="3">
        <v>28.3</v>
      </c>
      <c r="AQ5512" s="4">
        <v>277</v>
      </c>
      <c r="AR5512" s="3">
        <v>495</v>
      </c>
      <c r="AS5512" s="3">
        <v>117</v>
      </c>
      <c r="AT5512">
        <v>0</v>
      </c>
      <c r="AU5512">
        <v>0</v>
      </c>
      <c r="AV5512">
        <v>0</v>
      </c>
      <c r="AW5512">
        <v>0</v>
      </c>
      <c r="AX5512">
        <v>1</v>
      </c>
      <c r="AY5512">
        <v>0</v>
      </c>
      <c r="AZ5512">
        <v>0</v>
      </c>
      <c r="BA5512">
        <v>0</v>
      </c>
    </row>
    <row r="5513" spans="1:53">
      <c r="A5513" t="s">
        <v>6692</v>
      </c>
      <c r="B5513" t="s">
        <v>6681</v>
      </c>
      <c r="C5513">
        <v>2011</v>
      </c>
      <c r="D5513">
        <v>0.0063925171185515</v>
      </c>
      <c r="E5513">
        <v>1.09861228866811</v>
      </c>
      <c r="F5513" s="2">
        <v>0.1801</v>
      </c>
      <c r="G5513">
        <v>0.684931493743289</v>
      </c>
      <c r="H5513" s="3">
        <v>525.17</v>
      </c>
      <c r="I5513" s="4">
        <v>8</v>
      </c>
      <c r="J5513" s="4">
        <v>40</v>
      </c>
      <c r="K5513">
        <v>2</v>
      </c>
      <c r="L5513" s="3">
        <v>0.05067313</v>
      </c>
      <c r="M5513" s="4">
        <v>22</v>
      </c>
      <c r="N5513">
        <v>11</v>
      </c>
      <c r="O5513" s="3">
        <v>543775</v>
      </c>
      <c r="P5513" s="3">
        <v>8.006</v>
      </c>
      <c r="Q5513" s="2">
        <v>3.52419402369305</v>
      </c>
      <c r="R5513" s="2">
        <v>0</v>
      </c>
      <c r="S5513">
        <v>0</v>
      </c>
      <c r="T5513" s="2">
        <v>0</v>
      </c>
      <c r="U5513" s="2">
        <v>0.0115303983228512</v>
      </c>
      <c r="V5513">
        <v>0.0112225231159579</v>
      </c>
      <c r="W5513">
        <v>0.02410902</v>
      </c>
      <c r="X5513" s="3">
        <v>12.8575</v>
      </c>
      <c r="Y5513" s="9">
        <v>0.0423108042229862</v>
      </c>
      <c r="Z5513">
        <v>72358.5325180656</v>
      </c>
      <c r="AA5513" s="4">
        <v>1640</v>
      </c>
      <c r="AB5513">
        <v>1.2</v>
      </c>
      <c r="AD5513" s="3">
        <v>0.1034</v>
      </c>
      <c r="AE5513" s="3">
        <v>27577</v>
      </c>
      <c r="AF5513">
        <v>0.00536434018051665</v>
      </c>
      <c r="AG5513">
        <v>0.767682072829132</v>
      </c>
      <c r="AH5513" s="3">
        <v>3630411</v>
      </c>
      <c r="AI5513" s="3">
        <v>20.72</v>
      </c>
      <c r="AJ5513">
        <v>0.0421363198918456</v>
      </c>
      <c r="AK5513">
        <v>0.0157770538574418</v>
      </c>
      <c r="AL5513">
        <v>0.000523311132254995</v>
      </c>
      <c r="AM5513" s="3">
        <v>2336.72727272727</v>
      </c>
      <c r="AN5513" s="3">
        <v>0.22</v>
      </c>
      <c r="AO5513" s="3">
        <v>28.4467174119886</v>
      </c>
      <c r="AP5513" s="3">
        <v>28.3</v>
      </c>
      <c r="AQ5513" s="4">
        <v>224</v>
      </c>
      <c r="AR5513" s="3">
        <v>525</v>
      </c>
      <c r="AS5513" s="3">
        <v>117</v>
      </c>
      <c r="AT5513">
        <v>0</v>
      </c>
      <c r="AU5513">
        <v>0</v>
      </c>
      <c r="AV5513">
        <v>0</v>
      </c>
      <c r="AW5513">
        <v>0</v>
      </c>
      <c r="AX5513">
        <v>1</v>
      </c>
      <c r="AY5513">
        <v>0</v>
      </c>
      <c r="AZ5513">
        <v>0</v>
      </c>
      <c r="BA5513">
        <v>0</v>
      </c>
    </row>
    <row r="5514" spans="1:53">
      <c r="A5514" t="s">
        <v>6693</v>
      </c>
      <c r="B5514" t="s">
        <v>6681</v>
      </c>
      <c r="C5514">
        <v>2012</v>
      </c>
      <c r="D5514">
        <v>0.00778107108115124</v>
      </c>
      <c r="E5514">
        <v>1.79175946922805</v>
      </c>
      <c r="F5514" s="2">
        <v>0.4457</v>
      </c>
      <c r="G5514">
        <v>0.867061219753095</v>
      </c>
      <c r="H5514" s="3">
        <v>3071.17</v>
      </c>
      <c r="I5514" s="4">
        <v>10</v>
      </c>
      <c r="J5514" s="4">
        <v>32</v>
      </c>
      <c r="K5514">
        <v>2</v>
      </c>
      <c r="L5514" s="3">
        <v>0.05197133</v>
      </c>
      <c r="M5514" s="4">
        <v>26</v>
      </c>
      <c r="N5514">
        <v>11</v>
      </c>
      <c r="O5514" s="3">
        <v>442750</v>
      </c>
      <c r="P5514" s="3">
        <v>8.032</v>
      </c>
      <c r="Q5514" s="2">
        <v>3.59420289855072</v>
      </c>
      <c r="R5514" s="2">
        <v>0.000106</v>
      </c>
      <c r="S5514">
        <v>0</v>
      </c>
      <c r="T5514" s="2">
        <v>0</v>
      </c>
      <c r="U5514" s="2">
        <v>0.0134715025906736</v>
      </c>
      <c r="V5514">
        <v>0.0101354318932762</v>
      </c>
      <c r="W5514">
        <v>0.02331606</v>
      </c>
      <c r="X5514" s="3">
        <v>15.1153</v>
      </c>
      <c r="Y5514" s="9">
        <v>0.0334178649712813</v>
      </c>
      <c r="Z5514">
        <v>84382.1472188298</v>
      </c>
      <c r="AA5514" s="4">
        <v>1587</v>
      </c>
      <c r="AB5514">
        <v>1.23</v>
      </c>
      <c r="AD5514" s="3">
        <v>0.1034</v>
      </c>
      <c r="AE5514" s="3">
        <v>28048</v>
      </c>
      <c r="AF5514">
        <v>0.00572910921829361</v>
      </c>
      <c r="AG5514">
        <v>0.742855975652103</v>
      </c>
      <c r="AH5514" s="3">
        <v>4209276</v>
      </c>
      <c r="AI5514" s="3">
        <v>24.99</v>
      </c>
      <c r="AJ5514">
        <v>0.0336322001960905</v>
      </c>
      <c r="AK5514">
        <v>0.008646269003136</v>
      </c>
      <c r="AL5514">
        <v>0.000631681243926142</v>
      </c>
      <c r="AM5514" s="3">
        <v>1882.96153846154</v>
      </c>
      <c r="AN5514" s="3">
        <v>0.26</v>
      </c>
      <c r="AO5514" s="3">
        <v>29.8250728862974</v>
      </c>
      <c r="AP5514" s="3">
        <v>30.33</v>
      </c>
      <c r="AQ5514" s="4">
        <v>221</v>
      </c>
      <c r="AR5514" s="3">
        <v>587</v>
      </c>
      <c r="AS5514" s="3">
        <v>151</v>
      </c>
      <c r="AT5514">
        <v>0</v>
      </c>
      <c r="AU5514">
        <v>0</v>
      </c>
      <c r="AV5514">
        <v>0</v>
      </c>
      <c r="AW5514">
        <v>0</v>
      </c>
      <c r="AX5514">
        <v>1</v>
      </c>
      <c r="AY5514">
        <v>0</v>
      </c>
      <c r="AZ5514">
        <v>0</v>
      </c>
      <c r="BA5514">
        <v>0</v>
      </c>
    </row>
    <row r="5515" spans="1:53">
      <c r="A5515" t="s">
        <v>6694</v>
      </c>
      <c r="B5515" t="s">
        <v>6681</v>
      </c>
      <c r="C5515">
        <v>2013</v>
      </c>
      <c r="D5515">
        <v>0.00889741286074944</v>
      </c>
      <c r="E5515">
        <v>2.07944154167984</v>
      </c>
      <c r="F5515" s="2">
        <v>0.3973</v>
      </c>
      <c r="G5515">
        <v>1.00339777150618</v>
      </c>
      <c r="H5515" s="3">
        <v>3400</v>
      </c>
      <c r="I5515" s="4">
        <v>14</v>
      </c>
      <c r="J5515" s="4">
        <v>97</v>
      </c>
      <c r="K5515">
        <v>2</v>
      </c>
      <c r="L5515" s="3">
        <v>0.04929783</v>
      </c>
      <c r="M5515" s="4">
        <v>26</v>
      </c>
      <c r="N5515">
        <v>11</v>
      </c>
      <c r="O5515" s="3">
        <v>399104</v>
      </c>
      <c r="P5515" s="3">
        <v>8.058</v>
      </c>
      <c r="Q5515" s="2">
        <v>3.98379906174422</v>
      </c>
      <c r="R5515" s="2">
        <v>0</v>
      </c>
      <c r="S5515">
        <v>0</v>
      </c>
      <c r="T5515" s="2">
        <v>0</v>
      </c>
      <c r="U5515" s="2">
        <v>0.0152284263959391</v>
      </c>
      <c r="V5515">
        <v>0.0101562367757334</v>
      </c>
      <c r="W5515">
        <v>0.0213198</v>
      </c>
      <c r="X5515" s="3">
        <v>14.258</v>
      </c>
      <c r="Y5515" s="9">
        <v>0.0370712752828119</v>
      </c>
      <c r="Z5515">
        <v>92307.2656683306</v>
      </c>
      <c r="AA5515" s="4">
        <v>1596</v>
      </c>
      <c r="AB5515">
        <v>1.37</v>
      </c>
      <c r="AD5515" s="3">
        <v>0.1035</v>
      </c>
      <c r="AE5515" s="3">
        <v>27184</v>
      </c>
      <c r="AF5515">
        <v>0.00523423510156927</v>
      </c>
      <c r="AG5515">
        <v>0.747588331568307</v>
      </c>
      <c r="AH5515" s="3">
        <v>4857961</v>
      </c>
      <c r="AI5515" s="3">
        <v>-1.49</v>
      </c>
      <c r="AJ5515">
        <v>0.0377329691730047</v>
      </c>
      <c r="AK5515">
        <v>0.0138268682244</v>
      </c>
      <c r="AL5515">
        <v>0.000725163161711385</v>
      </c>
      <c r="AM5515" s="3">
        <v>1731.16666666667</v>
      </c>
      <c r="AN5515" s="3">
        <v>0.3</v>
      </c>
      <c r="AO5515" s="3">
        <v>33.0481024897269</v>
      </c>
      <c r="AP5515" s="3">
        <v>28.9</v>
      </c>
      <c r="AQ5515" s="4">
        <v>223</v>
      </c>
      <c r="AR5515" s="3">
        <v>596</v>
      </c>
      <c r="AS5515" s="3">
        <v>155</v>
      </c>
      <c r="AT5515">
        <v>0</v>
      </c>
      <c r="AU5515">
        <v>0</v>
      </c>
      <c r="AV5515">
        <v>0</v>
      </c>
      <c r="AW5515">
        <v>0</v>
      </c>
      <c r="AX5515">
        <v>1</v>
      </c>
      <c r="AY5515">
        <v>0</v>
      </c>
      <c r="AZ5515">
        <v>0</v>
      </c>
      <c r="BA5515">
        <v>0</v>
      </c>
    </row>
    <row r="5516" spans="1:53">
      <c r="A5516" t="s">
        <v>6695</v>
      </c>
      <c r="B5516" t="s">
        <v>6681</v>
      </c>
      <c r="C5516">
        <v>2014</v>
      </c>
      <c r="D5516">
        <v>0.00868481086529789</v>
      </c>
      <c r="E5516">
        <v>2.77258872223978</v>
      </c>
      <c r="F5516" s="2">
        <v>0.8675</v>
      </c>
      <c r="G5516">
        <v>1.12053070550168</v>
      </c>
      <c r="H5516" s="3">
        <v>3859</v>
      </c>
      <c r="I5516" s="4">
        <v>35</v>
      </c>
      <c r="J5516" s="4">
        <v>135</v>
      </c>
      <c r="K5516">
        <v>2</v>
      </c>
      <c r="L5516" s="3">
        <v>0.04916304</v>
      </c>
      <c r="M5516" s="4">
        <v>27</v>
      </c>
      <c r="N5516">
        <v>11</v>
      </c>
      <c r="O5516" s="3">
        <v>386969</v>
      </c>
      <c r="P5516" s="3">
        <v>8.084</v>
      </c>
      <c r="Q5516" s="2">
        <v>4.39647679202642</v>
      </c>
      <c r="R5516" s="2">
        <v>0</v>
      </c>
      <c r="S5516">
        <v>0</v>
      </c>
      <c r="T5516" s="2">
        <v>0</v>
      </c>
      <c r="U5516" s="2">
        <v>0.0186809784291465</v>
      </c>
      <c r="V5516">
        <v>0.00721492932607882</v>
      </c>
      <c r="W5516">
        <v>0.02069336</v>
      </c>
      <c r="X5516" s="3">
        <v>15.9857</v>
      </c>
      <c r="Y5516" s="9">
        <v>0.0068245565979673</v>
      </c>
      <c r="Z5516">
        <v>99679.3808734107</v>
      </c>
      <c r="AA5516" s="4">
        <v>1567</v>
      </c>
      <c r="AB5516">
        <v>1.5174</v>
      </c>
      <c r="AD5516" s="3">
        <v>0.1033</v>
      </c>
      <c r="AE5516" s="3">
        <v>28799</v>
      </c>
      <c r="AF5516">
        <v>0.00490437833143169</v>
      </c>
      <c r="AG5516">
        <v>0.76728938539875</v>
      </c>
      <c r="AH5516" s="3">
        <v>5581598</v>
      </c>
      <c r="AI5516" s="3">
        <v>19.4107</v>
      </c>
      <c r="AJ5516">
        <v>0.00698679976499038</v>
      </c>
      <c r="AK5516">
        <v>0.0151766504963888</v>
      </c>
      <c r="AL5516">
        <v>0.000862110026196714</v>
      </c>
      <c r="AM5516" s="3">
        <v>1622.1270718232</v>
      </c>
      <c r="AN5516" s="3">
        <v>0.362</v>
      </c>
      <c r="AO5516" s="3">
        <v>36.1371755179805</v>
      </c>
      <c r="AP5516" s="3">
        <v>27.68</v>
      </c>
      <c r="AQ5516" s="4">
        <v>189</v>
      </c>
      <c r="AR5516" s="3">
        <v>601</v>
      </c>
      <c r="AS5516" s="3">
        <v>159</v>
      </c>
      <c r="AT5516">
        <v>0</v>
      </c>
      <c r="AU5516">
        <v>0</v>
      </c>
      <c r="AV5516">
        <v>0</v>
      </c>
      <c r="AW5516">
        <v>0</v>
      </c>
      <c r="AX5516">
        <v>1</v>
      </c>
      <c r="AY5516">
        <v>0</v>
      </c>
      <c r="AZ5516">
        <v>0</v>
      </c>
      <c r="BA5516">
        <v>0</v>
      </c>
    </row>
    <row r="5517" spans="1:53">
      <c r="A5517" t="s">
        <v>6696</v>
      </c>
      <c r="B5517" t="s">
        <v>6681</v>
      </c>
      <c r="C5517">
        <v>2015</v>
      </c>
      <c r="D5517">
        <v>0.0058277481837774</v>
      </c>
      <c r="E5517">
        <v>3.40119738166215</v>
      </c>
      <c r="F5517" s="2">
        <v>0.5328</v>
      </c>
      <c r="G5517">
        <v>0.630020471602634</v>
      </c>
      <c r="H5517" s="3">
        <v>4403</v>
      </c>
      <c r="I5517" s="4">
        <v>68</v>
      </c>
      <c r="J5517" s="4">
        <v>196</v>
      </c>
      <c r="K5517">
        <v>2</v>
      </c>
      <c r="L5517" s="3">
        <v>0.04411145</v>
      </c>
      <c r="M5517" s="4">
        <v>28</v>
      </c>
      <c r="N5517">
        <v>11</v>
      </c>
      <c r="O5517" s="3">
        <v>322069</v>
      </c>
      <c r="P5517" s="3">
        <v>8.11</v>
      </c>
      <c r="Q5517" s="2">
        <v>4.77939484583525</v>
      </c>
      <c r="R5517" s="2">
        <v>0</v>
      </c>
      <c r="S5517">
        <v>0</v>
      </c>
      <c r="T5517" s="2">
        <v>0</v>
      </c>
      <c r="U5517" s="2">
        <v>0.0170913346454599</v>
      </c>
      <c r="V5517">
        <v>0.00837077554209807</v>
      </c>
      <c r="W5517">
        <v>0.01824555</v>
      </c>
      <c r="X5517" s="3">
        <v>16.6091</v>
      </c>
      <c r="Y5517" s="9">
        <v>0.00587063842370112</v>
      </c>
      <c r="Z5517">
        <v>17639.4796665825</v>
      </c>
      <c r="AA5517" s="4">
        <v>1537</v>
      </c>
      <c r="AB5517">
        <v>1.6617</v>
      </c>
      <c r="AD5517" s="3">
        <v>0.1039</v>
      </c>
      <c r="AE5517" s="3">
        <v>25889</v>
      </c>
      <c r="AF5517">
        <v>0.00415941004466437</v>
      </c>
      <c r="AG5517">
        <v>0.768853828604479</v>
      </c>
      <c r="AH5517" s="3">
        <v>6385293</v>
      </c>
      <c r="AI5517" s="3">
        <v>35.128</v>
      </c>
      <c r="AJ5517">
        <v>0.00582923213425018</v>
      </c>
      <c r="AK5517">
        <v>0.011084558688</v>
      </c>
      <c r="AL5517">
        <v>0.000756819145427993</v>
      </c>
      <c r="AM5517" s="3">
        <v>1937.19265483971</v>
      </c>
      <c r="AN5517" s="3">
        <v>0.3213</v>
      </c>
      <c r="AO5517" s="3">
        <v>39.1411881094832</v>
      </c>
      <c r="AP5517" s="3">
        <v>36.59</v>
      </c>
      <c r="AQ5517" s="4">
        <v>191</v>
      </c>
      <c r="AR5517" s="3">
        <v>732.08</v>
      </c>
      <c r="AS5517" s="3">
        <v>212.8</v>
      </c>
      <c r="AT5517">
        <v>0</v>
      </c>
      <c r="AU5517">
        <v>0</v>
      </c>
      <c r="AV5517">
        <v>0</v>
      </c>
      <c r="AW5517">
        <v>0</v>
      </c>
      <c r="AX5517">
        <v>1</v>
      </c>
      <c r="AY5517">
        <v>0</v>
      </c>
      <c r="AZ5517">
        <v>0</v>
      </c>
      <c r="BA5517">
        <v>0</v>
      </c>
    </row>
    <row r="5518" spans="1:53">
      <c r="A5518" t="s">
        <v>6697</v>
      </c>
      <c r="B5518" t="s">
        <v>6681</v>
      </c>
      <c r="C5518">
        <v>2016</v>
      </c>
      <c r="D5518">
        <v>0.00435396011584792</v>
      </c>
      <c r="E5518">
        <v>3.66356164612965</v>
      </c>
      <c r="F5518" s="2">
        <v>0.5112</v>
      </c>
      <c r="G5518">
        <v>0.71967510321992</v>
      </c>
      <c r="H5518" s="3">
        <v>4780</v>
      </c>
      <c r="I5518" s="4">
        <v>90</v>
      </c>
      <c r="J5518" s="4">
        <v>175</v>
      </c>
      <c r="K5518">
        <v>2</v>
      </c>
      <c r="L5518" s="3">
        <v>0.0413487</v>
      </c>
      <c r="N5518">
        <v>11</v>
      </c>
      <c r="O5518" s="3">
        <v>372241</v>
      </c>
      <c r="P5518" s="3">
        <v>8.136</v>
      </c>
      <c r="Q5518" s="2">
        <v>5.28065161474707</v>
      </c>
      <c r="R5518" s="2">
        <v>0.000126</v>
      </c>
      <c r="S5518">
        <v>0</v>
      </c>
      <c r="T5518" s="2">
        <v>0</v>
      </c>
      <c r="U5518" s="2">
        <v>0.0145388195472816</v>
      </c>
      <c r="V5518">
        <v>0.00624682855214476</v>
      </c>
      <c r="W5518">
        <v>0.01343354</v>
      </c>
      <c r="X5518" s="3">
        <v>19.0059</v>
      </c>
      <c r="Y5518" s="9">
        <v>0.00607288694117289</v>
      </c>
      <c r="Z5518">
        <v>22813.1535465597</v>
      </c>
      <c r="AA5518" s="4">
        <v>1299</v>
      </c>
      <c r="AB5518">
        <v>1.8477</v>
      </c>
      <c r="AD5518" s="3">
        <v>0.1016</v>
      </c>
      <c r="AE5518" s="3">
        <v>31515</v>
      </c>
      <c r="AF5518">
        <v>0.00479490612542981</v>
      </c>
      <c r="AG5518">
        <v>0.771414660864802</v>
      </c>
      <c r="AH5518" s="3">
        <v>7274133</v>
      </c>
      <c r="AI5518" s="3">
        <v>44.9514</v>
      </c>
      <c r="AJ5518">
        <v>0.00607214776496364</v>
      </c>
      <c r="AK5518">
        <v>0.0118258560284904</v>
      </c>
      <c r="AL5518">
        <v>0.000640792540792541</v>
      </c>
      <c r="AM5518" s="3">
        <v>2390.90578392143</v>
      </c>
      <c r="AN5518" s="3">
        <v>0.2749</v>
      </c>
      <c r="AO5518" s="3">
        <v>43.0699300699301</v>
      </c>
      <c r="AP5518" s="3">
        <v>34.94</v>
      </c>
      <c r="AQ5518" s="4">
        <v>173</v>
      </c>
      <c r="AR5518" s="3">
        <v>733.41</v>
      </c>
      <c r="AS5518" s="3">
        <v>212.8</v>
      </c>
      <c r="AT5518">
        <v>0</v>
      </c>
      <c r="AU5518">
        <v>0</v>
      </c>
      <c r="AV5518">
        <v>0</v>
      </c>
      <c r="AW5518">
        <v>0</v>
      </c>
      <c r="AX5518">
        <v>1</v>
      </c>
      <c r="AY5518">
        <v>0</v>
      </c>
      <c r="AZ5518">
        <v>0</v>
      </c>
      <c r="BA5518">
        <v>0</v>
      </c>
    </row>
    <row r="5519" spans="1:53">
      <c r="A5519" t="s">
        <v>6698</v>
      </c>
      <c r="B5519" t="s">
        <v>6681</v>
      </c>
      <c r="C5519">
        <v>2017</v>
      </c>
      <c r="D5519">
        <v>0.00370491820217712</v>
      </c>
      <c r="E5519">
        <v>3.97029191355212</v>
      </c>
      <c r="F5519" s="2">
        <v>0.9545</v>
      </c>
      <c r="G5519">
        <v>0.80124817306462</v>
      </c>
      <c r="H5519" s="3">
        <v>6316</v>
      </c>
      <c r="I5519" s="4">
        <v>81</v>
      </c>
      <c r="J5519" s="4">
        <v>154</v>
      </c>
      <c r="K5519">
        <v>2</v>
      </c>
      <c r="L5519" s="3">
        <v>0.04141843</v>
      </c>
      <c r="N5519">
        <v>11</v>
      </c>
      <c r="O5519" s="3">
        <v>336436</v>
      </c>
      <c r="P5519" s="3">
        <v>8.162</v>
      </c>
      <c r="Q5519" s="2">
        <v>5.49538810841493</v>
      </c>
      <c r="R5519" s="2">
        <v>0.000119</v>
      </c>
      <c r="S5519">
        <v>0</v>
      </c>
      <c r="T5519" s="2">
        <v>0</v>
      </c>
      <c r="U5519" s="2">
        <v>0.0132896433175763</v>
      </c>
      <c r="V5519">
        <v>0.00326961247582451</v>
      </c>
      <c r="W5519">
        <v>0.00762785</v>
      </c>
      <c r="X5519" s="3">
        <v>20.4828</v>
      </c>
      <c r="Y5519" s="9">
        <v>0.119024972529268</v>
      </c>
      <c r="Z5519">
        <v>4037.06518428533</v>
      </c>
      <c r="AA5519" s="4">
        <v>898</v>
      </c>
      <c r="AB5519">
        <v>2.0981</v>
      </c>
      <c r="AD5519" s="3">
        <v>0.1116</v>
      </c>
      <c r="AE5519" s="3">
        <v>21922</v>
      </c>
      <c r="AF5519">
        <v>0.00295659914223289</v>
      </c>
      <c r="AG5519">
        <v>0.786758557440725</v>
      </c>
      <c r="AH5519" s="3">
        <v>8253064</v>
      </c>
      <c r="AI5519" s="3">
        <v>62.0612</v>
      </c>
      <c r="AJ5519">
        <v>0.117923751544251</v>
      </c>
      <c r="AK5519">
        <v>0.0093810329825792</v>
      </c>
      <c r="AL5519">
        <v>0.000575348837209302</v>
      </c>
      <c r="AM5519" s="3">
        <v>2997.00889248181</v>
      </c>
      <c r="AN5519" s="3">
        <v>0.2474</v>
      </c>
      <c r="AO5519" s="3">
        <v>48.793023255814</v>
      </c>
      <c r="AP5519" s="3">
        <v>32.21</v>
      </c>
      <c r="AQ5519" s="4">
        <v>173</v>
      </c>
      <c r="AR5519" s="3">
        <v>1191</v>
      </c>
      <c r="AS5519" s="3">
        <v>375</v>
      </c>
      <c r="AT5519">
        <v>0</v>
      </c>
      <c r="AU5519">
        <v>0</v>
      </c>
      <c r="AV5519">
        <v>0</v>
      </c>
      <c r="AW5519">
        <v>0</v>
      </c>
      <c r="AX5519">
        <v>1</v>
      </c>
      <c r="AY5519">
        <v>0</v>
      </c>
      <c r="AZ5519">
        <v>0</v>
      </c>
      <c r="BA5519">
        <v>0</v>
      </c>
    </row>
    <row r="5520" spans="1:53">
      <c r="A5520" t="s">
        <v>6699</v>
      </c>
      <c r="B5520" t="s">
        <v>6681</v>
      </c>
      <c r="C5520">
        <v>2018</v>
      </c>
      <c r="D5520">
        <v>0.00320630472954079</v>
      </c>
      <c r="E5520">
        <v>4.17438726989564</v>
      </c>
      <c r="F5520" s="2">
        <v>1.6648</v>
      </c>
      <c r="G5520">
        <v>0.982892630104895</v>
      </c>
      <c r="H5520" s="3">
        <v>2246</v>
      </c>
      <c r="I5520" s="4">
        <v>102</v>
      </c>
      <c r="J5520" s="4">
        <v>263</v>
      </c>
      <c r="K5520">
        <v>2</v>
      </c>
      <c r="L5520" s="3">
        <v>0.03984135</v>
      </c>
      <c r="N5520">
        <v>11</v>
      </c>
      <c r="O5520" s="3">
        <v>471097</v>
      </c>
      <c r="P5520" s="3">
        <v>8.188</v>
      </c>
      <c r="Q5520" s="2">
        <v>6.32851059029247</v>
      </c>
      <c r="R5520" s="2">
        <v>0</v>
      </c>
      <c r="S5520">
        <v>0</v>
      </c>
      <c r="T5520" s="2">
        <v>0</v>
      </c>
      <c r="U5520" s="2">
        <v>0.0087295690936107</v>
      </c>
      <c r="V5520">
        <v>0.00255064813111093</v>
      </c>
      <c r="W5520">
        <v>0.00642124</v>
      </c>
      <c r="X5520" s="3">
        <v>20.3331</v>
      </c>
      <c r="Y5520" s="9">
        <v>0.120503007877712</v>
      </c>
      <c r="Z5520">
        <v>5221.13971995721</v>
      </c>
      <c r="AA5520" s="4">
        <v>877</v>
      </c>
      <c r="AB5520">
        <v>2.2439</v>
      </c>
      <c r="AD5520" s="3">
        <v>0.0908</v>
      </c>
      <c r="AE5520" s="3">
        <v>33779</v>
      </c>
      <c r="AF5520">
        <v>0.00419609694289512</v>
      </c>
      <c r="AG5520">
        <v>0.803045924895343</v>
      </c>
      <c r="AH5520" s="3">
        <v>9326914</v>
      </c>
      <c r="AI5520" s="3">
        <v>34.7796</v>
      </c>
      <c r="AJ5520">
        <v>0.11800166595446</v>
      </c>
      <c r="AK5520">
        <v>0.0165912430442192</v>
      </c>
      <c r="AL5520">
        <v>0.000379907621247113</v>
      </c>
      <c r="AM5520" s="3">
        <v>4893.67781155015</v>
      </c>
      <c r="AN5520" s="3">
        <v>0.1645</v>
      </c>
      <c r="AO5520" s="3">
        <v>51.8221709006928</v>
      </c>
      <c r="AP5520" s="3">
        <v>33.634</v>
      </c>
      <c r="AQ5520" s="4">
        <v>175</v>
      </c>
      <c r="AR5520" s="3">
        <v>1266.32</v>
      </c>
      <c r="AS5520" s="3">
        <v>384.87</v>
      </c>
      <c r="AT5520">
        <v>0</v>
      </c>
      <c r="AU5520">
        <v>0</v>
      </c>
      <c r="AV5520">
        <v>0</v>
      </c>
      <c r="AW5520">
        <v>0</v>
      </c>
      <c r="AX5520">
        <v>1</v>
      </c>
      <c r="AY5520">
        <v>0</v>
      </c>
      <c r="AZ5520">
        <v>0</v>
      </c>
      <c r="BA5520">
        <v>0</v>
      </c>
    </row>
    <row r="5521" spans="1:53">
      <c r="A5521" t="s">
        <v>6700</v>
      </c>
      <c r="B5521" t="s">
        <v>6681</v>
      </c>
      <c r="C5521">
        <v>2019</v>
      </c>
      <c r="D5521">
        <v>0.00210050229625538</v>
      </c>
      <c r="E5521">
        <v>4.54329478227</v>
      </c>
      <c r="F5521" s="2">
        <v>0.9285</v>
      </c>
      <c r="G5521">
        <v>0.927431149256075</v>
      </c>
      <c r="H5521" s="3">
        <v>2423</v>
      </c>
      <c r="I5521" s="4">
        <v>76</v>
      </c>
      <c r="J5521" s="4">
        <v>318</v>
      </c>
      <c r="K5521">
        <v>2</v>
      </c>
      <c r="L5521" s="3">
        <v>0.03940148</v>
      </c>
      <c r="N5521">
        <v>11</v>
      </c>
      <c r="O5521" s="3">
        <v>514854</v>
      </c>
      <c r="P5521" s="3">
        <v>8.214</v>
      </c>
      <c r="Q5521" s="2">
        <v>7.87798855090358</v>
      </c>
      <c r="R5521" s="2">
        <v>0</v>
      </c>
      <c r="S5521">
        <v>0</v>
      </c>
      <c r="T5521" s="2">
        <v>0</v>
      </c>
      <c r="U5521" s="2">
        <v>0.0102164677321465</v>
      </c>
      <c r="V5521">
        <v>0.00169486268693204</v>
      </c>
      <c r="W5521">
        <v>0.00470357</v>
      </c>
      <c r="X5521" s="3">
        <v>21.0774</v>
      </c>
      <c r="Y5521" s="9">
        <v>0.121016579706184</v>
      </c>
      <c r="Z5521">
        <v>923.944221157761</v>
      </c>
      <c r="AA5521" s="4">
        <v>881</v>
      </c>
      <c r="AB5521">
        <v>2.5329</v>
      </c>
      <c r="AD5521" s="3">
        <v>0.0952</v>
      </c>
      <c r="AE5521" s="3">
        <v>27881</v>
      </c>
      <c r="AF5521">
        <v>0.00317515089397563</v>
      </c>
      <c r="AG5521">
        <v>0.784762555517595</v>
      </c>
      <c r="AH5521" s="3">
        <v>10500379</v>
      </c>
      <c r="AI5521" s="3">
        <v>38.7655</v>
      </c>
      <c r="AJ5521">
        <v>0.121016579706184</v>
      </c>
      <c r="AK5521">
        <v>0.018406232627445</v>
      </c>
      <c r="AL5521">
        <v>0.000465437788018433</v>
      </c>
      <c r="AM5521" s="3">
        <v>4347.0297029703</v>
      </c>
      <c r="AN5521" s="3">
        <v>0.202</v>
      </c>
      <c r="AO5521" s="3">
        <v>58.3617511520737</v>
      </c>
      <c r="AP5521" s="3">
        <v>38.031</v>
      </c>
      <c r="AQ5521" s="4">
        <v>221</v>
      </c>
      <c r="AR5521" s="3">
        <v>1531.33</v>
      </c>
      <c r="AS5521" s="3">
        <v>379.92</v>
      </c>
      <c r="AT5521">
        <v>0</v>
      </c>
      <c r="AU5521">
        <v>0</v>
      </c>
      <c r="AV5521">
        <v>0</v>
      </c>
      <c r="AW5521">
        <v>0</v>
      </c>
      <c r="AX5521">
        <v>1</v>
      </c>
      <c r="AY5521">
        <v>0</v>
      </c>
      <c r="AZ5521">
        <v>0</v>
      </c>
      <c r="BA5521">
        <v>0</v>
      </c>
    </row>
    <row r="5522" spans="1:53">
      <c r="A5522" t="s">
        <v>6701</v>
      </c>
      <c r="B5522" t="s">
        <v>6681</v>
      </c>
      <c r="C5522">
        <v>2020</v>
      </c>
      <c r="D5522">
        <v>0.00144697692447931</v>
      </c>
      <c r="E5522">
        <v>5.07517381523383</v>
      </c>
      <c r="F5522" s="2">
        <v>0.7729</v>
      </c>
      <c r="G5522">
        <v>1.10259949390384</v>
      </c>
      <c r="H5522" s="3">
        <v>2600</v>
      </c>
      <c r="I5522" s="4">
        <v>58</v>
      </c>
      <c r="J5522" s="4">
        <v>460</v>
      </c>
      <c r="K5522">
        <v>2</v>
      </c>
      <c r="L5522" s="3">
        <v>0.04282001</v>
      </c>
      <c r="N5522">
        <v>11</v>
      </c>
      <c r="O5522" s="3">
        <v>524577</v>
      </c>
      <c r="P5522" s="3">
        <v>8.24</v>
      </c>
      <c r="Q5522" s="2">
        <v>8.99395143616866</v>
      </c>
      <c r="R5522" s="2">
        <v>0</v>
      </c>
      <c r="S5522">
        <v>0</v>
      </c>
      <c r="T5522" s="2">
        <v>10043.6335219236</v>
      </c>
      <c r="U5522" s="2">
        <v>0.00710035</v>
      </c>
      <c r="V5522">
        <v>0.01092732</v>
      </c>
      <c r="W5522">
        <v>0.00295948</v>
      </c>
      <c r="X5522" s="3">
        <v>22.4989618851477</v>
      </c>
      <c r="Y5522" s="9">
        <v>0.122973089823328</v>
      </c>
      <c r="Z5522">
        <v>1194.9378203973</v>
      </c>
      <c r="AA5522" s="4">
        <v>891</v>
      </c>
      <c r="AB5522">
        <v>3.078</v>
      </c>
      <c r="AD5522" s="3">
        <v>0.0951</v>
      </c>
      <c r="AE5522" s="3">
        <v>29218</v>
      </c>
      <c r="AF5522">
        <v>0.00290056784338641</v>
      </c>
      <c r="AG5522">
        <v>0.734652344835802</v>
      </c>
      <c r="AH5522" s="3">
        <v>11026342</v>
      </c>
      <c r="AI5522" s="3">
        <v>43.8663</v>
      </c>
      <c r="AJ5522">
        <v>0.113254343366557</v>
      </c>
      <c r="AK5522">
        <v>0.0153734901408</v>
      </c>
      <c r="AL5522">
        <v>0.000476263543252595</v>
      </c>
      <c r="AM5522" s="3">
        <v>4879.00222689844</v>
      </c>
      <c r="AN5522" s="3">
        <v>0.206460246</v>
      </c>
      <c r="AO5522" s="3">
        <v>71.0034602076125</v>
      </c>
      <c r="AP5522" s="3">
        <v>39.37</v>
      </c>
      <c r="AQ5522" s="4">
        <v>263</v>
      </c>
      <c r="AR5522" s="3">
        <v>1617.24</v>
      </c>
      <c r="AS5522" s="3">
        <v>399.98</v>
      </c>
      <c r="AT5522">
        <v>0</v>
      </c>
      <c r="AU5522">
        <v>0</v>
      </c>
      <c r="AV5522">
        <v>0</v>
      </c>
      <c r="AW5522">
        <v>0</v>
      </c>
      <c r="AX5522">
        <v>1</v>
      </c>
      <c r="AY5522">
        <v>0</v>
      </c>
      <c r="AZ5522">
        <v>0</v>
      </c>
      <c r="BA5522">
        <v>0</v>
      </c>
    </row>
    <row r="5523" spans="1:53">
      <c r="A5523" t="s">
        <v>6702</v>
      </c>
      <c r="B5523" t="s">
        <v>6681</v>
      </c>
      <c r="C5523">
        <v>2021</v>
      </c>
      <c r="D5523">
        <v>0.00149172798140117</v>
      </c>
      <c r="E5523">
        <v>5.59098698051086</v>
      </c>
      <c r="F5523" s="2">
        <v>1.1721</v>
      </c>
      <c r="G5523">
        <v>2.27703398558187</v>
      </c>
      <c r="H5523" s="3">
        <v>3940</v>
      </c>
      <c r="I5523" s="4">
        <v>48</v>
      </c>
      <c r="J5523" s="4">
        <v>837</v>
      </c>
      <c r="K5523">
        <v>2</v>
      </c>
      <c r="L5523" s="3">
        <v>0.03650242</v>
      </c>
      <c r="N5523">
        <v>11</v>
      </c>
      <c r="O5523" s="3">
        <v>590931</v>
      </c>
      <c r="P5523" s="3">
        <v>8.266</v>
      </c>
      <c r="Q5523" s="2">
        <v>8.32148811090638</v>
      </c>
      <c r="S5523">
        <v>1</v>
      </c>
      <c r="T5523" s="2">
        <v>0</v>
      </c>
      <c r="U5523" s="2">
        <v>0.00638383</v>
      </c>
      <c r="V5523">
        <v>0.01344879</v>
      </c>
      <c r="W5523">
        <v>0.00178995</v>
      </c>
      <c r="X5523" s="3">
        <v>23.893</v>
      </c>
      <c r="Y5523" s="9">
        <v>0.119126233288866</v>
      </c>
      <c r="Z5523">
        <v>211.458791186684</v>
      </c>
      <c r="AA5523" s="4">
        <v>871</v>
      </c>
      <c r="AB5523">
        <v>2.7642</v>
      </c>
      <c r="AD5523" s="3">
        <v>0.0951</v>
      </c>
      <c r="AE5523" s="3">
        <v>28486</v>
      </c>
      <c r="AF5523">
        <v>0.00246461325488839</v>
      </c>
      <c r="AG5523">
        <v>0.717909672953798</v>
      </c>
      <c r="AH5523" s="3">
        <v>11026342</v>
      </c>
      <c r="AI5523" s="3">
        <v>55.0322</v>
      </c>
      <c r="AJ5523">
        <v>0.107393979321682</v>
      </c>
      <c r="AK5523">
        <v>0.011959514067501</v>
      </c>
      <c r="AL5523">
        <v>0.000471010612009238</v>
      </c>
      <c r="AM5523" s="3">
        <v>5667.14209108472</v>
      </c>
      <c r="AN5523" s="3">
        <v>0.203947595</v>
      </c>
      <c r="AO5523" s="3">
        <v>63.838337182448</v>
      </c>
      <c r="AP5523" s="3">
        <v>39.29</v>
      </c>
      <c r="AQ5523" s="4">
        <v>288</v>
      </c>
      <c r="AR5523" s="3">
        <v>1630.59</v>
      </c>
      <c r="AS5523" s="3">
        <v>401.09</v>
      </c>
      <c r="AT5523">
        <v>2</v>
      </c>
      <c r="AU5523">
        <v>0</v>
      </c>
      <c r="AV5523">
        <v>0</v>
      </c>
      <c r="AW5523">
        <v>0</v>
      </c>
      <c r="AX5523">
        <v>1</v>
      </c>
      <c r="AY5523">
        <v>0</v>
      </c>
      <c r="AZ5523">
        <v>0</v>
      </c>
      <c r="BA5523">
        <v>0</v>
      </c>
    </row>
    <row r="5524" spans="1:53">
      <c r="A5524" t="s">
        <v>6703</v>
      </c>
      <c r="B5524" t="s">
        <v>6681</v>
      </c>
      <c r="C5524">
        <v>2022</v>
      </c>
      <c r="D5524">
        <v>0.011740871757487</v>
      </c>
      <c r="E5524">
        <v>5.99146454710798</v>
      </c>
      <c r="F5524" s="2">
        <v>1.1745</v>
      </c>
      <c r="G5524">
        <v>1.83461766449318</v>
      </c>
      <c r="H5524" s="3">
        <v>4500</v>
      </c>
      <c r="I5524" s="4">
        <v>44</v>
      </c>
      <c r="J5524" s="4">
        <v>759</v>
      </c>
      <c r="K5524">
        <v>2</v>
      </c>
      <c r="L5524" s="3">
        <v>0.03920113</v>
      </c>
      <c r="N5524">
        <v>11</v>
      </c>
      <c r="O5524" s="3">
        <v>461312</v>
      </c>
      <c r="P5524" s="3">
        <v>8.292</v>
      </c>
      <c r="Q5524" s="2">
        <v>8.69368840919756</v>
      </c>
      <c r="R5524" s="2">
        <v>0.000462</v>
      </c>
      <c r="S5524">
        <v>1</v>
      </c>
      <c r="T5524" s="2">
        <v>0</v>
      </c>
      <c r="U5524" s="2">
        <v>0.00684573</v>
      </c>
      <c r="V5524">
        <v>0.01642548</v>
      </c>
      <c r="W5524">
        <v>0.00046781</v>
      </c>
      <c r="X5524" s="3">
        <v>26.3363</v>
      </c>
      <c r="Y5524" s="9">
        <v>0.113392809218522</v>
      </c>
      <c r="Z5524">
        <v>273.479828390331</v>
      </c>
      <c r="AA5524" s="4">
        <v>845</v>
      </c>
      <c r="AB5524">
        <v>2.9642</v>
      </c>
      <c r="AD5524" s="3">
        <v>0.0951</v>
      </c>
      <c r="AE5524" s="3">
        <v>28880</v>
      </c>
      <c r="AF5524">
        <v>0.0022471385553887</v>
      </c>
      <c r="AG5524">
        <v>0.681191107929567</v>
      </c>
      <c r="AH5524" s="3">
        <v>11026342</v>
      </c>
      <c r="AI5524" s="3">
        <v>59.627</v>
      </c>
      <c r="AJ5524">
        <v>0.10018913201939</v>
      </c>
      <c r="AK5524">
        <v>0.016355971410408</v>
      </c>
      <c r="AL5524">
        <v>0.000433877697459584</v>
      </c>
      <c r="AM5524" s="3">
        <v>6840.88224157292</v>
      </c>
      <c r="AN5524" s="3">
        <v>0.187869043</v>
      </c>
      <c r="AO5524" s="3">
        <v>68.4572748267898</v>
      </c>
      <c r="AP5524" s="3">
        <v>40.625</v>
      </c>
      <c r="AQ5524" s="4">
        <v>312</v>
      </c>
      <c r="AR5524" s="3">
        <v>1745.31</v>
      </c>
      <c r="AS5524" s="3">
        <v>417.04</v>
      </c>
      <c r="AT5524">
        <v>0</v>
      </c>
      <c r="AU5524">
        <v>0</v>
      </c>
      <c r="AV5524">
        <v>0</v>
      </c>
      <c r="AW5524">
        <v>0</v>
      </c>
      <c r="AX5524">
        <v>1</v>
      </c>
      <c r="AY5524">
        <v>0</v>
      </c>
      <c r="AZ5524">
        <v>0</v>
      </c>
      <c r="BA5524">
        <v>0</v>
      </c>
    </row>
    <row r="5525" spans="1:53">
      <c r="A5525" t="s">
        <v>6704</v>
      </c>
      <c r="B5525" t="s">
        <v>6681</v>
      </c>
      <c r="C5525">
        <v>2023</v>
      </c>
      <c r="D5525">
        <v>0.0123093300125539</v>
      </c>
      <c r="E5525">
        <v>6.2841341610708</v>
      </c>
      <c r="F5525" s="2">
        <v>1.6491</v>
      </c>
      <c r="G5525">
        <v>1.74135944700461</v>
      </c>
      <c r="H5525" s="3">
        <v>4910</v>
      </c>
      <c r="I5525" s="4">
        <v>59</v>
      </c>
      <c r="J5525" s="4">
        <v>488</v>
      </c>
      <c r="L5525" s="3">
        <v>0.03953223</v>
      </c>
      <c r="N5525">
        <v>11</v>
      </c>
      <c r="O5525" s="3">
        <v>535001</v>
      </c>
      <c r="P5525" s="3">
        <v>8.318</v>
      </c>
      <c r="Q5525" s="2">
        <v>8.04367526892942</v>
      </c>
      <c r="R5525" s="2">
        <v>0.00022</v>
      </c>
      <c r="S5525">
        <v>1</v>
      </c>
      <c r="T5525" s="2">
        <v>43.6335219236209</v>
      </c>
      <c r="U5525" s="2">
        <v>0.00768222</v>
      </c>
      <c r="V5525">
        <v>0.0184007</v>
      </c>
      <c r="W5525">
        <v>0.00049209</v>
      </c>
      <c r="X5525" s="3">
        <v>27.9681</v>
      </c>
      <c r="Y5525" s="9">
        <v>0.115618515819602</v>
      </c>
      <c r="Z5525">
        <v>48.3955842205528</v>
      </c>
      <c r="AA5525" s="4">
        <v>829</v>
      </c>
      <c r="AB5525">
        <v>3.3264</v>
      </c>
      <c r="AD5525" s="3">
        <v>0.0951</v>
      </c>
      <c r="AE5525" s="3">
        <v>28156.4679307276</v>
      </c>
      <c r="AF5525">
        <v>0.00208894470803986</v>
      </c>
      <c r="AG5525">
        <v>0.660882274386444</v>
      </c>
      <c r="AH5525" s="3">
        <v>11026342</v>
      </c>
      <c r="AI5525" s="3">
        <v>35.7624</v>
      </c>
      <c r="AJ5525">
        <v>0.0997967548001306</v>
      </c>
      <c r="AK5525">
        <v>0.0127238166726557</v>
      </c>
      <c r="AL5525">
        <v>0.00051092530142745</v>
      </c>
      <c r="AM5525" s="3">
        <v>6093.49005424955</v>
      </c>
      <c r="AN5525" s="3">
        <v>0.2212</v>
      </c>
      <c r="AO5525" s="3">
        <v>76.8328174804823</v>
      </c>
      <c r="AP5525" s="3">
        <v>40.946</v>
      </c>
      <c r="AQ5525" s="4">
        <v>341.657794676806</v>
      </c>
      <c r="AR5525" s="3">
        <v>1783.02</v>
      </c>
      <c r="AS5525" s="3">
        <v>418.29</v>
      </c>
      <c r="AT5525">
        <v>0</v>
      </c>
      <c r="AU5525">
        <v>0</v>
      </c>
      <c r="AV5525">
        <v>0</v>
      </c>
      <c r="AW5525">
        <v>0</v>
      </c>
      <c r="AX5525">
        <v>1</v>
      </c>
      <c r="AY5525">
        <v>0</v>
      </c>
      <c r="AZ5525">
        <v>0</v>
      </c>
      <c r="BA5525">
        <v>0</v>
      </c>
    </row>
    <row r="5526" spans="1:53">
      <c r="A5526" t="s">
        <v>6705</v>
      </c>
      <c r="B5526" t="s">
        <v>6681</v>
      </c>
      <c r="C5526">
        <v>2024</v>
      </c>
      <c r="D5526">
        <v>0.0125679413668911</v>
      </c>
      <c r="E5526">
        <v>6.73426126130696</v>
      </c>
      <c r="F5526" s="2">
        <v>1.8477</v>
      </c>
      <c r="G5526">
        <v>1.05374149659864</v>
      </c>
      <c r="H5526" s="3">
        <v>383.912984616384</v>
      </c>
      <c r="I5526" s="4">
        <v>54.0833333333333</v>
      </c>
      <c r="J5526" s="4">
        <v>442.523297491039</v>
      </c>
      <c r="K5526" t="s">
        <v>801</v>
      </c>
      <c r="L5526" s="3">
        <v>0.03953223</v>
      </c>
      <c r="O5526" s="3">
        <v>1232285</v>
      </c>
      <c r="P5526" s="3">
        <v>8.29191847563917</v>
      </c>
      <c r="Q5526" s="2">
        <v>8.40344966198889</v>
      </c>
      <c r="R5526" s="2">
        <v>0.000157</v>
      </c>
      <c r="S5526">
        <v>1</v>
      </c>
      <c r="T5526" s="2">
        <v>10043.6335219236</v>
      </c>
      <c r="U5526" s="2">
        <v>0.00716387974731694</v>
      </c>
      <c r="V5526">
        <v>0.0224734217603219</v>
      </c>
      <c r="W5526">
        <v>0.00188285093413993</v>
      </c>
      <c r="X5526" s="3">
        <v>27.9862</v>
      </c>
      <c r="Y5526" s="9">
        <v>0.110053914612325</v>
      </c>
      <c r="Z5526">
        <v>62.5900488374686</v>
      </c>
      <c r="AA5526" s="4">
        <v>948.412083462797</v>
      </c>
      <c r="AB5526">
        <v>804.253731343284</v>
      </c>
      <c r="AD5526" s="3">
        <v>0.0951</v>
      </c>
      <c r="AE5526" s="3">
        <v>28545.9100554453</v>
      </c>
      <c r="AF5526">
        <v>0.00203296727952464</v>
      </c>
      <c r="AG5526">
        <v>0.796667022753979</v>
      </c>
      <c r="AH5526" s="3">
        <v>11026342</v>
      </c>
      <c r="AI5526" s="3">
        <v>38.7483078052486</v>
      </c>
      <c r="AJ5526">
        <v>0.0101229881467179</v>
      </c>
      <c r="AK5526">
        <v>0.0174012405984581</v>
      </c>
      <c r="AM5526" s="3">
        <v>7355.53251203876</v>
      </c>
      <c r="AN5526" s="3">
        <v>0.203761325607198</v>
      </c>
      <c r="AO5526" s="3">
        <v>79.2266290914971</v>
      </c>
      <c r="AP5526" s="3">
        <v>40.253</v>
      </c>
      <c r="AQ5526" s="4">
        <v>370.12927756654</v>
      </c>
      <c r="AR5526" s="3">
        <v>1810.54</v>
      </c>
      <c r="AS5526" s="3">
        <v>437.96</v>
      </c>
      <c r="AT5526">
        <v>1</v>
      </c>
      <c r="AU5526">
        <v>0</v>
      </c>
      <c r="AV5526">
        <v>0</v>
      </c>
      <c r="AW5526">
        <v>0</v>
      </c>
      <c r="AX5526">
        <v>1</v>
      </c>
      <c r="AY5526">
        <v>0</v>
      </c>
      <c r="AZ5526">
        <v>0</v>
      </c>
      <c r="BA5526">
        <v>0</v>
      </c>
    </row>
    <row r="5527" spans="1:53">
      <c r="A5527" t="s">
        <v>6706</v>
      </c>
      <c r="B5527" t="s">
        <v>6707</v>
      </c>
      <c r="C5527">
        <v>2000</v>
      </c>
      <c r="D5527">
        <v>0.00169944664815362</v>
      </c>
      <c r="E5527">
        <v>0.693147180559945</v>
      </c>
      <c r="F5527" s="2">
        <v>0.13092034722215</v>
      </c>
      <c r="G5527">
        <v>1.53018368340111</v>
      </c>
      <c r="H5527" s="3">
        <v>336.357408973004</v>
      </c>
      <c r="I5527" s="4">
        <v>0</v>
      </c>
      <c r="J5527" s="4">
        <v>15</v>
      </c>
      <c r="K5527" t="s">
        <v>801</v>
      </c>
      <c r="L5527" s="3">
        <v>0</v>
      </c>
      <c r="N5527">
        <v>6</v>
      </c>
      <c r="O5527" s="3">
        <v>131388</v>
      </c>
      <c r="Q5527" s="2">
        <v>0</v>
      </c>
      <c r="S5527">
        <v>0</v>
      </c>
      <c r="T5527" s="2">
        <v>0</v>
      </c>
      <c r="U5527" s="2">
        <v>0.00347855128745566</v>
      </c>
      <c r="W5527">
        <v>0.00672156320065175</v>
      </c>
      <c r="X5527" s="3">
        <v>0.891170167525773</v>
      </c>
      <c r="Y5527" s="9">
        <v>0.164840927056654</v>
      </c>
      <c r="Z5527">
        <v>11.0760709398972</v>
      </c>
      <c r="AA5527" s="4">
        <v>943.246440306681</v>
      </c>
      <c r="AB5527">
        <v>930.453984841016</v>
      </c>
      <c r="AD5527" s="3">
        <v>0.0583</v>
      </c>
      <c r="AE5527" s="3">
        <v>4990</v>
      </c>
      <c r="AF5527">
        <v>0.00504295098534613</v>
      </c>
      <c r="AG5527">
        <v>0.572006063668519</v>
      </c>
      <c r="AH5527" s="3">
        <v>339325</v>
      </c>
      <c r="AI5527" s="3">
        <v>21.7696363636364</v>
      </c>
      <c r="AJ5527">
        <v>0.142518767677328</v>
      </c>
      <c r="AK5527">
        <v>0.00618917833</v>
      </c>
      <c r="AL5527">
        <v>0.000146606241438196</v>
      </c>
      <c r="AM5527" s="3">
        <v>2849.76</v>
      </c>
      <c r="AN5527" s="3">
        <v>0.0347222222222222</v>
      </c>
      <c r="AO5527" s="3">
        <v>11.3409896976862</v>
      </c>
      <c r="AP5527" s="3">
        <v>0</v>
      </c>
      <c r="AQ5527" s="4" t="s">
        <v>801</v>
      </c>
      <c r="AR5527" s="3">
        <v>0</v>
      </c>
      <c r="AS5527" s="3">
        <v>0</v>
      </c>
      <c r="AT5527">
        <v>0</v>
      </c>
      <c r="AU5527">
        <v>0</v>
      </c>
      <c r="AV5527">
        <v>0</v>
      </c>
      <c r="AW5527">
        <v>0</v>
      </c>
      <c r="AX5527">
        <v>1</v>
      </c>
      <c r="AY5527">
        <v>0</v>
      </c>
      <c r="AZ5527">
        <v>0</v>
      </c>
      <c r="BA5527">
        <v>0</v>
      </c>
    </row>
    <row r="5528" spans="1:53">
      <c r="A5528" t="s">
        <v>6708</v>
      </c>
      <c r="B5528" t="s">
        <v>6707</v>
      </c>
      <c r="C5528">
        <v>2001</v>
      </c>
      <c r="D5528">
        <v>0.00138142084384208</v>
      </c>
      <c r="E5528">
        <v>0.693147180559945</v>
      </c>
      <c r="F5528" s="2">
        <v>0.0940501778373919</v>
      </c>
      <c r="G5528">
        <v>1.67062399873328</v>
      </c>
      <c r="H5528" s="3">
        <v>369.911159573446</v>
      </c>
      <c r="I5528" s="4">
        <v>0</v>
      </c>
      <c r="J5528" s="4">
        <v>18</v>
      </c>
      <c r="K5528" t="s">
        <v>801</v>
      </c>
      <c r="L5528" s="3">
        <v>0</v>
      </c>
      <c r="N5528">
        <v>6</v>
      </c>
      <c r="O5528" s="3">
        <v>174319</v>
      </c>
      <c r="Q5528" s="2">
        <v>0</v>
      </c>
      <c r="S5528">
        <v>0</v>
      </c>
      <c r="T5528" s="2">
        <v>0</v>
      </c>
      <c r="U5528" s="2">
        <v>0.00415070033208727</v>
      </c>
      <c r="W5528">
        <v>0.00779924416277383</v>
      </c>
      <c r="X5528" s="3">
        <v>1.06753511597938</v>
      </c>
      <c r="Y5528" s="9">
        <v>0.1593110056801</v>
      </c>
      <c r="Z5528">
        <v>21198.4117566089</v>
      </c>
      <c r="AA5528" s="4">
        <v>933.082146768894</v>
      </c>
      <c r="AB5528">
        <v>1079.11498392054</v>
      </c>
      <c r="AD5528" s="3">
        <v>0.0583</v>
      </c>
      <c r="AE5528" s="3">
        <v>5308</v>
      </c>
      <c r="AF5528">
        <v>0.004860360772823</v>
      </c>
      <c r="AG5528">
        <v>0.582913652595916</v>
      </c>
      <c r="AH5528" s="3">
        <v>420542</v>
      </c>
      <c r="AI5528" s="3">
        <v>3.73</v>
      </c>
      <c r="AJ5528">
        <v>0.150485793136484</v>
      </c>
      <c r="AK5528">
        <v>0.00694248657732</v>
      </c>
      <c r="AL5528">
        <v>0.000174417793405612</v>
      </c>
      <c r="AM5528" s="3">
        <v>2621.04</v>
      </c>
      <c r="AN5528" s="3">
        <v>0.0416666666666667</v>
      </c>
      <c r="AO5528" s="3">
        <v>12.4031981246599</v>
      </c>
      <c r="AP5528" s="3">
        <v>0</v>
      </c>
      <c r="AQ5528" s="4" t="s">
        <v>801</v>
      </c>
      <c r="AR5528" s="3">
        <v>0</v>
      </c>
      <c r="AS5528" s="3">
        <v>0</v>
      </c>
      <c r="AT5528">
        <v>0</v>
      </c>
      <c r="AU5528">
        <v>0</v>
      </c>
      <c r="AV5528">
        <v>0</v>
      </c>
      <c r="AW5528">
        <v>0</v>
      </c>
      <c r="AX5528">
        <v>1</v>
      </c>
      <c r="AY5528">
        <v>0</v>
      </c>
      <c r="AZ5528">
        <v>0</v>
      </c>
      <c r="BA5528">
        <v>0</v>
      </c>
    </row>
    <row r="5529" spans="1:53">
      <c r="A5529" t="s">
        <v>6709</v>
      </c>
      <c r="B5529" t="s">
        <v>6707</v>
      </c>
      <c r="C5529">
        <v>2002</v>
      </c>
      <c r="D5529">
        <v>0.00176979748980856</v>
      </c>
      <c r="E5529">
        <v>0.693147180559945</v>
      </c>
      <c r="F5529" s="2">
        <v>0.195956469248292</v>
      </c>
      <c r="G5529">
        <v>1.78964028395491</v>
      </c>
      <c r="H5529" s="3">
        <v>324.09</v>
      </c>
      <c r="I5529" s="4">
        <v>0</v>
      </c>
      <c r="J5529" s="4">
        <v>12</v>
      </c>
      <c r="K5529">
        <v>1</v>
      </c>
      <c r="L5529" s="3">
        <v>0.0668465227817746</v>
      </c>
      <c r="M5529" s="4">
        <v>14</v>
      </c>
      <c r="N5529">
        <v>6</v>
      </c>
      <c r="O5529" s="3">
        <v>119773</v>
      </c>
      <c r="Q5529" s="2">
        <v>0.553833341044742</v>
      </c>
      <c r="S5529">
        <v>0</v>
      </c>
      <c r="T5529" s="2">
        <v>0</v>
      </c>
      <c r="U5529" s="2">
        <v>0.00405645548064914</v>
      </c>
      <c r="V5529">
        <v>0.00236626183870376</v>
      </c>
      <c r="W5529">
        <v>0.00887692512489591</v>
      </c>
      <c r="X5529" s="3">
        <v>1.8595</v>
      </c>
      <c r="Y5529" s="9">
        <v>0.142784800980655</v>
      </c>
      <c r="Z5529">
        <v>23658.02092415</v>
      </c>
      <c r="AA5529" s="4">
        <v>928</v>
      </c>
      <c r="AB5529">
        <v>0.33</v>
      </c>
      <c r="AD5529" s="3">
        <v>0.0583</v>
      </c>
      <c r="AE5529" s="3">
        <v>4965</v>
      </c>
      <c r="AF5529">
        <v>0.00432830616336849</v>
      </c>
      <c r="AG5529">
        <v>0.597855461598814</v>
      </c>
      <c r="AH5529" s="3">
        <v>522066</v>
      </c>
      <c r="AI5529" s="3">
        <v>32.1</v>
      </c>
      <c r="AJ5529">
        <v>0.142141944828886</v>
      </c>
      <c r="AK5529">
        <v>0.01310937243561</v>
      </c>
      <c r="AL5529">
        <v>0.000172926609946739</v>
      </c>
      <c r="AM5529" s="3">
        <v>2753.04</v>
      </c>
      <c r="AN5529" s="3">
        <v>0.0416666666666667</v>
      </c>
      <c r="AO5529" s="3">
        <v>13.8451960987757</v>
      </c>
      <c r="AP5529" s="3">
        <v>0</v>
      </c>
      <c r="AQ5529" s="4">
        <v>83</v>
      </c>
      <c r="AR5529" s="3">
        <v>0</v>
      </c>
      <c r="AS5529" s="3">
        <v>0</v>
      </c>
      <c r="AT5529">
        <v>0</v>
      </c>
      <c r="AU5529">
        <v>0</v>
      </c>
      <c r="AV5529">
        <v>0</v>
      </c>
      <c r="AW5529">
        <v>0</v>
      </c>
      <c r="AX5529">
        <v>1</v>
      </c>
      <c r="AY5529">
        <v>0</v>
      </c>
      <c r="AZ5529">
        <v>0</v>
      </c>
      <c r="BA5529">
        <v>0</v>
      </c>
    </row>
    <row r="5530" spans="1:53">
      <c r="A5530" t="s">
        <v>6710</v>
      </c>
      <c r="B5530" t="s">
        <v>6707</v>
      </c>
      <c r="C5530">
        <v>2003</v>
      </c>
      <c r="D5530">
        <v>0.00143860658671289</v>
      </c>
      <c r="E5530">
        <v>0.693147180559945</v>
      </c>
      <c r="F5530" s="2">
        <v>0.140770637813212</v>
      </c>
      <c r="G5530">
        <v>0.604754633202162</v>
      </c>
      <c r="H5530" s="3">
        <v>356.42</v>
      </c>
      <c r="I5530" s="4">
        <v>2</v>
      </c>
      <c r="J5530" s="4">
        <v>18</v>
      </c>
      <c r="K5530">
        <v>1</v>
      </c>
      <c r="L5530" s="3">
        <v>0.0601176771552827</v>
      </c>
      <c r="M5530" s="4">
        <v>17</v>
      </c>
      <c r="N5530">
        <v>6</v>
      </c>
      <c r="O5530" s="3">
        <v>90275.5002265961</v>
      </c>
      <c r="Q5530" s="2">
        <v>1.7880340316531</v>
      </c>
      <c r="S5530">
        <v>0</v>
      </c>
      <c r="T5530" s="2">
        <v>0</v>
      </c>
      <c r="U5530" s="2">
        <v>0.00484027105517909</v>
      </c>
      <c r="V5530">
        <v>0.00491343147912713</v>
      </c>
      <c r="W5530">
        <v>0.0103001793477166</v>
      </c>
      <c r="X5530" s="3">
        <v>2.2275</v>
      </c>
      <c r="Y5530" s="9">
        <v>0.137994796839764</v>
      </c>
      <c r="Z5530">
        <v>26003.5056967572</v>
      </c>
      <c r="AA5530" s="4">
        <v>918</v>
      </c>
      <c r="AB5530">
        <v>0.39</v>
      </c>
      <c r="AD5530" s="3">
        <v>0.0583</v>
      </c>
      <c r="AE5530" s="3">
        <v>5337</v>
      </c>
      <c r="AF5530">
        <v>0.00422565320665083</v>
      </c>
      <c r="AG5530">
        <v>0.614410134600158</v>
      </c>
      <c r="AH5530" s="3">
        <v>622348</v>
      </c>
      <c r="AI5530" s="3">
        <v>5.5</v>
      </c>
      <c r="AJ5530">
        <v>0.150449321735124</v>
      </c>
      <c r="AK5530">
        <v>0.007562326977576</v>
      </c>
      <c r="AL5530">
        <v>0.000204800524289342</v>
      </c>
      <c r="AM5530" s="3">
        <v>2526</v>
      </c>
      <c r="AN5530" s="3">
        <v>0.05</v>
      </c>
      <c r="AO5530" s="3">
        <v>16.0113049889408</v>
      </c>
      <c r="AP5530" s="3">
        <v>7.25</v>
      </c>
      <c r="AQ5530" s="4">
        <v>70</v>
      </c>
      <c r="AR5530" s="3">
        <v>109</v>
      </c>
      <c r="AS5530" s="3">
        <v>75.2</v>
      </c>
      <c r="AT5530">
        <v>0</v>
      </c>
      <c r="AU5530">
        <v>0</v>
      </c>
      <c r="AV5530">
        <v>0</v>
      </c>
      <c r="AW5530">
        <v>0</v>
      </c>
      <c r="AX5530">
        <v>1</v>
      </c>
      <c r="AY5530">
        <v>0</v>
      </c>
      <c r="AZ5530">
        <v>0</v>
      </c>
      <c r="BA5530">
        <v>0</v>
      </c>
    </row>
    <row r="5531" spans="1:53">
      <c r="A5531" t="s">
        <v>6711</v>
      </c>
      <c r="B5531" t="s">
        <v>6707</v>
      </c>
      <c r="C5531">
        <v>2004</v>
      </c>
      <c r="D5531">
        <v>0.00184306059759844</v>
      </c>
      <c r="E5531">
        <v>0.693147180559945</v>
      </c>
      <c r="F5531" s="2">
        <v>0.2933</v>
      </c>
      <c r="G5531">
        <v>0.540579764668763</v>
      </c>
      <c r="H5531" s="3">
        <v>312.27</v>
      </c>
      <c r="I5531" s="4">
        <v>0</v>
      </c>
      <c r="J5531" s="4">
        <v>14</v>
      </c>
      <c r="K5531">
        <v>1</v>
      </c>
      <c r="L5531" s="3">
        <v>0.0535109505531723</v>
      </c>
      <c r="M5531" s="4">
        <v>17</v>
      </c>
      <c r="N5531">
        <v>6</v>
      </c>
      <c r="O5531" s="3">
        <v>131388</v>
      </c>
      <c r="Q5531" s="2">
        <v>2.01235858058067</v>
      </c>
      <c r="S5531">
        <v>0</v>
      </c>
      <c r="T5531" s="2">
        <v>0</v>
      </c>
      <c r="U5531" s="2">
        <v>0.00473036896877956</v>
      </c>
      <c r="V5531">
        <v>0.00486513836453509</v>
      </c>
      <c r="W5531">
        <v>0.0117234335705372</v>
      </c>
      <c r="X5531" s="3">
        <v>3.88</v>
      </c>
      <c r="Y5531" s="9">
        <v>0.123679839437438</v>
      </c>
      <c r="Z5531">
        <v>29020.6402695872</v>
      </c>
      <c r="AA5531" s="4">
        <v>913</v>
      </c>
      <c r="AB5531">
        <v>0.44</v>
      </c>
      <c r="AD5531" s="3">
        <v>0.0583</v>
      </c>
      <c r="AE5531" s="3">
        <v>4936</v>
      </c>
      <c r="AF5531">
        <v>0.00322572212782643</v>
      </c>
      <c r="AG5531">
        <v>0.615082995686838</v>
      </c>
      <c r="AH5531" s="3">
        <v>819255</v>
      </c>
      <c r="AI5531" s="3">
        <v>14.2</v>
      </c>
      <c r="AJ5531">
        <v>0.123200086139759</v>
      </c>
      <c r="AK5531">
        <v>0.0114091727040144</v>
      </c>
      <c r="AL5531">
        <v>0.000203973401868396</v>
      </c>
      <c r="AM5531" s="3">
        <v>3060.4</v>
      </c>
      <c r="AN5531" s="3">
        <v>0.05</v>
      </c>
      <c r="AO5531" s="3">
        <v>18.0679639375026</v>
      </c>
      <c r="AP5531" s="3">
        <v>16.54</v>
      </c>
      <c r="AQ5531" s="4">
        <v>80</v>
      </c>
      <c r="AR5531" s="3">
        <v>190</v>
      </c>
      <c r="AS5531" s="3">
        <v>29</v>
      </c>
      <c r="AT5531">
        <v>0</v>
      </c>
      <c r="AU5531">
        <v>0</v>
      </c>
      <c r="AV5531">
        <v>0</v>
      </c>
      <c r="AW5531">
        <v>0</v>
      </c>
      <c r="AX5531">
        <v>1</v>
      </c>
      <c r="AY5531">
        <v>0</v>
      </c>
      <c r="AZ5531">
        <v>0</v>
      </c>
      <c r="BA5531">
        <v>0</v>
      </c>
    </row>
    <row r="5532" spans="1:53">
      <c r="A5532" t="s">
        <v>6712</v>
      </c>
      <c r="B5532" t="s">
        <v>6707</v>
      </c>
      <c r="C5532">
        <v>2005</v>
      </c>
      <c r="D5532">
        <v>0.00149815960904257</v>
      </c>
      <c r="E5532">
        <v>0.693147180559945</v>
      </c>
      <c r="F5532" s="2">
        <v>0.2107</v>
      </c>
      <c r="G5532">
        <v>0.544258825671545</v>
      </c>
      <c r="H5532" s="3">
        <v>6010.76</v>
      </c>
      <c r="I5532" s="4">
        <v>0</v>
      </c>
      <c r="J5532" s="4">
        <v>16</v>
      </c>
      <c r="K5532">
        <v>1</v>
      </c>
      <c r="L5532" s="3">
        <v>0.0522570602623972</v>
      </c>
      <c r="M5532" s="4">
        <v>18</v>
      </c>
      <c r="N5532">
        <v>6</v>
      </c>
      <c r="O5532" s="3">
        <v>174319</v>
      </c>
      <c r="Q5532" s="2">
        <v>2.01976195823041</v>
      </c>
      <c r="S5532">
        <v>0</v>
      </c>
      <c r="T5532" s="2">
        <v>0</v>
      </c>
      <c r="U5532" s="2">
        <v>0.00564440263405456</v>
      </c>
      <c r="V5532">
        <v>0.00805960525844467</v>
      </c>
      <c r="W5532">
        <v>0.0136030738852256</v>
      </c>
      <c r="X5532" s="3">
        <v>3.9127</v>
      </c>
      <c r="Y5532" s="9">
        <v>0.119530749765559</v>
      </c>
      <c r="Z5532">
        <v>35273.1591448931</v>
      </c>
      <c r="AA5532" s="4">
        <v>913</v>
      </c>
      <c r="AB5532">
        <v>0.45</v>
      </c>
      <c r="AD5532" s="3">
        <v>0.0583</v>
      </c>
      <c r="AE5532" s="3">
        <v>5371</v>
      </c>
      <c r="AF5532">
        <v>0.00337226094054122</v>
      </c>
      <c r="AG5532">
        <v>0.670057135681547</v>
      </c>
      <c r="AH5532" s="3">
        <v>1063389</v>
      </c>
      <c r="AI5532" s="3">
        <v>11.4</v>
      </c>
      <c r="AJ5532">
        <v>0.137941606860971</v>
      </c>
      <c r="AK5532">
        <v>0.0093207437208</v>
      </c>
      <c r="AL5532">
        <v>0.000243111831442463</v>
      </c>
      <c r="AM5532" s="3">
        <v>2654.5</v>
      </c>
      <c r="AN5532" s="3">
        <v>0.06</v>
      </c>
      <c r="AO5532" s="3">
        <v>18.2212317666126</v>
      </c>
      <c r="AP5532" s="3">
        <v>16.51</v>
      </c>
      <c r="AQ5532" s="4">
        <v>99</v>
      </c>
      <c r="AR5532" s="3">
        <v>191.3</v>
      </c>
      <c r="AS5532" s="3">
        <v>38</v>
      </c>
      <c r="AT5532">
        <v>0</v>
      </c>
      <c r="AU5532">
        <v>0</v>
      </c>
      <c r="AV5532">
        <v>0</v>
      </c>
      <c r="AW5532">
        <v>0</v>
      </c>
      <c r="AX5532">
        <v>1</v>
      </c>
      <c r="AY5532">
        <v>0</v>
      </c>
      <c r="AZ5532">
        <v>0</v>
      </c>
      <c r="BA5532">
        <v>0</v>
      </c>
    </row>
    <row r="5533" spans="1:53">
      <c r="A5533" t="s">
        <v>6713</v>
      </c>
      <c r="B5533" t="s">
        <v>6707</v>
      </c>
      <c r="C5533">
        <v>2006</v>
      </c>
      <c r="D5533">
        <v>0.00155385520894644</v>
      </c>
      <c r="E5533">
        <v>0.693147180559945</v>
      </c>
      <c r="F5533" s="2">
        <v>0.439</v>
      </c>
      <c r="G5533">
        <v>0.426526954596996</v>
      </c>
      <c r="H5533" s="3">
        <v>1418.06</v>
      </c>
      <c r="I5533" s="4">
        <v>2</v>
      </c>
      <c r="J5533" s="4">
        <v>11</v>
      </c>
      <c r="K5533">
        <v>1</v>
      </c>
      <c r="L5533" s="3">
        <v>0.0654205607476635</v>
      </c>
      <c r="M5533" s="4">
        <v>18</v>
      </c>
      <c r="N5533">
        <v>6</v>
      </c>
      <c r="O5533" s="3">
        <v>119773</v>
      </c>
      <c r="Q5533" s="2">
        <v>2.23540916566653</v>
      </c>
      <c r="S5533">
        <v>0</v>
      </c>
      <c r="T5533" s="2">
        <v>0</v>
      </c>
      <c r="U5533" s="2">
        <v>0.0123927550047664</v>
      </c>
      <c r="V5533">
        <v>0.00734296845979077</v>
      </c>
      <c r="W5533">
        <v>0.0154827141999139</v>
      </c>
      <c r="X5533" s="3">
        <v>2.9416</v>
      </c>
      <c r="Y5533" s="9">
        <v>0.107131169271601</v>
      </c>
      <c r="Z5533">
        <v>47097.4130461691</v>
      </c>
      <c r="AA5533" s="4">
        <v>903</v>
      </c>
      <c r="AB5533">
        <v>0.5</v>
      </c>
      <c r="AD5533" s="3">
        <v>0.0583</v>
      </c>
      <c r="AE5533" s="3">
        <v>4902</v>
      </c>
      <c r="AF5533">
        <v>0.00259598580733994</v>
      </c>
      <c r="AG5533">
        <v>0.651114759307313</v>
      </c>
      <c r="AH5533" s="3">
        <v>1258645</v>
      </c>
      <c r="AI5533" s="3">
        <v>14.3</v>
      </c>
      <c r="AJ5533">
        <v>0.115431381136472</v>
      </c>
      <c r="AK5533">
        <v>0.013210153237008</v>
      </c>
      <c r="AL5533">
        <v>0.000524997980776997</v>
      </c>
      <c r="AM5533" s="3">
        <v>1452.53846153846</v>
      </c>
      <c r="AN5533" s="3">
        <v>0.13</v>
      </c>
      <c r="AO5533" s="3">
        <v>20.3093449640578</v>
      </c>
      <c r="AP5533" s="3">
        <v>17.31</v>
      </c>
      <c r="AQ5533" s="4">
        <v>111</v>
      </c>
      <c r="AR5533" s="3">
        <v>230</v>
      </c>
      <c r="AS5533" s="3">
        <v>38</v>
      </c>
      <c r="AT5533">
        <v>0</v>
      </c>
      <c r="AU5533">
        <v>0</v>
      </c>
      <c r="AV5533">
        <v>0</v>
      </c>
      <c r="AW5533">
        <v>0</v>
      </c>
      <c r="AX5533">
        <v>1</v>
      </c>
      <c r="AY5533">
        <v>0</v>
      </c>
      <c r="AZ5533">
        <v>0</v>
      </c>
      <c r="BA5533">
        <v>0</v>
      </c>
    </row>
    <row r="5534" spans="1:53">
      <c r="A5534" t="s">
        <v>6714</v>
      </c>
      <c r="B5534" t="s">
        <v>6707</v>
      </c>
      <c r="C5534">
        <v>2007</v>
      </c>
      <c r="D5534">
        <v>0.00268124253568092</v>
      </c>
      <c r="E5534">
        <v>0.693147180559945</v>
      </c>
      <c r="F5534" s="2">
        <v>0.33</v>
      </c>
      <c r="G5534">
        <v>0.43347701005228</v>
      </c>
      <c r="H5534" s="3">
        <v>232.47</v>
      </c>
      <c r="I5534" s="4">
        <v>1</v>
      </c>
      <c r="J5534" s="4">
        <v>13</v>
      </c>
      <c r="K5534">
        <v>1</v>
      </c>
      <c r="L5534" s="3">
        <v>0.0611888111888112</v>
      </c>
      <c r="M5534" s="4">
        <v>18</v>
      </c>
      <c r="N5534">
        <v>6</v>
      </c>
      <c r="O5534" s="3">
        <v>130505</v>
      </c>
      <c r="P5534" s="3">
        <v>0</v>
      </c>
      <c r="Q5534" s="2">
        <v>2.26594480390862</v>
      </c>
      <c r="S5534">
        <v>0</v>
      </c>
      <c r="T5534" s="2">
        <v>0</v>
      </c>
      <c r="U5534" s="2">
        <v>0.0110395584176633</v>
      </c>
      <c r="V5534">
        <v>0.00831564435302099</v>
      </c>
      <c r="W5534">
        <v>0.017965087099957</v>
      </c>
      <c r="X5534" s="3">
        <v>5.6482</v>
      </c>
      <c r="Y5534" s="9">
        <v>0.103537238118529</v>
      </c>
      <c r="Z5534">
        <v>48829.6474709875</v>
      </c>
      <c r="AA5534" s="4">
        <v>872</v>
      </c>
      <c r="AB5534">
        <v>0.8</v>
      </c>
      <c r="AD5534" s="3">
        <v>0.0583</v>
      </c>
      <c r="AE5534" s="3">
        <v>5411</v>
      </c>
      <c r="AF5534">
        <v>0.00242417454415125</v>
      </c>
      <c r="AG5534">
        <v>0.685945970162627</v>
      </c>
      <c r="AH5534" s="3">
        <v>1684647</v>
      </c>
      <c r="AI5534" s="3">
        <v>18.77</v>
      </c>
      <c r="AJ5534">
        <v>0.113802365485417</v>
      </c>
      <c r="AK5534">
        <v>0.0124873171194096</v>
      </c>
      <c r="AL5534">
        <v>0.000479712172696382</v>
      </c>
      <c r="AM5534" s="3">
        <v>1860.08333333333</v>
      </c>
      <c r="AN5534" s="3">
        <v>0.12</v>
      </c>
      <c r="AO5534" s="3">
        <v>20.5796522086748</v>
      </c>
      <c r="AP5534" s="3">
        <v>16.29</v>
      </c>
      <c r="AQ5534" s="4">
        <v>121</v>
      </c>
      <c r="AR5534" s="3">
        <v>328</v>
      </c>
      <c r="AS5534" s="3">
        <v>78</v>
      </c>
      <c r="AT5534">
        <v>0</v>
      </c>
      <c r="AU5534">
        <v>0</v>
      </c>
      <c r="AV5534">
        <v>0</v>
      </c>
      <c r="AW5534">
        <v>0</v>
      </c>
      <c r="AX5534">
        <v>1</v>
      </c>
      <c r="AY5534">
        <v>0</v>
      </c>
      <c r="AZ5534">
        <v>0</v>
      </c>
      <c r="BA5534">
        <v>0</v>
      </c>
    </row>
    <row r="5535" spans="1:53">
      <c r="A5535" t="s">
        <v>6715</v>
      </c>
      <c r="B5535" t="s">
        <v>6707</v>
      </c>
      <c r="C5535">
        <v>2008</v>
      </c>
      <c r="D5535">
        <v>0.00336879127682994</v>
      </c>
      <c r="E5535">
        <v>0.693147180559945</v>
      </c>
      <c r="F5535" s="2">
        <v>0.4221</v>
      </c>
      <c r="G5535">
        <v>0.747228850405442</v>
      </c>
      <c r="H5535" s="3">
        <v>4613.79</v>
      </c>
      <c r="I5535" s="4">
        <v>0</v>
      </c>
      <c r="J5535" s="4">
        <v>13</v>
      </c>
      <c r="K5535">
        <v>1</v>
      </c>
      <c r="L5535" s="3">
        <v>0.05878285</v>
      </c>
      <c r="M5535" s="4">
        <v>18</v>
      </c>
      <c r="N5535">
        <v>6</v>
      </c>
      <c r="O5535" s="3">
        <v>376412</v>
      </c>
      <c r="P5535" s="3">
        <v>-8.5</v>
      </c>
      <c r="Q5535" s="2">
        <v>2.52444134078212</v>
      </c>
      <c r="S5535">
        <v>0</v>
      </c>
      <c r="T5535" s="2">
        <v>0</v>
      </c>
      <c r="U5535" s="2">
        <v>0.0107430617726052</v>
      </c>
      <c r="V5535">
        <v>0.00806771502141306</v>
      </c>
      <c r="W5535">
        <v>0.02044746</v>
      </c>
      <c r="X5535" s="3">
        <v>22.7002</v>
      </c>
      <c r="Y5535" s="9">
        <v>0.0927967523381693</v>
      </c>
      <c r="Z5535">
        <v>51994.0715434084</v>
      </c>
      <c r="AA5535" s="4">
        <v>855</v>
      </c>
      <c r="AB5535">
        <v>0.5784</v>
      </c>
      <c r="AD5535" s="3">
        <v>0.0583</v>
      </c>
      <c r="AE5535" s="3">
        <v>4862</v>
      </c>
      <c r="AF5535">
        <v>0.00191146406667715</v>
      </c>
      <c r="AG5535">
        <v>0.700385280704513</v>
      </c>
      <c r="AH5535" s="3">
        <v>1981560</v>
      </c>
      <c r="AI5535" s="3">
        <v>3.04</v>
      </c>
      <c r="AJ5535">
        <v>0.0990790297216543</v>
      </c>
      <c r="AK5535">
        <v>0.0138049740752</v>
      </c>
      <c r="AL5535">
        <v>0.000474796233283216</v>
      </c>
      <c r="AM5535" s="3">
        <v>2119.66666666667</v>
      </c>
      <c r="AN5535" s="3">
        <v>0.12</v>
      </c>
      <c r="AO5535" s="3">
        <v>22.885178444251</v>
      </c>
      <c r="AP5535" s="3">
        <v>22.06</v>
      </c>
      <c r="AQ5535" s="4">
        <v>166</v>
      </c>
      <c r="AR5535" s="3">
        <v>342</v>
      </c>
      <c r="AS5535" s="3">
        <v>82</v>
      </c>
      <c r="AT5535">
        <v>0</v>
      </c>
      <c r="AU5535">
        <v>0</v>
      </c>
      <c r="AV5535">
        <v>0</v>
      </c>
      <c r="AW5535">
        <v>0</v>
      </c>
      <c r="AX5535">
        <v>1</v>
      </c>
      <c r="AY5535">
        <v>0</v>
      </c>
      <c r="AZ5535">
        <v>0</v>
      </c>
      <c r="BA5535">
        <v>0</v>
      </c>
    </row>
    <row r="5536" spans="1:53">
      <c r="A5536" t="s">
        <v>6716</v>
      </c>
      <c r="B5536" t="s">
        <v>6707</v>
      </c>
      <c r="C5536">
        <v>2009</v>
      </c>
      <c r="D5536">
        <v>0.00399063296145166</v>
      </c>
      <c r="E5536">
        <v>0.693147180559945</v>
      </c>
      <c r="F5536" s="2">
        <v>0.0592</v>
      </c>
      <c r="G5536">
        <v>0.824004989223889</v>
      </c>
      <c r="H5536" s="3">
        <v>490</v>
      </c>
      <c r="I5536" s="4">
        <v>2</v>
      </c>
      <c r="J5536" s="4">
        <v>16</v>
      </c>
      <c r="K5536">
        <v>1</v>
      </c>
      <c r="L5536" s="3">
        <v>0.0547599</v>
      </c>
      <c r="M5536" s="4">
        <v>18</v>
      </c>
      <c r="N5536">
        <v>6</v>
      </c>
      <c r="O5536" s="3">
        <v>412295</v>
      </c>
      <c r="P5536" s="3">
        <v>0</v>
      </c>
      <c r="Q5536" s="2">
        <v>2.57082214329031</v>
      </c>
      <c r="S5536">
        <v>0</v>
      </c>
      <c r="T5536" s="2">
        <v>0</v>
      </c>
      <c r="U5536" s="2">
        <v>0.0123022847100176</v>
      </c>
      <c r="V5536">
        <v>0.00874202290410001</v>
      </c>
      <c r="W5536">
        <v>0.02372584</v>
      </c>
      <c r="X5536" s="3">
        <v>7.3823</v>
      </c>
      <c r="Y5536" s="9">
        <v>0.163140596094214</v>
      </c>
      <c r="Z5536">
        <v>55301.4605500903</v>
      </c>
      <c r="AA5536" s="4">
        <v>851</v>
      </c>
      <c r="AB5536">
        <v>0.5935</v>
      </c>
      <c r="AD5536" s="3">
        <v>0.0583</v>
      </c>
      <c r="AE5536" s="3">
        <v>5459</v>
      </c>
      <c r="AF5536">
        <v>0.00198278366991138</v>
      </c>
      <c r="AG5536">
        <v>0.708121458666279</v>
      </c>
      <c r="AH5536" s="3">
        <v>2416493</v>
      </c>
      <c r="AI5536" s="3">
        <v>9.21</v>
      </c>
      <c r="AJ5536">
        <v>0.179625309821299</v>
      </c>
      <c r="AK5536">
        <v>0.0117828220755</v>
      </c>
      <c r="AL5536">
        <v>0.000550098231827112</v>
      </c>
      <c r="AM5536" s="3">
        <v>1966.57142857143</v>
      </c>
      <c r="AN5536" s="3">
        <v>0.14</v>
      </c>
      <c r="AO5536" s="3">
        <v>23.3202357563851</v>
      </c>
      <c r="AP5536" s="3">
        <v>22.73</v>
      </c>
      <c r="AQ5536" s="4">
        <v>188</v>
      </c>
      <c r="AR5536" s="3">
        <v>503</v>
      </c>
      <c r="AS5536" s="3">
        <v>112</v>
      </c>
      <c r="AT5536">
        <v>0</v>
      </c>
      <c r="AU5536">
        <v>0</v>
      </c>
      <c r="AV5536">
        <v>0</v>
      </c>
      <c r="AW5536">
        <v>0</v>
      </c>
      <c r="AX5536">
        <v>1</v>
      </c>
      <c r="AY5536">
        <v>0</v>
      </c>
      <c r="AZ5536">
        <v>0</v>
      </c>
      <c r="BA5536">
        <v>0</v>
      </c>
    </row>
    <row r="5537" spans="1:53">
      <c r="A5537" t="s">
        <v>6717</v>
      </c>
      <c r="B5537" t="s">
        <v>6707</v>
      </c>
      <c r="C5537">
        <v>2010</v>
      </c>
      <c r="D5537">
        <v>0.00342171750869608</v>
      </c>
      <c r="E5537">
        <v>0.693147180559945</v>
      </c>
      <c r="F5537" s="2">
        <v>0.1677</v>
      </c>
      <c r="G5537">
        <v>0.7489135096568</v>
      </c>
      <c r="H5537" s="3">
        <v>9724.94128274616</v>
      </c>
      <c r="I5537" s="4">
        <v>1</v>
      </c>
      <c r="J5537" s="4">
        <v>20</v>
      </c>
      <c r="K5537">
        <v>1</v>
      </c>
      <c r="L5537" s="3">
        <v>0.05824082</v>
      </c>
      <c r="M5537" s="4">
        <v>18</v>
      </c>
      <c r="N5537">
        <v>6</v>
      </c>
      <c r="O5537" s="3">
        <v>500502</v>
      </c>
      <c r="P5537" s="3">
        <v>8.5</v>
      </c>
      <c r="Q5537" s="2">
        <v>2.788493594323</v>
      </c>
      <c r="S5537">
        <v>0</v>
      </c>
      <c r="T5537" s="2">
        <v>0</v>
      </c>
      <c r="U5537" s="2">
        <v>0.0118143459915612</v>
      </c>
      <c r="V5537">
        <v>0.00939198628770002</v>
      </c>
      <c r="W5537">
        <v>0.02700422</v>
      </c>
      <c r="X5537" s="3">
        <v>8.1599</v>
      </c>
      <c r="Y5537" s="9">
        <v>0.177081264498297</v>
      </c>
      <c r="Z5537">
        <v>72358.5325180656</v>
      </c>
      <c r="AA5537" s="4">
        <v>796</v>
      </c>
      <c r="AB5537">
        <v>0.59</v>
      </c>
      <c r="AD5537" s="3">
        <v>0.0583</v>
      </c>
      <c r="AE5537" s="3">
        <v>4817</v>
      </c>
      <c r="AF5537">
        <v>0.00138042699527153</v>
      </c>
      <c r="AG5537">
        <v>0.719644648230406</v>
      </c>
      <c r="AH5537" s="3">
        <v>2928785</v>
      </c>
      <c r="AI5537" s="3">
        <v>24.16</v>
      </c>
      <c r="AJ5537">
        <v>0.205636538185987</v>
      </c>
      <c r="AK5537">
        <v>0.0156933117174</v>
      </c>
      <c r="AL5537">
        <v>0.000538254517493272</v>
      </c>
      <c r="AM5537" s="3">
        <v>2492.5</v>
      </c>
      <c r="AN5537" s="3">
        <v>0.14</v>
      </c>
      <c r="AO5537" s="3">
        <v>22.5105728565936</v>
      </c>
      <c r="AP5537" s="3">
        <v>35</v>
      </c>
      <c r="AQ5537" s="4">
        <v>202</v>
      </c>
      <c r="AR5537" s="3">
        <v>777</v>
      </c>
      <c r="AS5537" s="3">
        <v>184</v>
      </c>
      <c r="AT5537">
        <v>0</v>
      </c>
      <c r="AU5537">
        <v>0</v>
      </c>
      <c r="AV5537">
        <v>0</v>
      </c>
      <c r="AW5537">
        <v>0</v>
      </c>
      <c r="AX5537">
        <v>1</v>
      </c>
      <c r="AY5537">
        <v>0</v>
      </c>
      <c r="AZ5537">
        <v>0</v>
      </c>
      <c r="BA5537">
        <v>0</v>
      </c>
    </row>
    <row r="5538" spans="1:53">
      <c r="A5538" t="s">
        <v>6718</v>
      </c>
      <c r="B5538" t="s">
        <v>6707</v>
      </c>
      <c r="C5538">
        <v>2011</v>
      </c>
      <c r="D5538">
        <v>0.00582436068306952</v>
      </c>
      <c r="E5538">
        <v>1.09861228866811</v>
      </c>
      <c r="F5538" s="2">
        <v>0.1801</v>
      </c>
      <c r="G5538">
        <v>0.862605919182922</v>
      </c>
      <c r="H5538" s="3">
        <v>544.41</v>
      </c>
      <c r="I5538" s="4">
        <v>14</v>
      </c>
      <c r="J5538" s="4">
        <v>21</v>
      </c>
      <c r="K5538">
        <v>1</v>
      </c>
      <c r="L5538" s="3">
        <v>0.06166314</v>
      </c>
      <c r="M5538" s="4">
        <v>16</v>
      </c>
      <c r="N5538">
        <v>6</v>
      </c>
      <c r="O5538" s="3">
        <v>340009</v>
      </c>
      <c r="P5538" s="3">
        <v>8.515</v>
      </c>
      <c r="Q5538" s="2">
        <v>2.67963365121329</v>
      </c>
      <c r="S5538">
        <v>0</v>
      </c>
      <c r="T5538" s="2">
        <v>0</v>
      </c>
      <c r="U5538" s="2">
        <v>0.00981996726677578</v>
      </c>
      <c r="V5538">
        <v>0.0086135611907387</v>
      </c>
      <c r="W5538">
        <v>0.02454992</v>
      </c>
      <c r="X5538" s="3">
        <v>8.3116</v>
      </c>
      <c r="Y5538" s="9">
        <v>0.149061244873614</v>
      </c>
      <c r="Z5538">
        <v>84382.1472188298</v>
      </c>
      <c r="AA5538" s="4">
        <v>770</v>
      </c>
      <c r="AB5538">
        <v>0.57</v>
      </c>
      <c r="AD5538" s="3">
        <v>0.0583</v>
      </c>
      <c r="AE5538" s="3">
        <v>5515</v>
      </c>
      <c r="AF5538">
        <v>0.00126761210839635</v>
      </c>
      <c r="AG5538">
        <v>0.723331877628887</v>
      </c>
      <c r="AH5538" s="3">
        <v>3528553</v>
      </c>
      <c r="AI5538" s="3">
        <v>18.08</v>
      </c>
      <c r="AJ5538">
        <v>0.166582545038729</v>
      </c>
      <c r="AK5538">
        <v>0.012793444809519</v>
      </c>
      <c r="AL5538">
        <v>0.000458540313335881</v>
      </c>
      <c r="AM5538" s="3">
        <v>3625.58333333333</v>
      </c>
      <c r="AN5538" s="3">
        <v>0.12</v>
      </c>
      <c r="AO5538" s="3">
        <v>21.6889568207872</v>
      </c>
      <c r="AP5538" s="3">
        <v>32.03</v>
      </c>
      <c r="AQ5538" s="4">
        <v>175</v>
      </c>
      <c r="AR5538" s="3">
        <v>930</v>
      </c>
      <c r="AS5538" s="3">
        <v>237</v>
      </c>
      <c r="AT5538">
        <v>0</v>
      </c>
      <c r="AU5538">
        <v>0</v>
      </c>
      <c r="AV5538">
        <v>0</v>
      </c>
      <c r="AW5538">
        <v>0</v>
      </c>
      <c r="AX5538">
        <v>1</v>
      </c>
      <c r="AY5538">
        <v>0</v>
      </c>
      <c r="AZ5538">
        <v>0</v>
      </c>
      <c r="BA5538">
        <v>0</v>
      </c>
    </row>
    <row r="5539" spans="1:53">
      <c r="A5539" t="s">
        <v>6719</v>
      </c>
      <c r="B5539" t="s">
        <v>6707</v>
      </c>
      <c r="C5539">
        <v>2012</v>
      </c>
      <c r="D5539">
        <v>0.00980987831544509</v>
      </c>
      <c r="E5539">
        <v>1.38629436111989</v>
      </c>
      <c r="F5539" s="2">
        <v>0.3973</v>
      </c>
      <c r="G5539">
        <v>0.867061219753095</v>
      </c>
      <c r="H5539" s="3">
        <v>3071.17</v>
      </c>
      <c r="I5539" s="4">
        <v>8</v>
      </c>
      <c r="J5539" s="4">
        <v>34</v>
      </c>
      <c r="K5539">
        <v>1</v>
      </c>
      <c r="L5539" s="3">
        <v>0.05840648</v>
      </c>
      <c r="M5539" s="4">
        <v>20</v>
      </c>
      <c r="N5539">
        <v>6</v>
      </c>
      <c r="O5539" s="3">
        <v>442750</v>
      </c>
      <c r="P5539" s="3">
        <v>8.53</v>
      </c>
      <c r="Q5539" s="2">
        <v>2.77457730317081</v>
      </c>
      <c r="S5539">
        <v>0</v>
      </c>
      <c r="T5539" s="2">
        <v>0</v>
      </c>
      <c r="U5539" s="2">
        <v>0.0153846153846154</v>
      </c>
      <c r="V5539">
        <v>0.00951904999881012</v>
      </c>
      <c r="W5539">
        <v>0.02461538</v>
      </c>
      <c r="X5539" s="3">
        <v>9.366</v>
      </c>
      <c r="Y5539" s="9">
        <v>0.130159035330261</v>
      </c>
      <c r="Z5539">
        <v>92307.2656683306</v>
      </c>
      <c r="AA5539" s="4">
        <v>735</v>
      </c>
      <c r="AB5539">
        <v>0.59</v>
      </c>
      <c r="AD5539" s="3">
        <v>0.0583</v>
      </c>
      <c r="AE5539" s="3">
        <v>4764</v>
      </c>
      <c r="AF5539">
        <v>0.00105573407202216</v>
      </c>
      <c r="AG5539">
        <v>0.718537396121884</v>
      </c>
      <c r="AH5539" s="3">
        <v>4226639</v>
      </c>
      <c r="AI5539" s="3">
        <v>3.6</v>
      </c>
      <c r="AJ5539">
        <v>0.148342360731302</v>
      </c>
      <c r="AK5539">
        <v>0.0108174966422144</v>
      </c>
      <c r="AL5539">
        <v>0.000768344218209758</v>
      </c>
      <c r="AM5539" s="3">
        <v>2256.25</v>
      </c>
      <c r="AN5539" s="3">
        <v>0.2</v>
      </c>
      <c r="AO5539" s="3">
        <v>22.758355743373</v>
      </c>
      <c r="AP5539" s="3">
        <v>35.69</v>
      </c>
      <c r="AQ5539" s="4">
        <v>190</v>
      </c>
      <c r="AR5539" s="3">
        <v>1173</v>
      </c>
      <c r="AS5539" s="3">
        <v>315</v>
      </c>
      <c r="AT5539">
        <v>0</v>
      </c>
      <c r="AU5539">
        <v>0</v>
      </c>
      <c r="AV5539">
        <v>0</v>
      </c>
      <c r="AW5539">
        <v>0</v>
      </c>
      <c r="AX5539">
        <v>1</v>
      </c>
      <c r="AY5539">
        <v>0</v>
      </c>
      <c r="AZ5539">
        <v>0</v>
      </c>
      <c r="BA5539">
        <v>0</v>
      </c>
    </row>
    <row r="5540" spans="1:53">
      <c r="A5540" t="s">
        <v>6720</v>
      </c>
      <c r="B5540" t="s">
        <v>6707</v>
      </c>
      <c r="C5540">
        <v>2013</v>
      </c>
      <c r="D5540">
        <v>0.0122918899245809</v>
      </c>
      <c r="E5540">
        <v>1.6094379124341</v>
      </c>
      <c r="F5540" s="2">
        <v>0.8675</v>
      </c>
      <c r="G5540">
        <v>1.00339777150618</v>
      </c>
      <c r="H5540" s="3">
        <v>3400</v>
      </c>
      <c r="I5540" s="4">
        <v>7</v>
      </c>
      <c r="J5540" s="4">
        <v>89</v>
      </c>
      <c r="K5540">
        <v>1</v>
      </c>
      <c r="L5540" s="3">
        <v>0.08339952</v>
      </c>
      <c r="M5540" s="4">
        <v>30</v>
      </c>
      <c r="N5540">
        <v>7</v>
      </c>
      <c r="O5540" s="3">
        <v>399104</v>
      </c>
      <c r="P5540" s="3">
        <v>8.545</v>
      </c>
      <c r="Q5540" s="2">
        <v>2.92926942764076</v>
      </c>
      <c r="S5540">
        <v>0</v>
      </c>
      <c r="T5540" s="2">
        <v>0</v>
      </c>
      <c r="U5540" s="2">
        <v>0.0205673758865248</v>
      </c>
      <c r="V5540">
        <v>0.00889521437466643</v>
      </c>
      <c r="W5540">
        <v>0.02198582</v>
      </c>
      <c r="X5540" s="3">
        <v>8.8848</v>
      </c>
      <c r="Y5540" s="9">
        <v>0.100147907985337</v>
      </c>
      <c r="Z5540">
        <v>99679.3808734107</v>
      </c>
      <c r="AA5540" s="4">
        <v>731</v>
      </c>
      <c r="AB5540">
        <v>0.63</v>
      </c>
      <c r="AD5540" s="3">
        <v>0.0583</v>
      </c>
      <c r="AE5540" s="3">
        <v>5582</v>
      </c>
      <c r="AF5540">
        <v>0.00123651507431939</v>
      </c>
      <c r="AG5540">
        <v>0.709013579070952</v>
      </c>
      <c r="AH5540" s="3">
        <v>5034509</v>
      </c>
      <c r="AI5540" s="3">
        <v>8.12</v>
      </c>
      <c r="AJ5540">
        <v>0.114377105907893</v>
      </c>
      <c r="AK5540">
        <v>0.017543415247776</v>
      </c>
      <c r="AL5540">
        <v>0.00113458528951487</v>
      </c>
      <c r="AM5540" s="3">
        <v>1556.65517241379</v>
      </c>
      <c r="AN5540" s="3">
        <v>0.29</v>
      </c>
      <c r="AO5540" s="3">
        <v>24.6283255086072</v>
      </c>
      <c r="AP5540" s="3">
        <v>34.86</v>
      </c>
      <c r="AQ5540" s="4">
        <v>201</v>
      </c>
      <c r="AR5540" s="3">
        <v>1241</v>
      </c>
      <c r="AS5540" s="3">
        <v>315</v>
      </c>
      <c r="AT5540">
        <v>0</v>
      </c>
      <c r="AU5540">
        <v>0</v>
      </c>
      <c r="AV5540">
        <v>0</v>
      </c>
      <c r="AW5540">
        <v>0</v>
      </c>
      <c r="AX5540">
        <v>1</v>
      </c>
      <c r="AY5540">
        <v>0</v>
      </c>
      <c r="AZ5540">
        <v>0</v>
      </c>
      <c r="BA5540">
        <v>0</v>
      </c>
    </row>
    <row r="5541" spans="1:53">
      <c r="A5541" t="s">
        <v>6721</v>
      </c>
      <c r="B5541" t="s">
        <v>6707</v>
      </c>
      <c r="C5541">
        <v>2014</v>
      </c>
      <c r="D5541">
        <v>0.0127337301538195</v>
      </c>
      <c r="E5541">
        <v>2.63905732961526</v>
      </c>
      <c r="F5541" s="2">
        <v>1.063</v>
      </c>
      <c r="G5541">
        <v>1.12053070550168</v>
      </c>
      <c r="H5541" s="3">
        <v>3859</v>
      </c>
      <c r="I5541" s="4">
        <v>25</v>
      </c>
      <c r="J5541" s="4">
        <v>82</v>
      </c>
      <c r="K5541">
        <v>2</v>
      </c>
      <c r="L5541" s="3">
        <v>0.07458373</v>
      </c>
      <c r="M5541" s="4">
        <v>30</v>
      </c>
      <c r="N5541">
        <v>8</v>
      </c>
      <c r="O5541" s="3">
        <v>386969</v>
      </c>
      <c r="P5541" s="3">
        <v>8.56</v>
      </c>
      <c r="Q5541" s="2">
        <v>3.35859869667699</v>
      </c>
      <c r="S5541">
        <v>0</v>
      </c>
      <c r="T5541" s="2">
        <v>0</v>
      </c>
      <c r="U5541" s="2">
        <v>0.0122902561083309</v>
      </c>
      <c r="V5541">
        <v>0.00811252844538351</v>
      </c>
      <c r="W5541">
        <v>0.0220052</v>
      </c>
      <c r="X5541" s="3">
        <v>9.9668</v>
      </c>
      <c r="Y5541" s="9">
        <v>0.0931100013064305</v>
      </c>
      <c r="Z5541">
        <v>74607.9412746079</v>
      </c>
      <c r="AA5541" s="4">
        <v>483</v>
      </c>
      <c r="AB5541">
        <v>0.7267</v>
      </c>
      <c r="AD5541" s="3">
        <v>0.0583</v>
      </c>
      <c r="AE5541" s="3">
        <v>4702</v>
      </c>
      <c r="AF5541">
        <v>0.001</v>
      </c>
      <c r="AG5541">
        <v>0.716780093577201</v>
      </c>
      <c r="AH5541" s="3">
        <v>5964343</v>
      </c>
      <c r="AI5541" s="3">
        <v>-2.184</v>
      </c>
      <c r="AJ5541">
        <v>0.109133951339855</v>
      </c>
      <c r="AK5541">
        <v>0.010172889871452</v>
      </c>
      <c r="AL5541">
        <v>0.000626876876876877</v>
      </c>
      <c r="AM5541" s="3">
        <v>2815.56886227545</v>
      </c>
      <c r="AN5541" s="3">
        <v>0.167</v>
      </c>
      <c r="AO5541" s="3">
        <v>27.2785285285285</v>
      </c>
      <c r="AP5541" s="3">
        <v>32.82</v>
      </c>
      <c r="AQ5541" s="4">
        <v>209</v>
      </c>
      <c r="AR5541" s="3">
        <v>1239</v>
      </c>
      <c r="AS5541" s="3">
        <v>297</v>
      </c>
      <c r="AT5541">
        <v>0</v>
      </c>
      <c r="AU5541">
        <v>0</v>
      </c>
      <c r="AV5541">
        <v>0</v>
      </c>
      <c r="AW5541">
        <v>0</v>
      </c>
      <c r="AX5541">
        <v>1</v>
      </c>
      <c r="AY5541">
        <v>0</v>
      </c>
      <c r="AZ5541">
        <v>0</v>
      </c>
      <c r="BA5541">
        <v>0</v>
      </c>
    </row>
    <row r="5542" spans="1:53">
      <c r="A5542" t="s">
        <v>6722</v>
      </c>
      <c r="B5542" t="s">
        <v>6707</v>
      </c>
      <c r="C5542">
        <v>2015</v>
      </c>
      <c r="D5542">
        <v>0.00488012506441995</v>
      </c>
      <c r="E5542">
        <v>3.13549421592915</v>
      </c>
      <c r="F5542" s="2">
        <v>0.5328</v>
      </c>
      <c r="G5542">
        <v>0.71967510321992</v>
      </c>
      <c r="H5542" s="3">
        <v>4403</v>
      </c>
      <c r="I5542" s="4">
        <v>60</v>
      </c>
      <c r="J5542" s="4">
        <v>136</v>
      </c>
      <c r="K5542">
        <v>2</v>
      </c>
      <c r="L5542" s="3">
        <v>0.04358812</v>
      </c>
      <c r="M5542" s="4">
        <v>30</v>
      </c>
      <c r="N5542">
        <v>9</v>
      </c>
      <c r="O5542" s="3">
        <v>372241</v>
      </c>
      <c r="P5542" s="3">
        <v>8.575</v>
      </c>
      <c r="Q5542" s="2">
        <v>4.35288725939505</v>
      </c>
      <c r="R5542" s="2">
        <v>0</v>
      </c>
      <c r="S5542">
        <v>0</v>
      </c>
      <c r="T5542" s="2">
        <v>0</v>
      </c>
      <c r="U5542" s="2">
        <v>0.012195475638051</v>
      </c>
      <c r="V5542">
        <v>0.0078846016971269</v>
      </c>
      <c r="W5542">
        <v>0.02167845</v>
      </c>
      <c r="X5542" s="3">
        <v>10.2343</v>
      </c>
      <c r="Y5542" s="9">
        <v>0.122831700966071</v>
      </c>
      <c r="Z5542">
        <v>17639.4796665825</v>
      </c>
      <c r="AA5542" s="4">
        <v>505</v>
      </c>
      <c r="AB5542">
        <v>0.9498</v>
      </c>
      <c r="AD5542" s="3">
        <v>0.0583</v>
      </c>
      <c r="AE5542" s="3">
        <v>5660</v>
      </c>
      <c r="AF5542">
        <v>0.0011826406736455</v>
      </c>
      <c r="AG5542">
        <v>0.732443218621367</v>
      </c>
      <c r="AH5542" s="3">
        <v>7028784</v>
      </c>
      <c r="AI5542" s="3">
        <v>4.2096</v>
      </c>
      <c r="AJ5542">
        <v>0.143194573476253</v>
      </c>
      <c r="AK5542">
        <v>0.013568602553352</v>
      </c>
      <c r="AL5542">
        <v>0.000632711405356605</v>
      </c>
      <c r="AM5542" s="3">
        <v>2845.36266349584</v>
      </c>
      <c r="AN5542" s="3">
        <v>0.1682</v>
      </c>
      <c r="AO5542" s="3">
        <v>35.7282575985555</v>
      </c>
      <c r="AP5542" s="3">
        <v>33.17</v>
      </c>
      <c r="AQ5542" s="4">
        <v>228</v>
      </c>
      <c r="AR5542" s="3">
        <v>1321.22</v>
      </c>
      <c r="AS5542" s="3">
        <v>308.98</v>
      </c>
      <c r="AT5542">
        <v>0</v>
      </c>
      <c r="AU5542">
        <v>0</v>
      </c>
      <c r="AV5542">
        <v>0</v>
      </c>
      <c r="AW5542">
        <v>0</v>
      </c>
      <c r="AX5542">
        <v>1</v>
      </c>
      <c r="AY5542">
        <v>0</v>
      </c>
      <c r="AZ5542">
        <v>0</v>
      </c>
      <c r="BA5542">
        <v>0</v>
      </c>
    </row>
    <row r="5543" spans="1:53">
      <c r="A5543" t="s">
        <v>6723</v>
      </c>
      <c r="B5543" t="s">
        <v>6707</v>
      </c>
      <c r="C5543">
        <v>2016</v>
      </c>
      <c r="D5543">
        <v>0.00284752312476975</v>
      </c>
      <c r="E5543">
        <v>3.43398720448515</v>
      </c>
      <c r="F5543" s="2">
        <v>0.5112</v>
      </c>
      <c r="G5543">
        <v>0.80124817306462</v>
      </c>
      <c r="H5543" s="3">
        <v>4780</v>
      </c>
      <c r="I5543" s="4">
        <v>57</v>
      </c>
      <c r="J5543" s="4">
        <v>136</v>
      </c>
      <c r="K5543">
        <v>2</v>
      </c>
      <c r="L5543" s="3">
        <v>0.04347826</v>
      </c>
      <c r="N5543">
        <v>10</v>
      </c>
      <c r="O5543" s="3">
        <v>336436</v>
      </c>
      <c r="P5543" s="3">
        <v>8.59</v>
      </c>
      <c r="Q5543" s="2">
        <v>5.41422403999091</v>
      </c>
      <c r="R5543" s="2">
        <v>0</v>
      </c>
      <c r="S5543">
        <v>0</v>
      </c>
      <c r="T5543" s="2">
        <v>0</v>
      </c>
      <c r="U5543" s="2">
        <v>0.0118440662012707</v>
      </c>
      <c r="V5543">
        <v>0.00608889536139163</v>
      </c>
      <c r="W5543">
        <v>0.01898129</v>
      </c>
      <c r="X5543" s="3">
        <v>10.928</v>
      </c>
      <c r="Y5543" s="9">
        <v>0.119658961348475</v>
      </c>
      <c r="Z5543">
        <v>22813.1535465597</v>
      </c>
      <c r="AA5543" s="4">
        <v>299</v>
      </c>
      <c r="AB5543">
        <v>1.1914</v>
      </c>
      <c r="AD5543" s="3">
        <v>0.0584</v>
      </c>
      <c r="AE5543" s="3">
        <v>4632</v>
      </c>
      <c r="AF5543">
        <v>0.000905518737903935</v>
      </c>
      <c r="AG5543">
        <v>0.733798604187438</v>
      </c>
      <c r="AH5543" s="3">
        <v>8241050</v>
      </c>
      <c r="AI5543" s="3">
        <v>4.4572</v>
      </c>
      <c r="AJ5543">
        <v>0.137806757609524</v>
      </c>
      <c r="AK5543">
        <v>0.0161871792997824</v>
      </c>
      <c r="AL5543">
        <v>0.000561338289962825</v>
      </c>
      <c r="AM5543" s="3">
        <v>3387.61589403973</v>
      </c>
      <c r="AN5543" s="3">
        <v>0.151</v>
      </c>
      <c r="AO5543" s="3">
        <v>44.2899628252788</v>
      </c>
      <c r="AP5543" s="3">
        <v>33.26</v>
      </c>
      <c r="AQ5543" s="4">
        <v>220</v>
      </c>
      <c r="AR5543" s="3">
        <v>1345.54</v>
      </c>
      <c r="AS5543" s="3">
        <v>311.32</v>
      </c>
      <c r="AT5543">
        <v>0</v>
      </c>
      <c r="AU5543">
        <v>0</v>
      </c>
      <c r="AV5543">
        <v>0</v>
      </c>
      <c r="AW5543">
        <v>0</v>
      </c>
      <c r="AX5543">
        <v>1</v>
      </c>
      <c r="AY5543">
        <v>0</v>
      </c>
      <c r="AZ5543">
        <v>0</v>
      </c>
      <c r="BA5543">
        <v>0</v>
      </c>
    </row>
    <row r="5544" spans="1:53">
      <c r="A5544" t="s">
        <v>6724</v>
      </c>
      <c r="B5544" t="s">
        <v>6707</v>
      </c>
      <c r="C5544">
        <v>2017</v>
      </c>
      <c r="D5544">
        <v>0.00142106282253833</v>
      </c>
      <c r="E5544">
        <v>3.58351893845611</v>
      </c>
      <c r="F5544" s="2">
        <v>0.9545</v>
      </c>
      <c r="G5544">
        <v>0.808829087194799</v>
      </c>
      <c r="H5544" s="3">
        <v>6316</v>
      </c>
      <c r="I5544" s="4">
        <v>68</v>
      </c>
      <c r="J5544" s="4">
        <v>158</v>
      </c>
      <c r="K5544">
        <v>2</v>
      </c>
      <c r="L5544" s="3">
        <v>0.04550475</v>
      </c>
      <c r="N5544">
        <v>11</v>
      </c>
      <c r="O5544" s="3">
        <v>337864</v>
      </c>
      <c r="P5544" s="3">
        <v>8.605</v>
      </c>
      <c r="Q5544" s="2">
        <v>6.12999188677544</v>
      </c>
      <c r="R5544" s="2">
        <v>0</v>
      </c>
      <c r="S5544">
        <v>0</v>
      </c>
      <c r="T5544" s="2">
        <v>0</v>
      </c>
      <c r="U5544" s="2">
        <v>0.0120006391818472</v>
      </c>
      <c r="V5544">
        <v>0.00507535334877023</v>
      </c>
      <c r="W5544">
        <v>0.01853672</v>
      </c>
      <c r="X5544" s="3">
        <v>11.7685</v>
      </c>
      <c r="Y5544" s="9">
        <v>0.164806358314876</v>
      </c>
      <c r="Z5544">
        <v>5393.69068815359</v>
      </c>
      <c r="AA5544" s="4">
        <v>302</v>
      </c>
      <c r="AB5544">
        <v>1.3581</v>
      </c>
      <c r="AD5544" s="3">
        <v>0.0587</v>
      </c>
      <c r="AE5544" s="3">
        <v>5754</v>
      </c>
      <c r="AF5544">
        <v>0.00101851524055652</v>
      </c>
      <c r="AG5544">
        <v>0.748309554996991</v>
      </c>
      <c r="AH5544" s="3">
        <v>8955390</v>
      </c>
      <c r="AI5544" s="3">
        <v>-0.4377</v>
      </c>
      <c r="AJ5544">
        <v>0.193614068662159</v>
      </c>
      <c r="AK5544">
        <v>0.0122869940850956</v>
      </c>
      <c r="AL5544">
        <v>0.00056044776119403</v>
      </c>
      <c r="AM5544" s="3">
        <v>3761.2516644474</v>
      </c>
      <c r="AN5544" s="3">
        <v>0.1502</v>
      </c>
      <c r="AO5544" s="3">
        <v>50.6753731343284</v>
      </c>
      <c r="AP5544" s="3">
        <v>33.48</v>
      </c>
      <c r="AQ5544" s="4">
        <v>227</v>
      </c>
      <c r="AR5544" s="3">
        <v>1490</v>
      </c>
      <c r="AS5544" s="3">
        <v>313</v>
      </c>
      <c r="AT5544">
        <v>0</v>
      </c>
      <c r="AU5544">
        <v>0</v>
      </c>
      <c r="AV5544">
        <v>0</v>
      </c>
      <c r="AW5544">
        <v>0</v>
      </c>
      <c r="AX5544">
        <v>1</v>
      </c>
      <c r="AY5544">
        <v>0</v>
      </c>
      <c r="AZ5544">
        <v>0</v>
      </c>
      <c r="BA5544">
        <v>0</v>
      </c>
    </row>
    <row r="5545" spans="1:53">
      <c r="A5545" t="s">
        <v>6725</v>
      </c>
      <c r="B5545" t="s">
        <v>6707</v>
      </c>
      <c r="C5545">
        <v>2018</v>
      </c>
      <c r="D5545">
        <v>0.00127555046206054</v>
      </c>
      <c r="E5545">
        <v>3.82864139648909</v>
      </c>
      <c r="F5545" s="2">
        <v>1.6648</v>
      </c>
      <c r="G5545">
        <v>0.982892630104895</v>
      </c>
      <c r="H5545" s="3">
        <v>2246</v>
      </c>
      <c r="I5545" s="4">
        <v>65</v>
      </c>
      <c r="J5545" s="4">
        <v>208</v>
      </c>
      <c r="K5545">
        <v>2</v>
      </c>
      <c r="L5545" s="3">
        <v>0.04165689</v>
      </c>
      <c r="N5545">
        <v>12</v>
      </c>
      <c r="O5545" s="3">
        <v>471097</v>
      </c>
      <c r="P5545" s="3">
        <v>8.62</v>
      </c>
      <c r="Q5545" s="2">
        <v>7.61000940059985</v>
      </c>
      <c r="R5545" s="2">
        <v>0</v>
      </c>
      <c r="S5545">
        <v>0</v>
      </c>
      <c r="T5545" s="2">
        <v>0</v>
      </c>
      <c r="U5545" s="2">
        <v>0.0125119693584424</v>
      </c>
      <c r="V5545">
        <v>0.00279244526630417</v>
      </c>
      <c r="W5545">
        <v>0.0113309</v>
      </c>
      <c r="X5545" s="3">
        <v>11.92</v>
      </c>
      <c r="Y5545" s="9">
        <v>0.224872594243295</v>
      </c>
      <c r="Z5545">
        <v>6975.66459880369</v>
      </c>
      <c r="AA5545" s="4">
        <v>300</v>
      </c>
      <c r="AB5545">
        <v>1.7044</v>
      </c>
      <c r="AD5545" s="3">
        <v>0.0641</v>
      </c>
      <c r="AE5545" s="3">
        <v>4366</v>
      </c>
      <c r="AF5545">
        <v>0.0007095149102137</v>
      </c>
      <c r="AG5545">
        <v>0.753132363695458</v>
      </c>
      <c r="AH5545" s="3">
        <v>8955390</v>
      </c>
      <c r="AI5545" s="3">
        <v>5.2792</v>
      </c>
      <c r="AJ5545">
        <v>0.253033286714878</v>
      </c>
      <c r="AK5545">
        <v>0.0152207678072112</v>
      </c>
      <c r="AL5545">
        <v>0.000582899628252788</v>
      </c>
      <c r="AM5545" s="3">
        <v>3924.42602040816</v>
      </c>
      <c r="AN5545" s="3">
        <v>0.1568</v>
      </c>
      <c r="AO5545" s="3">
        <v>63.360594795539</v>
      </c>
      <c r="AP5545" s="3">
        <v>33.996</v>
      </c>
      <c r="AQ5545" s="4">
        <v>240</v>
      </c>
      <c r="AR5545" s="3">
        <v>1558.95</v>
      </c>
      <c r="AS5545" s="3">
        <v>319.75</v>
      </c>
      <c r="AT5545">
        <v>0</v>
      </c>
      <c r="AU5545">
        <v>0</v>
      </c>
      <c r="AV5545">
        <v>0</v>
      </c>
      <c r="AW5545">
        <v>0</v>
      </c>
      <c r="AX5545">
        <v>1</v>
      </c>
      <c r="AY5545">
        <v>0</v>
      </c>
      <c r="AZ5545">
        <v>0</v>
      </c>
      <c r="BA5545">
        <v>0</v>
      </c>
    </row>
    <row r="5546" spans="1:53">
      <c r="A5546" t="s">
        <v>6726</v>
      </c>
      <c r="B5546" t="s">
        <v>6707</v>
      </c>
      <c r="C5546">
        <v>2019</v>
      </c>
      <c r="D5546">
        <v>0.000947198688916508</v>
      </c>
      <c r="E5546">
        <v>4.17438726989564</v>
      </c>
      <c r="F5546" s="2">
        <v>0.9285</v>
      </c>
      <c r="G5546">
        <v>0.927431149256075</v>
      </c>
      <c r="H5546" s="3">
        <v>2423</v>
      </c>
      <c r="I5546" s="4">
        <v>26</v>
      </c>
      <c r="J5546" s="4">
        <v>263</v>
      </c>
      <c r="K5546">
        <v>2</v>
      </c>
      <c r="L5546" s="3">
        <v>0.03356314</v>
      </c>
      <c r="N5546">
        <v>13</v>
      </c>
      <c r="O5546" s="3">
        <v>514854</v>
      </c>
      <c r="P5546" s="3">
        <v>8.635</v>
      </c>
      <c r="Q5546" s="2">
        <v>10.7828721650403</v>
      </c>
      <c r="R5546" s="2">
        <v>0.000167</v>
      </c>
      <c r="S5546">
        <v>0</v>
      </c>
      <c r="T5546" s="2">
        <v>0</v>
      </c>
      <c r="U5546" s="2">
        <v>0.0124027388733271</v>
      </c>
      <c r="V5546">
        <v>0.00269188474149664</v>
      </c>
      <c r="W5546">
        <v>0.01042672</v>
      </c>
      <c r="X5546" s="3">
        <v>11.6304</v>
      </c>
      <c r="Y5546" s="9">
        <v>0.256432656485516</v>
      </c>
      <c r="Z5546">
        <v>1649.24928565714</v>
      </c>
      <c r="AA5546" s="4">
        <v>300</v>
      </c>
      <c r="AB5546">
        <v>2.4223</v>
      </c>
      <c r="AD5546" s="3">
        <v>0.088</v>
      </c>
      <c r="AE5546" s="3">
        <v>6290</v>
      </c>
      <c r="AF5546">
        <v>0.000961553160590079</v>
      </c>
      <c r="AG5546">
        <v>0.748528624933119</v>
      </c>
      <c r="AH5546" s="3">
        <v>8955390</v>
      </c>
      <c r="AI5546" s="3">
        <v>5.5765</v>
      </c>
      <c r="AJ5546">
        <v>0.256432656485516</v>
      </c>
      <c r="AK5546">
        <v>0.0146415296740284</v>
      </c>
      <c r="AL5546">
        <v>0.00059037037037037</v>
      </c>
      <c r="AM5546" s="3">
        <v>4103.82685069009</v>
      </c>
      <c r="AN5546" s="3">
        <v>0.1594</v>
      </c>
      <c r="AO5546" s="3">
        <v>89.7148148148148</v>
      </c>
      <c r="AP5546" s="3">
        <v>38.2</v>
      </c>
      <c r="AQ5546" s="4">
        <v>220</v>
      </c>
      <c r="AR5546" s="3">
        <v>1658.44</v>
      </c>
      <c r="AS5546" s="3">
        <v>383.67</v>
      </c>
      <c r="AT5546">
        <v>0</v>
      </c>
      <c r="AU5546">
        <v>0</v>
      </c>
      <c r="AV5546">
        <v>0</v>
      </c>
      <c r="AW5546">
        <v>0</v>
      </c>
      <c r="AX5546">
        <v>1</v>
      </c>
      <c r="AY5546">
        <v>0</v>
      </c>
      <c r="AZ5546">
        <v>0</v>
      </c>
      <c r="BA5546">
        <v>0</v>
      </c>
    </row>
    <row r="5547" spans="1:53">
      <c r="A5547" t="s">
        <v>6727</v>
      </c>
      <c r="B5547" t="s">
        <v>6707</v>
      </c>
      <c r="C5547">
        <v>2020</v>
      </c>
      <c r="D5547">
        <v>0.00105595716680788</v>
      </c>
      <c r="E5547">
        <v>4.62497281328427</v>
      </c>
      <c r="F5547" s="2">
        <v>1.1721</v>
      </c>
      <c r="G5547">
        <v>1.10259949390384</v>
      </c>
      <c r="H5547" s="3">
        <v>2600</v>
      </c>
      <c r="I5547" s="4">
        <v>62</v>
      </c>
      <c r="J5547" s="4">
        <v>418</v>
      </c>
      <c r="K5547">
        <v>2</v>
      </c>
      <c r="L5547" s="3">
        <v>0.03585282</v>
      </c>
      <c r="N5547">
        <v>14</v>
      </c>
      <c r="O5547" s="3">
        <v>524577</v>
      </c>
      <c r="P5547" s="3">
        <v>8.65</v>
      </c>
      <c r="Q5547" s="2">
        <v>12.8056999807433</v>
      </c>
      <c r="R5547" s="2">
        <v>0</v>
      </c>
      <c r="S5547">
        <v>0</v>
      </c>
      <c r="T5547" s="2">
        <v>43.6335219236209</v>
      </c>
      <c r="U5547" s="2">
        <v>0.00985269</v>
      </c>
      <c r="V5547">
        <v>0.01169421</v>
      </c>
      <c r="W5547">
        <v>0.00915199</v>
      </c>
      <c r="X5547" s="3">
        <v>12.3868045551392</v>
      </c>
      <c r="Y5547" s="9">
        <v>0.249379170846795</v>
      </c>
      <c r="Z5547">
        <v>2132.97545627318</v>
      </c>
      <c r="AA5547" s="4">
        <v>303</v>
      </c>
      <c r="AB5547">
        <v>2.6553</v>
      </c>
      <c r="AD5547" s="3">
        <v>0.1048</v>
      </c>
      <c r="AE5547" s="3">
        <v>4267</v>
      </c>
      <c r="AF5547">
        <v>0.000586892235747198</v>
      </c>
      <c r="AG5547">
        <v>0.728395571143663</v>
      </c>
      <c r="AH5547" s="3">
        <v>8955390</v>
      </c>
      <c r="AI5547" s="3">
        <v>60.7978</v>
      </c>
      <c r="AJ5547">
        <v>0.242062950897462</v>
      </c>
      <c r="AK5547">
        <v>0.01502838958624</v>
      </c>
      <c r="AL5547">
        <v>0.000412674612244898</v>
      </c>
      <c r="AM5547" s="3">
        <v>6537.29009458799</v>
      </c>
      <c r="AN5547" s="3">
        <v>0.111215808</v>
      </c>
      <c r="AO5547" s="3">
        <v>98.5269016697588</v>
      </c>
      <c r="AP5547" s="3">
        <v>39.356</v>
      </c>
      <c r="AQ5547" s="4">
        <v>267</v>
      </c>
      <c r="AR5547" s="3">
        <v>1740.68</v>
      </c>
      <c r="AS5547" s="3">
        <v>383.67</v>
      </c>
      <c r="AT5547">
        <v>0</v>
      </c>
      <c r="AU5547">
        <v>0</v>
      </c>
      <c r="AV5547">
        <v>0</v>
      </c>
      <c r="AW5547">
        <v>0</v>
      </c>
      <c r="AX5547">
        <v>1</v>
      </c>
      <c r="AY5547">
        <v>0</v>
      </c>
      <c r="AZ5547">
        <v>0</v>
      </c>
      <c r="BA5547">
        <v>0</v>
      </c>
    </row>
    <row r="5548" spans="1:53">
      <c r="A5548" t="s">
        <v>6728</v>
      </c>
      <c r="B5548" t="s">
        <v>6707</v>
      </c>
      <c r="C5548">
        <v>2021</v>
      </c>
      <c r="D5548">
        <v>0.00200042365932324</v>
      </c>
      <c r="E5548">
        <v>5.2257466737132</v>
      </c>
      <c r="F5548" s="2">
        <v>1.1745</v>
      </c>
      <c r="G5548">
        <v>1.83461766449318</v>
      </c>
      <c r="H5548" s="3">
        <v>3940</v>
      </c>
      <c r="I5548" s="4">
        <v>55</v>
      </c>
      <c r="J5548" s="4">
        <v>662</v>
      </c>
      <c r="K5548">
        <v>2</v>
      </c>
      <c r="L5548" s="3">
        <v>0.03873227</v>
      </c>
      <c r="N5548">
        <v>15</v>
      </c>
      <c r="O5548" s="3">
        <v>461312</v>
      </c>
      <c r="P5548" s="3">
        <v>8.665</v>
      </c>
      <c r="Q5548" s="2">
        <v>14.0051978053711</v>
      </c>
      <c r="R5548" s="2">
        <v>0.000119</v>
      </c>
      <c r="S5548">
        <v>0</v>
      </c>
      <c r="T5548" s="2">
        <v>0</v>
      </c>
      <c r="U5548" s="2">
        <v>0.01082639</v>
      </c>
      <c r="V5548">
        <v>0.01182067</v>
      </c>
      <c r="W5548">
        <v>0.0085573</v>
      </c>
      <c r="X5548" s="3">
        <v>13.6128</v>
      </c>
      <c r="Y5548" s="9">
        <v>0.210366961999328</v>
      </c>
      <c r="Z5548">
        <v>504.297217527637</v>
      </c>
      <c r="AA5548" s="4">
        <v>307</v>
      </c>
      <c r="AB5548">
        <v>2.9123</v>
      </c>
      <c r="AD5548" s="3">
        <v>0.1105</v>
      </c>
      <c r="AE5548" s="3">
        <v>6108</v>
      </c>
      <c r="AF5548">
        <v>0.000691263014938886</v>
      </c>
      <c r="AG5548">
        <v>0.735570393843368</v>
      </c>
      <c r="AH5548" s="3">
        <v>8955390</v>
      </c>
      <c r="AI5548" s="3">
        <v>61.6306</v>
      </c>
      <c r="AJ5548">
        <v>0.198291574592576</v>
      </c>
      <c r="AK5548">
        <v>0.0120004337269596</v>
      </c>
      <c r="AL5548">
        <v>0.000403725063197026</v>
      </c>
      <c r="AM5548" s="3">
        <v>8136.12694317479</v>
      </c>
      <c r="AN5548" s="3">
        <v>0.108602042</v>
      </c>
      <c r="AO5548" s="3">
        <v>108.263940520446</v>
      </c>
      <c r="AP5548" s="3">
        <v>39.996</v>
      </c>
      <c r="AQ5548" s="4">
        <v>334</v>
      </c>
      <c r="AR5548" s="3">
        <v>1807.38</v>
      </c>
      <c r="AS5548" s="3">
        <v>419.2</v>
      </c>
      <c r="AT5548">
        <v>0</v>
      </c>
      <c r="AU5548">
        <v>0</v>
      </c>
      <c r="AV5548">
        <v>0</v>
      </c>
      <c r="AW5548">
        <v>0</v>
      </c>
      <c r="AX5548">
        <v>1</v>
      </c>
      <c r="AY5548">
        <v>0</v>
      </c>
      <c r="AZ5548">
        <v>0</v>
      </c>
      <c r="BA5548">
        <v>0</v>
      </c>
    </row>
    <row r="5549" spans="1:53">
      <c r="A5549" t="s">
        <v>6729</v>
      </c>
      <c r="B5549" t="s">
        <v>6707</v>
      </c>
      <c r="C5549">
        <v>2022</v>
      </c>
      <c r="D5549">
        <v>0.00796948062564717</v>
      </c>
      <c r="E5549">
        <v>5.64190707093811</v>
      </c>
      <c r="F5549" s="2">
        <v>1.6491</v>
      </c>
      <c r="G5549">
        <v>1.74135944700461</v>
      </c>
      <c r="H5549" s="3">
        <v>4500</v>
      </c>
      <c r="I5549" s="4">
        <v>61</v>
      </c>
      <c r="J5549" s="4">
        <v>562</v>
      </c>
      <c r="K5549">
        <v>2</v>
      </c>
      <c r="L5549" s="3">
        <v>0.04731581</v>
      </c>
      <c r="N5549">
        <v>16</v>
      </c>
      <c r="O5549" s="3">
        <v>535001</v>
      </c>
      <c r="P5549" s="3">
        <v>8.68</v>
      </c>
      <c r="Q5549" s="2">
        <v>12.4651073250553</v>
      </c>
      <c r="R5549" s="2">
        <v>0.000101</v>
      </c>
      <c r="S5549">
        <v>0</v>
      </c>
      <c r="T5549" s="2">
        <v>0</v>
      </c>
      <c r="U5549" s="2">
        <v>0.00966828</v>
      </c>
      <c r="V5549">
        <v>0.01173542</v>
      </c>
      <c r="W5549">
        <v>0.00782361</v>
      </c>
      <c r="X5549" s="3">
        <v>14.8622</v>
      </c>
      <c r="Y5549" s="9">
        <v>0.20568301658844</v>
      </c>
      <c r="Z5549">
        <v>652.208005792595</v>
      </c>
      <c r="AA5549" s="4">
        <v>305</v>
      </c>
      <c r="AB5549">
        <v>2.5911</v>
      </c>
      <c r="AD5549" s="3">
        <v>0.1123</v>
      </c>
      <c r="AE5549" s="3">
        <v>4384</v>
      </c>
      <c r="AF5549">
        <v>0.000486424711795577</v>
      </c>
      <c r="AG5549">
        <v>0.736116812941738</v>
      </c>
      <c r="AH5549" s="3">
        <v>8955390</v>
      </c>
      <c r="AI5549" s="3">
        <v>19.53</v>
      </c>
      <c r="AJ5549">
        <v>0.205673888002485</v>
      </c>
      <c r="AK5549">
        <v>0.0172294814713392</v>
      </c>
      <c r="AL5549">
        <v>0.000403389324626866</v>
      </c>
      <c r="AM5549" s="3">
        <v>8336.72969482955</v>
      </c>
      <c r="AN5549" s="3">
        <v>0.108108339</v>
      </c>
      <c r="AO5549" s="3">
        <v>96.6828358208955</v>
      </c>
      <c r="AP5549" s="3">
        <v>41.066</v>
      </c>
      <c r="AQ5549" s="4">
        <v>388</v>
      </c>
      <c r="AR5549" s="3">
        <v>1868.21</v>
      </c>
      <c r="AS5549" s="3">
        <v>423.82</v>
      </c>
      <c r="AT5549">
        <v>2</v>
      </c>
      <c r="AU5549">
        <v>0</v>
      </c>
      <c r="AV5549">
        <v>0</v>
      </c>
      <c r="AW5549">
        <v>0</v>
      </c>
      <c r="AX5549">
        <v>1</v>
      </c>
      <c r="AY5549">
        <v>0</v>
      </c>
      <c r="AZ5549">
        <v>0</v>
      </c>
      <c r="BA5549">
        <v>0</v>
      </c>
    </row>
    <row r="5550" spans="1:53">
      <c r="A5550" t="s">
        <v>6730</v>
      </c>
      <c r="B5550" t="s">
        <v>6707</v>
      </c>
      <c r="C5550">
        <v>2023</v>
      </c>
      <c r="D5550">
        <v>0.0129706853088141</v>
      </c>
      <c r="E5550">
        <v>5.92425579741453</v>
      </c>
      <c r="F5550" s="2">
        <v>1.516</v>
      </c>
      <c r="G5550">
        <v>1.71639670360898</v>
      </c>
      <c r="H5550" s="3">
        <v>4910</v>
      </c>
      <c r="I5550" s="4">
        <v>77</v>
      </c>
      <c r="J5550" s="4">
        <v>630</v>
      </c>
      <c r="L5550" s="3">
        <v>0.05230927</v>
      </c>
      <c r="N5550">
        <v>17</v>
      </c>
      <c r="O5550" s="3">
        <v>678760</v>
      </c>
      <c r="P5550" s="3">
        <v>8.695</v>
      </c>
      <c r="Q5550" s="2">
        <v>13.6327021572503</v>
      </c>
      <c r="R5550" s="2">
        <v>0</v>
      </c>
      <c r="S5550">
        <v>0</v>
      </c>
      <c r="T5550" s="2">
        <v>10043.6335219236</v>
      </c>
      <c r="U5550" s="2">
        <v>0.00947978</v>
      </c>
      <c r="V5550">
        <v>0.01187766</v>
      </c>
      <c r="W5550">
        <v>0.00725462</v>
      </c>
      <c r="X5550" s="3">
        <v>16.3332</v>
      </c>
      <c r="Y5550" s="9">
        <v>0.198632350159464</v>
      </c>
      <c r="Z5550">
        <v>154.200875403008</v>
      </c>
      <c r="AA5550" s="4">
        <v>300</v>
      </c>
      <c r="AB5550">
        <v>2.5311</v>
      </c>
      <c r="AD5550" s="3">
        <v>0.118407919847328</v>
      </c>
      <c r="AE5550" s="3">
        <v>6275.47972814624</v>
      </c>
      <c r="AF5550">
        <v>0.000638199522851007</v>
      </c>
      <c r="AG5550">
        <v>0.734071655937598</v>
      </c>
      <c r="AH5550" s="3">
        <v>8955390</v>
      </c>
      <c r="AI5550" s="3">
        <v>11.4401</v>
      </c>
      <c r="AJ5550">
        <v>0.198248542951867</v>
      </c>
      <c r="AK5550">
        <v>0.0137580443573272</v>
      </c>
      <c r="AL5550">
        <v>0.000521427772183059</v>
      </c>
      <c r="AM5550" s="3">
        <v>7033.69098712446</v>
      </c>
      <c r="AN5550" s="3">
        <v>0.1398</v>
      </c>
      <c r="AO5550" s="3">
        <v>94.4052814143449</v>
      </c>
      <c r="AP5550" s="3">
        <v>41.1</v>
      </c>
      <c r="AQ5550" s="4">
        <v>485.36329588015</v>
      </c>
      <c r="AR5550" s="3">
        <v>1869.41</v>
      </c>
      <c r="AS5550" s="3">
        <v>428.52</v>
      </c>
      <c r="AT5550">
        <v>0</v>
      </c>
      <c r="AU5550">
        <v>0</v>
      </c>
      <c r="AV5550">
        <v>0</v>
      </c>
      <c r="AW5550">
        <v>0</v>
      </c>
      <c r="AX5550">
        <v>1</v>
      </c>
      <c r="AY5550">
        <v>0</v>
      </c>
      <c r="AZ5550">
        <v>0</v>
      </c>
      <c r="BA5550">
        <v>0</v>
      </c>
    </row>
    <row r="5551" spans="1:53">
      <c r="A5551" t="s">
        <v>6731</v>
      </c>
      <c r="B5551" t="s">
        <v>6707</v>
      </c>
      <c r="C5551">
        <v>2024</v>
      </c>
      <c r="D5551">
        <v>0.0135557428278185</v>
      </c>
      <c r="E5551">
        <v>6.3960430461757</v>
      </c>
      <c r="F5551" s="2">
        <v>1.8477</v>
      </c>
      <c r="G5551">
        <v>2.39170305676856</v>
      </c>
      <c r="H5551" s="3">
        <v>10.6359787698779</v>
      </c>
      <c r="I5551" s="4">
        <v>85.4</v>
      </c>
      <c r="J5551" s="4">
        <v>534.833836858006</v>
      </c>
      <c r="K5551" t="s">
        <v>801</v>
      </c>
      <c r="L5551" s="3">
        <v>0.05230927</v>
      </c>
      <c r="O5551" s="3">
        <v>1069471</v>
      </c>
      <c r="P5551" s="3">
        <v>8.67997407834101</v>
      </c>
      <c r="Q5551" s="2">
        <v>12.1335733976901</v>
      </c>
      <c r="R5551" s="2">
        <v>0</v>
      </c>
      <c r="S5551">
        <v>0</v>
      </c>
      <c r="T5551" s="2">
        <v>43.6335219236209</v>
      </c>
      <c r="U5551" s="2">
        <v>0.0106153106234201</v>
      </c>
      <c r="V5551">
        <v>0.01179199899136</v>
      </c>
      <c r="W5551">
        <v>0.00793495071022201</v>
      </c>
      <c r="X5551" s="3">
        <v>16.3933</v>
      </c>
      <c r="Y5551" s="9">
        <v>0.194209682854005</v>
      </c>
      <c r="Z5551">
        <v>199.428118860396</v>
      </c>
      <c r="AA5551" s="4">
        <v>919.558282914812</v>
      </c>
      <c r="AB5551">
        <v>298.045602605863</v>
      </c>
      <c r="AD5551" s="3">
        <v>0.120336736641221</v>
      </c>
      <c r="AE5551" s="3">
        <v>4504.2081087415</v>
      </c>
      <c r="AF5551">
        <v>0.000437123513590721</v>
      </c>
      <c r="AG5551">
        <v>0.781826827895421</v>
      </c>
      <c r="AH5551" s="3">
        <v>8955390</v>
      </c>
      <c r="AI5551" s="3">
        <v>3.62523085934584</v>
      </c>
      <c r="AJ5551">
        <v>0.00188402133604841</v>
      </c>
      <c r="AK5551">
        <v>0.0197529502457816</v>
      </c>
      <c r="AM5551" s="3">
        <v>7207.11229386674</v>
      </c>
      <c r="AN5551" s="3">
        <v>0.139164471623839</v>
      </c>
      <c r="AO5551" s="3">
        <v>92.1317713774064</v>
      </c>
      <c r="AP5551" s="3">
        <v>41.507</v>
      </c>
      <c r="AQ5551" s="4">
        <v>563.835205992509</v>
      </c>
      <c r="AR5551" s="3">
        <v>1891.42</v>
      </c>
      <c r="AS5551" s="3">
        <v>446.71</v>
      </c>
      <c r="AT5551">
        <v>0</v>
      </c>
      <c r="AU5551">
        <v>0</v>
      </c>
      <c r="AV5551">
        <v>0</v>
      </c>
      <c r="AW5551">
        <v>0</v>
      </c>
      <c r="AX5551">
        <v>1</v>
      </c>
      <c r="AY5551">
        <v>0</v>
      </c>
      <c r="AZ5551">
        <v>0</v>
      </c>
      <c r="BA5551">
        <v>0</v>
      </c>
    </row>
    <row r="5552" spans="1:53">
      <c r="A5552" t="s">
        <v>6732</v>
      </c>
      <c r="B5552" t="s">
        <v>6733</v>
      </c>
      <c r="C5552">
        <v>2000</v>
      </c>
      <c r="D5552">
        <v>0.00168993161586844</v>
      </c>
      <c r="E5552">
        <v>0.437327179819436</v>
      </c>
      <c r="F5552" s="2">
        <v>0.89178566316799</v>
      </c>
      <c r="G5552">
        <v>1.53018368340111</v>
      </c>
      <c r="H5552" s="3">
        <v>10.2480702597112</v>
      </c>
      <c r="I5552" s="4">
        <v>0</v>
      </c>
      <c r="J5552" s="4">
        <v>6</v>
      </c>
      <c r="K5552" t="s">
        <v>801</v>
      </c>
      <c r="L5552" s="3">
        <v>0</v>
      </c>
      <c r="N5552">
        <v>12</v>
      </c>
      <c r="O5552" s="3">
        <v>131388</v>
      </c>
      <c r="Q5552" s="2">
        <v>0</v>
      </c>
      <c r="S5552">
        <v>0</v>
      </c>
      <c r="T5552" s="2">
        <v>0</v>
      </c>
      <c r="U5552" s="2">
        <v>0.0964972013832009</v>
      </c>
      <c r="W5552">
        <v>0.052387219303685</v>
      </c>
      <c r="X5552" s="3">
        <v>0.907874330420073</v>
      </c>
      <c r="Y5552" s="9">
        <v>0.0306863009044139</v>
      </c>
      <c r="Z5552">
        <v>47.1505872898278</v>
      </c>
      <c r="AA5552" s="4">
        <v>911.164748892263</v>
      </c>
      <c r="AB5552">
        <v>904.483556965389</v>
      </c>
      <c r="AD5552" s="3">
        <v>0.1066</v>
      </c>
      <c r="AE5552" s="3">
        <v>16055</v>
      </c>
      <c r="AF5552">
        <v>0.0202323793681398</v>
      </c>
      <c r="AG5552">
        <v>0.535717616221189</v>
      </c>
      <c r="AH5552" s="3">
        <v>292220</v>
      </c>
      <c r="AI5552" s="3">
        <v>9.648</v>
      </c>
      <c r="AJ5552">
        <v>0.0295190775192604</v>
      </c>
      <c r="AK5552">
        <v>0.01074310384674</v>
      </c>
      <c r="AL5552">
        <v>0.0042322375580853</v>
      </c>
      <c r="AM5552" s="3">
        <v>84.2113469387755</v>
      </c>
      <c r="AN5552" s="3">
        <v>0.942307692307692</v>
      </c>
      <c r="AO5552" s="3">
        <v>4.9090500785987</v>
      </c>
      <c r="AP5552" s="3">
        <v>0</v>
      </c>
      <c r="AQ5552" s="4" t="s">
        <v>801</v>
      </c>
      <c r="AR5552" s="3">
        <v>0</v>
      </c>
      <c r="AS5552" s="3">
        <v>0</v>
      </c>
      <c r="AT5552">
        <v>0</v>
      </c>
      <c r="AU5552">
        <v>0</v>
      </c>
      <c r="AV5552">
        <v>0</v>
      </c>
      <c r="AW5552">
        <v>0</v>
      </c>
      <c r="AX5552">
        <v>1</v>
      </c>
      <c r="AY5552">
        <v>0</v>
      </c>
      <c r="AZ5552">
        <v>0</v>
      </c>
      <c r="BA5552">
        <v>0</v>
      </c>
    </row>
    <row r="5553" spans="1:53">
      <c r="A5553" t="s">
        <v>6734</v>
      </c>
      <c r="B5553" t="s">
        <v>6733</v>
      </c>
      <c r="C5553">
        <v>2001</v>
      </c>
      <c r="D5553">
        <v>0.00145839157587733</v>
      </c>
      <c r="E5553">
        <v>0.693147180559945</v>
      </c>
      <c r="F5553" s="2">
        <v>1.02252046523523</v>
      </c>
      <c r="G5553">
        <v>1.67062399873328</v>
      </c>
      <c r="H5553" s="3">
        <v>58.7112796618311</v>
      </c>
      <c r="I5553" s="4">
        <v>0</v>
      </c>
      <c r="J5553" s="4">
        <v>15</v>
      </c>
      <c r="K5553" t="s">
        <v>801</v>
      </c>
      <c r="L5553" s="3">
        <v>0</v>
      </c>
      <c r="N5553">
        <v>12</v>
      </c>
      <c r="O5553" s="3">
        <v>174319</v>
      </c>
      <c r="Q5553" s="2">
        <v>0</v>
      </c>
      <c r="S5553">
        <v>0</v>
      </c>
      <c r="T5553" s="2">
        <v>0</v>
      </c>
      <c r="U5553" s="2">
        <v>0.0887211414098808</v>
      </c>
      <c r="W5553">
        <v>0.0486638022668927</v>
      </c>
      <c r="X5553" s="3">
        <v>1.30431363123767</v>
      </c>
      <c r="Y5553" s="9">
        <v>0.0257432181393403</v>
      </c>
      <c r="Z5553">
        <v>21198.4117566089</v>
      </c>
      <c r="AA5553" s="4">
        <v>952.199804113614</v>
      </c>
      <c r="AB5553">
        <v>2792.89697314625</v>
      </c>
      <c r="AD5553" s="3">
        <v>0.1066</v>
      </c>
      <c r="AE5553" s="3">
        <v>16055</v>
      </c>
      <c r="AF5553">
        <v>0.0179486147537501</v>
      </c>
      <c r="AG5553">
        <v>0.562620598369141</v>
      </c>
      <c r="AH5553" s="3">
        <v>323455</v>
      </c>
      <c r="AI5553" s="3">
        <v>5.36</v>
      </c>
      <c r="AJ5553">
        <v>0.0262531085130942</v>
      </c>
      <c r="AK5553">
        <v>0.005196178615782</v>
      </c>
      <c r="AL5553">
        <v>0.00419549284197548</v>
      </c>
      <c r="AM5553" s="3">
        <v>94.926318367347</v>
      </c>
      <c r="AN5553" s="3">
        <v>0.942307692307692</v>
      </c>
      <c r="AO5553" s="3">
        <v>8.38824577025824</v>
      </c>
      <c r="AP5553" s="3">
        <v>0</v>
      </c>
      <c r="AQ5553" s="4" t="s">
        <v>801</v>
      </c>
      <c r="AR5553" s="3">
        <v>0</v>
      </c>
      <c r="AS5553" s="3">
        <v>0</v>
      </c>
      <c r="AT5553">
        <v>0</v>
      </c>
      <c r="AU5553">
        <v>0</v>
      </c>
      <c r="AV5553">
        <v>0</v>
      </c>
      <c r="AW5553">
        <v>0</v>
      </c>
      <c r="AX5553">
        <v>1</v>
      </c>
      <c r="AY5553">
        <v>0</v>
      </c>
      <c r="AZ5553">
        <v>0</v>
      </c>
      <c r="BA5553">
        <v>0</v>
      </c>
    </row>
    <row r="5554" spans="1:53">
      <c r="A5554" t="s">
        <v>6735</v>
      </c>
      <c r="B5554" t="s">
        <v>6733</v>
      </c>
      <c r="C5554">
        <v>2002</v>
      </c>
      <c r="D5554">
        <v>0.00135510257917795</v>
      </c>
      <c r="E5554">
        <v>0.693147180559945</v>
      </c>
      <c r="F5554" s="2">
        <v>0.477617810218978</v>
      </c>
      <c r="G5554">
        <v>1.78964028395491</v>
      </c>
      <c r="H5554" s="3">
        <v>56.57</v>
      </c>
      <c r="I5554" s="4">
        <v>0</v>
      </c>
      <c r="J5554" s="4">
        <v>8</v>
      </c>
      <c r="K5554" t="s">
        <v>801</v>
      </c>
      <c r="L5554" s="3">
        <v>0</v>
      </c>
      <c r="M5554" s="4">
        <v>23</v>
      </c>
      <c r="N5554">
        <v>12</v>
      </c>
      <c r="O5554" s="3">
        <v>119773</v>
      </c>
      <c r="Q5554" s="2">
        <v>0</v>
      </c>
      <c r="S5554">
        <v>0</v>
      </c>
      <c r="T5554" s="2">
        <v>0</v>
      </c>
      <c r="U5554" s="2">
        <v>0.032359412349382</v>
      </c>
      <c r="V5554">
        <v>0.00747021252754641</v>
      </c>
      <c r="W5554">
        <v>0.0449403852301005</v>
      </c>
      <c r="X5554" s="3">
        <v>1.7945</v>
      </c>
      <c r="Y5554" s="9">
        <v>0.027199157598988</v>
      </c>
      <c r="Z5554">
        <v>23658.02092415</v>
      </c>
      <c r="AA5554" s="4">
        <v>943.508325171401</v>
      </c>
      <c r="AB5554">
        <v>943.508325171401</v>
      </c>
      <c r="AD5554" s="3">
        <v>0.1066</v>
      </c>
      <c r="AE5554" s="3">
        <v>16055</v>
      </c>
      <c r="AF5554">
        <v>0.0165793381482774</v>
      </c>
      <c r="AG5554">
        <v>0.59054662764593</v>
      </c>
      <c r="AH5554" s="3">
        <v>368063</v>
      </c>
      <c r="AI5554" s="3">
        <v>5.4</v>
      </c>
      <c r="AJ5554">
        <v>0.0292605862015629</v>
      </c>
      <c r="AK5554">
        <v>0.0069263655912</v>
      </c>
      <c r="AL5554">
        <v>0.00154518564301797</v>
      </c>
      <c r="AM5554" s="3">
        <v>276.678285714286</v>
      </c>
      <c r="AN5554" s="3">
        <v>0.35</v>
      </c>
      <c r="AO5554" s="3">
        <v>11.8096331287802</v>
      </c>
      <c r="AP5554" s="3">
        <v>0</v>
      </c>
      <c r="AQ5554" s="4">
        <v>119</v>
      </c>
      <c r="AR5554" s="3">
        <v>0</v>
      </c>
      <c r="AS5554" s="3">
        <v>0</v>
      </c>
      <c r="AT5554">
        <v>0</v>
      </c>
      <c r="AU5554">
        <v>0</v>
      </c>
      <c r="AV5554">
        <v>0</v>
      </c>
      <c r="AW5554">
        <v>0</v>
      </c>
      <c r="AX5554">
        <v>1</v>
      </c>
      <c r="AY5554">
        <v>0</v>
      </c>
      <c r="AZ5554">
        <v>0</v>
      </c>
      <c r="BA5554">
        <v>0</v>
      </c>
    </row>
    <row r="5555" spans="1:53">
      <c r="A5555" t="s">
        <v>6736</v>
      </c>
      <c r="B5555" t="s">
        <v>6733</v>
      </c>
      <c r="C5555">
        <v>2003</v>
      </c>
      <c r="D5555">
        <v>0.00116943796267589</v>
      </c>
      <c r="E5555">
        <v>1.09861228866811</v>
      </c>
      <c r="F5555" s="2">
        <v>0.547636058394161</v>
      </c>
      <c r="G5555">
        <v>0.604754633202162</v>
      </c>
      <c r="H5555" s="3">
        <v>324.09</v>
      </c>
      <c r="I5555" s="4">
        <v>1</v>
      </c>
      <c r="J5555" s="4">
        <v>8</v>
      </c>
      <c r="K5555" t="s">
        <v>801</v>
      </c>
      <c r="L5555" s="3">
        <v>0</v>
      </c>
      <c r="M5555" s="4">
        <v>18</v>
      </c>
      <c r="N5555">
        <v>7</v>
      </c>
      <c r="O5555" s="3">
        <v>90275.5002265961</v>
      </c>
      <c r="Q5555" s="2">
        <v>0</v>
      </c>
      <c r="S5555">
        <v>0</v>
      </c>
      <c r="T5555" s="2">
        <v>0</v>
      </c>
      <c r="U5555" s="2">
        <v>0.0297517851071064</v>
      </c>
      <c r="V5555">
        <v>0.010158678559093</v>
      </c>
      <c r="W5555">
        <v>0.0417462512747219</v>
      </c>
      <c r="X5555" s="3">
        <v>2.5781</v>
      </c>
      <c r="Y5555" s="9">
        <v>0.022817799038669</v>
      </c>
      <c r="Z5555">
        <v>26003.5056967572</v>
      </c>
      <c r="AA5555" s="4">
        <v>986</v>
      </c>
      <c r="AB5555">
        <v>0.51</v>
      </c>
      <c r="AD5555" s="3">
        <v>0.1066</v>
      </c>
      <c r="AE5555" s="3">
        <v>16055</v>
      </c>
      <c r="AF5555">
        <v>0.0154417879172429</v>
      </c>
      <c r="AG5555">
        <v>0.607758831416274</v>
      </c>
      <c r="AH5555" s="3">
        <v>428507</v>
      </c>
      <c r="AI5555" s="3">
        <v>3</v>
      </c>
      <c r="AJ5555">
        <v>0.0273216794839214</v>
      </c>
      <c r="AK5555">
        <v>0.00914312129808</v>
      </c>
      <c r="AL5555">
        <v>0.00153582868927992</v>
      </c>
      <c r="AM5555" s="3">
        <v>297.060345714286</v>
      </c>
      <c r="AN5555" s="3">
        <v>0.35</v>
      </c>
      <c r="AO5555" s="3">
        <v>15.2090921058405</v>
      </c>
      <c r="AP5555" s="3">
        <v>60.05</v>
      </c>
      <c r="AQ5555" s="4">
        <v>108</v>
      </c>
      <c r="AR5555" s="3">
        <v>453</v>
      </c>
      <c r="AS5555" s="3">
        <v>68</v>
      </c>
      <c r="AT5555">
        <v>0</v>
      </c>
      <c r="AU5555">
        <v>0</v>
      </c>
      <c r="AV5555">
        <v>0</v>
      </c>
      <c r="AW5555">
        <v>0</v>
      </c>
      <c r="AX5555">
        <v>1</v>
      </c>
      <c r="AY5555">
        <v>0</v>
      </c>
      <c r="AZ5555">
        <v>0</v>
      </c>
      <c r="BA5555">
        <v>0</v>
      </c>
    </row>
    <row r="5556" spans="1:53">
      <c r="A5556" t="s">
        <v>6737</v>
      </c>
      <c r="B5556" t="s">
        <v>6733</v>
      </c>
      <c r="C5556">
        <v>2004</v>
      </c>
      <c r="D5556">
        <v>0.00108661379126343</v>
      </c>
      <c r="E5556">
        <v>1.09861228866811</v>
      </c>
      <c r="F5556" s="2">
        <v>0.2558</v>
      </c>
      <c r="G5556">
        <v>0.540579764668763</v>
      </c>
      <c r="H5556" s="3">
        <v>312.27</v>
      </c>
      <c r="I5556" s="4">
        <v>2</v>
      </c>
      <c r="J5556" s="4">
        <v>6</v>
      </c>
      <c r="K5556">
        <v>1</v>
      </c>
      <c r="L5556" s="3">
        <v>0.0540286586798215</v>
      </c>
      <c r="M5556" s="4">
        <v>19</v>
      </c>
      <c r="N5556">
        <v>7</v>
      </c>
      <c r="O5556" s="3">
        <v>131388</v>
      </c>
      <c r="Q5556" s="2">
        <v>1.85352897635738</v>
      </c>
      <c r="S5556">
        <v>0</v>
      </c>
      <c r="T5556" s="2">
        <v>0</v>
      </c>
      <c r="U5556" s="2">
        <v>0.0108514190317195</v>
      </c>
      <c r="V5556">
        <v>0.00969302925776112</v>
      </c>
      <c r="W5556">
        <v>0.0385521173193433</v>
      </c>
      <c r="X5556" s="3">
        <v>3.547</v>
      </c>
      <c r="Y5556" s="9">
        <v>0.0241082878121739</v>
      </c>
      <c r="Z5556">
        <v>29020.6402695872</v>
      </c>
      <c r="AA5556" s="4">
        <v>977</v>
      </c>
      <c r="AB5556">
        <v>0.43</v>
      </c>
      <c r="AD5556" s="3">
        <v>0.1066</v>
      </c>
      <c r="AE5556" s="3">
        <v>16055</v>
      </c>
      <c r="AF5556">
        <v>0.0133299749490291</v>
      </c>
      <c r="AG5556">
        <v>0.611490719037115</v>
      </c>
      <c r="AH5556" s="3">
        <v>530621</v>
      </c>
      <c r="AI5556" s="3">
        <v>10.2</v>
      </c>
      <c r="AJ5556">
        <v>0.0284580525832348</v>
      </c>
      <c r="AK5556">
        <v>0.0095472346664448</v>
      </c>
      <c r="AL5556">
        <v>0.000566029520616537</v>
      </c>
      <c r="AM5556" s="3">
        <v>926.483361538462</v>
      </c>
      <c r="AN5556" s="3">
        <v>0.13</v>
      </c>
      <c r="AO5556" s="3">
        <v>18.5352897635738</v>
      </c>
      <c r="AP5556" s="3">
        <v>39.05</v>
      </c>
      <c r="AQ5556" s="4">
        <v>115</v>
      </c>
      <c r="AR5556" s="3">
        <v>458.4</v>
      </c>
      <c r="AS5556" s="3">
        <v>73</v>
      </c>
      <c r="AT5556">
        <v>0</v>
      </c>
      <c r="AU5556">
        <v>0</v>
      </c>
      <c r="AV5556">
        <v>0</v>
      </c>
      <c r="AW5556">
        <v>0</v>
      </c>
      <c r="AX5556">
        <v>1</v>
      </c>
      <c r="AY5556">
        <v>0</v>
      </c>
      <c r="AZ5556">
        <v>0</v>
      </c>
      <c r="BA5556">
        <v>0</v>
      </c>
    </row>
    <row r="5557" spans="1:53">
      <c r="A5557" t="s">
        <v>6738</v>
      </c>
      <c r="B5557" t="s">
        <v>6733</v>
      </c>
      <c r="C5557">
        <v>2005</v>
      </c>
      <c r="D5557">
        <v>0.000937735222260068</v>
      </c>
      <c r="E5557">
        <v>1.09861228866811</v>
      </c>
      <c r="F5557" s="2">
        <v>0.2933</v>
      </c>
      <c r="G5557">
        <v>0.544258825671545</v>
      </c>
      <c r="H5557" s="3">
        <v>6010.76</v>
      </c>
      <c r="I5557" s="4">
        <v>0</v>
      </c>
      <c r="J5557" s="4">
        <v>7</v>
      </c>
      <c r="K5557">
        <v>1</v>
      </c>
      <c r="L5557" s="3">
        <v>0.0487321711568938</v>
      </c>
      <c r="M5557" s="4">
        <v>25</v>
      </c>
      <c r="N5557">
        <v>7</v>
      </c>
      <c r="O5557" s="3">
        <v>174319</v>
      </c>
      <c r="Q5557" s="2">
        <v>2.38450637694851</v>
      </c>
      <c r="R5557" s="2">
        <v>0.000145</v>
      </c>
      <c r="S5557">
        <v>0</v>
      </c>
      <c r="T5557" s="2">
        <v>0</v>
      </c>
      <c r="U5557" s="2">
        <v>0.00997697620874904</v>
      </c>
      <c r="V5557">
        <v>0.00914616021328846</v>
      </c>
      <c r="W5557">
        <v>0.0358120289478049</v>
      </c>
      <c r="X5557" s="3">
        <v>4.0024</v>
      </c>
      <c r="Y5557" s="9">
        <v>0.0202248199953459</v>
      </c>
      <c r="Z5557">
        <v>35273.1591448931</v>
      </c>
      <c r="AA5557" s="4">
        <v>1021</v>
      </c>
      <c r="AB5557">
        <v>0.5</v>
      </c>
      <c r="AD5557" s="3">
        <v>0.1067</v>
      </c>
      <c r="AE5557" s="3">
        <v>16055</v>
      </c>
      <c r="AF5557">
        <v>0.0114772845844148</v>
      </c>
      <c r="AG5557">
        <v>0.636838620671591</v>
      </c>
      <c r="AH5557" s="3">
        <v>854561</v>
      </c>
      <c r="AI5557" s="3">
        <v>11.5</v>
      </c>
      <c r="AJ5557">
        <v>0.0245645589175117</v>
      </c>
      <c r="AK5557">
        <v>0.010208141775</v>
      </c>
      <c r="AL5557">
        <v>0.000563624539345328</v>
      </c>
      <c r="AM5557" s="3">
        <v>1076.03849230769</v>
      </c>
      <c r="AN5557" s="3">
        <v>0.13</v>
      </c>
      <c r="AO5557" s="3">
        <v>21.8859744201171</v>
      </c>
      <c r="AP5557" s="3">
        <v>39.78</v>
      </c>
      <c r="AQ5557" s="4">
        <v>142</v>
      </c>
      <c r="AR5557" s="3">
        <v>466.6</v>
      </c>
      <c r="AS5557" s="3">
        <v>73</v>
      </c>
      <c r="AT5557">
        <v>0</v>
      </c>
      <c r="AU5557">
        <v>0</v>
      </c>
      <c r="AV5557">
        <v>0</v>
      </c>
      <c r="AW5557">
        <v>0</v>
      </c>
      <c r="AX5557">
        <v>1</v>
      </c>
      <c r="AY5557">
        <v>0</v>
      </c>
      <c r="AZ5557">
        <v>0</v>
      </c>
      <c r="BA5557">
        <v>0</v>
      </c>
    </row>
    <row r="5558" spans="1:53">
      <c r="A5558" t="s">
        <v>6739</v>
      </c>
      <c r="B5558" t="s">
        <v>6733</v>
      </c>
      <c r="C5558">
        <v>2006</v>
      </c>
      <c r="D5558">
        <v>0.00177879560414236</v>
      </c>
      <c r="E5558">
        <v>1.09861228866811</v>
      </c>
      <c r="F5558" s="2">
        <v>0.137</v>
      </c>
      <c r="G5558">
        <v>0.426526954596996</v>
      </c>
      <c r="H5558" s="3">
        <v>957.87</v>
      </c>
      <c r="I5558" s="4">
        <v>1</v>
      </c>
      <c r="J5558" s="4">
        <v>8</v>
      </c>
      <c r="K5558">
        <v>2</v>
      </c>
      <c r="L5558" s="3">
        <v>0.0709600477042338</v>
      </c>
      <c r="M5558" s="4">
        <v>26</v>
      </c>
      <c r="N5558">
        <v>7</v>
      </c>
      <c r="O5558" s="3">
        <v>119773</v>
      </c>
      <c r="Q5558" s="2">
        <v>2.1573756432247</v>
      </c>
      <c r="S5558">
        <v>0</v>
      </c>
      <c r="T5558" s="2">
        <v>0</v>
      </c>
      <c r="U5558" s="2">
        <v>0.0123839009287926</v>
      </c>
      <c r="V5558">
        <v>0.0125946653378382</v>
      </c>
      <c r="W5558">
        <v>0.0330719405762665</v>
      </c>
      <c r="X5558" s="3">
        <v>13.481</v>
      </c>
      <c r="Y5558" s="9">
        <v>0.0213686596402618</v>
      </c>
      <c r="Z5558">
        <v>34295.7294230975</v>
      </c>
      <c r="AA5558" s="4">
        <v>931</v>
      </c>
      <c r="AB5558">
        <v>0.5</v>
      </c>
      <c r="AD5558" s="3">
        <v>0.1067</v>
      </c>
      <c r="AE5558" s="3">
        <v>16055</v>
      </c>
      <c r="AF5558">
        <v>0.00962882299732611</v>
      </c>
      <c r="AG5558">
        <v>0.630278152077073</v>
      </c>
      <c r="AH5558" s="3">
        <v>1216059</v>
      </c>
      <c r="AI5558" s="3">
        <v>23.5</v>
      </c>
      <c r="AJ5558">
        <v>0.0248661791817386</v>
      </c>
      <c r="AK5558">
        <v>0.009205072136832</v>
      </c>
      <c r="AL5558">
        <v>0.000686106346483705</v>
      </c>
      <c r="AM5558" s="3">
        <v>1042.11854375</v>
      </c>
      <c r="AN5558" s="3">
        <v>0.16</v>
      </c>
      <c r="AO5558" s="3">
        <v>21.573756432247</v>
      </c>
      <c r="AP5558" s="3">
        <v>41.47</v>
      </c>
      <c r="AQ5558" s="4">
        <v>139</v>
      </c>
      <c r="AR5558" s="3">
        <v>487</v>
      </c>
      <c r="AS5558" s="3">
        <v>73</v>
      </c>
      <c r="AT5558">
        <v>0</v>
      </c>
      <c r="AU5558">
        <v>0</v>
      </c>
      <c r="AV5558">
        <v>0</v>
      </c>
      <c r="AW5558">
        <v>0</v>
      </c>
      <c r="AX5558">
        <v>1</v>
      </c>
      <c r="AY5558">
        <v>0</v>
      </c>
      <c r="AZ5558">
        <v>0</v>
      </c>
      <c r="BA5558">
        <v>0</v>
      </c>
    </row>
    <row r="5559" spans="1:53">
      <c r="A5559" t="s">
        <v>6740</v>
      </c>
      <c r="B5559" t="s">
        <v>6733</v>
      </c>
      <c r="C5559">
        <v>2007</v>
      </c>
      <c r="D5559">
        <v>0.0057462896391059</v>
      </c>
      <c r="E5559">
        <v>1.09861228866811</v>
      </c>
      <c r="F5559" s="2">
        <v>0.439</v>
      </c>
      <c r="G5559">
        <v>0.43347701005228</v>
      </c>
      <c r="H5559" s="3">
        <v>232.47</v>
      </c>
      <c r="I5559" s="4">
        <v>0</v>
      </c>
      <c r="J5559" s="4">
        <v>4</v>
      </c>
      <c r="K5559">
        <v>1</v>
      </c>
      <c r="L5559" s="3">
        <v>0.051780523255814</v>
      </c>
      <c r="M5559" s="4">
        <v>26</v>
      </c>
      <c r="N5559">
        <v>7</v>
      </c>
      <c r="O5559" s="3">
        <v>130505</v>
      </c>
      <c r="P5559" s="3">
        <v>0</v>
      </c>
      <c r="Q5559" s="2">
        <v>2.555720653789</v>
      </c>
      <c r="R5559" s="2">
        <v>0</v>
      </c>
      <c r="S5559">
        <v>0</v>
      </c>
      <c r="T5559" s="2">
        <v>0</v>
      </c>
      <c r="U5559" s="2">
        <v>0.012279355333845</v>
      </c>
      <c r="V5559">
        <v>0.0129359412190831</v>
      </c>
      <c r="W5559">
        <v>0.0307213552881333</v>
      </c>
      <c r="X5559" s="3">
        <v>17.4283</v>
      </c>
      <c r="Y5559" s="9">
        <v>0.0179265030404968</v>
      </c>
      <c r="Z5559">
        <v>47097.4130461691</v>
      </c>
      <c r="AA5559" s="4">
        <v>913</v>
      </c>
      <c r="AB5559">
        <v>1.4588</v>
      </c>
      <c r="AD5559" s="3">
        <v>0.1067</v>
      </c>
      <c r="AE5559" s="3">
        <v>16055</v>
      </c>
      <c r="AF5559">
        <v>0.00834664924117131</v>
      </c>
      <c r="AG5559">
        <v>0.651930986254527</v>
      </c>
      <c r="AH5559" s="3">
        <v>1509167</v>
      </c>
      <c r="AI5559" s="3">
        <v>18.3953</v>
      </c>
      <c r="AJ5559">
        <v>0.0216093644632001</v>
      </c>
      <c r="AK5559">
        <v>0.014339098768644</v>
      </c>
      <c r="AL5559">
        <v>0.000675418970830343</v>
      </c>
      <c r="AM5559" s="3">
        <v>1202.2039875</v>
      </c>
      <c r="AN5559" s="3">
        <v>0.16</v>
      </c>
      <c r="AO5559" s="3">
        <v>23.2344125965638</v>
      </c>
      <c r="AP5559" s="3">
        <v>38.1</v>
      </c>
      <c r="AQ5559" s="4">
        <v>145</v>
      </c>
      <c r="AR5559" s="3">
        <v>496</v>
      </c>
      <c r="AS5559" s="3">
        <v>82</v>
      </c>
      <c r="AT5559">
        <v>0</v>
      </c>
      <c r="AU5559">
        <v>0</v>
      </c>
      <c r="AV5559">
        <v>0</v>
      </c>
      <c r="AW5559">
        <v>0</v>
      </c>
      <c r="AX5559">
        <v>1</v>
      </c>
      <c r="AY5559">
        <v>0</v>
      </c>
      <c r="AZ5559">
        <v>0</v>
      </c>
      <c r="BA5559">
        <v>0</v>
      </c>
    </row>
    <row r="5560" spans="1:53">
      <c r="A5560" t="s">
        <v>6741</v>
      </c>
      <c r="B5560" t="s">
        <v>6733</v>
      </c>
      <c r="C5560">
        <v>2008</v>
      </c>
      <c r="D5560">
        <v>0.00630303260910924</v>
      </c>
      <c r="E5560">
        <v>1.09861228866811</v>
      </c>
      <c r="F5560" s="2">
        <v>0.33</v>
      </c>
      <c r="G5560">
        <v>0.747228850405442</v>
      </c>
      <c r="H5560" s="3">
        <v>9210.97</v>
      </c>
      <c r="I5560" s="4">
        <v>0</v>
      </c>
      <c r="J5560" s="4">
        <v>12</v>
      </c>
      <c r="K5560">
        <v>3</v>
      </c>
      <c r="L5560" s="3">
        <v>0.0553068</v>
      </c>
      <c r="M5560" s="4">
        <v>27</v>
      </c>
      <c r="N5560">
        <v>7</v>
      </c>
      <c r="O5560" s="3">
        <v>376412</v>
      </c>
      <c r="P5560" s="3">
        <v>-8.35</v>
      </c>
      <c r="Q5560" s="2">
        <v>9.33103764921947</v>
      </c>
      <c r="R5560" s="2">
        <v>0.000638</v>
      </c>
      <c r="S5560">
        <v>0</v>
      </c>
      <c r="T5560" s="2">
        <v>0</v>
      </c>
      <c r="U5560" s="2">
        <v>0.0112951807228916</v>
      </c>
      <c r="V5560">
        <v>0.0126231975530417</v>
      </c>
      <c r="W5560">
        <v>0.02837077</v>
      </c>
      <c r="X5560" s="3">
        <v>24.8667</v>
      </c>
      <c r="Y5560" s="9">
        <v>0.0189403585347432</v>
      </c>
      <c r="Z5560">
        <v>48829.6474709875</v>
      </c>
      <c r="AA5560" s="4">
        <v>907</v>
      </c>
      <c r="AB5560">
        <v>2.1</v>
      </c>
      <c r="AD5560" s="3">
        <v>0.1068</v>
      </c>
      <c r="AE5560" s="3">
        <v>16055</v>
      </c>
      <c r="AF5560">
        <v>0.00729915943416425</v>
      </c>
      <c r="AG5560">
        <v>0.666318755979185</v>
      </c>
      <c r="AH5560" s="3">
        <v>1861241</v>
      </c>
      <c r="AI5560" s="3">
        <v>16.24</v>
      </c>
      <c r="AJ5560">
        <v>0.0228017781888968</v>
      </c>
      <c r="AK5560">
        <v>0.013202773586688</v>
      </c>
      <c r="AL5560">
        <v>0.000625</v>
      </c>
      <c r="AM5560" s="3">
        <v>1466.37889333333</v>
      </c>
      <c r="AN5560" s="3">
        <v>0.15</v>
      </c>
      <c r="AO5560" s="3">
        <v>84.6791666666667</v>
      </c>
      <c r="AP5560" s="3">
        <v>37.38</v>
      </c>
      <c r="AQ5560" s="4">
        <v>160</v>
      </c>
      <c r="AR5560" s="3">
        <v>516</v>
      </c>
      <c r="AS5560" s="3">
        <v>92</v>
      </c>
      <c r="AT5560">
        <v>0</v>
      </c>
      <c r="AU5560">
        <v>0</v>
      </c>
      <c r="AV5560">
        <v>0</v>
      </c>
      <c r="AW5560">
        <v>0</v>
      </c>
      <c r="AX5560">
        <v>1</v>
      </c>
      <c r="AY5560">
        <v>0</v>
      </c>
      <c r="AZ5560">
        <v>0</v>
      </c>
      <c r="BA5560">
        <v>0</v>
      </c>
    </row>
    <row r="5561" spans="1:53">
      <c r="A5561" t="s">
        <v>6742</v>
      </c>
      <c r="B5561" t="s">
        <v>6733</v>
      </c>
      <c r="C5561">
        <v>2009</v>
      </c>
      <c r="D5561">
        <v>0.00568262922592912</v>
      </c>
      <c r="E5561">
        <v>1.09861228866811</v>
      </c>
      <c r="F5561" s="2">
        <v>0.0592</v>
      </c>
      <c r="G5561">
        <v>0.824004989223889</v>
      </c>
      <c r="H5561" s="3">
        <v>490</v>
      </c>
      <c r="I5561" s="4">
        <v>3</v>
      </c>
      <c r="J5561" s="4">
        <v>5</v>
      </c>
      <c r="K5561">
        <v>3</v>
      </c>
      <c r="L5561" s="3">
        <v>0.04497555</v>
      </c>
      <c r="M5561" s="4">
        <v>28</v>
      </c>
      <c r="N5561">
        <v>7</v>
      </c>
      <c r="O5561" s="3">
        <v>412295</v>
      </c>
      <c r="P5561" s="3">
        <v>0</v>
      </c>
      <c r="Q5561" s="2">
        <v>9.03759398496241</v>
      </c>
      <c r="R5561" s="2">
        <v>0.000338</v>
      </c>
      <c r="S5561">
        <v>0</v>
      </c>
      <c r="T5561" s="2">
        <v>0</v>
      </c>
      <c r="U5561" s="2">
        <v>0.00805270863836018</v>
      </c>
      <c r="V5561">
        <v>0.0165209609692297</v>
      </c>
      <c r="W5561">
        <v>0.02635432</v>
      </c>
      <c r="X5561" s="3">
        <v>8.0037</v>
      </c>
      <c r="Y5561" s="9">
        <v>0.0189207104087265</v>
      </c>
      <c r="Z5561">
        <v>51994.0715434084</v>
      </c>
      <c r="AA5561" s="4">
        <v>899</v>
      </c>
      <c r="AB5561">
        <v>1.9473</v>
      </c>
      <c r="AD5561" s="3">
        <v>0.1069</v>
      </c>
      <c r="AE5561" s="3">
        <v>16055</v>
      </c>
      <c r="AF5561">
        <v>0.00675342216680953</v>
      </c>
      <c r="AG5561">
        <v>0.672587682754891</v>
      </c>
      <c r="AH5561" s="3">
        <v>2229138</v>
      </c>
      <c r="AI5561" s="3">
        <v>23.29</v>
      </c>
      <c r="AJ5561">
        <v>0.0242235953549664</v>
      </c>
      <c r="AK5561">
        <v>0.01134524674935</v>
      </c>
      <c r="AL5561">
        <v>0.000454620598446024</v>
      </c>
      <c r="AM5561" s="3">
        <v>2161.19386363636</v>
      </c>
      <c r="AN5561" s="3">
        <v>0.11</v>
      </c>
      <c r="AO5561" s="3">
        <v>81.9680938998181</v>
      </c>
      <c r="AP5561" s="3">
        <v>33.11</v>
      </c>
      <c r="AQ5561" s="4">
        <v>149</v>
      </c>
      <c r="AR5561" s="3">
        <v>561</v>
      </c>
      <c r="AS5561" s="3">
        <v>94</v>
      </c>
      <c r="AT5561">
        <v>0</v>
      </c>
      <c r="AU5561">
        <v>0</v>
      </c>
      <c r="AV5561">
        <v>0</v>
      </c>
      <c r="AW5561">
        <v>0</v>
      </c>
      <c r="AX5561">
        <v>1</v>
      </c>
      <c r="AY5561">
        <v>0</v>
      </c>
      <c r="AZ5561">
        <v>0</v>
      </c>
      <c r="BA5561">
        <v>0</v>
      </c>
    </row>
    <row r="5562" spans="1:53">
      <c r="A5562" t="s">
        <v>6743</v>
      </c>
      <c r="B5562" t="s">
        <v>6733</v>
      </c>
      <c r="C5562">
        <v>2010</v>
      </c>
      <c r="D5562">
        <v>0.00553233528383616</v>
      </c>
      <c r="E5562">
        <v>1.38629436111989</v>
      </c>
      <c r="F5562" s="2">
        <v>0.1677</v>
      </c>
      <c r="G5562">
        <v>0.7489135096568</v>
      </c>
      <c r="H5562" s="3">
        <v>19414.872026498</v>
      </c>
      <c r="I5562" s="4">
        <v>0</v>
      </c>
      <c r="J5562" s="4">
        <v>20</v>
      </c>
      <c r="K5562">
        <v>3</v>
      </c>
      <c r="L5562" s="3">
        <v>0.04887832</v>
      </c>
      <c r="M5562" s="4">
        <v>28</v>
      </c>
      <c r="N5562">
        <v>7</v>
      </c>
      <c r="O5562" s="3">
        <v>500502</v>
      </c>
      <c r="P5562" s="3">
        <v>8.35</v>
      </c>
      <c r="Q5562" s="2">
        <v>10.1253572682144</v>
      </c>
      <c r="R5562" s="2">
        <v>0.000163</v>
      </c>
      <c r="S5562">
        <v>0</v>
      </c>
      <c r="T5562" s="2">
        <v>0</v>
      </c>
      <c r="U5562" s="2">
        <v>0.0085898353614889</v>
      </c>
      <c r="V5562">
        <v>0.0146208889500482</v>
      </c>
      <c r="W5562">
        <v>0.02433787</v>
      </c>
      <c r="X5562" s="3">
        <v>8.6094</v>
      </c>
      <c r="Y5562" s="9">
        <v>0.0181052420929225</v>
      </c>
      <c r="Z5562">
        <v>55301.4605500903</v>
      </c>
      <c r="AA5562" s="4">
        <v>867</v>
      </c>
      <c r="AB5562">
        <v>1.73</v>
      </c>
      <c r="AD5562" s="3">
        <v>0.1071</v>
      </c>
      <c r="AE5562" s="3">
        <v>16055</v>
      </c>
      <c r="AF5562">
        <v>0.0053717295033773</v>
      </c>
      <c r="AG5562">
        <v>0.658269432782704</v>
      </c>
      <c r="AH5562" s="3">
        <v>2562514</v>
      </c>
      <c r="AI5562" s="3">
        <v>40.01</v>
      </c>
      <c r="AJ5562">
        <v>0.023768619391441</v>
      </c>
      <c r="AK5562">
        <v>0.015064471461312</v>
      </c>
      <c r="AL5562">
        <v>0.000493116909800699</v>
      </c>
      <c r="AM5562" s="3">
        <v>2490.66276666667</v>
      </c>
      <c r="AN5562" s="3">
        <v>0.12</v>
      </c>
      <c r="AO5562" s="3">
        <v>82.9792479967126</v>
      </c>
      <c r="AP5562" s="3">
        <v>29.82</v>
      </c>
      <c r="AQ5562" s="4">
        <v>171</v>
      </c>
      <c r="AR5562" s="3">
        <v>611</v>
      </c>
      <c r="AS5562" s="3">
        <v>98</v>
      </c>
      <c r="AT5562">
        <v>0</v>
      </c>
      <c r="AU5562">
        <v>0</v>
      </c>
      <c r="AV5562">
        <v>0</v>
      </c>
      <c r="AW5562">
        <v>0</v>
      </c>
      <c r="AX5562">
        <v>1</v>
      </c>
      <c r="AY5562">
        <v>0</v>
      </c>
      <c r="AZ5562">
        <v>0</v>
      </c>
      <c r="BA5562">
        <v>0</v>
      </c>
    </row>
    <row r="5563" spans="1:53">
      <c r="A5563" t="s">
        <v>6744</v>
      </c>
      <c r="B5563" t="s">
        <v>6733</v>
      </c>
      <c r="C5563">
        <v>2011</v>
      </c>
      <c r="D5563">
        <v>0.00743633240512541</v>
      </c>
      <c r="E5563">
        <v>1.79175946922805</v>
      </c>
      <c r="F5563" s="2">
        <v>0.2084</v>
      </c>
      <c r="G5563">
        <v>0.684931493743289</v>
      </c>
      <c r="H5563" s="3">
        <v>525.17</v>
      </c>
      <c r="I5563" s="4">
        <v>1</v>
      </c>
      <c r="J5563" s="4">
        <v>17</v>
      </c>
      <c r="K5563">
        <v>5</v>
      </c>
      <c r="L5563" s="3">
        <v>0.05206043</v>
      </c>
      <c r="M5563" s="4">
        <v>27</v>
      </c>
      <c r="N5563">
        <v>7</v>
      </c>
      <c r="O5563" s="3">
        <v>543775</v>
      </c>
      <c r="P5563" s="3">
        <v>8.401</v>
      </c>
      <c r="Q5563" s="2">
        <v>11.1365218255941</v>
      </c>
      <c r="S5563">
        <v>0</v>
      </c>
      <c r="T5563" s="2">
        <v>0</v>
      </c>
      <c r="U5563" s="2">
        <v>0.00831024930747922</v>
      </c>
      <c r="V5563">
        <v>0.0137206720634643</v>
      </c>
      <c r="W5563">
        <v>0.02285319</v>
      </c>
      <c r="X5563" s="3">
        <v>8.9811</v>
      </c>
      <c r="Y5563" s="9">
        <v>0.018172570905764</v>
      </c>
      <c r="Z5563">
        <v>72358.5325180656</v>
      </c>
      <c r="AA5563" s="4">
        <v>849</v>
      </c>
      <c r="AB5563">
        <v>2.24</v>
      </c>
      <c r="AD5563" s="3">
        <v>0.1074</v>
      </c>
      <c r="AE5563" s="3">
        <v>16055</v>
      </c>
      <c r="AF5563">
        <v>0.00437746366101914</v>
      </c>
      <c r="AG5563">
        <v>0.650984113405946</v>
      </c>
      <c r="AH5563" s="3">
        <v>2851925</v>
      </c>
      <c r="AI5563" s="3">
        <v>65.58</v>
      </c>
      <c r="AJ5563">
        <v>0.0243703231193923</v>
      </c>
      <c r="AK5563">
        <v>0.013550383026156</v>
      </c>
      <c r="AL5563">
        <v>0.00048661800486618</v>
      </c>
      <c r="AM5563" s="3">
        <v>3056.374125</v>
      </c>
      <c r="AN5563" s="3">
        <v>0.12</v>
      </c>
      <c r="AO5563" s="3">
        <v>86.6950527169505</v>
      </c>
      <c r="AP5563" s="3">
        <v>32.55</v>
      </c>
      <c r="AQ5563" s="4">
        <v>124</v>
      </c>
      <c r="AR5563" s="3">
        <v>637</v>
      </c>
      <c r="AS5563" s="3">
        <v>110</v>
      </c>
      <c r="AT5563">
        <v>0</v>
      </c>
      <c r="AU5563">
        <v>0</v>
      </c>
      <c r="AV5563">
        <v>0</v>
      </c>
      <c r="AW5563">
        <v>0</v>
      </c>
      <c r="AX5563">
        <v>1</v>
      </c>
      <c r="AY5563">
        <v>0</v>
      </c>
      <c r="AZ5563">
        <v>0</v>
      </c>
      <c r="BA5563">
        <v>0</v>
      </c>
    </row>
    <row r="5564" spans="1:53">
      <c r="A5564" t="s">
        <v>6745</v>
      </c>
      <c r="B5564" t="s">
        <v>6733</v>
      </c>
      <c r="C5564">
        <v>2012</v>
      </c>
      <c r="D5564">
        <v>0.00890392343679382</v>
      </c>
      <c r="E5564">
        <v>1.79175946922805</v>
      </c>
      <c r="F5564" s="2">
        <v>0.1801</v>
      </c>
      <c r="G5564">
        <v>0.862605919182922</v>
      </c>
      <c r="H5564" s="3">
        <v>3071.17</v>
      </c>
      <c r="I5564" s="4">
        <v>2</v>
      </c>
      <c r="J5564" s="4">
        <v>23</v>
      </c>
      <c r="K5564">
        <v>5</v>
      </c>
      <c r="L5564" s="3">
        <v>0.04508531</v>
      </c>
      <c r="M5564" s="4">
        <v>28</v>
      </c>
      <c r="N5564">
        <v>7</v>
      </c>
      <c r="O5564" s="3">
        <v>340009</v>
      </c>
      <c r="P5564" s="3">
        <v>8.452</v>
      </c>
      <c r="Q5564" s="2">
        <v>15.1770064861118</v>
      </c>
      <c r="R5564" s="2">
        <v>0.000178</v>
      </c>
      <c r="S5564">
        <v>0</v>
      </c>
      <c r="T5564" s="2">
        <v>0</v>
      </c>
      <c r="U5564" s="2">
        <v>0.00985915492957747</v>
      </c>
      <c r="V5564">
        <v>0.0172737242551209</v>
      </c>
      <c r="W5564">
        <v>0.03028169</v>
      </c>
      <c r="X5564" s="3">
        <v>10.4367</v>
      </c>
      <c r="Y5564" s="9">
        <v>0.0220454377485816</v>
      </c>
      <c r="Z5564">
        <v>84382.1472188298</v>
      </c>
      <c r="AA5564" s="4">
        <v>799</v>
      </c>
      <c r="AB5564">
        <v>3.07</v>
      </c>
      <c r="AD5564" s="3">
        <v>0.1078</v>
      </c>
      <c r="AE5564" s="3">
        <v>16055</v>
      </c>
      <c r="AF5564">
        <v>0.00415371986078138</v>
      </c>
      <c r="AG5564">
        <v>0.674520457052204</v>
      </c>
      <c r="AH5564" s="3">
        <v>3094047</v>
      </c>
      <c r="AI5564" s="3">
        <v>55.67</v>
      </c>
      <c r="AJ5564">
        <v>0.0302579286692386</v>
      </c>
      <c r="AK5564">
        <v>0.0112403780544</v>
      </c>
      <c r="AL5564">
        <v>0.000570497147514263</v>
      </c>
      <c r="AM5564" s="3">
        <v>2760.86436428571</v>
      </c>
      <c r="AN5564" s="3">
        <v>0.14</v>
      </c>
      <c r="AO5564" s="3">
        <v>124.910350448248</v>
      </c>
      <c r="AP5564" s="3">
        <v>32.64</v>
      </c>
      <c r="AQ5564" s="4">
        <v>136</v>
      </c>
      <c r="AR5564" s="3">
        <v>639</v>
      </c>
      <c r="AS5564" s="3">
        <v>111</v>
      </c>
      <c r="AT5564">
        <v>0</v>
      </c>
      <c r="AU5564">
        <v>0</v>
      </c>
      <c r="AV5564">
        <v>0</v>
      </c>
      <c r="AW5564">
        <v>0</v>
      </c>
      <c r="AX5564">
        <v>1</v>
      </c>
      <c r="AY5564">
        <v>0</v>
      </c>
      <c r="AZ5564">
        <v>0</v>
      </c>
      <c r="BA5564">
        <v>0</v>
      </c>
    </row>
    <row r="5565" spans="1:53">
      <c r="A5565" t="s">
        <v>6746</v>
      </c>
      <c r="B5565" t="s">
        <v>6733</v>
      </c>
      <c r="C5565">
        <v>2013</v>
      </c>
      <c r="D5565">
        <v>0.00961665382175233</v>
      </c>
      <c r="E5565">
        <v>1.94591014905531</v>
      </c>
      <c r="F5565" s="2">
        <v>0.3973</v>
      </c>
      <c r="G5565">
        <v>0.867061219753095</v>
      </c>
      <c r="H5565" s="3">
        <v>3400</v>
      </c>
      <c r="I5565" s="4">
        <v>9</v>
      </c>
      <c r="J5565" s="4">
        <v>30</v>
      </c>
      <c r="K5565">
        <v>5</v>
      </c>
      <c r="L5565" s="3">
        <v>0.03866868</v>
      </c>
      <c r="M5565" s="4">
        <v>28</v>
      </c>
      <c r="N5565">
        <v>7</v>
      </c>
      <c r="O5565" s="3">
        <v>442750</v>
      </c>
      <c r="P5565" s="3">
        <v>8.503</v>
      </c>
      <c r="Q5565" s="2">
        <v>17.0696711207534</v>
      </c>
      <c r="R5565" s="2">
        <v>0.000642</v>
      </c>
      <c r="S5565">
        <v>0</v>
      </c>
      <c r="T5565" s="2">
        <v>0</v>
      </c>
      <c r="U5565" s="2">
        <v>0.0116788321167883</v>
      </c>
      <c r="V5565">
        <v>0.0178378137326841</v>
      </c>
      <c r="W5565">
        <v>0.03211679</v>
      </c>
      <c r="X5565" s="3">
        <v>9.9959</v>
      </c>
      <c r="Y5565" s="9">
        <v>0.0206760775704292</v>
      </c>
      <c r="Z5565">
        <v>92307.2656683306</v>
      </c>
      <c r="AA5565" s="4">
        <v>792</v>
      </c>
      <c r="AB5565">
        <v>3.46</v>
      </c>
      <c r="AD5565" s="3">
        <v>0.1085</v>
      </c>
      <c r="AE5565" s="3">
        <v>16055</v>
      </c>
      <c r="AF5565">
        <v>0.00372797886310521</v>
      </c>
      <c r="AG5565">
        <v>0.7025759832391</v>
      </c>
      <c r="AH5565" s="3">
        <v>3290666</v>
      </c>
      <c r="AI5565" s="3">
        <v>72.25</v>
      </c>
      <c r="AJ5565">
        <v>0.0280680590456031</v>
      </c>
      <c r="AK5565">
        <v>0.0122497433605008</v>
      </c>
      <c r="AL5565">
        <v>0.000649087221095335</v>
      </c>
      <c r="AM5565" s="3">
        <v>2691.63945625</v>
      </c>
      <c r="AN5565" s="3">
        <v>0.16</v>
      </c>
      <c r="AO5565" s="3">
        <v>142.365111561866</v>
      </c>
      <c r="AP5565" s="3">
        <v>36.77</v>
      </c>
      <c r="AQ5565" s="4">
        <v>150</v>
      </c>
      <c r="AR5565" s="3">
        <v>785</v>
      </c>
      <c r="AS5565" s="3">
        <v>143</v>
      </c>
      <c r="AT5565">
        <v>0</v>
      </c>
      <c r="AU5565">
        <v>0</v>
      </c>
      <c r="AV5565">
        <v>0</v>
      </c>
      <c r="AW5565">
        <v>0</v>
      </c>
      <c r="AX5565">
        <v>1</v>
      </c>
      <c r="AY5565">
        <v>0</v>
      </c>
      <c r="AZ5565">
        <v>0</v>
      </c>
      <c r="BA5565">
        <v>0</v>
      </c>
    </row>
    <row r="5566" spans="1:53">
      <c r="A5566" t="s">
        <v>6747</v>
      </c>
      <c r="B5566" t="s">
        <v>6733</v>
      </c>
      <c r="C5566">
        <v>2014</v>
      </c>
      <c r="D5566">
        <v>0.0107545406274789</v>
      </c>
      <c r="E5566">
        <v>2.39789527279837</v>
      </c>
      <c r="F5566" s="2">
        <v>0.8675</v>
      </c>
      <c r="G5566">
        <v>1.00339777150618</v>
      </c>
      <c r="H5566" s="3">
        <v>3859</v>
      </c>
      <c r="I5566" s="4">
        <v>20</v>
      </c>
      <c r="J5566" s="4">
        <v>44</v>
      </c>
      <c r="K5566">
        <v>5</v>
      </c>
      <c r="L5566" s="3">
        <v>0.03700561</v>
      </c>
      <c r="M5566" s="4">
        <v>27</v>
      </c>
      <c r="N5566">
        <v>7</v>
      </c>
      <c r="O5566" s="3">
        <v>399104</v>
      </c>
      <c r="P5566" s="3">
        <v>8.554</v>
      </c>
      <c r="Q5566" s="2">
        <v>19.0636336895774</v>
      </c>
      <c r="R5566" s="2">
        <v>0.000464</v>
      </c>
      <c r="S5566">
        <v>0</v>
      </c>
      <c r="T5566" s="2">
        <v>0</v>
      </c>
      <c r="U5566" s="2">
        <v>0.0110335195530726</v>
      </c>
      <c r="V5566">
        <v>0.0155135601689911</v>
      </c>
      <c r="W5566">
        <v>0.03013842</v>
      </c>
      <c r="X5566" s="3">
        <v>11.1427</v>
      </c>
      <c r="Y5566" s="9">
        <v>0.0174817734254756</v>
      </c>
      <c r="Z5566">
        <v>99679.3808734107</v>
      </c>
      <c r="AA5566" s="4">
        <v>788</v>
      </c>
      <c r="AB5566">
        <v>3.8886</v>
      </c>
      <c r="AD5566" s="3">
        <v>0.1095</v>
      </c>
      <c r="AE5566" s="3">
        <v>16055</v>
      </c>
      <c r="AF5566">
        <v>0.00348940749982364</v>
      </c>
      <c r="AG5566">
        <v>0.722289780455</v>
      </c>
      <c r="AH5566" s="3">
        <v>3446275</v>
      </c>
      <c r="AI5566" s="3">
        <v>74.1141</v>
      </c>
      <c r="AJ5566">
        <v>0.0246861351958471</v>
      </c>
      <c r="AK5566">
        <v>0.012222123214392</v>
      </c>
      <c r="AL5566">
        <v>0.000604754230459307</v>
      </c>
      <c r="AM5566" s="3">
        <v>3065.33488341106</v>
      </c>
      <c r="AN5566" s="3">
        <v>0.1501</v>
      </c>
      <c r="AO5566" s="3">
        <v>156.672038678485</v>
      </c>
      <c r="AP5566" s="3">
        <v>39</v>
      </c>
      <c r="AQ5566" s="4">
        <v>147</v>
      </c>
      <c r="AR5566" s="3">
        <v>896</v>
      </c>
      <c r="AS5566" s="3">
        <v>174</v>
      </c>
      <c r="AT5566">
        <v>0</v>
      </c>
      <c r="AU5566">
        <v>0</v>
      </c>
      <c r="AV5566">
        <v>0</v>
      </c>
      <c r="AW5566">
        <v>0</v>
      </c>
      <c r="AX5566">
        <v>1</v>
      </c>
      <c r="AY5566">
        <v>0</v>
      </c>
      <c r="AZ5566">
        <v>0</v>
      </c>
      <c r="BA5566">
        <v>0</v>
      </c>
    </row>
    <row r="5567" spans="1:53">
      <c r="A5567" t="s">
        <v>6748</v>
      </c>
      <c r="B5567" t="s">
        <v>6733</v>
      </c>
      <c r="C5567">
        <v>2015</v>
      </c>
      <c r="D5567">
        <v>0.00909280964684871</v>
      </c>
      <c r="E5567">
        <v>2.63905732961526</v>
      </c>
      <c r="F5567" s="2">
        <v>0.5328</v>
      </c>
      <c r="G5567">
        <v>0.630020471602634</v>
      </c>
      <c r="H5567" s="3">
        <v>4403</v>
      </c>
      <c r="I5567" s="4">
        <v>54</v>
      </c>
      <c r="J5567" s="4">
        <v>72</v>
      </c>
      <c r="K5567">
        <v>6</v>
      </c>
      <c r="L5567" s="3">
        <v>0.04278363</v>
      </c>
      <c r="M5567" s="4">
        <v>28</v>
      </c>
      <c r="N5567">
        <v>7</v>
      </c>
      <c r="O5567" s="3">
        <v>322069</v>
      </c>
      <c r="P5567" s="3">
        <v>8.605</v>
      </c>
      <c r="Q5567" s="2">
        <v>20.8079824774884</v>
      </c>
      <c r="R5567" s="2">
        <v>0.000268</v>
      </c>
      <c r="S5567">
        <v>0</v>
      </c>
      <c r="T5567" s="2">
        <v>0</v>
      </c>
      <c r="U5567" s="2">
        <v>0.0104052573932092</v>
      </c>
      <c r="V5567">
        <v>0.013755225723184</v>
      </c>
      <c r="W5567">
        <v>0.02862358</v>
      </c>
      <c r="X5567" s="3">
        <v>11.5063</v>
      </c>
      <c r="Y5567" s="9">
        <v>0.0181426996426584</v>
      </c>
      <c r="Z5567">
        <v>16730.1344321631</v>
      </c>
      <c r="AA5567" s="4">
        <v>455</v>
      </c>
      <c r="AB5567">
        <v>4.275</v>
      </c>
      <c r="AD5567" s="3">
        <v>0.1112</v>
      </c>
      <c r="AE5567" s="3">
        <v>16056</v>
      </c>
      <c r="AF5567">
        <v>0.00326171416730912</v>
      </c>
      <c r="AG5567">
        <v>0.727947117000994</v>
      </c>
      <c r="AH5567" s="3">
        <v>3566532</v>
      </c>
      <c r="AI5567" s="3">
        <v>114.6747</v>
      </c>
      <c r="AJ5567">
        <v>0.025166144418611</v>
      </c>
      <c r="AK5567">
        <v>0.01535618247296</v>
      </c>
      <c r="AL5567">
        <v>0.000572749196141479</v>
      </c>
      <c r="AM5567" s="3">
        <v>3454.43157894737</v>
      </c>
      <c r="AN5567" s="3">
        <v>0.1425</v>
      </c>
      <c r="AO5567" s="3">
        <v>171.824758842444</v>
      </c>
      <c r="AP5567" s="3">
        <v>41.73</v>
      </c>
      <c r="AQ5567" s="4">
        <v>159</v>
      </c>
      <c r="AR5567" s="3">
        <v>978.56</v>
      </c>
      <c r="AS5567" s="3">
        <v>231.5</v>
      </c>
      <c r="AT5567">
        <v>0</v>
      </c>
      <c r="AU5567">
        <v>0</v>
      </c>
      <c r="AV5567">
        <v>0</v>
      </c>
      <c r="AW5567">
        <v>0</v>
      </c>
      <c r="AX5567">
        <v>1</v>
      </c>
      <c r="AY5567">
        <v>0</v>
      </c>
      <c r="AZ5567">
        <v>0</v>
      </c>
      <c r="BA5567">
        <v>0</v>
      </c>
    </row>
    <row r="5568" spans="1:53">
      <c r="A5568" t="s">
        <v>6749</v>
      </c>
      <c r="B5568" t="s">
        <v>6733</v>
      </c>
      <c r="C5568">
        <v>2016</v>
      </c>
      <c r="D5568">
        <v>0.00498398234533561</v>
      </c>
      <c r="E5568">
        <v>3.04452243772342</v>
      </c>
      <c r="F5568" s="2">
        <v>0.5112</v>
      </c>
      <c r="G5568">
        <v>0.71967510321992</v>
      </c>
      <c r="H5568" s="3">
        <v>4780</v>
      </c>
      <c r="I5568" s="4">
        <v>107</v>
      </c>
      <c r="J5568" s="4">
        <v>119</v>
      </c>
      <c r="K5568">
        <v>6</v>
      </c>
      <c r="L5568" s="3">
        <v>0.04111384</v>
      </c>
      <c r="N5568">
        <v>7</v>
      </c>
      <c r="O5568" s="3">
        <v>372241</v>
      </c>
      <c r="P5568" s="3">
        <v>8.656</v>
      </c>
      <c r="Q5568" s="2">
        <v>21.0173013725111</v>
      </c>
      <c r="S5568">
        <v>0</v>
      </c>
      <c r="T5568" s="2">
        <v>0</v>
      </c>
      <c r="U5568" s="2">
        <v>0.0103481481481481</v>
      </c>
      <c r="V5568">
        <v>0.0127358813797694</v>
      </c>
      <c r="W5568">
        <v>0.02888803</v>
      </c>
      <c r="X5568" s="3">
        <v>12.5578</v>
      </c>
      <c r="Y5568" s="9">
        <v>0.00819740459410076</v>
      </c>
      <c r="Z5568">
        <v>17639.4796665825</v>
      </c>
      <c r="AA5568" s="4">
        <v>400</v>
      </c>
      <c r="AB5568">
        <v>4.3489</v>
      </c>
      <c r="AD5568" s="3">
        <v>0.1138</v>
      </c>
      <c r="AE5568" s="3">
        <v>16051</v>
      </c>
      <c r="AF5568">
        <v>0.00294706807945755</v>
      </c>
      <c r="AG5568">
        <v>0.734369302460511</v>
      </c>
      <c r="AH5568" s="3">
        <v>3661462</v>
      </c>
      <c r="AI5568" s="3">
        <v>104.103</v>
      </c>
      <c r="AJ5568">
        <v>0.0115320520047077</v>
      </c>
      <c r="AK5568">
        <v>0.0156251284818624</v>
      </c>
      <c r="AL5568">
        <v>0.000556573705179283</v>
      </c>
      <c r="AM5568" s="3">
        <v>3898.66141732283</v>
      </c>
      <c r="AN5568" s="3">
        <v>0.1397</v>
      </c>
      <c r="AO5568" s="3">
        <v>173.262948207171</v>
      </c>
      <c r="AP5568" s="3">
        <v>38.9</v>
      </c>
      <c r="AQ5568" s="4">
        <v>159</v>
      </c>
      <c r="AR5568" s="3">
        <v>957.53</v>
      </c>
      <c r="AS5568" s="3">
        <v>231.5</v>
      </c>
      <c r="AT5568">
        <v>0</v>
      </c>
      <c r="AU5568">
        <v>0</v>
      </c>
      <c r="AV5568">
        <v>0</v>
      </c>
      <c r="AW5568">
        <v>0</v>
      </c>
      <c r="AX5568">
        <v>1</v>
      </c>
      <c r="AY5568">
        <v>0</v>
      </c>
      <c r="AZ5568">
        <v>0</v>
      </c>
      <c r="BA5568">
        <v>0</v>
      </c>
    </row>
    <row r="5569" spans="1:53">
      <c r="A5569" t="s">
        <v>6750</v>
      </c>
      <c r="B5569" t="s">
        <v>6733</v>
      </c>
      <c r="C5569">
        <v>2017</v>
      </c>
      <c r="D5569">
        <v>0.0049803503443768</v>
      </c>
      <c r="E5569">
        <v>3.46573590279973</v>
      </c>
      <c r="F5569" s="2">
        <v>0.9545</v>
      </c>
      <c r="G5569">
        <v>0.80124817306462</v>
      </c>
      <c r="H5569" s="3">
        <v>6316</v>
      </c>
      <c r="I5569" s="4">
        <v>115</v>
      </c>
      <c r="J5569" s="4">
        <v>211</v>
      </c>
      <c r="K5569">
        <v>7</v>
      </c>
      <c r="L5569" s="3">
        <v>0.04475792</v>
      </c>
      <c r="N5569">
        <v>7</v>
      </c>
      <c r="O5569" s="3">
        <v>336436</v>
      </c>
      <c r="P5569" s="3">
        <v>8.707</v>
      </c>
      <c r="Q5569" s="2">
        <v>20.0306689668392</v>
      </c>
      <c r="R5569" s="2">
        <v>0.000505</v>
      </c>
      <c r="S5569">
        <v>0</v>
      </c>
      <c r="T5569" s="2">
        <v>0</v>
      </c>
      <c r="U5569" s="2">
        <v>0.009976679784288</v>
      </c>
      <c r="V5569">
        <v>0.0115379415934935</v>
      </c>
      <c r="W5569">
        <v>0.02674518</v>
      </c>
      <c r="X5569" s="3">
        <v>13.338</v>
      </c>
      <c r="Y5569" s="9">
        <v>0.0897226148938983</v>
      </c>
      <c r="Z5569">
        <v>2960.60091414605</v>
      </c>
      <c r="AA5569" s="4">
        <v>353</v>
      </c>
      <c r="AB5569">
        <v>4.1825</v>
      </c>
      <c r="AD5569" s="3">
        <v>0.118</v>
      </c>
      <c r="AE5569" s="3">
        <v>16079</v>
      </c>
      <c r="AF5569">
        <v>0.00254572657861093</v>
      </c>
      <c r="AG5569">
        <v>0.753245488693532</v>
      </c>
      <c r="AH5569" s="3">
        <v>3712908</v>
      </c>
      <c r="AI5569" s="3">
        <v>140.2942</v>
      </c>
      <c r="AJ5569">
        <v>0.128931400798756</v>
      </c>
      <c r="AK5569">
        <v>0.0110898857022</v>
      </c>
      <c r="AL5569">
        <v>0.0005476</v>
      </c>
      <c r="AM5569" s="3">
        <v>4613.64134404675</v>
      </c>
      <c r="AN5569" s="3">
        <v>0.1369</v>
      </c>
      <c r="AO5569" s="3">
        <v>167.3</v>
      </c>
      <c r="AP5569" s="3">
        <v>39.62</v>
      </c>
      <c r="AQ5569" s="4">
        <v>201</v>
      </c>
      <c r="AR5569" s="3">
        <v>1076</v>
      </c>
      <c r="AS5569" s="3">
        <v>237</v>
      </c>
      <c r="AT5569">
        <v>0</v>
      </c>
      <c r="AU5569">
        <v>1</v>
      </c>
      <c r="AV5569">
        <v>0</v>
      </c>
      <c r="AW5569">
        <v>0</v>
      </c>
      <c r="AX5569">
        <v>1</v>
      </c>
      <c r="AY5569">
        <v>0</v>
      </c>
      <c r="AZ5569">
        <v>0</v>
      </c>
      <c r="BA5569">
        <v>0</v>
      </c>
    </row>
    <row r="5570" spans="1:53">
      <c r="A5570" t="s">
        <v>6751</v>
      </c>
      <c r="B5570" t="s">
        <v>6733</v>
      </c>
      <c r="C5570">
        <v>2018</v>
      </c>
      <c r="D5570">
        <v>0.00374002478853639</v>
      </c>
      <c r="E5570">
        <v>3.93182563272433</v>
      </c>
      <c r="F5570" s="2">
        <v>1.6648</v>
      </c>
      <c r="G5570">
        <v>0.982892630104895</v>
      </c>
      <c r="H5570" s="3">
        <v>2246</v>
      </c>
      <c r="I5570" s="4">
        <v>76</v>
      </c>
      <c r="J5570" s="4">
        <v>190</v>
      </c>
      <c r="K5570">
        <v>7</v>
      </c>
      <c r="L5570" s="3">
        <v>0.04762207</v>
      </c>
      <c r="N5570">
        <v>7</v>
      </c>
      <c r="O5570" s="3">
        <v>471097</v>
      </c>
      <c r="P5570" s="3">
        <v>8.758</v>
      </c>
      <c r="Q5570" s="2">
        <v>30.05668286177</v>
      </c>
      <c r="R5570" s="2">
        <v>0.000231</v>
      </c>
      <c r="S5570">
        <v>0</v>
      </c>
      <c r="T5570" s="2">
        <v>0</v>
      </c>
      <c r="U5570" s="2">
        <v>0.0131450461954481</v>
      </c>
      <c r="V5570">
        <v>0.0116979107680386</v>
      </c>
      <c r="W5570">
        <v>0.0294449</v>
      </c>
      <c r="X5570" s="3">
        <v>13.5735</v>
      </c>
      <c r="Y5570" s="9">
        <v>0.0906512812324765</v>
      </c>
      <c r="Z5570">
        <v>3121.52062122986</v>
      </c>
      <c r="AA5570" s="4">
        <v>357</v>
      </c>
      <c r="AB5570">
        <v>6.3101</v>
      </c>
      <c r="AD5570" s="3">
        <v>0.1306</v>
      </c>
      <c r="AE5570" s="3">
        <v>13644</v>
      </c>
      <c r="AF5570">
        <v>0.00196863544158452</v>
      </c>
      <c r="AG5570">
        <v>0.766849154535718</v>
      </c>
      <c r="AH5570" s="3">
        <v>3754280</v>
      </c>
      <c r="AI5570" s="3">
        <v>123.7032</v>
      </c>
      <c r="AJ5570">
        <v>0.132953766732283</v>
      </c>
      <c r="AK5570">
        <v>0.0158423518210048</v>
      </c>
      <c r="AL5570">
        <v>0.000694444444444444</v>
      </c>
      <c r="AM5570" s="3">
        <v>3960.39371428571</v>
      </c>
      <c r="AN5570" s="3">
        <v>0.175</v>
      </c>
      <c r="AO5570" s="3">
        <v>250.400793650794</v>
      </c>
      <c r="AP5570" s="3">
        <v>38.738</v>
      </c>
      <c r="AQ5570" s="4">
        <v>247</v>
      </c>
      <c r="AR5570" s="3">
        <v>1218.87</v>
      </c>
      <c r="AS5570" s="3">
        <v>348.89</v>
      </c>
      <c r="AT5570">
        <v>0</v>
      </c>
      <c r="AU5570">
        <v>1</v>
      </c>
      <c r="AV5570">
        <v>0</v>
      </c>
      <c r="AW5570">
        <v>0</v>
      </c>
      <c r="AX5570">
        <v>1</v>
      </c>
      <c r="AY5570">
        <v>0</v>
      </c>
      <c r="AZ5570">
        <v>0</v>
      </c>
      <c r="BA5570">
        <v>0</v>
      </c>
    </row>
    <row r="5571" spans="1:53">
      <c r="A5571" t="s">
        <v>6752</v>
      </c>
      <c r="B5571" t="s">
        <v>6733</v>
      </c>
      <c r="C5571">
        <v>2019</v>
      </c>
      <c r="D5571">
        <v>0.00273079995948224</v>
      </c>
      <c r="E5571">
        <v>4.23410650459726</v>
      </c>
      <c r="F5571" s="2">
        <v>0.9285</v>
      </c>
      <c r="G5571">
        <v>0.927431149256075</v>
      </c>
      <c r="H5571" s="3">
        <v>2423</v>
      </c>
      <c r="I5571" s="4">
        <v>58</v>
      </c>
      <c r="J5571" s="4">
        <v>217</v>
      </c>
      <c r="K5571">
        <v>8</v>
      </c>
      <c r="L5571" s="3">
        <v>0.04411971</v>
      </c>
      <c r="N5571">
        <v>7</v>
      </c>
      <c r="O5571" s="3">
        <v>514854</v>
      </c>
      <c r="P5571" s="3">
        <v>8.809</v>
      </c>
      <c r="Q5571" s="2">
        <v>40.6103397621191</v>
      </c>
      <c r="R5571" s="2">
        <v>0.000569</v>
      </c>
      <c r="S5571">
        <v>0</v>
      </c>
      <c r="T5571" s="2">
        <v>0</v>
      </c>
      <c r="U5571" s="2">
        <v>0.00987085567555321</v>
      </c>
      <c r="V5571">
        <v>0.00968111092146828</v>
      </c>
      <c r="W5571">
        <v>0.02613115</v>
      </c>
      <c r="X5571" s="3">
        <v>13.7327</v>
      </c>
      <c r="Y5571" s="9">
        <v>0.138084564513584</v>
      </c>
      <c r="Z5571">
        <v>523.914365923547</v>
      </c>
      <c r="AA5571" s="4">
        <v>364</v>
      </c>
      <c r="AB5571">
        <v>8.5676</v>
      </c>
      <c r="AD5571" s="3">
        <v>0.1593</v>
      </c>
      <c r="AE5571" s="3">
        <v>40228</v>
      </c>
      <c r="AF5571">
        <v>0.0053109047020808</v>
      </c>
      <c r="AG5571">
        <v>0.775303897075015</v>
      </c>
      <c r="AH5571" s="3">
        <v>3769242</v>
      </c>
      <c r="AI5571" s="3">
        <v>42.4606</v>
      </c>
      <c r="AJ5571">
        <v>0.138631389746579</v>
      </c>
      <c r="AK5571">
        <v>0.01388827622364</v>
      </c>
      <c r="AL5571">
        <v>0.000518650793650794</v>
      </c>
      <c r="AM5571" s="3">
        <v>5795.41239479725</v>
      </c>
      <c r="AN5571" s="3">
        <v>0.1307</v>
      </c>
      <c r="AO5571" s="3">
        <v>339.984126984127</v>
      </c>
      <c r="AP5571" s="3">
        <v>39.023</v>
      </c>
      <c r="AQ5571" s="4">
        <v>313</v>
      </c>
      <c r="AR5571" s="3">
        <v>1306.8</v>
      </c>
      <c r="AS5571" s="3">
        <v>422.37</v>
      </c>
      <c r="AT5571">
        <v>0</v>
      </c>
      <c r="AU5571">
        <v>1</v>
      </c>
      <c r="AV5571">
        <v>0</v>
      </c>
      <c r="AW5571">
        <v>0</v>
      </c>
      <c r="AX5571">
        <v>1</v>
      </c>
      <c r="AY5571">
        <v>0</v>
      </c>
      <c r="AZ5571">
        <v>0</v>
      </c>
      <c r="BA5571">
        <v>0</v>
      </c>
    </row>
    <row r="5572" spans="1:53">
      <c r="A5572" t="s">
        <v>6753</v>
      </c>
      <c r="B5572" t="s">
        <v>6733</v>
      </c>
      <c r="C5572">
        <v>2020</v>
      </c>
      <c r="D5572">
        <v>0.00206141837620704</v>
      </c>
      <c r="E5572">
        <v>4.87519732320115</v>
      </c>
      <c r="F5572" s="2">
        <v>0.7729</v>
      </c>
      <c r="G5572">
        <v>1.10259949390384</v>
      </c>
      <c r="H5572" s="3">
        <v>2600</v>
      </c>
      <c r="I5572" s="4">
        <v>105</v>
      </c>
      <c r="J5572" s="4">
        <v>487</v>
      </c>
      <c r="K5572">
        <v>8</v>
      </c>
      <c r="L5572" s="3">
        <v>0.04123971</v>
      </c>
      <c r="N5572">
        <v>7</v>
      </c>
      <c r="O5572" s="3">
        <v>524577</v>
      </c>
      <c r="P5572" s="3">
        <v>8.86</v>
      </c>
      <c r="Q5572" s="2">
        <v>49.2994787930952</v>
      </c>
      <c r="R5572" s="2">
        <v>0</v>
      </c>
      <c r="S5572">
        <v>0</v>
      </c>
      <c r="T5572" s="2">
        <v>10043.6335219236</v>
      </c>
      <c r="U5572" s="2">
        <v>0.04097654</v>
      </c>
      <c r="V5572">
        <v>0.00666948</v>
      </c>
      <c r="W5572">
        <v>0.0229982</v>
      </c>
      <c r="X5572" s="3">
        <v>14.2318727285963</v>
      </c>
      <c r="Y5572" s="9">
        <v>0.135975457095179</v>
      </c>
      <c r="Z5572">
        <v>552.391066683377</v>
      </c>
      <c r="AA5572" s="4">
        <v>337</v>
      </c>
      <c r="AB5572">
        <v>10.3056</v>
      </c>
      <c r="AD5572" s="3">
        <v>0.1916</v>
      </c>
      <c r="AE5572" s="3">
        <v>28974</v>
      </c>
      <c r="AF5572">
        <v>0.00348223930558086</v>
      </c>
      <c r="AG5572">
        <v>0.779818251481761</v>
      </c>
      <c r="AH5572" s="3">
        <v>3788997</v>
      </c>
      <c r="AI5572" s="3">
        <v>57.0938</v>
      </c>
      <c r="AJ5572">
        <v>0.13220844783756</v>
      </c>
      <c r="AK5572">
        <v>0.020569819288032</v>
      </c>
      <c r="AL5572">
        <v>0.00051592903777336</v>
      </c>
      <c r="AM5572" s="3">
        <v>6412.41883920526</v>
      </c>
      <c r="AN5572" s="3">
        <v>0.129756153</v>
      </c>
      <c r="AO5572" s="3">
        <v>409.765407554672</v>
      </c>
      <c r="AP5572" s="3">
        <v>40.08</v>
      </c>
      <c r="AQ5572" s="4">
        <v>359</v>
      </c>
      <c r="AR5572" s="3">
        <v>1345.09</v>
      </c>
      <c r="AS5572" s="3">
        <v>415.35</v>
      </c>
      <c r="AT5572">
        <v>0</v>
      </c>
      <c r="AU5572">
        <v>1</v>
      </c>
      <c r="AV5572">
        <v>0</v>
      </c>
      <c r="AW5572">
        <v>0</v>
      </c>
      <c r="AX5572">
        <v>1</v>
      </c>
      <c r="AY5572">
        <v>0</v>
      </c>
      <c r="AZ5572">
        <v>0</v>
      </c>
      <c r="BA5572">
        <v>0</v>
      </c>
    </row>
    <row r="5573" spans="1:53">
      <c r="A5573" t="s">
        <v>6754</v>
      </c>
      <c r="B5573" t="s">
        <v>6733</v>
      </c>
      <c r="C5573">
        <v>2021</v>
      </c>
      <c r="D5573">
        <v>0.00339971046337392</v>
      </c>
      <c r="E5573">
        <v>5.2040066870768</v>
      </c>
      <c r="F5573" s="2">
        <v>1.1721</v>
      </c>
      <c r="G5573">
        <v>2.27703398558187</v>
      </c>
      <c r="H5573" s="3">
        <v>3940</v>
      </c>
      <c r="I5573" s="4">
        <v>113</v>
      </c>
      <c r="J5573" s="4">
        <v>720</v>
      </c>
      <c r="K5573">
        <v>9</v>
      </c>
      <c r="L5573" s="3">
        <v>0.03697529</v>
      </c>
      <c r="N5573">
        <v>7</v>
      </c>
      <c r="O5573" s="3">
        <v>590931</v>
      </c>
      <c r="P5573" s="3">
        <v>8.911</v>
      </c>
      <c r="Q5573" s="2">
        <v>57.7511136657566</v>
      </c>
      <c r="R5573" s="2">
        <v>0.000469</v>
      </c>
      <c r="S5573">
        <v>0</v>
      </c>
      <c r="T5573" s="2">
        <v>0</v>
      </c>
      <c r="U5573" s="2">
        <v>0.04803466</v>
      </c>
      <c r="V5573">
        <v>0.00309172</v>
      </c>
      <c r="W5573">
        <v>0.01826274</v>
      </c>
      <c r="X5573" s="3">
        <v>15.3</v>
      </c>
      <c r="Y5573" s="9">
        <v>0.123740547028076</v>
      </c>
      <c r="Z5573">
        <v>92.7130237343201</v>
      </c>
      <c r="AA5573" s="4">
        <v>314</v>
      </c>
      <c r="AB5573">
        <v>12.0567</v>
      </c>
      <c r="AD5573" s="3">
        <v>0.2157</v>
      </c>
      <c r="AE5573" s="3">
        <v>30506</v>
      </c>
      <c r="AF5573">
        <v>0.00308424915831724</v>
      </c>
      <c r="AG5573">
        <v>0.797854593616354</v>
      </c>
      <c r="AH5573" s="3">
        <v>3800235</v>
      </c>
      <c r="AI5573" s="3">
        <v>89.877</v>
      </c>
      <c r="AJ5573">
        <v>0.123740547028076</v>
      </c>
      <c r="AK5573">
        <v>0.0158673254361552</v>
      </c>
      <c r="AL5573">
        <v>0.000560004055776892</v>
      </c>
      <c r="AM5573" s="3">
        <v>7036.73048241583</v>
      </c>
      <c r="AN5573" s="3">
        <v>0.140561018</v>
      </c>
      <c r="AO5573" s="3">
        <v>480.346613545817</v>
      </c>
      <c r="AP5573" s="3">
        <v>40.085</v>
      </c>
      <c r="AQ5573" s="4">
        <v>431</v>
      </c>
      <c r="AR5573" s="3">
        <v>1429.47</v>
      </c>
      <c r="AS5573" s="3">
        <v>425.97</v>
      </c>
      <c r="AT5573">
        <v>0</v>
      </c>
      <c r="AU5573">
        <v>1</v>
      </c>
      <c r="AV5573">
        <v>0</v>
      </c>
      <c r="AW5573">
        <v>0</v>
      </c>
      <c r="AX5573">
        <v>1</v>
      </c>
      <c r="AY5573">
        <v>0</v>
      </c>
      <c r="AZ5573">
        <v>0</v>
      </c>
      <c r="BA5573">
        <v>0</v>
      </c>
    </row>
    <row r="5574" spans="1:53">
      <c r="A5574" t="s">
        <v>6755</v>
      </c>
      <c r="B5574" t="s">
        <v>6733</v>
      </c>
      <c r="C5574">
        <v>2022</v>
      </c>
      <c r="D5574">
        <v>0.00838135809125916</v>
      </c>
      <c r="E5574">
        <v>5.64897423816121</v>
      </c>
      <c r="F5574" s="2">
        <v>1.1745</v>
      </c>
      <c r="G5574">
        <v>1.83461766449318</v>
      </c>
      <c r="H5574" s="3">
        <v>4500</v>
      </c>
      <c r="I5574" s="4">
        <v>85</v>
      </c>
      <c r="J5574" s="4">
        <v>697</v>
      </c>
      <c r="K5574">
        <v>9</v>
      </c>
      <c r="L5574" s="3">
        <v>0.03592555</v>
      </c>
      <c r="N5574">
        <v>7</v>
      </c>
      <c r="O5574" s="3">
        <v>461312</v>
      </c>
      <c r="P5574" s="3">
        <v>8.962</v>
      </c>
      <c r="Q5574" s="2">
        <v>63.2329780082589</v>
      </c>
      <c r="R5574" s="2">
        <v>0.000529</v>
      </c>
      <c r="S5574">
        <v>0</v>
      </c>
      <c r="T5574" s="2">
        <v>0</v>
      </c>
      <c r="U5574" s="2">
        <v>0.05246574</v>
      </c>
      <c r="V5574">
        <v>0.00342159</v>
      </c>
      <c r="W5574">
        <v>0.01547619</v>
      </c>
      <c r="X5574" s="3">
        <v>16.6112</v>
      </c>
      <c r="Y5574" s="9">
        <v>0.115051731877891</v>
      </c>
      <c r="Z5574">
        <v>97.7523225303498</v>
      </c>
      <c r="AA5574" s="4">
        <v>316</v>
      </c>
      <c r="AB5574">
        <v>13.1689</v>
      </c>
      <c r="AD5574" s="3">
        <v>0.2327</v>
      </c>
      <c r="AE5574" s="3">
        <v>30260</v>
      </c>
      <c r="AF5574">
        <v>0.00279925994449584</v>
      </c>
      <c r="AG5574">
        <v>0.807983348751156</v>
      </c>
      <c r="AH5574" s="3">
        <v>3806794</v>
      </c>
      <c r="AI5574" s="3">
        <v>101.1801</v>
      </c>
      <c r="AJ5574">
        <v>0.115051731877891</v>
      </c>
      <c r="AK5574">
        <v>0.0213381288610476</v>
      </c>
      <c r="AL5574">
        <v>0.00054362412749004</v>
      </c>
      <c r="AM5574" s="3">
        <v>7922.33583938094</v>
      </c>
      <c r="AN5574" s="3">
        <v>0.136449656</v>
      </c>
      <c r="AO5574" s="3">
        <v>524.657370517928</v>
      </c>
      <c r="AP5574" s="3">
        <v>40.693</v>
      </c>
      <c r="AQ5574" s="4">
        <v>523</v>
      </c>
      <c r="AR5574" s="3">
        <v>1505.11</v>
      </c>
      <c r="AS5574" s="3">
        <v>433.56</v>
      </c>
      <c r="AT5574">
        <v>0</v>
      </c>
      <c r="AU5574">
        <v>1</v>
      </c>
      <c r="AV5574">
        <v>0</v>
      </c>
      <c r="AW5574">
        <v>0</v>
      </c>
      <c r="AX5574">
        <v>1</v>
      </c>
      <c r="AY5574">
        <v>0</v>
      </c>
      <c r="AZ5574">
        <v>0</v>
      </c>
      <c r="BA5574">
        <v>0</v>
      </c>
    </row>
    <row r="5575" spans="1:53">
      <c r="A5575" t="s">
        <v>6756</v>
      </c>
      <c r="B5575" t="s">
        <v>6733</v>
      </c>
      <c r="C5575">
        <v>2023</v>
      </c>
      <c r="D5575">
        <v>0.0129808182164677</v>
      </c>
      <c r="E5575">
        <v>5.89164421182577</v>
      </c>
      <c r="F5575" s="2">
        <v>1.6491</v>
      </c>
      <c r="G5575">
        <v>1.74135944700461</v>
      </c>
      <c r="H5575" s="3">
        <v>4910</v>
      </c>
      <c r="I5575" s="4">
        <v>110</v>
      </c>
      <c r="J5575" s="4">
        <v>495</v>
      </c>
      <c r="L5575" s="3">
        <v>0.0351523</v>
      </c>
      <c r="N5575">
        <v>7</v>
      </c>
      <c r="O5575" s="3">
        <v>535001</v>
      </c>
      <c r="P5575" s="3">
        <v>9.013</v>
      </c>
      <c r="Q5575" s="2">
        <v>74.0732963061408</v>
      </c>
      <c r="R5575" s="2">
        <v>0.000591</v>
      </c>
      <c r="S5575">
        <v>0</v>
      </c>
      <c r="T5575" s="2">
        <v>43.6335219236209</v>
      </c>
      <c r="U5575" s="2">
        <v>0.05671394</v>
      </c>
      <c r="V5575">
        <v>0.0036592</v>
      </c>
      <c r="W5575">
        <v>0.01205357</v>
      </c>
      <c r="X5575" s="3">
        <v>17.8579</v>
      </c>
      <c r="Y5575" s="9">
        <v>0.113236109613802</v>
      </c>
      <c r="Z5575">
        <v>16.4066979816601</v>
      </c>
      <c r="AA5575" s="4">
        <v>300</v>
      </c>
      <c r="AB5575">
        <v>14.2352</v>
      </c>
      <c r="AD5575" s="3">
        <v>0.261969676409186</v>
      </c>
      <c r="AE5575" s="3">
        <v>31859.9972389038</v>
      </c>
      <c r="AF5575">
        <v>0.0025572078786172</v>
      </c>
      <c r="AG5575">
        <v>0.72449413672154</v>
      </c>
      <c r="AH5575" s="3">
        <v>3810618</v>
      </c>
      <c r="AI5575" s="3">
        <v>108.9789</v>
      </c>
      <c r="AJ5575">
        <v>0.101572487667451</v>
      </c>
      <c r="AK5575">
        <v>0.0164599907318511</v>
      </c>
      <c r="AL5575">
        <v>0.000565805168986084</v>
      </c>
      <c r="AM5575" s="3">
        <v>8755.37596626845</v>
      </c>
      <c r="AN5575" s="3">
        <v>0.1423</v>
      </c>
      <c r="AO5575" s="3">
        <v>566.011928429424</v>
      </c>
      <c r="AP5575" s="3">
        <v>42.507</v>
      </c>
      <c r="AQ5575" s="4">
        <v>627.891364902507</v>
      </c>
      <c r="AR5575" s="3">
        <v>1600.14</v>
      </c>
      <c r="AS5575" s="3">
        <v>441.36</v>
      </c>
      <c r="AT5575">
        <v>2</v>
      </c>
      <c r="AU5575">
        <v>1</v>
      </c>
      <c r="AV5575">
        <v>0</v>
      </c>
      <c r="AW5575">
        <v>0</v>
      </c>
      <c r="AX5575">
        <v>1</v>
      </c>
      <c r="AY5575">
        <v>0</v>
      </c>
      <c r="AZ5575">
        <v>0</v>
      </c>
      <c r="BA5575">
        <v>0</v>
      </c>
    </row>
    <row r="5576" spans="1:53">
      <c r="A5576" t="s">
        <v>6757</v>
      </c>
      <c r="B5576" t="s">
        <v>6733</v>
      </c>
      <c r="C5576">
        <v>2024</v>
      </c>
      <c r="D5576">
        <v>0.0131854188269013</v>
      </c>
      <c r="E5576">
        <v>6.39540807195051</v>
      </c>
      <c r="F5576" s="2">
        <v>1.8477</v>
      </c>
      <c r="G5576">
        <v>1.05374149659864</v>
      </c>
      <c r="H5576" s="3">
        <v>10.6359787698779</v>
      </c>
      <c r="I5576" s="4">
        <v>82.7433628318584</v>
      </c>
      <c r="J5576" s="4">
        <v>479.1875</v>
      </c>
      <c r="K5576">
        <v>4</v>
      </c>
      <c r="L5576" s="3">
        <v>0.0351523</v>
      </c>
      <c r="O5576" s="3">
        <v>1232285</v>
      </c>
      <c r="P5576" s="3">
        <v>8.96170977460388</v>
      </c>
      <c r="Q5576" s="2">
        <v>81.1044985804792</v>
      </c>
      <c r="R5576" s="2">
        <v>0.000328</v>
      </c>
      <c r="S5576">
        <v>0</v>
      </c>
      <c r="T5576" s="2">
        <v>10043.6335219236</v>
      </c>
      <c r="U5576" s="2">
        <v>0.0519240713113052</v>
      </c>
      <c r="V5576">
        <v>0.00404961708304762</v>
      </c>
      <c r="W5576">
        <v>0.0142238635595583</v>
      </c>
      <c r="X5576" s="3">
        <v>18.9</v>
      </c>
      <c r="Y5576" s="9">
        <v>0.105284895170429</v>
      </c>
      <c r="Z5576">
        <v>17.2984632381005</v>
      </c>
      <c r="AA5576" s="4">
        <v>126.363636363636</v>
      </c>
      <c r="AB5576">
        <v>301.910828025478</v>
      </c>
      <c r="AD5576" s="3">
        <v>0.28261633611691</v>
      </c>
      <c r="AE5576" s="3">
        <v>31603.078622213</v>
      </c>
      <c r="AF5576">
        <v>0.00240719335056388</v>
      </c>
      <c r="AG5576">
        <v>0.82746827536828</v>
      </c>
      <c r="AH5576" s="3">
        <v>3812846</v>
      </c>
      <c r="AI5576" s="3">
        <v>122.684290751694</v>
      </c>
      <c r="AJ5576">
        <v>0.0241698549064413</v>
      </c>
      <c r="AK5576">
        <v>0.0221351357984747</v>
      </c>
      <c r="AM5576" s="3">
        <v>9857.28087471236</v>
      </c>
      <c r="AN5576" s="3">
        <v>0.138137773367578</v>
      </c>
      <c r="AO5576" s="3">
        <v>572.745673916495</v>
      </c>
      <c r="AP5576" s="3">
        <v>42.682</v>
      </c>
      <c r="AQ5576" s="4">
        <v>761.91922005571</v>
      </c>
      <c r="AR5576" s="3">
        <v>1607.45</v>
      </c>
      <c r="AS5576" s="3">
        <v>441.91</v>
      </c>
      <c r="AT5576">
        <v>0</v>
      </c>
      <c r="AU5576">
        <v>1</v>
      </c>
      <c r="AV5576">
        <v>0</v>
      </c>
      <c r="AW5576">
        <v>0</v>
      </c>
      <c r="AX5576">
        <v>1</v>
      </c>
      <c r="AY5576">
        <v>0</v>
      </c>
      <c r="AZ5576">
        <v>0</v>
      </c>
      <c r="BA5576">
        <v>0</v>
      </c>
    </row>
    <row r="5577" spans="1:53">
      <c r="A5577" t="s">
        <v>6758</v>
      </c>
      <c r="B5577" t="s">
        <v>6759</v>
      </c>
      <c r="C5577">
        <v>2000</v>
      </c>
      <c r="D5577">
        <v>0.0025417823427764</v>
      </c>
      <c r="E5577">
        <v>3.3322045101752</v>
      </c>
      <c r="F5577" s="2">
        <v>0.13092034722215</v>
      </c>
      <c r="G5577">
        <v>1.53018368340111</v>
      </c>
      <c r="H5577" s="3">
        <v>10.2480702597112</v>
      </c>
      <c r="I5577" s="4">
        <v>9</v>
      </c>
      <c r="J5577" s="4">
        <v>77</v>
      </c>
      <c r="K5577">
        <v>4</v>
      </c>
      <c r="L5577" s="3">
        <v>0.117647058823529</v>
      </c>
      <c r="M5577" s="4">
        <v>52</v>
      </c>
      <c r="N5577">
        <v>2</v>
      </c>
      <c r="O5577" s="3">
        <v>131388</v>
      </c>
      <c r="P5577" s="3">
        <v>9.8614859112486</v>
      </c>
      <c r="Q5577" s="2">
        <v>5.40991725345926</v>
      </c>
      <c r="S5577">
        <v>0</v>
      </c>
      <c r="T5577" s="2">
        <v>0</v>
      </c>
      <c r="U5577" s="2">
        <v>0.00825485114170272</v>
      </c>
      <c r="V5577">
        <v>0.00992008817856159</v>
      </c>
      <c r="W5577">
        <v>0.0257503097129365</v>
      </c>
      <c r="X5577" s="3">
        <v>11.8822138449468</v>
      </c>
      <c r="Y5577" s="9">
        <v>0.186315157455591</v>
      </c>
      <c r="Z5577">
        <v>2.90336489760895</v>
      </c>
      <c r="AA5577" s="4">
        <v>139</v>
      </c>
      <c r="AB5577">
        <v>0.64</v>
      </c>
      <c r="AD5577" s="3">
        <v>0.7763</v>
      </c>
      <c r="AE5577" s="3">
        <v>116457</v>
      </c>
      <c r="AF5577">
        <v>0.0664595103578154</v>
      </c>
      <c r="AG5577">
        <v>0.744317753809279</v>
      </c>
      <c r="AH5577" s="3">
        <v>799668</v>
      </c>
      <c r="AI5577" s="3">
        <v>3</v>
      </c>
      <c r="AJ5577">
        <v>0.191469166298969</v>
      </c>
      <c r="AK5577">
        <v>0.009151443756784</v>
      </c>
      <c r="AL5577">
        <v>0.00277099925691717</v>
      </c>
      <c r="AM5577" s="3">
        <v>1102.84470663265</v>
      </c>
      <c r="AN5577" s="3">
        <v>0.158889097391631</v>
      </c>
      <c r="AO5577" s="3">
        <v>142.309033833275</v>
      </c>
      <c r="AP5577" s="3">
        <v>49.4533783432875</v>
      </c>
      <c r="AQ5577" s="4">
        <v>160</v>
      </c>
      <c r="AR5577" s="3">
        <v>872.549571020019</v>
      </c>
      <c r="AS5577" s="3">
        <v>312.509516837482</v>
      </c>
      <c r="AT5577">
        <v>0</v>
      </c>
      <c r="AU5577">
        <v>0</v>
      </c>
      <c r="AV5577">
        <v>0</v>
      </c>
      <c r="AW5577">
        <v>0</v>
      </c>
      <c r="AX5577">
        <v>1</v>
      </c>
      <c r="AY5577">
        <v>0</v>
      </c>
      <c r="AZ5577">
        <v>0</v>
      </c>
      <c r="BA5577">
        <v>0</v>
      </c>
    </row>
    <row r="5578" spans="1:53">
      <c r="A5578" t="s">
        <v>6760</v>
      </c>
      <c r="B5578" t="s">
        <v>6759</v>
      </c>
      <c r="C5578">
        <v>2001</v>
      </c>
      <c r="D5578">
        <v>0.00186135860059697</v>
      </c>
      <c r="E5578">
        <v>3.55534806148941</v>
      </c>
      <c r="F5578" s="2">
        <v>0.0940501778373919</v>
      </c>
      <c r="G5578">
        <v>1.67062399873328</v>
      </c>
      <c r="H5578" s="3">
        <v>58.7112796618311</v>
      </c>
      <c r="I5578" s="4">
        <v>15</v>
      </c>
      <c r="J5578" s="4">
        <v>55</v>
      </c>
      <c r="K5578">
        <v>4</v>
      </c>
      <c r="L5578" s="3">
        <v>0.0579626260955846</v>
      </c>
      <c r="M5578" s="4">
        <v>49</v>
      </c>
      <c r="N5578">
        <v>2</v>
      </c>
      <c r="O5578" s="3">
        <v>174319</v>
      </c>
      <c r="P5578" s="3">
        <v>9.93321953770868</v>
      </c>
      <c r="Q5578" s="2">
        <v>7.72187460094496</v>
      </c>
      <c r="S5578">
        <v>0</v>
      </c>
      <c r="T5578" s="2">
        <v>0</v>
      </c>
      <c r="U5578" s="2">
        <v>0.0121596487908046</v>
      </c>
      <c r="V5578">
        <v>0.0103429504627109</v>
      </c>
      <c r="W5578">
        <v>0.0260884445557474</v>
      </c>
      <c r="X5578" s="3">
        <v>14.6933</v>
      </c>
      <c r="Y5578" s="9">
        <v>0.184992864735108</v>
      </c>
      <c r="Z5578">
        <v>21198.4117566089</v>
      </c>
      <c r="AA5578" s="4">
        <v>150</v>
      </c>
      <c r="AB5578">
        <v>1.2094</v>
      </c>
      <c r="AD5578" s="3">
        <v>0.9621</v>
      </c>
      <c r="AE5578" s="3">
        <v>116457</v>
      </c>
      <c r="AF5578">
        <v>0.0799593807416928</v>
      </c>
      <c r="AG5578">
        <v>0.975328400798653</v>
      </c>
      <c r="AH5578" s="3">
        <v>899952</v>
      </c>
      <c r="AI5578" s="3">
        <v>2.75</v>
      </c>
      <c r="AJ5578">
        <v>0.256612195800371</v>
      </c>
      <c r="AK5578">
        <v>0.0058945719287196</v>
      </c>
      <c r="AL5578">
        <v>0.00401401720293087</v>
      </c>
      <c r="AM5578" s="3">
        <v>602.726734693878</v>
      </c>
      <c r="AN5578" s="3">
        <v>0.241643835616438</v>
      </c>
      <c r="AO5578" s="3">
        <v>200.897009966777</v>
      </c>
      <c r="AP5578" s="3">
        <v>30.5853960010387</v>
      </c>
      <c r="AQ5578" s="4">
        <v>158</v>
      </c>
      <c r="AR5578" s="3">
        <v>1206.80119161106</v>
      </c>
      <c r="AS5578" s="3">
        <v>470.793557833089</v>
      </c>
      <c r="AT5578">
        <v>0</v>
      </c>
      <c r="AU5578">
        <v>0</v>
      </c>
      <c r="AV5578">
        <v>0</v>
      </c>
      <c r="AW5578">
        <v>0</v>
      </c>
      <c r="AX5578">
        <v>1</v>
      </c>
      <c r="AY5578">
        <v>0</v>
      </c>
      <c r="AZ5578">
        <v>0</v>
      </c>
      <c r="BA5578">
        <v>0</v>
      </c>
    </row>
    <row r="5579" spans="1:53">
      <c r="A5579" t="s">
        <v>6761</v>
      </c>
      <c r="B5579" t="s">
        <v>6759</v>
      </c>
      <c r="C5579">
        <v>2002</v>
      </c>
      <c r="D5579">
        <v>0.00195000987750758</v>
      </c>
      <c r="E5579">
        <v>3.68887945411394</v>
      </c>
      <c r="F5579" s="2">
        <v>0.195956469248292</v>
      </c>
      <c r="G5579">
        <v>1.78964028395491</v>
      </c>
      <c r="H5579" s="3">
        <v>56.57</v>
      </c>
      <c r="I5579" s="4">
        <v>4</v>
      </c>
      <c r="J5579" s="4">
        <v>32</v>
      </c>
      <c r="K5579">
        <v>4</v>
      </c>
      <c r="L5579" s="3">
        <v>0.0486895748398369</v>
      </c>
      <c r="M5579" s="4">
        <v>46</v>
      </c>
      <c r="N5579">
        <v>2</v>
      </c>
      <c r="O5579" s="3">
        <v>119773</v>
      </c>
      <c r="P5579" s="3">
        <v>10.0049531641688</v>
      </c>
      <c r="Q5579" s="2">
        <v>10.5569871330187</v>
      </c>
      <c r="S5579">
        <v>0</v>
      </c>
      <c r="T5579" s="2">
        <v>0</v>
      </c>
      <c r="U5579" s="2">
        <v>0.0125994895666625</v>
      </c>
      <c r="V5579">
        <v>0.00993195338603211</v>
      </c>
      <c r="W5579">
        <v>0.0264265793985583</v>
      </c>
      <c r="X5579" s="3">
        <v>15.8729</v>
      </c>
      <c r="Y5579" s="9">
        <v>0.173868959282587</v>
      </c>
      <c r="Z5579">
        <v>23658.02092415</v>
      </c>
      <c r="AA5579" s="4">
        <v>165</v>
      </c>
      <c r="AB5579">
        <v>1.72</v>
      </c>
      <c r="AD5579" s="3">
        <v>0.7743</v>
      </c>
      <c r="AE5579" s="3">
        <v>116457</v>
      </c>
      <c r="AF5579">
        <v>0.071575682816784</v>
      </c>
      <c r="AG5579">
        <v>0.975633770874474</v>
      </c>
      <c r="AH5579" s="3">
        <v>1179751</v>
      </c>
      <c r="AI5579" s="3">
        <v>7.4</v>
      </c>
      <c r="AJ5579">
        <v>0.242878022423254</v>
      </c>
      <c r="AK5579">
        <v>0.006584429454834</v>
      </c>
      <c r="AL5579">
        <v>0.0043231744452355</v>
      </c>
      <c r="AM5579" s="3">
        <v>589.158883928572</v>
      </c>
      <c r="AN5579" s="3">
        <v>0.276164383561644</v>
      </c>
      <c r="AO5579" s="3">
        <v>268.785222291797</v>
      </c>
      <c r="AP5579" s="3">
        <v>43.64</v>
      </c>
      <c r="AQ5579" s="4">
        <v>161</v>
      </c>
      <c r="AR5579" s="3">
        <v>1353</v>
      </c>
      <c r="AS5579" s="3">
        <v>462</v>
      </c>
      <c r="AT5579">
        <v>0</v>
      </c>
      <c r="AU5579">
        <v>0</v>
      </c>
      <c r="AV5579">
        <v>0</v>
      </c>
      <c r="AW5579">
        <v>0</v>
      </c>
      <c r="AX5579">
        <v>1</v>
      </c>
      <c r="AY5579">
        <v>0</v>
      </c>
      <c r="AZ5579">
        <v>0</v>
      </c>
      <c r="BA5579">
        <v>0</v>
      </c>
    </row>
    <row r="5580" spans="1:53">
      <c r="A5580" t="s">
        <v>6762</v>
      </c>
      <c r="B5580" t="s">
        <v>6759</v>
      </c>
      <c r="C5580">
        <v>2003</v>
      </c>
      <c r="D5580">
        <v>0.00142800097225598</v>
      </c>
      <c r="E5580">
        <v>4.00733318523247</v>
      </c>
      <c r="F5580" s="2">
        <v>0.140770637813212</v>
      </c>
      <c r="G5580">
        <v>0.604754633202162</v>
      </c>
      <c r="H5580" s="3">
        <v>324.09</v>
      </c>
      <c r="I5580" s="4">
        <v>23</v>
      </c>
      <c r="J5580" s="4">
        <v>60</v>
      </c>
      <c r="K5580">
        <v>5</v>
      </c>
      <c r="L5580" s="3">
        <v>0.0562876630686709</v>
      </c>
      <c r="M5580" s="4">
        <v>23</v>
      </c>
      <c r="N5580">
        <v>2</v>
      </c>
      <c r="O5580" s="3">
        <v>90275.5002265961</v>
      </c>
      <c r="P5580" s="3">
        <v>10.0777303885636</v>
      </c>
      <c r="Q5580" s="2">
        <v>18.0937192591891</v>
      </c>
      <c r="S5580">
        <v>0</v>
      </c>
      <c r="T5580" s="2">
        <v>0</v>
      </c>
      <c r="U5580" s="2">
        <v>0.0185594343791427</v>
      </c>
      <c r="V5580">
        <v>0.0117161824308894</v>
      </c>
      <c r="W5580">
        <v>0.0267735945362626</v>
      </c>
      <c r="X5580" s="3">
        <v>19.6281</v>
      </c>
      <c r="Y5580" s="9">
        <v>0.172634998168972</v>
      </c>
      <c r="Z5580">
        <v>26003.5056967572</v>
      </c>
      <c r="AA5580" s="4">
        <v>484</v>
      </c>
      <c r="AB5580">
        <v>3.02</v>
      </c>
      <c r="AD5580" s="3">
        <v>0.9647</v>
      </c>
      <c r="AE5580" s="3">
        <v>116457</v>
      </c>
      <c r="AF5580">
        <v>0.0508858054832769</v>
      </c>
      <c r="AG5580">
        <v>0.908844509404241</v>
      </c>
      <c r="AH5580" s="3">
        <v>2021031</v>
      </c>
      <c r="AI5580" s="3">
        <v>11.1</v>
      </c>
      <c r="AJ5580">
        <v>0.192347051629848</v>
      </c>
      <c r="AK5580">
        <v>0.0105994732441516</v>
      </c>
      <c r="AL5580">
        <v>0.00301745815072922</v>
      </c>
      <c r="AM5580" s="3">
        <v>544.903571428571</v>
      </c>
      <c r="AN5580" s="3">
        <v>0.42</v>
      </c>
      <c r="AO5580" s="3">
        <v>216.983978734104</v>
      </c>
      <c r="AP5580" s="3">
        <v>26.99</v>
      </c>
      <c r="AQ5580" s="4">
        <v>219</v>
      </c>
      <c r="AR5580" s="3">
        <v>1871.3</v>
      </c>
      <c r="AS5580" s="3">
        <v>696</v>
      </c>
      <c r="AT5580">
        <v>0</v>
      </c>
      <c r="AU5580">
        <v>0</v>
      </c>
      <c r="AV5580">
        <v>0</v>
      </c>
      <c r="AW5580">
        <v>0</v>
      </c>
      <c r="AX5580">
        <v>1</v>
      </c>
      <c r="AY5580">
        <v>0</v>
      </c>
      <c r="AZ5580">
        <v>0</v>
      </c>
      <c r="BA5580">
        <v>0</v>
      </c>
    </row>
    <row r="5581" spans="1:53">
      <c r="A5581" t="s">
        <v>6763</v>
      </c>
      <c r="B5581" t="s">
        <v>6759</v>
      </c>
      <c r="C5581">
        <v>2004</v>
      </c>
      <c r="D5581">
        <v>0.00149601264371976</v>
      </c>
      <c r="E5581">
        <v>4.17438726989564</v>
      </c>
      <c r="F5581" s="2">
        <v>0.2933</v>
      </c>
      <c r="G5581">
        <v>0.540579764668763</v>
      </c>
      <c r="H5581" s="3">
        <v>312.27</v>
      </c>
      <c r="I5581" s="4">
        <v>23</v>
      </c>
      <c r="J5581" s="4">
        <v>74</v>
      </c>
      <c r="K5581">
        <v>9</v>
      </c>
      <c r="L5581" s="3">
        <v>0.0539801498885963</v>
      </c>
      <c r="M5581" s="4">
        <v>22</v>
      </c>
      <c r="N5581">
        <v>3</v>
      </c>
      <c r="O5581" s="3">
        <v>131388</v>
      </c>
      <c r="P5581" s="3">
        <v>10.1505076129583</v>
      </c>
      <c r="Q5581" s="2">
        <v>28.8656394233187</v>
      </c>
      <c r="S5581">
        <v>0</v>
      </c>
      <c r="T5581" s="2">
        <v>0</v>
      </c>
      <c r="U5581" s="2">
        <v>0.0192307692307692</v>
      </c>
      <c r="V5581">
        <v>0.0115989727659744</v>
      </c>
      <c r="W5581">
        <v>0.0271206096739669</v>
      </c>
      <c r="X5581" s="3">
        <v>25.5275</v>
      </c>
      <c r="Y5581" s="9">
        <v>0.162254190237933</v>
      </c>
      <c r="Z5581">
        <v>29020.6402695872</v>
      </c>
      <c r="AA5581" s="4">
        <v>492</v>
      </c>
      <c r="AB5581">
        <v>4.94</v>
      </c>
      <c r="AD5581" s="3">
        <v>0.7722</v>
      </c>
      <c r="AE5581" s="3">
        <v>116457</v>
      </c>
      <c r="AF5581">
        <v>0.0416165707602632</v>
      </c>
      <c r="AG5581">
        <v>0.912060912962865</v>
      </c>
      <c r="AH5581" s="3">
        <v>2302002</v>
      </c>
      <c r="AI5581" s="3">
        <v>10</v>
      </c>
      <c r="AJ5581">
        <v>0.166329782160812</v>
      </c>
      <c r="AK5581">
        <v>0.0093075137860992</v>
      </c>
      <c r="AL5581">
        <v>0.00335500104843783</v>
      </c>
      <c r="AM5581" s="3">
        <v>582.985925</v>
      </c>
      <c r="AN5581" s="3">
        <v>0.48</v>
      </c>
      <c r="AO5581" s="3">
        <v>345.075837002866</v>
      </c>
      <c r="AP5581" s="3">
        <v>38.51</v>
      </c>
      <c r="AQ5581" s="4">
        <v>231</v>
      </c>
      <c r="AR5581" s="3">
        <v>2098</v>
      </c>
      <c r="AS5581" s="3">
        <v>683</v>
      </c>
      <c r="AT5581">
        <v>0</v>
      </c>
      <c r="AU5581">
        <v>0</v>
      </c>
      <c r="AV5581">
        <v>0</v>
      </c>
      <c r="AW5581">
        <v>0</v>
      </c>
      <c r="AX5581">
        <v>1</v>
      </c>
      <c r="AY5581">
        <v>0</v>
      </c>
      <c r="AZ5581">
        <v>0</v>
      </c>
      <c r="BA5581">
        <v>0</v>
      </c>
    </row>
    <row r="5582" spans="1:53">
      <c r="A5582" t="s">
        <v>6764</v>
      </c>
      <c r="B5582" t="s">
        <v>6759</v>
      </c>
      <c r="C5582">
        <v>2005</v>
      </c>
      <c r="D5582">
        <v>0.00109553676336737</v>
      </c>
      <c r="E5582">
        <v>4.45434729625351</v>
      </c>
      <c r="F5582" s="2">
        <v>0.2107</v>
      </c>
      <c r="G5582">
        <v>0.544258825671545</v>
      </c>
      <c r="H5582" s="3">
        <v>6010.76</v>
      </c>
      <c r="I5582" s="4">
        <v>26</v>
      </c>
      <c r="J5582" s="4">
        <v>60</v>
      </c>
      <c r="K5582">
        <v>10</v>
      </c>
      <c r="L5582" s="3">
        <v>0.0628499329705859</v>
      </c>
      <c r="M5582" s="4">
        <v>27</v>
      </c>
      <c r="N5582">
        <v>2</v>
      </c>
      <c r="O5582" s="3">
        <v>174319</v>
      </c>
      <c r="P5582" s="3">
        <v>10.2243436177999</v>
      </c>
      <c r="Q5582" s="2">
        <v>29.1970298739423</v>
      </c>
      <c r="R5582" s="2">
        <v>0.000462</v>
      </c>
      <c r="S5582">
        <v>0</v>
      </c>
      <c r="T5582" s="2">
        <v>0</v>
      </c>
      <c r="U5582" s="2">
        <v>0.0283275126115638</v>
      </c>
      <c r="V5582">
        <v>0.0113398944358918</v>
      </c>
      <c r="W5582">
        <v>0.0274767383260598</v>
      </c>
      <c r="X5582" s="3">
        <v>35.8083</v>
      </c>
      <c r="Y5582" s="9">
        <v>0.161102660015972</v>
      </c>
      <c r="Z5582">
        <v>35273.1591448931</v>
      </c>
      <c r="AA5582" s="4">
        <v>483</v>
      </c>
      <c r="AB5582">
        <v>5.1</v>
      </c>
      <c r="AD5582" s="3">
        <v>0.9673</v>
      </c>
      <c r="AE5582" s="3">
        <v>116457</v>
      </c>
      <c r="AF5582">
        <v>0.0377052662446143</v>
      </c>
      <c r="AG5582">
        <v>0.914175037722831</v>
      </c>
      <c r="AH5582" s="3">
        <v>2442524</v>
      </c>
      <c r="AI5582" s="3">
        <v>12.9</v>
      </c>
      <c r="AJ5582">
        <v>0.167869540355896</v>
      </c>
      <c r="AK5582">
        <v>0.010748566859</v>
      </c>
      <c r="AL5582">
        <v>0.00495587236931432</v>
      </c>
      <c r="AM5582" s="3">
        <v>423.097760273973</v>
      </c>
      <c r="AN5582" s="3">
        <v>0.73</v>
      </c>
      <c r="AO5582" s="3">
        <v>344.358452138493</v>
      </c>
      <c r="AP5582" s="3">
        <v>27.06</v>
      </c>
      <c r="AQ5582" s="4">
        <v>211</v>
      </c>
      <c r="AR5582" s="3">
        <v>2192</v>
      </c>
      <c r="AS5582" s="3">
        <v>718</v>
      </c>
      <c r="AT5582">
        <v>0</v>
      </c>
      <c r="AU5582">
        <v>0</v>
      </c>
      <c r="AV5582">
        <v>0</v>
      </c>
      <c r="AW5582">
        <v>0</v>
      </c>
      <c r="AX5582">
        <v>1</v>
      </c>
      <c r="AY5582">
        <v>0</v>
      </c>
      <c r="AZ5582">
        <v>0</v>
      </c>
      <c r="BA5582">
        <v>0</v>
      </c>
    </row>
    <row r="5583" spans="1:53">
      <c r="A5583" t="s">
        <v>6765</v>
      </c>
      <c r="B5583" t="s">
        <v>6759</v>
      </c>
      <c r="C5583">
        <v>2006</v>
      </c>
      <c r="D5583">
        <v>0.00215844740645177</v>
      </c>
      <c r="E5583">
        <v>4.63472898822964</v>
      </c>
      <c r="F5583" s="2">
        <v>0.439</v>
      </c>
      <c r="G5583">
        <v>0.426526954596996</v>
      </c>
      <c r="H5583" s="3">
        <v>957.87</v>
      </c>
      <c r="I5583" s="4">
        <v>37</v>
      </c>
      <c r="J5583" s="4">
        <v>56</v>
      </c>
      <c r="K5583">
        <v>10</v>
      </c>
      <c r="L5583" s="3">
        <v>0.0575243547416527</v>
      </c>
      <c r="M5583" s="4">
        <v>22</v>
      </c>
      <c r="N5583">
        <v>2</v>
      </c>
      <c r="O5583" s="3">
        <v>119773</v>
      </c>
      <c r="P5583" s="3">
        <v>10.2981796226415</v>
      </c>
      <c r="Q5583" s="2">
        <v>34.802103963128</v>
      </c>
      <c r="R5583" s="2">
        <v>0.000312</v>
      </c>
      <c r="S5583">
        <v>0</v>
      </c>
      <c r="T5583" s="2">
        <v>0</v>
      </c>
      <c r="U5583" s="2">
        <v>0.0230237042077804</v>
      </c>
      <c r="V5583">
        <v>0.00860240445638286</v>
      </c>
      <c r="W5583">
        <v>0.0278328669781527</v>
      </c>
      <c r="X5583" s="3">
        <v>39.0269</v>
      </c>
      <c r="Y5583" s="9">
        <v>0.151415309313373</v>
      </c>
      <c r="Z5583">
        <v>34295.7294230975</v>
      </c>
      <c r="AA5583" s="4">
        <v>495</v>
      </c>
      <c r="AB5583">
        <v>6.15</v>
      </c>
      <c r="AD5583" s="3">
        <v>0.77</v>
      </c>
      <c r="AE5583" s="3">
        <v>116457</v>
      </c>
      <c r="AF5583">
        <v>0.0327941071836069</v>
      </c>
      <c r="AG5583">
        <v>0.91640055076258</v>
      </c>
      <c r="AH5583" s="3">
        <v>2806113</v>
      </c>
      <c r="AI5583" s="3">
        <v>26.9</v>
      </c>
      <c r="AJ5583">
        <v>0.154376271876223</v>
      </c>
      <c r="AK5583">
        <v>0.010988488796792</v>
      </c>
      <c r="AL5583">
        <v>0.0114896988906498</v>
      </c>
      <c r="AM5583" s="3">
        <v>174.933807389163</v>
      </c>
      <c r="AN5583" s="3">
        <v>2.03</v>
      </c>
      <c r="AO5583" s="3">
        <v>348.013357482454</v>
      </c>
      <c r="AP5583" s="3">
        <v>39.5</v>
      </c>
      <c r="AQ5583" s="4">
        <v>217</v>
      </c>
      <c r="AR5583" s="3">
        <v>3244</v>
      </c>
      <c r="AS5583" s="3">
        <v>728</v>
      </c>
      <c r="AT5583">
        <v>0</v>
      </c>
      <c r="AU5583">
        <v>0</v>
      </c>
      <c r="AV5583">
        <v>0</v>
      </c>
      <c r="AW5583">
        <v>0</v>
      </c>
      <c r="AX5583">
        <v>1</v>
      </c>
      <c r="AY5583">
        <v>0</v>
      </c>
      <c r="AZ5583">
        <v>0</v>
      </c>
      <c r="BA5583">
        <v>0</v>
      </c>
    </row>
    <row r="5584" spans="1:53">
      <c r="A5584" t="s">
        <v>6766</v>
      </c>
      <c r="B5584" t="s">
        <v>6759</v>
      </c>
      <c r="C5584">
        <v>2007</v>
      </c>
      <c r="D5584">
        <v>0.0117530516736179</v>
      </c>
      <c r="E5584">
        <v>4.89783979995091</v>
      </c>
      <c r="F5584" s="2">
        <v>0.33</v>
      </c>
      <c r="G5584">
        <v>0.43347701005228</v>
      </c>
      <c r="H5584" s="3">
        <v>232.47</v>
      </c>
      <c r="I5584" s="4">
        <v>41</v>
      </c>
      <c r="J5584" s="4">
        <v>106</v>
      </c>
      <c r="K5584">
        <v>10</v>
      </c>
      <c r="L5584" s="3">
        <v>0.0487756714060032</v>
      </c>
      <c r="M5584" s="4">
        <v>26</v>
      </c>
      <c r="N5584">
        <v>3</v>
      </c>
      <c r="O5584" s="3">
        <v>130505</v>
      </c>
      <c r="P5584" s="3">
        <v>10.3730898113208</v>
      </c>
      <c r="Q5584" s="2">
        <v>50.7939904477073</v>
      </c>
      <c r="R5584" s="2">
        <v>0</v>
      </c>
      <c r="S5584">
        <v>0</v>
      </c>
      <c r="T5584" s="2">
        <v>0</v>
      </c>
      <c r="U5584" s="2">
        <v>0.0215929203539823</v>
      </c>
      <c r="V5584">
        <v>0.0158216147333628</v>
      </c>
      <c r="W5584">
        <v>0.0281983484890764</v>
      </c>
      <c r="X5584" s="3">
        <v>56.4</v>
      </c>
      <c r="Y5584" s="9">
        <v>0.150340703446578</v>
      </c>
      <c r="Z5584">
        <v>47097.4130461691</v>
      </c>
      <c r="AA5584" s="4">
        <v>478</v>
      </c>
      <c r="AB5584">
        <v>8.3</v>
      </c>
      <c r="AD5584" s="3">
        <v>0.9701</v>
      </c>
      <c r="AE5584" s="3">
        <v>116457</v>
      </c>
      <c r="AF5584">
        <v>0.0292519867090479</v>
      </c>
      <c r="AG5584">
        <v>0.921492866652976</v>
      </c>
      <c r="AH5584" s="3">
        <v>3233365</v>
      </c>
      <c r="AI5584" s="3">
        <v>26.4762</v>
      </c>
      <c r="AJ5584">
        <v>0.153393256053769</v>
      </c>
      <c r="AK5584">
        <v>0.010681797402</v>
      </c>
      <c r="AL5584">
        <v>0.00398849221917092</v>
      </c>
      <c r="AM5584" s="3">
        <v>652.650080327869</v>
      </c>
      <c r="AN5584" s="3">
        <v>0.61</v>
      </c>
      <c r="AO5584" s="3">
        <v>595.99843075716</v>
      </c>
      <c r="AP5584" s="3">
        <v>35.93</v>
      </c>
      <c r="AQ5584" s="4">
        <v>186</v>
      </c>
      <c r="AR5584" s="3">
        <v>3285</v>
      </c>
      <c r="AS5584" s="3">
        <v>834</v>
      </c>
      <c r="AT5584">
        <v>0</v>
      </c>
      <c r="AU5584">
        <v>0</v>
      </c>
      <c r="AV5584">
        <v>0</v>
      </c>
      <c r="AW5584">
        <v>0</v>
      </c>
      <c r="AX5584">
        <v>1</v>
      </c>
      <c r="AY5584">
        <v>0</v>
      </c>
      <c r="AZ5584">
        <v>0</v>
      </c>
      <c r="BA5584">
        <v>0</v>
      </c>
    </row>
    <row r="5585" spans="1:53">
      <c r="A5585" t="s">
        <v>6767</v>
      </c>
      <c r="B5585" t="s">
        <v>6759</v>
      </c>
      <c r="C5585">
        <v>2008</v>
      </c>
      <c r="D5585">
        <v>0.0129327480005642</v>
      </c>
      <c r="E5585">
        <v>5.08759633523238</v>
      </c>
      <c r="F5585" s="2">
        <v>0.4221</v>
      </c>
      <c r="G5585">
        <v>0.747228850405442</v>
      </c>
      <c r="H5585" s="3">
        <v>9210.97</v>
      </c>
      <c r="I5585" s="4">
        <v>42</v>
      </c>
      <c r="J5585" s="4">
        <v>146</v>
      </c>
      <c r="K5585">
        <v>11</v>
      </c>
      <c r="L5585" s="3">
        <v>0.05347221</v>
      </c>
      <c r="M5585" s="4">
        <v>27</v>
      </c>
      <c r="N5585">
        <v>2</v>
      </c>
      <c r="O5585" s="3">
        <v>376412</v>
      </c>
      <c r="P5585" s="3">
        <v>10.448</v>
      </c>
      <c r="Q5585" s="2">
        <v>50.1205425942597</v>
      </c>
      <c r="R5585" s="2">
        <v>0</v>
      </c>
      <c r="S5585">
        <v>0</v>
      </c>
      <c r="T5585" s="2">
        <v>0</v>
      </c>
      <c r="U5585" s="2">
        <v>0.0152407343262903</v>
      </c>
      <c r="V5585">
        <v>0.0138111787038048</v>
      </c>
      <c r="W5585">
        <v>0.02856383</v>
      </c>
      <c r="X5585" s="3">
        <v>76.7972</v>
      </c>
      <c r="Y5585" s="9">
        <v>0.141300485743047</v>
      </c>
      <c r="Z5585">
        <v>48829.6474709875</v>
      </c>
      <c r="AA5585" s="4">
        <v>459</v>
      </c>
      <c r="AB5585">
        <v>9.1973</v>
      </c>
      <c r="AD5585" s="3">
        <v>0.7679</v>
      </c>
      <c r="AE5585" s="3">
        <v>116457</v>
      </c>
      <c r="AF5585">
        <v>0.0258214828258293</v>
      </c>
      <c r="AG5585">
        <v>0.91656406560838</v>
      </c>
      <c r="AH5585" s="3">
        <v>3143583</v>
      </c>
      <c r="AI5585" s="3">
        <v>17.1</v>
      </c>
      <c r="AJ5585">
        <v>0.143168318647417</v>
      </c>
      <c r="AK5585">
        <v>0.0132242266362976</v>
      </c>
      <c r="AL5585">
        <v>0.0028237710178411</v>
      </c>
      <c r="AM5585" s="3">
        <v>1025.01859318182</v>
      </c>
      <c r="AN5585" s="3">
        <v>0.44</v>
      </c>
      <c r="AO5585" s="3">
        <v>590.251572327044</v>
      </c>
      <c r="AP5585" s="3">
        <v>43.21</v>
      </c>
      <c r="AQ5585" s="4">
        <v>210</v>
      </c>
      <c r="AR5585" s="3">
        <v>3558</v>
      </c>
      <c r="AS5585" s="3">
        <v>933</v>
      </c>
      <c r="AT5585">
        <v>0</v>
      </c>
      <c r="AU5585">
        <v>0</v>
      </c>
      <c r="AV5585">
        <v>0</v>
      </c>
      <c r="AW5585">
        <v>0</v>
      </c>
      <c r="AX5585">
        <v>1</v>
      </c>
      <c r="AY5585">
        <v>0</v>
      </c>
      <c r="AZ5585">
        <v>0</v>
      </c>
      <c r="BA5585">
        <v>0</v>
      </c>
    </row>
    <row r="5586" spans="1:53">
      <c r="A5586" t="s">
        <v>6768</v>
      </c>
      <c r="B5586" t="s">
        <v>6759</v>
      </c>
      <c r="C5586">
        <v>2009</v>
      </c>
      <c r="D5586">
        <v>0.0101063478433186</v>
      </c>
      <c r="E5586">
        <v>5.28320372873799</v>
      </c>
      <c r="F5586" s="2">
        <v>0.0592</v>
      </c>
      <c r="G5586">
        <v>0.824004989223889</v>
      </c>
      <c r="H5586" s="3">
        <v>490</v>
      </c>
      <c r="I5586" s="4">
        <v>60</v>
      </c>
      <c r="J5586" s="4">
        <v>272</v>
      </c>
      <c r="K5586">
        <v>10</v>
      </c>
      <c r="L5586" s="3">
        <v>0.05589838</v>
      </c>
      <c r="M5586" s="4">
        <v>27</v>
      </c>
      <c r="N5586">
        <v>2</v>
      </c>
      <c r="O5586" s="3">
        <v>412295</v>
      </c>
      <c r="P5586" s="3">
        <v>10.524</v>
      </c>
      <c r="Q5586" s="2">
        <v>50.1223073094255</v>
      </c>
      <c r="R5586" s="2">
        <v>0</v>
      </c>
      <c r="S5586">
        <v>0</v>
      </c>
      <c r="T5586" s="2">
        <v>0</v>
      </c>
      <c r="U5586" s="2">
        <v>0.0160771704180064</v>
      </c>
      <c r="V5586">
        <v>0.0129682997118156</v>
      </c>
      <c r="W5586">
        <v>0.02893891</v>
      </c>
      <c r="X5586" s="3">
        <v>86.7973</v>
      </c>
      <c r="Y5586" s="9">
        <v>0.124376745402055</v>
      </c>
      <c r="Z5586">
        <v>51994.0715434084</v>
      </c>
      <c r="AA5586" s="4">
        <v>447</v>
      </c>
      <c r="AB5586">
        <v>9.42</v>
      </c>
      <c r="AD5586" s="3">
        <v>0.9728</v>
      </c>
      <c r="AE5586" s="3">
        <v>116457</v>
      </c>
      <c r="AF5586">
        <v>0.0230155812740122</v>
      </c>
      <c r="AG5586">
        <v>0.922311419943398</v>
      </c>
      <c r="AH5586" s="3">
        <v>3130295</v>
      </c>
      <c r="AI5586" s="3">
        <v>17.61</v>
      </c>
      <c r="AJ5586">
        <v>0.121755943374599</v>
      </c>
      <c r="AK5586">
        <v>0.012654441037823</v>
      </c>
      <c r="AL5586">
        <v>0.00315975733063701</v>
      </c>
      <c r="AM5586" s="3">
        <v>1011.984</v>
      </c>
      <c r="AN5586" s="3">
        <v>0.5</v>
      </c>
      <c r="AO5586" s="3">
        <v>595.001263902932</v>
      </c>
      <c r="AP5586" s="3">
        <v>43.78</v>
      </c>
      <c r="AQ5586" s="4">
        <v>190</v>
      </c>
      <c r="AR5586" s="3">
        <v>3613</v>
      </c>
      <c r="AS5586" s="3">
        <v>1063</v>
      </c>
      <c r="AT5586">
        <v>0</v>
      </c>
      <c r="AU5586">
        <v>0</v>
      </c>
      <c r="AV5586">
        <v>0</v>
      </c>
      <c r="AW5586">
        <v>0</v>
      </c>
      <c r="AX5586">
        <v>1</v>
      </c>
      <c r="AY5586">
        <v>0</v>
      </c>
      <c r="AZ5586">
        <v>0</v>
      </c>
      <c r="BA5586">
        <v>0</v>
      </c>
    </row>
    <row r="5587" spans="1:53">
      <c r="A5587" t="s">
        <v>6769</v>
      </c>
      <c r="B5587" t="s">
        <v>6759</v>
      </c>
      <c r="C5587">
        <v>2010</v>
      </c>
      <c r="D5587">
        <v>0.0122069638690581</v>
      </c>
      <c r="E5587">
        <v>5.52545293913178</v>
      </c>
      <c r="F5587" s="2">
        <v>0.1677</v>
      </c>
      <c r="G5587">
        <v>0.7489135096568</v>
      </c>
      <c r="H5587" s="3">
        <v>19414.872026498</v>
      </c>
      <c r="I5587" s="4">
        <v>140</v>
      </c>
      <c r="J5587" s="4">
        <v>246</v>
      </c>
      <c r="K5587">
        <v>10</v>
      </c>
      <c r="L5587" s="3">
        <v>0.05260219</v>
      </c>
      <c r="M5587" s="4">
        <v>27</v>
      </c>
      <c r="N5587">
        <v>2</v>
      </c>
      <c r="O5587" s="3">
        <v>500502</v>
      </c>
      <c r="P5587" s="3">
        <v>10.6</v>
      </c>
      <c r="Q5587" s="2">
        <v>50.7558023038164</v>
      </c>
      <c r="R5587" s="2">
        <v>0</v>
      </c>
      <c r="S5587">
        <v>0</v>
      </c>
      <c r="T5587" s="2">
        <v>0</v>
      </c>
      <c r="U5587" s="2">
        <v>0.0157147174372922</v>
      </c>
      <c r="V5587">
        <v>0.0125919406387359</v>
      </c>
      <c r="W5587">
        <v>0.02931399</v>
      </c>
      <c r="X5587" s="3">
        <v>106.63</v>
      </c>
      <c r="Y5587" s="9">
        <v>0.109446390900695</v>
      </c>
      <c r="Z5587">
        <v>55301.4605500903</v>
      </c>
      <c r="AA5587" s="4">
        <v>421</v>
      </c>
      <c r="AB5587">
        <v>10.39</v>
      </c>
      <c r="AD5587" s="3">
        <v>0.7656</v>
      </c>
      <c r="AE5587" s="3">
        <v>116457</v>
      </c>
      <c r="AF5587">
        <v>0.0184468832185271</v>
      </c>
      <c r="AG5587">
        <v>0.929799136683901</v>
      </c>
      <c r="AH5587" s="3">
        <v>3120700</v>
      </c>
      <c r="AI5587" s="3">
        <v>34.92</v>
      </c>
      <c r="AJ5587">
        <v>0.106998508973168</v>
      </c>
      <c r="AK5587">
        <v>0.0176794703616</v>
      </c>
      <c r="AL5587">
        <v>0.00324128903571651</v>
      </c>
      <c r="AM5587" s="3">
        <v>1214.0575</v>
      </c>
      <c r="AN5587" s="3">
        <v>0.52</v>
      </c>
      <c r="AO5587" s="3">
        <v>647.353986162189</v>
      </c>
      <c r="AP5587" s="3">
        <v>44.14</v>
      </c>
      <c r="AQ5587" s="4">
        <v>186</v>
      </c>
      <c r="AR5587" s="3">
        <v>3657</v>
      </c>
      <c r="AS5587" s="3">
        <v>1303</v>
      </c>
      <c r="AT5587">
        <v>0</v>
      </c>
      <c r="AU5587">
        <v>0</v>
      </c>
      <c r="AV5587">
        <v>0</v>
      </c>
      <c r="AW5587">
        <v>0</v>
      </c>
      <c r="AX5587">
        <v>1</v>
      </c>
      <c r="AY5587">
        <v>0</v>
      </c>
      <c r="AZ5587">
        <v>0</v>
      </c>
      <c r="BA5587">
        <v>0</v>
      </c>
    </row>
    <row r="5588" spans="1:53">
      <c r="A5588" t="s">
        <v>6770</v>
      </c>
      <c r="B5588" t="s">
        <v>6759</v>
      </c>
      <c r="C5588">
        <v>2011</v>
      </c>
      <c r="D5588">
        <v>0.0136372093958854</v>
      </c>
      <c r="E5588">
        <v>5.74300318780948</v>
      </c>
      <c r="F5588" s="2">
        <v>0.2084</v>
      </c>
      <c r="G5588">
        <v>0.684931493743289</v>
      </c>
      <c r="H5588" s="3">
        <v>525.17</v>
      </c>
      <c r="I5588" s="4">
        <v>196</v>
      </c>
      <c r="J5588" s="4">
        <v>259</v>
      </c>
      <c r="K5588">
        <v>11</v>
      </c>
      <c r="L5588" s="3">
        <v>0.04330853</v>
      </c>
      <c r="M5588" s="4">
        <v>27</v>
      </c>
      <c r="N5588">
        <v>2</v>
      </c>
      <c r="O5588" s="3">
        <v>543775</v>
      </c>
      <c r="P5588" s="3">
        <v>10.625</v>
      </c>
      <c r="Q5588" s="2">
        <v>60.2375040989366</v>
      </c>
      <c r="R5588" s="2">
        <v>0</v>
      </c>
      <c r="S5588">
        <v>0</v>
      </c>
      <c r="T5588" s="2">
        <v>0</v>
      </c>
      <c r="U5588" s="2">
        <v>0.0175598631698974</v>
      </c>
      <c r="V5588">
        <v>0.0104421665450208</v>
      </c>
      <c r="W5588">
        <v>0.02212087</v>
      </c>
      <c r="X5588" s="3">
        <v>41.4846</v>
      </c>
      <c r="Y5588" s="9">
        <v>0.108252806338652</v>
      </c>
      <c r="Z5588">
        <v>72358.5325180656</v>
      </c>
      <c r="AA5588" s="4">
        <v>389</v>
      </c>
      <c r="AB5588">
        <v>10.72</v>
      </c>
      <c r="AD5588" s="3">
        <v>0.9757</v>
      </c>
      <c r="AE5588" s="3">
        <v>116457</v>
      </c>
      <c r="AF5588">
        <v>0.0152879361214035</v>
      </c>
      <c r="AG5588">
        <v>0.931878845958195</v>
      </c>
      <c r="AH5588" s="3">
        <v>3113766</v>
      </c>
      <c r="AI5588" s="3">
        <v>40.07</v>
      </c>
      <c r="AJ5588">
        <v>0.104295418292567</v>
      </c>
      <c r="AK5588">
        <v>0.01464857159808</v>
      </c>
      <c r="AL5588">
        <v>0.00474137931034483</v>
      </c>
      <c r="AM5588" s="3">
        <v>989.295454545455</v>
      </c>
      <c r="AN5588" s="3">
        <v>0.77</v>
      </c>
      <c r="AO5588" s="3">
        <v>791.804187192118</v>
      </c>
      <c r="AP5588" s="3">
        <v>42.01</v>
      </c>
      <c r="AQ5588" s="4">
        <v>147</v>
      </c>
      <c r="AR5588" s="3">
        <v>3685</v>
      </c>
      <c r="AS5588" s="3">
        <v>1367</v>
      </c>
      <c r="AT5588">
        <v>0</v>
      </c>
      <c r="AU5588">
        <v>0</v>
      </c>
      <c r="AV5588">
        <v>0</v>
      </c>
      <c r="AW5588">
        <v>0</v>
      </c>
      <c r="AX5588">
        <v>1</v>
      </c>
      <c r="AY5588">
        <v>0</v>
      </c>
      <c r="AZ5588">
        <v>0</v>
      </c>
      <c r="BA5588">
        <v>0</v>
      </c>
    </row>
    <row r="5589" spans="1:53">
      <c r="A5589" t="s">
        <v>6771</v>
      </c>
      <c r="B5589" t="s">
        <v>6759</v>
      </c>
      <c r="C5589">
        <v>2012</v>
      </c>
      <c r="D5589">
        <v>0.0141104132812157</v>
      </c>
      <c r="E5589">
        <v>5.88610403145016</v>
      </c>
      <c r="F5589" s="2">
        <v>0.4457</v>
      </c>
      <c r="G5589">
        <v>0.867061219753095</v>
      </c>
      <c r="H5589" s="3">
        <v>3071.17</v>
      </c>
      <c r="I5589" s="4">
        <v>357</v>
      </c>
      <c r="J5589" s="4">
        <v>306</v>
      </c>
      <c r="K5589">
        <v>11</v>
      </c>
      <c r="L5589" s="3">
        <v>0.05011429</v>
      </c>
      <c r="M5589" s="4">
        <v>28</v>
      </c>
      <c r="N5589">
        <v>3</v>
      </c>
      <c r="O5589" s="3">
        <v>442750</v>
      </c>
      <c r="P5589" s="3">
        <v>10.65</v>
      </c>
      <c r="Q5589" s="2">
        <v>52.0463250867469</v>
      </c>
      <c r="R5589" s="2">
        <v>0</v>
      </c>
      <c r="S5589">
        <v>0</v>
      </c>
      <c r="T5589" s="2">
        <v>0</v>
      </c>
      <c r="U5589" s="2">
        <v>0.0191111111111111</v>
      </c>
      <c r="V5589">
        <v>0.010303049702712</v>
      </c>
      <c r="W5589">
        <v>0.02288889</v>
      </c>
      <c r="X5589" s="3">
        <v>37.4372</v>
      </c>
      <c r="Y5589" s="9">
        <v>0.103475772424154</v>
      </c>
      <c r="Z5589">
        <v>84382.1472188298</v>
      </c>
      <c r="AA5589" s="4">
        <v>324</v>
      </c>
      <c r="AB5589">
        <v>11.55</v>
      </c>
      <c r="AD5589" s="3">
        <v>0.7634</v>
      </c>
      <c r="AE5589" s="3">
        <v>116458</v>
      </c>
      <c r="AF5589">
        <v>0.0135654952917744</v>
      </c>
      <c r="AG5589">
        <v>0.937075801622599</v>
      </c>
      <c r="AH5589" s="3">
        <v>3108750</v>
      </c>
      <c r="AI5589" s="3">
        <v>39.99</v>
      </c>
      <c r="AJ5589">
        <v>0.0986873805878692</v>
      </c>
      <c r="AK5589">
        <v>0.01483837298048</v>
      </c>
      <c r="AL5589">
        <v>0.00532178217821782</v>
      </c>
      <c r="AM5589" s="3">
        <v>998.240581395349</v>
      </c>
      <c r="AN5589" s="3">
        <v>0.86</v>
      </c>
      <c r="AO5589" s="3">
        <v>714.70297029703</v>
      </c>
      <c r="AP5589" s="3">
        <v>42</v>
      </c>
      <c r="AQ5589" s="4">
        <v>154</v>
      </c>
      <c r="AR5589" s="3">
        <v>4660</v>
      </c>
      <c r="AS5589" s="3">
        <v>1418</v>
      </c>
      <c r="AT5589">
        <v>0</v>
      </c>
      <c r="AU5589">
        <v>0</v>
      </c>
      <c r="AV5589">
        <v>0</v>
      </c>
      <c r="AW5589">
        <v>0</v>
      </c>
      <c r="AX5589">
        <v>1</v>
      </c>
      <c r="AY5589">
        <v>0</v>
      </c>
      <c r="AZ5589">
        <v>0</v>
      </c>
      <c r="BA5589">
        <v>0</v>
      </c>
    </row>
    <row r="5590" spans="1:53">
      <c r="A5590" t="s">
        <v>6772</v>
      </c>
      <c r="B5590" t="s">
        <v>6759</v>
      </c>
      <c r="C5590">
        <v>2013</v>
      </c>
      <c r="D5590">
        <v>0.014631304461135</v>
      </c>
      <c r="E5590">
        <v>6.13122648948314</v>
      </c>
      <c r="F5590" s="2">
        <v>0.3973</v>
      </c>
      <c r="G5590">
        <v>1.00339777150618</v>
      </c>
      <c r="H5590" s="3">
        <v>3400</v>
      </c>
      <c r="I5590" s="4">
        <v>380</v>
      </c>
      <c r="J5590" s="4">
        <v>498</v>
      </c>
      <c r="K5590">
        <v>11</v>
      </c>
      <c r="L5590" s="3">
        <v>0.01213833</v>
      </c>
      <c r="M5590" s="4">
        <v>35</v>
      </c>
      <c r="N5590">
        <v>3</v>
      </c>
      <c r="O5590" s="3">
        <v>399104</v>
      </c>
      <c r="P5590" s="3">
        <v>10.675</v>
      </c>
      <c r="Q5590" s="2">
        <v>53.1343546399014</v>
      </c>
      <c r="R5590" s="2">
        <v>0.000675</v>
      </c>
      <c r="S5590">
        <v>0</v>
      </c>
      <c r="T5590" s="2">
        <v>0</v>
      </c>
      <c r="U5590" s="2">
        <v>0.0232510288065844</v>
      </c>
      <c r="V5590">
        <v>0.0121250519797563</v>
      </c>
      <c r="W5590">
        <v>0.02921811</v>
      </c>
      <c r="X5590" s="3">
        <v>35.0391</v>
      </c>
      <c r="Y5590" s="9">
        <v>0.114552080385568</v>
      </c>
      <c r="Z5590">
        <v>92307.2656683306</v>
      </c>
      <c r="AA5590" s="4">
        <v>269</v>
      </c>
      <c r="AB5590">
        <v>12.07</v>
      </c>
      <c r="AD5590" s="3">
        <v>0.9787</v>
      </c>
      <c r="AE5590" s="3">
        <v>116460</v>
      </c>
      <c r="AF5590">
        <v>0.011769703895655</v>
      </c>
      <c r="AG5590">
        <v>0.943796142891175</v>
      </c>
      <c r="AH5590" s="3">
        <v>3105119</v>
      </c>
      <c r="AI5590" s="3">
        <v>34.3</v>
      </c>
      <c r="AJ5590">
        <v>0.104729135545446</v>
      </c>
      <c r="AK5590">
        <v>0.0164514174949872</v>
      </c>
      <c r="AL5590">
        <v>0.00692401960784314</v>
      </c>
      <c r="AM5590" s="3">
        <v>875.654543362832</v>
      </c>
      <c r="AN5590" s="3">
        <v>1.13</v>
      </c>
      <c r="AO5590" s="3">
        <v>896.023284313726</v>
      </c>
      <c r="AP5590" s="3">
        <v>42.5</v>
      </c>
      <c r="AQ5590" s="4">
        <v>150</v>
      </c>
      <c r="AR5590" s="3">
        <v>4672</v>
      </c>
      <c r="AS5590" s="3">
        <v>1578</v>
      </c>
      <c r="AT5590">
        <v>0</v>
      </c>
      <c r="AU5590">
        <v>0</v>
      </c>
      <c r="AV5590">
        <v>0</v>
      </c>
      <c r="AW5590">
        <v>0</v>
      </c>
      <c r="AX5590">
        <v>1</v>
      </c>
      <c r="AY5590">
        <v>0</v>
      </c>
      <c r="AZ5590">
        <v>0</v>
      </c>
      <c r="BA5590">
        <v>0</v>
      </c>
    </row>
    <row r="5591" spans="1:53">
      <c r="A5591" t="s">
        <v>6773</v>
      </c>
      <c r="B5591" t="s">
        <v>6759</v>
      </c>
      <c r="C5591">
        <v>2014</v>
      </c>
      <c r="D5591">
        <v>0.00689504373177843</v>
      </c>
      <c r="E5591">
        <v>6.383506634884</v>
      </c>
      <c r="F5591" s="2">
        <v>0.8675</v>
      </c>
      <c r="G5591">
        <v>1.12053070550168</v>
      </c>
      <c r="H5591" s="3">
        <v>3859</v>
      </c>
      <c r="I5591" s="4">
        <v>261</v>
      </c>
      <c r="J5591" s="4">
        <v>570</v>
      </c>
      <c r="K5591">
        <v>18</v>
      </c>
      <c r="L5591" s="3">
        <v>0.0492565</v>
      </c>
      <c r="M5591" s="4">
        <v>31</v>
      </c>
      <c r="N5591">
        <v>3</v>
      </c>
      <c r="O5591" s="3">
        <v>386969</v>
      </c>
      <c r="P5591" s="3">
        <v>10.7</v>
      </c>
      <c r="Q5591" s="2">
        <v>76.8427100178739</v>
      </c>
      <c r="R5591" s="2">
        <v>0.0008</v>
      </c>
      <c r="S5591">
        <v>0</v>
      </c>
      <c r="T5591" s="2">
        <v>0</v>
      </c>
      <c r="U5591" s="2">
        <v>0.0263242062563382</v>
      </c>
      <c r="V5591">
        <v>0.012391934049896</v>
      </c>
      <c r="W5591">
        <v>0.03034528</v>
      </c>
      <c r="X5591" s="3">
        <v>43.6327</v>
      </c>
      <c r="Y5591" s="9">
        <v>0.0950226689978932</v>
      </c>
      <c r="Z5591">
        <v>99679.3808734107</v>
      </c>
      <c r="AA5591" s="4">
        <v>270</v>
      </c>
      <c r="AB5591">
        <v>18.0565</v>
      </c>
      <c r="AD5591" s="3">
        <v>0.761</v>
      </c>
      <c r="AE5591" s="3">
        <v>116475</v>
      </c>
      <c r="AF5591">
        <v>0.0106691193504162</v>
      </c>
      <c r="AG5591">
        <v>0.947726582187577</v>
      </c>
      <c r="AH5591" s="3">
        <v>3102491</v>
      </c>
      <c r="AI5591" s="3">
        <v>32.8058</v>
      </c>
      <c r="AJ5591">
        <v>0.0950224862121269</v>
      </c>
      <c r="AK5591">
        <v>0.009042546706074</v>
      </c>
      <c r="AL5591">
        <v>0.00816575922565033</v>
      </c>
      <c r="AM5591" s="3">
        <v>808.788042672988</v>
      </c>
      <c r="AN5591" s="3">
        <v>1.3498</v>
      </c>
      <c r="AO5591" s="3">
        <v>1092.34724742892</v>
      </c>
      <c r="AP5591" s="3">
        <v>42.79</v>
      </c>
      <c r="AQ5591" s="4">
        <v>154</v>
      </c>
      <c r="AR5591" s="3">
        <v>5745</v>
      </c>
      <c r="AS5591" s="3">
        <v>1714</v>
      </c>
      <c r="AT5591">
        <v>0</v>
      </c>
      <c r="AU5591">
        <v>0</v>
      </c>
      <c r="AV5591">
        <v>0</v>
      </c>
      <c r="AW5591">
        <v>0</v>
      </c>
      <c r="AX5591">
        <v>1</v>
      </c>
      <c r="AY5591">
        <v>0</v>
      </c>
      <c r="AZ5591">
        <v>0</v>
      </c>
      <c r="BA5591">
        <v>0</v>
      </c>
    </row>
    <row r="5592" spans="1:53">
      <c r="A5592" t="s">
        <v>6774</v>
      </c>
      <c r="B5592" t="s">
        <v>6759</v>
      </c>
      <c r="C5592">
        <v>2015</v>
      </c>
      <c r="D5592">
        <v>0.00484634046887349</v>
      </c>
      <c r="E5592">
        <v>6.63331843328038</v>
      </c>
      <c r="F5592" s="2">
        <v>0.5328</v>
      </c>
      <c r="G5592">
        <v>0.630020471602634</v>
      </c>
      <c r="H5592" s="3">
        <v>4403</v>
      </c>
      <c r="I5592" s="4">
        <v>303</v>
      </c>
      <c r="J5592" s="4">
        <v>834</v>
      </c>
      <c r="K5592">
        <v>11</v>
      </c>
      <c r="L5592" s="3">
        <v>0.04192376</v>
      </c>
      <c r="M5592" s="4">
        <v>124</v>
      </c>
      <c r="N5592">
        <v>3</v>
      </c>
      <c r="O5592" s="3">
        <v>322069</v>
      </c>
      <c r="P5592" s="3">
        <v>10.725</v>
      </c>
      <c r="Q5592" s="2">
        <v>62.3484346529733</v>
      </c>
      <c r="R5592" s="2">
        <v>0</v>
      </c>
      <c r="S5592">
        <v>0</v>
      </c>
      <c r="T5592" s="2">
        <v>0</v>
      </c>
      <c r="U5592" s="2">
        <v>0.0271124038891827</v>
      </c>
      <c r="V5592">
        <v>0.011403612197041</v>
      </c>
      <c r="W5592">
        <v>0.03010455</v>
      </c>
      <c r="X5592" s="3">
        <v>41.4246</v>
      </c>
      <c r="Y5592" s="9">
        <v>0.0892294168387896</v>
      </c>
      <c r="Z5592">
        <v>17639.4796665825</v>
      </c>
      <c r="AA5592" s="4">
        <v>301</v>
      </c>
      <c r="AB5592">
        <v>15.0559</v>
      </c>
      <c r="AD5592" s="3">
        <v>0.9817</v>
      </c>
      <c r="AE5592" s="3">
        <v>116580</v>
      </c>
      <c r="AF5592">
        <v>0.0101977945350999</v>
      </c>
      <c r="AG5592">
        <v>0.951926074502653</v>
      </c>
      <c r="AH5592" s="3">
        <v>3100587</v>
      </c>
      <c r="AI5592" s="3">
        <v>33.1119</v>
      </c>
      <c r="AJ5592">
        <v>0.0906946019645394</v>
      </c>
      <c r="AK5592">
        <v>0.020318757297636</v>
      </c>
      <c r="AL5592">
        <v>0.0080879854368932</v>
      </c>
      <c r="AM5592" s="3">
        <v>857.670012003901</v>
      </c>
      <c r="AN5592" s="3">
        <v>1.3329</v>
      </c>
      <c r="AO5592" s="3">
        <v>913.586165048544</v>
      </c>
      <c r="AP5592" s="3">
        <v>42.9</v>
      </c>
      <c r="AQ5592" s="4">
        <v>151</v>
      </c>
      <c r="AR5592" s="3">
        <v>5806</v>
      </c>
      <c r="AS5592" s="3">
        <v>2109</v>
      </c>
      <c r="AT5592">
        <v>0</v>
      </c>
      <c r="AU5592">
        <v>0</v>
      </c>
      <c r="AV5592">
        <v>0</v>
      </c>
      <c r="AW5592">
        <v>0</v>
      </c>
      <c r="AX5592">
        <v>1</v>
      </c>
      <c r="AY5592">
        <v>0</v>
      </c>
      <c r="AZ5592">
        <v>0</v>
      </c>
      <c r="BA5592">
        <v>0</v>
      </c>
    </row>
    <row r="5593" spans="1:53">
      <c r="A5593" t="s">
        <v>6775</v>
      </c>
      <c r="B5593" t="s">
        <v>6759</v>
      </c>
      <c r="C5593">
        <v>2016</v>
      </c>
      <c r="D5593">
        <v>0.0140599101347978</v>
      </c>
      <c r="E5593">
        <v>6.93731408122368</v>
      </c>
      <c r="F5593" s="2">
        <v>0.5112</v>
      </c>
      <c r="G5593">
        <v>0.71967510321992</v>
      </c>
      <c r="H5593" s="3">
        <v>4780</v>
      </c>
      <c r="I5593" s="4">
        <v>286</v>
      </c>
      <c r="J5593" s="4">
        <v>923</v>
      </c>
      <c r="K5593">
        <v>11</v>
      </c>
      <c r="L5593" s="3">
        <v>0.04890804</v>
      </c>
      <c r="N5593">
        <v>3</v>
      </c>
      <c r="O5593" s="3">
        <v>372241</v>
      </c>
      <c r="P5593" s="3">
        <v>10.75</v>
      </c>
      <c r="Q5593" s="2">
        <v>53.0841645635541</v>
      </c>
      <c r="R5593" s="2">
        <v>0.000363</v>
      </c>
      <c r="S5593">
        <v>0</v>
      </c>
      <c r="T5593" s="2">
        <v>0</v>
      </c>
      <c r="U5593" s="2">
        <v>0.0271219075774078</v>
      </c>
      <c r="V5593">
        <v>0.0117687919329214</v>
      </c>
      <c r="W5593">
        <v>0.02925171</v>
      </c>
      <c r="X5593" s="3">
        <v>35.9631</v>
      </c>
      <c r="Y5593" s="9">
        <v>0.0872355391557404</v>
      </c>
      <c r="Z5593">
        <v>22813.1535465597</v>
      </c>
      <c r="AA5593" s="4">
        <v>267</v>
      </c>
      <c r="AB5593">
        <v>13.2514</v>
      </c>
      <c r="AD5593" s="3">
        <v>0.7586</v>
      </c>
      <c r="AE5593" s="3">
        <v>117318</v>
      </c>
      <c r="AF5593">
        <v>0.00900269429096833</v>
      </c>
      <c r="AG5593">
        <v>0.95049945918569</v>
      </c>
      <c r="AH5593" s="3">
        <v>3099208</v>
      </c>
      <c r="AI5593" s="3">
        <v>36.0343</v>
      </c>
      <c r="AJ5593">
        <v>0.084191452711218</v>
      </c>
      <c r="AK5593">
        <v>0.012107421441504</v>
      </c>
      <c r="AL5593">
        <v>0.0083502994011976</v>
      </c>
      <c r="AM5593" s="3">
        <v>934.487785586232</v>
      </c>
      <c r="AN5593" s="3">
        <v>1.3945</v>
      </c>
      <c r="AO5593" s="3">
        <v>793.497005988024</v>
      </c>
      <c r="AP5593" s="3">
        <v>40.29</v>
      </c>
      <c r="AQ5593" s="4">
        <v>149</v>
      </c>
      <c r="AR5593" s="3">
        <v>5038</v>
      </c>
      <c r="AS5593" s="3">
        <v>1842.8</v>
      </c>
      <c r="AT5593">
        <v>0</v>
      </c>
      <c r="AU5593">
        <v>3</v>
      </c>
      <c r="AV5593">
        <v>0</v>
      </c>
      <c r="AW5593">
        <v>0</v>
      </c>
      <c r="AX5593">
        <v>1</v>
      </c>
      <c r="AY5593">
        <v>0</v>
      </c>
      <c r="AZ5593">
        <v>0</v>
      </c>
      <c r="BA5593">
        <v>0</v>
      </c>
    </row>
    <row r="5594" spans="1:53">
      <c r="A5594" t="s">
        <v>6776</v>
      </c>
      <c r="B5594" t="s">
        <v>6759</v>
      </c>
      <c r="C5594">
        <v>2017</v>
      </c>
      <c r="D5594">
        <v>0.00530863767993171</v>
      </c>
      <c r="E5594">
        <v>7.17625453201714</v>
      </c>
      <c r="F5594" s="2">
        <v>0.9545</v>
      </c>
      <c r="G5594">
        <v>0.80124817306462</v>
      </c>
      <c r="H5594" s="3">
        <v>6316</v>
      </c>
      <c r="I5594" s="4">
        <v>269</v>
      </c>
      <c r="J5594" s="4">
        <v>926</v>
      </c>
      <c r="K5594">
        <v>11</v>
      </c>
      <c r="L5594" s="3">
        <v>0.0524807</v>
      </c>
      <c r="N5594">
        <v>3</v>
      </c>
      <c r="O5594" s="3">
        <v>336436</v>
      </c>
      <c r="P5594" s="3">
        <v>10.775</v>
      </c>
      <c r="Q5594" s="2">
        <v>56.6570048309179</v>
      </c>
      <c r="R5594" s="2">
        <v>0.00061</v>
      </c>
      <c r="S5594">
        <v>0</v>
      </c>
      <c r="T5594" s="2">
        <v>0</v>
      </c>
      <c r="U5594" s="2">
        <v>0.0311647972389991</v>
      </c>
      <c r="V5594">
        <v>0.0109877528995256</v>
      </c>
      <c r="W5594">
        <v>0.02889453</v>
      </c>
      <c r="X5594" s="3">
        <v>38.5946</v>
      </c>
      <c r="Y5594" s="9">
        <v>0.0880822868587208</v>
      </c>
      <c r="Z5594">
        <v>4037.06518428533</v>
      </c>
      <c r="AA5594" s="4">
        <v>266</v>
      </c>
      <c r="AB5594">
        <v>12.7323</v>
      </c>
      <c r="AD5594" s="3">
        <v>0.9848</v>
      </c>
      <c r="AE5594" s="3">
        <v>122590</v>
      </c>
      <c r="AF5594">
        <v>0.00862600336967198</v>
      </c>
      <c r="AG5594">
        <v>0.955842078642912</v>
      </c>
      <c r="AH5594" s="3">
        <v>3098208</v>
      </c>
      <c r="AI5594" s="3">
        <v>32.6785</v>
      </c>
      <c r="AJ5594">
        <v>0.0861864790292686</v>
      </c>
      <c r="AK5594">
        <v>0.019505848798272</v>
      </c>
      <c r="AL5594">
        <v>0.00950526315789474</v>
      </c>
      <c r="AM5594" s="3">
        <v>874.349701611911</v>
      </c>
      <c r="AN5594" s="3">
        <v>1.6254</v>
      </c>
      <c r="AO5594" s="3">
        <v>744.578947368421</v>
      </c>
      <c r="AP5594" s="3">
        <v>40.8</v>
      </c>
      <c r="AQ5594" s="4">
        <v>151</v>
      </c>
      <c r="AR5594" s="3">
        <v>5103</v>
      </c>
      <c r="AS5594" s="3">
        <v>1885</v>
      </c>
      <c r="AT5594">
        <v>0</v>
      </c>
      <c r="AU5594">
        <v>6</v>
      </c>
      <c r="AV5594">
        <v>2</v>
      </c>
      <c r="AW5594">
        <v>0</v>
      </c>
      <c r="AX5594">
        <v>1</v>
      </c>
      <c r="AY5594">
        <v>0</v>
      </c>
      <c r="AZ5594">
        <v>0</v>
      </c>
      <c r="BA5594">
        <v>0</v>
      </c>
    </row>
    <row r="5595" spans="1:53">
      <c r="A5595" t="s">
        <v>6777</v>
      </c>
      <c r="B5595" t="s">
        <v>6759</v>
      </c>
      <c r="C5595">
        <v>2018</v>
      </c>
      <c r="D5595">
        <v>0.0104911996904057</v>
      </c>
      <c r="E5595">
        <v>7.48773376143644</v>
      </c>
      <c r="F5595" s="2">
        <v>1.6648</v>
      </c>
      <c r="G5595">
        <v>0.982892630104895</v>
      </c>
      <c r="H5595" s="3">
        <v>2246</v>
      </c>
      <c r="I5595" s="4">
        <v>335</v>
      </c>
      <c r="J5595" s="4">
        <v>1559</v>
      </c>
      <c r="K5595">
        <v>12</v>
      </c>
      <c r="L5595" s="3">
        <v>0.04631482</v>
      </c>
      <c r="N5595">
        <v>3</v>
      </c>
      <c r="O5595" s="3">
        <v>471097</v>
      </c>
      <c r="P5595" s="3">
        <v>10.8</v>
      </c>
      <c r="Q5595" s="2">
        <v>48.1698444087907</v>
      </c>
      <c r="R5595" s="2">
        <v>0.000878</v>
      </c>
      <c r="S5595">
        <v>1</v>
      </c>
      <c r="T5595" s="2">
        <v>0</v>
      </c>
      <c r="U5595" s="2">
        <v>0.0300849634459593</v>
      </c>
      <c r="V5595">
        <v>0.00895990320688506</v>
      </c>
      <c r="W5595">
        <v>0.02598306</v>
      </c>
      <c r="X5595" s="3">
        <v>39.5606</v>
      </c>
      <c r="Y5595" s="9">
        <v>0.0824574199641181</v>
      </c>
      <c r="Z5595">
        <v>5221.13971995721</v>
      </c>
      <c r="AA5595" s="4">
        <v>272</v>
      </c>
      <c r="AB5595">
        <v>15.1485</v>
      </c>
      <c r="AD5595" s="3">
        <v>0.7445</v>
      </c>
      <c r="AE5595" s="3">
        <v>143314</v>
      </c>
      <c r="AF5595">
        <v>0.00933306180271549</v>
      </c>
      <c r="AG5595">
        <v>0.958835682168865</v>
      </c>
      <c r="AH5595" s="3">
        <v>3097484</v>
      </c>
      <c r="AI5595" s="3">
        <v>34.5573</v>
      </c>
      <c r="AJ5595">
        <v>0.0811127023733076</v>
      </c>
      <c r="AK5595">
        <v>0.0166909416241392</v>
      </c>
      <c r="AL5595">
        <v>0.00855393258426966</v>
      </c>
      <c r="AM5595" s="3">
        <v>1008.50638119007</v>
      </c>
      <c r="AN5595" s="3">
        <v>1.5226</v>
      </c>
      <c r="AO5595" s="3">
        <v>851.039325842697</v>
      </c>
      <c r="AP5595" s="3">
        <v>41.017</v>
      </c>
      <c r="AQ5595" s="4">
        <v>147</v>
      </c>
      <c r="AR5595" s="3">
        <v>6676.04</v>
      </c>
      <c r="AS5595" s="3">
        <v>1958</v>
      </c>
      <c r="AT5595">
        <v>1</v>
      </c>
      <c r="AU5595">
        <v>6</v>
      </c>
      <c r="AV5595">
        <v>2</v>
      </c>
      <c r="AW5595">
        <v>0</v>
      </c>
      <c r="AX5595">
        <v>1</v>
      </c>
      <c r="AY5595">
        <v>0</v>
      </c>
      <c r="AZ5595">
        <v>0</v>
      </c>
      <c r="BA5595">
        <v>0</v>
      </c>
    </row>
    <row r="5596" spans="1:53">
      <c r="A5596" t="s">
        <v>6778</v>
      </c>
      <c r="B5596" t="s">
        <v>6759</v>
      </c>
      <c r="C5596">
        <v>2019</v>
      </c>
      <c r="D5596">
        <v>0.00891281084913556</v>
      </c>
      <c r="E5596">
        <v>7.96831950001272</v>
      </c>
      <c r="F5596" s="2">
        <v>0.9285</v>
      </c>
      <c r="G5596">
        <v>0.927431149256075</v>
      </c>
      <c r="H5596" s="3">
        <v>2423</v>
      </c>
      <c r="I5596" s="4">
        <v>385</v>
      </c>
      <c r="J5596" s="4">
        <v>2402</v>
      </c>
      <c r="K5596">
        <v>11</v>
      </c>
      <c r="L5596" s="3">
        <v>0.0541628</v>
      </c>
      <c r="N5596">
        <v>3</v>
      </c>
      <c r="O5596" s="3">
        <v>514854</v>
      </c>
      <c r="P5596" s="3">
        <v>10.825</v>
      </c>
      <c r="Q5596" s="2">
        <v>50.0865426222415</v>
      </c>
      <c r="R5596" s="2">
        <v>0.000724</v>
      </c>
      <c r="S5596">
        <v>1</v>
      </c>
      <c r="T5596" s="2">
        <v>0</v>
      </c>
      <c r="U5596" s="2">
        <v>0.0255759630780823</v>
      </c>
      <c r="V5596">
        <v>0.0115046604923575</v>
      </c>
      <c r="W5596">
        <v>0.0291231</v>
      </c>
      <c r="X5596" s="3">
        <v>39.2293</v>
      </c>
      <c r="Y5596" s="9">
        <v>0.0780166600794296</v>
      </c>
      <c r="Z5596">
        <v>923.944221157761</v>
      </c>
      <c r="AA5596" s="4">
        <v>272</v>
      </c>
      <c r="AB5596">
        <v>13.8933</v>
      </c>
      <c r="AD5596" s="3">
        <v>1.0175</v>
      </c>
      <c r="AE5596" s="3">
        <v>146500</v>
      </c>
      <c r="AF5596">
        <v>0.00872610016467015</v>
      </c>
      <c r="AG5596">
        <v>0.95735265964981</v>
      </c>
      <c r="AH5596" s="3">
        <v>3096959</v>
      </c>
      <c r="AI5596" s="3">
        <v>49.8447</v>
      </c>
      <c r="AJ5596">
        <v>0.0776936305663436</v>
      </c>
      <c r="AK5596">
        <v>0.0115912350832278</v>
      </c>
      <c r="AL5596">
        <v>0.00741912568306011</v>
      </c>
      <c r="AM5596" s="3">
        <v>1236.55549826913</v>
      </c>
      <c r="AN5596" s="3">
        <v>1.3577</v>
      </c>
      <c r="AO5596" s="3">
        <v>759.196721311475</v>
      </c>
      <c r="AP5596" s="3">
        <v>40.941</v>
      </c>
      <c r="AQ5596" s="4">
        <v>156</v>
      </c>
      <c r="AR5596" s="3">
        <v>7128.6</v>
      </c>
      <c r="AS5596" s="3">
        <v>1958</v>
      </c>
      <c r="AT5596">
        <v>0</v>
      </c>
      <c r="AU5596">
        <v>7</v>
      </c>
      <c r="AV5596">
        <v>4</v>
      </c>
      <c r="AW5596">
        <v>0</v>
      </c>
      <c r="AX5596">
        <v>1</v>
      </c>
      <c r="AY5596">
        <v>0</v>
      </c>
      <c r="AZ5596">
        <v>0</v>
      </c>
      <c r="BA5596">
        <v>0</v>
      </c>
    </row>
    <row r="5597" spans="1:53">
      <c r="A5597" t="s">
        <v>6779</v>
      </c>
      <c r="B5597" t="s">
        <v>6759</v>
      </c>
      <c r="C5597">
        <v>2020</v>
      </c>
      <c r="D5597">
        <v>0.00828699416054781</v>
      </c>
      <c r="E5597">
        <v>8.92292493064183</v>
      </c>
      <c r="F5597" s="2">
        <v>0.7729</v>
      </c>
      <c r="G5597">
        <v>1.10259949390384</v>
      </c>
      <c r="H5597" s="3">
        <v>2600</v>
      </c>
      <c r="I5597" s="4">
        <v>570</v>
      </c>
      <c r="J5597" s="4">
        <v>5430</v>
      </c>
      <c r="K5597">
        <v>12</v>
      </c>
      <c r="L5597" s="3">
        <v>0.05278221</v>
      </c>
      <c r="N5597">
        <v>3</v>
      </c>
      <c r="O5597" s="3">
        <v>524577</v>
      </c>
      <c r="P5597" s="3">
        <v>10.85</v>
      </c>
      <c r="Q5597" s="2">
        <v>54.4658897359814</v>
      </c>
      <c r="R5597" s="2">
        <v>0.000477</v>
      </c>
      <c r="S5597">
        <v>1</v>
      </c>
      <c r="T5597" s="2">
        <v>43.6335219236209</v>
      </c>
      <c r="U5597" s="2">
        <v>0.07846115</v>
      </c>
      <c r="V5597">
        <v>0.02127641</v>
      </c>
      <c r="W5597">
        <v>0.03169168</v>
      </c>
      <c r="X5597" s="3">
        <v>33.1016740513401</v>
      </c>
      <c r="Y5597" s="9">
        <v>0.0735157521908037</v>
      </c>
      <c r="Z5597">
        <v>1194.9378203973</v>
      </c>
      <c r="AA5597" s="4">
        <v>272</v>
      </c>
      <c r="AB5597">
        <v>15.653</v>
      </c>
      <c r="AD5597" s="3">
        <v>0.7346</v>
      </c>
      <c r="AE5597" s="3">
        <v>146518</v>
      </c>
      <c r="AF5597">
        <v>0.00814075859326527</v>
      </c>
      <c r="AG5597">
        <v>0.955617314005269</v>
      </c>
      <c r="AH5597" s="3">
        <v>3096579</v>
      </c>
      <c r="AI5597" s="3">
        <v>45.4501</v>
      </c>
      <c r="AJ5597">
        <v>0.0731796798680214</v>
      </c>
      <c r="AK5597">
        <v>0.023112736815168</v>
      </c>
      <c r="AM5597" s="3">
        <v>1426.28756937989</v>
      </c>
      <c r="AN5597" s="3">
        <v>1.27183094622862</v>
      </c>
      <c r="AO5597" s="3">
        <v>784.611528822055</v>
      </c>
      <c r="AP5597" s="3">
        <v>39.971</v>
      </c>
      <c r="AQ5597" s="4">
        <v>173</v>
      </c>
      <c r="AR5597" s="3">
        <v>7231.7</v>
      </c>
      <c r="AS5597" s="3">
        <v>2546</v>
      </c>
      <c r="AT5597">
        <v>0</v>
      </c>
      <c r="AU5597">
        <v>7</v>
      </c>
      <c r="AV5597">
        <v>7</v>
      </c>
      <c r="AW5597">
        <v>0</v>
      </c>
      <c r="AX5597">
        <v>1</v>
      </c>
      <c r="AY5597">
        <v>0</v>
      </c>
      <c r="AZ5597">
        <v>0</v>
      </c>
      <c r="BA5597">
        <v>0</v>
      </c>
    </row>
    <row r="5598" spans="1:53">
      <c r="A5598" t="s">
        <v>6780</v>
      </c>
      <c r="B5598" t="s">
        <v>6759</v>
      </c>
      <c r="C5598">
        <v>2021</v>
      </c>
      <c r="D5598">
        <v>0.00827760721656251</v>
      </c>
      <c r="E5598">
        <v>9.82357816930783</v>
      </c>
      <c r="F5598" s="2">
        <v>1.1721</v>
      </c>
      <c r="G5598">
        <v>2.27703398558187</v>
      </c>
      <c r="H5598" s="3">
        <v>3940</v>
      </c>
      <c r="I5598" s="4">
        <v>733</v>
      </c>
      <c r="J5598" s="4">
        <v>8261</v>
      </c>
      <c r="K5598">
        <v>13</v>
      </c>
      <c r="L5598" s="3">
        <v>0.05470717</v>
      </c>
      <c r="N5598">
        <v>3</v>
      </c>
      <c r="O5598" s="3">
        <v>590931</v>
      </c>
      <c r="P5598" s="3">
        <v>10.875</v>
      </c>
      <c r="Q5598" s="2">
        <v>61.7950481430536</v>
      </c>
      <c r="R5598" s="2">
        <v>0.000473</v>
      </c>
      <c r="S5598">
        <v>1</v>
      </c>
      <c r="T5598" s="2">
        <v>0</v>
      </c>
      <c r="U5598" s="2">
        <v>0.07739861</v>
      </c>
      <c r="V5598">
        <v>0.01764038</v>
      </c>
      <c r="W5598">
        <v>0.03445708</v>
      </c>
      <c r="X5598" s="3">
        <v>40.8797</v>
      </c>
      <c r="Y5598" s="9">
        <v>0.0764057498031171</v>
      </c>
      <c r="Z5598">
        <v>211.458791186684</v>
      </c>
      <c r="AA5598" s="4">
        <v>270</v>
      </c>
      <c r="AB5598">
        <v>16.7181</v>
      </c>
      <c r="AD5598" s="3">
        <v>1.0135</v>
      </c>
      <c r="AE5598" s="3">
        <v>146521</v>
      </c>
      <c r="AF5598">
        <v>0.00718824300372144</v>
      </c>
      <c r="AG5598">
        <v>0.958085990414532</v>
      </c>
      <c r="AH5598" s="3">
        <v>3096303</v>
      </c>
      <c r="AI5598" s="3">
        <v>61.9957</v>
      </c>
      <c r="AJ5598">
        <v>0.0771073677368476</v>
      </c>
      <c r="AK5598">
        <v>0.0122300473163932</v>
      </c>
      <c r="AM5598" s="3">
        <v>1748.80771101162</v>
      </c>
      <c r="AN5598" s="3">
        <v>1.13408963332103</v>
      </c>
      <c r="AO5598" s="3">
        <v>773.986111111111</v>
      </c>
      <c r="AP5598" s="3">
        <v>40.953</v>
      </c>
      <c r="AQ5598" s="4">
        <v>187</v>
      </c>
      <c r="AR5598" s="3">
        <v>7775</v>
      </c>
      <c r="AS5598" s="3">
        <v>2733</v>
      </c>
      <c r="AT5598">
        <v>0</v>
      </c>
      <c r="AU5598">
        <v>7</v>
      </c>
      <c r="AV5598">
        <v>7</v>
      </c>
      <c r="AW5598">
        <v>0</v>
      </c>
      <c r="AX5598">
        <v>1</v>
      </c>
      <c r="AY5598">
        <v>0</v>
      </c>
      <c r="AZ5598">
        <v>0</v>
      </c>
      <c r="BA5598">
        <v>0</v>
      </c>
    </row>
    <row r="5599" spans="1:53">
      <c r="A5599" t="s">
        <v>6781</v>
      </c>
      <c r="B5599" t="s">
        <v>6759</v>
      </c>
      <c r="C5599">
        <v>2022</v>
      </c>
      <c r="D5599">
        <v>0.0125691921780337</v>
      </c>
      <c r="E5599">
        <v>10.4509150787467</v>
      </c>
      <c r="F5599" s="2">
        <v>1.1745</v>
      </c>
      <c r="G5599">
        <v>1.83461766449318</v>
      </c>
      <c r="H5599" s="3">
        <v>4500</v>
      </c>
      <c r="I5599" s="4">
        <v>1250</v>
      </c>
      <c r="J5599" s="4">
        <v>6479</v>
      </c>
      <c r="K5599">
        <v>13</v>
      </c>
      <c r="L5599" s="3">
        <v>0.04552428</v>
      </c>
      <c r="N5599">
        <v>3</v>
      </c>
      <c r="O5599" s="3">
        <v>461312</v>
      </c>
      <c r="P5599" s="3">
        <v>10.9</v>
      </c>
      <c r="Q5599" s="2">
        <v>61.1681464094976</v>
      </c>
      <c r="R5599" s="2">
        <v>0.000473</v>
      </c>
      <c r="S5599">
        <v>1</v>
      </c>
      <c r="T5599" s="2">
        <v>0</v>
      </c>
      <c r="U5599" s="2">
        <v>0.09822217</v>
      </c>
      <c r="V5599">
        <v>0.01531318</v>
      </c>
      <c r="W5599">
        <v>0.03972908</v>
      </c>
      <c r="X5599" s="3">
        <v>51.3819</v>
      </c>
      <c r="Y5599" s="9">
        <v>0.0740023980140515</v>
      </c>
      <c r="Z5599">
        <v>273.479828390331</v>
      </c>
      <c r="AA5599" s="4">
        <v>247</v>
      </c>
      <c r="AB5599">
        <v>21.7071</v>
      </c>
      <c r="AD5599" s="3">
        <v>0.7374</v>
      </c>
      <c r="AE5599" s="3">
        <v>146521</v>
      </c>
      <c r="AF5599">
        <v>0.00677401925219351</v>
      </c>
      <c r="AG5599">
        <v>0.954140914635226</v>
      </c>
      <c r="AH5599" s="3">
        <v>3096104</v>
      </c>
      <c r="AI5599" s="3">
        <v>87.9413</v>
      </c>
      <c r="AJ5599">
        <v>0.0730449548533561</v>
      </c>
      <c r="AK5599">
        <v>0.017428159323792</v>
      </c>
      <c r="AM5599" s="3">
        <v>2017.13768847656</v>
      </c>
      <c r="AN5599" s="3">
        <v>1.06236303414212</v>
      </c>
      <c r="AO5599" s="3">
        <v>982.221719457014</v>
      </c>
      <c r="AP5599" s="3">
        <v>43.094</v>
      </c>
      <c r="AQ5599" s="4">
        <v>210</v>
      </c>
      <c r="AR5599" s="3">
        <v>8703</v>
      </c>
      <c r="AS5599" s="3">
        <v>2523.24</v>
      </c>
      <c r="AT5599">
        <v>0</v>
      </c>
      <c r="AU5599">
        <v>7</v>
      </c>
      <c r="AV5599">
        <v>7</v>
      </c>
      <c r="AW5599">
        <v>1</v>
      </c>
      <c r="AX5599">
        <v>1</v>
      </c>
      <c r="AY5599">
        <v>0</v>
      </c>
      <c r="AZ5599">
        <v>0</v>
      </c>
      <c r="BA5599">
        <v>0</v>
      </c>
    </row>
    <row r="5600" spans="1:53">
      <c r="A5600" t="s">
        <v>6782</v>
      </c>
      <c r="B5600" t="s">
        <v>6759</v>
      </c>
      <c r="C5600">
        <v>2023</v>
      </c>
      <c r="D5600">
        <v>0.0151783339228051</v>
      </c>
      <c r="E5600">
        <v>10.9664208487472</v>
      </c>
      <c r="F5600" s="2">
        <v>1.6491</v>
      </c>
      <c r="G5600">
        <v>1.74135944700461</v>
      </c>
      <c r="H5600" s="3">
        <v>4910</v>
      </c>
      <c r="I5600" s="4">
        <v>1545</v>
      </c>
      <c r="J5600" s="4">
        <v>4365</v>
      </c>
      <c r="L5600" s="3">
        <v>0.05755856</v>
      </c>
      <c r="N5600">
        <v>3</v>
      </c>
      <c r="O5600" s="3">
        <v>535001</v>
      </c>
      <c r="P5600" s="3">
        <v>10.925</v>
      </c>
      <c r="Q5600" s="2">
        <v>69.3991885658883</v>
      </c>
      <c r="R5600" s="2">
        <v>0.000323</v>
      </c>
      <c r="S5600">
        <v>1</v>
      </c>
      <c r="T5600" s="2">
        <v>10043.6335219236</v>
      </c>
      <c r="U5600" s="2">
        <v>0.08162522</v>
      </c>
      <c r="V5600">
        <v>0.0123854</v>
      </c>
      <c r="W5600">
        <v>0.04382797</v>
      </c>
      <c r="X5600" s="3">
        <v>63.4553</v>
      </c>
      <c r="Y5600" s="9">
        <v>0.0712487609733553</v>
      </c>
      <c r="Z5600">
        <v>48.3955842205528</v>
      </c>
      <c r="AA5600" s="4">
        <v>245.183823529412</v>
      </c>
      <c r="AB5600">
        <v>18.4473</v>
      </c>
      <c r="AD5600" s="3">
        <v>1.01736305472366</v>
      </c>
      <c r="AE5600" s="3">
        <v>146524.000061426</v>
      </c>
      <c r="AF5600">
        <v>0.00615547381787108</v>
      </c>
      <c r="AG5600">
        <v>0.956541785208395</v>
      </c>
      <c r="AH5600" s="3">
        <v>3095959</v>
      </c>
      <c r="AI5600" s="3">
        <v>101.3514</v>
      </c>
      <c r="AJ5600">
        <v>0.070591899878902</v>
      </c>
      <c r="AK5600">
        <v>0.00922206724682363</v>
      </c>
      <c r="AM5600" s="3">
        <v>2473.26417162399</v>
      </c>
      <c r="AN5600" s="3">
        <v>0.947307429038981</v>
      </c>
      <c r="AO5600" s="3">
        <v>818.170931831286</v>
      </c>
      <c r="AP5600" s="3">
        <v>42.233</v>
      </c>
      <c r="AQ5600" s="4">
        <v>226.994219653179</v>
      </c>
      <c r="AR5600" s="3">
        <v>8961.98</v>
      </c>
      <c r="AS5600" s="3">
        <v>2612.5</v>
      </c>
      <c r="AT5600">
        <v>2</v>
      </c>
      <c r="AU5600">
        <v>7</v>
      </c>
      <c r="AV5600">
        <v>8</v>
      </c>
      <c r="AW5600">
        <v>1</v>
      </c>
      <c r="AX5600">
        <v>1</v>
      </c>
      <c r="AY5600">
        <v>0</v>
      </c>
      <c r="AZ5600">
        <v>0</v>
      </c>
      <c r="BA5600">
        <v>0</v>
      </c>
    </row>
    <row r="5601" spans="1:53">
      <c r="A5601" t="s">
        <v>6783</v>
      </c>
      <c r="B5601" t="s">
        <v>6759</v>
      </c>
      <c r="C5601">
        <v>2024</v>
      </c>
      <c r="D5601">
        <v>0.016583374858291</v>
      </c>
      <c r="E5601">
        <v>11.6667400648505</v>
      </c>
      <c r="F5601" s="2">
        <v>1.8477</v>
      </c>
      <c r="G5601">
        <v>1.05374149659864</v>
      </c>
      <c r="H5601" s="3">
        <v>1.03617844152166</v>
      </c>
      <c r="I5601" s="4">
        <v>2634.72032742156</v>
      </c>
      <c r="J5601" s="4">
        <v>3423.4154460719</v>
      </c>
      <c r="K5601" t="s">
        <v>801</v>
      </c>
      <c r="L5601" s="3">
        <v>0.05755856</v>
      </c>
      <c r="O5601" s="3">
        <v>1232285</v>
      </c>
      <c r="P5601" s="3">
        <v>10.8999426605505</v>
      </c>
      <c r="Q5601" s="2">
        <v>68.6951439389043</v>
      </c>
      <c r="R5601" s="2">
        <v>0.000585</v>
      </c>
      <c r="S5601">
        <v>1</v>
      </c>
      <c r="T5601" s="2">
        <v>43.6335219236209</v>
      </c>
      <c r="U5601" s="2">
        <v>0.0643202911210799</v>
      </c>
      <c r="V5601">
        <v>0.0107514611120622</v>
      </c>
      <c r="W5601">
        <v>0.038012052343714</v>
      </c>
      <c r="X5601" s="3">
        <v>55.3534</v>
      </c>
      <c r="Y5601" s="9">
        <v>0.0690076228705913</v>
      </c>
      <c r="Z5601">
        <v>62.5900488374686</v>
      </c>
      <c r="AA5601" s="4">
        <v>213.609375</v>
      </c>
      <c r="AB5601">
        <v>224.297794117647</v>
      </c>
      <c r="AD5601" s="3">
        <v>0.740210672474816</v>
      </c>
      <c r="AE5601" s="3">
        <v>146524.000061426</v>
      </c>
      <c r="AF5601">
        <v>0.00593063307987946</v>
      </c>
      <c r="AG5601">
        <v>0.953776971865476</v>
      </c>
      <c r="AH5601" s="3">
        <v>3095854</v>
      </c>
      <c r="AI5601" s="3">
        <v>143.767614089687</v>
      </c>
      <c r="AJ5601">
        <v>0.00194926007746667</v>
      </c>
      <c r="AK5601">
        <v>0.013141703634861</v>
      </c>
      <c r="AM5601" s="3">
        <v>2852.75181641074</v>
      </c>
      <c r="AN5601" s="3">
        <v>0.887394051590226</v>
      </c>
      <c r="AO5601" s="3">
        <v>803.641822216421</v>
      </c>
      <c r="AP5601" s="3">
        <v>43.857</v>
      </c>
      <c r="AQ5601" s="4">
        <v>254.913294797688</v>
      </c>
      <c r="AR5601" s="3">
        <v>9148.08</v>
      </c>
      <c r="AS5601" s="3">
        <v>2640.31</v>
      </c>
      <c r="AT5601">
        <v>2</v>
      </c>
      <c r="AU5601">
        <v>7</v>
      </c>
      <c r="AV5601">
        <v>9</v>
      </c>
      <c r="AW5601">
        <v>1</v>
      </c>
      <c r="AX5601">
        <v>1</v>
      </c>
      <c r="AY5601">
        <v>0</v>
      </c>
      <c r="AZ5601">
        <v>1</v>
      </c>
      <c r="BA5601">
        <v>1</v>
      </c>
    </row>
    <row r="5602" spans="1:53">
      <c r="A5602" t="s">
        <v>6784</v>
      </c>
      <c r="B5602" t="s">
        <v>6785</v>
      </c>
      <c r="C5602">
        <v>2000</v>
      </c>
      <c r="D5602">
        <v>0.00170562974742815</v>
      </c>
      <c r="E5602">
        <v>1.6094379124341</v>
      </c>
      <c r="F5602" s="2">
        <v>0.13092034722215</v>
      </c>
      <c r="G5602">
        <v>1.53018368340111</v>
      </c>
      <c r="H5602" s="3">
        <v>17.4743839547744</v>
      </c>
      <c r="I5602" s="4">
        <v>3</v>
      </c>
      <c r="J5602" s="4">
        <v>10</v>
      </c>
      <c r="K5602" t="s">
        <v>801</v>
      </c>
      <c r="L5602" s="3">
        <v>0</v>
      </c>
      <c r="M5602" s="4">
        <v>15</v>
      </c>
      <c r="N5602">
        <v>1</v>
      </c>
      <c r="O5602" s="3">
        <v>131388</v>
      </c>
      <c r="P5602" s="3">
        <v>8.12593753917075</v>
      </c>
      <c r="Q5602" s="2">
        <v>0</v>
      </c>
      <c r="S5602">
        <v>0</v>
      </c>
      <c r="T5602" s="2">
        <v>0</v>
      </c>
      <c r="U5602" s="2">
        <v>0.00482306309209973</v>
      </c>
      <c r="V5602">
        <v>0.00171159606332905</v>
      </c>
      <c r="W5602">
        <v>0.0407265086069727</v>
      </c>
      <c r="X5602" s="3">
        <v>1.98614969527145</v>
      </c>
      <c r="Y5602" s="9">
        <v>0.137272916302295</v>
      </c>
      <c r="Z5602">
        <v>11.0760709398972</v>
      </c>
      <c r="AA5602" s="4">
        <v>217</v>
      </c>
      <c r="AB5602">
        <v>212.038717830882</v>
      </c>
      <c r="AD5602" s="3">
        <v>0.1624</v>
      </c>
      <c r="AE5602" s="3">
        <v>51907</v>
      </c>
      <c r="AF5602">
        <v>0.154818716520121</v>
      </c>
      <c r="AG5602">
        <v>0.669039835836743</v>
      </c>
      <c r="AH5602" s="3">
        <v>61299</v>
      </c>
      <c r="AI5602" s="3">
        <v>0.08</v>
      </c>
      <c r="AJ5602">
        <v>0.161010252575659</v>
      </c>
      <c r="AK5602">
        <v>0.004636070497216</v>
      </c>
      <c r="AL5602">
        <v>0.000631446011366028</v>
      </c>
      <c r="AM5602" s="3">
        <v>1117.58666666667</v>
      </c>
      <c r="AN5602" s="3">
        <v>0.03</v>
      </c>
      <c r="AO5602" s="3">
        <v>7.5352557356346</v>
      </c>
      <c r="AP5602" s="3">
        <v>43.0095372460497</v>
      </c>
      <c r="AQ5602" s="4">
        <v>39</v>
      </c>
      <c r="AR5602" s="3">
        <v>762.769704433498</v>
      </c>
      <c r="AS5602" s="3">
        <v>447.080291970803</v>
      </c>
      <c r="AT5602">
        <v>0</v>
      </c>
      <c r="AU5602">
        <v>0</v>
      </c>
      <c r="AV5602">
        <v>0</v>
      </c>
      <c r="AW5602">
        <v>0</v>
      </c>
      <c r="AX5602">
        <v>1</v>
      </c>
      <c r="AY5602">
        <v>0</v>
      </c>
      <c r="AZ5602">
        <v>0</v>
      </c>
      <c r="BA5602">
        <v>0</v>
      </c>
    </row>
    <row r="5603" spans="1:53">
      <c r="A5603" t="s">
        <v>6786</v>
      </c>
      <c r="B5603" t="s">
        <v>6785</v>
      </c>
      <c r="C5603">
        <v>2001</v>
      </c>
      <c r="D5603">
        <v>0.00166837116028445</v>
      </c>
      <c r="E5603">
        <v>1.6094379124341</v>
      </c>
      <c r="F5603" s="2">
        <v>0.0611527022483279</v>
      </c>
      <c r="G5603">
        <v>1.67062399873328</v>
      </c>
      <c r="H5603" s="3">
        <v>19.2175628040381</v>
      </c>
      <c r="I5603" s="4">
        <v>0</v>
      </c>
      <c r="J5603" s="4">
        <v>2</v>
      </c>
      <c r="K5603" t="s">
        <v>801</v>
      </c>
      <c r="L5603" s="3">
        <v>0</v>
      </c>
      <c r="M5603" s="4">
        <v>15</v>
      </c>
      <c r="N5603">
        <v>1</v>
      </c>
      <c r="O5603" s="3">
        <v>174319</v>
      </c>
      <c r="P5603" s="3">
        <v>8.29132065736202</v>
      </c>
      <c r="Q5603" s="2">
        <v>0</v>
      </c>
      <c r="S5603">
        <v>0</v>
      </c>
      <c r="T5603" s="2">
        <v>0</v>
      </c>
      <c r="U5603" s="2">
        <v>0.00484651396612939</v>
      </c>
      <c r="V5603">
        <v>0.00128205128205128</v>
      </c>
      <c r="W5603">
        <v>0.0357711989303214</v>
      </c>
      <c r="X5603" s="3">
        <v>2.1854</v>
      </c>
      <c r="Y5603" s="9">
        <v>0.13994232782272</v>
      </c>
      <c r="Z5603">
        <v>21198.4117566089</v>
      </c>
      <c r="AA5603" s="4">
        <v>189</v>
      </c>
      <c r="AB5603">
        <v>189.055026990553</v>
      </c>
      <c r="AD5603" s="3">
        <v>0.1624</v>
      </c>
      <c r="AE5603" s="3">
        <v>51907</v>
      </c>
      <c r="AF5603">
        <v>0.140973482091449</v>
      </c>
      <c r="AG5603">
        <v>0.695353662643535</v>
      </c>
      <c r="AH5603" s="3">
        <v>66654</v>
      </c>
      <c r="AI5603" s="3">
        <v>0.08</v>
      </c>
      <c r="AJ5603">
        <v>0.17766947252617</v>
      </c>
      <c r="AK5603">
        <v>0.0069395153568048</v>
      </c>
      <c r="AL5603">
        <v>0.000617283950617284</v>
      </c>
      <c r="AM5603" s="3">
        <v>1227.34666666667</v>
      </c>
      <c r="AN5603" s="3">
        <v>0.03</v>
      </c>
      <c r="AO5603" s="3">
        <v>7.05761316872428</v>
      </c>
      <c r="AP5603" s="3">
        <v>43.6007336343115</v>
      </c>
      <c r="AQ5603" s="4">
        <v>36</v>
      </c>
      <c r="AR5603" s="3">
        <v>784.09236453202</v>
      </c>
      <c r="AS5603" s="3">
        <v>447.080291970803</v>
      </c>
      <c r="AT5603">
        <v>0</v>
      </c>
      <c r="AU5603">
        <v>0</v>
      </c>
      <c r="AV5603">
        <v>0</v>
      </c>
      <c r="AW5603">
        <v>0</v>
      </c>
      <c r="AX5603">
        <v>1</v>
      </c>
      <c r="AY5603">
        <v>0</v>
      </c>
      <c r="AZ5603">
        <v>0</v>
      </c>
      <c r="BA5603">
        <v>0</v>
      </c>
    </row>
    <row r="5604" spans="1:53">
      <c r="A5604" t="s">
        <v>6787</v>
      </c>
      <c r="B5604" t="s">
        <v>6785</v>
      </c>
      <c r="C5604">
        <v>2002</v>
      </c>
      <c r="D5604">
        <v>0.00175526927309761</v>
      </c>
      <c r="E5604">
        <v>1.6094379124341</v>
      </c>
      <c r="F5604" s="2">
        <v>0.195956469248292</v>
      </c>
      <c r="G5604">
        <v>1.78964028395491</v>
      </c>
      <c r="H5604" s="3">
        <v>324.09</v>
      </c>
      <c r="I5604" s="4">
        <v>0</v>
      </c>
      <c r="J5604" s="4">
        <v>2</v>
      </c>
      <c r="K5604">
        <v>1</v>
      </c>
      <c r="L5604" s="3">
        <v>0.0487804878048781</v>
      </c>
      <c r="M5604" s="4">
        <v>22</v>
      </c>
      <c r="N5604">
        <v>1</v>
      </c>
      <c r="O5604" s="3">
        <v>119773</v>
      </c>
      <c r="P5604" s="3">
        <v>8.45670377555328</v>
      </c>
      <c r="Q5604" s="2">
        <v>0.656</v>
      </c>
      <c r="S5604">
        <v>0</v>
      </c>
      <c r="T5604" s="2">
        <v>0</v>
      </c>
      <c r="U5604" s="2">
        <v>0.00483088005010961</v>
      </c>
      <c r="V5604">
        <v>0.00512074721943426</v>
      </c>
      <c r="W5604">
        <v>0.0308158892536701</v>
      </c>
      <c r="X5604" s="3">
        <v>2.5947</v>
      </c>
      <c r="Y5604" s="9">
        <v>0.13264126560133</v>
      </c>
      <c r="Z5604">
        <v>23658.02092415</v>
      </c>
      <c r="AA5604" s="4">
        <v>192</v>
      </c>
      <c r="AB5604">
        <v>0.03</v>
      </c>
      <c r="AD5604" s="3">
        <v>0.1624</v>
      </c>
      <c r="AE5604" s="3">
        <v>51907</v>
      </c>
      <c r="AF5604">
        <v>0.12363166068043</v>
      </c>
      <c r="AG5604">
        <v>0.701578175166487</v>
      </c>
      <c r="AH5604" s="3">
        <v>78911</v>
      </c>
      <c r="AI5604" s="3">
        <v>0.3</v>
      </c>
      <c r="AJ5604">
        <v>0.174656031460327</v>
      </c>
      <c r="AK5604">
        <v>0.00809243218014</v>
      </c>
      <c r="AL5604">
        <v>0.000605204760944119</v>
      </c>
      <c r="AM5604" s="3">
        <v>1399.50666666667</v>
      </c>
      <c r="AN5604" s="3">
        <v>0.03</v>
      </c>
      <c r="AO5604" s="3">
        <v>6.61690538632237</v>
      </c>
      <c r="AP5604" s="3">
        <v>43.65</v>
      </c>
      <c r="AQ5604" s="4">
        <v>29</v>
      </c>
      <c r="AR5604" s="3">
        <v>787</v>
      </c>
      <c r="AS5604" s="3">
        <v>350</v>
      </c>
      <c r="AT5604">
        <v>0</v>
      </c>
      <c r="AU5604">
        <v>0</v>
      </c>
      <c r="AV5604">
        <v>0</v>
      </c>
      <c r="AW5604">
        <v>0</v>
      </c>
      <c r="AX5604">
        <v>1</v>
      </c>
      <c r="AY5604">
        <v>0</v>
      </c>
      <c r="AZ5604">
        <v>0</v>
      </c>
      <c r="BA5604">
        <v>0</v>
      </c>
    </row>
    <row r="5605" spans="1:53">
      <c r="A5605" t="s">
        <v>6788</v>
      </c>
      <c r="B5605" t="s">
        <v>6785</v>
      </c>
      <c r="C5605">
        <v>2003</v>
      </c>
      <c r="D5605">
        <v>0.00171692633655409</v>
      </c>
      <c r="E5605">
        <v>1.79175946922805</v>
      </c>
      <c r="F5605" s="2">
        <v>0.0915309794988611</v>
      </c>
      <c r="G5605">
        <v>0.604754633202162</v>
      </c>
      <c r="H5605" s="3">
        <v>356.42</v>
      </c>
      <c r="I5605" s="4">
        <v>3</v>
      </c>
      <c r="J5605" s="4">
        <v>2</v>
      </c>
      <c r="K5605">
        <v>1</v>
      </c>
      <c r="L5605" s="3">
        <v>0.0958466453674121</v>
      </c>
      <c r="M5605" s="4">
        <v>22</v>
      </c>
      <c r="N5605">
        <v>1</v>
      </c>
      <c r="O5605" s="3">
        <v>90275.5002265961</v>
      </c>
      <c r="P5605" s="3">
        <v>8.6288188125295</v>
      </c>
      <c r="Q5605" s="2">
        <v>0.616141732283465</v>
      </c>
      <c r="S5605">
        <v>0</v>
      </c>
      <c r="T5605" s="2">
        <v>0</v>
      </c>
      <c r="U5605" s="2">
        <v>0.00485436893203884</v>
      </c>
      <c r="V5605">
        <v>0.00486712742139589</v>
      </c>
      <c r="W5605">
        <v>0.0270664327096053</v>
      </c>
      <c r="X5605" s="3">
        <v>2.855</v>
      </c>
      <c r="Y5605" s="9">
        <v>0.135220609961583</v>
      </c>
      <c r="Z5605">
        <v>26003.5056967572</v>
      </c>
      <c r="AA5605" s="4">
        <v>190</v>
      </c>
      <c r="AB5605">
        <v>0.03</v>
      </c>
      <c r="AD5605" s="3">
        <v>0.1624</v>
      </c>
      <c r="AE5605" s="3">
        <v>51907</v>
      </c>
      <c r="AF5605">
        <v>0.108419893934109</v>
      </c>
      <c r="AG5605">
        <v>0.706549641886628</v>
      </c>
      <c r="AH5605" s="3">
        <v>89202</v>
      </c>
      <c r="AI5605" s="3">
        <v>0.1</v>
      </c>
      <c r="AJ5605">
        <v>0.18561291034811</v>
      </c>
      <c r="AK5605">
        <v>0.011740712390208</v>
      </c>
      <c r="AL5605">
        <v>0.000595356221472514</v>
      </c>
      <c r="AM5605" s="3">
        <v>1595.86333333333</v>
      </c>
      <c r="AN5605" s="3">
        <v>0.03</v>
      </c>
      <c r="AO5605" s="3">
        <v>6.21154991069657</v>
      </c>
      <c r="AP5605" s="3">
        <v>44.25</v>
      </c>
      <c r="AQ5605" s="4">
        <v>28</v>
      </c>
      <c r="AR5605" s="3">
        <v>809</v>
      </c>
      <c r="AS5605" s="3">
        <v>350</v>
      </c>
      <c r="AT5605">
        <v>0</v>
      </c>
      <c r="AU5605">
        <v>0</v>
      </c>
      <c r="AV5605">
        <v>0</v>
      </c>
      <c r="AW5605">
        <v>0</v>
      </c>
      <c r="AX5605">
        <v>1</v>
      </c>
      <c r="AY5605">
        <v>0</v>
      </c>
      <c r="AZ5605">
        <v>0</v>
      </c>
      <c r="BA5605">
        <v>0</v>
      </c>
    </row>
    <row r="5606" spans="1:53">
      <c r="A5606" t="s">
        <v>6789</v>
      </c>
      <c r="B5606" t="s">
        <v>6785</v>
      </c>
      <c r="C5606">
        <v>2004</v>
      </c>
      <c r="D5606">
        <v>0.00180635347485366</v>
      </c>
      <c r="E5606">
        <v>1.79175946922805</v>
      </c>
      <c r="F5606" s="2">
        <v>0.2933</v>
      </c>
      <c r="G5606">
        <v>0.540579764668763</v>
      </c>
      <c r="H5606" s="3">
        <v>6010.76</v>
      </c>
      <c r="I5606" s="4">
        <v>4</v>
      </c>
      <c r="J5606" s="4">
        <v>4</v>
      </c>
      <c r="K5606">
        <v>1</v>
      </c>
      <c r="L5606" s="3">
        <v>0.116197183098592</v>
      </c>
      <c r="M5606" s="4">
        <v>24</v>
      </c>
      <c r="N5606">
        <v>1</v>
      </c>
      <c r="O5606" s="3">
        <v>131388</v>
      </c>
      <c r="P5606" s="3">
        <v>8.80093384950572</v>
      </c>
      <c r="Q5606" s="2">
        <v>0.551456310679612</v>
      </c>
      <c r="R5606" s="2">
        <v>0</v>
      </c>
      <c r="S5606">
        <v>0</v>
      </c>
      <c r="T5606" s="2">
        <v>0</v>
      </c>
      <c r="U5606" s="2">
        <v>0.00483870967741935</v>
      </c>
      <c r="V5606">
        <v>0.00690305805471824</v>
      </c>
      <c r="W5606">
        <v>0.0233169761655405</v>
      </c>
      <c r="X5606" s="3">
        <v>3.2495</v>
      </c>
      <c r="Y5606" s="9">
        <v>0.128165888903959</v>
      </c>
      <c r="Z5606">
        <v>29020.6402695872</v>
      </c>
      <c r="AA5606" s="4">
        <v>192</v>
      </c>
      <c r="AB5606">
        <v>0.03</v>
      </c>
      <c r="AD5606" s="3">
        <v>0.1624</v>
      </c>
      <c r="AE5606" s="3">
        <v>51907</v>
      </c>
      <c r="AF5606">
        <v>0.0897146284258502</v>
      </c>
      <c r="AG5606">
        <v>0.724720392547949</v>
      </c>
      <c r="AH5606" s="3">
        <v>87714</v>
      </c>
      <c r="AI5606" s="3">
        <v>0.5</v>
      </c>
      <c r="AJ5606">
        <v>0.172163452832948</v>
      </c>
      <c r="AK5606">
        <v>0.00610050999468</v>
      </c>
      <c r="AL5606">
        <v>0.000591133004926108</v>
      </c>
      <c r="AM5606" s="3">
        <v>1928.59666666667</v>
      </c>
      <c r="AN5606" s="3">
        <v>0.03</v>
      </c>
      <c r="AO5606" s="3">
        <v>5.59605911330049</v>
      </c>
      <c r="AP5606" s="3">
        <v>44.3</v>
      </c>
      <c r="AQ5606" s="4">
        <v>27</v>
      </c>
      <c r="AR5606" s="3">
        <v>812</v>
      </c>
      <c r="AS5606" s="3">
        <v>274</v>
      </c>
      <c r="AT5606">
        <v>0</v>
      </c>
      <c r="AU5606">
        <v>0</v>
      </c>
      <c r="AV5606">
        <v>0</v>
      </c>
      <c r="AW5606">
        <v>0</v>
      </c>
      <c r="AX5606">
        <v>1</v>
      </c>
      <c r="AY5606">
        <v>0</v>
      </c>
      <c r="AZ5606">
        <v>0</v>
      </c>
      <c r="BA5606">
        <v>0</v>
      </c>
    </row>
    <row r="5607" spans="1:53">
      <c r="A5607" t="s">
        <v>6790</v>
      </c>
      <c r="B5607" t="s">
        <v>6785</v>
      </c>
      <c r="C5607">
        <v>2005</v>
      </c>
      <c r="D5607">
        <v>0.00176689463071902</v>
      </c>
      <c r="E5607">
        <v>1.94591014905531</v>
      </c>
      <c r="F5607" s="2">
        <v>0.137</v>
      </c>
      <c r="G5607">
        <v>0.544258825671545</v>
      </c>
      <c r="H5607" s="3">
        <v>7018.76</v>
      </c>
      <c r="I5607" s="4">
        <v>0</v>
      </c>
      <c r="J5607" s="4">
        <v>7</v>
      </c>
      <c r="K5607">
        <v>4</v>
      </c>
      <c r="L5607" s="3">
        <v>0.0980792807519412</v>
      </c>
      <c r="M5607" s="4">
        <v>25</v>
      </c>
      <c r="N5607">
        <v>1</v>
      </c>
      <c r="O5607" s="3">
        <v>174319</v>
      </c>
      <c r="P5607" s="3">
        <v>8.98005482797867</v>
      </c>
      <c r="Q5607" s="2">
        <v>4.66984732824428</v>
      </c>
      <c r="R5607" s="2">
        <v>0.000384</v>
      </c>
      <c r="S5607">
        <v>0</v>
      </c>
      <c r="T5607" s="2">
        <v>0</v>
      </c>
      <c r="U5607" s="2">
        <v>0.00486223662884927</v>
      </c>
      <c r="V5607">
        <v>0.00640314180824725</v>
      </c>
      <c r="W5607">
        <v>0.0204799336206373</v>
      </c>
      <c r="X5607" s="3">
        <v>3.8601</v>
      </c>
      <c r="Y5607" s="9">
        <v>0.130658205011037</v>
      </c>
      <c r="Z5607">
        <v>35273.1591448931</v>
      </c>
      <c r="AA5607" s="4">
        <v>196</v>
      </c>
      <c r="AB5607">
        <v>0.2</v>
      </c>
      <c r="AD5607" s="3">
        <v>0.1624</v>
      </c>
      <c r="AE5607" s="3">
        <v>51907</v>
      </c>
      <c r="AF5607">
        <v>0.0783077547412044</v>
      </c>
      <c r="AG5607">
        <v>0.740564735486733</v>
      </c>
      <c r="AH5607" s="3">
        <v>141883</v>
      </c>
      <c r="AI5607" s="3">
        <v>0.4</v>
      </c>
      <c r="AJ5607">
        <v>0.182107482519046</v>
      </c>
      <c r="AK5607">
        <v>0.011405839393</v>
      </c>
      <c r="AL5607">
        <v>0.000586051963274077</v>
      </c>
      <c r="AM5607" s="3">
        <v>2209.53</v>
      </c>
      <c r="AN5607" s="3">
        <v>0.03</v>
      </c>
      <c r="AO5607" s="3">
        <v>47.8023051377222</v>
      </c>
      <c r="AP5607" s="3">
        <v>50.9</v>
      </c>
      <c r="AQ5607" s="4">
        <v>26</v>
      </c>
      <c r="AR5607" s="3">
        <v>819</v>
      </c>
      <c r="AS5607" s="3">
        <v>404</v>
      </c>
      <c r="AT5607">
        <v>0</v>
      </c>
      <c r="AU5607">
        <v>0</v>
      </c>
      <c r="AV5607">
        <v>0</v>
      </c>
      <c r="AW5607">
        <v>0</v>
      </c>
      <c r="AX5607">
        <v>1</v>
      </c>
      <c r="AY5607">
        <v>0</v>
      </c>
      <c r="AZ5607">
        <v>0</v>
      </c>
      <c r="BA5607">
        <v>0</v>
      </c>
    </row>
    <row r="5608" spans="1:53">
      <c r="A5608" t="s">
        <v>6791</v>
      </c>
      <c r="B5608" t="s">
        <v>6785</v>
      </c>
      <c r="C5608">
        <v>2006</v>
      </c>
      <c r="D5608">
        <v>0.0024092476171162</v>
      </c>
      <c r="E5608">
        <v>2.39789527279837</v>
      </c>
      <c r="F5608" s="2">
        <v>0.439</v>
      </c>
      <c r="G5608">
        <v>0.426526954596996</v>
      </c>
      <c r="H5608" s="3">
        <v>786</v>
      </c>
      <c r="I5608" s="4">
        <v>2</v>
      </c>
      <c r="J5608" s="4">
        <v>5</v>
      </c>
      <c r="K5608">
        <v>4</v>
      </c>
      <c r="L5608" s="3">
        <v>0.0541489095011281</v>
      </c>
      <c r="M5608" s="4">
        <v>26</v>
      </c>
      <c r="N5608">
        <v>1</v>
      </c>
      <c r="O5608" s="3">
        <v>119773</v>
      </c>
      <c r="P5608" s="3">
        <v>9.15917580645161</v>
      </c>
      <c r="Q5608" s="2">
        <v>14.884328358209</v>
      </c>
      <c r="R5608" s="2">
        <v>0</v>
      </c>
      <c r="S5608">
        <v>0</v>
      </c>
      <c r="T5608" s="2">
        <v>0</v>
      </c>
      <c r="U5608" s="2">
        <v>0.00465116279069767</v>
      </c>
      <c r="V5608">
        <v>0.00592411212369546</v>
      </c>
      <c r="W5608">
        <v>0.017642891075734</v>
      </c>
      <c r="X5608" s="3">
        <v>5.2439</v>
      </c>
      <c r="Y5608" s="9">
        <v>0.123841513454146</v>
      </c>
      <c r="Z5608">
        <v>47097.4130461691</v>
      </c>
      <c r="AA5608" s="4">
        <v>194</v>
      </c>
      <c r="AB5608">
        <v>0.8</v>
      </c>
      <c r="AD5608" s="3">
        <v>0.1624</v>
      </c>
      <c r="AE5608" s="3">
        <v>51907</v>
      </c>
      <c r="AF5608">
        <v>0.0603556433055549</v>
      </c>
      <c r="AG5608">
        <v>0.771552721509641</v>
      </c>
      <c r="AH5608" s="3">
        <v>160626</v>
      </c>
      <c r="AI5608" s="3">
        <v>0.5</v>
      </c>
      <c r="AJ5608">
        <v>0.157332846832454</v>
      </c>
      <c r="AK5608">
        <v>0.0088587701014176</v>
      </c>
      <c r="AL5608">
        <v>0.000572300648607402</v>
      </c>
      <c r="AM5608" s="3">
        <v>2866.73</v>
      </c>
      <c r="AN5608" s="3">
        <v>0.03</v>
      </c>
      <c r="AO5608" s="3">
        <v>152.193819152995</v>
      </c>
      <c r="AP5608" s="3">
        <v>51.7</v>
      </c>
      <c r="AQ5608" s="4">
        <v>21</v>
      </c>
      <c r="AR5608" s="3">
        <v>822</v>
      </c>
      <c r="AS5608" s="3">
        <v>529</v>
      </c>
      <c r="AT5608">
        <v>0</v>
      </c>
      <c r="AU5608">
        <v>0</v>
      </c>
      <c r="AV5608">
        <v>0</v>
      </c>
      <c r="AW5608">
        <v>0</v>
      </c>
      <c r="AX5608">
        <v>1</v>
      </c>
      <c r="AY5608">
        <v>0</v>
      </c>
      <c r="AZ5608">
        <v>0</v>
      </c>
      <c r="BA5608">
        <v>0</v>
      </c>
    </row>
    <row r="5609" spans="1:53">
      <c r="A5609" t="s">
        <v>6792</v>
      </c>
      <c r="B5609" t="s">
        <v>6785</v>
      </c>
      <c r="C5609">
        <v>2007</v>
      </c>
      <c r="D5609">
        <v>0.0158605887271585</v>
      </c>
      <c r="E5609">
        <v>2.63905732961526</v>
      </c>
      <c r="F5609" s="2">
        <v>0.33</v>
      </c>
      <c r="G5609">
        <v>0.43347701005228</v>
      </c>
      <c r="H5609" s="3">
        <v>232.47</v>
      </c>
      <c r="I5609" s="4">
        <v>1</v>
      </c>
      <c r="J5609" s="4">
        <v>5</v>
      </c>
      <c r="K5609">
        <v>4</v>
      </c>
      <c r="L5609" s="3">
        <v>0.0526925303995368</v>
      </c>
      <c r="M5609" s="4">
        <v>28</v>
      </c>
      <c r="N5609">
        <v>1</v>
      </c>
      <c r="O5609" s="3">
        <v>130505</v>
      </c>
      <c r="P5609" s="3">
        <v>9.34558790322581</v>
      </c>
      <c r="Q5609" s="2">
        <v>25.12</v>
      </c>
      <c r="R5609" s="2">
        <v>0.000305</v>
      </c>
      <c r="S5609">
        <v>0</v>
      </c>
      <c r="T5609" s="2">
        <v>0</v>
      </c>
      <c r="U5609" s="2">
        <v>0.00546448087431694</v>
      </c>
      <c r="V5609">
        <v>0.00519525500043294</v>
      </c>
      <c r="W5609">
        <v>0.015496230537867</v>
      </c>
      <c r="X5609" s="3">
        <v>6.6912</v>
      </c>
      <c r="Y5609" s="9">
        <v>0.126249737680936</v>
      </c>
      <c r="Z5609">
        <v>48829.6474709875</v>
      </c>
      <c r="AA5609" s="4">
        <v>192</v>
      </c>
      <c r="AB5609">
        <v>1.4</v>
      </c>
      <c r="AD5609" s="3">
        <v>0.1624</v>
      </c>
      <c r="AE5609" s="3">
        <v>51907</v>
      </c>
      <c r="AF5609">
        <v>0.0456382648543949</v>
      </c>
      <c r="AG5609">
        <v>0.80804356064103</v>
      </c>
      <c r="AH5609" s="3">
        <v>199023</v>
      </c>
      <c r="AI5609" s="3">
        <v>0.8</v>
      </c>
      <c r="AJ5609">
        <v>0.144170352228896</v>
      </c>
      <c r="AK5609">
        <v>0.0111224622033738</v>
      </c>
      <c r="AL5609">
        <v>0.000560538116591928</v>
      </c>
      <c r="AM5609" s="3">
        <v>3791.19</v>
      </c>
      <c r="AN5609" s="3">
        <v>0.03</v>
      </c>
      <c r="AO5609" s="3">
        <v>258.146487294469</v>
      </c>
      <c r="AP5609" s="3">
        <v>41.3</v>
      </c>
      <c r="AQ5609" s="4">
        <v>19</v>
      </c>
      <c r="AR5609" s="3">
        <v>826</v>
      </c>
      <c r="AS5609" s="3">
        <v>533</v>
      </c>
      <c r="AT5609">
        <v>0</v>
      </c>
      <c r="AU5609">
        <v>0</v>
      </c>
      <c r="AV5609">
        <v>0</v>
      </c>
      <c r="AW5609">
        <v>0</v>
      </c>
      <c r="AX5609">
        <v>1</v>
      </c>
      <c r="AY5609">
        <v>0</v>
      </c>
      <c r="AZ5609">
        <v>0</v>
      </c>
      <c r="BA5609">
        <v>0</v>
      </c>
    </row>
    <row r="5610" spans="1:53">
      <c r="A5610" t="s">
        <v>6793</v>
      </c>
      <c r="B5610" t="s">
        <v>6785</v>
      </c>
      <c r="C5610">
        <v>2008</v>
      </c>
      <c r="D5610">
        <v>0.0210466478810367</v>
      </c>
      <c r="E5610">
        <v>2.94443897916644</v>
      </c>
      <c r="F5610" s="2">
        <v>0.0611</v>
      </c>
      <c r="G5610">
        <v>0.747228850405442</v>
      </c>
      <c r="H5610" s="3">
        <v>490</v>
      </c>
      <c r="I5610" s="4">
        <v>3</v>
      </c>
      <c r="J5610" s="4">
        <v>12</v>
      </c>
      <c r="K5610">
        <v>4</v>
      </c>
      <c r="L5610" s="3">
        <v>0.04640103</v>
      </c>
      <c r="M5610" s="4">
        <v>31</v>
      </c>
      <c r="N5610">
        <v>1</v>
      </c>
      <c r="O5610" s="3">
        <v>376412</v>
      </c>
      <c r="P5610" s="3">
        <v>9.532</v>
      </c>
      <c r="Q5610" s="2">
        <v>38.3345132743363</v>
      </c>
      <c r="R5610" s="2">
        <v>0.000138</v>
      </c>
      <c r="S5610">
        <v>0</v>
      </c>
      <c r="T5610" s="2">
        <v>0</v>
      </c>
      <c r="U5610" s="2">
        <v>0.0053475935828877</v>
      </c>
      <c r="V5610">
        <v>0.0051461065415591</v>
      </c>
      <c r="W5610">
        <v>0.01334957</v>
      </c>
      <c r="X5610" s="3">
        <v>8.4429</v>
      </c>
      <c r="Y5610" s="9">
        <v>0.119663044401042</v>
      </c>
      <c r="Z5610">
        <v>51994.0715434084</v>
      </c>
      <c r="AA5610" s="4">
        <v>193</v>
      </c>
      <c r="AB5610">
        <v>2.2</v>
      </c>
      <c r="AD5610" s="3">
        <v>0.1624</v>
      </c>
      <c r="AE5610" s="3">
        <v>51907</v>
      </c>
      <c r="AF5610">
        <v>0.0328180726692669</v>
      </c>
      <c r="AG5610">
        <v>0.79786098014806</v>
      </c>
      <c r="AH5610" s="3">
        <v>219824</v>
      </c>
      <c r="AI5610" s="3">
        <v>1.91</v>
      </c>
      <c r="AJ5610">
        <v>0.116208636754193</v>
      </c>
      <c r="AK5610">
        <v>0.0140951917562624</v>
      </c>
      <c r="AL5610">
        <v>0.000549651887138146</v>
      </c>
      <c r="AM5610" s="3">
        <v>5272.19666666667</v>
      </c>
      <c r="AN5610" s="3">
        <v>0.03</v>
      </c>
      <c r="AO5610" s="3">
        <v>396.83034078417</v>
      </c>
      <c r="AP5610" s="3">
        <v>51.75</v>
      </c>
      <c r="AQ5610" s="4">
        <v>25</v>
      </c>
      <c r="AR5610" s="3">
        <v>830</v>
      </c>
      <c r="AS5610" s="3">
        <v>339</v>
      </c>
      <c r="AT5610">
        <v>0</v>
      </c>
      <c r="AU5610">
        <v>0</v>
      </c>
      <c r="AV5610">
        <v>0</v>
      </c>
      <c r="AW5610">
        <v>0</v>
      </c>
      <c r="AX5610">
        <v>1</v>
      </c>
      <c r="AY5610">
        <v>0</v>
      </c>
      <c r="AZ5610">
        <v>0</v>
      </c>
      <c r="BA5610">
        <v>0</v>
      </c>
    </row>
    <row r="5611" spans="1:53">
      <c r="A5611" t="s">
        <v>6794</v>
      </c>
      <c r="B5611" t="s">
        <v>6785</v>
      </c>
      <c r="C5611">
        <v>2009</v>
      </c>
      <c r="D5611">
        <v>0.0284895565489141</v>
      </c>
      <c r="E5611">
        <v>3.3322045101752</v>
      </c>
      <c r="F5611" s="2">
        <v>0.0592</v>
      </c>
      <c r="G5611">
        <v>0.824004989223889</v>
      </c>
      <c r="H5611" s="3">
        <v>144.924045801527</v>
      </c>
      <c r="I5611" s="4">
        <v>2</v>
      </c>
      <c r="J5611" s="4">
        <v>12</v>
      </c>
      <c r="K5611">
        <v>5</v>
      </c>
      <c r="L5611" s="3">
        <v>0.04653215</v>
      </c>
      <c r="M5611" s="4">
        <v>32</v>
      </c>
      <c r="N5611">
        <v>1</v>
      </c>
      <c r="O5611" s="3">
        <v>412295</v>
      </c>
      <c r="P5611" s="3">
        <v>9.726</v>
      </c>
      <c r="Q5611" s="2">
        <v>56.6534482758621</v>
      </c>
      <c r="R5611" s="2">
        <v>0.000227</v>
      </c>
      <c r="S5611">
        <v>0</v>
      </c>
      <c r="T5611" s="2">
        <v>0</v>
      </c>
      <c r="U5611" s="2">
        <v>0.0050251256281407</v>
      </c>
      <c r="V5611">
        <v>0.00559552358113509</v>
      </c>
      <c r="W5611">
        <v>0.01172529</v>
      </c>
      <c r="X5611" s="3">
        <v>3.1588</v>
      </c>
      <c r="Y5611" s="9">
        <v>0.116170364283368</v>
      </c>
      <c r="Z5611">
        <v>55301.4605500903</v>
      </c>
      <c r="AA5611" s="4">
        <v>183</v>
      </c>
      <c r="AB5611">
        <v>3.3</v>
      </c>
      <c r="AD5611" s="3">
        <v>0.1624</v>
      </c>
      <c r="AE5611" s="3">
        <v>51907</v>
      </c>
      <c r="AF5611">
        <v>0.0282606423175175</v>
      </c>
      <c r="AG5611">
        <v>0.820783634340271</v>
      </c>
      <c r="AH5611" s="3">
        <v>239341</v>
      </c>
      <c r="AI5611" s="3">
        <v>2.04</v>
      </c>
      <c r="AJ5611">
        <v>0.115530034670424</v>
      </c>
      <c r="AK5611">
        <v>0.011205503657766</v>
      </c>
      <c r="AL5611">
        <v>0.00053850296176629</v>
      </c>
      <c r="AM5611" s="3">
        <v>6122.41333333333</v>
      </c>
      <c r="AN5611" s="3">
        <v>0.03</v>
      </c>
      <c r="AO5611" s="3">
        <v>589.822294022617</v>
      </c>
      <c r="AP5611" s="3">
        <v>45.11</v>
      </c>
      <c r="AQ5611" s="4">
        <v>28</v>
      </c>
      <c r="AR5611" s="3">
        <v>1072</v>
      </c>
      <c r="AS5611" s="3">
        <v>346</v>
      </c>
      <c r="AT5611">
        <v>0</v>
      </c>
      <c r="AU5611">
        <v>0</v>
      </c>
      <c r="AV5611">
        <v>0</v>
      </c>
      <c r="AW5611">
        <v>0</v>
      </c>
      <c r="AX5611">
        <v>1</v>
      </c>
      <c r="AY5611">
        <v>0</v>
      </c>
      <c r="AZ5611">
        <v>0</v>
      </c>
      <c r="BA5611">
        <v>0</v>
      </c>
    </row>
    <row r="5612" spans="1:53">
      <c r="A5612" t="s">
        <v>6795</v>
      </c>
      <c r="B5612" t="s">
        <v>6785</v>
      </c>
      <c r="C5612">
        <v>2010</v>
      </c>
      <c r="D5612">
        <v>0.0328774240815777</v>
      </c>
      <c r="E5612">
        <v>3.52636052461616</v>
      </c>
      <c r="F5612" s="2">
        <v>0.1677</v>
      </c>
      <c r="G5612">
        <v>0.7489135096568</v>
      </c>
      <c r="H5612" s="3">
        <v>305.470737913486</v>
      </c>
      <c r="I5612" s="4">
        <v>1</v>
      </c>
      <c r="J5612" s="4">
        <v>17</v>
      </c>
      <c r="K5612">
        <v>5</v>
      </c>
      <c r="L5612" s="3">
        <v>0.04733776</v>
      </c>
      <c r="M5612" s="4">
        <v>35</v>
      </c>
      <c r="N5612">
        <v>1</v>
      </c>
      <c r="O5612" s="3">
        <v>500502</v>
      </c>
      <c r="P5612" s="3">
        <v>9.92</v>
      </c>
      <c r="Q5612" s="2">
        <v>53.0956875272252</v>
      </c>
      <c r="R5612" s="2">
        <v>0.000145</v>
      </c>
      <c r="S5612">
        <v>0</v>
      </c>
      <c r="T5612" s="2">
        <v>0</v>
      </c>
      <c r="U5612" s="2">
        <v>0.00865800865800866</v>
      </c>
      <c r="V5612">
        <v>0.00486205651098825</v>
      </c>
      <c r="W5612">
        <v>0.01010101</v>
      </c>
      <c r="X5612" s="3">
        <v>3.6674</v>
      </c>
      <c r="Y5612" s="9">
        <v>0.106450125180628</v>
      </c>
      <c r="Z5612">
        <v>72358.5325180656</v>
      </c>
      <c r="AA5612" s="4">
        <v>185</v>
      </c>
      <c r="AB5612">
        <v>3.7</v>
      </c>
      <c r="AD5612" s="3">
        <v>0.1624</v>
      </c>
      <c r="AE5612" s="3">
        <v>51907</v>
      </c>
      <c r="AF5612">
        <v>0.0217394946228183</v>
      </c>
      <c r="AG5612">
        <v>0.844203290052863</v>
      </c>
      <c r="AH5612" s="3">
        <v>257449</v>
      </c>
      <c r="AI5612" s="3">
        <v>3.73</v>
      </c>
      <c r="AJ5612">
        <v>0.107984584295564</v>
      </c>
      <c r="AK5612">
        <v>0.0156467231073</v>
      </c>
      <c r="AL5612">
        <v>0.00105244693913349</v>
      </c>
      <c r="AM5612" s="3">
        <v>3979.47</v>
      </c>
      <c r="AN5612" s="3">
        <v>0.06</v>
      </c>
      <c r="AO5612" s="3">
        <v>641.413787054903</v>
      </c>
      <c r="AP5612" s="3">
        <v>48.12</v>
      </c>
      <c r="AQ5612" s="4">
        <v>27</v>
      </c>
      <c r="AR5612" s="3">
        <v>1247</v>
      </c>
      <c r="AS5612" s="3">
        <v>541</v>
      </c>
      <c r="AT5612">
        <v>0</v>
      </c>
      <c r="AU5612">
        <v>0</v>
      </c>
      <c r="AV5612">
        <v>0</v>
      </c>
      <c r="AW5612">
        <v>0</v>
      </c>
      <c r="AX5612">
        <v>1</v>
      </c>
      <c r="AY5612">
        <v>0</v>
      </c>
      <c r="AZ5612">
        <v>0</v>
      </c>
      <c r="BA5612">
        <v>0</v>
      </c>
    </row>
    <row r="5613" spans="1:53">
      <c r="A5613" t="s">
        <v>6796</v>
      </c>
      <c r="B5613" t="s">
        <v>6785</v>
      </c>
      <c r="C5613">
        <v>2011</v>
      </c>
      <c r="D5613">
        <v>0.029765647048304</v>
      </c>
      <c r="E5613">
        <v>3.76120011569356</v>
      </c>
      <c r="F5613" s="2">
        <v>0.1801</v>
      </c>
      <c r="G5613">
        <v>0.862605919182922</v>
      </c>
      <c r="H5613" s="3">
        <v>544.41</v>
      </c>
      <c r="I5613" s="4">
        <v>5</v>
      </c>
      <c r="J5613" s="4">
        <v>9</v>
      </c>
      <c r="K5613">
        <v>5</v>
      </c>
      <c r="L5613" s="3">
        <v>0.07324642</v>
      </c>
      <c r="M5613" s="4">
        <v>46</v>
      </c>
      <c r="N5613">
        <v>1</v>
      </c>
      <c r="O5613" s="3">
        <v>340009</v>
      </c>
      <c r="P5613" s="3">
        <v>9.964</v>
      </c>
      <c r="Q5613" s="2">
        <v>56.384104163841</v>
      </c>
      <c r="R5613" s="2">
        <v>0</v>
      </c>
      <c r="S5613">
        <v>0</v>
      </c>
      <c r="T5613" s="2">
        <v>0</v>
      </c>
      <c r="U5613" s="2">
        <v>0.0104712041884817</v>
      </c>
      <c r="V5613">
        <v>0.00444142709397425</v>
      </c>
      <c r="W5613">
        <v>0.0091623</v>
      </c>
      <c r="X5613" s="3">
        <v>11.7874</v>
      </c>
      <c r="Y5613" s="9">
        <v>0.0994571719853341</v>
      </c>
      <c r="Z5613">
        <v>84382.1472188298</v>
      </c>
      <c r="AA5613" s="4">
        <v>179</v>
      </c>
      <c r="AB5613">
        <v>3.96</v>
      </c>
      <c r="AD5613" s="3">
        <v>0.1624</v>
      </c>
      <c r="AE5613" s="3">
        <v>51907</v>
      </c>
      <c r="AF5613">
        <v>0.0181178415380846</v>
      </c>
      <c r="AG5613">
        <v>0.859708282751</v>
      </c>
      <c r="AH5613" s="3">
        <v>274138</v>
      </c>
      <c r="AI5613" s="3">
        <v>2.43</v>
      </c>
      <c r="AJ5613">
        <v>0.102256377841831</v>
      </c>
      <c r="AK5613">
        <v>0.010712190411648</v>
      </c>
      <c r="AL5613">
        <v>0.00137693631669535</v>
      </c>
      <c r="AM5613" s="3">
        <v>3581.2075</v>
      </c>
      <c r="AN5613" s="3">
        <v>0.08</v>
      </c>
      <c r="AO5613" s="3">
        <v>715.52495697074</v>
      </c>
      <c r="AP5613" s="3">
        <v>45.31</v>
      </c>
      <c r="AQ5613" s="4">
        <v>25</v>
      </c>
      <c r="AR5613" s="3">
        <v>1406</v>
      </c>
      <c r="AS5613" s="3">
        <v>541</v>
      </c>
      <c r="AT5613">
        <v>0</v>
      </c>
      <c r="AU5613">
        <v>0</v>
      </c>
      <c r="AV5613">
        <v>0</v>
      </c>
      <c r="AW5613">
        <v>0</v>
      </c>
      <c r="AX5613">
        <v>1</v>
      </c>
      <c r="AY5613">
        <v>0</v>
      </c>
      <c r="AZ5613">
        <v>0</v>
      </c>
      <c r="BA5613">
        <v>0</v>
      </c>
    </row>
    <row r="5614" spans="1:53">
      <c r="A5614" t="s">
        <v>6797</v>
      </c>
      <c r="B5614" t="s">
        <v>6785</v>
      </c>
      <c r="C5614">
        <v>2012</v>
      </c>
      <c r="D5614">
        <v>0.0305004151895307</v>
      </c>
      <c r="E5614">
        <v>4.02535169073515</v>
      </c>
      <c r="F5614" s="2">
        <v>0.3973</v>
      </c>
      <c r="G5614">
        <v>0.867061219753095</v>
      </c>
      <c r="H5614" s="3">
        <v>3071.17</v>
      </c>
      <c r="I5614" s="4">
        <v>3</v>
      </c>
      <c r="J5614" s="4">
        <v>11</v>
      </c>
      <c r="K5614">
        <v>5</v>
      </c>
      <c r="L5614" s="3">
        <v>0.04644117</v>
      </c>
      <c r="M5614" s="4">
        <v>84</v>
      </c>
      <c r="N5614">
        <v>1</v>
      </c>
      <c r="O5614" s="3">
        <v>442750</v>
      </c>
      <c r="P5614" s="3">
        <v>10.008</v>
      </c>
      <c r="Q5614" s="2">
        <v>56.0557667934094</v>
      </c>
      <c r="R5614" s="2">
        <v>0.000242</v>
      </c>
      <c r="S5614">
        <v>0</v>
      </c>
      <c r="T5614" s="2">
        <v>0</v>
      </c>
      <c r="U5614" s="2">
        <v>0.011340206185567</v>
      </c>
      <c r="V5614">
        <v>0.00599500779351013</v>
      </c>
      <c r="W5614">
        <v>0.01134021</v>
      </c>
      <c r="X5614" s="3">
        <v>4.7356</v>
      </c>
      <c r="Y5614" s="9">
        <v>0.088762212835388</v>
      </c>
      <c r="Z5614">
        <v>92307.2656683306</v>
      </c>
      <c r="AA5614" s="4">
        <v>178</v>
      </c>
      <c r="AB5614">
        <v>4.42</v>
      </c>
      <c r="AD5614" s="3">
        <v>0.1624</v>
      </c>
      <c r="AE5614" s="3">
        <v>51907</v>
      </c>
      <c r="AF5614">
        <v>0.015980097456213</v>
      </c>
      <c r="AG5614">
        <v>0.861397968369215</v>
      </c>
      <c r="AH5614" s="3">
        <v>289436</v>
      </c>
      <c r="AI5614" s="3">
        <v>2.58</v>
      </c>
      <c r="AJ5614">
        <v>0.0904392855427636</v>
      </c>
      <c r="AK5614">
        <v>0.01097919010656</v>
      </c>
      <c r="AL5614">
        <v>0.00191972076788831</v>
      </c>
      <c r="AM5614" s="3">
        <v>2952.93454545455</v>
      </c>
      <c r="AN5614" s="3">
        <v>0.11</v>
      </c>
      <c r="AO5614" s="3">
        <v>771.867364746946</v>
      </c>
      <c r="AP5614" s="3">
        <v>45.31</v>
      </c>
      <c r="AQ5614" s="4">
        <v>29</v>
      </c>
      <c r="AR5614" s="3">
        <v>1407</v>
      </c>
      <c r="AS5614" s="3">
        <v>541</v>
      </c>
      <c r="AT5614">
        <v>0</v>
      </c>
      <c r="AU5614">
        <v>0</v>
      </c>
      <c r="AV5614">
        <v>0</v>
      </c>
      <c r="AW5614">
        <v>0</v>
      </c>
      <c r="AX5614">
        <v>1</v>
      </c>
      <c r="AY5614">
        <v>0</v>
      </c>
      <c r="AZ5614">
        <v>0</v>
      </c>
      <c r="BA5614">
        <v>0</v>
      </c>
    </row>
    <row r="5615" spans="1:53">
      <c r="A5615" t="s">
        <v>6798</v>
      </c>
      <c r="B5615" t="s">
        <v>6785</v>
      </c>
      <c r="C5615">
        <v>2013</v>
      </c>
      <c r="D5615">
        <v>0.0323917363241865</v>
      </c>
      <c r="E5615">
        <v>4.26267987704131</v>
      </c>
      <c r="F5615" s="2">
        <v>0.8675</v>
      </c>
      <c r="G5615">
        <v>1.00339777150618</v>
      </c>
      <c r="H5615" s="3">
        <v>3400</v>
      </c>
      <c r="I5615" s="4">
        <v>7</v>
      </c>
      <c r="J5615" s="4">
        <v>24</v>
      </c>
      <c r="K5615">
        <v>5</v>
      </c>
      <c r="L5615" s="3">
        <v>0.0512354</v>
      </c>
      <c r="M5615" s="4">
        <v>62</v>
      </c>
      <c r="N5615">
        <v>1</v>
      </c>
      <c r="O5615" s="3">
        <v>399104</v>
      </c>
      <c r="P5615" s="3">
        <v>10.052</v>
      </c>
      <c r="Q5615" s="2">
        <v>51.3183437768768</v>
      </c>
      <c r="R5615" s="2">
        <v>0</v>
      </c>
      <c r="S5615">
        <v>0</v>
      </c>
      <c r="T5615" s="2">
        <v>0</v>
      </c>
      <c r="U5615" s="2">
        <v>0.0036036036036036</v>
      </c>
      <c r="V5615">
        <v>0.00524909333842336</v>
      </c>
      <c r="W5615">
        <v>0.00990991</v>
      </c>
      <c r="X5615" s="3">
        <v>6.4577</v>
      </c>
      <c r="Y5615" s="9">
        <v>0.0981284091798183</v>
      </c>
      <c r="Z5615">
        <v>99679.3808734107</v>
      </c>
      <c r="AA5615" s="4">
        <v>180</v>
      </c>
      <c r="AB5615">
        <v>4.51</v>
      </c>
      <c r="AD5615" s="3">
        <v>0.1624</v>
      </c>
      <c r="AE5615" s="3">
        <v>51907</v>
      </c>
      <c r="AF5615">
        <v>0.0141866282139722</v>
      </c>
      <c r="AG5615">
        <v>0.869896099012044</v>
      </c>
      <c r="AH5615" s="3">
        <v>303394</v>
      </c>
      <c r="AI5615" s="3">
        <v>1.24</v>
      </c>
      <c r="AJ5615">
        <v>0.100092442771917</v>
      </c>
      <c r="AK5615">
        <v>0.008589550964148</v>
      </c>
      <c r="AL5615">
        <v>0.000693240901213172</v>
      </c>
      <c r="AM5615" s="3">
        <v>9147.17</v>
      </c>
      <c r="AN5615" s="3">
        <v>0.04</v>
      </c>
      <c r="AO5615" s="3">
        <v>723.882149046794</v>
      </c>
      <c r="AP5615" s="3">
        <v>45.63</v>
      </c>
      <c r="AQ5615" s="4">
        <v>27</v>
      </c>
      <c r="AR5615" s="3">
        <v>2385</v>
      </c>
      <c r="AS5615" s="3">
        <v>541</v>
      </c>
      <c r="AT5615">
        <v>0</v>
      </c>
      <c r="AU5615">
        <v>0</v>
      </c>
      <c r="AV5615">
        <v>0</v>
      </c>
      <c r="AW5615">
        <v>0</v>
      </c>
      <c r="AX5615">
        <v>1</v>
      </c>
      <c r="AY5615">
        <v>0</v>
      </c>
      <c r="AZ5615">
        <v>0</v>
      </c>
      <c r="BA5615">
        <v>0</v>
      </c>
    </row>
    <row r="5616" spans="1:53">
      <c r="A5616" t="s">
        <v>6799</v>
      </c>
      <c r="B5616" t="s">
        <v>6785</v>
      </c>
      <c r="C5616">
        <v>2014</v>
      </c>
      <c r="D5616">
        <v>0.0308130675175417</v>
      </c>
      <c r="E5616">
        <v>4.66343909411207</v>
      </c>
      <c r="F5616" s="2">
        <v>1.063</v>
      </c>
      <c r="G5616">
        <v>1.12053070550168</v>
      </c>
      <c r="H5616" s="3">
        <v>3859</v>
      </c>
      <c r="I5616" s="4">
        <v>5</v>
      </c>
      <c r="J5616" s="4">
        <v>42</v>
      </c>
      <c r="K5616">
        <v>5</v>
      </c>
      <c r="L5616" s="3">
        <v>0.04831795</v>
      </c>
      <c r="M5616" s="4">
        <v>73</v>
      </c>
      <c r="N5616">
        <v>1</v>
      </c>
      <c r="O5616" s="3">
        <v>386969</v>
      </c>
      <c r="P5616" s="3">
        <v>10.096</v>
      </c>
      <c r="Q5616" s="2">
        <v>53.995511987717</v>
      </c>
      <c r="R5616" s="2">
        <v>0.000174</v>
      </c>
      <c r="S5616">
        <v>0</v>
      </c>
      <c r="T5616" s="2">
        <v>0</v>
      </c>
      <c r="U5616" s="2">
        <v>0.00242338441039307</v>
      </c>
      <c r="V5616">
        <v>0.00407817964009984</v>
      </c>
      <c r="W5616">
        <v>0.01049318</v>
      </c>
      <c r="X5616" s="3">
        <v>12.812</v>
      </c>
      <c r="Y5616" s="9">
        <v>0.117203586312335</v>
      </c>
      <c r="Z5616">
        <v>42785.3177051203</v>
      </c>
      <c r="AA5616" s="4">
        <v>182</v>
      </c>
      <c r="AB5616">
        <v>4.5718</v>
      </c>
      <c r="AD5616" s="3">
        <v>0.1625</v>
      </c>
      <c r="AE5616" s="3">
        <v>51907</v>
      </c>
      <c r="AF5616">
        <v>0.0129039780159789</v>
      </c>
      <c r="AG5616">
        <v>0.86289868287791</v>
      </c>
      <c r="AH5616" s="3">
        <v>316085</v>
      </c>
      <c r="AI5616" s="3">
        <v>3.8566</v>
      </c>
      <c r="AJ5616">
        <v>0.11720481004873</v>
      </c>
      <c r="AK5616">
        <v>0.0141327633292152</v>
      </c>
      <c r="AL5616">
        <v>0.000496587030716724</v>
      </c>
      <c r="AM5616" s="3">
        <v>13823.2233676976</v>
      </c>
      <c r="AN5616" s="3">
        <v>0.0291</v>
      </c>
      <c r="AO5616" s="3">
        <v>780.170648464164</v>
      </c>
      <c r="AP5616" s="3">
        <v>45.3</v>
      </c>
      <c r="AQ5616" s="4">
        <v>24</v>
      </c>
      <c r="AR5616" s="3">
        <v>1571</v>
      </c>
      <c r="AS5616" s="3">
        <v>718</v>
      </c>
      <c r="AT5616">
        <v>0</v>
      </c>
      <c r="AU5616">
        <v>0</v>
      </c>
      <c r="AV5616">
        <v>0</v>
      </c>
      <c r="AW5616">
        <v>0</v>
      </c>
      <c r="AX5616">
        <v>1</v>
      </c>
      <c r="AY5616">
        <v>0</v>
      </c>
      <c r="AZ5616">
        <v>0</v>
      </c>
      <c r="BA5616">
        <v>0</v>
      </c>
    </row>
    <row r="5617" spans="1:53">
      <c r="A5617" t="s">
        <v>6800</v>
      </c>
      <c r="B5617" t="s">
        <v>6785</v>
      </c>
      <c r="C5617">
        <v>2015</v>
      </c>
      <c r="D5617">
        <v>0.0314107451050659</v>
      </c>
      <c r="E5617">
        <v>4.95582705760126</v>
      </c>
      <c r="F5617" s="2">
        <v>0.5328</v>
      </c>
      <c r="G5617">
        <v>0.71967510321992</v>
      </c>
      <c r="H5617" s="3">
        <v>4403</v>
      </c>
      <c r="I5617" s="4">
        <v>6</v>
      </c>
      <c r="J5617" s="4">
        <v>36</v>
      </c>
      <c r="K5617">
        <v>5</v>
      </c>
      <c r="L5617" s="3">
        <v>0.04857741</v>
      </c>
      <c r="M5617" s="4">
        <v>92</v>
      </c>
      <c r="N5617">
        <v>1</v>
      </c>
      <c r="O5617" s="3">
        <v>372241</v>
      </c>
      <c r="P5617" s="3">
        <v>10.14</v>
      </c>
      <c r="Q5617" s="2">
        <v>53.329115380191</v>
      </c>
      <c r="R5617" s="2">
        <v>0.000167</v>
      </c>
      <c r="S5617">
        <v>0</v>
      </c>
      <c r="T5617" s="2">
        <v>0</v>
      </c>
      <c r="U5617" s="2">
        <v>0.00223083616802468</v>
      </c>
      <c r="V5617">
        <v>0.00393440256036962</v>
      </c>
      <c r="W5617">
        <v>0.01036327</v>
      </c>
      <c r="X5617" s="3">
        <v>13.3365</v>
      </c>
      <c r="Y5617" s="9">
        <v>0.118641971226653</v>
      </c>
      <c r="Z5617">
        <v>17639.4796665825</v>
      </c>
      <c r="AA5617" s="4">
        <v>161</v>
      </c>
      <c r="AB5617">
        <v>4.6359</v>
      </c>
      <c r="AD5617" s="3">
        <v>0.1625</v>
      </c>
      <c r="AE5617" s="3">
        <v>51907</v>
      </c>
      <c r="AF5617">
        <v>0.0117651378658742</v>
      </c>
      <c r="AG5617">
        <v>0.872975178906842</v>
      </c>
      <c r="AH5617" s="3">
        <v>327591</v>
      </c>
      <c r="AI5617" s="3">
        <v>2.4651</v>
      </c>
      <c r="AJ5617">
        <v>0.117197028830674</v>
      </c>
      <c r="AK5617">
        <v>0.015724140327</v>
      </c>
      <c r="AL5617">
        <v>0.000488058151609553</v>
      </c>
      <c r="AM5617" s="3">
        <v>15645.1524822695</v>
      </c>
      <c r="AN5617" s="3">
        <v>0.0282</v>
      </c>
      <c r="AO5617" s="3">
        <v>802.336448598131</v>
      </c>
      <c r="AP5617" s="3">
        <v>24.99</v>
      </c>
      <c r="AQ5617" s="4">
        <v>23</v>
      </c>
      <c r="AR5617" s="3">
        <v>1571.2</v>
      </c>
      <c r="AS5617" s="3">
        <v>717.64</v>
      </c>
      <c r="AT5617">
        <v>0</v>
      </c>
      <c r="AU5617">
        <v>0</v>
      </c>
      <c r="AV5617">
        <v>0</v>
      </c>
      <c r="AW5617">
        <v>0</v>
      </c>
      <c r="AX5617">
        <v>1</v>
      </c>
      <c r="AY5617">
        <v>0</v>
      </c>
      <c r="AZ5617">
        <v>0</v>
      </c>
      <c r="BA5617">
        <v>0</v>
      </c>
    </row>
    <row r="5618" spans="1:53">
      <c r="A5618" t="s">
        <v>6801</v>
      </c>
      <c r="B5618" t="s">
        <v>6785</v>
      </c>
      <c r="C5618">
        <v>2016</v>
      </c>
      <c r="D5618">
        <v>0.0331313182715229</v>
      </c>
      <c r="E5618">
        <v>5.2257466737132</v>
      </c>
      <c r="F5618" s="2">
        <v>0.5112</v>
      </c>
      <c r="G5618">
        <v>0.80124817306462</v>
      </c>
      <c r="H5618" s="3">
        <v>4780</v>
      </c>
      <c r="I5618" s="4">
        <v>9</v>
      </c>
      <c r="J5618" s="4">
        <v>67</v>
      </c>
      <c r="K5618">
        <v>5</v>
      </c>
      <c r="L5618" s="3">
        <v>0.04731887</v>
      </c>
      <c r="N5618">
        <v>1</v>
      </c>
      <c r="O5618" s="3">
        <v>336436</v>
      </c>
      <c r="P5618" s="3">
        <v>10.184</v>
      </c>
      <c r="Q5618" s="2">
        <v>55.6235398820781</v>
      </c>
      <c r="R5618" s="2">
        <v>0.00033</v>
      </c>
      <c r="S5618">
        <v>0</v>
      </c>
      <c r="T5618" s="2">
        <v>0</v>
      </c>
      <c r="U5618" s="2">
        <v>0.00336384439359268</v>
      </c>
      <c r="V5618">
        <v>0.00460009534191006</v>
      </c>
      <c r="W5618">
        <v>0.01159403</v>
      </c>
      <c r="X5618" s="3">
        <v>39.8506</v>
      </c>
      <c r="Y5618" s="9">
        <v>0.106414420262427</v>
      </c>
      <c r="Z5618">
        <v>22813.1535465597</v>
      </c>
      <c r="AA5618" s="4">
        <v>162</v>
      </c>
      <c r="AB5618">
        <v>4.8543</v>
      </c>
      <c r="AD5618" s="3">
        <v>0.1628</v>
      </c>
      <c r="AE5618" s="3">
        <v>51906</v>
      </c>
      <c r="AF5618">
        <v>0.0105272807587203</v>
      </c>
      <c r="AG5618">
        <v>0.8724723756738</v>
      </c>
      <c r="AH5618" s="3">
        <v>338000</v>
      </c>
      <c r="AI5618" s="3">
        <v>4.6225</v>
      </c>
      <c r="AJ5618">
        <v>0.10263711709161</v>
      </c>
      <c r="AK5618">
        <v>0.014998888668456</v>
      </c>
      <c r="AL5618">
        <v>0.000760344827586207</v>
      </c>
      <c r="AM5618" s="3">
        <v>11180.5396825397</v>
      </c>
      <c r="AN5618" s="3">
        <v>0.0441</v>
      </c>
      <c r="AO5618" s="3">
        <v>836.948275862069</v>
      </c>
      <c r="AP5618" s="3">
        <v>42.95</v>
      </c>
      <c r="AQ5618" s="4">
        <v>24</v>
      </c>
      <c r="AR5618" s="3">
        <v>2221.85</v>
      </c>
      <c r="AS5618" s="3">
        <v>716.1</v>
      </c>
      <c r="AT5618">
        <v>0</v>
      </c>
      <c r="AU5618">
        <v>1</v>
      </c>
      <c r="AV5618">
        <v>0</v>
      </c>
      <c r="AW5618">
        <v>0</v>
      </c>
      <c r="AX5618">
        <v>1</v>
      </c>
      <c r="AY5618">
        <v>0</v>
      </c>
      <c r="AZ5618">
        <v>0</v>
      </c>
      <c r="BA5618">
        <v>0</v>
      </c>
    </row>
    <row r="5619" spans="1:53">
      <c r="A5619" t="s">
        <v>6802</v>
      </c>
      <c r="B5619" t="s">
        <v>6785</v>
      </c>
      <c r="C5619">
        <v>2017</v>
      </c>
      <c r="D5619">
        <v>0.0212196164933103</v>
      </c>
      <c r="E5619">
        <v>5.49306144334055</v>
      </c>
      <c r="F5619" s="2">
        <v>0.9545</v>
      </c>
      <c r="G5619">
        <v>0.808829087194799</v>
      </c>
      <c r="H5619" s="3">
        <v>6316</v>
      </c>
      <c r="I5619" s="4">
        <v>4</v>
      </c>
      <c r="J5619" s="4">
        <v>102</v>
      </c>
      <c r="K5619">
        <v>6</v>
      </c>
      <c r="L5619" s="3">
        <v>0.04831136</v>
      </c>
      <c r="N5619">
        <v>1</v>
      </c>
      <c r="O5619" s="3">
        <v>337864</v>
      </c>
      <c r="P5619" s="3">
        <v>10.228</v>
      </c>
      <c r="Q5619" s="2">
        <v>52.9845460399227</v>
      </c>
      <c r="R5619" s="2">
        <v>0.000401</v>
      </c>
      <c r="S5619">
        <v>0</v>
      </c>
      <c r="T5619" s="2">
        <v>0</v>
      </c>
      <c r="U5619" s="2">
        <v>0.00963768637902471</v>
      </c>
      <c r="V5619">
        <v>0.00401590701888819</v>
      </c>
      <c r="W5619">
        <v>0.01037225</v>
      </c>
      <c r="X5619" s="3">
        <v>15.088</v>
      </c>
      <c r="Y5619" s="9">
        <v>0.114357089845225</v>
      </c>
      <c r="Z5619">
        <v>9405.37968862633</v>
      </c>
      <c r="AA5619" s="4">
        <v>163</v>
      </c>
      <c r="AB5619">
        <v>4.8767</v>
      </c>
      <c r="AD5619" s="3">
        <v>0.1663</v>
      </c>
      <c r="AE5619" s="3">
        <v>51862</v>
      </c>
      <c r="AF5619">
        <v>0.00949679893675112</v>
      </c>
      <c r="AG5619">
        <v>0.879637751194928</v>
      </c>
      <c r="AH5619" s="3">
        <v>347405</v>
      </c>
      <c r="AI5619" s="3">
        <v>3.9058</v>
      </c>
      <c r="AJ5619">
        <v>0.110943798551107</v>
      </c>
      <c r="AK5619">
        <v>0.0104491756485162</v>
      </c>
      <c r="AL5619">
        <v>0.00226779661016949</v>
      </c>
      <c r="AM5619" s="3">
        <v>4081.46337817638</v>
      </c>
      <c r="AN5619" s="3">
        <v>0.1338</v>
      </c>
      <c r="AO5619" s="3">
        <v>826.559322033898</v>
      </c>
      <c r="AP5619" s="3">
        <v>42.97</v>
      </c>
      <c r="AQ5619" s="4">
        <v>21</v>
      </c>
      <c r="AR5619" s="3">
        <v>2043</v>
      </c>
      <c r="AS5619" s="3">
        <v>848</v>
      </c>
      <c r="AT5619">
        <v>0</v>
      </c>
      <c r="AU5619">
        <v>2</v>
      </c>
      <c r="AV5619">
        <v>0</v>
      </c>
      <c r="AW5619">
        <v>0</v>
      </c>
      <c r="AX5619">
        <v>1</v>
      </c>
      <c r="AY5619">
        <v>0</v>
      </c>
      <c r="AZ5619">
        <v>0</v>
      </c>
      <c r="BA5619">
        <v>0</v>
      </c>
    </row>
    <row r="5620" spans="1:53">
      <c r="A5620" t="s">
        <v>6803</v>
      </c>
      <c r="B5620" t="s">
        <v>6785</v>
      </c>
      <c r="C5620">
        <v>2018</v>
      </c>
      <c r="D5620">
        <v>0.0174244068084764</v>
      </c>
      <c r="E5620">
        <v>5.96100533962327</v>
      </c>
      <c r="F5620" s="2">
        <v>1.6648</v>
      </c>
      <c r="G5620">
        <v>0.982892630104895</v>
      </c>
      <c r="H5620" s="3">
        <v>2246</v>
      </c>
      <c r="I5620" s="4">
        <v>37</v>
      </c>
      <c r="J5620" s="4">
        <v>121</v>
      </c>
      <c r="K5620">
        <v>6</v>
      </c>
      <c r="L5620" s="3">
        <v>0.04842351</v>
      </c>
      <c r="N5620">
        <v>1</v>
      </c>
      <c r="O5620" s="3">
        <v>471097</v>
      </c>
      <c r="P5620" s="3">
        <v>10.272</v>
      </c>
      <c r="Q5620" s="2">
        <v>53.0721068558906</v>
      </c>
      <c r="R5620" s="2">
        <v>0.000149</v>
      </c>
      <c r="S5620">
        <v>1</v>
      </c>
      <c r="T5620" s="2">
        <v>0</v>
      </c>
      <c r="U5620" s="2">
        <v>0.00935327575310723</v>
      </c>
      <c r="V5620">
        <v>0.00414492525690166</v>
      </c>
      <c r="W5620">
        <v>0.01144607</v>
      </c>
      <c r="X5620" s="3">
        <v>15.4828</v>
      </c>
      <c r="Y5620" s="9">
        <v>0.112123871975282</v>
      </c>
      <c r="Z5620">
        <v>12163.9852793853</v>
      </c>
      <c r="AA5620" s="4">
        <v>164</v>
      </c>
      <c r="AB5620">
        <v>5.0492</v>
      </c>
      <c r="AD5620" s="3">
        <v>0.187</v>
      </c>
      <c r="AE5620" s="3">
        <v>47220</v>
      </c>
      <c r="AF5620">
        <v>0.00758838369837766</v>
      </c>
      <c r="AG5620">
        <v>0.895039732950604</v>
      </c>
      <c r="AH5620" s="3">
        <v>355897</v>
      </c>
      <c r="AI5620" s="3">
        <v>4.7686</v>
      </c>
      <c r="AJ5620">
        <v>0.107302649393693</v>
      </c>
      <c r="AK5620">
        <v>0.01723732351308</v>
      </c>
      <c r="AL5620">
        <v>0.00218360655737705</v>
      </c>
      <c r="AM5620" s="3">
        <v>4671.67342342342</v>
      </c>
      <c r="AN5620" s="3">
        <v>0.1332</v>
      </c>
      <c r="AO5620" s="3">
        <v>827.737704918033</v>
      </c>
      <c r="AP5620" s="3">
        <v>43.791</v>
      </c>
      <c r="AQ5620" s="4">
        <v>22</v>
      </c>
      <c r="AR5620" s="3">
        <v>2086.1</v>
      </c>
      <c r="AS5620" s="3">
        <v>872.04</v>
      </c>
      <c r="AT5620">
        <v>0</v>
      </c>
      <c r="AU5620">
        <v>2</v>
      </c>
      <c r="AV5620">
        <v>0</v>
      </c>
      <c r="AW5620">
        <v>0</v>
      </c>
      <c r="AX5620">
        <v>1</v>
      </c>
      <c r="AY5620">
        <v>0</v>
      </c>
      <c r="AZ5620">
        <v>0</v>
      </c>
      <c r="BA5620">
        <v>0</v>
      </c>
    </row>
    <row r="5621" spans="1:53">
      <c r="A5621" t="s">
        <v>6804</v>
      </c>
      <c r="B5621" t="s">
        <v>6785</v>
      </c>
      <c r="C5621">
        <v>2019</v>
      </c>
      <c r="D5621">
        <v>0.0661412226694295</v>
      </c>
      <c r="E5621">
        <v>6.49072353450251</v>
      </c>
      <c r="F5621" s="2">
        <v>0.9285</v>
      </c>
      <c r="G5621">
        <v>0.927431149256075</v>
      </c>
      <c r="H5621" s="3">
        <v>2423</v>
      </c>
      <c r="I5621" s="4">
        <v>34</v>
      </c>
      <c r="J5621" s="4">
        <v>194</v>
      </c>
      <c r="K5621">
        <v>6</v>
      </c>
      <c r="L5621" s="3">
        <v>0.05086448</v>
      </c>
      <c r="N5621">
        <v>1</v>
      </c>
      <c r="O5621" s="3">
        <v>514854</v>
      </c>
      <c r="P5621" s="3">
        <v>10.316</v>
      </c>
      <c r="Q5621" s="2">
        <v>56.0971168437026</v>
      </c>
      <c r="R5621" s="2">
        <v>0.000798</v>
      </c>
      <c r="S5621">
        <v>1</v>
      </c>
      <c r="T5621" s="2">
        <v>0</v>
      </c>
      <c r="U5621" s="2">
        <v>0.00862339514978602</v>
      </c>
      <c r="V5621">
        <v>0.00281596395566137</v>
      </c>
      <c r="W5621">
        <v>0.00784616</v>
      </c>
      <c r="X5621" s="3">
        <v>14.8652</v>
      </c>
      <c r="Y5621" s="9">
        <v>0.105036222509073</v>
      </c>
      <c r="Z5621">
        <v>5014.953318312</v>
      </c>
      <c r="AA5621" s="4">
        <v>165</v>
      </c>
      <c r="AB5621">
        <v>5.4773</v>
      </c>
      <c r="AD5621" s="3">
        <v>0.189</v>
      </c>
      <c r="AE5621" s="3">
        <v>5</v>
      </c>
      <c r="AF5621">
        <v>7.25545980605866e-7</v>
      </c>
      <c r="AG5621">
        <v>0.89485155474346</v>
      </c>
      <c r="AH5621" s="3">
        <v>363566</v>
      </c>
      <c r="AI5621" s="3">
        <v>4.3608</v>
      </c>
      <c r="AJ5621">
        <v>0.10331753547412</v>
      </c>
      <c r="AK5621">
        <v>0.0166913170125624</v>
      </c>
      <c r="AL5621">
        <v>0.00191904761904762</v>
      </c>
      <c r="AM5621" s="3">
        <v>5700.05128205128</v>
      </c>
      <c r="AN5621" s="3">
        <v>0.1209</v>
      </c>
      <c r="AO5621" s="3">
        <v>869.412698412698</v>
      </c>
      <c r="AP5621" s="3">
        <v>52.137</v>
      </c>
      <c r="AQ5621" s="4">
        <v>25</v>
      </c>
      <c r="AR5621" s="3">
        <v>2274.45</v>
      </c>
      <c r="AS5621" s="3">
        <v>875.46</v>
      </c>
      <c r="AT5621">
        <v>1</v>
      </c>
      <c r="AU5621">
        <v>2</v>
      </c>
      <c r="AV5621">
        <v>0</v>
      </c>
      <c r="AW5621">
        <v>0</v>
      </c>
      <c r="AX5621">
        <v>1</v>
      </c>
      <c r="AY5621">
        <v>0</v>
      </c>
      <c r="AZ5621">
        <v>0</v>
      </c>
      <c r="BA5621">
        <v>0</v>
      </c>
    </row>
    <row r="5622" spans="1:53">
      <c r="A5622" t="s">
        <v>6805</v>
      </c>
      <c r="B5622" t="s">
        <v>6785</v>
      </c>
      <c r="C5622">
        <v>2020</v>
      </c>
      <c r="D5622">
        <v>0.0752809765292826</v>
      </c>
      <c r="E5622">
        <v>7.69848278788095</v>
      </c>
      <c r="F5622" s="2">
        <v>1.1721</v>
      </c>
      <c r="G5622">
        <v>1.10259949390384</v>
      </c>
      <c r="H5622" s="3">
        <v>2600</v>
      </c>
      <c r="I5622" s="4">
        <v>37</v>
      </c>
      <c r="J5622" s="4">
        <v>585</v>
      </c>
      <c r="K5622">
        <v>6</v>
      </c>
      <c r="L5622" s="3">
        <v>0.0487845</v>
      </c>
      <c r="N5622">
        <v>1</v>
      </c>
      <c r="O5622" s="3">
        <v>524577</v>
      </c>
      <c r="P5622" s="3">
        <v>10.36</v>
      </c>
      <c r="Q5622" s="2">
        <v>58.7621710209197</v>
      </c>
      <c r="R5622" s="2">
        <v>0.00038</v>
      </c>
      <c r="S5622">
        <v>1</v>
      </c>
      <c r="T5622" s="2">
        <v>10043.6335219236</v>
      </c>
      <c r="U5622" s="2">
        <v>0.09074328</v>
      </c>
      <c r="V5622">
        <v>0.00721453</v>
      </c>
      <c r="W5622">
        <v>0.00377274</v>
      </c>
      <c r="X5622" s="3">
        <v>144789236.392608</v>
      </c>
      <c r="Y5622" s="9">
        <v>0.0989313506133073</v>
      </c>
      <c r="Z5622">
        <v>6485.84324719177</v>
      </c>
      <c r="AA5622" s="4">
        <v>167</v>
      </c>
      <c r="AB5622">
        <v>6.0798</v>
      </c>
      <c r="AD5622" s="3">
        <v>0.189</v>
      </c>
      <c r="AE5622" s="3">
        <v>4</v>
      </c>
      <c r="AF5622">
        <v>5.64256787056965e-7</v>
      </c>
      <c r="AG5622">
        <v>0.888337531638936</v>
      </c>
      <c r="AH5622" s="3">
        <v>370503</v>
      </c>
      <c r="AI5622" s="3">
        <v>3.2447</v>
      </c>
      <c r="AJ5622">
        <v>0.0970491352412078</v>
      </c>
      <c r="AK5622">
        <v>0.018207826271808</v>
      </c>
      <c r="AL5622">
        <v>0.00221641791044776</v>
      </c>
      <c r="AM5622" s="3">
        <v>4773.71784511785</v>
      </c>
      <c r="AN5622" s="3">
        <v>0.1485</v>
      </c>
      <c r="AO5622" s="3">
        <v>907.432835820896</v>
      </c>
      <c r="AP5622" s="3">
        <v>46.746</v>
      </c>
      <c r="AQ5622" s="4">
        <v>33</v>
      </c>
      <c r="AR5622" s="3">
        <v>2173.57</v>
      </c>
      <c r="AS5622" s="3">
        <v>845.9</v>
      </c>
      <c r="AT5622">
        <v>0</v>
      </c>
      <c r="AU5622">
        <v>2</v>
      </c>
      <c r="AV5622">
        <v>0</v>
      </c>
      <c r="AW5622">
        <v>0</v>
      </c>
      <c r="AX5622">
        <v>1</v>
      </c>
      <c r="AY5622">
        <v>0</v>
      </c>
      <c r="AZ5622">
        <v>0</v>
      </c>
      <c r="BA5622">
        <v>0</v>
      </c>
    </row>
    <row r="5623" spans="1:53">
      <c r="A5623" t="s">
        <v>6806</v>
      </c>
      <c r="B5623" t="s">
        <v>6785</v>
      </c>
      <c r="C5623">
        <v>2021</v>
      </c>
      <c r="D5623">
        <v>0.0783397477929038</v>
      </c>
      <c r="E5623">
        <v>8.54110501146255</v>
      </c>
      <c r="F5623" s="2">
        <v>1.1745</v>
      </c>
      <c r="G5623">
        <v>1.83461766449318</v>
      </c>
      <c r="H5623" s="3">
        <v>3940</v>
      </c>
      <c r="I5623" s="4">
        <v>82</v>
      </c>
      <c r="J5623" s="4">
        <v>1244</v>
      </c>
      <c r="K5623">
        <v>6</v>
      </c>
      <c r="L5623" s="3">
        <v>0.04904779</v>
      </c>
      <c r="N5623">
        <v>1</v>
      </c>
      <c r="O5623" s="3">
        <v>461312</v>
      </c>
      <c r="P5623" s="3">
        <v>10.404</v>
      </c>
      <c r="Q5623" s="2">
        <v>57.9736767351577</v>
      </c>
      <c r="R5623" s="2">
        <v>9.01e-5</v>
      </c>
      <c r="S5623">
        <v>1</v>
      </c>
      <c r="T5623" s="2">
        <v>0</v>
      </c>
      <c r="U5623" s="2">
        <v>0.0862338</v>
      </c>
      <c r="V5623">
        <v>0.00622381</v>
      </c>
      <c r="W5623">
        <v>0.00025665</v>
      </c>
      <c r="X5623" s="3">
        <v>14.8483</v>
      </c>
      <c r="Y5623" s="9">
        <v>0.0949996542609862</v>
      </c>
      <c r="Z5623">
        <v>2673.97570512346</v>
      </c>
      <c r="AA5623" s="4">
        <v>166</v>
      </c>
      <c r="AB5623">
        <v>6.1226</v>
      </c>
      <c r="AD5623" s="3">
        <v>0.189</v>
      </c>
      <c r="AE5623" s="3">
        <v>4</v>
      </c>
      <c r="AF5623">
        <v>4.69957883549371e-7</v>
      </c>
      <c r="AG5623">
        <v>0.88981038491783</v>
      </c>
      <c r="AH5623" s="3">
        <v>376802</v>
      </c>
      <c r="AI5623" s="3">
        <v>2.833</v>
      </c>
      <c r="AJ5623">
        <v>0.0932394809973117</v>
      </c>
      <c r="AK5623">
        <v>0.0196721143951176</v>
      </c>
      <c r="AL5623">
        <v>0.00296901408450704</v>
      </c>
      <c r="AM5623" s="3">
        <v>4037.6665085389</v>
      </c>
      <c r="AN5623" s="3">
        <v>0.2108</v>
      </c>
      <c r="AO5623" s="3">
        <v>862.338028169014</v>
      </c>
      <c r="AP5623" s="3">
        <v>42.313</v>
      </c>
      <c r="AQ5623" s="4">
        <v>35</v>
      </c>
      <c r="AR5623" s="3">
        <v>2262.31</v>
      </c>
      <c r="AS5623" s="3">
        <v>850.73</v>
      </c>
      <c r="AT5623">
        <v>0</v>
      </c>
      <c r="AU5623">
        <v>2</v>
      </c>
      <c r="AV5623">
        <v>0</v>
      </c>
      <c r="AW5623">
        <v>0</v>
      </c>
      <c r="AX5623">
        <v>1</v>
      </c>
      <c r="AY5623">
        <v>0</v>
      </c>
      <c r="AZ5623">
        <v>0</v>
      </c>
      <c r="BA5623">
        <v>0</v>
      </c>
    </row>
    <row r="5624" spans="1:53">
      <c r="A5624" t="s">
        <v>6807</v>
      </c>
      <c r="B5624" t="s">
        <v>6785</v>
      </c>
      <c r="C5624">
        <v>2022</v>
      </c>
      <c r="D5624">
        <v>0.0787444907464632</v>
      </c>
      <c r="E5624">
        <v>9.41824845064762</v>
      </c>
      <c r="F5624" s="2">
        <v>1.6491</v>
      </c>
      <c r="G5624">
        <v>1.74135944700461</v>
      </c>
      <c r="H5624" s="3">
        <v>4500</v>
      </c>
      <c r="I5624" s="4">
        <v>179</v>
      </c>
      <c r="J5624" s="4">
        <v>1079</v>
      </c>
      <c r="K5624">
        <v>6</v>
      </c>
      <c r="L5624" s="3">
        <v>0.04554397</v>
      </c>
      <c r="N5624">
        <v>1</v>
      </c>
      <c r="O5624" s="3">
        <v>535001</v>
      </c>
      <c r="P5624" s="3">
        <v>10.448</v>
      </c>
      <c r="Q5624" s="2">
        <v>66.762360446571</v>
      </c>
      <c r="R5624" s="2">
        <v>9.01e-5</v>
      </c>
      <c r="S5624">
        <v>1</v>
      </c>
      <c r="T5624" s="2">
        <v>0</v>
      </c>
      <c r="U5624" s="2">
        <v>0.09748219</v>
      </c>
      <c r="V5624">
        <v>0.00585694</v>
      </c>
      <c r="W5624">
        <v>0.00028992</v>
      </c>
      <c r="X5624" s="3">
        <v>16.759</v>
      </c>
      <c r="Y5624" s="9">
        <v>0.0955813253060405</v>
      </c>
      <c r="Z5624">
        <v>3458.25497655229</v>
      </c>
      <c r="AA5624" s="4">
        <v>167</v>
      </c>
      <c r="AB5624">
        <v>7.1162</v>
      </c>
      <c r="AD5624" s="3">
        <v>0.189</v>
      </c>
      <c r="AE5624" s="3">
        <v>4</v>
      </c>
      <c r="AF5624">
        <v>4.61523426525297e-7</v>
      </c>
      <c r="AG5624">
        <v>0.872703416161789</v>
      </c>
      <c r="AH5624" s="3">
        <v>382610</v>
      </c>
      <c r="AI5624" s="3">
        <v>0.331</v>
      </c>
      <c r="AJ5624">
        <v>0.0934214525549879</v>
      </c>
      <c r="AK5624">
        <v>0.0154857614589888</v>
      </c>
      <c r="AL5624">
        <v>0.00966849315068493</v>
      </c>
      <c r="AM5624" s="3">
        <v>1227.961037121</v>
      </c>
      <c r="AN5624" s="3">
        <v>0.7058</v>
      </c>
      <c r="AO5624" s="3">
        <v>974.821917808219</v>
      </c>
      <c r="AP5624" s="3">
        <v>42.342</v>
      </c>
      <c r="AQ5624" s="4">
        <v>35</v>
      </c>
      <c r="AR5624" s="3">
        <v>2320.68</v>
      </c>
      <c r="AS5624" s="3">
        <v>906.53</v>
      </c>
      <c r="AT5624">
        <v>0</v>
      </c>
      <c r="AU5624">
        <v>2</v>
      </c>
      <c r="AV5624">
        <v>0</v>
      </c>
      <c r="AW5624">
        <v>1</v>
      </c>
      <c r="AX5624">
        <v>1</v>
      </c>
      <c r="AY5624">
        <v>0</v>
      </c>
      <c r="AZ5624">
        <v>0</v>
      </c>
      <c r="BA5624">
        <v>0</v>
      </c>
    </row>
    <row r="5625" spans="1:53">
      <c r="A5625" t="s">
        <v>6808</v>
      </c>
      <c r="B5625" t="s">
        <v>6785</v>
      </c>
      <c r="C5625">
        <v>2023</v>
      </c>
      <c r="D5625">
        <v>0.0885653739305992</v>
      </c>
      <c r="E5625">
        <v>9.67809146616862</v>
      </c>
      <c r="F5625" s="2">
        <v>1.8477</v>
      </c>
      <c r="G5625">
        <v>1.71639670360898</v>
      </c>
      <c r="H5625" s="3">
        <v>4910</v>
      </c>
      <c r="I5625" s="4">
        <v>486</v>
      </c>
      <c r="J5625" s="4">
        <v>959</v>
      </c>
      <c r="L5625" s="3">
        <v>0.05225607</v>
      </c>
      <c r="N5625">
        <v>1</v>
      </c>
      <c r="O5625" s="3">
        <v>678760</v>
      </c>
      <c r="P5625" s="3">
        <v>10.492</v>
      </c>
      <c r="Q5625" s="2">
        <v>65.8665164230858</v>
      </c>
      <c r="R5625" s="2">
        <v>0.000107</v>
      </c>
      <c r="S5625">
        <v>1</v>
      </c>
      <c r="T5625" s="2">
        <v>43.6335219236209</v>
      </c>
      <c r="U5625" s="2">
        <v>0.088768</v>
      </c>
      <c r="V5625">
        <v>0.00503008</v>
      </c>
      <c r="W5625">
        <v>0.00030497</v>
      </c>
      <c r="X5625" s="3">
        <v>1.7186544103682e-6</v>
      </c>
      <c r="Y5625" s="9">
        <v>0.0882081987563572</v>
      </c>
      <c r="Z5625">
        <v>1425.76523005347</v>
      </c>
      <c r="AA5625" s="4">
        <v>166</v>
      </c>
      <c r="AB5625">
        <v>6.6576</v>
      </c>
      <c r="AD5625" s="3">
        <v>0.189</v>
      </c>
      <c r="AE5625" s="3">
        <v>4</v>
      </c>
      <c r="AF5625">
        <v>4.09779385023588e-7</v>
      </c>
      <c r="AG5625">
        <v>0.88644285882588</v>
      </c>
      <c r="AH5625" s="3">
        <v>390499</v>
      </c>
      <c r="AI5625" s="3">
        <v>4.6678</v>
      </c>
      <c r="AJ5625">
        <v>0.0877748997628402</v>
      </c>
      <c r="AK5625">
        <v>0.0167311389272433</v>
      </c>
      <c r="AL5625">
        <v>0.00220338983050847</v>
      </c>
      <c r="AM5625" s="3">
        <v>5866.19591346154</v>
      </c>
      <c r="AN5625" s="3">
        <v>0.1664</v>
      </c>
      <c r="AO5625" s="3">
        <v>881.56779661017</v>
      </c>
      <c r="AP5625" s="3">
        <v>42.483</v>
      </c>
      <c r="AQ5625" s="4">
        <v>37.1212121212121</v>
      </c>
      <c r="AR5625" s="3">
        <v>2404.82</v>
      </c>
      <c r="AS5625" s="3">
        <v>957.56</v>
      </c>
      <c r="AT5625">
        <v>0</v>
      </c>
      <c r="AU5625">
        <v>2</v>
      </c>
      <c r="AV5625">
        <v>0</v>
      </c>
      <c r="AW5625">
        <v>1</v>
      </c>
      <c r="AX5625">
        <v>1</v>
      </c>
      <c r="AY5625">
        <v>0</v>
      </c>
      <c r="AZ5625">
        <v>0</v>
      </c>
      <c r="BA5625">
        <v>0</v>
      </c>
    </row>
    <row r="5626" spans="1:53">
      <c r="A5626" t="s">
        <v>6809</v>
      </c>
      <c r="B5626" t="s">
        <v>6785</v>
      </c>
      <c r="C5626">
        <v>2024</v>
      </c>
      <c r="D5626" t="s">
        <v>3520</v>
      </c>
      <c r="E5626">
        <v>10.671999680854</v>
      </c>
      <c r="F5626" s="2">
        <v>1.8377</v>
      </c>
      <c r="G5626">
        <v>2.39170305676856</v>
      </c>
      <c r="H5626" s="3">
        <v>10.6359787698779</v>
      </c>
      <c r="I5626" s="4">
        <v>1060.90243902439</v>
      </c>
      <c r="J5626" s="4">
        <v>831.801446945338</v>
      </c>
      <c r="K5626">
        <v>0</v>
      </c>
      <c r="L5626" s="3">
        <v>0.05225607</v>
      </c>
      <c r="O5626" s="3">
        <v>1069471</v>
      </c>
      <c r="P5626" s="3">
        <v>10.4478147013783</v>
      </c>
      <c r="Q5626" s="2">
        <v>75.8517375202334</v>
      </c>
      <c r="R5626" s="2">
        <v>0</v>
      </c>
      <c r="S5626">
        <v>1</v>
      </c>
      <c r="T5626" s="2">
        <v>10043.6335219236</v>
      </c>
      <c r="U5626" s="2">
        <v>0.0785251332412618</v>
      </c>
      <c r="V5626">
        <v>0.00473357585710361</v>
      </c>
      <c r="W5626">
        <v>0.000269972925289735</v>
      </c>
      <c r="X5626" s="3">
        <v>8.52884959168987e-6</v>
      </c>
      <c r="Y5626" s="9">
        <v>0.0887482865656456</v>
      </c>
      <c r="Z5626">
        <v>1843.9433435316</v>
      </c>
      <c r="AA5626" s="4">
        <v>95643762423777.6</v>
      </c>
      <c r="AB5626">
        <v>167</v>
      </c>
      <c r="AD5626" s="3">
        <v>0.189</v>
      </c>
      <c r="AE5626" s="3">
        <v>4</v>
      </c>
      <c r="AF5626">
        <v>3.98128794665074e-7</v>
      </c>
      <c r="AG5626">
        <v>0.886360107494775</v>
      </c>
      <c r="AH5626" s="3">
        <v>397959</v>
      </c>
      <c r="AI5626" s="3">
        <v>0.545373032121426</v>
      </c>
      <c r="AJ5626">
        <v>0.00181581018205261</v>
      </c>
      <c r="AK5626">
        <v>0.0131706445560726</v>
      </c>
      <c r="AM5626" s="3">
        <v>1784.06512836443</v>
      </c>
      <c r="AN5626" s="3">
        <v>0.557140037950664</v>
      </c>
      <c r="AO5626" s="3">
        <v>817.442606130563</v>
      </c>
      <c r="AP5626" s="3">
        <v>42.706</v>
      </c>
      <c r="AQ5626" s="4">
        <v>37.1212121212121</v>
      </c>
      <c r="AR5626" s="3">
        <v>2445.69</v>
      </c>
      <c r="AS5626" s="3">
        <v>1005.53</v>
      </c>
      <c r="AT5626">
        <v>2</v>
      </c>
      <c r="AU5626">
        <v>2</v>
      </c>
      <c r="AV5626">
        <v>0</v>
      </c>
      <c r="AW5626">
        <v>2</v>
      </c>
      <c r="AX5626">
        <v>1</v>
      </c>
      <c r="AY5626">
        <v>0</v>
      </c>
      <c r="AZ5626">
        <v>0</v>
      </c>
      <c r="BA5626">
        <v>0</v>
      </c>
    </row>
    <row r="5627" spans="1:53">
      <c r="A5627" t="s">
        <v>6810</v>
      </c>
      <c r="B5627" t="s">
        <v>6811</v>
      </c>
      <c r="C5627">
        <v>2000</v>
      </c>
      <c r="E5627">
        <v>0.693147180559945</v>
      </c>
      <c r="F5627" s="2">
        <v>0.89178566316799</v>
      </c>
      <c r="G5627">
        <v>1.53018368340111</v>
      </c>
      <c r="H5627" s="3">
        <v>10.2480702597112</v>
      </c>
      <c r="I5627" s="4">
        <v>0</v>
      </c>
      <c r="J5627" s="4">
        <v>0</v>
      </c>
      <c r="K5627">
        <v>0</v>
      </c>
      <c r="L5627" s="3">
        <v>0</v>
      </c>
      <c r="N5627">
        <v>0</v>
      </c>
      <c r="O5627" s="3">
        <v>131388</v>
      </c>
      <c r="Q5627" s="2">
        <v>0</v>
      </c>
      <c r="S5627">
        <v>0</v>
      </c>
      <c r="T5627" s="2">
        <v>0</v>
      </c>
      <c r="X5627" s="3">
        <v>7.86182057950557e-6</v>
      </c>
      <c r="Y5627" s="9">
        <v>12.3615079509893</v>
      </c>
      <c r="Z5627">
        <v>760.218758657559</v>
      </c>
      <c r="AA5627" s="4">
        <v>39762811401125.1</v>
      </c>
      <c r="AB5627">
        <v>95071045283515.5</v>
      </c>
      <c r="AD5627" s="3">
        <v>0.129</v>
      </c>
      <c r="AE5627" s="3">
        <v>19524</v>
      </c>
      <c r="AF5627">
        <v>0.0364798206278027</v>
      </c>
      <c r="AG5627">
        <v>0.434043348281016</v>
      </c>
      <c r="AH5627" s="3">
        <v>430484</v>
      </c>
      <c r="AI5627" s="3">
        <v>7.69091310977762</v>
      </c>
      <c r="AJ5627">
        <v>0.0357689474114086</v>
      </c>
      <c r="AK5627">
        <v>0.0142298384495056</v>
      </c>
      <c r="AM5627" s="3">
        <v>8522.8075231913</v>
      </c>
      <c r="AN5627" s="3">
        <v>0.131351802656546</v>
      </c>
      <c r="AO5627" s="3">
        <v>41.6071792779931</v>
      </c>
      <c r="AP5627" s="3">
        <v>36.4845854657114</v>
      </c>
      <c r="AQ5627" s="4" t="s">
        <v>801</v>
      </c>
      <c r="AR5627" s="3">
        <v>788.994089834515</v>
      </c>
      <c r="AS5627" s="3">
        <v>140.783409238777</v>
      </c>
      <c r="AT5627">
        <v>0</v>
      </c>
      <c r="AU5627">
        <v>0</v>
      </c>
      <c r="AV5627">
        <v>0</v>
      </c>
      <c r="AW5627">
        <v>0</v>
      </c>
      <c r="AX5627">
        <v>1</v>
      </c>
      <c r="AY5627">
        <v>0</v>
      </c>
      <c r="AZ5627">
        <v>0</v>
      </c>
      <c r="BA5627">
        <v>0</v>
      </c>
    </row>
    <row r="5628" spans="1:53">
      <c r="A5628" t="s">
        <v>6812</v>
      </c>
      <c r="B5628" t="s">
        <v>6811</v>
      </c>
      <c r="C5628">
        <v>2001</v>
      </c>
      <c r="E5628">
        <v>0.693147180559945</v>
      </c>
      <c r="F5628" s="2">
        <v>1.02252046523523</v>
      </c>
      <c r="G5628">
        <v>1.67062399873328</v>
      </c>
      <c r="H5628" s="3">
        <v>58.7112796618311</v>
      </c>
      <c r="I5628" s="4">
        <v>0</v>
      </c>
      <c r="J5628" s="4">
        <v>1</v>
      </c>
      <c r="L5628" s="3">
        <v>0</v>
      </c>
      <c r="N5628">
        <v>0</v>
      </c>
      <c r="O5628" s="3">
        <v>174319</v>
      </c>
      <c r="Q5628" s="2">
        <v>0</v>
      </c>
      <c r="S5628">
        <v>0</v>
      </c>
      <c r="T5628" s="2">
        <v>0</v>
      </c>
      <c r="X5628" s="3">
        <v>3.90144085017592e-5</v>
      </c>
      <c r="Y5628" s="9">
        <v>11.8480223775654</v>
      </c>
      <c r="Z5628">
        <v>21198.4117566089</v>
      </c>
      <c r="AA5628" s="4">
        <v>37573137114917.9</v>
      </c>
      <c r="AB5628">
        <v>2.29100294394619e+25</v>
      </c>
      <c r="AD5628" s="3">
        <v>0.129</v>
      </c>
      <c r="AE5628" s="3">
        <v>19530</v>
      </c>
      <c r="AF5628">
        <v>0.0359403754140596</v>
      </c>
      <c r="AG5628">
        <v>0.421604711078395</v>
      </c>
      <c r="AH5628" s="3">
        <v>483303</v>
      </c>
      <c r="AI5628" s="3">
        <v>0.898585329804586</v>
      </c>
      <c r="AJ5628">
        <v>0.040808607759629</v>
      </c>
      <c r="AK5628">
        <v>0.0112016369670808</v>
      </c>
      <c r="AM5628" s="3">
        <v>2592.01089124813</v>
      </c>
      <c r="AN5628" s="3">
        <v>0.439791756712479</v>
      </c>
      <c r="AO5628" s="3">
        <v>61.6663267387314</v>
      </c>
      <c r="AP5628" s="3">
        <v>37.2962128966223</v>
      </c>
      <c r="AQ5628" s="4" t="s">
        <v>801</v>
      </c>
      <c r="AR5628" s="3">
        <v>806.37706855792</v>
      </c>
      <c r="AS5628" s="3">
        <v>147.1</v>
      </c>
      <c r="AT5628">
        <v>0</v>
      </c>
      <c r="AU5628">
        <v>0</v>
      </c>
      <c r="AV5628">
        <v>0</v>
      </c>
      <c r="AW5628">
        <v>0</v>
      </c>
      <c r="AX5628">
        <v>1</v>
      </c>
      <c r="AY5628">
        <v>0</v>
      </c>
      <c r="AZ5628">
        <v>0</v>
      </c>
      <c r="BA5628">
        <v>0</v>
      </c>
    </row>
    <row r="5629" spans="1:53">
      <c r="A5629" t="s">
        <v>6813</v>
      </c>
      <c r="B5629" t="s">
        <v>6811</v>
      </c>
      <c r="C5629">
        <v>2002</v>
      </c>
      <c r="E5629">
        <v>0.693147180559945</v>
      </c>
      <c r="F5629" s="2">
        <v>0.477617810218978</v>
      </c>
      <c r="G5629">
        <v>1.78964028395491</v>
      </c>
      <c r="H5629" s="3">
        <v>56.57</v>
      </c>
      <c r="I5629" s="4">
        <v>1</v>
      </c>
      <c r="J5629" s="4">
        <v>5</v>
      </c>
      <c r="L5629" s="3">
        <v>0</v>
      </c>
      <c r="O5629" s="3">
        <v>119773</v>
      </c>
      <c r="Q5629" s="2">
        <v>0</v>
      </c>
      <c r="S5629">
        <v>0</v>
      </c>
      <c r="T5629" s="2">
        <v>0</v>
      </c>
      <c r="X5629" s="3">
        <v>3.59631479438008e-5</v>
      </c>
      <c r="Y5629" s="9">
        <v>10.5942366574831</v>
      </c>
      <c r="Z5629">
        <v>23658.02092415</v>
      </c>
      <c r="AA5629" s="4">
        <v>15620606372942.8</v>
      </c>
      <c r="AB5629">
        <v>15620606372942.8</v>
      </c>
      <c r="AD5629" s="3">
        <v>0.129</v>
      </c>
      <c r="AE5629" s="3">
        <v>19540</v>
      </c>
      <c r="AF5629">
        <v>0.0344803246867831</v>
      </c>
      <c r="AG5629">
        <v>0.398447150167637</v>
      </c>
      <c r="AH5629" s="3">
        <v>629331</v>
      </c>
      <c r="AI5629" s="3">
        <v>12.6719534817578</v>
      </c>
      <c r="AJ5629">
        <v>0.0410613870337069</v>
      </c>
      <c r="AK5629">
        <v>0.0121024816768042</v>
      </c>
      <c r="AM5629" s="3">
        <v>12382.5131565549</v>
      </c>
      <c r="AN5629" s="3">
        <v>0.103685673444257</v>
      </c>
      <c r="AO5629" s="3">
        <v>89.2208851723435</v>
      </c>
      <c r="AP5629" s="3">
        <v>37.76</v>
      </c>
      <c r="AQ5629" s="4" t="s">
        <v>801</v>
      </c>
      <c r="AR5629" s="3">
        <v>817</v>
      </c>
      <c r="AS5629" s="3">
        <v>147.1</v>
      </c>
      <c r="AT5629">
        <v>0</v>
      </c>
      <c r="AU5629">
        <v>0</v>
      </c>
      <c r="AV5629">
        <v>0</v>
      </c>
      <c r="AW5629">
        <v>0</v>
      </c>
      <c r="AX5629">
        <v>1</v>
      </c>
      <c r="AY5629">
        <v>0</v>
      </c>
      <c r="AZ5629">
        <v>0</v>
      </c>
      <c r="BA5629">
        <v>0</v>
      </c>
    </row>
    <row r="5630" spans="1:53">
      <c r="A5630" t="s">
        <v>6814</v>
      </c>
      <c r="B5630" t="s">
        <v>6811</v>
      </c>
      <c r="C5630">
        <v>2003</v>
      </c>
      <c r="D5630" t="s">
        <v>3520</v>
      </c>
      <c r="E5630">
        <v>0.693147180559945</v>
      </c>
      <c r="F5630" s="2">
        <v>0.547636058394161</v>
      </c>
      <c r="G5630">
        <v>0.604754633202162</v>
      </c>
      <c r="H5630" s="3">
        <v>324.09</v>
      </c>
      <c r="I5630" s="4">
        <v>1</v>
      </c>
      <c r="J5630" s="4">
        <v>4</v>
      </c>
      <c r="L5630" s="3">
        <v>0</v>
      </c>
      <c r="O5630" s="3">
        <v>90275.5002265961</v>
      </c>
      <c r="Q5630" s="2">
        <v>0</v>
      </c>
      <c r="S5630">
        <v>0</v>
      </c>
      <c r="T5630" s="2">
        <v>0</v>
      </c>
      <c r="X5630" s="3">
        <v>0.000178467688329881</v>
      </c>
      <c r="Y5630" s="9">
        <v>10.154161894224</v>
      </c>
      <c r="Z5630">
        <v>26003.5056967572</v>
      </c>
      <c r="AA5630" s="4">
        <v>14760404618978.6</v>
      </c>
      <c r="AB5630">
        <v>14760404618978.6</v>
      </c>
      <c r="AD5630" s="3">
        <v>0.129</v>
      </c>
      <c r="AE5630" s="3">
        <v>19554</v>
      </c>
      <c r="AF5630">
        <v>0.0328528225806452</v>
      </c>
      <c r="AG5630">
        <v>0.410450268817204</v>
      </c>
      <c r="AH5630" s="3">
        <v>1055116</v>
      </c>
      <c r="AI5630" s="3">
        <v>1.48055651339987</v>
      </c>
      <c r="AJ5630">
        <v>0.0452869479797726</v>
      </c>
      <c r="AK5630">
        <v>0.00952699544870926</v>
      </c>
      <c r="AM5630" s="3">
        <v>3765.84932552785</v>
      </c>
      <c r="AN5630" s="3">
        <v>0.347160096380249</v>
      </c>
      <c r="AO5630" s="3">
        <v>155.598613094024</v>
      </c>
      <c r="AP5630" s="3">
        <v>38.6</v>
      </c>
      <c r="AQ5630" s="4" t="s">
        <v>801</v>
      </c>
      <c r="AR5630" s="3">
        <v>835</v>
      </c>
      <c r="AS5630" s="3">
        <v>153.7</v>
      </c>
      <c r="AT5630">
        <v>0</v>
      </c>
      <c r="AU5630">
        <v>0</v>
      </c>
      <c r="AV5630">
        <v>0</v>
      </c>
      <c r="AW5630">
        <v>0</v>
      </c>
      <c r="AX5630">
        <v>1</v>
      </c>
      <c r="AY5630">
        <v>0</v>
      </c>
      <c r="AZ5630">
        <v>0</v>
      </c>
      <c r="BA5630">
        <v>0</v>
      </c>
    </row>
    <row r="5631" spans="1:53">
      <c r="A5631" t="s">
        <v>6815</v>
      </c>
      <c r="B5631" t="s">
        <v>6811</v>
      </c>
      <c r="C5631">
        <v>2004</v>
      </c>
      <c r="D5631" t="s">
        <v>3520</v>
      </c>
      <c r="E5631">
        <v>0.693147180559945</v>
      </c>
      <c r="F5631" s="2">
        <v>0.2558</v>
      </c>
      <c r="G5631">
        <v>0.540579764668763</v>
      </c>
      <c r="H5631" s="3">
        <v>312.27</v>
      </c>
      <c r="I5631" s="4">
        <v>1</v>
      </c>
      <c r="J5631" s="4">
        <v>2</v>
      </c>
      <c r="L5631" s="3">
        <v>0</v>
      </c>
      <c r="O5631" s="3">
        <v>131388</v>
      </c>
      <c r="Q5631" s="2">
        <v>0</v>
      </c>
      <c r="S5631">
        <v>0</v>
      </c>
      <c r="T5631" s="2">
        <v>0</v>
      </c>
      <c r="X5631" s="3">
        <v>0.00016450998810622</v>
      </c>
      <c r="Y5631" s="9">
        <v>9.07962449239659</v>
      </c>
      <c r="Z5631">
        <v>29020.6402695872</v>
      </c>
      <c r="AA5631" s="4">
        <v>6136471111082.42</v>
      </c>
      <c r="AB5631">
        <v>6136471111082.42</v>
      </c>
      <c r="AD5631" s="3">
        <v>0.129</v>
      </c>
      <c r="AE5631" s="3">
        <v>19577</v>
      </c>
      <c r="AF5631">
        <v>0.0293596280743851</v>
      </c>
      <c r="AG5631">
        <v>0.400119976004799</v>
      </c>
      <c r="AH5631" s="3">
        <v>1194858</v>
      </c>
      <c r="AI5631" s="3">
        <v>20.8789779252203</v>
      </c>
      <c r="AJ5631">
        <v>0.0424185481838934</v>
      </c>
      <c r="AK5631">
        <v>0.0102931641323357</v>
      </c>
      <c r="AM5631" s="3">
        <v>17990.1554335283</v>
      </c>
      <c r="AN5631" s="3">
        <v>0.0818467555081799</v>
      </c>
      <c r="AO5631" s="3">
        <v>253.181725474199</v>
      </c>
      <c r="AP5631" s="3">
        <v>39.08</v>
      </c>
      <c r="AQ5631" s="4" t="s">
        <v>801</v>
      </c>
      <c r="AR5631" s="3">
        <v>846</v>
      </c>
      <c r="AS5631" s="3">
        <v>153.7</v>
      </c>
      <c r="AT5631">
        <v>0</v>
      </c>
      <c r="AU5631">
        <v>0</v>
      </c>
      <c r="AV5631">
        <v>0</v>
      </c>
      <c r="AW5631">
        <v>0</v>
      </c>
      <c r="AX5631">
        <v>1</v>
      </c>
      <c r="AY5631">
        <v>0</v>
      </c>
      <c r="AZ5631">
        <v>0</v>
      </c>
      <c r="BA5631">
        <v>0</v>
      </c>
    </row>
    <row r="5632" spans="1:53">
      <c r="A5632" t="s">
        <v>6816</v>
      </c>
      <c r="B5632" t="s">
        <v>6811</v>
      </c>
      <c r="C5632">
        <v>2005</v>
      </c>
      <c r="D5632" t="s">
        <v>3520</v>
      </c>
      <c r="E5632">
        <v>0.693147180559945</v>
      </c>
      <c r="F5632" s="2">
        <v>0.2933</v>
      </c>
      <c r="G5632">
        <v>0.544258825671545</v>
      </c>
      <c r="H5632" s="3">
        <v>6010.76</v>
      </c>
      <c r="I5632" s="4">
        <v>1</v>
      </c>
      <c r="J5632" s="4">
        <v>2</v>
      </c>
      <c r="L5632" s="3">
        <v>0</v>
      </c>
      <c r="O5632" s="3">
        <v>174319</v>
      </c>
      <c r="Q5632" s="2">
        <v>0</v>
      </c>
      <c r="S5632">
        <v>0</v>
      </c>
      <c r="T5632" s="2">
        <v>0</v>
      </c>
      <c r="X5632" s="3">
        <v>0.000816383408103582</v>
      </c>
      <c r="Y5632" s="9">
        <v>8.7024653134811</v>
      </c>
      <c r="Z5632">
        <v>35273.1591448931</v>
      </c>
      <c r="AA5632" s="4">
        <v>5798545483428.99</v>
      </c>
      <c r="AB5632">
        <v>5798545483428.99</v>
      </c>
      <c r="AD5632" s="3">
        <v>0.1291</v>
      </c>
      <c r="AE5632" s="3">
        <v>19611</v>
      </c>
      <c r="AF5632">
        <v>0.0268019680196802</v>
      </c>
      <c r="AG5632">
        <v>0.400984009840098</v>
      </c>
      <c r="AH5632" s="3">
        <v>1292204</v>
      </c>
      <c r="AI5632" s="3">
        <v>2.43944288501515</v>
      </c>
      <c r="AJ5632">
        <v>0.044778287875655</v>
      </c>
      <c r="AK5632">
        <v>0.00810271235770824</v>
      </c>
      <c r="AM5632" s="3">
        <v>5471.28146353955</v>
      </c>
      <c r="AN5632" s="3">
        <v>0.274039089362777</v>
      </c>
      <c r="AO5632" s="3">
        <v>271.119722618805</v>
      </c>
      <c r="AP5632" s="3">
        <v>39.63</v>
      </c>
      <c r="AQ5632" s="4" t="s">
        <v>801</v>
      </c>
      <c r="AR5632" s="3">
        <v>859</v>
      </c>
      <c r="AS5632" s="3">
        <v>155.8</v>
      </c>
      <c r="AT5632">
        <v>0</v>
      </c>
      <c r="AU5632">
        <v>0</v>
      </c>
      <c r="AV5632">
        <v>0</v>
      </c>
      <c r="AW5632">
        <v>0</v>
      </c>
      <c r="AX5632">
        <v>1</v>
      </c>
      <c r="AY5632">
        <v>0</v>
      </c>
      <c r="AZ5632">
        <v>0</v>
      </c>
      <c r="BA5632">
        <v>0</v>
      </c>
    </row>
    <row r="5633" spans="1:53">
      <c r="A5633" t="s">
        <v>6817</v>
      </c>
      <c r="B5633" t="s">
        <v>6811</v>
      </c>
      <c r="C5633">
        <v>2006</v>
      </c>
      <c r="D5633" t="s">
        <v>3520</v>
      </c>
      <c r="E5633">
        <v>0.693147180559945</v>
      </c>
      <c r="F5633" s="2">
        <v>0.137</v>
      </c>
      <c r="G5633">
        <v>0.426526954596996</v>
      </c>
      <c r="H5633" s="3">
        <v>957.87</v>
      </c>
      <c r="I5633" s="4">
        <v>0</v>
      </c>
      <c r="J5633" s="4">
        <v>2</v>
      </c>
      <c r="L5633" s="3">
        <v>0</v>
      </c>
      <c r="O5633" s="3">
        <v>119773</v>
      </c>
      <c r="Q5633" s="2">
        <v>0</v>
      </c>
      <c r="S5633">
        <v>0</v>
      </c>
      <c r="T5633" s="2">
        <v>0</v>
      </c>
      <c r="X5633" s="3">
        <v>0.000752535240491203</v>
      </c>
      <c r="Y5633" s="9">
        <v>7.78154987360021</v>
      </c>
      <c r="Z5633">
        <v>34295.7294230975</v>
      </c>
      <c r="AA5633" s="4">
        <v>2410679636763.35</v>
      </c>
      <c r="AB5633">
        <v>2410679636763.35</v>
      </c>
      <c r="AD5633" s="3">
        <v>0.1289</v>
      </c>
      <c r="AE5633" s="3">
        <v>19663</v>
      </c>
      <c r="AF5633">
        <v>0.0241293410234385</v>
      </c>
      <c r="AG5633">
        <v>0.390231930298196</v>
      </c>
      <c r="AH5633" s="3">
        <v>1483370</v>
      </c>
      <c r="AI5633" s="3">
        <v>34.4013036213708</v>
      </c>
      <c r="AJ5633">
        <v>0.0421902051256282</v>
      </c>
      <c r="AK5633">
        <v>0.0087543390425672</v>
      </c>
      <c r="AM5633" s="3">
        <v>26137.3186872956</v>
      </c>
      <c r="AN5633" s="3">
        <v>0.0646076855624342</v>
      </c>
      <c r="AO5633" s="3">
        <v>354.191311441974</v>
      </c>
      <c r="AP5633" s="3">
        <v>40.43</v>
      </c>
      <c r="AQ5633" s="4" t="s">
        <v>801</v>
      </c>
      <c r="AR5633" s="3">
        <v>877</v>
      </c>
      <c r="AS5633" s="3">
        <v>253</v>
      </c>
      <c r="AT5633">
        <v>0</v>
      </c>
      <c r="AU5633">
        <v>0</v>
      </c>
      <c r="AV5633">
        <v>0</v>
      </c>
      <c r="AW5633">
        <v>0</v>
      </c>
      <c r="AX5633">
        <v>1</v>
      </c>
      <c r="AY5633">
        <v>0</v>
      </c>
      <c r="AZ5633">
        <v>0</v>
      </c>
      <c r="BA5633">
        <v>0</v>
      </c>
    </row>
    <row r="5634" spans="1:53">
      <c r="A5634" t="s">
        <v>6818</v>
      </c>
      <c r="B5634" t="s">
        <v>6811</v>
      </c>
      <c r="C5634">
        <v>2007</v>
      </c>
      <c r="D5634" t="s">
        <v>3520</v>
      </c>
      <c r="E5634">
        <v>1.09861228866811</v>
      </c>
      <c r="F5634" s="2">
        <v>0.439</v>
      </c>
      <c r="G5634">
        <v>0.43347701005228</v>
      </c>
      <c r="H5634" s="3">
        <v>232.47</v>
      </c>
      <c r="I5634" s="4">
        <v>1</v>
      </c>
      <c r="J5634" s="4">
        <v>7</v>
      </c>
      <c r="L5634" s="3">
        <v>0</v>
      </c>
      <c r="O5634" s="3">
        <v>130505</v>
      </c>
      <c r="Q5634" s="2">
        <v>0</v>
      </c>
      <c r="S5634">
        <v>0</v>
      </c>
      <c r="T5634" s="2">
        <v>0</v>
      </c>
      <c r="X5634" s="3">
        <v>0.00373446798837272</v>
      </c>
      <c r="Y5634" s="9">
        <v>7.45831151022133</v>
      </c>
      <c r="Z5634">
        <v>47097.4130461691</v>
      </c>
      <c r="AA5634" s="4">
        <v>2277927373356.88</v>
      </c>
      <c r="AB5634">
        <v>2277927373356.88</v>
      </c>
      <c r="AD5634" s="3">
        <v>0.1292</v>
      </c>
      <c r="AE5634" s="3">
        <v>19744</v>
      </c>
      <c r="AF5634">
        <v>0.0224236229415105</v>
      </c>
      <c r="AG5634">
        <v>0.449630891538898</v>
      </c>
      <c r="AH5634" s="3">
        <v>1716194</v>
      </c>
      <c r="AI5634" s="3">
        <v>4.01935457065786</v>
      </c>
      <c r="AJ5634">
        <v>0.045230953392765</v>
      </c>
      <c r="AK5634">
        <v>0.0068913591808898</v>
      </c>
      <c r="AM5634" s="3">
        <v>7949.04901009964</v>
      </c>
      <c r="AN5634" s="3">
        <v>0.216319281166822</v>
      </c>
      <c r="AO5634" s="3">
        <v>535.223332653477</v>
      </c>
      <c r="AP5634" s="3">
        <v>36.97</v>
      </c>
      <c r="AQ5634" s="4" t="s">
        <v>801</v>
      </c>
      <c r="AR5634" s="3">
        <v>929</v>
      </c>
      <c r="AS5634" s="3">
        <v>187</v>
      </c>
      <c r="AT5634">
        <v>0</v>
      </c>
      <c r="AU5634">
        <v>0</v>
      </c>
      <c r="AV5634">
        <v>0</v>
      </c>
      <c r="AW5634">
        <v>0</v>
      </c>
      <c r="AX5634">
        <v>1</v>
      </c>
      <c r="AY5634">
        <v>0</v>
      </c>
      <c r="AZ5634">
        <v>0</v>
      </c>
      <c r="BA5634">
        <v>0</v>
      </c>
    </row>
    <row r="5635" spans="1:53">
      <c r="A5635" t="s">
        <v>6819</v>
      </c>
      <c r="B5635" t="s">
        <v>6811</v>
      </c>
      <c r="C5635">
        <v>2008</v>
      </c>
      <c r="D5635" t="s">
        <v>3520</v>
      </c>
      <c r="E5635">
        <v>1.09861228866811</v>
      </c>
      <c r="F5635" s="2">
        <v>0.33</v>
      </c>
      <c r="G5635">
        <v>0.747228850405442</v>
      </c>
      <c r="H5635" s="3">
        <v>9210.97</v>
      </c>
      <c r="I5635" s="4">
        <v>0</v>
      </c>
      <c r="J5635" s="4">
        <v>7</v>
      </c>
      <c r="L5635" s="3">
        <v>0</v>
      </c>
      <c r="O5635" s="3">
        <v>376412</v>
      </c>
      <c r="Q5635" s="2">
        <v>0</v>
      </c>
      <c r="S5635">
        <v>0</v>
      </c>
      <c r="T5635" s="2">
        <v>0</v>
      </c>
      <c r="X5635" s="3">
        <v>0.00344240063901469</v>
      </c>
      <c r="Y5635" s="9">
        <v>6.66905536523399</v>
      </c>
      <c r="Z5635">
        <v>48829.6474709875</v>
      </c>
      <c r="AA5635" s="4">
        <v>947022516020.677</v>
      </c>
      <c r="AB5635">
        <v>947022516020.678</v>
      </c>
      <c r="AD5635" s="3">
        <v>0.1286</v>
      </c>
      <c r="AE5635" s="3">
        <v>19867</v>
      </c>
      <c r="AF5635">
        <v>0.0191507615191826</v>
      </c>
      <c r="AG5635">
        <v>0.452380952380952</v>
      </c>
      <c r="AH5635" s="3">
        <v>1681704</v>
      </c>
      <c r="AI5635" s="3">
        <v>56.6813995918936</v>
      </c>
      <c r="AJ5635">
        <v>0.0402841564823194</v>
      </c>
      <c r="AK5635">
        <v>0.00744556786299162</v>
      </c>
      <c r="AM5635" s="3">
        <v>37974.0703567268</v>
      </c>
      <c r="AN5635" s="3">
        <v>0.0509996151688286</v>
      </c>
      <c r="AO5635" s="3">
        <v>579.40036712217</v>
      </c>
      <c r="AP5635" s="3">
        <v>42.94</v>
      </c>
      <c r="AQ5635" s="4" t="s">
        <v>801</v>
      </c>
      <c r="AR5635" s="3">
        <v>946</v>
      </c>
      <c r="AS5635" s="3">
        <v>197</v>
      </c>
      <c r="AT5635">
        <v>0</v>
      </c>
      <c r="AU5635">
        <v>0</v>
      </c>
      <c r="AV5635">
        <v>0</v>
      </c>
      <c r="AW5635">
        <v>0</v>
      </c>
      <c r="AX5635">
        <v>1</v>
      </c>
      <c r="AY5635">
        <v>0</v>
      </c>
      <c r="AZ5635">
        <v>0</v>
      </c>
      <c r="BA5635">
        <v>0</v>
      </c>
    </row>
    <row r="5636" spans="1:53">
      <c r="A5636" t="s">
        <v>6820</v>
      </c>
      <c r="B5636" t="s">
        <v>6811</v>
      </c>
      <c r="C5636">
        <v>2009</v>
      </c>
      <c r="D5636" t="s">
        <v>3520</v>
      </c>
      <c r="E5636">
        <v>1.6094379124341</v>
      </c>
      <c r="F5636" s="2">
        <v>0.0592</v>
      </c>
      <c r="G5636">
        <v>0.824004989223889</v>
      </c>
      <c r="H5636" s="3">
        <v>490</v>
      </c>
      <c r="I5636" s="4">
        <v>3</v>
      </c>
      <c r="J5636" s="4">
        <v>12</v>
      </c>
      <c r="L5636" s="3">
        <v>0</v>
      </c>
      <c r="O5636" s="3">
        <v>412295</v>
      </c>
      <c r="Q5636" s="2">
        <v>0</v>
      </c>
      <c r="S5636">
        <v>0</v>
      </c>
      <c r="T5636" s="2">
        <v>0</v>
      </c>
      <c r="X5636" s="3">
        <v>0.0170829674118157</v>
      </c>
      <c r="Y5636" s="9">
        <v>6.39202899175346</v>
      </c>
      <c r="Z5636">
        <v>51994.0715434084</v>
      </c>
      <c r="AA5636" s="4">
        <v>894871504089.689</v>
      </c>
      <c r="AB5636">
        <v>894871504089.689</v>
      </c>
      <c r="AD5636" s="3">
        <v>0.1296</v>
      </c>
      <c r="AE5636" s="3">
        <v>20058</v>
      </c>
      <c r="AF5636">
        <v>0.0182511373976342</v>
      </c>
      <c r="AG5636">
        <v>0.452684258416742</v>
      </c>
      <c r="AH5636" s="3">
        <v>1684818</v>
      </c>
      <c r="AI5636" s="3">
        <v>6.62250027000239</v>
      </c>
      <c r="AJ5636">
        <v>0.0440485861481773</v>
      </c>
      <c r="AK5636">
        <v>0.00586110295706787</v>
      </c>
      <c r="AM5636" s="3">
        <v>11548.9178515207</v>
      </c>
      <c r="AN5636" s="3">
        <v>0.170756776025423</v>
      </c>
      <c r="AO5636" s="3">
        <v>647.623903732409</v>
      </c>
      <c r="AP5636" s="3">
        <v>43.65</v>
      </c>
      <c r="AQ5636" s="4" t="s">
        <v>801</v>
      </c>
      <c r="AR5636" s="3">
        <v>964</v>
      </c>
      <c r="AS5636" s="3">
        <v>210</v>
      </c>
      <c r="AT5636">
        <v>0</v>
      </c>
      <c r="AU5636">
        <v>0</v>
      </c>
      <c r="AV5636">
        <v>0</v>
      </c>
      <c r="AW5636">
        <v>0</v>
      </c>
      <c r="AX5636">
        <v>1</v>
      </c>
      <c r="AY5636">
        <v>0</v>
      </c>
      <c r="AZ5636">
        <v>0</v>
      </c>
      <c r="BA5636">
        <v>0</v>
      </c>
    </row>
    <row r="5637" spans="1:53">
      <c r="A5637" t="s">
        <v>6821</v>
      </c>
      <c r="B5637" t="s">
        <v>6811</v>
      </c>
      <c r="C5637">
        <v>2010</v>
      </c>
      <c r="D5637" t="s">
        <v>3520</v>
      </c>
      <c r="E5637">
        <v>1.6094379124341</v>
      </c>
      <c r="F5637" s="2">
        <v>0.1677</v>
      </c>
      <c r="G5637">
        <v>0.7489135096568</v>
      </c>
      <c r="H5637" s="3">
        <v>19414.872026498</v>
      </c>
      <c r="I5637" s="4">
        <v>24</v>
      </c>
      <c r="J5637" s="4">
        <v>25</v>
      </c>
      <c r="L5637" s="3">
        <v>0</v>
      </c>
      <c r="O5637" s="3">
        <v>500502</v>
      </c>
      <c r="Q5637" s="2">
        <v>0</v>
      </c>
      <c r="S5637">
        <v>0</v>
      </c>
      <c r="T5637" s="2">
        <v>0</v>
      </c>
      <c r="X5637" s="3">
        <v>0.0157469331957847</v>
      </c>
      <c r="Y5637" s="9">
        <v>5.71560938206502</v>
      </c>
      <c r="Z5637">
        <v>55301.4605500903</v>
      </c>
      <c r="AA5637" s="4">
        <v>372032696577.748</v>
      </c>
      <c r="AB5637">
        <v>372032696577.748</v>
      </c>
      <c r="AD5637" s="3">
        <v>0.1279</v>
      </c>
      <c r="AE5637" s="3">
        <v>20353</v>
      </c>
      <c r="AF5637">
        <v>0.0153087626927416</v>
      </c>
      <c r="AG5637">
        <v>0.453403535163595</v>
      </c>
      <c r="AH5637" s="3">
        <v>1689075</v>
      </c>
      <c r="AI5637" s="3">
        <v>93.3912590946137</v>
      </c>
      <c r="AJ5637">
        <v>0.0382082141753485</v>
      </c>
      <c r="AK5637">
        <v>0.00633245759992371</v>
      </c>
      <c r="AM5637" s="3">
        <v>55171.3064645208</v>
      </c>
      <c r="AN5637" s="3">
        <v>0.0402577607404795</v>
      </c>
      <c r="AO5637" s="3">
        <v>716.073431922489</v>
      </c>
      <c r="AP5637" s="3">
        <v>44.22</v>
      </c>
      <c r="AQ5637" s="4" t="s">
        <v>801</v>
      </c>
      <c r="AR5637" s="3">
        <v>1014</v>
      </c>
      <c r="AS5637" s="3">
        <v>226</v>
      </c>
      <c r="AT5637">
        <v>0</v>
      </c>
      <c r="AU5637">
        <v>0</v>
      </c>
      <c r="AV5637">
        <v>0</v>
      </c>
      <c r="AW5637">
        <v>0</v>
      </c>
      <c r="AX5637">
        <v>1</v>
      </c>
      <c r="AY5637">
        <v>0</v>
      </c>
      <c r="AZ5637">
        <v>0</v>
      </c>
      <c r="BA5637">
        <v>0</v>
      </c>
    </row>
    <row r="5638" spans="1:53">
      <c r="A5638" t="s">
        <v>6822</v>
      </c>
      <c r="B5638" t="s">
        <v>6811</v>
      </c>
      <c r="C5638">
        <v>2011</v>
      </c>
      <c r="D5638" t="s">
        <v>3520</v>
      </c>
      <c r="E5638">
        <v>2.07944154167984</v>
      </c>
      <c r="F5638" s="2">
        <v>0.2084</v>
      </c>
      <c r="G5638">
        <v>0.684931493743289</v>
      </c>
      <c r="H5638" s="3">
        <v>525.17</v>
      </c>
      <c r="I5638" s="4">
        <v>19</v>
      </c>
      <c r="J5638" s="4">
        <v>23</v>
      </c>
      <c r="L5638" s="3">
        <v>0</v>
      </c>
      <c r="O5638" s="3">
        <v>543775</v>
      </c>
      <c r="Q5638" s="2">
        <v>0</v>
      </c>
      <c r="S5638">
        <v>0</v>
      </c>
      <c r="T5638" s="2">
        <v>0</v>
      </c>
      <c r="X5638" s="3">
        <v>0.0781444041030117</v>
      </c>
      <c r="Y5638" s="9">
        <v>5.47818827028374</v>
      </c>
      <c r="Z5638">
        <v>72358.5325180656</v>
      </c>
      <c r="AA5638" s="4">
        <v>351545452325.658</v>
      </c>
      <c r="AB5638">
        <v>351545452325.658</v>
      </c>
      <c r="AD5638" s="3">
        <v>0.131</v>
      </c>
      <c r="AE5638" s="3">
        <v>20812</v>
      </c>
      <c r="AF5638">
        <v>0.0126825106642291</v>
      </c>
      <c r="AG5638">
        <v>0.472090188909202</v>
      </c>
      <c r="AH5638" s="3">
        <v>1693952</v>
      </c>
      <c r="AI5638" s="3">
        <v>10.9115802189612</v>
      </c>
      <c r="AJ5638">
        <v>0.0358579657290546</v>
      </c>
      <c r="AK5638">
        <v>0.00498486974363658</v>
      </c>
      <c r="AM5638" s="3">
        <v>16779.0516037466</v>
      </c>
      <c r="AN5638" s="3">
        <v>0.13479092756466</v>
      </c>
      <c r="AO5638" s="3">
        <v>867.80905752754</v>
      </c>
      <c r="AP5638" s="3">
        <v>41.93</v>
      </c>
      <c r="AQ5638" s="4" t="s">
        <v>801</v>
      </c>
      <c r="AR5638" s="3">
        <v>1157</v>
      </c>
      <c r="AS5638" s="3">
        <v>243</v>
      </c>
      <c r="AT5638">
        <v>0</v>
      </c>
      <c r="AU5638">
        <v>0</v>
      </c>
      <c r="AV5638">
        <v>0</v>
      </c>
      <c r="AW5638">
        <v>0</v>
      </c>
      <c r="AX5638">
        <v>1</v>
      </c>
      <c r="AY5638">
        <v>0</v>
      </c>
      <c r="AZ5638">
        <v>0</v>
      </c>
      <c r="BA5638">
        <v>0</v>
      </c>
    </row>
    <row r="5639" spans="1:53">
      <c r="A5639" t="s">
        <v>6823</v>
      </c>
      <c r="B5639" t="s">
        <v>6811</v>
      </c>
      <c r="C5639">
        <v>2012</v>
      </c>
      <c r="D5639" t="s">
        <v>3520</v>
      </c>
      <c r="E5639">
        <v>2.39789527279837</v>
      </c>
      <c r="F5639" s="2">
        <v>0.1801</v>
      </c>
      <c r="G5639">
        <v>0.867061219753095</v>
      </c>
      <c r="H5639" s="3">
        <v>3071.17</v>
      </c>
      <c r="I5639" s="4">
        <v>18</v>
      </c>
      <c r="J5639" s="4">
        <v>42</v>
      </c>
      <c r="L5639" s="3">
        <v>0</v>
      </c>
      <c r="O5639" s="3">
        <v>442750</v>
      </c>
      <c r="Q5639" s="2">
        <v>0</v>
      </c>
      <c r="R5639" s="2">
        <v>0</v>
      </c>
      <c r="S5639">
        <v>0</v>
      </c>
      <c r="T5639" s="2">
        <v>0</v>
      </c>
      <c r="X5639" s="3">
        <v>0.0720328430869339</v>
      </c>
      <c r="Y5639" s="9">
        <v>4.89847344477752</v>
      </c>
      <c r="Z5639">
        <v>84382.1472188298</v>
      </c>
      <c r="AA5639" s="4">
        <v>146151041798.344</v>
      </c>
      <c r="AB5639">
        <v>146151041798.344</v>
      </c>
      <c r="AD5639" s="3">
        <v>0.1256</v>
      </c>
      <c r="AE5639" s="3">
        <v>21535</v>
      </c>
      <c r="AF5639">
        <v>0.0118735182224183</v>
      </c>
      <c r="AG5639">
        <v>0.50945580856812</v>
      </c>
      <c r="AH5639" s="3">
        <v>1699093</v>
      </c>
      <c r="AI5639" s="3">
        <v>153.876356936759</v>
      </c>
      <c r="AJ5639">
        <v>0.0340442829573453</v>
      </c>
      <c r="AK5639">
        <v>0.00538575700238389</v>
      </c>
      <c r="AM5639" s="3">
        <v>80156.618145173</v>
      </c>
      <c r="AN5639" s="3">
        <v>0.0317784221404923</v>
      </c>
      <c r="AO5639" s="3">
        <v>815.001530768446</v>
      </c>
      <c r="AP5639" s="3">
        <v>38.86</v>
      </c>
      <c r="AQ5639" s="4" t="s">
        <v>801</v>
      </c>
      <c r="AR5639" s="3">
        <v>1091</v>
      </c>
      <c r="AS5639" s="3">
        <v>210</v>
      </c>
      <c r="AT5639">
        <v>0</v>
      </c>
      <c r="AU5639">
        <v>0</v>
      </c>
      <c r="AV5639">
        <v>0</v>
      </c>
      <c r="AW5639">
        <v>0</v>
      </c>
      <c r="AX5639">
        <v>1</v>
      </c>
      <c r="AY5639">
        <v>0</v>
      </c>
      <c r="AZ5639">
        <v>0</v>
      </c>
      <c r="BA5639">
        <v>0</v>
      </c>
    </row>
    <row r="5640" spans="1:53">
      <c r="A5640" t="s">
        <v>6824</v>
      </c>
      <c r="B5640" t="s">
        <v>6811</v>
      </c>
      <c r="C5640">
        <v>2013</v>
      </c>
      <c r="D5640" t="s">
        <v>3520</v>
      </c>
      <c r="E5640">
        <v>2.63905732961526</v>
      </c>
      <c r="F5640" s="2">
        <v>0.3973</v>
      </c>
      <c r="G5640">
        <v>1.00339777150618</v>
      </c>
      <c r="H5640" s="3">
        <v>3400</v>
      </c>
      <c r="I5640" s="4">
        <v>44</v>
      </c>
      <c r="J5640" s="4">
        <v>97</v>
      </c>
      <c r="L5640" s="3">
        <v>0</v>
      </c>
      <c r="O5640" s="3">
        <v>399104</v>
      </c>
      <c r="Q5640" s="2">
        <v>0</v>
      </c>
      <c r="R5640" s="2">
        <v>0</v>
      </c>
      <c r="S5640">
        <v>0</v>
      </c>
      <c r="T5640" s="2">
        <v>0</v>
      </c>
      <c r="X5640" s="3">
        <v>0.357464118815276</v>
      </c>
      <c r="Y5640" s="9">
        <v>4.69499540183436</v>
      </c>
      <c r="Z5640">
        <v>92307.2656683306</v>
      </c>
      <c r="AA5640" s="4">
        <v>138102738198.785</v>
      </c>
      <c r="AB5640">
        <v>138102738198.785</v>
      </c>
      <c r="AD5640" s="3">
        <v>0.1351</v>
      </c>
      <c r="AE5640" s="3">
        <v>22690</v>
      </c>
      <c r="AF5640">
        <v>0.0112947384140574</v>
      </c>
      <c r="AG5640">
        <v>0.521031410224501</v>
      </c>
      <c r="AH5640" s="3">
        <v>1704257</v>
      </c>
      <c r="AI5640" s="3">
        <v>17.9784942273446</v>
      </c>
      <c r="AJ5640">
        <v>0.0356041378102396</v>
      </c>
      <c r="AK5640">
        <v>0.00423963314465552</v>
      </c>
      <c r="AM5640" s="3">
        <v>24377.7448537415</v>
      </c>
      <c r="AN5640" s="3">
        <v>0.106400428589941</v>
      </c>
      <c r="AO5640" s="3">
        <v>960.654062340317</v>
      </c>
      <c r="AP5640" s="3">
        <v>38.14</v>
      </c>
      <c r="AQ5640" s="4" t="s">
        <v>801</v>
      </c>
      <c r="AR5640" s="3">
        <v>1091</v>
      </c>
      <c r="AS5640" s="3">
        <v>210</v>
      </c>
      <c r="AT5640">
        <v>0</v>
      </c>
      <c r="AU5640">
        <v>0</v>
      </c>
      <c r="AV5640">
        <v>0</v>
      </c>
      <c r="AW5640">
        <v>0</v>
      </c>
      <c r="AX5640">
        <v>1</v>
      </c>
      <c r="AY5640">
        <v>0</v>
      </c>
      <c r="AZ5640">
        <v>0</v>
      </c>
      <c r="BA5640">
        <v>0</v>
      </c>
    </row>
    <row r="5641" spans="1:53">
      <c r="A5641" t="s">
        <v>6825</v>
      </c>
      <c r="B5641" t="s">
        <v>6811</v>
      </c>
      <c r="C5641">
        <v>2014</v>
      </c>
      <c r="D5641" t="s">
        <v>3520</v>
      </c>
      <c r="E5641">
        <v>3.17805383034795</v>
      </c>
      <c r="F5641" s="2">
        <v>0.8675</v>
      </c>
      <c r="G5641">
        <v>1.12053070550168</v>
      </c>
      <c r="H5641" s="3">
        <v>3859</v>
      </c>
      <c r="I5641" s="4">
        <v>44</v>
      </c>
      <c r="J5641" s="4">
        <v>107</v>
      </c>
      <c r="L5641" s="3">
        <v>0</v>
      </c>
      <c r="O5641" s="3">
        <v>386969</v>
      </c>
      <c r="Q5641" s="2">
        <v>0</v>
      </c>
      <c r="R5641" s="2">
        <v>0</v>
      </c>
      <c r="S5641">
        <v>0</v>
      </c>
      <c r="T5641" s="2">
        <v>0</v>
      </c>
      <c r="X5641" s="3">
        <v>0.329507366207397</v>
      </c>
      <c r="Y5641" s="9">
        <v>4.19815989603565</v>
      </c>
      <c r="Z5641">
        <v>99679.3808734107</v>
      </c>
      <c r="AA5641" s="4">
        <v>57414649882.1974</v>
      </c>
      <c r="AB5641">
        <v>57414649882.1974</v>
      </c>
      <c r="AD5641" s="3">
        <v>0.1189</v>
      </c>
      <c r="AE5641" s="3">
        <v>24578</v>
      </c>
      <c r="AF5641">
        <v>0.0114231269752742</v>
      </c>
      <c r="AG5641">
        <v>0.535973229224763</v>
      </c>
      <c r="AH5641" s="3">
        <v>1709288</v>
      </c>
      <c r="AI5641" s="3">
        <v>253.534789590329</v>
      </c>
      <c r="AJ5641">
        <v>0.0348829071618436</v>
      </c>
      <c r="AK5641">
        <v>0.0045805878730363</v>
      </c>
      <c r="AM5641" s="3">
        <v>116456.974543513</v>
      </c>
      <c r="AN5641" s="3">
        <v>0.0250850542892691</v>
      </c>
      <c r="AO5641" s="3">
        <v>1161.26449758801</v>
      </c>
      <c r="AP5641" s="3">
        <v>38.27</v>
      </c>
      <c r="AQ5641" s="4" t="s">
        <v>801</v>
      </c>
      <c r="AR5641" s="3">
        <v>1095</v>
      </c>
      <c r="AS5641" s="3">
        <v>210</v>
      </c>
      <c r="AT5641">
        <v>0</v>
      </c>
      <c r="AU5641">
        <v>0</v>
      </c>
      <c r="AV5641">
        <v>0</v>
      </c>
      <c r="AW5641">
        <v>0</v>
      </c>
      <c r="AX5641">
        <v>1</v>
      </c>
      <c r="AY5641">
        <v>0</v>
      </c>
      <c r="AZ5641">
        <v>0</v>
      </c>
      <c r="BA5641">
        <v>0</v>
      </c>
    </row>
    <row r="5642" spans="1:53">
      <c r="A5642" t="s">
        <v>6826</v>
      </c>
      <c r="B5642" t="s">
        <v>6811</v>
      </c>
      <c r="C5642">
        <v>2015</v>
      </c>
      <c r="D5642">
        <v>0.000909962777437832</v>
      </c>
      <c r="E5642">
        <v>3.3322045101752</v>
      </c>
      <c r="F5642" s="2">
        <v>0.5328</v>
      </c>
      <c r="G5642">
        <v>0.630020471602634</v>
      </c>
      <c r="H5642" s="3">
        <v>4403</v>
      </c>
      <c r="I5642" s="4">
        <v>37</v>
      </c>
      <c r="J5642" s="4">
        <v>124</v>
      </c>
      <c r="L5642" s="3">
        <v>0</v>
      </c>
      <c r="M5642" s="4">
        <v>12</v>
      </c>
      <c r="O5642" s="3">
        <v>322069</v>
      </c>
      <c r="Q5642" s="2">
        <v>0</v>
      </c>
      <c r="R5642" s="2">
        <v>0</v>
      </c>
      <c r="S5642">
        <v>0</v>
      </c>
      <c r="T5642" s="2">
        <v>0</v>
      </c>
      <c r="U5642" s="2">
        <v>0.0385529535127578</v>
      </c>
      <c r="V5642">
        <v>0.02303740643695</v>
      </c>
      <c r="X5642" s="3">
        <v>1.63518549673677</v>
      </c>
      <c r="Y5642" s="9">
        <v>4.02377222827795</v>
      </c>
      <c r="Z5642">
        <v>17639.4796665825</v>
      </c>
      <c r="AA5642" s="4">
        <v>54252917145.7873</v>
      </c>
      <c r="AB5642">
        <v>54252917145.7873</v>
      </c>
      <c r="AD5642" s="3">
        <v>0.1488</v>
      </c>
      <c r="AE5642" s="3">
        <v>27772</v>
      </c>
      <c r="AF5642">
        <v>0.0116851096057559</v>
      </c>
      <c r="AG5642">
        <v>0.558000589052047</v>
      </c>
      <c r="AH5642" s="3">
        <v>1714089</v>
      </c>
      <c r="AI5642" s="3">
        <v>29.6223139267204</v>
      </c>
      <c r="AJ5642">
        <v>0.0365804454088665</v>
      </c>
      <c r="AK5642">
        <v>0.00360580920378249</v>
      </c>
      <c r="AL5642">
        <v>0.00229433177327093</v>
      </c>
      <c r="AM5642" s="3">
        <v>1077.37987307344</v>
      </c>
      <c r="AN5642" s="3">
        <v>0.2206</v>
      </c>
      <c r="AO5642" s="3">
        <v>1024.01456058242</v>
      </c>
      <c r="AP5642" s="3">
        <v>38.93</v>
      </c>
      <c r="AQ5642" s="4">
        <v>22</v>
      </c>
      <c r="AR5642" s="3">
        <v>1116</v>
      </c>
      <c r="AS5642" s="3">
        <v>231</v>
      </c>
      <c r="AT5642">
        <v>0</v>
      </c>
      <c r="AU5642">
        <v>0</v>
      </c>
      <c r="AV5642">
        <v>0</v>
      </c>
      <c r="AW5642">
        <v>0</v>
      </c>
      <c r="AX5642">
        <v>1</v>
      </c>
      <c r="AY5642">
        <v>0</v>
      </c>
      <c r="AZ5642">
        <v>0</v>
      </c>
      <c r="BA5642">
        <v>0</v>
      </c>
    </row>
    <row r="5643" spans="1:53">
      <c r="A5643" t="s">
        <v>6827</v>
      </c>
      <c r="B5643" t="s">
        <v>6811</v>
      </c>
      <c r="C5643">
        <v>2016</v>
      </c>
      <c r="D5643">
        <v>0.00560109748855049</v>
      </c>
      <c r="E5643">
        <v>3.71357206670431</v>
      </c>
      <c r="F5643" s="2">
        <v>0.5112</v>
      </c>
      <c r="G5643">
        <v>0.71967510321992</v>
      </c>
      <c r="H5643" s="3">
        <v>4780</v>
      </c>
      <c r="I5643" s="4">
        <v>37</v>
      </c>
      <c r="J5643" s="4">
        <v>131</v>
      </c>
      <c r="L5643" s="3">
        <v>0</v>
      </c>
      <c r="O5643" s="3">
        <v>372241</v>
      </c>
      <c r="Q5643" s="2">
        <v>0</v>
      </c>
      <c r="R5643" s="2">
        <v>0</v>
      </c>
      <c r="S5643">
        <v>0</v>
      </c>
      <c r="T5643" s="2">
        <v>0</v>
      </c>
      <c r="U5643" s="2">
        <v>0.0442913385826772</v>
      </c>
      <c r="V5643">
        <v>0.0228307046011486</v>
      </c>
      <c r="X5643" s="3">
        <v>1.5073</v>
      </c>
      <c r="Y5643" s="9">
        <v>3.59796714453406</v>
      </c>
      <c r="Z5643">
        <v>22813.1535465597</v>
      </c>
      <c r="AA5643" s="4">
        <v>22555036081.3964</v>
      </c>
      <c r="AB5643">
        <v>22555036081.3964</v>
      </c>
      <c r="AD5643" s="3">
        <v>0.1005</v>
      </c>
      <c r="AE5643" s="3">
        <v>33480</v>
      </c>
      <c r="AF5643">
        <v>0.0129291368990153</v>
      </c>
      <c r="AG5643">
        <v>0.56624831048465</v>
      </c>
      <c r="AH5643" s="3">
        <v>1718604</v>
      </c>
      <c r="AI5643" s="3">
        <v>417.737271743642</v>
      </c>
      <c r="AJ5643">
        <v>0.0352308284450831</v>
      </c>
      <c r="AK5643">
        <v>0.00389579129792155</v>
      </c>
      <c r="AL5643">
        <v>0.00260526315789474</v>
      </c>
      <c r="AM5643" s="3">
        <v>1046.26262626263</v>
      </c>
      <c r="AN5643" s="3">
        <v>0.2475</v>
      </c>
      <c r="AO5643" s="3">
        <v>952.926315789474</v>
      </c>
      <c r="AP5643" s="3">
        <v>38.68</v>
      </c>
      <c r="AQ5643" s="4">
        <v>21</v>
      </c>
      <c r="AR5643" s="3">
        <v>1199</v>
      </c>
      <c r="AS5643" s="3">
        <v>303</v>
      </c>
      <c r="AT5643">
        <v>0</v>
      </c>
      <c r="AU5643">
        <v>0</v>
      </c>
      <c r="AV5643">
        <v>0</v>
      </c>
      <c r="AW5643">
        <v>0</v>
      </c>
      <c r="AX5643">
        <v>1</v>
      </c>
      <c r="AY5643">
        <v>0</v>
      </c>
      <c r="AZ5643">
        <v>0</v>
      </c>
      <c r="BA5643">
        <v>0</v>
      </c>
    </row>
    <row r="5644" spans="1:53">
      <c r="A5644" t="s">
        <v>6828</v>
      </c>
      <c r="B5644" t="s">
        <v>6811</v>
      </c>
      <c r="C5644">
        <v>2017</v>
      </c>
      <c r="D5644">
        <v>0.00175941319254487</v>
      </c>
      <c r="E5644">
        <v>4.04305126783455</v>
      </c>
      <c r="F5644" s="2">
        <v>0.9545</v>
      </c>
      <c r="G5644">
        <v>0.80124817306462</v>
      </c>
      <c r="H5644" s="3">
        <v>6316</v>
      </c>
      <c r="I5644" s="4">
        <v>38</v>
      </c>
      <c r="J5644" s="4">
        <v>79</v>
      </c>
      <c r="L5644" s="3">
        <v>0</v>
      </c>
      <c r="O5644" s="3">
        <v>336436</v>
      </c>
      <c r="Q5644" s="2">
        <v>0</v>
      </c>
      <c r="R5644" s="2">
        <v>0.00017</v>
      </c>
      <c r="S5644">
        <v>0</v>
      </c>
      <c r="T5644" s="2">
        <v>0</v>
      </c>
      <c r="X5644" s="3">
        <v>7.48</v>
      </c>
      <c r="Y5644" s="9">
        <v>3.44851092691914</v>
      </c>
      <c r="Z5644">
        <v>9362.43920122472</v>
      </c>
      <c r="AA5644" s="4">
        <v>21312966398.9063</v>
      </c>
      <c r="AB5644">
        <v>21312966398.9063</v>
      </c>
      <c r="AD5644" s="3">
        <v>0.1997</v>
      </c>
      <c r="AE5644" s="3">
        <v>44558</v>
      </c>
      <c r="AF5644">
        <v>0.015327829377365</v>
      </c>
      <c r="AG5644">
        <v>0.585896112831097</v>
      </c>
      <c r="AH5644" s="3">
        <v>1722807</v>
      </c>
      <c r="AI5644" s="3">
        <v>48.8072844854026</v>
      </c>
      <c r="AJ5644">
        <v>0.0363532201821725</v>
      </c>
      <c r="AK5644">
        <v>0.00306674176053951</v>
      </c>
      <c r="AM5644" s="3">
        <v>9.6793025913887</v>
      </c>
      <c r="AN5644" s="3">
        <v>2.17653505431544</v>
      </c>
      <c r="AO5644" s="3">
        <v>917.135416666667</v>
      </c>
      <c r="AP5644" s="3">
        <v>38.82</v>
      </c>
      <c r="AQ5644" s="4">
        <v>18</v>
      </c>
      <c r="AR5644" s="3">
        <v>1209</v>
      </c>
      <c r="AS5644" s="3">
        <v>371</v>
      </c>
      <c r="AT5644">
        <v>0</v>
      </c>
      <c r="AU5644">
        <v>0</v>
      </c>
      <c r="AV5644">
        <v>0</v>
      </c>
      <c r="AW5644">
        <v>0</v>
      </c>
      <c r="AX5644">
        <v>1</v>
      </c>
      <c r="AY5644">
        <v>0</v>
      </c>
      <c r="AZ5644">
        <v>0</v>
      </c>
      <c r="BA5644">
        <v>0</v>
      </c>
    </row>
    <row r="5645" spans="1:53">
      <c r="A5645" t="s">
        <v>6829</v>
      </c>
      <c r="B5645" t="s">
        <v>6811</v>
      </c>
      <c r="C5645">
        <v>2018</v>
      </c>
      <c r="D5645">
        <v>0.000964029517365658</v>
      </c>
      <c r="E5645">
        <v>4.34380542185368</v>
      </c>
      <c r="F5645" s="2">
        <v>1.6648</v>
      </c>
      <c r="G5645">
        <v>0.982892630104895</v>
      </c>
      <c r="H5645" s="3">
        <v>2246</v>
      </c>
      <c r="I5645" s="4">
        <v>55</v>
      </c>
      <c r="J5645" s="4">
        <v>115</v>
      </c>
      <c r="L5645" s="3">
        <v>0</v>
      </c>
      <c r="O5645" s="3">
        <v>471097</v>
      </c>
      <c r="Q5645" s="2">
        <v>0</v>
      </c>
      <c r="R5645" s="2">
        <v>0</v>
      </c>
      <c r="S5645">
        <v>0</v>
      </c>
      <c r="T5645" s="2">
        <v>0</v>
      </c>
      <c r="U5645" s="2">
        <v>0.0068312101910828</v>
      </c>
      <c r="V5645">
        <v>0.00760527188328912</v>
      </c>
      <c r="X5645" s="3">
        <v>6.895</v>
      </c>
      <c r="Y5645" s="9">
        <v>3.083581353195</v>
      </c>
      <c r="Z5645">
        <v>10448.7442298408</v>
      </c>
      <c r="AA5645" s="4">
        <v>8860624486.55347</v>
      </c>
      <c r="AB5645">
        <v>8860624486.55347</v>
      </c>
      <c r="AD5645" s="3">
        <v>0.0897</v>
      </c>
      <c r="AE5645" s="3">
        <v>60604</v>
      </c>
      <c r="AF5645">
        <v>0.0186296148289324</v>
      </c>
      <c r="AG5645">
        <v>0.620023977129507</v>
      </c>
      <c r="AH5645" s="3">
        <v>1726691</v>
      </c>
      <c r="AI5645" s="3">
        <v>688.28592906635</v>
      </c>
      <c r="AJ5645">
        <v>0.034088345312916</v>
      </c>
      <c r="AK5645">
        <v>0.00331337161465716</v>
      </c>
      <c r="AL5645">
        <v>0.000442268041237113</v>
      </c>
      <c r="AM5645" s="3">
        <v>7582.98368298368</v>
      </c>
      <c r="AN5645" s="3">
        <v>0.0429</v>
      </c>
      <c r="AO5645" s="3">
        <v>1041.11340206186</v>
      </c>
      <c r="AP5645" s="3">
        <v>37.824</v>
      </c>
      <c r="AQ5645" s="4">
        <v>18</v>
      </c>
      <c r="AR5645" s="3">
        <v>1208.52</v>
      </c>
      <c r="AS5645" s="3">
        <v>371.48</v>
      </c>
      <c r="AT5645">
        <v>0</v>
      </c>
      <c r="AU5645">
        <v>0</v>
      </c>
      <c r="AV5645">
        <v>0</v>
      </c>
      <c r="AW5645">
        <v>0</v>
      </c>
      <c r="AX5645">
        <v>1</v>
      </c>
      <c r="AY5645">
        <v>0</v>
      </c>
      <c r="AZ5645">
        <v>0</v>
      </c>
      <c r="BA5645">
        <v>0</v>
      </c>
    </row>
    <row r="5646" spans="1:53">
      <c r="A5646" t="s">
        <v>6830</v>
      </c>
      <c r="B5646" t="s">
        <v>6811</v>
      </c>
      <c r="C5646">
        <v>2019</v>
      </c>
      <c r="D5646">
        <v>0.000960497207845475</v>
      </c>
      <c r="E5646">
        <v>4.93447393313069</v>
      </c>
      <c r="F5646" s="2">
        <v>0.9285</v>
      </c>
      <c r="G5646">
        <v>0.927431149256075</v>
      </c>
      <c r="H5646" s="3">
        <v>2423</v>
      </c>
      <c r="I5646" s="4">
        <v>70</v>
      </c>
      <c r="J5646" s="4">
        <v>133</v>
      </c>
      <c r="L5646" s="3">
        <v>0</v>
      </c>
      <c r="O5646" s="3">
        <v>514854</v>
      </c>
      <c r="Q5646" s="2">
        <v>0</v>
      </c>
      <c r="R5646" s="2">
        <v>0.000705</v>
      </c>
      <c r="S5646">
        <v>0</v>
      </c>
      <c r="T5646" s="2">
        <v>0</v>
      </c>
      <c r="U5646" s="2">
        <v>0.00485014502094747</v>
      </c>
      <c r="V5646">
        <v>0.00182033697400728</v>
      </c>
      <c r="X5646" s="3">
        <v>7.0098</v>
      </c>
      <c r="Y5646" s="9">
        <v>2.9554922441945</v>
      </c>
      <c r="Z5646">
        <v>11484.6453545601</v>
      </c>
      <c r="AA5646" s="4">
        <v>8372684099.18451</v>
      </c>
      <c r="AB5646">
        <v>8372684099.18451</v>
      </c>
      <c r="AD5646" s="3">
        <v>0.1295</v>
      </c>
      <c r="AE5646" s="3">
        <v>71000</v>
      </c>
      <c r="AF5646">
        <v>0.0199583965817732</v>
      </c>
      <c r="AG5646">
        <v>0.626131444313263</v>
      </c>
      <c r="AH5646" s="3">
        <v>1730263</v>
      </c>
      <c r="AI5646" s="3">
        <v>80.4174523547342</v>
      </c>
      <c r="AJ5646">
        <v>0.036109359175546</v>
      </c>
      <c r="AK5646">
        <v>0.00260826474566963</v>
      </c>
      <c r="AL5646">
        <v>0.000307142857142857</v>
      </c>
      <c r="AM5646" s="3">
        <v>11818.6046511628</v>
      </c>
      <c r="AN5646" s="3">
        <v>0.0301</v>
      </c>
      <c r="AO5646" s="3">
        <v>988.295918367347</v>
      </c>
      <c r="AP5646" s="3">
        <v>37.824</v>
      </c>
      <c r="AQ5646" s="4">
        <v>29</v>
      </c>
      <c r="AR5646" s="3">
        <v>1208.52</v>
      </c>
      <c r="AS5646" s="3">
        <v>371.48</v>
      </c>
      <c r="AT5646">
        <v>0</v>
      </c>
      <c r="AU5646">
        <v>0</v>
      </c>
      <c r="AV5646">
        <v>0</v>
      </c>
      <c r="AW5646">
        <v>0</v>
      </c>
      <c r="AX5646">
        <v>1</v>
      </c>
      <c r="AY5646">
        <v>0</v>
      </c>
      <c r="AZ5646">
        <v>0</v>
      </c>
      <c r="BA5646">
        <v>0</v>
      </c>
    </row>
    <row r="5647" spans="1:53">
      <c r="A5647" t="s">
        <v>6831</v>
      </c>
      <c r="B5647" t="s">
        <v>6811</v>
      </c>
      <c r="C5647">
        <v>2020</v>
      </c>
      <c r="D5647">
        <v>0.000876061888955235</v>
      </c>
      <c r="E5647">
        <v>6.27664348934165</v>
      </c>
      <c r="F5647" s="2">
        <v>0.7729</v>
      </c>
      <c r="G5647">
        <v>1.10259949390384</v>
      </c>
      <c r="H5647" s="3">
        <v>2600</v>
      </c>
      <c r="I5647" s="4">
        <v>48</v>
      </c>
      <c r="J5647" s="4">
        <v>176</v>
      </c>
      <c r="L5647" s="3">
        <v>0</v>
      </c>
      <c r="O5647" s="3">
        <v>524577</v>
      </c>
      <c r="Q5647" s="2">
        <v>0</v>
      </c>
      <c r="R5647" s="2">
        <v>0.000251</v>
      </c>
      <c r="S5647">
        <v>0</v>
      </c>
      <c r="T5647" s="2">
        <v>43.6335219236209</v>
      </c>
      <c r="X5647" s="3">
        <v>7.6446805487512</v>
      </c>
      <c r="Y5647" s="9">
        <v>2.64273507228017</v>
      </c>
      <c r="Z5647">
        <v>12817.1857035429</v>
      </c>
      <c r="AA5647" s="4">
        <v>3480848623.26899</v>
      </c>
      <c r="AB5647">
        <v>3480848623.26899</v>
      </c>
      <c r="AD5647" s="3">
        <v>0.1167</v>
      </c>
      <c r="AE5647" s="3">
        <v>75305</v>
      </c>
      <c r="AF5647">
        <v>0.0208514467672712</v>
      </c>
      <c r="AG5647">
        <v>0.615062993216115</v>
      </c>
      <c r="AH5647" s="3">
        <v>1733541</v>
      </c>
      <c r="AI5647" s="3">
        <v>1134.05614532153</v>
      </c>
      <c r="AJ5647">
        <v>0.0373233208570559</v>
      </c>
      <c r="AK5647">
        <v>0.00281802350723277</v>
      </c>
      <c r="AL5647">
        <v>0.000370731707317073</v>
      </c>
      <c r="AM5647" s="3">
        <v>9503.94736842105</v>
      </c>
      <c r="AN5647" s="3">
        <v>0.038</v>
      </c>
      <c r="AO5647" s="3">
        <v>1060.13658536585</v>
      </c>
      <c r="AP5647" s="3">
        <v>40.102</v>
      </c>
      <c r="AQ5647" s="4">
        <v>25</v>
      </c>
      <c r="AR5647" s="3">
        <v>1412.9</v>
      </c>
      <c r="AS5647" s="3">
        <v>266.11</v>
      </c>
      <c r="AT5647">
        <v>1</v>
      </c>
      <c r="AU5647">
        <v>0</v>
      </c>
      <c r="AV5647">
        <v>0</v>
      </c>
      <c r="AW5647">
        <v>0</v>
      </c>
      <c r="AX5647">
        <v>1</v>
      </c>
      <c r="AY5647">
        <v>0</v>
      </c>
      <c r="AZ5647">
        <v>0</v>
      </c>
      <c r="BA5647">
        <v>0</v>
      </c>
    </row>
    <row r="5648" spans="1:53">
      <c r="A5648" t="s">
        <v>6832</v>
      </c>
      <c r="B5648" t="s">
        <v>6811</v>
      </c>
      <c r="C5648">
        <v>2021</v>
      </c>
      <c r="D5648">
        <v>0.00308755421598177</v>
      </c>
      <c r="E5648">
        <v>7.48493028328966</v>
      </c>
      <c r="F5648" s="2">
        <v>1.1721</v>
      </c>
      <c r="G5648">
        <v>2.27703398558187</v>
      </c>
      <c r="H5648" s="3">
        <v>3940</v>
      </c>
      <c r="I5648" s="4">
        <v>34</v>
      </c>
      <c r="J5648" s="4">
        <v>431</v>
      </c>
      <c r="L5648" s="3">
        <v>0</v>
      </c>
      <c r="O5648" s="3">
        <v>590931</v>
      </c>
      <c r="Q5648" s="2">
        <v>0</v>
      </c>
      <c r="R5648" s="2">
        <v>0.000966</v>
      </c>
      <c r="S5648">
        <v>0</v>
      </c>
      <c r="T5648" s="2">
        <v>0</v>
      </c>
      <c r="X5648" s="3">
        <v>7.4461</v>
      </c>
      <c r="Y5648" s="9">
        <v>2.53295830884826</v>
      </c>
      <c r="Z5648">
        <v>14087.896976972</v>
      </c>
      <c r="AA5648" s="4">
        <v>3289163869.19911</v>
      </c>
      <c r="AB5648">
        <v>3289163869.19911</v>
      </c>
      <c r="AD5648" s="3">
        <v>0.1238</v>
      </c>
      <c r="AE5648" s="3">
        <v>78249</v>
      </c>
      <c r="AF5648">
        <v>0.00934071049992838</v>
      </c>
      <c r="AG5648">
        <v>0.828976268920403</v>
      </c>
      <c r="AH5648" s="3">
        <v>1736553</v>
      </c>
      <c r="AI5648" s="3">
        <v>132.500029686349</v>
      </c>
      <c r="AJ5648">
        <v>0.0186388091353711</v>
      </c>
      <c r="AK5648">
        <v>0.00221832991321261</v>
      </c>
      <c r="AM5648" s="3">
        <v>14812.5594447582</v>
      </c>
      <c r="AN5648" s="3">
        <v>0.0266620046620047</v>
      </c>
      <c r="AO5648" s="3">
        <v>1067.32710280374</v>
      </c>
      <c r="AP5648" s="3">
        <v>40.049</v>
      </c>
      <c r="AQ5648" s="4">
        <v>58</v>
      </c>
      <c r="AR5648" s="3">
        <v>1412.9</v>
      </c>
      <c r="AS5648" s="3">
        <v>266.11</v>
      </c>
      <c r="AT5648">
        <v>0</v>
      </c>
      <c r="AU5648">
        <v>0</v>
      </c>
      <c r="AV5648">
        <v>0</v>
      </c>
      <c r="AW5648">
        <v>0</v>
      </c>
      <c r="AX5648">
        <v>1</v>
      </c>
      <c r="AY5648">
        <v>0</v>
      </c>
      <c r="AZ5648">
        <v>0</v>
      </c>
      <c r="BA5648">
        <v>0</v>
      </c>
    </row>
    <row r="5649" spans="1:53">
      <c r="A5649" t="s">
        <v>6833</v>
      </c>
      <c r="B5649" t="s">
        <v>6811</v>
      </c>
      <c r="C5649">
        <v>2022</v>
      </c>
      <c r="D5649">
        <v>0.012912407323078</v>
      </c>
      <c r="E5649">
        <v>8.13944052187461</v>
      </c>
      <c r="F5649" s="2">
        <v>1.1745</v>
      </c>
      <c r="G5649">
        <v>1.83461766449318</v>
      </c>
      <c r="H5649" s="3">
        <v>4500</v>
      </c>
      <c r="I5649" s="4">
        <v>23</v>
      </c>
      <c r="J5649" s="4">
        <v>594</v>
      </c>
      <c r="L5649" s="3">
        <v>0</v>
      </c>
      <c r="O5649" s="3">
        <v>461312</v>
      </c>
      <c r="Q5649" s="2">
        <v>0</v>
      </c>
      <c r="R5649" s="2">
        <v>0.000325</v>
      </c>
      <c r="S5649">
        <v>0</v>
      </c>
      <c r="T5649" s="2">
        <v>0</v>
      </c>
      <c r="X5649" s="3">
        <v>8.5501</v>
      </c>
      <c r="Y5649" s="9">
        <v>2.26491467624918</v>
      </c>
      <c r="Z5649">
        <v>15722.487386564</v>
      </c>
      <c r="AA5649" s="4">
        <v>1367432640.49851</v>
      </c>
      <c r="AB5649">
        <v>1367432640.49851</v>
      </c>
      <c r="AD5649" s="3">
        <v>0.1197</v>
      </c>
      <c r="AE5649" s="3">
        <v>80228</v>
      </c>
      <c r="AF5649">
        <v>0.00895122060070514</v>
      </c>
      <c r="AG5649">
        <v>0.827631990003124</v>
      </c>
      <c r="AH5649" s="3">
        <v>1739357</v>
      </c>
      <c r="AI5649" s="3">
        <v>1868.53063012067</v>
      </c>
      <c r="AJ5649">
        <v>0.0182805288373834</v>
      </c>
      <c r="AK5649">
        <v>0.00239672979999805</v>
      </c>
      <c r="AL5649">
        <v>0.000737037037037037</v>
      </c>
      <c r="AM5649" s="3">
        <v>11259.7989949749</v>
      </c>
      <c r="AN5649" s="3">
        <v>0.0796</v>
      </c>
      <c r="AO5649" s="3">
        <v>1334.40740740741</v>
      </c>
      <c r="AP5649" s="3">
        <v>41.1</v>
      </c>
      <c r="AQ5649" s="4">
        <v>65</v>
      </c>
      <c r="AR5649" s="3">
        <v>1453.6</v>
      </c>
      <c r="AS5649" s="3">
        <v>268.35</v>
      </c>
      <c r="AT5649">
        <v>0</v>
      </c>
      <c r="AU5649">
        <v>0</v>
      </c>
      <c r="AV5649">
        <v>0</v>
      </c>
      <c r="AW5649">
        <v>0</v>
      </c>
      <c r="AX5649">
        <v>1</v>
      </c>
      <c r="AY5649">
        <v>0</v>
      </c>
      <c r="AZ5649">
        <v>0</v>
      </c>
      <c r="BA5649">
        <v>0</v>
      </c>
    </row>
    <row r="5650" spans="1:53">
      <c r="A5650" t="s">
        <v>6834</v>
      </c>
      <c r="B5650" t="s">
        <v>6811</v>
      </c>
      <c r="C5650">
        <v>2023</v>
      </c>
      <c r="D5650">
        <v>0.0138782239761279</v>
      </c>
      <c r="E5650">
        <v>8.33973976601914</v>
      </c>
      <c r="F5650" s="2">
        <v>1.6491</v>
      </c>
      <c r="G5650">
        <v>1.74135944700461</v>
      </c>
      <c r="H5650" s="3">
        <v>4910</v>
      </c>
      <c r="I5650" s="4">
        <v>33</v>
      </c>
      <c r="J5650" s="4">
        <v>348</v>
      </c>
      <c r="L5650" s="3">
        <v>0</v>
      </c>
      <c r="O5650" s="3">
        <v>535001</v>
      </c>
      <c r="Q5650" s="2">
        <v>0</v>
      </c>
      <c r="R5650" s="2">
        <v>9.16e-5</v>
      </c>
      <c r="S5650">
        <v>0</v>
      </c>
      <c r="T5650" s="2">
        <v>10043.6335219236</v>
      </c>
      <c r="X5650" s="3">
        <v>8.328</v>
      </c>
      <c r="Y5650" s="9">
        <v>2.17083222159226</v>
      </c>
      <c r="Z5650">
        <v>17281.233778366</v>
      </c>
      <c r="AA5650" s="4">
        <v>1292130316.9074</v>
      </c>
      <c r="AB5650">
        <v>1292130316.9074</v>
      </c>
      <c r="AD5650" s="3">
        <v>0.126982519280206</v>
      </c>
      <c r="AE5650" s="3">
        <v>83364.4614833012</v>
      </c>
      <c r="AF5650">
        <v>0.00831283768929253</v>
      </c>
      <c r="AG5650">
        <v>0.837631127597623</v>
      </c>
      <c r="AH5650" s="3">
        <v>1743229</v>
      </c>
      <c r="AI5650" s="3">
        <v>218.314027027865</v>
      </c>
      <c r="AJ5650">
        <v>0.0189256132187093</v>
      </c>
      <c r="AK5650">
        <v>0.00188669022652854</v>
      </c>
      <c r="AL5650">
        <v>0.000169570051890289</v>
      </c>
      <c r="AM5650" s="3">
        <v>54800</v>
      </c>
      <c r="AN5650" s="3">
        <v>0.0183</v>
      </c>
      <c r="AO5650" s="3">
        <v>1163.12083024463</v>
      </c>
      <c r="AP5650" s="3">
        <v>41.166</v>
      </c>
      <c r="AQ5650" s="4">
        <v>150.8</v>
      </c>
      <c r="AR5650" s="3">
        <v>1454.1</v>
      </c>
      <c r="AS5650" s="3">
        <v>271.37</v>
      </c>
      <c r="AT5650">
        <v>0</v>
      </c>
      <c r="AU5650">
        <v>0</v>
      </c>
      <c r="AV5650">
        <v>0</v>
      </c>
      <c r="AW5650">
        <v>0</v>
      </c>
      <c r="AX5650">
        <v>1</v>
      </c>
      <c r="AY5650">
        <v>0</v>
      </c>
      <c r="AZ5650">
        <v>0</v>
      </c>
      <c r="BA5650">
        <v>0</v>
      </c>
    </row>
    <row r="5651" spans="1:53">
      <c r="A5651" t="s">
        <v>6835</v>
      </c>
      <c r="B5651" t="s">
        <v>6811</v>
      </c>
      <c r="C5651">
        <v>2024</v>
      </c>
      <c r="D5651">
        <v>0.0154795530433615</v>
      </c>
      <c r="E5651">
        <v>9.06899773602051</v>
      </c>
      <c r="F5651" s="2">
        <v>1.8477</v>
      </c>
      <c r="G5651">
        <v>1.05374149659864</v>
      </c>
      <c r="H5651" s="3">
        <v>0.907826277801378</v>
      </c>
      <c r="I5651" s="4">
        <v>22.3235294117647</v>
      </c>
      <c r="J5651" s="4">
        <v>479.610208816705</v>
      </c>
      <c r="K5651">
        <v>0</v>
      </c>
      <c r="L5651" s="3">
        <v>0</v>
      </c>
      <c r="O5651" s="3">
        <v>1232285</v>
      </c>
      <c r="Q5651" s="2">
        <v>0</v>
      </c>
      <c r="R5651" s="2">
        <v>0</v>
      </c>
      <c r="S5651">
        <v>0</v>
      </c>
      <c r="T5651" s="2">
        <v>43.6335219236209</v>
      </c>
      <c r="X5651" s="3">
        <v>8.3313</v>
      </c>
      <c r="Y5651" s="9">
        <v>0</v>
      </c>
      <c r="Z5651">
        <v>19286.3406474897</v>
      </c>
      <c r="AA5651" s="4">
        <v>537188550.458905</v>
      </c>
      <c r="AB5651">
        <v>537188550.458905</v>
      </c>
      <c r="AD5651" s="3">
        <v>0.122777120822622</v>
      </c>
      <c r="AE5651" s="3">
        <v>85472.8369165394</v>
      </c>
      <c r="AF5651">
        <v>0.00843992780991186</v>
      </c>
      <c r="AG5651">
        <v>0.835206177423177</v>
      </c>
      <c r="AH5651" s="3">
        <v>1746906</v>
      </c>
      <c r="AI5651" s="3">
        <v>3078.68947238872</v>
      </c>
      <c r="AJ5651">
        <v>0.019665619735749</v>
      </c>
      <c r="AK5651">
        <v>0.00203841938133422</v>
      </c>
      <c r="AM5651" s="3">
        <v>41656.3381383072</v>
      </c>
      <c r="AN5651" s="3">
        <v>0.0546350515824445</v>
      </c>
      <c r="AO5651" s="3">
        <v>1151.44605116796</v>
      </c>
      <c r="AP5651" s="3">
        <v>41.281</v>
      </c>
      <c r="AQ5651" s="4">
        <v>169</v>
      </c>
      <c r="AR5651" s="3">
        <v>1458.29</v>
      </c>
      <c r="AS5651" s="3">
        <v>271.37</v>
      </c>
      <c r="AT5651">
        <v>0</v>
      </c>
      <c r="AU5651">
        <v>0</v>
      </c>
      <c r="AV5651">
        <v>0</v>
      </c>
      <c r="AW5651">
        <v>0</v>
      </c>
      <c r="AX5651">
        <v>1</v>
      </c>
      <c r="AY5651">
        <v>0</v>
      </c>
      <c r="AZ5651">
        <v>0</v>
      </c>
      <c r="BA5651">
        <v>0</v>
      </c>
    </row>
    <row r="5652" spans="1:53">
      <c r="A5652" t="s">
        <v>6836</v>
      </c>
      <c r="B5652" t="s">
        <v>6837</v>
      </c>
      <c r="C5652">
        <v>2000</v>
      </c>
      <c r="D5652">
        <v>0.00333500026547454</v>
      </c>
      <c r="F5652" s="2">
        <v>0.13092034722215</v>
      </c>
      <c r="G5652">
        <v>1.53018368340111</v>
      </c>
      <c r="H5652" s="3">
        <v>17.4743839547744</v>
      </c>
      <c r="I5652" s="4"/>
      <c r="J5652" s="4">
        <v>0</v>
      </c>
      <c r="O5652" s="3">
        <v>174319</v>
      </c>
      <c r="Q5652" s="2">
        <v>0</v>
      </c>
      <c r="S5652">
        <v>0</v>
      </c>
      <c r="T5652" s="2">
        <v>0</v>
      </c>
      <c r="X5652" s="3">
        <v>18.5996378244855</v>
      </c>
      <c r="Y5652" s="9">
        <v>1.86047773381867</v>
      </c>
      <c r="Z5652">
        <v>21198.4117566089</v>
      </c>
      <c r="AA5652" s="4">
        <v>507606438.069551</v>
      </c>
      <c r="AB5652">
        <v>507606438.069551</v>
      </c>
      <c r="AC5652">
        <v>2.33</v>
      </c>
      <c r="AD5652" s="3">
        <v>0.130246851395378</v>
      </c>
      <c r="AE5652" s="3">
        <v>88814.3418880857</v>
      </c>
      <c r="AI5652" s="3">
        <v>359.705688443581</v>
      </c>
      <c r="AK5652">
        <v>0.00160463057802041</v>
      </c>
      <c r="AM5652" s="3">
        <v>202736.064027253</v>
      </c>
      <c r="AN5652" s="3">
        <v>0.0125605709040042</v>
      </c>
      <c r="AP5652" s="3">
        <v>0.113870028785804</v>
      </c>
      <c r="AQ5652" s="4">
        <v>392.08</v>
      </c>
      <c r="AR5652" s="3">
        <v>0.352108826763004</v>
      </c>
      <c r="AS5652" s="3">
        <v>4.37435678468785</v>
      </c>
      <c r="AT5652">
        <v>0</v>
      </c>
      <c r="AU5652">
        <v>0</v>
      </c>
      <c r="AV5652">
        <v>0</v>
      </c>
      <c r="AW5652">
        <v>0</v>
      </c>
      <c r="AX5652">
        <v>1</v>
      </c>
      <c r="AY5652">
        <v>0</v>
      </c>
      <c r="AZ5652">
        <v>0</v>
      </c>
      <c r="BA5652">
        <v>0</v>
      </c>
    </row>
    <row r="5653" spans="1:53">
      <c r="A5653" t="s">
        <v>6838</v>
      </c>
      <c r="B5653" t="s">
        <v>6837</v>
      </c>
      <c r="C5653">
        <v>2001</v>
      </c>
      <c r="D5653">
        <v>0.00288981473232449</v>
      </c>
      <c r="F5653" s="2">
        <v>0.0611527022483279</v>
      </c>
      <c r="G5653">
        <v>1.67062399873328</v>
      </c>
      <c r="H5653" s="3">
        <v>16.8370695719011</v>
      </c>
      <c r="I5653" s="4"/>
      <c r="J5653" s="4">
        <v>0</v>
      </c>
      <c r="O5653" s="3">
        <v>119773</v>
      </c>
      <c r="Q5653" s="2">
        <v>0</v>
      </c>
      <c r="S5653">
        <v>0</v>
      </c>
      <c r="T5653" s="2">
        <v>0</v>
      </c>
      <c r="X5653" s="3">
        <v>19.2880390610731</v>
      </c>
      <c r="Y5653" s="9">
        <v>1.66359758446903</v>
      </c>
      <c r="Z5653">
        <v>23658.02092415</v>
      </c>
      <c r="AA5653" s="4">
        <v>211031629.783926</v>
      </c>
      <c r="AB5653">
        <v>211031629.783926</v>
      </c>
      <c r="AC5653">
        <v>2.5717</v>
      </c>
      <c r="AD5653" s="3">
        <v>0.125933345008294</v>
      </c>
      <c r="AE5653" s="3">
        <v>91060.5505629125</v>
      </c>
      <c r="AI5653" s="3">
        <v>5072.61091394849</v>
      </c>
      <c r="AK5653">
        <v>0.00173367626763866</v>
      </c>
      <c r="AM5653" s="3">
        <v>154110.256130452</v>
      </c>
      <c r="AN5653" s="3">
        <v>0.0374998600680449</v>
      </c>
      <c r="AP5653" s="3">
        <v>0.140123828055655</v>
      </c>
      <c r="AQ5653" s="4">
        <v>439.4</v>
      </c>
      <c r="AR5653" s="3">
        <v>0.432750635513909</v>
      </c>
      <c r="AS5653" s="3">
        <v>5.85270847323189</v>
      </c>
      <c r="AT5653">
        <v>0</v>
      </c>
      <c r="AU5653">
        <v>0</v>
      </c>
      <c r="AV5653">
        <v>0</v>
      </c>
      <c r="AW5653">
        <v>0</v>
      </c>
      <c r="AX5653">
        <v>1</v>
      </c>
      <c r="AY5653">
        <v>0</v>
      </c>
      <c r="AZ5653">
        <v>0</v>
      </c>
      <c r="BA5653">
        <v>0</v>
      </c>
    </row>
    <row r="5654" spans="1:53">
      <c r="A5654" t="s">
        <v>6839</v>
      </c>
      <c r="B5654" t="s">
        <v>6837</v>
      </c>
      <c r="C5654">
        <v>2002</v>
      </c>
      <c r="D5654">
        <v>0.00292789367259147</v>
      </c>
      <c r="F5654" s="2">
        <v>0.195956469248292</v>
      </c>
      <c r="G5654">
        <v>0.604754633202162</v>
      </c>
      <c r="H5654" s="3">
        <v>324.09</v>
      </c>
      <c r="I5654" s="4"/>
      <c r="J5654" s="4">
        <v>0</v>
      </c>
      <c r="O5654" s="3">
        <v>130505</v>
      </c>
      <c r="Q5654" s="2">
        <v>0</v>
      </c>
      <c r="S5654">
        <v>0</v>
      </c>
      <c r="T5654" s="2">
        <v>0</v>
      </c>
      <c r="X5654" s="3">
        <v>20.5630571143367</v>
      </c>
      <c r="Y5654" s="9">
        <v>1.59449328400709</v>
      </c>
      <c r="Z5654">
        <v>26003.5056967572</v>
      </c>
      <c r="AA5654" s="4">
        <v>199410456.204103</v>
      </c>
      <c r="AB5654">
        <v>199410456.204103</v>
      </c>
      <c r="AC5654">
        <v>3.23</v>
      </c>
      <c r="AD5654" s="3">
        <v>0.133595099503228</v>
      </c>
      <c r="AE5654" s="3">
        <v>94620.503565465</v>
      </c>
      <c r="AI5654" s="3">
        <v>592.670036186709</v>
      </c>
      <c r="AK5654">
        <v>0.0013647387661809</v>
      </c>
      <c r="AM5654" s="3">
        <v>750034.884256616</v>
      </c>
      <c r="AN5654" s="3">
        <v>0.00862119898549272</v>
      </c>
      <c r="AP5654" s="3">
        <v>0.16928020760576</v>
      </c>
      <c r="AQ5654" s="4">
        <v>1019.408</v>
      </c>
      <c r="AR5654" s="3">
        <v>0.734367310173336</v>
      </c>
      <c r="AS5654" s="3">
        <v>6.89818833001095</v>
      </c>
      <c r="AT5654">
        <v>0</v>
      </c>
      <c r="AU5654">
        <v>0</v>
      </c>
      <c r="AV5654">
        <v>0</v>
      </c>
      <c r="AW5654">
        <v>0</v>
      </c>
      <c r="AX5654">
        <v>1</v>
      </c>
      <c r="AY5654">
        <v>0</v>
      </c>
      <c r="AZ5654">
        <v>0</v>
      </c>
      <c r="BA5654">
        <v>0</v>
      </c>
    </row>
    <row r="5655" spans="1:53">
      <c r="A5655" t="s">
        <v>6840</v>
      </c>
      <c r="B5655" t="s">
        <v>6837</v>
      </c>
      <c r="C5655">
        <v>2003</v>
      </c>
      <c r="D5655">
        <v>0.00253705235268716</v>
      </c>
      <c r="F5655" s="2">
        <v>0.0915309794988611</v>
      </c>
      <c r="G5655">
        <v>0.540579764668763</v>
      </c>
      <c r="H5655" s="3">
        <v>312.27</v>
      </c>
      <c r="I5655" s="4"/>
      <c r="J5655" s="4">
        <v>0</v>
      </c>
      <c r="O5655" s="3">
        <v>189938.476075576</v>
      </c>
      <c r="Q5655" s="2">
        <v>0</v>
      </c>
      <c r="S5655">
        <v>0</v>
      </c>
      <c r="T5655" s="2">
        <v>0</v>
      </c>
      <c r="X5655" s="3">
        <v>21.3241275222183</v>
      </c>
      <c r="Y5655" s="9">
        <v>1.42576023755027</v>
      </c>
      <c r="Z5655">
        <v>29020.6402695872</v>
      </c>
      <c r="AA5655" s="4">
        <v>82902639.5503322</v>
      </c>
      <c r="AB5655">
        <v>82902639.5503322</v>
      </c>
      <c r="AC5655">
        <v>4.54</v>
      </c>
      <c r="AD5655" s="3">
        <v>0.129170706062491</v>
      </c>
      <c r="AE5655" s="3">
        <v>97013.5562122215</v>
      </c>
      <c r="AI5655" s="3">
        <v>8357.90089097378</v>
      </c>
      <c r="AK5655">
        <v>0.00147449216216058</v>
      </c>
      <c r="AM5655" s="3">
        <v>570140.634199264</v>
      </c>
      <c r="AN5655" s="3">
        <v>0.025738778758192</v>
      </c>
      <c r="AP5655" s="3">
        <v>0.208309341419366</v>
      </c>
      <c r="AQ5655" s="4">
        <v>1142.44</v>
      </c>
      <c r="AR5655" s="3">
        <v>0.902555960041449</v>
      </c>
      <c r="AS5655" s="3">
        <v>9.22949070599996</v>
      </c>
      <c r="AT5655">
        <v>0</v>
      </c>
      <c r="AU5655">
        <v>0</v>
      </c>
      <c r="AV5655">
        <v>0</v>
      </c>
      <c r="AW5655">
        <v>0</v>
      </c>
      <c r="AX5655">
        <v>1</v>
      </c>
      <c r="AY5655">
        <v>0</v>
      </c>
      <c r="AZ5655">
        <v>0</v>
      </c>
      <c r="BA5655">
        <v>0</v>
      </c>
    </row>
    <row r="5656" spans="1:53">
      <c r="A5656" t="s">
        <v>6841</v>
      </c>
      <c r="B5656" t="s">
        <v>6837</v>
      </c>
      <c r="C5656">
        <v>2004</v>
      </c>
      <c r="D5656">
        <v>0.00257048296120041</v>
      </c>
      <c r="F5656" s="2">
        <v>0.2933</v>
      </c>
      <c r="G5656">
        <v>0.544258825671545</v>
      </c>
      <c r="H5656" s="3">
        <v>6010.76</v>
      </c>
      <c r="I5656" s="4"/>
      <c r="J5656" s="4">
        <v>0</v>
      </c>
      <c r="O5656" s="3">
        <v>174319</v>
      </c>
      <c r="Q5656" s="2">
        <v>0</v>
      </c>
      <c r="S5656">
        <v>0</v>
      </c>
      <c r="T5656" s="2">
        <v>0</v>
      </c>
      <c r="X5656" s="3">
        <v>22.7337393274845</v>
      </c>
      <c r="Y5656" s="9">
        <v>1.36653547985515</v>
      </c>
      <c r="Z5656">
        <v>35273.1591448931</v>
      </c>
      <c r="AA5656" s="4">
        <v>78337324.0787776</v>
      </c>
      <c r="AB5656">
        <v>78337324.0787776</v>
      </c>
      <c r="AC5656">
        <v>5.4</v>
      </c>
      <c r="AD5656" s="3">
        <v>0.137029420827219</v>
      </c>
      <c r="AE5656" s="3">
        <v>100806.238099065</v>
      </c>
      <c r="AI5656" s="3">
        <v>976.514364600184</v>
      </c>
      <c r="AK5656">
        <v>0.00116071071150513</v>
      </c>
      <c r="AM5656" s="3">
        <v>2774801.46564458</v>
      </c>
      <c r="AN5656" s="3">
        <v>0.00591733230244866</v>
      </c>
      <c r="AP5656" s="3">
        <v>0.251653477149395</v>
      </c>
      <c r="AQ5656" s="4">
        <v>2650.4608</v>
      </c>
      <c r="AR5656" s="3">
        <v>1.53161552696379</v>
      </c>
      <c r="AS5656" s="3">
        <v>10.8781712554558</v>
      </c>
      <c r="AT5656">
        <v>0</v>
      </c>
      <c r="AU5656">
        <v>0</v>
      </c>
      <c r="AV5656">
        <v>0</v>
      </c>
      <c r="AW5656">
        <v>0</v>
      </c>
      <c r="AX5656">
        <v>1</v>
      </c>
      <c r="AY5656">
        <v>0</v>
      </c>
      <c r="AZ5656">
        <v>0</v>
      </c>
      <c r="BA5656">
        <v>0</v>
      </c>
    </row>
    <row r="5657" spans="1:53">
      <c r="A5657" t="s">
        <v>6842</v>
      </c>
      <c r="B5657" t="s">
        <v>6837</v>
      </c>
      <c r="C5657">
        <v>2005</v>
      </c>
      <c r="D5657">
        <v>0.00222735200574536</v>
      </c>
      <c r="F5657" s="2">
        <v>0.137</v>
      </c>
      <c r="G5657">
        <v>0.426526954596996</v>
      </c>
      <c r="H5657" s="3">
        <v>7018.76</v>
      </c>
      <c r="I5657" s="4"/>
      <c r="J5657" s="4">
        <v>0</v>
      </c>
      <c r="O5657" s="3">
        <v>119773</v>
      </c>
      <c r="Q5657" s="2">
        <v>0</v>
      </c>
      <c r="S5657">
        <v>0</v>
      </c>
      <c r="T5657" s="2">
        <v>0</v>
      </c>
      <c r="X5657" s="3">
        <v>23.5751500266056</v>
      </c>
      <c r="Y5657" s="9">
        <v>1.22192546680585</v>
      </c>
      <c r="Z5657">
        <v>37955.646189141</v>
      </c>
      <c r="AA5657" s="4">
        <v>32567855.5932557</v>
      </c>
      <c r="AB5657">
        <v>32567855.5932557</v>
      </c>
      <c r="AC5657">
        <v>6.36</v>
      </c>
      <c r="AD5657" s="3">
        <v>0.132491289765897</v>
      </c>
      <c r="AE5657" s="3">
        <v>103355.734516886</v>
      </c>
      <c r="AI5657" s="3">
        <v>13770.9176769811</v>
      </c>
      <c r="AK5657">
        <v>0.00125405600621979</v>
      </c>
      <c r="AM5657" s="3">
        <v>2109271.31605038</v>
      </c>
      <c r="AN5657" s="3">
        <v>0.017666325441243</v>
      </c>
      <c r="AP5657" s="3">
        <v>0.309674538047414</v>
      </c>
      <c r="AQ5657" s="4">
        <v>2970.344</v>
      </c>
      <c r="AR5657" s="3">
        <v>1.88239414146431</v>
      </c>
      <c r="AS5657" s="3">
        <v>14.5545432651801</v>
      </c>
      <c r="AT5657">
        <v>0</v>
      </c>
      <c r="AU5657">
        <v>0</v>
      </c>
      <c r="AV5657">
        <v>0</v>
      </c>
      <c r="AW5657">
        <v>0</v>
      </c>
      <c r="AX5657">
        <v>1</v>
      </c>
      <c r="AY5657">
        <v>0</v>
      </c>
      <c r="AZ5657">
        <v>0</v>
      </c>
      <c r="BA5657">
        <v>0</v>
      </c>
    </row>
    <row r="5658" spans="1:53">
      <c r="A5658" t="s">
        <v>6843</v>
      </c>
      <c r="B5658" t="s">
        <v>6837</v>
      </c>
      <c r="C5658">
        <v>2006</v>
      </c>
      <c r="D5658">
        <v>0.00227983205169908</v>
      </c>
      <c r="F5658" s="2">
        <v>0.439</v>
      </c>
      <c r="G5658">
        <v>0.43347701005228</v>
      </c>
      <c r="H5658" s="3">
        <v>786</v>
      </c>
      <c r="I5658" s="4"/>
      <c r="J5658" s="4">
        <v>0</v>
      </c>
      <c r="O5658" s="3">
        <v>130505</v>
      </c>
      <c r="Q5658" s="2">
        <v>0</v>
      </c>
      <c r="S5658">
        <v>0</v>
      </c>
      <c r="T5658" s="2">
        <v>0</v>
      </c>
      <c r="X5658" s="3">
        <v>25.1335636007976</v>
      </c>
      <c r="Y5658" s="9">
        <v>1.17116781640496</v>
      </c>
      <c r="Z5658">
        <v>47097.4130461691</v>
      </c>
      <c r="AA5658" s="4">
        <v>30774395.9902599</v>
      </c>
      <c r="AB5658">
        <v>30774395.9902599</v>
      </c>
      <c r="AC5658">
        <v>8.2</v>
      </c>
      <c r="AD5658" s="3">
        <v>0.140552028046427</v>
      </c>
      <c r="AE5658" s="3">
        <v>107396.359739882</v>
      </c>
      <c r="AI5658" s="3">
        <v>1608.95649526323</v>
      </c>
      <c r="AK5658">
        <v>0.000987184792568697</v>
      </c>
      <c r="AM5658" s="3">
        <v>10265553.4233912</v>
      </c>
      <c r="AN5658" s="3">
        <v>0.0040614793413913</v>
      </c>
      <c r="AP5658" s="3">
        <v>0.374110319552953</v>
      </c>
      <c r="AQ5658" s="4">
        <v>6891.19808</v>
      </c>
      <c r="AR5658" s="3">
        <v>3.19437710521574</v>
      </c>
      <c r="AS5658" s="3">
        <v>17.1544475450464</v>
      </c>
      <c r="AT5658">
        <v>0</v>
      </c>
      <c r="AU5658">
        <v>0</v>
      </c>
      <c r="AV5658">
        <v>0</v>
      </c>
      <c r="AW5658">
        <v>0</v>
      </c>
      <c r="AX5658">
        <v>1</v>
      </c>
      <c r="AY5658">
        <v>0</v>
      </c>
      <c r="AZ5658">
        <v>0</v>
      </c>
      <c r="BA5658">
        <v>0</v>
      </c>
    </row>
    <row r="5659" spans="1:53">
      <c r="A5659" t="s">
        <v>6844</v>
      </c>
      <c r="B5659" t="s">
        <v>6837</v>
      </c>
      <c r="C5659">
        <v>2007</v>
      </c>
      <c r="D5659">
        <v>0.0143824361787772</v>
      </c>
      <c r="F5659" s="2">
        <v>0.33</v>
      </c>
      <c r="G5659">
        <v>0.479107619655854</v>
      </c>
      <c r="H5659" s="3">
        <v>9210.97</v>
      </c>
      <c r="I5659" s="4"/>
      <c r="J5659" s="4">
        <v>0</v>
      </c>
      <c r="O5659" s="3">
        <v>200739</v>
      </c>
      <c r="Q5659" s="2">
        <v>0</v>
      </c>
      <c r="S5659">
        <v>0</v>
      </c>
      <c r="T5659" s="2">
        <v>0</v>
      </c>
      <c r="X5659" s="3">
        <v>26.0637954916501</v>
      </c>
      <c r="Y5659" s="9">
        <v>1.04723207107678</v>
      </c>
      <c r="Z5659">
        <v>48829.6474709875</v>
      </c>
      <c r="AA5659" s="4">
        <v>12794106.7220086</v>
      </c>
      <c r="AB5659">
        <v>12794106.7220086</v>
      </c>
      <c r="AC5659">
        <v>8.9962</v>
      </c>
      <c r="AD5659" s="3">
        <v>0.135897235518234</v>
      </c>
      <c r="AE5659" s="3">
        <v>110112.527306563</v>
      </c>
      <c r="AI5659" s="3">
        <v>22689.6892102408</v>
      </c>
      <c r="AK5659">
        <v>0.00106657499245809</v>
      </c>
      <c r="AM5659" s="3">
        <v>7803382.56535838</v>
      </c>
      <c r="AN5659" s="3">
        <v>0.0121256357004342</v>
      </c>
      <c r="AP5659" s="3">
        <v>0.460364949845517</v>
      </c>
      <c r="AQ5659" s="4">
        <v>7722.8944</v>
      </c>
      <c r="AR5659" s="3">
        <v>3.92597009016088</v>
      </c>
      <c r="AS5659" s="3">
        <v>22.9519413807187</v>
      </c>
      <c r="AT5659">
        <v>0</v>
      </c>
      <c r="AU5659">
        <v>0</v>
      </c>
      <c r="AV5659">
        <v>0</v>
      </c>
      <c r="AW5659">
        <v>0</v>
      </c>
      <c r="AX5659">
        <v>1</v>
      </c>
      <c r="AY5659">
        <v>0</v>
      </c>
      <c r="AZ5659">
        <v>0</v>
      </c>
      <c r="BA5659">
        <v>0</v>
      </c>
    </row>
    <row r="5660" spans="1:53">
      <c r="A5660" t="s">
        <v>6845</v>
      </c>
      <c r="B5660" t="s">
        <v>6837</v>
      </c>
      <c r="C5660">
        <v>2008</v>
      </c>
      <c r="D5660">
        <v>0.0148895012180968</v>
      </c>
      <c r="F5660" s="2">
        <v>0.0592</v>
      </c>
      <c r="G5660">
        <v>0.747228850405442</v>
      </c>
      <c r="H5660" s="3">
        <v>490</v>
      </c>
      <c r="I5660" s="4"/>
      <c r="J5660" s="4">
        <v>0</v>
      </c>
      <c r="O5660" s="3">
        <v>376412</v>
      </c>
      <c r="Q5660" s="2">
        <v>0</v>
      </c>
      <c r="S5660">
        <v>0</v>
      </c>
      <c r="T5660" s="2">
        <v>0</v>
      </c>
      <c r="X5660" s="3">
        <v>27.7867186816748</v>
      </c>
      <c r="Y5660" s="9">
        <v>1.00373102228428</v>
      </c>
      <c r="Z5660">
        <v>51994.0715434084</v>
      </c>
      <c r="AA5660" s="4">
        <v>12089555.773094</v>
      </c>
      <c r="AB5660">
        <v>12089555.773094</v>
      </c>
      <c r="AC5660">
        <v>9.9747</v>
      </c>
      <c r="AD5660" s="3">
        <v>0.144165190721143</v>
      </c>
      <c r="AE5660" s="3">
        <v>114417.304949356</v>
      </c>
      <c r="AI5660" s="3">
        <v>2651.00145732076</v>
      </c>
      <c r="AK5660">
        <v>0.000839600948814533</v>
      </c>
      <c r="AM5660" s="3">
        <v>37978063.7978069</v>
      </c>
      <c r="AN5660" s="3">
        <v>0.00278767755424555</v>
      </c>
      <c r="AP5660" s="3">
        <v>0.556155761412054</v>
      </c>
      <c r="AQ5660" s="4">
        <v>17917.115008</v>
      </c>
      <c r="AR5660" s="3">
        <v>6.66227581967294</v>
      </c>
      <c r="AS5660" s="3">
        <v>27.0518880117978</v>
      </c>
      <c r="AT5660">
        <v>0</v>
      </c>
      <c r="AU5660">
        <v>0</v>
      </c>
      <c r="AV5660">
        <v>0</v>
      </c>
      <c r="AW5660">
        <v>0</v>
      </c>
      <c r="AX5660">
        <v>1</v>
      </c>
      <c r="AY5660">
        <v>0</v>
      </c>
      <c r="AZ5660">
        <v>0</v>
      </c>
      <c r="BA5660">
        <v>0</v>
      </c>
    </row>
    <row r="5661" spans="1:53">
      <c r="A5661" t="s">
        <v>6846</v>
      </c>
      <c r="B5661" t="s">
        <v>6837</v>
      </c>
      <c r="C5661">
        <v>2009</v>
      </c>
      <c r="D5661">
        <v>0.0118006999970336</v>
      </c>
      <c r="F5661" s="2">
        <v>0.1677</v>
      </c>
      <c r="G5661">
        <v>0.824004989223889</v>
      </c>
      <c r="H5661" s="3">
        <v>5742.20776081425</v>
      </c>
      <c r="I5661" s="4"/>
      <c r="J5661" s="4">
        <v>0</v>
      </c>
      <c r="O5661" s="3">
        <v>412295</v>
      </c>
      <c r="Q5661" s="2">
        <v>0</v>
      </c>
      <c r="S5661">
        <v>0</v>
      </c>
      <c r="T5661" s="2">
        <v>0</v>
      </c>
      <c r="X5661" s="3">
        <v>28.8151479275387</v>
      </c>
      <c r="Y5661" s="9">
        <v>0.897513834095422</v>
      </c>
      <c r="Z5661">
        <v>55301.4605500903</v>
      </c>
      <c r="AA5661" s="4">
        <v>5026095.94130116</v>
      </c>
      <c r="AB5661">
        <v>5026095.94130116</v>
      </c>
      <c r="AC5661">
        <v>12.4274</v>
      </c>
      <c r="AD5661" s="3">
        <v>0.139390737716646</v>
      </c>
      <c r="AE5661" s="3">
        <v>117311.039648774</v>
      </c>
      <c r="AI5661" s="3">
        <v>37384.7268957155</v>
      </c>
      <c r="AK5661">
        <v>0.000907122336558229</v>
      </c>
      <c r="AM5661" s="3">
        <v>28869107.0693366</v>
      </c>
      <c r="AN5661" s="3">
        <v>0.00832267251209992</v>
      </c>
      <c r="AP5661" s="3">
        <v>0.684382669568449</v>
      </c>
      <c r="AQ5661" s="4">
        <v>20079.52544</v>
      </c>
      <c r="AR5661" s="3">
        <v>8.18810514191671</v>
      </c>
      <c r="AS5661" s="3">
        <v>36.1943074094417</v>
      </c>
      <c r="AT5661">
        <v>0</v>
      </c>
      <c r="AU5661">
        <v>0</v>
      </c>
      <c r="AV5661">
        <v>0</v>
      </c>
      <c r="AW5661">
        <v>0</v>
      </c>
      <c r="AX5661">
        <v>1</v>
      </c>
      <c r="AY5661">
        <v>0</v>
      </c>
      <c r="AZ5661">
        <v>0</v>
      </c>
      <c r="BA5661">
        <v>0</v>
      </c>
    </row>
    <row r="5662" spans="1:53">
      <c r="A5662" t="s">
        <v>6847</v>
      </c>
      <c r="B5662" t="s">
        <v>6837</v>
      </c>
      <c r="C5662">
        <v>2010</v>
      </c>
      <c r="D5662">
        <v>0.010116293168331</v>
      </c>
      <c r="F5662" s="2">
        <v>0.0517</v>
      </c>
      <c r="G5662">
        <v>0.7489135096568</v>
      </c>
      <c r="H5662" s="3">
        <v>525.17</v>
      </c>
      <c r="I5662" s="4"/>
      <c r="J5662" s="4">
        <v>0</v>
      </c>
      <c r="O5662" s="3">
        <v>500502</v>
      </c>
      <c r="Q5662" s="2">
        <v>0</v>
      </c>
      <c r="S5662">
        <v>0</v>
      </c>
      <c r="T5662" s="2">
        <v>0</v>
      </c>
      <c r="X5662" s="3">
        <v>30.7199467356882</v>
      </c>
      <c r="Y5662" s="9">
        <v>0.860231941984555</v>
      </c>
      <c r="Z5662">
        <v>72358.5325180656</v>
      </c>
      <c r="AA5662" s="4">
        <v>4749316.89437577</v>
      </c>
      <c r="AB5662">
        <v>4749316.89437577</v>
      </c>
      <c r="AC5662">
        <v>13.32</v>
      </c>
      <c r="AD5662" s="3">
        <v>0.147871236755105</v>
      </c>
      <c r="AE5662" s="3">
        <v>121897.238449996</v>
      </c>
      <c r="AI5662" s="3">
        <v>4367.92961612489</v>
      </c>
      <c r="AK5662">
        <v>0.000714080847432837</v>
      </c>
      <c r="AM5662" s="3">
        <v>140502247.696046</v>
      </c>
      <c r="AN5662" s="3">
        <v>0.00191337822828428</v>
      </c>
      <c r="AP5662" s="3">
        <v>0.826786150463408</v>
      </c>
      <c r="AQ5662" s="4">
        <v>46584.4990208</v>
      </c>
      <c r="AR5662" s="3">
        <v>13.8950154084582</v>
      </c>
      <c r="AS5662" s="3">
        <v>42.6597617370762</v>
      </c>
      <c r="AT5662">
        <v>0</v>
      </c>
      <c r="AU5662">
        <v>0</v>
      </c>
      <c r="AV5662">
        <v>0</v>
      </c>
      <c r="AW5662">
        <v>0</v>
      </c>
      <c r="AX5662">
        <v>1</v>
      </c>
      <c r="AY5662">
        <v>0</v>
      </c>
      <c r="AZ5662">
        <v>0</v>
      </c>
      <c r="BA5662">
        <v>0</v>
      </c>
    </row>
    <row r="5663" spans="1:53">
      <c r="A5663" t="s">
        <v>6848</v>
      </c>
      <c r="B5663" t="s">
        <v>6837</v>
      </c>
      <c r="C5663">
        <v>2011</v>
      </c>
      <c r="D5663">
        <v>0.00974161794359781</v>
      </c>
      <c r="F5663" s="2">
        <v>0.1801</v>
      </c>
      <c r="G5663">
        <v>0.862605919182922</v>
      </c>
      <c r="H5663" s="3">
        <v>3071.17</v>
      </c>
      <c r="I5663" s="4"/>
      <c r="J5663" s="4">
        <v>0</v>
      </c>
      <c r="O5663" s="3">
        <v>340009</v>
      </c>
      <c r="Q5663" s="2">
        <v>0</v>
      </c>
      <c r="S5663">
        <v>0</v>
      </c>
      <c r="T5663" s="2">
        <v>0</v>
      </c>
      <c r="X5663" s="3">
        <v>31.8569392685704</v>
      </c>
      <c r="Y5663" s="9">
        <v>0.769200165503344</v>
      </c>
      <c r="Z5663">
        <v>84382.1472188298</v>
      </c>
      <c r="AA5663" s="4">
        <v>1974474.72965882</v>
      </c>
      <c r="AB5663">
        <v>1974474.72965882</v>
      </c>
      <c r="AC5663">
        <v>13.07</v>
      </c>
      <c r="AD5663" s="3">
        <v>0.142974047169516</v>
      </c>
      <c r="AE5663" s="3">
        <v>124980.14858166</v>
      </c>
      <c r="AI5663" s="3">
        <v>61597.0449007485</v>
      </c>
      <c r="AK5663">
        <v>0.000771507807047327</v>
      </c>
      <c r="AM5663" s="3">
        <v>106803086.482092</v>
      </c>
      <c r="AN5663" s="3">
        <v>0.00571243268847201</v>
      </c>
      <c r="AP5663" s="3">
        <v>1.01740942389904</v>
      </c>
      <c r="AQ5663" s="4">
        <v>52206.766144</v>
      </c>
      <c r="AR5663" s="3">
        <v>17.0773246548945</v>
      </c>
      <c r="AS5663" s="3">
        <v>57.0769969789869</v>
      </c>
      <c r="AT5663">
        <v>0</v>
      </c>
      <c r="AU5663">
        <v>0</v>
      </c>
      <c r="AV5663">
        <v>0</v>
      </c>
      <c r="AW5663">
        <v>0</v>
      </c>
      <c r="AX5663">
        <v>1</v>
      </c>
      <c r="AY5663">
        <v>0</v>
      </c>
      <c r="AZ5663">
        <v>0</v>
      </c>
      <c r="BA5663">
        <v>0</v>
      </c>
    </row>
    <row r="5664" spans="1:53">
      <c r="A5664" t="s">
        <v>6849</v>
      </c>
      <c r="B5664" t="s">
        <v>6837</v>
      </c>
      <c r="C5664">
        <v>2012</v>
      </c>
      <c r="D5664">
        <v>0.00979559243804384</v>
      </c>
      <c r="F5664" s="2">
        <v>0.3973</v>
      </c>
      <c r="G5664">
        <v>0.867061219753095</v>
      </c>
      <c r="H5664" s="3">
        <v>3400</v>
      </c>
      <c r="I5664" s="4"/>
      <c r="J5664" s="4">
        <v>0</v>
      </c>
      <c r="O5664" s="3">
        <v>442750</v>
      </c>
      <c r="Q5664" s="2">
        <v>0</v>
      </c>
      <c r="S5664">
        <v>0</v>
      </c>
      <c r="T5664" s="2">
        <v>0</v>
      </c>
      <c r="X5664" s="3">
        <v>33.962812891106</v>
      </c>
      <c r="Y5664" s="9">
        <v>0.737248304158655</v>
      </c>
      <c r="Z5664">
        <v>92307.2656683306</v>
      </c>
      <c r="AA5664" s="4">
        <v>1865743.57127354</v>
      </c>
      <c r="AB5664">
        <v>1865743.57127354</v>
      </c>
      <c r="AC5664">
        <v>13.7635</v>
      </c>
      <c r="AD5664" s="3">
        <v>0.151672553895339</v>
      </c>
      <c r="AE5664" s="3">
        <v>129866.166208967</v>
      </c>
      <c r="AI5664" s="3">
        <v>7196.8308726254</v>
      </c>
      <c r="AK5664">
        <v>0.000607325965258095</v>
      </c>
      <c r="AM5664" s="3">
        <v>519796946.804352</v>
      </c>
      <c r="AN5664" s="3">
        <v>0.00131328540451052</v>
      </c>
      <c r="AP5664" s="3">
        <v>1.2291077177058</v>
      </c>
      <c r="AQ5664" s="4">
        <v>121119.69745408</v>
      </c>
      <c r="AR5664" s="3">
        <v>28.9798048635531</v>
      </c>
      <c r="AS5664" s="3">
        <v>67.2727637594257</v>
      </c>
      <c r="AT5664">
        <v>0</v>
      </c>
      <c r="AU5664">
        <v>0</v>
      </c>
      <c r="AV5664">
        <v>0</v>
      </c>
      <c r="AW5664">
        <v>0</v>
      </c>
      <c r="AX5664">
        <v>1</v>
      </c>
      <c r="AY5664">
        <v>0</v>
      </c>
      <c r="AZ5664">
        <v>0</v>
      </c>
      <c r="BA5664">
        <v>0</v>
      </c>
    </row>
    <row r="5665" spans="1:53">
      <c r="A5665" t="s">
        <v>6850</v>
      </c>
      <c r="B5665" t="s">
        <v>6837</v>
      </c>
      <c r="C5665">
        <v>2013</v>
      </c>
      <c r="D5665">
        <v>0.0126223244965622</v>
      </c>
      <c r="F5665" s="2">
        <v>0.8675</v>
      </c>
      <c r="G5665">
        <v>1.00339777150618</v>
      </c>
      <c r="H5665" s="3">
        <v>3859</v>
      </c>
      <c r="I5665" s="4"/>
      <c r="J5665" s="4">
        <v>0</v>
      </c>
      <c r="O5665" s="3">
        <v>399104</v>
      </c>
      <c r="Q5665" s="2">
        <v>0</v>
      </c>
      <c r="S5665">
        <v>0</v>
      </c>
      <c r="T5665" s="2">
        <v>0</v>
      </c>
      <c r="X5665" s="3">
        <v>35.2198288939366</v>
      </c>
      <c r="Y5665" s="9">
        <v>0.659230946792812</v>
      </c>
      <c r="Z5665">
        <v>99679.3808734107</v>
      </c>
      <c r="AA5665" s="4">
        <v>775661.766824931</v>
      </c>
      <c r="AB5665">
        <v>775661.766824931</v>
      </c>
      <c r="AC5665">
        <v>14.8684</v>
      </c>
      <c r="AD5665" s="3">
        <v>0.146649472546624</v>
      </c>
      <c r="AE5665" s="3">
        <v>133150.618955041</v>
      </c>
      <c r="AI5665" s="3">
        <v>101490.535188039</v>
      </c>
      <c r="AK5665">
        <v>0.000656167610857598</v>
      </c>
      <c r="AM5665" s="3">
        <v>395124769.696018</v>
      </c>
      <c r="AN5665" s="3">
        <v>0.00392084239442098</v>
      </c>
      <c r="AP5665" s="3">
        <v>1.51248998822733</v>
      </c>
      <c r="AQ5665" s="4">
        <v>135737.5919744</v>
      </c>
      <c r="AR5665" s="3">
        <v>35.6169116436628</v>
      </c>
      <c r="AS5665" s="3">
        <v>90.0081757964362</v>
      </c>
      <c r="AT5665">
        <v>0</v>
      </c>
      <c r="AU5665">
        <v>0</v>
      </c>
      <c r="AV5665">
        <v>0</v>
      </c>
      <c r="AW5665">
        <v>0</v>
      </c>
      <c r="AX5665">
        <v>1</v>
      </c>
      <c r="AY5665">
        <v>0</v>
      </c>
      <c r="AZ5665">
        <v>0</v>
      </c>
      <c r="BA5665">
        <v>0</v>
      </c>
    </row>
    <row r="5666" spans="1:53">
      <c r="A5666" t="s">
        <v>6851</v>
      </c>
      <c r="B5666" t="s">
        <v>6837</v>
      </c>
      <c r="C5666">
        <v>2014</v>
      </c>
      <c r="D5666">
        <v>0.0115497016028745</v>
      </c>
      <c r="F5666" s="2">
        <v>0.5328</v>
      </c>
      <c r="G5666">
        <v>0.630020471602634</v>
      </c>
      <c r="H5666" s="3">
        <v>4403</v>
      </c>
      <c r="I5666" s="4"/>
      <c r="J5666" s="4">
        <v>0</v>
      </c>
      <c r="O5666" s="3">
        <v>322069</v>
      </c>
      <c r="Q5666" s="2">
        <v>0</v>
      </c>
      <c r="S5666">
        <v>0</v>
      </c>
      <c r="T5666" s="2">
        <v>0</v>
      </c>
      <c r="X5666" s="3">
        <v>37.5480032371363</v>
      </c>
      <c r="Y5666" s="9">
        <v>0.631847104783016</v>
      </c>
      <c r="Z5666">
        <v>16730.1344321631</v>
      </c>
      <c r="AA5666" s="4">
        <v>732947.316670068</v>
      </c>
      <c r="AB5666">
        <v>732947.316670068</v>
      </c>
      <c r="AC5666" t="s">
        <v>801</v>
      </c>
      <c r="AD5666" s="3">
        <v>0.155571591270541</v>
      </c>
      <c r="AE5666" s="3">
        <v>138356.055807888</v>
      </c>
      <c r="AI5666" s="3">
        <v>11857.8775669752</v>
      </c>
      <c r="AK5666">
        <v>0.000516530907393324</v>
      </c>
      <c r="AM5666" s="3">
        <v>1923021662.19887</v>
      </c>
      <c r="AN5666" s="3">
        <v>0.000901399696204824</v>
      </c>
      <c r="AP5666" s="3">
        <v>1.82720257333437</v>
      </c>
      <c r="AQ5666" s="4">
        <v>314911.213380608</v>
      </c>
      <c r="AR5666" s="3">
        <v>60.4410333664255</v>
      </c>
      <c r="AS5666" s="3">
        <v>106.086498366403</v>
      </c>
      <c r="AT5666">
        <v>0</v>
      </c>
      <c r="AU5666">
        <v>0</v>
      </c>
      <c r="AV5666">
        <v>0</v>
      </c>
      <c r="AW5666">
        <v>0</v>
      </c>
      <c r="AX5666">
        <v>1</v>
      </c>
      <c r="AY5666">
        <v>0</v>
      </c>
      <c r="AZ5666">
        <v>0</v>
      </c>
      <c r="BA5666">
        <v>0</v>
      </c>
    </row>
    <row r="5667" spans="1:53">
      <c r="A5667" t="s">
        <v>6852</v>
      </c>
      <c r="B5667" t="s">
        <v>6837</v>
      </c>
      <c r="C5667">
        <v>2015</v>
      </c>
      <c r="D5667">
        <v>0.0120434948621931</v>
      </c>
      <c r="F5667" s="2">
        <v>0.5112</v>
      </c>
      <c r="G5667">
        <v>0.71967510321992</v>
      </c>
      <c r="H5667" s="3">
        <v>4780</v>
      </c>
      <c r="I5667" s="4"/>
      <c r="J5667" s="4">
        <v>0</v>
      </c>
      <c r="O5667" s="3">
        <v>372241</v>
      </c>
      <c r="Q5667" s="2">
        <v>0</v>
      </c>
      <c r="S5667">
        <v>0</v>
      </c>
      <c r="T5667" s="2">
        <v>0</v>
      </c>
      <c r="X5667" s="3">
        <v>38.9377126553387</v>
      </c>
      <c r="Y5667" s="9">
        <v>0.564983551355538</v>
      </c>
      <c r="Z5667">
        <v>17639.4796665825</v>
      </c>
      <c r="AA5667" s="4">
        <v>304714.548875455</v>
      </c>
      <c r="AB5667">
        <v>304714.548875455</v>
      </c>
      <c r="AC5667" t="s">
        <v>801</v>
      </c>
      <c r="AD5667" s="3">
        <v>0.150419381866589</v>
      </c>
      <c r="AE5667" s="3">
        <v>141855.2268445</v>
      </c>
      <c r="AI5667" s="3">
        <v>167221.150776819</v>
      </c>
      <c r="AK5667">
        <v>0.000558070740964202</v>
      </c>
      <c r="AM5667" s="3">
        <v>1461789062.18696</v>
      </c>
      <c r="AN5667" s="3">
        <v>0.00269114857369128</v>
      </c>
      <c r="AP5667" s="3">
        <v>2.24848120211133</v>
      </c>
      <c r="AQ5667" s="4">
        <v>352917.73913344</v>
      </c>
      <c r="AR5667" s="3">
        <v>74.2835555725586</v>
      </c>
      <c r="AS5667" s="3">
        <v>141.939347530578</v>
      </c>
      <c r="AT5667">
        <v>0</v>
      </c>
      <c r="AU5667">
        <v>0</v>
      </c>
      <c r="AV5667">
        <v>0</v>
      </c>
      <c r="AW5667">
        <v>0</v>
      </c>
      <c r="AX5667">
        <v>1</v>
      </c>
      <c r="AY5667">
        <v>0</v>
      </c>
      <c r="AZ5667">
        <v>0</v>
      </c>
      <c r="BA5667">
        <v>0</v>
      </c>
    </row>
    <row r="5668" spans="1:53">
      <c r="A5668" t="s">
        <v>6853</v>
      </c>
      <c r="B5668" t="s">
        <v>6837</v>
      </c>
      <c r="C5668">
        <v>2016</v>
      </c>
      <c r="D5668">
        <v>0.0128993662616082</v>
      </c>
      <c r="F5668" s="2">
        <v>0.9545</v>
      </c>
      <c r="G5668">
        <v>0.80124817306462</v>
      </c>
      <c r="H5668" s="3">
        <v>6316</v>
      </c>
      <c r="I5668" s="4"/>
      <c r="J5668" s="4">
        <v>0</v>
      </c>
      <c r="O5668" s="3">
        <v>336436</v>
      </c>
      <c r="Q5668" s="2">
        <v>0</v>
      </c>
      <c r="S5668">
        <v>0</v>
      </c>
      <c r="T5668" s="2">
        <v>0</v>
      </c>
      <c r="X5668" s="3">
        <v>41.5116542795313</v>
      </c>
      <c r="Y5668" s="9">
        <v>0.541514658725842</v>
      </c>
      <c r="Z5668">
        <v>2960.60091414605</v>
      </c>
      <c r="AA5668" s="4">
        <v>287934.407109953</v>
      </c>
      <c r="AB5668">
        <v>287934.407109953</v>
      </c>
      <c r="AC5668" t="s">
        <v>801</v>
      </c>
      <c r="AD5668" s="3">
        <v>0.159570860969012</v>
      </c>
      <c r="AE5668" s="3">
        <v>147400.964681698</v>
      </c>
      <c r="AI5668" s="3">
        <v>19537.6635747006</v>
      </c>
      <c r="AK5668">
        <v>0.000439309684675159</v>
      </c>
      <c r="AM5668" s="3">
        <v>7114340197.68877</v>
      </c>
      <c r="AN5668" s="3">
        <v>0.000618693704755657</v>
      </c>
      <c r="AP5668" s="3">
        <v>2.71633575796886</v>
      </c>
      <c r="AQ5668" s="4">
        <v>818769.15478958</v>
      </c>
      <c r="AR5668" s="3">
        <v>126.057388295108</v>
      </c>
      <c r="AS5668" s="3">
        <v>167.294228848567</v>
      </c>
      <c r="AT5668">
        <v>0</v>
      </c>
      <c r="AU5668">
        <v>0</v>
      </c>
      <c r="AV5668">
        <v>0</v>
      </c>
      <c r="AW5668">
        <v>0</v>
      </c>
      <c r="AX5668">
        <v>1</v>
      </c>
      <c r="AY5668">
        <v>0</v>
      </c>
      <c r="AZ5668">
        <v>0</v>
      </c>
      <c r="BA5668">
        <v>0</v>
      </c>
    </row>
    <row r="5669" spans="1:53">
      <c r="A5669" t="s">
        <v>6854</v>
      </c>
      <c r="B5669" t="s">
        <v>6837</v>
      </c>
      <c r="C5669">
        <v>2017</v>
      </c>
      <c r="D5669">
        <v>0.0136770918852104</v>
      </c>
      <c r="F5669" s="2">
        <v>1.6648</v>
      </c>
      <c r="G5669">
        <v>0.982892630104895</v>
      </c>
      <c r="H5669" s="3">
        <v>2246</v>
      </c>
      <c r="I5669" s="4"/>
      <c r="J5669" s="4">
        <v>0</v>
      </c>
      <c r="O5669" s="3">
        <v>471097</v>
      </c>
      <c r="Q5669" s="2">
        <v>0</v>
      </c>
      <c r="S5669">
        <v>0</v>
      </c>
      <c r="T5669" s="2">
        <v>0</v>
      </c>
      <c r="X5669" s="3">
        <v>43.0480645262516</v>
      </c>
      <c r="Y5669" s="9">
        <v>0.484210298159195</v>
      </c>
      <c r="Z5669">
        <v>3121.52062122986</v>
      </c>
      <c r="AA5669" s="4">
        <v>119705.469919505</v>
      </c>
      <c r="AB5669">
        <v>119705.469919505</v>
      </c>
      <c r="AC5669" t="s">
        <v>801</v>
      </c>
      <c r="AD5669" s="3">
        <v>0.154286204022542</v>
      </c>
      <c r="AE5669" s="3">
        <v>151128.891033537</v>
      </c>
      <c r="AI5669" s="3">
        <v>275522.374725038</v>
      </c>
      <c r="AK5669">
        <v>0.000474639325024415</v>
      </c>
      <c r="AM5669" s="3">
        <v>5407981038.42837</v>
      </c>
      <c r="AN5669" s="3">
        <v>0.0018471236324076</v>
      </c>
      <c r="AP5669" s="3">
        <v>3.3426123515524</v>
      </c>
      <c r="AQ5669" s="4">
        <v>917586.121746944</v>
      </c>
      <c r="AR5669" s="3">
        <v>154.927711973119</v>
      </c>
      <c r="AS5669" s="3">
        <v>223.832759625863</v>
      </c>
      <c r="AT5669">
        <v>0</v>
      </c>
      <c r="AU5669">
        <v>0</v>
      </c>
      <c r="AV5669">
        <v>0</v>
      </c>
      <c r="AW5669">
        <v>0</v>
      </c>
      <c r="AX5669">
        <v>1</v>
      </c>
      <c r="AY5669">
        <v>0</v>
      </c>
      <c r="AZ5669">
        <v>0</v>
      </c>
      <c r="BA5669">
        <v>0</v>
      </c>
    </row>
    <row r="5670" spans="1:53">
      <c r="A5670" t="s">
        <v>6855</v>
      </c>
      <c r="B5670" t="s">
        <v>6837</v>
      </c>
      <c r="C5670">
        <v>2018</v>
      </c>
      <c r="D5670">
        <v>0.0151044868663678</v>
      </c>
      <c r="F5670" s="2">
        <v>0.4886</v>
      </c>
      <c r="G5670">
        <v>0.927431149256075</v>
      </c>
      <c r="H5670" s="3">
        <v>2423</v>
      </c>
      <c r="I5670" s="4"/>
      <c r="J5670" s="4">
        <v>0</v>
      </c>
      <c r="O5670" s="3">
        <v>514854</v>
      </c>
      <c r="Q5670" s="2">
        <v>0</v>
      </c>
      <c r="S5670">
        <v>0</v>
      </c>
      <c r="T5670" s="2">
        <v>0</v>
      </c>
      <c r="X5670" s="3">
        <v>45.8937171742598</v>
      </c>
      <c r="Y5670" s="9">
        <v>0.46409665153988</v>
      </c>
      <c r="Z5670">
        <v>523.914365923547</v>
      </c>
      <c r="AA5670" s="4">
        <v>113113.481572482</v>
      </c>
      <c r="AB5670">
        <v>113113.481572482</v>
      </c>
      <c r="AC5670" t="s">
        <v>801</v>
      </c>
      <c r="AD5670" s="3">
        <v>0.163672939657161</v>
      </c>
      <c r="AE5670" s="3">
        <v>157037.17674103</v>
      </c>
      <c r="AI5670" s="3">
        <v>32191.2834571082</v>
      </c>
      <c r="AK5670">
        <v>0.0003736330126368</v>
      </c>
      <c r="AM5670" s="3">
        <v>26319951274.2754</v>
      </c>
      <c r="AN5670" s="3">
        <v>0.000424652794887676</v>
      </c>
      <c r="AP5670" s="3">
        <v>4.03812913669207</v>
      </c>
      <c r="AQ5670" s="4">
        <v>2128799.80245291</v>
      </c>
      <c r="AR5670" s="3">
        <v>262.908561596674</v>
      </c>
      <c r="AS5670" s="3">
        <v>263.816408657144</v>
      </c>
      <c r="AT5670">
        <v>0</v>
      </c>
      <c r="AU5670">
        <v>0</v>
      </c>
      <c r="AV5670">
        <v>0</v>
      </c>
      <c r="AW5670">
        <v>0</v>
      </c>
      <c r="AX5670">
        <v>1</v>
      </c>
      <c r="AY5670">
        <v>0</v>
      </c>
      <c r="AZ5670">
        <v>0</v>
      </c>
      <c r="BA5670">
        <v>0</v>
      </c>
    </row>
    <row r="5671" spans="1:53">
      <c r="A5671" t="s">
        <v>6856</v>
      </c>
      <c r="B5671" t="s">
        <v>6837</v>
      </c>
      <c r="C5671">
        <v>2019</v>
      </c>
      <c r="D5671">
        <v>0.0163445004976092</v>
      </c>
      <c r="F5671" s="2">
        <v>0.9285</v>
      </c>
      <c r="G5671">
        <v>1.10259949390384</v>
      </c>
      <c r="H5671" s="3">
        <v>2600</v>
      </c>
      <c r="I5671" s="4"/>
      <c r="J5671" s="4">
        <v>0</v>
      </c>
      <c r="O5671" s="3">
        <v>524577</v>
      </c>
      <c r="Q5671" s="2">
        <v>0</v>
      </c>
      <c r="S5671">
        <v>0</v>
      </c>
      <c r="T5671" s="2">
        <v>0</v>
      </c>
      <c r="X5671" s="3">
        <v>47.5923143164457</v>
      </c>
      <c r="Y5671" s="9">
        <v>0.414984847401113</v>
      </c>
      <c r="Z5671">
        <v>552.391066683377</v>
      </c>
      <c r="AA5671" s="4">
        <v>47025.6493545584</v>
      </c>
      <c r="AB5671">
        <v>47025.6493545584</v>
      </c>
      <c r="AC5671" t="s">
        <v>801</v>
      </c>
      <c r="AD5671" s="3">
        <v>0.158252430347029</v>
      </c>
      <c r="AE5671" s="3">
        <v>161008.813091277</v>
      </c>
      <c r="AI5671" s="3">
        <v>453965.174988186</v>
      </c>
      <c r="AK5671">
        <v>0.000403680881872435</v>
      </c>
      <c r="AM5671" s="3">
        <v>20007167701.9158</v>
      </c>
      <c r="AN5671" s="3">
        <v>0.0012678102378862</v>
      </c>
      <c r="AP5671" s="3">
        <v>4.96915754610675</v>
      </c>
      <c r="AQ5671" s="4">
        <v>2385723.91654205</v>
      </c>
      <c r="AR5671" s="3">
        <v>323.121258160298</v>
      </c>
      <c r="AS5671" s="3">
        <v>352.975444465364</v>
      </c>
      <c r="AT5671">
        <v>0</v>
      </c>
      <c r="AU5671">
        <v>0</v>
      </c>
      <c r="AV5671">
        <v>0</v>
      </c>
      <c r="AW5671">
        <v>0</v>
      </c>
      <c r="AX5671">
        <v>1</v>
      </c>
      <c r="AY5671">
        <v>0</v>
      </c>
      <c r="AZ5671">
        <v>0</v>
      </c>
      <c r="BA5671">
        <v>0</v>
      </c>
    </row>
    <row r="5672" spans="1:53">
      <c r="A5672" t="s">
        <v>6857</v>
      </c>
      <c r="B5672" t="s">
        <v>6837</v>
      </c>
      <c r="C5672">
        <v>2020</v>
      </c>
      <c r="D5672">
        <v>0.0169336151863217</v>
      </c>
      <c r="F5672" s="2">
        <v>1.1721</v>
      </c>
      <c r="G5672">
        <v>2.27703398558187</v>
      </c>
      <c r="H5672" s="3">
        <v>3940</v>
      </c>
      <c r="I5672" s="4"/>
      <c r="J5672" s="4">
        <v>0</v>
      </c>
      <c r="O5672" s="3">
        <v>590931</v>
      </c>
      <c r="Q5672" s="2">
        <v>0</v>
      </c>
      <c r="S5672">
        <v>0</v>
      </c>
      <c r="T5672" s="2">
        <v>10043.6335219236</v>
      </c>
      <c r="X5672" s="3">
        <v>50.7383604105004</v>
      </c>
      <c r="Y5672" s="9">
        <v>0.397746761790938</v>
      </c>
      <c r="Z5672">
        <v>92.7130237343201</v>
      </c>
      <c r="AA5672" s="4">
        <v>44436.0222241951</v>
      </c>
      <c r="AB5672">
        <v>44436.0222241951</v>
      </c>
      <c r="AC5672" t="s">
        <v>801</v>
      </c>
      <c r="AD5672" s="3">
        <v>0.167880470239608</v>
      </c>
      <c r="AE5672" s="3">
        <v>167303.347926159</v>
      </c>
      <c r="AI5672" s="3">
        <v>53040.0539784997</v>
      </c>
      <c r="AK5672">
        <v>0.000317774984258036</v>
      </c>
      <c r="AM5672" s="3">
        <v>97372323480.5783</v>
      </c>
      <c r="AN5672" s="3">
        <v>0.000291468936599465</v>
      </c>
      <c r="AP5672" s="3">
        <v>6.00311904622373</v>
      </c>
      <c r="AQ5672" s="4">
        <v>5534879.48637757</v>
      </c>
      <c r="AR5672" s="3">
        <v>548.328921419633</v>
      </c>
      <c r="AS5672" s="3">
        <v>416.028083908106</v>
      </c>
      <c r="AT5672">
        <v>0</v>
      </c>
      <c r="AU5672">
        <v>0</v>
      </c>
      <c r="AV5672">
        <v>0</v>
      </c>
      <c r="AW5672">
        <v>0</v>
      </c>
      <c r="AX5672">
        <v>1</v>
      </c>
      <c r="AY5672">
        <v>0</v>
      </c>
      <c r="AZ5672">
        <v>0</v>
      </c>
      <c r="BA5672">
        <v>0</v>
      </c>
    </row>
    <row r="5673" spans="1:53">
      <c r="A5673" t="s">
        <v>6858</v>
      </c>
      <c r="B5673" t="s">
        <v>6837</v>
      </c>
      <c r="C5673">
        <v>2021</v>
      </c>
      <c r="D5673">
        <v>0.0191602159818199</v>
      </c>
      <c r="F5673" s="2">
        <v>1.1745</v>
      </c>
      <c r="G5673">
        <v>1.83461766449318</v>
      </c>
      <c r="H5673" s="3">
        <v>4500</v>
      </c>
      <c r="I5673" s="4"/>
      <c r="J5673" s="4">
        <v>0</v>
      </c>
      <c r="O5673" s="3">
        <v>461312</v>
      </c>
      <c r="Q5673" s="2">
        <v>0</v>
      </c>
      <c r="S5673">
        <v>0</v>
      </c>
      <c r="T5673" s="2">
        <v>0</v>
      </c>
      <c r="X5673" s="3">
        <v>52.6162652588967</v>
      </c>
      <c r="Y5673" s="9">
        <v>0.355656259743377</v>
      </c>
      <c r="Z5673">
        <v>97.7523225303498</v>
      </c>
      <c r="AA5673" s="4">
        <v>18473.7731592793</v>
      </c>
      <c r="AB5673">
        <v>18473.7731592793</v>
      </c>
      <c r="AC5673" t="s">
        <v>801</v>
      </c>
      <c r="AD5673" s="3">
        <v>0.162320616217133</v>
      </c>
      <c r="AE5673" s="3">
        <v>171534.626607622</v>
      </c>
      <c r="AI5673" s="3">
        <v>747976.930395289</v>
      </c>
      <c r="AK5673">
        <v>0.000343330705648809</v>
      </c>
      <c r="AM5673" s="3">
        <v>74017781609.8467</v>
      </c>
      <c r="AN5673" s="3">
        <v>0.000870186906327432</v>
      </c>
      <c r="AP5673" s="3">
        <v>7.38719424241992</v>
      </c>
      <c r="AQ5673" s="4">
        <v>6202882.18300934</v>
      </c>
      <c r="AR5673" s="3">
        <v>673.91008455098</v>
      </c>
      <c r="AS5673" s="3">
        <v>556.628371127517</v>
      </c>
      <c r="AT5673">
        <v>1</v>
      </c>
      <c r="AU5673">
        <v>0</v>
      </c>
      <c r="AV5673">
        <v>0</v>
      </c>
      <c r="AW5673">
        <v>0</v>
      </c>
      <c r="AX5673">
        <v>1</v>
      </c>
      <c r="AY5673">
        <v>0</v>
      </c>
      <c r="AZ5673">
        <v>0</v>
      </c>
      <c r="BA5673">
        <v>0</v>
      </c>
    </row>
    <row r="5674" spans="1:53">
      <c r="A5674" t="s">
        <v>6859</v>
      </c>
      <c r="B5674" t="s">
        <v>6837</v>
      </c>
      <c r="C5674">
        <v>2022</v>
      </c>
      <c r="D5674">
        <v>0.0202110101748523</v>
      </c>
      <c r="F5674" s="2">
        <v>1.6491</v>
      </c>
      <c r="G5674">
        <v>1.74135944700461</v>
      </c>
      <c r="H5674" s="3">
        <v>4910</v>
      </c>
      <c r="I5674" s="4"/>
      <c r="J5674" s="4">
        <v>0</v>
      </c>
      <c r="O5674" s="3">
        <v>535001</v>
      </c>
      <c r="Q5674" s="2">
        <v>0</v>
      </c>
      <c r="S5674">
        <v>0</v>
      </c>
      <c r="T5674" s="2">
        <v>0</v>
      </c>
      <c r="X5674" s="3">
        <v>56.0944150017493</v>
      </c>
      <c r="Y5674" s="9">
        <v>0.340882628629745</v>
      </c>
      <c r="Z5674">
        <v>16.4066979816601</v>
      </c>
      <c r="AA5674" s="4">
        <v>17456.4520838648</v>
      </c>
      <c r="AB5674">
        <v>17456.4520838648</v>
      </c>
      <c r="AC5674" t="s">
        <v>801</v>
      </c>
      <c r="AD5674" s="3">
        <v>0.172196163561963</v>
      </c>
      <c r="AE5674" s="3">
        <v>178240.661276407</v>
      </c>
      <c r="AI5674" s="3">
        <v>87391.5862904485</v>
      </c>
      <c r="AK5674">
        <v>0.000270267715123867</v>
      </c>
      <c r="AM5674" s="3">
        <v>360235065832.864</v>
      </c>
      <c r="AN5674" s="3">
        <v>0.000200055532484824</v>
      </c>
      <c r="AP5674" s="3">
        <v>8.92429069582827</v>
      </c>
      <c r="AQ5674" s="4">
        <v>14390686.6645817</v>
      </c>
      <c r="AR5674" s="3">
        <v>1143.60903364747</v>
      </c>
      <c r="AS5674" s="3">
        <v>656.059899690258</v>
      </c>
      <c r="AT5674">
        <v>0</v>
      </c>
      <c r="AU5674">
        <v>0</v>
      </c>
      <c r="AV5674">
        <v>0</v>
      </c>
      <c r="AW5674">
        <v>0</v>
      </c>
      <c r="AX5674">
        <v>1</v>
      </c>
      <c r="AY5674">
        <v>0</v>
      </c>
      <c r="AZ5674">
        <v>0</v>
      </c>
      <c r="BA5674">
        <v>0</v>
      </c>
    </row>
    <row r="5675" spans="1:53">
      <c r="A5675" t="s">
        <v>6860</v>
      </c>
      <c r="B5675" t="s">
        <v>6837</v>
      </c>
      <c r="C5675">
        <v>2023</v>
      </c>
      <c r="D5675">
        <v>0.0193306502708622</v>
      </c>
      <c r="F5675" s="2">
        <v>1.8477</v>
      </c>
      <c r="G5675">
        <v>1.71639670360898</v>
      </c>
      <c r="H5675" s="3">
        <v>5607.86802030457</v>
      </c>
      <c r="I5675" s="4"/>
      <c r="J5675" s="4">
        <v>0</v>
      </c>
      <c r="O5675" s="3">
        <v>678760</v>
      </c>
      <c r="Q5675" s="2">
        <v>0</v>
      </c>
      <c r="S5675">
        <v>0</v>
      </c>
      <c r="T5675" s="2">
        <v>43.6335219236209</v>
      </c>
      <c r="X5675" s="3">
        <v>58.170555678103</v>
      </c>
      <c r="Y5675" s="9">
        <v>0.304809623500266</v>
      </c>
      <c r="Z5675">
        <v>17.2984632381005</v>
      </c>
      <c r="AA5675" s="4">
        <v>7257.32232142857</v>
      </c>
      <c r="AB5675">
        <v>7257.32232142857</v>
      </c>
      <c r="AC5675" t="s">
        <v>801</v>
      </c>
      <c r="AD5675" s="3">
        <v>0.166493382700864</v>
      </c>
      <c r="AE5675" s="3">
        <v>182748.556184534</v>
      </c>
      <c r="AI5675" s="3">
        <v>1232406.18273884</v>
      </c>
      <c r="AK5675">
        <v>0.000292002863486011</v>
      </c>
      <c r="AM5675" s="3">
        <v>273833461890.678</v>
      </c>
      <c r="AN5675" s="3">
        <v>0.000597270182331244</v>
      </c>
      <c r="AP5675" s="3">
        <v>10.9818693146482</v>
      </c>
      <c r="AQ5675" s="4">
        <v>16127493.6758243</v>
      </c>
      <c r="AR5675" s="3">
        <v>1405.52436767935</v>
      </c>
      <c r="AS5675" s="3">
        <v>877.781013955137</v>
      </c>
      <c r="AT5675">
        <v>0</v>
      </c>
      <c r="AU5675">
        <v>0</v>
      </c>
      <c r="AV5675">
        <v>0</v>
      </c>
      <c r="AW5675">
        <v>0</v>
      </c>
      <c r="AX5675">
        <v>1</v>
      </c>
      <c r="AY5675">
        <v>0</v>
      </c>
      <c r="AZ5675">
        <v>0</v>
      </c>
      <c r="BA5675">
        <v>0</v>
      </c>
    </row>
    <row r="5676" spans="1:53">
      <c r="A5676" t="s">
        <v>6861</v>
      </c>
      <c r="B5676" t="s">
        <v>6837</v>
      </c>
      <c r="C5676">
        <v>2024</v>
      </c>
      <c r="D5676">
        <v>0.0188768583451807</v>
      </c>
      <c r="F5676" s="2">
        <v>1.8377</v>
      </c>
      <c r="G5676">
        <v>0</v>
      </c>
      <c r="H5676" s="3">
        <v>10.6359787698779</v>
      </c>
      <c r="I5676" s="4"/>
      <c r="J5676" s="4">
        <v>0</v>
      </c>
      <c r="K5676">
        <v>22</v>
      </c>
      <c r="O5676" s="3">
        <v>0</v>
      </c>
      <c r="Q5676" s="2">
        <v>0</v>
      </c>
      <c r="S5676">
        <v>0</v>
      </c>
      <c r="T5676" s="2">
        <v>10043.6335219236</v>
      </c>
      <c r="X5676" s="3">
        <v>62.0158666722955</v>
      </c>
      <c r="Y5676" s="9">
        <v>0</v>
      </c>
      <c r="Z5676">
        <v>2.90336489760895</v>
      </c>
      <c r="AA5676" s="4">
        <v>6857.67321428571</v>
      </c>
      <c r="AB5676">
        <v>6857.67321428571</v>
      </c>
      <c r="AD5676" s="3">
        <v>0.176622800157386</v>
      </c>
      <c r="AE5676" s="3">
        <v>189892.992137091</v>
      </c>
      <c r="AI5676" s="3">
        <v>143990.980051731</v>
      </c>
      <c r="AK5676">
        <v>0.000229862769118927</v>
      </c>
      <c r="AM5676" s="3">
        <v>1332712397291.12</v>
      </c>
      <c r="AN5676" s="3">
        <v>0.000137312114782183</v>
      </c>
      <c r="AP5676" s="3">
        <v>13.2669307089198</v>
      </c>
      <c r="AQ5676" s="4">
        <v>37415785.3279124</v>
      </c>
      <c r="AR5676" s="3">
        <v>2385.1406897416</v>
      </c>
      <c r="AS5676" s="3">
        <v>1034.58061758317</v>
      </c>
      <c r="AT5676">
        <v>0</v>
      </c>
      <c r="AU5676">
        <v>0</v>
      </c>
      <c r="AV5676">
        <v>0</v>
      </c>
      <c r="AW5676">
        <v>0</v>
      </c>
      <c r="AX5676">
        <v>1</v>
      </c>
      <c r="AY5676">
        <v>0</v>
      </c>
      <c r="AZ5676">
        <v>0</v>
      </c>
      <c r="BA5676">
        <v>0</v>
      </c>
    </row>
    <row r="5677" spans="1:53">
      <c r="A5677" t="s">
        <v>6862</v>
      </c>
      <c r="B5677" t="s">
        <v>6863</v>
      </c>
      <c r="C5677">
        <v>2000</v>
      </c>
      <c r="D5677">
        <v>0.00370495447410791</v>
      </c>
      <c r="E5677">
        <v>4.77912349311153</v>
      </c>
      <c r="F5677" s="2">
        <v>0.89178566316799</v>
      </c>
      <c r="G5677">
        <v>1.53018368340111</v>
      </c>
      <c r="H5677" s="3">
        <v>10.2480702597112</v>
      </c>
      <c r="I5677" s="4">
        <v>120</v>
      </c>
      <c r="J5677" s="4">
        <v>912</v>
      </c>
      <c r="K5677">
        <v>22</v>
      </c>
      <c r="L5677" s="3">
        <v>0.0799510880770078</v>
      </c>
      <c r="M5677" s="4">
        <v>74</v>
      </c>
      <c r="N5677">
        <v>18</v>
      </c>
      <c r="O5677" s="3">
        <v>131388</v>
      </c>
      <c r="P5677" s="3">
        <v>8.42985189184005</v>
      </c>
      <c r="Q5677" s="2">
        <v>12.6624656794347</v>
      </c>
      <c r="S5677">
        <v>0</v>
      </c>
      <c r="T5677" s="2">
        <v>0</v>
      </c>
      <c r="U5677" s="2">
        <v>0.00904464706554321</v>
      </c>
      <c r="V5677">
        <v>0.0376876644482278</v>
      </c>
      <c r="W5677">
        <v>0.0360870520860322</v>
      </c>
      <c r="X5677" s="3">
        <v>64.3111693931398</v>
      </c>
      <c r="Y5677" s="9">
        <v>0.261232310786297</v>
      </c>
      <c r="Z5677">
        <v>3.06117361361936</v>
      </c>
      <c r="AA5677" s="4">
        <v>2851</v>
      </c>
      <c r="AB5677">
        <v>14.07</v>
      </c>
      <c r="AD5677" s="3">
        <v>12.7807</v>
      </c>
      <c r="AE5677" s="3">
        <v>288963</v>
      </c>
      <c r="AF5677">
        <v>0.0233373445323857</v>
      </c>
      <c r="AG5677">
        <v>0.892518575351316</v>
      </c>
      <c r="AH5677" s="3">
        <v>6194586</v>
      </c>
      <c r="AI5677" s="3">
        <v>24.18</v>
      </c>
      <c r="AJ5677">
        <v>0.203397470073509</v>
      </c>
      <c r="AK5677">
        <v>0.00416379147408</v>
      </c>
      <c r="AL5677">
        <v>0.00105780390443692</v>
      </c>
      <c r="AM5677" s="3">
        <v>1155.11749651603</v>
      </c>
      <c r="AN5677" s="3">
        <v>1.07192558656116</v>
      </c>
      <c r="AO5677" s="3">
        <v>138.807914343514</v>
      </c>
      <c r="AP5677" s="3">
        <v>16.3257455654102</v>
      </c>
      <c r="AQ5677" s="4">
        <v>1277</v>
      </c>
      <c r="AR5677" s="3">
        <v>2931.39810996698</v>
      </c>
      <c r="AS5677" s="3">
        <v>1384.2260804985</v>
      </c>
      <c r="AT5677">
        <v>12</v>
      </c>
      <c r="AU5677">
        <v>0</v>
      </c>
      <c r="AV5677">
        <v>0</v>
      </c>
      <c r="AW5677">
        <v>0</v>
      </c>
      <c r="AX5677">
        <v>4</v>
      </c>
      <c r="AY5677">
        <v>0</v>
      </c>
      <c r="AZ5677">
        <v>0</v>
      </c>
      <c r="BA5677">
        <v>0</v>
      </c>
    </row>
    <row r="5678" spans="1:53">
      <c r="A5678" t="s">
        <v>6864</v>
      </c>
      <c r="B5678" t="s">
        <v>6863</v>
      </c>
      <c r="C5678">
        <v>2001</v>
      </c>
      <c r="D5678">
        <v>0.00334635848430957</v>
      </c>
      <c r="E5678">
        <v>5.08140436498446</v>
      </c>
      <c r="F5678" s="2">
        <v>1.02252046523523</v>
      </c>
      <c r="G5678">
        <v>1.67062399873328</v>
      </c>
      <c r="H5678" s="3">
        <v>58.7112796618311</v>
      </c>
      <c r="I5678" s="4">
        <v>161</v>
      </c>
      <c r="J5678" s="4">
        <v>837</v>
      </c>
      <c r="K5678">
        <v>22</v>
      </c>
      <c r="L5678" s="3">
        <v>0.066976418917845</v>
      </c>
      <c r="M5678" s="4">
        <v>74</v>
      </c>
      <c r="N5678">
        <v>18</v>
      </c>
      <c r="O5678" s="3">
        <v>174319</v>
      </c>
      <c r="P5678" s="3">
        <v>8.57020322406631</v>
      </c>
      <c r="Q5678" s="2">
        <v>16.6416568214279</v>
      </c>
      <c r="S5678">
        <v>0</v>
      </c>
      <c r="T5678" s="2">
        <v>0</v>
      </c>
      <c r="U5678" s="2">
        <v>0.00982431841582187</v>
      </c>
      <c r="V5678">
        <v>0.0377327670695851</v>
      </c>
      <c r="W5678">
        <v>0.0364452416161721</v>
      </c>
      <c r="X5678" s="3">
        <v>68.5624</v>
      </c>
      <c r="Y5678" s="9">
        <v>0.250380962922202</v>
      </c>
      <c r="Z5678">
        <v>21198.4117566089</v>
      </c>
      <c r="AA5678" s="4">
        <v>2694</v>
      </c>
      <c r="AB5678">
        <v>18.8509</v>
      </c>
      <c r="AD5678" s="3">
        <v>12.7807</v>
      </c>
      <c r="AE5678" s="3">
        <v>323540</v>
      </c>
      <c r="AF5678">
        <v>0.0231727518119066</v>
      </c>
      <c r="AG5678">
        <v>0.899918121129161</v>
      </c>
      <c r="AH5678" s="3">
        <v>7263946</v>
      </c>
      <c r="AI5678" s="3">
        <v>33.4</v>
      </c>
      <c r="AJ5678">
        <v>0.208946510727283</v>
      </c>
      <c r="AK5678">
        <v>0.005061625898868</v>
      </c>
      <c r="AL5678">
        <v>0.00119766310289191</v>
      </c>
      <c r="AM5678" s="3">
        <v>1143.03126308755</v>
      </c>
      <c r="AN5678" s="3">
        <v>1.22149659863946</v>
      </c>
      <c r="AO5678" s="3">
        <v>185.070104912246</v>
      </c>
      <c r="AP5678" s="3">
        <v>19.7227383592018</v>
      </c>
      <c r="AQ5678" s="4">
        <v>1318</v>
      </c>
      <c r="AR5678" s="3">
        <v>4974.51134302139</v>
      </c>
      <c r="AS5678" s="3">
        <v>1631.49287859861</v>
      </c>
      <c r="AT5678">
        <v>16</v>
      </c>
      <c r="AU5678">
        <v>0</v>
      </c>
      <c r="AV5678">
        <v>0</v>
      </c>
      <c r="AW5678">
        <v>0</v>
      </c>
      <c r="AX5678">
        <v>6</v>
      </c>
      <c r="AY5678">
        <v>0</v>
      </c>
      <c r="AZ5678">
        <v>0</v>
      </c>
      <c r="BA5678">
        <v>0</v>
      </c>
    </row>
    <row r="5679" spans="1:53">
      <c r="A5679" t="s">
        <v>6865</v>
      </c>
      <c r="B5679" t="s">
        <v>6863</v>
      </c>
      <c r="C5679">
        <v>2002</v>
      </c>
      <c r="D5679">
        <v>0.00339469430392112</v>
      </c>
      <c r="E5679">
        <v>5.35185813347607</v>
      </c>
      <c r="F5679" s="2">
        <v>0.477617810218978</v>
      </c>
      <c r="G5679">
        <v>1.78964028395491</v>
      </c>
      <c r="H5679" s="3">
        <v>56.57</v>
      </c>
      <c r="I5679" s="4">
        <v>124</v>
      </c>
      <c r="J5679" s="4">
        <v>825</v>
      </c>
      <c r="K5679">
        <v>28</v>
      </c>
      <c r="L5679" s="3">
        <v>0.0616544463391697</v>
      </c>
      <c r="M5679" s="4">
        <v>74</v>
      </c>
      <c r="N5679">
        <v>18</v>
      </c>
      <c r="O5679" s="3">
        <v>119773</v>
      </c>
      <c r="P5679" s="3">
        <v>8.71055455629258</v>
      </c>
      <c r="Q5679" s="2">
        <v>22.141419203221</v>
      </c>
      <c r="S5679">
        <v>0</v>
      </c>
      <c r="T5679" s="2">
        <v>0</v>
      </c>
      <c r="U5679" s="2">
        <v>0.00953587204704086</v>
      </c>
      <c r="V5679">
        <v>0.0276255152128689</v>
      </c>
      <c r="W5679">
        <v>0.0368034311463119</v>
      </c>
      <c r="X5679" s="3">
        <v>71.1</v>
      </c>
      <c r="Y5679" s="9">
        <v>0.223885057876754</v>
      </c>
      <c r="Z5679">
        <v>23658.02092415</v>
      </c>
      <c r="AA5679" s="4">
        <v>1120</v>
      </c>
      <c r="AB5679">
        <v>25.91</v>
      </c>
      <c r="AD5679" s="3">
        <v>12.7807</v>
      </c>
      <c r="AE5679" s="3">
        <v>363443</v>
      </c>
      <c r="AF5679">
        <v>0.0234386114530181</v>
      </c>
      <c r="AG5679">
        <v>0.904298586768644</v>
      </c>
      <c r="AH5679" s="3">
        <v>7948293</v>
      </c>
      <c r="AI5679" s="3">
        <v>38.7</v>
      </c>
      <c r="AJ5679">
        <v>0.197422424325082</v>
      </c>
      <c r="AK5679">
        <v>0.0039816701256816</v>
      </c>
      <c r="AL5679">
        <v>0.00114335559986285</v>
      </c>
      <c r="AM5679" s="3">
        <v>1318.64306490802</v>
      </c>
      <c r="AN5679" s="3">
        <v>1.17591836734694</v>
      </c>
      <c r="AO5679" s="3">
        <v>249.170620721842</v>
      </c>
      <c r="AP5679" s="3">
        <v>24.27</v>
      </c>
      <c r="AQ5679" s="4">
        <v>1341</v>
      </c>
      <c r="AR5679" s="3">
        <v>6113.8</v>
      </c>
      <c r="AS5679" s="3">
        <v>2182.87</v>
      </c>
      <c r="AT5679">
        <v>17</v>
      </c>
      <c r="AU5679">
        <v>0</v>
      </c>
      <c r="AV5679">
        <v>0</v>
      </c>
      <c r="AW5679">
        <v>0</v>
      </c>
      <c r="AX5679">
        <v>8</v>
      </c>
      <c r="AY5679">
        <v>0</v>
      </c>
      <c r="AZ5679">
        <v>0</v>
      </c>
      <c r="BA5679">
        <v>0</v>
      </c>
    </row>
    <row r="5680" spans="1:53">
      <c r="A5680" t="s">
        <v>6866</v>
      </c>
      <c r="B5680" t="s">
        <v>6863</v>
      </c>
      <c r="C5680">
        <v>2003</v>
      </c>
      <c r="D5680">
        <v>0.0030661278471712</v>
      </c>
      <c r="E5680">
        <v>5.605802066296</v>
      </c>
      <c r="F5680" s="2">
        <v>0.547636058394161</v>
      </c>
      <c r="G5680">
        <v>0.604754633202162</v>
      </c>
      <c r="H5680" s="3">
        <v>324.09</v>
      </c>
      <c r="I5680" s="4">
        <v>217</v>
      </c>
      <c r="J5680" s="4">
        <v>893</v>
      </c>
      <c r="K5680">
        <v>29</v>
      </c>
      <c r="L5680" s="3">
        <v>0.057191878753217</v>
      </c>
      <c r="M5680" s="4">
        <v>74</v>
      </c>
      <c r="N5680">
        <v>18</v>
      </c>
      <c r="O5680" s="3">
        <v>90275.5002265961</v>
      </c>
      <c r="P5680" s="3">
        <v>8.85557939802066</v>
      </c>
      <c r="Q5680" s="2">
        <v>25.6299642065792</v>
      </c>
      <c r="S5680">
        <v>0</v>
      </c>
      <c r="T5680" s="2">
        <v>0</v>
      </c>
      <c r="U5680" s="2">
        <v>0.0103578882275644</v>
      </c>
      <c r="V5680">
        <v>0.0310058528332077</v>
      </c>
      <c r="W5680">
        <v>0.0371687312455942</v>
      </c>
      <c r="X5680" s="3">
        <v>75.8</v>
      </c>
      <c r="Y5680" s="9">
        <v>0.214585080254226</v>
      </c>
      <c r="Z5680">
        <v>26003.5056967572</v>
      </c>
      <c r="AA5680" s="4">
        <v>1097</v>
      </c>
      <c r="AB5680">
        <v>31.67</v>
      </c>
      <c r="AD5680" s="3">
        <v>12.7807</v>
      </c>
      <c r="AE5680" s="3">
        <v>409648</v>
      </c>
      <c r="AF5680">
        <v>0.0232059776941682</v>
      </c>
      <c r="AG5680">
        <v>0.908619608350975</v>
      </c>
      <c r="AH5680" s="3">
        <v>9799382</v>
      </c>
      <c r="AI5680" s="3">
        <v>48.2</v>
      </c>
      <c r="AJ5680">
        <v>0.200881105105342</v>
      </c>
      <c r="AK5680">
        <v>0.006558531508872</v>
      </c>
      <c r="AL5680">
        <v>0.00128314389405445</v>
      </c>
      <c r="AM5680" s="3">
        <v>1317.36514925373</v>
      </c>
      <c r="AN5680" s="3">
        <v>1.34</v>
      </c>
      <c r="AO5680" s="3">
        <v>287.981538049047</v>
      </c>
      <c r="AP5680" s="3">
        <v>29.32</v>
      </c>
      <c r="AQ5680" s="4">
        <v>1462</v>
      </c>
      <c r="AR5680" s="3">
        <v>10374.97</v>
      </c>
      <c r="AS5680" s="3">
        <v>2572.8</v>
      </c>
      <c r="AT5680">
        <v>22</v>
      </c>
      <c r="AU5680">
        <v>0</v>
      </c>
      <c r="AV5680">
        <v>0</v>
      </c>
      <c r="AW5680">
        <v>0</v>
      </c>
      <c r="AX5680">
        <v>14</v>
      </c>
      <c r="AY5680">
        <v>0</v>
      </c>
      <c r="AZ5680">
        <v>0</v>
      </c>
      <c r="BA5680">
        <v>0</v>
      </c>
    </row>
    <row r="5681" spans="1:53">
      <c r="A5681" t="s">
        <v>6867</v>
      </c>
      <c r="B5681" t="s">
        <v>6863</v>
      </c>
      <c r="C5681">
        <v>2004</v>
      </c>
      <c r="D5681">
        <v>0.00311041593023873</v>
      </c>
      <c r="E5681">
        <v>5.8111409929767</v>
      </c>
      <c r="F5681" s="2">
        <v>0.2558</v>
      </c>
      <c r="G5681">
        <v>0.540579764668763</v>
      </c>
      <c r="H5681" s="3">
        <v>312.27</v>
      </c>
      <c r="I5681" s="4">
        <v>394</v>
      </c>
      <c r="J5681" s="4">
        <v>1033</v>
      </c>
      <c r="K5681">
        <v>33</v>
      </c>
      <c r="L5681" s="3">
        <v>0.0577011826194298</v>
      </c>
      <c r="M5681" s="4">
        <v>75</v>
      </c>
      <c r="N5681">
        <v>21</v>
      </c>
      <c r="O5681" s="3">
        <v>131388</v>
      </c>
      <c r="P5681" s="3">
        <v>9.00060423974873</v>
      </c>
      <c r="Q5681" s="2">
        <v>29.5779354006683</v>
      </c>
      <c r="S5681">
        <v>0</v>
      </c>
      <c r="T5681" s="2">
        <v>0</v>
      </c>
      <c r="U5681" s="2">
        <v>0.0100537760112228</v>
      </c>
      <c r="V5681">
        <v>0.0280422042672137</v>
      </c>
      <c r="W5681">
        <v>0.0375340313448765</v>
      </c>
      <c r="X5681" s="3">
        <v>82.3</v>
      </c>
      <c r="Y5681" s="9">
        <v>0.191877180083907</v>
      </c>
      <c r="Z5681">
        <v>29020.6402695872</v>
      </c>
      <c r="AA5681" s="4">
        <v>1115</v>
      </c>
      <c r="AB5681">
        <v>40.28</v>
      </c>
      <c r="AD5681" s="3">
        <v>12.7807</v>
      </c>
      <c r="AE5681" s="3">
        <v>463333</v>
      </c>
      <c r="AF5681">
        <v>0.0224840150669537</v>
      </c>
      <c r="AG5681">
        <v>0.908893718696041</v>
      </c>
      <c r="AH5681" s="3">
        <v>12204404</v>
      </c>
      <c r="AI5681" s="3">
        <v>53.9</v>
      </c>
      <c r="AJ5681">
        <v>0.180570211808394</v>
      </c>
      <c r="AK5681">
        <v>0.0064219766606688</v>
      </c>
      <c r="AL5681">
        <v>0.00121733714576905</v>
      </c>
      <c r="AM5681" s="3">
        <v>1597.45875968992</v>
      </c>
      <c r="AN5681" s="3">
        <v>1.29</v>
      </c>
      <c r="AO5681" s="3">
        <v>333.304079494947</v>
      </c>
      <c r="AP5681" s="3">
        <v>36.08</v>
      </c>
      <c r="AQ5681" s="4">
        <v>1872</v>
      </c>
      <c r="AR5681" s="3">
        <v>12751.1</v>
      </c>
      <c r="AS5681" s="3">
        <v>3442.3</v>
      </c>
      <c r="AT5681">
        <v>24</v>
      </c>
      <c r="AU5681">
        <v>0</v>
      </c>
      <c r="AV5681">
        <v>0</v>
      </c>
      <c r="AW5681">
        <v>0</v>
      </c>
      <c r="AX5681">
        <v>20</v>
      </c>
      <c r="AY5681">
        <v>0</v>
      </c>
      <c r="AZ5681">
        <v>0</v>
      </c>
      <c r="BA5681">
        <v>0</v>
      </c>
    </row>
    <row r="5682" spans="1:53">
      <c r="A5682" t="s">
        <v>6868</v>
      </c>
      <c r="B5682" t="s">
        <v>6863</v>
      </c>
      <c r="C5682">
        <v>2005</v>
      </c>
      <c r="D5682">
        <v>0.00280936427441317</v>
      </c>
      <c r="E5682">
        <v>5.99146454710798</v>
      </c>
      <c r="F5682" s="2">
        <v>0.2933</v>
      </c>
      <c r="G5682">
        <v>0.544258825671545</v>
      </c>
      <c r="H5682" s="3">
        <v>6010.76</v>
      </c>
      <c r="I5682" s="4">
        <v>440</v>
      </c>
      <c r="J5682" s="4">
        <v>1140</v>
      </c>
      <c r="K5682">
        <v>38</v>
      </c>
      <c r="L5682" s="3">
        <v>0.0653425715690176</v>
      </c>
      <c r="M5682" s="4">
        <v>75</v>
      </c>
      <c r="N5682">
        <v>21</v>
      </c>
      <c r="O5682" s="3">
        <v>174319</v>
      </c>
      <c r="P5682" s="3">
        <v>9.1504582125229</v>
      </c>
      <c r="Q5682" s="2">
        <v>34.9679140883345</v>
      </c>
      <c r="R5682" s="2">
        <v>0.000156</v>
      </c>
      <c r="S5682">
        <v>0</v>
      </c>
      <c r="T5682" s="2">
        <v>0</v>
      </c>
      <c r="U5682" s="2">
        <v>0.0109204368174727</v>
      </c>
      <c r="V5682">
        <v>0.0240196175688517</v>
      </c>
      <c r="W5682">
        <v>0.0379065831681628</v>
      </c>
      <c r="X5682" s="3">
        <v>88.8</v>
      </c>
      <c r="Y5682" s="9">
        <v>0.183906780013544</v>
      </c>
      <c r="Z5682">
        <v>35273.1591448931</v>
      </c>
      <c r="AA5682" s="4">
        <v>1097</v>
      </c>
      <c r="AB5682">
        <v>44.86</v>
      </c>
      <c r="AD5682" s="3">
        <v>12.7807</v>
      </c>
      <c r="AE5682" s="3">
        <v>525930</v>
      </c>
      <c r="AF5682">
        <v>0.0221896121832291</v>
      </c>
      <c r="AG5682">
        <v>0.919047132241659</v>
      </c>
      <c r="AH5682" s="3">
        <v>15591278</v>
      </c>
      <c r="AI5682" s="3">
        <v>79</v>
      </c>
      <c r="AJ5682">
        <v>0.181859665548336</v>
      </c>
      <c r="AK5682">
        <v>0.01154686998752</v>
      </c>
      <c r="AL5682">
        <v>0.00135855752613144</v>
      </c>
      <c r="AM5682" s="3">
        <v>1612.35585034014</v>
      </c>
      <c r="AN5682" s="3">
        <v>1.47</v>
      </c>
      <c r="AO5682" s="3">
        <v>394.822694380008</v>
      </c>
      <c r="AP5682" s="3">
        <v>36.46</v>
      </c>
      <c r="AQ5682" s="4">
        <v>2375</v>
      </c>
      <c r="AR5682" s="3">
        <v>13310.07</v>
      </c>
      <c r="AS5682" s="3">
        <v>3840.76</v>
      </c>
      <c r="AT5682">
        <v>29</v>
      </c>
      <c r="AU5682">
        <v>0</v>
      </c>
      <c r="AV5682">
        <v>0</v>
      </c>
      <c r="AW5682">
        <v>0</v>
      </c>
      <c r="AX5682">
        <v>21</v>
      </c>
      <c r="AY5682">
        <v>0</v>
      </c>
      <c r="AZ5682">
        <v>0</v>
      </c>
      <c r="BA5682">
        <v>0</v>
      </c>
    </row>
    <row r="5683" spans="1:53">
      <c r="A5683" t="s">
        <v>6869</v>
      </c>
      <c r="B5683" t="s">
        <v>6863</v>
      </c>
      <c r="C5683">
        <v>2006</v>
      </c>
      <c r="D5683">
        <v>0.0027996712705441</v>
      </c>
      <c r="E5683">
        <v>6.22851100359118</v>
      </c>
      <c r="F5683" s="2">
        <v>0.137</v>
      </c>
      <c r="G5683">
        <v>0.426526954596996</v>
      </c>
      <c r="H5683" s="3">
        <v>957.87</v>
      </c>
      <c r="I5683" s="4">
        <v>524</v>
      </c>
      <c r="J5683" s="4">
        <v>1551</v>
      </c>
      <c r="K5683">
        <v>40</v>
      </c>
      <c r="L5683" s="3">
        <v>0.0680933852140078</v>
      </c>
      <c r="M5683" s="4">
        <v>84</v>
      </c>
      <c r="N5683">
        <v>21</v>
      </c>
      <c r="O5683" s="3">
        <v>119773</v>
      </c>
      <c r="P5683" s="3">
        <v>9.30031218529708</v>
      </c>
      <c r="Q5683" s="2">
        <v>41.1694032839407</v>
      </c>
      <c r="R5683" s="2">
        <v>0</v>
      </c>
      <c r="S5683">
        <v>0</v>
      </c>
      <c r="T5683" s="2">
        <v>0</v>
      </c>
      <c r="U5683" s="2">
        <v>0.00983842010771993</v>
      </c>
      <c r="V5683">
        <v>0.0251305344483593</v>
      </c>
      <c r="W5683">
        <v>0.038279134991449</v>
      </c>
      <c r="X5683" s="3">
        <v>96.92</v>
      </c>
      <c r="Y5683" s="9">
        <v>0.164445330055118</v>
      </c>
      <c r="Z5683">
        <v>34295.7294230975</v>
      </c>
      <c r="AA5683" s="4">
        <v>1063</v>
      </c>
      <c r="AB5683">
        <v>50.08</v>
      </c>
      <c r="AD5683" s="3">
        <v>12.7807</v>
      </c>
      <c r="AE5683" s="3">
        <v>599183</v>
      </c>
      <c r="AF5683">
        <v>0.0213622713330721</v>
      </c>
      <c r="AG5683">
        <v>0.918454060686544</v>
      </c>
      <c r="AH5683" s="3">
        <v>20006294</v>
      </c>
      <c r="AI5683" s="3">
        <v>109.5</v>
      </c>
      <c r="AJ5683">
        <v>0.161256778724086</v>
      </c>
      <c r="AK5683">
        <v>0.0075507375576204</v>
      </c>
      <c r="AL5683">
        <v>0.00124161682073591</v>
      </c>
      <c r="AM5683" s="3">
        <v>2047.34715328467</v>
      </c>
      <c r="AN5683" s="3">
        <v>1.37</v>
      </c>
      <c r="AO5683" s="3">
        <v>465.832880188508</v>
      </c>
      <c r="AP5683" s="3">
        <v>38.02</v>
      </c>
      <c r="AQ5683" s="4">
        <v>2630</v>
      </c>
      <c r="AR5683" s="3">
        <v>13588</v>
      </c>
      <c r="AS5683" s="3">
        <v>4065</v>
      </c>
      <c r="AT5683">
        <v>31</v>
      </c>
      <c r="AU5683">
        <v>0</v>
      </c>
      <c r="AV5683">
        <v>0</v>
      </c>
      <c r="AW5683">
        <v>0</v>
      </c>
      <c r="AX5683">
        <v>21</v>
      </c>
      <c r="AY5683">
        <v>0</v>
      </c>
      <c r="AZ5683">
        <v>0</v>
      </c>
      <c r="BA5683">
        <v>0</v>
      </c>
    </row>
    <row r="5684" spans="1:53">
      <c r="A5684" t="s">
        <v>6870</v>
      </c>
      <c r="B5684" t="s">
        <v>6863</v>
      </c>
      <c r="C5684">
        <v>2007</v>
      </c>
      <c r="D5684">
        <v>0.0173938540966557</v>
      </c>
      <c r="E5684">
        <v>6.383506634884</v>
      </c>
      <c r="F5684" s="2">
        <v>0.439</v>
      </c>
      <c r="G5684">
        <v>0.43347701005228</v>
      </c>
      <c r="H5684" s="3">
        <v>232.47</v>
      </c>
      <c r="I5684" s="4">
        <v>557</v>
      </c>
      <c r="J5684" s="4">
        <v>2484</v>
      </c>
      <c r="K5684">
        <v>40</v>
      </c>
      <c r="L5684" s="3">
        <v>0.0628974559122203</v>
      </c>
      <c r="M5684" s="4">
        <v>82</v>
      </c>
      <c r="N5684">
        <v>21</v>
      </c>
      <c r="O5684" s="3">
        <v>130505</v>
      </c>
      <c r="P5684" s="3">
        <v>9.45515609264854</v>
      </c>
      <c r="Q5684" s="2">
        <v>42.9770895273224</v>
      </c>
      <c r="R5684" s="2">
        <v>0</v>
      </c>
      <c r="S5684">
        <v>0</v>
      </c>
      <c r="T5684" s="2">
        <v>0</v>
      </c>
      <c r="U5684" s="2">
        <v>0.00758300314250581</v>
      </c>
      <c r="V5684">
        <v>0.0208182732131592</v>
      </c>
      <c r="W5684">
        <v>0.0386590824957245</v>
      </c>
      <c r="X5684" s="3">
        <v>109.11</v>
      </c>
      <c r="Y5684" s="9">
        <v>0.157614423588445</v>
      </c>
      <c r="Z5684">
        <v>47097.4130461691</v>
      </c>
      <c r="AA5684" s="4">
        <v>1026</v>
      </c>
      <c r="AB5684">
        <v>54.6448</v>
      </c>
      <c r="AD5684" s="3">
        <v>12.7807</v>
      </c>
      <c r="AE5684" s="3">
        <v>685227</v>
      </c>
      <c r="AF5684">
        <v>0.0197169951528086</v>
      </c>
      <c r="AG5684">
        <v>0.920978507969717</v>
      </c>
      <c r="AH5684" s="3">
        <v>28126308</v>
      </c>
      <c r="AI5684" s="3">
        <v>175.59</v>
      </c>
      <c r="AJ5684">
        <v>0.150759763106127</v>
      </c>
      <c r="AK5684">
        <v>0.0062762004410112</v>
      </c>
      <c r="AL5684">
        <v>0.00099795015643543</v>
      </c>
      <c r="AM5684" s="3">
        <v>3130.91126126126</v>
      </c>
      <c r="AN5684" s="3">
        <v>1.11</v>
      </c>
      <c r="AO5684" s="3">
        <v>486.052073218974</v>
      </c>
      <c r="AP5684" s="3">
        <v>35.06</v>
      </c>
      <c r="AQ5684" s="4">
        <v>3164</v>
      </c>
      <c r="AR5684" s="3">
        <v>14326</v>
      </c>
      <c r="AS5684" s="3">
        <v>4111</v>
      </c>
      <c r="AT5684">
        <v>33</v>
      </c>
      <c r="AU5684">
        <v>0</v>
      </c>
      <c r="AV5684">
        <v>0</v>
      </c>
      <c r="AW5684">
        <v>0</v>
      </c>
      <c r="AX5684">
        <v>23</v>
      </c>
      <c r="AY5684">
        <v>0</v>
      </c>
      <c r="AZ5684">
        <v>0</v>
      </c>
      <c r="BA5684">
        <v>0</v>
      </c>
    </row>
    <row r="5685" spans="1:53">
      <c r="A5685" t="s">
        <v>6871</v>
      </c>
      <c r="B5685" t="s">
        <v>6863</v>
      </c>
      <c r="C5685">
        <v>2008</v>
      </c>
      <c r="D5685">
        <v>0.0167924192619368</v>
      </c>
      <c r="E5685">
        <v>6.5510803350434</v>
      </c>
      <c r="F5685" s="2">
        <v>0.33</v>
      </c>
      <c r="G5685">
        <v>0.479107619655854</v>
      </c>
      <c r="H5685" s="3">
        <v>9210.97</v>
      </c>
      <c r="I5685" s="4">
        <v>882</v>
      </c>
      <c r="J5685" s="4">
        <v>3517</v>
      </c>
      <c r="K5685">
        <v>42</v>
      </c>
      <c r="L5685" s="3">
        <v>0.06299934</v>
      </c>
      <c r="M5685" s="4">
        <v>108</v>
      </c>
      <c r="N5685">
        <v>21</v>
      </c>
      <c r="O5685" s="3">
        <v>200739</v>
      </c>
      <c r="P5685" s="3">
        <v>9.61</v>
      </c>
      <c r="Q5685" s="2">
        <v>44.7517747241504</v>
      </c>
      <c r="R5685" s="2">
        <v>0</v>
      </c>
      <c r="S5685">
        <v>0</v>
      </c>
      <c r="T5685" s="2">
        <v>0</v>
      </c>
      <c r="U5685" s="2">
        <v>0.00809924792697821</v>
      </c>
      <c r="V5685">
        <v>0.0195999929402869</v>
      </c>
      <c r="W5685">
        <v>0.03903903</v>
      </c>
      <c r="X5685" s="3">
        <v>109.7108</v>
      </c>
      <c r="Y5685" s="9">
        <v>0.140935292905134</v>
      </c>
      <c r="Z5685">
        <v>48829.6474709875</v>
      </c>
      <c r="AA5685" s="4">
        <v>1010</v>
      </c>
      <c r="AB5685">
        <v>56.8625</v>
      </c>
      <c r="AD5685" s="3">
        <v>12.7807</v>
      </c>
      <c r="AE5685" s="3">
        <v>786684</v>
      </c>
      <c r="AF5685">
        <v>0.0186996355529256</v>
      </c>
      <c r="AG5685">
        <v>0.93447549616904</v>
      </c>
      <c r="AH5685" s="3">
        <v>37082223</v>
      </c>
      <c r="AI5685" s="3">
        <v>304.28</v>
      </c>
      <c r="AJ5685">
        <v>0.130685506230252</v>
      </c>
      <c r="AK5685">
        <v>0.0071256951591</v>
      </c>
      <c r="AL5685">
        <v>0.00112003982363817</v>
      </c>
      <c r="AM5685" s="3">
        <v>3338.84785714286</v>
      </c>
      <c r="AN5685" s="3">
        <v>1.26</v>
      </c>
      <c r="AO5685" s="3">
        <v>505.462416441473</v>
      </c>
      <c r="AP5685" s="3">
        <v>38.58</v>
      </c>
      <c r="AQ5685" s="4">
        <v>3564</v>
      </c>
      <c r="AR5685" s="3">
        <v>15136</v>
      </c>
      <c r="AS5685" s="3">
        <v>4642</v>
      </c>
      <c r="AT5685">
        <v>39</v>
      </c>
      <c r="AU5685">
        <v>0</v>
      </c>
      <c r="AV5685">
        <v>0</v>
      </c>
      <c r="AW5685">
        <v>0</v>
      </c>
      <c r="AX5685">
        <v>28</v>
      </c>
      <c r="AY5685">
        <v>0</v>
      </c>
      <c r="AZ5685">
        <v>0</v>
      </c>
      <c r="BA5685">
        <v>0</v>
      </c>
    </row>
    <row r="5686" spans="1:53">
      <c r="A5686" t="s">
        <v>6872</v>
      </c>
      <c r="B5686" t="s">
        <v>6863</v>
      </c>
      <c r="C5686">
        <v>2009</v>
      </c>
      <c r="D5686">
        <v>0.0154160927328413</v>
      </c>
      <c r="E5686">
        <v>6.71174039505618</v>
      </c>
      <c r="F5686" s="2">
        <v>0.0592</v>
      </c>
      <c r="G5686">
        <v>0.824004989223889</v>
      </c>
      <c r="H5686" s="3">
        <v>490</v>
      </c>
      <c r="I5686" s="4">
        <v>1217</v>
      </c>
      <c r="J5686" s="4">
        <v>4351</v>
      </c>
      <c r="K5686">
        <v>42</v>
      </c>
      <c r="L5686" s="3">
        <v>0.06233253</v>
      </c>
      <c r="M5686" s="4">
        <v>103</v>
      </c>
      <c r="N5686">
        <v>21</v>
      </c>
      <c r="O5686" s="3">
        <v>412295</v>
      </c>
      <c r="P5686" s="3">
        <v>9.77</v>
      </c>
      <c r="Q5686" s="2">
        <v>45.8021918234105</v>
      </c>
      <c r="R5686" s="2">
        <v>0</v>
      </c>
      <c r="S5686">
        <v>0</v>
      </c>
      <c r="T5686" s="2">
        <v>0</v>
      </c>
      <c r="U5686" s="2">
        <v>0.00801895389101513</v>
      </c>
      <c r="V5686">
        <v>0.0176124182474423</v>
      </c>
      <c r="W5686">
        <v>0.03942652</v>
      </c>
      <c r="X5686" s="3">
        <v>363.8</v>
      </c>
      <c r="Y5686" s="9">
        <v>0.114580295729134</v>
      </c>
      <c r="Z5686">
        <v>51994.0715434084</v>
      </c>
      <c r="AA5686" s="4">
        <v>989</v>
      </c>
      <c r="AB5686">
        <v>58.7236</v>
      </c>
      <c r="AD5686" s="3">
        <v>12.7808</v>
      </c>
      <c r="AE5686" s="3">
        <v>906789</v>
      </c>
      <c r="AF5686">
        <v>0.0191367963462035</v>
      </c>
      <c r="AG5686">
        <v>0.941620434851619</v>
      </c>
      <c r="AH5686" s="3">
        <v>48505788</v>
      </c>
      <c r="AI5686" s="3">
        <v>290.14</v>
      </c>
      <c r="AJ5686">
        <v>0.108877038102503</v>
      </c>
      <c r="AK5686">
        <v>0.009822521108296</v>
      </c>
      <c r="AL5686">
        <v>0.00115827066679536</v>
      </c>
      <c r="AM5686" s="3">
        <v>3589.74068181818</v>
      </c>
      <c r="AN5686" s="3">
        <v>1.32</v>
      </c>
      <c r="AO5686" s="3">
        <v>517.089757201899</v>
      </c>
      <c r="AP5686" s="3">
        <v>38.82</v>
      </c>
      <c r="AQ5686" s="4">
        <v>3800</v>
      </c>
      <c r="AR5686" s="3">
        <v>15675</v>
      </c>
      <c r="AS5686" s="3">
        <v>5347</v>
      </c>
      <c r="AT5686">
        <v>43</v>
      </c>
      <c r="AU5686">
        <v>0</v>
      </c>
      <c r="AV5686">
        <v>0</v>
      </c>
      <c r="AW5686">
        <v>0</v>
      </c>
      <c r="AX5686">
        <v>33</v>
      </c>
      <c r="AY5686">
        <v>0</v>
      </c>
      <c r="AZ5686">
        <v>0</v>
      </c>
      <c r="BA5686">
        <v>0</v>
      </c>
    </row>
    <row r="5687" spans="1:53">
      <c r="A5687" t="s">
        <v>6873</v>
      </c>
      <c r="B5687" t="s">
        <v>6863</v>
      </c>
      <c r="C5687">
        <v>2010</v>
      </c>
      <c r="D5687">
        <v>0.0137605804111245</v>
      </c>
      <c r="E5687">
        <v>6.94697599213542</v>
      </c>
      <c r="F5687" s="2">
        <v>0.1677</v>
      </c>
      <c r="G5687">
        <v>0.7489135096568</v>
      </c>
      <c r="H5687" s="3">
        <v>19414.872026498</v>
      </c>
      <c r="I5687" s="4">
        <v>1542</v>
      </c>
      <c r="J5687" s="4">
        <v>9103</v>
      </c>
      <c r="K5687">
        <v>50</v>
      </c>
      <c r="L5687" s="3">
        <v>0.06219453</v>
      </c>
      <c r="M5687" s="4">
        <v>106</v>
      </c>
      <c r="N5687">
        <v>21</v>
      </c>
      <c r="O5687" s="3">
        <v>500502</v>
      </c>
      <c r="P5687" s="3">
        <v>9.93</v>
      </c>
      <c r="Q5687" s="2">
        <v>43.9363882168777</v>
      </c>
      <c r="R5687" s="2">
        <v>0.000145</v>
      </c>
      <c r="S5687">
        <v>0</v>
      </c>
      <c r="T5687" s="2">
        <v>0</v>
      </c>
      <c r="U5687" s="2">
        <v>0.00761406567858181</v>
      </c>
      <c r="V5687">
        <v>0.0176783317848663</v>
      </c>
      <c r="W5687">
        <v>0.03981401</v>
      </c>
      <c r="X5687" s="3">
        <v>431.9</v>
      </c>
      <c r="Y5687" s="9">
        <v>0.105010986976094</v>
      </c>
      <c r="Z5687">
        <v>55301.4605500903</v>
      </c>
      <c r="AA5687" s="4">
        <v>991</v>
      </c>
      <c r="AB5687">
        <v>61.5</v>
      </c>
      <c r="AD5687" s="3">
        <v>12.7811</v>
      </c>
      <c r="AE5687" s="3">
        <v>1049549</v>
      </c>
      <c r="AF5687">
        <v>0.0178207955527891</v>
      </c>
      <c r="AG5687">
        <v>0.946703740567411</v>
      </c>
      <c r="AH5687" s="3">
        <v>62660812</v>
      </c>
      <c r="AI5687" s="3">
        <v>391.64</v>
      </c>
      <c r="AJ5687">
        <v>0.0989819838266724</v>
      </c>
      <c r="AK5687">
        <v>0.00823214789124</v>
      </c>
      <c r="AL5687">
        <v>0.00114005239019381</v>
      </c>
      <c r="AM5687" s="3">
        <v>4495.77259541985</v>
      </c>
      <c r="AN5687" s="3">
        <v>1.31</v>
      </c>
      <c r="AO5687" s="3">
        <v>537.375442749354</v>
      </c>
      <c r="AP5687" s="3">
        <v>39.43</v>
      </c>
      <c r="AQ5687" s="4">
        <v>3887</v>
      </c>
      <c r="AR5687" s="3">
        <v>16448</v>
      </c>
      <c r="AS5687" s="3">
        <v>5732</v>
      </c>
      <c r="AT5687">
        <v>49</v>
      </c>
      <c r="AU5687">
        <v>0</v>
      </c>
      <c r="AV5687">
        <v>0</v>
      </c>
      <c r="AW5687">
        <v>0</v>
      </c>
      <c r="AX5687">
        <v>36</v>
      </c>
      <c r="AY5687">
        <v>0</v>
      </c>
      <c r="AZ5687">
        <v>0</v>
      </c>
      <c r="BA5687">
        <v>0</v>
      </c>
    </row>
    <row r="5688" spans="1:53">
      <c r="A5688" t="s">
        <v>6874</v>
      </c>
      <c r="B5688" t="s">
        <v>6863</v>
      </c>
      <c r="C5688">
        <v>2011</v>
      </c>
      <c r="D5688">
        <v>0.017136637083305</v>
      </c>
      <c r="E5688">
        <v>7.13568734702814</v>
      </c>
      <c r="F5688" s="2">
        <v>0.2084</v>
      </c>
      <c r="G5688">
        <v>0.684931493743289</v>
      </c>
      <c r="H5688" s="3">
        <v>525.17</v>
      </c>
      <c r="I5688" s="4">
        <v>2228</v>
      </c>
      <c r="J5688" s="4">
        <v>8807</v>
      </c>
      <c r="K5688">
        <v>50</v>
      </c>
      <c r="L5688" s="3">
        <v>0.06122906</v>
      </c>
      <c r="M5688" s="4">
        <v>132</v>
      </c>
      <c r="N5688">
        <v>22</v>
      </c>
      <c r="O5688" s="3">
        <v>543775</v>
      </c>
      <c r="P5688" s="3">
        <v>9.988</v>
      </c>
      <c r="Q5688" s="2">
        <v>44.4020583190395</v>
      </c>
      <c r="R5688" s="2">
        <v>0.000142</v>
      </c>
      <c r="S5688">
        <v>0</v>
      </c>
      <c r="T5688" s="2">
        <v>0</v>
      </c>
      <c r="U5688" s="2">
        <v>0.00849587773979489</v>
      </c>
      <c r="V5688">
        <v>0.0211244084393135</v>
      </c>
      <c r="W5688">
        <v>0.03780414</v>
      </c>
      <c r="X5688" s="3">
        <v>158.6814</v>
      </c>
      <c r="Y5688" s="9">
        <v>0.0903611653128228</v>
      </c>
      <c r="Z5688">
        <v>72358.5325180656</v>
      </c>
      <c r="AA5688" s="4">
        <v>989</v>
      </c>
      <c r="AB5688">
        <v>64.72</v>
      </c>
      <c r="AD5688" s="3">
        <v>12.7819</v>
      </c>
      <c r="AE5688" s="3">
        <v>1219948</v>
      </c>
      <c r="AF5688">
        <v>0.0166085056027574</v>
      </c>
      <c r="AG5688">
        <v>0.954291961683851</v>
      </c>
      <c r="AH5688" s="3">
        <v>79988341</v>
      </c>
      <c r="AI5688" s="3">
        <v>501.64</v>
      </c>
      <c r="AJ5688">
        <v>0.0855051173463399</v>
      </c>
      <c r="AK5688">
        <v>0.0079392466880692</v>
      </c>
      <c r="AL5688">
        <v>0.001452763689504</v>
      </c>
      <c r="AM5688" s="3">
        <v>4346.34360946746</v>
      </c>
      <c r="AN5688" s="3">
        <v>1.69</v>
      </c>
      <c r="AO5688" s="3">
        <v>556.31393449669</v>
      </c>
      <c r="AP5688" s="3">
        <v>39.15</v>
      </c>
      <c r="AQ5688" s="4">
        <v>3130</v>
      </c>
      <c r="AR5688" s="3">
        <v>17114</v>
      </c>
      <c r="AS5688" s="3">
        <v>6029</v>
      </c>
      <c r="AT5688">
        <v>52</v>
      </c>
      <c r="AU5688">
        <v>0</v>
      </c>
      <c r="AV5688">
        <v>0</v>
      </c>
      <c r="AW5688">
        <v>0</v>
      </c>
      <c r="AX5688">
        <v>42</v>
      </c>
      <c r="AY5688">
        <v>0</v>
      </c>
      <c r="AZ5688">
        <v>0</v>
      </c>
      <c r="BA5688">
        <v>0</v>
      </c>
    </row>
    <row r="5689" spans="1:53">
      <c r="A5689" t="s">
        <v>6875</v>
      </c>
      <c r="B5689" t="s">
        <v>6863</v>
      </c>
      <c r="C5689">
        <v>2012</v>
      </c>
      <c r="D5689">
        <v>0.0193996489497307</v>
      </c>
      <c r="E5689">
        <v>7.32448997934853</v>
      </c>
      <c r="F5689" s="2">
        <v>0.1801</v>
      </c>
      <c r="G5689">
        <v>0.862605919182922</v>
      </c>
      <c r="H5689" s="3">
        <v>3071.17</v>
      </c>
      <c r="I5689" s="4">
        <v>3088</v>
      </c>
      <c r="J5689" s="4">
        <v>10392</v>
      </c>
      <c r="K5689">
        <v>52</v>
      </c>
      <c r="L5689" s="3">
        <v>0.0630463</v>
      </c>
      <c r="M5689" s="4">
        <v>140</v>
      </c>
      <c r="N5689">
        <v>22</v>
      </c>
      <c r="O5689" s="3">
        <v>340009</v>
      </c>
      <c r="P5689" s="3">
        <v>10.046</v>
      </c>
      <c r="Q5689" s="2">
        <v>45.3795089019789</v>
      </c>
      <c r="R5689" s="2">
        <v>0.000385</v>
      </c>
      <c r="S5689">
        <v>0</v>
      </c>
      <c r="T5689" s="2">
        <v>0</v>
      </c>
      <c r="U5689" s="2">
        <v>0.00843146490814885</v>
      </c>
      <c r="V5689">
        <v>0.0193056512865725</v>
      </c>
      <c r="W5689">
        <v>0.04055582</v>
      </c>
      <c r="X5689" s="3">
        <v>167.9676</v>
      </c>
      <c r="Y5689" s="9">
        <v>0.0764133107099942</v>
      </c>
      <c r="Z5689">
        <v>84382.1472188298</v>
      </c>
      <c r="AA5689" s="4">
        <v>1004</v>
      </c>
      <c r="AB5689">
        <v>68.63</v>
      </c>
      <c r="AD5689" s="3">
        <v>12.7843</v>
      </c>
      <c r="AE5689" s="3">
        <v>1424217</v>
      </c>
      <c r="AF5689">
        <v>0.0165229968901358</v>
      </c>
      <c r="AG5689">
        <v>0.960335825613161</v>
      </c>
      <c r="AH5689" s="3">
        <v>100954761</v>
      </c>
      <c r="AI5689" s="3">
        <v>643.67</v>
      </c>
      <c r="AJ5689">
        <v>0.0721521902605602</v>
      </c>
      <c r="AK5689">
        <v>0.0061507532326656</v>
      </c>
      <c r="AL5689">
        <v>0.00152561152305463</v>
      </c>
      <c r="AM5689" s="3">
        <v>4815.42156424581</v>
      </c>
      <c r="AN5689" s="3">
        <v>1.79</v>
      </c>
      <c r="AO5689" s="3">
        <v>584.368021818802</v>
      </c>
      <c r="AP5689" s="3">
        <v>39.38</v>
      </c>
      <c r="AQ5689" s="4">
        <v>3188</v>
      </c>
      <c r="AR5689" s="3">
        <v>18363</v>
      </c>
      <c r="AS5689" s="3">
        <v>6262</v>
      </c>
      <c r="AT5689">
        <v>56</v>
      </c>
      <c r="AU5689">
        <v>0</v>
      </c>
      <c r="AV5689">
        <v>0</v>
      </c>
      <c r="AW5689">
        <v>0</v>
      </c>
      <c r="AX5689">
        <v>51</v>
      </c>
      <c r="AY5689">
        <v>0</v>
      </c>
      <c r="AZ5689">
        <v>0</v>
      </c>
      <c r="BA5689">
        <v>0</v>
      </c>
    </row>
    <row r="5690" spans="1:53">
      <c r="A5690" t="s">
        <v>6876</v>
      </c>
      <c r="B5690" t="s">
        <v>6863</v>
      </c>
      <c r="C5690">
        <v>2013</v>
      </c>
      <c r="D5690">
        <v>0.017731633765559</v>
      </c>
      <c r="E5690">
        <v>7.5207764150628</v>
      </c>
      <c r="F5690" s="2">
        <v>0.3973</v>
      </c>
      <c r="G5690">
        <v>0.867061219753095</v>
      </c>
      <c r="H5690" s="3">
        <v>3400</v>
      </c>
      <c r="I5690" s="4">
        <v>3372</v>
      </c>
      <c r="J5690" s="4">
        <v>17685</v>
      </c>
      <c r="K5690">
        <v>53</v>
      </c>
      <c r="L5690" s="3">
        <v>0.06893819</v>
      </c>
      <c r="M5690" s="4">
        <v>16</v>
      </c>
      <c r="N5690">
        <v>22</v>
      </c>
      <c r="O5690" s="3">
        <v>442750</v>
      </c>
      <c r="P5690" s="3">
        <v>10.104</v>
      </c>
      <c r="Q5690" s="2">
        <v>44.8571885188263</v>
      </c>
      <c r="R5690" s="2">
        <v>0</v>
      </c>
      <c r="S5690">
        <v>0</v>
      </c>
      <c r="T5690" s="2">
        <v>0</v>
      </c>
      <c r="U5690" s="2">
        <v>0.0577749874834105</v>
      </c>
      <c r="V5690">
        <v>0.0260677701951199</v>
      </c>
      <c r="W5690">
        <v>0.02295485</v>
      </c>
      <c r="X5690" s="3">
        <v>184.0208</v>
      </c>
      <c r="Y5690" s="9">
        <v>0.0704187869850224</v>
      </c>
      <c r="Z5690">
        <v>92307.2656683306</v>
      </c>
      <c r="AA5690" s="4">
        <v>1011</v>
      </c>
      <c r="AB5690">
        <v>70.17</v>
      </c>
      <c r="AD5690" s="3">
        <v>12.7911</v>
      </c>
      <c r="AE5690" s="3">
        <v>1670175</v>
      </c>
      <c r="AF5690">
        <v>0.0176725716957455</v>
      </c>
      <c r="AG5690">
        <v>0.963615119910278</v>
      </c>
      <c r="AH5690" s="3">
        <v>126045196</v>
      </c>
      <c r="AI5690" s="3">
        <v>672.15</v>
      </c>
      <c r="AJ5690">
        <v>0.0678721756599927</v>
      </c>
      <c r="AK5690">
        <v>0.009488194229976</v>
      </c>
      <c r="AL5690">
        <v>0.0122390572390572</v>
      </c>
      <c r="AM5690" s="3">
        <v>649.976746905089</v>
      </c>
      <c r="AN5690" s="3">
        <v>14.54</v>
      </c>
      <c r="AO5690" s="3">
        <v>590.657407407407</v>
      </c>
      <c r="AP5690" s="3">
        <v>40.17</v>
      </c>
      <c r="AQ5690" s="4">
        <v>3248</v>
      </c>
      <c r="AR5690" s="3">
        <v>19082</v>
      </c>
      <c r="AS5690" s="3">
        <v>6310</v>
      </c>
      <c r="AT5690">
        <v>61</v>
      </c>
      <c r="AU5690">
        <v>2</v>
      </c>
      <c r="AV5690">
        <v>0</v>
      </c>
      <c r="AW5690">
        <v>0</v>
      </c>
      <c r="AX5690">
        <v>51</v>
      </c>
      <c r="AY5690">
        <v>0</v>
      </c>
      <c r="AZ5690">
        <v>0</v>
      </c>
      <c r="BA5690">
        <v>0</v>
      </c>
    </row>
    <row r="5691" spans="1:53">
      <c r="A5691" t="s">
        <v>6877</v>
      </c>
      <c r="B5691" t="s">
        <v>6863</v>
      </c>
      <c r="C5691">
        <v>2014</v>
      </c>
      <c r="D5691">
        <v>0.0189245746112492</v>
      </c>
      <c r="E5691">
        <v>7.79523492900217</v>
      </c>
      <c r="F5691" s="2">
        <v>0.8675</v>
      </c>
      <c r="G5691">
        <v>1.00339777150618</v>
      </c>
      <c r="H5691" s="3">
        <v>3859</v>
      </c>
      <c r="I5691" s="4">
        <v>3987</v>
      </c>
      <c r="J5691" s="4">
        <v>14081</v>
      </c>
      <c r="K5691">
        <v>56</v>
      </c>
      <c r="L5691" s="3">
        <v>0.06532362</v>
      </c>
      <c r="M5691" s="4">
        <v>161</v>
      </c>
      <c r="N5691">
        <v>22</v>
      </c>
      <c r="O5691" s="3">
        <v>399104</v>
      </c>
      <c r="P5691" s="3">
        <v>10.162</v>
      </c>
      <c r="Q5691" s="2">
        <v>45.0264230151871</v>
      </c>
      <c r="R5691" s="2">
        <v>0</v>
      </c>
      <c r="S5691">
        <v>0</v>
      </c>
      <c r="T5691" s="2">
        <v>0</v>
      </c>
      <c r="U5691" s="2">
        <v>0.0372754469064833</v>
      </c>
      <c r="V5691">
        <v>0.0233572145103839</v>
      </c>
      <c r="W5691">
        <v>0.04283555</v>
      </c>
      <c r="X5691" s="3">
        <v>310.0859</v>
      </c>
      <c r="Y5691" s="9">
        <v>0.0588800269435266</v>
      </c>
      <c r="Z5691">
        <v>99679.3808734107</v>
      </c>
      <c r="AA5691" s="4">
        <v>1019</v>
      </c>
      <c r="AB5691">
        <v>72.9338</v>
      </c>
      <c r="AD5691" s="3">
        <v>12.8108</v>
      </c>
      <c r="AE5691" s="3">
        <v>1967683</v>
      </c>
      <c r="AF5691">
        <v>0.0189776292354732</v>
      </c>
      <c r="AG5691">
        <v>0.96113967719446</v>
      </c>
      <c r="AH5691" s="3">
        <v>155755694</v>
      </c>
      <c r="AI5691" s="3">
        <v>698.7033</v>
      </c>
      <c r="AJ5691">
        <v>0.0571091332344087</v>
      </c>
      <c r="AK5691">
        <v>0.0064931641794008</v>
      </c>
      <c r="AL5691">
        <v>0.00839795159824895</v>
      </c>
      <c r="AM5691" s="3">
        <v>1019.77242952967</v>
      </c>
      <c r="AN5691" s="3">
        <v>10.1674</v>
      </c>
      <c r="AO5691" s="3">
        <v>602.410175931279</v>
      </c>
      <c r="AP5691" s="3">
        <v>35.86</v>
      </c>
      <c r="AQ5691" s="4">
        <v>3248</v>
      </c>
      <c r="AR5691" s="3">
        <v>19629</v>
      </c>
      <c r="AS5691" s="3">
        <v>6899</v>
      </c>
      <c r="AT5691">
        <v>63</v>
      </c>
      <c r="AU5691">
        <v>2</v>
      </c>
      <c r="AV5691">
        <v>0</v>
      </c>
      <c r="AW5691">
        <v>0</v>
      </c>
      <c r="AX5691">
        <v>67</v>
      </c>
      <c r="AY5691">
        <v>0</v>
      </c>
      <c r="AZ5691">
        <v>0</v>
      </c>
      <c r="BA5691">
        <v>0</v>
      </c>
    </row>
    <row r="5692" spans="1:53">
      <c r="A5692" t="s">
        <v>6878</v>
      </c>
      <c r="B5692" t="s">
        <v>6863</v>
      </c>
      <c r="C5692">
        <v>2015</v>
      </c>
      <c r="D5692">
        <v>0.0265706598951447</v>
      </c>
      <c r="E5692">
        <v>8.03722003113301</v>
      </c>
      <c r="F5692" s="2">
        <v>0.5328</v>
      </c>
      <c r="G5692">
        <v>0.630020471602634</v>
      </c>
      <c r="H5692" s="3">
        <v>4403</v>
      </c>
      <c r="I5692" s="4">
        <v>5748</v>
      </c>
      <c r="J5692" s="4">
        <v>19710</v>
      </c>
      <c r="K5692">
        <v>56</v>
      </c>
      <c r="L5692" s="3">
        <v>0.06392711</v>
      </c>
      <c r="M5692" s="4">
        <v>180</v>
      </c>
      <c r="N5692">
        <v>22</v>
      </c>
      <c r="O5692" s="3">
        <v>322069</v>
      </c>
      <c r="P5692" s="3">
        <v>10.22</v>
      </c>
      <c r="Q5692" s="2">
        <v>44.8446567376728</v>
      </c>
      <c r="R5692" s="2">
        <v>0.000209</v>
      </c>
      <c r="S5692">
        <v>0</v>
      </c>
      <c r="T5692" s="2">
        <v>0</v>
      </c>
      <c r="U5692" s="2">
        <v>0.0641710118642787</v>
      </c>
      <c r="V5692">
        <v>0.0286717944481426</v>
      </c>
      <c r="W5692">
        <v>0.02693358</v>
      </c>
      <c r="X5692" s="3">
        <v>404.02</v>
      </c>
      <c r="Y5692" s="9">
        <v>0.0632066573460628</v>
      </c>
      <c r="Z5692">
        <v>16730.1344321631</v>
      </c>
      <c r="AA5692" s="4">
        <v>1017</v>
      </c>
      <c r="AB5692">
        <v>75.5767</v>
      </c>
      <c r="AD5692" s="3">
        <v>12.8673</v>
      </c>
      <c r="AE5692" s="3">
        <v>2329241</v>
      </c>
      <c r="AF5692">
        <v>0.0218455565098828</v>
      </c>
      <c r="AG5692">
        <v>0.961172926670244</v>
      </c>
      <c r="AH5692" s="3">
        <v>186349137</v>
      </c>
      <c r="AI5692" s="3">
        <v>469.2199</v>
      </c>
      <c r="AJ5692">
        <v>0.0640297652435586</v>
      </c>
      <c r="AK5692">
        <v>0.013349125302184</v>
      </c>
      <c r="AL5692">
        <v>0.0138296486299418</v>
      </c>
      <c r="AM5692" s="3">
        <v>627.804056878735</v>
      </c>
      <c r="AN5692" s="3">
        <v>16.9835</v>
      </c>
      <c r="AO5692" s="3">
        <v>615.420381906274</v>
      </c>
      <c r="AP5692" s="3">
        <v>39.84</v>
      </c>
      <c r="AQ5692" s="4">
        <v>3356</v>
      </c>
      <c r="AR5692" s="3">
        <v>21902.39</v>
      </c>
      <c r="AS5692" s="3">
        <v>7695.36</v>
      </c>
      <c r="AT5692">
        <v>67</v>
      </c>
      <c r="AU5692">
        <v>2</v>
      </c>
      <c r="AV5692">
        <v>0</v>
      </c>
      <c r="AW5692">
        <v>0</v>
      </c>
      <c r="AX5692">
        <v>85</v>
      </c>
      <c r="AY5692">
        <v>0</v>
      </c>
      <c r="AZ5692">
        <v>0</v>
      </c>
      <c r="BA5692">
        <v>0</v>
      </c>
    </row>
    <row r="5693" spans="1:53">
      <c r="A5693" t="s">
        <v>6879</v>
      </c>
      <c r="B5693" t="s">
        <v>6863</v>
      </c>
      <c r="C5693">
        <v>2016</v>
      </c>
      <c r="D5693">
        <v>0.0289519692054909</v>
      </c>
      <c r="E5693">
        <v>8.29004161870449</v>
      </c>
      <c r="F5693" s="2">
        <v>0.5112</v>
      </c>
      <c r="G5693">
        <v>0.71967510321992</v>
      </c>
      <c r="H5693" s="3">
        <v>4780</v>
      </c>
      <c r="I5693" s="4">
        <v>7344</v>
      </c>
      <c r="J5693" s="4">
        <v>19852</v>
      </c>
      <c r="K5693">
        <v>56</v>
      </c>
      <c r="L5693" s="3">
        <v>0.06251698</v>
      </c>
      <c r="N5693">
        <v>22</v>
      </c>
      <c r="O5693" s="3">
        <v>372241</v>
      </c>
      <c r="P5693" s="3">
        <v>10.278</v>
      </c>
      <c r="Q5693" s="2">
        <v>42.5999892368959</v>
      </c>
      <c r="R5693" s="2">
        <v>0.000211</v>
      </c>
      <c r="S5693">
        <v>0</v>
      </c>
      <c r="T5693" s="2">
        <v>0</v>
      </c>
      <c r="U5693" s="2">
        <v>0.11611380387907</v>
      </c>
      <c r="V5693">
        <v>0.0314426984945278</v>
      </c>
      <c r="W5693">
        <v>0.03136059</v>
      </c>
      <c r="X5693" s="3">
        <v>201.91</v>
      </c>
      <c r="Y5693" s="9">
        <v>0.0683699325518088</v>
      </c>
      <c r="Z5693">
        <v>17639.4796665825</v>
      </c>
      <c r="AA5693" s="4">
        <v>1158</v>
      </c>
      <c r="AB5693">
        <v>79.1593</v>
      </c>
      <c r="AD5693" s="3">
        <v>13.0312</v>
      </c>
      <c r="AE5693" s="3">
        <v>2770762</v>
      </c>
      <c r="AF5693">
        <v>0.0233345542005679</v>
      </c>
      <c r="AG5693">
        <v>0.958563687455854</v>
      </c>
      <c r="AH5693" s="3">
        <v>186349137</v>
      </c>
      <c r="AI5693" s="3">
        <v>845.0074</v>
      </c>
      <c r="AJ5693">
        <v>0.0700751801205871</v>
      </c>
      <c r="AK5693">
        <v>0.012053948811984</v>
      </c>
      <c r="AL5693">
        <v>0.0223634024303074</v>
      </c>
      <c r="AM5693" s="3">
        <v>379.528261481027</v>
      </c>
      <c r="AN5693" s="3">
        <v>31.2864</v>
      </c>
      <c r="AO5693" s="3">
        <v>565.827734095783</v>
      </c>
      <c r="AP5693" s="3">
        <v>41.39</v>
      </c>
      <c r="AQ5693" s="4">
        <v>3605</v>
      </c>
      <c r="AR5693" s="3">
        <v>30550.29</v>
      </c>
      <c r="AS5693" s="3">
        <v>9820.69</v>
      </c>
      <c r="AT5693">
        <v>71</v>
      </c>
      <c r="AU5693">
        <v>35</v>
      </c>
      <c r="AV5693">
        <v>0</v>
      </c>
      <c r="AW5693">
        <v>1</v>
      </c>
      <c r="AX5693">
        <v>95</v>
      </c>
      <c r="AY5693">
        <v>0</v>
      </c>
      <c r="AZ5693">
        <v>0</v>
      </c>
      <c r="BA5693">
        <v>0</v>
      </c>
    </row>
    <row r="5694" spans="1:53">
      <c r="A5694" t="s">
        <v>6880</v>
      </c>
      <c r="B5694" t="s">
        <v>6863</v>
      </c>
      <c r="C5694">
        <v>2017</v>
      </c>
      <c r="D5694">
        <v>0.0303168719812422</v>
      </c>
      <c r="E5694">
        <v>8.54461378699223</v>
      </c>
      <c r="F5694" s="2">
        <v>0.9545</v>
      </c>
      <c r="G5694">
        <v>0.80124817306462</v>
      </c>
      <c r="H5694" s="3">
        <v>6316</v>
      </c>
      <c r="I5694" s="4">
        <v>8053</v>
      </c>
      <c r="J5694" s="4">
        <v>19959</v>
      </c>
      <c r="K5694">
        <v>56</v>
      </c>
      <c r="L5694" s="3">
        <v>0.05926976</v>
      </c>
      <c r="N5694">
        <v>22</v>
      </c>
      <c r="O5694" s="3">
        <v>336436</v>
      </c>
      <c r="P5694" s="3">
        <v>10.336</v>
      </c>
      <c r="Q5694" s="2">
        <v>42.601209089014</v>
      </c>
      <c r="R5694" s="2">
        <v>0.00075</v>
      </c>
      <c r="S5694">
        <v>1</v>
      </c>
      <c r="T5694" s="2">
        <v>0</v>
      </c>
      <c r="U5694" s="2">
        <v>0.112606811589013</v>
      </c>
      <c r="V5694">
        <v>0.0324222359892684</v>
      </c>
      <c r="W5694">
        <v>0.03026861</v>
      </c>
      <c r="X5694" s="3">
        <v>211.3923</v>
      </c>
      <c r="Y5694" s="9">
        <v>0.0818989743523654</v>
      </c>
      <c r="Z5694">
        <v>9362.43920122472</v>
      </c>
      <c r="AA5694" s="4">
        <v>1170</v>
      </c>
      <c r="AB5694">
        <v>81.7432</v>
      </c>
      <c r="AD5694" s="3">
        <v>13.5137</v>
      </c>
      <c r="AE5694" s="3">
        <v>3312620</v>
      </c>
      <c r="AF5694">
        <v>0.0237781069114829</v>
      </c>
      <c r="AG5694">
        <v>0.959431417975293</v>
      </c>
      <c r="AH5694" s="3">
        <v>186349137</v>
      </c>
      <c r="AI5694" s="3">
        <v>994.2305</v>
      </c>
      <c r="AJ5694">
        <v>0.0816520873363747</v>
      </c>
      <c r="AK5694">
        <v>0.0153911316107178</v>
      </c>
      <c r="AL5694">
        <v>0.021911637630662</v>
      </c>
      <c r="AM5694" s="3">
        <v>443.065165123143</v>
      </c>
      <c r="AN5694" s="3">
        <v>31.4432</v>
      </c>
      <c r="AO5694" s="3">
        <v>569.639024390244</v>
      </c>
      <c r="AP5694" s="3">
        <v>41.63</v>
      </c>
      <c r="AQ5694" s="4">
        <v>3631</v>
      </c>
      <c r="AR5694" s="3">
        <v>32617</v>
      </c>
      <c r="AS5694" s="3">
        <v>10474</v>
      </c>
      <c r="AT5694">
        <v>74</v>
      </c>
      <c r="AU5694">
        <v>70</v>
      </c>
      <c r="AV5694">
        <v>1</v>
      </c>
      <c r="AW5694">
        <v>3</v>
      </c>
      <c r="AX5694">
        <v>105</v>
      </c>
      <c r="AY5694">
        <v>2</v>
      </c>
      <c r="AZ5694">
        <v>0</v>
      </c>
      <c r="BA5694">
        <v>0</v>
      </c>
    </row>
    <row r="5695" spans="1:53">
      <c r="A5695" t="s">
        <v>6881</v>
      </c>
      <c r="B5695" t="s">
        <v>6863</v>
      </c>
      <c r="C5695">
        <v>2018</v>
      </c>
      <c r="D5695">
        <v>0.0397679076541841</v>
      </c>
      <c r="E5695">
        <v>8.81358720447004</v>
      </c>
      <c r="F5695" s="2">
        <v>1.6648</v>
      </c>
      <c r="G5695">
        <v>0.982892630104895</v>
      </c>
      <c r="H5695" s="3">
        <v>2246</v>
      </c>
      <c r="I5695" s="4">
        <v>8476</v>
      </c>
      <c r="J5695" s="4">
        <v>33159</v>
      </c>
      <c r="K5695">
        <v>57</v>
      </c>
      <c r="L5695" s="3">
        <v>0.05884586</v>
      </c>
      <c r="N5695">
        <v>22</v>
      </c>
      <c r="O5695" s="3">
        <v>471097</v>
      </c>
      <c r="P5695" s="3">
        <v>10.394</v>
      </c>
      <c r="Q5695" s="2">
        <v>42.4113965578156</v>
      </c>
      <c r="R5695" s="2">
        <v>0.000528</v>
      </c>
      <c r="S5695">
        <v>1</v>
      </c>
      <c r="T5695" s="2">
        <v>0</v>
      </c>
      <c r="U5695" s="2">
        <v>0.123094406892966</v>
      </c>
      <c r="V5695">
        <v>0.0326803446772366</v>
      </c>
      <c r="W5695">
        <v>0.03061414</v>
      </c>
      <c r="X5695" s="3">
        <v>226.6342</v>
      </c>
      <c r="Y5695" s="9">
        <v>0.0835113711683092</v>
      </c>
      <c r="Z5695">
        <v>10448.7442298408</v>
      </c>
      <c r="AA5695" s="4">
        <v>1199</v>
      </c>
      <c r="AB5695">
        <v>84.0297</v>
      </c>
      <c r="AD5695" s="3">
        <v>14.3289</v>
      </c>
      <c r="AE5695" s="3">
        <v>3923101</v>
      </c>
      <c r="AF5695">
        <v>0.0249895875152763</v>
      </c>
      <c r="AG5695">
        <v>0.963128491214434</v>
      </c>
      <c r="AH5695" s="3">
        <v>186349137</v>
      </c>
      <c r="AI5695" s="3">
        <v>671.922</v>
      </c>
      <c r="AJ5695">
        <v>0.0816166918286586</v>
      </c>
      <c r="AK5695">
        <v>0.014010666477808</v>
      </c>
      <c r="AL5695">
        <v>0.0224555555555556</v>
      </c>
      <c r="AM5695" s="3">
        <v>473.652942880245</v>
      </c>
      <c r="AN5695" s="3">
        <v>33.1444</v>
      </c>
      <c r="AO5695" s="3">
        <v>569.306910569106</v>
      </c>
      <c r="AP5695" s="3">
        <v>41.327</v>
      </c>
      <c r="AQ5695" s="4">
        <v>3438</v>
      </c>
      <c r="AR5695" s="3">
        <v>34093.68</v>
      </c>
      <c r="AS5695" s="3">
        <v>11173.11</v>
      </c>
      <c r="AT5695">
        <v>78</v>
      </c>
      <c r="AU5695">
        <v>70</v>
      </c>
      <c r="AV5695">
        <v>1</v>
      </c>
      <c r="AW5695">
        <v>8</v>
      </c>
      <c r="AX5695">
        <v>105</v>
      </c>
      <c r="AY5695">
        <v>2</v>
      </c>
      <c r="AZ5695">
        <v>0</v>
      </c>
      <c r="BA5695">
        <v>0</v>
      </c>
    </row>
    <row r="5696" spans="1:53">
      <c r="A5696" t="s">
        <v>6882</v>
      </c>
      <c r="B5696" t="s">
        <v>6863</v>
      </c>
      <c r="C5696">
        <v>2019</v>
      </c>
      <c r="D5696">
        <v>0.0527023278565134</v>
      </c>
      <c r="E5696">
        <v>9.08885047438847</v>
      </c>
      <c r="F5696" s="2">
        <v>0.9285</v>
      </c>
      <c r="G5696">
        <v>0.927431149256075</v>
      </c>
      <c r="H5696" s="3">
        <v>2423</v>
      </c>
      <c r="I5696" s="4">
        <v>9187</v>
      </c>
      <c r="J5696" s="4">
        <v>30501</v>
      </c>
      <c r="K5696">
        <v>59</v>
      </c>
      <c r="L5696" s="3">
        <v>0.05713636</v>
      </c>
      <c r="N5696">
        <v>22</v>
      </c>
      <c r="O5696" s="3">
        <v>514854</v>
      </c>
      <c r="P5696" s="3">
        <v>10.452</v>
      </c>
      <c r="Q5696" s="2">
        <v>48.1009358616297</v>
      </c>
      <c r="R5696" s="2">
        <v>0.000194</v>
      </c>
      <c r="S5696">
        <v>1</v>
      </c>
      <c r="T5696" s="2">
        <v>0</v>
      </c>
      <c r="V5696">
        <v>0.0402905</v>
      </c>
      <c r="W5696">
        <v>0.02984134</v>
      </c>
      <c r="X5696" s="3">
        <v>217.6412</v>
      </c>
      <c r="Y5696" s="9">
        <v>0.0815924097392235</v>
      </c>
      <c r="Z5696">
        <v>11484.6453545601</v>
      </c>
      <c r="AA5696" s="4">
        <v>1228</v>
      </c>
      <c r="AB5696">
        <v>87.9335</v>
      </c>
      <c r="AD5696" s="3">
        <v>14.595</v>
      </c>
      <c r="AE5696" s="3">
        <v>4525439</v>
      </c>
      <c r="AF5696">
        <v>0.0266035442947488</v>
      </c>
      <c r="AG5696">
        <v>0.964009684044043</v>
      </c>
      <c r="AH5696" s="3">
        <v>186349137</v>
      </c>
      <c r="AI5696" s="3">
        <v>737.6147</v>
      </c>
      <c r="AJ5696">
        <v>0.0816019452711482</v>
      </c>
      <c r="AK5696">
        <v>0.0132770519412804</v>
      </c>
      <c r="AL5696">
        <v>0.0174414</v>
      </c>
      <c r="AM5696" s="3">
        <v>650.202468456278</v>
      </c>
      <c r="AN5696" s="3">
        <v>26.1621</v>
      </c>
      <c r="AO5696" s="3">
        <v>586.223333333333</v>
      </c>
      <c r="AP5696" s="3">
        <v>43.458</v>
      </c>
      <c r="AQ5696" s="4">
        <v>3614</v>
      </c>
      <c r="AR5696" s="3">
        <v>35115.45</v>
      </c>
      <c r="AS5696" s="3">
        <v>11911.48</v>
      </c>
      <c r="AT5696">
        <v>84</v>
      </c>
      <c r="AU5696">
        <v>91</v>
      </c>
      <c r="AV5696">
        <v>18</v>
      </c>
      <c r="AW5696">
        <v>8</v>
      </c>
      <c r="AX5696">
        <v>105</v>
      </c>
      <c r="AY5696">
        <v>2</v>
      </c>
      <c r="AZ5696">
        <v>0</v>
      </c>
      <c r="BA5696">
        <v>0</v>
      </c>
    </row>
    <row r="5697" spans="1:53">
      <c r="A5697" t="s">
        <v>6883</v>
      </c>
      <c r="B5697" t="s">
        <v>6863</v>
      </c>
      <c r="C5697">
        <v>2020</v>
      </c>
      <c r="D5697">
        <v>0.0507704066240128</v>
      </c>
      <c r="E5697">
        <v>9.49874718174242</v>
      </c>
      <c r="F5697" s="2">
        <v>0.7729</v>
      </c>
      <c r="G5697">
        <v>1.10259949390384</v>
      </c>
      <c r="H5697" s="3">
        <v>2600</v>
      </c>
      <c r="I5697" s="4">
        <v>10871</v>
      </c>
      <c r="J5697" s="4">
        <v>44061</v>
      </c>
      <c r="K5697">
        <v>65</v>
      </c>
      <c r="L5697" s="3">
        <v>0.05646357</v>
      </c>
      <c r="N5697">
        <v>22</v>
      </c>
      <c r="O5697" s="3">
        <v>524577</v>
      </c>
      <c r="P5697" s="3">
        <v>10.51</v>
      </c>
      <c r="Q5697" s="2">
        <v>44.2598462787034</v>
      </c>
      <c r="R5697" s="2">
        <v>0.000541</v>
      </c>
      <c r="S5697">
        <v>1</v>
      </c>
      <c r="T5697" s="2">
        <v>43.6335219236209</v>
      </c>
      <c r="U5697" s="2">
        <v>0.0606748</v>
      </c>
      <c r="V5697">
        <v>0.01677571</v>
      </c>
      <c r="W5697">
        <v>0.01746755</v>
      </c>
      <c r="X5697" s="3">
        <v>236.14253370554</v>
      </c>
      <c r="Y5697" s="9">
        <v>0.0776539641478901</v>
      </c>
      <c r="Z5697">
        <v>12817.1857035429</v>
      </c>
      <c r="AA5697" s="4">
        <v>1258</v>
      </c>
      <c r="AB5697">
        <v>92.7111</v>
      </c>
      <c r="AD5697" s="3">
        <v>14.6143</v>
      </c>
      <c r="AE5697" s="3">
        <v>5136997</v>
      </c>
      <c r="AF5697">
        <v>0.0287980490641792</v>
      </c>
      <c r="AG5697">
        <v>0.963269314304148</v>
      </c>
      <c r="AH5697" s="3">
        <v>186349137</v>
      </c>
      <c r="AI5697" s="3">
        <v>917.7618</v>
      </c>
      <c r="AJ5697">
        <v>0.0771257644948887</v>
      </c>
      <c r="AK5697">
        <v>0.006686146925568</v>
      </c>
      <c r="AM5697" s="3">
        <v>695.090331840284</v>
      </c>
      <c r="AN5697" s="3">
        <v>27.5775718514655</v>
      </c>
      <c r="AO5697" s="3">
        <v>606.748036649215</v>
      </c>
      <c r="AP5697" s="3">
        <v>43.749</v>
      </c>
      <c r="AQ5697" s="4">
        <v>3664</v>
      </c>
      <c r="AR5697" s="3">
        <v>36333.6</v>
      </c>
      <c r="AS5697" s="3">
        <v>12527.93</v>
      </c>
      <c r="AT5697">
        <v>89</v>
      </c>
      <c r="AU5697">
        <v>91</v>
      </c>
      <c r="AV5697">
        <v>30</v>
      </c>
      <c r="AW5697">
        <v>14</v>
      </c>
      <c r="AX5697">
        <v>105</v>
      </c>
      <c r="AY5697">
        <v>2</v>
      </c>
      <c r="AZ5697">
        <v>0</v>
      </c>
      <c r="BA5697">
        <v>0</v>
      </c>
    </row>
    <row r="5698" spans="1:53">
      <c r="A5698" t="s">
        <v>6884</v>
      </c>
      <c r="B5698" t="s">
        <v>6863</v>
      </c>
      <c r="C5698">
        <v>2021</v>
      </c>
      <c r="D5698">
        <v>0.0836951205691305</v>
      </c>
      <c r="E5698">
        <v>10.1898687792549</v>
      </c>
      <c r="F5698" s="2">
        <v>1.1721</v>
      </c>
      <c r="G5698">
        <v>2.27703398558187</v>
      </c>
      <c r="H5698" s="3">
        <v>3940</v>
      </c>
      <c r="I5698" s="4">
        <v>15050</v>
      </c>
      <c r="J5698" s="4">
        <v>61228</v>
      </c>
      <c r="K5698">
        <v>65</v>
      </c>
      <c r="L5698" s="3">
        <v>0.05431376</v>
      </c>
      <c r="N5698">
        <v>22</v>
      </c>
      <c r="O5698" s="3">
        <v>590931</v>
      </c>
      <c r="P5698" s="3">
        <v>10.568</v>
      </c>
      <c r="Q5698" s="2">
        <v>46.3129482823707</v>
      </c>
      <c r="R5698" s="2">
        <v>0.000425</v>
      </c>
      <c r="S5698">
        <v>1</v>
      </c>
      <c r="T5698" s="2">
        <v>0</v>
      </c>
      <c r="U5698" s="2">
        <v>0.06307609</v>
      </c>
      <c r="V5698">
        <v>0.01066893</v>
      </c>
      <c r="W5698">
        <v>0.01798709</v>
      </c>
      <c r="X5698" s="3">
        <v>257.1357</v>
      </c>
      <c r="Y5698" s="9">
        <v>0.0696970227443892</v>
      </c>
      <c r="Z5698">
        <v>14087.896976972</v>
      </c>
      <c r="AA5698" s="4">
        <v>1287</v>
      </c>
      <c r="AB5698">
        <v>98.1464</v>
      </c>
      <c r="AD5698" s="3">
        <v>14.621</v>
      </c>
      <c r="AE5698" s="3">
        <v>5810310</v>
      </c>
      <c r="AF5698">
        <v>0.0291063938681781</v>
      </c>
      <c r="AG5698">
        <v>0.970801873283744</v>
      </c>
      <c r="AH5698" s="3">
        <v>186349137</v>
      </c>
      <c r="AI5698" s="3">
        <v>1087.4979</v>
      </c>
      <c r="AJ5698">
        <v>0.0695388089484552</v>
      </c>
      <c r="AK5698">
        <v>0.0112629486897312</v>
      </c>
      <c r="AM5698" s="3">
        <v>954.178489453435</v>
      </c>
      <c r="AN5698" s="3">
        <v>21.7679967818161</v>
      </c>
      <c r="AO5698" s="3">
        <v>630.760925449871</v>
      </c>
      <c r="AP5698" s="3">
        <v>44.079</v>
      </c>
      <c r="AQ5698" s="4">
        <v>4108</v>
      </c>
      <c r="AR5698" s="3">
        <v>40129.21</v>
      </c>
      <c r="AS5698" s="3">
        <v>13934.96</v>
      </c>
      <c r="AT5698">
        <v>100</v>
      </c>
      <c r="AU5698">
        <v>91</v>
      </c>
      <c r="AV5698">
        <v>30</v>
      </c>
      <c r="AW5698">
        <v>20</v>
      </c>
      <c r="AX5698">
        <v>105</v>
      </c>
      <c r="AY5698">
        <v>2</v>
      </c>
      <c r="AZ5698">
        <v>0</v>
      </c>
      <c r="BA5698">
        <v>0</v>
      </c>
    </row>
    <row r="5699" spans="1:53">
      <c r="A5699" t="s">
        <v>6885</v>
      </c>
      <c r="B5699" t="s">
        <v>6863</v>
      </c>
      <c r="C5699">
        <v>2022</v>
      </c>
      <c r="D5699">
        <v>0.0623626392129349</v>
      </c>
      <c r="E5699">
        <v>10.629489069967</v>
      </c>
      <c r="F5699" s="2">
        <v>1.1745</v>
      </c>
      <c r="G5699">
        <v>1.83461766449318</v>
      </c>
      <c r="H5699" s="3">
        <v>4500</v>
      </c>
      <c r="I5699" s="4">
        <v>19556</v>
      </c>
      <c r="J5699" s="4">
        <v>52038</v>
      </c>
      <c r="K5699">
        <v>58</v>
      </c>
      <c r="L5699" s="3">
        <v>0.05049017</v>
      </c>
      <c r="N5699">
        <v>22</v>
      </c>
      <c r="O5699" s="3">
        <v>461312</v>
      </c>
      <c r="P5699" s="3">
        <v>10.626</v>
      </c>
      <c r="Q5699" s="2">
        <v>48.6798006394583</v>
      </c>
      <c r="R5699" s="2">
        <v>0.000975</v>
      </c>
      <c r="S5699">
        <v>1</v>
      </c>
      <c r="T5699" s="2">
        <v>0</v>
      </c>
      <c r="U5699" s="2">
        <v>0.07035859</v>
      </c>
      <c r="V5699">
        <v>0.00456215</v>
      </c>
      <c r="W5699">
        <v>0.01850663</v>
      </c>
      <c r="X5699" s="3">
        <v>274.4577</v>
      </c>
      <c r="Y5699" s="9">
        <v>0.0749650957416659</v>
      </c>
      <c r="Z5699">
        <v>15722.487386564</v>
      </c>
      <c r="AA5699" s="4">
        <v>1278</v>
      </c>
      <c r="AB5699">
        <v>110.6037</v>
      </c>
      <c r="AD5699" s="3">
        <v>14.6233</v>
      </c>
      <c r="AE5699" s="3">
        <v>6548996</v>
      </c>
      <c r="AF5699">
        <v>0.0315016427642936</v>
      </c>
      <c r="AG5699">
        <v>0.971696875048117</v>
      </c>
      <c r="AH5699" s="3">
        <v>186349137</v>
      </c>
      <c r="AI5699" s="3">
        <v>1205.0129</v>
      </c>
      <c r="AJ5699">
        <v>0.0750683000502088</v>
      </c>
      <c r="AK5699">
        <v>0.0110034824542272</v>
      </c>
      <c r="AM5699" s="3">
        <v>1020.05186852601</v>
      </c>
      <c r="AN5699" s="3">
        <v>22.945730477026</v>
      </c>
      <c r="AO5699" s="3">
        <v>703.585877862595</v>
      </c>
      <c r="AP5699" s="3">
        <v>44.01</v>
      </c>
      <c r="AQ5699" s="4">
        <v>4391</v>
      </c>
      <c r="AR5699" s="3">
        <v>40258.94</v>
      </c>
      <c r="AS5699" s="3">
        <v>14287.01</v>
      </c>
      <c r="AT5699">
        <v>110</v>
      </c>
      <c r="AU5699">
        <v>91</v>
      </c>
      <c r="AV5699">
        <v>36</v>
      </c>
      <c r="AW5699">
        <v>29</v>
      </c>
      <c r="AX5699">
        <v>105</v>
      </c>
      <c r="AY5699">
        <v>2</v>
      </c>
      <c r="AZ5699">
        <v>0</v>
      </c>
      <c r="BA5699">
        <v>0</v>
      </c>
    </row>
    <row r="5700" spans="1:53">
      <c r="A5700" t="s">
        <v>6886</v>
      </c>
      <c r="B5700" t="s">
        <v>6863</v>
      </c>
      <c r="C5700">
        <v>2023</v>
      </c>
      <c r="D5700">
        <v>0.0583433797420331</v>
      </c>
      <c r="E5700">
        <v>11.0066561122854</v>
      </c>
      <c r="F5700" s="2">
        <v>1.6491</v>
      </c>
      <c r="G5700">
        <v>1.74135944700461</v>
      </c>
      <c r="H5700" s="3">
        <v>4910</v>
      </c>
      <c r="I5700" s="4">
        <v>25806</v>
      </c>
      <c r="J5700" s="4">
        <v>36143</v>
      </c>
      <c r="L5700" s="3">
        <v>0.05117298</v>
      </c>
      <c r="N5700">
        <v>22</v>
      </c>
      <c r="O5700" s="3">
        <v>535001</v>
      </c>
      <c r="P5700" s="3">
        <v>10.684</v>
      </c>
      <c r="Q5700" s="2">
        <v>50.9379331146966</v>
      </c>
      <c r="R5700" s="2">
        <v>0.00097</v>
      </c>
      <c r="S5700">
        <v>1</v>
      </c>
      <c r="T5700" s="2">
        <v>10043.6335219236</v>
      </c>
      <c r="U5700" s="2">
        <v>0.07184232</v>
      </c>
      <c r="V5700">
        <v>0.00487897</v>
      </c>
      <c r="W5700">
        <v>0.01902617</v>
      </c>
      <c r="X5700" s="3">
        <v>298.8571</v>
      </c>
      <c r="Y5700" s="9">
        <v>0.0785102911613748</v>
      </c>
      <c r="Z5700">
        <v>17281.233778366</v>
      </c>
      <c r="AA5700" s="4">
        <v>1307.46104928458</v>
      </c>
      <c r="AB5700">
        <v>114.0856</v>
      </c>
      <c r="AD5700" s="3">
        <v>14.6300041260957</v>
      </c>
      <c r="AE5700" s="3">
        <v>7407381.57891858</v>
      </c>
      <c r="AF5700">
        <v>0.0331625295654602</v>
      </c>
      <c r="AG5700">
        <v>0.968351969413429</v>
      </c>
      <c r="AH5700" s="3">
        <v>186349137</v>
      </c>
      <c r="AI5700" s="3">
        <v>1019.6993</v>
      </c>
      <c r="AJ5700">
        <v>0.0775897461699632</v>
      </c>
      <c r="AK5700">
        <v>0.0185355870383884</v>
      </c>
      <c r="AM5700" s="3">
        <v>1400.26627689873</v>
      </c>
      <c r="AN5700" s="3">
        <v>18.1119131833131</v>
      </c>
      <c r="AO5700" s="3">
        <v>705.84421208934</v>
      </c>
      <c r="AP5700" s="3">
        <v>44.998</v>
      </c>
      <c r="AQ5700" s="4">
        <v>4923.09716157205</v>
      </c>
      <c r="AR5700" s="3">
        <v>41018.03</v>
      </c>
      <c r="AS5700" s="3">
        <v>14573.3</v>
      </c>
      <c r="AT5700">
        <v>117</v>
      </c>
      <c r="AU5700">
        <v>91</v>
      </c>
      <c r="AV5700">
        <v>54</v>
      </c>
      <c r="AW5700">
        <v>29</v>
      </c>
      <c r="AX5700">
        <v>105</v>
      </c>
      <c r="AY5700">
        <v>2</v>
      </c>
      <c r="AZ5700">
        <v>4</v>
      </c>
      <c r="BA5700">
        <v>0</v>
      </c>
    </row>
    <row r="5701" spans="1:53">
      <c r="A5701" t="s">
        <v>6887</v>
      </c>
      <c r="B5701" t="s">
        <v>6863</v>
      </c>
      <c r="C5701">
        <v>2024</v>
      </c>
      <c r="D5701">
        <v>0.0670417721088867</v>
      </c>
      <c r="E5701">
        <v>11.4815149612729</v>
      </c>
      <c r="F5701" s="2">
        <v>1.8477</v>
      </c>
      <c r="G5701">
        <v>1.05374149659864</v>
      </c>
      <c r="H5701" s="3">
        <v>0.907826277801378</v>
      </c>
      <c r="I5701" s="4">
        <v>33532.3678405316</v>
      </c>
      <c r="J5701" s="4">
        <v>30718.1262494284</v>
      </c>
      <c r="K5701">
        <v>5</v>
      </c>
      <c r="L5701" s="3">
        <v>0.05117298</v>
      </c>
      <c r="O5701" s="3">
        <v>1232285</v>
      </c>
      <c r="P5701" s="3">
        <v>10.6256834180312</v>
      </c>
      <c r="Q5701" s="2">
        <v>53.5411482311824</v>
      </c>
      <c r="R5701" s="2">
        <v>0.000653</v>
      </c>
      <c r="S5701">
        <v>1</v>
      </c>
      <c r="T5701" s="2">
        <v>43.6335219236209</v>
      </c>
      <c r="U5701" s="2">
        <v>0.0644062458063585</v>
      </c>
      <c r="V5701">
        <v>0.00208630040552333</v>
      </c>
      <c r="W5701">
        <v>0.0184920448588047</v>
      </c>
      <c r="X5701" s="3">
        <v>298.6329</v>
      </c>
      <c r="Y5701" s="9">
        <v>0.0844445180277421</v>
      </c>
      <c r="Z5701">
        <v>19286.3406474897</v>
      </c>
      <c r="AA5701" s="4">
        <v>1086.66666666667</v>
      </c>
      <c r="AB5701">
        <v>1298.31796502385</v>
      </c>
      <c r="AD5701" s="3">
        <v>14.6323055425166</v>
      </c>
      <c r="AE5701" s="3">
        <v>8349109.14061581</v>
      </c>
      <c r="AF5701">
        <v>0.0355110484771825</v>
      </c>
      <c r="AG5701">
        <v>0.977028067354846</v>
      </c>
      <c r="AH5701" s="3">
        <v>186349137</v>
      </c>
      <c r="AI5701" s="3">
        <v>1129.88798472252</v>
      </c>
      <c r="AJ5701">
        <v>0.00101217133155615</v>
      </c>
      <c r="AK5701">
        <v>0.0181085799442255</v>
      </c>
      <c r="AM5701" s="3">
        <v>1496.93610574127</v>
      </c>
      <c r="AN5701" s="3">
        <v>19.0918384678723</v>
      </c>
      <c r="AO5701" s="3">
        <v>707.819343065693</v>
      </c>
      <c r="AP5701" s="3">
        <v>45.249</v>
      </c>
      <c r="AQ5701" s="4">
        <v>5262.24918122271</v>
      </c>
      <c r="AR5701" s="3">
        <v>41560.29</v>
      </c>
      <c r="AS5701" s="3">
        <v>14801.85</v>
      </c>
      <c r="AT5701">
        <v>126</v>
      </c>
      <c r="AU5701">
        <v>91</v>
      </c>
      <c r="AV5701">
        <v>74</v>
      </c>
      <c r="AW5701">
        <v>49</v>
      </c>
      <c r="AX5701">
        <v>105</v>
      </c>
      <c r="AY5701">
        <v>2</v>
      </c>
      <c r="AZ5701">
        <v>11</v>
      </c>
      <c r="BA5701">
        <v>0</v>
      </c>
    </row>
    <row r="5702" spans="1:53">
      <c r="A5702" t="s">
        <v>6888</v>
      </c>
      <c r="B5702" t="s">
        <v>6889</v>
      </c>
      <c r="C5702">
        <v>2000</v>
      </c>
      <c r="D5702">
        <v>0.0109029786601221</v>
      </c>
      <c r="E5702">
        <v>1.38629436111989</v>
      </c>
      <c r="F5702" s="2">
        <v>0.13092034722215</v>
      </c>
      <c r="G5702">
        <v>1.53018368340111</v>
      </c>
      <c r="H5702" s="3">
        <v>17.4743839547744</v>
      </c>
      <c r="I5702" s="4">
        <v>6</v>
      </c>
      <c r="J5702" s="4">
        <v>51</v>
      </c>
      <c r="K5702">
        <v>5</v>
      </c>
      <c r="L5702" s="3">
        <v>0.0463695996380909</v>
      </c>
      <c r="M5702" s="4">
        <v>10</v>
      </c>
      <c r="N5702">
        <v>3</v>
      </c>
      <c r="O5702" s="3">
        <v>174319</v>
      </c>
      <c r="P5702" s="3">
        <v>7.3370619349376</v>
      </c>
      <c r="Q5702" s="2">
        <v>4.79795970046666</v>
      </c>
      <c r="S5702">
        <v>0</v>
      </c>
      <c r="T5702" s="2">
        <v>0</v>
      </c>
      <c r="U5702" s="2">
        <v>0.00232275158588869</v>
      </c>
      <c r="V5702">
        <v>0.0117426021606388</v>
      </c>
      <c r="W5702">
        <v>0.000572064225598164</v>
      </c>
      <c r="X5702" s="3">
        <v>1.77647419466308</v>
      </c>
      <c r="Y5702" s="9">
        <v>0.323063318082411</v>
      </c>
      <c r="Z5702">
        <v>21198.4117566089</v>
      </c>
      <c r="AA5702" s="4">
        <v>1100</v>
      </c>
      <c r="AB5702">
        <v>1.16</v>
      </c>
      <c r="AD5702" s="3">
        <v>0.5711</v>
      </c>
      <c r="AE5702" s="3">
        <v>12410</v>
      </c>
      <c r="AF5702">
        <v>0.00842669925986284</v>
      </c>
      <c r="AG5702">
        <v>0.758470835879677</v>
      </c>
      <c r="AH5702" s="3">
        <v>694867</v>
      </c>
      <c r="AI5702" s="3">
        <v>0.14</v>
      </c>
      <c r="AJ5702">
        <v>0.1993369241775</v>
      </c>
      <c r="AK5702">
        <v>0.007088681874</v>
      </c>
      <c r="AL5702">
        <v>0.000126980095869972</v>
      </c>
      <c r="AM5702" s="3">
        <v>3681.75</v>
      </c>
      <c r="AN5702" s="3">
        <v>0.04</v>
      </c>
      <c r="AO5702" s="3">
        <v>42.1034252880861</v>
      </c>
      <c r="AP5702" s="3">
        <v>26.9979752851711</v>
      </c>
      <c r="AQ5702" s="4">
        <v>201</v>
      </c>
      <c r="AR5702" s="3">
        <v>949.885300784656</v>
      </c>
      <c r="AS5702" s="3">
        <v>220.71974901594</v>
      </c>
      <c r="AT5702">
        <v>0</v>
      </c>
      <c r="AU5702">
        <v>0</v>
      </c>
      <c r="AV5702">
        <v>0</v>
      </c>
      <c r="AW5702">
        <v>0</v>
      </c>
      <c r="AX5702">
        <v>105</v>
      </c>
      <c r="AY5702">
        <v>0</v>
      </c>
      <c r="AZ5702">
        <v>0</v>
      </c>
      <c r="BA5702">
        <v>0</v>
      </c>
    </row>
    <row r="5703" spans="1:53">
      <c r="A5703" t="s">
        <v>6890</v>
      </c>
      <c r="B5703" t="s">
        <v>6889</v>
      </c>
      <c r="C5703">
        <v>2001</v>
      </c>
      <c r="D5703">
        <v>0.0095784632981838</v>
      </c>
      <c r="E5703">
        <v>1.79175946922805</v>
      </c>
      <c r="F5703" s="2">
        <v>0.0611527022483279</v>
      </c>
      <c r="G5703">
        <v>1.67062399873328</v>
      </c>
      <c r="H5703" s="3">
        <v>16.8370695719011</v>
      </c>
      <c r="I5703" s="4">
        <v>12</v>
      </c>
      <c r="J5703" s="4">
        <v>54</v>
      </c>
      <c r="K5703">
        <v>5</v>
      </c>
      <c r="L5703" s="3">
        <v>0.0510440835266821</v>
      </c>
      <c r="M5703" s="4">
        <v>11</v>
      </c>
      <c r="N5703">
        <v>3</v>
      </c>
      <c r="O5703" s="3">
        <v>119773</v>
      </c>
      <c r="P5703" s="3">
        <v>7.41772928254811</v>
      </c>
      <c r="Q5703" s="2">
        <v>4.77426068275654</v>
      </c>
      <c r="S5703">
        <v>0</v>
      </c>
      <c r="T5703" s="2">
        <v>0</v>
      </c>
      <c r="U5703" s="2">
        <v>0.00370747675131713</v>
      </c>
      <c r="V5703">
        <v>0.00947630922693267</v>
      </c>
      <c r="W5703">
        <v>0.00083211805248897</v>
      </c>
      <c r="X5703" s="3">
        <v>1.9844</v>
      </c>
      <c r="Y5703" s="9">
        <v>0.302556066606668</v>
      </c>
      <c r="Z5703">
        <v>23658.02092415</v>
      </c>
      <c r="AA5703" s="4">
        <v>815</v>
      </c>
      <c r="AB5703">
        <v>1.4185</v>
      </c>
      <c r="AD5703" s="3">
        <v>0.5711</v>
      </c>
      <c r="AE5703" s="3">
        <v>13961</v>
      </c>
      <c r="AF5703">
        <v>0.00895280235988201</v>
      </c>
      <c r="AG5703">
        <v>0.769654995511094</v>
      </c>
      <c r="AH5703" s="3">
        <v>806257</v>
      </c>
      <c r="AI5703" s="3">
        <v>0.67</v>
      </c>
      <c r="AJ5703">
        <v>0.217157222572915</v>
      </c>
      <c r="AK5703">
        <v>0.0058861907958</v>
      </c>
      <c r="AL5703">
        <v>0.000211653649967194</v>
      </c>
      <c r="AM5703" s="3">
        <v>2339.1</v>
      </c>
      <c r="AN5703" s="3">
        <v>0.0666666666666667</v>
      </c>
      <c r="AO5703" s="3">
        <v>45.1552479522509</v>
      </c>
      <c r="AP5703" s="3">
        <v>28.2003517110266</v>
      </c>
      <c r="AQ5703" s="4">
        <v>209</v>
      </c>
      <c r="AR5703" s="3">
        <v>1001.02877070619</v>
      </c>
      <c r="AS5703" s="3">
        <v>228.445589461787</v>
      </c>
      <c r="AT5703">
        <v>12</v>
      </c>
      <c r="AU5703">
        <v>0</v>
      </c>
      <c r="AV5703">
        <v>0</v>
      </c>
      <c r="AW5703">
        <v>0</v>
      </c>
      <c r="AX5703">
        <v>105</v>
      </c>
      <c r="AY5703">
        <v>0</v>
      </c>
      <c r="AZ5703">
        <v>0</v>
      </c>
      <c r="BA5703">
        <v>0</v>
      </c>
    </row>
    <row r="5704" spans="1:53">
      <c r="A5704" t="s">
        <v>6891</v>
      </c>
      <c r="B5704" t="s">
        <v>6889</v>
      </c>
      <c r="C5704">
        <v>2002</v>
      </c>
      <c r="D5704">
        <v>0.00679795053054614</v>
      </c>
      <c r="E5704">
        <v>1.94591014905531</v>
      </c>
      <c r="F5704" s="2">
        <v>0.195956469248292</v>
      </c>
      <c r="G5704">
        <v>0.604754633202162</v>
      </c>
      <c r="H5704" s="3">
        <v>324.09</v>
      </c>
      <c r="I5704" s="4">
        <v>2</v>
      </c>
      <c r="J5704" s="4">
        <v>37</v>
      </c>
      <c r="K5704">
        <v>5</v>
      </c>
      <c r="L5704" s="3">
        <v>0.0563313328183493</v>
      </c>
      <c r="M5704" s="4">
        <v>11</v>
      </c>
      <c r="N5704">
        <v>3</v>
      </c>
      <c r="O5704" s="3">
        <v>130505</v>
      </c>
      <c r="P5704" s="3">
        <v>7.49839663015862</v>
      </c>
      <c r="Q5704" s="2">
        <v>5.7546847216523</v>
      </c>
      <c r="S5704">
        <v>0</v>
      </c>
      <c r="T5704" s="2">
        <v>0</v>
      </c>
      <c r="U5704" s="2">
        <v>0.00339753087602755</v>
      </c>
      <c r="V5704">
        <v>0.00554799384542549</v>
      </c>
      <c r="W5704">
        <v>0.00109217187937978</v>
      </c>
      <c r="X5704" s="3">
        <v>2.3316</v>
      </c>
      <c r="Y5704" s="9">
        <v>0.302164601973595</v>
      </c>
      <c r="Z5704">
        <v>26003.5056967572</v>
      </c>
      <c r="AA5704" s="4">
        <v>825</v>
      </c>
      <c r="AB5704">
        <v>1.68</v>
      </c>
      <c r="AD5704" s="3">
        <v>0.5711</v>
      </c>
      <c r="AE5704" s="3">
        <v>15712</v>
      </c>
      <c r="AF5704">
        <v>0.0091412613451245</v>
      </c>
      <c r="AG5704">
        <v>0.773853851524319</v>
      </c>
      <c r="AH5704" s="3">
        <v>990086</v>
      </c>
      <c r="AI5704" s="3">
        <v>3.5</v>
      </c>
      <c r="AJ5704">
        <v>0.243040039693273</v>
      </c>
      <c r="AK5704">
        <v>0.0056240706483456</v>
      </c>
      <c r="AL5704">
        <v>0.000190579042657942</v>
      </c>
      <c r="AM5704" s="3">
        <v>2864.66666666667</v>
      </c>
      <c r="AN5704" s="3">
        <v>0.06</v>
      </c>
      <c r="AO5704" s="3">
        <v>53.4542451481752</v>
      </c>
      <c r="AP5704" s="3">
        <v>29.19</v>
      </c>
      <c r="AQ5704" s="4">
        <v>215</v>
      </c>
      <c r="AR5704" s="3">
        <v>1043.8</v>
      </c>
      <c r="AS5704" s="3">
        <v>237.98</v>
      </c>
      <c r="AT5704">
        <v>16</v>
      </c>
      <c r="AU5704">
        <v>0</v>
      </c>
      <c r="AV5704">
        <v>0</v>
      </c>
      <c r="AW5704">
        <v>0</v>
      </c>
      <c r="AX5704">
        <v>105</v>
      </c>
      <c r="AY5704">
        <v>0</v>
      </c>
      <c r="AZ5704">
        <v>0</v>
      </c>
      <c r="BA5704">
        <v>0</v>
      </c>
    </row>
    <row r="5705" spans="1:53">
      <c r="A5705" t="s">
        <v>6892</v>
      </c>
      <c r="B5705" t="s">
        <v>6889</v>
      </c>
      <c r="C5705">
        <v>2003</v>
      </c>
      <c r="D5705">
        <v>0.00597212208603701</v>
      </c>
      <c r="E5705">
        <v>2.07944154167984</v>
      </c>
      <c r="F5705" s="2">
        <v>0.0915309794988611</v>
      </c>
      <c r="G5705">
        <v>0.540579764668763</v>
      </c>
      <c r="H5705" s="3">
        <v>312.27</v>
      </c>
      <c r="I5705" s="4">
        <v>6</v>
      </c>
      <c r="J5705" s="4">
        <v>32</v>
      </c>
      <c r="K5705">
        <v>2</v>
      </c>
      <c r="L5705" s="3">
        <v>0.0436693663261569</v>
      </c>
      <c r="M5705" s="4">
        <v>11</v>
      </c>
      <c r="N5705">
        <v>3</v>
      </c>
      <c r="O5705" s="3">
        <v>189938.476075576</v>
      </c>
      <c r="P5705" s="3">
        <v>7.58083777251919</v>
      </c>
      <c r="Q5705" s="2">
        <v>8.56192069133738</v>
      </c>
      <c r="S5705">
        <v>0</v>
      </c>
      <c r="T5705" s="2">
        <v>0</v>
      </c>
      <c r="U5705" s="2">
        <v>0.00542299349240781</v>
      </c>
      <c r="V5705">
        <v>0.00598296052841507</v>
      </c>
      <c r="W5705">
        <v>0.0015886606723265</v>
      </c>
      <c r="X5705" s="3">
        <v>2.6045</v>
      </c>
      <c r="Y5705" s="9">
        <v>0.282983948730383</v>
      </c>
      <c r="Z5705">
        <v>29020.6402695872</v>
      </c>
      <c r="AA5705" s="4">
        <v>780</v>
      </c>
      <c r="AB5705">
        <v>1.96</v>
      </c>
      <c r="AD5705" s="3">
        <v>0.5711</v>
      </c>
      <c r="AE5705" s="3">
        <v>17690</v>
      </c>
      <c r="AF5705">
        <v>0.00918913303205028</v>
      </c>
      <c r="AG5705">
        <v>0.779180302321957</v>
      </c>
      <c r="AH5705" s="3">
        <v>1201871</v>
      </c>
      <c r="AI5705" s="3">
        <v>4.8</v>
      </c>
      <c r="AJ5705">
        <v>0.250310834005198</v>
      </c>
      <c r="AK5705">
        <v>0.0047939050044272</v>
      </c>
      <c r="AL5705">
        <v>0.000317158261972724</v>
      </c>
      <c r="AM5705" s="3">
        <v>1925.1</v>
      </c>
      <c r="AN5705" s="3">
        <v>0.1</v>
      </c>
      <c r="AO5705" s="3">
        <v>77.9289565493181</v>
      </c>
      <c r="AP5705" s="3">
        <v>30.49</v>
      </c>
      <c r="AQ5705" s="4">
        <v>239</v>
      </c>
      <c r="AR5705" s="3">
        <v>1100</v>
      </c>
      <c r="AS5705" s="3">
        <v>246.31</v>
      </c>
      <c r="AT5705">
        <v>17</v>
      </c>
      <c r="AU5705">
        <v>0</v>
      </c>
      <c r="AV5705">
        <v>0</v>
      </c>
      <c r="AW5705">
        <v>0</v>
      </c>
      <c r="AX5705">
        <v>105</v>
      </c>
      <c r="AY5705">
        <v>0</v>
      </c>
      <c r="AZ5705">
        <v>0</v>
      </c>
      <c r="BA5705">
        <v>0</v>
      </c>
    </row>
    <row r="5706" spans="1:53">
      <c r="A5706" t="s">
        <v>6893</v>
      </c>
      <c r="B5706" t="s">
        <v>6889</v>
      </c>
      <c r="C5706">
        <v>2004</v>
      </c>
      <c r="D5706">
        <v>0.00423848682606108</v>
      </c>
      <c r="E5706">
        <v>2.39789527279837</v>
      </c>
      <c r="F5706" s="2">
        <v>0.2933</v>
      </c>
      <c r="G5706">
        <v>0.544258825671545</v>
      </c>
      <c r="H5706" s="3">
        <v>6010.76</v>
      </c>
      <c r="I5706" s="4">
        <v>11</v>
      </c>
      <c r="J5706" s="4">
        <v>45</v>
      </c>
      <c r="K5706">
        <v>2</v>
      </c>
      <c r="L5706" s="3">
        <v>0.0373786874219275</v>
      </c>
      <c r="M5706" s="4">
        <v>11</v>
      </c>
      <c r="N5706">
        <v>3</v>
      </c>
      <c r="O5706" s="3">
        <v>174319</v>
      </c>
      <c r="P5706" s="3">
        <v>7.66327891487975</v>
      </c>
      <c r="Q5706" s="2">
        <v>11.0905474050655</v>
      </c>
      <c r="S5706">
        <v>0</v>
      </c>
      <c r="T5706" s="2">
        <v>0</v>
      </c>
      <c r="U5706" s="2">
        <v>0.00496963003865268</v>
      </c>
      <c r="V5706">
        <v>0.00581818181818182</v>
      </c>
      <c r="W5706">
        <v>0.00208514946527322</v>
      </c>
      <c r="X5706" s="3">
        <v>10.1232</v>
      </c>
      <c r="Y5706" s="9">
        <v>0.282617807641567</v>
      </c>
      <c r="Z5706">
        <v>35273.1591448931</v>
      </c>
      <c r="AA5706" s="4">
        <v>737</v>
      </c>
      <c r="AB5706">
        <v>2.32</v>
      </c>
      <c r="AD5706" s="3">
        <v>0.5711</v>
      </c>
      <c r="AE5706" s="3">
        <v>19924</v>
      </c>
      <c r="AF5706">
        <v>0.00872100148822551</v>
      </c>
      <c r="AG5706">
        <v>0.77864834106627</v>
      </c>
      <c r="AH5706" s="3">
        <v>1660586</v>
      </c>
      <c r="AI5706" s="3">
        <v>8.5</v>
      </c>
      <c r="AJ5706">
        <v>0.260192115965092</v>
      </c>
      <c r="AK5706">
        <v>0.0052950755083968</v>
      </c>
      <c r="AL5706">
        <v>0.000285008550256508</v>
      </c>
      <c r="AM5706" s="3">
        <v>2538.44444444444</v>
      </c>
      <c r="AN5706" s="3">
        <v>0.09</v>
      </c>
      <c r="AO5706" s="3">
        <v>98.8694660839825</v>
      </c>
      <c r="AP5706" s="3">
        <v>31.56</v>
      </c>
      <c r="AQ5706" s="4">
        <v>269</v>
      </c>
      <c r="AR5706" s="3">
        <v>1147</v>
      </c>
      <c r="AS5706" s="3">
        <v>256.59</v>
      </c>
      <c r="AT5706">
        <v>22</v>
      </c>
      <c r="AU5706">
        <v>0</v>
      </c>
      <c r="AV5706">
        <v>0</v>
      </c>
      <c r="AW5706">
        <v>0</v>
      </c>
      <c r="AX5706">
        <v>105</v>
      </c>
      <c r="AY5706">
        <v>0</v>
      </c>
      <c r="AZ5706">
        <v>0</v>
      </c>
      <c r="BA5706">
        <v>0</v>
      </c>
    </row>
    <row r="5707" spans="1:53">
      <c r="A5707" t="s">
        <v>6894</v>
      </c>
      <c r="B5707" t="s">
        <v>6889</v>
      </c>
      <c r="C5707">
        <v>2005</v>
      </c>
      <c r="D5707">
        <v>0.00372358708283549</v>
      </c>
      <c r="E5707">
        <v>2.63905732961526</v>
      </c>
      <c r="F5707" s="2">
        <v>0.137</v>
      </c>
      <c r="G5707">
        <v>0.426526954596996</v>
      </c>
      <c r="H5707" s="3">
        <v>957.87</v>
      </c>
      <c r="I5707" s="4">
        <v>7</v>
      </c>
      <c r="J5707" s="4">
        <v>34</v>
      </c>
      <c r="K5707">
        <v>2</v>
      </c>
      <c r="L5707" s="3">
        <v>0.04117467943296</v>
      </c>
      <c r="M5707" s="4">
        <v>11</v>
      </c>
      <c r="N5707">
        <v>3</v>
      </c>
      <c r="O5707" s="3">
        <v>119773</v>
      </c>
      <c r="P5707" s="3">
        <v>7.74753285597288</v>
      </c>
      <c r="Q5707" s="2">
        <v>10.7075061585277</v>
      </c>
      <c r="R5707" s="2">
        <v>0.000271</v>
      </c>
      <c r="S5707">
        <v>0</v>
      </c>
      <c r="T5707" s="2">
        <v>0</v>
      </c>
      <c r="U5707" s="2">
        <v>0.00793231094658911</v>
      </c>
      <c r="V5707">
        <v>0.00720242608036391</v>
      </c>
      <c r="W5707">
        <v>0.00303303446457838</v>
      </c>
      <c r="X5707" s="3">
        <v>13.1621</v>
      </c>
      <c r="Y5707" s="9">
        <v>0.264677936017546</v>
      </c>
      <c r="Z5707">
        <v>37955.646189141</v>
      </c>
      <c r="AA5707" s="4">
        <v>693</v>
      </c>
      <c r="AB5707">
        <v>2.65</v>
      </c>
      <c r="AD5707" s="3">
        <v>0.5711</v>
      </c>
      <c r="AE5707" s="3">
        <v>22450</v>
      </c>
      <c r="AF5707">
        <v>0.00856739429094795</v>
      </c>
      <c r="AG5707">
        <v>0.797626316592887</v>
      </c>
      <c r="AH5707" s="3">
        <v>2505698</v>
      </c>
      <c r="AI5707" s="3">
        <v>13.6</v>
      </c>
      <c r="AJ5707">
        <v>0.261677561118452</v>
      </c>
      <c r="AK5707">
        <v>0.00594361502224</v>
      </c>
      <c r="AL5707">
        <v>0.000472768532526475</v>
      </c>
      <c r="AM5707" s="3">
        <v>1746.93333333333</v>
      </c>
      <c r="AN5707" s="3">
        <v>0.15</v>
      </c>
      <c r="AO5707" s="3">
        <v>93.1574634392335</v>
      </c>
      <c r="AP5707" s="3">
        <v>31.89</v>
      </c>
      <c r="AQ5707" s="4">
        <v>311</v>
      </c>
      <c r="AR5707" s="3">
        <v>1172</v>
      </c>
      <c r="AS5707" s="3">
        <v>260.01</v>
      </c>
      <c r="AT5707">
        <v>24</v>
      </c>
      <c r="AU5707">
        <v>0</v>
      </c>
      <c r="AV5707">
        <v>0</v>
      </c>
      <c r="AW5707">
        <v>0</v>
      </c>
      <c r="AX5707">
        <v>105</v>
      </c>
      <c r="AY5707">
        <v>0</v>
      </c>
      <c r="AZ5707">
        <v>0</v>
      </c>
      <c r="BA5707">
        <v>0</v>
      </c>
    </row>
    <row r="5708" spans="1:53">
      <c r="A5708" t="s">
        <v>6895</v>
      </c>
      <c r="B5708" t="s">
        <v>6889</v>
      </c>
      <c r="C5708">
        <v>2006</v>
      </c>
      <c r="D5708">
        <v>0.00345269014413904</v>
      </c>
      <c r="E5708">
        <v>2.83321334405622</v>
      </c>
      <c r="F5708" s="2">
        <v>0.439</v>
      </c>
      <c r="G5708">
        <v>0.43347701005228</v>
      </c>
      <c r="H5708" s="3">
        <v>786</v>
      </c>
      <c r="I5708" s="4">
        <v>9</v>
      </c>
      <c r="J5708" s="4">
        <v>76</v>
      </c>
      <c r="K5708">
        <v>2</v>
      </c>
      <c r="L5708" s="3">
        <v>0.0447927232274319</v>
      </c>
      <c r="M5708" s="4">
        <v>11</v>
      </c>
      <c r="N5708">
        <v>3</v>
      </c>
      <c r="O5708" s="3">
        <v>130505</v>
      </c>
      <c r="P5708" s="3">
        <v>7.83178679706601</v>
      </c>
      <c r="Q5708" s="2">
        <v>11.0563252903086</v>
      </c>
      <c r="R5708" s="2">
        <v>0.000767</v>
      </c>
      <c r="S5708">
        <v>0</v>
      </c>
      <c r="T5708" s="2">
        <v>0</v>
      </c>
      <c r="U5708" s="2">
        <v>0.00929752066115703</v>
      </c>
      <c r="V5708">
        <v>0.00765027322404372</v>
      </c>
      <c r="W5708">
        <v>0.00398091946388354</v>
      </c>
      <c r="X5708" s="3">
        <v>7.3402</v>
      </c>
      <c r="Y5708" s="9">
        <v>0.2643354803125</v>
      </c>
      <c r="Z5708">
        <v>47097.4130461691</v>
      </c>
      <c r="AA5708" s="4">
        <v>646</v>
      </c>
      <c r="AB5708">
        <v>2.57</v>
      </c>
      <c r="AD5708" s="3">
        <v>0.5711</v>
      </c>
      <c r="AE5708" s="3">
        <v>25305</v>
      </c>
      <c r="AF5708">
        <v>0.00823596419853539</v>
      </c>
      <c r="AG5708">
        <v>0.809308380797396</v>
      </c>
      <c r="AH5708" s="3">
        <v>3442367</v>
      </c>
      <c r="AI5708" s="3">
        <v>19.9</v>
      </c>
      <c r="AJ5708">
        <v>0.275304649959317</v>
      </c>
      <c r="AK5708">
        <v>0.0048852640201872</v>
      </c>
      <c r="AL5708">
        <v>0.000562587904360056</v>
      </c>
      <c r="AM5708" s="3">
        <v>1706.94444444444</v>
      </c>
      <c r="AN5708" s="3">
        <v>0.18</v>
      </c>
      <c r="AO5708" s="3">
        <v>95.52430067198</v>
      </c>
      <c r="AP5708" s="3">
        <v>33.48</v>
      </c>
      <c r="AQ5708" s="4">
        <v>350</v>
      </c>
      <c r="AR5708" s="3">
        <v>1252</v>
      </c>
      <c r="AS5708" s="3">
        <v>325</v>
      </c>
      <c r="AT5708">
        <v>29</v>
      </c>
      <c r="AU5708">
        <v>0</v>
      </c>
      <c r="AV5708">
        <v>0</v>
      </c>
      <c r="AW5708">
        <v>0</v>
      </c>
      <c r="AX5708">
        <v>105</v>
      </c>
      <c r="AY5708">
        <v>0</v>
      </c>
      <c r="AZ5708">
        <v>0</v>
      </c>
      <c r="BA5708">
        <v>0</v>
      </c>
    </row>
    <row r="5709" spans="1:53">
      <c r="A5709" t="s">
        <v>6896</v>
      </c>
      <c r="B5709" t="s">
        <v>6889</v>
      </c>
      <c r="C5709">
        <v>2007</v>
      </c>
      <c r="D5709">
        <v>0.0100108804123293</v>
      </c>
      <c r="E5709">
        <v>2.89037175789616</v>
      </c>
      <c r="F5709" s="2">
        <v>0.33</v>
      </c>
      <c r="G5709">
        <v>0.479107619655854</v>
      </c>
      <c r="H5709" s="3">
        <v>9210.97</v>
      </c>
      <c r="I5709" s="4">
        <v>9</v>
      </c>
      <c r="J5709" s="4">
        <v>84</v>
      </c>
      <c r="K5709">
        <v>2</v>
      </c>
      <c r="L5709" s="3">
        <v>0.0458602846054334</v>
      </c>
      <c r="M5709" s="4">
        <v>11</v>
      </c>
      <c r="N5709">
        <v>3</v>
      </c>
      <c r="O5709" s="3">
        <v>200739</v>
      </c>
      <c r="P5709" s="3">
        <v>7.91789339853301</v>
      </c>
      <c r="Q5709" s="2">
        <v>11.0408855561507</v>
      </c>
      <c r="R5709" s="2">
        <v>0</v>
      </c>
      <c r="S5709">
        <v>0</v>
      </c>
      <c r="T5709" s="2">
        <v>0</v>
      </c>
      <c r="U5709" s="2">
        <v>0.00811068702290076</v>
      </c>
      <c r="V5709">
        <v>0.00641891891891892</v>
      </c>
      <c r="W5709">
        <v>0.00579059973194177</v>
      </c>
      <c r="X5709" s="3">
        <v>7.8881</v>
      </c>
      <c r="Y5709" s="9">
        <v>0.247556125104656</v>
      </c>
      <c r="Z5709">
        <v>48829.6474709875</v>
      </c>
      <c r="AA5709" s="4">
        <v>669</v>
      </c>
      <c r="AB5709">
        <v>2.5437</v>
      </c>
      <c r="AD5709" s="3">
        <v>0.5711</v>
      </c>
      <c r="AE5709" s="3">
        <v>28535</v>
      </c>
      <c r="AF5709">
        <v>0.00748046977402611</v>
      </c>
      <c r="AG5709">
        <v>0.815629423792796</v>
      </c>
      <c r="AH5709" s="3">
        <v>4553757</v>
      </c>
      <c r="AI5709" s="3">
        <v>14.82</v>
      </c>
      <c r="AJ5709">
        <v>0.255791555366224</v>
      </c>
      <c r="AK5709">
        <v>0.0080864304034932</v>
      </c>
      <c r="AL5709">
        <v>0.000527213521476198</v>
      </c>
      <c r="AM5709" s="3">
        <v>2243.88235294118</v>
      </c>
      <c r="AN5709" s="3">
        <v>0.17</v>
      </c>
      <c r="AO5709" s="3">
        <v>95.8908357884943</v>
      </c>
      <c r="AP5709" s="3">
        <v>28.91</v>
      </c>
      <c r="AQ5709" s="4">
        <v>419</v>
      </c>
      <c r="AR5709" s="3">
        <v>1448</v>
      </c>
      <c r="AS5709" s="3">
        <v>348</v>
      </c>
      <c r="AT5709">
        <v>31</v>
      </c>
      <c r="AU5709">
        <v>0</v>
      </c>
      <c r="AV5709">
        <v>0</v>
      </c>
      <c r="AW5709">
        <v>0</v>
      </c>
      <c r="AX5709">
        <v>105</v>
      </c>
      <c r="AY5709">
        <v>0</v>
      </c>
      <c r="AZ5709">
        <v>0</v>
      </c>
      <c r="BA5709">
        <v>0</v>
      </c>
    </row>
    <row r="5710" spans="1:53">
      <c r="A5710" t="s">
        <v>6897</v>
      </c>
      <c r="B5710" t="s">
        <v>6889</v>
      </c>
      <c r="C5710">
        <v>2008</v>
      </c>
      <c r="D5710">
        <v>0.0105378185184412</v>
      </c>
      <c r="E5710">
        <v>2.99573227355399</v>
      </c>
      <c r="F5710" s="2">
        <v>0.0592</v>
      </c>
      <c r="G5710">
        <v>0.747228850405442</v>
      </c>
      <c r="H5710" s="3">
        <v>490</v>
      </c>
      <c r="I5710" s="4">
        <v>19</v>
      </c>
      <c r="J5710" s="4">
        <v>120</v>
      </c>
      <c r="K5710">
        <v>2</v>
      </c>
      <c r="L5710" s="3">
        <v>0.04352372</v>
      </c>
      <c r="M5710" s="4">
        <v>11</v>
      </c>
      <c r="N5710">
        <v>3</v>
      </c>
      <c r="O5710" s="3">
        <v>376412</v>
      </c>
      <c r="P5710" s="3">
        <v>8.004</v>
      </c>
      <c r="Q5710" s="2">
        <v>11.9042708296291</v>
      </c>
      <c r="R5710" s="2">
        <v>0</v>
      </c>
      <c r="S5710">
        <v>0</v>
      </c>
      <c r="T5710" s="2">
        <v>0</v>
      </c>
      <c r="U5710" s="2">
        <v>0.00755429650613787</v>
      </c>
      <c r="V5710">
        <v>0.00656598818122127</v>
      </c>
      <c r="W5710">
        <v>0.00760028</v>
      </c>
      <c r="X5710" s="3">
        <v>8.7659</v>
      </c>
      <c r="Y5710" s="9">
        <v>0.247235822594228</v>
      </c>
      <c r="Z5710">
        <v>51994.0715434084</v>
      </c>
      <c r="AA5710" s="4">
        <v>633</v>
      </c>
      <c r="AB5710">
        <v>2.853</v>
      </c>
      <c r="AD5710" s="3">
        <v>0.5711</v>
      </c>
      <c r="AE5710" s="3">
        <v>32190</v>
      </c>
      <c r="AF5710">
        <v>0.00672853828306265</v>
      </c>
      <c r="AG5710">
        <v>0.844526661231998</v>
      </c>
      <c r="AH5710" s="3">
        <v>6129472</v>
      </c>
      <c r="AI5710" s="3">
        <v>17.81</v>
      </c>
      <c r="AJ5710">
        <v>0.251597500533016</v>
      </c>
      <c r="AK5710">
        <v>0.005266088776872</v>
      </c>
      <c r="AL5710">
        <v>0.000491430677560047</v>
      </c>
      <c r="AM5710" s="3">
        <v>2990.0625</v>
      </c>
      <c r="AN5710" s="3">
        <v>0.16</v>
      </c>
      <c r="AO5710" s="3">
        <v>102.819583512501</v>
      </c>
      <c r="AP5710" s="3">
        <v>32.46</v>
      </c>
      <c r="AQ5710" s="4">
        <v>499</v>
      </c>
      <c r="AR5710" s="3">
        <v>1481</v>
      </c>
      <c r="AS5710" s="3">
        <v>378</v>
      </c>
      <c r="AT5710">
        <v>33</v>
      </c>
      <c r="AU5710">
        <v>0</v>
      </c>
      <c r="AV5710">
        <v>0</v>
      </c>
      <c r="AW5710">
        <v>0</v>
      </c>
      <c r="AX5710">
        <v>105</v>
      </c>
      <c r="AY5710">
        <v>0</v>
      </c>
      <c r="AZ5710">
        <v>0</v>
      </c>
      <c r="BA5710">
        <v>0</v>
      </c>
    </row>
    <row r="5711" spans="1:53">
      <c r="A5711" t="s">
        <v>6898</v>
      </c>
      <c r="B5711" t="s">
        <v>6889</v>
      </c>
      <c r="C5711">
        <v>2009</v>
      </c>
      <c r="D5711">
        <v>0.00846465305895671</v>
      </c>
      <c r="E5711">
        <v>3.13549421592915</v>
      </c>
      <c r="F5711" s="2">
        <v>0.1677</v>
      </c>
      <c r="G5711">
        <v>0.824004989223889</v>
      </c>
      <c r="H5711" s="3">
        <v>5742.20776081425</v>
      </c>
      <c r="I5711" s="4">
        <v>27</v>
      </c>
      <c r="J5711" s="4">
        <v>136</v>
      </c>
      <c r="K5711">
        <v>2</v>
      </c>
      <c r="L5711" s="3">
        <v>0.04352847</v>
      </c>
      <c r="M5711" s="4">
        <v>10</v>
      </c>
      <c r="N5711">
        <v>3</v>
      </c>
      <c r="O5711" s="3">
        <v>412295</v>
      </c>
      <c r="P5711" s="3">
        <v>8.092</v>
      </c>
      <c r="Q5711" s="2">
        <v>12.0297082606063</v>
      </c>
      <c r="R5711" s="2">
        <v>0.000293</v>
      </c>
      <c r="S5711">
        <v>0</v>
      </c>
      <c r="T5711" s="2">
        <v>0</v>
      </c>
      <c r="U5711" s="2">
        <v>0.0120603015075377</v>
      </c>
      <c r="V5711">
        <v>0.00757575757575758</v>
      </c>
      <c r="W5711">
        <v>0.01105528</v>
      </c>
      <c r="X5711" s="3">
        <v>9.2193</v>
      </c>
      <c r="Y5711" s="9">
        <v>0.235582952536734</v>
      </c>
      <c r="Z5711">
        <v>55301.4605500903</v>
      </c>
      <c r="AA5711" s="4">
        <v>600</v>
      </c>
      <c r="AB5711">
        <v>2.8707</v>
      </c>
      <c r="AD5711" s="3">
        <v>0.5711</v>
      </c>
      <c r="AE5711" s="3">
        <v>36328</v>
      </c>
      <c r="AF5711">
        <v>0.00687626582877477</v>
      </c>
      <c r="AG5711">
        <v>0.856958982415627</v>
      </c>
      <c r="AH5711" s="3">
        <v>8117973</v>
      </c>
      <c r="AI5711" s="3">
        <v>25.24</v>
      </c>
      <c r="AJ5711">
        <v>0.241263948193296</v>
      </c>
      <c r="AK5711">
        <v>0.006131964066214</v>
      </c>
      <c r="AL5711">
        <v>0.000730615848275442</v>
      </c>
      <c r="AM5711" s="3">
        <v>2201.29166666667</v>
      </c>
      <c r="AN5711" s="3">
        <v>0.24</v>
      </c>
      <c r="AO5711" s="3">
        <v>102.806782550458</v>
      </c>
      <c r="AP5711" s="3">
        <v>35</v>
      </c>
      <c r="AQ5711" s="4">
        <v>542</v>
      </c>
      <c r="AR5711" s="3">
        <v>2040</v>
      </c>
      <c r="AS5711" s="3">
        <v>457</v>
      </c>
      <c r="AT5711">
        <v>39</v>
      </c>
      <c r="AU5711">
        <v>0</v>
      </c>
      <c r="AV5711">
        <v>0</v>
      </c>
      <c r="AW5711">
        <v>0</v>
      </c>
      <c r="AX5711">
        <v>105</v>
      </c>
      <c r="AY5711">
        <v>0</v>
      </c>
      <c r="AZ5711">
        <v>0</v>
      </c>
      <c r="BA5711">
        <v>0</v>
      </c>
    </row>
    <row r="5712" spans="1:53">
      <c r="A5712" t="s">
        <v>6899</v>
      </c>
      <c r="B5712" t="s">
        <v>6889</v>
      </c>
      <c r="C5712">
        <v>2010</v>
      </c>
      <c r="D5712">
        <v>0.00856811242782899</v>
      </c>
      <c r="E5712">
        <v>3.2188758248682</v>
      </c>
      <c r="F5712" s="2">
        <v>0.0517</v>
      </c>
      <c r="G5712">
        <v>0.7489135096568</v>
      </c>
      <c r="H5712" s="3">
        <v>525.17</v>
      </c>
      <c r="I5712" s="4">
        <v>37</v>
      </c>
      <c r="J5712" s="4">
        <v>196</v>
      </c>
      <c r="K5712">
        <v>1</v>
      </c>
      <c r="L5712" s="3">
        <v>0.04562984</v>
      </c>
      <c r="M5712" s="4">
        <v>12</v>
      </c>
      <c r="N5712">
        <v>7</v>
      </c>
      <c r="O5712" s="3">
        <v>500502</v>
      </c>
      <c r="P5712" s="3">
        <v>8.18</v>
      </c>
      <c r="Q5712" s="2">
        <v>11.5138059701493</v>
      </c>
      <c r="R5712" s="2">
        <v>0</v>
      </c>
      <c r="S5712">
        <v>0</v>
      </c>
      <c r="T5712" s="2">
        <v>0</v>
      </c>
      <c r="U5712" s="2">
        <v>0.0145102781136638</v>
      </c>
      <c r="V5712">
        <v>0.00878155872667398</v>
      </c>
      <c r="W5712">
        <v>0.01451028</v>
      </c>
      <c r="X5712" s="3">
        <v>9.9639</v>
      </c>
      <c r="Y5712" s="9">
        <v>0.170812565034814</v>
      </c>
      <c r="Z5712">
        <v>72358.5325180656</v>
      </c>
      <c r="AA5712" s="4">
        <v>570</v>
      </c>
      <c r="AB5712">
        <v>2.96</v>
      </c>
      <c r="AD5712" s="3">
        <v>0.5711</v>
      </c>
      <c r="AE5712" s="3">
        <v>41014</v>
      </c>
      <c r="AF5712">
        <v>0.00649130304037478</v>
      </c>
      <c r="AG5712">
        <v>0.877973505531551</v>
      </c>
      <c r="AH5712" s="3">
        <v>10612973</v>
      </c>
      <c r="AI5712" s="3">
        <v>65</v>
      </c>
      <c r="AJ5712">
        <v>0.175111062706741</v>
      </c>
      <c r="AK5712">
        <v>0.0065281994496</v>
      </c>
      <c r="AL5712">
        <v>0.000736286660939993</v>
      </c>
      <c r="AM5712" s="3">
        <v>2632.625</v>
      </c>
      <c r="AN5712" s="3">
        <v>0.24</v>
      </c>
      <c r="AO5712" s="3">
        <v>94.6649895692723</v>
      </c>
      <c r="AP5712" s="3">
        <v>38.1</v>
      </c>
      <c r="AQ5712" s="4">
        <v>577</v>
      </c>
      <c r="AR5712" s="3">
        <v>2669</v>
      </c>
      <c r="AS5712" s="3">
        <v>722</v>
      </c>
      <c r="AT5712">
        <v>43</v>
      </c>
      <c r="AU5712">
        <v>0</v>
      </c>
      <c r="AV5712">
        <v>0</v>
      </c>
      <c r="AW5712">
        <v>0</v>
      </c>
      <c r="AX5712">
        <v>105</v>
      </c>
      <c r="AY5712">
        <v>0</v>
      </c>
      <c r="AZ5712">
        <v>0</v>
      </c>
      <c r="BA5712">
        <v>0</v>
      </c>
    </row>
    <row r="5713" spans="1:53">
      <c r="A5713" t="s">
        <v>6900</v>
      </c>
      <c r="B5713" t="s">
        <v>6889</v>
      </c>
      <c r="C5713">
        <v>2011</v>
      </c>
      <c r="D5713">
        <v>0.00781661830591843</v>
      </c>
      <c r="E5713">
        <v>3.40119738166215</v>
      </c>
      <c r="F5713" s="2">
        <v>0.1801</v>
      </c>
      <c r="G5713">
        <v>0.862605919182922</v>
      </c>
      <c r="H5713" s="3">
        <v>3071.17</v>
      </c>
      <c r="I5713" s="4">
        <v>51</v>
      </c>
      <c r="J5713" s="4">
        <v>247</v>
      </c>
      <c r="K5713">
        <v>1</v>
      </c>
      <c r="L5713" s="3">
        <v>0.04751139</v>
      </c>
      <c r="M5713" s="4">
        <v>10</v>
      </c>
      <c r="N5713">
        <v>7</v>
      </c>
      <c r="O5713" s="3">
        <v>340009</v>
      </c>
      <c r="P5713" s="3">
        <v>8.224</v>
      </c>
      <c r="Q5713" s="2">
        <v>11.1242492492492</v>
      </c>
      <c r="R5713" s="2">
        <v>0.000507</v>
      </c>
      <c r="S5713">
        <v>0</v>
      </c>
      <c r="T5713" s="2">
        <v>0</v>
      </c>
      <c r="U5713" s="2">
        <v>0.0126582278481013</v>
      </c>
      <c r="V5713">
        <v>0.00418045636648668</v>
      </c>
      <c r="W5713">
        <v>0.01380898</v>
      </c>
      <c r="X5713" s="3">
        <v>3.5392</v>
      </c>
      <c r="Y5713" s="9">
        <v>0.147785003767492</v>
      </c>
      <c r="Z5713">
        <v>84382.1472188298</v>
      </c>
      <c r="AA5713" s="4">
        <v>559</v>
      </c>
      <c r="AB5713">
        <v>2.96</v>
      </c>
      <c r="AD5713" s="3">
        <v>0.5712</v>
      </c>
      <c r="AE5713" s="3">
        <v>46323</v>
      </c>
      <c r="AF5713">
        <v>0.006202948620094</v>
      </c>
      <c r="AG5713">
        <v>0.878386159429023</v>
      </c>
      <c r="AH5713" s="3">
        <v>13704161</v>
      </c>
      <c r="AI5713" s="3">
        <v>86.54</v>
      </c>
      <c r="AJ5713">
        <v>0.154428293817539</v>
      </c>
      <c r="AK5713">
        <v>0.0076686143004306</v>
      </c>
      <c r="AL5713">
        <v>0.000672577193518802</v>
      </c>
      <c r="AM5713" s="3">
        <v>3394.5</v>
      </c>
      <c r="AN5713" s="3">
        <v>0.22</v>
      </c>
      <c r="AO5713" s="3">
        <v>90.599205136044</v>
      </c>
      <c r="AP5713" s="3">
        <v>38.5</v>
      </c>
      <c r="AQ5713" s="4">
        <v>486</v>
      </c>
      <c r="AR5713" s="3">
        <v>3070</v>
      </c>
      <c r="AS5713" s="3">
        <v>827</v>
      </c>
      <c r="AT5713">
        <v>49</v>
      </c>
      <c r="AU5713">
        <v>0</v>
      </c>
      <c r="AV5713">
        <v>0</v>
      </c>
      <c r="AW5713">
        <v>0</v>
      </c>
      <c r="AX5713">
        <v>105</v>
      </c>
      <c r="AY5713">
        <v>0</v>
      </c>
      <c r="AZ5713">
        <v>0</v>
      </c>
      <c r="BA5713">
        <v>0</v>
      </c>
    </row>
    <row r="5714" spans="1:53">
      <c r="A5714" t="s">
        <v>6901</v>
      </c>
      <c r="B5714" t="s">
        <v>6889</v>
      </c>
      <c r="C5714">
        <v>2012</v>
      </c>
      <c r="D5714">
        <v>0.0102382427520198</v>
      </c>
      <c r="E5714">
        <v>3.63758615972639</v>
      </c>
      <c r="F5714" s="2">
        <v>0.3973</v>
      </c>
      <c r="G5714">
        <v>0.867061219753095</v>
      </c>
      <c r="H5714" s="3">
        <v>3400</v>
      </c>
      <c r="I5714" s="4">
        <v>80</v>
      </c>
      <c r="J5714" s="4">
        <v>248</v>
      </c>
      <c r="K5714">
        <v>2</v>
      </c>
      <c r="L5714" s="3">
        <v>0.05220175</v>
      </c>
      <c r="M5714" s="4">
        <v>13</v>
      </c>
      <c r="N5714">
        <v>7</v>
      </c>
      <c r="O5714" s="3">
        <v>442750</v>
      </c>
      <c r="P5714" s="3">
        <v>8.268</v>
      </c>
      <c r="Q5714" s="2">
        <v>11.4737631184408</v>
      </c>
      <c r="R5714" s="2">
        <v>0.000136</v>
      </c>
      <c r="S5714">
        <v>0</v>
      </c>
      <c r="T5714" s="2">
        <v>0</v>
      </c>
      <c r="U5714" s="2">
        <v>0.0471264367816092</v>
      </c>
      <c r="V5714">
        <v>0.00432159587892617</v>
      </c>
      <c r="W5714">
        <v>0.01436782</v>
      </c>
      <c r="X5714" s="3">
        <v>12.9384</v>
      </c>
      <c r="Y5714" s="9">
        <v>0.0796533143309223</v>
      </c>
      <c r="Z5714">
        <v>92307.2656683306</v>
      </c>
      <c r="AA5714" s="4">
        <v>540</v>
      </c>
      <c r="AB5714">
        <v>3.06</v>
      </c>
      <c r="AD5714" s="3">
        <v>0.571</v>
      </c>
      <c r="AE5714" s="3">
        <v>52340</v>
      </c>
      <c r="AF5714">
        <v>0.00629086538461538</v>
      </c>
      <c r="AG5714">
        <v>0.880492788461538</v>
      </c>
      <c r="AH5714" s="3">
        <v>17488098</v>
      </c>
      <c r="AI5714" s="3">
        <v>81.37</v>
      </c>
      <c r="AJ5714">
        <v>0.0847082362019231</v>
      </c>
      <c r="AK5714">
        <v>0.0064830848252544</v>
      </c>
      <c r="AL5714">
        <v>0.00249619482496195</v>
      </c>
      <c r="AM5714" s="3">
        <v>1014.63414634146</v>
      </c>
      <c r="AN5714" s="3">
        <v>0.82</v>
      </c>
      <c r="AO5714" s="3">
        <v>93.1872146118722</v>
      </c>
      <c r="AP5714" s="3">
        <v>38.8</v>
      </c>
      <c r="AQ5714" s="4">
        <v>500</v>
      </c>
      <c r="AR5714" s="3">
        <v>3425</v>
      </c>
      <c r="AS5714" s="3">
        <v>974</v>
      </c>
      <c r="AT5714">
        <v>52</v>
      </c>
      <c r="AU5714">
        <v>0</v>
      </c>
      <c r="AV5714">
        <v>0</v>
      </c>
      <c r="AW5714">
        <v>0</v>
      </c>
      <c r="AX5714">
        <v>105</v>
      </c>
      <c r="AY5714">
        <v>0</v>
      </c>
      <c r="AZ5714">
        <v>0</v>
      </c>
      <c r="BA5714">
        <v>0</v>
      </c>
    </row>
    <row r="5715" spans="1:53">
      <c r="A5715" t="s">
        <v>6902</v>
      </c>
      <c r="B5715" t="s">
        <v>6889</v>
      </c>
      <c r="C5715">
        <v>2013</v>
      </c>
      <c r="D5715">
        <v>0.0151760498965253</v>
      </c>
      <c r="E5715">
        <v>3.89182029811063</v>
      </c>
      <c r="F5715" s="2">
        <v>0.8675</v>
      </c>
      <c r="G5715">
        <v>1.00339777150618</v>
      </c>
      <c r="H5715" s="3">
        <v>3859</v>
      </c>
      <c r="I5715" s="4">
        <v>97</v>
      </c>
      <c r="J5715" s="4">
        <v>454</v>
      </c>
      <c r="K5715">
        <v>2</v>
      </c>
      <c r="L5715" s="3">
        <v>0.05574527</v>
      </c>
      <c r="M5715" s="4">
        <v>14</v>
      </c>
      <c r="N5715">
        <v>7</v>
      </c>
      <c r="O5715" s="3">
        <v>399104</v>
      </c>
      <c r="P5715" s="3">
        <v>8.312</v>
      </c>
      <c r="Q5715" s="2">
        <v>0</v>
      </c>
      <c r="R5715" s="2">
        <v>0.000159</v>
      </c>
      <c r="S5715">
        <v>0</v>
      </c>
      <c r="T5715" s="2">
        <v>0</v>
      </c>
      <c r="U5715" s="2">
        <v>0.0141552511415525</v>
      </c>
      <c r="V5715">
        <v>0.00410474682395215</v>
      </c>
      <c r="W5715">
        <v>0.01187215</v>
      </c>
      <c r="X5715" s="3">
        <v>14.4926</v>
      </c>
      <c r="Y5715" s="9">
        <v>0.0678754380890575</v>
      </c>
      <c r="Z5715">
        <v>99679.3808734107</v>
      </c>
      <c r="AA5715" s="4">
        <v>386</v>
      </c>
      <c r="AB5715">
        <v>3.16</v>
      </c>
      <c r="AD5715" s="3">
        <v>0.5714</v>
      </c>
      <c r="AE5715" s="3">
        <v>59163</v>
      </c>
      <c r="AF5715">
        <v>0.00647744068668776</v>
      </c>
      <c r="AG5715">
        <v>0.870643879260322</v>
      </c>
      <c r="AH5715" s="3">
        <v>22066961</v>
      </c>
      <c r="AI5715" s="3">
        <v>77.93</v>
      </c>
      <c r="AJ5715">
        <v>0.0744320908175219</v>
      </c>
      <c r="AK5715">
        <v>0.0073674693662328</v>
      </c>
      <c r="AL5715">
        <v>0.000940248710949348</v>
      </c>
      <c r="AM5715" s="3">
        <v>2946.35483870968</v>
      </c>
      <c r="AN5715" s="3">
        <v>0.31</v>
      </c>
      <c r="AO5715" s="3">
        <v>95.9235668789809</v>
      </c>
      <c r="AP5715" s="3">
        <v>39.5</v>
      </c>
      <c r="AQ5715" s="4">
        <v>540</v>
      </c>
      <c r="AR5715" s="3">
        <v>3674</v>
      </c>
      <c r="AS5715" s="3">
        <v>1164</v>
      </c>
      <c r="AT5715">
        <v>56</v>
      </c>
      <c r="AU5715">
        <v>0</v>
      </c>
      <c r="AV5715">
        <v>0</v>
      </c>
      <c r="AW5715">
        <v>0</v>
      </c>
      <c r="AX5715">
        <v>105</v>
      </c>
      <c r="AY5715">
        <v>0</v>
      </c>
      <c r="AZ5715">
        <v>0</v>
      </c>
      <c r="BA5715">
        <v>0</v>
      </c>
    </row>
    <row r="5716" spans="1:53">
      <c r="A5716" t="s">
        <v>6903</v>
      </c>
      <c r="B5716" t="s">
        <v>6889</v>
      </c>
      <c r="C5716">
        <v>2014</v>
      </c>
      <c r="D5716">
        <v>0.0218790839134966</v>
      </c>
      <c r="E5716">
        <v>4.02535169073515</v>
      </c>
      <c r="F5716" s="2">
        <v>0.5328</v>
      </c>
      <c r="G5716">
        <v>0.630020471602634</v>
      </c>
      <c r="H5716" s="3">
        <v>4403</v>
      </c>
      <c r="I5716" s="4">
        <v>115</v>
      </c>
      <c r="J5716" s="4">
        <v>601</v>
      </c>
      <c r="K5716">
        <v>3</v>
      </c>
      <c r="L5716" s="3">
        <v>0.04464793</v>
      </c>
      <c r="M5716" s="4">
        <v>15</v>
      </c>
      <c r="N5716">
        <v>7</v>
      </c>
      <c r="O5716" s="3">
        <v>322069</v>
      </c>
      <c r="P5716" s="3">
        <v>8.356</v>
      </c>
      <c r="Q5716" s="2">
        <v>12.3904653802497</v>
      </c>
      <c r="R5716" s="2">
        <v>0</v>
      </c>
      <c r="S5716">
        <v>0</v>
      </c>
      <c r="T5716" s="2">
        <v>0</v>
      </c>
      <c r="U5716" s="2">
        <v>0.0155643581983265</v>
      </c>
      <c r="V5716">
        <v>0.00479151293344496</v>
      </c>
      <c r="W5716">
        <v>0.01290719</v>
      </c>
      <c r="X5716" s="3">
        <v>13.9948</v>
      </c>
      <c r="Y5716" s="9">
        <v>0.0438515913079933</v>
      </c>
      <c r="Z5716">
        <v>16730.1344321631</v>
      </c>
      <c r="AA5716" s="4">
        <v>308</v>
      </c>
      <c r="AB5716">
        <v>4.4011</v>
      </c>
      <c r="AD5716" s="3">
        <v>0.5703</v>
      </c>
      <c r="AE5716" s="3">
        <v>66903</v>
      </c>
      <c r="AF5716">
        <v>0.00710155080724772</v>
      </c>
      <c r="AG5716">
        <v>0.865724081563333</v>
      </c>
      <c r="AH5716" s="3">
        <v>27547242</v>
      </c>
      <c r="AI5716" s="3">
        <v>75.6139</v>
      </c>
      <c r="AJ5716">
        <v>0.0499636957297074</v>
      </c>
      <c r="AK5716">
        <v>0.0063290785834476</v>
      </c>
      <c r="AL5716">
        <v>0.00105969696969697</v>
      </c>
      <c r="AM5716" s="3">
        <v>2693.99485273091</v>
      </c>
      <c r="AN5716" s="3">
        <v>0.3497</v>
      </c>
      <c r="AO5716" s="3">
        <v>133.366666666667</v>
      </c>
      <c r="AP5716" s="3">
        <v>40</v>
      </c>
      <c r="AQ5716" s="4">
        <v>554</v>
      </c>
      <c r="AR5716" s="3">
        <v>3850</v>
      </c>
      <c r="AS5716" s="3">
        <v>1187</v>
      </c>
      <c r="AT5716">
        <v>61</v>
      </c>
      <c r="AU5716">
        <v>0</v>
      </c>
      <c r="AV5716">
        <v>0</v>
      </c>
      <c r="AW5716">
        <v>0</v>
      </c>
      <c r="AX5716">
        <v>105</v>
      </c>
      <c r="AY5716">
        <v>0</v>
      </c>
      <c r="AZ5716">
        <v>0</v>
      </c>
      <c r="BA5716">
        <v>0</v>
      </c>
    </row>
    <row r="5717" spans="1:53">
      <c r="A5717" t="s">
        <v>6904</v>
      </c>
      <c r="B5717" t="s">
        <v>6889</v>
      </c>
      <c r="C5717">
        <v>2015</v>
      </c>
      <c r="D5717">
        <v>0.0198929352246572</v>
      </c>
      <c r="E5717">
        <v>4.23410650459726</v>
      </c>
      <c r="F5717" s="2">
        <v>0.5112</v>
      </c>
      <c r="G5717">
        <v>0.71967510321992</v>
      </c>
      <c r="H5717" s="3">
        <v>4780</v>
      </c>
      <c r="I5717" s="4">
        <v>137</v>
      </c>
      <c r="J5717" s="4">
        <v>692</v>
      </c>
      <c r="K5717">
        <v>2</v>
      </c>
      <c r="L5717" s="3">
        <v>0.05339727</v>
      </c>
      <c r="M5717" s="4">
        <v>16</v>
      </c>
      <c r="N5717">
        <v>7</v>
      </c>
      <c r="O5717" s="3">
        <v>372241</v>
      </c>
      <c r="P5717" s="3">
        <v>8.4</v>
      </c>
      <c r="Q5717" s="2">
        <v>12.8744769874477</v>
      </c>
      <c r="R5717" s="2">
        <v>0.000732</v>
      </c>
      <c r="S5717">
        <v>0</v>
      </c>
      <c r="T5717" s="2">
        <v>0</v>
      </c>
      <c r="U5717" s="2">
        <v>0.0174335987792666</v>
      </c>
      <c r="V5717">
        <v>0.00593332919003745</v>
      </c>
      <c r="W5717">
        <v>0.01459158</v>
      </c>
      <c r="X5717" s="3">
        <v>4.5659</v>
      </c>
      <c r="Y5717" s="9">
        <v>0.054537205780721</v>
      </c>
      <c r="Z5717">
        <v>17639.4796665825</v>
      </c>
      <c r="AA5717" s="4">
        <v>308</v>
      </c>
      <c r="AB5717">
        <v>3.6912</v>
      </c>
      <c r="AD5717" s="3">
        <v>0.5736</v>
      </c>
      <c r="AE5717" s="3">
        <v>75685</v>
      </c>
      <c r="AF5717">
        <v>0.00780040607253651</v>
      </c>
      <c r="AG5717">
        <v>0.862223917054016</v>
      </c>
      <c r="AH5717" s="3">
        <v>32942788</v>
      </c>
      <c r="AI5717" s="3">
        <v>76.0796</v>
      </c>
      <c r="AJ5717">
        <v>0.0642522445298731</v>
      </c>
      <c r="AK5717">
        <v>0.011069087704675</v>
      </c>
      <c r="AL5717">
        <v>0.00111647224088438</v>
      </c>
      <c r="AM5717" s="3">
        <v>2653.9113785558</v>
      </c>
      <c r="AN5717" s="3">
        <v>0.3656</v>
      </c>
      <c r="AO5717" s="3">
        <v>112.72216453918</v>
      </c>
      <c r="AP5717" s="3">
        <v>40.2</v>
      </c>
      <c r="AQ5717" s="4">
        <v>537</v>
      </c>
      <c r="AR5717" s="3">
        <v>3962.23</v>
      </c>
      <c r="AS5717" s="3">
        <v>1194.58</v>
      </c>
      <c r="AT5717">
        <v>63</v>
      </c>
      <c r="AU5717">
        <v>0</v>
      </c>
      <c r="AV5717">
        <v>0</v>
      </c>
      <c r="AW5717">
        <v>0</v>
      </c>
      <c r="AX5717">
        <v>105</v>
      </c>
      <c r="AY5717">
        <v>0</v>
      </c>
      <c r="AZ5717">
        <v>0</v>
      </c>
      <c r="BA5717">
        <v>0</v>
      </c>
    </row>
    <row r="5718" spans="1:53">
      <c r="A5718" t="s">
        <v>6905</v>
      </c>
      <c r="B5718" t="s">
        <v>6889</v>
      </c>
      <c r="C5718">
        <v>2016</v>
      </c>
      <c r="D5718">
        <v>0.0103936232542701</v>
      </c>
      <c r="E5718">
        <v>4.45434729625351</v>
      </c>
      <c r="F5718" s="2">
        <v>0.9545</v>
      </c>
      <c r="G5718">
        <v>0.80124817306462</v>
      </c>
      <c r="H5718" s="3">
        <v>6316</v>
      </c>
      <c r="I5718" s="4">
        <v>175</v>
      </c>
      <c r="J5718" s="4">
        <v>799</v>
      </c>
      <c r="K5718">
        <v>2</v>
      </c>
      <c r="L5718" s="3">
        <v>0.06044606</v>
      </c>
      <c r="N5718">
        <v>7</v>
      </c>
      <c r="O5718" s="3">
        <v>336436</v>
      </c>
      <c r="P5718" s="3">
        <v>8.444</v>
      </c>
      <c r="Q5718" s="2">
        <v>13.2996930161167</v>
      </c>
      <c r="R5718" s="2">
        <v>0.000486</v>
      </c>
      <c r="S5718">
        <v>0</v>
      </c>
      <c r="T5718" s="2">
        <v>0</v>
      </c>
      <c r="U5718" s="2">
        <v>0.0152966122589871</v>
      </c>
      <c r="V5718">
        <v>0.00530546080848333</v>
      </c>
      <c r="W5718">
        <v>0.01548369</v>
      </c>
      <c r="X5718" s="3">
        <v>4.9632</v>
      </c>
      <c r="Y5718" s="9">
        <v>0.0450168998671591</v>
      </c>
      <c r="Z5718">
        <v>2960.60091414605</v>
      </c>
      <c r="AA5718" s="4">
        <v>255</v>
      </c>
      <c r="AB5718">
        <v>3.4659</v>
      </c>
      <c r="AD5718" s="3">
        <v>0.5636</v>
      </c>
      <c r="AE5718" s="3">
        <v>85656</v>
      </c>
      <c r="AF5718">
        <v>0.00839073704008464</v>
      </c>
      <c r="AG5718">
        <v>0.85763684808589</v>
      </c>
      <c r="AH5718" s="3">
        <v>32942788</v>
      </c>
      <c r="AI5718" s="3">
        <v>71.5029</v>
      </c>
      <c r="AJ5718">
        <v>0.0544415029779397</v>
      </c>
      <c r="AK5718">
        <v>0.0090564244407648</v>
      </c>
      <c r="AL5718">
        <v>0.000948623853211009</v>
      </c>
      <c r="AM5718" s="3">
        <v>3290.90909090909</v>
      </c>
      <c r="AN5718" s="3">
        <v>0.3102</v>
      </c>
      <c r="AO5718" s="3">
        <v>105.990825688073</v>
      </c>
      <c r="AP5718" s="3">
        <v>40.5</v>
      </c>
      <c r="AQ5718" s="4">
        <v>543</v>
      </c>
      <c r="AR5718" s="3">
        <v>4113</v>
      </c>
      <c r="AS5718" s="3">
        <v>1205</v>
      </c>
      <c r="AT5718">
        <v>67</v>
      </c>
      <c r="AU5718">
        <v>0</v>
      </c>
      <c r="AV5718">
        <v>0</v>
      </c>
      <c r="AW5718">
        <v>0</v>
      </c>
      <c r="AX5718">
        <v>105</v>
      </c>
      <c r="AY5718">
        <v>0</v>
      </c>
      <c r="AZ5718">
        <v>0</v>
      </c>
      <c r="BA5718">
        <v>0</v>
      </c>
    </row>
    <row r="5719" spans="1:53">
      <c r="A5719" t="s">
        <v>6906</v>
      </c>
      <c r="B5719" t="s">
        <v>6889</v>
      </c>
      <c r="C5719">
        <v>2017</v>
      </c>
      <c r="D5719">
        <v>0.00857141447181002</v>
      </c>
      <c r="E5719">
        <v>4.74493212836325</v>
      </c>
      <c r="F5719" s="2">
        <v>1.6648</v>
      </c>
      <c r="G5719">
        <v>0.982892630104895</v>
      </c>
      <c r="H5719" s="3">
        <v>2246</v>
      </c>
      <c r="I5719" s="4">
        <v>203</v>
      </c>
      <c r="J5719" s="4">
        <v>632</v>
      </c>
      <c r="K5719">
        <v>2</v>
      </c>
      <c r="L5719" s="3">
        <v>0.05261269</v>
      </c>
      <c r="N5719">
        <v>7</v>
      </c>
      <c r="O5719" s="3">
        <v>471097</v>
      </c>
      <c r="P5719" s="3">
        <v>8.488</v>
      </c>
      <c r="Q5719" s="2">
        <v>13.8641408342901</v>
      </c>
      <c r="R5719" s="2">
        <v>0.000122</v>
      </c>
      <c r="S5719">
        <v>1</v>
      </c>
      <c r="T5719" s="2">
        <v>0</v>
      </c>
      <c r="U5719" s="2">
        <v>0.0154818560380726</v>
      </c>
      <c r="V5719">
        <v>0.00569049572170758</v>
      </c>
      <c r="W5719">
        <v>0.01690437</v>
      </c>
      <c r="X5719" s="3">
        <v>16.0026</v>
      </c>
      <c r="Y5719" s="9">
        <v>0.0520817972574779</v>
      </c>
      <c r="Z5719">
        <v>3121.52062122986</v>
      </c>
      <c r="AA5719" s="4">
        <v>257</v>
      </c>
      <c r="AB5719">
        <v>3.6227</v>
      </c>
      <c r="AD5719" s="3">
        <v>0.5944</v>
      </c>
      <c r="AE5719" s="3">
        <v>96980</v>
      </c>
      <c r="AF5719">
        <v>0.00831611171613058</v>
      </c>
      <c r="AG5719">
        <v>0.85019336803382</v>
      </c>
      <c r="AH5719" s="3">
        <v>32942788</v>
      </c>
      <c r="AI5719" s="3">
        <v>76.2113</v>
      </c>
      <c r="AJ5719">
        <v>0.0585977719608796</v>
      </c>
      <c r="AK5719">
        <v>0.009230376367424</v>
      </c>
      <c r="AL5719">
        <v>0.000963888888888889</v>
      </c>
      <c r="AM5719" s="3">
        <v>3734.13384566122</v>
      </c>
      <c r="AN5719" s="3">
        <v>0.3123</v>
      </c>
      <c r="AO5719" s="3">
        <v>111.811728395062</v>
      </c>
      <c r="AP5719" s="3">
        <v>41.4</v>
      </c>
      <c r="AQ5719" s="4">
        <v>534</v>
      </c>
      <c r="AR5719" s="3">
        <v>4266</v>
      </c>
      <c r="AS5719" s="3">
        <v>1255</v>
      </c>
      <c r="AT5719">
        <v>71</v>
      </c>
      <c r="AU5719">
        <v>0</v>
      </c>
      <c r="AV5719">
        <v>0</v>
      </c>
      <c r="AW5719">
        <v>0</v>
      </c>
      <c r="AX5719">
        <v>105</v>
      </c>
      <c r="AY5719">
        <v>0</v>
      </c>
      <c r="AZ5719">
        <v>0</v>
      </c>
      <c r="BA5719">
        <v>0</v>
      </c>
    </row>
    <row r="5720" spans="1:53">
      <c r="A5720" t="s">
        <v>6907</v>
      </c>
      <c r="B5720" t="s">
        <v>6889</v>
      </c>
      <c r="C5720">
        <v>2018</v>
      </c>
      <c r="D5720">
        <v>0.0146489453915053</v>
      </c>
      <c r="E5720">
        <v>4.98360662170834</v>
      </c>
      <c r="F5720" s="2">
        <v>0.9285</v>
      </c>
      <c r="G5720">
        <v>0.927431149256075</v>
      </c>
      <c r="H5720" s="3">
        <v>2423</v>
      </c>
      <c r="I5720" s="4">
        <v>195</v>
      </c>
      <c r="J5720" s="4">
        <v>962</v>
      </c>
      <c r="K5720">
        <v>2</v>
      </c>
      <c r="L5720" s="3">
        <v>0.05016555</v>
      </c>
      <c r="N5720">
        <v>7</v>
      </c>
      <c r="O5720" s="3">
        <v>514854</v>
      </c>
      <c r="P5720" s="3">
        <v>8.532</v>
      </c>
      <c r="Q5720" s="2">
        <v>15.4767080745342</v>
      </c>
      <c r="R5720" s="2">
        <v>0.000339</v>
      </c>
      <c r="S5720">
        <v>1</v>
      </c>
      <c r="T5720" s="2">
        <v>0</v>
      </c>
      <c r="U5720" s="2">
        <v>0.0139088962429434</v>
      </c>
      <c r="V5720">
        <v>0.00640830714824701</v>
      </c>
      <c r="W5720">
        <v>0.01936938</v>
      </c>
      <c r="X5720" s="3">
        <v>19.2752</v>
      </c>
      <c r="Y5720" s="9">
        <v>0.059203151020737</v>
      </c>
      <c r="Z5720">
        <v>523.914365923547</v>
      </c>
      <c r="AA5720" s="4">
        <v>260</v>
      </c>
      <c r="AB5720">
        <v>3.9868</v>
      </c>
      <c r="AD5720" s="3">
        <v>0.5437</v>
      </c>
      <c r="AE5720" s="3">
        <v>109506</v>
      </c>
      <c r="AF5720">
        <v>0.00832909928959338</v>
      </c>
      <c r="AG5720">
        <v>0.855811795488081</v>
      </c>
      <c r="AH5720" s="3">
        <v>32942788</v>
      </c>
      <c r="AI5720" s="3">
        <v>65.5027</v>
      </c>
      <c r="AJ5720">
        <v>0.0633445887189718</v>
      </c>
      <c r="AK5720">
        <v>0.0090464838364992</v>
      </c>
      <c r="AL5720">
        <v>0.000884829721362229</v>
      </c>
      <c r="AM5720" s="3">
        <v>4600.20993701889</v>
      </c>
      <c r="AN5720" s="3">
        <v>0.2858</v>
      </c>
      <c r="AO5720" s="3">
        <v>123.430340557276</v>
      </c>
      <c r="AP5720" s="3">
        <v>42.5</v>
      </c>
      <c r="AQ5720" s="4">
        <v>535</v>
      </c>
      <c r="AR5720" s="3">
        <v>4533.62</v>
      </c>
      <c r="AS5720" s="3">
        <v>1513.2</v>
      </c>
      <c r="AT5720">
        <v>74</v>
      </c>
      <c r="AU5720">
        <v>0</v>
      </c>
      <c r="AV5720">
        <v>0</v>
      </c>
      <c r="AW5720">
        <v>0</v>
      </c>
      <c r="AX5720">
        <v>105</v>
      </c>
      <c r="AY5720">
        <v>0</v>
      </c>
      <c r="AZ5720">
        <v>0</v>
      </c>
      <c r="BA5720">
        <v>0</v>
      </c>
    </row>
    <row r="5721" spans="1:53">
      <c r="A5721" t="s">
        <v>6908</v>
      </c>
      <c r="B5721" t="s">
        <v>6889</v>
      </c>
      <c r="C5721">
        <v>2019</v>
      </c>
      <c r="D5721">
        <v>0.0250515529520622</v>
      </c>
      <c r="E5721">
        <v>5.35658627467201</v>
      </c>
      <c r="F5721" s="2">
        <v>0.7729</v>
      </c>
      <c r="G5721">
        <v>1.10259949390384</v>
      </c>
      <c r="H5721" s="3">
        <v>2600</v>
      </c>
      <c r="I5721" s="4">
        <v>191</v>
      </c>
      <c r="J5721" s="4">
        <v>1239</v>
      </c>
      <c r="K5721">
        <v>3</v>
      </c>
      <c r="L5721" s="3">
        <v>0.04541438</v>
      </c>
      <c r="N5721">
        <v>7</v>
      </c>
      <c r="O5721" s="3">
        <v>524577</v>
      </c>
      <c r="P5721" s="3">
        <v>8.576</v>
      </c>
      <c r="Q5721" s="2">
        <v>18.3150414528227</v>
      </c>
      <c r="R5721" s="2">
        <v>0</v>
      </c>
      <c r="S5721">
        <v>1</v>
      </c>
      <c r="T5721" s="2">
        <v>0</v>
      </c>
      <c r="U5721" s="2">
        <v>0.00914263098006234</v>
      </c>
      <c r="V5721">
        <v>0.00389900705287054</v>
      </c>
      <c r="W5721">
        <v>0.01226933</v>
      </c>
      <c r="X5721" s="3">
        <v>16.0101</v>
      </c>
      <c r="Y5721" s="9">
        <v>0.0795758220218553</v>
      </c>
      <c r="Z5721">
        <v>552.391066683377</v>
      </c>
      <c r="AA5721" s="4">
        <v>255</v>
      </c>
      <c r="AB5721">
        <v>4.5272</v>
      </c>
      <c r="AD5721" s="3">
        <v>0.5585</v>
      </c>
      <c r="AE5721" s="3">
        <v>122912</v>
      </c>
      <c r="AF5721">
        <v>0.0087531067290505</v>
      </c>
      <c r="AG5721">
        <v>0.855883379266634</v>
      </c>
      <c r="AH5721" s="3">
        <v>32942788</v>
      </c>
      <c r="AI5721" s="3">
        <v>60.9991</v>
      </c>
      <c r="AJ5721">
        <v>0.0809517565036569</v>
      </c>
      <c r="AK5721">
        <v>0.006686386158348</v>
      </c>
      <c r="AL5721">
        <v>0.0005775</v>
      </c>
      <c r="AM5721" s="3">
        <v>7598.53896103896</v>
      </c>
      <c r="AN5721" s="3">
        <v>0.1848</v>
      </c>
      <c r="AO5721" s="3">
        <v>141.475</v>
      </c>
      <c r="AP5721" s="3">
        <v>43.2</v>
      </c>
      <c r="AQ5721" s="4">
        <v>564</v>
      </c>
      <c r="AR5721" s="3">
        <v>4743.68</v>
      </c>
      <c r="AS5721" s="3">
        <v>1596.91</v>
      </c>
      <c r="AT5721">
        <v>78</v>
      </c>
      <c r="AU5721">
        <v>0</v>
      </c>
      <c r="AV5721">
        <v>0</v>
      </c>
      <c r="AW5721">
        <v>0</v>
      </c>
      <c r="AX5721">
        <v>105</v>
      </c>
      <c r="AY5721">
        <v>0</v>
      </c>
      <c r="AZ5721">
        <v>0</v>
      </c>
      <c r="BA5721">
        <v>0</v>
      </c>
    </row>
    <row r="5722" spans="1:53">
      <c r="A5722" t="s">
        <v>6909</v>
      </c>
      <c r="B5722" t="s">
        <v>6889</v>
      </c>
      <c r="C5722">
        <v>2020</v>
      </c>
      <c r="D5722">
        <v>0.017185324945657</v>
      </c>
      <c r="E5722">
        <v>5.75890177387728</v>
      </c>
      <c r="F5722" s="2">
        <v>1.1721</v>
      </c>
      <c r="G5722">
        <v>2.27703398558187</v>
      </c>
      <c r="H5722" s="3">
        <v>3940</v>
      </c>
      <c r="I5722" s="4">
        <v>240</v>
      </c>
      <c r="J5722" s="4">
        <v>1650</v>
      </c>
      <c r="K5722">
        <v>2</v>
      </c>
      <c r="L5722" s="3">
        <v>0.04464466</v>
      </c>
      <c r="N5722">
        <v>7</v>
      </c>
      <c r="O5722" s="3">
        <v>590931</v>
      </c>
      <c r="P5722" s="3">
        <v>8.62</v>
      </c>
      <c r="Q5722" s="2">
        <v>19.9253012048193</v>
      </c>
      <c r="R5722" s="2">
        <v>0.000102</v>
      </c>
      <c r="S5722">
        <v>1</v>
      </c>
      <c r="T5722" s="2">
        <v>10043.6335219236</v>
      </c>
      <c r="U5722" s="2">
        <v>0.01557739</v>
      </c>
      <c r="V5722">
        <v>0.00415574</v>
      </c>
      <c r="W5722">
        <v>0.00484836</v>
      </c>
      <c r="X5722" s="3">
        <v>17.6815159347553</v>
      </c>
      <c r="Y5722" s="9">
        <v>0.0612446645388223</v>
      </c>
      <c r="Z5722">
        <v>92.7130237343201</v>
      </c>
      <c r="AA5722" s="4">
        <v>252</v>
      </c>
      <c r="AB5722">
        <v>4.9614</v>
      </c>
      <c r="AD5722" s="3">
        <v>0.5575</v>
      </c>
      <c r="AE5722" s="3">
        <v>137412</v>
      </c>
      <c r="AF5722">
        <v>0.00953581168763576</v>
      </c>
      <c r="AG5722">
        <v>0.83876586560815</v>
      </c>
      <c r="AH5722" s="3">
        <v>32942788</v>
      </c>
      <c r="AI5722" s="3">
        <v>72.0556</v>
      </c>
      <c r="AJ5722">
        <v>0.0619854605797323</v>
      </c>
      <c r="AK5722">
        <v>0.011684681516344</v>
      </c>
      <c r="AM5722" s="3">
        <v>9360.90560224871</v>
      </c>
      <c r="AN5722" s="3">
        <v>0.169118924111431</v>
      </c>
      <c r="AO5722" s="3">
        <v>155.773940345369</v>
      </c>
      <c r="AP5722" s="3">
        <v>44</v>
      </c>
      <c r="AQ5722" s="4">
        <v>606</v>
      </c>
      <c r="AR5722" s="3">
        <v>5031.01</v>
      </c>
      <c r="AS5722" s="3">
        <v>1815.51</v>
      </c>
      <c r="AT5722">
        <v>84</v>
      </c>
      <c r="AU5722">
        <v>0</v>
      </c>
      <c r="AV5722">
        <v>0</v>
      </c>
      <c r="AW5722">
        <v>0</v>
      </c>
      <c r="AX5722">
        <v>105</v>
      </c>
      <c r="AY5722">
        <v>0</v>
      </c>
      <c r="AZ5722">
        <v>0</v>
      </c>
      <c r="BA5722">
        <v>0</v>
      </c>
    </row>
    <row r="5723" spans="1:53">
      <c r="A5723" t="s">
        <v>6910</v>
      </c>
      <c r="B5723" t="s">
        <v>6889</v>
      </c>
      <c r="C5723">
        <v>2021</v>
      </c>
      <c r="D5723">
        <v>0.0125214904959166</v>
      </c>
      <c r="E5723">
        <v>6.27476202124194</v>
      </c>
      <c r="F5723" s="2">
        <v>1.1745</v>
      </c>
      <c r="G5723">
        <v>1.83461766449318</v>
      </c>
      <c r="H5723" s="3">
        <v>4500</v>
      </c>
      <c r="I5723" s="4">
        <v>261</v>
      </c>
      <c r="J5723" s="4">
        <v>2829</v>
      </c>
      <c r="K5723">
        <v>3</v>
      </c>
      <c r="L5723" s="3">
        <v>0.04445084</v>
      </c>
      <c r="N5723">
        <v>7</v>
      </c>
      <c r="O5723" s="3">
        <v>461312</v>
      </c>
      <c r="P5723" s="3">
        <v>8.664</v>
      </c>
      <c r="Q5723" s="2">
        <v>21.4580462099716</v>
      </c>
      <c r="R5723" s="2">
        <v>0.000325</v>
      </c>
      <c r="S5723">
        <v>1</v>
      </c>
      <c r="T5723" s="2">
        <v>0</v>
      </c>
      <c r="U5723" s="2">
        <v>0.01752902</v>
      </c>
      <c r="V5723">
        <v>0.00444434</v>
      </c>
      <c r="W5723">
        <v>0.00509999</v>
      </c>
      <c r="X5723" s="3">
        <v>17.5494</v>
      </c>
      <c r="Y5723" s="9">
        <v>0.0604769375702686</v>
      </c>
      <c r="Z5723">
        <v>97.7523225303498</v>
      </c>
      <c r="AA5723" s="4">
        <v>229</v>
      </c>
      <c r="AB5723">
        <v>5.5567</v>
      </c>
      <c r="AD5723" s="3">
        <v>0.5578</v>
      </c>
      <c r="AE5723" s="3">
        <v>153425</v>
      </c>
      <c r="AF5723">
        <v>0.00960040297601542</v>
      </c>
      <c r="AG5723">
        <v>0.846894143707254</v>
      </c>
      <c r="AH5723" s="3">
        <v>32942788</v>
      </c>
      <c r="AI5723" s="3">
        <v>74.7776</v>
      </c>
      <c r="AJ5723">
        <v>0.0605863032269368</v>
      </c>
      <c r="AK5723">
        <v>0.0069949734484344</v>
      </c>
      <c r="AM5723" s="3">
        <v>15462.1651844414</v>
      </c>
      <c r="AN5723" s="3">
        <v>0.109353314121037</v>
      </c>
      <c r="AO5723" s="3">
        <v>175.290220820189</v>
      </c>
      <c r="AP5723" s="3">
        <v>44.2</v>
      </c>
      <c r="AQ5723" s="4">
        <v>604</v>
      </c>
      <c r="AR5723" s="3">
        <v>5121.6</v>
      </c>
      <c r="AS5723" s="3">
        <v>1878.74</v>
      </c>
      <c r="AT5723">
        <v>89</v>
      </c>
      <c r="AU5723">
        <v>0</v>
      </c>
      <c r="AV5723">
        <v>0</v>
      </c>
      <c r="AW5723">
        <v>0</v>
      </c>
      <c r="AX5723">
        <v>105</v>
      </c>
      <c r="AY5723">
        <v>0</v>
      </c>
      <c r="AZ5723">
        <v>0</v>
      </c>
      <c r="BA5723">
        <v>0</v>
      </c>
    </row>
    <row r="5724" spans="1:53">
      <c r="A5724" t="s">
        <v>6911</v>
      </c>
      <c r="B5724" t="s">
        <v>6889</v>
      </c>
      <c r="C5724">
        <v>2022</v>
      </c>
      <c r="D5724">
        <v>0.0116648472380763</v>
      </c>
      <c r="E5724">
        <v>6.59714570188665</v>
      </c>
      <c r="F5724" s="2">
        <v>1.6491</v>
      </c>
      <c r="G5724">
        <v>1.74135944700461</v>
      </c>
      <c r="H5724" s="3">
        <v>4910</v>
      </c>
      <c r="I5724" s="4">
        <v>317</v>
      </c>
      <c r="J5724" s="4">
        <v>2250</v>
      </c>
      <c r="K5724">
        <v>3</v>
      </c>
      <c r="L5724" s="3">
        <v>0.04605474</v>
      </c>
      <c r="N5724">
        <v>7</v>
      </c>
      <c r="O5724" s="3">
        <v>535001</v>
      </c>
      <c r="P5724" s="3">
        <v>8.708</v>
      </c>
      <c r="Q5724" s="2">
        <v>22.2920065252855</v>
      </c>
      <c r="R5724" s="2">
        <v>0.000325</v>
      </c>
      <c r="S5724">
        <v>1</v>
      </c>
      <c r="T5724" s="2">
        <v>0</v>
      </c>
      <c r="U5724" s="2">
        <v>0.01685892</v>
      </c>
      <c r="V5724">
        <v>0.00475297</v>
      </c>
      <c r="W5724">
        <v>0.00536467</v>
      </c>
      <c r="X5724" s="3">
        <v>19.5129</v>
      </c>
      <c r="Y5724" s="9">
        <v>0.064412361512921</v>
      </c>
      <c r="Z5724">
        <v>16.4066979816601</v>
      </c>
      <c r="AA5724" s="4">
        <v>242</v>
      </c>
      <c r="AB5724">
        <v>5.2937</v>
      </c>
      <c r="AD5724" s="3">
        <v>0.5577</v>
      </c>
      <c r="AE5724" s="3">
        <v>171088</v>
      </c>
      <c r="AF5724">
        <v>0.0103304028596271</v>
      </c>
      <c r="AG5724">
        <v>0.800170273403536</v>
      </c>
      <c r="AH5724" s="3">
        <v>32942788</v>
      </c>
      <c r="AI5724" s="3">
        <v>32.67</v>
      </c>
      <c r="AJ5724">
        <v>0.0637224068628635</v>
      </c>
      <c r="AK5724">
        <v>0.0096462998408952</v>
      </c>
      <c r="AM5724" s="3">
        <v>19048.3814638678</v>
      </c>
      <c r="AN5724" s="3">
        <v>0.10007421445979</v>
      </c>
      <c r="AO5724" s="3">
        <v>168.589171974522</v>
      </c>
      <c r="AP5724" s="3">
        <v>44.4</v>
      </c>
      <c r="AQ5724" s="4" t="s">
        <v>801</v>
      </c>
      <c r="AR5724" s="3">
        <v>5134.8</v>
      </c>
      <c r="AS5724" s="3">
        <v>1891.8</v>
      </c>
      <c r="AT5724">
        <v>100</v>
      </c>
      <c r="AU5724">
        <v>0</v>
      </c>
      <c r="AV5724">
        <v>0</v>
      </c>
      <c r="AW5724">
        <v>0</v>
      </c>
      <c r="AX5724">
        <v>105</v>
      </c>
      <c r="AY5724">
        <v>0</v>
      </c>
      <c r="AZ5724">
        <v>0</v>
      </c>
      <c r="BA5724">
        <v>0</v>
      </c>
    </row>
    <row r="5725" spans="1:53">
      <c r="A5725" t="s">
        <v>6912</v>
      </c>
      <c r="B5725" t="s">
        <v>6889</v>
      </c>
      <c r="C5725">
        <v>2023</v>
      </c>
      <c r="D5725">
        <v>0.00726334174189185</v>
      </c>
      <c r="E5725">
        <v>7.06817200038804</v>
      </c>
      <c r="F5725" s="2">
        <v>1.8477</v>
      </c>
      <c r="G5725">
        <v>1.71639670360898</v>
      </c>
      <c r="H5725" s="3">
        <v>5607.86802030457</v>
      </c>
      <c r="I5725" s="4">
        <v>401</v>
      </c>
      <c r="J5725" s="4">
        <v>1140</v>
      </c>
      <c r="L5725" s="3">
        <v>0.04274218</v>
      </c>
      <c r="N5725">
        <v>7</v>
      </c>
      <c r="O5725" s="3">
        <v>678760</v>
      </c>
      <c r="P5725" s="3">
        <v>8.752</v>
      </c>
      <c r="Q5725" s="2">
        <v>24.0068092931448</v>
      </c>
      <c r="R5725" s="2">
        <v>0.000826</v>
      </c>
      <c r="S5725">
        <v>1</v>
      </c>
      <c r="T5725" s="2">
        <v>43.6335219236209</v>
      </c>
      <c r="U5725" s="2">
        <v>0.0181</v>
      </c>
      <c r="V5725">
        <v>0.00508305</v>
      </c>
      <c r="W5725">
        <v>0.00564309</v>
      </c>
      <c r="X5725" s="3">
        <v>19.3671</v>
      </c>
      <c r="Y5725" s="9">
        <v>0.0628038330562649</v>
      </c>
      <c r="Z5725">
        <v>17.2984632381005</v>
      </c>
      <c r="AA5725" s="4">
        <v>219.912698412698</v>
      </c>
      <c r="AB5725">
        <v>5.6291</v>
      </c>
      <c r="AD5725" s="3">
        <v>0.558000107623318</v>
      </c>
      <c r="AE5725" s="3">
        <v>191025.357319594</v>
      </c>
      <c r="AF5725">
        <v>0.0108268923190048</v>
      </c>
      <c r="AG5725">
        <v>0.844895599537509</v>
      </c>
      <c r="AH5725" s="3">
        <v>32942788</v>
      </c>
      <c r="AI5725" s="3">
        <v>44.7138</v>
      </c>
      <c r="AJ5725">
        <v>0.062309407178807</v>
      </c>
      <c r="AK5725">
        <v>0.00577470692447347</v>
      </c>
      <c r="AM5725" s="3">
        <v>31463.7528894451</v>
      </c>
      <c r="AN5725" s="3">
        <v>0.0647085893357916</v>
      </c>
      <c r="AO5725" s="3">
        <v>180.338950470943</v>
      </c>
      <c r="AP5725" s="3">
        <v>44.811</v>
      </c>
      <c r="AQ5725" s="4" t="e">
        <v>#VALUE!</v>
      </c>
      <c r="AR5725" s="3">
        <v>5189</v>
      </c>
      <c r="AS5725" s="3">
        <v>1902.59</v>
      </c>
      <c r="AT5725">
        <v>110</v>
      </c>
      <c r="AU5725">
        <v>0</v>
      </c>
      <c r="AV5725">
        <v>0</v>
      </c>
      <c r="AW5725">
        <v>0</v>
      </c>
      <c r="AX5725">
        <v>105</v>
      </c>
      <c r="AY5725">
        <v>0</v>
      </c>
      <c r="AZ5725">
        <v>0</v>
      </c>
      <c r="BA5725">
        <v>0</v>
      </c>
    </row>
    <row r="5726" spans="1:53">
      <c r="A5726" t="s">
        <v>6913</v>
      </c>
      <c r="B5726" t="s">
        <v>6889</v>
      </c>
      <c r="C5726">
        <v>2024</v>
      </c>
      <c r="D5726">
        <v>0.0051719724376161</v>
      </c>
      <c r="E5726">
        <v>7.43131936712498</v>
      </c>
      <c r="F5726" s="2">
        <v>1.8377</v>
      </c>
      <c r="G5726">
        <v>0</v>
      </c>
      <c r="H5726" s="3">
        <v>1.03617844152166</v>
      </c>
      <c r="I5726" s="4">
        <v>487.038314176245</v>
      </c>
      <c r="J5726" s="4">
        <v>906.680805938494</v>
      </c>
      <c r="K5726">
        <v>2</v>
      </c>
      <c r="L5726" s="3">
        <v>0.04274218</v>
      </c>
      <c r="O5726" s="3">
        <v>0</v>
      </c>
      <c r="P5726" s="3">
        <v>8.70777767570051</v>
      </c>
      <c r="Q5726" s="2">
        <v>24.9398264957309</v>
      </c>
      <c r="R5726" s="2">
        <v>0.000209</v>
      </c>
      <c r="S5726">
        <v>1</v>
      </c>
      <c r="T5726" s="2">
        <v>10043.6335219236</v>
      </c>
      <c r="U5726" s="2">
        <v>0.0188194298329905</v>
      </c>
      <c r="V5726">
        <v>0.00543603418246579</v>
      </c>
      <c r="W5726">
        <v>0.00536467342242859</v>
      </c>
      <c r="X5726" s="3">
        <v>19.8718</v>
      </c>
      <c r="Y5726" s="9">
        <v>0.0668906753837685</v>
      </c>
      <c r="Z5726">
        <v>2.90336489760895</v>
      </c>
      <c r="AA5726" s="4">
        <v>640.117431192661</v>
      </c>
      <c r="AB5726">
        <v>232.396825396825</v>
      </c>
      <c r="AD5726" s="3">
        <v>0.557900071748879</v>
      </c>
      <c r="AE5726" s="3">
        <v>213017.085436498</v>
      </c>
      <c r="AF5726">
        <v>0.0113534028395353</v>
      </c>
      <c r="AG5726">
        <v>0.877686223510851</v>
      </c>
      <c r="AH5726" s="3">
        <v>32942788</v>
      </c>
      <c r="AI5726" s="3">
        <v>19.5352598371705</v>
      </c>
      <c r="AJ5726">
        <v>0.101335379873142</v>
      </c>
      <c r="AK5726">
        <v>0.00796351192715857</v>
      </c>
      <c r="AM5726" s="3">
        <v>38761.2963756264</v>
      </c>
      <c r="AN5726" s="3">
        <v>0.0592177868465233</v>
      </c>
      <c r="AO5726" s="3">
        <v>185.235288433665</v>
      </c>
      <c r="AP5726" s="3">
        <v>44.85</v>
      </c>
      <c r="AQ5726" s="4" t="e">
        <v>#VALUE!</v>
      </c>
      <c r="AR5726" s="3">
        <v>5192.88</v>
      </c>
      <c r="AS5726" s="3">
        <v>1906.47</v>
      </c>
      <c r="AT5726">
        <v>117</v>
      </c>
      <c r="AU5726">
        <v>0</v>
      </c>
      <c r="AV5726">
        <v>0</v>
      </c>
      <c r="AW5726">
        <v>0</v>
      </c>
      <c r="AX5726">
        <v>105</v>
      </c>
      <c r="AY5726">
        <v>0</v>
      </c>
      <c r="AZ5726">
        <v>0</v>
      </c>
      <c r="BA5726">
        <v>0</v>
      </c>
    </row>
    <row r="5727" spans="1:53">
      <c r="A5727" t="s">
        <v>6914</v>
      </c>
      <c r="B5727" t="s">
        <v>6915</v>
      </c>
      <c r="C5727">
        <v>2000</v>
      </c>
      <c r="D5727">
        <v>0.00892212737398131</v>
      </c>
      <c r="E5727">
        <v>0.693147180559945</v>
      </c>
      <c r="F5727" s="2">
        <v>0.13092034722215</v>
      </c>
      <c r="G5727">
        <v>1.53018368340111</v>
      </c>
      <c r="H5727" s="3">
        <v>17.4743839547744</v>
      </c>
      <c r="I5727" s="4">
        <v>4</v>
      </c>
      <c r="J5727" s="4">
        <v>48</v>
      </c>
      <c r="K5727">
        <v>2</v>
      </c>
      <c r="L5727" s="3">
        <v>0.127026008292499</v>
      </c>
      <c r="M5727" s="4">
        <v>50</v>
      </c>
      <c r="N5727">
        <v>3</v>
      </c>
      <c r="O5727" s="3">
        <v>131388</v>
      </c>
      <c r="P5727" s="3">
        <v>7.82805776086158</v>
      </c>
      <c r="Q5727" s="2">
        <v>2.57547810892146</v>
      </c>
      <c r="R5727" s="2">
        <v>1.5273603110808e-5</v>
      </c>
      <c r="S5727">
        <v>0</v>
      </c>
      <c r="T5727" s="2">
        <v>0</v>
      </c>
      <c r="U5727" s="2">
        <v>0.00549976332117129</v>
      </c>
      <c r="V5727">
        <v>0.00305410122164049</v>
      </c>
      <c r="W5727">
        <v>0.0525381250735976</v>
      </c>
      <c r="X5727" s="3">
        <v>2.79902287137131</v>
      </c>
      <c r="Y5727" s="9">
        <v>2.13178061889354</v>
      </c>
      <c r="Z5727">
        <v>3.06117361361936</v>
      </c>
      <c r="AA5727" s="4">
        <v>632</v>
      </c>
      <c r="AB5727">
        <v>0.27</v>
      </c>
      <c r="AD5727" s="3">
        <v>0.642</v>
      </c>
      <c r="AE5727" s="3">
        <v>113963</v>
      </c>
      <c r="AF5727">
        <v>0.0923300656242405</v>
      </c>
      <c r="AG5727">
        <v>0.933808636474115</v>
      </c>
      <c r="AH5727" s="3">
        <v>1563763</v>
      </c>
      <c r="AI5727" s="3">
        <v>-0.18</v>
      </c>
      <c r="AJ5727">
        <v>1.56382978806869</v>
      </c>
      <c r="AK5727">
        <v>0.006629852028672</v>
      </c>
      <c r="AL5727">
        <v>0.00116493544316086</v>
      </c>
      <c r="AM5727" s="3">
        <v>1028.58333333333</v>
      </c>
      <c r="AN5727" s="3">
        <v>0.12</v>
      </c>
      <c r="AO5727" s="3">
        <v>25.7547810892146</v>
      </c>
      <c r="AP5727" s="3">
        <v>40.6510737764792</v>
      </c>
      <c r="AQ5727" s="4">
        <v>67</v>
      </c>
      <c r="AR5727" s="3">
        <v>1580.05068836045</v>
      </c>
      <c r="AS5727" s="3">
        <v>87.7763471495494</v>
      </c>
      <c r="AT5727">
        <v>0</v>
      </c>
      <c r="AU5727">
        <v>0</v>
      </c>
      <c r="AV5727">
        <v>0</v>
      </c>
      <c r="AW5727">
        <v>0</v>
      </c>
      <c r="AX5727">
        <v>105</v>
      </c>
      <c r="AY5727">
        <v>0</v>
      </c>
      <c r="AZ5727">
        <v>0</v>
      </c>
      <c r="BA5727">
        <v>0</v>
      </c>
    </row>
    <row r="5728" spans="1:53">
      <c r="A5728" t="s">
        <v>6916</v>
      </c>
      <c r="B5728" t="s">
        <v>6915</v>
      </c>
      <c r="C5728">
        <v>2001</v>
      </c>
      <c r="D5728">
        <v>0.00898601642554342</v>
      </c>
      <c r="E5728">
        <v>0.693147180559945</v>
      </c>
      <c r="F5728" s="2">
        <v>0.0611527022483279</v>
      </c>
      <c r="G5728">
        <v>1.67062399873328</v>
      </c>
      <c r="H5728" s="3">
        <v>19.2175628040381</v>
      </c>
      <c r="I5728" s="4">
        <v>4</v>
      </c>
      <c r="J5728" s="4">
        <v>42</v>
      </c>
      <c r="K5728">
        <v>2</v>
      </c>
      <c r="L5728" s="3">
        <v>0.207706201083685</v>
      </c>
      <c r="M5728" s="4">
        <v>49</v>
      </c>
      <c r="N5728">
        <v>3</v>
      </c>
      <c r="O5728" s="3">
        <v>174319</v>
      </c>
      <c r="P5728" s="3">
        <v>7.91252659900365</v>
      </c>
      <c r="Q5728" s="2">
        <v>3.19699740159754</v>
      </c>
      <c r="R5728" s="2">
        <v>2.19298036882808e-5</v>
      </c>
      <c r="S5728">
        <v>0</v>
      </c>
      <c r="T5728" s="2">
        <v>0</v>
      </c>
      <c r="U5728" s="2">
        <v>0.00561182284192438</v>
      </c>
      <c r="V5728">
        <v>0.00228414801279123</v>
      </c>
      <c r="W5728">
        <v>0.0435124867256319</v>
      </c>
      <c r="X5728" s="3">
        <v>3.4602</v>
      </c>
      <c r="Y5728" s="9">
        <v>1.97765732811634</v>
      </c>
      <c r="Z5728">
        <v>21198.4117566089</v>
      </c>
      <c r="AA5728" s="4">
        <v>552</v>
      </c>
      <c r="AB5728">
        <v>0.3322</v>
      </c>
      <c r="AD5728" s="3">
        <v>0.6416</v>
      </c>
      <c r="AE5728" s="3">
        <v>113963</v>
      </c>
      <c r="AF5728">
        <v>0.0853719379728819</v>
      </c>
      <c r="AG5728">
        <v>0.936549554273728</v>
      </c>
      <c r="AH5728" s="3">
        <v>1600037</v>
      </c>
      <c r="AI5728" s="3">
        <v>1.36</v>
      </c>
      <c r="AJ5728">
        <v>1.59666373740928</v>
      </c>
      <c r="AK5728">
        <v>0.006923760296901</v>
      </c>
      <c r="AL5728">
        <v>0.0011548455394091</v>
      </c>
      <c r="AM5728" s="3">
        <v>1112.41666666667</v>
      </c>
      <c r="AN5728" s="3">
        <v>0.12</v>
      </c>
      <c r="AO5728" s="3">
        <v>31.9699740159754</v>
      </c>
      <c r="AP5728" s="3">
        <v>40.6510737764792</v>
      </c>
      <c r="AQ5728" s="4">
        <v>71</v>
      </c>
      <c r="AR5728" s="3">
        <v>1580.05068836045</v>
      </c>
      <c r="AS5728" s="3">
        <v>192.49009670438</v>
      </c>
      <c r="AT5728">
        <v>0</v>
      </c>
      <c r="AU5728">
        <v>0</v>
      </c>
      <c r="AV5728">
        <v>0</v>
      </c>
      <c r="AW5728">
        <v>0</v>
      </c>
      <c r="AX5728">
        <v>105</v>
      </c>
      <c r="AY5728">
        <v>0</v>
      </c>
      <c r="AZ5728">
        <v>0</v>
      </c>
      <c r="BA5728">
        <v>0</v>
      </c>
    </row>
    <row r="5729" spans="1:53">
      <c r="A5729" t="s">
        <v>6917</v>
      </c>
      <c r="B5729" t="s">
        <v>6915</v>
      </c>
      <c r="C5729">
        <v>2002</v>
      </c>
      <c r="D5729">
        <v>0.0069390652291855</v>
      </c>
      <c r="E5729">
        <v>0.693147180559945</v>
      </c>
      <c r="F5729" s="2">
        <v>0.195956469248292</v>
      </c>
      <c r="G5729">
        <v>1.78964028395491</v>
      </c>
      <c r="H5729" s="3">
        <v>324.09</v>
      </c>
      <c r="I5729" s="4">
        <v>3</v>
      </c>
      <c r="J5729" s="4">
        <v>47</v>
      </c>
      <c r="K5729">
        <v>2</v>
      </c>
      <c r="L5729" s="3">
        <v>0.0995403808273145</v>
      </c>
      <c r="M5729" s="4">
        <v>53</v>
      </c>
      <c r="N5729">
        <v>3</v>
      </c>
      <c r="O5729" s="3">
        <v>119773</v>
      </c>
      <c r="P5729" s="3">
        <v>7.99699543714572</v>
      </c>
      <c r="Q5729" s="2">
        <v>7.26344906524227</v>
      </c>
      <c r="R5729" s="2">
        <v>3.91386079714456e-5</v>
      </c>
      <c r="S5729">
        <v>0</v>
      </c>
      <c r="T5729" s="2">
        <v>0</v>
      </c>
      <c r="U5729" s="2">
        <v>0.00588902270905044</v>
      </c>
      <c r="V5729">
        <v>0.00221093010144484</v>
      </c>
      <c r="W5729">
        <v>0.0344868483776662</v>
      </c>
      <c r="X5729" s="3">
        <v>3.9959</v>
      </c>
      <c r="Y5729" s="9">
        <v>1.6211013821061</v>
      </c>
      <c r="Z5729">
        <v>23658.02092415</v>
      </c>
      <c r="AA5729" s="4">
        <v>545</v>
      </c>
      <c r="AB5729">
        <v>0.57</v>
      </c>
      <c r="AD5729" s="3">
        <v>0.641</v>
      </c>
      <c r="AE5729" s="3">
        <v>113963</v>
      </c>
      <c r="AF5729">
        <v>0.0773942275042445</v>
      </c>
      <c r="AG5729">
        <v>0.940169779286927</v>
      </c>
      <c r="AH5729" s="3">
        <v>1737328</v>
      </c>
      <c r="AI5729" s="3">
        <v>4.8</v>
      </c>
      <c r="AJ5729">
        <v>1.46949330406301</v>
      </c>
      <c r="AK5729">
        <v>0.0034524246163968</v>
      </c>
      <c r="AL5729">
        <v>0.0011446012972148</v>
      </c>
      <c r="AM5729" s="3">
        <v>1227.08333333333</v>
      </c>
      <c r="AN5729" s="3">
        <v>0.12</v>
      </c>
      <c r="AO5729" s="3">
        <v>72.6344906524227</v>
      </c>
      <c r="AP5729" s="3">
        <v>40.86</v>
      </c>
      <c r="AQ5729" s="4">
        <v>83</v>
      </c>
      <c r="AR5729" s="3">
        <v>1589</v>
      </c>
      <c r="AS5729" s="3">
        <v>179</v>
      </c>
      <c r="AT5729">
        <v>12</v>
      </c>
      <c r="AU5729">
        <v>0</v>
      </c>
      <c r="AV5729">
        <v>0</v>
      </c>
      <c r="AW5729">
        <v>0</v>
      </c>
      <c r="AX5729">
        <v>105</v>
      </c>
      <c r="AY5729">
        <v>0</v>
      </c>
      <c r="AZ5729">
        <v>0</v>
      </c>
      <c r="BA5729">
        <v>0</v>
      </c>
    </row>
    <row r="5730" spans="1:53">
      <c r="A5730" t="s">
        <v>6918</v>
      </c>
      <c r="B5730" t="s">
        <v>6915</v>
      </c>
      <c r="C5730">
        <v>2003</v>
      </c>
      <c r="D5730">
        <v>0.00698875408450414</v>
      </c>
      <c r="E5730">
        <v>0.693147180559945</v>
      </c>
      <c r="F5730" s="2">
        <v>0.0915309794988611</v>
      </c>
      <c r="G5730">
        <v>0.604754633202162</v>
      </c>
      <c r="H5730" s="3">
        <v>356.42</v>
      </c>
      <c r="I5730" s="4">
        <v>7</v>
      </c>
      <c r="J5730" s="4">
        <v>48</v>
      </c>
      <c r="K5730">
        <v>2</v>
      </c>
      <c r="L5730" s="3">
        <v>0.0768036435151641</v>
      </c>
      <c r="M5730" s="4">
        <v>48</v>
      </c>
      <c r="N5730">
        <v>3</v>
      </c>
      <c r="O5730" s="3">
        <v>90275.5002265961</v>
      </c>
      <c r="P5730" s="3">
        <v>8.08328720118717</v>
      </c>
      <c r="Q5730" s="2">
        <v>9.09870032021096</v>
      </c>
      <c r="R5730" s="2">
        <v>5.61951219512195e-5</v>
      </c>
      <c r="S5730">
        <v>0</v>
      </c>
      <c r="T5730" s="2">
        <v>0</v>
      </c>
      <c r="U5730" s="2">
        <v>0.00600901352028042</v>
      </c>
      <c r="V5730">
        <v>0.00452977455660476</v>
      </c>
      <c r="W5730">
        <v>0.0285622779674753</v>
      </c>
      <c r="X5730" s="3">
        <v>4.9398</v>
      </c>
      <c r="Y5730" s="9">
        <v>1.50389913461436</v>
      </c>
      <c r="Z5730">
        <v>26003.5056967572</v>
      </c>
      <c r="AA5730" s="4">
        <v>579</v>
      </c>
      <c r="AB5730">
        <v>0.86</v>
      </c>
      <c r="AD5730" s="3">
        <v>0.6403</v>
      </c>
      <c r="AE5730" s="3">
        <v>113963</v>
      </c>
      <c r="AF5730">
        <v>0.0661729183602369</v>
      </c>
      <c r="AG5730">
        <v>0.94350249680641</v>
      </c>
      <c r="AH5730" s="3">
        <v>2070830</v>
      </c>
      <c r="AI5730" s="3">
        <v>7.3</v>
      </c>
      <c r="AJ5730">
        <v>1.38736685480842</v>
      </c>
      <c r="AK5730">
        <v>0.0040378620230712</v>
      </c>
      <c r="AL5730">
        <v>0.00113015633829346</v>
      </c>
      <c r="AM5730" s="3">
        <v>1435.16666666667</v>
      </c>
      <c r="AN5730" s="3">
        <v>0.12</v>
      </c>
      <c r="AO5730" s="3">
        <v>90.9870032021096</v>
      </c>
      <c r="AP5730" s="3">
        <v>40.86</v>
      </c>
      <c r="AQ5730" s="4">
        <v>86</v>
      </c>
      <c r="AR5730" s="3">
        <v>1589</v>
      </c>
      <c r="AS5730" s="3">
        <v>392.54</v>
      </c>
      <c r="AT5730">
        <v>16</v>
      </c>
      <c r="AU5730">
        <v>0</v>
      </c>
      <c r="AV5730">
        <v>0</v>
      </c>
      <c r="AW5730">
        <v>0</v>
      </c>
      <c r="AX5730">
        <v>105</v>
      </c>
      <c r="AY5730">
        <v>0</v>
      </c>
      <c r="AZ5730">
        <v>0</v>
      </c>
      <c r="BA5730">
        <v>0</v>
      </c>
    </row>
    <row r="5731" spans="1:53">
      <c r="A5731" t="s">
        <v>6919</v>
      </c>
      <c r="B5731" t="s">
        <v>6915</v>
      </c>
      <c r="C5731">
        <v>2004</v>
      </c>
      <c r="D5731">
        <v>0.00539676517007681</v>
      </c>
      <c r="E5731">
        <v>0.693147180559945</v>
      </c>
      <c r="F5731" s="2">
        <v>0.2933</v>
      </c>
      <c r="G5731">
        <v>0.540579764668763</v>
      </c>
      <c r="H5731" s="3">
        <v>6010.76</v>
      </c>
      <c r="I5731" s="4">
        <v>3</v>
      </c>
      <c r="J5731" s="4">
        <v>66</v>
      </c>
      <c r="K5731">
        <v>2</v>
      </c>
      <c r="L5731" s="3">
        <v>0.0745462220346138</v>
      </c>
      <c r="M5731" s="4">
        <v>48</v>
      </c>
      <c r="N5731">
        <v>3</v>
      </c>
      <c r="O5731" s="3">
        <v>131388</v>
      </c>
      <c r="P5731" s="3">
        <v>8.16957896522861</v>
      </c>
      <c r="Q5731" s="2">
        <v>11.0638894078087</v>
      </c>
      <c r="R5731" s="2">
        <v>0.000100292682926829</v>
      </c>
      <c r="S5731">
        <v>0</v>
      </c>
      <c r="T5731" s="2">
        <v>0</v>
      </c>
      <c r="U5731" s="2">
        <v>0.00630583289542827</v>
      </c>
      <c r="V5731">
        <v>0.00432834851862272</v>
      </c>
      <c r="W5731">
        <v>0.0226377075572845</v>
      </c>
      <c r="X5731" s="3">
        <v>6.5741</v>
      </c>
      <c r="Y5731" s="9">
        <v>1.23275803700209</v>
      </c>
      <c r="Z5731">
        <v>29020.6402695872</v>
      </c>
      <c r="AA5731" s="4">
        <v>529</v>
      </c>
      <c r="AB5731">
        <v>1.18</v>
      </c>
      <c r="AD5731" s="3">
        <v>0.6392</v>
      </c>
      <c r="AE5731" s="3">
        <v>113963</v>
      </c>
      <c r="AF5731">
        <v>0.0554645447023896</v>
      </c>
      <c r="AG5731">
        <v>0.946658879641797</v>
      </c>
      <c r="AH5731" s="3">
        <v>2832100</v>
      </c>
      <c r="AI5731" s="3">
        <v>19.5</v>
      </c>
      <c r="AJ5731">
        <v>1.18055764682627</v>
      </c>
      <c r="AK5731">
        <v>0.0051368539987968</v>
      </c>
      <c r="AL5731">
        <v>0.0011208668036615</v>
      </c>
      <c r="AM5731" s="3">
        <v>1712.25</v>
      </c>
      <c r="AN5731" s="3">
        <v>0.12</v>
      </c>
      <c r="AO5731" s="3">
        <v>110.638894078087</v>
      </c>
      <c r="AP5731" s="3">
        <v>41.07</v>
      </c>
      <c r="AQ5731" s="4">
        <v>104</v>
      </c>
      <c r="AR5731" s="3">
        <v>1598</v>
      </c>
      <c r="AS5731" s="3">
        <v>365.03</v>
      </c>
      <c r="AT5731">
        <v>17</v>
      </c>
      <c r="AU5731">
        <v>0</v>
      </c>
      <c r="AV5731">
        <v>0</v>
      </c>
      <c r="AW5731">
        <v>0</v>
      </c>
      <c r="AX5731">
        <v>105</v>
      </c>
      <c r="AY5731">
        <v>0</v>
      </c>
      <c r="AZ5731">
        <v>0</v>
      </c>
      <c r="BA5731">
        <v>0</v>
      </c>
    </row>
    <row r="5732" spans="1:53">
      <c r="A5732" t="s">
        <v>6920</v>
      </c>
      <c r="B5732" t="s">
        <v>6915</v>
      </c>
      <c r="C5732">
        <v>2005</v>
      </c>
      <c r="D5732">
        <v>0.00543541001269866</v>
      </c>
      <c r="E5732">
        <v>0.693147180559945</v>
      </c>
      <c r="F5732" s="2">
        <v>0.137</v>
      </c>
      <c r="G5732">
        <v>0.544258825671545</v>
      </c>
      <c r="H5732" s="3">
        <v>7018.76</v>
      </c>
      <c r="I5732" s="4">
        <v>13</v>
      </c>
      <c r="J5732" s="4">
        <v>63</v>
      </c>
      <c r="K5732">
        <v>2</v>
      </c>
      <c r="L5732" s="3">
        <v>0.0688885689605528</v>
      </c>
      <c r="M5732" s="4">
        <v>41</v>
      </c>
      <c r="N5732">
        <v>3</v>
      </c>
      <c r="O5732" s="3">
        <v>174319</v>
      </c>
      <c r="P5732" s="3">
        <v>8.25773299581752</v>
      </c>
      <c r="Q5732" s="2">
        <v>12.8653454343397</v>
      </c>
      <c r="R5732" s="2">
        <v>0.000144</v>
      </c>
      <c r="S5732">
        <v>0</v>
      </c>
      <c r="T5732" s="2">
        <v>0</v>
      </c>
      <c r="U5732" s="2">
        <v>0.0064343163538874</v>
      </c>
      <c r="V5732">
        <v>0.00489863591830583</v>
      </c>
      <c r="W5732">
        <v>0.018748726723788</v>
      </c>
      <c r="X5732" s="3">
        <v>7.8527</v>
      </c>
      <c r="Y5732" s="9">
        <v>1.14363220308142</v>
      </c>
      <c r="Z5732">
        <v>35273.1591448931</v>
      </c>
      <c r="AA5732" s="4">
        <v>515</v>
      </c>
      <c r="AB5732">
        <v>1.42</v>
      </c>
      <c r="AD5732" s="3">
        <v>0.6377</v>
      </c>
      <c r="AE5732" s="3">
        <v>113963</v>
      </c>
      <c r="AF5732">
        <v>0.0479965464959569</v>
      </c>
      <c r="AG5732">
        <v>0.952830188679245</v>
      </c>
      <c r="AH5732" s="3">
        <v>3972865</v>
      </c>
      <c r="AI5732" s="3">
        <v>26.8</v>
      </c>
      <c r="AJ5732">
        <v>1.12806395009482</v>
      </c>
      <c r="AK5732">
        <v>0.00776005138656</v>
      </c>
      <c r="AL5732">
        <v>0.00111131691053899</v>
      </c>
      <c r="AM5732" s="3">
        <v>1978.66666666667</v>
      </c>
      <c r="AN5732" s="3">
        <v>0.12</v>
      </c>
      <c r="AO5732" s="3">
        <v>128.653454343397</v>
      </c>
      <c r="AP5732" s="3">
        <v>41.59</v>
      </c>
      <c r="AQ5732" s="4">
        <v>115</v>
      </c>
      <c r="AR5732" s="3">
        <v>1620</v>
      </c>
      <c r="AS5732" s="3">
        <v>379.87</v>
      </c>
      <c r="AT5732">
        <v>22</v>
      </c>
      <c r="AU5732">
        <v>0</v>
      </c>
      <c r="AV5732">
        <v>0</v>
      </c>
      <c r="AW5732">
        <v>0</v>
      </c>
      <c r="AX5732">
        <v>105</v>
      </c>
      <c r="AY5732">
        <v>0</v>
      </c>
      <c r="AZ5732">
        <v>0</v>
      </c>
      <c r="BA5732">
        <v>0</v>
      </c>
    </row>
    <row r="5733" spans="1:53">
      <c r="A5733" t="s">
        <v>6921</v>
      </c>
      <c r="B5733" t="s">
        <v>6915</v>
      </c>
      <c r="C5733">
        <v>2006</v>
      </c>
      <c r="D5733">
        <v>0.00501749914926066</v>
      </c>
      <c r="E5733">
        <v>0.693147180559945</v>
      </c>
      <c r="F5733" s="2">
        <v>0.439</v>
      </c>
      <c r="G5733">
        <v>0.426526954596996</v>
      </c>
      <c r="H5733" s="3">
        <v>786</v>
      </c>
      <c r="I5733" s="4">
        <v>19</v>
      </c>
      <c r="J5733" s="4">
        <v>54</v>
      </c>
      <c r="K5733">
        <v>2</v>
      </c>
      <c r="L5733" s="3">
        <v>0.0621161719549642</v>
      </c>
      <c r="M5733" s="4">
        <v>39</v>
      </c>
      <c r="N5733">
        <v>3</v>
      </c>
      <c r="O5733" s="3">
        <v>119773</v>
      </c>
      <c r="P5733" s="3">
        <v>8.34588702640643</v>
      </c>
      <c r="Q5733" s="2">
        <v>14.3399688102009</v>
      </c>
      <c r="R5733" s="2">
        <v>0.000257</v>
      </c>
      <c r="S5733">
        <v>0</v>
      </c>
      <c r="T5733" s="2">
        <v>0</v>
      </c>
      <c r="U5733" s="2">
        <v>0.00714285714285714</v>
      </c>
      <c r="V5733">
        <v>0.00540170693939285</v>
      </c>
      <c r="W5733">
        <v>0.0148597458902916</v>
      </c>
      <c r="X5733" s="3">
        <v>8.6034</v>
      </c>
      <c r="Y5733" s="9">
        <v>0.937444378598269</v>
      </c>
      <c r="Z5733">
        <v>47097.4130461691</v>
      </c>
      <c r="AA5733" s="4">
        <v>455</v>
      </c>
      <c r="AB5733">
        <v>1.56</v>
      </c>
      <c r="AD5733" s="3">
        <v>0.6356</v>
      </c>
      <c r="AE5733" s="3">
        <v>113963</v>
      </c>
      <c r="AF5733">
        <v>0.041001259219284</v>
      </c>
      <c r="AG5733">
        <v>0.951789890268034</v>
      </c>
      <c r="AH5733" s="3">
        <v>4389654</v>
      </c>
      <c r="AI5733" s="3">
        <v>20.9</v>
      </c>
      <c r="AJ5733">
        <v>0.978321607843137</v>
      </c>
      <c r="AK5733">
        <v>0.007613915295168</v>
      </c>
      <c r="AL5733">
        <v>0.00119255114209706</v>
      </c>
      <c r="AM5733" s="3">
        <v>2138.07692307692</v>
      </c>
      <c r="AN5733" s="3">
        <v>0.13</v>
      </c>
      <c r="AO5733" s="3">
        <v>143.399688102009</v>
      </c>
      <c r="AP5733" s="3">
        <v>38.02</v>
      </c>
      <c r="AQ5733" s="4">
        <v>186</v>
      </c>
      <c r="AR5733" s="3">
        <v>1895</v>
      </c>
      <c r="AS5733" s="3">
        <v>485</v>
      </c>
      <c r="AT5733">
        <v>24</v>
      </c>
      <c r="AU5733">
        <v>0</v>
      </c>
      <c r="AV5733">
        <v>0</v>
      </c>
      <c r="AW5733">
        <v>0</v>
      </c>
      <c r="AX5733">
        <v>105</v>
      </c>
      <c r="AY5733">
        <v>0</v>
      </c>
      <c r="AZ5733">
        <v>0</v>
      </c>
      <c r="BA5733">
        <v>0</v>
      </c>
    </row>
    <row r="5734" spans="1:53">
      <c r="A5734" t="s">
        <v>6922</v>
      </c>
      <c r="B5734" t="s">
        <v>6915</v>
      </c>
      <c r="C5734">
        <v>2007</v>
      </c>
      <c r="D5734">
        <v>0.0118481697897205</v>
      </c>
      <c r="E5734">
        <v>1.09861228866811</v>
      </c>
      <c r="F5734" s="2">
        <v>0.33</v>
      </c>
      <c r="G5734">
        <v>0.43347701005228</v>
      </c>
      <c r="H5734" s="3">
        <v>232.47</v>
      </c>
      <c r="I5734" s="4">
        <v>19</v>
      </c>
      <c r="J5734" s="4">
        <v>84</v>
      </c>
      <c r="K5734">
        <v>2</v>
      </c>
      <c r="L5734" s="3">
        <v>0.0594724220623501</v>
      </c>
      <c r="M5734" s="4">
        <v>37</v>
      </c>
      <c r="N5734">
        <v>3</v>
      </c>
      <c r="O5734" s="3">
        <v>130505</v>
      </c>
      <c r="P5734" s="3">
        <v>8.43594351320321</v>
      </c>
      <c r="Q5734" s="2">
        <v>15.1526162790698</v>
      </c>
      <c r="R5734" s="2">
        <v>0.000369</v>
      </c>
      <c r="S5734">
        <v>0</v>
      </c>
      <c r="T5734" s="2">
        <v>0</v>
      </c>
      <c r="U5734" s="2">
        <v>0.00730337078651685</v>
      </c>
      <c r="V5734">
        <v>0.00470819292829422</v>
      </c>
      <c r="W5734">
        <v>0.0123069579451458</v>
      </c>
      <c r="X5734" s="3">
        <v>7.0183</v>
      </c>
      <c r="Y5734" s="9">
        <v>0.869669106007067</v>
      </c>
      <c r="Z5734">
        <v>48829.6474709875</v>
      </c>
      <c r="AA5734" s="4">
        <v>442</v>
      </c>
      <c r="AB5734">
        <v>1.668</v>
      </c>
      <c r="AD5734" s="3">
        <v>0.6327</v>
      </c>
      <c r="AE5734" s="3">
        <v>113963</v>
      </c>
      <c r="AF5734">
        <v>0.0342745864661654</v>
      </c>
      <c r="AG5734">
        <v>0.950496240601504</v>
      </c>
      <c r="AH5734" s="3">
        <v>5299286</v>
      </c>
      <c r="AI5734" s="3">
        <v>39.81</v>
      </c>
      <c r="AJ5734">
        <v>0.903043475308271</v>
      </c>
      <c r="AK5734">
        <v>0.0081903536140608</v>
      </c>
      <c r="AL5734">
        <v>0.00118095930232558</v>
      </c>
      <c r="AM5734" s="3">
        <v>2557.69230769231</v>
      </c>
      <c r="AN5734" s="3">
        <v>0.13</v>
      </c>
      <c r="AO5734" s="3">
        <v>151.526162790698</v>
      </c>
      <c r="AP5734" s="3">
        <v>36.19</v>
      </c>
      <c r="AQ5734" s="4">
        <v>319</v>
      </c>
      <c r="AR5734" s="3">
        <v>1954</v>
      </c>
      <c r="AS5734" s="3">
        <v>497</v>
      </c>
      <c r="AT5734">
        <v>29</v>
      </c>
      <c r="AU5734">
        <v>0</v>
      </c>
      <c r="AV5734">
        <v>0</v>
      </c>
      <c r="AW5734">
        <v>0</v>
      </c>
      <c r="AX5734">
        <v>105</v>
      </c>
      <c r="AY5734">
        <v>0</v>
      </c>
      <c r="AZ5734">
        <v>0</v>
      </c>
      <c r="BA5734">
        <v>0</v>
      </c>
    </row>
    <row r="5735" spans="1:53">
      <c r="A5735" t="s">
        <v>6923</v>
      </c>
      <c r="B5735" t="s">
        <v>6915</v>
      </c>
      <c r="C5735">
        <v>2008</v>
      </c>
      <c r="D5735">
        <v>0.00964280795342697</v>
      </c>
      <c r="E5735">
        <v>1.38629436111989</v>
      </c>
      <c r="F5735" s="2">
        <v>0.0611</v>
      </c>
      <c r="G5735">
        <v>0.747228850405442</v>
      </c>
      <c r="H5735" s="3">
        <v>320</v>
      </c>
      <c r="I5735" s="4">
        <v>29</v>
      </c>
      <c r="J5735" s="4">
        <v>144</v>
      </c>
      <c r="K5735">
        <v>2</v>
      </c>
      <c r="L5735" s="3">
        <v>0.05549575</v>
      </c>
      <c r="M5735" s="4">
        <v>39</v>
      </c>
      <c r="N5735">
        <v>5</v>
      </c>
      <c r="O5735" s="3">
        <v>376412</v>
      </c>
      <c r="P5735" s="3">
        <v>8.526</v>
      </c>
      <c r="Q5735" s="2">
        <v>16.1547826086957</v>
      </c>
      <c r="R5735" s="2">
        <v>0.000389</v>
      </c>
      <c r="S5735">
        <v>0</v>
      </c>
      <c r="T5735" s="2">
        <v>0</v>
      </c>
      <c r="U5735" s="2">
        <v>0.00578368999421631</v>
      </c>
      <c r="V5735">
        <v>0.0049297996529421</v>
      </c>
      <c r="W5735">
        <v>0.00975417</v>
      </c>
      <c r="X5735" s="3">
        <v>7.3375</v>
      </c>
      <c r="Y5735" s="9">
        <v>0.712874657140853</v>
      </c>
      <c r="Z5735">
        <v>51994.0715434084</v>
      </c>
      <c r="AA5735" s="4">
        <v>403</v>
      </c>
      <c r="AB5735">
        <v>1.8578</v>
      </c>
      <c r="AD5735" s="3">
        <v>0.6288</v>
      </c>
      <c r="AE5735" s="3">
        <v>113963</v>
      </c>
      <c r="AF5735">
        <v>0.0273509011927905</v>
      </c>
      <c r="AG5735">
        <v>0.955912352701178</v>
      </c>
      <c r="AH5735" s="3">
        <v>7671224</v>
      </c>
      <c r="AI5735" s="3">
        <v>30.26</v>
      </c>
      <c r="AJ5735">
        <v>0.731591744402045</v>
      </c>
      <c r="AK5735">
        <v>0.0092905113087808</v>
      </c>
      <c r="AL5735">
        <v>0.000899442345745638</v>
      </c>
      <c r="AM5735" s="3">
        <v>4166.7</v>
      </c>
      <c r="AN5735" s="3">
        <v>0.1</v>
      </c>
      <c r="AO5735" s="3">
        <v>167.098398992625</v>
      </c>
      <c r="AP5735" s="3">
        <v>39.91</v>
      </c>
      <c r="AQ5735" s="4">
        <v>389</v>
      </c>
      <c r="AR5735" s="3">
        <v>2004</v>
      </c>
      <c r="AS5735" s="3">
        <v>521</v>
      </c>
      <c r="AT5735">
        <v>31</v>
      </c>
      <c r="AU5735">
        <v>0</v>
      </c>
      <c r="AV5735">
        <v>0</v>
      </c>
      <c r="AW5735">
        <v>0</v>
      </c>
      <c r="AX5735">
        <v>105</v>
      </c>
      <c r="AY5735">
        <v>0</v>
      </c>
      <c r="AZ5735">
        <v>0</v>
      </c>
      <c r="BA5735">
        <v>0</v>
      </c>
    </row>
    <row r="5736" spans="1:53">
      <c r="A5736" t="s">
        <v>6924</v>
      </c>
      <c r="B5736" t="s">
        <v>6915</v>
      </c>
      <c r="C5736">
        <v>2009</v>
      </c>
      <c r="D5736">
        <v>0.00843463094498465</v>
      </c>
      <c r="E5736">
        <v>1.6094379124341</v>
      </c>
      <c r="F5736" s="2">
        <v>0.0592</v>
      </c>
      <c r="G5736">
        <v>0.824004989223889</v>
      </c>
      <c r="H5736" s="3">
        <v>94.6442748091603</v>
      </c>
      <c r="I5736" s="4">
        <v>68</v>
      </c>
      <c r="J5736" s="4">
        <v>139</v>
      </c>
      <c r="K5736">
        <v>2</v>
      </c>
      <c r="L5736" s="3">
        <v>0.05205547</v>
      </c>
      <c r="M5736" s="4">
        <v>52</v>
      </c>
      <c r="N5736">
        <v>5</v>
      </c>
      <c r="O5736" s="3">
        <v>412295</v>
      </c>
      <c r="P5736" s="3">
        <v>8.618</v>
      </c>
      <c r="Q5736" s="2">
        <v>17.2564102564103</v>
      </c>
      <c r="R5736" s="2">
        <v>0</v>
      </c>
      <c r="S5736">
        <v>0</v>
      </c>
      <c r="T5736" s="2">
        <v>0</v>
      </c>
      <c r="U5736" s="2">
        <v>0.00577034045008656</v>
      </c>
      <c r="V5736">
        <v>0.00449080667718799</v>
      </c>
      <c r="W5736">
        <v>0.00807848</v>
      </c>
      <c r="X5736" s="3">
        <v>8.3491</v>
      </c>
      <c r="Y5736" s="9">
        <v>0.742726725853613</v>
      </c>
      <c r="Z5736">
        <v>55301.4605500903</v>
      </c>
      <c r="AA5736" s="4">
        <v>364</v>
      </c>
      <c r="AB5736">
        <v>1.9544</v>
      </c>
      <c r="AD5736" s="3">
        <v>0.6232</v>
      </c>
      <c r="AE5736" s="3">
        <v>113963</v>
      </c>
      <c r="AF5736">
        <v>0.0272189448040316</v>
      </c>
      <c r="AG5736">
        <v>0.955026391841219</v>
      </c>
      <c r="AH5736" s="3">
        <v>9964424</v>
      </c>
      <c r="AI5736" s="3">
        <v>16.87</v>
      </c>
      <c r="AJ5736">
        <v>0.752288208220879</v>
      </c>
      <c r="AK5736">
        <v>0.0104325815622348</v>
      </c>
      <c r="AL5736">
        <v>0.000896217960207923</v>
      </c>
      <c r="AM5736" s="3">
        <v>4186.9</v>
      </c>
      <c r="AN5736" s="3">
        <v>0.1</v>
      </c>
      <c r="AO5736" s="3">
        <v>180.94640616598</v>
      </c>
      <c r="AP5736" s="3">
        <v>40.04</v>
      </c>
      <c r="AQ5736" s="4">
        <v>386</v>
      </c>
      <c r="AR5736" s="3">
        <v>2020</v>
      </c>
      <c r="AS5736" s="3">
        <v>523</v>
      </c>
      <c r="AT5736">
        <v>33</v>
      </c>
      <c r="AU5736">
        <v>0</v>
      </c>
      <c r="AV5736">
        <v>0</v>
      </c>
      <c r="AW5736">
        <v>0</v>
      </c>
      <c r="AX5736">
        <v>105</v>
      </c>
      <c r="AY5736">
        <v>0</v>
      </c>
      <c r="AZ5736">
        <v>0</v>
      </c>
      <c r="BA5736">
        <v>0</v>
      </c>
    </row>
    <row r="5737" spans="1:53">
      <c r="A5737" t="s">
        <v>6925</v>
      </c>
      <c r="B5737" t="s">
        <v>6915</v>
      </c>
      <c r="C5737">
        <v>2010</v>
      </c>
      <c r="D5737">
        <v>0.0101030147875636</v>
      </c>
      <c r="E5737">
        <v>2.07944154167984</v>
      </c>
      <c r="F5737" s="2">
        <v>0.1677</v>
      </c>
      <c r="G5737">
        <v>0.7489135096568</v>
      </c>
      <c r="H5737" s="3">
        <v>130.279898218829</v>
      </c>
      <c r="I5737" s="4">
        <v>78</v>
      </c>
      <c r="J5737" s="4">
        <v>386</v>
      </c>
      <c r="K5737">
        <v>2</v>
      </c>
      <c r="L5737" s="3">
        <v>0.0529579</v>
      </c>
      <c r="M5737" s="4">
        <v>51</v>
      </c>
      <c r="N5737">
        <v>5</v>
      </c>
      <c r="O5737" s="3">
        <v>500502</v>
      </c>
      <c r="P5737" s="3">
        <v>8.71</v>
      </c>
      <c r="Q5737" s="2">
        <v>17.669686985173</v>
      </c>
      <c r="R5737" s="2">
        <v>0.000236</v>
      </c>
      <c r="S5737">
        <v>0</v>
      </c>
      <c r="T5737" s="2">
        <v>0</v>
      </c>
      <c r="U5737" s="2">
        <v>0.0069848661233993</v>
      </c>
      <c r="V5737">
        <v>0.00351183007850537</v>
      </c>
      <c r="W5737">
        <v>0.00640279</v>
      </c>
      <c r="X5737" s="3">
        <v>14.0183</v>
      </c>
      <c r="Y5737" s="9">
        <v>0.6314000088933</v>
      </c>
      <c r="Z5737">
        <v>72358.5325180656</v>
      </c>
      <c r="AA5737" s="4">
        <v>124</v>
      </c>
      <c r="AB5737">
        <v>2.05</v>
      </c>
      <c r="AD5737" s="3">
        <v>0.6156</v>
      </c>
      <c r="AE5737" s="3">
        <v>113963</v>
      </c>
      <c r="AF5737">
        <v>0.0219543817064478</v>
      </c>
      <c r="AG5737">
        <v>0.961548093779499</v>
      </c>
      <c r="AH5737" s="3">
        <v>12608597</v>
      </c>
      <c r="AI5737" s="3">
        <v>49.89</v>
      </c>
      <c r="AJ5737">
        <v>0.637360170028319</v>
      </c>
      <c r="AK5737">
        <v>0.004812883515</v>
      </c>
      <c r="AL5737">
        <v>0.00107739270964266</v>
      </c>
      <c r="AM5737" s="3">
        <v>4325.75</v>
      </c>
      <c r="AN5737" s="3">
        <v>0.12</v>
      </c>
      <c r="AO5737" s="3">
        <v>192.592925121207</v>
      </c>
      <c r="AP5737" s="3">
        <v>40.55</v>
      </c>
      <c r="AQ5737" s="4">
        <v>407</v>
      </c>
      <c r="AR5737" s="3">
        <v>2047</v>
      </c>
      <c r="AS5737" s="3">
        <v>527</v>
      </c>
      <c r="AT5737">
        <v>39</v>
      </c>
      <c r="AU5737">
        <v>0</v>
      </c>
      <c r="AV5737">
        <v>0</v>
      </c>
      <c r="AW5737">
        <v>0</v>
      </c>
      <c r="AX5737">
        <v>105</v>
      </c>
      <c r="AY5737">
        <v>0</v>
      </c>
      <c r="AZ5737">
        <v>0</v>
      </c>
      <c r="BA5737">
        <v>0</v>
      </c>
    </row>
    <row r="5738" spans="1:53">
      <c r="A5738" t="s">
        <v>6926</v>
      </c>
      <c r="B5738" t="s">
        <v>6915</v>
      </c>
      <c r="C5738">
        <v>2011</v>
      </c>
      <c r="D5738">
        <v>0.0118428877746436</v>
      </c>
      <c r="E5738">
        <v>2.30258509299405</v>
      </c>
      <c r="F5738" s="2">
        <v>0.1801</v>
      </c>
      <c r="G5738">
        <v>0.862605919182922</v>
      </c>
      <c r="H5738" s="3">
        <v>544.41</v>
      </c>
      <c r="I5738" s="4">
        <v>139</v>
      </c>
      <c r="J5738" s="4">
        <v>434</v>
      </c>
      <c r="K5738">
        <v>2</v>
      </c>
      <c r="L5738" s="3">
        <v>0.05373035</v>
      </c>
      <c r="M5738" s="4">
        <v>56</v>
      </c>
      <c r="N5738">
        <v>6</v>
      </c>
      <c r="O5738" s="3">
        <v>340009</v>
      </c>
      <c r="P5738" s="3">
        <v>8.761</v>
      </c>
      <c r="Q5738" s="2">
        <v>17.3289581624282</v>
      </c>
      <c r="R5738" s="2">
        <v>0.000218</v>
      </c>
      <c r="S5738">
        <v>0</v>
      </c>
      <c r="T5738" s="2">
        <v>0</v>
      </c>
      <c r="U5738" s="2">
        <v>0.00506329113924051</v>
      </c>
      <c r="V5738">
        <v>0.00464672583497563</v>
      </c>
      <c r="W5738">
        <v>0.0086076</v>
      </c>
      <c r="X5738" s="3">
        <v>9.398</v>
      </c>
      <c r="Y5738" s="9">
        <v>0.546411586438683</v>
      </c>
      <c r="Z5738">
        <v>84382.1472188298</v>
      </c>
      <c r="AA5738" s="4">
        <v>122</v>
      </c>
      <c r="AB5738">
        <v>2.11</v>
      </c>
      <c r="AD5738" s="3">
        <v>0.6052</v>
      </c>
      <c r="AE5738" s="3">
        <v>113963</v>
      </c>
      <c r="AF5738">
        <v>0.019007772366402</v>
      </c>
      <c r="AG5738">
        <v>0.953782774034292</v>
      </c>
      <c r="AH5738" s="3">
        <v>15583413</v>
      </c>
      <c r="AI5738" s="3">
        <v>74.58</v>
      </c>
      <c r="AJ5738">
        <v>0.588425019847888</v>
      </c>
      <c r="AK5738">
        <v>0.010279576640012</v>
      </c>
      <c r="AL5738">
        <v>0.000895255147717099</v>
      </c>
      <c r="AM5738" s="3">
        <v>5995.6</v>
      </c>
      <c r="AN5738" s="3">
        <v>0.1</v>
      </c>
      <c r="AO5738" s="3">
        <v>189.11369740376</v>
      </c>
      <c r="AP5738" s="3">
        <v>38.16</v>
      </c>
      <c r="AQ5738" s="4">
        <v>336</v>
      </c>
      <c r="AR5738" s="3">
        <v>2106</v>
      </c>
      <c r="AS5738" s="3">
        <v>581</v>
      </c>
      <c r="AT5738">
        <v>43</v>
      </c>
      <c r="AU5738">
        <v>0</v>
      </c>
      <c r="AV5738">
        <v>0</v>
      </c>
      <c r="AW5738">
        <v>0</v>
      </c>
      <c r="AX5738">
        <v>105</v>
      </c>
      <c r="AY5738">
        <v>0</v>
      </c>
      <c r="AZ5738">
        <v>0</v>
      </c>
      <c r="BA5738">
        <v>0</v>
      </c>
    </row>
    <row r="5739" spans="1:53">
      <c r="A5739" t="s">
        <v>6927</v>
      </c>
      <c r="B5739" t="s">
        <v>6915</v>
      </c>
      <c r="C5739">
        <v>2012</v>
      </c>
      <c r="D5739">
        <v>0.0111682315995966</v>
      </c>
      <c r="E5739">
        <v>2.484906649788</v>
      </c>
      <c r="F5739" s="2">
        <v>0.3973</v>
      </c>
      <c r="G5739">
        <v>0.867061219753095</v>
      </c>
      <c r="H5739" s="3">
        <v>3071.17</v>
      </c>
      <c r="I5739" s="4">
        <v>221</v>
      </c>
      <c r="J5739" s="4">
        <v>408</v>
      </c>
      <c r="K5739">
        <v>2</v>
      </c>
      <c r="L5739" s="3">
        <v>0.05446734</v>
      </c>
      <c r="M5739" s="4">
        <v>67</v>
      </c>
      <c r="N5739">
        <v>6</v>
      </c>
      <c r="O5739" s="3">
        <v>442750</v>
      </c>
      <c r="P5739" s="3">
        <v>8.812</v>
      </c>
      <c r="Q5739" s="2">
        <v>17.641401792991</v>
      </c>
      <c r="R5739" s="2">
        <v>0.000818</v>
      </c>
      <c r="S5739">
        <v>0</v>
      </c>
      <c r="T5739" s="2">
        <v>0</v>
      </c>
      <c r="U5739" s="2">
        <v>0.0263440860215054</v>
      </c>
      <c r="V5739">
        <v>0.00751695490940677</v>
      </c>
      <c r="W5739">
        <v>0.01451613</v>
      </c>
      <c r="X5739" s="3">
        <v>10.0412</v>
      </c>
      <c r="Y5739" s="9">
        <v>0.470439118616813</v>
      </c>
      <c r="Z5739">
        <v>92307.2656683306</v>
      </c>
      <c r="AA5739" s="4">
        <v>123</v>
      </c>
      <c r="AB5739">
        <v>2.16</v>
      </c>
      <c r="AD5739" s="3">
        <v>0.5909</v>
      </c>
      <c r="AE5739" s="3">
        <v>113963</v>
      </c>
      <c r="AF5739">
        <v>0.0181643289767294</v>
      </c>
      <c r="AG5739">
        <v>0.945903729678036</v>
      </c>
      <c r="AH5739" s="3">
        <v>18856869</v>
      </c>
      <c r="AI5739" s="3">
        <v>38.59</v>
      </c>
      <c r="AJ5739">
        <v>0.554891713340771</v>
      </c>
      <c r="AK5739">
        <v>0.006340697834048</v>
      </c>
      <c r="AL5739">
        <v>0.00437890974084004</v>
      </c>
      <c r="AM5739" s="3">
        <v>1280.40816326531</v>
      </c>
      <c r="AN5739" s="3">
        <v>0.49</v>
      </c>
      <c r="AO5739" s="3">
        <v>193.440571939231</v>
      </c>
      <c r="AP5739" s="3">
        <v>38.47</v>
      </c>
      <c r="AQ5739" s="4">
        <v>338</v>
      </c>
      <c r="AR5739" s="3">
        <v>2363</v>
      </c>
      <c r="AS5739" s="3">
        <v>582</v>
      </c>
      <c r="AT5739">
        <v>49</v>
      </c>
      <c r="AU5739">
        <v>0</v>
      </c>
      <c r="AV5739">
        <v>0</v>
      </c>
      <c r="AW5739">
        <v>0</v>
      </c>
      <c r="AX5739">
        <v>105</v>
      </c>
      <c r="AY5739">
        <v>0</v>
      </c>
      <c r="AZ5739">
        <v>0</v>
      </c>
      <c r="BA5739">
        <v>0</v>
      </c>
    </row>
    <row r="5740" spans="1:53">
      <c r="A5740" t="s">
        <v>6928</v>
      </c>
      <c r="B5740" t="s">
        <v>6915</v>
      </c>
      <c r="C5740">
        <v>2013</v>
      </c>
      <c r="D5740">
        <v>0.0131411640881188</v>
      </c>
      <c r="E5740">
        <v>2.70805020110221</v>
      </c>
      <c r="F5740" s="2">
        <v>0.8675</v>
      </c>
      <c r="G5740">
        <v>1.00339777150618</v>
      </c>
      <c r="H5740" s="3">
        <v>3400</v>
      </c>
      <c r="I5740" s="4">
        <v>205</v>
      </c>
      <c r="J5740" s="4">
        <v>635</v>
      </c>
      <c r="K5740">
        <v>2</v>
      </c>
      <c r="L5740" s="3">
        <v>0.05534954</v>
      </c>
      <c r="M5740" s="4">
        <v>75</v>
      </c>
      <c r="N5740">
        <v>6</v>
      </c>
      <c r="O5740" s="3">
        <v>399104</v>
      </c>
      <c r="P5740" s="3">
        <v>8.863</v>
      </c>
      <c r="Q5740" s="2">
        <v>20.121434392828</v>
      </c>
      <c r="R5740" s="2">
        <v>0.000411</v>
      </c>
      <c r="S5740">
        <v>0</v>
      </c>
      <c r="T5740" s="2">
        <v>0</v>
      </c>
      <c r="U5740" s="2">
        <v>0.00403225806451613</v>
      </c>
      <c r="V5740">
        <v>0.00756885702429081</v>
      </c>
      <c r="W5740">
        <v>0.01169355</v>
      </c>
      <c r="X5740" s="3">
        <v>11.3838</v>
      </c>
      <c r="Y5740" s="9">
        <v>0.436721376161223</v>
      </c>
      <c r="Z5740">
        <v>99679.3808734107</v>
      </c>
      <c r="AA5740" s="4">
        <v>120</v>
      </c>
      <c r="AB5740">
        <v>2.18</v>
      </c>
      <c r="AD5740" s="3">
        <v>0.5715</v>
      </c>
      <c r="AE5740" s="3">
        <v>113963</v>
      </c>
      <c r="AF5740">
        <v>0.0174701454785155</v>
      </c>
      <c r="AG5740">
        <v>0.938083485352506</v>
      </c>
      <c r="AH5740" s="3">
        <v>22387782</v>
      </c>
      <c r="AI5740" s="3">
        <v>60.29</v>
      </c>
      <c r="AJ5740">
        <v>0.536172513513099</v>
      </c>
      <c r="AK5740">
        <v>0.0104510862984528</v>
      </c>
      <c r="AL5740">
        <v>0.000892857142857143</v>
      </c>
      <c r="AM5740" s="3">
        <v>6523.3</v>
      </c>
      <c r="AN5740" s="3">
        <v>0.1</v>
      </c>
      <c r="AO5740" s="3">
        <v>195.026785714286</v>
      </c>
      <c r="AP5740" s="3">
        <v>39.19</v>
      </c>
      <c r="AQ5740" s="4">
        <v>376</v>
      </c>
      <c r="AR5740" s="3">
        <v>2510</v>
      </c>
      <c r="AS5740" s="3">
        <v>616</v>
      </c>
      <c r="AT5740">
        <v>52</v>
      </c>
      <c r="AU5740">
        <v>0</v>
      </c>
      <c r="AV5740">
        <v>0</v>
      </c>
      <c r="AW5740">
        <v>0</v>
      </c>
      <c r="AX5740">
        <v>105</v>
      </c>
      <c r="AY5740">
        <v>0</v>
      </c>
      <c r="AZ5740">
        <v>0</v>
      </c>
      <c r="BA5740">
        <v>0</v>
      </c>
    </row>
    <row r="5741" spans="1:53">
      <c r="A5741" t="s">
        <v>6929</v>
      </c>
      <c r="B5741" t="s">
        <v>6915</v>
      </c>
      <c r="C5741">
        <v>2014</v>
      </c>
      <c r="D5741">
        <v>0.0169082683734756</v>
      </c>
      <c r="E5741">
        <v>3.09104245335832</v>
      </c>
      <c r="F5741" s="2">
        <v>1.063</v>
      </c>
      <c r="G5741">
        <v>1.12053070550168</v>
      </c>
      <c r="H5741" s="3">
        <v>3859</v>
      </c>
      <c r="I5741" s="4">
        <v>209</v>
      </c>
      <c r="J5741" s="4">
        <v>655</v>
      </c>
      <c r="K5741">
        <v>2</v>
      </c>
      <c r="L5741" s="3">
        <v>0.04201478</v>
      </c>
      <c r="M5741" s="4">
        <v>75</v>
      </c>
      <c r="N5741">
        <v>6</v>
      </c>
      <c r="O5741" s="3">
        <v>386969</v>
      </c>
      <c r="P5741" s="3">
        <v>8.914</v>
      </c>
      <c r="Q5741" s="2">
        <v>18.6889795918367</v>
      </c>
      <c r="R5741" s="2">
        <v>0.000197</v>
      </c>
      <c r="S5741">
        <v>0</v>
      </c>
      <c r="T5741" s="2">
        <v>0</v>
      </c>
      <c r="U5741" s="2">
        <v>0.00933675966715614</v>
      </c>
      <c r="V5741">
        <v>0.00898936892005223</v>
      </c>
      <c r="W5741">
        <v>0.0164787</v>
      </c>
      <c r="X5741" s="3">
        <v>9.8396</v>
      </c>
      <c r="Y5741" s="9">
        <v>0.39407254454843</v>
      </c>
      <c r="Z5741">
        <v>117348.367029549</v>
      </c>
      <c r="AA5741" s="4">
        <v>118</v>
      </c>
      <c r="AB5741">
        <v>2.9085</v>
      </c>
      <c r="AD5741" s="3">
        <v>0.5456</v>
      </c>
      <c r="AE5741" s="3">
        <v>113963</v>
      </c>
      <c r="AF5741">
        <v>0.0166187386073642</v>
      </c>
      <c r="AG5741">
        <v>0.93103900838498</v>
      </c>
      <c r="AH5741" s="3">
        <v>26128595</v>
      </c>
      <c r="AI5741" s="3">
        <v>45.57</v>
      </c>
      <c r="AJ5741">
        <v>0.500441961968647</v>
      </c>
      <c r="AK5741">
        <v>0.0087889379239424</v>
      </c>
      <c r="AL5741">
        <v>0.0020455764075067</v>
      </c>
      <c r="AM5741" s="3">
        <v>2995.8497160332</v>
      </c>
      <c r="AN5741" s="3">
        <v>0.2289</v>
      </c>
      <c r="AO5741" s="3">
        <v>259.919571045576</v>
      </c>
      <c r="AP5741" s="3">
        <v>39.57</v>
      </c>
      <c r="AQ5741" s="4">
        <v>342</v>
      </c>
      <c r="AR5741" s="3">
        <v>2652</v>
      </c>
      <c r="AS5741" s="3">
        <v>660</v>
      </c>
      <c r="AT5741">
        <v>56</v>
      </c>
      <c r="AU5741">
        <v>0</v>
      </c>
      <c r="AV5741">
        <v>0</v>
      </c>
      <c r="AW5741">
        <v>0</v>
      </c>
      <c r="AX5741">
        <v>105</v>
      </c>
      <c r="AY5741">
        <v>0</v>
      </c>
      <c r="AZ5741">
        <v>0</v>
      </c>
      <c r="BA5741">
        <v>0</v>
      </c>
    </row>
    <row r="5742" spans="1:53">
      <c r="A5742" t="s">
        <v>6930</v>
      </c>
      <c r="B5742" t="s">
        <v>6915</v>
      </c>
      <c r="C5742">
        <v>2015</v>
      </c>
      <c r="D5742">
        <v>0.0150075588171849</v>
      </c>
      <c r="E5742">
        <v>3.3322045101752</v>
      </c>
      <c r="F5742" s="2">
        <v>0.5328</v>
      </c>
      <c r="G5742">
        <v>0.71967510321992</v>
      </c>
      <c r="H5742" s="3">
        <v>4403</v>
      </c>
      <c r="I5742" s="4">
        <v>497</v>
      </c>
      <c r="J5742" s="4">
        <v>707</v>
      </c>
      <c r="K5742">
        <v>2</v>
      </c>
      <c r="L5742" s="3">
        <v>0.05020587</v>
      </c>
      <c r="M5742" s="4">
        <v>77</v>
      </c>
      <c r="N5742">
        <v>6</v>
      </c>
      <c r="O5742" s="3">
        <v>372241</v>
      </c>
      <c r="P5742" s="3">
        <v>8.965</v>
      </c>
      <c r="Q5742" s="2">
        <v>19.4619787408013</v>
      </c>
      <c r="R5742" s="2">
        <v>0.000698</v>
      </c>
      <c r="S5742">
        <v>0</v>
      </c>
      <c r="T5742" s="2">
        <v>0</v>
      </c>
      <c r="U5742" s="2">
        <v>0.0083740771123872</v>
      </c>
      <c r="V5742">
        <v>0.0113054473724141</v>
      </c>
      <c r="W5742">
        <v>0.01834302</v>
      </c>
      <c r="X5742" s="3">
        <v>9.92</v>
      </c>
      <c r="Y5742" s="9">
        <v>0.353267915075985</v>
      </c>
      <c r="Z5742">
        <v>17639.4796665825</v>
      </c>
      <c r="AA5742" s="4">
        <v>119</v>
      </c>
      <c r="AB5742">
        <v>2.3802</v>
      </c>
      <c r="AD5742" s="3">
        <v>0.5114</v>
      </c>
      <c r="AE5742" s="3">
        <v>113963</v>
      </c>
      <c r="AF5742">
        <v>0.0159934601998428</v>
      </c>
      <c r="AG5742">
        <v>0.926209722690019</v>
      </c>
      <c r="AH5742" s="3">
        <v>30028203</v>
      </c>
      <c r="AI5742" s="3">
        <v>19.4366</v>
      </c>
      <c r="AJ5742">
        <v>0.458679142345908</v>
      </c>
      <c r="AK5742">
        <v>0.008495227598088</v>
      </c>
      <c r="AL5742">
        <v>0.00230616302186879</v>
      </c>
      <c r="AM5742" s="3">
        <v>2792.16300940439</v>
      </c>
      <c r="AN5742" s="3">
        <v>0.2552</v>
      </c>
      <c r="AO5742" s="3">
        <v>215.091270558467</v>
      </c>
      <c r="AP5742" s="3">
        <v>39.8</v>
      </c>
      <c r="AQ5742" s="4">
        <v>330</v>
      </c>
      <c r="AR5742" s="3">
        <v>2738.7</v>
      </c>
      <c r="AS5742" s="3">
        <v>762.9</v>
      </c>
      <c r="AT5742">
        <v>61</v>
      </c>
      <c r="AU5742">
        <v>0</v>
      </c>
      <c r="AV5742">
        <v>0</v>
      </c>
      <c r="AW5742">
        <v>0</v>
      </c>
      <c r="AX5742">
        <v>105</v>
      </c>
      <c r="AY5742">
        <v>0</v>
      </c>
      <c r="AZ5742">
        <v>0</v>
      </c>
      <c r="BA5742">
        <v>0</v>
      </c>
    </row>
    <row r="5743" spans="1:53">
      <c r="A5743" t="s">
        <v>6931</v>
      </c>
      <c r="B5743" t="s">
        <v>6915</v>
      </c>
      <c r="C5743">
        <v>2016</v>
      </c>
      <c r="D5743">
        <v>0.0116624956363976</v>
      </c>
      <c r="E5743">
        <v>3.61091791264422</v>
      </c>
      <c r="F5743" s="2">
        <v>0.5112</v>
      </c>
      <c r="G5743">
        <v>0.80124817306462</v>
      </c>
      <c r="H5743" s="3">
        <v>4780</v>
      </c>
      <c r="I5743" s="4">
        <v>632</v>
      </c>
      <c r="J5743" s="4">
        <v>692</v>
      </c>
      <c r="K5743">
        <v>2</v>
      </c>
      <c r="L5743" s="3">
        <v>0.05062082</v>
      </c>
      <c r="N5743">
        <v>6</v>
      </c>
      <c r="O5743" s="3">
        <v>336436</v>
      </c>
      <c r="P5743" s="3">
        <v>9.016</v>
      </c>
      <c r="Q5743" s="2">
        <v>20.5212765957447</v>
      </c>
      <c r="R5743" s="2">
        <v>0.000157</v>
      </c>
      <c r="S5743">
        <v>0</v>
      </c>
      <c r="T5743" s="2">
        <v>0</v>
      </c>
      <c r="U5743" s="2">
        <v>0.00972841797223511</v>
      </c>
      <c r="V5743">
        <v>0.01164154821031</v>
      </c>
      <c r="W5743">
        <v>0.01941408</v>
      </c>
      <c r="X5743" s="3">
        <v>7.9563</v>
      </c>
      <c r="Y5743" s="9">
        <v>0.319882044674183</v>
      </c>
      <c r="Z5743">
        <v>22813.1535465597</v>
      </c>
      <c r="AA5743" s="4">
        <v>118</v>
      </c>
      <c r="AB5743">
        <v>2.5128</v>
      </c>
      <c r="AD5743" s="3">
        <v>0.4672</v>
      </c>
      <c r="AE5743" s="3">
        <v>113965</v>
      </c>
      <c r="AF5743">
        <v>0.0149378055653861</v>
      </c>
      <c r="AG5743">
        <v>0.911879202548071</v>
      </c>
      <c r="AH5743" s="3">
        <v>34034577</v>
      </c>
      <c r="AI5743" s="3">
        <v>-63.8345</v>
      </c>
      <c r="AJ5743">
        <v>0.425436033567955</v>
      </c>
      <c r="AK5743">
        <v>0.0068937964486272</v>
      </c>
      <c r="AL5743">
        <v>0.00245585585585586</v>
      </c>
      <c r="AM5743" s="3">
        <v>2798.71606749817</v>
      </c>
      <c r="AN5743" s="3">
        <v>0.2726</v>
      </c>
      <c r="AO5743" s="3">
        <v>226.378378378378</v>
      </c>
      <c r="AP5743" s="3">
        <v>40.01</v>
      </c>
      <c r="AQ5743" s="4">
        <v>324</v>
      </c>
      <c r="AR5743" s="3">
        <v>2815.9</v>
      </c>
      <c r="AS5743" s="3">
        <v>771.49</v>
      </c>
      <c r="AT5743">
        <v>63</v>
      </c>
      <c r="AU5743">
        <v>0</v>
      </c>
      <c r="AV5743">
        <v>0</v>
      </c>
      <c r="AW5743">
        <v>0</v>
      </c>
      <c r="AX5743">
        <v>105</v>
      </c>
      <c r="AY5743">
        <v>0</v>
      </c>
      <c r="AZ5743">
        <v>0</v>
      </c>
      <c r="BA5743">
        <v>0</v>
      </c>
    </row>
    <row r="5744" spans="1:53">
      <c r="A5744" t="s">
        <v>6932</v>
      </c>
      <c r="B5744" t="s">
        <v>6915</v>
      </c>
      <c r="C5744">
        <v>2017</v>
      </c>
      <c r="D5744">
        <v>0.00990475439886978</v>
      </c>
      <c r="E5744">
        <v>4.00733318523247</v>
      </c>
      <c r="F5744" s="2">
        <v>0.9545</v>
      </c>
      <c r="G5744">
        <v>0.808829087194799</v>
      </c>
      <c r="H5744" s="3">
        <v>6316</v>
      </c>
      <c r="I5744" s="4">
        <v>414</v>
      </c>
      <c r="J5744" s="4">
        <v>708</v>
      </c>
      <c r="K5744">
        <v>2</v>
      </c>
      <c r="L5744" s="3">
        <v>0.04439234</v>
      </c>
      <c r="N5744">
        <v>6</v>
      </c>
      <c r="O5744" s="3">
        <v>337864</v>
      </c>
      <c r="P5744" s="3">
        <v>9.067</v>
      </c>
      <c r="Q5744" s="2">
        <v>21.3262295081967</v>
      </c>
      <c r="R5744" s="2">
        <v>0.000284</v>
      </c>
      <c r="S5744">
        <v>0</v>
      </c>
      <c r="T5744" s="2">
        <v>0</v>
      </c>
      <c r="U5744" s="2">
        <v>0.0148611492988727</v>
      </c>
      <c r="V5744">
        <v>0.011184345689572</v>
      </c>
      <c r="W5744">
        <v>0.01835335</v>
      </c>
      <c r="X5744" s="3">
        <v>9.15103217073002</v>
      </c>
      <c r="Y5744" s="9">
        <v>0.258791864478916</v>
      </c>
      <c r="Z5744">
        <v>3429.20969674706</v>
      </c>
      <c r="AA5744" s="4">
        <v>114</v>
      </c>
      <c r="AB5744">
        <v>2.6018</v>
      </c>
      <c r="AD5744" s="3">
        <v>0.412</v>
      </c>
      <c r="AE5744" s="3">
        <v>113953</v>
      </c>
      <c r="AF5744">
        <v>0.0135295933511428</v>
      </c>
      <c r="AG5744">
        <v>0.906595428910656</v>
      </c>
      <c r="AH5744" s="3">
        <v>36705968</v>
      </c>
      <c r="AI5744" s="3">
        <v>89.0438</v>
      </c>
      <c r="AJ5744">
        <v>0.351585148032057</v>
      </c>
      <c r="AK5744">
        <v>0.010855394482923</v>
      </c>
      <c r="AL5744">
        <v>0.00396697247706422</v>
      </c>
      <c r="AM5744" s="3">
        <v>1947.84921369103</v>
      </c>
      <c r="AN5744" s="3">
        <v>0.4324</v>
      </c>
      <c r="AO5744" s="3">
        <v>238.697247706422</v>
      </c>
      <c r="AP5744" s="3">
        <v>40.19</v>
      </c>
      <c r="AQ5744" s="4">
        <v>324</v>
      </c>
      <c r="AR5744" s="3">
        <v>2933</v>
      </c>
      <c r="AS5744" s="3">
        <v>826</v>
      </c>
      <c r="AT5744">
        <v>67</v>
      </c>
      <c r="AU5744">
        <v>0</v>
      </c>
      <c r="AV5744">
        <v>0</v>
      </c>
      <c r="AW5744">
        <v>0</v>
      </c>
      <c r="AX5744">
        <v>105</v>
      </c>
      <c r="AY5744">
        <v>0</v>
      </c>
      <c r="AZ5744">
        <v>0</v>
      </c>
      <c r="BA5744">
        <v>0</v>
      </c>
    </row>
    <row r="5745" spans="1:53">
      <c r="A5745" t="s">
        <v>6933</v>
      </c>
      <c r="B5745" t="s">
        <v>6915</v>
      </c>
      <c r="C5745">
        <v>2018</v>
      </c>
      <c r="D5745">
        <v>0.00905761378926368</v>
      </c>
      <c r="E5745">
        <v>4.21950770517611</v>
      </c>
      <c r="F5745" s="2">
        <v>1.6648</v>
      </c>
      <c r="G5745">
        <v>0.982892630104895</v>
      </c>
      <c r="H5745" s="3">
        <v>2246</v>
      </c>
      <c r="I5745" s="4">
        <v>314</v>
      </c>
      <c r="J5745" s="4">
        <v>858</v>
      </c>
      <c r="K5745">
        <v>2</v>
      </c>
      <c r="L5745" s="3">
        <v>0.04587294</v>
      </c>
      <c r="N5745">
        <v>6</v>
      </c>
      <c r="O5745" s="3">
        <v>471097</v>
      </c>
      <c r="P5745" s="3">
        <v>9.118</v>
      </c>
      <c r="Q5745" s="2">
        <v>21.7676518883415</v>
      </c>
      <c r="R5745" s="2">
        <v>0.000758</v>
      </c>
      <c r="S5745">
        <v>1</v>
      </c>
      <c r="T5745" s="2">
        <v>0</v>
      </c>
      <c r="U5745" s="2">
        <v>0.0214900512248667</v>
      </c>
      <c r="V5745">
        <v>0.0204758652412082</v>
      </c>
      <c r="W5745">
        <v>0.0204898</v>
      </c>
      <c r="X5745" s="3">
        <v>9.35297719686416</v>
      </c>
      <c r="Y5745" s="9">
        <v>0.20338427820574</v>
      </c>
      <c r="Z5745">
        <v>4434.99971846952</v>
      </c>
      <c r="AA5745" s="4">
        <v>112</v>
      </c>
      <c r="AB5745">
        <v>2.6617</v>
      </c>
      <c r="AD5745" s="3">
        <v>0.3125</v>
      </c>
      <c r="AE5745" s="3">
        <v>114630</v>
      </c>
      <c r="AF5745">
        <v>0.0121758988793882</v>
      </c>
      <c r="AG5745">
        <v>0.908609060491795</v>
      </c>
      <c r="AH5745" s="3">
        <v>36705968</v>
      </c>
      <c r="AI5745" s="3">
        <v>151.0272</v>
      </c>
      <c r="AJ5745">
        <v>0.253519059068458</v>
      </c>
      <c r="AK5745">
        <v>0.008842169005824</v>
      </c>
      <c r="AL5745">
        <v>0.00571018518518519</v>
      </c>
      <c r="AM5745" s="3">
        <v>1526.59315712664</v>
      </c>
      <c r="AN5745" s="3">
        <v>0.6167</v>
      </c>
      <c r="AO5745" s="3">
        <v>246.453703703704</v>
      </c>
      <c r="AP5745" s="3">
        <v>40.473</v>
      </c>
      <c r="AQ5745" s="4">
        <v>325</v>
      </c>
      <c r="AR5745" s="3">
        <v>2980.57</v>
      </c>
      <c r="AS5745" s="3">
        <v>868.1</v>
      </c>
      <c r="AT5745">
        <v>71</v>
      </c>
      <c r="AU5745">
        <v>0</v>
      </c>
      <c r="AV5745">
        <v>0</v>
      </c>
      <c r="AW5745">
        <v>0</v>
      </c>
      <c r="AX5745">
        <v>105</v>
      </c>
      <c r="AY5745">
        <v>0</v>
      </c>
      <c r="AZ5745">
        <v>0</v>
      </c>
      <c r="BA5745">
        <v>0</v>
      </c>
    </row>
    <row r="5746" spans="1:53">
      <c r="A5746" t="s">
        <v>6934</v>
      </c>
      <c r="B5746" t="s">
        <v>6915</v>
      </c>
      <c r="C5746">
        <v>2019</v>
      </c>
      <c r="D5746">
        <v>0.010852856557189</v>
      </c>
      <c r="E5746">
        <v>4.67282883446191</v>
      </c>
      <c r="F5746" s="2">
        <v>0.9285</v>
      </c>
      <c r="G5746">
        <v>0.927431149256075</v>
      </c>
      <c r="H5746" s="3">
        <v>2423</v>
      </c>
      <c r="I5746" s="4">
        <v>299</v>
      </c>
      <c r="J5746" s="4">
        <v>909</v>
      </c>
      <c r="K5746">
        <v>2</v>
      </c>
      <c r="L5746" s="3">
        <v>0.08199286</v>
      </c>
      <c r="N5746">
        <v>6</v>
      </c>
      <c r="O5746" s="3">
        <v>514854</v>
      </c>
      <c r="P5746" s="3">
        <v>9.169</v>
      </c>
      <c r="Q5746" s="2">
        <v>20.8944765045342</v>
      </c>
      <c r="R5746" s="2">
        <v>0</v>
      </c>
      <c r="S5746">
        <v>1</v>
      </c>
      <c r="T5746" s="2">
        <v>0</v>
      </c>
      <c r="U5746" s="2">
        <v>0.00788492649644791</v>
      </c>
      <c r="V5746">
        <v>0.00630551197932769</v>
      </c>
      <c r="W5746">
        <v>0.01160595</v>
      </c>
      <c r="X5746" s="3">
        <v>9.6306</v>
      </c>
      <c r="Y5746" s="9">
        <v>0.184360816340471</v>
      </c>
      <c r="Z5746">
        <v>666.656804312778</v>
      </c>
      <c r="AA5746" s="4">
        <v>114</v>
      </c>
      <c r="AB5746">
        <v>1.5977</v>
      </c>
      <c r="AD5746" s="3">
        <v>0.191</v>
      </c>
      <c r="AE5746" s="3">
        <v>110707</v>
      </c>
      <c r="AF5746">
        <v>0.011048382267819</v>
      </c>
      <c r="AG5746">
        <v>0.908494840422347</v>
      </c>
      <c r="AH5746" s="3">
        <v>36705968</v>
      </c>
      <c r="AI5746" s="3">
        <v>131.4459</v>
      </c>
      <c r="AJ5746">
        <v>0.185852968413804</v>
      </c>
      <c r="AK5746">
        <v>0.0074884901832</v>
      </c>
      <c r="AL5746">
        <v>0.00207592592592593</v>
      </c>
      <c r="AM5746" s="3">
        <v>4469.3131132917</v>
      </c>
      <c r="AN5746" s="3">
        <v>0.2242</v>
      </c>
      <c r="AO5746" s="3">
        <v>147.935185185185</v>
      </c>
      <c r="AP5746" s="3">
        <v>41.331</v>
      </c>
      <c r="AQ5746" s="4">
        <v>333</v>
      </c>
      <c r="AR5746" s="3">
        <v>3169.88</v>
      </c>
      <c r="AS5746" s="3">
        <v>891</v>
      </c>
      <c r="AT5746">
        <v>74</v>
      </c>
      <c r="AU5746">
        <v>0</v>
      </c>
      <c r="AV5746">
        <v>0</v>
      </c>
      <c r="AW5746">
        <v>0</v>
      </c>
      <c r="AX5746">
        <v>105</v>
      </c>
      <c r="AY5746">
        <v>0</v>
      </c>
      <c r="AZ5746">
        <v>0</v>
      </c>
      <c r="BA5746">
        <v>0</v>
      </c>
    </row>
    <row r="5747" spans="1:53">
      <c r="A5747" t="s">
        <v>6935</v>
      </c>
      <c r="B5747" t="s">
        <v>6915</v>
      </c>
      <c r="C5747">
        <v>2020</v>
      </c>
      <c r="D5747">
        <v>0.00819977310456901</v>
      </c>
      <c r="E5747">
        <v>5.00394630594546</v>
      </c>
      <c r="F5747" s="2">
        <v>1.1721</v>
      </c>
      <c r="G5747">
        <v>1.10259949390384</v>
      </c>
      <c r="H5747" s="3">
        <v>2600</v>
      </c>
      <c r="I5747" s="4">
        <v>263</v>
      </c>
      <c r="J5747" s="4">
        <v>1137</v>
      </c>
      <c r="K5747">
        <v>4</v>
      </c>
      <c r="L5747" s="3">
        <v>0.05435754</v>
      </c>
      <c r="N5747">
        <v>6</v>
      </c>
      <c r="O5747" s="3">
        <v>524577</v>
      </c>
      <c r="P5747" s="3">
        <v>9.22</v>
      </c>
      <c r="Q5747" s="2">
        <v>21.2176422093982</v>
      </c>
      <c r="R5747" s="2">
        <v>0.000155</v>
      </c>
      <c r="S5747">
        <v>1</v>
      </c>
      <c r="T5747" s="2">
        <v>43.6335219236209</v>
      </c>
      <c r="U5747" s="2">
        <v>0.02383056</v>
      </c>
      <c r="V5747">
        <v>0.00842506</v>
      </c>
      <c r="W5747">
        <v>0.00253221</v>
      </c>
      <c r="X5747" s="3">
        <v>9.84312813151593</v>
      </c>
      <c r="Y5747" s="9">
        <v>0.184303470600104</v>
      </c>
      <c r="Z5747">
        <v>862.187792787242</v>
      </c>
      <c r="AA5747" s="4">
        <v>104</v>
      </c>
      <c r="AB5747">
        <v>2.5737</v>
      </c>
      <c r="AD5747" s="3">
        <v>0.1179</v>
      </c>
      <c r="AE5747" s="3">
        <v>112025</v>
      </c>
      <c r="AF5747">
        <v>0.0109418647809185</v>
      </c>
      <c r="AG5747">
        <v>0.905344689496201</v>
      </c>
      <c r="AH5747" s="3">
        <v>36705968</v>
      </c>
      <c r="AI5747" s="3">
        <v>145.6094</v>
      </c>
      <c r="AJ5747">
        <v>0.187363734123186</v>
      </c>
      <c r="AK5747">
        <v>0.01187695775448</v>
      </c>
      <c r="AM5747" s="3">
        <v>3502.74691072145</v>
      </c>
      <c r="AN5747" s="3">
        <v>0.31975980573543</v>
      </c>
      <c r="AO5747" s="3">
        <v>238.305555555556</v>
      </c>
      <c r="AP5747" s="3">
        <v>42.024</v>
      </c>
      <c r="AQ5747" s="4">
        <v>373</v>
      </c>
      <c r="AR5747" s="3">
        <v>3225.5</v>
      </c>
      <c r="AS5747" s="3">
        <v>924.36</v>
      </c>
      <c r="AT5747">
        <v>78</v>
      </c>
      <c r="AU5747">
        <v>0</v>
      </c>
      <c r="AV5747">
        <v>0</v>
      </c>
      <c r="AW5747">
        <v>0</v>
      </c>
      <c r="AX5747">
        <v>105</v>
      </c>
      <c r="AY5747">
        <v>0</v>
      </c>
      <c r="AZ5747">
        <v>0</v>
      </c>
      <c r="BA5747">
        <v>0</v>
      </c>
    </row>
    <row r="5748" spans="1:53">
      <c r="A5748" t="s">
        <v>6936</v>
      </c>
      <c r="B5748" t="s">
        <v>6915</v>
      </c>
      <c r="C5748">
        <v>2021</v>
      </c>
      <c r="D5748">
        <v>0.00383848869920731</v>
      </c>
      <c r="E5748">
        <v>5.57972982598622</v>
      </c>
      <c r="F5748" s="2">
        <v>1.1745</v>
      </c>
      <c r="G5748">
        <v>1.83461766449318</v>
      </c>
      <c r="H5748" s="3">
        <v>3940</v>
      </c>
      <c r="I5748" s="4">
        <v>325</v>
      </c>
      <c r="J5748" s="4">
        <v>1493</v>
      </c>
      <c r="K5748">
        <v>4</v>
      </c>
      <c r="L5748" s="3">
        <v>0.04702399</v>
      </c>
      <c r="N5748">
        <v>6</v>
      </c>
      <c r="O5748" s="3">
        <v>461312</v>
      </c>
      <c r="P5748" s="3">
        <v>9.271</v>
      </c>
      <c r="Q5748" s="2">
        <v>21.4233937397035</v>
      </c>
      <c r="R5748" s="2">
        <v>0.000244</v>
      </c>
      <c r="S5748">
        <v>1</v>
      </c>
      <c r="T5748" s="2">
        <v>0</v>
      </c>
      <c r="U5748" s="2">
        <v>0.02408148</v>
      </c>
      <c r="V5748">
        <v>0.00901014</v>
      </c>
      <c r="W5748">
        <v>0.00266363</v>
      </c>
      <c r="X5748" s="3">
        <v>10.1353</v>
      </c>
      <c r="Y5748" s="9">
        <v>0.177808045176367</v>
      </c>
      <c r="Z5748">
        <v>129.601667450699</v>
      </c>
      <c r="AA5748" s="4">
        <v>110</v>
      </c>
      <c r="AB5748">
        <v>2.6008</v>
      </c>
      <c r="AD5748" s="3">
        <v>0.0834</v>
      </c>
      <c r="AE5748" s="3">
        <v>111793</v>
      </c>
      <c r="AF5748">
        <v>0.0097145414414571</v>
      </c>
      <c r="AG5748">
        <v>0.910008863553416</v>
      </c>
      <c r="AH5748" s="3">
        <v>36705968</v>
      </c>
      <c r="AI5748" s="3">
        <v>225.7549</v>
      </c>
      <c r="AJ5748">
        <v>0.175215352395766</v>
      </c>
      <c r="AK5748">
        <v>0.009536221425024</v>
      </c>
      <c r="AM5748" s="3">
        <v>10254.7771995094</v>
      </c>
      <c r="AN5748" s="3">
        <v>0.116248011100833</v>
      </c>
      <c r="AO5748" s="3">
        <v>240.814814814815</v>
      </c>
      <c r="AP5748" s="3">
        <v>42.109</v>
      </c>
      <c r="AQ5748" s="4">
        <v>420</v>
      </c>
      <c r="AR5748" s="3">
        <v>3292.06</v>
      </c>
      <c r="AS5748" s="3">
        <v>963.99</v>
      </c>
      <c r="AT5748">
        <v>84</v>
      </c>
      <c r="AU5748">
        <v>0</v>
      </c>
      <c r="AV5748">
        <v>0</v>
      </c>
      <c r="AW5748">
        <v>0</v>
      </c>
      <c r="AX5748">
        <v>105</v>
      </c>
      <c r="AY5748">
        <v>0</v>
      </c>
      <c r="AZ5748">
        <v>0</v>
      </c>
      <c r="BA5748">
        <v>0</v>
      </c>
    </row>
    <row r="5749" spans="1:53">
      <c r="A5749" t="s">
        <v>6937</v>
      </c>
      <c r="B5749" t="s">
        <v>6915</v>
      </c>
      <c r="C5749">
        <v>2022</v>
      </c>
      <c r="D5749">
        <v>0.00399512537611475</v>
      </c>
      <c r="E5749">
        <v>5.8664680569333</v>
      </c>
      <c r="F5749" s="2">
        <v>1.6491</v>
      </c>
      <c r="G5749">
        <v>1.74135944700461</v>
      </c>
      <c r="H5749" s="3">
        <v>4500</v>
      </c>
      <c r="I5749" s="4">
        <v>391</v>
      </c>
      <c r="J5749" s="4">
        <v>1302</v>
      </c>
      <c r="K5749">
        <v>4</v>
      </c>
      <c r="L5749" s="3">
        <v>0.03969597</v>
      </c>
      <c r="N5749">
        <v>6</v>
      </c>
      <c r="O5749" s="3">
        <v>535001</v>
      </c>
      <c r="P5749" s="3">
        <v>9.322</v>
      </c>
      <c r="Q5749" s="2">
        <v>22.28125</v>
      </c>
      <c r="R5749" s="2">
        <v>0.000244</v>
      </c>
      <c r="S5749">
        <v>1</v>
      </c>
      <c r="T5749" s="2">
        <v>0</v>
      </c>
      <c r="U5749" s="2">
        <v>0.03258411</v>
      </c>
      <c r="V5749">
        <v>0.00963585</v>
      </c>
      <c r="W5749">
        <v>0.00280186</v>
      </c>
      <c r="X5749" s="3">
        <v>10.6661</v>
      </c>
      <c r="Y5749" s="9">
        <v>0.170020729131845</v>
      </c>
      <c r="Z5749">
        <v>167.61394300333</v>
      </c>
      <c r="AA5749" s="4">
        <v>110</v>
      </c>
      <c r="AB5749">
        <v>3.4865</v>
      </c>
      <c r="AD5749" s="3">
        <v>0.0651</v>
      </c>
      <c r="AE5749" s="3">
        <v>111833</v>
      </c>
      <c r="AF5749">
        <v>0.00916273391669125</v>
      </c>
      <c r="AG5749">
        <v>0.908014616720742</v>
      </c>
      <c r="AH5749" s="3">
        <v>36705968</v>
      </c>
      <c r="AI5749" s="3">
        <v>197.2131</v>
      </c>
      <c r="AJ5749">
        <v>0.170020729131845</v>
      </c>
      <c r="AK5749">
        <v>0.00927221861874</v>
      </c>
      <c r="AM5749" s="3">
        <v>8037.00439982444</v>
      </c>
      <c r="AN5749" s="3">
        <v>0.165795902973829</v>
      </c>
      <c r="AO5749" s="3">
        <v>325.841121495327</v>
      </c>
      <c r="AP5749" s="3">
        <v>42.942</v>
      </c>
      <c r="AQ5749" s="4">
        <v>467</v>
      </c>
      <c r="AR5749" s="3">
        <v>3372.75</v>
      </c>
      <c r="AS5749" s="3">
        <v>1013.13</v>
      </c>
      <c r="AT5749">
        <v>89</v>
      </c>
      <c r="AU5749">
        <v>0</v>
      </c>
      <c r="AV5749">
        <v>1</v>
      </c>
      <c r="AW5749">
        <v>0</v>
      </c>
      <c r="AX5749">
        <v>105</v>
      </c>
      <c r="AY5749">
        <v>0</v>
      </c>
      <c r="AZ5749">
        <v>0</v>
      </c>
      <c r="BA5749">
        <v>0</v>
      </c>
    </row>
    <row r="5750" spans="1:53">
      <c r="A5750" t="s">
        <v>6938</v>
      </c>
      <c r="B5750" t="s">
        <v>6915</v>
      </c>
      <c r="C5750">
        <v>2023</v>
      </c>
      <c r="D5750">
        <v>0.00472110498884283</v>
      </c>
      <c r="E5750">
        <v>6.10702288774226</v>
      </c>
      <c r="F5750" s="2">
        <v>1.8477</v>
      </c>
      <c r="G5750">
        <v>1.71639670360898</v>
      </c>
      <c r="H5750" s="3">
        <v>4910</v>
      </c>
      <c r="I5750" s="4">
        <v>292</v>
      </c>
      <c r="J5750" s="4">
        <v>923</v>
      </c>
      <c r="L5750" s="3">
        <v>0.04462481</v>
      </c>
      <c r="N5750">
        <v>6</v>
      </c>
      <c r="O5750" s="3">
        <v>678760</v>
      </c>
      <c r="P5750" s="3">
        <v>9.373</v>
      </c>
      <c r="Q5750" s="2">
        <v>22.4973155382616</v>
      </c>
      <c r="R5750" s="2">
        <v>0</v>
      </c>
      <c r="S5750">
        <v>1</v>
      </c>
      <c r="T5750" s="2">
        <v>10043.6335219236</v>
      </c>
      <c r="U5750" s="2">
        <v>0.03266226</v>
      </c>
      <c r="V5750">
        <v>0.01030502</v>
      </c>
      <c r="W5750">
        <v>0.00294728</v>
      </c>
      <c r="X5750" s="3">
        <v>10.9827</v>
      </c>
      <c r="Y5750" s="9">
        <v>0.170921956902899</v>
      </c>
      <c r="Z5750">
        <v>25.1952610358733</v>
      </c>
      <c r="AA5750" s="4">
        <v>116.346153846154</v>
      </c>
      <c r="AB5750">
        <v>3.4622</v>
      </c>
      <c r="AD5750" s="3">
        <v>0.0460503816793893</v>
      </c>
      <c r="AE5750" s="3">
        <v>111601.39762553</v>
      </c>
      <c r="AF5750">
        <v>0.00855970222622565</v>
      </c>
      <c r="AG5750">
        <v>0.911589200797668</v>
      </c>
      <c r="AH5750" s="3">
        <v>36705968</v>
      </c>
      <c r="AI5750" s="3">
        <v>211.9943</v>
      </c>
      <c r="AJ5750">
        <v>0.170921956902899</v>
      </c>
      <c r="AK5750">
        <v>0.00744482986951621</v>
      </c>
      <c r="AM5750" s="3">
        <v>23529.4446251331</v>
      </c>
      <c r="AN5750" s="3">
        <v>0.0602747550619951</v>
      </c>
      <c r="AO5750" s="3">
        <v>324.936649460347</v>
      </c>
      <c r="AP5750" s="3">
        <v>43.913</v>
      </c>
      <c r="AQ5750" s="4">
        <v>525.844504021448</v>
      </c>
      <c r="AR5750" s="3">
        <v>3451.06</v>
      </c>
      <c r="AS5750" s="3">
        <v>1031.01</v>
      </c>
      <c r="AT5750">
        <v>100</v>
      </c>
      <c r="AU5750">
        <v>0</v>
      </c>
      <c r="AV5750">
        <v>1</v>
      </c>
      <c r="AW5750">
        <v>0</v>
      </c>
      <c r="AX5750">
        <v>105</v>
      </c>
      <c r="AY5750">
        <v>0</v>
      </c>
      <c r="AZ5750">
        <v>0</v>
      </c>
      <c r="BA5750">
        <v>0</v>
      </c>
    </row>
    <row r="5751" spans="1:53">
      <c r="A5751" t="s">
        <v>6939</v>
      </c>
      <c r="B5751" t="s">
        <v>6915</v>
      </c>
      <c r="C5751">
        <v>2024</v>
      </c>
      <c r="D5751">
        <v>0.00445542568307235</v>
      </c>
      <c r="E5751">
        <v>6.42085832311211</v>
      </c>
      <c r="F5751" s="2">
        <v>1.8377</v>
      </c>
      <c r="G5751">
        <v>2.39170305676856</v>
      </c>
      <c r="H5751" s="3">
        <v>145.55850784357</v>
      </c>
      <c r="I5751" s="4">
        <v>351.298461538462</v>
      </c>
      <c r="J5751" s="4">
        <v>804.92029470864</v>
      </c>
      <c r="K5751">
        <v>2</v>
      </c>
      <c r="L5751" s="3">
        <v>0.04462481</v>
      </c>
      <c r="O5751" s="3">
        <v>1069471</v>
      </c>
      <c r="P5751" s="3">
        <v>9.32172098262176</v>
      </c>
      <c r="Q5751" s="2">
        <v>23.3981748142873</v>
      </c>
      <c r="R5751" s="2">
        <v>0</v>
      </c>
      <c r="S5751">
        <v>1</v>
      </c>
      <c r="T5751" s="2">
        <v>43.6335219236209</v>
      </c>
      <c r="U5751" s="2">
        <v>0.0241392372216028</v>
      </c>
      <c r="V5751">
        <v>0.0110206530605518</v>
      </c>
      <c r="W5751">
        <v>0.0028018756920046</v>
      </c>
      <c r="X5751" s="3">
        <v>15.8915</v>
      </c>
      <c r="Y5751" s="9">
        <v>0.163436225331919</v>
      </c>
      <c r="Z5751">
        <v>32.5850517997956</v>
      </c>
      <c r="AA5751" s="4">
        <v>656.826229508197</v>
      </c>
      <c r="AB5751">
        <v>116.346153846154</v>
      </c>
      <c r="AD5751" s="3">
        <v>0.0359458015267176</v>
      </c>
      <c r="AE5751" s="3">
        <v>111641.329069404</v>
      </c>
      <c r="AF5751">
        <v>0.00800158604035178</v>
      </c>
      <c r="AG5751">
        <v>0.926786789369571</v>
      </c>
      <c r="AH5751" s="3">
        <v>36705968</v>
      </c>
      <c r="AI5751" s="3">
        <v>185.192228763717</v>
      </c>
      <c r="AJ5751">
        <v>0.00248115253168791</v>
      </c>
      <c r="AK5751">
        <v>0.00723872559715717</v>
      </c>
      <c r="AM5751" s="3">
        <v>18440.7955724935</v>
      </c>
      <c r="AN5751" s="3">
        <v>0.0859654057509999</v>
      </c>
      <c r="AO5751" s="3">
        <v>341.181458451102</v>
      </c>
      <c r="AP5751" s="3">
        <v>44.278</v>
      </c>
      <c r="AQ5751" s="4">
        <v>584.689008042895</v>
      </c>
      <c r="AR5751" s="3">
        <v>3484.27</v>
      </c>
      <c r="AS5751" s="3">
        <v>1038.68</v>
      </c>
      <c r="AT5751">
        <v>110</v>
      </c>
      <c r="AU5751">
        <v>0</v>
      </c>
      <c r="AV5751">
        <v>1</v>
      </c>
      <c r="AW5751">
        <v>0</v>
      </c>
      <c r="AX5751">
        <v>105</v>
      </c>
      <c r="AY5751">
        <v>0</v>
      </c>
      <c r="AZ5751">
        <v>0</v>
      </c>
      <c r="BA5751">
        <v>0</v>
      </c>
    </row>
    <row r="5752" spans="1:53">
      <c r="A5752" t="s">
        <v>6940</v>
      </c>
      <c r="B5752" t="s">
        <v>6941</v>
      </c>
      <c r="C5752">
        <v>2000</v>
      </c>
      <c r="D5752">
        <v>0.0110847971411168</v>
      </c>
      <c r="E5752">
        <v>1.09861228866811</v>
      </c>
      <c r="F5752" s="2">
        <v>0.13092034722215</v>
      </c>
      <c r="G5752">
        <v>1.53018368340111</v>
      </c>
      <c r="H5752" s="3">
        <v>207.111109555547</v>
      </c>
      <c r="I5752" s="4">
        <v>9</v>
      </c>
      <c r="J5752" s="4">
        <v>41</v>
      </c>
      <c r="K5752">
        <v>2</v>
      </c>
      <c r="L5752" s="3">
        <v>0.0756627941614537</v>
      </c>
      <c r="M5752" s="4">
        <v>22</v>
      </c>
      <c r="N5752">
        <v>6</v>
      </c>
      <c r="O5752" s="3">
        <v>131388</v>
      </c>
      <c r="P5752" s="3">
        <v>6.87649002718095</v>
      </c>
      <c r="Q5752" s="2">
        <v>2.45502413339184</v>
      </c>
      <c r="S5752">
        <v>0</v>
      </c>
      <c r="T5752" s="2">
        <v>0</v>
      </c>
      <c r="U5752" s="2">
        <v>0.00824191990996463</v>
      </c>
      <c r="V5752">
        <v>0.0100840336134454</v>
      </c>
      <c r="W5752">
        <v>0.0143259771928922</v>
      </c>
      <c r="X5752" s="3">
        <v>2.26159859216894</v>
      </c>
      <c r="Y5752" s="9">
        <v>0.0272003695750101</v>
      </c>
      <c r="Z5752">
        <v>4.89809422326513</v>
      </c>
      <c r="AA5752" s="4">
        <v>628</v>
      </c>
      <c r="AB5752">
        <v>0.69</v>
      </c>
      <c r="AD5752" s="3">
        <v>0.5659</v>
      </c>
      <c r="AE5752" s="3">
        <v>26768</v>
      </c>
      <c r="AF5752">
        <v>0.0168808728006559</v>
      </c>
      <c r="AG5752">
        <v>0.711105505455004</v>
      </c>
      <c r="AH5752" s="3">
        <v>644543</v>
      </c>
      <c r="AI5752" s="3">
        <v>3.68</v>
      </c>
      <c r="AJ5752">
        <v>0.0156901665409433</v>
      </c>
      <c r="AK5752">
        <v>0.00442424590848</v>
      </c>
      <c r="AL5752">
        <v>0.000372794045154294</v>
      </c>
      <c r="AM5752" s="3">
        <v>917.347107438017</v>
      </c>
      <c r="AN5752" s="3">
        <v>0.172857142857143</v>
      </c>
      <c r="AO5752" s="3">
        <v>21.7197204968944</v>
      </c>
      <c r="AP5752" s="3">
        <v>43.2704833282349</v>
      </c>
      <c r="AQ5752" s="4">
        <v>142</v>
      </c>
      <c r="AR5752" s="3">
        <v>656.809194707502</v>
      </c>
      <c r="AS5752" s="3">
        <v>238.441582974073</v>
      </c>
      <c r="AT5752">
        <v>0</v>
      </c>
      <c r="AU5752">
        <v>0</v>
      </c>
      <c r="AV5752">
        <v>0</v>
      </c>
      <c r="AW5752">
        <v>0</v>
      </c>
      <c r="AX5752">
        <v>105</v>
      </c>
      <c r="AY5752">
        <v>0</v>
      </c>
      <c r="AZ5752">
        <v>0</v>
      </c>
      <c r="BA5752">
        <v>0</v>
      </c>
    </row>
    <row r="5753" spans="1:53">
      <c r="A5753" t="s">
        <v>6942</v>
      </c>
      <c r="B5753" t="s">
        <v>6941</v>
      </c>
      <c r="C5753">
        <v>2001</v>
      </c>
      <c r="D5753">
        <v>0.00671193893197777</v>
      </c>
      <c r="E5753">
        <v>1.38629436111989</v>
      </c>
      <c r="F5753" s="2">
        <v>0.0611527022483279</v>
      </c>
      <c r="G5753">
        <v>1.67062399873328</v>
      </c>
      <c r="H5753" s="3">
        <v>227.771735221044</v>
      </c>
      <c r="I5753" s="4">
        <v>9</v>
      </c>
      <c r="J5753" s="4">
        <v>25</v>
      </c>
      <c r="K5753">
        <v>2</v>
      </c>
      <c r="L5753" s="3">
        <v>0.0463378176382661</v>
      </c>
      <c r="M5753" s="4">
        <v>22</v>
      </c>
      <c r="N5753">
        <v>6</v>
      </c>
      <c r="O5753" s="3">
        <v>174319</v>
      </c>
      <c r="P5753" s="3">
        <v>6.97234521646031</v>
      </c>
      <c r="Q5753" s="2">
        <v>4.06578179696616</v>
      </c>
      <c r="S5753">
        <v>0</v>
      </c>
      <c r="T5753" s="2">
        <v>0</v>
      </c>
      <c r="U5753" s="2">
        <v>0.00793244773380281</v>
      </c>
      <c r="V5753">
        <v>0.00711743772241993</v>
      </c>
      <c r="W5753">
        <v>0.0137907888756496</v>
      </c>
      <c r="X5753" s="3">
        <v>2.6782</v>
      </c>
      <c r="Y5753" s="9">
        <v>0.0816963562839225</v>
      </c>
      <c r="Z5753">
        <v>21198.4117566089</v>
      </c>
      <c r="AA5753" s="4">
        <v>638</v>
      </c>
      <c r="AB5753">
        <v>1.2105</v>
      </c>
      <c r="AD5753" s="3">
        <v>0.5659</v>
      </c>
      <c r="AE5753" s="3">
        <v>27027</v>
      </c>
      <c r="AF5753">
        <v>0.0158237704918033</v>
      </c>
      <c r="AG5753">
        <v>0.716978922716628</v>
      </c>
      <c r="AH5753" s="3">
        <v>645331</v>
      </c>
      <c r="AI5753" s="3">
        <v>2.03</v>
      </c>
      <c r="AJ5753">
        <v>0.0533675216828354</v>
      </c>
      <c r="AK5753">
        <v>0.0048782453321826</v>
      </c>
      <c r="AL5753">
        <v>0.000372232100558041</v>
      </c>
      <c r="AM5753" s="3">
        <v>988.099173553719</v>
      </c>
      <c r="AN5753" s="3">
        <v>0.172857142857143</v>
      </c>
      <c r="AO5753" s="3">
        <v>36.0157629527542</v>
      </c>
      <c r="AP5753" s="3">
        <v>35.7806974609973</v>
      </c>
      <c r="AQ5753" s="4">
        <v>128</v>
      </c>
      <c r="AR5753" s="3">
        <v>871.339854926456</v>
      </c>
      <c r="AS5753" s="3">
        <v>339.603670532516</v>
      </c>
      <c r="AT5753">
        <v>0</v>
      </c>
      <c r="AU5753">
        <v>0</v>
      </c>
      <c r="AV5753">
        <v>0</v>
      </c>
      <c r="AW5753">
        <v>0</v>
      </c>
      <c r="AX5753">
        <v>105</v>
      </c>
      <c r="AY5753">
        <v>0</v>
      </c>
      <c r="AZ5753">
        <v>0</v>
      </c>
      <c r="BA5753">
        <v>0</v>
      </c>
    </row>
    <row r="5754" spans="1:53">
      <c r="A5754" t="s">
        <v>6943</v>
      </c>
      <c r="B5754" t="s">
        <v>6941</v>
      </c>
      <c r="C5754">
        <v>2002</v>
      </c>
      <c r="D5754">
        <v>0.00543858452778072</v>
      </c>
      <c r="E5754">
        <v>1.6094379124341</v>
      </c>
      <c r="F5754" s="2">
        <v>0.195956469248292</v>
      </c>
      <c r="G5754">
        <v>1.78964028395491</v>
      </c>
      <c r="H5754" s="3">
        <v>324.09</v>
      </c>
      <c r="I5754" s="4">
        <v>2</v>
      </c>
      <c r="J5754" s="4">
        <v>21</v>
      </c>
      <c r="K5754">
        <v>3</v>
      </c>
      <c r="L5754" s="3">
        <v>0.0330988426751386</v>
      </c>
      <c r="M5754" s="4">
        <v>23</v>
      </c>
      <c r="N5754">
        <v>6</v>
      </c>
      <c r="O5754" s="3">
        <v>119773</v>
      </c>
      <c r="P5754" s="3">
        <v>7.06820040573967</v>
      </c>
      <c r="Q5754" s="2">
        <v>7.41710548462334</v>
      </c>
      <c r="S5754">
        <v>0</v>
      </c>
      <c r="T5754" s="2">
        <v>0</v>
      </c>
      <c r="U5754" s="2">
        <v>0.0101728063925792</v>
      </c>
      <c r="V5754">
        <v>0.0018957345971564</v>
      </c>
      <c r="W5754">
        <v>0.013255600558407</v>
      </c>
      <c r="X5754" s="3">
        <v>2.6872</v>
      </c>
      <c r="Y5754" s="9">
        <v>0.0466444644624342</v>
      </c>
      <c r="Z5754">
        <v>23658.02092415</v>
      </c>
      <c r="AA5754" s="4">
        <v>610</v>
      </c>
      <c r="AB5754">
        <v>1.52</v>
      </c>
      <c r="AD5754" s="3">
        <v>0.5659</v>
      </c>
      <c r="AE5754" s="3">
        <v>27347</v>
      </c>
      <c r="AF5754">
        <v>0.0149322922354483</v>
      </c>
      <c r="AG5754">
        <v>0.72026864693677</v>
      </c>
      <c r="AH5754" s="3">
        <v>733042</v>
      </c>
      <c r="AI5754" s="3">
        <v>2.3</v>
      </c>
      <c r="AJ5754">
        <v>0.0357707370589319</v>
      </c>
      <c r="AK5754">
        <v>0.005096970976768</v>
      </c>
      <c r="AL5754">
        <v>0.000472194200596682</v>
      </c>
      <c r="AM5754" s="3">
        <v>832.454545454545</v>
      </c>
      <c r="AN5754" s="3">
        <v>0.22</v>
      </c>
      <c r="AO5754" s="3">
        <v>66.2080659354811</v>
      </c>
      <c r="AP5754" s="3">
        <v>37.61</v>
      </c>
      <c r="AQ5754" s="4">
        <v>163</v>
      </c>
      <c r="AR5754" s="3">
        <v>988.9</v>
      </c>
      <c r="AS5754" s="3">
        <v>343.23</v>
      </c>
      <c r="AT5754">
        <v>0</v>
      </c>
      <c r="AU5754">
        <v>0</v>
      </c>
      <c r="AV5754">
        <v>0</v>
      </c>
      <c r="AW5754">
        <v>0</v>
      </c>
      <c r="AX5754">
        <v>105</v>
      </c>
      <c r="AY5754">
        <v>0</v>
      </c>
      <c r="AZ5754">
        <v>0</v>
      </c>
      <c r="BA5754">
        <v>0</v>
      </c>
    </row>
    <row r="5755" spans="1:53">
      <c r="A5755" t="s">
        <v>6944</v>
      </c>
      <c r="B5755" t="s">
        <v>6941</v>
      </c>
      <c r="C5755">
        <v>2003</v>
      </c>
      <c r="D5755">
        <v>0.00329310918027189</v>
      </c>
      <c r="E5755">
        <v>1.6094379124341</v>
      </c>
      <c r="F5755" s="2">
        <v>0.0915309794988611</v>
      </c>
      <c r="G5755">
        <v>0.604754633202162</v>
      </c>
      <c r="H5755" s="3">
        <v>356.42</v>
      </c>
      <c r="I5755" s="4">
        <v>6</v>
      </c>
      <c r="J5755" s="4">
        <v>22</v>
      </c>
      <c r="K5755">
        <v>4</v>
      </c>
      <c r="L5755" s="3">
        <v>0.0921084778890789</v>
      </c>
      <c r="M5755" s="4">
        <v>24</v>
      </c>
      <c r="N5755">
        <v>6</v>
      </c>
      <c r="O5755" s="3">
        <v>90275.5002265961</v>
      </c>
      <c r="P5755" s="3">
        <v>7.16672795178112</v>
      </c>
      <c r="Q5755" s="2">
        <v>3.92783455688307</v>
      </c>
      <c r="S5755">
        <v>0</v>
      </c>
      <c r="T5755" s="2">
        <v>0</v>
      </c>
      <c r="U5755" s="2">
        <v>0.00979083222073876</v>
      </c>
      <c r="V5755">
        <v>0.00694273505891857</v>
      </c>
      <c r="W5755">
        <v>0.0127603992565082</v>
      </c>
      <c r="X5755" s="3">
        <v>3.1822</v>
      </c>
      <c r="Y5755" s="9">
        <v>0.140096728350955</v>
      </c>
      <c r="Z5755">
        <v>26003.5056967572</v>
      </c>
      <c r="AA5755" s="4">
        <v>570</v>
      </c>
      <c r="AB5755">
        <v>1.61</v>
      </c>
      <c r="AD5755" s="3">
        <v>0.5659</v>
      </c>
      <c r="AE5755" s="3">
        <v>27744</v>
      </c>
      <c r="AF5755">
        <v>0.01348825903058</v>
      </c>
      <c r="AG5755">
        <v>0.733482425008508</v>
      </c>
      <c r="AH5755" s="3">
        <v>982839</v>
      </c>
      <c r="AI5755" s="3">
        <v>4.6</v>
      </c>
      <c r="AJ5755">
        <v>0.116684788295436</v>
      </c>
      <c r="AK5755">
        <v>0.0036629663110992</v>
      </c>
      <c r="AL5755">
        <v>0.000470025210443106</v>
      </c>
      <c r="AM5755" s="3">
        <v>934.954545454545</v>
      </c>
      <c r="AN5755" s="3">
        <v>0.22</v>
      </c>
      <c r="AO5755" s="3">
        <v>34.9784215698842</v>
      </c>
      <c r="AP5755" s="3">
        <v>31.1</v>
      </c>
      <c r="AQ5755" s="4">
        <v>195</v>
      </c>
      <c r="AR5755" s="3">
        <v>1311.9</v>
      </c>
      <c r="AS5755" s="3">
        <v>488.85</v>
      </c>
      <c r="AT5755">
        <v>12</v>
      </c>
      <c r="AU5755">
        <v>0</v>
      </c>
      <c r="AV5755">
        <v>0</v>
      </c>
      <c r="AW5755">
        <v>0</v>
      </c>
      <c r="AX5755">
        <v>105</v>
      </c>
      <c r="AY5755">
        <v>0</v>
      </c>
      <c r="AZ5755">
        <v>0</v>
      </c>
      <c r="BA5755">
        <v>0</v>
      </c>
    </row>
    <row r="5756" spans="1:53">
      <c r="A5756" t="s">
        <v>6945</v>
      </c>
      <c r="B5756" t="s">
        <v>6941</v>
      </c>
      <c r="C5756">
        <v>2004</v>
      </c>
      <c r="D5756">
        <v>0.00266835750706718</v>
      </c>
      <c r="E5756">
        <v>1.79175946922805</v>
      </c>
      <c r="F5756" s="2">
        <v>0.2933</v>
      </c>
      <c r="G5756">
        <v>0.540579764668763</v>
      </c>
      <c r="H5756" s="3">
        <v>507.14</v>
      </c>
      <c r="I5756" s="4">
        <v>9</v>
      </c>
      <c r="J5756" s="4">
        <v>45</v>
      </c>
      <c r="K5756">
        <v>4</v>
      </c>
      <c r="L5756" s="3">
        <v>0.0612635111405939</v>
      </c>
      <c r="M5756" s="4">
        <v>25</v>
      </c>
      <c r="N5756">
        <v>6</v>
      </c>
      <c r="O5756" s="3">
        <v>131388</v>
      </c>
      <c r="P5756" s="3">
        <v>7.26525549782256</v>
      </c>
      <c r="Q5756" s="2">
        <v>6.0951361636342</v>
      </c>
      <c r="S5756">
        <v>0</v>
      </c>
      <c r="T5756" s="2">
        <v>0</v>
      </c>
      <c r="U5756" s="2">
        <v>0.0125560538116592</v>
      </c>
      <c r="V5756">
        <v>0.00728126909354531</v>
      </c>
      <c r="W5756">
        <v>0.0122651979546094</v>
      </c>
      <c r="X5756" s="3">
        <v>14.209</v>
      </c>
      <c r="Y5756" s="9">
        <v>0.0799881067419827</v>
      </c>
      <c r="Z5756">
        <v>29020.6402695872</v>
      </c>
      <c r="AA5756" s="4">
        <v>538</v>
      </c>
      <c r="AB5756">
        <v>1.98</v>
      </c>
      <c r="AD5756" s="3">
        <v>0.5659</v>
      </c>
      <c r="AE5756" s="3">
        <v>28238</v>
      </c>
      <c r="AF5756">
        <v>0.0116387766878246</v>
      </c>
      <c r="AG5756">
        <v>0.734193388838513</v>
      </c>
      <c r="AH5756" s="3">
        <v>1266712</v>
      </c>
      <c r="AI5756" s="3">
        <v>6.5</v>
      </c>
      <c r="AJ5756">
        <v>0.0710963032502705</v>
      </c>
      <c r="AK5756">
        <v>0.0051384746364864</v>
      </c>
      <c r="AL5756">
        <v>0.000590729762231271</v>
      </c>
      <c r="AM5756" s="3">
        <v>866.5</v>
      </c>
      <c r="AN5756" s="3">
        <v>0.28</v>
      </c>
      <c r="AO5756" s="3">
        <v>54.066541488217</v>
      </c>
      <c r="AP5756" s="3">
        <v>32.69</v>
      </c>
      <c r="AQ5756" s="4">
        <v>229</v>
      </c>
      <c r="AR5756" s="3">
        <v>1488.9</v>
      </c>
      <c r="AS5756" s="3">
        <v>494.07</v>
      </c>
      <c r="AT5756">
        <v>16</v>
      </c>
      <c r="AU5756">
        <v>0</v>
      </c>
      <c r="AV5756">
        <v>0</v>
      </c>
      <c r="AW5756">
        <v>0</v>
      </c>
      <c r="AX5756">
        <v>105</v>
      </c>
      <c r="AY5756">
        <v>0</v>
      </c>
      <c r="AZ5756">
        <v>0</v>
      </c>
      <c r="BA5756">
        <v>0</v>
      </c>
    </row>
    <row r="5757" spans="1:53">
      <c r="A5757" t="s">
        <v>6946</v>
      </c>
      <c r="B5757" t="s">
        <v>6941</v>
      </c>
      <c r="C5757">
        <v>2005</v>
      </c>
      <c r="D5757">
        <v>0.00161571316173991</v>
      </c>
      <c r="E5757">
        <v>2.30258509299405</v>
      </c>
      <c r="F5757" s="2">
        <v>0.137</v>
      </c>
      <c r="G5757">
        <v>0.544258825671545</v>
      </c>
      <c r="H5757" s="3">
        <v>6010.76</v>
      </c>
      <c r="I5757" s="4">
        <v>7</v>
      </c>
      <c r="J5757" s="4">
        <v>26</v>
      </c>
      <c r="K5757">
        <v>4</v>
      </c>
      <c r="L5757" s="3">
        <v>0.0683722260819813</v>
      </c>
      <c r="M5757" s="4">
        <v>25</v>
      </c>
      <c r="N5757">
        <v>6</v>
      </c>
      <c r="O5757" s="3">
        <v>174319</v>
      </c>
      <c r="P5757" s="3">
        <v>7.36652990353739</v>
      </c>
      <c r="Q5757" s="2">
        <v>5.78067046233079</v>
      </c>
      <c r="R5757" s="2">
        <v>0</v>
      </c>
      <c r="S5757">
        <v>0</v>
      </c>
      <c r="T5757" s="2">
        <v>0</v>
      </c>
      <c r="U5757" s="2">
        <v>0.0120845921450151</v>
      </c>
      <c r="V5757">
        <v>0.0061702114531465</v>
      </c>
      <c r="W5757">
        <v>0.0118069960068057</v>
      </c>
      <c r="X5757" s="3">
        <v>8.7231</v>
      </c>
      <c r="Y5757" s="9">
        <v>0.240244414652113</v>
      </c>
      <c r="Z5757">
        <v>35273.1591448931</v>
      </c>
      <c r="AA5757" s="4">
        <v>518</v>
      </c>
      <c r="AB5757">
        <v>2.44</v>
      </c>
      <c r="AD5757" s="3">
        <v>0.5659</v>
      </c>
      <c r="AE5757" s="3">
        <v>28855</v>
      </c>
      <c r="AF5757">
        <v>0.0104550889524983</v>
      </c>
      <c r="AG5757">
        <v>0.748614080220298</v>
      </c>
      <c r="AH5757" s="3">
        <v>1696759</v>
      </c>
      <c r="AI5757" s="3">
        <v>9.3</v>
      </c>
      <c r="AJ5757">
        <v>0.228979495147033</v>
      </c>
      <c r="AK5757">
        <v>0.008683878528</v>
      </c>
      <c r="AL5757">
        <v>0.000583783332985843</v>
      </c>
      <c r="AM5757" s="3">
        <v>985.678571428571</v>
      </c>
      <c r="AN5757" s="3">
        <v>0.28</v>
      </c>
      <c r="AO5757" s="3">
        <v>51.0164084815379</v>
      </c>
      <c r="AP5757" s="3">
        <v>31.37</v>
      </c>
      <c r="AQ5757" s="4">
        <v>327</v>
      </c>
      <c r="AR5757" s="3">
        <v>1528.5</v>
      </c>
      <c r="AS5757" s="3">
        <v>500.73</v>
      </c>
      <c r="AT5757">
        <v>17</v>
      </c>
      <c r="AU5757">
        <v>0</v>
      </c>
      <c r="AV5757">
        <v>0</v>
      </c>
      <c r="AW5757">
        <v>0</v>
      </c>
      <c r="AX5757">
        <v>105</v>
      </c>
      <c r="AY5757">
        <v>0</v>
      </c>
      <c r="AZ5757">
        <v>0</v>
      </c>
      <c r="BA5757">
        <v>0</v>
      </c>
    </row>
    <row r="5758" spans="1:53">
      <c r="A5758" t="s">
        <v>6947</v>
      </c>
      <c r="B5758" t="s">
        <v>6941</v>
      </c>
      <c r="C5758">
        <v>2006</v>
      </c>
      <c r="D5758">
        <v>0.00180293227225444</v>
      </c>
      <c r="E5758">
        <v>2.484906649788</v>
      </c>
      <c r="F5758" s="2">
        <v>0.439</v>
      </c>
      <c r="G5758">
        <v>0.426526954596996</v>
      </c>
      <c r="H5758" s="3">
        <v>1418.06</v>
      </c>
      <c r="I5758" s="4">
        <v>9</v>
      </c>
      <c r="J5758" s="4">
        <v>47</v>
      </c>
      <c r="K5758">
        <v>4</v>
      </c>
      <c r="L5758" s="3">
        <v>0.0650436721798922</v>
      </c>
      <c r="M5758" s="4">
        <v>23</v>
      </c>
      <c r="N5758">
        <v>6</v>
      </c>
      <c r="O5758" s="3">
        <v>119773</v>
      </c>
      <c r="P5758" s="3">
        <v>7.46780430925222</v>
      </c>
      <c r="Q5758" s="2">
        <v>6.35136092160242</v>
      </c>
      <c r="R5758" s="2">
        <v>0</v>
      </c>
      <c r="S5758">
        <v>0</v>
      </c>
      <c r="T5758" s="2">
        <v>0</v>
      </c>
      <c r="U5758" s="2">
        <v>0.00968828980623421</v>
      </c>
      <c r="V5758">
        <v>0.00754639523792275</v>
      </c>
      <c r="W5758">
        <v>0.011348794059002</v>
      </c>
      <c r="X5758" s="3">
        <v>9.6938</v>
      </c>
      <c r="Y5758" s="9">
        <v>0.137167342232423</v>
      </c>
      <c r="Z5758">
        <v>47097.4130461691</v>
      </c>
      <c r="AA5758" s="4">
        <v>518</v>
      </c>
      <c r="AB5758">
        <v>2.85</v>
      </c>
      <c r="AD5758" s="3">
        <v>0.5659</v>
      </c>
      <c r="AE5758" s="3">
        <v>29627</v>
      </c>
      <c r="AF5758">
        <v>0.00908218632169461</v>
      </c>
      <c r="AG5758">
        <v>0.758468471230189</v>
      </c>
      <c r="AH5758" s="3">
        <v>2311948</v>
      </c>
      <c r="AI5758" s="3">
        <v>18.1</v>
      </c>
      <c r="AJ5758">
        <v>0.139231937586217</v>
      </c>
      <c r="AK5758">
        <v>0.0076540541747904</v>
      </c>
      <c r="AL5758">
        <v>0.000475108448667631</v>
      </c>
      <c r="AM5758" s="3">
        <v>1418.30434782609</v>
      </c>
      <c r="AN5758" s="3">
        <v>0.23</v>
      </c>
      <c r="AO5758" s="3">
        <v>55.5773600495765</v>
      </c>
      <c r="AP5758" s="3">
        <v>34.55</v>
      </c>
      <c r="AQ5758" s="4">
        <v>377</v>
      </c>
      <c r="AR5758" s="3">
        <v>1360</v>
      </c>
      <c r="AS5758" s="3">
        <v>393</v>
      </c>
      <c r="AT5758">
        <v>22</v>
      </c>
      <c r="AU5758">
        <v>0</v>
      </c>
      <c r="AV5758">
        <v>0</v>
      </c>
      <c r="AW5758">
        <v>0</v>
      </c>
      <c r="AX5758">
        <v>105</v>
      </c>
      <c r="AY5758">
        <v>0</v>
      </c>
      <c r="AZ5758">
        <v>0</v>
      </c>
      <c r="BA5758">
        <v>0</v>
      </c>
    </row>
    <row r="5759" spans="1:53">
      <c r="A5759" t="s">
        <v>6948</v>
      </c>
      <c r="B5759" t="s">
        <v>6941</v>
      </c>
      <c r="C5759">
        <v>2007</v>
      </c>
      <c r="D5759">
        <v>0.00368435223907049</v>
      </c>
      <c r="E5759">
        <v>2.63905732961526</v>
      </c>
      <c r="F5759" s="2">
        <v>0.33</v>
      </c>
      <c r="G5759">
        <v>0.43347701005228</v>
      </c>
      <c r="H5759" s="3">
        <v>232.47</v>
      </c>
      <c r="I5759" s="4">
        <v>9</v>
      </c>
      <c r="J5759" s="4">
        <v>45</v>
      </c>
      <c r="K5759">
        <v>4</v>
      </c>
      <c r="L5759" s="3">
        <v>0.0579570152137165</v>
      </c>
      <c r="M5759" s="4">
        <v>13</v>
      </c>
      <c r="N5759">
        <v>6</v>
      </c>
      <c r="O5759" s="3">
        <v>130505</v>
      </c>
      <c r="P5759" s="3">
        <v>7.57190215462611</v>
      </c>
      <c r="Q5759" s="2">
        <v>7.72088470412753</v>
      </c>
      <c r="R5759" s="2">
        <v>0</v>
      </c>
      <c r="S5759">
        <v>0</v>
      </c>
      <c r="T5759" s="2">
        <v>0</v>
      </c>
      <c r="U5759" s="2">
        <v>0.00743931088488645</v>
      </c>
      <c r="V5759">
        <v>0.0071660752265913</v>
      </c>
      <c r="W5759">
        <v>0.010924827029501</v>
      </c>
      <c r="X5759" s="3">
        <v>11.1086</v>
      </c>
      <c r="Y5759" s="9">
        <v>0.411982345704382</v>
      </c>
      <c r="Z5759">
        <v>48829.6474709875</v>
      </c>
      <c r="AA5759" s="4">
        <v>520</v>
      </c>
      <c r="AB5759">
        <v>3.1201</v>
      </c>
      <c r="AD5759" s="3">
        <v>0.5659</v>
      </c>
      <c r="AE5759" s="3">
        <v>30600</v>
      </c>
      <c r="AF5759">
        <v>0.00751565762004175</v>
      </c>
      <c r="AG5759">
        <v>0.774112734864301</v>
      </c>
      <c r="AH5759" s="3">
        <v>3518815</v>
      </c>
      <c r="AI5759" s="3">
        <v>35.08</v>
      </c>
      <c r="AJ5759">
        <v>0.408693772393467</v>
      </c>
      <c r="AK5759">
        <v>0.0065688864819912</v>
      </c>
      <c r="AL5759">
        <v>0.000388428907288153</v>
      </c>
      <c r="AM5759" s="3">
        <v>2142.8947368421</v>
      </c>
      <c r="AN5759" s="3">
        <v>0.19</v>
      </c>
      <c r="AO5759" s="3">
        <v>67.7256465296944</v>
      </c>
      <c r="AP5759" s="3">
        <v>31.26</v>
      </c>
      <c r="AQ5759" s="4">
        <v>452</v>
      </c>
      <c r="AR5759" s="3">
        <v>1499</v>
      </c>
      <c r="AS5759" s="3">
        <v>452</v>
      </c>
      <c r="AT5759">
        <v>24</v>
      </c>
      <c r="AU5759">
        <v>0</v>
      </c>
      <c r="AV5759">
        <v>0</v>
      </c>
      <c r="AW5759">
        <v>0</v>
      </c>
      <c r="AX5759">
        <v>105</v>
      </c>
      <c r="AY5759">
        <v>0</v>
      </c>
      <c r="AZ5759">
        <v>0</v>
      </c>
      <c r="BA5759">
        <v>0</v>
      </c>
    </row>
    <row r="5760" spans="1:53">
      <c r="A5760" t="s">
        <v>6949</v>
      </c>
      <c r="B5760" t="s">
        <v>6941</v>
      </c>
      <c r="C5760">
        <v>2008</v>
      </c>
      <c r="D5760">
        <v>0.00450467610140759</v>
      </c>
      <c r="E5760">
        <v>2.70805020110221</v>
      </c>
      <c r="F5760" s="2">
        <v>0.0611</v>
      </c>
      <c r="G5760">
        <v>0.747228850405442</v>
      </c>
      <c r="H5760" s="3">
        <v>320</v>
      </c>
      <c r="I5760" s="4">
        <v>5</v>
      </c>
      <c r="J5760" s="4">
        <v>64</v>
      </c>
      <c r="K5760">
        <v>4</v>
      </c>
      <c r="L5760" s="3">
        <v>0.05702618</v>
      </c>
      <c r="M5760" s="4">
        <v>14</v>
      </c>
      <c r="N5760">
        <v>6</v>
      </c>
      <c r="O5760" s="3">
        <v>376412</v>
      </c>
      <c r="P5760" s="3">
        <v>7.676</v>
      </c>
      <c r="Q5760" s="2">
        <v>7.9082249070632</v>
      </c>
      <c r="R5760" s="2">
        <v>0.000148</v>
      </c>
      <c r="S5760">
        <v>0</v>
      </c>
      <c r="T5760" s="2">
        <v>0</v>
      </c>
      <c r="U5760" s="2">
        <v>0.0076103500761035</v>
      </c>
      <c r="V5760">
        <v>0.00705742127054494</v>
      </c>
      <c r="W5760">
        <v>0.01050086</v>
      </c>
      <c r="X5760" s="3">
        <v>12.1798</v>
      </c>
      <c r="Y5760" s="9">
        <v>0.235220966484403</v>
      </c>
      <c r="Z5760">
        <v>51994.0715434084</v>
      </c>
      <c r="AA5760" s="4">
        <v>498</v>
      </c>
      <c r="AB5760">
        <v>3.502</v>
      </c>
      <c r="AD5760" s="3">
        <v>0.5659</v>
      </c>
      <c r="AE5760" s="3">
        <v>31835</v>
      </c>
      <c r="AF5760">
        <v>0.00609328943842591</v>
      </c>
      <c r="AG5760">
        <v>0.781590935191211</v>
      </c>
      <c r="AH5760" s="3">
        <v>4999073</v>
      </c>
      <c r="AI5760" s="3">
        <v>47.38</v>
      </c>
      <c r="AJ5760">
        <v>0.228899903877809</v>
      </c>
      <c r="AK5760">
        <v>0.0095524629239424</v>
      </c>
      <c r="AL5760">
        <v>0.000405367059872715</v>
      </c>
      <c r="AM5760" s="3">
        <v>2612.3</v>
      </c>
      <c r="AN5760" s="3">
        <v>0.2</v>
      </c>
      <c r="AO5760" s="3">
        <v>68.987393084438</v>
      </c>
      <c r="AP5760" s="3">
        <v>38.13</v>
      </c>
      <c r="AQ5760" s="4">
        <v>463</v>
      </c>
      <c r="AR5760" s="3">
        <v>1812</v>
      </c>
      <c r="AS5760" s="3">
        <v>517</v>
      </c>
      <c r="AT5760">
        <v>29</v>
      </c>
      <c r="AU5760">
        <v>0</v>
      </c>
      <c r="AV5760">
        <v>0</v>
      </c>
      <c r="AW5760">
        <v>0</v>
      </c>
      <c r="AX5760">
        <v>105</v>
      </c>
      <c r="AY5760">
        <v>0</v>
      </c>
      <c r="AZ5760">
        <v>0</v>
      </c>
      <c r="BA5760">
        <v>0</v>
      </c>
    </row>
    <row r="5761" spans="1:53">
      <c r="A5761" t="s">
        <v>6950</v>
      </c>
      <c r="B5761" t="s">
        <v>6941</v>
      </c>
      <c r="C5761">
        <v>2009</v>
      </c>
      <c r="D5761">
        <v>0.00495847000452534</v>
      </c>
      <c r="E5761">
        <v>2.94443897916644</v>
      </c>
      <c r="F5761" s="2">
        <v>0.0592</v>
      </c>
      <c r="G5761">
        <v>0.824004989223889</v>
      </c>
      <c r="H5761" s="3">
        <v>490</v>
      </c>
      <c r="I5761" s="4">
        <v>10</v>
      </c>
      <c r="J5761" s="4">
        <v>78</v>
      </c>
      <c r="K5761">
        <v>4</v>
      </c>
      <c r="L5761" s="3">
        <v>0.0475407</v>
      </c>
      <c r="M5761" s="4">
        <v>18</v>
      </c>
      <c r="N5761">
        <v>7</v>
      </c>
      <c r="O5761" s="3">
        <v>412295</v>
      </c>
      <c r="P5761" s="3">
        <v>7.783</v>
      </c>
      <c r="Q5761" s="2">
        <v>9.37626634739363</v>
      </c>
      <c r="R5761" s="2">
        <v>0</v>
      </c>
      <c r="S5761">
        <v>0</v>
      </c>
      <c r="T5761" s="2">
        <v>0</v>
      </c>
      <c r="U5761" s="2">
        <v>0.0082366154998128</v>
      </c>
      <c r="V5761">
        <v>0.00667768071782595</v>
      </c>
      <c r="W5761">
        <v>0.01010857</v>
      </c>
      <c r="X5761" s="3">
        <v>14.1157</v>
      </c>
      <c r="Y5761" s="9">
        <v>0.209173073400272</v>
      </c>
      <c r="Z5761">
        <v>55301.4605500903</v>
      </c>
      <c r="AA5761" s="4">
        <v>499</v>
      </c>
      <c r="AB5761">
        <v>3.6081</v>
      </c>
      <c r="AD5761" s="3">
        <v>0.5659</v>
      </c>
      <c r="AE5761" s="3">
        <v>33414</v>
      </c>
      <c r="AF5761">
        <v>0.00567242725698571</v>
      </c>
      <c r="AG5761">
        <v>0.829032696159984</v>
      </c>
      <c r="AH5761" s="3">
        <v>6332417</v>
      </c>
      <c r="AI5761" s="3">
        <v>70.54</v>
      </c>
      <c r="AJ5761">
        <v>0.208654632685974</v>
      </c>
      <c r="AK5761">
        <v>0.0096159993760896</v>
      </c>
      <c r="AL5761">
        <v>0.000442522377552047</v>
      </c>
      <c r="AM5761" s="3">
        <v>2677.54545454545</v>
      </c>
      <c r="AN5761" s="3">
        <v>0.22</v>
      </c>
      <c r="AO5761" s="3">
        <v>81.9129035502364</v>
      </c>
      <c r="AP5761" s="3">
        <v>38.2</v>
      </c>
      <c r="AQ5761" s="4">
        <v>601</v>
      </c>
      <c r="AR5761" s="3">
        <v>2465</v>
      </c>
      <c r="AS5761" s="3">
        <v>587</v>
      </c>
      <c r="AT5761">
        <v>31</v>
      </c>
      <c r="AU5761">
        <v>0</v>
      </c>
      <c r="AV5761">
        <v>0</v>
      </c>
      <c r="AW5761">
        <v>0</v>
      </c>
      <c r="AX5761">
        <v>105</v>
      </c>
      <c r="AY5761">
        <v>0</v>
      </c>
      <c r="AZ5761">
        <v>0</v>
      </c>
      <c r="BA5761">
        <v>0</v>
      </c>
    </row>
    <row r="5762" spans="1:53">
      <c r="A5762" t="s">
        <v>6951</v>
      </c>
      <c r="B5762" t="s">
        <v>6941</v>
      </c>
      <c r="C5762">
        <v>2010</v>
      </c>
      <c r="D5762">
        <v>0.00516129542113831</v>
      </c>
      <c r="E5762">
        <v>3.25809653802148</v>
      </c>
      <c r="F5762" s="2">
        <v>0.1677</v>
      </c>
      <c r="G5762">
        <v>0.7489135096568</v>
      </c>
      <c r="H5762" s="3">
        <v>674.495633845227</v>
      </c>
      <c r="I5762" s="4">
        <v>19</v>
      </c>
      <c r="J5762" s="4">
        <v>118</v>
      </c>
      <c r="K5762">
        <v>4</v>
      </c>
      <c r="L5762" s="3">
        <v>0.05660431</v>
      </c>
      <c r="M5762" s="4">
        <v>19</v>
      </c>
      <c r="N5762">
        <v>7</v>
      </c>
      <c r="O5762" s="3">
        <v>500502</v>
      </c>
      <c r="P5762" s="3">
        <v>7.89</v>
      </c>
      <c r="Q5762" s="2">
        <v>8.41042654028436</v>
      </c>
      <c r="R5762" s="2">
        <v>0</v>
      </c>
      <c r="S5762">
        <v>0</v>
      </c>
      <c r="T5762" s="2">
        <v>0</v>
      </c>
      <c r="U5762" s="2">
        <v>0.00738437621453556</v>
      </c>
      <c r="V5762">
        <v>0.00590420544745611</v>
      </c>
      <c r="W5762">
        <v>0.00971628</v>
      </c>
      <c r="X5762" s="3">
        <v>15.7657</v>
      </c>
      <c r="Y5762" s="9">
        <v>0.179316524056016</v>
      </c>
      <c r="Z5762">
        <v>72358.5325180656</v>
      </c>
      <c r="AA5762" s="4">
        <v>500</v>
      </c>
      <c r="AB5762">
        <v>3.55</v>
      </c>
      <c r="AD5762" s="3">
        <v>0.5659</v>
      </c>
      <c r="AE5762" s="3">
        <v>35453</v>
      </c>
      <c r="AF5762">
        <v>0.00494311368896573</v>
      </c>
      <c r="AG5762">
        <v>0.849613786564792</v>
      </c>
      <c r="AH5762" s="3">
        <v>7496361</v>
      </c>
      <c r="AI5762" s="3">
        <v>92.11</v>
      </c>
      <c r="AJ5762">
        <v>0.178708985011572</v>
      </c>
      <c r="AK5762">
        <v>0.009861087143064</v>
      </c>
      <c r="AL5762">
        <v>0.000378244943462335</v>
      </c>
      <c r="AM5762" s="3">
        <v>3774.84210526316</v>
      </c>
      <c r="AN5762" s="3">
        <v>0.19</v>
      </c>
      <c r="AO5762" s="3">
        <v>70.6561554387641</v>
      </c>
      <c r="AP5762" s="3">
        <v>39</v>
      </c>
      <c r="AQ5762" s="4">
        <v>581</v>
      </c>
      <c r="AR5762" s="3">
        <v>2858</v>
      </c>
      <c r="AS5762" s="3">
        <v>698</v>
      </c>
      <c r="AT5762">
        <v>33</v>
      </c>
      <c r="AU5762">
        <v>0</v>
      </c>
      <c r="AV5762">
        <v>0</v>
      </c>
      <c r="AW5762">
        <v>0</v>
      </c>
      <c r="AX5762">
        <v>105</v>
      </c>
      <c r="AY5762">
        <v>0</v>
      </c>
      <c r="AZ5762">
        <v>0</v>
      </c>
      <c r="BA5762">
        <v>0</v>
      </c>
    </row>
    <row r="5763" spans="1:53">
      <c r="A5763" t="s">
        <v>6952</v>
      </c>
      <c r="B5763" t="s">
        <v>6941</v>
      </c>
      <c r="C5763">
        <v>2011</v>
      </c>
      <c r="D5763">
        <v>0.00413662639171152</v>
      </c>
      <c r="E5763">
        <v>3.43398720448515</v>
      </c>
      <c r="F5763" s="2">
        <v>0.1801</v>
      </c>
      <c r="G5763">
        <v>0.862605919182922</v>
      </c>
      <c r="H5763" s="3">
        <v>544.41</v>
      </c>
      <c r="I5763" s="4">
        <v>21</v>
      </c>
      <c r="J5763" s="4">
        <v>176</v>
      </c>
      <c r="K5763">
        <v>5</v>
      </c>
      <c r="L5763" s="3">
        <v>0.05625384</v>
      </c>
      <c r="M5763" s="4">
        <v>24</v>
      </c>
      <c r="N5763">
        <v>7</v>
      </c>
      <c r="O5763" s="3">
        <v>340009</v>
      </c>
      <c r="P5763" s="3">
        <v>7.941</v>
      </c>
      <c r="Q5763" s="2">
        <v>8.90518060836502</v>
      </c>
      <c r="R5763" s="2">
        <v>0.000169</v>
      </c>
      <c r="S5763">
        <v>0</v>
      </c>
      <c r="T5763" s="2">
        <v>0</v>
      </c>
      <c r="U5763" s="2">
        <v>0.00981132075471698</v>
      </c>
      <c r="V5763">
        <v>0.00597475070352689</v>
      </c>
      <c r="W5763">
        <v>0.01132076</v>
      </c>
      <c r="X5763" s="3">
        <v>17.9781</v>
      </c>
      <c r="Y5763" s="9">
        <v>0.153896679709614</v>
      </c>
      <c r="Z5763">
        <v>84382.1472188298</v>
      </c>
      <c r="AA5763" s="4">
        <v>504</v>
      </c>
      <c r="AB5763">
        <v>3.75</v>
      </c>
      <c r="AD5763" s="3">
        <v>0.566</v>
      </c>
      <c r="AE5763" s="3">
        <v>38118</v>
      </c>
      <c r="AF5763">
        <v>0.00429440526351367</v>
      </c>
      <c r="AG5763">
        <v>0.862272143484825</v>
      </c>
      <c r="AH5763" s="3">
        <v>8454629</v>
      </c>
      <c r="AI5763" s="3">
        <v>135.05</v>
      </c>
      <c r="AJ5763">
        <v>0.156193981489827</v>
      </c>
      <c r="AK5763">
        <v>0.0095350087494</v>
      </c>
      <c r="AL5763">
        <v>0.000516898608349901</v>
      </c>
      <c r="AM5763" s="3">
        <v>3413.92307692308</v>
      </c>
      <c r="AN5763" s="3">
        <v>0.26</v>
      </c>
      <c r="AO5763" s="3">
        <v>74.4990059642147</v>
      </c>
      <c r="AP5763" s="3">
        <v>40.26</v>
      </c>
      <c r="AQ5763" s="4">
        <v>598</v>
      </c>
      <c r="AR5763" s="3">
        <v>3291</v>
      </c>
      <c r="AS5763" s="3">
        <v>853</v>
      </c>
      <c r="AT5763">
        <v>39</v>
      </c>
      <c r="AU5763">
        <v>0</v>
      </c>
      <c r="AV5763">
        <v>0</v>
      </c>
      <c r="AW5763">
        <v>0</v>
      </c>
      <c r="AX5763">
        <v>105</v>
      </c>
      <c r="AY5763">
        <v>0</v>
      </c>
      <c r="AZ5763">
        <v>0</v>
      </c>
      <c r="BA5763">
        <v>0</v>
      </c>
    </row>
    <row r="5764" spans="1:53">
      <c r="A5764" t="s">
        <v>6953</v>
      </c>
      <c r="B5764" t="s">
        <v>6941</v>
      </c>
      <c r="C5764">
        <v>2012</v>
      </c>
      <c r="D5764">
        <v>0.00440909589748252</v>
      </c>
      <c r="E5764">
        <v>3.58351893845611</v>
      </c>
      <c r="F5764" s="2">
        <v>0.3973</v>
      </c>
      <c r="G5764">
        <v>0.867061219753095</v>
      </c>
      <c r="H5764" s="3">
        <v>3071.17</v>
      </c>
      <c r="I5764" s="4">
        <v>85</v>
      </c>
      <c r="J5764" s="4">
        <v>189</v>
      </c>
      <c r="K5764">
        <v>5</v>
      </c>
      <c r="L5764" s="3">
        <v>0.05384149</v>
      </c>
      <c r="M5764" s="4">
        <v>23</v>
      </c>
      <c r="N5764">
        <v>8</v>
      </c>
      <c r="O5764" s="3">
        <v>442750</v>
      </c>
      <c r="P5764" s="3">
        <v>7.992</v>
      </c>
      <c r="Q5764" s="2">
        <v>9.81534429354301</v>
      </c>
      <c r="R5764" s="2">
        <v>0.000123</v>
      </c>
      <c r="S5764">
        <v>0</v>
      </c>
      <c r="T5764" s="2">
        <v>0</v>
      </c>
      <c r="U5764" s="2">
        <v>0.00899280575539568</v>
      </c>
      <c r="V5764">
        <v>0.00719718378432157</v>
      </c>
      <c r="W5764">
        <v>0.01223022</v>
      </c>
      <c r="X5764" s="3">
        <v>21.9774</v>
      </c>
      <c r="Y5764" s="9">
        <v>0.133133531001019</v>
      </c>
      <c r="Z5764">
        <v>92307.2656683306</v>
      </c>
      <c r="AA5764" s="4">
        <v>514</v>
      </c>
      <c r="AB5764">
        <v>4.12</v>
      </c>
      <c r="AD5764" s="3">
        <v>0.5659</v>
      </c>
      <c r="AE5764" s="3">
        <v>41652</v>
      </c>
      <c r="AF5764">
        <v>0.0041510863065577</v>
      </c>
      <c r="AG5764">
        <v>0.865098664540562</v>
      </c>
      <c r="AH5764" s="3">
        <v>9211623</v>
      </c>
      <c r="AI5764" s="3">
        <v>140.15</v>
      </c>
      <c r="AJ5764">
        <v>0.136722590213275</v>
      </c>
      <c r="AK5764">
        <v>0.009244371643584</v>
      </c>
      <c r="AL5764">
        <v>0.000494853523357086</v>
      </c>
      <c r="AM5764" s="3">
        <v>4013.6</v>
      </c>
      <c r="AN5764" s="3">
        <v>0.25</v>
      </c>
      <c r="AO5764" s="3">
        <v>81.5419635787807</v>
      </c>
      <c r="AP5764" s="3">
        <v>40.3</v>
      </c>
      <c r="AQ5764" s="4">
        <v>574</v>
      </c>
      <c r="AR5764" s="3">
        <v>3557</v>
      </c>
      <c r="AS5764" s="3">
        <v>925</v>
      </c>
      <c r="AT5764">
        <v>43</v>
      </c>
      <c r="AU5764">
        <v>0</v>
      </c>
      <c r="AV5764">
        <v>0</v>
      </c>
      <c r="AW5764">
        <v>0</v>
      </c>
      <c r="AX5764">
        <v>1</v>
      </c>
      <c r="AY5764">
        <v>0</v>
      </c>
      <c r="AZ5764">
        <v>0</v>
      </c>
      <c r="BA5764">
        <v>0</v>
      </c>
    </row>
    <row r="5765" spans="1:53">
      <c r="A5765" t="s">
        <v>6954</v>
      </c>
      <c r="B5765" t="s">
        <v>6941</v>
      </c>
      <c r="C5765">
        <v>2013</v>
      </c>
      <c r="D5765">
        <v>0.00964639352743667</v>
      </c>
      <c r="E5765">
        <v>3.85014760171006</v>
      </c>
      <c r="F5765" s="2">
        <v>0.8675</v>
      </c>
      <c r="G5765">
        <v>1.00339777150618</v>
      </c>
      <c r="H5765" s="3">
        <v>3400</v>
      </c>
      <c r="I5765" s="4">
        <v>100</v>
      </c>
      <c r="J5765" s="4">
        <v>304</v>
      </c>
      <c r="K5765">
        <v>5</v>
      </c>
      <c r="L5765" s="3">
        <v>0.04689888</v>
      </c>
      <c r="M5765" s="4">
        <v>24</v>
      </c>
      <c r="N5765">
        <v>9</v>
      </c>
      <c r="O5765" s="3">
        <v>399104</v>
      </c>
      <c r="P5765" s="3">
        <v>8.043</v>
      </c>
      <c r="Q5765" s="2">
        <v>10.3638108951284</v>
      </c>
      <c r="R5765" s="2">
        <v>0</v>
      </c>
      <c r="S5765">
        <v>0</v>
      </c>
      <c r="T5765" s="2">
        <v>0</v>
      </c>
      <c r="U5765" s="2">
        <v>0.00919220055710306</v>
      </c>
      <c r="V5765">
        <v>0.00633213593213319</v>
      </c>
      <c r="W5765">
        <v>0.01030641</v>
      </c>
      <c r="X5765" s="3">
        <v>25.2549</v>
      </c>
      <c r="Y5765" s="9">
        <v>0.131994820873667</v>
      </c>
      <c r="Z5765">
        <v>99679.3808734107</v>
      </c>
      <c r="AA5765" s="4">
        <v>488</v>
      </c>
      <c r="AB5765">
        <v>4.32</v>
      </c>
      <c r="AD5765" s="3">
        <v>0.5661</v>
      </c>
      <c r="AE5765" s="3">
        <v>46426</v>
      </c>
      <c r="AF5765">
        <v>0.00401404127651112</v>
      </c>
      <c r="AG5765">
        <v>0.869634010323451</v>
      </c>
      <c r="AH5765" s="3">
        <v>9791941</v>
      </c>
      <c r="AI5765" s="3">
        <v>122.36</v>
      </c>
      <c r="AJ5765">
        <v>0.130156281231897</v>
      </c>
      <c r="AK5765">
        <v>0.007704008728416</v>
      </c>
      <c r="AL5765">
        <v>0.000649095200629426</v>
      </c>
      <c r="AM5765" s="3">
        <v>3504.81818181818</v>
      </c>
      <c r="AN5765" s="3">
        <v>0.33</v>
      </c>
      <c r="AO5765" s="3">
        <v>84.9291896144768</v>
      </c>
      <c r="AP5765" s="3">
        <v>39.85</v>
      </c>
      <c r="AQ5765" s="4">
        <v>604</v>
      </c>
      <c r="AR5765" s="3">
        <v>3831</v>
      </c>
      <c r="AS5765" s="3">
        <v>1035</v>
      </c>
      <c r="AT5765">
        <v>49</v>
      </c>
      <c r="AU5765">
        <v>0</v>
      </c>
      <c r="AV5765">
        <v>0</v>
      </c>
      <c r="AW5765">
        <v>0</v>
      </c>
      <c r="AX5765">
        <v>1</v>
      </c>
      <c r="AY5765">
        <v>0</v>
      </c>
      <c r="AZ5765">
        <v>0</v>
      </c>
      <c r="BA5765">
        <v>0</v>
      </c>
    </row>
    <row r="5766" spans="1:53">
      <c r="A5766" t="s">
        <v>6955</v>
      </c>
      <c r="B5766" t="s">
        <v>6941</v>
      </c>
      <c r="C5766">
        <v>2014</v>
      </c>
      <c r="D5766">
        <v>0.00904869601941271</v>
      </c>
      <c r="E5766">
        <v>4.15888308335967</v>
      </c>
      <c r="F5766" s="2">
        <v>1.063</v>
      </c>
      <c r="G5766">
        <v>1.12053070550168</v>
      </c>
      <c r="H5766" s="3">
        <v>3859</v>
      </c>
      <c r="I5766" s="4">
        <v>83</v>
      </c>
      <c r="J5766" s="4">
        <v>361</v>
      </c>
      <c r="K5766">
        <v>5</v>
      </c>
      <c r="L5766" s="3">
        <v>0.05098022</v>
      </c>
      <c r="M5766" s="4">
        <v>24</v>
      </c>
      <c r="N5766">
        <v>10</v>
      </c>
      <c r="O5766" s="3">
        <v>386969</v>
      </c>
      <c r="P5766" s="3">
        <v>8.094</v>
      </c>
      <c r="Q5766" s="2">
        <v>10.43706377858</v>
      </c>
      <c r="R5766" s="2">
        <v>0.000129</v>
      </c>
      <c r="S5766">
        <v>0</v>
      </c>
      <c r="T5766" s="2">
        <v>0</v>
      </c>
      <c r="U5766" s="2">
        <v>0.00837385197190708</v>
      </c>
      <c r="V5766">
        <v>0.00458242478937662</v>
      </c>
      <c r="W5766">
        <v>0.00883316</v>
      </c>
      <c r="X5766" s="3">
        <v>25.7389</v>
      </c>
      <c r="Y5766" s="9">
        <v>0.12495757920348</v>
      </c>
      <c r="Z5766">
        <v>117348.367029549</v>
      </c>
      <c r="AA5766" s="4">
        <v>500</v>
      </c>
      <c r="AB5766">
        <v>4.4684</v>
      </c>
      <c r="AD5766" s="3">
        <v>0.5656</v>
      </c>
      <c r="AE5766" s="3">
        <v>53019</v>
      </c>
      <c r="AF5766">
        <v>0.00414495903433611</v>
      </c>
      <c r="AG5766">
        <v>0.86929295140409</v>
      </c>
      <c r="AH5766" s="3">
        <v>10227451</v>
      </c>
      <c r="AI5766" s="3">
        <v>87.5569</v>
      </c>
      <c r="AJ5766">
        <v>0.123063364852399</v>
      </c>
      <c r="AK5766">
        <v>0.0083481427392384</v>
      </c>
      <c r="AL5766">
        <v>0.000609157005305561</v>
      </c>
      <c r="AM5766" s="3">
        <v>4126.1935483871</v>
      </c>
      <c r="AN5766" s="3">
        <v>0.31</v>
      </c>
      <c r="AO5766" s="3">
        <v>87.8050697583022</v>
      </c>
      <c r="AP5766" s="3">
        <v>39.86</v>
      </c>
      <c r="AQ5766" s="4">
        <v>620</v>
      </c>
      <c r="AR5766" s="3">
        <v>3976</v>
      </c>
      <c r="AS5766" s="3">
        <v>1051</v>
      </c>
      <c r="AT5766">
        <v>52</v>
      </c>
      <c r="AU5766">
        <v>0</v>
      </c>
      <c r="AV5766">
        <v>0</v>
      </c>
      <c r="AW5766">
        <v>0</v>
      </c>
      <c r="AX5766">
        <v>1</v>
      </c>
      <c r="AY5766">
        <v>0</v>
      </c>
      <c r="AZ5766">
        <v>0</v>
      </c>
      <c r="BA5766">
        <v>0</v>
      </c>
    </row>
    <row r="5767" spans="1:53">
      <c r="A5767" t="s">
        <v>6956</v>
      </c>
      <c r="B5767" t="s">
        <v>6941</v>
      </c>
      <c r="C5767">
        <v>2015</v>
      </c>
      <c r="D5767">
        <v>0.0115784175691146</v>
      </c>
      <c r="E5767">
        <v>4.34380542185368</v>
      </c>
      <c r="F5767" s="2">
        <v>0.5328</v>
      </c>
      <c r="G5767">
        <v>0.71967510321992</v>
      </c>
      <c r="H5767" s="3">
        <v>4403</v>
      </c>
      <c r="I5767" s="4">
        <v>96</v>
      </c>
      <c r="J5767" s="4">
        <v>438</v>
      </c>
      <c r="K5767">
        <v>5</v>
      </c>
      <c r="L5767" s="3">
        <v>0.05113044</v>
      </c>
      <c r="M5767" s="4">
        <v>26</v>
      </c>
      <c r="N5767">
        <v>11</v>
      </c>
      <c r="O5767" s="3">
        <v>372241</v>
      </c>
      <c r="P5767" s="3">
        <v>8.145</v>
      </c>
      <c r="Q5767" s="2">
        <v>10.567871678238</v>
      </c>
      <c r="R5767" s="2">
        <v>0</v>
      </c>
      <c r="S5767">
        <v>0</v>
      </c>
      <c r="T5767" s="2">
        <v>0</v>
      </c>
      <c r="U5767" s="2">
        <v>0.00764163372859025</v>
      </c>
      <c r="V5767">
        <v>0.00393800611698334</v>
      </c>
      <c r="W5767">
        <v>0.00785252</v>
      </c>
      <c r="X5767" s="3">
        <v>24.9204</v>
      </c>
      <c r="Y5767" s="9">
        <v>0.115911598237046</v>
      </c>
      <c r="Z5767">
        <v>17639.4796665825</v>
      </c>
      <c r="AA5767" s="4">
        <v>477</v>
      </c>
      <c r="AB5767">
        <v>4.4142</v>
      </c>
      <c r="AD5767" s="3">
        <v>0.5667</v>
      </c>
      <c r="AE5767" s="3">
        <v>62372</v>
      </c>
      <c r="AF5767">
        <v>0.00455499485142152</v>
      </c>
      <c r="AG5767">
        <v>0.873111275021726</v>
      </c>
      <c r="AH5767" s="3">
        <v>10549293</v>
      </c>
      <c r="AI5767" s="3">
        <v>103.3203</v>
      </c>
      <c r="AJ5767">
        <v>0.114565668964661</v>
      </c>
      <c r="AK5767">
        <v>0.006159003769716</v>
      </c>
      <c r="AL5767">
        <v>0.000573485208036703</v>
      </c>
      <c r="AM5767" s="3">
        <v>4721.75862068965</v>
      </c>
      <c r="AN5767" s="3">
        <v>0.29</v>
      </c>
      <c r="AO5767" s="3">
        <v>87.2923588039867</v>
      </c>
      <c r="AP5767" s="3">
        <v>39.89</v>
      </c>
      <c r="AQ5767" s="4">
        <v>628</v>
      </c>
      <c r="AR5767" s="3">
        <v>4241</v>
      </c>
      <c r="AS5767" s="3">
        <v>1144</v>
      </c>
      <c r="AT5767">
        <v>56</v>
      </c>
      <c r="AU5767">
        <v>0</v>
      </c>
      <c r="AV5767">
        <v>0</v>
      </c>
      <c r="AW5767">
        <v>0</v>
      </c>
      <c r="AX5767">
        <v>1</v>
      </c>
      <c r="AY5767">
        <v>0</v>
      </c>
      <c r="AZ5767">
        <v>0</v>
      </c>
      <c r="BA5767">
        <v>0</v>
      </c>
    </row>
    <row r="5768" spans="1:53">
      <c r="A5768" t="s">
        <v>6957</v>
      </c>
      <c r="B5768" t="s">
        <v>6941</v>
      </c>
      <c r="C5768">
        <v>2016</v>
      </c>
      <c r="D5768">
        <v>0.011234765370467</v>
      </c>
      <c r="E5768">
        <v>4.57471097850338</v>
      </c>
      <c r="F5768" s="2">
        <v>0.5112</v>
      </c>
      <c r="G5768">
        <v>0.80124817306462</v>
      </c>
      <c r="H5768" s="3">
        <v>4780</v>
      </c>
      <c r="I5768" s="4">
        <v>127</v>
      </c>
      <c r="J5768" s="4">
        <v>674</v>
      </c>
      <c r="K5768">
        <v>5</v>
      </c>
      <c r="L5768" s="3">
        <v>0.04804792</v>
      </c>
      <c r="N5768">
        <v>12</v>
      </c>
      <c r="O5768" s="3">
        <v>336436</v>
      </c>
      <c r="P5768" s="3">
        <v>8.196</v>
      </c>
      <c r="Q5768" s="2">
        <v>11.1324124791617</v>
      </c>
      <c r="R5768" s="2">
        <v>0.000137</v>
      </c>
      <c r="S5768">
        <v>0</v>
      </c>
      <c r="T5768" s="2">
        <v>0</v>
      </c>
      <c r="U5768" s="2">
        <v>0.00866205245628643</v>
      </c>
      <c r="V5768">
        <v>0.00334179087662926</v>
      </c>
      <c r="W5768">
        <v>0.00710336</v>
      </c>
      <c r="X5768" s="3">
        <v>26.7137</v>
      </c>
      <c r="Y5768" s="9">
        <v>0.110384008077414</v>
      </c>
      <c r="Z5768">
        <v>22813.1535465597</v>
      </c>
      <c r="AA5768" s="4">
        <v>435</v>
      </c>
      <c r="AB5768">
        <v>4.6745</v>
      </c>
      <c r="AD5768" s="3">
        <v>0.5641</v>
      </c>
      <c r="AE5768" s="3">
        <v>76090</v>
      </c>
      <c r="AF5768">
        <v>0.00507050325194584</v>
      </c>
      <c r="AG5768">
        <v>0.878905000533106</v>
      </c>
      <c r="AH5768" s="3">
        <v>10784541</v>
      </c>
      <c r="AI5768" s="3">
        <v>119.4496</v>
      </c>
      <c r="AJ5768">
        <v>0.109006267599158</v>
      </c>
      <c r="AK5768">
        <v>0.0073952791656768</v>
      </c>
      <c r="AL5768">
        <v>0.000655314960629921</v>
      </c>
      <c r="AM5768" s="3">
        <v>4507.78011414839</v>
      </c>
      <c r="AN5768" s="3">
        <v>0.3329</v>
      </c>
      <c r="AO5768" s="3">
        <v>92.0177165354331</v>
      </c>
      <c r="AP5768" s="3">
        <v>40.45</v>
      </c>
      <c r="AQ5768" s="4">
        <v>652</v>
      </c>
      <c r="AR5768" s="3">
        <v>4925</v>
      </c>
      <c r="AS5768" s="3">
        <v>1430</v>
      </c>
      <c r="AT5768">
        <v>61</v>
      </c>
      <c r="AU5768">
        <v>1</v>
      </c>
      <c r="AV5768">
        <v>0</v>
      </c>
      <c r="AW5768">
        <v>0</v>
      </c>
      <c r="AX5768">
        <v>1</v>
      </c>
      <c r="AY5768">
        <v>0</v>
      </c>
      <c r="AZ5768">
        <v>0</v>
      </c>
      <c r="BA5768">
        <v>0</v>
      </c>
    </row>
    <row r="5769" spans="1:53">
      <c r="A5769" t="s">
        <v>6958</v>
      </c>
      <c r="B5769" t="s">
        <v>6941</v>
      </c>
      <c r="C5769">
        <v>2017</v>
      </c>
      <c r="D5769">
        <v>0.00848985521387258</v>
      </c>
      <c r="E5769">
        <v>4.91998092582813</v>
      </c>
      <c r="F5769" s="2">
        <v>0.9545</v>
      </c>
      <c r="G5769">
        <v>0.808829087194799</v>
      </c>
      <c r="H5769" s="3">
        <v>6316</v>
      </c>
      <c r="I5769" s="4">
        <v>93</v>
      </c>
      <c r="J5769" s="4">
        <v>932</v>
      </c>
      <c r="K5769">
        <v>5</v>
      </c>
      <c r="L5769" s="3">
        <v>0.04955098</v>
      </c>
      <c r="N5769">
        <v>13</v>
      </c>
      <c r="O5769" s="3">
        <v>337864</v>
      </c>
      <c r="P5769" s="3">
        <v>8.247</v>
      </c>
      <c r="Q5769" s="2">
        <v>11.2304224015187</v>
      </c>
      <c r="R5769" s="2">
        <v>0</v>
      </c>
      <c r="S5769">
        <v>0</v>
      </c>
      <c r="T5769" s="2">
        <v>0</v>
      </c>
      <c r="U5769" s="2">
        <v>0.00855604173678896</v>
      </c>
      <c r="V5769">
        <v>0.00260671017651891</v>
      </c>
      <c r="W5769">
        <v>0.00679917</v>
      </c>
      <c r="X5769" s="3">
        <v>27.1086</v>
      </c>
      <c r="Y5769" s="9">
        <v>0.130997956102267</v>
      </c>
      <c r="Z5769">
        <v>3429.20969674706</v>
      </c>
      <c r="AA5769" s="4">
        <v>439</v>
      </c>
      <c r="AB5769">
        <v>4.7325</v>
      </c>
      <c r="AD5769" s="3">
        <v>0.5705</v>
      </c>
      <c r="AE5769" s="3">
        <v>97045</v>
      </c>
      <c r="AF5769">
        <v>0.0057121919348288</v>
      </c>
      <c r="AG5769">
        <v>0.886956931208834</v>
      </c>
      <c r="AH5769" s="3">
        <v>10955137</v>
      </c>
      <c r="AI5769" s="3">
        <v>117.2581</v>
      </c>
      <c r="AJ5769">
        <v>0.123079060992048</v>
      </c>
      <c r="AK5769">
        <v>0.012674951518768</v>
      </c>
      <c r="AL5769">
        <v>0.00049843137254902</v>
      </c>
      <c r="AM5769" s="3">
        <v>6683.35955940205</v>
      </c>
      <c r="AN5769" s="3">
        <v>0.2542</v>
      </c>
      <c r="AO5769" s="3">
        <v>92.7941176470588</v>
      </c>
      <c r="AP5769" s="3">
        <v>40.75</v>
      </c>
      <c r="AQ5769" s="4">
        <v>662</v>
      </c>
      <c r="AR5769" s="3">
        <v>5694</v>
      </c>
      <c r="AS5769" s="3">
        <v>1744</v>
      </c>
      <c r="AT5769">
        <v>63</v>
      </c>
      <c r="AU5769">
        <v>1</v>
      </c>
      <c r="AV5769">
        <v>0</v>
      </c>
      <c r="AW5769">
        <v>0</v>
      </c>
      <c r="AX5769">
        <v>1</v>
      </c>
      <c r="AY5769">
        <v>0</v>
      </c>
      <c r="AZ5769">
        <v>0</v>
      </c>
      <c r="BA5769">
        <v>0</v>
      </c>
    </row>
    <row r="5770" spans="1:53">
      <c r="A5770" t="s">
        <v>6959</v>
      </c>
      <c r="B5770" t="s">
        <v>6941</v>
      </c>
      <c r="C5770">
        <v>2018</v>
      </c>
      <c r="D5770">
        <v>0.00736228947210075</v>
      </c>
      <c r="E5770">
        <v>5.30330490805908</v>
      </c>
      <c r="F5770" s="2">
        <v>1.6648</v>
      </c>
      <c r="G5770">
        <v>0.982892630104895</v>
      </c>
      <c r="H5770" s="3">
        <v>2246</v>
      </c>
      <c r="I5770" s="4">
        <v>151</v>
      </c>
      <c r="J5770" s="4">
        <v>1101</v>
      </c>
      <c r="K5770">
        <v>6</v>
      </c>
      <c r="L5770" s="3">
        <v>0.05552545</v>
      </c>
      <c r="N5770">
        <v>14</v>
      </c>
      <c r="O5770" s="3">
        <v>471097</v>
      </c>
      <c r="P5770" s="3">
        <v>8.298</v>
      </c>
      <c r="Q5770" s="2">
        <v>11.3530525319451</v>
      </c>
      <c r="R5770" s="2">
        <v>0.00094</v>
      </c>
      <c r="S5770">
        <v>0</v>
      </c>
      <c r="T5770" s="2">
        <v>0</v>
      </c>
      <c r="U5770" s="2">
        <v>0.00862769530826742</v>
      </c>
      <c r="V5770">
        <v>0.00221945437560941</v>
      </c>
      <c r="W5770">
        <v>0.00528223</v>
      </c>
      <c r="X5770" s="3">
        <v>30.5026</v>
      </c>
      <c r="Y5770" s="9">
        <v>0.127531779860411</v>
      </c>
      <c r="Z5770">
        <v>4434.99971846952</v>
      </c>
      <c r="AA5770" s="4">
        <v>444</v>
      </c>
      <c r="AB5770">
        <v>4.7978</v>
      </c>
      <c r="AD5770" s="3">
        <v>0.5212</v>
      </c>
      <c r="AE5770" s="3">
        <v>122896</v>
      </c>
      <c r="AF5770">
        <v>0.00648339532061935</v>
      </c>
      <c r="AG5770">
        <v>0.895919390150616</v>
      </c>
      <c r="AH5770" s="3">
        <v>11078152</v>
      </c>
      <c r="AI5770" s="3">
        <v>139.4398</v>
      </c>
      <c r="AJ5770">
        <v>0.114036844667775</v>
      </c>
      <c r="AK5770">
        <v>0.0137544400028568</v>
      </c>
      <c r="AL5770">
        <v>0.000624509803921569</v>
      </c>
      <c r="AM5770" s="3">
        <v>5951.49136577708</v>
      </c>
      <c r="AN5770" s="3">
        <v>0.3185</v>
      </c>
      <c r="AO5770" s="3">
        <v>94.0745098039216</v>
      </c>
      <c r="AP5770" s="3">
        <v>41.27</v>
      </c>
      <c r="AQ5770" s="4">
        <v>680</v>
      </c>
      <c r="AR5770" s="3">
        <v>6338.51</v>
      </c>
      <c r="AS5770" s="3">
        <v>2025.01</v>
      </c>
      <c r="AT5770">
        <v>67</v>
      </c>
      <c r="AU5770">
        <v>1</v>
      </c>
      <c r="AV5770">
        <v>0</v>
      </c>
      <c r="AW5770">
        <v>0</v>
      </c>
      <c r="AX5770">
        <v>1</v>
      </c>
      <c r="AY5770">
        <v>0</v>
      </c>
      <c r="AZ5770">
        <v>0</v>
      </c>
      <c r="BA5770">
        <v>0</v>
      </c>
    </row>
    <row r="5771" spans="1:53">
      <c r="A5771" t="s">
        <v>6960</v>
      </c>
      <c r="B5771" t="s">
        <v>6941</v>
      </c>
      <c r="C5771">
        <v>2019</v>
      </c>
      <c r="D5771">
        <v>0.0117110722680427</v>
      </c>
      <c r="E5771">
        <v>5.67675380226828</v>
      </c>
      <c r="F5771" s="2">
        <v>0.9285</v>
      </c>
      <c r="G5771">
        <v>0.927431149256075</v>
      </c>
      <c r="H5771" s="3">
        <v>2423</v>
      </c>
      <c r="I5771" s="4">
        <v>96</v>
      </c>
      <c r="J5771" s="4">
        <v>1266</v>
      </c>
      <c r="K5771">
        <v>7</v>
      </c>
      <c r="L5771" s="3">
        <v>0.04375518</v>
      </c>
      <c r="N5771">
        <v>15</v>
      </c>
      <c r="O5771" s="3">
        <v>514854</v>
      </c>
      <c r="P5771" s="3">
        <v>8.349</v>
      </c>
      <c r="Q5771" s="2">
        <v>12.9455702167766</v>
      </c>
      <c r="R5771" s="2">
        <v>0.000134</v>
      </c>
      <c r="S5771">
        <v>0</v>
      </c>
      <c r="T5771" s="2">
        <v>0</v>
      </c>
      <c r="U5771" s="2">
        <v>0.0068798629121897</v>
      </c>
      <c r="V5771">
        <v>0.00156498237796972</v>
      </c>
      <c r="W5771">
        <v>0.0039598</v>
      </c>
      <c r="X5771" s="3">
        <v>30.4353</v>
      </c>
      <c r="Y5771" s="9">
        <v>0.11275631113364</v>
      </c>
      <c r="Z5771">
        <v>666.656804312778</v>
      </c>
      <c r="AA5771" s="4">
        <v>464</v>
      </c>
      <c r="AB5771">
        <v>6.5158</v>
      </c>
      <c r="AD5771" s="3">
        <v>0.6706</v>
      </c>
      <c r="AE5771" s="3">
        <v>142884</v>
      </c>
      <c r="AF5771">
        <v>0.00691948957601879</v>
      </c>
      <c r="AG5771">
        <v>0.897866776435265</v>
      </c>
      <c r="AH5771" s="3">
        <v>11166492</v>
      </c>
      <c r="AI5771" s="3">
        <v>220.3434</v>
      </c>
      <c r="AJ5771">
        <v>0.113646916443497</v>
      </c>
      <c r="AK5771">
        <v>0.008131983546141</v>
      </c>
      <c r="AL5771">
        <v>0.000583693516699411</v>
      </c>
      <c r="AM5771" s="3">
        <v>6950.35341635813</v>
      </c>
      <c r="AN5771" s="3">
        <v>0.2971</v>
      </c>
      <c r="AO5771" s="3">
        <v>128.011787819253</v>
      </c>
      <c r="AP5771" s="3">
        <v>42.097</v>
      </c>
      <c r="AQ5771" s="4">
        <v>689</v>
      </c>
      <c r="AR5771" s="3">
        <v>6596.41</v>
      </c>
      <c r="AS5771" s="3">
        <v>2298.79</v>
      </c>
      <c r="AT5771">
        <v>71</v>
      </c>
      <c r="AU5771">
        <v>1</v>
      </c>
      <c r="AV5771">
        <v>0</v>
      </c>
      <c r="AW5771">
        <v>0</v>
      </c>
      <c r="AX5771">
        <v>1</v>
      </c>
      <c r="AY5771">
        <v>0</v>
      </c>
      <c r="AZ5771">
        <v>0</v>
      </c>
      <c r="BA5771">
        <v>0</v>
      </c>
    </row>
    <row r="5772" spans="1:53">
      <c r="A5772" t="s">
        <v>6961</v>
      </c>
      <c r="B5772" t="s">
        <v>6941</v>
      </c>
      <c r="C5772">
        <v>2020</v>
      </c>
      <c r="D5772">
        <v>0.00976412041259763</v>
      </c>
      <c r="E5772">
        <v>6.14846829591765</v>
      </c>
      <c r="F5772" s="2">
        <v>1.1721</v>
      </c>
      <c r="G5772">
        <v>1.10259949390384</v>
      </c>
      <c r="H5772" s="3">
        <v>2600</v>
      </c>
      <c r="I5772" s="4">
        <v>97</v>
      </c>
      <c r="J5772" s="4">
        <v>1766</v>
      </c>
      <c r="K5772">
        <v>7</v>
      </c>
      <c r="L5772" s="3">
        <v>0.05136697</v>
      </c>
      <c r="N5772">
        <v>16</v>
      </c>
      <c r="O5772" s="3">
        <v>524577</v>
      </c>
      <c r="P5772" s="3">
        <v>8.4</v>
      </c>
      <c r="Q5772" s="2">
        <v>14.7563439849624</v>
      </c>
      <c r="R5772" s="2">
        <v>0.000144</v>
      </c>
      <c r="S5772">
        <v>0</v>
      </c>
      <c r="T5772" s="2">
        <v>10043.6335219236</v>
      </c>
      <c r="U5772" s="2">
        <v>0.0123628</v>
      </c>
      <c r="V5772">
        <v>0.00639126</v>
      </c>
      <c r="W5772">
        <v>0.00340404</v>
      </c>
      <c r="X5772" s="3">
        <v>34.613388092964</v>
      </c>
      <c r="Y5772" s="9">
        <v>0.0959425873207183</v>
      </c>
      <c r="Z5772">
        <v>862.187792787242</v>
      </c>
      <c r="AA5772" s="4">
        <v>465</v>
      </c>
      <c r="AB5772">
        <v>6.2803</v>
      </c>
      <c r="AD5772" s="3">
        <v>0.562</v>
      </c>
      <c r="AE5772" s="3">
        <v>156503</v>
      </c>
      <c r="AF5772">
        <v>0.00720929589792017</v>
      </c>
      <c r="AG5772">
        <v>0.878070801759679</v>
      </c>
      <c r="AH5772" s="3">
        <v>11229743</v>
      </c>
      <c r="AI5772" s="3">
        <v>242.9426</v>
      </c>
      <c r="AJ5772">
        <v>0.0953401977197872</v>
      </c>
      <c r="AK5772">
        <v>0.008937918528616</v>
      </c>
      <c r="AM5772" s="3">
        <v>6189.2477845761</v>
      </c>
      <c r="AN5772" s="3">
        <v>0.372251573564123</v>
      </c>
      <c r="AO5772" s="3">
        <v>123.627952755906</v>
      </c>
      <c r="AP5772" s="3">
        <v>42.183</v>
      </c>
      <c r="AQ5772" s="4">
        <v>785</v>
      </c>
      <c r="AR5772" s="3">
        <v>6667.74</v>
      </c>
      <c r="AS5772" s="3">
        <v>2353.96</v>
      </c>
      <c r="AT5772">
        <v>74</v>
      </c>
      <c r="AU5772">
        <v>1</v>
      </c>
      <c r="AV5772">
        <v>1</v>
      </c>
      <c r="AW5772">
        <v>0</v>
      </c>
      <c r="AX5772">
        <v>1</v>
      </c>
      <c r="AY5772">
        <v>0</v>
      </c>
      <c r="AZ5772">
        <v>0</v>
      </c>
      <c r="BA5772">
        <v>0</v>
      </c>
    </row>
    <row r="5773" spans="1:53">
      <c r="A5773" t="s">
        <v>6962</v>
      </c>
      <c r="B5773" t="s">
        <v>6941</v>
      </c>
      <c r="C5773">
        <v>2021</v>
      </c>
      <c r="D5773">
        <v>0.0107122086098579</v>
      </c>
      <c r="E5773">
        <v>6.67203294546107</v>
      </c>
      <c r="F5773" s="2">
        <v>1.1745</v>
      </c>
      <c r="G5773">
        <v>1.83461766449318</v>
      </c>
      <c r="H5773" s="3">
        <v>3940</v>
      </c>
      <c r="I5773" s="4">
        <v>156</v>
      </c>
      <c r="J5773" s="4">
        <v>2636</v>
      </c>
      <c r="K5773">
        <v>7</v>
      </c>
      <c r="L5773" s="3">
        <v>0.0504082</v>
      </c>
      <c r="N5773">
        <v>17</v>
      </c>
      <c r="O5773" s="3">
        <v>461312</v>
      </c>
      <c r="P5773" s="3">
        <v>8.451</v>
      </c>
      <c r="Q5773" s="2">
        <v>17.1411129373092</v>
      </c>
      <c r="R5773" s="2">
        <v>0</v>
      </c>
      <c r="S5773">
        <v>1</v>
      </c>
      <c r="T5773" s="2">
        <v>0</v>
      </c>
      <c r="U5773" s="2">
        <v>0.01439921</v>
      </c>
      <c r="V5773">
        <v>0.00590496</v>
      </c>
      <c r="W5773">
        <v>0.00284828</v>
      </c>
      <c r="X5773" s="3">
        <v>36.3656</v>
      </c>
      <c r="Y5773" s="9">
        <v>0.0969737727930175</v>
      </c>
      <c r="Z5773">
        <v>129.601667450699</v>
      </c>
      <c r="AA5773" s="4">
        <v>437</v>
      </c>
      <c r="AB5773">
        <v>7.3004</v>
      </c>
      <c r="AD5773" s="3">
        <v>0.6045</v>
      </c>
      <c r="AE5773" s="3">
        <v>168590</v>
      </c>
      <c r="AF5773">
        <v>0.00688313491091405</v>
      </c>
      <c r="AG5773">
        <v>0.884988486600363</v>
      </c>
      <c r="AH5773" s="3">
        <v>11274933</v>
      </c>
      <c r="AI5773" s="3">
        <v>374.5422</v>
      </c>
      <c r="AJ5773">
        <v>0.095258642129244</v>
      </c>
      <c r="AK5773">
        <v>0.012448302540576</v>
      </c>
      <c r="AM5773" s="3">
        <v>7228.01342392584</v>
      </c>
      <c r="AN5773" s="3">
        <v>0.347240007867821</v>
      </c>
      <c r="AO5773" s="3">
        <v>143.992110453649</v>
      </c>
      <c r="AP5773" s="3">
        <v>42.553</v>
      </c>
      <c r="AQ5773" s="4">
        <v>828</v>
      </c>
      <c r="AR5773" s="3">
        <v>6750.05</v>
      </c>
      <c r="AS5773" s="3">
        <v>2382.46</v>
      </c>
      <c r="AT5773">
        <v>78</v>
      </c>
      <c r="AU5773">
        <v>1</v>
      </c>
      <c r="AV5773">
        <v>1</v>
      </c>
      <c r="AW5773">
        <v>0</v>
      </c>
      <c r="AX5773">
        <v>1</v>
      </c>
      <c r="AY5773">
        <v>0</v>
      </c>
      <c r="AZ5773">
        <v>0</v>
      </c>
      <c r="BA5773">
        <v>0</v>
      </c>
    </row>
    <row r="5774" spans="1:53">
      <c r="A5774" t="s">
        <v>6963</v>
      </c>
      <c r="B5774" t="s">
        <v>6941</v>
      </c>
      <c r="C5774">
        <v>2022</v>
      </c>
      <c r="D5774">
        <v>0.00640509564915223</v>
      </c>
      <c r="E5774">
        <v>7.09423484592476</v>
      </c>
      <c r="F5774" s="2">
        <v>1.6491</v>
      </c>
      <c r="G5774">
        <v>1.74135944700461</v>
      </c>
      <c r="H5774" s="3">
        <v>4500</v>
      </c>
      <c r="I5774" s="4">
        <v>197</v>
      </c>
      <c r="J5774" s="4">
        <v>2597</v>
      </c>
      <c r="K5774">
        <v>7</v>
      </c>
      <c r="L5774" s="3">
        <v>0.0453905</v>
      </c>
      <c r="N5774">
        <v>18</v>
      </c>
      <c r="O5774" s="3">
        <v>535001</v>
      </c>
      <c r="P5774" s="3">
        <v>8.502</v>
      </c>
      <c r="Q5774" s="2">
        <v>19.9793572601454</v>
      </c>
      <c r="R5774" s="2">
        <v>0</v>
      </c>
      <c r="S5774">
        <v>1</v>
      </c>
      <c r="T5774" s="2">
        <v>0</v>
      </c>
      <c r="U5774" s="2">
        <v>0.01689921</v>
      </c>
      <c r="V5774">
        <v>0.00541867</v>
      </c>
      <c r="W5774">
        <v>0.00229252</v>
      </c>
      <c r="X5774" s="3">
        <v>39.1645</v>
      </c>
      <c r="Y5774" s="9">
        <v>0.0925260396844921</v>
      </c>
      <c r="Z5774">
        <v>167.61394300333</v>
      </c>
      <c r="AA5774" s="4">
        <v>408</v>
      </c>
      <c r="AB5774">
        <v>8.5172</v>
      </c>
      <c r="AD5774" s="3">
        <v>0.5866</v>
      </c>
      <c r="AE5774" s="3">
        <v>179156</v>
      </c>
      <c r="AF5774">
        <v>0.00686892543161785</v>
      </c>
      <c r="AG5774">
        <v>0.891166738874554</v>
      </c>
      <c r="AH5774" s="3">
        <v>11307168</v>
      </c>
      <c r="AI5774" s="3">
        <v>433.3802</v>
      </c>
      <c r="AJ5774">
        <v>0.0922887124733054</v>
      </c>
      <c r="AK5774">
        <v>0.0077634077135076</v>
      </c>
      <c r="AM5774" s="3">
        <v>6436.50234614404</v>
      </c>
      <c r="AN5774" s="3">
        <v>0.435074518119201</v>
      </c>
      <c r="AO5774" s="3">
        <v>168.992063492063</v>
      </c>
      <c r="AP5774" s="3">
        <v>43.159</v>
      </c>
      <c r="AQ5774" s="4">
        <v>833</v>
      </c>
      <c r="AR5774" s="3">
        <v>6850.61</v>
      </c>
      <c r="AS5774" s="3">
        <v>2407.18</v>
      </c>
      <c r="AT5774">
        <v>84</v>
      </c>
      <c r="AU5774">
        <v>1</v>
      </c>
      <c r="AV5774">
        <v>1</v>
      </c>
      <c r="AW5774">
        <v>0</v>
      </c>
      <c r="AX5774">
        <v>1</v>
      </c>
      <c r="AY5774">
        <v>0</v>
      </c>
      <c r="AZ5774">
        <v>0</v>
      </c>
      <c r="BA5774">
        <v>0</v>
      </c>
    </row>
    <row r="5775" spans="1:53">
      <c r="A5775" t="s">
        <v>6964</v>
      </c>
      <c r="B5775" t="s">
        <v>6941</v>
      </c>
      <c r="C5775">
        <v>2023</v>
      </c>
      <c r="D5775">
        <v>0.00339534437994348</v>
      </c>
      <c r="E5775">
        <v>7.37211802833779</v>
      </c>
      <c r="F5775" s="2">
        <v>1.8477</v>
      </c>
      <c r="G5775">
        <v>1.71639670360898</v>
      </c>
      <c r="H5775" s="3">
        <v>4910</v>
      </c>
      <c r="I5775" s="4">
        <v>315</v>
      </c>
      <c r="J5775" s="4">
        <v>1621</v>
      </c>
      <c r="L5775" s="3">
        <v>0.04304365</v>
      </c>
      <c r="N5775">
        <v>19</v>
      </c>
      <c r="O5775" s="3">
        <v>678760</v>
      </c>
      <c r="P5775" s="3">
        <v>8.553</v>
      </c>
      <c r="Q5775" s="2">
        <v>23.2082160432148</v>
      </c>
      <c r="R5775" s="2">
        <v>0.000348</v>
      </c>
      <c r="S5775">
        <v>1</v>
      </c>
      <c r="T5775" s="2">
        <v>43.6335219236209</v>
      </c>
      <c r="U5775" s="2">
        <v>0.01878982</v>
      </c>
      <c r="V5775">
        <v>0.00493238</v>
      </c>
      <c r="W5775">
        <v>0.00173676</v>
      </c>
      <c r="X5775" s="3">
        <v>41.1471</v>
      </c>
      <c r="Y5775" s="9">
        <v>0.0914428989251257</v>
      </c>
      <c r="Z5775">
        <v>25.1952610358733</v>
      </c>
      <c r="AA5775" s="4">
        <v>383.432258064516</v>
      </c>
      <c r="AB5775">
        <v>9.4137</v>
      </c>
      <c r="AD5775" s="3">
        <v>0.630960320284698</v>
      </c>
      <c r="AE5775" s="3">
        <v>192992.530750209</v>
      </c>
      <c r="AF5775">
        <v>0.00704900271927481</v>
      </c>
      <c r="AG5775">
        <v>0.907238108456574</v>
      </c>
      <c r="AH5775" s="3">
        <v>11330135</v>
      </c>
      <c r="AI5775" s="3">
        <v>434.3328</v>
      </c>
      <c r="AJ5775">
        <v>0.0910431094902241</v>
      </c>
      <c r="AK5775">
        <v>0.0108125004333138</v>
      </c>
      <c r="AM5775" s="3">
        <v>7516.76568467612</v>
      </c>
      <c r="AN5775" s="3">
        <v>0.405841881736937</v>
      </c>
      <c r="AO5775" s="3">
        <v>187.557530234504</v>
      </c>
      <c r="AP5775" s="3">
        <v>43.93</v>
      </c>
      <c r="AQ5775" s="4">
        <v>878.629299363057</v>
      </c>
      <c r="AR5775" s="3">
        <v>6606.82</v>
      </c>
      <c r="AS5775" s="3">
        <v>1794.97</v>
      </c>
      <c r="AT5775">
        <v>89</v>
      </c>
      <c r="AU5775">
        <v>1</v>
      </c>
      <c r="AV5775">
        <v>1</v>
      </c>
      <c r="AW5775">
        <v>0</v>
      </c>
      <c r="AX5775">
        <v>1</v>
      </c>
      <c r="AY5775">
        <v>0</v>
      </c>
      <c r="AZ5775">
        <v>0</v>
      </c>
      <c r="BA5775">
        <v>0</v>
      </c>
    </row>
    <row r="5776" spans="1:53">
      <c r="A5776" t="s">
        <v>6965</v>
      </c>
      <c r="B5776" t="s">
        <v>6941</v>
      </c>
      <c r="C5776">
        <v>2024</v>
      </c>
      <c r="D5776">
        <v>0.00353030904590741</v>
      </c>
      <c r="E5776">
        <v>7.83862085700327</v>
      </c>
      <c r="F5776" s="2">
        <v>1.8377</v>
      </c>
      <c r="G5776">
        <v>2.39170305676856</v>
      </c>
      <c r="H5776" s="3">
        <v>10.6359787698779</v>
      </c>
      <c r="I5776" s="4">
        <v>397.788461538462</v>
      </c>
      <c r="J5776" s="4">
        <v>1597.01707132018</v>
      </c>
      <c r="K5776">
        <v>3</v>
      </c>
      <c r="L5776" s="3">
        <v>0.04304365</v>
      </c>
      <c r="O5776" s="3">
        <v>1069471</v>
      </c>
      <c r="P5776" s="3">
        <v>8.50169407198306</v>
      </c>
      <c r="Q5776" s="2">
        <v>27.051057967699</v>
      </c>
      <c r="S5776">
        <v>1</v>
      </c>
      <c r="T5776" s="2">
        <v>10043.6335219236</v>
      </c>
      <c r="U5776" s="2">
        <v>0.0160101308902724</v>
      </c>
      <c r="V5776">
        <v>0.0045261846878895</v>
      </c>
      <c r="W5776">
        <v>0.00215779089072287</v>
      </c>
      <c r="X5776" s="3">
        <v>42.5537</v>
      </c>
      <c r="Y5776" s="9">
        <v>0.0872488411157331</v>
      </c>
      <c r="Z5776">
        <v>32.5850517997956</v>
      </c>
      <c r="AA5776" s="4">
        <v>1909.7759009009</v>
      </c>
      <c r="AB5776">
        <v>357.987096774194</v>
      </c>
      <c r="AD5776" s="3">
        <v>0.612276797153025</v>
      </c>
      <c r="AE5776" s="3">
        <v>205087.904615247</v>
      </c>
      <c r="AF5776">
        <v>0.00723026471222649</v>
      </c>
      <c r="AG5776">
        <v>0.908437098980441</v>
      </c>
      <c r="AH5776" s="3">
        <v>11346485</v>
      </c>
      <c r="AI5776" s="3">
        <v>502.563491458533</v>
      </c>
      <c r="AJ5776">
        <v>0.0286404266702228</v>
      </c>
      <c r="AK5776">
        <v>0.00674323659733358</v>
      </c>
      <c r="AM5776" s="3">
        <v>6693.63449224956</v>
      </c>
      <c r="AN5776" s="3">
        <v>0.508499761342308</v>
      </c>
      <c r="AO5776" s="3">
        <v>184.639228861691</v>
      </c>
      <c r="AP5776" s="3">
        <v>44.639</v>
      </c>
      <c r="AQ5776" s="4">
        <v>883.935031847134</v>
      </c>
      <c r="AR5776" s="3">
        <v>6719.11</v>
      </c>
      <c r="AS5776" s="3">
        <v>1850.61</v>
      </c>
      <c r="AT5776">
        <v>100</v>
      </c>
      <c r="AU5776">
        <v>1</v>
      </c>
      <c r="AV5776">
        <v>1</v>
      </c>
      <c r="AW5776">
        <v>0</v>
      </c>
      <c r="AX5776">
        <v>1</v>
      </c>
      <c r="AY5776">
        <v>0</v>
      </c>
      <c r="AZ5776">
        <v>0</v>
      </c>
      <c r="BA5776">
        <v>0</v>
      </c>
    </row>
    <row r="5777" spans="1:53">
      <c r="A5777" t="s">
        <v>6966</v>
      </c>
      <c r="B5777" t="s">
        <v>6967</v>
      </c>
      <c r="C5777">
        <v>2000</v>
      </c>
      <c r="D5777">
        <v>0.00213227103357654</v>
      </c>
      <c r="E5777">
        <v>2.07944154167984</v>
      </c>
      <c r="F5777" s="2">
        <v>0.89178566316799</v>
      </c>
      <c r="G5777">
        <v>1.53018368340111</v>
      </c>
      <c r="H5777" s="3">
        <v>10.2480702597112</v>
      </c>
      <c r="I5777" s="4">
        <v>12</v>
      </c>
      <c r="J5777" s="4">
        <v>75</v>
      </c>
      <c r="K5777">
        <v>3</v>
      </c>
      <c r="L5777" s="3">
        <v>0.25181598062954</v>
      </c>
      <c r="M5777" s="4">
        <v>12</v>
      </c>
      <c r="N5777">
        <v>6</v>
      </c>
      <c r="O5777" s="3">
        <v>131388</v>
      </c>
      <c r="P5777" s="3">
        <v>7.3778932376104</v>
      </c>
      <c r="Q5777" s="2">
        <v>0.436114044350581</v>
      </c>
      <c r="S5777">
        <v>0</v>
      </c>
      <c r="T5777" s="2">
        <v>0</v>
      </c>
      <c r="U5777" s="2">
        <v>0.017116333404263</v>
      </c>
      <c r="V5777">
        <v>0.00271844660194175</v>
      </c>
      <c r="W5777">
        <v>0.0168762229664932</v>
      </c>
      <c r="X5777" s="3">
        <v>6.2318333413944</v>
      </c>
      <c r="Y5777" s="9">
        <v>0.328512031529046</v>
      </c>
      <c r="Z5777">
        <v>4.89809422326513</v>
      </c>
      <c r="AA5777" s="4">
        <v>1661</v>
      </c>
      <c r="AB5777">
        <v>0.16</v>
      </c>
      <c r="AD5777" s="3">
        <v>1.4514</v>
      </c>
      <c r="AE5777" s="3">
        <v>498992</v>
      </c>
      <c r="AF5777">
        <v>0.20322054751507</v>
      </c>
      <c r="AG5777">
        <v>0.747992706749678</v>
      </c>
      <c r="AH5777" s="3">
        <v>1715825</v>
      </c>
      <c r="AI5777" s="3">
        <v>9.21</v>
      </c>
      <c r="AJ5777">
        <v>0.336818122364132</v>
      </c>
      <c r="AK5777">
        <v>0.0040733479632</v>
      </c>
      <c r="AL5777">
        <v>0.0010835960980754</v>
      </c>
      <c r="AM5777" s="3">
        <v>597.414405559016</v>
      </c>
      <c r="AN5777" s="3">
        <v>0.411008</v>
      </c>
      <c r="AO5777" s="3">
        <v>4.35539151067756</v>
      </c>
      <c r="AP5777" s="3">
        <v>12.6232033898305</v>
      </c>
      <c r="AQ5777" s="4">
        <v>328</v>
      </c>
      <c r="AR5777" s="3">
        <v>426.843303223456</v>
      </c>
      <c r="AS5777" s="3">
        <v>250.11828109488</v>
      </c>
      <c r="AT5777">
        <v>0</v>
      </c>
      <c r="AU5777">
        <v>0</v>
      </c>
      <c r="AV5777">
        <v>0</v>
      </c>
      <c r="AW5777">
        <v>0</v>
      </c>
      <c r="AX5777">
        <v>1</v>
      </c>
      <c r="AY5777">
        <v>0</v>
      </c>
      <c r="AZ5777">
        <v>0</v>
      </c>
      <c r="BA5777">
        <v>0</v>
      </c>
    </row>
    <row r="5778" spans="1:53">
      <c r="A5778" t="s">
        <v>6968</v>
      </c>
      <c r="B5778" t="s">
        <v>6967</v>
      </c>
      <c r="C5778">
        <v>2001</v>
      </c>
      <c r="D5778">
        <v>0.00205662798558221</v>
      </c>
      <c r="E5778">
        <v>2.484906649788</v>
      </c>
      <c r="F5778" s="2">
        <v>1.02252046523523</v>
      </c>
      <c r="G5778">
        <v>1.67062399873328</v>
      </c>
      <c r="H5778" s="3">
        <v>58.7112796618311</v>
      </c>
      <c r="I5778" s="4">
        <v>8</v>
      </c>
      <c r="J5778" s="4">
        <v>69</v>
      </c>
      <c r="K5778">
        <v>3</v>
      </c>
      <c r="L5778" s="3">
        <v>0.172120125504258</v>
      </c>
      <c r="M5778" s="4">
        <v>13</v>
      </c>
      <c r="N5778">
        <v>6</v>
      </c>
      <c r="O5778" s="3">
        <v>174319</v>
      </c>
      <c r="P5778" s="3">
        <v>7.47846821845417</v>
      </c>
      <c r="Q5778" s="2">
        <v>1.18544102019129</v>
      </c>
      <c r="S5778">
        <v>0</v>
      </c>
      <c r="T5778" s="2">
        <v>0</v>
      </c>
      <c r="U5778" s="2">
        <v>0.0113622395377674</v>
      </c>
      <c r="V5778">
        <v>0.0029374737725556</v>
      </c>
      <c r="W5778">
        <v>0.01605299331337</v>
      </c>
      <c r="X5778" s="3">
        <v>7.383</v>
      </c>
      <c r="Y5778" s="9">
        <v>0.281458938947065</v>
      </c>
      <c r="Z5778">
        <v>21198.4117566089</v>
      </c>
      <c r="AA5778" s="4">
        <v>1021</v>
      </c>
      <c r="AB5778">
        <v>0.3386</v>
      </c>
      <c r="AD5778" s="3">
        <v>1.4514</v>
      </c>
      <c r="AE5778" s="3">
        <v>498995</v>
      </c>
      <c r="AF5778">
        <v>0.186341585099395</v>
      </c>
      <c r="AG5778">
        <v>0.750640345560675</v>
      </c>
      <c r="AH5778" s="3">
        <v>1847406</v>
      </c>
      <c r="AI5778" s="3">
        <v>9.87</v>
      </c>
      <c r="AJ5778">
        <v>0.318193934442297</v>
      </c>
      <c r="AK5778">
        <v>0.0052383753501408</v>
      </c>
      <c r="AL5778">
        <v>0.000712986156888596</v>
      </c>
      <c r="AM5778" s="3">
        <v>990.32951183432</v>
      </c>
      <c r="AN5778" s="3">
        <v>0.2704</v>
      </c>
      <c r="AO5778" s="3">
        <v>11.7653263019117</v>
      </c>
      <c r="AP5778" s="3">
        <v>12.4988728813559</v>
      </c>
      <c r="AQ5778" s="4">
        <v>373</v>
      </c>
      <c r="AR5778" s="3">
        <v>450.55889819705</v>
      </c>
      <c r="AS5778" s="3">
        <v>258.443000992767</v>
      </c>
      <c r="AT5778">
        <v>0</v>
      </c>
      <c r="AU5778">
        <v>0</v>
      </c>
      <c r="AV5778">
        <v>0</v>
      </c>
      <c r="AW5778">
        <v>0</v>
      </c>
      <c r="AX5778">
        <v>1</v>
      </c>
      <c r="AY5778">
        <v>0</v>
      </c>
      <c r="AZ5778">
        <v>0</v>
      </c>
      <c r="BA5778">
        <v>0</v>
      </c>
    </row>
    <row r="5779" spans="1:53">
      <c r="A5779" t="s">
        <v>6969</v>
      </c>
      <c r="B5779" t="s">
        <v>6967</v>
      </c>
      <c r="C5779">
        <v>2002</v>
      </c>
      <c r="D5779">
        <v>0.00220582538982336</v>
      </c>
      <c r="E5779">
        <v>2.484906649788</v>
      </c>
      <c r="F5779" s="2">
        <v>0.477617810218978</v>
      </c>
      <c r="G5779">
        <v>1.78964028395491</v>
      </c>
      <c r="H5779" s="3">
        <v>56.57</v>
      </c>
      <c r="I5779" s="4">
        <v>15</v>
      </c>
      <c r="J5779" s="4">
        <v>93</v>
      </c>
      <c r="K5779">
        <v>3</v>
      </c>
      <c r="L5779" s="3">
        <v>0.0956879306512558</v>
      </c>
      <c r="M5779" s="4">
        <v>12</v>
      </c>
      <c r="N5779">
        <v>6</v>
      </c>
      <c r="O5779" s="3">
        <v>119773</v>
      </c>
      <c r="P5779" s="3">
        <v>7.57904319929793</v>
      </c>
      <c r="Q5779" s="2">
        <v>2.40395404755544</v>
      </c>
      <c r="S5779">
        <v>0</v>
      </c>
      <c r="T5779" s="2">
        <v>0</v>
      </c>
      <c r="U5779" s="2">
        <v>0.0170439448482495</v>
      </c>
      <c r="V5779">
        <v>0.00338983050847458</v>
      </c>
      <c r="W5779">
        <v>0.0152297636602467</v>
      </c>
      <c r="X5779" s="3">
        <v>6.9807</v>
      </c>
      <c r="Y5779" s="9">
        <v>0.267303309444197</v>
      </c>
      <c r="Z5779">
        <v>23658.02092415</v>
      </c>
      <c r="AA5779" s="4">
        <v>888</v>
      </c>
      <c r="AB5779">
        <v>0.49</v>
      </c>
      <c r="AD5779" s="3">
        <v>1.4514</v>
      </c>
      <c r="AE5779" s="3">
        <v>498999</v>
      </c>
      <c r="AF5779">
        <v>0.170095686685162</v>
      </c>
      <c r="AG5779">
        <v>0.757119234588328</v>
      </c>
      <c r="AH5779" s="3">
        <v>2288202</v>
      </c>
      <c r="AI5779" s="3">
        <v>16.1</v>
      </c>
      <c r="AJ5779">
        <v>0.295684128465497</v>
      </c>
      <c r="AK5779">
        <v>0.004742437219872</v>
      </c>
      <c r="AL5779">
        <v>0.00103980845633699</v>
      </c>
      <c r="AM5779" s="3">
        <v>742.31705465587</v>
      </c>
      <c r="AN5779" s="3">
        <v>0.3952</v>
      </c>
      <c r="AO5779" s="3">
        <v>23.6745862604257</v>
      </c>
      <c r="AP5779" s="3">
        <v>17.26</v>
      </c>
      <c r="AQ5779" s="4">
        <v>420</v>
      </c>
      <c r="AR5779" s="3">
        <v>684.66</v>
      </c>
      <c r="AS5779" s="3">
        <v>265.6</v>
      </c>
      <c r="AT5779">
        <v>0</v>
      </c>
      <c r="AU5779">
        <v>0</v>
      </c>
      <c r="AV5779">
        <v>0</v>
      </c>
      <c r="AW5779">
        <v>0</v>
      </c>
      <c r="AX5779">
        <v>1</v>
      </c>
      <c r="AY5779">
        <v>0</v>
      </c>
      <c r="AZ5779">
        <v>0</v>
      </c>
      <c r="BA5779">
        <v>0</v>
      </c>
    </row>
    <row r="5780" spans="1:53">
      <c r="A5780" t="s">
        <v>6970</v>
      </c>
      <c r="B5780" t="s">
        <v>6967</v>
      </c>
      <c r="C5780">
        <v>2003</v>
      </c>
      <c r="D5780">
        <v>0.00212757297575307</v>
      </c>
      <c r="E5780">
        <v>2.484906649788</v>
      </c>
      <c r="F5780" s="2">
        <v>0.547636058394161</v>
      </c>
      <c r="G5780">
        <v>0.604754633202162</v>
      </c>
      <c r="H5780" s="3">
        <v>324.09</v>
      </c>
      <c r="I5780" s="4">
        <v>21</v>
      </c>
      <c r="J5780" s="4">
        <v>124</v>
      </c>
      <c r="K5780">
        <v>3</v>
      </c>
      <c r="L5780" s="3">
        <v>0.0737104233368908</v>
      </c>
      <c r="M5780" s="4">
        <v>13</v>
      </c>
      <c r="N5780">
        <v>6</v>
      </c>
      <c r="O5780" s="3">
        <v>90275.5002265961</v>
      </c>
      <c r="P5780" s="3">
        <v>7.68236024388427</v>
      </c>
      <c r="Q5780" s="2">
        <v>3.77721042730449</v>
      </c>
      <c r="S5780">
        <v>0</v>
      </c>
      <c r="T5780" s="2">
        <v>0</v>
      </c>
      <c r="U5780" s="2">
        <v>0.0113141862489121</v>
      </c>
      <c r="V5780">
        <v>0.00695236680687273</v>
      </c>
      <c r="W5780">
        <v>0.0144868490234783</v>
      </c>
      <c r="X5780" s="3">
        <v>8.2702</v>
      </c>
      <c r="Y5780" s="9">
        <v>0.229017200688282</v>
      </c>
      <c r="Z5780">
        <v>26003.5056967572</v>
      </c>
      <c r="AA5780" s="4">
        <v>1276</v>
      </c>
      <c r="AB5780">
        <v>1.36</v>
      </c>
      <c r="AD5780" s="3">
        <v>1.4514</v>
      </c>
      <c r="AE5780" s="3">
        <v>499006</v>
      </c>
      <c r="AF5780">
        <v>0.151265002791852</v>
      </c>
      <c r="AG5780">
        <v>0.771203066732224</v>
      </c>
      <c r="AH5780" s="3">
        <v>2791114</v>
      </c>
      <c r="AI5780" s="3">
        <v>18.7</v>
      </c>
      <c r="AJ5780">
        <v>0.270909334137789</v>
      </c>
      <c r="AK5780">
        <v>0.003920953807155</v>
      </c>
      <c r="AL5780">
        <v>0.000683149846291285</v>
      </c>
      <c r="AM5780" s="3">
        <v>1268.80230769231</v>
      </c>
      <c r="AN5780" s="3">
        <v>0.26</v>
      </c>
      <c r="AO5780" s="3">
        <v>36.9295041908616</v>
      </c>
      <c r="AP5780" s="3">
        <v>17.09</v>
      </c>
      <c r="AQ5780" s="4">
        <v>467</v>
      </c>
      <c r="AR5780" s="3">
        <v>722.7</v>
      </c>
      <c r="AS5780" s="3">
        <v>274.44</v>
      </c>
      <c r="AT5780">
        <v>0</v>
      </c>
      <c r="AU5780">
        <v>0</v>
      </c>
      <c r="AV5780">
        <v>0</v>
      </c>
      <c r="AW5780">
        <v>0</v>
      </c>
      <c r="AX5780">
        <v>1</v>
      </c>
      <c r="AY5780">
        <v>0</v>
      </c>
      <c r="AZ5780">
        <v>0</v>
      </c>
      <c r="BA5780">
        <v>0</v>
      </c>
    </row>
    <row r="5781" spans="1:53">
      <c r="A5781" t="s">
        <v>6971</v>
      </c>
      <c r="B5781" t="s">
        <v>6967</v>
      </c>
      <c r="C5781">
        <v>2004</v>
      </c>
      <c r="D5781">
        <v>0.00228191706109143</v>
      </c>
      <c r="E5781">
        <v>2.63905732961526</v>
      </c>
      <c r="F5781" s="2">
        <v>0.2558</v>
      </c>
      <c r="G5781">
        <v>0.540579764668763</v>
      </c>
      <c r="H5781" s="3">
        <v>312.27</v>
      </c>
      <c r="I5781" s="4">
        <v>36</v>
      </c>
      <c r="J5781" s="4">
        <v>101</v>
      </c>
      <c r="K5781">
        <v>4</v>
      </c>
      <c r="L5781" s="3">
        <v>0.0505612493899463</v>
      </c>
      <c r="M5781" s="4">
        <v>43</v>
      </c>
      <c r="N5781">
        <v>6</v>
      </c>
      <c r="O5781" s="3">
        <v>131388</v>
      </c>
      <c r="P5781" s="3">
        <v>7.78567728847061</v>
      </c>
      <c r="Q5781" s="2">
        <v>5.53185745140389</v>
      </c>
      <c r="S5781">
        <v>0</v>
      </c>
      <c r="T5781" s="2">
        <v>0</v>
      </c>
      <c r="U5781" s="2">
        <v>0.0169718624385887</v>
      </c>
      <c r="V5781">
        <v>0.00953481652701531</v>
      </c>
      <c r="W5781">
        <v>0.01374393438671</v>
      </c>
      <c r="X5781" s="3">
        <v>9.8412</v>
      </c>
      <c r="Y5781" s="9">
        <v>0.217499063602798</v>
      </c>
      <c r="Z5781">
        <v>29020.6402695872</v>
      </c>
      <c r="AA5781" s="4">
        <v>643</v>
      </c>
      <c r="AB5781">
        <v>2.06</v>
      </c>
      <c r="AD5781" s="3">
        <v>1.4514</v>
      </c>
      <c r="AE5781" s="3">
        <v>499018</v>
      </c>
      <c r="AF5781">
        <v>0.128497172906666</v>
      </c>
      <c r="AG5781">
        <v>0.778682032211199</v>
      </c>
      <c r="AH5781" s="3">
        <v>3669515</v>
      </c>
      <c r="AI5781" s="3">
        <v>29.4</v>
      </c>
      <c r="AJ5781">
        <v>0.234274338806467</v>
      </c>
      <c r="AK5781">
        <v>0.0062743854474</v>
      </c>
      <c r="AL5781">
        <v>0.000997453867758616</v>
      </c>
      <c r="AM5781" s="3">
        <v>1021.97210526316</v>
      </c>
      <c r="AN5781" s="3">
        <v>0.38</v>
      </c>
      <c r="AO5781" s="3">
        <v>53.7837625009843</v>
      </c>
      <c r="AP5781" s="3">
        <v>23.6</v>
      </c>
      <c r="AQ5781" s="4">
        <v>575</v>
      </c>
      <c r="AR5781" s="3">
        <v>1098.2</v>
      </c>
      <c r="AS5781" s="3">
        <v>282.04</v>
      </c>
      <c r="AT5781">
        <v>12</v>
      </c>
      <c r="AU5781">
        <v>0</v>
      </c>
      <c r="AV5781">
        <v>0</v>
      </c>
      <c r="AW5781">
        <v>0</v>
      </c>
      <c r="AX5781">
        <v>1</v>
      </c>
      <c r="AY5781">
        <v>0</v>
      </c>
      <c r="AZ5781">
        <v>0</v>
      </c>
      <c r="BA5781">
        <v>0</v>
      </c>
    </row>
    <row r="5782" spans="1:53">
      <c r="A5782" t="s">
        <v>6972</v>
      </c>
      <c r="B5782" t="s">
        <v>6967</v>
      </c>
      <c r="C5782">
        <v>2005</v>
      </c>
      <c r="D5782">
        <v>0.00220096526882247</v>
      </c>
      <c r="E5782">
        <v>2.63905732961526</v>
      </c>
      <c r="F5782" s="2">
        <v>0.2933</v>
      </c>
      <c r="G5782">
        <v>0.544258825671545</v>
      </c>
      <c r="H5782" s="3">
        <v>6010.76</v>
      </c>
      <c r="I5782" s="4">
        <v>23</v>
      </c>
      <c r="J5782" s="4">
        <v>114</v>
      </c>
      <c r="K5782">
        <v>7</v>
      </c>
      <c r="L5782" s="3">
        <v>0.0434717702206431</v>
      </c>
      <c r="M5782" s="4">
        <v>17</v>
      </c>
      <c r="N5782">
        <v>5</v>
      </c>
      <c r="O5782" s="3">
        <v>174319</v>
      </c>
      <c r="P5782" s="3">
        <v>7.89181115608365</v>
      </c>
      <c r="Q5782" s="2">
        <v>9.12615803814714</v>
      </c>
      <c r="R5782" s="2">
        <v>0.000255</v>
      </c>
      <c r="S5782">
        <v>0</v>
      </c>
      <c r="T5782" s="2">
        <v>0</v>
      </c>
      <c r="U5782" s="2">
        <v>0.0112663361874718</v>
      </c>
      <c r="V5782">
        <v>0.00629009938357026</v>
      </c>
      <c r="W5782">
        <v>0.0130734991619452</v>
      </c>
      <c r="X5782" s="3">
        <v>11.871</v>
      </c>
      <c r="Y5782" s="9">
        <v>0.18634646462929</v>
      </c>
      <c r="Z5782">
        <v>35273.1591448931</v>
      </c>
      <c r="AA5782" s="4">
        <v>638</v>
      </c>
      <c r="AB5782">
        <v>2.88</v>
      </c>
      <c r="AD5782" s="3">
        <v>1.4514</v>
      </c>
      <c r="AE5782" s="3">
        <v>499038</v>
      </c>
      <c r="AF5782">
        <v>0.112270425587249</v>
      </c>
      <c r="AG5782">
        <v>0.792078855981736</v>
      </c>
      <c r="AH5782" s="3">
        <v>4932890</v>
      </c>
      <c r="AI5782" s="3">
        <v>49.9</v>
      </c>
      <c r="AJ5782">
        <v>0.210880294899385</v>
      </c>
      <c r="AK5782">
        <v>0.0063932019272</v>
      </c>
      <c r="AL5782">
        <v>0.000653748594440522</v>
      </c>
      <c r="AM5782" s="3">
        <v>1777.9856</v>
      </c>
      <c r="AN5782" s="3">
        <v>0.25</v>
      </c>
      <c r="AO5782" s="3">
        <v>87.5840066943856</v>
      </c>
      <c r="AP5782" s="3">
        <v>24.67</v>
      </c>
      <c r="AQ5782" s="4">
        <v>658</v>
      </c>
      <c r="AR5782" s="3">
        <v>1171</v>
      </c>
      <c r="AS5782" s="3">
        <v>299.7</v>
      </c>
      <c r="AT5782">
        <v>16</v>
      </c>
      <c r="AU5782">
        <v>0</v>
      </c>
      <c r="AV5782">
        <v>0</v>
      </c>
      <c r="AW5782">
        <v>0</v>
      </c>
      <c r="AX5782">
        <v>1</v>
      </c>
      <c r="AY5782">
        <v>0</v>
      </c>
      <c r="AZ5782">
        <v>0</v>
      </c>
      <c r="BA5782">
        <v>0</v>
      </c>
    </row>
    <row r="5783" spans="1:53">
      <c r="A5783" t="s">
        <v>6973</v>
      </c>
      <c r="B5783" t="s">
        <v>6967</v>
      </c>
      <c r="C5783">
        <v>2006</v>
      </c>
      <c r="D5783">
        <v>0.00234462864005185</v>
      </c>
      <c r="E5783">
        <v>2.77258872223978</v>
      </c>
      <c r="F5783" s="2">
        <v>0.137</v>
      </c>
      <c r="G5783">
        <v>0.426526954596996</v>
      </c>
      <c r="H5783" s="3">
        <v>957.87</v>
      </c>
      <c r="I5783" s="4">
        <v>22</v>
      </c>
      <c r="J5783" s="4">
        <v>144</v>
      </c>
      <c r="K5783">
        <v>7</v>
      </c>
      <c r="L5783" s="3">
        <v>0.0285490196078431</v>
      </c>
      <c r="M5783" s="4">
        <v>17</v>
      </c>
      <c r="N5783">
        <v>5</v>
      </c>
      <c r="O5783" s="3">
        <v>119773</v>
      </c>
      <c r="P5783" s="3">
        <v>7.99794502369668</v>
      </c>
      <c r="Q5783" s="2">
        <v>13.9573070607553</v>
      </c>
      <c r="R5783" s="2">
        <v>0</v>
      </c>
      <c r="S5783">
        <v>0</v>
      </c>
      <c r="T5783" s="2">
        <v>0</v>
      </c>
      <c r="U5783" s="2">
        <v>0.00904977375565611</v>
      </c>
      <c r="V5783">
        <v>0.00636340233768262</v>
      </c>
      <c r="W5783">
        <v>0.0124030639371805</v>
      </c>
      <c r="X5783" s="3">
        <v>12.2869</v>
      </c>
      <c r="Y5783" s="9">
        <v>0.176974399480712</v>
      </c>
      <c r="Z5783">
        <v>34295.7294230975</v>
      </c>
      <c r="AA5783" s="4">
        <v>616</v>
      </c>
      <c r="AB5783">
        <v>3.35</v>
      </c>
      <c r="AD5783" s="3">
        <v>1.4514</v>
      </c>
      <c r="AE5783" s="3">
        <v>499072</v>
      </c>
      <c r="AF5783">
        <v>0.0953286166164942</v>
      </c>
      <c r="AG5783">
        <v>0.800288427744075</v>
      </c>
      <c r="AH5783" s="3">
        <v>6595592</v>
      </c>
      <c r="AI5783" s="3">
        <v>69.3</v>
      </c>
      <c r="AJ5783">
        <v>0.18227219212726</v>
      </c>
      <c r="AK5783">
        <v>0.0049703387257992</v>
      </c>
      <c r="AL5783">
        <v>0.000521104742053153</v>
      </c>
      <c r="AM5783" s="3">
        <v>2617.64</v>
      </c>
      <c r="AN5783" s="3">
        <v>0.2</v>
      </c>
      <c r="AO5783" s="3">
        <v>132.881709223554</v>
      </c>
      <c r="AP5783" s="3">
        <v>30.1</v>
      </c>
      <c r="AQ5783" s="4">
        <v>753</v>
      </c>
      <c r="AR5783" s="3">
        <v>1076</v>
      </c>
      <c r="AS5783" s="3">
        <v>283</v>
      </c>
      <c r="AT5783">
        <v>17</v>
      </c>
      <c r="AU5783">
        <v>0</v>
      </c>
      <c r="AV5783">
        <v>0</v>
      </c>
      <c r="AW5783">
        <v>0</v>
      </c>
      <c r="AX5783">
        <v>1</v>
      </c>
      <c r="AY5783">
        <v>0</v>
      </c>
      <c r="AZ5783">
        <v>0</v>
      </c>
      <c r="BA5783">
        <v>0</v>
      </c>
    </row>
    <row r="5784" spans="1:53">
      <c r="A5784" t="s">
        <v>6974</v>
      </c>
      <c r="B5784" t="s">
        <v>6967</v>
      </c>
      <c r="C5784">
        <v>2007</v>
      </c>
      <c r="D5784">
        <v>0.0135868114227052</v>
      </c>
      <c r="E5784">
        <v>2.89037175789616</v>
      </c>
      <c r="F5784" s="2">
        <v>0.439</v>
      </c>
      <c r="G5784">
        <v>0.43347701005228</v>
      </c>
      <c r="H5784" s="3">
        <v>232.47</v>
      </c>
      <c r="I5784" s="4">
        <v>24</v>
      </c>
      <c r="J5784" s="4">
        <v>142</v>
      </c>
      <c r="K5784">
        <v>5</v>
      </c>
      <c r="L5784" s="3">
        <v>0.0586755000898749</v>
      </c>
      <c r="M5784" s="4">
        <v>17</v>
      </c>
      <c r="N5784">
        <v>6</v>
      </c>
      <c r="O5784" s="3">
        <v>130505</v>
      </c>
      <c r="P5784" s="3">
        <v>8.10697251184834</v>
      </c>
      <c r="Q5784" s="2">
        <v>10.710396039604</v>
      </c>
      <c r="R5784" s="2">
        <v>0</v>
      </c>
      <c r="S5784">
        <v>0</v>
      </c>
      <c r="T5784" s="2">
        <v>0</v>
      </c>
      <c r="U5784" s="2">
        <v>0.00944669365721997</v>
      </c>
      <c r="V5784">
        <v>0.00620433993578508</v>
      </c>
      <c r="W5784">
        <v>0.0117980369685903</v>
      </c>
      <c r="X5784" s="3">
        <v>30.7921</v>
      </c>
      <c r="Y5784" s="9">
        <v>0.151626186921653</v>
      </c>
      <c r="Z5784">
        <v>47097.4130461691</v>
      </c>
      <c r="AA5784" s="4">
        <v>580</v>
      </c>
      <c r="AB5784">
        <v>3.6671</v>
      </c>
      <c r="AD5784" s="3">
        <v>1.4514</v>
      </c>
      <c r="AE5784" s="3">
        <v>499130</v>
      </c>
      <c r="AF5784">
        <v>0.0780307113922056</v>
      </c>
      <c r="AG5784">
        <v>0.806256120454293</v>
      </c>
      <c r="AH5784" s="3">
        <v>8649793</v>
      </c>
      <c r="AI5784" s="3">
        <v>94.97</v>
      </c>
      <c r="AJ5784">
        <v>0.153698317101753</v>
      </c>
      <c r="AK5784">
        <v>0.0051348904594344</v>
      </c>
      <c r="AL5784">
        <v>0.000545015701642833</v>
      </c>
      <c r="AM5784" s="3">
        <v>3045.99238095238</v>
      </c>
      <c r="AN5784" s="3">
        <v>0.21</v>
      </c>
      <c r="AO5784" s="3">
        <v>101.069268900366</v>
      </c>
      <c r="AP5784" s="3">
        <v>26.87</v>
      </c>
      <c r="AQ5784" s="4">
        <v>906</v>
      </c>
      <c r="AR5784" s="3">
        <v>1080</v>
      </c>
      <c r="AS5784" s="3">
        <v>290</v>
      </c>
      <c r="AT5784">
        <v>22</v>
      </c>
      <c r="AU5784">
        <v>0</v>
      </c>
      <c r="AV5784">
        <v>0</v>
      </c>
      <c r="AW5784">
        <v>0</v>
      </c>
      <c r="AX5784">
        <v>1</v>
      </c>
      <c r="AY5784">
        <v>0</v>
      </c>
      <c r="AZ5784">
        <v>0</v>
      </c>
      <c r="BA5784">
        <v>0</v>
      </c>
    </row>
    <row r="5785" spans="1:53">
      <c r="A5785" t="s">
        <v>6975</v>
      </c>
      <c r="B5785" t="s">
        <v>6967</v>
      </c>
      <c r="C5785">
        <v>2008</v>
      </c>
      <c r="D5785">
        <v>0.00686203612596272</v>
      </c>
      <c r="E5785">
        <v>3.09104245335832</v>
      </c>
      <c r="F5785" s="2">
        <v>0.33</v>
      </c>
      <c r="G5785">
        <v>0.747228850405442</v>
      </c>
      <c r="H5785" s="3">
        <v>9210.97</v>
      </c>
      <c r="I5785" s="4">
        <v>24</v>
      </c>
      <c r="J5785" s="4">
        <v>177</v>
      </c>
      <c r="K5785">
        <v>6</v>
      </c>
      <c r="L5785" s="3">
        <v>0.0488116</v>
      </c>
      <c r="M5785" s="4">
        <v>19</v>
      </c>
      <c r="N5785">
        <v>6</v>
      </c>
      <c r="O5785" s="3">
        <v>376412</v>
      </c>
      <c r="P5785" s="3">
        <v>8.216</v>
      </c>
      <c r="Q5785" s="2">
        <v>14.6126644736842</v>
      </c>
      <c r="R5785" s="2">
        <v>0</v>
      </c>
      <c r="S5785">
        <v>0</v>
      </c>
      <c r="T5785" s="2">
        <v>0</v>
      </c>
      <c r="U5785" s="2">
        <v>0.00751547303271441</v>
      </c>
      <c r="V5785">
        <v>0.00663821968258689</v>
      </c>
      <c r="W5785">
        <v>0.01119301</v>
      </c>
      <c r="X5785" s="3">
        <v>12.2004</v>
      </c>
      <c r="Y5785" s="9">
        <v>0.144000335232505</v>
      </c>
      <c r="Z5785">
        <v>48829.6474709875</v>
      </c>
      <c r="AA5785" s="4">
        <v>506</v>
      </c>
      <c r="AB5785">
        <v>4.2454</v>
      </c>
      <c r="AD5785" s="3">
        <v>1.4514</v>
      </c>
      <c r="AE5785" s="3">
        <v>499229</v>
      </c>
      <c r="AF5785">
        <v>0.0718996447568876</v>
      </c>
      <c r="AG5785">
        <v>0.817654830894427</v>
      </c>
      <c r="AH5785" s="3">
        <v>9254231</v>
      </c>
      <c r="AI5785" s="3">
        <v>42.12</v>
      </c>
      <c r="AJ5785">
        <v>0.144145218764141</v>
      </c>
      <c r="AK5785">
        <v>0.007538666028768</v>
      </c>
      <c r="AL5785">
        <v>0.00043885690683326</v>
      </c>
      <c r="AM5785" s="3">
        <v>4084.36117647059</v>
      </c>
      <c r="AN5785" s="3">
        <v>0.17</v>
      </c>
      <c r="AO5785" s="3">
        <v>137.612618426827</v>
      </c>
      <c r="AP5785" s="3">
        <v>30.37</v>
      </c>
      <c r="AQ5785" s="4">
        <v>1107</v>
      </c>
      <c r="AR5785" s="3">
        <v>1185</v>
      </c>
      <c r="AS5785" s="3">
        <v>331</v>
      </c>
      <c r="AT5785">
        <v>24</v>
      </c>
      <c r="AU5785">
        <v>0</v>
      </c>
      <c r="AV5785">
        <v>0</v>
      </c>
      <c r="AW5785">
        <v>0</v>
      </c>
      <c r="AX5785">
        <v>1</v>
      </c>
      <c r="AY5785">
        <v>0</v>
      </c>
      <c r="AZ5785">
        <v>0</v>
      </c>
      <c r="BA5785">
        <v>0</v>
      </c>
    </row>
    <row r="5786" spans="1:53">
      <c r="A5786" t="s">
        <v>6976</v>
      </c>
      <c r="B5786" t="s">
        <v>6967</v>
      </c>
      <c r="C5786">
        <v>2009</v>
      </c>
      <c r="D5786">
        <v>0.00559019078175067</v>
      </c>
      <c r="E5786">
        <v>3.2188758248682</v>
      </c>
      <c r="F5786" s="2">
        <v>0.0592</v>
      </c>
      <c r="G5786">
        <v>0.824004989223889</v>
      </c>
      <c r="H5786" s="3">
        <v>490</v>
      </c>
      <c r="I5786" s="4">
        <v>52</v>
      </c>
      <c r="J5786" s="4">
        <v>248</v>
      </c>
      <c r="K5786">
        <v>6</v>
      </c>
      <c r="L5786" s="3">
        <v>0.05538402</v>
      </c>
      <c r="M5786" s="4">
        <v>19</v>
      </c>
      <c r="N5786">
        <v>6</v>
      </c>
      <c r="O5786" s="3">
        <v>412295</v>
      </c>
      <c r="P5786" s="3">
        <v>8.328</v>
      </c>
      <c r="Q5786" s="2">
        <v>14.1700847689363</v>
      </c>
      <c r="R5786" s="2">
        <v>0.000309</v>
      </c>
      <c r="S5786">
        <v>0</v>
      </c>
      <c r="T5786" s="2">
        <v>0</v>
      </c>
      <c r="U5786" s="2">
        <v>0.00819000819000819</v>
      </c>
      <c r="V5786">
        <v>0.00643007295659701</v>
      </c>
      <c r="W5786">
        <v>0.01064701</v>
      </c>
      <c r="X5786" s="3">
        <v>14.9044</v>
      </c>
      <c r="Y5786" s="9">
        <v>0.132299054571799</v>
      </c>
      <c r="Z5786">
        <v>51994.0715434084</v>
      </c>
      <c r="AA5786" s="4">
        <v>449</v>
      </c>
      <c r="AB5786">
        <v>4.6638</v>
      </c>
      <c r="AD5786" s="3">
        <v>1.4514</v>
      </c>
      <c r="AE5786" s="3">
        <v>499398</v>
      </c>
      <c r="AF5786">
        <v>0.0644174639875395</v>
      </c>
      <c r="AG5786">
        <v>0.832963969803387</v>
      </c>
      <c r="AH5786" s="3">
        <v>10059859</v>
      </c>
      <c r="AI5786" s="3">
        <v>86.62</v>
      </c>
      <c r="AJ5786">
        <v>0.133090457199429</v>
      </c>
      <c r="AK5786">
        <v>0.0056125240448042</v>
      </c>
      <c r="AL5786">
        <v>0.000514933058702369</v>
      </c>
      <c r="AM5786" s="3">
        <v>3876.2625</v>
      </c>
      <c r="AN5786" s="3">
        <v>0.2</v>
      </c>
      <c r="AO5786" s="3">
        <v>133.419155509784</v>
      </c>
      <c r="AP5786" s="3">
        <v>36.89</v>
      </c>
      <c r="AQ5786" s="4">
        <v>1004</v>
      </c>
      <c r="AR5786" s="3">
        <v>1658</v>
      </c>
      <c r="AS5786" s="3">
        <v>389</v>
      </c>
      <c r="AT5786">
        <v>29</v>
      </c>
      <c r="AU5786">
        <v>0</v>
      </c>
      <c r="AV5786">
        <v>0</v>
      </c>
      <c r="AW5786">
        <v>0</v>
      </c>
      <c r="AX5786">
        <v>1</v>
      </c>
      <c r="AY5786">
        <v>0</v>
      </c>
      <c r="AZ5786">
        <v>0</v>
      </c>
      <c r="BA5786">
        <v>0</v>
      </c>
    </row>
    <row r="5787" spans="1:53">
      <c r="A5787" t="s">
        <v>6977</v>
      </c>
      <c r="B5787" t="s">
        <v>6967</v>
      </c>
      <c r="C5787">
        <v>2010</v>
      </c>
      <c r="D5787">
        <v>0.00415157966782016</v>
      </c>
      <c r="E5787">
        <v>3.36729582998647</v>
      </c>
      <c r="F5787" s="2">
        <v>0.1677</v>
      </c>
      <c r="G5787">
        <v>0.7489135096568</v>
      </c>
      <c r="H5787" s="3">
        <v>19414.872026498</v>
      </c>
      <c r="I5787" s="4">
        <v>74</v>
      </c>
      <c r="J5787" s="4">
        <v>343</v>
      </c>
      <c r="K5787">
        <v>5</v>
      </c>
      <c r="L5787" s="3">
        <v>0.05578339</v>
      </c>
      <c r="M5787" s="4">
        <v>17</v>
      </c>
      <c r="N5787">
        <v>6</v>
      </c>
      <c r="O5787" s="3">
        <v>500502</v>
      </c>
      <c r="P5787" s="3">
        <v>8.44</v>
      </c>
      <c r="Q5787" s="2">
        <v>12.876140447885</v>
      </c>
      <c r="R5787" s="2">
        <v>0.000392</v>
      </c>
      <c r="S5787">
        <v>0</v>
      </c>
      <c r="T5787" s="2">
        <v>0</v>
      </c>
      <c r="U5787" s="2">
        <v>0.00582750582750583</v>
      </c>
      <c r="V5787">
        <v>0.00622863398869743</v>
      </c>
      <c r="W5787">
        <v>0.01010101</v>
      </c>
      <c r="X5787" s="3">
        <v>16.2522</v>
      </c>
      <c r="Y5787" s="9">
        <v>0.105980113593192</v>
      </c>
      <c r="Z5787">
        <v>55301.4605500903</v>
      </c>
      <c r="AA5787" s="4">
        <v>425</v>
      </c>
      <c r="AB5787">
        <v>4.9</v>
      </c>
      <c r="AD5787" s="3">
        <v>1.4514</v>
      </c>
      <c r="AE5787" s="3">
        <v>499684</v>
      </c>
      <c r="AF5787">
        <v>0.0544758043151626</v>
      </c>
      <c r="AG5787">
        <v>0.843396289770409</v>
      </c>
      <c r="AH5787" s="3">
        <v>10823426</v>
      </c>
      <c r="AI5787" s="3">
        <v>120.84</v>
      </c>
      <c r="AJ5787">
        <v>0.106443590989498</v>
      </c>
      <c r="AK5787">
        <v>0.00725117248665</v>
      </c>
      <c r="AL5787">
        <v>0.000385455479892072</v>
      </c>
      <c r="AM5787" s="3">
        <v>6115.05733333333</v>
      </c>
      <c r="AN5787" s="3">
        <v>0.15</v>
      </c>
      <c r="AO5787" s="3">
        <v>119.67878710009</v>
      </c>
      <c r="AP5787" s="3">
        <v>38.27</v>
      </c>
      <c r="AQ5787" s="4">
        <v>1055</v>
      </c>
      <c r="AR5787" s="3">
        <v>1787</v>
      </c>
      <c r="AS5787" s="3">
        <v>414</v>
      </c>
      <c r="AT5787">
        <v>31</v>
      </c>
      <c r="AU5787">
        <v>0</v>
      </c>
      <c r="AV5787">
        <v>0</v>
      </c>
      <c r="AW5787">
        <v>0</v>
      </c>
      <c r="AX5787">
        <v>1</v>
      </c>
      <c r="AY5787">
        <v>0</v>
      </c>
      <c r="AZ5787">
        <v>0</v>
      </c>
      <c r="BA5787">
        <v>0</v>
      </c>
    </row>
    <row r="5788" spans="1:53">
      <c r="A5788" t="s">
        <v>6978</v>
      </c>
      <c r="B5788" t="s">
        <v>6967</v>
      </c>
      <c r="C5788">
        <v>2011</v>
      </c>
      <c r="D5788">
        <v>0.0103776466196621</v>
      </c>
      <c r="E5788">
        <v>3.43398720448515</v>
      </c>
      <c r="F5788" s="2">
        <v>0.2084</v>
      </c>
      <c r="G5788">
        <v>0.684931493743289</v>
      </c>
      <c r="H5788" s="3">
        <v>525.17</v>
      </c>
      <c r="I5788" s="4">
        <v>97</v>
      </c>
      <c r="J5788" s="4">
        <v>457</v>
      </c>
      <c r="K5788">
        <v>5</v>
      </c>
      <c r="L5788" s="3">
        <v>0.05631782</v>
      </c>
      <c r="M5788" s="4">
        <v>21</v>
      </c>
      <c r="N5788">
        <v>6</v>
      </c>
      <c r="O5788" s="3">
        <v>543775</v>
      </c>
      <c r="P5788" s="3">
        <v>8.473</v>
      </c>
      <c r="Q5788" s="2">
        <v>13.4438233650084</v>
      </c>
      <c r="R5788" s="2">
        <v>0.000431</v>
      </c>
      <c r="S5788">
        <v>0</v>
      </c>
      <c r="T5788" s="2">
        <v>0</v>
      </c>
      <c r="U5788" s="2">
        <v>0.00896191187453323</v>
      </c>
      <c r="V5788">
        <v>0.00733176224142446</v>
      </c>
      <c r="W5788">
        <v>0.01045556</v>
      </c>
      <c r="X5788" s="3">
        <v>18.7731</v>
      </c>
      <c r="Y5788" s="9">
        <v>0.0881361528770495</v>
      </c>
      <c r="Z5788">
        <v>72358.5325180656</v>
      </c>
      <c r="AA5788" s="4">
        <v>389</v>
      </c>
      <c r="AB5788">
        <v>4.81</v>
      </c>
      <c r="AD5788" s="3">
        <v>1.4514</v>
      </c>
      <c r="AE5788" s="3">
        <v>500171</v>
      </c>
      <c r="AF5788">
        <v>0.0450433096450504</v>
      </c>
      <c r="AG5788">
        <v>0.83520442310962</v>
      </c>
      <c r="AH5788" s="3">
        <v>11540168</v>
      </c>
      <c r="AI5788" s="3">
        <v>154.79</v>
      </c>
      <c r="AJ5788">
        <v>0.0902813803918221</v>
      </c>
      <c r="AK5788">
        <v>0.0079741190598768</v>
      </c>
      <c r="AL5788">
        <v>0.000614596670934699</v>
      </c>
      <c r="AM5788" s="3">
        <v>4626.76</v>
      </c>
      <c r="AN5788" s="3">
        <v>0.24</v>
      </c>
      <c r="AO5788" s="3">
        <v>123.180537772087</v>
      </c>
      <c r="AP5788" s="3">
        <v>39.8</v>
      </c>
      <c r="AQ5788" s="4">
        <v>1024</v>
      </c>
      <c r="AR5788" s="3">
        <v>2081</v>
      </c>
      <c r="AS5788" s="3">
        <v>427</v>
      </c>
      <c r="AT5788">
        <v>33</v>
      </c>
      <c r="AU5788">
        <v>0</v>
      </c>
      <c r="AV5788">
        <v>0</v>
      </c>
      <c r="AW5788">
        <v>0</v>
      </c>
      <c r="AX5788">
        <v>1</v>
      </c>
      <c r="AY5788">
        <v>0</v>
      </c>
      <c r="AZ5788">
        <v>0</v>
      </c>
      <c r="BA5788">
        <v>0</v>
      </c>
    </row>
    <row r="5789" spans="1:53">
      <c r="A5789" t="s">
        <v>6979</v>
      </c>
      <c r="B5789" t="s">
        <v>6967</v>
      </c>
      <c r="C5789">
        <v>2012</v>
      </c>
      <c r="D5789">
        <v>0.0136743325894826</v>
      </c>
      <c r="E5789">
        <v>3.73766961828337</v>
      </c>
      <c r="F5789" s="2">
        <v>0.1801</v>
      </c>
      <c r="G5789">
        <v>0.867061219753095</v>
      </c>
      <c r="H5789" s="3">
        <v>3071.17</v>
      </c>
      <c r="I5789" s="4">
        <v>143</v>
      </c>
      <c r="J5789" s="4">
        <v>561</v>
      </c>
      <c r="K5789">
        <v>5</v>
      </c>
      <c r="L5789" s="3">
        <v>0.05322047</v>
      </c>
      <c r="M5789" s="4">
        <v>20</v>
      </c>
      <c r="N5789">
        <v>6</v>
      </c>
      <c r="O5789" s="3">
        <v>442750</v>
      </c>
      <c r="P5789" s="3">
        <v>8.506</v>
      </c>
      <c r="Q5789" s="2">
        <v>15.556598407281</v>
      </c>
      <c r="R5789" s="2">
        <v>0.000838</v>
      </c>
      <c r="S5789">
        <v>0</v>
      </c>
      <c r="T5789" s="2">
        <v>0</v>
      </c>
      <c r="U5789" s="2">
        <v>0.0245136186770428</v>
      </c>
      <c r="V5789">
        <v>0.00680243186939331</v>
      </c>
      <c r="W5789">
        <v>0.01245136</v>
      </c>
      <c r="X5789" s="3">
        <v>21.683</v>
      </c>
      <c r="Y5789" s="9">
        <v>0.0837923623886893</v>
      </c>
      <c r="Z5789">
        <v>84382.1472188298</v>
      </c>
      <c r="AA5789" s="4">
        <v>381</v>
      </c>
      <c r="AB5789">
        <v>5.47</v>
      </c>
      <c r="AD5789" s="3">
        <v>1.4514</v>
      </c>
      <c r="AE5789" s="3">
        <v>501000</v>
      </c>
      <c r="AF5789">
        <v>0.0405815719972573</v>
      </c>
      <c r="AG5789">
        <v>0.83765710677692</v>
      </c>
      <c r="AH5789" s="3">
        <v>12207297</v>
      </c>
      <c r="AI5789" s="3">
        <v>154.85</v>
      </c>
      <c r="AJ5789">
        <v>0.0868907204120042</v>
      </c>
      <c r="AK5789">
        <v>0.0111157728504064</v>
      </c>
      <c r="AL5789">
        <v>0.00160919540229885</v>
      </c>
      <c r="AM5789" s="3">
        <v>1959.60396825397</v>
      </c>
      <c r="AN5789" s="3">
        <v>0.63</v>
      </c>
      <c r="AO5789" s="3">
        <v>139.711366538953</v>
      </c>
      <c r="AP5789" s="3">
        <v>40.05</v>
      </c>
      <c r="AQ5789" s="4">
        <v>1142</v>
      </c>
      <c r="AR5789" s="3">
        <v>2215</v>
      </c>
      <c r="AS5789" s="3">
        <v>495</v>
      </c>
      <c r="AT5789">
        <v>39</v>
      </c>
      <c r="AU5789">
        <v>0</v>
      </c>
      <c r="AV5789">
        <v>0</v>
      </c>
      <c r="AW5789">
        <v>0</v>
      </c>
      <c r="AX5789">
        <v>1</v>
      </c>
      <c r="AY5789">
        <v>0</v>
      </c>
      <c r="AZ5789">
        <v>0</v>
      </c>
      <c r="BA5789">
        <v>0</v>
      </c>
    </row>
    <row r="5790" spans="1:53">
      <c r="A5790" t="s">
        <v>6980</v>
      </c>
      <c r="B5790" t="s">
        <v>6967</v>
      </c>
      <c r="C5790">
        <v>2013</v>
      </c>
      <c r="D5790">
        <v>0.0133919180320349</v>
      </c>
      <c r="E5790">
        <v>3.93182563272433</v>
      </c>
      <c r="F5790" s="2">
        <v>0.3973</v>
      </c>
      <c r="G5790">
        <v>1.00339777150618</v>
      </c>
      <c r="H5790" s="3">
        <v>3400</v>
      </c>
      <c r="I5790" s="4">
        <v>145</v>
      </c>
      <c r="J5790" s="4">
        <v>796</v>
      </c>
      <c r="K5790">
        <v>5</v>
      </c>
      <c r="L5790" s="3">
        <v>0.05567658</v>
      </c>
      <c r="M5790" s="4">
        <v>20</v>
      </c>
      <c r="N5790">
        <v>7</v>
      </c>
      <c r="O5790" s="3">
        <v>399104</v>
      </c>
      <c r="P5790" s="3">
        <v>8.539</v>
      </c>
      <c r="Q5790" s="2">
        <v>17.8855593607306</v>
      </c>
      <c r="R5790" s="2">
        <v>0.00106</v>
      </c>
      <c r="S5790">
        <v>0</v>
      </c>
      <c r="T5790" s="2">
        <v>0</v>
      </c>
      <c r="U5790" s="2">
        <v>0.0246498599439776</v>
      </c>
      <c r="V5790">
        <v>0.00638375971528432</v>
      </c>
      <c r="W5790">
        <v>0.01008403</v>
      </c>
      <c r="X5790" s="3">
        <v>25.4337</v>
      </c>
      <c r="Y5790" s="9">
        <v>0.0698124117225669</v>
      </c>
      <c r="Z5790">
        <v>92307.2656683306</v>
      </c>
      <c r="AA5790" s="4">
        <v>357</v>
      </c>
      <c r="AB5790">
        <v>5.6</v>
      </c>
      <c r="AD5790" s="3">
        <v>1.4514</v>
      </c>
      <c r="AE5790" s="3">
        <v>502414</v>
      </c>
      <c r="AF5790">
        <v>0.035788620233983</v>
      </c>
      <c r="AG5790">
        <v>0.856722071710162</v>
      </c>
      <c r="AH5790" s="3">
        <v>12823644</v>
      </c>
      <c r="AI5790" s="3">
        <v>152.77</v>
      </c>
      <c r="AJ5790">
        <v>0.0694196813405656</v>
      </c>
      <c r="AK5790">
        <v>0.005972414321676</v>
      </c>
      <c r="AL5790">
        <v>0.00224489795918367</v>
      </c>
      <c r="AM5790" s="3">
        <v>1595.26965909091</v>
      </c>
      <c r="AN5790" s="3">
        <v>0.88</v>
      </c>
      <c r="AO5790" s="3">
        <v>142.862244897959</v>
      </c>
      <c r="AP5790" s="3">
        <v>39.83</v>
      </c>
      <c r="AQ5790" s="4">
        <v>1207</v>
      </c>
      <c r="AR5790" s="3">
        <v>2356</v>
      </c>
      <c r="AS5790" s="3">
        <v>516</v>
      </c>
      <c r="AT5790">
        <v>43</v>
      </c>
      <c r="AU5790">
        <v>0</v>
      </c>
      <c r="AV5790">
        <v>0</v>
      </c>
      <c r="AW5790">
        <v>0</v>
      </c>
      <c r="AX5790">
        <v>1</v>
      </c>
      <c r="AY5790">
        <v>0</v>
      </c>
      <c r="AZ5790">
        <v>0</v>
      </c>
      <c r="BA5790">
        <v>0</v>
      </c>
    </row>
    <row r="5791" spans="1:53">
      <c r="A5791" t="s">
        <v>6981</v>
      </c>
      <c r="B5791" t="s">
        <v>6967</v>
      </c>
      <c r="C5791">
        <v>2014</v>
      </c>
      <c r="D5791">
        <v>0.018363175014879</v>
      </c>
      <c r="E5791">
        <v>4.24849524204936</v>
      </c>
      <c r="F5791" s="2">
        <v>0.8675</v>
      </c>
      <c r="G5791">
        <v>1.12053070550168</v>
      </c>
      <c r="H5791" s="3">
        <v>3859</v>
      </c>
      <c r="I5791" s="4">
        <v>173</v>
      </c>
      <c r="J5791" s="4">
        <v>1153</v>
      </c>
      <c r="K5791">
        <v>5</v>
      </c>
      <c r="L5791" s="3">
        <v>0.04941324</v>
      </c>
      <c r="M5791" s="4">
        <v>40</v>
      </c>
      <c r="N5791">
        <v>8</v>
      </c>
      <c r="O5791" s="3">
        <v>386969</v>
      </c>
      <c r="P5791" s="3">
        <v>8.572</v>
      </c>
      <c r="Q5791" s="2">
        <v>17.378331900258</v>
      </c>
      <c r="R5791" s="2">
        <v>0.000564</v>
      </c>
      <c r="S5791">
        <v>0</v>
      </c>
      <c r="T5791" s="2">
        <v>0</v>
      </c>
      <c r="U5791" s="2">
        <v>0.0145690400691842</v>
      </c>
      <c r="V5791">
        <v>0.00744719041015859</v>
      </c>
      <c r="W5791">
        <v>0.01219365</v>
      </c>
      <c r="X5791" s="3">
        <v>39.0151</v>
      </c>
      <c r="Y5791" s="9">
        <v>0.0627737096757167</v>
      </c>
      <c r="Z5791">
        <v>99679.3808734107</v>
      </c>
      <c r="AA5791" s="4">
        <v>504</v>
      </c>
      <c r="AB5791">
        <v>6.7148</v>
      </c>
      <c r="AD5791" s="3">
        <v>1.4514</v>
      </c>
      <c r="AE5791" s="3">
        <v>504825</v>
      </c>
      <c r="AF5791">
        <v>0.034453355449363</v>
      </c>
      <c r="AG5791">
        <v>0.861950439719203</v>
      </c>
      <c r="AH5791" s="3">
        <v>13389385</v>
      </c>
      <c r="AI5791" s="3">
        <v>91.1247</v>
      </c>
      <c r="AJ5791">
        <v>0.0649332871725822</v>
      </c>
      <c r="AK5791">
        <v>0.0057799291785984</v>
      </c>
      <c r="AL5791">
        <v>0.00128764331210191</v>
      </c>
      <c r="AM5791" s="3">
        <v>2899.17273446775</v>
      </c>
      <c r="AN5791" s="3">
        <v>0.5054</v>
      </c>
      <c r="AO5791" s="3">
        <v>171.077707006369</v>
      </c>
      <c r="AP5791" s="3">
        <v>39.96</v>
      </c>
      <c r="AQ5791" s="4">
        <v>1297</v>
      </c>
      <c r="AR5791" s="3">
        <v>2490</v>
      </c>
      <c r="AS5791" s="3">
        <v>574</v>
      </c>
      <c r="AT5791">
        <v>49</v>
      </c>
      <c r="AU5791">
        <v>0</v>
      </c>
      <c r="AV5791">
        <v>0</v>
      </c>
      <c r="AW5791">
        <v>0</v>
      </c>
      <c r="AX5791">
        <v>1</v>
      </c>
      <c r="AY5791">
        <v>0</v>
      </c>
      <c r="AZ5791">
        <v>0</v>
      </c>
      <c r="BA5791">
        <v>0</v>
      </c>
    </row>
    <row r="5792" spans="1:53">
      <c r="A5792" t="s">
        <v>6982</v>
      </c>
      <c r="B5792" t="s">
        <v>6967</v>
      </c>
      <c r="C5792">
        <v>2015</v>
      </c>
      <c r="D5792">
        <v>0.0119498967306938</v>
      </c>
      <c r="E5792">
        <v>4.4188406077966</v>
      </c>
      <c r="F5792" s="2">
        <v>0.5328</v>
      </c>
      <c r="G5792">
        <v>0.630020471602634</v>
      </c>
      <c r="H5792" s="3">
        <v>4403</v>
      </c>
      <c r="I5792" s="4">
        <v>264</v>
      </c>
      <c r="J5792" s="4">
        <v>1196</v>
      </c>
      <c r="K5792">
        <v>6</v>
      </c>
      <c r="L5792" s="3">
        <v>0.05590827</v>
      </c>
      <c r="M5792" s="4">
        <v>44</v>
      </c>
      <c r="N5792">
        <v>9</v>
      </c>
      <c r="O5792" s="3">
        <v>322069</v>
      </c>
      <c r="P5792" s="3">
        <v>8.605</v>
      </c>
      <c r="Q5792" s="2">
        <v>20.971018651363</v>
      </c>
      <c r="R5792" s="2">
        <v>0.000646</v>
      </c>
      <c r="S5792">
        <v>0</v>
      </c>
      <c r="T5792" s="2">
        <v>0</v>
      </c>
      <c r="U5792" s="2">
        <v>0.0152783396085509</v>
      </c>
      <c r="V5792">
        <v>0.00877052596218295</v>
      </c>
      <c r="W5792">
        <v>0.01723891</v>
      </c>
      <c r="X5792" s="3">
        <v>21.0499</v>
      </c>
      <c r="Y5792" s="9">
        <v>0.0638381711587106</v>
      </c>
      <c r="Z5792">
        <v>17639.4796665825</v>
      </c>
      <c r="AA5792" s="4">
        <v>501</v>
      </c>
      <c r="AB5792">
        <v>7.3084</v>
      </c>
      <c r="AD5792" s="3">
        <v>1.4515</v>
      </c>
      <c r="AE5792" s="3">
        <v>508952</v>
      </c>
      <c r="AF5792">
        <v>0.0333569541193104</v>
      </c>
      <c r="AG5792">
        <v>0.866048384073456</v>
      </c>
      <c r="AH5792" s="3">
        <v>13905721</v>
      </c>
      <c r="AI5792" s="3">
        <v>181.1602</v>
      </c>
      <c r="AJ5792">
        <v>0.0671554511189987</v>
      </c>
      <c r="AK5792">
        <v>0.009856793030903</v>
      </c>
      <c r="AL5792">
        <v>0.00125900664119593</v>
      </c>
      <c r="AM5792" s="3">
        <v>3107.48431771894</v>
      </c>
      <c r="AN5792" s="3">
        <v>0.491</v>
      </c>
      <c r="AO5792" s="3">
        <v>187.399676914793</v>
      </c>
      <c r="AP5792" s="3">
        <v>40.12</v>
      </c>
      <c r="AQ5792" s="4">
        <v>1337</v>
      </c>
      <c r="AR5792" s="3">
        <v>2531.67</v>
      </c>
      <c r="AS5792" s="3">
        <v>563.57</v>
      </c>
      <c r="AT5792">
        <v>52</v>
      </c>
      <c r="AU5792">
        <v>0</v>
      </c>
      <c r="AV5792">
        <v>0</v>
      </c>
      <c r="AW5792">
        <v>0</v>
      </c>
      <c r="AX5792">
        <v>1</v>
      </c>
      <c r="AY5792">
        <v>0</v>
      </c>
      <c r="AZ5792">
        <v>0</v>
      </c>
      <c r="BA5792">
        <v>0</v>
      </c>
    </row>
    <row r="5793" spans="1:53">
      <c r="A5793" t="s">
        <v>6983</v>
      </c>
      <c r="B5793" t="s">
        <v>6967</v>
      </c>
      <c r="C5793">
        <v>2016</v>
      </c>
      <c r="D5793">
        <v>0.00921259904919814</v>
      </c>
      <c r="E5793">
        <v>4.64439089914137</v>
      </c>
      <c r="F5793" s="2">
        <v>0.5112</v>
      </c>
      <c r="G5793">
        <v>0.71967510321992</v>
      </c>
      <c r="H5793" s="3">
        <v>4780</v>
      </c>
      <c r="I5793" s="4">
        <v>357</v>
      </c>
      <c r="J5793" s="4">
        <v>1971</v>
      </c>
      <c r="K5793">
        <v>6</v>
      </c>
      <c r="L5793" s="3">
        <v>0.04973539</v>
      </c>
      <c r="N5793">
        <v>10</v>
      </c>
      <c r="O5793" s="3">
        <v>372241</v>
      </c>
      <c r="P5793" s="3">
        <v>8.638</v>
      </c>
      <c r="Q5793" s="2">
        <v>21.7837449741528</v>
      </c>
      <c r="R5793" s="2">
        <v>0.00142</v>
      </c>
      <c r="S5793">
        <v>0</v>
      </c>
      <c r="T5793" s="2">
        <v>0</v>
      </c>
      <c r="U5793" s="2">
        <v>0.00886418742324527</v>
      </c>
      <c r="V5793">
        <v>0.00883947972644396</v>
      </c>
      <c r="W5793">
        <v>0.01807476</v>
      </c>
      <c r="X5793" s="3">
        <v>21.9779</v>
      </c>
      <c r="Y5793" s="9">
        <v>0.055679349567748</v>
      </c>
      <c r="Z5793">
        <v>22813.1535465597</v>
      </c>
      <c r="AA5793" s="4">
        <v>499</v>
      </c>
      <c r="AB5793">
        <v>8.881</v>
      </c>
      <c r="AD5793" s="3">
        <v>1.4519</v>
      </c>
      <c r="AE5793" s="3">
        <v>516047</v>
      </c>
      <c r="AF5793">
        <v>0.0304844038626602</v>
      </c>
      <c r="AG5793">
        <v>0.874404175746667</v>
      </c>
      <c r="AH5793" s="3">
        <v>14374605</v>
      </c>
      <c r="AI5793" s="3">
        <v>234.2118</v>
      </c>
      <c r="AJ5793">
        <v>0.0576405661726004</v>
      </c>
      <c r="AK5793">
        <v>0.00820789606656</v>
      </c>
      <c r="AL5793">
        <v>0.000718112244897959</v>
      </c>
      <c r="AM5793" s="3">
        <v>6013.58081705151</v>
      </c>
      <c r="AN5793" s="3">
        <v>0.2815</v>
      </c>
      <c r="AO5793" s="3">
        <v>226.55612244898</v>
      </c>
      <c r="AP5793" s="3">
        <v>41.03</v>
      </c>
      <c r="AQ5793" s="4">
        <v>1370</v>
      </c>
      <c r="AR5793" s="3">
        <v>2621.85</v>
      </c>
      <c r="AS5793" s="3">
        <v>655.8</v>
      </c>
      <c r="AT5793">
        <v>56</v>
      </c>
      <c r="AU5793">
        <v>1</v>
      </c>
      <c r="AV5793">
        <v>0</v>
      </c>
      <c r="AW5793">
        <v>0</v>
      </c>
      <c r="AX5793">
        <v>1</v>
      </c>
      <c r="AY5793">
        <v>0</v>
      </c>
      <c r="AZ5793">
        <v>0</v>
      </c>
      <c r="BA5793">
        <v>0</v>
      </c>
    </row>
    <row r="5794" spans="1:53">
      <c r="A5794" t="s">
        <v>6984</v>
      </c>
      <c r="B5794" t="s">
        <v>6967</v>
      </c>
      <c r="C5794">
        <v>2017</v>
      </c>
      <c r="D5794">
        <v>0.00878739744393116</v>
      </c>
      <c r="E5794">
        <v>4.88280192258637</v>
      </c>
      <c r="F5794" s="2">
        <v>0.9545</v>
      </c>
      <c r="G5794">
        <v>0.80124817306462</v>
      </c>
      <c r="H5794" s="3">
        <v>6316</v>
      </c>
      <c r="I5794" s="4">
        <v>329</v>
      </c>
      <c r="J5794" s="4">
        <v>2409</v>
      </c>
      <c r="K5794">
        <v>8</v>
      </c>
      <c r="L5794" s="3">
        <v>0.04402148</v>
      </c>
      <c r="N5794">
        <v>11</v>
      </c>
      <c r="O5794" s="3">
        <v>336436</v>
      </c>
      <c r="P5794" s="3">
        <v>8.671</v>
      </c>
      <c r="Q5794" s="2">
        <v>22.0672607070997</v>
      </c>
      <c r="R5794" s="2">
        <v>0.00213</v>
      </c>
      <c r="S5794">
        <v>0</v>
      </c>
      <c r="T5794" s="2">
        <v>0</v>
      </c>
      <c r="U5794" s="2">
        <v>0.00884758364312268</v>
      </c>
      <c r="V5794">
        <v>0.00885100104630794</v>
      </c>
      <c r="W5794">
        <v>0.0194601</v>
      </c>
      <c r="X5794" s="3">
        <v>49.9163</v>
      </c>
      <c r="Y5794" s="9">
        <v>0.105240370763306</v>
      </c>
      <c r="Z5794">
        <v>4037.06518428533</v>
      </c>
      <c r="AA5794" s="4">
        <v>495</v>
      </c>
      <c r="AB5794">
        <v>10.9492</v>
      </c>
      <c r="AD5794" s="3">
        <v>1.4532</v>
      </c>
      <c r="AE5794" s="3">
        <v>528337</v>
      </c>
      <c r="AF5794">
        <v>0.0276989208662701</v>
      </c>
      <c r="AG5794">
        <v>0.884757962829634</v>
      </c>
      <c r="AH5794" s="3">
        <v>14798547</v>
      </c>
      <c r="AI5794" s="3">
        <v>249.6531</v>
      </c>
      <c r="AJ5794">
        <v>0.108171316601659</v>
      </c>
      <c r="AK5794">
        <v>0.008442325033339</v>
      </c>
      <c r="AL5794">
        <v>0.000705412371134021</v>
      </c>
      <c r="AM5794" s="3">
        <v>6969.0467665327</v>
      </c>
      <c r="AN5794" s="3">
        <v>0.2737</v>
      </c>
      <c r="AO5794" s="3">
        <v>282.19587628866</v>
      </c>
      <c r="AP5794" s="3">
        <v>42</v>
      </c>
      <c r="AQ5794" s="4">
        <v>1374</v>
      </c>
      <c r="AR5794" s="3">
        <v>3051</v>
      </c>
      <c r="AS5794" s="3">
        <v>786</v>
      </c>
      <c r="AT5794">
        <v>61</v>
      </c>
      <c r="AU5794">
        <v>1</v>
      </c>
      <c r="AV5794">
        <v>0</v>
      </c>
      <c r="AW5794">
        <v>0</v>
      </c>
      <c r="AX5794">
        <v>1</v>
      </c>
      <c r="AY5794">
        <v>0</v>
      </c>
      <c r="AZ5794">
        <v>0</v>
      </c>
      <c r="BA5794">
        <v>0</v>
      </c>
    </row>
    <row r="5795" spans="1:53">
      <c r="A5795" t="s">
        <v>6985</v>
      </c>
      <c r="B5795" t="s">
        <v>6967</v>
      </c>
      <c r="C5795">
        <v>2018</v>
      </c>
      <c r="D5795">
        <v>0.0080654294820975</v>
      </c>
      <c r="E5795">
        <v>5.2040066870768</v>
      </c>
      <c r="F5795" s="2">
        <v>1.6648</v>
      </c>
      <c r="G5795">
        <v>0.982892630104895</v>
      </c>
      <c r="H5795" s="3">
        <v>2246</v>
      </c>
      <c r="I5795" s="4">
        <v>406</v>
      </c>
      <c r="J5795" s="4">
        <v>3185</v>
      </c>
      <c r="K5795">
        <v>10</v>
      </c>
      <c r="L5795" s="3">
        <v>0.04724821</v>
      </c>
      <c r="N5795">
        <v>12</v>
      </c>
      <c r="O5795" s="3">
        <v>471097</v>
      </c>
      <c r="P5795" s="3">
        <v>8.704</v>
      </c>
      <c r="Q5795" s="2">
        <v>23.0926885434657</v>
      </c>
      <c r="R5795" s="2">
        <v>0.00115</v>
      </c>
      <c r="S5795">
        <v>0</v>
      </c>
      <c r="T5795" s="2">
        <v>0</v>
      </c>
      <c r="U5795" s="2">
        <v>0.0112043913464643</v>
      </c>
      <c r="V5795">
        <v>0.00779863269457888</v>
      </c>
      <c r="W5795">
        <v>0.01804967</v>
      </c>
      <c r="X5795" s="3">
        <v>24.1929</v>
      </c>
      <c r="Y5795" s="9">
        <v>0.101779448278354</v>
      </c>
      <c r="Z5795">
        <v>5221.13971995721</v>
      </c>
      <c r="AA5795" s="4">
        <v>485</v>
      </c>
      <c r="AB5795">
        <v>11.2999</v>
      </c>
      <c r="AD5795" s="3">
        <v>1.5005</v>
      </c>
      <c r="AE5795" s="3">
        <v>572636</v>
      </c>
      <c r="AF5795">
        <v>0.0266542530014754</v>
      </c>
      <c r="AG5795">
        <v>0.895977541456604</v>
      </c>
      <c r="AH5795" s="3">
        <v>15180387</v>
      </c>
      <c r="AI5795" s="3">
        <v>303.9033</v>
      </c>
      <c r="AJ5795">
        <v>0.104881786398537</v>
      </c>
      <c r="AK5795">
        <v>0.0060092520710936</v>
      </c>
      <c r="AL5795">
        <v>0.000896640826873385</v>
      </c>
      <c r="AM5795" s="3">
        <v>6191.31152737752</v>
      </c>
      <c r="AN5795" s="3">
        <v>0.347</v>
      </c>
      <c r="AO5795" s="3">
        <v>291.987080103359</v>
      </c>
      <c r="AP5795" s="3">
        <v>41.975</v>
      </c>
      <c r="AQ5795" s="4">
        <v>1340</v>
      </c>
      <c r="AR5795" s="3">
        <v>3181.66</v>
      </c>
      <c r="AS5795" s="3">
        <v>849.32</v>
      </c>
      <c r="AT5795">
        <v>63</v>
      </c>
      <c r="AU5795">
        <v>1</v>
      </c>
      <c r="AV5795">
        <v>0</v>
      </c>
      <c r="AW5795">
        <v>0</v>
      </c>
      <c r="AX5795">
        <v>1</v>
      </c>
      <c r="AY5795">
        <v>0</v>
      </c>
      <c r="AZ5795">
        <v>0</v>
      </c>
      <c r="BA5795">
        <v>0</v>
      </c>
    </row>
    <row r="5796" spans="1:53">
      <c r="A5796" t="s">
        <v>6986</v>
      </c>
      <c r="B5796" t="s">
        <v>6967</v>
      </c>
      <c r="C5796">
        <v>2019</v>
      </c>
      <c r="D5796">
        <v>0.011947750926885</v>
      </c>
      <c r="E5796">
        <v>5.58724865840025</v>
      </c>
      <c r="F5796" s="2">
        <v>0.9285</v>
      </c>
      <c r="G5796">
        <v>0.927431149256075</v>
      </c>
      <c r="H5796" s="3">
        <v>2423</v>
      </c>
      <c r="I5796" s="4">
        <v>294</v>
      </c>
      <c r="J5796" s="4">
        <v>2969</v>
      </c>
      <c r="K5796">
        <v>11</v>
      </c>
      <c r="L5796" s="3">
        <v>0.04555173</v>
      </c>
      <c r="N5796">
        <v>13</v>
      </c>
      <c r="O5796" s="3">
        <v>514854</v>
      </c>
      <c r="P5796" s="3">
        <v>8.737</v>
      </c>
      <c r="Q5796" s="2">
        <v>24.9056821459475</v>
      </c>
      <c r="R5796" s="2">
        <v>0.000298</v>
      </c>
      <c r="S5796">
        <v>0</v>
      </c>
      <c r="T5796" s="2">
        <v>0</v>
      </c>
      <c r="U5796" s="2">
        <v>0.00782855363752724</v>
      </c>
      <c r="V5796">
        <v>0.00790591244741549</v>
      </c>
      <c r="W5796">
        <v>0.01369891</v>
      </c>
      <c r="X5796" s="3">
        <v>24.216</v>
      </c>
      <c r="Y5796" s="9">
        <v>0.0977870162249402</v>
      </c>
      <c r="Z5796">
        <v>923.944221157761</v>
      </c>
      <c r="AA5796" s="4">
        <v>483</v>
      </c>
      <c r="AB5796">
        <v>11.9732</v>
      </c>
      <c r="AD5796" s="3">
        <v>1.7175</v>
      </c>
      <c r="AE5796" s="3">
        <v>678435</v>
      </c>
      <c r="AF5796">
        <v>0.0291706641328253</v>
      </c>
      <c r="AG5796">
        <v>0.89912265068199</v>
      </c>
      <c r="AH5796" s="3">
        <v>15523148</v>
      </c>
      <c r="AI5796" s="3">
        <v>204.8761</v>
      </c>
      <c r="AJ5796">
        <v>0.0982144463227919</v>
      </c>
      <c r="AK5796">
        <v>0.007944578109468</v>
      </c>
      <c r="AL5796">
        <v>0.000589322916666667</v>
      </c>
      <c r="AM5796" s="3">
        <v>10277.2607158639</v>
      </c>
      <c r="AN5796" s="3">
        <v>0.2263</v>
      </c>
      <c r="AO5796" s="3">
        <v>311.802083333333</v>
      </c>
      <c r="AP5796" s="3">
        <v>42.029</v>
      </c>
      <c r="AQ5796" s="4">
        <v>1328</v>
      </c>
      <c r="AR5796" s="3">
        <v>3333.83</v>
      </c>
      <c r="AS5796" s="3">
        <v>910.7</v>
      </c>
      <c r="AT5796">
        <v>67</v>
      </c>
      <c r="AU5796">
        <v>1</v>
      </c>
      <c r="AV5796">
        <v>1</v>
      </c>
      <c r="AW5796">
        <v>0</v>
      </c>
      <c r="AX5796">
        <v>1</v>
      </c>
      <c r="AY5796">
        <v>0</v>
      </c>
      <c r="AZ5796">
        <v>0</v>
      </c>
      <c r="BA5796">
        <v>0</v>
      </c>
    </row>
    <row r="5797" spans="1:53">
      <c r="A5797" t="s">
        <v>6987</v>
      </c>
      <c r="B5797" t="s">
        <v>6967</v>
      </c>
      <c r="C5797">
        <v>2020</v>
      </c>
      <c r="D5797">
        <v>0.0138528890957968</v>
      </c>
      <c r="E5797">
        <v>6.00141487796115</v>
      </c>
      <c r="F5797" s="2">
        <v>0.7729</v>
      </c>
      <c r="G5797">
        <v>1.10259949390384</v>
      </c>
      <c r="H5797" s="3">
        <v>2600</v>
      </c>
      <c r="I5797" s="4">
        <v>332</v>
      </c>
      <c r="J5797" s="4">
        <v>3842</v>
      </c>
      <c r="K5797">
        <v>12</v>
      </c>
      <c r="L5797" s="3">
        <v>0.04445317</v>
      </c>
      <c r="N5797">
        <v>14</v>
      </c>
      <c r="O5797" s="3">
        <v>524577</v>
      </c>
      <c r="P5797" s="3">
        <v>8.77</v>
      </c>
      <c r="Q5797" s="2">
        <v>27.7700318194967</v>
      </c>
      <c r="R5797" s="2">
        <v>0.000855</v>
      </c>
      <c r="S5797">
        <v>0</v>
      </c>
      <c r="T5797" s="2">
        <v>43.6335219236209</v>
      </c>
      <c r="U5797" s="2">
        <v>0.03461673</v>
      </c>
      <c r="V5797">
        <v>0.00363229</v>
      </c>
      <c r="W5797">
        <v>0.00806022</v>
      </c>
      <c r="X5797" s="3">
        <v>24.4389652273637</v>
      </c>
      <c r="Y5797" s="9">
        <v>0.103300483859026</v>
      </c>
      <c r="Z5797">
        <v>1194.9378203973</v>
      </c>
      <c r="AA5797" s="4">
        <v>450</v>
      </c>
      <c r="AB5797">
        <v>13.2409</v>
      </c>
      <c r="AD5797" s="3">
        <v>1.8307</v>
      </c>
      <c r="AE5797" s="3">
        <v>788237</v>
      </c>
      <c r="AF5797">
        <v>0.033070983353221</v>
      </c>
      <c r="AG5797">
        <v>0.88557490190458</v>
      </c>
      <c r="AH5797" s="3">
        <v>15829925</v>
      </c>
      <c r="AI5797" s="3">
        <v>195.3415</v>
      </c>
      <c r="AJ5797">
        <v>0.104195891637155</v>
      </c>
      <c r="AK5797">
        <v>0.006659358940864</v>
      </c>
      <c r="AM5797" s="3">
        <v>9130.33372735565</v>
      </c>
      <c r="AN5797" s="3">
        <v>0.286905736207527</v>
      </c>
      <c r="AO5797" s="3">
        <v>346.167320261438</v>
      </c>
      <c r="AP5797" s="3">
        <v>42.273</v>
      </c>
      <c r="AQ5797" s="4">
        <v>1256</v>
      </c>
      <c r="AR5797" s="3">
        <v>3450.94</v>
      </c>
      <c r="AS5797" s="3">
        <v>965.76</v>
      </c>
      <c r="AT5797">
        <v>71</v>
      </c>
      <c r="AU5797">
        <v>1</v>
      </c>
      <c r="AV5797">
        <v>1</v>
      </c>
      <c r="AW5797">
        <v>0</v>
      </c>
      <c r="AX5797">
        <v>1</v>
      </c>
      <c r="AY5797">
        <v>0</v>
      </c>
      <c r="AZ5797">
        <v>0</v>
      </c>
      <c r="BA5797">
        <v>0</v>
      </c>
    </row>
    <row r="5798" spans="1:53">
      <c r="A5798" t="s">
        <v>6988</v>
      </c>
      <c r="B5798" t="s">
        <v>6967</v>
      </c>
      <c r="C5798">
        <v>2021</v>
      </c>
      <c r="D5798">
        <v>0.0122958993754624</v>
      </c>
      <c r="E5798">
        <v>6.55961523749324</v>
      </c>
      <c r="F5798" s="2">
        <v>1.1721</v>
      </c>
      <c r="G5798">
        <v>2.27703398558187</v>
      </c>
      <c r="H5798" s="3">
        <v>3940</v>
      </c>
      <c r="I5798" s="4">
        <v>352</v>
      </c>
      <c r="J5798" s="4">
        <v>5711</v>
      </c>
      <c r="K5798">
        <v>13</v>
      </c>
      <c r="L5798" s="3">
        <v>0.03941917</v>
      </c>
      <c r="N5798">
        <v>15</v>
      </c>
      <c r="O5798" s="3">
        <v>590931</v>
      </c>
      <c r="P5798" s="3">
        <v>8.803</v>
      </c>
      <c r="Q5798" s="2">
        <v>31.5458224920497</v>
      </c>
      <c r="R5798" s="2">
        <v>0.000121</v>
      </c>
      <c r="S5798">
        <v>0</v>
      </c>
      <c r="T5798" s="2">
        <v>0</v>
      </c>
      <c r="U5798" s="2">
        <v>0.03452362</v>
      </c>
      <c r="V5798">
        <v>0.00388453</v>
      </c>
      <c r="W5798">
        <v>0.00242152</v>
      </c>
      <c r="X5798" s="3">
        <v>26.3747</v>
      </c>
      <c r="Y5798" s="9">
        <v>0.0945928984757245</v>
      </c>
      <c r="Z5798">
        <v>211.458791186684</v>
      </c>
      <c r="AA5798" s="4">
        <v>375</v>
      </c>
      <c r="AB5798">
        <v>13.1535</v>
      </c>
      <c r="AD5798" s="3">
        <v>1.8603</v>
      </c>
      <c r="AE5798" s="3">
        <v>860680</v>
      </c>
      <c r="AF5798">
        <v>0.0320317301254164</v>
      </c>
      <c r="AG5798">
        <v>0.895294523660134</v>
      </c>
      <c r="AH5798" s="3">
        <v>16103787</v>
      </c>
      <c r="AI5798" s="3">
        <v>270.8202</v>
      </c>
      <c r="AJ5798">
        <v>0.0935381493484441</v>
      </c>
      <c r="AK5798">
        <v>0.0105291045448512</v>
      </c>
      <c r="AM5798" s="3">
        <v>15155.8873631134</v>
      </c>
      <c r="AN5798" s="3">
        <v>0.187108841797589</v>
      </c>
      <c r="AO5798" s="3">
        <v>345.236220472441</v>
      </c>
      <c r="AP5798" s="3">
        <v>41.628</v>
      </c>
      <c r="AQ5798" s="4">
        <v>1358</v>
      </c>
      <c r="AR5798" s="3">
        <v>3522.9</v>
      </c>
      <c r="AS5798" s="3">
        <v>1007.07</v>
      </c>
      <c r="AT5798">
        <v>74</v>
      </c>
      <c r="AU5798">
        <v>1</v>
      </c>
      <c r="AV5798">
        <v>1</v>
      </c>
      <c r="AW5798">
        <v>0</v>
      </c>
      <c r="AX5798">
        <v>1</v>
      </c>
      <c r="AY5798">
        <v>0</v>
      </c>
      <c r="AZ5798">
        <v>0</v>
      </c>
      <c r="BA5798">
        <v>0</v>
      </c>
    </row>
    <row r="5799" spans="1:53">
      <c r="A5799" t="s">
        <v>6989</v>
      </c>
      <c r="B5799" t="s">
        <v>6967</v>
      </c>
      <c r="C5799">
        <v>2022</v>
      </c>
      <c r="D5799">
        <v>0.0108393712222758</v>
      </c>
      <c r="E5799">
        <v>6.94408720822953</v>
      </c>
      <c r="F5799" s="2">
        <v>1.1745</v>
      </c>
      <c r="G5799">
        <v>1.83461766449318</v>
      </c>
      <c r="H5799" s="3">
        <v>4500</v>
      </c>
      <c r="I5799" s="4">
        <v>574</v>
      </c>
      <c r="J5799" s="4">
        <v>4881</v>
      </c>
      <c r="K5799">
        <v>9</v>
      </c>
      <c r="L5799" s="3">
        <v>0.04610579</v>
      </c>
      <c r="N5799">
        <v>16</v>
      </c>
      <c r="O5799" s="3">
        <v>461312</v>
      </c>
      <c r="P5799" s="3">
        <v>8.836</v>
      </c>
      <c r="Q5799" s="2">
        <v>36.2594625830685</v>
      </c>
      <c r="R5799" s="2">
        <v>0.000121</v>
      </c>
      <c r="S5799">
        <v>0</v>
      </c>
      <c r="T5799" s="2">
        <v>0</v>
      </c>
      <c r="U5799" s="2">
        <v>0.03319947</v>
      </c>
      <c r="V5799">
        <v>0.00415429</v>
      </c>
      <c r="W5799">
        <v>0.0025472</v>
      </c>
      <c r="X5799" s="3">
        <v>28.2387</v>
      </c>
      <c r="Y5799" s="9">
        <v>0.0913485432093068</v>
      </c>
      <c r="Z5799">
        <v>273.479828390331</v>
      </c>
      <c r="AA5799" s="4">
        <v>360</v>
      </c>
      <c r="AB5799">
        <v>12.5494</v>
      </c>
      <c r="AD5799" s="3">
        <v>1.8678</v>
      </c>
      <c r="AE5799" s="3">
        <v>906198</v>
      </c>
      <c r="AF5799">
        <v>0.0321703717109698</v>
      </c>
      <c r="AG5799">
        <v>0.894839750227859</v>
      </c>
      <c r="AH5799" s="3">
        <v>16347709</v>
      </c>
      <c r="AI5799" s="3">
        <v>390.4067</v>
      </c>
      <c r="AJ5799">
        <v>0.0913484978085972</v>
      </c>
      <c r="AK5799">
        <v>0.01511543744256</v>
      </c>
      <c r="AM5799" s="3">
        <v>13464.5129072028</v>
      </c>
      <c r="AN5799" s="3">
        <v>0.237218736221276</v>
      </c>
      <c r="AO5799" s="3">
        <v>331.994708994709</v>
      </c>
      <c r="AP5799" s="3">
        <v>43.508</v>
      </c>
      <c r="AQ5799" s="4">
        <v>1465</v>
      </c>
      <c r="AR5799" s="3">
        <v>3554.56</v>
      </c>
      <c r="AS5799" s="3">
        <v>1017.94</v>
      </c>
      <c r="AT5799">
        <v>78</v>
      </c>
      <c r="AU5799">
        <v>1</v>
      </c>
      <c r="AV5799">
        <v>1</v>
      </c>
      <c r="AW5799">
        <v>0</v>
      </c>
      <c r="AX5799">
        <v>1</v>
      </c>
      <c r="AY5799">
        <v>0</v>
      </c>
      <c r="AZ5799">
        <v>0</v>
      </c>
      <c r="BA5799">
        <v>0</v>
      </c>
    </row>
    <row r="5800" spans="1:53">
      <c r="A5800" t="s">
        <v>6990</v>
      </c>
      <c r="B5800" t="s">
        <v>6967</v>
      </c>
      <c r="C5800">
        <v>2023</v>
      </c>
      <c r="D5800">
        <v>0.010540162242792</v>
      </c>
      <c r="E5800">
        <v>7.21229446850034</v>
      </c>
      <c r="F5800" s="2">
        <v>1.6491</v>
      </c>
      <c r="G5800">
        <v>1.74135944700461</v>
      </c>
      <c r="H5800" s="3">
        <v>4910</v>
      </c>
      <c r="I5800" s="4">
        <v>868</v>
      </c>
      <c r="J5800" s="4">
        <v>3463</v>
      </c>
      <c r="L5800" s="3">
        <v>0.03829527</v>
      </c>
      <c r="N5800">
        <v>17</v>
      </c>
      <c r="O5800" s="3">
        <v>535001</v>
      </c>
      <c r="P5800" s="3">
        <v>8.869</v>
      </c>
      <c r="Q5800" s="2">
        <v>41.1895304167256</v>
      </c>
      <c r="R5800" s="2">
        <v>0.000598</v>
      </c>
      <c r="S5800">
        <v>1</v>
      </c>
      <c r="T5800" s="2">
        <v>10043.6335219236</v>
      </c>
      <c r="U5800" s="2">
        <v>0.04447547</v>
      </c>
      <c r="V5800">
        <v>0.00444279</v>
      </c>
      <c r="W5800">
        <v>0.00267939</v>
      </c>
      <c r="X5800" s="3">
        <v>30.4754</v>
      </c>
      <c r="Y5800" s="9">
        <v>0.0910577828324045</v>
      </c>
      <c r="Z5800">
        <v>48.3955842205528</v>
      </c>
      <c r="AA5800" s="4">
        <v>300</v>
      </c>
      <c r="AB5800">
        <v>16.6783</v>
      </c>
      <c r="AD5800" s="3">
        <v>1.89799985797782</v>
      </c>
      <c r="AE5800" s="3">
        <v>989482.217454902</v>
      </c>
      <c r="AF5800">
        <v>0.0328250708249675</v>
      </c>
      <c r="AG5800">
        <v>0.899240647423542</v>
      </c>
      <c r="AH5800" s="3">
        <v>16564537</v>
      </c>
      <c r="AI5800" s="3">
        <v>381.3072</v>
      </c>
      <c r="AJ5800">
        <v>0.0910574807574285</v>
      </c>
      <c r="AK5800">
        <v>0.023899000262212</v>
      </c>
      <c r="AM5800" s="3">
        <v>22350.4032946071</v>
      </c>
      <c r="AN5800" s="3">
        <v>0.154704899155259</v>
      </c>
      <c r="AO5800" s="3">
        <v>443.27707641196</v>
      </c>
      <c r="AP5800" s="3">
        <v>44.834</v>
      </c>
      <c r="AQ5800" s="4">
        <v>1583.97292993631</v>
      </c>
      <c r="AR5800" s="3">
        <v>3718</v>
      </c>
      <c r="AS5800" s="3">
        <v>1136.61</v>
      </c>
      <c r="AT5800">
        <v>84</v>
      </c>
      <c r="AU5800">
        <v>1</v>
      </c>
      <c r="AV5800">
        <v>1</v>
      </c>
      <c r="AW5800">
        <v>0</v>
      </c>
      <c r="AX5800">
        <v>1</v>
      </c>
      <c r="AY5800">
        <v>0</v>
      </c>
      <c r="AZ5800">
        <v>0</v>
      </c>
      <c r="BA5800">
        <v>0</v>
      </c>
    </row>
    <row r="5801" spans="1:53">
      <c r="A5801" t="s">
        <v>6991</v>
      </c>
      <c r="B5801" t="s">
        <v>6967</v>
      </c>
      <c r="C5801">
        <v>2024</v>
      </c>
      <c r="D5801">
        <v>0.0208593191879746</v>
      </c>
      <c r="E5801">
        <v>7.63502125466691</v>
      </c>
      <c r="F5801" s="2">
        <v>1.8477</v>
      </c>
      <c r="G5801">
        <v>1.05374149659864</v>
      </c>
      <c r="H5801" s="3">
        <v>145.55850784357</v>
      </c>
      <c r="I5801" s="4">
        <v>1415.43181818182</v>
      </c>
      <c r="J5801" s="4">
        <v>2959.70985816845</v>
      </c>
      <c r="K5801">
        <v>4</v>
      </c>
      <c r="L5801" s="3">
        <v>0.03829527</v>
      </c>
      <c r="O5801" s="3">
        <v>1232285</v>
      </c>
      <c r="P5801" s="3">
        <v>8.83587675418742</v>
      </c>
      <c r="Q5801" s="2">
        <v>47.3441526952047</v>
      </c>
      <c r="R5801" s="2">
        <v>0.000441</v>
      </c>
      <c r="S5801">
        <v>1</v>
      </c>
      <c r="T5801" s="2">
        <v>43.6335219236209</v>
      </c>
      <c r="U5801" s="2">
        <v>0.0462493595711438</v>
      </c>
      <c r="V5801">
        <v>0.00475131819527716</v>
      </c>
      <c r="W5801">
        <v>0.00254718768561558</v>
      </c>
      <c r="X5801" s="3">
        <v>32.3419</v>
      </c>
      <c r="Y5801" s="9">
        <v>0.0879346752625857</v>
      </c>
      <c r="Z5801">
        <v>62.5900488374686</v>
      </c>
      <c r="AA5801" s="4">
        <v>3439.54204500592</v>
      </c>
      <c r="AB5801">
        <v>288</v>
      </c>
      <c r="AD5801" s="3">
        <v>1.9056518490195</v>
      </c>
      <c r="AE5801" s="3">
        <v>1041812.06312822</v>
      </c>
      <c r="AF5801">
        <v>0.0319045889013073</v>
      </c>
      <c r="AG5801">
        <v>0.915403839800517</v>
      </c>
      <c r="AH5801" s="3">
        <v>16756942</v>
      </c>
      <c r="AI5801" s="3">
        <v>549.681617686716</v>
      </c>
      <c r="AJ5801">
        <v>0.0301726039912961</v>
      </c>
      <c r="AK5801">
        <v>0.0343090755595015</v>
      </c>
      <c r="AM5801" s="3">
        <v>19856.1315765549</v>
      </c>
      <c r="AN5801" s="3">
        <v>0.196136645987851</v>
      </c>
      <c r="AO5801" s="3">
        <v>492.317343370439</v>
      </c>
      <c r="AP5801" s="3">
        <v>46.234</v>
      </c>
      <c r="AQ5801" s="4">
        <v>1708.77786624204</v>
      </c>
      <c r="AR5801" s="3">
        <v>3959.66</v>
      </c>
      <c r="AS5801" s="3">
        <v>1293.93</v>
      </c>
      <c r="AT5801">
        <v>89</v>
      </c>
      <c r="AU5801">
        <v>1</v>
      </c>
      <c r="AV5801">
        <v>1</v>
      </c>
      <c r="AW5801">
        <v>0</v>
      </c>
      <c r="AX5801">
        <v>1</v>
      </c>
      <c r="AY5801">
        <v>0</v>
      </c>
      <c r="AZ5801">
        <v>0</v>
      </c>
      <c r="BA5801">
        <v>1</v>
      </c>
    </row>
    <row r="5802" spans="1:53">
      <c r="A5802" t="s">
        <v>6992</v>
      </c>
      <c r="B5802" t="s">
        <v>6993</v>
      </c>
      <c r="C5802">
        <v>2000</v>
      </c>
      <c r="D5802">
        <v>0.0030421728238808</v>
      </c>
      <c r="E5802">
        <v>1.79175946922805</v>
      </c>
      <c r="F5802" s="2">
        <v>0.13092034722215</v>
      </c>
      <c r="G5802">
        <v>1.53018368340111</v>
      </c>
      <c r="H5802" s="3">
        <v>207.111109555547</v>
      </c>
      <c r="I5802" s="4">
        <v>22</v>
      </c>
      <c r="J5802" s="4">
        <v>82</v>
      </c>
      <c r="K5802">
        <v>4</v>
      </c>
      <c r="L5802" s="3">
        <v>0.0601464009760065</v>
      </c>
      <c r="M5802" s="4">
        <v>15</v>
      </c>
      <c r="N5802">
        <v>8</v>
      </c>
      <c r="O5802" s="3">
        <v>131388</v>
      </c>
      <c r="P5802" s="3">
        <v>7.34432189943315</v>
      </c>
      <c r="Q5802" s="2">
        <v>4.75619427090385</v>
      </c>
      <c r="S5802">
        <v>0</v>
      </c>
      <c r="T5802" s="2">
        <v>0</v>
      </c>
      <c r="U5802" s="2">
        <v>0.0061734030391694</v>
      </c>
      <c r="V5802">
        <v>0.0647005717724947</v>
      </c>
      <c r="W5802">
        <v>0.0359827415127821</v>
      </c>
      <c r="X5802" s="3">
        <v>19.3387294558897</v>
      </c>
      <c r="Y5802" s="9">
        <v>0.387492866857345</v>
      </c>
      <c r="Z5802">
        <v>11.0760709398972</v>
      </c>
      <c r="AA5802" s="4">
        <v>3240</v>
      </c>
      <c r="AB5802">
        <v>1.64</v>
      </c>
      <c r="AD5802" s="3">
        <v>3.1786</v>
      </c>
      <c r="AE5802" s="3">
        <v>1070169</v>
      </c>
      <c r="AF5802">
        <v>0.386677626824686</v>
      </c>
      <c r="AG5802">
        <v>0.751806619453678</v>
      </c>
      <c r="AH5802" s="3">
        <v>2330406</v>
      </c>
      <c r="AI5802" s="3">
        <v>6.79</v>
      </c>
      <c r="AJ5802">
        <v>0.33749654765203</v>
      </c>
      <c r="AK5802">
        <v>0.004403992158648</v>
      </c>
      <c r="AL5802">
        <v>0.000369958523722352</v>
      </c>
      <c r="AM5802" s="3">
        <v>1443.17435515873</v>
      </c>
      <c r="AN5802" s="3">
        <v>0.191771700356718</v>
      </c>
      <c r="AO5802" s="3">
        <v>47.4380739254572</v>
      </c>
      <c r="AP5802" s="3">
        <v>33.0800121065375</v>
      </c>
      <c r="AQ5802" s="4">
        <v>248</v>
      </c>
      <c r="AR5802" s="3">
        <v>1217.81368795139</v>
      </c>
      <c r="AS5802" s="3">
        <v>297.274446550291</v>
      </c>
      <c r="AT5802">
        <v>0</v>
      </c>
      <c r="AU5802">
        <v>0</v>
      </c>
      <c r="AV5802">
        <v>0</v>
      </c>
      <c r="AW5802">
        <v>0</v>
      </c>
      <c r="AX5802">
        <v>1</v>
      </c>
      <c r="AY5802">
        <v>0</v>
      </c>
      <c r="AZ5802">
        <v>0</v>
      </c>
      <c r="BA5802">
        <v>0</v>
      </c>
    </row>
    <row r="5803" spans="1:53">
      <c r="A5803" t="s">
        <v>6994</v>
      </c>
      <c r="B5803" t="s">
        <v>6993</v>
      </c>
      <c r="C5803">
        <v>2001</v>
      </c>
      <c r="D5803">
        <v>0.00229633713438335</v>
      </c>
      <c r="E5803">
        <v>2.07944154167984</v>
      </c>
      <c r="F5803" s="2">
        <v>0.0611527022483279</v>
      </c>
      <c r="G5803">
        <v>1.67062399873328</v>
      </c>
      <c r="H5803" s="3">
        <v>227.771735221044</v>
      </c>
      <c r="I5803" s="4">
        <v>13</v>
      </c>
      <c r="J5803" s="4">
        <v>92</v>
      </c>
      <c r="K5803">
        <v>4</v>
      </c>
      <c r="L5803" s="3">
        <v>0.0604259161712695</v>
      </c>
      <c r="M5803" s="4">
        <v>16</v>
      </c>
      <c r="N5803">
        <v>8</v>
      </c>
      <c r="O5803" s="3">
        <v>174319</v>
      </c>
      <c r="P5803" s="3">
        <v>7.44159768618061</v>
      </c>
      <c r="Q5803" s="2">
        <v>5.24303637654857</v>
      </c>
      <c r="S5803">
        <v>0</v>
      </c>
      <c r="T5803" s="2">
        <v>0</v>
      </c>
      <c r="U5803" s="2">
        <v>0.00626743174574685</v>
      </c>
      <c r="V5803">
        <v>0.0642424242424242</v>
      </c>
      <c r="W5803">
        <v>0.0377565735356645</v>
      </c>
      <c r="X5803" s="3">
        <v>15.1556</v>
      </c>
      <c r="Y5803" s="9">
        <v>0.317434915819762</v>
      </c>
      <c r="Z5803">
        <v>21198.4117566089</v>
      </c>
      <c r="AA5803" s="4">
        <v>2689</v>
      </c>
      <c r="AB5803">
        <v>2.1687</v>
      </c>
      <c r="AD5803" s="3">
        <v>3.1786</v>
      </c>
      <c r="AE5803" s="3">
        <v>1070810</v>
      </c>
      <c r="AF5803">
        <v>0.366163999452879</v>
      </c>
      <c r="AG5803">
        <v>0.751060046505266</v>
      </c>
      <c r="AH5803" s="3">
        <v>2399384</v>
      </c>
      <c r="AI5803" s="3">
        <v>2.1</v>
      </c>
      <c r="AJ5803">
        <v>0.314213965156865</v>
      </c>
      <c r="AK5803">
        <v>0.0063551331768078</v>
      </c>
      <c r="AL5803">
        <v>0.000381845373837228</v>
      </c>
      <c r="AM5803" s="3">
        <v>1472.35416666667</v>
      </c>
      <c r="AN5803" s="3">
        <v>0.198620689655172</v>
      </c>
      <c r="AO5803" s="3">
        <v>51.0958166717933</v>
      </c>
      <c r="AP5803" s="3">
        <v>34.380799031477</v>
      </c>
      <c r="AQ5803" s="4">
        <v>262</v>
      </c>
      <c r="AR5803" s="3">
        <v>1449.24507623524</v>
      </c>
      <c r="AS5803" s="3">
        <v>415.829908561929</v>
      </c>
      <c r="AT5803">
        <v>0</v>
      </c>
      <c r="AU5803">
        <v>0</v>
      </c>
      <c r="AV5803">
        <v>0</v>
      </c>
      <c r="AW5803">
        <v>0</v>
      </c>
      <c r="AX5803">
        <v>1</v>
      </c>
      <c r="AY5803">
        <v>0</v>
      </c>
      <c r="AZ5803">
        <v>0</v>
      </c>
      <c r="BA5803">
        <v>0</v>
      </c>
    </row>
    <row r="5804" spans="1:53">
      <c r="A5804" t="s">
        <v>6995</v>
      </c>
      <c r="B5804" t="s">
        <v>6993</v>
      </c>
      <c r="C5804">
        <v>2002</v>
      </c>
      <c r="D5804">
        <v>0.00300699731144602</v>
      </c>
      <c r="E5804">
        <v>2.39789527279837</v>
      </c>
      <c r="F5804" s="2">
        <v>0.195956469248292</v>
      </c>
      <c r="G5804">
        <v>1.78964028395491</v>
      </c>
      <c r="H5804" s="3">
        <v>324.09</v>
      </c>
      <c r="I5804" s="4">
        <v>23</v>
      </c>
      <c r="J5804" s="4">
        <v>69</v>
      </c>
      <c r="K5804">
        <v>7</v>
      </c>
      <c r="L5804" s="3">
        <v>0.0548296108680636</v>
      </c>
      <c r="M5804" s="4">
        <v>16</v>
      </c>
      <c r="N5804">
        <v>8</v>
      </c>
      <c r="O5804" s="3">
        <v>119773</v>
      </c>
      <c r="P5804" s="3">
        <v>7.53887347292807</v>
      </c>
      <c r="Q5804" s="2">
        <v>6.88750123897314</v>
      </c>
      <c r="S5804">
        <v>0</v>
      </c>
      <c r="T5804" s="2">
        <v>0</v>
      </c>
      <c r="U5804" s="2">
        <v>0.00749997906704407</v>
      </c>
      <c r="V5804">
        <v>0.0396076755505988</v>
      </c>
      <c r="W5804">
        <v>0.0395304055585468</v>
      </c>
      <c r="X5804" s="3">
        <v>14.2209</v>
      </c>
      <c r="Y5804" s="9">
        <v>0.272730434058972</v>
      </c>
      <c r="Z5804">
        <v>23658.02092415</v>
      </c>
      <c r="AA5804" s="4">
        <v>2533</v>
      </c>
      <c r="AB5804">
        <v>2.88</v>
      </c>
      <c r="AD5804" s="3">
        <v>3.1786</v>
      </c>
      <c r="AE5804" s="3">
        <v>1071665</v>
      </c>
      <c r="AF5804">
        <v>0.332278618380255</v>
      </c>
      <c r="AG5804">
        <v>0.762402331638348</v>
      </c>
      <c r="AH5804" s="3">
        <v>2700930</v>
      </c>
      <c r="AI5804" s="3">
        <v>7.3</v>
      </c>
      <c r="AJ5804">
        <v>0.270102897054581</v>
      </c>
      <c r="AK5804">
        <v>0.007459985523936</v>
      </c>
      <c r="AL5804">
        <v>0.000444128678353684</v>
      </c>
      <c r="AM5804" s="3">
        <v>1391.82738095238</v>
      </c>
      <c r="AN5804" s="3">
        <v>0.231724137931035</v>
      </c>
      <c r="AO5804" s="3">
        <v>66.5912793483469</v>
      </c>
      <c r="AP5804" s="3">
        <v>33.06</v>
      </c>
      <c r="AQ5804" s="4">
        <v>281</v>
      </c>
      <c r="AR5804" s="3">
        <v>1457.6</v>
      </c>
      <c r="AS5804" s="3">
        <v>422.86</v>
      </c>
      <c r="AT5804">
        <v>1</v>
      </c>
      <c r="AU5804">
        <v>0</v>
      </c>
      <c r="AV5804">
        <v>0</v>
      </c>
      <c r="AW5804">
        <v>0</v>
      </c>
      <c r="AX5804">
        <v>1</v>
      </c>
      <c r="AY5804">
        <v>0</v>
      </c>
      <c r="AZ5804">
        <v>0</v>
      </c>
      <c r="BA5804">
        <v>0</v>
      </c>
    </row>
    <row r="5805" spans="1:53">
      <c r="A5805" t="s">
        <v>6996</v>
      </c>
      <c r="B5805" t="s">
        <v>6993</v>
      </c>
      <c r="C5805">
        <v>2003</v>
      </c>
      <c r="D5805">
        <v>0.00226978544251664</v>
      </c>
      <c r="E5805">
        <v>2.94443897916644</v>
      </c>
      <c r="F5805" s="2">
        <v>0.0915309794988611</v>
      </c>
      <c r="G5805">
        <v>0.604754633202162</v>
      </c>
      <c r="H5805" s="3">
        <v>356.42</v>
      </c>
      <c r="I5805" s="4">
        <v>37</v>
      </c>
      <c r="J5805" s="4">
        <v>89</v>
      </c>
      <c r="K5805">
        <v>5</v>
      </c>
      <c r="L5805" s="3">
        <v>0.0487320153193251</v>
      </c>
      <c r="M5805" s="4">
        <v>16</v>
      </c>
      <c r="N5805">
        <v>8</v>
      </c>
      <c r="O5805" s="3">
        <v>90275.5002265961</v>
      </c>
      <c r="P5805" s="3">
        <v>7.63872610170857</v>
      </c>
      <c r="Q5805" s="2">
        <v>9.69648915029006</v>
      </c>
      <c r="S5805">
        <v>0</v>
      </c>
      <c r="T5805" s="2">
        <v>0</v>
      </c>
      <c r="U5805" s="2">
        <v>0.00761421319796954</v>
      </c>
      <c r="V5805">
        <v>0.0407145824678022</v>
      </c>
      <c r="W5805">
        <v>0.0414791258702653</v>
      </c>
      <c r="X5805" s="3">
        <v>11.1448</v>
      </c>
      <c r="Y5805" s="9">
        <v>0.223421305994954</v>
      </c>
      <c r="Z5805">
        <v>26003.5056967572</v>
      </c>
      <c r="AA5805" s="4">
        <v>2250</v>
      </c>
      <c r="AB5805">
        <v>3.29</v>
      </c>
      <c r="AD5805" s="3">
        <v>3.1786</v>
      </c>
      <c r="AE5805" s="3">
        <v>1072805</v>
      </c>
      <c r="AF5805">
        <v>0.302607751325736</v>
      </c>
      <c r="AG5805">
        <v>0.772114408213923</v>
      </c>
      <c r="AH5805" s="3">
        <v>3185563</v>
      </c>
      <c r="AI5805" s="3">
        <v>6.9</v>
      </c>
      <c r="AJ5805">
        <v>0.241732339229618</v>
      </c>
      <c r="AK5805">
        <v>0.006755522434008</v>
      </c>
      <c r="AL5805">
        <v>0.000454959053685168</v>
      </c>
      <c r="AM5805" s="3">
        <v>1477.16666666667</v>
      </c>
      <c r="AN5805" s="3">
        <v>0.24</v>
      </c>
      <c r="AO5805" s="3">
        <v>91.5699878677586</v>
      </c>
      <c r="AP5805" s="3">
        <v>34.36</v>
      </c>
      <c r="AQ5805" s="4">
        <v>343</v>
      </c>
      <c r="AR5805" s="3">
        <v>1734.6</v>
      </c>
      <c r="AS5805" s="3">
        <v>591.5</v>
      </c>
      <c r="AT5805">
        <v>0</v>
      </c>
      <c r="AU5805">
        <v>0</v>
      </c>
      <c r="AV5805">
        <v>0</v>
      </c>
      <c r="AW5805">
        <v>0</v>
      </c>
      <c r="AX5805">
        <v>1</v>
      </c>
      <c r="AY5805">
        <v>0</v>
      </c>
      <c r="AZ5805">
        <v>0</v>
      </c>
      <c r="BA5805">
        <v>0</v>
      </c>
    </row>
    <row r="5806" spans="1:53">
      <c r="A5806" t="s">
        <v>6997</v>
      </c>
      <c r="B5806" t="s">
        <v>6993</v>
      </c>
      <c r="C5806">
        <v>2004</v>
      </c>
      <c r="D5806">
        <v>0.00297222852037346</v>
      </c>
      <c r="E5806">
        <v>3.2188758248682</v>
      </c>
      <c r="F5806" s="2">
        <v>0.2933</v>
      </c>
      <c r="G5806">
        <v>0.540579764668763</v>
      </c>
      <c r="H5806" s="3">
        <v>507.14</v>
      </c>
      <c r="I5806" s="4">
        <v>23</v>
      </c>
      <c r="J5806" s="4">
        <v>98</v>
      </c>
      <c r="K5806">
        <v>5</v>
      </c>
      <c r="L5806" s="3">
        <v>0.0593230708989012</v>
      </c>
      <c r="M5806" s="4">
        <v>17</v>
      </c>
      <c r="N5806">
        <v>8</v>
      </c>
      <c r="O5806" s="3">
        <v>131388</v>
      </c>
      <c r="P5806" s="3">
        <v>7.73857873048907</v>
      </c>
      <c r="Q5806" s="2">
        <v>8.2732997226103</v>
      </c>
      <c r="S5806">
        <v>0</v>
      </c>
      <c r="T5806" s="2">
        <v>0</v>
      </c>
      <c r="U5806" s="2">
        <v>0.00911161731207289</v>
      </c>
      <c r="V5806">
        <v>0.0420847548509623</v>
      </c>
      <c r="W5806">
        <v>0.0434278461819839</v>
      </c>
      <c r="X5806" s="3">
        <v>17.076</v>
      </c>
      <c r="Y5806" s="9">
        <v>0.191956797205711</v>
      </c>
      <c r="Z5806">
        <v>29020.6402695872</v>
      </c>
      <c r="AA5806" s="4">
        <v>1946</v>
      </c>
      <c r="AB5806">
        <v>3.77</v>
      </c>
      <c r="AD5806" s="3">
        <v>3.1786</v>
      </c>
      <c r="AE5806" s="3">
        <v>1074328</v>
      </c>
      <c r="AF5806">
        <v>0.265600632895745</v>
      </c>
      <c r="AG5806">
        <v>0.766075799154491</v>
      </c>
      <c r="AH5806" s="3">
        <v>3476104</v>
      </c>
      <c r="AI5806" s="3">
        <v>-34.4</v>
      </c>
      <c r="AJ5806">
        <v>0.200859020778398</v>
      </c>
      <c r="AK5806">
        <v>0.006590764068</v>
      </c>
      <c r="AL5806">
        <v>0.000529230536601962</v>
      </c>
      <c r="AM5806" s="3">
        <v>1444.60714285714</v>
      </c>
      <c r="AN5806" s="3">
        <v>0.28</v>
      </c>
      <c r="AO5806" s="3">
        <v>77.2317462717599</v>
      </c>
      <c r="AP5806" s="3">
        <v>33.04</v>
      </c>
      <c r="AQ5806" s="4">
        <v>413</v>
      </c>
      <c r="AR5806" s="3">
        <v>1744.6</v>
      </c>
      <c r="AS5806" s="3">
        <v>601.5</v>
      </c>
      <c r="AT5806">
        <v>0</v>
      </c>
      <c r="AU5806">
        <v>0</v>
      </c>
      <c r="AV5806">
        <v>0</v>
      </c>
      <c r="AW5806">
        <v>0</v>
      </c>
      <c r="AX5806">
        <v>1</v>
      </c>
      <c r="AY5806">
        <v>0</v>
      </c>
      <c r="AZ5806">
        <v>0</v>
      </c>
      <c r="BA5806">
        <v>0</v>
      </c>
    </row>
    <row r="5807" spans="1:53">
      <c r="A5807" t="s">
        <v>6998</v>
      </c>
      <c r="B5807" t="s">
        <v>6993</v>
      </c>
      <c r="C5807">
        <v>2005</v>
      </c>
      <c r="D5807">
        <v>0.00224354075798367</v>
      </c>
      <c r="E5807">
        <v>3.43398720448515</v>
      </c>
      <c r="F5807" s="2">
        <v>0.137</v>
      </c>
      <c r="G5807">
        <v>0.544258825671545</v>
      </c>
      <c r="H5807" s="3">
        <v>6010.76</v>
      </c>
      <c r="I5807" s="4">
        <v>24</v>
      </c>
      <c r="J5807" s="4">
        <v>112</v>
      </c>
      <c r="K5807">
        <v>8</v>
      </c>
      <c r="L5807" s="3">
        <v>0.0535324364302317</v>
      </c>
      <c r="M5807" s="4">
        <v>17</v>
      </c>
      <c r="N5807">
        <v>8</v>
      </c>
      <c r="O5807" s="3">
        <v>174319</v>
      </c>
      <c r="P5807" s="3">
        <v>7.84107646201873</v>
      </c>
      <c r="Q5807" s="2">
        <v>11.5446228908315</v>
      </c>
      <c r="R5807" s="2">
        <v>0</v>
      </c>
      <c r="S5807">
        <v>0</v>
      </c>
      <c r="T5807" s="2">
        <v>0</v>
      </c>
      <c r="U5807" s="2">
        <v>0.00925039872408293</v>
      </c>
      <c r="V5807">
        <v>0.0398462783171521</v>
      </c>
      <c r="W5807">
        <v>0.0455686976291991</v>
      </c>
      <c r="X5807" s="3">
        <v>13.5623</v>
      </c>
      <c r="Y5807" s="9">
        <v>0.157251384409249</v>
      </c>
      <c r="Z5807">
        <v>35273.1591448931</v>
      </c>
      <c r="AA5807" s="4">
        <v>1715</v>
      </c>
      <c r="AB5807">
        <v>4.3</v>
      </c>
      <c r="AD5807" s="3">
        <v>3.1786</v>
      </c>
      <c r="AE5807" s="3">
        <v>1076360</v>
      </c>
      <c r="AF5807">
        <v>0.234215336408739</v>
      </c>
      <c r="AG5807">
        <v>0.787274784576552</v>
      </c>
      <c r="AH5807" s="3">
        <v>4247122</v>
      </c>
      <c r="AI5807" s="3">
        <v>12.6</v>
      </c>
      <c r="AJ5807">
        <v>0.17391879248172</v>
      </c>
      <c r="AK5807">
        <v>0.00579754877562</v>
      </c>
      <c r="AL5807">
        <v>0.00054643779088391</v>
      </c>
      <c r="AM5807" s="3">
        <v>1584.68965517241</v>
      </c>
      <c r="AN5807" s="3">
        <v>0.29</v>
      </c>
      <c r="AO5807" s="3">
        <v>107.003825064536</v>
      </c>
      <c r="AP5807" s="3">
        <v>33.63</v>
      </c>
      <c r="AQ5807" s="4">
        <v>599</v>
      </c>
      <c r="AR5807" s="3">
        <v>2141.1</v>
      </c>
      <c r="AS5807" s="3">
        <v>605.51</v>
      </c>
      <c r="AT5807">
        <v>12</v>
      </c>
      <c r="AU5807">
        <v>0</v>
      </c>
      <c r="AV5807">
        <v>0</v>
      </c>
      <c r="AW5807">
        <v>0</v>
      </c>
      <c r="AX5807">
        <v>1</v>
      </c>
      <c r="AY5807">
        <v>0</v>
      </c>
      <c r="AZ5807">
        <v>0</v>
      </c>
      <c r="BA5807">
        <v>0</v>
      </c>
    </row>
    <row r="5808" spans="1:53">
      <c r="A5808" t="s">
        <v>6999</v>
      </c>
      <c r="B5808" t="s">
        <v>6993</v>
      </c>
      <c r="C5808">
        <v>2006</v>
      </c>
      <c r="D5808">
        <v>0.00183408043437086</v>
      </c>
      <c r="E5808">
        <v>3.63758615972639</v>
      </c>
      <c r="F5808" s="2">
        <v>0.439</v>
      </c>
      <c r="G5808">
        <v>0.426526954596996</v>
      </c>
      <c r="H5808" s="3">
        <v>1418.06</v>
      </c>
      <c r="I5808" s="4">
        <v>31</v>
      </c>
      <c r="J5808" s="4">
        <v>135</v>
      </c>
      <c r="K5808">
        <v>11</v>
      </c>
      <c r="L5808" s="3">
        <v>0.0479904440697021</v>
      </c>
      <c r="M5808" s="4">
        <v>17</v>
      </c>
      <c r="N5808">
        <v>8</v>
      </c>
      <c r="O5808" s="3">
        <v>119773</v>
      </c>
      <c r="P5808" s="3">
        <v>7.94357419354839</v>
      </c>
      <c r="Q5808" s="2">
        <v>14.433784304578</v>
      </c>
      <c r="R5808" s="2">
        <v>0</v>
      </c>
      <c r="S5808">
        <v>0</v>
      </c>
      <c r="T5808" s="2">
        <v>0</v>
      </c>
      <c r="U5808" s="2">
        <v>0.00887198986058302</v>
      </c>
      <c r="V5808">
        <v>0.0395322749921236</v>
      </c>
      <c r="W5808">
        <v>0.0477095490764144</v>
      </c>
      <c r="X5808" s="3">
        <v>14.6953</v>
      </c>
      <c r="Y5808" s="9">
        <v>0.135105611226018</v>
      </c>
      <c r="Z5808">
        <v>47097.4130461691</v>
      </c>
      <c r="AA5808" s="4">
        <v>1474</v>
      </c>
      <c r="AB5808">
        <v>4.99</v>
      </c>
      <c r="AD5808" s="3">
        <v>3.1786</v>
      </c>
      <c r="AE5808" s="3">
        <v>1079077</v>
      </c>
      <c r="AF5808">
        <v>0.200616680300439</v>
      </c>
      <c r="AG5808">
        <v>0.785193723507102</v>
      </c>
      <c r="AH5808" s="3">
        <v>5241877</v>
      </c>
      <c r="AI5808" s="3">
        <v>7.8</v>
      </c>
      <c r="AJ5808">
        <v>0.140872742991002</v>
      </c>
      <c r="AK5808">
        <v>0.0086530179420672</v>
      </c>
      <c r="AL5808">
        <v>0.00052503281455091</v>
      </c>
      <c r="AM5808" s="3">
        <v>1921</v>
      </c>
      <c r="AN5808" s="3">
        <v>0.28</v>
      </c>
      <c r="AO5808" s="3">
        <v>133.433339583724</v>
      </c>
      <c r="AP5808" s="3">
        <v>32.67</v>
      </c>
      <c r="AQ5808" s="4">
        <v>721</v>
      </c>
      <c r="AR5808" s="3">
        <v>2407</v>
      </c>
      <c r="AS5808" s="3">
        <v>632</v>
      </c>
      <c r="AT5808">
        <v>16</v>
      </c>
      <c r="AU5808">
        <v>0</v>
      </c>
      <c r="AV5808">
        <v>0</v>
      </c>
      <c r="AW5808">
        <v>0</v>
      </c>
      <c r="AX5808">
        <v>1</v>
      </c>
      <c r="AY5808">
        <v>0</v>
      </c>
      <c r="AZ5808">
        <v>0</v>
      </c>
      <c r="BA5808">
        <v>0</v>
      </c>
    </row>
    <row r="5809" spans="1:53">
      <c r="A5809" t="s">
        <v>7000</v>
      </c>
      <c r="B5809" t="s">
        <v>6993</v>
      </c>
      <c r="C5809">
        <v>2007</v>
      </c>
      <c r="D5809">
        <v>0.0222885836918331</v>
      </c>
      <c r="E5809">
        <v>3.76120011569356</v>
      </c>
      <c r="F5809" s="2">
        <v>0.33</v>
      </c>
      <c r="G5809">
        <v>0.43347701005228</v>
      </c>
      <c r="H5809" s="3">
        <v>232.47</v>
      </c>
      <c r="I5809" s="4">
        <v>53</v>
      </c>
      <c r="J5809" s="4">
        <v>252</v>
      </c>
      <c r="K5809">
        <v>11</v>
      </c>
      <c r="L5809" s="3">
        <v>0.0537004152369254</v>
      </c>
      <c r="M5809" s="4">
        <v>17</v>
      </c>
      <c r="N5809">
        <v>8</v>
      </c>
      <c r="O5809" s="3">
        <v>130505</v>
      </c>
      <c r="P5809" s="3">
        <v>8.04878709677419</v>
      </c>
      <c r="Q5809" s="2">
        <v>15.1456997836242</v>
      </c>
      <c r="R5809" s="2">
        <v>0</v>
      </c>
      <c r="S5809">
        <v>0</v>
      </c>
      <c r="T5809" s="2">
        <v>0</v>
      </c>
      <c r="U5809" s="2">
        <v>0.0110645933014354</v>
      </c>
      <c r="V5809">
        <v>0.0360402340066911</v>
      </c>
      <c r="W5809">
        <v>0.0500614745382072</v>
      </c>
      <c r="X5809" s="3">
        <v>16.3686</v>
      </c>
      <c r="Y5809" s="9">
        <v>0.110678781455085</v>
      </c>
      <c r="Z5809">
        <v>48829.6474709875</v>
      </c>
      <c r="AA5809" s="4">
        <v>1207</v>
      </c>
      <c r="AB5809">
        <v>5.887</v>
      </c>
      <c r="AD5809" s="3">
        <v>3.1786</v>
      </c>
      <c r="AE5809" s="3">
        <v>1082708</v>
      </c>
      <c r="AF5809">
        <v>0.165549150624608</v>
      </c>
      <c r="AG5809">
        <v>0.789146954939527</v>
      </c>
      <c r="AH5809" s="3">
        <v>7313905</v>
      </c>
      <c r="AI5809" s="3">
        <v>26.47</v>
      </c>
      <c r="AJ5809">
        <v>0.113977094096421</v>
      </c>
      <c r="AK5809">
        <v>0.0057761536552902</v>
      </c>
      <c r="AL5809">
        <v>0.000687796263593271</v>
      </c>
      <c r="AM5809" s="3">
        <v>1767.59459459459</v>
      </c>
      <c r="AN5809" s="3">
        <v>0.37</v>
      </c>
      <c r="AO5809" s="3">
        <v>139.226693930663</v>
      </c>
      <c r="AP5809" s="3">
        <v>30.07</v>
      </c>
      <c r="AQ5809" s="4">
        <v>802</v>
      </c>
      <c r="AR5809" s="3">
        <v>2420</v>
      </c>
      <c r="AS5809" s="3">
        <v>632</v>
      </c>
      <c r="AT5809">
        <v>17</v>
      </c>
      <c r="AU5809">
        <v>0</v>
      </c>
      <c r="AV5809">
        <v>0</v>
      </c>
      <c r="AW5809">
        <v>0</v>
      </c>
      <c r="AX5809">
        <v>1</v>
      </c>
      <c r="AY5809">
        <v>0</v>
      </c>
      <c r="AZ5809">
        <v>0</v>
      </c>
      <c r="BA5809">
        <v>0</v>
      </c>
    </row>
    <row r="5810" spans="1:53">
      <c r="A5810" t="s">
        <v>7001</v>
      </c>
      <c r="B5810" t="s">
        <v>6993</v>
      </c>
      <c r="C5810">
        <v>2008</v>
      </c>
      <c r="D5810">
        <v>0.00546583993160862</v>
      </c>
      <c r="E5810">
        <v>3.95124371858143</v>
      </c>
      <c r="F5810" s="2">
        <v>0.0611</v>
      </c>
      <c r="G5810">
        <v>0.747228850405442</v>
      </c>
      <c r="H5810" s="3">
        <v>320</v>
      </c>
      <c r="I5810" s="4">
        <v>91</v>
      </c>
      <c r="J5810" s="4">
        <v>299</v>
      </c>
      <c r="K5810">
        <v>11</v>
      </c>
      <c r="L5810" s="3">
        <v>0.05401149</v>
      </c>
      <c r="M5810" s="4">
        <v>20</v>
      </c>
      <c r="N5810">
        <v>8</v>
      </c>
      <c r="O5810" s="3">
        <v>376412</v>
      </c>
      <c r="P5810" s="3">
        <v>8.154</v>
      </c>
      <c r="Q5810" s="2">
        <v>16.6544926249521</v>
      </c>
      <c r="R5810" s="2">
        <v>0</v>
      </c>
      <c r="S5810">
        <v>0</v>
      </c>
      <c r="T5810" s="2">
        <v>0</v>
      </c>
      <c r="U5810" s="2">
        <v>0.0101302460202605</v>
      </c>
      <c r="V5810">
        <v>0.0270307167235495</v>
      </c>
      <c r="W5810">
        <v>0.0524134</v>
      </c>
      <c r="X5810" s="3">
        <v>17.6482</v>
      </c>
      <c r="Y5810" s="9">
        <v>0.0950918459281985</v>
      </c>
      <c r="Z5810">
        <v>51994.0715434084</v>
      </c>
      <c r="AA5810" s="4">
        <v>925</v>
      </c>
      <c r="AB5810">
        <v>6.8333</v>
      </c>
      <c r="AD5810" s="3">
        <v>3.1786</v>
      </c>
      <c r="AE5810" s="3">
        <v>1087569</v>
      </c>
      <c r="AF5810">
        <v>0.151313947826087</v>
      </c>
      <c r="AG5810">
        <v>0.807165217391304</v>
      </c>
      <c r="AH5810" s="3">
        <v>8349420</v>
      </c>
      <c r="AI5810" s="3">
        <v>34.75</v>
      </c>
      <c r="AJ5810">
        <v>0.0983213303930435</v>
      </c>
      <c r="AK5810">
        <v>0.0041562952284</v>
      </c>
      <c r="AL5810">
        <v>0.000647297072367813</v>
      </c>
      <c r="AM5810" s="3">
        <v>2053.57142857143</v>
      </c>
      <c r="AN5810" s="3">
        <v>0.35</v>
      </c>
      <c r="AO5810" s="3">
        <v>152.647445025984</v>
      </c>
      <c r="AP5810" s="3">
        <v>33.44</v>
      </c>
      <c r="AQ5810" s="4">
        <v>927</v>
      </c>
      <c r="AR5810" s="3">
        <v>2498</v>
      </c>
      <c r="AS5810" s="3">
        <v>632</v>
      </c>
      <c r="AT5810">
        <v>22</v>
      </c>
      <c r="AU5810">
        <v>0</v>
      </c>
      <c r="AV5810">
        <v>0</v>
      </c>
      <c r="AW5810">
        <v>0</v>
      </c>
      <c r="AX5810">
        <v>1</v>
      </c>
      <c r="AY5810">
        <v>0</v>
      </c>
      <c r="AZ5810">
        <v>0</v>
      </c>
      <c r="BA5810">
        <v>0</v>
      </c>
    </row>
    <row r="5811" spans="1:53">
      <c r="A5811" t="s">
        <v>7002</v>
      </c>
      <c r="B5811" t="s">
        <v>6993</v>
      </c>
      <c r="C5811">
        <v>2009</v>
      </c>
      <c r="D5811">
        <v>0.00521139042296837</v>
      </c>
      <c r="E5811">
        <v>4.18965474202643</v>
      </c>
      <c r="F5811" s="2">
        <v>0.0592</v>
      </c>
      <c r="G5811">
        <v>0.824004989223889</v>
      </c>
      <c r="H5811" s="3">
        <v>490</v>
      </c>
      <c r="I5811" s="4">
        <v>94</v>
      </c>
      <c r="J5811" s="4">
        <v>342</v>
      </c>
      <c r="K5811">
        <v>12</v>
      </c>
      <c r="L5811" s="3">
        <v>0.0504545</v>
      </c>
      <c r="M5811" s="4">
        <v>22</v>
      </c>
      <c r="N5811">
        <v>8</v>
      </c>
      <c r="O5811" s="3">
        <v>412295</v>
      </c>
      <c r="P5811" s="3">
        <v>8.262</v>
      </c>
      <c r="Q5811" s="2">
        <v>20.8142252669756</v>
      </c>
      <c r="R5811" s="2">
        <v>0</v>
      </c>
      <c r="S5811">
        <v>0</v>
      </c>
      <c r="T5811" s="2">
        <v>0</v>
      </c>
      <c r="U5811" s="2">
        <v>0.00949190396426577</v>
      </c>
      <c r="V5811">
        <v>0.0333623489803315</v>
      </c>
      <c r="W5811">
        <v>0.05499721</v>
      </c>
      <c r="X5811" s="3">
        <v>21.2951</v>
      </c>
      <c r="Y5811" s="9">
        <v>0.0995378086250412</v>
      </c>
      <c r="Z5811">
        <v>55301.4605500903</v>
      </c>
      <c r="AA5811" s="4">
        <v>751</v>
      </c>
      <c r="AB5811">
        <v>7.5902</v>
      </c>
      <c r="AD5811" s="3">
        <v>3.1787</v>
      </c>
      <c r="AE5811" s="3">
        <v>1094083</v>
      </c>
      <c r="AF5811">
        <v>0.136828789394697</v>
      </c>
      <c r="AG5811">
        <v>0.825512756378189</v>
      </c>
      <c r="AH5811" s="3">
        <v>9415982</v>
      </c>
      <c r="AI5811" s="3">
        <v>59.1</v>
      </c>
      <c r="AJ5811">
        <v>0.102098454852426</v>
      </c>
      <c r="AK5811">
        <v>0.006837225660755</v>
      </c>
      <c r="AL5811">
        <v>0.000624254108142844</v>
      </c>
      <c r="AM5811" s="3">
        <v>2351.76470588235</v>
      </c>
      <c r="AN5811" s="3">
        <v>0.34</v>
      </c>
      <c r="AO5811" s="3">
        <v>189.664922427247</v>
      </c>
      <c r="AP5811" s="3">
        <v>38.07</v>
      </c>
      <c r="AQ5811" s="4">
        <v>963</v>
      </c>
      <c r="AR5811" s="3">
        <v>2952</v>
      </c>
      <c r="AS5811" s="3">
        <v>678</v>
      </c>
      <c r="AT5811">
        <v>24</v>
      </c>
      <c r="AU5811">
        <v>0</v>
      </c>
      <c r="AV5811">
        <v>0</v>
      </c>
      <c r="AW5811">
        <v>0</v>
      </c>
      <c r="AX5811">
        <v>1</v>
      </c>
      <c r="AY5811">
        <v>0</v>
      </c>
      <c r="AZ5811">
        <v>0</v>
      </c>
      <c r="BA5811">
        <v>0</v>
      </c>
    </row>
    <row r="5812" spans="1:53">
      <c r="A5812" t="s">
        <v>7003</v>
      </c>
      <c r="B5812" t="s">
        <v>6993</v>
      </c>
      <c r="C5812">
        <v>2010</v>
      </c>
      <c r="D5812">
        <v>0.00552643619578249</v>
      </c>
      <c r="E5812">
        <v>4.44265125649032</v>
      </c>
      <c r="F5812" s="2">
        <v>0.1677</v>
      </c>
      <c r="G5812">
        <v>0.7489135096568</v>
      </c>
      <c r="H5812" s="3">
        <v>674.495633845227</v>
      </c>
      <c r="I5812" s="4">
        <v>107</v>
      </c>
      <c r="J5812" s="4">
        <v>514</v>
      </c>
      <c r="K5812">
        <v>8</v>
      </c>
      <c r="L5812" s="3">
        <v>0.06167605</v>
      </c>
      <c r="M5812" s="4">
        <v>24</v>
      </c>
      <c r="N5812">
        <v>8</v>
      </c>
      <c r="O5812" s="3">
        <v>500502</v>
      </c>
      <c r="P5812" s="3">
        <v>8.37</v>
      </c>
      <c r="Q5812" s="2">
        <v>18.1873510937838</v>
      </c>
      <c r="R5812" s="2">
        <v>0</v>
      </c>
      <c r="S5812">
        <v>0</v>
      </c>
      <c r="T5812" s="2">
        <v>0</v>
      </c>
      <c r="U5812" s="2">
        <v>0.0083912037037037</v>
      </c>
      <c r="V5812">
        <v>0.0248574754797868</v>
      </c>
      <c r="W5812">
        <v>0.05758102</v>
      </c>
      <c r="X5812" s="3">
        <v>23.793</v>
      </c>
      <c r="Y5812" s="9">
        <v>0.0877337496615359</v>
      </c>
      <c r="Z5812">
        <v>72358.5325180656</v>
      </c>
      <c r="AA5812" s="4">
        <v>699</v>
      </c>
      <c r="AB5812">
        <v>8.4</v>
      </c>
      <c r="AD5812" s="3">
        <v>3.1789</v>
      </c>
      <c r="AE5812" s="3">
        <v>1102827</v>
      </c>
      <c r="AF5812">
        <v>0.117839764069796</v>
      </c>
      <c r="AG5812">
        <v>0.841815636787161</v>
      </c>
      <c r="AH5812" s="3">
        <v>10363204</v>
      </c>
      <c r="AI5812" s="3">
        <v>93.93</v>
      </c>
      <c r="AJ5812">
        <v>0.090016456452285</v>
      </c>
      <c r="AK5812">
        <v>0.006970796642304</v>
      </c>
      <c r="AL5812">
        <v>0.000535183715651355</v>
      </c>
      <c r="AM5812" s="3">
        <v>3227.13793103448</v>
      </c>
      <c r="AN5812" s="3">
        <v>0.29</v>
      </c>
      <c r="AO5812" s="3">
        <v>154.965213058483</v>
      </c>
      <c r="AP5812" s="3">
        <v>37.89</v>
      </c>
      <c r="AQ5812" s="4">
        <v>926</v>
      </c>
      <c r="AR5812" s="3">
        <v>3642</v>
      </c>
      <c r="AS5812" s="3">
        <v>908</v>
      </c>
      <c r="AT5812">
        <v>29</v>
      </c>
      <c r="AU5812">
        <v>0</v>
      </c>
      <c r="AV5812">
        <v>0</v>
      </c>
      <c r="AW5812">
        <v>0</v>
      </c>
      <c r="AX5812">
        <v>1</v>
      </c>
      <c r="AY5812">
        <v>0</v>
      </c>
      <c r="AZ5812">
        <v>0</v>
      </c>
      <c r="BA5812">
        <v>0</v>
      </c>
    </row>
    <row r="5813" spans="1:53">
      <c r="A5813" t="s">
        <v>7004</v>
      </c>
      <c r="B5813" t="s">
        <v>6993</v>
      </c>
      <c r="C5813">
        <v>2011</v>
      </c>
      <c r="D5813">
        <v>0.0126053725238276</v>
      </c>
      <c r="E5813">
        <v>4.57471097850338</v>
      </c>
      <c r="F5813" s="2">
        <v>0.1801</v>
      </c>
      <c r="G5813">
        <v>0.862605919182922</v>
      </c>
      <c r="H5813" s="3">
        <v>544.41</v>
      </c>
      <c r="I5813" s="4">
        <v>231</v>
      </c>
      <c r="J5813" s="4">
        <v>774</v>
      </c>
      <c r="K5813">
        <v>8</v>
      </c>
      <c r="L5813" s="3">
        <v>0.06211399</v>
      </c>
      <c r="M5813" s="4">
        <v>31</v>
      </c>
      <c r="N5813">
        <v>8</v>
      </c>
      <c r="O5813" s="3">
        <v>340009</v>
      </c>
      <c r="P5813" s="3">
        <v>8.427</v>
      </c>
      <c r="Q5813" s="2">
        <v>19.6132381570409</v>
      </c>
      <c r="R5813" s="2">
        <v>0</v>
      </c>
      <c r="S5813">
        <v>0</v>
      </c>
      <c r="T5813" s="2">
        <v>0</v>
      </c>
      <c r="U5813" s="2">
        <v>0.011605415860735</v>
      </c>
      <c r="V5813">
        <v>0.0312103337564399</v>
      </c>
      <c r="W5813">
        <v>0.05775076</v>
      </c>
      <c r="X5813" s="3">
        <v>26.8122</v>
      </c>
      <c r="Y5813" s="9">
        <v>0.0762449284254611</v>
      </c>
      <c r="Z5813">
        <v>84382.1472188298</v>
      </c>
      <c r="AA5813" s="4">
        <v>686</v>
      </c>
      <c r="AB5813">
        <v>9.07</v>
      </c>
      <c r="AD5813" s="3">
        <v>3.1793</v>
      </c>
      <c r="AE5813" s="3">
        <v>1114594</v>
      </c>
      <c r="AF5813">
        <v>0.0983051834081548</v>
      </c>
      <c r="AG5813">
        <v>0.842310440020815</v>
      </c>
      <c r="AH5813" s="3">
        <v>11186297</v>
      </c>
      <c r="AI5813" s="3">
        <v>122.22</v>
      </c>
      <c r="AJ5813">
        <v>0.0799636683747718</v>
      </c>
      <c r="AK5813">
        <v>0.01025799284562</v>
      </c>
      <c r="AL5813">
        <v>0.000772911299227089</v>
      </c>
      <c r="AM5813" s="3">
        <v>2699.54761904762</v>
      </c>
      <c r="AN5813" s="3">
        <v>0.42</v>
      </c>
      <c r="AO5813" s="3">
        <v>166.860507913139</v>
      </c>
      <c r="AP5813" s="3">
        <v>38.3</v>
      </c>
      <c r="AQ5813" s="4">
        <v>767</v>
      </c>
      <c r="AR5813" s="3">
        <v>3690</v>
      </c>
      <c r="AS5813" s="3">
        <v>915</v>
      </c>
      <c r="AT5813">
        <v>31</v>
      </c>
      <c r="AU5813">
        <v>0</v>
      </c>
      <c r="AV5813">
        <v>0</v>
      </c>
      <c r="AW5813">
        <v>0</v>
      </c>
      <c r="AX5813">
        <v>1</v>
      </c>
      <c r="AY5813">
        <v>0</v>
      </c>
      <c r="AZ5813">
        <v>0</v>
      </c>
      <c r="BA5813">
        <v>0</v>
      </c>
    </row>
    <row r="5814" spans="1:53">
      <c r="A5814" t="s">
        <v>7005</v>
      </c>
      <c r="B5814" t="s">
        <v>6993</v>
      </c>
      <c r="C5814">
        <v>2012</v>
      </c>
      <c r="D5814">
        <v>0.0164477478387162</v>
      </c>
      <c r="E5814">
        <v>4.75359019110636</v>
      </c>
      <c r="F5814" s="2">
        <v>0.3973</v>
      </c>
      <c r="G5814">
        <v>0.867061219753095</v>
      </c>
      <c r="H5814" s="3">
        <v>3071.17</v>
      </c>
      <c r="I5814" s="4">
        <v>297</v>
      </c>
      <c r="J5814" s="4">
        <v>729</v>
      </c>
      <c r="K5814">
        <v>9</v>
      </c>
      <c r="L5814" s="3">
        <v>0.05939709</v>
      </c>
      <c r="M5814" s="4">
        <v>46</v>
      </c>
      <c r="N5814">
        <v>9</v>
      </c>
      <c r="O5814" s="3">
        <v>442750</v>
      </c>
      <c r="P5814" s="3">
        <v>8.484</v>
      </c>
      <c r="Q5814" s="2">
        <v>22.2537281175708</v>
      </c>
      <c r="R5814" s="2">
        <v>0.000432</v>
      </c>
      <c r="S5814">
        <v>0</v>
      </c>
      <c r="T5814" s="2">
        <v>0</v>
      </c>
      <c r="U5814" s="2">
        <v>0.010126582278481</v>
      </c>
      <c r="V5814">
        <v>0.031527439855594</v>
      </c>
      <c r="W5814">
        <v>0.06177215</v>
      </c>
      <c r="X5814" s="3">
        <v>30.27</v>
      </c>
      <c r="Y5814" s="9">
        <v>0.0723149178265326</v>
      </c>
      <c r="Z5814">
        <v>92307.2656683306</v>
      </c>
      <c r="AA5814" s="4">
        <v>674</v>
      </c>
      <c r="AB5814">
        <v>10.23</v>
      </c>
      <c r="AD5814" s="3">
        <v>3.1805</v>
      </c>
      <c r="AE5814" s="3">
        <v>1130477</v>
      </c>
      <c r="AF5814">
        <v>0.0893827287390493</v>
      </c>
      <c r="AG5814">
        <v>0.846350295708277</v>
      </c>
      <c r="AH5814" s="3">
        <v>11889194</v>
      </c>
      <c r="AI5814" s="3">
        <v>106.51</v>
      </c>
      <c r="AJ5814">
        <v>0.0769839745564376</v>
      </c>
      <c r="AK5814">
        <v>0.00773811546624</v>
      </c>
      <c r="AL5814">
        <v>0.000733406674000734</v>
      </c>
      <c r="AM5814" s="3">
        <v>3161.9</v>
      </c>
      <c r="AN5814" s="3">
        <v>0.4</v>
      </c>
      <c r="AO5814" s="3">
        <v>188.793546021269</v>
      </c>
      <c r="AP5814" s="3">
        <v>37.82</v>
      </c>
      <c r="AQ5814" s="4">
        <v>825</v>
      </c>
      <c r="AR5814" s="3">
        <v>3835</v>
      </c>
      <c r="AS5814" s="3">
        <v>985</v>
      </c>
      <c r="AT5814">
        <v>33</v>
      </c>
      <c r="AU5814">
        <v>0</v>
      </c>
      <c r="AV5814">
        <v>0</v>
      </c>
      <c r="AW5814">
        <v>0</v>
      </c>
      <c r="AX5814">
        <v>1</v>
      </c>
      <c r="AY5814">
        <v>0</v>
      </c>
      <c r="AZ5814">
        <v>0</v>
      </c>
      <c r="BA5814">
        <v>0</v>
      </c>
    </row>
    <row r="5815" spans="1:53">
      <c r="A5815" t="s">
        <v>7006</v>
      </c>
      <c r="B5815" t="s">
        <v>6993</v>
      </c>
      <c r="C5815">
        <v>2013</v>
      </c>
      <c r="D5815">
        <v>0.019152553278092</v>
      </c>
      <c r="E5815">
        <v>4.92725368515721</v>
      </c>
      <c r="F5815" s="2">
        <v>0.8675</v>
      </c>
      <c r="G5815">
        <v>1.00339777150618</v>
      </c>
      <c r="H5815" s="3">
        <v>3400</v>
      </c>
      <c r="I5815" s="4">
        <v>348</v>
      </c>
      <c r="J5815" s="4">
        <v>1442</v>
      </c>
      <c r="K5815">
        <v>10</v>
      </c>
      <c r="L5815" s="3">
        <v>0.06049442</v>
      </c>
      <c r="M5815" s="4">
        <v>33</v>
      </c>
      <c r="N5815">
        <v>9</v>
      </c>
      <c r="O5815" s="3">
        <v>399104</v>
      </c>
      <c r="P5815" s="3">
        <v>8.541</v>
      </c>
      <c r="Q5815" s="2">
        <v>29.5067844066336</v>
      </c>
      <c r="R5815" s="2">
        <v>0.00055</v>
      </c>
      <c r="S5815">
        <v>0</v>
      </c>
      <c r="T5815" s="2">
        <v>0</v>
      </c>
      <c r="U5815" s="2">
        <v>0.0116424116424116</v>
      </c>
      <c r="V5815">
        <v>0.0425116085032286</v>
      </c>
      <c r="W5815">
        <v>0.07796258</v>
      </c>
      <c r="X5815" s="3">
        <v>34.3156</v>
      </c>
      <c r="Y5815" s="9">
        <v>0.0832946055033262</v>
      </c>
      <c r="Z5815">
        <v>99679.3808734107</v>
      </c>
      <c r="AA5815" s="4">
        <v>671</v>
      </c>
      <c r="AB5815">
        <v>11.13</v>
      </c>
      <c r="AD5815" s="3">
        <v>3.1838</v>
      </c>
      <c r="AE5815" s="3">
        <v>1152003</v>
      </c>
      <c r="AF5815">
        <v>0.0783456994987793</v>
      </c>
      <c r="AG5815">
        <v>0.864656796403724</v>
      </c>
      <c r="AH5815" s="3">
        <v>12481176</v>
      </c>
      <c r="AI5815" s="3">
        <v>99.15</v>
      </c>
      <c r="AJ5815">
        <v>0.0824284698553465</v>
      </c>
      <c r="AK5815">
        <v>0.006069635325666</v>
      </c>
      <c r="AL5815">
        <v>0.0010230179028133</v>
      </c>
      <c r="AM5815" s="3">
        <v>2625.73214285714</v>
      </c>
      <c r="AN5815" s="3">
        <v>0.56</v>
      </c>
      <c r="AO5815" s="3">
        <v>203.293752283522</v>
      </c>
      <c r="AP5815" s="3">
        <v>38.09</v>
      </c>
      <c r="AQ5815" s="4">
        <v>729</v>
      </c>
      <c r="AR5815" s="3">
        <v>3931</v>
      </c>
      <c r="AS5815" s="3">
        <v>1078</v>
      </c>
      <c r="AT5815">
        <v>2</v>
      </c>
      <c r="AU5815">
        <v>0</v>
      </c>
      <c r="AV5815">
        <v>0</v>
      </c>
      <c r="AW5815">
        <v>0</v>
      </c>
      <c r="AX5815">
        <v>1</v>
      </c>
      <c r="AY5815">
        <v>0</v>
      </c>
      <c r="AZ5815">
        <v>0</v>
      </c>
      <c r="BA5815">
        <v>0</v>
      </c>
    </row>
    <row r="5816" spans="1:53">
      <c r="A5816" t="s">
        <v>7007</v>
      </c>
      <c r="B5816" t="s">
        <v>6993</v>
      </c>
      <c r="C5816">
        <v>2014</v>
      </c>
      <c r="D5816">
        <v>0.0260103678995602</v>
      </c>
      <c r="E5816">
        <v>5.32787616878958</v>
      </c>
      <c r="F5816" s="2">
        <v>1.063</v>
      </c>
      <c r="G5816">
        <v>1.12053070550168</v>
      </c>
      <c r="H5816" s="3">
        <v>3859</v>
      </c>
      <c r="I5816" s="4">
        <v>401</v>
      </c>
      <c r="J5816" s="4">
        <v>1673</v>
      </c>
      <c r="K5816">
        <v>10</v>
      </c>
      <c r="L5816" s="3">
        <v>0.06039694</v>
      </c>
      <c r="M5816" s="4">
        <v>34</v>
      </c>
      <c r="N5816">
        <v>9</v>
      </c>
      <c r="O5816" s="3">
        <v>386969</v>
      </c>
      <c r="P5816" s="3">
        <v>8.598</v>
      </c>
      <c r="Q5816" s="2">
        <v>25.4722340879966</v>
      </c>
      <c r="R5816" s="2">
        <v>0.000834</v>
      </c>
      <c r="S5816">
        <v>0</v>
      </c>
      <c r="T5816" s="2">
        <v>0</v>
      </c>
      <c r="U5816" s="2">
        <v>0.0139171349133825</v>
      </c>
      <c r="V5816">
        <v>0.0429440838654073</v>
      </c>
      <c r="W5816">
        <v>0.07594331</v>
      </c>
      <c r="X5816" s="3">
        <v>32.8181</v>
      </c>
      <c r="Y5816" s="9">
        <v>0.0788505021805316</v>
      </c>
      <c r="Z5816">
        <v>117348.367029549</v>
      </c>
      <c r="AA5816" s="4">
        <v>649</v>
      </c>
      <c r="AB5816">
        <v>11.9261</v>
      </c>
      <c r="AD5816" s="3">
        <v>3.1922</v>
      </c>
      <c r="AE5816" s="3">
        <v>1181340</v>
      </c>
      <c r="AF5816">
        <v>0.0732804823581956</v>
      </c>
      <c r="AG5816">
        <v>0.875365986799663</v>
      </c>
      <c r="AH5816" s="3">
        <v>12974256</v>
      </c>
      <c r="AI5816" s="3">
        <v>99.1795</v>
      </c>
      <c r="AJ5816">
        <v>0.0772760160103717</v>
      </c>
      <c r="AK5816">
        <v>0.0106555350152016</v>
      </c>
      <c r="AL5816">
        <v>0.00130430029154519</v>
      </c>
      <c r="AM5816" s="3">
        <v>2252.13746856664</v>
      </c>
      <c r="AN5816" s="3">
        <v>0.7158</v>
      </c>
      <c r="AO5816" s="3">
        <v>217.312317784257</v>
      </c>
      <c r="AP5816" s="3">
        <v>38.5</v>
      </c>
      <c r="AQ5816" s="4">
        <v>779</v>
      </c>
      <c r="AR5816" s="3">
        <v>4267</v>
      </c>
      <c r="AS5816" s="3">
        <v>1145</v>
      </c>
      <c r="AT5816">
        <v>43</v>
      </c>
      <c r="AU5816">
        <v>0</v>
      </c>
      <c r="AV5816">
        <v>0</v>
      </c>
      <c r="AW5816">
        <v>0</v>
      </c>
      <c r="AX5816">
        <v>1</v>
      </c>
      <c r="AY5816">
        <v>0</v>
      </c>
      <c r="AZ5816">
        <v>0</v>
      </c>
      <c r="BA5816">
        <v>0</v>
      </c>
    </row>
    <row r="5817" spans="1:53">
      <c r="A5817" t="s">
        <v>7008</v>
      </c>
      <c r="B5817" t="s">
        <v>6993</v>
      </c>
      <c r="C5817">
        <v>2015</v>
      </c>
      <c r="D5817">
        <v>0.0153344347154956</v>
      </c>
      <c r="E5817">
        <v>5.63121178182137</v>
      </c>
      <c r="F5817" s="2">
        <v>0.5328</v>
      </c>
      <c r="G5817">
        <v>0.71967510321992</v>
      </c>
      <c r="H5817" s="3">
        <v>4403</v>
      </c>
      <c r="I5817" s="4">
        <v>742</v>
      </c>
      <c r="J5817" s="4">
        <v>2490</v>
      </c>
      <c r="K5817">
        <v>10</v>
      </c>
      <c r="L5817" s="3">
        <v>0.05984492</v>
      </c>
      <c r="M5817" s="4">
        <v>35</v>
      </c>
      <c r="N5817">
        <v>9</v>
      </c>
      <c r="O5817" s="3">
        <v>372241</v>
      </c>
      <c r="P5817" s="3">
        <v>8.655</v>
      </c>
      <c r="Q5817" s="2">
        <v>26.2801102629347</v>
      </c>
      <c r="R5817" s="2">
        <v>0</v>
      </c>
      <c r="S5817">
        <v>0</v>
      </c>
      <c r="T5817" s="2">
        <v>0</v>
      </c>
      <c r="U5817" s="2">
        <v>0.0155917125131687</v>
      </c>
      <c r="V5817">
        <v>0.074413314526623</v>
      </c>
      <c r="W5817">
        <v>0.07440746</v>
      </c>
      <c r="X5817" s="3">
        <v>31.9459</v>
      </c>
      <c r="Y5817" s="9">
        <v>0.0670472646721519</v>
      </c>
      <c r="Z5817">
        <v>17639.4796665825</v>
      </c>
      <c r="AA5817" s="4">
        <v>638</v>
      </c>
      <c r="AB5817">
        <v>12.3937</v>
      </c>
      <c r="AD5817" s="3">
        <v>3.2145</v>
      </c>
      <c r="AE5817" s="3">
        <v>1221616</v>
      </c>
      <c r="AF5817">
        <v>0.0700869764773379</v>
      </c>
      <c r="AG5817">
        <v>0.884107860011474</v>
      </c>
      <c r="AH5817" s="3">
        <v>13381338</v>
      </c>
      <c r="AI5817" s="3">
        <v>101.587</v>
      </c>
      <c r="AJ5817">
        <v>0.0654058953184165</v>
      </c>
      <c r="AK5817">
        <v>0.007117190889102</v>
      </c>
      <c r="AL5817">
        <v>0.00146513162719073</v>
      </c>
      <c r="AM5817" s="3">
        <v>2180.93093093093</v>
      </c>
      <c r="AN5817" s="3">
        <v>0.7992</v>
      </c>
      <c r="AO5817" s="3">
        <v>227.207230329251</v>
      </c>
      <c r="AP5817" s="3">
        <v>38.7</v>
      </c>
      <c r="AQ5817" s="4">
        <v>837</v>
      </c>
      <c r="AR5817" s="3">
        <v>4500.75</v>
      </c>
      <c r="AS5817" s="3">
        <v>1369.79</v>
      </c>
      <c r="AT5817">
        <v>49</v>
      </c>
      <c r="AU5817">
        <v>0</v>
      </c>
      <c r="AV5817">
        <v>0</v>
      </c>
      <c r="AW5817">
        <v>0</v>
      </c>
      <c r="AX5817">
        <v>1</v>
      </c>
      <c r="AY5817">
        <v>0</v>
      </c>
      <c r="AZ5817">
        <v>0</v>
      </c>
      <c r="BA5817">
        <v>0</v>
      </c>
    </row>
    <row r="5818" spans="1:53">
      <c r="A5818" t="s">
        <v>7009</v>
      </c>
      <c r="B5818" t="s">
        <v>6993</v>
      </c>
      <c r="C5818">
        <v>2016</v>
      </c>
      <c r="D5818">
        <v>0.0150288979385222</v>
      </c>
      <c r="E5818">
        <v>5.92958914338989</v>
      </c>
      <c r="F5818" s="2">
        <v>0.5112</v>
      </c>
      <c r="G5818">
        <v>0.80124817306462</v>
      </c>
      <c r="H5818" s="3">
        <v>4780</v>
      </c>
      <c r="I5818" s="4">
        <v>932</v>
      </c>
      <c r="J5818" s="4">
        <v>2731</v>
      </c>
      <c r="K5818">
        <v>10</v>
      </c>
      <c r="L5818" s="3">
        <v>0.05871183</v>
      </c>
      <c r="N5818">
        <v>9</v>
      </c>
      <c r="O5818" s="3">
        <v>336436</v>
      </c>
      <c r="P5818" s="3">
        <v>8.712</v>
      </c>
      <c r="Q5818" s="2">
        <v>27.1107375499054</v>
      </c>
      <c r="R5818" s="2">
        <v>0</v>
      </c>
      <c r="S5818">
        <v>0</v>
      </c>
      <c r="T5818" s="2">
        <v>0</v>
      </c>
      <c r="U5818" s="2">
        <v>0.0163171802817437</v>
      </c>
      <c r="V5818">
        <v>0.0346900215330737</v>
      </c>
      <c r="W5818">
        <v>0.07148099</v>
      </c>
      <c r="X5818" s="3">
        <v>33.3648</v>
      </c>
      <c r="Y5818" s="9">
        <v>0.0751332847270025</v>
      </c>
      <c r="Z5818">
        <v>22813.1535465597</v>
      </c>
      <c r="AA5818" s="4">
        <v>630</v>
      </c>
      <c r="AB5818">
        <v>12.902</v>
      </c>
      <c r="AD5818" s="3">
        <v>3.274</v>
      </c>
      <c r="AE5818" s="3">
        <v>1277454</v>
      </c>
      <c r="AF5818">
        <v>0.065245797815017</v>
      </c>
      <c r="AG5818">
        <v>0.896236292781589</v>
      </c>
      <c r="AH5818" s="3">
        <v>13715073</v>
      </c>
      <c r="AI5818" s="3">
        <v>122.2658</v>
      </c>
      <c r="AJ5818">
        <v>0.0702409544003555</v>
      </c>
      <c r="AK5818">
        <v>0.00950074191</v>
      </c>
      <c r="AL5818">
        <v>0.0015748623853211</v>
      </c>
      <c r="AM5818" s="3">
        <v>2281.14878247699</v>
      </c>
      <c r="AN5818" s="3">
        <v>0.8583</v>
      </c>
      <c r="AO5818" s="3">
        <v>236.733944954128</v>
      </c>
      <c r="AP5818" s="3">
        <v>39.2</v>
      </c>
      <c r="AQ5818" s="4">
        <v>894</v>
      </c>
      <c r="AR5818" s="3">
        <v>5079.14</v>
      </c>
      <c r="AS5818" s="3">
        <v>1529.86</v>
      </c>
      <c r="AT5818">
        <v>52</v>
      </c>
      <c r="AU5818">
        <v>36</v>
      </c>
      <c r="AV5818">
        <v>0</v>
      </c>
      <c r="AW5818">
        <v>3</v>
      </c>
      <c r="AX5818">
        <v>1</v>
      </c>
      <c r="AY5818">
        <v>0</v>
      </c>
      <c r="AZ5818">
        <v>0</v>
      </c>
      <c r="BA5818">
        <v>0</v>
      </c>
    </row>
    <row r="5819" spans="1:53">
      <c r="A5819" t="s">
        <v>7010</v>
      </c>
      <c r="B5819" t="s">
        <v>6993</v>
      </c>
      <c r="C5819">
        <v>2017</v>
      </c>
      <c r="D5819">
        <v>0.0167981366570218</v>
      </c>
      <c r="E5819">
        <v>6.17586727010576</v>
      </c>
      <c r="F5819" s="2">
        <v>0.9545</v>
      </c>
      <c r="G5819">
        <v>0.808829087194799</v>
      </c>
      <c r="H5819" s="3">
        <v>6316</v>
      </c>
      <c r="I5819" s="4">
        <v>1280</v>
      </c>
      <c r="J5819" s="4">
        <v>2721</v>
      </c>
      <c r="K5819">
        <v>10</v>
      </c>
      <c r="L5819" s="3">
        <v>0.05354698</v>
      </c>
      <c r="N5819">
        <v>9</v>
      </c>
      <c r="O5819" s="3">
        <v>337864</v>
      </c>
      <c r="P5819" s="3">
        <v>8.769</v>
      </c>
      <c r="Q5819" s="2">
        <v>28.0400667779633</v>
      </c>
      <c r="R5819" s="2">
        <v>0.000636</v>
      </c>
      <c r="S5819">
        <v>0</v>
      </c>
      <c r="T5819" s="2">
        <v>0</v>
      </c>
      <c r="U5819" s="2">
        <v>0.0167877878273234</v>
      </c>
      <c r="V5819">
        <v>0.0351785121594179</v>
      </c>
      <c r="W5819">
        <v>0.07597076</v>
      </c>
      <c r="X5819" s="3">
        <v>34.7443</v>
      </c>
      <c r="Y5819" s="9">
        <v>0.0872859033184721</v>
      </c>
      <c r="Z5819">
        <v>3429.20969674706</v>
      </c>
      <c r="AA5819" s="4">
        <v>628</v>
      </c>
      <c r="AB5819">
        <v>13.4368</v>
      </c>
      <c r="AD5819" s="3">
        <v>3.4355</v>
      </c>
      <c r="AE5819" s="3">
        <v>1355883</v>
      </c>
      <c r="AF5819">
        <v>0.058605661380464</v>
      </c>
      <c r="AG5819">
        <v>0.887295391969986</v>
      </c>
      <c r="AH5819" s="3">
        <v>13987143</v>
      </c>
      <c r="AI5819" s="3">
        <v>140.0368</v>
      </c>
      <c r="AJ5819">
        <v>0.0782757504246684</v>
      </c>
      <c r="AK5819">
        <v>0.013175121662472</v>
      </c>
      <c r="AL5819">
        <v>0.00158305400372439</v>
      </c>
      <c r="AM5819" s="3">
        <v>2721.52687919068</v>
      </c>
      <c r="AN5819" s="3">
        <v>0.8501</v>
      </c>
      <c r="AO5819" s="3">
        <v>250.219739292365</v>
      </c>
      <c r="AP5819" s="3">
        <v>40.09</v>
      </c>
      <c r="AQ5819" s="4">
        <v>971</v>
      </c>
      <c r="AR5819" s="3">
        <v>5461</v>
      </c>
      <c r="AS5819" s="3">
        <v>1592</v>
      </c>
      <c r="AT5819">
        <v>56</v>
      </c>
      <c r="AU5819">
        <v>339</v>
      </c>
      <c r="AV5819">
        <v>0</v>
      </c>
      <c r="AW5819">
        <v>6</v>
      </c>
      <c r="AX5819">
        <v>1</v>
      </c>
      <c r="AY5819">
        <v>0</v>
      </c>
      <c r="AZ5819">
        <v>0</v>
      </c>
      <c r="BA5819">
        <v>0</v>
      </c>
    </row>
    <row r="5820" spans="1:53">
      <c r="A5820" t="s">
        <v>7011</v>
      </c>
      <c r="B5820" t="s">
        <v>6993</v>
      </c>
      <c r="C5820">
        <v>2018</v>
      </c>
      <c r="D5820">
        <v>0.0625815118654815</v>
      </c>
      <c r="E5820">
        <v>6.5206211275587</v>
      </c>
      <c r="F5820" s="2">
        <v>1.6648</v>
      </c>
      <c r="G5820">
        <v>0.982892630104895</v>
      </c>
      <c r="H5820" s="3">
        <v>2246</v>
      </c>
      <c r="I5820" s="4">
        <v>1368</v>
      </c>
      <c r="J5820" s="4">
        <v>4286</v>
      </c>
      <c r="K5820">
        <v>10</v>
      </c>
      <c r="L5820" s="3">
        <v>0.05181037</v>
      </c>
      <c r="N5820">
        <v>9</v>
      </c>
      <c r="O5820" s="3">
        <v>471097</v>
      </c>
      <c r="P5820" s="3">
        <v>8.826</v>
      </c>
      <c r="Q5820" s="2">
        <v>30.100643286989</v>
      </c>
      <c r="R5820" s="2">
        <v>0.000388</v>
      </c>
      <c r="S5820">
        <v>1</v>
      </c>
      <c r="T5820" s="2">
        <v>0</v>
      </c>
      <c r="U5820" s="2">
        <v>0.0177097756854057</v>
      </c>
      <c r="V5820">
        <v>0.0763716493815536</v>
      </c>
      <c r="W5820">
        <v>0.07637363</v>
      </c>
      <c r="X5820" s="3">
        <v>36.4905</v>
      </c>
      <c r="Y5820" s="9">
        <v>0.0932813073113351</v>
      </c>
      <c r="Z5820">
        <v>4434.99971846952</v>
      </c>
      <c r="AA5820" s="4">
        <v>628</v>
      </c>
      <c r="AB5820">
        <v>14.5055</v>
      </c>
      <c r="AD5820" s="3">
        <v>3.6944</v>
      </c>
      <c r="AE5820" s="3">
        <v>1523706</v>
      </c>
      <c r="AF5820">
        <v>0.0583058202272988</v>
      </c>
      <c r="AG5820">
        <v>0.897845635786171</v>
      </c>
      <c r="AH5820" s="3">
        <v>14207951</v>
      </c>
      <c r="AI5820" s="3">
        <v>118.7974</v>
      </c>
      <c r="AJ5820">
        <v>0.082234470366969</v>
      </c>
      <c r="AK5820">
        <v>0.0069718800722688</v>
      </c>
      <c r="AL5820">
        <v>0.00167033582089552</v>
      </c>
      <c r="AM5820" s="3">
        <v>2918.90986261588</v>
      </c>
      <c r="AN5820" s="3">
        <v>0.8953</v>
      </c>
      <c r="AO5820" s="3">
        <v>271.548507462687</v>
      </c>
      <c r="AP5820" s="3">
        <v>40.11</v>
      </c>
      <c r="AQ5820" s="4">
        <v>1003</v>
      </c>
      <c r="AR5820" s="3">
        <v>5839.13</v>
      </c>
      <c r="AS5820" s="3">
        <v>1679.81</v>
      </c>
      <c r="AT5820">
        <v>61</v>
      </c>
      <c r="AU5820">
        <v>339</v>
      </c>
      <c r="AV5820">
        <v>0</v>
      </c>
      <c r="AW5820">
        <v>6</v>
      </c>
      <c r="AX5820">
        <v>1</v>
      </c>
      <c r="AY5820">
        <v>0</v>
      </c>
      <c r="AZ5820">
        <v>0</v>
      </c>
      <c r="BA5820">
        <v>0</v>
      </c>
    </row>
    <row r="5821" spans="1:53">
      <c r="A5821" t="s">
        <v>7012</v>
      </c>
      <c r="B5821" t="s">
        <v>6993</v>
      </c>
      <c r="C5821">
        <v>2019</v>
      </c>
      <c r="D5821">
        <v>0.0316644524309838</v>
      </c>
      <c r="E5821">
        <v>6.95177216439891</v>
      </c>
      <c r="F5821" s="2">
        <v>0.9285</v>
      </c>
      <c r="G5821">
        <v>0.927431149256075</v>
      </c>
      <c r="H5821" s="3">
        <v>2423</v>
      </c>
      <c r="I5821" s="4">
        <v>1230</v>
      </c>
      <c r="J5821" s="4">
        <v>4218</v>
      </c>
      <c r="K5821">
        <v>10</v>
      </c>
      <c r="L5821" s="3">
        <v>0.0504747</v>
      </c>
      <c r="N5821">
        <v>9</v>
      </c>
      <c r="O5821" s="3">
        <v>514854</v>
      </c>
      <c r="P5821" s="3">
        <v>8.883</v>
      </c>
      <c r="Q5821" s="2">
        <v>32.3225407300474</v>
      </c>
      <c r="R5821" s="2">
        <v>0.00115</v>
      </c>
      <c r="S5821">
        <v>1</v>
      </c>
      <c r="T5821" s="2">
        <v>0</v>
      </c>
      <c r="U5821" s="2">
        <v>0.00914188422247446</v>
      </c>
      <c r="V5821">
        <v>0.00975940866927886</v>
      </c>
      <c r="W5821">
        <v>0.00976168</v>
      </c>
      <c r="X5821" s="3">
        <v>36.628</v>
      </c>
      <c r="Y5821" s="9">
        <v>0.0759984746621385</v>
      </c>
      <c r="Z5821">
        <v>666.656804312778</v>
      </c>
      <c r="AA5821" s="4">
        <v>621</v>
      </c>
      <c r="AB5821">
        <v>15.6732</v>
      </c>
      <c r="AD5821" s="3">
        <v>3.786</v>
      </c>
      <c r="AE5821" s="3">
        <v>1862602</v>
      </c>
      <c r="AF5821">
        <v>0.0648879459604458</v>
      </c>
      <c r="AG5821">
        <v>0.894631230208083</v>
      </c>
      <c r="AH5821" s="3">
        <v>14386517</v>
      </c>
      <c r="AI5821" s="3">
        <v>138.4261</v>
      </c>
      <c r="AJ5821">
        <v>0.0756201357015701</v>
      </c>
      <c r="AK5821">
        <v>0.01168653608616</v>
      </c>
      <c r="AL5821">
        <v>0.000758380414312618</v>
      </c>
      <c r="AM5821" s="3">
        <v>7128.11025577353</v>
      </c>
      <c r="AN5821" s="3">
        <v>0.4027</v>
      </c>
      <c r="AO5821" s="3">
        <v>295.16384180791</v>
      </c>
      <c r="AP5821" s="3">
        <v>40.738</v>
      </c>
      <c r="AQ5821" s="4">
        <v>1048</v>
      </c>
      <c r="AR5821" s="3">
        <v>6099.49</v>
      </c>
      <c r="AS5821" s="3">
        <v>1849.86</v>
      </c>
      <c r="AT5821">
        <v>63</v>
      </c>
      <c r="AU5821">
        <v>341</v>
      </c>
      <c r="AV5821">
        <v>1</v>
      </c>
      <c r="AW5821">
        <v>6</v>
      </c>
      <c r="AX5821">
        <v>1</v>
      </c>
      <c r="AY5821">
        <v>0</v>
      </c>
      <c r="AZ5821">
        <v>0</v>
      </c>
      <c r="BA5821">
        <v>0</v>
      </c>
    </row>
    <row r="5822" spans="1:53">
      <c r="A5822" t="s">
        <v>7013</v>
      </c>
      <c r="B5822" t="s">
        <v>6993</v>
      </c>
      <c r="C5822">
        <v>2020</v>
      </c>
      <c r="D5822">
        <v>0.018136336897097</v>
      </c>
      <c r="E5822">
        <v>7.28892769452126</v>
      </c>
      <c r="F5822" s="2">
        <v>1.1721</v>
      </c>
      <c r="G5822">
        <v>1.10259949390384</v>
      </c>
      <c r="H5822" s="3">
        <v>2600</v>
      </c>
      <c r="I5822" s="4">
        <v>1465</v>
      </c>
      <c r="J5822" s="4">
        <v>5130</v>
      </c>
      <c r="K5822">
        <v>15</v>
      </c>
      <c r="L5822" s="3">
        <v>0.0525722</v>
      </c>
      <c r="N5822">
        <v>9</v>
      </c>
      <c r="O5822" s="3">
        <v>524577</v>
      </c>
      <c r="P5822" s="3">
        <v>8.94</v>
      </c>
      <c r="Q5822" s="2">
        <v>33.7608293984808</v>
      </c>
      <c r="R5822" s="2">
        <v>0.000819</v>
      </c>
      <c r="S5822">
        <v>1</v>
      </c>
      <c r="T5822" s="2">
        <v>10043.6335219236</v>
      </c>
      <c r="U5822" s="2">
        <v>0.02881985</v>
      </c>
      <c r="V5822">
        <v>0.00978407</v>
      </c>
      <c r="W5822">
        <v>0.0102683</v>
      </c>
      <c r="X5822" s="3">
        <v>43.585005977929</v>
      </c>
      <c r="Y5822" s="9">
        <v>0.080306053068357</v>
      </c>
      <c r="Z5822">
        <v>862.187792787242</v>
      </c>
      <c r="AA5822" s="4">
        <v>609</v>
      </c>
      <c r="AB5822">
        <v>15.2457</v>
      </c>
      <c r="AD5822" s="3">
        <v>3.7949</v>
      </c>
      <c r="AE5822" s="3">
        <v>2272347</v>
      </c>
      <c r="AF5822">
        <v>0.0737602573424394</v>
      </c>
      <c r="AG5822">
        <v>0.859919109818484</v>
      </c>
      <c r="AH5822" s="3">
        <v>14530510</v>
      </c>
      <c r="AI5822" s="3">
        <v>151.207</v>
      </c>
      <c r="AJ5822">
        <v>0.0784646589823158</v>
      </c>
      <c r="AK5822">
        <v>0.006631190418496</v>
      </c>
      <c r="AM5822" s="3">
        <v>7645.08757436123</v>
      </c>
      <c r="AN5822" s="3">
        <v>0.424111645688743</v>
      </c>
      <c r="AO5822" s="3">
        <v>288.198487712665</v>
      </c>
      <c r="AP5822" s="3">
        <v>41.515</v>
      </c>
      <c r="AQ5822" s="4">
        <v>1106</v>
      </c>
      <c r="AR5822" s="3">
        <v>6386.47</v>
      </c>
      <c r="AS5822" s="3">
        <v>2023.27</v>
      </c>
      <c r="AT5822">
        <v>67</v>
      </c>
      <c r="AU5822">
        <v>341</v>
      </c>
      <c r="AV5822">
        <v>2</v>
      </c>
      <c r="AW5822">
        <v>6</v>
      </c>
      <c r="AX5822">
        <v>1</v>
      </c>
      <c r="AY5822">
        <v>0</v>
      </c>
      <c r="AZ5822">
        <v>0</v>
      </c>
      <c r="BA5822">
        <v>0</v>
      </c>
    </row>
    <row r="5823" spans="1:53">
      <c r="A5823" t="s">
        <v>7014</v>
      </c>
      <c r="B5823" t="s">
        <v>6993</v>
      </c>
      <c r="C5823">
        <v>2021</v>
      </c>
      <c r="D5823">
        <v>0.0454980100689418</v>
      </c>
      <c r="E5823">
        <v>7.75190533307861</v>
      </c>
      <c r="F5823" s="2">
        <v>1.1745</v>
      </c>
      <c r="G5823">
        <v>1.83461766449318</v>
      </c>
      <c r="H5823" s="3">
        <v>3940</v>
      </c>
      <c r="I5823" s="4">
        <v>1909</v>
      </c>
      <c r="J5823" s="4">
        <v>6732</v>
      </c>
      <c r="K5823">
        <v>11</v>
      </c>
      <c r="L5823" s="3">
        <v>0.0472904</v>
      </c>
      <c r="N5823">
        <v>9</v>
      </c>
      <c r="O5823" s="3">
        <v>461312</v>
      </c>
      <c r="P5823" s="3">
        <v>8.997</v>
      </c>
      <c r="Q5823" s="2">
        <v>34.9256604546385</v>
      </c>
      <c r="R5823" s="2">
        <v>9.35e-5</v>
      </c>
      <c r="S5823">
        <v>1</v>
      </c>
      <c r="T5823" s="2">
        <v>0</v>
      </c>
      <c r="U5823" s="2">
        <v>0.03236091</v>
      </c>
      <c r="V5823">
        <v>0.01046353</v>
      </c>
      <c r="W5823">
        <v>0.01080121</v>
      </c>
      <c r="X5823" s="3">
        <v>40.6932</v>
      </c>
      <c r="Y5823" s="9">
        <v>0.0757638831462687</v>
      </c>
      <c r="Z5823">
        <v>129.601667450699</v>
      </c>
      <c r="AA5823" s="4">
        <v>523</v>
      </c>
      <c r="AB5823">
        <v>17.0542</v>
      </c>
      <c r="AD5823" s="3">
        <v>3.7982</v>
      </c>
      <c r="AE5823" s="3">
        <v>2637731</v>
      </c>
      <c r="AF5823">
        <v>0.075566909892024</v>
      </c>
      <c r="AG5823">
        <v>0.867105560951014</v>
      </c>
      <c r="AH5823" s="3">
        <v>14646363</v>
      </c>
      <c r="AI5823" s="3">
        <v>176.8591</v>
      </c>
      <c r="AJ5823">
        <v>0.0727123519347732</v>
      </c>
      <c r="AK5823">
        <v>0.0097794254268096</v>
      </c>
      <c r="AM5823" s="3">
        <v>18669.6505579153</v>
      </c>
      <c r="AN5823" s="3">
        <v>0.190762604399482</v>
      </c>
      <c r="AO5823" s="3">
        <v>323.609108159393</v>
      </c>
      <c r="AP5823" s="3">
        <v>41.53</v>
      </c>
      <c r="AQ5823" s="4">
        <v>1200</v>
      </c>
      <c r="AR5823" s="3">
        <v>6936.9</v>
      </c>
      <c r="AS5823" s="3">
        <v>2055.45</v>
      </c>
      <c r="AT5823">
        <v>71</v>
      </c>
      <c r="AU5823">
        <v>341</v>
      </c>
      <c r="AV5823">
        <v>2</v>
      </c>
      <c r="AW5823">
        <v>6</v>
      </c>
      <c r="AX5823">
        <v>1</v>
      </c>
      <c r="AY5823">
        <v>0</v>
      </c>
      <c r="AZ5823">
        <v>0</v>
      </c>
      <c r="BA5823">
        <v>0</v>
      </c>
    </row>
    <row r="5824" spans="1:53">
      <c r="A5824" t="s">
        <v>7015</v>
      </c>
      <c r="B5824" t="s">
        <v>6993</v>
      </c>
      <c r="C5824">
        <v>2022</v>
      </c>
      <c r="D5824">
        <v>0.0240742359455532</v>
      </c>
      <c r="E5824">
        <v>8.05102220819068</v>
      </c>
      <c r="F5824" s="2">
        <v>1.6491</v>
      </c>
      <c r="G5824">
        <v>1.74135944700461</v>
      </c>
      <c r="H5824" s="3">
        <v>4500</v>
      </c>
      <c r="I5824" s="4">
        <v>2754</v>
      </c>
      <c r="J5824" s="4">
        <v>5803</v>
      </c>
      <c r="K5824">
        <v>15</v>
      </c>
      <c r="L5824" s="3">
        <v>0.05235178</v>
      </c>
      <c r="N5824">
        <v>9</v>
      </c>
      <c r="O5824" s="3">
        <v>535001</v>
      </c>
      <c r="P5824" s="3">
        <v>9.054</v>
      </c>
      <c r="Q5824" s="2">
        <v>36.8519804001633</v>
      </c>
      <c r="R5824" s="2">
        <v>9.35e-5</v>
      </c>
      <c r="S5824">
        <v>1</v>
      </c>
      <c r="T5824" s="2">
        <v>0</v>
      </c>
      <c r="U5824" s="2">
        <v>0.03118346</v>
      </c>
      <c r="V5824">
        <v>0.01119017</v>
      </c>
      <c r="W5824">
        <v>0.01136177</v>
      </c>
      <c r="X5824" s="3">
        <v>42.6173</v>
      </c>
      <c r="Y5824" s="9">
        <v>0.0757699396764214</v>
      </c>
      <c r="Z5824">
        <v>167.61394300333</v>
      </c>
      <c r="AA5824" s="4">
        <v>496</v>
      </c>
      <c r="AB5824">
        <v>16.4025</v>
      </c>
      <c r="AD5824" s="3">
        <v>3.7995</v>
      </c>
      <c r="AE5824" s="3">
        <v>2949780</v>
      </c>
      <c r="AF5824">
        <v>0.0787780216962841</v>
      </c>
      <c r="AG5824">
        <v>0.880790616437259</v>
      </c>
      <c r="AH5824" s="3">
        <v>14739406</v>
      </c>
      <c r="AI5824" s="3">
        <v>168.5173</v>
      </c>
      <c r="AJ5824">
        <v>0.0733926816462897</v>
      </c>
      <c r="AK5824">
        <v>0.0129705056033616</v>
      </c>
      <c r="AM5824" s="3">
        <v>20023.6960956625</v>
      </c>
      <c r="AN5824" s="3">
        <v>0.200905493140638</v>
      </c>
      <c r="AO5824" s="3">
        <v>311.834600760456</v>
      </c>
      <c r="AP5824" s="3">
        <v>41.62</v>
      </c>
      <c r="AQ5824" s="4">
        <v>1295</v>
      </c>
      <c r="AR5824" s="3">
        <v>7229.71</v>
      </c>
      <c r="AS5824" s="3">
        <v>2089.8</v>
      </c>
      <c r="AT5824">
        <v>74</v>
      </c>
      <c r="AU5824">
        <v>341</v>
      </c>
      <c r="AV5824">
        <v>2</v>
      </c>
      <c r="AW5824">
        <v>6</v>
      </c>
      <c r="AX5824">
        <v>1</v>
      </c>
      <c r="AY5824">
        <v>0</v>
      </c>
      <c r="AZ5824">
        <v>0</v>
      </c>
      <c r="BA5824">
        <v>0</v>
      </c>
    </row>
    <row r="5825" spans="1:53">
      <c r="A5825" t="s">
        <v>7016</v>
      </c>
      <c r="B5825" t="s">
        <v>6993</v>
      </c>
      <c r="C5825">
        <v>2023</v>
      </c>
      <c r="D5825">
        <v>0.0302150219668807</v>
      </c>
      <c r="E5825">
        <v>8.36822903827628</v>
      </c>
      <c r="F5825" s="2">
        <v>1.8477</v>
      </c>
      <c r="G5825">
        <v>1.71639670360898</v>
      </c>
      <c r="H5825" s="3">
        <v>4910</v>
      </c>
      <c r="I5825" s="4">
        <v>3069</v>
      </c>
      <c r="J5825" s="4">
        <v>4527</v>
      </c>
      <c r="L5825" s="3">
        <v>0.0485045</v>
      </c>
      <c r="N5825">
        <v>9</v>
      </c>
      <c r="O5825" s="3">
        <v>678760</v>
      </c>
      <c r="P5825" s="3">
        <v>9.111</v>
      </c>
      <c r="Q5825" s="2">
        <v>38.1234637142834</v>
      </c>
      <c r="R5825" s="2">
        <v>0.00048</v>
      </c>
      <c r="S5825">
        <v>1</v>
      </c>
      <c r="T5825" s="2">
        <v>43.6335219236209</v>
      </c>
      <c r="U5825" s="2">
        <v>0.03577086</v>
      </c>
      <c r="V5825">
        <v>0.01196727</v>
      </c>
      <c r="W5825">
        <v>0.01195143</v>
      </c>
      <c r="X5825" s="3">
        <v>39.7897</v>
      </c>
      <c r="Y5825" s="9">
        <v>0.0773700201498986</v>
      </c>
      <c r="Z5825">
        <v>25.1952610358733</v>
      </c>
      <c r="AA5825" s="4">
        <v>425.957307060755</v>
      </c>
      <c r="AB5825">
        <v>18.7797</v>
      </c>
      <c r="AD5825" s="3">
        <v>3.8028040001054</v>
      </c>
      <c r="AE5825" s="3">
        <v>3424092.42478371</v>
      </c>
      <c r="AF5825">
        <v>0.0835796823077454</v>
      </c>
      <c r="AG5825">
        <v>0.917252489748096</v>
      </c>
      <c r="AH5825" s="3">
        <v>14814024</v>
      </c>
      <c r="AI5825" s="3">
        <v>221.6596</v>
      </c>
      <c r="AJ5825">
        <v>0.0762733405291935</v>
      </c>
      <c r="AK5825">
        <v>0.0191284044479091</v>
      </c>
      <c r="AM5825" s="3">
        <v>48898.7739313304</v>
      </c>
      <c r="AN5825" s="3">
        <v>0.0903659578775104</v>
      </c>
      <c r="AO5825" s="3">
        <v>358.056397643425</v>
      </c>
      <c r="AP5825" s="3">
        <v>42.037</v>
      </c>
      <c r="AQ5825" s="4">
        <v>1405.06329113924</v>
      </c>
      <c r="AR5825" s="3">
        <v>7568.17</v>
      </c>
      <c r="AS5825" s="3">
        <v>2120.04</v>
      </c>
      <c r="AT5825">
        <v>78</v>
      </c>
      <c r="AU5825">
        <v>341</v>
      </c>
      <c r="AV5825">
        <v>2</v>
      </c>
      <c r="AW5825">
        <v>6</v>
      </c>
      <c r="AX5825">
        <v>1</v>
      </c>
      <c r="AY5825">
        <v>0</v>
      </c>
      <c r="AZ5825">
        <v>0</v>
      </c>
      <c r="BA5825">
        <v>0</v>
      </c>
    </row>
    <row r="5826" spans="1:53">
      <c r="A5826" t="s">
        <v>7017</v>
      </c>
      <c r="B5826" t="s">
        <v>6993</v>
      </c>
      <c r="C5826">
        <v>2024</v>
      </c>
      <c r="D5826">
        <v>0.0270335627783112</v>
      </c>
      <c r="E5826">
        <v>8.69112752743484</v>
      </c>
      <c r="F5826" s="2">
        <v>1.8377</v>
      </c>
      <c r="G5826">
        <v>2.39170305676856</v>
      </c>
      <c r="H5826" s="3">
        <v>10.6359787698779</v>
      </c>
      <c r="I5826" s="4">
        <v>4427.46254583552</v>
      </c>
      <c r="J5826" s="4">
        <v>3902.28475935829</v>
      </c>
      <c r="K5826" t="s">
        <v>801</v>
      </c>
      <c r="L5826" s="3">
        <v>0.0485045</v>
      </c>
      <c r="O5826" s="3">
        <v>1069471</v>
      </c>
      <c r="P5826" s="3">
        <v>9.05364115308151</v>
      </c>
      <c r="Q5826" s="2">
        <v>40.2261580538993</v>
      </c>
      <c r="R5826" s="2">
        <v>0.00135</v>
      </c>
      <c r="S5826">
        <v>1</v>
      </c>
      <c r="T5826" s="2">
        <v>10043.6335219236</v>
      </c>
      <c r="U5826" s="2">
        <v>0.0371215247147879</v>
      </c>
      <c r="V5826">
        <v>0.0127983372471718</v>
      </c>
      <c r="W5826">
        <v>0.0113617777186389</v>
      </c>
      <c r="X5826" s="3">
        <v>45.2</v>
      </c>
      <c r="Y5826" s="9">
        <v>0.0773762050739086</v>
      </c>
      <c r="Z5826">
        <v>32.5850517997956</v>
      </c>
      <c r="AA5826" s="4">
        <v>2838.80578512397</v>
      </c>
      <c r="AB5826">
        <v>403.967159277504</v>
      </c>
      <c r="AD5826" s="3">
        <v>3.8041055759045</v>
      </c>
      <c r="AE5826" s="3">
        <v>3829169.59795313</v>
      </c>
      <c r="AF5826">
        <v>0.0881478626518033</v>
      </c>
      <c r="AG5826">
        <v>0.920431028330836</v>
      </c>
      <c r="AH5826" s="3">
        <v>14873794</v>
      </c>
      <c r="AI5826" s="3">
        <v>211.204723483722</v>
      </c>
      <c r="AJ5826">
        <v>0.0157752028632372</v>
      </c>
      <c r="AK5826">
        <v>0.025370107776967</v>
      </c>
      <c r="AM5826" s="3">
        <v>52445.2338094965</v>
      </c>
      <c r="AN5826" s="3">
        <v>0.0951707353108282</v>
      </c>
      <c r="AO5826" s="3">
        <v>376.596192078299</v>
      </c>
      <c r="AP5826" s="3">
        <v>42.565</v>
      </c>
      <c r="AQ5826" s="4">
        <v>1516.29746835443</v>
      </c>
      <c r="AR5826" s="3">
        <v>7832.88</v>
      </c>
      <c r="AS5826" s="3">
        <v>2205.27</v>
      </c>
      <c r="AT5826">
        <v>3</v>
      </c>
      <c r="AU5826">
        <v>341</v>
      </c>
      <c r="AV5826">
        <v>2</v>
      </c>
      <c r="AW5826">
        <v>6</v>
      </c>
      <c r="AX5826">
        <v>1</v>
      </c>
      <c r="AY5826">
        <v>0</v>
      </c>
      <c r="AZ5826">
        <v>0</v>
      </c>
      <c r="BA5826">
        <v>0</v>
      </c>
    </row>
    <row r="5827" spans="1:53">
      <c r="A5827" t="s">
        <v>7018</v>
      </c>
      <c r="B5827" t="s">
        <v>7019</v>
      </c>
      <c r="C5827">
        <v>2000</v>
      </c>
      <c r="D5827">
        <v>0.00225135582267036</v>
      </c>
      <c r="E5827">
        <v>0.693147180559945</v>
      </c>
      <c r="F5827" s="2">
        <v>1.34429645889499</v>
      </c>
      <c r="G5827">
        <v>1.53018368340111</v>
      </c>
      <c r="H5827" s="3">
        <v>10.2480702597112</v>
      </c>
      <c r="I5827" s="4">
        <v>4</v>
      </c>
      <c r="J5827" s="4">
        <v>19</v>
      </c>
      <c r="K5827" t="s">
        <v>801</v>
      </c>
      <c r="L5827" s="3">
        <v>0</v>
      </c>
      <c r="M5827" s="4">
        <v>15</v>
      </c>
      <c r="N5827">
        <v>7</v>
      </c>
      <c r="O5827" s="3">
        <v>131388</v>
      </c>
      <c r="P5827" s="3">
        <v>7.03792390601668</v>
      </c>
      <c r="Q5827" s="2">
        <v>0</v>
      </c>
      <c r="S5827">
        <v>0</v>
      </c>
      <c r="T5827" s="2">
        <v>0</v>
      </c>
      <c r="U5827" s="2">
        <v>0.00741551398436975</v>
      </c>
      <c r="V5827">
        <v>0.00323834196891192</v>
      </c>
      <c r="W5827">
        <v>0.0958188132008431</v>
      </c>
      <c r="X5827" s="3">
        <v>2.71201117318436</v>
      </c>
      <c r="Y5827" s="9">
        <v>0.930138982294294</v>
      </c>
      <c r="Z5827">
        <v>4.89809422326513</v>
      </c>
      <c r="AA5827" s="4">
        <v>2573</v>
      </c>
      <c r="AB5827">
        <v>2437.92352318528</v>
      </c>
      <c r="AD5827" s="3">
        <v>0.2151</v>
      </c>
      <c r="AE5827" s="3">
        <v>33564</v>
      </c>
      <c r="AF5827">
        <v>0.0378143307796305</v>
      </c>
      <c r="AG5827">
        <v>0.626520955385309</v>
      </c>
      <c r="AH5827" s="3">
        <v>205753</v>
      </c>
      <c r="AI5827" s="3">
        <v>-1.14</v>
      </c>
      <c r="AJ5827">
        <v>0.63180552825655</v>
      </c>
      <c r="AK5827">
        <v>0.004046111437392</v>
      </c>
      <c r="AL5827">
        <v>0.000379548383898473</v>
      </c>
      <c r="AM5827" s="3">
        <v>772.87619047619</v>
      </c>
      <c r="AN5827" s="3">
        <v>0.11484375</v>
      </c>
      <c r="AO5827" s="3">
        <v>0.796483574591843</v>
      </c>
      <c r="AP5827" s="3">
        <v>16.5609014479215</v>
      </c>
      <c r="AQ5827" s="4">
        <v>95</v>
      </c>
      <c r="AR5827" s="3">
        <v>695.38213998391</v>
      </c>
      <c r="AS5827" s="3">
        <v>139.802683349071</v>
      </c>
      <c r="AT5827">
        <v>0</v>
      </c>
      <c r="AU5827">
        <v>0</v>
      </c>
      <c r="AV5827">
        <v>0</v>
      </c>
      <c r="AW5827">
        <v>0</v>
      </c>
      <c r="AX5827">
        <v>1</v>
      </c>
      <c r="AY5827">
        <v>0</v>
      </c>
      <c r="AZ5827">
        <v>0</v>
      </c>
      <c r="BA5827">
        <v>0</v>
      </c>
    </row>
    <row r="5828" spans="1:53">
      <c r="A5828" t="s">
        <v>7020</v>
      </c>
      <c r="B5828" t="s">
        <v>7019</v>
      </c>
      <c r="C5828">
        <v>2001</v>
      </c>
      <c r="D5828">
        <v>0.00234373197296112</v>
      </c>
      <c r="E5828">
        <v>0.693147180559945</v>
      </c>
      <c r="F5828" s="2">
        <v>0.96571177596036</v>
      </c>
      <c r="G5828">
        <v>1.67062399873328</v>
      </c>
      <c r="H5828" s="3">
        <v>58.7112796618311</v>
      </c>
      <c r="I5828" s="4">
        <v>2</v>
      </c>
      <c r="J5828" s="4">
        <v>16</v>
      </c>
      <c r="K5828" t="s">
        <v>801</v>
      </c>
      <c r="L5828" s="3">
        <v>0</v>
      </c>
      <c r="M5828" s="4">
        <v>15</v>
      </c>
      <c r="N5828">
        <v>7</v>
      </c>
      <c r="O5828" s="3">
        <v>174319</v>
      </c>
      <c r="P5828" s="3">
        <v>7.12745801893054</v>
      </c>
      <c r="Q5828" s="2">
        <v>0</v>
      </c>
      <c r="S5828">
        <v>0</v>
      </c>
      <c r="T5828" s="2">
        <v>0</v>
      </c>
      <c r="U5828" s="2">
        <v>0.0079981368869074</v>
      </c>
      <c r="V5828">
        <v>0.00408997955010225</v>
      </c>
      <c r="W5828">
        <v>0.078302600231143</v>
      </c>
      <c r="X5828" s="3">
        <v>2.92</v>
      </c>
      <c r="Y5828" s="9">
        <v>0.8200307952979</v>
      </c>
      <c r="Z5828">
        <v>21198.4117566089</v>
      </c>
      <c r="AA5828" s="4">
        <v>2136</v>
      </c>
      <c r="AB5828">
        <v>17147.8389126029</v>
      </c>
      <c r="AD5828" s="3">
        <v>0.2151</v>
      </c>
      <c r="AE5828" s="3">
        <v>33564</v>
      </c>
      <c r="AF5828">
        <v>0.0375814578434666</v>
      </c>
      <c r="AG5828">
        <v>0.675064382487963</v>
      </c>
      <c r="AH5828" s="3">
        <v>237662</v>
      </c>
      <c r="AI5828" s="3">
        <v>0.04</v>
      </c>
      <c r="AJ5828">
        <v>0.69317614433352</v>
      </c>
      <c r="AK5828">
        <v>0.004045285658232</v>
      </c>
      <c r="AL5828">
        <v>0.000404023746701847</v>
      </c>
      <c r="AM5828" s="3">
        <v>729.061224489796</v>
      </c>
      <c r="AN5828" s="3">
        <v>0.1225</v>
      </c>
      <c r="AO5828" s="3">
        <v>0.794854881266491</v>
      </c>
      <c r="AP5828" s="3">
        <v>17.7921952358711</v>
      </c>
      <c r="AQ5828" s="4">
        <v>95</v>
      </c>
      <c r="AR5828" s="3">
        <v>804.893000804505</v>
      </c>
      <c r="AS5828" s="3">
        <v>162.927604658483</v>
      </c>
      <c r="AT5828">
        <v>0</v>
      </c>
      <c r="AU5828">
        <v>0</v>
      </c>
      <c r="AV5828">
        <v>0</v>
      </c>
      <c r="AW5828">
        <v>0</v>
      </c>
      <c r="AX5828">
        <v>1</v>
      </c>
      <c r="AY5828">
        <v>0</v>
      </c>
      <c r="AZ5828">
        <v>0</v>
      </c>
      <c r="BA5828">
        <v>0</v>
      </c>
    </row>
    <row r="5829" spans="1:53">
      <c r="A5829" t="s">
        <v>7021</v>
      </c>
      <c r="B5829" t="s">
        <v>7019</v>
      </c>
      <c r="C5829">
        <v>2002</v>
      </c>
      <c r="D5829">
        <v>0.00218999501229016</v>
      </c>
      <c r="E5829">
        <v>0.693147180559945</v>
      </c>
      <c r="F5829" s="2">
        <v>0.627918905109489</v>
      </c>
      <c r="G5829">
        <v>1.78964028395491</v>
      </c>
      <c r="H5829" s="3">
        <v>56.57</v>
      </c>
      <c r="I5829" s="4">
        <v>3</v>
      </c>
      <c r="J5829" s="4">
        <v>16</v>
      </c>
      <c r="K5829" t="s">
        <v>801</v>
      </c>
      <c r="L5829" s="3">
        <v>0</v>
      </c>
      <c r="M5829" s="4">
        <v>16</v>
      </c>
      <c r="N5829">
        <v>7</v>
      </c>
      <c r="O5829" s="3">
        <v>119773</v>
      </c>
      <c r="P5829" s="3">
        <v>7.2169921318444</v>
      </c>
      <c r="Q5829" s="2">
        <v>0</v>
      </c>
      <c r="S5829">
        <v>0</v>
      </c>
      <c r="T5829" s="2">
        <v>0</v>
      </c>
      <c r="U5829" s="2">
        <v>0.00875855088650007</v>
      </c>
      <c r="V5829">
        <v>0.00372222291152276</v>
      </c>
      <c r="W5829">
        <v>0.0607863872614429</v>
      </c>
      <c r="X5829" s="3">
        <v>3.7905</v>
      </c>
      <c r="Y5829" s="9">
        <v>0.598945595405212</v>
      </c>
      <c r="Z5829">
        <v>23658.02092415</v>
      </c>
      <c r="AA5829" s="4">
        <v>1936</v>
      </c>
      <c r="AB5829">
        <v>1936</v>
      </c>
      <c r="AD5829" s="3">
        <v>0.2151</v>
      </c>
      <c r="AE5829" s="3">
        <v>33564</v>
      </c>
      <c r="AF5829">
        <v>0.035592788971368</v>
      </c>
      <c r="AG5829">
        <v>0.651643690349947</v>
      </c>
      <c r="AH5829" s="3">
        <v>315414</v>
      </c>
      <c r="AI5829" s="3">
        <v>1.6</v>
      </c>
      <c r="AJ5829">
        <v>0.537235807414154</v>
      </c>
      <c r="AK5829">
        <v>0.004052964099228</v>
      </c>
      <c r="AL5829">
        <v>0.000432084540426653</v>
      </c>
      <c r="AM5829" s="3">
        <v>718.47619047619</v>
      </c>
      <c r="AN5829" s="3">
        <v>0.13125</v>
      </c>
      <c r="AO5829" s="3">
        <v>0.793389518040558</v>
      </c>
      <c r="AP5829" s="3">
        <v>18.83</v>
      </c>
      <c r="AQ5829" s="4">
        <v>99</v>
      </c>
      <c r="AR5829" s="3">
        <v>882</v>
      </c>
      <c r="AS5829" s="3">
        <v>188.5</v>
      </c>
      <c r="AT5829">
        <v>0</v>
      </c>
      <c r="AU5829">
        <v>0</v>
      </c>
      <c r="AV5829">
        <v>0</v>
      </c>
      <c r="AW5829">
        <v>0</v>
      </c>
      <c r="AX5829">
        <v>1</v>
      </c>
      <c r="AY5829">
        <v>0</v>
      </c>
      <c r="AZ5829">
        <v>0</v>
      </c>
      <c r="BA5829">
        <v>0</v>
      </c>
    </row>
    <row r="5830" spans="1:53">
      <c r="A5830" t="s">
        <v>7022</v>
      </c>
      <c r="B5830" t="s">
        <v>7019</v>
      </c>
      <c r="C5830">
        <v>2003</v>
      </c>
      <c r="D5830">
        <v>0.00227985344619661</v>
      </c>
      <c r="E5830">
        <v>1.09861228866811</v>
      </c>
      <c r="F5830" s="2">
        <v>0.451082554744526</v>
      </c>
      <c r="G5830">
        <v>0.604754633202162</v>
      </c>
      <c r="H5830" s="3">
        <v>324.09</v>
      </c>
      <c r="I5830" s="4">
        <v>2</v>
      </c>
      <c r="J5830" s="4">
        <v>26</v>
      </c>
      <c r="K5830" t="s">
        <v>801</v>
      </c>
      <c r="L5830" s="3">
        <v>0</v>
      </c>
      <c r="M5830" s="4">
        <v>17</v>
      </c>
      <c r="N5830">
        <v>7</v>
      </c>
      <c r="O5830" s="3">
        <v>90275.5002265961</v>
      </c>
      <c r="P5830" s="3">
        <v>7.30880429080772</v>
      </c>
      <c r="Q5830" s="2">
        <v>0</v>
      </c>
      <c r="S5830">
        <v>0</v>
      </c>
      <c r="T5830" s="2">
        <v>0</v>
      </c>
      <c r="U5830" s="2">
        <v>0.00944669365721997</v>
      </c>
      <c r="V5830">
        <v>0.00567965143167785</v>
      </c>
      <c r="W5830">
        <v>0.0496742969593191</v>
      </c>
      <c r="X5830" s="3">
        <v>4.0812</v>
      </c>
      <c r="Y5830" s="9">
        <v>0.528043488435269</v>
      </c>
      <c r="Z5830">
        <v>26003.5056967572</v>
      </c>
      <c r="AA5830" s="4">
        <v>1613</v>
      </c>
      <c r="AB5830">
        <v>1607.18849591916</v>
      </c>
      <c r="AD5830" s="3">
        <v>0.2151</v>
      </c>
      <c r="AE5830" s="3">
        <v>33564</v>
      </c>
      <c r="AF5830">
        <v>0.0321278836029482</v>
      </c>
      <c r="AG5830">
        <v>0.662774002105868</v>
      </c>
      <c r="AH5830" s="3">
        <v>407471</v>
      </c>
      <c r="AI5830" s="3">
        <v>-2.6</v>
      </c>
      <c r="AJ5830">
        <v>0.535337949927906</v>
      </c>
      <c r="AK5830">
        <v>0.006309781819908</v>
      </c>
      <c r="AL5830">
        <v>0.000460405156537753</v>
      </c>
      <c r="AM5830" s="3">
        <v>746.214285714286</v>
      </c>
      <c r="AN5830" s="3">
        <v>0.14</v>
      </c>
      <c r="AO5830" s="3">
        <v>0.792554590897132</v>
      </c>
      <c r="AP5830" s="3">
        <v>20.23</v>
      </c>
      <c r="AQ5830" s="4">
        <v>119</v>
      </c>
      <c r="AR5830" s="3">
        <v>1020.9</v>
      </c>
      <c r="AS5830" s="3">
        <v>219.68</v>
      </c>
      <c r="AT5830">
        <v>1</v>
      </c>
      <c r="AU5830">
        <v>0</v>
      </c>
      <c r="AV5830">
        <v>0</v>
      </c>
      <c r="AW5830">
        <v>0</v>
      </c>
      <c r="AX5830">
        <v>1</v>
      </c>
      <c r="AY5830">
        <v>0</v>
      </c>
      <c r="AZ5830">
        <v>0</v>
      </c>
      <c r="BA5830">
        <v>0</v>
      </c>
    </row>
    <row r="5831" spans="1:53">
      <c r="A5831" t="s">
        <v>7023</v>
      </c>
      <c r="B5831" t="s">
        <v>7019</v>
      </c>
      <c r="C5831">
        <v>2004</v>
      </c>
      <c r="D5831">
        <v>0.00213030659372497</v>
      </c>
      <c r="E5831">
        <v>1.6094379124341</v>
      </c>
      <c r="F5831" s="2">
        <v>0.2933</v>
      </c>
      <c r="G5831">
        <v>0.540579764668763</v>
      </c>
      <c r="H5831" s="3">
        <v>312.27</v>
      </c>
      <c r="I5831" s="4">
        <v>3</v>
      </c>
      <c r="J5831" s="4">
        <v>16</v>
      </c>
      <c r="K5831">
        <v>1</v>
      </c>
      <c r="L5831" s="3">
        <v>0.576763485477178</v>
      </c>
      <c r="M5831" s="4">
        <v>17</v>
      </c>
      <c r="N5831">
        <v>7</v>
      </c>
      <c r="O5831" s="3">
        <v>131388</v>
      </c>
      <c r="P5831" s="3">
        <v>7.40061644977104</v>
      </c>
      <c r="Q5831" s="2">
        <v>0.0877320713505642</v>
      </c>
      <c r="S5831">
        <v>0</v>
      </c>
      <c r="T5831" s="2">
        <v>0</v>
      </c>
      <c r="U5831" s="2">
        <v>0.0103448275862069</v>
      </c>
      <c r="V5831">
        <v>0.00698242755731409</v>
      </c>
      <c r="W5831">
        <v>0.0385622066571953</v>
      </c>
      <c r="X5831" s="3">
        <v>4.9195</v>
      </c>
      <c r="Y5831" s="9">
        <v>0.385679810312262</v>
      </c>
      <c r="Z5831">
        <v>29020.6402695872</v>
      </c>
      <c r="AA5831" s="4">
        <v>1177</v>
      </c>
      <c r="AB5831">
        <v>0.02</v>
      </c>
      <c r="AD5831" s="3">
        <v>0.2151</v>
      </c>
      <c r="AE5831" s="3">
        <v>33564</v>
      </c>
      <c r="AF5831">
        <v>0.0269850458273034</v>
      </c>
      <c r="AG5831">
        <v>0.667872648335745</v>
      </c>
      <c r="AH5831" s="3">
        <v>593465</v>
      </c>
      <c r="AI5831" s="3">
        <v>0.4</v>
      </c>
      <c r="AJ5831">
        <v>0.367961194672841</v>
      </c>
      <c r="AK5831">
        <v>0.0080752376690496</v>
      </c>
      <c r="AL5831">
        <v>0.000493567174492448</v>
      </c>
      <c r="AM5831" s="3">
        <v>829.2</v>
      </c>
      <c r="AN5831" s="3">
        <v>0.15</v>
      </c>
      <c r="AO5831" s="3">
        <v>0.792997927017867</v>
      </c>
      <c r="AP5831" s="3">
        <v>21.41</v>
      </c>
      <c r="AQ5831" s="4">
        <v>133</v>
      </c>
      <c r="AR5831" s="3">
        <v>1118.7</v>
      </c>
      <c r="AS5831" s="3">
        <v>254.16</v>
      </c>
      <c r="AT5831">
        <v>0</v>
      </c>
      <c r="AU5831">
        <v>0</v>
      </c>
      <c r="AV5831">
        <v>0</v>
      </c>
      <c r="AW5831">
        <v>0</v>
      </c>
      <c r="AX5831">
        <v>1</v>
      </c>
      <c r="AY5831">
        <v>0</v>
      </c>
      <c r="AZ5831">
        <v>0</v>
      </c>
      <c r="BA5831">
        <v>0</v>
      </c>
    </row>
    <row r="5832" spans="1:53">
      <c r="A5832" t="s">
        <v>7024</v>
      </c>
      <c r="B5832" t="s">
        <v>7019</v>
      </c>
      <c r="C5832">
        <v>2005</v>
      </c>
      <c r="D5832">
        <v>0.00221771593172731</v>
      </c>
      <c r="E5832">
        <v>1.6094379124341</v>
      </c>
      <c r="F5832" s="2">
        <v>0.2107</v>
      </c>
      <c r="G5832">
        <v>0.544258825671545</v>
      </c>
      <c r="H5832" s="3">
        <v>6010.76</v>
      </c>
      <c r="I5832" s="4">
        <v>2</v>
      </c>
      <c r="J5832" s="4">
        <v>26</v>
      </c>
      <c r="K5832">
        <v>1</v>
      </c>
      <c r="L5832" s="3">
        <v>0.0664041524968677</v>
      </c>
      <c r="M5832" s="4">
        <v>16</v>
      </c>
      <c r="N5832">
        <v>7</v>
      </c>
      <c r="O5832" s="3">
        <v>174319</v>
      </c>
      <c r="P5832" s="3">
        <v>7.49476461586297</v>
      </c>
      <c r="Q5832" s="2">
        <v>0.215333822450477</v>
      </c>
      <c r="R5832" s="2">
        <v>0.000283</v>
      </c>
      <c r="S5832">
        <v>0</v>
      </c>
      <c r="T5832" s="2">
        <v>0</v>
      </c>
      <c r="U5832" s="2">
        <v>0.0111576011157601</v>
      </c>
      <c r="V5832">
        <v>0.00905387052965143</v>
      </c>
      <c r="W5832">
        <v>0.0315128204059463</v>
      </c>
      <c r="X5832" s="3">
        <v>5.3707</v>
      </c>
      <c r="Y5832" s="9">
        <v>0.340023725057296</v>
      </c>
      <c r="Z5832">
        <v>35273.1591448931</v>
      </c>
      <c r="AA5832" s="4">
        <v>492</v>
      </c>
      <c r="AB5832">
        <v>0.12</v>
      </c>
      <c r="AD5832" s="3">
        <v>0.2151</v>
      </c>
      <c r="AE5832" s="3">
        <v>33564</v>
      </c>
      <c r="AF5832">
        <v>0.023851620238772</v>
      </c>
      <c r="AG5832">
        <v>0.689809550881182</v>
      </c>
      <c r="AH5832" s="3">
        <v>737396</v>
      </c>
      <c r="AI5832" s="3">
        <v>2</v>
      </c>
      <c r="AJ5832">
        <v>0.359037431585542</v>
      </c>
      <c r="AK5832">
        <v>0.00714305234412</v>
      </c>
      <c r="AL5832">
        <v>0.000525866035627424</v>
      </c>
      <c r="AM5832" s="3">
        <v>879.5</v>
      </c>
      <c r="AN5832" s="3">
        <v>0.16</v>
      </c>
      <c r="AO5832" s="3">
        <v>18.3625846315651</v>
      </c>
      <c r="AP5832" s="3">
        <v>21.79</v>
      </c>
      <c r="AQ5832" s="4">
        <v>146</v>
      </c>
      <c r="AR5832" s="3">
        <v>1165.1</v>
      </c>
      <c r="AS5832" s="3">
        <v>266.74</v>
      </c>
      <c r="AT5832">
        <v>0</v>
      </c>
      <c r="AU5832">
        <v>0</v>
      </c>
      <c r="AV5832">
        <v>0</v>
      </c>
      <c r="AW5832">
        <v>0</v>
      </c>
      <c r="AX5832">
        <v>1</v>
      </c>
      <c r="AY5832">
        <v>0</v>
      </c>
      <c r="AZ5832">
        <v>0</v>
      </c>
      <c r="BA5832">
        <v>0</v>
      </c>
    </row>
    <row r="5833" spans="1:53">
      <c r="A5833" t="s">
        <v>7025</v>
      </c>
      <c r="B5833" t="s">
        <v>7019</v>
      </c>
      <c r="C5833">
        <v>2006</v>
      </c>
      <c r="D5833">
        <v>0.0018123561182929</v>
      </c>
      <c r="E5833">
        <v>1.94591014905531</v>
      </c>
      <c r="F5833" s="2">
        <v>0.137</v>
      </c>
      <c r="G5833">
        <v>0.426526954596996</v>
      </c>
      <c r="H5833" s="3">
        <v>957.87</v>
      </c>
      <c r="I5833" s="4">
        <v>1</v>
      </c>
      <c r="J5833" s="4">
        <v>26</v>
      </c>
      <c r="K5833">
        <v>1</v>
      </c>
      <c r="L5833" s="3">
        <v>0.0542160079897275</v>
      </c>
      <c r="M5833" s="4">
        <v>17</v>
      </c>
      <c r="N5833">
        <v>7</v>
      </c>
      <c r="O5833" s="3">
        <v>119773</v>
      </c>
      <c r="P5833" s="3">
        <v>7.58891278195489</v>
      </c>
      <c r="Q5833" s="2">
        <v>2.56551976573939</v>
      </c>
      <c r="R5833" s="2">
        <v>0.000416</v>
      </c>
      <c r="S5833">
        <v>0</v>
      </c>
      <c r="T5833" s="2">
        <v>0</v>
      </c>
      <c r="U5833" s="2">
        <v>0.00902151283830673</v>
      </c>
      <c r="V5833">
        <v>0.00907958908373975</v>
      </c>
      <c r="W5833">
        <v>0.0244634341546973</v>
      </c>
      <c r="X5833" s="3">
        <v>5.8603</v>
      </c>
      <c r="Y5833" s="9">
        <v>0.24835129805382</v>
      </c>
      <c r="Z5833">
        <v>34295.7294230975</v>
      </c>
      <c r="AA5833" s="4">
        <v>462</v>
      </c>
      <c r="AB5833">
        <v>0.21</v>
      </c>
      <c r="AD5833" s="3">
        <v>0.2151</v>
      </c>
      <c r="AE5833" s="3">
        <v>33564</v>
      </c>
      <c r="AF5833">
        <v>0.0206230414746544</v>
      </c>
      <c r="AG5833">
        <v>0.700522273425499</v>
      </c>
      <c r="AH5833" s="3">
        <v>940456</v>
      </c>
      <c r="AI5833" s="3">
        <v>2.5</v>
      </c>
      <c r="AJ5833">
        <v>0.254043158832565</v>
      </c>
      <c r="AK5833">
        <v>0.008098879543248</v>
      </c>
      <c r="AL5833">
        <v>0.00042483660130719</v>
      </c>
      <c r="AM5833" s="3">
        <v>1251.92307692308</v>
      </c>
      <c r="AN5833" s="3">
        <v>0.13</v>
      </c>
      <c r="AO5833" s="3">
        <v>22.9052287581699</v>
      </c>
      <c r="AP5833" s="3">
        <v>37.28</v>
      </c>
      <c r="AQ5833" s="4">
        <v>179</v>
      </c>
      <c r="AR5833" s="3">
        <v>1130</v>
      </c>
      <c r="AS5833" s="3">
        <v>237</v>
      </c>
      <c r="AT5833">
        <v>12</v>
      </c>
      <c r="AU5833">
        <v>0</v>
      </c>
      <c r="AV5833">
        <v>0</v>
      </c>
      <c r="AW5833">
        <v>0</v>
      </c>
      <c r="AX5833">
        <v>1</v>
      </c>
      <c r="AY5833">
        <v>0</v>
      </c>
      <c r="AZ5833">
        <v>0</v>
      </c>
      <c r="BA5833">
        <v>0</v>
      </c>
    </row>
    <row r="5834" spans="1:53">
      <c r="A5834" t="s">
        <v>7026</v>
      </c>
      <c r="B5834" t="s">
        <v>7019</v>
      </c>
      <c r="C5834">
        <v>2007</v>
      </c>
      <c r="D5834">
        <v>0.00533484605486257</v>
      </c>
      <c r="E5834">
        <v>2.30258509299405</v>
      </c>
      <c r="F5834" s="2">
        <v>0.439</v>
      </c>
      <c r="G5834">
        <v>0.43347701005228</v>
      </c>
      <c r="H5834" s="3">
        <v>232.47</v>
      </c>
      <c r="I5834" s="4">
        <v>4</v>
      </c>
      <c r="J5834" s="4">
        <v>47</v>
      </c>
      <c r="K5834">
        <v>1</v>
      </c>
      <c r="L5834" s="3">
        <v>0.0542857142857143</v>
      </c>
      <c r="M5834" s="4">
        <v>19</v>
      </c>
      <c r="N5834">
        <v>7</v>
      </c>
      <c r="O5834" s="3">
        <v>130505</v>
      </c>
      <c r="P5834" s="3">
        <v>7.68545639097744</v>
      </c>
      <c r="Q5834" s="2">
        <v>2.5697503671072</v>
      </c>
      <c r="R5834" s="2">
        <v>0</v>
      </c>
      <c r="S5834">
        <v>0</v>
      </c>
      <c r="T5834" s="2">
        <v>0</v>
      </c>
      <c r="U5834" s="2">
        <v>0.00956937799043062</v>
      </c>
      <c r="V5834">
        <v>0.00899357601713062</v>
      </c>
      <c r="W5834">
        <v>0.0199913820773487</v>
      </c>
      <c r="X5834" s="3">
        <v>6.6782</v>
      </c>
      <c r="Y5834" s="9">
        <v>0.218951916146983</v>
      </c>
      <c r="Z5834">
        <v>47097.4130461691</v>
      </c>
      <c r="AA5834" s="4">
        <v>437</v>
      </c>
      <c r="AB5834">
        <v>0.299</v>
      </c>
      <c r="AD5834" s="3">
        <v>0.2151</v>
      </c>
      <c r="AE5834" s="3">
        <v>33564</v>
      </c>
      <c r="AF5834">
        <v>0.0162553273924835</v>
      </c>
      <c r="AG5834">
        <v>0.716195273149942</v>
      </c>
      <c r="AH5834" s="3">
        <v>1319705</v>
      </c>
      <c r="AI5834" s="3">
        <v>7.17</v>
      </c>
      <c r="AJ5834">
        <v>0.221051513173189</v>
      </c>
      <c r="AK5834">
        <v>0.006029338060512</v>
      </c>
      <c r="AL5834">
        <v>0.000455417845873589</v>
      </c>
      <c r="AM5834" s="3">
        <v>1474.85714285714</v>
      </c>
      <c r="AN5834" s="3">
        <v>0.14</v>
      </c>
      <c r="AO5834" s="3">
        <v>22.7708922936794</v>
      </c>
      <c r="AP5834" s="3">
        <v>36.96</v>
      </c>
      <c r="AQ5834" s="4">
        <v>218</v>
      </c>
      <c r="AR5834" s="3">
        <v>1176</v>
      </c>
      <c r="AS5834" s="3">
        <v>246</v>
      </c>
      <c r="AT5834">
        <v>16</v>
      </c>
      <c r="AU5834">
        <v>0</v>
      </c>
      <c r="AV5834">
        <v>0</v>
      </c>
      <c r="AW5834">
        <v>0</v>
      </c>
      <c r="AX5834">
        <v>1</v>
      </c>
      <c r="AY5834">
        <v>0</v>
      </c>
      <c r="AZ5834">
        <v>0</v>
      </c>
      <c r="BA5834">
        <v>0</v>
      </c>
    </row>
    <row r="5835" spans="1:53">
      <c r="A5835" t="s">
        <v>7027</v>
      </c>
      <c r="B5835" t="s">
        <v>7019</v>
      </c>
      <c r="C5835">
        <v>2008</v>
      </c>
      <c r="D5835">
        <v>0.00941808406168407</v>
      </c>
      <c r="E5835">
        <v>2.39789527279837</v>
      </c>
      <c r="F5835" s="2">
        <v>0.33</v>
      </c>
      <c r="G5835">
        <v>0.747228850405442</v>
      </c>
      <c r="H5835" s="3">
        <v>9210.97</v>
      </c>
      <c r="I5835" s="4">
        <v>6</v>
      </c>
      <c r="J5835" s="4">
        <v>65</v>
      </c>
      <c r="K5835">
        <v>1</v>
      </c>
      <c r="L5835" s="3">
        <v>0.12702013</v>
      </c>
      <c r="M5835" s="4">
        <v>18</v>
      </c>
      <c r="N5835">
        <v>7</v>
      </c>
      <c r="O5835" s="3">
        <v>376412</v>
      </c>
      <c r="P5835" s="3">
        <v>7.782</v>
      </c>
      <c r="Q5835" s="2">
        <v>1.28957952468007</v>
      </c>
      <c r="R5835" s="2">
        <v>0.000145</v>
      </c>
      <c r="S5835">
        <v>0</v>
      </c>
      <c r="T5835" s="2">
        <v>0</v>
      </c>
      <c r="U5835" s="2">
        <v>0.012524719841793</v>
      </c>
      <c r="V5835">
        <v>0.00752100754151938</v>
      </c>
      <c r="W5835">
        <v>0.01551933</v>
      </c>
      <c r="X5835" s="3">
        <v>6.8478</v>
      </c>
      <c r="Y5835" s="9">
        <v>0.159921171904436</v>
      </c>
      <c r="Z5835">
        <v>48829.6474709875</v>
      </c>
      <c r="AA5835" s="4">
        <v>433</v>
      </c>
      <c r="AB5835">
        <v>0.3527</v>
      </c>
      <c r="AD5835" s="3">
        <v>0.2151</v>
      </c>
      <c r="AE5835" s="3">
        <v>33564</v>
      </c>
      <c r="AF5835">
        <v>0.0142419484872916</v>
      </c>
      <c r="AG5835">
        <v>0.727075996096236</v>
      </c>
      <c r="AH5835" s="3">
        <v>1488964</v>
      </c>
      <c r="AI5835" s="3">
        <v>3.53</v>
      </c>
      <c r="AJ5835">
        <v>0.158489366105147</v>
      </c>
      <c r="AK5835">
        <v>0.0079391784601584</v>
      </c>
      <c r="AL5835">
        <v>0.000612172568225022</v>
      </c>
      <c r="AM5835" s="3">
        <v>1240.36842105263</v>
      </c>
      <c r="AN5835" s="3">
        <v>0.19</v>
      </c>
      <c r="AO5835" s="3">
        <v>11.3638560427876</v>
      </c>
      <c r="AP5835" s="3">
        <v>37.31</v>
      </c>
      <c r="AQ5835" s="4">
        <v>246</v>
      </c>
      <c r="AR5835" s="3">
        <v>1186</v>
      </c>
      <c r="AS5835" s="3">
        <v>253</v>
      </c>
      <c r="AT5835">
        <v>17</v>
      </c>
      <c r="AU5835">
        <v>0</v>
      </c>
      <c r="AV5835">
        <v>0</v>
      </c>
      <c r="AW5835">
        <v>0</v>
      </c>
      <c r="AX5835">
        <v>1</v>
      </c>
      <c r="AY5835">
        <v>0</v>
      </c>
      <c r="AZ5835">
        <v>0</v>
      </c>
      <c r="BA5835">
        <v>0</v>
      </c>
    </row>
    <row r="5836" spans="1:53">
      <c r="A5836" t="s">
        <v>7028</v>
      </c>
      <c r="B5836" t="s">
        <v>7019</v>
      </c>
      <c r="C5836">
        <v>2009</v>
      </c>
      <c r="D5836">
        <v>0.00350039648065905</v>
      </c>
      <c r="E5836">
        <v>2.63905732961526</v>
      </c>
      <c r="F5836" s="2">
        <v>0.0592</v>
      </c>
      <c r="G5836">
        <v>0.824004989223889</v>
      </c>
      <c r="H5836" s="3">
        <v>490</v>
      </c>
      <c r="I5836" s="4">
        <v>2</v>
      </c>
      <c r="J5836" s="4">
        <v>34</v>
      </c>
      <c r="K5836">
        <v>1</v>
      </c>
      <c r="L5836" s="3">
        <v>0.05605096</v>
      </c>
      <c r="M5836" s="4">
        <v>18</v>
      </c>
      <c r="N5836">
        <v>7</v>
      </c>
      <c r="O5836" s="3">
        <v>412295</v>
      </c>
      <c r="P5836" s="3">
        <v>7.881</v>
      </c>
      <c r="Q5836" s="2">
        <v>1.43039358600583</v>
      </c>
      <c r="R5836" s="2">
        <v>0</v>
      </c>
      <c r="S5836">
        <v>0</v>
      </c>
      <c r="T5836" s="2">
        <v>0</v>
      </c>
      <c r="U5836" s="2">
        <v>0.0120481927710843</v>
      </c>
      <c r="V5836">
        <v>0.00572129839145696</v>
      </c>
      <c r="W5836">
        <v>0.01268231</v>
      </c>
      <c r="X5836" s="3">
        <v>10.435</v>
      </c>
      <c r="Y5836" s="9">
        <v>0.151070544883171</v>
      </c>
      <c r="Z5836">
        <v>51994.0715434084</v>
      </c>
      <c r="AA5836" s="4">
        <v>436</v>
      </c>
      <c r="AB5836">
        <v>0.3742</v>
      </c>
      <c r="AD5836" s="3">
        <v>0.2151</v>
      </c>
      <c r="AE5836" s="3">
        <v>33564</v>
      </c>
      <c r="AF5836">
        <v>0.0126718767697361</v>
      </c>
      <c r="AG5836">
        <v>0.749159965265979</v>
      </c>
      <c r="AH5836" s="3">
        <v>1597085</v>
      </c>
      <c r="AI5836" s="3">
        <v>9.88</v>
      </c>
      <c r="AJ5836">
        <v>0.154270249480877</v>
      </c>
      <c r="AK5836">
        <v>0.0065686910807216</v>
      </c>
      <c r="AL5836">
        <v>0.000607552841108944</v>
      </c>
      <c r="AM5836" s="3">
        <v>1394.05263157895</v>
      </c>
      <c r="AN5836" s="3">
        <v>0.19</v>
      </c>
      <c r="AO5836" s="3">
        <v>12.5507626386979</v>
      </c>
      <c r="AP5836" s="3">
        <v>37.95</v>
      </c>
      <c r="AQ5836" s="4">
        <v>258</v>
      </c>
      <c r="AR5836" s="3">
        <v>1251</v>
      </c>
      <c r="AS5836" s="3">
        <v>283</v>
      </c>
      <c r="AT5836">
        <v>22</v>
      </c>
      <c r="AU5836">
        <v>0</v>
      </c>
      <c r="AV5836">
        <v>0</v>
      </c>
      <c r="AW5836">
        <v>0</v>
      </c>
      <c r="AX5836">
        <v>1</v>
      </c>
      <c r="AY5836">
        <v>0</v>
      </c>
      <c r="AZ5836">
        <v>0</v>
      </c>
      <c r="BA5836">
        <v>0</v>
      </c>
    </row>
    <row r="5837" spans="1:53">
      <c r="A5837" t="s">
        <v>7029</v>
      </c>
      <c r="B5837" t="s">
        <v>7019</v>
      </c>
      <c r="C5837">
        <v>2010</v>
      </c>
      <c r="D5837">
        <v>0.00230843471047195</v>
      </c>
      <c r="E5837">
        <v>2.77258872223978</v>
      </c>
      <c r="F5837" s="2">
        <v>0.1677</v>
      </c>
      <c r="G5837">
        <v>0.7489135096568</v>
      </c>
      <c r="H5837" s="3">
        <v>19414.872026498</v>
      </c>
      <c r="I5837" s="4">
        <v>3</v>
      </c>
      <c r="J5837" s="4">
        <v>74</v>
      </c>
      <c r="K5837">
        <v>1</v>
      </c>
      <c r="L5837" s="3">
        <v>0.06399132</v>
      </c>
      <c r="M5837" s="4">
        <v>25</v>
      </c>
      <c r="N5837">
        <v>7</v>
      </c>
      <c r="O5837" s="3">
        <v>500502</v>
      </c>
      <c r="P5837" s="3">
        <v>7.98</v>
      </c>
      <c r="Q5837" s="2">
        <v>1.4841046277666</v>
      </c>
      <c r="R5837" s="2">
        <v>0</v>
      </c>
      <c r="S5837">
        <v>0</v>
      </c>
      <c r="T5837" s="2">
        <v>0</v>
      </c>
      <c r="U5837" s="2">
        <v>0.0773558368495077</v>
      </c>
      <c r="V5837">
        <v>0.00403208386734444</v>
      </c>
      <c r="W5837">
        <v>0.00984529</v>
      </c>
      <c r="X5837" s="3">
        <v>12.9433</v>
      </c>
      <c r="Y5837" s="9">
        <v>0.144654824929319</v>
      </c>
      <c r="Z5837">
        <v>55301.4605500903</v>
      </c>
      <c r="AA5837" s="4">
        <v>433</v>
      </c>
      <c r="AB5837">
        <v>0.37</v>
      </c>
      <c r="AD5837" s="3">
        <v>0.2151</v>
      </c>
      <c r="AE5837" s="3">
        <v>33564</v>
      </c>
      <c r="AF5837">
        <v>0.0105930250907369</v>
      </c>
      <c r="AG5837">
        <v>0.777939087896481</v>
      </c>
      <c r="AH5837" s="3">
        <v>1680307</v>
      </c>
      <c r="AI5837" s="3">
        <v>14.5</v>
      </c>
      <c r="AJ5837">
        <v>0.146946657724475</v>
      </c>
      <c r="AK5837">
        <v>0.005558500043712</v>
      </c>
      <c r="AL5837">
        <v>0.00353822895557914</v>
      </c>
      <c r="AM5837" s="3">
        <v>288.045454545455</v>
      </c>
      <c r="AN5837" s="3">
        <v>1.1</v>
      </c>
      <c r="AO5837" s="3">
        <v>11.8627167165235</v>
      </c>
      <c r="AP5837" s="3">
        <v>36.56</v>
      </c>
      <c r="AQ5837" s="4">
        <v>313</v>
      </c>
      <c r="AR5837" s="3">
        <v>1347</v>
      </c>
      <c r="AS5837" s="3">
        <v>288</v>
      </c>
      <c r="AT5837">
        <v>24</v>
      </c>
      <c r="AU5837">
        <v>0</v>
      </c>
      <c r="AV5837">
        <v>0</v>
      </c>
      <c r="AW5837">
        <v>0</v>
      </c>
      <c r="AX5837">
        <v>1</v>
      </c>
      <c r="AY5837">
        <v>0</v>
      </c>
      <c r="AZ5837">
        <v>0</v>
      </c>
      <c r="BA5837">
        <v>0</v>
      </c>
    </row>
    <row r="5838" spans="1:53">
      <c r="A5838" t="s">
        <v>7030</v>
      </c>
      <c r="B5838" t="s">
        <v>7019</v>
      </c>
      <c r="C5838">
        <v>2011</v>
      </c>
      <c r="D5838">
        <v>0.00527230030207479</v>
      </c>
      <c r="E5838">
        <v>2.94443897916644</v>
      </c>
      <c r="F5838" s="2">
        <v>0.2084</v>
      </c>
      <c r="G5838">
        <v>0.684931493743289</v>
      </c>
      <c r="H5838" s="3">
        <v>525.17</v>
      </c>
      <c r="I5838" s="4">
        <v>15</v>
      </c>
      <c r="J5838" s="4">
        <v>104</v>
      </c>
      <c r="K5838">
        <v>1</v>
      </c>
      <c r="L5838" s="3">
        <v>0.06086957</v>
      </c>
      <c r="M5838" s="4">
        <v>30</v>
      </c>
      <c r="N5838">
        <v>8</v>
      </c>
      <c r="O5838" s="3">
        <v>543775</v>
      </c>
      <c r="P5838" s="3">
        <v>8.032</v>
      </c>
      <c r="Q5838" s="2">
        <v>1.62823624595469</v>
      </c>
      <c r="R5838" s="2">
        <v>0</v>
      </c>
      <c r="S5838">
        <v>0</v>
      </c>
      <c r="T5838" s="2">
        <v>0</v>
      </c>
      <c r="U5838" s="2">
        <v>0.0307692307692308</v>
      </c>
      <c r="V5838">
        <v>0.00337737780387307</v>
      </c>
      <c r="W5838">
        <v>0.00909091</v>
      </c>
      <c r="X5838" s="3">
        <v>14.4362</v>
      </c>
      <c r="Y5838" s="9">
        <v>0.125822670540715</v>
      </c>
      <c r="Z5838">
        <v>72358.5325180656</v>
      </c>
      <c r="AA5838" s="4">
        <v>432</v>
      </c>
      <c r="AB5838">
        <v>0.4</v>
      </c>
      <c r="AD5838" s="3">
        <v>0.2151</v>
      </c>
      <c r="AE5838" s="3">
        <v>33564</v>
      </c>
      <c r="AF5838">
        <v>0.00855482489677321</v>
      </c>
      <c r="AG5838">
        <v>0.801473212009991</v>
      </c>
      <c r="AH5838" s="3">
        <v>1743310</v>
      </c>
      <c r="AI5838" s="3">
        <v>25.01</v>
      </c>
      <c r="AJ5838">
        <v>0.129414488632309</v>
      </c>
      <c r="AK5838">
        <v>0.007756544508828</v>
      </c>
      <c r="AL5838">
        <v>0.00141342756183746</v>
      </c>
      <c r="AM5838" s="3">
        <v>891.681818181818</v>
      </c>
      <c r="AN5838" s="3">
        <v>0.44</v>
      </c>
      <c r="AO5838" s="3">
        <v>12.9296498554449</v>
      </c>
      <c r="AP5838" s="3">
        <v>37.81</v>
      </c>
      <c r="AQ5838" s="4">
        <v>309</v>
      </c>
      <c r="AR5838" s="3">
        <v>1522</v>
      </c>
      <c r="AS5838" s="3">
        <v>388</v>
      </c>
      <c r="AT5838">
        <v>29</v>
      </c>
      <c r="AU5838">
        <v>0</v>
      </c>
      <c r="AV5838">
        <v>0</v>
      </c>
      <c r="AW5838">
        <v>0</v>
      </c>
      <c r="AX5838">
        <v>1</v>
      </c>
      <c r="AY5838">
        <v>0</v>
      </c>
      <c r="AZ5838">
        <v>0</v>
      </c>
      <c r="BA5838">
        <v>0</v>
      </c>
    </row>
    <row r="5839" spans="1:53">
      <c r="A5839" t="s">
        <v>7031</v>
      </c>
      <c r="B5839" t="s">
        <v>7019</v>
      </c>
      <c r="C5839">
        <v>2012</v>
      </c>
      <c r="D5839">
        <v>0.0053089519498298</v>
      </c>
      <c r="E5839">
        <v>3.09104245335832</v>
      </c>
      <c r="F5839" s="2">
        <v>0.4457</v>
      </c>
      <c r="G5839">
        <v>0.867061219753095</v>
      </c>
      <c r="H5839" s="3">
        <v>3071.17</v>
      </c>
      <c r="I5839" s="4">
        <v>20</v>
      </c>
      <c r="J5839" s="4">
        <v>104</v>
      </c>
      <c r="K5839">
        <v>2</v>
      </c>
      <c r="L5839" s="3">
        <v>0.07027942</v>
      </c>
      <c r="M5839" s="4">
        <v>34</v>
      </c>
      <c r="N5839">
        <v>8</v>
      </c>
      <c r="O5839" s="3">
        <v>442750</v>
      </c>
      <c r="P5839" s="3">
        <v>8.084</v>
      </c>
      <c r="Q5839" s="2">
        <v>2.37625754527163</v>
      </c>
      <c r="R5839" s="2">
        <v>0.00025</v>
      </c>
      <c r="S5839">
        <v>0</v>
      </c>
      <c r="T5839" s="2">
        <v>0</v>
      </c>
      <c r="U5839" s="2">
        <v>0.0253424657534247</v>
      </c>
      <c r="V5839">
        <v>0.00376212613871497</v>
      </c>
      <c r="W5839">
        <v>0.00958904</v>
      </c>
      <c r="X5839" s="3">
        <v>14.2455</v>
      </c>
      <c r="Y5839" s="9">
        <v>0.103071181560193</v>
      </c>
      <c r="Z5839">
        <v>84382.1472188298</v>
      </c>
      <c r="AA5839" s="4">
        <v>433</v>
      </c>
      <c r="AB5839">
        <v>0.59</v>
      </c>
      <c r="AD5839" s="3">
        <v>0.2151</v>
      </c>
      <c r="AE5839" s="3">
        <v>33564</v>
      </c>
      <c r="AF5839">
        <v>0.00744856971660638</v>
      </c>
      <c r="AG5839">
        <v>0.822951110716584</v>
      </c>
      <c r="AH5839" s="3">
        <v>1790434</v>
      </c>
      <c r="AI5839" s="3">
        <v>33.92</v>
      </c>
      <c r="AJ5839">
        <v>0.107199884489914</v>
      </c>
      <c r="AK5839">
        <v>0.0072618722002944</v>
      </c>
      <c r="AL5839">
        <v>0.00118703881937761</v>
      </c>
      <c r="AM5839" s="3">
        <v>1217.86486486487</v>
      </c>
      <c r="AN5839" s="3">
        <v>0.37</v>
      </c>
      <c r="AO5839" s="3">
        <v>18.9444979146615</v>
      </c>
      <c r="AP5839" s="3">
        <v>37.02</v>
      </c>
      <c r="AQ5839" s="4">
        <v>382</v>
      </c>
      <c r="AR5839" s="3">
        <v>1614</v>
      </c>
      <c r="AS5839" s="3">
        <v>406</v>
      </c>
      <c r="AT5839">
        <v>31</v>
      </c>
      <c r="AU5839">
        <v>0</v>
      </c>
      <c r="AV5839">
        <v>0</v>
      </c>
      <c r="AW5839">
        <v>0</v>
      </c>
      <c r="AX5839">
        <v>1</v>
      </c>
      <c r="AY5839">
        <v>0</v>
      </c>
      <c r="AZ5839">
        <v>0</v>
      </c>
      <c r="BA5839">
        <v>0</v>
      </c>
    </row>
    <row r="5840" spans="1:53">
      <c r="A5840" t="s">
        <v>7032</v>
      </c>
      <c r="B5840" t="s">
        <v>7019</v>
      </c>
      <c r="C5840">
        <v>2013</v>
      </c>
      <c r="D5840">
        <v>0.0065363274718679</v>
      </c>
      <c r="E5840">
        <v>3.2188758248682</v>
      </c>
      <c r="F5840" s="2">
        <v>0.3973</v>
      </c>
      <c r="G5840">
        <v>1.00339777150618</v>
      </c>
      <c r="H5840" s="3">
        <v>3400</v>
      </c>
      <c r="I5840" s="4">
        <v>39</v>
      </c>
      <c r="J5840" s="4">
        <v>244</v>
      </c>
      <c r="K5840">
        <v>2</v>
      </c>
      <c r="L5840" s="3">
        <v>0.05791506</v>
      </c>
      <c r="M5840" s="4">
        <v>35</v>
      </c>
      <c r="N5840">
        <v>8</v>
      </c>
      <c r="O5840" s="3">
        <v>399104</v>
      </c>
      <c r="P5840" s="3">
        <v>8.136</v>
      </c>
      <c r="Q5840" s="2">
        <v>4.09219571370805</v>
      </c>
      <c r="R5840" s="2">
        <v>0.000263</v>
      </c>
      <c r="S5840">
        <v>0</v>
      </c>
      <c r="T5840" s="2">
        <v>0</v>
      </c>
      <c r="U5840" s="2">
        <v>0.0226190476190476</v>
      </c>
      <c r="V5840">
        <v>0.00394739114452139</v>
      </c>
      <c r="W5840">
        <v>0.00952381</v>
      </c>
      <c r="X5840" s="3">
        <v>15.8218</v>
      </c>
      <c r="Y5840" s="9">
        <v>0.110444673156627</v>
      </c>
      <c r="Z5840">
        <v>92307.2656683306</v>
      </c>
      <c r="AA5840" s="4">
        <v>431</v>
      </c>
      <c r="AB5840">
        <v>0.85</v>
      </c>
      <c r="AD5840" s="3">
        <v>0.2151</v>
      </c>
      <c r="AE5840" s="3">
        <v>33564</v>
      </c>
      <c r="AF5840">
        <v>0.00645151369533878</v>
      </c>
      <c r="AG5840">
        <v>0.836213358962038</v>
      </c>
      <c r="AH5840" s="3">
        <v>1825375</v>
      </c>
      <c r="AI5840" s="3">
        <v>31.71</v>
      </c>
      <c r="AJ5840">
        <v>0.11012623584815</v>
      </c>
      <c r="AK5840">
        <v>0.0078388635303264</v>
      </c>
      <c r="AL5840">
        <v>0.00122501611863314</v>
      </c>
      <c r="AM5840" s="3">
        <v>1369.07894736842</v>
      </c>
      <c r="AN5840" s="3">
        <v>0.38</v>
      </c>
      <c r="AO5840" s="3">
        <v>27.5531914893617</v>
      </c>
      <c r="AP5840" s="3">
        <v>36.86</v>
      </c>
      <c r="AQ5840" s="4">
        <v>371</v>
      </c>
      <c r="AR5840" s="3">
        <v>1798</v>
      </c>
      <c r="AS5840" s="3">
        <v>438</v>
      </c>
      <c r="AT5840">
        <v>33</v>
      </c>
      <c r="AU5840">
        <v>0</v>
      </c>
      <c r="AV5840">
        <v>0</v>
      </c>
      <c r="AW5840">
        <v>0</v>
      </c>
      <c r="AX5840">
        <v>1</v>
      </c>
      <c r="AY5840">
        <v>0</v>
      </c>
      <c r="AZ5840">
        <v>0</v>
      </c>
      <c r="BA5840">
        <v>0</v>
      </c>
    </row>
    <row r="5841" spans="1:53">
      <c r="A5841" t="s">
        <v>7033</v>
      </c>
      <c r="B5841" t="s">
        <v>7019</v>
      </c>
      <c r="C5841">
        <v>2014</v>
      </c>
      <c r="D5841">
        <v>0.0064646882582507</v>
      </c>
      <c r="E5841">
        <v>3.52636052461616</v>
      </c>
      <c r="F5841" s="2">
        <v>0.8675</v>
      </c>
      <c r="G5841">
        <v>1.12053070550168</v>
      </c>
      <c r="H5841" s="3">
        <v>3859</v>
      </c>
      <c r="I5841" s="4">
        <v>26</v>
      </c>
      <c r="J5841" s="4">
        <v>228</v>
      </c>
      <c r="K5841">
        <v>2</v>
      </c>
      <c r="L5841" s="3">
        <v>0.03459334</v>
      </c>
      <c r="M5841" s="4">
        <v>35</v>
      </c>
      <c r="N5841">
        <v>8</v>
      </c>
      <c r="O5841" s="3">
        <v>386969</v>
      </c>
      <c r="P5841" s="3">
        <v>8.188</v>
      </c>
      <c r="Q5841" s="2">
        <v>4.62383461694366</v>
      </c>
      <c r="R5841" s="2">
        <v>0</v>
      </c>
      <c r="S5841">
        <v>0</v>
      </c>
      <c r="T5841" s="2">
        <v>0</v>
      </c>
      <c r="U5841" s="2">
        <v>0.0228858980466889</v>
      </c>
      <c r="V5841">
        <v>0.00438478191856288</v>
      </c>
      <c r="W5841">
        <v>0.01095773</v>
      </c>
      <c r="X5841" s="3">
        <v>17.7566</v>
      </c>
      <c r="Y5841" s="9">
        <v>0.108062434871686</v>
      </c>
      <c r="Z5841">
        <v>99679.3808734107</v>
      </c>
      <c r="AA5841" s="4">
        <v>432</v>
      </c>
      <c r="AB5841">
        <v>1.4656</v>
      </c>
      <c r="AD5841" s="3">
        <v>0.215</v>
      </c>
      <c r="AE5841" s="3">
        <v>33565</v>
      </c>
      <c r="AF5841">
        <v>0.005960964694182</v>
      </c>
      <c r="AG5841">
        <v>0.829882077147119</v>
      </c>
      <c r="AH5841" s="3">
        <v>1851119</v>
      </c>
      <c r="AI5841" s="3">
        <v>30.8559</v>
      </c>
      <c r="AJ5841">
        <v>0.108659284648718</v>
      </c>
      <c r="AK5841">
        <v>0.0090453362411808</v>
      </c>
      <c r="AL5841">
        <v>0.0012392776523702</v>
      </c>
      <c r="AM5841" s="3">
        <v>1465.20947176685</v>
      </c>
      <c r="AN5841" s="3">
        <v>0.3843</v>
      </c>
      <c r="AO5841" s="3">
        <v>47.2621734924218</v>
      </c>
      <c r="AP5841" s="3">
        <v>37.35</v>
      </c>
      <c r="AQ5841" s="4">
        <v>398</v>
      </c>
      <c r="AR5841" s="3">
        <v>1937</v>
      </c>
      <c r="AS5841" s="3">
        <v>469</v>
      </c>
      <c r="AT5841">
        <v>2</v>
      </c>
      <c r="AU5841">
        <v>0</v>
      </c>
      <c r="AV5841">
        <v>0</v>
      </c>
      <c r="AW5841">
        <v>0</v>
      </c>
      <c r="AX5841">
        <v>1</v>
      </c>
      <c r="AY5841">
        <v>0</v>
      </c>
      <c r="AZ5841">
        <v>0</v>
      </c>
      <c r="BA5841">
        <v>0</v>
      </c>
    </row>
    <row r="5842" spans="1:53">
      <c r="A5842" t="s">
        <v>7034</v>
      </c>
      <c r="B5842" t="s">
        <v>7019</v>
      </c>
      <c r="C5842">
        <v>2015</v>
      </c>
      <c r="D5842">
        <v>0.00497802940639086</v>
      </c>
      <c r="E5842">
        <v>3.93182563272433</v>
      </c>
      <c r="F5842" s="2">
        <v>0.5328</v>
      </c>
      <c r="G5842">
        <v>0.630020471602634</v>
      </c>
      <c r="H5842" s="3">
        <v>4403</v>
      </c>
      <c r="I5842" s="4">
        <v>42</v>
      </c>
      <c r="J5842" s="4">
        <v>477</v>
      </c>
      <c r="K5842">
        <v>2</v>
      </c>
      <c r="L5842" s="3">
        <v>0.04977376</v>
      </c>
      <c r="M5842" s="4">
        <v>38</v>
      </c>
      <c r="N5842">
        <v>8</v>
      </c>
      <c r="O5842" s="3">
        <v>322069</v>
      </c>
      <c r="P5842" s="3">
        <v>8.24</v>
      </c>
      <c r="Q5842" s="2">
        <v>5.07414910858995</v>
      </c>
      <c r="R5842" s="2">
        <v>0.000122</v>
      </c>
      <c r="S5842">
        <v>0</v>
      </c>
      <c r="T5842" s="2">
        <v>0</v>
      </c>
      <c r="U5842" s="2">
        <v>0.0236159066555542</v>
      </c>
      <c r="V5842">
        <v>0.00387817268268782</v>
      </c>
      <c r="W5842">
        <v>0.01000089</v>
      </c>
      <c r="X5842" s="3">
        <v>15.3428</v>
      </c>
      <c r="Y5842" s="9">
        <v>0.0995270910757644</v>
      </c>
      <c r="Z5842">
        <v>17639.4796665825</v>
      </c>
      <c r="AA5842" s="4">
        <v>434</v>
      </c>
      <c r="AB5842">
        <v>1.3039</v>
      </c>
      <c r="AD5842" s="3">
        <v>0.2151</v>
      </c>
      <c r="AE5842" s="3">
        <v>33567</v>
      </c>
      <c r="AF5842">
        <v>0.00546586986256758</v>
      </c>
      <c r="AG5842">
        <v>0.826076336872273</v>
      </c>
      <c r="AH5842" s="3">
        <v>1869999</v>
      </c>
      <c r="AI5842" s="3">
        <v>34.887</v>
      </c>
      <c r="AJ5842">
        <v>0.09811875</v>
      </c>
      <c r="AK5842">
        <v>0.008666132300784</v>
      </c>
      <c r="AL5842">
        <v>0.00129933510202745</v>
      </c>
      <c r="AM5842" s="3">
        <v>1548.07159062264</v>
      </c>
      <c r="AN5842" s="3">
        <v>0.3967</v>
      </c>
      <c r="AO5842" s="3">
        <v>42.7074121384822</v>
      </c>
      <c r="AP5842" s="3">
        <v>37.15</v>
      </c>
      <c r="AQ5842" s="4">
        <v>426</v>
      </c>
      <c r="AR5842" s="3">
        <v>2019.06</v>
      </c>
      <c r="AS5842" s="3">
        <v>528.62</v>
      </c>
      <c r="AT5842">
        <v>43</v>
      </c>
      <c r="AU5842">
        <v>0</v>
      </c>
      <c r="AV5842">
        <v>0</v>
      </c>
      <c r="AW5842">
        <v>0</v>
      </c>
      <c r="AX5842">
        <v>1</v>
      </c>
      <c r="AY5842">
        <v>0</v>
      </c>
      <c r="AZ5842">
        <v>0</v>
      </c>
      <c r="BA5842">
        <v>0</v>
      </c>
    </row>
    <row r="5843" spans="1:53">
      <c r="A5843" t="s">
        <v>7035</v>
      </c>
      <c r="B5843" t="s">
        <v>7019</v>
      </c>
      <c r="C5843">
        <v>2016</v>
      </c>
      <c r="D5843">
        <v>0.0049535447910123</v>
      </c>
      <c r="E5843">
        <v>4.15888308335967</v>
      </c>
      <c r="F5843" s="2">
        <v>0.5112</v>
      </c>
      <c r="G5843">
        <v>0.71967510321992</v>
      </c>
      <c r="H5843" s="3">
        <v>4780</v>
      </c>
      <c r="I5843" s="4">
        <v>57</v>
      </c>
      <c r="J5843" s="4">
        <v>541</v>
      </c>
      <c r="K5843">
        <v>2</v>
      </c>
      <c r="L5843" s="3">
        <v>0.05201342</v>
      </c>
      <c r="N5843">
        <v>8</v>
      </c>
      <c r="O5843" s="3">
        <v>372241</v>
      </c>
      <c r="P5843" s="3">
        <v>8.292</v>
      </c>
      <c r="Q5843" s="2">
        <v>5.37817883511075</v>
      </c>
      <c r="R5843" s="2">
        <v>0.000625</v>
      </c>
      <c r="S5843">
        <v>0</v>
      </c>
      <c r="T5843" s="2">
        <v>0</v>
      </c>
      <c r="U5843" s="2">
        <v>0.0224238112178347</v>
      </c>
      <c r="V5843">
        <v>0.00395597812333769</v>
      </c>
      <c r="W5843">
        <v>0.0090714</v>
      </c>
      <c r="X5843" s="3">
        <v>16.2276</v>
      </c>
      <c r="Y5843" s="9">
        <v>0.100926453205254</v>
      </c>
      <c r="Z5843">
        <v>22813.1535465597</v>
      </c>
      <c r="AA5843" s="4">
        <v>428</v>
      </c>
      <c r="AB5843">
        <v>1.3112</v>
      </c>
      <c r="AD5843" s="3">
        <v>0.2149</v>
      </c>
      <c r="AE5843" s="3">
        <v>33579</v>
      </c>
      <c r="AF5843">
        <v>0.00510885937286047</v>
      </c>
      <c r="AG5843">
        <v>0.816589833706087</v>
      </c>
      <c r="AH5843" s="3">
        <v>1883800</v>
      </c>
      <c r="AI5843" s="3">
        <v>42.4213</v>
      </c>
      <c r="AJ5843">
        <v>0.101347191230392</v>
      </c>
      <c r="AK5843">
        <v>0.0144450597268224</v>
      </c>
      <c r="AL5843">
        <v>0.00124</v>
      </c>
      <c r="AM5843" s="3">
        <v>1737.89000528821</v>
      </c>
      <c r="AN5843" s="3">
        <v>0.3782</v>
      </c>
      <c r="AO5843" s="3">
        <v>42.9901639344262</v>
      </c>
      <c r="AP5843" s="3">
        <v>37.03</v>
      </c>
      <c r="AQ5843" s="4">
        <v>448</v>
      </c>
      <c r="AR5843" s="3">
        <v>2123.41</v>
      </c>
      <c r="AS5843" s="3">
        <v>585.32</v>
      </c>
      <c r="AT5843">
        <v>49</v>
      </c>
      <c r="AU5843">
        <v>0</v>
      </c>
      <c r="AV5843">
        <v>0</v>
      </c>
      <c r="AW5843">
        <v>0</v>
      </c>
      <c r="AX5843">
        <v>1</v>
      </c>
      <c r="AY5843">
        <v>0</v>
      </c>
      <c r="AZ5843">
        <v>0</v>
      </c>
      <c r="BA5843">
        <v>0</v>
      </c>
    </row>
    <row r="5844" spans="1:53">
      <c r="A5844" t="s">
        <v>7036</v>
      </c>
      <c r="B5844" t="s">
        <v>7019</v>
      </c>
      <c r="C5844">
        <v>2017</v>
      </c>
      <c r="D5844">
        <v>0.00391978853006135</v>
      </c>
      <c r="E5844">
        <v>4.43081679884331</v>
      </c>
      <c r="F5844" s="2">
        <v>0.9545</v>
      </c>
      <c r="G5844">
        <v>0.80124817306462</v>
      </c>
      <c r="H5844" s="3">
        <v>6316</v>
      </c>
      <c r="I5844" s="4">
        <v>52</v>
      </c>
      <c r="J5844" s="4">
        <v>638</v>
      </c>
      <c r="K5844">
        <v>2</v>
      </c>
      <c r="L5844" s="3">
        <v>0.04376667</v>
      </c>
      <c r="N5844">
        <v>8</v>
      </c>
      <c r="O5844" s="3">
        <v>336436</v>
      </c>
      <c r="P5844" s="3">
        <v>8.344</v>
      </c>
      <c r="Q5844" s="2">
        <v>5.74761707418152</v>
      </c>
      <c r="R5844" s="2">
        <v>0.000664</v>
      </c>
      <c r="S5844">
        <v>0</v>
      </c>
      <c r="T5844" s="2">
        <v>0</v>
      </c>
      <c r="U5844" s="2">
        <v>0.0169841913254966</v>
      </c>
      <c r="V5844">
        <v>0.0043959288244831</v>
      </c>
      <c r="W5844">
        <v>0.01019179</v>
      </c>
      <c r="X5844" s="3">
        <v>16.5462</v>
      </c>
      <c r="Y5844" s="9">
        <v>0.126483924875703</v>
      </c>
      <c r="Z5844">
        <v>9362.43920122472</v>
      </c>
      <c r="AA5844" s="4">
        <v>419</v>
      </c>
      <c r="AB5844">
        <v>1.3869</v>
      </c>
      <c r="AD5844" s="3">
        <v>0.2157</v>
      </c>
      <c r="AE5844" s="3">
        <v>33634</v>
      </c>
      <c r="AF5844">
        <v>0.00447373671539352</v>
      </c>
      <c r="AG5844">
        <v>0.817307564411221</v>
      </c>
      <c r="AH5844" s="3">
        <v>1893865</v>
      </c>
      <c r="AI5844" s="3">
        <v>59.1759</v>
      </c>
      <c r="AJ5844">
        <v>0.12317129471542</v>
      </c>
      <c r="AK5844">
        <v>0.01216630148263</v>
      </c>
      <c r="AL5844">
        <v>0.000967986798679868</v>
      </c>
      <c r="AM5844" s="3">
        <v>2563.27991817252</v>
      </c>
      <c r="AN5844" s="3">
        <v>0.2933</v>
      </c>
      <c r="AO5844" s="3">
        <v>45.7722772277228</v>
      </c>
      <c r="AP5844" s="3">
        <v>37.12</v>
      </c>
      <c r="AQ5844" s="4">
        <v>465</v>
      </c>
      <c r="AR5844" s="3">
        <v>2211</v>
      </c>
      <c r="AS5844" s="3">
        <v>623</v>
      </c>
      <c r="AT5844">
        <v>52</v>
      </c>
      <c r="AU5844">
        <v>0</v>
      </c>
      <c r="AV5844">
        <v>0</v>
      </c>
      <c r="AW5844">
        <v>0</v>
      </c>
      <c r="AX5844">
        <v>1</v>
      </c>
      <c r="AY5844">
        <v>0</v>
      </c>
      <c r="AZ5844">
        <v>0</v>
      </c>
      <c r="BA5844">
        <v>0</v>
      </c>
    </row>
    <row r="5845" spans="1:53">
      <c r="A5845" t="s">
        <v>7037</v>
      </c>
      <c r="B5845" t="s">
        <v>7019</v>
      </c>
      <c r="C5845">
        <v>2018</v>
      </c>
      <c r="D5845">
        <v>0.00318828190881052</v>
      </c>
      <c r="E5845">
        <v>4.85203026391962</v>
      </c>
      <c r="F5845" s="2">
        <v>1.6648</v>
      </c>
      <c r="G5845">
        <v>0.982892630104895</v>
      </c>
      <c r="H5845" s="3">
        <v>2246</v>
      </c>
      <c r="I5845" s="4">
        <v>44</v>
      </c>
      <c r="J5845" s="4">
        <v>782</v>
      </c>
      <c r="K5845">
        <v>2</v>
      </c>
      <c r="L5845" s="3">
        <v>0.04297476</v>
      </c>
      <c r="N5845">
        <v>8</v>
      </c>
      <c r="O5845" s="3">
        <v>471097</v>
      </c>
      <c r="P5845" s="3">
        <v>8.396</v>
      </c>
      <c r="Q5845" s="2">
        <v>6.27952921395544</v>
      </c>
      <c r="R5845" s="2">
        <v>0.000159</v>
      </c>
      <c r="S5845">
        <v>0</v>
      </c>
      <c r="T5845" s="2">
        <v>0</v>
      </c>
      <c r="U5845" s="2">
        <v>0.0209531013615734</v>
      </c>
      <c r="V5845">
        <v>0.00361190544754812</v>
      </c>
      <c r="W5845">
        <v>0.0094265</v>
      </c>
      <c r="X5845" s="3">
        <v>17.0481</v>
      </c>
      <c r="Y5845" s="9">
        <v>0.120803057541934</v>
      </c>
      <c r="Z5845">
        <v>10448.7442298408</v>
      </c>
      <c r="AA5845" s="4">
        <v>418</v>
      </c>
      <c r="AB5845">
        <v>1.4939</v>
      </c>
      <c r="AD5845" s="3">
        <v>0.201</v>
      </c>
      <c r="AE5845" s="3">
        <v>36176</v>
      </c>
      <c r="AF5845">
        <v>0.00410857467348098</v>
      </c>
      <c r="AG5845">
        <v>0.83351504826803</v>
      </c>
      <c r="AH5845" s="3">
        <v>1901191</v>
      </c>
      <c r="AI5845" s="3">
        <v>81.8044</v>
      </c>
      <c r="AJ5845">
        <v>0.11001241532084</v>
      </c>
      <c r="AK5845">
        <v>0.0096770758206384</v>
      </c>
      <c r="AL5845">
        <v>0.00119634551495017</v>
      </c>
      <c r="AM5845" s="3">
        <v>2445.15412385449</v>
      </c>
      <c r="AN5845" s="3">
        <v>0.3601</v>
      </c>
      <c r="AO5845" s="3">
        <v>49.6312292358804</v>
      </c>
      <c r="AP5845" s="3">
        <v>39.3</v>
      </c>
      <c r="AQ5845" s="4">
        <v>486</v>
      </c>
      <c r="AR5845" s="3">
        <v>2417.18</v>
      </c>
      <c r="AS5845" s="3">
        <v>683.58</v>
      </c>
      <c r="AT5845">
        <v>56</v>
      </c>
      <c r="AU5845">
        <v>0</v>
      </c>
      <c r="AV5845">
        <v>0</v>
      </c>
      <c r="AW5845">
        <v>0</v>
      </c>
      <c r="AX5845">
        <v>1</v>
      </c>
      <c r="AY5845">
        <v>0</v>
      </c>
      <c r="AZ5845">
        <v>0</v>
      </c>
      <c r="BA5845">
        <v>0</v>
      </c>
    </row>
    <row r="5846" spans="1:53">
      <c r="A5846" t="s">
        <v>7038</v>
      </c>
      <c r="B5846" t="s">
        <v>7019</v>
      </c>
      <c r="C5846">
        <v>2019</v>
      </c>
      <c r="D5846">
        <v>0.00347528050423217</v>
      </c>
      <c r="E5846">
        <v>5.19295685089021</v>
      </c>
      <c r="F5846" s="2">
        <v>0.9285</v>
      </c>
      <c r="G5846">
        <v>0.927431149256075</v>
      </c>
      <c r="H5846" s="3">
        <v>2423</v>
      </c>
      <c r="I5846" s="4">
        <v>23</v>
      </c>
      <c r="J5846" s="4">
        <v>583</v>
      </c>
      <c r="K5846">
        <v>3</v>
      </c>
      <c r="L5846" s="3">
        <v>0.04287162</v>
      </c>
      <c r="N5846">
        <v>8</v>
      </c>
      <c r="O5846" s="3">
        <v>514854</v>
      </c>
      <c r="P5846" s="3">
        <v>8.448</v>
      </c>
      <c r="Q5846" s="2">
        <v>7.15486348122867</v>
      </c>
      <c r="R5846" s="2">
        <v>0</v>
      </c>
      <c r="S5846">
        <v>0</v>
      </c>
      <c r="T5846" s="2">
        <v>0</v>
      </c>
      <c r="U5846" s="2">
        <v>0.00962338454711853</v>
      </c>
      <c r="V5846">
        <v>0.00284027837663779</v>
      </c>
      <c r="W5846">
        <v>0.00859736</v>
      </c>
      <c r="X5846" s="3">
        <v>16.9271</v>
      </c>
      <c r="Y5846" s="9">
        <v>0.0995454924775707</v>
      </c>
      <c r="Z5846">
        <v>11484.6453545601</v>
      </c>
      <c r="AA5846" s="4">
        <v>419</v>
      </c>
      <c r="AB5846">
        <v>1.6771</v>
      </c>
      <c r="AD5846" s="3">
        <v>0.2581</v>
      </c>
      <c r="AE5846" s="3">
        <v>51408</v>
      </c>
      <c r="AF5846">
        <v>0.00539320184641209</v>
      </c>
      <c r="AG5846">
        <v>0.839477549307595</v>
      </c>
      <c r="AH5846" s="3">
        <v>1906517</v>
      </c>
      <c r="AI5846" s="3">
        <v>87.7271</v>
      </c>
      <c r="AJ5846">
        <v>0.0983601784410407</v>
      </c>
      <c r="AK5846">
        <v>0.009797830140384</v>
      </c>
      <c r="AL5846">
        <v>0.000580267558528428</v>
      </c>
      <c r="AM5846" s="3">
        <v>5493.94812680115</v>
      </c>
      <c r="AN5846" s="3">
        <v>0.1735</v>
      </c>
      <c r="AO5846" s="3">
        <v>56.0903010033445</v>
      </c>
      <c r="AP5846" s="3">
        <v>40.292</v>
      </c>
      <c r="AQ5846" s="4">
        <v>513</v>
      </c>
      <c r="AR5846" s="3">
        <v>2471.02</v>
      </c>
      <c r="AS5846" s="3">
        <v>701.06</v>
      </c>
      <c r="AT5846">
        <v>61</v>
      </c>
      <c r="AU5846">
        <v>0</v>
      </c>
      <c r="AV5846">
        <v>0</v>
      </c>
      <c r="AW5846">
        <v>0</v>
      </c>
      <c r="AX5846">
        <v>1</v>
      </c>
      <c r="AY5846">
        <v>0</v>
      </c>
      <c r="AZ5846">
        <v>0</v>
      </c>
      <c r="BA5846">
        <v>0</v>
      </c>
    </row>
    <row r="5847" spans="1:53">
      <c r="A5847" t="s">
        <v>7039</v>
      </c>
      <c r="B5847" t="s">
        <v>7019</v>
      </c>
      <c r="C5847">
        <v>2020</v>
      </c>
      <c r="D5847">
        <v>0.00280377027319664</v>
      </c>
      <c r="E5847">
        <v>5.50938833662798</v>
      </c>
      <c r="F5847" s="2">
        <v>0.7729</v>
      </c>
      <c r="G5847">
        <v>1.10259949390384</v>
      </c>
      <c r="H5847" s="3">
        <v>2600</v>
      </c>
      <c r="I5847" s="4">
        <v>15</v>
      </c>
      <c r="J5847" s="4">
        <v>651</v>
      </c>
      <c r="K5847">
        <v>3</v>
      </c>
      <c r="L5847" s="3">
        <v>0.04620064</v>
      </c>
      <c r="N5847">
        <v>8</v>
      </c>
      <c r="O5847" s="3">
        <v>524577</v>
      </c>
      <c r="P5847" s="3">
        <v>8.5</v>
      </c>
      <c r="Q5847" s="2">
        <v>8.26571304724751</v>
      </c>
      <c r="R5847" s="2">
        <v>0</v>
      </c>
      <c r="S5847">
        <v>0</v>
      </c>
      <c r="T5847" s="2">
        <v>43.6335219236209</v>
      </c>
      <c r="U5847" s="2">
        <v>0.00642054</v>
      </c>
      <c r="V5847">
        <v>0.011245</v>
      </c>
      <c r="W5847">
        <v>0.00894363</v>
      </c>
      <c r="X5847" s="3">
        <v>17.652982543647</v>
      </c>
      <c r="Y5847" s="9">
        <v>0.144350312734993</v>
      </c>
      <c r="Z5847">
        <v>12817.1857035429</v>
      </c>
      <c r="AA5847" s="4">
        <v>419</v>
      </c>
      <c r="AB5847">
        <v>1.9069</v>
      </c>
      <c r="AD5847" s="3">
        <v>0.2244</v>
      </c>
      <c r="AE5847" s="3">
        <v>59450</v>
      </c>
      <c r="AF5847">
        <v>0.00589775895080406</v>
      </c>
      <c r="AG5847">
        <v>0.814684378131169</v>
      </c>
      <c r="AH5847" s="3">
        <v>1910385</v>
      </c>
      <c r="AI5847" s="3">
        <v>94.9244</v>
      </c>
      <c r="AJ5847">
        <v>0.144350312734993</v>
      </c>
      <c r="AK5847">
        <v>0.007523999198048</v>
      </c>
      <c r="AM5847" s="3">
        <v>5240.76587315047</v>
      </c>
      <c r="AN5847" s="3">
        <v>0.213015172178657</v>
      </c>
      <c r="AO5847" s="3">
        <v>64.2053872053872</v>
      </c>
      <c r="AP5847" s="3">
        <v>40.153</v>
      </c>
      <c r="AQ5847" s="4">
        <v>543</v>
      </c>
      <c r="AR5847" s="3">
        <v>2546.43</v>
      </c>
      <c r="AS5847" s="3">
        <v>902.66</v>
      </c>
      <c r="AT5847">
        <v>63</v>
      </c>
      <c r="AU5847">
        <v>0</v>
      </c>
      <c r="AV5847">
        <v>0</v>
      </c>
      <c r="AW5847">
        <v>0</v>
      </c>
      <c r="AX5847">
        <v>1</v>
      </c>
      <c r="AY5847">
        <v>0</v>
      </c>
      <c r="AZ5847">
        <v>0</v>
      </c>
      <c r="BA5847">
        <v>0</v>
      </c>
    </row>
    <row r="5848" spans="1:53">
      <c r="A5848" t="s">
        <v>7040</v>
      </c>
      <c r="B5848" t="s">
        <v>7019</v>
      </c>
      <c r="C5848">
        <v>2021</v>
      </c>
      <c r="D5848">
        <v>0.00266262606299169</v>
      </c>
      <c r="E5848">
        <v>5.99645208861902</v>
      </c>
      <c r="F5848" s="2">
        <v>1.1721</v>
      </c>
      <c r="G5848">
        <v>2.27703398558187</v>
      </c>
      <c r="H5848" s="3">
        <v>3940</v>
      </c>
      <c r="I5848" s="4">
        <v>44</v>
      </c>
      <c r="J5848" s="4">
        <v>1042</v>
      </c>
      <c r="K5848">
        <v>3</v>
      </c>
      <c r="L5848" s="3">
        <v>0.04500854</v>
      </c>
      <c r="N5848">
        <v>8</v>
      </c>
      <c r="O5848" s="3">
        <v>590931</v>
      </c>
      <c r="P5848" s="3">
        <v>8.552</v>
      </c>
      <c r="Q5848" s="2">
        <v>8.97284275076653</v>
      </c>
      <c r="R5848" s="2">
        <v>0.000351</v>
      </c>
      <c r="S5848">
        <v>0</v>
      </c>
      <c r="T5848" s="2">
        <v>0</v>
      </c>
      <c r="U5848" s="2">
        <v>0.00694407</v>
      </c>
      <c r="V5848">
        <v>0.01202591</v>
      </c>
      <c r="W5848">
        <v>0.00852062</v>
      </c>
      <c r="X5848" s="3">
        <v>18.3723</v>
      </c>
      <c r="Y5848" s="9">
        <v>0.166521656630824</v>
      </c>
      <c r="Z5848">
        <v>14087.896976972</v>
      </c>
      <c r="AA5848" s="4">
        <v>415</v>
      </c>
      <c r="AB5848">
        <v>2.0485</v>
      </c>
      <c r="AD5848" s="3">
        <v>0.2343</v>
      </c>
      <c r="AE5848" s="3">
        <v>61362</v>
      </c>
      <c r="AF5848">
        <v>0.00549715565509518</v>
      </c>
      <c r="AG5848">
        <v>0.824206047032475</v>
      </c>
      <c r="AH5848" s="3">
        <v>1913193</v>
      </c>
      <c r="AI5848" s="3">
        <v>133.5743</v>
      </c>
      <c r="AJ5848">
        <v>0.166484361746921</v>
      </c>
      <c r="AK5848">
        <v>0.0063236606055168</v>
      </c>
      <c r="AM5848" s="3">
        <v>11775.3296493272</v>
      </c>
      <c r="AN5848" s="3">
        <v>0.102632969655643</v>
      </c>
      <c r="AO5848" s="3">
        <v>69.4406779661017</v>
      </c>
      <c r="AP5848" s="3">
        <v>41.694</v>
      </c>
      <c r="AQ5848" s="4">
        <v>574</v>
      </c>
      <c r="AR5848" s="3">
        <v>2643.36</v>
      </c>
      <c r="AS5848" s="3">
        <v>908.24</v>
      </c>
      <c r="AT5848">
        <v>67</v>
      </c>
      <c r="AU5848">
        <v>0</v>
      </c>
      <c r="AV5848">
        <v>0</v>
      </c>
      <c r="AW5848">
        <v>0</v>
      </c>
      <c r="AX5848">
        <v>1</v>
      </c>
      <c r="AY5848">
        <v>0</v>
      </c>
      <c r="AZ5848">
        <v>0</v>
      </c>
      <c r="BA5848">
        <v>0</v>
      </c>
    </row>
    <row r="5849" spans="1:53">
      <c r="A5849" t="s">
        <v>7041</v>
      </c>
      <c r="B5849" t="s">
        <v>7019</v>
      </c>
      <c r="C5849">
        <v>2022</v>
      </c>
      <c r="D5849">
        <v>0.00155468857345185</v>
      </c>
      <c r="E5849">
        <v>6.33682573114644</v>
      </c>
      <c r="F5849" s="2">
        <v>1.1745</v>
      </c>
      <c r="G5849">
        <v>1.83461766449318</v>
      </c>
      <c r="H5849" s="3">
        <v>4500</v>
      </c>
      <c r="I5849" s="4">
        <v>40</v>
      </c>
      <c r="J5849" s="4">
        <v>934</v>
      </c>
      <c r="K5849">
        <v>5</v>
      </c>
      <c r="L5849" s="3">
        <v>0.04574216</v>
      </c>
      <c r="N5849">
        <v>8</v>
      </c>
      <c r="O5849" s="3">
        <v>461312</v>
      </c>
      <c r="P5849" s="3">
        <v>8.604</v>
      </c>
      <c r="Q5849" s="2">
        <v>9.57639806252752</v>
      </c>
      <c r="R5849" s="2">
        <v>0.000351</v>
      </c>
      <c r="S5849">
        <v>0</v>
      </c>
      <c r="T5849" s="2">
        <v>0</v>
      </c>
      <c r="U5849" s="2">
        <v>0.00706587</v>
      </c>
      <c r="V5849">
        <v>0.01286106</v>
      </c>
      <c r="W5849">
        <v>0.00809761</v>
      </c>
      <c r="X5849" s="3">
        <v>19.5815</v>
      </c>
      <c r="Y5849" s="9">
        <v>0.171203510352875</v>
      </c>
      <c r="Z5849">
        <v>15722.487386564</v>
      </c>
      <c r="AA5849" s="4">
        <v>392</v>
      </c>
      <c r="AB5849">
        <v>2.0703</v>
      </c>
      <c r="AD5849" s="3">
        <v>0.2312</v>
      </c>
      <c r="AE5849" s="3">
        <v>61787</v>
      </c>
      <c r="AF5849">
        <v>0.00542095843057432</v>
      </c>
      <c r="AG5849">
        <v>0.784475951499412</v>
      </c>
      <c r="AH5849" s="3">
        <v>1915231</v>
      </c>
      <c r="AI5849" s="3">
        <v>52.3569</v>
      </c>
      <c r="AJ5849">
        <v>0.171203510352875</v>
      </c>
      <c r="AK5849">
        <v>0.0160649937775404</v>
      </c>
      <c r="AM5849" s="3">
        <v>11232.6771835071</v>
      </c>
      <c r="AN5849" s="3">
        <v>0.126007952175237</v>
      </c>
      <c r="AO5849" s="3">
        <v>70.6587030716723</v>
      </c>
      <c r="AP5849" s="3">
        <v>41.723</v>
      </c>
      <c r="AQ5849" s="4">
        <v>591</v>
      </c>
      <c r="AR5849" s="3">
        <v>2762.98</v>
      </c>
      <c r="AS5849" s="3">
        <v>937.25</v>
      </c>
      <c r="AT5849">
        <v>71</v>
      </c>
      <c r="AU5849">
        <v>0</v>
      </c>
      <c r="AV5849">
        <v>0</v>
      </c>
      <c r="AW5849">
        <v>0</v>
      </c>
      <c r="AX5849">
        <v>1</v>
      </c>
      <c r="AY5849">
        <v>0</v>
      </c>
      <c r="AZ5849">
        <v>0</v>
      </c>
      <c r="BA5849">
        <v>0</v>
      </c>
    </row>
    <row r="5850" spans="1:53">
      <c r="A5850" t="s">
        <v>7042</v>
      </c>
      <c r="B5850" t="s">
        <v>7019</v>
      </c>
      <c r="C5850">
        <v>2023</v>
      </c>
      <c r="D5850">
        <v>0.00204486064977241</v>
      </c>
      <c r="E5850">
        <v>6.61069604471776</v>
      </c>
      <c r="F5850" s="2">
        <v>1.6491</v>
      </c>
      <c r="G5850">
        <v>1.74135944700461</v>
      </c>
      <c r="H5850" s="3">
        <v>4910</v>
      </c>
      <c r="I5850" s="4">
        <v>83</v>
      </c>
      <c r="J5850" s="4">
        <v>796</v>
      </c>
      <c r="L5850" s="3">
        <v>0.04446884</v>
      </c>
      <c r="N5850">
        <v>8</v>
      </c>
      <c r="O5850" s="3">
        <v>535001</v>
      </c>
      <c r="P5850" s="3">
        <v>8.656</v>
      </c>
      <c r="Q5850" s="2">
        <v>10.3956565444065</v>
      </c>
      <c r="R5850" s="2">
        <v>0</v>
      </c>
      <c r="S5850">
        <v>0</v>
      </c>
      <c r="T5850" s="2">
        <v>10043.6335219236</v>
      </c>
      <c r="U5850" s="2">
        <v>0.00751134</v>
      </c>
      <c r="V5850">
        <v>0.01375419</v>
      </c>
      <c r="W5850">
        <v>0.0076746</v>
      </c>
      <c r="X5850" s="3">
        <v>20.3794</v>
      </c>
      <c r="Y5850" s="9">
        <v>0.172811560458375</v>
      </c>
      <c r="Z5850">
        <v>17281.233778366</v>
      </c>
      <c r="AA5850" s="4">
        <v>388.257756563246</v>
      </c>
      <c r="AB5850">
        <v>2.1858</v>
      </c>
      <c r="AD5850" s="3">
        <v>0.2414</v>
      </c>
      <c r="AE5850" s="3">
        <v>63774.1613793103</v>
      </c>
      <c r="AF5850">
        <v>0.00529215409721513</v>
      </c>
      <c r="AG5850">
        <v>0.835793771316189</v>
      </c>
      <c r="AH5850" s="3">
        <v>1916708</v>
      </c>
      <c r="AI5850" s="3">
        <v>58.7815</v>
      </c>
      <c r="AJ5850">
        <v>0.169190615698673</v>
      </c>
      <c r="AK5850">
        <v>0.0135020705883728</v>
      </c>
      <c r="AM5850" s="3">
        <v>25238.3868849992</v>
      </c>
      <c r="AN5850" s="3">
        <v>0.0607119680711013</v>
      </c>
      <c r="AO5850" s="3">
        <v>75.0231680109833</v>
      </c>
      <c r="AP5850" s="3">
        <v>42.146</v>
      </c>
      <c r="AQ5850" s="4">
        <v>624.740331491713</v>
      </c>
      <c r="AR5850" s="3">
        <v>2842.15</v>
      </c>
      <c r="AS5850" s="3">
        <v>1006.98</v>
      </c>
      <c r="AT5850">
        <v>74</v>
      </c>
      <c r="AU5850">
        <v>0</v>
      </c>
      <c r="AV5850">
        <v>0</v>
      </c>
      <c r="AW5850">
        <v>0</v>
      </c>
      <c r="AX5850">
        <v>1</v>
      </c>
      <c r="AY5850">
        <v>0</v>
      </c>
      <c r="AZ5850">
        <v>0</v>
      </c>
      <c r="BA5850">
        <v>0</v>
      </c>
    </row>
    <row r="5851" spans="1:53">
      <c r="A5851" t="s">
        <v>7043</v>
      </c>
      <c r="B5851" t="s">
        <v>7019</v>
      </c>
      <c r="C5851">
        <v>2024</v>
      </c>
      <c r="D5851">
        <v>0.00708046269630384</v>
      </c>
      <c r="E5851">
        <v>6.98593571296305</v>
      </c>
      <c r="F5851" s="2">
        <v>1.8477</v>
      </c>
      <c r="G5851">
        <v>1.05374149659864</v>
      </c>
      <c r="H5851" s="3">
        <v>1.03617844152166</v>
      </c>
      <c r="I5851" s="4">
        <v>75.4545454545455</v>
      </c>
      <c r="J5851" s="4">
        <v>713.497120921305</v>
      </c>
      <c r="K5851" t="s">
        <v>801</v>
      </c>
      <c r="L5851" s="3">
        <v>0.04446884</v>
      </c>
      <c r="O5851" s="3">
        <v>1232285</v>
      </c>
      <c r="P5851" s="3">
        <v>8.60368572756857</v>
      </c>
      <c r="Q5851" s="2">
        <v>11.0949169572877</v>
      </c>
      <c r="R5851" s="2">
        <v>0.000302</v>
      </c>
      <c r="S5851">
        <v>0</v>
      </c>
      <c r="T5851" s="2">
        <v>43.6335219236209</v>
      </c>
      <c r="U5851" s="2">
        <v>0.00738186108063126</v>
      </c>
      <c r="V5851">
        <v>0.0147093619394624</v>
      </c>
      <c r="W5851">
        <v>0.00807551243539761</v>
      </c>
      <c r="X5851" s="3">
        <v>20.5515</v>
      </c>
      <c r="Y5851" s="9">
        <v>0.177670258503514</v>
      </c>
      <c r="Z5851">
        <v>19286.3406474897</v>
      </c>
      <c r="AA5851" s="4">
        <v>2416.600847009</v>
      </c>
      <c r="AB5851">
        <v>366.739856801909</v>
      </c>
      <c r="AD5851" s="3">
        <v>0.238206060606061</v>
      </c>
      <c r="AE5851" s="3">
        <v>64215.8682758621</v>
      </c>
      <c r="AF5851">
        <v>0.00501949209944753</v>
      </c>
      <c r="AG5851">
        <v>0.837391447085584</v>
      </c>
      <c r="AH5851" s="3">
        <v>1917779</v>
      </c>
      <c r="AI5851" s="3">
        <v>23.0404884573604</v>
      </c>
      <c r="AJ5851">
        <v>0.013534772005922</v>
      </c>
      <c r="AK5851">
        <v>0.034301442395072</v>
      </c>
      <c r="AM5851" s="3">
        <v>24075.3049769485</v>
      </c>
      <c r="AN5851" s="3">
        <v>0.0745393102707248</v>
      </c>
      <c r="AO5851" s="3">
        <v>79.4907183769236</v>
      </c>
      <c r="AP5851" s="3">
        <v>43.008</v>
      </c>
      <c r="AQ5851" s="4">
        <v>643.243093922652</v>
      </c>
      <c r="AR5851" s="3">
        <v>2890.55</v>
      </c>
      <c r="AS5851" s="3">
        <v>1013.07</v>
      </c>
      <c r="AT5851">
        <v>78</v>
      </c>
      <c r="AU5851">
        <v>0</v>
      </c>
      <c r="AV5851">
        <v>0</v>
      </c>
      <c r="AW5851">
        <v>0</v>
      </c>
      <c r="AX5851">
        <v>1</v>
      </c>
      <c r="AY5851">
        <v>0</v>
      </c>
      <c r="AZ5851">
        <v>0</v>
      </c>
      <c r="BA5851">
        <v>0</v>
      </c>
    </row>
    <row r="5852" spans="1:53">
      <c r="A5852" t="s">
        <v>7044</v>
      </c>
      <c r="B5852" t="s">
        <v>7045</v>
      </c>
      <c r="C5852">
        <v>2000</v>
      </c>
      <c r="D5852">
        <v>0.000922931073885617</v>
      </c>
      <c r="E5852">
        <v>0.693147180559945</v>
      </c>
      <c r="F5852" s="2">
        <v>0.13092034722215</v>
      </c>
      <c r="G5852">
        <v>1.53018368340111</v>
      </c>
      <c r="H5852" s="3">
        <v>17.4743839547744</v>
      </c>
      <c r="I5852" s="4">
        <v>2</v>
      </c>
      <c r="J5852" s="4">
        <v>35</v>
      </c>
      <c r="K5852" t="s">
        <v>801</v>
      </c>
      <c r="L5852" s="3">
        <v>0</v>
      </c>
      <c r="M5852" s="4">
        <v>7</v>
      </c>
      <c r="N5852">
        <v>4</v>
      </c>
      <c r="O5852" s="3">
        <v>131388</v>
      </c>
      <c r="P5852" s="3">
        <v>6.92383056782024</v>
      </c>
      <c r="Q5852" s="2">
        <v>0</v>
      </c>
      <c r="S5852">
        <v>0</v>
      </c>
      <c r="T5852" s="2">
        <v>0</v>
      </c>
      <c r="U5852" s="2">
        <v>0.00664567543163932</v>
      </c>
      <c r="V5852">
        <v>0.00273972602739726</v>
      </c>
      <c r="W5852">
        <v>6.21090036224088e-5</v>
      </c>
      <c r="X5852" s="3">
        <v>3.60642627288864</v>
      </c>
      <c r="Y5852" s="9">
        <v>0.256000987419543</v>
      </c>
      <c r="Z5852">
        <v>21198.4117566089</v>
      </c>
      <c r="AA5852" s="4">
        <v>2261</v>
      </c>
      <c r="AB5852">
        <v>0.15</v>
      </c>
      <c r="AD5852" s="3">
        <v>0.266</v>
      </c>
      <c r="AE5852" s="3">
        <v>52439</v>
      </c>
      <c r="AF5852">
        <v>0.0452060344827586</v>
      </c>
      <c r="AG5852">
        <v>0.647413793103448</v>
      </c>
      <c r="AH5852" s="3">
        <v>342927</v>
      </c>
      <c r="AI5852" s="3">
        <v>3.54</v>
      </c>
      <c r="AJ5852">
        <v>0.14369642882504</v>
      </c>
      <c r="AK5852">
        <v>0.004647518315616</v>
      </c>
      <c r="AL5852">
        <v>0.00027283554201089</v>
      </c>
      <c r="AM5852" s="3">
        <v>1146.11965811966</v>
      </c>
      <c r="AN5852" s="3">
        <v>0.10121107266436</v>
      </c>
      <c r="AO5852" s="3">
        <v>17.5733232693552</v>
      </c>
      <c r="AP5852" s="3">
        <v>9.62963580246914</v>
      </c>
      <c r="AQ5852" s="4">
        <v>62</v>
      </c>
      <c r="AR5852" s="3">
        <v>422.5</v>
      </c>
      <c r="AS5852" s="3">
        <v>578.031265200238</v>
      </c>
      <c r="AT5852">
        <v>0</v>
      </c>
      <c r="AU5852">
        <v>0</v>
      </c>
      <c r="AV5852">
        <v>0</v>
      </c>
      <c r="AW5852">
        <v>0</v>
      </c>
      <c r="AX5852">
        <v>1</v>
      </c>
      <c r="AY5852">
        <v>0</v>
      </c>
      <c r="AZ5852">
        <v>0</v>
      </c>
      <c r="BA5852">
        <v>0</v>
      </c>
    </row>
    <row r="5853" spans="1:53">
      <c r="A5853" t="s">
        <v>7046</v>
      </c>
      <c r="B5853" t="s">
        <v>7045</v>
      </c>
      <c r="C5853">
        <v>2001</v>
      </c>
      <c r="D5853">
        <v>0.00125438174692093</v>
      </c>
      <c r="E5853">
        <v>0.693147180559945</v>
      </c>
      <c r="F5853" s="2">
        <v>0.0611527022483279</v>
      </c>
      <c r="G5853">
        <v>1.67062399873328</v>
      </c>
      <c r="H5853" s="3">
        <v>19.2175628040381</v>
      </c>
      <c r="I5853" s="4">
        <v>1</v>
      </c>
      <c r="J5853" s="4">
        <v>22</v>
      </c>
      <c r="K5853" t="s">
        <v>801</v>
      </c>
      <c r="L5853" s="3">
        <v>0</v>
      </c>
      <c r="M5853" s="4">
        <v>7</v>
      </c>
      <c r="N5853">
        <v>4</v>
      </c>
      <c r="O5853" s="3">
        <v>174319</v>
      </c>
      <c r="P5853" s="3">
        <v>7.0403373321826</v>
      </c>
      <c r="Q5853" s="2">
        <v>0</v>
      </c>
      <c r="S5853">
        <v>0</v>
      </c>
      <c r="T5853" s="2">
        <v>0</v>
      </c>
      <c r="U5853" s="2">
        <v>0.00826175452880114</v>
      </c>
      <c r="V5853">
        <v>0.00281888653981677</v>
      </c>
      <c r="W5853">
        <v>0.000111887352676395</v>
      </c>
      <c r="X5853" s="3">
        <v>3.9653</v>
      </c>
      <c r="Y5853" s="9">
        <v>0.220595349768755</v>
      </c>
      <c r="Z5853">
        <v>23658.02092415</v>
      </c>
      <c r="AA5853" s="4">
        <v>2019</v>
      </c>
      <c r="AB5853">
        <v>0.1937</v>
      </c>
      <c r="AD5853" s="3">
        <v>0.266</v>
      </c>
      <c r="AE5853" s="3">
        <v>52439</v>
      </c>
      <c r="AF5853">
        <v>0.0419109654731458</v>
      </c>
      <c r="AG5853">
        <v>0.64681905370844</v>
      </c>
      <c r="AH5853" s="3">
        <v>374293</v>
      </c>
      <c r="AI5853" s="3">
        <v>2.6</v>
      </c>
      <c r="AJ5853">
        <v>0.14529533578594</v>
      </c>
      <c r="AK5853">
        <v>0.0063314670063456</v>
      </c>
      <c r="AL5853">
        <v>0.000355510331130223</v>
      </c>
      <c r="AM5853" s="3">
        <v>945.351111111111</v>
      </c>
      <c r="AN5853" s="3">
        <v>0.132352941176471</v>
      </c>
      <c r="AO5853" s="3">
        <v>15.5846248891993</v>
      </c>
      <c r="AP5853" s="3">
        <v>12.3358024691358</v>
      </c>
      <c r="AQ5853" s="4">
        <v>77</v>
      </c>
      <c r="AR5853" s="3">
        <v>540.119047619048</v>
      </c>
      <c r="AS5853" s="3">
        <v>449.152164513863</v>
      </c>
      <c r="AT5853">
        <v>0</v>
      </c>
      <c r="AU5853">
        <v>0</v>
      </c>
      <c r="AV5853">
        <v>0</v>
      </c>
      <c r="AW5853">
        <v>0</v>
      </c>
      <c r="AX5853">
        <v>1</v>
      </c>
      <c r="AY5853">
        <v>0</v>
      </c>
      <c r="AZ5853">
        <v>0</v>
      </c>
      <c r="BA5853">
        <v>0</v>
      </c>
    </row>
    <row r="5854" spans="1:53">
      <c r="A5854" t="s">
        <v>7047</v>
      </c>
      <c r="B5854" t="s">
        <v>7045</v>
      </c>
      <c r="C5854">
        <v>2002</v>
      </c>
      <c r="D5854">
        <v>0.00107008213425495</v>
      </c>
      <c r="E5854">
        <v>0.693147180559945</v>
      </c>
      <c r="F5854" s="2">
        <v>0.195956469248292</v>
      </c>
      <c r="G5854">
        <v>1.78964028395491</v>
      </c>
      <c r="H5854" s="3">
        <v>324.09</v>
      </c>
      <c r="I5854" s="4">
        <v>3</v>
      </c>
      <c r="J5854" s="4">
        <v>11</v>
      </c>
      <c r="K5854">
        <v>1</v>
      </c>
      <c r="L5854" s="3">
        <v>0.0442477876106195</v>
      </c>
      <c r="M5854" s="4">
        <v>7</v>
      </c>
      <c r="N5854">
        <v>4</v>
      </c>
      <c r="O5854" s="3">
        <v>119773</v>
      </c>
      <c r="P5854" s="3">
        <v>7.15684409654496</v>
      </c>
      <c r="Q5854" s="2">
        <v>1.44686299615877</v>
      </c>
      <c r="S5854">
        <v>0</v>
      </c>
      <c r="T5854" s="2">
        <v>0</v>
      </c>
      <c r="U5854" s="2">
        <v>0.00709756171376113</v>
      </c>
      <c r="V5854">
        <v>0.00153452685421995</v>
      </c>
      <c r="W5854">
        <v>0.000161665701730382</v>
      </c>
      <c r="X5854" s="3">
        <v>3.8941</v>
      </c>
      <c r="Y5854" s="9">
        <v>0.173768476373026</v>
      </c>
      <c r="Z5854">
        <v>26003.5056967572</v>
      </c>
      <c r="AA5854" s="4">
        <v>1889</v>
      </c>
      <c r="AB5854">
        <v>0.18</v>
      </c>
      <c r="AD5854" s="3">
        <v>0.266</v>
      </c>
      <c r="AE5854" s="3">
        <v>52439</v>
      </c>
      <c r="AF5854">
        <v>0.0391628080657207</v>
      </c>
      <c r="AG5854">
        <v>0.650784167289022</v>
      </c>
      <c r="AH5854" s="3">
        <v>468604</v>
      </c>
      <c r="AI5854" s="3">
        <v>2.6</v>
      </c>
      <c r="AJ5854">
        <v>0.130697797032971</v>
      </c>
      <c r="AK5854">
        <v>0.00410376903552</v>
      </c>
      <c r="AL5854">
        <v>0.000307382378950455</v>
      </c>
      <c r="AM5854" s="3">
        <v>1167.33333333333</v>
      </c>
      <c r="AN5854" s="3">
        <v>0.114705882352941</v>
      </c>
      <c r="AO5854" s="3">
        <v>13.6264973068575</v>
      </c>
      <c r="AP5854" s="3">
        <v>12.49</v>
      </c>
      <c r="AQ5854" s="4">
        <v>98</v>
      </c>
      <c r="AR5854" s="3">
        <v>546</v>
      </c>
      <c r="AS5854" s="3">
        <v>462.5</v>
      </c>
      <c r="AT5854">
        <v>0</v>
      </c>
      <c r="AU5854">
        <v>0</v>
      </c>
      <c r="AV5854">
        <v>0</v>
      </c>
      <c r="AW5854">
        <v>0</v>
      </c>
      <c r="AX5854">
        <v>1</v>
      </c>
      <c r="AY5854">
        <v>0</v>
      </c>
      <c r="AZ5854">
        <v>0</v>
      </c>
      <c r="BA5854">
        <v>0</v>
      </c>
    </row>
    <row r="5855" spans="1:53">
      <c r="A5855" t="s">
        <v>7048</v>
      </c>
      <c r="B5855" t="s">
        <v>7045</v>
      </c>
      <c r="C5855">
        <v>2003</v>
      </c>
      <c r="D5855">
        <v>0.00145437891831342</v>
      </c>
      <c r="E5855">
        <v>0.693147180559945</v>
      </c>
      <c r="F5855" s="2">
        <v>0.0915309794988611</v>
      </c>
      <c r="G5855">
        <v>0.604754633202162</v>
      </c>
      <c r="H5855" s="3">
        <v>356.42</v>
      </c>
      <c r="I5855" s="4">
        <v>3</v>
      </c>
      <c r="J5855" s="4">
        <v>20</v>
      </c>
      <c r="K5855">
        <v>1</v>
      </c>
      <c r="L5855" s="3">
        <v>0.0572344322344322</v>
      </c>
      <c r="M5855" s="4">
        <v>7</v>
      </c>
      <c r="N5855">
        <v>4</v>
      </c>
      <c r="O5855" s="3">
        <v>90275.5002265961</v>
      </c>
      <c r="P5855" s="3">
        <v>7.27727176163105</v>
      </c>
      <c r="Q5855" s="2">
        <v>1.23823562762218</v>
      </c>
      <c r="S5855">
        <v>0</v>
      </c>
      <c r="T5855" s="2">
        <v>0</v>
      </c>
      <c r="U5855" s="2">
        <v>0.00882352941176471</v>
      </c>
      <c r="V5855">
        <v>0.00203717435767893</v>
      </c>
      <c r="W5855">
        <v>0.000291235510637912</v>
      </c>
      <c r="X5855" s="3">
        <v>4.2816</v>
      </c>
      <c r="Y5855" s="9">
        <v>0.14973582020397</v>
      </c>
      <c r="Z5855">
        <v>29020.6402695872</v>
      </c>
      <c r="AA5855" s="4">
        <v>1629</v>
      </c>
      <c r="AB5855">
        <v>0.22</v>
      </c>
      <c r="AD5855" s="3">
        <v>0.266</v>
      </c>
      <c r="AE5855" s="3">
        <v>52439</v>
      </c>
      <c r="AF5855">
        <v>0.0353291113656269</v>
      </c>
      <c r="AG5855">
        <v>0.663747220912214</v>
      </c>
      <c r="AH5855" s="3">
        <v>616957</v>
      </c>
      <c r="AI5855" s="3">
        <v>4.1</v>
      </c>
      <c r="AJ5855">
        <v>0.128588343401348</v>
      </c>
      <c r="AK5855">
        <v>0.00783181349874</v>
      </c>
      <c r="AL5855">
        <v>0.00039830058417419</v>
      </c>
      <c r="AM5855" s="3">
        <v>989.533333333333</v>
      </c>
      <c r="AN5855" s="3">
        <v>0.15</v>
      </c>
      <c r="AO5855" s="3">
        <v>11.5985130111524</v>
      </c>
      <c r="AP5855" s="3">
        <v>16</v>
      </c>
      <c r="AQ5855" s="4">
        <v>108</v>
      </c>
      <c r="AR5855" s="3">
        <v>698</v>
      </c>
      <c r="AS5855" s="3">
        <v>359.38</v>
      </c>
      <c r="AT5855">
        <v>0</v>
      </c>
      <c r="AU5855">
        <v>0</v>
      </c>
      <c r="AV5855">
        <v>0</v>
      </c>
      <c r="AW5855">
        <v>0</v>
      </c>
      <c r="AX5855">
        <v>1</v>
      </c>
      <c r="AY5855">
        <v>0</v>
      </c>
      <c r="AZ5855">
        <v>0</v>
      </c>
      <c r="BA5855">
        <v>0</v>
      </c>
    </row>
    <row r="5856" spans="1:53">
      <c r="A5856" t="s">
        <v>7049</v>
      </c>
      <c r="B5856" t="s">
        <v>7045</v>
      </c>
      <c r="C5856">
        <v>2004</v>
      </c>
      <c r="D5856">
        <v>0.00124069478908189</v>
      </c>
      <c r="E5856">
        <v>0.693147180559945</v>
      </c>
      <c r="F5856" s="2">
        <v>0.2933</v>
      </c>
      <c r="G5856">
        <v>0.540579764668763</v>
      </c>
      <c r="H5856" s="3">
        <v>6010.76</v>
      </c>
      <c r="I5856" s="4">
        <v>3</v>
      </c>
      <c r="J5856" s="4">
        <v>27</v>
      </c>
      <c r="K5856">
        <v>1</v>
      </c>
      <c r="L5856" s="3">
        <v>0.193820224719101</v>
      </c>
      <c r="M5856" s="4">
        <v>9</v>
      </c>
      <c r="N5856">
        <v>4</v>
      </c>
      <c r="O5856" s="3">
        <v>131388</v>
      </c>
      <c r="P5856" s="3">
        <v>7.39769942671715</v>
      </c>
      <c r="Q5856" s="2">
        <v>0.398243700534161</v>
      </c>
      <c r="S5856">
        <v>0</v>
      </c>
      <c r="T5856" s="2">
        <v>0</v>
      </c>
      <c r="U5856" s="2">
        <v>0.0075801749271137</v>
      </c>
      <c r="V5856">
        <v>0.00195078558135361</v>
      </c>
      <c r="W5856">
        <v>0.000420805319545442</v>
      </c>
      <c r="X5856" s="3">
        <v>5.5906</v>
      </c>
      <c r="Y5856" s="9">
        <v>0.117950652008688</v>
      </c>
      <c r="Z5856">
        <v>35273.1591448931</v>
      </c>
      <c r="AA5856" s="4">
        <v>1401</v>
      </c>
      <c r="AB5856">
        <v>0.37</v>
      </c>
      <c r="AD5856" s="3">
        <v>0.266</v>
      </c>
      <c r="AE5856" s="3">
        <v>52439</v>
      </c>
      <c r="AF5856">
        <v>0.0297661349832548</v>
      </c>
      <c r="AG5856">
        <v>0.666174717602316</v>
      </c>
      <c r="AH5856" s="3">
        <v>845219</v>
      </c>
      <c r="AI5856" s="3">
        <v>5.6</v>
      </c>
      <c r="AJ5856">
        <v>0.104294587372936</v>
      </c>
      <c r="AK5856">
        <v>0.0051408599383584</v>
      </c>
      <c r="AL5856">
        <v>0.000342078256979712</v>
      </c>
      <c r="AM5856" s="3">
        <v>1355.15384615385</v>
      </c>
      <c r="AN5856" s="3">
        <v>0.13</v>
      </c>
      <c r="AO5856" s="3">
        <v>3.74707259953162</v>
      </c>
      <c r="AP5856" s="3">
        <v>16.2</v>
      </c>
      <c r="AQ5856" s="4">
        <v>141</v>
      </c>
      <c r="AR5856" s="3">
        <v>705.6</v>
      </c>
      <c r="AS5856" s="3">
        <v>370.06</v>
      </c>
      <c r="AT5856">
        <v>1</v>
      </c>
      <c r="AU5856">
        <v>0</v>
      </c>
      <c r="AV5856">
        <v>0</v>
      </c>
      <c r="AW5856">
        <v>0</v>
      </c>
      <c r="AX5856">
        <v>1</v>
      </c>
      <c r="AY5856">
        <v>0</v>
      </c>
      <c r="AZ5856">
        <v>0</v>
      </c>
      <c r="BA5856">
        <v>0</v>
      </c>
    </row>
    <row r="5857" spans="1:53">
      <c r="A5857" t="s">
        <v>7050</v>
      </c>
      <c r="B5857" t="s">
        <v>7045</v>
      </c>
      <c r="C5857">
        <v>2005</v>
      </c>
      <c r="D5857">
        <v>0.00168626340683499</v>
      </c>
      <c r="E5857">
        <v>1.09861228866811</v>
      </c>
      <c r="F5857" s="2">
        <v>0.137</v>
      </c>
      <c r="G5857">
        <v>0.544258825671545</v>
      </c>
      <c r="H5857" s="3">
        <v>7018.76</v>
      </c>
      <c r="I5857" s="4">
        <v>4</v>
      </c>
      <c r="J5857" s="4">
        <v>32</v>
      </c>
      <c r="K5857">
        <v>1</v>
      </c>
      <c r="L5857" s="3">
        <v>0.0498078401229823</v>
      </c>
      <c r="M5857" s="4">
        <v>8</v>
      </c>
      <c r="N5857">
        <v>4</v>
      </c>
      <c r="O5857" s="3">
        <v>174319</v>
      </c>
      <c r="P5857" s="3">
        <v>7.52217994591671</v>
      </c>
      <c r="Q5857" s="2">
        <v>0.422515440763616</v>
      </c>
      <c r="R5857" s="2">
        <v>0.000454</v>
      </c>
      <c r="S5857">
        <v>0</v>
      </c>
      <c r="T5857" s="2">
        <v>0</v>
      </c>
      <c r="U5857" s="2">
        <v>0.00942350332594235</v>
      </c>
      <c r="V5857">
        <v>0.00349353114483016</v>
      </c>
      <c r="W5857">
        <v>0.000758067115072775</v>
      </c>
      <c r="X5857" s="3">
        <v>5.5228</v>
      </c>
      <c r="Y5857" s="9">
        <v>0.1016377538133</v>
      </c>
      <c r="Z5857">
        <v>37955.646189141</v>
      </c>
      <c r="AA5857" s="4">
        <v>1232</v>
      </c>
      <c r="AB5857">
        <v>0.65</v>
      </c>
      <c r="AD5857" s="3">
        <v>0.266</v>
      </c>
      <c r="AE5857" s="3">
        <v>52439</v>
      </c>
      <c r="AF5857">
        <v>0.0269636980666392</v>
      </c>
      <c r="AG5857">
        <v>0.669631838749486</v>
      </c>
      <c r="AH5857" s="3">
        <v>1107020</v>
      </c>
      <c r="AI5857" s="3">
        <v>6.4</v>
      </c>
      <c r="AJ5857">
        <v>0.103037004200685</v>
      </c>
      <c r="AK5857">
        <v>0.00761612718881</v>
      </c>
      <c r="AL5857">
        <v>0.000453841635965615</v>
      </c>
      <c r="AM5857" s="3">
        <v>1144</v>
      </c>
      <c r="AN5857" s="3">
        <v>0.17</v>
      </c>
      <c r="AO5857" s="3">
        <v>17.3661167173901</v>
      </c>
      <c r="AP5857" s="3">
        <v>21.22</v>
      </c>
      <c r="AQ5857" s="4">
        <v>171</v>
      </c>
      <c r="AR5857" s="3">
        <v>886</v>
      </c>
      <c r="AS5857" s="3">
        <v>381.06</v>
      </c>
      <c r="AT5857">
        <v>0</v>
      </c>
      <c r="AU5857">
        <v>0</v>
      </c>
      <c r="AV5857">
        <v>0</v>
      </c>
      <c r="AW5857">
        <v>0</v>
      </c>
      <c r="AX5857">
        <v>1</v>
      </c>
      <c r="AY5857">
        <v>0</v>
      </c>
      <c r="AZ5857">
        <v>0</v>
      </c>
      <c r="BA5857">
        <v>0</v>
      </c>
    </row>
    <row r="5858" spans="1:53">
      <c r="A5858" t="s">
        <v>7051</v>
      </c>
      <c r="B5858" t="s">
        <v>7045</v>
      </c>
      <c r="C5858">
        <v>2006</v>
      </c>
      <c r="D5858">
        <v>0.00205609761448797</v>
      </c>
      <c r="E5858">
        <v>1.09861228866811</v>
      </c>
      <c r="F5858" s="2">
        <v>0.439</v>
      </c>
      <c r="G5858">
        <v>0.426526954596996</v>
      </c>
      <c r="H5858" s="3">
        <v>786</v>
      </c>
      <c r="I5858" s="4">
        <v>1</v>
      </c>
      <c r="J5858" s="4">
        <v>33</v>
      </c>
      <c r="K5858">
        <v>1</v>
      </c>
      <c r="L5858" s="3">
        <v>0.0450236966824645</v>
      </c>
      <c r="M5858" s="4">
        <v>8</v>
      </c>
      <c r="N5858">
        <v>5</v>
      </c>
      <c r="O5858" s="3">
        <v>119773</v>
      </c>
      <c r="P5858" s="3">
        <v>7.64666046511628</v>
      </c>
      <c r="Q5858" s="2">
        <v>2.24921454219031</v>
      </c>
      <c r="R5858" s="2">
        <v>0.000128</v>
      </c>
      <c r="S5858">
        <v>0</v>
      </c>
      <c r="T5858" s="2">
        <v>0</v>
      </c>
      <c r="U5858" s="2">
        <v>0.00989010989010989</v>
      </c>
      <c r="V5858">
        <v>0.00341650628067738</v>
      </c>
      <c r="W5858">
        <v>0.00109532891060011</v>
      </c>
      <c r="X5858" s="3">
        <v>5.9382</v>
      </c>
      <c r="Y5858" s="9">
        <v>0.0800626016850668</v>
      </c>
      <c r="Z5858">
        <v>47097.4130461691</v>
      </c>
      <c r="AA5858" s="4">
        <v>1025</v>
      </c>
      <c r="AB5858">
        <v>0.8</v>
      </c>
      <c r="AD5858" s="3">
        <v>0.266</v>
      </c>
      <c r="AE5858" s="3">
        <v>52439</v>
      </c>
      <c r="AF5858">
        <v>0.0225002145370291</v>
      </c>
      <c r="AG5858">
        <v>0.679481678537716</v>
      </c>
      <c r="AH5858" s="3">
        <v>1267953</v>
      </c>
      <c r="AI5858" s="3">
        <v>10.1</v>
      </c>
      <c r="AJ5858">
        <v>0.0827696011756629</v>
      </c>
      <c r="AK5858">
        <v>0.0036968088582048</v>
      </c>
      <c r="AL5858">
        <v>0.000476960173825486</v>
      </c>
      <c r="AM5858" s="3">
        <v>1294.77777777778</v>
      </c>
      <c r="AN5858" s="3">
        <v>0.18</v>
      </c>
      <c r="AO5858" s="3">
        <v>21.2459259651819</v>
      </c>
      <c r="AP5858" s="3">
        <v>33.96</v>
      </c>
      <c r="AQ5858" s="4">
        <v>225</v>
      </c>
      <c r="AR5858" s="3">
        <v>1411</v>
      </c>
      <c r="AS5858" s="3">
        <v>313</v>
      </c>
      <c r="AT5858">
        <v>0</v>
      </c>
      <c r="AU5858">
        <v>0</v>
      </c>
      <c r="AV5858">
        <v>0</v>
      </c>
      <c r="AW5858">
        <v>0</v>
      </c>
      <c r="AX5858">
        <v>1</v>
      </c>
      <c r="AY5858">
        <v>0</v>
      </c>
      <c r="AZ5858">
        <v>0</v>
      </c>
      <c r="BA5858">
        <v>0</v>
      </c>
    </row>
    <row r="5859" spans="1:53">
      <c r="A5859" t="s">
        <v>7052</v>
      </c>
      <c r="B5859" t="s">
        <v>7045</v>
      </c>
      <c r="C5859">
        <v>2007</v>
      </c>
      <c r="D5859">
        <v>0.00620373666929616</v>
      </c>
      <c r="E5859">
        <v>1.38629436111989</v>
      </c>
      <c r="F5859" s="2">
        <v>0.33</v>
      </c>
      <c r="G5859">
        <v>0.43347701005228</v>
      </c>
      <c r="H5859" s="3">
        <v>232.47</v>
      </c>
      <c r="I5859" s="4">
        <v>5</v>
      </c>
      <c r="J5859" s="4">
        <v>47</v>
      </c>
      <c r="K5859">
        <v>1</v>
      </c>
      <c r="L5859" s="3">
        <v>0.047410312608144</v>
      </c>
      <c r="M5859" s="4">
        <v>10</v>
      </c>
      <c r="N5859">
        <v>5</v>
      </c>
      <c r="O5859" s="3">
        <v>130505</v>
      </c>
      <c r="P5859" s="3">
        <v>7.77533023255814</v>
      </c>
      <c r="Q5859" s="2">
        <v>2.43696061619768</v>
      </c>
      <c r="R5859" s="2">
        <v>0</v>
      </c>
      <c r="S5859">
        <v>0</v>
      </c>
      <c r="T5859" s="2">
        <v>0</v>
      </c>
      <c r="U5859" s="2">
        <v>0.00803427959292983</v>
      </c>
      <c r="V5859">
        <v>0.00274633897756851</v>
      </c>
      <c r="W5859">
        <v>0.00197319945530005</v>
      </c>
      <c r="X5859" s="3">
        <v>6.89</v>
      </c>
      <c r="Y5859" s="9">
        <v>0.0689897246105919</v>
      </c>
      <c r="Z5859">
        <v>48829.6474709875</v>
      </c>
      <c r="AA5859" s="4">
        <v>857</v>
      </c>
      <c r="AB5859">
        <v>0.8669</v>
      </c>
      <c r="AD5859" s="3">
        <v>0.266</v>
      </c>
      <c r="AE5859" s="3">
        <v>52439</v>
      </c>
      <c r="AF5859">
        <v>0.01770989530564</v>
      </c>
      <c r="AG5859">
        <v>0.698108747044917</v>
      </c>
      <c r="AH5859" s="3">
        <v>2462271</v>
      </c>
      <c r="AI5859" s="3">
        <v>11.98</v>
      </c>
      <c r="AJ5859">
        <v>0.071051727524485</v>
      </c>
      <c r="AK5859">
        <v>0.0086850685491102</v>
      </c>
      <c r="AL5859">
        <v>0.000391195493427916</v>
      </c>
      <c r="AM5859" s="3">
        <v>1974</v>
      </c>
      <c r="AN5859" s="3">
        <v>0.15</v>
      </c>
      <c r="AO5859" s="3">
        <v>22.6084915501773</v>
      </c>
      <c r="AP5859" s="3">
        <v>33.99</v>
      </c>
      <c r="AQ5859" s="4">
        <v>277</v>
      </c>
      <c r="AR5859" s="3">
        <v>1480</v>
      </c>
      <c r="AS5859" s="3">
        <v>295</v>
      </c>
      <c r="AT5859">
        <v>12</v>
      </c>
      <c r="AU5859">
        <v>0</v>
      </c>
      <c r="AV5859">
        <v>0</v>
      </c>
      <c r="AW5859">
        <v>0</v>
      </c>
      <c r="AX5859">
        <v>1</v>
      </c>
      <c r="AY5859">
        <v>0</v>
      </c>
      <c r="AZ5859">
        <v>0</v>
      </c>
      <c r="BA5859">
        <v>0</v>
      </c>
    </row>
    <row r="5860" spans="1:53">
      <c r="A5860" t="s">
        <v>7053</v>
      </c>
      <c r="B5860" t="s">
        <v>7045</v>
      </c>
      <c r="C5860">
        <v>2008</v>
      </c>
      <c r="D5860">
        <v>0.0038285650549328</v>
      </c>
      <c r="E5860">
        <v>1.79175946922805</v>
      </c>
      <c r="F5860" s="2">
        <v>0.0611</v>
      </c>
      <c r="G5860">
        <v>0.747228850405442</v>
      </c>
      <c r="H5860" s="3">
        <v>490</v>
      </c>
      <c r="I5860" s="4">
        <v>2</v>
      </c>
      <c r="J5860" s="4">
        <v>59</v>
      </c>
      <c r="K5860">
        <v>1</v>
      </c>
      <c r="L5860" s="3">
        <v>0.05794353</v>
      </c>
      <c r="M5860" s="4">
        <v>10</v>
      </c>
      <c r="N5860">
        <v>5</v>
      </c>
      <c r="O5860" s="3">
        <v>376412</v>
      </c>
      <c r="P5860" s="3">
        <v>7.904</v>
      </c>
      <c r="Q5860" s="2">
        <v>2.66255259467041</v>
      </c>
      <c r="R5860" s="2">
        <v>0.000497</v>
      </c>
      <c r="S5860">
        <v>0</v>
      </c>
      <c r="T5860" s="2">
        <v>0</v>
      </c>
      <c r="U5860" s="2">
        <v>0.00817160367722165</v>
      </c>
      <c r="V5860">
        <v>0.00221784988958276</v>
      </c>
      <c r="W5860">
        <v>0.00285107</v>
      </c>
      <c r="X5860" s="3">
        <v>7.5894</v>
      </c>
      <c r="Y5860" s="9">
        <v>0.0543449322188531</v>
      </c>
      <c r="Z5860">
        <v>51994.0715434084</v>
      </c>
      <c r="AA5860" s="4">
        <v>675</v>
      </c>
      <c r="AB5860">
        <v>0.9492</v>
      </c>
      <c r="AD5860" s="3">
        <v>0.266</v>
      </c>
      <c r="AE5860" s="3">
        <v>52439</v>
      </c>
      <c r="AF5860">
        <v>0.0142018741198137</v>
      </c>
      <c r="AG5860">
        <v>0.734373307333983</v>
      </c>
      <c r="AH5860" s="3">
        <v>3826514</v>
      </c>
      <c r="AI5860" s="3">
        <v>23.01</v>
      </c>
      <c r="AJ5860">
        <v>0.0548497613747156</v>
      </c>
      <c r="AK5860">
        <v>0.00647209569006</v>
      </c>
      <c r="AL5860">
        <v>0.000415649192081883</v>
      </c>
      <c r="AM5860" s="3">
        <v>2307.75</v>
      </c>
      <c r="AN5860" s="3">
        <v>0.16</v>
      </c>
      <c r="AO5860" s="3">
        <v>24.6583883202577</v>
      </c>
      <c r="AP5860" s="3">
        <v>37.43</v>
      </c>
      <c r="AQ5860" s="4">
        <v>342</v>
      </c>
      <c r="AR5860" s="3">
        <v>1550</v>
      </c>
      <c r="AS5860" s="3">
        <v>353</v>
      </c>
      <c r="AT5860">
        <v>16</v>
      </c>
      <c r="AU5860">
        <v>0</v>
      </c>
      <c r="AV5860">
        <v>0</v>
      </c>
      <c r="AW5860">
        <v>0</v>
      </c>
      <c r="AX5860">
        <v>1</v>
      </c>
      <c r="AY5860">
        <v>0</v>
      </c>
      <c r="AZ5860">
        <v>0</v>
      </c>
      <c r="BA5860">
        <v>0</v>
      </c>
    </row>
    <row r="5861" spans="1:53">
      <c r="A5861" t="s">
        <v>7054</v>
      </c>
      <c r="B5861" t="s">
        <v>7045</v>
      </c>
      <c r="C5861">
        <v>2009</v>
      </c>
      <c r="D5861">
        <v>0.00518239528059402</v>
      </c>
      <c r="E5861">
        <v>2.19722457733622</v>
      </c>
      <c r="F5861" s="2">
        <v>0.0592</v>
      </c>
      <c r="G5861">
        <v>0.824004989223889</v>
      </c>
      <c r="H5861" s="3">
        <v>144.924045801527</v>
      </c>
      <c r="I5861" s="4">
        <v>12</v>
      </c>
      <c r="J5861" s="4">
        <v>54</v>
      </c>
      <c r="K5861">
        <v>1</v>
      </c>
      <c r="L5861" s="3">
        <v>0.05552673</v>
      </c>
      <c r="M5861" s="4">
        <v>9</v>
      </c>
      <c r="N5861">
        <v>5</v>
      </c>
      <c r="O5861" s="3">
        <v>412295</v>
      </c>
      <c r="P5861" s="3">
        <v>8.037</v>
      </c>
      <c r="Q5861" s="2">
        <v>2.69209276334172</v>
      </c>
      <c r="R5861" s="2">
        <v>0</v>
      </c>
      <c r="S5861">
        <v>0</v>
      </c>
      <c r="T5861" s="2">
        <v>0</v>
      </c>
      <c r="U5861" s="2">
        <v>0.00719054956343092</v>
      </c>
      <c r="V5861">
        <v>0.00302388872089507</v>
      </c>
      <c r="W5861">
        <v>0.00513611</v>
      </c>
      <c r="X5861" s="3">
        <v>7.3377</v>
      </c>
      <c r="Y5861" s="9">
        <v>0.0615198411033411</v>
      </c>
      <c r="Z5861">
        <v>55301.4605500903</v>
      </c>
      <c r="AA5861" s="4">
        <v>599</v>
      </c>
      <c r="AB5861">
        <v>0.9635</v>
      </c>
      <c r="AD5861" s="3">
        <v>0.266</v>
      </c>
      <c r="AE5861" s="3">
        <v>52439</v>
      </c>
      <c r="AF5861">
        <v>0.0129099682414634</v>
      </c>
      <c r="AG5861">
        <v>0.754646840148699</v>
      </c>
      <c r="AH5861" s="3">
        <v>6303013</v>
      </c>
      <c r="AI5861" s="3">
        <v>32.17</v>
      </c>
      <c r="AJ5861">
        <v>0.0623755665082843</v>
      </c>
      <c r="AK5861">
        <v>0.0104792281617744</v>
      </c>
      <c r="AL5861">
        <v>0.000361710373336778</v>
      </c>
      <c r="AM5861" s="3">
        <v>2901.35714285714</v>
      </c>
      <c r="AN5861" s="3">
        <v>0.14</v>
      </c>
      <c r="AO5861" s="3">
        <v>24.8934246221418</v>
      </c>
      <c r="AP5861" s="3">
        <v>35.97</v>
      </c>
      <c r="AQ5861" s="4">
        <v>403</v>
      </c>
      <c r="AR5861" s="3">
        <v>1690</v>
      </c>
      <c r="AS5861" s="3">
        <v>354</v>
      </c>
      <c r="AT5861">
        <v>17</v>
      </c>
      <c r="AU5861">
        <v>0</v>
      </c>
      <c r="AV5861">
        <v>0</v>
      </c>
      <c r="AW5861">
        <v>0</v>
      </c>
      <c r="AX5861">
        <v>1</v>
      </c>
      <c r="AY5861">
        <v>0</v>
      </c>
      <c r="AZ5861">
        <v>0</v>
      </c>
      <c r="BA5861">
        <v>0</v>
      </c>
    </row>
    <row r="5862" spans="1:53">
      <c r="A5862" t="s">
        <v>7055</v>
      </c>
      <c r="B5862" t="s">
        <v>7045</v>
      </c>
      <c r="C5862">
        <v>2010</v>
      </c>
      <c r="D5862">
        <v>0.00483079281503984</v>
      </c>
      <c r="E5862">
        <v>2.484906649788</v>
      </c>
      <c r="F5862" s="2">
        <v>0.1677</v>
      </c>
      <c r="G5862">
        <v>0.7489135096568</v>
      </c>
      <c r="H5862" s="3">
        <v>525.17</v>
      </c>
      <c r="I5862" s="4">
        <v>10</v>
      </c>
      <c r="J5862" s="4">
        <v>69</v>
      </c>
      <c r="K5862">
        <v>1</v>
      </c>
      <c r="L5862" s="3">
        <v>0.05533874</v>
      </c>
      <c r="M5862" s="4">
        <v>10</v>
      </c>
      <c r="N5862">
        <v>6</v>
      </c>
      <c r="O5862" s="3">
        <v>500502</v>
      </c>
      <c r="P5862" s="3">
        <v>8.17</v>
      </c>
      <c r="Q5862" s="2">
        <v>3.07098955132145</v>
      </c>
      <c r="R5862" s="2">
        <v>0</v>
      </c>
      <c r="S5862">
        <v>0</v>
      </c>
      <c r="T5862" s="2">
        <v>0</v>
      </c>
      <c r="U5862" s="2">
        <v>0.0080395794681509</v>
      </c>
      <c r="V5862">
        <v>0.00379058292847802</v>
      </c>
      <c r="W5862">
        <v>0.00742115</v>
      </c>
      <c r="X5862" s="3">
        <v>8.5147</v>
      </c>
      <c r="Y5862" s="9">
        <v>0.0484070517335379</v>
      </c>
      <c r="Z5862">
        <v>72358.5325180656</v>
      </c>
      <c r="AA5862" s="4">
        <v>388</v>
      </c>
      <c r="AB5862">
        <v>1</v>
      </c>
      <c r="AD5862" s="3">
        <v>0.266</v>
      </c>
      <c r="AE5862" s="3">
        <v>52439</v>
      </c>
      <c r="AF5862">
        <v>0.0107178040754594</v>
      </c>
      <c r="AG5862">
        <v>0.78075500235044</v>
      </c>
      <c r="AH5862" s="3">
        <v>10889851</v>
      </c>
      <c r="AI5862" s="3">
        <v>48.31</v>
      </c>
      <c r="AJ5862">
        <v>0.0489967180289002</v>
      </c>
      <c r="AK5862">
        <v>0.007507248927552</v>
      </c>
      <c r="AL5862">
        <v>0.000340822693547964</v>
      </c>
      <c r="AM5862" s="3">
        <v>3763.61538461538</v>
      </c>
      <c r="AN5862" s="3">
        <v>0.13</v>
      </c>
      <c r="AO5862" s="3">
        <v>26.1987782817293</v>
      </c>
      <c r="AP5862" s="3">
        <v>37.66</v>
      </c>
      <c r="AQ5862" s="4">
        <v>453</v>
      </c>
      <c r="AR5862" s="3">
        <v>1801</v>
      </c>
      <c r="AS5862" s="3">
        <v>410</v>
      </c>
      <c r="AT5862">
        <v>22</v>
      </c>
      <c r="AU5862">
        <v>0</v>
      </c>
      <c r="AV5862">
        <v>0</v>
      </c>
      <c r="AW5862">
        <v>0</v>
      </c>
      <c r="AX5862">
        <v>1</v>
      </c>
      <c r="AY5862">
        <v>0</v>
      </c>
      <c r="AZ5862">
        <v>0</v>
      </c>
      <c r="BA5862">
        <v>0</v>
      </c>
    </row>
    <row r="5863" spans="1:53">
      <c r="A5863" t="s">
        <v>7056</v>
      </c>
      <c r="B5863" t="s">
        <v>7045</v>
      </c>
      <c r="C5863">
        <v>2011</v>
      </c>
      <c r="D5863">
        <v>0.00453626466331644</v>
      </c>
      <c r="E5863">
        <v>2.56494935746154</v>
      </c>
      <c r="F5863" s="2">
        <v>0.1801</v>
      </c>
      <c r="G5863">
        <v>0.862605919182922</v>
      </c>
      <c r="H5863" s="3">
        <v>544.41</v>
      </c>
      <c r="I5863" s="4">
        <v>23</v>
      </c>
      <c r="J5863" s="4">
        <v>132</v>
      </c>
      <c r="K5863">
        <v>1</v>
      </c>
      <c r="L5863" s="3">
        <v>0.051877</v>
      </c>
      <c r="M5863" s="4">
        <v>10</v>
      </c>
      <c r="N5863">
        <v>6</v>
      </c>
      <c r="O5863" s="3">
        <v>340009</v>
      </c>
      <c r="P5863" s="3">
        <v>8.193</v>
      </c>
      <c r="Q5863" s="2">
        <v>3.29664179104478</v>
      </c>
      <c r="R5863" s="2">
        <v>0</v>
      </c>
      <c r="S5863">
        <v>0</v>
      </c>
      <c r="T5863" s="2">
        <v>0</v>
      </c>
      <c r="U5863" s="2">
        <v>0.0083732057416268</v>
      </c>
      <c r="V5863">
        <v>0.00417330114541065</v>
      </c>
      <c r="W5863">
        <v>0.00777512</v>
      </c>
      <c r="X5863" s="3">
        <v>9.2402</v>
      </c>
      <c r="Y5863" s="9">
        <v>0.0464429415274463</v>
      </c>
      <c r="Z5863">
        <v>84382.1472188298</v>
      </c>
      <c r="AA5863" s="4">
        <v>384</v>
      </c>
      <c r="AB5863">
        <v>1.06</v>
      </c>
      <c r="AD5863" s="3">
        <v>0.266</v>
      </c>
      <c r="AE5863" s="3">
        <v>52439</v>
      </c>
      <c r="AF5863">
        <v>0.00894314073265571</v>
      </c>
      <c r="AG5863">
        <v>0.785046728971963</v>
      </c>
      <c r="AH5863" s="3">
        <v>19832084</v>
      </c>
      <c r="AI5863" s="3">
        <v>84.81</v>
      </c>
      <c r="AJ5863">
        <v>0.0477894351592878</v>
      </c>
      <c r="AK5863">
        <v>0.006836323526253</v>
      </c>
      <c r="AL5863">
        <v>0.000365821792526783</v>
      </c>
      <c r="AM5863" s="3">
        <v>4188.28571428571</v>
      </c>
      <c r="AN5863" s="3">
        <v>0.14</v>
      </c>
      <c r="AO5863" s="3">
        <v>27.7031617454926</v>
      </c>
      <c r="AP5863" s="3">
        <v>41.62</v>
      </c>
      <c r="AQ5863" s="4">
        <v>429</v>
      </c>
      <c r="AR5863" s="3">
        <v>2566</v>
      </c>
      <c r="AS5863" s="3">
        <v>426</v>
      </c>
      <c r="AT5863">
        <v>24</v>
      </c>
      <c r="AU5863">
        <v>0</v>
      </c>
      <c r="AV5863">
        <v>0</v>
      </c>
      <c r="AW5863">
        <v>0</v>
      </c>
      <c r="AX5863">
        <v>1</v>
      </c>
      <c r="AY5863">
        <v>0</v>
      </c>
      <c r="AZ5863">
        <v>0</v>
      </c>
      <c r="BA5863">
        <v>0</v>
      </c>
    </row>
    <row r="5864" spans="1:53">
      <c r="A5864" t="s">
        <v>7057</v>
      </c>
      <c r="B5864" t="s">
        <v>7045</v>
      </c>
      <c r="C5864">
        <v>2012</v>
      </c>
      <c r="D5864">
        <v>0.00545545102545677</v>
      </c>
      <c r="E5864">
        <v>2.89037175789616</v>
      </c>
      <c r="F5864" s="2">
        <v>0.3973</v>
      </c>
      <c r="G5864">
        <v>0.867061219753095</v>
      </c>
      <c r="H5864" s="3">
        <v>3071.17</v>
      </c>
      <c r="I5864" s="4">
        <v>46</v>
      </c>
      <c r="J5864" s="4">
        <v>168</v>
      </c>
      <c r="K5864">
        <v>1</v>
      </c>
      <c r="L5864" s="3">
        <v>0.04808699</v>
      </c>
      <c r="M5864" s="4">
        <v>12</v>
      </c>
      <c r="N5864">
        <v>6</v>
      </c>
      <c r="O5864" s="3">
        <v>442750</v>
      </c>
      <c r="P5864" s="3">
        <v>8.216</v>
      </c>
      <c r="Q5864" s="2">
        <v>3.90654499685337</v>
      </c>
      <c r="R5864" s="2">
        <v>0</v>
      </c>
      <c r="S5864">
        <v>0</v>
      </c>
      <c r="T5864" s="2">
        <v>0</v>
      </c>
      <c r="U5864" s="2">
        <v>0.008</v>
      </c>
      <c r="V5864">
        <v>0.00363512989530826</v>
      </c>
      <c r="W5864">
        <v>0.00685714</v>
      </c>
      <c r="X5864" s="3">
        <v>149.3068</v>
      </c>
      <c r="Y5864" s="9">
        <v>0.0444980483433713</v>
      </c>
      <c r="Z5864">
        <v>92307.2656683306</v>
      </c>
      <c r="AA5864" s="4">
        <v>385</v>
      </c>
      <c r="AB5864">
        <v>1.24</v>
      </c>
      <c r="AD5864" s="3">
        <v>0.266</v>
      </c>
      <c r="AE5864" s="3">
        <v>52439</v>
      </c>
      <c r="AF5864">
        <v>0.00801023447643779</v>
      </c>
      <c r="AG5864">
        <v>0.803559153746277</v>
      </c>
      <c r="AH5864" s="3">
        <v>21714284</v>
      </c>
      <c r="AI5864" s="3">
        <v>81.81</v>
      </c>
      <c r="AJ5864">
        <v>0.0463849586343848</v>
      </c>
      <c r="AK5864">
        <v>0.009163779462656</v>
      </c>
      <c r="AL5864">
        <v>0.000372241425152885</v>
      </c>
      <c r="AM5864" s="3">
        <v>4676.07142857143</v>
      </c>
      <c r="AN5864" s="3">
        <v>0.14</v>
      </c>
      <c r="AO5864" s="3">
        <v>33.0098378090933</v>
      </c>
      <c r="AP5864" s="3">
        <v>35.55</v>
      </c>
      <c r="AQ5864" s="4">
        <v>441</v>
      </c>
      <c r="AR5864" s="3">
        <v>2328</v>
      </c>
      <c r="AS5864" s="3">
        <v>579</v>
      </c>
      <c r="AT5864">
        <v>29</v>
      </c>
      <c r="AU5864">
        <v>0</v>
      </c>
      <c r="AV5864">
        <v>0</v>
      </c>
      <c r="AW5864">
        <v>0</v>
      </c>
      <c r="AX5864">
        <v>1</v>
      </c>
      <c r="AY5864">
        <v>0</v>
      </c>
      <c r="AZ5864">
        <v>0</v>
      </c>
      <c r="BA5864">
        <v>0</v>
      </c>
    </row>
    <row r="5865" spans="1:53">
      <c r="A5865" t="s">
        <v>7058</v>
      </c>
      <c r="B5865" t="s">
        <v>7045</v>
      </c>
      <c r="C5865">
        <v>2013</v>
      </c>
      <c r="D5865">
        <v>0.00616621723459799</v>
      </c>
      <c r="E5865">
        <v>3.04452243772342</v>
      </c>
      <c r="F5865" s="2">
        <v>0.8675</v>
      </c>
      <c r="G5865">
        <v>1.00339777150618</v>
      </c>
      <c r="H5865" s="3">
        <v>3400</v>
      </c>
      <c r="I5865" s="4">
        <v>38</v>
      </c>
      <c r="J5865" s="4">
        <v>368</v>
      </c>
      <c r="K5865">
        <v>1</v>
      </c>
      <c r="L5865" s="3">
        <v>0.04387044</v>
      </c>
      <c r="M5865" s="4">
        <v>13</v>
      </c>
      <c r="N5865">
        <v>6</v>
      </c>
      <c r="O5865" s="3">
        <v>399104</v>
      </c>
      <c r="P5865" s="3">
        <v>8.239</v>
      </c>
      <c r="Q5865" s="2">
        <v>4.66347992351816</v>
      </c>
      <c r="R5865" s="2">
        <v>0</v>
      </c>
      <c r="S5865">
        <v>0</v>
      </c>
      <c r="T5865" s="2">
        <v>0</v>
      </c>
      <c r="U5865" s="2">
        <v>0.0102439024390244</v>
      </c>
      <c r="V5865">
        <v>0.00277168008159826</v>
      </c>
      <c r="W5865">
        <v>0.00487805</v>
      </c>
      <c r="X5865" s="3">
        <v>11.6632</v>
      </c>
      <c r="Y5865" s="9">
        <v>0.0418999670653399</v>
      </c>
      <c r="Z5865">
        <v>99679.3808734107</v>
      </c>
      <c r="AA5865" s="4">
        <v>387</v>
      </c>
      <c r="AB5865">
        <v>1.34</v>
      </c>
      <c r="AD5865" s="3">
        <v>0.266</v>
      </c>
      <c r="AE5865" s="3">
        <v>52441</v>
      </c>
      <c r="AF5865">
        <v>0.00742065120491305</v>
      </c>
      <c r="AG5865">
        <v>0.814968373685775</v>
      </c>
      <c r="AH5865" s="3">
        <v>21714284</v>
      </c>
      <c r="AI5865" s="3">
        <v>86.6</v>
      </c>
      <c r="AJ5865">
        <v>0.0436739372850896</v>
      </c>
      <c r="AK5865">
        <v>0.0106046792905482</v>
      </c>
      <c r="AL5865">
        <v>0.000553505535055351</v>
      </c>
      <c r="AM5865" s="3">
        <v>3365.19047619048</v>
      </c>
      <c r="AN5865" s="3">
        <v>0.21</v>
      </c>
      <c r="AO5865" s="3">
        <v>38.5714285714286</v>
      </c>
      <c r="AP5865" s="3">
        <v>32.56</v>
      </c>
      <c r="AQ5865" s="4">
        <v>450</v>
      </c>
      <c r="AR5865" s="3">
        <v>2343</v>
      </c>
      <c r="AS5865" s="3">
        <v>585</v>
      </c>
      <c r="AT5865">
        <v>31</v>
      </c>
      <c r="AU5865">
        <v>0</v>
      </c>
      <c r="AV5865">
        <v>0</v>
      </c>
      <c r="AW5865">
        <v>0</v>
      </c>
      <c r="AX5865">
        <v>1</v>
      </c>
      <c r="AY5865">
        <v>0</v>
      </c>
      <c r="AZ5865">
        <v>0</v>
      </c>
      <c r="BA5865">
        <v>0</v>
      </c>
    </row>
    <row r="5866" spans="1:53">
      <c r="A5866" t="s">
        <v>7059</v>
      </c>
      <c r="B5866" t="s">
        <v>7045</v>
      </c>
      <c r="C5866">
        <v>2014</v>
      </c>
      <c r="D5866">
        <v>0.00497971724585056</v>
      </c>
      <c r="E5866">
        <v>3.36729582998647</v>
      </c>
      <c r="F5866" s="2">
        <v>1.063</v>
      </c>
      <c r="G5866">
        <v>1.12053070550168</v>
      </c>
      <c r="H5866" s="3">
        <v>3859</v>
      </c>
      <c r="I5866" s="4">
        <v>48</v>
      </c>
      <c r="J5866" s="4">
        <v>762</v>
      </c>
      <c r="K5866">
        <v>1</v>
      </c>
      <c r="L5866" s="3">
        <v>0.0453183</v>
      </c>
      <c r="M5866" s="4">
        <v>45</v>
      </c>
      <c r="N5866">
        <v>6</v>
      </c>
      <c r="O5866" s="3">
        <v>386969</v>
      </c>
      <c r="P5866" s="3">
        <v>8.262</v>
      </c>
      <c r="Q5866" s="2">
        <v>4.52583979328165</v>
      </c>
      <c r="R5866" s="2">
        <v>0</v>
      </c>
      <c r="S5866">
        <v>0</v>
      </c>
      <c r="T5866" s="2">
        <v>0</v>
      </c>
      <c r="U5866" s="2">
        <v>0.0106641000962464</v>
      </c>
      <c r="V5866">
        <v>0.00283613049217424</v>
      </c>
      <c r="W5866">
        <v>0.00543787</v>
      </c>
      <c r="X5866" s="3">
        <v>14.086</v>
      </c>
      <c r="Y5866" s="9">
        <v>0.0451348994009017</v>
      </c>
      <c r="Z5866">
        <v>42785.3177051203</v>
      </c>
      <c r="AA5866" s="4">
        <v>383</v>
      </c>
      <c r="AB5866">
        <v>1.4012</v>
      </c>
      <c r="AD5866" s="3">
        <v>0.266</v>
      </c>
      <c r="AE5866" s="3">
        <v>52449</v>
      </c>
      <c r="AF5866">
        <v>0.0064831891223733</v>
      </c>
      <c r="AG5866">
        <v>0.831359703337454</v>
      </c>
      <c r="AH5866" s="3">
        <v>21714284</v>
      </c>
      <c r="AI5866" s="3">
        <v>76.0788</v>
      </c>
      <c r="AJ5866">
        <v>0.0451655844375773</v>
      </c>
      <c r="AK5866">
        <v>0.008277748312032</v>
      </c>
      <c r="AL5866">
        <v>0.00058254468980021</v>
      </c>
      <c r="AM5866" s="3">
        <v>3650.72202166065</v>
      </c>
      <c r="AN5866" s="3">
        <v>0.2216</v>
      </c>
      <c r="AO5866" s="3">
        <v>36.8349106203996</v>
      </c>
      <c r="AP5866" s="3">
        <v>33.49</v>
      </c>
      <c r="AQ5866" s="4">
        <v>466</v>
      </c>
      <c r="AR5866" s="3">
        <v>2365</v>
      </c>
      <c r="AS5866" s="3">
        <v>587</v>
      </c>
      <c r="AT5866">
        <v>33</v>
      </c>
      <c r="AU5866">
        <v>0</v>
      </c>
      <c r="AV5866">
        <v>0</v>
      </c>
      <c r="AW5866">
        <v>0</v>
      </c>
      <c r="AX5866">
        <v>1</v>
      </c>
      <c r="AY5866">
        <v>0</v>
      </c>
      <c r="AZ5866">
        <v>0</v>
      </c>
      <c r="BA5866">
        <v>0</v>
      </c>
    </row>
    <row r="5867" spans="1:53">
      <c r="A5867" t="s">
        <v>7060</v>
      </c>
      <c r="B5867" t="s">
        <v>7045</v>
      </c>
      <c r="C5867">
        <v>2015</v>
      </c>
      <c r="D5867">
        <v>0.00458423574194395</v>
      </c>
      <c r="E5867">
        <v>3.66356164612965</v>
      </c>
      <c r="F5867" s="2">
        <v>0.5328</v>
      </c>
      <c r="G5867">
        <v>0.71967510321992</v>
      </c>
      <c r="H5867" s="3">
        <v>4403</v>
      </c>
      <c r="I5867" s="4">
        <v>72</v>
      </c>
      <c r="J5867" s="4">
        <v>751</v>
      </c>
      <c r="K5867">
        <v>1</v>
      </c>
      <c r="L5867" s="3">
        <v>0.04472032</v>
      </c>
      <c r="M5867" s="4">
        <v>15</v>
      </c>
      <c r="N5867">
        <v>6</v>
      </c>
      <c r="O5867" s="3">
        <v>372241</v>
      </c>
      <c r="P5867" s="3">
        <v>8.285</v>
      </c>
      <c r="Q5867" s="2">
        <v>4.64210870988867</v>
      </c>
      <c r="R5867" s="2">
        <v>0.000153</v>
      </c>
      <c r="S5867">
        <v>0</v>
      </c>
      <c r="T5867" s="2">
        <v>0</v>
      </c>
      <c r="U5867" s="2">
        <v>0.0134326875310482</v>
      </c>
      <c r="V5867">
        <v>0.00250466307100505</v>
      </c>
      <c r="W5867">
        <v>0.00491815</v>
      </c>
      <c r="X5867" s="3">
        <v>12.0359</v>
      </c>
      <c r="Y5867" s="9">
        <v>0.0462519727672771</v>
      </c>
      <c r="Z5867">
        <v>17639.4796665825</v>
      </c>
      <c r="AA5867" s="4">
        <v>367</v>
      </c>
      <c r="AB5867">
        <v>1.4177</v>
      </c>
      <c r="AD5867" s="3">
        <v>0.266</v>
      </c>
      <c r="AE5867" s="3">
        <v>52520</v>
      </c>
      <c r="AF5867">
        <v>0.00602735952993022</v>
      </c>
      <c r="AG5867">
        <v>0.83314588688946</v>
      </c>
      <c r="AH5867" s="3">
        <v>21714284</v>
      </c>
      <c r="AI5867" s="3">
        <v>69.0098</v>
      </c>
      <c r="AJ5867">
        <v>0.0486113881518546</v>
      </c>
      <c r="AK5867">
        <v>0.010072807024896</v>
      </c>
      <c r="AL5867">
        <v>0.000713927392739274</v>
      </c>
      <c r="AM5867" s="3">
        <v>3222.48520710059</v>
      </c>
      <c r="AN5867" s="3">
        <v>0.2704</v>
      </c>
      <c r="AO5867" s="3">
        <v>37.4310231023102</v>
      </c>
      <c r="AP5867" s="3">
        <v>33.64</v>
      </c>
      <c r="AQ5867" s="4">
        <v>500</v>
      </c>
      <c r="AR5867" s="3">
        <v>2383.53</v>
      </c>
      <c r="AS5867" s="3">
        <v>593</v>
      </c>
      <c r="AT5867">
        <v>2</v>
      </c>
      <c r="AU5867">
        <v>0</v>
      </c>
      <c r="AV5867">
        <v>0</v>
      </c>
      <c r="AW5867">
        <v>0</v>
      </c>
      <c r="AX5867">
        <v>1</v>
      </c>
      <c r="AY5867">
        <v>0</v>
      </c>
      <c r="AZ5867">
        <v>0</v>
      </c>
      <c r="BA5867">
        <v>0</v>
      </c>
    </row>
    <row r="5868" spans="1:53">
      <c r="A5868" t="s">
        <v>7061</v>
      </c>
      <c r="B5868" t="s">
        <v>7045</v>
      </c>
      <c r="C5868">
        <v>2016</v>
      </c>
      <c r="D5868">
        <v>0.00496613656875564</v>
      </c>
      <c r="E5868">
        <v>3.87120101090789</v>
      </c>
      <c r="F5868" s="2">
        <v>0.5112</v>
      </c>
      <c r="G5868">
        <v>0.80124817306462</v>
      </c>
      <c r="H5868" s="3">
        <v>4780</v>
      </c>
      <c r="I5868" s="4">
        <v>72</v>
      </c>
      <c r="J5868" s="4">
        <v>570</v>
      </c>
      <c r="K5868">
        <v>1</v>
      </c>
      <c r="L5868" s="3">
        <v>0.04587222</v>
      </c>
      <c r="N5868">
        <v>6</v>
      </c>
      <c r="O5868" s="3">
        <v>336436</v>
      </c>
      <c r="P5868" s="3">
        <v>8.308</v>
      </c>
      <c r="Q5868" s="2">
        <v>4.59169435215947</v>
      </c>
      <c r="R5868" s="2">
        <v>0.000297</v>
      </c>
      <c r="S5868">
        <v>1</v>
      </c>
      <c r="T5868" s="2">
        <v>0</v>
      </c>
      <c r="U5868" s="2">
        <v>0.0190203466465712</v>
      </c>
      <c r="V5868">
        <v>0.00304870362217796</v>
      </c>
      <c r="W5868">
        <v>0.00473242</v>
      </c>
      <c r="X5868" s="3">
        <v>13.9626</v>
      </c>
      <c r="Y5868" s="9">
        <v>0.0419201378848728</v>
      </c>
      <c r="Z5868">
        <v>22813.1535465597</v>
      </c>
      <c r="AA5868" s="4">
        <v>366</v>
      </c>
      <c r="AB5868">
        <v>1.3821</v>
      </c>
      <c r="AD5868" s="3">
        <v>0.266</v>
      </c>
      <c r="AE5868" s="3">
        <v>53090</v>
      </c>
      <c r="AF5868">
        <v>0.00572806525398127</v>
      </c>
      <c r="AG5868">
        <v>0.83316430020284</v>
      </c>
      <c r="AH5868" s="3">
        <v>21714284</v>
      </c>
      <c r="AI5868" s="3">
        <v>78.7238</v>
      </c>
      <c r="AJ5868">
        <v>0.0456112846338095</v>
      </c>
      <c r="AK5868">
        <v>0.009756803505708</v>
      </c>
      <c r="AL5868">
        <v>0.00166931216931217</v>
      </c>
      <c r="AM5868" s="3">
        <v>1468.84310618067</v>
      </c>
      <c r="AN5868" s="3">
        <v>0.631</v>
      </c>
      <c r="AO5868" s="3">
        <v>36.5634920634921</v>
      </c>
      <c r="AP5868" s="3">
        <v>42.04</v>
      </c>
      <c r="AQ5868" s="4">
        <v>519</v>
      </c>
      <c r="AR5868" s="3">
        <v>2889.84</v>
      </c>
      <c r="AS5868" s="3">
        <v>712.6</v>
      </c>
      <c r="AT5868">
        <v>43</v>
      </c>
      <c r="AU5868">
        <v>0</v>
      </c>
      <c r="AV5868">
        <v>0</v>
      </c>
      <c r="AW5868">
        <v>0</v>
      </c>
      <c r="AX5868">
        <v>1</v>
      </c>
      <c r="AY5868">
        <v>0</v>
      </c>
      <c r="AZ5868">
        <v>0</v>
      </c>
      <c r="BA5868">
        <v>0</v>
      </c>
    </row>
    <row r="5869" spans="1:53">
      <c r="A5869" t="s">
        <v>7062</v>
      </c>
      <c r="B5869" t="s">
        <v>7045</v>
      </c>
      <c r="C5869">
        <v>2017</v>
      </c>
      <c r="D5869">
        <v>0.00411743606003051</v>
      </c>
      <c r="E5869">
        <v>4.23410650459726</v>
      </c>
      <c r="F5869" s="2">
        <v>0.9545</v>
      </c>
      <c r="G5869">
        <v>1.06665126033794</v>
      </c>
      <c r="H5869" s="3">
        <v>1197</v>
      </c>
      <c r="I5869" s="4">
        <v>118</v>
      </c>
      <c r="J5869" s="4">
        <v>705</v>
      </c>
      <c r="K5869">
        <v>1</v>
      </c>
      <c r="L5869" s="3">
        <v>0.04640795</v>
      </c>
      <c r="N5869">
        <v>6</v>
      </c>
      <c r="O5869" s="3">
        <v>444686</v>
      </c>
      <c r="P5869" s="3">
        <v>8.331</v>
      </c>
      <c r="Q5869" s="2">
        <v>4.6493374108053</v>
      </c>
      <c r="R5869" s="2">
        <v>0.000571</v>
      </c>
      <c r="S5869">
        <v>1</v>
      </c>
      <c r="T5869" s="2">
        <v>0</v>
      </c>
      <c r="U5869" s="2">
        <v>0.0118528806091662</v>
      </c>
      <c r="V5869">
        <v>0.00255979291959953</v>
      </c>
      <c r="W5869">
        <v>0.00555521</v>
      </c>
      <c r="X5869" s="3">
        <v>17.7891</v>
      </c>
      <c r="Y5869" s="9">
        <v>0.0650868628367573</v>
      </c>
      <c r="Z5869">
        <v>9405.37968862633</v>
      </c>
      <c r="AA5869" s="4">
        <v>357</v>
      </c>
      <c r="AB5869">
        <v>1.3683</v>
      </c>
      <c r="AD5869" s="3">
        <v>0.266</v>
      </c>
      <c r="AE5869" s="3">
        <v>57886</v>
      </c>
      <c r="AF5869">
        <v>0.00553176036619745</v>
      </c>
      <c r="AG5869">
        <v>0.843792704719857</v>
      </c>
      <c r="AH5869" s="3">
        <v>21714284</v>
      </c>
      <c r="AI5869" s="3">
        <v>203.67</v>
      </c>
      <c r="AJ5869">
        <v>0.0707861539902335</v>
      </c>
      <c r="AK5869">
        <v>0.0108572257728</v>
      </c>
      <c r="AL5869">
        <v>0.000668918918918919</v>
      </c>
      <c r="AM5869" s="3">
        <v>4228</v>
      </c>
      <c r="AN5869" s="3">
        <v>0.2475</v>
      </c>
      <c r="AO5869" s="3">
        <v>36.9810810810811</v>
      </c>
      <c r="AP5869" s="3">
        <v>38.7</v>
      </c>
      <c r="AQ5869" s="4">
        <v>521</v>
      </c>
      <c r="AR5869" s="3">
        <v>2670</v>
      </c>
      <c r="AS5869" s="3">
        <v>637</v>
      </c>
      <c r="AT5869">
        <v>49</v>
      </c>
      <c r="AU5869">
        <v>0</v>
      </c>
      <c r="AV5869">
        <v>0</v>
      </c>
      <c r="AW5869">
        <v>0</v>
      </c>
      <c r="AX5869">
        <v>1</v>
      </c>
      <c r="AY5869">
        <v>0</v>
      </c>
      <c r="AZ5869">
        <v>0</v>
      </c>
      <c r="BA5869">
        <v>0</v>
      </c>
    </row>
    <row r="5870" spans="1:53">
      <c r="A5870" t="s">
        <v>7063</v>
      </c>
      <c r="B5870" t="s">
        <v>7045</v>
      </c>
      <c r="C5870">
        <v>2018</v>
      </c>
      <c r="D5870">
        <v>0.00526065373574612</v>
      </c>
      <c r="E5870">
        <v>4.55387689160054</v>
      </c>
      <c r="F5870" s="2">
        <v>0.4886</v>
      </c>
      <c r="G5870">
        <v>0.982892630104895</v>
      </c>
      <c r="H5870" s="3">
        <v>2246</v>
      </c>
      <c r="I5870" s="4">
        <v>86</v>
      </c>
      <c r="J5870" s="4">
        <v>984</v>
      </c>
      <c r="K5870">
        <v>1</v>
      </c>
      <c r="L5870" s="3">
        <v>0.04541041</v>
      </c>
      <c r="N5870">
        <v>6</v>
      </c>
      <c r="O5870" s="3">
        <v>471097</v>
      </c>
      <c r="P5870" s="3">
        <v>8.354</v>
      </c>
      <c r="Q5870" s="2">
        <v>4.62646855563234</v>
      </c>
      <c r="R5870" s="2">
        <v>0.000247</v>
      </c>
      <c r="S5870">
        <v>1</v>
      </c>
      <c r="T5870" s="2">
        <v>0</v>
      </c>
      <c r="U5870" s="2">
        <v>0.0115912979711562</v>
      </c>
      <c r="V5870">
        <v>0.00175998690242305</v>
      </c>
      <c r="W5870">
        <v>0.00420433</v>
      </c>
      <c r="X5870" s="3">
        <v>51.4028</v>
      </c>
      <c r="Y5870" s="9">
        <v>0.0710402028754124</v>
      </c>
      <c r="Z5870">
        <v>12163.9852793853</v>
      </c>
      <c r="AA5870" s="4">
        <v>354</v>
      </c>
      <c r="AB5870">
        <v>1.3389</v>
      </c>
      <c r="AD5870" s="3">
        <v>0.5547</v>
      </c>
      <c r="AE5870" s="3">
        <v>82359</v>
      </c>
      <c r="AF5870">
        <v>0.006691229638055</v>
      </c>
      <c r="AG5870">
        <v>0.861006621440468</v>
      </c>
      <c r="AH5870" s="3">
        <v>21714284</v>
      </c>
      <c r="AI5870" s="3">
        <v>138.3107</v>
      </c>
      <c r="AJ5870">
        <v>0.0704942059471097</v>
      </c>
      <c r="AK5870">
        <v>0.01272402419904</v>
      </c>
      <c r="AL5870">
        <v>0.00064958904109589</v>
      </c>
      <c r="AM5870" s="3">
        <v>5191.26950653733</v>
      </c>
      <c r="AN5870" s="3">
        <v>0.2371</v>
      </c>
      <c r="AO5870" s="3">
        <v>36.6821917808219</v>
      </c>
      <c r="AP5870" s="3">
        <v>40.177</v>
      </c>
      <c r="AQ5870" s="4">
        <v>539</v>
      </c>
      <c r="AR5870" s="3">
        <v>2892.61</v>
      </c>
      <c r="AS5870" s="3">
        <v>849.7</v>
      </c>
      <c r="AT5870">
        <v>52</v>
      </c>
      <c r="AU5870">
        <v>0</v>
      </c>
      <c r="AV5870">
        <v>0</v>
      </c>
      <c r="AW5870">
        <v>0</v>
      </c>
      <c r="AX5870">
        <v>1</v>
      </c>
      <c r="AY5870">
        <v>0</v>
      </c>
      <c r="AZ5870">
        <v>0</v>
      </c>
      <c r="BA5870">
        <v>0</v>
      </c>
    </row>
    <row r="5871" spans="1:53">
      <c r="A5871" t="s">
        <v>7064</v>
      </c>
      <c r="B5871" t="s">
        <v>7045</v>
      </c>
      <c r="C5871">
        <v>2019</v>
      </c>
      <c r="D5871">
        <v>0.00774197014003364</v>
      </c>
      <c r="E5871">
        <v>4.96284463025991</v>
      </c>
      <c r="F5871" s="2">
        <v>0.9285</v>
      </c>
      <c r="G5871">
        <v>0.927431149256075</v>
      </c>
      <c r="H5871" s="3">
        <v>2423</v>
      </c>
      <c r="I5871" s="4">
        <v>58</v>
      </c>
      <c r="J5871" s="4">
        <v>1156</v>
      </c>
      <c r="K5871">
        <v>1</v>
      </c>
      <c r="L5871" s="3">
        <v>0.04260809</v>
      </c>
      <c r="N5871">
        <v>6</v>
      </c>
      <c r="O5871" s="3">
        <v>514854</v>
      </c>
      <c r="P5871" s="3">
        <v>8.377</v>
      </c>
      <c r="Q5871" s="2">
        <v>5.02452697967765</v>
      </c>
      <c r="R5871" s="2">
        <v>0.000233</v>
      </c>
      <c r="S5871">
        <v>1</v>
      </c>
      <c r="T5871" s="2">
        <v>0</v>
      </c>
      <c r="U5871" s="2">
        <v>0.00633739422672988</v>
      </c>
      <c r="V5871">
        <v>0.00124487123794846</v>
      </c>
      <c r="W5871">
        <v>0.00243051</v>
      </c>
      <c r="X5871" s="3">
        <v>32.0603</v>
      </c>
      <c r="Y5871" s="9">
        <v>0.0700725700251908</v>
      </c>
      <c r="Z5871">
        <v>5014.953318312</v>
      </c>
      <c r="AA5871" s="4">
        <v>356</v>
      </c>
      <c r="AB5871">
        <v>1.434</v>
      </c>
      <c r="AD5871" s="3">
        <v>0.5547</v>
      </c>
      <c r="AE5871" s="3">
        <v>86000</v>
      </c>
      <c r="AF5871">
        <v>0.00641929969918863</v>
      </c>
      <c r="AG5871">
        <v>0.861738734502243</v>
      </c>
      <c r="AH5871" s="3">
        <v>21714284</v>
      </c>
      <c r="AI5871" s="3">
        <v>99.6391</v>
      </c>
      <c r="AJ5871">
        <v>0.0703874418045696</v>
      </c>
      <c r="AK5871">
        <v>0.006204358572048</v>
      </c>
      <c r="AL5871">
        <v>0.000583425414364641</v>
      </c>
      <c r="AM5871" s="3">
        <v>6343.32386363636</v>
      </c>
      <c r="AN5871" s="3">
        <v>0.2112</v>
      </c>
      <c r="AO5871" s="3">
        <v>39.6132596685083</v>
      </c>
      <c r="AP5871" s="3">
        <v>41.281</v>
      </c>
      <c r="AQ5871" s="4">
        <v>561</v>
      </c>
      <c r="AR5871" s="3">
        <v>3004.06</v>
      </c>
      <c r="AS5871" s="3">
        <v>869.26</v>
      </c>
      <c r="AT5871">
        <v>56</v>
      </c>
      <c r="AU5871">
        <v>0</v>
      </c>
      <c r="AV5871">
        <v>0</v>
      </c>
      <c r="AW5871">
        <v>0</v>
      </c>
      <c r="AX5871">
        <v>1</v>
      </c>
      <c r="AY5871">
        <v>0</v>
      </c>
      <c r="AZ5871">
        <v>0</v>
      </c>
      <c r="BA5871">
        <v>0</v>
      </c>
    </row>
    <row r="5872" spans="1:53">
      <c r="A5872" t="s">
        <v>7065</v>
      </c>
      <c r="B5872" t="s">
        <v>7045</v>
      </c>
      <c r="C5872">
        <v>2020</v>
      </c>
      <c r="D5872">
        <v>0.00702609389128953</v>
      </c>
      <c r="E5872">
        <v>5.29330482472449</v>
      </c>
      <c r="F5872" s="2">
        <v>1.1721</v>
      </c>
      <c r="G5872">
        <v>1.10259949390384</v>
      </c>
      <c r="H5872" s="3">
        <v>2600</v>
      </c>
      <c r="I5872" s="4">
        <v>106</v>
      </c>
      <c r="J5872" s="4">
        <v>1693</v>
      </c>
      <c r="K5872">
        <v>1</v>
      </c>
      <c r="L5872" s="3">
        <v>0.0430542</v>
      </c>
      <c r="N5872">
        <v>6</v>
      </c>
      <c r="O5872" s="3">
        <v>524577</v>
      </c>
      <c r="P5872" s="3">
        <v>8.4</v>
      </c>
      <c r="Q5872" s="2">
        <v>5.09911190053286</v>
      </c>
      <c r="R5872" s="2">
        <v>0.000339</v>
      </c>
      <c r="S5872">
        <v>1</v>
      </c>
      <c r="T5872" s="2">
        <v>10043.6335219236</v>
      </c>
      <c r="U5872" s="2">
        <v>0.00398722</v>
      </c>
      <c r="V5872">
        <v>0.00555117</v>
      </c>
      <c r="W5872">
        <v>0.00228048</v>
      </c>
      <c r="X5872" s="3">
        <v>16.1846400867648</v>
      </c>
      <c r="Y5872" s="9">
        <v>0.0707789075029576</v>
      </c>
      <c r="Z5872">
        <v>6485.84324719177</v>
      </c>
      <c r="AA5872" s="4">
        <v>355</v>
      </c>
      <c r="AB5872">
        <v>1.4354</v>
      </c>
      <c r="AD5872" s="3">
        <v>0.5547</v>
      </c>
      <c r="AE5872" s="3">
        <v>86016</v>
      </c>
      <c r="AF5872">
        <v>0.00625284415140699</v>
      </c>
      <c r="AG5872">
        <v>0.841338150520125</v>
      </c>
      <c r="AH5872" s="3">
        <v>21714284</v>
      </c>
      <c r="AI5872" s="3">
        <v>108.8292</v>
      </c>
      <c r="AJ5872">
        <v>0.0721964099576194</v>
      </c>
      <c r="AK5872">
        <v>0.010125993696</v>
      </c>
      <c r="AM5872" s="3">
        <v>7788.52974063056</v>
      </c>
      <c r="AN5872" s="3">
        <v>0.202325333333333</v>
      </c>
      <c r="AO5872" s="3">
        <v>39.8722222222222</v>
      </c>
      <c r="AP5872" s="3">
        <v>41.993</v>
      </c>
      <c r="AQ5872" s="4">
        <v>595</v>
      </c>
      <c r="AR5872" s="3">
        <v>3162.58</v>
      </c>
      <c r="AS5872" s="3">
        <v>945.07</v>
      </c>
      <c r="AT5872">
        <v>61</v>
      </c>
      <c r="AU5872">
        <v>0</v>
      </c>
      <c r="AV5872">
        <v>0</v>
      </c>
      <c r="AW5872">
        <v>0</v>
      </c>
      <c r="AX5872">
        <v>1</v>
      </c>
      <c r="AY5872">
        <v>0</v>
      </c>
      <c r="AZ5872">
        <v>0</v>
      </c>
      <c r="BA5872">
        <v>0</v>
      </c>
    </row>
    <row r="5873" spans="1:53">
      <c r="A5873" t="s">
        <v>7066</v>
      </c>
      <c r="B5873" t="s">
        <v>7045</v>
      </c>
      <c r="C5873">
        <v>2021</v>
      </c>
      <c r="D5873">
        <v>0.00617015971356932</v>
      </c>
      <c r="E5873">
        <v>5.82008293035236</v>
      </c>
      <c r="F5873" s="2">
        <v>1.1745</v>
      </c>
      <c r="G5873">
        <v>1.83461766449318</v>
      </c>
      <c r="H5873" s="3">
        <v>3940</v>
      </c>
      <c r="I5873" s="4">
        <v>166</v>
      </c>
      <c r="J5873" s="4">
        <v>2301</v>
      </c>
      <c r="K5873">
        <v>1</v>
      </c>
      <c r="L5873" s="3">
        <v>0.04250833</v>
      </c>
      <c r="N5873">
        <v>6</v>
      </c>
      <c r="O5873" s="3">
        <v>461312</v>
      </c>
      <c r="P5873" s="3">
        <v>8.423</v>
      </c>
      <c r="Q5873" s="2">
        <v>5.28504672897196</v>
      </c>
      <c r="R5873" s="2">
        <v>0.000202</v>
      </c>
      <c r="S5873">
        <v>1</v>
      </c>
      <c r="T5873" s="2">
        <v>0</v>
      </c>
      <c r="U5873" s="2">
        <v>0.00410698</v>
      </c>
      <c r="V5873">
        <v>0.00477101</v>
      </c>
      <c r="W5873">
        <v>0.00213045</v>
      </c>
      <c r="X5873" s="3">
        <v>17.4774</v>
      </c>
      <c r="Y5873" s="9">
        <v>0.0829570969736842</v>
      </c>
      <c r="Z5873">
        <v>2673.97570512346</v>
      </c>
      <c r="AA5873" s="4">
        <v>334</v>
      </c>
      <c r="AB5873">
        <v>1.4703</v>
      </c>
      <c r="AD5873" s="3">
        <v>0.5547</v>
      </c>
      <c r="AE5873" s="3">
        <v>86018</v>
      </c>
      <c r="AF5873">
        <v>0.00565956298893984</v>
      </c>
      <c r="AG5873">
        <v>0.854717837709804</v>
      </c>
      <c r="AH5873" s="3">
        <v>21714284</v>
      </c>
      <c r="AI5873" s="3">
        <v>136.7697</v>
      </c>
      <c r="AJ5873">
        <v>0.0829641925954193</v>
      </c>
      <c r="AK5873">
        <v>0.0097482540960168</v>
      </c>
      <c r="AM5873" s="3">
        <v>9516.97200543484</v>
      </c>
      <c r="AN5873" s="3">
        <v>0.180224</v>
      </c>
      <c r="AO5873" s="3">
        <v>41.0698324022346</v>
      </c>
      <c r="AP5873" s="3">
        <v>42.868</v>
      </c>
      <c r="AQ5873" s="4">
        <v>616</v>
      </c>
      <c r="AR5873" s="3">
        <v>3325.22</v>
      </c>
      <c r="AS5873" s="3">
        <v>955.97</v>
      </c>
      <c r="AT5873">
        <v>63</v>
      </c>
      <c r="AU5873">
        <v>0</v>
      </c>
      <c r="AV5873">
        <v>0</v>
      </c>
      <c r="AW5873">
        <v>0</v>
      </c>
      <c r="AX5873">
        <v>1</v>
      </c>
      <c r="AY5873">
        <v>0</v>
      </c>
      <c r="AZ5873">
        <v>0</v>
      </c>
      <c r="BA5873">
        <v>0</v>
      </c>
    </row>
    <row r="5874" spans="1:53">
      <c r="A5874" t="s">
        <v>7067</v>
      </c>
      <c r="B5874" t="s">
        <v>7045</v>
      </c>
      <c r="C5874">
        <v>2022</v>
      </c>
      <c r="D5874">
        <v>0.00979929624540554</v>
      </c>
      <c r="E5874">
        <v>6.18001665365257</v>
      </c>
      <c r="F5874" s="2">
        <v>1.6491</v>
      </c>
      <c r="G5874">
        <v>1.74135944700461</v>
      </c>
      <c r="H5874" s="3">
        <v>4500</v>
      </c>
      <c r="I5874" s="4">
        <v>200</v>
      </c>
      <c r="J5874" s="4">
        <v>1969</v>
      </c>
      <c r="K5874">
        <v>1</v>
      </c>
      <c r="L5874" s="3">
        <v>0.0408105</v>
      </c>
      <c r="N5874">
        <v>6</v>
      </c>
      <c r="O5874" s="3">
        <v>535001</v>
      </c>
      <c r="P5874" s="3">
        <v>8.446</v>
      </c>
      <c r="Q5874" s="2">
        <v>6.2950937950938</v>
      </c>
      <c r="R5874" s="2">
        <v>0.000202</v>
      </c>
      <c r="S5874">
        <v>1</v>
      </c>
      <c r="T5874" s="2">
        <v>0</v>
      </c>
      <c r="U5874" s="2">
        <v>0.00494915</v>
      </c>
      <c r="V5874">
        <v>0.00399084</v>
      </c>
      <c r="W5874">
        <v>0.00198042</v>
      </c>
      <c r="X5874" s="3">
        <v>18.3147</v>
      </c>
      <c r="Y5874" s="9">
        <v>0.0933665776199</v>
      </c>
      <c r="Z5874">
        <v>3458.25497655229</v>
      </c>
      <c r="AA5874" s="4">
        <v>314</v>
      </c>
      <c r="AB5874">
        <v>1.752</v>
      </c>
      <c r="AD5874" s="3">
        <v>0.5547</v>
      </c>
      <c r="AE5874" s="3">
        <v>86018</v>
      </c>
      <c r="AF5874">
        <v>0.00532794043865789</v>
      </c>
      <c r="AG5874">
        <v>0.863112972058942</v>
      </c>
      <c r="AH5874" s="3">
        <v>21714284</v>
      </c>
      <c r="AI5874" s="3">
        <v>227.5469</v>
      </c>
      <c r="AJ5874">
        <v>0.0933665776199</v>
      </c>
      <c r="AK5874">
        <v>0.008443325022804</v>
      </c>
      <c r="AM5874" s="3">
        <v>11685.2333411503</v>
      </c>
      <c r="AN5874" s="3">
        <v>0.172650951111111</v>
      </c>
      <c r="AO5874" s="3">
        <v>49.4915254237288</v>
      </c>
      <c r="AP5874" s="3">
        <v>42.622</v>
      </c>
      <c r="AQ5874" s="4">
        <v>637</v>
      </c>
      <c r="AR5874" s="3">
        <v>3425.56</v>
      </c>
      <c r="AS5874" s="3">
        <v>966.36</v>
      </c>
      <c r="AT5874">
        <v>67</v>
      </c>
      <c r="AU5874">
        <v>0</v>
      </c>
      <c r="AV5874">
        <v>0</v>
      </c>
      <c r="AW5874">
        <v>0</v>
      </c>
      <c r="AX5874">
        <v>1</v>
      </c>
      <c r="AY5874">
        <v>0</v>
      </c>
      <c r="AZ5874">
        <v>0</v>
      </c>
      <c r="BA5874">
        <v>0</v>
      </c>
    </row>
    <row r="5875" spans="1:53">
      <c r="A5875" t="s">
        <v>7068</v>
      </c>
      <c r="B5875" t="s">
        <v>7045</v>
      </c>
      <c r="C5875">
        <v>2023</v>
      </c>
      <c r="D5875">
        <v>0.0108380787423416</v>
      </c>
      <c r="E5875">
        <v>6.46302945692067</v>
      </c>
      <c r="F5875" s="2">
        <v>1.8477</v>
      </c>
      <c r="G5875">
        <v>1.71639670360898</v>
      </c>
      <c r="H5875" s="3">
        <v>4910</v>
      </c>
      <c r="I5875" s="4">
        <v>282</v>
      </c>
      <c r="J5875" s="4">
        <v>1569</v>
      </c>
      <c r="L5875" s="3">
        <v>0.03856472</v>
      </c>
      <c r="N5875">
        <v>6</v>
      </c>
      <c r="O5875" s="3">
        <v>678760</v>
      </c>
      <c r="P5875" s="3">
        <v>8.469</v>
      </c>
      <c r="Q5875" s="2">
        <v>6.52463909781142</v>
      </c>
      <c r="R5875" s="2">
        <v>0.000955</v>
      </c>
      <c r="S5875">
        <v>1</v>
      </c>
      <c r="T5875" s="2">
        <v>43.6335219236209</v>
      </c>
      <c r="U5875" s="2">
        <v>0.005964</v>
      </c>
      <c r="V5875">
        <v>0.00321068</v>
      </c>
      <c r="W5875">
        <v>0.00183039</v>
      </c>
      <c r="X5875" s="3">
        <v>19.7776</v>
      </c>
      <c r="Y5875" s="9">
        <v>0.0991521716065004</v>
      </c>
      <c r="Z5875">
        <v>1425.76523005347</v>
      </c>
      <c r="AA5875" s="4">
        <v>295.425352112676</v>
      </c>
      <c r="AB5875">
        <v>2.0874</v>
      </c>
      <c r="AD5875" s="3">
        <v>0.5547</v>
      </c>
      <c r="AE5875" s="3">
        <v>86020.000046503</v>
      </c>
      <c r="AF5875">
        <v>0.00488250653005466</v>
      </c>
      <c r="AG5875">
        <v>0.893007151776592</v>
      </c>
      <c r="AH5875" s="3">
        <v>21714284</v>
      </c>
      <c r="AI5875" s="3">
        <v>208.5114</v>
      </c>
      <c r="AJ5875">
        <v>0.0965166305710069</v>
      </c>
      <c r="AK5875">
        <v>0.00812835561709501</v>
      </c>
      <c r="AM5875" s="3">
        <v>14278.4379450412</v>
      </c>
      <c r="AN5875" s="3">
        <v>0.153791146666667</v>
      </c>
      <c r="AO5875" s="3">
        <v>59.2657789387013</v>
      </c>
      <c r="AP5875" s="3">
        <v>43</v>
      </c>
      <c r="AQ5875" s="4">
        <v>659.482352941176</v>
      </c>
      <c r="AR5875" s="3">
        <v>3681.84</v>
      </c>
      <c r="AS5875" s="3">
        <v>971.54</v>
      </c>
      <c r="AT5875">
        <v>71</v>
      </c>
      <c r="AU5875">
        <v>0</v>
      </c>
      <c r="AV5875">
        <v>0</v>
      </c>
      <c r="AW5875">
        <v>0</v>
      </c>
      <c r="AX5875">
        <v>1</v>
      </c>
      <c r="AY5875">
        <v>0</v>
      </c>
      <c r="AZ5875">
        <v>0</v>
      </c>
      <c r="BA5875">
        <v>0</v>
      </c>
    </row>
    <row r="5876" spans="1:53">
      <c r="A5876" t="s">
        <v>7069</v>
      </c>
      <c r="B5876" t="s">
        <v>7045</v>
      </c>
      <c r="C5876">
        <v>2024</v>
      </c>
      <c r="D5876">
        <v>0.00677002483879685</v>
      </c>
      <c r="E5876">
        <v>6.86272518017174</v>
      </c>
      <c r="F5876" s="2">
        <v>1.8377</v>
      </c>
      <c r="G5876">
        <v>2.39170305676856</v>
      </c>
      <c r="H5876" s="3">
        <v>1.03617844152166</v>
      </c>
      <c r="I5876" s="4">
        <v>339.759036144578</v>
      </c>
      <c r="J5876" s="4">
        <v>1342.61668839635</v>
      </c>
      <c r="K5876">
        <v>1</v>
      </c>
      <c r="L5876" s="3">
        <v>0.03856472</v>
      </c>
      <c r="O5876" s="3">
        <v>1069471</v>
      </c>
      <c r="P5876" s="3">
        <v>8.44593736680085</v>
      </c>
      <c r="Q5876" s="2">
        <v>7.77158977132612</v>
      </c>
      <c r="R5876" s="2">
        <v>0.000326</v>
      </c>
      <c r="S5876">
        <v>1</v>
      </c>
      <c r="T5876" s="2">
        <v>10043.6335219236</v>
      </c>
      <c r="U5876" s="2">
        <v>0.00494913848236566</v>
      </c>
      <c r="V5876">
        <v>0.00268565988568458</v>
      </c>
      <c r="W5876">
        <v>0.00196905422864847</v>
      </c>
      <c r="X5876" s="3">
        <v>21.1164</v>
      </c>
      <c r="Y5876" s="9">
        <v>0.111593814926005</v>
      </c>
      <c r="Z5876">
        <v>1843.9433435316</v>
      </c>
      <c r="AA5876" s="4">
        <v>1855.67054610564</v>
      </c>
      <c r="AB5876">
        <v>277.735211267606</v>
      </c>
      <c r="AD5876" s="3">
        <v>0.5547</v>
      </c>
      <c r="AE5876" s="3">
        <v>86020.000046503</v>
      </c>
      <c r="AF5876">
        <v>0.00459936051920604</v>
      </c>
      <c r="AG5876">
        <v>0.895565322468534</v>
      </c>
      <c r="AH5876" s="3">
        <v>21714284</v>
      </c>
      <c r="AI5876" s="3">
        <v>346.905218660712</v>
      </c>
      <c r="AJ5876">
        <v>0.00461799932777699</v>
      </c>
      <c r="AK5876">
        <v>0.0070402707705486</v>
      </c>
      <c r="AM5876" s="3">
        <v>17531.5088706428</v>
      </c>
      <c r="AN5876" s="3">
        <v>0.147328811614815</v>
      </c>
      <c r="AO5876" s="3">
        <v>55.7102110667427</v>
      </c>
      <c r="AP5876" s="3">
        <v>43.424</v>
      </c>
      <c r="AQ5876" s="4">
        <v>681.964705882353</v>
      </c>
      <c r="AR5876" s="3">
        <v>3775.43</v>
      </c>
      <c r="AS5876" s="3">
        <v>973.58</v>
      </c>
      <c r="AT5876">
        <v>74</v>
      </c>
      <c r="AU5876">
        <v>0</v>
      </c>
      <c r="AV5876">
        <v>0</v>
      </c>
      <c r="AW5876">
        <v>0</v>
      </c>
      <c r="AX5876">
        <v>1</v>
      </c>
      <c r="AY5876">
        <v>0</v>
      </c>
      <c r="AZ5876">
        <v>0</v>
      </c>
      <c r="BA5876">
        <v>0</v>
      </c>
    </row>
    <row r="5877" spans="1:53">
      <c r="A5877" t="s">
        <v>7070</v>
      </c>
      <c r="B5877" t="s">
        <v>7071</v>
      </c>
      <c r="C5877">
        <v>2000</v>
      </c>
      <c r="D5877">
        <v>0.0038264630295267</v>
      </c>
      <c r="E5877">
        <v>1.38629436111989</v>
      </c>
      <c r="F5877" s="2">
        <v>0.13092034722215</v>
      </c>
      <c r="G5877">
        <v>1.53018368340111</v>
      </c>
      <c r="H5877" s="3">
        <v>17.4743839547744</v>
      </c>
      <c r="I5877" s="4">
        <v>2</v>
      </c>
      <c r="J5877" s="4">
        <v>51</v>
      </c>
      <c r="K5877">
        <v>1</v>
      </c>
      <c r="L5877" s="3">
        <v>0.110709318497914</v>
      </c>
      <c r="M5877" s="4">
        <v>9</v>
      </c>
      <c r="N5877">
        <v>3</v>
      </c>
      <c r="O5877" s="3">
        <v>131388</v>
      </c>
      <c r="P5877" s="3">
        <v>7.25932827511838</v>
      </c>
      <c r="Q5877" s="2">
        <v>0.856112392435253</v>
      </c>
      <c r="S5877">
        <v>0</v>
      </c>
      <c r="T5877" s="2">
        <v>0</v>
      </c>
      <c r="U5877" s="2">
        <v>0.00406942488058035</v>
      </c>
      <c r="V5877">
        <v>0.00914634146341463</v>
      </c>
      <c r="W5877">
        <v>0.00551687232567489</v>
      </c>
      <c r="X5877" s="3">
        <v>2.37229056176456</v>
      </c>
      <c r="Y5877" s="9">
        <v>0.134440740651036</v>
      </c>
      <c r="Z5877">
        <v>760.218758657559</v>
      </c>
      <c r="AA5877" s="4">
        <v>1488</v>
      </c>
      <c r="AB5877">
        <v>0.36</v>
      </c>
      <c r="AD5877" s="3">
        <v>0.084</v>
      </c>
      <c r="AE5877" s="3">
        <v>57641</v>
      </c>
      <c r="AF5877">
        <v>0.0424345713549527</v>
      </c>
      <c r="AG5877">
        <v>0.724896381639489</v>
      </c>
      <c r="AH5877" s="3">
        <v>520224</v>
      </c>
      <c r="AI5877" s="3">
        <v>-0.21</v>
      </c>
      <c r="AJ5877">
        <v>0.0700569573071407</v>
      </c>
      <c r="AK5877">
        <v>0.00632833367166</v>
      </c>
      <c r="AL5877">
        <v>0.000206872275895844</v>
      </c>
      <c r="AM5877" s="3">
        <v>1563.66183035714</v>
      </c>
      <c r="AN5877" s="3">
        <v>0.0868698060941828</v>
      </c>
      <c r="AO5877" s="3">
        <v>8.56115450562012</v>
      </c>
      <c r="AP5877" s="3">
        <v>13.4604871955028</v>
      </c>
      <c r="AQ5877" s="4">
        <v>161</v>
      </c>
      <c r="AR5877" s="3">
        <v>326.364267676768</v>
      </c>
      <c r="AS5877" s="3">
        <v>111.458076219735</v>
      </c>
      <c r="AT5877">
        <v>0</v>
      </c>
      <c r="AU5877">
        <v>0</v>
      </c>
      <c r="AV5877">
        <v>0</v>
      </c>
      <c r="AW5877">
        <v>0</v>
      </c>
      <c r="AX5877">
        <v>1</v>
      </c>
      <c r="AY5877">
        <v>0</v>
      </c>
      <c r="AZ5877">
        <v>0</v>
      </c>
      <c r="BA5877">
        <v>0</v>
      </c>
    </row>
    <row r="5878" spans="1:53">
      <c r="A5878" t="s">
        <v>7072</v>
      </c>
      <c r="B5878" t="s">
        <v>7071</v>
      </c>
      <c r="C5878">
        <v>2001</v>
      </c>
      <c r="D5878">
        <v>0.00294434285142653</v>
      </c>
      <c r="E5878">
        <v>1.6094379124341</v>
      </c>
      <c r="F5878" s="2">
        <v>0.0611527022483279</v>
      </c>
      <c r="G5878">
        <v>1.67062399873328</v>
      </c>
      <c r="H5878" s="3">
        <v>19.2175628040381</v>
      </c>
      <c r="I5878" s="4">
        <v>2</v>
      </c>
      <c r="J5878" s="4">
        <v>37</v>
      </c>
      <c r="K5878">
        <v>1</v>
      </c>
      <c r="L5878" s="3">
        <v>0.0698077256192621</v>
      </c>
      <c r="M5878" s="4">
        <v>9</v>
      </c>
      <c r="N5878">
        <v>3</v>
      </c>
      <c r="O5878" s="3">
        <v>174319</v>
      </c>
      <c r="P5878" s="3">
        <v>7.3515848766711</v>
      </c>
      <c r="Q5878" s="2">
        <v>1.41114641896847</v>
      </c>
      <c r="S5878">
        <v>0</v>
      </c>
      <c r="T5878" s="2">
        <v>0</v>
      </c>
      <c r="U5878" s="2">
        <v>0.00476857717283865</v>
      </c>
      <c r="V5878">
        <v>0.00941306755260244</v>
      </c>
      <c r="W5878">
        <v>0.00571912547004385</v>
      </c>
      <c r="X5878" s="3">
        <v>2.1074</v>
      </c>
      <c r="Y5878" s="9">
        <v>0.117188620246786</v>
      </c>
      <c r="Z5878">
        <v>21198.4117566089</v>
      </c>
      <c r="AA5878" s="4">
        <v>1393</v>
      </c>
      <c r="AB5878">
        <v>0.5773</v>
      </c>
      <c r="AD5878" s="3">
        <v>0.084</v>
      </c>
      <c r="AE5878" s="3">
        <v>57641</v>
      </c>
      <c r="AF5878">
        <v>0.0400538118212286</v>
      </c>
      <c r="AG5878">
        <v>0.744173570918824</v>
      </c>
      <c r="AH5878" s="3">
        <v>723673</v>
      </c>
      <c r="AI5878" s="3">
        <v>1.05</v>
      </c>
      <c r="AJ5878">
        <v>0.0716678701910498</v>
      </c>
      <c r="AK5878">
        <v>0.0061934312409228</v>
      </c>
      <c r="AL5878">
        <v>0.000245578952380236</v>
      </c>
      <c r="AM5878" s="3">
        <v>1395.03525510204</v>
      </c>
      <c r="AN5878" s="3">
        <v>0.103157894736842</v>
      </c>
      <c r="AO5878" s="3">
        <v>13.7432747702709</v>
      </c>
      <c r="AP5878" s="3">
        <v>14.2215365396627</v>
      </c>
      <c r="AQ5878" s="4">
        <v>177</v>
      </c>
      <c r="AR5878" s="3">
        <v>347.425883838384</v>
      </c>
      <c r="AS5878" s="3">
        <v>121.020138980323</v>
      </c>
      <c r="AT5878">
        <v>0</v>
      </c>
      <c r="AU5878">
        <v>0</v>
      </c>
      <c r="AV5878">
        <v>0</v>
      </c>
      <c r="AW5878">
        <v>0</v>
      </c>
      <c r="AX5878">
        <v>1</v>
      </c>
      <c r="AY5878">
        <v>0</v>
      </c>
      <c r="AZ5878">
        <v>0</v>
      </c>
      <c r="BA5878">
        <v>0</v>
      </c>
    </row>
    <row r="5879" spans="1:53">
      <c r="A5879" t="s">
        <v>7073</v>
      </c>
      <c r="B5879" t="s">
        <v>7071</v>
      </c>
      <c r="C5879">
        <v>2002</v>
      </c>
      <c r="D5879">
        <v>0.00291118552703475</v>
      </c>
      <c r="E5879">
        <v>1.79175946922805</v>
      </c>
      <c r="F5879" s="2">
        <v>0.195956469248292</v>
      </c>
      <c r="G5879">
        <v>1.78964028395491</v>
      </c>
      <c r="H5879" s="3">
        <v>324.09</v>
      </c>
      <c r="I5879" s="4">
        <v>6</v>
      </c>
      <c r="J5879" s="4">
        <v>53</v>
      </c>
      <c r="K5879">
        <v>1</v>
      </c>
      <c r="L5879" s="3">
        <v>0.0477039679001338</v>
      </c>
      <c r="M5879" s="4">
        <v>10</v>
      </c>
      <c r="N5879">
        <v>3</v>
      </c>
      <c r="O5879" s="3">
        <v>119773</v>
      </c>
      <c r="P5879" s="3">
        <v>7.44384147822381</v>
      </c>
      <c r="Q5879" s="2">
        <v>2.23073097961213</v>
      </c>
      <c r="S5879">
        <v>0</v>
      </c>
      <c r="T5879" s="2">
        <v>0</v>
      </c>
      <c r="U5879" s="2">
        <v>0.00539141174235227</v>
      </c>
      <c r="V5879">
        <v>0.00689194719045465</v>
      </c>
      <c r="W5879">
        <v>0.00592137861441281</v>
      </c>
      <c r="X5879" s="3">
        <v>6.8592</v>
      </c>
      <c r="Y5879" s="9">
        <v>0.0990610618590979</v>
      </c>
      <c r="Z5879">
        <v>23658.02092415</v>
      </c>
      <c r="AA5879" s="4">
        <v>1117</v>
      </c>
      <c r="AB5879">
        <v>0.9</v>
      </c>
      <c r="AD5879" s="3">
        <v>0.084</v>
      </c>
      <c r="AE5879" s="3">
        <v>57641</v>
      </c>
      <c r="AF5879">
        <v>0.0355366189133653</v>
      </c>
      <c r="AG5879">
        <v>0.742726494235264</v>
      </c>
      <c r="AH5879" s="3">
        <v>950465</v>
      </c>
      <c r="AI5879" s="3">
        <v>2</v>
      </c>
      <c r="AJ5879">
        <v>0.0700589876955831</v>
      </c>
      <c r="AK5879">
        <v>0.0058163116696256</v>
      </c>
      <c r="AL5879">
        <v>0.000280528094137213</v>
      </c>
      <c r="AM5879" s="3">
        <v>1375.81799107143</v>
      </c>
      <c r="AN5879" s="3">
        <v>0.117894736842105</v>
      </c>
      <c r="AO5879" s="3">
        <v>21.3486889068672</v>
      </c>
      <c r="AP5879" s="3">
        <v>14.68</v>
      </c>
      <c r="AQ5879" s="4">
        <v>201</v>
      </c>
      <c r="AR5879" s="3">
        <v>359.5</v>
      </c>
      <c r="AS5879" s="3">
        <v>123.44</v>
      </c>
      <c r="AT5879">
        <v>0</v>
      </c>
      <c r="AU5879">
        <v>0</v>
      </c>
      <c r="AV5879">
        <v>0</v>
      </c>
      <c r="AW5879">
        <v>0</v>
      </c>
      <c r="AX5879">
        <v>1</v>
      </c>
      <c r="AY5879">
        <v>0</v>
      </c>
      <c r="AZ5879">
        <v>0</v>
      </c>
      <c r="BA5879">
        <v>0</v>
      </c>
    </row>
    <row r="5880" spans="1:53">
      <c r="A5880" t="s">
        <v>7074</v>
      </c>
      <c r="B5880" t="s">
        <v>7071</v>
      </c>
      <c r="C5880">
        <v>2003</v>
      </c>
      <c r="D5880">
        <v>0.00224006562445773</v>
      </c>
      <c r="E5880">
        <v>2.07944154167984</v>
      </c>
      <c r="F5880" s="2">
        <v>0.0915309794988611</v>
      </c>
      <c r="G5880">
        <v>0.604754633202162</v>
      </c>
      <c r="H5880" s="3">
        <v>356.42</v>
      </c>
      <c r="I5880" s="4">
        <v>3</v>
      </c>
      <c r="J5880" s="4">
        <v>38</v>
      </c>
      <c r="K5880">
        <v>1</v>
      </c>
      <c r="L5880" s="3">
        <v>0.0383793410507569</v>
      </c>
      <c r="M5880" s="4">
        <v>9</v>
      </c>
      <c r="N5880">
        <v>3</v>
      </c>
      <c r="O5880" s="3">
        <v>90275.5002265961</v>
      </c>
      <c r="P5880" s="3">
        <v>7.53844300211851</v>
      </c>
      <c r="Q5880" s="2">
        <v>2.83800859236796</v>
      </c>
      <c r="S5880">
        <v>0</v>
      </c>
      <c r="T5880" s="2">
        <v>0</v>
      </c>
      <c r="U5880" s="2">
        <v>0.00631768953068592</v>
      </c>
      <c r="V5880">
        <v>0.00638687159758201</v>
      </c>
      <c r="W5880">
        <v>0.00613846129696657</v>
      </c>
      <c r="X5880" s="3">
        <v>6.0933</v>
      </c>
      <c r="Y5880" s="9">
        <v>0.0863490419885586</v>
      </c>
      <c r="Z5880">
        <v>26003.5056967572</v>
      </c>
      <c r="AA5880" s="4">
        <v>1055</v>
      </c>
      <c r="AB5880">
        <v>1.13</v>
      </c>
      <c r="AD5880" s="3">
        <v>0.084</v>
      </c>
      <c r="AE5880" s="3">
        <v>57641</v>
      </c>
      <c r="AF5880">
        <v>0.0314939764170814</v>
      </c>
      <c r="AG5880">
        <v>0.753490148468247</v>
      </c>
      <c r="AH5880" s="3">
        <v>1449980</v>
      </c>
      <c r="AI5880" s="3">
        <v>7.5</v>
      </c>
      <c r="AJ5880">
        <v>0.0672921561954271</v>
      </c>
      <c r="AK5880">
        <v>0.00717314819481</v>
      </c>
      <c r="AL5880">
        <v>0.000332344213649852</v>
      </c>
      <c r="AM5880" s="3">
        <v>1307.30214285714</v>
      </c>
      <c r="AN5880" s="3">
        <v>0.14</v>
      </c>
      <c r="AO5880" s="3">
        <v>26.6587537091988</v>
      </c>
      <c r="AP5880" s="3">
        <v>15.51</v>
      </c>
      <c r="AQ5880" s="4">
        <v>248</v>
      </c>
      <c r="AR5880" s="3">
        <v>382.7</v>
      </c>
      <c r="AS5880" s="3">
        <v>134.03</v>
      </c>
      <c r="AT5880">
        <v>0</v>
      </c>
      <c r="AU5880">
        <v>0</v>
      </c>
      <c r="AV5880">
        <v>0</v>
      </c>
      <c r="AW5880">
        <v>0</v>
      </c>
      <c r="AX5880">
        <v>1</v>
      </c>
      <c r="AY5880">
        <v>0</v>
      </c>
      <c r="AZ5880">
        <v>0</v>
      </c>
      <c r="BA5880">
        <v>0</v>
      </c>
    </row>
    <row r="5881" spans="1:53">
      <c r="A5881" t="s">
        <v>7075</v>
      </c>
      <c r="B5881" t="s">
        <v>7071</v>
      </c>
      <c r="C5881">
        <v>2004</v>
      </c>
      <c r="D5881">
        <v>0.00221483942414175</v>
      </c>
      <c r="E5881">
        <v>2.07944154167984</v>
      </c>
      <c r="F5881" s="2">
        <v>0.2933</v>
      </c>
      <c r="G5881">
        <v>0.540579764668763</v>
      </c>
      <c r="H5881" s="3">
        <v>6010.76</v>
      </c>
      <c r="I5881" s="4">
        <v>6</v>
      </c>
      <c r="J5881" s="4">
        <v>44</v>
      </c>
      <c r="K5881">
        <v>2</v>
      </c>
      <c r="L5881" s="3">
        <v>0.0652613827993255</v>
      </c>
      <c r="M5881" s="4">
        <v>9</v>
      </c>
      <c r="N5881">
        <v>3</v>
      </c>
      <c r="O5881" s="3">
        <v>131388</v>
      </c>
      <c r="P5881" s="3">
        <v>7.6330445260132</v>
      </c>
      <c r="Q5881" s="2">
        <v>2.99268231138027</v>
      </c>
      <c r="S5881">
        <v>0</v>
      </c>
      <c r="T5881" s="2">
        <v>0</v>
      </c>
      <c r="U5881" s="2">
        <v>0.00714285714285714</v>
      </c>
      <c r="V5881">
        <v>0.00552989275694647</v>
      </c>
      <c r="W5881">
        <v>0.00635554397952033</v>
      </c>
      <c r="X5881" s="3">
        <v>10.1492</v>
      </c>
      <c r="Y5881" s="9">
        <v>0.072991966044903</v>
      </c>
      <c r="Z5881">
        <v>29020.6402695872</v>
      </c>
      <c r="AA5881" s="4">
        <v>1018</v>
      </c>
      <c r="AB5881">
        <v>1.19</v>
      </c>
      <c r="AD5881" s="3">
        <v>0.084</v>
      </c>
      <c r="AE5881" s="3">
        <v>57641</v>
      </c>
      <c r="AF5881">
        <v>0.0265623790335959</v>
      </c>
      <c r="AG5881">
        <v>0.75414096802616</v>
      </c>
      <c r="AH5881" s="3">
        <v>2017799</v>
      </c>
      <c r="AI5881" s="3">
        <v>7.4</v>
      </c>
      <c r="AJ5881">
        <v>0.0625332532886257</v>
      </c>
      <c r="AK5881">
        <v>0.0062139832401024</v>
      </c>
      <c r="AL5881">
        <v>0.000380336597889132</v>
      </c>
      <c r="AM5881" s="3">
        <v>1356.265</v>
      </c>
      <c r="AN5881" s="3">
        <v>0.16</v>
      </c>
      <c r="AO5881" s="3">
        <v>28.1924503185319</v>
      </c>
      <c r="AP5881" s="3">
        <v>16.01</v>
      </c>
      <c r="AQ5881" s="4">
        <v>301</v>
      </c>
      <c r="AR5881" s="3">
        <v>396</v>
      </c>
      <c r="AS5881" s="3">
        <v>136.71</v>
      </c>
      <c r="AT5881">
        <v>0</v>
      </c>
      <c r="AU5881">
        <v>0</v>
      </c>
      <c r="AV5881">
        <v>0</v>
      </c>
      <c r="AW5881">
        <v>0</v>
      </c>
      <c r="AX5881">
        <v>1</v>
      </c>
      <c r="AY5881">
        <v>0</v>
      </c>
      <c r="AZ5881">
        <v>0</v>
      </c>
      <c r="BA5881">
        <v>0</v>
      </c>
    </row>
    <row r="5882" spans="1:53">
      <c r="A5882" t="s">
        <v>7076</v>
      </c>
      <c r="B5882" t="s">
        <v>7071</v>
      </c>
      <c r="C5882">
        <v>2005</v>
      </c>
      <c r="D5882">
        <v>0.00170424921793535</v>
      </c>
      <c r="E5882">
        <v>2.19722457733622</v>
      </c>
      <c r="F5882" s="2">
        <v>0.137</v>
      </c>
      <c r="G5882">
        <v>0.544258825671545</v>
      </c>
      <c r="H5882" s="3">
        <v>7018.76</v>
      </c>
      <c r="I5882" s="4">
        <v>8</v>
      </c>
      <c r="J5882" s="4">
        <v>37</v>
      </c>
      <c r="K5882">
        <v>2</v>
      </c>
      <c r="L5882" s="3">
        <v>0.0597644321651883</v>
      </c>
      <c r="M5882" s="4">
        <v>10</v>
      </c>
      <c r="N5882">
        <v>4</v>
      </c>
      <c r="O5882" s="3">
        <v>174319</v>
      </c>
      <c r="P5882" s="3">
        <v>7.73005057406371</v>
      </c>
      <c r="Q5882" s="2">
        <v>3.46797781139687</v>
      </c>
      <c r="S5882">
        <v>0</v>
      </c>
      <c r="T5882" s="2">
        <v>0</v>
      </c>
      <c r="U5882" s="2">
        <v>0.00837004405286344</v>
      </c>
      <c r="V5882">
        <v>0.00574207324732186</v>
      </c>
      <c r="W5882">
        <v>0.0065885435267549</v>
      </c>
      <c r="X5882" s="3">
        <v>7.0943</v>
      </c>
      <c r="Y5882" s="9">
        <v>0.0636252652914594</v>
      </c>
      <c r="Z5882">
        <v>35273.1591448931</v>
      </c>
      <c r="AA5882" s="4">
        <v>930</v>
      </c>
      <c r="AB5882">
        <v>1.38</v>
      </c>
      <c r="AD5882" s="3">
        <v>0.084</v>
      </c>
      <c r="AE5882" s="3">
        <v>57641</v>
      </c>
      <c r="AF5882">
        <v>0.0235749064934162</v>
      </c>
      <c r="AG5882">
        <v>0.763494293491042</v>
      </c>
      <c r="AH5882" s="3">
        <v>2515843</v>
      </c>
      <c r="AI5882" s="3">
        <v>3.6</v>
      </c>
      <c r="AJ5882">
        <v>0.0601510518674747</v>
      </c>
      <c r="AK5882">
        <v>0.00786245697952</v>
      </c>
      <c r="AL5882">
        <v>0.000452036543585839</v>
      </c>
      <c r="AM5882" s="3">
        <v>1286.85</v>
      </c>
      <c r="AN5882" s="3">
        <v>0.19</v>
      </c>
      <c r="AO5882" s="3">
        <v>32.7226874762086</v>
      </c>
      <c r="AP5882" s="3">
        <v>16.28</v>
      </c>
      <c r="AQ5882" s="4">
        <v>369</v>
      </c>
      <c r="AR5882" s="3">
        <v>409.7</v>
      </c>
      <c r="AS5882" s="3">
        <v>136.71</v>
      </c>
      <c r="AT5882">
        <v>1</v>
      </c>
      <c r="AU5882">
        <v>0</v>
      </c>
      <c r="AV5882">
        <v>0</v>
      </c>
      <c r="AW5882">
        <v>0</v>
      </c>
      <c r="AX5882">
        <v>1</v>
      </c>
      <c r="AY5882">
        <v>0</v>
      </c>
      <c r="AZ5882">
        <v>0</v>
      </c>
      <c r="BA5882">
        <v>0</v>
      </c>
    </row>
    <row r="5883" spans="1:53">
      <c r="A5883" t="s">
        <v>7077</v>
      </c>
      <c r="B5883" t="s">
        <v>7071</v>
      </c>
      <c r="C5883">
        <v>2006</v>
      </c>
      <c r="D5883">
        <v>0.00216964479432571</v>
      </c>
      <c r="E5883">
        <v>2.19722457733622</v>
      </c>
      <c r="F5883" s="2">
        <v>0.439</v>
      </c>
      <c r="G5883">
        <v>0.426526954596996</v>
      </c>
      <c r="H5883" s="3">
        <v>786</v>
      </c>
      <c r="I5883" s="4">
        <v>3</v>
      </c>
      <c r="J5883" s="4">
        <v>44</v>
      </c>
      <c r="K5883">
        <v>2</v>
      </c>
      <c r="L5883" s="3">
        <v>0.0629609762639131</v>
      </c>
      <c r="M5883" s="4">
        <v>10</v>
      </c>
      <c r="N5883">
        <v>4</v>
      </c>
      <c r="O5883" s="3">
        <v>119773</v>
      </c>
      <c r="P5883" s="3">
        <v>7.82705662211422</v>
      </c>
      <c r="Q5883" s="2">
        <v>3.75572903550743</v>
      </c>
      <c r="S5883">
        <v>0</v>
      </c>
      <c r="T5883" s="2">
        <v>0</v>
      </c>
      <c r="U5883" s="2">
        <v>0.00769230769230769</v>
      </c>
      <c r="V5883">
        <v>0.00541218892598493</v>
      </c>
      <c r="W5883">
        <v>0.00682154307398948</v>
      </c>
      <c r="X5883" s="3">
        <v>7.688</v>
      </c>
      <c r="Y5883" s="9">
        <v>0.0537832626373262</v>
      </c>
      <c r="Z5883">
        <v>47097.4130461691</v>
      </c>
      <c r="AA5883" s="4">
        <v>903</v>
      </c>
      <c r="AB5883">
        <v>1.49</v>
      </c>
      <c r="AD5883" s="3">
        <v>0.084</v>
      </c>
      <c r="AE5883" s="3">
        <v>57641</v>
      </c>
      <c r="AF5883">
        <v>0.0198015754415256</v>
      </c>
      <c r="AG5883">
        <v>0.776610224223873</v>
      </c>
      <c r="AH5883" s="3">
        <v>3527898</v>
      </c>
      <c r="AI5883" s="3">
        <v>10.7</v>
      </c>
      <c r="AJ5883">
        <v>0.0556672925834699</v>
      </c>
      <c r="AK5883">
        <v>0.0063365497934544</v>
      </c>
      <c r="AL5883">
        <v>0.000426408926160188</v>
      </c>
      <c r="AM5883" s="3">
        <v>1617.18333333333</v>
      </c>
      <c r="AN5883" s="3">
        <v>0.18</v>
      </c>
      <c r="AO5883" s="3">
        <v>35.3303484708502</v>
      </c>
      <c r="AP5883" s="3">
        <v>15.73</v>
      </c>
      <c r="AQ5883" s="4">
        <v>457</v>
      </c>
      <c r="AR5883" s="3">
        <v>425</v>
      </c>
      <c r="AS5883" s="3">
        <v>115</v>
      </c>
      <c r="AT5883">
        <v>0</v>
      </c>
      <c r="AU5883">
        <v>0</v>
      </c>
      <c r="AV5883">
        <v>0</v>
      </c>
      <c r="AW5883">
        <v>0</v>
      </c>
      <c r="AX5883">
        <v>1</v>
      </c>
      <c r="AY5883">
        <v>0</v>
      </c>
      <c r="AZ5883">
        <v>0</v>
      </c>
      <c r="BA5883">
        <v>0</v>
      </c>
    </row>
    <row r="5884" spans="1:53">
      <c r="A5884" t="s">
        <v>7078</v>
      </c>
      <c r="B5884" t="s">
        <v>7071</v>
      </c>
      <c r="C5884">
        <v>2007</v>
      </c>
      <c r="D5884">
        <v>0.00379351875417077</v>
      </c>
      <c r="E5884">
        <v>2.39789527279837</v>
      </c>
      <c r="F5884" s="2">
        <v>0.33</v>
      </c>
      <c r="G5884">
        <v>0.43347701005228</v>
      </c>
      <c r="H5884" s="3">
        <v>232.47</v>
      </c>
      <c r="I5884" s="4">
        <v>3</v>
      </c>
      <c r="J5884" s="4">
        <v>47</v>
      </c>
      <c r="K5884">
        <v>2</v>
      </c>
      <c r="L5884" s="3">
        <v>0.0573170731707317</v>
      </c>
      <c r="M5884" s="4">
        <v>10</v>
      </c>
      <c r="N5884">
        <v>4</v>
      </c>
      <c r="O5884" s="3">
        <v>130505</v>
      </c>
      <c r="P5884" s="3">
        <v>7.92652831105711</v>
      </c>
      <c r="Q5884" s="2">
        <v>4.12267471091</v>
      </c>
      <c r="S5884">
        <v>0</v>
      </c>
      <c r="T5884" s="2">
        <v>0</v>
      </c>
      <c r="U5884" s="2">
        <v>0.00735294117647059</v>
      </c>
      <c r="V5884">
        <v>0.00516570616817602</v>
      </c>
      <c r="W5884">
        <v>0.00707162653699474</v>
      </c>
      <c r="X5884" s="3">
        <v>8.603</v>
      </c>
      <c r="Y5884" s="9">
        <v>0.0468815205146686</v>
      </c>
      <c r="Z5884">
        <v>48829.6474709875</v>
      </c>
      <c r="AA5884" s="4">
        <v>867</v>
      </c>
      <c r="AB5884">
        <v>1.6339</v>
      </c>
      <c r="AD5884" s="3">
        <v>0.084</v>
      </c>
      <c r="AE5884" s="3">
        <v>57641</v>
      </c>
      <c r="AF5884">
        <v>0.0157569750194499</v>
      </c>
      <c r="AG5884">
        <v>0.778052478236124</v>
      </c>
      <c r="AH5884" s="3">
        <v>4752549</v>
      </c>
      <c r="AI5884" s="3">
        <v>18</v>
      </c>
      <c r="AJ5884">
        <v>0.0480089707134199</v>
      </c>
      <c r="AK5884">
        <v>0.007809097295088</v>
      </c>
      <c r="AL5884">
        <v>0.000401104216313144</v>
      </c>
      <c r="AM5884" s="3">
        <v>2151.83882352941</v>
      </c>
      <c r="AN5884" s="3">
        <v>0.17</v>
      </c>
      <c r="AO5884" s="3">
        <v>38.6947596913857</v>
      </c>
      <c r="AP5884" s="3">
        <v>16.22</v>
      </c>
      <c r="AQ5884" s="4">
        <v>499</v>
      </c>
      <c r="AR5884" s="3">
        <v>534</v>
      </c>
      <c r="AS5884" s="3">
        <v>138</v>
      </c>
      <c r="AT5884">
        <v>0</v>
      </c>
      <c r="AU5884">
        <v>0</v>
      </c>
      <c r="AV5884">
        <v>0</v>
      </c>
      <c r="AW5884">
        <v>0</v>
      </c>
      <c r="AX5884">
        <v>1</v>
      </c>
      <c r="AY5884">
        <v>0</v>
      </c>
      <c r="AZ5884">
        <v>0</v>
      </c>
      <c r="BA5884">
        <v>0</v>
      </c>
    </row>
    <row r="5885" spans="1:53">
      <c r="A5885" t="s">
        <v>7079</v>
      </c>
      <c r="B5885" t="s">
        <v>7071</v>
      </c>
      <c r="C5885">
        <v>2008</v>
      </c>
      <c r="D5885">
        <v>0.00456523126414363</v>
      </c>
      <c r="E5885">
        <v>2.484906649788</v>
      </c>
      <c r="F5885" s="2">
        <v>0.0611</v>
      </c>
      <c r="G5885">
        <v>0.747228850405442</v>
      </c>
      <c r="H5885" s="3">
        <v>320</v>
      </c>
      <c r="I5885" s="4">
        <v>10</v>
      </c>
      <c r="J5885" s="4">
        <v>83</v>
      </c>
      <c r="K5885">
        <v>2</v>
      </c>
      <c r="L5885" s="3">
        <v>0.05346138</v>
      </c>
      <c r="M5885" s="4">
        <v>10</v>
      </c>
      <c r="N5885">
        <v>4</v>
      </c>
      <c r="O5885" s="3">
        <v>376412</v>
      </c>
      <c r="P5885" s="3">
        <v>8.026</v>
      </c>
      <c r="Q5885" s="2">
        <v>4.92089967146828</v>
      </c>
      <c r="R5885" s="2">
        <v>0</v>
      </c>
      <c r="S5885">
        <v>0</v>
      </c>
      <c r="T5885" s="2">
        <v>0</v>
      </c>
      <c r="U5885" s="2">
        <v>0.00795228628230616</v>
      </c>
      <c r="V5885">
        <v>0.00601680906448119</v>
      </c>
      <c r="W5885">
        <v>0.00732171</v>
      </c>
      <c r="X5885" s="3">
        <v>9.7415</v>
      </c>
      <c r="Y5885" s="9">
        <v>0.0396295578356681</v>
      </c>
      <c r="Z5885">
        <v>51994.0715434084</v>
      </c>
      <c r="AA5885" s="4">
        <v>726</v>
      </c>
      <c r="AB5885">
        <v>1.9472</v>
      </c>
      <c r="AD5885" s="3">
        <v>0.084</v>
      </c>
      <c r="AE5885" s="3">
        <v>57641</v>
      </c>
      <c r="AF5885">
        <v>0.0119680597047155</v>
      </c>
      <c r="AG5885">
        <v>0.805689962036744</v>
      </c>
      <c r="AH5885" s="3">
        <v>7044908</v>
      </c>
      <c r="AI5885" s="3">
        <v>30.72</v>
      </c>
      <c r="AJ5885">
        <v>0.0401772680989885</v>
      </c>
      <c r="AK5885">
        <v>0.009256270816296</v>
      </c>
      <c r="AL5885">
        <v>0.000470532878484884</v>
      </c>
      <c r="AM5885" s="3">
        <v>2408.118</v>
      </c>
      <c r="AN5885" s="3">
        <v>0.2</v>
      </c>
      <c r="AO5885" s="3">
        <v>45.8110810492883</v>
      </c>
      <c r="AP5885" s="3">
        <v>18.41</v>
      </c>
      <c r="AQ5885" s="4">
        <v>495</v>
      </c>
      <c r="AR5885" s="3">
        <v>600</v>
      </c>
      <c r="AS5885" s="3">
        <v>144</v>
      </c>
      <c r="AT5885">
        <v>12</v>
      </c>
      <c r="AU5885">
        <v>0</v>
      </c>
      <c r="AV5885">
        <v>0</v>
      </c>
      <c r="AW5885">
        <v>0</v>
      </c>
      <c r="AX5885">
        <v>1</v>
      </c>
      <c r="AY5885">
        <v>0</v>
      </c>
      <c r="AZ5885">
        <v>0</v>
      </c>
      <c r="BA5885">
        <v>0</v>
      </c>
    </row>
    <row r="5886" spans="1:53">
      <c r="A5886" t="s">
        <v>7080</v>
      </c>
      <c r="B5886" t="s">
        <v>7071</v>
      </c>
      <c r="C5886">
        <v>2009</v>
      </c>
      <c r="D5886">
        <v>0.00381297729417046</v>
      </c>
      <c r="E5886">
        <v>2.56494935746154</v>
      </c>
      <c r="F5886" s="2">
        <v>0.0592</v>
      </c>
      <c r="G5886">
        <v>0.824004989223889</v>
      </c>
      <c r="H5886" s="3">
        <v>94.6442748091603</v>
      </c>
      <c r="I5886" s="4">
        <v>6</v>
      </c>
      <c r="J5886" s="4">
        <v>88</v>
      </c>
      <c r="K5886">
        <v>2</v>
      </c>
      <c r="L5886" s="3">
        <v>0.05374697</v>
      </c>
      <c r="M5886" s="4">
        <v>11</v>
      </c>
      <c r="N5886">
        <v>4</v>
      </c>
      <c r="O5886" s="3">
        <v>412295</v>
      </c>
      <c r="P5886" s="3">
        <v>8.128</v>
      </c>
      <c r="Q5886" s="2">
        <v>5.1144517433047</v>
      </c>
      <c r="R5886" s="2">
        <v>0</v>
      </c>
      <c r="S5886">
        <v>0</v>
      </c>
      <c r="T5886" s="2">
        <v>0</v>
      </c>
      <c r="U5886" s="2">
        <v>0.0109108159392789</v>
      </c>
      <c r="V5886">
        <v>0.00574432030330011</v>
      </c>
      <c r="W5886">
        <v>0.00759013</v>
      </c>
      <c r="X5886" s="3">
        <v>10.0195</v>
      </c>
      <c r="Y5886" s="9">
        <v>0.033345856974754</v>
      </c>
      <c r="Z5886">
        <v>55301.4605500903</v>
      </c>
      <c r="AA5886" s="4">
        <v>584</v>
      </c>
      <c r="AB5886">
        <v>2.0243</v>
      </c>
      <c r="AD5886" s="3">
        <v>0.084</v>
      </c>
      <c r="AE5886" s="3">
        <v>57641</v>
      </c>
      <c r="AF5886">
        <v>0.0107453637188455</v>
      </c>
      <c r="AG5886">
        <v>0.822351310999247</v>
      </c>
      <c r="AH5886" s="3">
        <v>8849836</v>
      </c>
      <c r="AI5886" s="3">
        <v>52.8</v>
      </c>
      <c r="AJ5886">
        <v>0.0348659458226073</v>
      </c>
      <c r="AK5886">
        <v>0.007752203200692</v>
      </c>
      <c r="AL5886">
        <v>0.000540400836446512</v>
      </c>
      <c r="AM5886" s="3">
        <v>2332.29</v>
      </c>
      <c r="AN5886" s="3">
        <v>0.23</v>
      </c>
      <c r="AO5886" s="3">
        <v>47.5623223138554</v>
      </c>
      <c r="AP5886" s="3">
        <v>28.49</v>
      </c>
      <c r="AQ5886" s="4">
        <v>545</v>
      </c>
      <c r="AR5886" s="3">
        <v>1030</v>
      </c>
      <c r="AS5886" s="3">
        <v>259</v>
      </c>
      <c r="AT5886">
        <v>16</v>
      </c>
      <c r="AU5886">
        <v>0</v>
      </c>
      <c r="AV5886">
        <v>0</v>
      </c>
      <c r="AW5886">
        <v>0</v>
      </c>
      <c r="AX5886">
        <v>1</v>
      </c>
      <c r="AY5886">
        <v>0</v>
      </c>
      <c r="AZ5886">
        <v>0</v>
      </c>
      <c r="BA5886">
        <v>0</v>
      </c>
    </row>
    <row r="5887" spans="1:53">
      <c r="A5887" t="s">
        <v>7081</v>
      </c>
      <c r="B5887" t="s">
        <v>7071</v>
      </c>
      <c r="C5887">
        <v>2010</v>
      </c>
      <c r="D5887">
        <v>0.00334249970532799</v>
      </c>
      <c r="E5887">
        <v>2.63905732961526</v>
      </c>
      <c r="F5887" s="2">
        <v>0.1677</v>
      </c>
      <c r="G5887">
        <v>0.7489135096568</v>
      </c>
      <c r="H5887" s="3">
        <v>130.279898218829</v>
      </c>
      <c r="I5887" s="4">
        <v>7</v>
      </c>
      <c r="J5887" s="4">
        <v>109</v>
      </c>
      <c r="K5887">
        <v>2</v>
      </c>
      <c r="L5887" s="3">
        <v>0.05833333</v>
      </c>
      <c r="M5887" s="4">
        <v>10</v>
      </c>
      <c r="N5887">
        <v>4</v>
      </c>
      <c r="O5887" s="3">
        <v>500502</v>
      </c>
      <c r="P5887" s="3">
        <v>8.23</v>
      </c>
      <c r="Q5887" s="2">
        <v>5.6695464362851</v>
      </c>
      <c r="R5887" s="2">
        <v>0</v>
      </c>
      <c r="S5887">
        <v>0</v>
      </c>
      <c r="T5887" s="2">
        <v>0</v>
      </c>
      <c r="U5887" s="2">
        <v>0.00442043222003929</v>
      </c>
      <c r="V5887">
        <v>0.00584122811821185</v>
      </c>
      <c r="W5887">
        <v>0.00785855</v>
      </c>
      <c r="X5887" s="3">
        <v>11.38</v>
      </c>
      <c r="Y5887" s="9">
        <v>0.0294168848003709</v>
      </c>
      <c r="Z5887">
        <v>72358.5325180656</v>
      </c>
      <c r="AA5887" s="4">
        <v>566</v>
      </c>
      <c r="AB5887">
        <v>2.1</v>
      </c>
      <c r="AD5887" s="3">
        <v>0.084</v>
      </c>
      <c r="AE5887" s="3">
        <v>57641</v>
      </c>
      <c r="AF5887">
        <v>0.00886302875683109</v>
      </c>
      <c r="AG5887">
        <v>0.831169150675487</v>
      </c>
      <c r="AH5887" s="3">
        <v>10471807</v>
      </c>
      <c r="AI5887" s="3">
        <v>73.25</v>
      </c>
      <c r="AJ5887">
        <v>0.0312228557001248</v>
      </c>
      <c r="AK5887">
        <v>0.00649510058484</v>
      </c>
      <c r="AL5887">
        <v>0.000211500951754283</v>
      </c>
      <c r="AM5887" s="3">
        <v>7226.14777777778</v>
      </c>
      <c r="AN5887" s="3">
        <v>0.09</v>
      </c>
      <c r="AO5887" s="3">
        <v>49.3502220759993</v>
      </c>
      <c r="AP5887" s="3">
        <v>34.64</v>
      </c>
      <c r="AQ5887" s="4">
        <v>574</v>
      </c>
      <c r="AR5887" s="3">
        <v>1215</v>
      </c>
      <c r="AS5887" s="3">
        <v>327</v>
      </c>
      <c r="AT5887">
        <v>17</v>
      </c>
      <c r="AU5887">
        <v>0</v>
      </c>
      <c r="AV5887">
        <v>0</v>
      </c>
      <c r="AW5887">
        <v>0</v>
      </c>
      <c r="AX5887">
        <v>1</v>
      </c>
      <c r="AY5887">
        <v>0</v>
      </c>
      <c r="AZ5887">
        <v>0</v>
      </c>
      <c r="BA5887">
        <v>0</v>
      </c>
    </row>
    <row r="5888" spans="1:53">
      <c r="A5888" t="s">
        <v>7082</v>
      </c>
      <c r="B5888" t="s">
        <v>7071</v>
      </c>
      <c r="C5888">
        <v>2011</v>
      </c>
      <c r="D5888">
        <v>0.00347705089048724</v>
      </c>
      <c r="E5888">
        <v>2.70805020110221</v>
      </c>
      <c r="F5888" s="2">
        <v>0.1801</v>
      </c>
      <c r="G5888">
        <v>0.862605919182922</v>
      </c>
      <c r="H5888" s="3">
        <v>544.41</v>
      </c>
      <c r="I5888" s="4">
        <v>14</v>
      </c>
      <c r="J5888" s="4">
        <v>128</v>
      </c>
      <c r="K5888">
        <v>2</v>
      </c>
      <c r="L5888" s="3">
        <v>0.06073969</v>
      </c>
      <c r="M5888" s="4">
        <v>12</v>
      </c>
      <c r="N5888">
        <v>4</v>
      </c>
      <c r="O5888" s="3">
        <v>340009</v>
      </c>
      <c r="P5888" s="3">
        <v>8.258</v>
      </c>
      <c r="Q5888" s="2">
        <v>5.7733369833014</v>
      </c>
      <c r="R5888" s="2">
        <v>0</v>
      </c>
      <c r="S5888">
        <v>0</v>
      </c>
      <c r="T5888" s="2">
        <v>0</v>
      </c>
      <c r="U5888" s="2">
        <v>0.00800753650494583</v>
      </c>
      <c r="V5888">
        <v>0.00368154624942476</v>
      </c>
      <c r="W5888">
        <v>0.0075365</v>
      </c>
      <c r="X5888" s="3">
        <v>11.5985</v>
      </c>
      <c r="Y5888" s="9">
        <v>0.0308402833809145</v>
      </c>
      <c r="Z5888">
        <v>84382.1472188298</v>
      </c>
      <c r="AA5888" s="4">
        <v>501</v>
      </c>
      <c r="AB5888">
        <v>2.11</v>
      </c>
      <c r="AD5888" s="3">
        <v>0.084</v>
      </c>
      <c r="AE5888" s="3">
        <v>57641</v>
      </c>
      <c r="AF5888">
        <v>0.00737670437755785</v>
      </c>
      <c r="AG5888">
        <v>0.82225880649195</v>
      </c>
      <c r="AH5888" s="3">
        <v>11856694</v>
      </c>
      <c r="AI5888" s="3">
        <v>106.97</v>
      </c>
      <c r="AJ5888">
        <v>0.0337328297194636</v>
      </c>
      <c r="AK5888">
        <v>0.011677835822408</v>
      </c>
      <c r="AL5888">
        <v>0.000398967378549636</v>
      </c>
      <c r="AM5888" s="3">
        <v>4596.42529411765</v>
      </c>
      <c r="AN5888" s="3">
        <v>0.17</v>
      </c>
      <c r="AO5888" s="3">
        <v>49.4954236094813</v>
      </c>
      <c r="AP5888" s="3">
        <v>38.05</v>
      </c>
      <c r="AQ5888" s="4">
        <v>527</v>
      </c>
      <c r="AR5888" s="3">
        <v>1387</v>
      </c>
      <c r="AS5888" s="3">
        <v>410</v>
      </c>
      <c r="AT5888">
        <v>22</v>
      </c>
      <c r="AU5888">
        <v>0</v>
      </c>
      <c r="AV5888">
        <v>0</v>
      </c>
      <c r="AW5888">
        <v>0</v>
      </c>
      <c r="AX5888">
        <v>1</v>
      </c>
      <c r="AY5888">
        <v>0</v>
      </c>
      <c r="AZ5888">
        <v>0</v>
      </c>
      <c r="BA5888">
        <v>0</v>
      </c>
    </row>
    <row r="5889" spans="1:53">
      <c r="A5889" t="s">
        <v>7083</v>
      </c>
      <c r="B5889" t="s">
        <v>7071</v>
      </c>
      <c r="C5889">
        <v>2012</v>
      </c>
      <c r="D5889">
        <v>0.00463219824879108</v>
      </c>
      <c r="E5889">
        <v>2.83321334405622</v>
      </c>
      <c r="F5889" s="2">
        <v>0.3973</v>
      </c>
      <c r="G5889">
        <v>0.867061219753095</v>
      </c>
      <c r="H5889" s="3">
        <v>3071.17</v>
      </c>
      <c r="I5889" s="4">
        <v>19</v>
      </c>
      <c r="J5889" s="4">
        <v>147</v>
      </c>
      <c r="K5889">
        <v>2</v>
      </c>
      <c r="L5889" s="3">
        <v>0.05754263</v>
      </c>
      <c r="M5889" s="4">
        <v>16</v>
      </c>
      <c r="N5889">
        <v>4</v>
      </c>
      <c r="O5889" s="3">
        <v>442750</v>
      </c>
      <c r="P5889" s="3">
        <v>8.286</v>
      </c>
      <c r="Q5889" s="2">
        <v>6.16902581182348</v>
      </c>
      <c r="R5889" s="2">
        <v>0</v>
      </c>
      <c r="S5889">
        <v>0</v>
      </c>
      <c r="T5889" s="2">
        <v>0</v>
      </c>
      <c r="U5889" s="2">
        <v>0.0224770642201835</v>
      </c>
      <c r="V5889">
        <v>0.00384931843005548</v>
      </c>
      <c r="W5889">
        <v>0.00733945</v>
      </c>
      <c r="X5889" s="3">
        <v>13.6085</v>
      </c>
      <c r="Y5889" s="9">
        <v>0.031869342247848</v>
      </c>
      <c r="Z5889">
        <v>92307.2656683306</v>
      </c>
      <c r="AA5889" s="4">
        <v>499</v>
      </c>
      <c r="AB5889">
        <v>2.22</v>
      </c>
      <c r="AD5889" s="3">
        <v>0.084</v>
      </c>
      <c r="AE5889" s="3">
        <v>57641</v>
      </c>
      <c r="AF5889">
        <v>0.00656628310851836</v>
      </c>
      <c r="AG5889">
        <v>0.8062282917138</v>
      </c>
      <c r="AH5889" s="3">
        <v>12995327</v>
      </c>
      <c r="AI5889" s="3">
        <v>78.29</v>
      </c>
      <c r="AJ5889">
        <v>0.0355123960935622</v>
      </c>
      <c r="AK5889">
        <v>0.011258637418944</v>
      </c>
      <c r="AL5889">
        <v>0.00114861697140178</v>
      </c>
      <c r="AM5889" s="3">
        <v>1791.49591836735</v>
      </c>
      <c r="AN5889" s="3">
        <v>0.49</v>
      </c>
      <c r="AO5889" s="3">
        <v>52.1026722925457</v>
      </c>
      <c r="AP5889" s="3">
        <v>36.11</v>
      </c>
      <c r="AQ5889" s="4">
        <v>491</v>
      </c>
      <c r="AR5889" s="3">
        <v>1420</v>
      </c>
      <c r="AS5889" s="3">
        <v>414</v>
      </c>
      <c r="AT5889">
        <v>24</v>
      </c>
      <c r="AU5889">
        <v>0</v>
      </c>
      <c r="AV5889">
        <v>0</v>
      </c>
      <c r="AW5889">
        <v>0</v>
      </c>
      <c r="AX5889">
        <v>1</v>
      </c>
      <c r="AY5889">
        <v>0</v>
      </c>
      <c r="AZ5889">
        <v>0</v>
      </c>
      <c r="BA5889">
        <v>0</v>
      </c>
    </row>
    <row r="5890" spans="1:53">
      <c r="A5890" t="s">
        <v>7084</v>
      </c>
      <c r="B5890" t="s">
        <v>7071</v>
      </c>
      <c r="C5890">
        <v>2013</v>
      </c>
      <c r="D5890">
        <v>0.0055019330889891</v>
      </c>
      <c r="E5890">
        <v>3.04452243772342</v>
      </c>
      <c r="F5890" s="2">
        <v>0.8675</v>
      </c>
      <c r="G5890">
        <v>1.00339777150618</v>
      </c>
      <c r="H5890" s="3">
        <v>3400</v>
      </c>
      <c r="I5890" s="4">
        <v>30</v>
      </c>
      <c r="J5890" s="4">
        <v>219</v>
      </c>
      <c r="K5890">
        <v>2</v>
      </c>
      <c r="L5890" s="3">
        <v>0.05711115</v>
      </c>
      <c r="M5890" s="4">
        <v>12</v>
      </c>
      <c r="N5890">
        <v>4</v>
      </c>
      <c r="O5890" s="3">
        <v>399104</v>
      </c>
      <c r="P5890" s="3">
        <v>8.314</v>
      </c>
      <c r="Q5890" s="2">
        <v>6.59757814700084</v>
      </c>
      <c r="R5890" s="2">
        <v>0</v>
      </c>
      <c r="S5890">
        <v>0</v>
      </c>
      <c r="T5890" s="2">
        <v>0</v>
      </c>
      <c r="U5890" s="2">
        <v>0.0293172690763052</v>
      </c>
      <c r="V5890">
        <v>0.00375133503393855</v>
      </c>
      <c r="W5890">
        <v>0.00682731</v>
      </c>
      <c r="X5890" s="3">
        <v>4.2933</v>
      </c>
      <c r="Y5890" s="9">
        <v>0.0323238231806535</v>
      </c>
      <c r="Z5890">
        <v>99679.3808734107</v>
      </c>
      <c r="AA5890" s="4">
        <v>489</v>
      </c>
      <c r="AB5890">
        <v>2.34</v>
      </c>
      <c r="AD5890" s="3">
        <v>0.084</v>
      </c>
      <c r="AE5890" s="3">
        <v>57641</v>
      </c>
      <c r="AF5890">
        <v>0.00629880010158333</v>
      </c>
      <c r="AG5890">
        <v>0.804530118101546</v>
      </c>
      <c r="AH5890" s="3">
        <v>13905727</v>
      </c>
      <c r="AI5890" s="3">
        <v>95.61</v>
      </c>
      <c r="AJ5890">
        <v>0.0377715540894064</v>
      </c>
      <c r="AK5890">
        <v>0.009497988447948</v>
      </c>
      <c r="AL5890">
        <v>0.00171040299906279</v>
      </c>
      <c r="AM5890" s="3">
        <v>1253.57643835616</v>
      </c>
      <c r="AN5890" s="3">
        <v>0.73</v>
      </c>
      <c r="AO5890" s="3">
        <v>54.892221180881</v>
      </c>
      <c r="AP5890" s="3">
        <v>37.51</v>
      </c>
      <c r="AQ5890" s="4">
        <v>461</v>
      </c>
      <c r="AR5890" s="3">
        <v>1974</v>
      </c>
      <c r="AS5890" s="3">
        <v>522</v>
      </c>
      <c r="AT5890">
        <v>29</v>
      </c>
      <c r="AU5890">
        <v>0</v>
      </c>
      <c r="AV5890">
        <v>0</v>
      </c>
      <c r="AW5890">
        <v>0</v>
      </c>
      <c r="AX5890">
        <v>1</v>
      </c>
      <c r="AY5890">
        <v>0</v>
      </c>
      <c r="AZ5890">
        <v>0</v>
      </c>
      <c r="BA5890">
        <v>0</v>
      </c>
    </row>
    <row r="5891" spans="1:53">
      <c r="A5891" t="s">
        <v>7085</v>
      </c>
      <c r="B5891" t="s">
        <v>7071</v>
      </c>
      <c r="C5891">
        <v>2014</v>
      </c>
      <c r="D5891">
        <v>0.00533909715401403</v>
      </c>
      <c r="E5891">
        <v>3.25809653802148</v>
      </c>
      <c r="F5891" s="2">
        <v>1.063</v>
      </c>
      <c r="G5891">
        <v>1.12053070550168</v>
      </c>
      <c r="H5891" s="3">
        <v>3859</v>
      </c>
      <c r="I5891" s="4">
        <v>38</v>
      </c>
      <c r="J5891" s="4">
        <v>310</v>
      </c>
      <c r="K5891">
        <v>3</v>
      </c>
      <c r="L5891" s="3">
        <v>0.05809985</v>
      </c>
      <c r="M5891" s="4">
        <v>13</v>
      </c>
      <c r="N5891">
        <v>4</v>
      </c>
      <c r="O5891" s="3">
        <v>386969</v>
      </c>
      <c r="P5891" s="3">
        <v>8.342</v>
      </c>
      <c r="Q5891" s="2">
        <v>7.12121212121212</v>
      </c>
      <c r="R5891" s="2">
        <v>0.000158</v>
      </c>
      <c r="S5891">
        <v>0</v>
      </c>
      <c r="T5891" s="2">
        <v>0</v>
      </c>
      <c r="U5891" s="2">
        <v>0.00738900256585144</v>
      </c>
      <c r="V5891">
        <v>0.00197527600062717</v>
      </c>
      <c r="W5891">
        <v>0.00415734</v>
      </c>
      <c r="X5891" s="3">
        <v>17.2176</v>
      </c>
      <c r="Y5891" s="9">
        <v>0.0327143832481824</v>
      </c>
      <c r="Z5891">
        <v>117348.367029549</v>
      </c>
      <c r="AA5891" s="4">
        <v>478</v>
      </c>
      <c r="AB5891">
        <v>2.6661</v>
      </c>
      <c r="AD5891" s="3">
        <v>0.084</v>
      </c>
      <c r="AE5891" s="3">
        <v>57641</v>
      </c>
      <c r="AF5891">
        <v>0.00591884342630603</v>
      </c>
      <c r="AG5891">
        <v>0.807894146135393</v>
      </c>
      <c r="AH5891" s="3">
        <v>14618820</v>
      </c>
      <c r="AI5891" s="3">
        <v>75.2209</v>
      </c>
      <c r="AJ5891">
        <v>0.0388589533583925</v>
      </c>
      <c r="AK5891">
        <v>0.0068039915606348</v>
      </c>
      <c r="AL5891">
        <v>0.000534037558685446</v>
      </c>
      <c r="AM5891" s="3">
        <v>4280.68483516484</v>
      </c>
      <c r="AN5891" s="3">
        <v>0.2275</v>
      </c>
      <c r="AO5891" s="3">
        <v>62.5845070422535</v>
      </c>
      <c r="AP5891" s="3">
        <v>37.5</v>
      </c>
      <c r="AQ5891" s="4">
        <v>434</v>
      </c>
      <c r="AR5891" s="3">
        <v>2251</v>
      </c>
      <c r="AS5891" s="3">
        <v>584</v>
      </c>
      <c r="AT5891">
        <v>31</v>
      </c>
      <c r="AU5891">
        <v>0</v>
      </c>
      <c r="AV5891">
        <v>0</v>
      </c>
      <c r="AW5891">
        <v>0</v>
      </c>
      <c r="AX5891">
        <v>1</v>
      </c>
      <c r="AY5891">
        <v>0</v>
      </c>
      <c r="AZ5891">
        <v>0</v>
      </c>
      <c r="BA5891">
        <v>0</v>
      </c>
    </row>
    <row r="5892" spans="1:53">
      <c r="A5892" t="s">
        <v>7086</v>
      </c>
      <c r="B5892" t="s">
        <v>7071</v>
      </c>
      <c r="C5892">
        <v>2015</v>
      </c>
      <c r="D5892">
        <v>0.008689077464313</v>
      </c>
      <c r="E5892">
        <v>3.55534806148941</v>
      </c>
      <c r="F5892" s="2">
        <v>0.5328</v>
      </c>
      <c r="G5892">
        <v>0.71967510321992</v>
      </c>
      <c r="H5892" s="3">
        <v>4403</v>
      </c>
      <c r="I5892" s="4">
        <v>69</v>
      </c>
      <c r="J5892" s="4">
        <v>426</v>
      </c>
      <c r="K5892">
        <v>3</v>
      </c>
      <c r="L5892" s="3">
        <v>0.05965188</v>
      </c>
      <c r="M5892" s="4">
        <v>13</v>
      </c>
      <c r="N5892">
        <v>4</v>
      </c>
      <c r="O5892" s="3">
        <v>372241</v>
      </c>
      <c r="P5892" s="3">
        <v>8.37</v>
      </c>
      <c r="Q5892" s="2">
        <v>7.77803602556653</v>
      </c>
      <c r="R5892" s="2">
        <v>0.000146</v>
      </c>
      <c r="S5892">
        <v>0</v>
      </c>
      <c r="T5892" s="2">
        <v>0</v>
      </c>
      <c r="U5892" s="2">
        <v>0.00627515427958143</v>
      </c>
      <c r="V5892">
        <v>0.00226987106884086</v>
      </c>
      <c r="W5892">
        <v>0.00489662</v>
      </c>
      <c r="X5892" s="3">
        <v>15.8127</v>
      </c>
      <c r="Y5892" s="9">
        <v>0.0309304778154149</v>
      </c>
      <c r="Z5892">
        <v>17639.4796665825</v>
      </c>
      <c r="AA5892" s="4">
        <v>465</v>
      </c>
      <c r="AB5892">
        <v>2.6772</v>
      </c>
      <c r="AD5892" s="3">
        <v>0.084</v>
      </c>
      <c r="AE5892" s="3">
        <v>57641</v>
      </c>
      <c r="AF5892">
        <v>0.00566217129106955</v>
      </c>
      <c r="AG5892">
        <v>0.808537844288472</v>
      </c>
      <c r="AH5892" s="3">
        <v>15168956</v>
      </c>
      <c r="AI5892" s="3">
        <v>71.9831</v>
      </c>
      <c r="AJ5892">
        <v>0.0364170827023177</v>
      </c>
      <c r="AK5892">
        <v>0.008271710013952</v>
      </c>
      <c r="AL5892">
        <v>0.00044502057417406</v>
      </c>
      <c r="AM5892" s="3">
        <v>5440.94975948691</v>
      </c>
      <c r="AN5892" s="3">
        <v>0.1871</v>
      </c>
      <c r="AO5892" s="3">
        <v>63.6776633446709</v>
      </c>
      <c r="AP5892" s="3">
        <v>35.43</v>
      </c>
      <c r="AQ5892" s="4">
        <v>402</v>
      </c>
      <c r="AR5892" s="3">
        <v>2285.65</v>
      </c>
      <c r="AS5892" s="3">
        <v>596.27</v>
      </c>
      <c r="AT5892">
        <v>33</v>
      </c>
      <c r="AU5892">
        <v>0</v>
      </c>
      <c r="AV5892">
        <v>0</v>
      </c>
      <c r="AW5892">
        <v>0</v>
      </c>
      <c r="AX5892">
        <v>1</v>
      </c>
      <c r="AY5892">
        <v>0</v>
      </c>
      <c r="AZ5892">
        <v>0</v>
      </c>
      <c r="BA5892">
        <v>0</v>
      </c>
    </row>
    <row r="5893" spans="1:53">
      <c r="A5893" t="s">
        <v>7087</v>
      </c>
      <c r="B5893" t="s">
        <v>7071</v>
      </c>
      <c r="C5893">
        <v>2016</v>
      </c>
      <c r="D5893">
        <v>0.00565755039255249</v>
      </c>
      <c r="E5893">
        <v>3.89182029811063</v>
      </c>
      <c r="F5893" s="2">
        <v>0.5112</v>
      </c>
      <c r="G5893">
        <v>0.80124817306462</v>
      </c>
      <c r="H5893" s="3">
        <v>4780</v>
      </c>
      <c r="I5893" s="4">
        <v>76</v>
      </c>
      <c r="J5893" s="4">
        <v>318</v>
      </c>
      <c r="K5893">
        <v>3</v>
      </c>
      <c r="L5893" s="3">
        <v>0.05562219</v>
      </c>
      <c r="N5893">
        <v>4</v>
      </c>
      <c r="O5893" s="3">
        <v>336436</v>
      </c>
      <c r="P5893" s="3">
        <v>8.398</v>
      </c>
      <c r="Q5893" s="2">
        <v>8.61754282339043</v>
      </c>
      <c r="R5893" s="2">
        <v>0</v>
      </c>
      <c r="S5893">
        <v>0</v>
      </c>
      <c r="T5893" s="2">
        <v>0</v>
      </c>
      <c r="U5893" s="2">
        <v>0.0064915157564523</v>
      </c>
      <c r="V5893">
        <v>0.00234002312457407</v>
      </c>
      <c r="W5893">
        <v>0.00545408</v>
      </c>
      <c r="X5893" s="3">
        <v>13.4298</v>
      </c>
      <c r="Y5893" s="9">
        <v>0.0311788191142586</v>
      </c>
      <c r="Z5893">
        <v>22813.1535465597</v>
      </c>
      <c r="AA5893" s="4">
        <v>460</v>
      </c>
      <c r="AB5893">
        <v>2.9179</v>
      </c>
      <c r="AD5893" s="3">
        <v>0.084</v>
      </c>
      <c r="AE5893" s="3">
        <v>57641</v>
      </c>
      <c r="AF5893">
        <v>0.00530552735419487</v>
      </c>
      <c r="AG5893">
        <v>0.811189829469466</v>
      </c>
      <c r="AH5893" s="3">
        <v>15588653</v>
      </c>
      <c r="AI5893" s="3">
        <v>67.0113</v>
      </c>
      <c r="AJ5893">
        <v>0.0372409694845425</v>
      </c>
      <c r="AK5893">
        <v>0.005479443420516</v>
      </c>
      <c r="AL5893">
        <v>0.000433571428571429</v>
      </c>
      <c r="AM5893" s="3">
        <v>5966.13399231192</v>
      </c>
      <c r="AN5893" s="3">
        <v>0.1821</v>
      </c>
      <c r="AO5893" s="3">
        <v>69.4738095238095</v>
      </c>
      <c r="AP5893" s="3">
        <v>34.83</v>
      </c>
      <c r="AQ5893" s="4">
        <v>396</v>
      </c>
      <c r="AR5893" s="3">
        <v>2402.55</v>
      </c>
      <c r="AS5893" s="3">
        <v>683.07</v>
      </c>
      <c r="AT5893">
        <v>2</v>
      </c>
      <c r="AU5893">
        <v>0</v>
      </c>
      <c r="AV5893">
        <v>0</v>
      </c>
      <c r="AW5893">
        <v>0</v>
      </c>
      <c r="AX5893">
        <v>1</v>
      </c>
      <c r="AY5893">
        <v>0</v>
      </c>
      <c r="AZ5893">
        <v>0</v>
      </c>
      <c r="BA5893">
        <v>0</v>
      </c>
    </row>
    <row r="5894" spans="1:53">
      <c r="A5894" t="s">
        <v>7088</v>
      </c>
      <c r="B5894" t="s">
        <v>7071</v>
      </c>
      <c r="C5894">
        <v>2017</v>
      </c>
      <c r="D5894">
        <v>0.00777426942096175</v>
      </c>
      <c r="E5894">
        <v>4.21950770517611</v>
      </c>
      <c r="F5894" s="2">
        <v>0.9545</v>
      </c>
      <c r="G5894">
        <v>0.808829087194799</v>
      </c>
      <c r="H5894" s="3">
        <v>6316</v>
      </c>
      <c r="I5894" s="4">
        <v>76</v>
      </c>
      <c r="J5894" s="4">
        <v>371</v>
      </c>
      <c r="K5894">
        <v>3</v>
      </c>
      <c r="L5894" s="3">
        <v>0.04789302</v>
      </c>
      <c r="N5894">
        <v>4</v>
      </c>
      <c r="O5894" s="3">
        <v>337864</v>
      </c>
      <c r="P5894" s="3">
        <v>8.426</v>
      </c>
      <c r="Q5894" s="2">
        <v>9.66195913461538</v>
      </c>
      <c r="R5894" s="2">
        <v>0</v>
      </c>
      <c r="S5894">
        <v>0</v>
      </c>
      <c r="T5894" s="2">
        <v>0</v>
      </c>
      <c r="U5894" s="2">
        <v>0.00691681388739535</v>
      </c>
      <c r="V5894">
        <v>0.00254731583641141</v>
      </c>
      <c r="W5894">
        <v>0.00572236</v>
      </c>
      <c r="X5894" s="3">
        <v>17.38</v>
      </c>
      <c r="Y5894" s="9">
        <v>0.0765888793700125</v>
      </c>
      <c r="Z5894">
        <v>3429.20969674706</v>
      </c>
      <c r="AA5894" s="4">
        <v>449</v>
      </c>
      <c r="AB5894">
        <v>3.2155</v>
      </c>
      <c r="AD5894" s="3">
        <v>0.084</v>
      </c>
      <c r="AE5894" s="3">
        <v>57641</v>
      </c>
      <c r="AF5894">
        <v>0.00487609898546078</v>
      </c>
      <c r="AG5894">
        <v>0.816506882167779</v>
      </c>
      <c r="AH5894" s="3">
        <v>15906215</v>
      </c>
      <c r="AI5894" s="3">
        <v>33.6379</v>
      </c>
      <c r="AJ5894">
        <v>0.0863058610471249</v>
      </c>
      <c r="AK5894">
        <v>0.0103049331043584</v>
      </c>
      <c r="AL5894">
        <v>0.000433975903614458</v>
      </c>
      <c r="AM5894" s="3">
        <v>6563.64797334814</v>
      </c>
      <c r="AN5894" s="3">
        <v>0.1801</v>
      </c>
      <c r="AO5894" s="3">
        <v>77.4819277108434</v>
      </c>
      <c r="AP5894" s="3">
        <v>33.87</v>
      </c>
      <c r="AQ5894" s="4">
        <v>317</v>
      </c>
      <c r="AR5894" s="3">
        <v>2492</v>
      </c>
      <c r="AS5894" s="3">
        <v>736</v>
      </c>
      <c r="AT5894">
        <v>43</v>
      </c>
      <c r="AU5894">
        <v>0</v>
      </c>
      <c r="AV5894">
        <v>0</v>
      </c>
      <c r="AW5894">
        <v>0</v>
      </c>
      <c r="AX5894">
        <v>1</v>
      </c>
      <c r="AY5894">
        <v>0</v>
      </c>
      <c r="AZ5894">
        <v>0</v>
      </c>
      <c r="BA5894">
        <v>0</v>
      </c>
    </row>
    <row r="5895" spans="1:53">
      <c r="A5895" t="s">
        <v>7089</v>
      </c>
      <c r="B5895" t="s">
        <v>7071</v>
      </c>
      <c r="C5895">
        <v>2018</v>
      </c>
      <c r="D5895">
        <v>0.00689969415040043</v>
      </c>
      <c r="E5895">
        <v>4.51085950651685</v>
      </c>
      <c r="F5895" s="2">
        <v>1.6648</v>
      </c>
      <c r="G5895">
        <v>0.982892630104895</v>
      </c>
      <c r="H5895" s="3">
        <v>2246</v>
      </c>
      <c r="I5895" s="4">
        <v>80</v>
      </c>
      <c r="J5895" s="4">
        <v>788</v>
      </c>
      <c r="K5895">
        <v>3</v>
      </c>
      <c r="L5895" s="3">
        <v>0.04881259</v>
      </c>
      <c r="N5895">
        <v>4</v>
      </c>
      <c r="O5895" s="3">
        <v>471097</v>
      </c>
      <c r="P5895" s="3">
        <v>8.454</v>
      </c>
      <c r="Q5895" s="2">
        <v>10.6698402948403</v>
      </c>
      <c r="R5895" s="2">
        <v>0</v>
      </c>
      <c r="S5895">
        <v>0</v>
      </c>
      <c r="T5895" s="2">
        <v>0</v>
      </c>
      <c r="U5895" s="2">
        <v>0.00931229362458725</v>
      </c>
      <c r="V5895">
        <v>0.00704446213601602</v>
      </c>
      <c r="W5895">
        <v>0.00927096</v>
      </c>
      <c r="X5895" s="3">
        <v>18.69</v>
      </c>
      <c r="Y5895" s="9">
        <v>0.0839889182574818</v>
      </c>
      <c r="Z5895">
        <v>4434.99971846952</v>
      </c>
      <c r="AA5895" s="4">
        <v>449</v>
      </c>
      <c r="AB5895">
        <v>3.4192</v>
      </c>
      <c r="AD5895" s="3">
        <v>0.084</v>
      </c>
      <c r="AE5895" s="3">
        <v>57641</v>
      </c>
      <c r="AF5895">
        <v>0.0043706110772596</v>
      </c>
      <c r="AG5895">
        <v>0.826224439875417</v>
      </c>
      <c r="AH5895" s="3">
        <v>16145045</v>
      </c>
      <c r="AI5895" s="3">
        <v>53.4106</v>
      </c>
      <c r="AJ5895">
        <v>0.0899063651113607</v>
      </c>
      <c r="AK5895">
        <v>0.00776183551055</v>
      </c>
      <c r="AL5895">
        <v>0.000711893203883495</v>
      </c>
      <c r="AM5895" s="3">
        <v>4496.52778724855</v>
      </c>
      <c r="AN5895" s="3">
        <v>0.2933</v>
      </c>
      <c r="AO5895" s="3">
        <v>82.9902912621359</v>
      </c>
      <c r="AP5895" s="3">
        <v>36.49</v>
      </c>
      <c r="AQ5895" s="4">
        <v>330</v>
      </c>
      <c r="AR5895" s="3">
        <v>2847.61</v>
      </c>
      <c r="AS5895" s="3">
        <v>764.18</v>
      </c>
      <c r="AT5895">
        <v>49</v>
      </c>
      <c r="AU5895">
        <v>0</v>
      </c>
      <c r="AV5895">
        <v>0</v>
      </c>
      <c r="AW5895">
        <v>0</v>
      </c>
      <c r="AX5895">
        <v>1</v>
      </c>
      <c r="AY5895">
        <v>0</v>
      </c>
      <c r="AZ5895">
        <v>0</v>
      </c>
      <c r="BA5895">
        <v>0</v>
      </c>
    </row>
    <row r="5896" spans="1:53">
      <c r="A5896" t="s">
        <v>7090</v>
      </c>
      <c r="B5896" t="s">
        <v>7071</v>
      </c>
      <c r="C5896">
        <v>2019</v>
      </c>
      <c r="D5896">
        <v>0.00589929406229381</v>
      </c>
      <c r="E5896">
        <v>4.86753445045558</v>
      </c>
      <c r="F5896" s="2">
        <v>0.9285</v>
      </c>
      <c r="G5896">
        <v>0.927431149256075</v>
      </c>
      <c r="H5896" s="3">
        <v>2423</v>
      </c>
      <c r="I5896" s="4">
        <v>89</v>
      </c>
      <c r="J5896" s="4">
        <v>877</v>
      </c>
      <c r="K5896">
        <v>4</v>
      </c>
      <c r="L5896" s="3">
        <v>0.04518064</v>
      </c>
      <c r="N5896">
        <v>4</v>
      </c>
      <c r="O5896" s="3">
        <v>514854</v>
      </c>
      <c r="P5896" s="3">
        <v>8.482</v>
      </c>
      <c r="Q5896" s="2">
        <v>11.7721875</v>
      </c>
      <c r="R5896" s="2">
        <v>0</v>
      </c>
      <c r="S5896">
        <v>1</v>
      </c>
      <c r="T5896" s="2">
        <v>0</v>
      </c>
      <c r="U5896" s="2">
        <v>0.00755799528594467</v>
      </c>
      <c r="V5896">
        <v>0.00413990922899632</v>
      </c>
      <c r="W5896">
        <v>0.0056134</v>
      </c>
      <c r="X5896" s="3">
        <v>18.0157</v>
      </c>
      <c r="Y5896" s="9">
        <v>0.0847215573920324</v>
      </c>
      <c r="Z5896">
        <v>666.656804312778</v>
      </c>
      <c r="AA5896" s="4">
        <v>450</v>
      </c>
      <c r="AB5896">
        <v>3.7671</v>
      </c>
      <c r="AD5896" s="3">
        <v>0.084</v>
      </c>
      <c r="AE5896" s="3">
        <v>57641</v>
      </c>
      <c r="AF5896">
        <v>0.00408108386722575</v>
      </c>
      <c r="AG5896">
        <v>0.829709675994184</v>
      </c>
      <c r="AH5896" s="3">
        <v>16323864</v>
      </c>
      <c r="AI5896" s="3">
        <v>49.6385</v>
      </c>
      <c r="AJ5896">
        <v>0.0859755661803813</v>
      </c>
      <c r="AK5896">
        <v>0.00743711820696</v>
      </c>
      <c r="AL5896">
        <v>0.000597303921568627</v>
      </c>
      <c r="AM5896" s="3">
        <v>5795.62741075092</v>
      </c>
      <c r="AN5896" s="3">
        <v>0.2437</v>
      </c>
      <c r="AO5896" s="3">
        <v>92.3308823529412</v>
      </c>
      <c r="AP5896" s="3">
        <v>37.947</v>
      </c>
      <c r="AQ5896" s="4">
        <v>367</v>
      </c>
      <c r="AR5896" s="3">
        <v>3183.13</v>
      </c>
      <c r="AS5896" s="3">
        <v>1023.17</v>
      </c>
      <c r="AT5896">
        <v>52</v>
      </c>
      <c r="AU5896">
        <v>0</v>
      </c>
      <c r="AV5896">
        <v>0</v>
      </c>
      <c r="AW5896">
        <v>0</v>
      </c>
      <c r="AX5896">
        <v>1</v>
      </c>
      <c r="AY5896">
        <v>0</v>
      </c>
      <c r="AZ5896">
        <v>0</v>
      </c>
      <c r="BA5896">
        <v>0</v>
      </c>
    </row>
    <row r="5897" spans="1:53">
      <c r="A5897" t="s">
        <v>7091</v>
      </c>
      <c r="B5897" t="s">
        <v>7071</v>
      </c>
      <c r="C5897">
        <v>2020</v>
      </c>
      <c r="D5897">
        <v>0.00403763541952934</v>
      </c>
      <c r="E5897">
        <v>5.2257466737132</v>
      </c>
      <c r="F5897" s="2">
        <v>1.1721</v>
      </c>
      <c r="G5897">
        <v>1.10259949390384</v>
      </c>
      <c r="H5897" s="3">
        <v>2600</v>
      </c>
      <c r="I5897" s="4">
        <v>114</v>
      </c>
      <c r="J5897" s="4">
        <v>1436</v>
      </c>
      <c r="K5897">
        <v>5</v>
      </c>
      <c r="L5897" s="3">
        <v>0.03322342</v>
      </c>
      <c r="N5897">
        <v>4</v>
      </c>
      <c r="O5897" s="3">
        <v>524577</v>
      </c>
      <c r="P5897" s="3">
        <v>8.51</v>
      </c>
      <c r="Q5897" s="2">
        <v>12.3125397835773</v>
      </c>
      <c r="R5897" s="2">
        <v>0</v>
      </c>
      <c r="S5897">
        <v>1</v>
      </c>
      <c r="T5897" s="2">
        <v>43.6335219236209</v>
      </c>
      <c r="U5897" s="2">
        <v>0.01488261</v>
      </c>
      <c r="V5897">
        <v>0.00604758</v>
      </c>
      <c r="W5897">
        <v>0.00217093</v>
      </c>
      <c r="X5897" s="3">
        <v>124.759912113322</v>
      </c>
      <c r="Y5897" s="9">
        <v>0.0859641724902448</v>
      </c>
      <c r="Z5897">
        <v>862.187792787242</v>
      </c>
      <c r="AA5897" s="4">
        <v>453</v>
      </c>
      <c r="AB5897">
        <v>6.0349</v>
      </c>
      <c r="AD5897" s="3">
        <v>0.084</v>
      </c>
      <c r="AE5897" s="3">
        <v>57641</v>
      </c>
      <c r="AF5897">
        <v>0.00399041569178132</v>
      </c>
      <c r="AG5897">
        <v>0.813692565127487</v>
      </c>
      <c r="AH5897" s="3">
        <v>16457314</v>
      </c>
      <c r="AI5897" s="3">
        <v>47.1386</v>
      </c>
      <c r="AJ5897">
        <v>0.0872373650186042</v>
      </c>
      <c r="AK5897">
        <v>0.011826831627424</v>
      </c>
      <c r="AM5897" s="3">
        <v>3970.38351276592</v>
      </c>
      <c r="AN5897" s="3">
        <v>0.396875124930594</v>
      </c>
      <c r="AO5897" s="3">
        <v>148.826140567201</v>
      </c>
      <c r="AP5897" s="3">
        <v>38.166</v>
      </c>
      <c r="AQ5897" s="4">
        <v>414</v>
      </c>
      <c r="AR5897" s="3">
        <v>3528.82</v>
      </c>
      <c r="AS5897" s="3">
        <v>1184.17</v>
      </c>
      <c r="AT5897">
        <v>56</v>
      </c>
      <c r="AU5897">
        <v>0</v>
      </c>
      <c r="AV5897">
        <v>0</v>
      </c>
      <c r="AW5897">
        <v>0</v>
      </c>
      <c r="AX5897">
        <v>1</v>
      </c>
      <c r="AY5897">
        <v>0</v>
      </c>
      <c r="AZ5897">
        <v>0</v>
      </c>
      <c r="BA5897">
        <v>0</v>
      </c>
    </row>
    <row r="5898" spans="1:53">
      <c r="A5898" t="s">
        <v>7092</v>
      </c>
      <c r="B5898" t="s">
        <v>7071</v>
      </c>
      <c r="C5898">
        <v>2021</v>
      </c>
      <c r="D5898">
        <v>0.00307369441647538</v>
      </c>
      <c r="E5898">
        <v>5.72358510195238</v>
      </c>
      <c r="F5898" s="2">
        <v>1.1745</v>
      </c>
      <c r="G5898">
        <v>1.83461766449318</v>
      </c>
      <c r="H5898" s="3">
        <v>3940</v>
      </c>
      <c r="I5898" s="4">
        <v>121</v>
      </c>
      <c r="J5898" s="4">
        <v>2070</v>
      </c>
      <c r="K5898">
        <v>4</v>
      </c>
      <c r="L5898" s="3">
        <v>0.05314021</v>
      </c>
      <c r="N5898">
        <v>4</v>
      </c>
      <c r="O5898" s="3">
        <v>461312</v>
      </c>
      <c r="P5898" s="3">
        <v>8.538</v>
      </c>
      <c r="Q5898" s="2">
        <v>13.2345360824742</v>
      </c>
      <c r="R5898" s="2">
        <v>0.000218</v>
      </c>
      <c r="S5898">
        <v>1</v>
      </c>
      <c r="T5898" s="2">
        <v>0</v>
      </c>
      <c r="U5898" s="2">
        <v>0.01019355</v>
      </c>
      <c r="V5898">
        <v>0.00452793</v>
      </c>
      <c r="W5898">
        <v>0.00228359</v>
      </c>
      <c r="X5898" s="3">
        <v>19.9482</v>
      </c>
      <c r="Y5898" s="9">
        <v>0.0857183654483188</v>
      </c>
      <c r="Z5898">
        <v>129.601667450699</v>
      </c>
      <c r="AA5898" s="4">
        <v>429</v>
      </c>
      <c r="AB5898">
        <v>4.108</v>
      </c>
      <c r="AD5898" s="3">
        <v>0.084</v>
      </c>
      <c r="AE5898" s="3">
        <v>57641</v>
      </c>
      <c r="AF5898">
        <v>0.00359015425374513</v>
      </c>
      <c r="AG5898">
        <v>0.827428875662795</v>
      </c>
      <c r="AH5898" s="3">
        <v>16556667</v>
      </c>
      <c r="AI5898" s="3">
        <v>112.5003</v>
      </c>
      <c r="AJ5898">
        <v>0.0857434638308511</v>
      </c>
      <c r="AK5898">
        <v>0.0076217472319008</v>
      </c>
      <c r="AM5898" s="3">
        <v>5117.47388352294</v>
      </c>
      <c r="AN5898" s="3">
        <v>0.329759522487507</v>
      </c>
      <c r="AO5898" s="3">
        <v>101.935483870968</v>
      </c>
      <c r="AP5898" s="3">
        <v>38.364</v>
      </c>
      <c r="AQ5898" s="4">
        <v>467</v>
      </c>
      <c r="AR5898" s="3">
        <v>3660.32</v>
      </c>
      <c r="AS5898" s="3">
        <v>1199.04</v>
      </c>
      <c r="AT5898">
        <v>61</v>
      </c>
      <c r="AU5898">
        <v>0</v>
      </c>
      <c r="AV5898">
        <v>0</v>
      </c>
      <c r="AW5898">
        <v>0</v>
      </c>
      <c r="AX5898">
        <v>1</v>
      </c>
      <c r="AY5898">
        <v>0</v>
      </c>
      <c r="AZ5898">
        <v>0</v>
      </c>
      <c r="BA5898">
        <v>0</v>
      </c>
    </row>
    <row r="5899" spans="1:53">
      <c r="A5899" t="s">
        <v>7093</v>
      </c>
      <c r="B5899" t="s">
        <v>7071</v>
      </c>
      <c r="C5899">
        <v>2022</v>
      </c>
      <c r="D5899">
        <v>0.00309396008714139</v>
      </c>
      <c r="E5899">
        <v>6.16120732169508</v>
      </c>
      <c r="F5899" s="2">
        <v>1.6491</v>
      </c>
      <c r="G5899">
        <v>1.74135944700461</v>
      </c>
      <c r="H5899" s="3">
        <v>4500</v>
      </c>
      <c r="I5899" s="4">
        <v>127</v>
      </c>
      <c r="J5899" s="4">
        <v>1478</v>
      </c>
      <c r="K5899">
        <v>5</v>
      </c>
      <c r="L5899" s="3">
        <v>0.03694956</v>
      </c>
      <c r="N5899">
        <v>4</v>
      </c>
      <c r="O5899" s="3">
        <v>535001</v>
      </c>
      <c r="P5899" s="3">
        <v>8.566</v>
      </c>
      <c r="Q5899" s="2">
        <v>13.4086787564767</v>
      </c>
      <c r="R5899" s="2">
        <v>0.000218</v>
      </c>
      <c r="S5899">
        <v>1</v>
      </c>
      <c r="T5899" s="2">
        <v>0</v>
      </c>
      <c r="U5899" s="2">
        <v>0.01464436</v>
      </c>
      <c r="V5899">
        <v>0.00300828</v>
      </c>
      <c r="W5899">
        <v>0.00240211</v>
      </c>
      <c r="X5899" s="3">
        <v>146.57203899627</v>
      </c>
      <c r="Y5899" s="9">
        <v>0.0869913662150336</v>
      </c>
      <c r="Z5899">
        <v>167.61394300333</v>
      </c>
      <c r="AA5899" s="4">
        <v>386</v>
      </c>
      <c r="AB5899">
        <v>5.8431</v>
      </c>
      <c r="AD5899" s="3">
        <v>0.084</v>
      </c>
      <c r="AE5899" s="3">
        <v>57641</v>
      </c>
      <c r="AF5899">
        <v>0.00347873476193954</v>
      </c>
      <c r="AG5899">
        <v>0.823062392234421</v>
      </c>
      <c r="AH5899" s="3">
        <v>16630508</v>
      </c>
      <c r="AI5899" s="3">
        <v>112.5003</v>
      </c>
      <c r="AJ5899">
        <v>0.0869912087126189</v>
      </c>
      <c r="AK5899">
        <v>0.008698249547904</v>
      </c>
      <c r="AM5899" s="3">
        <v>3505.80403020026</v>
      </c>
      <c r="AN5899" s="3">
        <v>0.537026473878877</v>
      </c>
      <c r="AO5899" s="3">
        <v>146.443609022556</v>
      </c>
      <c r="AP5899" s="3">
        <v>39.126</v>
      </c>
      <c r="AQ5899" s="4">
        <v>467</v>
      </c>
      <c r="AR5899" s="3">
        <v>3729.31</v>
      </c>
      <c r="AS5899" s="3">
        <v>1225.88</v>
      </c>
      <c r="AT5899">
        <v>63</v>
      </c>
      <c r="AU5899">
        <v>0</v>
      </c>
      <c r="AV5899">
        <v>0</v>
      </c>
      <c r="AW5899">
        <v>0</v>
      </c>
      <c r="AX5899">
        <v>1</v>
      </c>
      <c r="AY5899">
        <v>0</v>
      </c>
      <c r="AZ5899">
        <v>0</v>
      </c>
      <c r="BA5899">
        <v>0</v>
      </c>
    </row>
    <row r="5900" spans="1:53">
      <c r="A5900" t="s">
        <v>7094</v>
      </c>
      <c r="B5900" t="s">
        <v>7071</v>
      </c>
      <c r="C5900">
        <v>2023</v>
      </c>
      <c r="D5900">
        <v>0.00321087499258991</v>
      </c>
      <c r="E5900">
        <v>6.55819780281227</v>
      </c>
      <c r="F5900" s="2">
        <v>1.8477</v>
      </c>
      <c r="G5900">
        <v>1.71639670360898</v>
      </c>
      <c r="H5900" s="3">
        <v>4910</v>
      </c>
      <c r="I5900" s="4">
        <v>217</v>
      </c>
      <c r="J5900" s="4">
        <v>848</v>
      </c>
      <c r="L5900" s="3">
        <v>0.0340581</v>
      </c>
      <c r="N5900">
        <v>4</v>
      </c>
      <c r="O5900" s="3">
        <v>678760</v>
      </c>
      <c r="P5900" s="3">
        <v>8.594</v>
      </c>
      <c r="Q5900" s="2">
        <v>14.4127569080095</v>
      </c>
      <c r="R5900" s="2">
        <v>0.000114</v>
      </c>
      <c r="S5900">
        <v>1</v>
      </c>
      <c r="T5900" s="2">
        <v>10043.6335219236</v>
      </c>
      <c r="U5900" s="2">
        <v>0.01587013</v>
      </c>
      <c r="V5900">
        <v>0.00148863</v>
      </c>
      <c r="W5900">
        <v>0.00252678</v>
      </c>
      <c r="X5900" s="3">
        <v>23.4358</v>
      </c>
      <c r="Y5900" s="9">
        <v>0.0811595495514938</v>
      </c>
      <c r="Z5900">
        <v>25.1952610358733</v>
      </c>
      <c r="AA5900" s="4">
        <v>365.549668874172</v>
      </c>
      <c r="AB5900">
        <v>6.2687</v>
      </c>
      <c r="AD5900" s="3">
        <v>0.084</v>
      </c>
      <c r="AE5900" s="3">
        <v>57641</v>
      </c>
      <c r="AF5900">
        <v>0.00315579985874701</v>
      </c>
      <c r="AG5900">
        <v>0.860274512595058</v>
      </c>
      <c r="AH5900" s="3">
        <v>16685317</v>
      </c>
      <c r="AI5900" s="3">
        <v>90.2826</v>
      </c>
      <c r="AJ5900">
        <v>0.0802975256582225</v>
      </c>
      <c r="AK5900">
        <v>0.00560554690407473</v>
      </c>
      <c r="AM5900" s="3">
        <v>4518.67193877224</v>
      </c>
      <c r="AN5900" s="3">
        <v>0.446209859134955</v>
      </c>
      <c r="AO5900" s="3">
        <v>156.357876883169</v>
      </c>
      <c r="AP5900" s="3">
        <v>39.264</v>
      </c>
      <c r="AQ5900" s="4">
        <v>526.785024154589</v>
      </c>
      <c r="AR5900" s="3">
        <v>3753.93</v>
      </c>
      <c r="AS5900" s="3">
        <v>1229.5</v>
      </c>
      <c r="AT5900">
        <v>67</v>
      </c>
      <c r="AU5900">
        <v>0</v>
      </c>
      <c r="AV5900">
        <v>0</v>
      </c>
      <c r="AW5900">
        <v>0</v>
      </c>
      <c r="AX5900">
        <v>1</v>
      </c>
      <c r="AY5900">
        <v>0</v>
      </c>
      <c r="AZ5900">
        <v>0</v>
      </c>
      <c r="BA5900">
        <v>0</v>
      </c>
    </row>
    <row r="5901" spans="1:53">
      <c r="A5901" t="s">
        <v>7095</v>
      </c>
      <c r="B5901" t="s">
        <v>7071</v>
      </c>
      <c r="C5901">
        <v>2024</v>
      </c>
      <c r="D5901">
        <v>0.00305770037671826</v>
      </c>
      <c r="E5901">
        <v>7.05963405803619</v>
      </c>
      <c r="F5901" s="2">
        <v>1.8377</v>
      </c>
      <c r="G5901">
        <v>2.39170305676856</v>
      </c>
      <c r="H5901" s="3">
        <v>383.912984616384</v>
      </c>
      <c r="I5901" s="4">
        <v>227.760330578512</v>
      </c>
      <c r="J5901" s="4">
        <v>605.480193236715</v>
      </c>
      <c r="K5901">
        <v>1</v>
      </c>
      <c r="L5901" s="3">
        <v>0.0340581</v>
      </c>
      <c r="O5901" s="3">
        <v>1069471</v>
      </c>
      <c r="P5901" s="3">
        <v>8.56590847536773</v>
      </c>
      <c r="Q5901" s="2">
        <v>14.6024028473963</v>
      </c>
      <c r="R5901" s="2">
        <v>0</v>
      </c>
      <c r="S5901">
        <v>1</v>
      </c>
      <c r="T5901" s="2">
        <v>43.6335219236209</v>
      </c>
      <c r="U5901" s="2">
        <v>0.0110467759370502</v>
      </c>
      <c r="V5901">
        <v>0.000989020558268348</v>
      </c>
      <c r="W5901">
        <v>0.00240210878777408</v>
      </c>
      <c r="X5901" s="3">
        <v>23.8454</v>
      </c>
      <c r="Y5901" s="9">
        <v>0.0823648474857804</v>
      </c>
      <c r="Z5901">
        <v>32.5850517997956</v>
      </c>
      <c r="AA5901" s="4">
        <v>1859.17089018843</v>
      </c>
      <c r="AB5901">
        <v>328.909492273731</v>
      </c>
      <c r="AD5901" s="3">
        <v>0.084</v>
      </c>
      <c r="AE5901" s="3">
        <v>57641</v>
      </c>
      <c r="AF5901">
        <v>0.00296725471926366</v>
      </c>
      <c r="AG5901">
        <v>0.862625285060513</v>
      </c>
      <c r="AH5901" s="3">
        <v>16725961</v>
      </c>
      <c r="AI5901" s="3">
        <v>90.2826</v>
      </c>
      <c r="AJ5901">
        <v>0.0140779325956301</v>
      </c>
      <c r="AK5901">
        <v>0.00639727930362796</v>
      </c>
      <c r="AM5901" s="3">
        <v>3095.58556714997</v>
      </c>
      <c r="AN5901" s="3">
        <v>0.726670470207009</v>
      </c>
      <c r="AO5901" s="3">
        <v>148.4960631877</v>
      </c>
      <c r="AP5901" s="3">
        <v>39.389</v>
      </c>
      <c r="AQ5901" s="4">
        <v>526.785024154589</v>
      </c>
      <c r="AR5901" s="3">
        <v>3765.02</v>
      </c>
      <c r="AS5901" s="3">
        <v>1230.83</v>
      </c>
      <c r="AT5901">
        <v>71</v>
      </c>
      <c r="AU5901">
        <v>0</v>
      </c>
      <c r="AV5901">
        <v>0</v>
      </c>
      <c r="AW5901">
        <v>0</v>
      </c>
      <c r="AX5901">
        <v>1</v>
      </c>
      <c r="AY5901">
        <v>0</v>
      </c>
      <c r="AZ5901">
        <v>0</v>
      </c>
      <c r="BA5901">
        <v>0</v>
      </c>
    </row>
    <row r="5902" spans="1:53">
      <c r="A5902" t="s">
        <v>7096</v>
      </c>
      <c r="B5902" t="s">
        <v>7097</v>
      </c>
      <c r="C5902">
        <v>2000</v>
      </c>
      <c r="D5902">
        <v>0.0019866933745563</v>
      </c>
      <c r="E5902">
        <v>1.09861228866811</v>
      </c>
      <c r="F5902" s="2">
        <v>0.13092034722215</v>
      </c>
      <c r="G5902">
        <v>1.53018368340111</v>
      </c>
      <c r="H5902" s="3">
        <v>336.357408973004</v>
      </c>
      <c r="I5902" s="4">
        <v>3</v>
      </c>
      <c r="J5902" s="4">
        <v>44</v>
      </c>
      <c r="K5902">
        <v>1</v>
      </c>
      <c r="L5902" s="3">
        <v>0.0896649362907032</v>
      </c>
      <c r="M5902" s="4">
        <v>8</v>
      </c>
      <c r="N5902">
        <v>7</v>
      </c>
      <c r="O5902" s="3">
        <v>131388</v>
      </c>
      <c r="P5902" s="3">
        <v>7.32218679597654</v>
      </c>
      <c r="Q5902" s="2">
        <v>1.27493156042237</v>
      </c>
      <c r="S5902">
        <v>0</v>
      </c>
      <c r="T5902" s="2">
        <v>0</v>
      </c>
      <c r="U5902" s="2">
        <v>0.00428223517321804</v>
      </c>
      <c r="V5902">
        <v>0.0156555772994129</v>
      </c>
      <c r="W5902">
        <v>0.00123649652822232</v>
      </c>
      <c r="X5902" s="3">
        <v>3.81270554156799</v>
      </c>
      <c r="Y5902" s="9">
        <v>0.296489374000089</v>
      </c>
      <c r="Z5902">
        <v>4.89809422326513</v>
      </c>
      <c r="AA5902" s="4">
        <v>1732</v>
      </c>
      <c r="AB5902">
        <v>0.37</v>
      </c>
      <c r="AD5902" s="3">
        <v>0.5113</v>
      </c>
      <c r="AE5902" s="3">
        <v>20785</v>
      </c>
      <c r="AF5902">
        <v>0.0137481752331766</v>
      </c>
      <c r="AG5902">
        <v>0.767986892766879</v>
      </c>
      <c r="AH5902" s="3">
        <v>1143830</v>
      </c>
      <c r="AI5902" s="3">
        <v>2.2</v>
      </c>
      <c r="AJ5902">
        <v>0.198793825795337</v>
      </c>
      <c r="AK5902">
        <v>0.00612762307752</v>
      </c>
      <c r="AL5902">
        <v>0.000295525360573062</v>
      </c>
      <c r="AM5902" s="3">
        <v>1478.97097826087</v>
      </c>
      <c r="AN5902" s="3">
        <v>0.102222222222222</v>
      </c>
      <c r="AO5902" s="3">
        <v>12.2520959814975</v>
      </c>
      <c r="AP5902" s="3">
        <v>18.3726618705036</v>
      </c>
      <c r="AQ5902" s="4">
        <v>339</v>
      </c>
      <c r="AR5902" s="3">
        <v>1156.91394217167</v>
      </c>
      <c r="AS5902" s="3">
        <v>306.764087575758</v>
      </c>
      <c r="AT5902">
        <v>0</v>
      </c>
      <c r="AU5902">
        <v>0</v>
      </c>
      <c r="AV5902">
        <v>0</v>
      </c>
      <c r="AW5902">
        <v>0</v>
      </c>
      <c r="AX5902">
        <v>1</v>
      </c>
      <c r="AY5902">
        <v>0</v>
      </c>
      <c r="AZ5902">
        <v>0</v>
      </c>
      <c r="BA5902">
        <v>0</v>
      </c>
    </row>
    <row r="5903" spans="1:53">
      <c r="A5903" t="s">
        <v>7098</v>
      </c>
      <c r="B5903" t="s">
        <v>7097</v>
      </c>
      <c r="C5903">
        <v>2001</v>
      </c>
      <c r="D5903">
        <v>0.00240624448271297</v>
      </c>
      <c r="E5903">
        <v>1.09861228866811</v>
      </c>
      <c r="F5903" s="2">
        <v>0.0940501778373919</v>
      </c>
      <c r="G5903">
        <v>1.67062399873328</v>
      </c>
      <c r="H5903" s="3">
        <v>369.911159573446</v>
      </c>
      <c r="I5903" s="4">
        <v>4</v>
      </c>
      <c r="J5903" s="4">
        <v>43</v>
      </c>
      <c r="K5903">
        <v>1</v>
      </c>
      <c r="L5903" s="3">
        <v>0.0687489390595824</v>
      </c>
      <c r="M5903" s="4">
        <v>8</v>
      </c>
      <c r="N5903">
        <v>7</v>
      </c>
      <c r="O5903" s="3">
        <v>174319</v>
      </c>
      <c r="P5903" s="3">
        <v>7.42592075644714</v>
      </c>
      <c r="Q5903" s="2">
        <v>1.76060968320383</v>
      </c>
      <c r="S5903">
        <v>0</v>
      </c>
      <c r="T5903" s="2">
        <v>0</v>
      </c>
      <c r="U5903" s="2">
        <v>0.00379733391429855</v>
      </c>
      <c r="V5903">
        <v>0.0161485668146952</v>
      </c>
      <c r="W5903">
        <v>0.00172982698505538</v>
      </c>
      <c r="X5903" s="3">
        <v>5.3247</v>
      </c>
      <c r="Y5903" s="9">
        <v>0.264191277443861</v>
      </c>
      <c r="Z5903">
        <v>21198.4117566089</v>
      </c>
      <c r="AA5903" s="4">
        <v>1652</v>
      </c>
      <c r="AB5903">
        <v>0.5282</v>
      </c>
      <c r="AD5903" s="3">
        <v>0.5113</v>
      </c>
      <c r="AE5903" s="3">
        <v>21992</v>
      </c>
      <c r="AF5903">
        <v>0.0131108213757897</v>
      </c>
      <c r="AG5903">
        <v>0.782406985125132</v>
      </c>
      <c r="AH5903" s="3">
        <v>1270546</v>
      </c>
      <c r="AI5903" s="3">
        <v>2.8</v>
      </c>
      <c r="AJ5903">
        <v>0.197355367480817</v>
      </c>
      <c r="AK5903">
        <v>0.003412686605328</v>
      </c>
      <c r="AL5903">
        <v>0.000269391367930882</v>
      </c>
      <c r="AM5903" s="3">
        <v>1797.20678571428</v>
      </c>
      <c r="AN5903" s="3">
        <v>0.0933333333333334</v>
      </c>
      <c r="AO5903" s="3">
        <v>17.0034058765803</v>
      </c>
      <c r="AP5903" s="3">
        <v>22.8357553956835</v>
      </c>
      <c r="AQ5903" s="4">
        <v>377</v>
      </c>
      <c r="AR5903" s="3">
        <v>1427.47273807503</v>
      </c>
      <c r="AS5903" s="3">
        <v>313.975940909091</v>
      </c>
      <c r="AT5903">
        <v>0</v>
      </c>
      <c r="AU5903">
        <v>0</v>
      </c>
      <c r="AV5903">
        <v>0</v>
      </c>
      <c r="AW5903">
        <v>0</v>
      </c>
      <c r="AX5903">
        <v>1</v>
      </c>
      <c r="AY5903">
        <v>0</v>
      </c>
      <c r="AZ5903">
        <v>0</v>
      </c>
      <c r="BA5903">
        <v>0</v>
      </c>
    </row>
    <row r="5904" spans="1:53">
      <c r="A5904" t="s">
        <v>7099</v>
      </c>
      <c r="B5904" t="s">
        <v>7097</v>
      </c>
      <c r="C5904">
        <v>2002</v>
      </c>
      <c r="D5904">
        <v>0.00230009420429966</v>
      </c>
      <c r="E5904">
        <v>1.09861228866811</v>
      </c>
      <c r="F5904" s="2">
        <v>0.195956469248292</v>
      </c>
      <c r="G5904">
        <v>1.78964028395491</v>
      </c>
      <c r="H5904" s="3">
        <v>324.09</v>
      </c>
      <c r="I5904" s="4">
        <v>5</v>
      </c>
      <c r="J5904" s="4">
        <v>64</v>
      </c>
      <c r="K5904">
        <v>1</v>
      </c>
      <c r="L5904" s="3">
        <v>0.053399322740297</v>
      </c>
      <c r="M5904" s="4">
        <v>8</v>
      </c>
      <c r="N5904">
        <v>7</v>
      </c>
      <c r="O5904" s="3">
        <v>119773</v>
      </c>
      <c r="P5904" s="3">
        <v>7.52965471691774</v>
      </c>
      <c r="Q5904" s="2">
        <v>2.28240190249703</v>
      </c>
      <c r="S5904">
        <v>0</v>
      </c>
      <c r="T5904" s="2">
        <v>0</v>
      </c>
      <c r="U5904" s="2">
        <v>0.00582573158605466</v>
      </c>
      <c r="V5904">
        <v>0.0125619834710744</v>
      </c>
      <c r="W5904">
        <v>0.00222315744188845</v>
      </c>
      <c r="X5904" s="3">
        <v>5.7448</v>
      </c>
      <c r="Y5904" s="9">
        <v>0.233852828740486</v>
      </c>
      <c r="Z5904">
        <v>23658.02092415</v>
      </c>
      <c r="AA5904" s="4">
        <v>1539</v>
      </c>
      <c r="AB5904">
        <v>0.73</v>
      </c>
      <c r="AD5904" s="3">
        <v>0.5113</v>
      </c>
      <c r="AE5904" s="3">
        <v>23368</v>
      </c>
      <c r="AF5904">
        <v>0.0124307063128604</v>
      </c>
      <c r="AG5904">
        <v>0.792436781230102</v>
      </c>
      <c r="AH5904" s="3">
        <v>1573885</v>
      </c>
      <c r="AI5904" s="3">
        <v>10.6</v>
      </c>
      <c r="AJ5904">
        <v>0.193530907656038</v>
      </c>
      <c r="AK5904">
        <v>0.004175635348038</v>
      </c>
      <c r="AL5904">
        <v>0.000442061158200235</v>
      </c>
      <c r="AM5904" s="3">
        <v>1225.99630434783</v>
      </c>
      <c r="AN5904" s="3">
        <v>0.153333333333333</v>
      </c>
      <c r="AO5904" s="3">
        <v>22.1357319956178</v>
      </c>
      <c r="AP5904" s="3">
        <v>22.6</v>
      </c>
      <c r="AQ5904" s="4">
        <v>412</v>
      </c>
      <c r="AR5904" s="3">
        <v>1429.9</v>
      </c>
      <c r="AS5904" s="3">
        <v>318.17</v>
      </c>
      <c r="AT5904">
        <v>0</v>
      </c>
      <c r="AU5904">
        <v>0</v>
      </c>
      <c r="AV5904">
        <v>0</v>
      </c>
      <c r="AW5904">
        <v>0</v>
      </c>
      <c r="AX5904">
        <v>1</v>
      </c>
      <c r="AY5904">
        <v>0</v>
      </c>
      <c r="AZ5904">
        <v>0</v>
      </c>
      <c r="BA5904">
        <v>0</v>
      </c>
    </row>
    <row r="5905" spans="1:53">
      <c r="A5905" t="s">
        <v>7100</v>
      </c>
      <c r="B5905" t="s">
        <v>7097</v>
      </c>
      <c r="C5905">
        <v>2003</v>
      </c>
      <c r="D5905">
        <v>0.0027858294891894</v>
      </c>
      <c r="E5905">
        <v>1.09861228866811</v>
      </c>
      <c r="F5905" s="2">
        <v>0.140770637813212</v>
      </c>
      <c r="G5905">
        <v>0.604754633202162</v>
      </c>
      <c r="H5905" s="3">
        <v>356.42</v>
      </c>
      <c r="I5905" s="4">
        <v>3</v>
      </c>
      <c r="J5905" s="4">
        <v>58</v>
      </c>
      <c r="K5905">
        <v>1</v>
      </c>
      <c r="L5905" s="3">
        <v>0.0448888888888889</v>
      </c>
      <c r="M5905" s="4">
        <v>9</v>
      </c>
      <c r="N5905">
        <v>7</v>
      </c>
      <c r="O5905" s="3">
        <v>90275.5002265961</v>
      </c>
      <c r="P5905" s="3">
        <v>7.63632789072849</v>
      </c>
      <c r="Q5905" s="2">
        <v>2.66737796745799</v>
      </c>
      <c r="S5905">
        <v>0</v>
      </c>
      <c r="T5905" s="2">
        <v>0</v>
      </c>
      <c r="U5905" s="2">
        <v>0.00516605166051661</v>
      </c>
      <c r="V5905">
        <v>0.0088693025125071</v>
      </c>
      <c r="W5905">
        <v>0.00311014034186911</v>
      </c>
      <c r="X5905" s="3">
        <v>8.023</v>
      </c>
      <c r="Y5905" s="9">
        <v>0.208378049861547</v>
      </c>
      <c r="Z5905">
        <v>26003.5056967572</v>
      </c>
      <c r="AA5905" s="4">
        <v>1438</v>
      </c>
      <c r="AB5905">
        <v>0.98</v>
      </c>
      <c r="AD5905" s="3">
        <v>0.5113</v>
      </c>
      <c r="AE5905" s="3">
        <v>24943</v>
      </c>
      <c r="AF5905">
        <v>0.0115630651324655</v>
      </c>
      <c r="AG5905">
        <v>0.802317156106247</v>
      </c>
      <c r="AH5905" s="3">
        <v>2081299</v>
      </c>
      <c r="AI5905" s="3">
        <v>13.4</v>
      </c>
      <c r="AJ5905">
        <v>0.185770292003704</v>
      </c>
      <c r="AK5905">
        <v>0.003913975142532</v>
      </c>
      <c r="AL5905">
        <v>0.000402727037367316</v>
      </c>
      <c r="AM5905" s="3">
        <v>1540.805</v>
      </c>
      <c r="AN5905" s="3">
        <v>0.14</v>
      </c>
      <c r="AO5905" s="3">
        <v>25.8895952593274</v>
      </c>
      <c r="AP5905" s="3">
        <v>28.09</v>
      </c>
      <c r="AQ5905" s="4">
        <v>445</v>
      </c>
      <c r="AR5905" s="3">
        <v>1764.3</v>
      </c>
      <c r="AS5905" s="3">
        <v>325.65</v>
      </c>
      <c r="AT5905">
        <v>0</v>
      </c>
      <c r="AU5905">
        <v>0</v>
      </c>
      <c r="AV5905">
        <v>0</v>
      </c>
      <c r="AW5905">
        <v>0</v>
      </c>
      <c r="AX5905">
        <v>1</v>
      </c>
      <c r="AY5905">
        <v>0</v>
      </c>
      <c r="AZ5905">
        <v>0</v>
      </c>
      <c r="BA5905">
        <v>0</v>
      </c>
    </row>
    <row r="5906" spans="1:53">
      <c r="A5906" t="s">
        <v>7101</v>
      </c>
      <c r="B5906" t="s">
        <v>7097</v>
      </c>
      <c r="C5906">
        <v>2004</v>
      </c>
      <c r="D5906">
        <v>0.00266293400703288</v>
      </c>
      <c r="E5906">
        <v>1.38629436111989</v>
      </c>
      <c r="F5906" s="2">
        <v>0.2933</v>
      </c>
      <c r="G5906">
        <v>0.540579764668763</v>
      </c>
      <c r="H5906" s="3">
        <v>312.27</v>
      </c>
      <c r="I5906" s="4">
        <v>7</v>
      </c>
      <c r="J5906" s="4">
        <v>58</v>
      </c>
      <c r="K5906">
        <v>1</v>
      </c>
      <c r="L5906" s="3">
        <v>0.0587679516250945</v>
      </c>
      <c r="M5906" s="4">
        <v>9</v>
      </c>
      <c r="N5906">
        <v>7</v>
      </c>
      <c r="O5906" s="3">
        <v>131388</v>
      </c>
      <c r="P5906" s="3">
        <v>7.74300106453925</v>
      </c>
      <c r="Q5906" s="2">
        <v>3.15827166388159</v>
      </c>
      <c r="S5906">
        <v>0</v>
      </c>
      <c r="T5906" s="2">
        <v>0</v>
      </c>
      <c r="U5906" s="2">
        <v>0.00792556857339766</v>
      </c>
      <c r="V5906">
        <v>0.00704698932481788</v>
      </c>
      <c r="W5906">
        <v>0.00399712324184977</v>
      </c>
      <c r="X5906" s="3">
        <v>10.5224</v>
      </c>
      <c r="Y5906" s="9">
        <v>0.18444892230745</v>
      </c>
      <c r="Z5906">
        <v>29020.6402695872</v>
      </c>
      <c r="AA5906" s="4">
        <v>1339</v>
      </c>
      <c r="AB5906">
        <v>1.22</v>
      </c>
      <c r="AD5906" s="3">
        <v>0.5113</v>
      </c>
      <c r="AE5906" s="3">
        <v>26756</v>
      </c>
      <c r="AF5906">
        <v>0.010371483305075</v>
      </c>
      <c r="AG5906">
        <v>0.802879408442471</v>
      </c>
      <c r="AH5906" s="3">
        <v>2489082</v>
      </c>
      <c r="AI5906" s="3">
        <v>18.4</v>
      </c>
      <c r="AJ5906">
        <v>0.170711967044294</v>
      </c>
      <c r="AK5906">
        <v>0.0093705728083968</v>
      </c>
      <c r="AL5906">
        <v>0.000661546869157534</v>
      </c>
      <c r="AM5906" s="3">
        <v>1121.63739130435</v>
      </c>
      <c r="AN5906" s="3">
        <v>0.23</v>
      </c>
      <c r="AO5906" s="3">
        <v>30.4426611441885</v>
      </c>
      <c r="AP5906" s="3">
        <v>27.8</v>
      </c>
      <c r="AQ5906" s="4">
        <v>467</v>
      </c>
      <c r="AR5906" s="3">
        <v>1767.3</v>
      </c>
      <c r="AS5906" s="3">
        <v>330</v>
      </c>
      <c r="AT5906">
        <v>0</v>
      </c>
      <c r="AU5906">
        <v>0</v>
      </c>
      <c r="AV5906">
        <v>0</v>
      </c>
      <c r="AW5906">
        <v>0</v>
      </c>
      <c r="AX5906">
        <v>1</v>
      </c>
      <c r="AY5906">
        <v>0</v>
      </c>
      <c r="AZ5906">
        <v>0</v>
      </c>
      <c r="BA5906">
        <v>0</v>
      </c>
    </row>
    <row r="5907" spans="1:53">
      <c r="A5907" t="s">
        <v>7102</v>
      </c>
      <c r="B5907" t="s">
        <v>7097</v>
      </c>
      <c r="C5907">
        <v>2005</v>
      </c>
      <c r="D5907">
        <v>0.00322529402086655</v>
      </c>
      <c r="E5907">
        <v>1.38629436111989</v>
      </c>
      <c r="F5907" s="2">
        <v>0.2107</v>
      </c>
      <c r="G5907">
        <v>0.544258825671545</v>
      </c>
      <c r="H5907" s="3">
        <v>6010.76</v>
      </c>
      <c r="I5907" s="4">
        <v>8</v>
      </c>
      <c r="J5907" s="4">
        <v>60</v>
      </c>
      <c r="K5907">
        <v>1</v>
      </c>
      <c r="L5907" s="3">
        <v>0.0576974684676626</v>
      </c>
      <c r="M5907" s="4">
        <v>10</v>
      </c>
      <c r="N5907">
        <v>8</v>
      </c>
      <c r="O5907" s="3">
        <v>174319</v>
      </c>
      <c r="P5907" s="3">
        <v>7.85269673179457</v>
      </c>
      <c r="Q5907" s="2">
        <v>3.30955059506187</v>
      </c>
      <c r="S5907">
        <v>0</v>
      </c>
      <c r="T5907" s="2">
        <v>0</v>
      </c>
      <c r="U5907" s="2">
        <v>0.0070281124497992</v>
      </c>
      <c r="V5907">
        <v>0.00516109244106401</v>
      </c>
      <c r="W5907">
        <v>0.00559187307730201</v>
      </c>
      <c r="X5907" s="3">
        <v>10.59</v>
      </c>
      <c r="Y5907" s="9">
        <v>0.164355962408062</v>
      </c>
      <c r="Z5907">
        <v>35273.1591448931</v>
      </c>
      <c r="AA5907" s="4">
        <v>1266</v>
      </c>
      <c r="AB5907">
        <v>2.34</v>
      </c>
      <c r="AD5907" s="3">
        <v>0.5113</v>
      </c>
      <c r="AE5907" s="3">
        <v>28851</v>
      </c>
      <c r="AF5907">
        <v>0.00980555427160682</v>
      </c>
      <c r="AG5907">
        <v>0.814100272166922</v>
      </c>
      <c r="AH5907" s="3">
        <v>3152707</v>
      </c>
      <c r="AI5907" s="3">
        <v>20.8</v>
      </c>
      <c r="AJ5907">
        <v>0.164866138233119</v>
      </c>
      <c r="AK5907">
        <v>0.0048184559504</v>
      </c>
      <c r="AL5907">
        <v>0.000603621730382294</v>
      </c>
      <c r="AM5907" s="3">
        <v>1401.10095238095</v>
      </c>
      <c r="AN5907" s="3">
        <v>0.21</v>
      </c>
      <c r="AO5907" s="3">
        <v>32.1327967806841</v>
      </c>
      <c r="AP5907" s="3">
        <v>23.61</v>
      </c>
      <c r="AQ5907" s="4">
        <v>547</v>
      </c>
      <c r="AR5907" s="3">
        <v>1494.9</v>
      </c>
      <c r="AS5907" s="3">
        <v>430.61</v>
      </c>
      <c r="AT5907">
        <v>0</v>
      </c>
      <c r="AU5907">
        <v>0</v>
      </c>
      <c r="AV5907">
        <v>0</v>
      </c>
      <c r="AW5907">
        <v>0</v>
      </c>
      <c r="AX5907">
        <v>1</v>
      </c>
      <c r="AY5907">
        <v>0</v>
      </c>
      <c r="AZ5907">
        <v>0</v>
      </c>
      <c r="BA5907">
        <v>0</v>
      </c>
    </row>
    <row r="5908" spans="1:53">
      <c r="A5908" t="s">
        <v>7103</v>
      </c>
      <c r="B5908" t="s">
        <v>7097</v>
      </c>
      <c r="C5908">
        <v>2006</v>
      </c>
      <c r="D5908">
        <v>0.00261696530947189</v>
      </c>
      <c r="E5908">
        <v>1.38629436111989</v>
      </c>
      <c r="F5908" s="2">
        <v>0.439</v>
      </c>
      <c r="G5908">
        <v>0.426526954596996</v>
      </c>
      <c r="H5908" s="3">
        <v>1418.06</v>
      </c>
      <c r="I5908" s="4">
        <v>11</v>
      </c>
      <c r="J5908" s="4">
        <v>77</v>
      </c>
      <c r="K5908">
        <v>1</v>
      </c>
      <c r="L5908" s="3">
        <v>0.0597120395724759</v>
      </c>
      <c r="M5908" s="4">
        <v>10</v>
      </c>
      <c r="N5908">
        <v>8</v>
      </c>
      <c r="O5908" s="3">
        <v>119773</v>
      </c>
      <c r="P5908" s="3">
        <v>7.96239239904988</v>
      </c>
      <c r="Q5908" s="2">
        <v>3.37034831795177</v>
      </c>
      <c r="S5908">
        <v>0</v>
      </c>
      <c r="T5908" s="2">
        <v>0</v>
      </c>
      <c r="U5908" s="2">
        <v>0.0081799591002045</v>
      </c>
      <c r="V5908">
        <v>0.00679467644329047</v>
      </c>
      <c r="W5908">
        <v>0.00718662291275426</v>
      </c>
      <c r="X5908" s="3">
        <v>11.8364</v>
      </c>
      <c r="Y5908" s="9">
        <v>0.145482118491431</v>
      </c>
      <c r="Z5908">
        <v>47097.4130461691</v>
      </c>
      <c r="AA5908" s="4">
        <v>1164</v>
      </c>
      <c r="AB5908">
        <v>2.64</v>
      </c>
      <c r="AD5908" s="3">
        <v>0.5113</v>
      </c>
      <c r="AE5908" s="3">
        <v>31287</v>
      </c>
      <c r="AF5908">
        <v>0.00886418980081284</v>
      </c>
      <c r="AG5908">
        <v>0.816521725580414</v>
      </c>
      <c r="AH5908" s="3">
        <v>3890718</v>
      </c>
      <c r="AI5908" s="3">
        <v>25.9</v>
      </c>
      <c r="AJ5908">
        <v>0.151038483168749</v>
      </c>
      <c r="AK5908">
        <v>0.00591221093216</v>
      </c>
      <c r="AL5908">
        <v>0.000685479264252256</v>
      </c>
      <c r="AM5908" s="3">
        <v>1470.66458333333</v>
      </c>
      <c r="AN5908" s="3">
        <v>0.24</v>
      </c>
      <c r="AO5908" s="3">
        <v>32.3346281274991</v>
      </c>
      <c r="AP5908" s="3">
        <v>33.61</v>
      </c>
      <c r="AQ5908" s="4">
        <v>588</v>
      </c>
      <c r="AR5908" s="3">
        <v>1507</v>
      </c>
      <c r="AS5908" s="3">
        <v>428</v>
      </c>
      <c r="AT5908">
        <v>1</v>
      </c>
      <c r="AU5908">
        <v>0</v>
      </c>
      <c r="AV5908">
        <v>0</v>
      </c>
      <c r="AW5908">
        <v>0</v>
      </c>
      <c r="AX5908">
        <v>1</v>
      </c>
      <c r="AY5908">
        <v>0</v>
      </c>
      <c r="AZ5908">
        <v>0</v>
      </c>
      <c r="BA5908">
        <v>0</v>
      </c>
    </row>
    <row r="5909" spans="1:53">
      <c r="A5909" t="s">
        <v>7104</v>
      </c>
      <c r="B5909" t="s">
        <v>7097</v>
      </c>
      <c r="C5909">
        <v>2007</v>
      </c>
      <c r="D5909">
        <v>0.00864911523521796</v>
      </c>
      <c r="E5909">
        <v>1.6094379124341</v>
      </c>
      <c r="F5909" s="2">
        <v>0.33</v>
      </c>
      <c r="G5909">
        <v>0.43347701005228</v>
      </c>
      <c r="H5909" s="3">
        <v>232.47</v>
      </c>
      <c r="I5909" s="4">
        <v>14</v>
      </c>
      <c r="J5909" s="4">
        <v>123</v>
      </c>
      <c r="K5909">
        <v>1</v>
      </c>
      <c r="L5909" s="3">
        <v>0.0581206793547836</v>
      </c>
      <c r="M5909" s="4">
        <v>11</v>
      </c>
      <c r="N5909">
        <v>10</v>
      </c>
      <c r="O5909" s="3">
        <v>130505</v>
      </c>
      <c r="P5909" s="3">
        <v>8.07519619952494</v>
      </c>
      <c r="Q5909" s="2">
        <v>3.48315942804483</v>
      </c>
      <c r="S5909">
        <v>0</v>
      </c>
      <c r="T5909" s="2">
        <v>0</v>
      </c>
      <c r="U5909" s="2">
        <v>0.00928473177441541</v>
      </c>
      <c r="V5909">
        <v>0.00660720185001652</v>
      </c>
      <c r="W5909">
        <v>0.0100539014563771</v>
      </c>
      <c r="X5909" s="3">
        <v>13.466</v>
      </c>
      <c r="Y5909" s="9">
        <v>0.129634010861646</v>
      </c>
      <c r="Z5909">
        <v>48829.6474709875</v>
      </c>
      <c r="AA5909" s="4">
        <v>1071</v>
      </c>
      <c r="AB5909">
        <v>2.9231</v>
      </c>
      <c r="AD5909" s="3">
        <v>0.5113</v>
      </c>
      <c r="AE5909" s="3">
        <v>34135</v>
      </c>
      <c r="AF5909">
        <v>0.00771636857996891</v>
      </c>
      <c r="AG5909">
        <v>0.81459850582531</v>
      </c>
      <c r="AH5909" s="3">
        <v>5143413</v>
      </c>
      <c r="AI5909" s="3">
        <v>53.46</v>
      </c>
      <c r="AJ5909">
        <v>0.132739890449493</v>
      </c>
      <c r="AK5909">
        <v>0.00552525655077</v>
      </c>
      <c r="AL5909">
        <v>0.000766066108667896</v>
      </c>
      <c r="AM5909" s="3">
        <v>1638.41222222222</v>
      </c>
      <c r="AN5909" s="3">
        <v>0.27</v>
      </c>
      <c r="AO5909" s="3">
        <v>33.2444318343027</v>
      </c>
      <c r="AP5909" s="3">
        <v>31.51</v>
      </c>
      <c r="AQ5909" s="4">
        <v>633</v>
      </c>
      <c r="AR5909" s="3">
        <v>1520</v>
      </c>
      <c r="AS5909" s="3">
        <v>441</v>
      </c>
      <c r="AT5909">
        <v>0</v>
      </c>
      <c r="AU5909">
        <v>0</v>
      </c>
      <c r="AV5909">
        <v>0</v>
      </c>
      <c r="AW5909">
        <v>0</v>
      </c>
      <c r="AX5909">
        <v>1</v>
      </c>
      <c r="AY5909">
        <v>0</v>
      </c>
      <c r="AZ5909">
        <v>0</v>
      </c>
      <c r="BA5909">
        <v>0</v>
      </c>
    </row>
    <row r="5910" spans="1:53">
      <c r="A5910" t="s">
        <v>7105</v>
      </c>
      <c r="B5910" t="s">
        <v>7097</v>
      </c>
      <c r="C5910">
        <v>2008</v>
      </c>
      <c r="D5910">
        <v>0.0070296228762067</v>
      </c>
      <c r="E5910">
        <v>1.6094379124341</v>
      </c>
      <c r="F5910" s="2">
        <v>0.4221</v>
      </c>
      <c r="G5910">
        <v>0.747228850405442</v>
      </c>
      <c r="H5910" s="3">
        <v>4613.79</v>
      </c>
      <c r="I5910" s="4">
        <v>24</v>
      </c>
      <c r="J5910" s="4">
        <v>127</v>
      </c>
      <c r="K5910">
        <v>1</v>
      </c>
      <c r="L5910" s="3">
        <v>0.05744717</v>
      </c>
      <c r="M5910" s="4">
        <v>13</v>
      </c>
      <c r="N5910">
        <v>10</v>
      </c>
      <c r="O5910" s="3">
        <v>376412</v>
      </c>
      <c r="P5910" s="3">
        <v>8.188</v>
      </c>
      <c r="Q5910" s="2">
        <v>3.55272174716205</v>
      </c>
      <c r="R5910" s="2">
        <v>0</v>
      </c>
      <c r="S5910">
        <v>0</v>
      </c>
      <c r="T5910" s="2">
        <v>0</v>
      </c>
      <c r="U5910" s="2">
        <v>0.00901803607214429</v>
      </c>
      <c r="V5910">
        <v>0.00694818638155469</v>
      </c>
      <c r="W5910">
        <v>0.01292118</v>
      </c>
      <c r="X5910" s="3">
        <v>16.2204</v>
      </c>
      <c r="Y5910" s="9">
        <v>0.114747467949288</v>
      </c>
      <c r="Z5910">
        <v>51994.0715434084</v>
      </c>
      <c r="AA5910" s="4">
        <v>950</v>
      </c>
      <c r="AB5910">
        <v>3.2904</v>
      </c>
      <c r="AD5910" s="3">
        <v>0.5113</v>
      </c>
      <c r="AE5910" s="3">
        <v>37486</v>
      </c>
      <c r="AF5910">
        <v>0.00671077861752518</v>
      </c>
      <c r="AG5910">
        <v>0.841650257906504</v>
      </c>
      <c r="AH5910" s="3">
        <v>6806385</v>
      </c>
      <c r="AI5910" s="3">
        <v>108.63</v>
      </c>
      <c r="AJ5910">
        <v>0.115527270347922</v>
      </c>
      <c r="AK5910">
        <v>0.0051980293742832</v>
      </c>
      <c r="AL5910">
        <v>0.000763790664780764</v>
      </c>
      <c r="AM5910" s="3">
        <v>2068.8662962963</v>
      </c>
      <c r="AN5910" s="3">
        <v>0.27</v>
      </c>
      <c r="AO5910" s="3">
        <v>33.7312588401697</v>
      </c>
      <c r="AP5910" s="3">
        <v>38.26</v>
      </c>
      <c r="AQ5910" s="4">
        <v>717</v>
      </c>
      <c r="AR5910" s="3">
        <v>1731</v>
      </c>
      <c r="AS5910" s="3">
        <v>371</v>
      </c>
      <c r="AT5910">
        <v>0</v>
      </c>
      <c r="AU5910">
        <v>0</v>
      </c>
      <c r="AV5910">
        <v>0</v>
      </c>
      <c r="AW5910">
        <v>0</v>
      </c>
      <c r="AX5910">
        <v>1</v>
      </c>
      <c r="AY5910">
        <v>0</v>
      </c>
      <c r="AZ5910">
        <v>0</v>
      </c>
      <c r="BA5910">
        <v>0</v>
      </c>
    </row>
    <row r="5911" spans="1:53">
      <c r="A5911" t="s">
        <v>7106</v>
      </c>
      <c r="B5911" t="s">
        <v>7097</v>
      </c>
      <c r="C5911">
        <v>2009</v>
      </c>
      <c r="D5911">
        <v>0.00871501149282601</v>
      </c>
      <c r="E5911">
        <v>1.79175946922805</v>
      </c>
      <c r="F5911" s="2">
        <v>0.0592</v>
      </c>
      <c r="G5911">
        <v>0.824004989223889</v>
      </c>
      <c r="H5911" s="3">
        <v>490</v>
      </c>
      <c r="I5911" s="4">
        <v>47</v>
      </c>
      <c r="J5911" s="4">
        <v>151</v>
      </c>
      <c r="K5911">
        <v>1</v>
      </c>
      <c r="L5911" s="3">
        <v>0.06161384</v>
      </c>
      <c r="M5911" s="4">
        <v>13</v>
      </c>
      <c r="N5911">
        <v>10</v>
      </c>
      <c r="O5911" s="3">
        <v>412295</v>
      </c>
      <c r="P5911" s="3">
        <v>8.304</v>
      </c>
      <c r="Q5911" s="2">
        <v>3.98573880111249</v>
      </c>
      <c r="R5911" s="2">
        <v>0</v>
      </c>
      <c r="S5911">
        <v>0</v>
      </c>
      <c r="T5911" s="2">
        <v>0</v>
      </c>
      <c r="U5911" s="2">
        <v>0.00579809004092769</v>
      </c>
      <c r="V5911">
        <v>0.0108483402039488</v>
      </c>
      <c r="W5911">
        <v>0.0180764</v>
      </c>
      <c r="X5911" s="3">
        <v>38.7777</v>
      </c>
      <c r="Y5911" s="9">
        <v>0.148438307162935</v>
      </c>
      <c r="Z5911">
        <v>55301.4605500903</v>
      </c>
      <c r="AA5911" s="4">
        <v>784</v>
      </c>
      <c r="AB5911">
        <v>3.4212</v>
      </c>
      <c r="AD5911" s="3">
        <v>0.5113</v>
      </c>
      <c r="AE5911" s="3">
        <v>41457</v>
      </c>
      <c r="AF5911">
        <v>0.00680700913249507</v>
      </c>
      <c r="AG5911">
        <v>0.849813803498655</v>
      </c>
      <c r="AH5911" s="3">
        <v>7599134</v>
      </c>
      <c r="AI5911" s="3">
        <v>87.94</v>
      </c>
      <c r="AJ5911">
        <v>0.150872169534049</v>
      </c>
      <c r="AK5911">
        <v>0.005926307693184</v>
      </c>
      <c r="AL5911">
        <v>0.000481286450370874</v>
      </c>
      <c r="AM5911" s="3">
        <v>3582.55294117647</v>
      </c>
      <c r="AN5911" s="3">
        <v>0.17</v>
      </c>
      <c r="AO5911" s="3">
        <v>38.1377045467414</v>
      </c>
      <c r="AP5911" s="3">
        <v>38.83</v>
      </c>
      <c r="AQ5911" s="4">
        <v>758</v>
      </c>
      <c r="AR5911" s="3">
        <v>1799</v>
      </c>
      <c r="AS5911" s="3">
        <v>376</v>
      </c>
      <c r="AT5911">
        <v>12</v>
      </c>
      <c r="AU5911">
        <v>0</v>
      </c>
      <c r="AV5911">
        <v>0</v>
      </c>
      <c r="AW5911">
        <v>0</v>
      </c>
      <c r="AX5911">
        <v>1</v>
      </c>
      <c r="AY5911">
        <v>0</v>
      </c>
      <c r="AZ5911">
        <v>0</v>
      </c>
      <c r="BA5911">
        <v>0</v>
      </c>
    </row>
    <row r="5912" spans="1:53">
      <c r="A5912" t="s">
        <v>7107</v>
      </c>
      <c r="B5912" t="s">
        <v>7097</v>
      </c>
      <c r="C5912">
        <v>2010</v>
      </c>
      <c r="D5912">
        <v>0.00902269215937924</v>
      </c>
      <c r="E5912">
        <v>2.19722457733622</v>
      </c>
      <c r="F5912" s="2">
        <v>0.1677</v>
      </c>
      <c r="G5912">
        <v>0.7489135096568</v>
      </c>
      <c r="H5912" s="3">
        <v>9724.94128274616</v>
      </c>
      <c r="I5912" s="4">
        <v>26</v>
      </c>
      <c r="J5912" s="4">
        <v>215</v>
      </c>
      <c r="K5912">
        <v>3</v>
      </c>
      <c r="L5912" s="3">
        <v>0.0558199</v>
      </c>
      <c r="M5912" s="4">
        <v>14</v>
      </c>
      <c r="N5912">
        <v>10</v>
      </c>
      <c r="O5912" s="3">
        <v>500502</v>
      </c>
      <c r="P5912" s="3">
        <v>8.42</v>
      </c>
      <c r="Q5912" s="2">
        <v>11.3620636391721</v>
      </c>
      <c r="R5912" s="2">
        <v>0</v>
      </c>
      <c r="S5912">
        <v>0</v>
      </c>
      <c r="T5912" s="2">
        <v>0</v>
      </c>
      <c r="U5912" s="2">
        <v>0.00520110957004161</v>
      </c>
      <c r="V5912">
        <v>0.0139528684598532</v>
      </c>
      <c r="W5912">
        <v>0.02323162</v>
      </c>
      <c r="X5912" s="3">
        <v>51.4751</v>
      </c>
      <c r="Y5912" s="9">
        <v>0.154384024357458</v>
      </c>
      <c r="Z5912">
        <v>72358.5325180656</v>
      </c>
      <c r="AA5912" s="4">
        <v>727</v>
      </c>
      <c r="AB5912">
        <v>3.68</v>
      </c>
      <c r="AD5912" s="3">
        <v>0.5113</v>
      </c>
      <c r="AE5912" s="3">
        <v>46195</v>
      </c>
      <c r="AF5912">
        <v>0.00631030700780801</v>
      </c>
      <c r="AG5912">
        <v>0.868141152531574</v>
      </c>
      <c r="AH5912" s="3">
        <v>7980654</v>
      </c>
      <c r="AI5912" s="3">
        <v>99.31</v>
      </c>
      <c r="AJ5912">
        <v>0.156885970928739</v>
      </c>
      <c r="AK5912">
        <v>0.007497740661444</v>
      </c>
      <c r="AL5912">
        <v>0.000424508277911419</v>
      </c>
      <c r="AM5912" s="3">
        <v>4880.37533333333</v>
      </c>
      <c r="AN5912" s="3">
        <v>0.15</v>
      </c>
      <c r="AO5912" s="3">
        <v>104.086599688694</v>
      </c>
      <c r="AP5912" s="3">
        <v>37.91</v>
      </c>
      <c r="AQ5912" s="4">
        <v>803</v>
      </c>
      <c r="AR5912" s="3">
        <v>1815</v>
      </c>
      <c r="AS5912" s="3">
        <v>382</v>
      </c>
      <c r="AT5912">
        <v>16</v>
      </c>
      <c r="AU5912">
        <v>0</v>
      </c>
      <c r="AV5912">
        <v>0</v>
      </c>
      <c r="AW5912">
        <v>0</v>
      </c>
      <c r="AX5912">
        <v>1</v>
      </c>
      <c r="AY5912">
        <v>0</v>
      </c>
      <c r="AZ5912">
        <v>0</v>
      </c>
      <c r="BA5912">
        <v>0</v>
      </c>
    </row>
    <row r="5913" spans="1:53">
      <c r="A5913" t="s">
        <v>7108</v>
      </c>
      <c r="B5913" t="s">
        <v>7097</v>
      </c>
      <c r="C5913">
        <v>2011</v>
      </c>
      <c r="D5913">
        <v>0.00846195692902087</v>
      </c>
      <c r="E5913">
        <v>2.19722457733622</v>
      </c>
      <c r="F5913" s="2">
        <v>0.1801</v>
      </c>
      <c r="G5913">
        <v>0.862605919182922</v>
      </c>
      <c r="H5913" s="3">
        <v>544.41</v>
      </c>
      <c r="I5913" s="4">
        <v>41</v>
      </c>
      <c r="J5913" s="4">
        <v>246</v>
      </c>
      <c r="K5913">
        <v>3</v>
      </c>
      <c r="L5913" s="3">
        <v>0.0547032</v>
      </c>
      <c r="M5913" s="4">
        <v>14</v>
      </c>
      <c r="N5913">
        <v>11</v>
      </c>
      <c r="O5913" s="3">
        <v>340009</v>
      </c>
      <c r="P5913" s="3">
        <v>8.45</v>
      </c>
      <c r="Q5913" s="2">
        <v>12.1493044822257</v>
      </c>
      <c r="R5913" s="2">
        <v>0</v>
      </c>
      <c r="S5913">
        <v>0</v>
      </c>
      <c r="T5913" s="2">
        <v>0</v>
      </c>
      <c r="U5913" s="2">
        <v>0.0117104329311568</v>
      </c>
      <c r="V5913">
        <v>0.0160839160839161</v>
      </c>
      <c r="W5913">
        <v>0.02448545</v>
      </c>
      <c r="X5913" s="3">
        <v>16.9703</v>
      </c>
      <c r="Y5913" s="9">
        <v>0.134540264143956</v>
      </c>
      <c r="Z5913">
        <v>84382.1472188298</v>
      </c>
      <c r="AA5913" s="4">
        <v>708</v>
      </c>
      <c r="AB5913">
        <v>3.93</v>
      </c>
      <c r="AD5913" s="3">
        <v>0.5113</v>
      </c>
      <c r="AE5913" s="3">
        <v>51895</v>
      </c>
      <c r="AF5913">
        <v>0.00586200372199678</v>
      </c>
      <c r="AG5913">
        <v>0.862096913114814</v>
      </c>
      <c r="AH5913" s="3">
        <v>8156384</v>
      </c>
      <c r="AI5913" s="3">
        <v>96.35</v>
      </c>
      <c r="AJ5913">
        <v>0.139522392583117</v>
      </c>
      <c r="AK5913">
        <v>0.0091833412500704</v>
      </c>
      <c r="AL5913">
        <v>0.000931151241534989</v>
      </c>
      <c r="AM5913" s="3">
        <v>2682.65909090909</v>
      </c>
      <c r="AN5913" s="3">
        <v>0.33</v>
      </c>
      <c r="AO5913" s="3">
        <v>110.900112866817</v>
      </c>
      <c r="AP5913" s="3">
        <v>36.69</v>
      </c>
      <c r="AQ5913" s="4">
        <v>614</v>
      </c>
      <c r="AR5913" s="3">
        <v>1891</v>
      </c>
      <c r="AS5913" s="3">
        <v>382</v>
      </c>
      <c r="AT5913">
        <v>17</v>
      </c>
      <c r="AU5913">
        <v>0</v>
      </c>
      <c r="AV5913">
        <v>0</v>
      </c>
      <c r="AW5913">
        <v>0</v>
      </c>
      <c r="AX5913">
        <v>1</v>
      </c>
      <c r="AY5913">
        <v>0</v>
      </c>
      <c r="AZ5913">
        <v>0</v>
      </c>
      <c r="BA5913">
        <v>0</v>
      </c>
    </row>
    <row r="5914" spans="1:53">
      <c r="A5914" t="s">
        <v>7109</v>
      </c>
      <c r="B5914" t="s">
        <v>7097</v>
      </c>
      <c r="C5914">
        <v>2012</v>
      </c>
      <c r="D5914">
        <v>0.00852793033508341</v>
      </c>
      <c r="E5914">
        <v>2.484906649788</v>
      </c>
      <c r="F5914" s="2">
        <v>0.3973</v>
      </c>
      <c r="G5914">
        <v>0.867061219753095</v>
      </c>
      <c r="H5914" s="3">
        <v>3071.17</v>
      </c>
      <c r="I5914" s="4">
        <v>73</v>
      </c>
      <c r="J5914" s="4">
        <v>265</v>
      </c>
      <c r="K5914">
        <v>3</v>
      </c>
      <c r="L5914" s="3">
        <v>0.05588593</v>
      </c>
      <c r="M5914" s="4">
        <v>16</v>
      </c>
      <c r="N5914">
        <v>11</v>
      </c>
      <c r="O5914" s="3">
        <v>442750</v>
      </c>
      <c r="P5914" s="3">
        <v>8.48</v>
      </c>
      <c r="Q5914" s="2">
        <v>13.1990111248455</v>
      </c>
      <c r="R5914" s="2">
        <v>0</v>
      </c>
      <c r="S5914">
        <v>0</v>
      </c>
      <c r="T5914" s="2">
        <v>0</v>
      </c>
      <c r="U5914" s="2">
        <v>0.00827338129496403</v>
      </c>
      <c r="V5914">
        <v>0.0155440305671261</v>
      </c>
      <c r="W5914">
        <v>0.02661871</v>
      </c>
      <c r="X5914" s="3">
        <v>19.3788</v>
      </c>
      <c r="Y5914" s="9">
        <v>0.112992278226933</v>
      </c>
      <c r="Z5914">
        <v>92307.2656683306</v>
      </c>
      <c r="AA5914" s="4">
        <v>649</v>
      </c>
      <c r="AB5914">
        <v>4.27</v>
      </c>
      <c r="AD5914" s="3">
        <v>0.5113</v>
      </c>
      <c r="AE5914" s="3">
        <v>58808</v>
      </c>
      <c r="AF5914">
        <v>0.00594467553866293</v>
      </c>
      <c r="AG5914">
        <v>0.862818080272528</v>
      </c>
      <c r="AH5914" s="3">
        <v>8235757</v>
      </c>
      <c r="AI5914" s="3">
        <v>88.17</v>
      </c>
      <c r="AJ5914">
        <v>0.118531356151852</v>
      </c>
      <c r="AK5914">
        <v>0.0113053364507008</v>
      </c>
      <c r="AL5914">
        <v>0.00064770487186708</v>
      </c>
      <c r="AM5914" s="3">
        <v>4301.10869565217</v>
      </c>
      <c r="AN5914" s="3">
        <v>0.23</v>
      </c>
      <c r="AO5914" s="3">
        <v>120.281610813855</v>
      </c>
      <c r="AP5914" s="3">
        <v>37.29</v>
      </c>
      <c r="AQ5914" s="4">
        <v>636</v>
      </c>
      <c r="AR5914" s="3">
        <v>2270</v>
      </c>
      <c r="AS5914" s="3">
        <v>443</v>
      </c>
      <c r="AT5914">
        <v>22</v>
      </c>
      <c r="AU5914">
        <v>0</v>
      </c>
      <c r="AV5914">
        <v>0</v>
      </c>
      <c r="AW5914">
        <v>0</v>
      </c>
      <c r="AX5914">
        <v>1</v>
      </c>
      <c r="AY5914">
        <v>0</v>
      </c>
      <c r="AZ5914">
        <v>0</v>
      </c>
      <c r="BA5914">
        <v>0</v>
      </c>
    </row>
    <row r="5915" spans="1:53">
      <c r="A5915" t="s">
        <v>7110</v>
      </c>
      <c r="B5915" t="s">
        <v>7097</v>
      </c>
      <c r="C5915">
        <v>2013</v>
      </c>
      <c r="D5915">
        <v>0.00819279422348377</v>
      </c>
      <c r="E5915">
        <v>2.83321334405622</v>
      </c>
      <c r="F5915" s="2">
        <v>0.8675</v>
      </c>
      <c r="G5915">
        <v>1.00339777150618</v>
      </c>
      <c r="H5915" s="3">
        <v>3400</v>
      </c>
      <c r="I5915" s="4">
        <v>85</v>
      </c>
      <c r="J5915" s="4">
        <v>374</v>
      </c>
      <c r="K5915">
        <v>3</v>
      </c>
      <c r="L5915" s="3">
        <v>0.05269655</v>
      </c>
      <c r="M5915" s="4">
        <v>16</v>
      </c>
      <c r="N5915">
        <v>11</v>
      </c>
      <c r="O5915" s="3">
        <v>399104</v>
      </c>
      <c r="P5915" s="3">
        <v>8.51</v>
      </c>
      <c r="Q5915" s="2">
        <v>13.5546947629377</v>
      </c>
      <c r="R5915" s="2">
        <v>0</v>
      </c>
      <c r="S5915">
        <v>0</v>
      </c>
      <c r="T5915" s="2">
        <v>0</v>
      </c>
      <c r="U5915" s="2">
        <v>0.00887372013651877</v>
      </c>
      <c r="V5915">
        <v>0.0170332316246128</v>
      </c>
      <c r="W5915">
        <v>0.02764505</v>
      </c>
      <c r="X5915" s="3">
        <v>21.2809</v>
      </c>
      <c r="Y5915" s="9">
        <v>0.11364231822628</v>
      </c>
      <c r="Z5915">
        <v>99679.3808734107</v>
      </c>
      <c r="AA5915" s="4">
        <v>577</v>
      </c>
      <c r="AB5915">
        <v>4.37</v>
      </c>
      <c r="AD5915" s="3">
        <v>0.5113</v>
      </c>
      <c r="AE5915" s="3">
        <v>67271</v>
      </c>
      <c r="AF5915">
        <v>0.00613263879139492</v>
      </c>
      <c r="AG5915">
        <v>0.871482787478554</v>
      </c>
      <c r="AH5915" s="3">
        <v>8271297</v>
      </c>
      <c r="AI5915" s="3">
        <v>78.79</v>
      </c>
      <c r="AJ5915">
        <v>0.117564198301812</v>
      </c>
      <c r="AK5915">
        <v>0.0076659639038532</v>
      </c>
      <c r="AL5915">
        <v>0.000730337078651685</v>
      </c>
      <c r="AM5915" s="3">
        <v>4218.97692307692</v>
      </c>
      <c r="AN5915" s="3">
        <v>0.26</v>
      </c>
      <c r="AO5915" s="3">
        <v>122.86797752809</v>
      </c>
      <c r="AP5915" s="3">
        <v>35.13</v>
      </c>
      <c r="AQ5915" s="4">
        <v>653</v>
      </c>
      <c r="AR5915" s="3">
        <v>2099</v>
      </c>
      <c r="AS5915" s="3">
        <v>498</v>
      </c>
      <c r="AT5915">
        <v>24</v>
      </c>
      <c r="AU5915">
        <v>0</v>
      </c>
      <c r="AV5915">
        <v>0</v>
      </c>
      <c r="AW5915">
        <v>0</v>
      </c>
      <c r="AX5915">
        <v>1</v>
      </c>
      <c r="AY5915">
        <v>0</v>
      </c>
      <c r="AZ5915">
        <v>0</v>
      </c>
      <c r="BA5915">
        <v>0</v>
      </c>
    </row>
    <row r="5916" spans="1:53">
      <c r="A5916" t="s">
        <v>7111</v>
      </c>
      <c r="B5916" t="s">
        <v>7097</v>
      </c>
      <c r="C5916">
        <v>2014</v>
      </c>
      <c r="D5916">
        <v>0.00852968934457317</v>
      </c>
      <c r="E5916">
        <v>3.04452243772342</v>
      </c>
      <c r="F5916" s="2">
        <v>1.063</v>
      </c>
      <c r="G5916">
        <v>1.12053070550168</v>
      </c>
      <c r="H5916" s="3">
        <v>3859</v>
      </c>
      <c r="I5916" s="4">
        <v>70</v>
      </c>
      <c r="J5916" s="4">
        <v>487</v>
      </c>
      <c r="K5916">
        <v>3</v>
      </c>
      <c r="L5916" s="3">
        <v>0.04843545</v>
      </c>
      <c r="M5916" s="4">
        <v>17</v>
      </c>
      <c r="N5916">
        <v>11</v>
      </c>
      <c r="O5916" s="3">
        <v>386969</v>
      </c>
      <c r="P5916" s="3">
        <v>8.54</v>
      </c>
      <c r="Q5916" s="2">
        <v>13.3338518979465</v>
      </c>
      <c r="R5916" s="2">
        <v>0</v>
      </c>
      <c r="S5916">
        <v>0</v>
      </c>
      <c r="T5916" s="2">
        <v>0</v>
      </c>
      <c r="U5916" s="2">
        <v>0.0099009900990099</v>
      </c>
      <c r="V5916">
        <v>0.01258896199812</v>
      </c>
      <c r="W5916">
        <v>0.02284844</v>
      </c>
      <c r="X5916" s="3">
        <v>21.8711</v>
      </c>
      <c r="Y5916" s="9">
        <v>0.104579271110228</v>
      </c>
      <c r="Z5916">
        <v>74607.9412746079</v>
      </c>
      <c r="AA5916" s="4">
        <v>561</v>
      </c>
      <c r="AB5916">
        <v>4.8704</v>
      </c>
      <c r="AD5916" s="3">
        <v>0.5112</v>
      </c>
      <c r="AE5916" s="3">
        <v>77731</v>
      </c>
      <c r="AF5916">
        <v>0.00650030025765879</v>
      </c>
      <c r="AG5916">
        <v>0.874449315077199</v>
      </c>
      <c r="AH5916" s="3">
        <v>8287148</v>
      </c>
      <c r="AI5916" s="3">
        <v>38.4186</v>
      </c>
      <c r="AJ5916">
        <v>0.105609814900624</v>
      </c>
      <c r="AK5916">
        <v>0.008102482117584</v>
      </c>
      <c r="AL5916">
        <v>0.000730953050323306</v>
      </c>
      <c r="AM5916" s="3">
        <v>4599.255</v>
      </c>
      <c r="AN5916" s="3">
        <v>0.26</v>
      </c>
      <c r="AO5916" s="3">
        <v>136.92437447287</v>
      </c>
      <c r="AP5916" s="3">
        <v>33.3</v>
      </c>
      <c r="AQ5916" s="4">
        <v>614</v>
      </c>
      <c r="AR5916" s="3">
        <v>2131</v>
      </c>
      <c r="AS5916" s="3">
        <v>504</v>
      </c>
      <c r="AT5916">
        <v>29</v>
      </c>
      <c r="AU5916">
        <v>0</v>
      </c>
      <c r="AV5916">
        <v>0</v>
      </c>
      <c r="AW5916">
        <v>0</v>
      </c>
      <c r="AX5916">
        <v>1</v>
      </c>
      <c r="AY5916">
        <v>0</v>
      </c>
      <c r="AZ5916">
        <v>0</v>
      </c>
      <c r="BA5916">
        <v>0</v>
      </c>
    </row>
    <row r="5917" spans="1:53">
      <c r="A5917" t="s">
        <v>7112</v>
      </c>
      <c r="B5917" t="s">
        <v>7097</v>
      </c>
      <c r="C5917">
        <v>2015</v>
      </c>
      <c r="D5917">
        <v>0.00796106049837393</v>
      </c>
      <c r="E5917">
        <v>3.58351893845611</v>
      </c>
      <c r="F5917" s="2">
        <v>0.5328</v>
      </c>
      <c r="G5917">
        <v>0.71967510321992</v>
      </c>
      <c r="H5917" s="3">
        <v>4403</v>
      </c>
      <c r="I5917" s="4">
        <v>107</v>
      </c>
      <c r="J5917" s="4">
        <v>535</v>
      </c>
      <c r="K5917">
        <v>3</v>
      </c>
      <c r="L5917" s="3">
        <v>0.05059809</v>
      </c>
      <c r="M5917" s="4">
        <v>21</v>
      </c>
      <c r="N5917">
        <v>11</v>
      </c>
      <c r="O5917" s="3">
        <v>372241</v>
      </c>
      <c r="P5917" s="3">
        <v>8.57</v>
      </c>
      <c r="Q5917" s="2">
        <v>12.9233883525381</v>
      </c>
      <c r="R5917" s="2">
        <v>0.000227</v>
      </c>
      <c r="S5917">
        <v>0</v>
      </c>
      <c r="T5917" s="2">
        <v>0</v>
      </c>
      <c r="U5917" s="2">
        <v>0.00814318896024047</v>
      </c>
      <c r="V5917">
        <v>0.0107361758637049</v>
      </c>
      <c r="W5917">
        <v>0.01926512</v>
      </c>
      <c r="X5917" s="3">
        <v>23.4324</v>
      </c>
      <c r="Y5917" s="9">
        <v>0.0956352100704718</v>
      </c>
      <c r="Z5917">
        <v>17639.4796665825</v>
      </c>
      <c r="AA5917" s="4">
        <v>538</v>
      </c>
      <c r="AB5917">
        <v>4.9073</v>
      </c>
      <c r="AD5917" s="3">
        <v>0.5116</v>
      </c>
      <c r="AE5917" s="3">
        <v>90795</v>
      </c>
      <c r="AF5917">
        <v>0.00708986484708436</v>
      </c>
      <c r="AG5917">
        <v>0.866991105712036</v>
      </c>
      <c r="AH5917" s="3">
        <v>8294205</v>
      </c>
      <c r="AI5917" s="3">
        <v>51.7506</v>
      </c>
      <c r="AJ5917">
        <v>0.0971735137735627</v>
      </c>
      <c r="AK5917">
        <v>0.009222996392092</v>
      </c>
      <c r="AL5917">
        <v>0.00067384606687583</v>
      </c>
      <c r="AM5917" s="3">
        <v>5371.77390939597</v>
      </c>
      <c r="AN5917" s="3">
        <v>0.2384</v>
      </c>
      <c r="AO5917" s="3">
        <v>138.706577348144</v>
      </c>
      <c r="AP5917" s="3">
        <v>33.12</v>
      </c>
      <c r="AQ5917" s="4">
        <v>629</v>
      </c>
      <c r="AR5917" s="3">
        <v>2168.21</v>
      </c>
      <c r="AS5917" s="3">
        <v>525.3</v>
      </c>
      <c r="AT5917">
        <v>31</v>
      </c>
      <c r="AU5917">
        <v>0</v>
      </c>
      <c r="AV5917">
        <v>0</v>
      </c>
      <c r="AW5917">
        <v>0</v>
      </c>
      <c r="AX5917">
        <v>1</v>
      </c>
      <c r="AY5917">
        <v>0</v>
      </c>
      <c r="AZ5917">
        <v>0</v>
      </c>
      <c r="BA5917">
        <v>0</v>
      </c>
    </row>
    <row r="5918" spans="1:53">
      <c r="A5918" t="s">
        <v>7113</v>
      </c>
      <c r="B5918" t="s">
        <v>7097</v>
      </c>
      <c r="C5918">
        <v>2016</v>
      </c>
      <c r="D5918">
        <v>0.00486703955996671</v>
      </c>
      <c r="E5918">
        <v>3.73766961828337</v>
      </c>
      <c r="F5918" s="2">
        <v>0.5112</v>
      </c>
      <c r="G5918">
        <v>0.80124817306462</v>
      </c>
      <c r="H5918" s="3">
        <v>4780</v>
      </c>
      <c r="I5918" s="4">
        <v>155</v>
      </c>
      <c r="J5918" s="4">
        <v>868</v>
      </c>
      <c r="K5918">
        <v>3</v>
      </c>
      <c r="L5918" s="3">
        <v>0.05851115</v>
      </c>
      <c r="N5918">
        <v>11</v>
      </c>
      <c r="O5918" s="3">
        <v>336436</v>
      </c>
      <c r="P5918" s="3">
        <v>8.6</v>
      </c>
      <c r="Q5918" s="2">
        <v>13.0515142054324</v>
      </c>
      <c r="R5918" s="2">
        <v>0.00128</v>
      </c>
      <c r="S5918">
        <v>0</v>
      </c>
      <c r="T5918" s="2">
        <v>0</v>
      </c>
      <c r="U5918" s="2">
        <v>0.00872875287377982</v>
      </c>
      <c r="V5918">
        <v>0.0114360830804982</v>
      </c>
      <c r="W5918">
        <v>0.02118109</v>
      </c>
      <c r="X5918" s="3">
        <v>24.6242</v>
      </c>
      <c r="Y5918" s="9">
        <v>0.0914043780659472</v>
      </c>
      <c r="Z5918">
        <v>22813.1535465597</v>
      </c>
      <c r="AA5918" s="4">
        <v>503</v>
      </c>
      <c r="AB5918">
        <v>4.1804</v>
      </c>
      <c r="AD5918" s="3">
        <v>0.5105</v>
      </c>
      <c r="AE5918" s="3">
        <v>107298</v>
      </c>
      <c r="AF5918">
        <v>0.00803491576697771</v>
      </c>
      <c r="AG5918">
        <v>0.86379837541908</v>
      </c>
      <c r="AH5918" s="3">
        <v>8297344</v>
      </c>
      <c r="AI5918" s="3">
        <v>81.2837</v>
      </c>
      <c r="AJ5918">
        <v>0.0962766869949581</v>
      </c>
      <c r="AK5918">
        <v>0.0092196827404416</v>
      </c>
      <c r="AL5918">
        <v>0.000652394366197183</v>
      </c>
      <c r="AM5918" s="3">
        <v>5765.9615716753</v>
      </c>
      <c r="AN5918" s="3">
        <v>0.2316</v>
      </c>
      <c r="AO5918" s="3">
        <v>117.757746478873</v>
      </c>
      <c r="AP5918" s="3">
        <v>33.17</v>
      </c>
      <c r="AQ5918" s="4">
        <v>617</v>
      </c>
      <c r="AR5918" s="3">
        <v>2232.49</v>
      </c>
      <c r="AS5918" s="3">
        <v>574.11</v>
      </c>
      <c r="AT5918">
        <v>33</v>
      </c>
      <c r="AU5918">
        <v>0</v>
      </c>
      <c r="AV5918">
        <v>0</v>
      </c>
      <c r="AW5918">
        <v>0</v>
      </c>
      <c r="AX5918">
        <v>1</v>
      </c>
      <c r="AY5918">
        <v>0</v>
      </c>
      <c r="AZ5918">
        <v>0</v>
      </c>
      <c r="BA5918">
        <v>0</v>
      </c>
    </row>
    <row r="5919" spans="1:53">
      <c r="A5919" t="s">
        <v>7114</v>
      </c>
      <c r="B5919" t="s">
        <v>7097</v>
      </c>
      <c r="C5919">
        <v>2017</v>
      </c>
      <c r="D5919">
        <v>0.00692440281103522</v>
      </c>
      <c r="E5919">
        <v>4.06044301054642</v>
      </c>
      <c r="F5919" s="2">
        <v>0.9545</v>
      </c>
      <c r="G5919">
        <v>0.808829087194799</v>
      </c>
      <c r="H5919" s="3">
        <v>6316</v>
      </c>
      <c r="I5919" s="4">
        <v>145</v>
      </c>
      <c r="J5919" s="4">
        <v>831</v>
      </c>
      <c r="K5919">
        <v>3</v>
      </c>
      <c r="L5919" s="3">
        <v>0.05395288</v>
      </c>
      <c r="N5919">
        <v>11</v>
      </c>
      <c r="O5919" s="3">
        <v>337864</v>
      </c>
      <c r="P5919" s="3">
        <v>8.63</v>
      </c>
      <c r="Q5919" s="2">
        <v>13.9677520350658</v>
      </c>
      <c r="R5919" s="2">
        <v>0</v>
      </c>
      <c r="S5919">
        <v>1</v>
      </c>
      <c r="T5919" s="2">
        <v>0</v>
      </c>
      <c r="U5919" s="2">
        <v>0.00860239852398524</v>
      </c>
      <c r="V5919">
        <v>0.00665507199208036</v>
      </c>
      <c r="W5919">
        <v>0.01510586</v>
      </c>
      <c r="X5919" s="3">
        <v>24.5836</v>
      </c>
      <c r="Y5919" s="9">
        <v>0.172307927695501</v>
      </c>
      <c r="Z5919">
        <v>5393.69068815359</v>
      </c>
      <c r="AA5919" s="4">
        <v>432</v>
      </c>
      <c r="AB5919">
        <v>4.4613</v>
      </c>
      <c r="AD5919" s="3">
        <v>0.5133</v>
      </c>
      <c r="AE5919" s="3">
        <v>128399</v>
      </c>
      <c r="AF5919">
        <v>0.00866615204801194</v>
      </c>
      <c r="AG5919">
        <v>0.861676404577195</v>
      </c>
      <c r="AH5919" s="3">
        <v>8298741</v>
      </c>
      <c r="AI5919" s="3">
        <v>90.1815</v>
      </c>
      <c r="AJ5919">
        <v>0.175352023187672</v>
      </c>
      <c r="AK5919">
        <v>0.008148426275808</v>
      </c>
      <c r="AL5919">
        <v>0.000635795454545455</v>
      </c>
      <c r="AM5919" s="3">
        <v>6620.26318141197</v>
      </c>
      <c r="AN5919" s="3">
        <v>0.2238</v>
      </c>
      <c r="AO5919" s="3">
        <v>126.741477272727</v>
      </c>
      <c r="AP5919" s="3">
        <v>36.12</v>
      </c>
      <c r="AQ5919" s="4">
        <v>625</v>
      </c>
      <c r="AR5919" s="3">
        <v>2501</v>
      </c>
      <c r="AS5919" s="3">
        <v>649</v>
      </c>
      <c r="AT5919">
        <v>2</v>
      </c>
      <c r="AU5919">
        <v>0</v>
      </c>
      <c r="AV5919">
        <v>0</v>
      </c>
      <c r="AW5919">
        <v>0</v>
      </c>
      <c r="AX5919">
        <v>1</v>
      </c>
      <c r="AY5919">
        <v>0</v>
      </c>
      <c r="AZ5919">
        <v>0</v>
      </c>
      <c r="BA5919">
        <v>0</v>
      </c>
    </row>
    <row r="5920" spans="1:53">
      <c r="A5920" t="s">
        <v>7115</v>
      </c>
      <c r="B5920" t="s">
        <v>7097</v>
      </c>
      <c r="C5920">
        <v>2018</v>
      </c>
      <c r="D5920">
        <v>0.00332988623246403</v>
      </c>
      <c r="E5920">
        <v>4.31748811353631</v>
      </c>
      <c r="F5920" s="2">
        <v>1.6648</v>
      </c>
      <c r="G5920">
        <v>0.982892630104895</v>
      </c>
      <c r="H5920" s="3">
        <v>2246</v>
      </c>
      <c r="I5920" s="4">
        <v>118</v>
      </c>
      <c r="J5920" s="4">
        <v>1025</v>
      </c>
      <c r="K5920">
        <v>3</v>
      </c>
      <c r="L5920" s="3">
        <v>0.05082351</v>
      </c>
      <c r="N5920">
        <v>11</v>
      </c>
      <c r="O5920" s="3">
        <v>471097</v>
      </c>
      <c r="P5920" s="3">
        <v>8.66</v>
      </c>
      <c r="Q5920" s="2">
        <v>14.7979258328096</v>
      </c>
      <c r="R5920" s="2">
        <v>0</v>
      </c>
      <c r="S5920">
        <v>1</v>
      </c>
      <c r="T5920" s="2">
        <v>0</v>
      </c>
      <c r="U5920" s="2">
        <v>0.0104998336660013</v>
      </c>
      <c r="V5920">
        <v>0.00334902082037528</v>
      </c>
      <c r="W5920">
        <v>0.00773447</v>
      </c>
      <c r="X5920" s="3">
        <v>25.518</v>
      </c>
      <c r="Y5920" s="9">
        <v>0.179275768471107</v>
      </c>
      <c r="Z5920">
        <v>6975.66459880369</v>
      </c>
      <c r="AA5920" s="4">
        <v>419</v>
      </c>
      <c r="AB5920">
        <v>5.1669</v>
      </c>
      <c r="AD5920" s="3">
        <v>0.4856</v>
      </c>
      <c r="AE5920" s="3">
        <v>152034</v>
      </c>
      <c r="AF5920">
        <v>0.00889185685721164</v>
      </c>
      <c r="AG5920">
        <v>0.872581400196373</v>
      </c>
      <c r="AH5920" s="3">
        <v>8299363</v>
      </c>
      <c r="AI5920" s="3">
        <v>118.6277</v>
      </c>
      <c r="AJ5920">
        <v>0.169344096682933</v>
      </c>
      <c r="AK5920">
        <v>0.006280309080192</v>
      </c>
      <c r="AL5920">
        <v>0.000719373219373219</v>
      </c>
      <c r="AM5920" s="3">
        <v>6771.53108910891</v>
      </c>
      <c r="AN5920" s="3">
        <v>0.2525</v>
      </c>
      <c r="AO5920" s="3">
        <v>147.205128205128</v>
      </c>
      <c r="AP5920" s="3">
        <v>40.368</v>
      </c>
      <c r="AQ5920" s="4">
        <v>625</v>
      </c>
      <c r="AR5920" s="3">
        <v>2900.23</v>
      </c>
      <c r="AS5920" s="3">
        <v>805.47</v>
      </c>
      <c r="AT5920">
        <v>43</v>
      </c>
      <c r="AU5920">
        <v>0</v>
      </c>
      <c r="AV5920">
        <v>0</v>
      </c>
      <c r="AW5920">
        <v>0</v>
      </c>
      <c r="AX5920">
        <v>1</v>
      </c>
      <c r="AY5920">
        <v>0</v>
      </c>
      <c r="AZ5920">
        <v>0</v>
      </c>
      <c r="BA5920">
        <v>0</v>
      </c>
    </row>
    <row r="5921" spans="1:53">
      <c r="A5921" t="s">
        <v>7116</v>
      </c>
      <c r="B5921" t="s">
        <v>7097</v>
      </c>
      <c r="C5921">
        <v>2019</v>
      </c>
      <c r="D5921">
        <v>0.0031710973523103</v>
      </c>
      <c r="E5921">
        <v>4.70953020131233</v>
      </c>
      <c r="F5921" s="2">
        <v>0.9285</v>
      </c>
      <c r="G5921">
        <v>0.927431149256075</v>
      </c>
      <c r="H5921" s="3">
        <v>2423</v>
      </c>
      <c r="I5921" s="4">
        <v>118</v>
      </c>
      <c r="J5921" s="4">
        <v>1308</v>
      </c>
      <c r="K5921">
        <v>3</v>
      </c>
      <c r="L5921" s="3">
        <v>0.05427992</v>
      </c>
      <c r="N5921">
        <v>11</v>
      </c>
      <c r="O5921" s="3">
        <v>514854</v>
      </c>
      <c r="P5921" s="3">
        <v>8.69</v>
      </c>
      <c r="Q5921" s="2">
        <v>15.0892181588903</v>
      </c>
      <c r="R5921" s="2">
        <v>0.000365</v>
      </c>
      <c r="S5921">
        <v>1</v>
      </c>
      <c r="T5921" s="2">
        <v>0</v>
      </c>
      <c r="U5921" s="2">
        <v>0.00926291060116625</v>
      </c>
      <c r="V5921">
        <v>0.0058437963368863</v>
      </c>
      <c r="W5921">
        <v>0.01405361</v>
      </c>
      <c r="X5921" s="3">
        <v>25.3952</v>
      </c>
      <c r="Y5921" s="9">
        <v>0.17146505389334</v>
      </c>
      <c r="Z5921">
        <v>1649.24928565714</v>
      </c>
      <c r="AA5921" s="4">
        <v>422</v>
      </c>
      <c r="AB5921">
        <v>4.7863</v>
      </c>
      <c r="AD5921" s="3">
        <v>0.5747</v>
      </c>
      <c r="AE5921" s="3">
        <v>172995</v>
      </c>
      <c r="AF5921">
        <v>0.00923820914115708</v>
      </c>
      <c r="AG5921">
        <v>0.870394699742049</v>
      </c>
      <c r="AH5921" s="3">
        <v>8299639</v>
      </c>
      <c r="AI5921" s="3">
        <v>126.2258</v>
      </c>
      <c r="AJ5921">
        <v>0.170614121331204</v>
      </c>
      <c r="AK5921">
        <v>0.0082308087773964</v>
      </c>
      <c r="AL5921">
        <v>0.000630857142857143</v>
      </c>
      <c r="AM5921" s="3">
        <v>8480.99275362319</v>
      </c>
      <c r="AN5921" s="3">
        <v>0.2208</v>
      </c>
      <c r="AO5921" s="3">
        <v>136.751428571429</v>
      </c>
      <c r="AP5921" s="3">
        <v>41.92</v>
      </c>
      <c r="AQ5921" s="4">
        <v>609</v>
      </c>
      <c r="AR5921" s="3">
        <v>2991.16</v>
      </c>
      <c r="AS5921" s="3">
        <v>1209.5</v>
      </c>
      <c r="AT5921">
        <v>49</v>
      </c>
      <c r="AU5921">
        <v>0</v>
      </c>
      <c r="AV5921">
        <v>0</v>
      </c>
      <c r="AW5921">
        <v>0</v>
      </c>
      <c r="AX5921">
        <v>1</v>
      </c>
      <c r="AY5921">
        <v>0</v>
      </c>
      <c r="AZ5921">
        <v>0</v>
      </c>
      <c r="BA5921">
        <v>0</v>
      </c>
    </row>
    <row r="5922" spans="1:53">
      <c r="A5922" t="s">
        <v>7117</v>
      </c>
      <c r="B5922" t="s">
        <v>7097</v>
      </c>
      <c r="C5922">
        <v>2020</v>
      </c>
      <c r="D5922">
        <v>0.00219924368393116</v>
      </c>
      <c r="E5922">
        <v>5.05624580534831</v>
      </c>
      <c r="F5922" s="2">
        <v>1.1721</v>
      </c>
      <c r="G5922">
        <v>1.10259949390384</v>
      </c>
      <c r="H5922" s="3">
        <v>2600</v>
      </c>
      <c r="I5922" s="4">
        <v>117</v>
      </c>
      <c r="J5922" s="4">
        <v>1617</v>
      </c>
      <c r="K5922">
        <v>3</v>
      </c>
      <c r="L5922" s="3">
        <v>0.05148031</v>
      </c>
      <c r="N5922">
        <v>11</v>
      </c>
      <c r="O5922" s="3">
        <v>524577</v>
      </c>
      <c r="P5922" s="3">
        <v>8.72</v>
      </c>
      <c r="Q5922" s="2">
        <v>15.7931034482759</v>
      </c>
      <c r="R5922" s="2">
        <v>0.000179</v>
      </c>
      <c r="S5922">
        <v>1</v>
      </c>
      <c r="T5922" s="2">
        <v>10043.6335219236</v>
      </c>
      <c r="U5922" s="2">
        <v>0.01432482</v>
      </c>
      <c r="V5922">
        <v>0.00822166</v>
      </c>
      <c r="W5922">
        <v>0.02094359</v>
      </c>
      <c r="X5922" s="3">
        <v>35.1474526901233</v>
      </c>
      <c r="Y5922" s="9">
        <v>0.169515081080946</v>
      </c>
      <c r="Z5922">
        <v>2132.97545627318</v>
      </c>
      <c r="AA5922" s="4">
        <v>416</v>
      </c>
      <c r="AB5922">
        <v>4.9922</v>
      </c>
      <c r="AD5922" s="3">
        <v>0.5153</v>
      </c>
      <c r="AE5922" s="3">
        <v>191750</v>
      </c>
      <c r="AF5922">
        <v>0.00958190273151938</v>
      </c>
      <c r="AG5922">
        <v>0.854914651606264</v>
      </c>
      <c r="AH5922" s="3">
        <v>8299762</v>
      </c>
      <c r="AI5922" s="3">
        <v>105.4653</v>
      </c>
      <c r="AJ5922">
        <v>0.169706665296467</v>
      </c>
      <c r="AK5922">
        <v>0.01353077925</v>
      </c>
      <c r="AL5922">
        <v>0.00060545193687231</v>
      </c>
      <c r="AM5922" s="3">
        <v>9484.20995260664</v>
      </c>
      <c r="AN5922" s="3">
        <v>0.211</v>
      </c>
      <c r="AO5922" s="3">
        <v>143.248206599713</v>
      </c>
      <c r="AP5922" s="3">
        <v>42.188</v>
      </c>
      <c r="AQ5922" s="4">
        <v>622</v>
      </c>
      <c r="AR5922" s="3">
        <v>3169.83</v>
      </c>
      <c r="AS5922" s="3">
        <v>1253.24</v>
      </c>
      <c r="AT5922">
        <v>52</v>
      </c>
      <c r="AU5922">
        <v>0</v>
      </c>
      <c r="AV5922">
        <v>0</v>
      </c>
      <c r="AW5922">
        <v>0</v>
      </c>
      <c r="AX5922">
        <v>1</v>
      </c>
      <c r="AY5922">
        <v>0</v>
      </c>
      <c r="AZ5922">
        <v>0</v>
      </c>
      <c r="BA5922">
        <v>0</v>
      </c>
    </row>
    <row r="5923" spans="1:53">
      <c r="A5923" t="s">
        <v>7118</v>
      </c>
      <c r="B5923" t="s">
        <v>7097</v>
      </c>
      <c r="C5923">
        <v>2021</v>
      </c>
      <c r="D5923">
        <v>0.00183546267097181</v>
      </c>
      <c r="E5923">
        <v>5.69035945432406</v>
      </c>
      <c r="F5923" s="2">
        <v>1.1745</v>
      </c>
      <c r="G5923">
        <v>1.83461766449318</v>
      </c>
      <c r="H5923" s="3">
        <v>3940</v>
      </c>
      <c r="I5923" s="4">
        <v>141</v>
      </c>
      <c r="J5923" s="4">
        <v>1984</v>
      </c>
      <c r="K5923">
        <v>3</v>
      </c>
      <c r="L5923" s="3">
        <v>0.05294691</v>
      </c>
      <c r="N5923">
        <v>11</v>
      </c>
      <c r="O5923" s="3">
        <v>461312</v>
      </c>
      <c r="P5923" s="3">
        <v>8.75</v>
      </c>
      <c r="Q5923" s="2">
        <v>16.0831482069184</v>
      </c>
      <c r="R5923" s="2">
        <v>0.000234</v>
      </c>
      <c r="S5923">
        <v>1</v>
      </c>
      <c r="T5923" s="2">
        <v>0</v>
      </c>
      <c r="U5923" s="2">
        <v>0.0144781</v>
      </c>
      <c r="V5923">
        <v>0.00688023</v>
      </c>
      <c r="W5923">
        <v>0.0273911</v>
      </c>
      <c r="X5923" s="3">
        <v>37.1432</v>
      </c>
      <c r="Y5923" s="9">
        <v>0.167451695641723</v>
      </c>
      <c r="Z5923">
        <v>504.297217527637</v>
      </c>
      <c r="AA5923" s="4">
        <v>397</v>
      </c>
      <c r="AB5923">
        <v>5.0556</v>
      </c>
      <c r="AD5923" s="3">
        <v>0.5367</v>
      </c>
      <c r="AE5923" s="3">
        <v>211013</v>
      </c>
      <c r="AF5923">
        <v>0.0096171357868675</v>
      </c>
      <c r="AG5923">
        <v>0.866917021901472</v>
      </c>
      <c r="AH5923" s="3">
        <v>8299817</v>
      </c>
      <c r="AI5923" s="3">
        <v>304.0182</v>
      </c>
      <c r="AJ5923">
        <v>0.168280843212243</v>
      </c>
      <c r="AK5923">
        <v>0.012070100069748</v>
      </c>
      <c r="AM5923" s="3">
        <v>11878.4828458172</v>
      </c>
      <c r="AN5923" s="3">
        <v>0.184510099009901</v>
      </c>
      <c r="AO5923" s="3">
        <v>144.780979827089</v>
      </c>
      <c r="AP5923" s="3">
        <v>42.663</v>
      </c>
      <c r="AQ5923" s="4">
        <v>638</v>
      </c>
      <c r="AR5923" s="3">
        <v>3025.09</v>
      </c>
      <c r="AS5923" s="3">
        <v>1279.3</v>
      </c>
      <c r="AT5923">
        <v>56</v>
      </c>
      <c r="AU5923">
        <v>0</v>
      </c>
      <c r="AV5923">
        <v>0</v>
      </c>
      <c r="AW5923">
        <v>0</v>
      </c>
      <c r="AX5923">
        <v>1</v>
      </c>
      <c r="AY5923">
        <v>0</v>
      </c>
      <c r="AZ5923">
        <v>0</v>
      </c>
      <c r="BA5923">
        <v>0</v>
      </c>
    </row>
    <row r="5924" spans="1:53">
      <c r="A5924" t="s">
        <v>7119</v>
      </c>
      <c r="B5924" t="s">
        <v>7097</v>
      </c>
      <c r="C5924">
        <v>2022</v>
      </c>
      <c r="D5924">
        <v>0.00387565780350196</v>
      </c>
      <c r="E5924">
        <v>6.11368217983223</v>
      </c>
      <c r="F5924" s="2">
        <v>1.6491</v>
      </c>
      <c r="G5924">
        <v>1.74135944700461</v>
      </c>
      <c r="H5924" s="3">
        <v>4500</v>
      </c>
      <c r="I5924" s="4">
        <v>153</v>
      </c>
      <c r="J5924" s="4">
        <v>1540</v>
      </c>
      <c r="K5924">
        <v>3</v>
      </c>
      <c r="L5924" s="3">
        <v>0.05277316</v>
      </c>
      <c r="N5924">
        <v>11</v>
      </c>
      <c r="O5924" s="3">
        <v>535001</v>
      </c>
      <c r="P5924" s="3">
        <v>8.78</v>
      </c>
      <c r="Q5924" s="2">
        <v>16.0342530922931</v>
      </c>
      <c r="R5924" s="2">
        <v>0.000234</v>
      </c>
      <c r="S5924">
        <v>1</v>
      </c>
      <c r="T5924" s="2">
        <v>0</v>
      </c>
      <c r="U5924" s="2">
        <v>0.01461156</v>
      </c>
      <c r="V5924">
        <v>0.0055388</v>
      </c>
      <c r="W5924">
        <v>0.03383861</v>
      </c>
      <c r="X5924" s="3">
        <v>26.5418</v>
      </c>
      <c r="Y5924" s="9">
        <v>0.184152964895336</v>
      </c>
      <c r="Z5924">
        <v>652.208005792595</v>
      </c>
      <c r="AA5924" s="4">
        <v>372</v>
      </c>
      <c r="AB5924">
        <v>5.0556</v>
      </c>
      <c r="AD5924" s="3">
        <v>0.5286</v>
      </c>
      <c r="AE5924" s="3">
        <v>230661</v>
      </c>
      <c r="AF5924">
        <v>0.00999047387800829</v>
      </c>
      <c r="AG5924">
        <v>0.869648053234711</v>
      </c>
      <c r="AH5924" s="3">
        <v>8299841</v>
      </c>
      <c r="AI5924" s="3">
        <v>528.7413</v>
      </c>
      <c r="AJ5924">
        <v>0.18415301275194</v>
      </c>
      <c r="AK5924">
        <v>0.0119177189256216</v>
      </c>
      <c r="AM5924" s="3">
        <v>13283.5893746092</v>
      </c>
      <c r="AN5924" s="3">
        <v>0.176320792079208</v>
      </c>
      <c r="AO5924" s="3">
        <v>146.115606936416</v>
      </c>
      <c r="AP5924" s="3">
        <v>44.107</v>
      </c>
      <c r="AQ5924" s="4">
        <v>667</v>
      </c>
      <c r="AR5924" s="3">
        <v>3196.61</v>
      </c>
      <c r="AS5924" s="3">
        <v>1385.14</v>
      </c>
      <c r="AT5924">
        <v>61</v>
      </c>
      <c r="AU5924">
        <v>0</v>
      </c>
      <c r="AV5924">
        <v>0</v>
      </c>
      <c r="AW5924">
        <v>0</v>
      </c>
      <c r="AX5924">
        <v>1</v>
      </c>
      <c r="AY5924">
        <v>0</v>
      </c>
      <c r="AZ5924">
        <v>0</v>
      </c>
      <c r="BA5924">
        <v>0</v>
      </c>
    </row>
    <row r="5925" spans="1:53">
      <c r="A5925" t="s">
        <v>7120</v>
      </c>
      <c r="B5925" t="s">
        <v>7097</v>
      </c>
      <c r="C5925">
        <v>2023</v>
      </c>
      <c r="D5925">
        <v>0.00546571467166463</v>
      </c>
      <c r="E5925">
        <v>6.48616078894409</v>
      </c>
      <c r="F5925" s="2">
        <v>1.516</v>
      </c>
      <c r="G5925">
        <v>1.71639670360898</v>
      </c>
      <c r="H5925" s="3">
        <v>4910</v>
      </c>
      <c r="I5925" s="4">
        <v>250</v>
      </c>
      <c r="J5925" s="4">
        <v>1226</v>
      </c>
      <c r="L5925" s="3">
        <v>0.05192084</v>
      </c>
      <c r="N5925">
        <v>11</v>
      </c>
      <c r="O5925" s="3">
        <v>678760</v>
      </c>
      <c r="P5925" s="3">
        <v>8.81</v>
      </c>
      <c r="Q5925" s="2">
        <v>16.3287266315438</v>
      </c>
      <c r="R5925" s="2">
        <v>9.2e-5</v>
      </c>
      <c r="S5925">
        <v>1</v>
      </c>
      <c r="T5925" s="2">
        <v>43.6335219236209</v>
      </c>
      <c r="U5925" s="2">
        <v>0.01493913</v>
      </c>
      <c r="V5925">
        <v>0.00419737</v>
      </c>
      <c r="W5925">
        <v>0.04028611</v>
      </c>
      <c r="X5925" s="3">
        <v>28.0489</v>
      </c>
      <c r="Y5925" s="9">
        <v>0.196694359158008</v>
      </c>
      <c r="Z5925">
        <v>154.200875403008</v>
      </c>
      <c r="AA5925" s="4">
        <v>355.009615384615</v>
      </c>
      <c r="AB5925">
        <v>5.154</v>
      </c>
      <c r="AD5925" s="3">
        <v>0.550552338443625</v>
      </c>
      <c r="AE5925" s="3">
        <v>253832.957460235</v>
      </c>
      <c r="AF5925">
        <v>0.0103685698076155</v>
      </c>
      <c r="AG5925">
        <v>0.873829582124913</v>
      </c>
      <c r="AH5925" s="3">
        <v>8299851</v>
      </c>
      <c r="AI5925" s="3">
        <v>551.6622</v>
      </c>
      <c r="AJ5925">
        <v>0.196648562097137</v>
      </c>
      <c r="AK5925">
        <v>0.0106311733698103</v>
      </c>
      <c r="AM5925" s="3">
        <v>16637.0092296204</v>
      </c>
      <c r="AN5925" s="3">
        <v>0.154184676796393</v>
      </c>
      <c r="AO5925" s="3">
        <v>148.547382983629</v>
      </c>
      <c r="AP5925" s="3">
        <v>43.307</v>
      </c>
      <c r="AQ5925" s="4">
        <v>684.157556270097</v>
      </c>
      <c r="AR5925" s="3">
        <v>3224.71</v>
      </c>
      <c r="AS5925" s="3">
        <v>1385.75</v>
      </c>
      <c r="AT5925">
        <v>63</v>
      </c>
      <c r="AU5925">
        <v>0</v>
      </c>
      <c r="AV5925">
        <v>0</v>
      </c>
      <c r="AW5925">
        <v>0</v>
      </c>
      <c r="AX5925">
        <v>1</v>
      </c>
      <c r="AY5925">
        <v>0</v>
      </c>
      <c r="AZ5925">
        <v>0</v>
      </c>
      <c r="BA5925">
        <v>0</v>
      </c>
    </row>
    <row r="5926" spans="1:53">
      <c r="A5926" t="s">
        <v>7121</v>
      </c>
      <c r="B5926" t="s">
        <v>7097</v>
      </c>
      <c r="C5926">
        <v>2024</v>
      </c>
      <c r="D5926">
        <v>0.00600668685386118</v>
      </c>
      <c r="E5926">
        <v>6.96868553721348</v>
      </c>
      <c r="F5926" s="2">
        <v>1.8477</v>
      </c>
      <c r="G5926">
        <v>2.39170305676856</v>
      </c>
      <c r="H5926" s="3">
        <v>1.03617844152166</v>
      </c>
      <c r="I5926" s="4">
        <v>271.276595744681</v>
      </c>
      <c r="J5926" s="4">
        <v>951.633064516129</v>
      </c>
      <c r="K5926">
        <v>3</v>
      </c>
      <c r="L5926" s="3">
        <v>0.05192084</v>
      </c>
      <c r="O5926" s="3">
        <v>1069471</v>
      </c>
      <c r="P5926" s="3">
        <v>8.77989749430524</v>
      </c>
      <c r="Q5926" s="2">
        <v>16.2790849227153</v>
      </c>
      <c r="R5926" s="2">
        <v>0.000202</v>
      </c>
      <c r="S5926">
        <v>1</v>
      </c>
      <c r="T5926" s="2">
        <v>10043.6335219236</v>
      </c>
      <c r="U5926" s="2">
        <v>0.0148026780202114</v>
      </c>
      <c r="V5926">
        <v>0.00337901392191831</v>
      </c>
      <c r="W5926">
        <v>0.0326101121653933</v>
      </c>
      <c r="X5926" s="3">
        <v>29.1639</v>
      </c>
      <c r="Y5926" s="9">
        <v>0.216312228301557</v>
      </c>
      <c r="Z5926">
        <v>199.428118860396</v>
      </c>
      <c r="AA5926" s="4">
        <v>6092.45838509317</v>
      </c>
      <c r="AB5926">
        <v>332.653846153846</v>
      </c>
      <c r="AD5926" s="3">
        <v>0.542243275761692</v>
      </c>
      <c r="AE5926" s="3">
        <v>277468.041308996</v>
      </c>
      <c r="AF5926">
        <v>0.0109561600971754</v>
      </c>
      <c r="AG5926">
        <v>0.896257892305323</v>
      </c>
      <c r="AH5926" s="3">
        <v>8299856</v>
      </c>
      <c r="AI5926" s="3">
        <v>959.437917824854</v>
      </c>
      <c r="AJ5926">
        <v>0.0118958086344243</v>
      </c>
      <c r="AK5926">
        <v>0.0104969582140008</v>
      </c>
      <c r="AM5926" s="3">
        <v>18605.0021620128</v>
      </c>
      <c r="AN5926" s="3">
        <v>0.147341335163219</v>
      </c>
      <c r="AO5926" s="3">
        <v>150.757684676654</v>
      </c>
      <c r="AP5926" s="3">
        <v>42.907</v>
      </c>
      <c r="AQ5926" s="4">
        <v>715.255627009646</v>
      </c>
      <c r="AR5926" s="3">
        <v>3209.71</v>
      </c>
      <c r="AS5926" s="3">
        <v>1262.47</v>
      </c>
      <c r="AT5926">
        <v>67</v>
      </c>
      <c r="AU5926">
        <v>0</v>
      </c>
      <c r="AV5926">
        <v>0</v>
      </c>
      <c r="AW5926">
        <v>0</v>
      </c>
      <c r="AX5926">
        <v>1</v>
      </c>
      <c r="AY5926">
        <v>0</v>
      </c>
      <c r="AZ5926">
        <v>0</v>
      </c>
      <c r="BA5926">
        <v>0</v>
      </c>
    </row>
    <row r="5927" spans="1:53">
      <c r="A5927" t="s">
        <v>7122</v>
      </c>
      <c r="B5927" t="s">
        <v>7123</v>
      </c>
      <c r="C5927">
        <v>2000</v>
      </c>
      <c r="D5927">
        <v>0.00473605849027842</v>
      </c>
      <c r="E5927">
        <v>1.38629436111989</v>
      </c>
      <c r="F5927" s="2">
        <v>0.13092034722215</v>
      </c>
      <c r="G5927">
        <v>1.53018368340111</v>
      </c>
      <c r="H5927" s="3">
        <v>17.4743839547744</v>
      </c>
      <c r="I5927" s="4">
        <v>3</v>
      </c>
      <c r="J5927" s="4">
        <v>74</v>
      </c>
      <c r="K5927">
        <v>3</v>
      </c>
      <c r="L5927" s="3">
        <v>0.0763250213330805</v>
      </c>
      <c r="M5927" s="4">
        <v>11</v>
      </c>
      <c r="N5927">
        <v>7</v>
      </c>
      <c r="O5927" s="3">
        <v>131388</v>
      </c>
      <c r="P5927" s="3">
        <v>6.93149147622298</v>
      </c>
      <c r="Q5927" s="2">
        <v>3.56685097820389</v>
      </c>
      <c r="S5927">
        <v>0</v>
      </c>
      <c r="T5927" s="2">
        <v>0</v>
      </c>
      <c r="U5927" s="2">
        <v>0.00375595694130623</v>
      </c>
      <c r="V5927">
        <v>0.00402414486921529</v>
      </c>
      <c r="W5927">
        <v>0.0415810641977399</v>
      </c>
      <c r="X5927" s="3">
        <v>10.2909258166833</v>
      </c>
      <c r="Y5927" s="9">
        <v>0.26228014848545</v>
      </c>
      <c r="Z5927">
        <v>47.1505872898278</v>
      </c>
      <c r="AA5927" s="4">
        <v>5683</v>
      </c>
      <c r="AB5927">
        <v>2.24</v>
      </c>
      <c r="AD5927" s="3">
        <v>1.8645</v>
      </c>
      <c r="AE5927" s="3">
        <v>22509</v>
      </c>
      <c r="AF5927">
        <v>0.0126932837083404</v>
      </c>
      <c r="AG5927">
        <v>0.612868662944792</v>
      </c>
      <c r="AH5927" s="3">
        <v>486172</v>
      </c>
      <c r="AI5927" s="3">
        <v>0.72</v>
      </c>
      <c r="AJ5927">
        <v>0.167532649545414</v>
      </c>
      <c r="AK5927">
        <v>0.003655006294464</v>
      </c>
      <c r="AL5927">
        <v>0.000132665630060488</v>
      </c>
      <c r="AM5927" s="3">
        <v>1884.72911503135</v>
      </c>
      <c r="AN5927" s="3">
        <v>0.0940877914951989</v>
      </c>
      <c r="AO5927" s="3">
        <v>29.7429534270526</v>
      </c>
      <c r="AP5927" s="3">
        <v>21.2714860583017</v>
      </c>
      <c r="AQ5927" s="4">
        <v>229</v>
      </c>
      <c r="AR5927" s="3">
        <v>748.489208633093</v>
      </c>
      <c r="AS5927" s="3">
        <v>385.001811594203</v>
      </c>
      <c r="AT5927">
        <v>0</v>
      </c>
      <c r="AU5927">
        <v>0</v>
      </c>
      <c r="AV5927">
        <v>0</v>
      </c>
      <c r="AW5927">
        <v>0</v>
      </c>
      <c r="AX5927">
        <v>1</v>
      </c>
      <c r="AY5927">
        <v>0</v>
      </c>
      <c r="AZ5927">
        <v>0</v>
      </c>
      <c r="BA5927">
        <v>0</v>
      </c>
    </row>
    <row r="5928" spans="1:53">
      <c r="A5928" t="s">
        <v>7124</v>
      </c>
      <c r="B5928" t="s">
        <v>7123</v>
      </c>
      <c r="C5928">
        <v>2001</v>
      </c>
      <c r="D5928">
        <v>0.00417594390492884</v>
      </c>
      <c r="E5928">
        <v>1.79175946922805</v>
      </c>
      <c r="F5928" s="2">
        <v>0.0611527022483279</v>
      </c>
      <c r="G5928">
        <v>1.67062399873328</v>
      </c>
      <c r="H5928" s="3">
        <v>19.2175628040381</v>
      </c>
      <c r="I5928" s="4">
        <v>8</v>
      </c>
      <c r="J5928" s="4">
        <v>57</v>
      </c>
      <c r="K5928">
        <v>3</v>
      </c>
      <c r="L5928" s="3">
        <v>0.0572823707694898</v>
      </c>
      <c r="M5928" s="4">
        <v>13</v>
      </c>
      <c r="N5928">
        <v>7</v>
      </c>
      <c r="O5928" s="3">
        <v>174319</v>
      </c>
      <c r="P5928" s="3">
        <v>7.03940903111057</v>
      </c>
      <c r="Q5928" s="2">
        <v>5.04133915080726</v>
      </c>
      <c r="S5928">
        <v>0</v>
      </c>
      <c r="T5928" s="2">
        <v>0</v>
      </c>
      <c r="U5928" s="2">
        <v>0.00529368113547866</v>
      </c>
      <c r="V5928">
        <v>0.00561167227833894</v>
      </c>
      <c r="W5928">
        <v>0.0372944962238729</v>
      </c>
      <c r="X5928" s="3">
        <v>9.1771</v>
      </c>
      <c r="Y5928" s="9">
        <v>0.220117530223917</v>
      </c>
      <c r="Z5928">
        <v>21198.4117566089</v>
      </c>
      <c r="AA5928" s="4">
        <v>863</v>
      </c>
      <c r="AB5928">
        <v>2.8878</v>
      </c>
      <c r="AD5928" s="3">
        <v>0.3155</v>
      </c>
      <c r="AE5928" s="3">
        <v>24238</v>
      </c>
      <c r="AF5928">
        <v>0.0124758081120033</v>
      </c>
      <c r="AG5928">
        <v>0.625849289684991</v>
      </c>
      <c r="AH5928" s="3">
        <v>592521</v>
      </c>
      <c r="AI5928" s="3">
        <v>0.93</v>
      </c>
      <c r="AJ5928">
        <v>0.164481950126667</v>
      </c>
      <c r="AK5928">
        <v>0.00710696998914</v>
      </c>
      <c r="AL5928">
        <v>0.00018840795279885</v>
      </c>
      <c r="AM5928" s="3">
        <v>1453.06371191136</v>
      </c>
      <c r="AN5928" s="3">
        <v>0.133703703703704</v>
      </c>
      <c r="AO5928" s="3">
        <v>41.8445712675262</v>
      </c>
      <c r="AP5928" s="3">
        <v>22.749242712294</v>
      </c>
      <c r="AQ5928" s="4">
        <v>238</v>
      </c>
      <c r="AR5928" s="3">
        <v>954.690647482014</v>
      </c>
      <c r="AS5928" s="3">
        <v>426.759057971014</v>
      </c>
      <c r="AT5928">
        <v>0</v>
      </c>
      <c r="AU5928">
        <v>0</v>
      </c>
      <c r="AV5928">
        <v>0</v>
      </c>
      <c r="AW5928">
        <v>0</v>
      </c>
      <c r="AX5928">
        <v>1</v>
      </c>
      <c r="AY5928">
        <v>0</v>
      </c>
      <c r="AZ5928">
        <v>0</v>
      </c>
      <c r="BA5928">
        <v>0</v>
      </c>
    </row>
    <row r="5929" spans="1:53">
      <c r="A5929" t="s">
        <v>7125</v>
      </c>
      <c r="B5929" t="s">
        <v>7123</v>
      </c>
      <c r="C5929">
        <v>2002</v>
      </c>
      <c r="D5929">
        <v>0.00350880038033613</v>
      </c>
      <c r="E5929">
        <v>2.19722457733622</v>
      </c>
      <c r="F5929" s="2">
        <v>0.195956469248292</v>
      </c>
      <c r="G5929">
        <v>1.78964028395491</v>
      </c>
      <c r="H5929" s="3">
        <v>324.09</v>
      </c>
      <c r="I5929" s="4">
        <v>6</v>
      </c>
      <c r="J5929" s="4">
        <v>73</v>
      </c>
      <c r="K5929">
        <v>3</v>
      </c>
      <c r="L5929" s="3">
        <v>0.0609811048694764</v>
      </c>
      <c r="M5929" s="4">
        <v>12</v>
      </c>
      <c r="N5929">
        <v>7</v>
      </c>
      <c r="O5929" s="3">
        <v>119773</v>
      </c>
      <c r="P5929" s="3">
        <v>7.14732658599817</v>
      </c>
      <c r="Q5929" s="2">
        <v>5.65793051873003</v>
      </c>
      <c r="S5929">
        <v>0</v>
      </c>
      <c r="T5929" s="2">
        <v>0</v>
      </c>
      <c r="U5929" s="2">
        <v>0.00542924835167018</v>
      </c>
      <c r="V5929">
        <v>0.0037243947858473</v>
      </c>
      <c r="W5929">
        <v>0.0330079282500059</v>
      </c>
      <c r="X5929" s="3">
        <v>9.3335</v>
      </c>
      <c r="Y5929" s="9">
        <v>0.183232350227748</v>
      </c>
      <c r="Z5929">
        <v>23658.02092415</v>
      </c>
      <c r="AA5929" s="4">
        <v>805</v>
      </c>
      <c r="AB5929">
        <v>2.3</v>
      </c>
      <c r="AD5929" s="3">
        <v>1.8664</v>
      </c>
      <c r="AE5929" s="3">
        <v>26119</v>
      </c>
      <c r="AF5929">
        <v>0.012308671065033</v>
      </c>
      <c r="AG5929">
        <v>0.636663524976437</v>
      </c>
      <c r="AH5929" s="3">
        <v>704243</v>
      </c>
      <c r="AI5929" s="3">
        <v>0.7</v>
      </c>
      <c r="AJ5929">
        <v>0.148502602554352</v>
      </c>
      <c r="AK5929">
        <v>0.0065418368781568</v>
      </c>
      <c r="AL5929">
        <v>0.000187142142492412</v>
      </c>
      <c r="AM5929" s="3">
        <v>1587.09141274238</v>
      </c>
      <c r="AN5929" s="3">
        <v>0.133703703703704</v>
      </c>
      <c r="AO5929" s="3">
        <v>46.5938834068164</v>
      </c>
      <c r="AP5929" s="3">
        <v>25.91</v>
      </c>
      <c r="AQ5929" s="4">
        <v>250</v>
      </c>
      <c r="AR5929" s="3">
        <v>1020</v>
      </c>
      <c r="AS5929" s="3">
        <v>461</v>
      </c>
      <c r="AT5929">
        <v>0</v>
      </c>
      <c r="AU5929">
        <v>0</v>
      </c>
      <c r="AV5929">
        <v>0</v>
      </c>
      <c r="AW5929">
        <v>0</v>
      </c>
      <c r="AX5929">
        <v>1</v>
      </c>
      <c r="AY5929">
        <v>0</v>
      </c>
      <c r="AZ5929">
        <v>0</v>
      </c>
      <c r="BA5929">
        <v>0</v>
      </c>
    </row>
    <row r="5930" spans="1:53">
      <c r="A5930" t="s">
        <v>7126</v>
      </c>
      <c r="B5930" t="s">
        <v>7123</v>
      </c>
      <c r="C5930">
        <v>2003</v>
      </c>
      <c r="D5930">
        <v>0.00309382867461489</v>
      </c>
      <c r="E5930">
        <v>2.30258509299405</v>
      </c>
      <c r="F5930" s="2">
        <v>0.0915309794988611</v>
      </c>
      <c r="G5930">
        <v>0.604754633202162</v>
      </c>
      <c r="H5930" s="3">
        <v>356.42</v>
      </c>
      <c r="I5930" s="4">
        <v>10</v>
      </c>
      <c r="J5930" s="4">
        <v>53</v>
      </c>
      <c r="K5930">
        <v>4</v>
      </c>
      <c r="L5930" s="3">
        <v>0.042804440476391</v>
      </c>
      <c r="M5930" s="4">
        <v>12</v>
      </c>
      <c r="N5930">
        <v>8</v>
      </c>
      <c r="O5930" s="3">
        <v>90275.5002265961</v>
      </c>
      <c r="P5930" s="3">
        <v>7.25860451395781</v>
      </c>
      <c r="Q5930" s="2">
        <v>10.0513037588893</v>
      </c>
      <c r="S5930">
        <v>0</v>
      </c>
      <c r="T5930" s="2">
        <v>0</v>
      </c>
      <c r="U5930" s="2">
        <v>0.0076520338300443</v>
      </c>
      <c r="V5930">
        <v>0.00478633024083218</v>
      </c>
      <c r="W5930">
        <v>0.0296051599262489</v>
      </c>
      <c r="X5930" s="3">
        <v>8.3233</v>
      </c>
      <c r="Y5930" s="9">
        <v>0.153776992357823</v>
      </c>
      <c r="Z5930">
        <v>26003.5056967572</v>
      </c>
      <c r="AA5930" s="4">
        <v>809</v>
      </c>
      <c r="AB5930">
        <v>2.92</v>
      </c>
      <c r="AD5930" s="3">
        <v>0.3152</v>
      </c>
      <c r="AE5930" s="3">
        <v>28166</v>
      </c>
      <c r="AF5930">
        <v>0.0117466010509634</v>
      </c>
      <c r="AG5930">
        <v>0.65143047793811</v>
      </c>
      <c r="AH5930" s="3">
        <v>1076767</v>
      </c>
      <c r="AI5930" s="3">
        <v>1.7</v>
      </c>
      <c r="AJ5930">
        <v>0.141361504523947</v>
      </c>
      <c r="AK5930">
        <v>0.0095246179756992</v>
      </c>
      <c r="AL5930">
        <v>0.000264723503267245</v>
      </c>
      <c r="AM5930" s="3">
        <v>1262</v>
      </c>
      <c r="AN5930" s="3">
        <v>0.19</v>
      </c>
      <c r="AO5930" s="3">
        <v>82.7093753918604</v>
      </c>
      <c r="AP5930" s="3">
        <v>27.71</v>
      </c>
      <c r="AQ5930" s="4">
        <v>272</v>
      </c>
      <c r="AR5930" s="3">
        <v>1301</v>
      </c>
      <c r="AS5930" s="3">
        <v>511</v>
      </c>
      <c r="AT5930">
        <v>0</v>
      </c>
      <c r="AU5930">
        <v>0</v>
      </c>
      <c r="AV5930">
        <v>0</v>
      </c>
      <c r="AW5930">
        <v>0</v>
      </c>
      <c r="AX5930">
        <v>1</v>
      </c>
      <c r="AY5930">
        <v>0</v>
      </c>
      <c r="AZ5930">
        <v>0</v>
      </c>
      <c r="BA5930">
        <v>0</v>
      </c>
    </row>
    <row r="5931" spans="1:53">
      <c r="A5931" t="s">
        <v>7127</v>
      </c>
      <c r="B5931" t="s">
        <v>7123</v>
      </c>
      <c r="C5931">
        <v>2004</v>
      </c>
      <c r="D5931">
        <v>0.00259956251265031</v>
      </c>
      <c r="E5931">
        <v>2.30258509299405</v>
      </c>
      <c r="F5931" s="2">
        <v>0.2933</v>
      </c>
      <c r="G5931">
        <v>0.540579764668763</v>
      </c>
      <c r="H5931" s="3">
        <v>6010.76</v>
      </c>
      <c r="I5931" s="4">
        <v>22</v>
      </c>
      <c r="J5931" s="4">
        <v>43</v>
      </c>
      <c r="K5931">
        <v>4</v>
      </c>
      <c r="L5931" s="3">
        <v>0.0604359898387192</v>
      </c>
      <c r="M5931" s="4">
        <v>12</v>
      </c>
      <c r="N5931">
        <v>8</v>
      </c>
      <c r="O5931" s="3">
        <v>131388</v>
      </c>
      <c r="P5931" s="3">
        <v>7.36988244191746</v>
      </c>
      <c r="Q5931" s="2">
        <v>8.27726161369193</v>
      </c>
      <c r="S5931">
        <v>0</v>
      </c>
      <c r="T5931" s="2">
        <v>0</v>
      </c>
      <c r="U5931" s="2">
        <v>0.00784799669558034</v>
      </c>
      <c r="V5931">
        <v>0.00615473539989724</v>
      </c>
      <c r="W5931">
        <v>0.0262023916024919</v>
      </c>
      <c r="X5931" s="3">
        <v>10.569</v>
      </c>
      <c r="Y5931" s="9">
        <v>0.128008522047359</v>
      </c>
      <c r="Z5931">
        <v>29020.6402695872</v>
      </c>
      <c r="AA5931" s="4">
        <v>818</v>
      </c>
      <c r="AB5931">
        <v>2.93</v>
      </c>
      <c r="AD5931" s="3">
        <v>1.8682</v>
      </c>
      <c r="AE5931" s="3">
        <v>30393</v>
      </c>
      <c r="AF5931">
        <v>0.010687460440256</v>
      </c>
      <c r="AG5931">
        <v>0.654617061678036</v>
      </c>
      <c r="AH5931" s="3">
        <v>1513500</v>
      </c>
      <c r="AI5931" s="3">
        <v>2.6</v>
      </c>
      <c r="AJ5931">
        <v>0.117537965187315</v>
      </c>
      <c r="AK5931">
        <v>0.0067245548337792</v>
      </c>
      <c r="AL5931">
        <v>0.000262152131020876</v>
      </c>
      <c r="AM5931" s="3">
        <v>1496.73684210526</v>
      </c>
      <c r="AN5931" s="3">
        <v>0.19</v>
      </c>
      <c r="AO5931" s="3">
        <v>70.064986133532</v>
      </c>
      <c r="AP5931" s="3">
        <v>31.56</v>
      </c>
      <c r="AQ5931" s="4">
        <v>272</v>
      </c>
      <c r="AR5931" s="3">
        <v>1390</v>
      </c>
      <c r="AS5931" s="3">
        <v>552</v>
      </c>
      <c r="AT5931">
        <v>0</v>
      </c>
      <c r="AU5931">
        <v>0</v>
      </c>
      <c r="AV5931">
        <v>0</v>
      </c>
      <c r="AW5931">
        <v>0</v>
      </c>
      <c r="AX5931">
        <v>1</v>
      </c>
      <c r="AY5931">
        <v>0</v>
      </c>
      <c r="AZ5931">
        <v>0</v>
      </c>
      <c r="BA5931">
        <v>0</v>
      </c>
    </row>
    <row r="5932" spans="1:53">
      <c r="A5932" t="s">
        <v>7128</v>
      </c>
      <c r="B5932" t="s">
        <v>7123</v>
      </c>
      <c r="C5932">
        <v>2005</v>
      </c>
      <c r="D5932">
        <v>0.0022921227118429</v>
      </c>
      <c r="E5932">
        <v>2.39789527279837</v>
      </c>
      <c r="F5932" s="2">
        <v>0.137</v>
      </c>
      <c r="G5932">
        <v>0.544258825671545</v>
      </c>
      <c r="H5932" s="3">
        <v>7018.76</v>
      </c>
      <c r="I5932" s="4">
        <v>9</v>
      </c>
      <c r="J5932" s="4">
        <v>44</v>
      </c>
      <c r="K5932">
        <v>4</v>
      </c>
      <c r="L5932" s="3">
        <v>0.0636299556114382</v>
      </c>
      <c r="M5932" s="4">
        <v>13</v>
      </c>
      <c r="N5932">
        <v>8</v>
      </c>
      <c r="O5932" s="3">
        <v>174319</v>
      </c>
      <c r="P5932" s="3">
        <v>7.48462537937457</v>
      </c>
      <c r="Q5932" s="2">
        <v>8.38246566592143</v>
      </c>
      <c r="R5932" s="2">
        <v>0.000298</v>
      </c>
      <c r="S5932">
        <v>0</v>
      </c>
      <c r="T5932" s="2">
        <v>0</v>
      </c>
      <c r="U5932" s="2">
        <v>0.0110610405571487</v>
      </c>
      <c r="V5932">
        <v>0.00541019893066242</v>
      </c>
      <c r="W5932">
        <v>0.0235012021344247</v>
      </c>
      <c r="X5932" s="3">
        <v>10.1908</v>
      </c>
      <c r="Y5932" s="9">
        <v>0.107430622879343</v>
      </c>
      <c r="Z5932">
        <v>35273.1591448931</v>
      </c>
      <c r="AA5932" s="4">
        <v>826</v>
      </c>
      <c r="AB5932">
        <v>3.82</v>
      </c>
      <c r="AD5932" s="3">
        <v>0.3149</v>
      </c>
      <c r="AE5932" s="3">
        <v>32821</v>
      </c>
      <c r="AF5932">
        <v>0.010146222332138</v>
      </c>
      <c r="AG5932">
        <v>0.676672437244961</v>
      </c>
      <c r="AH5932" s="3">
        <v>2345761</v>
      </c>
      <c r="AI5932" s="3">
        <v>4.4</v>
      </c>
      <c r="AJ5932">
        <v>0.11114615763968</v>
      </c>
      <c r="AK5932">
        <v>0.00529799994622</v>
      </c>
      <c r="AL5932">
        <v>0.000370400856037534</v>
      </c>
      <c r="AM5932" s="3">
        <v>1198.07407407407</v>
      </c>
      <c r="AN5932" s="3">
        <v>0.27</v>
      </c>
      <c r="AO5932" s="3">
        <v>72.0100419787637</v>
      </c>
      <c r="AP5932" s="3">
        <v>34.78</v>
      </c>
      <c r="AQ5932" s="4">
        <v>286</v>
      </c>
      <c r="AR5932" s="3">
        <v>1643</v>
      </c>
      <c r="AS5932" s="3">
        <v>594</v>
      </c>
      <c r="AT5932">
        <v>0</v>
      </c>
      <c r="AU5932">
        <v>0</v>
      </c>
      <c r="AV5932">
        <v>0</v>
      </c>
      <c r="AW5932">
        <v>0</v>
      </c>
      <c r="AX5932">
        <v>1</v>
      </c>
      <c r="AY5932">
        <v>0</v>
      </c>
      <c r="AZ5932">
        <v>0</v>
      </c>
      <c r="BA5932">
        <v>0</v>
      </c>
    </row>
    <row r="5933" spans="1:53">
      <c r="A5933" t="s">
        <v>7129</v>
      </c>
      <c r="B5933" t="s">
        <v>7123</v>
      </c>
      <c r="C5933">
        <v>2006</v>
      </c>
      <c r="D5933">
        <v>0.00205803386876042</v>
      </c>
      <c r="E5933">
        <v>2.484906649788</v>
      </c>
      <c r="F5933" s="2">
        <v>0.439</v>
      </c>
      <c r="G5933">
        <v>0.426526954596996</v>
      </c>
      <c r="H5933" s="3">
        <v>1418.06</v>
      </c>
      <c r="I5933" s="4">
        <v>13</v>
      </c>
      <c r="J5933" s="4">
        <v>57</v>
      </c>
      <c r="K5933">
        <v>4</v>
      </c>
      <c r="L5933" s="3">
        <v>0.0830319267693682</v>
      </c>
      <c r="M5933" s="4">
        <v>13</v>
      </c>
      <c r="N5933">
        <v>8</v>
      </c>
      <c r="O5933" s="3">
        <v>119773</v>
      </c>
      <c r="P5933" s="3">
        <v>7.59936831683168</v>
      </c>
      <c r="Q5933" s="2">
        <v>7.27228446176327</v>
      </c>
      <c r="R5933" s="2">
        <v>0.000146</v>
      </c>
      <c r="S5933">
        <v>0</v>
      </c>
      <c r="T5933" s="2">
        <v>0</v>
      </c>
      <c r="U5933" s="2">
        <v>0.0121016538926987</v>
      </c>
      <c r="V5933">
        <v>0.00515004545474901</v>
      </c>
      <c r="W5933">
        <v>0.0208000126663574</v>
      </c>
      <c r="X5933" s="3">
        <v>19.051</v>
      </c>
      <c r="Y5933" s="9">
        <v>0.0894284316955052</v>
      </c>
      <c r="Z5933">
        <v>47097.4130461691</v>
      </c>
      <c r="AA5933" s="4">
        <v>822</v>
      </c>
      <c r="AB5933">
        <v>4.54</v>
      </c>
      <c r="AD5933" s="3">
        <v>1.8701</v>
      </c>
      <c r="AE5933" s="3">
        <v>35467</v>
      </c>
      <c r="AF5933">
        <v>0.00919525031759612</v>
      </c>
      <c r="AG5933">
        <v>0.705815249799072</v>
      </c>
      <c r="AH5933" s="3">
        <v>3421413</v>
      </c>
      <c r="AI5933" s="3">
        <v>5.7</v>
      </c>
      <c r="AJ5933">
        <v>0.0919208629021804</v>
      </c>
      <c r="AK5933">
        <v>0.0058060760048772</v>
      </c>
      <c r="AL5933">
        <v>0.000408741620796774</v>
      </c>
      <c r="AM5933" s="3">
        <v>1285.7</v>
      </c>
      <c r="AN5933" s="3">
        <v>0.3</v>
      </c>
      <c r="AO5933" s="3">
        <v>61.0251239849583</v>
      </c>
      <c r="AP5933" s="3">
        <v>38.51</v>
      </c>
      <c r="AQ5933" s="4">
        <v>347</v>
      </c>
      <c r="AR5933" s="3">
        <v>1935</v>
      </c>
      <c r="AS5933" s="3">
        <v>594</v>
      </c>
      <c r="AT5933">
        <v>0</v>
      </c>
      <c r="AU5933">
        <v>0</v>
      </c>
      <c r="AV5933">
        <v>0</v>
      </c>
      <c r="AW5933">
        <v>0</v>
      </c>
      <c r="AX5933">
        <v>1</v>
      </c>
      <c r="AY5933">
        <v>0</v>
      </c>
      <c r="AZ5933">
        <v>0</v>
      </c>
      <c r="BA5933">
        <v>0</v>
      </c>
    </row>
    <row r="5934" spans="1:53">
      <c r="A5934" t="s">
        <v>7130</v>
      </c>
      <c r="B5934" t="s">
        <v>7123</v>
      </c>
      <c r="C5934">
        <v>2007</v>
      </c>
      <c r="D5934">
        <v>0.00480341024911163</v>
      </c>
      <c r="E5934">
        <v>2.63905732961526</v>
      </c>
      <c r="F5934" s="2">
        <v>0.33</v>
      </c>
      <c r="G5934">
        <v>0.43347701005228</v>
      </c>
      <c r="H5934" s="3">
        <v>232.47</v>
      </c>
      <c r="I5934" s="4">
        <v>9</v>
      </c>
      <c r="J5934" s="4">
        <v>96</v>
      </c>
      <c r="K5934">
        <v>4</v>
      </c>
      <c r="L5934" s="3">
        <v>0.0584688726864835</v>
      </c>
      <c r="M5934" s="4">
        <v>13</v>
      </c>
      <c r="N5934">
        <v>8</v>
      </c>
      <c r="O5934" s="3">
        <v>130505</v>
      </c>
      <c r="P5934" s="3">
        <v>7.71768415841584</v>
      </c>
      <c r="Q5934" s="2">
        <v>10.3813682678312</v>
      </c>
      <c r="R5934" s="2">
        <v>0</v>
      </c>
      <c r="S5934">
        <v>0</v>
      </c>
      <c r="T5934" s="2">
        <v>0</v>
      </c>
      <c r="U5934" s="2">
        <v>0.00905511811023622</v>
      </c>
      <c r="V5934">
        <v>0.00531313491962289</v>
      </c>
      <c r="W5934">
        <v>0.0186557513331787</v>
      </c>
      <c r="X5934" s="3">
        <v>12.847</v>
      </c>
      <c r="Y5934" s="9">
        <v>0.0750524415602307</v>
      </c>
      <c r="Z5934">
        <v>48829.6474709875</v>
      </c>
      <c r="AA5934" s="4">
        <v>817</v>
      </c>
      <c r="AB5934">
        <v>5.023</v>
      </c>
      <c r="AD5934" s="3">
        <v>0.3146</v>
      </c>
      <c r="AE5934" s="3">
        <v>38355</v>
      </c>
      <c r="AF5934">
        <v>0.00768206216952412</v>
      </c>
      <c r="AG5934">
        <v>0.691255407787214</v>
      </c>
      <c r="AH5934" s="3">
        <v>4918133</v>
      </c>
      <c r="AI5934" s="3">
        <v>12.41</v>
      </c>
      <c r="AJ5934">
        <v>0.0763827854710784</v>
      </c>
      <c r="AK5934">
        <v>0.0052701831597492</v>
      </c>
      <c r="AL5934">
        <v>0.000309927099756101</v>
      </c>
      <c r="AM5934" s="3">
        <v>2170.78260869565</v>
      </c>
      <c r="AN5934" s="3">
        <v>0.23</v>
      </c>
      <c r="AO5934" s="3">
        <v>86.4939159962809</v>
      </c>
      <c r="AP5934" s="3">
        <v>33.02</v>
      </c>
      <c r="AQ5934" s="4">
        <v>385</v>
      </c>
      <c r="AR5934" s="3">
        <v>2022</v>
      </c>
      <c r="AS5934" s="3">
        <v>595</v>
      </c>
      <c r="AT5934">
        <v>1</v>
      </c>
      <c r="AU5934">
        <v>0</v>
      </c>
      <c r="AV5934">
        <v>0</v>
      </c>
      <c r="AW5934">
        <v>0</v>
      </c>
      <c r="AX5934">
        <v>1</v>
      </c>
      <c r="AY5934">
        <v>0</v>
      </c>
      <c r="AZ5934">
        <v>0</v>
      </c>
      <c r="BA5934">
        <v>0</v>
      </c>
    </row>
    <row r="5935" spans="1:53">
      <c r="A5935" t="s">
        <v>7131</v>
      </c>
      <c r="B5935" t="s">
        <v>7123</v>
      </c>
      <c r="C5935">
        <v>2008</v>
      </c>
      <c r="D5935">
        <v>0.00434787760476452</v>
      </c>
      <c r="E5935">
        <v>2.77258872223978</v>
      </c>
      <c r="F5935" s="2">
        <v>0.0611</v>
      </c>
      <c r="G5935">
        <v>0.747228850405442</v>
      </c>
      <c r="H5935" s="3">
        <v>320</v>
      </c>
      <c r="I5935" s="4">
        <v>16</v>
      </c>
      <c r="J5935" s="4">
        <v>161</v>
      </c>
      <c r="K5935">
        <v>4</v>
      </c>
      <c r="L5935" s="3">
        <v>0.04489752</v>
      </c>
      <c r="M5935" s="4">
        <v>13</v>
      </c>
      <c r="N5935">
        <v>8</v>
      </c>
      <c r="O5935" s="3">
        <v>376412</v>
      </c>
      <c r="P5935" s="3">
        <v>7.836</v>
      </c>
      <c r="Q5935" s="2">
        <v>10.3750200160128</v>
      </c>
      <c r="R5935" s="2">
        <v>0</v>
      </c>
      <c r="S5935">
        <v>0</v>
      </c>
      <c r="T5935" s="2">
        <v>0</v>
      </c>
      <c r="U5935" s="2">
        <v>0.00923076923076923</v>
      </c>
      <c r="V5935">
        <v>0.00750363637762916</v>
      </c>
      <c r="W5935">
        <v>0.01651149</v>
      </c>
      <c r="X5935" s="3">
        <v>14.7163</v>
      </c>
      <c r="Y5935" s="9">
        <v>0.062475874790265</v>
      </c>
      <c r="Z5935">
        <v>51994.0715434084</v>
      </c>
      <c r="AA5935" s="4">
        <v>797</v>
      </c>
      <c r="AB5935">
        <v>5.4186</v>
      </c>
      <c r="AD5935" s="3">
        <v>1.872</v>
      </c>
      <c r="AE5935" s="3">
        <v>41508</v>
      </c>
      <c r="AF5935">
        <v>0.00685685966796068</v>
      </c>
      <c r="AG5935">
        <v>0.68907243743289</v>
      </c>
      <c r="AH5935" s="3">
        <v>7056108</v>
      </c>
      <c r="AI5935" s="3">
        <v>35.67</v>
      </c>
      <c r="AJ5935">
        <v>0.0621249737011646</v>
      </c>
      <c r="AK5935">
        <v>0.00913873358188</v>
      </c>
      <c r="AL5935">
        <v>0.000320217748068687</v>
      </c>
      <c r="AM5935" s="3">
        <v>2522.29166666667</v>
      </c>
      <c r="AN5935" s="3">
        <v>0.24</v>
      </c>
      <c r="AO5935" s="3">
        <v>86.4481180536098</v>
      </c>
      <c r="AP5935" s="3">
        <v>38.1</v>
      </c>
      <c r="AQ5935" s="4">
        <v>444</v>
      </c>
      <c r="AR5935" s="3">
        <v>2117</v>
      </c>
      <c r="AS5935" s="3">
        <v>598</v>
      </c>
      <c r="AT5935">
        <v>0</v>
      </c>
      <c r="AU5935">
        <v>0</v>
      </c>
      <c r="AV5935">
        <v>0</v>
      </c>
      <c r="AW5935">
        <v>0</v>
      </c>
      <c r="AX5935">
        <v>1</v>
      </c>
      <c r="AY5935">
        <v>0</v>
      </c>
      <c r="AZ5935">
        <v>0</v>
      </c>
      <c r="BA5935">
        <v>0</v>
      </c>
    </row>
    <row r="5936" spans="1:53">
      <c r="A5936" t="s">
        <v>7132</v>
      </c>
      <c r="B5936" t="s">
        <v>7123</v>
      </c>
      <c r="C5936">
        <v>2009</v>
      </c>
      <c r="D5936">
        <v>0.00435930447191674</v>
      </c>
      <c r="E5936">
        <v>3.09104245335832</v>
      </c>
      <c r="F5936" s="2">
        <v>0.0592</v>
      </c>
      <c r="G5936">
        <v>0.824004989223889</v>
      </c>
      <c r="H5936" s="3">
        <v>490</v>
      </c>
      <c r="I5936" s="4">
        <v>10</v>
      </c>
      <c r="J5936" s="4">
        <v>98</v>
      </c>
      <c r="K5936">
        <v>4</v>
      </c>
      <c r="L5936" s="3">
        <v>0.03567157</v>
      </c>
      <c r="M5936" s="4">
        <v>12</v>
      </c>
      <c r="N5936">
        <v>8</v>
      </c>
      <c r="O5936" s="3">
        <v>412295</v>
      </c>
      <c r="P5936" s="3">
        <v>7.958</v>
      </c>
      <c r="Q5936" s="2">
        <v>11.3649448264833</v>
      </c>
      <c r="R5936" s="2">
        <v>0</v>
      </c>
      <c r="S5936">
        <v>0</v>
      </c>
      <c r="T5936" s="2">
        <v>0</v>
      </c>
      <c r="U5936" s="2">
        <v>0.00925583117363939</v>
      </c>
      <c r="V5936">
        <v>0.00638934767954866</v>
      </c>
      <c r="W5936">
        <v>0.01480933</v>
      </c>
      <c r="X5936" s="3">
        <v>16.9856</v>
      </c>
      <c r="Y5936" s="9">
        <v>0.0506554263711605</v>
      </c>
      <c r="Z5936">
        <v>55301.4605500903</v>
      </c>
      <c r="AA5936" s="4">
        <v>783</v>
      </c>
      <c r="AB5936">
        <v>5.5201</v>
      </c>
      <c r="AD5936" s="3">
        <v>0.3143</v>
      </c>
      <c r="AE5936" s="3">
        <v>44953</v>
      </c>
      <c r="AF5936">
        <v>0.00669222295003871</v>
      </c>
      <c r="AG5936">
        <v>0.718022390281665</v>
      </c>
      <c r="AH5936" s="3">
        <v>9410962</v>
      </c>
      <c r="AI5936" s="3">
        <v>78.05</v>
      </c>
      <c r="AJ5936">
        <v>0.0517534181057584</v>
      </c>
      <c r="AK5936">
        <v>0.0090519998988804</v>
      </c>
      <c r="AL5936">
        <v>0.00033178060012475</v>
      </c>
      <c r="AM5936" s="3">
        <v>2686.88</v>
      </c>
      <c r="AN5936" s="3">
        <v>0.25</v>
      </c>
      <c r="AO5936" s="3">
        <v>94.3119533914613</v>
      </c>
      <c r="AP5936" s="3">
        <v>38.17</v>
      </c>
      <c r="AQ5936" s="4">
        <v>563</v>
      </c>
      <c r="AR5936" s="3">
        <v>2350</v>
      </c>
      <c r="AS5936" s="3">
        <v>626</v>
      </c>
      <c r="AT5936">
        <v>0</v>
      </c>
      <c r="AU5936">
        <v>0</v>
      </c>
      <c r="AV5936">
        <v>0</v>
      </c>
      <c r="AW5936">
        <v>0</v>
      </c>
      <c r="AX5936">
        <v>1</v>
      </c>
      <c r="AY5936">
        <v>0</v>
      </c>
      <c r="AZ5936">
        <v>0</v>
      </c>
      <c r="BA5936">
        <v>0</v>
      </c>
    </row>
    <row r="5937" spans="1:53">
      <c r="A5937" t="s">
        <v>7133</v>
      </c>
      <c r="B5937" t="s">
        <v>7123</v>
      </c>
      <c r="C5937">
        <v>2010</v>
      </c>
      <c r="D5937">
        <v>0.00437092465017248</v>
      </c>
      <c r="E5937">
        <v>3.13549421592915</v>
      </c>
      <c r="F5937" s="2">
        <v>0.1677</v>
      </c>
      <c r="G5937">
        <v>0.7489135096568</v>
      </c>
      <c r="H5937" s="3">
        <v>674.495633845227</v>
      </c>
      <c r="I5937" s="4">
        <v>25</v>
      </c>
      <c r="J5937" s="4">
        <v>121</v>
      </c>
      <c r="K5937">
        <v>4</v>
      </c>
      <c r="L5937" s="3">
        <v>0.05623454</v>
      </c>
      <c r="M5937" s="4">
        <v>12</v>
      </c>
      <c r="N5937">
        <v>8</v>
      </c>
      <c r="O5937" s="3">
        <v>500502</v>
      </c>
      <c r="P5937" s="3">
        <v>8.08</v>
      </c>
      <c r="Q5937" s="2">
        <v>8.68890304091705</v>
      </c>
      <c r="R5937" s="2">
        <v>0</v>
      </c>
      <c r="S5937">
        <v>0</v>
      </c>
      <c r="T5937" s="2">
        <v>0</v>
      </c>
      <c r="U5937" s="2">
        <v>0.0107941403238242</v>
      </c>
      <c r="V5937">
        <v>0.00544322238765349</v>
      </c>
      <c r="W5937">
        <v>0.01310717</v>
      </c>
      <c r="X5937" s="3">
        <v>18.8127</v>
      </c>
      <c r="Y5937" s="9">
        <v>0.0461636646855597</v>
      </c>
      <c r="Z5937">
        <v>72358.5325180656</v>
      </c>
      <c r="AA5937" s="4">
        <v>777</v>
      </c>
      <c r="AB5937">
        <v>5.46</v>
      </c>
      <c r="AD5937" s="3">
        <v>1.8738</v>
      </c>
      <c r="AE5937" s="3">
        <v>48720</v>
      </c>
      <c r="AF5937">
        <v>0.00604144191064321</v>
      </c>
      <c r="AG5937">
        <v>0.707748967672334</v>
      </c>
      <c r="AH5937" s="3">
        <v>11974907</v>
      </c>
      <c r="AI5937" s="3">
        <v>80.18</v>
      </c>
      <c r="AJ5937">
        <v>0.0473881240777253</v>
      </c>
      <c r="AK5937">
        <v>0.00592291939854</v>
      </c>
      <c r="AL5937">
        <v>0.000372479114563933</v>
      </c>
      <c r="AM5937" s="3">
        <v>2880.10714285714</v>
      </c>
      <c r="AN5937" s="3">
        <v>0.28</v>
      </c>
      <c r="AO5937" s="3">
        <v>72.6001702761667</v>
      </c>
      <c r="AP5937" s="3">
        <v>38.12</v>
      </c>
      <c r="AQ5937" s="4">
        <v>515</v>
      </c>
      <c r="AR5937" s="3">
        <v>2578</v>
      </c>
      <c r="AS5937" s="3">
        <v>688</v>
      </c>
      <c r="AT5937">
        <v>12</v>
      </c>
      <c r="AU5937">
        <v>0</v>
      </c>
      <c r="AV5937">
        <v>0</v>
      </c>
      <c r="AW5937">
        <v>0</v>
      </c>
      <c r="AX5937">
        <v>1</v>
      </c>
      <c r="AY5937">
        <v>0</v>
      </c>
      <c r="AZ5937">
        <v>0</v>
      </c>
      <c r="BA5937">
        <v>0</v>
      </c>
    </row>
    <row r="5938" spans="1:53">
      <c r="A5938" t="s">
        <v>7134</v>
      </c>
      <c r="B5938" t="s">
        <v>7123</v>
      </c>
      <c r="C5938">
        <v>2011</v>
      </c>
      <c r="D5938">
        <v>0.00439719071215037</v>
      </c>
      <c r="E5938">
        <v>3.36729582998647</v>
      </c>
      <c r="F5938" s="2">
        <v>0.1801</v>
      </c>
      <c r="G5938">
        <v>0.862605919182922</v>
      </c>
      <c r="H5938" s="3">
        <v>544.41</v>
      </c>
      <c r="I5938" s="4">
        <v>24</v>
      </c>
      <c r="J5938" s="4">
        <v>138</v>
      </c>
      <c r="K5938">
        <v>4</v>
      </c>
      <c r="L5938" s="3">
        <v>0.05549374</v>
      </c>
      <c r="M5938" s="4">
        <v>13</v>
      </c>
      <c r="N5938">
        <v>8</v>
      </c>
      <c r="O5938" s="3">
        <v>340009</v>
      </c>
      <c r="P5938" s="3">
        <v>8.113</v>
      </c>
      <c r="Q5938" s="2">
        <v>9.25056288195561</v>
      </c>
      <c r="R5938" s="2">
        <v>0</v>
      </c>
      <c r="S5938">
        <v>0</v>
      </c>
      <c r="T5938" s="2">
        <v>0</v>
      </c>
      <c r="U5938" s="2">
        <v>0.011446012972148</v>
      </c>
      <c r="V5938">
        <v>0.00530338480736235</v>
      </c>
      <c r="W5938">
        <v>0.01297215</v>
      </c>
      <c r="X5938" s="3">
        <v>22.8114</v>
      </c>
      <c r="Y5938" s="9">
        <v>0.0429113036775848</v>
      </c>
      <c r="Z5938">
        <v>84382.1472188298</v>
      </c>
      <c r="AA5938" s="4">
        <v>777</v>
      </c>
      <c r="AB5938">
        <v>5.75</v>
      </c>
      <c r="AD5938" s="3">
        <v>0.3139</v>
      </c>
      <c r="AE5938" s="3">
        <v>52843</v>
      </c>
      <c r="AF5938">
        <v>0.00538401190039532</v>
      </c>
      <c r="AG5938">
        <v>0.709275787586094</v>
      </c>
      <c r="AH5938" s="3">
        <v>14649348</v>
      </c>
      <c r="AI5938" s="3">
        <v>102.32</v>
      </c>
      <c r="AJ5938">
        <v>0.0450099124893019</v>
      </c>
      <c r="AK5938">
        <v>0.0063539892803772</v>
      </c>
      <c r="AL5938">
        <v>0.000396720444326898</v>
      </c>
      <c r="AM5938" s="3">
        <v>3271.6</v>
      </c>
      <c r="AN5938" s="3">
        <v>0.3</v>
      </c>
      <c r="AO5938" s="3">
        <v>76.0645331922772</v>
      </c>
      <c r="AP5938" s="3">
        <v>38.63</v>
      </c>
      <c r="AQ5938" s="4">
        <v>481</v>
      </c>
      <c r="AR5938" s="3">
        <v>3040</v>
      </c>
      <c r="AS5938" s="3">
        <v>815</v>
      </c>
      <c r="AT5938">
        <v>16</v>
      </c>
      <c r="AU5938">
        <v>0</v>
      </c>
      <c r="AV5938">
        <v>0</v>
      </c>
      <c r="AW5938">
        <v>0</v>
      </c>
      <c r="AX5938">
        <v>1</v>
      </c>
      <c r="AY5938">
        <v>0</v>
      </c>
      <c r="AZ5938">
        <v>0</v>
      </c>
      <c r="BA5938">
        <v>0</v>
      </c>
    </row>
    <row r="5939" spans="1:53">
      <c r="A5939" t="s">
        <v>7135</v>
      </c>
      <c r="B5939" t="s">
        <v>7123</v>
      </c>
      <c r="C5939">
        <v>2012</v>
      </c>
      <c r="D5939">
        <v>0.00423003710206404</v>
      </c>
      <c r="E5939">
        <v>3.63758615972639</v>
      </c>
      <c r="F5939" s="2">
        <v>0.3973</v>
      </c>
      <c r="G5939">
        <v>0.867061219753095</v>
      </c>
      <c r="H5939" s="3">
        <v>3071.17</v>
      </c>
      <c r="I5939" s="4">
        <v>36</v>
      </c>
      <c r="J5939" s="4">
        <v>178</v>
      </c>
      <c r="K5939">
        <v>4</v>
      </c>
      <c r="L5939" s="3">
        <v>0.0542368</v>
      </c>
      <c r="M5939" s="4">
        <v>13</v>
      </c>
      <c r="N5939">
        <v>8</v>
      </c>
      <c r="O5939" s="3">
        <v>442750</v>
      </c>
      <c r="P5939" s="3">
        <v>8.146</v>
      </c>
      <c r="Q5939" s="2">
        <v>10.104511522233</v>
      </c>
      <c r="R5939" s="2">
        <v>0.000241</v>
      </c>
      <c r="S5939">
        <v>0</v>
      </c>
      <c r="T5939" s="2">
        <v>0</v>
      </c>
      <c r="U5939" s="2">
        <v>0.0115894039735099</v>
      </c>
      <c r="V5939">
        <v>0.0066105675755549</v>
      </c>
      <c r="W5939">
        <v>0.01688742</v>
      </c>
      <c r="X5939" s="3">
        <v>26.3374</v>
      </c>
      <c r="Y5939" s="9">
        <v>0.0392732862008201</v>
      </c>
      <c r="Z5939">
        <v>92307.2656683306</v>
      </c>
      <c r="AA5939" s="4">
        <v>768</v>
      </c>
      <c r="AB5939">
        <v>6.23</v>
      </c>
      <c r="AD5939" s="3">
        <v>1.8757</v>
      </c>
      <c r="AE5939" s="3">
        <v>57357</v>
      </c>
      <c r="AF5939">
        <v>0.00529602408081107</v>
      </c>
      <c r="AG5939">
        <v>0.710457793946557</v>
      </c>
      <c r="AH5939" s="3">
        <v>17340638</v>
      </c>
      <c r="AI5939" s="3">
        <v>132.37</v>
      </c>
      <c r="AJ5939">
        <v>0.0428031025281158</v>
      </c>
      <c r="AK5939">
        <v>0.011374309085664</v>
      </c>
      <c r="AL5939">
        <v>0.000460768825697736</v>
      </c>
      <c r="AM5939" s="3">
        <v>3094.34285714286</v>
      </c>
      <c r="AN5939" s="3">
        <v>0.35</v>
      </c>
      <c r="AO5939" s="3">
        <v>81.969457609268</v>
      </c>
      <c r="AP5939" s="3">
        <v>40.1</v>
      </c>
      <c r="AQ5939" s="4">
        <v>516</v>
      </c>
      <c r="AR5939" s="3">
        <v>3485</v>
      </c>
      <c r="AS5939" s="3">
        <v>1005</v>
      </c>
      <c r="AT5939">
        <v>17</v>
      </c>
      <c r="AU5939">
        <v>0</v>
      </c>
      <c r="AV5939">
        <v>0</v>
      </c>
      <c r="AW5939">
        <v>0</v>
      </c>
      <c r="AX5939">
        <v>1</v>
      </c>
      <c r="AY5939">
        <v>0</v>
      </c>
      <c r="AZ5939">
        <v>0</v>
      </c>
      <c r="BA5939">
        <v>0</v>
      </c>
    </row>
    <row r="5940" spans="1:53">
      <c r="A5940" t="s">
        <v>7136</v>
      </c>
      <c r="B5940" t="s">
        <v>7123</v>
      </c>
      <c r="C5940">
        <v>2013</v>
      </c>
      <c r="D5940">
        <v>0.00439711594656816</v>
      </c>
      <c r="E5940">
        <v>3.87120101090789</v>
      </c>
      <c r="F5940" s="2">
        <v>0.8675</v>
      </c>
      <c r="G5940">
        <v>1.00339777150618</v>
      </c>
      <c r="H5940" s="3">
        <v>3400</v>
      </c>
      <c r="I5940" s="4">
        <v>38</v>
      </c>
      <c r="J5940" s="4">
        <v>346</v>
      </c>
      <c r="K5940">
        <v>4</v>
      </c>
      <c r="L5940" s="3">
        <v>0.05700773</v>
      </c>
      <c r="M5940" s="4">
        <v>14</v>
      </c>
      <c r="N5940">
        <v>8</v>
      </c>
      <c r="O5940" s="3">
        <v>399104</v>
      </c>
      <c r="P5940" s="3">
        <v>8.179</v>
      </c>
      <c r="Q5940" s="2">
        <v>10.9090909090909</v>
      </c>
      <c r="R5940" s="2">
        <v>0</v>
      </c>
      <c r="S5940">
        <v>0</v>
      </c>
      <c r="T5940" s="2">
        <v>0</v>
      </c>
      <c r="U5940" s="2">
        <v>0.0113475177304965</v>
      </c>
      <c r="V5940">
        <v>0.00621879601762383</v>
      </c>
      <c r="W5940">
        <v>0.01252955</v>
      </c>
      <c r="X5940" s="3">
        <v>28.3017</v>
      </c>
      <c r="Y5940" s="9">
        <v>0.0403474769485529</v>
      </c>
      <c r="Z5940">
        <v>99679.3808734107</v>
      </c>
      <c r="AA5940" s="4">
        <v>767</v>
      </c>
      <c r="AB5940">
        <v>6.66</v>
      </c>
      <c r="AD5940" s="3">
        <v>0.3136</v>
      </c>
      <c r="AE5940" s="3">
        <v>62305</v>
      </c>
      <c r="AF5940">
        <v>0.00485351052807877</v>
      </c>
      <c r="AG5940">
        <v>0.750979582616011</v>
      </c>
      <c r="AH5940" s="3">
        <v>19968660</v>
      </c>
      <c r="AI5940" s="3">
        <v>123.22</v>
      </c>
      <c r="AJ5940">
        <v>0.0417568146232404</v>
      </c>
      <c r="AK5940">
        <v>0.006899467208634</v>
      </c>
      <c r="AL5940">
        <v>0.000632411067193676</v>
      </c>
      <c r="AM5940" s="3">
        <v>2674.39583333333</v>
      </c>
      <c r="AN5940" s="3">
        <v>0.48</v>
      </c>
      <c r="AO5940" s="3">
        <v>87.7536231884058</v>
      </c>
      <c r="AP5940" s="3">
        <v>41</v>
      </c>
      <c r="AQ5940" s="4">
        <v>578</v>
      </c>
      <c r="AR5940" s="3">
        <v>3855</v>
      </c>
      <c r="AS5940" s="3">
        <v>1065</v>
      </c>
      <c r="AT5940">
        <v>22</v>
      </c>
      <c r="AU5940">
        <v>0</v>
      </c>
      <c r="AV5940">
        <v>0</v>
      </c>
      <c r="AW5940">
        <v>0</v>
      </c>
      <c r="AX5940">
        <v>1</v>
      </c>
      <c r="AY5940">
        <v>0</v>
      </c>
      <c r="AZ5940">
        <v>0</v>
      </c>
      <c r="BA5940">
        <v>0</v>
      </c>
    </row>
    <row r="5941" spans="1:53">
      <c r="A5941" t="s">
        <v>7137</v>
      </c>
      <c r="B5941" t="s">
        <v>7123</v>
      </c>
      <c r="C5941">
        <v>2014</v>
      </c>
      <c r="D5941">
        <v>0.00356938216875579</v>
      </c>
      <c r="E5941">
        <v>4.17438726989564</v>
      </c>
      <c r="F5941" s="2">
        <v>1.063</v>
      </c>
      <c r="G5941">
        <v>1.12053070550168</v>
      </c>
      <c r="H5941" s="3">
        <v>3859</v>
      </c>
      <c r="I5941" s="4">
        <v>59</v>
      </c>
      <c r="J5941" s="4">
        <v>251</v>
      </c>
      <c r="K5941">
        <v>4</v>
      </c>
      <c r="L5941" s="3">
        <v>0.0564309</v>
      </c>
      <c r="M5941" s="4">
        <v>14</v>
      </c>
      <c r="N5941">
        <v>8</v>
      </c>
      <c r="O5941" s="3">
        <v>386969</v>
      </c>
      <c r="P5941" s="3">
        <v>8.212</v>
      </c>
      <c r="Q5941" s="2">
        <v>11.5929847782925</v>
      </c>
      <c r="R5941" s="2">
        <v>0</v>
      </c>
      <c r="S5941">
        <v>0</v>
      </c>
      <c r="T5941" s="2">
        <v>0</v>
      </c>
      <c r="U5941" s="2">
        <v>0.0122373585776957</v>
      </c>
      <c r="V5941">
        <v>0.00486617094109874</v>
      </c>
      <c r="W5941">
        <v>0.01200646</v>
      </c>
      <c r="X5941" s="3">
        <v>30.5332</v>
      </c>
      <c r="Y5941" s="9">
        <v>0.0381789729193726</v>
      </c>
      <c r="Z5941">
        <v>117348.367029549</v>
      </c>
      <c r="AA5941" s="4">
        <v>768</v>
      </c>
      <c r="AB5941">
        <v>7.0068</v>
      </c>
      <c r="AD5941" s="3">
        <v>1.8776</v>
      </c>
      <c r="AE5941" s="3">
        <v>67731</v>
      </c>
      <c r="AF5941">
        <v>0.00486678163397284</v>
      </c>
      <c r="AG5941">
        <v>0.757074082057915</v>
      </c>
      <c r="AH5941" s="3">
        <v>22471106</v>
      </c>
      <c r="AI5941" s="3">
        <v>133.4861</v>
      </c>
      <c r="AJ5941">
        <v>0.039285085003952</v>
      </c>
      <c r="AK5941">
        <v>0.008521118958152</v>
      </c>
      <c r="AL5941">
        <v>0.00069828722002635</v>
      </c>
      <c r="AM5941" s="3">
        <v>2625.84905660377</v>
      </c>
      <c r="AN5941" s="3">
        <v>0.53</v>
      </c>
      <c r="AO5941" s="3">
        <v>92.3162055335968</v>
      </c>
      <c r="AP5941" s="3">
        <v>42.04</v>
      </c>
      <c r="AQ5941" s="4">
        <v>621</v>
      </c>
      <c r="AR5941" s="3">
        <v>4090</v>
      </c>
      <c r="AS5941" s="3">
        <v>1190</v>
      </c>
      <c r="AT5941">
        <v>24</v>
      </c>
      <c r="AU5941">
        <v>0</v>
      </c>
      <c r="AV5941">
        <v>0</v>
      </c>
      <c r="AW5941">
        <v>0</v>
      </c>
      <c r="AX5941">
        <v>1</v>
      </c>
      <c r="AY5941">
        <v>0</v>
      </c>
      <c r="AZ5941">
        <v>0</v>
      </c>
      <c r="BA5941">
        <v>0</v>
      </c>
    </row>
    <row r="5942" spans="1:53">
      <c r="A5942" t="s">
        <v>7138</v>
      </c>
      <c r="B5942" t="s">
        <v>7123</v>
      </c>
      <c r="C5942">
        <v>2015</v>
      </c>
      <c r="D5942">
        <v>0.00480490505571455</v>
      </c>
      <c r="E5942">
        <v>4.47733681447821</v>
      </c>
      <c r="F5942" s="2">
        <v>0.5328</v>
      </c>
      <c r="G5942">
        <v>0.71967510321992</v>
      </c>
      <c r="H5942" s="3">
        <v>4403</v>
      </c>
      <c r="I5942" s="4">
        <v>69</v>
      </c>
      <c r="J5942" s="4">
        <v>438</v>
      </c>
      <c r="K5942">
        <v>4</v>
      </c>
      <c r="L5942" s="3">
        <v>0.0576223</v>
      </c>
      <c r="M5942" s="4">
        <v>24</v>
      </c>
      <c r="N5942">
        <v>8</v>
      </c>
      <c r="O5942" s="3">
        <v>372241</v>
      </c>
      <c r="P5942" s="3">
        <v>8.245</v>
      </c>
      <c r="Q5942" s="2">
        <v>11.9744446300317</v>
      </c>
      <c r="R5942" s="2">
        <v>0.000588</v>
      </c>
      <c r="S5942">
        <v>0</v>
      </c>
      <c r="T5942" s="2">
        <v>0</v>
      </c>
      <c r="U5942" s="2">
        <v>0.0111525987880857</v>
      </c>
      <c r="V5942">
        <v>0.00442141635711739</v>
      </c>
      <c r="W5942">
        <v>0.01066831</v>
      </c>
      <c r="X5942" s="3">
        <v>30.1949</v>
      </c>
      <c r="Y5942" s="9">
        <v>0.0360843726751088</v>
      </c>
      <c r="Z5942">
        <v>17639.4796665825</v>
      </c>
      <c r="AA5942" s="4">
        <v>764</v>
      </c>
      <c r="AB5942">
        <v>7.1691</v>
      </c>
      <c r="AD5942" s="3">
        <v>0.3133</v>
      </c>
      <c r="AE5942" s="3">
        <v>73688</v>
      </c>
      <c r="AF5942">
        <v>0.00503539702063687</v>
      </c>
      <c r="AG5942">
        <v>0.767090337570042</v>
      </c>
      <c r="AH5942" s="3">
        <v>24804271</v>
      </c>
      <c r="AI5942" s="3">
        <v>156.5841</v>
      </c>
      <c r="AJ5942">
        <v>0.0373863098605986</v>
      </c>
      <c r="AK5942">
        <v>0.00862378863808</v>
      </c>
      <c r="AL5942">
        <v>0.000704134279902469</v>
      </c>
      <c r="AM5942" s="3">
        <v>2799.69389707289</v>
      </c>
      <c r="AN5942" s="3">
        <v>0.5227</v>
      </c>
      <c r="AO5942" s="3">
        <v>96.5756469494699</v>
      </c>
      <c r="AP5942" s="3">
        <v>43.1</v>
      </c>
      <c r="AQ5942" s="4">
        <v>645</v>
      </c>
      <c r="AR5942" s="3">
        <v>4330</v>
      </c>
      <c r="AS5942" s="3">
        <v>1332</v>
      </c>
      <c r="AT5942">
        <v>29</v>
      </c>
      <c r="AU5942">
        <v>0</v>
      </c>
      <c r="AV5942">
        <v>0</v>
      </c>
      <c r="AW5942">
        <v>0</v>
      </c>
      <c r="AX5942">
        <v>1</v>
      </c>
      <c r="AY5942">
        <v>0</v>
      </c>
      <c r="AZ5942">
        <v>0</v>
      </c>
      <c r="BA5942">
        <v>0</v>
      </c>
    </row>
    <row r="5943" spans="1:53">
      <c r="A5943" t="s">
        <v>7139</v>
      </c>
      <c r="B5943" t="s">
        <v>7123</v>
      </c>
      <c r="C5943">
        <v>2016</v>
      </c>
      <c r="D5943">
        <v>0.00361443103728787</v>
      </c>
      <c r="E5943">
        <v>4.89783979995091</v>
      </c>
      <c r="F5943" s="2">
        <v>0.5112</v>
      </c>
      <c r="G5943">
        <v>0.80124817306462</v>
      </c>
      <c r="H5943" s="3">
        <v>4780</v>
      </c>
      <c r="I5943" s="4">
        <v>55</v>
      </c>
      <c r="J5943" s="4">
        <v>375</v>
      </c>
      <c r="K5943">
        <v>4</v>
      </c>
      <c r="L5943" s="3">
        <v>0.05824541</v>
      </c>
      <c r="N5943">
        <v>8</v>
      </c>
      <c r="O5943" s="3">
        <v>336436</v>
      </c>
      <c r="P5943" s="3">
        <v>8.278</v>
      </c>
      <c r="Q5943" s="2">
        <v>12.3775940610764</v>
      </c>
      <c r="R5943" s="2">
        <v>0.00052</v>
      </c>
      <c r="S5943">
        <v>0</v>
      </c>
      <c r="T5943" s="2">
        <v>0</v>
      </c>
      <c r="U5943" s="2">
        <v>0.0110813443740867</v>
      </c>
      <c r="V5943">
        <v>0.00430330727368596</v>
      </c>
      <c r="W5943">
        <v>0.01084894</v>
      </c>
      <c r="X5943" s="3">
        <v>29.9836</v>
      </c>
      <c r="Y5943" s="9">
        <v>0.041402573906988</v>
      </c>
      <c r="Z5943">
        <v>22813.1535465597</v>
      </c>
      <c r="AA5943" s="4">
        <v>752</v>
      </c>
      <c r="AB5943">
        <v>7.3362</v>
      </c>
      <c r="AD5943" s="3">
        <v>1.8795</v>
      </c>
      <c r="AE5943" s="3">
        <v>80231</v>
      </c>
      <c r="AF5943">
        <v>0.00503656691588668</v>
      </c>
      <c r="AG5943">
        <v>0.783806349146563</v>
      </c>
      <c r="AH5943" s="3">
        <v>26941559</v>
      </c>
      <c r="AI5943" s="3">
        <v>176.6946</v>
      </c>
      <c r="AJ5943">
        <v>0.0429212166895798</v>
      </c>
      <c r="AK5943">
        <v>0.0107950288045824</v>
      </c>
      <c r="AL5943">
        <v>0.000675438596491228</v>
      </c>
      <c r="AM5943" s="3">
        <v>3182.75724275724</v>
      </c>
      <c r="AN5943" s="3">
        <v>0.5005</v>
      </c>
      <c r="AO5943" s="3">
        <v>99.0040485829959</v>
      </c>
      <c r="AP5943" s="3">
        <v>44</v>
      </c>
      <c r="AQ5943" s="4">
        <v>700</v>
      </c>
      <c r="AR5943" s="3">
        <v>4571</v>
      </c>
      <c r="AS5943" s="3">
        <v>1481</v>
      </c>
      <c r="AT5943">
        <v>31</v>
      </c>
      <c r="AU5943">
        <v>1</v>
      </c>
      <c r="AV5943">
        <v>0</v>
      </c>
      <c r="AW5943">
        <v>0</v>
      </c>
      <c r="AX5943">
        <v>1</v>
      </c>
      <c r="AY5943">
        <v>0</v>
      </c>
      <c r="AZ5943">
        <v>0</v>
      </c>
      <c r="BA5943">
        <v>0</v>
      </c>
    </row>
    <row r="5944" spans="1:53">
      <c r="A5944" t="s">
        <v>7140</v>
      </c>
      <c r="B5944" t="s">
        <v>7123</v>
      </c>
      <c r="C5944">
        <v>2017</v>
      </c>
      <c r="D5944">
        <v>0.00308536122618619</v>
      </c>
      <c r="E5944">
        <v>5.13579843705026</v>
      </c>
      <c r="F5944" s="2">
        <v>0.9545</v>
      </c>
      <c r="G5944">
        <v>0.808829087194799</v>
      </c>
      <c r="H5944" s="3">
        <v>6316</v>
      </c>
      <c r="I5944" s="4">
        <v>54</v>
      </c>
      <c r="J5944" s="4">
        <v>367</v>
      </c>
      <c r="K5944">
        <v>4</v>
      </c>
      <c r="L5944" s="3">
        <v>0.05111263</v>
      </c>
      <c r="N5944">
        <v>8</v>
      </c>
      <c r="O5944" s="3">
        <v>337864</v>
      </c>
      <c r="P5944" s="3">
        <v>8.311</v>
      </c>
      <c r="Q5944" s="2">
        <v>13.0085440874915</v>
      </c>
      <c r="R5944" s="2">
        <v>0.000507</v>
      </c>
      <c r="S5944">
        <v>0</v>
      </c>
      <c r="T5944" s="2">
        <v>0</v>
      </c>
      <c r="U5944" s="2">
        <v>0.0125639617876359</v>
      </c>
      <c r="V5944">
        <v>0.00475587966769882</v>
      </c>
      <c r="W5944">
        <v>0.01196879</v>
      </c>
      <c r="X5944" s="3">
        <v>32.2162</v>
      </c>
      <c r="Y5944" s="9">
        <v>0.0597272076118889</v>
      </c>
      <c r="Z5944">
        <v>9362.43920122472</v>
      </c>
      <c r="AA5944" s="4">
        <v>751</v>
      </c>
      <c r="AB5944">
        <v>7.6126</v>
      </c>
      <c r="AD5944" s="3">
        <v>0.313</v>
      </c>
      <c r="AE5944" s="3">
        <v>87424</v>
      </c>
      <c r="AF5944">
        <v>0.00475582755337957</v>
      </c>
      <c r="AG5944">
        <v>0.80687066503468</v>
      </c>
      <c r="AH5944" s="3">
        <v>28870713</v>
      </c>
      <c r="AI5944" s="3">
        <v>165.7514</v>
      </c>
      <c r="AJ5944">
        <v>0.0593918969726642</v>
      </c>
      <c r="AK5944">
        <v>0.0080573579746242</v>
      </c>
      <c r="AL5944">
        <v>0.000780491132332879</v>
      </c>
      <c r="AM5944" s="3">
        <v>3213.16203460933</v>
      </c>
      <c r="AN5944" s="3">
        <v>0.5721</v>
      </c>
      <c r="AO5944" s="3">
        <v>103.855388813097</v>
      </c>
      <c r="AP5944" s="3">
        <v>44.1</v>
      </c>
      <c r="AQ5944" s="4">
        <v>722</v>
      </c>
      <c r="AR5944" s="3">
        <v>5069</v>
      </c>
      <c r="AS5944" s="3">
        <v>1625</v>
      </c>
      <c r="AT5944">
        <v>33</v>
      </c>
      <c r="AU5944">
        <v>1</v>
      </c>
      <c r="AV5944">
        <v>0</v>
      </c>
      <c r="AW5944">
        <v>0</v>
      </c>
      <c r="AX5944">
        <v>1</v>
      </c>
      <c r="AY5944">
        <v>0</v>
      </c>
      <c r="AZ5944">
        <v>0</v>
      </c>
      <c r="BA5944">
        <v>0</v>
      </c>
    </row>
    <row r="5945" spans="1:53">
      <c r="A5945" t="s">
        <v>7141</v>
      </c>
      <c r="B5945" t="s">
        <v>7123</v>
      </c>
      <c r="C5945">
        <v>2018</v>
      </c>
      <c r="D5945">
        <v>0.00395137754010998</v>
      </c>
      <c r="E5945">
        <v>5.39362754635236</v>
      </c>
      <c r="F5945" s="2">
        <v>1.6648</v>
      </c>
      <c r="G5945">
        <v>0.982892630104895</v>
      </c>
      <c r="H5945" s="3">
        <v>2246</v>
      </c>
      <c r="I5945" s="4">
        <v>59</v>
      </c>
      <c r="J5945" s="4">
        <v>741</v>
      </c>
      <c r="K5945">
        <v>4</v>
      </c>
      <c r="L5945" s="3">
        <v>0.04745972</v>
      </c>
      <c r="N5945">
        <v>8</v>
      </c>
      <c r="O5945" s="3">
        <v>471097</v>
      </c>
      <c r="P5945" s="3">
        <v>8.344</v>
      </c>
      <c r="Q5945" s="2">
        <v>13.5176592797784</v>
      </c>
      <c r="R5945" s="2">
        <v>0.000148</v>
      </c>
      <c r="S5945">
        <v>0</v>
      </c>
      <c r="T5945" s="2">
        <v>0</v>
      </c>
      <c r="U5945" s="2">
        <v>0.0133686058975119</v>
      </c>
      <c r="V5945">
        <v>0.00435630874156472</v>
      </c>
      <c r="W5945">
        <v>0.01188177</v>
      </c>
      <c r="X5945" s="3">
        <v>32.9773</v>
      </c>
      <c r="Y5945" s="9">
        <v>0.0608416801393798</v>
      </c>
      <c r="Z5945">
        <v>10448.7442298408</v>
      </c>
      <c r="AA5945" s="4">
        <v>753</v>
      </c>
      <c r="AB5945">
        <v>7.6212</v>
      </c>
      <c r="AD5945" s="3">
        <v>1.8491</v>
      </c>
      <c r="AE5945" s="3">
        <v>95013</v>
      </c>
      <c r="AF5945">
        <v>0.00449079041276533</v>
      </c>
      <c r="AG5945">
        <v>0.826740652162611</v>
      </c>
      <c r="AH5945" s="3">
        <v>30590610</v>
      </c>
      <c r="AI5945" s="3">
        <v>195.6966</v>
      </c>
      <c r="AJ5945">
        <v>0.0576870562926271</v>
      </c>
      <c r="AK5945">
        <v>0.011745514939086</v>
      </c>
      <c r="AL5945">
        <v>0.00080521978021978</v>
      </c>
      <c r="AM5945" s="3">
        <v>3609.22893210508</v>
      </c>
      <c r="AN5945" s="3">
        <v>0.5862</v>
      </c>
      <c r="AO5945" s="3">
        <v>104.686813186813</v>
      </c>
      <c r="AP5945" s="3">
        <v>44.276</v>
      </c>
      <c r="AQ5945" s="4">
        <v>748</v>
      </c>
      <c r="AR5945" s="3">
        <v>5528</v>
      </c>
      <c r="AS5945" s="3">
        <v>1755</v>
      </c>
      <c r="AT5945">
        <v>2</v>
      </c>
      <c r="AU5945">
        <v>1</v>
      </c>
      <c r="AV5945">
        <v>0</v>
      </c>
      <c r="AW5945">
        <v>0</v>
      </c>
      <c r="AX5945">
        <v>1</v>
      </c>
      <c r="AY5945">
        <v>0</v>
      </c>
      <c r="AZ5945">
        <v>0</v>
      </c>
      <c r="BA5945">
        <v>0</v>
      </c>
    </row>
    <row r="5946" spans="1:53">
      <c r="A5946" t="s">
        <v>7142</v>
      </c>
      <c r="B5946" t="s">
        <v>7123</v>
      </c>
      <c r="C5946">
        <v>2019</v>
      </c>
      <c r="D5946">
        <v>0.0031028776772384</v>
      </c>
      <c r="E5946">
        <v>5.90536184805457</v>
      </c>
      <c r="F5946" s="2">
        <v>0.9285</v>
      </c>
      <c r="G5946">
        <v>0.927431149256075</v>
      </c>
      <c r="H5946" s="3">
        <v>2423</v>
      </c>
      <c r="I5946" s="4">
        <v>47</v>
      </c>
      <c r="J5946" s="4">
        <v>1087</v>
      </c>
      <c r="K5946">
        <v>5</v>
      </c>
      <c r="L5946" s="3">
        <v>0.04582103</v>
      </c>
      <c r="N5946">
        <v>8</v>
      </c>
      <c r="O5946" s="3">
        <v>514854</v>
      </c>
      <c r="P5946" s="3">
        <v>8.377</v>
      </c>
      <c r="Q5946" s="2">
        <v>14.9889337783243</v>
      </c>
      <c r="R5946" s="2">
        <v>0.000233</v>
      </c>
      <c r="S5946">
        <v>0</v>
      </c>
      <c r="T5946" s="2">
        <v>0</v>
      </c>
      <c r="U5946" s="2">
        <v>0.00780242721787607</v>
      </c>
      <c r="V5946">
        <v>0.00241951190740237</v>
      </c>
      <c r="W5946">
        <v>0.00903894</v>
      </c>
      <c r="X5946" s="3">
        <v>134.3252</v>
      </c>
      <c r="Y5946" s="9">
        <v>0.0550046981810509</v>
      </c>
      <c r="Z5946">
        <v>11484.6453545601</v>
      </c>
      <c r="AA5946" s="4">
        <v>762</v>
      </c>
      <c r="AB5946">
        <v>8.5332</v>
      </c>
      <c r="AD5946" s="3">
        <v>0.3271</v>
      </c>
      <c r="AE5946" s="3">
        <v>102602</v>
      </c>
      <c r="AF5946">
        <v>0.00445648066507117</v>
      </c>
      <c r="AG5946">
        <v>0.824406791439902</v>
      </c>
      <c r="AH5946" s="3">
        <v>32108167</v>
      </c>
      <c r="AI5946" s="3">
        <v>221.2845</v>
      </c>
      <c r="AJ5946">
        <v>0.0554803698068462</v>
      </c>
      <c r="AK5946">
        <v>0.0081623091051216</v>
      </c>
      <c r="AL5946">
        <v>0.00046975138121547</v>
      </c>
      <c r="AM5946" s="3">
        <v>6769.5089679506</v>
      </c>
      <c r="AN5946" s="3">
        <v>0.3401</v>
      </c>
      <c r="AO5946" s="3">
        <v>117.861878453039</v>
      </c>
      <c r="AP5946" s="3">
        <v>44.542</v>
      </c>
      <c r="AQ5946" s="4">
        <v>794</v>
      </c>
      <c r="AR5946" s="3">
        <v>5885</v>
      </c>
      <c r="AS5946" s="3">
        <v>1975</v>
      </c>
      <c r="AT5946">
        <v>43</v>
      </c>
      <c r="AU5946">
        <v>1</v>
      </c>
      <c r="AV5946">
        <v>1</v>
      </c>
      <c r="AW5946">
        <v>0</v>
      </c>
      <c r="AX5946">
        <v>1</v>
      </c>
      <c r="AY5946">
        <v>0</v>
      </c>
      <c r="AZ5946">
        <v>0</v>
      </c>
      <c r="BA5946">
        <v>0</v>
      </c>
    </row>
    <row r="5947" spans="1:53">
      <c r="A5947" t="s">
        <v>7143</v>
      </c>
      <c r="B5947" t="s">
        <v>7123</v>
      </c>
      <c r="C5947">
        <v>2020</v>
      </c>
      <c r="D5947">
        <v>0.00217205187557472</v>
      </c>
      <c r="E5947">
        <v>6.35088571671474</v>
      </c>
      <c r="F5947" s="2">
        <v>1.1721</v>
      </c>
      <c r="G5947">
        <v>1.10259949390384</v>
      </c>
      <c r="H5947" s="3">
        <v>2600</v>
      </c>
      <c r="I5947" s="4">
        <v>71</v>
      </c>
      <c r="J5947" s="4">
        <v>1540</v>
      </c>
      <c r="K5947">
        <v>7</v>
      </c>
      <c r="L5947" s="3">
        <v>0.05363875</v>
      </c>
      <c r="N5947">
        <v>8</v>
      </c>
      <c r="O5947" s="3">
        <v>524577</v>
      </c>
      <c r="P5947" s="3">
        <v>8.41</v>
      </c>
      <c r="Q5947" s="2">
        <v>16.2172905525847</v>
      </c>
      <c r="R5947" s="2">
        <v>0</v>
      </c>
      <c r="S5947">
        <v>0</v>
      </c>
      <c r="T5947" s="2">
        <v>43.6335219236209</v>
      </c>
      <c r="U5947" s="2">
        <v>0.01264475</v>
      </c>
      <c r="V5947">
        <v>0.0021565</v>
      </c>
      <c r="W5947">
        <v>0.00612537</v>
      </c>
      <c r="X5947" s="3">
        <v>33.7029955867998</v>
      </c>
      <c r="Y5947" s="9">
        <v>0.017504350842121</v>
      </c>
      <c r="Z5947">
        <v>12817.1857035429</v>
      </c>
      <c r="AA5947" s="4">
        <v>763</v>
      </c>
      <c r="AB5947">
        <v>9.0979</v>
      </c>
      <c r="AD5947" s="3">
        <v>1.8092</v>
      </c>
      <c r="AE5947" s="3">
        <v>110401</v>
      </c>
      <c r="AF5947">
        <v>0.00466634261803119</v>
      </c>
      <c r="AG5947">
        <v>0.801838623779534</v>
      </c>
      <c r="AH5947" s="3">
        <v>33435643</v>
      </c>
      <c r="AI5947" s="3">
        <v>209.6799</v>
      </c>
      <c r="AJ5947">
        <v>0.0177646336362484</v>
      </c>
      <c r="AK5947">
        <v>0.0133730417184</v>
      </c>
      <c r="AM5947" s="3">
        <v>7603.94507345246</v>
      </c>
      <c r="AN5947" s="3">
        <v>0.34848211851075</v>
      </c>
      <c r="AO5947" s="3">
        <v>126.447533009034</v>
      </c>
      <c r="AP5947" s="3">
        <v>44.529</v>
      </c>
      <c r="AQ5947" s="4">
        <v>806</v>
      </c>
      <c r="AR5947" s="3">
        <v>6170</v>
      </c>
      <c r="AS5947" s="3">
        <v>2115</v>
      </c>
      <c r="AT5947">
        <v>49</v>
      </c>
      <c r="AU5947">
        <v>1</v>
      </c>
      <c r="AV5947">
        <v>1</v>
      </c>
      <c r="AW5947">
        <v>0</v>
      </c>
      <c r="AX5947">
        <v>1</v>
      </c>
      <c r="AY5947">
        <v>0</v>
      </c>
      <c r="AZ5947">
        <v>0</v>
      </c>
      <c r="BA5947">
        <v>0</v>
      </c>
    </row>
    <row r="5948" spans="1:53">
      <c r="A5948" t="s">
        <v>7144</v>
      </c>
      <c r="B5948" t="s">
        <v>7123</v>
      </c>
      <c r="C5948">
        <v>2021</v>
      </c>
      <c r="D5948">
        <v>0.0034795060933075</v>
      </c>
      <c r="E5948">
        <v>6.82546003625531</v>
      </c>
      <c r="F5948" s="2">
        <v>1.1745</v>
      </c>
      <c r="G5948">
        <v>1.83461766449318</v>
      </c>
      <c r="H5948" s="3">
        <v>3940</v>
      </c>
      <c r="I5948" s="4">
        <v>110</v>
      </c>
      <c r="J5948" s="4">
        <v>2099</v>
      </c>
      <c r="K5948">
        <v>7</v>
      </c>
      <c r="L5948" s="3">
        <v>0.04943557</v>
      </c>
      <c r="N5948">
        <v>8</v>
      </c>
      <c r="O5948" s="3">
        <v>461312</v>
      </c>
      <c r="P5948" s="3">
        <v>8.443</v>
      </c>
      <c r="Q5948" s="2">
        <v>18.1407766990291</v>
      </c>
      <c r="R5948" s="2">
        <v>0.000588</v>
      </c>
      <c r="S5948">
        <v>0</v>
      </c>
      <c r="T5948" s="2">
        <v>0</v>
      </c>
      <c r="U5948" s="2">
        <v>0.01411175</v>
      </c>
      <c r="V5948">
        <v>0.00230626</v>
      </c>
      <c r="W5948">
        <v>0.0032118</v>
      </c>
      <c r="X5948" s="3">
        <v>36.0765</v>
      </c>
      <c r="Y5948" s="9">
        <v>0.0592023930514989</v>
      </c>
      <c r="Z5948">
        <v>14087.896976972</v>
      </c>
      <c r="AA5948" s="4">
        <v>729</v>
      </c>
      <c r="AB5948">
        <v>10.0899</v>
      </c>
      <c r="AD5948" s="3">
        <v>0.3274</v>
      </c>
      <c r="AE5948" s="3">
        <v>118736</v>
      </c>
      <c r="AF5948">
        <v>0.0045548565290778</v>
      </c>
      <c r="AG5948">
        <v>0.819307196562836</v>
      </c>
      <c r="AH5948" s="3">
        <v>34588466</v>
      </c>
      <c r="AI5948" s="3">
        <v>249.5322</v>
      </c>
      <c r="AJ5948">
        <v>0.0590933814331748</v>
      </c>
      <c r="AK5948">
        <v>0.01343371533309</v>
      </c>
      <c r="AM5948" s="3">
        <v>14262.0419305232</v>
      </c>
      <c r="AN5948" s="3">
        <v>0.202181454291208</v>
      </c>
      <c r="AO5948" s="3">
        <v>141.117482517483</v>
      </c>
      <c r="AP5948" s="3">
        <v>47.876</v>
      </c>
      <c r="AQ5948" s="4">
        <v>853</v>
      </c>
      <c r="AR5948" s="3">
        <v>6489</v>
      </c>
      <c r="AS5948" s="3">
        <v>2145</v>
      </c>
      <c r="AT5948">
        <v>52</v>
      </c>
      <c r="AU5948">
        <v>1</v>
      </c>
      <c r="AV5948">
        <v>1</v>
      </c>
      <c r="AW5948">
        <v>0</v>
      </c>
      <c r="AX5948">
        <v>1</v>
      </c>
      <c r="AY5948">
        <v>0</v>
      </c>
      <c r="AZ5948">
        <v>0</v>
      </c>
      <c r="BA5948">
        <v>0</v>
      </c>
    </row>
    <row r="5949" spans="1:53">
      <c r="A5949" t="s">
        <v>7145</v>
      </c>
      <c r="B5949" t="s">
        <v>7123</v>
      </c>
      <c r="C5949">
        <v>2022</v>
      </c>
      <c r="D5949">
        <v>0.00205413882612354</v>
      </c>
      <c r="E5949">
        <v>7.19967834569117</v>
      </c>
      <c r="F5949" s="2">
        <v>1.6491</v>
      </c>
      <c r="G5949">
        <v>1.74135944700461</v>
      </c>
      <c r="H5949" s="3">
        <v>4500</v>
      </c>
      <c r="I5949" s="4">
        <v>147</v>
      </c>
      <c r="J5949" s="4">
        <v>2210</v>
      </c>
      <c r="K5949">
        <v>7</v>
      </c>
      <c r="L5949" s="3">
        <v>0.04949929</v>
      </c>
      <c r="N5949">
        <v>8</v>
      </c>
      <c r="O5949" s="3">
        <v>535001</v>
      </c>
      <c r="P5949" s="3">
        <v>8.476</v>
      </c>
      <c r="Q5949" s="2">
        <v>19.5433411425482</v>
      </c>
      <c r="R5949" s="2">
        <v>0.000588</v>
      </c>
      <c r="S5949">
        <v>0</v>
      </c>
      <c r="T5949" s="2">
        <v>0</v>
      </c>
      <c r="U5949" s="2">
        <v>0.01529563</v>
      </c>
      <c r="V5949">
        <v>0.00246641</v>
      </c>
      <c r="W5949">
        <v>0.00029824</v>
      </c>
      <c r="X5949" s="3">
        <v>38.6643</v>
      </c>
      <c r="Y5949" s="9">
        <v>0.0611943161108939</v>
      </c>
      <c r="Z5949">
        <v>15722.487386564</v>
      </c>
      <c r="AA5949" s="4">
        <v>672</v>
      </c>
      <c r="AB5949">
        <v>10.8446</v>
      </c>
      <c r="AD5949" s="3">
        <v>1.8073</v>
      </c>
      <c r="AE5949" s="3">
        <v>127637</v>
      </c>
      <c r="AF5949">
        <v>0.00486551290359471</v>
      </c>
      <c r="AG5949">
        <v>0.805828536576068</v>
      </c>
      <c r="AH5949" s="3">
        <v>35583564</v>
      </c>
      <c r="AI5949" s="3">
        <v>86.7603</v>
      </c>
      <c r="AJ5949">
        <v>0.0626441033049975</v>
      </c>
      <c r="AK5949">
        <v>0.0106657620059088</v>
      </c>
      <c r="AM5949" s="3">
        <v>16020.0369019979</v>
      </c>
      <c r="AN5949" s="3">
        <v>0.207164426683283</v>
      </c>
      <c r="AO5949" s="3">
        <v>152.956276445698</v>
      </c>
      <c r="AP5949" s="3">
        <v>47.669</v>
      </c>
      <c r="AQ5949" s="4">
        <v>899</v>
      </c>
      <c r="AR5949" s="3">
        <v>7100</v>
      </c>
      <c r="AS5949" s="3">
        <v>2275</v>
      </c>
      <c r="AT5949">
        <v>56</v>
      </c>
      <c r="AU5949">
        <v>1</v>
      </c>
      <c r="AV5949">
        <v>1</v>
      </c>
      <c r="AW5949">
        <v>0</v>
      </c>
      <c r="AX5949">
        <v>1</v>
      </c>
      <c r="AY5949">
        <v>0</v>
      </c>
      <c r="AZ5949">
        <v>0</v>
      </c>
      <c r="BA5949">
        <v>0</v>
      </c>
    </row>
    <row r="5950" spans="1:53">
      <c r="A5950" t="s">
        <v>7146</v>
      </c>
      <c r="B5950" t="s">
        <v>7123</v>
      </c>
      <c r="C5950">
        <v>2023</v>
      </c>
      <c r="D5950">
        <v>0.00242805372410287</v>
      </c>
      <c r="E5950">
        <v>7.47022413589997</v>
      </c>
      <c r="F5950" s="2">
        <v>1.8477</v>
      </c>
      <c r="G5950">
        <v>1.71639670360898</v>
      </c>
      <c r="H5950" s="3">
        <v>4910</v>
      </c>
      <c r="I5950" s="4">
        <v>198</v>
      </c>
      <c r="J5950" s="4">
        <v>1676</v>
      </c>
      <c r="L5950" s="3">
        <v>0.04955471</v>
      </c>
      <c r="N5950">
        <v>8</v>
      </c>
      <c r="O5950" s="3">
        <v>678760</v>
      </c>
      <c r="P5950" s="3">
        <v>8.509</v>
      </c>
      <c r="Q5950" s="2">
        <v>21.8613205745031</v>
      </c>
      <c r="R5950" s="2">
        <v>0</v>
      </c>
      <c r="S5950">
        <v>0</v>
      </c>
      <c r="T5950" s="2">
        <v>10043.6335219236</v>
      </c>
      <c r="U5950" s="2">
        <v>0.01649972</v>
      </c>
      <c r="V5950">
        <v>0.00263769</v>
      </c>
      <c r="W5950">
        <v>0.00031371</v>
      </c>
      <c r="X5950" s="3">
        <v>41.3872</v>
      </c>
      <c r="Y5950" s="9">
        <v>0.0642688008015329</v>
      </c>
      <c r="Z5950">
        <v>17281.233778366</v>
      </c>
      <c r="AA5950" s="4">
        <v>642.05504587156</v>
      </c>
      <c r="AB5950">
        <v>11.4339</v>
      </c>
      <c r="AD5950" s="3">
        <v>0.327056168472253</v>
      </c>
      <c r="AE5950" s="3">
        <v>137273.274988451</v>
      </c>
      <c r="AF5950">
        <v>0.00500854774875952</v>
      </c>
      <c r="AG5950">
        <v>0.834233320441626</v>
      </c>
      <c r="AH5950" s="3">
        <v>36438174</v>
      </c>
      <c r="AI5950" s="3">
        <v>77.5268</v>
      </c>
      <c r="AJ5950">
        <v>0.0641276372711418</v>
      </c>
      <c r="AK5950">
        <v>0.0107141526673566</v>
      </c>
      <c r="AM5950" s="3">
        <v>30047.3551318127</v>
      </c>
      <c r="AN5950" s="3">
        <v>0.120192121315224</v>
      </c>
      <c r="AO5950" s="3">
        <v>152.653272229363</v>
      </c>
      <c r="AP5950" s="3">
        <v>47.689</v>
      </c>
      <c r="AQ5950" s="4">
        <v>951.423076923077</v>
      </c>
      <c r="AR5950" s="3">
        <v>7110</v>
      </c>
      <c r="AS5950" s="3">
        <v>2281</v>
      </c>
      <c r="AT5950">
        <v>61</v>
      </c>
      <c r="AU5950">
        <v>1</v>
      </c>
      <c r="AV5950">
        <v>1</v>
      </c>
      <c r="AW5950">
        <v>0</v>
      </c>
      <c r="AX5950">
        <v>1</v>
      </c>
      <c r="AY5950">
        <v>0</v>
      </c>
      <c r="AZ5950">
        <v>0</v>
      </c>
      <c r="BA5950">
        <v>0</v>
      </c>
    </row>
    <row r="5951" spans="1:53">
      <c r="A5951" t="s">
        <v>7147</v>
      </c>
      <c r="B5951" t="s">
        <v>7123</v>
      </c>
      <c r="C5951">
        <v>2024</v>
      </c>
      <c r="D5951">
        <v>0.00215090905242661</v>
      </c>
      <c r="E5951">
        <v>7.8797928144058</v>
      </c>
      <c r="F5951" s="2">
        <v>1.8377</v>
      </c>
      <c r="G5951">
        <v>2.39170305676856</v>
      </c>
      <c r="H5951" s="3">
        <v>1.03617844152166</v>
      </c>
      <c r="I5951" s="4">
        <v>264.6</v>
      </c>
      <c r="J5951" s="4">
        <v>1764.63077656027</v>
      </c>
      <c r="K5951">
        <v>1</v>
      </c>
      <c r="L5951" s="3">
        <v>0.04955471</v>
      </c>
      <c r="O5951" s="3">
        <v>1069471</v>
      </c>
      <c r="P5951" s="3">
        <v>8.47587151958471</v>
      </c>
      <c r="Q5951" s="2">
        <v>23.5515409787823</v>
      </c>
      <c r="R5951" s="2">
        <v>0.0002</v>
      </c>
      <c r="S5951">
        <v>0</v>
      </c>
      <c r="T5951" s="2">
        <v>43.6335219236209</v>
      </c>
      <c r="U5951" s="2">
        <v>0.0152226435727067</v>
      </c>
      <c r="V5951">
        <v>0.00282085497424401</v>
      </c>
      <c r="W5951">
        <v>0.00337839920198498</v>
      </c>
      <c r="X5951" s="3">
        <v>43.7529</v>
      </c>
      <c r="Y5951" s="9">
        <v>0.0664311881598425</v>
      </c>
      <c r="Z5951">
        <v>19286.3406474897</v>
      </c>
      <c r="AA5951" s="4">
        <v>2685.75574365175</v>
      </c>
      <c r="AB5951">
        <v>591.853211009174</v>
      </c>
      <c r="AD5951" s="3">
        <v>1.80540199535706</v>
      </c>
      <c r="AE5951" s="3">
        <v>147563.914901133</v>
      </c>
      <c r="AF5951">
        <v>0.0051565484226445</v>
      </c>
      <c r="AG5951">
        <v>0.83540787229879</v>
      </c>
      <c r="AH5951" s="3">
        <v>37169015</v>
      </c>
      <c r="AI5951" s="3">
        <v>26.9554327098467</v>
      </c>
      <c r="AJ5951">
        <v>0.00572036998088275</v>
      </c>
      <c r="AK5951">
        <v>0.00850655232834331</v>
      </c>
      <c r="AM5951" s="3">
        <v>33751.1094388865</v>
      </c>
      <c r="AN5951" s="3">
        <v>0.12315438125325</v>
      </c>
      <c r="AO5951" s="3">
        <v>150.706200958267</v>
      </c>
      <c r="AP5951" s="3">
        <v>47.101</v>
      </c>
      <c r="AQ5951" s="4">
        <v>1002.73076923077</v>
      </c>
      <c r="AR5951" s="3">
        <v>7249.93</v>
      </c>
      <c r="AS5951" s="3">
        <v>2298</v>
      </c>
      <c r="AT5951">
        <v>63</v>
      </c>
      <c r="AU5951">
        <v>1</v>
      </c>
      <c r="AV5951">
        <v>1</v>
      </c>
      <c r="AW5951">
        <v>0</v>
      </c>
      <c r="AX5951">
        <v>1</v>
      </c>
      <c r="AY5951">
        <v>0</v>
      </c>
      <c r="AZ5951">
        <v>0</v>
      </c>
      <c r="BA5951">
        <v>0</v>
      </c>
    </row>
    <row r="5952" spans="1:53">
      <c r="A5952" t="s">
        <v>7148</v>
      </c>
      <c r="B5952" t="s">
        <v>7149</v>
      </c>
      <c r="C5952">
        <v>2000</v>
      </c>
      <c r="D5952">
        <v>0.00314779238766998</v>
      </c>
      <c r="E5952">
        <v>1.6094379124341</v>
      </c>
      <c r="F5952" s="2">
        <v>0.13092034722215</v>
      </c>
      <c r="G5952">
        <v>1.53018368340111</v>
      </c>
      <c r="H5952" s="3">
        <v>17.4743839547744</v>
      </c>
      <c r="I5952" s="4">
        <v>7</v>
      </c>
      <c r="J5952" s="4">
        <v>44</v>
      </c>
      <c r="K5952">
        <v>1</v>
      </c>
      <c r="L5952" s="3">
        <v>0.0725317153888582</v>
      </c>
      <c r="M5952" s="4">
        <v>16</v>
      </c>
      <c r="N5952">
        <v>9</v>
      </c>
      <c r="O5952" s="3">
        <v>174319</v>
      </c>
      <c r="P5952" s="3">
        <v>6.95307985272495</v>
      </c>
      <c r="Q5952" s="2">
        <v>0.741938124079227</v>
      </c>
      <c r="R5952" s="2">
        <v>0.00415929771018808</v>
      </c>
      <c r="S5952">
        <v>0</v>
      </c>
      <c r="T5952" s="2">
        <v>0</v>
      </c>
      <c r="U5952" s="2">
        <v>0.00502792378228007</v>
      </c>
      <c r="V5952">
        <v>0.00416522040958001</v>
      </c>
      <c r="W5952">
        <v>0.0100435227849813</v>
      </c>
      <c r="X5952" s="3">
        <v>8.3267342254223</v>
      </c>
      <c r="Y5952" s="9">
        <v>0.147886001441175</v>
      </c>
      <c r="Z5952">
        <v>21198.4117566089</v>
      </c>
      <c r="AA5952" s="4">
        <v>2640</v>
      </c>
      <c r="AB5952">
        <v>0.36</v>
      </c>
      <c r="AD5952" s="3">
        <v>0.7899</v>
      </c>
      <c r="AE5952" s="3">
        <v>169450</v>
      </c>
      <c r="AF5952">
        <v>0.0903475541645451</v>
      </c>
      <c r="AG5952">
        <v>0.728385234079876</v>
      </c>
      <c r="AH5952" s="3">
        <v>1272984</v>
      </c>
      <c r="AI5952" s="3">
        <v>15.55</v>
      </c>
      <c r="AJ5952">
        <v>0.0982756442370208</v>
      </c>
      <c r="AK5952">
        <v>0.0054088000512</v>
      </c>
      <c r="AL5952">
        <v>0.000270443778086578</v>
      </c>
      <c r="AM5952" s="3">
        <v>1363.82052283654</v>
      </c>
      <c r="AN5952" s="3">
        <v>0.137520661157025</v>
      </c>
      <c r="AO5952" s="3">
        <v>7.13077679449361</v>
      </c>
      <c r="AP5952" s="3">
        <v>14.1264445300462</v>
      </c>
      <c r="AQ5952" s="4">
        <v>193</v>
      </c>
      <c r="AR5952" s="3">
        <v>425.468188585608</v>
      </c>
      <c r="AS5952" s="3">
        <v>234.840990128186</v>
      </c>
      <c r="AT5952">
        <v>0</v>
      </c>
      <c r="AU5952">
        <v>0</v>
      </c>
      <c r="AV5952">
        <v>0</v>
      </c>
      <c r="AW5952">
        <v>0</v>
      </c>
      <c r="AX5952">
        <v>1</v>
      </c>
      <c r="AY5952">
        <v>0</v>
      </c>
      <c r="AZ5952">
        <v>0</v>
      </c>
      <c r="BA5952">
        <v>0</v>
      </c>
    </row>
    <row r="5953" spans="1:53">
      <c r="A5953" t="s">
        <v>7150</v>
      </c>
      <c r="B5953" t="s">
        <v>7149</v>
      </c>
      <c r="C5953">
        <v>2001</v>
      </c>
      <c r="D5953">
        <v>0.00273531158357951</v>
      </c>
      <c r="E5953">
        <v>1.79175946922805</v>
      </c>
      <c r="F5953" s="2">
        <v>0.0611527022483279</v>
      </c>
      <c r="G5953">
        <v>1.67062399873328</v>
      </c>
      <c r="H5953" s="3">
        <v>19.2175628040381</v>
      </c>
      <c r="I5953" s="4">
        <v>17</v>
      </c>
      <c r="J5953" s="4">
        <v>46</v>
      </c>
      <c r="K5953">
        <v>1</v>
      </c>
      <c r="L5953" s="3">
        <v>0.0882352941176471</v>
      </c>
      <c r="M5953" s="4">
        <v>19</v>
      </c>
      <c r="N5953">
        <v>9</v>
      </c>
      <c r="O5953" s="3">
        <v>119773</v>
      </c>
      <c r="P5953" s="3">
        <v>7.04660291334101</v>
      </c>
      <c r="Q5953" s="2">
        <v>0.981411726170979</v>
      </c>
      <c r="R5953" s="2">
        <v>0.00300473403546346</v>
      </c>
      <c r="S5953">
        <v>0</v>
      </c>
      <c r="T5953" s="2">
        <v>0</v>
      </c>
      <c r="U5953" s="2">
        <v>0.00621039246935244</v>
      </c>
      <c r="V5953">
        <v>0.00412293853073463</v>
      </c>
      <c r="W5953">
        <v>0.00979060072609712</v>
      </c>
      <c r="X5953" s="3">
        <v>9.876</v>
      </c>
      <c r="Y5953" s="9">
        <v>0.134263640064893</v>
      </c>
      <c r="Z5953">
        <v>23658.02092415</v>
      </c>
      <c r="AA5953" s="4">
        <v>2524</v>
      </c>
      <c r="AB5953">
        <v>0.4794</v>
      </c>
      <c r="AD5953" s="3">
        <v>0.7902</v>
      </c>
      <c r="AE5953" s="3">
        <v>169606</v>
      </c>
      <c r="AF5953">
        <v>0.0833709374081404</v>
      </c>
      <c r="AG5953">
        <v>0.741009676781917</v>
      </c>
      <c r="AH5953" s="3">
        <v>1455579</v>
      </c>
      <c r="AI5953" s="3">
        <v>18.86</v>
      </c>
      <c r="AJ5953">
        <v>0.101661806362424</v>
      </c>
      <c r="AK5953">
        <v>0.0072185660811264</v>
      </c>
      <c r="AL5953">
        <v>0.000342333250721663</v>
      </c>
      <c r="AM5953" s="3">
        <v>1165.5153125</v>
      </c>
      <c r="AN5953" s="3">
        <v>0.174545454545455</v>
      </c>
      <c r="AO5953" s="3">
        <v>9.40239668935219</v>
      </c>
      <c r="AP5953" s="3">
        <v>17.8959553158706</v>
      </c>
      <c r="AQ5953" s="4">
        <v>197</v>
      </c>
      <c r="AR5953" s="3">
        <v>545.494392059553</v>
      </c>
      <c r="AS5953" s="3">
        <v>269.90492117283</v>
      </c>
      <c r="AT5953">
        <v>0</v>
      </c>
      <c r="AU5953">
        <v>0</v>
      </c>
      <c r="AV5953">
        <v>0</v>
      </c>
      <c r="AW5953">
        <v>0</v>
      </c>
      <c r="AX5953">
        <v>1</v>
      </c>
      <c r="AY5953">
        <v>0</v>
      </c>
      <c r="AZ5953">
        <v>0</v>
      </c>
      <c r="BA5953">
        <v>0</v>
      </c>
    </row>
    <row r="5954" spans="1:53">
      <c r="A5954" t="s">
        <v>7151</v>
      </c>
      <c r="B5954" t="s">
        <v>7149</v>
      </c>
      <c r="C5954">
        <v>2002</v>
      </c>
      <c r="D5954">
        <v>0.00257985190949851</v>
      </c>
      <c r="E5954">
        <v>1.94591014905531</v>
      </c>
      <c r="F5954" s="2">
        <v>0.195956469248292</v>
      </c>
      <c r="G5954">
        <v>0.604754633202162</v>
      </c>
      <c r="H5954" s="3">
        <v>324.09</v>
      </c>
      <c r="I5954" s="4">
        <v>9</v>
      </c>
      <c r="J5954" s="4">
        <v>48</v>
      </c>
      <c r="K5954">
        <v>2</v>
      </c>
      <c r="L5954" s="3">
        <v>0.0560568086883876</v>
      </c>
      <c r="M5954" s="4">
        <v>16</v>
      </c>
      <c r="N5954">
        <v>9</v>
      </c>
      <c r="O5954" s="3">
        <v>130505</v>
      </c>
      <c r="P5954" s="3">
        <v>7.14012597395707</v>
      </c>
      <c r="Q5954" s="2">
        <v>2.45146227574343</v>
      </c>
      <c r="R5954" s="2">
        <v>0.00215686354030793</v>
      </c>
      <c r="S5954">
        <v>0</v>
      </c>
      <c r="T5954" s="2">
        <v>0</v>
      </c>
      <c r="U5954" s="2">
        <v>0.00671169654790027</v>
      </c>
      <c r="V5954">
        <v>0.00293685756240822</v>
      </c>
      <c r="W5954">
        <v>0.0095376786672129</v>
      </c>
      <c r="X5954" s="3">
        <v>11.3351</v>
      </c>
      <c r="Y5954" s="9">
        <v>0.123834778922517</v>
      </c>
      <c r="Z5954">
        <v>26003.5056967572</v>
      </c>
      <c r="AA5954" s="4">
        <v>2481</v>
      </c>
      <c r="AB5954">
        <v>0.71</v>
      </c>
      <c r="AD5954" s="3">
        <v>0.7905</v>
      </c>
      <c r="AE5954" s="3">
        <v>169808</v>
      </c>
      <c r="AF5954">
        <v>0.0754637491095208</v>
      </c>
      <c r="AG5954">
        <v>0.753566027447423</v>
      </c>
      <c r="AH5954" s="3">
        <v>1783854</v>
      </c>
      <c r="AI5954" s="3">
        <v>18.9</v>
      </c>
      <c r="AJ5954">
        <v>0.103488112347028</v>
      </c>
      <c r="AK5954">
        <v>0.0051796082684808</v>
      </c>
      <c r="AL5954">
        <v>0.00036901547381232</v>
      </c>
      <c r="AM5954" s="3">
        <v>1190.00591346154</v>
      </c>
      <c r="AN5954" s="3">
        <v>0.189090909090909</v>
      </c>
      <c r="AO5954" s="3">
        <v>23.3597439600328</v>
      </c>
      <c r="AP5954" s="3">
        <v>19.15</v>
      </c>
      <c r="AQ5954" s="4">
        <v>218</v>
      </c>
      <c r="AR5954" s="3">
        <v>585.6</v>
      </c>
      <c r="AS5954" s="3">
        <v>282.3</v>
      </c>
      <c r="AT5954">
        <v>0</v>
      </c>
      <c r="AU5954">
        <v>0</v>
      </c>
      <c r="AV5954">
        <v>0</v>
      </c>
      <c r="AW5954">
        <v>0</v>
      </c>
      <c r="AX5954">
        <v>1</v>
      </c>
      <c r="AY5954">
        <v>0</v>
      </c>
      <c r="AZ5954">
        <v>0</v>
      </c>
      <c r="BA5954">
        <v>0</v>
      </c>
    </row>
    <row r="5955" spans="1:53">
      <c r="A5955" t="s">
        <v>7152</v>
      </c>
      <c r="B5955" t="s">
        <v>7149</v>
      </c>
      <c r="C5955">
        <v>2003</v>
      </c>
      <c r="D5955">
        <v>0.00224179295928548</v>
      </c>
      <c r="E5955">
        <v>2.19722457733622</v>
      </c>
      <c r="F5955" s="2">
        <v>0.0915309794988611</v>
      </c>
      <c r="G5955">
        <v>0.540579764668763</v>
      </c>
      <c r="H5955" s="3">
        <v>356.42</v>
      </c>
      <c r="I5955" s="4">
        <v>8</v>
      </c>
      <c r="J5955" s="4">
        <v>42</v>
      </c>
      <c r="K5955">
        <v>2</v>
      </c>
      <c r="L5955" s="3">
        <v>0.0620041393583994</v>
      </c>
      <c r="M5955" s="4">
        <v>17</v>
      </c>
      <c r="N5955">
        <v>9</v>
      </c>
      <c r="O5955" s="3">
        <v>189938.476075576</v>
      </c>
      <c r="P5955" s="3">
        <v>7.23616491618309</v>
      </c>
      <c r="Q5955" s="2">
        <v>2.37535335327133</v>
      </c>
      <c r="R5955" s="2">
        <v>0.00155814797136038</v>
      </c>
      <c r="S5955">
        <v>0</v>
      </c>
      <c r="T5955" s="2">
        <v>0</v>
      </c>
      <c r="U5955" s="2">
        <v>0.00829015544041451</v>
      </c>
      <c r="V5955">
        <v>0.00346260387811634</v>
      </c>
      <c r="W5955">
        <v>0.00929749508052409</v>
      </c>
      <c r="X5955" s="3">
        <v>13.4441</v>
      </c>
      <c r="Y5955" s="9">
        <v>0.112427870269939</v>
      </c>
      <c r="Z5955">
        <v>29020.6402695872</v>
      </c>
      <c r="AA5955" s="4">
        <v>2447</v>
      </c>
      <c r="AB5955">
        <v>1.04</v>
      </c>
      <c r="AD5955" s="3">
        <v>0.791</v>
      </c>
      <c r="AE5955" s="3">
        <v>170071</v>
      </c>
      <c r="AF5955">
        <v>0.0666101630523545</v>
      </c>
      <c r="AG5955">
        <v>0.763869594149213</v>
      </c>
      <c r="AH5955" s="3">
        <v>2306626</v>
      </c>
      <c r="AI5955" s="3">
        <v>25.4</v>
      </c>
      <c r="AJ5955">
        <v>0.102337250097519</v>
      </c>
      <c r="AK5955">
        <v>0.003734805002646</v>
      </c>
      <c r="AL5955">
        <v>0.000466010368730704</v>
      </c>
      <c r="AM5955" s="3">
        <v>1063.84541666667</v>
      </c>
      <c r="AN5955" s="3">
        <v>0.24</v>
      </c>
      <c r="AO5955" s="3">
        <v>22.5160676491719</v>
      </c>
      <c r="AP5955" s="3">
        <v>24.26</v>
      </c>
      <c r="AQ5955" s="4">
        <v>221</v>
      </c>
      <c r="AR5955" s="3">
        <v>750.8</v>
      </c>
      <c r="AS5955" s="3">
        <v>324.45</v>
      </c>
      <c r="AT5955">
        <v>0</v>
      </c>
      <c r="AU5955">
        <v>0</v>
      </c>
      <c r="AV5955">
        <v>0</v>
      </c>
      <c r="AW5955">
        <v>0</v>
      </c>
      <c r="AX5955">
        <v>1</v>
      </c>
      <c r="AY5955">
        <v>0</v>
      </c>
      <c r="AZ5955">
        <v>0</v>
      </c>
      <c r="BA5955">
        <v>0</v>
      </c>
    </row>
    <row r="5956" spans="1:53">
      <c r="A5956" t="s">
        <v>7153</v>
      </c>
      <c r="B5956" t="s">
        <v>7149</v>
      </c>
      <c r="C5956">
        <v>2004</v>
      </c>
      <c r="D5956">
        <v>0.00211438209870939</v>
      </c>
      <c r="E5956">
        <v>2.30258509299405</v>
      </c>
      <c r="F5956" s="2">
        <v>0.2933</v>
      </c>
      <c r="G5956">
        <v>0.544258825671545</v>
      </c>
      <c r="H5956" s="3">
        <v>6010.76</v>
      </c>
      <c r="I5956" s="4">
        <v>13</v>
      </c>
      <c r="J5956" s="4">
        <v>50</v>
      </c>
      <c r="K5956">
        <v>2</v>
      </c>
      <c r="L5956" s="3">
        <v>0.0447224126113777</v>
      </c>
      <c r="M5956" s="4">
        <v>17</v>
      </c>
      <c r="N5956">
        <v>9</v>
      </c>
      <c r="O5956" s="3">
        <v>174319</v>
      </c>
      <c r="P5956" s="3">
        <v>7.3322038584091</v>
      </c>
      <c r="Q5956" s="2">
        <v>3.58770491803279</v>
      </c>
      <c r="R5956" s="2">
        <v>0.00111847255369928</v>
      </c>
      <c r="S5956">
        <v>0</v>
      </c>
      <c r="T5956" s="2">
        <v>0</v>
      </c>
      <c r="U5956" s="2">
        <v>0.00895933838731909</v>
      </c>
      <c r="V5956">
        <v>0.0027196612079181</v>
      </c>
      <c r="W5956">
        <v>0.00905731149383527</v>
      </c>
      <c r="X5956" s="3">
        <v>17.6115</v>
      </c>
      <c r="Y5956" s="9">
        <v>0.103695091633731</v>
      </c>
      <c r="Z5956">
        <v>35273.1591448931</v>
      </c>
      <c r="AA5956" s="4">
        <v>2330</v>
      </c>
      <c r="AB5956">
        <v>1.38</v>
      </c>
      <c r="AD5956" s="3">
        <v>0.7916</v>
      </c>
      <c r="AE5956" s="3">
        <v>170412</v>
      </c>
      <c r="AF5956">
        <v>0.0558988119058709</v>
      </c>
      <c r="AG5956">
        <v>0.765188054766481</v>
      </c>
      <c r="AH5956" s="3">
        <v>2831070</v>
      </c>
      <c r="AI5956" s="3">
        <v>33</v>
      </c>
      <c r="AJ5956">
        <v>0.0965054412260912</v>
      </c>
      <c r="AK5956">
        <v>0.0070192582656</v>
      </c>
      <c r="AL5956">
        <v>0.000502046806209933</v>
      </c>
      <c r="AM5956" s="3">
        <v>1172.53076923077</v>
      </c>
      <c r="AN5956" s="3">
        <v>0.26</v>
      </c>
      <c r="AO5956" s="3">
        <v>33.807059550475</v>
      </c>
      <c r="AP5956" s="3">
        <v>25.96</v>
      </c>
      <c r="AQ5956" s="4">
        <v>236</v>
      </c>
      <c r="AR5956" s="3">
        <v>806</v>
      </c>
      <c r="AS5956" s="3">
        <v>339.35</v>
      </c>
      <c r="AT5956">
        <v>0</v>
      </c>
      <c r="AU5956">
        <v>0</v>
      </c>
      <c r="AV5956">
        <v>0</v>
      </c>
      <c r="AW5956">
        <v>0</v>
      </c>
      <c r="AX5956">
        <v>1</v>
      </c>
      <c r="AY5956">
        <v>0</v>
      </c>
      <c r="AZ5956">
        <v>0</v>
      </c>
      <c r="BA5956">
        <v>0</v>
      </c>
    </row>
    <row r="5957" spans="1:53">
      <c r="A5957" t="s">
        <v>7154</v>
      </c>
      <c r="B5957" t="s">
        <v>7149</v>
      </c>
      <c r="C5957">
        <v>2005</v>
      </c>
      <c r="D5957">
        <v>0.00183731743852203</v>
      </c>
      <c r="E5957">
        <v>2.484906649788</v>
      </c>
      <c r="F5957" s="2">
        <v>0.137</v>
      </c>
      <c r="G5957">
        <v>0.426526954596996</v>
      </c>
      <c r="H5957" s="3">
        <v>7018.76</v>
      </c>
      <c r="I5957" s="4">
        <v>3</v>
      </c>
      <c r="J5957" s="4">
        <v>57</v>
      </c>
      <c r="K5957">
        <v>2</v>
      </c>
      <c r="L5957" s="3">
        <v>0.0476116059801011</v>
      </c>
      <c r="M5957" s="4">
        <v>14</v>
      </c>
      <c r="N5957">
        <v>10</v>
      </c>
      <c r="O5957" s="3">
        <v>119773</v>
      </c>
      <c r="P5957" s="3">
        <v>7.43082636245392</v>
      </c>
      <c r="Q5957" s="2">
        <v>4.266</v>
      </c>
      <c r="R5957" s="2">
        <v>0.000808</v>
      </c>
      <c r="S5957">
        <v>0</v>
      </c>
      <c r="T5957" s="2">
        <v>0</v>
      </c>
      <c r="U5957" s="2">
        <v>0.0110663983903421</v>
      </c>
      <c r="V5957">
        <v>0.00418562794883302</v>
      </c>
      <c r="W5957">
        <v>0.00882922480353552</v>
      </c>
      <c r="X5957" s="3">
        <v>10.0512</v>
      </c>
      <c r="Y5957" s="9">
        <v>0.0941433288068532</v>
      </c>
      <c r="Z5957">
        <v>37955.646189141</v>
      </c>
      <c r="AA5957" s="4">
        <v>2236</v>
      </c>
      <c r="AB5957">
        <v>1.6</v>
      </c>
      <c r="AD5957" s="3">
        <v>0.7924</v>
      </c>
      <c r="AE5957" s="3">
        <v>170857</v>
      </c>
      <c r="AF5957">
        <v>0.0494670745470264</v>
      </c>
      <c r="AG5957">
        <v>0.772778386741688</v>
      </c>
      <c r="AH5957" s="3">
        <v>3429823</v>
      </c>
      <c r="AI5957" s="3">
        <v>36.5</v>
      </c>
      <c r="AJ5957">
        <v>0.095575399995569</v>
      </c>
      <c r="AK5957">
        <v>0.00790854129567</v>
      </c>
      <c r="AL5957">
        <v>0.000635605462354822</v>
      </c>
      <c r="AM5957" s="3">
        <v>1046.65272727273</v>
      </c>
      <c r="AN5957" s="3">
        <v>0.33</v>
      </c>
      <c r="AO5957" s="3">
        <v>36.9749032146228</v>
      </c>
      <c r="AP5957" s="3">
        <v>30.74</v>
      </c>
      <c r="AQ5957" s="4">
        <v>325</v>
      </c>
      <c r="AR5957" s="3">
        <v>908.3</v>
      </c>
      <c r="AS5957" s="3">
        <v>352.07</v>
      </c>
      <c r="AT5957">
        <v>0</v>
      </c>
      <c r="AU5957">
        <v>0</v>
      </c>
      <c r="AV5957">
        <v>0</v>
      </c>
      <c r="AW5957">
        <v>0</v>
      </c>
      <c r="AX5957">
        <v>1</v>
      </c>
      <c r="AY5957">
        <v>0</v>
      </c>
      <c r="AZ5957">
        <v>0</v>
      </c>
      <c r="BA5957">
        <v>0</v>
      </c>
    </row>
    <row r="5958" spans="1:53">
      <c r="A5958" t="s">
        <v>7155</v>
      </c>
      <c r="B5958" t="s">
        <v>7149</v>
      </c>
      <c r="C5958">
        <v>2006</v>
      </c>
      <c r="D5958">
        <v>0.00220636391941851</v>
      </c>
      <c r="E5958">
        <v>2.484906649788</v>
      </c>
      <c r="F5958" s="2">
        <v>0.439</v>
      </c>
      <c r="G5958">
        <v>0.43347701005228</v>
      </c>
      <c r="H5958" s="3">
        <v>786</v>
      </c>
      <c r="I5958" s="4">
        <v>9</v>
      </c>
      <c r="J5958" s="4">
        <v>61</v>
      </c>
      <c r="K5958">
        <v>2</v>
      </c>
      <c r="L5958" s="3">
        <v>0.0630174519030317</v>
      </c>
      <c r="M5958" s="4">
        <v>15</v>
      </c>
      <c r="N5958">
        <v>10</v>
      </c>
      <c r="O5958" s="3">
        <v>130505</v>
      </c>
      <c r="P5958" s="3">
        <v>7.52944886649874</v>
      </c>
      <c r="Q5958" s="2">
        <v>3.7685746352413</v>
      </c>
      <c r="R5958" s="2">
        <v>0.00058</v>
      </c>
      <c r="S5958">
        <v>0</v>
      </c>
      <c r="T5958" s="2">
        <v>0</v>
      </c>
      <c r="U5958" s="2">
        <v>0.0101307189542484</v>
      </c>
      <c r="V5958">
        <v>0.00374824301108855</v>
      </c>
      <c r="W5958">
        <v>0.00860113811323576</v>
      </c>
      <c r="X5958" s="3">
        <v>11.2988</v>
      </c>
      <c r="Y5958" s="9">
        <v>0.0868307927908987</v>
      </c>
      <c r="Z5958">
        <v>47097.4130461691</v>
      </c>
      <c r="AA5958" s="4">
        <v>2179</v>
      </c>
      <c r="AB5958">
        <v>1.7</v>
      </c>
      <c r="AD5958" s="3">
        <v>0.7935</v>
      </c>
      <c r="AE5958" s="3">
        <v>171435</v>
      </c>
      <c r="AF5958">
        <v>0.0427454638344727</v>
      </c>
      <c r="AG5958">
        <v>0.778429716643466</v>
      </c>
      <c r="AH5958" s="3">
        <v>4290754</v>
      </c>
      <c r="AI5958" s="3">
        <v>41.9</v>
      </c>
      <c r="AJ5958">
        <v>0.0926785224209539</v>
      </c>
      <c r="AK5958">
        <v>0.006254485247088</v>
      </c>
      <c r="AL5958">
        <v>0.000592552947473048</v>
      </c>
      <c r="AM5958" s="3">
        <v>1293.74225806452</v>
      </c>
      <c r="AN5958" s="3">
        <v>0.31</v>
      </c>
      <c r="AO5958" s="3">
        <v>32.0915207584678</v>
      </c>
      <c r="AP5958" s="3">
        <v>30.96</v>
      </c>
      <c r="AQ5958" s="4">
        <v>346</v>
      </c>
      <c r="AR5958" s="3">
        <v>1018</v>
      </c>
      <c r="AS5958" s="3">
        <v>400</v>
      </c>
      <c r="AT5958">
        <v>0</v>
      </c>
      <c r="AU5958">
        <v>0</v>
      </c>
      <c r="AV5958">
        <v>0</v>
      </c>
      <c r="AW5958">
        <v>0</v>
      </c>
      <c r="AX5958">
        <v>1</v>
      </c>
      <c r="AY5958">
        <v>0</v>
      </c>
      <c r="AZ5958">
        <v>0</v>
      </c>
      <c r="BA5958">
        <v>0</v>
      </c>
    </row>
    <row r="5959" spans="1:53">
      <c r="A5959" t="s">
        <v>7156</v>
      </c>
      <c r="B5959" t="s">
        <v>7149</v>
      </c>
      <c r="C5959">
        <v>2007</v>
      </c>
      <c r="D5959">
        <v>0.0121963081745974</v>
      </c>
      <c r="E5959">
        <v>2.63905732961526</v>
      </c>
      <c r="F5959" s="2">
        <v>0.33</v>
      </c>
      <c r="G5959">
        <v>0.479107619655854</v>
      </c>
      <c r="H5959" s="3">
        <v>232.47</v>
      </c>
      <c r="I5959" s="4">
        <v>20</v>
      </c>
      <c r="J5959" s="4">
        <v>89</v>
      </c>
      <c r="K5959">
        <v>2</v>
      </c>
      <c r="L5959" s="3">
        <v>0.0627519337618477</v>
      </c>
      <c r="M5959" s="4">
        <v>16</v>
      </c>
      <c r="N5959">
        <v>10</v>
      </c>
      <c r="O5959" s="3">
        <v>200739</v>
      </c>
      <c r="P5959" s="3">
        <v>7.63072443324937</v>
      </c>
      <c r="Q5959" s="2">
        <v>4.11983842010772</v>
      </c>
      <c r="R5959" s="2">
        <v>0.000419</v>
      </c>
      <c r="S5959">
        <v>0</v>
      </c>
      <c r="T5959" s="2">
        <v>0</v>
      </c>
      <c r="U5959" s="2">
        <v>0.00987890376035692</v>
      </c>
      <c r="V5959">
        <v>0.00235707462082295</v>
      </c>
      <c r="W5959">
        <v>0.00838453905661788</v>
      </c>
      <c r="X5959" s="3">
        <v>35.8624</v>
      </c>
      <c r="Y5959" s="9">
        <v>0.0788324668745865</v>
      </c>
      <c r="Z5959">
        <v>48829.6474709875</v>
      </c>
      <c r="AA5959" s="4">
        <v>2101</v>
      </c>
      <c r="AB5959">
        <v>1.8358</v>
      </c>
      <c r="AD5959" s="3">
        <v>0.795</v>
      </c>
      <c r="AE5959" s="3">
        <v>172188</v>
      </c>
      <c r="AF5959">
        <v>0.0341596023243639</v>
      </c>
      <c r="AG5959">
        <v>0.783377120319417</v>
      </c>
      <c r="AH5959" s="3">
        <v>5477274</v>
      </c>
      <c r="AI5959" s="3">
        <v>52.4</v>
      </c>
      <c r="AJ5959">
        <v>0.0827392843560536</v>
      </c>
      <c r="AK5959">
        <v>0.0062828909550648</v>
      </c>
      <c r="AL5959">
        <v>0.000588257618884967</v>
      </c>
      <c r="AM5959" s="3">
        <v>1626.02935483871</v>
      </c>
      <c r="AN5959" s="3">
        <v>0.31</v>
      </c>
      <c r="AO5959" s="3">
        <v>34.8362366693233</v>
      </c>
      <c r="AP5959" s="3">
        <v>28.94</v>
      </c>
      <c r="AQ5959" s="4">
        <v>404</v>
      </c>
      <c r="AR5959" s="3">
        <v>1308</v>
      </c>
      <c r="AS5959" s="3">
        <v>419</v>
      </c>
      <c r="AT5959">
        <v>0</v>
      </c>
      <c r="AU5959">
        <v>0</v>
      </c>
      <c r="AV5959">
        <v>0</v>
      </c>
      <c r="AW5959">
        <v>0</v>
      </c>
      <c r="AX5959">
        <v>1</v>
      </c>
      <c r="AY5959">
        <v>0</v>
      </c>
      <c r="AZ5959">
        <v>0</v>
      </c>
      <c r="BA5959">
        <v>0</v>
      </c>
    </row>
    <row r="5960" spans="1:53">
      <c r="A5960" t="s">
        <v>7157</v>
      </c>
      <c r="B5960" t="s">
        <v>7149</v>
      </c>
      <c r="C5960">
        <v>2008</v>
      </c>
      <c r="D5960">
        <v>0.0087093616908711</v>
      </c>
      <c r="E5960">
        <v>2.70805020110221</v>
      </c>
      <c r="F5960" s="2">
        <v>0.0611</v>
      </c>
      <c r="G5960">
        <v>0.747228850405442</v>
      </c>
      <c r="H5960" s="3">
        <v>490</v>
      </c>
      <c r="I5960" s="4">
        <v>16</v>
      </c>
      <c r="J5960" s="4">
        <v>127</v>
      </c>
      <c r="K5960">
        <v>2</v>
      </c>
      <c r="L5960" s="3">
        <v>0.05759522</v>
      </c>
      <c r="M5960" s="4">
        <v>20</v>
      </c>
      <c r="N5960">
        <v>10</v>
      </c>
      <c r="O5960" s="3">
        <v>376412</v>
      </c>
      <c r="P5960" s="3">
        <v>7.732</v>
      </c>
      <c r="Q5960" s="2">
        <v>4.57524108544517</v>
      </c>
      <c r="R5960" s="2">
        <v>0.00037</v>
      </c>
      <c r="S5960">
        <v>0</v>
      </c>
      <c r="T5960" s="2">
        <v>0</v>
      </c>
      <c r="U5960" s="2">
        <v>0.0108932461873638</v>
      </c>
      <c r="V5960">
        <v>0.00267730448983963</v>
      </c>
      <c r="W5960">
        <v>0.00816794</v>
      </c>
      <c r="X5960" s="3">
        <v>44.358</v>
      </c>
      <c r="Y5960" s="9">
        <v>0.0727091944074567</v>
      </c>
      <c r="Z5960">
        <v>51994.0715434084</v>
      </c>
      <c r="AA5960" s="4">
        <v>2044</v>
      </c>
      <c r="AB5960">
        <v>2.0401</v>
      </c>
      <c r="AD5960" s="3">
        <v>0.797</v>
      </c>
      <c r="AE5960" s="3">
        <v>173169</v>
      </c>
      <c r="AF5960">
        <v>0.0282866446638195</v>
      </c>
      <c r="AG5960">
        <v>0.802504600261192</v>
      </c>
      <c r="AH5960" s="3">
        <v>7416748</v>
      </c>
      <c r="AI5960" s="3">
        <v>70.87</v>
      </c>
      <c r="AJ5960">
        <v>0.0767077081020952</v>
      </c>
      <c r="AK5960">
        <v>0.007191017199744</v>
      </c>
      <c r="AL5960">
        <v>0.000659369642621654</v>
      </c>
      <c r="AM5960" s="3">
        <v>1749.12428571429</v>
      </c>
      <c r="AN5960" s="3">
        <v>0.35</v>
      </c>
      <c r="AO5960" s="3">
        <v>38.4337145117839</v>
      </c>
      <c r="AP5960" s="3">
        <v>34.01</v>
      </c>
      <c r="AQ5960" s="4">
        <v>442</v>
      </c>
      <c r="AR5960" s="3">
        <v>1517</v>
      </c>
      <c r="AS5960" s="3">
        <v>534</v>
      </c>
      <c r="AT5960">
        <v>1</v>
      </c>
      <c r="AU5960">
        <v>0</v>
      </c>
      <c r="AV5960">
        <v>0</v>
      </c>
      <c r="AW5960">
        <v>0</v>
      </c>
      <c r="AX5960">
        <v>1</v>
      </c>
      <c r="AY5960">
        <v>0</v>
      </c>
      <c r="AZ5960">
        <v>0</v>
      </c>
      <c r="BA5960">
        <v>0</v>
      </c>
    </row>
    <row r="5961" spans="1:53">
      <c r="A5961" t="s">
        <v>7158</v>
      </c>
      <c r="B5961" t="s">
        <v>7149</v>
      </c>
      <c r="C5961">
        <v>2009</v>
      </c>
      <c r="D5961">
        <v>0.0101025607286709</v>
      </c>
      <c r="E5961">
        <v>3.13549421592915</v>
      </c>
      <c r="F5961" s="2">
        <v>0.0592</v>
      </c>
      <c r="G5961">
        <v>0.824004989223889</v>
      </c>
      <c r="H5961" s="3">
        <v>144.924045801527</v>
      </c>
      <c r="I5961" s="4">
        <v>32</v>
      </c>
      <c r="J5961" s="4">
        <v>90</v>
      </c>
      <c r="K5961">
        <v>2</v>
      </c>
      <c r="L5961" s="3">
        <v>0.05587379</v>
      </c>
      <c r="M5961" s="4">
        <v>21</v>
      </c>
      <c r="N5961">
        <v>10</v>
      </c>
      <c r="O5961" s="3">
        <v>412295</v>
      </c>
      <c r="P5961" s="3">
        <v>7.836</v>
      </c>
      <c r="Q5961" s="2">
        <v>4.77533632286995</v>
      </c>
      <c r="R5961" s="2">
        <v>0</v>
      </c>
      <c r="S5961">
        <v>0</v>
      </c>
      <c r="T5961" s="2">
        <v>0</v>
      </c>
      <c r="U5961" s="2">
        <v>0.0168092008257151</v>
      </c>
      <c r="V5961">
        <v>0.00336490528414756</v>
      </c>
      <c r="W5961">
        <v>0.00796225</v>
      </c>
      <c r="X5961" s="3">
        <v>55.3584</v>
      </c>
      <c r="Y5961" s="9">
        <v>0.068439018285746</v>
      </c>
      <c r="Z5961">
        <v>55301.4605500903</v>
      </c>
      <c r="AA5961" s="4">
        <v>1902</v>
      </c>
      <c r="AB5961">
        <v>2.1298</v>
      </c>
      <c r="AD5961" s="3">
        <v>0.7997</v>
      </c>
      <c r="AE5961" s="3">
        <v>174451</v>
      </c>
      <c r="AF5961">
        <v>0.0257761959340186</v>
      </c>
      <c r="AG5961">
        <v>0.818585971358075</v>
      </c>
      <c r="AH5961" s="3">
        <v>9220645</v>
      </c>
      <c r="AI5961" s="3">
        <v>90.27</v>
      </c>
      <c r="AJ5961">
        <v>0.0728872994931523</v>
      </c>
      <c r="AK5961">
        <v>0.00678654624284</v>
      </c>
      <c r="AL5961">
        <v>0.00106555997981044</v>
      </c>
      <c r="AM5961" s="3">
        <v>1187.35280701754</v>
      </c>
      <c r="AN5961" s="3">
        <v>0.57</v>
      </c>
      <c r="AO5961" s="3">
        <v>39.8145551754435</v>
      </c>
      <c r="AP5961" s="3">
        <v>36.03</v>
      </c>
      <c r="AQ5961" s="4">
        <v>481</v>
      </c>
      <c r="AR5961" s="3">
        <v>1747</v>
      </c>
      <c r="AS5961" s="3">
        <v>556</v>
      </c>
      <c r="AT5961">
        <v>0</v>
      </c>
      <c r="AU5961">
        <v>0</v>
      </c>
      <c r="AV5961">
        <v>0</v>
      </c>
      <c r="AW5961">
        <v>0</v>
      </c>
      <c r="AX5961">
        <v>1</v>
      </c>
      <c r="AY5961">
        <v>0</v>
      </c>
      <c r="AZ5961">
        <v>0</v>
      </c>
      <c r="BA5961">
        <v>0</v>
      </c>
    </row>
    <row r="5962" spans="1:53">
      <c r="A5962" t="s">
        <v>7159</v>
      </c>
      <c r="B5962" t="s">
        <v>7149</v>
      </c>
      <c r="C5962">
        <v>2010</v>
      </c>
      <c r="D5962">
        <v>0.0108034447100591</v>
      </c>
      <c r="E5962">
        <v>3.2188758248682</v>
      </c>
      <c r="F5962" s="2">
        <v>0.1677</v>
      </c>
      <c r="G5962">
        <v>0.7489135096568</v>
      </c>
      <c r="H5962" s="3">
        <v>525.17</v>
      </c>
      <c r="I5962" s="4">
        <v>35</v>
      </c>
      <c r="J5962" s="4">
        <v>132</v>
      </c>
      <c r="K5962">
        <v>2</v>
      </c>
      <c r="L5962" s="3">
        <v>0.058</v>
      </c>
      <c r="M5962" s="4">
        <v>21</v>
      </c>
      <c r="N5962">
        <v>10</v>
      </c>
      <c r="O5962" s="3">
        <v>500502</v>
      </c>
      <c r="P5962" s="3">
        <v>7.94</v>
      </c>
      <c r="Q5962" s="2">
        <v>4.91729995529727</v>
      </c>
      <c r="R5962" s="2">
        <v>0.000122</v>
      </c>
      <c r="S5962">
        <v>0</v>
      </c>
      <c r="T5962" s="2">
        <v>0</v>
      </c>
      <c r="U5962" s="2">
        <v>0.014618138424821</v>
      </c>
      <c r="V5962">
        <v>0.00479982868303777</v>
      </c>
      <c r="W5962">
        <v>0.00775656</v>
      </c>
      <c r="X5962" s="3">
        <v>62.085</v>
      </c>
      <c r="Y5962" s="9">
        <v>0.0731840825630132</v>
      </c>
      <c r="Z5962">
        <v>72358.5325180656</v>
      </c>
      <c r="AA5962" s="4">
        <v>1685</v>
      </c>
      <c r="AB5962">
        <v>2.21</v>
      </c>
      <c r="AD5962" s="3">
        <v>0.8033</v>
      </c>
      <c r="AE5962" s="3">
        <v>176129</v>
      </c>
      <c r="AF5962">
        <v>0.0218024446902025</v>
      </c>
      <c r="AG5962">
        <v>0.836066917161628</v>
      </c>
      <c r="AH5962" s="3">
        <v>11466424</v>
      </c>
      <c r="AI5962" s="3">
        <v>148.41</v>
      </c>
      <c r="AJ5962">
        <v>0.0788922447076812</v>
      </c>
      <c r="AK5962">
        <v>0.005260778723904</v>
      </c>
      <c r="AL5962">
        <v>0.000909057177841268</v>
      </c>
      <c r="AM5962" s="3">
        <v>1648.65428571429</v>
      </c>
      <c r="AN5962" s="3">
        <v>0.49</v>
      </c>
      <c r="AO5962" s="3">
        <v>40.8148120663426</v>
      </c>
      <c r="AP5962" s="3">
        <v>38.98</v>
      </c>
      <c r="AQ5962" s="4">
        <v>526</v>
      </c>
      <c r="AR5962" s="3">
        <v>2010</v>
      </c>
      <c r="AS5962" s="3">
        <v>602</v>
      </c>
      <c r="AT5962">
        <v>0</v>
      </c>
      <c r="AU5962">
        <v>0</v>
      </c>
      <c r="AV5962">
        <v>0</v>
      </c>
      <c r="AW5962">
        <v>0</v>
      </c>
      <c r="AX5962">
        <v>1</v>
      </c>
      <c r="AY5962">
        <v>0</v>
      </c>
      <c r="AZ5962">
        <v>0</v>
      </c>
      <c r="BA5962">
        <v>0</v>
      </c>
    </row>
    <row r="5963" spans="1:53">
      <c r="A5963" t="s">
        <v>7160</v>
      </c>
      <c r="B5963" t="s">
        <v>7149</v>
      </c>
      <c r="C5963">
        <v>2011</v>
      </c>
      <c r="D5963">
        <v>0.0114641309001391</v>
      </c>
      <c r="E5963">
        <v>3.3322045101752</v>
      </c>
      <c r="F5963" s="2">
        <v>0.1801</v>
      </c>
      <c r="G5963">
        <v>0.862605919182922</v>
      </c>
      <c r="H5963" s="3">
        <v>2023.62</v>
      </c>
      <c r="I5963" s="4">
        <v>45</v>
      </c>
      <c r="J5963" s="4">
        <v>154</v>
      </c>
      <c r="K5963">
        <v>2</v>
      </c>
      <c r="L5963" s="3">
        <v>0.05780191</v>
      </c>
      <c r="M5963" s="4">
        <v>21</v>
      </c>
      <c r="N5963">
        <v>10</v>
      </c>
      <c r="O5963" s="3">
        <v>340009</v>
      </c>
      <c r="P5963" s="3">
        <v>8.009</v>
      </c>
      <c r="Q5963" s="2">
        <v>5.00516621743037</v>
      </c>
      <c r="R5963" s="2">
        <v>0.000146</v>
      </c>
      <c r="S5963">
        <v>0</v>
      </c>
      <c r="T5963" s="2">
        <v>0</v>
      </c>
      <c r="U5963" s="2">
        <v>0.00881785615872141</v>
      </c>
      <c r="V5963">
        <v>0.00389994620763851</v>
      </c>
      <c r="W5963">
        <v>0.00799118</v>
      </c>
      <c r="X5963" s="3">
        <v>19.2543</v>
      </c>
      <c r="Y5963" s="9">
        <v>0.0636760890962078</v>
      </c>
      <c r="Z5963">
        <v>84382.1472188298</v>
      </c>
      <c r="AA5963" s="4">
        <v>1653</v>
      </c>
      <c r="AB5963">
        <v>2.23</v>
      </c>
      <c r="AD5963" s="3">
        <v>0.8081</v>
      </c>
      <c r="AE5963" s="3">
        <v>178329</v>
      </c>
      <c r="AF5963">
        <v>0.0181486262055094</v>
      </c>
      <c r="AG5963">
        <v>0.832539744167356</v>
      </c>
      <c r="AH5963" s="3">
        <v>14263117</v>
      </c>
      <c r="AI5963" s="3">
        <v>209.36</v>
      </c>
      <c r="AJ5963">
        <v>0.0707122344286855</v>
      </c>
      <c r="AK5963">
        <v>0.0085097044827828</v>
      </c>
      <c r="AL5963">
        <v>0.000589427150488119</v>
      </c>
      <c r="AM5963" s="3">
        <v>3070.6353125</v>
      </c>
      <c r="AN5963" s="3">
        <v>0.32</v>
      </c>
      <c r="AO5963" s="3">
        <v>41.0443912322711</v>
      </c>
      <c r="AP5963" s="3">
        <v>39.1</v>
      </c>
      <c r="AQ5963" s="4">
        <v>503</v>
      </c>
      <c r="AR5963" s="3">
        <v>2344</v>
      </c>
      <c r="AS5963" s="3">
        <v>719</v>
      </c>
      <c r="AT5963">
        <v>12</v>
      </c>
      <c r="AU5963">
        <v>0</v>
      </c>
      <c r="AV5963">
        <v>0</v>
      </c>
      <c r="AW5963">
        <v>0</v>
      </c>
      <c r="AX5963">
        <v>1</v>
      </c>
      <c r="AY5963">
        <v>0</v>
      </c>
      <c r="AZ5963">
        <v>0</v>
      </c>
      <c r="BA5963">
        <v>0</v>
      </c>
    </row>
    <row r="5964" spans="1:53">
      <c r="A5964" t="s">
        <v>7161</v>
      </c>
      <c r="B5964" t="s">
        <v>7149</v>
      </c>
      <c r="C5964">
        <v>2012</v>
      </c>
      <c r="D5964">
        <v>0.0117373989259246</v>
      </c>
      <c r="E5964">
        <v>3.52636052461616</v>
      </c>
      <c r="F5964" s="2">
        <v>0.3973</v>
      </c>
      <c r="G5964">
        <v>0.867061219753095</v>
      </c>
      <c r="H5964" s="3">
        <v>3071.17</v>
      </c>
      <c r="I5964" s="4">
        <v>57</v>
      </c>
      <c r="J5964" s="4">
        <v>260</v>
      </c>
      <c r="K5964">
        <v>2</v>
      </c>
      <c r="L5964" s="3">
        <v>0.0544565</v>
      </c>
      <c r="M5964" s="4">
        <v>18</v>
      </c>
      <c r="N5964">
        <v>10</v>
      </c>
      <c r="O5964" s="3">
        <v>442750</v>
      </c>
      <c r="P5964" s="3">
        <v>8.078</v>
      </c>
      <c r="Q5964" s="2">
        <v>5.30706705802664</v>
      </c>
      <c r="R5964" s="2">
        <v>0.000615</v>
      </c>
      <c r="S5964">
        <v>0</v>
      </c>
      <c r="T5964" s="2">
        <v>0</v>
      </c>
      <c r="U5964" s="2">
        <v>0.0063013698630137</v>
      </c>
      <c r="V5964">
        <v>0.00349520283411018</v>
      </c>
      <c r="W5964">
        <v>0.00767123</v>
      </c>
      <c r="X5964" s="3">
        <v>22.0355</v>
      </c>
      <c r="Y5964" s="9">
        <v>0.053453571815958</v>
      </c>
      <c r="Z5964">
        <v>92307.2656683306</v>
      </c>
      <c r="AA5964" s="4">
        <v>1612</v>
      </c>
      <c r="AB5964">
        <v>2.35</v>
      </c>
      <c r="AD5964" s="3">
        <v>0.8147</v>
      </c>
      <c r="AE5964" s="3">
        <v>181225</v>
      </c>
      <c r="AF5964">
        <v>0.0161836805096335</v>
      </c>
      <c r="AG5964">
        <v>0.827250897905154</v>
      </c>
      <c r="AH5964" s="3">
        <v>17746804</v>
      </c>
      <c r="AI5964" s="3">
        <v>240.62</v>
      </c>
      <c r="AJ5964">
        <v>0.0593230108227275</v>
      </c>
      <c r="AK5964">
        <v>0.005944454464768</v>
      </c>
      <c r="AL5964">
        <v>0.000420783022319795</v>
      </c>
      <c r="AM5964" s="3">
        <v>4868.69956521739</v>
      </c>
      <c r="AN5964" s="3">
        <v>0.23</v>
      </c>
      <c r="AO5964" s="3">
        <v>43.0021953896817</v>
      </c>
      <c r="AP5964" s="3">
        <v>36.13</v>
      </c>
      <c r="AQ5964" s="4">
        <v>564</v>
      </c>
      <c r="AR5964" s="3">
        <v>2575</v>
      </c>
      <c r="AS5964" s="3">
        <v>812</v>
      </c>
      <c r="AT5964">
        <v>16</v>
      </c>
      <c r="AU5964">
        <v>0</v>
      </c>
      <c r="AV5964">
        <v>0</v>
      </c>
      <c r="AW5964">
        <v>0</v>
      </c>
      <c r="AX5964">
        <v>1</v>
      </c>
      <c r="AY5964">
        <v>0</v>
      </c>
      <c r="AZ5964">
        <v>0</v>
      </c>
      <c r="BA5964">
        <v>0</v>
      </c>
    </row>
    <row r="5965" spans="1:53">
      <c r="A5965" t="s">
        <v>7162</v>
      </c>
      <c r="B5965" t="s">
        <v>7149</v>
      </c>
      <c r="C5965">
        <v>2013</v>
      </c>
      <c r="D5965">
        <v>0.0118756838971223</v>
      </c>
      <c r="E5965">
        <v>3.78418963391826</v>
      </c>
      <c r="F5965" s="2">
        <v>0.8675</v>
      </c>
      <c r="G5965">
        <v>1.00339777150618</v>
      </c>
      <c r="H5965" s="3">
        <v>3400</v>
      </c>
      <c r="I5965" s="4">
        <v>72</v>
      </c>
      <c r="J5965" s="4">
        <v>640</v>
      </c>
      <c r="K5965">
        <v>2</v>
      </c>
      <c r="L5965" s="3">
        <v>0.05374688</v>
      </c>
      <c r="M5965" s="4">
        <v>22</v>
      </c>
      <c r="N5965">
        <v>10</v>
      </c>
      <c r="O5965" s="3">
        <v>399104</v>
      </c>
      <c r="P5965" s="3">
        <v>8.147</v>
      </c>
      <c r="Q5965" s="2">
        <v>5.440543601359</v>
      </c>
      <c r="R5965" s="2">
        <v>0.000332</v>
      </c>
      <c r="S5965">
        <v>0</v>
      </c>
      <c r="T5965" s="2">
        <v>0</v>
      </c>
      <c r="U5965" s="2">
        <v>0.0053072625698324</v>
      </c>
      <c r="V5965">
        <v>0.00357480761577014</v>
      </c>
      <c r="W5965">
        <v>0.00837989</v>
      </c>
      <c r="X5965" s="3">
        <v>24.2751</v>
      </c>
      <c r="Y5965" s="9">
        <v>0.0442014766659965</v>
      </c>
      <c r="Z5965">
        <v>99679.3808734107</v>
      </c>
      <c r="AA5965" s="4">
        <v>647</v>
      </c>
      <c r="AB5965">
        <v>2.4</v>
      </c>
      <c r="AD5965" s="3">
        <v>0.8235</v>
      </c>
      <c r="AE5965" s="3">
        <v>185053</v>
      </c>
      <c r="AF5965">
        <v>0.0143067231308556</v>
      </c>
      <c r="AG5965">
        <v>0.846753319446128</v>
      </c>
      <c r="AH5965" s="3">
        <v>22087444</v>
      </c>
      <c r="AI5965" s="3">
        <v>221.6</v>
      </c>
      <c r="AJ5965">
        <v>0.0458903384449629</v>
      </c>
      <c r="AK5965">
        <v>0.0053100486126072</v>
      </c>
      <c r="AL5965">
        <v>0.000345203488372093</v>
      </c>
      <c r="AM5965" s="3">
        <v>6807.73052631579</v>
      </c>
      <c r="AN5965" s="3">
        <v>0.19</v>
      </c>
      <c r="AO5965" s="3">
        <v>43.640988372093</v>
      </c>
      <c r="AP5965" s="3">
        <v>32.19</v>
      </c>
      <c r="AQ5965" s="4">
        <v>541</v>
      </c>
      <c r="AR5965" s="3">
        <v>2737</v>
      </c>
      <c r="AS5965" s="3">
        <v>847</v>
      </c>
      <c r="AT5965">
        <v>17</v>
      </c>
      <c r="AU5965">
        <v>0</v>
      </c>
      <c r="AV5965">
        <v>0</v>
      </c>
      <c r="AW5965">
        <v>0</v>
      </c>
      <c r="AX5965">
        <v>1</v>
      </c>
      <c r="AY5965">
        <v>0</v>
      </c>
      <c r="AZ5965">
        <v>0</v>
      </c>
      <c r="BA5965">
        <v>0</v>
      </c>
    </row>
    <row r="5966" spans="1:53">
      <c r="A5966" t="s">
        <v>7163</v>
      </c>
      <c r="B5966" t="s">
        <v>7149</v>
      </c>
      <c r="C5966">
        <v>2014</v>
      </c>
      <c r="D5966">
        <v>0.0109788264460428</v>
      </c>
      <c r="E5966">
        <v>4.07753744390572</v>
      </c>
      <c r="F5966" s="2">
        <v>0.536</v>
      </c>
      <c r="G5966">
        <v>0.630020471602634</v>
      </c>
      <c r="H5966" s="3">
        <v>3859</v>
      </c>
      <c r="I5966" s="4">
        <v>96</v>
      </c>
      <c r="J5966" s="4">
        <v>587</v>
      </c>
      <c r="K5966">
        <v>2</v>
      </c>
      <c r="L5966" s="3">
        <v>0.05262729</v>
      </c>
      <c r="M5966" s="4">
        <v>22</v>
      </c>
      <c r="N5966">
        <v>10</v>
      </c>
      <c r="O5966" s="3">
        <v>322069</v>
      </c>
      <c r="P5966" s="3">
        <v>8.216</v>
      </c>
      <c r="Q5966" s="2">
        <v>5.55628539071348</v>
      </c>
      <c r="R5966" s="2">
        <v>0.00039</v>
      </c>
      <c r="S5966">
        <v>0</v>
      </c>
      <c r="T5966" s="2">
        <v>0</v>
      </c>
      <c r="U5966" s="2">
        <v>0.00600481280429795</v>
      </c>
      <c r="V5966">
        <v>0.00368348627340667</v>
      </c>
      <c r="W5966">
        <v>0.00814259</v>
      </c>
      <c r="X5966" s="3">
        <v>28.4701</v>
      </c>
      <c r="Y5966" s="9">
        <v>0.0403163947472313</v>
      </c>
      <c r="Z5966">
        <v>42785.3177051203</v>
      </c>
      <c r="AA5966" s="4">
        <v>611</v>
      </c>
      <c r="AB5966">
        <v>2.4531</v>
      </c>
      <c r="AD5966" s="3">
        <v>0.8355</v>
      </c>
      <c r="AE5966" s="3">
        <v>190139</v>
      </c>
      <c r="AF5966">
        <v>0.0134719342438049</v>
      </c>
      <c r="AG5966">
        <v>0.847391246186687</v>
      </c>
      <c r="AH5966" s="3">
        <v>27497312</v>
      </c>
      <c r="AI5966" s="3">
        <v>187.1817</v>
      </c>
      <c r="AJ5966">
        <v>0.0412430223175873</v>
      </c>
      <c r="AK5966">
        <v>0.006948576449958</v>
      </c>
      <c r="AL5966">
        <v>0.000387154970232726</v>
      </c>
      <c r="AM5966" s="3">
        <v>6576.75302889096</v>
      </c>
      <c r="AN5966" s="3">
        <v>0.2146</v>
      </c>
      <c r="AO5966" s="3">
        <v>44.2558181490168</v>
      </c>
      <c r="AP5966" s="3">
        <v>38.31</v>
      </c>
      <c r="AQ5966" s="4">
        <v>592</v>
      </c>
      <c r="AR5966" s="3">
        <v>2710</v>
      </c>
      <c r="AS5966" s="3">
        <v>703</v>
      </c>
      <c r="AT5966">
        <v>22</v>
      </c>
      <c r="AU5966">
        <v>0</v>
      </c>
      <c r="AV5966">
        <v>0</v>
      </c>
      <c r="AW5966">
        <v>0</v>
      </c>
      <c r="AX5966">
        <v>1</v>
      </c>
      <c r="AY5966">
        <v>0</v>
      </c>
      <c r="AZ5966">
        <v>0</v>
      </c>
      <c r="BA5966">
        <v>0</v>
      </c>
    </row>
    <row r="5967" spans="1:53">
      <c r="A5967" t="s">
        <v>7164</v>
      </c>
      <c r="B5967" t="s">
        <v>7149</v>
      </c>
      <c r="C5967">
        <v>2015</v>
      </c>
      <c r="D5967">
        <v>0.0101527245510246</v>
      </c>
      <c r="E5967">
        <v>4.34380542185368</v>
      </c>
      <c r="F5967" s="2">
        <v>0.5328</v>
      </c>
      <c r="G5967">
        <v>0.71967510321992</v>
      </c>
      <c r="H5967" s="3">
        <v>4403</v>
      </c>
      <c r="I5967" s="4">
        <v>159</v>
      </c>
      <c r="J5967" s="4">
        <v>890</v>
      </c>
      <c r="K5967">
        <v>2</v>
      </c>
      <c r="L5967" s="3">
        <v>0.05076941</v>
      </c>
      <c r="M5967" s="4">
        <v>23</v>
      </c>
      <c r="N5967">
        <v>10</v>
      </c>
      <c r="O5967" s="3">
        <v>372241</v>
      </c>
      <c r="P5967" s="3">
        <v>8.285</v>
      </c>
      <c r="Q5967" s="2">
        <v>5.72145913082639</v>
      </c>
      <c r="R5967" s="2">
        <v>0</v>
      </c>
      <c r="S5967">
        <v>0</v>
      </c>
      <c r="T5967" s="2">
        <v>0</v>
      </c>
      <c r="U5967" s="2">
        <v>0.00671711870960614</v>
      </c>
      <c r="V5967">
        <v>0.002916059642203</v>
      </c>
      <c r="W5967">
        <v>0.00687728</v>
      </c>
      <c r="X5967" s="3">
        <v>25.1328</v>
      </c>
      <c r="Y5967" s="9">
        <v>0.0406134973720427</v>
      </c>
      <c r="Z5967">
        <v>17639.4796665825</v>
      </c>
      <c r="AA5967" s="4">
        <v>605</v>
      </c>
      <c r="AB5967">
        <v>2.5409</v>
      </c>
      <c r="AD5967" s="3">
        <v>0.8518</v>
      </c>
      <c r="AE5967" s="3">
        <v>196947</v>
      </c>
      <c r="AF5967">
        <v>0.0133968601553284</v>
      </c>
      <c r="AG5967">
        <v>0.849461008795195</v>
      </c>
      <c r="AH5967" s="3">
        <v>34241762</v>
      </c>
      <c r="AI5967" s="3">
        <v>202.7506</v>
      </c>
      <c r="AJ5967">
        <v>0.0421550993260178</v>
      </c>
      <c r="AK5967">
        <v>0.01577424970968</v>
      </c>
      <c r="AL5967">
        <v>0.000440515867265614</v>
      </c>
      <c r="AM5967" s="3">
        <v>6044.81167763158</v>
      </c>
      <c r="AN5967" s="3">
        <v>0.2432</v>
      </c>
      <c r="AO5967" s="3">
        <v>46.0241269381249</v>
      </c>
      <c r="AP5967" s="3">
        <v>38.22</v>
      </c>
      <c r="AQ5967" s="4">
        <v>626</v>
      </c>
      <c r="AR5967" s="3">
        <v>2898.86</v>
      </c>
      <c r="AS5967" s="3">
        <v>829.79</v>
      </c>
      <c r="AT5967">
        <v>24</v>
      </c>
      <c r="AU5967">
        <v>0</v>
      </c>
      <c r="AV5967">
        <v>0</v>
      </c>
      <c r="AW5967">
        <v>0</v>
      </c>
      <c r="AX5967">
        <v>1</v>
      </c>
      <c r="AY5967">
        <v>0</v>
      </c>
      <c r="AZ5967">
        <v>0</v>
      </c>
      <c r="BA5967">
        <v>0</v>
      </c>
    </row>
    <row r="5968" spans="1:53">
      <c r="A5968" t="s">
        <v>7165</v>
      </c>
      <c r="B5968" t="s">
        <v>7149</v>
      </c>
      <c r="C5968">
        <v>2016</v>
      </c>
      <c r="D5968">
        <v>0.00828622288873866</v>
      </c>
      <c r="E5968">
        <v>4.59511985013459</v>
      </c>
      <c r="F5968" s="2">
        <v>0.5112</v>
      </c>
      <c r="G5968">
        <v>0.80124817306462</v>
      </c>
      <c r="H5968" s="3">
        <v>4780</v>
      </c>
      <c r="I5968" s="4">
        <v>135</v>
      </c>
      <c r="J5968" s="4">
        <v>784</v>
      </c>
      <c r="K5968">
        <v>2</v>
      </c>
      <c r="L5968" s="3">
        <v>0.05103749</v>
      </c>
      <c r="N5968">
        <v>10</v>
      </c>
      <c r="O5968" s="3">
        <v>336436</v>
      </c>
      <c r="P5968" s="3">
        <v>8.354</v>
      </c>
      <c r="Q5968" s="2">
        <v>5.73882931188561</v>
      </c>
      <c r="R5968" s="2">
        <v>0</v>
      </c>
      <c r="S5968">
        <v>0</v>
      </c>
      <c r="T5968" s="2">
        <v>0</v>
      </c>
      <c r="U5968" s="2">
        <v>0.0069365798414496</v>
      </c>
      <c r="V5968">
        <v>0.00298904802859543</v>
      </c>
      <c r="W5968">
        <v>0.00679511</v>
      </c>
      <c r="X5968" s="3">
        <v>26.3894</v>
      </c>
      <c r="Y5968" s="9">
        <v>0.0365370381053205</v>
      </c>
      <c r="Z5968">
        <v>22813.1535465597</v>
      </c>
      <c r="AA5968" s="4">
        <v>593</v>
      </c>
      <c r="AB5968">
        <v>2.5687</v>
      </c>
      <c r="AD5968" s="3">
        <v>0.8741</v>
      </c>
      <c r="AE5968" s="3">
        <v>206144</v>
      </c>
      <c r="AF5968">
        <v>0.0128074673777508</v>
      </c>
      <c r="AG5968">
        <v>0.855311665727487</v>
      </c>
      <c r="AH5968" s="3">
        <v>34930816</v>
      </c>
      <c r="AI5968" s="3">
        <v>205.8529</v>
      </c>
      <c r="AJ5968">
        <v>0.0375242384973294</v>
      </c>
      <c r="AK5968">
        <v>0.008397843137568</v>
      </c>
      <c r="AL5968">
        <v>0.000440647482014388</v>
      </c>
      <c r="AM5968" s="3">
        <v>6569.63673469388</v>
      </c>
      <c r="AN5968" s="3">
        <v>0.245</v>
      </c>
      <c r="AO5968" s="3">
        <v>46.1996402877698</v>
      </c>
      <c r="AP5968" s="3">
        <v>38.11</v>
      </c>
      <c r="AQ5968" s="4">
        <v>665</v>
      </c>
      <c r="AR5968" s="3">
        <v>3102.49</v>
      </c>
      <c r="AS5968" s="3">
        <v>956.13</v>
      </c>
      <c r="AT5968">
        <v>29</v>
      </c>
      <c r="AU5968">
        <v>0</v>
      </c>
      <c r="AV5968">
        <v>0</v>
      </c>
      <c r="AW5968">
        <v>0</v>
      </c>
      <c r="AX5968">
        <v>1</v>
      </c>
      <c r="AY5968">
        <v>0</v>
      </c>
      <c r="AZ5968">
        <v>0</v>
      </c>
      <c r="BA5968">
        <v>0</v>
      </c>
    </row>
    <row r="5969" spans="1:53">
      <c r="A5969" t="s">
        <v>7166</v>
      </c>
      <c r="B5969" t="s">
        <v>7149</v>
      </c>
      <c r="C5969">
        <v>2017</v>
      </c>
      <c r="D5969">
        <v>0.00789416512949362</v>
      </c>
      <c r="E5969">
        <v>4.89783979995091</v>
      </c>
      <c r="F5969" s="2">
        <v>1.6648</v>
      </c>
      <c r="G5969">
        <v>0.982892630104895</v>
      </c>
      <c r="H5969" s="3">
        <v>1197</v>
      </c>
      <c r="I5969" s="4">
        <v>110</v>
      </c>
      <c r="J5969" s="4">
        <v>892</v>
      </c>
      <c r="K5969">
        <v>2</v>
      </c>
      <c r="L5969" s="3">
        <v>0.05333083</v>
      </c>
      <c r="N5969">
        <v>10</v>
      </c>
      <c r="O5969" s="3">
        <v>471097</v>
      </c>
      <c r="P5969" s="3">
        <v>8.423</v>
      </c>
      <c r="Q5969" s="2">
        <v>5.9106033717835</v>
      </c>
      <c r="R5969" s="2">
        <v>0.000246</v>
      </c>
      <c r="S5969">
        <v>0</v>
      </c>
      <c r="T5969" s="2">
        <v>0</v>
      </c>
      <c r="U5969" s="2">
        <v>0.00685663648195841</v>
      </c>
      <c r="V5969">
        <v>0.0029188607308535</v>
      </c>
      <c r="W5969">
        <v>0.00576002</v>
      </c>
      <c r="X5969" s="3">
        <v>27.7955</v>
      </c>
      <c r="Y5969" s="9">
        <v>0.0670912912414805</v>
      </c>
      <c r="Z5969">
        <v>9405.37968862633</v>
      </c>
      <c r="AA5969" s="4">
        <v>587</v>
      </c>
      <c r="AB5969">
        <v>2.6645</v>
      </c>
      <c r="AD5969" s="3">
        <v>0.905</v>
      </c>
      <c r="AE5969" s="3">
        <v>218720</v>
      </c>
      <c r="AF5969">
        <v>0.0117453074752556</v>
      </c>
      <c r="AG5969">
        <v>0.864678667408087</v>
      </c>
      <c r="AH5969" s="3">
        <v>34930816</v>
      </c>
      <c r="AI5969" s="3">
        <v>263.2707</v>
      </c>
      <c r="AJ5969">
        <v>0.0665522920023488</v>
      </c>
      <c r="AK5969">
        <v>0.0081492045443604</v>
      </c>
      <c r="AL5969">
        <v>0.000446126126126126</v>
      </c>
      <c r="AM5969" s="3">
        <v>7520.96324717286</v>
      </c>
      <c r="AN5969" s="3">
        <v>0.2476</v>
      </c>
      <c r="AO5969" s="3">
        <v>48.009009009009</v>
      </c>
      <c r="AP5969" s="3">
        <v>39.05</v>
      </c>
      <c r="AQ5969" s="4">
        <v>692</v>
      </c>
      <c r="AR5969" s="3">
        <v>3449</v>
      </c>
      <c r="AS5969" s="3">
        <v>1213</v>
      </c>
      <c r="AT5969">
        <v>31</v>
      </c>
      <c r="AU5969">
        <v>2</v>
      </c>
      <c r="AV5969">
        <v>0</v>
      </c>
      <c r="AW5969">
        <v>0</v>
      </c>
      <c r="AX5969">
        <v>1</v>
      </c>
      <c r="AY5969">
        <v>0</v>
      </c>
      <c r="AZ5969">
        <v>0</v>
      </c>
      <c r="BA5969">
        <v>0</v>
      </c>
    </row>
    <row r="5970" spans="1:53">
      <c r="A5970" t="s">
        <v>7167</v>
      </c>
      <c r="B5970" t="s">
        <v>7149</v>
      </c>
      <c r="C5970">
        <v>2018</v>
      </c>
      <c r="D5970">
        <v>0.00456253967674018</v>
      </c>
      <c r="E5970">
        <v>5.39362754635236</v>
      </c>
      <c r="F5970" s="2">
        <v>0.4886</v>
      </c>
      <c r="G5970">
        <v>0.927431149256075</v>
      </c>
      <c r="H5970" s="3">
        <v>2246</v>
      </c>
      <c r="I5970" s="4">
        <v>115</v>
      </c>
      <c r="J5970" s="4">
        <v>967</v>
      </c>
      <c r="K5970">
        <v>2</v>
      </c>
      <c r="L5970" s="3">
        <v>0.05014184</v>
      </c>
      <c r="N5970">
        <v>10</v>
      </c>
      <c r="O5970" s="3">
        <v>514854</v>
      </c>
      <c r="P5970" s="3">
        <v>8.492</v>
      </c>
      <c r="Q5970" s="2">
        <v>6.21419127368885</v>
      </c>
      <c r="R5970" s="2">
        <v>0</v>
      </c>
      <c r="S5970">
        <v>1</v>
      </c>
      <c r="T5970" s="2">
        <v>0</v>
      </c>
      <c r="U5970" s="2">
        <v>0.00657781036424101</v>
      </c>
      <c r="V5970">
        <v>0.00248960281910907</v>
      </c>
      <c r="W5970">
        <v>0.00570841</v>
      </c>
      <c r="X5970" s="3">
        <v>29.1359</v>
      </c>
      <c r="Y5970" s="9">
        <v>0.084350463256957</v>
      </c>
      <c r="Z5970">
        <v>12163.9852793853</v>
      </c>
      <c r="AA5970" s="4">
        <v>586</v>
      </c>
      <c r="AB5970">
        <v>2.82</v>
      </c>
      <c r="AD5970" s="3">
        <v>0.9706</v>
      </c>
      <c r="AE5970" s="3">
        <v>244450</v>
      </c>
      <c r="AF5970">
        <v>0.0104051841270651</v>
      </c>
      <c r="AG5970">
        <v>0.891561848997601</v>
      </c>
      <c r="AH5970" s="3">
        <v>34930816</v>
      </c>
      <c r="AI5970" s="3">
        <v>381.0834</v>
      </c>
      <c r="AJ5970">
        <v>0.0727555197299019</v>
      </c>
      <c r="AK5970">
        <v>0.0135537958138128</v>
      </c>
      <c r="AL5970">
        <v>0.000455072463768116</v>
      </c>
      <c r="AM5970" s="3">
        <v>9352.34753184713</v>
      </c>
      <c r="AN5970" s="3">
        <v>0.2512</v>
      </c>
      <c r="AO5970" s="3">
        <v>51.0869565217391</v>
      </c>
      <c r="AP5970" s="3">
        <v>39.085</v>
      </c>
      <c r="AQ5970" s="4">
        <v>766</v>
      </c>
      <c r="AR5970" s="3">
        <v>4568.03</v>
      </c>
      <c r="AS5970" s="3">
        <v>1596.4</v>
      </c>
      <c r="AT5970">
        <v>33</v>
      </c>
      <c r="AU5970">
        <v>2</v>
      </c>
      <c r="AV5970">
        <v>0</v>
      </c>
      <c r="AW5970">
        <v>0</v>
      </c>
      <c r="AX5970">
        <v>1</v>
      </c>
      <c r="AY5970">
        <v>0</v>
      </c>
      <c r="AZ5970">
        <v>0</v>
      </c>
      <c r="BA5970">
        <v>0</v>
      </c>
    </row>
    <row r="5971" spans="1:53">
      <c r="A5971" t="s">
        <v>7168</v>
      </c>
      <c r="B5971" t="s">
        <v>7149</v>
      </c>
      <c r="C5971">
        <v>2019</v>
      </c>
      <c r="D5971">
        <v>0.0115891625692265</v>
      </c>
      <c r="E5971">
        <v>5.86929691313377</v>
      </c>
      <c r="F5971" s="2">
        <v>0.9285</v>
      </c>
      <c r="G5971">
        <v>1.10259949390384</v>
      </c>
      <c r="H5971" s="3">
        <v>2423</v>
      </c>
      <c r="I5971" s="4">
        <v>106</v>
      </c>
      <c r="J5971" s="4">
        <v>1169</v>
      </c>
      <c r="K5971">
        <v>2</v>
      </c>
      <c r="L5971" s="3">
        <v>0.04758736</v>
      </c>
      <c r="N5971">
        <v>10</v>
      </c>
      <c r="O5971" s="3">
        <v>524577</v>
      </c>
      <c r="P5971" s="3">
        <v>8.561</v>
      </c>
      <c r="Q5971" s="2">
        <v>6.9080761654629</v>
      </c>
      <c r="R5971" s="2">
        <v>0</v>
      </c>
      <c r="S5971">
        <v>1</v>
      </c>
      <c r="T5971" s="2">
        <v>0</v>
      </c>
      <c r="U5971" s="2">
        <v>0.00582852134460714</v>
      </c>
      <c r="V5971">
        <v>0.0016025243433923</v>
      </c>
      <c r="W5971">
        <v>0.00448547</v>
      </c>
      <c r="X5971" s="3">
        <v>29.1075</v>
      </c>
      <c r="Y5971" s="9">
        <v>0.0633722503103513</v>
      </c>
      <c r="Z5971">
        <v>5014.953318312</v>
      </c>
      <c r="AA5971" s="4">
        <v>593</v>
      </c>
      <c r="AB5971">
        <v>3.1563</v>
      </c>
      <c r="AD5971" s="3">
        <v>1.0944</v>
      </c>
      <c r="AE5971" s="3">
        <v>294185</v>
      </c>
      <c r="AF5971">
        <v>0.0111725243061317</v>
      </c>
      <c r="AG5971">
        <v>0.894551286153381</v>
      </c>
      <c r="AH5971" s="3">
        <v>34930816</v>
      </c>
      <c r="AI5971" s="3">
        <v>423.427</v>
      </c>
      <c r="AJ5971">
        <v>0.0626208335211656</v>
      </c>
      <c r="AK5971">
        <v>0.0119795995970352</v>
      </c>
      <c r="AL5971">
        <v>0.000409601449275362</v>
      </c>
      <c r="AM5971" s="3">
        <v>11645.7819548872</v>
      </c>
      <c r="AN5971" s="3">
        <v>0.2261</v>
      </c>
      <c r="AO5971" s="3">
        <v>57.179347826087</v>
      </c>
      <c r="AP5971" s="3">
        <v>40.056</v>
      </c>
      <c r="AQ5971" s="4">
        <v>826</v>
      </c>
      <c r="AR5971" s="3">
        <v>5362.41</v>
      </c>
      <c r="AS5971" s="3">
        <v>2054.6</v>
      </c>
      <c r="AT5971">
        <v>2</v>
      </c>
      <c r="AU5971">
        <v>2</v>
      </c>
      <c r="AV5971">
        <v>0</v>
      </c>
      <c r="AW5971">
        <v>0</v>
      </c>
      <c r="AX5971">
        <v>1</v>
      </c>
      <c r="AY5971">
        <v>0</v>
      </c>
      <c r="AZ5971">
        <v>0</v>
      </c>
      <c r="BA5971">
        <v>0</v>
      </c>
    </row>
    <row r="5972" spans="1:53">
      <c r="A5972" t="s">
        <v>7169</v>
      </c>
      <c r="B5972" t="s">
        <v>7149</v>
      </c>
      <c r="C5972">
        <v>2020</v>
      </c>
      <c r="D5972">
        <v>0.0141743218874122</v>
      </c>
      <c r="E5972">
        <v>6.3491389913798</v>
      </c>
      <c r="F5972" s="2">
        <v>1.1721</v>
      </c>
      <c r="G5972">
        <v>2.27703398558187</v>
      </c>
      <c r="H5972" s="3">
        <v>2600</v>
      </c>
      <c r="I5972" s="4">
        <v>110</v>
      </c>
      <c r="J5972" s="4">
        <v>2723</v>
      </c>
      <c r="K5972">
        <v>2</v>
      </c>
      <c r="L5972" s="3">
        <v>0.05259054</v>
      </c>
      <c r="N5972">
        <v>10</v>
      </c>
      <c r="O5972" s="3">
        <v>590931</v>
      </c>
      <c r="P5972" s="3">
        <v>8.63</v>
      </c>
      <c r="Q5972" s="2">
        <v>7.52341537791331</v>
      </c>
      <c r="R5972" s="2">
        <v>0.000132</v>
      </c>
      <c r="S5972">
        <v>1</v>
      </c>
      <c r="T5972" s="2">
        <v>10043.6335219236</v>
      </c>
      <c r="U5972" s="2">
        <v>0.00628421</v>
      </c>
      <c r="V5972">
        <v>0.00518149</v>
      </c>
      <c r="W5972">
        <v>0.00335121</v>
      </c>
      <c r="X5972" s="3">
        <v>29.7394240219151</v>
      </c>
      <c r="Y5972" s="9">
        <v>0.0552115297917291</v>
      </c>
      <c r="Z5972">
        <v>6485.84324719177</v>
      </c>
      <c r="AA5972" s="4">
        <v>583</v>
      </c>
      <c r="AB5972">
        <v>3.4626</v>
      </c>
      <c r="AD5972" s="3">
        <v>1.2336</v>
      </c>
      <c r="AE5972" s="3">
        <v>354582</v>
      </c>
      <c r="AF5972">
        <v>0.0123826884998586</v>
      </c>
      <c r="AG5972">
        <v>0.86214148271539</v>
      </c>
      <c r="AH5972" s="3">
        <v>34930816</v>
      </c>
      <c r="AI5972" s="3">
        <v>481.7005</v>
      </c>
      <c r="AJ5972">
        <v>0.0540274877022416</v>
      </c>
      <c r="AK5972">
        <v>0.01647665734336</v>
      </c>
      <c r="AM5972" s="3">
        <v>14481.5759022836</v>
      </c>
      <c r="AN5972" s="3">
        <v>0.229387399030695</v>
      </c>
      <c r="AO5972" s="3">
        <v>62.8421052631579</v>
      </c>
      <c r="AP5972" s="3">
        <v>40.531</v>
      </c>
      <c r="AQ5972" s="4">
        <v>868</v>
      </c>
      <c r="AR5972" s="3">
        <v>5978.37</v>
      </c>
      <c r="AS5972" s="3">
        <v>2434.61</v>
      </c>
      <c r="AT5972">
        <v>43</v>
      </c>
      <c r="AU5972">
        <v>2</v>
      </c>
      <c r="AV5972">
        <v>0</v>
      </c>
      <c r="AW5972">
        <v>0</v>
      </c>
      <c r="AX5972">
        <v>1</v>
      </c>
      <c r="AY5972">
        <v>0</v>
      </c>
      <c r="AZ5972">
        <v>0</v>
      </c>
      <c r="BA5972">
        <v>0</v>
      </c>
    </row>
    <row r="5973" spans="1:53">
      <c r="A5973" t="s">
        <v>7170</v>
      </c>
      <c r="B5973" t="s">
        <v>7149</v>
      </c>
      <c r="C5973">
        <v>2021</v>
      </c>
      <c r="D5973">
        <v>0.016831376955314</v>
      </c>
      <c r="E5973">
        <v>6.87523208727658</v>
      </c>
      <c r="F5973" s="2">
        <v>1.1745</v>
      </c>
      <c r="G5973">
        <v>1.83461766449318</v>
      </c>
      <c r="H5973" s="3">
        <v>3940</v>
      </c>
      <c r="I5973" s="4">
        <v>164</v>
      </c>
      <c r="J5973" s="4">
        <v>4653</v>
      </c>
      <c r="K5973">
        <v>2</v>
      </c>
      <c r="L5973" s="3">
        <v>0.05341434</v>
      </c>
      <c r="N5973">
        <v>10</v>
      </c>
      <c r="O5973" s="3">
        <v>461312</v>
      </c>
      <c r="P5973" s="3">
        <v>8.699</v>
      </c>
      <c r="Q5973" s="2">
        <v>7.89923995656895</v>
      </c>
      <c r="R5973" s="2">
        <v>0.000196</v>
      </c>
      <c r="S5973">
        <v>1</v>
      </c>
      <c r="T5973" s="2">
        <v>0</v>
      </c>
      <c r="U5973" s="2">
        <v>0.00661382</v>
      </c>
      <c r="V5973">
        <v>0.00453703</v>
      </c>
      <c r="W5973">
        <v>0.00221696</v>
      </c>
      <c r="X5973" s="3">
        <v>32.9542</v>
      </c>
      <c r="Y5973" s="9">
        <v>0.0675982724047014</v>
      </c>
      <c r="Z5973">
        <v>2673.97570512346</v>
      </c>
      <c r="AA5973" s="4">
        <v>578</v>
      </c>
      <c r="AB5973">
        <v>3.6376</v>
      </c>
      <c r="AD5973" s="3">
        <v>1.3489</v>
      </c>
      <c r="AE5973" s="3">
        <v>409477</v>
      </c>
      <c r="AF5973">
        <v>0.0125728313334398</v>
      </c>
      <c r="AG5973">
        <v>0.87207440340944</v>
      </c>
      <c r="AH5973" s="3">
        <v>34930816</v>
      </c>
      <c r="AI5973" s="3">
        <v>563.2183</v>
      </c>
      <c r="AJ5973">
        <v>0.0653392127123224</v>
      </c>
      <c r="AK5973">
        <v>0.0130807330552236</v>
      </c>
      <c r="AM5973" s="3">
        <v>18032.8280944276</v>
      </c>
      <c r="AN5973" s="3">
        <v>0.206466922455574</v>
      </c>
      <c r="AO5973" s="3">
        <v>66.1381818181818</v>
      </c>
      <c r="AP5973" s="3">
        <v>41.226</v>
      </c>
      <c r="AQ5973" s="4">
        <v>904</v>
      </c>
      <c r="AR5973" s="3">
        <v>6574.36</v>
      </c>
      <c r="AS5973" s="3">
        <v>2643.42</v>
      </c>
      <c r="AT5973">
        <v>49</v>
      </c>
      <c r="AU5973">
        <v>2</v>
      </c>
      <c r="AV5973">
        <v>0</v>
      </c>
      <c r="AW5973">
        <v>0</v>
      </c>
      <c r="AX5973">
        <v>1</v>
      </c>
      <c r="AY5973">
        <v>0</v>
      </c>
      <c r="AZ5973">
        <v>0</v>
      </c>
      <c r="BA5973">
        <v>0</v>
      </c>
    </row>
    <row r="5974" spans="1:53">
      <c r="A5974" t="s">
        <v>7171</v>
      </c>
      <c r="B5974" t="s">
        <v>7149</v>
      </c>
      <c r="C5974">
        <v>2022</v>
      </c>
      <c r="D5974">
        <v>0.0148872117356438</v>
      </c>
      <c r="E5974">
        <v>7.20785987143248</v>
      </c>
      <c r="F5974" s="2">
        <v>1.6491</v>
      </c>
      <c r="G5974">
        <v>1.74135944700461</v>
      </c>
      <c r="H5974" s="3">
        <v>4500</v>
      </c>
      <c r="I5974" s="4">
        <v>277</v>
      </c>
      <c r="J5974" s="4">
        <v>3140</v>
      </c>
      <c r="K5974">
        <v>2</v>
      </c>
      <c r="L5974" s="3">
        <v>0.05526948</v>
      </c>
      <c r="N5974">
        <v>10</v>
      </c>
      <c r="O5974" s="3">
        <v>535001</v>
      </c>
      <c r="P5974" s="3">
        <v>8.768</v>
      </c>
      <c r="Q5974" s="2">
        <v>8.16024252923343</v>
      </c>
      <c r="R5974" s="2">
        <v>0.000196</v>
      </c>
      <c r="S5974">
        <v>1</v>
      </c>
      <c r="T5974" s="2">
        <v>0</v>
      </c>
      <c r="U5974" s="2">
        <v>0.0069104</v>
      </c>
      <c r="V5974">
        <v>0.00389257</v>
      </c>
      <c r="W5974">
        <v>0.0010827</v>
      </c>
      <c r="X5974" s="3">
        <v>36.0071</v>
      </c>
      <c r="Y5974" s="9">
        <v>0.0733272497403613</v>
      </c>
      <c r="Z5974">
        <v>3458.25497655229</v>
      </c>
      <c r="AA5974" s="4">
        <v>565</v>
      </c>
      <c r="AB5974">
        <v>3.7869</v>
      </c>
      <c r="AD5974" s="3">
        <v>1.4419</v>
      </c>
      <c r="AE5974" s="3">
        <v>457528</v>
      </c>
      <c r="AF5974">
        <v>0.0130414879213283</v>
      </c>
      <c r="AG5974">
        <v>0.864215406541723</v>
      </c>
      <c r="AH5974" s="3">
        <v>34930816</v>
      </c>
      <c r="AI5974" s="3">
        <v>619.6935</v>
      </c>
      <c r="AJ5974">
        <v>0.0716465701560607</v>
      </c>
      <c r="AK5974">
        <v>0.0109577970173952</v>
      </c>
      <c r="AM5974" s="3">
        <v>22423.8930278697</v>
      </c>
      <c r="AN5974" s="3">
        <v>0.209468864785299</v>
      </c>
      <c r="AO5974" s="3">
        <v>69.1040145985401</v>
      </c>
      <c r="AP5974" s="3">
        <v>41.476</v>
      </c>
      <c r="AQ5974" s="4">
        <v>916</v>
      </c>
      <c r="AR5974" s="3">
        <v>7044.82</v>
      </c>
      <c r="AS5974" s="3">
        <v>2833.14</v>
      </c>
      <c r="AT5974">
        <v>52</v>
      </c>
      <c r="AU5974">
        <v>2</v>
      </c>
      <c r="AV5974">
        <v>0</v>
      </c>
      <c r="AW5974">
        <v>0</v>
      </c>
      <c r="AX5974">
        <v>1</v>
      </c>
      <c r="AY5974">
        <v>0</v>
      </c>
      <c r="AZ5974">
        <v>0</v>
      </c>
      <c r="BA5974">
        <v>0</v>
      </c>
    </row>
    <row r="5975" spans="1:53">
      <c r="A5975" t="s">
        <v>7172</v>
      </c>
      <c r="B5975" t="s">
        <v>7149</v>
      </c>
      <c r="C5975">
        <v>2023</v>
      </c>
      <c r="D5975">
        <v>0.0150082478464291</v>
      </c>
      <c r="E5975">
        <v>7.49942329059223</v>
      </c>
      <c r="F5975" s="2">
        <v>1.8477</v>
      </c>
      <c r="G5975">
        <v>1.71639670360898</v>
      </c>
      <c r="H5975" s="3">
        <v>4910</v>
      </c>
      <c r="I5975" s="4">
        <v>441</v>
      </c>
      <c r="J5975" s="4">
        <v>2213</v>
      </c>
      <c r="L5975" s="3">
        <v>0.05707379</v>
      </c>
      <c r="N5975">
        <v>10</v>
      </c>
      <c r="O5975" s="3">
        <v>678760</v>
      </c>
      <c r="P5975" s="3">
        <v>8.837</v>
      </c>
      <c r="Q5975" s="2">
        <v>8.56787916182989</v>
      </c>
      <c r="R5975" s="2">
        <v>0.00117</v>
      </c>
      <c r="S5975">
        <v>1</v>
      </c>
      <c r="T5975" s="2">
        <v>43.6335219236209</v>
      </c>
      <c r="U5975" s="2">
        <v>0.0071978</v>
      </c>
      <c r="V5975">
        <v>0.0032481</v>
      </c>
      <c r="W5975">
        <v>0.00113889</v>
      </c>
      <c r="X5975" s="3">
        <v>39.8994</v>
      </c>
      <c r="Y5975" s="9">
        <v>0.0732717062737742</v>
      </c>
      <c r="Z5975">
        <v>1425.76523005347</v>
      </c>
      <c r="AA5975" s="4">
        <v>560.154373927959</v>
      </c>
      <c r="AB5975">
        <v>3.93</v>
      </c>
      <c r="AD5975" s="3">
        <v>1.57666902561608</v>
      </c>
      <c r="AE5975" s="3">
        <v>528360.697542458</v>
      </c>
      <c r="AF5975">
        <v>0.013832844126559</v>
      </c>
      <c r="AG5975">
        <v>0.906964323582774</v>
      </c>
      <c r="AH5975" s="3">
        <v>34930816</v>
      </c>
      <c r="AI5975" s="3">
        <v>615.3686</v>
      </c>
      <c r="AJ5975">
        <v>0.0730229023303426</v>
      </c>
      <c r="AK5975">
        <v>0.0086993383834395</v>
      </c>
      <c r="AM5975" s="3">
        <v>27922.8041829097</v>
      </c>
      <c r="AN5975" s="3">
        <v>0.188538655764157</v>
      </c>
      <c r="AO5975" s="3">
        <v>71.8622001170275</v>
      </c>
      <c r="AP5975" s="3">
        <v>41.686</v>
      </c>
      <c r="AQ5975" s="4">
        <v>953.990783410138</v>
      </c>
      <c r="AR5975" s="3">
        <v>7091.59</v>
      </c>
      <c r="AS5975" s="3">
        <v>2698.37</v>
      </c>
      <c r="AT5975">
        <v>56</v>
      </c>
      <c r="AU5975">
        <v>2</v>
      </c>
      <c r="AV5975">
        <v>0</v>
      </c>
      <c r="AW5975">
        <v>0</v>
      </c>
      <c r="AX5975">
        <v>1</v>
      </c>
      <c r="AY5975">
        <v>0</v>
      </c>
      <c r="AZ5975">
        <v>0</v>
      </c>
      <c r="BA5975">
        <v>0</v>
      </c>
    </row>
    <row r="5976" spans="1:53">
      <c r="A5976" t="s">
        <v>7173</v>
      </c>
      <c r="B5976" t="s">
        <v>7149</v>
      </c>
      <c r="C5976">
        <v>2024</v>
      </c>
      <c r="D5976">
        <v>0.0159269117715394</v>
      </c>
      <c r="E5976">
        <v>7.86224981338165</v>
      </c>
      <c r="F5976" s="2">
        <v>1.8377</v>
      </c>
      <c r="G5976">
        <v>0</v>
      </c>
      <c r="H5976" s="3">
        <v>10.6359787698779</v>
      </c>
      <c r="I5976" s="4">
        <v>744.859756097561</v>
      </c>
      <c r="J5976" s="4">
        <v>1493.40640447023</v>
      </c>
      <c r="K5976" t="s">
        <v>801</v>
      </c>
      <c r="L5976" s="3">
        <v>0.05707379</v>
      </c>
      <c r="O5976" s="3">
        <v>0</v>
      </c>
      <c r="P5976" s="3">
        <v>8.76745700273723</v>
      </c>
      <c r="Q5976" s="2">
        <v>8.85097456288254</v>
      </c>
      <c r="R5976" s="2">
        <v>0.0002</v>
      </c>
      <c r="S5976">
        <v>1</v>
      </c>
      <c r="T5976" s="2">
        <v>10043.6335219236</v>
      </c>
      <c r="U5976" s="2">
        <v>0.00688888538955777</v>
      </c>
      <c r="V5976">
        <v>0.00278672537254548</v>
      </c>
      <c r="W5976">
        <v>0.00233201586256581</v>
      </c>
      <c r="X5976" s="3">
        <v>40.5069</v>
      </c>
      <c r="Y5976" s="9">
        <v>0.0794815091230906</v>
      </c>
      <c r="Z5976">
        <v>1843.9433435316</v>
      </c>
      <c r="AA5976" s="4">
        <v>2898.05454545455</v>
      </c>
      <c r="AB5976">
        <v>547.555746140652</v>
      </c>
      <c r="AD5976" s="3">
        <v>1.68537257619974</v>
      </c>
      <c r="AE5976" s="3">
        <v>590362.372551342</v>
      </c>
      <c r="AF5976">
        <v>0.0147378368287502</v>
      </c>
      <c r="AG5976">
        <v>0.908738915961016</v>
      </c>
      <c r="AH5976" s="3">
        <v>34930816</v>
      </c>
      <c r="AI5976" s="3">
        <v>677.073031050483</v>
      </c>
      <c r="AJ5976">
        <v>0.00141508866305489</v>
      </c>
      <c r="AK5976">
        <v>0.00728748028026595</v>
      </c>
      <c r="AM5976" s="3">
        <v>34722.1173937328</v>
      </c>
      <c r="AN5976" s="3">
        <v>0.19127992862664</v>
      </c>
      <c r="AO5976" s="3">
        <v>74.4059505706905</v>
      </c>
      <c r="AP5976" s="3">
        <v>41.602</v>
      </c>
      <c r="AQ5976" s="4">
        <v>966.654377880184</v>
      </c>
      <c r="AR5976" s="3">
        <v>7317.3</v>
      </c>
      <c r="AS5976" s="3">
        <v>2375.18</v>
      </c>
      <c r="AT5976">
        <v>61</v>
      </c>
      <c r="AU5976">
        <v>2</v>
      </c>
      <c r="AV5976">
        <v>0</v>
      </c>
      <c r="AW5976">
        <v>0</v>
      </c>
      <c r="AX5976">
        <v>1</v>
      </c>
      <c r="AY5976">
        <v>0</v>
      </c>
      <c r="AZ5976">
        <v>0</v>
      </c>
      <c r="BA5976">
        <v>0</v>
      </c>
    </row>
    <row r="5977" spans="1:53">
      <c r="A5977" t="s">
        <v>7174</v>
      </c>
      <c r="B5977" t="s">
        <v>7175</v>
      </c>
      <c r="C5977">
        <v>2000</v>
      </c>
      <c r="D5977">
        <v>0.00129828498416723</v>
      </c>
      <c r="E5977">
        <v>0.693147180559945</v>
      </c>
      <c r="F5977" s="2">
        <v>1.34429645889499</v>
      </c>
      <c r="G5977">
        <v>1.53018368340111</v>
      </c>
      <c r="H5977" s="3">
        <v>10.2480702597112</v>
      </c>
      <c r="I5977" s="4">
        <v>0</v>
      </c>
      <c r="J5977" s="4">
        <v>24</v>
      </c>
      <c r="K5977" t="s">
        <v>801</v>
      </c>
      <c r="L5977" s="3">
        <v>0</v>
      </c>
      <c r="M5977" s="4">
        <v>6</v>
      </c>
      <c r="N5977">
        <v>5</v>
      </c>
      <c r="O5977" s="3">
        <v>131388</v>
      </c>
      <c r="P5977" s="3">
        <v>6.76531267132846</v>
      </c>
      <c r="Q5977" s="2">
        <v>0</v>
      </c>
      <c r="S5977">
        <v>0</v>
      </c>
      <c r="T5977" s="2">
        <v>0</v>
      </c>
      <c r="U5977" s="2">
        <v>0.0108664742581428</v>
      </c>
      <c r="V5977">
        <v>0.0047361299052774</v>
      </c>
      <c r="W5977">
        <v>0.0100055949200127</v>
      </c>
      <c r="X5977" s="3">
        <v>2.86526239946381</v>
      </c>
      <c r="Y5977" s="9">
        <v>0.0609703727141114</v>
      </c>
      <c r="Z5977">
        <v>760.218758657559</v>
      </c>
      <c r="AA5977" s="4">
        <v>2745</v>
      </c>
      <c r="AB5977">
        <v>2873.19987525339</v>
      </c>
      <c r="AD5977" s="3">
        <v>0.0062</v>
      </c>
      <c r="AE5977" s="3">
        <v>3911</v>
      </c>
      <c r="AF5977">
        <v>0.00313507014028056</v>
      </c>
      <c r="AG5977">
        <v>0.665811623246493</v>
      </c>
      <c r="AH5977" s="3">
        <v>202489</v>
      </c>
      <c r="AI5977" s="3">
        <v>0.08</v>
      </c>
      <c r="AJ5977">
        <v>0.0459769487363606</v>
      </c>
      <c r="AK5977">
        <v>0.006607052977536</v>
      </c>
      <c r="AL5977">
        <v>0.000281546467266617</v>
      </c>
      <c r="AM5977" s="3">
        <v>1010.37190082645</v>
      </c>
      <c r="AN5977" s="3">
        <v>0.123469387755102</v>
      </c>
      <c r="AO5977" s="3">
        <v>4.67460208874903</v>
      </c>
      <c r="AP5977" s="3">
        <v>24.2160317460317</v>
      </c>
      <c r="AQ5977" s="4">
        <v>106</v>
      </c>
      <c r="AR5977" s="3">
        <v>628.100767754319</v>
      </c>
      <c r="AS5977" s="3">
        <v>112.242216216216</v>
      </c>
      <c r="AT5977">
        <v>0</v>
      </c>
      <c r="AU5977">
        <v>0</v>
      </c>
      <c r="AV5977">
        <v>0</v>
      </c>
      <c r="AW5977">
        <v>0</v>
      </c>
      <c r="AX5977">
        <v>1</v>
      </c>
      <c r="AY5977">
        <v>0</v>
      </c>
      <c r="AZ5977">
        <v>0</v>
      </c>
      <c r="BA5977">
        <v>0</v>
      </c>
    </row>
    <row r="5978" spans="1:53">
      <c r="A5978" t="s">
        <v>7176</v>
      </c>
      <c r="B5978" t="s">
        <v>7175</v>
      </c>
      <c r="C5978">
        <v>2001</v>
      </c>
      <c r="D5978">
        <v>0.00139932617796632</v>
      </c>
      <c r="E5978">
        <v>0.693147180559945</v>
      </c>
      <c r="F5978" s="2">
        <v>0.96571177596036</v>
      </c>
      <c r="G5978">
        <v>1.67062399873328</v>
      </c>
      <c r="H5978" s="3">
        <v>58.7112796618311</v>
      </c>
      <c r="I5978" s="4">
        <v>0</v>
      </c>
      <c r="J5978" s="4">
        <v>14</v>
      </c>
      <c r="K5978" t="s">
        <v>801</v>
      </c>
      <c r="L5978" s="3">
        <v>0</v>
      </c>
      <c r="M5978" s="4">
        <v>6</v>
      </c>
      <c r="N5978">
        <v>5</v>
      </c>
      <c r="O5978" s="3">
        <v>174319</v>
      </c>
      <c r="P5978" s="3">
        <v>6.85939980119462</v>
      </c>
      <c r="Q5978" s="2">
        <v>0</v>
      </c>
      <c r="S5978">
        <v>0</v>
      </c>
      <c r="T5978" s="2">
        <v>0</v>
      </c>
      <c r="U5978" s="2">
        <v>0.00765638752738994</v>
      </c>
      <c r="V5978">
        <v>0.0045662100456621</v>
      </c>
      <c r="W5978">
        <v>0.00987565111883401</v>
      </c>
      <c r="X5978" s="3">
        <v>1.5067</v>
      </c>
      <c r="Y5978" s="9">
        <v>0.0585665266365503</v>
      </c>
      <c r="Z5978">
        <v>21198.4117566089</v>
      </c>
      <c r="AA5978" s="4">
        <v>2613</v>
      </c>
      <c r="AB5978">
        <v>14201.7274121934</v>
      </c>
      <c r="AD5978" s="3">
        <v>0.007</v>
      </c>
      <c r="AE5978" s="3">
        <v>4042</v>
      </c>
      <c r="AF5978">
        <v>0.00307119519793329</v>
      </c>
      <c r="AG5978">
        <v>0.674340855558088</v>
      </c>
      <c r="AH5978" s="3">
        <v>258913</v>
      </c>
      <c r="AI5978" s="3">
        <v>0</v>
      </c>
      <c r="AJ5978">
        <v>0.0504592519049908</v>
      </c>
      <c r="AK5978">
        <v>0.0028971560769564</v>
      </c>
      <c r="AL5978">
        <v>0.000195885434541887</v>
      </c>
      <c r="AM5978" s="3">
        <v>1522.76033057851</v>
      </c>
      <c r="AN5978" s="3">
        <v>0.0864285714285714</v>
      </c>
      <c r="AO5978" s="3">
        <v>5.25814786274421</v>
      </c>
      <c r="AP5978" s="3">
        <v>24.3709523809524</v>
      </c>
      <c r="AQ5978" s="4">
        <v>102</v>
      </c>
      <c r="AR5978" s="3">
        <v>777.9443378119</v>
      </c>
      <c r="AS5978" s="3">
        <v>131.637297297297</v>
      </c>
      <c r="AT5978">
        <v>0</v>
      </c>
      <c r="AU5978">
        <v>0</v>
      </c>
      <c r="AV5978">
        <v>0</v>
      </c>
      <c r="AW5978">
        <v>0</v>
      </c>
      <c r="AX5978">
        <v>1</v>
      </c>
      <c r="AY5978">
        <v>0</v>
      </c>
      <c r="AZ5978">
        <v>0</v>
      </c>
      <c r="BA5978">
        <v>0</v>
      </c>
    </row>
    <row r="5979" spans="1:53">
      <c r="A5979" t="s">
        <v>7177</v>
      </c>
      <c r="B5979" t="s">
        <v>7175</v>
      </c>
      <c r="C5979">
        <v>2002</v>
      </c>
      <c r="D5979">
        <v>0.00122038342557464</v>
      </c>
      <c r="E5979">
        <v>1.6094379124341</v>
      </c>
      <c r="F5979" s="2">
        <v>0.627918905109489</v>
      </c>
      <c r="G5979">
        <v>1.78964028395491</v>
      </c>
      <c r="H5979" s="3">
        <v>56.57</v>
      </c>
      <c r="I5979" s="4">
        <v>2</v>
      </c>
      <c r="J5979" s="4">
        <v>11</v>
      </c>
      <c r="K5979" t="s">
        <v>801</v>
      </c>
      <c r="L5979" s="3">
        <v>0</v>
      </c>
      <c r="M5979" s="4">
        <v>7</v>
      </c>
      <c r="N5979">
        <v>5</v>
      </c>
      <c r="O5979" s="3">
        <v>119773</v>
      </c>
      <c r="P5979" s="3">
        <v>6.95348693106077</v>
      </c>
      <c r="Q5979" s="2">
        <v>0</v>
      </c>
      <c r="S5979">
        <v>0</v>
      </c>
      <c r="T5979" s="2">
        <v>0</v>
      </c>
      <c r="U5979" s="2">
        <v>0.0142185429261297</v>
      </c>
      <c r="V5979">
        <v>0.00340579569118191</v>
      </c>
      <c r="W5979">
        <v>0.00974570731765537</v>
      </c>
      <c r="X5979" s="3">
        <v>3.6885</v>
      </c>
      <c r="Y5979" s="9">
        <v>0.0495916419449696</v>
      </c>
      <c r="Z5979">
        <v>23658.02092415</v>
      </c>
      <c r="AA5979" s="4">
        <v>2475</v>
      </c>
      <c r="AB5979">
        <v>2475</v>
      </c>
      <c r="AD5979" s="3">
        <v>0.008</v>
      </c>
      <c r="AE5979" s="3">
        <v>4195</v>
      </c>
      <c r="AF5979">
        <v>0.00284368221258135</v>
      </c>
      <c r="AG5979">
        <v>0.683636117136659</v>
      </c>
      <c r="AH5979" s="3">
        <v>319954</v>
      </c>
      <c r="AI5979" s="3">
        <v>1.4</v>
      </c>
      <c r="AJ5979">
        <v>0.0455502658393318</v>
      </c>
      <c r="AK5979">
        <v>0.0040270037479056</v>
      </c>
      <c r="AL5979">
        <v>0.000353654537387715</v>
      </c>
      <c r="AM5979" s="3">
        <v>938.763636363636</v>
      </c>
      <c r="AN5979" s="3">
        <v>0.157142857142857</v>
      </c>
      <c r="AO5979" s="3">
        <v>5.82886978439933</v>
      </c>
      <c r="AP5979" s="3">
        <v>25.01</v>
      </c>
      <c r="AQ5979" s="4">
        <v>102</v>
      </c>
      <c r="AR5979" s="3">
        <v>809</v>
      </c>
      <c r="AS5979" s="3">
        <v>144.1</v>
      </c>
      <c r="AT5979">
        <v>0</v>
      </c>
      <c r="AU5979">
        <v>0</v>
      </c>
      <c r="AV5979">
        <v>0</v>
      </c>
      <c r="AW5979">
        <v>0</v>
      </c>
      <c r="AX5979">
        <v>1</v>
      </c>
      <c r="AY5979">
        <v>0</v>
      </c>
      <c r="AZ5979">
        <v>0</v>
      </c>
      <c r="BA5979">
        <v>0</v>
      </c>
    </row>
    <row r="5980" spans="1:53">
      <c r="A5980" t="s">
        <v>7178</v>
      </c>
      <c r="B5980" t="s">
        <v>7175</v>
      </c>
      <c r="C5980">
        <v>2003</v>
      </c>
      <c r="D5980">
        <v>0.00131536180067444</v>
      </c>
      <c r="E5980">
        <v>1.79175946922805</v>
      </c>
      <c r="F5980" s="2">
        <v>0.451082554744526</v>
      </c>
      <c r="G5980">
        <v>0.604754633202162</v>
      </c>
      <c r="H5980" s="3">
        <v>324.09</v>
      </c>
      <c r="I5980" s="4">
        <v>2</v>
      </c>
      <c r="J5980" s="4">
        <v>14</v>
      </c>
      <c r="K5980" t="s">
        <v>801</v>
      </c>
      <c r="L5980" s="3">
        <v>0</v>
      </c>
      <c r="M5980" s="4">
        <v>6</v>
      </c>
      <c r="N5980">
        <v>5</v>
      </c>
      <c r="O5980" s="3">
        <v>90275.5002265961</v>
      </c>
      <c r="P5980" s="3">
        <v>7.05019105394308</v>
      </c>
      <c r="Q5980" s="2">
        <v>0</v>
      </c>
      <c r="S5980">
        <v>0</v>
      </c>
      <c r="T5980" s="2">
        <v>0</v>
      </c>
      <c r="U5980" s="2">
        <v>0.0100182149362477</v>
      </c>
      <c r="V5980">
        <v>0.00436776588774842</v>
      </c>
      <c r="W5980">
        <v>0.00961913870637793</v>
      </c>
      <c r="X5980" s="3">
        <v>1.9396</v>
      </c>
      <c r="Y5980" s="9">
        <v>0.0476364189626827</v>
      </c>
      <c r="Z5980">
        <v>26003.5056967572</v>
      </c>
      <c r="AA5980" s="4">
        <v>2042</v>
      </c>
      <c r="AB5980">
        <v>2355.98360655738</v>
      </c>
      <c r="AD5980" s="3">
        <v>0.0091</v>
      </c>
      <c r="AE5980" s="3">
        <v>4376</v>
      </c>
      <c r="AF5980">
        <v>0.0025732094554863</v>
      </c>
      <c r="AG5980">
        <v>0.697694931200753</v>
      </c>
      <c r="AH5980" s="3">
        <v>455867</v>
      </c>
      <c r="AI5980" s="3">
        <v>1.1</v>
      </c>
      <c r="AJ5980">
        <v>0.0457497411644815</v>
      </c>
      <c r="AK5980">
        <v>0.0085204770927744</v>
      </c>
      <c r="AL5980">
        <v>0.000245245580005797</v>
      </c>
      <c r="AM5980" s="3">
        <v>1546</v>
      </c>
      <c r="AN5980" s="3">
        <v>0.11</v>
      </c>
      <c r="AO5980" s="3">
        <v>6.37638508015072</v>
      </c>
      <c r="AP5980" s="3">
        <v>25.17</v>
      </c>
      <c r="AQ5980" s="4">
        <v>124</v>
      </c>
      <c r="AR5980" s="3">
        <v>1002</v>
      </c>
      <c r="AS5980" s="3">
        <v>169</v>
      </c>
      <c r="AT5980">
        <v>0</v>
      </c>
      <c r="AU5980">
        <v>0</v>
      </c>
      <c r="AV5980">
        <v>0</v>
      </c>
      <c r="AW5980">
        <v>0</v>
      </c>
      <c r="AX5980">
        <v>1</v>
      </c>
      <c r="AY5980">
        <v>0</v>
      </c>
      <c r="AZ5980">
        <v>0</v>
      </c>
      <c r="BA5980">
        <v>0</v>
      </c>
    </row>
    <row r="5981" spans="1:53">
      <c r="A5981" t="s">
        <v>7179</v>
      </c>
      <c r="B5981" t="s">
        <v>7175</v>
      </c>
      <c r="C5981">
        <v>2004</v>
      </c>
      <c r="D5981">
        <v>0.00114715622808547</v>
      </c>
      <c r="E5981">
        <v>1.79175946922805</v>
      </c>
      <c r="F5981" s="2">
        <v>0.2933</v>
      </c>
      <c r="G5981">
        <v>0.540579764668763</v>
      </c>
      <c r="H5981" s="3">
        <v>312.27</v>
      </c>
      <c r="I5981" s="4">
        <v>1</v>
      </c>
      <c r="J5981" s="4">
        <v>14</v>
      </c>
      <c r="K5981">
        <v>1</v>
      </c>
      <c r="L5981" s="3">
        <v>0.0753993610223642</v>
      </c>
      <c r="M5981" s="4">
        <v>32</v>
      </c>
      <c r="N5981">
        <v>6</v>
      </c>
      <c r="O5981" s="3">
        <v>131388</v>
      </c>
      <c r="P5981" s="3">
        <v>7.14689517682538</v>
      </c>
      <c r="Q5981" s="2">
        <v>0.691162831780241</v>
      </c>
      <c r="S5981">
        <v>0</v>
      </c>
      <c r="T5981" s="2">
        <v>0</v>
      </c>
      <c r="U5981" s="2">
        <v>0.0186046511627907</v>
      </c>
      <c r="V5981">
        <v>0.00576030833359517</v>
      </c>
      <c r="W5981">
        <v>0.00949257009510048</v>
      </c>
      <c r="X5981" s="3">
        <v>4.9508</v>
      </c>
      <c r="Y5981" s="9">
        <v>0.0403364919930835</v>
      </c>
      <c r="Z5981">
        <v>29020.6402695872</v>
      </c>
      <c r="AA5981" s="4">
        <v>1814</v>
      </c>
      <c r="AB5981">
        <v>0</v>
      </c>
      <c r="AD5981" s="3">
        <v>0.0105</v>
      </c>
      <c r="AE5981" s="3">
        <v>4589</v>
      </c>
      <c r="AF5981">
        <v>0.00222766990291262</v>
      </c>
      <c r="AG5981">
        <v>0.703300970873786</v>
      </c>
      <c r="AH5981" s="3">
        <v>718498</v>
      </c>
      <c r="AI5981" s="3">
        <v>3</v>
      </c>
      <c r="AJ5981">
        <v>0.0382151632102908</v>
      </c>
      <c r="AK5981">
        <v>0.005293065149184</v>
      </c>
      <c r="AL5981">
        <v>0.000441647344595341</v>
      </c>
      <c r="AM5981" s="3">
        <v>1030</v>
      </c>
      <c r="AN5981" s="3">
        <v>0.2</v>
      </c>
      <c r="AO5981" s="3">
        <v>6.91178094291708</v>
      </c>
      <c r="AP5981" s="3">
        <v>25.83</v>
      </c>
      <c r="AQ5981" s="4">
        <v>163</v>
      </c>
      <c r="AR5981" s="3">
        <v>1042</v>
      </c>
      <c r="AS5981" s="3">
        <v>185</v>
      </c>
      <c r="AT5981">
        <v>0</v>
      </c>
      <c r="AU5981">
        <v>0</v>
      </c>
      <c r="AV5981">
        <v>0</v>
      </c>
      <c r="AW5981">
        <v>0</v>
      </c>
      <c r="AX5981">
        <v>1</v>
      </c>
      <c r="AY5981">
        <v>0</v>
      </c>
      <c r="AZ5981">
        <v>0</v>
      </c>
      <c r="BA5981">
        <v>0</v>
      </c>
    </row>
    <row r="5982" spans="1:53">
      <c r="A5982" t="s">
        <v>7180</v>
      </c>
      <c r="B5982" t="s">
        <v>7175</v>
      </c>
      <c r="C5982">
        <v>2005</v>
      </c>
      <c r="D5982">
        <v>0.00123643557443342</v>
      </c>
      <c r="E5982">
        <v>1.94591014905531</v>
      </c>
      <c r="F5982" s="2">
        <v>0.2107</v>
      </c>
      <c r="G5982">
        <v>0.544258825671545</v>
      </c>
      <c r="H5982" s="3">
        <v>6010.76</v>
      </c>
      <c r="I5982" s="4">
        <v>1</v>
      </c>
      <c r="J5982" s="4">
        <v>19</v>
      </c>
      <c r="K5982">
        <v>1</v>
      </c>
      <c r="L5982" s="3">
        <v>0.0694117647058824</v>
      </c>
      <c r="M5982" s="4">
        <v>31</v>
      </c>
      <c r="N5982">
        <v>6</v>
      </c>
      <c r="O5982" s="3">
        <v>174319</v>
      </c>
      <c r="P5982" s="3">
        <v>7.24628908325805</v>
      </c>
      <c r="Q5982" s="2">
        <v>0.747992520074799</v>
      </c>
      <c r="R5982" s="2">
        <v>0</v>
      </c>
      <c r="S5982">
        <v>0</v>
      </c>
      <c r="T5982" s="2">
        <v>0</v>
      </c>
      <c r="U5982" s="2">
        <v>0.0131086142322097</v>
      </c>
      <c r="V5982">
        <v>0.00464341177259665</v>
      </c>
      <c r="W5982">
        <v>0.00936928900577266</v>
      </c>
      <c r="X5982" s="3">
        <v>5.4699</v>
      </c>
      <c r="Y5982" s="9">
        <v>0.0387461668278626</v>
      </c>
      <c r="Z5982">
        <v>35273.1591448931</v>
      </c>
      <c r="AA5982" s="4">
        <v>1141</v>
      </c>
      <c r="AB5982">
        <v>0.07</v>
      </c>
      <c r="AD5982" s="3">
        <v>0.0121</v>
      </c>
      <c r="AE5982" s="3">
        <v>4842</v>
      </c>
      <c r="AF5982">
        <v>0.00220884083755303</v>
      </c>
      <c r="AG5982">
        <v>0.716071347110077</v>
      </c>
      <c r="AH5982" s="3">
        <v>1023256</v>
      </c>
      <c r="AI5982" s="3">
        <v>4.1</v>
      </c>
      <c r="AJ5982">
        <v>0.0415806786646355</v>
      </c>
      <c r="AK5982">
        <v>0.00706625266806</v>
      </c>
      <c r="AL5982">
        <v>0.0003079969200308</v>
      </c>
      <c r="AM5982" s="3">
        <v>1565.78571428571</v>
      </c>
      <c r="AN5982" s="3">
        <v>0.14</v>
      </c>
      <c r="AO5982" s="3">
        <v>7.47992520074799</v>
      </c>
      <c r="AP5982" s="3">
        <v>26.27</v>
      </c>
      <c r="AQ5982" s="4">
        <v>174</v>
      </c>
      <c r="AR5982" s="3">
        <v>1060</v>
      </c>
      <c r="AS5982" s="3">
        <v>217</v>
      </c>
      <c r="AT5982">
        <v>0</v>
      </c>
      <c r="AU5982">
        <v>0</v>
      </c>
      <c r="AV5982">
        <v>0</v>
      </c>
      <c r="AW5982">
        <v>0</v>
      </c>
      <c r="AX5982">
        <v>1</v>
      </c>
      <c r="AY5982">
        <v>0</v>
      </c>
      <c r="AZ5982">
        <v>0</v>
      </c>
      <c r="BA5982">
        <v>0</v>
      </c>
    </row>
    <row r="5983" spans="1:53">
      <c r="A5983" t="s">
        <v>7181</v>
      </c>
      <c r="B5983" t="s">
        <v>7175</v>
      </c>
      <c r="C5983">
        <v>2006</v>
      </c>
      <c r="D5983">
        <v>0.00114045434139459</v>
      </c>
      <c r="E5983">
        <v>1.94591014905531</v>
      </c>
      <c r="F5983" s="2">
        <v>0.137</v>
      </c>
      <c r="G5983">
        <v>0.426526954596996</v>
      </c>
      <c r="H5983" s="3">
        <v>957.87</v>
      </c>
      <c r="I5983" s="4">
        <v>1</v>
      </c>
      <c r="J5983" s="4">
        <v>21</v>
      </c>
      <c r="K5983">
        <v>1</v>
      </c>
      <c r="L5983" s="3">
        <v>0.0790960451977401</v>
      </c>
      <c r="M5983" s="4">
        <v>31</v>
      </c>
      <c r="N5983">
        <v>6</v>
      </c>
      <c r="O5983" s="3">
        <v>119773</v>
      </c>
      <c r="P5983" s="3">
        <v>7.34568298969072</v>
      </c>
      <c r="Q5983" s="2">
        <v>0.851073130218123</v>
      </c>
      <c r="R5983" s="2">
        <v>0</v>
      </c>
      <c r="S5983">
        <v>0</v>
      </c>
      <c r="T5983" s="2">
        <v>0</v>
      </c>
      <c r="U5983" s="2">
        <v>0.0130475302889096</v>
      </c>
      <c r="V5983">
        <v>0.00363492618828009</v>
      </c>
      <c r="W5983">
        <v>0.00924600791644484</v>
      </c>
      <c r="X5983" s="3">
        <v>5.5221</v>
      </c>
      <c r="Y5983" s="9">
        <v>0.0328086048877664</v>
      </c>
      <c r="Z5983">
        <v>34295.7294230975</v>
      </c>
      <c r="AA5983" s="4">
        <v>742</v>
      </c>
      <c r="AB5983">
        <v>0.15</v>
      </c>
      <c r="AD5983" s="3">
        <v>0.0141</v>
      </c>
      <c r="AE5983" s="3">
        <v>5144</v>
      </c>
      <c r="AF5983">
        <v>0.00197209017021929</v>
      </c>
      <c r="AG5983">
        <v>0.726268977150744</v>
      </c>
      <c r="AH5983" s="3">
        <v>1276613</v>
      </c>
      <c r="AI5983" s="3">
        <v>6.1</v>
      </c>
      <c r="AJ5983">
        <v>0.0353581771200736</v>
      </c>
      <c r="AK5983">
        <v>0.0072444836478768</v>
      </c>
      <c r="AL5983">
        <v>0.000305984176246886</v>
      </c>
      <c r="AM5983" s="3">
        <v>1863.14285714286</v>
      </c>
      <c r="AN5983" s="3">
        <v>0.14</v>
      </c>
      <c r="AO5983" s="3">
        <v>8.51073130218123</v>
      </c>
      <c r="AP5983" s="3">
        <v>38.35</v>
      </c>
      <c r="AQ5983" s="4">
        <v>188</v>
      </c>
      <c r="AR5983" s="3">
        <v>729</v>
      </c>
      <c r="AS5983" s="3">
        <v>339</v>
      </c>
      <c r="AT5983">
        <v>0</v>
      </c>
      <c r="AU5983">
        <v>0</v>
      </c>
      <c r="AV5983">
        <v>0</v>
      </c>
      <c r="AW5983">
        <v>0</v>
      </c>
      <c r="AX5983">
        <v>1</v>
      </c>
      <c r="AY5983">
        <v>0</v>
      </c>
      <c r="AZ5983">
        <v>0</v>
      </c>
      <c r="BA5983">
        <v>0</v>
      </c>
    </row>
    <row r="5984" spans="1:53">
      <c r="A5984" t="s">
        <v>7182</v>
      </c>
      <c r="B5984" t="s">
        <v>7175</v>
      </c>
      <c r="C5984">
        <v>2007</v>
      </c>
      <c r="D5984">
        <v>0.00255590257647448</v>
      </c>
      <c r="E5984">
        <v>2.07944154167984</v>
      </c>
      <c r="F5984" s="2">
        <v>0.439</v>
      </c>
      <c r="G5984">
        <v>0.43347701005228</v>
      </c>
      <c r="H5984" s="3">
        <v>232.47</v>
      </c>
      <c r="I5984" s="4">
        <v>3</v>
      </c>
      <c r="J5984" s="4">
        <v>32</v>
      </c>
      <c r="K5984">
        <v>1</v>
      </c>
      <c r="L5984" s="3">
        <v>0.0796656011802311</v>
      </c>
      <c r="M5984" s="4">
        <v>31</v>
      </c>
      <c r="N5984">
        <v>6</v>
      </c>
      <c r="O5984" s="3">
        <v>130505</v>
      </c>
      <c r="P5984" s="3">
        <v>7.44784149484536</v>
      </c>
      <c r="Q5984" s="2">
        <v>0.879294316044365</v>
      </c>
      <c r="R5984" s="2">
        <v>0</v>
      </c>
      <c r="S5984">
        <v>0</v>
      </c>
      <c r="T5984" s="2">
        <v>0</v>
      </c>
      <c r="U5984" s="2">
        <v>0.0108991825613079</v>
      </c>
      <c r="V5984">
        <v>0.00296263691614891</v>
      </c>
      <c r="W5984">
        <v>0.00912592895822242</v>
      </c>
      <c r="X5984" s="3">
        <v>7.3734</v>
      </c>
      <c r="Y5984" s="9">
        <v>0.0315150776767796</v>
      </c>
      <c r="Z5984">
        <v>47097.4130461691</v>
      </c>
      <c r="AA5984" s="4">
        <v>759</v>
      </c>
      <c r="AB5984">
        <v>0.296</v>
      </c>
      <c r="AD5984" s="3">
        <v>0.0165</v>
      </c>
      <c r="AE5984" s="3">
        <v>5509</v>
      </c>
      <c r="AF5984">
        <v>0.0017283137254902</v>
      </c>
      <c r="AG5984">
        <v>0.735717647058823</v>
      </c>
      <c r="AH5984" s="3">
        <v>1869431</v>
      </c>
      <c r="AI5984" s="3">
        <v>8.44</v>
      </c>
      <c r="AJ5984">
        <v>0.0335013926901961</v>
      </c>
      <c r="AK5984">
        <v>0.0047576863975536</v>
      </c>
      <c r="AL5984">
        <v>0.000259442630748276</v>
      </c>
      <c r="AM5984" s="3">
        <v>2656.25</v>
      </c>
      <c r="AN5984" s="3">
        <v>0.12</v>
      </c>
      <c r="AO5984" s="3">
        <v>8.79294316044365</v>
      </c>
      <c r="AP5984" s="3">
        <v>37.62</v>
      </c>
      <c r="AQ5984" s="4">
        <v>226</v>
      </c>
      <c r="AR5984" s="3">
        <v>773</v>
      </c>
      <c r="AS5984" s="3">
        <v>330</v>
      </c>
      <c r="AT5984">
        <v>0</v>
      </c>
      <c r="AU5984">
        <v>0</v>
      </c>
      <c r="AV5984">
        <v>0</v>
      </c>
      <c r="AW5984">
        <v>0</v>
      </c>
      <c r="AX5984">
        <v>1</v>
      </c>
      <c r="AY5984">
        <v>0</v>
      </c>
      <c r="AZ5984">
        <v>0</v>
      </c>
      <c r="BA5984">
        <v>0</v>
      </c>
    </row>
    <row r="5985" spans="1:53">
      <c r="A5985" t="s">
        <v>7183</v>
      </c>
      <c r="B5985" t="s">
        <v>7175</v>
      </c>
      <c r="C5985">
        <v>2008</v>
      </c>
      <c r="D5985">
        <v>0.00317492587886489</v>
      </c>
      <c r="E5985">
        <v>2.39789527279837</v>
      </c>
      <c r="F5985" s="2">
        <v>0.33</v>
      </c>
      <c r="G5985">
        <v>0.747228850405442</v>
      </c>
      <c r="H5985" s="3">
        <v>9210.97</v>
      </c>
      <c r="I5985" s="4">
        <v>0</v>
      </c>
      <c r="J5985" s="4">
        <v>36</v>
      </c>
      <c r="K5985">
        <v>1</v>
      </c>
      <c r="L5985" s="3">
        <v>0.07426778</v>
      </c>
      <c r="M5985" s="4">
        <v>31</v>
      </c>
      <c r="N5985">
        <v>6</v>
      </c>
      <c r="O5985" s="3">
        <v>376412</v>
      </c>
      <c r="P5985" s="3">
        <v>7.55</v>
      </c>
      <c r="Q5985" s="2">
        <v>1.02459675258561</v>
      </c>
      <c r="R5985" s="2">
        <v>0</v>
      </c>
      <c r="S5985">
        <v>0</v>
      </c>
      <c r="T5985" s="2">
        <v>0</v>
      </c>
      <c r="U5985" s="2">
        <v>0.0125786163522013</v>
      </c>
      <c r="V5985">
        <v>0.00254619525680198</v>
      </c>
      <c r="W5985">
        <v>0.00900585</v>
      </c>
      <c r="X5985" s="3">
        <v>7.3542</v>
      </c>
      <c r="Y5985" s="9">
        <v>0.0266856263768832</v>
      </c>
      <c r="Z5985">
        <v>48829.6474709875</v>
      </c>
      <c r="AA5985" s="4">
        <v>732</v>
      </c>
      <c r="AB5985">
        <v>0.3824</v>
      </c>
      <c r="AD5985" s="3">
        <v>0.0195</v>
      </c>
      <c r="AE5985" s="3">
        <v>5951</v>
      </c>
      <c r="AF5985">
        <v>0.00152472457084294</v>
      </c>
      <c r="AG5985">
        <v>0.760363822700487</v>
      </c>
      <c r="AH5985" s="3">
        <v>2842001</v>
      </c>
      <c r="AI5985" s="3">
        <v>7.71</v>
      </c>
      <c r="AJ5985">
        <v>0.0276838588777863</v>
      </c>
      <c r="AK5985">
        <v>0.005255493945296</v>
      </c>
      <c r="AL5985">
        <v>0.000300139350412692</v>
      </c>
      <c r="AM5985" s="3">
        <v>2787.85714285714</v>
      </c>
      <c r="AN5985" s="3">
        <v>0.14</v>
      </c>
      <c r="AO5985" s="3">
        <v>8.19809197127238</v>
      </c>
      <c r="AP5985" s="3">
        <v>42.33</v>
      </c>
      <c r="AQ5985" s="4">
        <v>261</v>
      </c>
      <c r="AR5985" s="3">
        <v>777</v>
      </c>
      <c r="AS5985" s="3">
        <v>368</v>
      </c>
      <c r="AT5985">
        <v>0</v>
      </c>
      <c r="AU5985">
        <v>0</v>
      </c>
      <c r="AV5985">
        <v>0</v>
      </c>
      <c r="AW5985">
        <v>0</v>
      </c>
      <c r="AX5985">
        <v>1</v>
      </c>
      <c r="AY5985">
        <v>0</v>
      </c>
      <c r="AZ5985">
        <v>0</v>
      </c>
      <c r="BA5985">
        <v>0</v>
      </c>
    </row>
    <row r="5986" spans="1:53">
      <c r="A5986" t="s">
        <v>7184</v>
      </c>
      <c r="B5986" t="s">
        <v>7175</v>
      </c>
      <c r="C5986">
        <v>2009</v>
      </c>
      <c r="D5986">
        <v>0.00267025522411471</v>
      </c>
      <c r="E5986">
        <v>2.39789527279837</v>
      </c>
      <c r="F5986" s="2">
        <v>0.0592</v>
      </c>
      <c r="G5986">
        <v>0.824004989223889</v>
      </c>
      <c r="H5986" s="3">
        <v>490</v>
      </c>
      <c r="I5986" s="4">
        <v>9</v>
      </c>
      <c r="J5986" s="4">
        <v>35</v>
      </c>
      <c r="K5986">
        <v>1</v>
      </c>
      <c r="L5986" s="3">
        <v>0.05972655</v>
      </c>
      <c r="M5986" s="4">
        <v>32</v>
      </c>
      <c r="N5986">
        <v>6</v>
      </c>
      <c r="O5986" s="3">
        <v>412295</v>
      </c>
      <c r="P5986" s="3">
        <v>7.655</v>
      </c>
      <c r="Q5986" s="2">
        <v>1.13072959045294</v>
      </c>
      <c r="R5986" s="2">
        <v>0</v>
      </c>
      <c r="S5986">
        <v>0</v>
      </c>
      <c r="T5986" s="2">
        <v>0</v>
      </c>
      <c r="U5986" s="2">
        <v>0.0213333333333333</v>
      </c>
      <c r="V5986">
        <v>0.00373056376279583</v>
      </c>
      <c r="W5986">
        <v>0.00888889</v>
      </c>
      <c r="X5986" s="3">
        <v>7.8641</v>
      </c>
      <c r="Y5986" s="9">
        <v>0.0225561265266243</v>
      </c>
      <c r="Z5986">
        <v>51994.0715434084</v>
      </c>
      <c r="AA5986" s="4">
        <v>548</v>
      </c>
      <c r="AB5986">
        <v>0.4169</v>
      </c>
      <c r="AD5986" s="3">
        <v>0.0232</v>
      </c>
      <c r="AE5986" s="3">
        <v>6493</v>
      </c>
      <c r="AF5986">
        <v>0.00146130128508091</v>
      </c>
      <c r="AG5986">
        <v>0.785182184412486</v>
      </c>
      <c r="AH5986" s="3">
        <v>4280164</v>
      </c>
      <c r="AI5986" s="3">
        <v>22.98</v>
      </c>
      <c r="AJ5986">
        <v>0.0228612203092296</v>
      </c>
      <c r="AK5986">
        <v>0.0074916648180288</v>
      </c>
      <c r="AL5986">
        <v>0.000510616569507681</v>
      </c>
      <c r="AM5986" s="3">
        <v>1851.375</v>
      </c>
      <c r="AN5986" s="3">
        <v>0.24</v>
      </c>
      <c r="AO5986" s="3">
        <v>8.86983532615633</v>
      </c>
      <c r="AP5986" s="3">
        <v>43.11</v>
      </c>
      <c r="AQ5986" s="4">
        <v>302</v>
      </c>
      <c r="AR5986" s="3">
        <v>994</v>
      </c>
      <c r="AS5986" s="3">
        <v>429</v>
      </c>
      <c r="AT5986">
        <v>1</v>
      </c>
      <c r="AU5986">
        <v>0</v>
      </c>
      <c r="AV5986">
        <v>0</v>
      </c>
      <c r="AW5986">
        <v>0</v>
      </c>
      <c r="AX5986">
        <v>1</v>
      </c>
      <c r="AY5986">
        <v>0</v>
      </c>
      <c r="AZ5986">
        <v>0</v>
      </c>
      <c r="BA5986">
        <v>0</v>
      </c>
    </row>
    <row r="5987" spans="1:53">
      <c r="A5987" t="s">
        <v>7185</v>
      </c>
      <c r="B5987" t="s">
        <v>7175</v>
      </c>
      <c r="C5987">
        <v>2010</v>
      </c>
      <c r="D5987">
        <v>0.00286948017198428</v>
      </c>
      <c r="E5987">
        <v>2.77258872223978</v>
      </c>
      <c r="F5987" s="2">
        <v>0.1677</v>
      </c>
      <c r="G5987">
        <v>0.7489135096568</v>
      </c>
      <c r="H5987" s="3">
        <v>19414.872026498</v>
      </c>
      <c r="I5987" s="4">
        <v>4</v>
      </c>
      <c r="J5987" s="4">
        <v>53</v>
      </c>
      <c r="K5987">
        <v>1</v>
      </c>
      <c r="L5987" s="3">
        <v>0.049631</v>
      </c>
      <c r="M5987" s="4">
        <v>37</v>
      </c>
      <c r="N5987">
        <v>6</v>
      </c>
      <c r="O5987" s="3">
        <v>500502</v>
      </c>
      <c r="P5987" s="3">
        <v>7.76</v>
      </c>
      <c r="Q5987" s="2">
        <v>1.69058016219588</v>
      </c>
      <c r="R5987" s="2">
        <v>0</v>
      </c>
      <c r="S5987">
        <v>0</v>
      </c>
      <c r="T5987" s="2">
        <v>0</v>
      </c>
      <c r="U5987" s="2">
        <v>0.0175438596491228</v>
      </c>
      <c r="V5987">
        <v>0.00354401309867241</v>
      </c>
      <c r="W5987">
        <v>0.00877193</v>
      </c>
      <c r="X5987" s="3">
        <v>9.7557</v>
      </c>
      <c r="Y5987" s="9">
        <v>0.0327245776776739</v>
      </c>
      <c r="Z5987">
        <v>55301.4605500903</v>
      </c>
      <c r="AA5987" s="4">
        <v>540</v>
      </c>
      <c r="AB5987">
        <v>0.49</v>
      </c>
      <c r="AD5987" s="3">
        <v>0.0278</v>
      </c>
      <c r="AE5987" s="3">
        <v>7165</v>
      </c>
      <c r="AF5987">
        <v>0.00134969671853219</v>
      </c>
      <c r="AG5987">
        <v>0.803978450062163</v>
      </c>
      <c r="AH5987" s="3">
        <v>6406439</v>
      </c>
      <c r="AI5987" s="3">
        <v>30.19</v>
      </c>
      <c r="AJ5987">
        <v>0.0331166364389858</v>
      </c>
      <c r="AK5987">
        <v>0.00699455882628</v>
      </c>
      <c r="AL5987">
        <v>0.00042903724043247</v>
      </c>
      <c r="AM5987" s="3">
        <v>2654.3</v>
      </c>
      <c r="AN5987" s="3">
        <v>0.2</v>
      </c>
      <c r="AO5987" s="3">
        <v>11.6269092157199</v>
      </c>
      <c r="AP5987" s="3">
        <v>41.67</v>
      </c>
      <c r="AQ5987" s="4">
        <v>330</v>
      </c>
      <c r="AR5987" s="3">
        <v>981</v>
      </c>
      <c r="AS5987" s="3">
        <v>473</v>
      </c>
      <c r="AT5987">
        <v>0</v>
      </c>
      <c r="AU5987">
        <v>0</v>
      </c>
      <c r="AV5987">
        <v>0</v>
      </c>
      <c r="AW5987">
        <v>0</v>
      </c>
      <c r="AX5987">
        <v>1</v>
      </c>
      <c r="AY5987">
        <v>0</v>
      </c>
      <c r="AZ5987">
        <v>0</v>
      </c>
      <c r="BA5987">
        <v>0</v>
      </c>
    </row>
    <row r="5988" spans="1:53">
      <c r="A5988" t="s">
        <v>7186</v>
      </c>
      <c r="B5988" t="s">
        <v>7175</v>
      </c>
      <c r="C5988">
        <v>2011</v>
      </c>
      <c r="D5988">
        <v>0.003089068813041</v>
      </c>
      <c r="E5988">
        <v>2.89037175789616</v>
      </c>
      <c r="F5988" s="2">
        <v>0.2084</v>
      </c>
      <c r="G5988">
        <v>0.684931493743289</v>
      </c>
      <c r="H5988" s="3">
        <v>525.17</v>
      </c>
      <c r="I5988" s="4">
        <v>5</v>
      </c>
      <c r="J5988" s="4">
        <v>100</v>
      </c>
      <c r="K5988">
        <v>1</v>
      </c>
      <c r="L5988" s="3">
        <v>0.05178571</v>
      </c>
      <c r="M5988" s="4">
        <v>34</v>
      </c>
      <c r="N5988">
        <v>6</v>
      </c>
      <c r="O5988" s="3">
        <v>543775</v>
      </c>
      <c r="P5988" s="3">
        <v>7.809</v>
      </c>
      <c r="Q5988" s="2">
        <v>1.75</v>
      </c>
      <c r="R5988" s="2">
        <v>0.000164</v>
      </c>
      <c r="S5988">
        <v>0</v>
      </c>
      <c r="T5988" s="2">
        <v>0</v>
      </c>
      <c r="U5988" s="2">
        <v>0.0180722891566265</v>
      </c>
      <c r="V5988">
        <v>0.00341075752924725</v>
      </c>
      <c r="W5988">
        <v>0.00774527</v>
      </c>
      <c r="X5988" s="3">
        <v>10.8124</v>
      </c>
      <c r="Y5988" s="9">
        <v>0.0314917578724049</v>
      </c>
      <c r="Z5988">
        <v>72358.5325180656</v>
      </c>
      <c r="AA5988" s="4">
        <v>531</v>
      </c>
      <c r="AB5988">
        <v>0.56</v>
      </c>
      <c r="AD5988" s="3">
        <v>0.0336</v>
      </c>
      <c r="AE5988" s="3">
        <v>8007</v>
      </c>
      <c r="AF5988">
        <v>0.00124966834704166</v>
      </c>
      <c r="AG5988">
        <v>0.812448301156493</v>
      </c>
      <c r="AH5988" s="3">
        <v>9530199</v>
      </c>
      <c r="AI5988" s="3">
        <v>42.56</v>
      </c>
      <c r="AJ5988">
        <v>0.0324339597334291</v>
      </c>
      <c r="AK5988">
        <v>0.0079397827527606</v>
      </c>
      <c r="AL5988">
        <v>0.000448239060832444</v>
      </c>
      <c r="AM5988" s="3">
        <v>3051.09523809524</v>
      </c>
      <c r="AN5988" s="3">
        <v>0.21</v>
      </c>
      <c r="AO5988" s="3">
        <v>11.9530416221985</v>
      </c>
      <c r="AP5988" s="3">
        <v>44.26</v>
      </c>
      <c r="AQ5988" s="4">
        <v>370</v>
      </c>
      <c r="AR5988" s="3">
        <v>1174</v>
      </c>
      <c r="AS5988" s="3">
        <v>473</v>
      </c>
      <c r="AT5988">
        <v>0</v>
      </c>
      <c r="AU5988">
        <v>0</v>
      </c>
      <c r="AV5988">
        <v>0</v>
      </c>
      <c r="AW5988">
        <v>0</v>
      </c>
      <c r="AX5988">
        <v>1</v>
      </c>
      <c r="AY5988">
        <v>0</v>
      </c>
      <c r="AZ5988">
        <v>0</v>
      </c>
      <c r="BA5988">
        <v>0</v>
      </c>
    </row>
    <row r="5989" spans="1:53">
      <c r="A5989" t="s">
        <v>7187</v>
      </c>
      <c r="B5989" t="s">
        <v>7175</v>
      </c>
      <c r="C5989">
        <v>2012</v>
      </c>
      <c r="D5989">
        <v>0.00391696017521721</v>
      </c>
      <c r="E5989">
        <v>3.09104245335832</v>
      </c>
      <c r="F5989" s="2">
        <v>0.4457</v>
      </c>
      <c r="G5989">
        <v>0.867061219753095</v>
      </c>
      <c r="H5989" s="3">
        <v>3071.17</v>
      </c>
      <c r="I5989" s="4">
        <v>1</v>
      </c>
      <c r="J5989" s="4">
        <v>134</v>
      </c>
      <c r="K5989">
        <v>1</v>
      </c>
      <c r="L5989" s="3">
        <v>0.04419643</v>
      </c>
      <c r="M5989" s="4">
        <v>39</v>
      </c>
      <c r="N5989">
        <v>6</v>
      </c>
      <c r="O5989" s="3">
        <v>442750</v>
      </c>
      <c r="P5989" s="3">
        <v>7.858</v>
      </c>
      <c r="Q5989" s="2">
        <v>2.11121583411876</v>
      </c>
      <c r="R5989" s="2">
        <v>0</v>
      </c>
      <c r="S5989">
        <v>0</v>
      </c>
      <c r="T5989" s="2">
        <v>0</v>
      </c>
      <c r="U5989" s="2">
        <v>0.0184873949579832</v>
      </c>
      <c r="V5989">
        <v>0.00442453404125878</v>
      </c>
      <c r="W5989">
        <v>0.01008403</v>
      </c>
      <c r="X5989" s="3">
        <v>12.6364</v>
      </c>
      <c r="Y5989" s="9">
        <v>0.0259683689877961</v>
      </c>
      <c r="Z5989">
        <v>84382.1472188298</v>
      </c>
      <c r="AA5989" s="4">
        <v>517</v>
      </c>
      <c r="AB5989">
        <v>0.67</v>
      </c>
      <c r="AD5989" s="3">
        <v>0.0409</v>
      </c>
      <c r="AE5989" s="3">
        <v>9078</v>
      </c>
      <c r="AF5989">
        <v>0.00126050070120385</v>
      </c>
      <c r="AG5989">
        <v>0.814340660103584</v>
      </c>
      <c r="AH5989" s="3">
        <v>14091466</v>
      </c>
      <c r="AI5989" s="3">
        <v>52.39</v>
      </c>
      <c r="AJ5989">
        <v>0.0271232959635652</v>
      </c>
      <c r="AK5989">
        <v>0.0076793655646656</v>
      </c>
      <c r="AL5989">
        <v>0.000469583778014941</v>
      </c>
      <c r="AM5989" s="3">
        <v>3273.59090909091</v>
      </c>
      <c r="AN5989" s="3">
        <v>0.22</v>
      </c>
      <c r="AO5989" s="3">
        <v>14.3436499466382</v>
      </c>
      <c r="AP5989" s="3">
        <v>44.26</v>
      </c>
      <c r="AQ5989" s="4">
        <v>429</v>
      </c>
      <c r="AR5989" s="3">
        <v>1282</v>
      </c>
      <c r="AS5989" s="3">
        <v>522</v>
      </c>
      <c r="AT5989">
        <v>12</v>
      </c>
      <c r="AU5989">
        <v>0</v>
      </c>
      <c r="AV5989">
        <v>0</v>
      </c>
      <c r="AW5989">
        <v>0</v>
      </c>
      <c r="AX5989">
        <v>1</v>
      </c>
      <c r="AY5989">
        <v>0</v>
      </c>
      <c r="AZ5989">
        <v>0</v>
      </c>
      <c r="BA5989">
        <v>0</v>
      </c>
    </row>
    <row r="5990" spans="1:53">
      <c r="A5990" t="s">
        <v>7188</v>
      </c>
      <c r="B5990" t="s">
        <v>7175</v>
      </c>
      <c r="C5990">
        <v>2013</v>
      </c>
      <c r="D5990">
        <v>0.00442998265405292</v>
      </c>
      <c r="E5990">
        <v>3.2188758248682</v>
      </c>
      <c r="F5990" s="2">
        <v>0.3973</v>
      </c>
      <c r="G5990">
        <v>1.00339777150618</v>
      </c>
      <c r="H5990" s="3">
        <v>3400</v>
      </c>
      <c r="I5990" s="4">
        <v>16</v>
      </c>
      <c r="J5990" s="4">
        <v>199</v>
      </c>
      <c r="K5990">
        <v>1</v>
      </c>
      <c r="L5990" s="3">
        <v>0.04782882</v>
      </c>
      <c r="M5990" s="4">
        <v>36</v>
      </c>
      <c r="N5990">
        <v>7</v>
      </c>
      <c r="O5990" s="3">
        <v>399104</v>
      </c>
      <c r="P5990" s="3">
        <v>7.907</v>
      </c>
      <c r="Q5990" s="2">
        <v>2.5047288776797</v>
      </c>
      <c r="R5990" s="2">
        <v>0</v>
      </c>
      <c r="S5990">
        <v>0</v>
      </c>
      <c r="T5990" s="2">
        <v>0</v>
      </c>
      <c r="U5990" s="2">
        <v>0.0169230769230769</v>
      </c>
      <c r="V5990">
        <v>0.00326742353600575</v>
      </c>
      <c r="W5990">
        <v>0.01</v>
      </c>
      <c r="X5990" s="3">
        <v>14.0853</v>
      </c>
      <c r="Y5990" s="9">
        <v>0.038554024977848</v>
      </c>
      <c r="Z5990">
        <v>92307.2656683306</v>
      </c>
      <c r="AA5990" s="4">
        <v>506</v>
      </c>
      <c r="AB5990">
        <v>0.79</v>
      </c>
      <c r="AD5990" s="3">
        <v>0.0502</v>
      </c>
      <c r="AE5990" s="3">
        <v>10460</v>
      </c>
      <c r="AF5990">
        <v>0.00132252721548596</v>
      </c>
      <c r="AG5990">
        <v>0.821800204827351</v>
      </c>
      <c r="AH5990" s="3">
        <v>15583019</v>
      </c>
      <c r="AI5990" s="3">
        <v>60.83</v>
      </c>
      <c r="AJ5990">
        <v>0.0407100787953117</v>
      </c>
      <c r="AK5990">
        <v>0.008441471578056</v>
      </c>
      <c r="AL5990">
        <v>0.000467687074829932</v>
      </c>
      <c r="AM5990" s="3">
        <v>3595.04545454545</v>
      </c>
      <c r="AN5990" s="3">
        <v>0.22</v>
      </c>
      <c r="AO5990" s="3">
        <v>16.889880952381</v>
      </c>
      <c r="AP5990" s="3">
        <v>36.35</v>
      </c>
      <c r="AQ5990" s="4">
        <v>476</v>
      </c>
      <c r="AR5990" s="3">
        <v>1471</v>
      </c>
      <c r="AS5990" s="3">
        <v>620</v>
      </c>
      <c r="AT5990">
        <v>16</v>
      </c>
      <c r="AU5990">
        <v>0</v>
      </c>
      <c r="AV5990">
        <v>0</v>
      </c>
      <c r="AW5990">
        <v>0</v>
      </c>
      <c r="AX5990">
        <v>1</v>
      </c>
      <c r="AY5990">
        <v>0</v>
      </c>
      <c r="AZ5990">
        <v>0</v>
      </c>
      <c r="BA5990">
        <v>0</v>
      </c>
    </row>
    <row r="5991" spans="1:53">
      <c r="A5991" t="s">
        <v>7189</v>
      </c>
      <c r="B5991" t="s">
        <v>7175</v>
      </c>
      <c r="C5991">
        <v>2014</v>
      </c>
      <c r="D5991">
        <v>0.00413132418715636</v>
      </c>
      <c r="E5991">
        <v>3.43398720448515</v>
      </c>
      <c r="F5991" s="2">
        <v>0.8675</v>
      </c>
      <c r="G5991">
        <v>1.12053070550168</v>
      </c>
      <c r="H5991" s="3">
        <v>3859</v>
      </c>
      <c r="I5991" s="4">
        <v>15</v>
      </c>
      <c r="J5991" s="4">
        <v>216</v>
      </c>
      <c r="K5991">
        <v>1</v>
      </c>
      <c r="L5991" s="3">
        <v>0.05122235</v>
      </c>
      <c r="M5991" s="4">
        <v>36</v>
      </c>
      <c r="N5991">
        <v>8</v>
      </c>
      <c r="O5991" s="3">
        <v>386969</v>
      </c>
      <c r="P5991" s="3">
        <v>7.956</v>
      </c>
      <c r="Q5991" s="2">
        <v>2.68266498263341</v>
      </c>
      <c r="R5991" s="2">
        <v>0</v>
      </c>
      <c r="S5991">
        <v>0</v>
      </c>
      <c r="T5991" s="2">
        <v>0</v>
      </c>
      <c r="U5991" s="2">
        <v>0.015618034083555</v>
      </c>
      <c r="V5991">
        <v>0.00349083777655206</v>
      </c>
      <c r="W5991">
        <v>0.01021091</v>
      </c>
      <c r="X5991" s="3">
        <v>14.2234</v>
      </c>
      <c r="Y5991" s="9">
        <v>0.0392228967932058</v>
      </c>
      <c r="Z5991">
        <v>99679.3808734107</v>
      </c>
      <c r="AA5991" s="4">
        <v>504</v>
      </c>
      <c r="AB5991">
        <v>0.859</v>
      </c>
      <c r="AD5991" s="3">
        <v>0.0623</v>
      </c>
      <c r="AE5991" s="3">
        <v>12275</v>
      </c>
      <c r="AF5991">
        <v>0.0014639935119147</v>
      </c>
      <c r="AG5991">
        <v>0.8095675404909</v>
      </c>
      <c r="AH5991" s="3">
        <v>15583019</v>
      </c>
      <c r="AI5991" s="3">
        <v>54.6429</v>
      </c>
      <c r="AJ5991">
        <v>0.043019068434988</v>
      </c>
      <c r="AK5991">
        <v>0.009004542915816</v>
      </c>
      <c r="AL5991">
        <v>0.000460462158151367</v>
      </c>
      <c r="AM5991" s="3">
        <v>3860.31307550645</v>
      </c>
      <c r="AN5991" s="3">
        <v>0.2172</v>
      </c>
      <c r="AO5991" s="3">
        <v>18.2107271570914</v>
      </c>
      <c r="AP5991" s="3">
        <v>40.52</v>
      </c>
      <c r="AQ5991" s="4">
        <v>487</v>
      </c>
      <c r="AR5991" s="3">
        <v>1683</v>
      </c>
      <c r="AS5991" s="3">
        <v>598</v>
      </c>
      <c r="AT5991">
        <v>17</v>
      </c>
      <c r="AU5991">
        <v>0</v>
      </c>
      <c r="AV5991">
        <v>0</v>
      </c>
      <c r="AW5991">
        <v>0</v>
      </c>
      <c r="AX5991">
        <v>1</v>
      </c>
      <c r="AY5991">
        <v>0</v>
      </c>
      <c r="AZ5991">
        <v>0</v>
      </c>
      <c r="BA5991">
        <v>0</v>
      </c>
    </row>
    <row r="5992" spans="1:53">
      <c r="A5992" t="s">
        <v>7190</v>
      </c>
      <c r="B5992" t="s">
        <v>7175</v>
      </c>
      <c r="C5992">
        <v>2015</v>
      </c>
      <c r="D5992">
        <v>0.00432166588650775</v>
      </c>
      <c r="E5992">
        <v>3.66356164612965</v>
      </c>
      <c r="F5992" s="2">
        <v>0.5328</v>
      </c>
      <c r="G5992">
        <v>0.630020471602634</v>
      </c>
      <c r="H5992" s="3">
        <v>4403</v>
      </c>
      <c r="I5992" s="4">
        <v>28</v>
      </c>
      <c r="J5992" s="4">
        <v>240</v>
      </c>
      <c r="K5992">
        <v>1</v>
      </c>
      <c r="L5992" s="3">
        <v>0.05122235</v>
      </c>
      <c r="M5992" s="4">
        <v>40</v>
      </c>
      <c r="N5992">
        <v>9</v>
      </c>
      <c r="O5992" s="3">
        <v>322069</v>
      </c>
      <c r="P5992" s="3">
        <v>8.005</v>
      </c>
      <c r="Q5992" s="2">
        <v>2.87106918238994</v>
      </c>
      <c r="R5992" s="2">
        <v>0.000205</v>
      </c>
      <c r="S5992">
        <v>0</v>
      </c>
      <c r="T5992" s="2">
        <v>0</v>
      </c>
      <c r="U5992" s="2">
        <v>0.0131253566673007</v>
      </c>
      <c r="V5992">
        <v>0.000505753602576932</v>
      </c>
      <c r="W5992">
        <v>0.00919397</v>
      </c>
      <c r="X5992" s="3">
        <v>18.7207</v>
      </c>
      <c r="Y5992" s="9">
        <v>0.0299333296407156</v>
      </c>
      <c r="Z5992">
        <v>17639.4796665825</v>
      </c>
      <c r="AA5992" s="4">
        <v>488</v>
      </c>
      <c r="AB5992">
        <v>0.859</v>
      </c>
      <c r="AD5992" s="3">
        <v>0.078</v>
      </c>
      <c r="AE5992" s="3">
        <v>14705</v>
      </c>
      <c r="AF5992">
        <v>0.00168174384428001</v>
      </c>
      <c r="AG5992">
        <v>0.808941090360137</v>
      </c>
      <c r="AH5992" s="3">
        <v>15583019</v>
      </c>
      <c r="AI5992" s="3">
        <v>52.2434</v>
      </c>
      <c r="AJ5992">
        <v>0.0344254344400096</v>
      </c>
      <c r="AK5992">
        <v>0.00724705039842</v>
      </c>
      <c r="AL5992">
        <v>0.000442884956888252</v>
      </c>
      <c r="AM5992" s="3">
        <v>4224.10628019324</v>
      </c>
      <c r="AN5992" s="3">
        <v>0.207</v>
      </c>
      <c r="AO5992" s="3">
        <v>18.3786559404352</v>
      </c>
      <c r="AP5992" s="3">
        <v>39.49</v>
      </c>
      <c r="AQ5992" s="4">
        <v>492</v>
      </c>
      <c r="AR5992" s="3">
        <v>1714.8</v>
      </c>
      <c r="AS5992" s="3">
        <v>601.5</v>
      </c>
      <c r="AT5992">
        <v>22</v>
      </c>
      <c r="AU5992">
        <v>0</v>
      </c>
      <c r="AV5992">
        <v>0</v>
      </c>
      <c r="AW5992">
        <v>0</v>
      </c>
      <c r="AX5992">
        <v>1</v>
      </c>
      <c r="AY5992">
        <v>0</v>
      </c>
      <c r="AZ5992">
        <v>0</v>
      </c>
      <c r="BA5992">
        <v>0</v>
      </c>
    </row>
    <row r="5993" spans="1:53">
      <c r="A5993" t="s">
        <v>7191</v>
      </c>
      <c r="B5993" t="s">
        <v>7175</v>
      </c>
      <c r="C5993">
        <v>2016</v>
      </c>
      <c r="D5993">
        <v>0.00332750633219489</v>
      </c>
      <c r="E5993">
        <v>3.98898404656427</v>
      </c>
      <c r="F5993" s="2">
        <v>0.5112</v>
      </c>
      <c r="G5993">
        <v>0.71967510321992</v>
      </c>
      <c r="H5993" s="3">
        <v>4780</v>
      </c>
      <c r="I5993" s="4">
        <v>27</v>
      </c>
      <c r="J5993" s="4">
        <v>286</v>
      </c>
      <c r="K5993">
        <v>1</v>
      </c>
      <c r="L5993" s="3">
        <v>0.05313693</v>
      </c>
      <c r="N5993">
        <v>10</v>
      </c>
      <c r="O5993" s="3">
        <v>372241</v>
      </c>
      <c r="P5993" s="3">
        <v>8.054</v>
      </c>
      <c r="Q5993" s="2">
        <v>2.86316776007498</v>
      </c>
      <c r="R5993" s="2">
        <v>0</v>
      </c>
      <c r="S5993">
        <v>0</v>
      </c>
      <c r="T5993" s="2">
        <v>0</v>
      </c>
      <c r="U5993" s="2">
        <v>0.0132989690721649</v>
      </c>
      <c r="V5993">
        <v>0.00730002255081988</v>
      </c>
      <c r="W5993">
        <v>0.00728069</v>
      </c>
      <c r="X5993" s="3">
        <v>15.6031</v>
      </c>
      <c r="Y5993" s="9">
        <v>0.0329257626596948</v>
      </c>
      <c r="Z5993">
        <v>22813.1535465597</v>
      </c>
      <c r="AA5993" s="4">
        <v>470</v>
      </c>
      <c r="AB5993">
        <v>0.9165</v>
      </c>
      <c r="AD5993" s="3">
        <v>0.0986</v>
      </c>
      <c r="AE5993" s="3">
        <v>18031</v>
      </c>
      <c r="AF5993">
        <v>0.00194293287932502</v>
      </c>
      <c r="AG5993">
        <v>0.818066226307339</v>
      </c>
      <c r="AH5993" s="3">
        <v>15583019</v>
      </c>
      <c r="AI5993" s="3">
        <v>61.9429</v>
      </c>
      <c r="AJ5993">
        <v>0.0382685754986369</v>
      </c>
      <c r="AK5993">
        <v>0.00963410505624</v>
      </c>
      <c r="AL5993">
        <v>0.000441970021413276</v>
      </c>
      <c r="AM5993" s="3">
        <v>4496.26937984496</v>
      </c>
      <c r="AN5993" s="3">
        <v>0.2064</v>
      </c>
      <c r="AO5993" s="3">
        <v>19.6252676659529</v>
      </c>
      <c r="AP5993" s="3">
        <v>39.46</v>
      </c>
      <c r="AQ5993" s="4">
        <v>505</v>
      </c>
      <c r="AR5993" s="3">
        <v>1666.8</v>
      </c>
      <c r="AS5993" s="3">
        <v>719.3</v>
      </c>
      <c r="AT5993">
        <v>24</v>
      </c>
      <c r="AU5993">
        <v>0</v>
      </c>
      <c r="AV5993">
        <v>0</v>
      </c>
      <c r="AW5993">
        <v>0</v>
      </c>
      <c r="AX5993">
        <v>1</v>
      </c>
      <c r="AY5993">
        <v>0</v>
      </c>
      <c r="AZ5993">
        <v>0</v>
      </c>
      <c r="BA5993">
        <v>0</v>
      </c>
    </row>
    <row r="5994" spans="1:53">
      <c r="A5994" t="s">
        <v>7192</v>
      </c>
      <c r="B5994" t="s">
        <v>7175</v>
      </c>
      <c r="C5994">
        <v>2017</v>
      </c>
      <c r="D5994">
        <v>0.00230626314043523</v>
      </c>
      <c r="E5994">
        <v>4.30406509320417</v>
      </c>
      <c r="F5994" s="2">
        <v>0.9545</v>
      </c>
      <c r="G5994">
        <v>0.80124817306462</v>
      </c>
      <c r="H5994" s="3">
        <v>6316</v>
      </c>
      <c r="I5994" s="4">
        <v>27</v>
      </c>
      <c r="J5994" s="4">
        <v>386</v>
      </c>
      <c r="K5994">
        <v>1</v>
      </c>
      <c r="L5994" s="3">
        <v>0.05209155</v>
      </c>
      <c r="N5994">
        <v>11</v>
      </c>
      <c r="O5994" s="3">
        <v>336436</v>
      </c>
      <c r="P5994" s="3">
        <v>8.103</v>
      </c>
      <c r="Q5994" s="2">
        <v>3.15960099750623</v>
      </c>
      <c r="R5994" s="2">
        <v>0.00028</v>
      </c>
      <c r="S5994">
        <v>0</v>
      </c>
      <c r="T5994" s="2">
        <v>0</v>
      </c>
      <c r="U5994" s="2">
        <v>0.00837158403501839</v>
      </c>
      <c r="V5994">
        <v>0.00331398641286015</v>
      </c>
      <c r="W5994">
        <v>0.00492452</v>
      </c>
      <c r="X5994" s="3">
        <v>4.4508</v>
      </c>
      <c r="Y5994" s="9">
        <v>0.0636764786034981</v>
      </c>
      <c r="Z5994">
        <v>4037.06518428533</v>
      </c>
      <c r="AA5994" s="4">
        <v>469</v>
      </c>
      <c r="AB5994">
        <v>1.0136</v>
      </c>
      <c r="AD5994" s="3">
        <v>0.126</v>
      </c>
      <c r="AE5994" s="3">
        <v>22700</v>
      </c>
      <c r="AF5994">
        <v>0.00216671280078651</v>
      </c>
      <c r="AG5994">
        <v>0.824458083175046</v>
      </c>
      <c r="AH5994" s="3">
        <v>15583019</v>
      </c>
      <c r="AI5994" s="3">
        <v>96.9439</v>
      </c>
      <c r="AJ5994">
        <v>0.0713419433791175</v>
      </c>
      <c r="AK5994">
        <v>0.013081215282408</v>
      </c>
      <c r="AL5994">
        <v>0.000592258064516129</v>
      </c>
      <c r="AM5994" s="3">
        <v>3804.17574437182</v>
      </c>
      <c r="AN5994" s="3">
        <v>0.2754</v>
      </c>
      <c r="AO5994" s="3">
        <v>21.7978494623656</v>
      </c>
      <c r="AP5994" s="3">
        <v>39.48</v>
      </c>
      <c r="AQ5994" s="4">
        <v>509</v>
      </c>
      <c r="AR5994" s="3">
        <v>2407</v>
      </c>
      <c r="AS5994" s="3">
        <v>803</v>
      </c>
      <c r="AT5994">
        <v>29</v>
      </c>
      <c r="AU5994">
        <v>0</v>
      </c>
      <c r="AV5994">
        <v>0</v>
      </c>
      <c r="AW5994">
        <v>0</v>
      </c>
      <c r="AX5994">
        <v>1</v>
      </c>
      <c r="AY5994">
        <v>0</v>
      </c>
      <c r="AZ5994">
        <v>0</v>
      </c>
      <c r="BA5994">
        <v>0</v>
      </c>
    </row>
    <row r="5995" spans="1:53">
      <c r="A5995" t="s">
        <v>7193</v>
      </c>
      <c r="B5995" t="s">
        <v>7175</v>
      </c>
      <c r="C5995">
        <v>2018</v>
      </c>
      <c r="D5995">
        <v>0.00240319244706991</v>
      </c>
      <c r="E5995">
        <v>4.54329478227</v>
      </c>
      <c r="F5995" s="2">
        <v>1.6648</v>
      </c>
      <c r="G5995">
        <v>0.982892630104895</v>
      </c>
      <c r="H5995" s="3">
        <v>2246</v>
      </c>
      <c r="I5995" s="4">
        <v>40</v>
      </c>
      <c r="J5995" s="4">
        <v>631</v>
      </c>
      <c r="K5995">
        <v>1</v>
      </c>
      <c r="L5995" s="3">
        <v>0.03766645</v>
      </c>
      <c r="N5995">
        <v>12</v>
      </c>
      <c r="O5995" s="3">
        <v>471097</v>
      </c>
      <c r="P5995" s="3">
        <v>8.152</v>
      </c>
      <c r="Q5995" s="2">
        <v>3.61335403726708</v>
      </c>
      <c r="R5995" s="2">
        <v>0.000457</v>
      </c>
      <c r="S5995">
        <v>1</v>
      </c>
      <c r="T5995" s="2">
        <v>0</v>
      </c>
      <c r="U5995" s="2">
        <v>0.00787267646701494</v>
      </c>
      <c r="V5995">
        <v>0.00181154744742641</v>
      </c>
      <c r="W5995">
        <v>0.00446486</v>
      </c>
      <c r="X5995" s="3">
        <v>5.3255</v>
      </c>
      <c r="Y5995" s="9">
        <v>0.0665341236242641</v>
      </c>
      <c r="Z5995">
        <v>5221.13971995721</v>
      </c>
      <c r="AA5995" s="4">
        <v>468</v>
      </c>
      <c r="AB5995">
        <v>1.3593</v>
      </c>
      <c r="AD5995" s="3">
        <v>0.1588</v>
      </c>
      <c r="AE5995" s="3">
        <v>28545</v>
      </c>
      <c r="AF5995">
        <v>0.00246715643906655</v>
      </c>
      <c r="AG5995">
        <v>0.8323768366465</v>
      </c>
      <c r="AH5995" s="3">
        <v>15583019</v>
      </c>
      <c r="AI5995" s="3">
        <v>68.5897</v>
      </c>
      <c r="AJ5995">
        <v>0.0718959574070873</v>
      </c>
      <c r="AK5995">
        <v>0.008257391904784</v>
      </c>
      <c r="AL5995">
        <v>0.000561038961038961</v>
      </c>
      <c r="AM5995" s="3">
        <v>4463.73456790124</v>
      </c>
      <c r="AN5995" s="3">
        <v>0.2592</v>
      </c>
      <c r="AO5995" s="3">
        <v>29.4220779220779</v>
      </c>
      <c r="AP5995" s="3">
        <v>41.678</v>
      </c>
      <c r="AQ5995" s="4">
        <v>552</v>
      </c>
      <c r="AR5995" s="3">
        <v>2585.76</v>
      </c>
      <c r="AS5995" s="3">
        <v>886.77</v>
      </c>
      <c r="AT5995">
        <v>31</v>
      </c>
      <c r="AU5995">
        <v>0</v>
      </c>
      <c r="AV5995">
        <v>0</v>
      </c>
      <c r="AW5995">
        <v>0</v>
      </c>
      <c r="AX5995">
        <v>1</v>
      </c>
      <c r="AY5995">
        <v>0</v>
      </c>
      <c r="AZ5995">
        <v>0</v>
      </c>
      <c r="BA5995">
        <v>0</v>
      </c>
    </row>
    <row r="5996" spans="1:53">
      <c r="A5996" t="s">
        <v>7194</v>
      </c>
      <c r="B5996" t="s">
        <v>7175</v>
      </c>
      <c r="C5996">
        <v>2019</v>
      </c>
      <c r="D5996">
        <v>0.00320168587131453</v>
      </c>
      <c r="E5996">
        <v>5.02388052084628</v>
      </c>
      <c r="F5996" s="2">
        <v>0.9285</v>
      </c>
      <c r="G5996">
        <v>0.927431149256075</v>
      </c>
      <c r="H5996" s="3">
        <v>2423</v>
      </c>
      <c r="I5996" s="4">
        <v>24</v>
      </c>
      <c r="J5996" s="4">
        <v>597</v>
      </c>
      <c r="K5996">
        <v>1</v>
      </c>
      <c r="L5996" s="3">
        <v>0.03282547</v>
      </c>
      <c r="N5996">
        <v>13</v>
      </c>
      <c r="O5996" s="3">
        <v>514854</v>
      </c>
      <c r="P5996" s="3">
        <v>8.201</v>
      </c>
      <c r="Q5996" s="2">
        <v>4.64320987654321</v>
      </c>
      <c r="R5996" s="2">
        <v>0.000476</v>
      </c>
      <c r="S5996">
        <v>1</v>
      </c>
      <c r="T5996" s="2">
        <v>0</v>
      </c>
      <c r="U5996" s="2">
        <v>0.00908309625414888</v>
      </c>
      <c r="V5996">
        <v>0.00309297469982591</v>
      </c>
      <c r="W5996">
        <v>0.00459346</v>
      </c>
      <c r="X5996" s="3">
        <v>5.2792</v>
      </c>
      <c r="Y5996" s="9">
        <v>0.0704735002639071</v>
      </c>
      <c r="Z5996">
        <v>923.944221157761</v>
      </c>
      <c r="AA5996" s="4">
        <v>471</v>
      </c>
      <c r="AB5996">
        <v>1.6146</v>
      </c>
      <c r="AD5996" s="3">
        <v>0.1915</v>
      </c>
      <c r="AE5996" s="3">
        <v>34390</v>
      </c>
      <c r="AF5996">
        <v>0.00275023191836474</v>
      </c>
      <c r="AG5996">
        <v>0.836601516266274</v>
      </c>
      <c r="AH5996" s="3">
        <v>15583019</v>
      </c>
      <c r="AI5996" s="3">
        <v>93.8739</v>
      </c>
      <c r="AJ5996">
        <v>0.0704735002639071</v>
      </c>
      <c r="AK5996">
        <v>0.0125365170326136</v>
      </c>
      <c r="AL5996">
        <v>0.000667755991285403</v>
      </c>
      <c r="AM5996" s="3">
        <v>4079.73898858075</v>
      </c>
      <c r="AN5996" s="3">
        <v>0.3065</v>
      </c>
      <c r="AO5996" s="3">
        <v>35.1764705882353</v>
      </c>
      <c r="AP5996" s="3">
        <v>42.658</v>
      </c>
      <c r="AQ5996" s="4">
        <v>562</v>
      </c>
      <c r="AR5996" s="3">
        <v>2407.64</v>
      </c>
      <c r="AS5996" s="3">
        <v>678.04</v>
      </c>
      <c r="AT5996">
        <v>33</v>
      </c>
      <c r="AU5996">
        <v>0</v>
      </c>
      <c r="AV5996">
        <v>0</v>
      </c>
      <c r="AW5996">
        <v>0</v>
      </c>
      <c r="AX5996">
        <v>1</v>
      </c>
      <c r="AY5996">
        <v>0</v>
      </c>
      <c r="AZ5996">
        <v>0</v>
      </c>
      <c r="BA5996">
        <v>0</v>
      </c>
    </row>
    <row r="5997" spans="1:53">
      <c r="A5997" t="s">
        <v>7195</v>
      </c>
      <c r="B5997" t="s">
        <v>7175</v>
      </c>
      <c r="C5997">
        <v>2020</v>
      </c>
      <c r="D5997">
        <v>0.00229154020693085</v>
      </c>
      <c r="E5997">
        <v>5.49306144334055</v>
      </c>
      <c r="F5997" s="2">
        <v>0.7729</v>
      </c>
      <c r="G5997">
        <v>1.10259949390384</v>
      </c>
      <c r="H5997" s="3">
        <v>2600</v>
      </c>
      <c r="I5997" s="4">
        <v>25</v>
      </c>
      <c r="J5997" s="4">
        <v>1089</v>
      </c>
      <c r="K5997">
        <v>1</v>
      </c>
      <c r="L5997" s="3">
        <v>0.04132083</v>
      </c>
      <c r="N5997">
        <v>14</v>
      </c>
      <c r="O5997" s="3">
        <v>524577</v>
      </c>
      <c r="P5997" s="3">
        <v>8.25</v>
      </c>
      <c r="Q5997" s="2">
        <v>5.14500768049155</v>
      </c>
      <c r="R5997" s="2">
        <v>0.000107</v>
      </c>
      <c r="S5997">
        <v>1</v>
      </c>
      <c r="T5997" s="2">
        <v>43.6335219236209</v>
      </c>
      <c r="U5997" s="2">
        <v>0.00367259</v>
      </c>
      <c r="V5997">
        <v>0.01046124</v>
      </c>
      <c r="W5997">
        <v>0.00483055</v>
      </c>
      <c r="X5997" s="3">
        <v>1.86342063677233</v>
      </c>
      <c r="Y5997" s="9">
        <v>0.0715003103252226</v>
      </c>
      <c r="Z5997">
        <v>1194.9378203973</v>
      </c>
      <c r="AA5997" s="4">
        <v>466</v>
      </c>
      <c r="AB5997">
        <v>1.6747</v>
      </c>
      <c r="AD5997" s="3">
        <v>0.2247</v>
      </c>
      <c r="AE5997" s="3">
        <v>40327</v>
      </c>
      <c r="AF5997">
        <v>0.00309833508762495</v>
      </c>
      <c r="AG5997">
        <v>0.81924906074971</v>
      </c>
      <c r="AH5997" s="3">
        <v>15583019</v>
      </c>
      <c r="AI5997" s="3">
        <v>93.5078</v>
      </c>
      <c r="AJ5997">
        <v>0.0715003103252226</v>
      </c>
      <c r="AK5997">
        <v>0.011777791877568</v>
      </c>
      <c r="AM5997" s="3">
        <v>4787.07430335858</v>
      </c>
      <c r="AN5997" s="3">
        <v>0.288470588235294</v>
      </c>
      <c r="AO5997" s="3">
        <v>36.7258771929825</v>
      </c>
      <c r="AP5997" s="3">
        <v>42.715</v>
      </c>
      <c r="AQ5997" s="4">
        <v>606</v>
      </c>
      <c r="AR5997" s="3">
        <v>2493.91</v>
      </c>
      <c r="AS5997" s="3">
        <v>684.63</v>
      </c>
      <c r="AT5997">
        <v>2</v>
      </c>
      <c r="AU5997">
        <v>0</v>
      </c>
      <c r="AV5997">
        <v>0</v>
      </c>
      <c r="AW5997">
        <v>0</v>
      </c>
      <c r="AX5997">
        <v>1</v>
      </c>
      <c r="AY5997">
        <v>0</v>
      </c>
      <c r="AZ5997">
        <v>0</v>
      </c>
      <c r="BA5997">
        <v>0</v>
      </c>
    </row>
    <row r="5998" spans="1:53">
      <c r="A5998" t="s">
        <v>7196</v>
      </c>
      <c r="B5998" t="s">
        <v>7175</v>
      </c>
      <c r="C5998">
        <v>2021</v>
      </c>
      <c r="D5998">
        <v>0.00209398459033418</v>
      </c>
      <c r="E5998">
        <v>6.0591231955818</v>
      </c>
      <c r="F5998" s="2">
        <v>1.1721</v>
      </c>
      <c r="G5998">
        <v>2.27703398558187</v>
      </c>
      <c r="H5998" s="3">
        <v>3940</v>
      </c>
      <c r="I5998" s="4">
        <v>48</v>
      </c>
      <c r="J5998" s="4">
        <v>1554</v>
      </c>
      <c r="K5998">
        <v>1</v>
      </c>
      <c r="L5998" s="3">
        <v>0.0413913</v>
      </c>
      <c r="N5998">
        <v>15</v>
      </c>
      <c r="O5998" s="3">
        <v>590931</v>
      </c>
      <c r="P5998" s="3">
        <v>8.299</v>
      </c>
      <c r="Q5998" s="2">
        <v>5.310960591133</v>
      </c>
      <c r="R5998" s="2">
        <v>0.000376</v>
      </c>
      <c r="S5998">
        <v>1</v>
      </c>
      <c r="T5998" s="2">
        <v>0</v>
      </c>
      <c r="U5998" s="2">
        <v>0.00380795</v>
      </c>
      <c r="V5998">
        <v>0.0118541</v>
      </c>
      <c r="W5998">
        <v>0.00506763</v>
      </c>
      <c r="X5998" s="3">
        <v>18.4013</v>
      </c>
      <c r="Y5998" s="9">
        <v>0.0715790451692525</v>
      </c>
      <c r="Z5998">
        <v>211.458791186684</v>
      </c>
      <c r="AA5998" s="4">
        <v>460</v>
      </c>
      <c r="AB5998">
        <v>1.725</v>
      </c>
      <c r="AD5998" s="3">
        <v>0.262</v>
      </c>
      <c r="AE5998" s="3">
        <v>46973</v>
      </c>
      <c r="AF5998">
        <v>0.00331304396891002</v>
      </c>
      <c r="AG5998">
        <v>0.828243359523776</v>
      </c>
      <c r="AH5998" s="3">
        <v>15583019</v>
      </c>
      <c r="AI5998" s="3">
        <v>141.5028</v>
      </c>
      <c r="AJ5998">
        <v>0.0715881325203481</v>
      </c>
      <c r="AK5998">
        <v>0.00933250014147</v>
      </c>
      <c r="AM5998" s="3">
        <v>4375.26321952151</v>
      </c>
      <c r="AN5998" s="3">
        <v>0.341112018881627</v>
      </c>
      <c r="AO5998" s="3">
        <v>38.0794701986755</v>
      </c>
      <c r="AP5998" s="3">
        <v>44.065</v>
      </c>
      <c r="AQ5998" s="4">
        <v>603</v>
      </c>
      <c r="AR5998" s="3">
        <v>2572.1</v>
      </c>
      <c r="AS5998" s="3">
        <v>742.31</v>
      </c>
      <c r="AT5998">
        <v>43</v>
      </c>
      <c r="AU5998">
        <v>0</v>
      </c>
      <c r="AV5998">
        <v>0</v>
      </c>
      <c r="AW5998">
        <v>0</v>
      </c>
      <c r="AX5998">
        <v>1</v>
      </c>
      <c r="AY5998">
        <v>0</v>
      </c>
      <c r="AZ5998">
        <v>0</v>
      </c>
      <c r="BA5998">
        <v>0</v>
      </c>
    </row>
    <row r="5999" spans="1:53">
      <c r="A5999" t="s">
        <v>7197</v>
      </c>
      <c r="B5999" t="s">
        <v>7175</v>
      </c>
      <c r="C5999">
        <v>2022</v>
      </c>
      <c r="D5999">
        <v>0.0022785904774485</v>
      </c>
      <c r="E5999">
        <v>6.3456363608286</v>
      </c>
      <c r="F5999" s="2">
        <v>1.1745</v>
      </c>
      <c r="G5999">
        <v>1.83461766449318</v>
      </c>
      <c r="H5999" s="3">
        <v>4500</v>
      </c>
      <c r="I5999" s="4">
        <v>59</v>
      </c>
      <c r="J5999" s="4">
        <v>1085</v>
      </c>
      <c r="K5999">
        <v>1</v>
      </c>
      <c r="L5999" s="3">
        <v>0.0420247</v>
      </c>
      <c r="N5999">
        <v>16</v>
      </c>
      <c r="O5999" s="3">
        <v>461312</v>
      </c>
      <c r="P5999" s="3">
        <v>8.348</v>
      </c>
      <c r="Q5999" s="2">
        <v>4.60037059913527</v>
      </c>
      <c r="R5999" s="2">
        <v>0.000376</v>
      </c>
      <c r="S5999">
        <v>1</v>
      </c>
      <c r="T5999" s="2">
        <v>0</v>
      </c>
      <c r="U5999" s="2">
        <v>0.00331759</v>
      </c>
      <c r="V5999">
        <v>0.01324696</v>
      </c>
      <c r="W5999">
        <v>0.00530471</v>
      </c>
      <c r="X5999" s="3">
        <v>2.1962</v>
      </c>
      <c r="Y5999" s="9">
        <v>0.0933230989122807</v>
      </c>
      <c r="Z5999">
        <v>273.479828390331</v>
      </c>
      <c r="AA5999" s="4">
        <v>424</v>
      </c>
      <c r="AB5999">
        <v>1.4896</v>
      </c>
      <c r="AD5999" s="3">
        <v>0.3034</v>
      </c>
      <c r="AE5999" s="3">
        <v>54364</v>
      </c>
      <c r="AF5999">
        <v>0.00381496400050526</v>
      </c>
      <c r="AG5999">
        <v>0.826549802809785</v>
      </c>
      <c r="AH5999" s="3">
        <v>15583019</v>
      </c>
      <c r="AI5999" s="3">
        <v>71.107</v>
      </c>
      <c r="AJ5999">
        <v>0.0933217891327841</v>
      </c>
      <c r="AK5999">
        <v>0.008131890876312</v>
      </c>
      <c r="AM5999" s="3">
        <v>5133.83581332676</v>
      </c>
      <c r="AN5999" s="3">
        <v>0.321046606006237</v>
      </c>
      <c r="AO5999" s="3">
        <v>33.1759465478842</v>
      </c>
      <c r="AP5999" s="3">
        <v>44.468</v>
      </c>
      <c r="AQ5999" s="4">
        <v>601</v>
      </c>
      <c r="AR5999" s="3">
        <v>2629.69</v>
      </c>
      <c r="AS5999" s="3">
        <v>792.5</v>
      </c>
      <c r="AT5999">
        <v>49</v>
      </c>
      <c r="AU5999">
        <v>0</v>
      </c>
      <c r="AV5999">
        <v>0</v>
      </c>
      <c r="AW5999">
        <v>0</v>
      </c>
      <c r="AX5999">
        <v>1</v>
      </c>
      <c r="AY5999">
        <v>0</v>
      </c>
      <c r="AZ5999">
        <v>0</v>
      </c>
      <c r="BA5999">
        <v>0</v>
      </c>
    </row>
    <row r="6000" spans="1:53">
      <c r="A6000" t="s">
        <v>7198</v>
      </c>
      <c r="B6000" t="s">
        <v>7175</v>
      </c>
      <c r="C6000">
        <v>2023</v>
      </c>
      <c r="D6000">
        <v>0.00196627158852743</v>
      </c>
      <c r="E6000">
        <v>6.59304453414244</v>
      </c>
      <c r="F6000" s="2">
        <v>1.6491</v>
      </c>
      <c r="G6000">
        <v>1.74135944700461</v>
      </c>
      <c r="H6000" s="3">
        <v>4910</v>
      </c>
      <c r="I6000" s="4">
        <v>85</v>
      </c>
      <c r="J6000" s="4">
        <v>769</v>
      </c>
      <c r="L6000" s="3">
        <v>0.03853592</v>
      </c>
      <c r="N6000">
        <v>17</v>
      </c>
      <c r="O6000" s="3">
        <v>535001</v>
      </c>
      <c r="P6000" s="3">
        <v>8.397</v>
      </c>
      <c r="Q6000" s="2">
        <v>4.74875616789751</v>
      </c>
      <c r="R6000" s="2">
        <v>0.000636</v>
      </c>
      <c r="S6000">
        <v>1</v>
      </c>
      <c r="T6000" s="2">
        <v>10043.6335219236</v>
      </c>
      <c r="U6000" s="2">
        <v>0.0031373</v>
      </c>
      <c r="V6000">
        <v>0.01463981</v>
      </c>
      <c r="W6000">
        <v>0.00554179</v>
      </c>
      <c r="X6000" s="3">
        <v>21.6875</v>
      </c>
      <c r="Y6000" s="9">
        <v>0.0762703046942149</v>
      </c>
      <c r="Z6000">
        <v>48.3955842205528</v>
      </c>
      <c r="AA6000" s="4">
        <v>418.540772532189</v>
      </c>
      <c r="AB6000">
        <v>1.3961</v>
      </c>
      <c r="AD6000" s="3">
        <v>0.353764129951046</v>
      </c>
      <c r="AE6000" s="3">
        <v>63323.3360279713</v>
      </c>
      <c r="AF6000">
        <v>0.00418663916456561</v>
      </c>
      <c r="AG6000">
        <v>0.836179595506807</v>
      </c>
      <c r="AH6000" s="3">
        <v>15583019</v>
      </c>
      <c r="AI6000" s="3">
        <v>67.3164</v>
      </c>
      <c r="AJ6000">
        <v>0.0762698004310715</v>
      </c>
      <c r="AK6000">
        <v>0.00644355695384142</v>
      </c>
      <c r="AM6000" s="3">
        <v>4692.19435206004</v>
      </c>
      <c r="AN6000" s="3">
        <v>0.379632657179443</v>
      </c>
      <c r="AO6000" s="3">
        <v>31.2543374599834</v>
      </c>
      <c r="AP6000" s="3">
        <v>43.144</v>
      </c>
      <c r="AQ6000" s="4">
        <v>598.024752475248</v>
      </c>
      <c r="AR6000" s="3">
        <v>2819.88</v>
      </c>
      <c r="AS6000" s="3">
        <v>862.74</v>
      </c>
      <c r="AT6000">
        <v>52</v>
      </c>
      <c r="AU6000">
        <v>0</v>
      </c>
      <c r="AV6000">
        <v>0</v>
      </c>
      <c r="AW6000">
        <v>0</v>
      </c>
      <c r="AX6000">
        <v>1</v>
      </c>
      <c r="AY6000">
        <v>0</v>
      </c>
      <c r="AZ6000">
        <v>0</v>
      </c>
      <c r="BA6000">
        <v>0</v>
      </c>
    </row>
    <row r="6001" spans="1:53">
      <c r="A6001" t="s">
        <v>7199</v>
      </c>
      <c r="B6001" t="s">
        <v>7175</v>
      </c>
      <c r="C6001">
        <v>2024</v>
      </c>
      <c r="D6001">
        <v>0.00234761364099825</v>
      </c>
      <c r="E6001">
        <v>6.90480483297044</v>
      </c>
      <c r="F6001" s="2">
        <v>1.8477</v>
      </c>
      <c r="G6001">
        <v>1.05374149659864</v>
      </c>
      <c r="H6001" s="3">
        <v>10.6359787698779</v>
      </c>
      <c r="I6001" s="4">
        <v>104.479166666667</v>
      </c>
      <c r="J6001" s="4">
        <v>536.914414414414</v>
      </c>
      <c r="K6001">
        <v>2</v>
      </c>
      <c r="L6001" s="3">
        <v>0.03853592</v>
      </c>
      <c r="O6001" s="3">
        <v>1232285</v>
      </c>
      <c r="P6001" s="3">
        <v>8.34771238620029</v>
      </c>
      <c r="Q6001" s="2">
        <v>4.11338737736661</v>
      </c>
      <c r="R6001" s="2">
        <v>0.000135</v>
      </c>
      <c r="S6001">
        <v>1</v>
      </c>
      <c r="T6001" s="2">
        <v>43.6335219236209</v>
      </c>
      <c r="U6001" s="2">
        <v>0.00360101204036665</v>
      </c>
      <c r="V6001">
        <v>0.016359991688749</v>
      </c>
      <c r="W6001">
        <v>0.00529411433569413</v>
      </c>
      <c r="X6001" s="3">
        <v>23.3781</v>
      </c>
      <c r="Y6001" s="9">
        <v>0.0994394542734907</v>
      </c>
      <c r="Z6001">
        <v>62.5900488374686</v>
      </c>
      <c r="AA6001" s="4">
        <v>3517.45470282747</v>
      </c>
      <c r="AB6001">
        <v>385.785407725322</v>
      </c>
      <c r="AD6001" s="3">
        <v>0.409664263462394</v>
      </c>
      <c r="AE6001" s="3">
        <v>73286.9912465594</v>
      </c>
      <c r="AF6001">
        <v>0.00453648970885542</v>
      </c>
      <c r="AG6001">
        <v>0.862086041473228</v>
      </c>
      <c r="AH6001" s="3">
        <v>15583019</v>
      </c>
      <c r="AI6001" s="3">
        <v>33.8273677609206</v>
      </c>
      <c r="AJ6001">
        <v>0.00297153032068373</v>
      </c>
      <c r="AK6001">
        <v>0.00561460500505134</v>
      </c>
      <c r="AM6001" s="3">
        <v>5505.71570190691</v>
      </c>
      <c r="AN6001" s="3">
        <v>0.357301324404182</v>
      </c>
      <c r="AO6001" s="3">
        <v>29.7832148961051</v>
      </c>
      <c r="AP6001" s="3">
        <v>45.731</v>
      </c>
      <c r="AQ6001" s="4">
        <v>596.041254125412</v>
      </c>
      <c r="AR6001" s="3">
        <v>3020.89</v>
      </c>
      <c r="AS6001" s="3">
        <v>990.84</v>
      </c>
      <c r="AT6001">
        <v>56</v>
      </c>
      <c r="AU6001">
        <v>0</v>
      </c>
      <c r="AV6001">
        <v>0</v>
      </c>
      <c r="AW6001">
        <v>0</v>
      </c>
      <c r="AX6001">
        <v>1</v>
      </c>
      <c r="AY6001">
        <v>0</v>
      </c>
      <c r="AZ6001">
        <v>0</v>
      </c>
      <c r="BA6001">
        <v>0</v>
      </c>
    </row>
    <row r="6002" spans="1:53">
      <c r="A6002" t="s">
        <v>7200</v>
      </c>
      <c r="B6002" t="s">
        <v>7201</v>
      </c>
      <c r="C6002">
        <v>2000</v>
      </c>
      <c r="D6002">
        <v>0.00443429230549442</v>
      </c>
      <c r="E6002">
        <v>0.693147180559945</v>
      </c>
      <c r="F6002" s="2">
        <v>0.89178566316799</v>
      </c>
      <c r="G6002">
        <v>1.53018368340111</v>
      </c>
      <c r="H6002" s="3">
        <v>10.2480702597112</v>
      </c>
      <c r="I6002" s="4">
        <v>8</v>
      </c>
      <c r="J6002" s="4">
        <v>17</v>
      </c>
      <c r="K6002">
        <v>2</v>
      </c>
      <c r="L6002" s="3">
        <v>0.0740740740740741</v>
      </c>
      <c r="M6002" s="4">
        <v>12</v>
      </c>
      <c r="N6002">
        <v>7</v>
      </c>
      <c r="O6002" s="3">
        <v>131388</v>
      </c>
      <c r="P6002" s="3">
        <v>7.04124832922632</v>
      </c>
      <c r="Q6002" s="2">
        <v>0.435441731445344</v>
      </c>
      <c r="S6002">
        <v>0</v>
      </c>
      <c r="T6002" s="2">
        <v>0</v>
      </c>
      <c r="U6002" s="2">
        <v>0.0122632330152546</v>
      </c>
      <c r="V6002">
        <v>0.00420757363253857</v>
      </c>
      <c r="W6002">
        <v>0.0107104008264322</v>
      </c>
      <c r="X6002" s="3">
        <v>2.69862289707068</v>
      </c>
      <c r="Y6002" s="9">
        <v>0.0474142831739748</v>
      </c>
      <c r="Z6002">
        <v>11.0760709398972</v>
      </c>
      <c r="AA6002" s="4">
        <v>3817</v>
      </c>
      <c r="AB6002">
        <v>0.25</v>
      </c>
      <c r="AD6002" s="3">
        <v>0.3805</v>
      </c>
      <c r="AE6002" s="3">
        <v>385937</v>
      </c>
      <c r="AF6002">
        <v>0.205460498296422</v>
      </c>
      <c r="AG6002">
        <v>0.610626064735945</v>
      </c>
      <c r="AH6002" s="3">
        <v>395356</v>
      </c>
      <c r="AI6002" s="3">
        <v>-0.32</v>
      </c>
      <c r="AJ6002">
        <v>0.0294447682187823</v>
      </c>
      <c r="AK6002">
        <v>0.0063744506256</v>
      </c>
      <c r="AL6002">
        <v>0.00053071080801535</v>
      </c>
      <c r="AM6002" s="3">
        <v>570.816385757339</v>
      </c>
      <c r="AN6002" s="3">
        <v>0.329072543617998</v>
      </c>
      <c r="AO6002" s="3">
        <v>4.35441731445344</v>
      </c>
      <c r="AP6002" s="3">
        <v>16.9718695903058</v>
      </c>
      <c r="AQ6002" s="4">
        <v>164</v>
      </c>
      <c r="AR6002" s="3">
        <v>267.522935779817</v>
      </c>
      <c r="AS6002" s="3">
        <v>139.126951384615</v>
      </c>
      <c r="AT6002">
        <v>0</v>
      </c>
      <c r="AU6002">
        <v>0</v>
      </c>
      <c r="AV6002">
        <v>0</v>
      </c>
      <c r="AW6002">
        <v>0</v>
      </c>
      <c r="AX6002">
        <v>1</v>
      </c>
      <c r="AY6002">
        <v>0</v>
      </c>
      <c r="AZ6002">
        <v>0</v>
      </c>
      <c r="BA6002">
        <v>0</v>
      </c>
    </row>
    <row r="6003" spans="1:53">
      <c r="A6003" t="s">
        <v>7202</v>
      </c>
      <c r="B6003" t="s">
        <v>7201</v>
      </c>
      <c r="C6003">
        <v>2001</v>
      </c>
      <c r="D6003">
        <v>0.00396537990663221</v>
      </c>
      <c r="E6003">
        <v>0.693147180559945</v>
      </c>
      <c r="F6003" s="2">
        <v>1.02252046523523</v>
      </c>
      <c r="G6003">
        <v>1.67062399873328</v>
      </c>
      <c r="H6003" s="3">
        <v>58.7112796618311</v>
      </c>
      <c r="I6003" s="4">
        <v>14</v>
      </c>
      <c r="J6003" s="4">
        <v>21</v>
      </c>
      <c r="K6003">
        <v>2</v>
      </c>
      <c r="L6003" s="3">
        <v>0.0520578420467186</v>
      </c>
      <c r="M6003" s="4">
        <v>12</v>
      </c>
      <c r="N6003">
        <v>7</v>
      </c>
      <c r="O6003" s="3">
        <v>174319</v>
      </c>
      <c r="P6003" s="3">
        <v>7.14216931618758</v>
      </c>
      <c r="Q6003" s="2">
        <v>1.44371286333708</v>
      </c>
      <c r="S6003">
        <v>0</v>
      </c>
      <c r="T6003" s="2">
        <v>0</v>
      </c>
      <c r="U6003" s="2">
        <v>0.0131480266169464</v>
      </c>
      <c r="V6003">
        <v>0.00454373343430519</v>
      </c>
      <c r="W6003">
        <v>0.0109270104587392</v>
      </c>
      <c r="X6003" s="3">
        <v>5.4902</v>
      </c>
      <c r="Y6003" s="9">
        <v>0.0464809279577446</v>
      </c>
      <c r="Z6003">
        <v>21198.4117566089</v>
      </c>
      <c r="AA6003" s="4">
        <v>3194</v>
      </c>
      <c r="AB6003">
        <v>0.3066</v>
      </c>
      <c r="AD6003" s="3">
        <v>0.3805</v>
      </c>
      <c r="AE6003" s="3">
        <v>385937</v>
      </c>
      <c r="AF6003">
        <v>0.187895326192795</v>
      </c>
      <c r="AG6003">
        <v>0.63300876338851</v>
      </c>
      <c r="AH6003" s="3">
        <v>417819</v>
      </c>
      <c r="AI6003" s="3">
        <v>0</v>
      </c>
      <c r="AJ6003">
        <v>0.0336501098857985</v>
      </c>
      <c r="AK6003">
        <v>0.0062247045752892</v>
      </c>
      <c r="AL6003">
        <v>0.000553917601402619</v>
      </c>
      <c r="AM6003" s="3">
        <v>586.349480968858</v>
      </c>
      <c r="AN6003" s="3">
        <v>0.35030303030303</v>
      </c>
      <c r="AO6003" s="3">
        <v>14.2154614885913</v>
      </c>
      <c r="AP6003" s="3">
        <v>17.0312463935372</v>
      </c>
      <c r="AQ6003" s="4">
        <v>164</v>
      </c>
      <c r="AR6003" s="3">
        <v>268.711926605505</v>
      </c>
      <c r="AS6003" s="3">
        <v>149.15712</v>
      </c>
      <c r="AT6003">
        <v>0</v>
      </c>
      <c r="AU6003">
        <v>0</v>
      </c>
      <c r="AV6003">
        <v>0</v>
      </c>
      <c r="AW6003">
        <v>0</v>
      </c>
      <c r="AX6003">
        <v>1</v>
      </c>
      <c r="AY6003">
        <v>0</v>
      </c>
      <c r="AZ6003">
        <v>0</v>
      </c>
      <c r="BA6003">
        <v>0</v>
      </c>
    </row>
    <row r="6004" spans="1:53">
      <c r="A6004" t="s">
        <v>7203</v>
      </c>
      <c r="B6004" t="s">
        <v>7201</v>
      </c>
      <c r="C6004">
        <v>2002</v>
      </c>
      <c r="D6004">
        <v>0.00328010777904791</v>
      </c>
      <c r="E6004">
        <v>0.693147180559945</v>
      </c>
      <c r="F6004" s="2">
        <v>0.477617810218978</v>
      </c>
      <c r="G6004">
        <v>1.78964028395491</v>
      </c>
      <c r="H6004" s="3">
        <v>56.57</v>
      </c>
      <c r="I6004" s="4">
        <v>4</v>
      </c>
      <c r="J6004" s="4">
        <v>15</v>
      </c>
      <c r="K6004">
        <v>2</v>
      </c>
      <c r="L6004" s="3">
        <v>0.111747851002865</v>
      </c>
      <c r="M6004" s="4">
        <v>9</v>
      </c>
      <c r="N6004">
        <v>7</v>
      </c>
      <c r="O6004" s="3">
        <v>119773</v>
      </c>
      <c r="P6004" s="3">
        <v>7.24309030314884</v>
      </c>
      <c r="Q6004" s="2">
        <v>0.670294494238156</v>
      </c>
      <c r="S6004">
        <v>0</v>
      </c>
      <c r="T6004" s="2">
        <v>0</v>
      </c>
      <c r="U6004" s="2">
        <v>0.0122629456181837</v>
      </c>
      <c r="V6004">
        <v>0.00441208912420031</v>
      </c>
      <c r="W6004">
        <v>0.0111436200910461</v>
      </c>
      <c r="X6004" s="3">
        <v>2.9264</v>
      </c>
      <c r="Y6004" s="9">
        <v>0.0452557021373288</v>
      </c>
      <c r="Z6004">
        <v>23658.02092415</v>
      </c>
      <c r="AA6004" s="4">
        <v>3466</v>
      </c>
      <c r="AB6004">
        <v>0.41</v>
      </c>
      <c r="AD6004" s="3">
        <v>0.3805</v>
      </c>
      <c r="AE6004" s="3">
        <v>385937</v>
      </c>
      <c r="AF6004">
        <v>0.171497067188055</v>
      </c>
      <c r="AG6004">
        <v>0.648951297547103</v>
      </c>
      <c r="AH6004" s="3">
        <v>561393</v>
      </c>
      <c r="AI6004" s="3">
        <v>0.3</v>
      </c>
      <c r="AJ6004">
        <v>0.0353863931310715</v>
      </c>
      <c r="AK6004">
        <v>0.00397645569684</v>
      </c>
      <c r="AL6004">
        <v>0.000502887547855428</v>
      </c>
      <c r="AM6004" s="3">
        <v>704.584440227704</v>
      </c>
      <c r="AN6004" s="3">
        <v>0.319393939393939</v>
      </c>
      <c r="AO6004" s="3">
        <v>6.59402947474493</v>
      </c>
      <c r="AP6004" s="3">
        <v>17.15</v>
      </c>
      <c r="AQ6004" s="4">
        <v>171</v>
      </c>
      <c r="AR6004" s="3">
        <v>270</v>
      </c>
      <c r="AS6004" s="3">
        <v>150.36</v>
      </c>
      <c r="AT6004">
        <v>0</v>
      </c>
      <c r="AU6004">
        <v>0</v>
      </c>
      <c r="AV6004">
        <v>0</v>
      </c>
      <c r="AW6004">
        <v>0</v>
      </c>
      <c r="AX6004">
        <v>1</v>
      </c>
      <c r="AY6004">
        <v>0</v>
      </c>
      <c r="AZ6004">
        <v>0</v>
      </c>
      <c r="BA6004">
        <v>0</v>
      </c>
    </row>
    <row r="6005" spans="1:53">
      <c r="A6005" t="s">
        <v>7204</v>
      </c>
      <c r="B6005" t="s">
        <v>7201</v>
      </c>
      <c r="C6005">
        <v>2003</v>
      </c>
      <c r="D6005">
        <v>0.00293324674661345</v>
      </c>
      <c r="E6005">
        <v>0.693147180559945</v>
      </c>
      <c r="F6005" s="2">
        <v>0.547636058394161</v>
      </c>
      <c r="G6005">
        <v>0.604754633202162</v>
      </c>
      <c r="H6005" s="3">
        <v>324.09</v>
      </c>
      <c r="I6005" s="4">
        <v>2</v>
      </c>
      <c r="J6005" s="4">
        <v>16</v>
      </c>
      <c r="K6005">
        <v>2</v>
      </c>
      <c r="L6005" s="3">
        <v>0.116222222222222</v>
      </c>
      <c r="M6005" s="4">
        <v>9</v>
      </c>
      <c r="N6005">
        <v>7</v>
      </c>
      <c r="O6005" s="3">
        <v>90275.5002265961</v>
      </c>
      <c r="P6005" s="3">
        <v>7.34690425599712</v>
      </c>
      <c r="Q6005" s="2">
        <v>0.716036024567992</v>
      </c>
      <c r="S6005">
        <v>0</v>
      </c>
      <c r="T6005" s="2">
        <v>0</v>
      </c>
      <c r="U6005" s="2">
        <v>0.0131477184841454</v>
      </c>
      <c r="V6005">
        <v>0.00934844665542627</v>
      </c>
      <c r="W6005">
        <v>0.0113689912503152</v>
      </c>
      <c r="X6005" s="3">
        <v>5.9536</v>
      </c>
      <c r="Y6005" s="9">
        <v>0.0443648388187999</v>
      </c>
      <c r="Z6005">
        <v>26003.5056967572</v>
      </c>
      <c r="AA6005" s="4">
        <v>3367</v>
      </c>
      <c r="AB6005">
        <v>0.49</v>
      </c>
      <c r="AD6005" s="3">
        <v>0.3805</v>
      </c>
      <c r="AE6005" s="3">
        <v>385937</v>
      </c>
      <c r="AF6005">
        <v>0.151264795798385</v>
      </c>
      <c r="AG6005">
        <v>0.663322097671866</v>
      </c>
      <c r="AH6005" s="3">
        <v>753757</v>
      </c>
      <c r="AI6005" s="3">
        <v>1.8</v>
      </c>
      <c r="AJ6005">
        <v>0.0390039124092486</v>
      </c>
      <c r="AK6005">
        <v>0.008264703436</v>
      </c>
      <c r="AL6005">
        <v>0.00054100499634026</v>
      </c>
      <c r="AM6005" s="3">
        <v>750.411764705882</v>
      </c>
      <c r="AN6005" s="3">
        <v>0.34</v>
      </c>
      <c r="AO6005" s="3">
        <v>7.16036024567992</v>
      </c>
      <c r="AP6005" s="3">
        <v>17.21</v>
      </c>
      <c r="AQ6005" s="4">
        <v>183</v>
      </c>
      <c r="AR6005" s="3">
        <v>271.2</v>
      </c>
      <c r="AS6005" s="3">
        <v>161.2</v>
      </c>
      <c r="AT6005">
        <v>0</v>
      </c>
      <c r="AU6005">
        <v>0</v>
      </c>
      <c r="AV6005">
        <v>0</v>
      </c>
      <c r="AW6005">
        <v>0</v>
      </c>
      <c r="AX6005">
        <v>1</v>
      </c>
      <c r="AY6005">
        <v>0</v>
      </c>
      <c r="AZ6005">
        <v>0</v>
      </c>
      <c r="BA6005">
        <v>0</v>
      </c>
    </row>
    <row r="6006" spans="1:53">
      <c r="A6006" t="s">
        <v>7205</v>
      </c>
      <c r="B6006" t="s">
        <v>7201</v>
      </c>
      <c r="C6006">
        <v>2004</v>
      </c>
      <c r="D6006">
        <v>0.00242634140939226</v>
      </c>
      <c r="E6006">
        <v>0.693147180559945</v>
      </c>
      <c r="F6006" s="2">
        <v>0.2558</v>
      </c>
      <c r="G6006">
        <v>0.540579764668763</v>
      </c>
      <c r="H6006" s="3">
        <v>312.27</v>
      </c>
      <c r="I6006" s="4">
        <v>3</v>
      </c>
      <c r="J6006" s="4">
        <v>17</v>
      </c>
      <c r="K6006">
        <v>2</v>
      </c>
      <c r="L6006" s="3">
        <v>0.0817391304347826</v>
      </c>
      <c r="M6006" s="4">
        <v>9</v>
      </c>
      <c r="N6006">
        <v>7</v>
      </c>
      <c r="O6006" s="3">
        <v>131388</v>
      </c>
      <c r="P6006" s="3">
        <v>7.45071820884539</v>
      </c>
      <c r="Q6006" s="2">
        <v>0.812261618872722</v>
      </c>
      <c r="R6006" s="2">
        <v>0</v>
      </c>
      <c r="S6006">
        <v>0</v>
      </c>
      <c r="T6006" s="2">
        <v>0</v>
      </c>
      <c r="U6006" s="2">
        <v>0.0122626582278481</v>
      </c>
      <c r="V6006">
        <v>0.00949014987891878</v>
      </c>
      <c r="W6006">
        <v>0.0115943624095843</v>
      </c>
      <c r="X6006" s="3">
        <v>8.8762</v>
      </c>
      <c r="Y6006" s="9">
        <v>0.0431953925872445</v>
      </c>
      <c r="Z6006">
        <v>29020.6402695872</v>
      </c>
      <c r="AA6006" s="4">
        <v>3134</v>
      </c>
      <c r="AB6006">
        <v>0.67</v>
      </c>
      <c r="AD6006" s="3">
        <v>0.3805</v>
      </c>
      <c r="AE6006" s="3">
        <v>385937</v>
      </c>
      <c r="AF6006">
        <v>0.119908345243273</v>
      </c>
      <c r="AG6006">
        <v>0.651742993848257</v>
      </c>
      <c r="AH6006" s="3">
        <v>1131783</v>
      </c>
      <c r="AI6006" s="3">
        <v>3.4</v>
      </c>
      <c r="AJ6006">
        <v>0.0356228619544661</v>
      </c>
      <c r="AK6006">
        <v>0.0060642975076992</v>
      </c>
      <c r="AL6006">
        <v>0.000486572177488974</v>
      </c>
      <c r="AM6006" s="3">
        <v>1038.25806451613</v>
      </c>
      <c r="AN6006" s="3">
        <v>0.31</v>
      </c>
      <c r="AO6006" s="3">
        <v>8.12261618872722</v>
      </c>
      <c r="AP6006" s="3">
        <v>17.33</v>
      </c>
      <c r="AQ6006" s="4">
        <v>217</v>
      </c>
      <c r="AR6006" s="3">
        <v>272.5</v>
      </c>
      <c r="AS6006" s="3">
        <v>162.5</v>
      </c>
      <c r="AT6006">
        <v>0</v>
      </c>
      <c r="AU6006">
        <v>0</v>
      </c>
      <c r="AV6006">
        <v>0</v>
      </c>
      <c r="AW6006">
        <v>0</v>
      </c>
      <c r="AX6006">
        <v>1</v>
      </c>
      <c r="AY6006">
        <v>0</v>
      </c>
      <c r="AZ6006">
        <v>0</v>
      </c>
      <c r="BA6006">
        <v>0</v>
      </c>
    </row>
    <row r="6007" spans="1:53">
      <c r="A6007" t="s">
        <v>7206</v>
      </c>
      <c r="B6007" t="s">
        <v>7201</v>
      </c>
      <c r="C6007">
        <v>2005</v>
      </c>
      <c r="D6007">
        <v>0.00216976347263173</v>
      </c>
      <c r="E6007">
        <v>0.693147180559945</v>
      </c>
      <c r="F6007" s="2">
        <v>0.2933</v>
      </c>
      <c r="G6007">
        <v>0.544258825671545</v>
      </c>
      <c r="H6007" s="3">
        <v>6010.76</v>
      </c>
      <c r="I6007" s="4">
        <v>4</v>
      </c>
      <c r="J6007" s="4">
        <v>24</v>
      </c>
      <c r="K6007">
        <v>2</v>
      </c>
      <c r="L6007" s="3">
        <v>0.100194868463787</v>
      </c>
      <c r="M6007" s="4">
        <v>9</v>
      </c>
      <c r="N6007">
        <v>7</v>
      </c>
      <c r="O6007" s="3">
        <v>174319</v>
      </c>
      <c r="P6007" s="3">
        <v>7.55750805633392</v>
      </c>
      <c r="Q6007" s="2">
        <v>0.961826814944396</v>
      </c>
      <c r="S6007">
        <v>0</v>
      </c>
      <c r="T6007" s="2">
        <v>0</v>
      </c>
      <c r="U6007" s="2">
        <v>0.0131474103585657</v>
      </c>
      <c r="V6007">
        <v>0.00962473171060357</v>
      </c>
      <c r="W6007">
        <v>0.0118288494861254</v>
      </c>
      <c r="X6007" s="3">
        <v>10.0299</v>
      </c>
      <c r="Y6007" s="9">
        <v>0.0423450866817332</v>
      </c>
      <c r="Z6007">
        <v>35273.1591448931</v>
      </c>
      <c r="AA6007" s="4">
        <v>2976</v>
      </c>
      <c r="AB6007">
        <v>0.98</v>
      </c>
      <c r="AD6007" s="3">
        <v>0.3805</v>
      </c>
      <c r="AE6007" s="3">
        <v>385937</v>
      </c>
      <c r="AF6007">
        <v>0.112662599252686</v>
      </c>
      <c r="AG6007">
        <v>0.659329752452125</v>
      </c>
      <c r="AH6007" s="3">
        <v>1688650</v>
      </c>
      <c r="AI6007" s="3">
        <v>4.4</v>
      </c>
      <c r="AJ6007">
        <v>0.0418263407613012</v>
      </c>
      <c r="AK6007">
        <v>0.00932748863861</v>
      </c>
      <c r="AL6007">
        <v>0.000515431713107585</v>
      </c>
      <c r="AM6007" s="3">
        <v>1038.06060606061</v>
      </c>
      <c r="AN6007" s="3">
        <v>0.33</v>
      </c>
      <c r="AO6007" s="3">
        <v>9.61826814944396</v>
      </c>
      <c r="AP6007" s="3">
        <v>17.87</v>
      </c>
      <c r="AQ6007" s="4">
        <v>220</v>
      </c>
      <c r="AR6007" s="3">
        <v>283.2</v>
      </c>
      <c r="AS6007" s="3">
        <v>173.2</v>
      </c>
      <c r="AT6007">
        <v>0</v>
      </c>
      <c r="AU6007">
        <v>0</v>
      </c>
      <c r="AV6007">
        <v>0</v>
      </c>
      <c r="AW6007">
        <v>0</v>
      </c>
      <c r="AX6007">
        <v>1</v>
      </c>
      <c r="AY6007">
        <v>0</v>
      </c>
      <c r="AZ6007">
        <v>0</v>
      </c>
      <c r="BA6007">
        <v>0</v>
      </c>
    </row>
    <row r="6008" spans="1:53">
      <c r="A6008" t="s">
        <v>7207</v>
      </c>
      <c r="B6008" t="s">
        <v>7201</v>
      </c>
      <c r="C6008">
        <v>2006</v>
      </c>
      <c r="D6008">
        <v>0.00184475494513342</v>
      </c>
      <c r="E6008">
        <v>1.09861228866811</v>
      </c>
      <c r="F6008" s="2">
        <v>0.137</v>
      </c>
      <c r="G6008">
        <v>0.426526954596996</v>
      </c>
      <c r="H6008" s="3">
        <v>957.87</v>
      </c>
      <c r="I6008" s="4">
        <v>3</v>
      </c>
      <c r="J6008" s="4">
        <v>35</v>
      </c>
      <c r="K6008">
        <v>3</v>
      </c>
      <c r="L6008" s="3">
        <v>0.0424044734389562</v>
      </c>
      <c r="M6008" s="4">
        <v>13</v>
      </c>
      <c r="N6008">
        <v>7</v>
      </c>
      <c r="O6008" s="3">
        <v>119773</v>
      </c>
      <c r="P6008" s="3">
        <v>7.66429790382244</v>
      </c>
      <c r="Q6008" s="2">
        <v>2.64285714285714</v>
      </c>
      <c r="R6008" s="2">
        <v>0</v>
      </c>
      <c r="S6008">
        <v>0</v>
      </c>
      <c r="T6008" s="2">
        <v>0</v>
      </c>
      <c r="U6008" s="2">
        <v>0.0138888888888889</v>
      </c>
      <c r="V6008">
        <v>0.00639952216901138</v>
      </c>
      <c r="W6008">
        <v>0.0120633365626666</v>
      </c>
      <c r="X6008" s="3">
        <v>11.5644</v>
      </c>
      <c r="Y6008" s="9">
        <v>0.0412288806193806</v>
      </c>
      <c r="Z6008">
        <v>34295.7294230975</v>
      </c>
      <c r="AA6008" s="4">
        <v>2754</v>
      </c>
      <c r="AB6008">
        <v>1.31</v>
      </c>
      <c r="AD6008" s="3">
        <v>0.3805</v>
      </c>
      <c r="AE6008" s="3">
        <v>385937</v>
      </c>
      <c r="AF6008">
        <v>0.0963878621378621</v>
      </c>
      <c r="AG6008">
        <v>0.685839160839161</v>
      </c>
      <c r="AH6008" s="3">
        <v>2352371</v>
      </c>
      <c r="AI6008" s="3">
        <v>6.7</v>
      </c>
      <c r="AJ6008">
        <v>0.0412288806193806</v>
      </c>
      <c r="AK6008">
        <v>0.006302805988908</v>
      </c>
      <c r="AL6008">
        <v>0.000541544174531951</v>
      </c>
      <c r="AM6008" s="3">
        <v>1144</v>
      </c>
      <c r="AN6008" s="3">
        <v>0.35</v>
      </c>
      <c r="AO6008" s="3">
        <v>26.5635153953273</v>
      </c>
      <c r="AP6008" s="3">
        <v>17.69</v>
      </c>
      <c r="AQ6008" s="4">
        <v>272</v>
      </c>
      <c r="AR6008" s="3">
        <v>283</v>
      </c>
      <c r="AS6008" s="3">
        <v>193</v>
      </c>
      <c r="AT6008">
        <v>0</v>
      </c>
      <c r="AU6008">
        <v>0</v>
      </c>
      <c r="AV6008">
        <v>0</v>
      </c>
      <c r="AW6008">
        <v>0</v>
      </c>
      <c r="AX6008">
        <v>1</v>
      </c>
      <c r="AY6008">
        <v>0</v>
      </c>
      <c r="AZ6008">
        <v>0</v>
      </c>
      <c r="BA6008">
        <v>0</v>
      </c>
    </row>
    <row r="6009" spans="1:53">
      <c r="A6009" t="s">
        <v>7208</v>
      </c>
      <c r="B6009" t="s">
        <v>7201</v>
      </c>
      <c r="C6009">
        <v>2007</v>
      </c>
      <c r="D6009">
        <v>0.00578212720679855</v>
      </c>
      <c r="E6009">
        <v>1.09861228866811</v>
      </c>
      <c r="F6009" s="2">
        <v>0.439</v>
      </c>
      <c r="G6009">
        <v>0.43347701005228</v>
      </c>
      <c r="H6009" s="3">
        <v>232.47</v>
      </c>
      <c r="I6009" s="4">
        <v>5</v>
      </c>
      <c r="J6009" s="4">
        <v>62</v>
      </c>
      <c r="K6009">
        <v>3</v>
      </c>
      <c r="L6009" s="3">
        <v>0.0345876092740403</v>
      </c>
      <c r="M6009" s="4">
        <v>13</v>
      </c>
      <c r="N6009">
        <v>7</v>
      </c>
      <c r="O6009" s="3">
        <v>130505</v>
      </c>
      <c r="P6009" s="3">
        <v>7.77414895191122</v>
      </c>
      <c r="Q6009" s="2">
        <v>3.17897598550068</v>
      </c>
      <c r="R6009" s="2">
        <v>0.000171</v>
      </c>
      <c r="S6009">
        <v>0</v>
      </c>
      <c r="T6009" s="2">
        <v>0</v>
      </c>
      <c r="U6009" s="2">
        <v>0.0137958218368151</v>
      </c>
      <c r="V6009">
        <v>0.00623280783837914</v>
      </c>
      <c r="W6009">
        <v>0.0123073082813333</v>
      </c>
      <c r="X6009" s="3">
        <v>13.4664</v>
      </c>
      <c r="Y6009" s="9">
        <v>0.0404172857114868</v>
      </c>
      <c r="Z6009">
        <v>47097.4130461691</v>
      </c>
      <c r="AA6009" s="4">
        <v>2499</v>
      </c>
      <c r="AB6009">
        <v>1.4409</v>
      </c>
      <c r="AD6009" s="3">
        <v>0.3805</v>
      </c>
      <c r="AE6009" s="3">
        <v>385937</v>
      </c>
      <c r="AF6009">
        <v>0.0756116531483876</v>
      </c>
      <c r="AG6009">
        <v>0.679675561302457</v>
      </c>
      <c r="AH6009" s="3">
        <v>3686894</v>
      </c>
      <c r="AI6009" s="3">
        <v>10.95</v>
      </c>
      <c r="AJ6009">
        <v>0.0404164938677951</v>
      </c>
      <c r="AK6009">
        <v>0.005284632757995</v>
      </c>
      <c r="AL6009">
        <v>0.000538370429619603</v>
      </c>
      <c r="AM6009" s="3">
        <v>1458.34285714286</v>
      </c>
      <c r="AN6009" s="3">
        <v>0.35</v>
      </c>
      <c r="AO6009" s="3">
        <v>32.3760594360954</v>
      </c>
      <c r="AP6009" s="3">
        <v>36.38</v>
      </c>
      <c r="AQ6009" s="4">
        <v>350</v>
      </c>
      <c r="AR6009" s="3">
        <v>728</v>
      </c>
      <c r="AS6009" s="3">
        <v>278</v>
      </c>
      <c r="AT6009">
        <v>0</v>
      </c>
      <c r="AU6009">
        <v>0</v>
      </c>
      <c r="AV6009">
        <v>0</v>
      </c>
      <c r="AW6009">
        <v>0</v>
      </c>
      <c r="AX6009">
        <v>1</v>
      </c>
      <c r="AY6009">
        <v>0</v>
      </c>
      <c r="AZ6009">
        <v>0</v>
      </c>
      <c r="BA6009">
        <v>0</v>
      </c>
    </row>
    <row r="6010" spans="1:53">
      <c r="A6010" t="s">
        <v>7209</v>
      </c>
      <c r="B6010" t="s">
        <v>7201</v>
      </c>
      <c r="C6010">
        <v>2008</v>
      </c>
      <c r="D6010">
        <v>0.00515818530620446</v>
      </c>
      <c r="E6010">
        <v>1.09861228866811</v>
      </c>
      <c r="F6010" s="2">
        <v>0.33</v>
      </c>
      <c r="G6010">
        <v>0.747228850405442</v>
      </c>
      <c r="H6010" s="3">
        <v>9210.97</v>
      </c>
      <c r="I6010" s="4">
        <v>6</v>
      </c>
      <c r="J6010" s="4">
        <v>60</v>
      </c>
      <c r="K6010">
        <v>3</v>
      </c>
      <c r="L6010" s="3">
        <v>0.05217769</v>
      </c>
      <c r="M6010" s="4">
        <v>13</v>
      </c>
      <c r="N6010">
        <v>7</v>
      </c>
      <c r="O6010" s="3">
        <v>376412</v>
      </c>
      <c r="P6010" s="3">
        <v>7.884</v>
      </c>
      <c r="Q6010" s="2">
        <v>3.22071796663464</v>
      </c>
      <c r="R6010" s="2">
        <v>0.000107</v>
      </c>
      <c r="S6010">
        <v>0</v>
      </c>
      <c r="T6010" s="2">
        <v>0</v>
      </c>
      <c r="U6010" s="2">
        <v>0.013215859030837</v>
      </c>
      <c r="V6010">
        <v>0.00659339753654185</v>
      </c>
      <c r="W6010">
        <v>0.01255128</v>
      </c>
      <c r="X6010" s="3">
        <v>14.9878</v>
      </c>
      <c r="Y6010" s="9">
        <v>0.0393518960082121</v>
      </c>
      <c r="Z6010">
        <v>48829.6474709875</v>
      </c>
      <c r="AA6010" s="4">
        <v>2237</v>
      </c>
      <c r="AB6010">
        <v>1.6651</v>
      </c>
      <c r="AD6010" s="3">
        <v>0.3805</v>
      </c>
      <c r="AE6010" s="3">
        <v>385937</v>
      </c>
      <c r="AF6010">
        <v>0.0638979122170897</v>
      </c>
      <c r="AG6010">
        <v>0.693686981572543</v>
      </c>
      <c r="AH6010" s="3">
        <v>5299344</v>
      </c>
      <c r="AI6010" s="3">
        <v>15.29</v>
      </c>
      <c r="AJ6010">
        <v>0.0393518960082121</v>
      </c>
      <c r="AK6010">
        <v>0.004539692691072</v>
      </c>
      <c r="AL6010">
        <v>0.000503071786819519</v>
      </c>
      <c r="AM6010" s="3">
        <v>1830.27272727273</v>
      </c>
      <c r="AN6010" s="3">
        <v>0.33</v>
      </c>
      <c r="AO6010" s="3">
        <v>28.1064682836105</v>
      </c>
      <c r="AP6010" s="3">
        <v>46.42</v>
      </c>
      <c r="AQ6010" s="4">
        <v>398</v>
      </c>
      <c r="AR6010" s="3">
        <v>1077</v>
      </c>
      <c r="AS6010" s="3">
        <v>369</v>
      </c>
      <c r="AT6010">
        <v>0</v>
      </c>
      <c r="AU6010">
        <v>0</v>
      </c>
      <c r="AV6010">
        <v>0</v>
      </c>
      <c r="AW6010">
        <v>0</v>
      </c>
      <c r="AX6010">
        <v>1</v>
      </c>
      <c r="AY6010">
        <v>0</v>
      </c>
      <c r="AZ6010">
        <v>0</v>
      </c>
      <c r="BA6010">
        <v>0</v>
      </c>
    </row>
    <row r="6011" spans="1:53">
      <c r="A6011" t="s">
        <v>7210</v>
      </c>
      <c r="B6011" t="s">
        <v>7201</v>
      </c>
      <c r="C6011">
        <v>2009</v>
      </c>
      <c r="D6011">
        <v>0.00492149611629427</v>
      </c>
      <c r="E6011">
        <v>1.6094379124341</v>
      </c>
      <c r="F6011" s="2">
        <v>0.0592</v>
      </c>
      <c r="G6011">
        <v>0.824004989223889</v>
      </c>
      <c r="H6011" s="3">
        <v>490</v>
      </c>
      <c r="I6011" s="4">
        <v>4</v>
      </c>
      <c r="J6011" s="4">
        <v>58</v>
      </c>
      <c r="K6011">
        <v>2</v>
      </c>
      <c r="L6011" s="3">
        <v>0.04898312</v>
      </c>
      <c r="M6011" s="4">
        <v>14</v>
      </c>
      <c r="N6011">
        <v>7</v>
      </c>
      <c r="O6011" s="3">
        <v>412295</v>
      </c>
      <c r="P6011" s="3">
        <v>7.997</v>
      </c>
      <c r="Q6011" s="2">
        <v>4.0290805118728</v>
      </c>
      <c r="R6011" s="2">
        <v>0.000107</v>
      </c>
      <c r="S6011">
        <v>0</v>
      </c>
      <c r="T6011" s="2">
        <v>0</v>
      </c>
      <c r="U6011" s="2">
        <v>0.0192076830732293</v>
      </c>
      <c r="V6011">
        <v>0.00660991776849176</v>
      </c>
      <c r="W6011">
        <v>0.01280512</v>
      </c>
      <c r="X6011" s="3">
        <v>15.7874</v>
      </c>
      <c r="Y6011" s="9">
        <v>0.0447216772955634</v>
      </c>
      <c r="Z6011">
        <v>51994.0715434084</v>
      </c>
      <c r="AA6011" s="4">
        <v>2104</v>
      </c>
      <c r="AB6011">
        <v>1.7965</v>
      </c>
      <c r="AD6011" s="3">
        <v>0.3805</v>
      </c>
      <c r="AE6011" s="3">
        <v>385937</v>
      </c>
      <c r="AF6011">
        <v>0.0565284958914944</v>
      </c>
      <c r="AG6011">
        <v>0.739076941104097</v>
      </c>
      <c r="AH6011" s="3">
        <v>7789484</v>
      </c>
      <c r="AI6011" s="3">
        <v>44.97</v>
      </c>
      <c r="AJ6011">
        <v>0.0447216772955634</v>
      </c>
      <c r="AK6011">
        <v>0.006765991932154</v>
      </c>
      <c r="AL6011">
        <v>0.00072997140945313</v>
      </c>
      <c r="AM6011" s="3">
        <v>1422.35416666667</v>
      </c>
      <c r="AN6011" s="3">
        <v>0.48</v>
      </c>
      <c r="AO6011" s="3">
        <v>35.1450818176288</v>
      </c>
      <c r="AP6011" s="3">
        <v>32.46</v>
      </c>
      <c r="AQ6011" s="4">
        <v>449</v>
      </c>
      <c r="AR6011" s="3">
        <v>1170</v>
      </c>
      <c r="AS6011" s="3">
        <v>466</v>
      </c>
      <c r="AT6011">
        <v>0</v>
      </c>
      <c r="AU6011">
        <v>0</v>
      </c>
      <c r="AV6011">
        <v>0</v>
      </c>
      <c r="AW6011">
        <v>0</v>
      </c>
      <c r="AX6011">
        <v>1</v>
      </c>
      <c r="AY6011">
        <v>0</v>
      </c>
      <c r="AZ6011">
        <v>0</v>
      </c>
      <c r="BA6011">
        <v>0</v>
      </c>
    </row>
    <row r="6012" spans="1:53">
      <c r="A6012" t="s">
        <v>7211</v>
      </c>
      <c r="B6012" t="s">
        <v>7201</v>
      </c>
      <c r="C6012">
        <v>2010</v>
      </c>
      <c r="D6012">
        <v>0.0048518008093211</v>
      </c>
      <c r="E6012">
        <v>1.94591014905531</v>
      </c>
      <c r="F6012" s="2">
        <v>0.1677</v>
      </c>
      <c r="G6012">
        <v>0.7489135096568</v>
      </c>
      <c r="H6012" s="3">
        <v>19414.872026498</v>
      </c>
      <c r="I6012" s="4">
        <v>6</v>
      </c>
      <c r="J6012" s="4">
        <v>74</v>
      </c>
      <c r="K6012">
        <v>2</v>
      </c>
      <c r="L6012" s="3">
        <v>0.05642869</v>
      </c>
      <c r="M6012" s="4">
        <v>13</v>
      </c>
      <c r="N6012">
        <v>7</v>
      </c>
      <c r="O6012" s="3">
        <v>500502</v>
      </c>
      <c r="P6012" s="3">
        <v>8.11</v>
      </c>
      <c r="Q6012" s="2">
        <v>3.40822669104205</v>
      </c>
      <c r="R6012" s="2">
        <v>0</v>
      </c>
      <c r="S6012">
        <v>0</v>
      </c>
      <c r="T6012" s="2">
        <v>0</v>
      </c>
      <c r="U6012" s="2">
        <v>0.0189948555599525</v>
      </c>
      <c r="V6012">
        <v>0.00659351198420754</v>
      </c>
      <c r="W6012">
        <v>0.01305896</v>
      </c>
      <c r="X6012" s="3">
        <v>17.1008</v>
      </c>
      <c r="Y6012" s="9">
        <v>0.0414317390014649</v>
      </c>
      <c r="Z6012">
        <v>55301.4605500903</v>
      </c>
      <c r="AA6012" s="4">
        <v>716</v>
      </c>
      <c r="AB6012">
        <v>1.85</v>
      </c>
      <c r="AD6012" s="3">
        <v>0.3805</v>
      </c>
      <c r="AE6012" s="3">
        <v>385937</v>
      </c>
      <c r="AF6012">
        <v>0.0487158870010856</v>
      </c>
      <c r="AG6012">
        <v>0.743934765595415</v>
      </c>
      <c r="AH6012" s="3">
        <v>11610074</v>
      </c>
      <c r="AI6012" s="3">
        <v>41.49</v>
      </c>
      <c r="AJ6012">
        <v>0.0428427464466941</v>
      </c>
      <c r="AK6012">
        <v>0.004910539197564</v>
      </c>
      <c r="AL6012">
        <v>0.000700229033246291</v>
      </c>
      <c r="AM6012" s="3">
        <v>1650.45833333333</v>
      </c>
      <c r="AN6012" s="3">
        <v>0.48</v>
      </c>
      <c r="AO6012" s="3">
        <v>27.1966038891888</v>
      </c>
      <c r="AP6012" s="3">
        <v>35.76</v>
      </c>
      <c r="AQ6012" s="4">
        <v>496</v>
      </c>
      <c r="AR6012" s="3">
        <v>1402</v>
      </c>
      <c r="AS6012" s="3">
        <v>482</v>
      </c>
      <c r="AT6012">
        <v>1</v>
      </c>
      <c r="AU6012">
        <v>0</v>
      </c>
      <c r="AV6012">
        <v>0</v>
      </c>
      <c r="AW6012">
        <v>0</v>
      </c>
      <c r="AX6012">
        <v>1</v>
      </c>
      <c r="AY6012">
        <v>0</v>
      </c>
      <c r="AZ6012">
        <v>0</v>
      </c>
      <c r="BA6012">
        <v>0</v>
      </c>
    </row>
    <row r="6013" spans="1:53">
      <c r="A6013" t="s">
        <v>7212</v>
      </c>
      <c r="B6013" t="s">
        <v>7201</v>
      </c>
      <c r="C6013">
        <v>2011</v>
      </c>
      <c r="D6013">
        <v>0.00476903216523852</v>
      </c>
      <c r="E6013">
        <v>2.19722457733622</v>
      </c>
      <c r="F6013" s="2">
        <v>0.2084</v>
      </c>
      <c r="G6013">
        <v>0.684931493743289</v>
      </c>
      <c r="H6013" s="3">
        <v>525.17</v>
      </c>
      <c r="I6013" s="4">
        <v>7</v>
      </c>
      <c r="J6013" s="4">
        <v>136</v>
      </c>
      <c r="K6013">
        <v>2</v>
      </c>
      <c r="L6013" s="3">
        <v>0.05620422</v>
      </c>
      <c r="M6013" s="4">
        <v>15</v>
      </c>
      <c r="N6013">
        <v>7</v>
      </c>
      <c r="O6013" s="3">
        <v>543775</v>
      </c>
      <c r="P6013" s="3">
        <v>8.155</v>
      </c>
      <c r="Q6013" s="2">
        <v>3.44146118721461</v>
      </c>
      <c r="R6013" s="2">
        <v>0.00023</v>
      </c>
      <c r="S6013">
        <v>0</v>
      </c>
      <c r="T6013" s="2">
        <v>0</v>
      </c>
      <c r="U6013" s="2">
        <v>0.0182311869666408</v>
      </c>
      <c r="V6013">
        <v>0.00442162316360006</v>
      </c>
      <c r="W6013">
        <v>0.01202483</v>
      </c>
      <c r="X6013" s="3">
        <v>19.4417</v>
      </c>
      <c r="Y6013" s="9">
        <v>0.038888518723501</v>
      </c>
      <c r="Z6013">
        <v>72358.5325180656</v>
      </c>
      <c r="AA6013" s="4">
        <v>714</v>
      </c>
      <c r="AB6013">
        <v>1.88</v>
      </c>
      <c r="AD6013" s="3">
        <v>0.3805</v>
      </c>
      <c r="AE6013" s="3">
        <v>385937</v>
      </c>
      <c r="AF6013">
        <v>0.0403202114544809</v>
      </c>
      <c r="AG6013">
        <v>0.740707077038801</v>
      </c>
      <c r="AH6013" s="3">
        <v>17555795</v>
      </c>
      <c r="AI6013" s="3">
        <v>63.01</v>
      </c>
      <c r="AJ6013">
        <v>0.0411088508953384</v>
      </c>
      <c r="AK6013">
        <v>0.00606375920546</v>
      </c>
      <c r="AL6013">
        <v>0.000680469089329665</v>
      </c>
      <c r="AM6013" s="3">
        <v>2036.55319148936</v>
      </c>
      <c r="AN6013" s="3">
        <v>0.47</v>
      </c>
      <c r="AO6013" s="3">
        <v>27.2795714492544</v>
      </c>
      <c r="AP6013" s="3">
        <v>29.91</v>
      </c>
      <c r="AQ6013" s="4">
        <v>452</v>
      </c>
      <c r="AR6013" s="3">
        <v>1643</v>
      </c>
      <c r="AS6013" s="3">
        <v>623</v>
      </c>
      <c r="AT6013">
        <v>0</v>
      </c>
      <c r="AU6013">
        <v>0</v>
      </c>
      <c r="AV6013">
        <v>0</v>
      </c>
      <c r="AW6013">
        <v>0</v>
      </c>
      <c r="AX6013">
        <v>1</v>
      </c>
      <c r="AY6013">
        <v>0</v>
      </c>
      <c r="AZ6013">
        <v>0</v>
      </c>
      <c r="BA6013">
        <v>0</v>
      </c>
    </row>
    <row r="6014" spans="1:53">
      <c r="A6014" t="s">
        <v>7213</v>
      </c>
      <c r="B6014" t="s">
        <v>7201</v>
      </c>
      <c r="C6014">
        <v>2012</v>
      </c>
      <c r="D6014">
        <v>0.00519236289956855</v>
      </c>
      <c r="E6014">
        <v>2.56494935746154</v>
      </c>
      <c r="F6014" s="2">
        <v>0.1801</v>
      </c>
      <c r="G6014">
        <v>0.862605919182922</v>
      </c>
      <c r="H6014" s="3">
        <v>3071.17</v>
      </c>
      <c r="I6014" s="4">
        <v>20</v>
      </c>
      <c r="J6014" s="4">
        <v>124</v>
      </c>
      <c r="K6014">
        <v>2</v>
      </c>
      <c r="L6014" s="3">
        <v>0.05624337</v>
      </c>
      <c r="M6014" s="4">
        <v>15</v>
      </c>
      <c r="N6014">
        <v>7</v>
      </c>
      <c r="O6014" s="3">
        <v>340009</v>
      </c>
      <c r="P6014" s="3">
        <v>8.2</v>
      </c>
      <c r="Q6014" s="2">
        <v>3.61707183330287</v>
      </c>
      <c r="R6014" s="2">
        <v>0.000402</v>
      </c>
      <c r="S6014">
        <v>0</v>
      </c>
      <c r="T6014" s="2">
        <v>0</v>
      </c>
      <c r="U6014" s="2">
        <v>0.0100746268656716</v>
      </c>
      <c r="V6014">
        <v>0.00713128699355128</v>
      </c>
      <c r="W6014">
        <v>0.01828358</v>
      </c>
      <c r="X6014" s="3">
        <v>21.1192</v>
      </c>
      <c r="Y6014" s="9">
        <v>0.0374884581579272</v>
      </c>
      <c r="Z6014">
        <v>84382.1472188298</v>
      </c>
      <c r="AA6014" s="4">
        <v>708</v>
      </c>
      <c r="AB6014">
        <v>1.98</v>
      </c>
      <c r="AD6014" s="3">
        <v>0.3805</v>
      </c>
      <c r="AE6014" s="3">
        <v>385934</v>
      </c>
      <c r="AF6014">
        <v>0.0365731018536068</v>
      </c>
      <c r="AG6014">
        <v>0.737206701792957</v>
      </c>
      <c r="AH6014" s="3">
        <v>26945824</v>
      </c>
      <c r="AI6014" s="3">
        <v>77.29</v>
      </c>
      <c r="AJ6014">
        <v>0.0403383540237292</v>
      </c>
      <c r="AK6014">
        <v>0.0058667987841344</v>
      </c>
      <c r="AL6014">
        <v>0.000388154111558367</v>
      </c>
      <c r="AM6014" s="3">
        <v>3908.2962962963</v>
      </c>
      <c r="AN6014" s="3">
        <v>0.27</v>
      </c>
      <c r="AO6014" s="3">
        <v>28.4488211615871</v>
      </c>
      <c r="AP6014" s="3">
        <v>35</v>
      </c>
      <c r="AQ6014" s="4">
        <v>461</v>
      </c>
      <c r="AR6014" s="3">
        <v>1550</v>
      </c>
      <c r="AS6014" s="3">
        <v>495</v>
      </c>
      <c r="AT6014">
        <v>0</v>
      </c>
      <c r="AU6014">
        <v>0</v>
      </c>
      <c r="AV6014">
        <v>0</v>
      </c>
      <c r="AW6014">
        <v>0</v>
      </c>
      <c r="AX6014">
        <v>1</v>
      </c>
      <c r="AY6014">
        <v>0</v>
      </c>
      <c r="AZ6014">
        <v>0</v>
      </c>
      <c r="BA6014">
        <v>0</v>
      </c>
    </row>
    <row r="6015" spans="1:53">
      <c r="A6015" t="s">
        <v>7214</v>
      </c>
      <c r="B6015" t="s">
        <v>7201</v>
      </c>
      <c r="C6015">
        <v>2013</v>
      </c>
      <c r="D6015">
        <v>0.00540863858503389</v>
      </c>
      <c r="E6015">
        <v>2.56494935746154</v>
      </c>
      <c r="F6015" s="2">
        <v>0.3973</v>
      </c>
      <c r="G6015">
        <v>0.867061219753095</v>
      </c>
      <c r="H6015" s="3">
        <v>3400</v>
      </c>
      <c r="I6015" s="4">
        <v>27</v>
      </c>
      <c r="J6015" s="4">
        <v>190</v>
      </c>
      <c r="K6015">
        <v>2</v>
      </c>
      <c r="L6015" s="3">
        <v>0.05597714</v>
      </c>
      <c r="M6015" s="4">
        <v>16</v>
      </c>
      <c r="N6015">
        <v>8</v>
      </c>
      <c r="O6015" s="3">
        <v>442750</v>
      </c>
      <c r="P6015" s="3">
        <v>8.245</v>
      </c>
      <c r="Q6015" s="2">
        <v>3.89989039093898</v>
      </c>
      <c r="R6015" s="2">
        <v>0.000458</v>
      </c>
      <c r="S6015">
        <v>0</v>
      </c>
      <c r="T6015" s="2">
        <v>0</v>
      </c>
      <c r="U6015" s="2">
        <v>0.0105882352941176</v>
      </c>
      <c r="V6015">
        <v>0.00722290595918067</v>
      </c>
      <c r="W6015">
        <v>0.015</v>
      </c>
      <c r="X6015" s="3">
        <v>23.6295</v>
      </c>
      <c r="Y6015" s="9">
        <v>0.03274129752451</v>
      </c>
      <c r="Z6015">
        <v>92307.2656683306</v>
      </c>
      <c r="AA6015" s="4">
        <v>702</v>
      </c>
      <c r="AB6015">
        <v>2.13</v>
      </c>
      <c r="AD6015" s="3">
        <v>0.3805</v>
      </c>
      <c r="AE6015" s="3">
        <v>385962</v>
      </c>
      <c r="AF6015">
        <v>0.0332966976086131</v>
      </c>
      <c r="AG6015">
        <v>0.754158183512199</v>
      </c>
      <c r="AH6015" s="3">
        <v>30304710</v>
      </c>
      <c r="AI6015" s="3">
        <v>89.47</v>
      </c>
      <c r="AJ6015">
        <v>0.0351774900358881</v>
      </c>
      <c r="AK6015">
        <v>0.0056843706152376</v>
      </c>
      <c r="AL6015">
        <v>0.000523560209424084</v>
      </c>
      <c r="AM6015" s="3">
        <v>3219.88888888889</v>
      </c>
      <c r="AN6015" s="3">
        <v>0.36</v>
      </c>
      <c r="AO6015" s="3">
        <v>31.0471204188482</v>
      </c>
      <c r="AP6015" s="3">
        <v>32.24</v>
      </c>
      <c r="AQ6015" s="4">
        <v>501</v>
      </c>
      <c r="AR6015" s="3">
        <v>1968</v>
      </c>
      <c r="AS6015" s="3">
        <v>885</v>
      </c>
      <c r="AT6015">
        <v>12</v>
      </c>
      <c r="AU6015">
        <v>0</v>
      </c>
      <c r="AV6015">
        <v>0</v>
      </c>
      <c r="AW6015">
        <v>0</v>
      </c>
      <c r="AX6015">
        <v>1</v>
      </c>
      <c r="AY6015">
        <v>0</v>
      </c>
      <c r="AZ6015">
        <v>0</v>
      </c>
      <c r="BA6015">
        <v>0</v>
      </c>
    </row>
    <row r="6016" spans="1:53">
      <c r="A6016" t="s">
        <v>7215</v>
      </c>
      <c r="B6016" t="s">
        <v>7201</v>
      </c>
      <c r="C6016">
        <v>2014</v>
      </c>
      <c r="D6016">
        <v>0.00505427499306621</v>
      </c>
      <c r="E6016">
        <v>3.09104245335832</v>
      </c>
      <c r="F6016" s="2">
        <v>0.8675</v>
      </c>
      <c r="G6016">
        <v>1.00339777150618</v>
      </c>
      <c r="H6016" s="3">
        <v>3859</v>
      </c>
      <c r="I6016" s="4">
        <v>32</v>
      </c>
      <c r="J6016" s="4">
        <v>279</v>
      </c>
      <c r="K6016">
        <v>2</v>
      </c>
      <c r="L6016" s="3">
        <v>0.05524538</v>
      </c>
      <c r="M6016" s="4">
        <v>27</v>
      </c>
      <c r="N6016">
        <v>9</v>
      </c>
      <c r="O6016" s="3">
        <v>399104</v>
      </c>
      <c r="P6016" s="3">
        <v>8.29</v>
      </c>
      <c r="Q6016" s="2">
        <v>4.05884502923977</v>
      </c>
      <c r="R6016" s="2">
        <v>0</v>
      </c>
      <c r="S6016">
        <v>0</v>
      </c>
      <c r="T6016" s="2">
        <v>0</v>
      </c>
      <c r="U6016" s="2">
        <v>0.0139564700731753</v>
      </c>
      <c r="V6016">
        <v>0.00486724776630082</v>
      </c>
      <c r="W6016">
        <v>0.01366547</v>
      </c>
      <c r="X6016" s="3">
        <v>23.5227</v>
      </c>
      <c r="Y6016" s="9">
        <v>0.0491536368087964</v>
      </c>
      <c r="Z6016">
        <v>99679.3808734107</v>
      </c>
      <c r="AA6016" s="4">
        <v>681</v>
      </c>
      <c r="AB6016">
        <v>2.221</v>
      </c>
      <c r="AD6016" s="3">
        <v>0.3805</v>
      </c>
      <c r="AE6016" s="3">
        <v>385718</v>
      </c>
      <c r="AF6016">
        <v>0.0303208816778291</v>
      </c>
      <c r="AG6016">
        <v>0.764055277803981</v>
      </c>
      <c r="AH6016" s="3">
        <v>30304710</v>
      </c>
      <c r="AI6016" s="3">
        <v>95.7839</v>
      </c>
      <c r="AJ6016">
        <v>0.0520790069333082</v>
      </c>
      <c r="AK6016">
        <v>0.0097244156466408</v>
      </c>
      <c r="AL6016">
        <v>0.000648597587559948</v>
      </c>
      <c r="AM6016" s="3">
        <v>2850.36970647546</v>
      </c>
      <c r="AN6016" s="3">
        <v>0.4463</v>
      </c>
      <c r="AO6016" s="3">
        <v>32.2772852783026</v>
      </c>
      <c r="AP6016" s="3">
        <v>30.25</v>
      </c>
      <c r="AQ6016" s="4">
        <v>487</v>
      </c>
      <c r="AR6016" s="3">
        <v>1968</v>
      </c>
      <c r="AS6016" s="3">
        <v>950</v>
      </c>
      <c r="AT6016">
        <v>16</v>
      </c>
      <c r="AU6016">
        <v>0</v>
      </c>
      <c r="AV6016">
        <v>0</v>
      </c>
      <c r="AW6016">
        <v>0</v>
      </c>
      <c r="AX6016">
        <v>1</v>
      </c>
      <c r="AY6016">
        <v>0</v>
      </c>
      <c r="AZ6016">
        <v>0</v>
      </c>
      <c r="BA6016">
        <v>0</v>
      </c>
    </row>
    <row r="6017" spans="1:53">
      <c r="A6017" t="s">
        <v>7216</v>
      </c>
      <c r="B6017" t="s">
        <v>7201</v>
      </c>
      <c r="C6017">
        <v>2015</v>
      </c>
      <c r="D6017">
        <v>0.00495724461310491</v>
      </c>
      <c r="E6017">
        <v>3.3322045101752</v>
      </c>
      <c r="F6017" s="2">
        <v>0.5328</v>
      </c>
      <c r="G6017">
        <v>0.630020471602634</v>
      </c>
      <c r="H6017" s="3">
        <v>4403</v>
      </c>
      <c r="I6017" s="4">
        <v>42</v>
      </c>
      <c r="J6017" s="4">
        <v>444</v>
      </c>
      <c r="K6017">
        <v>2</v>
      </c>
      <c r="L6017" s="3">
        <v>0.05364216</v>
      </c>
      <c r="M6017" s="4">
        <v>14</v>
      </c>
      <c r="N6017">
        <v>10</v>
      </c>
      <c r="O6017" s="3">
        <v>322069</v>
      </c>
      <c r="P6017" s="3">
        <v>8.335</v>
      </c>
      <c r="Q6017" s="2">
        <v>4.2417823228634</v>
      </c>
      <c r="R6017" s="2">
        <v>0</v>
      </c>
      <c r="S6017">
        <v>0</v>
      </c>
      <c r="T6017" s="2">
        <v>0</v>
      </c>
      <c r="U6017" s="2">
        <v>0.013710939764624</v>
      </c>
      <c r="V6017">
        <v>0.00609935641273714</v>
      </c>
      <c r="W6017">
        <v>0.01553691</v>
      </c>
      <c r="X6017" s="3">
        <v>23.2056</v>
      </c>
      <c r="Y6017" s="9">
        <v>0.0481952143237881</v>
      </c>
      <c r="Z6017">
        <v>16730.1344321631</v>
      </c>
      <c r="AA6017" s="4">
        <v>674</v>
      </c>
      <c r="AB6017">
        <v>2.3228</v>
      </c>
      <c r="AD6017" s="3">
        <v>0.3805</v>
      </c>
      <c r="AE6017" s="3">
        <v>387895</v>
      </c>
      <c r="AF6017">
        <v>0.0283847763727901</v>
      </c>
      <c r="AG6017">
        <v>0.775238555204309</v>
      </c>
      <c r="AH6017" s="3">
        <v>30304710</v>
      </c>
      <c r="AI6017" s="3">
        <v>56.0799</v>
      </c>
      <c r="AJ6017">
        <v>0.0476379871355813</v>
      </c>
      <c r="AK6017">
        <v>0.0070586791107</v>
      </c>
      <c r="AL6017">
        <v>0.000692735793790275</v>
      </c>
      <c r="AM6017" s="3">
        <v>2889.13319238901</v>
      </c>
      <c r="AN6017" s="3">
        <v>0.473</v>
      </c>
      <c r="AO6017" s="3">
        <v>34.0187463386057</v>
      </c>
      <c r="AP6017" s="3">
        <v>29.57</v>
      </c>
      <c r="AQ6017" s="4">
        <v>493</v>
      </c>
      <c r="AR6017" s="3">
        <v>1968</v>
      </c>
      <c r="AS6017" s="3">
        <v>1014.3</v>
      </c>
      <c r="AT6017">
        <v>17</v>
      </c>
      <c r="AU6017">
        <v>0</v>
      </c>
      <c r="AV6017">
        <v>0</v>
      </c>
      <c r="AW6017">
        <v>0</v>
      </c>
      <c r="AX6017">
        <v>1</v>
      </c>
      <c r="AY6017">
        <v>0</v>
      </c>
      <c r="AZ6017">
        <v>0</v>
      </c>
      <c r="BA6017">
        <v>0</v>
      </c>
    </row>
    <row r="6018" spans="1:53">
      <c r="A6018" t="s">
        <v>7217</v>
      </c>
      <c r="B6018" t="s">
        <v>7201</v>
      </c>
      <c r="C6018">
        <v>2016</v>
      </c>
      <c r="D6018">
        <v>0.00465031574808543</v>
      </c>
      <c r="E6018">
        <v>3.61091791264422</v>
      </c>
      <c r="F6018" s="2">
        <v>0.5112</v>
      </c>
      <c r="G6018">
        <v>0.71967510321992</v>
      </c>
      <c r="H6018" s="3">
        <v>4780</v>
      </c>
      <c r="I6018" s="4">
        <v>59</v>
      </c>
      <c r="J6018" s="4">
        <v>377</v>
      </c>
      <c r="K6018">
        <v>2</v>
      </c>
      <c r="L6018" s="3">
        <v>0.05133844</v>
      </c>
      <c r="N6018">
        <v>11</v>
      </c>
      <c r="O6018" s="3">
        <v>372241</v>
      </c>
      <c r="P6018" s="3">
        <v>8.38</v>
      </c>
      <c r="Q6018" s="2">
        <v>4.32303473491773</v>
      </c>
      <c r="R6018" s="2">
        <v>0.00012</v>
      </c>
      <c r="S6018">
        <v>0</v>
      </c>
      <c r="T6018" s="2">
        <v>0</v>
      </c>
      <c r="U6018" s="2">
        <v>0.0137106851354585</v>
      </c>
      <c r="V6018">
        <v>0.00620368317835616</v>
      </c>
      <c r="W6018">
        <v>0.01555297</v>
      </c>
      <c r="X6018" s="3">
        <v>30.2886</v>
      </c>
      <c r="Y6018" s="9">
        <v>0.0397775926693756</v>
      </c>
      <c r="Z6018">
        <v>17639.4796665825</v>
      </c>
      <c r="AA6018" s="4">
        <v>672</v>
      </c>
      <c r="AB6018">
        <v>2.3647</v>
      </c>
      <c r="AD6018" s="3">
        <v>0.3805</v>
      </c>
      <c r="AE6018" s="3">
        <v>368943</v>
      </c>
      <c r="AF6018">
        <v>0.0246703755959585</v>
      </c>
      <c r="AG6018">
        <v>0.791132003557362</v>
      </c>
      <c r="AH6018" s="3">
        <v>30304710</v>
      </c>
      <c r="AI6018" s="3">
        <v>13.9874</v>
      </c>
      <c r="AJ6018">
        <v>0.0384899656968619</v>
      </c>
      <c r="AK6018">
        <v>0.0073441531481472</v>
      </c>
      <c r="AL6018">
        <v>0.000753947368421053</v>
      </c>
      <c r="AM6018" s="3">
        <v>2899.92243552453</v>
      </c>
      <c r="AN6018" s="3">
        <v>0.5157</v>
      </c>
      <c r="AO6018" s="3">
        <v>34.5716374269006</v>
      </c>
      <c r="AP6018" s="3">
        <v>39.67</v>
      </c>
      <c r="AQ6018" s="4">
        <v>507</v>
      </c>
      <c r="AR6018" s="3">
        <v>2842</v>
      </c>
      <c r="AS6018" s="3">
        <v>1066</v>
      </c>
      <c r="AT6018">
        <v>22</v>
      </c>
      <c r="AU6018">
        <v>0</v>
      </c>
      <c r="AV6018">
        <v>0</v>
      </c>
      <c r="AW6018">
        <v>0</v>
      </c>
      <c r="AX6018">
        <v>1</v>
      </c>
      <c r="AY6018">
        <v>0</v>
      </c>
      <c r="AZ6018">
        <v>0</v>
      </c>
      <c r="BA6018">
        <v>0</v>
      </c>
    </row>
    <row r="6019" spans="1:53">
      <c r="A6019" t="s">
        <v>7218</v>
      </c>
      <c r="B6019" t="s">
        <v>7201</v>
      </c>
      <c r="C6019">
        <v>2017</v>
      </c>
      <c r="D6019">
        <v>0.00418573468521934</v>
      </c>
      <c r="E6019">
        <v>3.95124371858143</v>
      </c>
      <c r="F6019" s="2">
        <v>0.9545</v>
      </c>
      <c r="G6019">
        <v>0.80124817306462</v>
      </c>
      <c r="H6019" s="3">
        <v>6316</v>
      </c>
      <c r="I6019" s="4">
        <v>67</v>
      </c>
      <c r="J6019" s="4">
        <v>468</v>
      </c>
      <c r="K6019">
        <v>2</v>
      </c>
      <c r="L6019" s="3">
        <v>0.05112225</v>
      </c>
      <c r="N6019">
        <v>12</v>
      </c>
      <c r="O6019" s="3">
        <v>336436</v>
      </c>
      <c r="P6019" s="3">
        <v>8.425</v>
      </c>
      <c r="Q6019" s="2">
        <v>4.48219828373197</v>
      </c>
      <c r="R6019" s="2">
        <v>0.000218</v>
      </c>
      <c r="S6019">
        <v>0</v>
      </c>
      <c r="T6019" s="2">
        <v>0</v>
      </c>
      <c r="U6019" s="2">
        <v>0.0179171055077133</v>
      </c>
      <c r="V6019">
        <v>0.00537138374764208</v>
      </c>
      <c r="W6019">
        <v>0.01187445</v>
      </c>
      <c r="X6019" s="3">
        <v>23.4635</v>
      </c>
      <c r="Y6019" s="9">
        <v>0.117590809664508</v>
      </c>
      <c r="Z6019">
        <v>9362.43920122472</v>
      </c>
      <c r="AA6019" s="4">
        <v>666</v>
      </c>
      <c r="AB6019">
        <v>2.4549</v>
      </c>
      <c r="AD6019" s="3">
        <v>0.3805</v>
      </c>
      <c r="AE6019" s="3">
        <v>576204</v>
      </c>
      <c r="AF6019">
        <v>0.0339426713321316</v>
      </c>
      <c r="AG6019">
        <v>0.815537412080727</v>
      </c>
      <c r="AH6019" s="3">
        <v>30304710</v>
      </c>
      <c r="AI6019" s="3">
        <v>51.1</v>
      </c>
      <c r="AJ6019">
        <v>0.10971900414708</v>
      </c>
      <c r="AK6019">
        <v>0.009848737872568</v>
      </c>
      <c r="AL6019">
        <v>0.00129107142857143</v>
      </c>
      <c r="AM6019" s="3">
        <v>1956.63900414938</v>
      </c>
      <c r="AN6019" s="3">
        <v>0.8676</v>
      </c>
      <c r="AO6019" s="3">
        <v>36.53125</v>
      </c>
      <c r="AP6019" s="3">
        <v>31.85</v>
      </c>
      <c r="AQ6019" s="4">
        <v>560</v>
      </c>
      <c r="AR6019" s="3">
        <v>3168</v>
      </c>
      <c r="AS6019" s="3">
        <v>1100</v>
      </c>
      <c r="AT6019">
        <v>24</v>
      </c>
      <c r="AU6019">
        <v>0</v>
      </c>
      <c r="AV6019">
        <v>0</v>
      </c>
      <c r="AW6019">
        <v>0</v>
      </c>
      <c r="AX6019">
        <v>1</v>
      </c>
      <c r="AY6019">
        <v>0</v>
      </c>
      <c r="AZ6019">
        <v>0</v>
      </c>
      <c r="BA6019">
        <v>0</v>
      </c>
    </row>
    <row r="6020" spans="1:53">
      <c r="A6020" t="s">
        <v>7219</v>
      </c>
      <c r="B6020" t="s">
        <v>7201</v>
      </c>
      <c r="C6020">
        <v>2018</v>
      </c>
      <c r="D6020">
        <v>0.00368133971817557</v>
      </c>
      <c r="E6020">
        <v>4.48863636973214</v>
      </c>
      <c r="F6020" s="2">
        <v>1.6648</v>
      </c>
      <c r="G6020">
        <v>0.982892630104895</v>
      </c>
      <c r="H6020" s="3">
        <v>2246</v>
      </c>
      <c r="I6020" s="4">
        <v>34</v>
      </c>
      <c r="J6020" s="4">
        <v>811</v>
      </c>
      <c r="K6020">
        <v>2</v>
      </c>
      <c r="L6020" s="3">
        <v>0.05082738</v>
      </c>
      <c r="N6020">
        <v>13</v>
      </c>
      <c r="O6020" s="3">
        <v>471097</v>
      </c>
      <c r="P6020" s="3">
        <v>8.47</v>
      </c>
      <c r="Q6020" s="2">
        <v>4.7986429488355</v>
      </c>
      <c r="R6020" s="2">
        <v>0</v>
      </c>
      <c r="S6020">
        <v>0</v>
      </c>
      <c r="T6020" s="2">
        <v>0</v>
      </c>
      <c r="U6020" s="2">
        <v>0.0149127956520916</v>
      </c>
      <c r="V6020">
        <v>0.00538109047439842</v>
      </c>
      <c r="W6020">
        <v>0.01151358</v>
      </c>
      <c r="X6020" s="3">
        <v>26.2908</v>
      </c>
      <c r="Y6020" s="9">
        <v>0.121709628836153</v>
      </c>
      <c r="Z6020">
        <v>10448.7442298408</v>
      </c>
      <c r="AA6020" s="4">
        <v>676</v>
      </c>
      <c r="AB6020">
        <v>2.6167</v>
      </c>
      <c r="AD6020" s="3">
        <v>0.3786</v>
      </c>
      <c r="AE6020" s="3">
        <v>76000</v>
      </c>
      <c r="AF6020">
        <v>0.00404356408250999</v>
      </c>
      <c r="AG6020">
        <v>0.833133815368736</v>
      </c>
      <c r="AH6020" s="3">
        <v>30304710</v>
      </c>
      <c r="AI6020" s="3">
        <v>105.7</v>
      </c>
      <c r="AJ6020">
        <v>0.109447555170708</v>
      </c>
      <c r="AK6020">
        <v>0.0062113901718</v>
      </c>
      <c r="AL6020">
        <v>0.00118243243243243</v>
      </c>
      <c r="AM6020" s="3">
        <v>2386.70476190476</v>
      </c>
      <c r="AN6020" s="3">
        <v>0.7875</v>
      </c>
      <c r="AO6020" s="3">
        <v>39.2897897897898</v>
      </c>
      <c r="AP6020" s="3">
        <v>35.733</v>
      </c>
      <c r="AQ6020" s="4">
        <v>634</v>
      </c>
      <c r="AR6020" s="3">
        <v>3308.06</v>
      </c>
      <c r="AS6020" s="3">
        <v>968</v>
      </c>
      <c r="AT6020">
        <v>29</v>
      </c>
      <c r="AU6020">
        <v>0</v>
      </c>
      <c r="AV6020">
        <v>0</v>
      </c>
      <c r="AW6020">
        <v>0</v>
      </c>
      <c r="AX6020">
        <v>1</v>
      </c>
      <c r="AY6020">
        <v>0</v>
      </c>
      <c r="AZ6020">
        <v>0</v>
      </c>
      <c r="BA6020">
        <v>0</v>
      </c>
    </row>
    <row r="6021" spans="1:53">
      <c r="A6021" t="s">
        <v>7220</v>
      </c>
      <c r="B6021" t="s">
        <v>7201</v>
      </c>
      <c r="C6021">
        <v>2019</v>
      </c>
      <c r="D6021">
        <v>0.00408854262777737</v>
      </c>
      <c r="E6021">
        <v>5.04342511691925</v>
      </c>
      <c r="F6021" s="2">
        <v>0.9285</v>
      </c>
      <c r="G6021">
        <v>0.927431149256075</v>
      </c>
      <c r="H6021" s="3">
        <v>2423</v>
      </c>
      <c r="I6021" s="4">
        <v>29</v>
      </c>
      <c r="J6021" s="4">
        <v>673</v>
      </c>
      <c r="K6021">
        <v>3</v>
      </c>
      <c r="L6021" s="3">
        <v>0.0445906</v>
      </c>
      <c r="N6021">
        <v>14</v>
      </c>
      <c r="O6021" s="3">
        <v>514854</v>
      </c>
      <c r="P6021" s="3">
        <v>8.515</v>
      </c>
      <c r="Q6021" s="2">
        <v>5.51346366654371</v>
      </c>
      <c r="R6021" s="2">
        <v>0.000242</v>
      </c>
      <c r="S6021">
        <v>0</v>
      </c>
      <c r="T6021" s="2">
        <v>0</v>
      </c>
      <c r="U6021" s="2">
        <v>0.00848730659456211</v>
      </c>
      <c r="V6021">
        <v>0.00946926666228535</v>
      </c>
      <c r="W6021">
        <v>0.00946363</v>
      </c>
      <c r="X6021" s="3">
        <v>8.152</v>
      </c>
      <c r="Y6021" s="9">
        <v>0.0634989793974009</v>
      </c>
      <c r="Z6021">
        <v>11484.6453545601</v>
      </c>
      <c r="AA6021" s="4">
        <v>374</v>
      </c>
      <c r="AB6021">
        <v>3.1778</v>
      </c>
      <c r="AD6021" s="3">
        <v>0.4545</v>
      </c>
      <c r="AE6021" s="3">
        <v>95000</v>
      </c>
      <c r="AF6021">
        <v>0.00468555025622562</v>
      </c>
      <c r="AG6021">
        <v>0.82991452569901</v>
      </c>
      <c r="AH6021" s="3">
        <v>30304710</v>
      </c>
      <c r="AI6021" s="3">
        <v>99.74</v>
      </c>
      <c r="AJ6021">
        <v>0.0639368148369182</v>
      </c>
      <c r="AK6021">
        <v>0.011409298554654</v>
      </c>
      <c r="AL6021">
        <v>0.000685887708649469</v>
      </c>
      <c r="AM6021" s="3">
        <v>4485.64159292035</v>
      </c>
      <c r="AN6021" s="3">
        <v>0.452</v>
      </c>
      <c r="AO6021" s="3">
        <v>48.2215477996965</v>
      </c>
      <c r="AP6021" s="3">
        <v>38.146</v>
      </c>
      <c r="AQ6021" s="4">
        <v>752</v>
      </c>
      <c r="AR6021" s="3">
        <v>3826.69</v>
      </c>
      <c r="AS6021" s="3">
        <v>1358.8</v>
      </c>
      <c r="AT6021">
        <v>31</v>
      </c>
      <c r="AU6021">
        <v>0</v>
      </c>
      <c r="AV6021">
        <v>0</v>
      </c>
      <c r="AW6021">
        <v>0</v>
      </c>
      <c r="AX6021">
        <v>1</v>
      </c>
      <c r="AY6021">
        <v>0</v>
      </c>
      <c r="AZ6021">
        <v>0</v>
      </c>
      <c r="BA6021">
        <v>0</v>
      </c>
    </row>
    <row r="6022" spans="1:53">
      <c r="A6022" t="s">
        <v>7221</v>
      </c>
      <c r="B6022" t="s">
        <v>7201</v>
      </c>
      <c r="C6022">
        <v>2020</v>
      </c>
      <c r="D6022">
        <v>0.00506955088547102</v>
      </c>
      <c r="E6022">
        <v>5.52146091786225</v>
      </c>
      <c r="F6022" s="2">
        <v>0.7729</v>
      </c>
      <c r="G6022">
        <v>1.10259949390384</v>
      </c>
      <c r="H6022" s="3">
        <v>2600</v>
      </c>
      <c r="I6022" s="4">
        <v>45</v>
      </c>
      <c r="J6022" s="4">
        <v>1247</v>
      </c>
      <c r="K6022">
        <v>3</v>
      </c>
      <c r="L6022" s="3">
        <v>0.04545857</v>
      </c>
      <c r="N6022">
        <v>15</v>
      </c>
      <c r="O6022" s="3">
        <v>524577</v>
      </c>
      <c r="P6022" s="3">
        <v>8.56</v>
      </c>
      <c r="Q6022" s="2">
        <v>6.29441247447559</v>
      </c>
      <c r="R6022" s="2">
        <v>0</v>
      </c>
      <c r="S6022">
        <v>1</v>
      </c>
      <c r="T6022" s="2">
        <v>10043.6335219236</v>
      </c>
      <c r="U6022" s="2">
        <v>0.00518333</v>
      </c>
      <c r="V6022">
        <v>0.0022534</v>
      </c>
      <c r="W6022">
        <v>0.00777034</v>
      </c>
      <c r="X6022" s="3">
        <v>9.18374968787476</v>
      </c>
      <c r="Y6022" s="9">
        <v>0.0742079464916423</v>
      </c>
      <c r="Z6022">
        <v>12817.1857035429</v>
      </c>
      <c r="AA6022" s="4">
        <v>390</v>
      </c>
      <c r="AB6022">
        <v>3.3899</v>
      </c>
      <c r="AD6022" s="3">
        <v>0.45</v>
      </c>
      <c r="AE6022" s="3">
        <v>94900</v>
      </c>
      <c r="AF6022">
        <v>0.00448106525639815</v>
      </c>
      <c r="AG6022">
        <v>0.807186703182548</v>
      </c>
      <c r="AH6022" s="3">
        <v>30304710</v>
      </c>
      <c r="AI6022" s="3">
        <v>132.1315</v>
      </c>
      <c r="AJ6022">
        <v>0.0742079464916423</v>
      </c>
      <c r="AK6022">
        <v>0.009720808832</v>
      </c>
      <c r="AM6022" s="3">
        <v>5471.57760185573</v>
      </c>
      <c r="AN6022" s="3">
        <v>0.410269709543568</v>
      </c>
      <c r="AO6022" s="3">
        <v>51.8333333333333</v>
      </c>
      <c r="AP6022" s="3">
        <v>40</v>
      </c>
      <c r="AQ6022" s="4">
        <v>891</v>
      </c>
      <c r="AR6022" s="3">
        <v>4446</v>
      </c>
      <c r="AS6022" s="3">
        <v>1845.7</v>
      </c>
      <c r="AT6022">
        <v>33</v>
      </c>
      <c r="AU6022">
        <v>0</v>
      </c>
      <c r="AV6022">
        <v>0</v>
      </c>
      <c r="AW6022">
        <v>0</v>
      </c>
      <c r="AX6022">
        <v>1</v>
      </c>
      <c r="AY6022">
        <v>0</v>
      </c>
      <c r="AZ6022">
        <v>0</v>
      </c>
      <c r="BA6022">
        <v>0</v>
      </c>
    </row>
    <row r="6023" spans="1:53">
      <c r="A6023" t="s">
        <v>7222</v>
      </c>
      <c r="B6023" t="s">
        <v>7201</v>
      </c>
      <c r="C6023">
        <v>2021</v>
      </c>
      <c r="D6023">
        <v>0.003920824203008</v>
      </c>
      <c r="E6023">
        <v>6.06610809010375</v>
      </c>
      <c r="F6023" s="2">
        <v>1.1721</v>
      </c>
      <c r="G6023">
        <v>2.27703398558187</v>
      </c>
      <c r="H6023" s="3">
        <v>3940</v>
      </c>
      <c r="I6023" s="4">
        <v>47</v>
      </c>
      <c r="J6023" s="4">
        <v>2125</v>
      </c>
      <c r="K6023">
        <v>3</v>
      </c>
      <c r="L6023" s="3">
        <v>0.04588556</v>
      </c>
      <c r="N6023">
        <v>16</v>
      </c>
      <c r="O6023" s="3">
        <v>590931</v>
      </c>
      <c r="P6023" s="3">
        <v>8.605</v>
      </c>
      <c r="Q6023" s="2">
        <v>6.8342644320298</v>
      </c>
      <c r="R6023" s="2">
        <v>0.000218</v>
      </c>
      <c r="S6023">
        <v>1</v>
      </c>
      <c r="T6023" s="2">
        <v>0</v>
      </c>
      <c r="U6023" s="2">
        <v>0.00565485</v>
      </c>
      <c r="V6023">
        <v>0.00240989</v>
      </c>
      <c r="W6023">
        <v>0.00575005</v>
      </c>
      <c r="X6023" s="3">
        <v>9.9365</v>
      </c>
      <c r="Y6023" s="9">
        <v>0.0644366042602041</v>
      </c>
      <c r="Z6023">
        <v>14087.896976972</v>
      </c>
      <c r="AA6023" s="4">
        <v>402</v>
      </c>
      <c r="AB6023">
        <v>3.67</v>
      </c>
      <c r="AD6023" s="3">
        <v>0.4501</v>
      </c>
      <c r="AE6023" s="3">
        <v>94911</v>
      </c>
      <c r="AF6023">
        <v>0.00403589789383715</v>
      </c>
      <c r="AG6023">
        <v>0.830278057720684</v>
      </c>
      <c r="AH6023" s="3">
        <v>30304710</v>
      </c>
      <c r="AI6023" s="3">
        <v>204.9154</v>
      </c>
      <c r="AJ6023">
        <v>0.0644456463789562</v>
      </c>
      <c r="AK6023">
        <v>0.0116861277881644</v>
      </c>
      <c r="AM6023" s="3">
        <v>10283.4403574022</v>
      </c>
      <c r="AN6023" s="3">
        <v>0.235481788842785</v>
      </c>
      <c r="AO6023" s="3">
        <v>56.5485362095532</v>
      </c>
      <c r="AP6023" s="3">
        <v>41.73</v>
      </c>
      <c r="AQ6023" s="4">
        <v>1008</v>
      </c>
      <c r="AR6023" s="3">
        <v>5465.05</v>
      </c>
      <c r="AS6023" s="3">
        <v>2000</v>
      </c>
      <c r="AT6023">
        <v>2</v>
      </c>
      <c r="AU6023">
        <v>0</v>
      </c>
      <c r="AV6023">
        <v>0</v>
      </c>
      <c r="AW6023">
        <v>0</v>
      </c>
      <c r="AX6023">
        <v>1</v>
      </c>
      <c r="AY6023">
        <v>0</v>
      </c>
      <c r="AZ6023">
        <v>0</v>
      </c>
      <c r="BA6023">
        <v>0</v>
      </c>
    </row>
    <row r="6024" spans="1:53">
      <c r="A6024" t="s">
        <v>7223</v>
      </c>
      <c r="B6024" t="s">
        <v>7201</v>
      </c>
      <c r="C6024">
        <v>2022</v>
      </c>
      <c r="D6024">
        <v>0.00381647048781918</v>
      </c>
      <c r="E6024">
        <v>6.44571981938558</v>
      </c>
      <c r="F6024" s="2">
        <v>1.1745</v>
      </c>
      <c r="G6024">
        <v>1.83461766449318</v>
      </c>
      <c r="H6024" s="3">
        <v>4500</v>
      </c>
      <c r="I6024" s="4">
        <v>108</v>
      </c>
      <c r="J6024" s="4">
        <v>1822</v>
      </c>
      <c r="K6024">
        <v>4</v>
      </c>
      <c r="L6024" s="3">
        <v>0.04463974</v>
      </c>
      <c r="N6024">
        <v>17</v>
      </c>
      <c r="O6024" s="3">
        <v>461312</v>
      </c>
      <c r="P6024" s="3">
        <v>8.65</v>
      </c>
      <c r="Q6024" s="2">
        <v>7.4797385620915</v>
      </c>
      <c r="R6024" s="2">
        <v>0.000218</v>
      </c>
      <c r="S6024">
        <v>1</v>
      </c>
      <c r="T6024" s="2">
        <v>0</v>
      </c>
      <c r="U6024" s="2">
        <v>0.00621957</v>
      </c>
      <c r="V6024">
        <v>0.00257724</v>
      </c>
      <c r="W6024">
        <v>0.00372976</v>
      </c>
      <c r="X6024" s="3">
        <v>11.2523</v>
      </c>
      <c r="Y6024" s="9">
        <v>0.0639561726735126</v>
      </c>
      <c r="Z6024">
        <v>15722.487386564</v>
      </c>
      <c r="AA6024" s="4">
        <v>607</v>
      </c>
      <c r="AB6024">
        <v>4.0054</v>
      </c>
      <c r="AD6024" s="3">
        <v>0.4501</v>
      </c>
      <c r="AE6024" s="3">
        <v>94910</v>
      </c>
      <c r="AF6024">
        <v>0.0037922740058816</v>
      </c>
      <c r="AG6024">
        <v>0.847082374376678</v>
      </c>
      <c r="AH6024" s="3">
        <v>30304710</v>
      </c>
      <c r="AI6024" s="3">
        <v>149.2125</v>
      </c>
      <c r="AJ6024">
        <v>0.0639556615802007</v>
      </c>
      <c r="AK6024">
        <v>0.0124881724392012</v>
      </c>
      <c r="AM6024" s="3">
        <v>12543.7221775334</v>
      </c>
      <c r="AN6024" s="3">
        <v>0.213741250246304</v>
      </c>
      <c r="AO6024" s="3">
        <v>62.195652173913</v>
      </c>
      <c r="AP6024" s="3">
        <v>42</v>
      </c>
      <c r="AQ6024" s="4">
        <v>1080</v>
      </c>
      <c r="AR6024" s="3">
        <v>6126.22</v>
      </c>
      <c r="AS6024" s="3">
        <v>1735</v>
      </c>
      <c r="AT6024">
        <v>43</v>
      </c>
      <c r="AU6024">
        <v>0</v>
      </c>
      <c r="AV6024">
        <v>0</v>
      </c>
      <c r="AW6024">
        <v>0</v>
      </c>
      <c r="AX6024">
        <v>1</v>
      </c>
      <c r="AY6024">
        <v>0</v>
      </c>
      <c r="AZ6024">
        <v>0</v>
      </c>
      <c r="BA6024">
        <v>0</v>
      </c>
    </row>
    <row r="6025" spans="1:53">
      <c r="A6025" t="s">
        <v>7224</v>
      </c>
      <c r="B6025" t="s">
        <v>7201</v>
      </c>
      <c r="C6025">
        <v>2023</v>
      </c>
      <c r="D6025">
        <v>0.00386517026735183</v>
      </c>
      <c r="E6025">
        <v>6.72623340235875</v>
      </c>
      <c r="F6025" s="2">
        <v>1.6491</v>
      </c>
      <c r="G6025">
        <v>1.74135944700461</v>
      </c>
      <c r="H6025" s="3">
        <v>4910</v>
      </c>
      <c r="I6025" s="4">
        <v>166</v>
      </c>
      <c r="J6025" s="4">
        <v>1467</v>
      </c>
      <c r="L6025" s="3">
        <v>0.04444236</v>
      </c>
      <c r="N6025">
        <v>18</v>
      </c>
      <c r="O6025" s="3">
        <v>535001</v>
      </c>
      <c r="P6025" s="3">
        <v>8.695</v>
      </c>
      <c r="Q6025" s="2">
        <v>8.12125220949117</v>
      </c>
      <c r="R6025" s="2">
        <v>0</v>
      </c>
      <c r="S6025">
        <v>1</v>
      </c>
      <c r="T6025" s="2">
        <v>43.6335219236209</v>
      </c>
      <c r="U6025" s="2">
        <v>0.00666228</v>
      </c>
      <c r="V6025">
        <v>0.00275622</v>
      </c>
      <c r="W6025">
        <v>0.00170948</v>
      </c>
      <c r="X6025" s="3">
        <v>12.1746</v>
      </c>
      <c r="Y6025" s="9">
        <v>0.0670318415628411</v>
      </c>
      <c r="Z6025">
        <v>17281.233778366</v>
      </c>
      <c r="AA6025" s="4">
        <v>625.676923076923</v>
      </c>
      <c r="AB6025">
        <v>4.2572</v>
      </c>
      <c r="AD6025" s="3">
        <v>0.450200022222222</v>
      </c>
      <c r="AE6025" s="3">
        <v>94921.0011591149</v>
      </c>
      <c r="AF6025">
        <v>0.00357290467307495</v>
      </c>
      <c r="AG6025">
        <v>0.834180879214361</v>
      </c>
      <c r="AH6025" s="3">
        <v>30304710</v>
      </c>
      <c r="AI6025" s="3">
        <v>122.1581</v>
      </c>
      <c r="AJ6025">
        <v>0.0670320938762144</v>
      </c>
      <c r="AK6025">
        <v>0.0150129872408068</v>
      </c>
      <c r="AM6025" s="3">
        <v>23575.0323323093</v>
      </c>
      <c r="AN6025" s="3">
        <v>0.122680692204862</v>
      </c>
      <c r="AO6025" s="3">
        <v>66.3652802893309</v>
      </c>
      <c r="AP6025" s="3">
        <v>44.096</v>
      </c>
      <c r="AQ6025" s="4">
        <v>1221.81818181818</v>
      </c>
      <c r="AR6025" s="3">
        <v>5287.79</v>
      </c>
      <c r="AS6025" s="3">
        <v>1824</v>
      </c>
      <c r="AT6025">
        <v>49</v>
      </c>
      <c r="AU6025">
        <v>0</v>
      </c>
      <c r="AV6025">
        <v>0</v>
      </c>
      <c r="AW6025">
        <v>0</v>
      </c>
      <c r="AX6025">
        <v>1</v>
      </c>
      <c r="AY6025">
        <v>0</v>
      </c>
      <c r="AZ6025">
        <v>0</v>
      </c>
      <c r="BA6025">
        <v>0</v>
      </c>
    </row>
    <row r="6026" spans="1:53">
      <c r="A6026" t="s">
        <v>7225</v>
      </c>
      <c r="B6026" t="s">
        <v>7201</v>
      </c>
      <c r="C6026">
        <v>2024</v>
      </c>
      <c r="D6026">
        <v>0.00509832033105898</v>
      </c>
      <c r="E6026">
        <v>7.14715519529353</v>
      </c>
      <c r="F6026" s="2">
        <v>1.8477</v>
      </c>
      <c r="G6026">
        <v>1.05374149659864</v>
      </c>
      <c r="H6026" s="3">
        <v>0.907826277801378</v>
      </c>
      <c r="I6026" s="4">
        <v>381.446808510638</v>
      </c>
      <c r="J6026" s="4">
        <v>1257.82305882353</v>
      </c>
      <c r="K6026" t="s">
        <v>801</v>
      </c>
      <c r="L6026" s="3">
        <v>0.04444236</v>
      </c>
      <c r="O6026" s="3">
        <v>1232285</v>
      </c>
      <c r="P6026" s="3">
        <v>8.64976589595376</v>
      </c>
      <c r="Q6026" s="2">
        <v>8.88827816481787</v>
      </c>
      <c r="R6026" s="2">
        <v>0</v>
      </c>
      <c r="S6026">
        <v>1</v>
      </c>
      <c r="T6026" s="2">
        <v>10043.6335219236</v>
      </c>
      <c r="U6026" s="2">
        <v>0.00605736313893083</v>
      </c>
      <c r="V6026">
        <v>0.00294762019544461</v>
      </c>
      <c r="W6026">
        <v>0.00263544986111707</v>
      </c>
      <c r="X6026" s="3">
        <v>38.7049</v>
      </c>
      <c r="Y6026" s="9">
        <v>0.0665320601983415</v>
      </c>
      <c r="Z6026">
        <v>19286.3406474897</v>
      </c>
      <c r="AA6026" s="4">
        <v>2810.54877462758</v>
      </c>
      <c r="AB6026">
        <v>944.741025641026</v>
      </c>
      <c r="AD6026" s="3">
        <v>0.450200022222222</v>
      </c>
      <c r="AE6026" s="3">
        <v>94920.0010537408</v>
      </c>
      <c r="AF6026">
        <v>0.00338806400106156</v>
      </c>
      <c r="AG6026">
        <v>0.856082238720731</v>
      </c>
      <c r="AH6026" s="3">
        <v>30304710</v>
      </c>
      <c r="AI6026" s="3">
        <v>88.9514184695245</v>
      </c>
      <c r="AJ6026">
        <v>0.00103823577597442</v>
      </c>
      <c r="AK6026">
        <v>0.0160433615727363</v>
      </c>
      <c r="AM6026" s="3">
        <v>28756.7823243115</v>
      </c>
      <c r="AN6026" s="3">
        <v>0.111354362737816</v>
      </c>
      <c r="AO6026" s="3">
        <v>70.959066887645</v>
      </c>
      <c r="AP6026" s="3">
        <v>46.75</v>
      </c>
      <c r="AQ6026" s="4">
        <v>1309.09090909091</v>
      </c>
      <c r="AR6026" s="3">
        <v>5710.92</v>
      </c>
      <c r="AS6026" s="3">
        <v>1831.82</v>
      </c>
      <c r="AT6026">
        <v>52</v>
      </c>
      <c r="AU6026">
        <v>0</v>
      </c>
      <c r="AV6026">
        <v>0</v>
      </c>
      <c r="AW6026">
        <v>0</v>
      </c>
      <c r="AX6026">
        <v>1</v>
      </c>
      <c r="AY6026">
        <v>0</v>
      </c>
      <c r="AZ6026">
        <v>0</v>
      </c>
      <c r="BA6026">
        <v>0</v>
      </c>
    </row>
    <row r="6027" spans="1:53">
      <c r="A6027" t="s">
        <v>7226</v>
      </c>
      <c r="B6027" t="s">
        <v>7227</v>
      </c>
      <c r="C6027">
        <v>2000</v>
      </c>
      <c r="D6027">
        <v>0.00087344068381491</v>
      </c>
      <c r="E6027">
        <v>0.25713306335295</v>
      </c>
      <c r="F6027" s="2">
        <v>0.13092034722215</v>
      </c>
      <c r="G6027">
        <v>1.53018368340111</v>
      </c>
      <c r="H6027" s="3">
        <v>17.4743839547744</v>
      </c>
      <c r="I6027" s="4">
        <v>0</v>
      </c>
      <c r="J6027" s="4">
        <v>13</v>
      </c>
      <c r="K6027" t="s">
        <v>801</v>
      </c>
      <c r="L6027" s="3">
        <v>0</v>
      </c>
      <c r="M6027" s="4">
        <v>8</v>
      </c>
      <c r="N6027">
        <v>3</v>
      </c>
      <c r="O6027" s="3">
        <v>174319</v>
      </c>
      <c r="P6027" s="3">
        <v>6.95223462281615</v>
      </c>
      <c r="Q6027" s="2">
        <v>0</v>
      </c>
      <c r="S6027">
        <v>0</v>
      </c>
      <c r="T6027" s="2">
        <v>0</v>
      </c>
      <c r="U6027" s="2">
        <v>0.00699251388185203</v>
      </c>
      <c r="V6027">
        <v>0.00365408038976857</v>
      </c>
      <c r="W6027">
        <v>1.5450020442668</v>
      </c>
      <c r="X6027" s="3">
        <v>2.08515894173995</v>
      </c>
      <c r="Y6027" s="9">
        <v>0.0478661840799488</v>
      </c>
      <c r="Z6027">
        <v>21198.4117566089</v>
      </c>
      <c r="AA6027" s="4">
        <v>2678</v>
      </c>
      <c r="AB6027">
        <v>2897.02719846228</v>
      </c>
      <c r="AD6027" s="3">
        <v>0.1024</v>
      </c>
      <c r="AE6027" s="3">
        <v>15503</v>
      </c>
      <c r="AF6027">
        <v>0.017189267102783</v>
      </c>
      <c r="AG6027">
        <v>0.578001995786673</v>
      </c>
      <c r="AH6027" s="3">
        <v>357356</v>
      </c>
      <c r="AI6027" s="3">
        <v>0.39</v>
      </c>
      <c r="AJ6027">
        <v>0.0420946891716595</v>
      </c>
      <c r="AK6027">
        <v>0.00384245551404</v>
      </c>
      <c r="AL6027">
        <v>0.000204720863103159</v>
      </c>
      <c r="AM6027" s="3">
        <v>901.9</v>
      </c>
      <c r="AN6027" s="3">
        <v>0.1</v>
      </c>
      <c r="AO6027" s="3">
        <v>0.196532028579032</v>
      </c>
      <c r="AP6027" s="3">
        <v>17.8080196078431</v>
      </c>
      <c r="AQ6027" s="4">
        <v>97</v>
      </c>
      <c r="AR6027" s="3">
        <v>174.749754098361</v>
      </c>
      <c r="AS6027" s="3">
        <v>60.1498169107856</v>
      </c>
      <c r="AT6027">
        <v>0</v>
      </c>
      <c r="AU6027">
        <v>0</v>
      </c>
      <c r="AV6027">
        <v>0</v>
      </c>
      <c r="AW6027">
        <v>0</v>
      </c>
      <c r="AX6027">
        <v>1</v>
      </c>
      <c r="AY6027">
        <v>0</v>
      </c>
      <c r="AZ6027">
        <v>0</v>
      </c>
      <c r="BA6027">
        <v>0</v>
      </c>
    </row>
    <row r="6028" spans="1:53">
      <c r="A6028" t="s">
        <v>7228</v>
      </c>
      <c r="B6028" t="s">
        <v>7227</v>
      </c>
      <c r="C6028">
        <v>2001</v>
      </c>
      <c r="D6028">
        <v>0.0009900634549938</v>
      </c>
      <c r="E6028">
        <v>0.298522241961834</v>
      </c>
      <c r="F6028" s="2">
        <v>0.0611527022483279</v>
      </c>
      <c r="G6028">
        <v>1.67062399873328</v>
      </c>
      <c r="H6028" s="3">
        <v>16.8370695719011</v>
      </c>
      <c r="I6028" s="4">
        <v>3</v>
      </c>
      <c r="J6028" s="4">
        <v>18</v>
      </c>
      <c r="K6028" t="s">
        <v>801</v>
      </c>
      <c r="L6028" s="3">
        <v>0</v>
      </c>
      <c r="M6028" s="4">
        <v>9</v>
      </c>
      <c r="N6028">
        <v>3</v>
      </c>
      <c r="O6028" s="3">
        <v>119773</v>
      </c>
      <c r="P6028" s="3">
        <v>7.03588693582938</v>
      </c>
      <c r="Q6028" s="2">
        <v>0</v>
      </c>
      <c r="S6028">
        <v>0</v>
      </c>
      <c r="T6028" s="2">
        <v>0</v>
      </c>
      <c r="U6028" s="2">
        <v>0.00694727116083357</v>
      </c>
      <c r="V6028">
        <v>0.00396039603960396</v>
      </c>
      <c r="W6028">
        <v>1.03383060546633</v>
      </c>
      <c r="X6028" s="3">
        <v>1.7035</v>
      </c>
      <c r="Y6028" s="9">
        <v>0.0462078991402498</v>
      </c>
      <c r="Z6028">
        <v>23658.02092415</v>
      </c>
      <c r="AA6028" s="4">
        <v>2184</v>
      </c>
      <c r="AB6028">
        <v>12029.6103961106</v>
      </c>
      <c r="AD6028" s="3">
        <v>0.1024</v>
      </c>
      <c r="AE6028" s="3">
        <v>15503</v>
      </c>
      <c r="AF6028">
        <v>0.0159693036670787</v>
      </c>
      <c r="AG6028">
        <v>0.608982282653482</v>
      </c>
      <c r="AH6028" s="3">
        <v>391459</v>
      </c>
      <c r="AI6028" s="3">
        <v>0.2</v>
      </c>
      <c r="AJ6028">
        <v>0.0470450692517764</v>
      </c>
      <c r="AK6028">
        <v>0.0053591841751392</v>
      </c>
      <c r="AL6028">
        <v>0.000204834084391643</v>
      </c>
      <c r="AM6028" s="3">
        <v>970.8</v>
      </c>
      <c r="AN6028" s="3">
        <v>0.1</v>
      </c>
      <c r="AO6028" s="3">
        <v>0.196640721015977</v>
      </c>
      <c r="AP6028" s="3">
        <v>18.5087549019608</v>
      </c>
      <c r="AQ6028" s="4">
        <v>98</v>
      </c>
      <c r="AR6028" s="3">
        <v>202.941885245902</v>
      </c>
      <c r="AS6028" s="3">
        <v>81.1975066577896</v>
      </c>
      <c r="AT6028">
        <v>0</v>
      </c>
      <c r="AU6028">
        <v>0</v>
      </c>
      <c r="AV6028">
        <v>0</v>
      </c>
      <c r="AW6028">
        <v>0</v>
      </c>
      <c r="AX6028">
        <v>1</v>
      </c>
      <c r="AY6028">
        <v>0</v>
      </c>
      <c r="AZ6028">
        <v>0</v>
      </c>
      <c r="BA6028">
        <v>0</v>
      </c>
    </row>
    <row r="6029" spans="1:53">
      <c r="A6029" t="s">
        <v>7229</v>
      </c>
      <c r="B6029" t="s">
        <v>7227</v>
      </c>
      <c r="C6029">
        <v>2002</v>
      </c>
      <c r="D6029">
        <v>0.000954392227205405</v>
      </c>
      <c r="E6029">
        <v>0.597044483923667</v>
      </c>
      <c r="F6029" s="2">
        <v>0.195956469248292</v>
      </c>
      <c r="G6029">
        <v>0.604754633202162</v>
      </c>
      <c r="H6029" s="3">
        <v>324.09</v>
      </c>
      <c r="I6029" s="4">
        <v>1</v>
      </c>
      <c r="J6029" s="4">
        <v>12</v>
      </c>
      <c r="K6029" t="s">
        <v>801</v>
      </c>
      <c r="L6029" s="3">
        <v>0</v>
      </c>
      <c r="M6029" s="4">
        <v>9</v>
      </c>
      <c r="N6029">
        <v>3</v>
      </c>
      <c r="O6029" s="3">
        <v>130505</v>
      </c>
      <c r="P6029" s="3">
        <v>7.1195392488426</v>
      </c>
      <c r="Q6029" s="2">
        <v>0</v>
      </c>
      <c r="S6029">
        <v>0</v>
      </c>
      <c r="T6029" s="2">
        <v>0</v>
      </c>
      <c r="U6029" s="2">
        <v>0.00711316113790123</v>
      </c>
      <c r="V6029">
        <v>0.00285844957694946</v>
      </c>
      <c r="W6029">
        <v>0.52265916666585</v>
      </c>
      <c r="X6029" s="3">
        <v>4.8302</v>
      </c>
      <c r="Y6029" s="9">
        <v>0.0482318809009938</v>
      </c>
      <c r="Z6029">
        <v>26003.5056967572</v>
      </c>
      <c r="AA6029" s="4">
        <v>2081</v>
      </c>
      <c r="AB6029">
        <v>2081</v>
      </c>
      <c r="AD6029" s="3">
        <v>0.1024</v>
      </c>
      <c r="AE6029" s="3">
        <v>15503</v>
      </c>
      <c r="AF6029">
        <v>0.0150121041928924</v>
      </c>
      <c r="AG6029">
        <v>0.610341822407282</v>
      </c>
      <c r="AH6029" s="3">
        <v>539499</v>
      </c>
      <c r="AI6029" s="3">
        <v>0.8</v>
      </c>
      <c r="AJ6029">
        <v>0.0577235826623396</v>
      </c>
      <c r="AK6029">
        <v>0.0058940821507304</v>
      </c>
      <c r="AL6029">
        <v>0.000204913833732915</v>
      </c>
      <c r="AM6029" s="3">
        <v>1032.7</v>
      </c>
      <c r="AN6029" s="3">
        <v>0.1</v>
      </c>
      <c r="AO6029" s="3">
        <v>0.196717280383599</v>
      </c>
      <c r="AP6029" s="3">
        <v>19.06</v>
      </c>
      <c r="AQ6029" s="4">
        <v>107</v>
      </c>
      <c r="AR6029" s="3">
        <v>252.9</v>
      </c>
      <c r="AS6029" s="3">
        <v>95.05</v>
      </c>
      <c r="AT6029">
        <v>0</v>
      </c>
      <c r="AU6029">
        <v>0</v>
      </c>
      <c r="AV6029">
        <v>0</v>
      </c>
      <c r="AW6029">
        <v>0</v>
      </c>
      <c r="AX6029">
        <v>1</v>
      </c>
      <c r="AY6029">
        <v>0</v>
      </c>
      <c r="AZ6029">
        <v>0</v>
      </c>
      <c r="BA6029">
        <v>0</v>
      </c>
    </row>
    <row r="6030" spans="1:53">
      <c r="A6030" t="s">
        <v>7230</v>
      </c>
      <c r="B6030" t="s">
        <v>7227</v>
      </c>
      <c r="C6030">
        <v>2003</v>
      </c>
      <c r="D6030">
        <v>0.00108182373845829</v>
      </c>
      <c r="E6030">
        <v>0.693147180559945</v>
      </c>
      <c r="F6030" s="2">
        <v>0.0915309794988611</v>
      </c>
      <c r="G6030">
        <v>0.540579764668763</v>
      </c>
      <c r="H6030" s="3">
        <v>312.27</v>
      </c>
      <c r="I6030" s="4">
        <v>2</v>
      </c>
      <c r="J6030" s="4">
        <v>17</v>
      </c>
      <c r="K6030" t="s">
        <v>801</v>
      </c>
      <c r="L6030" s="3">
        <v>0</v>
      </c>
      <c r="M6030" s="4">
        <v>10</v>
      </c>
      <c r="N6030">
        <v>3</v>
      </c>
      <c r="O6030" s="3">
        <v>189938.476075576</v>
      </c>
      <c r="P6030" s="3">
        <v>7.20520464393723</v>
      </c>
      <c r="Q6030" s="2">
        <v>0</v>
      </c>
      <c r="S6030">
        <v>0</v>
      </c>
      <c r="T6030" s="2">
        <v>0</v>
      </c>
      <c r="U6030" s="2">
        <v>0.00706713780918728</v>
      </c>
      <c r="V6030">
        <v>0.0034005316164427</v>
      </c>
      <c r="W6030">
        <v>0.349734839984051</v>
      </c>
      <c r="X6030" s="3">
        <v>3.9461</v>
      </c>
      <c r="Y6030" s="9">
        <v>0.0465609266929482</v>
      </c>
      <c r="Z6030">
        <v>29020.6402695872</v>
      </c>
      <c r="AA6030" s="4">
        <v>1928</v>
      </c>
      <c r="AB6030">
        <v>1697.12621359223</v>
      </c>
      <c r="AD6030" s="3">
        <v>0.1024</v>
      </c>
      <c r="AE6030" s="3">
        <v>15503</v>
      </c>
      <c r="AF6030">
        <v>0.0131738613188307</v>
      </c>
      <c r="AG6030">
        <v>0.624830047586676</v>
      </c>
      <c r="AH6030" s="3">
        <v>748660</v>
      </c>
      <c r="AI6030" s="3">
        <v>2.3</v>
      </c>
      <c r="AJ6030">
        <v>0.0609372682356433</v>
      </c>
      <c r="AK6030">
        <v>0.0063619543341216</v>
      </c>
      <c r="AL6030">
        <v>0.000205098755050557</v>
      </c>
      <c r="AM6030" s="3">
        <v>1176.8</v>
      </c>
      <c r="AN6030" s="3">
        <v>0.1</v>
      </c>
      <c r="AO6030" s="3">
        <v>0.196894804848535</v>
      </c>
      <c r="AP6030" s="3">
        <v>19.81</v>
      </c>
      <c r="AQ6030" s="4">
        <v>155</v>
      </c>
      <c r="AR6030" s="3">
        <v>293.7</v>
      </c>
      <c r="AS6030" s="3">
        <v>128.31</v>
      </c>
      <c r="AT6030">
        <v>0</v>
      </c>
      <c r="AU6030">
        <v>0</v>
      </c>
      <c r="AV6030">
        <v>0</v>
      </c>
      <c r="AW6030">
        <v>0</v>
      </c>
      <c r="AX6030">
        <v>1</v>
      </c>
      <c r="AY6030">
        <v>0</v>
      </c>
      <c r="AZ6030">
        <v>0</v>
      </c>
      <c r="BA6030">
        <v>0</v>
      </c>
    </row>
    <row r="6031" spans="1:53">
      <c r="A6031" t="s">
        <v>7231</v>
      </c>
      <c r="B6031" t="s">
        <v>7227</v>
      </c>
      <c r="C6031">
        <v>2004</v>
      </c>
      <c r="D6031">
        <v>0.00104284645795491</v>
      </c>
      <c r="E6031">
        <v>1.38629436111989</v>
      </c>
      <c r="F6031" s="2">
        <v>0.2933</v>
      </c>
      <c r="G6031">
        <v>0.544258825671545</v>
      </c>
      <c r="H6031" s="3">
        <v>6010.76</v>
      </c>
      <c r="I6031" s="4">
        <v>3</v>
      </c>
      <c r="J6031" s="4">
        <v>24</v>
      </c>
      <c r="K6031" t="s">
        <v>801</v>
      </c>
      <c r="L6031" s="3">
        <v>0</v>
      </c>
      <c r="M6031" s="4">
        <v>9</v>
      </c>
      <c r="N6031">
        <v>4</v>
      </c>
      <c r="O6031" s="3">
        <v>174319</v>
      </c>
      <c r="P6031" s="3">
        <v>7.29087003903185</v>
      </c>
      <c r="Q6031" s="2">
        <v>0</v>
      </c>
      <c r="S6031">
        <v>0</v>
      </c>
      <c r="T6031" s="2">
        <v>0</v>
      </c>
      <c r="U6031" s="2">
        <v>0.00723589001447178</v>
      </c>
      <c r="V6031">
        <v>0.00342258679109671</v>
      </c>
      <c r="W6031">
        <v>0.176810513302251</v>
      </c>
      <c r="X6031" s="3">
        <v>5.2399</v>
      </c>
      <c r="Y6031" s="9">
        <v>0.048600371639446</v>
      </c>
      <c r="Z6031">
        <v>35273.1591448931</v>
      </c>
      <c r="AA6031" s="4">
        <v>1871</v>
      </c>
      <c r="AB6031">
        <v>1837.07326007326</v>
      </c>
      <c r="AD6031" s="3">
        <v>0.1024</v>
      </c>
      <c r="AE6031" s="3">
        <v>15503</v>
      </c>
      <c r="AF6031">
        <v>0.0110396638894823</v>
      </c>
      <c r="AG6031">
        <v>0.627928505305134</v>
      </c>
      <c r="AH6031" s="3">
        <v>1146534</v>
      </c>
      <c r="AI6031" s="3">
        <v>3.7</v>
      </c>
      <c r="AJ6031">
        <v>0.0666514068049164</v>
      </c>
      <c r="AK6031">
        <v>0.0074088214219008</v>
      </c>
      <c r="AL6031">
        <v>0.000204909634851031</v>
      </c>
      <c r="AM6031" s="3">
        <v>1404.3</v>
      </c>
      <c r="AN6031" s="3">
        <v>0.1</v>
      </c>
      <c r="AO6031" s="3">
        <v>0.196713249456989</v>
      </c>
      <c r="AP6031" s="3">
        <v>20.4</v>
      </c>
      <c r="AQ6031" s="4">
        <v>207</v>
      </c>
      <c r="AR6031" s="3">
        <v>366</v>
      </c>
      <c r="AS6031" s="3">
        <v>150.2</v>
      </c>
      <c r="AT6031">
        <v>0</v>
      </c>
      <c r="AU6031">
        <v>0</v>
      </c>
      <c r="AV6031">
        <v>0</v>
      </c>
      <c r="AW6031">
        <v>0</v>
      </c>
      <c r="AX6031">
        <v>1</v>
      </c>
      <c r="AY6031">
        <v>0</v>
      </c>
      <c r="AZ6031">
        <v>0</v>
      </c>
      <c r="BA6031">
        <v>0</v>
      </c>
    </row>
    <row r="6032" spans="1:53">
      <c r="A6032" t="s">
        <v>7232</v>
      </c>
      <c r="B6032" t="s">
        <v>7227</v>
      </c>
      <c r="C6032">
        <v>2005</v>
      </c>
      <c r="D6032">
        <v>0.00118208847643932</v>
      </c>
      <c r="E6032">
        <v>1.6094379124341</v>
      </c>
      <c r="F6032" s="2">
        <v>0.137</v>
      </c>
      <c r="G6032">
        <v>0.426526954596996</v>
      </c>
      <c r="H6032" s="3">
        <v>7018.76</v>
      </c>
      <c r="I6032" s="4">
        <v>1</v>
      </c>
      <c r="J6032" s="4">
        <v>24</v>
      </c>
      <c r="K6032" t="s">
        <v>801</v>
      </c>
      <c r="L6032" s="3">
        <v>0</v>
      </c>
      <c r="M6032" s="4">
        <v>10</v>
      </c>
      <c r="N6032">
        <v>4</v>
      </c>
      <c r="O6032" s="3">
        <v>119773</v>
      </c>
      <c r="P6032" s="3">
        <v>7.37859696076752</v>
      </c>
      <c r="Q6032" s="2">
        <v>0</v>
      </c>
      <c r="R6032" s="2">
        <v>0.000271</v>
      </c>
      <c r="S6032">
        <v>0</v>
      </c>
      <c r="T6032" s="2">
        <v>0</v>
      </c>
      <c r="U6032" s="2">
        <v>0.00718907260963336</v>
      </c>
      <c r="V6032">
        <v>0.00765943105746105</v>
      </c>
      <c r="W6032">
        <v>0.118311895248543</v>
      </c>
      <c r="X6032" s="3">
        <v>5.5189</v>
      </c>
      <c r="Y6032" s="9">
        <v>0.0469166513700622</v>
      </c>
      <c r="Z6032">
        <v>37955.646189141</v>
      </c>
      <c r="AA6032" s="4">
        <v>1755</v>
      </c>
      <c r="AB6032">
        <v>1733.43969245555</v>
      </c>
      <c r="AD6032" s="3">
        <v>0.1024</v>
      </c>
      <c r="AE6032" s="3">
        <v>15503</v>
      </c>
      <c r="AF6032">
        <v>0.00990860283778601</v>
      </c>
      <c r="AG6032">
        <v>0.655247347564873</v>
      </c>
      <c r="AH6032" s="3">
        <v>1772080</v>
      </c>
      <c r="AI6032" s="3">
        <v>4.9</v>
      </c>
      <c r="AJ6032">
        <v>0.0719654551183698</v>
      </c>
      <c r="AK6032">
        <v>0.00743886093951</v>
      </c>
      <c r="AL6032">
        <v>0.00020453662228222</v>
      </c>
      <c r="AM6032" s="3">
        <v>1564.6</v>
      </c>
      <c r="AN6032" s="3">
        <v>0.1</v>
      </c>
      <c r="AO6032" s="3">
        <v>0.392710314781862</v>
      </c>
      <c r="AP6032" s="3">
        <v>22.73</v>
      </c>
      <c r="AQ6032" s="4">
        <v>278</v>
      </c>
      <c r="AR6032" s="3">
        <v>398</v>
      </c>
      <c r="AS6032" s="3">
        <v>165.93</v>
      </c>
      <c r="AT6032">
        <v>0</v>
      </c>
      <c r="AU6032">
        <v>0</v>
      </c>
      <c r="AV6032">
        <v>0</v>
      </c>
      <c r="AW6032">
        <v>0</v>
      </c>
      <c r="AX6032">
        <v>1</v>
      </c>
      <c r="AY6032">
        <v>0</v>
      </c>
      <c r="AZ6032">
        <v>0</v>
      </c>
      <c r="BA6032">
        <v>0</v>
      </c>
    </row>
    <row r="6033" spans="1:53">
      <c r="A6033" t="s">
        <v>7233</v>
      </c>
      <c r="B6033" t="s">
        <v>7227</v>
      </c>
      <c r="C6033">
        <v>2006</v>
      </c>
      <c r="D6033">
        <v>0.00109917575255914</v>
      </c>
      <c r="E6033">
        <v>1.79175946922805</v>
      </c>
      <c r="F6033" s="2">
        <v>0.439</v>
      </c>
      <c r="G6033">
        <v>0.43347701005228</v>
      </c>
      <c r="H6033" s="3">
        <v>786</v>
      </c>
      <c r="I6033" s="4">
        <v>2</v>
      </c>
      <c r="J6033" s="4">
        <v>38</v>
      </c>
      <c r="K6033" t="s">
        <v>801</v>
      </c>
      <c r="L6033" s="3">
        <v>0</v>
      </c>
      <c r="M6033" s="4">
        <v>11</v>
      </c>
      <c r="N6033">
        <v>4</v>
      </c>
      <c r="O6033" s="3">
        <v>130505</v>
      </c>
      <c r="P6033" s="3">
        <v>7.46632388250319</v>
      </c>
      <c r="Q6033" s="2">
        <v>0</v>
      </c>
      <c r="S6033">
        <v>0</v>
      </c>
      <c r="T6033" s="2">
        <v>0</v>
      </c>
      <c r="U6033" s="2">
        <v>0.00854700854700855</v>
      </c>
      <c r="V6033">
        <v>0.00375600961538462</v>
      </c>
      <c r="W6033">
        <v>0.0598132771948342</v>
      </c>
      <c r="X6033" s="3">
        <v>5.9373</v>
      </c>
      <c r="Y6033" s="9">
        <v>0.0489716776407864</v>
      </c>
      <c r="Z6033">
        <v>47097.4130461691</v>
      </c>
      <c r="AA6033" s="4">
        <v>1687</v>
      </c>
      <c r="AB6033">
        <v>0.67</v>
      </c>
      <c r="AD6033" s="3">
        <v>0.1024</v>
      </c>
      <c r="AE6033" s="3">
        <v>15503</v>
      </c>
      <c r="AF6033">
        <v>0.0086827219266312</v>
      </c>
      <c r="AG6033">
        <v>0.685970316437973</v>
      </c>
      <c r="AH6033" s="3">
        <v>2724558</v>
      </c>
      <c r="AI6033" s="3">
        <v>6.6</v>
      </c>
      <c r="AJ6033">
        <v>0.0823097197423691</v>
      </c>
      <c r="AK6033">
        <v>0.007647922757904</v>
      </c>
      <c r="AL6033">
        <v>0.000245198201879853</v>
      </c>
      <c r="AM6033" s="3">
        <v>1487.91666666667</v>
      </c>
      <c r="AN6033" s="3">
        <v>0.12</v>
      </c>
      <c r="AO6033" s="3">
        <v>0.588475684511647</v>
      </c>
      <c r="AP6033" s="3">
        <v>22.83</v>
      </c>
      <c r="AQ6033" s="4">
        <v>285</v>
      </c>
      <c r="AR6033" s="3">
        <v>532</v>
      </c>
      <c r="AS6033" s="3">
        <v>236</v>
      </c>
      <c r="AT6033">
        <v>0</v>
      </c>
      <c r="AU6033">
        <v>0</v>
      </c>
      <c r="AV6033">
        <v>0</v>
      </c>
      <c r="AW6033">
        <v>0</v>
      </c>
      <c r="AX6033">
        <v>1</v>
      </c>
      <c r="AY6033">
        <v>0</v>
      </c>
      <c r="AZ6033">
        <v>0</v>
      </c>
      <c r="BA6033">
        <v>0</v>
      </c>
    </row>
    <row r="6034" spans="1:53">
      <c r="A6034" t="s">
        <v>7234</v>
      </c>
      <c r="B6034" t="s">
        <v>7227</v>
      </c>
      <c r="C6034">
        <v>2007</v>
      </c>
      <c r="D6034">
        <v>0.00744942200532682</v>
      </c>
      <c r="E6034">
        <v>1.79175946922805</v>
      </c>
      <c r="F6034" s="2">
        <v>0.33</v>
      </c>
      <c r="G6034">
        <v>0.479107619655854</v>
      </c>
      <c r="H6034" s="3">
        <v>9210.97</v>
      </c>
      <c r="I6034" s="4">
        <v>4</v>
      </c>
      <c r="J6034" s="4">
        <v>69</v>
      </c>
      <c r="K6034" t="s">
        <v>801</v>
      </c>
      <c r="L6034" s="3">
        <v>0</v>
      </c>
      <c r="M6034" s="4">
        <v>9</v>
      </c>
      <c r="N6034">
        <v>4</v>
      </c>
      <c r="O6034" s="3">
        <v>200739</v>
      </c>
      <c r="P6034" s="3">
        <v>7.5561619412516</v>
      </c>
      <c r="Q6034" s="2">
        <v>0</v>
      </c>
      <c r="R6034" s="2">
        <v>0</v>
      </c>
      <c r="S6034">
        <v>0</v>
      </c>
      <c r="T6034" s="2">
        <v>0</v>
      </c>
      <c r="U6034" s="2">
        <v>0.0105633802816901</v>
      </c>
      <c r="V6034">
        <v>0.00361472458057899</v>
      </c>
      <c r="W6034">
        <v>0.0400237635974171</v>
      </c>
      <c r="X6034" s="3">
        <v>6.5776</v>
      </c>
      <c r="Y6034" s="9">
        <v>0.0472750937775757</v>
      </c>
      <c r="Z6034">
        <v>48829.6474709875</v>
      </c>
      <c r="AA6034" s="4">
        <v>1660</v>
      </c>
      <c r="AB6034">
        <v>1582.40780331374</v>
      </c>
      <c r="AD6034" s="3">
        <v>0.1024</v>
      </c>
      <c r="AE6034" s="3">
        <v>15503</v>
      </c>
      <c r="AF6034">
        <v>0.00704009808818855</v>
      </c>
      <c r="AG6034">
        <v>0.710049498206258</v>
      </c>
      <c r="AH6034" s="3">
        <v>3953165</v>
      </c>
      <c r="AI6034" s="3">
        <v>13.68</v>
      </c>
      <c r="AJ6034">
        <v>0.0802845775396213</v>
      </c>
      <c r="AK6034">
        <v>0.0041834235914784</v>
      </c>
      <c r="AL6034">
        <v>0.000304123920360083</v>
      </c>
      <c r="AM6034" s="3">
        <v>1468.06666666667</v>
      </c>
      <c r="AN6034" s="3">
        <v>0.15</v>
      </c>
      <c r="AO6034" s="3">
        <v>0.778557236121812</v>
      </c>
      <c r="AP6034" s="3">
        <v>21.52</v>
      </c>
      <c r="AQ6034" s="4">
        <v>378</v>
      </c>
      <c r="AR6034" s="3">
        <v>551</v>
      </c>
      <c r="AS6034" s="3">
        <v>250</v>
      </c>
      <c r="AT6034">
        <v>0</v>
      </c>
      <c r="AU6034">
        <v>0</v>
      </c>
      <c r="AV6034">
        <v>0</v>
      </c>
      <c r="AW6034">
        <v>0</v>
      </c>
      <c r="AX6034">
        <v>1</v>
      </c>
      <c r="AY6034">
        <v>0</v>
      </c>
      <c r="AZ6034">
        <v>0</v>
      </c>
      <c r="BA6034">
        <v>0</v>
      </c>
    </row>
    <row r="6035" spans="1:53">
      <c r="A6035" t="s">
        <v>7235</v>
      </c>
      <c r="B6035" t="s">
        <v>7227</v>
      </c>
      <c r="C6035">
        <v>2008</v>
      </c>
      <c r="D6035">
        <v>0.00726423470988255</v>
      </c>
      <c r="E6035">
        <v>1.79175946922805</v>
      </c>
      <c r="F6035" s="2">
        <v>0.0592</v>
      </c>
      <c r="G6035">
        <v>0.747228850405442</v>
      </c>
      <c r="H6035" s="3">
        <v>490</v>
      </c>
      <c r="I6035" s="4">
        <v>3</v>
      </c>
      <c r="J6035" s="4">
        <v>63</v>
      </c>
      <c r="K6035" t="s">
        <v>801</v>
      </c>
      <c r="L6035" s="3">
        <v>0</v>
      </c>
      <c r="M6035" s="4">
        <v>13</v>
      </c>
      <c r="N6035">
        <v>5</v>
      </c>
      <c r="O6035" s="3">
        <v>376412</v>
      </c>
      <c r="P6035" s="3">
        <v>7.646</v>
      </c>
      <c r="Q6035" s="2">
        <v>0</v>
      </c>
      <c r="R6035" s="2">
        <v>0</v>
      </c>
      <c r="S6035">
        <v>0</v>
      </c>
      <c r="T6035" s="2">
        <v>0</v>
      </c>
      <c r="U6035" s="2">
        <v>0.0102389078498294</v>
      </c>
      <c r="V6035">
        <v>0.00291821088659416</v>
      </c>
      <c r="W6035">
        <v>0.02023425</v>
      </c>
      <c r="X6035" s="3">
        <v>8.0674</v>
      </c>
      <c r="Y6035" s="9">
        <v>0.0493458204135748</v>
      </c>
      <c r="Z6035">
        <v>51994.0715434084</v>
      </c>
      <c r="AA6035" s="4">
        <v>1582</v>
      </c>
      <c r="AB6035">
        <v>1595.68091168091</v>
      </c>
      <c r="AD6035" s="3">
        <v>0.1024</v>
      </c>
      <c r="AE6035" s="3">
        <v>15503</v>
      </c>
      <c r="AF6035">
        <v>0.00575378562945368</v>
      </c>
      <c r="AG6035">
        <v>0.731777019002375</v>
      </c>
      <c r="AH6035" s="3">
        <v>6127562</v>
      </c>
      <c r="AI6035" s="3">
        <v>37.88</v>
      </c>
      <c r="AJ6035">
        <v>0.0856427627672209</v>
      </c>
      <c r="AK6035">
        <v>0.0067735717783552</v>
      </c>
      <c r="AL6035">
        <v>0.000301719802876395</v>
      </c>
      <c r="AM6035" s="3">
        <v>1796.26666666667</v>
      </c>
      <c r="AN6035" s="3">
        <v>0.15</v>
      </c>
      <c r="AO6035" s="3">
        <v>0.965503369204465</v>
      </c>
      <c r="AP6035" s="3">
        <v>28.8</v>
      </c>
      <c r="AQ6035" s="4">
        <v>456</v>
      </c>
      <c r="AR6035" s="3">
        <v>716</v>
      </c>
      <c r="AS6035" s="3">
        <v>168</v>
      </c>
      <c r="AT6035">
        <v>0</v>
      </c>
      <c r="AU6035">
        <v>0</v>
      </c>
      <c r="AV6035">
        <v>0</v>
      </c>
      <c r="AW6035">
        <v>0</v>
      </c>
      <c r="AX6035">
        <v>1</v>
      </c>
      <c r="AY6035">
        <v>0</v>
      </c>
      <c r="AZ6035">
        <v>0</v>
      </c>
      <c r="BA6035">
        <v>0</v>
      </c>
    </row>
    <row r="6036" spans="1:53">
      <c r="A6036" t="s">
        <v>7236</v>
      </c>
      <c r="B6036" t="s">
        <v>7227</v>
      </c>
      <c r="C6036">
        <v>2009</v>
      </c>
      <c r="D6036">
        <v>0.00787722251471446</v>
      </c>
      <c r="E6036">
        <v>2.19722457733622</v>
      </c>
      <c r="F6036" s="2">
        <v>0.1677</v>
      </c>
      <c r="G6036">
        <v>0.824004989223889</v>
      </c>
      <c r="H6036" s="3">
        <v>5742.20776081425</v>
      </c>
      <c r="I6036" s="4">
        <v>3</v>
      </c>
      <c r="J6036" s="4">
        <v>93</v>
      </c>
      <c r="K6036" t="s">
        <v>801</v>
      </c>
      <c r="L6036" s="3">
        <v>0</v>
      </c>
      <c r="M6036" s="4">
        <v>11</v>
      </c>
      <c r="N6036">
        <v>5</v>
      </c>
      <c r="O6036" s="3">
        <v>412295</v>
      </c>
      <c r="P6036" s="3">
        <v>7.738</v>
      </c>
      <c r="Q6036" s="2">
        <v>0</v>
      </c>
      <c r="R6036" s="2">
        <v>0.000172</v>
      </c>
      <c r="S6036">
        <v>0</v>
      </c>
      <c r="T6036" s="2">
        <v>0</v>
      </c>
      <c r="U6036" s="2">
        <v>0.00902643455834945</v>
      </c>
      <c r="V6036">
        <v>0.00828346816978743</v>
      </c>
      <c r="W6036">
        <v>0.01353965</v>
      </c>
      <c r="X6036" s="3">
        <v>8.4775</v>
      </c>
      <c r="Y6036" s="9">
        <v>0.035591038352884</v>
      </c>
      <c r="Z6036">
        <v>55301.4605500903</v>
      </c>
      <c r="AA6036" s="4">
        <v>1355</v>
      </c>
      <c r="AB6036">
        <v>1556.68049792531</v>
      </c>
      <c r="AD6036" s="3">
        <v>0.1024</v>
      </c>
      <c r="AE6036" s="3">
        <v>15503</v>
      </c>
      <c r="AF6036">
        <v>0.00531598258066728</v>
      </c>
      <c r="AG6036">
        <v>0.744813633713953</v>
      </c>
      <c r="AH6036" s="3">
        <v>9657914</v>
      </c>
      <c r="AI6036" s="3">
        <v>53.86</v>
      </c>
      <c r="AJ6036">
        <v>0.0652325409251449</v>
      </c>
      <c r="AK6036">
        <v>0.0074843031230208</v>
      </c>
      <c r="AL6036">
        <v>0.0002792460357036</v>
      </c>
      <c r="AM6036" s="3">
        <v>2083.07142857143</v>
      </c>
      <c r="AN6036" s="3">
        <v>0.14</v>
      </c>
      <c r="AO6036" s="3">
        <v>1.1469033609255</v>
      </c>
      <c r="AP6036" s="3">
        <v>34.06</v>
      </c>
      <c r="AQ6036" s="4">
        <v>533</v>
      </c>
      <c r="AR6036" s="3">
        <v>921</v>
      </c>
      <c r="AS6036" s="3">
        <v>168</v>
      </c>
      <c r="AT6036">
        <v>0</v>
      </c>
      <c r="AU6036">
        <v>0</v>
      </c>
      <c r="AV6036">
        <v>0</v>
      </c>
      <c r="AW6036">
        <v>0</v>
      </c>
      <c r="AX6036">
        <v>1</v>
      </c>
      <c r="AY6036">
        <v>0</v>
      </c>
      <c r="AZ6036">
        <v>0</v>
      </c>
      <c r="BA6036">
        <v>0</v>
      </c>
    </row>
    <row r="6037" spans="1:53">
      <c r="A6037" t="s">
        <v>7237</v>
      </c>
      <c r="B6037" t="s">
        <v>7227</v>
      </c>
      <c r="C6037">
        <v>2010</v>
      </c>
      <c r="D6037">
        <v>0.00790597889035387</v>
      </c>
      <c r="E6037">
        <v>2.39789527279837</v>
      </c>
      <c r="F6037" s="2">
        <v>0.0517</v>
      </c>
      <c r="G6037">
        <v>0.7489135096568</v>
      </c>
      <c r="H6037" s="3">
        <v>525.17</v>
      </c>
      <c r="I6037" s="4">
        <v>8</v>
      </c>
      <c r="J6037" s="4">
        <v>99</v>
      </c>
      <c r="K6037" t="s">
        <v>801</v>
      </c>
      <c r="L6037" s="3">
        <v>0</v>
      </c>
      <c r="M6037" s="4">
        <v>12</v>
      </c>
      <c r="N6037">
        <v>5</v>
      </c>
      <c r="O6037" s="3">
        <v>500502</v>
      </c>
      <c r="P6037" s="3">
        <v>7.83</v>
      </c>
      <c r="Q6037" s="2">
        <v>0</v>
      </c>
      <c r="R6037" s="2">
        <v>0</v>
      </c>
      <c r="S6037">
        <v>0</v>
      </c>
      <c r="T6037" s="2">
        <v>0</v>
      </c>
      <c r="U6037" s="2">
        <v>0.0118232731798382</v>
      </c>
      <c r="V6037">
        <v>0.00426975538183258</v>
      </c>
      <c r="W6037">
        <v>0.00684505</v>
      </c>
      <c r="X6037" s="3">
        <v>9.7644</v>
      </c>
      <c r="Y6037" s="9">
        <v>0.0308393226934185</v>
      </c>
      <c r="Z6037">
        <v>72358.5325180656</v>
      </c>
      <c r="AA6037" s="4">
        <v>583</v>
      </c>
      <c r="AB6037">
        <v>1291.3313253012</v>
      </c>
      <c r="AD6037" s="3">
        <v>0.1024</v>
      </c>
      <c r="AE6037" s="3">
        <v>15503</v>
      </c>
      <c r="AF6037">
        <v>0.0044437756184252</v>
      </c>
      <c r="AG6037">
        <v>0.779201421733024</v>
      </c>
      <c r="AH6037" s="3">
        <v>15524768</v>
      </c>
      <c r="AI6037" s="3">
        <v>92.54</v>
      </c>
      <c r="AJ6037">
        <v>0.0581568790667011</v>
      </c>
      <c r="AK6037">
        <v>0.009871974935424</v>
      </c>
      <c r="AL6037">
        <v>0.000379143136511484</v>
      </c>
      <c r="AM6037" s="3">
        <v>1836.15789473684</v>
      </c>
      <c r="AN6037" s="3">
        <v>0.19</v>
      </c>
      <c r="AO6037" s="3">
        <v>1.33897391894319</v>
      </c>
      <c r="AP6037" s="3">
        <v>35</v>
      </c>
      <c r="AQ6037" s="4">
        <v>563</v>
      </c>
      <c r="AR6037" s="3">
        <v>1094</v>
      </c>
      <c r="AS6037" s="3">
        <v>168</v>
      </c>
      <c r="AT6037">
        <v>0</v>
      </c>
      <c r="AU6037">
        <v>0</v>
      </c>
      <c r="AV6037">
        <v>0</v>
      </c>
      <c r="AW6037">
        <v>0</v>
      </c>
      <c r="AX6037">
        <v>1</v>
      </c>
      <c r="AY6037">
        <v>0</v>
      </c>
      <c r="AZ6037">
        <v>0</v>
      </c>
      <c r="BA6037">
        <v>0</v>
      </c>
    </row>
    <row r="6038" spans="1:53">
      <c r="A6038" t="s">
        <v>7238</v>
      </c>
      <c r="B6038" t="s">
        <v>7227</v>
      </c>
      <c r="C6038">
        <v>2011</v>
      </c>
      <c r="D6038">
        <v>0.00922361793779499</v>
      </c>
      <c r="E6038">
        <v>2.484906649788</v>
      </c>
      <c r="F6038" s="2">
        <v>0.1801</v>
      </c>
      <c r="G6038">
        <v>0.862605919182922</v>
      </c>
      <c r="H6038" s="3">
        <v>3071.17</v>
      </c>
      <c r="I6038" s="4">
        <v>24</v>
      </c>
      <c r="J6038" s="4">
        <v>149</v>
      </c>
      <c r="K6038" t="s">
        <v>801</v>
      </c>
      <c r="L6038" s="3">
        <v>0</v>
      </c>
      <c r="M6038" s="4">
        <v>12</v>
      </c>
      <c r="N6038">
        <v>5</v>
      </c>
      <c r="O6038" s="3">
        <v>340009</v>
      </c>
      <c r="P6038" s="3">
        <v>7.855</v>
      </c>
      <c r="Q6038" s="2">
        <v>0</v>
      </c>
      <c r="R6038" s="2">
        <v>0</v>
      </c>
      <c r="S6038">
        <v>0</v>
      </c>
      <c r="T6038" s="2">
        <v>0</v>
      </c>
      <c r="U6038" s="2">
        <v>0.0102967898243489</v>
      </c>
      <c r="V6038">
        <v>0.00431412588619336</v>
      </c>
      <c r="W6038">
        <v>0.00726832</v>
      </c>
      <c r="X6038" s="3">
        <v>11.1314</v>
      </c>
      <c r="Y6038" s="9">
        <v>0.0264025274377122</v>
      </c>
      <c r="Z6038">
        <v>84382.1472188298</v>
      </c>
      <c r="AA6038" s="4">
        <v>581</v>
      </c>
      <c r="AB6038">
        <v>499.345764854614</v>
      </c>
      <c r="AD6038" s="3">
        <v>0.1024</v>
      </c>
      <c r="AE6038" s="3">
        <v>15503</v>
      </c>
      <c r="AF6038">
        <v>0.00370362407128694</v>
      </c>
      <c r="AG6038">
        <v>0.772044243770754</v>
      </c>
      <c r="AH6038" s="3">
        <v>25473189</v>
      </c>
      <c r="AI6038" s="3">
        <v>120.24</v>
      </c>
      <c r="AJ6038">
        <v>0.0527583794405026</v>
      </c>
      <c r="AK6038">
        <v>0.0091268904154616</v>
      </c>
      <c r="AL6038">
        <v>0.000337368525501092</v>
      </c>
      <c r="AM6038" s="3">
        <v>2462.29411764706</v>
      </c>
      <c r="AN6038" s="3">
        <v>0.17</v>
      </c>
      <c r="AO6038" s="3">
        <v>1.5221274062314</v>
      </c>
      <c r="AP6038" s="3">
        <v>38.32</v>
      </c>
      <c r="AQ6038" s="4">
        <v>580</v>
      </c>
      <c r="AR6038" s="3">
        <v>1349</v>
      </c>
      <c r="AS6038" s="3">
        <v>298</v>
      </c>
      <c r="AT6038">
        <v>1</v>
      </c>
      <c r="AU6038">
        <v>0</v>
      </c>
      <c r="AV6038">
        <v>0</v>
      </c>
      <c r="AW6038">
        <v>0</v>
      </c>
      <c r="AX6038">
        <v>1</v>
      </c>
      <c r="AY6038">
        <v>0</v>
      </c>
      <c r="AZ6038">
        <v>0</v>
      </c>
      <c r="BA6038">
        <v>0</v>
      </c>
    </row>
    <row r="6039" spans="1:53">
      <c r="A6039" t="s">
        <v>7239</v>
      </c>
      <c r="B6039" t="s">
        <v>7227</v>
      </c>
      <c r="C6039">
        <v>2012</v>
      </c>
      <c r="D6039">
        <v>0.011229375808219</v>
      </c>
      <c r="E6039">
        <v>2.70805020110221</v>
      </c>
      <c r="F6039" s="2">
        <v>0.3973</v>
      </c>
      <c r="G6039">
        <v>0.867061219753095</v>
      </c>
      <c r="H6039" s="3">
        <v>3400</v>
      </c>
      <c r="I6039" s="4">
        <v>14</v>
      </c>
      <c r="J6039" s="4">
        <v>146</v>
      </c>
      <c r="K6039" t="s">
        <v>801</v>
      </c>
      <c r="L6039" s="3">
        <v>0</v>
      </c>
      <c r="M6039" s="4">
        <v>20</v>
      </c>
      <c r="N6039">
        <v>5</v>
      </c>
      <c r="O6039" s="3">
        <v>442750</v>
      </c>
      <c r="P6039" s="3">
        <v>7.88</v>
      </c>
      <c r="Q6039" s="2">
        <v>0</v>
      </c>
      <c r="R6039" s="2">
        <v>0</v>
      </c>
      <c r="S6039">
        <v>0</v>
      </c>
      <c r="T6039" s="2">
        <v>0</v>
      </c>
      <c r="U6039" s="2">
        <v>0.00977011494252874</v>
      </c>
      <c r="V6039">
        <v>0.00490194362064559</v>
      </c>
      <c r="W6039">
        <v>0.00804598</v>
      </c>
      <c r="X6039" s="3">
        <v>16.1427</v>
      </c>
      <c r="Y6039" s="9">
        <v>0.0213233902429117</v>
      </c>
      <c r="Z6039">
        <v>92307.2656683306</v>
      </c>
      <c r="AA6039" s="4">
        <v>570</v>
      </c>
      <c r="AB6039">
        <v>249.980073800738</v>
      </c>
      <c r="AD6039" s="3">
        <v>0.1024</v>
      </c>
      <c r="AE6039" s="3">
        <v>15503</v>
      </c>
      <c r="AF6039">
        <v>0.00329822993787763</v>
      </c>
      <c r="AG6039">
        <v>0.777550846736448</v>
      </c>
      <c r="AH6039" s="3">
        <v>36013730</v>
      </c>
      <c r="AI6039" s="3">
        <v>159.02</v>
      </c>
      <c r="AJ6039">
        <v>0.0446718765211471</v>
      </c>
      <c r="AK6039">
        <v>0.00668488116544</v>
      </c>
      <c r="AL6039">
        <v>0.000336034789484088</v>
      </c>
      <c r="AM6039" s="3">
        <v>2764.94117647059</v>
      </c>
      <c r="AN6039" s="3">
        <v>0.17</v>
      </c>
      <c r="AO6039" s="3">
        <v>1.70587072543981</v>
      </c>
      <c r="AP6039" s="3">
        <v>38.74</v>
      </c>
      <c r="AQ6039" s="4">
        <v>615</v>
      </c>
      <c r="AR6039" s="3">
        <v>1453</v>
      </c>
      <c r="AS6039" s="3">
        <v>298</v>
      </c>
      <c r="AT6039">
        <v>0</v>
      </c>
      <c r="AU6039">
        <v>0</v>
      </c>
      <c r="AV6039">
        <v>0</v>
      </c>
      <c r="AW6039">
        <v>0</v>
      </c>
      <c r="AX6039">
        <v>1</v>
      </c>
      <c r="AY6039">
        <v>0</v>
      </c>
      <c r="AZ6039">
        <v>0</v>
      </c>
      <c r="BA6039">
        <v>0</v>
      </c>
    </row>
    <row r="6040" spans="1:53">
      <c r="A6040" t="s">
        <v>7240</v>
      </c>
      <c r="B6040" t="s">
        <v>7227</v>
      </c>
      <c r="C6040">
        <v>2013</v>
      </c>
      <c r="D6040">
        <v>0.0116564662732056</v>
      </c>
      <c r="E6040">
        <v>2.70805020110221</v>
      </c>
      <c r="F6040" s="2">
        <v>0.8675</v>
      </c>
      <c r="G6040">
        <v>1.00339777150618</v>
      </c>
      <c r="H6040" s="3">
        <v>3859</v>
      </c>
      <c r="I6040" s="4">
        <v>16</v>
      </c>
      <c r="J6040" s="4">
        <v>351</v>
      </c>
      <c r="K6040">
        <v>1</v>
      </c>
      <c r="L6040" s="3">
        <v>0.12304484</v>
      </c>
      <c r="M6040" s="4">
        <v>24</v>
      </c>
      <c r="N6040">
        <v>5</v>
      </c>
      <c r="O6040" s="3">
        <v>399104</v>
      </c>
      <c r="P6040" s="3">
        <v>7.905</v>
      </c>
      <c r="Q6040" s="2">
        <v>0.389837398373984</v>
      </c>
      <c r="R6040" s="2">
        <v>0.000226</v>
      </c>
      <c r="S6040">
        <v>0</v>
      </c>
      <c r="T6040" s="2">
        <v>0</v>
      </c>
      <c r="U6040" s="2">
        <v>0.00952380952380952</v>
      </c>
      <c r="V6040">
        <v>0.0037163024277365</v>
      </c>
      <c r="W6040">
        <v>0.00549451</v>
      </c>
      <c r="X6040" s="3">
        <v>14.2978</v>
      </c>
      <c r="Y6040" s="9">
        <v>0.0191963552400308</v>
      </c>
      <c r="Z6040">
        <v>99679.3808734107</v>
      </c>
      <c r="AA6040" s="4">
        <v>570</v>
      </c>
      <c r="AB6040">
        <v>0.1</v>
      </c>
      <c r="AD6040" s="3">
        <v>0.1023</v>
      </c>
      <c r="AE6040" s="3">
        <v>15503</v>
      </c>
      <c r="AF6040">
        <v>0.00305471813363283</v>
      </c>
      <c r="AG6040">
        <v>0.791491793265157</v>
      </c>
      <c r="AH6040" s="3">
        <v>36013730</v>
      </c>
      <c r="AI6040" s="3">
        <v>161.28</v>
      </c>
      <c r="AJ6040">
        <v>0.0413180639002187</v>
      </c>
      <c r="AK6040">
        <v>0.006271477537248</v>
      </c>
      <c r="AL6040">
        <v>0.000512517248176621</v>
      </c>
      <c r="AM6040" s="3">
        <v>1951.96153846154</v>
      </c>
      <c r="AN6040" s="3">
        <v>0.26</v>
      </c>
      <c r="AO6040" s="3">
        <v>1.89040015769761</v>
      </c>
      <c r="AP6040" s="3">
        <v>39.18</v>
      </c>
      <c r="AQ6040" s="4">
        <v>619</v>
      </c>
      <c r="AR6040" s="3">
        <v>1559</v>
      </c>
      <c r="AS6040" s="3">
        <v>298</v>
      </c>
      <c r="AT6040">
        <v>0</v>
      </c>
      <c r="AU6040">
        <v>0</v>
      </c>
      <c r="AV6040">
        <v>0</v>
      </c>
      <c r="AW6040">
        <v>0</v>
      </c>
      <c r="AX6040">
        <v>1</v>
      </c>
      <c r="AY6040">
        <v>0</v>
      </c>
      <c r="AZ6040">
        <v>0</v>
      </c>
      <c r="BA6040">
        <v>0</v>
      </c>
    </row>
    <row r="6041" spans="1:53">
      <c r="A6041" t="s">
        <v>7241</v>
      </c>
      <c r="B6041" t="s">
        <v>7227</v>
      </c>
      <c r="C6041">
        <v>2014</v>
      </c>
      <c r="D6041">
        <v>0.00946797245256739</v>
      </c>
      <c r="E6041">
        <v>3.09104245335832</v>
      </c>
      <c r="F6041" s="2">
        <v>0.5328</v>
      </c>
      <c r="G6041">
        <v>0.630020471602634</v>
      </c>
      <c r="H6041" s="3">
        <v>4403</v>
      </c>
      <c r="I6041" s="4">
        <v>35</v>
      </c>
      <c r="J6041" s="4">
        <v>277</v>
      </c>
      <c r="K6041">
        <v>1</v>
      </c>
      <c r="L6041" s="3">
        <v>0.16681147</v>
      </c>
      <c r="M6041" s="4">
        <v>25</v>
      </c>
      <c r="N6041">
        <v>5</v>
      </c>
      <c r="O6041" s="3">
        <v>322069</v>
      </c>
      <c r="P6041" s="3">
        <v>7.93</v>
      </c>
      <c r="Q6041" s="2">
        <v>0.949278350515464</v>
      </c>
      <c r="R6041" s="2">
        <v>0</v>
      </c>
      <c r="S6041">
        <v>0</v>
      </c>
      <c r="T6041" s="2">
        <v>0</v>
      </c>
      <c r="U6041" s="2">
        <v>0.00970372071658245</v>
      </c>
      <c r="V6041">
        <v>0.00501567555744394</v>
      </c>
      <c r="W6041">
        <v>0.00765568</v>
      </c>
      <c r="X6041" s="3">
        <v>15.0644</v>
      </c>
      <c r="Y6041" s="9">
        <v>0.0168297543158247</v>
      </c>
      <c r="Z6041">
        <v>16730.1344321631</v>
      </c>
      <c r="AA6041" s="4">
        <v>572</v>
      </c>
      <c r="AB6041">
        <v>0.2302</v>
      </c>
      <c r="AD6041" s="3">
        <v>0.1024</v>
      </c>
      <c r="AE6041" s="3">
        <v>15503</v>
      </c>
      <c r="AF6041">
        <v>0.00288648085050923</v>
      </c>
      <c r="AG6041">
        <v>0.787540263270588</v>
      </c>
      <c r="AH6041" s="3">
        <v>36013730</v>
      </c>
      <c r="AI6041" s="3">
        <v>142.1163</v>
      </c>
      <c r="AJ6041">
        <v>0.037464213185872</v>
      </c>
      <c r="AK6041">
        <v>0.0072052581593928</v>
      </c>
      <c r="AL6041">
        <v>0.000499704316972206</v>
      </c>
      <c r="AM6041" s="3">
        <v>2118.69822485207</v>
      </c>
      <c r="AN6041" s="3">
        <v>0.2535</v>
      </c>
      <c r="AO6041" s="3">
        <v>4.53774886654839</v>
      </c>
      <c r="AP6041" s="3">
        <v>39.11</v>
      </c>
      <c r="AQ6041" s="4">
        <v>617</v>
      </c>
      <c r="AR6041" s="3">
        <v>1611</v>
      </c>
      <c r="AS6041" s="3">
        <v>329</v>
      </c>
      <c r="AT6041">
        <v>12</v>
      </c>
      <c r="AU6041">
        <v>0</v>
      </c>
      <c r="AV6041">
        <v>0</v>
      </c>
      <c r="AW6041">
        <v>0</v>
      </c>
      <c r="AX6041">
        <v>1</v>
      </c>
      <c r="AY6041">
        <v>0</v>
      </c>
      <c r="AZ6041">
        <v>0</v>
      </c>
      <c r="BA6041">
        <v>0</v>
      </c>
    </row>
    <row r="6042" spans="1:53">
      <c r="A6042" t="s">
        <v>7242</v>
      </c>
      <c r="B6042" t="s">
        <v>7227</v>
      </c>
      <c r="C6042">
        <v>2015</v>
      </c>
      <c r="D6042">
        <v>0.0073407453480537</v>
      </c>
      <c r="E6042">
        <v>3.29583686600433</v>
      </c>
      <c r="F6042" s="2">
        <v>0.5112</v>
      </c>
      <c r="G6042">
        <v>0.71967510321992</v>
      </c>
      <c r="H6042" s="3">
        <v>4780</v>
      </c>
      <c r="I6042" s="4">
        <v>58</v>
      </c>
      <c r="J6042" s="4">
        <v>202</v>
      </c>
      <c r="K6042">
        <v>1</v>
      </c>
      <c r="L6042" s="3">
        <v>0.10578403</v>
      </c>
      <c r="M6042" s="4">
        <v>25</v>
      </c>
      <c r="N6042">
        <v>5</v>
      </c>
      <c r="O6042" s="3">
        <v>372241</v>
      </c>
      <c r="P6042" s="3">
        <v>7.955</v>
      </c>
      <c r="Q6042" s="2">
        <v>1.88359569179785</v>
      </c>
      <c r="R6042" s="2">
        <v>0</v>
      </c>
      <c r="S6042">
        <v>0</v>
      </c>
      <c r="T6042" s="2">
        <v>0</v>
      </c>
      <c r="U6042" s="2">
        <v>0.011659881711345</v>
      </c>
      <c r="V6042">
        <v>0.00779930736426343</v>
      </c>
      <c r="W6042">
        <v>0.01255876</v>
      </c>
      <c r="X6042" s="3">
        <v>15.3429</v>
      </c>
      <c r="Y6042" s="9">
        <v>0.0152569337284907</v>
      </c>
      <c r="Z6042">
        <v>17639.4796665825</v>
      </c>
      <c r="AA6042" s="4">
        <v>567</v>
      </c>
      <c r="AB6042">
        <v>0.4547</v>
      </c>
      <c r="AD6042" s="3">
        <v>0.1022</v>
      </c>
      <c r="AE6042" s="3">
        <v>15506</v>
      </c>
      <c r="AF6042">
        <v>0.00270724212584678</v>
      </c>
      <c r="AG6042">
        <v>0.79150080312871</v>
      </c>
      <c r="AH6042" s="3">
        <v>36013730</v>
      </c>
      <c r="AI6042" s="3">
        <v>125.2372</v>
      </c>
      <c r="AJ6042">
        <v>0.0338398342586773</v>
      </c>
      <c r="AK6042">
        <v>0.00704491090898</v>
      </c>
      <c r="AL6042">
        <v>0.000602763659466328</v>
      </c>
      <c r="AM6042" s="3">
        <v>1886.56126482213</v>
      </c>
      <c r="AN6042" s="3">
        <v>0.3036</v>
      </c>
      <c r="AO6042" s="3">
        <v>9.02755717916137</v>
      </c>
      <c r="AP6042" s="3">
        <v>38.67</v>
      </c>
      <c r="AQ6042" s="4">
        <v>603</v>
      </c>
      <c r="AR6042" s="3">
        <v>1690</v>
      </c>
      <c r="AS6042" s="3">
        <v>408</v>
      </c>
      <c r="AT6042">
        <v>16</v>
      </c>
      <c r="AU6042">
        <v>0</v>
      </c>
      <c r="AV6042">
        <v>0</v>
      </c>
      <c r="AW6042">
        <v>0</v>
      </c>
      <c r="AX6042">
        <v>1</v>
      </c>
      <c r="AY6042">
        <v>0</v>
      </c>
      <c r="AZ6042">
        <v>0</v>
      </c>
      <c r="BA6042">
        <v>0</v>
      </c>
    </row>
    <row r="6043" spans="1:53">
      <c r="A6043" t="s">
        <v>7243</v>
      </c>
      <c r="B6043" t="s">
        <v>7227</v>
      </c>
      <c r="C6043">
        <v>2016</v>
      </c>
      <c r="D6043">
        <v>0.00496164625150439</v>
      </c>
      <c r="E6043">
        <v>3.58351893845611</v>
      </c>
      <c r="F6043" s="2">
        <v>0.9545</v>
      </c>
      <c r="G6043">
        <v>0.80124817306462</v>
      </c>
      <c r="H6043" s="3">
        <v>6316</v>
      </c>
      <c r="I6043" s="4">
        <v>55</v>
      </c>
      <c r="J6043" s="4">
        <v>216</v>
      </c>
      <c r="K6043">
        <v>1</v>
      </c>
      <c r="L6043" s="3">
        <v>0.03772437</v>
      </c>
      <c r="N6043">
        <v>5</v>
      </c>
      <c r="O6043" s="3">
        <v>336436</v>
      </c>
      <c r="P6043" s="3">
        <v>7.98</v>
      </c>
      <c r="Q6043" s="2">
        <v>1.92967124427799</v>
      </c>
      <c r="R6043" s="2">
        <v>7.96e-5</v>
      </c>
      <c r="S6043">
        <v>0</v>
      </c>
      <c r="T6043" s="2">
        <v>0</v>
      </c>
      <c r="U6043" s="2">
        <v>0.0151013903390669</v>
      </c>
      <c r="V6043">
        <v>0.00892309273426897</v>
      </c>
      <c r="W6043">
        <v>0.01621111</v>
      </c>
      <c r="X6043" s="3">
        <v>11.16</v>
      </c>
      <c r="Y6043" s="9">
        <v>0.0213059859132536</v>
      </c>
      <c r="Z6043">
        <v>2960.60091414605</v>
      </c>
      <c r="AA6043" s="4">
        <v>392</v>
      </c>
      <c r="AB6043">
        <v>0.6574</v>
      </c>
      <c r="AD6043" s="3">
        <v>0.1027</v>
      </c>
      <c r="AE6043" s="3">
        <v>15542</v>
      </c>
      <c r="AF6043">
        <v>0.00241395377733598</v>
      </c>
      <c r="AG6043">
        <v>0.810014910536779</v>
      </c>
      <c r="AH6043" s="3">
        <v>36013730</v>
      </c>
      <c r="AI6043" s="3">
        <v>56.8502</v>
      </c>
      <c r="AJ6043">
        <v>0.0312203642985835</v>
      </c>
      <c r="AK6043">
        <v>0.0078387886152576</v>
      </c>
      <c r="AL6043">
        <v>0.000774084507042254</v>
      </c>
      <c r="AM6043" s="3">
        <v>2342.9403202329</v>
      </c>
      <c r="AN6043" s="3">
        <v>0.2748</v>
      </c>
      <c r="AO6043" s="3">
        <v>18.5183098591549</v>
      </c>
      <c r="AP6043" s="3">
        <v>37.42</v>
      </c>
      <c r="AQ6043" s="4">
        <v>362</v>
      </c>
      <c r="AR6043" s="3">
        <v>1822</v>
      </c>
      <c r="AS6043" s="3">
        <v>508</v>
      </c>
      <c r="AT6043">
        <v>17</v>
      </c>
      <c r="AU6043">
        <v>0</v>
      </c>
      <c r="AV6043">
        <v>0</v>
      </c>
      <c r="AW6043">
        <v>0</v>
      </c>
      <c r="AX6043">
        <v>1</v>
      </c>
      <c r="AY6043">
        <v>0</v>
      </c>
      <c r="AZ6043">
        <v>0</v>
      </c>
      <c r="BA6043">
        <v>0</v>
      </c>
    </row>
    <row r="6044" spans="1:53">
      <c r="A6044" t="s">
        <v>7244</v>
      </c>
      <c r="B6044" t="s">
        <v>7227</v>
      </c>
      <c r="C6044">
        <v>2017</v>
      </c>
      <c r="D6044">
        <v>0.00659624534217121</v>
      </c>
      <c r="E6044">
        <v>3.71357206670431</v>
      </c>
      <c r="F6044" s="2">
        <v>1.6648</v>
      </c>
      <c r="G6044">
        <v>0.982892630104895</v>
      </c>
      <c r="H6044" s="3">
        <v>2246</v>
      </c>
      <c r="I6044" s="4">
        <v>79</v>
      </c>
      <c r="J6044" s="4">
        <v>188</v>
      </c>
      <c r="K6044">
        <v>1</v>
      </c>
      <c r="L6044" s="3">
        <v>0.04925408</v>
      </c>
      <c r="N6044">
        <v>5</v>
      </c>
      <c r="O6044" s="3">
        <v>471097</v>
      </c>
      <c r="P6044" s="3">
        <v>8.005</v>
      </c>
      <c r="Q6044" s="2">
        <v>1.77139261744966</v>
      </c>
      <c r="R6044" s="2">
        <v>0</v>
      </c>
      <c r="S6044">
        <v>0</v>
      </c>
      <c r="T6044" s="2">
        <v>0</v>
      </c>
      <c r="U6044" s="2">
        <v>0.0143952299829642</v>
      </c>
      <c r="V6044">
        <v>0.00905976500816316</v>
      </c>
      <c r="W6044">
        <v>0.01538881</v>
      </c>
      <c r="X6044" s="3">
        <v>11.386</v>
      </c>
      <c r="Y6044" s="9">
        <v>0.0345436662231831</v>
      </c>
      <c r="Z6044">
        <v>3121.52062122986</v>
      </c>
      <c r="AA6044" s="4">
        <v>376</v>
      </c>
      <c r="AB6044">
        <v>0.4223</v>
      </c>
      <c r="AD6044" s="3">
        <v>0.1018</v>
      </c>
      <c r="AE6044" s="3">
        <v>16002</v>
      </c>
      <c r="AF6044">
        <v>0.0023240479855927</v>
      </c>
      <c r="AG6044">
        <v>0.818732390275075</v>
      </c>
      <c r="AH6044" s="3">
        <v>36013730</v>
      </c>
      <c r="AI6044" s="3">
        <v>45.7024</v>
      </c>
      <c r="AJ6044">
        <v>0.0512837032706887</v>
      </c>
      <c r="AK6044">
        <v>0.0146327955586428</v>
      </c>
      <c r="AL6044">
        <v>0.000726361031518625</v>
      </c>
      <c r="AM6044" s="3">
        <v>2716.13412228797</v>
      </c>
      <c r="AN6044" s="3">
        <v>0.2535</v>
      </c>
      <c r="AO6044" s="3">
        <v>12.1002865329513</v>
      </c>
      <c r="AP6044" s="3">
        <v>36.82</v>
      </c>
      <c r="AQ6044" s="4">
        <v>323</v>
      </c>
      <c r="AR6044" s="3">
        <v>1822</v>
      </c>
      <c r="AS6044" s="3">
        <v>508</v>
      </c>
      <c r="AT6044">
        <v>22</v>
      </c>
      <c r="AU6044">
        <v>0</v>
      </c>
      <c r="AV6044">
        <v>0</v>
      </c>
      <c r="AW6044">
        <v>0</v>
      </c>
      <c r="AX6044">
        <v>1</v>
      </c>
      <c r="AY6044">
        <v>0</v>
      </c>
      <c r="AZ6044">
        <v>0</v>
      </c>
      <c r="BA6044">
        <v>0</v>
      </c>
    </row>
    <row r="6045" spans="1:53">
      <c r="A6045" t="s">
        <v>7245</v>
      </c>
      <c r="B6045" t="s">
        <v>7227</v>
      </c>
      <c r="C6045">
        <v>2018</v>
      </c>
      <c r="D6045">
        <v>0.0104317758315233</v>
      </c>
      <c r="E6045">
        <v>4.11087386417331</v>
      </c>
      <c r="F6045" s="2">
        <v>0.9285</v>
      </c>
      <c r="G6045">
        <v>0.927431149256075</v>
      </c>
      <c r="H6045" s="3">
        <v>2423</v>
      </c>
      <c r="I6045" s="4">
        <v>49</v>
      </c>
      <c r="J6045" s="4">
        <v>368</v>
      </c>
      <c r="K6045">
        <v>1</v>
      </c>
      <c r="L6045" s="3">
        <v>0.04554</v>
      </c>
      <c r="N6045">
        <v>5</v>
      </c>
      <c r="O6045" s="3">
        <v>514854</v>
      </c>
      <c r="P6045" s="3">
        <v>8.03</v>
      </c>
      <c r="Q6045" s="2">
        <v>1.85878349638452</v>
      </c>
      <c r="R6045" s="2">
        <v>0.000118</v>
      </c>
      <c r="S6045">
        <v>0</v>
      </c>
      <c r="T6045" s="2">
        <v>0</v>
      </c>
      <c r="U6045" s="2">
        <v>0.0134668803418803</v>
      </c>
      <c r="V6045">
        <v>0.00651025344915415</v>
      </c>
      <c r="W6045">
        <v>0.01303433</v>
      </c>
      <c r="X6045" s="3">
        <v>12.8825</v>
      </c>
      <c r="Y6045" s="9">
        <v>0.0369682554639813</v>
      </c>
      <c r="Z6045">
        <v>523.914365923547</v>
      </c>
      <c r="AA6045" s="4">
        <v>375</v>
      </c>
      <c r="AB6045">
        <v>0.4787</v>
      </c>
      <c r="AD6045" s="3">
        <v>0.1066</v>
      </c>
      <c r="AE6045" s="3">
        <v>19236</v>
      </c>
      <c r="AF6045">
        <v>0.00264002305696993</v>
      </c>
      <c r="AG6045">
        <v>0.824588611503781</v>
      </c>
      <c r="AH6045" s="3">
        <v>36013730</v>
      </c>
      <c r="AI6045" s="3">
        <v>38.8429</v>
      </c>
      <c r="AJ6045">
        <v>0.0541121742173668</v>
      </c>
      <c r="AK6045">
        <v>0.012134663100734</v>
      </c>
      <c r="AL6045">
        <v>0.000728612716763006</v>
      </c>
      <c r="AM6045" s="3">
        <v>2890.24196747323</v>
      </c>
      <c r="AN6045" s="3">
        <v>0.2521</v>
      </c>
      <c r="AO6045" s="3">
        <v>13.8352601156069</v>
      </c>
      <c r="AP6045" s="3">
        <v>36.106</v>
      </c>
      <c r="AQ6045" s="4">
        <v>325</v>
      </c>
      <c r="AR6045" s="3">
        <v>1715.44</v>
      </c>
      <c r="AS6045" s="3">
        <v>590</v>
      </c>
      <c r="AT6045">
        <v>24</v>
      </c>
      <c r="AU6045">
        <v>0</v>
      </c>
      <c r="AV6045">
        <v>0</v>
      </c>
      <c r="AW6045">
        <v>0</v>
      </c>
      <c r="AX6045">
        <v>1</v>
      </c>
      <c r="AY6045">
        <v>0</v>
      </c>
      <c r="AZ6045">
        <v>0</v>
      </c>
      <c r="BA6045">
        <v>0</v>
      </c>
    </row>
    <row r="6046" spans="1:53">
      <c r="A6046" t="s">
        <v>7246</v>
      </c>
      <c r="B6046" t="s">
        <v>7227</v>
      </c>
      <c r="C6046">
        <v>2019</v>
      </c>
      <c r="D6046">
        <v>0.0125586205162377</v>
      </c>
      <c r="E6046">
        <v>4.54329478227</v>
      </c>
      <c r="F6046" s="2">
        <v>0.7729</v>
      </c>
      <c r="G6046">
        <v>1.10259949390384</v>
      </c>
      <c r="H6046" s="3">
        <v>2600</v>
      </c>
      <c r="I6046" s="4">
        <v>38</v>
      </c>
      <c r="J6046" s="4">
        <v>355</v>
      </c>
      <c r="K6046">
        <v>3</v>
      </c>
      <c r="L6046" s="3">
        <v>0.0556962</v>
      </c>
      <c r="N6046">
        <v>5</v>
      </c>
      <c r="O6046" s="3">
        <v>524577</v>
      </c>
      <c r="P6046" s="3">
        <v>8.055</v>
      </c>
      <c r="Q6046" s="2">
        <v>3.39356223175966</v>
      </c>
      <c r="R6046" s="2">
        <v>0.000326</v>
      </c>
      <c r="S6046">
        <v>0</v>
      </c>
      <c r="T6046" s="2">
        <v>0</v>
      </c>
      <c r="U6046" s="2">
        <v>0.0094478527607362</v>
      </c>
      <c r="V6046">
        <v>0.00110243671634729</v>
      </c>
      <c r="W6046">
        <v>0.00288344</v>
      </c>
      <c r="X6046" s="3">
        <v>12.8621</v>
      </c>
      <c r="Y6046" s="9">
        <v>0.0547093898174338</v>
      </c>
      <c r="Z6046">
        <v>552.391066683377</v>
      </c>
      <c r="AA6046" s="4">
        <v>369</v>
      </c>
      <c r="AB6046">
        <v>0.79</v>
      </c>
      <c r="AD6046" s="3">
        <v>0.0953</v>
      </c>
      <c r="AE6046" s="3">
        <v>19519</v>
      </c>
      <c r="AF6046">
        <v>0.00251090214441</v>
      </c>
      <c r="AG6046">
        <v>0.817242754415529</v>
      </c>
      <c r="AH6046" s="3">
        <v>36013730</v>
      </c>
      <c r="AI6046" s="3">
        <v>17.8734</v>
      </c>
      <c r="AJ6046">
        <v>0.0547396521604899</v>
      </c>
      <c r="AK6046">
        <v>0.008059708970625</v>
      </c>
      <c r="AL6046">
        <v>0.000450292397660819</v>
      </c>
      <c r="AM6046" s="3">
        <v>5047.85714285714</v>
      </c>
      <c r="AN6046" s="3">
        <v>0.154</v>
      </c>
      <c r="AO6046" s="3">
        <v>23.0994152046784</v>
      </c>
      <c r="AP6046" s="3">
        <v>37.852</v>
      </c>
      <c r="AQ6046" s="4">
        <v>238</v>
      </c>
      <c r="AR6046" s="3">
        <v>1835.23</v>
      </c>
      <c r="AS6046" s="3">
        <v>589.52</v>
      </c>
      <c r="AT6046">
        <v>29</v>
      </c>
      <c r="AU6046">
        <v>0</v>
      </c>
      <c r="AV6046">
        <v>0</v>
      </c>
      <c r="AW6046">
        <v>0</v>
      </c>
      <c r="AX6046">
        <v>1</v>
      </c>
      <c r="AY6046">
        <v>0</v>
      </c>
      <c r="AZ6046">
        <v>0</v>
      </c>
      <c r="BA6046">
        <v>0</v>
      </c>
    </row>
    <row r="6047" spans="1:53">
      <c r="A6047" t="s">
        <v>7247</v>
      </c>
      <c r="B6047" t="s">
        <v>7227</v>
      </c>
      <c r="C6047">
        <v>2020</v>
      </c>
      <c r="D6047">
        <v>0.012187558863583</v>
      </c>
      <c r="E6047">
        <v>4.87519732320115</v>
      </c>
      <c r="F6047" s="2">
        <v>1.1721</v>
      </c>
      <c r="G6047">
        <v>2.27703398558187</v>
      </c>
      <c r="H6047" s="3">
        <v>3940</v>
      </c>
      <c r="I6047" s="4">
        <v>37</v>
      </c>
      <c r="J6047" s="4">
        <v>536</v>
      </c>
      <c r="K6047">
        <v>3</v>
      </c>
      <c r="L6047" s="3">
        <v>0.04284042</v>
      </c>
      <c r="N6047">
        <v>5</v>
      </c>
      <c r="O6047" s="3">
        <v>590931</v>
      </c>
      <c r="P6047" s="3">
        <v>8.08</v>
      </c>
      <c r="Q6047" s="2">
        <v>5.5509832799099</v>
      </c>
      <c r="R6047" s="2">
        <v>9.24e-5</v>
      </c>
      <c r="S6047">
        <v>0</v>
      </c>
      <c r="T6047" s="2">
        <v>43.6335219236209</v>
      </c>
      <c r="U6047" s="2">
        <v>0.00377467</v>
      </c>
      <c r="V6047">
        <v>0.00343558</v>
      </c>
      <c r="W6047">
        <v>0.00303308</v>
      </c>
      <c r="X6047" s="3">
        <v>16.114456564245</v>
      </c>
      <c r="Y6047" s="9">
        <v>0.0547465870588235</v>
      </c>
      <c r="Z6047">
        <v>92.7130237343201</v>
      </c>
      <c r="AA6047" s="4">
        <v>370</v>
      </c>
      <c r="AB6047">
        <v>1.2815</v>
      </c>
      <c r="AD6047" s="3">
        <v>0.1041</v>
      </c>
      <c r="AE6047" s="3">
        <v>19519</v>
      </c>
      <c r="AF6047">
        <v>0.00241721362229102</v>
      </c>
      <c r="AG6047">
        <v>0.791318885448916</v>
      </c>
      <c r="AH6047" s="3">
        <v>36013730</v>
      </c>
      <c r="AI6047" s="3">
        <v>13.62</v>
      </c>
      <c r="AJ6047">
        <v>0.0547465870588235</v>
      </c>
      <c r="AK6047">
        <v>0.014001516129728</v>
      </c>
      <c r="AM6047" s="3">
        <v>5371.43156531812</v>
      </c>
      <c r="AN6047" s="3">
        <v>0.153149506903353</v>
      </c>
      <c r="AO6047" s="3">
        <v>37.7466863033873</v>
      </c>
      <c r="AP6047" s="3">
        <v>38.457</v>
      </c>
      <c r="AQ6047" s="4">
        <v>250</v>
      </c>
      <c r="AR6047" s="3">
        <v>1881</v>
      </c>
      <c r="AS6047" s="3">
        <v>591</v>
      </c>
      <c r="AT6047">
        <v>31</v>
      </c>
      <c r="AU6047">
        <v>0</v>
      </c>
      <c r="AV6047">
        <v>0</v>
      </c>
      <c r="AW6047">
        <v>0</v>
      </c>
      <c r="AX6047">
        <v>1</v>
      </c>
      <c r="AY6047">
        <v>0</v>
      </c>
      <c r="AZ6047">
        <v>0</v>
      </c>
      <c r="BA6047">
        <v>0</v>
      </c>
    </row>
    <row r="6048" spans="1:53">
      <c r="A6048" t="s">
        <v>7248</v>
      </c>
      <c r="B6048" t="s">
        <v>7227</v>
      </c>
      <c r="C6048">
        <v>2021</v>
      </c>
      <c r="D6048">
        <v>0.0122488582881998</v>
      </c>
      <c r="E6048">
        <v>5.51342874616498</v>
      </c>
      <c r="F6048" s="2">
        <v>1.1745</v>
      </c>
      <c r="G6048">
        <v>1.83461766449318</v>
      </c>
      <c r="H6048" s="3">
        <v>4500</v>
      </c>
      <c r="I6048" s="4">
        <v>44</v>
      </c>
      <c r="J6048" s="4">
        <v>1002</v>
      </c>
      <c r="K6048">
        <v>3</v>
      </c>
      <c r="L6048" s="3">
        <v>0.05513112</v>
      </c>
      <c r="N6048">
        <v>5</v>
      </c>
      <c r="O6048" s="3">
        <v>461312</v>
      </c>
      <c r="P6048" s="3">
        <v>8.105</v>
      </c>
      <c r="Q6048" s="2">
        <v>6.37959719789842</v>
      </c>
      <c r="R6048" s="2">
        <v>0.0002</v>
      </c>
      <c r="S6048">
        <v>0</v>
      </c>
      <c r="T6048" s="2">
        <v>0</v>
      </c>
      <c r="U6048" s="2">
        <v>0.00431128</v>
      </c>
      <c r="V6048">
        <v>0.00367417</v>
      </c>
      <c r="W6048">
        <v>0.00319049</v>
      </c>
      <c r="X6048" s="3">
        <v>14.2117</v>
      </c>
      <c r="Y6048" s="9">
        <v>0.0599724295173962</v>
      </c>
      <c r="Z6048">
        <v>97.7523225303498</v>
      </c>
      <c r="AA6048" s="4">
        <v>352</v>
      </c>
      <c r="AB6048">
        <v>1.4529</v>
      </c>
      <c r="AD6048" s="3">
        <v>0.0997</v>
      </c>
      <c r="AE6048" s="3">
        <v>19519</v>
      </c>
      <c r="AF6048">
        <v>0.00219191465468838</v>
      </c>
      <c r="AG6048">
        <v>0.805390230207748</v>
      </c>
      <c r="AH6048" s="3">
        <v>36013730</v>
      </c>
      <c r="AI6048" s="3">
        <v>10.0427</v>
      </c>
      <c r="AJ6048">
        <v>0.0600061029758563</v>
      </c>
      <c r="AK6048">
        <v>0.009034529260692</v>
      </c>
      <c r="AM6048" s="3">
        <v>9381.29730988016</v>
      </c>
      <c r="AN6048" s="3">
        <v>0.0935542406311637</v>
      </c>
      <c r="AO6048" s="3">
        <v>43.1127596439169</v>
      </c>
      <c r="AP6048" s="3">
        <v>40.112</v>
      </c>
      <c r="AQ6048" s="4">
        <v>265</v>
      </c>
      <c r="AR6048" s="3">
        <v>1929</v>
      </c>
      <c r="AS6048" s="3">
        <v>592</v>
      </c>
      <c r="AT6048">
        <v>33</v>
      </c>
      <c r="AU6048">
        <v>0</v>
      </c>
      <c r="AV6048">
        <v>0</v>
      </c>
      <c r="AW6048">
        <v>0</v>
      </c>
      <c r="AX6048">
        <v>1</v>
      </c>
      <c r="AY6048">
        <v>0</v>
      </c>
      <c r="AZ6048">
        <v>0</v>
      </c>
      <c r="BA6048">
        <v>0</v>
      </c>
    </row>
    <row r="6049" spans="1:53">
      <c r="A6049" t="s">
        <v>7249</v>
      </c>
      <c r="B6049" t="s">
        <v>7227</v>
      </c>
      <c r="C6049">
        <v>2022</v>
      </c>
      <c r="D6049">
        <v>0.0102898336951997</v>
      </c>
      <c r="E6049">
        <v>5.8805329864007</v>
      </c>
      <c r="F6049" s="2">
        <v>1.6491</v>
      </c>
      <c r="G6049">
        <v>1.74135944700461</v>
      </c>
      <c r="H6049" s="3">
        <v>4910</v>
      </c>
      <c r="I6049" s="4">
        <v>26</v>
      </c>
      <c r="J6049" s="4">
        <v>624</v>
      </c>
      <c r="K6049">
        <v>3</v>
      </c>
      <c r="L6049" s="3">
        <v>0.05067218</v>
      </c>
      <c r="N6049">
        <v>5</v>
      </c>
      <c r="O6049" s="3">
        <v>535001</v>
      </c>
      <c r="P6049" s="3">
        <v>8.13</v>
      </c>
      <c r="Q6049" s="2">
        <v>8.09739973556633</v>
      </c>
      <c r="R6049" s="2">
        <v>0.0002</v>
      </c>
      <c r="S6049">
        <v>0</v>
      </c>
      <c r="T6049" s="2">
        <v>0</v>
      </c>
      <c r="U6049" s="2">
        <v>0.00551742</v>
      </c>
      <c r="V6049">
        <v>0.00392932</v>
      </c>
      <c r="W6049">
        <v>0.00335608</v>
      </c>
      <c r="X6049" s="3">
        <v>19.9606</v>
      </c>
      <c r="Y6049" s="9">
        <v>0.060510132672432</v>
      </c>
      <c r="Z6049">
        <v>16.4066979816601</v>
      </c>
      <c r="AA6049" s="4">
        <v>345</v>
      </c>
      <c r="AB6049">
        <v>1.8373</v>
      </c>
      <c r="AD6049" s="3">
        <v>0.1019</v>
      </c>
      <c r="AE6049" s="3">
        <v>19519</v>
      </c>
      <c r="AF6049">
        <v>0.00206526224460645</v>
      </c>
      <c r="AG6049">
        <v>0.794637661224619</v>
      </c>
      <c r="AH6049" s="3">
        <v>36013730</v>
      </c>
      <c r="AI6049" s="3">
        <v>-2.663</v>
      </c>
      <c r="AJ6049">
        <v>0.0607079681730169</v>
      </c>
      <c r="AK6049">
        <v>0.008511704143362</v>
      </c>
      <c r="AM6049" s="3">
        <v>9982.65106714221</v>
      </c>
      <c r="AN6049" s="3">
        <v>0.0930375702687036</v>
      </c>
      <c r="AO6049" s="3">
        <v>55.1741741741742</v>
      </c>
      <c r="AP6049" s="3">
        <v>41.37</v>
      </c>
      <c r="AQ6049" s="4">
        <v>306</v>
      </c>
      <c r="AR6049" s="3">
        <v>2016.79</v>
      </c>
      <c r="AS6049" s="3">
        <v>604.29</v>
      </c>
      <c r="AT6049">
        <v>2</v>
      </c>
      <c r="AU6049">
        <v>0</v>
      </c>
      <c r="AV6049">
        <v>0</v>
      </c>
      <c r="AW6049">
        <v>0</v>
      </c>
      <c r="AX6049">
        <v>1</v>
      </c>
      <c r="AY6049">
        <v>0</v>
      </c>
      <c r="AZ6049">
        <v>0</v>
      </c>
      <c r="BA6049">
        <v>0</v>
      </c>
    </row>
    <row r="6050" spans="1:53">
      <c r="A6050" t="s">
        <v>7250</v>
      </c>
      <c r="B6050" t="s">
        <v>7227</v>
      </c>
      <c r="C6050">
        <v>2023</v>
      </c>
      <c r="D6050">
        <v>0.0106466759551956</v>
      </c>
      <c r="E6050">
        <v>6.2363695902037</v>
      </c>
      <c r="F6050" s="2">
        <v>1.8477</v>
      </c>
      <c r="G6050">
        <v>1.71639670360898</v>
      </c>
      <c r="H6050" s="3">
        <v>5607.86802030457</v>
      </c>
      <c r="I6050" s="4">
        <v>64</v>
      </c>
      <c r="J6050" s="4">
        <v>754</v>
      </c>
      <c r="L6050" s="3">
        <v>0.03637423</v>
      </c>
      <c r="N6050">
        <v>5</v>
      </c>
      <c r="O6050" s="3">
        <v>678760</v>
      </c>
      <c r="P6050" s="3">
        <v>8.155</v>
      </c>
      <c r="Q6050" s="2">
        <v>9.30612579040606</v>
      </c>
      <c r="R6050" s="2">
        <v>0.000127</v>
      </c>
      <c r="S6050">
        <v>0</v>
      </c>
      <c r="T6050" s="2">
        <v>10043.6335219236</v>
      </c>
      <c r="U6050" s="2">
        <v>0.00886596</v>
      </c>
      <c r="V6050">
        <v>0.00420219</v>
      </c>
      <c r="W6050">
        <v>0.00353025</v>
      </c>
      <c r="X6050" s="3">
        <v>17.6037</v>
      </c>
      <c r="Y6050" s="9">
        <v>0.0658321829866562</v>
      </c>
      <c r="Z6050">
        <v>17.2984632381005</v>
      </c>
      <c r="AA6050" s="4">
        <v>328.216216216216</v>
      </c>
      <c r="AB6050">
        <v>2.9169</v>
      </c>
      <c r="AD6050" s="3">
        <v>0.0975929875120077</v>
      </c>
      <c r="AE6050" s="3">
        <v>19519</v>
      </c>
      <c r="AF6050">
        <v>0.00191509193304684</v>
      </c>
      <c r="AG6050">
        <v>0.807077961578462</v>
      </c>
      <c r="AH6050" s="3">
        <v>36013730</v>
      </c>
      <c r="AI6050" s="3">
        <v>4.8472</v>
      </c>
      <c r="AJ6050">
        <v>0.0658308911716803</v>
      </c>
      <c r="AK6050">
        <v>0.00549220808868584</v>
      </c>
      <c r="AM6050" s="3">
        <v>17434.8712187506</v>
      </c>
      <c r="AN6050" s="3">
        <v>0.0568337398706083</v>
      </c>
      <c r="AO6050" s="3">
        <v>87.6893939393939</v>
      </c>
      <c r="AP6050" s="3">
        <v>43.025</v>
      </c>
      <c r="AQ6050" s="4">
        <v>324.36</v>
      </c>
      <c r="AR6050" s="3">
        <v>2229.76</v>
      </c>
      <c r="AS6050" s="3">
        <v>607.14</v>
      </c>
      <c r="AT6050">
        <v>43</v>
      </c>
      <c r="AU6050">
        <v>0</v>
      </c>
      <c r="AV6050">
        <v>0</v>
      </c>
      <c r="AW6050">
        <v>0</v>
      </c>
      <c r="AX6050">
        <v>1</v>
      </c>
      <c r="AY6050">
        <v>0</v>
      </c>
      <c r="AZ6050">
        <v>0</v>
      </c>
      <c r="BA6050">
        <v>0</v>
      </c>
    </row>
    <row r="6051" spans="1:53">
      <c r="A6051" t="s">
        <v>7251</v>
      </c>
      <c r="B6051" t="s">
        <v>7227</v>
      </c>
      <c r="C6051">
        <v>2024</v>
      </c>
      <c r="D6051">
        <v>0.0109506998257054</v>
      </c>
      <c r="E6051">
        <v>6.65160987454279</v>
      </c>
      <c r="F6051" s="2">
        <v>1.8377</v>
      </c>
      <c r="G6051">
        <v>0</v>
      </c>
      <c r="H6051" s="3">
        <v>145.55850784357</v>
      </c>
      <c r="I6051" s="4">
        <v>37.8181818181818</v>
      </c>
      <c r="J6051" s="4">
        <v>469.556886227545</v>
      </c>
      <c r="K6051" t="s">
        <v>801</v>
      </c>
      <c r="L6051" s="3">
        <v>0.03637423</v>
      </c>
      <c r="O6051" s="3">
        <v>0</v>
      </c>
      <c r="P6051" s="3">
        <v>8.12992312423124</v>
      </c>
      <c r="Q6051" s="2">
        <v>11.8119401863185</v>
      </c>
      <c r="R6051" s="2">
        <v>0</v>
      </c>
      <c r="S6051">
        <v>0</v>
      </c>
      <c r="T6051" s="2">
        <v>43.6335219236209</v>
      </c>
      <c r="U6051" s="2">
        <v>0.00692780974237959</v>
      </c>
      <c r="V6051">
        <v>0.00449400795575599</v>
      </c>
      <c r="W6051">
        <v>0.00335606639963886</v>
      </c>
      <c r="X6051" s="3">
        <v>16.7719</v>
      </c>
      <c r="Y6051" s="9">
        <v>0.0664224237486142</v>
      </c>
      <c r="Z6051">
        <v>2.90336489760895</v>
      </c>
      <c r="AA6051" s="4">
        <v>3419.09323583181</v>
      </c>
      <c r="AB6051">
        <v>321.689189189189</v>
      </c>
      <c r="AD6051" s="3">
        <v>0.0997464937560038</v>
      </c>
      <c r="AE6051" s="3">
        <v>19519</v>
      </c>
      <c r="AF6051">
        <v>0.00179073394495413</v>
      </c>
      <c r="AG6051">
        <v>0.820091743119266</v>
      </c>
      <c r="AH6051" s="3">
        <v>36013730</v>
      </c>
      <c r="AI6051" s="3">
        <v>-1.28532103916277</v>
      </c>
      <c r="AJ6051">
        <v>0.0160065457742995</v>
      </c>
      <c r="AK6051">
        <v>0.00517437588564441</v>
      </c>
      <c r="AM6051" s="3">
        <v>18552.4698800502</v>
      </c>
      <c r="AN6051" s="3">
        <v>0.0565198651730981</v>
      </c>
      <c r="AO6051" s="3">
        <v>91.2396246842295</v>
      </c>
      <c r="AP6051" s="3">
        <v>43.025</v>
      </c>
      <c r="AQ6051" s="4">
        <v>374.544</v>
      </c>
      <c r="AR6051" s="3">
        <v>2240.51</v>
      </c>
      <c r="AS6051" s="3">
        <v>609.93</v>
      </c>
      <c r="AT6051">
        <v>49</v>
      </c>
      <c r="AU6051">
        <v>0</v>
      </c>
      <c r="AV6051">
        <v>0</v>
      </c>
      <c r="AW6051">
        <v>0</v>
      </c>
      <c r="AX6051">
        <v>1</v>
      </c>
      <c r="AY6051">
        <v>0</v>
      </c>
      <c r="AZ6051">
        <v>0</v>
      </c>
      <c r="BA6051">
        <v>0</v>
      </c>
    </row>
    <row r="6052" spans="1:53">
      <c r="A6052" t="s">
        <v>7252</v>
      </c>
      <c r="B6052" t="s">
        <v>7253</v>
      </c>
      <c r="C6052">
        <v>2000</v>
      </c>
      <c r="D6052">
        <v>0.00191642543262414</v>
      </c>
      <c r="E6052">
        <v>0.268145932626323</v>
      </c>
      <c r="F6052" s="2">
        <v>0.13092034722215</v>
      </c>
      <c r="G6052">
        <v>1.53018368340111</v>
      </c>
      <c r="H6052" s="3">
        <v>207.111109555547</v>
      </c>
      <c r="I6052" s="4">
        <v>2</v>
      </c>
      <c r="J6052" s="4">
        <v>9</v>
      </c>
      <c r="K6052" t="s">
        <v>801</v>
      </c>
      <c r="L6052" s="3">
        <v>0</v>
      </c>
      <c r="M6052" s="4">
        <v>6</v>
      </c>
      <c r="N6052">
        <v>6</v>
      </c>
      <c r="O6052" s="3">
        <v>131388</v>
      </c>
      <c r="P6052" s="3">
        <v>7.1617470638115</v>
      </c>
      <c r="Q6052" s="2">
        <v>0</v>
      </c>
      <c r="S6052">
        <v>0</v>
      </c>
      <c r="T6052" s="2">
        <v>0</v>
      </c>
      <c r="U6052" s="2">
        <v>0.00572551539865415</v>
      </c>
      <c r="V6052">
        <v>0.00557103064066852</v>
      </c>
      <c r="W6052">
        <v>0.0326448623717395</v>
      </c>
      <c r="X6052" s="3">
        <v>1.35291843156629</v>
      </c>
      <c r="Y6052" s="9">
        <v>0.209843708992308</v>
      </c>
      <c r="Z6052">
        <v>3.06117361361936</v>
      </c>
      <c r="AA6052" s="4">
        <v>1523</v>
      </c>
      <c r="AB6052">
        <v>3252.75897030486</v>
      </c>
      <c r="AD6052" s="3">
        <v>0.0129</v>
      </c>
      <c r="AE6052" s="3">
        <v>475542</v>
      </c>
      <c r="AF6052">
        <v>0.368437282094987</v>
      </c>
      <c r="AG6052">
        <v>0.674207794220191</v>
      </c>
      <c r="AH6052" s="3">
        <v>495840</v>
      </c>
      <c r="AI6052" s="3">
        <v>0.68</v>
      </c>
      <c r="AJ6052">
        <v>0.143849934214076</v>
      </c>
      <c r="AK6052">
        <v>0.00634998744288</v>
      </c>
      <c r="AL6052">
        <v>0.00022515625844336</v>
      </c>
      <c r="AM6052" s="3">
        <v>1686.51466666667</v>
      </c>
      <c r="AN6052" s="3">
        <v>0.0765306122448979</v>
      </c>
      <c r="AO6052" s="3">
        <v>7.14621947631656</v>
      </c>
      <c r="AP6052" s="3">
        <v>9.29993922204214</v>
      </c>
      <c r="AQ6052" s="4">
        <v>167</v>
      </c>
      <c r="AR6052" s="3">
        <v>270.079826989619</v>
      </c>
      <c r="AS6052" s="3">
        <v>80</v>
      </c>
      <c r="AT6052">
        <v>0</v>
      </c>
      <c r="AU6052">
        <v>0</v>
      </c>
      <c r="AV6052">
        <v>0</v>
      </c>
      <c r="AW6052">
        <v>0</v>
      </c>
      <c r="AX6052">
        <v>1</v>
      </c>
      <c r="AY6052">
        <v>0</v>
      </c>
      <c r="AZ6052">
        <v>0</v>
      </c>
      <c r="BA6052">
        <v>0</v>
      </c>
    </row>
    <row r="6053" spans="1:53">
      <c r="A6053" t="s">
        <v>7254</v>
      </c>
      <c r="B6053" t="s">
        <v>7253</v>
      </c>
      <c r="C6053">
        <v>2001</v>
      </c>
      <c r="D6053">
        <v>0.00246680956685194</v>
      </c>
      <c r="E6053">
        <v>0.693147180559945</v>
      </c>
      <c r="F6053" s="2">
        <v>0.0611527022483279</v>
      </c>
      <c r="G6053">
        <v>1.67062399873328</v>
      </c>
      <c r="H6053" s="3">
        <v>227.771735221044</v>
      </c>
      <c r="I6053" s="4">
        <v>5</v>
      </c>
      <c r="J6053" s="4">
        <v>30</v>
      </c>
      <c r="K6053" t="s">
        <v>801</v>
      </c>
      <c r="L6053" s="3">
        <v>0</v>
      </c>
      <c r="M6053" s="4">
        <v>6</v>
      </c>
      <c r="N6053">
        <v>6</v>
      </c>
      <c r="O6053" s="3">
        <v>174319</v>
      </c>
      <c r="P6053" s="3">
        <v>7.25552969975161</v>
      </c>
      <c r="Q6053" s="2">
        <v>0</v>
      </c>
      <c r="S6053">
        <v>0</v>
      </c>
      <c r="T6053" s="2">
        <v>0</v>
      </c>
      <c r="U6053" s="2">
        <v>0.00546929665287902</v>
      </c>
      <c r="V6053">
        <v>0.00570206699928724</v>
      </c>
      <c r="W6053">
        <v>0.0285993776512731</v>
      </c>
      <c r="X6053" s="3">
        <v>1.8071</v>
      </c>
      <c r="Y6053" s="9">
        <v>0.21176378984724</v>
      </c>
      <c r="Z6053">
        <v>21198.4117566089</v>
      </c>
      <c r="AA6053" s="4">
        <v>1228</v>
      </c>
      <c r="AB6053">
        <v>15865.392204575</v>
      </c>
      <c r="AD6053" s="3">
        <v>0.014</v>
      </c>
      <c r="AE6053" s="3">
        <v>445720</v>
      </c>
      <c r="AF6053">
        <v>0.325794898033769</v>
      </c>
      <c r="AG6053">
        <v>0.686426430816461</v>
      </c>
      <c r="AH6053" s="3">
        <v>560951</v>
      </c>
      <c r="AI6053" s="3">
        <v>1.15</v>
      </c>
      <c r="AJ6053">
        <v>0.167637852441653</v>
      </c>
      <c r="AK6053">
        <v>0.00413416917732</v>
      </c>
      <c r="AL6053">
        <v>0.000210003738066538</v>
      </c>
      <c r="AM6053" s="3">
        <v>1915.34</v>
      </c>
      <c r="AN6053" s="3">
        <v>0.0714285714285714</v>
      </c>
      <c r="AO6053" s="3">
        <v>6.78858083673889</v>
      </c>
      <c r="AP6053" s="3">
        <v>13.0321920583468</v>
      </c>
      <c r="AQ6053" s="4">
        <v>175</v>
      </c>
      <c r="AR6053" s="3">
        <v>398.505882352941</v>
      </c>
      <c r="AS6053" s="3">
        <v>103</v>
      </c>
      <c r="AT6053">
        <v>0</v>
      </c>
      <c r="AU6053">
        <v>0</v>
      </c>
      <c r="AV6053">
        <v>0</v>
      </c>
      <c r="AW6053">
        <v>0</v>
      </c>
      <c r="AX6053">
        <v>1</v>
      </c>
      <c r="AY6053">
        <v>0</v>
      </c>
      <c r="AZ6053">
        <v>0</v>
      </c>
      <c r="BA6053">
        <v>0</v>
      </c>
    </row>
    <row r="6054" spans="1:53">
      <c r="A6054" t="s">
        <v>7255</v>
      </c>
      <c r="B6054" t="s">
        <v>7253</v>
      </c>
      <c r="C6054">
        <v>2002</v>
      </c>
      <c r="D6054">
        <v>0.00144824776991965</v>
      </c>
      <c r="E6054">
        <v>0.693147180559945</v>
      </c>
      <c r="F6054" s="2">
        <v>0.195956469248292</v>
      </c>
      <c r="G6054">
        <v>1.78964028395491</v>
      </c>
      <c r="H6054" s="3">
        <v>324.09</v>
      </c>
      <c r="I6054" s="4">
        <v>0</v>
      </c>
      <c r="J6054" s="4">
        <v>33</v>
      </c>
      <c r="K6054">
        <v>1</v>
      </c>
      <c r="L6054" s="3">
        <v>0.105070808588397</v>
      </c>
      <c r="M6054" s="4">
        <v>6</v>
      </c>
      <c r="N6054">
        <v>6</v>
      </c>
      <c r="O6054" s="3">
        <v>119773</v>
      </c>
      <c r="P6054" s="3">
        <v>7.34931233569173</v>
      </c>
      <c r="Q6054" s="2">
        <v>0.643634225227874</v>
      </c>
      <c r="S6054">
        <v>0</v>
      </c>
      <c r="T6054" s="2">
        <v>0</v>
      </c>
      <c r="U6054" s="2">
        <v>0.00824288775611909</v>
      </c>
      <c r="V6054">
        <v>0.00523560209424084</v>
      </c>
      <c r="W6054">
        <v>0.0245538929308068</v>
      </c>
      <c r="X6054" s="3">
        <v>3.4855</v>
      </c>
      <c r="Y6054" s="9">
        <v>0.187698271991524</v>
      </c>
      <c r="Z6054">
        <v>23658.02092415</v>
      </c>
      <c r="AA6054" s="4">
        <v>547</v>
      </c>
      <c r="AB6054">
        <v>547</v>
      </c>
      <c r="AD6054" s="3">
        <v>0.0154</v>
      </c>
      <c r="AE6054" s="3">
        <v>417596</v>
      </c>
      <c r="AF6054">
        <v>0.279627695192179</v>
      </c>
      <c r="AG6054">
        <v>0.709454935047543</v>
      </c>
      <c r="AH6054" s="3">
        <v>719193</v>
      </c>
      <c r="AI6054" s="3">
        <v>1.6</v>
      </c>
      <c r="AJ6054">
        <v>0.163427314129381</v>
      </c>
      <c r="AK6054">
        <v>0.005347985218752</v>
      </c>
      <c r="AL6054">
        <v>0.000315033393539715</v>
      </c>
      <c r="AM6054" s="3">
        <v>1393.84</v>
      </c>
      <c r="AN6054" s="3">
        <v>0.107142857142857</v>
      </c>
      <c r="AO6054" s="3">
        <v>6.43634225227874</v>
      </c>
      <c r="AP6054" s="3">
        <v>15.15</v>
      </c>
      <c r="AQ6054" s="4">
        <v>204</v>
      </c>
      <c r="AR6054" s="3">
        <v>483.9</v>
      </c>
      <c r="AS6054" s="3">
        <v>160</v>
      </c>
      <c r="AT6054">
        <v>0</v>
      </c>
      <c r="AU6054">
        <v>0</v>
      </c>
      <c r="AV6054">
        <v>0</v>
      </c>
      <c r="AW6054">
        <v>0</v>
      </c>
      <c r="AX6054">
        <v>1</v>
      </c>
      <c r="AY6054">
        <v>0</v>
      </c>
      <c r="AZ6054">
        <v>0</v>
      </c>
      <c r="BA6054">
        <v>0</v>
      </c>
    </row>
    <row r="6055" spans="1:53">
      <c r="A6055" t="s">
        <v>7256</v>
      </c>
      <c r="B6055" t="s">
        <v>7253</v>
      </c>
      <c r="C6055">
        <v>2003</v>
      </c>
      <c r="D6055">
        <v>0.001864174516364</v>
      </c>
      <c r="E6055">
        <v>1.79175946922805</v>
      </c>
      <c r="F6055" s="2">
        <v>0.0915309794988611</v>
      </c>
      <c r="G6055">
        <v>0.604754633202162</v>
      </c>
      <c r="H6055" s="3">
        <v>356.42</v>
      </c>
      <c r="I6055" s="4">
        <v>8</v>
      </c>
      <c r="J6055" s="4">
        <v>25</v>
      </c>
      <c r="K6055">
        <v>1</v>
      </c>
      <c r="L6055" s="3">
        <v>0.0763653939101015</v>
      </c>
      <c r="M6055" s="4">
        <v>6</v>
      </c>
      <c r="N6055">
        <v>6</v>
      </c>
      <c r="O6055" s="3">
        <v>90275.5002265961</v>
      </c>
      <c r="P6055" s="3">
        <v>7.44555112729485</v>
      </c>
      <c r="Q6055" s="2">
        <v>0.60735043738625</v>
      </c>
      <c r="S6055">
        <v>0</v>
      </c>
      <c r="T6055" s="2">
        <v>0</v>
      </c>
      <c r="U6055" s="2">
        <v>0.0078740157480315</v>
      </c>
      <c r="V6055">
        <v>0.00744985673352436</v>
      </c>
      <c r="W6055">
        <v>0.0215110742003</v>
      </c>
      <c r="X6055" s="3">
        <v>4.6556</v>
      </c>
      <c r="Y6055" s="9">
        <v>0.189415720945726</v>
      </c>
      <c r="Z6055">
        <v>26003.5056967572</v>
      </c>
      <c r="AA6055" s="4">
        <v>521</v>
      </c>
      <c r="AB6055">
        <v>0.04</v>
      </c>
      <c r="AD6055" s="3">
        <v>0.017</v>
      </c>
      <c r="AE6055" s="3">
        <v>391084</v>
      </c>
      <c r="AF6055">
        <v>0.227202695637019</v>
      </c>
      <c r="AG6055">
        <v>0.729913437518155</v>
      </c>
      <c r="AH6055" s="3">
        <v>1074796</v>
      </c>
      <c r="AI6055" s="3">
        <v>3</v>
      </c>
      <c r="AJ6055">
        <v>0.175145577364209</v>
      </c>
      <c r="AK6055">
        <v>0.0043387218155556</v>
      </c>
      <c r="AL6055">
        <v>0.000293547818939705</v>
      </c>
      <c r="AM6055" s="3">
        <v>1721.3</v>
      </c>
      <c r="AN6055" s="3">
        <v>0.1</v>
      </c>
      <c r="AO6055" s="3">
        <v>6.0735043738625</v>
      </c>
      <c r="AP6055" s="3">
        <v>21.23</v>
      </c>
      <c r="AQ6055" s="4">
        <v>237</v>
      </c>
      <c r="AR6055" s="3">
        <v>714</v>
      </c>
      <c r="AS6055" s="3">
        <v>206</v>
      </c>
      <c r="AT6055">
        <v>0</v>
      </c>
      <c r="AU6055">
        <v>0</v>
      </c>
      <c r="AV6055">
        <v>0</v>
      </c>
      <c r="AW6055">
        <v>0</v>
      </c>
      <c r="AX6055">
        <v>1</v>
      </c>
      <c r="AY6055">
        <v>0</v>
      </c>
      <c r="AZ6055">
        <v>0</v>
      </c>
      <c r="BA6055">
        <v>0</v>
      </c>
    </row>
    <row r="6056" spans="1:53">
      <c r="A6056" t="s">
        <v>7257</v>
      </c>
      <c r="B6056" t="s">
        <v>7253</v>
      </c>
      <c r="C6056">
        <v>2004</v>
      </c>
      <c r="D6056">
        <v>0.00109444467150765</v>
      </c>
      <c r="E6056">
        <v>1.79175946922805</v>
      </c>
      <c r="F6056" s="2">
        <v>0.2933</v>
      </c>
      <c r="G6056">
        <v>0.540579764668763</v>
      </c>
      <c r="H6056" s="3">
        <v>507.14</v>
      </c>
      <c r="I6056" s="4">
        <v>8</v>
      </c>
      <c r="J6056" s="4">
        <v>30</v>
      </c>
      <c r="K6056">
        <v>1</v>
      </c>
      <c r="L6056" s="3">
        <v>0.0547892720306513</v>
      </c>
      <c r="M6056" s="4">
        <v>6</v>
      </c>
      <c r="N6056">
        <v>6</v>
      </c>
      <c r="O6056" s="3">
        <v>131388</v>
      </c>
      <c r="P6056" s="3">
        <v>7.54178991889796</v>
      </c>
      <c r="Q6056" s="2">
        <v>0.76586754306171</v>
      </c>
      <c r="S6056">
        <v>0</v>
      </c>
      <c r="T6056" s="2">
        <v>0</v>
      </c>
      <c r="U6056" s="2">
        <v>0.0118670886075949</v>
      </c>
      <c r="V6056">
        <v>0.00676715897748228</v>
      </c>
      <c r="W6056">
        <v>0.0184682554697932</v>
      </c>
      <c r="X6056" s="3">
        <v>6.6822</v>
      </c>
      <c r="Y6056" s="9">
        <v>0.167889909484471</v>
      </c>
      <c r="Z6056">
        <v>29020.6402695872</v>
      </c>
      <c r="AA6056" s="4">
        <v>507</v>
      </c>
      <c r="AB6056">
        <v>0.06</v>
      </c>
      <c r="AD6056" s="3">
        <v>0.019</v>
      </c>
      <c r="AE6056" s="3">
        <v>366102</v>
      </c>
      <c r="AF6056">
        <v>0.177667669610793</v>
      </c>
      <c r="AG6056">
        <v>0.717509463263127</v>
      </c>
      <c r="AH6056" s="3">
        <v>1714962</v>
      </c>
      <c r="AI6056" s="3">
        <v>5</v>
      </c>
      <c r="AJ6056">
        <v>0.155694369603339</v>
      </c>
      <c r="AK6056">
        <v>0.0054192603696</v>
      </c>
      <c r="AL6056">
        <v>0.000440153760380293</v>
      </c>
      <c r="AM6056" s="3">
        <v>1373.73333333333</v>
      </c>
      <c r="AN6056" s="3">
        <v>0.15</v>
      </c>
      <c r="AO6056" s="3">
        <v>7.6586754306171</v>
      </c>
      <c r="AP6056" s="3">
        <v>24.68</v>
      </c>
      <c r="AQ6056" s="4">
        <v>285</v>
      </c>
      <c r="AR6056" s="3">
        <v>867</v>
      </c>
      <c r="AS6056" s="3">
        <v>320</v>
      </c>
      <c r="AT6056">
        <v>0</v>
      </c>
      <c r="AU6056">
        <v>0</v>
      </c>
      <c r="AV6056">
        <v>0</v>
      </c>
      <c r="AW6056">
        <v>0</v>
      </c>
      <c r="AX6056">
        <v>1</v>
      </c>
      <c r="AY6056">
        <v>0</v>
      </c>
      <c r="AZ6056">
        <v>0</v>
      </c>
      <c r="BA6056">
        <v>0</v>
      </c>
    </row>
    <row r="6057" spans="1:53">
      <c r="A6057" t="s">
        <v>7258</v>
      </c>
      <c r="B6057" t="s">
        <v>7253</v>
      </c>
      <c r="C6057">
        <v>2005</v>
      </c>
      <c r="D6057">
        <v>0.00140876161425619</v>
      </c>
      <c r="E6057">
        <v>2.07944154167984</v>
      </c>
      <c r="F6057" s="2">
        <v>0.137</v>
      </c>
      <c r="G6057">
        <v>0.544258825671545</v>
      </c>
      <c r="H6057" s="3">
        <v>6010.76</v>
      </c>
      <c r="I6057" s="4">
        <v>5</v>
      </c>
      <c r="J6057" s="4">
        <v>26</v>
      </c>
      <c r="K6057">
        <v>1</v>
      </c>
      <c r="L6057" s="3">
        <v>0.0490878938640133</v>
      </c>
      <c r="M6057" s="4">
        <v>7</v>
      </c>
      <c r="N6057">
        <v>7</v>
      </c>
      <c r="O6057" s="3">
        <v>174319</v>
      </c>
      <c r="P6057" s="3">
        <v>7.64054919257781</v>
      </c>
      <c r="Q6057" s="2">
        <v>0.984972231296962</v>
      </c>
      <c r="R6057" s="2">
        <v>0.000314</v>
      </c>
      <c r="S6057">
        <v>0</v>
      </c>
      <c r="T6057" s="2">
        <v>0</v>
      </c>
      <c r="U6057" s="2">
        <v>0.011336032388664</v>
      </c>
      <c r="V6057">
        <v>0.00734633446165496</v>
      </c>
      <c r="W6057">
        <v>0.0161795937972173</v>
      </c>
      <c r="X6057" s="3">
        <v>7.2309</v>
      </c>
      <c r="Y6057" s="9">
        <v>0.169426110891153</v>
      </c>
      <c r="Z6057">
        <v>35273.1591448931</v>
      </c>
      <c r="AA6057" s="4">
        <v>509</v>
      </c>
      <c r="AB6057">
        <v>0.18</v>
      </c>
      <c r="AD6057" s="3">
        <v>0.0215</v>
      </c>
      <c r="AE6057" s="3">
        <v>342573</v>
      </c>
      <c r="AF6057">
        <v>0.145528037383178</v>
      </c>
      <c r="AG6057">
        <v>0.730798640611725</v>
      </c>
      <c r="AH6057" s="3">
        <v>2307607</v>
      </c>
      <c r="AI6057" s="3">
        <v>8.3</v>
      </c>
      <c r="AJ6057">
        <v>0.168350766548169</v>
      </c>
      <c r="AK6057">
        <v>0.005438855702595</v>
      </c>
      <c r="AL6057">
        <v>0.00041087045841404</v>
      </c>
      <c r="AM6057" s="3">
        <v>1681.42857142857</v>
      </c>
      <c r="AN6057" s="3">
        <v>0.14</v>
      </c>
      <c r="AO6057" s="3">
        <v>8.84838880084522</v>
      </c>
      <c r="AP6057" s="3">
        <v>24.99</v>
      </c>
      <c r="AQ6057" s="4">
        <v>342</v>
      </c>
      <c r="AR6057" s="3">
        <v>889</v>
      </c>
      <c r="AS6057" s="3">
        <v>339</v>
      </c>
      <c r="AT6057">
        <v>0</v>
      </c>
      <c r="AU6057">
        <v>0</v>
      </c>
      <c r="AV6057">
        <v>0</v>
      </c>
      <c r="AW6057">
        <v>0</v>
      </c>
      <c r="AX6057">
        <v>1</v>
      </c>
      <c r="AY6057">
        <v>0</v>
      </c>
      <c r="AZ6057">
        <v>0</v>
      </c>
      <c r="BA6057">
        <v>0</v>
      </c>
    </row>
    <row r="6058" spans="1:53">
      <c r="A6058" t="s">
        <v>7259</v>
      </c>
      <c r="B6058" t="s">
        <v>7253</v>
      </c>
      <c r="C6058">
        <v>2006</v>
      </c>
      <c r="D6058">
        <v>0.00173110390928155</v>
      </c>
      <c r="E6058">
        <v>2.19722457733622</v>
      </c>
      <c r="F6058" s="2">
        <v>0.439</v>
      </c>
      <c r="G6058">
        <v>0.426526954596996</v>
      </c>
      <c r="H6058" s="3">
        <v>1418.06</v>
      </c>
      <c r="I6058" s="4">
        <v>8</v>
      </c>
      <c r="J6058" s="4">
        <v>42</v>
      </c>
      <c r="K6058">
        <v>2</v>
      </c>
      <c r="L6058" s="3">
        <v>0.0515770680420551</v>
      </c>
      <c r="M6058" s="4">
        <v>7</v>
      </c>
      <c r="N6058">
        <v>7</v>
      </c>
      <c r="O6058" s="3">
        <v>119773</v>
      </c>
      <c r="P6058" s="3">
        <v>7.73930846625767</v>
      </c>
      <c r="Q6058" s="2">
        <v>1.65658889254026</v>
      </c>
      <c r="R6058" s="2">
        <v>0</v>
      </c>
      <c r="S6058">
        <v>0</v>
      </c>
      <c r="T6058" s="2">
        <v>0</v>
      </c>
      <c r="U6058" s="2">
        <v>0.0115798180314309</v>
      </c>
      <c r="V6058">
        <v>0.00515402813068554</v>
      </c>
      <c r="W6058">
        <v>0.0138909321246413</v>
      </c>
      <c r="X6058" s="3">
        <v>7.4516</v>
      </c>
      <c r="Y6058" s="9">
        <v>0.150171982979026</v>
      </c>
      <c r="Z6058">
        <v>47097.4130461691</v>
      </c>
      <c r="AA6058" s="4">
        <v>514</v>
      </c>
      <c r="AB6058">
        <v>0.34</v>
      </c>
      <c r="AD6058" s="3">
        <v>0.0246</v>
      </c>
      <c r="AE6058" s="3">
        <v>320420</v>
      </c>
      <c r="AF6058">
        <v>0.117641443624481</v>
      </c>
      <c r="AG6058">
        <v>0.737195726401586</v>
      </c>
      <c r="AH6058" s="3">
        <v>2333515</v>
      </c>
      <c r="AI6058" s="3">
        <v>12.9</v>
      </c>
      <c r="AJ6058">
        <v>0.154836428314425</v>
      </c>
      <c r="AK6058">
        <v>0.0066652768271232</v>
      </c>
      <c r="AL6058">
        <v>0.000409356725146199</v>
      </c>
      <c r="AM6058" s="3">
        <v>1945.5</v>
      </c>
      <c r="AN6058" s="3">
        <v>0.14</v>
      </c>
      <c r="AO6058" s="3">
        <v>14.7397660818713</v>
      </c>
      <c r="AP6058" s="3">
        <v>29.61</v>
      </c>
      <c r="AQ6058" s="4">
        <v>381</v>
      </c>
      <c r="AR6058" s="3">
        <v>893</v>
      </c>
      <c r="AS6058" s="3">
        <v>341</v>
      </c>
      <c r="AT6058">
        <v>0</v>
      </c>
      <c r="AU6058">
        <v>0</v>
      </c>
      <c r="AV6058">
        <v>0</v>
      </c>
      <c r="AW6058">
        <v>0</v>
      </c>
      <c r="AX6058">
        <v>1</v>
      </c>
      <c r="AY6058">
        <v>0</v>
      </c>
      <c r="AZ6058">
        <v>0</v>
      </c>
      <c r="BA6058">
        <v>0</v>
      </c>
    </row>
    <row r="6059" spans="1:53">
      <c r="A6059" t="s">
        <v>7260</v>
      </c>
      <c r="B6059" t="s">
        <v>7253</v>
      </c>
      <c r="C6059">
        <v>2007</v>
      </c>
      <c r="D6059">
        <v>0.00469094616295263</v>
      </c>
      <c r="E6059">
        <v>2.39789527279837</v>
      </c>
      <c r="F6059" s="2">
        <v>0.33</v>
      </c>
      <c r="G6059">
        <v>0.43347701005228</v>
      </c>
      <c r="H6059" s="3">
        <v>232.47</v>
      </c>
      <c r="I6059" s="4">
        <v>6</v>
      </c>
      <c r="J6059" s="4">
        <v>75</v>
      </c>
      <c r="K6059">
        <v>2</v>
      </c>
      <c r="L6059" s="3">
        <v>0.0685904042139013</v>
      </c>
      <c r="M6059" s="4">
        <v>6</v>
      </c>
      <c r="N6059">
        <v>7</v>
      </c>
      <c r="O6059" s="3">
        <v>130505</v>
      </c>
      <c r="P6059" s="3">
        <v>7.84065423312883</v>
      </c>
      <c r="Q6059" s="2">
        <v>2.89172185430464</v>
      </c>
      <c r="R6059" s="2">
        <v>0</v>
      </c>
      <c r="S6059">
        <v>0</v>
      </c>
      <c r="T6059" s="2">
        <v>0</v>
      </c>
      <c r="U6059" s="2">
        <v>0.0109460516028147</v>
      </c>
      <c r="V6059">
        <v>0.00516861429450764</v>
      </c>
      <c r="W6059">
        <v>0.0121695110623207</v>
      </c>
      <c r="X6059" s="3">
        <v>7.6009</v>
      </c>
      <c r="Y6059" s="9">
        <v>0.151546064436364</v>
      </c>
      <c r="Z6059">
        <v>48829.6474709875</v>
      </c>
      <c r="AA6059" s="4">
        <v>504</v>
      </c>
      <c r="AB6059">
        <v>0.4379</v>
      </c>
      <c r="AD6059" s="3">
        <v>0.0285</v>
      </c>
      <c r="AE6059" s="3">
        <v>299572</v>
      </c>
      <c r="AF6059">
        <v>0.0884032224746953</v>
      </c>
      <c r="AG6059">
        <v>0.740874081506182</v>
      </c>
      <c r="AH6059" s="3">
        <v>3186567</v>
      </c>
      <c r="AI6059" s="3">
        <v>27.55</v>
      </c>
      <c r="AJ6059">
        <v>0.153728449405377</v>
      </c>
      <c r="AK6059">
        <v>0.0094253823092142</v>
      </c>
      <c r="AL6059">
        <v>0.000401537314288992</v>
      </c>
      <c r="AM6059" s="3">
        <v>2420.5</v>
      </c>
      <c r="AN6059" s="3">
        <v>0.14</v>
      </c>
      <c r="AO6059" s="3">
        <v>25.0473240406126</v>
      </c>
      <c r="AP6059" s="3">
        <v>23.63</v>
      </c>
      <c r="AQ6059" s="4">
        <v>438</v>
      </c>
      <c r="AR6059" s="3">
        <v>931</v>
      </c>
      <c r="AS6059" s="3">
        <v>359</v>
      </c>
      <c r="AT6059">
        <v>0</v>
      </c>
      <c r="AU6059">
        <v>0</v>
      </c>
      <c r="AV6059">
        <v>0</v>
      </c>
      <c r="AW6059">
        <v>0</v>
      </c>
      <c r="AX6059">
        <v>1</v>
      </c>
      <c r="AY6059">
        <v>0</v>
      </c>
      <c r="AZ6059">
        <v>0</v>
      </c>
      <c r="BA6059">
        <v>0</v>
      </c>
    </row>
    <row r="6060" spans="1:53">
      <c r="A6060" t="s">
        <v>7261</v>
      </c>
      <c r="B6060" t="s">
        <v>7253</v>
      </c>
      <c r="C6060">
        <v>2008</v>
      </c>
      <c r="D6060">
        <v>0.00456486789742594</v>
      </c>
      <c r="E6060">
        <v>2.70805020110221</v>
      </c>
      <c r="F6060" s="2">
        <v>0.0611</v>
      </c>
      <c r="G6060">
        <v>0.747228850405442</v>
      </c>
      <c r="H6060" s="3">
        <v>320</v>
      </c>
      <c r="I6060" s="4">
        <v>14</v>
      </c>
      <c r="J6060" s="4">
        <v>100</v>
      </c>
      <c r="K6060">
        <v>2</v>
      </c>
      <c r="L6060" s="3">
        <v>0.0685401</v>
      </c>
      <c r="M6060" s="4">
        <v>7</v>
      </c>
      <c r="N6060">
        <v>7</v>
      </c>
      <c r="O6060" s="3">
        <v>376412</v>
      </c>
      <c r="P6060" s="3">
        <v>7.942</v>
      </c>
      <c r="Q6060" s="2">
        <v>2.90936887234538</v>
      </c>
      <c r="R6060" s="2">
        <v>0</v>
      </c>
      <c r="S6060">
        <v>0</v>
      </c>
      <c r="T6060" s="2">
        <v>0</v>
      </c>
      <c r="U6060" s="2">
        <v>0.010371650821089</v>
      </c>
      <c r="V6060">
        <v>0.00436084542256592</v>
      </c>
      <c r="W6060">
        <v>0.01044809</v>
      </c>
      <c r="X6060" s="3">
        <v>8.8626</v>
      </c>
      <c r="Y6060" s="9">
        <v>0.134323882484069</v>
      </c>
      <c r="Z6060">
        <v>51994.0715434084</v>
      </c>
      <c r="AA6060" s="4">
        <v>462</v>
      </c>
      <c r="AB6060">
        <v>1.1762</v>
      </c>
      <c r="AD6060" s="3">
        <v>0.0336</v>
      </c>
      <c r="AE6060" s="3">
        <v>279960</v>
      </c>
      <c r="AF6060">
        <v>0.0672835203922228</v>
      </c>
      <c r="AG6060">
        <v>0.777668292917398</v>
      </c>
      <c r="AH6060" s="3">
        <v>4373678</v>
      </c>
      <c r="AI6060" s="3">
        <v>31.86</v>
      </c>
      <c r="AJ6060">
        <v>0.133232737004014</v>
      </c>
      <c r="AK6060">
        <v>0.006844866804132</v>
      </c>
      <c r="AL6060">
        <v>0.00034624040625541</v>
      </c>
      <c r="AM6060" s="3">
        <v>3467.41666666667</v>
      </c>
      <c r="AN6060" s="3">
        <v>0.12</v>
      </c>
      <c r="AO6060" s="3">
        <v>25.2582376363322</v>
      </c>
      <c r="AP6060" s="3">
        <v>31.34</v>
      </c>
      <c r="AQ6060" s="4">
        <v>491</v>
      </c>
      <c r="AR6060" s="3">
        <v>951</v>
      </c>
      <c r="AS6060" s="3">
        <v>366</v>
      </c>
      <c r="AT6060">
        <v>0</v>
      </c>
      <c r="AU6060">
        <v>0</v>
      </c>
      <c r="AV6060">
        <v>0</v>
      </c>
      <c r="AW6060">
        <v>0</v>
      </c>
      <c r="AX6060">
        <v>1</v>
      </c>
      <c r="AY6060">
        <v>0</v>
      </c>
      <c r="AZ6060">
        <v>0</v>
      </c>
      <c r="BA6060">
        <v>0</v>
      </c>
    </row>
    <row r="6061" spans="1:53">
      <c r="A6061" t="s">
        <v>7262</v>
      </c>
      <c r="B6061" t="s">
        <v>7253</v>
      </c>
      <c r="C6061">
        <v>2009</v>
      </c>
      <c r="D6061">
        <v>0.00414727143699106</v>
      </c>
      <c r="E6061">
        <v>2.83321334405622</v>
      </c>
      <c r="F6061" s="2">
        <v>0.0592</v>
      </c>
      <c r="G6061">
        <v>0.824004989223889</v>
      </c>
      <c r="H6061" s="3">
        <v>490</v>
      </c>
      <c r="I6061" s="4">
        <v>12</v>
      </c>
      <c r="J6061" s="4">
        <v>76</v>
      </c>
      <c r="K6061">
        <v>2</v>
      </c>
      <c r="L6061" s="3">
        <v>0.05360575</v>
      </c>
      <c r="M6061" s="4">
        <v>6</v>
      </c>
      <c r="N6061">
        <v>7</v>
      </c>
      <c r="O6061" s="3">
        <v>412295</v>
      </c>
      <c r="P6061" s="3">
        <v>8.046</v>
      </c>
      <c r="Q6061" s="2">
        <v>4.69485294117647</v>
      </c>
      <c r="R6061" s="2">
        <v>0</v>
      </c>
      <c r="S6061">
        <v>0</v>
      </c>
      <c r="T6061" s="2">
        <v>0</v>
      </c>
      <c r="U6061" s="2">
        <v>0.0144927536231884</v>
      </c>
      <c r="V6061">
        <v>0.0035508001136256</v>
      </c>
      <c r="W6061">
        <v>0.00915332</v>
      </c>
      <c r="X6061" s="3">
        <v>9.2264</v>
      </c>
      <c r="Y6061" s="9">
        <v>0.0679086127694324</v>
      </c>
      <c r="Z6061">
        <v>55301.4605500903</v>
      </c>
      <c r="AA6061" s="4">
        <v>452</v>
      </c>
      <c r="AB6061">
        <v>1.3982</v>
      </c>
      <c r="AD6061" s="3">
        <v>0.0401</v>
      </c>
      <c r="AE6061" s="3">
        <v>261520</v>
      </c>
      <c r="AF6061">
        <v>0.0570580791552123</v>
      </c>
      <c r="AG6061">
        <v>0.791552122878213</v>
      </c>
      <c r="AH6061" s="3">
        <v>5596967</v>
      </c>
      <c r="AI6061" s="3">
        <v>24.31</v>
      </c>
      <c r="AJ6061">
        <v>0.0689442657852249</v>
      </c>
      <c r="AK6061">
        <v>0.0078893617658644</v>
      </c>
      <c r="AL6061">
        <v>0.000545867210618554</v>
      </c>
      <c r="AM6061" s="3">
        <v>2412.31578947368</v>
      </c>
      <c r="AN6061" s="3">
        <v>0.19</v>
      </c>
      <c r="AO6061" s="3">
        <v>40.3568247766254</v>
      </c>
      <c r="AP6061" s="3">
        <v>31.35</v>
      </c>
      <c r="AQ6061" s="4">
        <v>560</v>
      </c>
      <c r="AR6061" s="3">
        <v>986</v>
      </c>
      <c r="AS6061" s="3">
        <v>366</v>
      </c>
      <c r="AT6061">
        <v>0</v>
      </c>
      <c r="AU6061">
        <v>0</v>
      </c>
      <c r="AV6061">
        <v>0</v>
      </c>
      <c r="AW6061">
        <v>0</v>
      </c>
      <c r="AX6061">
        <v>1</v>
      </c>
      <c r="AY6061">
        <v>0</v>
      </c>
      <c r="AZ6061">
        <v>0</v>
      </c>
      <c r="BA6061">
        <v>0</v>
      </c>
    </row>
    <row r="6062" spans="1:53">
      <c r="A6062" t="s">
        <v>7263</v>
      </c>
      <c r="B6062" t="s">
        <v>7253</v>
      </c>
      <c r="C6062">
        <v>2010</v>
      </c>
      <c r="D6062">
        <v>0.00365495107048213</v>
      </c>
      <c r="E6062">
        <v>3.09104245335832</v>
      </c>
      <c r="F6062" s="2">
        <v>0.1677</v>
      </c>
      <c r="G6062">
        <v>0.7489135096568</v>
      </c>
      <c r="H6062" s="3">
        <v>674.495633845227</v>
      </c>
      <c r="I6062" s="4">
        <v>30</v>
      </c>
      <c r="J6062" s="4">
        <v>124</v>
      </c>
      <c r="K6062">
        <v>2</v>
      </c>
      <c r="L6062" s="3">
        <v>0.06393991</v>
      </c>
      <c r="M6062" s="4">
        <v>6</v>
      </c>
      <c r="N6062">
        <v>7</v>
      </c>
      <c r="O6062" s="3">
        <v>500502</v>
      </c>
      <c r="P6062" s="3">
        <v>8.15</v>
      </c>
      <c r="Q6062" s="2">
        <v>5.36686991869919</v>
      </c>
      <c r="R6062" s="2">
        <v>0</v>
      </c>
      <c r="S6062">
        <v>0</v>
      </c>
      <c r="T6062" s="2">
        <v>0</v>
      </c>
      <c r="U6062" s="2">
        <v>0.00589390962671906</v>
      </c>
      <c r="V6062">
        <v>0.00462666656385185</v>
      </c>
      <c r="W6062">
        <v>0.00785855</v>
      </c>
      <c r="X6062" s="3">
        <v>10.2448</v>
      </c>
      <c r="Y6062" s="9">
        <v>0.0771562714350385</v>
      </c>
      <c r="Z6062">
        <v>72358.5325180656</v>
      </c>
      <c r="AA6062" s="4">
        <v>435</v>
      </c>
      <c r="AB6062">
        <v>1.58</v>
      </c>
      <c r="AD6062" s="3">
        <v>0.0488</v>
      </c>
      <c r="AE6062" s="3">
        <v>244189</v>
      </c>
      <c r="AF6062">
        <v>0.0450558148975036</v>
      </c>
      <c r="AG6062">
        <v>0.810358506928428</v>
      </c>
      <c r="AH6062" s="3">
        <v>6769093</v>
      </c>
      <c r="AI6062" s="3">
        <v>45.64</v>
      </c>
      <c r="AJ6062">
        <v>0.0786197592117645</v>
      </c>
      <c r="AK6062">
        <v>0.006712636746816</v>
      </c>
      <c r="AL6062">
        <v>0.000257820556892403</v>
      </c>
      <c r="AM6062" s="3">
        <v>6021.88888888889</v>
      </c>
      <c r="AN6062" s="3">
        <v>0.09</v>
      </c>
      <c r="AO6062" s="3">
        <v>45.385012031626</v>
      </c>
      <c r="AP6062" s="3">
        <v>31.75</v>
      </c>
      <c r="AQ6062" s="4">
        <v>564</v>
      </c>
      <c r="AR6062" s="3">
        <v>1068</v>
      </c>
      <c r="AS6062" s="3">
        <v>367</v>
      </c>
      <c r="AT6062">
        <v>0</v>
      </c>
      <c r="AU6062">
        <v>0</v>
      </c>
      <c r="AV6062">
        <v>0</v>
      </c>
      <c r="AW6062">
        <v>0</v>
      </c>
      <c r="AX6062">
        <v>1</v>
      </c>
      <c r="AY6062">
        <v>0</v>
      </c>
      <c r="AZ6062">
        <v>0</v>
      </c>
      <c r="BA6062">
        <v>0</v>
      </c>
    </row>
    <row r="6063" spans="1:53">
      <c r="A6063" t="s">
        <v>7264</v>
      </c>
      <c r="B6063" t="s">
        <v>7253</v>
      </c>
      <c r="C6063">
        <v>2011</v>
      </c>
      <c r="D6063">
        <v>0.00398078520167713</v>
      </c>
      <c r="E6063">
        <v>3.13549421592915</v>
      </c>
      <c r="F6063" s="2">
        <v>0.1801</v>
      </c>
      <c r="G6063">
        <v>0.862605919182922</v>
      </c>
      <c r="H6063" s="3">
        <v>544.41</v>
      </c>
      <c r="I6063" s="4">
        <v>28</v>
      </c>
      <c r="J6063" s="4">
        <v>248</v>
      </c>
      <c r="K6063">
        <v>2</v>
      </c>
      <c r="L6063" s="3">
        <v>0.05730503</v>
      </c>
      <c r="M6063" s="4">
        <v>6</v>
      </c>
      <c r="N6063">
        <v>7</v>
      </c>
      <c r="O6063" s="3">
        <v>340009</v>
      </c>
      <c r="P6063" s="3">
        <v>8.192</v>
      </c>
      <c r="Q6063" s="2">
        <v>6.19438810006761</v>
      </c>
      <c r="R6063" s="2">
        <v>0</v>
      </c>
      <c r="S6063">
        <v>0</v>
      </c>
      <c r="T6063" s="2">
        <v>0</v>
      </c>
      <c r="U6063" s="2">
        <v>0.0163727959697733</v>
      </c>
      <c r="V6063">
        <v>0.00428559184023314</v>
      </c>
      <c r="W6063">
        <v>0.00755667</v>
      </c>
      <c r="X6063" s="3">
        <v>11.6515</v>
      </c>
      <c r="Y6063" s="9">
        <v>0.100233910060296</v>
      </c>
      <c r="Z6063">
        <v>84382.1472188298</v>
      </c>
      <c r="AA6063" s="4">
        <v>434</v>
      </c>
      <c r="AB6063">
        <v>1.83</v>
      </c>
      <c r="AD6063" s="3">
        <v>0.0605</v>
      </c>
      <c r="AE6063" s="3">
        <v>227906</v>
      </c>
      <c r="AF6063">
        <v>0.0351424782581879</v>
      </c>
      <c r="AG6063">
        <v>0.811031271202122</v>
      </c>
      <c r="AH6063" s="3">
        <v>7837418</v>
      </c>
      <c r="AI6063" s="3">
        <v>91.48</v>
      </c>
      <c r="AJ6063">
        <v>0.104070037932523</v>
      </c>
      <c r="AK6063">
        <v>0.0055642719525052</v>
      </c>
      <c r="AL6063">
        <v>0.000741163055872292</v>
      </c>
      <c r="AM6063" s="3">
        <v>2494.30769230769</v>
      </c>
      <c r="AN6063" s="3">
        <v>0.26</v>
      </c>
      <c r="AO6063" s="3">
        <v>52.2320410490308</v>
      </c>
      <c r="AP6063" s="3">
        <v>35.56</v>
      </c>
      <c r="AQ6063" s="4">
        <v>543</v>
      </c>
      <c r="AR6063" s="3">
        <v>1241</v>
      </c>
      <c r="AS6063" s="3">
        <v>367</v>
      </c>
      <c r="AT6063">
        <v>0</v>
      </c>
      <c r="AU6063">
        <v>0</v>
      </c>
      <c r="AV6063">
        <v>0</v>
      </c>
      <c r="AW6063">
        <v>0</v>
      </c>
      <c r="AX6063">
        <v>1</v>
      </c>
      <c r="AY6063">
        <v>0</v>
      </c>
      <c r="AZ6063">
        <v>0</v>
      </c>
      <c r="BA6063">
        <v>0</v>
      </c>
    </row>
    <row r="6064" spans="1:53">
      <c r="A6064" t="s">
        <v>7265</v>
      </c>
      <c r="B6064" t="s">
        <v>7253</v>
      </c>
      <c r="C6064">
        <v>2012</v>
      </c>
      <c r="D6064">
        <v>0.00402051221925854</v>
      </c>
      <c r="E6064">
        <v>3.36729582998647</v>
      </c>
      <c r="F6064" s="2">
        <v>0.3973</v>
      </c>
      <c r="G6064">
        <v>0.867061219753095</v>
      </c>
      <c r="H6064" s="3">
        <v>3071.17</v>
      </c>
      <c r="I6064" s="4">
        <v>54</v>
      </c>
      <c r="J6064" s="4">
        <v>198</v>
      </c>
      <c r="K6064">
        <v>2</v>
      </c>
      <c r="L6064" s="3">
        <v>0.0567338</v>
      </c>
      <c r="M6064" s="4">
        <v>7</v>
      </c>
      <c r="N6064">
        <v>7</v>
      </c>
      <c r="O6064" s="3">
        <v>442750</v>
      </c>
      <c r="P6064" s="3">
        <v>8.234</v>
      </c>
      <c r="Q6064" s="2">
        <v>6.95175438596491</v>
      </c>
      <c r="R6064" s="2">
        <v>0</v>
      </c>
      <c r="S6064">
        <v>0</v>
      </c>
      <c r="T6064" s="2">
        <v>0</v>
      </c>
      <c r="U6064" s="2">
        <v>0.00955414012738853</v>
      </c>
      <c r="V6064">
        <v>0.00328466968856278</v>
      </c>
      <c r="W6064">
        <v>0.00828025</v>
      </c>
      <c r="X6064" s="3">
        <v>13.3924</v>
      </c>
      <c r="Y6064" s="9">
        <v>0.0919179309099352</v>
      </c>
      <c r="Z6064">
        <v>92307.2656683306</v>
      </c>
      <c r="AA6064" s="4">
        <v>429</v>
      </c>
      <c r="AB6064">
        <v>2.06</v>
      </c>
      <c r="AD6064" s="3">
        <v>0.0766</v>
      </c>
      <c r="AE6064" s="3">
        <v>212616</v>
      </c>
      <c r="AF6064">
        <v>0.028868823745061</v>
      </c>
      <c r="AG6064">
        <v>0.81353446754199</v>
      </c>
      <c r="AH6064" s="3">
        <v>8774329</v>
      </c>
      <c r="AI6064" s="3">
        <v>67.49</v>
      </c>
      <c r="AJ6064">
        <v>0.0967516441499545</v>
      </c>
      <c r="AK6064">
        <v>0.0097238629647808</v>
      </c>
      <c r="AL6064">
        <v>0.000428082191780822</v>
      </c>
      <c r="AM6064" s="3">
        <v>4909.93333333333</v>
      </c>
      <c r="AN6064" s="3">
        <v>0.15</v>
      </c>
      <c r="AO6064" s="3">
        <v>58.8042237442922</v>
      </c>
      <c r="AP6064" s="3">
        <v>37.56</v>
      </c>
      <c r="AQ6064" s="4">
        <v>578</v>
      </c>
      <c r="AR6064" s="3">
        <v>1456</v>
      </c>
      <c r="AS6064" s="3">
        <v>369</v>
      </c>
      <c r="AT6064">
        <v>1</v>
      </c>
      <c r="AU6064">
        <v>0</v>
      </c>
      <c r="AV6064">
        <v>0</v>
      </c>
      <c r="AW6064">
        <v>0</v>
      </c>
      <c r="AX6064">
        <v>1</v>
      </c>
      <c r="AY6064">
        <v>0</v>
      </c>
      <c r="AZ6064">
        <v>0</v>
      </c>
      <c r="BA6064">
        <v>0</v>
      </c>
    </row>
    <row r="6065" spans="1:53">
      <c r="A6065" t="s">
        <v>7266</v>
      </c>
      <c r="B6065" t="s">
        <v>7253</v>
      </c>
      <c r="C6065">
        <v>2013</v>
      </c>
      <c r="D6065">
        <v>0.00430089342286481</v>
      </c>
      <c r="E6065">
        <v>3.52636052461616</v>
      </c>
      <c r="F6065" s="2">
        <v>0.8675</v>
      </c>
      <c r="G6065">
        <v>1.00339777150618</v>
      </c>
      <c r="H6065" s="3">
        <v>3400</v>
      </c>
      <c r="I6065" s="4">
        <v>51</v>
      </c>
      <c r="J6065" s="4">
        <v>347</v>
      </c>
      <c r="K6065">
        <v>2</v>
      </c>
      <c r="L6065" s="3">
        <v>0.0531427</v>
      </c>
      <c r="M6065" s="4">
        <v>9</v>
      </c>
      <c r="N6065">
        <v>7</v>
      </c>
      <c r="O6065" s="3">
        <v>399104</v>
      </c>
      <c r="P6065" s="3">
        <v>8.276</v>
      </c>
      <c r="Q6065" s="2">
        <v>7.48384925975774</v>
      </c>
      <c r="R6065" s="2">
        <v>0</v>
      </c>
      <c r="S6065">
        <v>0</v>
      </c>
      <c r="T6065" s="2">
        <v>0</v>
      </c>
      <c r="U6065" s="2">
        <v>0.0106060606060606</v>
      </c>
      <c r="V6065">
        <v>0.00484876082538558</v>
      </c>
      <c r="W6065">
        <v>0.01161616</v>
      </c>
      <c r="X6065" s="3">
        <v>15.6336</v>
      </c>
      <c r="Y6065" s="9">
        <v>0.0845910611948281</v>
      </c>
      <c r="Z6065">
        <v>99679.3808734107</v>
      </c>
      <c r="AA6065" s="4">
        <v>427</v>
      </c>
      <c r="AB6065">
        <v>2.22</v>
      </c>
      <c r="AD6065" s="3">
        <v>0.0992</v>
      </c>
      <c r="AE6065" s="3">
        <v>198264</v>
      </c>
      <c r="AF6065">
        <v>0.024146439488972</v>
      </c>
      <c r="AG6065">
        <v>0.82400224092365</v>
      </c>
      <c r="AH6065" s="3">
        <v>9571955</v>
      </c>
      <c r="AI6065" s="3">
        <v>67.99</v>
      </c>
      <c r="AJ6065">
        <v>0.0886038025916769</v>
      </c>
      <c r="AK6065">
        <v>0.01008096957483</v>
      </c>
      <c r="AL6065">
        <v>0.000596252129471891</v>
      </c>
      <c r="AM6065" s="3">
        <v>3909.95238095238</v>
      </c>
      <c r="AN6065" s="3">
        <v>0.21</v>
      </c>
      <c r="AO6065" s="3">
        <v>63.1516183986371</v>
      </c>
      <c r="AP6065" s="3">
        <v>37.99</v>
      </c>
      <c r="AQ6065" s="4">
        <v>609</v>
      </c>
      <c r="AR6065" s="3">
        <v>1477</v>
      </c>
      <c r="AS6065" s="3">
        <v>380</v>
      </c>
      <c r="AT6065">
        <v>0</v>
      </c>
      <c r="AU6065">
        <v>0</v>
      </c>
      <c r="AV6065">
        <v>0</v>
      </c>
      <c r="AW6065">
        <v>0</v>
      </c>
      <c r="AX6065">
        <v>1</v>
      </c>
      <c r="AY6065">
        <v>0</v>
      </c>
      <c r="AZ6065">
        <v>0</v>
      </c>
      <c r="BA6065">
        <v>0</v>
      </c>
    </row>
    <row r="6066" spans="1:53">
      <c r="A6066" t="s">
        <v>7267</v>
      </c>
      <c r="B6066" t="s">
        <v>7253</v>
      </c>
      <c r="C6066">
        <v>2014</v>
      </c>
      <c r="D6066">
        <v>0.00418769904622681</v>
      </c>
      <c r="E6066">
        <v>3.73766961828337</v>
      </c>
      <c r="F6066" s="2">
        <v>1.063</v>
      </c>
      <c r="G6066">
        <v>1.12053070550168</v>
      </c>
      <c r="H6066" s="3">
        <v>3859</v>
      </c>
      <c r="I6066" s="4">
        <v>52</v>
      </c>
      <c r="J6066" s="4">
        <v>391</v>
      </c>
      <c r="K6066">
        <v>2</v>
      </c>
      <c r="L6066" s="3">
        <v>0.0533511</v>
      </c>
      <c r="M6066" s="4">
        <v>9</v>
      </c>
      <c r="N6066">
        <v>7</v>
      </c>
      <c r="O6066" s="3">
        <v>386969</v>
      </c>
      <c r="P6066" s="3">
        <v>8.318</v>
      </c>
      <c r="Q6066" s="2">
        <v>7.81619623655914</v>
      </c>
      <c r="R6066" s="2">
        <v>0.000278</v>
      </c>
      <c r="S6066">
        <v>0</v>
      </c>
      <c r="T6066" s="2">
        <v>0</v>
      </c>
      <c r="U6066" s="2">
        <v>0.0100804449299831</v>
      </c>
      <c r="V6066">
        <v>0.00607152597388081</v>
      </c>
      <c r="W6066">
        <v>0.01350667</v>
      </c>
      <c r="X6066" s="3">
        <v>15.9143</v>
      </c>
      <c r="Y6066" s="9">
        <v>0.0321503366741102</v>
      </c>
      <c r="Z6066">
        <v>117348.367029549</v>
      </c>
      <c r="AA6066" s="4">
        <v>426</v>
      </c>
      <c r="AB6066">
        <v>2.3261</v>
      </c>
      <c r="AD6066" s="3">
        <v>0.1317</v>
      </c>
      <c r="AE6066" s="3">
        <v>184798</v>
      </c>
      <c r="AF6066">
        <v>0.0205242172836215</v>
      </c>
      <c r="AG6066">
        <v>0.826030942147292</v>
      </c>
      <c r="AH6066" s="3">
        <v>10235465</v>
      </c>
      <c r="AI6066" s="3">
        <v>70.8091</v>
      </c>
      <c r="AJ6066">
        <v>0.0337393036573041</v>
      </c>
      <c r="AK6066">
        <v>0.0101845159933056</v>
      </c>
      <c r="AL6066">
        <v>0.000575070821529745</v>
      </c>
      <c r="AM6066" s="3">
        <v>4435.41871921182</v>
      </c>
      <c r="AN6066" s="3">
        <v>0.203</v>
      </c>
      <c r="AO6066" s="3">
        <v>65.8951841359773</v>
      </c>
      <c r="AP6066" s="3">
        <v>35.05</v>
      </c>
      <c r="AQ6066" s="4">
        <v>607</v>
      </c>
      <c r="AR6066" s="3">
        <v>1869</v>
      </c>
      <c r="AS6066" s="3">
        <v>531</v>
      </c>
      <c r="AT6066">
        <v>0</v>
      </c>
      <c r="AU6066">
        <v>0</v>
      </c>
      <c r="AV6066">
        <v>0</v>
      </c>
      <c r="AW6066">
        <v>0</v>
      </c>
      <c r="AX6066">
        <v>1</v>
      </c>
      <c r="AY6066">
        <v>0</v>
      </c>
      <c r="AZ6066">
        <v>0</v>
      </c>
      <c r="BA6066">
        <v>0</v>
      </c>
    </row>
    <row r="6067" spans="1:53">
      <c r="A6067" t="s">
        <v>7268</v>
      </c>
      <c r="B6067" t="s">
        <v>7253</v>
      </c>
      <c r="C6067">
        <v>2015</v>
      </c>
      <c r="D6067">
        <v>0.00362271787843136</v>
      </c>
      <c r="E6067">
        <v>3.91202300542815</v>
      </c>
      <c r="F6067" s="2">
        <v>0.5328</v>
      </c>
      <c r="G6067">
        <v>0.71967510321992</v>
      </c>
      <c r="H6067" s="3">
        <v>4403</v>
      </c>
      <c r="I6067" s="4">
        <v>88</v>
      </c>
      <c r="J6067" s="4">
        <v>362</v>
      </c>
      <c r="K6067">
        <v>2</v>
      </c>
      <c r="L6067" s="3">
        <v>0.0530103</v>
      </c>
      <c r="M6067" s="4">
        <v>11</v>
      </c>
      <c r="N6067">
        <v>7</v>
      </c>
      <c r="O6067" s="3">
        <v>372241</v>
      </c>
      <c r="P6067" s="3">
        <v>8.36</v>
      </c>
      <c r="Q6067" s="2">
        <v>7.8838536421618</v>
      </c>
      <c r="R6067" s="2">
        <v>0.00016</v>
      </c>
      <c r="S6067">
        <v>0</v>
      </c>
      <c r="T6067" s="2">
        <v>0</v>
      </c>
      <c r="U6067" s="2">
        <v>0.0103863546991742</v>
      </c>
      <c r="V6067">
        <v>0.00370713378842386</v>
      </c>
      <c r="W6067">
        <v>0.01381209</v>
      </c>
      <c r="X6067" s="3">
        <v>16.2941</v>
      </c>
      <c r="Y6067" s="9">
        <v>0.0305464382828734</v>
      </c>
      <c r="Z6067">
        <v>17639.4796665825</v>
      </c>
      <c r="AA6067" s="4">
        <v>426</v>
      </c>
      <c r="AB6067">
        <v>2.3486</v>
      </c>
      <c r="AD6067" s="3">
        <v>0.1799</v>
      </c>
      <c r="AE6067" s="3">
        <v>172170</v>
      </c>
      <c r="AF6067">
        <v>0.0179592560526563</v>
      </c>
      <c r="AG6067">
        <v>0.830953299884215</v>
      </c>
      <c r="AH6067" s="3">
        <v>10777726</v>
      </c>
      <c r="AI6067" s="3">
        <v>80.7604</v>
      </c>
      <c r="AJ6067">
        <v>0.0328147902093525</v>
      </c>
      <c r="AK6067">
        <v>0.006746187856464</v>
      </c>
      <c r="AL6067">
        <v>0.00060516668576011</v>
      </c>
      <c r="AM6067" s="3">
        <v>4537.00899195457</v>
      </c>
      <c r="AN6067" s="3">
        <v>0.2113</v>
      </c>
      <c r="AO6067" s="3">
        <v>67.2642914423187</v>
      </c>
      <c r="AP6067" s="3">
        <v>35.09</v>
      </c>
      <c r="AQ6067" s="4">
        <v>604</v>
      </c>
      <c r="AR6067" s="3">
        <v>1936.69</v>
      </c>
      <c r="AS6067" s="3">
        <v>569.27</v>
      </c>
      <c r="AT6067">
        <v>12</v>
      </c>
      <c r="AU6067">
        <v>0</v>
      </c>
      <c r="AV6067">
        <v>0</v>
      </c>
      <c r="AW6067">
        <v>0</v>
      </c>
      <c r="AX6067">
        <v>1</v>
      </c>
      <c r="AY6067">
        <v>0</v>
      </c>
      <c r="AZ6067">
        <v>0</v>
      </c>
      <c r="BA6067">
        <v>0</v>
      </c>
    </row>
    <row r="6068" spans="1:53">
      <c r="A6068" t="s">
        <v>7269</v>
      </c>
      <c r="B6068" t="s">
        <v>7253</v>
      </c>
      <c r="C6068">
        <v>2016</v>
      </c>
      <c r="D6068">
        <v>0.00348595779352297</v>
      </c>
      <c r="E6068">
        <v>4.17438726989564</v>
      </c>
      <c r="F6068" s="2">
        <v>0.5112</v>
      </c>
      <c r="G6068">
        <v>0.80124817306462</v>
      </c>
      <c r="H6068" s="3">
        <v>4780</v>
      </c>
      <c r="I6068" s="4">
        <v>115</v>
      </c>
      <c r="J6068" s="4">
        <v>543</v>
      </c>
      <c r="K6068">
        <v>2</v>
      </c>
      <c r="L6068" s="3">
        <v>0.05127882</v>
      </c>
      <c r="N6068">
        <v>7</v>
      </c>
      <c r="O6068" s="3">
        <v>336436</v>
      </c>
      <c r="P6068" s="3">
        <v>8.402</v>
      </c>
      <c r="Q6068" s="2">
        <v>8.00638870208473</v>
      </c>
      <c r="R6068" s="2">
        <v>0</v>
      </c>
      <c r="S6068">
        <v>0</v>
      </c>
      <c r="T6068" s="2">
        <v>0</v>
      </c>
      <c r="U6068" s="2">
        <v>0.0098757040201981</v>
      </c>
      <c r="V6068">
        <v>0.00377031533069026</v>
      </c>
      <c r="W6068">
        <v>0.01393474</v>
      </c>
      <c r="X6068" s="3">
        <v>20.8108</v>
      </c>
      <c r="Y6068" s="9">
        <v>0.0411614824342347</v>
      </c>
      <c r="Z6068">
        <v>22813.1535465597</v>
      </c>
      <c r="AA6068" s="4">
        <v>360</v>
      </c>
      <c r="AB6068">
        <v>2.3811</v>
      </c>
      <c r="AD6068" s="3">
        <v>0.2532</v>
      </c>
      <c r="AE6068" s="3">
        <v>160333</v>
      </c>
      <c r="AF6068">
        <v>0.0158441211929561</v>
      </c>
      <c r="AG6068">
        <v>0.833260865268692</v>
      </c>
      <c r="AH6068" s="3">
        <v>11214882</v>
      </c>
      <c r="AI6068" s="3">
        <v>92.562</v>
      </c>
      <c r="AJ6068">
        <v>0.045444238808625</v>
      </c>
      <c r="AK6068">
        <v>0.0136027434152736</v>
      </c>
      <c r="AL6068">
        <v>0.000581142857142857</v>
      </c>
      <c r="AM6068" s="3">
        <v>4975.12291052114</v>
      </c>
      <c r="AN6068" s="3">
        <v>0.2034</v>
      </c>
      <c r="AO6068" s="3">
        <v>68.0314285714286</v>
      </c>
      <c r="AP6068" s="3">
        <v>35.48</v>
      </c>
      <c r="AQ6068" s="4">
        <v>603</v>
      </c>
      <c r="AR6068" s="3">
        <v>1985.05</v>
      </c>
      <c r="AS6068" s="3">
        <v>618.85</v>
      </c>
      <c r="AT6068">
        <v>16</v>
      </c>
      <c r="AU6068">
        <v>0</v>
      </c>
      <c r="AV6068">
        <v>0</v>
      </c>
      <c r="AW6068">
        <v>0</v>
      </c>
      <c r="AX6068">
        <v>1</v>
      </c>
      <c r="AY6068">
        <v>0</v>
      </c>
      <c r="AZ6068">
        <v>0</v>
      </c>
      <c r="BA6068">
        <v>0</v>
      </c>
    </row>
    <row r="6069" spans="1:53">
      <c r="A6069" t="s">
        <v>7270</v>
      </c>
      <c r="B6069" t="s">
        <v>7253</v>
      </c>
      <c r="C6069">
        <v>2017</v>
      </c>
      <c r="D6069">
        <v>0.00508814413232808</v>
      </c>
      <c r="E6069">
        <v>4.43081679884331</v>
      </c>
      <c r="F6069" s="2">
        <v>0.9545</v>
      </c>
      <c r="G6069">
        <v>0.808829087194799</v>
      </c>
      <c r="H6069" s="3">
        <v>6316</v>
      </c>
      <c r="I6069" s="4">
        <v>129</v>
      </c>
      <c r="J6069" s="4">
        <v>442</v>
      </c>
      <c r="K6069">
        <v>2</v>
      </c>
      <c r="L6069" s="3">
        <v>0.04417803</v>
      </c>
      <c r="N6069">
        <v>7</v>
      </c>
      <c r="O6069" s="3">
        <v>337864</v>
      </c>
      <c r="P6069" s="3">
        <v>8.444</v>
      </c>
      <c r="Q6069" s="2">
        <v>8.22559945964201</v>
      </c>
      <c r="R6069" s="2">
        <v>0.000797</v>
      </c>
      <c r="S6069">
        <v>1</v>
      </c>
      <c r="T6069" s="2">
        <v>0</v>
      </c>
      <c r="U6069" s="2">
        <v>0.00945073500198649</v>
      </c>
      <c r="V6069">
        <v>0.0059677990129051</v>
      </c>
      <c r="W6069">
        <v>0.01415354</v>
      </c>
      <c r="X6069" s="3">
        <v>49.96</v>
      </c>
      <c r="Y6069" s="9">
        <v>0.114765500967592</v>
      </c>
      <c r="Z6069">
        <v>3429.20969674706</v>
      </c>
      <c r="AA6069" s="4">
        <v>361</v>
      </c>
      <c r="AB6069">
        <v>2.4356</v>
      </c>
      <c r="AD6069" s="3">
        <v>0.3686</v>
      </c>
      <c r="AE6069" s="3">
        <v>149242</v>
      </c>
      <c r="AF6069">
        <v>0.0129863733662832</v>
      </c>
      <c r="AG6069">
        <v>0.83993491237535</v>
      </c>
      <c r="AH6069" s="3">
        <v>11563604</v>
      </c>
      <c r="AI6069" s="3">
        <v>73.2088</v>
      </c>
      <c r="AJ6069">
        <v>0.118173853196081</v>
      </c>
      <c r="AK6069">
        <v>0.0082749442392</v>
      </c>
      <c r="AL6069">
        <v>0.000551594202898551</v>
      </c>
      <c r="AM6069" s="3">
        <v>6038.99106673673</v>
      </c>
      <c r="AN6069" s="3">
        <v>0.1903</v>
      </c>
      <c r="AO6069" s="3">
        <v>70.5971014492754</v>
      </c>
      <c r="AP6069" s="3">
        <v>36.29</v>
      </c>
      <c r="AQ6069" s="4">
        <v>584</v>
      </c>
      <c r="AR6069" s="3">
        <v>2071</v>
      </c>
      <c r="AS6069" s="3">
        <v>683</v>
      </c>
      <c r="AT6069">
        <v>17</v>
      </c>
      <c r="AU6069">
        <v>0</v>
      </c>
      <c r="AV6069">
        <v>0</v>
      </c>
      <c r="AW6069">
        <v>0</v>
      </c>
      <c r="AX6069">
        <v>1</v>
      </c>
      <c r="AY6069">
        <v>0</v>
      </c>
      <c r="AZ6069">
        <v>0</v>
      </c>
      <c r="BA6069">
        <v>0</v>
      </c>
    </row>
    <row r="6070" spans="1:53">
      <c r="A6070" t="s">
        <v>7271</v>
      </c>
      <c r="B6070" t="s">
        <v>7253</v>
      </c>
      <c r="C6070">
        <v>2018</v>
      </c>
      <c r="D6070">
        <v>0.00410887236783333</v>
      </c>
      <c r="E6070">
        <v>4.70953020131233</v>
      </c>
      <c r="F6070" s="2">
        <v>1.6648</v>
      </c>
      <c r="G6070">
        <v>0.982892630104895</v>
      </c>
      <c r="H6070" s="3">
        <v>2246</v>
      </c>
      <c r="I6070" s="4">
        <v>131</v>
      </c>
      <c r="J6070" s="4">
        <v>695</v>
      </c>
      <c r="K6070">
        <v>2</v>
      </c>
      <c r="L6070" s="3">
        <v>0.04553682</v>
      </c>
      <c r="N6070">
        <v>7</v>
      </c>
      <c r="O6070" s="3">
        <v>471097</v>
      </c>
      <c r="P6070" s="3">
        <v>8.486</v>
      </c>
      <c r="Q6070" s="2">
        <v>9.40006752194463</v>
      </c>
      <c r="R6070" s="2">
        <v>0.000417</v>
      </c>
      <c r="S6070">
        <v>1</v>
      </c>
      <c r="T6070" s="2">
        <v>0</v>
      </c>
      <c r="U6070" s="2">
        <v>0.00946719982708311</v>
      </c>
      <c r="V6070">
        <v>0.00445085201404848</v>
      </c>
      <c r="W6070">
        <v>0.01107749</v>
      </c>
      <c r="X6070" s="3">
        <v>67.14</v>
      </c>
      <c r="Y6070" s="9">
        <v>0.12501567248133</v>
      </c>
      <c r="Z6070">
        <v>4434.99971846952</v>
      </c>
      <c r="AA6070" s="4">
        <v>363</v>
      </c>
      <c r="AB6070">
        <v>2.7843</v>
      </c>
      <c r="AD6070" s="3">
        <v>0.5253</v>
      </c>
      <c r="AE6070" s="3">
        <v>138447</v>
      </c>
      <c r="AF6070">
        <v>0.0109021970233877</v>
      </c>
      <c r="AG6070">
        <v>0.852319080242539</v>
      </c>
      <c r="AH6070" s="3">
        <v>11839536</v>
      </c>
      <c r="AI6070" s="3">
        <v>73.5335</v>
      </c>
      <c r="AJ6070">
        <v>0.123649251870226</v>
      </c>
      <c r="AK6070">
        <v>0.0062838335492296</v>
      </c>
      <c r="AL6070">
        <v>0.000507826086956522</v>
      </c>
      <c r="AM6070" s="3">
        <v>7248.28767123288</v>
      </c>
      <c r="AN6070" s="3">
        <v>0.1752</v>
      </c>
      <c r="AO6070" s="3">
        <v>91.2782608695652</v>
      </c>
      <c r="AP6070" s="3">
        <v>39.902</v>
      </c>
      <c r="AQ6070" s="4">
        <v>569</v>
      </c>
      <c r="AR6070" s="3">
        <v>2201.3</v>
      </c>
      <c r="AS6070" s="3">
        <v>708.37</v>
      </c>
      <c r="AT6070">
        <v>22</v>
      </c>
      <c r="AU6070">
        <v>0</v>
      </c>
      <c r="AV6070">
        <v>0</v>
      </c>
      <c r="AW6070">
        <v>0</v>
      </c>
      <c r="AX6070">
        <v>1</v>
      </c>
      <c r="AY6070">
        <v>0</v>
      </c>
      <c r="AZ6070">
        <v>0</v>
      </c>
      <c r="BA6070">
        <v>0</v>
      </c>
    </row>
    <row r="6071" spans="1:53">
      <c r="A6071" t="s">
        <v>7272</v>
      </c>
      <c r="B6071" t="s">
        <v>7253</v>
      </c>
      <c r="C6071">
        <v>2019</v>
      </c>
      <c r="D6071">
        <v>0.0026542219404626</v>
      </c>
      <c r="E6071">
        <v>5.16478597392351</v>
      </c>
      <c r="F6071" s="2">
        <v>0.9285</v>
      </c>
      <c r="G6071">
        <v>0.927431149256075</v>
      </c>
      <c r="H6071" s="3">
        <v>2423</v>
      </c>
      <c r="I6071" s="4">
        <v>72</v>
      </c>
      <c r="J6071" s="4">
        <v>987</v>
      </c>
      <c r="K6071">
        <v>2</v>
      </c>
      <c r="L6071" s="3">
        <v>0.04639362</v>
      </c>
      <c r="N6071">
        <v>7</v>
      </c>
      <c r="O6071" s="3">
        <v>514854</v>
      </c>
      <c r="P6071" s="3">
        <v>8.528</v>
      </c>
      <c r="Q6071" s="2">
        <v>11.3574324324324</v>
      </c>
      <c r="R6071" s="2">
        <v>0</v>
      </c>
      <c r="S6071">
        <v>1</v>
      </c>
      <c r="T6071" s="2">
        <v>0</v>
      </c>
      <c r="U6071" s="2">
        <v>0.00911652505635512</v>
      </c>
      <c r="V6071">
        <v>0.00275042337568305</v>
      </c>
      <c r="W6071">
        <v>0.00489858</v>
      </c>
      <c r="X6071" s="3">
        <v>20.7805</v>
      </c>
      <c r="Y6071" s="9">
        <v>0.123294505557166</v>
      </c>
      <c r="Z6071">
        <v>666.656804312778</v>
      </c>
      <c r="AA6071" s="4">
        <v>367</v>
      </c>
      <c r="AB6071">
        <v>3.3618</v>
      </c>
      <c r="AD6071" s="3">
        <v>0.6819</v>
      </c>
      <c r="AE6071" s="3">
        <v>127651</v>
      </c>
      <c r="AF6071">
        <v>0.00934685987508329</v>
      </c>
      <c r="AG6071">
        <v>0.854163768296344</v>
      </c>
      <c r="AH6071" s="3">
        <v>12056496</v>
      </c>
      <c r="AI6071" s="3">
        <v>63.0067</v>
      </c>
      <c r="AJ6071">
        <v>0.1246026437311</v>
      </c>
      <c r="AK6071">
        <v>0.0057548423401248</v>
      </c>
      <c r="AL6071">
        <v>0.000614912280701754</v>
      </c>
      <c r="AM6071" s="3">
        <v>6494.10366143604</v>
      </c>
      <c r="AN6071" s="3">
        <v>0.2103</v>
      </c>
      <c r="AO6071" s="3">
        <v>112.941520467836</v>
      </c>
      <c r="AP6071" s="3">
        <v>42.397</v>
      </c>
      <c r="AQ6071" s="4">
        <v>617</v>
      </c>
      <c r="AR6071" s="3">
        <v>2466.44</v>
      </c>
      <c r="AS6071" s="3">
        <v>805.1</v>
      </c>
      <c r="AT6071">
        <v>24</v>
      </c>
      <c r="AU6071">
        <v>0</v>
      </c>
      <c r="AV6071">
        <v>0</v>
      </c>
      <c r="AW6071">
        <v>0</v>
      </c>
      <c r="AX6071">
        <v>1</v>
      </c>
      <c r="AY6071">
        <v>0</v>
      </c>
      <c r="AZ6071">
        <v>0</v>
      </c>
      <c r="BA6071">
        <v>0</v>
      </c>
    </row>
    <row r="6072" spans="1:53">
      <c r="A6072" t="s">
        <v>7273</v>
      </c>
      <c r="B6072" t="s">
        <v>7253</v>
      </c>
      <c r="C6072">
        <v>2020</v>
      </c>
      <c r="D6072">
        <v>0.00314725616748977</v>
      </c>
      <c r="E6072">
        <v>5.58724865840025</v>
      </c>
      <c r="F6072" s="2">
        <v>1.1721</v>
      </c>
      <c r="G6072">
        <v>1.10259949390384</v>
      </c>
      <c r="H6072" s="3">
        <v>2600</v>
      </c>
      <c r="I6072" s="4">
        <v>92</v>
      </c>
      <c r="J6072" s="4">
        <v>1512</v>
      </c>
      <c r="K6072">
        <v>6</v>
      </c>
      <c r="L6072" s="3">
        <v>0.04698324</v>
      </c>
      <c r="N6072">
        <v>7</v>
      </c>
      <c r="O6072" s="3">
        <v>524577</v>
      </c>
      <c r="P6072" s="3">
        <v>8.57</v>
      </c>
      <c r="Q6072" s="2">
        <v>15.4807171853857</v>
      </c>
      <c r="R6072" s="2">
        <v>0</v>
      </c>
      <c r="S6072">
        <v>1</v>
      </c>
      <c r="T6072" s="2">
        <v>10043.6335219236</v>
      </c>
      <c r="U6072" s="2">
        <v>0.0134</v>
      </c>
      <c r="V6072">
        <v>0.01062082</v>
      </c>
      <c r="W6072">
        <v>0.00091036</v>
      </c>
      <c r="X6072" s="3">
        <v>29.6511580358153</v>
      </c>
      <c r="Y6072" s="9">
        <v>0.12849396585753</v>
      </c>
      <c r="Z6072">
        <v>862.187792787242</v>
      </c>
      <c r="AA6072" s="4">
        <v>361</v>
      </c>
      <c r="AB6072">
        <v>4.5761</v>
      </c>
      <c r="AD6072" s="3">
        <v>0.8321</v>
      </c>
      <c r="AE6072" s="3">
        <v>117392</v>
      </c>
      <c r="AF6072">
        <v>0.0083672131147541</v>
      </c>
      <c r="AG6072">
        <v>0.841154668567356</v>
      </c>
      <c r="AH6072" s="3">
        <v>12226261</v>
      </c>
      <c r="AI6072" s="3">
        <v>90.3222</v>
      </c>
      <c r="AJ6072">
        <v>0.130393441874555</v>
      </c>
      <c r="AK6072">
        <v>0.009300305444144</v>
      </c>
      <c r="AM6072" s="3">
        <v>7794.53570715925</v>
      </c>
      <c r="AN6072" s="3">
        <v>0.193613032054651</v>
      </c>
      <c r="AO6072" s="3">
        <v>134</v>
      </c>
      <c r="AP6072" s="3">
        <v>43.3</v>
      </c>
      <c r="AQ6072" s="4">
        <v>679</v>
      </c>
      <c r="AR6072" s="3">
        <v>2569.73</v>
      </c>
      <c r="AS6072" s="3">
        <v>842.09</v>
      </c>
      <c r="AT6072">
        <v>29</v>
      </c>
      <c r="AU6072">
        <v>0</v>
      </c>
      <c r="AV6072">
        <v>0</v>
      </c>
      <c r="AW6072">
        <v>0</v>
      </c>
      <c r="AX6072">
        <v>1</v>
      </c>
      <c r="AY6072">
        <v>0</v>
      </c>
      <c r="AZ6072">
        <v>0</v>
      </c>
      <c r="BA6072">
        <v>0</v>
      </c>
    </row>
    <row r="6073" spans="1:53">
      <c r="A6073" t="s">
        <v>7274</v>
      </c>
      <c r="B6073" t="s">
        <v>7253</v>
      </c>
      <c r="C6073">
        <v>2021</v>
      </c>
      <c r="D6073">
        <v>0.00481439826522748</v>
      </c>
      <c r="E6073">
        <v>6.28599809450886</v>
      </c>
      <c r="F6073" s="2">
        <v>1.1745</v>
      </c>
      <c r="G6073">
        <v>1.83461766449318</v>
      </c>
      <c r="H6073" s="3">
        <v>3940</v>
      </c>
      <c r="I6073" s="4">
        <v>163</v>
      </c>
      <c r="J6073" s="4">
        <v>2181</v>
      </c>
      <c r="K6073">
        <v>6</v>
      </c>
      <c r="L6073" s="3">
        <v>0.0415195</v>
      </c>
      <c r="N6073">
        <v>7</v>
      </c>
      <c r="O6073" s="3">
        <v>461312</v>
      </c>
      <c r="P6073" s="3">
        <v>8.612</v>
      </c>
      <c r="Q6073" s="2">
        <v>19.1361946603582</v>
      </c>
      <c r="R6073" s="2">
        <v>0.000399</v>
      </c>
      <c r="S6073">
        <v>1</v>
      </c>
      <c r="T6073" s="2">
        <v>0</v>
      </c>
      <c r="U6073" s="2">
        <v>0.01660528</v>
      </c>
      <c r="V6073">
        <v>0.01213808</v>
      </c>
      <c r="W6073">
        <v>0.0009576</v>
      </c>
      <c r="X6073" s="3">
        <v>30.4451</v>
      </c>
      <c r="Y6073" s="9">
        <v>0.131048797758398</v>
      </c>
      <c r="Z6073">
        <v>129.601667450699</v>
      </c>
      <c r="AA6073" s="4">
        <v>375</v>
      </c>
      <c r="AB6073">
        <v>5.6624</v>
      </c>
      <c r="AD6073" s="3">
        <v>0.9976</v>
      </c>
      <c r="AE6073" s="3">
        <v>108025</v>
      </c>
      <c r="AF6073">
        <v>0.00694016138565518</v>
      </c>
      <c r="AG6073">
        <v>0.852362963534038</v>
      </c>
      <c r="AH6073" s="3">
        <v>12358602</v>
      </c>
      <c r="AI6073" s="3">
        <v>120.54</v>
      </c>
      <c r="AJ6073">
        <v>0.130331469515329</v>
      </c>
      <c r="AK6073">
        <v>0.00720167117814</v>
      </c>
      <c r="AM6073" s="3">
        <v>6983.51461352071</v>
      </c>
      <c r="AN6073" s="3">
        <v>0.232401944298476</v>
      </c>
      <c r="AO6073" s="3">
        <v>166.052785923754</v>
      </c>
      <c r="AP6073" s="3">
        <v>42.174</v>
      </c>
      <c r="AQ6073" s="4">
        <v>761</v>
      </c>
      <c r="AR6073" s="3">
        <v>3166.7</v>
      </c>
      <c r="AS6073" s="3">
        <v>1056.93</v>
      </c>
      <c r="AT6073">
        <v>31</v>
      </c>
      <c r="AU6073">
        <v>0</v>
      </c>
      <c r="AV6073">
        <v>0</v>
      </c>
      <c r="AW6073">
        <v>0</v>
      </c>
      <c r="AX6073">
        <v>1</v>
      </c>
      <c r="AY6073">
        <v>0</v>
      </c>
      <c r="AZ6073">
        <v>0</v>
      </c>
      <c r="BA6073">
        <v>0</v>
      </c>
    </row>
    <row r="6074" spans="1:53">
      <c r="A6074" t="s">
        <v>7275</v>
      </c>
      <c r="B6074" t="s">
        <v>7253</v>
      </c>
      <c r="C6074">
        <v>2022</v>
      </c>
      <c r="D6074">
        <v>0.00500974528377185</v>
      </c>
      <c r="E6074">
        <v>6.63594655568665</v>
      </c>
      <c r="F6074" s="2">
        <v>1.6491</v>
      </c>
      <c r="G6074">
        <v>1.74135944700461</v>
      </c>
      <c r="H6074" s="3">
        <v>4500</v>
      </c>
      <c r="I6074" s="4">
        <v>237</v>
      </c>
      <c r="J6074" s="4">
        <v>2268</v>
      </c>
      <c r="K6074">
        <v>6</v>
      </c>
      <c r="L6074" s="3">
        <v>0.04238226</v>
      </c>
      <c r="N6074">
        <v>7</v>
      </c>
      <c r="O6074" s="3">
        <v>535001</v>
      </c>
      <c r="P6074" s="3">
        <v>8.654</v>
      </c>
      <c r="Q6074" s="2">
        <v>23.7939885173928</v>
      </c>
      <c r="R6074" s="2">
        <v>0.000399</v>
      </c>
      <c r="S6074">
        <v>1</v>
      </c>
      <c r="T6074" s="2">
        <v>0</v>
      </c>
      <c r="U6074" s="2">
        <v>0.02078289</v>
      </c>
      <c r="V6074">
        <v>0.01365534</v>
      </c>
      <c r="W6074">
        <v>0.0010073</v>
      </c>
      <c r="X6074" s="3">
        <v>36.1666</v>
      </c>
      <c r="Y6074" s="9">
        <v>0.153887144676584</v>
      </c>
      <c r="Z6074">
        <v>167.61394300333</v>
      </c>
      <c r="AA6074" s="4">
        <v>335</v>
      </c>
      <c r="AB6074">
        <v>7.0454</v>
      </c>
      <c r="AD6074" s="3">
        <v>1.1769</v>
      </c>
      <c r="AE6074" s="3">
        <v>99466</v>
      </c>
      <c r="AF6074">
        <v>0.00608120418432041</v>
      </c>
      <c r="AG6074">
        <v>0.851818565323453</v>
      </c>
      <c r="AH6074" s="3">
        <v>12461473</v>
      </c>
      <c r="AI6074" s="3">
        <v>118.3071</v>
      </c>
      <c r="AJ6074">
        <v>0.153875854557571</v>
      </c>
      <c r="AK6074">
        <v>0.0107481558232692</v>
      </c>
      <c r="AM6074" s="3">
        <v>8381.95028203765</v>
      </c>
      <c r="AN6074" s="3">
        <v>0.213961222496548</v>
      </c>
      <c r="AO6074" s="3">
        <v>207.828908554572</v>
      </c>
      <c r="AP6074" s="3">
        <v>43.014</v>
      </c>
      <c r="AQ6074" s="4">
        <v>841</v>
      </c>
      <c r="AR6074" s="3">
        <v>3288.04</v>
      </c>
      <c r="AS6074" s="3">
        <v>1128.88</v>
      </c>
      <c r="AT6074">
        <v>33</v>
      </c>
      <c r="AU6074">
        <v>0</v>
      </c>
      <c r="AV6074">
        <v>0</v>
      </c>
      <c r="AW6074">
        <v>0</v>
      </c>
      <c r="AX6074">
        <v>1</v>
      </c>
      <c r="AY6074">
        <v>0</v>
      </c>
      <c r="AZ6074">
        <v>0</v>
      </c>
      <c r="BA6074">
        <v>0</v>
      </c>
    </row>
    <row r="6075" spans="1:53">
      <c r="A6075" t="s">
        <v>7276</v>
      </c>
      <c r="B6075" t="s">
        <v>7253</v>
      </c>
      <c r="C6075">
        <v>2023</v>
      </c>
      <c r="D6075">
        <v>0.00487504959961431</v>
      </c>
      <c r="E6075">
        <v>6.96224346426621</v>
      </c>
      <c r="F6075" s="2">
        <v>1.8477</v>
      </c>
      <c r="G6075">
        <v>1.71639670360898</v>
      </c>
      <c r="H6075" s="3">
        <v>4910</v>
      </c>
      <c r="I6075" s="4">
        <v>416</v>
      </c>
      <c r="J6075" s="4">
        <v>1905</v>
      </c>
      <c r="L6075" s="3">
        <v>0.04296189</v>
      </c>
      <c r="N6075">
        <v>7</v>
      </c>
      <c r="O6075" s="3">
        <v>678760</v>
      </c>
      <c r="P6075" s="3">
        <v>8.696</v>
      </c>
      <c r="Q6075" s="2">
        <v>29.4124871969756</v>
      </c>
      <c r="R6075" s="2">
        <v>0.000148</v>
      </c>
      <c r="S6075">
        <v>1</v>
      </c>
      <c r="T6075" s="2">
        <v>43.6335219236209</v>
      </c>
      <c r="U6075" s="2">
        <v>0.02501009</v>
      </c>
      <c r="V6075">
        <v>0.0151726</v>
      </c>
      <c r="W6075">
        <v>0.00105958</v>
      </c>
      <c r="X6075" s="3">
        <v>37.135</v>
      </c>
      <c r="Y6075" s="9">
        <v>0.140780270034542</v>
      </c>
      <c r="Z6075">
        <v>25.1952610358733</v>
      </c>
      <c r="AA6075" s="4">
        <v>347.991689750693</v>
      </c>
      <c r="AB6075">
        <v>8.2599</v>
      </c>
      <c r="AD6075" s="3">
        <v>1.41097877658935</v>
      </c>
      <c r="AE6075" s="3">
        <v>91529.3601778656</v>
      </c>
      <c r="AF6075">
        <v>0.00516053766141188</v>
      </c>
      <c r="AG6075">
        <v>0.871676326650278</v>
      </c>
      <c r="AH6075" s="3">
        <v>12541258</v>
      </c>
      <c r="AI6075" s="3">
        <v>104.0198</v>
      </c>
      <c r="AJ6075">
        <v>0.137872019716515</v>
      </c>
      <c r="AK6075">
        <v>0.00832281095233639</v>
      </c>
      <c r="AM6075" s="3">
        <v>7509.8087280105</v>
      </c>
      <c r="AN6075" s="3">
        <v>0.256826741387123</v>
      </c>
      <c r="AO6075" s="3">
        <v>208.041267501842</v>
      </c>
      <c r="AP6075" s="3">
        <v>45.181</v>
      </c>
      <c r="AQ6075" s="4">
        <v>942.564064801178</v>
      </c>
      <c r="AR6075" s="3">
        <v>2835.83</v>
      </c>
      <c r="AS6075" s="3">
        <v>948.08</v>
      </c>
      <c r="AT6075">
        <v>2</v>
      </c>
      <c r="AU6075">
        <v>0</v>
      </c>
      <c r="AV6075">
        <v>0</v>
      </c>
      <c r="AW6075">
        <v>0</v>
      </c>
      <c r="AX6075">
        <v>1</v>
      </c>
      <c r="AY6075">
        <v>0</v>
      </c>
      <c r="AZ6075">
        <v>0</v>
      </c>
      <c r="BA6075">
        <v>0</v>
      </c>
    </row>
    <row r="6076" spans="1:53">
      <c r="A6076" t="s">
        <v>7277</v>
      </c>
      <c r="B6076" t="s">
        <v>7253</v>
      </c>
      <c r="C6076">
        <v>2024</v>
      </c>
      <c r="D6076">
        <v>0.00627101529059115</v>
      </c>
      <c r="E6076">
        <v>7.3498392525617</v>
      </c>
      <c r="F6076" s="2">
        <v>1.8377</v>
      </c>
      <c r="G6076">
        <v>2.39170305676856</v>
      </c>
      <c r="H6076" s="3">
        <v>1463.05541636103</v>
      </c>
      <c r="I6076" s="4">
        <v>604.858895705521</v>
      </c>
      <c r="J6076" s="4">
        <v>1980.99037138927</v>
      </c>
      <c r="K6076" t="s">
        <v>801</v>
      </c>
      <c r="L6076" s="3">
        <v>0.04296189</v>
      </c>
      <c r="O6076" s="3">
        <v>1069471</v>
      </c>
      <c r="P6076" s="3">
        <v>8.65379616362376</v>
      </c>
      <c r="Q6076" s="2">
        <v>36.5715543269719</v>
      </c>
      <c r="R6076" s="2">
        <v>0.000306</v>
      </c>
      <c r="S6076">
        <v>1</v>
      </c>
      <c r="T6076" s="2">
        <v>10043.6335219236</v>
      </c>
      <c r="U6076" s="2">
        <v>0.0199827621315034</v>
      </c>
      <c r="V6076">
        <v>0.017069175</v>
      </c>
      <c r="W6076">
        <v>0.001007300514246</v>
      </c>
      <c r="X6076" s="3">
        <v>26.3882</v>
      </c>
      <c r="Y6076" s="9">
        <v>0.165314555745521</v>
      </c>
      <c r="Z6076">
        <v>32.5850517997956</v>
      </c>
      <c r="AA6076" s="4">
        <v>12139.5563770795</v>
      </c>
      <c r="AB6076">
        <v>310.872576177285</v>
      </c>
      <c r="AD6076" s="3">
        <v>1.66457590433842</v>
      </c>
      <c r="AE6076" s="3">
        <v>84277.3370928172</v>
      </c>
      <c r="AF6076">
        <v>0.00445900040172573</v>
      </c>
      <c r="AG6076">
        <v>0.879251871643607</v>
      </c>
      <c r="AH6076" s="3">
        <v>12603031</v>
      </c>
      <c r="AI6076" s="3">
        <v>102.092922520159</v>
      </c>
      <c r="AJ6076">
        <v>0.000873674545634488</v>
      </c>
      <c r="AK6076">
        <v>0.0124214042533426</v>
      </c>
      <c r="AM6076" s="3">
        <v>9013.63380323222</v>
      </c>
      <c r="AN6076" s="3">
        <v>0.236447951082627</v>
      </c>
      <c r="AO6076" s="3">
        <v>208.171630787378</v>
      </c>
      <c r="AP6076" s="3">
        <v>44.695</v>
      </c>
      <c r="AQ6076" s="4">
        <v>1041.65095729013</v>
      </c>
      <c r="AR6076" s="3">
        <v>2853.16</v>
      </c>
      <c r="AS6076" s="3">
        <v>965.09</v>
      </c>
      <c r="AT6076">
        <v>43</v>
      </c>
      <c r="AU6076">
        <v>0</v>
      </c>
      <c r="AV6076">
        <v>0</v>
      </c>
      <c r="AW6076">
        <v>0</v>
      </c>
      <c r="AX6076">
        <v>1</v>
      </c>
      <c r="AY6076">
        <v>0</v>
      </c>
      <c r="AZ6076">
        <v>0</v>
      </c>
      <c r="BA6076">
        <v>0</v>
      </c>
    </row>
    <row r="6077" spans="1:53">
      <c r="A6077" t="s">
        <v>7278</v>
      </c>
      <c r="B6077" t="s">
        <v>7279</v>
      </c>
      <c r="C6077">
        <v>2000</v>
      </c>
      <c r="D6077">
        <v>0.00149849825079658</v>
      </c>
      <c r="E6077">
        <v>0.0636036019073539</v>
      </c>
      <c r="F6077" s="2">
        <v>0.89178566316799</v>
      </c>
      <c r="G6077">
        <v>4.22710541368506</v>
      </c>
      <c r="H6077" s="3">
        <v>1409.69580939572</v>
      </c>
      <c r="I6077" s="4">
        <v>2</v>
      </c>
      <c r="J6077" s="4">
        <v>5</v>
      </c>
      <c r="K6077" t="s">
        <v>801</v>
      </c>
      <c r="L6077" s="3">
        <v>0</v>
      </c>
      <c r="M6077" s="4">
        <v>10</v>
      </c>
      <c r="N6077">
        <v>5</v>
      </c>
      <c r="O6077" s="3">
        <v>131388</v>
      </c>
      <c r="P6077" s="3">
        <v>6.72009910549689</v>
      </c>
      <c r="Q6077" s="2">
        <v>0</v>
      </c>
      <c r="S6077">
        <v>0</v>
      </c>
      <c r="T6077" s="2">
        <v>0</v>
      </c>
      <c r="U6077" s="2">
        <v>0.0172623270000747</v>
      </c>
      <c r="V6077">
        <v>0.0104585679806919</v>
      </c>
      <c r="W6077">
        <v>0.00408266755868141</v>
      </c>
      <c r="X6077" s="3">
        <v>1.7658436232708</v>
      </c>
      <c r="Y6077" s="9">
        <v>0.0412773174212896</v>
      </c>
      <c r="Z6077">
        <v>4.89809422326513</v>
      </c>
      <c r="AA6077" s="4">
        <v>2500</v>
      </c>
      <c r="AB6077">
        <v>12610.3424969662</v>
      </c>
      <c r="AD6077" s="3">
        <v>0.0564</v>
      </c>
      <c r="AE6077" s="3">
        <v>14922</v>
      </c>
      <c r="AF6077">
        <v>0.0205113402061856</v>
      </c>
      <c r="AG6077">
        <v>0.481649484536082</v>
      </c>
      <c r="AH6077" s="3">
        <v>65563</v>
      </c>
      <c r="AI6077" s="3">
        <v>0.06</v>
      </c>
      <c r="AJ6077">
        <v>0.0263818128845383</v>
      </c>
      <c r="AK6077">
        <v>0.00724225258932</v>
      </c>
      <c r="AL6077">
        <v>0.000691432501225808</v>
      </c>
      <c r="AM6077" s="3">
        <v>303.470751181359</v>
      </c>
      <c r="AN6077" s="3">
        <v>0.2397265625</v>
      </c>
      <c r="AO6077" s="3">
        <v>0.0663378616134522</v>
      </c>
      <c r="AP6077" s="3">
        <v>30.9567602217602</v>
      </c>
      <c r="AQ6077" s="4">
        <v>72</v>
      </c>
      <c r="AR6077" s="3">
        <v>249.200225098481</v>
      </c>
      <c r="AS6077" s="3">
        <v>53.531047265987</v>
      </c>
      <c r="AT6077">
        <v>0</v>
      </c>
      <c r="AU6077">
        <v>0</v>
      </c>
      <c r="AV6077">
        <v>0</v>
      </c>
      <c r="AW6077">
        <v>0</v>
      </c>
      <c r="AX6077">
        <v>1</v>
      </c>
      <c r="AY6077">
        <v>0</v>
      </c>
      <c r="AZ6077">
        <v>0</v>
      </c>
      <c r="BA6077">
        <v>0</v>
      </c>
    </row>
    <row r="6078" spans="1:53">
      <c r="A6078" t="s">
        <v>7280</v>
      </c>
      <c r="B6078" t="s">
        <v>7279</v>
      </c>
      <c r="C6078">
        <v>2001</v>
      </c>
      <c r="D6078">
        <v>0.00174178270574406</v>
      </c>
      <c r="E6078">
        <v>0.103733006785017</v>
      </c>
      <c r="F6078" s="2">
        <v>1.02252046523523</v>
      </c>
      <c r="G6078">
        <v>1.53018368340111</v>
      </c>
      <c r="H6078" s="3">
        <v>688.593951388222</v>
      </c>
      <c r="I6078" s="4">
        <v>0</v>
      </c>
      <c r="J6078" s="4">
        <v>12</v>
      </c>
      <c r="K6078" t="s">
        <v>801</v>
      </c>
      <c r="L6078" s="3">
        <v>0</v>
      </c>
      <c r="M6078" s="4">
        <v>9</v>
      </c>
      <c r="N6078">
        <v>5</v>
      </c>
      <c r="O6078" s="3">
        <v>174319</v>
      </c>
      <c r="P6078" s="3">
        <v>6.85654781829886</v>
      </c>
      <c r="Q6078" s="2">
        <v>0</v>
      </c>
      <c r="S6078">
        <v>0</v>
      </c>
      <c r="T6078" s="2">
        <v>0</v>
      </c>
      <c r="U6078" s="2">
        <v>0.0164499822000712</v>
      </c>
      <c r="V6078">
        <v>0.00693374422187981</v>
      </c>
      <c r="W6078">
        <v>0.00450187144820159</v>
      </c>
      <c r="X6078" s="3">
        <v>2.1236</v>
      </c>
      <c r="Y6078" s="9">
        <v>0.0418303799285477</v>
      </c>
      <c r="Z6078">
        <v>21198.4117566089</v>
      </c>
      <c r="AA6078" s="4">
        <v>2627</v>
      </c>
      <c r="AB6078">
        <v>87211.5393457849</v>
      </c>
      <c r="AD6078" s="3">
        <v>0.0564</v>
      </c>
      <c r="AE6078" s="3">
        <v>14922</v>
      </c>
      <c r="AF6078">
        <v>0.0205028854080791</v>
      </c>
      <c r="AG6078">
        <v>0.523907666941467</v>
      </c>
      <c r="AH6078" s="3">
        <v>77884</v>
      </c>
      <c r="AI6078" s="3">
        <v>0.07</v>
      </c>
      <c r="AJ6078">
        <v>0.0322198743744683</v>
      </c>
      <c r="AK6078">
        <v>0.0057030884503866</v>
      </c>
      <c r="AL6078">
        <v>0.000644109166690456</v>
      </c>
      <c r="AM6078" s="3">
        <v>322.570637119114</v>
      </c>
      <c r="AN6078" s="3">
        <v>0.225625</v>
      </c>
      <c r="AO6078" s="3">
        <v>0.0656598818122127</v>
      </c>
      <c r="AP6078" s="3">
        <v>29.9107137907138</v>
      </c>
      <c r="AQ6078" s="4">
        <v>66</v>
      </c>
      <c r="AR6078" s="3">
        <v>292.910748452448</v>
      </c>
      <c r="AS6078" s="3">
        <v>73.2530120481928</v>
      </c>
      <c r="AT6078">
        <v>0</v>
      </c>
      <c r="AU6078">
        <v>0</v>
      </c>
      <c r="AV6078">
        <v>0</v>
      </c>
      <c r="AW6078">
        <v>0</v>
      </c>
      <c r="AX6078">
        <v>1</v>
      </c>
      <c r="AY6078">
        <v>0</v>
      </c>
      <c r="AZ6078">
        <v>0</v>
      </c>
      <c r="BA6078">
        <v>0</v>
      </c>
    </row>
    <row r="6079" spans="1:53">
      <c r="A6079" t="s">
        <v>7281</v>
      </c>
      <c r="B6079" t="s">
        <v>7279</v>
      </c>
      <c r="C6079">
        <v>2002</v>
      </c>
      <c r="D6079">
        <v>0.00151124207625572</v>
      </c>
      <c r="E6079">
        <v>0.164412925841306</v>
      </c>
      <c r="F6079" s="2">
        <v>0.477617810218978</v>
      </c>
      <c r="G6079">
        <v>1.67062399873328</v>
      </c>
      <c r="H6079" s="3">
        <v>663.48</v>
      </c>
      <c r="I6079" s="4">
        <v>0</v>
      </c>
      <c r="J6079" s="4">
        <v>14</v>
      </c>
      <c r="K6079" t="s">
        <v>801</v>
      </c>
      <c r="L6079" s="3">
        <v>0</v>
      </c>
      <c r="M6079" s="4">
        <v>9</v>
      </c>
      <c r="N6079">
        <v>5</v>
      </c>
      <c r="O6079" s="3">
        <v>119773</v>
      </c>
      <c r="P6079" s="3">
        <v>6.99299653110083</v>
      </c>
      <c r="Q6079" s="2">
        <v>0</v>
      </c>
      <c r="S6079">
        <v>0</v>
      </c>
      <c r="T6079" s="2">
        <v>0</v>
      </c>
      <c r="U6079" s="2">
        <v>0.0150477521546704</v>
      </c>
      <c r="V6079">
        <v>0.00531914893617021</v>
      </c>
      <c r="W6079">
        <v>0.00492107533772177</v>
      </c>
      <c r="X6079" s="3">
        <v>2.6328</v>
      </c>
      <c r="Y6079" s="9">
        <v>0.0400223745864701</v>
      </c>
      <c r="Z6079">
        <v>23658.02092415</v>
      </c>
      <c r="AA6079" s="4">
        <v>541</v>
      </c>
      <c r="AB6079">
        <v>541</v>
      </c>
      <c r="AD6079" s="3">
        <v>0.0564</v>
      </c>
      <c r="AE6079" s="3">
        <v>14922</v>
      </c>
      <c r="AF6079">
        <v>0.0187698113207547</v>
      </c>
      <c r="AG6079">
        <v>0.515974842767296</v>
      </c>
      <c r="AH6079" s="3">
        <v>106518</v>
      </c>
      <c r="AI6079" s="3">
        <v>0.1</v>
      </c>
      <c r="AJ6079">
        <v>0.0342833634379795</v>
      </c>
      <c r="AK6079">
        <v>0.00621948416584</v>
      </c>
      <c r="AL6079">
        <v>0.000571042656709663</v>
      </c>
      <c r="AM6079" s="3">
        <v>393.808049535604</v>
      </c>
      <c r="AN6079" s="3">
        <v>0.201875</v>
      </c>
      <c r="AO6079" s="3">
        <v>0.0650599683186241</v>
      </c>
      <c r="AP6079" s="3">
        <v>29.89</v>
      </c>
      <c r="AQ6079" s="4">
        <v>68</v>
      </c>
      <c r="AR6079" s="3">
        <v>297.6</v>
      </c>
      <c r="AS6079" s="3">
        <v>76</v>
      </c>
      <c r="AT6079">
        <v>0</v>
      </c>
      <c r="AU6079">
        <v>0</v>
      </c>
      <c r="AV6079">
        <v>0</v>
      </c>
      <c r="AW6079">
        <v>0</v>
      </c>
      <c r="AX6079">
        <v>1</v>
      </c>
      <c r="AY6079">
        <v>0</v>
      </c>
      <c r="AZ6079">
        <v>0</v>
      </c>
      <c r="BA6079">
        <v>0</v>
      </c>
    </row>
    <row r="6080" spans="1:53">
      <c r="A6080" t="s">
        <v>7282</v>
      </c>
      <c r="B6080" t="s">
        <v>7279</v>
      </c>
      <c r="C6080">
        <v>2003</v>
      </c>
      <c r="D6080">
        <v>0.00175659551902426</v>
      </c>
      <c r="E6080">
        <v>0.268145932626323</v>
      </c>
      <c r="F6080" s="2">
        <v>0.547636058394161</v>
      </c>
      <c r="G6080">
        <v>0.604754633202162</v>
      </c>
      <c r="H6080" s="3">
        <v>324.09</v>
      </c>
      <c r="I6080" s="4">
        <v>2</v>
      </c>
      <c r="J6080" s="4">
        <v>18</v>
      </c>
      <c r="K6080" t="s">
        <v>801</v>
      </c>
      <c r="L6080" s="3">
        <v>0</v>
      </c>
      <c r="M6080" s="4">
        <v>9</v>
      </c>
      <c r="N6080">
        <v>5</v>
      </c>
      <c r="O6080" s="3">
        <v>90275.5002265961</v>
      </c>
      <c r="P6080" s="3">
        <v>7.13498630838206</v>
      </c>
      <c r="Q6080" s="2">
        <v>0</v>
      </c>
      <c r="S6080">
        <v>0</v>
      </c>
      <c r="T6080" s="2">
        <v>0</v>
      </c>
      <c r="U6080" s="2">
        <v>0.0143396226415094</v>
      </c>
      <c r="V6080">
        <v>0.00373975074561281</v>
      </c>
      <c r="W6080">
        <v>0.00542636603125575</v>
      </c>
      <c r="X6080" s="3">
        <v>3.1662</v>
      </c>
      <c r="Y6080" s="9">
        <v>0.0405586224876916</v>
      </c>
      <c r="Z6080">
        <v>26003.5056967572</v>
      </c>
      <c r="AA6080" s="4">
        <v>572</v>
      </c>
      <c r="AB6080">
        <v>568.4828</v>
      </c>
      <c r="AD6080" s="3">
        <v>0.0564</v>
      </c>
      <c r="AE6080" s="3">
        <v>14922</v>
      </c>
      <c r="AF6080">
        <v>0.0164357308073576</v>
      </c>
      <c r="AG6080">
        <v>0.529133164445423</v>
      </c>
      <c r="AH6080" s="3">
        <v>137579</v>
      </c>
      <c r="AI6080" s="3">
        <v>0.1</v>
      </c>
      <c r="AJ6080">
        <v>0.0366784349144607</v>
      </c>
      <c r="AK6080">
        <v>0.003384485912752</v>
      </c>
      <c r="AL6080">
        <v>0.000533617929562433</v>
      </c>
      <c r="AM6080" s="3">
        <v>477.842105263158</v>
      </c>
      <c r="AN6080" s="3">
        <v>0.19</v>
      </c>
      <c r="AO6080" s="3">
        <v>0.0645958546312419</v>
      </c>
      <c r="AP6080" s="3">
        <v>28.88</v>
      </c>
      <c r="AQ6080" s="4">
        <v>68</v>
      </c>
      <c r="AR6080" s="3">
        <v>349.8</v>
      </c>
      <c r="AS6080" s="3">
        <v>104</v>
      </c>
      <c r="AT6080">
        <v>0</v>
      </c>
      <c r="AU6080">
        <v>0</v>
      </c>
      <c r="AV6080">
        <v>0</v>
      </c>
      <c r="AW6080">
        <v>0</v>
      </c>
      <c r="AX6080">
        <v>1</v>
      </c>
      <c r="AY6080">
        <v>0</v>
      </c>
      <c r="AZ6080">
        <v>0</v>
      </c>
      <c r="BA6080">
        <v>0</v>
      </c>
    </row>
    <row r="6081" spans="1:53">
      <c r="A6081" t="s">
        <v>7283</v>
      </c>
      <c r="B6081" t="s">
        <v>7279</v>
      </c>
      <c r="C6081">
        <v>2004</v>
      </c>
      <c r="D6081">
        <v>0.00152409428027803</v>
      </c>
      <c r="E6081">
        <v>0.425001247933624</v>
      </c>
      <c r="F6081" s="2">
        <v>0.2558</v>
      </c>
      <c r="G6081">
        <v>0.540579764668763</v>
      </c>
      <c r="H6081" s="3">
        <v>312.27</v>
      </c>
      <c r="I6081" s="4">
        <v>3</v>
      </c>
      <c r="J6081" s="4">
        <v>18</v>
      </c>
      <c r="K6081" t="s">
        <v>801</v>
      </c>
      <c r="L6081" s="3">
        <v>0</v>
      </c>
      <c r="M6081" s="4">
        <v>11</v>
      </c>
      <c r="N6081">
        <v>5</v>
      </c>
      <c r="O6081" s="3">
        <v>131388</v>
      </c>
      <c r="P6081" s="3">
        <v>7.2769760856633</v>
      </c>
      <c r="Q6081" s="2">
        <v>0</v>
      </c>
      <c r="S6081">
        <v>0</v>
      </c>
      <c r="T6081" s="2">
        <v>0</v>
      </c>
      <c r="U6081" s="2">
        <v>0.0131172839506173</v>
      </c>
      <c r="V6081">
        <v>0.00407087391485767</v>
      </c>
      <c r="W6081">
        <v>0.00593165672478973</v>
      </c>
      <c r="X6081" s="3">
        <v>3.8544</v>
      </c>
      <c r="Y6081" s="9">
        <v>0.0388055854306457</v>
      </c>
      <c r="Z6081">
        <v>29020.6402695872</v>
      </c>
      <c r="AA6081" s="4">
        <v>526</v>
      </c>
      <c r="AB6081">
        <v>117.796726303769</v>
      </c>
      <c r="AD6081" s="3">
        <v>0.0564</v>
      </c>
      <c r="AE6081" s="3">
        <v>14922</v>
      </c>
      <c r="AF6081">
        <v>0.0135052945967961</v>
      </c>
      <c r="AG6081">
        <v>0.53235586930944</v>
      </c>
      <c r="AH6081" s="3">
        <v>196404</v>
      </c>
      <c r="AI6081" s="3">
        <v>0.3</v>
      </c>
      <c r="AJ6081">
        <v>0.0350300289054678</v>
      </c>
      <c r="AK6081">
        <v>0.0080275598410176</v>
      </c>
      <c r="AL6081">
        <v>0.000470796754271788</v>
      </c>
      <c r="AM6081" s="3">
        <v>649.941176470588</v>
      </c>
      <c r="AN6081" s="3">
        <v>0.17</v>
      </c>
      <c r="AO6081" s="3">
        <v>0.0636960314603008</v>
      </c>
      <c r="AP6081" s="3">
        <v>28.86</v>
      </c>
      <c r="AQ6081" s="4">
        <v>69</v>
      </c>
      <c r="AR6081" s="3">
        <v>355.4</v>
      </c>
      <c r="AS6081" s="3">
        <v>107.9</v>
      </c>
      <c r="AT6081">
        <v>0</v>
      </c>
      <c r="AU6081">
        <v>0</v>
      </c>
      <c r="AV6081">
        <v>0</v>
      </c>
      <c r="AW6081">
        <v>0</v>
      </c>
      <c r="AX6081">
        <v>1</v>
      </c>
      <c r="AY6081">
        <v>0</v>
      </c>
      <c r="AZ6081">
        <v>0</v>
      </c>
      <c r="BA6081">
        <v>0</v>
      </c>
    </row>
    <row r="6082" spans="1:53">
      <c r="A6082" t="s">
        <v>7284</v>
      </c>
      <c r="B6082" t="s">
        <v>7279</v>
      </c>
      <c r="C6082">
        <v>2005</v>
      </c>
      <c r="D6082">
        <v>0.00177153430636342</v>
      </c>
      <c r="E6082">
        <v>0.693147180559945</v>
      </c>
      <c r="F6082" s="2">
        <v>0.2933</v>
      </c>
      <c r="G6082">
        <v>0.544258825671545</v>
      </c>
      <c r="H6082" s="3">
        <v>6010.76</v>
      </c>
      <c r="I6082" s="4">
        <v>1</v>
      </c>
      <c r="J6082" s="4">
        <v>8</v>
      </c>
      <c r="K6082" t="s">
        <v>801</v>
      </c>
      <c r="L6082" s="3">
        <v>0</v>
      </c>
      <c r="M6082" s="4">
        <v>10</v>
      </c>
      <c r="N6082">
        <v>5</v>
      </c>
      <c r="O6082" s="3">
        <v>174319</v>
      </c>
      <c r="P6082" s="3">
        <v>7.42473194527067</v>
      </c>
      <c r="Q6082" s="2">
        <v>0</v>
      </c>
      <c r="R6082" s="2">
        <v>0</v>
      </c>
      <c r="S6082">
        <v>0</v>
      </c>
      <c r="T6082" s="2">
        <v>0</v>
      </c>
      <c r="U6082" s="2">
        <v>0.0125</v>
      </c>
      <c r="V6082">
        <v>0.00310411650192677</v>
      </c>
      <c r="W6082">
        <v>0.006540712822204</v>
      </c>
      <c r="X6082" s="3">
        <v>4.7394</v>
      </c>
      <c r="Y6082" s="9">
        <v>0.0393255299356348</v>
      </c>
      <c r="Z6082">
        <v>35273.1591448931</v>
      </c>
      <c r="AA6082" s="4">
        <v>507</v>
      </c>
      <c r="AB6082">
        <v>556.140480591497</v>
      </c>
      <c r="AD6082" s="3">
        <v>0.0564</v>
      </c>
      <c r="AE6082" s="3">
        <v>14922</v>
      </c>
      <c r="AF6082">
        <v>0.0120992459255656</v>
      </c>
      <c r="AG6082">
        <v>0.566366658558339</v>
      </c>
      <c r="AH6082" s="3">
        <v>266661</v>
      </c>
      <c r="AI6082" s="3">
        <v>0.9</v>
      </c>
      <c r="AJ6082">
        <v>0.0383436099700601</v>
      </c>
      <c r="AK6082">
        <v>0.0102311623757</v>
      </c>
      <c r="AL6082">
        <v>0.000440819925060613</v>
      </c>
      <c r="AM6082" s="3">
        <v>770.8125</v>
      </c>
      <c r="AN6082" s="3">
        <v>0.16</v>
      </c>
      <c r="AO6082" s="3">
        <v>0.126735728454926</v>
      </c>
      <c r="AP6082" s="3">
        <v>28.57</v>
      </c>
      <c r="AQ6082" s="4">
        <v>69</v>
      </c>
      <c r="AR6082" s="3">
        <v>357.8</v>
      </c>
      <c r="AS6082" s="3">
        <v>110.3</v>
      </c>
      <c r="AT6082">
        <v>0</v>
      </c>
      <c r="AU6082">
        <v>0</v>
      </c>
      <c r="AV6082">
        <v>0</v>
      </c>
      <c r="AW6082">
        <v>0</v>
      </c>
      <c r="AX6082">
        <v>1</v>
      </c>
      <c r="AY6082">
        <v>0</v>
      </c>
      <c r="AZ6082">
        <v>0</v>
      </c>
      <c r="BA6082">
        <v>0</v>
      </c>
    </row>
    <row r="6083" spans="1:53">
      <c r="A6083" t="s">
        <v>7285</v>
      </c>
      <c r="B6083" t="s">
        <v>7279</v>
      </c>
      <c r="C6083">
        <v>2006</v>
      </c>
      <c r="D6083">
        <v>0.00198034478158398</v>
      </c>
      <c r="E6083">
        <v>1.09861228866811</v>
      </c>
      <c r="F6083" s="2">
        <v>0.137</v>
      </c>
      <c r="G6083">
        <v>0.426526954596996</v>
      </c>
      <c r="H6083" s="3">
        <v>957.87</v>
      </c>
      <c r="I6083" s="4">
        <v>2</v>
      </c>
      <c r="J6083" s="4">
        <v>18</v>
      </c>
      <c r="K6083" t="s">
        <v>801</v>
      </c>
      <c r="L6083" s="3">
        <v>0</v>
      </c>
      <c r="M6083" s="4">
        <v>11</v>
      </c>
      <c r="N6083">
        <v>5</v>
      </c>
      <c r="O6083" s="3">
        <v>119773</v>
      </c>
      <c r="P6083" s="3">
        <v>7.57248780487805</v>
      </c>
      <c r="Q6083" s="2">
        <v>0</v>
      </c>
      <c r="R6083" s="2">
        <v>0</v>
      </c>
      <c r="S6083">
        <v>0</v>
      </c>
      <c r="T6083" s="2">
        <v>0</v>
      </c>
      <c r="U6083" s="2">
        <v>0.012326656394453</v>
      </c>
      <c r="V6083">
        <v>0.00299129959147394</v>
      </c>
      <c r="W6083">
        <v>0.00714976891961828</v>
      </c>
      <c r="X6083" s="3">
        <v>5.5255</v>
      </c>
      <c r="Y6083" s="9">
        <v>0.0376257899780942</v>
      </c>
      <c r="Z6083">
        <v>37955.646189141</v>
      </c>
      <c r="AA6083" s="4">
        <v>474</v>
      </c>
      <c r="AB6083">
        <v>0.55</v>
      </c>
      <c r="AD6083" s="3">
        <v>0.0564</v>
      </c>
      <c r="AE6083" s="3">
        <v>14922</v>
      </c>
      <c r="AF6083">
        <v>0.0107283054137609</v>
      </c>
      <c r="AG6083">
        <v>0.587245668272342</v>
      </c>
      <c r="AH6083" s="3">
        <v>333671</v>
      </c>
      <c r="AI6083" s="3">
        <v>1.1</v>
      </c>
      <c r="AJ6083">
        <v>0.0395166827234165</v>
      </c>
      <c r="AK6083">
        <v>0.0072857653376976</v>
      </c>
      <c r="AL6083">
        <v>0.000431907139964908</v>
      </c>
      <c r="AM6083" s="3">
        <v>869.3125</v>
      </c>
      <c r="AN6083" s="3">
        <v>0.16</v>
      </c>
      <c r="AO6083" s="3">
        <v>0.186259954109866</v>
      </c>
      <c r="AP6083" s="3">
        <v>23.62</v>
      </c>
      <c r="AQ6083" s="4">
        <v>69</v>
      </c>
      <c r="AR6083" s="3">
        <v>354</v>
      </c>
      <c r="AS6083" s="3">
        <v>170</v>
      </c>
      <c r="AT6083">
        <v>0</v>
      </c>
      <c r="AU6083">
        <v>0</v>
      </c>
      <c r="AV6083">
        <v>0</v>
      </c>
      <c r="AW6083">
        <v>0</v>
      </c>
      <c r="AX6083">
        <v>1</v>
      </c>
      <c r="AY6083">
        <v>0</v>
      </c>
      <c r="AZ6083">
        <v>0</v>
      </c>
      <c r="BA6083">
        <v>0</v>
      </c>
    </row>
    <row r="6084" spans="1:53">
      <c r="A6084" t="s">
        <v>7286</v>
      </c>
      <c r="B6084" t="s">
        <v>7279</v>
      </c>
      <c r="C6084">
        <v>2007</v>
      </c>
      <c r="D6084">
        <v>0.00412844978878495</v>
      </c>
      <c r="E6084">
        <v>1.79175946922805</v>
      </c>
      <c r="F6084" s="2">
        <v>0.439</v>
      </c>
      <c r="G6084">
        <v>0.43347701005228</v>
      </c>
      <c r="H6084" s="3">
        <v>786</v>
      </c>
      <c r="I6084" s="4">
        <v>3</v>
      </c>
      <c r="J6084" s="4">
        <v>28</v>
      </c>
      <c r="K6084" t="s">
        <v>801</v>
      </c>
      <c r="L6084" s="3">
        <v>0</v>
      </c>
      <c r="M6084" s="4">
        <v>11</v>
      </c>
      <c r="N6084">
        <v>5</v>
      </c>
      <c r="O6084" s="3">
        <v>130505</v>
      </c>
      <c r="P6084" s="3">
        <v>7.72624390243902</v>
      </c>
      <c r="Q6084" s="2">
        <v>0</v>
      </c>
      <c r="R6084" s="2">
        <v>0</v>
      </c>
      <c r="S6084">
        <v>0</v>
      </c>
      <c r="T6084" s="2">
        <v>0</v>
      </c>
      <c r="U6084" s="2">
        <v>0.0129277566539924</v>
      </c>
      <c r="V6084">
        <v>0.00280399288586948</v>
      </c>
      <c r="W6084">
        <v>0.00788389945980914</v>
      </c>
      <c r="X6084" s="3">
        <v>5.9346</v>
      </c>
      <c r="Y6084" s="9">
        <v>0.0381299267544856</v>
      </c>
      <c r="Z6084">
        <v>47097.4130461691</v>
      </c>
      <c r="AA6084" s="4">
        <v>467</v>
      </c>
      <c r="AB6084">
        <v>456.878326996198</v>
      </c>
      <c r="AD6084" s="3">
        <v>0.0564</v>
      </c>
      <c r="AE6084" s="3">
        <v>14922</v>
      </c>
      <c r="AF6084">
        <v>0.00877403422120303</v>
      </c>
      <c r="AG6084">
        <v>0.637443405656494</v>
      </c>
      <c r="AH6084" s="3">
        <v>424822</v>
      </c>
      <c r="AI6084" s="3">
        <v>1.48</v>
      </c>
      <c r="AJ6084">
        <v>0.0394863450343976</v>
      </c>
      <c r="AK6084">
        <v>0.0065162279956536</v>
      </c>
      <c r="AL6084">
        <v>0.00045427823205601</v>
      </c>
      <c r="AM6084" s="3">
        <v>1000.41176470588</v>
      </c>
      <c r="AN6084" s="3">
        <v>0.17</v>
      </c>
      <c r="AO6084" s="3">
        <v>0.245844690289135</v>
      </c>
      <c r="AP6084" s="3">
        <v>23</v>
      </c>
      <c r="AQ6084" s="4">
        <v>80</v>
      </c>
      <c r="AR6084" s="3">
        <v>371</v>
      </c>
      <c r="AS6084" s="3">
        <v>225</v>
      </c>
      <c r="AT6084">
        <v>0</v>
      </c>
      <c r="AU6084">
        <v>0</v>
      </c>
      <c r="AV6084">
        <v>0</v>
      </c>
      <c r="AW6084">
        <v>0</v>
      </c>
      <c r="AX6084">
        <v>1</v>
      </c>
      <c r="AY6084">
        <v>0</v>
      </c>
      <c r="AZ6084">
        <v>0</v>
      </c>
      <c r="BA6084">
        <v>0</v>
      </c>
    </row>
    <row r="6085" spans="1:53">
      <c r="A6085" t="s">
        <v>7287</v>
      </c>
      <c r="B6085" t="s">
        <v>7279</v>
      </c>
      <c r="C6085">
        <v>2008</v>
      </c>
      <c r="D6085">
        <v>0.00422175119638136</v>
      </c>
      <c r="E6085">
        <v>2.07944154167984</v>
      </c>
      <c r="F6085" s="2">
        <v>0.33</v>
      </c>
      <c r="G6085">
        <v>0.479107619655854</v>
      </c>
      <c r="H6085" s="3">
        <v>9210.97</v>
      </c>
      <c r="I6085" s="4">
        <v>2</v>
      </c>
      <c r="J6085" s="4">
        <v>18</v>
      </c>
      <c r="K6085" t="s">
        <v>801</v>
      </c>
      <c r="L6085" s="3">
        <v>0</v>
      </c>
      <c r="M6085" s="4">
        <v>10</v>
      </c>
      <c r="N6085">
        <v>5</v>
      </c>
      <c r="O6085" s="3">
        <v>200739</v>
      </c>
      <c r="P6085" s="3">
        <v>7.88</v>
      </c>
      <c r="Q6085" s="2">
        <v>0</v>
      </c>
      <c r="R6085" s="2">
        <v>0</v>
      </c>
      <c r="S6085">
        <v>0</v>
      </c>
      <c r="T6085" s="2">
        <v>0</v>
      </c>
      <c r="U6085" s="2">
        <v>0.0150715900527506</v>
      </c>
      <c r="V6085">
        <v>0.00324329145433243</v>
      </c>
      <c r="W6085">
        <v>0.00861803</v>
      </c>
      <c r="X6085" s="3">
        <v>7.0849</v>
      </c>
      <c r="Y6085" s="9">
        <v>0.0364818635195139</v>
      </c>
      <c r="Z6085">
        <v>48829.6474709875</v>
      </c>
      <c r="AA6085" s="4">
        <v>451</v>
      </c>
      <c r="AB6085">
        <v>436.603550295858</v>
      </c>
      <c r="AD6085" s="3">
        <v>0.0564</v>
      </c>
      <c r="AE6085" s="3">
        <v>14922</v>
      </c>
      <c r="AF6085">
        <v>0.00706701397111058</v>
      </c>
      <c r="AG6085">
        <v>0.666303575657116</v>
      </c>
      <c r="AH6085" s="3">
        <v>743397</v>
      </c>
      <c r="AI6085" s="3">
        <v>1.88</v>
      </c>
      <c r="AJ6085">
        <v>0.0369656391191096</v>
      </c>
      <c r="AK6085">
        <v>0.0052745247428384</v>
      </c>
      <c r="AL6085">
        <v>0.000501793913239832</v>
      </c>
      <c r="AM6085" s="3">
        <v>1055.75</v>
      </c>
      <c r="AN6085" s="3">
        <v>0.2</v>
      </c>
      <c r="AO6085" s="3">
        <v>0.291040469679103</v>
      </c>
      <c r="AP6085" s="3">
        <v>28.25</v>
      </c>
      <c r="AQ6085" s="4">
        <v>96</v>
      </c>
      <c r="AR6085" s="3">
        <v>375</v>
      </c>
      <c r="AS6085" s="3">
        <v>247</v>
      </c>
      <c r="AT6085">
        <v>0</v>
      </c>
      <c r="AU6085">
        <v>0</v>
      </c>
      <c r="AV6085">
        <v>0</v>
      </c>
      <c r="AW6085">
        <v>0</v>
      </c>
      <c r="AX6085">
        <v>1</v>
      </c>
      <c r="AY6085">
        <v>0</v>
      </c>
      <c r="AZ6085">
        <v>0</v>
      </c>
      <c r="BA6085">
        <v>0</v>
      </c>
    </row>
    <row r="6086" spans="1:53">
      <c r="A6086" t="s">
        <v>7288</v>
      </c>
      <c r="B6086" t="s">
        <v>7279</v>
      </c>
      <c r="C6086">
        <v>2009</v>
      </c>
      <c r="D6086">
        <v>0.00328575688369495</v>
      </c>
      <c r="E6086">
        <v>2.07944154167984</v>
      </c>
      <c r="F6086" s="2">
        <v>0.0592</v>
      </c>
      <c r="G6086">
        <v>0.747228850405442</v>
      </c>
      <c r="H6086" s="3">
        <v>490</v>
      </c>
      <c r="I6086" s="4">
        <v>3</v>
      </c>
      <c r="J6086" s="4">
        <v>32</v>
      </c>
      <c r="K6086" t="s">
        <v>801</v>
      </c>
      <c r="L6086" s="3">
        <v>0</v>
      </c>
      <c r="M6086" s="4">
        <v>9</v>
      </c>
      <c r="N6086">
        <v>5</v>
      </c>
      <c r="O6086" s="3">
        <v>376412</v>
      </c>
      <c r="P6086" s="3">
        <v>8.04</v>
      </c>
      <c r="Q6086" s="2">
        <v>0</v>
      </c>
      <c r="R6086" s="2">
        <v>0</v>
      </c>
      <c r="S6086">
        <v>0</v>
      </c>
      <c r="T6086" s="2">
        <v>0</v>
      </c>
      <c r="U6086" s="2">
        <v>0.0190058479532164</v>
      </c>
      <c r="V6086">
        <v>0.00485436893203883</v>
      </c>
      <c r="W6086">
        <v>0.00950292</v>
      </c>
      <c r="X6086" s="3">
        <v>8.17</v>
      </c>
      <c r="Y6086" s="9">
        <v>0.0325432011581067</v>
      </c>
      <c r="Z6086">
        <v>51994.0715434084</v>
      </c>
      <c r="AA6086" s="4">
        <v>452</v>
      </c>
      <c r="AB6086">
        <v>444.339662447257</v>
      </c>
      <c r="AD6086" s="3">
        <v>0.0564</v>
      </c>
      <c r="AE6086" s="3">
        <v>14922</v>
      </c>
      <c r="AF6086">
        <v>0.0063581746133197</v>
      </c>
      <c r="AG6086">
        <v>0.696919340406494</v>
      </c>
      <c r="AH6086" s="3">
        <v>1206180</v>
      </c>
      <c r="AI6086" s="3">
        <v>2.25</v>
      </c>
      <c r="AJ6086">
        <v>0.0330465537517576</v>
      </c>
      <c r="AK6086">
        <v>0.0098058026993212</v>
      </c>
      <c r="AL6086">
        <v>0.000648088139987038</v>
      </c>
      <c r="AM6086" s="3">
        <v>902.653846153846</v>
      </c>
      <c r="AN6086" s="3">
        <v>0.26</v>
      </c>
      <c r="AO6086" s="3">
        <v>0.34647789022384</v>
      </c>
      <c r="AP6086" s="3">
        <v>28.34</v>
      </c>
      <c r="AQ6086" s="4">
        <v>101</v>
      </c>
      <c r="AR6086" s="3">
        <v>387</v>
      </c>
      <c r="AS6086" s="3">
        <v>247</v>
      </c>
      <c r="AT6086">
        <v>0</v>
      </c>
      <c r="AU6086">
        <v>0</v>
      </c>
      <c r="AV6086">
        <v>0</v>
      </c>
      <c r="AW6086">
        <v>0</v>
      </c>
      <c r="AX6086">
        <v>1</v>
      </c>
      <c r="AY6086">
        <v>0</v>
      </c>
      <c r="AZ6086">
        <v>0</v>
      </c>
      <c r="BA6086">
        <v>0</v>
      </c>
    </row>
    <row r="6087" spans="1:53">
      <c r="A6087" t="s">
        <v>7289</v>
      </c>
      <c r="B6087" t="s">
        <v>7279</v>
      </c>
      <c r="C6087">
        <v>2010</v>
      </c>
      <c r="D6087">
        <v>0.00306414417492313</v>
      </c>
      <c r="E6087">
        <v>2.19722457733622</v>
      </c>
      <c r="F6087" s="2">
        <v>0.1677</v>
      </c>
      <c r="G6087">
        <v>0.824004989223889</v>
      </c>
      <c r="H6087" s="3">
        <v>5742.20776081425</v>
      </c>
      <c r="I6087" s="4">
        <v>1</v>
      </c>
      <c r="J6087" s="4">
        <v>50</v>
      </c>
      <c r="K6087" t="s">
        <v>801</v>
      </c>
      <c r="L6087" s="3">
        <v>0</v>
      </c>
      <c r="M6087" s="4">
        <v>10</v>
      </c>
      <c r="N6087">
        <v>5</v>
      </c>
      <c r="O6087" s="3">
        <v>412295</v>
      </c>
      <c r="P6087" s="3">
        <v>8.2</v>
      </c>
      <c r="Q6087" s="2">
        <v>0</v>
      </c>
      <c r="R6087" s="2">
        <v>0</v>
      </c>
      <c r="S6087">
        <v>0</v>
      </c>
      <c r="T6087" s="2">
        <v>0</v>
      </c>
      <c r="U6087" s="2">
        <v>0.0124653739612188</v>
      </c>
      <c r="V6087">
        <v>0.00528913963328632</v>
      </c>
      <c r="W6087">
        <v>0.01038781</v>
      </c>
      <c r="X6087" s="3">
        <v>9.62</v>
      </c>
      <c r="Y6087" s="9">
        <v>0.0298434605389627</v>
      </c>
      <c r="Z6087">
        <v>55301.4605500903</v>
      </c>
      <c r="AA6087" s="4">
        <v>445</v>
      </c>
      <c r="AB6087">
        <v>436.51391862955</v>
      </c>
      <c r="AD6087" s="3">
        <v>0.0564</v>
      </c>
      <c r="AE6087" s="3">
        <v>14922</v>
      </c>
      <c r="AF6087">
        <v>0.00537787868958806</v>
      </c>
      <c r="AG6087">
        <v>0.722348361985079</v>
      </c>
      <c r="AH6087" s="3">
        <v>2082281</v>
      </c>
      <c r="AI6087" s="3">
        <v>3</v>
      </c>
      <c r="AJ6087">
        <v>0.0302134519047104</v>
      </c>
      <c r="AK6087">
        <v>0.00613714924368</v>
      </c>
      <c r="AL6087">
        <v>0.000463905569444086</v>
      </c>
      <c r="AM6087" s="3">
        <v>1541.5</v>
      </c>
      <c r="AN6087" s="3">
        <v>0.18</v>
      </c>
      <c r="AO6087" s="3">
        <v>0.417515012499678</v>
      </c>
      <c r="AP6087" s="3">
        <v>35.03</v>
      </c>
      <c r="AQ6087" s="4">
        <v>104</v>
      </c>
      <c r="AR6087" s="3">
        <v>490</v>
      </c>
      <c r="AS6087" s="3">
        <v>258</v>
      </c>
      <c r="AT6087">
        <v>0</v>
      </c>
      <c r="AU6087">
        <v>0</v>
      </c>
      <c r="AV6087">
        <v>0</v>
      </c>
      <c r="AW6087">
        <v>0</v>
      </c>
      <c r="AX6087">
        <v>1</v>
      </c>
      <c r="AY6087">
        <v>0</v>
      </c>
      <c r="AZ6087">
        <v>0</v>
      </c>
      <c r="BA6087">
        <v>0</v>
      </c>
    </row>
    <row r="6088" spans="1:53">
      <c r="A6088" t="s">
        <v>7290</v>
      </c>
      <c r="B6088" t="s">
        <v>7279</v>
      </c>
      <c r="C6088">
        <v>2011</v>
      </c>
      <c r="D6088">
        <v>0.00300251538377705</v>
      </c>
      <c r="E6088">
        <v>2.39789527279837</v>
      </c>
      <c r="F6088" s="2">
        <v>0.2084</v>
      </c>
      <c r="G6088">
        <v>0.7489135096568</v>
      </c>
      <c r="H6088" s="3">
        <v>525.17</v>
      </c>
      <c r="I6088" s="4">
        <v>5</v>
      </c>
      <c r="J6088" s="4">
        <v>79</v>
      </c>
      <c r="K6088" t="s">
        <v>801</v>
      </c>
      <c r="L6088" s="3">
        <v>0</v>
      </c>
      <c r="M6088" s="4">
        <v>12</v>
      </c>
      <c r="N6088">
        <v>5</v>
      </c>
      <c r="O6088" s="3">
        <v>500502</v>
      </c>
      <c r="P6088" s="3">
        <v>8.253</v>
      </c>
      <c r="Q6088" s="2">
        <v>0</v>
      </c>
      <c r="R6088" s="2">
        <v>0.000454</v>
      </c>
      <c r="S6088">
        <v>0</v>
      </c>
      <c r="T6088" s="2">
        <v>0</v>
      </c>
      <c r="U6088" s="2">
        <v>0.0069889341875364</v>
      </c>
      <c r="V6088">
        <v>0.00289472465379093</v>
      </c>
      <c r="W6088">
        <v>0.00582411</v>
      </c>
      <c r="X6088" s="3">
        <v>9.7</v>
      </c>
      <c r="Y6088" s="9">
        <v>0.0272247651358514</v>
      </c>
      <c r="Z6088">
        <v>72358.5325180656</v>
      </c>
      <c r="AA6088" s="4">
        <v>448</v>
      </c>
      <c r="AB6088">
        <v>445.986696230599</v>
      </c>
      <c r="AD6088" s="3">
        <v>0.0564</v>
      </c>
      <c r="AE6088" s="3">
        <v>14922</v>
      </c>
      <c r="AF6088">
        <v>0.00446940425914278</v>
      </c>
      <c r="AG6088">
        <v>0.757180938688711</v>
      </c>
      <c r="AH6088" s="3">
        <v>3855187</v>
      </c>
      <c r="AI6088" s="3">
        <v>10.76</v>
      </c>
      <c r="AJ6088">
        <v>0.0280010546020906</v>
      </c>
      <c r="AK6088">
        <v>0.00956853643949</v>
      </c>
      <c r="AL6088">
        <v>0.000308166409861325</v>
      </c>
      <c r="AM6088" s="3">
        <v>2782.25</v>
      </c>
      <c r="AN6088" s="3">
        <v>0.12</v>
      </c>
      <c r="AO6088" s="3">
        <v>0.475089881869543</v>
      </c>
      <c r="AP6088" s="3">
        <v>28.89</v>
      </c>
      <c r="AQ6088" s="4">
        <v>119</v>
      </c>
      <c r="AR6088" s="3">
        <v>520</v>
      </c>
      <c r="AS6088" s="3">
        <v>258</v>
      </c>
      <c r="AT6088">
        <v>0</v>
      </c>
      <c r="AU6088">
        <v>0</v>
      </c>
      <c r="AV6088">
        <v>0</v>
      </c>
      <c r="AW6088">
        <v>0</v>
      </c>
      <c r="AX6088">
        <v>1</v>
      </c>
      <c r="AY6088">
        <v>0</v>
      </c>
      <c r="AZ6088">
        <v>0</v>
      </c>
      <c r="BA6088">
        <v>0</v>
      </c>
    </row>
    <row r="6089" spans="1:53">
      <c r="A6089" t="s">
        <v>7291</v>
      </c>
      <c r="B6089" t="s">
        <v>7279</v>
      </c>
      <c r="C6089">
        <v>2012</v>
      </c>
      <c r="D6089">
        <v>0.00309428836738542</v>
      </c>
      <c r="E6089">
        <v>2.484906649788</v>
      </c>
      <c r="F6089" s="2">
        <v>0.1801</v>
      </c>
      <c r="G6089">
        <v>0.862605919182922</v>
      </c>
      <c r="H6089" s="3">
        <v>3071.17</v>
      </c>
      <c r="I6089" s="4">
        <v>7</v>
      </c>
      <c r="J6089" s="4">
        <v>41</v>
      </c>
      <c r="K6089" t="s">
        <v>801</v>
      </c>
      <c r="L6089" s="3">
        <v>0</v>
      </c>
      <c r="M6089" s="4">
        <v>11</v>
      </c>
      <c r="N6089">
        <v>5</v>
      </c>
      <c r="O6089" s="3">
        <v>340009</v>
      </c>
      <c r="P6089" s="3">
        <v>8.306</v>
      </c>
      <c r="Q6089" s="2">
        <v>0</v>
      </c>
      <c r="R6089" s="2">
        <v>0</v>
      </c>
      <c r="S6089">
        <v>0</v>
      </c>
      <c r="T6089" s="2">
        <v>0</v>
      </c>
      <c r="U6089" s="2">
        <v>0.0101123595505618</v>
      </c>
      <c r="V6089">
        <v>0.0055304534418777</v>
      </c>
      <c r="W6089">
        <v>0.01123596</v>
      </c>
      <c r="X6089" s="3">
        <v>14.5015</v>
      </c>
      <c r="Y6089" s="9">
        <v>0.0361987538422131</v>
      </c>
      <c r="Z6089">
        <v>84382.1472188298</v>
      </c>
      <c r="AA6089" s="4">
        <v>414</v>
      </c>
      <c r="AB6089">
        <v>441.061946902655</v>
      </c>
      <c r="AD6089" s="3">
        <v>0.0564</v>
      </c>
      <c r="AE6089" s="3">
        <v>14922</v>
      </c>
      <c r="AF6089">
        <v>0.00398270478020658</v>
      </c>
      <c r="AG6089">
        <v>0.782101582726132</v>
      </c>
      <c r="AH6089" s="3">
        <v>4025355</v>
      </c>
      <c r="AI6089" s="3">
        <v>7.32</v>
      </c>
      <c r="AJ6089">
        <v>0.0377185082872928</v>
      </c>
      <c r="AK6089">
        <v>0.0089483712192</v>
      </c>
      <c r="AL6089">
        <v>0.000461538461538462</v>
      </c>
      <c r="AM6089" s="3">
        <v>2081.5</v>
      </c>
      <c r="AN6089" s="3">
        <v>0.18</v>
      </c>
      <c r="AO6089" s="3">
        <v>0.533333333333333</v>
      </c>
      <c r="AP6089" s="3">
        <v>35.06</v>
      </c>
      <c r="AQ6089" s="4">
        <v>141</v>
      </c>
      <c r="AR6089" s="3">
        <v>540</v>
      </c>
      <c r="AS6089" s="3">
        <v>258</v>
      </c>
      <c r="AT6089">
        <v>0</v>
      </c>
      <c r="AU6089">
        <v>0</v>
      </c>
      <c r="AV6089">
        <v>0</v>
      </c>
      <c r="AW6089">
        <v>0</v>
      </c>
      <c r="AX6089">
        <v>1</v>
      </c>
      <c r="AY6089">
        <v>0</v>
      </c>
      <c r="AZ6089">
        <v>0</v>
      </c>
      <c r="BA6089">
        <v>0</v>
      </c>
    </row>
    <row r="6090" spans="1:53">
      <c r="A6090" t="s">
        <v>7292</v>
      </c>
      <c r="B6090" t="s">
        <v>7279</v>
      </c>
      <c r="C6090">
        <v>2013</v>
      </c>
      <c r="D6090">
        <v>0.00328549611932805</v>
      </c>
      <c r="E6090">
        <v>2.89037175789616</v>
      </c>
      <c r="F6090" s="2">
        <v>0.3973</v>
      </c>
      <c r="G6090">
        <v>0.867061219753095</v>
      </c>
      <c r="H6090" s="3">
        <v>3400</v>
      </c>
      <c r="I6090" s="4">
        <v>10</v>
      </c>
      <c r="J6090" s="4">
        <v>95</v>
      </c>
      <c r="K6090">
        <v>1</v>
      </c>
      <c r="L6090" s="3">
        <v>0.12987013</v>
      </c>
      <c r="M6090" s="4">
        <v>15</v>
      </c>
      <c r="N6090">
        <v>6</v>
      </c>
      <c r="O6090" s="3">
        <v>442750</v>
      </c>
      <c r="P6090" s="3">
        <v>8.359</v>
      </c>
      <c r="Q6090" s="2">
        <v>0.0736607142857143</v>
      </c>
      <c r="R6090" s="2">
        <v>0.000161</v>
      </c>
      <c r="S6090">
        <v>0</v>
      </c>
      <c r="T6090" s="2">
        <v>0</v>
      </c>
      <c r="U6090" s="2">
        <v>0.0173584905660377</v>
      </c>
      <c r="V6090">
        <v>0.00515522600295996</v>
      </c>
      <c r="W6090">
        <v>0.0090566</v>
      </c>
      <c r="X6090" s="3">
        <v>11.8355</v>
      </c>
      <c r="Y6090" s="9">
        <v>0.044462888397365</v>
      </c>
      <c r="Z6090">
        <v>92307.2656683306</v>
      </c>
      <c r="AA6090" s="4">
        <v>424</v>
      </c>
      <c r="AB6090">
        <v>0.02</v>
      </c>
      <c r="AD6090" s="3">
        <v>0.0564</v>
      </c>
      <c r="AE6090" s="3">
        <v>14922</v>
      </c>
      <c r="AF6090">
        <v>0.00372844935285593</v>
      </c>
      <c r="AG6090">
        <v>0.793238718704712</v>
      </c>
      <c r="AH6090" s="3">
        <v>4025355</v>
      </c>
      <c r="AI6090" s="3">
        <v>9.58</v>
      </c>
      <c r="AJ6090">
        <v>0.0462093193743441</v>
      </c>
      <c r="AK6090">
        <v>0.0105746358927924</v>
      </c>
      <c r="AL6090">
        <v>0.00117888262429523</v>
      </c>
      <c r="AM6090" s="3">
        <v>870.04347826087</v>
      </c>
      <c r="AN6090" s="3">
        <v>0.46</v>
      </c>
      <c r="AO6090" s="3">
        <v>0.592004100461302</v>
      </c>
      <c r="AP6090" s="3">
        <v>38.2</v>
      </c>
      <c r="AQ6090" s="4">
        <v>170</v>
      </c>
      <c r="AR6090" s="3">
        <v>1017</v>
      </c>
      <c r="AS6090" s="3">
        <v>485</v>
      </c>
      <c r="AT6090">
        <v>1</v>
      </c>
      <c r="AU6090">
        <v>0</v>
      </c>
      <c r="AV6090">
        <v>0</v>
      </c>
      <c r="AW6090">
        <v>0</v>
      </c>
      <c r="AX6090">
        <v>1</v>
      </c>
      <c r="AY6090">
        <v>0</v>
      </c>
      <c r="AZ6090">
        <v>0</v>
      </c>
      <c r="BA6090">
        <v>0</v>
      </c>
    </row>
    <row r="6091" spans="1:53">
      <c r="A6091" t="s">
        <v>7293</v>
      </c>
      <c r="B6091" t="s">
        <v>7279</v>
      </c>
      <c r="C6091">
        <v>2014</v>
      </c>
      <c r="D6091">
        <v>0.00310383044886952</v>
      </c>
      <c r="E6091">
        <v>3.25809653802148</v>
      </c>
      <c r="F6091" s="2">
        <v>0.8675</v>
      </c>
      <c r="G6091">
        <v>1.00339777150618</v>
      </c>
      <c r="H6091" s="3">
        <v>3859</v>
      </c>
      <c r="I6091" s="4">
        <v>11</v>
      </c>
      <c r="J6091" s="4">
        <v>86</v>
      </c>
      <c r="K6091">
        <v>1</v>
      </c>
      <c r="L6091" s="3">
        <v>0.07398274</v>
      </c>
      <c r="M6091" s="4">
        <v>17</v>
      </c>
      <c r="N6091">
        <v>7</v>
      </c>
      <c r="O6091" s="3">
        <v>399104</v>
      </c>
      <c r="P6091" s="3">
        <v>8.412</v>
      </c>
      <c r="Q6091" s="2">
        <v>0.263397206885352</v>
      </c>
      <c r="R6091" s="2">
        <v>0.000303</v>
      </c>
      <c r="S6091">
        <v>0</v>
      </c>
      <c r="T6091" s="2">
        <v>0</v>
      </c>
      <c r="U6091" s="2">
        <v>0.0159508335688047</v>
      </c>
      <c r="V6091">
        <v>0.00403182797533972</v>
      </c>
      <c r="W6091">
        <v>0.00734663</v>
      </c>
      <c r="X6091" s="3">
        <v>15.0072</v>
      </c>
      <c r="Y6091" s="9">
        <v>0.0462017422590111</v>
      </c>
      <c r="Z6091">
        <v>99679.3808734107</v>
      </c>
      <c r="AA6091" s="4">
        <v>420</v>
      </c>
      <c r="AB6091">
        <v>0.0811</v>
      </c>
      <c r="AD6091" s="3">
        <v>0.0564</v>
      </c>
      <c r="AE6091" s="3">
        <v>14923</v>
      </c>
      <c r="AF6091">
        <v>0.00315971119439328</v>
      </c>
      <c r="AG6091">
        <v>0.822460776218002</v>
      </c>
      <c r="AH6091" s="3">
        <v>4025355</v>
      </c>
      <c r="AI6091" s="3">
        <v>13.8447</v>
      </c>
      <c r="AJ6091">
        <v>0.0446727384022529</v>
      </c>
      <c r="AK6091">
        <v>0.010922887464</v>
      </c>
      <c r="AL6091">
        <v>0.00117880448968938</v>
      </c>
      <c r="AM6091" s="3">
        <v>1045.81488042516</v>
      </c>
      <c r="AN6091" s="3">
        <v>0.4516</v>
      </c>
      <c r="AO6091" s="3">
        <v>2.11694074654137</v>
      </c>
      <c r="AP6091" s="3">
        <v>38.25</v>
      </c>
      <c r="AQ6091" s="4">
        <v>217</v>
      </c>
      <c r="AR6091" s="3">
        <v>1241</v>
      </c>
      <c r="AS6091" s="3">
        <v>409</v>
      </c>
      <c r="AT6091">
        <v>0</v>
      </c>
      <c r="AU6091">
        <v>0</v>
      </c>
      <c r="AV6091">
        <v>0</v>
      </c>
      <c r="AW6091">
        <v>0</v>
      </c>
      <c r="AX6091">
        <v>1</v>
      </c>
      <c r="AY6091">
        <v>0</v>
      </c>
      <c r="AZ6091">
        <v>0</v>
      </c>
      <c r="BA6091">
        <v>0</v>
      </c>
    </row>
    <row r="6092" spans="1:53">
      <c r="A6092" t="s">
        <v>7294</v>
      </c>
      <c r="B6092" t="s">
        <v>7279</v>
      </c>
      <c r="C6092">
        <v>2015</v>
      </c>
      <c r="D6092">
        <v>0.00331397033807538</v>
      </c>
      <c r="E6092">
        <v>3.40119738166215</v>
      </c>
      <c r="F6092" s="2">
        <v>0.5328</v>
      </c>
      <c r="G6092">
        <v>0.630020471602634</v>
      </c>
      <c r="H6092" s="3">
        <v>4403</v>
      </c>
      <c r="I6092" s="4">
        <v>26</v>
      </c>
      <c r="J6092" s="4">
        <v>93</v>
      </c>
      <c r="K6092">
        <v>1</v>
      </c>
      <c r="L6092" s="3">
        <v>0.03897737</v>
      </c>
      <c r="M6092" s="4">
        <v>18</v>
      </c>
      <c r="N6092">
        <v>8</v>
      </c>
      <c r="O6092" s="3">
        <v>322069</v>
      </c>
      <c r="P6092" s="3">
        <v>8.465</v>
      </c>
      <c r="Q6092" s="2">
        <v>0.789778557479064</v>
      </c>
      <c r="R6092" s="2">
        <v>0</v>
      </c>
      <c r="S6092">
        <v>0</v>
      </c>
      <c r="T6092" s="2">
        <v>0</v>
      </c>
      <c r="U6092" s="2">
        <v>0.016287498786447</v>
      </c>
      <c r="V6092">
        <v>0.00372596849846546</v>
      </c>
      <c r="W6092">
        <v>0.00666649</v>
      </c>
      <c r="X6092" s="3">
        <v>32.6955</v>
      </c>
      <c r="Y6092" s="9">
        <v>0.0379407757210675</v>
      </c>
      <c r="Z6092">
        <v>16730.1344321631</v>
      </c>
      <c r="AA6092" s="4">
        <v>417</v>
      </c>
      <c r="AB6092">
        <v>0.2386</v>
      </c>
      <c r="AD6092" s="3">
        <v>0.0564</v>
      </c>
      <c r="AE6092" s="3">
        <v>14919</v>
      </c>
      <c r="AF6092">
        <v>0.00293866214938544</v>
      </c>
      <c r="AG6092">
        <v>0.832453514024582</v>
      </c>
      <c r="AH6092" s="3">
        <v>4025355</v>
      </c>
      <c r="AI6092" s="3">
        <v>16.9536</v>
      </c>
      <c r="AJ6092">
        <v>0.0374669644264103</v>
      </c>
      <c r="AK6092">
        <v>0.010471543038432</v>
      </c>
      <c r="AL6092">
        <v>0.00132614881956155</v>
      </c>
      <c r="AM6092" s="3">
        <v>1008.70256308365</v>
      </c>
      <c r="AN6092" s="3">
        <v>0.5033</v>
      </c>
      <c r="AO6092" s="3">
        <v>6.28688870151771</v>
      </c>
      <c r="AP6092" s="3">
        <v>39.11</v>
      </c>
      <c r="AQ6092" s="4">
        <v>240</v>
      </c>
      <c r="AR6092" s="3">
        <v>1270.2</v>
      </c>
      <c r="AS6092" s="3">
        <v>419.4</v>
      </c>
      <c r="AT6092">
        <v>0</v>
      </c>
      <c r="AU6092">
        <v>0</v>
      </c>
      <c r="AV6092">
        <v>0</v>
      </c>
      <c r="AW6092">
        <v>0</v>
      </c>
      <c r="AX6092">
        <v>1</v>
      </c>
      <c r="AY6092">
        <v>0</v>
      </c>
      <c r="AZ6092">
        <v>0</v>
      </c>
      <c r="BA6092">
        <v>0</v>
      </c>
    </row>
    <row r="6093" spans="1:53">
      <c r="A6093" t="s">
        <v>7295</v>
      </c>
      <c r="B6093" t="s">
        <v>7279</v>
      </c>
      <c r="C6093">
        <v>2016</v>
      </c>
      <c r="D6093">
        <v>0.00329278543898691</v>
      </c>
      <c r="E6093">
        <v>3.61091791264422</v>
      </c>
      <c r="F6093" s="2">
        <v>0.5112</v>
      </c>
      <c r="G6093">
        <v>0.71967510321992</v>
      </c>
      <c r="H6093" s="3">
        <v>4780</v>
      </c>
      <c r="I6093" s="4">
        <v>16</v>
      </c>
      <c r="J6093" s="4">
        <v>177</v>
      </c>
      <c r="K6093">
        <v>1</v>
      </c>
      <c r="L6093" s="3">
        <v>0.04507971</v>
      </c>
      <c r="N6093">
        <v>9</v>
      </c>
      <c r="O6093" s="3">
        <v>372241</v>
      </c>
      <c r="P6093" s="3">
        <v>8.518</v>
      </c>
      <c r="Q6093" s="2">
        <v>1.2319257729166</v>
      </c>
      <c r="R6093" s="2">
        <v>0</v>
      </c>
      <c r="S6093">
        <v>0</v>
      </c>
      <c r="T6093" s="2">
        <v>0</v>
      </c>
      <c r="U6093" s="2">
        <v>0.0169739858467059</v>
      </c>
      <c r="V6093">
        <v>0.00366223208457337</v>
      </c>
      <c r="W6093">
        <v>0.00584731</v>
      </c>
      <c r="X6093" s="3">
        <v>48.0725</v>
      </c>
      <c r="Y6093" s="9">
        <v>0.0482043627216979</v>
      </c>
      <c r="Z6093">
        <v>17639.4796665825</v>
      </c>
      <c r="AA6093" s="4">
        <v>419</v>
      </c>
      <c r="AB6093">
        <v>0.3638</v>
      </c>
      <c r="AD6093" s="3">
        <v>0.0565</v>
      </c>
      <c r="AE6093" s="3">
        <v>14959</v>
      </c>
      <c r="AF6093">
        <v>0.00272026331581532</v>
      </c>
      <c r="AG6093">
        <v>0.83746431234202</v>
      </c>
      <c r="AH6093" s="3">
        <v>4025355</v>
      </c>
      <c r="AI6093" s="3">
        <v>20.1939</v>
      </c>
      <c r="AJ6093">
        <v>0.0477441548617046</v>
      </c>
      <c r="AK6093">
        <v>0.01152804227436</v>
      </c>
      <c r="AL6093">
        <v>0.0013624</v>
      </c>
      <c r="AM6093" s="3">
        <v>1076.35545116461</v>
      </c>
      <c r="AN6093" s="3">
        <v>0.5109</v>
      </c>
      <c r="AO6093" s="3">
        <v>9.70133333333333</v>
      </c>
      <c r="AP6093" s="3">
        <v>39</v>
      </c>
      <c r="AQ6093" s="4">
        <v>277</v>
      </c>
      <c r="AR6093" s="3">
        <v>2003.4</v>
      </c>
      <c r="AS6093" s="3">
        <v>530.5</v>
      </c>
      <c r="AT6093">
        <v>12</v>
      </c>
      <c r="AU6093">
        <v>0</v>
      </c>
      <c r="AV6093">
        <v>0</v>
      </c>
      <c r="AW6093">
        <v>0</v>
      </c>
      <c r="AX6093">
        <v>1</v>
      </c>
      <c r="AY6093">
        <v>0</v>
      </c>
      <c r="AZ6093">
        <v>0</v>
      </c>
      <c r="BA6093">
        <v>0</v>
      </c>
    </row>
    <row r="6094" spans="1:53">
      <c r="A6094" t="s">
        <v>7296</v>
      </c>
      <c r="B6094" t="s">
        <v>7279</v>
      </c>
      <c r="C6094">
        <v>2017</v>
      </c>
      <c r="D6094">
        <v>0.00252342418323548</v>
      </c>
      <c r="E6094">
        <v>3.91202300542815</v>
      </c>
      <c r="F6094" s="2">
        <v>0.9545</v>
      </c>
      <c r="G6094">
        <v>0.80124817306462</v>
      </c>
      <c r="H6094" s="3">
        <v>6316</v>
      </c>
      <c r="I6094" s="4">
        <v>15</v>
      </c>
      <c r="J6094" s="4">
        <v>173</v>
      </c>
      <c r="K6094">
        <v>1</v>
      </c>
      <c r="L6094" s="3">
        <v>0.05050505</v>
      </c>
      <c r="N6094">
        <v>10</v>
      </c>
      <c r="O6094" s="3">
        <v>336436</v>
      </c>
      <c r="P6094" s="3">
        <v>8.571</v>
      </c>
      <c r="Q6094" s="2">
        <v>1.74458380843786</v>
      </c>
      <c r="R6094" s="2">
        <v>0.000162</v>
      </c>
      <c r="S6094">
        <v>0</v>
      </c>
      <c r="T6094" s="2">
        <v>0</v>
      </c>
      <c r="U6094" s="2">
        <v>0.0136931765577261</v>
      </c>
      <c r="V6094">
        <v>0.00384360685954132</v>
      </c>
      <c r="W6094">
        <v>0.00604877</v>
      </c>
      <c r="X6094" s="3">
        <v>16.998</v>
      </c>
      <c r="Y6094" s="9">
        <v>0.0853275144652833</v>
      </c>
      <c r="Z6094">
        <v>9362.43920122472</v>
      </c>
      <c r="AA6094" s="4">
        <v>420</v>
      </c>
      <c r="AB6094">
        <v>0.5049</v>
      </c>
      <c r="AD6094" s="3">
        <v>0.0554</v>
      </c>
      <c r="AE6094" s="3">
        <v>14555</v>
      </c>
      <c r="AF6094">
        <v>0.00239695008481136</v>
      </c>
      <c r="AG6094">
        <v>0.831892363684271</v>
      </c>
      <c r="AH6094" s="3">
        <v>4025355</v>
      </c>
      <c r="AI6094" s="3">
        <v>22.5276</v>
      </c>
      <c r="AJ6094">
        <v>0.0845139079096883</v>
      </c>
      <c r="AK6094">
        <v>0.0122458966634484</v>
      </c>
      <c r="AL6094">
        <v>0.00118005319148936</v>
      </c>
      <c r="AM6094" s="3">
        <v>1368.55983772819</v>
      </c>
      <c r="AN6094" s="3">
        <v>0.4437</v>
      </c>
      <c r="AO6094" s="3">
        <v>13.4281914893617</v>
      </c>
      <c r="AP6094" s="3">
        <v>38.39</v>
      </c>
      <c r="AQ6094" s="4">
        <v>290</v>
      </c>
      <c r="AR6094" s="3">
        <v>2070</v>
      </c>
      <c r="AS6094" s="3">
        <v>542</v>
      </c>
      <c r="AT6094">
        <v>16</v>
      </c>
      <c r="AU6094">
        <v>0</v>
      </c>
      <c r="AV6094">
        <v>0</v>
      </c>
      <c r="AW6094">
        <v>0</v>
      </c>
      <c r="AX6094">
        <v>1</v>
      </c>
      <c r="AY6094">
        <v>0</v>
      </c>
      <c r="AZ6094">
        <v>0</v>
      </c>
      <c r="BA6094">
        <v>0</v>
      </c>
    </row>
    <row r="6095" spans="1:53">
      <c r="A6095" t="s">
        <v>7297</v>
      </c>
      <c r="B6095" t="s">
        <v>7279</v>
      </c>
      <c r="C6095">
        <v>2018</v>
      </c>
      <c r="D6095">
        <v>0.00156419466293362</v>
      </c>
      <c r="E6095">
        <v>4.31748811353631</v>
      </c>
      <c r="F6095" s="2">
        <v>1.6648</v>
      </c>
      <c r="G6095">
        <v>0.982892630104895</v>
      </c>
      <c r="H6095" s="3">
        <v>2246</v>
      </c>
      <c r="I6095" s="4">
        <v>22</v>
      </c>
      <c r="J6095" s="4">
        <v>349</v>
      </c>
      <c r="K6095">
        <v>1</v>
      </c>
      <c r="L6095" s="3">
        <v>0.072044</v>
      </c>
      <c r="N6095">
        <v>11</v>
      </c>
      <c r="O6095" s="3">
        <v>471097</v>
      </c>
      <c r="P6095" s="3">
        <v>8.624</v>
      </c>
      <c r="Q6095" s="2">
        <v>1.9237416669606</v>
      </c>
      <c r="R6095" s="2">
        <v>0.000359</v>
      </c>
      <c r="S6095">
        <v>0</v>
      </c>
      <c r="T6095" s="2">
        <v>0</v>
      </c>
      <c r="U6095" s="2">
        <v>0.013631271741053</v>
      </c>
      <c r="V6095">
        <v>0.00313331275267533</v>
      </c>
      <c r="W6095">
        <v>0.00501153</v>
      </c>
      <c r="X6095" s="3">
        <v>17.7215</v>
      </c>
      <c r="Y6095" s="9">
        <v>0.09004039333932</v>
      </c>
      <c r="Z6095">
        <v>10448.7442298408</v>
      </c>
      <c r="AA6095" s="4">
        <v>420</v>
      </c>
      <c r="AB6095">
        <v>0.5455</v>
      </c>
      <c r="AD6095" s="3">
        <v>0.0729</v>
      </c>
      <c r="AE6095" s="3">
        <v>16769</v>
      </c>
      <c r="AF6095">
        <v>0.00237972923111855</v>
      </c>
      <c r="AG6095">
        <v>0.846280475690404</v>
      </c>
      <c r="AH6095" s="3">
        <v>4025355</v>
      </c>
      <c r="AI6095" s="3">
        <v>31.5392</v>
      </c>
      <c r="AJ6095">
        <v>0.0825295734822468</v>
      </c>
      <c r="AK6095">
        <v>0.011565306289152</v>
      </c>
      <c r="AL6095">
        <v>0.00125652173913043</v>
      </c>
      <c r="AM6095" s="3">
        <v>1523.91868512111</v>
      </c>
      <c r="AN6095" s="3">
        <v>0.4624</v>
      </c>
      <c r="AO6095" s="3">
        <v>14.8233695652174</v>
      </c>
      <c r="AP6095" s="3">
        <v>36.065</v>
      </c>
      <c r="AQ6095" s="4">
        <v>307</v>
      </c>
      <c r="AR6095" s="3">
        <v>2110.8</v>
      </c>
      <c r="AS6095" s="3">
        <v>550.2</v>
      </c>
      <c r="AT6095">
        <v>17</v>
      </c>
      <c r="AU6095">
        <v>0</v>
      </c>
      <c r="AV6095">
        <v>0</v>
      </c>
      <c r="AW6095">
        <v>0</v>
      </c>
      <c r="AX6095">
        <v>1</v>
      </c>
      <c r="AY6095">
        <v>0</v>
      </c>
      <c r="AZ6095">
        <v>0</v>
      </c>
      <c r="BA6095">
        <v>0</v>
      </c>
    </row>
    <row r="6096" spans="1:53">
      <c r="A6096" t="s">
        <v>7298</v>
      </c>
      <c r="B6096" t="s">
        <v>7279</v>
      </c>
      <c r="C6096">
        <v>2019</v>
      </c>
      <c r="D6096">
        <v>0.00205161762158625</v>
      </c>
      <c r="E6096">
        <v>4.60517018598809</v>
      </c>
      <c r="F6096" s="2">
        <v>0.9285</v>
      </c>
      <c r="G6096">
        <v>0.927431149256075</v>
      </c>
      <c r="H6096" s="3">
        <v>2423</v>
      </c>
      <c r="I6096" s="4">
        <v>24</v>
      </c>
      <c r="J6096" s="4">
        <v>348</v>
      </c>
      <c r="K6096">
        <v>1</v>
      </c>
      <c r="L6096" s="3">
        <v>0.03532416</v>
      </c>
      <c r="N6096">
        <v>12</v>
      </c>
      <c r="O6096" s="3">
        <v>514854</v>
      </c>
      <c r="P6096" s="3">
        <v>8.677</v>
      </c>
      <c r="Q6096" s="2">
        <v>2.25666906993511</v>
      </c>
      <c r="R6096" s="2">
        <v>0</v>
      </c>
      <c r="S6096">
        <v>0</v>
      </c>
      <c r="T6096" s="2">
        <v>0</v>
      </c>
      <c r="U6096" s="2">
        <v>0.00635447977640669</v>
      </c>
      <c r="V6096">
        <v>0.00441019176986404</v>
      </c>
      <c r="W6096">
        <v>0.00767286</v>
      </c>
      <c r="X6096" s="3">
        <v>18.1468</v>
      </c>
      <c r="Y6096" s="9">
        <v>0.0844521176470588</v>
      </c>
      <c r="Z6096">
        <v>11484.6453545601</v>
      </c>
      <c r="AA6096" s="4">
        <v>420</v>
      </c>
      <c r="AB6096">
        <v>0.7049</v>
      </c>
      <c r="AD6096" s="3">
        <v>0.0722</v>
      </c>
      <c r="AE6096" s="3">
        <v>16541</v>
      </c>
      <c r="AF6096">
        <v>0.00223566302188222</v>
      </c>
      <c r="AG6096">
        <v>0.832389473826483</v>
      </c>
      <c r="AH6096" s="3">
        <v>4025355</v>
      </c>
      <c r="AI6096" s="3">
        <v>25.8208</v>
      </c>
      <c r="AJ6096">
        <v>0.0860980818522173</v>
      </c>
      <c r="AK6096">
        <v>0.012241513665108</v>
      </c>
      <c r="AL6096">
        <v>0.000658469945355191</v>
      </c>
      <c r="AM6096" s="3">
        <v>3070</v>
      </c>
      <c r="AN6096" s="3">
        <v>0.241</v>
      </c>
      <c r="AO6096" s="3">
        <v>19.2595628415301</v>
      </c>
      <c r="AP6096" s="3">
        <v>37.975</v>
      </c>
      <c r="AQ6096" s="4">
        <v>318</v>
      </c>
      <c r="AR6096" s="3">
        <v>2339</v>
      </c>
      <c r="AS6096" s="3">
        <v>570.3</v>
      </c>
      <c r="AT6096">
        <v>22</v>
      </c>
      <c r="AU6096">
        <v>0</v>
      </c>
      <c r="AV6096">
        <v>0</v>
      </c>
      <c r="AW6096">
        <v>0</v>
      </c>
      <c r="AX6096">
        <v>1</v>
      </c>
      <c r="AY6096">
        <v>0</v>
      </c>
      <c r="AZ6096">
        <v>0</v>
      </c>
      <c r="BA6096">
        <v>0</v>
      </c>
    </row>
    <row r="6097" spans="1:53">
      <c r="A6097" t="s">
        <v>7299</v>
      </c>
      <c r="B6097" t="s">
        <v>7279</v>
      </c>
      <c r="C6097">
        <v>2020</v>
      </c>
      <c r="D6097">
        <v>0.00183680564497438</v>
      </c>
      <c r="E6097">
        <v>5.05624580534831</v>
      </c>
      <c r="F6097" s="2">
        <v>0.7729</v>
      </c>
      <c r="G6097">
        <v>1.10259949390384</v>
      </c>
      <c r="H6097" s="3">
        <v>2600</v>
      </c>
      <c r="I6097" s="4">
        <v>25</v>
      </c>
      <c r="J6097" s="4">
        <v>446</v>
      </c>
      <c r="K6097">
        <v>1</v>
      </c>
      <c r="L6097" s="3">
        <v>0.03374424</v>
      </c>
      <c r="N6097">
        <v>13</v>
      </c>
      <c r="O6097" s="3">
        <v>524577</v>
      </c>
      <c r="P6097" s="3">
        <v>8.73</v>
      </c>
      <c r="Q6097" s="2">
        <v>2.95910095799558</v>
      </c>
      <c r="R6097" s="2">
        <v>0</v>
      </c>
      <c r="S6097">
        <v>0</v>
      </c>
      <c r="T6097" s="2">
        <v>43.6335219236209</v>
      </c>
      <c r="U6097" s="2">
        <v>0.00220632</v>
      </c>
      <c r="V6097">
        <v>0.00052734</v>
      </c>
      <c r="W6097">
        <v>0.01086329</v>
      </c>
      <c r="X6097" s="3">
        <v>14.4620409654551</v>
      </c>
      <c r="Y6097" s="9">
        <v>0.0740760365715329</v>
      </c>
      <c r="Z6097">
        <v>12817.1857035429</v>
      </c>
      <c r="AA6097" s="4">
        <v>420</v>
      </c>
      <c r="AB6097">
        <v>0.8031</v>
      </c>
      <c r="AD6097" s="3">
        <v>0.0722</v>
      </c>
      <c r="AE6097" s="3">
        <v>16541</v>
      </c>
      <c r="AF6097">
        <v>0.00234374778604322</v>
      </c>
      <c r="AG6097">
        <v>0.770697839178179</v>
      </c>
      <c r="AH6097" s="3">
        <v>4025355</v>
      </c>
      <c r="AI6097" s="3">
        <v>29.1056</v>
      </c>
      <c r="AJ6097">
        <v>0.0805038317959617</v>
      </c>
      <c r="AK6097">
        <v>0.007594384380984</v>
      </c>
      <c r="AM6097" s="3">
        <v>3418.50625332394</v>
      </c>
      <c r="AN6097" s="3">
        <v>0.251157088122605</v>
      </c>
      <c r="AO6097" s="3">
        <v>22.0631868131868</v>
      </c>
      <c r="AP6097" s="3">
        <v>41.683</v>
      </c>
      <c r="AQ6097" s="4">
        <v>321</v>
      </c>
      <c r="AR6097" s="3">
        <v>2593</v>
      </c>
      <c r="AS6097" s="3">
        <v>721.3</v>
      </c>
      <c r="AT6097">
        <v>24</v>
      </c>
      <c r="AU6097">
        <v>0</v>
      </c>
      <c r="AV6097">
        <v>0</v>
      </c>
      <c r="AW6097">
        <v>0</v>
      </c>
      <c r="AX6097">
        <v>1</v>
      </c>
      <c r="AY6097">
        <v>0</v>
      </c>
      <c r="AZ6097">
        <v>0</v>
      </c>
      <c r="BA6097">
        <v>0</v>
      </c>
    </row>
    <row r="6098" spans="1:53">
      <c r="A6098" t="s">
        <v>7300</v>
      </c>
      <c r="B6098" t="s">
        <v>7279</v>
      </c>
      <c r="C6098">
        <v>2021</v>
      </c>
      <c r="D6098">
        <v>0.0038625718849891</v>
      </c>
      <c r="E6098">
        <v>5.62401750618734</v>
      </c>
      <c r="F6098" s="2">
        <v>1.1721</v>
      </c>
      <c r="G6098">
        <v>2.27703398558187</v>
      </c>
      <c r="H6098" s="3">
        <v>3940</v>
      </c>
      <c r="I6098" s="4">
        <v>22</v>
      </c>
      <c r="J6098" s="4">
        <v>869</v>
      </c>
      <c r="K6098">
        <v>1</v>
      </c>
      <c r="L6098" s="3">
        <v>0.02970822</v>
      </c>
      <c r="N6098">
        <v>14</v>
      </c>
      <c r="O6098" s="3">
        <v>590931</v>
      </c>
      <c r="P6098" s="3">
        <v>8.783</v>
      </c>
      <c r="Q6098" s="2">
        <v>3.52204783258595</v>
      </c>
      <c r="R6098" s="2">
        <v>0.000192</v>
      </c>
      <c r="S6098">
        <v>0</v>
      </c>
      <c r="T6098" s="2">
        <v>0</v>
      </c>
      <c r="U6098" s="2">
        <v>0.00260359</v>
      </c>
      <c r="V6098">
        <v>0.00056397</v>
      </c>
      <c r="W6098">
        <v>0.01405372</v>
      </c>
      <c r="X6098" s="3">
        <v>18.9116</v>
      </c>
      <c r="Y6098" s="9">
        <v>0.0931604330148049</v>
      </c>
      <c r="Z6098">
        <v>14087.896976972</v>
      </c>
      <c r="AA6098" s="4">
        <v>410</v>
      </c>
      <c r="AB6098">
        <v>0.9425</v>
      </c>
      <c r="AD6098" s="3">
        <v>0.0722</v>
      </c>
      <c r="AE6098" s="3">
        <v>16541</v>
      </c>
      <c r="AF6098">
        <v>0.00224312119445085</v>
      </c>
      <c r="AG6098">
        <v>0.763388074476885</v>
      </c>
      <c r="AH6098" s="3">
        <v>4025355</v>
      </c>
      <c r="AI6098" s="3">
        <v>18.1199</v>
      </c>
      <c r="AJ6098">
        <v>0.0938666436988921</v>
      </c>
      <c r="AK6098">
        <v>0.009091226663454</v>
      </c>
      <c r="AM6098" s="3">
        <v>6886.72847191347</v>
      </c>
      <c r="AN6098" s="3">
        <v>0.130901510029299</v>
      </c>
      <c r="AO6098" s="3">
        <v>26.0359116022099</v>
      </c>
      <c r="AP6098" s="3">
        <v>43.458</v>
      </c>
      <c r="AQ6098" s="4">
        <v>336</v>
      </c>
      <c r="AR6098" s="3">
        <v>2684</v>
      </c>
      <c r="AS6098" s="3">
        <v>786.2</v>
      </c>
      <c r="AT6098">
        <v>29</v>
      </c>
      <c r="AU6098">
        <v>0</v>
      </c>
      <c r="AV6098">
        <v>0</v>
      </c>
      <c r="AW6098">
        <v>0</v>
      </c>
      <c r="AX6098">
        <v>1</v>
      </c>
      <c r="AY6098">
        <v>0</v>
      </c>
      <c r="AZ6098">
        <v>0</v>
      </c>
      <c r="BA6098">
        <v>0</v>
      </c>
    </row>
    <row r="6099" spans="1:53">
      <c r="A6099" t="s">
        <v>7301</v>
      </c>
      <c r="B6099" t="s">
        <v>7279</v>
      </c>
      <c r="C6099">
        <v>2022</v>
      </c>
      <c r="D6099">
        <v>0.0030652418275054</v>
      </c>
      <c r="E6099">
        <v>5.99645208861902</v>
      </c>
      <c r="F6099" s="2">
        <v>1.1745</v>
      </c>
      <c r="G6099">
        <v>1.83461766449318</v>
      </c>
      <c r="H6099" s="3">
        <v>4500</v>
      </c>
      <c r="I6099" s="4">
        <v>20</v>
      </c>
      <c r="J6099" s="4">
        <v>803</v>
      </c>
      <c r="K6099">
        <v>1</v>
      </c>
      <c r="L6099" s="3">
        <v>0.02701975</v>
      </c>
      <c r="N6099">
        <v>15</v>
      </c>
      <c r="O6099" s="3">
        <v>461312</v>
      </c>
      <c r="P6099" s="3">
        <v>8.836</v>
      </c>
      <c r="Q6099" s="2">
        <v>4.19112114371708</v>
      </c>
      <c r="R6099" s="2">
        <v>0.000192</v>
      </c>
      <c r="S6099">
        <v>0</v>
      </c>
      <c r="T6099" s="2">
        <v>0</v>
      </c>
      <c r="U6099" s="2">
        <v>0.00310306</v>
      </c>
      <c r="V6099">
        <v>0.00060313</v>
      </c>
      <c r="W6099">
        <v>0.01724415</v>
      </c>
      <c r="X6099" s="3">
        <v>20.0428</v>
      </c>
      <c r="Y6099" s="9">
        <v>0.0956984428438844</v>
      </c>
      <c r="Z6099">
        <v>15722.487386564</v>
      </c>
      <c r="AA6099" s="4">
        <v>399</v>
      </c>
      <c r="AB6099">
        <v>1.114</v>
      </c>
      <c r="AD6099" s="3">
        <v>0.0722</v>
      </c>
      <c r="AE6099" s="3">
        <v>16541</v>
      </c>
      <c r="AF6099">
        <v>0.00223258513409548</v>
      </c>
      <c r="AG6099">
        <v>0.78650002024592</v>
      </c>
      <c r="AH6099" s="3">
        <v>4025355</v>
      </c>
      <c r="AI6099" s="3">
        <v>15.8265</v>
      </c>
      <c r="AJ6099">
        <v>0.0988139477655253</v>
      </c>
      <c r="AK6099">
        <v>0.009339119009892</v>
      </c>
      <c r="AM6099" s="3">
        <v>7668.50955901635</v>
      </c>
      <c r="AN6099" s="3">
        <v>0.136418431907929</v>
      </c>
      <c r="AO6099" s="3">
        <v>31.0306406685237</v>
      </c>
      <c r="AP6099" s="3">
        <v>43.851</v>
      </c>
      <c r="AQ6099" s="4">
        <v>347</v>
      </c>
      <c r="AR6099" s="3">
        <v>2713.5</v>
      </c>
      <c r="AS6099" s="3">
        <v>1077.36</v>
      </c>
      <c r="AT6099">
        <v>31</v>
      </c>
      <c r="AU6099">
        <v>0</v>
      </c>
      <c r="AV6099">
        <v>0</v>
      </c>
      <c r="AW6099">
        <v>0</v>
      </c>
      <c r="AX6099">
        <v>1</v>
      </c>
      <c r="AY6099">
        <v>0</v>
      </c>
      <c r="AZ6099">
        <v>0</v>
      </c>
      <c r="BA6099">
        <v>0</v>
      </c>
    </row>
    <row r="6100" spans="1:53">
      <c r="A6100" t="s">
        <v>7302</v>
      </c>
      <c r="B6100" t="s">
        <v>7279</v>
      </c>
      <c r="C6100">
        <v>2023</v>
      </c>
      <c r="D6100">
        <v>0.00349492081318787</v>
      </c>
      <c r="E6100">
        <v>6.24804287450843</v>
      </c>
      <c r="F6100" s="2">
        <v>1.6491</v>
      </c>
      <c r="G6100">
        <v>1.74135944700461</v>
      </c>
      <c r="H6100" s="3">
        <v>4910</v>
      </c>
      <c r="I6100" s="4">
        <v>32</v>
      </c>
      <c r="J6100" s="4">
        <v>653</v>
      </c>
      <c r="L6100" s="3">
        <v>0.0271295</v>
      </c>
      <c r="N6100">
        <v>16</v>
      </c>
      <c r="O6100" s="3">
        <v>535001</v>
      </c>
      <c r="P6100" s="3">
        <v>8.889</v>
      </c>
      <c r="Q6100" s="2">
        <v>4.9884506645332</v>
      </c>
      <c r="R6100" s="2">
        <v>0</v>
      </c>
      <c r="S6100">
        <v>0</v>
      </c>
      <c r="T6100" s="2">
        <v>10043.6335219236</v>
      </c>
      <c r="U6100" s="2">
        <v>0.00333399</v>
      </c>
      <c r="V6100">
        <v>0.00064501</v>
      </c>
      <c r="W6100">
        <v>0.02043459</v>
      </c>
      <c r="X6100" s="3">
        <v>26.2094</v>
      </c>
      <c r="Y6100" s="9">
        <v>0.102120751255959</v>
      </c>
      <c r="Z6100">
        <v>17281.233778366</v>
      </c>
      <c r="AA6100" s="4">
        <v>389.5</v>
      </c>
      <c r="AB6100">
        <v>1.1869</v>
      </c>
      <c r="AD6100" s="3">
        <v>0.0722</v>
      </c>
      <c r="AE6100" s="3">
        <v>16541</v>
      </c>
      <c r="AF6100">
        <v>0.00203754573114399</v>
      </c>
      <c r="AG6100">
        <v>0.767667311316687</v>
      </c>
      <c r="AH6100" s="3">
        <v>4025355</v>
      </c>
      <c r="AI6100" s="3">
        <v>5.5981</v>
      </c>
      <c r="AJ6100">
        <v>0.0981544693832301</v>
      </c>
      <c r="AK6100">
        <v>0.0111798459883722</v>
      </c>
      <c r="AM6100" s="3">
        <v>15448.5436631478</v>
      </c>
      <c r="AN6100" s="3">
        <v>0.0711004370454385</v>
      </c>
      <c r="AO6100" s="3">
        <v>33.1935005733143</v>
      </c>
      <c r="AP6100" s="3">
        <v>45.01</v>
      </c>
      <c r="AQ6100" s="4">
        <v>363.214953271028</v>
      </c>
      <c r="AR6100" s="3">
        <v>2815.26</v>
      </c>
      <c r="AS6100" s="3">
        <v>1130.89</v>
      </c>
      <c r="AT6100">
        <v>33</v>
      </c>
      <c r="AU6100">
        <v>0</v>
      </c>
      <c r="AV6100">
        <v>0</v>
      </c>
      <c r="AW6100">
        <v>0</v>
      </c>
      <c r="AX6100">
        <v>1</v>
      </c>
      <c r="AY6100">
        <v>0</v>
      </c>
      <c r="AZ6100">
        <v>0</v>
      </c>
      <c r="BA6100">
        <v>0</v>
      </c>
    </row>
    <row r="6101" spans="1:53">
      <c r="A6101" t="s">
        <v>7303</v>
      </c>
      <c r="B6101" t="s">
        <v>7279</v>
      </c>
      <c r="C6101">
        <v>2024</v>
      </c>
      <c r="D6101">
        <v>0.00248361135488121</v>
      </c>
      <c r="E6101">
        <v>6.66180176420298</v>
      </c>
      <c r="F6101" s="2">
        <v>1.8477</v>
      </c>
      <c r="G6101">
        <v>1.05374149659864</v>
      </c>
      <c r="H6101" s="3">
        <v>1.03617844152166</v>
      </c>
      <c r="I6101" s="4">
        <v>29.0909090909091</v>
      </c>
      <c r="J6101" s="4">
        <v>603.405063291139</v>
      </c>
      <c r="K6101">
        <v>1</v>
      </c>
      <c r="L6101" s="3">
        <v>0.0271295</v>
      </c>
      <c r="O6101" s="3">
        <v>1232285</v>
      </c>
      <c r="P6101" s="3">
        <v>8.83568209597103</v>
      </c>
      <c r="Q6101" s="2">
        <v>5.93609231001391</v>
      </c>
      <c r="R6101" s="2">
        <v>0.00027</v>
      </c>
      <c r="S6101">
        <v>0</v>
      </c>
      <c r="T6101" s="2">
        <v>43.6335219236209</v>
      </c>
      <c r="U6101" s="2">
        <v>0.00279734939836806</v>
      </c>
      <c r="V6101">
        <v>0.000689797119173006</v>
      </c>
      <c r="W6101">
        <v>0.0166538800796096</v>
      </c>
      <c r="X6101" s="3">
        <v>28.4578</v>
      </c>
      <c r="Y6101" s="9">
        <v>0.10490287089681</v>
      </c>
      <c r="Z6101">
        <v>19286.3406474897</v>
      </c>
      <c r="AA6101" s="4">
        <v>818.264840182648</v>
      </c>
      <c r="AB6101">
        <v>379.05</v>
      </c>
      <c r="AD6101" s="3">
        <v>0.0722</v>
      </c>
      <c r="AE6101" s="3">
        <v>16541</v>
      </c>
      <c r="AF6101">
        <v>0.00190015048649642</v>
      </c>
      <c r="AG6101">
        <v>0.777302960333598</v>
      </c>
      <c r="AH6101" s="3">
        <v>4025355</v>
      </c>
      <c r="AI6101" s="3">
        <v>4.88955952571482</v>
      </c>
      <c r="AJ6101">
        <v>0.00829217421312908</v>
      </c>
      <c r="AK6101">
        <v>0.0114846891473283</v>
      </c>
      <c r="AM6101" s="3">
        <v>17202.2616016998</v>
      </c>
      <c r="AN6101" s="3">
        <v>0.074097007189116</v>
      </c>
      <c r="AO6101" s="3">
        <v>38.3812303547373</v>
      </c>
      <c r="AP6101" s="3">
        <v>45.111</v>
      </c>
      <c r="AQ6101" s="4">
        <v>375.105919003115</v>
      </c>
      <c r="AR6101" s="3">
        <v>2832.49</v>
      </c>
      <c r="AS6101" s="3">
        <v>1137.21</v>
      </c>
      <c r="AT6101">
        <v>2</v>
      </c>
      <c r="AU6101">
        <v>0</v>
      </c>
      <c r="AV6101">
        <v>0</v>
      </c>
      <c r="AW6101">
        <v>0</v>
      </c>
      <c r="AX6101">
        <v>1</v>
      </c>
      <c r="AY6101">
        <v>0</v>
      </c>
      <c r="AZ6101">
        <v>0</v>
      </c>
      <c r="BA6101">
        <v>0</v>
      </c>
    </row>
    <row r="6102" spans="1:53">
      <c r="A6102" t="s">
        <v>7304</v>
      </c>
      <c r="B6102" t="s">
        <v>7305</v>
      </c>
      <c r="C6102">
        <v>2000</v>
      </c>
      <c r="D6102">
        <v>0.00280256083983593</v>
      </c>
      <c r="E6102">
        <v>0.00171346139000214</v>
      </c>
      <c r="F6102" s="2">
        <v>0.13092034722215</v>
      </c>
      <c r="G6102">
        <v>1.53018368340111</v>
      </c>
      <c r="H6102" s="3">
        <v>17.4743839547744</v>
      </c>
      <c r="I6102" s="4">
        <v>3</v>
      </c>
      <c r="J6102" s="4">
        <v>21</v>
      </c>
      <c r="K6102">
        <v>1</v>
      </c>
      <c r="L6102" s="3">
        <v>0.0486447241045499</v>
      </c>
      <c r="M6102" s="4">
        <v>32</v>
      </c>
      <c r="N6102">
        <v>8</v>
      </c>
      <c r="O6102" s="3">
        <v>174319</v>
      </c>
      <c r="P6102" s="3">
        <v>7.34402346979683</v>
      </c>
      <c r="Q6102" s="2">
        <v>5.51632067285228</v>
      </c>
      <c r="S6102">
        <v>0</v>
      </c>
      <c r="T6102" s="2">
        <v>0</v>
      </c>
      <c r="U6102" s="2">
        <v>0.00688328912157984</v>
      </c>
      <c r="V6102">
        <v>0.00471698113207547</v>
      </c>
      <c r="W6102">
        <v>0.00677389653446827</v>
      </c>
      <c r="X6102" s="3">
        <v>0.916222835122965</v>
      </c>
      <c r="Y6102" s="9">
        <v>0.182271107350857</v>
      </c>
      <c r="Z6102">
        <v>21198.4117566089</v>
      </c>
      <c r="AA6102" s="4">
        <v>768</v>
      </c>
      <c r="AB6102">
        <v>0.78</v>
      </c>
      <c r="AD6102" s="3">
        <v>0.2634</v>
      </c>
      <c r="AE6102" s="3">
        <v>56901</v>
      </c>
      <c r="AF6102">
        <v>0.0798162435124141</v>
      </c>
      <c r="AG6102">
        <v>0.744143638658998</v>
      </c>
      <c r="AH6102" s="3">
        <v>251912</v>
      </c>
      <c r="AI6102" s="3">
        <v>1.34</v>
      </c>
      <c r="AJ6102">
        <v>0.129688317142478</v>
      </c>
      <c r="AK6102">
        <v>0.0050682303672</v>
      </c>
      <c r="AL6102">
        <v>0.000415340913305001</v>
      </c>
      <c r="AM6102" s="3">
        <v>1145.73214285714</v>
      </c>
      <c r="AN6102" s="3">
        <v>0.0622222222222222</v>
      </c>
      <c r="AO6102" s="3">
        <v>55.1632067285228</v>
      </c>
      <c r="AP6102" s="3">
        <v>19.18225</v>
      </c>
      <c r="AQ6102" s="4">
        <v>114</v>
      </c>
      <c r="AR6102" s="3">
        <v>262.214416615761</v>
      </c>
      <c r="AS6102" s="3">
        <v>54.3454995408632</v>
      </c>
      <c r="AT6102">
        <v>0</v>
      </c>
      <c r="AU6102">
        <v>0</v>
      </c>
      <c r="AV6102">
        <v>0</v>
      </c>
      <c r="AW6102">
        <v>0</v>
      </c>
      <c r="AX6102">
        <v>1</v>
      </c>
      <c r="AY6102">
        <v>0</v>
      </c>
      <c r="AZ6102">
        <v>0</v>
      </c>
      <c r="BA6102">
        <v>0</v>
      </c>
    </row>
    <row r="6103" spans="1:53">
      <c r="A6103" t="s">
        <v>7306</v>
      </c>
      <c r="B6103" t="s">
        <v>7305</v>
      </c>
      <c r="C6103">
        <v>2001</v>
      </c>
      <c r="D6103">
        <v>0.00343041618999452</v>
      </c>
      <c r="E6103">
        <v>0.00397853414095072</v>
      </c>
      <c r="F6103" s="2">
        <v>0.0611527022483279</v>
      </c>
      <c r="G6103">
        <v>1.67062399873328</v>
      </c>
      <c r="H6103" s="3">
        <v>19.2175628040381</v>
      </c>
      <c r="I6103" s="4">
        <v>8</v>
      </c>
      <c r="J6103" s="4">
        <v>12</v>
      </c>
      <c r="K6103">
        <v>1</v>
      </c>
      <c r="L6103" s="3">
        <v>0.0594280607685433</v>
      </c>
      <c r="M6103" s="4">
        <v>31</v>
      </c>
      <c r="N6103">
        <v>8</v>
      </c>
      <c r="O6103" s="3">
        <v>119773</v>
      </c>
      <c r="P6103" s="3">
        <v>7.44939734740335</v>
      </c>
      <c r="Q6103" s="2">
        <v>7.40569159497022</v>
      </c>
      <c r="S6103">
        <v>0</v>
      </c>
      <c r="T6103" s="2">
        <v>0</v>
      </c>
      <c r="U6103" s="2">
        <v>0.010534222878634</v>
      </c>
      <c r="V6103">
        <v>0.00609756097560976</v>
      </c>
      <c r="W6103">
        <v>0.0071346309420105</v>
      </c>
      <c r="X6103" s="3">
        <v>1.6254</v>
      </c>
      <c r="Y6103" s="9">
        <v>0.126292180678699</v>
      </c>
      <c r="Z6103">
        <v>23658.02092415</v>
      </c>
      <c r="AA6103" s="4">
        <v>700</v>
      </c>
      <c r="AB6103">
        <v>1.119</v>
      </c>
      <c r="AD6103" s="3">
        <v>0.2634</v>
      </c>
      <c r="AE6103" s="3">
        <v>56901</v>
      </c>
      <c r="AF6103">
        <v>0.0736433807541778</v>
      </c>
      <c r="AG6103">
        <v>0.739656457725042</v>
      </c>
      <c r="AH6103" s="3">
        <v>306296</v>
      </c>
      <c r="AI6103" s="3">
        <v>2.42</v>
      </c>
      <c r="AJ6103">
        <v>0.0984096023956637</v>
      </c>
      <c r="AK6103">
        <v>0.0046091778261606</v>
      </c>
      <c r="AL6103">
        <v>0.000617569862590706</v>
      </c>
      <c r="AM6103" s="3">
        <v>827.845714285714</v>
      </c>
      <c r="AN6103" s="3">
        <v>0.0933333333333334</v>
      </c>
      <c r="AO6103" s="3">
        <v>74.0422153113214</v>
      </c>
      <c r="AP6103" s="3">
        <v>21.87434375</v>
      </c>
      <c r="AQ6103" s="4">
        <v>125</v>
      </c>
      <c r="AR6103" s="3">
        <v>289.420281001833</v>
      </c>
      <c r="AS6103" s="3">
        <v>74.5987878787879</v>
      </c>
      <c r="AT6103">
        <v>0</v>
      </c>
      <c r="AU6103">
        <v>0</v>
      </c>
      <c r="AV6103">
        <v>0</v>
      </c>
      <c r="AW6103">
        <v>0</v>
      </c>
      <c r="AX6103">
        <v>1</v>
      </c>
      <c r="AY6103">
        <v>0</v>
      </c>
      <c r="AZ6103">
        <v>0</v>
      </c>
      <c r="BA6103">
        <v>0</v>
      </c>
    </row>
    <row r="6104" spans="1:53">
      <c r="A6104" t="s">
        <v>7307</v>
      </c>
      <c r="B6104" t="s">
        <v>7305</v>
      </c>
      <c r="C6104">
        <v>2002</v>
      </c>
      <c r="D6104">
        <v>0.00276083922931835</v>
      </c>
      <c r="E6104">
        <v>0.00569199553095287</v>
      </c>
      <c r="F6104" s="2">
        <v>0.195956469248292</v>
      </c>
      <c r="G6104">
        <v>0.604754633202162</v>
      </c>
      <c r="H6104" s="3">
        <v>324.09</v>
      </c>
      <c r="I6104" s="4">
        <v>1</v>
      </c>
      <c r="J6104" s="4">
        <v>7</v>
      </c>
      <c r="K6104">
        <v>2</v>
      </c>
      <c r="L6104" s="3">
        <v>0.042910447761194</v>
      </c>
      <c r="M6104" s="4">
        <v>38</v>
      </c>
      <c r="N6104">
        <v>8</v>
      </c>
      <c r="O6104" s="3">
        <v>130505</v>
      </c>
      <c r="P6104" s="3">
        <v>7.55477122500987</v>
      </c>
      <c r="Q6104" s="2">
        <v>8.78112712975098</v>
      </c>
      <c r="S6104">
        <v>0</v>
      </c>
      <c r="T6104" s="2">
        <v>0</v>
      </c>
      <c r="U6104" s="2">
        <v>0.0103133065047995</v>
      </c>
      <c r="V6104">
        <v>0.00404858299595142</v>
      </c>
      <c r="W6104">
        <v>0.00749536534955273</v>
      </c>
      <c r="X6104" s="3">
        <v>1.3019</v>
      </c>
      <c r="Y6104" s="9">
        <v>0.134089642538801</v>
      </c>
      <c r="Z6104">
        <v>26003.5056967572</v>
      </c>
      <c r="AA6104" s="4">
        <v>657</v>
      </c>
      <c r="AB6104">
        <v>1.52</v>
      </c>
      <c r="AD6104" s="3">
        <v>0.2634</v>
      </c>
      <c r="AE6104" s="3">
        <v>56901</v>
      </c>
      <c r="AF6104">
        <v>0.0675555988241496</v>
      </c>
      <c r="AG6104">
        <v>0.732057120876094</v>
      </c>
      <c r="AH6104" s="3">
        <v>346967</v>
      </c>
      <c r="AI6104" s="3">
        <v>2.9</v>
      </c>
      <c r="AJ6104">
        <v>0.115625172841825</v>
      </c>
      <c r="AK6104">
        <v>0.004722417808416</v>
      </c>
      <c r="AL6104">
        <v>0.000611700965613667</v>
      </c>
      <c r="AM6104" s="3">
        <v>902.447142857143</v>
      </c>
      <c r="AN6104" s="3">
        <v>0.0933333333333334</v>
      </c>
      <c r="AO6104" s="3">
        <v>87.8227814916765</v>
      </c>
      <c r="AP6104" s="3">
        <v>22.16</v>
      </c>
      <c r="AQ6104" s="4">
        <v>144</v>
      </c>
      <c r="AR6104" s="3">
        <v>293</v>
      </c>
      <c r="AS6104" s="3">
        <v>76.93</v>
      </c>
      <c r="AT6104">
        <v>0</v>
      </c>
      <c r="AU6104">
        <v>0</v>
      </c>
      <c r="AV6104">
        <v>0</v>
      </c>
      <c r="AW6104">
        <v>0</v>
      </c>
      <c r="AX6104">
        <v>1</v>
      </c>
      <c r="AY6104">
        <v>0</v>
      </c>
      <c r="AZ6104">
        <v>0</v>
      </c>
      <c r="BA6104">
        <v>0</v>
      </c>
    </row>
    <row r="6105" spans="1:53">
      <c r="A6105" t="s">
        <v>7308</v>
      </c>
      <c r="B6105" t="s">
        <v>7305</v>
      </c>
      <c r="C6105">
        <v>2003</v>
      </c>
      <c r="D6105">
        <v>0.00337934772212835</v>
      </c>
      <c r="E6105">
        <v>0.0132164043392928</v>
      </c>
      <c r="F6105" s="2">
        <v>0.0915309794988611</v>
      </c>
      <c r="G6105">
        <v>0.540579764668763</v>
      </c>
      <c r="H6105" s="3">
        <v>356.42</v>
      </c>
      <c r="I6105" s="4">
        <v>5</v>
      </c>
      <c r="J6105" s="4">
        <v>17</v>
      </c>
      <c r="K6105">
        <v>2</v>
      </c>
      <c r="L6105" s="3">
        <v>0.0680362116991644</v>
      </c>
      <c r="M6105" s="4">
        <v>35</v>
      </c>
      <c r="N6105">
        <v>8</v>
      </c>
      <c r="O6105" s="3">
        <v>189938.476075576</v>
      </c>
      <c r="P6105" s="3">
        <v>7.66316896389012</v>
      </c>
      <c r="Q6105" s="2">
        <v>9.37949052906597</v>
      </c>
      <c r="S6105">
        <v>0</v>
      </c>
      <c r="T6105" s="2">
        <v>0</v>
      </c>
      <c r="U6105" s="2">
        <v>0.0157835400225479</v>
      </c>
      <c r="V6105">
        <v>0.00461095100864553</v>
      </c>
      <c r="W6105">
        <v>0.00789452057209345</v>
      </c>
      <c r="X6105" s="3">
        <v>2.3096</v>
      </c>
      <c r="Y6105" s="9">
        <v>0.0929081608642168</v>
      </c>
      <c r="Z6105">
        <v>29020.6402695872</v>
      </c>
      <c r="AA6105" s="4">
        <v>647</v>
      </c>
      <c r="AB6105">
        <v>1.93</v>
      </c>
      <c r="AD6105" s="3">
        <v>0.2634</v>
      </c>
      <c r="AE6105" s="3">
        <v>56901</v>
      </c>
      <c r="AF6105">
        <v>0.0611671650968445</v>
      </c>
      <c r="AG6105">
        <v>0.755707580940259</v>
      </c>
      <c r="AH6105" s="3">
        <v>429482</v>
      </c>
      <c r="AI6105" s="3">
        <v>4.2</v>
      </c>
      <c r="AJ6105">
        <v>0.0861000867033634</v>
      </c>
      <c r="AK6105">
        <v>0.0053595588834216</v>
      </c>
      <c r="AL6105">
        <v>0.000914136467515508</v>
      </c>
      <c r="AM6105" s="3">
        <v>664.467142857143</v>
      </c>
      <c r="AN6105" s="3">
        <v>0.14</v>
      </c>
      <c r="AO6105" s="3">
        <v>93.7642833823049</v>
      </c>
      <c r="AP6105" s="3">
        <v>25.27</v>
      </c>
      <c r="AQ6105" s="4">
        <v>165</v>
      </c>
      <c r="AR6105" s="3">
        <v>323.4</v>
      </c>
      <c r="AS6105" s="3">
        <v>105.6</v>
      </c>
      <c r="AT6105">
        <v>0</v>
      </c>
      <c r="AU6105">
        <v>0</v>
      </c>
      <c r="AV6105">
        <v>0</v>
      </c>
      <c r="AW6105">
        <v>0</v>
      </c>
      <c r="AX6105">
        <v>1</v>
      </c>
      <c r="AY6105">
        <v>0</v>
      </c>
      <c r="AZ6105">
        <v>0</v>
      </c>
      <c r="BA6105">
        <v>0</v>
      </c>
    </row>
    <row r="6106" spans="1:53">
      <c r="A6106" t="s">
        <v>7309</v>
      </c>
      <c r="B6106" t="s">
        <v>7305</v>
      </c>
      <c r="C6106">
        <v>2004</v>
      </c>
      <c r="D6106">
        <v>0.00271973872673871</v>
      </c>
      <c r="E6106">
        <v>0.0189083998702457</v>
      </c>
      <c r="F6106" s="2">
        <v>0.2933</v>
      </c>
      <c r="G6106">
        <v>0.544258825671545</v>
      </c>
      <c r="H6106" s="3">
        <v>6010.76</v>
      </c>
      <c r="I6106" s="4">
        <v>4</v>
      </c>
      <c r="J6106" s="4">
        <v>11</v>
      </c>
      <c r="K6106">
        <v>2</v>
      </c>
      <c r="L6106" s="3">
        <v>0.189682161573538</v>
      </c>
      <c r="M6106" s="4">
        <v>31</v>
      </c>
      <c r="N6106">
        <v>8</v>
      </c>
      <c r="O6106" s="3">
        <v>174319</v>
      </c>
      <c r="P6106" s="3">
        <v>7.77156670277037</v>
      </c>
      <c r="Q6106" s="2">
        <v>9.57822685788787</v>
      </c>
      <c r="S6106">
        <v>0</v>
      </c>
      <c r="T6106" s="2">
        <v>0</v>
      </c>
      <c r="U6106" s="2">
        <v>0.0154525386313466</v>
      </c>
      <c r="V6106">
        <v>0.00465983224603914</v>
      </c>
      <c r="W6106">
        <v>0.00829367579463416</v>
      </c>
      <c r="X6106" s="3">
        <v>2.3925</v>
      </c>
      <c r="Y6106" s="9">
        <v>0.0986444450659604</v>
      </c>
      <c r="Z6106">
        <v>35273.1591448931</v>
      </c>
      <c r="AA6106" s="4">
        <v>626</v>
      </c>
      <c r="AB6106">
        <v>2.11</v>
      </c>
      <c r="AD6106" s="3">
        <v>0.2634</v>
      </c>
      <c r="AE6106" s="3">
        <v>56901</v>
      </c>
      <c r="AF6106">
        <v>0.0521369353916524</v>
      </c>
      <c r="AG6106">
        <v>0.761882247731304</v>
      </c>
      <c r="AH6106" s="3">
        <v>554576</v>
      </c>
      <c r="AI6106" s="3">
        <v>4.8</v>
      </c>
      <c r="AJ6106">
        <v>0.0939978722743283</v>
      </c>
      <c r="AK6106">
        <v>0.004567301021016</v>
      </c>
      <c r="AL6106">
        <v>0.00091264667535854</v>
      </c>
      <c r="AM6106" s="3">
        <v>779.554285714286</v>
      </c>
      <c r="AN6106" s="3">
        <v>0.14</v>
      </c>
      <c r="AO6106" s="3">
        <v>95.7822685788787</v>
      </c>
      <c r="AP6106" s="3">
        <v>25.6</v>
      </c>
      <c r="AQ6106" s="4">
        <v>201</v>
      </c>
      <c r="AR6106" s="3">
        <v>327.4</v>
      </c>
      <c r="AS6106" s="3">
        <v>108.9</v>
      </c>
      <c r="AT6106">
        <v>0</v>
      </c>
      <c r="AU6106">
        <v>0</v>
      </c>
      <c r="AV6106">
        <v>0</v>
      </c>
      <c r="AW6106">
        <v>0</v>
      </c>
      <c r="AX6106">
        <v>1</v>
      </c>
      <c r="AY6106">
        <v>0</v>
      </c>
      <c r="AZ6106">
        <v>0</v>
      </c>
      <c r="BA6106">
        <v>0</v>
      </c>
    </row>
    <row r="6107" spans="1:53">
      <c r="A6107" t="s">
        <v>7310</v>
      </c>
      <c r="B6107" t="s">
        <v>7305</v>
      </c>
      <c r="C6107">
        <v>2005</v>
      </c>
      <c r="D6107">
        <v>0.00332903950848958</v>
      </c>
      <c r="E6107">
        <v>0.043903944888088</v>
      </c>
      <c r="F6107" s="2">
        <v>0.137</v>
      </c>
      <c r="G6107">
        <v>0.426526954596996</v>
      </c>
      <c r="H6107" s="3">
        <v>7018.76</v>
      </c>
      <c r="I6107" s="4">
        <v>2</v>
      </c>
      <c r="J6107" s="4">
        <v>11</v>
      </c>
      <c r="K6107">
        <v>2</v>
      </c>
      <c r="L6107" s="3">
        <v>0.177172814552804</v>
      </c>
      <c r="M6107" s="4">
        <v>34</v>
      </c>
      <c r="N6107">
        <v>8</v>
      </c>
      <c r="O6107" s="3">
        <v>119773</v>
      </c>
      <c r="P6107" s="3">
        <v>7.88307507715351</v>
      </c>
      <c r="Q6107" s="2">
        <v>10.4612131624158</v>
      </c>
      <c r="R6107" s="2">
        <v>0.000117</v>
      </c>
      <c r="S6107">
        <v>0</v>
      </c>
      <c r="T6107" s="2">
        <v>0</v>
      </c>
      <c r="U6107" s="2">
        <v>0.0236486486486486</v>
      </c>
      <c r="V6107">
        <v>0.00567994638130616</v>
      </c>
      <c r="W6107">
        <v>0.00873534392595285</v>
      </c>
      <c r="X6107" s="3">
        <v>2.6725</v>
      </c>
      <c r="Y6107" s="9">
        <v>0.0683488582490453</v>
      </c>
      <c r="Z6107">
        <v>37955.646189141</v>
      </c>
      <c r="AA6107" s="4">
        <v>638</v>
      </c>
      <c r="AB6107">
        <v>2.49</v>
      </c>
      <c r="AD6107" s="3">
        <v>0.2634</v>
      </c>
      <c r="AE6107" s="3">
        <v>56901</v>
      </c>
      <c r="AF6107">
        <v>0.0460791316220379</v>
      </c>
      <c r="AG6107">
        <v>0.776286103458385</v>
      </c>
      <c r="AH6107" s="3">
        <v>676817</v>
      </c>
      <c r="AI6107" s="3">
        <v>5.4</v>
      </c>
      <c r="AJ6107">
        <v>0.068323640423938</v>
      </c>
      <c r="AK6107">
        <v>0.00603145571059</v>
      </c>
      <c r="AL6107">
        <v>0.00136080870917574</v>
      </c>
      <c r="AM6107" s="3">
        <v>588.025714285714</v>
      </c>
      <c r="AN6107" s="3">
        <v>0.21</v>
      </c>
      <c r="AO6107" s="3">
        <v>102.592016588906</v>
      </c>
      <c r="AP6107" s="3">
        <v>25.97</v>
      </c>
      <c r="AQ6107" s="4">
        <v>221</v>
      </c>
      <c r="AR6107" s="3">
        <v>380.1</v>
      </c>
      <c r="AS6107" s="3">
        <v>138.77</v>
      </c>
      <c r="AT6107">
        <v>0</v>
      </c>
      <c r="AU6107">
        <v>0</v>
      </c>
      <c r="AV6107">
        <v>0</v>
      </c>
      <c r="AW6107">
        <v>0</v>
      </c>
      <c r="AX6107">
        <v>1</v>
      </c>
      <c r="AY6107">
        <v>0</v>
      </c>
      <c r="AZ6107">
        <v>0</v>
      </c>
      <c r="BA6107">
        <v>0</v>
      </c>
    </row>
    <row r="6108" spans="1:53">
      <c r="A6108" t="s">
        <v>7311</v>
      </c>
      <c r="B6108" t="s">
        <v>7305</v>
      </c>
      <c r="C6108">
        <v>2006</v>
      </c>
      <c r="D6108">
        <v>0.00399998299688418</v>
      </c>
      <c r="E6108">
        <v>0.0628123447583338</v>
      </c>
      <c r="F6108" s="2">
        <v>0.439</v>
      </c>
      <c r="G6108">
        <v>0.43347701005228</v>
      </c>
      <c r="H6108" s="3">
        <v>786</v>
      </c>
      <c r="I6108" s="4">
        <v>10</v>
      </c>
      <c r="J6108" s="4">
        <v>8</v>
      </c>
      <c r="K6108">
        <v>3</v>
      </c>
      <c r="L6108" s="3">
        <v>0.1661093794276</v>
      </c>
      <c r="M6108" s="4">
        <v>34</v>
      </c>
      <c r="N6108">
        <v>8</v>
      </c>
      <c r="O6108" s="3">
        <v>130505</v>
      </c>
      <c r="P6108" s="3">
        <v>7.99458345153664</v>
      </c>
      <c r="Q6108" s="2">
        <v>11.7437603993344</v>
      </c>
      <c r="R6108" s="2">
        <v>0</v>
      </c>
      <c r="S6108">
        <v>0</v>
      </c>
      <c r="T6108" s="2">
        <v>0</v>
      </c>
      <c r="U6108" s="2">
        <v>0.0189944134078212</v>
      </c>
      <c r="V6108">
        <v>0.00450283678717592</v>
      </c>
      <c r="W6108">
        <v>0.00917701205727153</v>
      </c>
      <c r="X6108" s="3">
        <v>3.4225</v>
      </c>
      <c r="Y6108" s="9">
        <v>0.0725688155933114</v>
      </c>
      <c r="Z6108">
        <v>47097.4130461691</v>
      </c>
      <c r="AA6108" s="4">
        <v>536</v>
      </c>
      <c r="AB6108">
        <v>2.82</v>
      </c>
      <c r="AD6108" s="3">
        <v>0.2634</v>
      </c>
      <c r="AE6108" s="3">
        <v>56901</v>
      </c>
      <c r="AF6108">
        <v>0.0384647624352566</v>
      </c>
      <c r="AG6108">
        <v>0.777123264891145</v>
      </c>
      <c r="AH6108" s="3">
        <v>837343</v>
      </c>
      <c r="AI6108" s="3">
        <v>5.4</v>
      </c>
      <c r="AJ6108">
        <v>0.0730494674515413</v>
      </c>
      <c r="AK6108">
        <v>0.0039767527012512</v>
      </c>
      <c r="AL6108">
        <v>0.00111395059301487</v>
      </c>
      <c r="AM6108" s="3">
        <v>870.177647058824</v>
      </c>
      <c r="AN6108" s="3">
        <v>0.17</v>
      </c>
      <c r="AO6108" s="3">
        <v>115.621518904397</v>
      </c>
      <c r="AP6108" s="3">
        <v>22.55</v>
      </c>
      <c r="AQ6108" s="4">
        <v>235</v>
      </c>
      <c r="AR6108" s="3">
        <v>399</v>
      </c>
      <c r="AS6108" s="3">
        <v>170</v>
      </c>
      <c r="AT6108">
        <v>0</v>
      </c>
      <c r="AU6108">
        <v>0</v>
      </c>
      <c r="AV6108">
        <v>0</v>
      </c>
      <c r="AW6108">
        <v>0</v>
      </c>
      <c r="AX6108">
        <v>1</v>
      </c>
      <c r="AY6108">
        <v>0</v>
      </c>
      <c r="AZ6108">
        <v>0</v>
      </c>
      <c r="BA6108">
        <v>0</v>
      </c>
    </row>
    <row r="6109" spans="1:53">
      <c r="A6109" t="s">
        <v>7312</v>
      </c>
      <c r="B6109" t="s">
        <v>7305</v>
      </c>
      <c r="C6109">
        <v>2007</v>
      </c>
      <c r="D6109">
        <v>0.010407560624729</v>
      </c>
      <c r="E6109">
        <v>0.145845748000126</v>
      </c>
      <c r="F6109" s="2">
        <v>0.33</v>
      </c>
      <c r="G6109">
        <v>0.479107619655854</v>
      </c>
      <c r="H6109" s="3">
        <v>232.47</v>
      </c>
      <c r="I6109" s="4">
        <v>14</v>
      </c>
      <c r="J6109" s="4">
        <v>14</v>
      </c>
      <c r="K6109">
        <v>3</v>
      </c>
      <c r="L6109" s="3">
        <v>0.07556829817735</v>
      </c>
      <c r="M6109" s="4">
        <v>34</v>
      </c>
      <c r="N6109">
        <v>8</v>
      </c>
      <c r="O6109" s="3">
        <v>200739</v>
      </c>
      <c r="P6109" s="3">
        <v>8.10929172576832</v>
      </c>
      <c r="Q6109" s="2">
        <v>29.0577889447236</v>
      </c>
      <c r="R6109" s="2">
        <v>0</v>
      </c>
      <c r="S6109">
        <v>0</v>
      </c>
      <c r="T6109" s="2">
        <v>0</v>
      </c>
      <c r="U6109" s="2">
        <v>0.0216216216216216</v>
      </c>
      <c r="V6109">
        <v>0.00436761751317565</v>
      </c>
      <c r="W6109">
        <v>0.00966572102863576</v>
      </c>
      <c r="X6109" s="3">
        <v>5.8176</v>
      </c>
      <c r="Y6109" s="9">
        <v>0.0502815509476662</v>
      </c>
      <c r="Z6109">
        <v>48829.6474709875</v>
      </c>
      <c r="AA6109" s="4">
        <v>489</v>
      </c>
      <c r="AB6109">
        <v>3.066</v>
      </c>
      <c r="AD6109" s="3">
        <v>0.2634</v>
      </c>
      <c r="AE6109" s="3">
        <v>56901</v>
      </c>
      <c r="AF6109">
        <v>0.0318955548243561</v>
      </c>
      <c r="AG6109">
        <v>0.787845596837182</v>
      </c>
      <c r="AH6109" s="3">
        <v>1157142</v>
      </c>
      <c r="AI6109" s="3">
        <v>8.96</v>
      </c>
      <c r="AJ6109">
        <v>0.0498170893827786</v>
      </c>
      <c r="AK6109">
        <v>0.007823783575296</v>
      </c>
      <c r="AL6109">
        <v>0.0013014902062862</v>
      </c>
      <c r="AM6109" s="3">
        <v>891.9895</v>
      </c>
      <c r="AN6109" s="3">
        <v>0.2</v>
      </c>
      <c r="AO6109" s="3">
        <v>285.982950478298</v>
      </c>
      <c r="AP6109" s="3">
        <v>21.86</v>
      </c>
      <c r="AQ6109" s="4">
        <v>288</v>
      </c>
      <c r="AR6109" s="3">
        <v>440</v>
      </c>
      <c r="AS6109" s="3">
        <v>195</v>
      </c>
      <c r="AT6109">
        <v>0</v>
      </c>
      <c r="AU6109">
        <v>0</v>
      </c>
      <c r="AV6109">
        <v>0</v>
      </c>
      <c r="AW6109">
        <v>0</v>
      </c>
      <c r="AX6109">
        <v>1</v>
      </c>
      <c r="AY6109">
        <v>0</v>
      </c>
      <c r="AZ6109">
        <v>0</v>
      </c>
      <c r="BA6109">
        <v>0</v>
      </c>
    </row>
    <row r="6110" spans="1:53">
      <c r="A6110" t="s">
        <v>7313</v>
      </c>
      <c r="B6110" t="s">
        <v>7305</v>
      </c>
      <c r="C6110">
        <v>2008</v>
      </c>
      <c r="D6110">
        <v>0.00731383296838593</v>
      </c>
      <c r="E6110">
        <v>0.208658092758461</v>
      </c>
      <c r="F6110" s="2">
        <v>0.0611</v>
      </c>
      <c r="G6110">
        <v>0.747228850405442</v>
      </c>
      <c r="H6110" s="3">
        <v>490</v>
      </c>
      <c r="I6110" s="4">
        <v>10</v>
      </c>
      <c r="J6110" s="4">
        <v>25</v>
      </c>
      <c r="K6110">
        <v>3</v>
      </c>
      <c r="L6110" s="3">
        <v>0.07978531</v>
      </c>
      <c r="M6110" s="4">
        <v>33</v>
      </c>
      <c r="N6110">
        <v>8</v>
      </c>
      <c r="O6110" s="3">
        <v>376412</v>
      </c>
      <c r="P6110" s="3">
        <v>8.224</v>
      </c>
      <c r="Q6110" s="2">
        <v>27.2899835796387</v>
      </c>
      <c r="R6110" s="2">
        <v>0</v>
      </c>
      <c r="S6110">
        <v>0</v>
      </c>
      <c r="T6110" s="2">
        <v>0</v>
      </c>
      <c r="U6110" s="2">
        <v>0.022508038585209</v>
      </c>
      <c r="V6110">
        <v>0.00402864816472695</v>
      </c>
      <c r="W6110">
        <v>0.01015443</v>
      </c>
      <c r="X6110" s="3">
        <v>5.7392</v>
      </c>
      <c r="Y6110" s="9">
        <v>0.0533860066128881</v>
      </c>
      <c r="Z6110">
        <v>51994.0715434084</v>
      </c>
      <c r="AA6110" s="4">
        <v>450</v>
      </c>
      <c r="AB6110">
        <v>3.3489</v>
      </c>
      <c r="AD6110" s="3">
        <v>0.2634</v>
      </c>
      <c r="AE6110" s="3">
        <v>56901</v>
      </c>
      <c r="AF6110">
        <v>0.0260049906767577</v>
      </c>
      <c r="AG6110">
        <v>0.800244963621074</v>
      </c>
      <c r="AH6110" s="3">
        <v>1593770</v>
      </c>
      <c r="AI6110" s="3">
        <v>12.11</v>
      </c>
      <c r="AJ6110">
        <v>0.0520226149409528</v>
      </c>
      <c r="AK6110">
        <v>0.0047770261558992</v>
      </c>
      <c r="AL6110">
        <v>0.00135887148958199</v>
      </c>
      <c r="AM6110" s="3">
        <v>1041.94285714286</v>
      </c>
      <c r="AN6110" s="3">
        <v>0.21</v>
      </c>
      <c r="AO6110" s="3">
        <v>268.855959622104</v>
      </c>
      <c r="AP6110" s="3">
        <v>22.4</v>
      </c>
      <c r="AQ6110" s="4">
        <v>381</v>
      </c>
      <c r="AR6110" s="3">
        <v>442</v>
      </c>
      <c r="AS6110" s="3">
        <v>195</v>
      </c>
      <c r="AT6110">
        <v>0</v>
      </c>
      <c r="AU6110">
        <v>0</v>
      </c>
      <c r="AV6110">
        <v>0</v>
      </c>
      <c r="AW6110">
        <v>0</v>
      </c>
      <c r="AX6110">
        <v>1</v>
      </c>
      <c r="AY6110">
        <v>0</v>
      </c>
      <c r="AZ6110">
        <v>0</v>
      </c>
      <c r="BA6110">
        <v>0</v>
      </c>
    </row>
    <row r="6111" spans="1:53">
      <c r="A6111" t="s">
        <v>7314</v>
      </c>
      <c r="B6111" t="s">
        <v>7305</v>
      </c>
      <c r="C6111">
        <v>2009</v>
      </c>
      <c r="D6111">
        <v>0.0042913849136906</v>
      </c>
      <c r="E6111">
        <v>0.484489087801483</v>
      </c>
      <c r="F6111" s="2">
        <v>0.0592</v>
      </c>
      <c r="G6111">
        <v>0.824004989223889</v>
      </c>
      <c r="H6111" s="3">
        <v>144.924045801527</v>
      </c>
      <c r="I6111" s="4">
        <v>5</v>
      </c>
      <c r="J6111" s="4">
        <v>25</v>
      </c>
      <c r="K6111">
        <v>3</v>
      </c>
      <c r="L6111" s="3">
        <v>0.07680064</v>
      </c>
      <c r="M6111" s="4">
        <v>36</v>
      </c>
      <c r="N6111">
        <v>8</v>
      </c>
      <c r="O6111" s="3">
        <v>412295</v>
      </c>
      <c r="P6111" s="3">
        <v>8.342</v>
      </c>
      <c r="Q6111" s="2">
        <v>32.4878910852206</v>
      </c>
      <c r="R6111" s="2">
        <v>0.000199</v>
      </c>
      <c r="S6111">
        <v>0</v>
      </c>
      <c r="T6111" s="2">
        <v>0</v>
      </c>
      <c r="U6111" s="2">
        <v>0.0245989304812834</v>
      </c>
      <c r="V6111">
        <v>0.00436258299814154</v>
      </c>
      <c r="W6111">
        <v>0.01069519</v>
      </c>
      <c r="X6111" s="3">
        <v>6.3185</v>
      </c>
      <c r="Y6111" s="9">
        <v>0.0580795193439339</v>
      </c>
      <c r="Z6111">
        <v>55301.4605500903</v>
      </c>
      <c r="AA6111" s="4">
        <v>395</v>
      </c>
      <c r="AB6111">
        <v>3.5491</v>
      </c>
      <c r="AD6111" s="3">
        <v>0.2634</v>
      </c>
      <c r="AE6111" s="3">
        <v>56901</v>
      </c>
      <c r="AF6111">
        <v>0.0230711686416024</v>
      </c>
      <c r="AG6111">
        <v>0.813639727124365</v>
      </c>
      <c r="AH6111" s="3">
        <v>2109041</v>
      </c>
      <c r="AI6111" s="3">
        <v>21.29</v>
      </c>
      <c r="AJ6111">
        <v>0.0564257899100889</v>
      </c>
      <c r="AK6111">
        <v>0.009050681736546</v>
      </c>
      <c r="AL6111">
        <v>0.0014824363519175</v>
      </c>
      <c r="AM6111" s="3">
        <v>1072.3152173913</v>
      </c>
      <c r="AN6111" s="3">
        <v>0.23</v>
      </c>
      <c r="AO6111" s="3">
        <v>319.916210119239</v>
      </c>
      <c r="AP6111" s="3">
        <v>22.5</v>
      </c>
      <c r="AQ6111" s="4">
        <v>398</v>
      </c>
      <c r="AR6111" s="3">
        <v>444</v>
      </c>
      <c r="AS6111" s="3">
        <v>195</v>
      </c>
      <c r="AT6111">
        <v>0</v>
      </c>
      <c r="AU6111">
        <v>0</v>
      </c>
      <c r="AV6111">
        <v>0</v>
      </c>
      <c r="AW6111">
        <v>0</v>
      </c>
      <c r="AX6111">
        <v>1</v>
      </c>
      <c r="AY6111">
        <v>0</v>
      </c>
      <c r="AZ6111">
        <v>0</v>
      </c>
      <c r="BA6111">
        <v>0</v>
      </c>
    </row>
    <row r="6112" spans="1:53">
      <c r="A6112" t="s">
        <v>7315</v>
      </c>
      <c r="B6112" t="s">
        <v>7305</v>
      </c>
      <c r="C6112">
        <v>2010</v>
      </c>
      <c r="D6112">
        <v>0.00549990837787545</v>
      </c>
      <c r="E6112">
        <v>0.693147180559945</v>
      </c>
      <c r="F6112" s="2">
        <v>0.1677</v>
      </c>
      <c r="G6112">
        <v>0.7489135096568</v>
      </c>
      <c r="H6112" s="3">
        <v>525.17</v>
      </c>
      <c r="I6112" s="4">
        <v>9</v>
      </c>
      <c r="J6112" s="4">
        <v>39</v>
      </c>
      <c r="K6112">
        <v>2</v>
      </c>
      <c r="L6112" s="3">
        <v>0.05371053</v>
      </c>
      <c r="M6112" s="4">
        <v>37</v>
      </c>
      <c r="N6112">
        <v>8</v>
      </c>
      <c r="O6112" s="3">
        <v>500502</v>
      </c>
      <c r="P6112" s="3">
        <v>8.46</v>
      </c>
      <c r="Q6112" s="2">
        <v>25.1989389920424</v>
      </c>
      <c r="R6112" s="2">
        <v>0</v>
      </c>
      <c r="S6112">
        <v>0</v>
      </c>
      <c r="T6112" s="2">
        <v>0</v>
      </c>
      <c r="U6112" s="2">
        <v>0.0214504596527068</v>
      </c>
      <c r="V6112">
        <v>0.00456501620580753</v>
      </c>
      <c r="W6112">
        <v>0.01123595</v>
      </c>
      <c r="X6112" s="3">
        <v>7.6249</v>
      </c>
      <c r="Y6112" s="9">
        <v>0.0374205956934459</v>
      </c>
      <c r="Z6112">
        <v>72358.5325180656</v>
      </c>
      <c r="AA6112" s="4">
        <v>362</v>
      </c>
      <c r="AB6112">
        <v>3.77</v>
      </c>
      <c r="AD6112" s="3">
        <v>0.2634</v>
      </c>
      <c r="AE6112" s="3">
        <v>56901</v>
      </c>
      <c r="AF6112">
        <v>0.0191774986173233</v>
      </c>
      <c r="AG6112">
        <v>0.837189268473859</v>
      </c>
      <c r="AH6112" s="3">
        <v>2828244</v>
      </c>
      <c r="AI6112" s="3">
        <v>29.15</v>
      </c>
      <c r="AJ6112">
        <v>0.0361383245968836</v>
      </c>
      <c r="AK6112">
        <v>0.007795017216</v>
      </c>
      <c r="AL6112">
        <v>0.0013557133634603</v>
      </c>
      <c r="AM6112" s="3">
        <v>1412.89095238095</v>
      </c>
      <c r="AN6112" s="3">
        <v>0.21</v>
      </c>
      <c r="AO6112" s="3">
        <v>245.319561007101</v>
      </c>
      <c r="AP6112" s="3">
        <v>39.81</v>
      </c>
      <c r="AQ6112" s="4">
        <v>386</v>
      </c>
      <c r="AR6112" s="3">
        <v>739</v>
      </c>
      <c r="AS6112" s="3">
        <v>384</v>
      </c>
      <c r="AT6112">
        <v>0</v>
      </c>
      <c r="AU6112">
        <v>0</v>
      </c>
      <c r="AV6112">
        <v>0</v>
      </c>
      <c r="AW6112">
        <v>0</v>
      </c>
      <c r="AX6112">
        <v>1</v>
      </c>
      <c r="AY6112">
        <v>0</v>
      </c>
      <c r="AZ6112">
        <v>0</v>
      </c>
      <c r="BA6112">
        <v>0</v>
      </c>
    </row>
    <row r="6113" spans="1:53">
      <c r="A6113" t="s">
        <v>7316</v>
      </c>
      <c r="B6113" t="s">
        <v>7305</v>
      </c>
      <c r="C6113">
        <v>2011</v>
      </c>
      <c r="D6113">
        <v>0.015269248237594</v>
      </c>
      <c r="E6113">
        <v>1.6094379124341</v>
      </c>
      <c r="F6113" s="2">
        <v>0.1801</v>
      </c>
      <c r="G6113">
        <v>0.862605919182922</v>
      </c>
      <c r="H6113" s="3">
        <v>2023.62</v>
      </c>
      <c r="I6113" s="4">
        <v>26</v>
      </c>
      <c r="J6113" s="4">
        <v>107</v>
      </c>
      <c r="K6113">
        <v>2</v>
      </c>
      <c r="L6113" s="3">
        <v>0.05657403</v>
      </c>
      <c r="M6113" s="4">
        <v>44</v>
      </c>
      <c r="N6113">
        <v>9</v>
      </c>
      <c r="O6113" s="3">
        <v>340009</v>
      </c>
      <c r="P6113" s="3">
        <v>8.494</v>
      </c>
      <c r="Q6113" s="2">
        <v>26.0629555997349</v>
      </c>
      <c r="R6113" s="2">
        <v>0.000296</v>
      </c>
      <c r="S6113">
        <v>0</v>
      </c>
      <c r="T6113" s="2">
        <v>0</v>
      </c>
      <c r="U6113" s="2">
        <v>0.0218978102189781</v>
      </c>
      <c r="V6113">
        <v>0.00456359578157801</v>
      </c>
      <c r="W6113">
        <v>0.01147028</v>
      </c>
      <c r="X6113" s="3">
        <v>8.4957</v>
      </c>
      <c r="Y6113" s="9">
        <v>0.0297478042155771</v>
      </c>
      <c r="Z6113">
        <v>84382.1472188298</v>
      </c>
      <c r="AA6113" s="4">
        <v>347</v>
      </c>
      <c r="AB6113">
        <v>3.93</v>
      </c>
      <c r="AD6113" s="3">
        <v>0.2634</v>
      </c>
      <c r="AE6113" s="3">
        <v>56901</v>
      </c>
      <c r="AF6113">
        <v>0.0158937478335024</v>
      </c>
      <c r="AG6113">
        <v>0.844029767991672</v>
      </c>
      <c r="AH6113" s="3">
        <v>3845891</v>
      </c>
      <c r="AI6113" s="3">
        <v>34.38</v>
      </c>
      <c r="AJ6113">
        <v>0.0290931440772249</v>
      </c>
      <c r="AK6113">
        <v>0.01070998709508</v>
      </c>
      <c r="AL6113">
        <v>0.00134788189987163</v>
      </c>
      <c r="AM6113" s="3">
        <v>1704.80333333333</v>
      </c>
      <c r="AN6113" s="3">
        <v>0.21</v>
      </c>
      <c r="AO6113" s="3">
        <v>252.432605905006</v>
      </c>
      <c r="AP6113" s="3">
        <v>41</v>
      </c>
      <c r="AQ6113" s="4">
        <v>326</v>
      </c>
      <c r="AR6113" s="3">
        <v>752</v>
      </c>
      <c r="AS6113" s="3">
        <v>197</v>
      </c>
      <c r="AT6113">
        <v>0</v>
      </c>
      <c r="AU6113">
        <v>0</v>
      </c>
      <c r="AV6113">
        <v>0</v>
      </c>
      <c r="AW6113">
        <v>0</v>
      </c>
      <c r="AX6113">
        <v>1</v>
      </c>
      <c r="AY6113">
        <v>0</v>
      </c>
      <c r="AZ6113">
        <v>0</v>
      </c>
      <c r="BA6113">
        <v>0</v>
      </c>
    </row>
    <row r="6114" spans="1:53">
      <c r="A6114" t="s">
        <v>7317</v>
      </c>
      <c r="B6114" t="s">
        <v>7305</v>
      </c>
      <c r="C6114">
        <v>2012</v>
      </c>
      <c r="D6114">
        <v>0.0277167894199237</v>
      </c>
      <c r="E6114">
        <v>2.30258509299405</v>
      </c>
      <c r="F6114" s="2">
        <v>0.3973</v>
      </c>
      <c r="G6114">
        <v>0.867061219753095</v>
      </c>
      <c r="H6114" s="3">
        <v>3071.17</v>
      </c>
      <c r="I6114" s="4">
        <v>39</v>
      </c>
      <c r="J6114" s="4">
        <v>115</v>
      </c>
      <c r="K6114">
        <v>2</v>
      </c>
      <c r="L6114" s="3">
        <v>0.0590993</v>
      </c>
      <c r="M6114" s="4">
        <v>46</v>
      </c>
      <c r="N6114">
        <v>9</v>
      </c>
      <c r="O6114" s="3">
        <v>442750</v>
      </c>
      <c r="P6114" s="3">
        <v>8.528</v>
      </c>
      <c r="Q6114" s="2">
        <v>27.2997347480106</v>
      </c>
      <c r="R6114" s="2">
        <v>0.000221</v>
      </c>
      <c r="S6114">
        <v>0</v>
      </c>
      <c r="T6114" s="2">
        <v>0</v>
      </c>
      <c r="U6114" s="2">
        <v>0.0217821782178218</v>
      </c>
      <c r="V6114">
        <v>0.00246981339187706</v>
      </c>
      <c r="W6114">
        <v>0.00891089</v>
      </c>
      <c r="X6114" s="3">
        <v>8.8063</v>
      </c>
      <c r="Y6114" s="9">
        <v>0.06334167865846</v>
      </c>
      <c r="Z6114">
        <v>92307.2656683306</v>
      </c>
      <c r="AA6114" s="4">
        <v>329</v>
      </c>
      <c r="AB6114">
        <v>4.12</v>
      </c>
      <c r="AD6114" s="3">
        <v>0.2634</v>
      </c>
      <c r="AE6114" s="3">
        <v>56901</v>
      </c>
      <c r="AF6114">
        <v>0.0140925056430949</v>
      </c>
      <c r="AG6114">
        <v>0.828917016166222</v>
      </c>
      <c r="AH6114" s="3">
        <v>5306552</v>
      </c>
      <c r="AI6114" s="3">
        <v>36.36</v>
      </c>
      <c r="AJ6114">
        <v>0.062444690215515</v>
      </c>
      <c r="AK6114">
        <v>0.005095545764736</v>
      </c>
      <c r="AL6114">
        <v>0.00140575079872204</v>
      </c>
      <c r="AM6114" s="3">
        <v>1835.30818181818</v>
      </c>
      <c r="AN6114" s="3">
        <v>0.22</v>
      </c>
      <c r="AO6114" s="3">
        <v>263.054313099042</v>
      </c>
      <c r="AP6114" s="3">
        <v>41.29</v>
      </c>
      <c r="AQ6114" s="4">
        <v>326</v>
      </c>
      <c r="AR6114" s="3">
        <v>1001</v>
      </c>
      <c r="AS6114" s="3">
        <v>245</v>
      </c>
      <c r="AT6114">
        <v>0</v>
      </c>
      <c r="AU6114">
        <v>0</v>
      </c>
      <c r="AV6114">
        <v>0</v>
      </c>
      <c r="AW6114">
        <v>0</v>
      </c>
      <c r="AX6114">
        <v>1</v>
      </c>
      <c r="AY6114">
        <v>0</v>
      </c>
      <c r="AZ6114">
        <v>0</v>
      </c>
      <c r="BA6114">
        <v>0</v>
      </c>
    </row>
    <row r="6115" spans="1:53">
      <c r="A6115" t="s">
        <v>7318</v>
      </c>
      <c r="B6115" t="s">
        <v>7305</v>
      </c>
      <c r="C6115">
        <v>2013</v>
      </c>
      <c r="D6115">
        <v>0.00484887438622995</v>
      </c>
      <c r="E6115">
        <v>2.39789527279837</v>
      </c>
      <c r="F6115" s="2">
        <v>0.8675</v>
      </c>
      <c r="G6115">
        <v>1.00339777150618</v>
      </c>
      <c r="H6115" s="3">
        <v>3400</v>
      </c>
      <c r="I6115" s="4">
        <v>62</v>
      </c>
      <c r="J6115" s="4">
        <v>279</v>
      </c>
      <c r="K6115">
        <v>2</v>
      </c>
      <c r="L6115" s="3">
        <v>0.06181972</v>
      </c>
      <c r="M6115" s="4">
        <v>47</v>
      </c>
      <c r="N6115">
        <v>9</v>
      </c>
      <c r="O6115" s="3">
        <v>399104</v>
      </c>
      <c r="P6115" s="3">
        <v>8.562</v>
      </c>
      <c r="Q6115" s="2">
        <v>28.2220744680851</v>
      </c>
      <c r="R6115" s="2">
        <v>0</v>
      </c>
      <c r="S6115">
        <v>0</v>
      </c>
      <c r="T6115" s="2">
        <v>0</v>
      </c>
      <c r="U6115" s="2">
        <v>0.0177570093457944</v>
      </c>
      <c r="V6115">
        <v>0.00464662422749872</v>
      </c>
      <c r="W6115">
        <v>0.00654206</v>
      </c>
      <c r="X6115" s="3">
        <v>9.6728</v>
      </c>
      <c r="Y6115" s="9">
        <v>0.0779688491757782</v>
      </c>
      <c r="Z6115">
        <v>99679.3808734107</v>
      </c>
      <c r="AA6115" s="4">
        <v>252</v>
      </c>
      <c r="AB6115">
        <v>4.24</v>
      </c>
      <c r="AD6115" s="3">
        <v>0.2634</v>
      </c>
      <c r="AE6115" s="3">
        <v>56901</v>
      </c>
      <c r="AF6115">
        <v>0.0132651360351928</v>
      </c>
      <c r="AG6115">
        <v>0.834429999661966</v>
      </c>
      <c r="AH6115" s="3">
        <v>7434701</v>
      </c>
      <c r="AI6115" s="3">
        <v>31.03</v>
      </c>
      <c r="AJ6115">
        <v>0.0759727845455722</v>
      </c>
      <c r="AK6115">
        <v>0.0135070135099152</v>
      </c>
      <c r="AL6115">
        <v>0.00121019108280255</v>
      </c>
      <c r="AM6115" s="3">
        <v>2257.63947368421</v>
      </c>
      <c r="AN6115" s="3">
        <v>0.19</v>
      </c>
      <c r="AO6115" s="3">
        <v>270.356687898089</v>
      </c>
      <c r="AP6115" s="3">
        <v>41.54</v>
      </c>
      <c r="AQ6115" s="4">
        <v>328</v>
      </c>
      <c r="AR6115" s="3">
        <v>1053</v>
      </c>
      <c r="AS6115" s="3">
        <v>249</v>
      </c>
      <c r="AT6115">
        <v>0</v>
      </c>
      <c r="AU6115">
        <v>0</v>
      </c>
      <c r="AV6115">
        <v>0</v>
      </c>
      <c r="AW6115">
        <v>0</v>
      </c>
      <c r="AX6115">
        <v>1</v>
      </c>
      <c r="AY6115">
        <v>0</v>
      </c>
      <c r="AZ6115">
        <v>0</v>
      </c>
      <c r="BA6115">
        <v>0</v>
      </c>
    </row>
    <row r="6116" spans="1:53">
      <c r="A6116" t="s">
        <v>7319</v>
      </c>
      <c r="B6116" t="s">
        <v>7305</v>
      </c>
      <c r="C6116">
        <v>2014</v>
      </c>
      <c r="D6116">
        <v>0.0108066842351771</v>
      </c>
      <c r="E6116">
        <v>2.63905732961526</v>
      </c>
      <c r="F6116" s="2">
        <v>0.536</v>
      </c>
      <c r="G6116">
        <v>1.12053070550168</v>
      </c>
      <c r="H6116" s="3">
        <v>3859</v>
      </c>
      <c r="I6116" s="4">
        <v>75</v>
      </c>
      <c r="J6116" s="4">
        <v>324</v>
      </c>
      <c r="K6116">
        <v>2</v>
      </c>
      <c r="L6116" s="3">
        <v>0.06188874</v>
      </c>
      <c r="M6116" s="4">
        <v>44</v>
      </c>
      <c r="N6116">
        <v>9</v>
      </c>
      <c r="O6116" s="3">
        <v>386969</v>
      </c>
      <c r="P6116" s="3">
        <v>8.596</v>
      </c>
      <c r="Q6116" s="2">
        <v>29.4956695536309</v>
      </c>
      <c r="R6116" s="2">
        <v>0</v>
      </c>
      <c r="S6116">
        <v>0</v>
      </c>
      <c r="T6116" s="2">
        <v>0</v>
      </c>
      <c r="U6116" s="2">
        <v>0.0215358176555716</v>
      </c>
      <c r="V6116">
        <v>0.00463786040040195</v>
      </c>
      <c r="W6116">
        <v>0.0065126</v>
      </c>
      <c r="X6116" s="3">
        <v>9.7604</v>
      </c>
      <c r="Y6116" s="9">
        <v>0.0768557615319738</v>
      </c>
      <c r="Z6116">
        <v>42785.3177051203</v>
      </c>
      <c r="AA6116" s="4">
        <v>248</v>
      </c>
      <c r="AB6116">
        <v>4.4273</v>
      </c>
      <c r="AD6116" s="3">
        <v>0.2634</v>
      </c>
      <c r="AE6116" s="3">
        <v>56901</v>
      </c>
      <c r="AF6116">
        <v>0.011959292879827</v>
      </c>
      <c r="AG6116">
        <v>0.828161222726881</v>
      </c>
      <c r="AH6116" s="3">
        <v>7828934</v>
      </c>
      <c r="AI6116" s="3">
        <v>30.57</v>
      </c>
      <c r="AJ6116">
        <v>0.0746946076727289</v>
      </c>
      <c r="AK6116">
        <v>0.00926374955072</v>
      </c>
      <c r="AL6116">
        <v>0.001514631043257</v>
      </c>
      <c r="AM6116" s="3">
        <v>1998.27383452331</v>
      </c>
      <c r="AN6116" s="3">
        <v>0.2381</v>
      </c>
      <c r="AO6116" s="3">
        <v>281.634860050891</v>
      </c>
      <c r="AP6116" s="3">
        <v>41.48</v>
      </c>
      <c r="AQ6116" s="4">
        <v>304</v>
      </c>
      <c r="AR6116" s="3">
        <v>1099</v>
      </c>
      <c r="AS6116" s="3">
        <v>254</v>
      </c>
      <c r="AT6116">
        <v>1</v>
      </c>
      <c r="AU6116">
        <v>0</v>
      </c>
      <c r="AV6116">
        <v>0</v>
      </c>
      <c r="AW6116">
        <v>0</v>
      </c>
      <c r="AX6116">
        <v>1</v>
      </c>
      <c r="AY6116">
        <v>0</v>
      </c>
      <c r="AZ6116">
        <v>0</v>
      </c>
      <c r="BA6116">
        <v>0</v>
      </c>
    </row>
    <row r="6117" spans="1:53">
      <c r="A6117" t="s">
        <v>7320</v>
      </c>
      <c r="B6117" t="s">
        <v>7305</v>
      </c>
      <c r="C6117">
        <v>2015</v>
      </c>
      <c r="D6117">
        <v>0.0110191932577242</v>
      </c>
      <c r="E6117">
        <v>2.99573227355399</v>
      </c>
      <c r="F6117" s="2">
        <v>0.5328</v>
      </c>
      <c r="G6117">
        <v>0.71967510321992</v>
      </c>
      <c r="H6117" s="3">
        <v>4403</v>
      </c>
      <c r="I6117" s="4">
        <v>108</v>
      </c>
      <c r="J6117" s="4">
        <v>424</v>
      </c>
      <c r="K6117">
        <v>2</v>
      </c>
      <c r="L6117" s="3">
        <v>0.06230221</v>
      </c>
      <c r="M6117" s="4">
        <v>47</v>
      </c>
      <c r="N6117">
        <v>9</v>
      </c>
      <c r="O6117" s="3">
        <v>372241</v>
      </c>
      <c r="P6117" s="3">
        <v>8.63</v>
      </c>
      <c r="Q6117" s="2">
        <v>31.1542588866533</v>
      </c>
      <c r="R6117" s="2">
        <v>0</v>
      </c>
      <c r="S6117">
        <v>0</v>
      </c>
      <c r="T6117" s="2">
        <v>0</v>
      </c>
      <c r="U6117" s="2">
        <v>0.0211108115394985</v>
      </c>
      <c r="V6117">
        <v>0.00434222816894297</v>
      </c>
      <c r="W6117">
        <v>0.00620119</v>
      </c>
      <c r="X6117" s="3">
        <v>9.8727</v>
      </c>
      <c r="Y6117" s="9">
        <v>0.074132624835847</v>
      </c>
      <c r="Z6117">
        <v>17639.4796665825</v>
      </c>
      <c r="AA6117" s="4">
        <v>243</v>
      </c>
      <c r="AB6117">
        <v>4.6451</v>
      </c>
      <c r="AD6117" s="3">
        <v>0.2634</v>
      </c>
      <c r="AE6117" s="3">
        <v>56901</v>
      </c>
      <c r="AF6117">
        <v>0.0109632183744164</v>
      </c>
      <c r="AG6117">
        <v>0.831147632265822</v>
      </c>
      <c r="AH6117" s="3">
        <v>7828934</v>
      </c>
      <c r="AI6117" s="3">
        <v>32.24</v>
      </c>
      <c r="AJ6117">
        <v>0.0717848414494083</v>
      </c>
      <c r="AK6117">
        <v>0.01127097729912</v>
      </c>
      <c r="AL6117">
        <v>0.00151636434058486</v>
      </c>
      <c r="AM6117" s="3">
        <v>2209.52447850149</v>
      </c>
      <c r="AN6117" s="3">
        <v>0.2349</v>
      </c>
      <c r="AO6117" s="3">
        <v>299.857982054096</v>
      </c>
      <c r="AP6117" s="3">
        <v>40.8</v>
      </c>
      <c r="AQ6117" s="4">
        <v>324</v>
      </c>
      <c r="AR6117" s="3">
        <v>1220</v>
      </c>
      <c r="AS6117" s="3">
        <v>272</v>
      </c>
      <c r="AT6117">
        <v>0</v>
      </c>
      <c r="AU6117">
        <v>0</v>
      </c>
      <c r="AV6117">
        <v>0</v>
      </c>
      <c r="AW6117">
        <v>0</v>
      </c>
      <c r="AX6117">
        <v>1</v>
      </c>
      <c r="AY6117">
        <v>0</v>
      </c>
      <c r="AZ6117">
        <v>0</v>
      </c>
      <c r="BA6117">
        <v>0</v>
      </c>
    </row>
    <row r="6118" spans="1:53">
      <c r="A6118" t="s">
        <v>7321</v>
      </c>
      <c r="B6118" t="s">
        <v>7305</v>
      </c>
      <c r="C6118">
        <v>2016</v>
      </c>
      <c r="D6118">
        <v>0.00621774991751897</v>
      </c>
      <c r="E6118">
        <v>3.25809653802148</v>
      </c>
      <c r="F6118" s="2">
        <v>0.5112</v>
      </c>
      <c r="G6118">
        <v>0.80124817306462</v>
      </c>
      <c r="H6118" s="3">
        <v>4780</v>
      </c>
      <c r="I6118" s="4">
        <v>86</v>
      </c>
      <c r="J6118" s="4">
        <v>495</v>
      </c>
      <c r="K6118">
        <v>2</v>
      </c>
      <c r="L6118" s="3">
        <v>0.05771344</v>
      </c>
      <c r="N6118">
        <v>9</v>
      </c>
      <c r="O6118" s="3">
        <v>336436</v>
      </c>
      <c r="P6118" s="3">
        <v>8.664</v>
      </c>
      <c r="Q6118" s="2">
        <v>32.6479350033852</v>
      </c>
      <c r="R6118" s="2">
        <v>0.000102</v>
      </c>
      <c r="S6118">
        <v>0</v>
      </c>
      <c r="T6118" s="2">
        <v>0</v>
      </c>
      <c r="U6118" s="2">
        <v>0.0207391651156607</v>
      </c>
      <c r="V6118">
        <v>0.00398036693607735</v>
      </c>
      <c r="W6118">
        <v>0.00549504</v>
      </c>
      <c r="X6118" s="3">
        <v>9.9748</v>
      </c>
      <c r="Y6118" s="9">
        <v>0.0628313470559111</v>
      </c>
      <c r="Z6118">
        <v>22813.1535465597</v>
      </c>
      <c r="AA6118" s="4">
        <v>244</v>
      </c>
      <c r="AB6118">
        <v>4.8221</v>
      </c>
      <c r="AD6118" s="3">
        <v>0.2634</v>
      </c>
      <c r="AE6118" s="3">
        <v>56901</v>
      </c>
      <c r="AF6118">
        <v>0.0101309937618033</v>
      </c>
      <c r="AG6118">
        <v>0.839433336650923</v>
      </c>
      <c r="AH6118" s="3">
        <v>7828934</v>
      </c>
      <c r="AI6118" s="3">
        <v>30.2408</v>
      </c>
      <c r="AJ6118">
        <v>0.0610053481270543</v>
      </c>
      <c r="AK6118">
        <v>0.0070460835984</v>
      </c>
      <c r="AL6118">
        <v>0.00150967741935484</v>
      </c>
      <c r="AM6118" s="3">
        <v>2400.22521367521</v>
      </c>
      <c r="AN6118" s="3">
        <v>0.234</v>
      </c>
      <c r="AO6118" s="3">
        <v>311.103225806452</v>
      </c>
      <c r="AP6118" s="3">
        <v>40.95</v>
      </c>
      <c r="AQ6118" s="4">
        <v>329</v>
      </c>
      <c r="AR6118" s="3">
        <v>1251</v>
      </c>
      <c r="AS6118" s="3">
        <v>291</v>
      </c>
      <c r="AT6118">
        <v>0</v>
      </c>
      <c r="AU6118">
        <v>0</v>
      </c>
      <c r="AV6118">
        <v>0</v>
      </c>
      <c r="AW6118">
        <v>0</v>
      </c>
      <c r="AX6118">
        <v>1</v>
      </c>
      <c r="AY6118">
        <v>0</v>
      </c>
      <c r="AZ6118">
        <v>0</v>
      </c>
      <c r="BA6118">
        <v>0</v>
      </c>
    </row>
    <row r="6119" spans="1:53">
      <c r="A6119" t="s">
        <v>7322</v>
      </c>
      <c r="B6119" t="s">
        <v>7305</v>
      </c>
      <c r="C6119">
        <v>2017</v>
      </c>
      <c r="D6119">
        <v>0.0115567725176194</v>
      </c>
      <c r="E6119">
        <v>3.52636052461616</v>
      </c>
      <c r="F6119" s="2">
        <v>0.9545</v>
      </c>
      <c r="G6119">
        <v>0.982892630104895</v>
      </c>
      <c r="H6119" s="3">
        <v>1197</v>
      </c>
      <c r="I6119" s="4">
        <v>75</v>
      </c>
      <c r="J6119" s="4">
        <v>439</v>
      </c>
      <c r="K6119">
        <v>2</v>
      </c>
      <c r="L6119" s="3">
        <v>0.06281635</v>
      </c>
      <c r="N6119">
        <v>9</v>
      </c>
      <c r="O6119" s="3">
        <v>471097</v>
      </c>
      <c r="P6119" s="3">
        <v>8.698</v>
      </c>
      <c r="Q6119" s="2">
        <v>33.8260572987722</v>
      </c>
      <c r="R6119" s="2">
        <v>0</v>
      </c>
      <c r="S6119">
        <v>1</v>
      </c>
      <c r="T6119" s="2">
        <v>0</v>
      </c>
      <c r="U6119" s="2">
        <v>0.0202224905139703</v>
      </c>
      <c r="V6119">
        <v>0.0047480774753502</v>
      </c>
      <c r="W6119">
        <v>0.0063814</v>
      </c>
      <c r="X6119" s="3">
        <v>10.5486</v>
      </c>
      <c r="Y6119" s="9">
        <v>0.210836743351527</v>
      </c>
      <c r="Z6119">
        <v>9405.37968862633</v>
      </c>
      <c r="AA6119" s="4">
        <v>245</v>
      </c>
      <c r="AB6119">
        <v>4.9589</v>
      </c>
      <c r="AD6119" s="3">
        <v>0.2634</v>
      </c>
      <c r="AE6119" s="3">
        <v>56901</v>
      </c>
      <c r="AF6119">
        <v>0.00935037251295144</v>
      </c>
      <c r="AG6119">
        <v>0.832924432899192</v>
      </c>
      <c r="AH6119" s="3">
        <v>7828934</v>
      </c>
      <c r="AI6119" s="3">
        <v>29.4732</v>
      </c>
      <c r="AJ6119">
        <v>0.20883675816615</v>
      </c>
      <c r="AK6119">
        <v>0.00673065757947</v>
      </c>
      <c r="AL6119">
        <v>0.00152272727272727</v>
      </c>
      <c r="AM6119" s="3">
        <v>2595.06439232409</v>
      </c>
      <c r="AN6119" s="3">
        <v>0.2345</v>
      </c>
      <c r="AO6119" s="3">
        <v>322.006493506493</v>
      </c>
      <c r="AP6119" s="3">
        <v>39.58</v>
      </c>
      <c r="AQ6119" s="4">
        <v>314</v>
      </c>
      <c r="AR6119" s="3">
        <v>1303</v>
      </c>
      <c r="AS6119" s="3">
        <v>314</v>
      </c>
      <c r="AT6119">
        <v>12</v>
      </c>
      <c r="AU6119">
        <v>0</v>
      </c>
      <c r="AV6119">
        <v>0</v>
      </c>
      <c r="AW6119">
        <v>0</v>
      </c>
      <c r="AX6119">
        <v>1</v>
      </c>
      <c r="AY6119">
        <v>0</v>
      </c>
      <c r="AZ6119">
        <v>0</v>
      </c>
      <c r="BA6119">
        <v>0</v>
      </c>
    </row>
    <row r="6120" spans="1:53">
      <c r="A6120" t="s">
        <v>7323</v>
      </c>
      <c r="B6120" t="s">
        <v>7305</v>
      </c>
      <c r="C6120">
        <v>2018</v>
      </c>
      <c r="D6120">
        <v>0.0117437517954611</v>
      </c>
      <c r="E6120">
        <v>3.76120011569356</v>
      </c>
      <c r="F6120" s="2">
        <v>0.4886</v>
      </c>
      <c r="G6120">
        <v>0.927431149256075</v>
      </c>
      <c r="H6120" s="3">
        <v>2246</v>
      </c>
      <c r="I6120" s="4">
        <v>71</v>
      </c>
      <c r="J6120" s="4">
        <v>787</v>
      </c>
      <c r="K6120">
        <v>2</v>
      </c>
      <c r="L6120" s="3">
        <v>0.06225189</v>
      </c>
      <c r="N6120">
        <v>9</v>
      </c>
      <c r="O6120" s="3">
        <v>514854</v>
      </c>
      <c r="P6120" s="3">
        <v>8.732</v>
      </c>
      <c r="Q6120" s="2">
        <v>35.2697323266987</v>
      </c>
      <c r="R6120" s="2">
        <v>0</v>
      </c>
      <c r="S6120">
        <v>1</v>
      </c>
      <c r="T6120" s="2">
        <v>0</v>
      </c>
      <c r="U6120" s="2">
        <v>0.0157666261503733</v>
      </c>
      <c r="V6120">
        <v>0.00531719088715285</v>
      </c>
      <c r="W6120">
        <v>0.00677189</v>
      </c>
      <c r="X6120" s="3">
        <v>49.6437</v>
      </c>
      <c r="Y6120" s="9">
        <v>0.211971467713976</v>
      </c>
      <c r="Z6120">
        <v>12163.9852793853</v>
      </c>
      <c r="AA6120" s="4">
        <v>246</v>
      </c>
      <c r="AB6120">
        <v>5.1388</v>
      </c>
      <c r="AD6120" s="3">
        <v>0.2657</v>
      </c>
      <c r="AE6120" s="3">
        <v>63378</v>
      </c>
      <c r="AF6120">
        <v>0.00970055145502915</v>
      </c>
      <c r="AG6120">
        <v>0.825766751160146</v>
      </c>
      <c r="AH6120" s="3">
        <v>7828934</v>
      </c>
      <c r="AI6120" s="3">
        <v>32.6382</v>
      </c>
      <c r="AJ6120">
        <v>0.209621122109736</v>
      </c>
      <c r="AK6120">
        <v>0.008216644060944</v>
      </c>
      <c r="AL6120">
        <v>0.00118692810457516</v>
      </c>
      <c r="AM6120" s="3">
        <v>3597.7109030837</v>
      </c>
      <c r="AN6120" s="3">
        <v>0.1816</v>
      </c>
      <c r="AO6120" s="3">
        <v>335.869281045752</v>
      </c>
      <c r="AP6120" s="3">
        <v>39.972</v>
      </c>
      <c r="AQ6120" s="4">
        <v>340</v>
      </c>
      <c r="AR6120" s="3">
        <v>1372.81</v>
      </c>
      <c r="AS6120" s="3">
        <v>354.89</v>
      </c>
      <c r="AT6120">
        <v>16</v>
      </c>
      <c r="AU6120">
        <v>0</v>
      </c>
      <c r="AV6120">
        <v>0</v>
      </c>
      <c r="AW6120">
        <v>0</v>
      </c>
      <c r="AX6120">
        <v>1</v>
      </c>
      <c r="AY6120">
        <v>0</v>
      </c>
      <c r="AZ6120">
        <v>0</v>
      </c>
      <c r="BA6120">
        <v>0</v>
      </c>
    </row>
    <row r="6121" spans="1:53">
      <c r="A6121" t="s">
        <v>7324</v>
      </c>
      <c r="B6121" t="s">
        <v>7305</v>
      </c>
      <c r="C6121">
        <v>2019</v>
      </c>
      <c r="D6121">
        <v>0.0191701911457761</v>
      </c>
      <c r="E6121">
        <v>4.23410650459726</v>
      </c>
      <c r="F6121" s="2">
        <v>0.9285</v>
      </c>
      <c r="G6121">
        <v>1.10259949390384</v>
      </c>
      <c r="H6121" s="3">
        <v>2423</v>
      </c>
      <c r="I6121" s="4">
        <v>48</v>
      </c>
      <c r="J6121" s="4">
        <v>594</v>
      </c>
      <c r="K6121">
        <v>2</v>
      </c>
      <c r="L6121" s="3">
        <v>0.05528801</v>
      </c>
      <c r="N6121">
        <v>9</v>
      </c>
      <c r="O6121" s="3">
        <v>524577</v>
      </c>
      <c r="P6121" s="3">
        <v>8.766</v>
      </c>
      <c r="Q6121" s="2">
        <v>40.6396957123098</v>
      </c>
      <c r="R6121" s="2">
        <v>0</v>
      </c>
      <c r="S6121">
        <v>1</v>
      </c>
      <c r="T6121" s="2">
        <v>0</v>
      </c>
      <c r="U6121" s="2">
        <v>0.0103484348595799</v>
      </c>
      <c r="V6121">
        <v>0.00777845531478204</v>
      </c>
      <c r="W6121">
        <v>0.00844921</v>
      </c>
      <c r="X6121" s="3">
        <v>79.3497</v>
      </c>
      <c r="Y6121" s="9">
        <v>0.203955253996325</v>
      </c>
      <c r="Z6121">
        <v>5014.953318312</v>
      </c>
      <c r="AA6121" s="4">
        <v>249</v>
      </c>
      <c r="AB6121">
        <v>5.8765</v>
      </c>
      <c r="AD6121" s="3">
        <v>0.2657</v>
      </c>
      <c r="AE6121" s="3">
        <v>63378</v>
      </c>
      <c r="AF6121">
        <v>0.00876549015268865</v>
      </c>
      <c r="AG6121">
        <v>0.822886700597477</v>
      </c>
      <c r="AH6121" s="3">
        <v>7828934</v>
      </c>
      <c r="AI6121" s="3">
        <v>41.8364</v>
      </c>
      <c r="AJ6121">
        <v>0.204166814131998</v>
      </c>
      <c r="AK6121">
        <v>0.008986449349176</v>
      </c>
      <c r="AL6121">
        <v>0.000840522875816993</v>
      </c>
      <c r="AM6121" s="3">
        <v>5622.39502332815</v>
      </c>
      <c r="AN6121" s="3">
        <v>0.1286</v>
      </c>
      <c r="AO6121" s="3">
        <v>384.084967320261</v>
      </c>
      <c r="AP6121" s="3">
        <v>40.762</v>
      </c>
      <c r="AQ6121" s="4">
        <v>348</v>
      </c>
      <c r="AR6121" s="3">
        <v>1439.88</v>
      </c>
      <c r="AS6121" s="3">
        <v>450.57</v>
      </c>
      <c r="AT6121">
        <v>17</v>
      </c>
      <c r="AU6121">
        <v>0</v>
      </c>
      <c r="AV6121">
        <v>0</v>
      </c>
      <c r="AW6121">
        <v>0</v>
      </c>
      <c r="AX6121">
        <v>1</v>
      </c>
      <c r="AY6121">
        <v>0</v>
      </c>
      <c r="AZ6121">
        <v>0</v>
      </c>
      <c r="BA6121">
        <v>0</v>
      </c>
    </row>
    <row r="6122" spans="1:53">
      <c r="A6122" t="s">
        <v>7325</v>
      </c>
      <c r="B6122" t="s">
        <v>7305</v>
      </c>
      <c r="C6122">
        <v>2020</v>
      </c>
      <c r="D6122">
        <v>0.0174607994292739</v>
      </c>
      <c r="E6122">
        <v>4.65396035015752</v>
      </c>
      <c r="F6122" s="2">
        <v>1.1721</v>
      </c>
      <c r="G6122">
        <v>2.27703398558187</v>
      </c>
      <c r="H6122" s="3">
        <v>2600</v>
      </c>
      <c r="I6122" s="4">
        <v>65</v>
      </c>
      <c r="J6122" s="4">
        <v>717</v>
      </c>
      <c r="K6122">
        <v>2</v>
      </c>
      <c r="L6122" s="3">
        <v>0.06126771</v>
      </c>
      <c r="N6122">
        <v>9</v>
      </c>
      <c r="O6122" s="3">
        <v>590931</v>
      </c>
      <c r="P6122" s="3">
        <v>8.8</v>
      </c>
      <c r="Q6122" s="2">
        <v>37.1559888579387</v>
      </c>
      <c r="R6122" s="2">
        <v>0</v>
      </c>
      <c r="S6122">
        <v>1</v>
      </c>
      <c r="T6122" s="2">
        <v>10043.6335219236</v>
      </c>
      <c r="U6122" s="2">
        <v>0.03498754</v>
      </c>
      <c r="V6122">
        <v>0.00093481</v>
      </c>
      <c r="W6122">
        <v>0.00162362</v>
      </c>
      <c r="X6122" s="3">
        <v>21.1081407028362</v>
      </c>
      <c r="Y6122" s="9">
        <v>0.208134922659988</v>
      </c>
      <c r="Z6122">
        <v>6485.84324719177</v>
      </c>
      <c r="AA6122" s="4">
        <v>229</v>
      </c>
      <c r="AB6122">
        <v>5.3356</v>
      </c>
      <c r="AD6122" s="3">
        <v>0.2657</v>
      </c>
      <c r="AE6122" s="3">
        <v>63378</v>
      </c>
      <c r="AF6122">
        <v>0.00839894581819883</v>
      </c>
      <c r="AG6122">
        <v>0.798839429961541</v>
      </c>
      <c r="AH6122" s="3">
        <v>7828934</v>
      </c>
      <c r="AI6122" s="3">
        <v>46.7614</v>
      </c>
      <c r="AJ6122">
        <v>0.208133626289716</v>
      </c>
      <c r="AK6122">
        <v>0.00738377715196</v>
      </c>
      <c r="AM6122" s="3">
        <v>7794.70133253828</v>
      </c>
      <c r="AN6122" s="3">
        <v>0.0995895948827292</v>
      </c>
      <c r="AO6122" s="3">
        <v>349.875409836066</v>
      </c>
      <c r="AP6122" s="3">
        <v>41.303</v>
      </c>
      <c r="AQ6122" s="4">
        <v>350</v>
      </c>
      <c r="AR6122" s="3">
        <v>1493.96</v>
      </c>
      <c r="AS6122" s="3">
        <v>461.95</v>
      </c>
      <c r="AT6122">
        <v>22</v>
      </c>
      <c r="AU6122">
        <v>0</v>
      </c>
      <c r="AV6122">
        <v>0</v>
      </c>
      <c r="AW6122">
        <v>0</v>
      </c>
      <c r="AX6122">
        <v>1</v>
      </c>
      <c r="AY6122">
        <v>0</v>
      </c>
      <c r="AZ6122">
        <v>0</v>
      </c>
      <c r="BA6122">
        <v>0</v>
      </c>
    </row>
    <row r="6123" spans="1:53">
      <c r="A6123" t="s">
        <v>7326</v>
      </c>
      <c r="B6123" t="s">
        <v>7305</v>
      </c>
      <c r="C6123">
        <v>2021</v>
      </c>
      <c r="D6123">
        <v>0.0182968878274498</v>
      </c>
      <c r="E6123">
        <v>5.40267738187228</v>
      </c>
      <c r="F6123" s="2">
        <v>1.1745</v>
      </c>
      <c r="G6123">
        <v>1.83461766449318</v>
      </c>
      <c r="H6123" s="3">
        <v>3940</v>
      </c>
      <c r="I6123" s="4">
        <v>93</v>
      </c>
      <c r="J6123" s="4">
        <v>1232</v>
      </c>
      <c r="K6123">
        <v>2</v>
      </c>
      <c r="L6123" s="3">
        <v>0.0619045</v>
      </c>
      <c r="N6123">
        <v>9</v>
      </c>
      <c r="O6123" s="3">
        <v>461312</v>
      </c>
      <c r="P6123" s="3">
        <v>8.834</v>
      </c>
      <c r="Q6123" s="2">
        <v>37.6247379454927</v>
      </c>
      <c r="R6123" s="2">
        <v>0</v>
      </c>
      <c r="S6123">
        <v>1</v>
      </c>
      <c r="T6123" s="2">
        <v>0</v>
      </c>
      <c r="U6123" s="2">
        <v>0.03542171</v>
      </c>
      <c r="V6123">
        <v>0.0002829</v>
      </c>
      <c r="W6123">
        <v>0.00195572</v>
      </c>
      <c r="X6123" s="3">
        <v>13.5323</v>
      </c>
      <c r="Y6123" s="9">
        <v>0.215134688810939</v>
      </c>
      <c r="Z6123">
        <v>2673.97570512346</v>
      </c>
      <c r="AA6123" s="4">
        <v>208</v>
      </c>
      <c r="AB6123">
        <v>5.3841</v>
      </c>
      <c r="AD6123" s="3">
        <v>0.2657</v>
      </c>
      <c r="AE6123" s="3">
        <v>63378</v>
      </c>
      <c r="AF6123">
        <v>0.00747770069375619</v>
      </c>
      <c r="AG6123">
        <v>0.813700504978998</v>
      </c>
      <c r="AH6123" s="3">
        <v>7828934</v>
      </c>
      <c r="AI6123" s="3">
        <v>63.8079</v>
      </c>
      <c r="AJ6123">
        <v>0.213469575357497</v>
      </c>
      <c r="AK6123">
        <v>0.0072674964350592</v>
      </c>
      <c r="AM6123" s="3">
        <v>12181.3261712688</v>
      </c>
      <c r="AN6123" s="3">
        <v>0.0705243496801706</v>
      </c>
      <c r="AO6123" s="3">
        <v>354.217105263158</v>
      </c>
      <c r="AP6123" s="3">
        <v>40.341</v>
      </c>
      <c r="AQ6123" s="4">
        <v>357</v>
      </c>
      <c r="AR6123" s="3">
        <v>1646.99</v>
      </c>
      <c r="AS6123" s="3">
        <v>354.23</v>
      </c>
      <c r="AT6123">
        <v>24</v>
      </c>
      <c r="AU6123">
        <v>0</v>
      </c>
      <c r="AV6123">
        <v>0</v>
      </c>
      <c r="AW6123">
        <v>0</v>
      </c>
      <c r="AX6123">
        <v>1</v>
      </c>
      <c r="AY6123">
        <v>0</v>
      </c>
      <c r="AZ6123">
        <v>0</v>
      </c>
      <c r="BA6123">
        <v>0</v>
      </c>
    </row>
    <row r="6124" spans="1:53">
      <c r="A6124" t="s">
        <v>7327</v>
      </c>
      <c r="B6124" t="s">
        <v>7305</v>
      </c>
      <c r="C6124">
        <v>2022</v>
      </c>
      <c r="D6124">
        <v>0.0134386335877286</v>
      </c>
      <c r="E6124">
        <v>5.73979291217923</v>
      </c>
      <c r="F6124" s="2">
        <v>1.6491</v>
      </c>
      <c r="G6124">
        <v>1.74135944700461</v>
      </c>
      <c r="H6124" s="3">
        <v>4500</v>
      </c>
      <c r="I6124" s="4">
        <v>136</v>
      </c>
      <c r="J6124" s="4">
        <v>1097</v>
      </c>
      <c r="K6124">
        <v>2</v>
      </c>
      <c r="L6124" s="3">
        <v>0.0623389</v>
      </c>
      <c r="N6124">
        <v>9</v>
      </c>
      <c r="O6124" s="3">
        <v>535001</v>
      </c>
      <c r="P6124" s="3">
        <v>8.868</v>
      </c>
      <c r="Q6124" s="2">
        <v>38.172365666434</v>
      </c>
      <c r="R6124" s="2">
        <v>0</v>
      </c>
      <c r="S6124">
        <v>1</v>
      </c>
      <c r="T6124" s="2">
        <v>0</v>
      </c>
      <c r="U6124" s="2">
        <v>0.0359875</v>
      </c>
      <c r="V6124">
        <v>0.00030255</v>
      </c>
      <c r="W6124">
        <v>0.00228782</v>
      </c>
      <c r="X6124" s="3">
        <v>22.5770363155451</v>
      </c>
      <c r="Y6124" s="9">
        <v>0.206979547207233</v>
      </c>
      <c r="Z6124">
        <v>3458.25497655229</v>
      </c>
      <c r="AA6124" s="4">
        <v>195</v>
      </c>
      <c r="AB6124">
        <v>5.4701</v>
      </c>
      <c r="AD6124" s="3">
        <v>0.2657</v>
      </c>
      <c r="AE6124" s="3">
        <v>63378</v>
      </c>
      <c r="AF6124">
        <v>0.0070224152640968</v>
      </c>
      <c r="AG6124">
        <v>0.849630475008587</v>
      </c>
      <c r="AH6124" s="3">
        <v>7828934</v>
      </c>
      <c r="AI6124" s="3">
        <v>101.252</v>
      </c>
      <c r="AJ6124">
        <v>0.206979547207233</v>
      </c>
      <c r="AK6124">
        <v>0.0101719725364656</v>
      </c>
      <c r="AM6124" s="3">
        <v>16887.7851779022</v>
      </c>
      <c r="AN6124" s="3">
        <v>0.0546150187715095</v>
      </c>
      <c r="AO6124" s="3">
        <v>359.875</v>
      </c>
      <c r="AP6124" s="3">
        <v>40.15</v>
      </c>
      <c r="AQ6124" s="4">
        <v>385</v>
      </c>
      <c r="AR6124" s="3">
        <v>1718.99</v>
      </c>
      <c r="AS6124" s="3">
        <v>421.23</v>
      </c>
      <c r="AT6124">
        <v>29</v>
      </c>
      <c r="AU6124">
        <v>0</v>
      </c>
      <c r="AV6124">
        <v>0</v>
      </c>
      <c r="AW6124">
        <v>0</v>
      </c>
      <c r="AX6124">
        <v>1</v>
      </c>
      <c r="AY6124">
        <v>0</v>
      </c>
      <c r="AZ6124">
        <v>0</v>
      </c>
      <c r="BA6124">
        <v>0</v>
      </c>
    </row>
    <row r="6125" spans="1:53">
      <c r="A6125" t="s">
        <v>7328</v>
      </c>
      <c r="B6125" t="s">
        <v>7305</v>
      </c>
      <c r="C6125">
        <v>2023</v>
      </c>
      <c r="D6125">
        <v>0.00631862440439196</v>
      </c>
      <c r="E6125">
        <v>6.05443934626937</v>
      </c>
      <c r="F6125" s="2">
        <v>1.8477</v>
      </c>
      <c r="G6125">
        <v>1.71639670360898</v>
      </c>
      <c r="H6125" s="3">
        <v>4910</v>
      </c>
      <c r="I6125" s="4">
        <v>203</v>
      </c>
      <c r="J6125" s="4">
        <v>817</v>
      </c>
      <c r="L6125" s="3">
        <v>0.06351664</v>
      </c>
      <c r="N6125">
        <v>9</v>
      </c>
      <c r="O6125" s="3">
        <v>678760</v>
      </c>
      <c r="P6125" s="3">
        <v>8.902</v>
      </c>
      <c r="Q6125" s="2">
        <v>38.6539370665206</v>
      </c>
      <c r="R6125" s="2">
        <v>0.000288</v>
      </c>
      <c r="S6125">
        <v>1</v>
      </c>
      <c r="T6125" s="2">
        <v>43.6335219236209</v>
      </c>
      <c r="U6125" s="2">
        <v>0.03611776</v>
      </c>
      <c r="V6125">
        <v>0.00032356</v>
      </c>
      <c r="W6125">
        <v>0.00261993</v>
      </c>
      <c r="X6125" s="3">
        <v>14.474</v>
      </c>
      <c r="Y6125" s="9">
        <v>0.191247833242577</v>
      </c>
      <c r="Z6125">
        <v>1425.76523005347</v>
      </c>
      <c r="AA6125" s="4">
        <v>177.117903930131</v>
      </c>
      <c r="AB6125">
        <v>5.4899</v>
      </c>
      <c r="AD6125" s="3">
        <v>0.2657</v>
      </c>
      <c r="AE6125" s="3">
        <v>63378</v>
      </c>
      <c r="AF6125">
        <v>0.00622530867229169</v>
      </c>
      <c r="AG6125">
        <v>0.821436639916705</v>
      </c>
      <c r="AH6125" s="3">
        <v>7828934</v>
      </c>
      <c r="AI6125" s="3">
        <v>55.6095</v>
      </c>
      <c r="AJ6125">
        <v>0.189737492520161</v>
      </c>
      <c r="AK6125">
        <v>0.0100117829431866</v>
      </c>
      <c r="AM6125" s="3">
        <v>26391.7257103365</v>
      </c>
      <c r="AN6125" s="3">
        <v>0.0386756135133046</v>
      </c>
      <c r="AO6125" s="3">
        <v>361.510601870144</v>
      </c>
      <c r="AP6125" s="3">
        <v>40.349</v>
      </c>
      <c r="AQ6125" s="4">
        <v>392.7</v>
      </c>
      <c r="AR6125" s="3">
        <v>2017.02</v>
      </c>
      <c r="AS6125" s="3">
        <v>456.1</v>
      </c>
      <c r="AT6125">
        <v>31</v>
      </c>
      <c r="AU6125">
        <v>0</v>
      </c>
      <c r="AV6125">
        <v>0</v>
      </c>
      <c r="AW6125">
        <v>0</v>
      </c>
      <c r="AX6125">
        <v>1</v>
      </c>
      <c r="AY6125">
        <v>0</v>
      </c>
      <c r="AZ6125">
        <v>0</v>
      </c>
      <c r="BA6125">
        <v>0</v>
      </c>
    </row>
    <row r="6126" spans="1:53">
      <c r="A6126" t="s">
        <v>7329</v>
      </c>
      <c r="B6126" t="s">
        <v>7305</v>
      </c>
      <c r="C6126">
        <v>2024</v>
      </c>
      <c r="D6126">
        <v>0.00547430345616472</v>
      </c>
      <c r="E6126">
        <v>6.43222343120793</v>
      </c>
      <c r="F6126" s="2">
        <v>1.8377</v>
      </c>
      <c r="G6126">
        <v>0</v>
      </c>
      <c r="H6126" s="3">
        <v>10.6359787698779</v>
      </c>
      <c r="I6126" s="4">
        <v>296.860215053763</v>
      </c>
      <c r="J6126" s="4">
        <v>727.474837662338</v>
      </c>
      <c r="K6126">
        <v>13</v>
      </c>
      <c r="L6126" s="3">
        <v>0.06351664</v>
      </c>
      <c r="O6126" s="3">
        <v>0</v>
      </c>
      <c r="P6126" s="3">
        <v>8.86786964366261</v>
      </c>
      <c r="Q6126" s="2">
        <v>39.2165447713719</v>
      </c>
      <c r="R6126" s="2">
        <v>0</v>
      </c>
      <c r="S6126">
        <v>1</v>
      </c>
      <c r="T6126" s="2">
        <v>10043.6335219236</v>
      </c>
      <c r="U6126" s="2">
        <v>0.0355499220720973</v>
      </c>
      <c r="V6126">
        <v>0.000346034209968187</v>
      </c>
      <c r="W6126">
        <v>0.00223962090531598</v>
      </c>
      <c r="X6126" s="3">
        <v>15.6629</v>
      </c>
      <c r="Y6126" s="9">
        <v>0.183998174109894</v>
      </c>
      <c r="Z6126">
        <v>1843.9433435316</v>
      </c>
      <c r="AA6126" s="4">
        <v>1532.46750524109</v>
      </c>
      <c r="AB6126">
        <v>166.048034934498</v>
      </c>
      <c r="AD6126" s="3">
        <v>0.2657</v>
      </c>
      <c r="AE6126" s="3">
        <v>63378</v>
      </c>
      <c r="AF6126">
        <v>0.00585218563593049</v>
      </c>
      <c r="AG6126">
        <v>0.851640842859517</v>
      </c>
      <c r="AH6126" s="3">
        <v>7828934</v>
      </c>
      <c r="AI6126" s="3">
        <v>88.2425701833158</v>
      </c>
      <c r="AJ6126">
        <v>0.130521248866016</v>
      </c>
      <c r="AK6126">
        <v>0.0140130211344671</v>
      </c>
      <c r="AM6126" s="3">
        <v>36588.6101401272</v>
      </c>
      <c r="AN6126" s="3">
        <v>0.0299509228742692</v>
      </c>
      <c r="AO6126" s="3">
        <v>376.947410043495</v>
      </c>
      <c r="AP6126" s="3">
        <v>40.145</v>
      </c>
      <c r="AQ6126" s="4">
        <v>423.5</v>
      </c>
      <c r="AR6126" s="3">
        <v>2176.72</v>
      </c>
      <c r="AS6126" s="3">
        <v>485.34</v>
      </c>
      <c r="AT6126">
        <v>33</v>
      </c>
      <c r="AU6126">
        <v>0</v>
      </c>
      <c r="AV6126">
        <v>0</v>
      </c>
      <c r="AW6126">
        <v>0</v>
      </c>
      <c r="AX6126">
        <v>1</v>
      </c>
      <c r="AY6126">
        <v>0</v>
      </c>
      <c r="AZ6126">
        <v>0</v>
      </c>
      <c r="BA6126">
        <v>0</v>
      </c>
    </row>
    <row r="6127" spans="1:53">
      <c r="A6127" t="s">
        <v>7330</v>
      </c>
      <c r="B6127" t="s">
        <v>7331</v>
      </c>
      <c r="C6127">
        <v>2000</v>
      </c>
      <c r="D6127">
        <v>0.00421301595329404</v>
      </c>
      <c r="E6127">
        <v>3.43398720448515</v>
      </c>
      <c r="F6127" s="2">
        <v>0.13092034722215</v>
      </c>
      <c r="G6127">
        <v>1.53018368340111</v>
      </c>
      <c r="H6127" s="3">
        <v>10.2480702597112</v>
      </c>
      <c r="I6127" s="4">
        <v>32</v>
      </c>
      <c r="J6127" s="4">
        <v>226</v>
      </c>
      <c r="K6127">
        <v>13</v>
      </c>
      <c r="L6127" s="3">
        <v>0.0919742237844171</v>
      </c>
      <c r="M6127" s="4">
        <v>91</v>
      </c>
      <c r="N6127">
        <v>9</v>
      </c>
      <c r="O6127" s="3">
        <v>131388</v>
      </c>
      <c r="P6127" s="3">
        <v>8.18317220190354</v>
      </c>
      <c r="Q6127" s="2">
        <v>15.681434286561</v>
      </c>
      <c r="R6127" s="2">
        <v>0.000189681236878554</v>
      </c>
      <c r="S6127">
        <v>0</v>
      </c>
      <c r="T6127" s="2">
        <v>0</v>
      </c>
      <c r="U6127" s="2">
        <v>0.0054040998252221</v>
      </c>
      <c r="V6127">
        <v>0.0223962126729789</v>
      </c>
      <c r="W6127">
        <v>0.110011967440616</v>
      </c>
      <c r="X6127" s="3">
        <v>10.0413894645643</v>
      </c>
      <c r="Y6127" s="9">
        <v>0.571031990354462</v>
      </c>
      <c r="Z6127">
        <v>760.218758657559</v>
      </c>
      <c r="AA6127" s="4">
        <v>1501</v>
      </c>
      <c r="AB6127">
        <v>5.29</v>
      </c>
      <c r="AD6127" s="3">
        <v>2.8784</v>
      </c>
      <c r="AE6127" s="3">
        <v>18551</v>
      </c>
      <c r="AF6127">
        <v>0.00683252918861184</v>
      </c>
      <c r="AG6127">
        <v>0.916540827225517</v>
      </c>
      <c r="AH6127" s="3">
        <v>2554509</v>
      </c>
      <c r="AI6127" s="3">
        <v>6.34</v>
      </c>
      <c r="AJ6127">
        <v>0.520781119012542</v>
      </c>
      <c r="AK6127">
        <v>0.009477670969872</v>
      </c>
      <c r="AL6127">
        <v>0.000804492451458749</v>
      </c>
      <c r="AM6127" s="3">
        <v>1017.86135758651</v>
      </c>
      <c r="AN6127" s="3">
        <v>0.266745562130177</v>
      </c>
      <c r="AO6127" s="3">
        <v>159.595258919685</v>
      </c>
      <c r="AP6127" s="3">
        <v>36.3855562359665</v>
      </c>
      <c r="AQ6127" s="4">
        <v>567</v>
      </c>
      <c r="AR6127" s="3">
        <v>3299.52008104172</v>
      </c>
      <c r="AS6127" s="3">
        <v>1639.39976345358</v>
      </c>
      <c r="AT6127">
        <v>0</v>
      </c>
      <c r="AU6127">
        <v>0</v>
      </c>
      <c r="AV6127">
        <v>0</v>
      </c>
      <c r="AW6127">
        <v>0</v>
      </c>
      <c r="AX6127">
        <v>1</v>
      </c>
      <c r="AY6127">
        <v>0</v>
      </c>
      <c r="AZ6127">
        <v>0</v>
      </c>
      <c r="BA6127">
        <v>0</v>
      </c>
    </row>
    <row r="6128" spans="1:53">
      <c r="A6128" t="s">
        <v>7332</v>
      </c>
      <c r="B6128" t="s">
        <v>7331</v>
      </c>
      <c r="C6128">
        <v>2001</v>
      </c>
      <c r="D6128">
        <v>0.00389274923948306</v>
      </c>
      <c r="E6128">
        <v>3.61091791264422</v>
      </c>
      <c r="F6128" s="2">
        <v>0.0940501778373919</v>
      </c>
      <c r="G6128">
        <v>1.67062399873328</v>
      </c>
      <c r="H6128" s="3">
        <v>58.7112796618311</v>
      </c>
      <c r="I6128" s="4">
        <v>37</v>
      </c>
      <c r="J6128" s="4">
        <v>219</v>
      </c>
      <c r="K6128">
        <v>13</v>
      </c>
      <c r="L6128" s="3">
        <v>0.0730062472227305</v>
      </c>
      <c r="M6128" s="4">
        <v>91</v>
      </c>
      <c r="N6128">
        <v>9</v>
      </c>
      <c r="O6128" s="3">
        <v>174319</v>
      </c>
      <c r="P6128" s="3">
        <v>8.31683243988864</v>
      </c>
      <c r="Q6128" s="2">
        <v>22.4190571068593</v>
      </c>
      <c r="R6128" s="2">
        <v>0.000138613211565097</v>
      </c>
      <c r="S6128">
        <v>0</v>
      </c>
      <c r="T6128" s="2">
        <v>0</v>
      </c>
      <c r="U6128" s="2">
        <v>0.00217985879001242</v>
      </c>
      <c r="V6128">
        <v>0.0206319702602231</v>
      </c>
      <c r="W6128">
        <v>0.0955328782130516</v>
      </c>
      <c r="X6128" s="3">
        <v>15.4562</v>
      </c>
      <c r="Y6128" s="9">
        <v>0.52250706995117</v>
      </c>
      <c r="Z6128">
        <v>21198.4117566089</v>
      </c>
      <c r="AA6128" s="4">
        <v>1461</v>
      </c>
      <c r="AB6128">
        <v>7.6514</v>
      </c>
      <c r="AD6128" s="3">
        <v>2.8784</v>
      </c>
      <c r="AE6128" s="3">
        <v>22377</v>
      </c>
      <c r="AF6128">
        <v>0.00732663217863925</v>
      </c>
      <c r="AG6128">
        <v>0.925054023966996</v>
      </c>
      <c r="AH6128" s="3">
        <v>2427146</v>
      </c>
      <c r="AI6128" s="3">
        <v>5.69</v>
      </c>
      <c r="AJ6128">
        <v>0.487448410131762</v>
      </c>
      <c r="AK6128">
        <v>0.0081793217664312</v>
      </c>
      <c r="AL6128">
        <v>0.000336728873699184</v>
      </c>
      <c r="AM6128" s="3">
        <v>2700.99319727891</v>
      </c>
      <c r="AN6128" s="3">
        <v>0.113076923076923</v>
      </c>
      <c r="AO6128" s="3">
        <v>227.84908132575</v>
      </c>
      <c r="AP6128" s="3">
        <v>42.22</v>
      </c>
      <c r="AQ6128" s="4">
        <v>587</v>
      </c>
      <c r="AR6128" s="3">
        <v>3954</v>
      </c>
      <c r="AS6128" s="3">
        <v>1639.39976345358</v>
      </c>
      <c r="AT6128">
        <v>0</v>
      </c>
      <c r="AU6128">
        <v>0</v>
      </c>
      <c r="AV6128">
        <v>0</v>
      </c>
      <c r="AW6128">
        <v>0</v>
      </c>
      <c r="AX6128">
        <v>1</v>
      </c>
      <c r="AY6128">
        <v>0</v>
      </c>
      <c r="AZ6128">
        <v>0</v>
      </c>
      <c r="BA6128">
        <v>0</v>
      </c>
    </row>
    <row r="6129" spans="1:53">
      <c r="A6129" t="s">
        <v>7333</v>
      </c>
      <c r="B6129" t="s">
        <v>7331</v>
      </c>
      <c r="C6129">
        <v>2002</v>
      </c>
      <c r="D6129">
        <v>0.00378318433328265</v>
      </c>
      <c r="E6129">
        <v>3.80666248977032</v>
      </c>
      <c r="F6129" s="2">
        <v>0.195956469248292</v>
      </c>
      <c r="G6129">
        <v>1.78964028395491</v>
      </c>
      <c r="H6129" s="3">
        <v>56.57</v>
      </c>
      <c r="I6129" s="4">
        <v>25</v>
      </c>
      <c r="J6129" s="4">
        <v>213</v>
      </c>
      <c r="K6129">
        <v>15</v>
      </c>
      <c r="L6129" s="3">
        <v>0.0786764963605987</v>
      </c>
      <c r="M6129" s="4">
        <v>91</v>
      </c>
      <c r="N6129">
        <v>9</v>
      </c>
      <c r="O6129" s="3">
        <v>119773</v>
      </c>
      <c r="P6129" s="3">
        <v>8.45049267787374</v>
      </c>
      <c r="Q6129" s="2">
        <v>24.7179946284691</v>
      </c>
      <c r="R6129" s="2">
        <v>0.00033447271468144</v>
      </c>
      <c r="S6129">
        <v>0</v>
      </c>
      <c r="T6129" s="2">
        <v>0</v>
      </c>
      <c r="U6129" s="2">
        <v>0.00918673277393307</v>
      </c>
      <c r="V6129">
        <v>0.0109142119469546</v>
      </c>
      <c r="W6129">
        <v>0.0810537889854874</v>
      </c>
      <c r="X6129" s="3">
        <v>20.696</v>
      </c>
      <c r="Y6129" s="9">
        <v>0.447062416454799</v>
      </c>
      <c r="Z6129">
        <v>23658.02092415</v>
      </c>
      <c r="AA6129" s="4">
        <v>1431</v>
      </c>
      <c r="AB6129">
        <v>8.56</v>
      </c>
      <c r="AD6129" s="3">
        <v>2.8784</v>
      </c>
      <c r="AE6129" s="3">
        <v>27003</v>
      </c>
      <c r="AF6129">
        <v>0.00800539563013252</v>
      </c>
      <c r="AG6129">
        <v>0.929174942930835</v>
      </c>
      <c r="AH6129" s="3">
        <v>2959892</v>
      </c>
      <c r="AI6129" s="3">
        <v>8.5</v>
      </c>
      <c r="AJ6129">
        <v>0.441505702880762</v>
      </c>
      <c r="AK6129">
        <v>0.0057941139863904</v>
      </c>
      <c r="AL6129">
        <v>0.00145513046464756</v>
      </c>
      <c r="AM6129" s="3">
        <v>680.905279503106</v>
      </c>
      <c r="AN6129" s="3">
        <v>0.495384615384615</v>
      </c>
      <c r="AO6129" s="3">
        <v>251.412877452708</v>
      </c>
      <c r="AP6129" s="3">
        <v>42.22</v>
      </c>
      <c r="AQ6129" s="4">
        <v>617</v>
      </c>
      <c r="AR6129" s="3">
        <v>3954</v>
      </c>
      <c r="AS6129" s="3">
        <v>1665</v>
      </c>
      <c r="AT6129">
        <v>0</v>
      </c>
      <c r="AU6129">
        <v>0</v>
      </c>
      <c r="AV6129">
        <v>0</v>
      </c>
      <c r="AW6129">
        <v>0</v>
      </c>
      <c r="AX6129">
        <v>1</v>
      </c>
      <c r="AY6129">
        <v>0</v>
      </c>
      <c r="AZ6129">
        <v>0</v>
      </c>
      <c r="BA6129">
        <v>0</v>
      </c>
    </row>
    <row r="6130" spans="1:53">
      <c r="A6130" t="s">
        <v>7334</v>
      </c>
      <c r="B6130" t="s">
        <v>7331</v>
      </c>
      <c r="C6130">
        <v>2003</v>
      </c>
      <c r="D6130">
        <v>0.00349559272964434</v>
      </c>
      <c r="E6130">
        <v>3.97029191355212</v>
      </c>
      <c r="F6130" s="2">
        <v>0.140770637813212</v>
      </c>
      <c r="G6130">
        <v>0.604754633202162</v>
      </c>
      <c r="H6130" s="3">
        <v>324.09</v>
      </c>
      <c r="I6130" s="4">
        <v>49</v>
      </c>
      <c r="J6130" s="4">
        <v>210</v>
      </c>
      <c r="K6130">
        <v>18</v>
      </c>
      <c r="L6130" s="3">
        <v>0.0369315722571268</v>
      </c>
      <c r="M6130" s="4">
        <v>91</v>
      </c>
      <c r="N6130">
        <v>9</v>
      </c>
      <c r="O6130" s="3">
        <v>90275.5002265961</v>
      </c>
      <c r="P6130" s="3">
        <v>8.5885192077509</v>
      </c>
      <c r="Q6130" s="2">
        <v>62.9443647834815</v>
      </c>
      <c r="R6130" s="2">
        <v>0.000244422368421053</v>
      </c>
      <c r="S6130">
        <v>0</v>
      </c>
      <c r="T6130" s="2">
        <v>0</v>
      </c>
      <c r="U6130" s="2">
        <v>0.00370566437268396</v>
      </c>
      <c r="V6130">
        <v>0.0164161849710983</v>
      </c>
      <c r="W6130">
        <v>0.0703859946513252</v>
      </c>
      <c r="X6130" s="3">
        <v>31.8563</v>
      </c>
      <c r="Y6130" s="9">
        <v>0.409072131251502</v>
      </c>
      <c r="Z6130">
        <v>26003.5056967572</v>
      </c>
      <c r="AA6130" s="4">
        <v>1347</v>
      </c>
      <c r="AB6130">
        <v>10.48</v>
      </c>
      <c r="AD6130" s="3">
        <v>2.8784</v>
      </c>
      <c r="AE6130" s="3">
        <v>32599</v>
      </c>
      <c r="AF6130">
        <v>0.00844205619577884</v>
      </c>
      <c r="AG6130">
        <v>0.934481419137641</v>
      </c>
      <c r="AH6130" s="3">
        <v>3682895</v>
      </c>
      <c r="AI6130" s="3">
        <v>11.7</v>
      </c>
      <c r="AJ6130">
        <v>0.406064072541524</v>
      </c>
      <c r="AK6130">
        <v>0.0085269421533168</v>
      </c>
      <c r="AL6130">
        <v>0.000608942759380618</v>
      </c>
      <c r="AM6130" s="3">
        <v>1838.80952380952</v>
      </c>
      <c r="AN6130" s="3">
        <v>0.21</v>
      </c>
      <c r="AO6130" s="3">
        <v>636.452473467494</v>
      </c>
      <c r="AP6130" s="3">
        <v>48.99</v>
      </c>
      <c r="AQ6130" s="4">
        <v>672</v>
      </c>
      <c r="AR6130" s="3">
        <v>4738.3</v>
      </c>
      <c r="AS6130" s="3">
        <v>1665</v>
      </c>
      <c r="AT6130">
        <v>0</v>
      </c>
      <c r="AU6130">
        <v>0</v>
      </c>
      <c r="AV6130">
        <v>0</v>
      </c>
      <c r="AW6130">
        <v>0</v>
      </c>
      <c r="AX6130">
        <v>1</v>
      </c>
      <c r="AY6130">
        <v>0</v>
      </c>
      <c r="AZ6130">
        <v>0</v>
      </c>
      <c r="BA6130">
        <v>0</v>
      </c>
    </row>
    <row r="6131" spans="1:53">
      <c r="A6131" t="s">
        <v>7335</v>
      </c>
      <c r="B6131" t="s">
        <v>7331</v>
      </c>
      <c r="C6131">
        <v>2004</v>
      </c>
      <c r="D6131">
        <v>0.00339720614834244</v>
      </c>
      <c r="E6131">
        <v>4.18965474202643</v>
      </c>
      <c r="F6131" s="2">
        <v>0.2933</v>
      </c>
      <c r="G6131">
        <v>0.540579764668763</v>
      </c>
      <c r="H6131" s="3">
        <v>312.27</v>
      </c>
      <c r="I6131" s="4">
        <v>128</v>
      </c>
      <c r="J6131" s="4">
        <v>202</v>
      </c>
      <c r="K6131">
        <v>12</v>
      </c>
      <c r="L6131" s="3">
        <v>0.0515064368343361</v>
      </c>
      <c r="M6131" s="4">
        <v>92</v>
      </c>
      <c r="N6131">
        <v>9</v>
      </c>
      <c r="O6131" s="3">
        <v>131388</v>
      </c>
      <c r="P6131" s="3">
        <v>8.72654573762805</v>
      </c>
      <c r="Q6131" s="2">
        <v>48.4629196830645</v>
      </c>
      <c r="R6131" s="2">
        <v>0.000589789473684211</v>
      </c>
      <c r="S6131">
        <v>0</v>
      </c>
      <c r="T6131" s="2">
        <v>0</v>
      </c>
      <c r="U6131" s="2">
        <v>0.0156170429468681</v>
      </c>
      <c r="V6131">
        <v>0.0178791615289766</v>
      </c>
      <c r="W6131">
        <v>0.0597182003171631</v>
      </c>
      <c r="X6131" s="3">
        <v>38.3607</v>
      </c>
      <c r="Y6131" s="9">
        <v>0.350006317653658</v>
      </c>
      <c r="Z6131">
        <v>29020.6402695872</v>
      </c>
      <c r="AA6131" s="4">
        <v>1275</v>
      </c>
      <c r="AB6131">
        <v>10.73</v>
      </c>
      <c r="AD6131" s="3">
        <v>2.8784</v>
      </c>
      <c r="AE6131" s="3">
        <v>39370</v>
      </c>
      <c r="AF6131">
        <v>0.00879796196563052</v>
      </c>
      <c r="AG6131">
        <v>0.936333772821739</v>
      </c>
      <c r="AH6131" s="3">
        <v>4550411</v>
      </c>
      <c r="AI6131" s="3">
        <v>16.5</v>
      </c>
      <c r="AJ6131">
        <v>0.350515053102395</v>
      </c>
      <c r="AK6131">
        <v>0.009593832470976</v>
      </c>
      <c r="AL6131">
        <v>0.00264512233690808</v>
      </c>
      <c r="AM6131" s="3">
        <v>486.402173913043</v>
      </c>
      <c r="AN6131" s="3">
        <v>0.92</v>
      </c>
      <c r="AO6131" s="3">
        <v>488.878985653086</v>
      </c>
      <c r="AP6131" s="3">
        <v>48.99</v>
      </c>
      <c r="AQ6131" s="4">
        <v>674</v>
      </c>
      <c r="AR6131" s="3">
        <v>4738.3</v>
      </c>
      <c r="AS6131" s="3">
        <v>1691</v>
      </c>
      <c r="AT6131">
        <v>3</v>
      </c>
      <c r="AU6131">
        <v>0</v>
      </c>
      <c r="AV6131">
        <v>0</v>
      </c>
      <c r="AW6131">
        <v>0</v>
      </c>
      <c r="AX6131">
        <v>1</v>
      </c>
      <c r="AY6131">
        <v>0</v>
      </c>
      <c r="AZ6131">
        <v>0</v>
      </c>
      <c r="BA6131">
        <v>0</v>
      </c>
    </row>
    <row r="6132" spans="1:53">
      <c r="A6132" t="s">
        <v>7336</v>
      </c>
      <c r="B6132" t="s">
        <v>7331</v>
      </c>
      <c r="C6132">
        <v>2005</v>
      </c>
      <c r="D6132">
        <v>0.00313895598709693</v>
      </c>
      <c r="E6132">
        <v>4.39444915467244</v>
      </c>
      <c r="F6132" s="2">
        <v>0.2107</v>
      </c>
      <c r="G6132">
        <v>0.544258825671545</v>
      </c>
      <c r="H6132" s="3">
        <v>6010.76</v>
      </c>
      <c r="I6132" s="4">
        <v>112</v>
      </c>
      <c r="J6132" s="4">
        <v>378</v>
      </c>
      <c r="K6132">
        <v>14</v>
      </c>
      <c r="L6132" s="3">
        <v>0.0440552452582441</v>
      </c>
      <c r="M6132" s="4">
        <v>90</v>
      </c>
      <c r="N6132">
        <v>9</v>
      </c>
      <c r="O6132" s="3">
        <v>174319</v>
      </c>
      <c r="P6132" s="3">
        <v>8.86908119347584</v>
      </c>
      <c r="Q6132" s="2">
        <v>53.3765363704295</v>
      </c>
      <c r="R6132" s="2">
        <v>0.000431</v>
      </c>
      <c r="S6132">
        <v>0</v>
      </c>
      <c r="T6132" s="2">
        <v>0</v>
      </c>
      <c r="U6132" s="2">
        <v>0.00629946696817962</v>
      </c>
      <c r="V6132">
        <v>0.0180358591100797</v>
      </c>
      <c r="W6132">
        <v>0.0518584631356741</v>
      </c>
      <c r="X6132" s="3">
        <v>48.116</v>
      </c>
      <c r="Y6132" s="9">
        <v>0.320263625489861</v>
      </c>
      <c r="Z6132">
        <v>35273.1591448931</v>
      </c>
      <c r="AA6132" s="4">
        <v>1263</v>
      </c>
      <c r="AB6132">
        <v>14.07</v>
      </c>
      <c r="AD6132" s="3">
        <v>2.8784</v>
      </c>
      <c r="AE6132" s="3">
        <v>47568</v>
      </c>
      <c r="AF6132">
        <v>0.00935512419611777</v>
      </c>
      <c r="AG6132">
        <v>0.939445788345428</v>
      </c>
      <c r="AH6132" s="3">
        <v>5500078</v>
      </c>
      <c r="AI6132" s="3">
        <v>16.4</v>
      </c>
      <c r="AJ6132">
        <v>0.324795306555946</v>
      </c>
      <c r="AK6132">
        <v>0.0090142164</v>
      </c>
      <c r="AL6132">
        <v>0.00111218844464724</v>
      </c>
      <c r="AM6132" s="3">
        <v>1303.76923076923</v>
      </c>
      <c r="AN6132" s="3">
        <v>0.39</v>
      </c>
      <c r="AO6132" s="3">
        <v>590.740318257001</v>
      </c>
      <c r="AP6132" s="3">
        <v>35.8</v>
      </c>
      <c r="AQ6132" s="4">
        <v>689</v>
      </c>
      <c r="AR6132" s="3">
        <v>4451</v>
      </c>
      <c r="AS6132" s="3">
        <v>1348</v>
      </c>
      <c r="AT6132">
        <v>4</v>
      </c>
      <c r="AU6132">
        <v>0</v>
      </c>
      <c r="AV6132">
        <v>0</v>
      </c>
      <c r="AW6132">
        <v>0</v>
      </c>
      <c r="AX6132">
        <v>1</v>
      </c>
      <c r="AY6132">
        <v>0</v>
      </c>
      <c r="AZ6132">
        <v>0</v>
      </c>
      <c r="BA6132">
        <v>0</v>
      </c>
    </row>
    <row r="6133" spans="1:53">
      <c r="A6133" t="s">
        <v>7337</v>
      </c>
      <c r="B6133" t="s">
        <v>7331</v>
      </c>
      <c r="C6133">
        <v>2006</v>
      </c>
      <c r="D6133">
        <v>0.00290474630786684</v>
      </c>
      <c r="E6133">
        <v>4.49980967033027</v>
      </c>
      <c r="F6133" s="2">
        <v>0.439</v>
      </c>
      <c r="G6133">
        <v>0.426526954596996</v>
      </c>
      <c r="H6133" s="3">
        <v>957.87</v>
      </c>
      <c r="I6133" s="4">
        <v>124</v>
      </c>
      <c r="J6133" s="4">
        <v>568</v>
      </c>
      <c r="K6133">
        <v>15</v>
      </c>
      <c r="L6133" s="3">
        <v>0.0439918115729148</v>
      </c>
      <c r="M6133" s="4">
        <v>81</v>
      </c>
      <c r="N6133">
        <v>9</v>
      </c>
      <c r="O6133" s="3">
        <v>119773</v>
      </c>
      <c r="P6133" s="3">
        <v>9.01161664932362</v>
      </c>
      <c r="Q6133" s="2">
        <v>54.0636817425503</v>
      </c>
      <c r="R6133" s="2">
        <v>0.00104</v>
      </c>
      <c r="S6133">
        <v>0</v>
      </c>
      <c r="T6133" s="2">
        <v>0</v>
      </c>
      <c r="U6133" s="2">
        <v>0.00412813738441215</v>
      </c>
      <c r="V6133">
        <v>0.0180199066969275</v>
      </c>
      <c r="W6133">
        <v>0.0439987259541852</v>
      </c>
      <c r="X6133" s="3">
        <v>25.4137</v>
      </c>
      <c r="Y6133" s="9">
        <v>0.274020847847001</v>
      </c>
      <c r="Z6133">
        <v>34295.7294230975</v>
      </c>
      <c r="AA6133" s="4">
        <v>1223</v>
      </c>
      <c r="AB6133">
        <v>14.7</v>
      </c>
      <c r="AD6133" s="3">
        <v>2.8784</v>
      </c>
      <c r="AE6133" s="3">
        <v>57497</v>
      </c>
      <c r="AF6133">
        <v>0.00988838441165342</v>
      </c>
      <c r="AG6133">
        <v>0.943693461287105</v>
      </c>
      <c r="AH6133" s="3">
        <v>6513739</v>
      </c>
      <c r="AI6133" s="3">
        <v>39.2</v>
      </c>
      <c r="AJ6133">
        <v>0.284115311027414</v>
      </c>
      <c r="AK6133">
        <v>0.011326425106464</v>
      </c>
      <c r="AL6133">
        <v>0.000705178833352138</v>
      </c>
      <c r="AM6133" s="3">
        <v>2325.84</v>
      </c>
      <c r="AN6133" s="3">
        <v>0.25</v>
      </c>
      <c r="AO6133" s="3">
        <v>604.899582534131</v>
      </c>
      <c r="AP6133" s="3">
        <v>40.18</v>
      </c>
      <c r="AQ6133" s="4">
        <v>601</v>
      </c>
      <c r="AR6133" s="3">
        <v>5163</v>
      </c>
      <c r="AS6133" s="3">
        <v>1906</v>
      </c>
      <c r="AT6133">
        <v>0</v>
      </c>
      <c r="AU6133">
        <v>0</v>
      </c>
      <c r="AV6133">
        <v>0</v>
      </c>
      <c r="AW6133">
        <v>0</v>
      </c>
      <c r="AX6133">
        <v>1</v>
      </c>
      <c r="AY6133">
        <v>0</v>
      </c>
      <c r="AZ6133">
        <v>0</v>
      </c>
      <c r="BA6133">
        <v>0</v>
      </c>
    </row>
    <row r="6134" spans="1:53">
      <c r="A6134" t="s">
        <v>7338</v>
      </c>
      <c r="B6134" t="s">
        <v>7331</v>
      </c>
      <c r="C6134">
        <v>2007</v>
      </c>
      <c r="D6134">
        <v>0.0207932634712253</v>
      </c>
      <c r="E6134">
        <v>4.69134788222914</v>
      </c>
      <c r="F6134" s="2">
        <v>0.33</v>
      </c>
      <c r="G6134">
        <v>0.43347701005228</v>
      </c>
      <c r="H6134" s="3">
        <v>232.47</v>
      </c>
      <c r="I6134" s="4">
        <v>163</v>
      </c>
      <c r="J6134" s="4">
        <v>763</v>
      </c>
      <c r="K6134">
        <v>16</v>
      </c>
      <c r="L6134" s="3">
        <v>0.0492890180860052</v>
      </c>
      <c r="M6134" s="4">
        <v>58</v>
      </c>
      <c r="N6134">
        <v>9</v>
      </c>
      <c r="O6134" s="3">
        <v>130505</v>
      </c>
      <c r="P6134" s="3">
        <v>9.15880832466181</v>
      </c>
      <c r="Q6134" s="2">
        <v>51.6949612594384</v>
      </c>
      <c r="R6134" s="2">
        <v>0.00076</v>
      </c>
      <c r="S6134">
        <v>0</v>
      </c>
      <c r="T6134" s="2">
        <v>0</v>
      </c>
      <c r="U6134" s="2">
        <v>0.0105708245243129</v>
      </c>
      <c r="V6134">
        <v>0.0189970012643202</v>
      </c>
      <c r="W6134">
        <v>0.0382078879770926</v>
      </c>
      <c r="X6134" s="3">
        <v>28.62</v>
      </c>
      <c r="Y6134" s="9">
        <v>0.25073521752292</v>
      </c>
      <c r="Z6134">
        <v>47097.4130461691</v>
      </c>
      <c r="AA6134" s="4">
        <v>1183</v>
      </c>
      <c r="AB6134">
        <v>15.5463</v>
      </c>
      <c r="AD6134" s="3">
        <v>2.8784</v>
      </c>
      <c r="AE6134" s="3">
        <v>69527</v>
      </c>
      <c r="AF6134">
        <v>0.00972120076620853</v>
      </c>
      <c r="AG6134">
        <v>0.945540470631003</v>
      </c>
      <c r="AH6134" s="3">
        <v>7620827</v>
      </c>
      <c r="AI6134" s="3">
        <v>49.5372</v>
      </c>
      <c r="AJ6134">
        <v>0.243201346597503</v>
      </c>
      <c r="AK6134">
        <v>0.0091629158852484</v>
      </c>
      <c r="AL6134">
        <v>0.00194541715302095</v>
      </c>
      <c r="AM6134" s="3">
        <v>1021.72857142857</v>
      </c>
      <c r="AN6134" s="3">
        <v>0.7</v>
      </c>
      <c r="AO6134" s="3">
        <v>582.232783058196</v>
      </c>
      <c r="AP6134" s="3">
        <v>39.22</v>
      </c>
      <c r="AQ6134" s="4">
        <v>507</v>
      </c>
      <c r="AR6134" s="3">
        <v>5177</v>
      </c>
      <c r="AS6134" s="3">
        <v>1915</v>
      </c>
      <c r="AT6134">
        <v>0</v>
      </c>
      <c r="AU6134">
        <v>0</v>
      </c>
      <c r="AV6134">
        <v>0</v>
      </c>
      <c r="AW6134">
        <v>0</v>
      </c>
      <c r="AX6134">
        <v>1</v>
      </c>
      <c r="AY6134">
        <v>0</v>
      </c>
      <c r="AZ6134">
        <v>0</v>
      </c>
      <c r="BA6134">
        <v>0</v>
      </c>
    </row>
    <row r="6135" spans="1:53">
      <c r="A6135" t="s">
        <v>7339</v>
      </c>
      <c r="B6135" t="s">
        <v>7331</v>
      </c>
      <c r="C6135">
        <v>2008</v>
      </c>
      <c r="D6135">
        <v>0.0190600624956952</v>
      </c>
      <c r="E6135">
        <v>4.84418708645859</v>
      </c>
      <c r="F6135" s="2">
        <v>0.4221</v>
      </c>
      <c r="G6135">
        <v>0.747228850405442</v>
      </c>
      <c r="H6135" s="3">
        <v>9210.97</v>
      </c>
      <c r="I6135" s="4">
        <v>200</v>
      </c>
      <c r="J6135" s="4">
        <v>694</v>
      </c>
      <c r="K6135">
        <v>16</v>
      </c>
      <c r="L6135" s="3">
        <v>0.04853014</v>
      </c>
      <c r="M6135" s="4">
        <v>60</v>
      </c>
      <c r="N6135">
        <v>9</v>
      </c>
      <c r="O6135" s="3">
        <v>376412</v>
      </c>
      <c r="P6135" s="3">
        <v>9.306</v>
      </c>
      <c r="Q6135" s="2">
        <v>53.0444562693498</v>
      </c>
      <c r="R6135" s="2">
        <v>0.000403</v>
      </c>
      <c r="S6135">
        <v>0</v>
      </c>
      <c r="T6135" s="2">
        <v>0</v>
      </c>
      <c r="U6135" s="2">
        <v>0.0137089484784574</v>
      </c>
      <c r="V6135">
        <v>0.0184527136033405</v>
      </c>
      <c r="W6135">
        <v>0.03241705</v>
      </c>
      <c r="X6135" s="3">
        <v>31.84</v>
      </c>
      <c r="Y6135" s="9">
        <v>0.214531627766476</v>
      </c>
      <c r="Z6135">
        <v>48829.6474709875</v>
      </c>
      <c r="AA6135" s="4">
        <v>1122</v>
      </c>
      <c r="AB6135">
        <v>16.372</v>
      </c>
      <c r="AD6135" s="3">
        <v>2.8784</v>
      </c>
      <c r="AE6135" s="3">
        <v>84108</v>
      </c>
      <c r="AF6135">
        <v>0.00976580551523948</v>
      </c>
      <c r="AG6135">
        <v>0.950060957910015</v>
      </c>
      <c r="AH6135" s="3">
        <v>8493242</v>
      </c>
      <c r="AI6135" s="3">
        <v>38.79</v>
      </c>
      <c r="AJ6135">
        <v>0.20202714275762</v>
      </c>
      <c r="AK6135">
        <v>0.0147632138105088</v>
      </c>
      <c r="AL6135">
        <v>0.00250048086170417</v>
      </c>
      <c r="AM6135" s="3">
        <v>946.428571428571</v>
      </c>
      <c r="AN6135" s="3">
        <v>0.91</v>
      </c>
      <c r="AO6135" s="3">
        <v>602.607644327206</v>
      </c>
      <c r="AP6135" s="3">
        <v>40.61</v>
      </c>
      <c r="AQ6135" s="4">
        <v>520</v>
      </c>
      <c r="AR6135" s="3">
        <v>5200</v>
      </c>
      <c r="AS6135" s="3">
        <v>2081</v>
      </c>
      <c r="AT6135">
        <v>5</v>
      </c>
      <c r="AU6135">
        <v>0</v>
      </c>
      <c r="AV6135">
        <v>0</v>
      </c>
      <c r="AW6135">
        <v>0</v>
      </c>
      <c r="AX6135">
        <v>1</v>
      </c>
      <c r="AY6135">
        <v>0</v>
      </c>
      <c r="AZ6135">
        <v>0</v>
      </c>
      <c r="BA6135">
        <v>0</v>
      </c>
    </row>
    <row r="6136" spans="1:53">
      <c r="A6136" t="s">
        <v>7340</v>
      </c>
      <c r="B6136" t="s">
        <v>7331</v>
      </c>
      <c r="C6136">
        <v>2009</v>
      </c>
      <c r="D6136">
        <v>0.0169916446020809</v>
      </c>
      <c r="E6136">
        <v>5.09375020080676</v>
      </c>
      <c r="F6136" s="2">
        <v>0.0592</v>
      </c>
      <c r="G6136">
        <v>0.824004989223889</v>
      </c>
      <c r="H6136" s="3">
        <v>490</v>
      </c>
      <c r="I6136" s="4">
        <v>246</v>
      </c>
      <c r="J6136" s="4">
        <v>800</v>
      </c>
      <c r="K6136">
        <v>25</v>
      </c>
      <c r="L6136" s="3">
        <v>0.04815517</v>
      </c>
      <c r="M6136" s="4">
        <v>59</v>
      </c>
      <c r="N6136">
        <v>9</v>
      </c>
      <c r="O6136" s="3">
        <v>412295</v>
      </c>
      <c r="P6136" s="3">
        <v>9.458</v>
      </c>
      <c r="Q6136" s="2">
        <v>58.084704102855</v>
      </c>
      <c r="R6136" s="2">
        <v>0.000417</v>
      </c>
      <c r="S6136">
        <v>0</v>
      </c>
      <c r="T6136" s="2">
        <v>0</v>
      </c>
      <c r="U6136" s="2">
        <v>0.0138564760793466</v>
      </c>
      <c r="V6136">
        <v>0.0198419429888546</v>
      </c>
      <c r="W6136">
        <v>0.02815052</v>
      </c>
      <c r="X6136" s="3">
        <v>36.4192</v>
      </c>
      <c r="Y6136" s="9">
        <v>0.193854196966891</v>
      </c>
      <c r="Z6136">
        <v>51994.0715434084</v>
      </c>
      <c r="AA6136" s="4">
        <v>1105</v>
      </c>
      <c r="AB6136">
        <v>18.1245</v>
      </c>
      <c r="AD6136" s="3">
        <v>2.8784</v>
      </c>
      <c r="AE6136" s="3">
        <v>101790</v>
      </c>
      <c r="AF6136">
        <v>0.0107656185550655</v>
      </c>
      <c r="AG6136">
        <v>0.952438366595805</v>
      </c>
      <c r="AH6136" s="3">
        <v>9716574</v>
      </c>
      <c r="AI6136" s="3">
        <v>46.06498</v>
      </c>
      <c r="AJ6136">
        <v>0.1992730359277</v>
      </c>
      <c r="AK6136">
        <v>0.0154530073162036</v>
      </c>
      <c r="AL6136">
        <v>0.0025879917184265</v>
      </c>
      <c r="AM6136" s="3">
        <v>995.273684210526</v>
      </c>
      <c r="AN6136" s="3">
        <v>0.95</v>
      </c>
      <c r="AO6136" s="3">
        <v>669.521630162363</v>
      </c>
      <c r="AP6136" s="3">
        <v>32.36</v>
      </c>
      <c r="AQ6136" s="4">
        <v>550</v>
      </c>
      <c r="AR6136" s="3">
        <v>5200</v>
      </c>
      <c r="AS6136" s="3">
        <v>2081</v>
      </c>
      <c r="AT6136">
        <v>0</v>
      </c>
      <c r="AU6136">
        <v>0</v>
      </c>
      <c r="AV6136">
        <v>0</v>
      </c>
      <c r="AW6136">
        <v>0</v>
      </c>
      <c r="AX6136">
        <v>1</v>
      </c>
      <c r="AY6136">
        <v>0</v>
      </c>
      <c r="AZ6136">
        <v>0</v>
      </c>
      <c r="BA6136">
        <v>0</v>
      </c>
    </row>
    <row r="6137" spans="1:53">
      <c r="A6137" t="s">
        <v>7341</v>
      </c>
      <c r="B6137" t="s">
        <v>7331</v>
      </c>
      <c r="C6137">
        <v>2010</v>
      </c>
      <c r="D6137">
        <v>0.0176509356830729</v>
      </c>
      <c r="E6137">
        <v>5.28826703069454</v>
      </c>
      <c r="F6137" s="2">
        <v>0.1677</v>
      </c>
      <c r="G6137">
        <v>0.7489135096568</v>
      </c>
      <c r="H6137" s="3">
        <v>19414.872026498</v>
      </c>
      <c r="I6137" s="4">
        <v>317</v>
      </c>
      <c r="J6137" s="4">
        <v>1127</v>
      </c>
      <c r="K6137">
        <v>25</v>
      </c>
      <c r="L6137" s="3">
        <v>0.04779836</v>
      </c>
      <c r="M6137" s="4">
        <v>66</v>
      </c>
      <c r="N6137">
        <v>9</v>
      </c>
      <c r="O6137" s="3">
        <v>500502</v>
      </c>
      <c r="P6137" s="3">
        <v>9.61</v>
      </c>
      <c r="Q6137" s="2">
        <v>59.3185965398563</v>
      </c>
      <c r="R6137" s="2">
        <v>0.000398</v>
      </c>
      <c r="S6137">
        <v>0</v>
      </c>
      <c r="T6137" s="2">
        <v>0</v>
      </c>
      <c r="U6137" s="2">
        <v>0.0162069945976685</v>
      </c>
      <c r="V6137">
        <v>0.0143601403532765</v>
      </c>
      <c r="W6137">
        <v>0.02388399</v>
      </c>
      <c r="X6137" s="3">
        <v>39.9132</v>
      </c>
      <c r="Y6137" s="9">
        <v>0.193137043999929</v>
      </c>
      <c r="Z6137">
        <v>55301.4605500903</v>
      </c>
      <c r="AA6137" s="4">
        <v>1071</v>
      </c>
      <c r="AB6137">
        <v>25.68</v>
      </c>
      <c r="AD6137" s="3">
        <v>2.8784</v>
      </c>
      <c r="AE6137" s="3">
        <v>123241</v>
      </c>
      <c r="AF6137">
        <v>0.0112365174737188</v>
      </c>
      <c r="AG6137">
        <v>0.953336554855533</v>
      </c>
      <c r="AH6137" s="3">
        <v>11104017</v>
      </c>
      <c r="AI6137" s="3">
        <v>61.02</v>
      </c>
      <c r="AJ6137">
        <v>0.197544651847665</v>
      </c>
      <c r="AK6137">
        <v>0.012200770586004</v>
      </c>
      <c r="AL6137">
        <v>0.00338118400759283</v>
      </c>
      <c r="AM6137" s="3">
        <v>962.09649122807</v>
      </c>
      <c r="AN6137" s="3">
        <v>1.14</v>
      </c>
      <c r="AO6137" s="3">
        <v>761.679914580615</v>
      </c>
      <c r="AP6137" s="3">
        <v>37.24</v>
      </c>
      <c r="AQ6137" s="4">
        <v>603</v>
      </c>
      <c r="AR6137" s="3">
        <v>5598</v>
      </c>
      <c r="AS6137" s="3">
        <v>2186</v>
      </c>
      <c r="AT6137">
        <v>0</v>
      </c>
      <c r="AU6137">
        <v>0</v>
      </c>
      <c r="AV6137">
        <v>0</v>
      </c>
      <c r="AW6137">
        <v>0</v>
      </c>
      <c r="AX6137">
        <v>1</v>
      </c>
      <c r="AY6137">
        <v>0</v>
      </c>
      <c r="AZ6137">
        <v>0</v>
      </c>
      <c r="BA6137">
        <v>0</v>
      </c>
    </row>
    <row r="6138" spans="1:53">
      <c r="A6138" t="s">
        <v>7342</v>
      </c>
      <c r="B6138" t="s">
        <v>7331</v>
      </c>
      <c r="C6138">
        <v>2011</v>
      </c>
      <c r="D6138">
        <v>0.0182153985479163</v>
      </c>
      <c r="E6138">
        <v>5.56068163101553</v>
      </c>
      <c r="F6138" s="2">
        <v>0.2084</v>
      </c>
      <c r="G6138">
        <v>0.684931493743289</v>
      </c>
      <c r="H6138" s="3">
        <v>525.17</v>
      </c>
      <c r="I6138" s="4">
        <v>421</v>
      </c>
      <c r="J6138" s="4">
        <v>1325</v>
      </c>
      <c r="K6138">
        <v>25</v>
      </c>
      <c r="L6138" s="3">
        <v>0.04889903</v>
      </c>
      <c r="M6138" s="4">
        <v>57</v>
      </c>
      <c r="N6138">
        <v>10</v>
      </c>
      <c r="O6138" s="3">
        <v>543775</v>
      </c>
      <c r="P6138" s="3">
        <v>9.677</v>
      </c>
      <c r="Q6138" s="2">
        <v>60.8066322608982</v>
      </c>
      <c r="R6138" s="2">
        <v>0.000588</v>
      </c>
      <c r="S6138">
        <v>0</v>
      </c>
      <c r="T6138" s="2">
        <v>0</v>
      </c>
      <c r="U6138" s="2">
        <v>0.0145060115002614</v>
      </c>
      <c r="V6138">
        <v>0.0223470987976999</v>
      </c>
      <c r="W6138">
        <v>0.0223471</v>
      </c>
      <c r="X6138" s="3">
        <v>42.131</v>
      </c>
      <c r="Y6138" s="9">
        <v>0.180921004649078</v>
      </c>
      <c r="Z6138">
        <v>72358.5325180656</v>
      </c>
      <c r="AA6138" s="4">
        <v>1048</v>
      </c>
      <c r="AB6138">
        <v>27.69</v>
      </c>
      <c r="AD6138" s="3">
        <v>2.8784</v>
      </c>
      <c r="AE6138" s="3">
        <v>149273</v>
      </c>
      <c r="AF6138">
        <v>0.0109534047549163</v>
      </c>
      <c r="AG6138">
        <v>0.955774875256824</v>
      </c>
      <c r="AH6138" s="3">
        <v>12675879</v>
      </c>
      <c r="AI6138" s="3">
        <v>119.35</v>
      </c>
      <c r="AJ6138">
        <v>0.183611985544467</v>
      </c>
      <c r="AK6138">
        <v>0.018801680548464</v>
      </c>
      <c r="AL6138">
        <v>0.00295134272799787</v>
      </c>
      <c r="AM6138" s="3">
        <v>1227.74774774775</v>
      </c>
      <c r="AN6138" s="3">
        <v>1.11</v>
      </c>
      <c r="AO6138" s="3">
        <v>694.79925551715</v>
      </c>
      <c r="AP6138" s="3">
        <v>42.13</v>
      </c>
      <c r="AQ6138" s="4">
        <v>703</v>
      </c>
      <c r="AR6138" s="3">
        <v>6341</v>
      </c>
      <c r="AS6138" s="3">
        <v>2357</v>
      </c>
      <c r="AT6138">
        <v>0</v>
      </c>
      <c r="AU6138">
        <v>0</v>
      </c>
      <c r="AV6138">
        <v>0</v>
      </c>
      <c r="AW6138">
        <v>0</v>
      </c>
      <c r="AX6138">
        <v>1</v>
      </c>
      <c r="AY6138">
        <v>0</v>
      </c>
      <c r="AZ6138">
        <v>0</v>
      </c>
      <c r="BA6138">
        <v>0</v>
      </c>
    </row>
    <row r="6139" spans="1:53">
      <c r="A6139" t="s">
        <v>7343</v>
      </c>
      <c r="B6139" t="s">
        <v>7331</v>
      </c>
      <c r="C6139">
        <v>2012</v>
      </c>
      <c r="D6139">
        <v>0.0188559446364801</v>
      </c>
      <c r="E6139">
        <v>5.81413053182507</v>
      </c>
      <c r="F6139" s="2">
        <v>0.4457</v>
      </c>
      <c r="G6139">
        <v>0.867061219753095</v>
      </c>
      <c r="H6139" s="3">
        <v>3071.17</v>
      </c>
      <c r="I6139" s="4">
        <v>442</v>
      </c>
      <c r="J6139" s="4">
        <v>1376</v>
      </c>
      <c r="K6139">
        <v>26</v>
      </c>
      <c r="L6139" s="3">
        <v>0.03395291</v>
      </c>
      <c r="M6139" s="4">
        <v>65</v>
      </c>
      <c r="N6139">
        <v>8</v>
      </c>
      <c r="O6139" s="3">
        <v>442750</v>
      </c>
      <c r="P6139" s="3">
        <v>9.744</v>
      </c>
      <c r="Q6139" s="2">
        <v>63.9530719743499</v>
      </c>
      <c r="R6139" s="2">
        <v>0.000124</v>
      </c>
      <c r="S6139">
        <v>0</v>
      </c>
      <c r="T6139" s="2">
        <v>0</v>
      </c>
      <c r="U6139" s="2">
        <v>0.0094316807738815</v>
      </c>
      <c r="V6139">
        <v>0.0155064562876245</v>
      </c>
      <c r="W6139">
        <v>0.02309553</v>
      </c>
      <c r="X6139" s="3">
        <v>47.754</v>
      </c>
      <c r="Y6139" s="9">
        <v>0.139169712740455</v>
      </c>
      <c r="Z6139">
        <v>84382.1472188298</v>
      </c>
      <c r="AA6139" s="4">
        <v>986</v>
      </c>
      <c r="AB6139">
        <v>30.72</v>
      </c>
      <c r="AD6139" s="3">
        <v>2.8784</v>
      </c>
      <c r="AE6139" s="3">
        <v>180881</v>
      </c>
      <c r="AF6139">
        <v>0.0110687447985509</v>
      </c>
      <c r="AG6139">
        <v>0.956723943799873</v>
      </c>
      <c r="AH6139" s="3">
        <v>14454759</v>
      </c>
      <c r="AI6139" s="3">
        <v>151.63</v>
      </c>
      <c r="AJ6139">
        <v>0.145654011663485</v>
      </c>
      <c r="AK6139">
        <v>0.011827991435008</v>
      </c>
      <c r="AL6139">
        <v>0.00208277703604806</v>
      </c>
      <c r="AM6139" s="3">
        <v>2095.07692307692</v>
      </c>
      <c r="AN6139" s="3">
        <v>0.78</v>
      </c>
      <c r="AO6139" s="3">
        <v>1044.24833110814</v>
      </c>
      <c r="AP6139" s="3">
        <v>40.47</v>
      </c>
      <c r="AQ6139" s="4">
        <v>401</v>
      </c>
      <c r="AR6139" s="3">
        <v>8018</v>
      </c>
      <c r="AS6139" s="3">
        <v>3257</v>
      </c>
      <c r="AT6139">
        <v>6</v>
      </c>
      <c r="AU6139">
        <v>0</v>
      </c>
      <c r="AV6139">
        <v>0</v>
      </c>
      <c r="AW6139">
        <v>0</v>
      </c>
      <c r="AX6139">
        <v>2</v>
      </c>
      <c r="AY6139">
        <v>0</v>
      </c>
      <c r="AZ6139">
        <v>0</v>
      </c>
      <c r="BA6139">
        <v>0</v>
      </c>
    </row>
    <row r="6140" spans="1:53">
      <c r="A6140" t="s">
        <v>7344</v>
      </c>
      <c r="B6140" t="s">
        <v>7331</v>
      </c>
      <c r="C6140">
        <v>2013</v>
      </c>
      <c r="D6140">
        <v>0.0237900213921677</v>
      </c>
      <c r="E6140">
        <v>6.06378520868761</v>
      </c>
      <c r="F6140" s="2">
        <v>0.3973</v>
      </c>
      <c r="G6140">
        <v>1.00339777150618</v>
      </c>
      <c r="H6140" s="3">
        <v>3400</v>
      </c>
      <c r="I6140" s="4">
        <v>554</v>
      </c>
      <c r="J6140" s="4">
        <v>2266</v>
      </c>
      <c r="K6140">
        <v>28</v>
      </c>
      <c r="L6140" s="3">
        <v>0.04585258</v>
      </c>
      <c r="M6140" s="4">
        <v>75</v>
      </c>
      <c r="N6140">
        <v>9</v>
      </c>
      <c r="O6140" s="3">
        <v>399104</v>
      </c>
      <c r="P6140" s="3">
        <v>9.811</v>
      </c>
      <c r="Q6140" s="2">
        <v>69.3274403535788</v>
      </c>
      <c r="R6140" s="2">
        <v>0.000245</v>
      </c>
      <c r="S6140">
        <v>0</v>
      </c>
      <c r="T6140" s="2">
        <v>0</v>
      </c>
      <c r="U6140" s="2">
        <v>0.0150460593654043</v>
      </c>
      <c r="V6140">
        <v>0.0165854698740271</v>
      </c>
      <c r="W6140">
        <v>0.02436029</v>
      </c>
      <c r="X6140" s="3">
        <v>56.06</v>
      </c>
      <c r="Y6140" s="9">
        <v>0.123635337965494</v>
      </c>
      <c r="Z6140">
        <v>92307.2656683306</v>
      </c>
      <c r="AA6140" s="4">
        <v>949</v>
      </c>
      <c r="AB6140">
        <v>25.97</v>
      </c>
      <c r="AD6140" s="3">
        <v>2.8784</v>
      </c>
      <c r="AE6140" s="3">
        <v>219272</v>
      </c>
      <c r="AF6140">
        <v>0.0109818848382557</v>
      </c>
      <c r="AG6140">
        <v>0.960103572448126</v>
      </c>
      <c r="AH6140" s="3">
        <v>16465772</v>
      </c>
      <c r="AI6140" s="3">
        <v>123.61</v>
      </c>
      <c r="AJ6140">
        <v>0.12913080604206</v>
      </c>
      <c r="AK6140">
        <v>0.0083972037900432</v>
      </c>
      <c r="AL6140">
        <v>0.00387760485360063</v>
      </c>
      <c r="AM6140" s="3">
        <v>1358.27891156463</v>
      </c>
      <c r="AN6140" s="3">
        <v>1.47</v>
      </c>
      <c r="AO6140" s="3">
        <v>858.208915853337</v>
      </c>
      <c r="AP6140" s="3">
        <v>43.5</v>
      </c>
      <c r="AQ6140" s="4">
        <v>469</v>
      </c>
      <c r="AR6140" s="3">
        <v>12783</v>
      </c>
      <c r="AS6140" s="3">
        <v>4104</v>
      </c>
      <c r="AT6140">
        <v>0</v>
      </c>
      <c r="AU6140">
        <v>0</v>
      </c>
      <c r="AV6140">
        <v>0</v>
      </c>
      <c r="AW6140">
        <v>0</v>
      </c>
      <c r="AX6140">
        <v>2</v>
      </c>
      <c r="AY6140">
        <v>0</v>
      </c>
      <c r="AZ6140">
        <v>0</v>
      </c>
      <c r="BA6140">
        <v>0</v>
      </c>
    </row>
    <row r="6141" spans="1:53">
      <c r="A6141" t="s">
        <v>7345</v>
      </c>
      <c r="B6141" t="s">
        <v>7331</v>
      </c>
      <c r="C6141">
        <v>2014</v>
      </c>
      <c r="D6141">
        <v>0.0275848817889494</v>
      </c>
      <c r="E6141">
        <v>6.40191719672719</v>
      </c>
      <c r="F6141" s="2">
        <v>0.8675</v>
      </c>
      <c r="G6141">
        <v>1.12053070550168</v>
      </c>
      <c r="H6141" s="3">
        <v>3859</v>
      </c>
      <c r="I6141" s="4">
        <v>650</v>
      </c>
      <c r="J6141" s="4">
        <v>2596</v>
      </c>
      <c r="K6141">
        <v>29</v>
      </c>
      <c r="L6141" s="3">
        <v>0.04618472</v>
      </c>
      <c r="M6141" s="4">
        <v>83</v>
      </c>
      <c r="N6141">
        <v>10</v>
      </c>
      <c r="O6141" s="3">
        <v>386969</v>
      </c>
      <c r="P6141" s="3">
        <v>9.878</v>
      </c>
      <c r="Q6141" s="2">
        <v>73.4713590271498</v>
      </c>
      <c r="R6141" s="2">
        <v>0.00041</v>
      </c>
      <c r="S6141">
        <v>0</v>
      </c>
      <c r="T6141" s="2">
        <v>0</v>
      </c>
      <c r="U6141" s="2">
        <v>0.0144976652385308</v>
      </c>
      <c r="V6141">
        <v>0.0213689647392725</v>
      </c>
      <c r="W6141">
        <v>0.03081873</v>
      </c>
      <c r="X6141" s="3">
        <v>56.34</v>
      </c>
      <c r="Y6141" s="9">
        <v>0.0932104829674004</v>
      </c>
      <c r="Z6141">
        <v>99679.3808734107</v>
      </c>
      <c r="AA6141" s="4">
        <v>864</v>
      </c>
      <c r="AB6141">
        <v>35.9318</v>
      </c>
      <c r="AD6141" s="3">
        <v>2.8784</v>
      </c>
      <c r="AE6141" s="3">
        <v>265924</v>
      </c>
      <c r="AF6141">
        <v>0.0116275327719041</v>
      </c>
      <c r="AG6141">
        <v>0.953034953782652</v>
      </c>
      <c r="AH6141" s="3">
        <v>18736808</v>
      </c>
      <c r="AI6141" s="3">
        <v>216.996</v>
      </c>
      <c r="AJ6141">
        <v>0.101779495937945</v>
      </c>
      <c r="AK6141">
        <v>0.0172925202057216</v>
      </c>
      <c r="AL6141">
        <v>0.00393261948289371</v>
      </c>
      <c r="AM6141" s="3">
        <v>1518.80727852304</v>
      </c>
      <c r="AN6141" s="3">
        <v>1.5058</v>
      </c>
      <c r="AO6141" s="3">
        <v>938.412118046487</v>
      </c>
      <c r="AP6141" s="3">
        <v>43.5</v>
      </c>
      <c r="AQ6141" s="4">
        <v>511</v>
      </c>
      <c r="AR6141" s="3">
        <v>12783</v>
      </c>
      <c r="AS6141" s="3">
        <v>4104</v>
      </c>
      <c r="AT6141">
        <v>9</v>
      </c>
      <c r="AU6141">
        <v>0</v>
      </c>
      <c r="AV6141">
        <v>0</v>
      </c>
      <c r="AW6141">
        <v>0</v>
      </c>
      <c r="AX6141">
        <v>3</v>
      </c>
      <c r="AY6141">
        <v>0</v>
      </c>
      <c r="AZ6141">
        <v>0</v>
      </c>
      <c r="BA6141">
        <v>0</v>
      </c>
    </row>
    <row r="6142" spans="1:53">
      <c r="A6142" t="s">
        <v>7346</v>
      </c>
      <c r="B6142" t="s">
        <v>7331</v>
      </c>
      <c r="C6142">
        <v>2015</v>
      </c>
      <c r="D6142">
        <v>0.0289035823680104</v>
      </c>
      <c r="E6142">
        <v>6.68710860786651</v>
      </c>
      <c r="F6142" s="2">
        <v>0.5328</v>
      </c>
      <c r="G6142">
        <v>0.630020471602634</v>
      </c>
      <c r="H6142" s="3">
        <v>4403</v>
      </c>
      <c r="I6142" s="4">
        <v>875</v>
      </c>
      <c r="J6142" s="4">
        <v>3481</v>
      </c>
      <c r="K6142">
        <v>29</v>
      </c>
      <c r="L6142" s="3">
        <v>0.04647307</v>
      </c>
      <c r="M6142" s="4">
        <v>186</v>
      </c>
      <c r="N6142">
        <v>11</v>
      </c>
      <c r="O6142" s="3">
        <v>322069</v>
      </c>
      <c r="P6142" s="3">
        <v>9.945</v>
      </c>
      <c r="Q6142" s="2">
        <v>73.9593099568723</v>
      </c>
      <c r="R6142" s="2">
        <v>0.000248</v>
      </c>
      <c r="S6142">
        <v>0</v>
      </c>
      <c r="T6142" s="2">
        <v>0</v>
      </c>
      <c r="U6142" s="2">
        <v>0.0148165239042867</v>
      </c>
      <c r="V6142">
        <v>0.0207633961539398</v>
      </c>
      <c r="W6142">
        <v>0.02951372</v>
      </c>
      <c r="X6142" s="3">
        <v>57.5072</v>
      </c>
      <c r="Y6142" s="9">
        <v>0.0959325194039763</v>
      </c>
      <c r="Z6142">
        <v>17639.4796665825</v>
      </c>
      <c r="AA6142" s="4">
        <v>852</v>
      </c>
      <c r="AB6142">
        <v>36.8536</v>
      </c>
      <c r="AD6142" s="3">
        <v>2.8784</v>
      </c>
      <c r="AE6142" s="3">
        <v>322637</v>
      </c>
      <c r="AF6142">
        <v>0.0125818741956869</v>
      </c>
      <c r="AG6142">
        <v>0.952255976289826</v>
      </c>
      <c r="AH6142" s="3">
        <v>21298783</v>
      </c>
      <c r="AI6142" s="3">
        <v>235.1</v>
      </c>
      <c r="AJ6142">
        <v>0.108160614124712</v>
      </c>
      <c r="AK6142">
        <v>0.009970456977369</v>
      </c>
      <c r="AL6142">
        <v>0.00393374001378289</v>
      </c>
      <c r="AM6142" s="3">
        <v>1663.83337658967</v>
      </c>
      <c r="AN6142" s="3">
        <v>1.5412</v>
      </c>
      <c r="AO6142" s="3">
        <v>940.646775058067</v>
      </c>
      <c r="AP6142" s="3">
        <v>38.57</v>
      </c>
      <c r="AQ6142" s="4">
        <v>580</v>
      </c>
      <c r="AR6142" s="3">
        <v>11114.51</v>
      </c>
      <c r="AS6142" s="3">
        <v>3782.79</v>
      </c>
      <c r="AT6142">
        <v>1</v>
      </c>
      <c r="AU6142">
        <v>0</v>
      </c>
      <c r="AV6142">
        <v>0</v>
      </c>
      <c r="AW6142">
        <v>0</v>
      </c>
      <c r="AX6142">
        <v>4</v>
      </c>
      <c r="AY6142">
        <v>0</v>
      </c>
      <c r="AZ6142">
        <v>0</v>
      </c>
      <c r="BA6142">
        <v>0</v>
      </c>
    </row>
    <row r="6143" spans="1:53">
      <c r="A6143" t="s">
        <v>7347</v>
      </c>
      <c r="B6143" t="s">
        <v>7331</v>
      </c>
      <c r="C6143">
        <v>2016</v>
      </c>
      <c r="D6143">
        <v>0.032863783623452</v>
      </c>
      <c r="E6143">
        <v>6.97073007814353</v>
      </c>
      <c r="F6143" s="2">
        <v>0.5112</v>
      </c>
      <c r="G6143">
        <v>0.71967510321992</v>
      </c>
      <c r="H6143" s="3">
        <v>4780</v>
      </c>
      <c r="I6143" s="4">
        <v>1244</v>
      </c>
      <c r="J6143" s="4">
        <v>2992</v>
      </c>
      <c r="K6143">
        <v>32</v>
      </c>
      <c r="L6143" s="3">
        <v>0.04736882</v>
      </c>
      <c r="N6143">
        <v>12</v>
      </c>
      <c r="O6143" s="3">
        <v>372241</v>
      </c>
      <c r="P6143" s="3">
        <v>10.012</v>
      </c>
      <c r="Q6143" s="2">
        <v>76.4571325648415</v>
      </c>
      <c r="R6143" s="2">
        <v>0.000225</v>
      </c>
      <c r="S6143">
        <v>0</v>
      </c>
      <c r="T6143" s="2">
        <v>0</v>
      </c>
      <c r="U6143" s="2">
        <v>0.0180197645278737</v>
      </c>
      <c r="V6143">
        <v>0.0206224310859948</v>
      </c>
      <c r="W6143">
        <v>0.02797301</v>
      </c>
      <c r="X6143" s="3">
        <v>62.8295</v>
      </c>
      <c r="Y6143" s="9">
        <v>0.105366283307471</v>
      </c>
      <c r="Z6143">
        <v>22813.1535465597</v>
      </c>
      <c r="AA6143" s="4">
        <v>866</v>
      </c>
      <c r="AB6143">
        <v>40.4401</v>
      </c>
      <c r="AD6143" s="3">
        <v>2.8784</v>
      </c>
      <c r="AE6143" s="3">
        <v>391609</v>
      </c>
      <c r="AF6143">
        <v>0.0138494210678946</v>
      </c>
      <c r="AG6143">
        <v>0.951524603730346</v>
      </c>
      <c r="AH6143" s="3">
        <v>24185982</v>
      </c>
      <c r="AI6143" s="3">
        <v>220.4152</v>
      </c>
      <c r="AJ6143">
        <v>0.117666133638891</v>
      </c>
      <c r="AK6143">
        <v>0.0192553105765464</v>
      </c>
      <c r="AL6143">
        <v>0.00475187032418953</v>
      </c>
      <c r="AM6143" s="3">
        <v>1483.92547887694</v>
      </c>
      <c r="AN6143" s="3">
        <v>1.9055</v>
      </c>
      <c r="AO6143" s="3">
        <v>1008.4812967581</v>
      </c>
      <c r="AP6143" s="3">
        <v>40.74</v>
      </c>
      <c r="AQ6143" s="4">
        <v>679</v>
      </c>
      <c r="AR6143" s="3">
        <v>11744.19</v>
      </c>
      <c r="AS6143" s="3">
        <v>4318.77</v>
      </c>
      <c r="AT6143">
        <v>10</v>
      </c>
      <c r="AU6143">
        <v>9</v>
      </c>
      <c r="AV6143">
        <v>0</v>
      </c>
      <c r="AW6143">
        <v>0</v>
      </c>
      <c r="AX6143">
        <v>4</v>
      </c>
      <c r="AY6143">
        <v>0</v>
      </c>
      <c r="AZ6143">
        <v>0</v>
      </c>
      <c r="BA6143">
        <v>0</v>
      </c>
    </row>
    <row r="6144" spans="1:53">
      <c r="A6144" t="s">
        <v>7348</v>
      </c>
      <c r="B6144" t="s">
        <v>7331</v>
      </c>
      <c r="C6144">
        <v>2017</v>
      </c>
      <c r="D6144">
        <v>0.0285920007911034</v>
      </c>
      <c r="E6144">
        <v>7.22548147278229</v>
      </c>
      <c r="F6144" s="2">
        <v>0.9545</v>
      </c>
      <c r="G6144">
        <v>0.80124817306462</v>
      </c>
      <c r="H6144" s="3">
        <v>6316</v>
      </c>
      <c r="I6144" s="4">
        <v>1069</v>
      </c>
      <c r="J6144" s="4">
        <v>3863</v>
      </c>
      <c r="K6144">
        <v>34</v>
      </c>
      <c r="L6144" s="3">
        <v>0.05797652</v>
      </c>
      <c r="N6144">
        <v>13</v>
      </c>
      <c r="O6144" s="3">
        <v>336436</v>
      </c>
      <c r="P6144" s="3">
        <v>10.079</v>
      </c>
      <c r="Q6144" s="2">
        <v>76.8125445721939</v>
      </c>
      <c r="R6144" s="2">
        <v>0.000206</v>
      </c>
      <c r="S6144">
        <v>0</v>
      </c>
      <c r="T6144" s="2">
        <v>0</v>
      </c>
      <c r="U6144" s="2">
        <v>0.0194546321425952</v>
      </c>
      <c r="V6144">
        <v>0.0189241633536041</v>
      </c>
      <c r="W6144">
        <v>0.02763525</v>
      </c>
      <c r="X6144" s="3">
        <v>63.6276</v>
      </c>
      <c r="Y6144" s="9">
        <v>0.108682972871372</v>
      </c>
      <c r="Z6144">
        <v>4037.06518428533</v>
      </c>
      <c r="AA6144" s="4">
        <v>857</v>
      </c>
      <c r="AB6144">
        <v>34.9952</v>
      </c>
      <c r="AD6144" s="3">
        <v>2.8784</v>
      </c>
      <c r="AE6144" s="3">
        <v>475527</v>
      </c>
      <c r="AF6144">
        <v>0.014500471124203</v>
      </c>
      <c r="AG6144">
        <v>0.954814767380519</v>
      </c>
      <c r="AH6144" s="3">
        <v>27436341</v>
      </c>
      <c r="AI6144" s="3">
        <v>217.8686</v>
      </c>
      <c r="AJ6144">
        <v>0.117252297134528</v>
      </c>
      <c r="AK6144">
        <v>0.0099167771626076</v>
      </c>
      <c r="AL6144">
        <v>0.00520049019607843</v>
      </c>
      <c r="AM6144" s="3">
        <v>1545.56979922707</v>
      </c>
      <c r="AN6144" s="3">
        <v>2.1218</v>
      </c>
      <c r="AO6144" s="3">
        <v>857.725490196078</v>
      </c>
      <c r="AP6144" s="3">
        <v>40.9</v>
      </c>
      <c r="AQ6144" s="4">
        <v>747</v>
      </c>
      <c r="AR6144" s="3">
        <v>13884</v>
      </c>
      <c r="AS6144" s="3">
        <v>5046</v>
      </c>
      <c r="AT6144">
        <v>0</v>
      </c>
      <c r="AU6144">
        <v>13</v>
      </c>
      <c r="AV6144">
        <v>0</v>
      </c>
      <c r="AW6144">
        <v>1</v>
      </c>
      <c r="AX6144">
        <v>6</v>
      </c>
      <c r="AY6144">
        <v>0</v>
      </c>
      <c r="AZ6144">
        <v>0</v>
      </c>
      <c r="BA6144">
        <v>0</v>
      </c>
    </row>
    <row r="6145" spans="1:53">
      <c r="A6145" t="s">
        <v>7349</v>
      </c>
      <c r="B6145" t="s">
        <v>7331</v>
      </c>
      <c r="C6145">
        <v>2018</v>
      </c>
      <c r="D6145">
        <v>0.0396966258492809</v>
      </c>
      <c r="E6145">
        <v>7.48155570190952</v>
      </c>
      <c r="F6145" s="2">
        <v>1.6648</v>
      </c>
      <c r="G6145">
        <v>0.982892630104895</v>
      </c>
      <c r="H6145" s="3">
        <v>2246</v>
      </c>
      <c r="I6145" s="4">
        <v>1155</v>
      </c>
      <c r="J6145" s="4">
        <v>7072</v>
      </c>
      <c r="K6145">
        <v>34</v>
      </c>
      <c r="L6145" s="3">
        <v>0.0540706</v>
      </c>
      <c r="N6145">
        <v>14</v>
      </c>
      <c r="O6145" s="3">
        <v>471097</v>
      </c>
      <c r="P6145" s="3">
        <v>10.146</v>
      </c>
      <c r="Q6145" s="2">
        <v>79.0425896714903</v>
      </c>
      <c r="R6145" s="2">
        <v>0.000128</v>
      </c>
      <c r="S6145">
        <v>0</v>
      </c>
      <c r="T6145" s="2">
        <v>0</v>
      </c>
      <c r="U6145" s="2">
        <v>0.0180018433526446</v>
      </c>
      <c r="V6145">
        <v>0.0208821805896089</v>
      </c>
      <c r="W6145">
        <v>0.02859064</v>
      </c>
      <c r="X6145" s="3">
        <v>68.3391</v>
      </c>
      <c r="Y6145" s="9">
        <v>0.0973171918861641</v>
      </c>
      <c r="Z6145">
        <v>5221.13971995721</v>
      </c>
      <c r="AA6145" s="4">
        <v>860</v>
      </c>
      <c r="AB6145">
        <v>37.8986</v>
      </c>
      <c r="AD6145" s="3">
        <v>2.8784</v>
      </c>
      <c r="AE6145" s="3">
        <v>579752</v>
      </c>
      <c r="AF6145">
        <v>0.015563937427684</v>
      </c>
      <c r="AG6145">
        <v>0.958896313258899</v>
      </c>
      <c r="AH6145" s="3">
        <v>31091755</v>
      </c>
      <c r="AI6145" s="3">
        <v>206.1953</v>
      </c>
      <c r="AJ6145">
        <v>0.0992369032555967</v>
      </c>
      <c r="AK6145">
        <v>0.012098607617392</v>
      </c>
      <c r="AL6145">
        <v>0.00457918660287081</v>
      </c>
      <c r="AM6145" s="3">
        <v>1946.06864845097</v>
      </c>
      <c r="AN6145" s="3">
        <v>1.9141</v>
      </c>
      <c r="AO6145" s="3">
        <v>906.665071770335</v>
      </c>
      <c r="AP6145" s="3">
        <v>40.109</v>
      </c>
      <c r="AQ6145" s="4">
        <v>772</v>
      </c>
      <c r="AR6145" s="3">
        <v>13992.98</v>
      </c>
      <c r="AS6145" s="3">
        <v>5125.31</v>
      </c>
      <c r="AT6145">
        <v>12</v>
      </c>
      <c r="AU6145">
        <v>13</v>
      </c>
      <c r="AV6145">
        <v>0</v>
      </c>
      <c r="AW6145">
        <v>1</v>
      </c>
      <c r="AX6145">
        <v>6</v>
      </c>
      <c r="AY6145">
        <v>0</v>
      </c>
      <c r="AZ6145">
        <v>0</v>
      </c>
      <c r="BA6145">
        <v>0</v>
      </c>
    </row>
    <row r="6146" spans="1:53">
      <c r="A6146" t="s">
        <v>7350</v>
      </c>
      <c r="B6146" t="s">
        <v>7331</v>
      </c>
      <c r="C6146">
        <v>2019</v>
      </c>
      <c r="D6146">
        <v>0.039588777422629</v>
      </c>
      <c r="E6146">
        <v>7.7510451179718</v>
      </c>
      <c r="F6146" s="2">
        <v>0.9285</v>
      </c>
      <c r="G6146">
        <v>0.927431149256075</v>
      </c>
      <c r="H6146" s="3">
        <v>2423</v>
      </c>
      <c r="I6146" s="4">
        <v>985</v>
      </c>
      <c r="J6146" s="4">
        <v>8962</v>
      </c>
      <c r="K6146">
        <v>34</v>
      </c>
      <c r="L6146" s="3">
        <v>0.0504653</v>
      </c>
      <c r="N6146">
        <v>15</v>
      </c>
      <c r="O6146" s="3">
        <v>514854</v>
      </c>
      <c r="P6146" s="3">
        <v>10.213</v>
      </c>
      <c r="Q6146" s="2">
        <v>83.1293935622751</v>
      </c>
      <c r="R6146" s="2">
        <v>0.000591</v>
      </c>
      <c r="S6146">
        <v>0</v>
      </c>
      <c r="T6146" s="2">
        <v>0</v>
      </c>
      <c r="U6146" s="2">
        <v>0.0216165831942126</v>
      </c>
      <c r="V6146">
        <v>0.028427856349871</v>
      </c>
      <c r="W6146">
        <v>0.02842693</v>
      </c>
      <c r="X6146" s="3">
        <v>67.7</v>
      </c>
      <c r="Y6146" s="9">
        <v>0.102922091617982</v>
      </c>
      <c r="Z6146">
        <v>923.944221157761</v>
      </c>
      <c r="AA6146" s="4">
        <v>864</v>
      </c>
      <c r="AB6146">
        <v>41.1134</v>
      </c>
      <c r="AD6146" s="3">
        <v>3.2156</v>
      </c>
      <c r="AE6146" s="3">
        <v>712065</v>
      </c>
      <c r="AF6146">
        <v>0.0176271165461927</v>
      </c>
      <c r="AG6146">
        <v>0.960060402020002</v>
      </c>
      <c r="AH6146" s="3">
        <v>32150228</v>
      </c>
      <c r="AI6146" s="3">
        <v>225.9476</v>
      </c>
      <c r="AJ6146">
        <v>0.102922091617982</v>
      </c>
      <c r="AK6146">
        <v>0.019242470321568</v>
      </c>
      <c r="AL6146">
        <v>0.00544556074766355</v>
      </c>
      <c r="AM6146" s="3">
        <v>1733.21319775175</v>
      </c>
      <c r="AN6146" s="3">
        <v>2.3307</v>
      </c>
      <c r="AO6146" s="3">
        <v>960.593457943925</v>
      </c>
      <c r="AP6146" s="3">
        <v>40.392</v>
      </c>
      <c r="AQ6146" s="4">
        <v>758</v>
      </c>
      <c r="AR6146" s="3">
        <v>14095.99</v>
      </c>
      <c r="AS6146" s="3">
        <v>5195.75</v>
      </c>
      <c r="AT6146">
        <v>16</v>
      </c>
      <c r="AU6146">
        <v>14</v>
      </c>
      <c r="AV6146">
        <v>0</v>
      </c>
      <c r="AW6146">
        <v>1</v>
      </c>
      <c r="AX6146">
        <v>6</v>
      </c>
      <c r="AY6146">
        <v>0</v>
      </c>
      <c r="AZ6146">
        <v>0</v>
      </c>
      <c r="BA6146">
        <v>0</v>
      </c>
    </row>
    <row r="6147" spans="1:53">
      <c r="A6147" t="s">
        <v>7351</v>
      </c>
      <c r="B6147" t="s">
        <v>7331</v>
      </c>
      <c r="C6147">
        <v>2020</v>
      </c>
      <c r="D6147">
        <v>0.0379394970528285</v>
      </c>
      <c r="E6147">
        <v>8.15306194680105</v>
      </c>
      <c r="F6147" s="2">
        <v>0.7729</v>
      </c>
      <c r="G6147">
        <v>1.10259949390384</v>
      </c>
      <c r="H6147" s="3">
        <v>2600</v>
      </c>
      <c r="I6147" s="4">
        <v>1344</v>
      </c>
      <c r="J6147" s="4">
        <v>13233</v>
      </c>
      <c r="K6147">
        <v>35</v>
      </c>
      <c r="L6147" s="3">
        <v>0.04850163</v>
      </c>
      <c r="N6147">
        <v>16</v>
      </c>
      <c r="O6147" s="3">
        <v>524577</v>
      </c>
      <c r="P6147" s="3">
        <v>10.28</v>
      </c>
      <c r="Q6147" s="2">
        <v>73.4936057965207</v>
      </c>
      <c r="R6147" s="2">
        <v>0.000272</v>
      </c>
      <c r="S6147">
        <v>0</v>
      </c>
      <c r="T6147" s="2">
        <v>43.6335219236209</v>
      </c>
      <c r="U6147" s="2">
        <v>0.1008504</v>
      </c>
      <c r="V6147">
        <v>0.02426111</v>
      </c>
      <c r="W6147">
        <v>0.02728051</v>
      </c>
      <c r="X6147" s="3">
        <v>76.5350535894843</v>
      </c>
      <c r="Y6147" s="9">
        <v>0.0992404914591862</v>
      </c>
      <c r="Z6147">
        <v>1194.9378203973</v>
      </c>
      <c r="AA6147" s="4">
        <v>873</v>
      </c>
      <c r="AB6147">
        <v>44.0212</v>
      </c>
      <c r="AD6147" s="3">
        <v>3.2156</v>
      </c>
      <c r="AE6147" s="3">
        <v>877389</v>
      </c>
      <c r="AF6147">
        <v>0.0203303550326022</v>
      </c>
      <c r="AG6147">
        <v>0.958689980211601</v>
      </c>
      <c r="AH6147" s="3">
        <v>32150228</v>
      </c>
      <c r="AI6147" s="3">
        <v>179.3711</v>
      </c>
      <c r="AJ6147">
        <v>0.0991482797532706</v>
      </c>
      <c r="AK6147">
        <v>0.01852854643296</v>
      </c>
      <c r="AL6147">
        <v>0.00645796105383734</v>
      </c>
      <c r="AM6147" s="3">
        <v>1530.97307460357</v>
      </c>
      <c r="AN6147" s="3">
        <v>2.8189</v>
      </c>
      <c r="AO6147" s="3">
        <v>1008.5040091638</v>
      </c>
      <c r="AP6147" s="3">
        <v>40.692</v>
      </c>
      <c r="AQ6147" s="4">
        <v>764</v>
      </c>
      <c r="AR6147" s="3">
        <v>14206.78</v>
      </c>
      <c r="AS6147" s="3">
        <v>5268.74</v>
      </c>
      <c r="AT6147">
        <v>12</v>
      </c>
      <c r="AU6147">
        <v>14</v>
      </c>
      <c r="AV6147">
        <v>0</v>
      </c>
      <c r="AW6147">
        <v>1</v>
      </c>
      <c r="AX6147">
        <v>6</v>
      </c>
      <c r="AY6147">
        <v>0</v>
      </c>
      <c r="AZ6147">
        <v>0</v>
      </c>
      <c r="BA6147">
        <v>0</v>
      </c>
    </row>
    <row r="6148" spans="1:53">
      <c r="A6148" t="s">
        <v>7352</v>
      </c>
      <c r="B6148" t="s">
        <v>7331</v>
      </c>
      <c r="C6148">
        <v>2021</v>
      </c>
      <c r="D6148">
        <v>0.031950739991061</v>
      </c>
      <c r="E6148">
        <v>8.68321597524069</v>
      </c>
      <c r="F6148" s="2">
        <v>1.1721</v>
      </c>
      <c r="G6148">
        <v>2.27703398558187</v>
      </c>
      <c r="H6148" s="3">
        <v>3940</v>
      </c>
      <c r="I6148" s="4">
        <v>1823</v>
      </c>
      <c r="J6148" s="4">
        <v>14036</v>
      </c>
      <c r="K6148">
        <v>34</v>
      </c>
      <c r="L6148" s="3">
        <v>0.04939799</v>
      </c>
      <c r="N6148">
        <v>17</v>
      </c>
      <c r="O6148" s="3">
        <v>590931</v>
      </c>
      <c r="P6148" s="3">
        <v>10.347</v>
      </c>
      <c r="Q6148" s="2">
        <v>72.7338872228504</v>
      </c>
      <c r="R6148" s="2">
        <v>0.000364</v>
      </c>
      <c r="S6148">
        <v>1</v>
      </c>
      <c r="T6148" s="2">
        <v>0</v>
      </c>
      <c r="U6148" s="2">
        <v>0.09974022</v>
      </c>
      <c r="V6148">
        <v>0.02845995</v>
      </c>
      <c r="W6148">
        <v>0.02801035</v>
      </c>
      <c r="X6148" s="3">
        <v>81.99</v>
      </c>
      <c r="Y6148" s="9">
        <v>0.100083187576416</v>
      </c>
      <c r="Z6148">
        <v>211.458791186684</v>
      </c>
      <c r="AA6148" s="4">
        <v>881</v>
      </c>
      <c r="AB6148">
        <v>44.3844</v>
      </c>
      <c r="AD6148" s="3">
        <v>3.2156</v>
      </c>
      <c r="AE6148" s="3">
        <v>1080395</v>
      </c>
      <c r="AF6148">
        <v>0.0231112399353122</v>
      </c>
      <c r="AG6148">
        <v>0.958620335589421</v>
      </c>
      <c r="AH6148" s="3">
        <v>32150228</v>
      </c>
      <c r="AI6148" s="3">
        <v>290.6538</v>
      </c>
      <c r="AJ6148">
        <v>0.100859915803164</v>
      </c>
      <c r="AK6148">
        <v>0.0114032044862736</v>
      </c>
      <c r="AL6148">
        <v>0.00649662921348315</v>
      </c>
      <c r="AM6148" s="3">
        <v>1617.00449671394</v>
      </c>
      <c r="AN6148" s="3">
        <v>2.891</v>
      </c>
      <c r="AO6148" s="3">
        <v>997.402247191011</v>
      </c>
      <c r="AP6148" s="3">
        <v>43.298</v>
      </c>
      <c r="AQ6148" s="4">
        <v>871</v>
      </c>
      <c r="AR6148" s="3">
        <v>15230.38</v>
      </c>
      <c r="AS6148" s="3">
        <v>5276.73</v>
      </c>
      <c r="AT6148">
        <v>22</v>
      </c>
      <c r="AU6148">
        <v>14</v>
      </c>
      <c r="AV6148">
        <v>0</v>
      </c>
      <c r="AW6148">
        <v>1</v>
      </c>
      <c r="AX6148">
        <v>6</v>
      </c>
      <c r="AY6148">
        <v>0</v>
      </c>
      <c r="AZ6148">
        <v>0</v>
      </c>
      <c r="BA6148">
        <v>0</v>
      </c>
    </row>
    <row r="6149" spans="1:53">
      <c r="A6149" t="s">
        <v>7353</v>
      </c>
      <c r="B6149" t="s">
        <v>7331</v>
      </c>
      <c r="C6149">
        <v>2022</v>
      </c>
      <c r="D6149">
        <v>0.0295185309769719</v>
      </c>
      <c r="E6149">
        <v>9.10097183492082</v>
      </c>
      <c r="F6149" s="2">
        <v>1.1745</v>
      </c>
      <c r="G6149">
        <v>1.83461766449318</v>
      </c>
      <c r="H6149" s="3">
        <v>4500</v>
      </c>
      <c r="I6149" s="4">
        <v>2717</v>
      </c>
      <c r="J6149" s="4">
        <v>10014</v>
      </c>
      <c r="K6149">
        <v>35</v>
      </c>
      <c r="L6149" s="3">
        <v>0.04970577</v>
      </c>
      <c r="N6149">
        <v>18</v>
      </c>
      <c r="O6149" s="3">
        <v>461312</v>
      </c>
      <c r="P6149" s="3">
        <v>10.414</v>
      </c>
      <c r="Q6149" s="2">
        <v>75.3194328339014</v>
      </c>
      <c r="R6149" s="2">
        <v>0.000871</v>
      </c>
      <c r="S6149">
        <v>1</v>
      </c>
      <c r="T6149" s="2">
        <v>0</v>
      </c>
      <c r="U6149" s="2">
        <v>0.10411489</v>
      </c>
      <c r="V6149">
        <v>0.03220965</v>
      </c>
      <c r="W6149">
        <v>0.02823515</v>
      </c>
      <c r="X6149" s="3">
        <v>92.32</v>
      </c>
      <c r="Y6149" s="9">
        <v>0.0969035624466572</v>
      </c>
      <c r="Z6149">
        <v>273.479828390331</v>
      </c>
      <c r="AA6149" s="4">
        <v>821</v>
      </c>
      <c r="AB6149">
        <v>46.8517</v>
      </c>
      <c r="AD6149" s="3">
        <v>3.2156</v>
      </c>
      <c r="AE6149" s="3">
        <v>1329509</v>
      </c>
      <c r="AF6149">
        <v>0.0270161160862153</v>
      </c>
      <c r="AG6149">
        <v>0.958625692670645</v>
      </c>
      <c r="AH6149" s="3">
        <v>32150228</v>
      </c>
      <c r="AI6149" s="3">
        <v>258.2353</v>
      </c>
      <c r="AJ6149">
        <v>0.0969002149488841</v>
      </c>
      <c r="AK6149">
        <v>0.0217680934190496</v>
      </c>
      <c r="AM6149" s="3">
        <v>1428.32419531144</v>
      </c>
      <c r="AN6149" s="3">
        <v>3.49656322134981</v>
      </c>
      <c r="AO6149" s="3">
        <v>1041.14888888889</v>
      </c>
      <c r="AP6149" s="3">
        <v>43.298</v>
      </c>
      <c r="AQ6149" s="4">
        <v>918</v>
      </c>
      <c r="AR6149" s="3">
        <v>15230.38</v>
      </c>
      <c r="AS6149" s="3">
        <v>5339.44</v>
      </c>
      <c r="AT6149">
        <v>24</v>
      </c>
      <c r="AU6149">
        <v>14</v>
      </c>
      <c r="AV6149">
        <v>0</v>
      </c>
      <c r="AW6149">
        <v>1</v>
      </c>
      <c r="AX6149">
        <v>6</v>
      </c>
      <c r="AY6149">
        <v>0</v>
      </c>
      <c r="AZ6149">
        <v>0</v>
      </c>
      <c r="BA6149">
        <v>0</v>
      </c>
    </row>
    <row r="6150" spans="1:53">
      <c r="A6150" t="s">
        <v>7354</v>
      </c>
      <c r="B6150" t="s">
        <v>7331</v>
      </c>
      <c r="C6150">
        <v>2023</v>
      </c>
      <c r="D6150">
        <v>0.0199875804876232</v>
      </c>
      <c r="E6150">
        <v>9.4786102409065</v>
      </c>
      <c r="F6150" s="2">
        <v>1.6491</v>
      </c>
      <c r="G6150">
        <v>1.74135944700461</v>
      </c>
      <c r="H6150" s="3">
        <v>4910</v>
      </c>
      <c r="I6150" s="4">
        <v>3458</v>
      </c>
      <c r="J6150" s="4">
        <v>6301</v>
      </c>
      <c r="L6150" s="3">
        <v>0.05208688</v>
      </c>
      <c r="N6150">
        <v>19</v>
      </c>
      <c r="O6150" s="3">
        <v>535001</v>
      </c>
      <c r="P6150" s="3">
        <v>10.481</v>
      </c>
      <c r="Q6150" s="2">
        <v>74.5408403092584</v>
      </c>
      <c r="R6150" s="2">
        <v>0.000682</v>
      </c>
      <c r="S6150">
        <v>1</v>
      </c>
      <c r="T6150" s="2">
        <v>10043.6335219236</v>
      </c>
      <c r="U6150" s="2">
        <v>0.10401473</v>
      </c>
      <c r="V6150">
        <v>0.03595935</v>
      </c>
      <c r="W6150">
        <v>0.02845996</v>
      </c>
      <c r="X6150" s="3">
        <v>98.9</v>
      </c>
      <c r="Y6150" s="9">
        <v>0.0921194590620302</v>
      </c>
      <c r="Z6150">
        <v>48.3955842205528</v>
      </c>
      <c r="AA6150" s="4">
        <v>828.523482245132</v>
      </c>
      <c r="AB6150">
        <v>47.3267</v>
      </c>
      <c r="AD6150" s="3">
        <v>3.2156</v>
      </c>
      <c r="AE6150" s="3">
        <v>1637124.32690061</v>
      </c>
      <c r="AF6150">
        <v>0.0301621173948802</v>
      </c>
      <c r="AG6150">
        <v>0.911478973792087</v>
      </c>
      <c r="AH6150" s="3">
        <v>32150228</v>
      </c>
      <c r="AI6150" s="3">
        <v>240.4974</v>
      </c>
      <c r="AJ6150">
        <v>0.0874861188521947</v>
      </c>
      <c r="AK6150">
        <v>0.0133969505612251</v>
      </c>
      <c r="AM6150" s="3">
        <v>1508.58737158521</v>
      </c>
      <c r="AN6150" s="3">
        <v>3.58599605268803</v>
      </c>
      <c r="AO6150" s="3">
        <v>1058.00545470804</v>
      </c>
      <c r="AP6150" s="3">
        <v>42.029</v>
      </c>
      <c r="AQ6150" s="4">
        <v>1046.56806282723</v>
      </c>
      <c r="AR6150" s="3">
        <v>15606.68</v>
      </c>
      <c r="AS6150" s="3">
        <v>5401.69</v>
      </c>
      <c r="AT6150">
        <v>29</v>
      </c>
      <c r="AU6150">
        <v>14</v>
      </c>
      <c r="AV6150">
        <v>0</v>
      </c>
      <c r="AW6150">
        <v>1</v>
      </c>
      <c r="AX6150">
        <v>6</v>
      </c>
      <c r="AY6150">
        <v>0</v>
      </c>
      <c r="AZ6150">
        <v>0</v>
      </c>
      <c r="BA6150">
        <v>0</v>
      </c>
    </row>
    <row r="6151" spans="1:53">
      <c r="A6151" t="s">
        <v>7355</v>
      </c>
      <c r="B6151" t="s">
        <v>7331</v>
      </c>
      <c r="C6151">
        <v>2024</v>
      </c>
      <c r="D6151">
        <v>0.0232153895256526</v>
      </c>
      <c r="E6151">
        <v>9.93463309937893</v>
      </c>
      <c r="F6151" s="2">
        <v>1.8477</v>
      </c>
      <c r="G6151">
        <v>1.05374149659864</v>
      </c>
      <c r="H6151" s="3">
        <v>145.55850784357</v>
      </c>
      <c r="I6151" s="4">
        <v>5153.80471749863</v>
      </c>
      <c r="J6151" s="4">
        <v>4495.45554288971</v>
      </c>
      <c r="K6151">
        <v>1</v>
      </c>
      <c r="L6151" s="3">
        <v>0.05208688</v>
      </c>
      <c r="O6151" s="3">
        <v>1232285</v>
      </c>
      <c r="P6151" s="3">
        <v>10.4135689456501</v>
      </c>
      <c r="Q6151" s="2">
        <v>77.1906195231089</v>
      </c>
      <c r="R6151" s="2">
        <v>0.000158</v>
      </c>
      <c r="S6151">
        <v>1</v>
      </c>
      <c r="T6151" s="2">
        <v>43.6335219236209</v>
      </c>
      <c r="U6151" s="2">
        <v>0.0996442684945506</v>
      </c>
      <c r="V6151">
        <v>0.0406971227190315</v>
      </c>
      <c r="W6151">
        <v>0.0282333701285809</v>
      </c>
      <c r="X6151" s="3">
        <v>95</v>
      </c>
      <c r="Y6151" s="9">
        <v>0.0891928401756183</v>
      </c>
      <c r="Z6151">
        <v>62.5900488374686</v>
      </c>
      <c r="AA6151" s="4">
        <v>1499.68924302789</v>
      </c>
      <c r="AB6151">
        <v>772.097365406644</v>
      </c>
      <c r="AD6151" s="3">
        <v>3.2156</v>
      </c>
      <c r="AE6151" s="3">
        <v>2014607.18231138</v>
      </c>
      <c r="AF6151">
        <v>0.0348704208687177</v>
      </c>
      <c r="AG6151">
        <v>0.962756667780199</v>
      </c>
      <c r="AH6151" s="3">
        <v>32150228</v>
      </c>
      <c r="AI6151" s="3">
        <v>213.673168003377</v>
      </c>
      <c r="AJ6151">
        <v>0.00872759183706664</v>
      </c>
      <c r="AK6151">
        <v>0.0255740455850088</v>
      </c>
      <c r="AM6151" s="3">
        <v>1332.55773125882</v>
      </c>
      <c r="AN6151" s="3">
        <v>4.33713659970065</v>
      </c>
      <c r="AO6151" s="3">
        <v>1118.19755028655</v>
      </c>
      <c r="AP6151" s="3">
        <v>42.057</v>
      </c>
      <c r="AQ6151" s="4">
        <v>1103.04188481675</v>
      </c>
      <c r="AR6151" s="3">
        <v>15617.48</v>
      </c>
      <c r="AS6151" s="3">
        <v>5433.63</v>
      </c>
      <c r="AT6151">
        <v>31</v>
      </c>
      <c r="AU6151">
        <v>14</v>
      </c>
      <c r="AV6151">
        <v>0</v>
      </c>
      <c r="AW6151">
        <v>1</v>
      </c>
      <c r="AX6151">
        <v>6</v>
      </c>
      <c r="AY6151">
        <v>0</v>
      </c>
      <c r="AZ6151">
        <v>0</v>
      </c>
      <c r="BA6151">
        <v>1</v>
      </c>
    </row>
    <row r="6152" spans="1:53">
      <c r="A6152" t="s">
        <v>7356</v>
      </c>
      <c r="B6152" t="s">
        <v>7357</v>
      </c>
      <c r="C6152">
        <v>2000</v>
      </c>
      <c r="D6152">
        <v>0.00356171387922369</v>
      </c>
      <c r="E6152">
        <v>0.693147180559945</v>
      </c>
      <c r="F6152" s="2">
        <v>0.13092034722215</v>
      </c>
      <c r="G6152">
        <v>1.53018368340111</v>
      </c>
      <c r="H6152" s="3">
        <v>207.111109555547</v>
      </c>
      <c r="I6152" s="4">
        <v>1</v>
      </c>
      <c r="J6152" s="4">
        <v>15</v>
      </c>
      <c r="K6152">
        <v>1</v>
      </c>
      <c r="L6152" s="3">
        <v>0.0716510903426791</v>
      </c>
      <c r="M6152" s="4">
        <v>7</v>
      </c>
      <c r="N6152">
        <v>3</v>
      </c>
      <c r="O6152" s="3">
        <v>131388</v>
      </c>
      <c r="P6152" s="3">
        <v>5.97453757716616</v>
      </c>
      <c r="Q6152" s="2">
        <v>0.557620817843866</v>
      </c>
      <c r="R6152" s="2">
        <v>0.000491233316985764</v>
      </c>
      <c r="S6152">
        <v>0</v>
      </c>
      <c r="T6152" s="2">
        <v>0</v>
      </c>
      <c r="U6152" s="2">
        <v>0.0105362472045527</v>
      </c>
      <c r="V6152">
        <v>0.00351082504388531</v>
      </c>
      <c r="W6152">
        <v>0.00797905680626798</v>
      </c>
      <c r="X6152" s="3">
        <v>1.24457660741493</v>
      </c>
      <c r="Y6152" s="9">
        <v>0.592490155413912</v>
      </c>
      <c r="Z6152">
        <v>11.0760709398972</v>
      </c>
      <c r="AA6152" s="4">
        <v>1459</v>
      </c>
      <c r="AB6152">
        <v>0.16</v>
      </c>
      <c r="AD6152" s="3">
        <v>0.0096</v>
      </c>
      <c r="AE6152" s="3">
        <v>40591</v>
      </c>
      <c r="AF6152">
        <v>0.0467100115074799</v>
      </c>
      <c r="AG6152">
        <v>0.858803222094361</v>
      </c>
      <c r="AH6152" s="3">
        <v>608215</v>
      </c>
      <c r="AI6152" s="3">
        <v>1.18</v>
      </c>
      <c r="AJ6152">
        <v>0.499504676718045</v>
      </c>
      <c r="AK6152">
        <v>0.00747646767</v>
      </c>
      <c r="AL6152">
        <v>0.000564413715253281</v>
      </c>
      <c r="AM6152" s="3">
        <v>543.125</v>
      </c>
      <c r="AN6152" s="3">
        <v>0.16</v>
      </c>
      <c r="AO6152" s="3">
        <v>5.66177508113447</v>
      </c>
      <c r="AP6152" s="3">
        <v>12.8043910806175</v>
      </c>
      <c r="AQ6152" s="4">
        <v>88</v>
      </c>
      <c r="AR6152" s="3">
        <v>329.467625899281</v>
      </c>
      <c r="AS6152" s="3">
        <v>19.4444444444444</v>
      </c>
      <c r="AT6152">
        <v>0</v>
      </c>
      <c r="AU6152">
        <v>0</v>
      </c>
      <c r="AV6152">
        <v>0</v>
      </c>
      <c r="AW6152">
        <v>0</v>
      </c>
      <c r="AX6152">
        <v>6</v>
      </c>
      <c r="AY6152">
        <v>0</v>
      </c>
      <c r="AZ6152">
        <v>0</v>
      </c>
      <c r="BA6152">
        <v>0</v>
      </c>
    </row>
    <row r="6153" spans="1:53">
      <c r="A6153" t="s">
        <v>7358</v>
      </c>
      <c r="B6153" t="s">
        <v>7357</v>
      </c>
      <c r="C6153">
        <v>2001</v>
      </c>
      <c r="D6153">
        <v>0.0025829036111854</v>
      </c>
      <c r="E6153">
        <v>0.693147180559945</v>
      </c>
      <c r="F6153" s="2">
        <v>0.0611527022483279</v>
      </c>
      <c r="G6153">
        <v>1.67062399873328</v>
      </c>
      <c r="H6153" s="3">
        <v>227.771735221044</v>
      </c>
      <c r="I6153" s="4">
        <v>0</v>
      </c>
      <c r="J6153" s="4">
        <v>7</v>
      </c>
      <c r="K6153">
        <v>1</v>
      </c>
      <c r="L6153" s="3">
        <v>0.0646310432569974</v>
      </c>
      <c r="M6153" s="4">
        <v>8</v>
      </c>
      <c r="N6153">
        <v>3</v>
      </c>
      <c r="O6153" s="3">
        <v>174319</v>
      </c>
      <c r="P6153" s="3">
        <v>6.10515158625794</v>
      </c>
      <c r="Q6153" s="2">
        <v>0.675002576345711</v>
      </c>
      <c r="R6153" s="2">
        <v>0.000527417913995877</v>
      </c>
      <c r="S6153">
        <v>0</v>
      </c>
      <c r="T6153" s="2">
        <v>0</v>
      </c>
      <c r="U6153" s="2">
        <v>0.0133459131257668</v>
      </c>
      <c r="V6153">
        <v>0.00264970853206147</v>
      </c>
      <c r="W6153">
        <v>0.00809242176409078</v>
      </c>
      <c r="X6153" s="3">
        <v>1.4007</v>
      </c>
      <c r="Y6153" s="9">
        <v>0.532651380460705</v>
      </c>
      <c r="Z6153">
        <v>21198.4117566089</v>
      </c>
      <c r="AA6153" s="4">
        <v>1290</v>
      </c>
      <c r="AB6153">
        <v>0.1965</v>
      </c>
      <c r="AD6153" s="3">
        <v>0.0104</v>
      </c>
      <c r="AE6153" s="3">
        <v>40591</v>
      </c>
      <c r="AF6153">
        <v>0.0430536699193891</v>
      </c>
      <c r="AG6153">
        <v>0.870810352142554</v>
      </c>
      <c r="AH6153" s="3">
        <v>614991</v>
      </c>
      <c r="AI6153" s="3">
        <v>1.1</v>
      </c>
      <c r="AJ6153">
        <v>0.490029968371467</v>
      </c>
      <c r="AK6153">
        <v>0.0090440972118378</v>
      </c>
      <c r="AL6153">
        <v>0.000745217219175371</v>
      </c>
      <c r="AM6153" s="3">
        <v>441.9375</v>
      </c>
      <c r="AN6153" s="3">
        <v>0.213333333333333</v>
      </c>
      <c r="AO6153" s="3">
        <v>6.86414922974814</v>
      </c>
      <c r="AP6153" s="3">
        <v>12.5228130360206</v>
      </c>
      <c r="AQ6153" s="4">
        <v>93</v>
      </c>
      <c r="AR6153" s="3">
        <v>329.467625899281</v>
      </c>
      <c r="AS6153" s="3">
        <v>19.4444444444444</v>
      </c>
      <c r="AT6153">
        <v>0</v>
      </c>
      <c r="AU6153">
        <v>0</v>
      </c>
      <c r="AV6153">
        <v>0</v>
      </c>
      <c r="AW6153">
        <v>0</v>
      </c>
      <c r="AX6153">
        <v>6</v>
      </c>
      <c r="AY6153">
        <v>0</v>
      </c>
      <c r="AZ6153">
        <v>0</v>
      </c>
      <c r="BA6153">
        <v>0</v>
      </c>
    </row>
    <row r="6154" spans="1:53">
      <c r="A6154" t="s">
        <v>7359</v>
      </c>
      <c r="B6154" t="s">
        <v>7357</v>
      </c>
      <c r="C6154">
        <v>2002</v>
      </c>
      <c r="D6154">
        <v>0.00265459802900825</v>
      </c>
      <c r="E6154">
        <v>0.693147180559945</v>
      </c>
      <c r="F6154" s="2">
        <v>0.195956469248292</v>
      </c>
      <c r="G6154">
        <v>1.78964028395491</v>
      </c>
      <c r="H6154" s="3">
        <v>324.09</v>
      </c>
      <c r="I6154" s="4">
        <v>2</v>
      </c>
      <c r="J6154" s="4">
        <v>12</v>
      </c>
      <c r="K6154">
        <v>1</v>
      </c>
      <c r="L6154" s="3">
        <v>0.0733297121129821</v>
      </c>
      <c r="M6154" s="4">
        <v>7</v>
      </c>
      <c r="N6154">
        <v>3</v>
      </c>
      <c r="O6154" s="3">
        <v>119773</v>
      </c>
      <c r="P6154" s="3">
        <v>6.23576559534973</v>
      </c>
      <c r="Q6154" s="2">
        <v>0.625212252937581</v>
      </c>
      <c r="R6154" s="2">
        <v>0.000476377470705953</v>
      </c>
      <c r="S6154">
        <v>0</v>
      </c>
      <c r="T6154" s="2">
        <v>0</v>
      </c>
      <c r="U6154" s="2">
        <v>0.00736535215589995</v>
      </c>
      <c r="V6154">
        <v>0.00166081230329754</v>
      </c>
      <c r="W6154">
        <v>0.00820578672191358</v>
      </c>
      <c r="X6154" s="3">
        <v>2.6243</v>
      </c>
      <c r="Y6154" s="9">
        <v>0.35872047499701</v>
      </c>
      <c r="Z6154">
        <v>23658.02092415</v>
      </c>
      <c r="AA6154" s="4">
        <v>1255</v>
      </c>
      <c r="AB6154">
        <v>0.18</v>
      </c>
      <c r="AD6154" s="3">
        <v>0.0114</v>
      </c>
      <c r="AE6154" s="3">
        <v>40591</v>
      </c>
      <c r="AF6154">
        <v>0.0381709610682716</v>
      </c>
      <c r="AG6154">
        <v>0.881606168892232</v>
      </c>
      <c r="AH6154" s="3">
        <v>866336</v>
      </c>
      <c r="AI6154" s="3">
        <v>6</v>
      </c>
      <c r="AJ6154">
        <v>0.374004887407231</v>
      </c>
      <c r="AK6154">
        <v>0.009676078171584</v>
      </c>
      <c r="AL6154">
        <v>0.00041515308770109</v>
      </c>
      <c r="AM6154" s="3">
        <v>886.166666666667</v>
      </c>
      <c r="AN6154" s="3">
        <v>0.12</v>
      </c>
      <c r="AO6154" s="3">
        <v>6.36914028714755</v>
      </c>
      <c r="AP6154" s="3">
        <v>8.64</v>
      </c>
      <c r="AQ6154" s="4">
        <v>87</v>
      </c>
      <c r="AR6154" s="3">
        <v>214</v>
      </c>
      <c r="AS6154" s="3">
        <v>35</v>
      </c>
      <c r="AT6154">
        <v>0</v>
      </c>
      <c r="AU6154">
        <v>0</v>
      </c>
      <c r="AV6154">
        <v>0</v>
      </c>
      <c r="AW6154">
        <v>0</v>
      </c>
      <c r="AX6154">
        <v>6</v>
      </c>
      <c r="AY6154">
        <v>0</v>
      </c>
      <c r="AZ6154">
        <v>0</v>
      </c>
      <c r="BA6154">
        <v>0</v>
      </c>
    </row>
    <row r="6155" spans="1:53">
      <c r="A6155" t="s">
        <v>7360</v>
      </c>
      <c r="B6155" t="s">
        <v>7357</v>
      </c>
      <c r="C6155">
        <v>2003</v>
      </c>
      <c r="D6155">
        <v>0.0019250762604394</v>
      </c>
      <c r="E6155">
        <v>0.693147180559945</v>
      </c>
      <c r="F6155" s="2">
        <v>0.0915309794988611</v>
      </c>
      <c r="G6155">
        <v>0.604754633202162</v>
      </c>
      <c r="H6155" s="3">
        <v>356.42</v>
      </c>
      <c r="I6155" s="4">
        <v>2</v>
      </c>
      <c r="J6155" s="4">
        <v>17</v>
      </c>
      <c r="K6155">
        <v>2</v>
      </c>
      <c r="L6155" s="3">
        <v>0.0891013384321224</v>
      </c>
      <c r="M6155" s="4">
        <v>7</v>
      </c>
      <c r="N6155">
        <v>3</v>
      </c>
      <c r="O6155" s="3">
        <v>90275.5002265961</v>
      </c>
      <c r="P6155" s="3">
        <v>6.37209051316062</v>
      </c>
      <c r="Q6155" s="2">
        <v>1.75798319327731</v>
      </c>
      <c r="R6155" s="2">
        <v>0.000511467775467776</v>
      </c>
      <c r="S6155">
        <v>0</v>
      </c>
      <c r="T6155" s="2">
        <v>0</v>
      </c>
      <c r="U6155" s="2">
        <v>0.00932944606413994</v>
      </c>
      <c r="V6155">
        <v>0.00503583838316016</v>
      </c>
      <c r="W6155">
        <v>0.00832237301628634</v>
      </c>
      <c r="X6155" s="3">
        <v>2.9535</v>
      </c>
      <c r="Y6155" s="9">
        <v>0.322491360338627</v>
      </c>
      <c r="Z6155">
        <v>26003.5056967572</v>
      </c>
      <c r="AA6155" s="4">
        <v>1292</v>
      </c>
      <c r="AB6155">
        <v>0.52</v>
      </c>
      <c r="AD6155" s="3">
        <v>0.0125</v>
      </c>
      <c r="AE6155" s="3">
        <v>40591</v>
      </c>
      <c r="AF6155">
        <v>0.0320776039197092</v>
      </c>
      <c r="AG6155">
        <v>0.897502765923819</v>
      </c>
      <c r="AH6155" s="3">
        <v>1084649</v>
      </c>
      <c r="AI6155" s="3">
        <v>3.7</v>
      </c>
      <c r="AJ6155">
        <v>0.334525310626172</v>
      </c>
      <c r="AK6155">
        <v>0.0089742915421056</v>
      </c>
      <c r="AL6155">
        <v>0.000546784225275101</v>
      </c>
      <c r="AM6155" s="3">
        <v>790.875</v>
      </c>
      <c r="AN6155" s="3">
        <v>0.16</v>
      </c>
      <c r="AO6155" s="3">
        <v>17.8730093636799</v>
      </c>
      <c r="AP6155" s="3">
        <v>8.45</v>
      </c>
      <c r="AQ6155" s="4">
        <v>88</v>
      </c>
      <c r="AR6155" s="3">
        <v>214</v>
      </c>
      <c r="AS6155" s="3">
        <v>35</v>
      </c>
      <c r="AT6155">
        <v>0</v>
      </c>
      <c r="AU6155">
        <v>0</v>
      </c>
      <c r="AV6155">
        <v>0</v>
      </c>
      <c r="AW6155">
        <v>0</v>
      </c>
      <c r="AX6155">
        <v>6</v>
      </c>
      <c r="AY6155">
        <v>0</v>
      </c>
      <c r="AZ6155">
        <v>0</v>
      </c>
      <c r="BA6155">
        <v>0</v>
      </c>
    </row>
    <row r="6156" spans="1:53">
      <c r="A6156" t="s">
        <v>7361</v>
      </c>
      <c r="B6156" t="s">
        <v>7357</v>
      </c>
      <c r="C6156">
        <v>2004</v>
      </c>
      <c r="D6156">
        <v>0.00197851117034432</v>
      </c>
      <c r="E6156">
        <v>0.693147180559945</v>
      </c>
      <c r="F6156" s="2">
        <v>0.2933</v>
      </c>
      <c r="G6156">
        <v>0.540579764668763</v>
      </c>
      <c r="H6156" s="3">
        <v>507.14</v>
      </c>
      <c r="I6156" s="4">
        <v>5</v>
      </c>
      <c r="J6156" s="4">
        <v>8</v>
      </c>
      <c r="K6156">
        <v>2</v>
      </c>
      <c r="L6156" s="3">
        <v>0.0705289672544081</v>
      </c>
      <c r="M6156" s="4">
        <v>8</v>
      </c>
      <c r="N6156">
        <v>3</v>
      </c>
      <c r="O6156" s="3">
        <v>131388</v>
      </c>
      <c r="P6156" s="3">
        <v>6.50841543097151</v>
      </c>
      <c r="Q6156" s="2">
        <v>1.84798510440218</v>
      </c>
      <c r="R6156" s="2">
        <v>0.000461970893970894</v>
      </c>
      <c r="S6156">
        <v>0</v>
      </c>
      <c r="T6156" s="2">
        <v>0</v>
      </c>
      <c r="U6156" s="2">
        <v>0.0051487414187643</v>
      </c>
      <c r="V6156">
        <v>0.00377461046020051</v>
      </c>
      <c r="W6156">
        <v>0.00843895931065911</v>
      </c>
      <c r="X6156" s="3">
        <v>3.5346</v>
      </c>
      <c r="Y6156" s="9">
        <v>0.217185683181832</v>
      </c>
      <c r="Z6156">
        <v>29020.6402695872</v>
      </c>
      <c r="AA6156" s="4">
        <v>1301</v>
      </c>
      <c r="AB6156">
        <v>0.56</v>
      </c>
      <c r="AD6156" s="3">
        <v>0.014</v>
      </c>
      <c r="AE6156" s="3">
        <v>40591</v>
      </c>
      <c r="AF6156">
        <v>0.0258590813531248</v>
      </c>
      <c r="AG6156">
        <v>0.904886284003313</v>
      </c>
      <c r="AH6156" s="3">
        <v>1505100</v>
      </c>
      <c r="AI6156" s="3">
        <v>4.5</v>
      </c>
      <c r="AJ6156">
        <v>0.232151702782425</v>
      </c>
      <c r="AK6156">
        <v>0.012779807823936</v>
      </c>
      <c r="AL6156">
        <v>0.000304558221379987</v>
      </c>
      <c r="AM6156" s="3">
        <v>1744.11111111111</v>
      </c>
      <c r="AN6156" s="3">
        <v>0.09</v>
      </c>
      <c r="AO6156" s="3">
        <v>18.808162160333</v>
      </c>
      <c r="AP6156" s="3">
        <v>5.83</v>
      </c>
      <c r="AQ6156" s="4">
        <v>119</v>
      </c>
      <c r="AR6156" s="3">
        <v>139</v>
      </c>
      <c r="AS6156" s="3">
        <v>63</v>
      </c>
      <c r="AT6156">
        <v>0</v>
      </c>
      <c r="AU6156">
        <v>0</v>
      </c>
      <c r="AV6156">
        <v>0</v>
      </c>
      <c r="AW6156">
        <v>0</v>
      </c>
      <c r="AX6156">
        <v>6</v>
      </c>
      <c r="AY6156">
        <v>0</v>
      </c>
      <c r="AZ6156">
        <v>0</v>
      </c>
      <c r="BA6156">
        <v>0</v>
      </c>
    </row>
    <row r="6157" spans="1:53">
      <c r="A6157" t="s">
        <v>7362</v>
      </c>
      <c r="B6157" t="s">
        <v>7357</v>
      </c>
      <c r="C6157">
        <v>2005</v>
      </c>
      <c r="D6157">
        <v>0.0014347878072022</v>
      </c>
      <c r="E6157">
        <v>0.693147180559945</v>
      </c>
      <c r="F6157" s="2">
        <v>0.137</v>
      </c>
      <c r="G6157">
        <v>0.544258825671545</v>
      </c>
      <c r="H6157" s="3">
        <v>6010.76</v>
      </c>
      <c r="I6157" s="4">
        <v>3</v>
      </c>
      <c r="J6157" s="4">
        <v>27</v>
      </c>
      <c r="K6157">
        <v>2</v>
      </c>
      <c r="L6157" s="3">
        <v>0.107496463932108</v>
      </c>
      <c r="M6157" s="4">
        <v>8</v>
      </c>
      <c r="N6157">
        <v>4</v>
      </c>
      <c r="O6157" s="3">
        <v>174319</v>
      </c>
      <c r="P6157" s="3">
        <v>6.650700958729</v>
      </c>
      <c r="Q6157" s="2">
        <v>1.44615279719088</v>
      </c>
      <c r="R6157" s="2">
        <v>0.000496</v>
      </c>
      <c r="S6157">
        <v>0</v>
      </c>
      <c r="T6157" s="2">
        <v>0</v>
      </c>
      <c r="U6157" s="2">
        <v>0.00652173913043478</v>
      </c>
      <c r="V6157">
        <v>0.00540279787747226</v>
      </c>
      <c r="W6157">
        <v>0.0085588584778852</v>
      </c>
      <c r="X6157" s="3">
        <v>10.4322</v>
      </c>
      <c r="Y6157" s="9">
        <v>0.195250930173325</v>
      </c>
      <c r="Z6157">
        <v>35273.1591448931</v>
      </c>
      <c r="AA6157" s="4">
        <v>1323</v>
      </c>
      <c r="AB6157">
        <v>0.42</v>
      </c>
      <c r="AD6157" s="3">
        <v>0.0158</v>
      </c>
      <c r="AE6157" s="3">
        <v>40591</v>
      </c>
      <c r="AF6157">
        <v>0.0203872425916625</v>
      </c>
      <c r="AG6157">
        <v>0.918734304369664</v>
      </c>
      <c r="AH6157" s="3">
        <v>1868983</v>
      </c>
      <c r="AI6157" s="3">
        <v>3.3</v>
      </c>
      <c r="AJ6157">
        <v>0.194805023063367</v>
      </c>
      <c r="AK6157">
        <v>0.0089564966244</v>
      </c>
      <c r="AL6157">
        <v>0.000403809267422687</v>
      </c>
      <c r="AM6157" s="3">
        <v>1659.16666666667</v>
      </c>
      <c r="AN6157" s="3">
        <v>0.12</v>
      </c>
      <c r="AO6157" s="3">
        <v>14.274657603392</v>
      </c>
      <c r="AP6157" s="3">
        <v>5.83</v>
      </c>
      <c r="AQ6157" s="4">
        <v>132</v>
      </c>
      <c r="AR6157" s="3">
        <v>139</v>
      </c>
      <c r="AS6157" s="3">
        <v>63</v>
      </c>
      <c r="AT6157">
        <v>3</v>
      </c>
      <c r="AU6157">
        <v>0</v>
      </c>
      <c r="AV6157">
        <v>0</v>
      </c>
      <c r="AW6157">
        <v>0</v>
      </c>
      <c r="AX6157">
        <v>6</v>
      </c>
      <c r="AY6157">
        <v>0</v>
      </c>
      <c r="AZ6157">
        <v>0</v>
      </c>
      <c r="BA6157">
        <v>0</v>
      </c>
    </row>
    <row r="6158" spans="1:53">
      <c r="A6158" t="s">
        <v>7363</v>
      </c>
      <c r="B6158" t="s">
        <v>7357</v>
      </c>
      <c r="C6158">
        <v>2006</v>
      </c>
      <c r="D6158">
        <v>0.00132944432665364</v>
      </c>
      <c r="E6158">
        <v>0.693147180559945</v>
      </c>
      <c r="F6158" s="2">
        <v>0.439</v>
      </c>
      <c r="G6158">
        <v>0.426526954596996</v>
      </c>
      <c r="H6158" s="3">
        <v>1418.06</v>
      </c>
      <c r="I6158" s="4">
        <v>3</v>
      </c>
      <c r="J6158" s="4">
        <v>16</v>
      </c>
      <c r="K6158">
        <v>2</v>
      </c>
      <c r="L6158" s="3">
        <v>0.0845280208527276</v>
      </c>
      <c r="M6158" s="4">
        <v>9</v>
      </c>
      <c r="N6158">
        <v>4</v>
      </c>
      <c r="O6158" s="3">
        <v>119773</v>
      </c>
      <c r="P6158" s="3">
        <v>6.79298648648649</v>
      </c>
      <c r="Q6158" s="2">
        <v>1.83517272012847</v>
      </c>
      <c r="R6158" s="2">
        <v>0.000448</v>
      </c>
      <c r="S6158">
        <v>0</v>
      </c>
      <c r="T6158" s="2">
        <v>0</v>
      </c>
      <c r="U6158" s="2">
        <v>0.00722623679822124</v>
      </c>
      <c r="V6158">
        <v>0.00472022814436031</v>
      </c>
      <c r="W6158">
        <v>0.00867875764511128</v>
      </c>
      <c r="X6158" s="3">
        <v>6.8795</v>
      </c>
      <c r="Y6158" s="9">
        <v>0.13149408597196</v>
      </c>
      <c r="Z6158">
        <v>47097.4130461691</v>
      </c>
      <c r="AA6158" s="4">
        <v>1268</v>
      </c>
      <c r="AB6158">
        <v>0.54</v>
      </c>
      <c r="AD6158" s="3">
        <v>0.018</v>
      </c>
      <c r="AE6158" s="3">
        <v>40591</v>
      </c>
      <c r="AF6158">
        <v>0.0168581277514744</v>
      </c>
      <c r="AG6158">
        <v>0.931306586925824</v>
      </c>
      <c r="AH6158" s="3">
        <v>2353850</v>
      </c>
      <c r="AI6158" s="3">
        <v>7.2</v>
      </c>
      <c r="AJ6158">
        <v>0.138670065246283</v>
      </c>
      <c r="AK6158">
        <v>0.007749618611904</v>
      </c>
      <c r="AL6158">
        <v>0.00043271311120727</v>
      </c>
      <c r="AM6158" s="3">
        <v>1852.15384615385</v>
      </c>
      <c r="AN6158" s="3">
        <v>0.13</v>
      </c>
      <c r="AO6158" s="3">
        <v>17.877708617648</v>
      </c>
      <c r="AP6158" s="3">
        <v>33.59</v>
      </c>
      <c r="AQ6158" s="4">
        <v>130</v>
      </c>
      <c r="AR6158" s="3">
        <v>139</v>
      </c>
      <c r="AS6158" s="3">
        <v>63</v>
      </c>
      <c r="AT6158">
        <v>4</v>
      </c>
      <c r="AU6158">
        <v>0</v>
      </c>
      <c r="AV6158">
        <v>0</v>
      </c>
      <c r="AW6158">
        <v>0</v>
      </c>
      <c r="AX6158">
        <v>6</v>
      </c>
      <c r="AY6158">
        <v>0</v>
      </c>
      <c r="AZ6158">
        <v>0</v>
      </c>
      <c r="BA6158">
        <v>0</v>
      </c>
    </row>
    <row r="6159" spans="1:53">
      <c r="A6159" t="s">
        <v>7364</v>
      </c>
      <c r="B6159" t="s">
        <v>7357</v>
      </c>
      <c r="C6159">
        <v>2007</v>
      </c>
      <c r="D6159">
        <v>0.00722400635381056</v>
      </c>
      <c r="E6159">
        <v>0.693147180559945</v>
      </c>
      <c r="F6159" s="2">
        <v>0.33</v>
      </c>
      <c r="G6159">
        <v>0.43347701005228</v>
      </c>
      <c r="H6159" s="3">
        <v>232.47</v>
      </c>
      <c r="I6159" s="4">
        <v>4</v>
      </c>
      <c r="J6159" s="4">
        <v>28</v>
      </c>
      <c r="K6159">
        <v>2</v>
      </c>
      <c r="L6159" s="3">
        <v>0.0720734991287819</v>
      </c>
      <c r="M6159" s="4">
        <v>8</v>
      </c>
      <c r="N6159">
        <v>5</v>
      </c>
      <c r="O6159" s="3">
        <v>130505</v>
      </c>
      <c r="P6159" s="3">
        <v>6.94149324324324</v>
      </c>
      <c r="Q6159" s="2">
        <v>2.17247668536426</v>
      </c>
      <c r="R6159" s="2">
        <v>0.000481</v>
      </c>
      <c r="S6159">
        <v>0</v>
      </c>
      <c r="T6159" s="2">
        <v>0</v>
      </c>
      <c r="U6159" s="2">
        <v>0.00745871070857752</v>
      </c>
      <c r="V6159">
        <v>0.00501081179005469</v>
      </c>
      <c r="W6159">
        <v>0.00880206382255564</v>
      </c>
      <c r="X6159" s="3">
        <v>7.898</v>
      </c>
      <c r="Y6159" s="9">
        <v>0.118213789335374</v>
      </c>
      <c r="Z6159">
        <v>48829.6474709875</v>
      </c>
      <c r="AA6159" s="4">
        <v>1225</v>
      </c>
      <c r="AB6159">
        <v>0.6313</v>
      </c>
      <c r="AD6159" s="3">
        <v>0.0208</v>
      </c>
      <c r="AE6159" s="3">
        <v>40591</v>
      </c>
      <c r="AF6159">
        <v>0.0135447810998398</v>
      </c>
      <c r="AG6159">
        <v>0.939335290977042</v>
      </c>
      <c r="AH6159" s="3">
        <v>2935600</v>
      </c>
      <c r="AI6159" s="3">
        <v>11.0179</v>
      </c>
      <c r="AJ6159">
        <v>0.118584588060598</v>
      </c>
      <c r="AK6159">
        <v>0.011949143196348</v>
      </c>
      <c r="AL6159">
        <v>0.000453133091662351</v>
      </c>
      <c r="AM6159" s="3">
        <v>2140.57142857143</v>
      </c>
      <c r="AN6159" s="3">
        <v>0.14</v>
      </c>
      <c r="AO6159" s="3">
        <v>20.4330657690316</v>
      </c>
      <c r="AP6159" s="3">
        <v>4.95</v>
      </c>
      <c r="AQ6159" s="4">
        <v>120</v>
      </c>
      <c r="AR6159" s="3">
        <v>183</v>
      </c>
      <c r="AS6159" s="3">
        <v>72</v>
      </c>
      <c r="AT6159">
        <v>0</v>
      </c>
      <c r="AU6159">
        <v>0</v>
      </c>
      <c r="AV6159">
        <v>0</v>
      </c>
      <c r="AW6159">
        <v>0</v>
      </c>
      <c r="AX6159">
        <v>6</v>
      </c>
      <c r="AY6159">
        <v>0</v>
      </c>
      <c r="AZ6159">
        <v>0</v>
      </c>
      <c r="BA6159">
        <v>0</v>
      </c>
    </row>
    <row r="6160" spans="1:53">
      <c r="A6160" t="s">
        <v>7365</v>
      </c>
      <c r="B6160" t="s">
        <v>7357</v>
      </c>
      <c r="C6160">
        <v>2008</v>
      </c>
      <c r="D6160">
        <v>0.00682459198225321</v>
      </c>
      <c r="E6160">
        <v>0.693147180559945</v>
      </c>
      <c r="F6160" s="2">
        <v>0.0611</v>
      </c>
      <c r="G6160">
        <v>0.747228850405442</v>
      </c>
      <c r="H6160" s="3">
        <v>320</v>
      </c>
      <c r="I6160" s="4">
        <v>7</v>
      </c>
      <c r="J6160" s="4">
        <v>23</v>
      </c>
      <c r="K6160">
        <v>3</v>
      </c>
      <c r="L6160" s="3">
        <v>0.05808496</v>
      </c>
      <c r="M6160" s="4">
        <v>9</v>
      </c>
      <c r="N6160">
        <v>5</v>
      </c>
      <c r="O6160" s="3">
        <v>376412</v>
      </c>
      <c r="P6160" s="3">
        <v>7.09</v>
      </c>
      <c r="Q6160" s="2">
        <v>2.93406782578757</v>
      </c>
      <c r="R6160" s="2">
        <v>0.000234</v>
      </c>
      <c r="S6160">
        <v>0</v>
      </c>
      <c r="T6160" s="2">
        <v>0</v>
      </c>
      <c r="U6160" s="2">
        <v>0.00780379041248606</v>
      </c>
      <c r="V6160">
        <v>0.00523681876352163</v>
      </c>
      <c r="W6160">
        <v>0.00892537</v>
      </c>
      <c r="X6160" s="3">
        <v>4.1305</v>
      </c>
      <c r="Y6160" s="9">
        <v>0.0796124974366982</v>
      </c>
      <c r="Z6160">
        <v>51994.0715434084</v>
      </c>
      <c r="AA6160" s="4">
        <v>1163</v>
      </c>
      <c r="AB6160">
        <v>0.6996</v>
      </c>
      <c r="AD6160" s="3">
        <v>0.0244</v>
      </c>
      <c r="AE6160" s="3">
        <v>40591</v>
      </c>
      <c r="AF6160">
        <v>0.0103221950971417</v>
      </c>
      <c r="AG6160">
        <v>0.944995422642661</v>
      </c>
      <c r="AH6160" s="3">
        <v>4659465</v>
      </c>
      <c r="AI6160" s="3">
        <v>29.65</v>
      </c>
      <c r="AJ6160">
        <v>0.0777964967704201</v>
      </c>
      <c r="AK6160">
        <v>0.0135318221682952</v>
      </c>
      <c r="AL6160">
        <v>0.000447327219861329</v>
      </c>
      <c r="AM6160" s="3">
        <v>2808.85714285714</v>
      </c>
      <c r="AN6160" s="3">
        <v>0.14</v>
      </c>
      <c r="AO6160" s="3">
        <v>27.2294469118446</v>
      </c>
      <c r="AP6160" s="3">
        <v>25</v>
      </c>
      <c r="AQ6160" s="4">
        <v>127</v>
      </c>
      <c r="AR6160" s="3">
        <v>183</v>
      </c>
      <c r="AS6160" s="3">
        <v>77</v>
      </c>
      <c r="AT6160">
        <v>0</v>
      </c>
      <c r="AU6160">
        <v>0</v>
      </c>
      <c r="AV6160">
        <v>0</v>
      </c>
      <c r="AW6160">
        <v>0</v>
      </c>
      <c r="AX6160">
        <v>6</v>
      </c>
      <c r="AY6160">
        <v>0</v>
      </c>
      <c r="AZ6160">
        <v>0</v>
      </c>
      <c r="BA6160">
        <v>0</v>
      </c>
    </row>
    <row r="6161" spans="1:53">
      <c r="A6161" t="s">
        <v>7366</v>
      </c>
      <c r="B6161" t="s">
        <v>7357</v>
      </c>
      <c r="C6161">
        <v>2009</v>
      </c>
      <c r="D6161">
        <v>0.00646256847230676</v>
      </c>
      <c r="E6161">
        <v>0.693147180559945</v>
      </c>
      <c r="F6161" s="2">
        <v>0.0592</v>
      </c>
      <c r="G6161">
        <v>0.824004989223889</v>
      </c>
      <c r="H6161" s="3">
        <v>490</v>
      </c>
      <c r="I6161" s="4">
        <v>2</v>
      </c>
      <c r="J6161" s="4">
        <v>20</v>
      </c>
      <c r="K6161">
        <v>2</v>
      </c>
      <c r="L6161" s="3">
        <v>0.07586862</v>
      </c>
      <c r="M6161" s="4">
        <v>10</v>
      </c>
      <c r="N6161">
        <v>5</v>
      </c>
      <c r="O6161" s="3">
        <v>412295</v>
      </c>
      <c r="P6161" s="3">
        <v>7.245</v>
      </c>
      <c r="Q6161" s="2">
        <v>2.55868870676483</v>
      </c>
      <c r="R6161" s="2">
        <v>0</v>
      </c>
      <c r="S6161">
        <v>0</v>
      </c>
      <c r="T6161" s="2">
        <v>0</v>
      </c>
      <c r="U6161" s="2">
        <v>0.00745473908413206</v>
      </c>
      <c r="V6161">
        <v>0.00511630566615805</v>
      </c>
      <c r="W6161">
        <v>0.00905218</v>
      </c>
      <c r="X6161" s="3">
        <v>4.3613</v>
      </c>
      <c r="Y6161" s="9">
        <v>0.102414689070366</v>
      </c>
      <c r="Z6161">
        <v>55301.4605500903</v>
      </c>
      <c r="AA6161" s="4">
        <v>1139</v>
      </c>
      <c r="AB6161">
        <v>0.6341</v>
      </c>
      <c r="AD6161" s="3">
        <v>0.0291</v>
      </c>
      <c r="AE6161" s="3">
        <v>40591</v>
      </c>
      <c r="AF6161">
        <v>0.00963081595368591</v>
      </c>
      <c r="AG6161">
        <v>0.945737537665789</v>
      </c>
      <c r="AH6161" s="3">
        <v>6593139</v>
      </c>
      <c r="AI6161" s="3">
        <v>36.76421</v>
      </c>
      <c r="AJ6161">
        <v>0.10473771188934</v>
      </c>
      <c r="AK6161">
        <v>0.010001123599145</v>
      </c>
      <c r="AL6161">
        <v>0.000438390480663848</v>
      </c>
      <c r="AM6161" s="3">
        <v>3010.5</v>
      </c>
      <c r="AN6161" s="3">
        <v>0.14</v>
      </c>
      <c r="AO6161" s="3">
        <v>23.0718647252231</v>
      </c>
      <c r="AP6161" s="3">
        <v>24.68</v>
      </c>
      <c r="AQ6161" s="4">
        <v>131</v>
      </c>
      <c r="AR6161" s="3">
        <v>183</v>
      </c>
      <c r="AS6161" s="3">
        <v>77</v>
      </c>
      <c r="AT6161">
        <v>5</v>
      </c>
      <c r="AU6161">
        <v>0</v>
      </c>
      <c r="AV6161">
        <v>0</v>
      </c>
      <c r="AW6161">
        <v>0</v>
      </c>
      <c r="AX6161">
        <v>6</v>
      </c>
      <c r="AY6161">
        <v>0</v>
      </c>
      <c r="AZ6161">
        <v>0</v>
      </c>
      <c r="BA6161">
        <v>0</v>
      </c>
    </row>
    <row r="6162" spans="1:53">
      <c r="A6162" t="s">
        <v>7367</v>
      </c>
      <c r="B6162" t="s">
        <v>7357</v>
      </c>
      <c r="C6162">
        <v>2010</v>
      </c>
      <c r="D6162">
        <v>0.00556536013297827</v>
      </c>
      <c r="E6162">
        <v>0.693147180559945</v>
      </c>
      <c r="F6162" s="2">
        <v>0.1677</v>
      </c>
      <c r="G6162">
        <v>0.7489135096568</v>
      </c>
      <c r="H6162" s="3">
        <v>674.495633845227</v>
      </c>
      <c r="I6162" s="4">
        <v>5</v>
      </c>
      <c r="J6162" s="4">
        <v>36</v>
      </c>
      <c r="K6162">
        <v>2</v>
      </c>
      <c r="L6162" s="3">
        <v>0.06648857</v>
      </c>
      <c r="M6162" s="4">
        <v>11</v>
      </c>
      <c r="N6162">
        <v>6</v>
      </c>
      <c r="O6162" s="3">
        <v>500502</v>
      </c>
      <c r="P6162" s="3">
        <v>7.4</v>
      </c>
      <c r="Q6162" s="2">
        <v>3.54097326840206</v>
      </c>
      <c r="R6162" s="2">
        <v>0.000225</v>
      </c>
      <c r="S6162">
        <v>0</v>
      </c>
      <c r="T6162" s="2">
        <v>0</v>
      </c>
      <c r="U6162" s="2">
        <v>0.00815910249872514</v>
      </c>
      <c r="V6162">
        <v>0.00661055043849985</v>
      </c>
      <c r="W6162">
        <v>0.00917899</v>
      </c>
      <c r="X6162" s="3">
        <v>10.8444</v>
      </c>
      <c r="Y6162" s="9">
        <v>0.0725148797914628</v>
      </c>
      <c r="Z6162">
        <v>72358.5325180656</v>
      </c>
      <c r="AA6162" s="4">
        <v>1118</v>
      </c>
      <c r="AB6162">
        <v>1.01</v>
      </c>
      <c r="AD6162" s="3">
        <v>0.0354</v>
      </c>
      <c r="AE6162" s="3">
        <v>40591</v>
      </c>
      <c r="AF6162">
        <v>0.00834639031110563</v>
      </c>
      <c r="AG6162">
        <v>0.948491764851027</v>
      </c>
      <c r="AH6162" s="3">
        <v>9103070</v>
      </c>
      <c r="AI6162" s="3">
        <v>59.04</v>
      </c>
      <c r="AJ6162">
        <v>0.0746471002611395</v>
      </c>
      <c r="AK6162">
        <v>0.01496142471915</v>
      </c>
      <c r="AL6162">
        <v>0.00050125313283208</v>
      </c>
      <c r="AM6162" s="3">
        <v>3039.5625</v>
      </c>
      <c r="AN6162" s="3">
        <v>0.16</v>
      </c>
      <c r="AO6162" s="3">
        <v>31.6635338345865</v>
      </c>
      <c r="AP6162" s="3">
        <v>24.68</v>
      </c>
      <c r="AQ6162" s="4">
        <v>209</v>
      </c>
      <c r="AR6162" s="3">
        <v>183</v>
      </c>
      <c r="AS6162" s="3">
        <v>77</v>
      </c>
      <c r="AT6162">
        <v>0</v>
      </c>
      <c r="AU6162">
        <v>0</v>
      </c>
      <c r="AV6162">
        <v>0</v>
      </c>
      <c r="AW6162">
        <v>0</v>
      </c>
      <c r="AX6162">
        <v>6</v>
      </c>
      <c r="AY6162">
        <v>0</v>
      </c>
      <c r="AZ6162">
        <v>0</v>
      </c>
      <c r="BA6162">
        <v>0</v>
      </c>
    </row>
    <row r="6163" spans="1:53">
      <c r="A6163" t="s">
        <v>7368</v>
      </c>
      <c r="B6163" t="s">
        <v>7357</v>
      </c>
      <c r="C6163">
        <v>2011</v>
      </c>
      <c r="D6163">
        <v>0.00535735829071643</v>
      </c>
      <c r="E6163">
        <v>1.09861228866811</v>
      </c>
      <c r="F6163" s="2">
        <v>0.1801</v>
      </c>
      <c r="G6163">
        <v>0.862605919182922</v>
      </c>
      <c r="H6163" s="3">
        <v>544.41</v>
      </c>
      <c r="I6163" s="4">
        <v>11</v>
      </c>
      <c r="J6163" s="4">
        <v>35</v>
      </c>
      <c r="K6163">
        <v>2</v>
      </c>
      <c r="L6163" s="3">
        <v>0.08465894</v>
      </c>
      <c r="M6163" s="4">
        <v>12</v>
      </c>
      <c r="N6163">
        <v>5</v>
      </c>
      <c r="O6163" s="3">
        <v>340009</v>
      </c>
      <c r="P6163" s="3">
        <v>7.464</v>
      </c>
      <c r="Q6163" s="2">
        <v>2.70023997495913</v>
      </c>
      <c r="R6163" s="2">
        <v>0</v>
      </c>
      <c r="S6163">
        <v>0</v>
      </c>
      <c r="T6163" s="2">
        <v>0</v>
      </c>
      <c r="U6163" s="2">
        <v>0.00811541929666366</v>
      </c>
      <c r="V6163">
        <v>0.00598961998855983</v>
      </c>
      <c r="W6163">
        <v>0.00901713</v>
      </c>
      <c r="X6163" s="3">
        <v>12.5594</v>
      </c>
      <c r="Y6163" s="9">
        <v>0.0691185154758414</v>
      </c>
      <c r="Z6163">
        <v>84382.1472188298</v>
      </c>
      <c r="AA6163" s="4">
        <v>1004</v>
      </c>
      <c r="AB6163">
        <v>0.78</v>
      </c>
      <c r="AD6163" s="3">
        <v>0.0438</v>
      </c>
      <c r="AE6163" s="3">
        <v>40591</v>
      </c>
      <c r="AF6163">
        <v>0.00674896914072892</v>
      </c>
      <c r="AG6163">
        <v>0.951233705772812</v>
      </c>
      <c r="AH6163" s="3">
        <v>12285382</v>
      </c>
      <c r="AI6163" s="3">
        <v>64.58</v>
      </c>
      <c r="AJ6163">
        <v>0.0705458431597499</v>
      </c>
      <c r="AK6163">
        <v>0.017174421102636</v>
      </c>
      <c r="AL6163">
        <v>0.000560049782202862</v>
      </c>
      <c r="AM6163" s="3">
        <v>3341.33333333333</v>
      </c>
      <c r="AN6163" s="3">
        <v>0.18</v>
      </c>
      <c r="AO6163" s="3">
        <v>23.0802738021157</v>
      </c>
      <c r="AP6163" s="3">
        <v>24.96</v>
      </c>
      <c r="AQ6163" s="4">
        <v>205</v>
      </c>
      <c r="AR6163" s="3">
        <v>184</v>
      </c>
      <c r="AS6163" s="3">
        <v>77</v>
      </c>
      <c r="AT6163">
        <v>0</v>
      </c>
      <c r="AU6163">
        <v>0</v>
      </c>
      <c r="AV6163">
        <v>0</v>
      </c>
      <c r="AW6163">
        <v>0</v>
      </c>
      <c r="AX6163">
        <v>6</v>
      </c>
      <c r="AY6163">
        <v>0</v>
      </c>
      <c r="AZ6163">
        <v>0</v>
      </c>
      <c r="BA6163">
        <v>0</v>
      </c>
    </row>
    <row r="6164" spans="1:53">
      <c r="A6164" t="s">
        <v>7369</v>
      </c>
      <c r="B6164" t="s">
        <v>7357</v>
      </c>
      <c r="C6164">
        <v>2012</v>
      </c>
      <c r="D6164">
        <v>0.00525777394496271</v>
      </c>
      <c r="E6164">
        <v>1.38629436111989</v>
      </c>
      <c r="F6164" s="2">
        <v>0.3973</v>
      </c>
      <c r="G6164">
        <v>0.867061219753095</v>
      </c>
      <c r="H6164" s="3">
        <v>3071.17</v>
      </c>
      <c r="I6164" s="4">
        <v>9</v>
      </c>
      <c r="J6164" s="4">
        <v>80</v>
      </c>
      <c r="K6164">
        <v>2</v>
      </c>
      <c r="L6164" s="3">
        <v>0.06897332</v>
      </c>
      <c r="M6164" s="4">
        <v>13</v>
      </c>
      <c r="N6164">
        <v>5</v>
      </c>
      <c r="O6164" s="3">
        <v>442750</v>
      </c>
      <c r="P6164" s="3">
        <v>7.528</v>
      </c>
      <c r="Q6164" s="2">
        <v>3.19137206257322</v>
      </c>
      <c r="R6164" s="2">
        <v>0.000219</v>
      </c>
      <c r="S6164">
        <v>0</v>
      </c>
      <c r="T6164" s="2">
        <v>0</v>
      </c>
      <c r="U6164" s="2">
        <v>0.0065843621399177</v>
      </c>
      <c r="V6164">
        <v>0.0042357497277018</v>
      </c>
      <c r="W6164">
        <v>0.00864198</v>
      </c>
      <c r="X6164" s="3">
        <v>17.908</v>
      </c>
      <c r="Y6164" s="9">
        <v>0.0879767953957407</v>
      </c>
      <c r="Z6164">
        <v>92307.2656683306</v>
      </c>
      <c r="AA6164" s="4">
        <v>974</v>
      </c>
      <c r="AB6164">
        <v>0.93</v>
      </c>
      <c r="AD6164" s="3">
        <v>0.0555</v>
      </c>
      <c r="AE6164" s="3">
        <v>40591</v>
      </c>
      <c r="AF6164">
        <v>0.00585914720401859</v>
      </c>
      <c r="AG6164">
        <v>0.941164583273189</v>
      </c>
      <c r="AH6164" s="3">
        <v>16232956</v>
      </c>
      <c r="AI6164" s="3">
        <v>94.21</v>
      </c>
      <c r="AJ6164">
        <v>0.0957067349663674</v>
      </c>
      <c r="AK6164">
        <v>0.0135689896374144</v>
      </c>
      <c r="AL6164">
        <v>0.000496124031007752</v>
      </c>
      <c r="AM6164" s="3">
        <v>4329.875</v>
      </c>
      <c r="AN6164" s="3">
        <v>0.16</v>
      </c>
      <c r="AO6164" s="3">
        <v>27.4232558139535</v>
      </c>
      <c r="AP6164" s="3">
        <v>25.04</v>
      </c>
      <c r="AQ6164" s="4">
        <v>247</v>
      </c>
      <c r="AR6164" s="3">
        <v>187</v>
      </c>
      <c r="AS6164" s="3">
        <v>80</v>
      </c>
      <c r="AT6164">
        <v>0</v>
      </c>
      <c r="AU6164">
        <v>0</v>
      </c>
      <c r="AV6164">
        <v>0</v>
      </c>
      <c r="AW6164">
        <v>0</v>
      </c>
      <c r="AX6164">
        <v>6</v>
      </c>
      <c r="AY6164">
        <v>0</v>
      </c>
      <c r="AZ6164">
        <v>0</v>
      </c>
      <c r="BA6164">
        <v>0</v>
      </c>
    </row>
    <row r="6165" spans="1:53">
      <c r="A6165" t="s">
        <v>7370</v>
      </c>
      <c r="B6165" t="s">
        <v>7357</v>
      </c>
      <c r="C6165">
        <v>2013</v>
      </c>
      <c r="D6165">
        <v>0.0055346251717308</v>
      </c>
      <c r="E6165">
        <v>1.94591014905531</v>
      </c>
      <c r="F6165" s="2">
        <v>0.8675</v>
      </c>
      <c r="G6165">
        <v>1.00339777150618</v>
      </c>
      <c r="H6165" s="3">
        <v>3400</v>
      </c>
      <c r="I6165" s="4">
        <v>16</v>
      </c>
      <c r="J6165" s="4">
        <v>278</v>
      </c>
      <c r="K6165">
        <v>2</v>
      </c>
      <c r="L6165" s="3">
        <v>0.06344411</v>
      </c>
      <c r="M6165" s="4">
        <v>13</v>
      </c>
      <c r="N6165">
        <v>5</v>
      </c>
      <c r="O6165" s="3">
        <v>399104</v>
      </c>
      <c r="P6165" s="3">
        <v>7.592</v>
      </c>
      <c r="Q6165" s="2">
        <v>3.33515769309708</v>
      </c>
      <c r="R6165" s="2">
        <v>0.000281</v>
      </c>
      <c r="S6165">
        <v>0</v>
      </c>
      <c r="T6165" s="2">
        <v>0</v>
      </c>
      <c r="U6165" s="2">
        <v>0.0064</v>
      </c>
      <c r="V6165">
        <v>0.00520181680296339</v>
      </c>
      <c r="W6165">
        <v>0.0076</v>
      </c>
      <c r="X6165" s="3">
        <v>16.1759</v>
      </c>
      <c r="Y6165" s="9">
        <v>0.0795582871977418</v>
      </c>
      <c r="Z6165">
        <v>99679.3808734107</v>
      </c>
      <c r="AA6165" s="4">
        <v>940</v>
      </c>
      <c r="AB6165">
        <v>0.92</v>
      </c>
      <c r="AD6165" s="3">
        <v>0.072</v>
      </c>
      <c r="AE6165" s="3">
        <v>40591</v>
      </c>
      <c r="AF6165">
        <v>0.00530587435622598</v>
      </c>
      <c r="AG6165">
        <v>0.92853781600481</v>
      </c>
      <c r="AH6165" s="3">
        <v>21031328</v>
      </c>
      <c r="AI6165" s="3">
        <v>28.55</v>
      </c>
      <c r="AJ6165">
        <v>0.0917350666910669</v>
      </c>
      <c r="AK6165">
        <v>0.0128603780049888</v>
      </c>
      <c r="AL6165">
        <v>0.000491702519975415</v>
      </c>
      <c r="AM6165" s="3">
        <v>4781.375</v>
      </c>
      <c r="AN6165" s="3">
        <v>0.16</v>
      </c>
      <c r="AO6165" s="3">
        <v>29.499078057775</v>
      </c>
      <c r="AP6165" s="3">
        <v>24.6</v>
      </c>
      <c r="AQ6165" s="4">
        <v>330</v>
      </c>
      <c r="AR6165" s="3">
        <v>208</v>
      </c>
      <c r="AS6165" s="3">
        <v>95</v>
      </c>
      <c r="AT6165">
        <v>6</v>
      </c>
      <c r="AU6165">
        <v>0</v>
      </c>
      <c r="AV6165">
        <v>0</v>
      </c>
      <c r="AW6165">
        <v>0</v>
      </c>
      <c r="AX6165">
        <v>6</v>
      </c>
      <c r="AY6165">
        <v>0</v>
      </c>
      <c r="AZ6165">
        <v>0</v>
      </c>
      <c r="BA6165">
        <v>0</v>
      </c>
    </row>
    <row r="6166" spans="1:53">
      <c r="A6166" t="s">
        <v>7371</v>
      </c>
      <c r="B6166" t="s">
        <v>7357</v>
      </c>
      <c r="C6166">
        <v>2014</v>
      </c>
      <c r="D6166">
        <v>0.00599482459266021</v>
      </c>
      <c r="E6166">
        <v>2.39789527279837</v>
      </c>
      <c r="F6166" s="2">
        <v>1.063</v>
      </c>
      <c r="G6166">
        <v>1.12053070550168</v>
      </c>
      <c r="H6166" s="3">
        <v>3859</v>
      </c>
      <c r="I6166" s="4">
        <v>25</v>
      </c>
      <c r="J6166" s="4">
        <v>137</v>
      </c>
      <c r="K6166">
        <v>2</v>
      </c>
      <c r="L6166" s="3">
        <v>0.06761252</v>
      </c>
      <c r="M6166" s="4">
        <v>14</v>
      </c>
      <c r="N6166">
        <v>5</v>
      </c>
      <c r="O6166" s="3">
        <v>386969</v>
      </c>
      <c r="P6166" s="3">
        <v>7.656</v>
      </c>
      <c r="Q6166" s="2">
        <v>3.49407409922912</v>
      </c>
      <c r="R6166" s="2">
        <v>0.000142</v>
      </c>
      <c r="S6166">
        <v>0</v>
      </c>
      <c r="T6166" s="2">
        <v>0</v>
      </c>
      <c r="U6166" s="2">
        <v>0.00631299734748011</v>
      </c>
      <c r="V6166">
        <v>0.00626410527436625</v>
      </c>
      <c r="W6166">
        <v>0.00983465</v>
      </c>
      <c r="X6166" s="3">
        <v>25.4771</v>
      </c>
      <c r="Y6166" s="9">
        <v>0.0546501966089016</v>
      </c>
      <c r="Z6166">
        <v>74607.9412746079</v>
      </c>
      <c r="AA6166" s="4">
        <v>898</v>
      </c>
      <c r="AB6166">
        <v>1.022</v>
      </c>
      <c r="AD6166" s="3">
        <v>0.0959</v>
      </c>
      <c r="AE6166" s="3">
        <v>40591</v>
      </c>
      <c r="AF6166">
        <v>0.00509035502439147</v>
      </c>
      <c r="AG6166">
        <v>0.910121518415871</v>
      </c>
      <c r="AH6166" s="3">
        <v>23585655</v>
      </c>
      <c r="AI6166" s="3">
        <v>21.6814</v>
      </c>
      <c r="AJ6166">
        <v>0.0714631112100425</v>
      </c>
      <c r="AK6166">
        <v>0.0149471585312688</v>
      </c>
      <c r="AL6166">
        <v>0.000471215351812367</v>
      </c>
      <c r="AM6166" s="3">
        <v>5154.55720749838</v>
      </c>
      <c r="AN6166" s="3">
        <v>0.1547</v>
      </c>
      <c r="AO6166" s="3">
        <v>31.1300639658849</v>
      </c>
      <c r="AP6166" s="3">
        <v>23.25</v>
      </c>
      <c r="AQ6166" s="4">
        <v>313</v>
      </c>
      <c r="AR6166" s="3">
        <v>513</v>
      </c>
      <c r="AS6166" s="3">
        <v>550</v>
      </c>
      <c r="AT6166">
        <v>0</v>
      </c>
      <c r="AU6166">
        <v>0</v>
      </c>
      <c r="AV6166">
        <v>0</v>
      </c>
      <c r="AW6166">
        <v>0</v>
      </c>
      <c r="AX6166">
        <v>6</v>
      </c>
      <c r="AY6166">
        <v>0</v>
      </c>
      <c r="AZ6166">
        <v>0</v>
      </c>
      <c r="BA6166">
        <v>0</v>
      </c>
    </row>
    <row r="6167" spans="1:53">
      <c r="A6167" t="s">
        <v>7372</v>
      </c>
      <c r="B6167" t="s">
        <v>7357</v>
      </c>
      <c r="C6167">
        <v>2015</v>
      </c>
      <c r="D6167">
        <v>0.0128659636990608</v>
      </c>
      <c r="E6167">
        <v>2.63905732961526</v>
      </c>
      <c r="F6167" s="2">
        <v>0.5328</v>
      </c>
      <c r="G6167">
        <v>0.71967510321992</v>
      </c>
      <c r="H6167" s="3">
        <v>4403</v>
      </c>
      <c r="I6167" s="4">
        <v>27</v>
      </c>
      <c r="J6167" s="4">
        <v>304</v>
      </c>
      <c r="K6167">
        <v>2</v>
      </c>
      <c r="L6167" s="3">
        <v>0.07013901</v>
      </c>
      <c r="M6167" s="4">
        <v>14</v>
      </c>
      <c r="N6167">
        <v>5</v>
      </c>
      <c r="O6167" s="3">
        <v>372241</v>
      </c>
      <c r="P6167" s="3">
        <v>7.72</v>
      </c>
      <c r="Q6167" s="2">
        <v>3.92896968877775</v>
      </c>
      <c r="R6167" s="2">
        <v>0</v>
      </c>
      <c r="S6167">
        <v>0</v>
      </c>
      <c r="T6167" s="2">
        <v>0</v>
      </c>
      <c r="U6167" s="2">
        <v>0.00642483605876982</v>
      </c>
      <c r="V6167">
        <v>0.00581160351546306</v>
      </c>
      <c r="W6167">
        <v>0.009297</v>
      </c>
      <c r="X6167" s="3">
        <v>32.22</v>
      </c>
      <c r="Y6167" s="9">
        <v>0.0386691145469078</v>
      </c>
      <c r="Z6167">
        <v>17639.4796665825</v>
      </c>
      <c r="AA6167" s="4">
        <v>841</v>
      </c>
      <c r="AB6167">
        <v>1.1078</v>
      </c>
      <c r="AD6167" s="3">
        <v>0.1315</v>
      </c>
      <c r="AE6167" s="3">
        <v>40597</v>
      </c>
      <c r="AF6167">
        <v>0.00475052072363032</v>
      </c>
      <c r="AG6167">
        <v>0.872779611037001</v>
      </c>
      <c r="AH6167" s="3">
        <v>23585655</v>
      </c>
      <c r="AI6167" s="3">
        <v>13.0688</v>
      </c>
      <c r="AJ6167">
        <v>0.0543479839219266</v>
      </c>
      <c r="AK6167">
        <v>0.00985788244056</v>
      </c>
      <c r="AL6167">
        <v>0.000464307138572286</v>
      </c>
      <c r="AM6167" s="3">
        <v>5520.54263565892</v>
      </c>
      <c r="AN6167" s="3">
        <v>0.1548</v>
      </c>
      <c r="AO6167" s="3">
        <v>33.2273545290942</v>
      </c>
      <c r="AP6167" s="3">
        <v>36.24</v>
      </c>
      <c r="AQ6167" s="4">
        <v>360</v>
      </c>
      <c r="AR6167" s="3">
        <v>2321</v>
      </c>
      <c r="AS6167" s="3">
        <v>372.31</v>
      </c>
      <c r="AT6167">
        <v>9</v>
      </c>
      <c r="AU6167">
        <v>0</v>
      </c>
      <c r="AV6167">
        <v>0</v>
      </c>
      <c r="AW6167">
        <v>0</v>
      </c>
      <c r="AX6167">
        <v>6</v>
      </c>
      <c r="AY6167">
        <v>0</v>
      </c>
      <c r="AZ6167">
        <v>0</v>
      </c>
      <c r="BA6167">
        <v>0</v>
      </c>
    </row>
    <row r="6168" spans="1:53">
      <c r="A6168" t="s">
        <v>7373</v>
      </c>
      <c r="B6168" t="s">
        <v>7357</v>
      </c>
      <c r="C6168">
        <v>2016</v>
      </c>
      <c r="D6168">
        <v>0.0172058428800153</v>
      </c>
      <c r="E6168">
        <v>2.99573227355399</v>
      </c>
      <c r="F6168" s="2">
        <v>0.5112</v>
      </c>
      <c r="G6168">
        <v>0.80124817306462</v>
      </c>
      <c r="H6168" s="3">
        <v>4780</v>
      </c>
      <c r="I6168" s="4">
        <v>48</v>
      </c>
      <c r="J6168" s="4">
        <v>478</v>
      </c>
      <c r="K6168">
        <v>2</v>
      </c>
      <c r="L6168" s="3">
        <v>0.05765422</v>
      </c>
      <c r="N6168">
        <v>5</v>
      </c>
      <c r="O6168" s="3">
        <v>336436</v>
      </c>
      <c r="P6168" s="3">
        <v>7.784</v>
      </c>
      <c r="Q6168" s="2">
        <v>4.97552635107952</v>
      </c>
      <c r="R6168" s="2">
        <v>0.000369</v>
      </c>
      <c r="S6168">
        <v>0</v>
      </c>
      <c r="T6168" s="2">
        <v>0</v>
      </c>
      <c r="U6168" s="2">
        <v>0.00665856411146801</v>
      </c>
      <c r="V6168">
        <v>0.00339373131827573</v>
      </c>
      <c r="W6168">
        <v>0.00933229</v>
      </c>
      <c r="X6168" s="3">
        <v>18.79</v>
      </c>
      <c r="Y6168" s="9">
        <v>0.0260663889015757</v>
      </c>
      <c r="Z6168">
        <v>22813.1535465597</v>
      </c>
      <c r="AA6168" s="4">
        <v>726</v>
      </c>
      <c r="AB6168">
        <v>1.3633</v>
      </c>
      <c r="AD6168" s="3">
        <v>0.1863</v>
      </c>
      <c r="AE6168" s="3">
        <v>40723</v>
      </c>
      <c r="AF6168">
        <v>0.00425861437908497</v>
      </c>
      <c r="AG6168">
        <v>0.868664052287582</v>
      </c>
      <c r="AH6168" s="3">
        <v>23585655</v>
      </c>
      <c r="AI6168" s="3">
        <v>40.2722</v>
      </c>
      <c r="AJ6168">
        <v>0.0358101072941176</v>
      </c>
      <c r="AK6168">
        <v>0.015451324140672</v>
      </c>
      <c r="AL6168">
        <v>0.000451176470588235</v>
      </c>
      <c r="AM6168" s="3">
        <v>6233.70273794003</v>
      </c>
      <c r="AN6168" s="3">
        <v>0.1534</v>
      </c>
      <c r="AO6168" s="3">
        <v>40.0970588235294</v>
      </c>
      <c r="AP6168" s="3">
        <v>36.69</v>
      </c>
      <c r="AQ6168" s="4">
        <v>436</v>
      </c>
      <c r="AR6168" s="3">
        <v>2378</v>
      </c>
      <c r="AS6168" s="3">
        <v>410</v>
      </c>
      <c r="AT6168">
        <v>1</v>
      </c>
      <c r="AU6168">
        <v>0</v>
      </c>
      <c r="AV6168">
        <v>0</v>
      </c>
      <c r="AW6168">
        <v>0</v>
      </c>
      <c r="AX6168">
        <v>6</v>
      </c>
      <c r="AY6168">
        <v>0</v>
      </c>
      <c r="AZ6168">
        <v>0</v>
      </c>
      <c r="BA6168">
        <v>0</v>
      </c>
    </row>
    <row r="6169" spans="1:53">
      <c r="A6169" t="s">
        <v>7374</v>
      </c>
      <c r="B6169" t="s">
        <v>7357</v>
      </c>
      <c r="C6169">
        <v>2017</v>
      </c>
      <c r="D6169">
        <v>0.021030287706352</v>
      </c>
      <c r="E6169">
        <v>3.61091791264422</v>
      </c>
      <c r="F6169" s="2">
        <v>0.9545</v>
      </c>
      <c r="G6169">
        <v>0.808829087194799</v>
      </c>
      <c r="H6169" s="3">
        <v>6316</v>
      </c>
      <c r="I6169" s="4">
        <v>48</v>
      </c>
      <c r="J6169" s="4">
        <v>389</v>
      </c>
      <c r="K6169">
        <v>2</v>
      </c>
      <c r="L6169" s="3">
        <v>0.05067905</v>
      </c>
      <c r="N6169">
        <v>5</v>
      </c>
      <c r="O6169" s="3">
        <v>337864</v>
      </c>
      <c r="P6169" s="3">
        <v>7.848</v>
      </c>
      <c r="Q6169" s="2">
        <v>5.7211810525615</v>
      </c>
      <c r="R6169" s="2">
        <v>0.000224</v>
      </c>
      <c r="S6169">
        <v>0</v>
      </c>
      <c r="T6169" s="2">
        <v>0</v>
      </c>
      <c r="U6169" s="2">
        <v>0.00733347167462129</v>
      </c>
      <c r="V6169">
        <v>0.00303075851343969</v>
      </c>
      <c r="W6169">
        <v>0.00871557</v>
      </c>
      <c r="X6169" s="3">
        <v>19.15</v>
      </c>
      <c r="Y6169" s="9">
        <v>0.123709326336961</v>
      </c>
      <c r="Z6169">
        <v>9362.43920122472</v>
      </c>
      <c r="AA6169" s="4">
        <v>694</v>
      </c>
      <c r="AB6169">
        <v>1.7009</v>
      </c>
      <c r="AD6169" s="3">
        <v>0.2735</v>
      </c>
      <c r="AE6169" s="3">
        <v>43876</v>
      </c>
      <c r="AF6169">
        <v>0.00408148837209302</v>
      </c>
      <c r="AG6169">
        <v>0.873888372093023</v>
      </c>
      <c r="AH6169" s="3">
        <v>23585655</v>
      </c>
      <c r="AI6169" s="3">
        <v>38.58</v>
      </c>
      <c r="AJ6169">
        <v>0.168211311069767</v>
      </c>
      <c r="AK6169">
        <v>0.0203519125152</v>
      </c>
      <c r="AL6169">
        <v>0.000516666666666667</v>
      </c>
      <c r="AM6169" s="3">
        <v>6083.75778155065</v>
      </c>
      <c r="AN6169" s="3">
        <v>0.1767</v>
      </c>
      <c r="AO6169" s="3">
        <v>49.733918128655</v>
      </c>
      <c r="AP6169" s="3">
        <v>37.22</v>
      </c>
      <c r="AQ6169" s="4">
        <v>452</v>
      </c>
      <c r="AR6169" s="3">
        <v>2418</v>
      </c>
      <c r="AS6169" s="3">
        <v>410</v>
      </c>
      <c r="AT6169">
        <v>10</v>
      </c>
      <c r="AU6169">
        <v>0</v>
      </c>
      <c r="AV6169">
        <v>0</v>
      </c>
      <c r="AW6169">
        <v>0</v>
      </c>
      <c r="AX6169">
        <v>6</v>
      </c>
      <c r="AY6169">
        <v>0</v>
      </c>
      <c r="AZ6169">
        <v>0</v>
      </c>
      <c r="BA6169">
        <v>0</v>
      </c>
    </row>
    <row r="6170" spans="1:53">
      <c r="A6170" t="s">
        <v>7375</v>
      </c>
      <c r="B6170" t="s">
        <v>7357</v>
      </c>
      <c r="C6170">
        <v>2018</v>
      </c>
      <c r="D6170">
        <v>0.018983157096266</v>
      </c>
      <c r="E6170">
        <v>4.07753744390572</v>
      </c>
      <c r="F6170" s="2">
        <v>1.6648</v>
      </c>
      <c r="G6170">
        <v>0.982892630104895</v>
      </c>
      <c r="H6170" s="3">
        <v>2246</v>
      </c>
      <c r="I6170" s="4">
        <v>53</v>
      </c>
      <c r="J6170" s="4">
        <v>568</v>
      </c>
      <c r="K6170">
        <v>3</v>
      </c>
      <c r="L6170" s="3">
        <v>0.04634183</v>
      </c>
      <c r="N6170">
        <v>5</v>
      </c>
      <c r="O6170" s="3">
        <v>471097</v>
      </c>
      <c r="P6170" s="3">
        <v>7.912</v>
      </c>
      <c r="Q6170" s="2">
        <v>6.54596747427813</v>
      </c>
      <c r="R6170" s="2">
        <v>0.000216</v>
      </c>
      <c r="S6170">
        <v>0</v>
      </c>
      <c r="T6170" s="2">
        <v>0</v>
      </c>
      <c r="U6170" s="2">
        <v>0.0067812122977077</v>
      </c>
      <c r="V6170">
        <v>0.00373189826520816</v>
      </c>
      <c r="W6170">
        <v>0.00802915</v>
      </c>
      <c r="X6170" s="3">
        <v>21.09</v>
      </c>
      <c r="Y6170" s="9">
        <v>0.0787113333966926</v>
      </c>
      <c r="Z6170">
        <v>10448.7442298408</v>
      </c>
      <c r="AA6170" s="4">
        <v>677</v>
      </c>
      <c r="AB6170">
        <v>1.9723</v>
      </c>
      <c r="AD6170" s="3">
        <v>0.3929</v>
      </c>
      <c r="AE6170" s="3">
        <v>107456</v>
      </c>
      <c r="AF6170">
        <v>0.00912678257472163</v>
      </c>
      <c r="AG6170">
        <v>0.874347061671352</v>
      </c>
      <c r="AH6170" s="3">
        <v>23585655</v>
      </c>
      <c r="AI6170" s="3">
        <v>56.1</v>
      </c>
      <c r="AJ6170">
        <v>0.101997752830461</v>
      </c>
      <c r="AK6170">
        <v>0.012797440139988</v>
      </c>
      <c r="AL6170">
        <v>0.000467048710601719</v>
      </c>
      <c r="AM6170" s="3">
        <v>7223.12883435583</v>
      </c>
      <c r="AN6170" s="3">
        <v>0.163</v>
      </c>
      <c r="AO6170" s="3">
        <v>56.512893982808</v>
      </c>
      <c r="AP6170" s="3">
        <v>37.85</v>
      </c>
      <c r="AQ6170" s="4">
        <v>427</v>
      </c>
      <c r="AR6170" s="3">
        <v>1905.35</v>
      </c>
      <c r="AS6170" s="3">
        <v>435</v>
      </c>
      <c r="AT6170">
        <v>0</v>
      </c>
      <c r="AU6170">
        <v>0</v>
      </c>
      <c r="AV6170">
        <v>0</v>
      </c>
      <c r="AW6170">
        <v>0</v>
      </c>
      <c r="AX6170">
        <v>6</v>
      </c>
      <c r="AY6170">
        <v>0</v>
      </c>
      <c r="AZ6170">
        <v>0</v>
      </c>
      <c r="BA6170">
        <v>0</v>
      </c>
    </row>
    <row r="6171" spans="1:53">
      <c r="A6171" t="s">
        <v>7376</v>
      </c>
      <c r="B6171" t="s">
        <v>7357</v>
      </c>
      <c r="C6171">
        <v>2019</v>
      </c>
      <c r="D6171">
        <v>0.0171495565322559</v>
      </c>
      <c r="E6171">
        <v>4.4188406077966</v>
      </c>
      <c r="F6171" s="2">
        <v>0.9285</v>
      </c>
      <c r="G6171">
        <v>0.927431149256075</v>
      </c>
      <c r="H6171" s="3">
        <v>2423</v>
      </c>
      <c r="I6171" s="4">
        <v>50</v>
      </c>
      <c r="J6171" s="4">
        <v>1020</v>
      </c>
      <c r="K6171">
        <v>3</v>
      </c>
      <c r="L6171" s="3">
        <v>0.04177653</v>
      </c>
      <c r="N6171">
        <v>5</v>
      </c>
      <c r="O6171" s="3">
        <v>514854</v>
      </c>
      <c r="P6171" s="3">
        <v>7.976</v>
      </c>
      <c r="Q6171" s="2">
        <v>8.02300598287773</v>
      </c>
      <c r="R6171" s="2">
        <v>0</v>
      </c>
      <c r="S6171">
        <v>1</v>
      </c>
      <c r="T6171" s="2">
        <v>0</v>
      </c>
      <c r="U6171" s="2">
        <v>0.00658343242172017</v>
      </c>
      <c r="V6171">
        <v>0.00273758176859402</v>
      </c>
      <c r="W6171">
        <v>0.00634166</v>
      </c>
      <c r="X6171" s="3">
        <v>21.19</v>
      </c>
      <c r="Y6171" s="9">
        <v>0.109265108564974</v>
      </c>
      <c r="Z6171">
        <v>11484.6453545601</v>
      </c>
      <c r="AA6171" s="4">
        <v>680</v>
      </c>
      <c r="AB6171">
        <v>2.4272</v>
      </c>
      <c r="AD6171" s="3">
        <v>0.5122</v>
      </c>
      <c r="AE6171" s="3">
        <v>111537</v>
      </c>
      <c r="AF6171">
        <v>0.00881039835067182</v>
      </c>
      <c r="AG6171">
        <v>0.877753817231056</v>
      </c>
      <c r="AH6171" s="3">
        <v>23585655</v>
      </c>
      <c r="AI6171" s="3">
        <v>53.7</v>
      </c>
      <c r="AJ6171">
        <v>0.109265108564974</v>
      </c>
      <c r="AK6171">
        <v>0.013379485654236</v>
      </c>
      <c r="AL6171">
        <v>0.000470538243626062</v>
      </c>
      <c r="AM6171" s="3">
        <v>7621.73389524383</v>
      </c>
      <c r="AN6171" s="3">
        <v>0.1661</v>
      </c>
      <c r="AO6171" s="3">
        <v>68.7592067988669</v>
      </c>
      <c r="AP6171" s="3">
        <v>38.185</v>
      </c>
      <c r="AQ6171" s="4">
        <v>391</v>
      </c>
      <c r="AR6171" s="3">
        <v>1924.95</v>
      </c>
      <c r="AS6171" s="3">
        <v>436.44</v>
      </c>
      <c r="AT6171">
        <v>12</v>
      </c>
      <c r="AU6171">
        <v>0</v>
      </c>
      <c r="AV6171">
        <v>0</v>
      </c>
      <c r="AW6171">
        <v>0</v>
      </c>
      <c r="AX6171">
        <v>6</v>
      </c>
      <c r="AY6171">
        <v>0</v>
      </c>
      <c r="AZ6171">
        <v>0</v>
      </c>
      <c r="BA6171">
        <v>0</v>
      </c>
    </row>
    <row r="6172" spans="1:53">
      <c r="A6172" t="s">
        <v>7377</v>
      </c>
      <c r="B6172" t="s">
        <v>7357</v>
      </c>
      <c r="C6172">
        <v>2020</v>
      </c>
      <c r="D6172">
        <v>0.0194130347219114</v>
      </c>
      <c r="E6172">
        <v>4.86753445045558</v>
      </c>
      <c r="F6172" s="2">
        <v>1.1721</v>
      </c>
      <c r="G6172">
        <v>1.10259949390384</v>
      </c>
      <c r="H6172" s="3">
        <v>2600</v>
      </c>
      <c r="I6172" s="4">
        <v>40</v>
      </c>
      <c r="J6172" s="4">
        <v>1585</v>
      </c>
      <c r="K6172">
        <v>3</v>
      </c>
      <c r="L6172" s="3">
        <v>0.04769586</v>
      </c>
      <c r="N6172">
        <v>5</v>
      </c>
      <c r="O6172" s="3">
        <v>524577</v>
      </c>
      <c r="P6172" s="3">
        <v>8.04</v>
      </c>
      <c r="Q6172" s="2">
        <v>7.40520936366634</v>
      </c>
      <c r="R6172" s="2">
        <v>0</v>
      </c>
      <c r="S6172">
        <v>1</v>
      </c>
      <c r="T6172" s="2">
        <v>10043.6335219236</v>
      </c>
      <c r="U6172" s="2">
        <v>0.00643394</v>
      </c>
      <c r="V6172">
        <v>0.00657564</v>
      </c>
      <c r="W6172">
        <v>0.00494146</v>
      </c>
      <c r="X6172" s="3">
        <v>21.6849221789883</v>
      </c>
      <c r="Y6172" s="9">
        <v>0.117609668697093</v>
      </c>
      <c r="Z6172">
        <v>12817.1857035429</v>
      </c>
      <c r="AA6172" s="4">
        <v>807</v>
      </c>
      <c r="AB6172">
        <v>2.2937</v>
      </c>
      <c r="AD6172" s="3">
        <v>0.6257</v>
      </c>
      <c r="AE6172" s="3">
        <v>111538</v>
      </c>
      <c r="AF6172">
        <v>0.00830835468684822</v>
      </c>
      <c r="AG6172">
        <v>0.872802574340027</v>
      </c>
      <c r="AH6172" s="3">
        <v>23585655</v>
      </c>
      <c r="AI6172" s="3">
        <v>53.65</v>
      </c>
      <c r="AJ6172">
        <v>0.117359114757762</v>
      </c>
      <c r="AK6172">
        <v>0.01969116680448</v>
      </c>
      <c r="AL6172">
        <v>0.000559046283309958</v>
      </c>
      <c r="AM6172" s="3">
        <v>6735.97591570497</v>
      </c>
      <c r="AN6172" s="3">
        <v>0.1993</v>
      </c>
      <c r="AO6172" s="3">
        <v>64.3394109396914</v>
      </c>
      <c r="AP6172" s="3">
        <v>40.769</v>
      </c>
      <c r="AQ6172" s="4">
        <v>320</v>
      </c>
      <c r="AR6172" s="3">
        <v>2065.02</v>
      </c>
      <c r="AS6172" s="3">
        <v>485</v>
      </c>
      <c r="AT6172">
        <v>16</v>
      </c>
      <c r="AU6172">
        <v>0</v>
      </c>
      <c r="AV6172">
        <v>0</v>
      </c>
      <c r="AW6172">
        <v>0</v>
      </c>
      <c r="AX6172">
        <v>6</v>
      </c>
      <c r="AY6172">
        <v>0</v>
      </c>
      <c r="AZ6172">
        <v>0</v>
      </c>
      <c r="BA6172">
        <v>0</v>
      </c>
    </row>
    <row r="6173" spans="1:53">
      <c r="A6173" t="s">
        <v>7378</v>
      </c>
      <c r="B6173" t="s">
        <v>7357</v>
      </c>
      <c r="C6173">
        <v>2021</v>
      </c>
      <c r="D6173">
        <v>0.0192385856410114</v>
      </c>
      <c r="E6173">
        <v>5.48479693349065</v>
      </c>
      <c r="F6173" s="2">
        <v>1.1745</v>
      </c>
      <c r="G6173">
        <v>1.83461766449318</v>
      </c>
      <c r="H6173" s="3">
        <v>3940</v>
      </c>
      <c r="I6173" s="4">
        <v>68</v>
      </c>
      <c r="J6173" s="4">
        <v>1929</v>
      </c>
      <c r="K6173">
        <v>3</v>
      </c>
      <c r="L6173" s="3">
        <v>0.03834229</v>
      </c>
      <c r="N6173">
        <v>5</v>
      </c>
      <c r="O6173" s="3">
        <v>461312</v>
      </c>
      <c r="P6173" s="3">
        <v>8.104</v>
      </c>
      <c r="Q6173" s="2">
        <v>9.62115939146863</v>
      </c>
      <c r="R6173" s="2">
        <v>0</v>
      </c>
      <c r="S6173">
        <v>1</v>
      </c>
      <c r="T6173" s="2">
        <v>0</v>
      </c>
      <c r="U6173" s="2">
        <v>0.00806333</v>
      </c>
      <c r="V6173">
        <v>0.00668174</v>
      </c>
      <c r="W6173">
        <v>0.00365165</v>
      </c>
      <c r="X6173" s="3">
        <v>23.25</v>
      </c>
      <c r="Y6173" s="9">
        <v>0.388392930309096</v>
      </c>
      <c r="Z6173">
        <v>14087.896976972</v>
      </c>
      <c r="AA6173" s="4">
        <v>679</v>
      </c>
      <c r="AB6173">
        <v>2.9028</v>
      </c>
      <c r="AD6173" s="3">
        <v>0.7503</v>
      </c>
      <c r="AE6173" s="3">
        <v>111538</v>
      </c>
      <c r="AF6173">
        <v>0.00762173538697025</v>
      </c>
      <c r="AG6173">
        <v>0.877205450246682</v>
      </c>
      <c r="AH6173" s="3">
        <v>23585655</v>
      </c>
      <c r="AI6173" s="3">
        <v>133.1</v>
      </c>
      <c r="AJ6173">
        <v>0.391107981133236</v>
      </c>
      <c r="AK6173">
        <v>0.012536220615589</v>
      </c>
      <c r="AL6173">
        <v>0.000435277777777778</v>
      </c>
      <c r="AM6173" s="3">
        <v>9338.99170389279</v>
      </c>
      <c r="AN6173" s="3">
        <v>0.1567</v>
      </c>
      <c r="AO6173" s="3">
        <v>80.6333333333333</v>
      </c>
      <c r="AP6173" s="3">
        <v>41.432</v>
      </c>
      <c r="AQ6173" s="4">
        <v>388</v>
      </c>
      <c r="AR6173" s="3">
        <v>3128.7</v>
      </c>
      <c r="AS6173" s="3">
        <v>675.18</v>
      </c>
      <c r="AT6173">
        <v>12</v>
      </c>
      <c r="AU6173">
        <v>0</v>
      </c>
      <c r="AV6173">
        <v>0</v>
      </c>
      <c r="AW6173">
        <v>0</v>
      </c>
      <c r="AX6173">
        <v>6</v>
      </c>
      <c r="AY6173">
        <v>0</v>
      </c>
      <c r="AZ6173">
        <v>0</v>
      </c>
      <c r="BA6173">
        <v>0</v>
      </c>
    </row>
    <row r="6174" spans="1:53">
      <c r="A6174" t="s">
        <v>7379</v>
      </c>
      <c r="B6174" t="s">
        <v>7357</v>
      </c>
      <c r="C6174">
        <v>2022</v>
      </c>
      <c r="D6174">
        <v>0.0162663704299934</v>
      </c>
      <c r="E6174">
        <v>6.21060007702465</v>
      </c>
      <c r="F6174" s="2">
        <v>1.6491</v>
      </c>
      <c r="G6174">
        <v>1.74135944700461</v>
      </c>
      <c r="H6174" s="3">
        <v>4500</v>
      </c>
      <c r="I6174" s="4">
        <v>68</v>
      </c>
      <c r="J6174" s="4">
        <v>1296</v>
      </c>
      <c r="K6174">
        <v>3</v>
      </c>
      <c r="L6174" s="3">
        <v>0.04090943</v>
      </c>
      <c r="N6174">
        <v>5</v>
      </c>
      <c r="O6174" s="3">
        <v>535001</v>
      </c>
      <c r="P6174" s="3">
        <v>8.168</v>
      </c>
      <c r="Q6174" s="2">
        <v>9.01050817118043</v>
      </c>
      <c r="R6174" s="2">
        <v>0</v>
      </c>
      <c r="S6174">
        <v>1</v>
      </c>
      <c r="T6174" s="2">
        <v>0</v>
      </c>
      <c r="U6174" s="2">
        <v>0.00752964</v>
      </c>
      <c r="V6174">
        <v>0.00679828</v>
      </c>
      <c r="W6174">
        <v>0.00236969</v>
      </c>
      <c r="X6174" s="3">
        <v>23.97</v>
      </c>
      <c r="Y6174" s="9">
        <v>0.263984505879301</v>
      </c>
      <c r="Z6174">
        <v>15722.487386564</v>
      </c>
      <c r="AA6174" s="4">
        <v>669</v>
      </c>
      <c r="AB6174">
        <v>2.7182</v>
      </c>
      <c r="AD6174" s="3">
        <v>0.8847</v>
      </c>
      <c r="AE6174" s="3">
        <v>111538</v>
      </c>
      <c r="AF6174">
        <v>0.00742334595648673</v>
      </c>
      <c r="AG6174">
        <v>0.874618144063679</v>
      </c>
      <c r="AH6174" s="3">
        <v>23585655</v>
      </c>
      <c r="AI6174" s="3">
        <v>90.16</v>
      </c>
      <c r="AJ6174">
        <v>0.264168983880522</v>
      </c>
      <c r="AK6174">
        <v>0.0149050213061904</v>
      </c>
      <c r="AL6174">
        <v>0.000462049861495845</v>
      </c>
      <c r="AM6174" s="3">
        <v>9007.97362110312</v>
      </c>
      <c r="AN6174" s="3">
        <v>0.1668</v>
      </c>
      <c r="AO6174" s="3">
        <v>75.2963988919668</v>
      </c>
      <c r="AP6174" s="3">
        <v>40.862</v>
      </c>
      <c r="AQ6174" s="4">
        <v>443</v>
      </c>
      <c r="AR6174" s="3">
        <v>3204.89</v>
      </c>
      <c r="AS6174" s="3">
        <v>701.68</v>
      </c>
      <c r="AT6174">
        <v>22</v>
      </c>
      <c r="AU6174">
        <v>0</v>
      </c>
      <c r="AV6174">
        <v>0</v>
      </c>
      <c r="AW6174">
        <v>0</v>
      </c>
      <c r="AX6174">
        <v>6</v>
      </c>
      <c r="AY6174">
        <v>0</v>
      </c>
      <c r="AZ6174">
        <v>0</v>
      </c>
      <c r="BA6174">
        <v>0</v>
      </c>
    </row>
    <row r="6175" spans="1:53">
      <c r="A6175" t="s">
        <v>7380</v>
      </c>
      <c r="B6175" t="s">
        <v>7357</v>
      </c>
      <c r="C6175">
        <v>2023</v>
      </c>
      <c r="D6175">
        <v>0.0161751469575033</v>
      </c>
      <c r="E6175">
        <v>6.7428806357919</v>
      </c>
      <c r="F6175" s="2">
        <v>1.516</v>
      </c>
      <c r="G6175">
        <v>1.71639670360898</v>
      </c>
      <c r="H6175" s="3">
        <v>4910</v>
      </c>
      <c r="I6175" s="4">
        <v>107</v>
      </c>
      <c r="J6175" s="4">
        <v>820</v>
      </c>
      <c r="L6175" s="3">
        <v>0.08358411</v>
      </c>
      <c r="N6175">
        <v>5</v>
      </c>
      <c r="O6175" s="3">
        <v>678760</v>
      </c>
      <c r="P6175" s="3">
        <v>8.232</v>
      </c>
      <c r="Q6175" s="2">
        <v>11.7068311043857</v>
      </c>
      <c r="R6175" s="2">
        <v>0.000743</v>
      </c>
      <c r="S6175">
        <v>1</v>
      </c>
      <c r="T6175" s="2">
        <v>43.6335219236209</v>
      </c>
      <c r="U6175" s="2">
        <v>0.00367182</v>
      </c>
      <c r="V6175">
        <v>0.00691482</v>
      </c>
      <c r="W6175">
        <v>0.00108772</v>
      </c>
      <c r="X6175" s="3">
        <v>25.7</v>
      </c>
      <c r="Y6175" s="9">
        <v>0.138813592967566</v>
      </c>
      <c r="Z6175">
        <v>17281.233778366</v>
      </c>
      <c r="AA6175" s="4">
        <v>562.888475836431</v>
      </c>
      <c r="AB6175">
        <v>1.3292</v>
      </c>
      <c r="AD6175" s="3">
        <v>1.06087647434873</v>
      </c>
      <c r="AE6175" s="3">
        <v>111538</v>
      </c>
      <c r="AF6175">
        <v>0.00687432589844256</v>
      </c>
      <c r="AG6175">
        <v>0.845913480798506</v>
      </c>
      <c r="AH6175" s="3">
        <v>23585655</v>
      </c>
      <c r="AI6175" s="3">
        <v>38.56</v>
      </c>
      <c r="AJ6175">
        <v>0.133262007451326</v>
      </c>
      <c r="AK6175">
        <v>0.00948916015133984</v>
      </c>
      <c r="AL6175">
        <v>0.000479559101752077</v>
      </c>
      <c r="AM6175" s="3">
        <v>9276.90108633505</v>
      </c>
      <c r="AN6175" s="3">
        <v>0.1749</v>
      </c>
      <c r="AO6175" s="3">
        <v>36.4453949713471</v>
      </c>
      <c r="AP6175" s="3">
        <v>40.957</v>
      </c>
      <c r="AQ6175" s="4">
        <v>537.1375</v>
      </c>
      <c r="AR6175" s="3">
        <v>3212.84</v>
      </c>
      <c r="AS6175" s="3">
        <v>784.37</v>
      </c>
      <c r="AT6175">
        <v>24</v>
      </c>
      <c r="AU6175">
        <v>0</v>
      </c>
      <c r="AV6175">
        <v>0</v>
      </c>
      <c r="AW6175">
        <v>0</v>
      </c>
      <c r="AX6175">
        <v>6</v>
      </c>
      <c r="AY6175">
        <v>0</v>
      </c>
      <c r="AZ6175">
        <v>0</v>
      </c>
      <c r="BA6175">
        <v>0</v>
      </c>
    </row>
    <row r="6176" spans="1:53">
      <c r="A6176" t="s">
        <v>7381</v>
      </c>
      <c r="B6176" t="s">
        <v>7357</v>
      </c>
      <c r="C6176">
        <v>2024</v>
      </c>
      <c r="D6176">
        <v>0.0147048907908584</v>
      </c>
      <c r="E6176">
        <v>7.63516598769783</v>
      </c>
      <c r="F6176" s="2">
        <v>1.8477</v>
      </c>
      <c r="G6176">
        <v>2.39170305676856</v>
      </c>
      <c r="H6176" s="3">
        <v>0.907826277801378</v>
      </c>
      <c r="I6176" s="4">
        <v>107</v>
      </c>
      <c r="J6176" s="4">
        <v>550.917573872473</v>
      </c>
      <c r="K6176">
        <v>2</v>
      </c>
      <c r="L6176" s="3">
        <v>0.08358411</v>
      </c>
      <c r="O6176" s="3">
        <v>1069471</v>
      </c>
      <c r="P6176" s="3">
        <v>8.16749853085211</v>
      </c>
      <c r="Q6176" s="2">
        <v>10.9638031169334</v>
      </c>
      <c r="R6176" s="2">
        <v>0.000111</v>
      </c>
      <c r="S6176">
        <v>1</v>
      </c>
      <c r="T6176" s="2">
        <v>10043.6335219236</v>
      </c>
      <c r="U6176" s="2">
        <v>0.00393207329442045</v>
      </c>
      <c r="V6176">
        <v>0.00703542527988219</v>
      </c>
      <c r="W6176">
        <v>0.00167615710831375</v>
      </c>
      <c r="X6176" s="3">
        <v>25.95</v>
      </c>
      <c r="Y6176" s="9">
        <v>0.094349394361299</v>
      </c>
      <c r="Z6176">
        <v>19286.3406474897</v>
      </c>
      <c r="AA6176" s="4">
        <v>3842.55888157895</v>
      </c>
      <c r="AB6176">
        <v>554.598513011152</v>
      </c>
      <c r="AD6176" s="3">
        <v>1.25090952533163</v>
      </c>
      <c r="AE6176" s="3">
        <v>111538</v>
      </c>
      <c r="AF6176">
        <v>0.00652044031591439</v>
      </c>
      <c r="AG6176">
        <v>0.889213663122081</v>
      </c>
      <c r="AH6176" s="3">
        <v>23585655</v>
      </c>
      <c r="AI6176" s="3">
        <v>26.1199819684448</v>
      </c>
      <c r="AJ6176">
        <v>0.0341704561397554</v>
      </c>
      <c r="AK6176">
        <v>0.011282198883585</v>
      </c>
      <c r="AM6176" s="3">
        <v>8948.08378900861</v>
      </c>
      <c r="AN6176" s="3">
        <v>0.186173069559668</v>
      </c>
      <c r="AO6176" s="3">
        <v>37.5033928668368</v>
      </c>
      <c r="AP6176" s="3">
        <v>41.23</v>
      </c>
      <c r="AQ6176" s="4">
        <v>613.278125</v>
      </c>
      <c r="AR6176" s="3">
        <v>3477</v>
      </c>
      <c r="AS6176" s="3">
        <v>788.53</v>
      </c>
      <c r="AT6176">
        <v>29</v>
      </c>
      <c r="AU6176">
        <v>0</v>
      </c>
      <c r="AV6176">
        <v>0</v>
      </c>
      <c r="AW6176">
        <v>0</v>
      </c>
      <c r="AX6176">
        <v>6</v>
      </c>
      <c r="AY6176">
        <v>0</v>
      </c>
      <c r="AZ6176">
        <v>0</v>
      </c>
      <c r="BA6176">
        <v>0</v>
      </c>
    </row>
    <row r="6177" spans="1:53">
      <c r="A6177" t="s">
        <v>7382</v>
      </c>
      <c r="B6177" t="s">
        <v>7383</v>
      </c>
      <c r="C6177">
        <v>2000</v>
      </c>
      <c r="D6177">
        <v>0.00238332032166397</v>
      </c>
      <c r="E6177">
        <v>3.25809653802148</v>
      </c>
      <c r="F6177" s="2">
        <v>0.13092034722215</v>
      </c>
      <c r="G6177">
        <v>1.53018368340111</v>
      </c>
      <c r="H6177" s="3">
        <v>17.4743839547744</v>
      </c>
      <c r="I6177" s="4">
        <v>4</v>
      </c>
      <c r="J6177" s="4">
        <v>44</v>
      </c>
      <c r="K6177">
        <v>2</v>
      </c>
      <c r="L6177" s="3">
        <v>0.0782048163463877</v>
      </c>
      <c r="M6177" s="4">
        <v>12</v>
      </c>
      <c r="N6177">
        <v>13</v>
      </c>
      <c r="O6177" s="3">
        <v>174319</v>
      </c>
      <c r="P6177" s="3">
        <v>6.61235791166644</v>
      </c>
      <c r="Q6177" s="2">
        <v>1.15163739249797</v>
      </c>
      <c r="S6177">
        <v>0</v>
      </c>
      <c r="T6177" s="2">
        <v>0</v>
      </c>
      <c r="U6177" s="2">
        <v>0.00208059734537591</v>
      </c>
      <c r="V6177">
        <v>0.00317460317460317</v>
      </c>
      <c r="W6177">
        <v>0.0269947880604601</v>
      </c>
      <c r="X6177" s="3">
        <v>9.3203120124805</v>
      </c>
      <c r="Y6177" s="9">
        <v>0.292015151059431</v>
      </c>
      <c r="Z6177">
        <v>21198.4117566089</v>
      </c>
      <c r="AA6177" s="4">
        <v>3719</v>
      </c>
      <c r="AB6177">
        <v>0.82</v>
      </c>
      <c r="AD6177" s="3">
        <v>1.0069</v>
      </c>
      <c r="AE6177" s="3">
        <v>39738</v>
      </c>
      <c r="AF6177">
        <v>0.0206624376039933</v>
      </c>
      <c r="AG6177">
        <v>0.740016638935108</v>
      </c>
      <c r="AH6177" s="3">
        <v>1044748</v>
      </c>
      <c r="AI6177" s="3">
        <v>25.46</v>
      </c>
      <c r="AJ6177">
        <v>0.250761489713191</v>
      </c>
      <c r="AK6177">
        <v>0.00710649506448</v>
      </c>
      <c r="AL6177">
        <v>6.19225933182082e-5</v>
      </c>
      <c r="AM6177" s="3">
        <v>4485.77072310406</v>
      </c>
      <c r="AN6177" s="3">
        <v>0.0428733459357278</v>
      </c>
      <c r="AO6177" s="3">
        <v>11.875153458411</v>
      </c>
      <c r="AP6177" s="3">
        <v>24.5001908692288</v>
      </c>
      <c r="AQ6177" s="4">
        <v>238</v>
      </c>
      <c r="AR6177" s="3">
        <v>1479.4000270453</v>
      </c>
      <c r="AS6177" s="3">
        <v>386.560203108808</v>
      </c>
      <c r="AT6177">
        <v>0</v>
      </c>
      <c r="AU6177">
        <v>0</v>
      </c>
      <c r="AV6177">
        <v>0</v>
      </c>
      <c r="AW6177">
        <v>0</v>
      </c>
      <c r="AX6177">
        <v>6</v>
      </c>
      <c r="AY6177">
        <v>0</v>
      </c>
      <c r="AZ6177">
        <v>0</v>
      </c>
      <c r="BA6177">
        <v>0</v>
      </c>
    </row>
    <row r="6178" spans="1:53">
      <c r="A6178" t="s">
        <v>7384</v>
      </c>
      <c r="B6178" t="s">
        <v>7383</v>
      </c>
      <c r="C6178">
        <v>2001</v>
      </c>
      <c r="D6178">
        <v>0.00255281465232678</v>
      </c>
      <c r="E6178">
        <v>3.49650756146648</v>
      </c>
      <c r="F6178" s="2">
        <v>0.0611527022483279</v>
      </c>
      <c r="G6178">
        <v>1.67062399873328</v>
      </c>
      <c r="H6178" s="3">
        <v>16.8370695719011</v>
      </c>
      <c r="I6178" s="4">
        <v>3</v>
      </c>
      <c r="J6178" s="4">
        <v>51</v>
      </c>
      <c r="K6178">
        <v>2</v>
      </c>
      <c r="L6178" s="3">
        <v>0.073740809832108</v>
      </c>
      <c r="M6178" s="4">
        <v>12</v>
      </c>
      <c r="N6178">
        <v>13</v>
      </c>
      <c r="O6178" s="3">
        <v>119773</v>
      </c>
      <c r="P6178" s="3">
        <v>6.72515798712332</v>
      </c>
      <c r="Q6178" s="2">
        <v>1.26204852647906</v>
      </c>
      <c r="S6178">
        <v>0</v>
      </c>
      <c r="T6178" s="2">
        <v>0</v>
      </c>
      <c r="U6178" s="2">
        <v>0.00156737213272818</v>
      </c>
      <c r="V6178">
        <v>0.00291864283108355</v>
      </c>
      <c r="W6178">
        <v>0.0261378052964934</v>
      </c>
      <c r="X6178" s="3">
        <v>5.84</v>
      </c>
      <c r="Y6178" s="9">
        <v>0.292292110019741</v>
      </c>
      <c r="Z6178">
        <v>23658.02092415</v>
      </c>
      <c r="AA6178" s="4">
        <v>3141</v>
      </c>
      <c r="AB6178">
        <v>0.9113</v>
      </c>
      <c r="AD6178" s="3">
        <v>0.9921</v>
      </c>
      <c r="AE6178" s="3">
        <v>42086</v>
      </c>
      <c r="AF6178">
        <v>0.0197087196778121</v>
      </c>
      <c r="AG6178">
        <v>0.761215697293247</v>
      </c>
      <c r="AH6178" s="3">
        <v>1147889</v>
      </c>
      <c r="AI6178" s="3">
        <v>10.49</v>
      </c>
      <c r="AJ6178">
        <v>0.263046078122282</v>
      </c>
      <c r="AK6178">
        <v>0.0086677607147376</v>
      </c>
      <c r="AL6178">
        <v>5.04973993839317e-5</v>
      </c>
      <c r="AM6178" s="3">
        <v>6063.48148148148</v>
      </c>
      <c r="AN6178" s="3">
        <v>0.0352173913043478</v>
      </c>
      <c r="AO6178" s="3">
        <v>13.0669190289787</v>
      </c>
      <c r="AP6178" s="3">
        <v>30.8120505545525</v>
      </c>
      <c r="AQ6178" s="4">
        <v>245</v>
      </c>
      <c r="AR6178" s="3">
        <v>1479.2</v>
      </c>
      <c r="AS6178" s="3">
        <v>386.28</v>
      </c>
      <c r="AT6178">
        <v>0</v>
      </c>
      <c r="AU6178">
        <v>0</v>
      </c>
      <c r="AV6178">
        <v>0</v>
      </c>
      <c r="AW6178">
        <v>0</v>
      </c>
      <c r="AX6178">
        <v>6</v>
      </c>
      <c r="AY6178">
        <v>0</v>
      </c>
      <c r="AZ6178">
        <v>0</v>
      </c>
      <c r="BA6178">
        <v>0</v>
      </c>
    </row>
    <row r="6179" spans="1:53">
      <c r="A6179" t="s">
        <v>7385</v>
      </c>
      <c r="B6179" t="s">
        <v>7383</v>
      </c>
      <c r="C6179">
        <v>2002</v>
      </c>
      <c r="D6179">
        <v>0.00217048923672186</v>
      </c>
      <c r="E6179">
        <v>3.63758615972639</v>
      </c>
      <c r="F6179" s="2">
        <v>0.195956469248292</v>
      </c>
      <c r="G6179">
        <v>0.604754633202162</v>
      </c>
      <c r="H6179" s="3">
        <v>324.09</v>
      </c>
      <c r="I6179" s="4">
        <v>2</v>
      </c>
      <c r="J6179" s="4">
        <v>39</v>
      </c>
      <c r="K6179">
        <v>2</v>
      </c>
      <c r="L6179" s="3">
        <v>0.0566518141311267</v>
      </c>
      <c r="M6179" s="4">
        <v>12</v>
      </c>
      <c r="N6179">
        <v>13</v>
      </c>
      <c r="O6179" s="3">
        <v>130505</v>
      </c>
      <c r="P6179" s="3">
        <v>6.83795806258021</v>
      </c>
      <c r="Q6179" s="2">
        <v>1.7257809818057</v>
      </c>
      <c r="S6179">
        <v>0</v>
      </c>
      <c r="T6179" s="2">
        <v>0</v>
      </c>
      <c r="U6179" s="2">
        <v>0.00466496994536474</v>
      </c>
      <c r="V6179">
        <v>0.00179119754350051</v>
      </c>
      <c r="W6179">
        <v>0.0252808225325268</v>
      </c>
      <c r="X6179" s="3">
        <v>5.9334</v>
      </c>
      <c r="Y6179" s="9">
        <v>0.198796375899603</v>
      </c>
      <c r="Z6179">
        <v>26003.5056967572</v>
      </c>
      <c r="AA6179" s="4">
        <v>3040</v>
      </c>
      <c r="AB6179">
        <v>1.26</v>
      </c>
      <c r="AD6179" s="3">
        <v>0.9767</v>
      </c>
      <c r="AE6179" s="3">
        <v>44593</v>
      </c>
      <c r="AF6179">
        <v>0.0190584665356013</v>
      </c>
      <c r="AG6179">
        <v>0.765706470638516</v>
      </c>
      <c r="AH6179" s="3">
        <v>1260847</v>
      </c>
      <c r="AI6179" s="3">
        <v>28.8</v>
      </c>
      <c r="AJ6179">
        <v>0.198071011449338</v>
      </c>
      <c r="AK6179">
        <v>0.0082374101909616</v>
      </c>
      <c r="AL6179">
        <v>0.000155444729220833</v>
      </c>
      <c r="AM6179" s="3">
        <v>2135.53174603175</v>
      </c>
      <c r="AN6179" s="3">
        <v>0.109565217391304</v>
      </c>
      <c r="AO6179" s="3">
        <v>17.8307441299567</v>
      </c>
      <c r="AP6179" s="3">
        <v>30.82</v>
      </c>
      <c r="AQ6179" s="4">
        <v>269</v>
      </c>
      <c r="AR6179" s="3">
        <v>1479.2</v>
      </c>
      <c r="AS6179" s="3">
        <v>386.28</v>
      </c>
      <c r="AT6179">
        <v>0</v>
      </c>
      <c r="AU6179">
        <v>0</v>
      </c>
      <c r="AV6179">
        <v>0</v>
      </c>
      <c r="AW6179">
        <v>0</v>
      </c>
      <c r="AX6179">
        <v>6</v>
      </c>
      <c r="AY6179">
        <v>0</v>
      </c>
      <c r="AZ6179">
        <v>0</v>
      </c>
      <c r="BA6179">
        <v>0</v>
      </c>
    </row>
    <row r="6180" spans="1:53">
      <c r="A6180" t="s">
        <v>7386</v>
      </c>
      <c r="B6180" t="s">
        <v>7383</v>
      </c>
      <c r="C6180">
        <v>2003</v>
      </c>
      <c r="D6180">
        <v>0.00232484768239322</v>
      </c>
      <c r="E6180">
        <v>3.66356164612965</v>
      </c>
      <c r="F6180" s="2">
        <v>0.0915309794988611</v>
      </c>
      <c r="G6180">
        <v>0.540579764668763</v>
      </c>
      <c r="H6180" s="3">
        <v>312.27</v>
      </c>
      <c r="I6180" s="4">
        <v>5</v>
      </c>
      <c r="J6180" s="4">
        <v>37</v>
      </c>
      <c r="K6180">
        <v>2</v>
      </c>
      <c r="L6180" s="3">
        <v>0.0573004781169548</v>
      </c>
      <c r="M6180" s="4">
        <v>12</v>
      </c>
      <c r="N6180">
        <v>13</v>
      </c>
      <c r="O6180" s="3">
        <v>189938.476075576</v>
      </c>
      <c r="P6180" s="3">
        <v>6.95460664629785</v>
      </c>
      <c r="Q6180" s="2">
        <v>1.85268465521941</v>
      </c>
      <c r="R6180" s="2">
        <v>0</v>
      </c>
      <c r="S6180">
        <v>0</v>
      </c>
      <c r="T6180" s="2">
        <v>0</v>
      </c>
      <c r="U6180" s="2">
        <v>0.00351425224521671</v>
      </c>
      <c r="V6180">
        <v>0.00512604955864713</v>
      </c>
      <c r="W6180">
        <v>0.0244782517132726</v>
      </c>
      <c r="X6180" s="3">
        <v>3.7178</v>
      </c>
      <c r="Y6180" s="9">
        <v>0.198984922409546</v>
      </c>
      <c r="Z6180">
        <v>29020.6402695872</v>
      </c>
      <c r="AA6180" s="4">
        <v>2961</v>
      </c>
      <c r="AB6180">
        <v>1.36</v>
      </c>
      <c r="AD6180" s="3">
        <v>0.9609</v>
      </c>
      <c r="AE6180" s="3">
        <v>47270</v>
      </c>
      <c r="AF6180">
        <v>0.0172022271552822</v>
      </c>
      <c r="AG6180">
        <v>0.782342880017468</v>
      </c>
      <c r="AH6180" s="3">
        <v>1585012</v>
      </c>
      <c r="AI6180" s="3">
        <v>15.2</v>
      </c>
      <c r="AJ6180">
        <v>0.196437550405531</v>
      </c>
      <c r="AK6180">
        <v>0.0092010276356208</v>
      </c>
      <c r="AL6180">
        <v>0.000126152897311542</v>
      </c>
      <c r="AM6180" s="3">
        <v>3053.22222222222</v>
      </c>
      <c r="AN6180" s="3">
        <v>0.09</v>
      </c>
      <c r="AO6180" s="3">
        <v>19.0560959883379</v>
      </c>
      <c r="AP6180" s="3">
        <v>38.76</v>
      </c>
      <c r="AQ6180" s="4">
        <v>270</v>
      </c>
      <c r="AR6180" s="3">
        <v>1479</v>
      </c>
      <c r="AS6180" s="3">
        <v>386</v>
      </c>
      <c r="AT6180">
        <v>0</v>
      </c>
      <c r="AU6180">
        <v>0</v>
      </c>
      <c r="AV6180">
        <v>0</v>
      </c>
      <c r="AW6180">
        <v>0</v>
      </c>
      <c r="AX6180">
        <v>6</v>
      </c>
      <c r="AY6180">
        <v>0</v>
      </c>
      <c r="AZ6180">
        <v>0</v>
      </c>
      <c r="BA6180">
        <v>0</v>
      </c>
    </row>
    <row r="6181" spans="1:53">
      <c r="A6181" t="s">
        <v>7387</v>
      </c>
      <c r="B6181" t="s">
        <v>7383</v>
      </c>
      <c r="C6181">
        <v>2004</v>
      </c>
      <c r="D6181">
        <v>0.00197666401947865</v>
      </c>
      <c r="E6181">
        <v>3.78418963391826</v>
      </c>
      <c r="F6181" s="2">
        <v>0.2933</v>
      </c>
      <c r="G6181">
        <v>0.544258825671545</v>
      </c>
      <c r="H6181" s="3">
        <v>6010.76</v>
      </c>
      <c r="I6181" s="4">
        <v>9</v>
      </c>
      <c r="J6181" s="4">
        <v>55</v>
      </c>
      <c r="K6181">
        <v>2</v>
      </c>
      <c r="L6181" s="3">
        <v>0.0572558207643872</v>
      </c>
      <c r="M6181" s="4">
        <v>16</v>
      </c>
      <c r="N6181">
        <v>13</v>
      </c>
      <c r="O6181" s="3">
        <v>174319</v>
      </c>
      <c r="P6181" s="3">
        <v>7.0712552300155</v>
      </c>
      <c r="Q6181" s="2">
        <v>1.84647415098421</v>
      </c>
      <c r="R6181" s="2">
        <v>0</v>
      </c>
      <c r="S6181">
        <v>0</v>
      </c>
      <c r="T6181" s="2">
        <v>0</v>
      </c>
      <c r="U6181" s="2">
        <v>0.0104594695554725</v>
      </c>
      <c r="V6181">
        <v>0.00554876310416942</v>
      </c>
      <c r="W6181">
        <v>0.0236756808940185</v>
      </c>
      <c r="X6181" s="3">
        <v>4.7</v>
      </c>
      <c r="Y6181" s="9">
        <v>0.135335440395602</v>
      </c>
      <c r="Z6181">
        <v>35273.1591448931</v>
      </c>
      <c r="AA6181" s="4">
        <v>3008</v>
      </c>
      <c r="AB6181">
        <v>1.64</v>
      </c>
      <c r="AD6181" s="3">
        <v>0.9446</v>
      </c>
      <c r="AE6181" s="3">
        <v>50132</v>
      </c>
      <c r="AF6181">
        <v>0.0160494301447048</v>
      </c>
      <c r="AG6181">
        <v>0.786912536816494</v>
      </c>
      <c r="AH6181" s="3">
        <v>1947093</v>
      </c>
      <c r="AI6181" s="3">
        <v>27.5</v>
      </c>
      <c r="AJ6181">
        <v>0.142579998629636</v>
      </c>
      <c r="AK6181">
        <v>0.0077900117308464</v>
      </c>
      <c r="AL6181">
        <v>0.000387269885617073</v>
      </c>
      <c r="AM6181" s="3">
        <v>1115.57142857143</v>
      </c>
      <c r="AN6181" s="3">
        <v>0.28</v>
      </c>
      <c r="AO6181" s="3">
        <v>18.8904717777071</v>
      </c>
      <c r="AP6181" s="3">
        <v>38.77</v>
      </c>
      <c r="AQ6181" s="4">
        <v>308</v>
      </c>
      <c r="AR6181" s="3">
        <v>1479</v>
      </c>
      <c r="AS6181" s="3">
        <v>386</v>
      </c>
      <c r="AT6181">
        <v>0</v>
      </c>
      <c r="AU6181">
        <v>0</v>
      </c>
      <c r="AV6181">
        <v>0</v>
      </c>
      <c r="AW6181">
        <v>0</v>
      </c>
      <c r="AX6181">
        <v>6</v>
      </c>
      <c r="AY6181">
        <v>0</v>
      </c>
      <c r="AZ6181">
        <v>0</v>
      </c>
      <c r="BA6181">
        <v>0</v>
      </c>
    </row>
    <row r="6182" spans="1:53">
      <c r="A6182" t="s">
        <v>7388</v>
      </c>
      <c r="B6182" t="s">
        <v>7383</v>
      </c>
      <c r="C6182">
        <v>2005</v>
      </c>
      <c r="D6182">
        <v>0.00211723821837311</v>
      </c>
      <c r="E6182">
        <v>3.85014760171006</v>
      </c>
      <c r="F6182" s="2">
        <v>0.137</v>
      </c>
      <c r="G6182">
        <v>0.426526954596996</v>
      </c>
      <c r="H6182" s="3">
        <v>957.87</v>
      </c>
      <c r="I6182" s="4">
        <v>13</v>
      </c>
      <c r="J6182" s="4">
        <v>44</v>
      </c>
      <c r="K6182">
        <v>2</v>
      </c>
      <c r="L6182" s="3">
        <v>0.0628323452111729</v>
      </c>
      <c r="M6182" s="4">
        <v>14</v>
      </c>
      <c r="N6182">
        <v>13</v>
      </c>
      <c r="O6182" s="3">
        <v>119773</v>
      </c>
      <c r="P6182" s="3">
        <v>7.19188362523793</v>
      </c>
      <c r="Q6182" s="2">
        <v>2.40762269148701</v>
      </c>
      <c r="R6182" s="2">
        <v>0</v>
      </c>
      <c r="S6182">
        <v>0</v>
      </c>
      <c r="T6182" s="2">
        <v>0</v>
      </c>
      <c r="U6182" s="2">
        <v>0.0078794107571086</v>
      </c>
      <c r="V6182">
        <v>0.0063352537071133</v>
      </c>
      <c r="W6182">
        <v>0.0229240672711997</v>
      </c>
      <c r="X6182" s="3">
        <v>10.7635</v>
      </c>
      <c r="Y6182" s="9">
        <v>0.135463797991874</v>
      </c>
      <c r="Z6182">
        <v>37955.646189141</v>
      </c>
      <c r="AA6182" s="4">
        <v>3000</v>
      </c>
      <c r="AB6182">
        <v>1.36</v>
      </c>
      <c r="AD6182" s="3">
        <v>0.9278</v>
      </c>
      <c r="AE6182" s="3">
        <v>53192</v>
      </c>
      <c r="AF6182">
        <v>0.0142881701944773</v>
      </c>
      <c r="AG6182">
        <v>0.802836574621253</v>
      </c>
      <c r="AH6182" s="3">
        <v>2084833</v>
      </c>
      <c r="AI6182" s="3">
        <v>36.6</v>
      </c>
      <c r="AJ6182">
        <v>0.139338166993419</v>
      </c>
      <c r="AK6182">
        <v>0.00883052361639</v>
      </c>
      <c r="AL6182">
        <v>0.000317005265043967</v>
      </c>
      <c r="AM6182" s="3">
        <v>1618.60869565217</v>
      </c>
      <c r="AN6182" s="3">
        <v>0.23</v>
      </c>
      <c r="AO6182" s="3">
        <v>22.5501006147146</v>
      </c>
      <c r="AP6182" s="3">
        <v>42.15</v>
      </c>
      <c r="AQ6182" s="4">
        <v>335</v>
      </c>
      <c r="AR6182" s="3">
        <v>1874</v>
      </c>
      <c r="AS6182" s="3">
        <v>878.5</v>
      </c>
      <c r="AT6182">
        <v>0</v>
      </c>
      <c r="AU6182">
        <v>0</v>
      </c>
      <c r="AV6182">
        <v>0</v>
      </c>
      <c r="AW6182">
        <v>0</v>
      </c>
      <c r="AX6182">
        <v>6</v>
      </c>
      <c r="AY6182">
        <v>0</v>
      </c>
      <c r="AZ6182">
        <v>0</v>
      </c>
      <c r="BA6182">
        <v>0</v>
      </c>
    </row>
    <row r="6183" spans="1:53">
      <c r="A6183" t="s">
        <v>7389</v>
      </c>
      <c r="B6183" t="s">
        <v>7383</v>
      </c>
      <c r="C6183">
        <v>2006</v>
      </c>
      <c r="D6183">
        <v>0</v>
      </c>
      <c r="E6183">
        <v>3.91202300542815</v>
      </c>
      <c r="F6183" s="2">
        <v>0.439</v>
      </c>
      <c r="G6183">
        <v>0.43347701005228</v>
      </c>
      <c r="H6183" s="3">
        <v>786</v>
      </c>
      <c r="I6183" s="4">
        <v>12</v>
      </c>
      <c r="J6183" s="4">
        <v>92</v>
      </c>
      <c r="K6183">
        <v>2</v>
      </c>
      <c r="L6183" s="3">
        <v>0.0462858833974549</v>
      </c>
      <c r="M6183" s="4">
        <v>14</v>
      </c>
      <c r="N6183">
        <v>13</v>
      </c>
      <c r="O6183" s="3">
        <v>130505</v>
      </c>
      <c r="P6183" s="3">
        <v>7.31251202046036</v>
      </c>
      <c r="Q6183" s="2">
        <v>2.52975967657408</v>
      </c>
      <c r="R6183" s="2">
        <v>0.000668</v>
      </c>
      <c r="S6183">
        <v>0</v>
      </c>
      <c r="T6183" s="2">
        <v>0</v>
      </c>
      <c r="U6183" s="2">
        <v>0.00616883116883117</v>
      </c>
      <c r="V6183">
        <v>0.00584614021878737</v>
      </c>
      <c r="W6183">
        <v>0.0221724536483809</v>
      </c>
      <c r="X6183" s="3">
        <v>14.1628</v>
      </c>
      <c r="Y6183" s="9">
        <v>0.0921328738725163</v>
      </c>
      <c r="Z6183">
        <v>47097.4130461691</v>
      </c>
      <c r="AA6183" s="4">
        <v>2933</v>
      </c>
      <c r="AB6183">
        <v>1.69</v>
      </c>
      <c r="AD6183" s="3">
        <v>0.9105</v>
      </c>
      <c r="AE6183" s="3">
        <v>56464</v>
      </c>
      <c r="AF6183">
        <v>0.012920823798627</v>
      </c>
      <c r="AG6183">
        <v>0.841967963386728</v>
      </c>
      <c r="AH6183" s="3">
        <v>2680515</v>
      </c>
      <c r="AI6183" s="3">
        <v>43.2</v>
      </c>
      <c r="AJ6183">
        <v>0.0979370340961098</v>
      </c>
      <c r="AK6183">
        <v>0.012243028500768</v>
      </c>
      <c r="AL6183">
        <v>0.000259456506896081</v>
      </c>
      <c r="AM6183" s="3">
        <v>2300</v>
      </c>
      <c r="AN6183" s="3">
        <v>0.19</v>
      </c>
      <c r="AO6183" s="3">
        <v>23.071145705312</v>
      </c>
      <c r="AP6183" s="3">
        <v>42.15</v>
      </c>
      <c r="AQ6183" s="4">
        <v>350</v>
      </c>
      <c r="AR6183" s="3">
        <v>1909</v>
      </c>
      <c r="AS6183" s="3">
        <v>345</v>
      </c>
      <c r="AT6183">
        <v>3</v>
      </c>
      <c r="AU6183">
        <v>0</v>
      </c>
      <c r="AV6183">
        <v>0</v>
      </c>
      <c r="AW6183">
        <v>0</v>
      </c>
      <c r="AX6183">
        <v>6</v>
      </c>
      <c r="AY6183">
        <v>0</v>
      </c>
      <c r="AZ6183">
        <v>0</v>
      </c>
      <c r="BA6183">
        <v>0</v>
      </c>
    </row>
    <row r="6184" spans="1:53">
      <c r="A6184" t="s">
        <v>7390</v>
      </c>
      <c r="B6184" t="s">
        <v>7383</v>
      </c>
      <c r="C6184">
        <v>2007</v>
      </c>
      <c r="D6184">
        <v>0.00611517349157122</v>
      </c>
      <c r="E6184">
        <v>3.98898404656427</v>
      </c>
      <c r="F6184" s="2">
        <v>0.33</v>
      </c>
      <c r="G6184">
        <v>0.479107619655854</v>
      </c>
      <c r="H6184" s="3">
        <v>9210.97</v>
      </c>
      <c r="I6184" s="4">
        <v>20</v>
      </c>
      <c r="J6184" s="4">
        <v>172</v>
      </c>
      <c r="K6184">
        <v>5</v>
      </c>
      <c r="L6184" s="3">
        <v>0.0487399025807037</v>
      </c>
      <c r="M6184" s="4">
        <v>10</v>
      </c>
      <c r="N6184">
        <v>13</v>
      </c>
      <c r="O6184" s="3">
        <v>200739</v>
      </c>
      <c r="P6184" s="3">
        <v>7.43725601023018</v>
      </c>
      <c r="Q6184" s="2">
        <v>5.05413009572158</v>
      </c>
      <c r="R6184" s="2">
        <v>0.00057</v>
      </c>
      <c r="S6184">
        <v>0</v>
      </c>
      <c r="T6184" s="2">
        <v>0</v>
      </c>
      <c r="U6184" s="2">
        <v>0.00677637947725073</v>
      </c>
      <c r="V6184">
        <v>0.00596740393357226</v>
      </c>
      <c r="W6184">
        <v>0.0214685618241904</v>
      </c>
      <c r="X6184" s="3">
        <v>16.5864</v>
      </c>
      <c r="Y6184" s="9">
        <v>0.0922202564102564</v>
      </c>
      <c r="Z6184">
        <v>48829.6474709875</v>
      </c>
      <c r="AA6184" s="4">
        <v>2933</v>
      </c>
      <c r="AB6184">
        <v>1.6895</v>
      </c>
      <c r="AD6184" s="3">
        <v>0.8927</v>
      </c>
      <c r="AE6184" s="3">
        <v>59967</v>
      </c>
      <c r="AF6184">
        <v>0.0108267133675164</v>
      </c>
      <c r="AG6184">
        <v>0.854228352711779</v>
      </c>
      <c r="AH6184" s="3">
        <v>3518910</v>
      </c>
      <c r="AI6184" s="3">
        <v>43.212</v>
      </c>
      <c r="AJ6184">
        <v>0.0899991648010399</v>
      </c>
      <c r="AK6184">
        <v>0.01068966179568</v>
      </c>
      <c r="AL6184">
        <v>0.00028401406545848</v>
      </c>
      <c r="AM6184" s="3">
        <v>2637.52380952381</v>
      </c>
      <c r="AN6184" s="3">
        <v>0.21</v>
      </c>
      <c r="AO6184" s="3">
        <v>44.702461455234</v>
      </c>
      <c r="AP6184" s="3">
        <v>38.04</v>
      </c>
      <c r="AQ6184" s="4">
        <v>348</v>
      </c>
      <c r="AR6184" s="3">
        <v>1909</v>
      </c>
      <c r="AS6184" s="3">
        <v>345</v>
      </c>
      <c r="AT6184">
        <v>4</v>
      </c>
      <c r="AU6184">
        <v>0</v>
      </c>
      <c r="AV6184">
        <v>0</v>
      </c>
      <c r="AW6184">
        <v>0</v>
      </c>
      <c r="AX6184">
        <v>6</v>
      </c>
      <c r="AY6184">
        <v>0</v>
      </c>
      <c r="AZ6184">
        <v>0</v>
      </c>
      <c r="BA6184">
        <v>0</v>
      </c>
    </row>
    <row r="6185" spans="1:53">
      <c r="A6185" t="s">
        <v>7391</v>
      </c>
      <c r="B6185" t="s">
        <v>7383</v>
      </c>
      <c r="C6185">
        <v>2008</v>
      </c>
      <c r="D6185">
        <v>0.00681606224519705</v>
      </c>
      <c r="E6185">
        <v>4.00733318523247</v>
      </c>
      <c r="F6185" s="2">
        <v>0.0592</v>
      </c>
      <c r="G6185">
        <v>0.747228850405442</v>
      </c>
      <c r="H6185" s="3">
        <v>490</v>
      </c>
      <c r="I6185" s="4">
        <v>24</v>
      </c>
      <c r="J6185" s="4">
        <v>246</v>
      </c>
      <c r="K6185">
        <v>5</v>
      </c>
      <c r="L6185" s="3">
        <v>0.04836373</v>
      </c>
      <c r="M6185" s="4">
        <v>15</v>
      </c>
      <c r="N6185">
        <v>13</v>
      </c>
      <c r="O6185" s="3">
        <v>376412</v>
      </c>
      <c r="P6185" s="3">
        <v>7.562</v>
      </c>
      <c r="Q6185" s="2">
        <v>5.81020214142107</v>
      </c>
      <c r="R6185" s="2">
        <v>0.000127</v>
      </c>
      <c r="S6185">
        <v>0</v>
      </c>
      <c r="T6185" s="2">
        <v>0</v>
      </c>
      <c r="U6185" s="2">
        <v>0.00891021247429746</v>
      </c>
      <c r="V6185">
        <v>0.0066726473357602</v>
      </c>
      <c r="W6185">
        <v>0.02076467</v>
      </c>
      <c r="X6185" s="3">
        <v>21.0285</v>
      </c>
      <c r="Y6185" s="9">
        <v>0.0627216819422628</v>
      </c>
      <c r="Z6185">
        <v>51994.0715434084</v>
      </c>
      <c r="AA6185" s="4">
        <v>2699</v>
      </c>
      <c r="AB6185">
        <v>3.728</v>
      </c>
      <c r="AD6185" s="3">
        <v>0.8744</v>
      </c>
      <c r="AE6185" s="3">
        <v>63717</v>
      </c>
      <c r="AF6185">
        <v>0.00926927553098632</v>
      </c>
      <c r="AG6185">
        <v>0.846857724759965</v>
      </c>
      <c r="AH6185" s="3">
        <v>4897724</v>
      </c>
      <c r="AI6185" s="3">
        <v>81.15</v>
      </c>
      <c r="AJ6185">
        <v>0.0598319588303753</v>
      </c>
      <c r="AK6185">
        <v>0.01430449484688</v>
      </c>
      <c r="AL6185">
        <v>0.000349452971694309</v>
      </c>
      <c r="AM6185" s="3">
        <v>2643.84615384615</v>
      </c>
      <c r="AN6185" s="3">
        <v>0.26</v>
      </c>
      <c r="AO6185" s="3">
        <v>50.1061799413994</v>
      </c>
      <c r="AP6185" s="3">
        <v>41.67</v>
      </c>
      <c r="AQ6185" s="4">
        <v>434</v>
      </c>
      <c r="AR6185" s="3">
        <v>1909</v>
      </c>
      <c r="AS6185" s="3">
        <v>352</v>
      </c>
      <c r="AT6185">
        <v>0</v>
      </c>
      <c r="AU6185">
        <v>0</v>
      </c>
      <c r="AV6185">
        <v>0</v>
      </c>
      <c r="AW6185">
        <v>0</v>
      </c>
      <c r="AX6185">
        <v>6</v>
      </c>
      <c r="AY6185">
        <v>0</v>
      </c>
      <c r="AZ6185">
        <v>0</v>
      </c>
      <c r="BA6185">
        <v>0</v>
      </c>
    </row>
    <row r="6186" spans="1:53">
      <c r="A6186" t="s">
        <v>7392</v>
      </c>
      <c r="B6186" t="s">
        <v>7383</v>
      </c>
      <c r="C6186">
        <v>2009</v>
      </c>
      <c r="D6186">
        <v>0.00770108404124974</v>
      </c>
      <c r="E6186">
        <v>4.04305126783455</v>
      </c>
      <c r="F6186" s="2">
        <v>0.1677</v>
      </c>
      <c r="G6186">
        <v>0.824004989223889</v>
      </c>
      <c r="H6186" s="3">
        <v>5742.20776081425</v>
      </c>
      <c r="I6186" s="4">
        <v>38</v>
      </c>
      <c r="J6186" s="4">
        <v>213</v>
      </c>
      <c r="K6186">
        <v>6</v>
      </c>
      <c r="L6186" s="3">
        <v>0.05991498</v>
      </c>
      <c r="M6186" s="4">
        <v>17</v>
      </c>
      <c r="N6186">
        <v>14</v>
      </c>
      <c r="O6186" s="3">
        <v>412295</v>
      </c>
      <c r="P6186" s="3">
        <v>7.691</v>
      </c>
      <c r="Q6186" s="2">
        <v>5.54951623443901</v>
      </c>
      <c r="R6186" s="2">
        <v>0</v>
      </c>
      <c r="S6186">
        <v>0</v>
      </c>
      <c r="T6186" s="2">
        <v>0</v>
      </c>
      <c r="U6186" s="2">
        <v>0.00955833882663151</v>
      </c>
      <c r="V6186">
        <v>0.0101606380214406</v>
      </c>
      <c r="W6186">
        <v>0.02010547</v>
      </c>
      <c r="X6186" s="3">
        <v>22.4505</v>
      </c>
      <c r="Y6186" s="9">
        <v>0.0881075064297104</v>
      </c>
      <c r="Z6186">
        <v>55301.4605500903</v>
      </c>
      <c r="AA6186" s="4">
        <v>2639</v>
      </c>
      <c r="AB6186">
        <v>3.3709</v>
      </c>
      <c r="AD6186" s="3">
        <v>0.8556</v>
      </c>
      <c r="AE6186" s="3">
        <v>67733</v>
      </c>
      <c r="AF6186">
        <v>0.00894483842425683</v>
      </c>
      <c r="AG6186">
        <v>0.856199569483512</v>
      </c>
      <c r="AH6186" s="3">
        <v>6034915</v>
      </c>
      <c r="AI6186" s="3">
        <v>78.94193</v>
      </c>
      <c r="AJ6186">
        <v>0.0904823122433078</v>
      </c>
      <c r="AK6186">
        <v>0.0092380273893072</v>
      </c>
      <c r="AL6186">
        <v>0.000386223796713102</v>
      </c>
      <c r="AM6186" s="3">
        <v>2611.13793103448</v>
      </c>
      <c r="AN6186" s="3">
        <v>0.29</v>
      </c>
      <c r="AO6186" s="3">
        <v>46.3681645047013</v>
      </c>
      <c r="AP6186" s="3">
        <v>42.08</v>
      </c>
      <c r="AQ6186" s="4">
        <v>438</v>
      </c>
      <c r="AR6186" s="3">
        <v>1909</v>
      </c>
      <c r="AS6186" s="3">
        <v>360</v>
      </c>
      <c r="AT6186">
        <v>0</v>
      </c>
      <c r="AU6186">
        <v>0</v>
      </c>
      <c r="AV6186">
        <v>0</v>
      </c>
      <c r="AW6186">
        <v>0</v>
      </c>
      <c r="AX6186">
        <v>6</v>
      </c>
      <c r="AY6186">
        <v>0</v>
      </c>
      <c r="AZ6186">
        <v>0</v>
      </c>
      <c r="BA6186">
        <v>0</v>
      </c>
    </row>
    <row r="6187" spans="1:53">
      <c r="A6187" t="s">
        <v>7393</v>
      </c>
      <c r="B6187" t="s">
        <v>7383</v>
      </c>
      <c r="C6187">
        <v>2010</v>
      </c>
      <c r="D6187">
        <v>0.00718551650341253</v>
      </c>
      <c r="E6187">
        <v>4.12713438504509</v>
      </c>
      <c r="F6187" s="2">
        <v>0.2084</v>
      </c>
      <c r="G6187">
        <v>0.7489135096568</v>
      </c>
      <c r="H6187" s="3">
        <v>525.17</v>
      </c>
      <c r="I6187" s="4">
        <v>35</v>
      </c>
      <c r="J6187" s="4">
        <v>286</v>
      </c>
      <c r="K6187">
        <v>6</v>
      </c>
      <c r="L6187" s="3">
        <v>0.04330724</v>
      </c>
      <c r="M6187" s="4">
        <v>16</v>
      </c>
      <c r="N6187">
        <v>14</v>
      </c>
      <c r="O6187" s="3">
        <v>500502</v>
      </c>
      <c r="P6187" s="3">
        <v>7.82</v>
      </c>
      <c r="Q6187" s="2">
        <v>8.12503057281221</v>
      </c>
      <c r="R6187" s="2">
        <v>0</v>
      </c>
      <c r="S6187">
        <v>0</v>
      </c>
      <c r="T6187" s="2">
        <v>0</v>
      </c>
      <c r="U6187" s="2">
        <v>0.00988793671720501</v>
      </c>
      <c r="V6187">
        <v>0.00982429498194994</v>
      </c>
      <c r="W6187">
        <v>0.01944627</v>
      </c>
      <c r="X6187" s="3">
        <v>25.3773</v>
      </c>
      <c r="Y6187" s="9">
        <v>0.052775929398301</v>
      </c>
      <c r="Z6187">
        <v>72358.5325180656</v>
      </c>
      <c r="AA6187" s="4">
        <v>2567</v>
      </c>
      <c r="AB6187">
        <v>4.98</v>
      </c>
      <c r="AD6187" s="3">
        <v>0.8364</v>
      </c>
      <c r="AE6187" s="3">
        <v>72038</v>
      </c>
      <c r="AF6187">
        <v>0.00815989488349965</v>
      </c>
      <c r="AG6187">
        <v>0.859667206596967</v>
      </c>
      <c r="AH6187" s="3">
        <v>7454748</v>
      </c>
      <c r="AI6187" s="3">
        <v>134.53</v>
      </c>
      <c r="AJ6187">
        <v>0.0543260351370026</v>
      </c>
      <c r="AK6187">
        <v>0.0164225639646</v>
      </c>
      <c r="AL6187">
        <v>0.000382574984697001</v>
      </c>
      <c r="AM6187" s="3">
        <v>2942.76666666667</v>
      </c>
      <c r="AN6187" s="3">
        <v>0.3</v>
      </c>
      <c r="AO6187" s="3">
        <v>63.5457049581718</v>
      </c>
      <c r="AP6187" s="3">
        <v>34.61</v>
      </c>
      <c r="AQ6187" s="4">
        <v>536</v>
      </c>
      <c r="AR6187" s="3">
        <v>1909</v>
      </c>
      <c r="AS6187" s="3">
        <v>360</v>
      </c>
      <c r="AT6187">
        <v>5</v>
      </c>
      <c r="AU6187">
        <v>0</v>
      </c>
      <c r="AV6187">
        <v>0</v>
      </c>
      <c r="AW6187">
        <v>0</v>
      </c>
      <c r="AX6187">
        <v>6</v>
      </c>
      <c r="AY6187">
        <v>0</v>
      </c>
      <c r="AZ6187">
        <v>0</v>
      </c>
      <c r="BA6187">
        <v>0</v>
      </c>
    </row>
    <row r="6188" spans="1:53">
      <c r="A6188" t="s">
        <v>7394</v>
      </c>
      <c r="B6188" t="s">
        <v>7383</v>
      </c>
      <c r="C6188">
        <v>2011</v>
      </c>
      <c r="D6188">
        <v>0.00953256569875641</v>
      </c>
      <c r="E6188">
        <v>4.14313472639153</v>
      </c>
      <c r="F6188" s="2">
        <v>0.1801</v>
      </c>
      <c r="G6188">
        <v>0.862605919182922</v>
      </c>
      <c r="H6188" s="3">
        <v>3071.17</v>
      </c>
      <c r="I6188" s="4">
        <v>64</v>
      </c>
      <c r="J6188" s="4">
        <v>310</v>
      </c>
      <c r="K6188">
        <v>6</v>
      </c>
      <c r="L6188" s="3">
        <v>0.05232816</v>
      </c>
      <c r="M6188" s="4">
        <v>17</v>
      </c>
      <c r="N6188">
        <v>14</v>
      </c>
      <c r="O6188" s="3">
        <v>340009</v>
      </c>
      <c r="P6188" s="3">
        <v>7.884</v>
      </c>
      <c r="Q6188" s="2">
        <v>7.9744262295082</v>
      </c>
      <c r="R6188" s="2">
        <v>0.000135</v>
      </c>
      <c r="S6188">
        <v>0</v>
      </c>
      <c r="T6188" s="2">
        <v>0</v>
      </c>
      <c r="U6188" s="2">
        <v>0.0088145896656535</v>
      </c>
      <c r="V6188">
        <v>0.0177018900560897</v>
      </c>
      <c r="W6188">
        <v>0.0212766</v>
      </c>
      <c r="X6188" s="3">
        <v>29.4747</v>
      </c>
      <c r="Y6188" s="9">
        <v>0.0531152865906943</v>
      </c>
      <c r="Z6188">
        <v>84382.1472188298</v>
      </c>
      <c r="AA6188" s="4">
        <v>2492</v>
      </c>
      <c r="AB6188">
        <v>4.86</v>
      </c>
      <c r="AD6188" s="3">
        <v>0.8167</v>
      </c>
      <c r="AE6188" s="3">
        <v>76654</v>
      </c>
      <c r="AF6188">
        <v>0.00693638584743462</v>
      </c>
      <c r="AG6188">
        <v>0.869876029318614</v>
      </c>
      <c r="AH6188" s="3">
        <v>9231920</v>
      </c>
      <c r="AI6188" s="3">
        <v>180.95</v>
      </c>
      <c r="AJ6188">
        <v>0.0539016100805357</v>
      </c>
      <c r="AK6188">
        <v>0.0114743372912448</v>
      </c>
      <c r="AL6188">
        <v>0.000375696333721985</v>
      </c>
      <c r="AM6188" s="3">
        <v>3810.68965517241</v>
      </c>
      <c r="AN6188" s="3">
        <v>0.29</v>
      </c>
      <c r="AO6188" s="3">
        <v>58.4272574167638</v>
      </c>
      <c r="AP6188" s="3">
        <v>34.61</v>
      </c>
      <c r="AQ6188" s="4">
        <v>470</v>
      </c>
      <c r="AR6188" s="3">
        <v>1909</v>
      </c>
      <c r="AS6188" s="3">
        <v>360</v>
      </c>
      <c r="AT6188">
        <v>0</v>
      </c>
      <c r="AU6188">
        <v>0</v>
      </c>
      <c r="AV6188">
        <v>0</v>
      </c>
      <c r="AW6188">
        <v>0</v>
      </c>
      <c r="AX6188">
        <v>6</v>
      </c>
      <c r="AY6188">
        <v>0</v>
      </c>
      <c r="AZ6188">
        <v>0</v>
      </c>
      <c r="BA6188">
        <v>0</v>
      </c>
    </row>
    <row r="6189" spans="1:53">
      <c r="A6189" t="s">
        <v>7395</v>
      </c>
      <c r="B6189" t="s">
        <v>7383</v>
      </c>
      <c r="C6189">
        <v>2012</v>
      </c>
      <c r="D6189">
        <v>0.00932242666669998</v>
      </c>
      <c r="E6189">
        <v>4.21950770517611</v>
      </c>
      <c r="F6189" s="2">
        <v>0.3973</v>
      </c>
      <c r="G6189">
        <v>0.867061219753095</v>
      </c>
      <c r="H6189" s="3">
        <v>3400</v>
      </c>
      <c r="I6189" s="4">
        <v>101</v>
      </c>
      <c r="J6189" s="4">
        <v>416</v>
      </c>
      <c r="K6189">
        <v>6</v>
      </c>
      <c r="L6189" s="3">
        <v>0.05111466</v>
      </c>
      <c r="M6189" s="4">
        <v>49</v>
      </c>
      <c r="N6189">
        <v>14</v>
      </c>
      <c r="O6189" s="3">
        <v>442750</v>
      </c>
      <c r="P6189" s="3">
        <v>7.948</v>
      </c>
      <c r="Q6189" s="2">
        <v>8.68971718162498</v>
      </c>
      <c r="R6189" s="2">
        <v>0.000367</v>
      </c>
      <c r="S6189">
        <v>0</v>
      </c>
      <c r="T6189" s="2">
        <v>0</v>
      </c>
      <c r="U6189" s="2">
        <v>0.00793650793650794</v>
      </c>
      <c r="V6189">
        <v>0.0149412829878998</v>
      </c>
      <c r="W6189">
        <v>0.01772487</v>
      </c>
      <c r="X6189" s="3">
        <v>33.2332</v>
      </c>
      <c r="Y6189" s="9">
        <v>0.0464865270608622</v>
      </c>
      <c r="Z6189">
        <v>92307.2656683306</v>
      </c>
      <c r="AA6189" s="4">
        <v>2339</v>
      </c>
      <c r="AB6189">
        <v>5.32</v>
      </c>
      <c r="AD6189" s="3">
        <v>0.7965</v>
      </c>
      <c r="AE6189" s="3">
        <v>81605</v>
      </c>
      <c r="AF6189">
        <v>0.00617331114305167</v>
      </c>
      <c r="AG6189">
        <v>0.867781223995764</v>
      </c>
      <c r="AH6189" s="3">
        <v>11462049</v>
      </c>
      <c r="AI6189" s="3">
        <v>245.03</v>
      </c>
      <c r="AJ6189">
        <v>0.0478942399576367</v>
      </c>
      <c r="AK6189">
        <v>0.00780022684848</v>
      </c>
      <c r="AL6189">
        <v>0.000388903292714545</v>
      </c>
      <c r="AM6189" s="3">
        <v>4406.33333333333</v>
      </c>
      <c r="AN6189" s="3">
        <v>0.3</v>
      </c>
      <c r="AO6189" s="3">
        <v>68.9071817474721</v>
      </c>
      <c r="AP6189" s="3">
        <v>40.24</v>
      </c>
      <c r="AQ6189" s="4">
        <v>489</v>
      </c>
      <c r="AR6189" s="3">
        <v>2221</v>
      </c>
      <c r="AS6189" s="3">
        <v>600</v>
      </c>
      <c r="AT6189">
        <v>0</v>
      </c>
      <c r="AU6189">
        <v>0</v>
      </c>
      <c r="AV6189">
        <v>0</v>
      </c>
      <c r="AW6189">
        <v>0</v>
      </c>
      <c r="AX6189">
        <v>6</v>
      </c>
      <c r="AY6189">
        <v>0</v>
      </c>
      <c r="AZ6189">
        <v>0</v>
      </c>
      <c r="BA6189">
        <v>0</v>
      </c>
    </row>
    <row r="6190" spans="1:53">
      <c r="A6190" t="s">
        <v>7396</v>
      </c>
      <c r="B6190" t="s">
        <v>7383</v>
      </c>
      <c r="C6190">
        <v>2013</v>
      </c>
      <c r="D6190">
        <v>0.00887618897006597</v>
      </c>
      <c r="E6190">
        <v>4.40671924726425</v>
      </c>
      <c r="F6190" s="2">
        <v>0.8675</v>
      </c>
      <c r="G6190">
        <v>1.00339777150618</v>
      </c>
      <c r="H6190" s="3">
        <v>3859</v>
      </c>
      <c r="I6190" s="4">
        <v>103</v>
      </c>
      <c r="J6190" s="4">
        <v>744</v>
      </c>
      <c r="K6190">
        <v>6</v>
      </c>
      <c r="L6190" s="3">
        <v>0.04815011</v>
      </c>
      <c r="M6190" s="4">
        <v>54</v>
      </c>
      <c r="N6190">
        <v>14</v>
      </c>
      <c r="O6190" s="3">
        <v>399104</v>
      </c>
      <c r="P6190" s="3">
        <v>8.012</v>
      </c>
      <c r="Q6190" s="2">
        <v>9.51778591778592</v>
      </c>
      <c r="R6190" s="2">
        <v>0.000267</v>
      </c>
      <c r="S6190">
        <v>0</v>
      </c>
      <c r="T6190" s="2">
        <v>0</v>
      </c>
      <c r="U6190" s="2">
        <v>0.00784313725490196</v>
      </c>
      <c r="V6190">
        <v>0.0127426980986553</v>
      </c>
      <c r="W6190">
        <v>0.01862745</v>
      </c>
      <c r="X6190" s="3">
        <v>38.4866</v>
      </c>
      <c r="Y6190" s="9">
        <v>0.0390400507108736</v>
      </c>
      <c r="Z6190">
        <v>99679.3808734107</v>
      </c>
      <c r="AA6190" s="4">
        <v>2092</v>
      </c>
      <c r="AB6190">
        <v>4.51</v>
      </c>
      <c r="AD6190" s="3">
        <v>0.7759</v>
      </c>
      <c r="AE6190" s="3">
        <v>86919</v>
      </c>
      <c r="AF6190">
        <v>0.00557985016658856</v>
      </c>
      <c r="AG6190">
        <v>0.871049540035821</v>
      </c>
      <c r="AH6190" s="3">
        <v>14267732</v>
      </c>
      <c r="AI6190" s="3">
        <v>282.33</v>
      </c>
      <c r="AJ6190">
        <v>0.0397152248207327</v>
      </c>
      <c r="AK6190">
        <v>0.013937069680314</v>
      </c>
      <c r="AL6190">
        <v>0.000411046885035324</v>
      </c>
      <c r="AM6190" s="3">
        <v>4867.90625</v>
      </c>
      <c r="AN6190" s="3">
        <v>0.32</v>
      </c>
      <c r="AO6190" s="3">
        <v>75.096981374438</v>
      </c>
      <c r="AP6190" s="3">
        <v>41.14</v>
      </c>
      <c r="AQ6190" s="4">
        <v>806</v>
      </c>
      <c r="AR6190" s="3">
        <v>2320</v>
      </c>
      <c r="AS6190" s="3">
        <v>994</v>
      </c>
      <c r="AT6190">
        <v>0</v>
      </c>
      <c r="AU6190">
        <v>0</v>
      </c>
      <c r="AV6190">
        <v>0</v>
      </c>
      <c r="AW6190">
        <v>0</v>
      </c>
      <c r="AX6190">
        <v>6</v>
      </c>
      <c r="AY6190">
        <v>0</v>
      </c>
      <c r="AZ6190">
        <v>0</v>
      </c>
      <c r="BA6190">
        <v>0</v>
      </c>
    </row>
    <row r="6191" spans="1:53">
      <c r="A6191" t="s">
        <v>7397</v>
      </c>
      <c r="B6191" t="s">
        <v>7383</v>
      </c>
      <c r="C6191">
        <v>2014</v>
      </c>
      <c r="D6191">
        <v>0.00895228040924134</v>
      </c>
      <c r="E6191">
        <v>4.62497281328427</v>
      </c>
      <c r="F6191" s="2">
        <v>0.5328</v>
      </c>
      <c r="G6191">
        <v>0.630020471602634</v>
      </c>
      <c r="H6191" s="3">
        <v>4403</v>
      </c>
      <c r="I6191" s="4">
        <v>113</v>
      </c>
      <c r="J6191" s="4">
        <v>1102</v>
      </c>
      <c r="K6191">
        <v>6</v>
      </c>
      <c r="L6191" s="3">
        <v>0.04480372</v>
      </c>
      <c r="M6191" s="4">
        <v>349</v>
      </c>
      <c r="N6191">
        <v>14</v>
      </c>
      <c r="O6191" s="3">
        <v>322069</v>
      </c>
      <c r="P6191" s="3">
        <v>8.076</v>
      </c>
      <c r="Q6191" s="2">
        <v>10.8836861687436</v>
      </c>
      <c r="R6191" s="2">
        <v>0.00026</v>
      </c>
      <c r="S6191">
        <v>0</v>
      </c>
      <c r="T6191" s="2">
        <v>0</v>
      </c>
      <c r="U6191" s="2">
        <v>0.00830833141010847</v>
      </c>
      <c r="V6191">
        <v>0.0131257254730796</v>
      </c>
      <c r="W6191">
        <v>0.01915532</v>
      </c>
      <c r="X6191" s="3">
        <v>40.2171</v>
      </c>
      <c r="Y6191" s="9">
        <v>0.0266927333863292</v>
      </c>
      <c r="Z6191">
        <v>16730.1344321631</v>
      </c>
      <c r="AA6191" s="4">
        <v>1817</v>
      </c>
      <c r="AB6191">
        <v>6.7048</v>
      </c>
      <c r="AD6191" s="3">
        <v>0.7549</v>
      </c>
      <c r="AE6191" s="3">
        <v>92626</v>
      </c>
      <c r="AF6191">
        <v>0.00510575200507125</v>
      </c>
      <c r="AG6191">
        <v>0.854752914588099</v>
      </c>
      <c r="AH6191" s="3">
        <v>17806730</v>
      </c>
      <c r="AI6191" s="3">
        <v>285.73</v>
      </c>
      <c r="AJ6191">
        <v>0.0275786410991373</v>
      </c>
      <c r="AK6191">
        <v>0.0115871799373344</v>
      </c>
      <c r="AL6191">
        <v>0.000457433290978399</v>
      </c>
      <c r="AM6191" s="3">
        <v>5039.30555555556</v>
      </c>
      <c r="AN6191" s="3">
        <v>0.36</v>
      </c>
      <c r="AO6191" s="3">
        <v>85.1944091486658</v>
      </c>
      <c r="AP6191" s="3">
        <v>39.42</v>
      </c>
      <c r="AQ6191" s="4">
        <v>686</v>
      </c>
      <c r="AR6191" s="3">
        <v>2320</v>
      </c>
      <c r="AS6191" s="3">
        <v>994</v>
      </c>
      <c r="AT6191">
        <v>6</v>
      </c>
      <c r="AU6191">
        <v>0</v>
      </c>
      <c r="AV6191">
        <v>0</v>
      </c>
      <c r="AW6191">
        <v>0</v>
      </c>
      <c r="AX6191">
        <v>6</v>
      </c>
      <c r="AY6191">
        <v>0</v>
      </c>
      <c r="AZ6191">
        <v>0</v>
      </c>
      <c r="BA6191">
        <v>0</v>
      </c>
    </row>
    <row r="6192" spans="1:53">
      <c r="A6192" t="s">
        <v>7398</v>
      </c>
      <c r="B6192" t="s">
        <v>7383</v>
      </c>
      <c r="C6192">
        <v>2015</v>
      </c>
      <c r="D6192">
        <v>0.00799962822883782</v>
      </c>
      <c r="E6192">
        <v>4.85203026391962</v>
      </c>
      <c r="F6192" s="2">
        <v>0.5112</v>
      </c>
      <c r="G6192">
        <v>0.71967510321992</v>
      </c>
      <c r="H6192" s="3">
        <v>4780</v>
      </c>
      <c r="I6192" s="4">
        <v>218</v>
      </c>
      <c r="J6192" s="4">
        <v>1367</v>
      </c>
      <c r="K6192">
        <v>6</v>
      </c>
      <c r="L6192" s="3">
        <v>0.05817368</v>
      </c>
      <c r="M6192" s="4">
        <v>29</v>
      </c>
      <c r="N6192">
        <v>14</v>
      </c>
      <c r="O6192" s="3">
        <v>372241</v>
      </c>
      <c r="P6192" s="3">
        <v>8.14</v>
      </c>
      <c r="Q6192" s="2">
        <v>12.0114339238707</v>
      </c>
      <c r="R6192" s="2">
        <v>0.000576</v>
      </c>
      <c r="S6192">
        <v>0</v>
      </c>
      <c r="T6192" s="2">
        <v>0</v>
      </c>
      <c r="U6192" s="2">
        <v>0.00754321016765309</v>
      </c>
      <c r="V6192">
        <v>0.0163549123095937</v>
      </c>
      <c r="W6192">
        <v>0.02412241</v>
      </c>
      <c r="X6192" s="3">
        <v>40.19</v>
      </c>
      <c r="Y6192" s="9">
        <v>0.0259490318400251</v>
      </c>
      <c r="Z6192">
        <v>17639.4796665825</v>
      </c>
      <c r="AA6192" s="4">
        <v>1767</v>
      </c>
      <c r="AB6192">
        <v>5.4492</v>
      </c>
      <c r="AD6192" s="3">
        <v>0.7334</v>
      </c>
      <c r="AE6192" s="3">
        <v>98756</v>
      </c>
      <c r="AF6192">
        <v>0.00456622355797018</v>
      </c>
      <c r="AG6192">
        <v>0.842478326205063</v>
      </c>
      <c r="AH6192" s="3">
        <v>22282832</v>
      </c>
      <c r="AI6192" s="3">
        <v>300.9786</v>
      </c>
      <c r="AJ6192">
        <v>0.026016101583632</v>
      </c>
      <c r="AK6192">
        <v>0.016951622879646</v>
      </c>
      <c r="AL6192">
        <v>0.000403226822965904</v>
      </c>
      <c r="AM6192" s="3">
        <v>6760.70647077212</v>
      </c>
      <c r="AN6192" s="3">
        <v>0.3199</v>
      </c>
      <c r="AO6192" s="3">
        <v>68.6859519757988</v>
      </c>
      <c r="AP6192" s="3">
        <v>44.06</v>
      </c>
      <c r="AQ6192" s="4">
        <v>812</v>
      </c>
      <c r="AR6192" s="3">
        <v>2665.71</v>
      </c>
      <c r="AS6192" s="3">
        <v>1181.7</v>
      </c>
      <c r="AT6192">
        <v>0</v>
      </c>
      <c r="AU6192">
        <v>0</v>
      </c>
      <c r="AV6192">
        <v>0</v>
      </c>
      <c r="AW6192">
        <v>0</v>
      </c>
      <c r="AX6192">
        <v>6</v>
      </c>
      <c r="AY6192">
        <v>0</v>
      </c>
      <c r="AZ6192">
        <v>0</v>
      </c>
      <c r="BA6192">
        <v>0</v>
      </c>
    </row>
    <row r="6193" spans="1:53">
      <c r="A6193" t="s">
        <v>7399</v>
      </c>
      <c r="B6193" t="s">
        <v>7383</v>
      </c>
      <c r="C6193">
        <v>2016</v>
      </c>
      <c r="D6193">
        <v>0.0117308325106943</v>
      </c>
      <c r="E6193">
        <v>5.11198778835654</v>
      </c>
      <c r="F6193" s="2">
        <v>0.9545</v>
      </c>
      <c r="G6193">
        <v>0.80124817306462</v>
      </c>
      <c r="H6193" s="3">
        <v>6316</v>
      </c>
      <c r="I6193" s="4">
        <v>333</v>
      </c>
      <c r="J6193" s="4">
        <v>1237</v>
      </c>
      <c r="K6193">
        <v>6</v>
      </c>
      <c r="L6193" s="3">
        <v>0.03889756</v>
      </c>
      <c r="N6193">
        <v>14</v>
      </c>
      <c r="O6193" s="3">
        <v>336436</v>
      </c>
      <c r="P6193" s="3">
        <v>8.204</v>
      </c>
      <c r="Q6193" s="2">
        <v>13.3379599642207</v>
      </c>
      <c r="R6193" s="2">
        <v>0.000395</v>
      </c>
      <c r="S6193">
        <v>0</v>
      </c>
      <c r="T6193" s="2">
        <v>0</v>
      </c>
      <c r="U6193" s="2">
        <v>0.00701544663994562</v>
      </c>
      <c r="V6193">
        <v>0.011767787319227</v>
      </c>
      <c r="W6193">
        <v>0.017697</v>
      </c>
      <c r="X6193" s="3">
        <v>43.8117</v>
      </c>
      <c r="Y6193" s="9">
        <v>0.046592128996564</v>
      </c>
      <c r="Z6193">
        <v>2960.60091414605</v>
      </c>
      <c r="AA6193" s="4">
        <v>1660</v>
      </c>
      <c r="AB6193">
        <v>8.6535</v>
      </c>
      <c r="AD6193" s="3">
        <v>0.7116</v>
      </c>
      <c r="AE6193" s="3">
        <v>105345</v>
      </c>
      <c r="AF6193">
        <v>0.00430821892598182</v>
      </c>
      <c r="AG6193">
        <v>0.848299328074071</v>
      </c>
      <c r="AH6193" s="3">
        <v>22601510</v>
      </c>
      <c r="AI6193" s="3">
        <v>332.7003</v>
      </c>
      <c r="AJ6193">
        <v>0.0458057518904307</v>
      </c>
      <c r="AK6193">
        <v>0.0135163815669216</v>
      </c>
      <c r="AL6193">
        <v>0.000373192019950125</v>
      </c>
      <c r="AM6193" s="3">
        <v>8169.76277981958</v>
      </c>
      <c r="AN6193" s="3">
        <v>0.2993</v>
      </c>
      <c r="AO6193" s="3">
        <v>107.899002493766</v>
      </c>
      <c r="AP6193" s="3">
        <v>43.08</v>
      </c>
      <c r="AQ6193" s="4">
        <v>992</v>
      </c>
      <c r="AR6193" s="3">
        <v>4035.63</v>
      </c>
      <c r="AS6193" s="3">
        <v>1770.66</v>
      </c>
      <c r="AT6193">
        <v>9</v>
      </c>
      <c r="AU6193">
        <v>0</v>
      </c>
      <c r="AV6193">
        <v>0</v>
      </c>
      <c r="AW6193">
        <v>0</v>
      </c>
      <c r="AX6193">
        <v>6</v>
      </c>
      <c r="AY6193">
        <v>0</v>
      </c>
      <c r="AZ6193">
        <v>0</v>
      </c>
      <c r="BA6193">
        <v>0</v>
      </c>
    </row>
    <row r="6194" spans="1:53">
      <c r="A6194" t="s">
        <v>7400</v>
      </c>
      <c r="B6194" t="s">
        <v>7383</v>
      </c>
      <c r="C6194">
        <v>2017</v>
      </c>
      <c r="D6194">
        <v>0.0122350965142679</v>
      </c>
      <c r="E6194">
        <v>5.31811999384422</v>
      </c>
      <c r="F6194" s="2">
        <v>1.6648</v>
      </c>
      <c r="G6194">
        <v>0.982892630104895</v>
      </c>
      <c r="H6194" s="3">
        <v>2246</v>
      </c>
      <c r="I6194" s="4">
        <v>351</v>
      </c>
      <c r="J6194" s="4">
        <v>1311</v>
      </c>
      <c r="K6194">
        <v>7</v>
      </c>
      <c r="L6194" s="3">
        <v>0.05269889</v>
      </c>
      <c r="N6194">
        <v>14</v>
      </c>
      <c r="O6194" s="3">
        <v>471097</v>
      </c>
      <c r="P6194" s="3">
        <v>8.268</v>
      </c>
      <c r="Q6194" s="2">
        <v>13.7053571428571</v>
      </c>
      <c r="R6194" s="2">
        <v>0.000247</v>
      </c>
      <c r="S6194">
        <v>1</v>
      </c>
      <c r="T6194" s="2">
        <v>0</v>
      </c>
      <c r="U6194" s="2">
        <v>0.00676027760485117</v>
      </c>
      <c r="V6194">
        <v>0.0160085403476087</v>
      </c>
      <c r="W6194">
        <v>0.01600162</v>
      </c>
      <c r="X6194" s="3">
        <v>44.49</v>
      </c>
      <c r="Y6194" s="9">
        <v>0.104903727332923</v>
      </c>
      <c r="Z6194">
        <v>3121.52062122986</v>
      </c>
      <c r="AA6194" s="4">
        <v>1648</v>
      </c>
      <c r="AB6194">
        <v>6.8028</v>
      </c>
      <c r="AD6194" s="3">
        <v>0.6894</v>
      </c>
      <c r="AE6194" s="3">
        <v>112432</v>
      </c>
      <c r="AF6194">
        <v>0.00399729796992214</v>
      </c>
      <c r="AG6194">
        <v>0.856145340775767</v>
      </c>
      <c r="AH6194" s="3">
        <v>22601510</v>
      </c>
      <c r="AI6194" s="3">
        <v>529.88</v>
      </c>
      <c r="AJ6194">
        <v>0.102512651868312</v>
      </c>
      <c r="AK6194">
        <v>0.016163224692496</v>
      </c>
      <c r="AL6194">
        <v>0.000364223602484472</v>
      </c>
      <c r="AM6194" s="3">
        <v>9593.1105047749</v>
      </c>
      <c r="AN6194" s="3">
        <v>0.2932</v>
      </c>
      <c r="AO6194" s="3">
        <v>84.5068322981366</v>
      </c>
      <c r="AP6194" s="3">
        <v>39.66</v>
      </c>
      <c r="AQ6194" s="4">
        <v>1050</v>
      </c>
      <c r="AR6194" s="3">
        <v>4988</v>
      </c>
      <c r="AS6194" s="3">
        <v>2076</v>
      </c>
      <c r="AT6194">
        <v>1</v>
      </c>
      <c r="AU6194">
        <v>1</v>
      </c>
      <c r="AV6194">
        <v>1</v>
      </c>
      <c r="AW6194">
        <v>0</v>
      </c>
      <c r="AX6194">
        <v>6</v>
      </c>
      <c r="AY6194">
        <v>0</v>
      </c>
      <c r="AZ6194">
        <v>0</v>
      </c>
      <c r="BA6194">
        <v>0</v>
      </c>
    </row>
    <row r="6195" spans="1:53">
      <c r="A6195" t="s">
        <v>7401</v>
      </c>
      <c r="B6195" t="s">
        <v>7383</v>
      </c>
      <c r="C6195">
        <v>2018</v>
      </c>
      <c r="D6195">
        <v>0.0131881594688603</v>
      </c>
      <c r="E6195">
        <v>5.51342874616498</v>
      </c>
      <c r="F6195" s="2">
        <v>0.9285</v>
      </c>
      <c r="G6195">
        <v>0.927431149256075</v>
      </c>
      <c r="H6195" s="3">
        <v>2423</v>
      </c>
      <c r="I6195" s="4">
        <v>463</v>
      </c>
      <c r="J6195" s="4">
        <v>2080</v>
      </c>
      <c r="K6195">
        <v>7</v>
      </c>
      <c r="L6195" s="3">
        <v>0.04636464</v>
      </c>
      <c r="N6195">
        <v>14</v>
      </c>
      <c r="O6195" s="3">
        <v>514854</v>
      </c>
      <c r="P6195" s="3">
        <v>8.332</v>
      </c>
      <c r="Q6195" s="2">
        <v>14.1698782884214</v>
      </c>
      <c r="R6195" s="2">
        <v>0.000358</v>
      </c>
      <c r="S6195">
        <v>1</v>
      </c>
      <c r="T6195" s="2">
        <v>0</v>
      </c>
      <c r="V6195">
        <v>0.00705844</v>
      </c>
      <c r="W6195">
        <v>0.01248126</v>
      </c>
      <c r="X6195" s="3">
        <v>48.3635613747954</v>
      </c>
      <c r="Y6195" s="9">
        <v>0.107243336579196</v>
      </c>
      <c r="Z6195">
        <v>523.914365923547</v>
      </c>
      <c r="AA6195" s="4">
        <v>1618</v>
      </c>
      <c r="AB6195">
        <v>1548.20599886814</v>
      </c>
      <c r="AD6195" s="3">
        <v>0.6668</v>
      </c>
      <c r="AE6195" s="3">
        <v>119813</v>
      </c>
      <c r="AF6195">
        <v>0.00378031734813324</v>
      </c>
      <c r="AG6195">
        <v>0.870211618008513</v>
      </c>
      <c r="AH6195" s="3">
        <v>22601510</v>
      </c>
      <c r="AI6195" s="3">
        <v>577.22</v>
      </c>
      <c r="AJ6195">
        <v>0.10151943298395</v>
      </c>
      <c r="AK6195">
        <v>0.0113316656013</v>
      </c>
      <c r="AL6195">
        <v>0.00032807881773399</v>
      </c>
      <c r="AM6195" s="3">
        <v>11897.1096096096</v>
      </c>
      <c r="AN6195" s="3">
        <v>0.2664</v>
      </c>
      <c r="AO6195" s="3">
        <v>93.5246305418719</v>
      </c>
      <c r="AP6195" s="3">
        <v>36.326</v>
      </c>
      <c r="AQ6195" s="4">
        <v>982</v>
      </c>
      <c r="AR6195" s="3">
        <v>5072.33</v>
      </c>
      <c r="AS6195" s="3">
        <v>2370.1</v>
      </c>
      <c r="AT6195">
        <v>10</v>
      </c>
      <c r="AU6195">
        <v>1</v>
      </c>
      <c r="AV6195">
        <v>1</v>
      </c>
      <c r="AW6195">
        <v>0</v>
      </c>
      <c r="AX6195">
        <v>6</v>
      </c>
      <c r="AY6195">
        <v>0</v>
      </c>
      <c r="AZ6195">
        <v>0</v>
      </c>
      <c r="BA6195">
        <v>0</v>
      </c>
    </row>
    <row r="6196" spans="1:53">
      <c r="A6196" t="s">
        <v>7402</v>
      </c>
      <c r="B6196" t="s">
        <v>7383</v>
      </c>
      <c r="C6196">
        <v>2019</v>
      </c>
      <c r="D6196">
        <v>0.0147473396044714</v>
      </c>
      <c r="E6196">
        <v>5.68017260901707</v>
      </c>
      <c r="F6196" s="2">
        <v>0.7729</v>
      </c>
      <c r="G6196">
        <v>1.10259949390384</v>
      </c>
      <c r="H6196" s="3">
        <v>2600</v>
      </c>
      <c r="I6196" s="4">
        <v>515</v>
      </c>
      <c r="J6196" s="4">
        <v>2787</v>
      </c>
      <c r="K6196">
        <v>7</v>
      </c>
      <c r="L6196" s="3">
        <v>0.04962137</v>
      </c>
      <c r="N6196">
        <v>14</v>
      </c>
      <c r="O6196" s="3">
        <v>524577</v>
      </c>
      <c r="P6196" s="3">
        <v>8.396</v>
      </c>
      <c r="Q6196" s="2">
        <v>15.2072028374814</v>
      </c>
      <c r="R6196" s="2">
        <v>0.000605</v>
      </c>
      <c r="S6196">
        <v>1</v>
      </c>
      <c r="T6196" s="2">
        <v>0</v>
      </c>
      <c r="U6196" s="2">
        <v>0.00733981477601308</v>
      </c>
      <c r="V6196">
        <v>0.00928215228596572</v>
      </c>
      <c r="W6196">
        <v>0.00928215</v>
      </c>
      <c r="X6196" s="3">
        <v>49.84</v>
      </c>
      <c r="Y6196" s="9">
        <v>0.0995529056187775</v>
      </c>
      <c r="Z6196">
        <v>552.391066683377</v>
      </c>
      <c r="AA6196" s="4">
        <v>1593</v>
      </c>
      <c r="AB6196">
        <v>8.3855</v>
      </c>
      <c r="AD6196" s="3">
        <v>0.6441</v>
      </c>
      <c r="AE6196" s="3">
        <v>127193</v>
      </c>
      <c r="AF6196">
        <v>0.00365148766119679</v>
      </c>
      <c r="AG6196">
        <v>0.876017707244812</v>
      </c>
      <c r="AH6196" s="3">
        <v>22601510</v>
      </c>
      <c r="AI6196" s="3">
        <v>615</v>
      </c>
      <c r="AJ6196">
        <v>0.0995529056187775</v>
      </c>
      <c r="AK6196">
        <v>0.014694290010855</v>
      </c>
      <c r="AL6196">
        <v>0.000427716727716728</v>
      </c>
      <c r="AM6196" s="3">
        <v>9943.81958321439</v>
      </c>
      <c r="AN6196" s="3">
        <v>0.3503</v>
      </c>
      <c r="AO6196" s="3">
        <v>102.387057387057</v>
      </c>
      <c r="AP6196" s="3">
        <v>41.174</v>
      </c>
      <c r="AQ6196" s="4">
        <v>919</v>
      </c>
      <c r="AR6196" s="3">
        <v>6000.56</v>
      </c>
      <c r="AS6196" s="3">
        <v>2745.42</v>
      </c>
      <c r="AT6196">
        <v>0</v>
      </c>
      <c r="AU6196">
        <v>1</v>
      </c>
      <c r="AV6196">
        <v>3</v>
      </c>
      <c r="AW6196">
        <v>0</v>
      </c>
      <c r="AX6196">
        <v>6</v>
      </c>
      <c r="AY6196">
        <v>0</v>
      </c>
      <c r="AZ6196">
        <v>0</v>
      </c>
      <c r="BA6196">
        <v>0</v>
      </c>
    </row>
    <row r="6197" spans="1:53">
      <c r="A6197" t="s">
        <v>7403</v>
      </c>
      <c r="B6197" t="s">
        <v>7383</v>
      </c>
      <c r="C6197">
        <v>2020</v>
      </c>
      <c r="D6197">
        <v>0.0143844943612253</v>
      </c>
      <c r="E6197">
        <v>5.98393628068719</v>
      </c>
      <c r="F6197" s="2">
        <v>1.1721</v>
      </c>
      <c r="G6197">
        <v>2.27703398558187</v>
      </c>
      <c r="H6197" s="3">
        <v>3940</v>
      </c>
      <c r="I6197" s="4">
        <v>598</v>
      </c>
      <c r="J6197" s="4">
        <v>3987</v>
      </c>
      <c r="K6197">
        <v>7</v>
      </c>
      <c r="L6197" s="3">
        <v>0.03944252</v>
      </c>
      <c r="N6197">
        <v>14</v>
      </c>
      <c r="O6197" s="3">
        <v>590931</v>
      </c>
      <c r="P6197" s="3">
        <v>8.46</v>
      </c>
      <c r="Q6197" s="2">
        <v>13.7203848830524</v>
      </c>
      <c r="R6197" s="2">
        <v>0.000246</v>
      </c>
      <c r="S6197">
        <v>1</v>
      </c>
      <c r="T6197" s="2">
        <v>43.6335219236209</v>
      </c>
      <c r="U6197" s="2">
        <v>0.01327051</v>
      </c>
      <c r="V6197">
        <v>0.00767327</v>
      </c>
      <c r="W6197">
        <v>0.00643662</v>
      </c>
      <c r="X6197" s="3">
        <v>54.2149312602291</v>
      </c>
      <c r="Y6197" s="9">
        <v>0.0981706669910351</v>
      </c>
      <c r="Z6197">
        <v>92.7130237343201</v>
      </c>
      <c r="AA6197" s="4">
        <v>1550</v>
      </c>
      <c r="AB6197">
        <v>10.9349</v>
      </c>
      <c r="AD6197" s="3">
        <v>0.622</v>
      </c>
      <c r="AE6197" s="3">
        <v>134695</v>
      </c>
      <c r="AF6197">
        <v>0.00361207502239194</v>
      </c>
      <c r="AG6197">
        <v>0.8687483574773</v>
      </c>
      <c r="AH6197" s="3">
        <v>22601510</v>
      </c>
      <c r="AI6197" s="3">
        <v>755.9629</v>
      </c>
      <c r="AJ6197">
        <v>0.0979345216008495</v>
      </c>
      <c r="AK6197">
        <v>0.01867919855712</v>
      </c>
      <c r="AL6197">
        <v>0.000424514563106796</v>
      </c>
      <c r="AM6197" s="3">
        <v>10660.4345340194</v>
      </c>
      <c r="AN6197" s="3">
        <v>0.3498</v>
      </c>
      <c r="AO6197" s="3">
        <v>132.705097087379</v>
      </c>
      <c r="AP6197" s="3">
        <v>41.482</v>
      </c>
      <c r="AQ6197" s="4">
        <v>738</v>
      </c>
      <c r="AR6197" s="3">
        <v>6130.83</v>
      </c>
      <c r="AS6197" s="3">
        <v>2754.54</v>
      </c>
      <c r="AT6197">
        <v>12</v>
      </c>
      <c r="AU6197">
        <v>1</v>
      </c>
      <c r="AV6197">
        <v>3</v>
      </c>
      <c r="AW6197">
        <v>0</v>
      </c>
      <c r="AX6197">
        <v>6</v>
      </c>
      <c r="AY6197">
        <v>0</v>
      </c>
      <c r="AZ6197">
        <v>0</v>
      </c>
      <c r="BA6197">
        <v>0</v>
      </c>
    </row>
    <row r="6198" spans="1:53">
      <c r="A6198" t="s">
        <v>7404</v>
      </c>
      <c r="B6198" t="s">
        <v>7383</v>
      </c>
      <c r="C6198">
        <v>2021</v>
      </c>
      <c r="D6198">
        <v>0.0118004716363668</v>
      </c>
      <c r="E6198">
        <v>6.46925031679577</v>
      </c>
      <c r="F6198" s="2">
        <v>1.1745</v>
      </c>
      <c r="G6198">
        <v>1.83461766449318</v>
      </c>
      <c r="H6198" s="3">
        <v>4500</v>
      </c>
      <c r="I6198" s="4">
        <v>481</v>
      </c>
      <c r="J6198" s="4">
        <v>4727</v>
      </c>
      <c r="K6198">
        <v>7</v>
      </c>
      <c r="L6198" s="3">
        <v>0.04083143</v>
      </c>
      <c r="N6198">
        <v>14</v>
      </c>
      <c r="O6198" s="3">
        <v>461312</v>
      </c>
      <c r="P6198" s="3">
        <v>8.524</v>
      </c>
      <c r="Q6198" s="2">
        <v>17.4274532409023</v>
      </c>
      <c r="R6198" s="2">
        <v>0.000199</v>
      </c>
      <c r="S6198">
        <v>1</v>
      </c>
      <c r="T6198" s="2">
        <v>0</v>
      </c>
      <c r="U6198" s="2">
        <v>0.0138585</v>
      </c>
      <c r="V6198">
        <v>0.0080217</v>
      </c>
      <c r="W6198">
        <v>0.00378419</v>
      </c>
      <c r="X6198" s="3">
        <v>55.87</v>
      </c>
      <c r="Y6198" s="9">
        <v>0.0996725385237056</v>
      </c>
      <c r="Z6198">
        <v>97.7523225303498</v>
      </c>
      <c r="AA6198" s="4">
        <v>1504</v>
      </c>
      <c r="AB6198">
        <v>11.4887</v>
      </c>
      <c r="AD6198" s="3">
        <v>0.6008</v>
      </c>
      <c r="AE6198" s="3">
        <v>142534</v>
      </c>
      <c r="AF6198">
        <v>0.00344426455307735</v>
      </c>
      <c r="AG6198">
        <v>0.87353985936254</v>
      </c>
      <c r="AH6198" s="3">
        <v>22601510</v>
      </c>
      <c r="AI6198" s="3">
        <v>623.9</v>
      </c>
      <c r="AJ6198">
        <v>0.100433636611652</v>
      </c>
      <c r="AK6198">
        <v>0.01658965024944</v>
      </c>
      <c r="AL6198">
        <v>0.00040832328106152</v>
      </c>
      <c r="AM6198" s="3">
        <v>12225.4062038405</v>
      </c>
      <c r="AN6198" s="3">
        <v>0.3385</v>
      </c>
      <c r="AO6198" s="3">
        <v>138.585042219542</v>
      </c>
      <c r="AP6198" s="3">
        <v>41.448</v>
      </c>
      <c r="AQ6198" s="4">
        <v>777</v>
      </c>
      <c r="AR6198" s="3">
        <v>6503.65</v>
      </c>
      <c r="AS6198" s="3">
        <v>1960.44</v>
      </c>
      <c r="AT6198">
        <v>16</v>
      </c>
      <c r="AU6198">
        <v>1</v>
      </c>
      <c r="AV6198">
        <v>3</v>
      </c>
      <c r="AW6198">
        <v>0</v>
      </c>
      <c r="AX6198">
        <v>6</v>
      </c>
      <c r="AY6198">
        <v>0</v>
      </c>
      <c r="AZ6198">
        <v>0</v>
      </c>
      <c r="BA6198">
        <v>0</v>
      </c>
    </row>
    <row r="6199" spans="1:53">
      <c r="A6199" t="s">
        <v>7405</v>
      </c>
      <c r="B6199" t="s">
        <v>7383</v>
      </c>
      <c r="C6199">
        <v>2022</v>
      </c>
      <c r="D6199">
        <v>0.00808434911234764</v>
      </c>
      <c r="E6199">
        <v>7.09174211509515</v>
      </c>
      <c r="F6199" s="2">
        <v>1.6491</v>
      </c>
      <c r="G6199">
        <v>1.74135944700461</v>
      </c>
      <c r="H6199" s="3">
        <v>4910</v>
      </c>
      <c r="I6199" s="4">
        <v>382</v>
      </c>
      <c r="J6199" s="4">
        <v>2985</v>
      </c>
      <c r="K6199">
        <v>7</v>
      </c>
      <c r="L6199" s="3">
        <v>0.04499683</v>
      </c>
      <c r="N6199">
        <v>14</v>
      </c>
      <c r="O6199" s="3">
        <v>535001</v>
      </c>
      <c r="P6199" s="3">
        <v>8.588</v>
      </c>
      <c r="Q6199" s="2">
        <v>17.4481922231486</v>
      </c>
      <c r="R6199" s="2">
        <v>0.000172</v>
      </c>
      <c r="S6199">
        <v>1</v>
      </c>
      <c r="T6199" s="2">
        <v>0</v>
      </c>
      <c r="U6199" s="2">
        <v>0.01393426</v>
      </c>
      <c r="V6199">
        <v>0.00858341</v>
      </c>
      <c r="W6199">
        <v>0.00131067</v>
      </c>
      <c r="X6199" s="3">
        <v>59.29</v>
      </c>
      <c r="Y6199" s="9">
        <v>0.0904989977938136</v>
      </c>
      <c r="Z6199">
        <v>16.4066979816601</v>
      </c>
      <c r="AA6199" s="4">
        <v>1416</v>
      </c>
      <c r="AB6199">
        <v>11.5097</v>
      </c>
      <c r="AD6199" s="3">
        <v>0.5805</v>
      </c>
      <c r="AE6199" s="3">
        <v>150720</v>
      </c>
      <c r="AF6199">
        <v>0.00346391980032819</v>
      </c>
      <c r="AG6199">
        <v>0.874678819803546</v>
      </c>
      <c r="AH6199" s="3">
        <v>22601510</v>
      </c>
      <c r="AI6199" s="3">
        <v>951.07</v>
      </c>
      <c r="AJ6199">
        <v>0.0915414394917194</v>
      </c>
      <c r="AK6199">
        <v>0.0195152466195456</v>
      </c>
      <c r="AL6199">
        <v>0.000383414043583535</v>
      </c>
      <c r="AM6199" s="3">
        <v>13738.9958951689</v>
      </c>
      <c r="AN6199" s="3">
        <v>0.3167</v>
      </c>
      <c r="AO6199" s="3">
        <v>139.342615012107</v>
      </c>
      <c r="AP6199" s="3">
        <v>41.448</v>
      </c>
      <c r="AQ6199" s="4">
        <v>868</v>
      </c>
      <c r="AR6199" s="3">
        <v>6503.94</v>
      </c>
      <c r="AS6199" s="3">
        <v>1960.72</v>
      </c>
      <c r="AT6199">
        <v>12</v>
      </c>
      <c r="AU6199">
        <v>1</v>
      </c>
      <c r="AV6199">
        <v>3</v>
      </c>
      <c r="AW6199">
        <v>0</v>
      </c>
      <c r="AX6199">
        <v>6</v>
      </c>
      <c r="AY6199">
        <v>0</v>
      </c>
      <c r="AZ6199">
        <v>0</v>
      </c>
      <c r="BA6199">
        <v>0</v>
      </c>
    </row>
    <row r="6200" spans="1:53">
      <c r="A6200" t="s">
        <v>7406</v>
      </c>
      <c r="B6200" t="s">
        <v>7383</v>
      </c>
      <c r="C6200">
        <v>2023</v>
      </c>
      <c r="D6200">
        <v>0.00779131875733053</v>
      </c>
      <c r="E6200">
        <v>7.60339933974067</v>
      </c>
      <c r="F6200" s="2">
        <v>1.8477</v>
      </c>
      <c r="G6200">
        <v>1.71639670360898</v>
      </c>
      <c r="H6200" s="3">
        <v>5607.86802030457</v>
      </c>
      <c r="I6200" s="4">
        <v>500</v>
      </c>
      <c r="J6200" s="4">
        <v>1845</v>
      </c>
      <c r="L6200" s="3">
        <v>0.05074819</v>
      </c>
      <c r="N6200">
        <v>14</v>
      </c>
      <c r="O6200" s="3">
        <v>678760</v>
      </c>
      <c r="P6200" s="3">
        <v>8.652</v>
      </c>
      <c r="Q6200" s="2">
        <v>22.1624653170479</v>
      </c>
      <c r="R6200" s="2">
        <v>0</v>
      </c>
      <c r="S6200">
        <v>1</v>
      </c>
      <c r="T6200" s="2">
        <v>10043.6335219236</v>
      </c>
      <c r="U6200" s="2">
        <v>0.01356853</v>
      </c>
      <c r="V6200">
        <v>0.00914513</v>
      </c>
      <c r="W6200">
        <v>0.00137869</v>
      </c>
      <c r="X6200" s="3">
        <v>61.1</v>
      </c>
      <c r="Y6200" s="9">
        <v>0.0925753814743158</v>
      </c>
      <c r="Z6200">
        <v>17.2984632381005</v>
      </c>
      <c r="AA6200" s="4">
        <v>1373.97677419355</v>
      </c>
      <c r="AB6200">
        <v>11.1669</v>
      </c>
      <c r="AD6200" s="3">
        <v>0.560714469453376</v>
      </c>
      <c r="AE6200" s="3">
        <v>159491.625375849</v>
      </c>
      <c r="AF6200">
        <v>0.00334874379559306</v>
      </c>
      <c r="AG6200">
        <v>0.849781532860355</v>
      </c>
      <c r="AH6200" s="3">
        <v>22601510</v>
      </c>
      <c r="AI6200" s="3">
        <v>881.48</v>
      </c>
      <c r="AJ6200">
        <v>0.089442645788645</v>
      </c>
      <c r="AK6200">
        <v>0.0173321738060556</v>
      </c>
      <c r="AL6200">
        <v>0.000385606900207199</v>
      </c>
      <c r="AM6200" s="3">
        <v>14878.8815995002</v>
      </c>
      <c r="AN6200" s="3">
        <v>0.3201</v>
      </c>
      <c r="AO6200" s="3">
        <v>134.521514961692</v>
      </c>
      <c r="AP6200" s="3">
        <v>42.265</v>
      </c>
      <c r="AQ6200" s="4">
        <v>913.869918699187</v>
      </c>
      <c r="AR6200" s="3">
        <v>6601.68</v>
      </c>
      <c r="AS6200" s="3">
        <v>2043.58</v>
      </c>
      <c r="AT6200">
        <v>22</v>
      </c>
      <c r="AU6200">
        <v>1</v>
      </c>
      <c r="AV6200">
        <v>3</v>
      </c>
      <c r="AW6200">
        <v>0</v>
      </c>
      <c r="AX6200">
        <v>6</v>
      </c>
      <c r="AY6200">
        <v>0</v>
      </c>
      <c r="AZ6200">
        <v>0</v>
      </c>
      <c r="BA6200">
        <v>0</v>
      </c>
    </row>
    <row r="6201" spans="1:53">
      <c r="A6201" t="s">
        <v>7407</v>
      </c>
      <c r="B6201" t="s">
        <v>7383</v>
      </c>
      <c r="C6201">
        <v>2024</v>
      </c>
      <c r="D6201">
        <v>0.00753438421614052</v>
      </c>
      <c r="E6201">
        <v>8.33502255671456</v>
      </c>
      <c r="F6201" s="2">
        <v>1.8377</v>
      </c>
      <c r="G6201">
        <v>0</v>
      </c>
      <c r="H6201" s="3">
        <v>1463.05541636103</v>
      </c>
      <c r="I6201" s="4">
        <v>397.089397089397</v>
      </c>
      <c r="J6201" s="4">
        <v>1165.07827374656</v>
      </c>
      <c r="K6201">
        <v>2</v>
      </c>
      <c r="L6201" s="3">
        <v>0.05074819</v>
      </c>
      <c r="O6201" s="3">
        <v>0</v>
      </c>
      <c r="P6201" s="3">
        <v>8.58752305542617</v>
      </c>
      <c r="Q6201" s="2">
        <v>22.1888390486765</v>
      </c>
      <c r="R6201" s="2">
        <v>0.000258</v>
      </c>
      <c r="S6201">
        <v>1</v>
      </c>
      <c r="T6201" s="2">
        <v>43.6335219236209</v>
      </c>
      <c r="U6201" s="2">
        <v>0.0134947584590068</v>
      </c>
      <c r="V6201">
        <v>0.00978550684933368</v>
      </c>
      <c r="W6201">
        <v>0.00398057856752653</v>
      </c>
      <c r="X6201" s="3">
        <v>63.16</v>
      </c>
      <c r="Y6201" s="9">
        <v>0.0840550403139676</v>
      </c>
      <c r="Z6201">
        <v>2.90336489760895</v>
      </c>
      <c r="AA6201" s="4">
        <v>1310.6081871345</v>
      </c>
      <c r="AB6201">
        <v>1293.58451612903</v>
      </c>
      <c r="AD6201" s="3">
        <v>0.541768890675241</v>
      </c>
      <c r="AE6201" s="3">
        <v>168651.534206912</v>
      </c>
      <c r="AF6201">
        <v>0.00335478067725398</v>
      </c>
      <c r="AG6201">
        <v>0.886688415022279</v>
      </c>
      <c r="AH6201" s="3">
        <v>22601510</v>
      </c>
      <c r="AI6201" s="3">
        <v>1343.72364737939</v>
      </c>
      <c r="AJ6201">
        <v>0.000273649297196621</v>
      </c>
      <c r="AK6201">
        <v>0.0203887147222662</v>
      </c>
      <c r="AM6201" s="3">
        <v>16720.9898642076</v>
      </c>
      <c r="AN6201" s="3">
        <v>0.299484992614476</v>
      </c>
      <c r="AO6201" s="3">
        <v>138.098377950679</v>
      </c>
      <c r="AP6201" s="3">
        <v>42.46</v>
      </c>
      <c r="AQ6201" s="4">
        <v>1020.89972899729</v>
      </c>
      <c r="AR6201" s="3">
        <v>6621.49</v>
      </c>
      <c r="AS6201" s="3">
        <v>2044.29</v>
      </c>
      <c r="AT6201">
        <v>24</v>
      </c>
      <c r="AU6201">
        <v>1</v>
      </c>
      <c r="AV6201">
        <v>3</v>
      </c>
      <c r="AW6201">
        <v>0</v>
      </c>
      <c r="AX6201">
        <v>6</v>
      </c>
      <c r="AY6201">
        <v>0</v>
      </c>
      <c r="AZ6201">
        <v>0</v>
      </c>
      <c r="BA6201">
        <v>0</v>
      </c>
    </row>
    <row r="6202" spans="1:53">
      <c r="A6202" t="s">
        <v>7408</v>
      </c>
      <c r="B6202" t="s">
        <v>7409</v>
      </c>
      <c r="C6202">
        <v>2000</v>
      </c>
      <c r="D6202">
        <v>0.00470899396856968</v>
      </c>
      <c r="E6202">
        <v>0.693147180559945</v>
      </c>
      <c r="F6202" s="2">
        <v>0.89178566316799</v>
      </c>
      <c r="G6202">
        <v>4.22710541368506</v>
      </c>
      <c r="H6202" s="3">
        <v>1409.69580939572</v>
      </c>
      <c r="I6202" s="4">
        <v>2</v>
      </c>
      <c r="J6202" s="4">
        <v>29</v>
      </c>
      <c r="K6202">
        <v>2</v>
      </c>
      <c r="L6202" s="3">
        <v>0.0889748549323017</v>
      </c>
      <c r="M6202" s="4">
        <v>11</v>
      </c>
      <c r="N6202">
        <v>1</v>
      </c>
      <c r="O6202" s="3">
        <v>131388</v>
      </c>
      <c r="P6202" s="3">
        <v>6.02649183621847</v>
      </c>
      <c r="Q6202" s="2">
        <v>0.61474435196195</v>
      </c>
      <c r="S6202">
        <v>0</v>
      </c>
      <c r="T6202" s="2">
        <v>0</v>
      </c>
      <c r="U6202" s="2">
        <v>0.00608201247064239</v>
      </c>
      <c r="V6202">
        <v>0.00426985482493595</v>
      </c>
      <c r="W6202">
        <v>0.0236466377856711</v>
      </c>
      <c r="X6202" s="3">
        <v>0.881967104362843</v>
      </c>
      <c r="Y6202" s="9">
        <v>0.0180489812696655</v>
      </c>
      <c r="Z6202">
        <v>3.06117361361936</v>
      </c>
      <c r="AA6202" s="4">
        <v>1342</v>
      </c>
      <c r="AB6202">
        <v>0.16</v>
      </c>
      <c r="AD6202" s="3">
        <v>0.1703</v>
      </c>
      <c r="AE6202" s="3">
        <v>181</v>
      </c>
      <c r="AF6202">
        <v>0.000309613410879234</v>
      </c>
      <c r="AG6202">
        <v>0.677899418405748</v>
      </c>
      <c r="AH6202" s="3">
        <v>399729</v>
      </c>
      <c r="AI6202" s="3">
        <v>-0.58</v>
      </c>
      <c r="AJ6202">
        <v>0.0149986203444664</v>
      </c>
      <c r="AK6202">
        <v>0.011327395272732</v>
      </c>
      <c r="AL6202">
        <v>0.000299410391843754</v>
      </c>
      <c r="AM6202" s="3">
        <v>799.452991452992</v>
      </c>
      <c r="AN6202" s="3">
        <v>0.073125</v>
      </c>
      <c r="AO6202" s="3">
        <v>6.35057118290136</v>
      </c>
      <c r="AP6202" s="3">
        <v>3.12997260273973</v>
      </c>
      <c r="AQ6202" s="4">
        <v>135</v>
      </c>
      <c r="AR6202" s="3">
        <v>72.0035211267606</v>
      </c>
      <c r="AS6202" s="3">
        <v>1</v>
      </c>
      <c r="AT6202">
        <v>0</v>
      </c>
      <c r="AU6202">
        <v>0</v>
      </c>
      <c r="AV6202">
        <v>0</v>
      </c>
      <c r="AW6202">
        <v>0</v>
      </c>
      <c r="AX6202">
        <v>6</v>
      </c>
      <c r="AY6202">
        <v>0</v>
      </c>
      <c r="AZ6202">
        <v>0</v>
      </c>
      <c r="BA6202">
        <v>0</v>
      </c>
    </row>
    <row r="6203" spans="1:53">
      <c r="A6203" t="s">
        <v>7410</v>
      </c>
      <c r="B6203" t="s">
        <v>7409</v>
      </c>
      <c r="C6203">
        <v>2001</v>
      </c>
      <c r="D6203">
        <v>0.00401888600659048</v>
      </c>
      <c r="E6203">
        <v>0.693147180559945</v>
      </c>
      <c r="F6203" s="2">
        <v>1.02252046523523</v>
      </c>
      <c r="G6203">
        <v>1.53018368340111</v>
      </c>
      <c r="H6203" s="3">
        <v>688.593951388222</v>
      </c>
      <c r="I6203" s="4">
        <v>4</v>
      </c>
      <c r="J6203" s="4">
        <v>25</v>
      </c>
      <c r="K6203">
        <v>2</v>
      </c>
      <c r="L6203" s="3">
        <v>0.182570593962999</v>
      </c>
      <c r="M6203" s="4">
        <v>12</v>
      </c>
      <c r="N6203">
        <v>1</v>
      </c>
      <c r="O6203" s="3">
        <v>174319</v>
      </c>
      <c r="P6203" s="3">
        <v>6.14255123677332</v>
      </c>
      <c r="Q6203" s="2">
        <v>0.804953560371517</v>
      </c>
      <c r="S6203">
        <v>0</v>
      </c>
      <c r="T6203" s="2">
        <v>0</v>
      </c>
      <c r="U6203" s="2">
        <v>0.00783252368619407</v>
      </c>
      <c r="V6203">
        <v>0.00376293508936971</v>
      </c>
      <c r="W6203">
        <v>0.0233831663518837</v>
      </c>
      <c r="X6203" s="3">
        <v>2.1796</v>
      </c>
      <c r="Y6203" s="9">
        <v>0.0337276822376396</v>
      </c>
      <c r="Z6203">
        <v>21198.4117566089</v>
      </c>
      <c r="AA6203" s="4">
        <v>1169</v>
      </c>
      <c r="AB6203">
        <v>0.2054</v>
      </c>
      <c r="AD6203" s="3">
        <v>0.1703</v>
      </c>
      <c r="AE6203" s="3">
        <v>247</v>
      </c>
      <c r="AF6203">
        <v>0.000388976377952756</v>
      </c>
      <c r="AG6203">
        <v>0.702047244094488</v>
      </c>
      <c r="AH6203" s="3">
        <v>491516</v>
      </c>
      <c r="AI6203" s="3">
        <v>1.08</v>
      </c>
      <c r="AJ6203">
        <v>0.030398911662386</v>
      </c>
      <c r="AK6203">
        <v>0.01186061538816</v>
      </c>
      <c r="AL6203">
        <v>0.000364859934325212</v>
      </c>
      <c r="AM6203" s="3">
        <v>705.555555555556</v>
      </c>
      <c r="AN6203" s="3">
        <v>0.09</v>
      </c>
      <c r="AO6203" s="3">
        <v>8.32691450115539</v>
      </c>
      <c r="AP6203" s="3">
        <v>5.69043835616438</v>
      </c>
      <c r="AQ6203" s="4">
        <v>128</v>
      </c>
      <c r="AR6203" s="3">
        <v>113.795774647887</v>
      </c>
      <c r="AS6203" s="3">
        <v>3</v>
      </c>
      <c r="AT6203">
        <v>0</v>
      </c>
      <c r="AU6203">
        <v>0</v>
      </c>
      <c r="AV6203">
        <v>0</v>
      </c>
      <c r="AW6203">
        <v>0</v>
      </c>
      <c r="AX6203">
        <v>6</v>
      </c>
      <c r="AY6203">
        <v>0</v>
      </c>
      <c r="AZ6203">
        <v>0</v>
      </c>
      <c r="BA6203">
        <v>0</v>
      </c>
    </row>
    <row r="6204" spans="1:53">
      <c r="A6204" t="s">
        <v>7411</v>
      </c>
      <c r="B6204" t="s">
        <v>7409</v>
      </c>
      <c r="C6204">
        <v>2002</v>
      </c>
      <c r="D6204">
        <v>0.00386831681059648</v>
      </c>
      <c r="E6204">
        <v>0.693147180559945</v>
      </c>
      <c r="F6204" s="2">
        <v>0.477617810218978</v>
      </c>
      <c r="G6204">
        <v>1.67062399873328</v>
      </c>
      <c r="H6204" s="3">
        <v>663.48</v>
      </c>
      <c r="I6204" s="4">
        <v>6</v>
      </c>
      <c r="J6204" s="4">
        <v>34</v>
      </c>
      <c r="K6204">
        <v>2</v>
      </c>
      <c r="L6204" s="3">
        <v>0.0912594149588369</v>
      </c>
      <c r="M6204" s="4">
        <v>13</v>
      </c>
      <c r="N6204">
        <v>1</v>
      </c>
      <c r="O6204" s="3">
        <v>119773</v>
      </c>
      <c r="P6204" s="3">
        <v>6.25861063732817</v>
      </c>
      <c r="Q6204" s="2">
        <v>2.2154526756956</v>
      </c>
      <c r="S6204">
        <v>0</v>
      </c>
      <c r="T6204" s="2">
        <v>0</v>
      </c>
      <c r="U6204" s="2">
        <v>0.00805366343752017</v>
      </c>
      <c r="V6204">
        <v>0.00255102040816327</v>
      </c>
      <c r="W6204">
        <v>0.0231196949180964</v>
      </c>
      <c r="X6204" s="3">
        <v>1.2419</v>
      </c>
      <c r="Y6204" s="9">
        <v>0.0185444116896099</v>
      </c>
      <c r="Z6204">
        <v>23658.02092415</v>
      </c>
      <c r="AA6204" s="4">
        <v>1197</v>
      </c>
      <c r="AB6204">
        <v>0.57</v>
      </c>
      <c r="AD6204" s="3">
        <v>0.1703</v>
      </c>
      <c r="AE6204" s="3">
        <v>337</v>
      </c>
      <c r="AF6204">
        <v>0.000476459776615298</v>
      </c>
      <c r="AG6204">
        <v>0.752014703803195</v>
      </c>
      <c r="AH6204" s="3">
        <v>574461</v>
      </c>
      <c r="AI6204" s="3">
        <v>4.8</v>
      </c>
      <c r="AJ6204">
        <v>0.0173947313284549</v>
      </c>
      <c r="AK6204">
        <v>0.0086234769536256</v>
      </c>
      <c r="AL6204">
        <v>0.000391048008663217</v>
      </c>
      <c r="AM6204" s="3">
        <v>725.435897435898</v>
      </c>
      <c r="AN6204" s="3">
        <v>0.0975</v>
      </c>
      <c r="AO6204" s="3">
        <v>22.8973649380339</v>
      </c>
      <c r="AP6204" s="3">
        <v>6.76</v>
      </c>
      <c r="AQ6204" s="4">
        <v>129</v>
      </c>
      <c r="AR6204" s="3">
        <v>143</v>
      </c>
      <c r="AS6204" s="3">
        <v>3</v>
      </c>
      <c r="AT6204">
        <v>0</v>
      </c>
      <c r="AU6204">
        <v>0</v>
      </c>
      <c r="AV6204">
        <v>0</v>
      </c>
      <c r="AW6204">
        <v>0</v>
      </c>
      <c r="AX6204">
        <v>6</v>
      </c>
      <c r="AY6204">
        <v>0</v>
      </c>
      <c r="AZ6204">
        <v>0</v>
      </c>
      <c r="BA6204">
        <v>0</v>
      </c>
    </row>
    <row r="6205" spans="1:53">
      <c r="A6205" t="s">
        <v>7412</v>
      </c>
      <c r="B6205" t="s">
        <v>7409</v>
      </c>
      <c r="C6205">
        <v>2003</v>
      </c>
      <c r="D6205">
        <v>0.00330141096016035</v>
      </c>
      <c r="E6205">
        <v>0.693147180559945</v>
      </c>
      <c r="F6205" s="2">
        <v>0.547636058394161</v>
      </c>
      <c r="G6205">
        <v>0.604754633202162</v>
      </c>
      <c r="H6205" s="3">
        <v>324.09</v>
      </c>
      <c r="I6205" s="4">
        <v>4</v>
      </c>
      <c r="J6205" s="4">
        <v>17</v>
      </c>
      <c r="K6205">
        <v>5</v>
      </c>
      <c r="L6205" s="3">
        <v>0.0517693908951036</v>
      </c>
      <c r="M6205" s="4">
        <v>12</v>
      </c>
      <c r="N6205">
        <v>1</v>
      </c>
      <c r="O6205" s="3">
        <v>90275.5002265961</v>
      </c>
      <c r="P6205" s="3">
        <v>6.37914022877458</v>
      </c>
      <c r="Q6205" s="2">
        <v>4.24961538461538</v>
      </c>
      <c r="S6205">
        <v>0</v>
      </c>
      <c r="T6205" s="2">
        <v>0</v>
      </c>
      <c r="U6205" s="2">
        <v>0.010371650821089</v>
      </c>
      <c r="V6205">
        <v>0.00658197854274995</v>
      </c>
      <c r="W6205">
        <v>0.0228620946950115</v>
      </c>
      <c r="X6205" s="3">
        <v>3.0691</v>
      </c>
      <c r="Y6205" s="9">
        <v>0.0346534807370169</v>
      </c>
      <c r="Z6205">
        <v>26003.5056967572</v>
      </c>
      <c r="AA6205" s="4">
        <v>1198</v>
      </c>
      <c r="AB6205">
        <v>0.58</v>
      </c>
      <c r="AD6205" s="3">
        <v>0.1703</v>
      </c>
      <c r="AE6205" s="3">
        <v>459</v>
      </c>
      <c r="AF6205">
        <v>0.000582857142857143</v>
      </c>
      <c r="AG6205">
        <v>0.745650793650794</v>
      </c>
      <c r="AH6205" s="3">
        <v>654611</v>
      </c>
      <c r="AI6205" s="3">
        <v>8</v>
      </c>
      <c r="AJ6205">
        <v>0.0343947738566473</v>
      </c>
      <c r="AK6205">
        <v>0.012486384869364</v>
      </c>
      <c r="AL6205">
        <v>0.000478869867113612</v>
      </c>
      <c r="AM6205" s="3">
        <v>656.25</v>
      </c>
      <c r="AN6205" s="3">
        <v>0.12</v>
      </c>
      <c r="AO6205" s="3">
        <v>44.0919430144858</v>
      </c>
      <c r="AP6205" s="3">
        <v>12.29</v>
      </c>
      <c r="AQ6205" s="4">
        <v>134</v>
      </c>
      <c r="AR6205" s="3">
        <v>226</v>
      </c>
      <c r="AS6205" s="3">
        <v>9</v>
      </c>
      <c r="AT6205">
        <v>0</v>
      </c>
      <c r="AU6205">
        <v>0</v>
      </c>
      <c r="AV6205">
        <v>0</v>
      </c>
      <c r="AW6205">
        <v>0</v>
      </c>
      <c r="AX6205">
        <v>6</v>
      </c>
      <c r="AY6205">
        <v>0</v>
      </c>
      <c r="AZ6205">
        <v>0</v>
      </c>
      <c r="BA6205">
        <v>0</v>
      </c>
    </row>
    <row r="6206" spans="1:53">
      <c r="A6206" t="s">
        <v>7413</v>
      </c>
      <c r="B6206" t="s">
        <v>7409</v>
      </c>
      <c r="C6206">
        <v>2004</v>
      </c>
      <c r="D6206">
        <v>0.00317772225809168</v>
      </c>
      <c r="E6206">
        <v>0.693147180559945</v>
      </c>
      <c r="F6206" s="2">
        <v>0.2558</v>
      </c>
      <c r="G6206">
        <v>0.540579764668763</v>
      </c>
      <c r="H6206" s="3">
        <v>312.27</v>
      </c>
      <c r="I6206" s="4">
        <v>9</v>
      </c>
      <c r="J6206" s="4">
        <v>19</v>
      </c>
      <c r="K6206">
        <v>2</v>
      </c>
      <c r="L6206" s="3">
        <v>0.0647805393971444</v>
      </c>
      <c r="M6206" s="4">
        <v>12</v>
      </c>
      <c r="N6206">
        <v>1</v>
      </c>
      <c r="O6206" s="3">
        <v>131388</v>
      </c>
      <c r="P6206" s="3">
        <v>6.49966982022099</v>
      </c>
      <c r="Q6206" s="2">
        <v>2.8817433709235</v>
      </c>
      <c r="S6206">
        <v>0</v>
      </c>
      <c r="T6206" s="2">
        <v>0</v>
      </c>
      <c r="U6206" s="2">
        <v>0.0106644790812141</v>
      </c>
      <c r="V6206">
        <v>0.00831522462193445</v>
      </c>
      <c r="W6206">
        <v>0.0226044944719266</v>
      </c>
      <c r="X6206" s="3">
        <v>3.5348</v>
      </c>
      <c r="Y6206" s="9">
        <v>0.0190534412871112</v>
      </c>
      <c r="Z6206">
        <v>29020.6402695872</v>
      </c>
      <c r="AA6206" s="4">
        <v>1189</v>
      </c>
      <c r="AB6206">
        <v>0.68</v>
      </c>
      <c r="AD6206" s="3">
        <v>0.1703</v>
      </c>
      <c r="AE6206" s="3">
        <v>627</v>
      </c>
      <c r="AF6206">
        <v>0.000714204351292858</v>
      </c>
      <c r="AG6206">
        <v>0.758742453582413</v>
      </c>
      <c r="AH6206" s="3">
        <v>844841</v>
      </c>
      <c r="AI6206" s="3">
        <v>1.3</v>
      </c>
      <c r="AJ6206">
        <v>0.019664712186349</v>
      </c>
      <c r="AK6206">
        <v>0.01197781837056</v>
      </c>
      <c r="AL6206">
        <v>0.000507475504547761</v>
      </c>
      <c r="AM6206" s="3">
        <v>675.307692307692</v>
      </c>
      <c r="AN6206" s="3">
        <v>0.13</v>
      </c>
      <c r="AO6206" s="3">
        <v>29.5272670492251</v>
      </c>
      <c r="AP6206" s="3">
        <v>14.6</v>
      </c>
      <c r="AQ6206" s="4">
        <v>127</v>
      </c>
      <c r="AR6206" s="3">
        <v>284</v>
      </c>
      <c r="AS6206" s="3">
        <v>9</v>
      </c>
      <c r="AT6206">
        <v>0</v>
      </c>
      <c r="AU6206">
        <v>0</v>
      </c>
      <c r="AV6206">
        <v>0</v>
      </c>
      <c r="AW6206">
        <v>0</v>
      </c>
      <c r="AX6206">
        <v>6</v>
      </c>
      <c r="AY6206">
        <v>0</v>
      </c>
      <c r="AZ6206">
        <v>0</v>
      </c>
      <c r="BA6206">
        <v>0</v>
      </c>
    </row>
    <row r="6207" spans="1:53">
      <c r="A6207" t="s">
        <v>7414</v>
      </c>
      <c r="B6207" t="s">
        <v>7409</v>
      </c>
      <c r="C6207">
        <v>2005</v>
      </c>
      <c r="D6207">
        <v>0.00271202375732811</v>
      </c>
      <c r="E6207">
        <v>0.693147180559945</v>
      </c>
      <c r="F6207" s="2">
        <v>0.2933</v>
      </c>
      <c r="G6207">
        <v>0.544258825671545</v>
      </c>
      <c r="H6207" s="3">
        <v>6010.76</v>
      </c>
      <c r="I6207" s="4">
        <v>4</v>
      </c>
      <c r="J6207" s="4">
        <v>13</v>
      </c>
      <c r="K6207">
        <v>2</v>
      </c>
      <c r="L6207" s="3">
        <v>0.0642951251646904</v>
      </c>
      <c r="M6207" s="4">
        <v>14</v>
      </c>
      <c r="N6207">
        <v>1</v>
      </c>
      <c r="O6207" s="3">
        <v>174319</v>
      </c>
      <c r="P6207" s="3">
        <v>6.62484177824236</v>
      </c>
      <c r="Q6207" s="2">
        <v>3.00880044398636</v>
      </c>
      <c r="R6207" s="2">
        <v>0.00021</v>
      </c>
      <c r="S6207">
        <v>0</v>
      </c>
      <c r="T6207" s="2">
        <v>0</v>
      </c>
      <c r="U6207" s="2">
        <v>0.0137339055793991</v>
      </c>
      <c r="V6207">
        <v>0.0113753995609096</v>
      </c>
      <c r="W6207">
        <v>0.0223526346251891</v>
      </c>
      <c r="X6207" s="3">
        <v>4.0988</v>
      </c>
      <c r="Y6207" s="9">
        <v>0.0356046916811455</v>
      </c>
      <c r="Z6207">
        <v>35273.1591448931</v>
      </c>
      <c r="AA6207" s="4">
        <v>1197</v>
      </c>
      <c r="AB6207">
        <v>0.76</v>
      </c>
      <c r="AD6207" s="3">
        <v>0.1703</v>
      </c>
      <c r="AE6207" s="3">
        <v>856</v>
      </c>
      <c r="AF6207">
        <v>0.000807318683391493</v>
      </c>
      <c r="AG6207">
        <v>0.772894463830991</v>
      </c>
      <c r="AH6207" s="3">
        <v>556562</v>
      </c>
      <c r="AI6207" s="3">
        <v>2</v>
      </c>
      <c r="AJ6207">
        <v>0.0358447470144267</v>
      </c>
      <c r="AK6207">
        <v>0.00972750339</v>
      </c>
      <c r="AL6207">
        <v>0.000622858922454064</v>
      </c>
      <c r="AM6207" s="3">
        <v>662.6875</v>
      </c>
      <c r="AN6207" s="3">
        <v>0.16</v>
      </c>
      <c r="AO6207" s="3">
        <v>29.5468701339147</v>
      </c>
      <c r="AP6207" s="3">
        <v>15.79</v>
      </c>
      <c r="AQ6207" s="4">
        <v>118</v>
      </c>
      <c r="AR6207" s="3">
        <v>368</v>
      </c>
      <c r="AS6207" s="3">
        <v>54</v>
      </c>
      <c r="AT6207">
        <v>0</v>
      </c>
      <c r="AU6207">
        <v>0</v>
      </c>
      <c r="AV6207">
        <v>0</v>
      </c>
      <c r="AW6207">
        <v>0</v>
      </c>
      <c r="AX6207">
        <v>6</v>
      </c>
      <c r="AY6207">
        <v>0</v>
      </c>
      <c r="AZ6207">
        <v>0</v>
      </c>
      <c r="BA6207">
        <v>0</v>
      </c>
    </row>
    <row r="6208" spans="1:53">
      <c r="A6208" t="s">
        <v>7415</v>
      </c>
      <c r="B6208" t="s">
        <v>7409</v>
      </c>
      <c r="C6208">
        <v>2006</v>
      </c>
      <c r="D6208">
        <v>0.00205084411320401</v>
      </c>
      <c r="E6208">
        <v>0.693147180559945</v>
      </c>
      <c r="F6208" s="2">
        <v>0.137</v>
      </c>
      <c r="G6208">
        <v>0.426526954596996</v>
      </c>
      <c r="H6208" s="3">
        <v>957.87</v>
      </c>
      <c r="I6208" s="4">
        <v>5</v>
      </c>
      <c r="J6208" s="4">
        <v>20</v>
      </c>
      <c r="K6208">
        <v>2</v>
      </c>
      <c r="L6208" s="3">
        <v>0.061051298290057</v>
      </c>
      <c r="M6208" s="4">
        <v>13</v>
      </c>
      <c r="N6208">
        <v>6</v>
      </c>
      <c r="O6208" s="3">
        <v>119773</v>
      </c>
      <c r="P6208" s="3">
        <v>6.75001373626373</v>
      </c>
      <c r="Q6208" s="2">
        <v>3.17527348777349</v>
      </c>
      <c r="R6208" s="2">
        <v>0</v>
      </c>
      <c r="S6208">
        <v>0</v>
      </c>
      <c r="T6208" s="2">
        <v>0</v>
      </c>
      <c r="U6208" s="2">
        <v>0.0110356536502547</v>
      </c>
      <c r="V6208">
        <v>0.010043465888484</v>
      </c>
      <c r="W6208">
        <v>0.0221007747784516</v>
      </c>
      <c r="X6208" s="3">
        <v>4.9791</v>
      </c>
      <c r="Y6208" s="9">
        <v>0.0195764433489575</v>
      </c>
      <c r="Z6208">
        <v>37955.646189141</v>
      </c>
      <c r="AA6208" s="4">
        <v>1184</v>
      </c>
      <c r="AB6208">
        <v>0.79</v>
      </c>
      <c r="AD6208" s="3">
        <v>0.1703</v>
      </c>
      <c r="AE6208" s="3">
        <v>1169</v>
      </c>
      <c r="AF6208">
        <v>0.000944722805883304</v>
      </c>
      <c r="AG6208">
        <v>0.785922094714724</v>
      </c>
      <c r="AH6208" s="3">
        <v>637074</v>
      </c>
      <c r="AI6208" s="3">
        <v>8</v>
      </c>
      <c r="AJ6208">
        <v>0.0195764433489575</v>
      </c>
      <c r="AK6208">
        <v>0.013524147758004</v>
      </c>
      <c r="AL6208">
        <v>0.000498122461491302</v>
      </c>
      <c r="AM6208" s="3">
        <v>951.846153846154</v>
      </c>
      <c r="AN6208" s="3">
        <v>0.13</v>
      </c>
      <c r="AO6208" s="3">
        <v>30.251360257491</v>
      </c>
      <c r="AP6208" s="3">
        <v>15.04</v>
      </c>
      <c r="AQ6208" s="4">
        <v>148</v>
      </c>
      <c r="AR6208" s="3">
        <v>373</v>
      </c>
      <c r="AS6208" s="3">
        <v>59</v>
      </c>
      <c r="AT6208">
        <v>0</v>
      </c>
      <c r="AU6208">
        <v>0</v>
      </c>
      <c r="AV6208">
        <v>0</v>
      </c>
      <c r="AW6208">
        <v>0</v>
      </c>
      <c r="AX6208">
        <v>6</v>
      </c>
      <c r="AY6208">
        <v>0</v>
      </c>
      <c r="AZ6208">
        <v>0</v>
      </c>
      <c r="BA6208">
        <v>0</v>
      </c>
    </row>
    <row r="6209" spans="1:53">
      <c r="A6209" t="s">
        <v>7416</v>
      </c>
      <c r="B6209" t="s">
        <v>7409</v>
      </c>
      <c r="C6209">
        <v>2007</v>
      </c>
      <c r="D6209">
        <v>0.00708359101216244</v>
      </c>
      <c r="E6209">
        <v>0.693147180559945</v>
      </c>
      <c r="F6209" s="2">
        <v>0.439</v>
      </c>
      <c r="G6209">
        <v>0.43347701005228</v>
      </c>
      <c r="H6209" s="3">
        <v>786</v>
      </c>
      <c r="I6209" s="4">
        <v>5</v>
      </c>
      <c r="J6209" s="4">
        <v>37</v>
      </c>
      <c r="K6209">
        <v>2</v>
      </c>
      <c r="L6209" s="3">
        <v>0.0701799485861183</v>
      </c>
      <c r="M6209" s="4">
        <v>12</v>
      </c>
      <c r="N6209">
        <v>6</v>
      </c>
      <c r="O6209" s="3">
        <v>130505</v>
      </c>
      <c r="P6209" s="3">
        <v>6.88000686813187</v>
      </c>
      <c r="Q6209" s="2">
        <v>3.19271175311884</v>
      </c>
      <c r="R6209" s="2">
        <v>0</v>
      </c>
      <c r="S6209">
        <v>0</v>
      </c>
      <c r="T6209" s="2">
        <v>0</v>
      </c>
      <c r="U6209" s="2">
        <v>0.011333914559721</v>
      </c>
      <c r="V6209">
        <v>0.00976981236532585</v>
      </c>
      <c r="W6209">
        <v>0.0218545273892258</v>
      </c>
      <c r="X6209" s="3">
        <v>5.7731</v>
      </c>
      <c r="Y6209" s="9">
        <v>0.0365820126217588</v>
      </c>
      <c r="Z6209">
        <v>47097.4130461691</v>
      </c>
      <c r="AA6209" s="4">
        <v>1176</v>
      </c>
      <c r="AB6209">
        <v>0.778</v>
      </c>
      <c r="AD6209" s="3">
        <v>0.1703</v>
      </c>
      <c r="AE6209" s="3">
        <v>1598</v>
      </c>
      <c r="AF6209">
        <v>0.00109617231444643</v>
      </c>
      <c r="AG6209">
        <v>0.799835368363287</v>
      </c>
      <c r="AH6209" s="3">
        <v>817977</v>
      </c>
      <c r="AI6209" s="3">
        <v>5.52591</v>
      </c>
      <c r="AJ6209">
        <v>0.0365820126217588</v>
      </c>
      <c r="AK6209">
        <v>0.01184571615276</v>
      </c>
      <c r="AL6209">
        <v>0.00048623578695392</v>
      </c>
      <c r="AM6209" s="3">
        <v>1121.38461538462</v>
      </c>
      <c r="AN6209" s="3">
        <v>0.13</v>
      </c>
      <c r="AO6209" s="3">
        <v>29.09934171155</v>
      </c>
      <c r="AP6209" s="3">
        <v>13.16</v>
      </c>
      <c r="AQ6209" s="4">
        <v>146</v>
      </c>
      <c r="AR6209" s="3">
        <v>383</v>
      </c>
      <c r="AS6209" s="3">
        <v>60</v>
      </c>
      <c r="AT6209">
        <v>3</v>
      </c>
      <c r="AU6209">
        <v>0</v>
      </c>
      <c r="AV6209">
        <v>0</v>
      </c>
      <c r="AW6209">
        <v>0</v>
      </c>
      <c r="AX6209">
        <v>6</v>
      </c>
      <c r="AY6209">
        <v>0</v>
      </c>
      <c r="AZ6209">
        <v>0</v>
      </c>
      <c r="BA6209">
        <v>0</v>
      </c>
    </row>
    <row r="6210" spans="1:53">
      <c r="A6210" t="s">
        <v>7417</v>
      </c>
      <c r="B6210" t="s">
        <v>7409</v>
      </c>
      <c r="C6210">
        <v>2008</v>
      </c>
      <c r="D6210">
        <v>0.00632147358880718</v>
      </c>
      <c r="E6210">
        <v>0.693147180559945</v>
      </c>
      <c r="F6210" s="2">
        <v>0.33</v>
      </c>
      <c r="G6210">
        <v>0.479107619655854</v>
      </c>
      <c r="H6210" s="3">
        <v>9210.97</v>
      </c>
      <c r="I6210" s="4">
        <v>6</v>
      </c>
      <c r="J6210" s="4">
        <v>56</v>
      </c>
      <c r="K6210">
        <v>2</v>
      </c>
      <c r="L6210" s="3">
        <v>0.08010306</v>
      </c>
      <c r="M6210" s="4">
        <v>14</v>
      </c>
      <c r="N6210">
        <v>6</v>
      </c>
      <c r="O6210" s="3">
        <v>200739</v>
      </c>
      <c r="P6210" s="3">
        <v>7.01</v>
      </c>
      <c r="Q6210" s="2">
        <v>3.55377060096554</v>
      </c>
      <c r="R6210" s="2">
        <v>0</v>
      </c>
      <c r="S6210">
        <v>0</v>
      </c>
      <c r="T6210" s="2">
        <v>0</v>
      </c>
      <c r="U6210" s="2">
        <v>0.0157407407407407</v>
      </c>
      <c r="V6210">
        <v>0.0133858568860672</v>
      </c>
      <c r="W6210">
        <v>0.02160828</v>
      </c>
      <c r="X6210" s="3">
        <v>6.8492</v>
      </c>
      <c r="Y6210" s="9">
        <v>0.0201138014083674</v>
      </c>
      <c r="Z6210">
        <v>48829.6474709875</v>
      </c>
      <c r="AA6210" s="4">
        <v>1141</v>
      </c>
      <c r="AB6210">
        <v>0.8539</v>
      </c>
      <c r="AD6210" s="3">
        <v>0.1703</v>
      </c>
      <c r="AE6210" s="3">
        <v>2183</v>
      </c>
      <c r="AF6210">
        <v>0.00129179241375229</v>
      </c>
      <c r="AG6210">
        <v>0.78359666252441</v>
      </c>
      <c r="AH6210" s="3">
        <v>1022096</v>
      </c>
      <c r="AI6210" s="3">
        <v>4.96</v>
      </c>
      <c r="AJ6210">
        <v>0.0201138014083674</v>
      </c>
      <c r="AK6210">
        <v>0.007709750009136</v>
      </c>
      <c r="AL6210">
        <v>0.000628930817610063</v>
      </c>
      <c r="AM6210" s="3">
        <v>994.058823529412</v>
      </c>
      <c r="AN6210" s="3">
        <v>0.17</v>
      </c>
      <c r="AO6210" s="3">
        <v>31.590825009249</v>
      </c>
      <c r="AP6210" s="3">
        <v>14.03</v>
      </c>
      <c r="AQ6210" s="4">
        <v>168</v>
      </c>
      <c r="AR6210" s="3">
        <v>391</v>
      </c>
      <c r="AS6210" s="3">
        <v>62</v>
      </c>
      <c r="AT6210">
        <v>4</v>
      </c>
      <c r="AU6210">
        <v>0</v>
      </c>
      <c r="AV6210">
        <v>0</v>
      </c>
      <c r="AW6210">
        <v>0</v>
      </c>
      <c r="AX6210">
        <v>6</v>
      </c>
      <c r="AY6210">
        <v>0</v>
      </c>
      <c r="AZ6210">
        <v>0</v>
      </c>
      <c r="BA6210">
        <v>0</v>
      </c>
    </row>
    <row r="6211" spans="1:53">
      <c r="A6211" t="s">
        <v>7418</v>
      </c>
      <c r="B6211" t="s">
        <v>7409</v>
      </c>
      <c r="C6211">
        <v>2009</v>
      </c>
      <c r="D6211">
        <v>0.00612912749976426</v>
      </c>
      <c r="E6211">
        <v>0.693147180559945</v>
      </c>
      <c r="F6211" s="2">
        <v>0.0592</v>
      </c>
      <c r="G6211">
        <v>0.747228850405442</v>
      </c>
      <c r="H6211" s="3">
        <v>490</v>
      </c>
      <c r="I6211" s="4">
        <v>20</v>
      </c>
      <c r="J6211" s="4">
        <v>49</v>
      </c>
      <c r="K6211">
        <v>2</v>
      </c>
      <c r="L6211" s="3">
        <v>0.06532374</v>
      </c>
      <c r="M6211" s="4">
        <v>12</v>
      </c>
      <c r="N6211">
        <v>6</v>
      </c>
      <c r="O6211" s="3">
        <v>376412</v>
      </c>
      <c r="P6211" s="3">
        <v>7.145</v>
      </c>
      <c r="Q6211" s="2">
        <v>4.43352896146976</v>
      </c>
      <c r="R6211" s="2">
        <v>0</v>
      </c>
      <c r="S6211">
        <v>0</v>
      </c>
      <c r="T6211" s="2">
        <v>0</v>
      </c>
      <c r="U6211" s="2">
        <v>0.0128205128205128</v>
      </c>
      <c r="V6211">
        <v>0.0107918172125168</v>
      </c>
      <c r="W6211">
        <v>0.02136752</v>
      </c>
      <c r="X6211" s="3">
        <v>7.3764</v>
      </c>
      <c r="Y6211" s="9">
        <v>0.129763539601431</v>
      </c>
      <c r="Z6211">
        <v>51994.0715434084</v>
      </c>
      <c r="AA6211" s="4">
        <v>1145</v>
      </c>
      <c r="AB6211">
        <v>1.0329</v>
      </c>
      <c r="AD6211" s="3">
        <v>0.1703</v>
      </c>
      <c r="AE6211" s="3">
        <v>2985</v>
      </c>
      <c r="AF6211">
        <v>0.00152529381706694</v>
      </c>
      <c r="AG6211">
        <v>0.815278487480838</v>
      </c>
      <c r="AH6211" s="3">
        <v>1127567</v>
      </c>
      <c r="AI6211" s="3">
        <v>6.92549</v>
      </c>
      <c r="AJ6211">
        <v>0.129763539601431</v>
      </c>
      <c r="AK6211">
        <v>0.00818671322168</v>
      </c>
      <c r="AL6211">
        <v>0.000548466123075798</v>
      </c>
      <c r="AM6211" s="3">
        <v>1304.66666666667</v>
      </c>
      <c r="AN6211" s="3">
        <v>0.15</v>
      </c>
      <c r="AO6211" s="3">
        <v>38.118395553768</v>
      </c>
      <c r="AP6211" s="3">
        <v>14.1</v>
      </c>
      <c r="AQ6211" s="4">
        <v>209</v>
      </c>
      <c r="AR6211" s="3">
        <v>392</v>
      </c>
      <c r="AS6211" s="3">
        <v>62</v>
      </c>
      <c r="AT6211">
        <v>0</v>
      </c>
      <c r="AU6211">
        <v>0</v>
      </c>
      <c r="AV6211">
        <v>0</v>
      </c>
      <c r="AW6211">
        <v>0</v>
      </c>
      <c r="AX6211">
        <v>6</v>
      </c>
      <c r="AY6211">
        <v>0</v>
      </c>
      <c r="AZ6211">
        <v>0</v>
      </c>
      <c r="BA6211">
        <v>0</v>
      </c>
    </row>
    <row r="6212" spans="1:53">
      <c r="A6212" t="s">
        <v>7419</v>
      </c>
      <c r="B6212" t="s">
        <v>7409</v>
      </c>
      <c r="C6212">
        <v>2010</v>
      </c>
      <c r="D6212">
        <v>0.00670568911831667</v>
      </c>
      <c r="E6212">
        <v>0.693147180559945</v>
      </c>
      <c r="F6212" s="2">
        <v>0.1677</v>
      </c>
      <c r="G6212">
        <v>0.824004989223889</v>
      </c>
      <c r="H6212" s="3">
        <v>5742.20776081425</v>
      </c>
      <c r="I6212" s="4">
        <v>24</v>
      </c>
      <c r="J6212" s="4">
        <v>71</v>
      </c>
      <c r="K6212">
        <v>2</v>
      </c>
      <c r="L6212" s="3">
        <v>0.08648602</v>
      </c>
      <c r="M6212" s="4">
        <v>13</v>
      </c>
      <c r="N6212">
        <v>6</v>
      </c>
      <c r="O6212" s="3">
        <v>412295</v>
      </c>
      <c r="P6212" s="3">
        <v>7.28</v>
      </c>
      <c r="Q6212" s="2">
        <v>5.02130064336637</v>
      </c>
      <c r="R6212" s="2">
        <v>0</v>
      </c>
      <c r="S6212">
        <v>0</v>
      </c>
      <c r="T6212" s="2">
        <v>0</v>
      </c>
      <c r="U6212" s="2">
        <v>0.0109546165884194</v>
      </c>
      <c r="V6212">
        <v>0.0131897120246208</v>
      </c>
      <c r="W6212">
        <v>0.02112676</v>
      </c>
      <c r="X6212" s="3">
        <v>7.8089</v>
      </c>
      <c r="Y6212" s="9">
        <v>0.143412354701589</v>
      </c>
      <c r="Z6212">
        <v>55301.4605500903</v>
      </c>
      <c r="AA6212" s="4">
        <v>1099</v>
      </c>
      <c r="AB6212">
        <v>1.16</v>
      </c>
      <c r="AD6212" s="3">
        <v>0.1703</v>
      </c>
      <c r="AE6212" s="3">
        <v>4081</v>
      </c>
      <c r="AF6212">
        <v>0.00175210372660141</v>
      </c>
      <c r="AG6212">
        <v>0.826893353941267</v>
      </c>
      <c r="AH6212" s="3">
        <v>1180720</v>
      </c>
      <c r="AI6212" s="3">
        <v>13.02</v>
      </c>
      <c r="AJ6212">
        <v>0.143400040400137</v>
      </c>
      <c r="AK6212">
        <v>0.0080044541379</v>
      </c>
      <c r="AL6212">
        <v>0.000500375281461096</v>
      </c>
      <c r="AM6212" s="3">
        <v>1663.71428571429</v>
      </c>
      <c r="AN6212" s="3">
        <v>0.14</v>
      </c>
      <c r="AO6212" s="3">
        <v>41.2845348296937</v>
      </c>
      <c r="AP6212" s="3">
        <v>14</v>
      </c>
      <c r="AQ6212" s="4">
        <v>220</v>
      </c>
      <c r="AR6212" s="3">
        <v>397</v>
      </c>
      <c r="AS6212" s="3">
        <v>62</v>
      </c>
      <c r="AT6212">
        <v>0</v>
      </c>
      <c r="AU6212">
        <v>0</v>
      </c>
      <c r="AV6212">
        <v>0</v>
      </c>
      <c r="AW6212">
        <v>0</v>
      </c>
      <c r="AX6212">
        <v>6</v>
      </c>
      <c r="AY6212">
        <v>0</v>
      </c>
      <c r="AZ6212">
        <v>0</v>
      </c>
      <c r="BA6212">
        <v>0</v>
      </c>
    </row>
    <row r="6213" spans="1:53">
      <c r="A6213" t="s">
        <v>7420</v>
      </c>
      <c r="B6213" t="s">
        <v>7409</v>
      </c>
      <c r="C6213">
        <v>2011</v>
      </c>
      <c r="D6213">
        <v>0.00720815961292519</v>
      </c>
      <c r="E6213">
        <v>0.693147180559945</v>
      </c>
      <c r="F6213" s="2">
        <v>0.2084</v>
      </c>
      <c r="G6213">
        <v>0.7489135096568</v>
      </c>
      <c r="H6213" s="3">
        <v>525.17</v>
      </c>
      <c r="I6213" s="4">
        <v>39</v>
      </c>
      <c r="J6213" s="4">
        <v>77</v>
      </c>
      <c r="K6213">
        <v>2</v>
      </c>
      <c r="L6213" s="3">
        <v>0.05777743</v>
      </c>
      <c r="M6213" s="4">
        <v>12</v>
      </c>
      <c r="N6213">
        <v>6</v>
      </c>
      <c r="O6213" s="3">
        <v>500502</v>
      </c>
      <c r="P6213" s="3">
        <v>7.346</v>
      </c>
      <c r="Q6213" s="2">
        <v>6.24956140350877</v>
      </c>
      <c r="R6213" s="2">
        <v>0</v>
      </c>
      <c r="S6213">
        <v>0</v>
      </c>
      <c r="T6213" s="2">
        <v>0</v>
      </c>
      <c r="U6213" s="2">
        <v>0.00831024930747922</v>
      </c>
      <c r="V6213">
        <v>0.0107420917187814</v>
      </c>
      <c r="W6213">
        <v>0.01592798</v>
      </c>
      <c r="X6213" s="3">
        <v>9.2221</v>
      </c>
      <c r="Y6213" s="9">
        <v>0.133884081851281</v>
      </c>
      <c r="Z6213">
        <v>72358.5325180656</v>
      </c>
      <c r="AA6213" s="4">
        <v>1073</v>
      </c>
      <c r="AB6213">
        <v>1.42</v>
      </c>
      <c r="AD6213" s="3">
        <v>0.1703</v>
      </c>
      <c r="AE6213" s="3">
        <v>5581</v>
      </c>
      <c r="AF6213">
        <v>0.0019538580030808</v>
      </c>
      <c r="AG6213">
        <v>0.844489567287495</v>
      </c>
      <c r="AH6213" s="3">
        <v>1206508</v>
      </c>
      <c r="AI6213" s="3">
        <v>11.3</v>
      </c>
      <c r="AJ6213">
        <v>0.133884081851281</v>
      </c>
      <c r="AK6213">
        <v>0.011059248444606</v>
      </c>
      <c r="AL6213">
        <v>0.000425079702444208</v>
      </c>
      <c r="AM6213" s="3">
        <v>2380.33333333333</v>
      </c>
      <c r="AN6213" s="3">
        <v>0.12</v>
      </c>
      <c r="AO6213" s="3">
        <v>44.8175699610344</v>
      </c>
      <c r="AP6213" s="3">
        <v>16.94</v>
      </c>
      <c r="AQ6213" s="4">
        <v>161</v>
      </c>
      <c r="AR6213" s="3">
        <v>610</v>
      </c>
      <c r="AS6213" s="3">
        <v>70</v>
      </c>
      <c r="AT6213">
        <v>5</v>
      </c>
      <c r="AU6213">
        <v>0</v>
      </c>
      <c r="AV6213">
        <v>0</v>
      </c>
      <c r="AW6213">
        <v>0</v>
      </c>
      <c r="AX6213">
        <v>6</v>
      </c>
      <c r="AY6213">
        <v>0</v>
      </c>
      <c r="AZ6213">
        <v>0</v>
      </c>
      <c r="BA6213">
        <v>0</v>
      </c>
    </row>
    <row r="6214" spans="1:53">
      <c r="A6214" t="s">
        <v>7421</v>
      </c>
      <c r="B6214" t="s">
        <v>7409</v>
      </c>
      <c r="C6214">
        <v>2012</v>
      </c>
      <c r="D6214">
        <v>0.00670001766180623</v>
      </c>
      <c r="E6214">
        <v>0.693147180559945</v>
      </c>
      <c r="F6214" s="2">
        <v>0.1801</v>
      </c>
      <c r="G6214">
        <v>0.862605919182922</v>
      </c>
      <c r="H6214" s="3">
        <v>3071.17</v>
      </c>
      <c r="I6214" s="4">
        <v>48</v>
      </c>
      <c r="J6214" s="4">
        <v>106</v>
      </c>
      <c r="K6214">
        <v>2</v>
      </c>
      <c r="L6214" s="3">
        <v>0.08341586</v>
      </c>
      <c r="M6214" s="4">
        <v>15</v>
      </c>
      <c r="N6214">
        <v>6</v>
      </c>
      <c r="O6214" s="3">
        <v>340009</v>
      </c>
      <c r="P6214" s="3">
        <v>7.412</v>
      </c>
      <c r="Q6214" s="2">
        <v>6.79031269160024</v>
      </c>
      <c r="R6214" s="2">
        <v>0.000196</v>
      </c>
      <c r="S6214">
        <v>0</v>
      </c>
      <c r="T6214" s="2">
        <v>0</v>
      </c>
      <c r="U6214" s="2">
        <v>0.0105263157894737</v>
      </c>
      <c r="V6214">
        <v>0.00969068091942199</v>
      </c>
      <c r="W6214">
        <v>0.01710526</v>
      </c>
      <c r="X6214" s="3">
        <v>12.6092</v>
      </c>
      <c r="Y6214" s="9">
        <v>0.116617872232196</v>
      </c>
      <c r="Z6214">
        <v>84382.1472188298</v>
      </c>
      <c r="AA6214" s="4">
        <v>1052</v>
      </c>
      <c r="AB6214">
        <v>1.55</v>
      </c>
      <c r="AD6214" s="3">
        <v>0.1703</v>
      </c>
      <c r="AE6214" s="3">
        <v>7635</v>
      </c>
      <c r="AF6214">
        <v>0.00207687285784234</v>
      </c>
      <c r="AG6214">
        <v>0.855312551003754</v>
      </c>
      <c r="AH6214" s="3">
        <v>1218797</v>
      </c>
      <c r="AI6214" s="3">
        <v>12.76</v>
      </c>
      <c r="AJ6214">
        <v>0.116617872232196</v>
      </c>
      <c r="AK6214">
        <v>0.0154022511262464</v>
      </c>
      <c r="AL6214">
        <v>0.000562587904360056</v>
      </c>
      <c r="AM6214" s="3">
        <v>2297.625</v>
      </c>
      <c r="AN6214" s="3">
        <v>0.16</v>
      </c>
      <c r="AO6214" s="3">
        <v>46.1568213783404</v>
      </c>
      <c r="AP6214" s="3">
        <v>21.76</v>
      </c>
      <c r="AQ6214" s="4">
        <v>216</v>
      </c>
      <c r="AR6214" s="3">
        <v>756</v>
      </c>
      <c r="AS6214" s="3">
        <v>90</v>
      </c>
      <c r="AT6214">
        <v>0</v>
      </c>
      <c r="AU6214">
        <v>0</v>
      </c>
      <c r="AV6214">
        <v>0</v>
      </c>
      <c r="AW6214">
        <v>0</v>
      </c>
      <c r="AX6214">
        <v>6</v>
      </c>
      <c r="AY6214">
        <v>0</v>
      </c>
      <c r="AZ6214">
        <v>0</v>
      </c>
      <c r="BA6214">
        <v>0</v>
      </c>
    </row>
    <row r="6215" spans="1:53">
      <c r="A6215" t="s">
        <v>7422</v>
      </c>
      <c r="B6215" t="s">
        <v>7409</v>
      </c>
      <c r="C6215">
        <v>2013</v>
      </c>
      <c r="D6215">
        <v>0.00687913119047572</v>
      </c>
      <c r="E6215">
        <v>1.09861228866811</v>
      </c>
      <c r="F6215" s="2">
        <v>0.3973</v>
      </c>
      <c r="G6215">
        <v>0.867061219753095</v>
      </c>
      <c r="H6215" s="3">
        <v>3400</v>
      </c>
      <c r="I6215" s="4">
        <v>18</v>
      </c>
      <c r="J6215" s="4">
        <v>198</v>
      </c>
      <c r="K6215">
        <v>2</v>
      </c>
      <c r="L6215" s="3">
        <v>0.07537228</v>
      </c>
      <c r="M6215" s="4">
        <v>18</v>
      </c>
      <c r="N6215">
        <v>6</v>
      </c>
      <c r="O6215" s="3">
        <v>442750</v>
      </c>
      <c r="P6215" s="3">
        <v>7.478</v>
      </c>
      <c r="Q6215" s="2">
        <v>7.01890893284069</v>
      </c>
      <c r="R6215" s="2">
        <v>0</v>
      </c>
      <c r="S6215">
        <v>0</v>
      </c>
      <c r="T6215" s="2">
        <v>0</v>
      </c>
      <c r="U6215" s="2">
        <v>0.00946745562130178</v>
      </c>
      <c r="V6215">
        <v>0.00795710844166891</v>
      </c>
      <c r="W6215">
        <v>0.01715976</v>
      </c>
      <c r="X6215" s="3">
        <v>11.5265</v>
      </c>
      <c r="Y6215" s="9">
        <v>0.110270675645447</v>
      </c>
      <c r="Z6215">
        <v>92307.2656683306</v>
      </c>
      <c r="AA6215" s="4">
        <v>989</v>
      </c>
      <c r="AB6215">
        <v>1.32</v>
      </c>
      <c r="AD6215" s="3">
        <v>0.1705</v>
      </c>
      <c r="AE6215" s="3">
        <v>10448</v>
      </c>
      <c r="AF6215">
        <v>0.0025459330376724</v>
      </c>
      <c r="AG6215">
        <v>0.857497928748964</v>
      </c>
      <c r="AH6215" s="3">
        <v>1224604</v>
      </c>
      <c r="AI6215" s="3">
        <v>26.76</v>
      </c>
      <c r="AJ6215">
        <v>0.11531693347629</v>
      </c>
      <c r="AK6215">
        <v>0.0141693817053096</v>
      </c>
      <c r="AL6215">
        <v>0.000560224089635854</v>
      </c>
      <c r="AM6215" s="3">
        <v>2564.875</v>
      </c>
      <c r="AN6215" s="3">
        <v>0.16</v>
      </c>
      <c r="AO6215" s="3">
        <v>45.8508403361345</v>
      </c>
      <c r="AP6215" s="3">
        <v>22.99</v>
      </c>
      <c r="AQ6215" s="4">
        <v>263</v>
      </c>
      <c r="AR6215" s="3">
        <v>844</v>
      </c>
      <c r="AS6215" s="3">
        <v>124</v>
      </c>
      <c r="AT6215">
        <v>0</v>
      </c>
      <c r="AU6215">
        <v>0</v>
      </c>
      <c r="AV6215">
        <v>0</v>
      </c>
      <c r="AW6215">
        <v>0</v>
      </c>
      <c r="AX6215">
        <v>6</v>
      </c>
      <c r="AY6215">
        <v>0</v>
      </c>
      <c r="AZ6215">
        <v>0</v>
      </c>
      <c r="BA6215">
        <v>0</v>
      </c>
    </row>
    <row r="6216" spans="1:53">
      <c r="A6216" t="s">
        <v>7423</v>
      </c>
      <c r="B6216" t="s">
        <v>7409</v>
      </c>
      <c r="C6216">
        <v>2014</v>
      </c>
      <c r="D6216">
        <v>0.0070581128372248</v>
      </c>
      <c r="E6216">
        <v>2.19722457733622</v>
      </c>
      <c r="F6216" s="2">
        <v>0.8675</v>
      </c>
      <c r="G6216">
        <v>1.00339777150618</v>
      </c>
      <c r="H6216" s="3">
        <v>3859</v>
      </c>
      <c r="I6216" s="4">
        <v>86</v>
      </c>
      <c r="J6216" s="4">
        <v>229</v>
      </c>
      <c r="K6216">
        <v>2</v>
      </c>
      <c r="L6216" s="3">
        <v>0.0801736</v>
      </c>
      <c r="M6216" s="4">
        <v>18</v>
      </c>
      <c r="N6216">
        <v>6</v>
      </c>
      <c r="O6216" s="3">
        <v>399104</v>
      </c>
      <c r="P6216" s="3">
        <v>7.544</v>
      </c>
      <c r="Q6216" s="2">
        <v>7.49317620553702</v>
      </c>
      <c r="R6216" s="2">
        <v>0</v>
      </c>
      <c r="S6216">
        <v>0</v>
      </c>
      <c r="T6216" s="2">
        <v>0</v>
      </c>
      <c r="U6216" s="2">
        <v>0.00892826023816439</v>
      </c>
      <c r="V6216">
        <v>0.00772291749317753</v>
      </c>
      <c r="W6216">
        <v>0.01864696</v>
      </c>
      <c r="X6216" s="3">
        <v>12.3268</v>
      </c>
      <c r="Y6216" s="9">
        <v>0.0891226474829827</v>
      </c>
      <c r="Z6216">
        <v>99679.3808734107</v>
      </c>
      <c r="AA6216" s="4">
        <v>829</v>
      </c>
      <c r="AB6216">
        <v>1.3134</v>
      </c>
      <c r="AD6216" s="3">
        <v>0.171</v>
      </c>
      <c r="AE6216" s="3">
        <v>14300</v>
      </c>
      <c r="AF6216">
        <v>0.0030055276487526</v>
      </c>
      <c r="AG6216">
        <v>0.835725845436012</v>
      </c>
      <c r="AH6216" s="3">
        <v>1227337</v>
      </c>
      <c r="AI6216" s="3">
        <v>45.78</v>
      </c>
      <c r="AJ6216">
        <v>0.0974150865928246</v>
      </c>
      <c r="AK6216">
        <v>0.00919518684579</v>
      </c>
      <c r="AL6216">
        <v>0.00053</v>
      </c>
      <c r="AM6216" s="3">
        <v>3095.57579700716</v>
      </c>
      <c r="AN6216" s="3">
        <v>0.1537</v>
      </c>
      <c r="AO6216" s="3">
        <v>45.2896551724138</v>
      </c>
      <c r="AP6216" s="3">
        <v>23.09</v>
      </c>
      <c r="AQ6216" s="4">
        <v>289</v>
      </c>
      <c r="AR6216" s="3">
        <v>927</v>
      </c>
      <c r="AS6216" s="3">
        <v>136</v>
      </c>
      <c r="AT6216">
        <v>0</v>
      </c>
      <c r="AU6216">
        <v>0</v>
      </c>
      <c r="AV6216">
        <v>0</v>
      </c>
      <c r="AW6216">
        <v>0</v>
      </c>
      <c r="AX6216">
        <v>6</v>
      </c>
      <c r="AY6216">
        <v>0</v>
      </c>
      <c r="AZ6216">
        <v>0</v>
      </c>
      <c r="BA6216">
        <v>0</v>
      </c>
    </row>
    <row r="6217" spans="1:53">
      <c r="A6217" t="s">
        <v>7424</v>
      </c>
      <c r="B6217" t="s">
        <v>7409</v>
      </c>
      <c r="C6217">
        <v>2015</v>
      </c>
      <c r="D6217">
        <v>0.0090058534747995</v>
      </c>
      <c r="E6217">
        <v>2.83321334405622</v>
      </c>
      <c r="F6217" s="2">
        <v>0.5328</v>
      </c>
      <c r="G6217">
        <v>0.630020471602634</v>
      </c>
      <c r="H6217" s="3">
        <v>4403</v>
      </c>
      <c r="I6217" s="4">
        <v>89</v>
      </c>
      <c r="J6217" s="4">
        <v>365</v>
      </c>
      <c r="K6217">
        <v>2</v>
      </c>
      <c r="L6217" s="3">
        <v>0.08236567</v>
      </c>
      <c r="M6217" s="4">
        <v>18</v>
      </c>
      <c r="N6217">
        <v>6</v>
      </c>
      <c r="O6217" s="3">
        <v>322069</v>
      </c>
      <c r="P6217" s="3">
        <v>7.61</v>
      </c>
      <c r="Q6217" s="2">
        <v>7.51847849578561</v>
      </c>
      <c r="R6217" s="2">
        <v>0</v>
      </c>
      <c r="S6217">
        <v>0</v>
      </c>
      <c r="T6217" s="2">
        <v>0</v>
      </c>
      <c r="U6217" s="2">
        <v>0.00917285839160839</v>
      </c>
      <c r="V6217">
        <v>0.00752687887364216</v>
      </c>
      <c r="W6217">
        <v>0.01551607</v>
      </c>
      <c r="X6217" s="3">
        <v>12.9341</v>
      </c>
      <c r="Y6217" s="9">
        <v>0.0915644069810205</v>
      </c>
      <c r="Z6217">
        <v>16730.1344321631</v>
      </c>
      <c r="AA6217" s="4">
        <v>706</v>
      </c>
      <c r="AB6217">
        <v>1.3865</v>
      </c>
      <c r="AD6217" s="3">
        <v>0.1726</v>
      </c>
      <c r="AE6217" s="3">
        <v>19578</v>
      </c>
      <c r="AF6217">
        <v>0.00343467658462132</v>
      </c>
      <c r="AG6217">
        <v>0.808003368361959</v>
      </c>
      <c r="AH6217" s="3">
        <v>1228622</v>
      </c>
      <c r="AI6217" s="3">
        <v>32.8352</v>
      </c>
      <c r="AJ6217">
        <v>0.100463668654936</v>
      </c>
      <c r="AK6217">
        <v>0.015505108308277</v>
      </c>
      <c r="AL6217">
        <v>0.000566292286417754</v>
      </c>
      <c r="AM6217" s="3">
        <v>3394.93746277546</v>
      </c>
      <c r="AN6217" s="3">
        <v>0.1679</v>
      </c>
      <c r="AO6217" s="3">
        <v>46.7638031636817</v>
      </c>
      <c r="AP6217" s="3">
        <v>36.75</v>
      </c>
      <c r="AQ6217" s="4">
        <v>311</v>
      </c>
      <c r="AR6217" s="3">
        <v>2151.49</v>
      </c>
      <c r="AS6217" s="3">
        <v>372.21</v>
      </c>
      <c r="AT6217">
        <v>6</v>
      </c>
      <c r="AU6217">
        <v>0</v>
      </c>
      <c r="AV6217">
        <v>0</v>
      </c>
      <c r="AW6217">
        <v>0</v>
      </c>
      <c r="AX6217">
        <v>6</v>
      </c>
      <c r="AY6217">
        <v>0</v>
      </c>
      <c r="AZ6217">
        <v>0</v>
      </c>
      <c r="BA6217">
        <v>0</v>
      </c>
    </row>
    <row r="6218" spans="1:53">
      <c r="A6218" t="s">
        <v>7425</v>
      </c>
      <c r="B6218" t="s">
        <v>7409</v>
      </c>
      <c r="C6218">
        <v>2016</v>
      </c>
      <c r="D6218">
        <v>0.00874259395368312</v>
      </c>
      <c r="E6218">
        <v>2.94443897916644</v>
      </c>
      <c r="F6218" s="2">
        <v>0.5112</v>
      </c>
      <c r="G6218">
        <v>0.71967510321992</v>
      </c>
      <c r="H6218" s="3">
        <v>4780</v>
      </c>
      <c r="I6218" s="4">
        <v>146</v>
      </c>
      <c r="J6218" s="4">
        <v>283</v>
      </c>
      <c r="K6218">
        <v>2</v>
      </c>
      <c r="L6218" s="3">
        <v>0.07345533</v>
      </c>
      <c r="N6218">
        <v>6</v>
      </c>
      <c r="O6218" s="3">
        <v>372241</v>
      </c>
      <c r="P6218" s="3">
        <v>7.676</v>
      </c>
      <c r="Q6218" s="2">
        <v>6.75767073573078</v>
      </c>
      <c r="R6218" s="2">
        <v>0.000119</v>
      </c>
      <c r="S6218">
        <v>0</v>
      </c>
      <c r="T6218" s="2">
        <v>0</v>
      </c>
      <c r="U6218" s="2">
        <v>0.00995817671660755</v>
      </c>
      <c r="V6218">
        <v>0.007787030207645</v>
      </c>
      <c r="W6218">
        <v>0.01503529</v>
      </c>
      <c r="X6218" s="3">
        <v>14.0851</v>
      </c>
      <c r="Y6218" s="9">
        <v>0.0823043656662151</v>
      </c>
      <c r="Z6218">
        <v>17639.4796665825</v>
      </c>
      <c r="AA6218" s="4">
        <v>675</v>
      </c>
      <c r="AB6218">
        <v>1.5683</v>
      </c>
      <c r="AD6218" s="3">
        <v>0.1777</v>
      </c>
      <c r="AE6218" s="3">
        <v>26811</v>
      </c>
      <c r="AF6218">
        <v>0.00416126028247711</v>
      </c>
      <c r="AG6218">
        <v>0.807155051994413</v>
      </c>
      <c r="AH6218" s="3">
        <v>1229224</v>
      </c>
      <c r="AI6218" s="3">
        <v>71.0613</v>
      </c>
      <c r="AJ6218">
        <v>0.0895920640384914</v>
      </c>
      <c r="AK6218">
        <v>0.013038910428096</v>
      </c>
      <c r="AL6218">
        <v>0.000627</v>
      </c>
      <c r="AM6218" s="3">
        <v>3425.30568846358</v>
      </c>
      <c r="AN6218" s="3">
        <v>0.1881</v>
      </c>
      <c r="AO6218" s="3">
        <v>52.2766666666667</v>
      </c>
      <c r="AP6218" s="3">
        <v>37.08</v>
      </c>
      <c r="AQ6218" s="4">
        <v>354</v>
      </c>
      <c r="AR6218" s="3">
        <v>2359.1</v>
      </c>
      <c r="AS6218" s="3">
        <v>950</v>
      </c>
      <c r="AT6218">
        <v>0</v>
      </c>
      <c r="AU6218">
        <v>0</v>
      </c>
      <c r="AV6218">
        <v>0</v>
      </c>
      <c r="AW6218">
        <v>0</v>
      </c>
      <c r="AX6218">
        <v>6</v>
      </c>
      <c r="AY6218">
        <v>0</v>
      </c>
      <c r="AZ6218">
        <v>0</v>
      </c>
      <c r="BA6218">
        <v>0</v>
      </c>
    </row>
    <row r="6219" spans="1:53">
      <c r="A6219" t="s">
        <v>7426</v>
      </c>
      <c r="B6219" t="s">
        <v>7409</v>
      </c>
      <c r="C6219">
        <v>2017</v>
      </c>
      <c r="D6219">
        <v>0.010300060533421</v>
      </c>
      <c r="E6219">
        <v>3.25809653802148</v>
      </c>
      <c r="F6219" s="2">
        <v>0.9545</v>
      </c>
      <c r="G6219">
        <v>0.80124817306462</v>
      </c>
      <c r="H6219" s="3">
        <v>6316</v>
      </c>
      <c r="I6219" s="4">
        <v>109</v>
      </c>
      <c r="J6219" s="4">
        <v>298</v>
      </c>
      <c r="K6219">
        <v>2</v>
      </c>
      <c r="L6219" s="3">
        <v>0.05958413</v>
      </c>
      <c r="N6219">
        <v>6</v>
      </c>
      <c r="O6219" s="3">
        <v>336436</v>
      </c>
      <c r="P6219" s="3">
        <v>7.742</v>
      </c>
      <c r="Q6219" s="2">
        <v>8.16531021226126</v>
      </c>
      <c r="R6219" s="2">
        <v>0</v>
      </c>
      <c r="S6219">
        <v>0</v>
      </c>
      <c r="T6219" s="2">
        <v>0</v>
      </c>
      <c r="U6219" s="2">
        <v>0.00770177165354331</v>
      </c>
      <c r="V6219">
        <v>0.00780478656804505</v>
      </c>
      <c r="W6219">
        <v>0.01392689</v>
      </c>
      <c r="X6219" s="3">
        <v>15.25</v>
      </c>
      <c r="Y6219" s="9">
        <v>0.157715072408594</v>
      </c>
      <c r="Z6219">
        <v>2960.60091414605</v>
      </c>
      <c r="AA6219" s="4">
        <v>586</v>
      </c>
      <c r="AB6219">
        <v>1.7169</v>
      </c>
      <c r="AD6219" s="3">
        <v>0.1939</v>
      </c>
      <c r="AE6219" s="3">
        <v>36726</v>
      </c>
      <c r="AF6219">
        <v>0.00487327831002362</v>
      </c>
      <c r="AG6219">
        <v>0.818900772272498</v>
      </c>
      <c r="AH6219" s="3">
        <v>1229507</v>
      </c>
      <c r="AI6219" s="3">
        <v>43.4959</v>
      </c>
      <c r="AJ6219">
        <v>0.167936144217245</v>
      </c>
      <c r="AK6219">
        <v>0.0135996448828368</v>
      </c>
      <c r="AL6219">
        <v>0.000519933554817276</v>
      </c>
      <c r="AM6219" s="3">
        <v>4815.46325878594</v>
      </c>
      <c r="AN6219" s="3">
        <v>0.1565</v>
      </c>
      <c r="AO6219" s="3">
        <v>57.0398671096345</v>
      </c>
      <c r="AP6219" s="3">
        <v>37.1</v>
      </c>
      <c r="AQ6219" s="4">
        <v>368</v>
      </c>
      <c r="AR6219" s="3">
        <v>2373</v>
      </c>
      <c r="AS6219" s="3">
        <v>957</v>
      </c>
      <c r="AT6219">
        <v>9</v>
      </c>
      <c r="AU6219">
        <v>0</v>
      </c>
      <c r="AV6219">
        <v>0</v>
      </c>
      <c r="AW6219">
        <v>0</v>
      </c>
      <c r="AX6219">
        <v>6</v>
      </c>
      <c r="AY6219">
        <v>0</v>
      </c>
      <c r="AZ6219">
        <v>0</v>
      </c>
      <c r="BA6219">
        <v>0</v>
      </c>
    </row>
    <row r="6220" spans="1:53">
      <c r="A6220" t="s">
        <v>7427</v>
      </c>
      <c r="B6220" t="s">
        <v>7409</v>
      </c>
      <c r="C6220">
        <v>2018</v>
      </c>
      <c r="D6220">
        <v>0.0129540163342318</v>
      </c>
      <c r="E6220">
        <v>3.61091791264422</v>
      </c>
      <c r="F6220" s="2">
        <v>1.6648</v>
      </c>
      <c r="G6220">
        <v>0.982892630104895</v>
      </c>
      <c r="H6220" s="3">
        <v>2246</v>
      </c>
      <c r="I6220" s="4">
        <v>111</v>
      </c>
      <c r="J6220" s="4">
        <v>566</v>
      </c>
      <c r="K6220">
        <v>2</v>
      </c>
      <c r="L6220" s="3">
        <v>0.05657143</v>
      </c>
      <c r="N6220">
        <v>6</v>
      </c>
      <c r="O6220" s="3">
        <v>471097</v>
      </c>
      <c r="P6220" s="3">
        <v>7.808</v>
      </c>
      <c r="Q6220" s="2">
        <v>10.1882870766597</v>
      </c>
      <c r="R6220" s="2">
        <v>0</v>
      </c>
      <c r="S6220">
        <v>0</v>
      </c>
      <c r="T6220" s="2">
        <v>0</v>
      </c>
      <c r="U6220" s="2">
        <v>0.00890123658549872</v>
      </c>
      <c r="V6220">
        <v>0.00655102283573992</v>
      </c>
      <c r="W6220">
        <v>0.01231131</v>
      </c>
      <c r="X6220" s="3">
        <v>17.37</v>
      </c>
      <c r="Y6220" s="9">
        <v>0.10268056174947</v>
      </c>
      <c r="Z6220">
        <v>3121.52062122986</v>
      </c>
      <c r="AA6220" s="4">
        <v>587</v>
      </c>
      <c r="AB6220">
        <v>1.925</v>
      </c>
      <c r="AD6220" s="3">
        <v>0.2255</v>
      </c>
      <c r="AE6220" s="3">
        <v>50554</v>
      </c>
      <c r="AF6220">
        <v>0.00594550094673582</v>
      </c>
      <c r="AG6220">
        <v>0.824577497089228</v>
      </c>
      <c r="AH6220" s="3">
        <v>1229640</v>
      </c>
      <c r="AI6220" s="3">
        <v>56.4487</v>
      </c>
      <c r="AJ6220">
        <v>0.10257308582954</v>
      </c>
      <c r="AK6220">
        <v>0.01807193976588</v>
      </c>
      <c r="AL6220">
        <v>0.0005375</v>
      </c>
      <c r="AM6220" s="3">
        <v>5203.73317013464</v>
      </c>
      <c r="AN6220" s="3">
        <v>0.1634</v>
      </c>
      <c r="AO6220" s="3">
        <v>63.3223684210526</v>
      </c>
      <c r="AP6220" s="3">
        <v>37.592</v>
      </c>
      <c r="AQ6220" s="4">
        <v>373</v>
      </c>
      <c r="AR6220" s="3">
        <v>2440.23</v>
      </c>
      <c r="AS6220" s="3">
        <v>1024.34</v>
      </c>
      <c r="AT6220">
        <v>1</v>
      </c>
      <c r="AU6220">
        <v>0</v>
      </c>
      <c r="AV6220">
        <v>0</v>
      </c>
      <c r="AW6220">
        <v>0</v>
      </c>
      <c r="AX6220">
        <v>6</v>
      </c>
      <c r="AY6220">
        <v>0</v>
      </c>
      <c r="AZ6220">
        <v>0</v>
      </c>
      <c r="BA6220">
        <v>0</v>
      </c>
    </row>
    <row r="6221" spans="1:53">
      <c r="A6221" t="s">
        <v>7428</v>
      </c>
      <c r="B6221" t="s">
        <v>7409</v>
      </c>
      <c r="C6221">
        <v>2019</v>
      </c>
      <c r="D6221">
        <v>0.0146236729461884</v>
      </c>
      <c r="E6221">
        <v>3.93182563272433</v>
      </c>
      <c r="F6221" s="2">
        <v>0.9285</v>
      </c>
      <c r="G6221">
        <v>0.927431149256075</v>
      </c>
      <c r="H6221" s="3">
        <v>2423</v>
      </c>
      <c r="I6221" s="4">
        <v>95</v>
      </c>
      <c r="J6221" s="4">
        <v>1181</v>
      </c>
      <c r="K6221">
        <v>2</v>
      </c>
      <c r="L6221" s="3">
        <v>0.04404651</v>
      </c>
      <c r="N6221">
        <v>6</v>
      </c>
      <c r="O6221" s="3">
        <v>514854</v>
      </c>
      <c r="P6221" s="3">
        <v>7.874</v>
      </c>
      <c r="Q6221" s="2">
        <v>12.549584262827</v>
      </c>
      <c r="R6221" s="2">
        <v>0</v>
      </c>
      <c r="S6221">
        <v>0</v>
      </c>
      <c r="T6221" s="2">
        <v>0</v>
      </c>
      <c r="U6221" s="2">
        <v>0.00757260382594905</v>
      </c>
      <c r="V6221">
        <v>0.00548463651936129</v>
      </c>
      <c r="W6221">
        <v>0.01045673</v>
      </c>
      <c r="X6221" s="3">
        <v>17.44</v>
      </c>
      <c r="Y6221" s="9">
        <v>0.100866126555837</v>
      </c>
      <c r="Z6221">
        <v>523.914365923547</v>
      </c>
      <c r="AA6221" s="4">
        <v>593</v>
      </c>
      <c r="AB6221">
        <v>2.15</v>
      </c>
      <c r="AD6221" s="3">
        <v>0.2357</v>
      </c>
      <c r="AE6221" s="3">
        <v>70244</v>
      </c>
      <c r="AF6221">
        <v>0.00760265818126718</v>
      </c>
      <c r="AG6221">
        <v>0.829869904972184</v>
      </c>
      <c r="AH6221" s="3">
        <v>1229702</v>
      </c>
      <c r="AI6221" s="3">
        <v>42.6746</v>
      </c>
      <c r="AJ6221">
        <v>0.100866126555837</v>
      </c>
      <c r="AK6221">
        <v>0.01462761494064</v>
      </c>
      <c r="AL6221">
        <v>0.00049771986970684</v>
      </c>
      <c r="AM6221" s="3">
        <v>6046.7277486911</v>
      </c>
      <c r="AN6221" s="3">
        <v>0.1528</v>
      </c>
      <c r="AO6221" s="3">
        <v>70.0325732899023</v>
      </c>
      <c r="AP6221" s="3">
        <v>38.844</v>
      </c>
      <c r="AQ6221" s="4">
        <v>385</v>
      </c>
      <c r="AR6221" s="3">
        <v>2564.97</v>
      </c>
      <c r="AS6221" s="3">
        <v>1094.57</v>
      </c>
      <c r="AT6221">
        <v>10</v>
      </c>
      <c r="AU6221">
        <v>0</v>
      </c>
      <c r="AV6221">
        <v>0</v>
      </c>
      <c r="AW6221">
        <v>0</v>
      </c>
      <c r="AX6221">
        <v>6</v>
      </c>
      <c r="AY6221">
        <v>0</v>
      </c>
      <c r="AZ6221">
        <v>0</v>
      </c>
      <c r="BA6221">
        <v>0</v>
      </c>
    </row>
    <row r="6222" spans="1:53">
      <c r="A6222" t="s">
        <v>7429</v>
      </c>
      <c r="B6222" t="s">
        <v>7409</v>
      </c>
      <c r="C6222">
        <v>2020</v>
      </c>
      <c r="D6222">
        <v>0.018835188887421</v>
      </c>
      <c r="E6222">
        <v>4.27666611901606</v>
      </c>
      <c r="F6222" s="2">
        <v>0.7729</v>
      </c>
      <c r="G6222">
        <v>1.10259949390384</v>
      </c>
      <c r="H6222" s="3">
        <v>2600</v>
      </c>
      <c r="I6222" s="4">
        <v>71</v>
      </c>
      <c r="J6222" s="4">
        <v>1271</v>
      </c>
      <c r="K6222">
        <v>3</v>
      </c>
      <c r="L6222" s="3">
        <v>0.05003442</v>
      </c>
      <c r="N6222">
        <v>6</v>
      </c>
      <c r="O6222" s="3">
        <v>524577</v>
      </c>
      <c r="P6222" s="3">
        <v>7.94</v>
      </c>
      <c r="Q6222" s="2">
        <v>13.7341208835666</v>
      </c>
      <c r="R6222" s="2">
        <v>0.000345</v>
      </c>
      <c r="S6222">
        <v>0</v>
      </c>
      <c r="T6222" s="2">
        <v>10043.6335219236</v>
      </c>
      <c r="U6222" s="2">
        <v>0.00757134</v>
      </c>
      <c r="V6222">
        <v>0.0081971</v>
      </c>
      <c r="W6222">
        <v>0.01123518</v>
      </c>
      <c r="X6222" s="3">
        <v>14.2787018181818</v>
      </c>
      <c r="Y6222" s="9">
        <v>0.101530803008048</v>
      </c>
      <c r="Z6222">
        <v>552.391066683377</v>
      </c>
      <c r="AA6222" s="4">
        <v>590</v>
      </c>
      <c r="AB6222">
        <v>2.3244</v>
      </c>
      <c r="AD6222" s="3">
        <v>0.2363</v>
      </c>
      <c r="AE6222" s="3">
        <v>98034</v>
      </c>
      <c r="AF6222">
        <v>0.010116505856251</v>
      </c>
      <c r="AG6222">
        <v>0.818089881843042</v>
      </c>
      <c r="AH6222" s="3">
        <v>1229731</v>
      </c>
      <c r="AI6222" s="3">
        <v>35.75</v>
      </c>
      <c r="AJ6222">
        <v>0.101288776120943</v>
      </c>
      <c r="AK6222">
        <v>0.0180033596112</v>
      </c>
      <c r="AL6222">
        <v>0.000563843648208469</v>
      </c>
      <c r="AM6222" s="3">
        <v>5598.20912767187</v>
      </c>
      <c r="AN6222" s="3">
        <v>0.1731</v>
      </c>
      <c r="AO6222" s="3">
        <v>75.7133550488599</v>
      </c>
      <c r="AP6222" s="3">
        <v>41.298</v>
      </c>
      <c r="AQ6222" s="4">
        <v>354</v>
      </c>
      <c r="AR6222" s="3">
        <v>2766.16</v>
      </c>
      <c r="AS6222" s="3">
        <v>1192.05</v>
      </c>
      <c r="AT6222">
        <v>0</v>
      </c>
      <c r="AU6222">
        <v>0</v>
      </c>
      <c r="AV6222">
        <v>0</v>
      </c>
      <c r="AW6222">
        <v>0</v>
      </c>
      <c r="AX6222">
        <v>6</v>
      </c>
      <c r="AY6222">
        <v>0</v>
      </c>
      <c r="AZ6222">
        <v>0</v>
      </c>
      <c r="BA6222">
        <v>0</v>
      </c>
    </row>
    <row r="6223" spans="1:53">
      <c r="A6223" t="s">
        <v>7430</v>
      </c>
      <c r="B6223" t="s">
        <v>7409</v>
      </c>
      <c r="C6223">
        <v>2021</v>
      </c>
      <c r="D6223">
        <v>0.0261977443757354</v>
      </c>
      <c r="E6223">
        <v>5.30826769740121</v>
      </c>
      <c r="F6223" s="2">
        <v>1.1721</v>
      </c>
      <c r="G6223">
        <v>2.27703398558187</v>
      </c>
      <c r="H6223" s="3">
        <v>3940</v>
      </c>
      <c r="I6223" s="4">
        <v>67</v>
      </c>
      <c r="J6223" s="4">
        <v>1357</v>
      </c>
      <c r="K6223">
        <v>3</v>
      </c>
      <c r="L6223" s="3">
        <v>0.04624344</v>
      </c>
      <c r="N6223">
        <v>6</v>
      </c>
      <c r="O6223" s="3">
        <v>590931</v>
      </c>
      <c r="P6223" s="3">
        <v>8.006</v>
      </c>
      <c r="Q6223" s="2">
        <v>14.9845453066537</v>
      </c>
      <c r="R6223" s="2">
        <v>0.000215</v>
      </c>
      <c r="S6223">
        <v>1</v>
      </c>
      <c r="T6223" s="2">
        <v>0</v>
      </c>
      <c r="U6223" s="2">
        <v>0.0084456</v>
      </c>
      <c r="V6223">
        <v>0.00759926</v>
      </c>
      <c r="W6223">
        <v>0.01034185</v>
      </c>
      <c r="X6223" s="3">
        <v>19.41</v>
      </c>
      <c r="Y6223" s="9">
        <v>0.102639847410813</v>
      </c>
      <c r="Z6223">
        <v>92.7130237343201</v>
      </c>
      <c r="AA6223" s="4">
        <v>595</v>
      </c>
      <c r="AB6223">
        <v>2.5928</v>
      </c>
      <c r="AD6223" s="3">
        <v>0.2365</v>
      </c>
      <c r="AE6223" s="3">
        <v>136765</v>
      </c>
      <c r="AF6223">
        <v>0.0127390344544938</v>
      </c>
      <c r="AG6223">
        <v>0.821645134548571</v>
      </c>
      <c r="AH6223" s="3">
        <v>1229745</v>
      </c>
      <c r="AI6223" s="3">
        <v>38.9632</v>
      </c>
      <c r="AJ6223">
        <v>0.103148462420477</v>
      </c>
      <c r="AK6223">
        <v>0.0178940019210696</v>
      </c>
      <c r="AL6223">
        <v>0.000479153094462541</v>
      </c>
      <c r="AM6223" s="3">
        <v>7298.36845683209</v>
      </c>
      <c r="AN6223" s="3">
        <v>0.1471</v>
      </c>
      <c r="AO6223" s="3">
        <v>84.4560260586319</v>
      </c>
      <c r="AP6223" s="3">
        <v>43.404</v>
      </c>
      <c r="AQ6223" s="4">
        <v>499</v>
      </c>
      <c r="AR6223" s="3">
        <v>3038.87</v>
      </c>
      <c r="AS6223" s="3">
        <v>1210.98</v>
      </c>
      <c r="AT6223">
        <v>12</v>
      </c>
      <c r="AU6223">
        <v>0</v>
      </c>
      <c r="AV6223">
        <v>0</v>
      </c>
      <c r="AW6223">
        <v>0</v>
      </c>
      <c r="AX6223">
        <v>6</v>
      </c>
      <c r="AY6223">
        <v>0</v>
      </c>
      <c r="AZ6223">
        <v>0</v>
      </c>
      <c r="BA6223">
        <v>0</v>
      </c>
    </row>
    <row r="6224" spans="1:53">
      <c r="A6224" t="s">
        <v>7431</v>
      </c>
      <c r="B6224" t="s">
        <v>7409</v>
      </c>
      <c r="C6224">
        <v>2022</v>
      </c>
      <c r="D6224">
        <v>0.0217676428971359</v>
      </c>
      <c r="E6224">
        <v>6.02102334934953</v>
      </c>
      <c r="F6224" s="2">
        <v>1.1745</v>
      </c>
      <c r="G6224">
        <v>1.83461766449318</v>
      </c>
      <c r="H6224" s="3">
        <v>4500</v>
      </c>
      <c r="I6224" s="4">
        <v>80</v>
      </c>
      <c r="J6224" s="4">
        <v>1146</v>
      </c>
      <c r="K6224">
        <v>3</v>
      </c>
      <c r="L6224" s="3">
        <v>0.04212695</v>
      </c>
      <c r="N6224">
        <v>6</v>
      </c>
      <c r="O6224" s="3">
        <v>461312</v>
      </c>
      <c r="P6224" s="3">
        <v>8.072</v>
      </c>
      <c r="Q6224" s="2">
        <v>13.2066788841377</v>
      </c>
      <c r="R6224" s="2">
        <v>0.000169</v>
      </c>
      <c r="S6224">
        <v>1</v>
      </c>
      <c r="T6224" s="2">
        <v>0</v>
      </c>
      <c r="U6224" s="2">
        <v>0.00923049</v>
      </c>
      <c r="V6224">
        <v>0.00702789</v>
      </c>
      <c r="W6224">
        <v>0.00948479</v>
      </c>
      <c r="X6224" s="3">
        <v>20.23</v>
      </c>
      <c r="Y6224" s="9">
        <v>0.09655830959738</v>
      </c>
      <c r="Z6224">
        <v>97.7523225303498</v>
      </c>
      <c r="AA6224" s="4">
        <v>576</v>
      </c>
      <c r="AB6224">
        <v>2.8153</v>
      </c>
      <c r="AD6224" s="3">
        <v>0.2366</v>
      </c>
      <c r="AE6224" s="3">
        <v>190725</v>
      </c>
      <c r="AF6224">
        <v>0.01776433441377</v>
      </c>
      <c r="AG6224">
        <v>0.814006557132745</v>
      </c>
      <c r="AH6224" s="3">
        <v>1229752</v>
      </c>
      <c r="AI6224" s="3">
        <v>-12.6109</v>
      </c>
      <c r="AJ6224">
        <v>0.0972130397619314</v>
      </c>
      <c r="AK6224">
        <v>0.0190455952137696</v>
      </c>
      <c r="AL6224">
        <v>0.000500327868852459</v>
      </c>
      <c r="AM6224" s="3">
        <v>7035.64875491481</v>
      </c>
      <c r="AN6224" s="3">
        <v>0.1526</v>
      </c>
      <c r="AO6224" s="3">
        <v>92.3049180327869</v>
      </c>
      <c r="AP6224" s="3">
        <v>43.304</v>
      </c>
      <c r="AQ6224" s="4">
        <v>512</v>
      </c>
      <c r="AR6224" s="3">
        <v>3062.68</v>
      </c>
      <c r="AS6224" s="3">
        <v>1220.53</v>
      </c>
      <c r="AT6224">
        <v>16</v>
      </c>
      <c r="AU6224">
        <v>0</v>
      </c>
      <c r="AV6224">
        <v>0</v>
      </c>
      <c r="AW6224">
        <v>0</v>
      </c>
      <c r="AX6224">
        <v>6</v>
      </c>
      <c r="AY6224">
        <v>0</v>
      </c>
      <c r="AZ6224">
        <v>0</v>
      </c>
      <c r="BA6224">
        <v>0</v>
      </c>
    </row>
    <row r="6225" spans="1:53">
      <c r="A6225" t="s">
        <v>7432</v>
      </c>
      <c r="B6225" t="s">
        <v>7409</v>
      </c>
      <c r="C6225">
        <v>2023</v>
      </c>
      <c r="D6225">
        <v>0.0198031310256512</v>
      </c>
      <c r="E6225">
        <v>6.44730586254121</v>
      </c>
      <c r="F6225" s="2">
        <v>1.6491</v>
      </c>
      <c r="G6225">
        <v>1.74135944700461</v>
      </c>
      <c r="H6225" s="3">
        <v>4910</v>
      </c>
      <c r="I6225" s="4">
        <v>126</v>
      </c>
      <c r="J6225" s="4">
        <v>651</v>
      </c>
      <c r="L6225" s="3">
        <v>0.03964177</v>
      </c>
      <c r="N6225">
        <v>6</v>
      </c>
      <c r="O6225" s="3">
        <v>535001</v>
      </c>
      <c r="P6225" s="3">
        <v>8.138</v>
      </c>
      <c r="Q6225" s="2">
        <v>14.4090822971114</v>
      </c>
      <c r="R6225" s="2">
        <v>0.000455</v>
      </c>
      <c r="S6225">
        <v>1</v>
      </c>
      <c r="T6225" s="2">
        <v>43.6335219236209</v>
      </c>
      <c r="U6225" s="2">
        <v>0.00976568</v>
      </c>
      <c r="V6225">
        <v>0.00645651</v>
      </c>
      <c r="W6225">
        <v>0.00862773</v>
      </c>
      <c r="X6225" s="3">
        <v>27.5</v>
      </c>
      <c r="Y6225" s="9">
        <v>0.0909385847168408</v>
      </c>
      <c r="Z6225">
        <v>16.4066979816601</v>
      </c>
      <c r="AA6225" s="4">
        <v>580.881355932203</v>
      </c>
      <c r="AB6225">
        <v>2.959</v>
      </c>
      <c r="AD6225" s="3">
        <v>0.236800253914515</v>
      </c>
      <c r="AE6225" s="3">
        <v>266076.102423649</v>
      </c>
      <c r="AF6225">
        <v>0.023323232624222</v>
      </c>
      <c r="AG6225">
        <v>0.787442366017426</v>
      </c>
      <c r="AH6225" s="3">
        <v>1229755</v>
      </c>
      <c r="AI6225" s="3">
        <v>3.2855</v>
      </c>
      <c r="AJ6225">
        <v>0.0877117882815247</v>
      </c>
      <c r="AK6225">
        <v>0.0189299066787008</v>
      </c>
      <c r="AL6225">
        <v>0.000446782705608549</v>
      </c>
      <c r="AM6225" s="3">
        <v>8369.91929567131</v>
      </c>
      <c r="AN6225" s="3">
        <v>0.1363</v>
      </c>
      <c r="AO6225" s="3">
        <v>96.9941324941817</v>
      </c>
      <c r="AP6225" s="3">
        <v>43.304</v>
      </c>
      <c r="AQ6225" s="4">
        <v>721.717514124294</v>
      </c>
      <c r="AR6225" s="3">
        <v>3095.81</v>
      </c>
      <c r="AS6225" s="3">
        <v>1229.61</v>
      </c>
      <c r="AT6225">
        <v>12</v>
      </c>
      <c r="AU6225">
        <v>0</v>
      </c>
      <c r="AV6225">
        <v>0</v>
      </c>
      <c r="AW6225">
        <v>0</v>
      </c>
      <c r="AX6225">
        <v>6</v>
      </c>
      <c r="AY6225">
        <v>0</v>
      </c>
      <c r="AZ6225">
        <v>0</v>
      </c>
      <c r="BA6225">
        <v>0</v>
      </c>
    </row>
    <row r="6226" spans="1:53">
      <c r="A6226" t="s">
        <v>7433</v>
      </c>
      <c r="B6226" t="s">
        <v>7409</v>
      </c>
      <c r="C6226">
        <v>2024</v>
      </c>
      <c r="D6226">
        <v>0.0156861226228746</v>
      </c>
      <c r="E6226">
        <v>7.31300329065237</v>
      </c>
      <c r="F6226" s="2">
        <v>1.8477</v>
      </c>
      <c r="G6226">
        <v>1.05374149659864</v>
      </c>
      <c r="H6226" s="3">
        <v>10.6359787698779</v>
      </c>
      <c r="I6226" s="4">
        <v>150.44776119403</v>
      </c>
      <c r="J6226" s="4">
        <v>549.77597641857</v>
      </c>
      <c r="K6226" t="s">
        <v>801</v>
      </c>
      <c r="L6226" s="3">
        <v>0.03964177</v>
      </c>
      <c r="O6226" s="3">
        <v>1232285</v>
      </c>
      <c r="P6226" s="3">
        <v>8.0714603567889</v>
      </c>
      <c r="Q6226" s="2">
        <v>12.6994926451699</v>
      </c>
      <c r="R6226" s="2">
        <v>0.000798</v>
      </c>
      <c r="S6226">
        <v>1</v>
      </c>
      <c r="T6226" s="2">
        <v>10043.6335219236</v>
      </c>
      <c r="U6226" s="2">
        <v>0.00893528155146693</v>
      </c>
      <c r="V6226">
        <v>0.00597106061167798</v>
      </c>
      <c r="W6226">
        <v>0.00940734475939899</v>
      </c>
      <c r="X6226" s="3">
        <v>21.13</v>
      </c>
      <c r="Y6226" s="9">
        <v>0.0855503611798165</v>
      </c>
      <c r="Z6226">
        <v>17.2984632381005</v>
      </c>
      <c r="AA6226" s="4">
        <v>4248.98269247106</v>
      </c>
      <c r="AB6226">
        <v>562.332203389831</v>
      </c>
      <c r="AD6226" s="3">
        <v>0.236900380871773</v>
      </c>
      <c r="AE6226" s="3">
        <v>371055.20151172</v>
      </c>
      <c r="AF6226">
        <v>0.031283371821477</v>
      </c>
      <c r="AG6226">
        <v>0.824636838067296</v>
      </c>
      <c r="AH6226" s="3">
        <v>1229756</v>
      </c>
      <c r="AI6226" s="3">
        <v>-1.06339089063527</v>
      </c>
      <c r="AJ6226">
        <v>3.48998684399065e-5</v>
      </c>
      <c r="AK6226">
        <v>0.0201481670577254</v>
      </c>
      <c r="AM6226" s="3">
        <v>8068.62692937922</v>
      </c>
      <c r="AN6226" s="3">
        <v>0.141396193065942</v>
      </c>
      <c r="AO6226" s="3">
        <v>98.4791373037464</v>
      </c>
      <c r="AP6226" s="3">
        <v>43.33</v>
      </c>
      <c r="AQ6226" s="4">
        <v>740.519774011299</v>
      </c>
      <c r="AR6226" s="3">
        <v>3111.79</v>
      </c>
      <c r="AS6226" s="3">
        <v>1237.19</v>
      </c>
      <c r="AT6226">
        <v>22</v>
      </c>
      <c r="AU6226">
        <v>0</v>
      </c>
      <c r="AV6226">
        <v>0</v>
      </c>
      <c r="AW6226">
        <v>0</v>
      </c>
      <c r="AX6226">
        <v>6</v>
      </c>
      <c r="AY6226">
        <v>0</v>
      </c>
      <c r="AZ6226">
        <v>0</v>
      </c>
      <c r="BA6226">
        <v>0</v>
      </c>
    </row>
    <row r="6227" spans="1:53">
      <c r="A6227" t="s">
        <v>7434</v>
      </c>
      <c r="B6227" t="s">
        <v>7435</v>
      </c>
      <c r="C6227">
        <v>2000</v>
      </c>
      <c r="E6227">
        <v>0.275922729793577</v>
      </c>
      <c r="F6227" s="2">
        <v>0.89178566316799</v>
      </c>
      <c r="G6227">
        <v>1.53018368340111</v>
      </c>
      <c r="H6227" s="3">
        <v>10.2480702597112</v>
      </c>
      <c r="I6227" s="4">
        <v>1</v>
      </c>
      <c r="J6227" s="4">
        <v>5</v>
      </c>
      <c r="K6227" t="s">
        <v>801</v>
      </c>
      <c r="L6227" s="3">
        <v>0</v>
      </c>
      <c r="N6227">
        <v>9</v>
      </c>
      <c r="O6227" s="3">
        <v>131388</v>
      </c>
      <c r="Q6227" s="2">
        <v>0</v>
      </c>
      <c r="S6227">
        <v>0</v>
      </c>
      <c r="T6227" s="2">
        <v>0</v>
      </c>
      <c r="X6227" s="3">
        <v>4.50742831343107</v>
      </c>
      <c r="Y6227" s="9">
        <v>0.120555317099346</v>
      </c>
      <c r="Z6227">
        <v>2.90336489760895</v>
      </c>
      <c r="AA6227" s="4">
        <v>4217.45870853116</v>
      </c>
      <c r="AB6227">
        <v>4284.99102037336</v>
      </c>
      <c r="AD6227" s="3">
        <v>0.0057</v>
      </c>
      <c r="AE6227" s="3">
        <v>832</v>
      </c>
      <c r="AF6227">
        <v>0.000714285714285714</v>
      </c>
      <c r="AG6227">
        <v>0.582074175824176</v>
      </c>
      <c r="AH6227" s="3">
        <v>152522</v>
      </c>
      <c r="AI6227" s="3">
        <v>0.277043729724458</v>
      </c>
      <c r="AJ6227">
        <v>0.000427700998180345</v>
      </c>
      <c r="AK6227">
        <v>0.0078833192724</v>
      </c>
      <c r="AM6227" s="3">
        <v>9598.79587203782</v>
      </c>
      <c r="AN6227" s="3">
        <v>0.126292929979606</v>
      </c>
      <c r="AO6227" s="3">
        <v>6.00349635441095</v>
      </c>
      <c r="AP6227" s="3">
        <v>3.34174897119342</v>
      </c>
      <c r="AQ6227" s="4" t="s">
        <v>801</v>
      </c>
      <c r="AR6227" s="3">
        <v>52.0714285714286</v>
      </c>
      <c r="AS6227" s="3">
        <v>14.166091954023</v>
      </c>
      <c r="AT6227">
        <v>0</v>
      </c>
      <c r="AU6227">
        <v>0</v>
      </c>
      <c r="AV6227">
        <v>0</v>
      </c>
      <c r="AW6227">
        <v>0</v>
      </c>
      <c r="AX6227">
        <v>6</v>
      </c>
      <c r="AY6227">
        <v>0</v>
      </c>
      <c r="AZ6227">
        <v>0</v>
      </c>
      <c r="BA6227">
        <v>0</v>
      </c>
    </row>
    <row r="6228" spans="1:53">
      <c r="A6228" t="s">
        <v>7436</v>
      </c>
      <c r="B6228" t="s">
        <v>7435</v>
      </c>
      <c r="C6228">
        <v>2001</v>
      </c>
      <c r="E6228">
        <v>0.275922729793577</v>
      </c>
      <c r="F6228" s="2">
        <v>1.02252046523523</v>
      </c>
      <c r="G6228">
        <v>1.67062399873328</v>
      </c>
      <c r="H6228" s="3">
        <v>58.7112796618311</v>
      </c>
      <c r="I6228" s="4">
        <v>1</v>
      </c>
      <c r="J6228" s="4">
        <v>8</v>
      </c>
      <c r="K6228" t="s">
        <v>801</v>
      </c>
      <c r="L6228" s="3">
        <v>0</v>
      </c>
      <c r="N6228">
        <v>9</v>
      </c>
      <c r="O6228" s="3">
        <v>174319</v>
      </c>
      <c r="Q6228" s="2">
        <v>0</v>
      </c>
      <c r="S6228">
        <v>0</v>
      </c>
      <c r="T6228" s="2">
        <v>0</v>
      </c>
      <c r="X6228" s="3">
        <v>5.18126833488134</v>
      </c>
      <c r="Y6228" s="9">
        <v>0.113671260414571</v>
      </c>
      <c r="Z6228">
        <v>21198.4117566089</v>
      </c>
      <c r="AA6228" s="4">
        <v>4118.38333043433</v>
      </c>
      <c r="AB6228">
        <v>30849.5166452747</v>
      </c>
      <c r="AD6228" s="3">
        <v>0.0062</v>
      </c>
      <c r="AE6228" s="3">
        <v>1000</v>
      </c>
      <c r="AF6228">
        <v>0.000794596742153357</v>
      </c>
      <c r="AG6228">
        <v>0.584982121573302</v>
      </c>
      <c r="AH6228" s="3">
        <v>152522</v>
      </c>
      <c r="AI6228" s="3">
        <v>-0.0896684761821967</v>
      </c>
      <c r="AJ6228">
        <v>0.000434393069472453</v>
      </c>
      <c r="AK6228">
        <v>0.008748010384848</v>
      </c>
      <c r="AM6228" s="3">
        <v>9253.26757962805</v>
      </c>
      <c r="AN6228" s="3">
        <v>0.131014963391488</v>
      </c>
      <c r="AO6228" s="3">
        <v>6.87111259866678</v>
      </c>
      <c r="AP6228" s="3">
        <v>3.91390946502058</v>
      </c>
      <c r="AQ6228" s="4" t="s">
        <v>801</v>
      </c>
      <c r="AR6228" s="3">
        <v>52.0714285714286</v>
      </c>
      <c r="AS6228" s="3">
        <v>14.7977011494253</v>
      </c>
      <c r="AT6228">
        <v>0</v>
      </c>
      <c r="AU6228">
        <v>0</v>
      </c>
      <c r="AV6228">
        <v>0</v>
      </c>
      <c r="AW6228">
        <v>0</v>
      </c>
      <c r="AX6228">
        <v>6</v>
      </c>
      <c r="AY6228">
        <v>0</v>
      </c>
      <c r="AZ6228">
        <v>0</v>
      </c>
      <c r="BA6228">
        <v>0</v>
      </c>
    </row>
    <row r="6229" spans="1:53">
      <c r="A6229" t="s">
        <v>7437</v>
      </c>
      <c r="B6229" t="s">
        <v>7435</v>
      </c>
      <c r="C6229">
        <v>2002</v>
      </c>
      <c r="E6229">
        <v>0.437327179819436</v>
      </c>
      <c r="F6229" s="2">
        <v>0.477617810218978</v>
      </c>
      <c r="G6229">
        <v>1.78964028395491</v>
      </c>
      <c r="H6229" s="3">
        <v>56.57</v>
      </c>
      <c r="I6229" s="4">
        <v>1</v>
      </c>
      <c r="J6229" s="4">
        <v>5</v>
      </c>
      <c r="K6229" t="s">
        <v>801</v>
      </c>
      <c r="L6229" s="3">
        <v>0</v>
      </c>
      <c r="N6229">
        <v>9</v>
      </c>
      <c r="O6229" s="3">
        <v>119773</v>
      </c>
      <c r="Q6229" s="2">
        <v>0</v>
      </c>
      <c r="S6229">
        <v>0</v>
      </c>
      <c r="T6229" s="2">
        <v>0</v>
      </c>
      <c r="X6229" s="3">
        <v>5.86256663518081</v>
      </c>
      <c r="Y6229" s="9">
        <v>0.119729746992647</v>
      </c>
      <c r="Z6229">
        <v>23658.02092415</v>
      </c>
      <c r="AA6229" s="4">
        <v>4087.82828717727</v>
      </c>
      <c r="AB6229">
        <v>4087.82828717727</v>
      </c>
      <c r="AD6229" s="3">
        <v>0.0067</v>
      </c>
      <c r="AE6229" s="3">
        <v>1206</v>
      </c>
      <c r="AF6229">
        <v>0.000874610196533469</v>
      </c>
      <c r="AG6229">
        <v>0.636231778954239</v>
      </c>
      <c r="AH6229" s="3">
        <v>152522</v>
      </c>
      <c r="AI6229" s="3">
        <v>0.0233612016982616</v>
      </c>
      <c r="AJ6229">
        <v>0.000477140415609073</v>
      </c>
      <c r="AK6229">
        <v>0.007478186491908</v>
      </c>
      <c r="AM6229" s="3">
        <v>11008.0968451752</v>
      </c>
      <c r="AN6229" s="3">
        <v>0.117020573461728</v>
      </c>
      <c r="AO6229" s="3">
        <v>7.70683896402563</v>
      </c>
      <c r="AP6229" s="3">
        <v>4.03</v>
      </c>
      <c r="AQ6229" s="4" t="s">
        <v>801</v>
      </c>
      <c r="AR6229" s="3">
        <v>54</v>
      </c>
      <c r="AS6229" s="3">
        <v>15.7</v>
      </c>
      <c r="AT6229">
        <v>0</v>
      </c>
      <c r="AU6229">
        <v>0</v>
      </c>
      <c r="AV6229">
        <v>0</v>
      </c>
      <c r="AW6229">
        <v>0</v>
      </c>
      <c r="AX6229">
        <v>6</v>
      </c>
      <c r="AY6229">
        <v>0</v>
      </c>
      <c r="AZ6229">
        <v>0</v>
      </c>
      <c r="BA6229">
        <v>0</v>
      </c>
    </row>
    <row r="6230" spans="1:53">
      <c r="A6230" t="s">
        <v>7438</v>
      </c>
      <c r="B6230" t="s">
        <v>7435</v>
      </c>
      <c r="C6230">
        <v>2003</v>
      </c>
      <c r="D6230" t="s">
        <v>3520</v>
      </c>
      <c r="E6230">
        <v>0.437327179819436</v>
      </c>
      <c r="F6230" s="2">
        <v>0.547636058394161</v>
      </c>
      <c r="G6230">
        <v>0.604754633202162</v>
      </c>
      <c r="H6230" s="3">
        <v>324.09</v>
      </c>
      <c r="I6230" s="4">
        <v>2</v>
      </c>
      <c r="J6230" s="4">
        <v>6</v>
      </c>
      <c r="K6230" t="s">
        <v>801</v>
      </c>
      <c r="L6230" s="3">
        <v>0</v>
      </c>
      <c r="N6230">
        <v>9</v>
      </c>
      <c r="O6230" s="3">
        <v>90275.5002265961</v>
      </c>
      <c r="Q6230" s="2">
        <v>0</v>
      </c>
      <c r="S6230">
        <v>0</v>
      </c>
      <c r="T6230" s="2">
        <v>0</v>
      </c>
      <c r="X6230" s="3">
        <v>6.73899366906897</v>
      </c>
      <c r="Y6230" s="9">
        <v>0.112892832744627</v>
      </c>
      <c r="Z6230">
        <v>26003.5056967572</v>
      </c>
      <c r="AA6230" s="4">
        <v>3991.79815122649</v>
      </c>
      <c r="AB6230">
        <v>3991.79815122649</v>
      </c>
      <c r="AD6230" s="3">
        <v>0.0074</v>
      </c>
      <c r="AE6230" s="3">
        <v>1460</v>
      </c>
      <c r="AF6230">
        <v>0.0009319545512575</v>
      </c>
      <c r="AG6230">
        <v>0.67017745435976</v>
      </c>
      <c r="AH6230" s="3">
        <v>152522</v>
      </c>
      <c r="AI6230" s="3">
        <v>-0.0075611289241286</v>
      </c>
      <c r="AJ6230">
        <v>0.000460856095103914</v>
      </c>
      <c r="AK6230">
        <v>0.008277113363127</v>
      </c>
      <c r="AM6230" s="3">
        <v>10611.8378814155</v>
      </c>
      <c r="AN6230" s="3">
        <v>0.121395917812779</v>
      </c>
      <c r="AO6230" s="3">
        <v>8.51232560015054</v>
      </c>
      <c r="AP6230" s="3">
        <v>4.72</v>
      </c>
      <c r="AQ6230" s="4" t="s">
        <v>801</v>
      </c>
      <c r="AR6230" s="3">
        <v>54</v>
      </c>
      <c r="AS6230" s="3">
        <v>16.4</v>
      </c>
      <c r="AT6230">
        <v>0</v>
      </c>
      <c r="AU6230">
        <v>0</v>
      </c>
      <c r="AV6230">
        <v>0</v>
      </c>
      <c r="AW6230">
        <v>0</v>
      </c>
      <c r="AX6230">
        <v>6</v>
      </c>
      <c r="AY6230">
        <v>0</v>
      </c>
      <c r="AZ6230">
        <v>0</v>
      </c>
      <c r="BA6230">
        <v>0</v>
      </c>
    </row>
    <row r="6231" spans="1:53">
      <c r="A6231" t="s">
        <v>7439</v>
      </c>
      <c r="B6231" t="s">
        <v>7435</v>
      </c>
      <c r="C6231">
        <v>2004</v>
      </c>
      <c r="D6231" t="s">
        <v>3520</v>
      </c>
      <c r="E6231">
        <v>0.693147180559945</v>
      </c>
      <c r="F6231" s="2">
        <v>0.2558</v>
      </c>
      <c r="G6231">
        <v>0.540579764668763</v>
      </c>
      <c r="H6231" s="3">
        <v>312.27</v>
      </c>
      <c r="I6231" s="4">
        <v>1</v>
      </c>
      <c r="J6231" s="4">
        <v>7</v>
      </c>
      <c r="K6231" t="s">
        <v>801</v>
      </c>
      <c r="L6231" s="3">
        <v>0</v>
      </c>
      <c r="N6231">
        <v>9</v>
      </c>
      <c r="O6231" s="3">
        <v>131388</v>
      </c>
      <c r="Q6231" s="2">
        <v>0</v>
      </c>
      <c r="S6231">
        <v>0</v>
      </c>
      <c r="T6231" s="2">
        <v>0</v>
      </c>
      <c r="X6231" s="3">
        <v>7.62512128024793</v>
      </c>
      <c r="Y6231" s="9">
        <v>0.118909830439997</v>
      </c>
      <c r="Z6231">
        <v>29020.6402695872</v>
      </c>
      <c r="AA6231" s="4">
        <v>3962.18226669169</v>
      </c>
      <c r="AB6231">
        <v>3962.18226669169</v>
      </c>
      <c r="AD6231" s="3">
        <v>0.0082</v>
      </c>
      <c r="AE6231" s="3">
        <v>1776</v>
      </c>
      <c r="AF6231">
        <v>0.000964117040334401</v>
      </c>
      <c r="AG6231">
        <v>0.689647684707671</v>
      </c>
      <c r="AH6231" s="3">
        <v>152522</v>
      </c>
      <c r="AI6231" s="3">
        <v>0.00196989026003097</v>
      </c>
      <c r="AJ6231">
        <v>0.00047168614947448</v>
      </c>
      <c r="AK6231">
        <v>0.00967505530752</v>
      </c>
      <c r="AM6231" s="3">
        <v>12624.3122333458</v>
      </c>
      <c r="AN6231" s="3">
        <v>0.108428988190575</v>
      </c>
      <c r="AO6231" s="3">
        <v>9.29038220344577</v>
      </c>
      <c r="AP6231" s="3">
        <v>4.86</v>
      </c>
      <c r="AQ6231" s="4" t="s">
        <v>801</v>
      </c>
      <c r="AR6231" s="3">
        <v>56</v>
      </c>
      <c r="AS6231" s="3">
        <v>17.4</v>
      </c>
      <c r="AT6231">
        <v>0</v>
      </c>
      <c r="AU6231">
        <v>0</v>
      </c>
      <c r="AV6231">
        <v>0</v>
      </c>
      <c r="AW6231">
        <v>0</v>
      </c>
      <c r="AX6231">
        <v>6</v>
      </c>
      <c r="AY6231">
        <v>0</v>
      </c>
      <c r="AZ6231">
        <v>0</v>
      </c>
      <c r="BA6231">
        <v>0</v>
      </c>
    </row>
    <row r="6232" spans="1:53">
      <c r="A6232" t="s">
        <v>7440</v>
      </c>
      <c r="B6232" t="s">
        <v>7435</v>
      </c>
      <c r="C6232">
        <v>2005</v>
      </c>
      <c r="D6232" t="s">
        <v>3520</v>
      </c>
      <c r="E6232">
        <v>0.693147180559945</v>
      </c>
      <c r="F6232" s="2">
        <v>0.2933</v>
      </c>
      <c r="G6232">
        <v>0.544258825671545</v>
      </c>
      <c r="H6232" s="3">
        <v>6010.76</v>
      </c>
      <c r="I6232" s="4">
        <v>3</v>
      </c>
      <c r="J6232" s="4">
        <v>9</v>
      </c>
      <c r="K6232" t="s">
        <v>801</v>
      </c>
      <c r="L6232" s="3">
        <v>0</v>
      </c>
      <c r="N6232">
        <v>9</v>
      </c>
      <c r="O6232" s="3">
        <v>174319</v>
      </c>
      <c r="Q6232" s="2">
        <v>0.711361458726518</v>
      </c>
      <c r="S6232">
        <v>0</v>
      </c>
      <c r="T6232" s="2">
        <v>0</v>
      </c>
      <c r="X6232" s="3">
        <v>8.76504221292983</v>
      </c>
      <c r="Y6232" s="9">
        <v>0.112119735794472</v>
      </c>
      <c r="Z6232">
        <v>35273.1591448931</v>
      </c>
      <c r="AA6232" s="4">
        <v>3869.10377243946</v>
      </c>
      <c r="AB6232">
        <v>3869.10377243946</v>
      </c>
      <c r="AD6232" s="3">
        <v>0.0092</v>
      </c>
      <c r="AE6232" s="3">
        <v>2169</v>
      </c>
      <c r="AF6232">
        <v>0.000976895014187272</v>
      </c>
      <c r="AG6232">
        <v>0.709228482637481</v>
      </c>
      <c r="AH6232" s="3">
        <v>152522</v>
      </c>
      <c r="AI6232" s="3">
        <v>-0.000637578255385197</v>
      </c>
      <c r="AJ6232">
        <v>0.000429436692515275</v>
      </c>
      <c r="AK6232">
        <v>0.01035490209442</v>
      </c>
      <c r="AM6232" s="3">
        <v>12169.8742906094</v>
      </c>
      <c r="AN6232" s="3">
        <v>0.11248309719838</v>
      </c>
      <c r="AO6232" s="3">
        <v>10.0400824999027</v>
      </c>
      <c r="AP6232" s="3">
        <v>4.86</v>
      </c>
      <c r="AQ6232" s="4" t="s">
        <v>801</v>
      </c>
      <c r="AR6232" s="3">
        <v>56</v>
      </c>
      <c r="AS6232" s="3">
        <v>17.4</v>
      </c>
      <c r="AT6232">
        <v>0</v>
      </c>
      <c r="AU6232">
        <v>0</v>
      </c>
      <c r="AV6232">
        <v>0</v>
      </c>
      <c r="AW6232">
        <v>0</v>
      </c>
      <c r="AX6232">
        <v>6</v>
      </c>
      <c r="AY6232">
        <v>0</v>
      </c>
      <c r="AZ6232">
        <v>0</v>
      </c>
      <c r="BA6232">
        <v>0</v>
      </c>
    </row>
    <row r="6233" spans="1:53">
      <c r="A6233" t="s">
        <v>7441</v>
      </c>
      <c r="B6233" t="s">
        <v>7435</v>
      </c>
      <c r="C6233">
        <v>2006</v>
      </c>
      <c r="D6233" t="s">
        <v>3520</v>
      </c>
      <c r="E6233">
        <v>1.09861228866811</v>
      </c>
      <c r="F6233" s="2">
        <v>0.137</v>
      </c>
      <c r="G6233">
        <v>0.426526954596996</v>
      </c>
      <c r="H6233" s="3">
        <v>957.87</v>
      </c>
      <c r="I6233" s="4">
        <v>2</v>
      </c>
      <c r="J6233" s="4">
        <v>19</v>
      </c>
      <c r="K6233" t="s">
        <v>801</v>
      </c>
      <c r="L6233" s="3">
        <v>0</v>
      </c>
      <c r="N6233">
        <v>9</v>
      </c>
      <c r="O6233" s="3">
        <v>119773</v>
      </c>
      <c r="Q6233" s="2">
        <v>1.13810461807835</v>
      </c>
      <c r="S6233">
        <v>0</v>
      </c>
      <c r="T6233" s="2">
        <v>0</v>
      </c>
      <c r="X6233" s="3">
        <v>9.91758015842094</v>
      </c>
      <c r="Y6233" s="9">
        <v>0.118095528725516</v>
      </c>
      <c r="Z6233">
        <v>37955.646189141</v>
      </c>
      <c r="AA6233" s="4">
        <v>3840.39818006312</v>
      </c>
      <c r="AB6233">
        <v>3840.39818006312</v>
      </c>
      <c r="AD6233" s="3">
        <v>0.0105</v>
      </c>
      <c r="AE6233" s="3">
        <v>2660</v>
      </c>
      <c r="AF6233">
        <v>0.00100532899958426</v>
      </c>
      <c r="AG6233">
        <v>0.770664046260252</v>
      </c>
      <c r="AH6233" s="3">
        <v>152522</v>
      </c>
      <c r="AI6233" s="3">
        <v>0.000166107364111052</v>
      </c>
      <c r="AJ6233">
        <v>0.000433690840947356</v>
      </c>
      <c r="AK6233">
        <v>0.01164233223699</v>
      </c>
      <c r="AM6233" s="3">
        <v>14477.8213351981</v>
      </c>
      <c r="AN6233" s="3">
        <v>0.100468192320703</v>
      </c>
      <c r="AO6233" s="3">
        <v>10.7639154491445</v>
      </c>
      <c r="AP6233" s="3">
        <v>5.9</v>
      </c>
      <c r="AQ6233" s="4" t="s">
        <v>801</v>
      </c>
      <c r="AR6233" s="3">
        <v>75</v>
      </c>
      <c r="AS6233" s="3">
        <v>17</v>
      </c>
      <c r="AT6233">
        <v>0</v>
      </c>
      <c r="AU6233">
        <v>0</v>
      </c>
      <c r="AV6233">
        <v>0</v>
      </c>
      <c r="AW6233">
        <v>0</v>
      </c>
      <c r="AX6233">
        <v>6</v>
      </c>
      <c r="AY6233">
        <v>0</v>
      </c>
      <c r="AZ6233">
        <v>0</v>
      </c>
      <c r="BA6233">
        <v>0</v>
      </c>
    </row>
    <row r="6234" spans="1:53">
      <c r="A6234" t="s">
        <v>7442</v>
      </c>
      <c r="B6234" t="s">
        <v>7435</v>
      </c>
      <c r="C6234">
        <v>2007</v>
      </c>
      <c r="D6234" t="s">
        <v>3520</v>
      </c>
      <c r="E6234">
        <v>1.09861228866811</v>
      </c>
      <c r="F6234" s="2">
        <v>0.439</v>
      </c>
      <c r="G6234">
        <v>0.43347701005228</v>
      </c>
      <c r="H6234" s="3">
        <v>786</v>
      </c>
      <c r="I6234" s="4">
        <v>3</v>
      </c>
      <c r="J6234" s="4">
        <v>31</v>
      </c>
      <c r="K6234" t="s">
        <v>801</v>
      </c>
      <c r="L6234" s="3">
        <v>0</v>
      </c>
      <c r="N6234">
        <v>9</v>
      </c>
      <c r="O6234" s="3">
        <v>130505</v>
      </c>
      <c r="Q6234" s="2">
        <v>0.738868939427524</v>
      </c>
      <c r="S6234">
        <v>0</v>
      </c>
      <c r="T6234" s="2">
        <v>0</v>
      </c>
      <c r="X6234" s="3">
        <v>11.400213261375</v>
      </c>
      <c r="Y6234" s="9">
        <v>0.111351933059014</v>
      </c>
      <c r="Z6234">
        <v>47097.4130461691</v>
      </c>
      <c r="AA6234" s="4">
        <v>3750.1806040232</v>
      </c>
      <c r="AB6234">
        <v>3750.1806040232</v>
      </c>
      <c r="AD6234" s="3">
        <v>0.0121</v>
      </c>
      <c r="AE6234" s="3">
        <v>3277</v>
      </c>
      <c r="AF6234">
        <v>0.000953447774221705</v>
      </c>
      <c r="AG6234">
        <v>0.756037241780623</v>
      </c>
      <c r="AH6234" s="3">
        <v>152522</v>
      </c>
      <c r="AI6234" s="3">
        <v>-5.37626108242666e-5</v>
      </c>
      <c r="AJ6234">
        <v>0.000366368921781657</v>
      </c>
      <c r="AK6234">
        <v>0.013060380301056</v>
      </c>
      <c r="AM6234" s="3">
        <v>13956.6625408604</v>
      </c>
      <c r="AN6234" s="3">
        <v>0.104224650905093</v>
      </c>
      <c r="AO6234" s="3">
        <v>11.4634513185601</v>
      </c>
      <c r="AP6234" s="3">
        <v>10.42</v>
      </c>
      <c r="AQ6234" s="4" t="s">
        <v>801</v>
      </c>
      <c r="AR6234" s="3">
        <v>150</v>
      </c>
      <c r="AS6234" s="3">
        <v>11</v>
      </c>
      <c r="AT6234">
        <v>0</v>
      </c>
      <c r="AU6234">
        <v>0</v>
      </c>
      <c r="AV6234">
        <v>0</v>
      </c>
      <c r="AW6234">
        <v>0</v>
      </c>
      <c r="AX6234">
        <v>6</v>
      </c>
      <c r="AY6234">
        <v>0</v>
      </c>
      <c r="AZ6234">
        <v>0</v>
      </c>
      <c r="BA6234">
        <v>0</v>
      </c>
    </row>
    <row r="6235" spans="1:53">
      <c r="A6235" t="s">
        <v>7443</v>
      </c>
      <c r="B6235" t="s">
        <v>7435</v>
      </c>
      <c r="C6235">
        <v>2008</v>
      </c>
      <c r="D6235" t="s">
        <v>3520</v>
      </c>
      <c r="E6235">
        <v>1.38629436111989</v>
      </c>
      <c r="F6235" s="2">
        <v>0.33</v>
      </c>
      <c r="G6235">
        <v>0.479107619655854</v>
      </c>
      <c r="H6235" s="3">
        <v>9210.97</v>
      </c>
      <c r="I6235" s="4">
        <v>8</v>
      </c>
      <c r="J6235" s="4">
        <v>17</v>
      </c>
      <c r="K6235" t="s">
        <v>801</v>
      </c>
      <c r="L6235" s="3">
        <v>0</v>
      </c>
      <c r="N6235">
        <v>9</v>
      </c>
      <c r="O6235" s="3">
        <v>200739</v>
      </c>
      <c r="Q6235" s="2">
        <v>0.920454882864693</v>
      </c>
      <c r="S6235">
        <v>0</v>
      </c>
      <c r="T6235" s="2">
        <v>0</v>
      </c>
      <c r="X6235" s="3">
        <v>12.8992566260542</v>
      </c>
      <c r="Y6235" s="9">
        <v>0.117286803398451</v>
      </c>
      <c r="Z6235">
        <v>48829.6474709875</v>
      </c>
      <c r="AA6235" s="4">
        <v>3722.3573245021</v>
      </c>
      <c r="AB6235">
        <v>3722.3573245021</v>
      </c>
      <c r="AD6235" s="3">
        <v>0.0141</v>
      </c>
      <c r="AE6235" s="3">
        <v>4056</v>
      </c>
      <c r="AF6235">
        <v>0.000969083002819324</v>
      </c>
      <c r="AG6235">
        <v>0.785803029579013</v>
      </c>
      <c r="AH6235" s="3">
        <v>152522</v>
      </c>
      <c r="AI6235" s="3">
        <v>1.40066972113908e-5</v>
      </c>
      <c r="AJ6235">
        <v>0.00036207960020741</v>
      </c>
      <c r="AK6235">
        <v>0.008127722983968</v>
      </c>
      <c r="AM6235" s="3">
        <v>16603.4637562481</v>
      </c>
      <c r="AN6235" s="3">
        <v>0.0930918736458994</v>
      </c>
      <c r="AO6235" s="3">
        <v>12.1396260369033</v>
      </c>
      <c r="AP6235" s="3">
        <v>8</v>
      </c>
      <c r="AQ6235" s="4" t="s">
        <v>801</v>
      </c>
      <c r="AR6235" s="3">
        <v>160</v>
      </c>
      <c r="AS6235" s="3">
        <v>12</v>
      </c>
      <c r="AT6235">
        <v>3</v>
      </c>
      <c r="AU6235">
        <v>0</v>
      </c>
      <c r="AV6235">
        <v>0</v>
      </c>
      <c r="AW6235">
        <v>0</v>
      </c>
      <c r="AX6235">
        <v>6</v>
      </c>
      <c r="AY6235">
        <v>0</v>
      </c>
      <c r="AZ6235">
        <v>0</v>
      </c>
      <c r="BA6235">
        <v>0</v>
      </c>
    </row>
    <row r="6236" spans="1:53">
      <c r="A6236" t="s">
        <v>7444</v>
      </c>
      <c r="B6236" t="s">
        <v>7435</v>
      </c>
      <c r="C6236">
        <v>2009</v>
      </c>
      <c r="D6236" t="s">
        <v>3520</v>
      </c>
      <c r="E6236">
        <v>1.38629436111989</v>
      </c>
      <c r="F6236" s="2">
        <v>0.0592</v>
      </c>
      <c r="G6236">
        <v>0.747228850405442</v>
      </c>
      <c r="H6236" s="3">
        <v>490</v>
      </c>
      <c r="I6236" s="4">
        <v>3</v>
      </c>
      <c r="J6236" s="4">
        <v>48</v>
      </c>
      <c r="K6236" t="s">
        <v>801</v>
      </c>
      <c r="L6236" s="3">
        <v>0</v>
      </c>
      <c r="N6236">
        <v>9</v>
      </c>
      <c r="O6236" s="3">
        <v>376412</v>
      </c>
      <c r="Q6236" s="2">
        <v>1.20465599542231</v>
      </c>
      <c r="S6236">
        <v>0</v>
      </c>
      <c r="T6236" s="2">
        <v>0</v>
      </c>
      <c r="X6236" s="3">
        <v>14.8276367925657</v>
      </c>
      <c r="Y6236" s="9">
        <v>0.110589388283151</v>
      </c>
      <c r="Z6236">
        <v>51994.0715434084</v>
      </c>
      <c r="AA6236" s="4">
        <v>3634.91273172148</v>
      </c>
      <c r="AB6236">
        <v>3634.91273172148</v>
      </c>
      <c r="AD6236" s="3">
        <v>0.0168</v>
      </c>
      <c r="AE6236" s="3">
        <v>5043</v>
      </c>
      <c r="AF6236">
        <v>0.00104737377723317</v>
      </c>
      <c r="AG6236">
        <v>0.823630812685622</v>
      </c>
      <c r="AH6236" s="3">
        <v>152522</v>
      </c>
      <c r="AI6236" s="3">
        <v>-4.53343303073485e-6</v>
      </c>
      <c r="AJ6236">
        <v>0.000345380836547263</v>
      </c>
      <c r="AK6236">
        <v>0.009997443497376</v>
      </c>
      <c r="AM6236" s="3">
        <v>16005.7881148173</v>
      </c>
      <c r="AN6236" s="3">
        <v>0.0965725351350391</v>
      </c>
      <c r="AO6236" s="3">
        <v>12.7950822653588</v>
      </c>
      <c r="AP6236" s="3">
        <v>8.5</v>
      </c>
      <c r="AQ6236" s="4" t="s">
        <v>801</v>
      </c>
      <c r="AR6236" s="3">
        <v>165</v>
      </c>
      <c r="AS6236" s="3">
        <v>12</v>
      </c>
      <c r="AT6236">
        <v>4</v>
      </c>
      <c r="AU6236">
        <v>0</v>
      </c>
      <c r="AV6236">
        <v>0</v>
      </c>
      <c r="AW6236">
        <v>0</v>
      </c>
      <c r="AX6236">
        <v>6</v>
      </c>
      <c r="AY6236">
        <v>0</v>
      </c>
      <c r="AZ6236">
        <v>0</v>
      </c>
      <c r="BA6236">
        <v>0</v>
      </c>
    </row>
    <row r="6237" spans="1:53">
      <c r="A6237" t="s">
        <v>7445</v>
      </c>
      <c r="B6237" t="s">
        <v>7435</v>
      </c>
      <c r="C6237">
        <v>2010</v>
      </c>
      <c r="D6237" t="s">
        <v>3520</v>
      </c>
      <c r="E6237">
        <v>1.6094379124341</v>
      </c>
      <c r="F6237" s="2">
        <v>0.1677</v>
      </c>
      <c r="G6237">
        <v>0.824004989223889</v>
      </c>
      <c r="H6237" s="3">
        <v>5742.20776081425</v>
      </c>
      <c r="I6237" s="4">
        <v>6</v>
      </c>
      <c r="J6237" s="4">
        <v>59</v>
      </c>
      <c r="K6237" t="s">
        <v>801</v>
      </c>
      <c r="L6237" s="3">
        <v>0</v>
      </c>
      <c r="N6237">
        <v>9</v>
      </c>
      <c r="O6237" s="3">
        <v>412295</v>
      </c>
      <c r="Q6237" s="2">
        <v>1.61938371755504</v>
      </c>
      <c r="S6237">
        <v>0</v>
      </c>
      <c r="T6237" s="2">
        <v>0</v>
      </c>
      <c r="X6237" s="3">
        <v>16.7773608931732</v>
      </c>
      <c r="Y6237" s="9">
        <v>0.116483616271364</v>
      </c>
      <c r="Z6237">
        <v>55301.4605500903</v>
      </c>
      <c r="AA6237" s="4">
        <v>3607.94464574157</v>
      </c>
      <c r="AB6237">
        <v>3607.94464574157</v>
      </c>
      <c r="AD6237" s="3">
        <v>0.0204</v>
      </c>
      <c r="AE6237" s="3">
        <v>6299</v>
      </c>
      <c r="AF6237">
        <v>0.00107585099660114</v>
      </c>
      <c r="AG6237">
        <v>0.844591709508275</v>
      </c>
      <c r="AH6237" s="3">
        <v>152522</v>
      </c>
      <c r="AI6237" s="3">
        <v>1.18108891692737e-6</v>
      </c>
      <c r="AJ6237">
        <v>0.000341828992926111</v>
      </c>
      <c r="AK6237">
        <v>0.00874735807176</v>
      </c>
      <c r="AM6237" s="3">
        <v>19041.1942738119</v>
      </c>
      <c r="AN6237" s="3">
        <v>0.086257120176316</v>
      </c>
      <c r="AO6237" s="3">
        <v>13.4281351402939</v>
      </c>
      <c r="AP6237" s="3">
        <v>8.5</v>
      </c>
      <c r="AQ6237" s="4" t="s">
        <v>801</v>
      </c>
      <c r="AR6237" s="3">
        <v>165</v>
      </c>
      <c r="AS6237" s="3">
        <v>12</v>
      </c>
      <c r="AT6237">
        <v>0</v>
      </c>
      <c r="AU6237">
        <v>0</v>
      </c>
      <c r="AV6237">
        <v>0</v>
      </c>
      <c r="AW6237">
        <v>0</v>
      </c>
      <c r="AX6237">
        <v>6</v>
      </c>
      <c r="AY6237">
        <v>0</v>
      </c>
      <c r="AZ6237">
        <v>0</v>
      </c>
      <c r="BA6237">
        <v>0</v>
      </c>
    </row>
    <row r="6238" spans="1:53">
      <c r="A6238" t="s">
        <v>7446</v>
      </c>
      <c r="B6238" t="s">
        <v>7435</v>
      </c>
      <c r="C6238">
        <v>2011</v>
      </c>
      <c r="D6238">
        <v>0.00394950925298526</v>
      </c>
      <c r="E6238">
        <v>2.07944154167984</v>
      </c>
      <c r="F6238" s="2">
        <v>0.2084</v>
      </c>
      <c r="G6238">
        <v>0.7489135096568</v>
      </c>
      <c r="H6238" s="3">
        <v>525.17</v>
      </c>
      <c r="I6238" s="4">
        <v>4</v>
      </c>
      <c r="J6238" s="4">
        <v>52</v>
      </c>
      <c r="K6238">
        <v>2</v>
      </c>
      <c r="L6238" s="3">
        <v>0.047746467095911</v>
      </c>
      <c r="M6238" s="4">
        <v>9</v>
      </c>
      <c r="N6238">
        <v>9</v>
      </c>
      <c r="O6238" s="3">
        <v>500502</v>
      </c>
      <c r="Q6238" s="2">
        <v>2.47914110429448</v>
      </c>
      <c r="S6238">
        <v>0</v>
      </c>
      <c r="T6238" s="2">
        <v>0</v>
      </c>
      <c r="U6238" s="2">
        <v>0.00961538461538462</v>
      </c>
      <c r="V6238">
        <v>0.0174670034251388</v>
      </c>
      <c r="X6238" s="3">
        <v>19.2855</v>
      </c>
      <c r="Y6238" s="9">
        <v>0.109832065460056</v>
      </c>
      <c r="Z6238">
        <v>72358.5325180656</v>
      </c>
      <c r="AA6238" s="4">
        <v>3523.18780409041</v>
      </c>
      <c r="AB6238">
        <v>3523.18780409041</v>
      </c>
      <c r="AD6238" s="3">
        <v>0.0252</v>
      </c>
      <c r="AE6238" s="3">
        <v>7907</v>
      </c>
      <c r="AF6238">
        <v>0.00108842881920546</v>
      </c>
      <c r="AG6238">
        <v>0.876304270021749</v>
      </c>
      <c r="AH6238" s="3">
        <v>152522</v>
      </c>
      <c r="AI6238" s="3">
        <v>-3.82273381613403e-7</v>
      </c>
      <c r="AJ6238">
        <v>0.000302316013958965</v>
      </c>
      <c r="AK6238">
        <v>0.00938100830751</v>
      </c>
      <c r="AL6238">
        <v>0.000270048139016085</v>
      </c>
      <c r="AM6238" s="3">
        <v>3158.52173913043</v>
      </c>
      <c r="AN6238" s="3">
        <v>0.23</v>
      </c>
      <c r="AO6238" s="3">
        <v>14.0413291064929</v>
      </c>
      <c r="AP6238" s="3">
        <v>39.37</v>
      </c>
      <c r="AQ6238" s="4">
        <v>263</v>
      </c>
      <c r="AR6238" s="3">
        <v>931</v>
      </c>
      <c r="AS6238" s="3">
        <v>213</v>
      </c>
      <c r="AT6238">
        <v>0</v>
      </c>
      <c r="AU6238">
        <v>0</v>
      </c>
      <c r="AV6238">
        <v>0</v>
      </c>
      <c r="AW6238">
        <v>0</v>
      </c>
      <c r="AX6238">
        <v>6</v>
      </c>
      <c r="AY6238">
        <v>0</v>
      </c>
      <c r="AZ6238">
        <v>0</v>
      </c>
      <c r="BA6238">
        <v>0</v>
      </c>
    </row>
    <row r="6239" spans="1:53">
      <c r="A6239" t="s">
        <v>7447</v>
      </c>
      <c r="B6239" t="s">
        <v>7435</v>
      </c>
      <c r="C6239">
        <v>2012</v>
      </c>
      <c r="D6239">
        <v>0.00441293290041575</v>
      </c>
      <c r="E6239">
        <v>2.484906649788</v>
      </c>
      <c r="F6239" s="2">
        <v>0.1801</v>
      </c>
      <c r="G6239">
        <v>0.862605919182922</v>
      </c>
      <c r="H6239" s="3">
        <v>3071.17</v>
      </c>
      <c r="I6239" s="4">
        <v>7</v>
      </c>
      <c r="J6239" s="4">
        <v>81</v>
      </c>
      <c r="K6239">
        <v>2</v>
      </c>
      <c r="L6239" s="3">
        <v>0.0633473764841057</v>
      </c>
      <c r="M6239" s="4">
        <v>6</v>
      </c>
      <c r="N6239">
        <v>9</v>
      </c>
      <c r="O6239" s="3">
        <v>340009</v>
      </c>
      <c r="Q6239" s="2">
        <v>2.6409772995509</v>
      </c>
      <c r="R6239" s="2">
        <v>0</v>
      </c>
      <c r="S6239">
        <v>0</v>
      </c>
      <c r="T6239" s="2">
        <v>0</v>
      </c>
      <c r="U6239" s="2">
        <v>0.00839416058394161</v>
      </c>
      <c r="V6239">
        <v>0.0303030303030303</v>
      </c>
      <c r="X6239" s="3">
        <v>21.8214</v>
      </c>
      <c r="Y6239" s="9">
        <v>0.115685929418328</v>
      </c>
      <c r="Z6239">
        <v>84382.1472188298</v>
      </c>
      <c r="AA6239" s="4">
        <v>3497.04862589366</v>
      </c>
      <c r="AB6239">
        <v>3497.04862589366</v>
      </c>
      <c r="AD6239" s="3">
        <v>0.032</v>
      </c>
      <c r="AE6239" s="3">
        <v>9974</v>
      </c>
      <c r="AF6239">
        <v>0.00118147358445866</v>
      </c>
      <c r="AG6239">
        <v>0.885193082208008</v>
      </c>
      <c r="AH6239" s="3">
        <v>152522</v>
      </c>
      <c r="AI6239" s="3">
        <v>9.9593145238709e-8</v>
      </c>
      <c r="AJ6239">
        <v>0.000313090853034876</v>
      </c>
      <c r="AK6239">
        <v>0.011306403565824</v>
      </c>
      <c r="AL6239">
        <v>0.000268065268065268</v>
      </c>
      <c r="AM6239" s="3">
        <v>3670.4347826087</v>
      </c>
      <c r="AN6239" s="3">
        <v>0.23</v>
      </c>
      <c r="AO6239" s="3">
        <v>15.2156177156177</v>
      </c>
      <c r="AP6239" s="3">
        <v>32.35</v>
      </c>
      <c r="AQ6239" s="4">
        <v>337</v>
      </c>
      <c r="AR6239" s="3">
        <v>1092</v>
      </c>
      <c r="AS6239" s="3">
        <v>366</v>
      </c>
      <c r="AT6239">
        <v>5</v>
      </c>
      <c r="AU6239">
        <v>0</v>
      </c>
      <c r="AV6239">
        <v>0</v>
      </c>
      <c r="AW6239">
        <v>0</v>
      </c>
      <c r="AX6239">
        <v>6</v>
      </c>
      <c r="AY6239">
        <v>0</v>
      </c>
      <c r="AZ6239">
        <v>0</v>
      </c>
      <c r="BA6239">
        <v>0</v>
      </c>
    </row>
    <row r="6240" spans="1:53">
      <c r="A6240" t="s">
        <v>7448</v>
      </c>
      <c r="B6240" t="s">
        <v>7435</v>
      </c>
      <c r="C6240">
        <v>2013</v>
      </c>
      <c r="D6240">
        <v>0.00369672129062132</v>
      </c>
      <c r="E6240">
        <v>2.63905732961526</v>
      </c>
      <c r="F6240" s="2">
        <v>0.3973</v>
      </c>
      <c r="G6240">
        <v>0.867061219753095</v>
      </c>
      <c r="H6240" s="3">
        <v>3400</v>
      </c>
      <c r="I6240" s="4">
        <v>17</v>
      </c>
      <c r="J6240" s="4">
        <v>87</v>
      </c>
      <c r="K6240">
        <v>2</v>
      </c>
      <c r="L6240" s="3">
        <v>0.067703222884746</v>
      </c>
      <c r="M6240" s="4">
        <v>2</v>
      </c>
      <c r="N6240">
        <v>9</v>
      </c>
      <c r="O6240" s="3">
        <v>442750</v>
      </c>
      <c r="Q6240" s="2">
        <v>2.75687498088159</v>
      </c>
      <c r="R6240" s="2">
        <v>0.000227</v>
      </c>
      <c r="S6240">
        <v>0</v>
      </c>
      <c r="T6240" s="2">
        <v>0</v>
      </c>
      <c r="U6240" s="2">
        <v>0.00751633986928105</v>
      </c>
      <c r="V6240">
        <v>0.0229191953102807</v>
      </c>
      <c r="X6240" s="3">
        <v>25.0836</v>
      </c>
      <c r="Y6240" s="9">
        <v>0.109079928829483</v>
      </c>
      <c r="Z6240">
        <v>92307.2656683306</v>
      </c>
      <c r="AA6240" s="4">
        <v>3414.89692298959</v>
      </c>
      <c r="AB6240">
        <v>3414.89692298959</v>
      </c>
      <c r="AD6240" s="3">
        <v>0.0416</v>
      </c>
      <c r="AE6240" s="3">
        <v>12645</v>
      </c>
      <c r="AF6240">
        <v>0.00127297803370447</v>
      </c>
      <c r="AG6240">
        <v>0.812078442426561</v>
      </c>
      <c r="AH6240" s="3">
        <v>152522</v>
      </c>
      <c r="AI6240" s="3">
        <v>-3.2234498072305e-8</v>
      </c>
      <c r="AJ6240">
        <v>0.000291986172632248</v>
      </c>
      <c r="AK6240">
        <v>0.0116966376990342</v>
      </c>
      <c r="AL6240">
        <v>0.000264185619113255</v>
      </c>
      <c r="AM6240" s="3">
        <v>4318.86956521739</v>
      </c>
      <c r="AN6240" s="3">
        <v>0.23</v>
      </c>
      <c r="AO6240" s="3">
        <v>15.2182402940501</v>
      </c>
      <c r="AP6240" s="3">
        <v>30.41</v>
      </c>
      <c r="AQ6240" s="4">
        <v>352</v>
      </c>
      <c r="AR6240" s="3">
        <v>1046</v>
      </c>
      <c r="AS6240" s="3">
        <v>488</v>
      </c>
      <c r="AT6240">
        <v>0</v>
      </c>
      <c r="AU6240">
        <v>0</v>
      </c>
      <c r="AV6240">
        <v>0</v>
      </c>
      <c r="AW6240">
        <v>0</v>
      </c>
      <c r="AX6240">
        <v>6</v>
      </c>
      <c r="AY6240">
        <v>0</v>
      </c>
      <c r="AZ6240">
        <v>0</v>
      </c>
      <c r="BA6240">
        <v>0</v>
      </c>
    </row>
    <row r="6241" spans="1:53">
      <c r="A6241" t="s">
        <v>7449</v>
      </c>
      <c r="B6241" t="s">
        <v>7435</v>
      </c>
      <c r="C6241">
        <v>2014</v>
      </c>
      <c r="D6241">
        <v>0.00643431293551079</v>
      </c>
      <c r="E6241">
        <v>3.04452243772342</v>
      </c>
      <c r="F6241" s="2">
        <v>0.8675</v>
      </c>
      <c r="G6241">
        <v>1.00339777150618</v>
      </c>
      <c r="H6241" s="3">
        <v>3859</v>
      </c>
      <c r="I6241" s="4">
        <v>45</v>
      </c>
      <c r="J6241" s="4">
        <v>86</v>
      </c>
      <c r="K6241">
        <v>2</v>
      </c>
      <c r="L6241" s="3">
        <v>0.0693770980977247</v>
      </c>
      <c r="M6241" s="4">
        <v>8</v>
      </c>
      <c r="O6241" s="3">
        <v>399104</v>
      </c>
      <c r="Q6241" s="2">
        <v>2.98767810187733</v>
      </c>
      <c r="R6241" s="2">
        <v>0.000254</v>
      </c>
      <c r="S6241">
        <v>0</v>
      </c>
      <c r="T6241" s="2">
        <v>0</v>
      </c>
      <c r="U6241" s="2">
        <v>0.0069385060362173</v>
      </c>
      <c r="V6241">
        <v>0.0195139771711721</v>
      </c>
      <c r="X6241" s="3">
        <v>25.5132</v>
      </c>
      <c r="Y6241" s="9">
        <v>0.114893705173131</v>
      </c>
      <c r="Z6241">
        <v>99679.3808734107</v>
      </c>
      <c r="AA6241" s="4">
        <v>3389.56117475332</v>
      </c>
      <c r="AB6241">
        <v>3389.56117475332</v>
      </c>
      <c r="AD6241" s="3">
        <v>0.0557</v>
      </c>
      <c r="AE6241" s="3">
        <v>16115</v>
      </c>
      <c r="AF6241">
        <v>0.00145904444585284</v>
      </c>
      <c r="AG6241">
        <v>0.787322655705348</v>
      </c>
      <c r="AH6241" s="3">
        <v>152522</v>
      </c>
      <c r="AI6241" s="3">
        <v>8.39800834330287e-9</v>
      </c>
      <c r="AJ6241">
        <v>0.000316039444563748</v>
      </c>
      <c r="AK6241">
        <v>0.009741195867744</v>
      </c>
      <c r="AL6241">
        <v>0.000250567665758401</v>
      </c>
      <c r="AM6241" s="3">
        <v>5004.48572723154</v>
      </c>
      <c r="AN6241" s="3">
        <v>0.2207</v>
      </c>
      <c r="AO6241" s="3">
        <v>15.219118982743</v>
      </c>
      <c r="AP6241" s="3">
        <v>29.16</v>
      </c>
      <c r="AQ6241" s="4">
        <v>366</v>
      </c>
      <c r="AR6241" s="3">
        <v>1160</v>
      </c>
      <c r="AS6241" s="3">
        <v>488</v>
      </c>
      <c r="AT6241">
        <v>0</v>
      </c>
      <c r="AU6241">
        <v>0</v>
      </c>
      <c r="AV6241">
        <v>0</v>
      </c>
      <c r="AW6241">
        <v>0</v>
      </c>
      <c r="AX6241">
        <v>6</v>
      </c>
      <c r="AY6241">
        <v>0</v>
      </c>
      <c r="AZ6241">
        <v>0</v>
      </c>
      <c r="BA6241">
        <v>0</v>
      </c>
    </row>
    <row r="6242" spans="1:53">
      <c r="A6242" t="s">
        <v>7450</v>
      </c>
      <c r="B6242" t="s">
        <v>7435</v>
      </c>
      <c r="C6242">
        <v>2015</v>
      </c>
      <c r="D6242">
        <v>0.0060555856432475</v>
      </c>
      <c r="E6242">
        <v>3.36729582998647</v>
      </c>
      <c r="F6242" s="2">
        <v>0.5328</v>
      </c>
      <c r="G6242">
        <v>0.630020471602634</v>
      </c>
      <c r="H6242" s="3">
        <v>4403</v>
      </c>
      <c r="I6242" s="4">
        <v>38</v>
      </c>
      <c r="J6242" s="4">
        <v>138</v>
      </c>
      <c r="K6242">
        <v>3</v>
      </c>
      <c r="L6242" s="3">
        <v>0.0892251323110327</v>
      </c>
      <c r="M6242" s="4">
        <v>9</v>
      </c>
      <c r="O6242" s="3">
        <v>322069</v>
      </c>
      <c r="Q6242" s="2">
        <v>3.21051755195955</v>
      </c>
      <c r="R6242" s="2">
        <v>0.000149</v>
      </c>
      <c r="S6242">
        <v>0</v>
      </c>
      <c r="T6242" s="2">
        <v>0</v>
      </c>
      <c r="U6242" s="2">
        <v>0.00708023003676817</v>
      </c>
      <c r="V6242">
        <v>0.017716874496417</v>
      </c>
      <c r="X6242" s="3">
        <v>28.1005</v>
      </c>
      <c r="Y6242" s="9">
        <v>0.10833294287607</v>
      </c>
      <c r="Z6242">
        <v>16730.1344321631</v>
      </c>
      <c r="AA6242" s="4">
        <v>3309.93453743931</v>
      </c>
      <c r="AB6242">
        <v>3309.93453743931</v>
      </c>
      <c r="AD6242" s="3">
        <v>0.0769</v>
      </c>
      <c r="AE6242" s="3">
        <v>20644</v>
      </c>
      <c r="AF6242">
        <v>0.0017128538714281</v>
      </c>
      <c r="AG6242">
        <v>0.747046231455976</v>
      </c>
      <c r="AH6242" s="3">
        <v>152522</v>
      </c>
      <c r="AI6242" s="3">
        <v>-2.71811461626761e-9</v>
      </c>
      <c r="AJ6242">
        <v>0.000317814730785666</v>
      </c>
      <c r="AK6242">
        <v>0.01684016842662</v>
      </c>
      <c r="AL6242">
        <v>0.000249170537491705</v>
      </c>
      <c r="AM6242" s="3">
        <v>5349.48956946294</v>
      </c>
      <c r="AN6242" s="3">
        <v>0.2253</v>
      </c>
      <c r="AO6242" s="3">
        <v>16.2994912629949</v>
      </c>
      <c r="AP6242" s="3">
        <v>30.54</v>
      </c>
      <c r="AQ6242" s="4">
        <v>401</v>
      </c>
      <c r="AR6242" s="3">
        <v>1239</v>
      </c>
      <c r="AS6242" s="3">
        <v>580</v>
      </c>
      <c r="AT6242">
        <v>0</v>
      </c>
      <c r="AU6242">
        <v>0</v>
      </c>
      <c r="AV6242">
        <v>0</v>
      </c>
      <c r="AW6242">
        <v>0</v>
      </c>
      <c r="AX6242">
        <v>6</v>
      </c>
      <c r="AY6242">
        <v>0</v>
      </c>
      <c r="AZ6242">
        <v>0</v>
      </c>
      <c r="BA6242">
        <v>0</v>
      </c>
    </row>
    <row r="6243" spans="1:53">
      <c r="A6243" t="s">
        <v>7451</v>
      </c>
      <c r="B6243" t="s">
        <v>7435</v>
      </c>
      <c r="C6243">
        <v>2016</v>
      </c>
      <c r="D6243">
        <v>0.00700494760311608</v>
      </c>
      <c r="E6243">
        <v>3.76120011569356</v>
      </c>
      <c r="F6243" s="2">
        <v>0.5112</v>
      </c>
      <c r="G6243">
        <v>0.71967510321992</v>
      </c>
      <c r="H6243" s="3">
        <v>4780</v>
      </c>
      <c r="I6243" s="4">
        <v>24</v>
      </c>
      <c r="J6243" s="4">
        <v>186</v>
      </c>
      <c r="K6243">
        <v>6</v>
      </c>
      <c r="L6243" s="3">
        <v>0.0589118530295001</v>
      </c>
      <c r="O6243" s="3">
        <v>372241</v>
      </c>
      <c r="Q6243" s="2">
        <v>4.0149578300861</v>
      </c>
      <c r="R6243" s="2">
        <v>0</v>
      </c>
      <c r="S6243">
        <v>0</v>
      </c>
      <c r="T6243" s="2">
        <v>0</v>
      </c>
      <c r="U6243" s="2">
        <v>0.00706082518077414</v>
      </c>
      <c r="V6243">
        <v>0.0180461417992467</v>
      </c>
      <c r="X6243" s="3">
        <v>31.6699</v>
      </c>
      <c r="Y6243" s="9">
        <v>0.114106906127506</v>
      </c>
      <c r="Z6243">
        <v>17639.4796665825</v>
      </c>
      <c r="AA6243" s="4">
        <v>3285.37752444294</v>
      </c>
      <c r="AB6243">
        <v>3285.37752444294</v>
      </c>
      <c r="AD6243" s="3">
        <v>0.11</v>
      </c>
      <c r="AE6243" s="3">
        <v>26589</v>
      </c>
      <c r="AF6243">
        <v>0.00196655473869503</v>
      </c>
      <c r="AG6243">
        <v>0.745284972560389</v>
      </c>
      <c r="AH6243" s="3">
        <v>152522</v>
      </c>
      <c r="AI6243" s="3">
        <v>7.08146569376273e-10</v>
      </c>
      <c r="AJ6243">
        <v>0.00034095295887545</v>
      </c>
      <c r="AK6243">
        <v>0.0097061815074384</v>
      </c>
      <c r="AL6243">
        <v>0.000253435114503817</v>
      </c>
      <c r="AM6243" s="3">
        <v>5817.81411359725</v>
      </c>
      <c r="AN6243" s="3">
        <v>0.2324</v>
      </c>
      <c r="AO6243" s="3">
        <v>37.0403489640131</v>
      </c>
      <c r="AP6243" s="3">
        <v>32.08</v>
      </c>
      <c r="AQ6243" s="4">
        <v>512</v>
      </c>
      <c r="AR6243" s="3">
        <v>1324.34</v>
      </c>
      <c r="AS6243" s="3">
        <v>581.2</v>
      </c>
      <c r="AT6243">
        <v>6</v>
      </c>
      <c r="AU6243">
        <v>0</v>
      </c>
      <c r="AV6243">
        <v>0</v>
      </c>
      <c r="AW6243">
        <v>0</v>
      </c>
      <c r="AX6243">
        <v>6</v>
      </c>
      <c r="AY6243">
        <v>0</v>
      </c>
      <c r="AZ6243">
        <v>0</v>
      </c>
      <c r="BA6243">
        <v>0</v>
      </c>
    </row>
    <row r="6244" spans="1:53">
      <c r="A6244" t="s">
        <v>7452</v>
      </c>
      <c r="B6244" t="s">
        <v>7435</v>
      </c>
      <c r="C6244">
        <v>2017</v>
      </c>
      <c r="D6244">
        <v>0.0202025369799388</v>
      </c>
      <c r="E6244">
        <v>4.00733318523247</v>
      </c>
      <c r="F6244" s="2">
        <v>0.9545</v>
      </c>
      <c r="G6244">
        <v>0.80124817306462</v>
      </c>
      <c r="H6244" s="3">
        <v>6316</v>
      </c>
      <c r="I6244" s="4">
        <v>31</v>
      </c>
      <c r="J6244" s="4">
        <v>181</v>
      </c>
      <c r="K6244">
        <v>5</v>
      </c>
      <c r="L6244" s="3">
        <v>0.0506836248012719</v>
      </c>
      <c r="O6244" s="3">
        <v>336436</v>
      </c>
      <c r="Q6244" s="2">
        <v>4.90011973949359</v>
      </c>
      <c r="R6244" s="2">
        <v>0</v>
      </c>
      <c r="S6244">
        <v>0</v>
      </c>
      <c r="T6244" s="2">
        <v>0</v>
      </c>
      <c r="U6244" s="2">
        <v>0.00656559697970741</v>
      </c>
      <c r="V6244">
        <v>0.0165826954960527</v>
      </c>
      <c r="X6244" s="3">
        <v>33.51</v>
      </c>
      <c r="Y6244" s="9">
        <v>0.107591072327669</v>
      </c>
      <c r="Z6244">
        <v>9362.43920122472</v>
      </c>
      <c r="AA6244" s="4">
        <v>3208.19834074006</v>
      </c>
      <c r="AB6244">
        <v>3208.19834074006</v>
      </c>
      <c r="AD6244" s="3">
        <v>0.1635</v>
      </c>
      <c r="AE6244" s="3">
        <v>34434</v>
      </c>
      <c r="AF6244">
        <v>0.00222243736204159</v>
      </c>
      <c r="AG6244">
        <v>0.754237178742465</v>
      </c>
      <c r="AH6244" s="3">
        <v>152522</v>
      </c>
      <c r="AI6244" s="3">
        <v>-2.29200003381325e-10</v>
      </c>
      <c r="AJ6244">
        <v>0.000326495323010073</v>
      </c>
      <c r="AK6244">
        <v>0.0161143039341648</v>
      </c>
      <c r="AL6244">
        <v>0.000241170097508126</v>
      </c>
      <c r="AM6244" s="3">
        <v>6960.37735849057</v>
      </c>
      <c r="AN6244" s="3">
        <v>0.2226</v>
      </c>
      <c r="AO6244" s="3">
        <v>34.0736728060672</v>
      </c>
      <c r="AP6244" s="3">
        <v>32.28</v>
      </c>
      <c r="AQ6244" s="4">
        <v>549</v>
      </c>
      <c r="AR6244" s="3">
        <v>1401</v>
      </c>
      <c r="AS6244" s="3">
        <v>585</v>
      </c>
      <c r="AT6244">
        <v>0</v>
      </c>
      <c r="AU6244">
        <v>0</v>
      </c>
      <c r="AV6244">
        <v>0</v>
      </c>
      <c r="AW6244">
        <v>0</v>
      </c>
      <c r="AX6244">
        <v>6</v>
      </c>
      <c r="AY6244">
        <v>0</v>
      </c>
      <c r="AZ6244">
        <v>0</v>
      </c>
      <c r="BA6244">
        <v>0</v>
      </c>
    </row>
    <row r="6245" spans="1:53">
      <c r="A6245" t="s">
        <v>7453</v>
      </c>
      <c r="B6245" t="s">
        <v>7435</v>
      </c>
      <c r="C6245">
        <v>2018</v>
      </c>
      <c r="D6245">
        <v>0.0290322407743637</v>
      </c>
      <c r="E6245">
        <v>4.34380542185368</v>
      </c>
      <c r="F6245" s="2">
        <v>1.6648</v>
      </c>
      <c r="G6245">
        <v>0.982892630104895</v>
      </c>
      <c r="H6245" s="3">
        <v>2246</v>
      </c>
      <c r="I6245" s="4">
        <v>26</v>
      </c>
      <c r="J6245" s="4">
        <v>604</v>
      </c>
      <c r="K6245">
        <v>5</v>
      </c>
      <c r="L6245" s="3">
        <v>0.0666043401892459</v>
      </c>
      <c r="O6245" s="3">
        <v>471097</v>
      </c>
      <c r="Q6245" s="2">
        <v>5.57929537874485</v>
      </c>
      <c r="R6245" s="2">
        <v>0.000411</v>
      </c>
      <c r="S6245">
        <v>0</v>
      </c>
      <c r="T6245" s="2">
        <v>0</v>
      </c>
      <c r="U6245" s="2">
        <v>0.00659622454969568</v>
      </c>
      <c r="V6245">
        <v>0.0226635332476188</v>
      </c>
      <c r="X6245" s="3">
        <v>37.71</v>
      </c>
      <c r="Y6245" s="9">
        <v>0.113325495129357</v>
      </c>
      <c r="Z6245">
        <v>10448.7442298408</v>
      </c>
      <c r="AA6245" s="4">
        <v>3184.39612729525</v>
      </c>
      <c r="AB6245">
        <v>3184.39612729525</v>
      </c>
      <c r="AD6245" s="3">
        <v>0.2379</v>
      </c>
      <c r="AE6245" s="3">
        <v>45810</v>
      </c>
      <c r="AF6245">
        <v>0.0026127873153482</v>
      </c>
      <c r="AG6245">
        <v>0.763440369588775</v>
      </c>
      <c r="AH6245" s="3">
        <v>152522</v>
      </c>
      <c r="AI6245" s="3">
        <v>5.97131537883373e-11</v>
      </c>
      <c r="AJ6245">
        <v>0.000347233442375457</v>
      </c>
      <c r="AK6245">
        <v>0.0152875111942016</v>
      </c>
      <c r="AL6245">
        <v>0.000229569892473118</v>
      </c>
      <c r="AM6245" s="3">
        <v>8212.17798594848</v>
      </c>
      <c r="AN6245" s="3">
        <v>0.2135</v>
      </c>
      <c r="AO6245" s="3">
        <v>37.9548387096774</v>
      </c>
      <c r="AP6245" s="3">
        <v>36.01</v>
      </c>
      <c r="AQ6245" s="4">
        <v>499</v>
      </c>
      <c r="AR6245" s="3">
        <v>1484.65</v>
      </c>
      <c r="AS6245" s="3">
        <v>597.45</v>
      </c>
      <c r="AT6245">
        <v>9</v>
      </c>
      <c r="AU6245">
        <v>0</v>
      </c>
      <c r="AV6245">
        <v>0</v>
      </c>
      <c r="AW6245">
        <v>0</v>
      </c>
      <c r="AX6245">
        <v>6</v>
      </c>
      <c r="AY6245">
        <v>0</v>
      </c>
      <c r="AZ6245">
        <v>0</v>
      </c>
      <c r="BA6245">
        <v>0</v>
      </c>
    </row>
    <row r="6246" spans="1:53">
      <c r="A6246" t="s">
        <v>7454</v>
      </c>
      <c r="B6246" t="s">
        <v>7435</v>
      </c>
      <c r="C6246">
        <v>2019</v>
      </c>
      <c r="D6246">
        <v>0.0274049544208685</v>
      </c>
      <c r="E6246">
        <v>4.69134788222914</v>
      </c>
      <c r="F6246" s="2">
        <v>0.9285</v>
      </c>
      <c r="G6246">
        <v>0.927431149256075</v>
      </c>
      <c r="H6246" s="3">
        <v>2423</v>
      </c>
      <c r="I6246" s="4">
        <v>17</v>
      </c>
      <c r="J6246" s="4">
        <v>857</v>
      </c>
      <c r="K6246">
        <v>6</v>
      </c>
      <c r="L6246" s="3">
        <v>0.0679018453470539</v>
      </c>
      <c r="O6246" s="3">
        <v>514854</v>
      </c>
      <c r="Q6246" s="2">
        <v>6.01892433169826</v>
      </c>
      <c r="R6246" s="2">
        <v>0</v>
      </c>
      <c r="S6246">
        <v>0</v>
      </c>
      <c r="T6246" s="2">
        <v>0</v>
      </c>
      <c r="U6246" s="2">
        <v>0.00687218816993267</v>
      </c>
      <c r="V6246">
        <v>0.00703834099267481</v>
      </c>
      <c r="X6246" s="3">
        <v>38.69</v>
      </c>
      <c r="Y6246" s="9">
        <v>0.106854282153676</v>
      </c>
      <c r="Z6246">
        <v>11484.6453545601</v>
      </c>
      <c r="AA6246" s="4">
        <v>3109.58917075441</v>
      </c>
      <c r="AB6246">
        <v>3109.58917075441</v>
      </c>
      <c r="AD6246" s="3">
        <v>0.3122</v>
      </c>
      <c r="AE6246" s="3">
        <v>63749</v>
      </c>
      <c r="AF6246">
        <v>0.0033528106197669</v>
      </c>
      <c r="AG6246">
        <v>0.768923297008457</v>
      </c>
      <c r="AH6246" s="3">
        <v>152522</v>
      </c>
      <c r="AI6246" s="3">
        <v>-1.9326867688212e-11</v>
      </c>
      <c r="AJ6246">
        <v>0.000351364521570116</v>
      </c>
      <c r="AK6246">
        <v>0.0097529736841992</v>
      </c>
      <c r="AL6246">
        <v>0.000242643923240938</v>
      </c>
      <c r="AM6246" s="3">
        <v>8353.95430579965</v>
      </c>
      <c r="AN6246" s="3">
        <v>0.2276</v>
      </c>
      <c r="AO6246" s="3">
        <v>43.0980810234542</v>
      </c>
      <c r="AP6246" s="3">
        <v>36.12</v>
      </c>
      <c r="AQ6246" s="4">
        <v>538</v>
      </c>
      <c r="AR6246" s="3">
        <v>1551.74</v>
      </c>
      <c r="AS6246" s="3">
        <v>606.75</v>
      </c>
      <c r="AT6246">
        <v>1</v>
      </c>
      <c r="AU6246">
        <v>0</v>
      </c>
      <c r="AV6246">
        <v>0</v>
      </c>
      <c r="AW6246">
        <v>0</v>
      </c>
      <c r="AX6246">
        <v>6</v>
      </c>
      <c r="AY6246">
        <v>0</v>
      </c>
      <c r="AZ6246">
        <v>0</v>
      </c>
      <c r="BA6246">
        <v>0</v>
      </c>
    </row>
    <row r="6247" spans="1:53">
      <c r="A6247" t="s">
        <v>7455</v>
      </c>
      <c r="B6247" t="s">
        <v>7435</v>
      </c>
      <c r="C6247">
        <v>2020</v>
      </c>
      <c r="D6247">
        <v>0.0243465232629692</v>
      </c>
      <c r="E6247">
        <v>5.11198778835654</v>
      </c>
      <c r="F6247" s="2">
        <v>0.7729</v>
      </c>
      <c r="G6247">
        <v>1.10259949390384</v>
      </c>
      <c r="H6247" s="3">
        <v>2600</v>
      </c>
      <c r="I6247" s="4">
        <v>33</v>
      </c>
      <c r="J6247" s="4">
        <v>1427</v>
      </c>
      <c r="K6247">
        <v>6</v>
      </c>
      <c r="L6247" s="3">
        <v>0.050031255064478</v>
      </c>
      <c r="O6247" s="3">
        <v>524577</v>
      </c>
      <c r="Q6247" s="2">
        <v>6.25731587182013</v>
      </c>
      <c r="R6247" s="2">
        <v>0.000289</v>
      </c>
      <c r="S6247">
        <v>0</v>
      </c>
      <c r="T6247" s="2">
        <v>43.6335219236209</v>
      </c>
      <c r="X6247" s="3">
        <v>41.9570694444444</v>
      </c>
      <c r="Y6247" s="9">
        <v>0.112549435281009</v>
      </c>
      <c r="Z6247">
        <v>12817.1857035429</v>
      </c>
      <c r="AA6247" s="4">
        <v>3086.51855687494</v>
      </c>
      <c r="AB6247">
        <v>3086.51855687494</v>
      </c>
      <c r="AD6247" s="3">
        <v>0.3824</v>
      </c>
      <c r="AE6247" s="3">
        <v>90245</v>
      </c>
      <c r="AF6247">
        <v>0.00445782001758528</v>
      </c>
      <c r="AG6247">
        <v>0.759664496497762</v>
      </c>
      <c r="AH6247" s="3">
        <v>152522</v>
      </c>
      <c r="AI6247" s="3">
        <v>5.03520159462217e-12</v>
      </c>
      <c r="AJ6247">
        <v>0.000397159092554059</v>
      </c>
      <c r="AK6247">
        <v>0.02058060203336</v>
      </c>
      <c r="AL6247">
        <v>0.000256735340729002</v>
      </c>
      <c r="AM6247" s="3">
        <v>8330.94650205761</v>
      </c>
      <c r="AN6247" s="3">
        <v>0.243</v>
      </c>
      <c r="AO6247" s="3">
        <v>45.6344426835711</v>
      </c>
      <c r="AP6247" s="3">
        <v>40.887</v>
      </c>
      <c r="AQ6247" s="4">
        <v>387</v>
      </c>
      <c r="AR6247" s="3">
        <v>1992.33</v>
      </c>
      <c r="AS6247" s="3">
        <v>739.55</v>
      </c>
      <c r="AT6247">
        <v>10</v>
      </c>
      <c r="AU6247">
        <v>0</v>
      </c>
      <c r="AV6247">
        <v>0</v>
      </c>
      <c r="AW6247">
        <v>0</v>
      </c>
      <c r="AX6247">
        <v>6</v>
      </c>
      <c r="AY6247">
        <v>0</v>
      </c>
      <c r="AZ6247">
        <v>0</v>
      </c>
      <c r="BA6247">
        <v>0</v>
      </c>
    </row>
    <row r="6248" spans="1:53">
      <c r="A6248" t="s">
        <v>7456</v>
      </c>
      <c r="B6248" t="s">
        <v>7435</v>
      </c>
      <c r="C6248">
        <v>2021</v>
      </c>
      <c r="D6248">
        <v>0.0134918989366429</v>
      </c>
      <c r="E6248">
        <v>5.67675380226828</v>
      </c>
      <c r="F6248" s="2">
        <v>1.1721</v>
      </c>
      <c r="G6248">
        <v>2.27703398558187</v>
      </c>
      <c r="H6248" s="3">
        <v>3940</v>
      </c>
      <c r="I6248" s="4">
        <v>63</v>
      </c>
      <c r="J6248" s="4">
        <v>1645</v>
      </c>
      <c r="K6248">
        <v>6</v>
      </c>
      <c r="L6248" s="3">
        <v>0.0434791723443953</v>
      </c>
      <c r="O6248" s="3">
        <v>590931</v>
      </c>
      <c r="Q6248" s="2">
        <v>7.03614422627396</v>
      </c>
      <c r="R6248" s="2">
        <v>0.000398</v>
      </c>
      <c r="S6248">
        <v>0</v>
      </c>
      <c r="T6248" s="2">
        <v>0</v>
      </c>
      <c r="X6248" s="3">
        <v>44.23</v>
      </c>
      <c r="Y6248" s="9">
        <v>0.10612253756338</v>
      </c>
      <c r="Z6248">
        <v>14087.896976972</v>
      </c>
      <c r="AA6248" s="4">
        <v>3014.01091325375</v>
      </c>
      <c r="AB6248">
        <v>3014.01091325375</v>
      </c>
      <c r="AD6248" s="3">
        <v>0.4592</v>
      </c>
      <c r="AE6248" s="3">
        <v>126815</v>
      </c>
      <c r="AF6248">
        <v>0.00581325522122596</v>
      </c>
      <c r="AG6248">
        <v>0.75314007004419</v>
      </c>
      <c r="AH6248" s="3">
        <v>152522</v>
      </c>
      <c r="AI6248" s="3">
        <v>-1.62970248310254e-12</v>
      </c>
      <c r="AJ6248">
        <v>0.00040444397956974</v>
      </c>
      <c r="AK6248">
        <v>0.012625790410288</v>
      </c>
      <c r="AL6248">
        <v>0.000225130890052356</v>
      </c>
      <c r="AM6248" s="3">
        <v>10146.4186046512</v>
      </c>
      <c r="AN6248" s="3">
        <v>0.215</v>
      </c>
      <c r="AO6248" s="3">
        <v>49.9486910994764</v>
      </c>
      <c r="AP6248" s="3">
        <v>40.542</v>
      </c>
      <c r="AQ6248" s="4">
        <v>429</v>
      </c>
      <c r="AR6248" s="3">
        <v>1997.59</v>
      </c>
      <c r="AS6248" s="3">
        <v>739.55</v>
      </c>
      <c r="AT6248">
        <v>0</v>
      </c>
      <c r="AU6248">
        <v>0</v>
      </c>
      <c r="AV6248">
        <v>0</v>
      </c>
      <c r="AW6248">
        <v>0</v>
      </c>
      <c r="AX6248">
        <v>6</v>
      </c>
      <c r="AY6248">
        <v>0</v>
      </c>
      <c r="AZ6248">
        <v>0</v>
      </c>
      <c r="BA6248">
        <v>0</v>
      </c>
    </row>
    <row r="6249" spans="1:53">
      <c r="A6249" t="s">
        <v>7457</v>
      </c>
      <c r="B6249" t="s">
        <v>7435</v>
      </c>
      <c r="C6249">
        <v>2022</v>
      </c>
      <c r="D6249">
        <v>0.00735162005150626</v>
      </c>
      <c r="E6249">
        <v>6.30444880242198</v>
      </c>
      <c r="F6249" s="2">
        <v>1.1745</v>
      </c>
      <c r="G6249">
        <v>1.83461766449318</v>
      </c>
      <c r="H6249" s="3">
        <v>4500</v>
      </c>
      <c r="I6249" s="4">
        <v>88</v>
      </c>
      <c r="J6249" s="4">
        <v>1107</v>
      </c>
      <c r="K6249">
        <v>7</v>
      </c>
      <c r="L6249" s="3">
        <v>0.0396319288215295</v>
      </c>
      <c r="O6249" s="3">
        <v>461312</v>
      </c>
      <c r="Q6249" s="2">
        <v>8.67368946140642</v>
      </c>
      <c r="R6249" s="2">
        <v>0.000395</v>
      </c>
      <c r="S6249">
        <v>0</v>
      </c>
      <c r="T6249" s="2">
        <v>0</v>
      </c>
      <c r="X6249" s="3">
        <v>47.81</v>
      </c>
      <c r="Y6249" s="9">
        <v>0.111778689937465</v>
      </c>
      <c r="Z6249">
        <v>15722.487386564</v>
      </c>
      <c r="AA6249" s="4">
        <v>2991.64941204254</v>
      </c>
      <c r="AB6249">
        <v>2991.64941204254</v>
      </c>
      <c r="AD6249" s="3">
        <v>0.5416</v>
      </c>
      <c r="AE6249" s="3">
        <v>176924</v>
      </c>
      <c r="AF6249">
        <v>0.00801823686166452</v>
      </c>
      <c r="AG6249">
        <v>0.749990935953447</v>
      </c>
      <c r="AH6249" s="3">
        <v>152522</v>
      </c>
      <c r="AI6249" s="3">
        <v>4.24584090606807e-13</v>
      </c>
      <c r="AJ6249">
        <v>0.000481221044032428</v>
      </c>
      <c r="AK6249">
        <v>0.019891577538</v>
      </c>
      <c r="AL6249">
        <v>0.000219052631578947</v>
      </c>
      <c r="AM6249" s="3">
        <v>10603.1715521384</v>
      </c>
      <c r="AN6249" s="3">
        <v>0.2081</v>
      </c>
      <c r="AO6249" s="3">
        <v>62.2305263157895</v>
      </c>
      <c r="AP6249" s="3">
        <v>42.01</v>
      </c>
      <c r="AQ6249" s="4">
        <v>426</v>
      </c>
      <c r="AR6249" s="3">
        <v>2592</v>
      </c>
      <c r="AS6249" s="3">
        <v>893</v>
      </c>
      <c r="AT6249">
        <v>12</v>
      </c>
      <c r="AU6249">
        <v>0</v>
      </c>
      <c r="AV6249">
        <v>0</v>
      </c>
      <c r="AW6249">
        <v>0</v>
      </c>
      <c r="AX6249">
        <v>6</v>
      </c>
      <c r="AY6249">
        <v>0</v>
      </c>
      <c r="AZ6249">
        <v>0</v>
      </c>
      <c r="BA6249">
        <v>0</v>
      </c>
    </row>
    <row r="6250" spans="1:53">
      <c r="A6250" t="s">
        <v>7458</v>
      </c>
      <c r="B6250" t="s">
        <v>7435</v>
      </c>
      <c r="C6250">
        <v>2023</v>
      </c>
      <c r="D6250">
        <v>0.00672139837611851</v>
      </c>
      <c r="E6250">
        <v>6.86693328446188</v>
      </c>
      <c r="F6250" s="2">
        <v>1.6491</v>
      </c>
      <c r="G6250">
        <v>1.74135944700461</v>
      </c>
      <c r="H6250" s="3">
        <v>4910</v>
      </c>
      <c r="I6250" s="4">
        <v>93</v>
      </c>
      <c r="J6250" s="4">
        <v>670</v>
      </c>
      <c r="L6250" s="3">
        <v>0</v>
      </c>
      <c r="O6250" s="3">
        <v>535001</v>
      </c>
      <c r="Q6250" s="2">
        <v>9.75327620892756</v>
      </c>
      <c r="R6250" s="2">
        <v>0</v>
      </c>
      <c r="S6250">
        <v>0</v>
      </c>
      <c r="T6250" s="2">
        <v>10043.6335219236</v>
      </c>
      <c r="X6250" s="3">
        <v>50.4</v>
      </c>
      <c r="Y6250" s="9">
        <v>0.105395804004319</v>
      </c>
      <c r="Z6250">
        <v>17281.233778366</v>
      </c>
      <c r="AA6250" s="4">
        <v>2921.37040823588</v>
      </c>
      <c r="AB6250">
        <v>2921.37040823588</v>
      </c>
      <c r="AD6250" s="3">
        <v>0.650373221757322</v>
      </c>
      <c r="AE6250" s="3">
        <v>248618.949083052</v>
      </c>
      <c r="AF6250">
        <v>0.0105225735204786</v>
      </c>
      <c r="AG6250">
        <v>0.739761799959369</v>
      </c>
      <c r="AH6250" s="3">
        <v>152522</v>
      </c>
      <c r="AI6250" s="3">
        <v>-1.37421657056745e-13</v>
      </c>
      <c r="AJ6250">
        <v>0.000493156433937503</v>
      </c>
      <c r="AK6250">
        <v>0.012203087573322</v>
      </c>
      <c r="AL6250">
        <v>0.000178301886792453</v>
      </c>
      <c r="AM6250" s="3">
        <v>13890.1822457378</v>
      </c>
      <c r="AN6250" s="3">
        <v>0.1701</v>
      </c>
      <c r="AO6250" s="3">
        <v>65.6477987421384</v>
      </c>
      <c r="AP6250" s="3">
        <v>41.736</v>
      </c>
      <c r="AQ6250" s="4">
        <v>472.232558139535</v>
      </c>
      <c r="AR6250" s="3">
        <v>2614.22</v>
      </c>
      <c r="AS6250" s="3">
        <v>904.63</v>
      </c>
      <c r="AT6250">
        <v>16</v>
      </c>
      <c r="AU6250">
        <v>0</v>
      </c>
      <c r="AV6250">
        <v>0</v>
      </c>
      <c r="AW6250">
        <v>0</v>
      </c>
      <c r="AX6250">
        <v>6</v>
      </c>
      <c r="AY6250">
        <v>0</v>
      </c>
      <c r="AZ6250">
        <v>0</v>
      </c>
      <c r="BA6250">
        <v>0</v>
      </c>
    </row>
    <row r="6251" spans="1:53">
      <c r="A6251" t="s">
        <v>7459</v>
      </c>
      <c r="B6251" t="s">
        <v>7435</v>
      </c>
      <c r="C6251">
        <v>2024</v>
      </c>
      <c r="D6251">
        <v>0.00458300793291956</v>
      </c>
      <c r="E6251">
        <v>7.62622985415343</v>
      </c>
      <c r="F6251" s="2">
        <v>1.8477</v>
      </c>
      <c r="G6251">
        <v>1.05374149659864</v>
      </c>
      <c r="H6251" s="3">
        <v>1.03617844152166</v>
      </c>
      <c r="I6251" s="4">
        <v>129.904761904762</v>
      </c>
      <c r="J6251" s="4">
        <v>450.87537993921</v>
      </c>
      <c r="K6251" t="s">
        <v>801</v>
      </c>
      <c r="L6251" s="3">
        <v>0</v>
      </c>
      <c r="O6251" s="3">
        <v>1232285</v>
      </c>
      <c r="Q6251" s="2">
        <v>12.0231886025963</v>
      </c>
      <c r="R6251" s="2">
        <v>0.000203</v>
      </c>
      <c r="S6251">
        <v>0</v>
      </c>
      <c r="T6251" s="2">
        <v>43.6335219236209</v>
      </c>
      <c r="X6251" s="3">
        <v>51.88</v>
      </c>
      <c r="Y6251" s="9">
        <v>0</v>
      </c>
      <c r="Z6251">
        <v>19286.3406474897</v>
      </c>
      <c r="AA6251" s="4">
        <v>2899.69622396704</v>
      </c>
      <c r="AB6251">
        <v>2899.69622396704</v>
      </c>
      <c r="AD6251" s="3">
        <v>0.767077824267782</v>
      </c>
      <c r="AE6251" s="3">
        <v>346856.909258131</v>
      </c>
      <c r="AF6251">
        <v>0.0141137011974386</v>
      </c>
      <c r="AG6251">
        <v>0.769518105135519</v>
      </c>
      <c r="AH6251" s="3">
        <v>152522</v>
      </c>
      <c r="AI6251" s="3">
        <v>3.58022705960666e-14</v>
      </c>
      <c r="AJ6251">
        <v>0.000570598201407873</v>
      </c>
      <c r="AK6251">
        <v>0.0192256211120015</v>
      </c>
      <c r="AM6251" s="3">
        <v>14515.4651094831</v>
      </c>
      <c r="AN6251" s="3">
        <v>0.164640976744186</v>
      </c>
      <c r="AO6251" s="3">
        <v>71.9242935140044</v>
      </c>
      <c r="AP6251" s="3">
        <v>41.414</v>
      </c>
      <c r="AQ6251" s="4">
        <v>468.93023255814</v>
      </c>
      <c r="AR6251" s="3">
        <v>2626.77</v>
      </c>
      <c r="AS6251" s="3">
        <v>912.49</v>
      </c>
      <c r="AT6251">
        <v>12</v>
      </c>
      <c r="AU6251">
        <v>0</v>
      </c>
      <c r="AV6251">
        <v>0</v>
      </c>
      <c r="AW6251">
        <v>0</v>
      </c>
      <c r="AX6251">
        <v>6</v>
      </c>
      <c r="AY6251">
        <v>0</v>
      </c>
      <c r="AZ6251">
        <v>0</v>
      </c>
      <c r="BA6251">
        <v>0</v>
      </c>
    </row>
    <row r="6252" spans="1:53">
      <c r="A6252" t="s">
        <v>7460</v>
      </c>
      <c r="B6252" t="s">
        <v>7461</v>
      </c>
      <c r="C6252">
        <v>2000</v>
      </c>
      <c r="E6252">
        <v>1.09861228866811</v>
      </c>
      <c r="F6252" s="2">
        <v>0.13092034722215</v>
      </c>
      <c r="G6252">
        <v>1.53018368340111</v>
      </c>
      <c r="H6252" s="3">
        <v>17.4743839547744</v>
      </c>
      <c r="I6252" s="4">
        <v>0</v>
      </c>
      <c r="J6252" s="4">
        <v>4</v>
      </c>
      <c r="K6252" t="s">
        <v>801</v>
      </c>
      <c r="L6252" s="3">
        <v>0</v>
      </c>
      <c r="N6252">
        <v>11</v>
      </c>
      <c r="O6252" s="3">
        <v>174319</v>
      </c>
      <c r="Q6252" s="2">
        <v>0</v>
      </c>
      <c r="S6252">
        <v>0</v>
      </c>
      <c r="T6252" s="2">
        <v>0</v>
      </c>
      <c r="X6252" s="3">
        <v>3.36175737392689</v>
      </c>
      <c r="Y6252" s="9">
        <v>0.104674047160647</v>
      </c>
      <c r="Z6252">
        <v>21198.4117566089</v>
      </c>
      <c r="AA6252" s="4">
        <v>2831.57735912211</v>
      </c>
      <c r="AB6252">
        <v>2831.57735912211</v>
      </c>
      <c r="AD6252" s="3">
        <v>0.2128</v>
      </c>
      <c r="AE6252" s="3">
        <v>70564</v>
      </c>
      <c r="AF6252">
        <v>0.110879949717159</v>
      </c>
      <c r="AG6252">
        <v>0.567028833752357</v>
      </c>
      <c r="AH6252" s="3">
        <v>76243</v>
      </c>
      <c r="AI6252" s="3">
        <v>-1.15878278544867e-14</v>
      </c>
      <c r="AJ6252">
        <v>0.0241798799532034</v>
      </c>
      <c r="AK6252">
        <v>0.007404550281216</v>
      </c>
      <c r="AM6252" s="3">
        <v>19015.2969572304</v>
      </c>
      <c r="AN6252" s="3">
        <v>0.134576790697674</v>
      </c>
      <c r="AO6252" s="3">
        <v>14.0239171727441</v>
      </c>
      <c r="AP6252" s="3">
        <v>13.4725765306122</v>
      </c>
      <c r="AQ6252" s="4" t="s">
        <v>801</v>
      </c>
      <c r="AR6252" s="3">
        <v>42.2297297297297</v>
      </c>
      <c r="AS6252" s="3">
        <v>49.5901639344262</v>
      </c>
      <c r="AT6252">
        <v>0</v>
      </c>
      <c r="AU6252">
        <v>0</v>
      </c>
      <c r="AV6252">
        <v>0</v>
      </c>
      <c r="AW6252">
        <v>0</v>
      </c>
      <c r="AX6252">
        <v>6</v>
      </c>
      <c r="AY6252">
        <v>0</v>
      </c>
      <c r="AZ6252">
        <v>0</v>
      </c>
      <c r="BA6252">
        <v>0</v>
      </c>
    </row>
    <row r="6253" spans="1:53">
      <c r="A6253" t="s">
        <v>7462</v>
      </c>
      <c r="B6253" t="s">
        <v>7461</v>
      </c>
      <c r="C6253">
        <v>2001</v>
      </c>
      <c r="E6253">
        <v>1.09861228866811</v>
      </c>
      <c r="F6253" s="2">
        <v>0.0611527022483279</v>
      </c>
      <c r="G6253">
        <v>1.67062399873328</v>
      </c>
      <c r="H6253" s="3">
        <v>19.2175628040381</v>
      </c>
      <c r="I6253" s="4">
        <v>0</v>
      </c>
      <c r="J6253" s="4">
        <v>5</v>
      </c>
      <c r="K6253" t="s">
        <v>801</v>
      </c>
      <c r="L6253" s="3">
        <v>0</v>
      </c>
      <c r="N6253">
        <v>11</v>
      </c>
      <c r="O6253" s="3">
        <v>208213</v>
      </c>
      <c r="Q6253" s="2">
        <v>0</v>
      </c>
      <c r="S6253">
        <v>0</v>
      </c>
      <c r="T6253" s="2">
        <v>0</v>
      </c>
      <c r="X6253" s="3">
        <v>3.93148364575987</v>
      </c>
      <c r="Y6253" s="9">
        <v>0.110252997437813</v>
      </c>
      <c r="Z6253">
        <v>23658.02092415</v>
      </c>
      <c r="AA6253" s="4">
        <v>2810.56936599667</v>
      </c>
      <c r="AB6253">
        <v>2810.56936599667</v>
      </c>
      <c r="AD6253" s="3">
        <v>0.2128</v>
      </c>
      <c r="AE6253" s="3">
        <v>70564</v>
      </c>
      <c r="AF6253">
        <v>0.0951766927434583</v>
      </c>
      <c r="AG6253">
        <v>0.53061775020232</v>
      </c>
      <c r="AH6253" s="3">
        <v>89853</v>
      </c>
      <c r="AI6253" s="3">
        <v>3.01896045610671e-15</v>
      </c>
      <c r="AJ6253">
        <v>0.0249789741288798</v>
      </c>
      <c r="AK6253">
        <v>0.008176558710684</v>
      </c>
      <c r="AM6253" s="3">
        <v>19871.2928776606</v>
      </c>
      <c r="AN6253" s="3">
        <v>0.130257814624121</v>
      </c>
      <c r="AO6253" s="3">
        <v>15.9382015053479</v>
      </c>
      <c r="AP6253" s="3">
        <v>11.4330357142857</v>
      </c>
      <c r="AQ6253" s="4" t="s">
        <v>801</v>
      </c>
      <c r="AR6253" s="3">
        <v>42.2297297297297</v>
      </c>
      <c r="AS6253" s="3">
        <v>49.5901639344262</v>
      </c>
      <c r="AT6253">
        <v>0</v>
      </c>
      <c r="AU6253">
        <v>0</v>
      </c>
      <c r="AV6253">
        <v>0</v>
      </c>
      <c r="AW6253">
        <v>0</v>
      </c>
      <c r="AX6253">
        <v>6</v>
      </c>
      <c r="AY6253">
        <v>0</v>
      </c>
      <c r="AZ6253">
        <v>0</v>
      </c>
      <c r="BA6253">
        <v>0</v>
      </c>
    </row>
    <row r="6254" spans="1:53">
      <c r="A6254" t="s">
        <v>7463</v>
      </c>
      <c r="B6254" t="s">
        <v>7461</v>
      </c>
      <c r="C6254">
        <v>2002</v>
      </c>
      <c r="E6254">
        <v>1.09861228866811</v>
      </c>
      <c r="F6254" s="2">
        <v>0.195956469248292</v>
      </c>
      <c r="G6254">
        <v>0.604754633202162</v>
      </c>
      <c r="H6254" s="3">
        <v>324.09</v>
      </c>
      <c r="I6254" s="4">
        <v>2</v>
      </c>
      <c r="J6254" s="4">
        <v>3</v>
      </c>
      <c r="K6254" t="s">
        <v>801</v>
      </c>
      <c r="L6254" s="3">
        <v>0</v>
      </c>
      <c r="N6254">
        <v>11</v>
      </c>
      <c r="O6254" s="3">
        <v>119773</v>
      </c>
      <c r="Q6254" s="2">
        <v>0</v>
      </c>
      <c r="S6254">
        <v>0</v>
      </c>
      <c r="T6254" s="2">
        <v>0</v>
      </c>
      <c r="X6254" s="3">
        <v>4.24051991070403</v>
      </c>
      <c r="Y6254" s="9">
        <v>0.103957232951517</v>
      </c>
      <c r="Z6254">
        <v>26003.5056967572</v>
      </c>
      <c r="AA6254" s="4">
        <v>2744.54424474528</v>
      </c>
      <c r="AB6254">
        <v>2744.54424474528</v>
      </c>
      <c r="AD6254" s="3">
        <v>0.2128</v>
      </c>
      <c r="AE6254" s="3">
        <v>70564</v>
      </c>
      <c r="AF6254">
        <v>0.0896847991865785</v>
      </c>
      <c r="AG6254">
        <v>0.551347229283172</v>
      </c>
      <c r="AH6254" s="3">
        <v>106565</v>
      </c>
      <c r="AI6254" s="3">
        <v>-9.7712221829614e-16</v>
      </c>
      <c r="AJ6254">
        <v>0.0258289832364851</v>
      </c>
      <c r="AK6254">
        <v>0.00754580178792</v>
      </c>
      <c r="AM6254" s="3">
        <v>26031.4452305049</v>
      </c>
      <c r="AN6254" s="3">
        <v>0.106472149291509</v>
      </c>
      <c r="AO6254" s="3">
        <v>17.8070404172099</v>
      </c>
      <c r="AP6254" s="3">
        <v>16.25</v>
      </c>
      <c r="AQ6254" s="4" t="s">
        <v>801</v>
      </c>
      <c r="AR6254" s="3">
        <v>125</v>
      </c>
      <c r="AS6254" s="3">
        <v>55</v>
      </c>
      <c r="AT6254">
        <v>0</v>
      </c>
      <c r="AU6254">
        <v>0</v>
      </c>
      <c r="AV6254">
        <v>0</v>
      </c>
      <c r="AW6254">
        <v>0</v>
      </c>
      <c r="AX6254">
        <v>6</v>
      </c>
      <c r="AY6254">
        <v>0</v>
      </c>
      <c r="AZ6254">
        <v>0</v>
      </c>
      <c r="BA6254">
        <v>0</v>
      </c>
    </row>
    <row r="6255" spans="1:53">
      <c r="A6255" t="s">
        <v>7464</v>
      </c>
      <c r="B6255" t="s">
        <v>7461</v>
      </c>
      <c r="C6255">
        <v>2003</v>
      </c>
      <c r="D6255" t="s">
        <v>3520</v>
      </c>
      <c r="E6255">
        <v>1.09861228866811</v>
      </c>
      <c r="F6255" s="2">
        <v>0.0915309794988611</v>
      </c>
      <c r="G6255">
        <v>0.540579764668763</v>
      </c>
      <c r="H6255" s="3">
        <v>356.42</v>
      </c>
      <c r="I6255" s="4">
        <v>0</v>
      </c>
      <c r="J6255" s="4">
        <v>8</v>
      </c>
      <c r="K6255" t="s">
        <v>801</v>
      </c>
      <c r="L6255" s="3">
        <v>0</v>
      </c>
      <c r="N6255">
        <v>11</v>
      </c>
      <c r="O6255" s="3">
        <v>100275.72527652</v>
      </c>
      <c r="Q6255" s="2">
        <v>0</v>
      </c>
      <c r="S6255">
        <v>0</v>
      </c>
      <c r="T6255" s="2">
        <v>0</v>
      </c>
      <c r="X6255" s="3">
        <v>4.959172487507</v>
      </c>
      <c r="Y6255" s="9">
        <v>0.109497978239584</v>
      </c>
      <c r="Z6255">
        <v>29020.6402695872</v>
      </c>
      <c r="AA6255" s="4">
        <v>2724.1819662999</v>
      </c>
      <c r="AB6255">
        <v>2724.1819662999</v>
      </c>
      <c r="AD6255" s="3">
        <v>0.2128</v>
      </c>
      <c r="AE6255" s="3">
        <v>70564</v>
      </c>
      <c r="AF6255">
        <v>0.0777650429799427</v>
      </c>
      <c r="AG6255">
        <v>0.591139519506282</v>
      </c>
      <c r="AH6255" s="3">
        <v>127222</v>
      </c>
      <c r="AI6255" s="3">
        <v>2.54568274128886e-16</v>
      </c>
      <c r="AJ6255">
        <v>0.0269535364639869</v>
      </c>
      <c r="AK6255">
        <v>0.00930139457379</v>
      </c>
      <c r="AM6255" s="3">
        <v>27203.2813038691</v>
      </c>
      <c r="AN6255" s="3">
        <v>0.1030551361282</v>
      </c>
      <c r="AO6255" s="3">
        <v>19.6261200947574</v>
      </c>
      <c r="AP6255" s="3">
        <v>13.79</v>
      </c>
      <c r="AQ6255" s="4" t="s">
        <v>801</v>
      </c>
      <c r="AR6255" s="3">
        <v>125</v>
      </c>
      <c r="AS6255" s="3">
        <v>55</v>
      </c>
      <c r="AT6255">
        <v>0</v>
      </c>
      <c r="AU6255">
        <v>0</v>
      </c>
      <c r="AV6255">
        <v>0</v>
      </c>
      <c r="AW6255">
        <v>0</v>
      </c>
      <c r="AX6255">
        <v>6</v>
      </c>
      <c r="AY6255">
        <v>0</v>
      </c>
      <c r="AZ6255">
        <v>0</v>
      </c>
      <c r="BA6255">
        <v>0</v>
      </c>
    </row>
    <row r="6256" spans="1:53">
      <c r="A6256" t="s">
        <v>7465</v>
      </c>
      <c r="B6256" t="s">
        <v>7461</v>
      </c>
      <c r="C6256">
        <v>2004</v>
      </c>
      <c r="D6256" t="s">
        <v>3520</v>
      </c>
      <c r="E6256">
        <v>1.09861228866811</v>
      </c>
      <c r="F6256" s="2">
        <v>0.2933</v>
      </c>
      <c r="G6256">
        <v>0.544258825671545</v>
      </c>
      <c r="H6256" s="3">
        <v>6010.76</v>
      </c>
      <c r="I6256" s="4">
        <v>3</v>
      </c>
      <c r="J6256" s="4">
        <v>6</v>
      </c>
      <c r="K6256" t="s">
        <v>801</v>
      </c>
      <c r="L6256" s="3">
        <v>0</v>
      </c>
      <c r="N6256">
        <v>11</v>
      </c>
      <c r="O6256" s="3">
        <v>174319</v>
      </c>
      <c r="Q6256" s="2">
        <v>0</v>
      </c>
      <c r="S6256">
        <v>0</v>
      </c>
      <c r="T6256" s="2">
        <v>0</v>
      </c>
      <c r="X6256" s="3">
        <v>5.34899075481834</v>
      </c>
      <c r="Y6256" s="9">
        <v>0.103245327529468</v>
      </c>
      <c r="Z6256">
        <v>35273.1591448931</v>
      </c>
      <c r="AA6256" s="4">
        <v>2660.18623404299</v>
      </c>
      <c r="AB6256">
        <v>2660.18623404299</v>
      </c>
      <c r="AD6256" s="3">
        <v>0.2128</v>
      </c>
      <c r="AE6256" s="3">
        <v>70564</v>
      </c>
      <c r="AF6256">
        <v>0.0675188977131375</v>
      </c>
      <c r="AG6256">
        <v>0.564060855420534</v>
      </c>
      <c r="AH6256" s="3">
        <v>152924</v>
      </c>
      <c r="AI6256" s="3">
        <v>-8.23940294486071e-17</v>
      </c>
      <c r="AJ6256">
        <v>0.0256803633493112</v>
      </c>
      <c r="AK6256">
        <v>0.0104551928902512</v>
      </c>
      <c r="AM6256" s="3">
        <v>35636.3690934161</v>
      </c>
      <c r="AN6256" s="3">
        <v>0.0842368027650496</v>
      </c>
      <c r="AO6256" s="3">
        <v>21.4007782101167</v>
      </c>
      <c r="AP6256" s="3">
        <v>19.6</v>
      </c>
      <c r="AQ6256" s="4" t="s">
        <v>801</v>
      </c>
      <c r="AR6256" s="3">
        <v>370</v>
      </c>
      <c r="AS6256" s="3">
        <v>61</v>
      </c>
      <c r="AT6256">
        <v>0</v>
      </c>
      <c r="AU6256">
        <v>0</v>
      </c>
      <c r="AV6256">
        <v>0</v>
      </c>
      <c r="AW6256">
        <v>0</v>
      </c>
      <c r="AX6256">
        <v>6</v>
      </c>
      <c r="AY6256">
        <v>0</v>
      </c>
      <c r="AZ6256">
        <v>0</v>
      </c>
      <c r="BA6256">
        <v>0</v>
      </c>
    </row>
    <row r="6257" spans="1:53">
      <c r="A6257" t="s">
        <v>7466</v>
      </c>
      <c r="B6257" t="s">
        <v>7461</v>
      </c>
      <c r="C6257">
        <v>2005</v>
      </c>
      <c r="D6257" t="s">
        <v>3520</v>
      </c>
      <c r="E6257">
        <v>1.38629436111989</v>
      </c>
      <c r="F6257" s="2">
        <v>0.137</v>
      </c>
      <c r="G6257">
        <v>0.542153958197659</v>
      </c>
      <c r="H6257" s="3">
        <v>7018.76</v>
      </c>
      <c r="I6257" s="4">
        <v>5</v>
      </c>
      <c r="J6257" s="4">
        <v>3</v>
      </c>
      <c r="K6257" t="s">
        <v>801</v>
      </c>
      <c r="L6257" s="3">
        <v>0</v>
      </c>
      <c r="N6257">
        <v>11</v>
      </c>
      <c r="O6257" s="3">
        <v>208213</v>
      </c>
      <c r="Q6257" s="2">
        <v>1.26099947915239</v>
      </c>
      <c r="S6257">
        <v>0</v>
      </c>
      <c r="T6257" s="2">
        <v>0</v>
      </c>
      <c r="X6257" s="3">
        <v>6.25549893546434</v>
      </c>
      <c r="Y6257" s="9">
        <v>0.108748129458513</v>
      </c>
      <c r="Z6257">
        <v>37955.646189141</v>
      </c>
      <c r="AA6257" s="4">
        <v>2640.44982319158</v>
      </c>
      <c r="AB6257">
        <v>2640.44982319158</v>
      </c>
      <c r="AD6257" s="3">
        <v>0.2128</v>
      </c>
      <c r="AE6257" s="3">
        <v>70564</v>
      </c>
      <c r="AF6257">
        <v>0.057920052532217</v>
      </c>
      <c r="AG6257">
        <v>0.599359763605023</v>
      </c>
      <c r="AH6257" s="3">
        <v>185131</v>
      </c>
      <c r="AI6257" s="3">
        <v>2.14660003452092e-17</v>
      </c>
      <c r="AJ6257">
        <v>0.0265123140986015</v>
      </c>
      <c r="AK6257">
        <v>0.01057140387369</v>
      </c>
      <c r="AM6257" s="3">
        <v>37240.5820926411</v>
      </c>
      <c r="AN6257" s="3">
        <v>0.0815333890949155</v>
      </c>
      <c r="AO6257" s="3">
        <v>23.1316100183385</v>
      </c>
      <c r="AP6257" s="3">
        <v>33.39</v>
      </c>
      <c r="AQ6257" s="4" t="s">
        <v>801</v>
      </c>
      <c r="AR6257" s="3">
        <v>637.5</v>
      </c>
      <c r="AS6257" s="3">
        <v>61.9</v>
      </c>
      <c r="AT6257">
        <v>0</v>
      </c>
      <c r="AU6257">
        <v>0</v>
      </c>
      <c r="AV6257">
        <v>0</v>
      </c>
      <c r="AW6257">
        <v>0</v>
      </c>
      <c r="AX6257">
        <v>6</v>
      </c>
      <c r="AY6257">
        <v>0</v>
      </c>
      <c r="AZ6257">
        <v>0</v>
      </c>
      <c r="BA6257">
        <v>0</v>
      </c>
    </row>
    <row r="6258" spans="1:53">
      <c r="A6258" t="s">
        <v>7467</v>
      </c>
      <c r="B6258" t="s">
        <v>7461</v>
      </c>
      <c r="C6258">
        <v>2006</v>
      </c>
      <c r="D6258" t="s">
        <v>3520</v>
      </c>
      <c r="E6258">
        <v>1.79175946922805</v>
      </c>
      <c r="F6258" s="2">
        <v>0.439</v>
      </c>
      <c r="G6258">
        <v>0.426526954596996</v>
      </c>
      <c r="H6258" s="3">
        <v>786</v>
      </c>
      <c r="I6258" s="4">
        <v>2</v>
      </c>
      <c r="J6258" s="4">
        <v>16</v>
      </c>
      <c r="K6258" t="s">
        <v>801</v>
      </c>
      <c r="L6258" s="3">
        <v>0</v>
      </c>
      <c r="N6258">
        <v>11</v>
      </c>
      <c r="O6258" s="3">
        <v>119773</v>
      </c>
      <c r="Q6258" s="2">
        <v>1.83527684445323</v>
      </c>
      <c r="S6258">
        <v>0</v>
      </c>
      <c r="T6258" s="2">
        <v>0</v>
      </c>
      <c r="X6258" s="3">
        <v>6.74721560035827</v>
      </c>
      <c r="Y6258" s="9">
        <v>0.102538297278829</v>
      </c>
      <c r="Z6258">
        <v>47097.4130461691</v>
      </c>
      <c r="AA6258" s="4">
        <v>2578.42110337288</v>
      </c>
      <c r="AB6258">
        <v>2578.42110337288</v>
      </c>
      <c r="AD6258" s="3">
        <v>0.2128</v>
      </c>
      <c r="AE6258" s="3">
        <v>70564</v>
      </c>
      <c r="AF6258">
        <v>0.0491426979594679</v>
      </c>
      <c r="AG6258">
        <v>0.633888153771154</v>
      </c>
      <c r="AH6258" s="3">
        <v>214286</v>
      </c>
      <c r="AI6258" s="3">
        <v>-6.94772461587854e-18</v>
      </c>
      <c r="AJ6258">
        <v>0.0246843767778969</v>
      </c>
      <c r="AK6258">
        <v>0.010513827183392</v>
      </c>
      <c r="AM6258" s="3">
        <v>48785.2591708584</v>
      </c>
      <c r="AN6258" s="3">
        <v>0.0666450239550462</v>
      </c>
      <c r="AO6258" s="3">
        <v>24.8237863595751</v>
      </c>
      <c r="AP6258" s="3">
        <v>33.23</v>
      </c>
      <c r="AQ6258" s="4" t="s">
        <v>801</v>
      </c>
      <c r="AR6258" s="3">
        <v>546</v>
      </c>
      <c r="AS6258" s="3">
        <v>61</v>
      </c>
      <c r="AT6258">
        <v>0</v>
      </c>
      <c r="AU6258">
        <v>0</v>
      </c>
      <c r="AV6258">
        <v>0</v>
      </c>
      <c r="AW6258">
        <v>0</v>
      </c>
      <c r="AX6258">
        <v>6</v>
      </c>
      <c r="AY6258">
        <v>0</v>
      </c>
      <c r="AZ6258">
        <v>0</v>
      </c>
      <c r="BA6258">
        <v>0</v>
      </c>
    </row>
    <row r="6259" spans="1:53">
      <c r="A6259" t="s">
        <v>7468</v>
      </c>
      <c r="B6259" t="s">
        <v>7461</v>
      </c>
      <c r="C6259">
        <v>2007</v>
      </c>
      <c r="D6259" t="s">
        <v>3520</v>
      </c>
      <c r="E6259">
        <v>1.94591014905531</v>
      </c>
      <c r="F6259" s="2">
        <v>0.33</v>
      </c>
      <c r="G6259">
        <v>0.43347701005228</v>
      </c>
      <c r="H6259" s="3">
        <v>232.47</v>
      </c>
      <c r="I6259" s="4">
        <v>3</v>
      </c>
      <c r="J6259" s="4">
        <v>6</v>
      </c>
      <c r="K6259" t="s">
        <v>801</v>
      </c>
      <c r="L6259" s="3">
        <v>0</v>
      </c>
      <c r="N6259">
        <v>11</v>
      </c>
      <c r="O6259" s="3">
        <v>130505</v>
      </c>
      <c r="Q6259" s="2">
        <v>0</v>
      </c>
      <c r="S6259">
        <v>0</v>
      </c>
      <c r="T6259" s="2">
        <v>0</v>
      </c>
      <c r="X6259" s="3">
        <v>7.89068479270964</v>
      </c>
      <c r="Y6259" s="9">
        <v>0.108003415687271</v>
      </c>
      <c r="Z6259">
        <v>48829.6474709875</v>
      </c>
      <c r="AA6259" s="4">
        <v>2559.29132306169</v>
      </c>
      <c r="AB6259">
        <v>2559.29132306169</v>
      </c>
      <c r="AD6259" s="3">
        <v>0.2128</v>
      </c>
      <c r="AE6259" s="3">
        <v>70564</v>
      </c>
      <c r="AF6259">
        <v>0.0388375804942484</v>
      </c>
      <c r="AG6259">
        <v>0.681325334360724</v>
      </c>
      <c r="AH6259" s="3">
        <v>214286</v>
      </c>
      <c r="AI6259" s="3">
        <v>1.81008090029014e-18</v>
      </c>
      <c r="AJ6259">
        <v>0.0234778436389139</v>
      </c>
      <c r="AK6259">
        <v>0.00880581271374</v>
      </c>
      <c r="AM6259" s="3">
        <v>50981.3848964421</v>
      </c>
      <c r="AN6259" s="3">
        <v>0.0645061836513727</v>
      </c>
      <c r="AO6259" s="3">
        <v>26.4726077787042</v>
      </c>
      <c r="AP6259" s="3">
        <v>28.86</v>
      </c>
      <c r="AQ6259" s="4" t="s">
        <v>801</v>
      </c>
      <c r="AR6259" s="3">
        <v>606</v>
      </c>
      <c r="AS6259" s="3">
        <v>98</v>
      </c>
      <c r="AT6259">
        <v>0</v>
      </c>
      <c r="AU6259">
        <v>0</v>
      </c>
      <c r="AV6259">
        <v>0</v>
      </c>
      <c r="AW6259">
        <v>0</v>
      </c>
      <c r="AX6259">
        <v>6</v>
      </c>
      <c r="AY6259">
        <v>0</v>
      </c>
      <c r="AZ6259">
        <v>0</v>
      </c>
      <c r="BA6259">
        <v>0</v>
      </c>
    </row>
    <row r="6260" spans="1:53">
      <c r="A6260" t="s">
        <v>7469</v>
      </c>
      <c r="B6260" t="s">
        <v>7461</v>
      </c>
      <c r="C6260">
        <v>2008</v>
      </c>
      <c r="D6260" t="s">
        <v>3520</v>
      </c>
      <c r="E6260">
        <v>2.07944154167984</v>
      </c>
      <c r="F6260" s="2">
        <v>0.0611</v>
      </c>
      <c r="G6260">
        <v>0.747228850405442</v>
      </c>
      <c r="H6260" s="3">
        <v>490</v>
      </c>
      <c r="I6260" s="4">
        <v>4</v>
      </c>
      <c r="J6260" s="4">
        <v>17</v>
      </c>
      <c r="K6260" t="s">
        <v>801</v>
      </c>
      <c r="L6260" s="3">
        <v>0</v>
      </c>
      <c r="N6260">
        <v>11</v>
      </c>
      <c r="O6260" s="3">
        <v>376412</v>
      </c>
      <c r="Q6260" s="2">
        <v>2.87614596440769</v>
      </c>
      <c r="R6260" s="2">
        <v>0.00027</v>
      </c>
      <c r="S6260">
        <v>0</v>
      </c>
      <c r="T6260" s="2">
        <v>0</v>
      </c>
      <c r="X6260" s="3">
        <v>8.51093607082969</v>
      </c>
      <c r="Y6260" s="9">
        <v>0.10183610881413</v>
      </c>
      <c r="Z6260">
        <v>51994.0715434084</v>
      </c>
      <c r="AA6260" s="4">
        <v>2499.16915636937</v>
      </c>
      <c r="AB6260">
        <v>2499.16915636937</v>
      </c>
      <c r="AD6260" s="3">
        <v>0.2128</v>
      </c>
      <c r="AE6260" s="3">
        <v>70564</v>
      </c>
      <c r="AF6260">
        <v>0.0317970439798125</v>
      </c>
      <c r="AG6260">
        <v>0.676459985580389</v>
      </c>
      <c r="AH6260" s="3">
        <v>214286</v>
      </c>
      <c r="AI6260" s="3">
        <v>-5.85854068081393e-19</v>
      </c>
      <c r="AJ6260">
        <v>0.0210929473626538</v>
      </c>
      <c r="AK6260">
        <v>0.010049075597232</v>
      </c>
      <c r="AM6260" s="3">
        <v>66785.7464976006</v>
      </c>
      <c r="AN6260" s="3">
        <v>0.0527270631383877</v>
      </c>
      <c r="AO6260" s="3">
        <v>28.0832707268012</v>
      </c>
      <c r="AP6260" s="3">
        <v>31.67</v>
      </c>
      <c r="AQ6260" s="4" t="s">
        <v>801</v>
      </c>
      <c r="AR6260" s="3">
        <v>643</v>
      </c>
      <c r="AS6260" s="3">
        <v>75</v>
      </c>
      <c r="AT6260">
        <v>0</v>
      </c>
      <c r="AU6260">
        <v>0</v>
      </c>
      <c r="AV6260">
        <v>0</v>
      </c>
      <c r="AW6260">
        <v>0</v>
      </c>
      <c r="AX6260">
        <v>6</v>
      </c>
      <c r="AY6260">
        <v>0</v>
      </c>
      <c r="AZ6260">
        <v>0</v>
      </c>
      <c r="BA6260">
        <v>0</v>
      </c>
    </row>
    <row r="6261" spans="1:53">
      <c r="A6261" t="s">
        <v>7470</v>
      </c>
      <c r="B6261" t="s">
        <v>7461</v>
      </c>
      <c r="C6261">
        <v>2009</v>
      </c>
      <c r="D6261" t="s">
        <v>3520</v>
      </c>
      <c r="E6261">
        <v>2.07944154167984</v>
      </c>
      <c r="F6261" s="2">
        <v>0.0592</v>
      </c>
      <c r="G6261">
        <v>0.824004989223889</v>
      </c>
      <c r="H6261" s="3">
        <v>144.924045801527</v>
      </c>
      <c r="I6261" s="4">
        <v>3</v>
      </c>
      <c r="J6261" s="4">
        <v>20</v>
      </c>
      <c r="K6261" t="s">
        <v>801</v>
      </c>
      <c r="L6261" s="3">
        <v>0</v>
      </c>
      <c r="N6261">
        <v>11</v>
      </c>
      <c r="O6261" s="3">
        <v>412295</v>
      </c>
      <c r="Q6261" s="2">
        <v>3.42092987093765</v>
      </c>
      <c r="S6261">
        <v>0</v>
      </c>
      <c r="T6261" s="2">
        <v>0</v>
      </c>
      <c r="X6261" s="3">
        <v>9.95330782408284</v>
      </c>
      <c r="Y6261" s="9">
        <v>0.107263801760999</v>
      </c>
      <c r="Z6261">
        <v>55301.4605500903</v>
      </c>
      <c r="AA6261" s="4">
        <v>2480.62736082662</v>
      </c>
      <c r="AB6261">
        <v>2480.62736082662</v>
      </c>
      <c r="AD6261" s="3">
        <v>0.2128</v>
      </c>
      <c r="AE6261" s="3">
        <v>70564</v>
      </c>
      <c r="AF6261">
        <v>0.0289007208387942</v>
      </c>
      <c r="AG6261">
        <v>0.708019331585845</v>
      </c>
      <c r="AH6261" s="3">
        <v>214286</v>
      </c>
      <c r="AI6261" s="3">
        <v>1.52631734505976e-19</v>
      </c>
      <c r="AJ6261">
        <v>0.0230728936814511</v>
      </c>
      <c r="AK6261">
        <v>0.0096265979092992</v>
      </c>
      <c r="AM6261" s="3">
        <v>69792.1852965014</v>
      </c>
      <c r="AN6261" s="3">
        <v>0.0510348922748767</v>
      </c>
      <c r="AO6261" s="3">
        <v>29.6558001389255</v>
      </c>
      <c r="AP6261" s="3">
        <v>34.04</v>
      </c>
      <c r="AQ6261" s="4" t="s">
        <v>801</v>
      </c>
      <c r="AR6261" s="3">
        <v>718</v>
      </c>
      <c r="AS6261" s="3">
        <v>84</v>
      </c>
      <c r="AT6261">
        <v>3</v>
      </c>
      <c r="AU6261">
        <v>0</v>
      </c>
      <c r="AV6261">
        <v>0</v>
      </c>
      <c r="AW6261">
        <v>0</v>
      </c>
      <c r="AX6261">
        <v>6</v>
      </c>
      <c r="AY6261">
        <v>0</v>
      </c>
      <c r="AZ6261">
        <v>0</v>
      </c>
      <c r="BA6261">
        <v>0</v>
      </c>
    </row>
    <row r="6262" spans="1:53">
      <c r="A6262" t="s">
        <v>7471</v>
      </c>
      <c r="B6262" t="s">
        <v>7461</v>
      </c>
      <c r="C6262">
        <v>2010</v>
      </c>
      <c r="D6262" t="s">
        <v>3520</v>
      </c>
      <c r="E6262">
        <v>2.19722457733622</v>
      </c>
      <c r="F6262" s="2">
        <v>0.1677</v>
      </c>
      <c r="G6262">
        <v>0.7489135096568</v>
      </c>
      <c r="H6262" s="3">
        <v>525.17</v>
      </c>
      <c r="I6262" s="4">
        <v>4</v>
      </c>
      <c r="J6262" s="4">
        <v>22</v>
      </c>
      <c r="K6262" t="s">
        <v>801</v>
      </c>
      <c r="L6262" s="3">
        <v>0</v>
      </c>
      <c r="N6262">
        <v>11</v>
      </c>
      <c r="O6262" s="3">
        <v>500502</v>
      </c>
      <c r="Q6262" s="2">
        <v>4.1662629590156</v>
      </c>
      <c r="S6262">
        <v>0</v>
      </c>
      <c r="T6262" s="2">
        <v>0</v>
      </c>
      <c r="X6262" s="3">
        <v>10.7356926311801</v>
      </c>
      <c r="Y6262" s="9">
        <v>0.10113872897853</v>
      </c>
      <c r="Z6262">
        <v>72358.5325180656</v>
      </c>
      <c r="AA6262" s="4">
        <v>2422.35314626369</v>
      </c>
      <c r="AB6262">
        <v>2422.35314626369</v>
      </c>
      <c r="AD6262" s="3">
        <v>0.2128</v>
      </c>
      <c r="AE6262" s="3">
        <v>70564</v>
      </c>
      <c r="AF6262">
        <v>0.0245704934015808</v>
      </c>
      <c r="AG6262">
        <v>0.714544378286152</v>
      </c>
      <c r="AH6262" s="3">
        <v>214286</v>
      </c>
      <c r="AI6262" s="3">
        <v>-4.94010640984677e-20</v>
      </c>
      <c r="AJ6262">
        <v>0.0215254257100993</v>
      </c>
      <c r="AK6262">
        <v>0.01601893064466</v>
      </c>
      <c r="AM6262" s="3">
        <v>91427.9438307491</v>
      </c>
      <c r="AN6262" s="3">
        <v>0.0417156904178593</v>
      </c>
      <c r="AO6262" s="3">
        <v>31.1952455367713</v>
      </c>
      <c r="AP6262" s="3">
        <v>34.04</v>
      </c>
      <c r="AQ6262" s="4" t="s">
        <v>801</v>
      </c>
      <c r="AR6262" s="3">
        <v>718</v>
      </c>
      <c r="AS6262" s="3">
        <v>84</v>
      </c>
      <c r="AT6262">
        <v>4</v>
      </c>
      <c r="AU6262">
        <v>0</v>
      </c>
      <c r="AV6262">
        <v>0</v>
      </c>
      <c r="AW6262">
        <v>0</v>
      </c>
      <c r="AX6262">
        <v>6</v>
      </c>
      <c r="AY6262">
        <v>0</v>
      </c>
      <c r="AZ6262">
        <v>0</v>
      </c>
      <c r="BA6262">
        <v>0</v>
      </c>
    </row>
    <row r="6263" spans="1:53">
      <c r="A6263" t="s">
        <v>7472</v>
      </c>
      <c r="B6263" t="s">
        <v>7461</v>
      </c>
      <c r="C6263">
        <v>2011</v>
      </c>
      <c r="D6263">
        <v>0.00231462753354385</v>
      </c>
      <c r="E6263">
        <v>2.39789527279837</v>
      </c>
      <c r="F6263" s="2">
        <v>0.1801</v>
      </c>
      <c r="G6263">
        <v>0.862605919182922</v>
      </c>
      <c r="H6263" s="3">
        <v>544.41</v>
      </c>
      <c r="I6263" s="4">
        <v>3</v>
      </c>
      <c r="J6263" s="4">
        <v>28</v>
      </c>
      <c r="K6263">
        <v>2</v>
      </c>
      <c r="L6263" s="3">
        <v>0.0652920962199313</v>
      </c>
      <c r="M6263" s="4">
        <v>12</v>
      </c>
      <c r="N6263">
        <v>11</v>
      </c>
      <c r="O6263" s="3">
        <v>340009</v>
      </c>
      <c r="Q6263" s="2">
        <v>4.47176334998079</v>
      </c>
      <c r="S6263">
        <v>0</v>
      </c>
      <c r="T6263" s="2">
        <v>0</v>
      </c>
      <c r="U6263" s="2">
        <v>0.0128378378378378</v>
      </c>
      <c r="V6263">
        <v>0.00713147225679005</v>
      </c>
      <c r="X6263" s="3">
        <v>12.5551</v>
      </c>
      <c r="Y6263" s="9">
        <v>0.106529252755651</v>
      </c>
      <c r="Z6263">
        <v>84382.1472188298</v>
      </c>
      <c r="AA6263" s="4">
        <v>2404.38126282559</v>
      </c>
      <c r="AB6263">
        <v>2404.38126282559</v>
      </c>
      <c r="AD6263" s="3">
        <v>0.2128</v>
      </c>
      <c r="AE6263" s="3">
        <v>70564</v>
      </c>
      <c r="AF6263">
        <v>0.0200380519664916</v>
      </c>
      <c r="AG6263">
        <v>0.72713332386767</v>
      </c>
      <c r="AH6263" s="3">
        <v>214286</v>
      </c>
      <c r="AI6263" s="3">
        <v>1.28703895911882e-20</v>
      </c>
      <c r="AJ6263">
        <v>0.0211269224779135</v>
      </c>
      <c r="AK6263">
        <v>0.01105276611192</v>
      </c>
      <c r="AL6263">
        <v>0.000444756554307116</v>
      </c>
      <c r="AM6263" s="3">
        <v>1853.42105263158</v>
      </c>
      <c r="AN6263" s="3">
        <v>0.19</v>
      </c>
      <c r="AO6263" s="3">
        <v>32.6966292134831</v>
      </c>
      <c r="AP6263" s="3">
        <v>25.77</v>
      </c>
      <c r="AQ6263" s="4">
        <v>194</v>
      </c>
      <c r="AR6263" s="3">
        <v>720</v>
      </c>
      <c r="AS6263" s="3">
        <v>86</v>
      </c>
      <c r="AT6263">
        <v>0</v>
      </c>
      <c r="AU6263">
        <v>0</v>
      </c>
      <c r="AV6263">
        <v>0</v>
      </c>
      <c r="AW6263">
        <v>0</v>
      </c>
      <c r="AX6263">
        <v>6</v>
      </c>
      <c r="AY6263">
        <v>0</v>
      </c>
      <c r="AZ6263">
        <v>0</v>
      </c>
      <c r="BA6263">
        <v>0</v>
      </c>
    </row>
    <row r="6264" spans="1:53">
      <c r="A6264" t="s">
        <v>7473</v>
      </c>
      <c r="B6264" t="s">
        <v>7461</v>
      </c>
      <c r="C6264">
        <v>2012</v>
      </c>
      <c r="D6264">
        <v>0.00253881810839927</v>
      </c>
      <c r="E6264">
        <v>2.56494935746154</v>
      </c>
      <c r="F6264" s="2">
        <v>0.3973</v>
      </c>
      <c r="G6264">
        <v>0.867061219753095</v>
      </c>
      <c r="H6264" s="3">
        <v>3071.17</v>
      </c>
      <c r="I6264" s="4">
        <v>6</v>
      </c>
      <c r="J6264" s="4">
        <v>68</v>
      </c>
      <c r="K6264">
        <v>2</v>
      </c>
      <c r="L6264" s="3">
        <v>0.0567529577134825</v>
      </c>
      <c r="M6264" s="4">
        <v>18</v>
      </c>
      <c r="N6264">
        <v>11</v>
      </c>
      <c r="O6264" s="3">
        <v>442750</v>
      </c>
      <c r="Q6264" s="2">
        <v>5.41292838347652</v>
      </c>
      <c r="S6264">
        <v>0</v>
      </c>
      <c r="T6264" s="2">
        <v>0</v>
      </c>
      <c r="U6264" s="2">
        <v>0.0128654970760234</v>
      </c>
      <c r="V6264">
        <v>0.00759151572202906</v>
      </c>
      <c r="X6264" s="3">
        <v>13.542</v>
      </c>
      <c r="Y6264" s="9">
        <v>0.100446124842245</v>
      </c>
      <c r="Z6264">
        <v>92307.2656683306</v>
      </c>
      <c r="AA6264" s="4">
        <v>2347.89820059156</v>
      </c>
      <c r="AB6264">
        <v>2347.89820059156</v>
      </c>
      <c r="AD6264" s="3">
        <v>0.2128</v>
      </c>
      <c r="AE6264" s="3">
        <v>70564</v>
      </c>
      <c r="AF6264">
        <v>0.0161337083018954</v>
      </c>
      <c r="AG6264">
        <v>0.732171845348332</v>
      </c>
      <c r="AH6264" s="3">
        <v>214286</v>
      </c>
      <c r="AI6264" s="3">
        <v>-4.16565364486274e-21</v>
      </c>
      <c r="AJ6264">
        <v>0.0186663507663017</v>
      </c>
      <c r="AK6264">
        <v>0.01068430823376</v>
      </c>
      <c r="AL6264">
        <v>0.000515826494724502</v>
      </c>
      <c r="AM6264" s="3">
        <v>1988.04545454545</v>
      </c>
      <c r="AN6264" s="3">
        <v>0.22</v>
      </c>
      <c r="AO6264" s="3">
        <v>40.0328253223916</v>
      </c>
      <c r="AP6264" s="3">
        <v>24.25</v>
      </c>
      <c r="AQ6264" s="4">
        <v>257</v>
      </c>
      <c r="AR6264" s="3">
        <v>731</v>
      </c>
      <c r="AS6264" s="3">
        <v>86</v>
      </c>
      <c r="AT6264">
        <v>0</v>
      </c>
      <c r="AU6264">
        <v>0</v>
      </c>
      <c r="AV6264">
        <v>0</v>
      </c>
      <c r="AW6264">
        <v>0</v>
      </c>
      <c r="AX6264">
        <v>6</v>
      </c>
      <c r="AY6264">
        <v>0</v>
      </c>
      <c r="AZ6264">
        <v>0</v>
      </c>
      <c r="BA6264">
        <v>0</v>
      </c>
    </row>
    <row r="6265" spans="1:53">
      <c r="A6265" t="s">
        <v>7474</v>
      </c>
      <c r="B6265" t="s">
        <v>7461</v>
      </c>
      <c r="C6265">
        <v>2013</v>
      </c>
      <c r="D6265">
        <v>0.00275890963277581</v>
      </c>
      <c r="E6265">
        <v>2.77258872223978</v>
      </c>
      <c r="F6265" s="2">
        <v>0.8675</v>
      </c>
      <c r="G6265">
        <v>1.00339777150618</v>
      </c>
      <c r="H6265" s="3">
        <v>3400</v>
      </c>
      <c r="I6265" s="4">
        <v>16</v>
      </c>
      <c r="J6265" s="4">
        <v>90</v>
      </c>
      <c r="K6265">
        <v>3</v>
      </c>
      <c r="L6265" s="3">
        <v>0.0567837674136887</v>
      </c>
      <c r="M6265" s="4">
        <v>13</v>
      </c>
      <c r="N6265">
        <v>11</v>
      </c>
      <c r="O6265" s="3">
        <v>399104</v>
      </c>
      <c r="Q6265" s="2">
        <v>6.22148812332861</v>
      </c>
      <c r="S6265">
        <v>0</v>
      </c>
      <c r="T6265" s="2">
        <v>0</v>
      </c>
      <c r="U6265" s="2">
        <v>0.0116022099447514</v>
      </c>
      <c r="V6265">
        <v>0.00901413287261098</v>
      </c>
      <c r="X6265" s="3">
        <v>15.837</v>
      </c>
      <c r="Y6265" s="9">
        <v>0.105799733986342</v>
      </c>
      <c r="Z6265">
        <v>99679.3808734107</v>
      </c>
      <c r="AA6265" s="4">
        <v>2330.47871208691</v>
      </c>
      <c r="AB6265">
        <v>2330.47871208691</v>
      </c>
      <c r="AD6265" s="3">
        <v>0.2128</v>
      </c>
      <c r="AE6265" s="3">
        <v>70564</v>
      </c>
      <c r="AF6265">
        <v>0.0135512367491166</v>
      </c>
      <c r="AG6265">
        <v>0.752496543247811</v>
      </c>
      <c r="AH6265" s="3">
        <v>214286</v>
      </c>
      <c r="AI6265" s="3">
        <v>1.08527187196762e-21</v>
      </c>
      <c r="AJ6265">
        <v>0.018868919134309</v>
      </c>
      <c r="AK6265">
        <v>0.00996285216366</v>
      </c>
      <c r="AL6265">
        <v>0.00048928238583411</v>
      </c>
      <c r="AM6265" s="3">
        <v>2479.61904761905</v>
      </c>
      <c r="AN6265" s="3">
        <v>0.21</v>
      </c>
      <c r="AO6265" s="3">
        <v>46.1602982292637</v>
      </c>
      <c r="AP6265" s="3">
        <v>24.25</v>
      </c>
      <c r="AQ6265" s="4">
        <v>435</v>
      </c>
      <c r="AR6265" s="3">
        <v>731</v>
      </c>
      <c r="AS6265" s="3">
        <v>86</v>
      </c>
      <c r="AT6265">
        <v>5</v>
      </c>
      <c r="AU6265">
        <v>0</v>
      </c>
      <c r="AV6265">
        <v>0</v>
      </c>
      <c r="AW6265">
        <v>0</v>
      </c>
      <c r="AX6265">
        <v>6</v>
      </c>
      <c r="AY6265">
        <v>0</v>
      </c>
      <c r="AZ6265">
        <v>0</v>
      </c>
      <c r="BA6265">
        <v>0</v>
      </c>
    </row>
    <row r="6266" spans="1:53">
      <c r="A6266" t="s">
        <v>7475</v>
      </c>
      <c r="B6266" t="s">
        <v>7461</v>
      </c>
      <c r="C6266">
        <v>2014</v>
      </c>
      <c r="D6266">
        <v>0.00685620756783396</v>
      </c>
      <c r="E6266">
        <v>2.94443897916644</v>
      </c>
      <c r="F6266" s="2">
        <v>0.536</v>
      </c>
      <c r="G6266">
        <v>1.12053070550168</v>
      </c>
      <c r="H6266" s="3">
        <v>3859</v>
      </c>
      <c r="I6266" s="4">
        <v>17</v>
      </c>
      <c r="J6266" s="4">
        <v>188</v>
      </c>
      <c r="K6266">
        <v>3</v>
      </c>
      <c r="L6266" s="3">
        <v>0.0548331439633043</v>
      </c>
      <c r="M6266" s="4">
        <v>18</v>
      </c>
      <c r="O6266" s="3">
        <v>386969</v>
      </c>
      <c r="Q6266" s="2">
        <v>7.41967714740688</v>
      </c>
      <c r="R6266" s="2">
        <v>0</v>
      </c>
      <c r="S6266">
        <v>0</v>
      </c>
      <c r="T6266" s="2">
        <v>0</v>
      </c>
      <c r="U6266" s="2">
        <v>0.00991545767665171</v>
      </c>
      <c r="V6266">
        <v>0.00817138109959552</v>
      </c>
      <c r="X6266" s="3">
        <v>16.36</v>
      </c>
      <c r="Y6266" s="9">
        <v>0.0997582637009967</v>
      </c>
      <c r="Z6266">
        <v>42785.3177051203</v>
      </c>
      <c r="AA6266" s="4">
        <v>2275.73174821514</v>
      </c>
      <c r="AB6266">
        <v>2275.73174821514</v>
      </c>
      <c r="AD6266" s="3">
        <v>0.2128</v>
      </c>
      <c r="AE6266" s="3">
        <v>70564</v>
      </c>
      <c r="AF6266">
        <v>0.0111551290766239</v>
      </c>
      <c r="AG6266">
        <v>0.771582591649936</v>
      </c>
      <c r="AH6266" s="3">
        <v>214286</v>
      </c>
      <c r="AI6266" s="3">
        <v>-3.51261063008082e-22</v>
      </c>
      <c r="AJ6266">
        <v>0.0170446140668396</v>
      </c>
      <c r="AK6266">
        <v>0.0173002651527888</v>
      </c>
      <c r="AL6266">
        <v>0.000439509599814943</v>
      </c>
      <c r="AM6266" s="3">
        <v>3329.31578947368</v>
      </c>
      <c r="AN6266" s="3">
        <v>0.19</v>
      </c>
      <c r="AO6266" s="3">
        <v>54.9687716863289</v>
      </c>
      <c r="AP6266" s="3">
        <v>27.91</v>
      </c>
      <c r="AQ6266" s="4">
        <v>463</v>
      </c>
      <c r="AR6266" s="3">
        <v>943</v>
      </c>
      <c r="AS6266" s="3">
        <v>177</v>
      </c>
      <c r="AT6266">
        <v>0</v>
      </c>
      <c r="AU6266">
        <v>0</v>
      </c>
      <c r="AV6266">
        <v>0</v>
      </c>
      <c r="AW6266">
        <v>0</v>
      </c>
      <c r="AX6266">
        <v>6</v>
      </c>
      <c r="AY6266">
        <v>0</v>
      </c>
      <c r="AZ6266">
        <v>0</v>
      </c>
      <c r="BA6266">
        <v>0</v>
      </c>
    </row>
    <row r="6267" spans="1:53">
      <c r="A6267" t="s">
        <v>7476</v>
      </c>
      <c r="B6267" t="s">
        <v>7461</v>
      </c>
      <c r="C6267">
        <v>2015</v>
      </c>
      <c r="D6267">
        <v>0.00948018616531382</v>
      </c>
      <c r="E6267">
        <v>3.29583686600433</v>
      </c>
      <c r="F6267" s="2">
        <v>0.5328</v>
      </c>
      <c r="G6267">
        <v>0.71967510321992</v>
      </c>
      <c r="H6267" s="3">
        <v>4403</v>
      </c>
      <c r="I6267" s="4">
        <v>28</v>
      </c>
      <c r="J6267" s="4">
        <v>299</v>
      </c>
      <c r="K6267">
        <v>4</v>
      </c>
      <c r="L6267" s="3">
        <v>0.0568790333653714</v>
      </c>
      <c r="M6267" s="4">
        <v>20</v>
      </c>
      <c r="O6267" s="3">
        <v>372241</v>
      </c>
      <c r="Q6267" s="2">
        <v>9.04917218028764</v>
      </c>
      <c r="R6267" s="2">
        <v>0</v>
      </c>
      <c r="S6267">
        <v>0</v>
      </c>
      <c r="T6267" s="2">
        <v>0</v>
      </c>
      <c r="U6267" s="2">
        <v>0.0091463117351665</v>
      </c>
      <c r="V6267">
        <v>0.00743057193878517</v>
      </c>
      <c r="X6267" s="3">
        <v>17.34</v>
      </c>
      <c r="Y6267" s="9">
        <v>0.10507521100571</v>
      </c>
      <c r="Z6267">
        <v>17639.4796665825</v>
      </c>
      <c r="AA6267" s="4">
        <v>2258.84767589134</v>
      </c>
      <c r="AB6267">
        <v>2258.84767589134</v>
      </c>
      <c r="AD6267" s="3">
        <v>0.2128</v>
      </c>
      <c r="AE6267" s="3">
        <v>70564</v>
      </c>
      <c r="AF6267">
        <v>0.00916189511678936</v>
      </c>
      <c r="AG6267">
        <v>0.762344356587336</v>
      </c>
      <c r="AH6267" s="3">
        <v>214286</v>
      </c>
      <c r="AI6267" s="3">
        <v>9.15135495890899e-23</v>
      </c>
      <c r="AJ6267">
        <v>0.0168477052743345</v>
      </c>
      <c r="AK6267">
        <v>0.015494346552258</v>
      </c>
      <c r="AL6267">
        <v>0.000429457683767141</v>
      </c>
      <c r="AM6267" s="3">
        <v>4105.49040511727</v>
      </c>
      <c r="AN6267" s="3">
        <v>0.1876</v>
      </c>
      <c r="AO6267" s="3">
        <v>66.6895588672939</v>
      </c>
      <c r="AP6267" s="3">
        <v>44.38</v>
      </c>
      <c r="AQ6267" s="4">
        <v>517</v>
      </c>
      <c r="AR6267" s="3">
        <v>1355</v>
      </c>
      <c r="AS6267" s="3">
        <v>284</v>
      </c>
      <c r="AT6267">
        <v>0</v>
      </c>
      <c r="AU6267">
        <v>0</v>
      </c>
      <c r="AV6267">
        <v>0</v>
      </c>
      <c r="AW6267">
        <v>0</v>
      </c>
      <c r="AX6267">
        <v>6</v>
      </c>
      <c r="AY6267">
        <v>0</v>
      </c>
      <c r="AZ6267">
        <v>0</v>
      </c>
      <c r="BA6267">
        <v>0</v>
      </c>
    </row>
    <row r="6268" spans="1:53">
      <c r="A6268" t="s">
        <v>7477</v>
      </c>
      <c r="B6268" t="s">
        <v>7461</v>
      </c>
      <c r="C6268">
        <v>2016</v>
      </c>
      <c r="D6268">
        <v>0.00995501283273684</v>
      </c>
      <c r="E6268">
        <v>3.61091791264422</v>
      </c>
      <c r="F6268" s="2">
        <v>0.5112</v>
      </c>
      <c r="G6268">
        <v>0.80124817306462</v>
      </c>
      <c r="H6268" s="3">
        <v>4780</v>
      </c>
      <c r="I6268" s="4">
        <v>78</v>
      </c>
      <c r="J6268" s="4">
        <v>511</v>
      </c>
      <c r="K6268">
        <v>4</v>
      </c>
      <c r="L6268" s="3">
        <v>0.0500014076972888</v>
      </c>
      <c r="O6268" s="3">
        <v>336436</v>
      </c>
      <c r="Q6268" s="2">
        <v>10.9417164684862</v>
      </c>
      <c r="R6268" s="2">
        <v>0</v>
      </c>
      <c r="S6268">
        <v>0</v>
      </c>
      <c r="T6268" s="2">
        <v>0</v>
      </c>
      <c r="U6268" s="2">
        <v>0.00924194237432952</v>
      </c>
      <c r="V6268">
        <v>0.00734219311515801</v>
      </c>
      <c r="X6268" s="3">
        <v>19.3</v>
      </c>
      <c r="Y6268" s="9">
        <v>0.0990751130744685</v>
      </c>
      <c r="Z6268">
        <v>22813.1535465597</v>
      </c>
      <c r="AA6268" s="4">
        <v>2205.78344858797</v>
      </c>
      <c r="AB6268">
        <v>2205.78344858797</v>
      </c>
      <c r="AD6268" s="3">
        <v>0.2128</v>
      </c>
      <c r="AE6268" s="3">
        <v>70564</v>
      </c>
      <c r="AF6268">
        <v>0.00824374686028716</v>
      </c>
      <c r="AG6268">
        <v>0.763075808731614</v>
      </c>
      <c r="AH6268" s="3">
        <v>214286</v>
      </c>
      <c r="AI6268" s="3">
        <v>-2.96194414861473e-23</v>
      </c>
      <c r="AJ6268">
        <v>0.016635067600135</v>
      </c>
      <c r="AK6268">
        <v>0.0138473165215224</v>
      </c>
      <c r="AL6268">
        <v>0.000441496598639456</v>
      </c>
      <c r="AM6268" s="3">
        <v>4396.35336414997</v>
      </c>
      <c r="AN6268" s="3">
        <v>0.1947</v>
      </c>
      <c r="AO6268" s="3">
        <v>80.5419501133787</v>
      </c>
      <c r="AP6268" s="3">
        <v>40.99</v>
      </c>
      <c r="AQ6268" s="4">
        <v>562</v>
      </c>
      <c r="AR6268" s="3">
        <v>1355</v>
      </c>
      <c r="AS6268" s="3">
        <v>284</v>
      </c>
      <c r="AT6268">
        <v>0</v>
      </c>
      <c r="AU6268">
        <v>0</v>
      </c>
      <c r="AV6268">
        <v>0</v>
      </c>
      <c r="AW6268">
        <v>0</v>
      </c>
      <c r="AX6268">
        <v>6</v>
      </c>
      <c r="AY6268">
        <v>0</v>
      </c>
      <c r="AZ6268">
        <v>0</v>
      </c>
      <c r="BA6268">
        <v>0</v>
      </c>
    </row>
    <row r="6269" spans="1:53">
      <c r="A6269" t="s">
        <v>7478</v>
      </c>
      <c r="B6269" t="s">
        <v>7461</v>
      </c>
      <c r="C6269">
        <v>2017</v>
      </c>
      <c r="D6269">
        <v>0.0145845573804101</v>
      </c>
      <c r="E6269">
        <v>4.26267987704131</v>
      </c>
      <c r="F6269" s="2">
        <v>0.9545</v>
      </c>
      <c r="G6269">
        <v>1.06665126033794</v>
      </c>
      <c r="H6269" s="3">
        <v>1197</v>
      </c>
      <c r="I6269" s="4">
        <v>76</v>
      </c>
      <c r="J6269" s="4">
        <v>362</v>
      </c>
      <c r="K6269">
        <v>5</v>
      </c>
      <c r="L6269" s="3">
        <v>0.051655523718561</v>
      </c>
      <c r="O6269" s="3">
        <v>444686</v>
      </c>
      <c r="Q6269" s="2">
        <v>12.1719055772994</v>
      </c>
      <c r="R6269" s="2">
        <v>0</v>
      </c>
      <c r="S6269">
        <v>0</v>
      </c>
      <c r="T6269" s="2">
        <v>0</v>
      </c>
      <c r="U6269" s="2">
        <v>0.00951629863301788</v>
      </c>
      <c r="V6269">
        <v>0.0107191376916531</v>
      </c>
      <c r="X6269" s="3">
        <v>20.78</v>
      </c>
      <c r="Y6269" s="9">
        <v>0.104355649602293</v>
      </c>
      <c r="Z6269">
        <v>9405.37968862633</v>
      </c>
      <c r="AA6269" s="4">
        <v>2189.41833556188</v>
      </c>
      <c r="AB6269">
        <v>2189.41833556188</v>
      </c>
      <c r="AD6269" s="3">
        <v>0.2128</v>
      </c>
      <c r="AE6269" s="3">
        <v>70564</v>
      </c>
      <c r="AF6269">
        <v>0.0071074313571443</v>
      </c>
      <c r="AG6269">
        <v>0.777421889164199</v>
      </c>
      <c r="AH6269" s="3">
        <v>214286</v>
      </c>
      <c r="AI6269" s="3">
        <v>7.716711337235e-24</v>
      </c>
      <c r="AJ6269">
        <v>0.0172605831829865</v>
      </c>
      <c r="AK6269">
        <v>0.0155768867443024</v>
      </c>
      <c r="AL6269">
        <v>0.0004525</v>
      </c>
      <c r="AM6269" s="3">
        <v>4986.53942742341</v>
      </c>
      <c r="AN6269" s="3">
        <v>0.1991</v>
      </c>
      <c r="AO6269" s="3">
        <v>85.6636363636364</v>
      </c>
      <c r="AP6269" s="3">
        <v>35.88</v>
      </c>
      <c r="AQ6269" s="4">
        <v>550</v>
      </c>
      <c r="AR6269" s="3">
        <v>1355</v>
      </c>
      <c r="AS6269" s="3">
        <v>284</v>
      </c>
      <c r="AT6269">
        <v>6</v>
      </c>
      <c r="AU6269">
        <v>1</v>
      </c>
      <c r="AV6269">
        <v>0</v>
      </c>
      <c r="AW6269">
        <v>0</v>
      </c>
      <c r="AX6269">
        <v>6</v>
      </c>
      <c r="AY6269">
        <v>0</v>
      </c>
      <c r="AZ6269">
        <v>0</v>
      </c>
      <c r="BA6269">
        <v>0</v>
      </c>
    </row>
    <row r="6270" spans="1:53">
      <c r="A6270" t="s">
        <v>7479</v>
      </c>
      <c r="B6270" t="s">
        <v>7461</v>
      </c>
      <c r="C6270">
        <v>2018</v>
      </c>
      <c r="D6270">
        <v>0.0110943043961758</v>
      </c>
      <c r="E6270">
        <v>4.60517018598809</v>
      </c>
      <c r="F6270" s="2">
        <v>0.4886</v>
      </c>
      <c r="G6270">
        <v>0.982892630104895</v>
      </c>
      <c r="H6270" s="3">
        <v>2246</v>
      </c>
      <c r="I6270" s="4">
        <v>97</v>
      </c>
      <c r="J6270" s="4">
        <v>578</v>
      </c>
      <c r="K6270">
        <v>5</v>
      </c>
      <c r="L6270" s="3">
        <v>0.0501875417078952</v>
      </c>
      <c r="O6270" s="3">
        <v>471097</v>
      </c>
      <c r="Q6270" s="2">
        <v>13.2466621959398</v>
      </c>
      <c r="R6270" s="2">
        <v>0.000208</v>
      </c>
      <c r="S6270">
        <v>0</v>
      </c>
      <c r="T6270" s="2">
        <v>0</v>
      </c>
      <c r="U6270" s="2">
        <v>0.00912610358340022</v>
      </c>
      <c r="V6270">
        <v>0.00682630914305272</v>
      </c>
      <c r="X6270" s="3">
        <v>23.62</v>
      </c>
      <c r="Y6270" s="9">
        <v>0.0983966407047705</v>
      </c>
      <c r="Z6270">
        <v>12163.9852793853</v>
      </c>
      <c r="AA6270" s="4">
        <v>2137.98512319417</v>
      </c>
      <c r="AB6270">
        <v>2137.98512319417</v>
      </c>
      <c r="AD6270" s="3">
        <v>0.2128</v>
      </c>
      <c r="AE6270" s="3">
        <v>70564</v>
      </c>
      <c r="AF6270">
        <v>0.00616209513330364</v>
      </c>
      <c r="AG6270">
        <v>0.788224917694934</v>
      </c>
      <c r="AH6270" s="3">
        <v>214286</v>
      </c>
      <c r="AI6270" s="3">
        <v>-2.49760479125783e-24</v>
      </c>
      <c r="AJ6270">
        <v>0.0164216076551825</v>
      </c>
      <c r="AK6270">
        <v>0.019811414532</v>
      </c>
      <c r="AL6270">
        <v>0.00043536036036036</v>
      </c>
      <c r="AM6270" s="3">
        <v>5924.10760475944</v>
      </c>
      <c r="AN6270" s="3">
        <v>0.1933</v>
      </c>
      <c r="AO6270" s="3">
        <v>97.8761261261261</v>
      </c>
      <c r="AP6270" s="3">
        <v>38.164</v>
      </c>
      <c r="AQ6270" s="4">
        <v>579</v>
      </c>
      <c r="AR6270" s="3">
        <v>1736.8</v>
      </c>
      <c r="AS6270" s="3">
        <v>481.4</v>
      </c>
      <c r="AT6270">
        <v>0</v>
      </c>
      <c r="AU6270">
        <v>1</v>
      </c>
      <c r="AV6270">
        <v>0</v>
      </c>
      <c r="AW6270">
        <v>0</v>
      </c>
      <c r="AX6270">
        <v>6</v>
      </c>
      <c r="AY6270">
        <v>0</v>
      </c>
      <c r="AZ6270">
        <v>0</v>
      </c>
      <c r="BA6270">
        <v>0</v>
      </c>
    </row>
    <row r="6271" spans="1:53">
      <c r="A6271" t="s">
        <v>7480</v>
      </c>
      <c r="B6271" t="s">
        <v>7461</v>
      </c>
      <c r="C6271">
        <v>2019</v>
      </c>
      <c r="D6271">
        <v>0.014523882673992</v>
      </c>
      <c r="E6271">
        <v>4.80402104473326</v>
      </c>
      <c r="F6271" s="2">
        <v>0.9285</v>
      </c>
      <c r="G6271">
        <v>0.927431149256075</v>
      </c>
      <c r="H6271" s="3">
        <v>2423</v>
      </c>
      <c r="I6271" s="4">
        <v>71</v>
      </c>
      <c r="J6271" s="4">
        <v>1011</v>
      </c>
      <c r="K6271">
        <v>5</v>
      </c>
      <c r="L6271" s="3">
        <v>0.042956946823457</v>
      </c>
      <c r="O6271" s="3">
        <v>514854</v>
      </c>
      <c r="Q6271" s="2">
        <v>15.7709585382141</v>
      </c>
      <c r="R6271" s="2">
        <v>0</v>
      </c>
      <c r="S6271">
        <v>0</v>
      </c>
      <c r="T6271" s="2">
        <v>0</v>
      </c>
      <c r="U6271" s="2">
        <v>0.00871697943386886</v>
      </c>
      <c r="V6271">
        <v>0.00196239685848237</v>
      </c>
      <c r="X6271" s="3">
        <v>23.6</v>
      </c>
      <c r="Y6271" s="9">
        <v>0.10364101579891</v>
      </c>
      <c r="Z6271">
        <v>5014.953318312</v>
      </c>
      <c r="AA6271" s="4">
        <v>2122.12301841159</v>
      </c>
      <c r="AB6271">
        <v>2122.12301841159</v>
      </c>
      <c r="AD6271" s="3">
        <v>0.2128</v>
      </c>
      <c r="AE6271" s="3">
        <v>70564</v>
      </c>
      <c r="AF6271">
        <v>0.00564891607160012</v>
      </c>
      <c r="AG6271">
        <v>0.795950878990682</v>
      </c>
      <c r="AH6271" s="3">
        <v>214286</v>
      </c>
      <c r="AI6271" s="3">
        <v>6.50697455508932e-25</v>
      </c>
      <c r="AJ6271">
        <v>0.0181173745873209</v>
      </c>
      <c r="AK6271">
        <v>0.013319487356175</v>
      </c>
      <c r="AL6271">
        <v>0.000434304932735426</v>
      </c>
      <c r="AM6271" s="3">
        <v>6448.94166236448</v>
      </c>
      <c r="AN6271" s="3">
        <v>0.1937</v>
      </c>
      <c r="AO6271" s="3">
        <v>116.5</v>
      </c>
      <c r="AP6271" s="3">
        <v>38.112</v>
      </c>
      <c r="AQ6271" s="4">
        <v>425</v>
      </c>
      <c r="AR6271" s="3">
        <v>1822.45</v>
      </c>
      <c r="AS6271" s="3">
        <v>529.25</v>
      </c>
      <c r="AT6271">
        <v>9</v>
      </c>
      <c r="AU6271">
        <v>1</v>
      </c>
      <c r="AV6271">
        <v>0</v>
      </c>
      <c r="AW6271">
        <v>0</v>
      </c>
      <c r="AX6271">
        <v>6</v>
      </c>
      <c r="AY6271">
        <v>0</v>
      </c>
      <c r="AZ6271">
        <v>0</v>
      </c>
      <c r="BA6271">
        <v>0</v>
      </c>
    </row>
    <row r="6272" spans="1:53">
      <c r="A6272" t="s">
        <v>7481</v>
      </c>
      <c r="B6272" t="s">
        <v>7461</v>
      </c>
      <c r="C6272">
        <v>2020</v>
      </c>
      <c r="D6272">
        <v>0.0155785699990277</v>
      </c>
      <c r="E6272">
        <v>5.11198778835654</v>
      </c>
      <c r="F6272" s="2">
        <v>1.1721</v>
      </c>
      <c r="G6272">
        <v>1.10259949390384</v>
      </c>
      <c r="H6272" s="3">
        <v>2600</v>
      </c>
      <c r="I6272" s="4">
        <v>78</v>
      </c>
      <c r="J6272" s="4">
        <v>1444</v>
      </c>
      <c r="K6272">
        <v>5</v>
      </c>
      <c r="L6272" s="3">
        <v>0.0393123209169054</v>
      </c>
      <c r="O6272" s="3">
        <v>524577</v>
      </c>
      <c r="Q6272" s="2">
        <v>17.2654545454545</v>
      </c>
      <c r="R6272" s="2">
        <v>0</v>
      </c>
      <c r="S6272">
        <v>1</v>
      </c>
      <c r="T6272" s="2">
        <v>10043.6335219236</v>
      </c>
      <c r="X6272" s="3">
        <v>24.0573195876289</v>
      </c>
      <c r="Y6272" s="9">
        <v>0.0977228145549168</v>
      </c>
      <c r="Z6272">
        <v>6485.84324719177</v>
      </c>
      <c r="AA6272" s="4">
        <v>2072.27068909493</v>
      </c>
      <c r="AB6272">
        <v>2072.27068909493</v>
      </c>
      <c r="AD6272" s="3">
        <v>0.2128</v>
      </c>
      <c r="AE6272" s="3">
        <v>70564</v>
      </c>
      <c r="AF6272">
        <v>0.00531439459553092</v>
      </c>
      <c r="AG6272">
        <v>0.783715798431981</v>
      </c>
      <c r="AH6272" s="3">
        <v>214286</v>
      </c>
      <c r="AI6272" s="3">
        <v>-2.1060591896142e-25</v>
      </c>
      <c r="AJ6272">
        <v>0.0187037384595588</v>
      </c>
      <c r="AK6272">
        <v>0.020351477261312</v>
      </c>
      <c r="AL6272">
        <v>0.000379441340782123</v>
      </c>
      <c r="AM6272" s="3">
        <v>7819.72909305065</v>
      </c>
      <c r="AN6272" s="3">
        <v>0.1698</v>
      </c>
      <c r="AO6272" s="3">
        <v>136.480446927374</v>
      </c>
      <c r="AP6272" s="3">
        <v>40.362</v>
      </c>
      <c r="AQ6272" s="4">
        <v>409</v>
      </c>
      <c r="AR6272" s="3">
        <v>2081.5</v>
      </c>
      <c r="AS6272" s="3">
        <v>668.15</v>
      </c>
      <c r="AT6272">
        <v>1</v>
      </c>
      <c r="AU6272">
        <v>1</v>
      </c>
      <c r="AV6272">
        <v>0</v>
      </c>
      <c r="AW6272">
        <v>0</v>
      </c>
      <c r="AX6272">
        <v>6</v>
      </c>
      <c r="AY6272">
        <v>0</v>
      </c>
      <c r="AZ6272">
        <v>0</v>
      </c>
      <c r="BA6272">
        <v>0</v>
      </c>
    </row>
    <row r="6273" spans="1:53">
      <c r="A6273" t="s">
        <v>7482</v>
      </c>
      <c r="B6273" t="s">
        <v>7461</v>
      </c>
      <c r="C6273">
        <v>2021</v>
      </c>
      <c r="D6273">
        <v>0.013312242898054</v>
      </c>
      <c r="E6273">
        <v>5.53338948872752</v>
      </c>
      <c r="F6273" s="2">
        <v>1.1745</v>
      </c>
      <c r="G6273">
        <v>1.83461766449318</v>
      </c>
      <c r="H6273" s="3">
        <v>3940</v>
      </c>
      <c r="I6273" s="4">
        <v>140</v>
      </c>
      <c r="J6273" s="4">
        <v>1751</v>
      </c>
      <c r="K6273">
        <v>5</v>
      </c>
      <c r="L6273" s="3">
        <v>0.0394949923745735</v>
      </c>
      <c r="O6273" s="3">
        <v>461312</v>
      </c>
      <c r="Q6273" s="2">
        <v>19.3757996709925</v>
      </c>
      <c r="R6273" s="2">
        <v>0.000778</v>
      </c>
      <c r="S6273">
        <v>1</v>
      </c>
      <c r="T6273" s="2">
        <v>0</v>
      </c>
      <c r="X6273" s="3">
        <v>25.7</v>
      </c>
      <c r="Y6273" s="9">
        <v>0.102931275851057</v>
      </c>
      <c r="Z6273">
        <v>2673.97570512346</v>
      </c>
      <c r="AA6273" s="4">
        <v>2056.89613178315</v>
      </c>
      <c r="AB6273">
        <v>2056.89613178315</v>
      </c>
      <c r="AD6273" s="3">
        <v>0.2128</v>
      </c>
      <c r="AE6273" s="3">
        <v>70564</v>
      </c>
      <c r="AF6273">
        <v>0.00484819336709104</v>
      </c>
      <c r="AG6273">
        <v>0.782386445615506</v>
      </c>
      <c r="AH6273" s="3">
        <v>214286</v>
      </c>
      <c r="AI6273" s="3">
        <v>5.48688631856366e-26</v>
      </c>
      <c r="AJ6273">
        <v>0.0205351284990971</v>
      </c>
      <c r="AK6273">
        <v>0.013674070748044</v>
      </c>
      <c r="AL6273">
        <v>0.000420044543429844</v>
      </c>
      <c r="AM6273" s="3">
        <v>7717.23223753977</v>
      </c>
      <c r="AN6273" s="3">
        <v>0.1886</v>
      </c>
      <c r="AO6273" s="3">
        <v>141.654788418708</v>
      </c>
      <c r="AP6273" s="3">
        <v>41.182</v>
      </c>
      <c r="AQ6273" s="4">
        <v>467</v>
      </c>
      <c r="AR6273" s="3">
        <v>2106.09</v>
      </c>
      <c r="AS6273" s="3">
        <v>676.07</v>
      </c>
      <c r="AT6273">
        <v>10</v>
      </c>
      <c r="AU6273">
        <v>1</v>
      </c>
      <c r="AV6273">
        <v>0</v>
      </c>
      <c r="AW6273">
        <v>0</v>
      </c>
      <c r="AX6273">
        <v>6</v>
      </c>
      <c r="AY6273">
        <v>0</v>
      </c>
      <c r="AZ6273">
        <v>0</v>
      </c>
      <c r="BA6273">
        <v>0</v>
      </c>
    </row>
    <row r="6274" spans="1:53">
      <c r="A6274" t="s">
        <v>7483</v>
      </c>
      <c r="B6274" t="s">
        <v>7461</v>
      </c>
      <c r="C6274">
        <v>2022</v>
      </c>
      <c r="D6274">
        <v>0.0132901889177768</v>
      </c>
      <c r="E6274">
        <v>6.20657592672493</v>
      </c>
      <c r="F6274" s="2">
        <v>1.6491</v>
      </c>
      <c r="G6274">
        <v>1.74135944700461</v>
      </c>
      <c r="H6274" s="3">
        <v>4500</v>
      </c>
      <c r="I6274" s="4">
        <v>81</v>
      </c>
      <c r="J6274" s="4">
        <v>852</v>
      </c>
      <c r="K6274">
        <v>5</v>
      </c>
      <c r="L6274" s="3">
        <v>0.0446517392651544</v>
      </c>
      <c r="O6274" s="3">
        <v>535001</v>
      </c>
      <c r="Q6274" s="2">
        <v>18.7789112520295</v>
      </c>
      <c r="R6274" s="2">
        <v>0</v>
      </c>
      <c r="S6274">
        <v>1</v>
      </c>
      <c r="T6274" s="2">
        <v>0</v>
      </c>
      <c r="X6274" s="3">
        <v>27.24</v>
      </c>
      <c r="Y6274" s="9">
        <v>0.0970536028073128</v>
      </c>
      <c r="Z6274">
        <v>3458.25497655229</v>
      </c>
      <c r="AA6274" s="4">
        <v>2008.57609451755</v>
      </c>
      <c r="AB6274">
        <v>2008.57609451755</v>
      </c>
      <c r="AD6274" s="3">
        <v>0.2128</v>
      </c>
      <c r="AE6274" s="3">
        <v>70564</v>
      </c>
      <c r="AF6274">
        <v>0.00477690750682038</v>
      </c>
      <c r="AG6274">
        <v>0.773190991003188</v>
      </c>
      <c r="AH6274" s="3">
        <v>214286</v>
      </c>
      <c r="AI6274" s="3">
        <v>-1.77589558031102e-26</v>
      </c>
      <c r="AJ6274">
        <v>0.0222028541376</v>
      </c>
      <c r="AK6274">
        <v>0.01557223172232</v>
      </c>
      <c r="AL6274">
        <v>0.000430734966592428</v>
      </c>
      <c r="AM6274" s="3">
        <v>7638.00413650465</v>
      </c>
      <c r="AN6274" s="3">
        <v>0.1934</v>
      </c>
      <c r="AO6274" s="3">
        <v>136.567928730512</v>
      </c>
      <c r="AP6274" s="3">
        <v>42.746</v>
      </c>
      <c r="AQ6274" s="4">
        <v>432</v>
      </c>
      <c r="AR6274" s="3">
        <v>2249.41</v>
      </c>
      <c r="AS6274" s="3">
        <v>762.59</v>
      </c>
      <c r="AT6274">
        <v>0</v>
      </c>
      <c r="AU6274">
        <v>1</v>
      </c>
      <c r="AV6274">
        <v>0</v>
      </c>
      <c r="AW6274">
        <v>0</v>
      </c>
      <c r="AX6274">
        <v>6</v>
      </c>
      <c r="AY6274">
        <v>0</v>
      </c>
      <c r="AZ6274">
        <v>0</v>
      </c>
      <c r="BA6274">
        <v>0</v>
      </c>
    </row>
    <row r="6275" spans="1:53">
      <c r="A6275" t="s">
        <v>7484</v>
      </c>
      <c r="B6275" t="s">
        <v>7461</v>
      </c>
      <c r="C6275">
        <v>2023</v>
      </c>
      <c r="D6275">
        <v>0.00559119176690699</v>
      </c>
      <c r="E6275">
        <v>6.64639051484773</v>
      </c>
      <c r="F6275" s="2">
        <v>1.8477</v>
      </c>
      <c r="G6275">
        <v>1.71639670360898</v>
      </c>
      <c r="H6275" s="3">
        <v>4910</v>
      </c>
      <c r="I6275" s="4">
        <v>94</v>
      </c>
      <c r="J6275" s="4">
        <v>552</v>
      </c>
      <c r="L6275" s="3">
        <v>0</v>
      </c>
      <c r="O6275" s="3">
        <v>678760</v>
      </c>
      <c r="Q6275" s="2">
        <v>21.0742451929517</v>
      </c>
      <c r="R6275" s="2">
        <v>0.000819</v>
      </c>
      <c r="S6275">
        <v>1</v>
      </c>
      <c r="T6275" s="2">
        <v>43.6335219236209</v>
      </c>
      <c r="X6275" s="3">
        <v>29.1</v>
      </c>
      <c r="Y6275" s="9">
        <v>0.102226396245316</v>
      </c>
      <c r="Z6275">
        <v>1425.76523005347</v>
      </c>
      <c r="AA6275" s="4">
        <v>1993.67409911573</v>
      </c>
      <c r="AB6275">
        <v>1993.67409911573</v>
      </c>
      <c r="AD6275" s="3">
        <v>0.2128</v>
      </c>
      <c r="AE6275" s="3">
        <v>70564</v>
      </c>
      <c r="AF6275">
        <v>0.00449074663340376</v>
      </c>
      <c r="AG6275">
        <v>0.748472621744775</v>
      </c>
      <c r="AH6275" s="3">
        <v>214286</v>
      </c>
      <c r="AI6275" s="3">
        <v>4.62671572140915e-27</v>
      </c>
      <c r="AJ6275">
        <v>0.025120217481909</v>
      </c>
      <c r="AK6275">
        <v>0.010462916059697</v>
      </c>
      <c r="AL6275">
        <v>0.000446886446886447</v>
      </c>
      <c r="AM6275" s="3">
        <v>7805.86189766518</v>
      </c>
      <c r="AN6275" s="3">
        <v>0.2013</v>
      </c>
      <c r="AO6275" s="3">
        <v>26.1360861360861</v>
      </c>
      <c r="AP6275" s="3">
        <v>43.116</v>
      </c>
      <c r="AQ6275" s="4">
        <v>493.261613691932</v>
      </c>
      <c r="AR6275" s="3">
        <v>2256.13</v>
      </c>
      <c r="AS6275" s="3">
        <v>767.76</v>
      </c>
      <c r="AT6275">
        <v>12</v>
      </c>
      <c r="AU6275">
        <v>1</v>
      </c>
      <c r="AV6275">
        <v>0</v>
      </c>
      <c r="AW6275">
        <v>0</v>
      </c>
      <c r="AX6275">
        <v>6</v>
      </c>
      <c r="AY6275">
        <v>0</v>
      </c>
      <c r="AZ6275">
        <v>0</v>
      </c>
      <c r="BA6275">
        <v>0</v>
      </c>
    </row>
    <row r="6276" spans="1:53">
      <c r="A6276" t="s">
        <v>7485</v>
      </c>
      <c r="B6276" t="s">
        <v>7461</v>
      </c>
      <c r="C6276">
        <v>2024</v>
      </c>
      <c r="D6276">
        <v>0.00306951564212165</v>
      </c>
      <c r="E6276">
        <v>7.45498350569809</v>
      </c>
      <c r="F6276" s="2">
        <v>1.8377</v>
      </c>
      <c r="G6276">
        <v>2.5150842945874</v>
      </c>
      <c r="H6276" s="3">
        <v>383.912984616384</v>
      </c>
      <c r="I6276" s="4">
        <v>54.3857142857143</v>
      </c>
      <c r="J6276" s="4">
        <v>268.591661907481</v>
      </c>
      <c r="K6276">
        <v>14</v>
      </c>
      <c r="L6276" s="3">
        <v>0</v>
      </c>
      <c r="O6276" s="3">
        <v>1081930</v>
      </c>
      <c r="Q6276" s="2">
        <v>20.4250346773779</v>
      </c>
      <c r="R6276" s="2">
        <v>0</v>
      </c>
      <c r="S6276">
        <v>1</v>
      </c>
      <c r="T6276" s="2">
        <v>10043.6335219236</v>
      </c>
      <c r="X6276" s="3">
        <v>29.61</v>
      </c>
      <c r="Y6276" s="9">
        <v>0</v>
      </c>
      <c r="Z6276">
        <v>1843.9433435316</v>
      </c>
      <c r="AA6276" s="4">
        <v>1946.83925642428</v>
      </c>
      <c r="AB6276">
        <v>1946.83925642428</v>
      </c>
      <c r="AD6276" s="3">
        <v>0.2128</v>
      </c>
      <c r="AE6276" s="3">
        <v>70564</v>
      </c>
      <c r="AF6276">
        <v>0.00427709857498742</v>
      </c>
      <c r="AG6276">
        <v>0.792357907880301</v>
      </c>
      <c r="AH6276" s="3">
        <v>214286</v>
      </c>
      <c r="AI6276" s="3">
        <v>-1.49749120429325e-27</v>
      </c>
      <c r="AJ6276">
        <v>0.0262541875563588</v>
      </c>
      <c r="AK6276">
        <v>0.0119153218068651</v>
      </c>
      <c r="AM6276" s="3">
        <v>7725.72389014403</v>
      </c>
      <c r="AN6276" s="3">
        <v>0.206423223753977</v>
      </c>
      <c r="AO6276" s="3">
        <v>5.83783305302293</v>
      </c>
      <c r="AP6276" s="3">
        <v>42.634</v>
      </c>
      <c r="AQ6276" s="4">
        <v>456.293398533007</v>
      </c>
      <c r="AR6276" s="3">
        <v>2260.09</v>
      </c>
      <c r="AS6276" s="3">
        <v>771.72</v>
      </c>
      <c r="AT6276">
        <v>16</v>
      </c>
      <c r="AU6276">
        <v>1</v>
      </c>
      <c r="AV6276">
        <v>0</v>
      </c>
      <c r="AW6276">
        <v>0</v>
      </c>
      <c r="AX6276">
        <v>6</v>
      </c>
      <c r="AY6276">
        <v>0</v>
      </c>
      <c r="AZ6276">
        <v>0</v>
      </c>
      <c r="BA6276">
        <v>0</v>
      </c>
    </row>
    <row r="6277" spans="1:53">
      <c r="A6277" t="s">
        <v>7486</v>
      </c>
      <c r="B6277" t="s">
        <v>7487</v>
      </c>
      <c r="C6277">
        <v>2000</v>
      </c>
      <c r="D6277">
        <v>0.00251626722299998</v>
      </c>
      <c r="E6277">
        <v>3.71357206670431</v>
      </c>
      <c r="F6277" s="2">
        <v>0.13092034722215</v>
      </c>
      <c r="G6277">
        <v>1.53018368340111</v>
      </c>
      <c r="H6277" s="3">
        <v>336.357408973004</v>
      </c>
      <c r="I6277" s="4">
        <v>105</v>
      </c>
      <c r="J6277" s="4">
        <v>465</v>
      </c>
      <c r="K6277">
        <v>14</v>
      </c>
      <c r="L6277" s="3">
        <v>0.100718592310918</v>
      </c>
      <c r="M6277" s="4">
        <v>77</v>
      </c>
      <c r="N6277">
        <v>17</v>
      </c>
      <c r="O6277" s="3">
        <v>131388</v>
      </c>
      <c r="P6277" s="3">
        <v>8.11160532657349</v>
      </c>
      <c r="Q6277" s="2">
        <v>14.3807959412817</v>
      </c>
      <c r="R6277" s="2">
        <v>0.00216223411501448</v>
      </c>
      <c r="S6277">
        <v>0</v>
      </c>
      <c r="T6277" s="2">
        <v>0</v>
      </c>
      <c r="U6277" s="2">
        <v>0.0233452396394788</v>
      </c>
      <c r="V6277">
        <v>0.0491803278688525</v>
      </c>
      <c r="W6277">
        <v>0.0855823712428622</v>
      </c>
      <c r="X6277" s="3">
        <v>32.0223820640657</v>
      </c>
      <c r="Y6277" s="9">
        <v>0.101526343697769</v>
      </c>
      <c r="Z6277">
        <v>760.218758657559</v>
      </c>
      <c r="AA6277" s="4">
        <v>1932.39529797704</v>
      </c>
      <c r="AB6277">
        <v>7.06</v>
      </c>
      <c r="AD6277" s="3">
        <v>0.1075</v>
      </c>
      <c r="AE6277" s="3">
        <v>23558</v>
      </c>
      <c r="AF6277">
        <v>0.00370333108012513</v>
      </c>
      <c r="AG6277">
        <v>0.90957823086476</v>
      </c>
      <c r="AH6277" s="3">
        <v>3750323</v>
      </c>
      <c r="AI6277" s="3">
        <v>11.45</v>
      </c>
      <c r="AJ6277">
        <v>0.0819463296081001</v>
      </c>
      <c r="AK6277">
        <v>0.00172913654784</v>
      </c>
      <c r="AL6277">
        <v>0.00397860663363448</v>
      </c>
      <c r="AM6277" s="3">
        <v>332.448192458861</v>
      </c>
      <c r="AN6277" s="3">
        <v>1.91347107438017</v>
      </c>
      <c r="AO6277" s="3">
        <v>143.807959412817</v>
      </c>
      <c r="AP6277" s="3">
        <v>36.1902877989461</v>
      </c>
      <c r="AQ6277" s="4">
        <v>709</v>
      </c>
      <c r="AR6277" s="3">
        <v>4381.144914329</v>
      </c>
      <c r="AS6277" s="3">
        <v>1675.48240500878</v>
      </c>
      <c r="AT6277">
        <v>8</v>
      </c>
      <c r="AU6277">
        <v>0</v>
      </c>
      <c r="AV6277">
        <v>0</v>
      </c>
      <c r="AW6277">
        <v>0</v>
      </c>
      <c r="AX6277">
        <v>6</v>
      </c>
      <c r="AY6277">
        <v>0</v>
      </c>
      <c r="AZ6277">
        <v>0</v>
      </c>
      <c r="BA6277">
        <v>0</v>
      </c>
    </row>
    <row r="6278" spans="1:53">
      <c r="A6278" t="s">
        <v>7488</v>
      </c>
      <c r="B6278" t="s">
        <v>7487</v>
      </c>
      <c r="C6278">
        <v>2001</v>
      </c>
      <c r="D6278">
        <v>0.00286768326864976</v>
      </c>
      <c r="E6278">
        <v>3.87120101090789</v>
      </c>
      <c r="F6278" s="2">
        <v>0.0940501778373919</v>
      </c>
      <c r="G6278">
        <v>1.67062399873328</v>
      </c>
      <c r="H6278" s="3">
        <v>369.911159573446</v>
      </c>
      <c r="I6278" s="4">
        <v>94</v>
      </c>
      <c r="J6278" s="4">
        <v>486</v>
      </c>
      <c r="K6278">
        <v>14</v>
      </c>
      <c r="L6278" s="3">
        <v>0.0886130737915867</v>
      </c>
      <c r="M6278" s="4">
        <v>77</v>
      </c>
      <c r="N6278">
        <v>17</v>
      </c>
      <c r="O6278" s="3">
        <v>174319</v>
      </c>
      <c r="P6278" s="3">
        <v>8.24357287527045</v>
      </c>
      <c r="Q6278" s="2">
        <v>17.5344601247128</v>
      </c>
      <c r="R6278" s="2">
        <v>0.00171760569136361</v>
      </c>
      <c r="S6278">
        <v>0</v>
      </c>
      <c r="T6278" s="2">
        <v>0</v>
      </c>
      <c r="U6278" s="2">
        <v>0.0207570920731105</v>
      </c>
      <c r="V6278">
        <v>0.0504938271604938</v>
      </c>
      <c r="W6278">
        <v>0.0787723751230857</v>
      </c>
      <c r="X6278" s="3">
        <v>36.1693</v>
      </c>
      <c r="Y6278" s="9">
        <v>0.0957288963364271</v>
      </c>
      <c r="Z6278">
        <v>21198.4117566089</v>
      </c>
      <c r="AA6278" s="4">
        <v>1887</v>
      </c>
      <c r="AB6278">
        <v>9.4865</v>
      </c>
      <c r="AD6278" s="3">
        <v>0.1077</v>
      </c>
      <c r="AE6278" s="3">
        <v>23679</v>
      </c>
      <c r="AF6278">
        <v>0.0035008944808315</v>
      </c>
      <c r="AG6278">
        <v>0.914115055369103</v>
      </c>
      <c r="AH6278" s="3">
        <v>4139579</v>
      </c>
      <c r="AI6278" s="3">
        <v>21.34</v>
      </c>
      <c r="AJ6278">
        <v>0.0845737385753475</v>
      </c>
      <c r="AK6278">
        <v>0.001752150771</v>
      </c>
      <c r="AL6278">
        <v>0.00346652445027896</v>
      </c>
      <c r="AM6278" s="3">
        <v>400.218934911243</v>
      </c>
      <c r="AN6278" s="3">
        <v>1.69</v>
      </c>
      <c r="AO6278" s="3">
        <v>175.344601247128</v>
      </c>
      <c r="AP6278" s="3">
        <v>30.6914957438184</v>
      </c>
      <c r="AQ6278" s="4">
        <v>666</v>
      </c>
      <c r="AR6278" s="3">
        <v>4434.3</v>
      </c>
      <c r="AS6278" s="3">
        <v>1708.29</v>
      </c>
      <c r="AT6278">
        <v>0</v>
      </c>
      <c r="AU6278">
        <v>0</v>
      </c>
      <c r="AV6278">
        <v>0</v>
      </c>
      <c r="AW6278">
        <v>0</v>
      </c>
      <c r="AX6278">
        <v>6</v>
      </c>
      <c r="AY6278">
        <v>0</v>
      </c>
      <c r="AZ6278">
        <v>0</v>
      </c>
      <c r="BA6278">
        <v>0</v>
      </c>
    </row>
    <row r="6279" spans="1:53">
      <c r="A6279" t="s">
        <v>7489</v>
      </c>
      <c r="B6279" t="s">
        <v>7487</v>
      </c>
      <c r="C6279">
        <v>2002</v>
      </c>
      <c r="D6279">
        <v>0.00302311833586934</v>
      </c>
      <c r="E6279">
        <v>4.0943445622221</v>
      </c>
      <c r="F6279" s="2">
        <v>0.195956469248292</v>
      </c>
      <c r="G6279">
        <v>1.78964028395491</v>
      </c>
      <c r="H6279" s="3">
        <v>324.09</v>
      </c>
      <c r="I6279" s="4">
        <v>63</v>
      </c>
      <c r="J6279" s="4">
        <v>406</v>
      </c>
      <c r="K6279">
        <v>15</v>
      </c>
      <c r="L6279" s="3">
        <v>0.0736967694566814</v>
      </c>
      <c r="M6279" s="4">
        <v>76</v>
      </c>
      <c r="N6279">
        <v>17</v>
      </c>
      <c r="O6279" s="3">
        <v>119773</v>
      </c>
      <c r="P6279" s="3">
        <v>8.37554042396741</v>
      </c>
      <c r="Q6279" s="2">
        <v>22.0205735534852</v>
      </c>
      <c r="R6279" s="2">
        <v>0.0011839806222021</v>
      </c>
      <c r="S6279">
        <v>0</v>
      </c>
      <c r="T6279" s="2">
        <v>0</v>
      </c>
      <c r="U6279" s="2">
        <v>0.0210703912354298</v>
      </c>
      <c r="V6279">
        <v>0.0361232690552531</v>
      </c>
      <c r="W6279">
        <v>0.0719623790033092</v>
      </c>
      <c r="X6279" s="3">
        <v>43.1164</v>
      </c>
      <c r="Y6279" s="9">
        <v>0.100831085152431</v>
      </c>
      <c r="Z6279">
        <v>23658.02092415</v>
      </c>
      <c r="AA6279" s="4">
        <v>1873</v>
      </c>
      <c r="AB6279">
        <v>1873</v>
      </c>
      <c r="AD6279" s="3">
        <v>0.108</v>
      </c>
      <c r="AE6279" s="3">
        <v>23845</v>
      </c>
      <c r="AF6279">
        <v>0.00324863760217984</v>
      </c>
      <c r="AG6279">
        <v>0.917207084468665</v>
      </c>
      <c r="AH6279" s="3">
        <v>4777603</v>
      </c>
      <c r="AI6279" s="3">
        <v>22.6</v>
      </c>
      <c r="AJ6279">
        <v>0.0937921894678342</v>
      </c>
      <c r="AK6279">
        <v>0.0021581318992992</v>
      </c>
      <c r="AL6279">
        <v>0.00327214670093755</v>
      </c>
      <c r="AM6279" s="3">
        <v>453.340819764177</v>
      </c>
      <c r="AN6279" s="3">
        <v>1.61909090909091</v>
      </c>
      <c r="AO6279" s="3">
        <v>220.205735534852</v>
      </c>
      <c r="AP6279" s="3">
        <v>29.88</v>
      </c>
      <c r="AQ6279" s="4">
        <v>735</v>
      </c>
      <c r="AR6279" s="3">
        <v>4434.3</v>
      </c>
      <c r="AS6279" s="3">
        <v>1708.29</v>
      </c>
      <c r="AT6279">
        <v>9</v>
      </c>
      <c r="AU6279">
        <v>0</v>
      </c>
      <c r="AV6279">
        <v>0</v>
      </c>
      <c r="AW6279">
        <v>0</v>
      </c>
      <c r="AX6279">
        <v>6</v>
      </c>
      <c r="AY6279">
        <v>0</v>
      </c>
      <c r="AZ6279">
        <v>0</v>
      </c>
      <c r="BA6279">
        <v>0</v>
      </c>
    </row>
    <row r="6280" spans="1:53">
      <c r="A6280" t="s">
        <v>7490</v>
      </c>
      <c r="B6280" t="s">
        <v>7487</v>
      </c>
      <c r="C6280">
        <v>2003</v>
      </c>
      <c r="D6280">
        <v>0.0034453200326573</v>
      </c>
      <c r="E6280">
        <v>4.36944785246702</v>
      </c>
      <c r="F6280" s="2">
        <v>0.140770637813212</v>
      </c>
      <c r="G6280">
        <v>0.604754633202162</v>
      </c>
      <c r="H6280" s="3">
        <v>356.42</v>
      </c>
      <c r="I6280" s="4">
        <v>126</v>
      </c>
      <c r="J6280" s="4">
        <v>361</v>
      </c>
      <c r="K6280">
        <v>22</v>
      </c>
      <c r="L6280" s="3">
        <v>0.0736878590550078</v>
      </c>
      <c r="M6280" s="4">
        <v>77</v>
      </c>
      <c r="N6280">
        <v>17</v>
      </c>
      <c r="O6280" s="3">
        <v>90275.5002265961</v>
      </c>
      <c r="P6280" s="3">
        <v>8.51180192761113</v>
      </c>
      <c r="Q6280" s="2">
        <v>27.0770183110685</v>
      </c>
      <c r="R6280" s="2">
        <v>0.000940514184397163</v>
      </c>
      <c r="S6280">
        <v>0</v>
      </c>
      <c r="T6280" s="2">
        <v>0</v>
      </c>
      <c r="U6280" s="2">
        <v>0.0187344425520765</v>
      </c>
      <c r="V6280">
        <v>0.0347564313081554</v>
      </c>
      <c r="W6280">
        <v>0.0662361585835484</v>
      </c>
      <c r="X6280" s="3">
        <v>48.7</v>
      </c>
      <c r="Y6280" s="9">
        <v>0.0950733390614419</v>
      </c>
      <c r="Z6280">
        <v>26003.5056967572</v>
      </c>
      <c r="AA6280" s="4">
        <v>1829</v>
      </c>
      <c r="AB6280">
        <v>13.56</v>
      </c>
      <c r="AD6280" s="3">
        <v>0.1083</v>
      </c>
      <c r="AE6280" s="3">
        <v>24072</v>
      </c>
      <c r="AF6280">
        <v>0.0029418522230098</v>
      </c>
      <c r="AG6280">
        <v>0.920514261970523</v>
      </c>
      <c r="AH6280" s="3">
        <v>5714850</v>
      </c>
      <c r="AI6280" s="3">
        <v>33.6</v>
      </c>
      <c r="AJ6280">
        <v>0.0923242725083076</v>
      </c>
      <c r="AK6280">
        <v>0.00270347248899</v>
      </c>
      <c r="AL6280">
        <v>0.00285548832844106</v>
      </c>
      <c r="AM6280" s="3">
        <v>572.20979020979</v>
      </c>
      <c r="AN6280" s="3">
        <v>1.43</v>
      </c>
      <c r="AO6280" s="3">
        <v>270.770183110685</v>
      </c>
      <c r="AP6280" s="3">
        <v>25.34</v>
      </c>
      <c r="AQ6280" s="4">
        <v>685</v>
      </c>
      <c r="AR6280" s="3">
        <v>4488.1</v>
      </c>
      <c r="AS6280" s="3">
        <v>1741.74</v>
      </c>
      <c r="AT6280">
        <v>11</v>
      </c>
      <c r="AU6280">
        <v>0</v>
      </c>
      <c r="AV6280">
        <v>0</v>
      </c>
      <c r="AW6280">
        <v>0</v>
      </c>
      <c r="AX6280">
        <v>6</v>
      </c>
      <c r="AY6280">
        <v>0</v>
      </c>
      <c r="AZ6280">
        <v>0</v>
      </c>
      <c r="BA6280">
        <v>0</v>
      </c>
    </row>
    <row r="6281" spans="1:53">
      <c r="A6281" t="s">
        <v>7491</v>
      </c>
      <c r="B6281" t="s">
        <v>7487</v>
      </c>
      <c r="C6281">
        <v>2004</v>
      </c>
      <c r="D6281">
        <v>0.00363206434878298</v>
      </c>
      <c r="E6281">
        <v>4.57471097850338</v>
      </c>
      <c r="F6281" s="2">
        <v>0.2933</v>
      </c>
      <c r="G6281">
        <v>0.540579764668763</v>
      </c>
      <c r="H6281" s="3">
        <v>312.27</v>
      </c>
      <c r="I6281" s="4">
        <v>202</v>
      </c>
      <c r="J6281" s="4">
        <v>384</v>
      </c>
      <c r="K6281">
        <v>22</v>
      </c>
      <c r="L6281" s="3">
        <v>0.0668156028368794</v>
      </c>
      <c r="M6281" s="4">
        <v>78</v>
      </c>
      <c r="N6281">
        <v>17</v>
      </c>
      <c r="O6281" s="3">
        <v>131388</v>
      </c>
      <c r="P6281" s="3">
        <v>8.64806343125486</v>
      </c>
      <c r="Q6281" s="2">
        <v>28.0362681937485</v>
      </c>
      <c r="R6281" s="2">
        <v>0.000648315602836879</v>
      </c>
      <c r="S6281">
        <v>0</v>
      </c>
      <c r="T6281" s="2">
        <v>0</v>
      </c>
      <c r="U6281" s="2">
        <v>0.0190172126596335</v>
      </c>
      <c r="V6281">
        <v>0.0315546013038057</v>
      </c>
      <c r="W6281">
        <v>0.0605099381637877</v>
      </c>
      <c r="X6281" s="3">
        <v>42.0352987021829</v>
      </c>
      <c r="Y6281" s="9">
        <v>0.100140587779683</v>
      </c>
      <c r="Z6281">
        <v>29020.6402695872</v>
      </c>
      <c r="AA6281" s="4">
        <v>1806</v>
      </c>
      <c r="AB6281">
        <v>14.1</v>
      </c>
      <c r="AD6281" s="3">
        <v>0.1089</v>
      </c>
      <c r="AE6281" s="3">
        <v>24386</v>
      </c>
      <c r="AF6281">
        <v>0.00257741983216015</v>
      </c>
      <c r="AG6281">
        <v>0.922685860443486</v>
      </c>
      <c r="AH6281" s="3">
        <v>7452056</v>
      </c>
      <c r="AI6281" s="3">
        <v>89.7</v>
      </c>
      <c r="AJ6281">
        <v>0.0960936479866716</v>
      </c>
      <c r="AK6281">
        <v>0.002581051848984</v>
      </c>
      <c r="AL6281">
        <v>0.00272409130676847</v>
      </c>
      <c r="AM6281" s="3">
        <v>690.613138686131</v>
      </c>
      <c r="AN6281" s="3">
        <v>1.37</v>
      </c>
      <c r="AO6281" s="3">
        <v>280.362681937485</v>
      </c>
      <c r="AP6281" s="3">
        <v>24.67</v>
      </c>
      <c r="AQ6281" s="4">
        <v>672</v>
      </c>
      <c r="AR6281" s="3">
        <v>4488.1</v>
      </c>
      <c r="AS6281" s="3">
        <v>1741.74</v>
      </c>
      <c r="AT6281">
        <v>13</v>
      </c>
      <c r="AU6281">
        <v>0</v>
      </c>
      <c r="AV6281">
        <v>0</v>
      </c>
      <c r="AW6281">
        <v>0</v>
      </c>
      <c r="AX6281">
        <v>6</v>
      </c>
      <c r="AY6281">
        <v>0</v>
      </c>
      <c r="AZ6281">
        <v>0</v>
      </c>
      <c r="BA6281">
        <v>0</v>
      </c>
    </row>
    <row r="6282" spans="1:53">
      <c r="A6282" t="s">
        <v>7492</v>
      </c>
      <c r="B6282" t="s">
        <v>7487</v>
      </c>
      <c r="C6282">
        <v>2005</v>
      </c>
      <c r="D6282">
        <v>0.00413931003371191</v>
      </c>
      <c r="E6282">
        <v>4.77912349311153</v>
      </c>
      <c r="F6282" s="2">
        <v>0.2107</v>
      </c>
      <c r="G6282">
        <v>0.544258825671545</v>
      </c>
      <c r="H6282" s="3">
        <v>6010.76</v>
      </c>
      <c r="I6282" s="4">
        <v>222</v>
      </c>
      <c r="J6282" s="4">
        <v>398</v>
      </c>
      <c r="K6282">
        <v>30</v>
      </c>
      <c r="L6282" s="3">
        <v>0.0685645933014354</v>
      </c>
      <c r="M6282" s="4">
        <v>80</v>
      </c>
      <c r="N6282">
        <v>17</v>
      </c>
      <c r="O6282" s="3">
        <v>174319</v>
      </c>
      <c r="P6282" s="3">
        <v>8.78875860638373</v>
      </c>
      <c r="Q6282" s="2">
        <v>30.9085232594443</v>
      </c>
      <c r="R6282" s="2">
        <v>0.000515</v>
      </c>
      <c r="S6282">
        <v>0</v>
      </c>
      <c r="T6282" s="2">
        <v>0</v>
      </c>
      <c r="U6282" s="2">
        <v>0.01690888764673</v>
      </c>
      <c r="V6282">
        <v>0.0213577975504142</v>
      </c>
      <c r="W6282">
        <v>0.0556950161404898</v>
      </c>
      <c r="X6282" s="3">
        <v>44.7875</v>
      </c>
      <c r="Y6282" s="9">
        <v>0.0944222710823458</v>
      </c>
      <c r="Z6282">
        <v>35273.1591448931</v>
      </c>
      <c r="AA6282" s="4">
        <v>1769</v>
      </c>
      <c r="AB6282">
        <v>18.81</v>
      </c>
      <c r="AD6282" s="3">
        <v>0.1097</v>
      </c>
      <c r="AE6282" s="3">
        <v>24820</v>
      </c>
      <c r="AF6282">
        <v>0.00229787155249831</v>
      </c>
      <c r="AG6282">
        <v>0.928416023997111</v>
      </c>
      <c r="AH6282" s="3">
        <v>10177618</v>
      </c>
      <c r="AI6282" s="3">
        <v>85.9</v>
      </c>
      <c r="AJ6282">
        <v>0.0923673613910737</v>
      </c>
      <c r="AK6282">
        <v>0.00292936110068</v>
      </c>
      <c r="AL6282">
        <v>0.00237968808385942</v>
      </c>
      <c r="AM6282" s="3">
        <v>892.669421487603</v>
      </c>
      <c r="AN6282" s="3">
        <v>1.21</v>
      </c>
      <c r="AO6282" s="3">
        <v>369.933329399965</v>
      </c>
      <c r="AP6282" s="3">
        <v>26.08</v>
      </c>
      <c r="AQ6282" s="4">
        <v>790</v>
      </c>
      <c r="AR6282" s="3">
        <v>4822</v>
      </c>
      <c r="AS6282" s="3">
        <v>2217.53</v>
      </c>
      <c r="AT6282">
        <v>15</v>
      </c>
      <c r="AU6282">
        <v>0</v>
      </c>
      <c r="AV6282">
        <v>0</v>
      </c>
      <c r="AW6282">
        <v>0</v>
      </c>
      <c r="AX6282">
        <v>6</v>
      </c>
      <c r="AY6282">
        <v>0</v>
      </c>
      <c r="AZ6282">
        <v>0</v>
      </c>
      <c r="BA6282">
        <v>0</v>
      </c>
    </row>
    <row r="6283" spans="1:53">
      <c r="A6283" t="s">
        <v>7493</v>
      </c>
      <c r="B6283" t="s">
        <v>7487</v>
      </c>
      <c r="C6283">
        <v>2006</v>
      </c>
      <c r="D6283">
        <v>0.00327357463727731</v>
      </c>
      <c r="E6283">
        <v>5.04342511691925</v>
      </c>
      <c r="F6283" s="2">
        <v>0.439</v>
      </c>
      <c r="G6283">
        <v>0.426526954596996</v>
      </c>
      <c r="H6283" s="3">
        <v>1418.06</v>
      </c>
      <c r="I6283" s="4">
        <v>297</v>
      </c>
      <c r="J6283" s="4">
        <v>469</v>
      </c>
      <c r="K6283">
        <v>32</v>
      </c>
      <c r="L6283" s="3">
        <v>0.0695833333333333</v>
      </c>
      <c r="M6283" s="4">
        <v>80</v>
      </c>
      <c r="N6283">
        <v>17</v>
      </c>
      <c r="O6283" s="3">
        <v>119773</v>
      </c>
      <c r="P6283" s="3">
        <v>8.92945378151261</v>
      </c>
      <c r="Q6283" s="2">
        <v>33.5500650195058</v>
      </c>
      <c r="R6283" s="2">
        <v>0.000355</v>
      </c>
      <c r="S6283">
        <v>0</v>
      </c>
      <c r="T6283" s="2">
        <v>0</v>
      </c>
      <c r="U6283" s="2">
        <v>0.0183965195773773</v>
      </c>
      <c r="V6283">
        <v>0.0227314309158549</v>
      </c>
      <c r="W6283">
        <v>0.050880094117192</v>
      </c>
      <c r="X6283" s="3">
        <v>48.9373</v>
      </c>
      <c r="Y6283" s="9">
        <v>0.0994548189747285</v>
      </c>
      <c r="Z6283">
        <v>47097.4130461691</v>
      </c>
      <c r="AA6283" s="4">
        <v>1754</v>
      </c>
      <c r="AB6283">
        <v>1746.75451066156</v>
      </c>
      <c r="AD6283" s="3">
        <v>0.111</v>
      </c>
      <c r="AE6283" s="3">
        <v>25425</v>
      </c>
      <c r="AF6283">
        <v>0.00209166296460832</v>
      </c>
      <c r="AG6283">
        <v>0.932902249206114</v>
      </c>
      <c r="AH6283" s="3">
        <v>13143529</v>
      </c>
      <c r="AI6283" s="3">
        <v>295.6</v>
      </c>
      <c r="AJ6283">
        <v>0.0987798084801816</v>
      </c>
      <c r="AK6283">
        <v>0.002380617661968</v>
      </c>
      <c r="AL6283">
        <v>0.00287769784172662</v>
      </c>
      <c r="AM6283" s="3">
        <v>821.310810810811</v>
      </c>
      <c r="AN6283" s="3">
        <v>1.48</v>
      </c>
      <c r="AO6283" s="3">
        <v>401.322185494847</v>
      </c>
      <c r="AP6283" s="3">
        <v>27.3</v>
      </c>
      <c r="AQ6283" s="4">
        <v>889</v>
      </c>
      <c r="AR6283" s="3">
        <v>6557</v>
      </c>
      <c r="AS6283" s="3">
        <v>2053</v>
      </c>
      <c r="AT6283">
        <v>17</v>
      </c>
      <c r="AU6283">
        <v>0</v>
      </c>
      <c r="AV6283">
        <v>0</v>
      </c>
      <c r="AW6283">
        <v>0</v>
      </c>
      <c r="AX6283">
        <v>6</v>
      </c>
      <c r="AY6283">
        <v>0</v>
      </c>
      <c r="AZ6283">
        <v>0</v>
      </c>
      <c r="BA6283">
        <v>0</v>
      </c>
    </row>
    <row r="6284" spans="1:53">
      <c r="A6284" t="s">
        <v>7494</v>
      </c>
      <c r="B6284" t="s">
        <v>7487</v>
      </c>
      <c r="C6284">
        <v>2007</v>
      </c>
      <c r="D6284">
        <v>0.0143494843732919</v>
      </c>
      <c r="E6284">
        <v>5.18738580584075</v>
      </c>
      <c r="F6284" s="2">
        <v>0.33</v>
      </c>
      <c r="G6284">
        <v>0.43347701005228</v>
      </c>
      <c r="H6284" s="3">
        <v>232.47</v>
      </c>
      <c r="I6284" s="4">
        <v>294</v>
      </c>
      <c r="J6284" s="4">
        <v>657</v>
      </c>
      <c r="K6284">
        <v>40</v>
      </c>
      <c r="L6284" s="3">
        <v>0.0737417370836978</v>
      </c>
      <c r="M6284" s="4">
        <v>82</v>
      </c>
      <c r="N6284">
        <v>16</v>
      </c>
      <c r="O6284" s="3">
        <v>130505</v>
      </c>
      <c r="P6284" s="3">
        <v>9.0747268907563</v>
      </c>
      <c r="Q6284" s="2">
        <v>35.808696494599</v>
      </c>
      <c r="R6284" s="2">
        <v>0.000282</v>
      </c>
      <c r="S6284">
        <v>0</v>
      </c>
      <c r="T6284" s="2">
        <v>0</v>
      </c>
      <c r="U6284" s="2">
        <v>0.0212062478622734</v>
      </c>
      <c r="V6284">
        <v>0.0161284634708453</v>
      </c>
      <c r="W6284">
        <v>0.046831442058596</v>
      </c>
      <c r="X6284" s="3">
        <v>52.1414</v>
      </c>
      <c r="Y6284" s="9">
        <v>0.0937756616561688</v>
      </c>
      <c r="Z6284">
        <v>48829.6474709875</v>
      </c>
      <c r="AA6284" s="4">
        <v>1731</v>
      </c>
      <c r="AB6284">
        <v>1718.06533776301</v>
      </c>
      <c r="AD6284" s="3">
        <v>0.1129</v>
      </c>
      <c r="AE6284" s="3">
        <v>26272</v>
      </c>
      <c r="AF6284">
        <v>0.00184309296142217</v>
      </c>
      <c r="AG6284">
        <v>0.934083048623924</v>
      </c>
      <c r="AH6284" s="3">
        <v>16902820</v>
      </c>
      <c r="AI6284" s="3">
        <v>58.8602559937626</v>
      </c>
      <c r="AJ6284">
        <v>0.0924349097535481</v>
      </c>
      <c r="AK6284">
        <v>0.0040602251306448</v>
      </c>
      <c r="AL6284">
        <v>0.00359281437125748</v>
      </c>
      <c r="AM6284" s="3">
        <v>766.360215053763</v>
      </c>
      <c r="AN6284" s="3">
        <v>1.86</v>
      </c>
      <c r="AO6284" s="3">
        <v>428.383233532934</v>
      </c>
      <c r="AP6284" s="3">
        <v>30.29</v>
      </c>
      <c r="AQ6284" s="4">
        <v>889</v>
      </c>
      <c r="AR6284" s="3">
        <v>7672</v>
      </c>
      <c r="AS6284" s="3">
        <v>2059</v>
      </c>
      <c r="AT6284">
        <v>18</v>
      </c>
      <c r="AU6284">
        <v>0</v>
      </c>
      <c r="AV6284">
        <v>0</v>
      </c>
      <c r="AW6284">
        <v>0</v>
      </c>
      <c r="AX6284">
        <v>6</v>
      </c>
      <c r="AY6284">
        <v>0</v>
      </c>
      <c r="AZ6284">
        <v>0</v>
      </c>
      <c r="BA6284">
        <v>0</v>
      </c>
    </row>
    <row r="6285" spans="1:53">
      <c r="A6285" t="s">
        <v>7495</v>
      </c>
      <c r="B6285" t="s">
        <v>7487</v>
      </c>
      <c r="C6285">
        <v>2008</v>
      </c>
      <c r="D6285">
        <v>0.0147117713443818</v>
      </c>
      <c r="E6285">
        <v>5.36597601502185</v>
      </c>
      <c r="F6285" s="2">
        <v>0.4221</v>
      </c>
      <c r="G6285">
        <v>0.747228850405442</v>
      </c>
      <c r="H6285" s="3">
        <v>4613.79</v>
      </c>
      <c r="I6285" s="4">
        <v>298</v>
      </c>
      <c r="J6285" s="4">
        <v>714</v>
      </c>
      <c r="K6285">
        <v>1</v>
      </c>
      <c r="L6285" s="3">
        <v>0.13540856</v>
      </c>
      <c r="M6285" s="4">
        <v>34</v>
      </c>
      <c r="N6285">
        <v>18</v>
      </c>
      <c r="O6285" s="3">
        <v>376412</v>
      </c>
      <c r="P6285" s="3">
        <v>9.22</v>
      </c>
      <c r="Q6285" s="2">
        <v>0</v>
      </c>
      <c r="R6285" s="2">
        <v>0.000258</v>
      </c>
      <c r="S6285">
        <v>0</v>
      </c>
      <c r="T6285" s="2">
        <v>0</v>
      </c>
      <c r="U6285" s="2">
        <v>0.0195148247978437</v>
      </c>
      <c r="V6285">
        <v>0.0171370962806136</v>
      </c>
      <c r="W6285">
        <v>0.04278279</v>
      </c>
      <c r="X6285" s="3">
        <v>60.2724</v>
      </c>
      <c r="Y6285" s="9">
        <v>0.0987737463560483</v>
      </c>
      <c r="Z6285">
        <v>51994.0715434084</v>
      </c>
      <c r="AA6285" s="4">
        <v>1694</v>
      </c>
      <c r="AB6285">
        <v>24.0804</v>
      </c>
      <c r="AD6285" s="3">
        <v>0.1157</v>
      </c>
      <c r="AE6285" s="3">
        <v>27472</v>
      </c>
      <c r="AF6285">
        <v>0.0016812729498164</v>
      </c>
      <c r="AG6285">
        <v>0.93577723378213</v>
      </c>
      <c r="AH6285" s="3">
        <v>18164113</v>
      </c>
      <c r="AI6285" s="3">
        <v>80.9</v>
      </c>
      <c r="AJ6285">
        <v>0.0970449035495716</v>
      </c>
      <c r="AK6285">
        <v>0.0023346347948672</v>
      </c>
      <c r="AL6285">
        <v>0.00342465753424658</v>
      </c>
      <c r="AM6285" s="3">
        <v>902.762430939227</v>
      </c>
      <c r="AN6285" s="3">
        <v>1.81</v>
      </c>
      <c r="AO6285" s="3">
        <v>19.4505411337319</v>
      </c>
      <c r="AP6285" s="3">
        <v>36.08</v>
      </c>
      <c r="AQ6285" s="4">
        <v>939</v>
      </c>
      <c r="AR6285" s="3">
        <v>9077</v>
      </c>
      <c r="AS6285" s="3">
        <v>2241</v>
      </c>
      <c r="AT6285">
        <v>0</v>
      </c>
      <c r="AU6285">
        <v>0</v>
      </c>
      <c r="AV6285">
        <v>0</v>
      </c>
      <c r="AW6285">
        <v>0</v>
      </c>
      <c r="AX6285">
        <v>1</v>
      </c>
      <c r="AY6285">
        <v>0</v>
      </c>
      <c r="AZ6285">
        <v>0</v>
      </c>
      <c r="BA6285">
        <v>0</v>
      </c>
    </row>
    <row r="6286" spans="1:53">
      <c r="A6286" t="s">
        <v>7496</v>
      </c>
      <c r="B6286" t="s">
        <v>7487</v>
      </c>
      <c r="C6286">
        <v>2009</v>
      </c>
      <c r="D6286">
        <v>0.0156647799148653</v>
      </c>
      <c r="E6286">
        <v>5.59842195899838</v>
      </c>
      <c r="F6286" s="2">
        <v>0.0592</v>
      </c>
      <c r="G6286">
        <v>0.824004989223889</v>
      </c>
      <c r="H6286" s="3">
        <v>490</v>
      </c>
      <c r="I6286" s="4">
        <v>367</v>
      </c>
      <c r="J6286" s="4">
        <v>927</v>
      </c>
      <c r="K6286">
        <v>38</v>
      </c>
      <c r="L6286" s="3">
        <v>0.06643771</v>
      </c>
      <c r="M6286" s="4">
        <v>34</v>
      </c>
      <c r="N6286">
        <v>18</v>
      </c>
      <c r="O6286" s="3">
        <v>412295</v>
      </c>
      <c r="P6286" s="3">
        <v>9.37</v>
      </c>
      <c r="Q6286" s="2">
        <v>42.9812101910828</v>
      </c>
      <c r="R6286" s="2">
        <v>9.22e-5</v>
      </c>
      <c r="S6286">
        <v>0</v>
      </c>
      <c r="T6286" s="2">
        <v>0</v>
      </c>
      <c r="U6286" s="2">
        <v>0.0196892294593444</v>
      </c>
      <c r="V6286">
        <v>0.0221663072130362</v>
      </c>
      <c r="W6286">
        <v>0.03937846</v>
      </c>
      <c r="X6286" s="3">
        <v>60.2836</v>
      </c>
      <c r="Y6286" s="9">
        <v>0.108229449593461</v>
      </c>
      <c r="Z6286">
        <v>55301.4605500903</v>
      </c>
      <c r="AA6286" s="4">
        <v>1619</v>
      </c>
      <c r="AB6286">
        <v>26.99</v>
      </c>
      <c r="AD6286" s="3">
        <v>0.12</v>
      </c>
      <c r="AE6286" s="3">
        <v>29195</v>
      </c>
      <c r="AF6286">
        <v>0.00156783665929156</v>
      </c>
      <c r="AG6286">
        <v>0.940159603033102</v>
      </c>
      <c r="AH6286" s="3">
        <v>19418240</v>
      </c>
      <c r="AI6286" s="3">
        <v>111.98</v>
      </c>
      <c r="AJ6286">
        <v>0.106796170198483</v>
      </c>
      <c r="AK6286">
        <v>0.004204621758249</v>
      </c>
      <c r="AL6286">
        <v>0.00346448435363958</v>
      </c>
      <c r="AM6286" s="3">
        <v>1006.55135135135</v>
      </c>
      <c r="AN6286" s="3">
        <v>1.85</v>
      </c>
      <c r="AO6286" s="3">
        <v>505.481376055731</v>
      </c>
      <c r="AP6286" s="3">
        <v>38.95</v>
      </c>
      <c r="AQ6286" s="4">
        <v>1127</v>
      </c>
      <c r="AR6286" s="3">
        <v>10083</v>
      </c>
      <c r="AS6286" s="3">
        <v>2536</v>
      </c>
      <c r="AT6286">
        <v>20</v>
      </c>
      <c r="AU6286">
        <v>0</v>
      </c>
      <c r="AV6286">
        <v>0</v>
      </c>
      <c r="AW6286">
        <v>0</v>
      </c>
      <c r="AX6286">
        <v>1</v>
      </c>
      <c r="AY6286">
        <v>0</v>
      </c>
      <c r="AZ6286">
        <v>0</v>
      </c>
      <c r="BA6286">
        <v>0</v>
      </c>
    </row>
    <row r="6287" spans="1:53">
      <c r="A6287" t="s">
        <v>7497</v>
      </c>
      <c r="B6287" t="s">
        <v>7487</v>
      </c>
      <c r="C6287">
        <v>2010</v>
      </c>
      <c r="D6287">
        <v>0.0128065190524042</v>
      </c>
      <c r="E6287">
        <v>5.76832099579377</v>
      </c>
      <c r="F6287" s="2">
        <v>0.1677</v>
      </c>
      <c r="G6287">
        <v>0.7489135096568</v>
      </c>
      <c r="H6287" s="3">
        <v>9724.94128274616</v>
      </c>
      <c r="I6287" s="4">
        <v>488</v>
      </c>
      <c r="J6287" s="4">
        <v>1320</v>
      </c>
      <c r="K6287">
        <v>38</v>
      </c>
      <c r="L6287" s="3">
        <v>0.06647797</v>
      </c>
      <c r="M6287" s="4">
        <v>31</v>
      </c>
      <c r="N6287">
        <v>18</v>
      </c>
      <c r="O6287" s="3">
        <v>500502</v>
      </c>
      <c r="P6287" s="3">
        <v>9.52</v>
      </c>
      <c r="Q6287" s="2">
        <v>41.918871909554</v>
      </c>
      <c r="R6287" s="2">
        <v>0.000365</v>
      </c>
      <c r="S6287">
        <v>0</v>
      </c>
      <c r="T6287" s="2">
        <v>0</v>
      </c>
      <c r="U6287" s="2">
        <v>0.0177849636216653</v>
      </c>
      <c r="V6287">
        <v>0.0206712344675415</v>
      </c>
      <c r="W6287">
        <v>0.03597413</v>
      </c>
      <c r="X6287" s="3">
        <v>63.2836</v>
      </c>
      <c r="Y6287" s="9">
        <v>0.0780379754987502</v>
      </c>
      <c r="Z6287">
        <v>72358.5325180656</v>
      </c>
      <c r="AA6287" s="4">
        <v>1389</v>
      </c>
      <c r="AB6287">
        <v>30.53</v>
      </c>
      <c r="AD6287" s="3">
        <v>0.1266</v>
      </c>
      <c r="AE6287" s="3">
        <v>31719</v>
      </c>
      <c r="AF6287">
        <v>0.00146446528249096</v>
      </c>
      <c r="AG6287">
        <v>0.946142729845654</v>
      </c>
      <c r="AH6287" s="3">
        <v>20566538</v>
      </c>
      <c r="AI6287" s="3">
        <v>153.91</v>
      </c>
      <c r="AJ6287">
        <v>0.0763946421827315</v>
      </c>
      <c r="AK6287">
        <v>0.00351808849161</v>
      </c>
      <c r="AL6287">
        <v>0.00301375023544924</v>
      </c>
      <c r="AM6287" s="3">
        <v>1230.63068181818</v>
      </c>
      <c r="AN6287" s="3">
        <v>1.76</v>
      </c>
      <c r="AO6287" s="3">
        <v>462.206544632614</v>
      </c>
      <c r="AP6287" s="3">
        <v>41.36</v>
      </c>
      <c r="AQ6287" s="4">
        <v>941</v>
      </c>
      <c r="AR6287" s="3">
        <v>11104</v>
      </c>
      <c r="AS6287" s="3">
        <v>2796</v>
      </c>
      <c r="AT6287">
        <v>22</v>
      </c>
      <c r="AU6287">
        <v>0</v>
      </c>
      <c r="AV6287">
        <v>0</v>
      </c>
      <c r="AW6287">
        <v>0</v>
      </c>
      <c r="AX6287">
        <v>1</v>
      </c>
      <c r="AY6287">
        <v>0</v>
      </c>
      <c r="AZ6287">
        <v>0</v>
      </c>
      <c r="BA6287">
        <v>0</v>
      </c>
    </row>
    <row r="6288" spans="1:53">
      <c r="A6288" t="s">
        <v>7498</v>
      </c>
      <c r="B6288" t="s">
        <v>7487</v>
      </c>
      <c r="C6288">
        <v>2011</v>
      </c>
      <c r="D6288">
        <v>0.018189753882556</v>
      </c>
      <c r="E6288">
        <v>5.94803498918065</v>
      </c>
      <c r="F6288" s="2">
        <v>0.1801</v>
      </c>
      <c r="G6288">
        <v>0.862605919182922</v>
      </c>
      <c r="H6288" s="3">
        <v>544.41</v>
      </c>
      <c r="I6288" s="4">
        <v>702</v>
      </c>
      <c r="J6288" s="4">
        <v>1524</v>
      </c>
      <c r="K6288">
        <v>40</v>
      </c>
      <c r="L6288" s="3">
        <v>0.06345737</v>
      </c>
      <c r="M6288" s="4">
        <v>44</v>
      </c>
      <c r="N6288">
        <v>16</v>
      </c>
      <c r="O6288" s="3">
        <v>340009</v>
      </c>
      <c r="P6288" s="3">
        <v>9.59</v>
      </c>
      <c r="Q6288" s="2">
        <v>51.4308102650653</v>
      </c>
      <c r="R6288" s="2">
        <v>0.000917</v>
      </c>
      <c r="S6288">
        <v>0</v>
      </c>
      <c r="T6288" s="2">
        <v>0</v>
      </c>
      <c r="U6288" s="2">
        <v>0.0146169809618334</v>
      </c>
      <c r="V6288">
        <v>0.0183062632408061</v>
      </c>
      <c r="W6288">
        <v>0.03040693</v>
      </c>
      <c r="X6288" s="3">
        <v>82.3069</v>
      </c>
      <c r="Y6288" s="9">
        <v>0.0670426366722719</v>
      </c>
      <c r="Z6288">
        <v>84382.1472188298</v>
      </c>
      <c r="AA6288" s="4">
        <v>1251</v>
      </c>
      <c r="AB6288">
        <v>34.13</v>
      </c>
      <c r="AD6288" s="3">
        <v>0.137</v>
      </c>
      <c r="AE6288" s="3">
        <v>35514</v>
      </c>
      <c r="AF6288">
        <v>0.00138692431159519</v>
      </c>
      <c r="AG6288">
        <v>0.949371834275159</v>
      </c>
      <c r="AH6288" s="3">
        <v>21608835</v>
      </c>
      <c r="AI6288" s="3">
        <v>180.74</v>
      </c>
      <c r="AJ6288">
        <v>0.0657060411461242</v>
      </c>
      <c r="AK6288">
        <v>0.0044578835413296</v>
      </c>
      <c r="AL6288">
        <v>0.00297794117647059</v>
      </c>
      <c r="AM6288" s="3">
        <v>1580.63580246914</v>
      </c>
      <c r="AN6288" s="3">
        <v>1.62</v>
      </c>
      <c r="AO6288" s="3">
        <v>627.389705882353</v>
      </c>
      <c r="AP6288" s="3">
        <v>42.4</v>
      </c>
      <c r="AQ6288" s="4">
        <v>792</v>
      </c>
      <c r="AR6288" s="3">
        <v>12266</v>
      </c>
      <c r="AS6288" s="3">
        <v>3474</v>
      </c>
      <c r="AT6288">
        <v>4</v>
      </c>
      <c r="AU6288">
        <v>0</v>
      </c>
      <c r="AV6288">
        <v>0</v>
      </c>
      <c r="AW6288">
        <v>0</v>
      </c>
      <c r="AX6288">
        <v>4</v>
      </c>
      <c r="AY6288">
        <v>0</v>
      </c>
      <c r="AZ6288">
        <v>0</v>
      </c>
      <c r="BA6288">
        <v>0</v>
      </c>
    </row>
    <row r="6289" spans="1:53">
      <c r="A6289" t="s">
        <v>7499</v>
      </c>
      <c r="B6289" t="s">
        <v>7487</v>
      </c>
      <c r="C6289">
        <v>2012</v>
      </c>
      <c r="D6289">
        <v>0.0184681924739694</v>
      </c>
      <c r="E6289">
        <v>6.12468339089421</v>
      </c>
      <c r="F6289" s="2">
        <v>0.3973</v>
      </c>
      <c r="G6289">
        <v>0.867061219753095</v>
      </c>
      <c r="H6289" s="3">
        <v>3071.17</v>
      </c>
      <c r="I6289" s="4">
        <v>895</v>
      </c>
      <c r="J6289" s="4">
        <v>1723</v>
      </c>
      <c r="K6289">
        <v>41</v>
      </c>
      <c r="L6289" s="3">
        <v>0.06315789</v>
      </c>
      <c r="M6289" s="4">
        <v>41</v>
      </c>
      <c r="N6289">
        <v>17</v>
      </c>
      <c r="O6289" s="3">
        <v>442750</v>
      </c>
      <c r="P6289" s="3">
        <v>9.66</v>
      </c>
      <c r="Q6289" s="2">
        <v>52.9721639349073</v>
      </c>
      <c r="R6289" s="2">
        <v>0.00034</v>
      </c>
      <c r="S6289">
        <v>0</v>
      </c>
      <c r="T6289" s="2">
        <v>0</v>
      </c>
      <c r="U6289" s="2">
        <v>0.0141068447412354</v>
      </c>
      <c r="V6289">
        <v>0.0167468038638502</v>
      </c>
      <c r="W6289">
        <v>0.03238731</v>
      </c>
      <c r="X6289" s="3">
        <v>87.94</v>
      </c>
      <c r="Y6289" s="9">
        <v>0.104290665243064</v>
      </c>
      <c r="Z6289">
        <v>92307.2656683306</v>
      </c>
      <c r="AA6289" s="4">
        <v>1257</v>
      </c>
      <c r="AB6289">
        <v>36.1</v>
      </c>
      <c r="AD6289" s="3">
        <v>0.1539</v>
      </c>
      <c r="AE6289" s="3">
        <v>41426</v>
      </c>
      <c r="AF6289">
        <v>0.00135750847091053</v>
      </c>
      <c r="AG6289">
        <v>0.94947273906974</v>
      </c>
      <c r="AH6289" s="3">
        <v>22547887</v>
      </c>
      <c r="AI6289" s="3">
        <v>168.46</v>
      </c>
      <c r="AJ6289">
        <v>0.10290724065906</v>
      </c>
      <c r="AK6289">
        <v>0.0040577095104</v>
      </c>
      <c r="AL6289">
        <v>0.00310947562097516</v>
      </c>
      <c r="AM6289" s="3">
        <v>1805.69230769231</v>
      </c>
      <c r="AN6289" s="3">
        <v>1.69</v>
      </c>
      <c r="AO6289" s="3">
        <v>664.213431462741</v>
      </c>
      <c r="AP6289" s="3">
        <v>44.47</v>
      </c>
      <c r="AQ6289" s="4">
        <v>878</v>
      </c>
      <c r="AR6289" s="3">
        <v>13662</v>
      </c>
      <c r="AS6289" s="3">
        <v>4014</v>
      </c>
      <c r="AT6289">
        <v>24</v>
      </c>
      <c r="AU6289">
        <v>0</v>
      </c>
      <c r="AV6289">
        <v>0</v>
      </c>
      <c r="AW6289">
        <v>0</v>
      </c>
      <c r="AX6289">
        <v>5</v>
      </c>
      <c r="AY6289">
        <v>0</v>
      </c>
      <c r="AZ6289">
        <v>0</v>
      </c>
      <c r="BA6289">
        <v>0</v>
      </c>
    </row>
    <row r="6290" spans="1:53">
      <c r="A6290" t="s">
        <v>7500</v>
      </c>
      <c r="B6290" t="s">
        <v>7487</v>
      </c>
      <c r="C6290">
        <v>2013</v>
      </c>
      <c r="D6290">
        <v>0.0207779281993851</v>
      </c>
      <c r="E6290">
        <v>6.34738920965601</v>
      </c>
      <c r="F6290" s="2">
        <v>0.8675</v>
      </c>
      <c r="G6290">
        <v>1.00339777150618</v>
      </c>
      <c r="H6290" s="3">
        <v>3400</v>
      </c>
      <c r="I6290" s="4">
        <v>959</v>
      </c>
      <c r="J6290" s="4">
        <v>2967</v>
      </c>
      <c r="K6290">
        <v>41</v>
      </c>
      <c r="L6290" s="3">
        <v>0.06522454</v>
      </c>
      <c r="M6290" s="4">
        <v>50</v>
      </c>
      <c r="N6290">
        <v>15</v>
      </c>
      <c r="O6290" s="3">
        <v>399104</v>
      </c>
      <c r="P6290" s="3">
        <v>9.73</v>
      </c>
      <c r="Q6290" s="2">
        <v>0</v>
      </c>
      <c r="R6290" s="2">
        <v>0.000393</v>
      </c>
      <c r="S6290">
        <v>0</v>
      </c>
      <c r="T6290" s="2">
        <v>0</v>
      </c>
      <c r="U6290" s="2">
        <v>0.0265112891478514</v>
      </c>
      <c r="V6290">
        <v>0.013265014629333</v>
      </c>
      <c r="W6290">
        <v>0.03321194</v>
      </c>
      <c r="X6290" s="3">
        <v>95.3</v>
      </c>
      <c r="Y6290" s="9">
        <v>0.0583960170087049</v>
      </c>
      <c r="Z6290">
        <v>99679.3808734107</v>
      </c>
      <c r="AA6290" s="4">
        <v>1230</v>
      </c>
      <c r="AB6290">
        <v>38.61</v>
      </c>
      <c r="AD6290" s="3">
        <v>0.1826</v>
      </c>
      <c r="AE6290" s="3">
        <v>51097</v>
      </c>
      <c r="AF6290">
        <v>0.00145654758002218</v>
      </c>
      <c r="AG6290">
        <v>0.951628949086255</v>
      </c>
      <c r="AH6290" s="3">
        <v>23388512</v>
      </c>
      <c r="AI6290" s="3">
        <v>164.04</v>
      </c>
      <c r="AJ6290">
        <v>0.0568515918491259</v>
      </c>
      <c r="AK6290">
        <v>0.002182676548536</v>
      </c>
      <c r="AL6290">
        <v>0.00665691294806145</v>
      </c>
      <c r="AM6290" s="3">
        <v>963.760989010989</v>
      </c>
      <c r="AN6290" s="3">
        <v>3.64</v>
      </c>
      <c r="AO6290" s="3">
        <v>706.102779809803</v>
      </c>
      <c r="AP6290" s="3">
        <v>39.4</v>
      </c>
      <c r="AQ6290" s="4">
        <v>976</v>
      </c>
      <c r="AR6290" s="3">
        <v>14749</v>
      </c>
      <c r="AS6290" s="3">
        <v>3709</v>
      </c>
      <c r="AT6290">
        <v>28</v>
      </c>
      <c r="AU6290">
        <v>1</v>
      </c>
      <c r="AV6290">
        <v>0</v>
      </c>
      <c r="AW6290">
        <v>0</v>
      </c>
      <c r="AX6290">
        <v>5</v>
      </c>
      <c r="AY6290">
        <v>0</v>
      </c>
      <c r="AZ6290">
        <v>0</v>
      </c>
      <c r="BA6290">
        <v>0</v>
      </c>
    </row>
    <row r="6291" spans="1:53">
      <c r="A6291" t="s">
        <v>7501</v>
      </c>
      <c r="B6291" t="s">
        <v>7487</v>
      </c>
      <c r="C6291">
        <v>2014</v>
      </c>
      <c r="D6291">
        <v>0.021176580772899</v>
      </c>
      <c r="E6291">
        <v>6.58063913728495</v>
      </c>
      <c r="F6291" s="2">
        <v>1.063</v>
      </c>
      <c r="G6291">
        <v>1.12053070550168</v>
      </c>
      <c r="H6291" s="3">
        <v>3859</v>
      </c>
      <c r="I6291" s="4">
        <v>1062</v>
      </c>
      <c r="J6291" s="4">
        <v>3362</v>
      </c>
      <c r="K6291">
        <v>41</v>
      </c>
      <c r="L6291" s="3">
        <v>0.06316886</v>
      </c>
      <c r="M6291" s="4">
        <v>53</v>
      </c>
      <c r="N6291">
        <v>13</v>
      </c>
      <c r="O6291" s="3">
        <v>386969</v>
      </c>
      <c r="P6291" s="3">
        <v>9.8</v>
      </c>
      <c r="Q6291" s="2">
        <v>56.9422566709728</v>
      </c>
      <c r="R6291" s="2">
        <v>0</v>
      </c>
      <c r="S6291">
        <v>0</v>
      </c>
      <c r="T6291" s="2">
        <v>0</v>
      </c>
      <c r="U6291" s="2">
        <v>0.0208042101800839</v>
      </c>
      <c r="V6291">
        <v>0.0206113628709087</v>
      </c>
      <c r="W6291">
        <v>0.04201957</v>
      </c>
      <c r="X6291" s="3">
        <v>93.02</v>
      </c>
      <c r="Y6291" s="9">
        <v>0.054199686936943</v>
      </c>
      <c r="Z6291">
        <v>74607.9412746079</v>
      </c>
      <c r="AA6291" s="4">
        <v>1239</v>
      </c>
      <c r="AB6291">
        <v>40.9933</v>
      </c>
      <c r="AD6291" s="3">
        <v>0.2352</v>
      </c>
      <c r="AE6291" s="3">
        <v>68009</v>
      </c>
      <c r="AF6291">
        <v>0.00174276145009315</v>
      </c>
      <c r="AG6291">
        <v>0.953474427078929</v>
      </c>
      <c r="AH6291" s="3">
        <v>24136884</v>
      </c>
      <c r="AI6291" s="3">
        <v>152.6724</v>
      </c>
      <c r="AJ6291">
        <v>0.0515694041313356</v>
      </c>
      <c r="AK6291">
        <v>0.0060581668194008</v>
      </c>
      <c r="AL6291">
        <v>0.00459582198001816</v>
      </c>
      <c r="AM6291" s="3">
        <v>1542.43873517787</v>
      </c>
      <c r="AN6291" s="3">
        <v>2.53</v>
      </c>
      <c r="AO6291" s="3">
        <v>744.655767484105</v>
      </c>
      <c r="AP6291" s="3">
        <v>40.36</v>
      </c>
      <c r="AQ6291" s="4">
        <v>770</v>
      </c>
      <c r="AR6291" s="3">
        <v>15549</v>
      </c>
      <c r="AS6291" s="3">
        <v>3912</v>
      </c>
      <c r="AT6291">
        <v>5</v>
      </c>
      <c r="AU6291">
        <v>1</v>
      </c>
      <c r="AV6291">
        <v>0</v>
      </c>
      <c r="AW6291">
        <v>0</v>
      </c>
      <c r="AX6291">
        <v>6</v>
      </c>
      <c r="AY6291">
        <v>0</v>
      </c>
      <c r="AZ6291">
        <v>0</v>
      </c>
      <c r="BA6291">
        <v>0</v>
      </c>
    </row>
    <row r="6292" spans="1:53">
      <c r="A6292" t="s">
        <v>7502</v>
      </c>
      <c r="B6292" t="s">
        <v>7487</v>
      </c>
      <c r="C6292">
        <v>2015</v>
      </c>
      <c r="D6292">
        <v>0.0235082273352864</v>
      </c>
      <c r="E6292">
        <v>6.82871207164168</v>
      </c>
      <c r="F6292" s="2">
        <v>0.5328</v>
      </c>
      <c r="G6292">
        <v>0.71967510321992</v>
      </c>
      <c r="H6292" s="3">
        <v>4403</v>
      </c>
      <c r="I6292" s="4">
        <v>1346</v>
      </c>
      <c r="J6292" s="4">
        <v>4414</v>
      </c>
      <c r="K6292">
        <v>42</v>
      </c>
      <c r="L6292" s="3">
        <v>0.06205492</v>
      </c>
      <c r="M6292" s="4">
        <v>62</v>
      </c>
      <c r="N6292">
        <v>11</v>
      </c>
      <c r="O6292" s="3">
        <v>372241</v>
      </c>
      <c r="P6292" s="3">
        <v>9.87</v>
      </c>
      <c r="Q6292" s="2">
        <v>59.000162223544</v>
      </c>
      <c r="R6292" s="2">
        <v>0</v>
      </c>
      <c r="S6292">
        <v>0</v>
      </c>
      <c r="T6292" s="2">
        <v>0</v>
      </c>
      <c r="U6292" s="2">
        <v>0.0172759851233945</v>
      </c>
      <c r="V6292">
        <v>0.0260876850662034</v>
      </c>
      <c r="W6292">
        <v>0.03891555</v>
      </c>
      <c r="X6292" s="3">
        <v>97.8</v>
      </c>
      <c r="Y6292" s="9">
        <v>0.0703441517486095</v>
      </c>
      <c r="Z6292">
        <v>17639.4796665825</v>
      </c>
      <c r="AA6292" s="4">
        <v>1246</v>
      </c>
      <c r="AB6292">
        <v>43.6436</v>
      </c>
      <c r="AD6292" s="3">
        <v>0.3413</v>
      </c>
      <c r="AE6292" s="3">
        <v>100408</v>
      </c>
      <c r="AF6292">
        <v>0.00231228036238192</v>
      </c>
      <c r="AG6292">
        <v>0.956682740801127</v>
      </c>
      <c r="AH6292" s="3">
        <v>24799970</v>
      </c>
      <c r="AI6292" s="3">
        <v>153.6913</v>
      </c>
      <c r="AJ6292">
        <v>0.0642795650265523</v>
      </c>
      <c r="AK6292">
        <v>0.00328308054228</v>
      </c>
      <c r="AL6292">
        <v>0.00413035261083212</v>
      </c>
      <c r="AM6292" s="3">
        <v>1892.35194143025</v>
      </c>
      <c r="AN6292" s="3">
        <v>2.2947</v>
      </c>
      <c r="AO6292" s="3">
        <v>785.564375326241</v>
      </c>
      <c r="AP6292" s="3">
        <v>40.64</v>
      </c>
      <c r="AQ6292" s="4">
        <v>978</v>
      </c>
      <c r="AR6292" s="3">
        <v>15665</v>
      </c>
      <c r="AS6292" s="3">
        <v>3941</v>
      </c>
      <c r="AT6292">
        <v>30</v>
      </c>
      <c r="AU6292">
        <v>1</v>
      </c>
      <c r="AV6292">
        <v>0</v>
      </c>
      <c r="AW6292">
        <v>0</v>
      </c>
      <c r="AX6292">
        <v>7</v>
      </c>
      <c r="AY6292">
        <v>0</v>
      </c>
      <c r="AZ6292">
        <v>0</v>
      </c>
      <c r="BA6292">
        <v>0</v>
      </c>
    </row>
    <row r="6293" spans="1:53">
      <c r="A6293" t="s">
        <v>7503</v>
      </c>
      <c r="B6293" t="s">
        <v>7487</v>
      </c>
      <c r="C6293">
        <v>2016</v>
      </c>
      <c r="D6293">
        <v>0.0220187372367936</v>
      </c>
      <c r="E6293">
        <v>7.03262426102801</v>
      </c>
      <c r="F6293" s="2">
        <v>0.5112</v>
      </c>
      <c r="G6293">
        <v>0.80124817306462</v>
      </c>
      <c r="H6293" s="3">
        <v>4780</v>
      </c>
      <c r="I6293" s="4">
        <v>1616</v>
      </c>
      <c r="J6293" s="4">
        <v>4997</v>
      </c>
      <c r="K6293">
        <v>45</v>
      </c>
      <c r="L6293" s="3">
        <v>0.06165461</v>
      </c>
      <c r="N6293">
        <v>9</v>
      </c>
      <c r="O6293" s="3">
        <v>336436</v>
      </c>
      <c r="P6293" s="3">
        <v>9.94</v>
      </c>
      <c r="Q6293" s="2">
        <v>61.2177801157286</v>
      </c>
      <c r="R6293" s="2">
        <v>0</v>
      </c>
      <c r="S6293">
        <v>0</v>
      </c>
      <c r="T6293" s="2">
        <v>0</v>
      </c>
      <c r="U6293" s="2">
        <v>0.0179457622551405</v>
      </c>
      <c r="V6293">
        <v>0.0194253170462833</v>
      </c>
      <c r="W6293">
        <v>0.03951448</v>
      </c>
      <c r="X6293" s="3">
        <v>103.4</v>
      </c>
      <c r="Y6293" s="9">
        <v>0.0848011503274358</v>
      </c>
      <c r="Z6293">
        <v>22813.1535465597</v>
      </c>
      <c r="AA6293" s="4">
        <v>1237</v>
      </c>
      <c r="AB6293">
        <v>46.5464</v>
      </c>
      <c r="AD6293" s="3">
        <v>0.5909</v>
      </c>
      <c r="AE6293" s="3">
        <v>170739</v>
      </c>
      <c r="AF6293">
        <v>0.00358891411275066</v>
      </c>
      <c r="AG6293">
        <v>0.958431075797705</v>
      </c>
      <c r="AH6293" s="3">
        <v>25385090</v>
      </c>
      <c r="AI6293" s="3">
        <v>110.8785</v>
      </c>
      <c r="AJ6293">
        <v>0.0766493737125321</v>
      </c>
      <c r="AK6293">
        <v>0.0072777260614464</v>
      </c>
      <c r="AL6293">
        <v>0.00428125</v>
      </c>
      <c r="AM6293" s="3">
        <v>1984.31699687174</v>
      </c>
      <c r="AN6293" s="3">
        <v>2.3975</v>
      </c>
      <c r="AO6293" s="3">
        <v>831.185714285714</v>
      </c>
      <c r="AP6293" s="3">
        <v>41.88</v>
      </c>
      <c r="AQ6293" s="4">
        <v>1006</v>
      </c>
      <c r="AR6293" s="3">
        <v>16732.95</v>
      </c>
      <c r="AS6293" s="3">
        <v>4353.9</v>
      </c>
      <c r="AT6293">
        <v>0</v>
      </c>
      <c r="AU6293">
        <v>16</v>
      </c>
      <c r="AV6293">
        <v>0</v>
      </c>
      <c r="AW6293">
        <v>2</v>
      </c>
      <c r="AX6293">
        <v>7</v>
      </c>
      <c r="AY6293">
        <v>0</v>
      </c>
      <c r="AZ6293">
        <v>0</v>
      </c>
      <c r="BA6293">
        <v>0</v>
      </c>
    </row>
    <row r="6294" spans="1:53">
      <c r="A6294" t="s">
        <v>7504</v>
      </c>
      <c r="B6294" t="s">
        <v>7487</v>
      </c>
      <c r="C6294">
        <v>2017</v>
      </c>
      <c r="D6294">
        <v>0.0217721019119445</v>
      </c>
      <c r="E6294">
        <v>7.23849684089437</v>
      </c>
      <c r="F6294" s="2">
        <v>0.9545</v>
      </c>
      <c r="G6294">
        <v>0.808829087194799</v>
      </c>
      <c r="H6294" s="3">
        <v>6316</v>
      </c>
      <c r="I6294" s="4">
        <v>1767</v>
      </c>
      <c r="J6294" s="4">
        <v>5689</v>
      </c>
      <c r="K6294">
        <v>49</v>
      </c>
      <c r="L6294" s="3">
        <v>0.05721117</v>
      </c>
      <c r="N6294">
        <v>7</v>
      </c>
      <c r="O6294" s="3">
        <v>337864</v>
      </c>
      <c r="P6294" s="3">
        <v>10.01</v>
      </c>
      <c r="Q6294" s="2">
        <v>64.3828154967395</v>
      </c>
      <c r="R6294" s="2">
        <v>0</v>
      </c>
      <c r="S6294">
        <v>0</v>
      </c>
      <c r="T6294" s="2">
        <v>0</v>
      </c>
      <c r="U6294" s="2">
        <v>0.0189378259482637</v>
      </c>
      <c r="V6294">
        <v>0.0194186711030726</v>
      </c>
      <c r="W6294">
        <v>0.03884313</v>
      </c>
      <c r="X6294" s="3">
        <v>102.98</v>
      </c>
      <c r="Y6294" s="9">
        <v>0.0868931616587479</v>
      </c>
      <c r="Z6294">
        <v>9362.43920122472</v>
      </c>
      <c r="AA6294" s="4">
        <v>1069</v>
      </c>
      <c r="AB6294">
        <v>50.3538</v>
      </c>
      <c r="AD6294" s="3">
        <v>1.3269</v>
      </c>
      <c r="AE6294" s="3">
        <v>351978</v>
      </c>
      <c r="AF6294">
        <v>0.00648245759434223</v>
      </c>
      <c r="AG6294">
        <v>0.961734534136324</v>
      </c>
      <c r="AH6294" s="3">
        <v>25899600</v>
      </c>
      <c r="AI6294" s="3">
        <v>176.746</v>
      </c>
      <c r="AJ6294">
        <v>0.0777383092620218</v>
      </c>
      <c r="AK6294">
        <v>0.004955179008186</v>
      </c>
      <c r="AL6294">
        <v>0.00453428063943162</v>
      </c>
      <c r="AM6294" s="3">
        <v>2126.95863365716</v>
      </c>
      <c r="AN6294" s="3">
        <v>2.5528</v>
      </c>
      <c r="AO6294" s="3">
        <v>894.383658969805</v>
      </c>
      <c r="AP6294" s="3">
        <v>41.92</v>
      </c>
      <c r="AQ6294" s="4">
        <v>990</v>
      </c>
      <c r="AR6294" s="3">
        <v>16851</v>
      </c>
      <c r="AS6294" s="3">
        <v>4393</v>
      </c>
      <c r="AT6294">
        <v>31</v>
      </c>
      <c r="AU6294">
        <v>30</v>
      </c>
      <c r="AV6294">
        <v>2</v>
      </c>
      <c r="AW6294">
        <v>2</v>
      </c>
      <c r="AX6294">
        <v>10</v>
      </c>
      <c r="AY6294">
        <v>0</v>
      </c>
      <c r="AZ6294">
        <v>0</v>
      </c>
      <c r="BA6294">
        <v>0</v>
      </c>
    </row>
    <row r="6295" spans="1:53">
      <c r="A6295" t="s">
        <v>7505</v>
      </c>
      <c r="B6295" t="s">
        <v>7487</v>
      </c>
      <c r="C6295">
        <v>2018</v>
      </c>
      <c r="D6295">
        <v>0.0237941269897479</v>
      </c>
      <c r="E6295">
        <v>7.45240245122364</v>
      </c>
      <c r="F6295" s="2">
        <v>1.6648</v>
      </c>
      <c r="G6295">
        <v>0.982892630104895</v>
      </c>
      <c r="H6295" s="3">
        <v>2246</v>
      </c>
      <c r="I6295" s="4">
        <v>1816</v>
      </c>
      <c r="J6295" s="4">
        <v>9581</v>
      </c>
      <c r="K6295">
        <v>51</v>
      </c>
      <c r="L6295" s="3">
        <v>0.05389592</v>
      </c>
      <c r="N6295">
        <v>5</v>
      </c>
      <c r="O6295" s="3">
        <v>471097</v>
      </c>
      <c r="P6295" s="3">
        <v>10.08</v>
      </c>
      <c r="Q6295" s="2">
        <v>68.1484248536919</v>
      </c>
      <c r="S6295">
        <v>0</v>
      </c>
      <c r="T6295" s="2">
        <v>0</v>
      </c>
      <c r="U6295" s="2">
        <v>0.0189312326061585</v>
      </c>
      <c r="V6295">
        <v>0.0141773079957826</v>
      </c>
      <c r="W6295">
        <v>0.03853566</v>
      </c>
      <c r="X6295" s="3">
        <v>102.6457</v>
      </c>
      <c r="Y6295" s="9">
        <v>0.0890806157329697</v>
      </c>
      <c r="Z6295">
        <v>10448.7442298408</v>
      </c>
      <c r="AA6295" s="4">
        <v>1074</v>
      </c>
      <c r="AB6295">
        <v>54.7277</v>
      </c>
      <c r="AD6295" s="3">
        <v>3.1188</v>
      </c>
      <c r="AE6295" s="3">
        <v>736227</v>
      </c>
      <c r="AF6295">
        <v>0.012228668715223</v>
      </c>
      <c r="AG6295">
        <v>0.963099410347978</v>
      </c>
      <c r="AH6295" s="3">
        <v>26350652</v>
      </c>
      <c r="AI6295" s="3">
        <v>219.2838</v>
      </c>
      <c r="AJ6295">
        <v>0.0770424147595715</v>
      </c>
      <c r="AK6295">
        <v>0.0034149989383776</v>
      </c>
      <c r="AL6295">
        <v>0.00442395104895105</v>
      </c>
      <c r="AM6295" s="3">
        <v>2379.17407626951</v>
      </c>
      <c r="AN6295" s="3">
        <v>2.5305</v>
      </c>
      <c r="AO6295" s="3">
        <v>956.777972027972</v>
      </c>
      <c r="AP6295" s="3">
        <v>41.926</v>
      </c>
      <c r="AQ6295" s="4">
        <v>1015</v>
      </c>
      <c r="AR6295" s="3">
        <v>16966.18</v>
      </c>
      <c r="AS6295" s="3">
        <v>4422.55</v>
      </c>
      <c r="AT6295">
        <v>6</v>
      </c>
      <c r="AU6295">
        <v>30</v>
      </c>
      <c r="AV6295">
        <v>2</v>
      </c>
      <c r="AW6295">
        <v>2</v>
      </c>
      <c r="AX6295">
        <v>10</v>
      </c>
      <c r="AY6295">
        <v>0</v>
      </c>
      <c r="AZ6295">
        <v>0</v>
      </c>
      <c r="BA6295">
        <v>0</v>
      </c>
    </row>
    <row r="6296" spans="1:53">
      <c r="A6296" t="s">
        <v>7506</v>
      </c>
      <c r="B6296" t="s">
        <v>7487</v>
      </c>
      <c r="C6296">
        <v>2019</v>
      </c>
      <c r="D6296">
        <v>0.0229822661382771</v>
      </c>
      <c r="E6296">
        <v>7.67740043051481</v>
      </c>
      <c r="F6296" s="2">
        <v>0.9285</v>
      </c>
      <c r="G6296">
        <v>0.927431149256075</v>
      </c>
      <c r="H6296" s="3">
        <v>2423</v>
      </c>
      <c r="I6296" s="4">
        <v>1768</v>
      </c>
      <c r="J6296" s="4">
        <v>11182</v>
      </c>
      <c r="K6296">
        <v>52</v>
      </c>
      <c r="L6296" s="3">
        <v>0.04914365</v>
      </c>
      <c r="N6296">
        <v>3</v>
      </c>
      <c r="O6296" s="3">
        <v>514854</v>
      </c>
      <c r="P6296" s="3">
        <v>10.15</v>
      </c>
      <c r="Q6296" s="2">
        <v>75.4721555507067</v>
      </c>
      <c r="R6296" s="2">
        <v>0.000201</v>
      </c>
      <c r="S6296">
        <v>0</v>
      </c>
      <c r="T6296" s="2">
        <v>0</v>
      </c>
      <c r="U6296" s="2">
        <v>0.0236930737813249</v>
      </c>
      <c r="V6296">
        <v>0.0142241909138026</v>
      </c>
      <c r="W6296">
        <v>0.03828484</v>
      </c>
      <c r="X6296" s="3">
        <v>99.8298</v>
      </c>
      <c r="Y6296" s="9">
        <v>0.0798675583611803</v>
      </c>
      <c r="Z6296">
        <v>11484.6453545601</v>
      </c>
      <c r="AA6296" s="4">
        <v>1085</v>
      </c>
      <c r="AB6296">
        <v>62.2583</v>
      </c>
      <c r="AD6296" s="3">
        <v>4.9107</v>
      </c>
      <c r="AE6296" s="3">
        <v>1120475</v>
      </c>
      <c r="AF6296">
        <v>0.017258282389074</v>
      </c>
      <c r="AG6296">
        <v>0.95836664156035</v>
      </c>
      <c r="AH6296" s="3">
        <v>26745046</v>
      </c>
      <c r="AI6296" s="3">
        <v>248.3695</v>
      </c>
      <c r="AJ6296">
        <v>0.0796644569780928</v>
      </c>
      <c r="AK6296">
        <v>0.0072263074480272</v>
      </c>
      <c r="AL6296">
        <v>0.00480743944636678</v>
      </c>
      <c r="AM6296" s="3">
        <v>2336.48468708389</v>
      </c>
      <c r="AN6296" s="3">
        <v>2.7787</v>
      </c>
      <c r="AO6296" s="3">
        <v>1077.13321799308</v>
      </c>
      <c r="AP6296" s="3">
        <v>41.951</v>
      </c>
      <c r="AQ6296" s="4">
        <v>1006</v>
      </c>
      <c r="AR6296" s="3">
        <v>17176.28</v>
      </c>
      <c r="AS6296" s="3">
        <v>4498.73</v>
      </c>
      <c r="AT6296">
        <v>32</v>
      </c>
      <c r="AU6296">
        <v>39</v>
      </c>
      <c r="AV6296">
        <v>5</v>
      </c>
      <c r="AW6296">
        <v>2</v>
      </c>
      <c r="AX6296">
        <v>10</v>
      </c>
      <c r="AY6296">
        <v>0</v>
      </c>
      <c r="AZ6296">
        <v>0</v>
      </c>
      <c r="BA6296">
        <v>0</v>
      </c>
    </row>
    <row r="6297" spans="1:53">
      <c r="A6297" t="s">
        <v>7507</v>
      </c>
      <c r="B6297" t="s">
        <v>7487</v>
      </c>
      <c r="C6297">
        <v>2020</v>
      </c>
      <c r="D6297">
        <v>0.0192847416932317</v>
      </c>
      <c r="E6297">
        <v>7.97933889526233</v>
      </c>
      <c r="F6297" s="2">
        <v>1.1721</v>
      </c>
      <c r="G6297">
        <v>1.10259949390384</v>
      </c>
      <c r="H6297" s="3">
        <v>2600</v>
      </c>
      <c r="I6297" s="4">
        <v>1985</v>
      </c>
      <c r="J6297" s="4">
        <v>14712</v>
      </c>
      <c r="K6297">
        <v>52</v>
      </c>
      <c r="L6297" s="3">
        <v>0.04618739</v>
      </c>
      <c r="N6297">
        <v>1</v>
      </c>
      <c r="O6297" s="3">
        <v>524577</v>
      </c>
      <c r="P6297" s="3">
        <v>10.22</v>
      </c>
      <c r="Q6297" s="2">
        <v>82.4766631218244</v>
      </c>
      <c r="R6297" s="2">
        <v>0.000381</v>
      </c>
      <c r="S6297">
        <v>0</v>
      </c>
      <c r="T6297" s="2">
        <v>43.6335219236209</v>
      </c>
      <c r="U6297" s="2">
        <v>0.11961628</v>
      </c>
      <c r="V6297">
        <v>0.02688289</v>
      </c>
      <c r="W6297">
        <v>0.03399424</v>
      </c>
      <c r="X6297" s="3">
        <v>105.052412887852</v>
      </c>
      <c r="Y6297" s="9">
        <v>0.0709806900586445</v>
      </c>
      <c r="Z6297">
        <v>12817.1857035429</v>
      </c>
      <c r="AA6297" s="4">
        <v>1092</v>
      </c>
      <c r="AB6297">
        <v>69.7961</v>
      </c>
      <c r="AD6297" s="3">
        <v>5.9163</v>
      </c>
      <c r="AE6297" s="3">
        <v>1437126</v>
      </c>
      <c r="AF6297">
        <v>0.0213460021715462</v>
      </c>
      <c r="AG6297">
        <v>0.953350374970479</v>
      </c>
      <c r="AH6297" s="3">
        <v>27089126</v>
      </c>
      <c r="AI6297" s="3">
        <v>335.532</v>
      </c>
      <c r="AJ6297">
        <v>0.0709939741687003</v>
      </c>
      <c r="AK6297">
        <v>0.003694846442112</v>
      </c>
      <c r="AL6297">
        <v>0.00442438731790917</v>
      </c>
      <c r="AM6297" s="3">
        <v>2607.86015037011</v>
      </c>
      <c r="AN6297" s="3">
        <v>2.58163</v>
      </c>
      <c r="AO6297" s="3">
        <v>1196.16281062554</v>
      </c>
      <c r="AP6297" s="3">
        <v>42.153</v>
      </c>
      <c r="AQ6297" s="4">
        <v>997</v>
      </c>
      <c r="AR6297" s="3">
        <v>18808.16</v>
      </c>
      <c r="AS6297" s="3">
        <v>4925.44</v>
      </c>
      <c r="AT6297">
        <v>9</v>
      </c>
      <c r="AU6297">
        <v>39</v>
      </c>
      <c r="AV6297">
        <v>6</v>
      </c>
      <c r="AW6297">
        <v>2</v>
      </c>
      <c r="AX6297">
        <v>10</v>
      </c>
      <c r="AY6297">
        <v>0</v>
      </c>
      <c r="AZ6297">
        <v>0</v>
      </c>
      <c r="BA6297">
        <v>0</v>
      </c>
    </row>
    <row r="6298" spans="1:53">
      <c r="A6298" t="s">
        <v>7508</v>
      </c>
      <c r="B6298" t="s">
        <v>7487</v>
      </c>
      <c r="C6298">
        <v>2021</v>
      </c>
      <c r="D6298">
        <v>0.0200624571395018</v>
      </c>
      <c r="E6298">
        <v>8.47845236309981</v>
      </c>
      <c r="F6298" s="2">
        <v>1.1745</v>
      </c>
      <c r="G6298">
        <v>1.83461766449318</v>
      </c>
      <c r="H6298" s="3">
        <v>3940</v>
      </c>
      <c r="I6298" s="4">
        <v>3024</v>
      </c>
      <c r="J6298" s="4">
        <v>21321</v>
      </c>
      <c r="K6298">
        <v>52</v>
      </c>
      <c r="L6298" s="3">
        <v>0.04323382</v>
      </c>
      <c r="N6298">
        <v>1.0226312</v>
      </c>
      <c r="O6298" s="3">
        <v>461312</v>
      </c>
      <c r="P6298" s="3">
        <v>10.29</v>
      </c>
      <c r="Q6298" s="2">
        <v>88.2027758174547</v>
      </c>
      <c r="R6298" s="2">
        <v>0.000145</v>
      </c>
      <c r="S6298">
        <v>0</v>
      </c>
      <c r="T6298" s="2">
        <v>0</v>
      </c>
      <c r="U6298" s="2">
        <v>0.12731732</v>
      </c>
      <c r="V6298">
        <v>0.02979099</v>
      </c>
      <c r="W6298">
        <v>0.02880007</v>
      </c>
      <c r="X6298" s="3">
        <v>111.47</v>
      </c>
      <c r="Y6298" s="9">
        <v>0.0728824584575978</v>
      </c>
      <c r="Z6298">
        <v>14087.896976972</v>
      </c>
      <c r="AA6298" s="4">
        <v>1076</v>
      </c>
      <c r="AB6298">
        <v>74.9899</v>
      </c>
      <c r="AD6298" s="3">
        <v>6.7134</v>
      </c>
      <c r="AE6298" s="3">
        <v>1740468</v>
      </c>
      <c r="AF6298">
        <v>0.0240919233473786</v>
      </c>
      <c r="AG6298">
        <v>0.954356697137985</v>
      </c>
      <c r="AH6298" s="3">
        <v>27388733</v>
      </c>
      <c r="AI6298" s="3">
        <v>377.069</v>
      </c>
      <c r="AJ6298">
        <v>0.0728645008512959</v>
      </c>
      <c r="AK6298">
        <v>0.0045484772618</v>
      </c>
      <c r="AL6298">
        <v>0.00441426146010187</v>
      </c>
      <c r="AM6298" s="3">
        <v>2778.56923076923</v>
      </c>
      <c r="AN6298" s="3">
        <v>2.6</v>
      </c>
      <c r="AO6298" s="3">
        <v>1273.17317487267</v>
      </c>
      <c r="AP6298" s="3">
        <v>44.994</v>
      </c>
      <c r="AQ6298" s="4">
        <v>1067</v>
      </c>
      <c r="AR6298" s="3">
        <v>18978.2</v>
      </c>
      <c r="AS6298" s="3">
        <v>5018.87</v>
      </c>
      <c r="AT6298">
        <v>34</v>
      </c>
      <c r="AU6298">
        <v>39</v>
      </c>
      <c r="AV6298">
        <v>6</v>
      </c>
      <c r="AW6298">
        <v>3</v>
      </c>
      <c r="AX6298">
        <v>10</v>
      </c>
      <c r="AY6298">
        <v>0</v>
      </c>
      <c r="AZ6298">
        <v>0</v>
      </c>
      <c r="BA6298">
        <v>0</v>
      </c>
    </row>
    <row r="6299" spans="1:53">
      <c r="A6299" t="s">
        <v>7509</v>
      </c>
      <c r="B6299" t="s">
        <v>7487</v>
      </c>
      <c r="C6299">
        <v>2022</v>
      </c>
      <c r="D6299">
        <v>0.0172377186061977</v>
      </c>
      <c r="E6299">
        <v>9.08749454197734</v>
      </c>
      <c r="F6299" s="2">
        <v>1.6491</v>
      </c>
      <c r="G6299">
        <v>1.74135944700461</v>
      </c>
      <c r="H6299" s="3">
        <v>4500</v>
      </c>
      <c r="I6299" s="4">
        <v>3443</v>
      </c>
      <c r="J6299" s="4">
        <v>20059</v>
      </c>
      <c r="K6299">
        <v>52</v>
      </c>
      <c r="L6299" s="3">
        <v>0.0431615</v>
      </c>
      <c r="N6299">
        <v>1.0457745</v>
      </c>
      <c r="O6299" s="3">
        <v>535001</v>
      </c>
      <c r="P6299" s="3">
        <v>10.36</v>
      </c>
      <c r="Q6299" s="2">
        <v>90.3720930232558</v>
      </c>
      <c r="R6299" s="2">
        <v>0.000145</v>
      </c>
      <c r="S6299">
        <v>0</v>
      </c>
      <c r="T6299" s="2">
        <v>0</v>
      </c>
      <c r="U6299" s="2">
        <v>0.1308803</v>
      </c>
      <c r="V6299">
        <v>0.0327864</v>
      </c>
      <c r="W6299">
        <v>0.02331125</v>
      </c>
      <c r="X6299" s="3">
        <v>121.7331</v>
      </c>
      <c r="Y6299" s="9">
        <v>0.072482412302082</v>
      </c>
      <c r="Z6299">
        <v>15722.487386564</v>
      </c>
      <c r="AA6299" s="4">
        <v>1066</v>
      </c>
      <c r="AB6299">
        <v>77.7429</v>
      </c>
      <c r="AD6299" s="3">
        <v>7.3145</v>
      </c>
      <c r="AE6299" s="3">
        <v>2016794</v>
      </c>
      <c r="AF6299">
        <v>0.0267430718821646</v>
      </c>
      <c r="AG6299">
        <v>0.956644482368588</v>
      </c>
      <c r="AH6299" s="3">
        <v>27649183</v>
      </c>
      <c r="AI6299" s="3">
        <v>348.043</v>
      </c>
      <c r="AJ6299">
        <v>0.072478856118981</v>
      </c>
      <c r="AK6299">
        <v>0.005148165280608</v>
      </c>
      <c r="AL6299">
        <v>0.00414526936026936</v>
      </c>
      <c r="AM6299" s="3">
        <v>3062.74646771907</v>
      </c>
      <c r="AN6299" s="3">
        <v>2.46229</v>
      </c>
      <c r="AO6299" s="3">
        <v>1308.80303030303</v>
      </c>
      <c r="AP6299" s="3">
        <v>43.404</v>
      </c>
      <c r="AQ6299" s="4">
        <v>1097</v>
      </c>
      <c r="AR6299" s="3">
        <v>19477.59</v>
      </c>
      <c r="AS6299" s="3">
        <v>5822.37</v>
      </c>
      <c r="AT6299">
        <v>38</v>
      </c>
      <c r="AU6299">
        <v>39</v>
      </c>
      <c r="AV6299">
        <v>9</v>
      </c>
      <c r="AW6299">
        <v>3</v>
      </c>
      <c r="AX6299">
        <v>10</v>
      </c>
      <c r="AY6299">
        <v>0</v>
      </c>
      <c r="AZ6299">
        <v>0</v>
      </c>
      <c r="BA6299">
        <v>0</v>
      </c>
    </row>
    <row r="6300" spans="1:53">
      <c r="A6300" t="s">
        <v>7510</v>
      </c>
      <c r="B6300" t="s">
        <v>7487</v>
      </c>
      <c r="C6300">
        <v>2023</v>
      </c>
      <c r="D6300">
        <v>0.0105559664241083</v>
      </c>
      <c r="E6300">
        <v>9.86786037489298</v>
      </c>
      <c r="F6300" s="2">
        <v>1.516</v>
      </c>
      <c r="G6300">
        <v>1.71639670360898</v>
      </c>
      <c r="H6300" s="3">
        <v>4910</v>
      </c>
      <c r="I6300" s="4">
        <v>4986</v>
      </c>
      <c r="J6300" s="4">
        <v>14003</v>
      </c>
      <c r="L6300" s="3">
        <v>0.04371915</v>
      </c>
      <c r="N6300">
        <v>1.0694416</v>
      </c>
      <c r="O6300" s="3">
        <v>678760</v>
      </c>
      <c r="P6300" s="3">
        <v>10.43</v>
      </c>
      <c r="Q6300" s="2">
        <v>96.6463622480763</v>
      </c>
      <c r="R6300" s="2">
        <v>0.000577</v>
      </c>
      <c r="S6300">
        <v>1</v>
      </c>
      <c r="T6300" s="2">
        <v>10043.6335219236</v>
      </c>
      <c r="U6300" s="2">
        <v>0.1324626</v>
      </c>
      <c r="V6300">
        <v>0.03510172</v>
      </c>
      <c r="W6300">
        <v>0.01716496</v>
      </c>
      <c r="X6300" s="3">
        <v>129.1697</v>
      </c>
      <c r="Y6300" s="9">
        <v>0.0712590639930526</v>
      </c>
      <c r="Z6300">
        <v>17281.233778366</v>
      </c>
      <c r="AA6300" s="4">
        <v>1050.38095238095</v>
      </c>
      <c r="AB6300">
        <v>79.3451</v>
      </c>
      <c r="AD6300" s="3">
        <v>8.2999787536129</v>
      </c>
      <c r="AE6300" s="3">
        <v>2442489.67703041</v>
      </c>
      <c r="AF6300">
        <v>0.0305892788292542</v>
      </c>
      <c r="AG6300">
        <v>0.940704764934331</v>
      </c>
      <c r="AH6300" s="3">
        <v>27875270</v>
      </c>
      <c r="AI6300" s="3">
        <v>326.4332</v>
      </c>
      <c r="AJ6300">
        <v>0.0701878742120957</v>
      </c>
      <c r="AK6300">
        <v>0.0063375604604149</v>
      </c>
      <c r="AL6300">
        <v>0.00460783163820982</v>
      </c>
      <c r="AM6300" s="3">
        <v>2903.56</v>
      </c>
      <c r="AN6300" s="3">
        <v>2.75</v>
      </c>
      <c r="AO6300" s="3">
        <v>1329.48677133426</v>
      </c>
      <c r="AP6300" s="3">
        <v>43.612</v>
      </c>
      <c r="AQ6300" s="4">
        <v>1174.02106318957</v>
      </c>
      <c r="AR6300" s="3">
        <v>19663.61</v>
      </c>
      <c r="AS6300" s="3">
        <v>6284.52</v>
      </c>
      <c r="AT6300">
        <v>41</v>
      </c>
      <c r="AU6300">
        <v>39</v>
      </c>
      <c r="AV6300">
        <v>12</v>
      </c>
      <c r="AW6300">
        <v>3</v>
      </c>
      <c r="AX6300">
        <v>10</v>
      </c>
      <c r="AY6300">
        <v>0</v>
      </c>
      <c r="AZ6300">
        <v>0</v>
      </c>
      <c r="BA6300">
        <v>0</v>
      </c>
    </row>
    <row r="6301" spans="1:53">
      <c r="A6301" t="s">
        <v>7511</v>
      </c>
      <c r="B6301" t="s">
        <v>7487</v>
      </c>
      <c r="C6301">
        <v>2024</v>
      </c>
      <c r="D6301">
        <v>0.00593606016549117</v>
      </c>
      <c r="E6301">
        <v>10.5767094579804</v>
      </c>
      <c r="F6301" s="2">
        <v>1.8477</v>
      </c>
      <c r="G6301">
        <v>2.39170305676856</v>
      </c>
      <c r="H6301" s="3">
        <v>1.03617844152166</v>
      </c>
      <c r="I6301" s="4">
        <v>5676.85119047619</v>
      </c>
      <c r="J6301" s="4">
        <v>13174.1558557291</v>
      </c>
      <c r="K6301">
        <v>1</v>
      </c>
      <c r="L6301" s="3">
        <v>0.04371915</v>
      </c>
      <c r="O6301" s="3">
        <v>1069471</v>
      </c>
      <c r="P6301" s="3">
        <v>10.359527027027</v>
      </c>
      <c r="Q6301" s="2">
        <v>99.0233465839972</v>
      </c>
      <c r="R6301" s="2">
        <v>0.000303</v>
      </c>
      <c r="S6301">
        <v>1</v>
      </c>
      <c r="T6301" s="2">
        <v>43.6335219236209</v>
      </c>
      <c r="U6301" s="2">
        <v>0.128856544737688</v>
      </c>
      <c r="V6301">
        <v>0.0386311107018599</v>
      </c>
      <c r="W6301">
        <v>0.0212065869289377</v>
      </c>
      <c r="X6301" s="3">
        <v>132.4435</v>
      </c>
      <c r="Y6301" s="9">
        <v>0.0708679285237042</v>
      </c>
      <c r="Z6301">
        <v>19286.3406474897</v>
      </c>
      <c r="AA6301" s="4">
        <v>2824.00035435861</v>
      </c>
      <c r="AB6301">
        <v>1040.61904761905</v>
      </c>
      <c r="AD6301" s="3">
        <v>9.04313680002704</v>
      </c>
      <c r="AE6301" s="3">
        <v>2830272.38978072</v>
      </c>
      <c r="AF6301">
        <v>0.0342017781978088</v>
      </c>
      <c r="AG6301">
        <v>0.958949731850029</v>
      </c>
      <c r="AH6301" s="3">
        <v>28071287</v>
      </c>
      <c r="AI6301" s="3">
        <v>301.305040264779</v>
      </c>
      <c r="AJ6301">
        <v>0.000149612017186183</v>
      </c>
      <c r="AK6301">
        <v>0.00717312780698621</v>
      </c>
      <c r="AM6301" s="3">
        <v>3200.52062598723</v>
      </c>
      <c r="AN6301" s="3">
        <v>2.60434519230769</v>
      </c>
      <c r="AO6301" s="3">
        <v>1252.99014129147</v>
      </c>
      <c r="AP6301" s="3">
        <v>44.072</v>
      </c>
      <c r="AQ6301" s="4">
        <v>1207.03009027081</v>
      </c>
      <c r="AR6301" s="3">
        <v>19801.61</v>
      </c>
      <c r="AS6301" s="3">
        <v>7396.69</v>
      </c>
      <c r="AT6301">
        <v>42</v>
      </c>
      <c r="AU6301">
        <v>39</v>
      </c>
      <c r="AV6301">
        <v>15</v>
      </c>
      <c r="AW6301">
        <v>3</v>
      </c>
      <c r="AX6301">
        <v>10</v>
      </c>
      <c r="AY6301">
        <v>0</v>
      </c>
      <c r="AZ6301">
        <v>1</v>
      </c>
      <c r="BA6301">
        <v>0</v>
      </c>
    </row>
    <row r="6302" spans="1:53">
      <c r="A6302" t="s">
        <v>7512</v>
      </c>
      <c r="B6302" t="s">
        <v>7513</v>
      </c>
      <c r="C6302">
        <v>2000</v>
      </c>
      <c r="D6302">
        <v>0.00281120885274804</v>
      </c>
      <c r="E6302">
        <v>0.0866433975699931</v>
      </c>
      <c r="F6302" s="2">
        <v>0.13092034722215</v>
      </c>
      <c r="G6302">
        <v>1.53018368340111</v>
      </c>
      <c r="H6302" s="3">
        <v>17.4743839547744</v>
      </c>
      <c r="I6302" s="4">
        <v>2</v>
      </c>
      <c r="J6302" s="4">
        <v>9</v>
      </c>
      <c r="K6302">
        <v>1</v>
      </c>
      <c r="L6302" s="3">
        <v>0</v>
      </c>
      <c r="N6302">
        <v>12</v>
      </c>
      <c r="O6302" s="3">
        <v>174319</v>
      </c>
      <c r="Q6302" s="2">
        <v>0</v>
      </c>
      <c r="S6302">
        <v>0</v>
      </c>
      <c r="T6302" s="2">
        <v>0</v>
      </c>
      <c r="U6302" s="2">
        <v>0.00830005705539927</v>
      </c>
      <c r="W6302">
        <v>0.00220537607921251</v>
      </c>
      <c r="X6302" s="3">
        <v>1.56754283135055</v>
      </c>
      <c r="Y6302" s="9">
        <v>0.0177053048660507</v>
      </c>
      <c r="Z6302">
        <v>21198.4117566089</v>
      </c>
      <c r="AA6302" s="4">
        <v>2848.00885896527</v>
      </c>
      <c r="AB6302">
        <v>0.2</v>
      </c>
      <c r="AD6302" s="3">
        <v>0.0187</v>
      </c>
      <c r="AE6302" s="3">
        <v>3392</v>
      </c>
      <c r="AF6302">
        <v>0.00324748683580661</v>
      </c>
      <c r="AG6302">
        <v>0.720057443752992</v>
      </c>
      <c r="AH6302" s="3">
        <v>281817</v>
      </c>
      <c r="AI6302" s="3">
        <v>2.59</v>
      </c>
      <c r="AJ6302">
        <v>0.0122970448612514</v>
      </c>
      <c r="AK6302">
        <v>0.003637610849856</v>
      </c>
      <c r="AL6302">
        <v>0.000269998447508927</v>
      </c>
      <c r="AM6302" s="3">
        <v>783.375</v>
      </c>
      <c r="AN6302" s="3">
        <v>0.133333333333333</v>
      </c>
      <c r="AO6302" s="3">
        <v>4.17552599072555</v>
      </c>
      <c r="AP6302" s="3">
        <v>14.4765463917526</v>
      </c>
      <c r="AQ6302" s="4" t="s">
        <v>801</v>
      </c>
      <c r="AR6302" s="3">
        <v>2</v>
      </c>
      <c r="AS6302" s="3">
        <v>68</v>
      </c>
      <c r="AT6302">
        <v>0</v>
      </c>
      <c r="AU6302">
        <v>0</v>
      </c>
      <c r="AV6302">
        <v>0</v>
      </c>
      <c r="AW6302">
        <v>0</v>
      </c>
      <c r="AX6302">
        <v>10</v>
      </c>
      <c r="AY6302">
        <v>0</v>
      </c>
      <c r="AZ6302">
        <v>0</v>
      </c>
      <c r="BA6302">
        <v>0</v>
      </c>
    </row>
    <row r="6303" spans="1:53">
      <c r="A6303" t="s">
        <v>7514</v>
      </c>
      <c r="B6303" t="s">
        <v>7513</v>
      </c>
      <c r="C6303">
        <v>2001</v>
      </c>
      <c r="D6303">
        <v>0.00283356531434189</v>
      </c>
      <c r="E6303">
        <v>0.0866433975699931</v>
      </c>
      <c r="F6303" s="2">
        <v>0.0611527022483279</v>
      </c>
      <c r="G6303">
        <v>1.67062399873328</v>
      </c>
      <c r="H6303" s="3">
        <v>19.2175628040381</v>
      </c>
      <c r="I6303" s="4">
        <v>3</v>
      </c>
      <c r="J6303" s="4">
        <v>8</v>
      </c>
      <c r="K6303">
        <v>1</v>
      </c>
      <c r="L6303" s="3">
        <v>0.134523291249456</v>
      </c>
      <c r="M6303" s="4">
        <v>13</v>
      </c>
      <c r="N6303">
        <v>12</v>
      </c>
      <c r="O6303" s="3">
        <v>119773</v>
      </c>
      <c r="Q6303" s="2">
        <v>0.457670007372133</v>
      </c>
      <c r="S6303">
        <v>0</v>
      </c>
      <c r="T6303" s="2">
        <v>0</v>
      </c>
      <c r="U6303" s="2">
        <v>0.00652541006214657</v>
      </c>
      <c r="V6303">
        <v>0.00385356454720617</v>
      </c>
      <c r="W6303">
        <v>0.00260902853775948</v>
      </c>
      <c r="X6303" s="3">
        <v>1.7965</v>
      </c>
      <c r="Y6303" s="9">
        <v>0.025023732570168</v>
      </c>
      <c r="Z6303">
        <v>23658.02092415</v>
      </c>
      <c r="AA6303" s="4">
        <v>2823</v>
      </c>
      <c r="AB6303">
        <v>0.2297</v>
      </c>
      <c r="AD6303" s="3">
        <v>0.0187</v>
      </c>
      <c r="AE6303" s="3">
        <v>3387</v>
      </c>
      <c r="AF6303">
        <v>0.00319769637462236</v>
      </c>
      <c r="AG6303">
        <v>0.725264350453172</v>
      </c>
      <c r="AH6303" s="3">
        <v>300326</v>
      </c>
      <c r="AI6303" s="3">
        <v>2.42</v>
      </c>
      <c r="AJ6303">
        <v>0.0198609042820248</v>
      </c>
      <c r="AK6303">
        <v>0.0025704922766292</v>
      </c>
      <c r="AL6303">
        <v>0.000212529970046557</v>
      </c>
      <c r="AM6303" s="3">
        <v>993</v>
      </c>
      <c r="AN6303" s="3">
        <v>0.106666666666667</v>
      </c>
      <c r="AO6303" s="3">
        <v>4.57670007372133</v>
      </c>
      <c r="AP6303" s="3">
        <v>11.85</v>
      </c>
      <c r="AQ6303" s="4">
        <v>72</v>
      </c>
      <c r="AR6303" s="3">
        <v>2</v>
      </c>
      <c r="AS6303" s="3">
        <v>68</v>
      </c>
      <c r="AT6303">
        <v>8</v>
      </c>
      <c r="AU6303">
        <v>0</v>
      </c>
      <c r="AV6303">
        <v>0</v>
      </c>
      <c r="AW6303">
        <v>0</v>
      </c>
      <c r="AX6303">
        <v>10</v>
      </c>
      <c r="AY6303">
        <v>0</v>
      </c>
      <c r="AZ6303">
        <v>0</v>
      </c>
      <c r="BA6303">
        <v>0</v>
      </c>
    </row>
    <row r="6304" spans="1:53">
      <c r="A6304" t="s">
        <v>7515</v>
      </c>
      <c r="B6304" t="s">
        <v>7513</v>
      </c>
      <c r="C6304">
        <v>2002</v>
      </c>
      <c r="D6304">
        <v>0.00278108697618769</v>
      </c>
      <c r="E6304">
        <v>0.173286795139986</v>
      </c>
      <c r="F6304" s="2">
        <v>0.195956469248292</v>
      </c>
      <c r="G6304">
        <v>0.604754633202162</v>
      </c>
      <c r="H6304" s="3">
        <v>324.09</v>
      </c>
      <c r="I6304" s="4">
        <v>0</v>
      </c>
      <c r="J6304" s="4">
        <v>15</v>
      </c>
      <c r="K6304">
        <v>1</v>
      </c>
      <c r="L6304" s="3">
        <v>0.116630669546436</v>
      </c>
      <c r="M6304" s="4">
        <v>12</v>
      </c>
      <c r="N6304">
        <v>12</v>
      </c>
      <c r="O6304" s="3">
        <v>130505</v>
      </c>
      <c r="Q6304" s="2">
        <v>0.546699728421301</v>
      </c>
      <c r="S6304">
        <v>0</v>
      </c>
      <c r="T6304" s="2">
        <v>0</v>
      </c>
      <c r="U6304" s="2">
        <v>0.0129709058963361</v>
      </c>
      <c r="V6304">
        <v>0.00378398832369317</v>
      </c>
      <c r="W6304">
        <v>0.00301268099630645</v>
      </c>
      <c r="X6304" s="3">
        <v>2.7064</v>
      </c>
      <c r="Y6304" s="9">
        <v>0.0216138376689356</v>
      </c>
      <c r="Z6304">
        <v>26003.5056967572</v>
      </c>
      <c r="AA6304" s="4">
        <v>2847</v>
      </c>
      <c r="AB6304">
        <v>2847</v>
      </c>
      <c r="AD6304" s="3">
        <v>0.0187</v>
      </c>
      <c r="AE6304" s="3">
        <v>3380</v>
      </c>
      <c r="AF6304">
        <v>0.00302460850111857</v>
      </c>
      <c r="AG6304">
        <v>0.725995525727069</v>
      </c>
      <c r="AH6304" s="3">
        <v>355110</v>
      </c>
      <c r="AI6304" s="3">
        <v>2</v>
      </c>
      <c r="AJ6304">
        <v>0.0195295678535125</v>
      </c>
      <c r="AK6304">
        <v>0.0029302016014656</v>
      </c>
      <c r="AL6304">
        <v>0.000393592317077971</v>
      </c>
      <c r="AM6304" s="3">
        <v>558.75</v>
      </c>
      <c r="AN6304" s="3">
        <v>0.2</v>
      </c>
      <c r="AO6304" s="3">
        <v>5.46699728421301</v>
      </c>
      <c r="AP6304" s="3">
        <v>11.85</v>
      </c>
      <c r="AQ6304" s="4">
        <v>72</v>
      </c>
      <c r="AR6304" s="3">
        <v>2</v>
      </c>
      <c r="AS6304" s="3">
        <v>68</v>
      </c>
      <c r="AT6304">
        <v>0</v>
      </c>
      <c r="AU6304">
        <v>0</v>
      </c>
      <c r="AV6304">
        <v>0</v>
      </c>
      <c r="AW6304">
        <v>0</v>
      </c>
      <c r="AX6304">
        <v>10</v>
      </c>
      <c r="AY6304">
        <v>0</v>
      </c>
      <c r="AZ6304">
        <v>0</v>
      </c>
      <c r="BA6304">
        <v>0</v>
      </c>
    </row>
    <row r="6305" spans="1:53">
      <c r="A6305" t="s">
        <v>7516</v>
      </c>
      <c r="B6305" t="s">
        <v>7513</v>
      </c>
      <c r="C6305">
        <v>2003</v>
      </c>
      <c r="D6305">
        <v>0.00280320389009521</v>
      </c>
      <c r="E6305">
        <v>0.173286795139986</v>
      </c>
      <c r="F6305" s="2">
        <v>0.0915309794988611</v>
      </c>
      <c r="G6305">
        <v>0.540579764668763</v>
      </c>
      <c r="H6305" s="3">
        <v>356.42</v>
      </c>
      <c r="I6305" s="4">
        <v>0</v>
      </c>
      <c r="J6305" s="4">
        <v>12</v>
      </c>
      <c r="K6305">
        <v>1</v>
      </c>
      <c r="L6305" s="3">
        <v>0.095659875996457</v>
      </c>
      <c r="M6305" s="4">
        <v>13</v>
      </c>
      <c r="N6305">
        <v>12</v>
      </c>
      <c r="O6305" s="3">
        <v>189938.476075576</v>
      </c>
      <c r="Q6305" s="2">
        <v>0.667691761783666</v>
      </c>
      <c r="R6305" s="2">
        <v>0</v>
      </c>
      <c r="S6305">
        <v>0</v>
      </c>
      <c r="T6305" s="2">
        <v>0</v>
      </c>
      <c r="U6305" s="2">
        <v>0.0101975780752071</v>
      </c>
      <c r="V6305">
        <v>0.00478382625143055</v>
      </c>
      <c r="W6305">
        <v>0.0035640953797485</v>
      </c>
      <c r="X6305" s="3">
        <v>3.1017</v>
      </c>
      <c r="Y6305" s="9">
        <v>0.0305478441480861</v>
      </c>
      <c r="Z6305">
        <v>29020.6402695872</v>
      </c>
      <c r="AA6305" s="4">
        <v>2822</v>
      </c>
      <c r="AB6305">
        <v>0.34</v>
      </c>
      <c r="AD6305" s="3">
        <v>0.0187</v>
      </c>
      <c r="AE6305" s="3">
        <v>3373</v>
      </c>
      <c r="AF6305">
        <v>0.00277293653403486</v>
      </c>
      <c r="AG6305">
        <v>0.722130878000658</v>
      </c>
      <c r="AH6305" s="3">
        <v>387124</v>
      </c>
      <c r="AI6305" s="3">
        <v>2.8</v>
      </c>
      <c r="AJ6305">
        <v>0.0293853956486309</v>
      </c>
      <c r="AK6305">
        <v>0.0019193254325546</v>
      </c>
      <c r="AL6305">
        <v>0.000315413882153488</v>
      </c>
      <c r="AM6305" s="3">
        <v>760.25</v>
      </c>
      <c r="AN6305" s="3">
        <v>0.16</v>
      </c>
      <c r="AO6305" s="3">
        <v>6.67691761783666</v>
      </c>
      <c r="AP6305" s="3">
        <v>9.7</v>
      </c>
      <c r="AQ6305" s="4">
        <v>62</v>
      </c>
      <c r="AR6305" s="3">
        <v>2</v>
      </c>
      <c r="AS6305" s="3">
        <v>68</v>
      </c>
      <c r="AT6305">
        <v>9</v>
      </c>
      <c r="AU6305">
        <v>0</v>
      </c>
      <c r="AV6305">
        <v>0</v>
      </c>
      <c r="AW6305">
        <v>0</v>
      </c>
      <c r="AX6305">
        <v>10</v>
      </c>
      <c r="AY6305">
        <v>0</v>
      </c>
      <c r="AZ6305">
        <v>0</v>
      </c>
      <c r="BA6305">
        <v>0</v>
      </c>
    </row>
    <row r="6306" spans="1:53">
      <c r="A6306" t="s">
        <v>7517</v>
      </c>
      <c r="B6306" t="s">
        <v>7513</v>
      </c>
      <c r="C6306">
        <v>2004</v>
      </c>
      <c r="D6306">
        <v>0.00275128785310993</v>
      </c>
      <c r="E6306">
        <v>0.346573590279972</v>
      </c>
      <c r="F6306" s="2">
        <v>0.2933</v>
      </c>
      <c r="G6306">
        <v>0.544258825671545</v>
      </c>
      <c r="H6306" s="3">
        <v>6010.76</v>
      </c>
      <c r="I6306" s="4">
        <v>1</v>
      </c>
      <c r="J6306" s="4">
        <v>4</v>
      </c>
      <c r="K6306">
        <v>1</v>
      </c>
      <c r="L6306" s="3">
        <v>0.0874931431705979</v>
      </c>
      <c r="M6306" s="4">
        <v>13</v>
      </c>
      <c r="N6306">
        <v>12</v>
      </c>
      <c r="O6306" s="3">
        <v>174319</v>
      </c>
      <c r="Q6306" s="2">
        <v>0.695337084008773</v>
      </c>
      <c r="R6306" s="2">
        <v>0</v>
      </c>
      <c r="S6306">
        <v>0</v>
      </c>
      <c r="T6306" s="2">
        <v>0</v>
      </c>
      <c r="U6306" s="2">
        <v>0.0202702702702703</v>
      </c>
      <c r="V6306">
        <v>0.00587541189085443</v>
      </c>
      <c r="W6306">
        <v>0.00411550976319056</v>
      </c>
      <c r="X6306" s="3">
        <v>3.7275</v>
      </c>
      <c r="Y6306" s="9">
        <v>0.0263851982393627</v>
      </c>
      <c r="Z6306">
        <v>35273.1591448931</v>
      </c>
      <c r="AA6306" s="4">
        <v>2785</v>
      </c>
      <c r="AB6306">
        <v>0.36</v>
      </c>
      <c r="AD6306" s="3">
        <v>0.0187</v>
      </c>
      <c r="AE6306" s="3">
        <v>3365</v>
      </c>
      <c r="AF6306">
        <v>0.00222347033170345</v>
      </c>
      <c r="AG6306">
        <v>0.680917140214087</v>
      </c>
      <c r="AH6306" s="3">
        <v>519616</v>
      </c>
      <c r="AI6306" s="3">
        <v>8.1</v>
      </c>
      <c r="AJ6306">
        <v>0.024502895005107</v>
      </c>
      <c r="AK6306">
        <v>0.0014905103610144</v>
      </c>
      <c r="AL6306">
        <v>0.000572136931438924</v>
      </c>
      <c r="AM6306" s="3">
        <v>504.466666666667</v>
      </c>
      <c r="AN6306" s="3">
        <v>0.3</v>
      </c>
      <c r="AO6306" s="3">
        <v>6.95337084008773</v>
      </c>
      <c r="AP6306" s="3">
        <v>9.7</v>
      </c>
      <c r="AQ6306" s="4">
        <v>67</v>
      </c>
      <c r="AR6306" s="3">
        <v>2</v>
      </c>
      <c r="AS6306" s="3">
        <v>68</v>
      </c>
      <c r="AT6306">
        <v>11</v>
      </c>
      <c r="AU6306">
        <v>0</v>
      </c>
      <c r="AV6306">
        <v>0</v>
      </c>
      <c r="AW6306">
        <v>0</v>
      </c>
      <c r="AX6306">
        <v>10</v>
      </c>
      <c r="AY6306">
        <v>0</v>
      </c>
      <c r="AZ6306">
        <v>0</v>
      </c>
      <c r="BA6306">
        <v>0</v>
      </c>
    </row>
    <row r="6307" spans="1:53">
      <c r="A6307" t="s">
        <v>7518</v>
      </c>
      <c r="B6307" t="s">
        <v>7513</v>
      </c>
      <c r="C6307">
        <v>2005</v>
      </c>
      <c r="D6307">
        <v>0.0027731677860653</v>
      </c>
      <c r="E6307">
        <v>0.346573590279972</v>
      </c>
      <c r="F6307" s="2">
        <v>0.137</v>
      </c>
      <c r="G6307">
        <v>0.426526954596996</v>
      </c>
      <c r="H6307" s="3">
        <v>7018.76</v>
      </c>
      <c r="I6307" s="4">
        <v>8</v>
      </c>
      <c r="J6307" s="4">
        <v>11</v>
      </c>
      <c r="K6307">
        <v>1</v>
      </c>
      <c r="L6307" s="3">
        <v>0.0911357340720222</v>
      </c>
      <c r="M6307" s="4">
        <v>13</v>
      </c>
      <c r="N6307">
        <v>12</v>
      </c>
      <c r="O6307" s="3">
        <v>119773</v>
      </c>
      <c r="Q6307" s="2">
        <v>0.711330049261084</v>
      </c>
      <c r="R6307" s="2">
        <v>0</v>
      </c>
      <c r="S6307">
        <v>0</v>
      </c>
      <c r="T6307" s="2">
        <v>0</v>
      </c>
      <c r="U6307" s="2">
        <v>0.0159362549800797</v>
      </c>
      <c r="V6307">
        <v>0.0071966262216273</v>
      </c>
      <c r="W6307">
        <v>0.00486877613337769</v>
      </c>
      <c r="X6307" s="3">
        <v>4.8367</v>
      </c>
      <c r="Y6307" s="9">
        <v>0.037291430424262</v>
      </c>
      <c r="Z6307">
        <v>37955.646189141</v>
      </c>
      <c r="AA6307" s="4">
        <v>2649</v>
      </c>
      <c r="AB6307">
        <v>0.36</v>
      </c>
      <c r="AD6307" s="3">
        <v>0.0187</v>
      </c>
      <c r="AE6307" s="3">
        <v>3355</v>
      </c>
      <c r="AF6307">
        <v>0.00188620902906617</v>
      </c>
      <c r="AG6307">
        <v>0.681677629729578</v>
      </c>
      <c r="AH6307" s="3">
        <v>383552</v>
      </c>
      <c r="AI6307" s="3">
        <v>11.4</v>
      </c>
      <c r="AJ6307">
        <v>0.0341457150986285</v>
      </c>
      <c r="AK6307">
        <v>0.0021848537446</v>
      </c>
      <c r="AL6307">
        <v>0.000453986569563984</v>
      </c>
      <c r="AM6307" s="3">
        <v>741.125</v>
      </c>
      <c r="AN6307" s="3">
        <v>0.24</v>
      </c>
      <c r="AO6307" s="3">
        <v>6.82871465052492</v>
      </c>
      <c r="AP6307" s="3">
        <v>12.91</v>
      </c>
      <c r="AQ6307" s="4">
        <v>80</v>
      </c>
      <c r="AR6307" s="3">
        <v>121</v>
      </c>
      <c r="AS6307" s="3">
        <v>121</v>
      </c>
      <c r="AT6307">
        <v>13</v>
      </c>
      <c r="AU6307">
        <v>0</v>
      </c>
      <c r="AV6307">
        <v>0</v>
      </c>
      <c r="AW6307">
        <v>0</v>
      </c>
      <c r="AX6307">
        <v>10</v>
      </c>
      <c r="AY6307">
        <v>0</v>
      </c>
      <c r="AZ6307">
        <v>0</v>
      </c>
      <c r="BA6307">
        <v>0</v>
      </c>
    </row>
    <row r="6308" spans="1:53">
      <c r="A6308" t="s">
        <v>7519</v>
      </c>
      <c r="B6308" t="s">
        <v>7513</v>
      </c>
      <c r="C6308">
        <v>2006</v>
      </c>
      <c r="D6308">
        <v>0.000693519808530911</v>
      </c>
      <c r="E6308">
        <v>0.693147180559945</v>
      </c>
      <c r="F6308" s="2">
        <v>0.439</v>
      </c>
      <c r="G6308">
        <v>0.43347701005228</v>
      </c>
      <c r="H6308" s="3">
        <v>786</v>
      </c>
      <c r="I6308" s="4">
        <v>8</v>
      </c>
      <c r="J6308" s="4">
        <v>9</v>
      </c>
      <c r="K6308">
        <v>1</v>
      </c>
      <c r="L6308" s="3">
        <v>0.094475138121547</v>
      </c>
      <c r="M6308" s="4">
        <v>13</v>
      </c>
      <c r="N6308">
        <v>12</v>
      </c>
      <c r="O6308" s="3">
        <v>130505</v>
      </c>
      <c r="Q6308" s="2">
        <v>0.707307542008597</v>
      </c>
      <c r="R6308" s="2">
        <v>0.000136</v>
      </c>
      <c r="S6308">
        <v>0</v>
      </c>
      <c r="T6308" s="2">
        <v>0</v>
      </c>
      <c r="U6308" s="2">
        <v>0.0147625160462131</v>
      </c>
      <c r="V6308">
        <v>0.00899326789660311</v>
      </c>
      <c r="W6308">
        <v>0.00562204250356481</v>
      </c>
      <c r="X6308" s="3">
        <v>5.8114</v>
      </c>
      <c r="Y6308" s="9">
        <v>0.0322098600347613</v>
      </c>
      <c r="Z6308">
        <v>47097.4130461691</v>
      </c>
      <c r="AA6308" s="4">
        <v>2616</v>
      </c>
      <c r="AB6308">
        <v>2614.26824946846</v>
      </c>
      <c r="AD6308" s="3">
        <v>0.0187</v>
      </c>
      <c r="AE6308" s="3">
        <v>3344</v>
      </c>
      <c r="AF6308">
        <v>0.00159839395822379</v>
      </c>
      <c r="AG6308">
        <v>0.70355145547536</v>
      </c>
      <c r="AH6308" s="3">
        <v>964571</v>
      </c>
      <c r="AI6308" s="3">
        <v>34.2</v>
      </c>
      <c r="AJ6308">
        <v>0.030117550881889</v>
      </c>
      <c r="AK6308">
        <v>0.003773060166876</v>
      </c>
      <c r="AL6308">
        <v>0.000428656627404205</v>
      </c>
      <c r="AM6308" s="3">
        <v>909.608695652174</v>
      </c>
      <c r="AN6308" s="3">
        <v>0.23</v>
      </c>
      <c r="AO6308" s="3">
        <v>6.74668257044879</v>
      </c>
      <c r="AP6308" s="3">
        <v>18.15</v>
      </c>
      <c r="AQ6308" s="4">
        <v>101</v>
      </c>
      <c r="AR6308" s="3">
        <v>149</v>
      </c>
      <c r="AS6308" s="3">
        <v>84</v>
      </c>
      <c r="AT6308">
        <v>15</v>
      </c>
      <c r="AU6308">
        <v>0</v>
      </c>
      <c r="AV6308">
        <v>0</v>
      </c>
      <c r="AW6308">
        <v>0</v>
      </c>
      <c r="AX6308">
        <v>10</v>
      </c>
      <c r="AY6308">
        <v>0</v>
      </c>
      <c r="AZ6308">
        <v>0</v>
      </c>
      <c r="BA6308">
        <v>0</v>
      </c>
    </row>
    <row r="6309" spans="1:53">
      <c r="A6309" t="s">
        <v>7520</v>
      </c>
      <c r="B6309" t="s">
        <v>7513</v>
      </c>
      <c r="C6309">
        <v>2007</v>
      </c>
      <c r="D6309">
        <v>0.00436916684508092</v>
      </c>
      <c r="E6309">
        <v>0.693147180559945</v>
      </c>
      <c r="F6309" s="2">
        <v>0.33</v>
      </c>
      <c r="G6309">
        <v>0.479107619655854</v>
      </c>
      <c r="H6309" s="3">
        <v>993.56</v>
      </c>
      <c r="I6309" s="4">
        <v>6</v>
      </c>
      <c r="J6309" s="4">
        <v>7</v>
      </c>
      <c r="K6309">
        <v>1</v>
      </c>
      <c r="L6309" s="3">
        <v>0.066650508967523</v>
      </c>
      <c r="M6309" s="4">
        <v>14</v>
      </c>
      <c r="N6309">
        <v>12</v>
      </c>
      <c r="O6309" s="3">
        <v>200739</v>
      </c>
      <c r="P6309" s="3">
        <v>0</v>
      </c>
      <c r="Q6309" s="2">
        <v>0.78557556833327</v>
      </c>
      <c r="R6309" s="2">
        <v>0.00031</v>
      </c>
      <c r="S6309">
        <v>0</v>
      </c>
      <c r="T6309" s="2">
        <v>0</v>
      </c>
      <c r="U6309" s="2">
        <v>0.0136730888750777</v>
      </c>
      <c r="V6309">
        <v>0.0074582338902148</v>
      </c>
      <c r="W6309">
        <v>0.00665105125178241</v>
      </c>
      <c r="X6309" s="3">
        <v>3.3519</v>
      </c>
      <c r="Y6309" s="9">
        <v>0.0455236964136045</v>
      </c>
      <c r="Z6309">
        <v>48829.6474709875</v>
      </c>
      <c r="AA6309" s="4">
        <v>2469</v>
      </c>
      <c r="AB6309">
        <v>2488.25278276481</v>
      </c>
      <c r="AD6309" s="3">
        <v>0.0187</v>
      </c>
      <c r="AE6309" s="3">
        <v>3331</v>
      </c>
      <c r="AF6309">
        <v>0.0013449347922639</v>
      </c>
      <c r="AG6309">
        <v>0.706383494165624</v>
      </c>
      <c r="AH6309" s="3">
        <v>1206415</v>
      </c>
      <c r="AI6309" s="3">
        <v>19.2410383889239</v>
      </c>
      <c r="AJ6309">
        <v>0.0416674071950579</v>
      </c>
      <c r="AK6309">
        <v>0.00205815451824</v>
      </c>
      <c r="AL6309">
        <v>0.000402952543180028</v>
      </c>
      <c r="AM6309" s="3">
        <v>1125.77272727273</v>
      </c>
      <c r="AN6309" s="3">
        <v>0.22</v>
      </c>
      <c r="AO6309" s="3">
        <v>7.55719178709453</v>
      </c>
      <c r="AP6309" s="3">
        <v>12.53</v>
      </c>
      <c r="AQ6309" s="4">
        <v>148</v>
      </c>
      <c r="AR6309" s="3">
        <v>282</v>
      </c>
      <c r="AS6309" s="3">
        <v>84</v>
      </c>
      <c r="AT6309">
        <v>17</v>
      </c>
      <c r="AU6309">
        <v>0</v>
      </c>
      <c r="AV6309">
        <v>0</v>
      </c>
      <c r="AW6309">
        <v>0</v>
      </c>
      <c r="AX6309">
        <v>10</v>
      </c>
      <c r="AY6309">
        <v>0</v>
      </c>
      <c r="AZ6309">
        <v>0</v>
      </c>
      <c r="BA6309">
        <v>0</v>
      </c>
    </row>
    <row r="6310" spans="1:53">
      <c r="A6310" t="s">
        <v>7521</v>
      </c>
      <c r="B6310" t="s">
        <v>7513</v>
      </c>
      <c r="C6310">
        <v>2008</v>
      </c>
      <c r="D6310">
        <v>0.00376238745115805</v>
      </c>
      <c r="E6310">
        <v>1.38629436111989</v>
      </c>
      <c r="F6310" s="2">
        <v>0.0592</v>
      </c>
      <c r="G6310">
        <v>0.747228850405442</v>
      </c>
      <c r="H6310" s="3">
        <v>490</v>
      </c>
      <c r="I6310" s="4">
        <v>3</v>
      </c>
      <c r="J6310" s="4">
        <v>5</v>
      </c>
      <c r="K6310">
        <v>1</v>
      </c>
      <c r="L6310" s="3">
        <v>0.0630303</v>
      </c>
      <c r="M6310" s="4">
        <v>14</v>
      </c>
      <c r="N6310">
        <v>12</v>
      </c>
      <c r="O6310" s="3">
        <v>376412</v>
      </c>
      <c r="P6310" s="3">
        <v>-7</v>
      </c>
      <c r="Q6310" s="2">
        <v>0.934844192634561</v>
      </c>
      <c r="R6310" s="2">
        <v>0</v>
      </c>
      <c r="S6310">
        <v>0</v>
      </c>
      <c r="T6310" s="2">
        <v>0</v>
      </c>
      <c r="U6310" s="2">
        <v>0.0161290322580645</v>
      </c>
      <c r="V6310">
        <v>0.00605489192017923</v>
      </c>
      <c r="W6310">
        <v>0.00768006</v>
      </c>
      <c r="X6310" s="3">
        <v>2.3515</v>
      </c>
      <c r="Y6310" s="9">
        <v>0.0393203444615837</v>
      </c>
      <c r="Z6310">
        <v>51994.0715434084</v>
      </c>
      <c r="AA6310" s="4">
        <v>2393</v>
      </c>
      <c r="AB6310">
        <v>0.495</v>
      </c>
      <c r="AD6310" s="3">
        <v>0.0187</v>
      </c>
      <c r="AE6310" s="3">
        <v>3316</v>
      </c>
      <c r="AF6310">
        <v>0.00109305468569733</v>
      </c>
      <c r="AG6310">
        <v>0.689092527276923</v>
      </c>
      <c r="AH6310" s="3">
        <v>1285644</v>
      </c>
      <c r="AI6310" s="3">
        <v>17.89</v>
      </c>
      <c r="AJ6310">
        <v>0.0352907122985134</v>
      </c>
      <c r="AK6310">
        <v>0.003546493730136</v>
      </c>
      <c r="AL6310">
        <v>0.000491337894890086</v>
      </c>
      <c r="AM6310" s="3">
        <v>1123.59259259259</v>
      </c>
      <c r="AN6310" s="3">
        <v>0.27</v>
      </c>
      <c r="AO6310" s="3">
        <v>9.00786140631824</v>
      </c>
      <c r="AP6310" s="3">
        <v>30</v>
      </c>
      <c r="AQ6310" s="4">
        <v>148</v>
      </c>
      <c r="AR6310" s="3">
        <v>282</v>
      </c>
      <c r="AS6310" s="3">
        <v>84</v>
      </c>
      <c r="AT6310">
        <v>18</v>
      </c>
      <c r="AU6310">
        <v>0</v>
      </c>
      <c r="AV6310">
        <v>0</v>
      </c>
      <c r="AW6310">
        <v>0</v>
      </c>
      <c r="AX6310">
        <v>10</v>
      </c>
      <c r="AY6310">
        <v>0</v>
      </c>
      <c r="AZ6310">
        <v>0</v>
      </c>
      <c r="BA6310">
        <v>0</v>
      </c>
    </row>
    <row r="6311" spans="1:53">
      <c r="A6311" t="s">
        <v>7522</v>
      </c>
      <c r="B6311" t="s">
        <v>7513</v>
      </c>
      <c r="C6311">
        <v>2009</v>
      </c>
      <c r="D6311">
        <v>0.00434540449930985</v>
      </c>
      <c r="E6311">
        <v>1.38629436111989</v>
      </c>
      <c r="F6311" s="2">
        <v>0.1677</v>
      </c>
      <c r="G6311">
        <v>0.824004989223889</v>
      </c>
      <c r="H6311" s="3">
        <v>619.394910941476</v>
      </c>
      <c r="I6311" s="4">
        <v>6</v>
      </c>
      <c r="J6311" s="4">
        <v>17</v>
      </c>
      <c r="K6311">
        <v>1</v>
      </c>
      <c r="L6311" s="3">
        <v>0.05706571</v>
      </c>
      <c r="M6311" s="4">
        <v>13</v>
      </c>
      <c r="N6311">
        <v>12</v>
      </c>
      <c r="O6311" s="3">
        <v>412295</v>
      </c>
      <c r="P6311" s="3">
        <v>0</v>
      </c>
      <c r="Q6311" s="2">
        <v>1.0396780834737</v>
      </c>
      <c r="R6311" s="2">
        <v>0</v>
      </c>
      <c r="S6311">
        <v>0</v>
      </c>
      <c r="T6311" s="2">
        <v>0</v>
      </c>
      <c r="U6311" s="2">
        <v>0.0124929017603634</v>
      </c>
      <c r="V6311">
        <v>0.00561003916508592</v>
      </c>
      <c r="W6311">
        <v>0.00908575</v>
      </c>
      <c r="X6311" s="3">
        <v>2.0589</v>
      </c>
      <c r="Y6311" s="9">
        <v>0.0402547548447496</v>
      </c>
      <c r="Z6311">
        <v>55301.4605500903</v>
      </c>
      <c r="AA6311" s="4">
        <v>2344</v>
      </c>
      <c r="AB6311">
        <v>0.65</v>
      </c>
      <c r="AD6311" s="3">
        <v>0.0187</v>
      </c>
      <c r="AE6311" s="3">
        <v>3299</v>
      </c>
      <c r="AF6311">
        <v>0.000937082800738531</v>
      </c>
      <c r="AG6311">
        <v>0.707229086777446</v>
      </c>
      <c r="AH6311" s="3">
        <v>1457246</v>
      </c>
      <c r="AI6311" s="3">
        <v>17.09</v>
      </c>
      <c r="AJ6311">
        <v>0.0366414889646357</v>
      </c>
      <c r="AK6311">
        <v>0.0024762630341984</v>
      </c>
      <c r="AL6311">
        <v>0.000392128903464994</v>
      </c>
      <c r="AM6311" s="3">
        <v>1600.22727272727</v>
      </c>
      <c r="AN6311" s="3">
        <v>0.22</v>
      </c>
      <c r="AO6311" s="3">
        <v>9.90125481249109</v>
      </c>
      <c r="AP6311" s="3">
        <v>29.98</v>
      </c>
      <c r="AQ6311" s="4">
        <v>267</v>
      </c>
      <c r="AR6311" s="3">
        <v>285</v>
      </c>
      <c r="AS6311" s="3">
        <v>86</v>
      </c>
      <c r="AT6311">
        <v>0</v>
      </c>
      <c r="AU6311">
        <v>0</v>
      </c>
      <c r="AV6311">
        <v>0</v>
      </c>
      <c r="AW6311">
        <v>0</v>
      </c>
      <c r="AX6311">
        <v>10</v>
      </c>
      <c r="AY6311">
        <v>0</v>
      </c>
      <c r="AZ6311">
        <v>0</v>
      </c>
      <c r="BA6311">
        <v>0</v>
      </c>
    </row>
    <row r="6312" spans="1:53">
      <c r="A6312" t="s">
        <v>7523</v>
      </c>
      <c r="B6312" t="s">
        <v>7513</v>
      </c>
      <c r="C6312">
        <v>2010</v>
      </c>
      <c r="D6312">
        <v>0.0059612000163713</v>
      </c>
      <c r="E6312">
        <v>1.79175946922805</v>
      </c>
      <c r="F6312" s="2">
        <v>0.0517</v>
      </c>
      <c r="G6312">
        <v>0.7489135096568</v>
      </c>
      <c r="H6312" s="3">
        <v>525.17</v>
      </c>
      <c r="I6312" s="4">
        <v>2</v>
      </c>
      <c r="J6312" s="4">
        <v>23</v>
      </c>
      <c r="K6312">
        <v>1</v>
      </c>
      <c r="L6312" s="3">
        <v>0.05906108</v>
      </c>
      <c r="M6312" s="4">
        <v>3</v>
      </c>
      <c r="N6312">
        <v>12</v>
      </c>
      <c r="O6312" s="3">
        <v>500502</v>
      </c>
      <c r="P6312" s="3">
        <v>7</v>
      </c>
      <c r="Q6312" s="2">
        <v>1.13868025751073</v>
      </c>
      <c r="R6312" s="2">
        <v>0</v>
      </c>
      <c r="S6312">
        <v>0</v>
      </c>
      <c r="T6312" s="2">
        <v>0</v>
      </c>
      <c r="U6312" s="2">
        <v>0.00993926007730536</v>
      </c>
      <c r="V6312">
        <v>0.00594593579641116</v>
      </c>
      <c r="W6312">
        <v>0.01049144</v>
      </c>
      <c r="X6312" s="3">
        <v>1.7796</v>
      </c>
      <c r="Y6312" s="9">
        <v>0.0383185238647139</v>
      </c>
      <c r="Z6312">
        <v>72358.5325180656</v>
      </c>
      <c r="AA6312" s="4">
        <v>2195</v>
      </c>
      <c r="AB6312">
        <v>0.72</v>
      </c>
      <c r="AD6312" s="3">
        <v>0.0187</v>
      </c>
      <c r="AE6312" s="3">
        <v>3279</v>
      </c>
      <c r="AF6312">
        <v>0.000837077504339835</v>
      </c>
      <c r="AG6312">
        <v>0.726130909833555</v>
      </c>
      <c r="AH6312" s="3">
        <v>1649924</v>
      </c>
      <c r="AI6312" s="3">
        <v>15.89</v>
      </c>
      <c r="AJ6312">
        <v>0.0371368436638415</v>
      </c>
      <c r="AK6312">
        <v>0.003207393961272</v>
      </c>
      <c r="AL6312">
        <v>0.000313457787684592</v>
      </c>
      <c r="AM6312" s="3">
        <v>2176.22222222222</v>
      </c>
      <c r="AN6312" s="3">
        <v>0.18</v>
      </c>
      <c r="AO6312" s="3">
        <v>10.3493312900529</v>
      </c>
      <c r="AP6312" s="3">
        <v>31</v>
      </c>
      <c r="AQ6312" s="4">
        <v>251</v>
      </c>
      <c r="AR6312" s="3">
        <v>300</v>
      </c>
      <c r="AS6312" s="3">
        <v>204</v>
      </c>
      <c r="AT6312">
        <v>20</v>
      </c>
      <c r="AU6312">
        <v>0</v>
      </c>
      <c r="AV6312">
        <v>0</v>
      </c>
      <c r="AW6312">
        <v>0</v>
      </c>
      <c r="AX6312">
        <v>10</v>
      </c>
      <c r="AY6312">
        <v>0</v>
      </c>
      <c r="AZ6312">
        <v>0</v>
      </c>
      <c r="BA6312">
        <v>0</v>
      </c>
    </row>
    <row r="6313" spans="1:53">
      <c r="A6313" t="s">
        <v>7524</v>
      </c>
      <c r="B6313" t="s">
        <v>7513</v>
      </c>
      <c r="C6313">
        <v>2011</v>
      </c>
      <c r="D6313">
        <v>0.00603816975866953</v>
      </c>
      <c r="E6313">
        <v>2.07944154167984</v>
      </c>
      <c r="F6313" s="2">
        <v>0.1801</v>
      </c>
      <c r="G6313">
        <v>0.862605919182922</v>
      </c>
      <c r="H6313" s="3">
        <v>3071.17</v>
      </c>
      <c r="I6313" s="4">
        <v>3</v>
      </c>
      <c r="J6313" s="4">
        <v>20</v>
      </c>
      <c r="K6313">
        <v>1</v>
      </c>
      <c r="L6313" s="3">
        <v>0.06100034</v>
      </c>
      <c r="M6313" s="4">
        <v>3</v>
      </c>
      <c r="N6313">
        <v>12</v>
      </c>
      <c r="O6313" s="3">
        <v>340009</v>
      </c>
      <c r="P6313" s="3">
        <v>7.076</v>
      </c>
      <c r="Q6313" s="2">
        <v>1.12541599315394</v>
      </c>
      <c r="R6313" s="2">
        <v>0</v>
      </c>
      <c r="S6313">
        <v>0</v>
      </c>
      <c r="T6313" s="2">
        <v>0</v>
      </c>
      <c r="U6313" s="2">
        <v>0.0087962962962963</v>
      </c>
      <c r="V6313">
        <v>0.00490512841839466</v>
      </c>
      <c r="W6313">
        <v>0.01064815</v>
      </c>
      <c r="X6313" s="3">
        <v>2.3608</v>
      </c>
      <c r="Y6313" s="9">
        <v>0.0351890630711997</v>
      </c>
      <c r="Z6313">
        <v>84382.1472188298</v>
      </c>
      <c r="AA6313" s="4">
        <v>2163</v>
      </c>
      <c r="AB6313">
        <v>0.59</v>
      </c>
      <c r="AD6313" s="3">
        <v>0.0187</v>
      </c>
      <c r="AE6313" s="3">
        <v>3256</v>
      </c>
      <c r="AF6313">
        <v>0.000644982369953647</v>
      </c>
      <c r="AG6313">
        <v>0.721702785151143</v>
      </c>
      <c r="AH6313" s="3">
        <v>1866028</v>
      </c>
      <c r="AI6313" s="3">
        <v>22.61</v>
      </c>
      <c r="AJ6313">
        <v>0.0324154550136682</v>
      </c>
      <c r="AK6313">
        <v>0.0061739682182054</v>
      </c>
      <c r="AL6313">
        <v>0.000327982047298464</v>
      </c>
      <c r="AM6313" s="3">
        <v>2656.94736842105</v>
      </c>
      <c r="AN6313" s="3">
        <v>0.19</v>
      </c>
      <c r="AO6313" s="3">
        <v>10.2157776626964</v>
      </c>
      <c r="AP6313" s="3">
        <v>30</v>
      </c>
      <c r="AQ6313" s="4">
        <v>192</v>
      </c>
      <c r="AR6313" s="3">
        <v>502</v>
      </c>
      <c r="AS6313" s="3">
        <v>150</v>
      </c>
      <c r="AT6313">
        <v>22</v>
      </c>
      <c r="AU6313">
        <v>0</v>
      </c>
      <c r="AV6313">
        <v>0</v>
      </c>
      <c r="AW6313">
        <v>0</v>
      </c>
      <c r="AX6313">
        <v>10</v>
      </c>
      <c r="AY6313">
        <v>0</v>
      </c>
      <c r="AZ6313">
        <v>0</v>
      </c>
      <c r="BA6313">
        <v>0</v>
      </c>
    </row>
    <row r="6314" spans="1:53">
      <c r="A6314" t="s">
        <v>7525</v>
      </c>
      <c r="B6314" t="s">
        <v>7513</v>
      </c>
      <c r="C6314">
        <v>2012</v>
      </c>
      <c r="D6314">
        <v>0.00484147016878838</v>
      </c>
      <c r="E6314">
        <v>2.30258509299405</v>
      </c>
      <c r="F6314" s="2">
        <v>0.3973</v>
      </c>
      <c r="G6314">
        <v>0.867061219753095</v>
      </c>
      <c r="H6314" s="3">
        <v>3400</v>
      </c>
      <c r="I6314" s="4">
        <v>10</v>
      </c>
      <c r="J6314" s="4">
        <v>28</v>
      </c>
      <c r="K6314">
        <v>1</v>
      </c>
      <c r="L6314" s="3">
        <v>0.0632636</v>
      </c>
      <c r="M6314" s="4">
        <v>3</v>
      </c>
      <c r="N6314">
        <v>12</v>
      </c>
      <c r="O6314" s="3">
        <v>442750</v>
      </c>
      <c r="P6314" s="3">
        <v>7.152</v>
      </c>
      <c r="Q6314" s="2">
        <v>1.12820996978852</v>
      </c>
      <c r="R6314" s="2">
        <v>0</v>
      </c>
      <c r="S6314">
        <v>0</v>
      </c>
      <c r="T6314" s="2">
        <v>0</v>
      </c>
      <c r="U6314" s="2">
        <v>0.00854700854700855</v>
      </c>
      <c r="V6314">
        <v>0.00849240672683537</v>
      </c>
      <c r="W6314">
        <v>0.01709402</v>
      </c>
      <c r="X6314" s="3">
        <v>2.9712</v>
      </c>
      <c r="Y6314" s="9">
        <v>0.0359301294096472</v>
      </c>
      <c r="Z6314">
        <v>92307.2656683306</v>
      </c>
      <c r="AA6314" s="4">
        <v>2163</v>
      </c>
      <c r="AB6314">
        <v>0.71</v>
      </c>
      <c r="AD6314" s="3">
        <v>0.0187</v>
      </c>
      <c r="AE6314" s="3">
        <v>3230</v>
      </c>
      <c r="AF6314">
        <v>0.000543130990415335</v>
      </c>
      <c r="AG6314">
        <v>0.707953590045401</v>
      </c>
      <c r="AH6314" s="3">
        <v>2108142</v>
      </c>
      <c r="AI6314" s="3">
        <v>15.96</v>
      </c>
      <c r="AJ6314">
        <v>0.0335678155372457</v>
      </c>
      <c r="AK6314">
        <v>0.0036204036596992</v>
      </c>
      <c r="AL6314">
        <v>0.000342876735813475</v>
      </c>
      <c r="AM6314" s="3">
        <v>2973.5</v>
      </c>
      <c r="AN6314" s="3">
        <v>0.2</v>
      </c>
      <c r="AO6314" s="3">
        <v>10.2434424824276</v>
      </c>
      <c r="AP6314" s="3">
        <v>31</v>
      </c>
      <c r="AQ6314" s="4">
        <v>204</v>
      </c>
      <c r="AR6314" s="3">
        <v>592</v>
      </c>
      <c r="AS6314" s="3">
        <v>150</v>
      </c>
      <c r="AT6314">
        <v>4</v>
      </c>
      <c r="AU6314">
        <v>0</v>
      </c>
      <c r="AV6314">
        <v>0</v>
      </c>
      <c r="AW6314">
        <v>0</v>
      </c>
      <c r="AX6314">
        <v>10</v>
      </c>
      <c r="AY6314">
        <v>0</v>
      </c>
      <c r="AZ6314">
        <v>0</v>
      </c>
      <c r="BA6314">
        <v>0</v>
      </c>
    </row>
    <row r="6315" spans="1:53">
      <c r="A6315" t="s">
        <v>7526</v>
      </c>
      <c r="B6315" t="s">
        <v>7513</v>
      </c>
      <c r="C6315">
        <v>2013</v>
      </c>
      <c r="D6315">
        <v>0.00469152199832733</v>
      </c>
      <c r="E6315">
        <v>2.30258509299405</v>
      </c>
      <c r="F6315" s="2">
        <v>0.8675</v>
      </c>
      <c r="G6315">
        <v>1.00339777150618</v>
      </c>
      <c r="H6315" s="3">
        <v>3859</v>
      </c>
      <c r="I6315" s="4">
        <v>8</v>
      </c>
      <c r="J6315" s="4">
        <v>31</v>
      </c>
      <c r="K6315">
        <v>1</v>
      </c>
      <c r="L6315" s="3">
        <v>0.0572594</v>
      </c>
      <c r="M6315" s="4">
        <v>14</v>
      </c>
      <c r="N6315">
        <v>12</v>
      </c>
      <c r="O6315" s="3">
        <v>399104</v>
      </c>
      <c r="P6315" s="3">
        <v>7.228</v>
      </c>
      <c r="Q6315" s="2">
        <v>1.27118644067797</v>
      </c>
      <c r="R6315" s="2">
        <v>0</v>
      </c>
      <c r="S6315">
        <v>0</v>
      </c>
      <c r="T6315" s="2">
        <v>0</v>
      </c>
      <c r="U6315" s="2">
        <v>0.00882352941176471</v>
      </c>
      <c r="V6315">
        <v>0.0106889539840531</v>
      </c>
      <c r="W6315">
        <v>0.01764706</v>
      </c>
      <c r="X6315" s="3">
        <v>20.1767</v>
      </c>
      <c r="Y6315" s="9">
        <v>0.0272285188277927</v>
      </c>
      <c r="Z6315">
        <v>99679.3808734107</v>
      </c>
      <c r="AA6315" s="4">
        <v>2104</v>
      </c>
      <c r="AB6315">
        <v>0.76</v>
      </c>
      <c r="AD6315" s="3">
        <v>0.0187</v>
      </c>
      <c r="AE6315" s="3">
        <v>3200</v>
      </c>
      <c r="AF6315">
        <v>0.000476155047987501</v>
      </c>
      <c r="AG6315">
        <v>0.701465664757086</v>
      </c>
      <c r="AH6315" s="3">
        <v>2379104</v>
      </c>
      <c r="AI6315" s="3">
        <v>24.79</v>
      </c>
      <c r="AJ6315">
        <v>0.0257152606204895</v>
      </c>
      <c r="AK6315">
        <v>0.0024243311551536</v>
      </c>
      <c r="AL6315">
        <v>0.000358056265984655</v>
      </c>
      <c r="AM6315" s="3">
        <v>3200.23809523809</v>
      </c>
      <c r="AN6315" s="3">
        <v>0.21</v>
      </c>
      <c r="AO6315" s="3">
        <v>11.2855924978687</v>
      </c>
      <c r="AP6315" s="3">
        <v>31.05</v>
      </c>
      <c r="AQ6315" s="4">
        <v>200</v>
      </c>
      <c r="AR6315" s="3">
        <v>605</v>
      </c>
      <c r="AS6315" s="3">
        <v>158</v>
      </c>
      <c r="AT6315">
        <v>24</v>
      </c>
      <c r="AU6315">
        <v>0</v>
      </c>
      <c r="AV6315">
        <v>0</v>
      </c>
      <c r="AW6315">
        <v>0</v>
      </c>
      <c r="AX6315">
        <v>10</v>
      </c>
      <c r="AY6315">
        <v>0</v>
      </c>
      <c r="AZ6315">
        <v>0</v>
      </c>
      <c r="BA6315">
        <v>0</v>
      </c>
    </row>
    <row r="6316" spans="1:53">
      <c r="A6316" t="s">
        <v>7527</v>
      </c>
      <c r="B6316" t="s">
        <v>7513</v>
      </c>
      <c r="C6316">
        <v>2014</v>
      </c>
      <c r="D6316">
        <v>0.00285383573898117</v>
      </c>
      <c r="E6316">
        <v>2.56494935746154</v>
      </c>
      <c r="F6316" s="2">
        <v>0.536</v>
      </c>
      <c r="G6316">
        <v>0.630020471602634</v>
      </c>
      <c r="H6316" s="3">
        <v>4403</v>
      </c>
      <c r="I6316" s="4">
        <v>15</v>
      </c>
      <c r="J6316" s="4">
        <v>80</v>
      </c>
      <c r="K6316">
        <v>1</v>
      </c>
      <c r="L6316" s="3">
        <v>0.05068638</v>
      </c>
      <c r="M6316" s="4">
        <v>13</v>
      </c>
      <c r="N6316">
        <v>12</v>
      </c>
      <c r="O6316" s="3">
        <v>322069</v>
      </c>
      <c r="P6316" s="3">
        <v>7.304</v>
      </c>
      <c r="Q6316" s="2">
        <v>1.46226597182011</v>
      </c>
      <c r="R6316" s="2">
        <v>0</v>
      </c>
      <c r="S6316">
        <v>0</v>
      </c>
      <c r="T6316" s="2">
        <v>0</v>
      </c>
      <c r="U6316" s="2">
        <v>0.0102053571428571</v>
      </c>
      <c r="V6316">
        <v>0.00907076933483843</v>
      </c>
      <c r="W6316">
        <v>0.01915179</v>
      </c>
      <c r="X6316" s="3">
        <v>21.6649</v>
      </c>
      <c r="Y6316" s="9">
        <v>0.0309574773789787</v>
      </c>
      <c r="Z6316">
        <v>16730.1344321631</v>
      </c>
      <c r="AA6316" s="4">
        <v>2066</v>
      </c>
      <c r="AB6316">
        <v>0.7576</v>
      </c>
      <c r="AD6316" s="3">
        <v>0.0187</v>
      </c>
      <c r="AE6316" s="3">
        <v>3166</v>
      </c>
      <c r="AF6316">
        <v>0.000428150271819977</v>
      </c>
      <c r="AG6316">
        <v>0.73776810104671</v>
      </c>
      <c r="AH6316" s="3">
        <v>2682025</v>
      </c>
      <c r="AI6316" s="3">
        <v>43.8325</v>
      </c>
      <c r="AJ6316">
        <v>0.0280290220972061</v>
      </c>
      <c r="AK6316">
        <v>0.0054598169207808</v>
      </c>
      <c r="AL6316">
        <v>0.000384589502018843</v>
      </c>
      <c r="AM6316" s="3">
        <v>3234.73315835521</v>
      </c>
      <c r="AN6316" s="3">
        <v>0.2286</v>
      </c>
      <c r="AO6316" s="3">
        <v>12.7456258411844</v>
      </c>
      <c r="AP6316" s="3">
        <v>24.41</v>
      </c>
      <c r="AQ6316" s="4">
        <v>189</v>
      </c>
      <c r="AR6316" s="3">
        <v>695</v>
      </c>
      <c r="AS6316" s="3">
        <v>192</v>
      </c>
      <c r="AT6316">
        <v>28</v>
      </c>
      <c r="AU6316">
        <v>0</v>
      </c>
      <c r="AV6316">
        <v>0</v>
      </c>
      <c r="AW6316">
        <v>0</v>
      </c>
      <c r="AX6316">
        <v>10</v>
      </c>
      <c r="AY6316">
        <v>0</v>
      </c>
      <c r="AZ6316">
        <v>0</v>
      </c>
      <c r="BA6316">
        <v>0</v>
      </c>
    </row>
    <row r="6317" spans="1:53">
      <c r="A6317" t="s">
        <v>7528</v>
      </c>
      <c r="B6317" t="s">
        <v>7513</v>
      </c>
      <c r="C6317">
        <v>2015</v>
      </c>
      <c r="D6317">
        <v>0.00186089983463603</v>
      </c>
      <c r="E6317">
        <v>2.94443897916644</v>
      </c>
      <c r="F6317" s="2">
        <v>0.5328</v>
      </c>
      <c r="G6317">
        <v>0.71967510321992</v>
      </c>
      <c r="H6317" s="3">
        <v>4780</v>
      </c>
      <c r="I6317" s="4">
        <v>32</v>
      </c>
      <c r="J6317" s="4">
        <v>110</v>
      </c>
      <c r="K6317">
        <v>1</v>
      </c>
      <c r="L6317" s="3">
        <v>0.04812834</v>
      </c>
      <c r="M6317" s="4">
        <v>14</v>
      </c>
      <c r="N6317">
        <v>12</v>
      </c>
      <c r="O6317" s="3">
        <v>372241</v>
      </c>
      <c r="P6317" s="3">
        <v>7.38</v>
      </c>
      <c r="Q6317" s="2">
        <v>1.84610917537747</v>
      </c>
      <c r="R6317" s="2">
        <v>0</v>
      </c>
      <c r="S6317">
        <v>0</v>
      </c>
      <c r="T6317" s="2">
        <v>0</v>
      </c>
      <c r="U6317" s="2">
        <v>0.00873500498029535</v>
      </c>
      <c r="V6317">
        <v>0.00987698185643884</v>
      </c>
      <c r="W6317">
        <v>0.01853512</v>
      </c>
      <c r="X6317" s="3">
        <v>22.0092</v>
      </c>
      <c r="Y6317" s="9">
        <v>0.0241771410118863</v>
      </c>
      <c r="Z6317">
        <v>17639.4796665825</v>
      </c>
      <c r="AA6317" s="4">
        <v>2064</v>
      </c>
      <c r="AB6317">
        <v>0.9537</v>
      </c>
      <c r="AD6317" s="3">
        <v>0.0187</v>
      </c>
      <c r="AE6317" s="3">
        <v>3126</v>
      </c>
      <c r="AF6317">
        <v>0.000398917842831985</v>
      </c>
      <c r="AG6317">
        <v>0.737691738342564</v>
      </c>
      <c r="AH6317" s="3">
        <v>3020314</v>
      </c>
      <c r="AI6317" s="3">
        <v>57.4431</v>
      </c>
      <c r="AJ6317">
        <v>0.0218557504275031</v>
      </c>
      <c r="AK6317">
        <v>0.002944076547818</v>
      </c>
      <c r="AL6317">
        <v>0.00033655931920574</v>
      </c>
      <c r="AM6317" s="3">
        <v>3885.07684680218</v>
      </c>
      <c r="AN6317" s="3">
        <v>0.2017</v>
      </c>
      <c r="AO6317" s="3">
        <v>15.9135658267979</v>
      </c>
      <c r="AP6317" s="3">
        <v>24.05</v>
      </c>
      <c r="AQ6317" s="4">
        <v>163</v>
      </c>
      <c r="AR6317" s="3">
        <v>738.65</v>
      </c>
      <c r="AS6317" s="3">
        <v>212</v>
      </c>
      <c r="AT6317">
        <v>5</v>
      </c>
      <c r="AU6317">
        <v>0</v>
      </c>
      <c r="AV6317">
        <v>0</v>
      </c>
      <c r="AW6317">
        <v>0</v>
      </c>
      <c r="AX6317">
        <v>10</v>
      </c>
      <c r="AY6317">
        <v>0</v>
      </c>
      <c r="AZ6317">
        <v>0</v>
      </c>
      <c r="BA6317">
        <v>0</v>
      </c>
    </row>
    <row r="6318" spans="1:53">
      <c r="A6318" t="s">
        <v>7529</v>
      </c>
      <c r="B6318" t="s">
        <v>7513</v>
      </c>
      <c r="C6318">
        <v>2016</v>
      </c>
      <c r="D6318">
        <v>0.00198043319324063</v>
      </c>
      <c r="E6318">
        <v>3.2188758248682</v>
      </c>
      <c r="F6318" s="2">
        <v>0.9545</v>
      </c>
      <c r="G6318">
        <v>0.80124817306462</v>
      </c>
      <c r="H6318" s="3">
        <v>6316</v>
      </c>
      <c r="I6318" s="4">
        <v>17</v>
      </c>
      <c r="J6318" s="4">
        <v>81</v>
      </c>
      <c r="K6318">
        <v>2</v>
      </c>
      <c r="L6318" s="3">
        <v>0.04404271</v>
      </c>
      <c r="N6318">
        <v>12</v>
      </c>
      <c r="O6318" s="3">
        <v>336436</v>
      </c>
      <c r="P6318" s="3">
        <v>7.456</v>
      </c>
      <c r="Q6318" s="2">
        <v>0</v>
      </c>
      <c r="R6318" s="2">
        <v>0.00101</v>
      </c>
      <c r="S6318">
        <v>0</v>
      </c>
      <c r="T6318" s="2">
        <v>0</v>
      </c>
      <c r="U6318" s="2">
        <v>0.00843727984749907</v>
      </c>
      <c r="V6318">
        <v>0.00819644508681342</v>
      </c>
      <c r="W6318">
        <v>0.01815108</v>
      </c>
      <c r="X6318" s="3">
        <v>23.8381</v>
      </c>
      <c r="Y6318" s="9">
        <v>0.0246474824043473</v>
      </c>
      <c r="Z6318">
        <v>2960.60091414605</v>
      </c>
      <c r="AA6318" s="4">
        <v>1941</v>
      </c>
      <c r="AB6318">
        <v>2026.72243346008</v>
      </c>
      <c r="AD6318" s="3">
        <v>0.0187</v>
      </c>
      <c r="AE6318" s="3">
        <v>3081</v>
      </c>
      <c r="AF6318">
        <v>0.000357250527585167</v>
      </c>
      <c r="AG6318">
        <v>0.722617750052179</v>
      </c>
      <c r="AH6318" s="3">
        <v>3397703</v>
      </c>
      <c r="AI6318" s="3">
        <v>60.304</v>
      </c>
      <c r="AJ6318">
        <v>0.0218784202650681</v>
      </c>
      <c r="AK6318">
        <v>0.005390677540656</v>
      </c>
      <c r="AL6318">
        <v>0.00033431855500821</v>
      </c>
      <c r="AM6318" s="3">
        <v>4235.85461689587</v>
      </c>
      <c r="AN6318" s="3">
        <v>0.2036</v>
      </c>
      <c r="AO6318" s="3">
        <v>18.5287356321839</v>
      </c>
      <c r="AP6318" s="3">
        <v>28.41</v>
      </c>
      <c r="AQ6318" s="4">
        <v>195</v>
      </c>
      <c r="AR6318" s="3">
        <v>891.61</v>
      </c>
      <c r="AS6318" s="3">
        <v>246</v>
      </c>
      <c r="AT6318">
        <v>30</v>
      </c>
      <c r="AU6318">
        <v>1</v>
      </c>
      <c r="AV6318">
        <v>0</v>
      </c>
      <c r="AW6318">
        <v>0</v>
      </c>
      <c r="AX6318">
        <v>10</v>
      </c>
      <c r="AY6318">
        <v>0</v>
      </c>
      <c r="AZ6318">
        <v>0</v>
      </c>
      <c r="BA6318">
        <v>0</v>
      </c>
    </row>
    <row r="6319" spans="1:53">
      <c r="A6319" t="s">
        <v>7530</v>
      </c>
      <c r="B6319" t="s">
        <v>7513</v>
      </c>
      <c r="C6319">
        <v>2017</v>
      </c>
      <c r="D6319">
        <v>0.00227989163910857</v>
      </c>
      <c r="E6319">
        <v>3.76120011569356</v>
      </c>
      <c r="F6319" s="2">
        <v>1.6648</v>
      </c>
      <c r="G6319">
        <v>0.982892630104895</v>
      </c>
      <c r="H6319" s="3">
        <v>1197</v>
      </c>
      <c r="I6319" s="4">
        <v>19</v>
      </c>
      <c r="J6319" s="4">
        <v>60</v>
      </c>
      <c r="K6319">
        <v>2</v>
      </c>
      <c r="L6319" s="3">
        <v>0.04258748</v>
      </c>
      <c r="N6319">
        <v>12</v>
      </c>
      <c r="O6319" s="3">
        <v>471097</v>
      </c>
      <c r="P6319" s="3">
        <v>7.532</v>
      </c>
      <c r="Q6319" s="2">
        <v>2.53245239020599</v>
      </c>
      <c r="R6319" s="2">
        <v>0.000675</v>
      </c>
      <c r="S6319">
        <v>0</v>
      </c>
      <c r="T6319" s="2">
        <v>0</v>
      </c>
      <c r="U6319" s="2">
        <v>0.00808449236442342</v>
      </c>
      <c r="V6319">
        <v>0.0169614223894464</v>
      </c>
      <c r="W6319">
        <v>0.02949971</v>
      </c>
      <c r="X6319" s="3">
        <v>24.9657</v>
      </c>
      <c r="Y6319" s="9">
        <v>0.102334520463692</v>
      </c>
      <c r="Z6319">
        <v>3121.52062122986</v>
      </c>
      <c r="AA6319" s="4">
        <v>1852</v>
      </c>
      <c r="AB6319">
        <v>1.3032</v>
      </c>
      <c r="AD6319" s="3">
        <v>0.0187</v>
      </c>
      <c r="AE6319" s="3">
        <v>3030</v>
      </c>
      <c r="AF6319">
        <v>0.000316597878898699</v>
      </c>
      <c r="AG6319">
        <v>0.718457760827543</v>
      </c>
      <c r="AH6319" s="3">
        <v>3818275</v>
      </c>
      <c r="AI6319" s="3">
        <v>77.0699</v>
      </c>
      <c r="AJ6319">
        <v>0.0890114116921791</v>
      </c>
      <c r="AK6319">
        <v>0.0031846349371512</v>
      </c>
      <c r="AL6319">
        <v>0.000325848142164782</v>
      </c>
      <c r="AM6319" s="3">
        <v>4744.91819533961</v>
      </c>
      <c r="AN6319" s="3">
        <v>0.2017</v>
      </c>
      <c r="AO6319" s="3">
        <v>21.0533117932149</v>
      </c>
      <c r="AP6319" s="3">
        <v>31.57</v>
      </c>
      <c r="AQ6319" s="4">
        <v>130</v>
      </c>
      <c r="AR6319" s="3">
        <v>1135</v>
      </c>
      <c r="AS6319" s="3">
        <v>408</v>
      </c>
      <c r="AT6319">
        <v>0</v>
      </c>
      <c r="AU6319">
        <v>2</v>
      </c>
      <c r="AV6319">
        <v>0</v>
      </c>
      <c r="AW6319">
        <v>0</v>
      </c>
      <c r="AX6319">
        <v>10</v>
      </c>
      <c r="AY6319">
        <v>0</v>
      </c>
      <c r="AZ6319">
        <v>0</v>
      </c>
      <c r="BA6319">
        <v>0</v>
      </c>
    </row>
    <row r="6320" spans="1:53">
      <c r="A6320" t="s">
        <v>7531</v>
      </c>
      <c r="B6320" t="s">
        <v>7513</v>
      </c>
      <c r="C6320">
        <v>2018</v>
      </c>
      <c r="D6320">
        <v>0.00212579654872724</v>
      </c>
      <c r="E6320">
        <v>4.07753744390572</v>
      </c>
      <c r="F6320" s="2">
        <v>0.4886</v>
      </c>
      <c r="G6320">
        <v>0.927431149256075</v>
      </c>
      <c r="H6320" s="3">
        <v>2246</v>
      </c>
      <c r="I6320" s="4">
        <v>15</v>
      </c>
      <c r="J6320" s="4">
        <v>172</v>
      </c>
      <c r="K6320">
        <v>2</v>
      </c>
      <c r="L6320" s="3">
        <v>0.04182789</v>
      </c>
      <c r="N6320">
        <v>12</v>
      </c>
      <c r="O6320" s="3">
        <v>514854</v>
      </c>
      <c r="P6320" s="3">
        <v>7.608</v>
      </c>
      <c r="Q6320" s="2">
        <v>2.92259699746539</v>
      </c>
      <c r="R6320" s="2">
        <v>0.000678</v>
      </c>
      <c r="S6320">
        <v>0</v>
      </c>
      <c r="T6320" s="2">
        <v>0</v>
      </c>
      <c r="U6320" s="2">
        <v>0.00791453748038466</v>
      </c>
      <c r="V6320">
        <v>0.00607821114750744</v>
      </c>
      <c r="W6320">
        <v>0.01146757</v>
      </c>
      <c r="X6320" s="3">
        <v>26.2134</v>
      </c>
      <c r="Y6320" s="9">
        <v>0.116457959136183</v>
      </c>
      <c r="Z6320">
        <v>523.914365923547</v>
      </c>
      <c r="AA6320" s="4">
        <v>1766</v>
      </c>
      <c r="AB6320">
        <v>1.499</v>
      </c>
      <c r="AD6320" s="3">
        <v>0.0185</v>
      </c>
      <c r="AE6320" s="3">
        <v>2956</v>
      </c>
      <c r="AF6320">
        <v>0.000278376825788467</v>
      </c>
      <c r="AG6320">
        <v>0.700057445826702</v>
      </c>
      <c r="AH6320" s="3">
        <v>4286483</v>
      </c>
      <c r="AI6320" s="3">
        <v>87.1316</v>
      </c>
      <c r="AJ6320">
        <v>0.0975580937120363</v>
      </c>
      <c r="AK6320">
        <v>0.00373603041924</v>
      </c>
      <c r="AL6320">
        <v>0.00031472</v>
      </c>
      <c r="AM6320" s="3">
        <v>5398.42399593289</v>
      </c>
      <c r="AN6320" s="3">
        <v>0.1967</v>
      </c>
      <c r="AO6320" s="3">
        <v>23.984</v>
      </c>
      <c r="AP6320" s="3">
        <v>32.5</v>
      </c>
      <c r="AQ6320" s="4">
        <v>132</v>
      </c>
      <c r="AR6320" s="3">
        <v>1180.14</v>
      </c>
      <c r="AS6320" s="3">
        <v>407.98</v>
      </c>
      <c r="AT6320">
        <v>31</v>
      </c>
      <c r="AU6320">
        <v>2</v>
      </c>
      <c r="AV6320">
        <v>0</v>
      </c>
      <c r="AW6320">
        <v>0</v>
      </c>
      <c r="AX6320">
        <v>10</v>
      </c>
      <c r="AY6320">
        <v>0</v>
      </c>
      <c r="AZ6320">
        <v>0</v>
      </c>
      <c r="BA6320">
        <v>0</v>
      </c>
    </row>
    <row r="6321" spans="1:53">
      <c r="A6321" t="s">
        <v>7532</v>
      </c>
      <c r="B6321" t="s">
        <v>7513</v>
      </c>
      <c r="C6321">
        <v>2019</v>
      </c>
      <c r="D6321">
        <v>0.0015649975024975</v>
      </c>
      <c r="E6321">
        <v>4.44265125649032</v>
      </c>
      <c r="F6321" s="2">
        <v>0.9285</v>
      </c>
      <c r="G6321">
        <v>1.10259949390384</v>
      </c>
      <c r="H6321" s="3">
        <v>2423</v>
      </c>
      <c r="I6321" s="4">
        <v>11</v>
      </c>
      <c r="J6321" s="4">
        <v>238</v>
      </c>
      <c r="K6321">
        <v>2</v>
      </c>
      <c r="L6321" s="3">
        <v>0.04025563</v>
      </c>
      <c r="N6321">
        <v>12</v>
      </c>
      <c r="O6321" s="3">
        <v>524577</v>
      </c>
      <c r="P6321" s="3">
        <v>7.684</v>
      </c>
      <c r="Q6321" s="2">
        <v>3.27459417171915</v>
      </c>
      <c r="R6321" s="2">
        <v>0</v>
      </c>
      <c r="S6321">
        <v>0</v>
      </c>
      <c r="T6321" s="2">
        <v>0</v>
      </c>
      <c r="U6321" s="2">
        <v>0.00913511063496642</v>
      </c>
      <c r="V6321">
        <v>0.00741708017759206</v>
      </c>
      <c r="W6321">
        <v>0.01578158</v>
      </c>
      <c r="X6321" s="3">
        <v>27.8734</v>
      </c>
      <c r="Y6321" s="9">
        <v>0.149614512728186</v>
      </c>
      <c r="Z6321">
        <v>552.391066683377</v>
      </c>
      <c r="AA6321" s="4">
        <v>1746</v>
      </c>
      <c r="AB6321">
        <v>1.6743</v>
      </c>
      <c r="AD6321" s="3">
        <v>0.0202</v>
      </c>
      <c r="AE6321" s="3">
        <v>2851</v>
      </c>
      <c r="AF6321">
        <v>0.000234986729967196</v>
      </c>
      <c r="AG6321">
        <v>0.830201275901291</v>
      </c>
      <c r="AH6321" s="3">
        <v>4807182</v>
      </c>
      <c r="AI6321" s="3">
        <v>88.166</v>
      </c>
      <c r="AJ6321">
        <v>0.147264107528477</v>
      </c>
      <c r="AK6321">
        <v>0.0067805607792</v>
      </c>
      <c r="AL6321">
        <v>0.000352464228934817</v>
      </c>
      <c r="AM6321" s="3">
        <v>5472.53044654939</v>
      </c>
      <c r="AN6321" s="3">
        <v>0.2217</v>
      </c>
      <c r="AO6321" s="3">
        <v>26.6184419713831</v>
      </c>
      <c r="AP6321" s="3">
        <v>32.55</v>
      </c>
      <c r="AQ6321" s="4">
        <v>138</v>
      </c>
      <c r="AR6321" s="3">
        <v>1260.6</v>
      </c>
      <c r="AS6321" s="3">
        <v>407.98</v>
      </c>
      <c r="AT6321">
        <v>6</v>
      </c>
      <c r="AU6321">
        <v>2</v>
      </c>
      <c r="AV6321">
        <v>0</v>
      </c>
      <c r="AW6321">
        <v>0</v>
      </c>
      <c r="AX6321">
        <v>10</v>
      </c>
      <c r="AY6321">
        <v>0</v>
      </c>
      <c r="AZ6321">
        <v>0</v>
      </c>
      <c r="BA6321">
        <v>0</v>
      </c>
    </row>
    <row r="6322" spans="1:53">
      <c r="A6322" t="s">
        <v>7533</v>
      </c>
      <c r="B6322" t="s">
        <v>7513</v>
      </c>
      <c r="C6322">
        <v>2020</v>
      </c>
      <c r="D6322">
        <v>0.00146137516889212</v>
      </c>
      <c r="E6322">
        <v>4.72738781871234</v>
      </c>
      <c r="F6322" s="2">
        <v>1.1721</v>
      </c>
      <c r="G6322">
        <v>2.27703398558187</v>
      </c>
      <c r="H6322" s="3">
        <v>2600</v>
      </c>
      <c r="I6322" s="4">
        <v>21</v>
      </c>
      <c r="J6322" s="4">
        <v>377</v>
      </c>
      <c r="K6322">
        <v>2</v>
      </c>
      <c r="L6322" s="3">
        <v>0.04317225</v>
      </c>
      <c r="N6322">
        <v>12</v>
      </c>
      <c r="O6322" s="3">
        <v>590931</v>
      </c>
      <c r="P6322" s="3">
        <v>7.76</v>
      </c>
      <c r="Q6322" s="2">
        <v>3.12473000039273</v>
      </c>
      <c r="R6322" s="2">
        <v>0.000358</v>
      </c>
      <c r="S6322">
        <v>0</v>
      </c>
      <c r="T6322" s="2">
        <v>10043.6335219236</v>
      </c>
      <c r="U6322" s="2">
        <v>0.00252387</v>
      </c>
      <c r="V6322">
        <v>0.00979215</v>
      </c>
      <c r="W6322">
        <v>0.01906891</v>
      </c>
      <c r="X6322" s="3">
        <v>28.6479367503026</v>
      </c>
      <c r="Y6322" s="9">
        <v>0.155015603690426</v>
      </c>
      <c r="Z6322">
        <v>92.7130237343201</v>
      </c>
      <c r="AA6322" s="4">
        <v>1749</v>
      </c>
      <c r="AB6322">
        <v>1.5913</v>
      </c>
      <c r="AD6322" s="3">
        <v>0.0198</v>
      </c>
      <c r="AE6322" s="3">
        <v>2745</v>
      </c>
      <c r="AF6322">
        <v>0.000212780800892982</v>
      </c>
      <c r="AG6322">
        <v>0.8247523371006</v>
      </c>
      <c r="AH6322" s="3">
        <v>5385671</v>
      </c>
      <c r="AI6322" s="3">
        <v>91.1203</v>
      </c>
      <c r="AJ6322">
        <v>0.154856990450057</v>
      </c>
      <c r="AK6322">
        <v>0.003143661562944</v>
      </c>
      <c r="AL6322">
        <v>0.000457890563045202</v>
      </c>
      <c r="AM6322" s="3">
        <v>4468.51402840319</v>
      </c>
      <c r="AN6322" s="3">
        <v>0.2887</v>
      </c>
      <c r="AO6322" s="3">
        <v>25.238699444885</v>
      </c>
      <c r="AP6322" s="3">
        <v>36.03</v>
      </c>
      <c r="AQ6322" s="4">
        <v>145</v>
      </c>
      <c r="AR6322" s="3">
        <v>1458.88</v>
      </c>
      <c r="AS6322" s="3">
        <v>417.87</v>
      </c>
      <c r="AT6322">
        <v>32</v>
      </c>
      <c r="AU6322">
        <v>2</v>
      </c>
      <c r="AV6322">
        <v>0</v>
      </c>
      <c r="AW6322">
        <v>0</v>
      </c>
      <c r="AX6322">
        <v>10</v>
      </c>
      <c r="AY6322">
        <v>0</v>
      </c>
      <c r="AZ6322">
        <v>0</v>
      </c>
      <c r="BA6322">
        <v>0</v>
      </c>
    </row>
    <row r="6323" spans="1:53">
      <c r="A6323" t="s">
        <v>7534</v>
      </c>
      <c r="B6323" t="s">
        <v>7513</v>
      </c>
      <c r="C6323">
        <v>2021</v>
      </c>
      <c r="D6323">
        <v>0.00136538904052815</v>
      </c>
      <c r="E6323">
        <v>5.52545293913178</v>
      </c>
      <c r="F6323" s="2">
        <v>1.1745</v>
      </c>
      <c r="G6323">
        <v>1.83461766449318</v>
      </c>
      <c r="H6323" s="3">
        <v>3940</v>
      </c>
      <c r="I6323" s="4">
        <v>22</v>
      </c>
      <c r="J6323" s="4">
        <v>596</v>
      </c>
      <c r="K6323">
        <v>2</v>
      </c>
      <c r="L6323" s="3">
        <v>0.05303136</v>
      </c>
      <c r="N6323">
        <v>12</v>
      </c>
      <c r="O6323" s="3">
        <v>461312</v>
      </c>
      <c r="P6323" s="3">
        <v>7.836</v>
      </c>
      <c r="Q6323" s="2">
        <v>2.86198643797367</v>
      </c>
      <c r="R6323" s="2">
        <v>0</v>
      </c>
      <c r="S6323">
        <v>0</v>
      </c>
      <c r="T6323" s="2">
        <v>0</v>
      </c>
      <c r="U6323" s="2">
        <v>0.00227057</v>
      </c>
      <c r="V6323">
        <v>0.01112693</v>
      </c>
      <c r="W6323">
        <v>0.02368563</v>
      </c>
      <c r="X6323" s="3">
        <v>33.2055</v>
      </c>
      <c r="Y6323" s="9">
        <v>0.544568099004145</v>
      </c>
      <c r="Z6323">
        <v>97.7523225303498</v>
      </c>
      <c r="AA6323" s="4">
        <v>1737</v>
      </c>
      <c r="AB6323">
        <v>1.435</v>
      </c>
      <c r="AD6323" s="3">
        <v>0.0198</v>
      </c>
      <c r="AE6323" s="3">
        <v>2658</v>
      </c>
      <c r="AF6323">
        <v>0.000181798284612123</v>
      </c>
      <c r="AG6323">
        <v>0.829391406645418</v>
      </c>
      <c r="AH6323" s="3">
        <v>5881812</v>
      </c>
      <c r="AI6323" s="3">
        <v>112.7746</v>
      </c>
      <c r="AJ6323">
        <v>0.544568099004145</v>
      </c>
      <c r="AK6323">
        <v>0.0042412599798912</v>
      </c>
      <c r="AL6323">
        <v>0.000506329113924051</v>
      </c>
      <c r="AM6323" s="3">
        <v>4568.9375</v>
      </c>
      <c r="AN6323" s="3">
        <v>0.32</v>
      </c>
      <c r="AO6323" s="3">
        <v>22.7056962025316</v>
      </c>
      <c r="AP6323" s="3">
        <v>40.964</v>
      </c>
      <c r="AQ6323" s="4">
        <v>167</v>
      </c>
      <c r="AR6323" s="3">
        <v>1691.86</v>
      </c>
      <c r="AS6323" s="3">
        <v>440.11</v>
      </c>
      <c r="AT6323">
        <v>9</v>
      </c>
      <c r="AU6323">
        <v>2</v>
      </c>
      <c r="AV6323">
        <v>0</v>
      </c>
      <c r="AW6323">
        <v>0</v>
      </c>
      <c r="AX6323">
        <v>10</v>
      </c>
      <c r="AY6323">
        <v>0</v>
      </c>
      <c r="AZ6323">
        <v>0</v>
      </c>
      <c r="BA6323">
        <v>0</v>
      </c>
    </row>
    <row r="6324" spans="1:53">
      <c r="A6324" t="s">
        <v>7535</v>
      </c>
      <c r="B6324" t="s">
        <v>7513</v>
      </c>
      <c r="C6324">
        <v>2022</v>
      </c>
      <c r="D6324">
        <v>0.00151237546445871</v>
      </c>
      <c r="E6324">
        <v>6.13556489108174</v>
      </c>
      <c r="F6324" s="2">
        <v>1.6491</v>
      </c>
      <c r="G6324">
        <v>1.74135944700461</v>
      </c>
      <c r="H6324" s="3">
        <v>4500</v>
      </c>
      <c r="I6324" s="4">
        <v>50</v>
      </c>
      <c r="J6324" s="4">
        <v>441</v>
      </c>
      <c r="K6324">
        <v>2</v>
      </c>
      <c r="L6324" s="3">
        <v>0.04365516</v>
      </c>
      <c r="N6324">
        <v>12</v>
      </c>
      <c r="O6324" s="3">
        <v>535001</v>
      </c>
      <c r="P6324" s="3">
        <v>7.912</v>
      </c>
      <c r="Q6324" s="2">
        <v>3.67508587593453</v>
      </c>
      <c r="R6324" s="2">
        <v>0</v>
      </c>
      <c r="S6324">
        <v>0</v>
      </c>
      <c r="T6324" s="2">
        <v>0</v>
      </c>
      <c r="U6324" s="2">
        <v>0.00286877</v>
      </c>
      <c r="V6324">
        <v>0.01194767</v>
      </c>
      <c r="W6324">
        <v>0.02723425</v>
      </c>
      <c r="X6324" s="3">
        <v>36.1421</v>
      </c>
      <c r="Y6324" s="9">
        <v>0.337720886231197</v>
      </c>
      <c r="Z6324">
        <v>16.4066979816601</v>
      </c>
      <c r="AA6324" s="4">
        <v>1706</v>
      </c>
      <c r="AB6324">
        <v>1.8188</v>
      </c>
      <c r="AD6324" s="3">
        <v>0.0198</v>
      </c>
      <c r="AE6324" s="3">
        <v>2585</v>
      </c>
      <c r="AF6324">
        <v>0.000167746038338243</v>
      </c>
      <c r="AG6324">
        <v>0.833863285356452</v>
      </c>
      <c r="AH6324" s="3">
        <v>5881812</v>
      </c>
      <c r="AI6324" s="3">
        <v>113.7115</v>
      </c>
      <c r="AJ6324">
        <v>0.337720886231198</v>
      </c>
      <c r="AK6324">
        <v>0.0065358973842624</v>
      </c>
      <c r="AL6324">
        <v>0.00057583596214511</v>
      </c>
      <c r="AM6324" s="3">
        <v>4221.04744165662</v>
      </c>
      <c r="AN6324" s="3">
        <v>0.36508</v>
      </c>
      <c r="AO6324" s="3">
        <v>28.6876971608833</v>
      </c>
      <c r="AP6324" s="3">
        <v>41.759</v>
      </c>
      <c r="AQ6324" s="4">
        <v>187</v>
      </c>
      <c r="AR6324" s="3">
        <v>1709.68</v>
      </c>
      <c r="AS6324" s="3">
        <v>449.1</v>
      </c>
      <c r="AT6324">
        <v>34</v>
      </c>
      <c r="AU6324">
        <v>2</v>
      </c>
      <c r="AV6324">
        <v>0</v>
      </c>
      <c r="AW6324">
        <v>0</v>
      </c>
      <c r="AX6324">
        <v>10</v>
      </c>
      <c r="AY6324">
        <v>0</v>
      </c>
      <c r="AZ6324">
        <v>0</v>
      </c>
      <c r="BA6324">
        <v>0</v>
      </c>
    </row>
    <row r="6325" spans="1:53">
      <c r="A6325" t="s">
        <v>7536</v>
      </c>
      <c r="B6325" t="s">
        <v>7513</v>
      </c>
      <c r="C6325">
        <v>2023</v>
      </c>
      <c r="D6325">
        <v>0.00118985783049661</v>
      </c>
      <c r="E6325">
        <v>6.5694814204143</v>
      </c>
      <c r="F6325" s="2">
        <v>1.8477</v>
      </c>
      <c r="G6325">
        <v>1.71639670360898</v>
      </c>
      <c r="H6325" s="3">
        <v>4910</v>
      </c>
      <c r="I6325" s="4">
        <v>51</v>
      </c>
      <c r="J6325" s="4">
        <v>522</v>
      </c>
      <c r="L6325" s="3">
        <v>0.03721872</v>
      </c>
      <c r="N6325">
        <v>12</v>
      </c>
      <c r="O6325" s="3">
        <v>678760</v>
      </c>
      <c r="P6325" s="3">
        <v>7.988</v>
      </c>
      <c r="Q6325" s="2">
        <v>3.36606552693873</v>
      </c>
      <c r="R6325" s="2">
        <v>0.000298</v>
      </c>
      <c r="S6325">
        <v>0</v>
      </c>
      <c r="T6325" s="2">
        <v>43.6335219236209</v>
      </c>
      <c r="U6325" s="2">
        <v>0.00349371</v>
      </c>
      <c r="V6325">
        <v>0.01295337</v>
      </c>
      <c r="W6325">
        <v>0.03117658</v>
      </c>
      <c r="X6325" s="3">
        <v>41.8919</v>
      </c>
      <c r="Y6325" s="9">
        <v>0.148820065062161</v>
      </c>
      <c r="Z6325">
        <v>17.2984632381005</v>
      </c>
      <c r="AA6325" s="4">
        <v>1694.29502572899</v>
      </c>
      <c r="AB6325">
        <v>2.222</v>
      </c>
      <c r="AD6325" s="3">
        <v>0.0198</v>
      </c>
      <c r="AE6325" s="3">
        <v>2503.07103825137</v>
      </c>
      <c r="AF6325">
        <v>0.000129926398148555</v>
      </c>
      <c r="AG6325">
        <v>0.718519825800792</v>
      </c>
      <c r="AH6325" s="3">
        <v>5881812</v>
      </c>
      <c r="AI6325" s="3">
        <v>115.4712</v>
      </c>
      <c r="AJ6325">
        <v>0.127004534250699</v>
      </c>
      <c r="AK6325">
        <v>0.00881788304927705</v>
      </c>
      <c r="AL6325">
        <v>0.000531540686312827</v>
      </c>
      <c r="AM6325" s="3">
        <v>5666.26470588235</v>
      </c>
      <c r="AN6325" s="3">
        <v>0.34</v>
      </c>
      <c r="AO6325" s="3">
        <v>34.737747205503</v>
      </c>
      <c r="AP6325" s="3">
        <v>43.489</v>
      </c>
      <c r="AQ6325" s="4">
        <v>215.372413793103</v>
      </c>
      <c r="AR6325" s="3">
        <v>1795.41</v>
      </c>
      <c r="AS6325" s="3">
        <v>485.38</v>
      </c>
      <c r="AT6325">
        <v>38</v>
      </c>
      <c r="AU6325">
        <v>2</v>
      </c>
      <c r="AV6325">
        <v>0</v>
      </c>
      <c r="AW6325">
        <v>0</v>
      </c>
      <c r="AX6325">
        <v>10</v>
      </c>
      <c r="AY6325">
        <v>0</v>
      </c>
      <c r="AZ6325">
        <v>0</v>
      </c>
      <c r="BA6325">
        <v>0</v>
      </c>
    </row>
    <row r="6326" spans="1:53">
      <c r="A6326" t="s">
        <v>7537</v>
      </c>
      <c r="B6326" t="s">
        <v>7513</v>
      </c>
      <c r="C6326">
        <v>2024</v>
      </c>
      <c r="D6326">
        <v>0.00111938939203316</v>
      </c>
      <c r="E6326">
        <v>7.29487337956431</v>
      </c>
      <c r="F6326" s="2">
        <v>1.8377</v>
      </c>
      <c r="G6326">
        <v>0</v>
      </c>
      <c r="H6326" s="3">
        <v>1.03617844152166</v>
      </c>
      <c r="I6326" s="4">
        <v>115.909090909091</v>
      </c>
      <c r="J6326" s="4">
        <v>386.244966442953</v>
      </c>
      <c r="K6326">
        <v>1</v>
      </c>
      <c r="L6326" s="3">
        <v>0.03721872</v>
      </c>
      <c r="O6326" s="3">
        <v>0</v>
      </c>
      <c r="P6326" s="3">
        <v>7.91126996966633</v>
      </c>
      <c r="Q6326" s="2">
        <v>4.32237543525231</v>
      </c>
      <c r="R6326" s="2">
        <v>0</v>
      </c>
      <c r="S6326">
        <v>0</v>
      </c>
      <c r="T6326" s="2">
        <v>10043.6335219236</v>
      </c>
      <c r="U6326" s="2">
        <v>0.00276519662248978</v>
      </c>
      <c r="V6326">
        <v>0.013908831110459</v>
      </c>
      <c r="W6326">
        <v>0.0271142748026988</v>
      </c>
      <c r="X6326" s="3">
        <v>40.6395</v>
      </c>
      <c r="Y6326" s="9">
        <v>0.0922926707489616</v>
      </c>
      <c r="Z6326">
        <v>2.90336489760895</v>
      </c>
      <c r="AA6326" s="4">
        <v>2143.00418799442</v>
      </c>
      <c r="AB6326">
        <v>1664.05717552887</v>
      </c>
      <c r="AD6326" s="3">
        <v>0.0198</v>
      </c>
      <c r="AE6326" s="3">
        <v>2434.32604735883</v>
      </c>
      <c r="AF6326">
        <v>0.000120695819216466</v>
      </c>
      <c r="AG6326">
        <v>0.870033863682564</v>
      </c>
      <c r="AH6326" s="3">
        <v>5881812</v>
      </c>
      <c r="AI6326" s="3">
        <v>116.430502602536</v>
      </c>
      <c r="AJ6326">
        <v>0.00222025401310613</v>
      </c>
      <c r="AK6326">
        <v>0.0135885984423855</v>
      </c>
      <c r="AM6326" s="3">
        <v>5234.82147447057</v>
      </c>
      <c r="AN6326" s="3">
        <v>0.3878975</v>
      </c>
      <c r="AO6326" s="3">
        <v>34.061744467175</v>
      </c>
      <c r="AP6326" s="3">
        <v>46.303</v>
      </c>
      <c r="AQ6326" s="4">
        <v>241.165517241379</v>
      </c>
      <c r="AR6326" s="3">
        <v>2018.04</v>
      </c>
      <c r="AS6326" s="3">
        <v>545.57</v>
      </c>
      <c r="AT6326">
        <v>41</v>
      </c>
      <c r="AU6326">
        <v>2</v>
      </c>
      <c r="AV6326">
        <v>0</v>
      </c>
      <c r="AW6326">
        <v>0</v>
      </c>
      <c r="AX6326">
        <v>10</v>
      </c>
      <c r="AY6326">
        <v>0</v>
      </c>
      <c r="AZ6326">
        <v>0</v>
      </c>
      <c r="BA6326">
        <v>0</v>
      </c>
    </row>
    <row r="6327" spans="1:53">
      <c r="A6327" t="s">
        <v>7538</v>
      </c>
      <c r="B6327" t="s">
        <v>7539</v>
      </c>
      <c r="C6327">
        <v>2000</v>
      </c>
      <c r="D6327">
        <v>0.00199079091981971</v>
      </c>
      <c r="E6327">
        <v>1.09861228866811</v>
      </c>
      <c r="F6327" s="2">
        <v>0.13092034722215</v>
      </c>
      <c r="G6327">
        <v>1.53018368340111</v>
      </c>
      <c r="H6327" s="3">
        <v>17.4743839547744</v>
      </c>
      <c r="I6327" s="4">
        <v>2</v>
      </c>
      <c r="J6327" s="4">
        <v>31</v>
      </c>
      <c r="K6327">
        <v>1</v>
      </c>
      <c r="L6327" s="3">
        <v>0.13168880455408</v>
      </c>
      <c r="M6327" s="4">
        <v>17</v>
      </c>
      <c r="N6327">
        <v>11</v>
      </c>
      <c r="O6327" s="3">
        <v>131388</v>
      </c>
      <c r="P6327" s="3">
        <v>6.21412628567286</v>
      </c>
      <c r="Q6327" s="2">
        <v>0.48348623853211</v>
      </c>
      <c r="S6327">
        <v>0</v>
      </c>
      <c r="T6327" s="2">
        <v>0</v>
      </c>
      <c r="U6327" s="2">
        <v>0.0104268075165129</v>
      </c>
      <c r="V6327">
        <v>0.00369139904023625</v>
      </c>
      <c r="W6327">
        <v>0.00681336676778501</v>
      </c>
      <c r="X6327" s="3">
        <v>7.63034486342686</v>
      </c>
      <c r="Y6327" s="9">
        <v>0.0263458030248195</v>
      </c>
      <c r="Z6327">
        <v>3.06117361361936</v>
      </c>
      <c r="AA6327" s="4">
        <v>2146</v>
      </c>
      <c r="AB6327">
        <v>0.26</v>
      </c>
      <c r="AD6327" s="3">
        <v>0.6992</v>
      </c>
      <c r="AE6327" s="3">
        <v>171047</v>
      </c>
      <c r="AF6327">
        <v>0.0802585397897898</v>
      </c>
      <c r="AG6327">
        <v>0.7534253003003</v>
      </c>
      <c r="AH6327" s="3">
        <v>1241635</v>
      </c>
      <c r="AI6327" s="3">
        <v>7.23</v>
      </c>
      <c r="AJ6327">
        <v>0.0210168125149459</v>
      </c>
      <c r="AK6327">
        <v>0.00211668004884</v>
      </c>
      <c r="AL6327">
        <v>0.000475984889368591</v>
      </c>
      <c r="AM6327" s="3">
        <v>821.551020408163</v>
      </c>
      <c r="AN6327" s="3">
        <v>0.259411764705882</v>
      </c>
      <c r="AO6327" s="3">
        <v>4.8348623853211</v>
      </c>
      <c r="AP6327" s="3">
        <v>15.0917030567686</v>
      </c>
      <c r="AQ6327" s="4">
        <v>204</v>
      </c>
      <c r="AR6327" s="3">
        <v>326.193891704455</v>
      </c>
      <c r="AS6327" s="3">
        <v>72.4375231738969</v>
      </c>
      <c r="AT6327">
        <v>0</v>
      </c>
      <c r="AU6327">
        <v>0</v>
      </c>
      <c r="AV6327">
        <v>0</v>
      </c>
      <c r="AW6327">
        <v>0</v>
      </c>
      <c r="AX6327">
        <v>10</v>
      </c>
      <c r="AY6327">
        <v>0</v>
      </c>
      <c r="AZ6327">
        <v>0</v>
      </c>
      <c r="BA6327">
        <v>0</v>
      </c>
    </row>
    <row r="6328" spans="1:53">
      <c r="A6328" t="s">
        <v>7540</v>
      </c>
      <c r="B6328" t="s">
        <v>7539</v>
      </c>
      <c r="C6328">
        <v>2001</v>
      </c>
      <c r="D6328">
        <v>0.00207749082138471</v>
      </c>
      <c r="E6328">
        <v>1.09861228866811</v>
      </c>
      <c r="F6328" s="2">
        <v>0.0611527022483279</v>
      </c>
      <c r="G6328">
        <v>1.67062399873328</v>
      </c>
      <c r="H6328" s="3">
        <v>19.2175628040381</v>
      </c>
      <c r="I6328" s="4">
        <v>3</v>
      </c>
      <c r="J6328" s="4">
        <v>19</v>
      </c>
      <c r="K6328">
        <v>1</v>
      </c>
      <c r="L6328" s="3">
        <v>0.0993589743589744</v>
      </c>
      <c r="M6328" s="4">
        <v>18</v>
      </c>
      <c r="N6328">
        <v>11</v>
      </c>
      <c r="O6328" s="3">
        <v>174319</v>
      </c>
      <c r="P6328" s="3">
        <v>6.33064115352922</v>
      </c>
      <c r="Q6328" s="2">
        <v>0.622912734136779</v>
      </c>
      <c r="S6328">
        <v>0</v>
      </c>
      <c r="T6328" s="2">
        <v>0</v>
      </c>
      <c r="U6328" s="2">
        <v>0.0103867215414388</v>
      </c>
      <c r="V6328">
        <v>0.00465509944985188</v>
      </c>
      <c r="W6328">
        <v>0.00701105747486063</v>
      </c>
      <c r="X6328" s="3">
        <v>9.9366</v>
      </c>
      <c r="Y6328" s="9">
        <v>0.0290703041620217</v>
      </c>
      <c r="Z6328">
        <v>21198.4117566089</v>
      </c>
      <c r="AA6328" s="4">
        <v>2146</v>
      </c>
      <c r="AB6328">
        <v>0.3432</v>
      </c>
      <c r="AD6328" s="3">
        <v>0.6992</v>
      </c>
      <c r="AE6328" s="3">
        <v>171047</v>
      </c>
      <c r="AF6328">
        <v>0.0737748544317447</v>
      </c>
      <c r="AG6328">
        <v>0.765106750053914</v>
      </c>
      <c r="AH6328" s="3">
        <v>1522984</v>
      </c>
      <c r="AI6328" s="3">
        <v>6.79</v>
      </c>
      <c r="AJ6328">
        <v>0.0258273115807232</v>
      </c>
      <c r="AK6328">
        <v>0.0022575792678768</v>
      </c>
      <c r="AL6328">
        <v>0.000470835931294254</v>
      </c>
      <c r="AM6328" s="3">
        <v>893.75283446712</v>
      </c>
      <c r="AN6328" s="3">
        <v>0.259411764705882</v>
      </c>
      <c r="AO6328" s="3">
        <v>6.22912734136779</v>
      </c>
      <c r="AP6328" s="3">
        <v>14.7353711790393</v>
      </c>
      <c r="AQ6328" s="4">
        <v>197</v>
      </c>
      <c r="AR6328" s="3">
        <v>338.226780474793</v>
      </c>
      <c r="AS6328" s="3">
        <v>78.2964404894327</v>
      </c>
      <c r="AT6328">
        <v>0</v>
      </c>
      <c r="AU6328">
        <v>0</v>
      </c>
      <c r="AV6328">
        <v>0</v>
      </c>
      <c r="AW6328">
        <v>0</v>
      </c>
      <c r="AX6328">
        <v>10</v>
      </c>
      <c r="AY6328">
        <v>0</v>
      </c>
      <c r="AZ6328">
        <v>0</v>
      </c>
      <c r="BA6328">
        <v>0</v>
      </c>
    </row>
    <row r="6329" spans="1:53">
      <c r="A6329" t="s">
        <v>7541</v>
      </c>
      <c r="B6329" t="s">
        <v>7539</v>
      </c>
      <c r="C6329">
        <v>2002</v>
      </c>
      <c r="D6329">
        <v>0.00161973059141903</v>
      </c>
      <c r="E6329">
        <v>1.09861228866811</v>
      </c>
      <c r="F6329" s="2">
        <v>0.195956469248292</v>
      </c>
      <c r="G6329">
        <v>1.78964028395491</v>
      </c>
      <c r="H6329" s="3">
        <v>324.09</v>
      </c>
      <c r="I6329" s="4">
        <v>0</v>
      </c>
      <c r="J6329" s="4">
        <v>27</v>
      </c>
      <c r="K6329">
        <v>1</v>
      </c>
      <c r="L6329" s="3">
        <v>0.084710262974168</v>
      </c>
      <c r="M6329" s="4">
        <v>17</v>
      </c>
      <c r="N6329">
        <v>11</v>
      </c>
      <c r="O6329" s="3">
        <v>119773</v>
      </c>
      <c r="P6329" s="3">
        <v>6.44715602138559</v>
      </c>
      <c r="Q6329" s="2">
        <v>0.772674962238366</v>
      </c>
      <c r="S6329">
        <v>0</v>
      </c>
      <c r="T6329" s="2">
        <v>0</v>
      </c>
      <c r="U6329" s="2">
        <v>0.00871838143597121</v>
      </c>
      <c r="V6329">
        <v>0.00257632358624243</v>
      </c>
      <c r="W6329">
        <v>0.00720874818193625</v>
      </c>
      <c r="X6329" s="3">
        <v>2.4824</v>
      </c>
      <c r="Y6329" s="9">
        <v>0.0240135392059002</v>
      </c>
      <c r="Z6329">
        <v>23658.02092415</v>
      </c>
      <c r="AA6329" s="4">
        <v>2149</v>
      </c>
      <c r="AB6329">
        <v>2149</v>
      </c>
      <c r="AD6329" s="3">
        <v>0.6992</v>
      </c>
      <c r="AE6329" s="3">
        <v>171047</v>
      </c>
      <c r="AF6329">
        <v>0.0672354559748428</v>
      </c>
      <c r="AG6329">
        <v>0.773191823899371</v>
      </c>
      <c r="AH6329" s="3">
        <v>1808174</v>
      </c>
      <c r="AI6329" s="3">
        <v>9.2</v>
      </c>
      <c r="AJ6329">
        <v>0.0235435023718848</v>
      </c>
      <c r="AK6329">
        <v>0.00196950347594</v>
      </c>
      <c r="AL6329">
        <v>0.000377616341796735</v>
      </c>
      <c r="AM6329" s="3">
        <v>1211.42857142857</v>
      </c>
      <c r="AN6329" s="3">
        <v>0.21</v>
      </c>
      <c r="AO6329" s="3">
        <v>7.72674962238366</v>
      </c>
      <c r="AP6329" s="3">
        <v>14.4</v>
      </c>
      <c r="AQ6329" s="4">
        <v>200</v>
      </c>
      <c r="AR6329" s="3">
        <v>349.7</v>
      </c>
      <c r="AS6329" s="3">
        <v>88.4</v>
      </c>
      <c r="AT6329">
        <v>8</v>
      </c>
      <c r="AU6329">
        <v>0</v>
      </c>
      <c r="AV6329">
        <v>0</v>
      </c>
      <c r="AW6329">
        <v>0</v>
      </c>
      <c r="AX6329">
        <v>10</v>
      </c>
      <c r="AY6329">
        <v>0</v>
      </c>
      <c r="AZ6329">
        <v>0</v>
      </c>
      <c r="BA6329">
        <v>0</v>
      </c>
    </row>
    <row r="6330" spans="1:53">
      <c r="A6330" t="s">
        <v>7542</v>
      </c>
      <c r="B6330" t="s">
        <v>7539</v>
      </c>
      <c r="C6330">
        <v>2003</v>
      </c>
      <c r="D6330">
        <v>0.00169027063730721</v>
      </c>
      <c r="E6330">
        <v>1.09861228866811</v>
      </c>
      <c r="F6330" s="2">
        <v>0.0915309794988611</v>
      </c>
      <c r="G6330">
        <v>0.604754633202162</v>
      </c>
      <c r="H6330" s="3">
        <v>356.42</v>
      </c>
      <c r="I6330" s="4">
        <v>6</v>
      </c>
      <c r="J6330" s="4">
        <v>19</v>
      </c>
      <c r="K6330">
        <v>1</v>
      </c>
      <c r="L6330" s="3">
        <v>0.0691048696706405</v>
      </c>
      <c r="M6330" s="4">
        <v>17</v>
      </c>
      <c r="N6330">
        <v>11</v>
      </c>
      <c r="O6330" s="3">
        <v>90275.5002265961</v>
      </c>
      <c r="P6330" s="3">
        <v>6.56804019678657</v>
      </c>
      <c r="Q6330" s="2">
        <v>0.881876013471373</v>
      </c>
      <c r="R6330" s="2">
        <v>0</v>
      </c>
      <c r="S6330">
        <v>0</v>
      </c>
      <c r="T6330" s="2">
        <v>0</v>
      </c>
      <c r="U6330" s="2">
        <v>0.0086848635235732</v>
      </c>
      <c r="V6330">
        <v>0.00670789121291095</v>
      </c>
      <c r="W6330">
        <v>0.00741791093124769</v>
      </c>
      <c r="X6330" s="3">
        <v>3.2327</v>
      </c>
      <c r="Y6330" s="9">
        <v>0.026496853713835</v>
      </c>
      <c r="Z6330">
        <v>26003.5056967572</v>
      </c>
      <c r="AA6330" s="4">
        <v>2149</v>
      </c>
      <c r="AB6330">
        <v>0.49</v>
      </c>
      <c r="AD6330" s="3">
        <v>0.6992</v>
      </c>
      <c r="AE6330" s="3">
        <v>171047</v>
      </c>
      <c r="AF6330">
        <v>0.0607389652356095</v>
      </c>
      <c r="AG6330">
        <v>0.780227974858847</v>
      </c>
      <c r="AH6330" s="3">
        <v>2191944</v>
      </c>
      <c r="AI6330" s="3">
        <v>12.5</v>
      </c>
      <c r="AJ6330">
        <v>0.0284338290948017</v>
      </c>
      <c r="AK6330">
        <v>0.002833015248</v>
      </c>
      <c r="AL6330">
        <v>0.000374204814768617</v>
      </c>
      <c r="AM6330" s="3">
        <v>1341</v>
      </c>
      <c r="AN6330" s="3">
        <v>0.21</v>
      </c>
      <c r="AO6330" s="3">
        <v>8.81876013471373</v>
      </c>
      <c r="AP6330" s="3">
        <v>14.06</v>
      </c>
      <c r="AQ6330" s="4">
        <v>198</v>
      </c>
      <c r="AR6330" s="3">
        <v>362.6</v>
      </c>
      <c r="AS6330" s="3">
        <v>95.55</v>
      </c>
      <c r="AT6330">
        <v>0</v>
      </c>
      <c r="AU6330">
        <v>0</v>
      </c>
      <c r="AV6330">
        <v>0</v>
      </c>
      <c r="AW6330">
        <v>0</v>
      </c>
      <c r="AX6330">
        <v>10</v>
      </c>
      <c r="AY6330">
        <v>0</v>
      </c>
      <c r="AZ6330">
        <v>0</v>
      </c>
      <c r="BA6330">
        <v>0</v>
      </c>
    </row>
    <row r="6331" spans="1:53">
      <c r="A6331" t="s">
        <v>7543</v>
      </c>
      <c r="B6331" t="s">
        <v>7539</v>
      </c>
      <c r="C6331">
        <v>2004</v>
      </c>
      <c r="D6331">
        <v>0.00131783160283664</v>
      </c>
      <c r="E6331">
        <v>1.6094379124341</v>
      </c>
      <c r="F6331" s="2">
        <v>0.2933</v>
      </c>
      <c r="G6331">
        <v>0.540579764668763</v>
      </c>
      <c r="H6331" s="3">
        <v>6010.76</v>
      </c>
      <c r="I6331" s="4">
        <v>2</v>
      </c>
      <c r="J6331" s="4">
        <v>23</v>
      </c>
      <c r="K6331">
        <v>1</v>
      </c>
      <c r="L6331" s="3">
        <v>0.0568054890697303</v>
      </c>
      <c r="M6331" s="4">
        <v>18</v>
      </c>
      <c r="N6331">
        <v>11</v>
      </c>
      <c r="O6331" s="3">
        <v>131388</v>
      </c>
      <c r="P6331" s="3">
        <v>6.68892437218755</v>
      </c>
      <c r="Q6331" s="2">
        <v>1.08866344717368</v>
      </c>
      <c r="R6331" s="2">
        <v>0</v>
      </c>
      <c r="S6331">
        <v>0</v>
      </c>
      <c r="T6331" s="2">
        <v>0</v>
      </c>
      <c r="U6331" s="2">
        <v>0.00728987993138937</v>
      </c>
      <c r="V6331">
        <v>0.00606202121258386</v>
      </c>
      <c r="W6331">
        <v>0.00762707368055912</v>
      </c>
      <c r="X6331" s="3">
        <v>7.8378</v>
      </c>
      <c r="Y6331" s="9">
        <v>0.021887739183735</v>
      </c>
      <c r="Z6331">
        <v>29020.6402695872</v>
      </c>
      <c r="AA6331" s="4">
        <v>2142</v>
      </c>
      <c r="AB6331">
        <v>0.63</v>
      </c>
      <c r="AD6331" s="3">
        <v>0.6992</v>
      </c>
      <c r="AE6331" s="3">
        <v>171047</v>
      </c>
      <c r="AF6331">
        <v>0.0499436463443121</v>
      </c>
      <c r="AG6331">
        <v>0.787403644008409</v>
      </c>
      <c r="AH6331" s="3">
        <v>2721386</v>
      </c>
      <c r="AI6331" s="3">
        <v>21.9</v>
      </c>
      <c r="AJ6331">
        <v>0.0233856842184581</v>
      </c>
      <c r="AK6331">
        <v>0.002531127550464</v>
      </c>
      <c r="AL6331">
        <v>0.000295313205711705</v>
      </c>
      <c r="AM6331" s="3">
        <v>2014.58823529412</v>
      </c>
      <c r="AN6331" s="3">
        <v>0.17</v>
      </c>
      <c r="AO6331" s="3">
        <v>10.8866344717368</v>
      </c>
      <c r="AP6331" s="3">
        <v>13.74</v>
      </c>
      <c r="AQ6331" s="4">
        <v>207</v>
      </c>
      <c r="AR6331" s="3">
        <v>374.9</v>
      </c>
      <c r="AS6331" s="3">
        <v>107.88</v>
      </c>
      <c r="AT6331">
        <v>9</v>
      </c>
      <c r="AU6331">
        <v>0</v>
      </c>
      <c r="AV6331">
        <v>0</v>
      </c>
      <c r="AW6331">
        <v>0</v>
      </c>
      <c r="AX6331">
        <v>10</v>
      </c>
      <c r="AY6331">
        <v>0</v>
      </c>
      <c r="AZ6331">
        <v>0</v>
      </c>
      <c r="BA6331">
        <v>0</v>
      </c>
    </row>
    <row r="6332" spans="1:53">
      <c r="A6332" t="s">
        <v>7544</v>
      </c>
      <c r="B6332" t="s">
        <v>7539</v>
      </c>
      <c r="C6332">
        <v>2005</v>
      </c>
      <c r="D6332">
        <v>0.00137522380264411</v>
      </c>
      <c r="E6332">
        <v>1.79175946922805</v>
      </c>
      <c r="F6332" s="2">
        <v>0.137</v>
      </c>
      <c r="G6332">
        <v>0.544258825671545</v>
      </c>
      <c r="H6332" s="3">
        <v>7018.76</v>
      </c>
      <c r="I6332" s="4">
        <v>1</v>
      </c>
      <c r="J6332" s="4">
        <v>30</v>
      </c>
      <c r="K6332">
        <v>2</v>
      </c>
      <c r="L6332" s="3">
        <v>0.054340806347449</v>
      </c>
      <c r="M6332" s="4">
        <v>15</v>
      </c>
      <c r="N6332">
        <v>11</v>
      </c>
      <c r="O6332" s="3">
        <v>174319</v>
      </c>
      <c r="P6332" s="3">
        <v>6.81434170416606</v>
      </c>
      <c r="Q6332" s="2">
        <v>1.91583003393665</v>
      </c>
      <c r="R6332" s="2">
        <v>0</v>
      </c>
      <c r="S6332">
        <v>0</v>
      </c>
      <c r="T6332" s="2">
        <v>0</v>
      </c>
      <c r="U6332" s="2">
        <v>0.00726185390858607</v>
      </c>
      <c r="V6332">
        <v>0.00538485117099802</v>
      </c>
      <c r="W6332">
        <v>0.00784837419764809</v>
      </c>
      <c r="X6332" s="3">
        <v>9.0777</v>
      </c>
      <c r="Y6332" s="9">
        <v>0.0241512181234619</v>
      </c>
      <c r="Z6332">
        <v>35273.1591448931</v>
      </c>
      <c r="AA6332" s="4">
        <v>2059</v>
      </c>
      <c r="AB6332">
        <v>1.08</v>
      </c>
      <c r="AD6332" s="3">
        <v>0.6992</v>
      </c>
      <c r="AE6332" s="3">
        <v>171047</v>
      </c>
      <c r="AF6332">
        <v>0.0387888064947729</v>
      </c>
      <c r="AG6332">
        <v>0.801369707689865</v>
      </c>
      <c r="AH6332" s="3">
        <v>3550071</v>
      </c>
      <c r="AI6332" s="3">
        <v>25.6</v>
      </c>
      <c r="AJ6332">
        <v>0.024281275458749</v>
      </c>
      <c r="AK6332">
        <v>0.002755236703125</v>
      </c>
      <c r="AL6332">
        <v>0.000289386330751553</v>
      </c>
      <c r="AM6332" s="3">
        <v>2593.94117647059</v>
      </c>
      <c r="AN6332" s="3">
        <v>0.17</v>
      </c>
      <c r="AO6332" s="3">
        <v>18.4509319942123</v>
      </c>
      <c r="AP6332" s="3">
        <v>15.07</v>
      </c>
      <c r="AQ6332" s="4">
        <v>282</v>
      </c>
      <c r="AR6332" s="3">
        <v>426.7</v>
      </c>
      <c r="AS6332" s="3">
        <v>100.92</v>
      </c>
      <c r="AT6332">
        <v>11</v>
      </c>
      <c r="AU6332">
        <v>0</v>
      </c>
      <c r="AV6332">
        <v>0</v>
      </c>
      <c r="AW6332">
        <v>0</v>
      </c>
      <c r="AX6332">
        <v>10</v>
      </c>
      <c r="AY6332">
        <v>0</v>
      </c>
      <c r="AZ6332">
        <v>0</v>
      </c>
      <c r="BA6332">
        <v>0</v>
      </c>
    </row>
    <row r="6333" spans="1:53">
      <c r="A6333" t="s">
        <v>7545</v>
      </c>
      <c r="B6333" t="s">
        <v>7539</v>
      </c>
      <c r="C6333">
        <v>2006</v>
      </c>
      <c r="D6333">
        <v>0.00113513458729026</v>
      </c>
      <c r="E6333">
        <v>1.79175946922805</v>
      </c>
      <c r="F6333" s="2">
        <v>0.439</v>
      </c>
      <c r="G6333">
        <v>0.426526954596996</v>
      </c>
      <c r="H6333" s="3">
        <v>786</v>
      </c>
      <c r="I6333" s="4">
        <v>3</v>
      </c>
      <c r="J6333" s="4">
        <v>33</v>
      </c>
      <c r="K6333">
        <v>2</v>
      </c>
      <c r="L6333" s="3">
        <v>0.0517377914650242</v>
      </c>
      <c r="M6333" s="4">
        <v>18</v>
      </c>
      <c r="N6333">
        <v>11</v>
      </c>
      <c r="O6333" s="3">
        <v>119773</v>
      </c>
      <c r="P6333" s="3">
        <v>6.93975903614458</v>
      </c>
      <c r="Q6333" s="2">
        <v>1.99385964912281</v>
      </c>
      <c r="R6333" s="2">
        <v>0.000377</v>
      </c>
      <c r="S6333">
        <v>0</v>
      </c>
      <c r="T6333" s="2">
        <v>0</v>
      </c>
      <c r="U6333" s="2">
        <v>0.00846023688663283</v>
      </c>
      <c r="V6333">
        <v>0.00504507581196614</v>
      </c>
      <c r="W6333">
        <v>0.00806967471473705</v>
      </c>
      <c r="X6333" s="3">
        <v>10.1189</v>
      </c>
      <c r="Y6333" s="9">
        <v>0.0199501257381294</v>
      </c>
      <c r="Z6333">
        <v>47097.4130461691</v>
      </c>
      <c r="AA6333" s="4">
        <v>2056</v>
      </c>
      <c r="AB6333">
        <v>2052.29315960912</v>
      </c>
      <c r="AD6333" s="3">
        <v>0.6992</v>
      </c>
      <c r="AE6333" s="3">
        <v>171047</v>
      </c>
      <c r="AF6333">
        <v>0.0318624145446417</v>
      </c>
      <c r="AG6333">
        <v>0.817893932902409</v>
      </c>
      <c r="AH6333" s="3">
        <v>4908550</v>
      </c>
      <c r="AI6333" s="3">
        <v>61.7</v>
      </c>
      <c r="AJ6333">
        <v>0.0199501257381294</v>
      </c>
      <c r="AK6333">
        <v>0.002538952698204</v>
      </c>
      <c r="AL6333">
        <v>0.000336168353111238</v>
      </c>
      <c r="AM6333" s="3">
        <v>2684.15</v>
      </c>
      <c r="AN6333" s="3">
        <v>0.2</v>
      </c>
      <c r="AO6333" s="3">
        <v>19.1027666655461</v>
      </c>
      <c r="AP6333" s="3">
        <v>16.74</v>
      </c>
      <c r="AQ6333" s="4">
        <v>303</v>
      </c>
      <c r="AR6333" s="3">
        <v>511</v>
      </c>
      <c r="AS6333" s="3">
        <v>136</v>
      </c>
      <c r="AT6333">
        <v>13</v>
      </c>
      <c r="AU6333">
        <v>0</v>
      </c>
      <c r="AV6333">
        <v>0</v>
      </c>
      <c r="AW6333">
        <v>0</v>
      </c>
      <c r="AX6333">
        <v>10</v>
      </c>
      <c r="AY6333">
        <v>0</v>
      </c>
      <c r="AZ6333">
        <v>0</v>
      </c>
      <c r="BA6333">
        <v>0</v>
      </c>
    </row>
    <row r="6334" spans="1:53">
      <c r="A6334" t="s">
        <v>7546</v>
      </c>
      <c r="B6334" t="s">
        <v>7539</v>
      </c>
      <c r="C6334">
        <v>2007</v>
      </c>
      <c r="D6334">
        <v>0.0058807087906725</v>
      </c>
      <c r="E6334">
        <v>1.79175946922805</v>
      </c>
      <c r="F6334" s="2">
        <v>0.33</v>
      </c>
      <c r="G6334">
        <v>0.43347701005228</v>
      </c>
      <c r="H6334" s="3">
        <v>232.47</v>
      </c>
      <c r="I6334" s="4">
        <v>9</v>
      </c>
      <c r="J6334" s="4">
        <v>52</v>
      </c>
      <c r="K6334">
        <v>3</v>
      </c>
      <c r="L6334" s="3">
        <v>0.0650062656641604</v>
      </c>
      <c r="M6334" s="4">
        <v>16</v>
      </c>
      <c r="N6334">
        <v>11</v>
      </c>
      <c r="O6334" s="3">
        <v>130505</v>
      </c>
      <c r="P6334" s="3">
        <v>7.06987951807229</v>
      </c>
      <c r="Q6334" s="2">
        <v>2.22858339733296</v>
      </c>
      <c r="R6334" s="2">
        <v>0.000234</v>
      </c>
      <c r="S6334">
        <v>0</v>
      </c>
      <c r="T6334" s="2">
        <v>0</v>
      </c>
      <c r="U6334" s="2">
        <v>0.00715746421267894</v>
      </c>
      <c r="V6334">
        <v>0.00416597233794368</v>
      </c>
      <c r="W6334">
        <v>0.00830381735736853</v>
      </c>
      <c r="X6334" s="3">
        <v>10.9486</v>
      </c>
      <c r="Y6334" s="9">
        <v>0.0220132300667261</v>
      </c>
      <c r="Z6334">
        <v>48829.6474709875</v>
      </c>
      <c r="AA6334" s="4">
        <v>2037</v>
      </c>
      <c r="AB6334">
        <v>1976.33239962652</v>
      </c>
      <c r="AD6334" s="3">
        <v>0.6992</v>
      </c>
      <c r="AE6334" s="3">
        <v>171047</v>
      </c>
      <c r="AF6334">
        <v>0.0262979305679407</v>
      </c>
      <c r="AG6334">
        <v>0.817533286184312</v>
      </c>
      <c r="AH6334" s="3">
        <v>5986481</v>
      </c>
      <c r="AI6334" s="3">
        <v>39.4572887612797</v>
      </c>
      <c r="AJ6334">
        <v>0.0220132300667261</v>
      </c>
      <c r="AK6334">
        <v>0.0024323480129556</v>
      </c>
      <c r="AL6334">
        <v>0.000348235606261608</v>
      </c>
      <c r="AM6334" s="3">
        <v>3097.23809523809</v>
      </c>
      <c r="AN6334" s="3">
        <v>0.21</v>
      </c>
      <c r="AO6334" s="3">
        <v>21.1727248607058</v>
      </c>
      <c r="AP6334" s="3">
        <v>32.37</v>
      </c>
      <c r="AQ6334" s="4">
        <v>335</v>
      </c>
      <c r="AR6334" s="3">
        <v>1091</v>
      </c>
      <c r="AS6334" s="3">
        <v>279</v>
      </c>
      <c r="AT6334">
        <v>15</v>
      </c>
      <c r="AU6334">
        <v>0</v>
      </c>
      <c r="AV6334">
        <v>0</v>
      </c>
      <c r="AW6334">
        <v>0</v>
      </c>
      <c r="AX6334">
        <v>10</v>
      </c>
      <c r="AY6334">
        <v>0</v>
      </c>
      <c r="AZ6334">
        <v>0</v>
      </c>
      <c r="BA6334">
        <v>0</v>
      </c>
    </row>
    <row r="6335" spans="1:53">
      <c r="A6335" t="s">
        <v>7547</v>
      </c>
      <c r="B6335" t="s">
        <v>7539</v>
      </c>
      <c r="C6335">
        <v>2008</v>
      </c>
      <c r="D6335">
        <v>0.00565199803988811</v>
      </c>
      <c r="E6335">
        <v>1.94591014905531</v>
      </c>
      <c r="F6335" s="2">
        <v>0.0611</v>
      </c>
      <c r="G6335">
        <v>0.747228850405442</v>
      </c>
      <c r="H6335" s="3">
        <v>320</v>
      </c>
      <c r="I6335" s="4">
        <v>8</v>
      </c>
      <c r="J6335" s="4">
        <v>78</v>
      </c>
      <c r="K6335">
        <v>3</v>
      </c>
      <c r="L6335" s="3">
        <v>0.05421649</v>
      </c>
      <c r="M6335" s="4">
        <v>16</v>
      </c>
      <c r="N6335">
        <v>11</v>
      </c>
      <c r="O6335" s="3">
        <v>376412</v>
      </c>
      <c r="P6335" s="3">
        <v>7.2</v>
      </c>
      <c r="Q6335" s="2">
        <v>2.73382912487029</v>
      </c>
      <c r="R6335" s="2">
        <v>0</v>
      </c>
      <c r="S6335">
        <v>0</v>
      </c>
      <c r="T6335" s="2">
        <v>0</v>
      </c>
      <c r="U6335" s="2">
        <v>0.00527878587924777</v>
      </c>
      <c r="V6335">
        <v>0.00519005201585465</v>
      </c>
      <c r="W6335">
        <v>0.00853796</v>
      </c>
      <c r="X6335" s="3">
        <v>12.5811</v>
      </c>
      <c r="Y6335" s="9">
        <v>0.0181840396409208</v>
      </c>
      <c r="Z6335">
        <v>51994.0715434084</v>
      </c>
      <c r="AA6335" s="4">
        <v>2025</v>
      </c>
      <c r="AB6335">
        <v>1.3428</v>
      </c>
      <c r="AD6335" s="3">
        <v>0.6992</v>
      </c>
      <c r="AE6335" s="3">
        <v>171047</v>
      </c>
      <c r="AF6335">
        <v>0.0217183234506139</v>
      </c>
      <c r="AG6335">
        <v>0.807636146628236</v>
      </c>
      <c r="AH6335" s="3">
        <v>7410498</v>
      </c>
      <c r="AI6335" s="3">
        <v>56.91</v>
      </c>
      <c r="AJ6335">
        <v>0.0181840396409208</v>
      </c>
      <c r="AK6335">
        <v>0.002819336569056</v>
      </c>
      <c r="AL6335">
        <v>0.00026311894620862</v>
      </c>
      <c r="AM6335" s="3">
        <v>4922.3125</v>
      </c>
      <c r="AN6335" s="3">
        <v>0.16</v>
      </c>
      <c r="AO6335" s="3">
        <v>25.9945073919979</v>
      </c>
      <c r="AP6335" s="3">
        <v>36.05</v>
      </c>
      <c r="AQ6335" s="4">
        <v>414</v>
      </c>
      <c r="AR6335" s="3">
        <v>1222</v>
      </c>
      <c r="AS6335" s="3">
        <v>289</v>
      </c>
      <c r="AT6335">
        <v>17</v>
      </c>
      <c r="AU6335">
        <v>0</v>
      </c>
      <c r="AV6335">
        <v>0</v>
      </c>
      <c r="AW6335">
        <v>0</v>
      </c>
      <c r="AX6335">
        <v>10</v>
      </c>
      <c r="AY6335">
        <v>0</v>
      </c>
      <c r="AZ6335">
        <v>0</v>
      </c>
      <c r="BA6335">
        <v>0</v>
      </c>
    </row>
    <row r="6336" spans="1:53">
      <c r="A6336" t="s">
        <v>7548</v>
      </c>
      <c r="B6336" t="s">
        <v>7539</v>
      </c>
      <c r="C6336">
        <v>2009</v>
      </c>
      <c r="D6336">
        <v>0.00615410079569541</v>
      </c>
      <c r="E6336">
        <v>2.19722457733622</v>
      </c>
      <c r="F6336" s="2">
        <v>0.0592</v>
      </c>
      <c r="G6336">
        <v>0.824004989223889</v>
      </c>
      <c r="H6336" s="3">
        <v>94.6442748091603</v>
      </c>
      <c r="I6336" s="4">
        <v>8</v>
      </c>
      <c r="J6336" s="4">
        <v>61</v>
      </c>
      <c r="K6336">
        <v>3</v>
      </c>
      <c r="L6336" s="3">
        <v>0.05052117</v>
      </c>
      <c r="M6336" s="4">
        <v>16</v>
      </c>
      <c r="N6336">
        <v>11</v>
      </c>
      <c r="O6336" s="3">
        <v>412295</v>
      </c>
      <c r="P6336" s="3">
        <v>7.335</v>
      </c>
      <c r="Q6336" s="2">
        <v>3.23203850120316</v>
      </c>
      <c r="R6336" s="2">
        <v>0</v>
      </c>
      <c r="S6336">
        <v>0</v>
      </c>
      <c r="T6336" s="2">
        <v>0</v>
      </c>
      <c r="U6336" s="2">
        <v>0.0047066206463759</v>
      </c>
      <c r="V6336">
        <v>0.00503520145301528</v>
      </c>
      <c r="W6336">
        <v>0.00878569</v>
      </c>
      <c r="X6336" s="3">
        <v>14.7824</v>
      </c>
      <c r="Y6336" s="9">
        <v>0.153702156290904</v>
      </c>
      <c r="Z6336">
        <v>55301.4605500903</v>
      </c>
      <c r="AA6336" s="4">
        <v>2013</v>
      </c>
      <c r="AB6336">
        <v>1.9</v>
      </c>
      <c r="AD6336" s="3">
        <v>0.6992</v>
      </c>
      <c r="AE6336" s="3">
        <v>171047</v>
      </c>
      <c r="AF6336">
        <v>0.0196393551794613</v>
      </c>
      <c r="AG6336">
        <v>0.816233035570763</v>
      </c>
      <c r="AH6336" s="3">
        <v>9078582</v>
      </c>
      <c r="AI6336" s="3">
        <v>50.71</v>
      </c>
      <c r="AJ6336">
        <v>0.153702156290904</v>
      </c>
      <c r="AK6336">
        <v>0.002919147347875</v>
      </c>
      <c r="AL6336">
        <v>0.000243419557950083</v>
      </c>
      <c r="AM6336" s="3">
        <v>5806.26666666667</v>
      </c>
      <c r="AN6336" s="3">
        <v>0.15</v>
      </c>
      <c r="AO6336" s="3">
        <v>30.5150757846224</v>
      </c>
      <c r="AP6336" s="3">
        <v>38.89</v>
      </c>
      <c r="AQ6336" s="4">
        <v>459</v>
      </c>
      <c r="AR6336" s="3">
        <v>1786</v>
      </c>
      <c r="AS6336" s="3">
        <v>553</v>
      </c>
      <c r="AT6336">
        <v>18</v>
      </c>
      <c r="AU6336">
        <v>0</v>
      </c>
      <c r="AV6336">
        <v>0</v>
      </c>
      <c r="AW6336">
        <v>0</v>
      </c>
      <c r="AX6336">
        <v>10</v>
      </c>
      <c r="AY6336">
        <v>0</v>
      </c>
      <c r="AZ6336">
        <v>0</v>
      </c>
      <c r="BA6336">
        <v>0</v>
      </c>
    </row>
    <row r="6337" spans="1:53">
      <c r="A6337" t="s">
        <v>7549</v>
      </c>
      <c r="B6337" t="s">
        <v>7539</v>
      </c>
      <c r="C6337">
        <v>2010</v>
      </c>
      <c r="D6337">
        <v>0.00796749570102124</v>
      </c>
      <c r="E6337">
        <v>2.484906649788</v>
      </c>
      <c r="F6337" s="2">
        <v>0.1677</v>
      </c>
      <c r="G6337">
        <v>0.7489135096568</v>
      </c>
      <c r="H6337" s="3">
        <v>130.279898218829</v>
      </c>
      <c r="I6337" s="4">
        <v>4</v>
      </c>
      <c r="J6337" s="4">
        <v>61</v>
      </c>
      <c r="K6337">
        <v>3</v>
      </c>
      <c r="L6337" s="3">
        <v>0.04761905</v>
      </c>
      <c r="M6337" s="4">
        <v>16</v>
      </c>
      <c r="N6337">
        <v>11</v>
      </c>
      <c r="O6337" s="3">
        <v>500502</v>
      </c>
      <c r="P6337" s="3">
        <v>7.47</v>
      </c>
      <c r="Q6337" s="2">
        <v>3.66158255706828</v>
      </c>
      <c r="R6337" s="2">
        <v>0</v>
      </c>
      <c r="S6337">
        <v>0</v>
      </c>
      <c r="T6337" s="2">
        <v>0</v>
      </c>
      <c r="U6337" s="2">
        <v>0.004516711833785</v>
      </c>
      <c r="V6337">
        <v>0.00393649127411101</v>
      </c>
      <c r="W6337">
        <v>0.00903342</v>
      </c>
      <c r="X6337" s="3">
        <v>16.32</v>
      </c>
      <c r="Y6337" s="9">
        <v>0.137476448379077</v>
      </c>
      <c r="Z6337">
        <v>72358.5325180656</v>
      </c>
      <c r="AA6337" s="4">
        <v>2013</v>
      </c>
      <c r="AB6337">
        <v>1.88</v>
      </c>
      <c r="AD6337" s="3">
        <v>0.6992</v>
      </c>
      <c r="AE6337" s="3">
        <v>171047</v>
      </c>
      <c r="AF6337">
        <v>0.0170094470962609</v>
      </c>
      <c r="AG6337">
        <v>0.817452267303103</v>
      </c>
      <c r="AH6337" s="3">
        <v>11116355</v>
      </c>
      <c r="AI6337" s="3">
        <v>73.14</v>
      </c>
      <c r="AJ6337">
        <v>0.137476448379077</v>
      </c>
      <c r="AK6337">
        <v>0.005015519310234</v>
      </c>
      <c r="AL6337">
        <v>0.000239463601532567</v>
      </c>
      <c r="AM6337" s="3">
        <v>6704</v>
      </c>
      <c r="AN6337" s="3">
        <v>0.15</v>
      </c>
      <c r="AO6337" s="3">
        <v>34.2624521072797</v>
      </c>
      <c r="AP6337" s="3">
        <v>38.93</v>
      </c>
      <c r="AQ6337" s="4">
        <v>532</v>
      </c>
      <c r="AR6337" s="3">
        <v>1940</v>
      </c>
      <c r="AS6337" s="3">
        <v>590</v>
      </c>
      <c r="AT6337">
        <v>0</v>
      </c>
      <c r="AU6337">
        <v>0</v>
      </c>
      <c r="AV6337">
        <v>0</v>
      </c>
      <c r="AW6337">
        <v>0</v>
      </c>
      <c r="AX6337">
        <v>10</v>
      </c>
      <c r="AY6337">
        <v>0</v>
      </c>
      <c r="AZ6337">
        <v>0</v>
      </c>
      <c r="BA6337">
        <v>0</v>
      </c>
    </row>
    <row r="6338" spans="1:53">
      <c r="A6338" t="s">
        <v>7550</v>
      </c>
      <c r="B6338" t="s">
        <v>7539</v>
      </c>
      <c r="C6338">
        <v>2011</v>
      </c>
      <c r="D6338">
        <v>0.00678415242875267</v>
      </c>
      <c r="E6338">
        <v>2.89037175789616</v>
      </c>
      <c r="F6338" s="2">
        <v>0.1801</v>
      </c>
      <c r="G6338">
        <v>0.862605919182922</v>
      </c>
      <c r="H6338" s="3">
        <v>544.41</v>
      </c>
      <c r="I6338" s="4">
        <v>17</v>
      </c>
      <c r="J6338" s="4">
        <v>110</v>
      </c>
      <c r="K6338">
        <v>3</v>
      </c>
      <c r="L6338" s="3">
        <v>0.04616435</v>
      </c>
      <c r="M6338" s="4">
        <v>18</v>
      </c>
      <c r="N6338">
        <v>11</v>
      </c>
      <c r="O6338" s="3">
        <v>340009</v>
      </c>
      <c r="P6338" s="3">
        <v>7.544</v>
      </c>
      <c r="Q6338" s="2">
        <v>4.22299072708471</v>
      </c>
      <c r="R6338" s="2">
        <v>0.000202</v>
      </c>
      <c r="S6338">
        <v>0</v>
      </c>
      <c r="T6338" s="2">
        <v>0</v>
      </c>
      <c r="U6338" s="2">
        <v>0.00803093396787627</v>
      </c>
      <c r="V6338">
        <v>0.00420739660322848</v>
      </c>
      <c r="W6338">
        <v>0.00892326</v>
      </c>
      <c r="X6338" s="3">
        <v>16.8409</v>
      </c>
      <c r="Y6338" s="9">
        <v>0.114259974378683</v>
      </c>
      <c r="Z6338">
        <v>84382.1472188298</v>
      </c>
      <c r="AA6338" s="4">
        <v>1906</v>
      </c>
      <c r="AB6338">
        <v>2.49</v>
      </c>
      <c r="AD6338" s="3">
        <v>0.6992</v>
      </c>
      <c r="AE6338" s="3">
        <v>171047</v>
      </c>
      <c r="AF6338">
        <v>0.0141369335416098</v>
      </c>
      <c r="AG6338">
        <v>0.813394163298703</v>
      </c>
      <c r="AH6338" s="3">
        <v>13604449</v>
      </c>
      <c r="AI6338" s="3">
        <v>71.78</v>
      </c>
      <c r="AJ6338">
        <v>0.114259974378683</v>
      </c>
      <c r="AK6338">
        <v>0.002708908259121</v>
      </c>
      <c r="AL6338">
        <v>0.000427012494069271</v>
      </c>
      <c r="AM6338" s="3">
        <v>4481.22222222222</v>
      </c>
      <c r="AN6338" s="3">
        <v>0.27</v>
      </c>
      <c r="AO6338" s="3">
        <v>39.3974379250356</v>
      </c>
      <c r="AP6338" s="3">
        <v>39.59</v>
      </c>
      <c r="AQ6338" s="4">
        <v>436</v>
      </c>
      <c r="AR6338" s="3">
        <v>2150</v>
      </c>
      <c r="AS6338" s="3">
        <v>638</v>
      </c>
      <c r="AT6338">
        <v>20</v>
      </c>
      <c r="AU6338">
        <v>0</v>
      </c>
      <c r="AV6338">
        <v>0</v>
      </c>
      <c r="AW6338">
        <v>0</v>
      </c>
      <c r="AX6338">
        <v>10</v>
      </c>
      <c r="AY6338">
        <v>0</v>
      </c>
      <c r="AZ6338">
        <v>0</v>
      </c>
      <c r="BA6338">
        <v>0</v>
      </c>
    </row>
    <row r="6339" spans="1:53">
      <c r="A6339" t="s">
        <v>7551</v>
      </c>
      <c r="B6339" t="s">
        <v>7539</v>
      </c>
      <c r="C6339">
        <v>2012</v>
      </c>
      <c r="D6339">
        <v>0.00931220759689427</v>
      </c>
      <c r="E6339">
        <v>3.3322045101752</v>
      </c>
      <c r="F6339" s="2">
        <v>0.3973</v>
      </c>
      <c r="G6339">
        <v>0.867061219753095</v>
      </c>
      <c r="H6339" s="3">
        <v>3071.17</v>
      </c>
      <c r="I6339" s="4">
        <v>23</v>
      </c>
      <c r="J6339" s="4">
        <v>109</v>
      </c>
      <c r="K6339">
        <v>3</v>
      </c>
      <c r="L6339" s="3">
        <v>0.0434982</v>
      </c>
      <c r="M6339" s="4">
        <v>17</v>
      </c>
      <c r="N6339">
        <v>11</v>
      </c>
      <c r="O6339" s="3">
        <v>442750</v>
      </c>
      <c r="P6339" s="3">
        <v>7.618</v>
      </c>
      <c r="Q6339" s="2">
        <v>4.40734501347709</v>
      </c>
      <c r="R6339" s="2">
        <v>0</v>
      </c>
      <c r="S6339">
        <v>0</v>
      </c>
      <c r="T6339" s="2">
        <v>0</v>
      </c>
      <c r="U6339" s="2">
        <v>0.00559139784946237</v>
      </c>
      <c r="V6339">
        <v>0.00295984671940456</v>
      </c>
      <c r="W6339">
        <v>0.00645161</v>
      </c>
      <c r="X6339" s="3">
        <v>19.1586</v>
      </c>
      <c r="Y6339" s="9">
        <v>0.0215997414599656</v>
      </c>
      <c r="Z6339">
        <v>92307.2656683306</v>
      </c>
      <c r="AA6339" s="4">
        <v>1940</v>
      </c>
      <c r="AB6339">
        <v>2.62</v>
      </c>
      <c r="AD6339" s="3">
        <v>0.6992</v>
      </c>
      <c r="AE6339" s="3">
        <v>171047</v>
      </c>
      <c r="AF6339">
        <v>0.0122161594663505</v>
      </c>
      <c r="AG6339">
        <v>0.812658462900933</v>
      </c>
      <c r="AH6339" s="3">
        <v>16640853</v>
      </c>
      <c r="AI6339" s="3">
        <v>64.41</v>
      </c>
      <c r="AJ6339">
        <v>0.0215997414599656</v>
      </c>
      <c r="AK6339">
        <v>0.0023850489446784</v>
      </c>
      <c r="AL6339">
        <v>0.000407907122685912</v>
      </c>
      <c r="AM6339" s="3">
        <v>5385.26923076923</v>
      </c>
      <c r="AN6339" s="3">
        <v>0.26</v>
      </c>
      <c r="AO6339" s="3">
        <v>41.0448697834955</v>
      </c>
      <c r="AP6339" s="3">
        <v>40.06</v>
      </c>
      <c r="AQ6339" s="4">
        <v>508</v>
      </c>
      <c r="AR6339" s="3">
        <v>2329</v>
      </c>
      <c r="AS6339" s="3">
        <v>642</v>
      </c>
      <c r="AT6339">
        <v>22</v>
      </c>
      <c r="AU6339">
        <v>0</v>
      </c>
      <c r="AV6339">
        <v>0</v>
      </c>
      <c r="AW6339">
        <v>0</v>
      </c>
      <c r="AX6339">
        <v>10</v>
      </c>
      <c r="AY6339">
        <v>0</v>
      </c>
      <c r="AZ6339">
        <v>0</v>
      </c>
      <c r="BA6339">
        <v>0</v>
      </c>
    </row>
    <row r="6340" spans="1:53">
      <c r="A6340" t="s">
        <v>7552</v>
      </c>
      <c r="B6340" t="s">
        <v>7539</v>
      </c>
      <c r="C6340">
        <v>2013</v>
      </c>
      <c r="D6340">
        <v>0.00864753506900771</v>
      </c>
      <c r="E6340">
        <v>3.52636052461616</v>
      </c>
      <c r="F6340" s="2">
        <v>0.8675</v>
      </c>
      <c r="G6340">
        <v>1.00339777150618</v>
      </c>
      <c r="H6340" s="3">
        <v>3400</v>
      </c>
      <c r="I6340" s="4">
        <v>66</v>
      </c>
      <c r="J6340" s="4">
        <v>214</v>
      </c>
      <c r="K6340">
        <v>3</v>
      </c>
      <c r="L6340" s="3">
        <v>0.05421965</v>
      </c>
      <c r="M6340" s="4">
        <v>17</v>
      </c>
      <c r="N6340">
        <v>11</v>
      </c>
      <c r="O6340" s="3">
        <v>399104</v>
      </c>
      <c r="P6340" s="3">
        <v>7.692</v>
      </c>
      <c r="Q6340" s="2">
        <v>4.07185628742515</v>
      </c>
      <c r="R6340" s="2">
        <v>0</v>
      </c>
      <c r="S6340">
        <v>0</v>
      </c>
      <c r="T6340" s="2">
        <v>0</v>
      </c>
      <c r="U6340" s="2">
        <v>0.006187624750499</v>
      </c>
      <c r="V6340">
        <v>0.00324007905792901</v>
      </c>
      <c r="W6340">
        <v>0.00718563</v>
      </c>
      <c r="X6340" s="3">
        <v>76.03</v>
      </c>
      <c r="Y6340" s="9">
        <v>0.0275592733310605</v>
      </c>
      <c r="Z6340">
        <v>99679.3808734107</v>
      </c>
      <c r="AA6340" s="4">
        <v>1943</v>
      </c>
      <c r="AB6340">
        <v>2.38</v>
      </c>
      <c r="AD6340" s="3">
        <v>0.6992</v>
      </c>
      <c r="AE6340" s="3">
        <v>171047</v>
      </c>
      <c r="AF6340">
        <v>0.0107988307637916</v>
      </c>
      <c r="AG6340">
        <v>0.82023940300769</v>
      </c>
      <c r="AH6340" s="3">
        <v>20344377</v>
      </c>
      <c r="AI6340" s="3">
        <v>79.37</v>
      </c>
      <c r="AJ6340">
        <v>0.0275592733310605</v>
      </c>
      <c r="AK6340">
        <v>0.0024444683411148</v>
      </c>
      <c r="AL6340">
        <v>0.000482941268110298</v>
      </c>
      <c r="AM6340" s="3">
        <v>5109.48387096774</v>
      </c>
      <c r="AN6340" s="3">
        <v>0.31</v>
      </c>
      <c r="AO6340" s="3">
        <v>37.1226047670977</v>
      </c>
      <c r="AP6340" s="3">
        <v>36.13</v>
      </c>
      <c r="AQ6340" s="4">
        <v>542</v>
      </c>
      <c r="AR6340" s="3">
        <v>1847</v>
      </c>
      <c r="AS6340" s="3">
        <v>517</v>
      </c>
      <c r="AT6340">
        <v>4</v>
      </c>
      <c r="AU6340">
        <v>0</v>
      </c>
      <c r="AV6340">
        <v>0</v>
      </c>
      <c r="AW6340">
        <v>0</v>
      </c>
      <c r="AX6340">
        <v>10</v>
      </c>
      <c r="AY6340">
        <v>0</v>
      </c>
      <c r="AZ6340">
        <v>0</v>
      </c>
      <c r="BA6340">
        <v>0</v>
      </c>
    </row>
    <row r="6341" spans="1:53">
      <c r="A6341" t="s">
        <v>7553</v>
      </c>
      <c r="B6341" t="s">
        <v>7539</v>
      </c>
      <c r="C6341">
        <v>2014</v>
      </c>
      <c r="D6341">
        <v>0.00603642864388931</v>
      </c>
      <c r="E6341">
        <v>3.87120101090789</v>
      </c>
      <c r="F6341" s="2">
        <v>1.063</v>
      </c>
      <c r="G6341">
        <v>1.12053070550168</v>
      </c>
      <c r="H6341" s="3">
        <v>3859</v>
      </c>
      <c r="I6341" s="4">
        <v>45</v>
      </c>
      <c r="J6341" s="4">
        <v>317</v>
      </c>
      <c r="K6341">
        <v>3</v>
      </c>
      <c r="L6341" s="3">
        <v>0.05526359</v>
      </c>
      <c r="M6341" s="4">
        <v>20</v>
      </c>
      <c r="N6341">
        <v>11</v>
      </c>
      <c r="O6341" s="3">
        <v>386969</v>
      </c>
      <c r="P6341" s="3">
        <v>7.766</v>
      </c>
      <c r="Q6341" s="2">
        <v>4.17269145108789</v>
      </c>
      <c r="R6341" s="2">
        <v>0</v>
      </c>
      <c r="S6341">
        <v>0</v>
      </c>
      <c r="T6341" s="2">
        <v>0</v>
      </c>
      <c r="U6341" s="2">
        <v>0.00524679362611737</v>
      </c>
      <c r="V6341">
        <v>0.00282246434654217</v>
      </c>
      <c r="W6341">
        <v>0.00621842</v>
      </c>
      <c r="X6341" s="3">
        <v>77.31</v>
      </c>
      <c r="Y6341" s="9">
        <v>0.0300002384110665</v>
      </c>
      <c r="Z6341">
        <v>42785.3177051203</v>
      </c>
      <c r="AA6341" s="4">
        <v>1951</v>
      </c>
      <c r="AB6341">
        <v>2.4356</v>
      </c>
      <c r="AD6341" s="3">
        <v>0.6992</v>
      </c>
      <c r="AE6341" s="3">
        <v>171047</v>
      </c>
      <c r="AF6341">
        <v>0.0110462653216744</v>
      </c>
      <c r="AG6341">
        <v>0.802700747839789</v>
      </c>
      <c r="AH6341" s="3">
        <v>24859306</v>
      </c>
      <c r="AI6341" s="3">
        <v>6.4324</v>
      </c>
      <c r="AJ6341">
        <v>0.0300002384110665</v>
      </c>
      <c r="AK6341">
        <v>0.006940933490304</v>
      </c>
      <c r="AL6341">
        <v>0.000417633410672854</v>
      </c>
      <c r="AM6341" s="3">
        <v>5735.03703703704</v>
      </c>
      <c r="AN6341" s="3">
        <v>0.27</v>
      </c>
      <c r="AO6341" s="3">
        <v>37.6736272235112</v>
      </c>
      <c r="AP6341" s="3">
        <v>36.16</v>
      </c>
      <c r="AQ6341" s="4">
        <v>547</v>
      </c>
      <c r="AR6341" s="3">
        <v>1891</v>
      </c>
      <c r="AS6341" s="3">
        <v>534</v>
      </c>
      <c r="AT6341">
        <v>24</v>
      </c>
      <c r="AU6341">
        <v>0</v>
      </c>
      <c r="AV6341">
        <v>0</v>
      </c>
      <c r="AW6341">
        <v>0</v>
      </c>
      <c r="AX6341">
        <v>10</v>
      </c>
      <c r="AY6341">
        <v>0</v>
      </c>
      <c r="AZ6341">
        <v>0</v>
      </c>
      <c r="BA6341">
        <v>0</v>
      </c>
    </row>
    <row r="6342" spans="1:53">
      <c r="A6342" t="s">
        <v>7554</v>
      </c>
      <c r="B6342" t="s">
        <v>7539</v>
      </c>
      <c r="C6342">
        <v>2015</v>
      </c>
      <c r="D6342">
        <v>0.00657155204920979</v>
      </c>
      <c r="E6342">
        <v>4.11087386417331</v>
      </c>
      <c r="F6342" s="2">
        <v>0.5328</v>
      </c>
      <c r="G6342">
        <v>0.71967510321992</v>
      </c>
      <c r="H6342" s="3">
        <v>4403</v>
      </c>
      <c r="I6342" s="4">
        <v>75</v>
      </c>
      <c r="J6342" s="4">
        <v>505</v>
      </c>
      <c r="K6342">
        <v>3</v>
      </c>
      <c r="L6342" s="3">
        <v>0.06029306</v>
      </c>
      <c r="M6342" s="4">
        <v>21</v>
      </c>
      <c r="N6342">
        <v>11</v>
      </c>
      <c r="O6342" s="3">
        <v>372241</v>
      </c>
      <c r="P6342" s="3">
        <v>7.84</v>
      </c>
      <c r="Q6342" s="2">
        <v>3.57339055793991</v>
      </c>
      <c r="R6342" s="2">
        <v>0</v>
      </c>
      <c r="S6342">
        <v>0</v>
      </c>
      <c r="T6342" s="2">
        <v>0</v>
      </c>
      <c r="U6342" s="2">
        <v>0.00600736632657381</v>
      </c>
      <c r="V6342">
        <v>0.00301959278396459</v>
      </c>
      <c r="W6342">
        <v>0.00766262</v>
      </c>
      <c r="X6342" s="3">
        <v>71.3732</v>
      </c>
      <c r="Y6342" s="9">
        <v>0.0204678849385988</v>
      </c>
      <c r="Z6342">
        <v>17639.4796665825</v>
      </c>
      <c r="AA6342" s="4">
        <v>1956</v>
      </c>
      <c r="AB6342">
        <v>2.0815</v>
      </c>
      <c r="AD6342" s="3">
        <v>0.6992</v>
      </c>
      <c r="AE6342" s="3">
        <v>171047</v>
      </c>
      <c r="AF6342">
        <v>0.010492007409861</v>
      </c>
      <c r="AG6342">
        <v>0.80546047869665</v>
      </c>
      <c r="AH6342" s="3">
        <v>30360644</v>
      </c>
      <c r="AI6342" s="3">
        <v>26.0004</v>
      </c>
      <c r="AJ6342">
        <v>0.0204678849385987</v>
      </c>
      <c r="AK6342">
        <v>0.004061992122216</v>
      </c>
      <c r="AL6342">
        <v>0.000438064366751563</v>
      </c>
      <c r="AM6342" s="3">
        <v>5744.39746300211</v>
      </c>
      <c r="AN6342" s="3">
        <v>0.2838</v>
      </c>
      <c r="AO6342" s="3">
        <v>32.1293509299992</v>
      </c>
      <c r="AP6342" s="3">
        <v>36.18</v>
      </c>
      <c r="AQ6342" s="4">
        <v>569</v>
      </c>
      <c r="AR6342" s="3">
        <v>2251</v>
      </c>
      <c r="AS6342" s="3">
        <v>576</v>
      </c>
      <c r="AT6342">
        <v>28</v>
      </c>
      <c r="AU6342">
        <v>0</v>
      </c>
      <c r="AV6342">
        <v>0</v>
      </c>
      <c r="AW6342">
        <v>0</v>
      </c>
      <c r="AX6342">
        <v>10</v>
      </c>
      <c r="AY6342">
        <v>0</v>
      </c>
      <c r="AZ6342">
        <v>0</v>
      </c>
      <c r="BA6342">
        <v>0</v>
      </c>
    </row>
    <row r="6343" spans="1:53">
      <c r="A6343" t="s">
        <v>7555</v>
      </c>
      <c r="B6343" t="s">
        <v>7539</v>
      </c>
      <c r="C6343">
        <v>2016</v>
      </c>
      <c r="D6343">
        <v>0.0064139041145701</v>
      </c>
      <c r="E6343">
        <v>4.27666611901606</v>
      </c>
      <c r="F6343" s="2">
        <v>0.5112</v>
      </c>
      <c r="G6343">
        <v>0.80124817306462</v>
      </c>
      <c r="H6343" s="3">
        <v>4780</v>
      </c>
      <c r="I6343" s="4">
        <v>90</v>
      </c>
      <c r="J6343" s="4">
        <v>557</v>
      </c>
      <c r="K6343">
        <v>3</v>
      </c>
      <c r="L6343" s="3">
        <v>0.05176401</v>
      </c>
      <c r="N6343">
        <v>11</v>
      </c>
      <c r="O6343" s="3">
        <v>336436</v>
      </c>
      <c r="P6343" s="3">
        <v>7.914</v>
      </c>
      <c r="Q6343" s="2">
        <v>4.68184943279478</v>
      </c>
      <c r="R6343" s="2">
        <v>0</v>
      </c>
      <c r="S6343">
        <v>0</v>
      </c>
      <c r="T6343" s="2">
        <v>0</v>
      </c>
      <c r="U6343" s="2">
        <v>0.00593419255718675</v>
      </c>
      <c r="V6343">
        <v>0.00316011755606151</v>
      </c>
      <c r="W6343">
        <v>0.00866337</v>
      </c>
      <c r="X6343" s="3">
        <v>72.5689</v>
      </c>
      <c r="Y6343" s="9">
        <v>0.0181261346067937</v>
      </c>
      <c r="Z6343">
        <v>22813.1535465597</v>
      </c>
      <c r="AA6343" s="4">
        <v>1942</v>
      </c>
      <c r="AB6343">
        <v>2.7239</v>
      </c>
      <c r="AD6343" s="3">
        <v>0.6992</v>
      </c>
      <c r="AE6343" s="3">
        <v>171047</v>
      </c>
      <c r="AF6343">
        <v>0.00967236104749464</v>
      </c>
      <c r="AG6343">
        <v>0.810247623571457</v>
      </c>
      <c r="AH6343" s="3">
        <v>35545170</v>
      </c>
      <c r="AI6343" s="3">
        <v>25.0519</v>
      </c>
      <c r="AJ6343">
        <v>0.0181261346067937</v>
      </c>
      <c r="AK6343">
        <v>0.0049713497574624</v>
      </c>
      <c r="AL6343">
        <v>0.000425880551301685</v>
      </c>
      <c r="AM6343" s="3">
        <v>6358.8996763754</v>
      </c>
      <c r="AN6343" s="3">
        <v>0.2781</v>
      </c>
      <c r="AO6343" s="3">
        <v>41.7136294027565</v>
      </c>
      <c r="AP6343" s="3">
        <v>33.21</v>
      </c>
      <c r="AQ6343" s="4">
        <v>612</v>
      </c>
      <c r="AR6343" s="3">
        <v>2700.82</v>
      </c>
      <c r="AS6343" s="3">
        <v>643.13</v>
      </c>
      <c r="AT6343">
        <v>5</v>
      </c>
      <c r="AU6343">
        <v>0</v>
      </c>
      <c r="AV6343">
        <v>0</v>
      </c>
      <c r="AW6343">
        <v>0</v>
      </c>
      <c r="AX6343">
        <v>10</v>
      </c>
      <c r="AY6343">
        <v>0</v>
      </c>
      <c r="AZ6343">
        <v>0</v>
      </c>
      <c r="BA6343">
        <v>0</v>
      </c>
    </row>
    <row r="6344" spans="1:53">
      <c r="A6344" t="s">
        <v>7556</v>
      </c>
      <c r="B6344" t="s">
        <v>7539</v>
      </c>
      <c r="C6344">
        <v>2017</v>
      </c>
      <c r="D6344">
        <v>0.00626922129600965</v>
      </c>
      <c r="E6344">
        <v>4.49980967033027</v>
      </c>
      <c r="F6344" s="2">
        <v>0.9545</v>
      </c>
      <c r="G6344">
        <v>0.808829087194799</v>
      </c>
      <c r="H6344" s="3">
        <v>6316</v>
      </c>
      <c r="I6344" s="4">
        <v>86</v>
      </c>
      <c r="J6344" s="4">
        <v>861</v>
      </c>
      <c r="K6344">
        <v>3</v>
      </c>
      <c r="L6344" s="3">
        <v>0.04955479</v>
      </c>
      <c r="N6344">
        <v>11</v>
      </c>
      <c r="O6344" s="3">
        <v>337864</v>
      </c>
      <c r="P6344" s="3">
        <v>7.988</v>
      </c>
      <c r="Q6344" s="2">
        <v>5.02408809359945</v>
      </c>
      <c r="R6344" s="2">
        <v>0.000376</v>
      </c>
      <c r="S6344">
        <v>0</v>
      </c>
      <c r="T6344" s="2">
        <v>0</v>
      </c>
      <c r="U6344" s="2">
        <v>0.00453658536585366</v>
      </c>
      <c r="V6344">
        <v>0.00316007602152927</v>
      </c>
      <c r="W6344">
        <v>0.00835627</v>
      </c>
      <c r="X6344" s="3">
        <v>22.9556</v>
      </c>
      <c r="Y6344" s="9">
        <v>0.165915311346027</v>
      </c>
      <c r="Z6344">
        <v>9362.43920122472</v>
      </c>
      <c r="AA6344" s="4">
        <v>1943</v>
      </c>
      <c r="AB6344">
        <v>2.92</v>
      </c>
      <c r="AD6344" s="3">
        <v>0.6992</v>
      </c>
      <c r="AE6344" s="3">
        <v>171047</v>
      </c>
      <c r="AF6344">
        <v>0.00881176846356743</v>
      </c>
      <c r="AG6344">
        <v>0.818785031322123</v>
      </c>
      <c r="AH6344" s="3">
        <v>35545170</v>
      </c>
      <c r="AI6344" s="3">
        <v>134.7772</v>
      </c>
      <c r="AJ6344">
        <v>0.165915311346027</v>
      </c>
      <c r="AK6344">
        <v>0.0027463316399904</v>
      </c>
      <c r="AL6344">
        <v>0.000323600605143722</v>
      </c>
      <c r="AM6344" s="3">
        <v>9074.89481065919</v>
      </c>
      <c r="AN6344" s="3">
        <v>0.2139</v>
      </c>
      <c r="AO6344" s="3">
        <v>44.1754916792738</v>
      </c>
      <c r="AP6344" s="3">
        <v>26.89</v>
      </c>
      <c r="AQ6344" s="4">
        <v>638</v>
      </c>
      <c r="AR6344" s="3">
        <v>2202</v>
      </c>
      <c r="AS6344" s="3">
        <v>539</v>
      </c>
      <c r="AT6344">
        <v>30</v>
      </c>
      <c r="AU6344">
        <v>0</v>
      </c>
      <c r="AV6344">
        <v>0</v>
      </c>
      <c r="AW6344">
        <v>0</v>
      </c>
      <c r="AX6344">
        <v>10</v>
      </c>
      <c r="AY6344">
        <v>0</v>
      </c>
      <c r="AZ6344">
        <v>0</v>
      </c>
      <c r="BA6344">
        <v>0</v>
      </c>
    </row>
    <row r="6345" spans="1:53">
      <c r="A6345" t="s">
        <v>7557</v>
      </c>
      <c r="B6345" t="s">
        <v>7539</v>
      </c>
      <c r="C6345">
        <v>2018</v>
      </c>
      <c r="D6345">
        <v>0.00309149518234667</v>
      </c>
      <c r="E6345">
        <v>4.76217393479776</v>
      </c>
      <c r="F6345" s="2">
        <v>1.6648</v>
      </c>
      <c r="G6345">
        <v>0.982892630104895</v>
      </c>
      <c r="H6345" s="3">
        <v>2246</v>
      </c>
      <c r="I6345" s="4">
        <v>80</v>
      </c>
      <c r="J6345" s="4">
        <v>1095</v>
      </c>
      <c r="K6345">
        <v>3</v>
      </c>
      <c r="L6345" s="3">
        <v>0.05056145</v>
      </c>
      <c r="N6345">
        <v>11</v>
      </c>
      <c r="O6345" s="3">
        <v>471097</v>
      </c>
      <c r="P6345" s="3">
        <v>8.062</v>
      </c>
      <c r="Q6345" s="2">
        <v>10.2621593652984</v>
      </c>
      <c r="R6345" s="2">
        <v>0.000458</v>
      </c>
      <c r="S6345">
        <v>0</v>
      </c>
      <c r="T6345" s="2">
        <v>0</v>
      </c>
      <c r="U6345" s="2">
        <v>0.00190144851428822</v>
      </c>
      <c r="V6345">
        <v>0.002535940122558</v>
      </c>
      <c r="W6345">
        <v>0.00743956</v>
      </c>
      <c r="X6345" s="3">
        <v>31.65</v>
      </c>
      <c r="Y6345" s="9">
        <v>0.176337379917153</v>
      </c>
      <c r="Z6345">
        <v>10448.7442298408</v>
      </c>
      <c r="AA6345" s="4">
        <v>1929</v>
      </c>
      <c r="AB6345">
        <v>3.2238</v>
      </c>
      <c r="AD6345" s="3">
        <v>0.6992</v>
      </c>
      <c r="AE6345" s="3">
        <v>171047</v>
      </c>
      <c r="AF6345">
        <v>0.00849559939603449</v>
      </c>
      <c r="AG6345">
        <v>0.821095084833314</v>
      </c>
      <c r="AH6345" s="3">
        <v>35545170</v>
      </c>
      <c r="AI6345" s="3">
        <v>124.7602</v>
      </c>
      <c r="AJ6345">
        <v>0.176337379917153</v>
      </c>
      <c r="AK6345">
        <v>0.0038486847557312</v>
      </c>
      <c r="AL6345">
        <v>0.000130873493975904</v>
      </c>
      <c r="AM6345" s="3">
        <v>23168.6996547756</v>
      </c>
      <c r="AN6345" s="3">
        <v>0.0869</v>
      </c>
      <c r="AO6345" s="3">
        <v>48.5512048192771</v>
      </c>
      <c r="AP6345" s="3">
        <v>36.8</v>
      </c>
      <c r="AQ6345" s="4">
        <v>656</v>
      </c>
      <c r="AR6345" s="3">
        <v>3387.88</v>
      </c>
      <c r="AS6345" s="3">
        <v>981.72</v>
      </c>
      <c r="AT6345">
        <v>0</v>
      </c>
      <c r="AU6345">
        <v>0</v>
      </c>
      <c r="AV6345">
        <v>0</v>
      </c>
      <c r="AW6345">
        <v>0</v>
      </c>
      <c r="AX6345">
        <v>10</v>
      </c>
      <c r="AY6345">
        <v>0</v>
      </c>
      <c r="AZ6345">
        <v>0</v>
      </c>
      <c r="BA6345">
        <v>0</v>
      </c>
    </row>
    <row r="6346" spans="1:53">
      <c r="A6346" t="s">
        <v>7558</v>
      </c>
      <c r="B6346" t="s">
        <v>7539</v>
      </c>
      <c r="C6346">
        <v>2019</v>
      </c>
      <c r="D6346">
        <v>0.00315263972182026</v>
      </c>
      <c r="E6346">
        <v>5.01727983681492</v>
      </c>
      <c r="F6346" s="2">
        <v>0.9285</v>
      </c>
      <c r="G6346">
        <v>0.927431149256075</v>
      </c>
      <c r="H6346" s="3">
        <v>2423</v>
      </c>
      <c r="I6346" s="4">
        <v>89</v>
      </c>
      <c r="J6346" s="4">
        <v>1239</v>
      </c>
      <c r="K6346">
        <v>4</v>
      </c>
      <c r="L6346" s="3">
        <v>0.04302466</v>
      </c>
      <c r="N6346">
        <v>11</v>
      </c>
      <c r="O6346" s="3">
        <v>514854</v>
      </c>
      <c r="P6346" s="3">
        <v>8.136</v>
      </c>
      <c r="Q6346" s="2">
        <v>6.22406639004149</v>
      </c>
      <c r="R6346" s="2">
        <v>0.000232</v>
      </c>
      <c r="S6346">
        <v>1</v>
      </c>
      <c r="T6346" s="2">
        <v>0</v>
      </c>
      <c r="U6346" s="2">
        <v>0.00662166044240161</v>
      </c>
      <c r="V6346">
        <v>0.00445003768458468</v>
      </c>
      <c r="W6346">
        <v>0.01648933</v>
      </c>
      <c r="X6346" s="3">
        <v>32.4128</v>
      </c>
      <c r="Y6346" s="9">
        <v>0.140542665311895</v>
      </c>
      <c r="Z6346">
        <v>11484.6453545601</v>
      </c>
      <c r="AA6346" s="4">
        <v>1918</v>
      </c>
      <c r="AB6346">
        <v>3.5561</v>
      </c>
      <c r="AD6346" s="3">
        <v>0.819</v>
      </c>
      <c r="AE6346" s="3">
        <v>209900</v>
      </c>
      <c r="AF6346">
        <v>0.00795802228549547</v>
      </c>
      <c r="AG6346">
        <v>0.833783870882131</v>
      </c>
      <c r="AH6346" s="3">
        <v>35545170</v>
      </c>
      <c r="AI6346" s="3">
        <v>69.0757</v>
      </c>
      <c r="AJ6346">
        <v>0.140542665311895</v>
      </c>
      <c r="AK6346">
        <v>0.00288292841928</v>
      </c>
      <c r="AL6346">
        <v>0.000345577211394303</v>
      </c>
      <c r="AM6346" s="3">
        <v>11442.9067245119</v>
      </c>
      <c r="AN6346" s="3">
        <v>0.2305</v>
      </c>
      <c r="AO6346" s="3">
        <v>53.3148425787106</v>
      </c>
      <c r="AP6346" s="3">
        <v>38.826</v>
      </c>
      <c r="AQ6346" s="4">
        <v>648</v>
      </c>
      <c r="AR6346" s="3">
        <v>3604.39</v>
      </c>
      <c r="AS6346" s="3">
        <v>1061.13</v>
      </c>
      <c r="AT6346">
        <v>31</v>
      </c>
      <c r="AU6346">
        <v>0</v>
      </c>
      <c r="AV6346">
        <v>0</v>
      </c>
      <c r="AW6346">
        <v>0</v>
      </c>
      <c r="AX6346">
        <v>10</v>
      </c>
      <c r="AY6346">
        <v>0</v>
      </c>
      <c r="AZ6346">
        <v>0</v>
      </c>
      <c r="BA6346">
        <v>0</v>
      </c>
    </row>
    <row r="6347" spans="1:53">
      <c r="A6347" t="s">
        <v>7559</v>
      </c>
      <c r="B6347" t="s">
        <v>7539</v>
      </c>
      <c r="C6347">
        <v>2020</v>
      </c>
      <c r="D6347">
        <v>0.00345597595058597</v>
      </c>
      <c r="E6347">
        <v>5.25227342804663</v>
      </c>
      <c r="F6347" s="2">
        <v>1.1721</v>
      </c>
      <c r="G6347">
        <v>1.10259949390384</v>
      </c>
      <c r="H6347" s="3">
        <v>2600</v>
      </c>
      <c r="I6347" s="4">
        <v>92</v>
      </c>
      <c r="J6347" s="4">
        <v>1609</v>
      </c>
      <c r="K6347">
        <v>4</v>
      </c>
      <c r="L6347" s="3">
        <v>0.0408325</v>
      </c>
      <c r="N6347">
        <v>11</v>
      </c>
      <c r="O6347" s="3">
        <v>524577</v>
      </c>
      <c r="P6347" s="3">
        <v>8.21</v>
      </c>
      <c r="Q6347" s="2">
        <v>6.78136598563946</v>
      </c>
      <c r="R6347" s="2">
        <v>0.000383</v>
      </c>
      <c r="S6347">
        <v>1</v>
      </c>
      <c r="T6347" s="2">
        <v>43.6335219236209</v>
      </c>
      <c r="U6347" s="2">
        <v>0.00584182</v>
      </c>
      <c r="V6347">
        <v>0.01093117</v>
      </c>
      <c r="W6347">
        <v>0.02367932</v>
      </c>
      <c r="X6347" s="3">
        <v>33.2190043401601</v>
      </c>
      <c r="Y6347" s="9">
        <v>0.137992984445909</v>
      </c>
      <c r="Z6347">
        <v>12817.1857035429</v>
      </c>
      <c r="AA6347" s="4">
        <v>1907</v>
      </c>
      <c r="AB6347">
        <v>3.9111</v>
      </c>
      <c r="AD6347" s="3">
        <v>0.819</v>
      </c>
      <c r="AE6347" s="3">
        <v>209899</v>
      </c>
      <c r="AF6347">
        <v>0.00709273995978847</v>
      </c>
      <c r="AG6347">
        <v>0.812955547670941</v>
      </c>
      <c r="AH6347" s="3">
        <v>35545170</v>
      </c>
      <c r="AI6347" s="3">
        <v>83.0045</v>
      </c>
      <c r="AJ6347">
        <v>0.137992984445909</v>
      </c>
      <c r="AK6347">
        <v>0.006603221702256</v>
      </c>
      <c r="AL6347">
        <v>0.000359790888722928</v>
      </c>
      <c r="AM6347" s="3">
        <v>12285.5778811026</v>
      </c>
      <c r="AN6347" s="3">
        <v>0.24088</v>
      </c>
      <c r="AO6347" s="3">
        <v>58.4182225541449</v>
      </c>
      <c r="AP6347" s="3">
        <v>38.929</v>
      </c>
      <c r="AQ6347" s="4">
        <v>653</v>
      </c>
      <c r="AR6347" s="3">
        <v>3629.22</v>
      </c>
      <c r="AS6347" s="3">
        <v>1072.54</v>
      </c>
      <c r="AT6347">
        <v>6</v>
      </c>
      <c r="AU6347">
        <v>0</v>
      </c>
      <c r="AV6347">
        <v>0</v>
      </c>
      <c r="AW6347">
        <v>0</v>
      </c>
      <c r="AX6347">
        <v>10</v>
      </c>
      <c r="AY6347">
        <v>0</v>
      </c>
      <c r="AZ6347">
        <v>0</v>
      </c>
      <c r="BA6347">
        <v>0</v>
      </c>
    </row>
    <row r="6348" spans="1:53">
      <c r="A6348" t="s">
        <v>7560</v>
      </c>
      <c r="B6348" t="s">
        <v>7539</v>
      </c>
      <c r="C6348">
        <v>2021</v>
      </c>
      <c r="D6348">
        <v>0.00423317974167209</v>
      </c>
      <c r="E6348">
        <v>5.93753620508243</v>
      </c>
      <c r="F6348" s="2">
        <v>1.1745</v>
      </c>
      <c r="G6348">
        <v>1.83461766449318</v>
      </c>
      <c r="H6348" s="3">
        <v>3940</v>
      </c>
      <c r="I6348" s="4">
        <v>108</v>
      </c>
      <c r="J6348" s="4">
        <v>2323</v>
      </c>
      <c r="K6348">
        <v>4</v>
      </c>
      <c r="L6348" s="3">
        <v>0.03793134</v>
      </c>
      <c r="N6348">
        <v>11</v>
      </c>
      <c r="O6348" s="3">
        <v>461312</v>
      </c>
      <c r="P6348" s="3">
        <v>8.284</v>
      </c>
      <c r="Q6348" s="2">
        <v>7.01631292755657</v>
      </c>
      <c r="R6348" s="2">
        <v>0.000503</v>
      </c>
      <c r="S6348">
        <v>1</v>
      </c>
      <c r="T6348" s="2">
        <v>0</v>
      </c>
      <c r="U6348" s="2">
        <v>0.00677917</v>
      </c>
      <c r="V6348">
        <v>0.01486736</v>
      </c>
      <c r="W6348">
        <v>0.03002285</v>
      </c>
      <c r="X6348" s="3">
        <v>35.9999</v>
      </c>
      <c r="Y6348" s="9">
        <v>0.042633614155944</v>
      </c>
      <c r="Z6348">
        <v>14087.896976972</v>
      </c>
      <c r="AA6348" s="4">
        <v>1907</v>
      </c>
      <c r="AB6348">
        <v>4.5556</v>
      </c>
      <c r="AD6348" s="3">
        <v>0.819</v>
      </c>
      <c r="AE6348" s="3">
        <v>209899</v>
      </c>
      <c r="AF6348">
        <v>0.00618457767000303</v>
      </c>
      <c r="AG6348">
        <v>0.843095426808607</v>
      </c>
      <c r="AH6348" s="3">
        <v>35545170</v>
      </c>
      <c r="AI6348" s="3">
        <v>151.2166</v>
      </c>
      <c r="AJ6348">
        <v>0.042633614155944</v>
      </c>
      <c r="AK6348">
        <v>0.00349259249152</v>
      </c>
      <c r="AL6348">
        <v>0.000357142857142857</v>
      </c>
      <c r="AM6348" s="3">
        <v>14141.2916666667</v>
      </c>
      <c r="AN6348" s="3">
        <v>0.24</v>
      </c>
      <c r="AO6348" s="3">
        <v>67.7916666666667</v>
      </c>
      <c r="AP6348" s="3">
        <v>40.025</v>
      </c>
      <c r="AQ6348" s="4">
        <v>627</v>
      </c>
      <c r="AR6348" s="3">
        <v>3726.62</v>
      </c>
      <c r="AS6348" s="3">
        <v>1089.63</v>
      </c>
      <c r="AT6348">
        <v>32</v>
      </c>
      <c r="AU6348">
        <v>0</v>
      </c>
      <c r="AV6348">
        <v>0</v>
      </c>
      <c r="AW6348">
        <v>0</v>
      </c>
      <c r="AX6348">
        <v>10</v>
      </c>
      <c r="AY6348">
        <v>0</v>
      </c>
      <c r="AZ6348">
        <v>0</v>
      </c>
      <c r="BA6348">
        <v>0</v>
      </c>
    </row>
    <row r="6349" spans="1:53">
      <c r="A6349" t="s">
        <v>7561</v>
      </c>
      <c r="B6349" t="s">
        <v>7539</v>
      </c>
      <c r="C6349">
        <v>2022</v>
      </c>
      <c r="D6349">
        <v>0.00275281581867158</v>
      </c>
      <c r="E6349">
        <v>6.64509096950564</v>
      </c>
      <c r="F6349" s="2">
        <v>1.6491</v>
      </c>
      <c r="G6349">
        <v>1.74135944700461</v>
      </c>
      <c r="H6349" s="3">
        <v>4500</v>
      </c>
      <c r="I6349" s="4">
        <v>102</v>
      </c>
      <c r="J6349" s="4">
        <v>1797</v>
      </c>
      <c r="K6349">
        <v>4</v>
      </c>
      <c r="L6349" s="3">
        <v>0.04068142</v>
      </c>
      <c r="N6349">
        <v>11</v>
      </c>
      <c r="O6349" s="3">
        <v>535001</v>
      </c>
      <c r="P6349" s="3">
        <v>8.358</v>
      </c>
      <c r="Q6349" s="2">
        <v>7.83217512161223</v>
      </c>
      <c r="R6349" s="2">
        <v>0.000505</v>
      </c>
      <c r="S6349">
        <v>1</v>
      </c>
      <c r="T6349" s="2">
        <v>0</v>
      </c>
      <c r="U6349" s="2">
        <v>0.00668872</v>
      </c>
      <c r="V6349">
        <v>0.01910871</v>
      </c>
      <c r="W6349">
        <v>0.03699956</v>
      </c>
      <c r="X6349" s="3">
        <v>41.3969</v>
      </c>
      <c r="Y6349" s="9">
        <v>0.0792278316948083</v>
      </c>
      <c r="Z6349">
        <v>15722.487386564</v>
      </c>
      <c r="AA6349" s="4">
        <v>1896</v>
      </c>
      <c r="AB6349">
        <v>4.5082</v>
      </c>
      <c r="AD6349" s="3">
        <v>0.819</v>
      </c>
      <c r="AE6349" s="3">
        <v>209899</v>
      </c>
      <c r="AF6349">
        <v>0.00552046183788333</v>
      </c>
      <c r="AG6349">
        <v>0.854026616169586</v>
      </c>
      <c r="AH6349" s="3">
        <v>35545170</v>
      </c>
      <c r="AI6349" s="3">
        <v>175.1196</v>
      </c>
      <c r="AJ6349">
        <v>0.0792278316948083</v>
      </c>
      <c r="AK6349">
        <v>0.0051711456989304</v>
      </c>
      <c r="AL6349">
        <v>0.000353293768545994</v>
      </c>
      <c r="AM6349" s="3">
        <v>15967.5793717453</v>
      </c>
      <c r="AN6349" s="3">
        <v>0.23812</v>
      </c>
      <c r="AO6349" s="3">
        <v>66.8872403560831</v>
      </c>
      <c r="AP6349" s="3">
        <v>44.041</v>
      </c>
      <c r="AQ6349" s="4">
        <v>720</v>
      </c>
      <c r="AR6349" s="3">
        <v>4171.88</v>
      </c>
      <c r="AS6349" s="3">
        <v>1099.09</v>
      </c>
      <c r="AT6349">
        <v>9</v>
      </c>
      <c r="AU6349">
        <v>0</v>
      </c>
      <c r="AV6349">
        <v>0</v>
      </c>
      <c r="AW6349">
        <v>0</v>
      </c>
      <c r="AX6349">
        <v>10</v>
      </c>
      <c r="AY6349">
        <v>0</v>
      </c>
      <c r="AZ6349">
        <v>0</v>
      </c>
      <c r="BA6349">
        <v>0</v>
      </c>
    </row>
    <row r="6350" spans="1:53">
      <c r="A6350" t="s">
        <v>7562</v>
      </c>
      <c r="B6350" t="s">
        <v>7539</v>
      </c>
      <c r="C6350">
        <v>2023</v>
      </c>
      <c r="D6350">
        <v>0.00281003513517372</v>
      </c>
      <c r="E6350">
        <v>7.14361760270412</v>
      </c>
      <c r="F6350" s="2">
        <v>1.8477</v>
      </c>
      <c r="G6350">
        <v>1.71639670360898</v>
      </c>
      <c r="H6350" s="3">
        <v>4910</v>
      </c>
      <c r="I6350" s="4">
        <v>163</v>
      </c>
      <c r="J6350" s="4">
        <v>1608</v>
      </c>
      <c r="L6350" s="3">
        <v>0.04327073</v>
      </c>
      <c r="N6350">
        <v>11</v>
      </c>
      <c r="O6350" s="3">
        <v>678760</v>
      </c>
      <c r="P6350" s="3">
        <v>8.432</v>
      </c>
      <c r="Q6350" s="2">
        <v>8.10352835594273</v>
      </c>
      <c r="R6350" s="2">
        <v>0</v>
      </c>
      <c r="S6350">
        <v>1</v>
      </c>
      <c r="T6350" s="2">
        <v>10043.6335219236</v>
      </c>
      <c r="U6350" s="2">
        <v>0.00663225</v>
      </c>
      <c r="V6350">
        <v>0.02325521</v>
      </c>
      <c r="W6350">
        <v>0.04378474</v>
      </c>
      <c r="X6350" s="3">
        <v>44.8624</v>
      </c>
      <c r="Y6350" s="9">
        <v>0.111374817894199</v>
      </c>
      <c r="Z6350">
        <v>17281.233778366</v>
      </c>
      <c r="AA6350" s="4">
        <v>1896</v>
      </c>
      <c r="AB6350">
        <v>4.4834</v>
      </c>
      <c r="AD6350" s="3">
        <v>0.819</v>
      </c>
      <c r="AE6350" s="3">
        <v>209899</v>
      </c>
      <c r="AF6350">
        <v>0.0056364310131392</v>
      </c>
      <c r="AG6350">
        <v>0.935708397221245</v>
      </c>
      <c r="AH6350" s="3">
        <v>35545170</v>
      </c>
      <c r="AI6350" s="3">
        <v>287.9819</v>
      </c>
      <c r="AJ6350">
        <v>0.121092977097023</v>
      </c>
      <c r="AK6350">
        <v>0.00273513528017237</v>
      </c>
      <c r="AL6350">
        <v>0.00035443187523998</v>
      </c>
      <c r="AM6350" s="3">
        <v>15516.5416666667</v>
      </c>
      <c r="AN6350" s="3">
        <v>0.24</v>
      </c>
      <c r="AO6350" s="3">
        <v>66.2108278937886</v>
      </c>
      <c r="AP6350" s="3">
        <v>44.336</v>
      </c>
      <c r="AQ6350" s="4">
        <v>691.332312404288</v>
      </c>
      <c r="AR6350" s="3">
        <v>4241.19</v>
      </c>
      <c r="AS6350" s="3">
        <v>1105.95</v>
      </c>
      <c r="AT6350">
        <v>34</v>
      </c>
      <c r="AU6350">
        <v>0</v>
      </c>
      <c r="AV6350">
        <v>0</v>
      </c>
      <c r="AW6350">
        <v>0</v>
      </c>
      <c r="AX6350">
        <v>10</v>
      </c>
      <c r="AY6350">
        <v>0</v>
      </c>
      <c r="AZ6350">
        <v>0</v>
      </c>
      <c r="BA6350">
        <v>0</v>
      </c>
    </row>
    <row r="6351" spans="1:53">
      <c r="A6351" t="s">
        <v>7563</v>
      </c>
      <c r="B6351" t="s">
        <v>7539</v>
      </c>
      <c r="C6351">
        <v>2024</v>
      </c>
      <c r="D6351">
        <v>0.00216585915649844</v>
      </c>
      <c r="E6351">
        <v>7.99489673523122</v>
      </c>
      <c r="F6351" s="2">
        <v>1.8377</v>
      </c>
      <c r="G6351">
        <v>2.39170305676856</v>
      </c>
      <c r="H6351" s="3">
        <v>1.03617844152166</v>
      </c>
      <c r="I6351" s="4">
        <v>153.944444444444</v>
      </c>
      <c r="J6351" s="4">
        <v>1243.89840723203</v>
      </c>
      <c r="K6351">
        <v>1</v>
      </c>
      <c r="L6351" s="3">
        <v>0.04327073</v>
      </c>
      <c r="O6351" s="3">
        <v>1069471</v>
      </c>
      <c r="P6351" s="3">
        <v>8.35734481933477</v>
      </c>
      <c r="Q6351" s="2">
        <v>9.04581278543354</v>
      </c>
      <c r="R6351" s="2">
        <v>0</v>
      </c>
      <c r="S6351">
        <v>1</v>
      </c>
      <c r="T6351" s="2">
        <v>43.6335219236209</v>
      </c>
      <c r="U6351" s="2">
        <v>0.00672193636936514</v>
      </c>
      <c r="V6351">
        <v>0.0298894399462379</v>
      </c>
      <c r="W6351">
        <v>0.0355286030782258</v>
      </c>
      <c r="X6351" s="3">
        <v>47.6237</v>
      </c>
      <c r="Y6351" s="9">
        <v>0.206972491116643</v>
      </c>
      <c r="Z6351">
        <v>19286.3406474897</v>
      </c>
      <c r="AA6351" s="4">
        <v>860.844189016603</v>
      </c>
      <c r="AB6351">
        <v>1885.06345044573</v>
      </c>
      <c r="AD6351" s="3">
        <v>0.819</v>
      </c>
      <c r="AE6351" s="3">
        <v>209899</v>
      </c>
      <c r="AF6351">
        <v>0.00570808926308461</v>
      </c>
      <c r="AG6351">
        <v>0.84870635969564</v>
      </c>
      <c r="AH6351" s="3">
        <v>35545170</v>
      </c>
      <c r="AI6351" s="3">
        <v>333.503564656526</v>
      </c>
      <c r="AJ6351">
        <v>0.00249621388940474</v>
      </c>
      <c r="AK6351">
        <v>0.00404965167691255</v>
      </c>
      <c r="AM6351" s="3">
        <v>17520.4370631509</v>
      </c>
      <c r="AN6351" s="3">
        <v>0.23812</v>
      </c>
      <c r="AO6351" s="3">
        <v>67.1459233777307</v>
      </c>
      <c r="AP6351" s="3">
        <v>44.369</v>
      </c>
      <c r="AQ6351" s="4">
        <v>793.874425727412</v>
      </c>
      <c r="AR6351" s="3">
        <v>4275.89</v>
      </c>
      <c r="AS6351" s="3">
        <v>1105.95</v>
      </c>
      <c r="AT6351">
        <v>38</v>
      </c>
      <c r="AU6351">
        <v>0</v>
      </c>
      <c r="AV6351">
        <v>0</v>
      </c>
      <c r="AW6351">
        <v>0</v>
      </c>
      <c r="AX6351">
        <v>10</v>
      </c>
      <c r="AY6351">
        <v>0</v>
      </c>
      <c r="AZ6351">
        <v>0</v>
      </c>
      <c r="BA6351">
        <v>0</v>
      </c>
    </row>
    <row r="6352" spans="1:53">
      <c r="A6352" t="s">
        <v>7564</v>
      </c>
      <c r="B6352" t="s">
        <v>7565</v>
      </c>
      <c r="C6352">
        <v>2000</v>
      </c>
      <c r="D6352">
        <v>0.00286932671981188</v>
      </c>
      <c r="E6352">
        <v>0.693147180559945</v>
      </c>
      <c r="F6352" s="2">
        <v>0.13092034722215</v>
      </c>
      <c r="G6352">
        <v>1.53018368340111</v>
      </c>
      <c r="H6352" s="3">
        <v>17.4743839547744</v>
      </c>
      <c r="I6352" s="4">
        <v>5</v>
      </c>
      <c r="J6352" s="4">
        <v>31</v>
      </c>
      <c r="K6352">
        <v>1</v>
      </c>
      <c r="L6352" s="3">
        <v>0.0840853158326497</v>
      </c>
      <c r="M6352" s="4">
        <v>56</v>
      </c>
      <c r="N6352">
        <v>10</v>
      </c>
      <c r="O6352" s="3">
        <v>174319</v>
      </c>
      <c r="P6352" s="3">
        <v>6.69953445851332</v>
      </c>
      <c r="Q6352" s="2">
        <v>2.4174516608825</v>
      </c>
      <c r="S6352">
        <v>0</v>
      </c>
      <c r="T6352" s="2">
        <v>0</v>
      </c>
      <c r="U6352" s="2">
        <v>0.00806182639593172</v>
      </c>
      <c r="V6352">
        <v>0.0060790273556231</v>
      </c>
      <c r="W6352">
        <v>0.0128975241849829</v>
      </c>
      <c r="X6352" s="3">
        <v>1.15564403874814</v>
      </c>
      <c r="Y6352" s="9">
        <v>0.0835226176810832</v>
      </c>
      <c r="Z6352">
        <v>21198.4117566089</v>
      </c>
      <c r="AA6352" s="4">
        <v>821</v>
      </c>
      <c r="AB6352">
        <v>0.31</v>
      </c>
      <c r="AD6352" s="3">
        <v>0.0263</v>
      </c>
      <c r="AE6352" s="3">
        <v>6400</v>
      </c>
      <c r="AF6352">
        <v>0.00217280597521643</v>
      </c>
      <c r="AG6352">
        <v>0.907180444746223</v>
      </c>
      <c r="AH6352" s="3">
        <v>2417881</v>
      </c>
      <c r="AI6352" s="3">
        <v>35.08</v>
      </c>
      <c r="AJ6352">
        <v>0.0396584585429985</v>
      </c>
      <c r="AK6352">
        <v>0.001682776192512</v>
      </c>
      <c r="AL6352">
        <v>0.000502032923443078</v>
      </c>
      <c r="AM6352" s="3">
        <v>2909.13580246914</v>
      </c>
      <c r="AN6352" s="3">
        <v>0.10125</v>
      </c>
      <c r="AO6352" s="3">
        <v>24.1769139230464</v>
      </c>
      <c r="AP6352" s="3">
        <v>36.0850054141852</v>
      </c>
      <c r="AQ6352" s="4">
        <v>215</v>
      </c>
      <c r="AR6352" s="3">
        <v>307.931283676704</v>
      </c>
      <c r="AS6352" s="3">
        <v>128.325029878049</v>
      </c>
      <c r="AT6352">
        <v>0</v>
      </c>
      <c r="AU6352">
        <v>0</v>
      </c>
      <c r="AV6352">
        <v>0</v>
      </c>
      <c r="AW6352">
        <v>0</v>
      </c>
      <c r="AX6352">
        <v>10</v>
      </c>
      <c r="AY6352">
        <v>0</v>
      </c>
      <c r="AZ6352">
        <v>0</v>
      </c>
      <c r="BA6352">
        <v>0</v>
      </c>
    </row>
    <row r="6353" spans="1:53">
      <c r="A6353" t="s">
        <v>7566</v>
      </c>
      <c r="B6353" t="s">
        <v>7565</v>
      </c>
      <c r="C6353">
        <v>2001</v>
      </c>
      <c r="D6353">
        <v>0.00290731276329872</v>
      </c>
      <c r="E6353">
        <v>0.693147180559945</v>
      </c>
      <c r="F6353" s="2">
        <v>0.0611527022483279</v>
      </c>
      <c r="G6353">
        <v>1.67062399873328</v>
      </c>
      <c r="H6353" s="3">
        <v>19.2175628040381</v>
      </c>
      <c r="I6353" s="4">
        <v>3</v>
      </c>
      <c r="J6353" s="4">
        <v>19</v>
      </c>
      <c r="K6353">
        <v>1</v>
      </c>
      <c r="L6353" s="3">
        <v>0.0897469345160449</v>
      </c>
      <c r="M6353" s="4">
        <v>57</v>
      </c>
      <c r="N6353">
        <v>10</v>
      </c>
      <c r="O6353" s="3">
        <v>119773</v>
      </c>
      <c r="P6353" s="3">
        <v>6.82398401501821</v>
      </c>
      <c r="Q6353" s="2">
        <v>1.88446411012783</v>
      </c>
      <c r="S6353">
        <v>0</v>
      </c>
      <c r="T6353" s="2">
        <v>0</v>
      </c>
      <c r="U6353" s="2">
        <v>0.00787818570354147</v>
      </c>
      <c r="V6353">
        <v>0.00664893617021277</v>
      </c>
      <c r="W6353">
        <v>0.0124541478571793</v>
      </c>
      <c r="X6353" s="3">
        <v>2.1726</v>
      </c>
      <c r="Y6353" s="9">
        <v>0.069695107109849</v>
      </c>
      <c r="Z6353">
        <v>23658.02092415</v>
      </c>
      <c r="AA6353" s="4">
        <v>821</v>
      </c>
      <c r="AB6353">
        <v>0.3833</v>
      </c>
      <c r="AD6353" s="3">
        <v>0.0268</v>
      </c>
      <c r="AE6353" s="3">
        <v>6526</v>
      </c>
      <c r="AF6353">
        <v>0.0023903886304531</v>
      </c>
      <c r="AG6353">
        <v>0.897036738581004</v>
      </c>
      <c r="AH6353" s="3">
        <v>2233547</v>
      </c>
      <c r="AI6353" s="3">
        <v>31.7</v>
      </c>
      <c r="AJ6353">
        <v>0.0426798460331477</v>
      </c>
      <c r="AK6353">
        <v>0.0028210177093728</v>
      </c>
      <c r="AL6353">
        <v>0.000497763138488766</v>
      </c>
      <c r="AM6353" s="3">
        <v>2696.3950617284</v>
      </c>
      <c r="AN6353" s="3">
        <v>0.10125</v>
      </c>
      <c r="AO6353" s="3">
        <v>18.8437146649624</v>
      </c>
      <c r="AP6353" s="3">
        <v>37.1227828911749</v>
      </c>
      <c r="AQ6353" s="4">
        <v>211</v>
      </c>
      <c r="AR6353" s="3">
        <v>440.8</v>
      </c>
      <c r="AS6353" s="3">
        <v>145.07</v>
      </c>
      <c r="AT6353">
        <v>0</v>
      </c>
      <c r="AU6353">
        <v>0</v>
      </c>
      <c r="AV6353">
        <v>0</v>
      </c>
      <c r="AW6353">
        <v>0</v>
      </c>
      <c r="AX6353">
        <v>10</v>
      </c>
      <c r="AY6353">
        <v>0</v>
      </c>
      <c r="AZ6353">
        <v>0</v>
      </c>
      <c r="BA6353">
        <v>0</v>
      </c>
    </row>
    <row r="6354" spans="1:53">
      <c r="A6354" t="s">
        <v>7567</v>
      </c>
      <c r="B6354" t="s">
        <v>7565</v>
      </c>
      <c r="C6354">
        <v>2002</v>
      </c>
      <c r="D6354">
        <v>0.00258030268867177</v>
      </c>
      <c r="E6354">
        <v>0.693147180559945</v>
      </c>
      <c r="F6354" s="2">
        <v>0.195956469248292</v>
      </c>
      <c r="G6354">
        <v>0.604754633202162</v>
      </c>
      <c r="H6354" s="3">
        <v>324.09</v>
      </c>
      <c r="I6354" s="4">
        <v>2</v>
      </c>
      <c r="J6354" s="4">
        <v>17</v>
      </c>
      <c r="K6354">
        <v>2</v>
      </c>
      <c r="L6354" s="3">
        <v>0.101721218961625</v>
      </c>
      <c r="M6354" s="4">
        <v>49</v>
      </c>
      <c r="N6354">
        <v>10</v>
      </c>
      <c r="O6354" s="3">
        <v>130505</v>
      </c>
      <c r="P6354" s="3">
        <v>6.9484335715231</v>
      </c>
      <c r="Q6354" s="2">
        <v>3.4508276533593</v>
      </c>
      <c r="S6354">
        <v>0</v>
      </c>
      <c r="T6354" s="2">
        <v>0</v>
      </c>
      <c r="U6354" s="2">
        <v>0.00707900861628763</v>
      </c>
      <c r="V6354">
        <v>0.00161112134045296</v>
      </c>
      <c r="W6354">
        <v>0.0120107715293756</v>
      </c>
      <c r="X6354" s="3">
        <v>2.5698</v>
      </c>
      <c r="Y6354" s="9">
        <v>0.0737899127333208</v>
      </c>
      <c r="Z6354">
        <v>26003.5056967572</v>
      </c>
      <c r="AA6354" s="4">
        <v>783</v>
      </c>
      <c r="AB6354">
        <v>783</v>
      </c>
      <c r="AD6354" s="3">
        <v>0.0274</v>
      </c>
      <c r="AE6354" s="3">
        <v>6685</v>
      </c>
      <c r="AF6354">
        <v>0.00241571206591262</v>
      </c>
      <c r="AG6354">
        <v>0.892096989845698</v>
      </c>
      <c r="AH6354" s="3">
        <v>2383182</v>
      </c>
      <c r="AI6354" s="3">
        <v>24.8</v>
      </c>
      <c r="AJ6354">
        <v>0.0535844286081503</v>
      </c>
      <c r="AK6354">
        <v>0.0026262645299088</v>
      </c>
      <c r="AL6354">
        <v>0.000438169425511198</v>
      </c>
      <c r="AM6354" s="3">
        <v>3074.77777777778</v>
      </c>
      <c r="AN6354" s="3">
        <v>0.09</v>
      </c>
      <c r="AO6354" s="3">
        <v>34.508276533593</v>
      </c>
      <c r="AP6354" s="3">
        <v>36.51</v>
      </c>
      <c r="AQ6354" s="4">
        <v>217</v>
      </c>
      <c r="AR6354" s="3">
        <v>440.8</v>
      </c>
      <c r="AS6354" s="3">
        <v>145.07</v>
      </c>
      <c r="AT6354">
        <v>0</v>
      </c>
      <c r="AU6354">
        <v>0</v>
      </c>
      <c r="AV6354">
        <v>0</v>
      </c>
      <c r="AW6354">
        <v>0</v>
      </c>
      <c r="AX6354">
        <v>10</v>
      </c>
      <c r="AY6354">
        <v>0</v>
      </c>
      <c r="AZ6354">
        <v>0</v>
      </c>
      <c r="BA6354">
        <v>0</v>
      </c>
    </row>
    <row r="6355" spans="1:53">
      <c r="A6355" t="s">
        <v>7568</v>
      </c>
      <c r="B6355" t="s">
        <v>7565</v>
      </c>
      <c r="C6355">
        <v>2003</v>
      </c>
      <c r="D6355">
        <v>0.00261446244101518</v>
      </c>
      <c r="E6355">
        <v>0.693147180559945</v>
      </c>
      <c r="F6355" s="2">
        <v>0.0915309794988611</v>
      </c>
      <c r="G6355">
        <v>0.540579764668763</v>
      </c>
      <c r="H6355" s="3">
        <v>356.42</v>
      </c>
      <c r="I6355" s="4">
        <v>7</v>
      </c>
      <c r="J6355" s="4">
        <v>22</v>
      </c>
      <c r="K6355">
        <v>2</v>
      </c>
      <c r="L6355" s="3">
        <v>0.0553984710440884</v>
      </c>
      <c r="M6355" s="4">
        <v>52</v>
      </c>
      <c r="N6355">
        <v>10</v>
      </c>
      <c r="O6355" s="3">
        <v>189938.476075576</v>
      </c>
      <c r="P6355" s="3">
        <v>7.07750664096316</v>
      </c>
      <c r="Q6355" s="2">
        <v>4.6157192575406</v>
      </c>
      <c r="S6355">
        <v>0</v>
      </c>
      <c r="T6355" s="2">
        <v>0</v>
      </c>
      <c r="U6355" s="2">
        <v>0.00691775557263643</v>
      </c>
      <c r="V6355">
        <v>0.003621179372857</v>
      </c>
      <c r="W6355">
        <v>0.0115978789696561</v>
      </c>
      <c r="X6355" s="3">
        <v>4.8312</v>
      </c>
      <c r="Y6355" s="9">
        <v>0.0615736912271128</v>
      </c>
      <c r="Z6355">
        <v>29020.6402695872</v>
      </c>
      <c r="AA6355" s="4">
        <v>783</v>
      </c>
      <c r="AB6355">
        <v>0.95</v>
      </c>
      <c r="AD6355" s="3">
        <v>0.0281</v>
      </c>
      <c r="AE6355" s="3">
        <v>6884</v>
      </c>
      <c r="AF6355">
        <v>0.00235479236505439</v>
      </c>
      <c r="AG6355">
        <v>0.896353560922214</v>
      </c>
      <c r="AH6355" s="3">
        <v>2654299</v>
      </c>
      <c r="AI6355" s="3">
        <v>33.5</v>
      </c>
      <c r="AJ6355">
        <v>0.0505956461411919</v>
      </c>
      <c r="AK6355">
        <v>0.0026984019764352</v>
      </c>
      <c r="AL6355">
        <v>0.000435034802784223</v>
      </c>
      <c r="AM6355" s="3">
        <v>3248.22222222222</v>
      </c>
      <c r="AN6355" s="3">
        <v>0.09</v>
      </c>
      <c r="AO6355" s="3">
        <v>46.157192575406</v>
      </c>
      <c r="AP6355" s="3">
        <v>37.56</v>
      </c>
      <c r="AQ6355" s="4">
        <v>239</v>
      </c>
      <c r="AR6355" s="3">
        <v>631</v>
      </c>
      <c r="AS6355" s="3">
        <v>164</v>
      </c>
      <c r="AT6355">
        <v>8</v>
      </c>
      <c r="AU6355">
        <v>0</v>
      </c>
      <c r="AV6355">
        <v>0</v>
      </c>
      <c r="AW6355">
        <v>0</v>
      </c>
      <c r="AX6355">
        <v>10</v>
      </c>
      <c r="AY6355">
        <v>0</v>
      </c>
      <c r="AZ6355">
        <v>0</v>
      </c>
      <c r="BA6355">
        <v>0</v>
      </c>
    </row>
    <row r="6356" spans="1:53">
      <c r="A6356" t="s">
        <v>7569</v>
      </c>
      <c r="B6356" t="s">
        <v>7565</v>
      </c>
      <c r="C6356">
        <v>2004</v>
      </c>
      <c r="D6356">
        <v>0.00232039172088541</v>
      </c>
      <c r="E6356">
        <v>0.693147180559945</v>
      </c>
      <c r="F6356" s="2">
        <v>0.2933</v>
      </c>
      <c r="G6356">
        <v>0.544258825671545</v>
      </c>
      <c r="H6356" s="3">
        <v>6010.76</v>
      </c>
      <c r="I6356" s="4">
        <v>2</v>
      </c>
      <c r="J6356" s="4">
        <v>54</v>
      </c>
      <c r="K6356">
        <v>2</v>
      </c>
      <c r="L6356" s="3">
        <v>0.0585786802030457</v>
      </c>
      <c r="M6356" s="4">
        <v>52</v>
      </c>
      <c r="N6356">
        <v>10</v>
      </c>
      <c r="O6356" s="3">
        <v>174319</v>
      </c>
      <c r="P6356" s="3">
        <v>7.20657971040321</v>
      </c>
      <c r="Q6356" s="2">
        <v>4.72308798849197</v>
      </c>
      <c r="S6356">
        <v>0</v>
      </c>
      <c r="T6356" s="2">
        <v>0</v>
      </c>
      <c r="U6356" s="2">
        <v>0.00621600621600622</v>
      </c>
      <c r="V6356">
        <v>0.00374899383621308</v>
      </c>
      <c r="W6356">
        <v>0.0111849864099365</v>
      </c>
      <c r="X6356" s="3">
        <v>8.4382</v>
      </c>
      <c r="Y6356" s="9">
        <v>0.0651913382550068</v>
      </c>
      <c r="Z6356">
        <v>35273.1591448931</v>
      </c>
      <c r="AA6356" s="4">
        <v>795</v>
      </c>
      <c r="AB6356">
        <v>0.99</v>
      </c>
      <c r="AD6356" s="3">
        <v>0.029</v>
      </c>
      <c r="AE6356" s="3">
        <v>7136</v>
      </c>
      <c r="AF6356">
        <v>0.00206028409747084</v>
      </c>
      <c r="AG6356">
        <v>0.88737152096085</v>
      </c>
      <c r="AH6356" s="3">
        <v>3237880</v>
      </c>
      <c r="AI6356" s="3">
        <v>47.7</v>
      </c>
      <c r="AJ6356">
        <v>0.0543459401617716</v>
      </c>
      <c r="AK6356">
        <v>0.0024264274947264</v>
      </c>
      <c r="AL6356">
        <v>0.000383601054902901</v>
      </c>
      <c r="AM6356" s="3">
        <v>4329.5</v>
      </c>
      <c r="AN6356" s="3">
        <v>0.08</v>
      </c>
      <c r="AO6356" s="3">
        <v>47.2308798849197</v>
      </c>
      <c r="AP6356" s="3">
        <v>36.94</v>
      </c>
      <c r="AQ6356" s="4">
        <v>241</v>
      </c>
      <c r="AR6356" s="3">
        <v>631</v>
      </c>
      <c r="AS6356" s="3">
        <v>164</v>
      </c>
      <c r="AT6356">
        <v>0</v>
      </c>
      <c r="AU6356">
        <v>0</v>
      </c>
      <c r="AV6356">
        <v>0</v>
      </c>
      <c r="AW6356">
        <v>0</v>
      </c>
      <c r="AX6356">
        <v>10</v>
      </c>
      <c r="AY6356">
        <v>0</v>
      </c>
      <c r="AZ6356">
        <v>0</v>
      </c>
      <c r="BA6356">
        <v>0</v>
      </c>
    </row>
    <row r="6357" spans="1:53">
      <c r="A6357" t="s">
        <v>7570</v>
      </c>
      <c r="B6357" t="s">
        <v>7565</v>
      </c>
      <c r="C6357">
        <v>2005</v>
      </c>
      <c r="D6357">
        <v>0.00235111060005921</v>
      </c>
      <c r="E6357">
        <v>0.693147180559945</v>
      </c>
      <c r="F6357" s="2">
        <v>0.137</v>
      </c>
      <c r="G6357">
        <v>0.426526954596996</v>
      </c>
      <c r="H6357" s="3">
        <v>7018.76</v>
      </c>
      <c r="I6357" s="4">
        <v>10</v>
      </c>
      <c r="J6357" s="4">
        <v>30</v>
      </c>
      <c r="K6357">
        <v>2</v>
      </c>
      <c r="L6357" s="3">
        <v>0.0676201372997712</v>
      </c>
      <c r="M6357" s="4">
        <v>60</v>
      </c>
      <c r="N6357">
        <v>10</v>
      </c>
      <c r="O6357" s="3">
        <v>119773</v>
      </c>
      <c r="P6357" s="3">
        <v>7.34044806415683</v>
      </c>
      <c r="Q6357" s="2">
        <v>3.94849785407725</v>
      </c>
      <c r="R6357" s="2">
        <v>0</v>
      </c>
      <c r="S6357">
        <v>0</v>
      </c>
      <c r="T6357" s="2">
        <v>0</v>
      </c>
      <c r="U6357" s="2">
        <v>0.00607441154138193</v>
      </c>
      <c r="V6357">
        <v>0.00375318238589804</v>
      </c>
      <c r="W6357">
        <v>0.0108004817461077</v>
      </c>
      <c r="X6357" s="3">
        <v>10.8473</v>
      </c>
      <c r="Y6357" s="9">
        <v>0.0543986458813556</v>
      </c>
      <c r="Z6357">
        <v>37955.646189141</v>
      </c>
      <c r="AA6357" s="4">
        <v>763</v>
      </c>
      <c r="AB6357">
        <v>1.03</v>
      </c>
      <c r="AD6357" s="3">
        <v>0.0302</v>
      </c>
      <c r="AE6357" s="3">
        <v>7457</v>
      </c>
      <c r="AF6357">
        <v>0.00194959345342362</v>
      </c>
      <c r="AG6357">
        <v>0.889984051870637</v>
      </c>
      <c r="AH6357" s="3">
        <v>3842182</v>
      </c>
      <c r="AI6357" s="3">
        <v>44</v>
      </c>
      <c r="AJ6357">
        <v>0.0490886732189633</v>
      </c>
      <c r="AK6357">
        <v>0.00154351516608</v>
      </c>
      <c r="AL6357">
        <v>0.000382482310193154</v>
      </c>
      <c r="AM6357" s="3">
        <v>4781.125</v>
      </c>
      <c r="AN6357" s="3">
        <v>0.08</v>
      </c>
      <c r="AO6357" s="3">
        <v>41.786192388602</v>
      </c>
      <c r="AP6357" s="3">
        <v>34.25</v>
      </c>
      <c r="AQ6357" s="4">
        <v>284</v>
      </c>
      <c r="AR6357" s="3">
        <v>613</v>
      </c>
      <c r="AS6357" s="3">
        <v>150</v>
      </c>
      <c r="AT6357">
        <v>9</v>
      </c>
      <c r="AU6357">
        <v>0</v>
      </c>
      <c r="AV6357">
        <v>0</v>
      </c>
      <c r="AW6357">
        <v>0</v>
      </c>
      <c r="AX6357">
        <v>10</v>
      </c>
      <c r="AY6357">
        <v>0</v>
      </c>
      <c r="AZ6357">
        <v>0</v>
      </c>
      <c r="BA6357">
        <v>0</v>
      </c>
    </row>
    <row r="6358" spans="1:53">
      <c r="A6358" t="s">
        <v>7571</v>
      </c>
      <c r="B6358" t="s">
        <v>7565</v>
      </c>
      <c r="C6358">
        <v>2006</v>
      </c>
      <c r="D6358">
        <v>0.00261554903030563</v>
      </c>
      <c r="E6358">
        <v>1.09861228866811</v>
      </c>
      <c r="F6358" s="2">
        <v>0.439</v>
      </c>
      <c r="G6358">
        <v>0.43347701005228</v>
      </c>
      <c r="H6358" s="3">
        <v>786</v>
      </c>
      <c r="I6358" s="4">
        <v>10</v>
      </c>
      <c r="J6358" s="4">
        <v>29</v>
      </c>
      <c r="K6358">
        <v>2</v>
      </c>
      <c r="L6358" s="3">
        <v>0.0658174097664544</v>
      </c>
      <c r="M6358" s="4">
        <v>62</v>
      </c>
      <c r="N6358">
        <v>10</v>
      </c>
      <c r="O6358" s="3">
        <v>130505</v>
      </c>
      <c r="P6358" s="3">
        <v>7.47431641791045</v>
      </c>
      <c r="Q6358" s="2">
        <v>4.19412288512912</v>
      </c>
      <c r="R6358" s="2">
        <v>0</v>
      </c>
      <c r="S6358">
        <v>0</v>
      </c>
      <c r="T6358" s="2">
        <v>0</v>
      </c>
      <c r="U6358" s="2">
        <v>0.0051698670605613</v>
      </c>
      <c r="V6358">
        <v>0.00412417052620292</v>
      </c>
      <c r="W6358">
        <v>0.0104159770822789</v>
      </c>
      <c r="X6358" s="3">
        <v>12.7584</v>
      </c>
      <c r="Y6358" s="9">
        <v>0.0575947365439776</v>
      </c>
      <c r="Z6358">
        <v>47097.4130461691</v>
      </c>
      <c r="AA6358" s="4">
        <v>756</v>
      </c>
      <c r="AB6358">
        <v>774.693486590038</v>
      </c>
      <c r="AD6358" s="3">
        <v>0.0318</v>
      </c>
      <c r="AE6358" s="3">
        <v>7870</v>
      </c>
      <c r="AF6358">
        <v>0.00181065224893593</v>
      </c>
      <c r="AG6358">
        <v>0.897595766708846</v>
      </c>
      <c r="AH6358" s="3">
        <v>4586335</v>
      </c>
      <c r="AI6358" s="3">
        <v>170.2</v>
      </c>
      <c r="AJ6358">
        <v>0.054973722190268</v>
      </c>
      <c r="AK6358">
        <v>0.0018881323734</v>
      </c>
      <c r="AL6358">
        <v>0.000332352103314025</v>
      </c>
      <c r="AM6358" s="3">
        <v>6209.28571428571</v>
      </c>
      <c r="AN6358" s="3">
        <v>0.07</v>
      </c>
      <c r="AO6358" s="3">
        <v>44.7250973316874</v>
      </c>
      <c r="AP6358" s="3">
        <v>35.24</v>
      </c>
      <c r="AQ6358" s="4">
        <v>292</v>
      </c>
      <c r="AR6358" s="3">
        <v>701</v>
      </c>
      <c r="AS6358" s="3">
        <v>170</v>
      </c>
      <c r="AT6358">
        <v>11</v>
      </c>
      <c r="AU6358">
        <v>0</v>
      </c>
      <c r="AV6358">
        <v>0</v>
      </c>
      <c r="AW6358">
        <v>0</v>
      </c>
      <c r="AX6358">
        <v>10</v>
      </c>
      <c r="AY6358">
        <v>0</v>
      </c>
      <c r="AZ6358">
        <v>0</v>
      </c>
      <c r="BA6358">
        <v>0</v>
      </c>
    </row>
    <row r="6359" spans="1:53">
      <c r="A6359" t="s">
        <v>7572</v>
      </c>
      <c r="B6359" t="s">
        <v>7565</v>
      </c>
      <c r="C6359">
        <v>2007</v>
      </c>
      <c r="D6359">
        <v>0.00812656924714205</v>
      </c>
      <c r="E6359">
        <v>1.09861228866811</v>
      </c>
      <c r="F6359" s="2">
        <v>0.33</v>
      </c>
      <c r="G6359">
        <v>0.479107619655854</v>
      </c>
      <c r="H6359" s="3">
        <v>993.56</v>
      </c>
      <c r="I6359" s="4">
        <v>12</v>
      </c>
      <c r="J6359" s="4">
        <v>80</v>
      </c>
      <c r="K6359">
        <v>2</v>
      </c>
      <c r="L6359" s="3">
        <v>0.0896965994705763</v>
      </c>
      <c r="M6359" s="4">
        <v>62</v>
      </c>
      <c r="N6359">
        <v>10</v>
      </c>
      <c r="O6359" s="3">
        <v>200739</v>
      </c>
      <c r="P6359" s="3">
        <v>7.61315820895522</v>
      </c>
      <c r="Q6359" s="2">
        <v>4.33833922261484</v>
      </c>
      <c r="R6359" s="2">
        <v>0</v>
      </c>
      <c r="S6359">
        <v>0</v>
      </c>
      <c r="T6359" s="2">
        <v>0</v>
      </c>
      <c r="U6359" s="2">
        <v>0.00412007062978223</v>
      </c>
      <c r="V6359">
        <v>0.00288402748670463</v>
      </c>
      <c r="W6359">
        <v>0.0100579085411394</v>
      </c>
      <c r="X6359" s="3">
        <v>13.1803</v>
      </c>
      <c r="Y6359" s="9">
        <v>0.0480596926179098</v>
      </c>
      <c r="Z6359">
        <v>48829.6474709875</v>
      </c>
      <c r="AA6359" s="4">
        <v>750</v>
      </c>
      <c r="AB6359">
        <v>725.569811320755</v>
      </c>
      <c r="AD6359" s="3">
        <v>0.0338</v>
      </c>
      <c r="AE6359" s="3">
        <v>8408</v>
      </c>
      <c r="AF6359">
        <v>0.00160724867623726</v>
      </c>
      <c r="AG6359">
        <v>0.903217173551507</v>
      </c>
      <c r="AH6359" s="3">
        <v>6089144</v>
      </c>
      <c r="AI6359" s="3">
        <v>40.0706068965517</v>
      </c>
      <c r="AJ6359">
        <v>0.0455608421616042</v>
      </c>
      <c r="AK6359">
        <v>0.0051441859226016</v>
      </c>
      <c r="AL6359">
        <v>0.00032979976442874</v>
      </c>
      <c r="AM6359" s="3">
        <v>7473.28571428571</v>
      </c>
      <c r="AN6359" s="3">
        <v>0.07</v>
      </c>
      <c r="AO6359" s="3">
        <v>46.2756183745583</v>
      </c>
      <c r="AP6359" s="3">
        <v>33.36</v>
      </c>
      <c r="AQ6359" s="4">
        <v>302</v>
      </c>
      <c r="AR6359" s="3">
        <v>744</v>
      </c>
      <c r="AS6359" s="3">
        <v>193</v>
      </c>
      <c r="AT6359">
        <v>13</v>
      </c>
      <c r="AU6359">
        <v>0</v>
      </c>
      <c r="AV6359">
        <v>0</v>
      </c>
      <c r="AW6359">
        <v>0</v>
      </c>
      <c r="AX6359">
        <v>10</v>
      </c>
      <c r="AY6359">
        <v>0</v>
      </c>
      <c r="AZ6359">
        <v>0</v>
      </c>
      <c r="BA6359">
        <v>0</v>
      </c>
    </row>
    <row r="6360" spans="1:53">
      <c r="A6360" t="s">
        <v>7573</v>
      </c>
      <c r="B6360" t="s">
        <v>7565</v>
      </c>
      <c r="C6360">
        <v>2008</v>
      </c>
      <c r="D6360">
        <v>0.00621281582847885</v>
      </c>
      <c r="E6360">
        <v>1.09861228866811</v>
      </c>
      <c r="F6360" s="2">
        <v>0.0611</v>
      </c>
      <c r="G6360">
        <v>0.747228850405442</v>
      </c>
      <c r="H6360" s="3">
        <v>490</v>
      </c>
      <c r="I6360" s="4">
        <v>21</v>
      </c>
      <c r="J6360" s="4">
        <v>81</v>
      </c>
      <c r="K6360">
        <v>2</v>
      </c>
      <c r="L6360" s="3">
        <v>0.04640321</v>
      </c>
      <c r="M6360" s="4">
        <v>79</v>
      </c>
      <c r="N6360">
        <v>10</v>
      </c>
      <c r="O6360" s="3">
        <v>376412</v>
      </c>
      <c r="P6360" s="3">
        <v>7.752</v>
      </c>
      <c r="Q6360" s="2">
        <v>6.12609841827768</v>
      </c>
      <c r="R6360" s="2">
        <v>0.000119</v>
      </c>
      <c r="S6360">
        <v>0</v>
      </c>
      <c r="T6360" s="2">
        <v>0</v>
      </c>
      <c r="U6360" s="2">
        <v>0.00338409475465313</v>
      </c>
      <c r="V6360">
        <v>0.00443380331648488</v>
      </c>
      <c r="W6360">
        <v>0.00969984</v>
      </c>
      <c r="X6360" s="3">
        <v>8.3587</v>
      </c>
      <c r="Y6360" s="9">
        <v>0.050883349941285</v>
      </c>
      <c r="Z6360">
        <v>51994.0715434084</v>
      </c>
      <c r="AA6360" s="4">
        <v>738</v>
      </c>
      <c r="AB6360">
        <v>1.05</v>
      </c>
      <c r="AD6360" s="3">
        <v>0.0364</v>
      </c>
      <c r="AE6360" s="3">
        <v>9118</v>
      </c>
      <c r="AF6360">
        <v>0.00142810155528059</v>
      </c>
      <c r="AG6360">
        <v>0.902407317493383</v>
      </c>
      <c r="AH6360" s="3">
        <v>7571056</v>
      </c>
      <c r="AI6360" s="3">
        <v>56.63</v>
      </c>
      <c r="AJ6360">
        <v>0.0475066407192194</v>
      </c>
      <c r="AK6360">
        <v>0.0012621945188832</v>
      </c>
      <c r="AL6360">
        <v>0.000281716593107334</v>
      </c>
      <c r="AM6360" s="3">
        <v>10641.1666666667</v>
      </c>
      <c r="AN6360" s="3">
        <v>0.06</v>
      </c>
      <c r="AO6360" s="3">
        <v>65.4662409615926</v>
      </c>
      <c r="AP6360" s="3">
        <v>35.31</v>
      </c>
      <c r="AQ6360" s="4">
        <v>325</v>
      </c>
      <c r="AR6360" s="3">
        <v>768</v>
      </c>
      <c r="AS6360" s="3">
        <v>204</v>
      </c>
      <c r="AT6360">
        <v>15</v>
      </c>
      <c r="AU6360">
        <v>0</v>
      </c>
      <c r="AV6360">
        <v>0</v>
      </c>
      <c r="AW6360">
        <v>0</v>
      </c>
      <c r="AX6360">
        <v>10</v>
      </c>
      <c r="AY6360">
        <v>0</v>
      </c>
      <c r="AZ6360">
        <v>0</v>
      </c>
      <c r="BA6360">
        <v>0</v>
      </c>
    </row>
    <row r="6361" spans="1:53">
      <c r="A6361" t="s">
        <v>7574</v>
      </c>
      <c r="B6361" t="s">
        <v>7565</v>
      </c>
      <c r="C6361">
        <v>2009</v>
      </c>
      <c r="D6361">
        <v>0.010013441235032</v>
      </c>
      <c r="E6361">
        <v>1.09861228866811</v>
      </c>
      <c r="F6361" s="2">
        <v>0.0592</v>
      </c>
      <c r="G6361">
        <v>0.824004989223889</v>
      </c>
      <c r="H6361" s="3">
        <v>619.394910941476</v>
      </c>
      <c r="I6361" s="4">
        <v>21</v>
      </c>
      <c r="J6361" s="4">
        <v>107</v>
      </c>
      <c r="K6361">
        <v>2</v>
      </c>
      <c r="L6361" s="3">
        <v>0.05970817</v>
      </c>
      <c r="M6361" s="4">
        <v>78</v>
      </c>
      <c r="N6361">
        <v>10</v>
      </c>
      <c r="O6361" s="3">
        <v>412295</v>
      </c>
      <c r="P6361" s="3">
        <v>7.896</v>
      </c>
      <c r="Q6361" s="2">
        <v>4.88456493222562</v>
      </c>
      <c r="R6361" s="2">
        <v>0.000202</v>
      </c>
      <c r="S6361">
        <v>0</v>
      </c>
      <c r="T6361" s="2">
        <v>0</v>
      </c>
      <c r="U6361" s="2">
        <v>0.00330578512396694</v>
      </c>
      <c r="V6361">
        <v>0.00432078526459726</v>
      </c>
      <c r="W6361">
        <v>0.00936639</v>
      </c>
      <c r="X6361" s="3">
        <v>9.5374</v>
      </c>
      <c r="Y6361" s="9">
        <v>0.052291320918684</v>
      </c>
      <c r="Z6361">
        <v>55301.4605500903</v>
      </c>
      <c r="AA6361" s="4">
        <v>728</v>
      </c>
      <c r="AB6361">
        <v>1.39</v>
      </c>
      <c r="AD6361" s="3">
        <v>0.04</v>
      </c>
      <c r="AE6361" s="3">
        <v>10069</v>
      </c>
      <c r="AF6361">
        <v>0.00144769381182425</v>
      </c>
      <c r="AG6361">
        <v>0.910541752933057</v>
      </c>
      <c r="AH6361" s="3">
        <v>8812609</v>
      </c>
      <c r="AI6361" s="3">
        <v>61.56</v>
      </c>
      <c r="AJ6361">
        <v>0.048447962962963</v>
      </c>
      <c r="AK6361">
        <v>0.0027409967854976</v>
      </c>
      <c r="AL6361">
        <v>0.00027990296697145</v>
      </c>
      <c r="AM6361" s="3">
        <v>11592</v>
      </c>
      <c r="AN6361" s="3">
        <v>0.06</v>
      </c>
      <c r="AO6361" s="3">
        <v>52.1132674006344</v>
      </c>
      <c r="AP6361" s="3">
        <v>34.35</v>
      </c>
      <c r="AQ6361" s="4">
        <v>342</v>
      </c>
      <c r="AR6361" s="3">
        <v>877</v>
      </c>
      <c r="AS6361" s="3">
        <v>204</v>
      </c>
      <c r="AT6361">
        <v>17</v>
      </c>
      <c r="AU6361">
        <v>0</v>
      </c>
      <c r="AV6361">
        <v>0</v>
      </c>
      <c r="AW6361">
        <v>0</v>
      </c>
      <c r="AX6361">
        <v>10</v>
      </c>
      <c r="AY6361">
        <v>0</v>
      </c>
      <c r="AZ6361">
        <v>0</v>
      </c>
      <c r="BA6361">
        <v>0</v>
      </c>
    </row>
    <row r="6362" spans="1:53">
      <c r="A6362" t="s">
        <v>7575</v>
      </c>
      <c r="B6362" t="s">
        <v>7565</v>
      </c>
      <c r="C6362">
        <v>2010</v>
      </c>
      <c r="D6362">
        <v>0.0118976943673746</v>
      </c>
      <c r="E6362">
        <v>1.38629436111989</v>
      </c>
      <c r="F6362" s="2">
        <v>0.1677</v>
      </c>
      <c r="G6362">
        <v>0.7489135096568</v>
      </c>
      <c r="H6362" s="3">
        <v>525.17</v>
      </c>
      <c r="I6362" s="4">
        <v>30</v>
      </c>
      <c r="J6362" s="4">
        <v>149</v>
      </c>
      <c r="K6362">
        <v>2</v>
      </c>
      <c r="L6362" s="3">
        <v>0.05321803</v>
      </c>
      <c r="M6362" s="4">
        <v>72</v>
      </c>
      <c r="N6362">
        <v>10</v>
      </c>
      <c r="O6362" s="3">
        <v>500502</v>
      </c>
      <c r="P6362" s="3">
        <v>8.04</v>
      </c>
      <c r="Q6362" s="2">
        <v>5.21509106678231</v>
      </c>
      <c r="R6362" s="2">
        <v>0</v>
      </c>
      <c r="S6362">
        <v>0</v>
      </c>
      <c r="T6362" s="2">
        <v>0</v>
      </c>
      <c r="U6362" s="2">
        <v>0.00318809776833156</v>
      </c>
      <c r="V6362">
        <v>0.00398785814484839</v>
      </c>
      <c r="W6362">
        <v>0.00903294</v>
      </c>
      <c r="X6362" s="3">
        <v>10.2328</v>
      </c>
      <c r="Y6362" s="9">
        <v>0.0630810086632991</v>
      </c>
      <c r="Z6362">
        <v>72358.5325180656</v>
      </c>
      <c r="AA6362" s="4">
        <v>695</v>
      </c>
      <c r="AB6362">
        <v>1.52</v>
      </c>
      <c r="AD6362" s="3">
        <v>0.0448</v>
      </c>
      <c r="AE6362" s="3">
        <v>11370</v>
      </c>
      <c r="AF6362">
        <v>0.00143913120522492</v>
      </c>
      <c r="AG6362">
        <v>0.920259220818672</v>
      </c>
      <c r="AH6362" s="3">
        <v>9844876</v>
      </c>
      <c r="AI6362" s="3">
        <v>87</v>
      </c>
      <c r="AJ6362">
        <v>0.0587998101663165</v>
      </c>
      <c r="AK6362">
        <v>0.004445493700032</v>
      </c>
      <c r="AL6362">
        <v>0.0002601908065915</v>
      </c>
      <c r="AM6362" s="3">
        <v>13167.6666666667</v>
      </c>
      <c r="AN6362" s="3">
        <v>0.06</v>
      </c>
      <c r="AO6362" s="3">
        <v>52.1509106678231</v>
      </c>
      <c r="AP6362" s="3">
        <v>34.35</v>
      </c>
      <c r="AQ6362" s="4">
        <v>352</v>
      </c>
      <c r="AR6362" s="3">
        <v>877</v>
      </c>
      <c r="AS6362" s="3">
        <v>204</v>
      </c>
      <c r="AT6362">
        <v>18</v>
      </c>
      <c r="AU6362">
        <v>0</v>
      </c>
      <c r="AV6362">
        <v>0</v>
      </c>
      <c r="AW6362">
        <v>0</v>
      </c>
      <c r="AX6362">
        <v>10</v>
      </c>
      <c r="AY6362">
        <v>0</v>
      </c>
      <c r="AZ6362">
        <v>0</v>
      </c>
      <c r="BA6362">
        <v>0</v>
      </c>
    </row>
    <row r="6363" spans="1:53">
      <c r="A6363" t="s">
        <v>7576</v>
      </c>
      <c r="B6363" t="s">
        <v>7565</v>
      </c>
      <c r="C6363">
        <v>2011</v>
      </c>
      <c r="D6363">
        <v>0.00908728953866072</v>
      </c>
      <c r="E6363">
        <v>1.79175946922805</v>
      </c>
      <c r="F6363" s="2">
        <v>0.1801</v>
      </c>
      <c r="G6363">
        <v>0.862605919182922</v>
      </c>
      <c r="H6363" s="3">
        <v>3071.17</v>
      </c>
      <c r="I6363" s="4">
        <v>98</v>
      </c>
      <c r="J6363" s="4">
        <v>278</v>
      </c>
      <c r="K6363">
        <v>2</v>
      </c>
      <c r="L6363" s="3">
        <v>0.04140862</v>
      </c>
      <c r="M6363" s="4">
        <v>83</v>
      </c>
      <c r="N6363">
        <v>10</v>
      </c>
      <c r="O6363" s="3">
        <v>340009</v>
      </c>
      <c r="P6363" s="3">
        <v>8.108</v>
      </c>
      <c r="Q6363" s="2">
        <v>7.10526315789474</v>
      </c>
      <c r="R6363" s="2">
        <v>0.000569</v>
      </c>
      <c r="S6363">
        <v>0</v>
      </c>
      <c r="T6363" s="2">
        <v>0</v>
      </c>
      <c r="U6363" s="2">
        <v>0.00618556701030928</v>
      </c>
      <c r="V6363">
        <v>0.00369500153233887</v>
      </c>
      <c r="W6363">
        <v>0.00876289</v>
      </c>
      <c r="X6363" s="3">
        <v>21.4395</v>
      </c>
      <c r="Y6363" s="9">
        <v>0.0470345414180594</v>
      </c>
      <c r="Z6363">
        <v>84382.1472188298</v>
      </c>
      <c r="AA6363" s="4">
        <v>684</v>
      </c>
      <c r="AB6363">
        <v>1.32</v>
      </c>
      <c r="AD6363" s="3">
        <v>0.0516</v>
      </c>
      <c r="AE6363" s="3">
        <v>13196</v>
      </c>
      <c r="AF6363">
        <v>0.00139848875041067</v>
      </c>
      <c r="AG6363">
        <v>0.914210621138418</v>
      </c>
      <c r="AH6363" s="3">
        <v>10673357</v>
      </c>
      <c r="AI6363" s="3">
        <v>105.07</v>
      </c>
      <c r="AJ6363">
        <v>0.0436928404073803</v>
      </c>
      <c r="AK6363">
        <v>0.0027344504422668</v>
      </c>
      <c r="AL6363">
        <v>0.000517687661777394</v>
      </c>
      <c r="AM6363" s="3">
        <v>7863.25</v>
      </c>
      <c r="AN6363" s="3">
        <v>0.12</v>
      </c>
      <c r="AO6363" s="3">
        <v>71.0526315789474</v>
      </c>
      <c r="AP6363" s="3">
        <v>41.16</v>
      </c>
      <c r="AQ6363" s="4">
        <v>261</v>
      </c>
      <c r="AR6363" s="3">
        <v>1182</v>
      </c>
      <c r="AS6363" s="3">
        <v>530</v>
      </c>
      <c r="AT6363">
        <v>0</v>
      </c>
      <c r="AU6363">
        <v>0</v>
      </c>
      <c r="AV6363">
        <v>0</v>
      </c>
      <c r="AW6363">
        <v>0</v>
      </c>
      <c r="AX6363">
        <v>10</v>
      </c>
      <c r="AY6363">
        <v>0</v>
      </c>
      <c r="AZ6363">
        <v>0</v>
      </c>
      <c r="BA6363">
        <v>0</v>
      </c>
    </row>
    <row r="6364" spans="1:53">
      <c r="A6364" t="s">
        <v>7577</v>
      </c>
      <c r="B6364" t="s">
        <v>7565</v>
      </c>
      <c r="C6364">
        <v>2012</v>
      </c>
      <c r="D6364">
        <v>0.00982530616308195</v>
      </c>
      <c r="E6364">
        <v>1.94591014905531</v>
      </c>
      <c r="F6364" s="2">
        <v>0.3973</v>
      </c>
      <c r="G6364">
        <v>0.867061219753095</v>
      </c>
      <c r="H6364" s="3">
        <v>3400</v>
      </c>
      <c r="I6364" s="4">
        <v>109</v>
      </c>
      <c r="J6364" s="4">
        <v>286</v>
      </c>
      <c r="K6364">
        <v>2</v>
      </c>
      <c r="L6364" s="3">
        <v>0.07281085</v>
      </c>
      <c r="M6364" s="4">
        <v>57</v>
      </c>
      <c r="N6364">
        <v>10</v>
      </c>
      <c r="O6364" s="3">
        <v>442750</v>
      </c>
      <c r="P6364" s="3">
        <v>8.176</v>
      </c>
      <c r="Q6364" s="2">
        <v>5.78841201716738</v>
      </c>
      <c r="R6364" s="2">
        <v>0.000199</v>
      </c>
      <c r="S6364">
        <v>0</v>
      </c>
      <c r="T6364" s="2">
        <v>0</v>
      </c>
      <c r="U6364" s="2">
        <v>0.0078740157480315</v>
      </c>
      <c r="V6364">
        <v>0.00340932820608253</v>
      </c>
      <c r="W6364">
        <v>0.00944882</v>
      </c>
      <c r="X6364" s="3">
        <v>24.3452</v>
      </c>
      <c r="Y6364" s="9">
        <v>0.0409634878270694</v>
      </c>
      <c r="Z6364">
        <v>92307.2656683306</v>
      </c>
      <c r="AA6364" s="4">
        <v>673</v>
      </c>
      <c r="AB6364">
        <v>1.35</v>
      </c>
      <c r="AD6364" s="3">
        <v>0.0614</v>
      </c>
      <c r="AE6364" s="3">
        <v>15837</v>
      </c>
      <c r="AF6364">
        <v>0.00146761189880456</v>
      </c>
      <c r="AG6364">
        <v>0.912742099898063</v>
      </c>
      <c r="AH6364" s="3">
        <v>11321367</v>
      </c>
      <c r="AI6364" s="3">
        <v>90.86</v>
      </c>
      <c r="AJ6364">
        <v>0.0379672427207858</v>
      </c>
      <c r="AK6364">
        <v>0.00384597779328</v>
      </c>
      <c r="AL6364">
        <v>0.000934142923867352</v>
      </c>
      <c r="AM6364" s="3">
        <v>5395.5</v>
      </c>
      <c r="AN6364" s="3">
        <v>0.2</v>
      </c>
      <c r="AO6364" s="3">
        <v>62.9939280709949</v>
      </c>
      <c r="AP6364" s="3">
        <v>26.83</v>
      </c>
      <c r="AQ6364" s="4">
        <v>302</v>
      </c>
      <c r="AR6364" s="3">
        <v>1258</v>
      </c>
      <c r="AS6364" s="3">
        <v>566</v>
      </c>
      <c r="AT6364">
        <v>20</v>
      </c>
      <c r="AU6364">
        <v>0</v>
      </c>
      <c r="AV6364">
        <v>0</v>
      </c>
      <c r="AW6364">
        <v>0</v>
      </c>
      <c r="AX6364">
        <v>10</v>
      </c>
      <c r="AY6364">
        <v>0</v>
      </c>
      <c r="AZ6364">
        <v>0</v>
      </c>
      <c r="BA6364">
        <v>0</v>
      </c>
    </row>
    <row r="6365" spans="1:53">
      <c r="A6365" t="s">
        <v>7578</v>
      </c>
      <c r="B6365" t="s">
        <v>7565</v>
      </c>
      <c r="C6365">
        <v>2013</v>
      </c>
      <c r="D6365">
        <v>0.0101914729015344</v>
      </c>
      <c r="E6365">
        <v>2.07944154167984</v>
      </c>
      <c r="F6365" s="2">
        <v>0.8675</v>
      </c>
      <c r="G6365">
        <v>1.00339777150618</v>
      </c>
      <c r="H6365" s="3">
        <v>3859</v>
      </c>
      <c r="I6365" s="4">
        <v>111</v>
      </c>
      <c r="J6365" s="4">
        <v>481</v>
      </c>
      <c r="K6365">
        <v>2</v>
      </c>
      <c r="L6365" s="3">
        <v>0.04543078</v>
      </c>
      <c r="M6365" s="4">
        <v>58</v>
      </c>
      <c r="N6365">
        <v>10</v>
      </c>
      <c r="O6365" s="3">
        <v>399104</v>
      </c>
      <c r="P6365" s="3">
        <v>8.244</v>
      </c>
      <c r="Q6365" s="2">
        <v>6.140802092415</v>
      </c>
      <c r="R6365" s="2">
        <v>0.000394</v>
      </c>
      <c r="S6365">
        <v>0</v>
      </c>
      <c r="T6365" s="2">
        <v>0</v>
      </c>
      <c r="U6365" s="2">
        <v>0.0100719424460432</v>
      </c>
      <c r="V6365">
        <v>0.00456107474558977</v>
      </c>
      <c r="W6365">
        <v>0.01258993</v>
      </c>
      <c r="X6365" s="3">
        <v>11.2978</v>
      </c>
      <c r="Y6365" s="9">
        <v>0.0462468581457999</v>
      </c>
      <c r="Z6365">
        <v>99679.3808734107</v>
      </c>
      <c r="AA6365" s="4">
        <v>671</v>
      </c>
      <c r="AB6365">
        <v>1.41</v>
      </c>
      <c r="AD6365" s="3">
        <v>0.076</v>
      </c>
      <c r="AE6365" s="3">
        <v>19804</v>
      </c>
      <c r="AF6365">
        <v>0.0016607684953793</v>
      </c>
      <c r="AG6365">
        <v>0.908374285091324</v>
      </c>
      <c r="AH6365" s="3">
        <v>11818760</v>
      </c>
      <c r="AI6365" s="3">
        <v>81.8</v>
      </c>
      <c r="AJ6365">
        <v>0.0427567999765191</v>
      </c>
      <c r="AK6365">
        <v>0.0030443258540772</v>
      </c>
      <c r="AL6365">
        <v>0.00130414531904984</v>
      </c>
      <c r="AM6365" s="3">
        <v>4258.78571428571</v>
      </c>
      <c r="AN6365" s="3">
        <v>0.28</v>
      </c>
      <c r="AO6365" s="3">
        <v>80.1723334885887</v>
      </c>
      <c r="AP6365" s="3">
        <v>36.53</v>
      </c>
      <c r="AQ6365" s="4">
        <v>318</v>
      </c>
      <c r="AR6365" s="3">
        <v>1133</v>
      </c>
      <c r="AS6365" s="3">
        <v>251</v>
      </c>
      <c r="AT6365">
        <v>22</v>
      </c>
      <c r="AU6365">
        <v>0</v>
      </c>
      <c r="AV6365">
        <v>0</v>
      </c>
      <c r="AW6365">
        <v>0</v>
      </c>
      <c r="AX6365">
        <v>10</v>
      </c>
      <c r="AY6365">
        <v>0</v>
      </c>
      <c r="AZ6365">
        <v>0</v>
      </c>
      <c r="BA6365">
        <v>0</v>
      </c>
    </row>
    <row r="6366" spans="1:53">
      <c r="A6366" t="s">
        <v>7579</v>
      </c>
      <c r="B6366" t="s">
        <v>7565</v>
      </c>
      <c r="C6366">
        <v>2014</v>
      </c>
      <c r="D6366">
        <v>0.0121434387324324</v>
      </c>
      <c r="E6366">
        <v>2.63905732961526</v>
      </c>
      <c r="F6366" s="2">
        <v>0.536</v>
      </c>
      <c r="G6366">
        <v>0.630020471602634</v>
      </c>
      <c r="H6366" s="3">
        <v>4403</v>
      </c>
      <c r="I6366" s="4">
        <v>88</v>
      </c>
      <c r="J6366" s="4">
        <v>475</v>
      </c>
      <c r="K6366">
        <v>2</v>
      </c>
      <c r="L6366" s="3">
        <v>0.04402993</v>
      </c>
      <c r="M6366" s="4">
        <v>60</v>
      </c>
      <c r="N6366">
        <v>10</v>
      </c>
      <c r="O6366" s="3">
        <v>322069</v>
      </c>
      <c r="P6366" s="3">
        <v>8.312</v>
      </c>
      <c r="Q6366" s="2">
        <v>8.05679335954565</v>
      </c>
      <c r="R6366" s="2">
        <v>0</v>
      </c>
      <c r="S6366">
        <v>0</v>
      </c>
      <c r="T6366" s="2">
        <v>0</v>
      </c>
      <c r="U6366" s="2">
        <v>0.00689905591866376</v>
      </c>
      <c r="V6366">
        <v>0.00585230727214204</v>
      </c>
      <c r="W6366">
        <v>0.0130719</v>
      </c>
      <c r="X6366" s="3">
        <v>27.1741</v>
      </c>
      <c r="Y6366" s="9">
        <v>0.0433705024773577</v>
      </c>
      <c r="Z6366">
        <v>16730.1344321631</v>
      </c>
      <c r="AA6366" s="4">
        <v>648</v>
      </c>
      <c r="AB6366">
        <v>1.8442</v>
      </c>
      <c r="AD6366" s="3">
        <v>0.0989</v>
      </c>
      <c r="AE6366" s="3">
        <v>26041</v>
      </c>
      <c r="AF6366">
        <v>0.00201427886326016</v>
      </c>
      <c r="AG6366">
        <v>0.908308967992451</v>
      </c>
      <c r="AH6366" s="3">
        <v>12195326</v>
      </c>
      <c r="AI6366" s="3">
        <v>79.42</v>
      </c>
      <c r="AJ6366">
        <v>0.0397443846784548</v>
      </c>
      <c r="AK6366">
        <v>0.0025524957687964</v>
      </c>
      <c r="AL6366">
        <v>0.00087962962962963</v>
      </c>
      <c r="AM6366" s="3">
        <v>6804.31578947368</v>
      </c>
      <c r="AN6366" s="3">
        <v>0.19</v>
      </c>
      <c r="AO6366" s="3">
        <v>85.3796296296296</v>
      </c>
      <c r="AP6366" s="3">
        <v>40.67</v>
      </c>
      <c r="AQ6366" s="4">
        <v>333</v>
      </c>
      <c r="AR6366" s="3">
        <v>1055</v>
      </c>
      <c r="AS6366" s="3">
        <v>308</v>
      </c>
      <c r="AT6366">
        <v>4</v>
      </c>
      <c r="AU6366">
        <v>0</v>
      </c>
      <c r="AV6366">
        <v>0</v>
      </c>
      <c r="AW6366">
        <v>0</v>
      </c>
      <c r="AX6366">
        <v>10</v>
      </c>
      <c r="AY6366">
        <v>0</v>
      </c>
      <c r="AZ6366">
        <v>0</v>
      </c>
      <c r="BA6366">
        <v>0</v>
      </c>
    </row>
    <row r="6367" spans="1:53">
      <c r="A6367" t="s">
        <v>7580</v>
      </c>
      <c r="B6367" t="s">
        <v>7565</v>
      </c>
      <c r="C6367">
        <v>2015</v>
      </c>
      <c r="D6367">
        <v>0.0126162735239627</v>
      </c>
      <c r="E6367">
        <v>3.09104245335832</v>
      </c>
      <c r="F6367" s="2">
        <v>0.5328</v>
      </c>
      <c r="G6367">
        <v>0.71967510321992</v>
      </c>
      <c r="H6367" s="3">
        <v>4780</v>
      </c>
      <c r="I6367" s="4">
        <v>152</v>
      </c>
      <c r="J6367" s="4">
        <v>576</v>
      </c>
      <c r="K6367">
        <v>2</v>
      </c>
      <c r="L6367" s="3">
        <v>0.05628895</v>
      </c>
      <c r="M6367" s="4">
        <v>61</v>
      </c>
      <c r="N6367">
        <v>10</v>
      </c>
      <c r="O6367" s="3">
        <v>372241</v>
      </c>
      <c r="P6367" s="3">
        <v>8.38</v>
      </c>
      <c r="Q6367" s="2">
        <v>6.53943908851884</v>
      </c>
      <c r="R6367" s="2">
        <v>0</v>
      </c>
      <c r="S6367">
        <v>0</v>
      </c>
      <c r="T6367" s="2">
        <v>0</v>
      </c>
      <c r="U6367" s="2">
        <v>0.00666419844502036</v>
      </c>
      <c r="V6367">
        <v>0.00573864567961961</v>
      </c>
      <c r="W6367">
        <v>0.01295816</v>
      </c>
      <c r="X6367" s="3">
        <v>33.93</v>
      </c>
      <c r="Y6367" s="9">
        <v>0.03465995865876</v>
      </c>
      <c r="Z6367">
        <v>17639.4796665825</v>
      </c>
      <c r="AA6367" s="4">
        <v>642</v>
      </c>
      <c r="AB6367">
        <v>1.4923</v>
      </c>
      <c r="AD6367" s="3">
        <v>0.1367</v>
      </c>
      <c r="AE6367" s="3">
        <v>36420</v>
      </c>
      <c r="AF6367">
        <v>0.00267656353347542</v>
      </c>
      <c r="AG6367">
        <v>0.909840523260087</v>
      </c>
      <c r="AH6367" s="3">
        <v>12477571</v>
      </c>
      <c r="AI6367" s="3">
        <v>89.66</v>
      </c>
      <c r="AJ6367">
        <v>0.0317006039171015</v>
      </c>
      <c r="AK6367">
        <v>0.0018886978656</v>
      </c>
      <c r="AL6367">
        <v>0.00083329475487246</v>
      </c>
      <c r="AM6367" s="3">
        <v>7559.44444444445</v>
      </c>
      <c r="AN6367" s="3">
        <v>0.18</v>
      </c>
      <c r="AO6367" s="3">
        <v>69.0847645942318</v>
      </c>
      <c r="AP6367" s="3">
        <v>42.21</v>
      </c>
      <c r="AQ6367" s="4">
        <v>334</v>
      </c>
      <c r="AR6367" s="3">
        <v>1095.34</v>
      </c>
      <c r="AS6367" s="3">
        <v>306.73</v>
      </c>
      <c r="AT6367">
        <v>24</v>
      </c>
      <c r="AU6367">
        <v>0</v>
      </c>
      <c r="AV6367">
        <v>0</v>
      </c>
      <c r="AW6367">
        <v>0</v>
      </c>
      <c r="AX6367">
        <v>10</v>
      </c>
      <c r="AY6367">
        <v>0</v>
      </c>
      <c r="AZ6367">
        <v>0</v>
      </c>
      <c r="BA6367">
        <v>0</v>
      </c>
    </row>
    <row r="6368" spans="1:53">
      <c r="A6368" t="s">
        <v>7581</v>
      </c>
      <c r="B6368" t="s">
        <v>7565</v>
      </c>
      <c r="C6368">
        <v>2016</v>
      </c>
      <c r="D6368">
        <v>0.0132979190691499</v>
      </c>
      <c r="E6368">
        <v>3.3322045101752</v>
      </c>
      <c r="F6368" s="2">
        <v>0.5112</v>
      </c>
      <c r="G6368">
        <v>0.80124817306462</v>
      </c>
      <c r="H6368" s="3">
        <v>6316</v>
      </c>
      <c r="I6368" s="4">
        <v>137</v>
      </c>
      <c r="J6368" s="4">
        <v>599</v>
      </c>
      <c r="K6368">
        <v>2</v>
      </c>
      <c r="L6368" s="3">
        <v>0.05431249</v>
      </c>
      <c r="N6368">
        <v>10</v>
      </c>
      <c r="O6368" s="3">
        <v>336436</v>
      </c>
      <c r="P6368" s="3">
        <v>8.448</v>
      </c>
      <c r="Q6368" s="2">
        <v>6.88630377524144</v>
      </c>
      <c r="R6368" s="2">
        <v>0</v>
      </c>
      <c r="S6368">
        <v>1</v>
      </c>
      <c r="T6368" s="2">
        <v>0</v>
      </c>
      <c r="U6368" s="2">
        <v>0.00578284258210645</v>
      </c>
      <c r="V6368">
        <v>0.00534218073440927</v>
      </c>
      <c r="W6368">
        <v>0.01174972</v>
      </c>
      <c r="X6368" s="3">
        <v>14.7094</v>
      </c>
      <c r="Y6368" s="9">
        <v>0.0412628594078727</v>
      </c>
      <c r="Z6368">
        <v>2960.60091414605</v>
      </c>
      <c r="AA6368" s="4">
        <v>636</v>
      </c>
      <c r="AB6368">
        <v>1.5687</v>
      </c>
      <c r="AD6368" s="3">
        <v>0.2038</v>
      </c>
      <c r="AE6368" s="3">
        <v>54932</v>
      </c>
      <c r="AF6368">
        <v>0.00373570175319288</v>
      </c>
      <c r="AG6368">
        <v>0.908178393155883</v>
      </c>
      <c r="AH6368" s="3">
        <v>12687578</v>
      </c>
      <c r="AI6368" s="3">
        <v>100.46</v>
      </c>
      <c r="AJ6368">
        <v>0.0368129156862478</v>
      </c>
      <c r="AK6368">
        <v>0.0062871513966288</v>
      </c>
      <c r="AL6368">
        <v>0.000752995391705069</v>
      </c>
      <c r="AM6368" s="3">
        <v>8999.14320685435</v>
      </c>
      <c r="AN6368" s="3">
        <v>0.1634</v>
      </c>
      <c r="AO6368" s="3">
        <v>72.2903225806452</v>
      </c>
      <c r="AP6368" s="3">
        <v>36.59</v>
      </c>
      <c r="AQ6368" s="4">
        <v>420</v>
      </c>
      <c r="AR6368" s="3">
        <v>1219.34</v>
      </c>
      <c r="AS6368" s="3">
        <v>459.52</v>
      </c>
      <c r="AT6368">
        <v>28</v>
      </c>
      <c r="AU6368">
        <v>2</v>
      </c>
      <c r="AV6368">
        <v>0</v>
      </c>
      <c r="AW6368">
        <v>0</v>
      </c>
      <c r="AX6368">
        <v>10</v>
      </c>
      <c r="AY6368">
        <v>0</v>
      </c>
      <c r="AZ6368">
        <v>0</v>
      </c>
      <c r="BA6368">
        <v>0</v>
      </c>
    </row>
    <row r="6369" spans="1:53">
      <c r="A6369" t="s">
        <v>7582</v>
      </c>
      <c r="B6369" t="s">
        <v>7565</v>
      </c>
      <c r="C6369">
        <v>2017</v>
      </c>
      <c r="D6369">
        <v>0.0221129180674096</v>
      </c>
      <c r="E6369">
        <v>3.61091791264422</v>
      </c>
      <c r="F6369" s="2">
        <v>1.6648</v>
      </c>
      <c r="G6369">
        <v>0.982892630104895</v>
      </c>
      <c r="H6369" s="3">
        <v>1197</v>
      </c>
      <c r="I6369" s="4">
        <v>108</v>
      </c>
      <c r="J6369" s="4">
        <v>739</v>
      </c>
      <c r="K6369">
        <v>2</v>
      </c>
      <c r="L6369" s="3">
        <v>0.05418628</v>
      </c>
      <c r="N6369">
        <v>10</v>
      </c>
      <c r="O6369" s="3">
        <v>471097</v>
      </c>
      <c r="P6369" s="3">
        <v>8.516</v>
      </c>
      <c r="Q6369" s="2">
        <v>7.10426748790145</v>
      </c>
      <c r="R6369" s="2">
        <v>0.000104</v>
      </c>
      <c r="S6369">
        <v>1</v>
      </c>
      <c r="T6369" s="2">
        <v>0</v>
      </c>
      <c r="U6369" s="2">
        <v>0.00738116754021327</v>
      </c>
      <c r="V6369">
        <v>0.00582895461814468</v>
      </c>
      <c r="W6369">
        <v>0.01254302</v>
      </c>
      <c r="X6369" s="3">
        <v>7.7206</v>
      </c>
      <c r="Y6369" s="9">
        <v>0.107436876916771</v>
      </c>
      <c r="Z6369">
        <v>3121.52062122986</v>
      </c>
      <c r="AA6369" s="4">
        <v>633</v>
      </c>
      <c r="AB6369">
        <v>1.6148</v>
      </c>
      <c r="AD6369" s="3">
        <v>0.3332</v>
      </c>
      <c r="AE6369" s="3">
        <v>90882</v>
      </c>
      <c r="AF6369">
        <v>0.00557852609352174</v>
      </c>
      <c r="AG6369">
        <v>0.913862528696122</v>
      </c>
      <c r="AH6369" s="3">
        <v>12843003</v>
      </c>
      <c r="AI6369" s="3">
        <v>112.5494</v>
      </c>
      <c r="AJ6369">
        <v>0.0933242213683293</v>
      </c>
      <c r="AK6369">
        <v>0.00261673630656</v>
      </c>
      <c r="AL6369">
        <v>0.000932420091324201</v>
      </c>
      <c r="AM6369" s="3">
        <v>7978.15866797258</v>
      </c>
      <c r="AN6369" s="3">
        <v>0.2042</v>
      </c>
      <c r="AO6369" s="3">
        <v>73.7351598173516</v>
      </c>
      <c r="AP6369" s="3">
        <v>37.85</v>
      </c>
      <c r="AQ6369" s="4">
        <v>434</v>
      </c>
      <c r="AR6369" s="3">
        <v>1260</v>
      </c>
      <c r="AS6369" s="3">
        <v>460</v>
      </c>
      <c r="AT6369">
        <v>5</v>
      </c>
      <c r="AU6369">
        <v>3</v>
      </c>
      <c r="AV6369">
        <v>0</v>
      </c>
      <c r="AW6369">
        <v>0</v>
      </c>
      <c r="AX6369">
        <v>10</v>
      </c>
      <c r="AY6369">
        <v>0</v>
      </c>
      <c r="AZ6369">
        <v>0</v>
      </c>
      <c r="BA6369">
        <v>0</v>
      </c>
    </row>
    <row r="6370" spans="1:53">
      <c r="A6370" t="s">
        <v>7583</v>
      </c>
      <c r="B6370" t="s">
        <v>7565</v>
      </c>
      <c r="C6370">
        <v>2018</v>
      </c>
      <c r="D6370">
        <v>0.0143092964892856</v>
      </c>
      <c r="E6370">
        <v>3.98898404656427</v>
      </c>
      <c r="F6370" s="2">
        <v>0.4886</v>
      </c>
      <c r="G6370">
        <v>0.927431149256075</v>
      </c>
      <c r="H6370" s="3">
        <v>2246</v>
      </c>
      <c r="I6370" s="4">
        <v>94</v>
      </c>
      <c r="J6370" s="4">
        <v>1090</v>
      </c>
      <c r="K6370">
        <v>2</v>
      </c>
      <c r="L6370" s="3">
        <v>0.0504792</v>
      </c>
      <c r="N6370">
        <v>10</v>
      </c>
      <c r="O6370" s="3">
        <v>514854</v>
      </c>
      <c r="P6370" s="3">
        <v>8.584</v>
      </c>
      <c r="Q6370" s="2">
        <v>7.4135039717564</v>
      </c>
      <c r="R6370" s="2">
        <v>0.000326</v>
      </c>
      <c r="S6370">
        <v>1</v>
      </c>
      <c r="T6370" s="2">
        <v>0</v>
      </c>
      <c r="U6370" s="2">
        <v>0.00678710282879743</v>
      </c>
      <c r="V6370">
        <v>0.0059161588213576</v>
      </c>
      <c r="W6370">
        <v>0.01347366</v>
      </c>
      <c r="X6370" s="3">
        <v>15.3694</v>
      </c>
      <c r="Y6370" s="9">
        <v>0.112489187188555</v>
      </c>
      <c r="Z6370">
        <v>523.914365923547</v>
      </c>
      <c r="AA6370" s="4">
        <v>617</v>
      </c>
      <c r="AB6370">
        <v>1.6799</v>
      </c>
      <c r="AD6370" s="3">
        <v>0.5375</v>
      </c>
      <c r="AE6370" s="3">
        <v>148080</v>
      </c>
      <c r="AF6370">
        <v>0.00822282934630506</v>
      </c>
      <c r="AG6370">
        <v>0.917010950445348</v>
      </c>
      <c r="AH6370" s="3">
        <v>12957585</v>
      </c>
      <c r="AI6370" s="3">
        <v>112.4</v>
      </c>
      <c r="AJ6370">
        <v>0.0932625086293063</v>
      </c>
      <c r="AK6370">
        <v>0.0052777768814152</v>
      </c>
      <c r="AL6370">
        <v>0.000920454545454545</v>
      </c>
      <c r="AM6370" s="3">
        <v>8893.03703703704</v>
      </c>
      <c r="AN6370" s="3">
        <v>0.2025</v>
      </c>
      <c r="AO6370" s="3">
        <v>76.3590909090909</v>
      </c>
      <c r="AP6370" s="3">
        <v>39.518</v>
      </c>
      <c r="AQ6370" s="4">
        <v>422</v>
      </c>
      <c r="AR6370" s="3">
        <v>1310.61</v>
      </c>
      <c r="AS6370" s="3">
        <v>469.1</v>
      </c>
      <c r="AT6370">
        <v>30</v>
      </c>
      <c r="AU6370">
        <v>3</v>
      </c>
      <c r="AV6370">
        <v>0</v>
      </c>
      <c r="AW6370">
        <v>0</v>
      </c>
      <c r="AX6370">
        <v>10</v>
      </c>
      <c r="AY6370">
        <v>0</v>
      </c>
      <c r="AZ6370">
        <v>0</v>
      </c>
      <c r="BA6370">
        <v>0</v>
      </c>
    </row>
    <row r="6371" spans="1:53">
      <c r="A6371" t="s">
        <v>7584</v>
      </c>
      <c r="B6371" t="s">
        <v>7565</v>
      </c>
      <c r="C6371">
        <v>2019</v>
      </c>
      <c r="D6371">
        <v>0.012908183154686</v>
      </c>
      <c r="E6371">
        <v>4.14313472639153</v>
      </c>
      <c r="F6371" s="2">
        <v>0.9285</v>
      </c>
      <c r="G6371">
        <v>1.10259949390384</v>
      </c>
      <c r="H6371" s="3">
        <v>2423</v>
      </c>
      <c r="I6371" s="4">
        <v>74</v>
      </c>
      <c r="J6371" s="4">
        <v>1264</v>
      </c>
      <c r="K6371">
        <v>2</v>
      </c>
      <c r="L6371" s="3">
        <v>0.04424318</v>
      </c>
      <c r="N6371">
        <v>10</v>
      </c>
      <c r="O6371" s="3">
        <v>524577</v>
      </c>
      <c r="P6371" s="3">
        <v>8.652</v>
      </c>
      <c r="Q6371" s="2">
        <v>8.50464807436919</v>
      </c>
      <c r="R6371" s="2">
        <v>0.000633</v>
      </c>
      <c r="S6371">
        <v>1</v>
      </c>
      <c r="T6371" s="2">
        <v>0</v>
      </c>
      <c r="U6371" s="2">
        <v>0.0108885352066297</v>
      </c>
      <c r="V6371">
        <v>0.00706126179052841</v>
      </c>
      <c r="W6371">
        <v>0.02376405</v>
      </c>
      <c r="X6371" s="3">
        <v>15.8676</v>
      </c>
      <c r="Y6371" s="9">
        <v>0.0933745222417693</v>
      </c>
      <c r="Z6371">
        <v>552.391066683377</v>
      </c>
      <c r="AA6371" s="4">
        <v>615</v>
      </c>
      <c r="AB6371">
        <v>1.9212</v>
      </c>
      <c r="AD6371" s="3">
        <v>0.7277</v>
      </c>
      <c r="AE6371" s="3">
        <v>202191</v>
      </c>
      <c r="AF6371">
        <v>0.010181892345112</v>
      </c>
      <c r="AG6371">
        <v>0.908530106406015</v>
      </c>
      <c r="AH6371" s="3">
        <v>13041820</v>
      </c>
      <c r="AI6371" s="3">
        <v>112.1646</v>
      </c>
      <c r="AJ6371">
        <v>0.0916779920132542</v>
      </c>
      <c r="AK6371">
        <v>0.003665347871328</v>
      </c>
      <c r="AL6371">
        <v>0.000897737556561086</v>
      </c>
      <c r="AM6371" s="3">
        <v>10009.0221774194</v>
      </c>
      <c r="AN6371" s="3">
        <v>0.1984</v>
      </c>
      <c r="AO6371" s="3">
        <v>86.9321266968326</v>
      </c>
      <c r="AP6371" s="3">
        <v>41.545</v>
      </c>
      <c r="AQ6371" s="4">
        <v>433</v>
      </c>
      <c r="AR6371" s="3">
        <v>1388.69</v>
      </c>
      <c r="AS6371" s="3">
        <v>606.04</v>
      </c>
      <c r="AT6371">
        <v>0</v>
      </c>
      <c r="AU6371">
        <v>3</v>
      </c>
      <c r="AV6371">
        <v>0</v>
      </c>
      <c r="AW6371">
        <v>0</v>
      </c>
      <c r="AX6371">
        <v>10</v>
      </c>
      <c r="AY6371">
        <v>0</v>
      </c>
      <c r="AZ6371">
        <v>0</v>
      </c>
      <c r="BA6371">
        <v>0</v>
      </c>
    </row>
    <row r="6372" spans="1:53">
      <c r="A6372" t="s">
        <v>7585</v>
      </c>
      <c r="B6372" t="s">
        <v>7565</v>
      </c>
      <c r="C6372">
        <v>2020</v>
      </c>
      <c r="D6372">
        <v>0.0323867347987704</v>
      </c>
      <c r="E6372">
        <v>4.34380542185368</v>
      </c>
      <c r="F6372" s="2">
        <v>1.1721</v>
      </c>
      <c r="G6372">
        <v>2.27703398558187</v>
      </c>
      <c r="H6372" s="3">
        <v>2600</v>
      </c>
      <c r="I6372" s="4">
        <v>97</v>
      </c>
      <c r="J6372" s="4">
        <v>1784</v>
      </c>
      <c r="K6372">
        <v>2</v>
      </c>
      <c r="L6372" s="3">
        <v>0.04102973</v>
      </c>
      <c r="N6372">
        <v>10</v>
      </c>
      <c r="O6372" s="3">
        <v>590931</v>
      </c>
      <c r="P6372" s="3">
        <v>8.72</v>
      </c>
      <c r="Q6372" s="2">
        <v>9.48032896199156</v>
      </c>
      <c r="R6372" s="2">
        <v>0</v>
      </c>
      <c r="S6372">
        <v>1</v>
      </c>
      <c r="T6372" s="2">
        <v>10043.6335219236</v>
      </c>
      <c r="U6372" s="2">
        <v>0.00962799</v>
      </c>
      <c r="V6372">
        <v>0.01055283</v>
      </c>
      <c r="W6372">
        <v>0.02523975</v>
      </c>
      <c r="X6372" s="3">
        <v>17.434377077048</v>
      </c>
      <c r="Y6372" s="9">
        <v>0.0941547746411809</v>
      </c>
      <c r="Z6372">
        <v>92.7130237343201</v>
      </c>
      <c r="AA6372" s="4">
        <v>613</v>
      </c>
      <c r="AB6372">
        <v>2.1326</v>
      </c>
      <c r="AD6372" s="3">
        <v>0.8717</v>
      </c>
      <c r="AE6372" s="3">
        <v>243828</v>
      </c>
      <c r="AF6372">
        <v>0.0118236834448647</v>
      </c>
      <c r="AG6372">
        <v>0.898967122490544</v>
      </c>
      <c r="AH6372" s="3">
        <v>13103615</v>
      </c>
      <c r="AI6372" s="3">
        <v>118.0845</v>
      </c>
      <c r="AJ6372">
        <v>0.093969405431093</v>
      </c>
      <c r="AK6372">
        <v>0.004055094381576</v>
      </c>
      <c r="AL6372">
        <v>0.000805237020316027</v>
      </c>
      <c r="AM6372" s="3">
        <v>11562.0094191523</v>
      </c>
      <c r="AN6372" s="3">
        <v>0.17836</v>
      </c>
      <c r="AO6372" s="3">
        <v>96.2799097065463</v>
      </c>
      <c r="AP6372" s="3">
        <v>41.72</v>
      </c>
      <c r="AQ6372" s="4">
        <v>428</v>
      </c>
      <c r="AR6372" s="3">
        <v>1393.23</v>
      </c>
      <c r="AS6372" s="3">
        <v>607.06</v>
      </c>
      <c r="AT6372">
        <v>31</v>
      </c>
      <c r="AU6372">
        <v>3</v>
      </c>
      <c r="AV6372">
        <v>0</v>
      </c>
      <c r="AW6372">
        <v>0</v>
      </c>
      <c r="AX6372">
        <v>10</v>
      </c>
      <c r="AY6372">
        <v>0</v>
      </c>
      <c r="AZ6372">
        <v>0</v>
      </c>
      <c r="BA6372">
        <v>0</v>
      </c>
    </row>
    <row r="6373" spans="1:53">
      <c r="A6373" t="s">
        <v>7586</v>
      </c>
      <c r="B6373" t="s">
        <v>7565</v>
      </c>
      <c r="C6373">
        <v>2021</v>
      </c>
      <c r="D6373">
        <v>0.018756129168514</v>
      </c>
      <c r="E6373">
        <v>5.13579843705026</v>
      </c>
      <c r="F6373" s="2">
        <v>1.1745</v>
      </c>
      <c r="G6373">
        <v>1.83461766449318</v>
      </c>
      <c r="H6373" s="3">
        <v>3940</v>
      </c>
      <c r="I6373" s="4">
        <v>134</v>
      </c>
      <c r="J6373" s="4">
        <v>2540</v>
      </c>
      <c r="K6373">
        <v>2</v>
      </c>
      <c r="L6373" s="3">
        <v>0.03855249</v>
      </c>
      <c r="N6373">
        <v>10</v>
      </c>
      <c r="O6373" s="3">
        <v>461312</v>
      </c>
      <c r="P6373" s="3">
        <v>8.788</v>
      </c>
      <c r="Q6373" s="2">
        <v>10.5723214285714</v>
      </c>
      <c r="R6373" s="2">
        <v>0</v>
      </c>
      <c r="S6373">
        <v>1</v>
      </c>
      <c r="T6373" s="2">
        <v>0</v>
      </c>
      <c r="U6373" s="2">
        <v>0.01066757</v>
      </c>
      <c r="V6373">
        <v>0.01001048</v>
      </c>
      <c r="W6373">
        <v>0.02607995</v>
      </c>
      <c r="X6373" s="3">
        <v>17.9844</v>
      </c>
      <c r="Y6373" s="9">
        <v>0.0843332571695787</v>
      </c>
      <c r="Z6373">
        <v>97.7523225303498</v>
      </c>
      <c r="AA6373" s="4">
        <v>580</v>
      </c>
      <c r="AB6373">
        <v>2.3682</v>
      </c>
      <c r="AD6373" s="3">
        <v>1.0094</v>
      </c>
      <c r="AE6373" s="3">
        <v>284095</v>
      </c>
      <c r="AF6373">
        <v>0.0120747106651196</v>
      </c>
      <c r="AG6373">
        <v>0.900484952036076</v>
      </c>
      <c r="AH6373" s="3">
        <v>13148880</v>
      </c>
      <c r="AI6373" s="3">
        <v>148.27</v>
      </c>
      <c r="AJ6373">
        <v>0.0843149769169631</v>
      </c>
      <c r="AK6373">
        <v>0.0043286732859216</v>
      </c>
      <c r="AL6373">
        <v>0.000720720720720721</v>
      </c>
      <c r="AM6373" s="3">
        <v>14705.0625</v>
      </c>
      <c r="AN6373" s="3">
        <v>0.16</v>
      </c>
      <c r="AO6373" s="3">
        <v>106.675675675676</v>
      </c>
      <c r="AP6373" s="3">
        <v>41.832</v>
      </c>
      <c r="AQ6373" s="4">
        <v>477</v>
      </c>
      <c r="AR6373" s="3">
        <v>1398.48</v>
      </c>
      <c r="AS6373" s="3">
        <v>664.6</v>
      </c>
      <c r="AT6373">
        <v>6</v>
      </c>
      <c r="AU6373">
        <v>3</v>
      </c>
      <c r="AV6373">
        <v>0</v>
      </c>
      <c r="AW6373">
        <v>0</v>
      </c>
      <c r="AX6373">
        <v>10</v>
      </c>
      <c r="AY6373">
        <v>0</v>
      </c>
      <c r="AZ6373">
        <v>0</v>
      </c>
      <c r="BA6373">
        <v>0</v>
      </c>
    </row>
    <row r="6374" spans="1:53">
      <c r="A6374" t="s">
        <v>7587</v>
      </c>
      <c r="B6374" t="s">
        <v>7565</v>
      </c>
      <c r="C6374">
        <v>2022</v>
      </c>
      <c r="D6374">
        <v>0.0160201232614094</v>
      </c>
      <c r="E6374">
        <v>5.75890177387728</v>
      </c>
      <c r="F6374" s="2">
        <v>1.6491</v>
      </c>
      <c r="G6374">
        <v>1.74135944700461</v>
      </c>
      <c r="H6374" s="3">
        <v>4500</v>
      </c>
      <c r="I6374" s="4">
        <v>123</v>
      </c>
      <c r="J6374" s="4">
        <v>2366</v>
      </c>
      <c r="K6374">
        <v>2</v>
      </c>
      <c r="L6374" s="3">
        <v>0.04113182</v>
      </c>
      <c r="N6374">
        <v>10</v>
      </c>
      <c r="O6374" s="3">
        <v>535001</v>
      </c>
      <c r="P6374" s="3">
        <v>8.856</v>
      </c>
      <c r="Q6374" s="2">
        <v>11.0460930640913</v>
      </c>
      <c r="R6374" s="2">
        <v>0</v>
      </c>
      <c r="S6374">
        <v>1</v>
      </c>
      <c r="T6374" s="2">
        <v>0</v>
      </c>
      <c r="U6374" s="2">
        <v>0.01133468</v>
      </c>
      <c r="V6374">
        <v>0.01001891</v>
      </c>
      <c r="W6374">
        <v>0.02833304</v>
      </c>
      <c r="X6374" s="3">
        <v>18.99</v>
      </c>
      <c r="Y6374" s="9">
        <v>0.0778557216932477</v>
      </c>
      <c r="Z6374">
        <v>16.4066979816601</v>
      </c>
      <c r="AA6374" s="4">
        <v>569</v>
      </c>
      <c r="AB6374">
        <v>2.5163</v>
      </c>
      <c r="AD6374" s="3">
        <v>1.1371</v>
      </c>
      <c r="AE6374" s="3">
        <v>321845</v>
      </c>
      <c r="AF6374">
        <v>0.0129771500227814</v>
      </c>
      <c r="AG6374">
        <v>0.900539899761702</v>
      </c>
      <c r="AH6374" s="3">
        <v>13182000</v>
      </c>
      <c r="AI6374" s="3">
        <v>119.5506</v>
      </c>
      <c r="AJ6374">
        <v>0.079127423641884</v>
      </c>
      <c r="AK6374">
        <v>0.0031433873145192</v>
      </c>
      <c r="AL6374">
        <v>0.000944279279279279</v>
      </c>
      <c r="AM6374" s="3">
        <v>11830.797118733</v>
      </c>
      <c r="AN6374" s="3">
        <v>0.20963</v>
      </c>
      <c r="AO6374" s="3">
        <v>113.346846846847</v>
      </c>
      <c r="AP6374" s="3">
        <v>39.451</v>
      </c>
      <c r="AQ6374" s="4">
        <v>501</v>
      </c>
      <c r="AR6374" s="3">
        <v>1509.36</v>
      </c>
      <c r="AS6374" s="3">
        <v>536.97</v>
      </c>
      <c r="AT6374">
        <v>32</v>
      </c>
      <c r="AU6374">
        <v>3</v>
      </c>
      <c r="AV6374">
        <v>0</v>
      </c>
      <c r="AW6374">
        <v>0</v>
      </c>
      <c r="AX6374">
        <v>10</v>
      </c>
      <c r="AY6374">
        <v>0</v>
      </c>
      <c r="AZ6374">
        <v>0</v>
      </c>
      <c r="BA6374">
        <v>0</v>
      </c>
    </row>
    <row r="6375" spans="1:53">
      <c r="A6375" t="s">
        <v>7588</v>
      </c>
      <c r="B6375" t="s">
        <v>7565</v>
      </c>
      <c r="C6375">
        <v>2023</v>
      </c>
      <c r="D6375">
        <v>0.00981966642157811</v>
      </c>
      <c r="E6375">
        <v>6.31535800152233</v>
      </c>
      <c r="F6375" s="2">
        <v>1.8477</v>
      </c>
      <c r="G6375">
        <v>1.71639670360898</v>
      </c>
      <c r="H6375" s="3">
        <v>4910</v>
      </c>
      <c r="I6375" s="4">
        <v>142</v>
      </c>
      <c r="J6375" s="4">
        <v>1636</v>
      </c>
      <c r="L6375" s="3">
        <v>0.04271579</v>
      </c>
      <c r="N6375">
        <v>10</v>
      </c>
      <c r="O6375" s="3">
        <v>678760</v>
      </c>
      <c r="P6375" s="3">
        <v>8.924</v>
      </c>
      <c r="Q6375" s="2">
        <v>12.3184381967853</v>
      </c>
      <c r="R6375" s="2">
        <v>0.000386</v>
      </c>
      <c r="S6375">
        <v>1</v>
      </c>
      <c r="T6375" s="2">
        <v>43.6335219236209</v>
      </c>
      <c r="U6375" s="2">
        <v>0.0122009</v>
      </c>
      <c r="V6375">
        <v>0.00980344</v>
      </c>
      <c r="W6375">
        <v>0.03000285</v>
      </c>
      <c r="X6375" s="3">
        <v>19.5891</v>
      </c>
      <c r="Y6375" s="9">
        <v>0.0778386670929507</v>
      </c>
      <c r="Z6375">
        <v>17.2984632381005</v>
      </c>
      <c r="AA6375" s="4">
        <v>538.36867862969</v>
      </c>
      <c r="AB6375">
        <v>2.7086</v>
      </c>
      <c r="AD6375" s="3">
        <v>1.31672449237123</v>
      </c>
      <c r="AE6375" s="3">
        <v>374996.125444986</v>
      </c>
      <c r="AF6375">
        <v>0.0149770798564177</v>
      </c>
      <c r="AG6375">
        <v>0.920772425912613</v>
      </c>
      <c r="AH6375" s="3">
        <v>13206215</v>
      </c>
      <c r="AI6375" s="3">
        <v>140.4181</v>
      </c>
      <c r="AJ6375">
        <v>0.0797350480709322</v>
      </c>
      <c r="AK6375">
        <v>0.00335545746049341</v>
      </c>
      <c r="AL6375">
        <v>0.000907811719849303</v>
      </c>
      <c r="AM6375" s="3">
        <v>12519</v>
      </c>
      <c r="AN6375" s="3">
        <v>0.2</v>
      </c>
      <c r="AO6375" s="3">
        <v>122.944941219191</v>
      </c>
      <c r="AP6375" s="3">
        <v>39.376</v>
      </c>
      <c r="AQ6375" s="4">
        <v>558.357476635514</v>
      </c>
      <c r="AR6375" s="3">
        <v>1525.55</v>
      </c>
      <c r="AS6375" s="3">
        <v>540.33</v>
      </c>
      <c r="AT6375">
        <v>9</v>
      </c>
      <c r="AU6375">
        <v>3</v>
      </c>
      <c r="AV6375">
        <v>0</v>
      </c>
      <c r="AW6375">
        <v>0</v>
      </c>
      <c r="AX6375">
        <v>10</v>
      </c>
      <c r="AY6375">
        <v>0</v>
      </c>
      <c r="AZ6375">
        <v>0</v>
      </c>
      <c r="BA6375">
        <v>0</v>
      </c>
    </row>
    <row r="6376" spans="1:53">
      <c r="A6376" t="s">
        <v>7589</v>
      </c>
      <c r="B6376" t="s">
        <v>7565</v>
      </c>
      <c r="C6376">
        <v>2024</v>
      </c>
      <c r="D6376">
        <v>0.00751800947731764</v>
      </c>
      <c r="E6376">
        <v>7.08157199769814</v>
      </c>
      <c r="F6376" s="2">
        <v>1.8377</v>
      </c>
      <c r="G6376">
        <v>0</v>
      </c>
      <c r="H6376" s="3">
        <v>1.03617844152166</v>
      </c>
      <c r="I6376" s="4">
        <v>130.34328358209</v>
      </c>
      <c r="J6376" s="4">
        <v>1523.92755905512</v>
      </c>
      <c r="K6376" t="s">
        <v>801</v>
      </c>
      <c r="L6376" s="3">
        <v>0.04271579</v>
      </c>
      <c r="O6376" s="3">
        <v>0</v>
      </c>
      <c r="P6376" s="3">
        <v>8.85547786811201</v>
      </c>
      <c r="Q6376" s="2">
        <v>12.870457604346</v>
      </c>
      <c r="R6376" s="2">
        <v>0.000404</v>
      </c>
      <c r="S6376">
        <v>1</v>
      </c>
      <c r="T6376" s="2">
        <v>10043.6335219236</v>
      </c>
      <c r="U6376" s="2">
        <v>0.0114828080557193</v>
      </c>
      <c r="V6376">
        <v>0.0098116956480009</v>
      </c>
      <c r="W6376">
        <v>0.0276169739589363</v>
      </c>
      <c r="X6376" s="3">
        <v>20.9493</v>
      </c>
      <c r="Y6376" s="9">
        <v>0.0718599732247529</v>
      </c>
      <c r="Z6376">
        <v>2.90336489760895</v>
      </c>
      <c r="AA6376" s="4">
        <v>1854.88768751852</v>
      </c>
      <c r="AB6376">
        <v>528.15823817292</v>
      </c>
      <c r="AD6376" s="3">
        <v>1.48330435929792</v>
      </c>
      <c r="AE6376" s="3">
        <v>424824.893059862</v>
      </c>
      <c r="AF6376">
        <v>0.0164530079998397</v>
      </c>
      <c r="AG6376">
        <v>0.903518522104529</v>
      </c>
      <c r="AH6376" s="3">
        <v>13223908</v>
      </c>
      <c r="AI6376" s="3">
        <v>113.219586604573</v>
      </c>
      <c r="AJ6376">
        <v>0.00120789766844846</v>
      </c>
      <c r="AK6376">
        <v>0.00243665939169585</v>
      </c>
      <c r="AM6376" s="3">
        <v>10072.0244561639</v>
      </c>
      <c r="AN6376" s="3">
        <v>0.2620375</v>
      </c>
      <c r="AO6376" s="3">
        <v>128.464148382719</v>
      </c>
      <c r="AP6376" s="3">
        <v>39.52</v>
      </c>
      <c r="AQ6376" s="4">
        <v>586.450934579439</v>
      </c>
      <c r="AR6376" s="3">
        <v>1531.17</v>
      </c>
      <c r="AS6376" s="3">
        <v>545.26</v>
      </c>
      <c r="AT6376">
        <v>34</v>
      </c>
      <c r="AU6376">
        <v>3</v>
      </c>
      <c r="AV6376">
        <v>0</v>
      </c>
      <c r="AW6376">
        <v>0</v>
      </c>
      <c r="AX6376">
        <v>10</v>
      </c>
      <c r="AY6376">
        <v>0</v>
      </c>
      <c r="AZ6376">
        <v>0</v>
      </c>
      <c r="BA6376">
        <v>0</v>
      </c>
    </row>
    <row r="6377" spans="1:53">
      <c r="A6377" t="s">
        <v>7590</v>
      </c>
      <c r="B6377" t="s">
        <v>7591</v>
      </c>
      <c r="C6377">
        <v>2000</v>
      </c>
      <c r="D6377">
        <v>0.00449076579202439</v>
      </c>
      <c r="E6377">
        <v>0.693147180559945</v>
      </c>
      <c r="F6377" s="2">
        <v>0.13092034722215</v>
      </c>
      <c r="G6377">
        <v>1.53018368340111</v>
      </c>
      <c r="H6377" s="3">
        <v>17.4743839547744</v>
      </c>
      <c r="I6377" s="4">
        <v>0</v>
      </c>
      <c r="J6377" s="4">
        <v>3</v>
      </c>
      <c r="K6377" t="s">
        <v>801</v>
      </c>
      <c r="L6377" s="3">
        <v>0</v>
      </c>
      <c r="N6377" t="s">
        <v>801</v>
      </c>
      <c r="O6377" s="3">
        <v>131388</v>
      </c>
      <c r="Q6377" s="2">
        <v>0</v>
      </c>
      <c r="S6377">
        <v>0</v>
      </c>
      <c r="T6377" s="2">
        <v>0</v>
      </c>
      <c r="U6377" s="2">
        <v>0.00794083028122536</v>
      </c>
      <c r="X6377" s="3">
        <v>1.69050086204983</v>
      </c>
      <c r="Y6377" s="9">
        <v>0.0759300239957375</v>
      </c>
      <c r="Z6377">
        <v>3.06117361361936</v>
      </c>
      <c r="AA6377" s="4">
        <v>1842.48870565008</v>
      </c>
      <c r="AB6377">
        <v>1755.03239602079</v>
      </c>
      <c r="AD6377" s="3">
        <v>0.1709</v>
      </c>
      <c r="AE6377" s="3">
        <v>44104</v>
      </c>
      <c r="AF6377">
        <v>0.0821762623439538</v>
      </c>
      <c r="AG6377">
        <v>0.635177939258431</v>
      </c>
      <c r="AH6377" s="3">
        <v>131903</v>
      </c>
      <c r="AI6377" s="3">
        <v>132.982011247117</v>
      </c>
      <c r="AJ6377">
        <v>0.0587577759697781</v>
      </c>
      <c r="AK6377">
        <v>0.002825853675984</v>
      </c>
      <c r="AL6377">
        <v>0.000458614792237945</v>
      </c>
      <c r="AM6377" s="3">
        <v>484.520833333333</v>
      </c>
      <c r="AN6377" s="3">
        <v>0.110769230769231</v>
      </c>
      <c r="AO6377" s="3">
        <v>7.19165321078127</v>
      </c>
      <c r="AP6377" s="3">
        <v>361485013897584</v>
      </c>
      <c r="AQ6377" s="4" t="s">
        <v>801</v>
      </c>
      <c r="AR6377" s="3">
        <v>2895653.39231512</v>
      </c>
      <c r="AS6377" s="3">
        <v>144665.422565702</v>
      </c>
      <c r="AT6377">
        <v>0</v>
      </c>
      <c r="AU6377">
        <v>0</v>
      </c>
      <c r="AV6377">
        <v>0</v>
      </c>
      <c r="AW6377">
        <v>0</v>
      </c>
      <c r="AX6377">
        <v>10</v>
      </c>
      <c r="AY6377">
        <v>0</v>
      </c>
      <c r="AZ6377">
        <v>0</v>
      </c>
      <c r="BA6377">
        <v>0</v>
      </c>
    </row>
    <row r="6378" spans="1:53">
      <c r="A6378" t="s">
        <v>7592</v>
      </c>
      <c r="B6378" t="s">
        <v>7591</v>
      </c>
      <c r="C6378">
        <v>2001</v>
      </c>
      <c r="D6378">
        <v>0.00400393493156544</v>
      </c>
      <c r="E6378">
        <v>0.693147180559945</v>
      </c>
      <c r="F6378" s="2">
        <v>0.0611527022483279</v>
      </c>
      <c r="G6378">
        <v>1.67062399873328</v>
      </c>
      <c r="H6378" s="3">
        <v>19.2175628040381</v>
      </c>
      <c r="I6378" s="4">
        <v>2</v>
      </c>
      <c r="J6378" s="4">
        <v>2</v>
      </c>
      <c r="K6378" t="s">
        <v>801</v>
      </c>
      <c r="L6378" s="3">
        <v>0</v>
      </c>
      <c r="N6378" t="s">
        <v>801</v>
      </c>
      <c r="O6378" s="3">
        <v>174319</v>
      </c>
      <c r="Q6378" s="2">
        <v>0</v>
      </c>
      <c r="S6378">
        <v>0</v>
      </c>
      <c r="T6378" s="2">
        <v>0</v>
      </c>
      <c r="U6378" s="2">
        <v>0.00783453570265778</v>
      </c>
      <c r="X6378" s="3">
        <v>1.67171861176471</v>
      </c>
      <c r="Y6378" s="9">
        <v>0.0718055229523419</v>
      </c>
      <c r="Z6378">
        <v>21198.4117566089</v>
      </c>
      <c r="AA6378" s="4">
        <v>1826.6157081859</v>
      </c>
      <c r="AB6378">
        <v>6348.08403639142</v>
      </c>
      <c r="AD6378" s="3">
        <v>0.1709</v>
      </c>
      <c r="AE6378" s="3">
        <v>44078</v>
      </c>
      <c r="AF6378">
        <v>0.0739191682039242</v>
      </c>
      <c r="AG6378">
        <v>0.661244340097267</v>
      </c>
      <c r="AH6378" s="3">
        <v>158246</v>
      </c>
      <c r="AI6378" s="3">
        <v>107.223843217101</v>
      </c>
      <c r="AJ6378">
        <v>0.0607744380593558</v>
      </c>
      <c r="AK6378">
        <v>0.0027951010196928</v>
      </c>
      <c r="AL6378">
        <v>0.000451455945423992</v>
      </c>
      <c r="AM6378" s="3">
        <v>538.326388888889</v>
      </c>
      <c r="AN6378" s="3">
        <v>0.110769230769231</v>
      </c>
      <c r="AO6378" s="3">
        <v>8.00048907727421</v>
      </c>
      <c r="AP6378" s="3">
        <v>371558551262361</v>
      </c>
      <c r="AQ6378" s="4" t="s">
        <v>801</v>
      </c>
      <c r="AR6378" s="3">
        <v>3077003.34809666</v>
      </c>
      <c r="AS6378" s="3">
        <v>150456.581553811</v>
      </c>
      <c r="AT6378">
        <v>0</v>
      </c>
      <c r="AU6378">
        <v>0</v>
      </c>
      <c r="AV6378">
        <v>0</v>
      </c>
      <c r="AW6378">
        <v>0</v>
      </c>
      <c r="AX6378">
        <v>10</v>
      </c>
      <c r="AY6378">
        <v>0</v>
      </c>
      <c r="AZ6378">
        <v>0</v>
      </c>
      <c r="BA6378">
        <v>0</v>
      </c>
    </row>
    <row r="6379" spans="1:53">
      <c r="A6379" t="s">
        <v>7593</v>
      </c>
      <c r="B6379" t="s">
        <v>7591</v>
      </c>
      <c r="C6379">
        <v>2002</v>
      </c>
      <c r="D6379">
        <v>0.00386910853725488</v>
      </c>
      <c r="E6379">
        <v>0.693147180559945</v>
      </c>
      <c r="F6379" s="2">
        <v>0.195956469248292</v>
      </c>
      <c r="G6379">
        <v>1.78964028395491</v>
      </c>
      <c r="H6379" s="3">
        <v>324.09</v>
      </c>
      <c r="I6379" s="4">
        <v>2</v>
      </c>
      <c r="J6379" s="4">
        <v>1</v>
      </c>
      <c r="K6379" t="s">
        <v>801</v>
      </c>
      <c r="L6379" s="3">
        <v>0</v>
      </c>
      <c r="N6379" t="s">
        <v>801</v>
      </c>
      <c r="O6379" s="3">
        <v>119773</v>
      </c>
      <c r="Q6379" s="2">
        <v>0</v>
      </c>
      <c r="S6379">
        <v>0</v>
      </c>
      <c r="T6379" s="2">
        <v>0</v>
      </c>
      <c r="U6379" s="2">
        <v>0.00907672332670248</v>
      </c>
      <c r="X6379" s="3">
        <v>1.70474045882353</v>
      </c>
      <c r="Y6379" s="9">
        <v>0.0611598923108838</v>
      </c>
      <c r="Z6379">
        <v>23658.02092415</v>
      </c>
      <c r="AA6379" s="4">
        <v>1814.40571013653</v>
      </c>
      <c r="AB6379">
        <v>1814.40571013653</v>
      </c>
      <c r="AD6379" s="3">
        <v>0.1709</v>
      </c>
      <c r="AE6379" s="3">
        <v>44040</v>
      </c>
      <c r="AF6379">
        <v>0.0661360564649347</v>
      </c>
      <c r="AG6379">
        <v>0.689743204685388</v>
      </c>
      <c r="AH6379" s="3">
        <v>184589</v>
      </c>
      <c r="AI6379" s="3">
        <v>125.939713721581</v>
      </c>
      <c r="AJ6379">
        <v>0.0550273881627956</v>
      </c>
      <c r="AK6379">
        <v>0.002345084819352</v>
      </c>
      <c r="AL6379">
        <v>0.000481540930979133</v>
      </c>
      <c r="AM6379" s="3">
        <v>554.916666666667</v>
      </c>
      <c r="AN6379" s="3">
        <v>0.12</v>
      </c>
      <c r="AO6379" s="3">
        <v>8.7800963081862</v>
      </c>
      <c r="AP6379" s="3">
        <v>38681558617248.7</v>
      </c>
      <c r="AQ6379" s="4" t="s">
        <v>801</v>
      </c>
      <c r="AR6379" s="3">
        <v>1387500.58381766</v>
      </c>
      <c r="AS6379" s="3">
        <v>87525.8835157784</v>
      </c>
      <c r="AT6379">
        <v>0</v>
      </c>
      <c r="AU6379">
        <v>0</v>
      </c>
      <c r="AV6379">
        <v>0</v>
      </c>
      <c r="AW6379">
        <v>0</v>
      </c>
      <c r="AX6379">
        <v>10</v>
      </c>
      <c r="AY6379">
        <v>0</v>
      </c>
      <c r="AZ6379">
        <v>0</v>
      </c>
      <c r="BA6379">
        <v>0</v>
      </c>
    </row>
    <row r="6380" spans="1:53">
      <c r="A6380" t="s">
        <v>7594</v>
      </c>
      <c r="B6380" t="s">
        <v>7591</v>
      </c>
      <c r="C6380">
        <v>2003</v>
      </c>
      <c r="D6380">
        <v>0.003449669732019</v>
      </c>
      <c r="E6380">
        <v>0.693147180559945</v>
      </c>
      <c r="F6380" s="2">
        <v>0.0915309794988611</v>
      </c>
      <c r="G6380">
        <v>0.604754633202162</v>
      </c>
      <c r="H6380" s="3">
        <v>356.42</v>
      </c>
      <c r="I6380" s="4">
        <v>2</v>
      </c>
      <c r="J6380" s="4">
        <v>5</v>
      </c>
      <c r="K6380">
        <v>1</v>
      </c>
      <c r="L6380" s="3">
        <v>0.0588235294117647</v>
      </c>
      <c r="M6380" s="4">
        <v>20</v>
      </c>
      <c r="N6380" t="s">
        <v>801</v>
      </c>
      <c r="O6380" s="3">
        <v>90275.5002265961</v>
      </c>
      <c r="Q6380" s="2">
        <v>0.954037070703079</v>
      </c>
      <c r="S6380">
        <v>0</v>
      </c>
      <c r="T6380" s="2">
        <v>0</v>
      </c>
      <c r="U6380" s="2">
        <v>0.00895522388059701</v>
      </c>
      <c r="V6380">
        <v>0.00920596158691397</v>
      </c>
      <c r="X6380" s="3">
        <v>1.6858</v>
      </c>
      <c r="Y6380" s="9">
        <v>0.0578377013464195</v>
      </c>
      <c r="Z6380">
        <v>26003.5056967572</v>
      </c>
      <c r="AA6380" s="4">
        <v>1798.77464702734</v>
      </c>
      <c r="AB6380">
        <v>1798.77464702734</v>
      </c>
      <c r="AD6380" s="3">
        <v>0.1709</v>
      </c>
      <c r="AE6380" s="3">
        <v>43985</v>
      </c>
      <c r="AF6380">
        <v>0.0571233766233766</v>
      </c>
      <c r="AG6380">
        <v>0.679090909090909</v>
      </c>
      <c r="AH6380" s="3">
        <v>210932</v>
      </c>
      <c r="AI6380" s="3">
        <v>101.545615021536</v>
      </c>
      <c r="AJ6380">
        <v>0.0546872401090086</v>
      </c>
      <c r="AK6380">
        <v>0.0019813403874832</v>
      </c>
      <c r="AL6380">
        <v>0.000474252064972533</v>
      </c>
      <c r="AM6380" s="3">
        <v>641.666666666667</v>
      </c>
      <c r="AN6380" s="3">
        <v>0.12</v>
      </c>
      <c r="AO6380" s="3">
        <v>9.54037070703079</v>
      </c>
      <c r="AP6380" s="3">
        <v>39759501301116.3</v>
      </c>
      <c r="AQ6380" s="4">
        <v>97</v>
      </c>
      <c r="AR6380" s="3">
        <v>1474397.43762965</v>
      </c>
      <c r="AS6380" s="3">
        <v>91029.666921826</v>
      </c>
      <c r="AT6380">
        <v>0</v>
      </c>
      <c r="AU6380">
        <v>0</v>
      </c>
      <c r="AV6380">
        <v>0</v>
      </c>
      <c r="AW6380">
        <v>0</v>
      </c>
      <c r="AX6380">
        <v>10</v>
      </c>
      <c r="AY6380">
        <v>0</v>
      </c>
      <c r="AZ6380">
        <v>0</v>
      </c>
      <c r="BA6380">
        <v>0</v>
      </c>
    </row>
    <row r="6381" spans="1:53">
      <c r="A6381" t="s">
        <v>7595</v>
      </c>
      <c r="B6381" t="s">
        <v>7591</v>
      </c>
      <c r="C6381">
        <v>2004</v>
      </c>
      <c r="D6381">
        <v>0.00333350737187082</v>
      </c>
      <c r="E6381">
        <v>0.693147180559945</v>
      </c>
      <c r="F6381" s="2">
        <v>0.2933</v>
      </c>
      <c r="G6381">
        <v>0.540579764668763</v>
      </c>
      <c r="H6381" s="3">
        <v>6010.76</v>
      </c>
      <c r="I6381" s="4">
        <v>0</v>
      </c>
      <c r="J6381" s="4">
        <v>5</v>
      </c>
      <c r="K6381">
        <v>1</v>
      </c>
      <c r="L6381" s="3">
        <v>0.0471014492753623</v>
      </c>
      <c r="M6381" s="4">
        <v>21</v>
      </c>
      <c r="N6381">
        <v>10</v>
      </c>
      <c r="O6381" s="3">
        <v>131388</v>
      </c>
      <c r="Q6381" s="2">
        <v>1.19105531581012</v>
      </c>
      <c r="R6381" s="2">
        <v>0</v>
      </c>
      <c r="S6381">
        <v>0</v>
      </c>
      <c r="T6381" s="2">
        <v>0</v>
      </c>
      <c r="U6381" s="2">
        <v>0.0103750997605746</v>
      </c>
      <c r="V6381">
        <v>0.0118619271677672</v>
      </c>
      <c r="X6381" s="3">
        <v>1.7191</v>
      </c>
      <c r="Y6381" s="9">
        <v>0.0492628901011395</v>
      </c>
      <c r="Z6381">
        <v>29020.6402695872</v>
      </c>
      <c r="AA6381" s="4">
        <v>1786.75075232795</v>
      </c>
      <c r="AB6381">
        <v>1786.75075232795</v>
      </c>
      <c r="AD6381" s="3">
        <v>0.1709</v>
      </c>
      <c r="AE6381" s="3">
        <v>43907</v>
      </c>
      <c r="AF6381">
        <v>0.0486827807960971</v>
      </c>
      <c r="AG6381">
        <v>0.695864286506265</v>
      </c>
      <c r="AH6381" s="3">
        <v>280349</v>
      </c>
      <c r="AI6381" s="3">
        <v>119.270353512702</v>
      </c>
      <c r="AJ6381">
        <v>0.0472085322587857</v>
      </c>
      <c r="AK6381">
        <v>0.00256583508384</v>
      </c>
      <c r="AL6381">
        <v>0.000510003923107101</v>
      </c>
      <c r="AM6381" s="3">
        <v>693.769230769231</v>
      </c>
      <c r="AN6381" s="3">
        <v>0.13</v>
      </c>
      <c r="AO6381" s="3">
        <v>11.9105531581012</v>
      </c>
      <c r="AP6381" s="3">
        <v>4139211639582.85</v>
      </c>
      <c r="AQ6381" s="4">
        <v>86</v>
      </c>
      <c r="AR6381" s="3">
        <v>664844.029745963</v>
      </c>
      <c r="AS6381" s="3">
        <v>52955.1578348887</v>
      </c>
      <c r="AT6381">
        <v>8</v>
      </c>
      <c r="AU6381">
        <v>0</v>
      </c>
      <c r="AV6381">
        <v>0</v>
      </c>
      <c r="AW6381">
        <v>0</v>
      </c>
      <c r="AX6381">
        <v>10</v>
      </c>
      <c r="AY6381">
        <v>0</v>
      </c>
      <c r="AZ6381">
        <v>0</v>
      </c>
      <c r="BA6381">
        <v>0</v>
      </c>
    </row>
    <row r="6382" spans="1:53">
      <c r="A6382" t="s">
        <v>7596</v>
      </c>
      <c r="B6382" t="s">
        <v>7591</v>
      </c>
      <c r="C6382">
        <v>2005</v>
      </c>
      <c r="D6382">
        <v>0.00297213153145707</v>
      </c>
      <c r="E6382">
        <v>0.693147180559945</v>
      </c>
      <c r="F6382" s="2">
        <v>0.137</v>
      </c>
      <c r="G6382">
        <v>0.544258825671545</v>
      </c>
      <c r="H6382" s="3">
        <v>7018.76</v>
      </c>
      <c r="I6382" s="4">
        <v>1</v>
      </c>
      <c r="J6382" s="4">
        <v>9</v>
      </c>
      <c r="K6382">
        <v>2</v>
      </c>
      <c r="L6382" s="3">
        <v>0.0619489559164733</v>
      </c>
      <c r="M6382" s="4">
        <v>23</v>
      </c>
      <c r="N6382" t="s">
        <v>801</v>
      </c>
      <c r="O6382" s="3">
        <v>174319</v>
      </c>
      <c r="Q6382" s="2">
        <v>1.67991892734643</v>
      </c>
      <c r="R6382" s="2">
        <v>0.000537</v>
      </c>
      <c r="S6382">
        <v>0</v>
      </c>
      <c r="T6382" s="2">
        <v>0</v>
      </c>
      <c r="U6382" s="2">
        <v>0.0102362204724409</v>
      </c>
      <c r="V6382">
        <v>0.0106535712292699</v>
      </c>
      <c r="X6382" s="3">
        <v>1.7</v>
      </c>
      <c r="Y6382" s="9">
        <v>0.0465869414983281</v>
      </c>
      <c r="Z6382">
        <v>35273.1591448931</v>
      </c>
      <c r="AA6382" s="4">
        <v>1771.35793603885</v>
      </c>
      <c r="AB6382">
        <v>1771.35793603885</v>
      </c>
      <c r="AD6382" s="3">
        <v>0.1709</v>
      </c>
      <c r="AE6382" s="3">
        <v>43796</v>
      </c>
      <c r="AF6382">
        <v>0.0410998498498499</v>
      </c>
      <c r="AG6382">
        <v>0.664602102102102</v>
      </c>
      <c r="AH6382" s="3">
        <v>351762</v>
      </c>
      <c r="AI6382" s="3">
        <v>96.1680874395063</v>
      </c>
      <c r="AJ6382">
        <v>0.0459169983758749</v>
      </c>
      <c r="AK6382">
        <v>0.0027828137805</v>
      </c>
      <c r="AL6382">
        <v>0.000506704084814468</v>
      </c>
      <c r="AM6382" s="3">
        <v>819.692307692308</v>
      </c>
      <c r="AN6382" s="3">
        <v>0.13</v>
      </c>
      <c r="AO6382" s="3">
        <v>16.7991892734643</v>
      </c>
      <c r="AP6382" s="3">
        <v>4254559445187.52</v>
      </c>
      <c r="AQ6382" s="4">
        <v>84</v>
      </c>
      <c r="AR6382" s="3">
        <v>706482.105530875</v>
      </c>
      <c r="AS6382" s="3">
        <v>55075.0267906025</v>
      </c>
      <c r="AT6382">
        <v>0</v>
      </c>
      <c r="AU6382">
        <v>0</v>
      </c>
      <c r="AV6382">
        <v>0</v>
      </c>
      <c r="AW6382">
        <v>0</v>
      </c>
      <c r="AX6382">
        <v>10</v>
      </c>
      <c r="AY6382">
        <v>0</v>
      </c>
      <c r="AZ6382">
        <v>0</v>
      </c>
      <c r="BA6382">
        <v>0</v>
      </c>
    </row>
    <row r="6383" spans="1:53">
      <c r="A6383" t="s">
        <v>7597</v>
      </c>
      <c r="B6383" t="s">
        <v>7591</v>
      </c>
      <c r="C6383">
        <v>2006</v>
      </c>
      <c r="D6383">
        <v>0.00251579717653846</v>
      </c>
      <c r="E6383">
        <v>0.693147180559945</v>
      </c>
      <c r="F6383" s="2">
        <v>0.439</v>
      </c>
      <c r="G6383">
        <v>0.426526954596996</v>
      </c>
      <c r="H6383" s="3">
        <v>786</v>
      </c>
      <c r="I6383" s="4">
        <v>2</v>
      </c>
      <c r="J6383" s="4">
        <v>7</v>
      </c>
      <c r="K6383">
        <v>2</v>
      </c>
      <c r="L6383" s="3">
        <v>0.0708418891170431</v>
      </c>
      <c r="M6383" s="4">
        <v>27</v>
      </c>
      <c r="N6383" t="s">
        <v>801</v>
      </c>
      <c r="O6383" s="3">
        <v>119773</v>
      </c>
      <c r="Q6383" s="2">
        <v>1.5141857753595</v>
      </c>
      <c r="R6383" s="2">
        <v>0</v>
      </c>
      <c r="S6383">
        <v>0</v>
      </c>
      <c r="T6383" s="2">
        <v>0</v>
      </c>
      <c r="U6383" s="2">
        <v>0.011119936457506</v>
      </c>
      <c r="V6383">
        <v>0.0108107599964277</v>
      </c>
      <c r="X6383" s="3">
        <v>1.7616</v>
      </c>
      <c r="Y6383" s="9">
        <v>0.0396801277670837</v>
      </c>
      <c r="Z6383">
        <v>47097.4130461691</v>
      </c>
      <c r="AA6383" s="4">
        <v>1759.51730812415</v>
      </c>
      <c r="AB6383">
        <v>1759.51730812415</v>
      </c>
      <c r="AD6383" s="3">
        <v>0.1709</v>
      </c>
      <c r="AE6383" s="3">
        <v>43637</v>
      </c>
      <c r="AF6383">
        <v>0.0349991979467437</v>
      </c>
      <c r="AG6383">
        <v>0.666506256015399</v>
      </c>
      <c r="AH6383" s="3">
        <v>430507</v>
      </c>
      <c r="AI6383" s="3">
        <v>112.954181065501</v>
      </c>
      <c r="AJ6383">
        <v>0.0396801277670837</v>
      </c>
      <c r="AK6383">
        <v>0.0038254935836208</v>
      </c>
      <c r="AL6383">
        <v>0.000581443641498463</v>
      </c>
      <c r="AM6383" s="3">
        <v>890.571428571429</v>
      </c>
      <c r="AN6383" s="3">
        <v>0.14</v>
      </c>
      <c r="AO6383" s="3">
        <v>16.1807459091287</v>
      </c>
      <c r="AP6383" s="3">
        <v>442926128359.736</v>
      </c>
      <c r="AQ6383" s="4">
        <v>96</v>
      </c>
      <c r="AR6383" s="3">
        <v>318571.097586607</v>
      </c>
      <c r="AS6383" s="3">
        <v>32039.0795119761</v>
      </c>
      <c r="AT6383">
        <v>9</v>
      </c>
      <c r="AU6383">
        <v>0</v>
      </c>
      <c r="AV6383">
        <v>0</v>
      </c>
      <c r="AW6383">
        <v>0</v>
      </c>
      <c r="AX6383">
        <v>10</v>
      </c>
      <c r="AY6383">
        <v>0</v>
      </c>
      <c r="AZ6383">
        <v>0</v>
      </c>
      <c r="BA6383">
        <v>0</v>
      </c>
    </row>
    <row r="6384" spans="1:53">
      <c r="A6384" t="s">
        <v>7598</v>
      </c>
      <c r="B6384" t="s">
        <v>7591</v>
      </c>
      <c r="C6384">
        <v>2007</v>
      </c>
      <c r="D6384">
        <v>0.00469873947622137</v>
      </c>
      <c r="E6384">
        <v>1.6094379124341</v>
      </c>
      <c r="F6384" s="2">
        <v>0.33</v>
      </c>
      <c r="G6384">
        <v>0.43347701005228</v>
      </c>
      <c r="H6384" s="3">
        <v>232.47</v>
      </c>
      <c r="I6384" s="4">
        <v>6</v>
      </c>
      <c r="J6384" s="4">
        <v>15</v>
      </c>
      <c r="K6384">
        <v>2</v>
      </c>
      <c r="L6384" s="3">
        <v>0.0645286686103013</v>
      </c>
      <c r="M6384" s="4">
        <v>27</v>
      </c>
      <c r="N6384">
        <v>10</v>
      </c>
      <c r="O6384" s="3">
        <v>130505</v>
      </c>
      <c r="Q6384" s="2">
        <v>1.99705003299305</v>
      </c>
      <c r="R6384" s="2">
        <v>0.000136</v>
      </c>
      <c r="S6384">
        <v>0</v>
      </c>
      <c r="T6384" s="2">
        <v>0</v>
      </c>
      <c r="U6384" s="2">
        <v>0.0115690527838033</v>
      </c>
      <c r="V6384">
        <v>0.00797175342038045</v>
      </c>
      <c r="X6384" s="3">
        <v>1.7362</v>
      </c>
      <c r="Y6384" s="9">
        <v>0.037524712560227</v>
      </c>
      <c r="Z6384">
        <v>48829.6474709875</v>
      </c>
      <c r="AA6384" s="4">
        <v>1744.3591073252</v>
      </c>
      <c r="AB6384">
        <v>1744.3591073252</v>
      </c>
      <c r="AD6384" s="3">
        <v>0.1709</v>
      </c>
      <c r="AE6384" s="3">
        <v>43410</v>
      </c>
      <c r="AF6384">
        <v>0.0286515741535212</v>
      </c>
      <c r="AG6384">
        <v>0.674278925483466</v>
      </c>
      <c r="AH6384" s="3">
        <v>537023</v>
      </c>
      <c r="AI6384" s="3">
        <v>91.0753363383647</v>
      </c>
      <c r="AJ6384">
        <v>0.0375247125602271</v>
      </c>
      <c r="AK6384">
        <v>0.0037760221399932</v>
      </c>
      <c r="AL6384">
        <v>0.000653568073199624</v>
      </c>
      <c r="AM6384" s="3">
        <v>946.9375</v>
      </c>
      <c r="AN6384" s="3">
        <v>0.16</v>
      </c>
      <c r="AO6384" s="3">
        <v>21.0162983538254</v>
      </c>
      <c r="AP6384" s="3">
        <v>455269193029.997</v>
      </c>
      <c r="AQ6384" s="4">
        <v>92</v>
      </c>
      <c r="AR6384" s="3">
        <v>338522.675566877</v>
      </c>
      <c r="AS6384" s="3">
        <v>33321.6486290175</v>
      </c>
      <c r="AT6384">
        <v>11</v>
      </c>
      <c r="AU6384">
        <v>0</v>
      </c>
      <c r="AV6384">
        <v>0</v>
      </c>
      <c r="AW6384">
        <v>0</v>
      </c>
      <c r="AX6384">
        <v>10</v>
      </c>
      <c r="AY6384">
        <v>0</v>
      </c>
      <c r="AZ6384">
        <v>0</v>
      </c>
      <c r="BA6384">
        <v>0</v>
      </c>
    </row>
    <row r="6385" spans="1:53">
      <c r="A6385" t="s">
        <v>7599</v>
      </c>
      <c r="B6385" t="s">
        <v>7591</v>
      </c>
      <c r="C6385">
        <v>2008</v>
      </c>
      <c r="D6385">
        <v>0.00528981941476633</v>
      </c>
      <c r="E6385">
        <v>1.6094379124341</v>
      </c>
      <c r="F6385" s="2">
        <v>0.0611</v>
      </c>
      <c r="G6385">
        <v>0.747228850405442</v>
      </c>
      <c r="H6385" s="3">
        <v>320</v>
      </c>
      <c r="I6385" s="4">
        <v>5</v>
      </c>
      <c r="J6385" s="4">
        <v>13</v>
      </c>
      <c r="K6385">
        <v>2</v>
      </c>
      <c r="L6385" s="3">
        <v>0.0607651912978245</v>
      </c>
      <c r="M6385" s="4">
        <v>25</v>
      </c>
      <c r="N6385">
        <v>10</v>
      </c>
      <c r="O6385" s="3">
        <v>376412</v>
      </c>
      <c r="Q6385" s="2">
        <v>2.58233242929097</v>
      </c>
      <c r="R6385" s="2">
        <v>0</v>
      </c>
      <c r="S6385">
        <v>0</v>
      </c>
      <c r="T6385" s="2">
        <v>0</v>
      </c>
      <c r="U6385" s="2">
        <v>0.0117474302496329</v>
      </c>
      <c r="V6385">
        <v>0.00708370579008618</v>
      </c>
      <c r="X6385" s="3">
        <v>1.9131</v>
      </c>
      <c r="Y6385" s="9">
        <v>0.0319614325586567</v>
      </c>
      <c r="Z6385">
        <v>51994.0715434084</v>
      </c>
      <c r="AA6385" s="4">
        <v>1732.69895286447</v>
      </c>
      <c r="AB6385">
        <v>1732.69895286447</v>
      </c>
      <c r="AD6385" s="3">
        <v>0.1709</v>
      </c>
      <c r="AE6385" s="3">
        <v>43086</v>
      </c>
      <c r="AF6385">
        <v>0.023955298565551</v>
      </c>
      <c r="AG6385">
        <v>0.681085288557767</v>
      </c>
      <c r="AH6385" s="3">
        <v>612762</v>
      </c>
      <c r="AI6385" s="3">
        <v>106.972492697604</v>
      </c>
      <c r="AJ6385">
        <v>0.0319614325586567</v>
      </c>
      <c r="AK6385">
        <v>0.0031471917092</v>
      </c>
      <c r="AL6385">
        <v>0.000619914761720263</v>
      </c>
      <c r="AM6385" s="3">
        <v>1124.125</v>
      </c>
      <c r="AN6385" s="3">
        <v>0.16</v>
      </c>
      <c r="AO6385" s="3">
        <v>25.8233242929097</v>
      </c>
      <c r="AP6385" s="3">
        <v>47396357631.8888</v>
      </c>
      <c r="AQ6385" s="4">
        <v>100</v>
      </c>
      <c r="AR6385" s="3">
        <v>152648.650926916</v>
      </c>
      <c r="AS6385" s="3">
        <v>19384.3745905791</v>
      </c>
      <c r="AT6385">
        <v>13</v>
      </c>
      <c r="AU6385">
        <v>0</v>
      </c>
      <c r="AV6385">
        <v>0</v>
      </c>
      <c r="AW6385">
        <v>0</v>
      </c>
      <c r="AX6385">
        <v>10</v>
      </c>
      <c r="AY6385">
        <v>0</v>
      </c>
      <c r="AZ6385">
        <v>0</v>
      </c>
      <c r="BA6385">
        <v>0</v>
      </c>
    </row>
    <row r="6386" spans="1:53">
      <c r="A6386" t="s">
        <v>7600</v>
      </c>
      <c r="B6386" t="s">
        <v>7591</v>
      </c>
      <c r="C6386">
        <v>2009</v>
      </c>
      <c r="D6386">
        <v>0.00486202426800563</v>
      </c>
      <c r="E6386">
        <v>1.6094379124341</v>
      </c>
      <c r="F6386" s="2">
        <v>0.0592</v>
      </c>
      <c r="G6386">
        <v>0.824004989223889</v>
      </c>
      <c r="H6386" s="3">
        <v>94.6442748091603</v>
      </c>
      <c r="I6386" s="4">
        <v>0</v>
      </c>
      <c r="J6386" s="4">
        <v>15</v>
      </c>
      <c r="K6386">
        <v>2</v>
      </c>
      <c r="L6386" s="3">
        <v>0.0533420707732634</v>
      </c>
      <c r="M6386" s="4">
        <v>25</v>
      </c>
      <c r="N6386">
        <v>10</v>
      </c>
      <c r="O6386" s="3">
        <v>412295</v>
      </c>
      <c r="Q6386" s="2">
        <v>2.94936219559335</v>
      </c>
      <c r="R6386" s="2">
        <v>0</v>
      </c>
      <c r="S6386">
        <v>0</v>
      </c>
      <c r="T6386" s="2">
        <v>0</v>
      </c>
      <c r="U6386" s="2">
        <v>0.0111966410076977</v>
      </c>
      <c r="V6386">
        <v>0.00958663181065665</v>
      </c>
      <c r="X6386" s="3">
        <v>8.6339</v>
      </c>
      <c r="Y6386" s="9">
        <v>0.0423796202172886</v>
      </c>
      <c r="Z6386">
        <v>55301.4605500903</v>
      </c>
      <c r="AA6386" s="4">
        <v>1717.77179157405</v>
      </c>
      <c r="AB6386">
        <v>1717.77179157405</v>
      </c>
      <c r="AD6386" s="3">
        <v>0.1708</v>
      </c>
      <c r="AE6386" s="3">
        <v>42626</v>
      </c>
      <c r="AF6386">
        <v>0.0201350968351441</v>
      </c>
      <c r="AG6386">
        <v>0.695890410958904</v>
      </c>
      <c r="AH6386" s="3">
        <v>710166</v>
      </c>
      <c r="AI6386" s="3">
        <v>86.2522808760648</v>
      </c>
      <c r="AJ6386">
        <v>0.0423796202172886</v>
      </c>
      <c r="AK6386">
        <v>0.0024523886471328</v>
      </c>
      <c r="AL6386">
        <v>0.000640922929017786</v>
      </c>
      <c r="AM6386" s="3">
        <v>1323.125</v>
      </c>
      <c r="AN6386" s="3">
        <v>0.16</v>
      </c>
      <c r="AO6386" s="3">
        <v>30.5640121775357</v>
      </c>
      <c r="AP6386" s="3">
        <v>48717156451.2126</v>
      </c>
      <c r="AQ6386" s="4">
        <v>115</v>
      </c>
      <c r="AR6386" s="3">
        <v>162208.782042462</v>
      </c>
      <c r="AS6386" s="3">
        <v>20160.3581887891</v>
      </c>
      <c r="AT6386">
        <v>15</v>
      </c>
      <c r="AU6386">
        <v>0</v>
      </c>
      <c r="AV6386">
        <v>0</v>
      </c>
      <c r="AW6386">
        <v>0</v>
      </c>
      <c r="AX6386">
        <v>10</v>
      </c>
      <c r="AY6386">
        <v>0</v>
      </c>
      <c r="AZ6386">
        <v>0</v>
      </c>
      <c r="BA6386">
        <v>0</v>
      </c>
    </row>
    <row r="6387" spans="1:53">
      <c r="A6387" t="s">
        <v>7601</v>
      </c>
      <c r="B6387" t="s">
        <v>7591</v>
      </c>
      <c r="C6387">
        <v>2010</v>
      </c>
      <c r="D6387">
        <v>0.00738148695379363</v>
      </c>
      <c r="E6387">
        <v>1.6094379124341</v>
      </c>
      <c r="F6387" s="2">
        <v>0.1677</v>
      </c>
      <c r="G6387">
        <v>0.7489135096568</v>
      </c>
      <c r="H6387" s="3">
        <v>130.279898218829</v>
      </c>
      <c r="I6387" s="4">
        <v>5</v>
      </c>
      <c r="J6387" s="4">
        <v>11</v>
      </c>
      <c r="K6387">
        <v>2</v>
      </c>
      <c r="L6387" s="3">
        <v>0.0527908947814505</v>
      </c>
      <c r="M6387" s="4">
        <v>27</v>
      </c>
      <c r="N6387">
        <v>10</v>
      </c>
      <c r="O6387" s="3">
        <v>500502</v>
      </c>
      <c r="Q6387" s="2">
        <v>3.24429430019248</v>
      </c>
      <c r="R6387" s="2">
        <v>0</v>
      </c>
      <c r="S6387">
        <v>0</v>
      </c>
      <c r="T6387" s="2">
        <v>0</v>
      </c>
      <c r="U6387" s="2">
        <v>0.0120652945351313</v>
      </c>
      <c r="V6387">
        <v>0.00764011114946887</v>
      </c>
      <c r="X6387" s="3">
        <v>11.1011</v>
      </c>
      <c r="Y6387" s="9">
        <v>0.026736659545308</v>
      </c>
      <c r="Z6387">
        <v>72358.5325180656</v>
      </c>
      <c r="AA6387" s="4">
        <v>1706.28935981219</v>
      </c>
      <c r="AB6387">
        <v>1706.28935981219</v>
      </c>
      <c r="AD6387" s="3">
        <v>0.1706</v>
      </c>
      <c r="AE6387" s="3">
        <v>41976</v>
      </c>
      <c r="AF6387">
        <v>0.0169203482747501</v>
      </c>
      <c r="AG6387">
        <v>0.703039342147694</v>
      </c>
      <c r="AH6387" s="3">
        <v>815115</v>
      </c>
      <c r="AI6387" s="3">
        <v>101.307575213201</v>
      </c>
      <c r="AJ6387">
        <v>0.026736659545308</v>
      </c>
      <c r="AK6387">
        <v>0.002431638368544</v>
      </c>
      <c r="AL6387">
        <v>0.000667714061272584</v>
      </c>
      <c r="AM6387" s="3">
        <v>1459.29411764706</v>
      </c>
      <c r="AN6387" s="3">
        <v>0.17</v>
      </c>
      <c r="AO6387" s="3">
        <v>32.439120188531</v>
      </c>
      <c r="AP6387" s="3">
        <v>5071759313.65558</v>
      </c>
      <c r="AQ6387" s="4">
        <v>117</v>
      </c>
      <c r="AR6387" s="3">
        <v>73144.1452358139</v>
      </c>
      <c r="AS6387" s="3">
        <v>11727.9891929303</v>
      </c>
      <c r="AT6387">
        <v>17</v>
      </c>
      <c r="AU6387">
        <v>0</v>
      </c>
      <c r="AV6387">
        <v>0</v>
      </c>
      <c r="AW6387">
        <v>0</v>
      </c>
      <c r="AX6387">
        <v>10</v>
      </c>
      <c r="AY6387">
        <v>0</v>
      </c>
      <c r="AZ6387">
        <v>0</v>
      </c>
      <c r="BA6387">
        <v>0</v>
      </c>
    </row>
    <row r="6388" spans="1:53">
      <c r="A6388" t="s">
        <v>7602</v>
      </c>
      <c r="B6388" t="s">
        <v>7591</v>
      </c>
      <c r="C6388">
        <v>2011</v>
      </c>
      <c r="D6388">
        <v>0.00799604794609838</v>
      </c>
      <c r="E6388">
        <v>2.07944154167984</v>
      </c>
      <c r="F6388" s="2">
        <v>0.1801</v>
      </c>
      <c r="G6388">
        <v>0.862605919182922</v>
      </c>
      <c r="H6388" s="3">
        <v>544.41</v>
      </c>
      <c r="I6388" s="4">
        <v>6</v>
      </c>
      <c r="J6388" s="4">
        <v>27</v>
      </c>
      <c r="K6388">
        <v>2</v>
      </c>
      <c r="L6388" s="3">
        <v>0.0532145712001827</v>
      </c>
      <c r="M6388" s="4">
        <v>30</v>
      </c>
      <c r="N6388">
        <v>10</v>
      </c>
      <c r="O6388" s="3">
        <v>340009</v>
      </c>
      <c r="Q6388" s="2">
        <v>3.41950095669491</v>
      </c>
      <c r="R6388" s="2">
        <v>0.000207</v>
      </c>
      <c r="S6388">
        <v>0</v>
      </c>
      <c r="T6388" s="2">
        <v>0</v>
      </c>
      <c r="U6388" s="2">
        <v>0.0113708149084018</v>
      </c>
      <c r="V6388">
        <v>0.00949129533172077</v>
      </c>
      <c r="X6388" s="3">
        <v>10.5512</v>
      </c>
      <c r="Y6388" s="9">
        <v>0.0168608733025665</v>
      </c>
      <c r="Z6388">
        <v>84382.1472188298</v>
      </c>
      <c r="AA6388" s="4">
        <v>1691.58971655337</v>
      </c>
      <c r="AB6388">
        <v>1691.58971655337</v>
      </c>
      <c r="AD6388" s="3">
        <v>0.1704</v>
      </c>
      <c r="AE6388" s="3">
        <v>41062</v>
      </c>
      <c r="AF6388">
        <v>0.013633254756134</v>
      </c>
      <c r="AG6388">
        <v>0.705169494339121</v>
      </c>
      <c r="AH6388" s="3">
        <v>927150</v>
      </c>
      <c r="AI6388" s="3">
        <v>81.6846388432141</v>
      </c>
      <c r="AJ6388">
        <v>0.0168608733025665</v>
      </c>
      <c r="AK6388">
        <v>0.0035447149781856</v>
      </c>
      <c r="AL6388">
        <v>0.000702850449043342</v>
      </c>
      <c r="AM6388" s="3">
        <v>1673.27777777778</v>
      </c>
      <c r="AN6388" s="3">
        <v>0.18</v>
      </c>
      <c r="AO6388" s="3">
        <v>34.1936743459586</v>
      </c>
      <c r="AP6388" s="3">
        <v>5213094514.25049</v>
      </c>
      <c r="AQ6388" s="4">
        <v>99</v>
      </c>
      <c r="AR6388" s="3">
        <v>77725.0413953464</v>
      </c>
      <c r="AS6388" s="3">
        <v>12197.4769863678</v>
      </c>
      <c r="AT6388">
        <v>18</v>
      </c>
      <c r="AU6388">
        <v>0</v>
      </c>
      <c r="AV6388">
        <v>0</v>
      </c>
      <c r="AW6388">
        <v>0</v>
      </c>
      <c r="AX6388">
        <v>10</v>
      </c>
      <c r="AY6388">
        <v>0</v>
      </c>
      <c r="AZ6388">
        <v>0</v>
      </c>
      <c r="BA6388">
        <v>0</v>
      </c>
    </row>
    <row r="6389" spans="1:53">
      <c r="A6389" t="s">
        <v>7603</v>
      </c>
      <c r="B6389" t="s">
        <v>7591</v>
      </c>
      <c r="C6389">
        <v>2012</v>
      </c>
      <c r="D6389">
        <v>0.00515965171175091</v>
      </c>
      <c r="E6389">
        <v>2.19722457733622</v>
      </c>
      <c r="F6389" s="2">
        <v>0.3973</v>
      </c>
      <c r="G6389">
        <v>0.867061219753095</v>
      </c>
      <c r="H6389" s="3">
        <v>3071.17</v>
      </c>
      <c r="I6389" s="4">
        <v>13</v>
      </c>
      <c r="J6389" s="4">
        <v>16</v>
      </c>
      <c r="K6389">
        <v>2</v>
      </c>
      <c r="L6389" s="3">
        <v>0.0553410553410553</v>
      </c>
      <c r="M6389" s="4">
        <v>33</v>
      </c>
      <c r="N6389">
        <v>11</v>
      </c>
      <c r="O6389" s="3">
        <v>442750</v>
      </c>
      <c r="Q6389" s="2">
        <v>3.31922330097087</v>
      </c>
      <c r="R6389" s="2">
        <v>0</v>
      </c>
      <c r="S6389">
        <v>0</v>
      </c>
      <c r="T6389" s="2">
        <v>0</v>
      </c>
      <c r="U6389" s="2">
        <v>0.0107142857142857</v>
      </c>
      <c r="V6389">
        <v>0.00936252881903402</v>
      </c>
      <c r="X6389" s="3">
        <v>12.833</v>
      </c>
      <c r="Y6389" s="9">
        <v>0.0146777095270547</v>
      </c>
      <c r="Z6389">
        <v>92307.2656683306</v>
      </c>
      <c r="AA6389" s="4">
        <v>1680.28229866197</v>
      </c>
      <c r="AB6389">
        <v>1680.28229866197</v>
      </c>
      <c r="AD6389" s="3">
        <v>0.1698</v>
      </c>
      <c r="AE6389" s="3">
        <v>39785</v>
      </c>
      <c r="AF6389">
        <v>0.0108450320294398</v>
      </c>
      <c r="AG6389">
        <v>0.692299304893008</v>
      </c>
      <c r="AH6389" s="3">
        <v>1045692</v>
      </c>
      <c r="AI6389" s="3">
        <v>95.94265345009</v>
      </c>
      <c r="AJ6389">
        <v>0.0146777095270547</v>
      </c>
      <c r="AK6389">
        <v>0.0050827581599232</v>
      </c>
      <c r="AL6389">
        <v>0.000715137067938021</v>
      </c>
      <c r="AM6389" s="3">
        <v>2038.05555555556</v>
      </c>
      <c r="AN6389" s="3">
        <v>0.18</v>
      </c>
      <c r="AO6389" s="3">
        <v>33.9570917759237</v>
      </c>
      <c r="AP6389" s="3">
        <v>542715597.165332</v>
      </c>
      <c r="AQ6389" s="4">
        <v>120</v>
      </c>
      <c r="AR6389" s="3">
        <v>35048.2362588275</v>
      </c>
      <c r="AS6389" s="3">
        <v>7095.70122403317</v>
      </c>
      <c r="AT6389">
        <v>0</v>
      </c>
      <c r="AU6389">
        <v>0</v>
      </c>
      <c r="AV6389">
        <v>0</v>
      </c>
      <c r="AW6389">
        <v>0</v>
      </c>
      <c r="AX6389">
        <v>10</v>
      </c>
      <c r="AY6389">
        <v>0</v>
      </c>
      <c r="AZ6389">
        <v>0</v>
      </c>
      <c r="BA6389">
        <v>0</v>
      </c>
    </row>
    <row r="6390" spans="1:53">
      <c r="A6390" t="s">
        <v>7604</v>
      </c>
      <c r="B6390" t="s">
        <v>7591</v>
      </c>
      <c r="C6390">
        <v>2013</v>
      </c>
      <c r="D6390">
        <v>0.00557669128552084</v>
      </c>
      <c r="E6390">
        <v>2.30258509299405</v>
      </c>
      <c r="F6390" s="2">
        <v>0.8675</v>
      </c>
      <c r="G6390">
        <v>1.00339777150618</v>
      </c>
      <c r="H6390" s="3">
        <v>3400</v>
      </c>
      <c r="I6390" s="4">
        <v>30</v>
      </c>
      <c r="J6390" s="4">
        <v>61</v>
      </c>
      <c r="K6390">
        <v>2</v>
      </c>
      <c r="L6390" s="3">
        <v>0.0524926066751162</v>
      </c>
      <c r="M6390" s="4">
        <v>33</v>
      </c>
      <c r="N6390">
        <v>11</v>
      </c>
      <c r="O6390" s="3">
        <v>399104</v>
      </c>
      <c r="Q6390" s="2">
        <v>3.77511961722488</v>
      </c>
      <c r="R6390" s="2">
        <v>0</v>
      </c>
      <c r="S6390">
        <v>0</v>
      </c>
      <c r="T6390" s="2">
        <v>0</v>
      </c>
      <c r="U6390" s="2">
        <v>0.0104046242774566</v>
      </c>
      <c r="V6390">
        <v>0.011929314225019</v>
      </c>
      <c r="X6390" s="3">
        <v>14.1878</v>
      </c>
      <c r="Y6390" s="9">
        <v>0.0213807770281389</v>
      </c>
      <c r="Z6390">
        <v>99679.3808734107</v>
      </c>
      <c r="AA6390" s="4">
        <v>1665.80670563175</v>
      </c>
      <c r="AB6390">
        <v>1665.80670563175</v>
      </c>
      <c r="AD6390" s="3">
        <v>0.1687</v>
      </c>
      <c r="AE6390" s="3">
        <v>38025</v>
      </c>
      <c r="AF6390">
        <v>0.00893885610851219</v>
      </c>
      <c r="AG6390">
        <v>0.699381743811561</v>
      </c>
      <c r="AH6390" s="3">
        <v>1170103</v>
      </c>
      <c r="AI6390" s="3">
        <v>77.3588843700703</v>
      </c>
      <c r="AJ6390">
        <v>0.0213807770281389</v>
      </c>
      <c r="AK6390">
        <v>0.004450826647575</v>
      </c>
      <c r="AL6390">
        <v>0.000696594427244582</v>
      </c>
      <c r="AM6390" s="3">
        <v>2363.27777777778</v>
      </c>
      <c r="AN6390" s="3">
        <v>0.18</v>
      </c>
      <c r="AO6390" s="3">
        <v>36.640866873065</v>
      </c>
      <c r="AP6390" s="3">
        <v>557839504.481836</v>
      </c>
      <c r="AQ6390" s="4">
        <v>131</v>
      </c>
      <c r="AR6390" s="3">
        <v>37243.2490019368</v>
      </c>
      <c r="AS6390" s="3">
        <v>7379.75205796228</v>
      </c>
      <c r="AT6390">
        <v>20</v>
      </c>
      <c r="AU6390">
        <v>0</v>
      </c>
      <c r="AV6390">
        <v>0</v>
      </c>
      <c r="AW6390">
        <v>0</v>
      </c>
      <c r="AX6390">
        <v>10</v>
      </c>
      <c r="AY6390">
        <v>0</v>
      </c>
      <c r="AZ6390">
        <v>0</v>
      </c>
      <c r="BA6390">
        <v>0</v>
      </c>
    </row>
    <row r="6391" spans="1:53">
      <c r="A6391" t="s">
        <v>7605</v>
      </c>
      <c r="B6391" t="s">
        <v>7591</v>
      </c>
      <c r="C6391">
        <v>2014</v>
      </c>
      <c r="D6391">
        <v>0.00544402403143931</v>
      </c>
      <c r="E6391">
        <v>2.30258509299405</v>
      </c>
      <c r="F6391" s="2">
        <v>1.063</v>
      </c>
      <c r="G6391">
        <v>1.12053070550168</v>
      </c>
      <c r="H6391" s="3">
        <v>3859</v>
      </c>
      <c r="I6391" s="4">
        <v>25</v>
      </c>
      <c r="J6391" s="4">
        <v>55</v>
      </c>
      <c r="K6391">
        <v>2</v>
      </c>
      <c r="L6391" s="3">
        <v>0.0527179487179487</v>
      </c>
      <c r="M6391" s="4">
        <v>35</v>
      </c>
      <c r="O6391" s="3">
        <v>386969</v>
      </c>
      <c r="Q6391" s="2">
        <v>3.9093825180433</v>
      </c>
      <c r="R6391" s="2">
        <v>0.000364</v>
      </c>
      <c r="S6391">
        <v>0</v>
      </c>
      <c r="T6391" s="2">
        <v>0</v>
      </c>
      <c r="U6391" s="2">
        <v>0.0091533180778032</v>
      </c>
      <c r="V6391">
        <v>0.0122140491046891</v>
      </c>
      <c r="X6391" s="3">
        <v>21.3427</v>
      </c>
      <c r="Y6391" s="9">
        <v>0.0217223283572702</v>
      </c>
      <c r="Z6391">
        <v>42785.3177051203</v>
      </c>
      <c r="AA6391" s="4">
        <v>1654.67163407004</v>
      </c>
      <c r="AB6391">
        <v>1654.67163407004</v>
      </c>
      <c r="AD6391" s="3">
        <v>0.1666</v>
      </c>
      <c r="AE6391" s="3">
        <v>35636</v>
      </c>
      <c r="AF6391">
        <v>0.0074716427298459</v>
      </c>
      <c r="AG6391">
        <v>0.711604990040885</v>
      </c>
      <c r="AH6391" s="3">
        <v>1299686</v>
      </c>
      <c r="AI6391" s="3">
        <v>90.8618406044384</v>
      </c>
      <c r="AJ6391">
        <v>0.0217223283572702</v>
      </c>
      <c r="AK6391">
        <v>0.0026283393864</v>
      </c>
      <c r="AL6391">
        <v>0.000630417651694247</v>
      </c>
      <c r="AM6391" s="3">
        <v>2980.9375</v>
      </c>
      <c r="AN6391" s="3">
        <v>0.16</v>
      </c>
      <c r="AO6391" s="3">
        <v>38.4160756501182</v>
      </c>
      <c r="AP6391" s="3">
        <v>58074565.6864041</v>
      </c>
      <c r="AQ6391" s="4">
        <v>148</v>
      </c>
      <c r="AR6391" s="3">
        <v>16793.9465406882</v>
      </c>
      <c r="AS6391" s="3">
        <v>4293.06124285112</v>
      </c>
      <c r="AT6391">
        <v>22</v>
      </c>
      <c r="AU6391">
        <v>0</v>
      </c>
      <c r="AV6391">
        <v>0</v>
      </c>
      <c r="AW6391">
        <v>0</v>
      </c>
      <c r="AX6391">
        <v>10</v>
      </c>
      <c r="AY6391">
        <v>0</v>
      </c>
      <c r="AZ6391">
        <v>0</v>
      </c>
      <c r="BA6391">
        <v>0</v>
      </c>
    </row>
    <row r="6392" spans="1:53">
      <c r="A6392" t="s">
        <v>7606</v>
      </c>
      <c r="B6392" t="s">
        <v>7591</v>
      </c>
      <c r="C6392">
        <v>2015</v>
      </c>
      <c r="D6392">
        <v>0.00596407406460753</v>
      </c>
      <c r="E6392">
        <v>2.39789527279837</v>
      </c>
      <c r="F6392" s="2">
        <v>0.5328</v>
      </c>
      <c r="G6392">
        <v>0.71967510321992</v>
      </c>
      <c r="H6392" s="3">
        <v>4403</v>
      </c>
      <c r="I6392" s="4">
        <v>38</v>
      </c>
      <c r="J6392" s="4">
        <v>99</v>
      </c>
      <c r="K6392">
        <v>2</v>
      </c>
      <c r="L6392" s="3">
        <v>0.0543612084477697</v>
      </c>
      <c r="M6392" s="4">
        <v>37</v>
      </c>
      <c r="O6392" s="3">
        <v>372241</v>
      </c>
      <c r="Q6392" s="2">
        <v>4.25937878176684</v>
      </c>
      <c r="R6392" s="2">
        <v>0</v>
      </c>
      <c r="S6392">
        <v>0</v>
      </c>
      <c r="T6392" s="2">
        <v>0</v>
      </c>
      <c r="U6392" s="2">
        <v>0.00924316179879462</v>
      </c>
      <c r="V6392">
        <v>0.0155043723895518</v>
      </c>
      <c r="X6392" s="3">
        <v>4.17</v>
      </c>
      <c r="Y6392" s="9">
        <v>0.0199499338728819</v>
      </c>
      <c r="Z6392">
        <v>17639.4796665825</v>
      </c>
      <c r="AA6392" s="4">
        <v>1640.41667632126</v>
      </c>
      <c r="AB6392">
        <v>1640.41667632126</v>
      </c>
      <c r="AD6392" s="3">
        <v>0.1624</v>
      </c>
      <c r="AE6392" s="3">
        <v>32472</v>
      </c>
      <c r="AF6392">
        <v>0.00631738682126807</v>
      </c>
      <c r="AG6392">
        <v>0.721542382443921</v>
      </c>
      <c r="AH6392" s="3">
        <v>1433689</v>
      </c>
      <c r="AI6392" s="3">
        <v>73.2622078732378</v>
      </c>
      <c r="AJ6392">
        <v>0.0199499338728818</v>
      </c>
      <c r="AK6392">
        <v>0.0060080934627</v>
      </c>
      <c r="AL6392">
        <v>0.000638076569188303</v>
      </c>
      <c r="AM6392" s="3">
        <v>3222.63322884013</v>
      </c>
      <c r="AN6392" s="3">
        <v>0.1595</v>
      </c>
      <c r="AO6392" s="3">
        <v>42.2410689282714</v>
      </c>
      <c r="AP6392" s="3">
        <v>59692935.1481903</v>
      </c>
      <c r="AQ6392" s="4">
        <v>157</v>
      </c>
      <c r="AR6392" s="3">
        <v>17845.7234800947</v>
      </c>
      <c r="AS6392" s="3">
        <v>4464.91848255709</v>
      </c>
      <c r="AT6392">
        <v>4</v>
      </c>
      <c r="AU6392">
        <v>0</v>
      </c>
      <c r="AV6392">
        <v>0</v>
      </c>
      <c r="AW6392">
        <v>0</v>
      </c>
      <c r="AX6392">
        <v>10</v>
      </c>
      <c r="AY6392">
        <v>0</v>
      </c>
      <c r="AZ6392">
        <v>0</v>
      </c>
      <c r="BA6392">
        <v>0</v>
      </c>
    </row>
    <row r="6393" spans="1:53">
      <c r="A6393" t="s">
        <v>7607</v>
      </c>
      <c r="B6393" t="s">
        <v>7591</v>
      </c>
      <c r="C6393">
        <v>2016</v>
      </c>
      <c r="D6393">
        <v>0.0057138461876559</v>
      </c>
      <c r="E6393">
        <v>2.70805020110221</v>
      </c>
      <c r="F6393" s="2">
        <v>0.5112</v>
      </c>
      <c r="G6393">
        <v>0.80124817306462</v>
      </c>
      <c r="H6393" s="3">
        <v>4780</v>
      </c>
      <c r="I6393" s="4">
        <v>19</v>
      </c>
      <c r="J6393" s="4">
        <v>183</v>
      </c>
      <c r="K6393">
        <v>1</v>
      </c>
      <c r="L6393" s="3">
        <v>0.0447677146879399</v>
      </c>
      <c r="O6393" s="3">
        <v>336436</v>
      </c>
      <c r="Q6393" s="2">
        <v>4.32076236820762</v>
      </c>
      <c r="R6393" s="2">
        <v>0</v>
      </c>
      <c r="S6393">
        <v>0</v>
      </c>
      <c r="T6393" s="2">
        <v>0</v>
      </c>
      <c r="U6393" s="2">
        <v>0.00966728711028385</v>
      </c>
      <c r="V6393">
        <v>0.0129329786740746</v>
      </c>
      <c r="X6393" s="3">
        <v>1.5943</v>
      </c>
      <c r="Y6393" s="9">
        <v>0.0194956311625612</v>
      </c>
      <c r="Z6393">
        <v>22813.1535465597</v>
      </c>
      <c r="AA6393" s="4">
        <v>1629.45132420681</v>
      </c>
      <c r="AB6393">
        <v>1629.45132420681</v>
      </c>
      <c r="AD6393" s="3">
        <v>0.1545</v>
      </c>
      <c r="AE6393" s="3">
        <v>28421</v>
      </c>
      <c r="AF6393">
        <v>0.00500775275751489</v>
      </c>
      <c r="AG6393">
        <v>0.731719350177961</v>
      </c>
      <c r="AH6393" s="3">
        <v>1571350</v>
      </c>
      <c r="AI6393" s="3">
        <v>86.0500911862015</v>
      </c>
      <c r="AJ6393">
        <v>0.0194956311625612</v>
      </c>
      <c r="AK6393">
        <v>0.0041109955488</v>
      </c>
      <c r="AL6393">
        <v>0.000662151394422311</v>
      </c>
      <c r="AM6393" s="3">
        <v>3414.80144404332</v>
      </c>
      <c r="AN6393" s="3">
        <v>0.1662</v>
      </c>
      <c r="AO6393" s="3">
        <v>42.4501992031873</v>
      </c>
      <c r="AP6393" s="3">
        <v>6214406.21437865</v>
      </c>
      <c r="AQ6393" s="4">
        <v>156</v>
      </c>
      <c r="AR6393" s="3">
        <v>8047.09938407976</v>
      </c>
      <c r="AS6393" s="3">
        <v>2597.40006702179</v>
      </c>
      <c r="AT6393">
        <v>24</v>
      </c>
      <c r="AU6393">
        <v>1</v>
      </c>
      <c r="AV6393">
        <v>0</v>
      </c>
      <c r="AW6393">
        <v>0</v>
      </c>
      <c r="AX6393">
        <v>10</v>
      </c>
      <c r="AY6393">
        <v>0</v>
      </c>
      <c r="AZ6393">
        <v>0</v>
      </c>
      <c r="BA6393">
        <v>0</v>
      </c>
    </row>
    <row r="6394" spans="1:53">
      <c r="A6394" t="s">
        <v>7608</v>
      </c>
      <c r="B6394" t="s">
        <v>7591</v>
      </c>
      <c r="C6394">
        <v>2017</v>
      </c>
      <c r="D6394">
        <v>0.00566442677436007</v>
      </c>
      <c r="E6394">
        <v>3.04452243772342</v>
      </c>
      <c r="F6394" s="2">
        <v>0.9545</v>
      </c>
      <c r="G6394">
        <v>0.808829087194799</v>
      </c>
      <c r="H6394" s="3">
        <v>6316</v>
      </c>
      <c r="I6394" s="4">
        <v>22</v>
      </c>
      <c r="J6394" s="4">
        <v>267</v>
      </c>
      <c r="K6394">
        <v>1</v>
      </c>
      <c r="L6394" s="3">
        <v>0.0372142477405635</v>
      </c>
      <c r="O6394" s="3">
        <v>337864</v>
      </c>
      <c r="Q6394" s="2">
        <v>4.59902200488997</v>
      </c>
      <c r="R6394" s="2">
        <v>0.000126</v>
      </c>
      <c r="S6394">
        <v>0</v>
      </c>
      <c r="T6394" s="2">
        <v>0</v>
      </c>
      <c r="U6394" s="2">
        <v>0.0096763202725724</v>
      </c>
      <c r="V6394">
        <v>0.0183504763536459</v>
      </c>
      <c r="X6394" s="3">
        <v>1.5943</v>
      </c>
      <c r="Y6394" s="9">
        <v>0.0643943763268704</v>
      </c>
      <c r="Z6394">
        <v>9405.37968862633</v>
      </c>
      <c r="AA6394" s="4">
        <v>1615.41363884254</v>
      </c>
      <c r="AB6394">
        <v>1615.41363884254</v>
      </c>
      <c r="AD6394" s="3">
        <v>0.1401</v>
      </c>
      <c r="AE6394" s="3">
        <v>23479</v>
      </c>
      <c r="AF6394">
        <v>0.00375910597351863</v>
      </c>
      <c r="AG6394">
        <v>0.744120142813686</v>
      </c>
      <c r="AH6394" s="3">
        <v>1711883</v>
      </c>
      <c r="AI6394" s="3">
        <v>69.3824781234579</v>
      </c>
      <c r="AJ6394">
        <v>0.0643943763268704</v>
      </c>
      <c r="AK6394">
        <v>0.004670811900612</v>
      </c>
      <c r="AL6394">
        <v>0.000673517786561265</v>
      </c>
      <c r="AM6394" s="3">
        <v>3665.43427230047</v>
      </c>
      <c r="AN6394" s="3">
        <v>0.1704</v>
      </c>
      <c r="AO6394" s="3">
        <v>44.6086956521739</v>
      </c>
      <c r="AP6394" s="3">
        <v>6387583.66515448</v>
      </c>
      <c r="AQ6394" s="4">
        <v>159</v>
      </c>
      <c r="AR6394" s="3">
        <v>8551.07583421206</v>
      </c>
      <c r="AS6394" s="3">
        <v>2701.37762072518</v>
      </c>
      <c r="AT6394">
        <v>28</v>
      </c>
      <c r="AU6394">
        <v>1</v>
      </c>
      <c r="AV6394">
        <v>0</v>
      </c>
      <c r="AW6394">
        <v>0</v>
      </c>
      <c r="AX6394">
        <v>10</v>
      </c>
      <c r="AY6394">
        <v>0</v>
      </c>
      <c r="AZ6394">
        <v>0</v>
      </c>
      <c r="BA6394">
        <v>0</v>
      </c>
    </row>
    <row r="6395" spans="1:53">
      <c r="A6395" t="s">
        <v>7609</v>
      </c>
      <c r="B6395" t="s">
        <v>7591</v>
      </c>
      <c r="C6395">
        <v>2018</v>
      </c>
      <c r="D6395">
        <v>0.00514372803139096</v>
      </c>
      <c r="E6395">
        <v>3.43398720448515</v>
      </c>
      <c r="F6395" s="2">
        <v>1.6648</v>
      </c>
      <c r="G6395">
        <v>0.982892630104895</v>
      </c>
      <c r="H6395" s="3">
        <v>2246</v>
      </c>
      <c r="I6395" s="4">
        <v>28</v>
      </c>
      <c r="J6395" s="4">
        <v>276</v>
      </c>
      <c r="K6395">
        <v>1</v>
      </c>
      <c r="L6395" s="3">
        <v>0.0319438712340074</v>
      </c>
      <c r="O6395" s="3">
        <v>471097</v>
      </c>
      <c r="Q6395" s="2">
        <v>4.96923707957342</v>
      </c>
      <c r="R6395" s="2">
        <v>0.000185</v>
      </c>
      <c r="S6395">
        <v>0</v>
      </c>
      <c r="T6395" s="2">
        <v>0</v>
      </c>
      <c r="U6395" s="2">
        <v>0.00915289368897616</v>
      </c>
      <c r="V6395">
        <v>0.0114428787580681</v>
      </c>
      <c r="X6395" s="3">
        <v>101.73</v>
      </c>
      <c r="Y6395" s="9">
        <v>0.0685032680382804</v>
      </c>
      <c r="Z6395">
        <v>12163.9852793853</v>
      </c>
      <c r="AA6395" s="4">
        <v>1604.61541933156</v>
      </c>
      <c r="AB6395">
        <v>1604.61541933156</v>
      </c>
      <c r="AD6395" s="3">
        <v>0.0819</v>
      </c>
      <c r="AE6395" s="3">
        <v>15104</v>
      </c>
      <c r="AF6395">
        <v>0.00227991788431349</v>
      </c>
      <c r="AG6395">
        <v>0.752958579881657</v>
      </c>
      <c r="AH6395" s="3">
        <v>1854524</v>
      </c>
      <c r="AI6395" s="3">
        <v>81.4931564658607</v>
      </c>
      <c r="AJ6395">
        <v>0.0685032680382804</v>
      </c>
      <c r="AK6395">
        <v>0.005960365024536</v>
      </c>
      <c r="AL6395">
        <v>0.000660629921259843</v>
      </c>
      <c r="AM6395" s="3">
        <v>3948.03337306317</v>
      </c>
      <c r="AN6395" s="3">
        <v>0.1678</v>
      </c>
      <c r="AO6395" s="3">
        <v>47.6968503937008</v>
      </c>
      <c r="AP6395" s="3">
        <v>664987.230483054</v>
      </c>
      <c r="AQ6395" s="4">
        <v>165</v>
      </c>
      <c r="AR6395" s="3">
        <v>3855.90178820488</v>
      </c>
      <c r="AS6395" s="3">
        <v>1571.48634191958</v>
      </c>
      <c r="AT6395">
        <v>5</v>
      </c>
      <c r="AU6395">
        <v>1</v>
      </c>
      <c r="AV6395">
        <v>0</v>
      </c>
      <c r="AW6395">
        <v>0</v>
      </c>
      <c r="AX6395">
        <v>10</v>
      </c>
      <c r="AY6395">
        <v>0</v>
      </c>
      <c r="AZ6395">
        <v>0</v>
      </c>
      <c r="BA6395">
        <v>0</v>
      </c>
    </row>
    <row r="6396" spans="1:53">
      <c r="A6396" t="s">
        <v>7610</v>
      </c>
      <c r="B6396" t="s">
        <v>7591</v>
      </c>
      <c r="C6396">
        <v>2019</v>
      </c>
      <c r="D6396">
        <v>0.00477725390175577</v>
      </c>
      <c r="E6396">
        <v>3.78418963391826</v>
      </c>
      <c r="F6396" s="2">
        <v>0.9285</v>
      </c>
      <c r="G6396">
        <v>0.927431149256075</v>
      </c>
      <c r="H6396" s="3">
        <v>2423</v>
      </c>
      <c r="I6396" s="4">
        <v>20</v>
      </c>
      <c r="J6396" s="4">
        <v>241</v>
      </c>
      <c r="K6396">
        <v>1</v>
      </c>
      <c r="L6396" s="3">
        <v>0.0323408624229979</v>
      </c>
      <c r="O6396" s="3">
        <v>514854</v>
      </c>
      <c r="Q6396" s="2">
        <v>4.98637489677952</v>
      </c>
      <c r="R6396" s="2">
        <v>0.000373</v>
      </c>
      <c r="S6396">
        <v>0</v>
      </c>
      <c r="T6396" s="2">
        <v>0</v>
      </c>
      <c r="U6396" s="2">
        <v>0.0149165216270225</v>
      </c>
      <c r="V6396">
        <v>0.0224863599859805</v>
      </c>
      <c r="X6396" s="3">
        <v>19.6735</v>
      </c>
      <c r="Y6396" s="9">
        <v>0.0686836358650946</v>
      </c>
      <c r="Z6396">
        <v>5014.953318312</v>
      </c>
      <c r="AA6396" s="4">
        <v>1590.79169471174</v>
      </c>
      <c r="AB6396">
        <v>1590.79169471174</v>
      </c>
      <c r="AD6396" s="3">
        <v>0.0237</v>
      </c>
      <c r="AE6396" s="3">
        <v>6729</v>
      </c>
      <c r="AF6396">
        <v>0.000768782561009049</v>
      </c>
      <c r="AG6396">
        <v>0.772621332602139</v>
      </c>
      <c r="AH6396" s="3">
        <v>1998512</v>
      </c>
      <c r="AI6396" s="3">
        <v>65.7082063221658</v>
      </c>
      <c r="AJ6396">
        <v>0.0686836358650946</v>
      </c>
      <c r="AK6396">
        <v>0.00442664606475</v>
      </c>
      <c r="AL6396">
        <v>0.000911023622047244</v>
      </c>
      <c r="AM6396" s="3">
        <v>3782.54105445117</v>
      </c>
      <c r="AN6396" s="3">
        <v>0.2314</v>
      </c>
      <c r="AO6396" s="3">
        <v>46.0157480314961</v>
      </c>
      <c r="AP6396" s="3">
        <v>683518.493068863</v>
      </c>
      <c r="AQ6396" s="4">
        <v>156</v>
      </c>
      <c r="AR6396" s="3">
        <v>4097.39050389328</v>
      </c>
      <c r="AS6396" s="3">
        <v>1634.39513582688</v>
      </c>
      <c r="AT6396">
        <v>30</v>
      </c>
      <c r="AU6396">
        <v>1</v>
      </c>
      <c r="AV6396">
        <v>0</v>
      </c>
      <c r="AW6396">
        <v>0</v>
      </c>
      <c r="AX6396">
        <v>10</v>
      </c>
      <c r="AY6396">
        <v>0</v>
      </c>
      <c r="AZ6396">
        <v>0</v>
      </c>
      <c r="BA6396">
        <v>0</v>
      </c>
    </row>
    <row r="6397" spans="1:53">
      <c r="A6397" t="s">
        <v>7611</v>
      </c>
      <c r="B6397" t="s">
        <v>7591</v>
      </c>
      <c r="C6397">
        <v>2020</v>
      </c>
      <c r="D6397">
        <v>0.00361485254393393</v>
      </c>
      <c r="E6397">
        <v>4.17438726989564</v>
      </c>
      <c r="F6397" s="2">
        <v>1.1721</v>
      </c>
      <c r="G6397">
        <v>1.10259949390384</v>
      </c>
      <c r="H6397" s="3">
        <v>2600</v>
      </c>
      <c r="I6397" s="4">
        <v>18</v>
      </c>
      <c r="J6397" s="4">
        <v>372</v>
      </c>
      <c r="K6397">
        <v>1</v>
      </c>
      <c r="L6397" s="3">
        <v>0.0357480612823908</v>
      </c>
      <c r="O6397" s="3">
        <v>524577</v>
      </c>
      <c r="Q6397" s="2">
        <v>4.50977130977131</v>
      </c>
      <c r="R6397" s="2">
        <v>0</v>
      </c>
      <c r="S6397">
        <v>0</v>
      </c>
      <c r="T6397" s="2">
        <v>43.6335219236209</v>
      </c>
      <c r="X6397" s="3">
        <v>22.7182254219855</v>
      </c>
      <c r="Y6397" s="9">
        <v>0.0532995522624865</v>
      </c>
      <c r="Z6397">
        <v>6485.84324719177</v>
      </c>
      <c r="AA6397" s="4">
        <v>1580.1580603888</v>
      </c>
      <c r="AB6397">
        <v>1580.1580603888</v>
      </c>
      <c r="AD6397" s="3">
        <v>0.0084</v>
      </c>
      <c r="AE6397" s="3">
        <v>3091</v>
      </c>
      <c r="AF6397">
        <v>0.000326944638361786</v>
      </c>
      <c r="AG6397">
        <v>0.751295720420554</v>
      </c>
      <c r="AH6397" s="3">
        <v>2143125</v>
      </c>
      <c r="AI6397" s="3">
        <v>77.1775422805616</v>
      </c>
      <c r="AJ6397">
        <v>0.0532995522624865</v>
      </c>
      <c r="AK6397">
        <v>0.00564292095696</v>
      </c>
      <c r="AL6397">
        <v>0.000951771653543307</v>
      </c>
      <c r="AM6397" s="3">
        <v>3910.73422957601</v>
      </c>
      <c r="AN6397" s="3">
        <v>0.24175</v>
      </c>
      <c r="AO6397" s="3">
        <v>41.6299212598425</v>
      </c>
      <c r="AP6397" s="3">
        <v>71158.5309119894</v>
      </c>
      <c r="AQ6397" s="4">
        <v>166</v>
      </c>
      <c r="AR6397" s="3">
        <v>1847.61960684817</v>
      </c>
      <c r="AS6397" s="3">
        <v>950.785115544951</v>
      </c>
      <c r="AT6397">
        <v>0</v>
      </c>
      <c r="AU6397">
        <v>1</v>
      </c>
      <c r="AV6397">
        <v>0</v>
      </c>
      <c r="AW6397">
        <v>0</v>
      </c>
      <c r="AX6397">
        <v>10</v>
      </c>
      <c r="AY6397">
        <v>0</v>
      </c>
      <c r="AZ6397">
        <v>0</v>
      </c>
      <c r="BA6397">
        <v>0</v>
      </c>
    </row>
    <row r="6398" spans="1:53">
      <c r="A6398" t="s">
        <v>7612</v>
      </c>
      <c r="B6398" t="s">
        <v>7591</v>
      </c>
      <c r="C6398">
        <v>2021</v>
      </c>
      <c r="D6398">
        <v>0.0038697777959079</v>
      </c>
      <c r="E6398">
        <v>4.7361984483945</v>
      </c>
      <c r="F6398" s="2">
        <v>1.1745</v>
      </c>
      <c r="G6398">
        <v>1.83461766449318</v>
      </c>
      <c r="H6398" s="3">
        <v>3940</v>
      </c>
      <c r="I6398" s="4">
        <v>25</v>
      </c>
      <c r="J6398" s="4">
        <v>446</v>
      </c>
      <c r="K6398">
        <v>1</v>
      </c>
      <c r="L6398" s="3">
        <v>0.0384259259259259</v>
      </c>
      <c r="O6398" s="3">
        <v>461312</v>
      </c>
      <c r="Q6398" s="2">
        <v>4.53590928181436</v>
      </c>
      <c r="R6398" s="2">
        <v>0.000499</v>
      </c>
      <c r="S6398">
        <v>0</v>
      </c>
      <c r="T6398" s="2">
        <v>0</v>
      </c>
      <c r="X6398" s="3">
        <v>23.2884</v>
      </c>
      <c r="Y6398" s="9">
        <v>0.057472903172521</v>
      </c>
      <c r="Z6398">
        <v>2673.97570512346</v>
      </c>
      <c r="AA6398" s="4">
        <v>1566.545035349</v>
      </c>
      <c r="AB6398">
        <v>1566.545035349</v>
      </c>
      <c r="AD6398" s="3">
        <v>0.005</v>
      </c>
      <c r="AE6398" s="3">
        <v>1796</v>
      </c>
      <c r="AF6398">
        <v>0.000166005786170498</v>
      </c>
      <c r="AG6398">
        <v>0.712761925888954</v>
      </c>
      <c r="AH6398" s="3">
        <v>2287686</v>
      </c>
      <c r="AI6398" s="3">
        <v>62.2285120804378</v>
      </c>
      <c r="AJ6398">
        <v>0.0546712126926028</v>
      </c>
      <c r="AK6398">
        <v>0.0052017022668688</v>
      </c>
      <c r="AL6398">
        <v>0.000748031496062992</v>
      </c>
      <c r="AM6398" s="3">
        <v>5694.15789473684</v>
      </c>
      <c r="AN6398" s="3">
        <v>0.19</v>
      </c>
      <c r="AO6398" s="3">
        <v>42.5196850393701</v>
      </c>
      <c r="AP6398" s="3">
        <v>73141.5124808122</v>
      </c>
      <c r="AQ6398" s="4">
        <v>162</v>
      </c>
      <c r="AR6398" s="3">
        <v>1963.3329497822</v>
      </c>
      <c r="AS6398" s="3">
        <v>988.8463721327</v>
      </c>
      <c r="AT6398">
        <v>31</v>
      </c>
      <c r="AU6398">
        <v>1</v>
      </c>
      <c r="AV6398">
        <v>0</v>
      </c>
      <c r="AW6398">
        <v>0</v>
      </c>
      <c r="AX6398">
        <v>10</v>
      </c>
      <c r="AY6398">
        <v>0</v>
      </c>
      <c r="AZ6398">
        <v>0</v>
      </c>
      <c r="BA6398">
        <v>0</v>
      </c>
    </row>
    <row r="6399" spans="1:53">
      <c r="A6399" t="s">
        <v>7613</v>
      </c>
      <c r="B6399" t="s">
        <v>7591</v>
      </c>
      <c r="C6399">
        <v>2022</v>
      </c>
      <c r="D6399">
        <v>0.00326866403601458</v>
      </c>
      <c r="E6399">
        <v>5.43372200355424</v>
      </c>
      <c r="F6399" s="2">
        <v>1.6491</v>
      </c>
      <c r="G6399">
        <v>1.74135944700461</v>
      </c>
      <c r="H6399" s="3">
        <v>4500</v>
      </c>
      <c r="I6399" s="4">
        <v>12</v>
      </c>
      <c r="J6399" s="4">
        <v>525</v>
      </c>
      <c r="K6399">
        <v>3</v>
      </c>
      <c r="L6399" s="3">
        <v>0.0313067150635209</v>
      </c>
      <c r="O6399" s="3">
        <v>535001</v>
      </c>
      <c r="Q6399" s="2">
        <v>5.57974683544304</v>
      </c>
      <c r="R6399" s="2">
        <v>0.0005</v>
      </c>
      <c r="S6399">
        <v>0</v>
      </c>
      <c r="T6399" s="2">
        <v>0</v>
      </c>
      <c r="X6399" s="3">
        <v>26.0821</v>
      </c>
      <c r="Y6399" s="9">
        <v>0.0573768749545654</v>
      </c>
      <c r="Z6399">
        <v>3458.25497655229</v>
      </c>
      <c r="AA6399" s="4">
        <v>1556.07347762608</v>
      </c>
      <c r="AB6399">
        <v>1556.07347762608</v>
      </c>
      <c r="AD6399" s="3">
        <v>0.0039</v>
      </c>
      <c r="AE6399" s="3">
        <v>1230</v>
      </c>
      <c r="AF6399">
        <v>0.000109610037784273</v>
      </c>
      <c r="AG6399">
        <v>0.721902402509446</v>
      </c>
      <c r="AH6399" s="3">
        <v>2431539</v>
      </c>
      <c r="AI6399" s="3">
        <v>73.0904690747025</v>
      </c>
      <c r="AJ6399">
        <v>0.0548617536893135</v>
      </c>
      <c r="AK6399">
        <v>0.004253553761184</v>
      </c>
      <c r="AL6399">
        <v>0.000763818897637795</v>
      </c>
      <c r="AM6399" s="3">
        <v>5784.03175094067</v>
      </c>
      <c r="AN6399" s="3">
        <v>0.19401</v>
      </c>
      <c r="AO6399" s="3">
        <v>52.0629921259843</v>
      </c>
      <c r="AP6399" s="3">
        <v>7614.48684943068</v>
      </c>
      <c r="AQ6399" s="4">
        <v>181</v>
      </c>
      <c r="AR6399" s="3">
        <v>885.317728281417</v>
      </c>
      <c r="AS6399" s="3">
        <v>575.246702327425</v>
      </c>
      <c r="AT6399">
        <v>6</v>
      </c>
      <c r="AU6399">
        <v>1</v>
      </c>
      <c r="AV6399">
        <v>0</v>
      </c>
      <c r="AW6399">
        <v>0</v>
      </c>
      <c r="AX6399">
        <v>10</v>
      </c>
      <c r="AY6399">
        <v>0</v>
      </c>
      <c r="AZ6399">
        <v>0</v>
      </c>
      <c r="BA6399">
        <v>0</v>
      </c>
    </row>
    <row r="6400" spans="1:53">
      <c r="A6400" t="s">
        <v>7614</v>
      </c>
      <c r="B6400" t="s">
        <v>7591</v>
      </c>
      <c r="C6400">
        <v>2023</v>
      </c>
      <c r="D6400">
        <v>0.00249319585686634</v>
      </c>
      <c r="E6400">
        <v>5.94803498918065</v>
      </c>
      <c r="F6400" s="2">
        <v>1.8477</v>
      </c>
      <c r="G6400">
        <v>1.71639670360898</v>
      </c>
      <c r="H6400" s="3">
        <v>4910</v>
      </c>
      <c r="I6400" s="4">
        <v>27</v>
      </c>
      <c r="J6400" s="4">
        <v>502</v>
      </c>
      <c r="L6400" s="3">
        <v>0</v>
      </c>
      <c r="O6400" s="3">
        <v>678760</v>
      </c>
      <c r="Q6400" s="2">
        <v>5.61208622845752</v>
      </c>
      <c r="R6400" s="2">
        <v>0.000782</v>
      </c>
      <c r="S6400">
        <v>0</v>
      </c>
      <c r="T6400" s="2">
        <v>10043.6335219236</v>
      </c>
      <c r="X6400" s="3">
        <v>26.7367</v>
      </c>
      <c r="Y6400" s="9">
        <v>0.0586096586702844</v>
      </c>
      <c r="Z6400">
        <v>1425.76523005347</v>
      </c>
      <c r="AA6400" s="4">
        <v>1542.66794070816</v>
      </c>
      <c r="AB6400">
        <v>1542.66794070816</v>
      </c>
      <c r="AD6400" s="3">
        <v>0.00232142857142857</v>
      </c>
      <c r="AE6400" s="3">
        <v>714.681332901974</v>
      </c>
      <c r="AF6400">
        <v>6.1641812033877e-5</v>
      </c>
      <c r="AG6400">
        <v>0.705669262814707</v>
      </c>
      <c r="AH6400" s="3">
        <v>2574107</v>
      </c>
      <c r="AI6400" s="3">
        <v>58.9330911995827</v>
      </c>
      <c r="AJ6400">
        <v>0.0551468960419524</v>
      </c>
      <c r="AK6400">
        <v>0.00392096937216694</v>
      </c>
      <c r="AL6400">
        <v>0.00063256108167945</v>
      </c>
      <c r="AM6400" s="3">
        <v>7246.3125</v>
      </c>
      <c r="AN6400" s="3">
        <v>0.16</v>
      </c>
      <c r="AO6400" s="3">
        <v>51.8700086977149</v>
      </c>
      <c r="AP6400" s="3">
        <v>7826.68048081889</v>
      </c>
      <c r="AQ6400" s="4">
        <v>176.638554216867</v>
      </c>
      <c r="AR6400" s="3">
        <v>940.76370510397</v>
      </c>
      <c r="AS6400" s="3">
        <v>598.274631541474</v>
      </c>
      <c r="AT6400">
        <v>32</v>
      </c>
      <c r="AU6400">
        <v>1</v>
      </c>
      <c r="AV6400">
        <v>0</v>
      </c>
      <c r="AW6400">
        <v>0</v>
      </c>
      <c r="AX6400">
        <v>10</v>
      </c>
      <c r="AY6400">
        <v>0</v>
      </c>
      <c r="AZ6400">
        <v>0</v>
      </c>
      <c r="BA6400">
        <v>0</v>
      </c>
    </row>
    <row r="6401" spans="1:53">
      <c r="A6401" t="s">
        <v>7615</v>
      </c>
      <c r="B6401" t="s">
        <v>7591</v>
      </c>
      <c r="C6401">
        <v>2024</v>
      </c>
      <c r="D6401">
        <v>0.0020025668396404</v>
      </c>
      <c r="E6401">
        <v>6.82403175263431</v>
      </c>
      <c r="F6401" s="2">
        <v>1.8377</v>
      </c>
      <c r="G6401">
        <v>2.39170305676856</v>
      </c>
      <c r="H6401" s="3">
        <v>10.6359787698779</v>
      </c>
      <c r="I6401" s="4">
        <v>12.96</v>
      </c>
      <c r="J6401" s="4">
        <v>590.919282511211</v>
      </c>
      <c r="K6401">
        <v>1</v>
      </c>
      <c r="L6401" s="3">
        <v>0</v>
      </c>
      <c r="O6401" s="3">
        <v>1069471</v>
      </c>
      <c r="Q6401" s="2">
        <v>6.90358171381764</v>
      </c>
      <c r="R6401" s="2">
        <v>0.000144</v>
      </c>
      <c r="S6401">
        <v>0</v>
      </c>
      <c r="T6401" s="2">
        <v>43.6335219236209</v>
      </c>
      <c r="X6401" s="3">
        <v>23.4474</v>
      </c>
      <c r="Y6401" s="9">
        <v>0.0585117311119671</v>
      </c>
      <c r="Z6401">
        <v>1843.9433435316</v>
      </c>
      <c r="AA6401" s="4">
        <v>1532.35598923284</v>
      </c>
      <c r="AB6401">
        <v>1532.35598923284</v>
      </c>
      <c r="AD6401" s="3">
        <v>0.00181071428571429</v>
      </c>
      <c r="AE6401" s="3">
        <v>489.45325137496</v>
      </c>
      <c r="AF6401">
        <v>4.11675415184207e-5</v>
      </c>
      <c r="AG6401">
        <v>0.765915571143802</v>
      </c>
      <c r="AH6401" s="3">
        <v>2607240</v>
      </c>
      <c r="AI6401" s="3">
        <v>69.2198340566432</v>
      </c>
      <c r="AJ6401">
        <v>0.00226258933448188</v>
      </c>
      <c r="AK6401">
        <v>0.00320626847997346</v>
      </c>
      <c r="AM6401" s="3">
        <v>7360.68481978323</v>
      </c>
      <c r="AN6401" s="3">
        <v>0.163376842105263</v>
      </c>
      <c r="AO6401" s="3">
        <v>54.0984899262706</v>
      </c>
      <c r="AP6401" s="3">
        <v>814.806169226069</v>
      </c>
      <c r="AQ6401" s="4">
        <v>197.355421686747</v>
      </c>
      <c r="AR6401" s="3">
        <v>424.214744801512</v>
      </c>
      <c r="AS6401" s="3">
        <v>348.037388394446</v>
      </c>
      <c r="AT6401">
        <v>9</v>
      </c>
      <c r="AU6401">
        <v>1</v>
      </c>
      <c r="AV6401">
        <v>0</v>
      </c>
      <c r="AW6401">
        <v>0</v>
      </c>
      <c r="AX6401">
        <v>10</v>
      </c>
      <c r="AY6401">
        <v>0</v>
      </c>
      <c r="AZ6401">
        <v>0</v>
      </c>
      <c r="BA6401">
        <v>0</v>
      </c>
    </row>
    <row r="6402" spans="1:53">
      <c r="A6402" t="s">
        <v>7616</v>
      </c>
      <c r="B6402" t="s">
        <v>7617</v>
      </c>
      <c r="C6402">
        <v>2000</v>
      </c>
      <c r="D6402">
        <v>0.00306124916979537</v>
      </c>
      <c r="E6402">
        <v>0.693147180559945</v>
      </c>
      <c r="F6402" s="2">
        <v>0.89178566316799</v>
      </c>
      <c r="G6402">
        <v>4.22710541368506</v>
      </c>
      <c r="H6402" s="3">
        <v>10.2480702597112</v>
      </c>
      <c r="I6402" s="4">
        <v>1</v>
      </c>
      <c r="J6402" s="4">
        <v>4</v>
      </c>
      <c r="K6402">
        <v>1</v>
      </c>
      <c r="L6402" s="3">
        <v>0.0683131897004729</v>
      </c>
      <c r="M6402" s="4">
        <v>18</v>
      </c>
      <c r="N6402">
        <v>7</v>
      </c>
      <c r="O6402" s="3">
        <v>131388</v>
      </c>
      <c r="Q6402" s="2">
        <v>0.811652307429839</v>
      </c>
      <c r="S6402">
        <v>0</v>
      </c>
      <c r="T6402" s="2">
        <v>0</v>
      </c>
      <c r="U6402" s="2">
        <v>0.0095120841995842</v>
      </c>
      <c r="V6402">
        <v>0.005005005005005</v>
      </c>
      <c r="W6402">
        <v>0.0145114308113714</v>
      </c>
      <c r="X6402" s="3">
        <v>0.494941191066998</v>
      </c>
      <c r="Y6402" s="9">
        <v>0.061706866851443</v>
      </c>
      <c r="Z6402">
        <v>760.218758657559</v>
      </c>
      <c r="AA6402" s="4">
        <v>1519.15477792732</v>
      </c>
      <c r="AB6402">
        <v>0.13</v>
      </c>
      <c r="AD6402" s="3">
        <v>0.0191</v>
      </c>
      <c r="AE6402" s="3">
        <v>5161</v>
      </c>
      <c r="AF6402">
        <v>0.00712746858168761</v>
      </c>
      <c r="AG6402">
        <v>0.559867421626847</v>
      </c>
      <c r="AH6402" s="3">
        <v>137074</v>
      </c>
      <c r="AI6402" s="3">
        <v>0.38</v>
      </c>
      <c r="AJ6402">
        <v>0.0393027535574246</v>
      </c>
      <c r="AK6402">
        <v>0.00355085443328</v>
      </c>
      <c r="AL6402">
        <v>0.0003838607864881</v>
      </c>
      <c r="AM6402" s="3">
        <v>804.555555555556</v>
      </c>
      <c r="AN6402" s="3">
        <v>0.09</v>
      </c>
      <c r="AO6402" s="3">
        <v>8.11652307429839</v>
      </c>
      <c r="AP6402" s="3">
        <v>837.512450469239</v>
      </c>
      <c r="AQ6402" s="4">
        <v>56</v>
      </c>
      <c r="AR6402" s="3">
        <v>450.782608695652</v>
      </c>
      <c r="AS6402" s="3">
        <v>361.969811320755</v>
      </c>
      <c r="AT6402">
        <v>0</v>
      </c>
      <c r="AU6402">
        <v>0</v>
      </c>
      <c r="AV6402">
        <v>0</v>
      </c>
      <c r="AW6402">
        <v>0</v>
      </c>
      <c r="AX6402">
        <v>10</v>
      </c>
      <c r="AY6402">
        <v>0</v>
      </c>
      <c r="AZ6402">
        <v>0</v>
      </c>
      <c r="BA6402">
        <v>0</v>
      </c>
    </row>
    <row r="6403" spans="1:53">
      <c r="A6403" t="s">
        <v>7618</v>
      </c>
      <c r="B6403" t="s">
        <v>7617</v>
      </c>
      <c r="C6403">
        <v>2001</v>
      </c>
      <c r="D6403">
        <v>0.00289444362244497</v>
      </c>
      <c r="E6403">
        <v>0.693147180559945</v>
      </c>
      <c r="F6403" s="2">
        <v>1.02252046523523</v>
      </c>
      <c r="G6403">
        <v>1.53018368340111</v>
      </c>
      <c r="H6403" s="3">
        <v>58.7112796618311</v>
      </c>
      <c r="I6403" s="4">
        <v>3</v>
      </c>
      <c r="J6403" s="4">
        <v>2</v>
      </c>
      <c r="K6403">
        <v>1</v>
      </c>
      <c r="L6403" s="3">
        <v>0.101620029455081</v>
      </c>
      <c r="M6403" s="4">
        <v>19</v>
      </c>
      <c r="N6403">
        <v>7</v>
      </c>
      <c r="O6403" s="3">
        <v>174319</v>
      </c>
      <c r="Q6403" s="2">
        <v>0.575594455982707</v>
      </c>
      <c r="S6403">
        <v>0</v>
      </c>
      <c r="T6403" s="2">
        <v>0</v>
      </c>
      <c r="U6403" s="2">
        <v>0.009453125</v>
      </c>
      <c r="V6403">
        <v>0.00503524672708963</v>
      </c>
      <c r="W6403">
        <v>0.0139706998813277</v>
      </c>
      <c r="X6403" s="3">
        <v>1.1269</v>
      </c>
      <c r="Y6403" s="9">
        <v>0.0613634101390236</v>
      </c>
      <c r="Z6403">
        <v>21198.4117566089</v>
      </c>
      <c r="AA6403" s="4">
        <v>1509</v>
      </c>
      <c r="AB6403">
        <v>0.1358</v>
      </c>
      <c r="AD6403" s="3">
        <v>0.0193</v>
      </c>
      <c r="AE6403" s="3">
        <v>5186</v>
      </c>
      <c r="AF6403">
        <v>0.00658372476831281</v>
      </c>
      <c r="AG6403">
        <v>0.583090008886632</v>
      </c>
      <c r="AH6403" s="3">
        <v>153509</v>
      </c>
      <c r="AI6403" s="3">
        <v>1.05</v>
      </c>
      <c r="AJ6403">
        <v>0.0430588042557824</v>
      </c>
      <c r="AK6403">
        <v>0.00353830502025</v>
      </c>
      <c r="AL6403">
        <v>0.000381469079811809</v>
      </c>
      <c r="AM6403" s="3">
        <v>875.222222222222</v>
      </c>
      <c r="AN6403" s="3">
        <v>0.09</v>
      </c>
      <c r="AO6403" s="3">
        <v>5.75594455982707</v>
      </c>
      <c r="AP6403" s="3">
        <v>87.1902606882169</v>
      </c>
      <c r="AQ6403" s="4">
        <v>61</v>
      </c>
      <c r="AR6403" s="3">
        <v>203.269565217391</v>
      </c>
      <c r="AS6403" s="3">
        <v>210.570566037736</v>
      </c>
      <c r="AT6403">
        <v>0</v>
      </c>
      <c r="AU6403">
        <v>0</v>
      </c>
      <c r="AV6403">
        <v>0</v>
      </c>
      <c r="AW6403">
        <v>0</v>
      </c>
      <c r="AX6403">
        <v>10</v>
      </c>
      <c r="AY6403">
        <v>0</v>
      </c>
      <c r="AZ6403">
        <v>0</v>
      </c>
      <c r="BA6403">
        <v>0</v>
      </c>
    </row>
    <row r="6404" spans="1:53">
      <c r="A6404" t="s">
        <v>7619</v>
      </c>
      <c r="B6404" t="s">
        <v>7617</v>
      </c>
      <c r="C6404">
        <v>2002</v>
      </c>
      <c r="D6404">
        <v>0.00264188903457895</v>
      </c>
      <c r="E6404">
        <v>0.693147180559945</v>
      </c>
      <c r="F6404" s="2">
        <v>0.477617810218978</v>
      </c>
      <c r="G6404">
        <v>1.67062399873328</v>
      </c>
      <c r="H6404" s="3">
        <v>56.57</v>
      </c>
      <c r="I6404" s="4">
        <v>1</v>
      </c>
      <c r="J6404" s="4">
        <v>2</v>
      </c>
      <c r="K6404">
        <v>2</v>
      </c>
      <c r="L6404" s="3">
        <v>0.0306546967374644</v>
      </c>
      <c r="M6404" s="4">
        <v>19</v>
      </c>
      <c r="N6404">
        <v>7</v>
      </c>
      <c r="O6404" s="3">
        <v>119773</v>
      </c>
      <c r="Q6404" s="2">
        <v>1.92254262260577</v>
      </c>
      <c r="S6404">
        <v>0</v>
      </c>
      <c r="T6404" s="2">
        <v>0</v>
      </c>
      <c r="U6404" s="2">
        <v>0.00943347193347193</v>
      </c>
      <c r="V6404">
        <v>0.00412943294626782</v>
      </c>
      <c r="W6404">
        <v>0.0134299689512839</v>
      </c>
      <c r="X6404" s="3">
        <v>1.2921</v>
      </c>
      <c r="Y6404" s="9">
        <v>0.0543235172299748</v>
      </c>
      <c r="Z6404">
        <v>23658.02092415</v>
      </c>
      <c r="AA6404" s="4">
        <v>1496</v>
      </c>
      <c r="AB6404">
        <v>1496</v>
      </c>
      <c r="AD6404" s="3">
        <v>0.0196</v>
      </c>
      <c r="AE6404" s="3">
        <v>5219</v>
      </c>
      <c r="AF6404">
        <v>0.00614506063817261</v>
      </c>
      <c r="AG6404">
        <v>0.597550924290592</v>
      </c>
      <c r="AH6404" s="3">
        <v>156693</v>
      </c>
      <c r="AI6404" s="3">
        <v>-0.4</v>
      </c>
      <c r="AJ6404">
        <v>0.0422494627814816</v>
      </c>
      <c r="AK6404">
        <v>0.001176678960072</v>
      </c>
      <c r="AL6404">
        <v>0.000378867606819617</v>
      </c>
      <c r="AM6404" s="3">
        <v>943.666666666667</v>
      </c>
      <c r="AN6404" s="3">
        <v>0.09</v>
      </c>
      <c r="AO6404" s="3">
        <v>19.2254262260577</v>
      </c>
      <c r="AP6404" s="3">
        <v>89.62</v>
      </c>
      <c r="AQ6404" s="4">
        <v>64</v>
      </c>
      <c r="AR6404" s="3">
        <v>216</v>
      </c>
      <c r="AS6404" s="3">
        <v>219</v>
      </c>
      <c r="AT6404">
        <v>0</v>
      </c>
      <c r="AU6404">
        <v>0</v>
      </c>
      <c r="AV6404">
        <v>0</v>
      </c>
      <c r="AW6404">
        <v>0</v>
      </c>
      <c r="AX6404">
        <v>10</v>
      </c>
      <c r="AY6404">
        <v>0</v>
      </c>
      <c r="AZ6404">
        <v>0</v>
      </c>
      <c r="BA6404">
        <v>0</v>
      </c>
    </row>
    <row r="6405" spans="1:53">
      <c r="A6405" t="s">
        <v>7620</v>
      </c>
      <c r="B6405" t="s">
        <v>7617</v>
      </c>
      <c r="C6405">
        <v>2003</v>
      </c>
      <c r="D6405">
        <v>0.00249793415798803</v>
      </c>
      <c r="E6405">
        <v>0.693147180559945</v>
      </c>
      <c r="F6405" s="2">
        <v>0.547636058394161</v>
      </c>
      <c r="G6405">
        <v>0.604754633202162</v>
      </c>
      <c r="H6405" s="3">
        <v>324.09</v>
      </c>
      <c r="I6405" s="4">
        <v>1</v>
      </c>
      <c r="J6405" s="4">
        <v>4</v>
      </c>
      <c r="K6405">
        <v>1</v>
      </c>
      <c r="L6405" s="3">
        <v>0.0620915032679739</v>
      </c>
      <c r="M6405" s="4">
        <v>19</v>
      </c>
      <c r="N6405">
        <v>7</v>
      </c>
      <c r="O6405" s="3">
        <v>90275.5002265961</v>
      </c>
      <c r="Q6405" s="2">
        <v>0.895297805642633</v>
      </c>
      <c r="S6405">
        <v>0</v>
      </c>
      <c r="T6405" s="2">
        <v>0</v>
      </c>
      <c r="U6405" s="2">
        <v>0.009375</v>
      </c>
      <c r="V6405">
        <v>0.00817281094402253</v>
      </c>
      <c r="W6405">
        <v>0.0129295358998583</v>
      </c>
      <c r="X6405" s="3">
        <v>2.9419</v>
      </c>
      <c r="Y6405" s="9">
        <v>0.0540211557978219</v>
      </c>
      <c r="Z6405">
        <v>26003.5056967572</v>
      </c>
      <c r="AA6405" s="4">
        <v>1486</v>
      </c>
      <c r="AB6405">
        <v>0.21</v>
      </c>
      <c r="AD6405" s="3">
        <v>0.02</v>
      </c>
      <c r="AE6405" s="3">
        <v>5262</v>
      </c>
      <c r="AF6405">
        <v>0.00571149462715728</v>
      </c>
      <c r="AG6405">
        <v>0.61413220449365</v>
      </c>
      <c r="AH6405" s="3">
        <v>164325</v>
      </c>
      <c r="AI6405" s="3">
        <v>-0.1</v>
      </c>
      <c r="AJ6405">
        <v>0.0464175836896872</v>
      </c>
      <c r="AK6405">
        <v>0.003982706988016</v>
      </c>
      <c r="AL6405">
        <v>0.000376175548589342</v>
      </c>
      <c r="AM6405" s="3">
        <v>1023.66666666667</v>
      </c>
      <c r="AN6405" s="3">
        <v>0.09</v>
      </c>
      <c r="AO6405" s="3">
        <v>8.95297805642633</v>
      </c>
      <c r="AP6405" s="3">
        <v>9.33</v>
      </c>
      <c r="AQ6405" s="4">
        <v>57</v>
      </c>
      <c r="AR6405" s="3">
        <v>97.4</v>
      </c>
      <c r="AS6405" s="3">
        <v>127.4</v>
      </c>
      <c r="AT6405">
        <v>0</v>
      </c>
      <c r="AU6405">
        <v>0</v>
      </c>
      <c r="AV6405">
        <v>0</v>
      </c>
      <c r="AW6405">
        <v>0</v>
      </c>
      <c r="AX6405">
        <v>10</v>
      </c>
      <c r="AY6405">
        <v>0</v>
      </c>
      <c r="AZ6405">
        <v>0</v>
      </c>
      <c r="BA6405">
        <v>0</v>
      </c>
    </row>
    <row r="6406" spans="1:53">
      <c r="A6406" t="s">
        <v>7621</v>
      </c>
      <c r="B6406" t="s">
        <v>7617</v>
      </c>
      <c r="C6406">
        <v>2004</v>
      </c>
      <c r="D6406">
        <v>0.00227997699105789</v>
      </c>
      <c r="E6406">
        <v>0.693147180559945</v>
      </c>
      <c r="F6406" s="2">
        <v>0.2558</v>
      </c>
      <c r="G6406">
        <v>0.540579764668763</v>
      </c>
      <c r="H6406" s="3">
        <v>312.27</v>
      </c>
      <c r="I6406" s="4">
        <v>3</v>
      </c>
      <c r="J6406" s="4">
        <v>8</v>
      </c>
      <c r="K6406">
        <v>1</v>
      </c>
      <c r="L6406" s="3">
        <v>0.0608953258722844</v>
      </c>
      <c r="M6406" s="4">
        <v>18</v>
      </c>
      <c r="N6406">
        <v>7</v>
      </c>
      <c r="O6406" s="3">
        <v>131388</v>
      </c>
      <c r="Q6406" s="2">
        <v>1.25990129805499</v>
      </c>
      <c r="S6406">
        <v>0</v>
      </c>
      <c r="T6406" s="2">
        <v>0</v>
      </c>
      <c r="U6406" s="2">
        <v>0.00935550935550936</v>
      </c>
      <c r="V6406">
        <v>0.00849215688653265</v>
      </c>
      <c r="W6406">
        <v>0.0124291028484327</v>
      </c>
      <c r="X6406" s="3">
        <v>3.5409</v>
      </c>
      <c r="Y6406" s="9">
        <v>0.0478236001082326</v>
      </c>
      <c r="Z6406">
        <v>29020.6402695872</v>
      </c>
      <c r="AA6406" s="4">
        <v>1470</v>
      </c>
      <c r="AB6406">
        <v>0.6</v>
      </c>
      <c r="AD6406" s="3">
        <v>0.0204</v>
      </c>
      <c r="AE6406" s="3">
        <v>5319</v>
      </c>
      <c r="AF6406">
        <v>0.0051065668202765</v>
      </c>
      <c r="AG6406">
        <v>0.631048387096774</v>
      </c>
      <c r="AH6406" s="3">
        <v>200889</v>
      </c>
      <c r="AI6406" s="3">
        <v>1.5</v>
      </c>
      <c r="AJ6406">
        <v>0.043435230792401</v>
      </c>
      <c r="AK6406">
        <v>0.0028548763600896</v>
      </c>
      <c r="AL6406">
        <v>0.000373242649193381</v>
      </c>
      <c r="AM6406" s="3">
        <v>1157.33333333333</v>
      </c>
      <c r="AN6406" s="3">
        <v>0.09</v>
      </c>
      <c r="AO6406" s="3">
        <v>12.5990129805499</v>
      </c>
      <c r="AP6406" s="3">
        <v>9.59</v>
      </c>
      <c r="AQ6406" s="4">
        <v>50</v>
      </c>
      <c r="AR6406" s="3">
        <v>103.5</v>
      </c>
      <c r="AS6406" s="3">
        <v>132.5</v>
      </c>
      <c r="AT6406">
        <v>0</v>
      </c>
      <c r="AU6406">
        <v>0</v>
      </c>
      <c r="AV6406">
        <v>0</v>
      </c>
      <c r="AW6406">
        <v>0</v>
      </c>
      <c r="AX6406">
        <v>10</v>
      </c>
      <c r="AY6406">
        <v>0</v>
      </c>
      <c r="AZ6406">
        <v>0</v>
      </c>
      <c r="BA6406">
        <v>0</v>
      </c>
    </row>
    <row r="6407" spans="1:53">
      <c r="A6407" t="s">
        <v>7622</v>
      </c>
      <c r="B6407" t="s">
        <v>7617</v>
      </c>
      <c r="C6407">
        <v>2005</v>
      </c>
      <c r="D6407">
        <v>0.00215574247473946</v>
      </c>
      <c r="E6407">
        <v>0.693147180559945</v>
      </c>
      <c r="F6407" s="2">
        <v>0.2933</v>
      </c>
      <c r="G6407">
        <v>0.544258825671545</v>
      </c>
      <c r="H6407" s="3">
        <v>6010.76</v>
      </c>
      <c r="I6407" s="4">
        <v>1</v>
      </c>
      <c r="J6407" s="4">
        <v>8</v>
      </c>
      <c r="K6407">
        <v>1</v>
      </c>
      <c r="L6407" s="3">
        <v>0.052020202020202</v>
      </c>
      <c r="M6407" s="4">
        <v>20</v>
      </c>
      <c r="N6407">
        <v>7</v>
      </c>
      <c r="O6407" s="3">
        <v>174319</v>
      </c>
      <c r="Q6407" s="2">
        <v>1.62135604323616</v>
      </c>
      <c r="R6407" s="2">
        <v>0.000147</v>
      </c>
      <c r="S6407">
        <v>0</v>
      </c>
      <c r="T6407" s="2">
        <v>0</v>
      </c>
      <c r="U6407" s="2">
        <v>0.00929752066115703</v>
      </c>
      <c r="V6407">
        <v>0.00806094071178107</v>
      </c>
      <c r="W6407">
        <v>0.0119659644832224</v>
      </c>
      <c r="X6407" s="3">
        <v>4.2146</v>
      </c>
      <c r="Y6407" s="9">
        <v>0.0475574168241456</v>
      </c>
      <c r="Z6407">
        <v>35273.1591448931</v>
      </c>
      <c r="AA6407" s="4">
        <v>1454</v>
      </c>
      <c r="AB6407">
        <v>0.9</v>
      </c>
      <c r="AD6407" s="3">
        <v>0.0209</v>
      </c>
      <c r="AE6407" s="3">
        <v>5396</v>
      </c>
      <c r="AF6407">
        <v>0.00447392421855568</v>
      </c>
      <c r="AG6407">
        <v>0.644722659812619</v>
      </c>
      <c r="AH6407" s="3">
        <v>306471</v>
      </c>
      <c r="AI6407" s="3">
        <v>2.5</v>
      </c>
      <c r="AJ6407">
        <v>0.0447055119199064</v>
      </c>
      <c r="AK6407">
        <v>0.002381682054375</v>
      </c>
      <c r="AL6407">
        <v>0.000371149325745392</v>
      </c>
      <c r="AM6407" s="3">
        <v>1340.11111111111</v>
      </c>
      <c r="AN6407" s="3">
        <v>0.09</v>
      </c>
      <c r="AO6407" s="3">
        <v>16.3305703327972</v>
      </c>
      <c r="AP6407" s="3">
        <v>9.08</v>
      </c>
      <c r="AQ6407" s="4">
        <v>72</v>
      </c>
      <c r="AR6407" s="3">
        <v>104.5</v>
      </c>
      <c r="AS6407" s="3">
        <v>133.5</v>
      </c>
      <c r="AT6407">
        <v>8</v>
      </c>
      <c r="AU6407">
        <v>0</v>
      </c>
      <c r="AV6407">
        <v>0</v>
      </c>
      <c r="AW6407">
        <v>0</v>
      </c>
      <c r="AX6407">
        <v>10</v>
      </c>
      <c r="AY6407">
        <v>0</v>
      </c>
      <c r="AZ6407">
        <v>0</v>
      </c>
      <c r="BA6407">
        <v>0</v>
      </c>
    </row>
    <row r="6408" spans="1:53">
      <c r="A6408" t="s">
        <v>7623</v>
      </c>
      <c r="B6408" t="s">
        <v>7617</v>
      </c>
      <c r="C6408">
        <v>2006</v>
      </c>
      <c r="D6408">
        <v>0.00254156180213392</v>
      </c>
      <c r="E6408">
        <v>0.693147180559945</v>
      </c>
      <c r="F6408" s="2">
        <v>0.137</v>
      </c>
      <c r="G6408">
        <v>0.426526954596996</v>
      </c>
      <c r="H6408" s="3">
        <v>957.87</v>
      </c>
      <c r="I6408" s="4">
        <v>6</v>
      </c>
      <c r="J6408" s="4">
        <v>7</v>
      </c>
      <c r="K6408">
        <v>2</v>
      </c>
      <c r="L6408" s="3">
        <v>0.0666522864538395</v>
      </c>
      <c r="M6408" s="4">
        <v>20</v>
      </c>
      <c r="N6408">
        <v>7</v>
      </c>
      <c r="O6408" s="3">
        <v>119773</v>
      </c>
      <c r="Q6408" s="2">
        <v>1.8937908496732</v>
      </c>
      <c r="R6408" s="2">
        <v>0.000587</v>
      </c>
      <c r="S6408">
        <v>0</v>
      </c>
      <c r="T6408" s="2">
        <v>0</v>
      </c>
      <c r="U6408" s="2">
        <v>0.00997008973080758</v>
      </c>
      <c r="V6408">
        <v>0.00830100552846968</v>
      </c>
      <c r="W6408">
        <v>0.011502826118012</v>
      </c>
      <c r="X6408" s="3">
        <v>4.6981</v>
      </c>
      <c r="Y6408" s="9">
        <v>0.042101411026644</v>
      </c>
      <c r="Z6408">
        <v>37955.646189141</v>
      </c>
      <c r="AA6408" s="4">
        <v>1427</v>
      </c>
      <c r="AB6408">
        <v>1438.34454912517</v>
      </c>
      <c r="AD6408" s="3">
        <v>0.0217</v>
      </c>
      <c r="AE6408" s="3">
        <v>5497</v>
      </c>
      <c r="AF6408">
        <v>0.00391440575375632</v>
      </c>
      <c r="AG6408">
        <v>0.665242469557787</v>
      </c>
      <c r="AH6408" s="3">
        <v>438427</v>
      </c>
      <c r="AI6408" s="3">
        <v>8.8</v>
      </c>
      <c r="AJ6408">
        <v>0.0406203815424055</v>
      </c>
      <c r="AK6408">
        <v>0.0029892687144684</v>
      </c>
      <c r="AL6408">
        <v>0.000409332787556283</v>
      </c>
      <c r="AM6408" s="3">
        <v>1404.3</v>
      </c>
      <c r="AN6408" s="3">
        <v>0.1</v>
      </c>
      <c r="AO6408" s="3">
        <v>18.9766680311093</v>
      </c>
      <c r="AP6408" s="3">
        <v>6.22</v>
      </c>
      <c r="AQ6408" s="4">
        <v>83</v>
      </c>
      <c r="AR6408" s="3">
        <v>159</v>
      </c>
      <c r="AS6408" s="3">
        <v>20</v>
      </c>
      <c r="AT6408">
        <v>0</v>
      </c>
      <c r="AU6408">
        <v>0</v>
      </c>
      <c r="AV6408">
        <v>0</v>
      </c>
      <c r="AW6408">
        <v>0</v>
      </c>
      <c r="AX6408">
        <v>10</v>
      </c>
      <c r="AY6408">
        <v>0</v>
      </c>
      <c r="AZ6408">
        <v>0</v>
      </c>
      <c r="BA6408">
        <v>0</v>
      </c>
    </row>
    <row r="6409" spans="1:53">
      <c r="A6409" t="s">
        <v>7624</v>
      </c>
      <c r="B6409" t="s">
        <v>7617</v>
      </c>
      <c r="C6409">
        <v>2007</v>
      </c>
      <c r="D6409">
        <v>0.0059653613547852</v>
      </c>
      <c r="E6409">
        <v>0.693147180559945</v>
      </c>
      <c r="F6409" s="2">
        <v>0.439</v>
      </c>
      <c r="G6409">
        <v>0.43347701005228</v>
      </c>
      <c r="H6409" s="3">
        <v>786</v>
      </c>
      <c r="I6409" s="4">
        <v>1</v>
      </c>
      <c r="J6409" s="4">
        <v>14</v>
      </c>
      <c r="K6409">
        <v>3</v>
      </c>
      <c r="L6409" s="3">
        <v>0.0800074948472925</v>
      </c>
      <c r="M6409" s="4">
        <v>20</v>
      </c>
      <c r="N6409">
        <v>7</v>
      </c>
      <c r="O6409" s="3">
        <v>130505</v>
      </c>
      <c r="P6409" s="3">
        <v>0</v>
      </c>
      <c r="Q6409" s="2">
        <v>2.17818953554812</v>
      </c>
      <c r="S6409">
        <v>0</v>
      </c>
      <c r="T6409" s="2">
        <v>0</v>
      </c>
      <c r="U6409" s="2">
        <v>0.00711513583441138</v>
      </c>
      <c r="V6409">
        <v>0.00720389231843421</v>
      </c>
      <c r="W6409">
        <v>0.011074203059006</v>
      </c>
      <c r="X6409" s="3">
        <v>5.3191</v>
      </c>
      <c r="Y6409" s="9">
        <v>0.0418670771030915</v>
      </c>
      <c r="Z6409">
        <v>47097.4130461691</v>
      </c>
      <c r="AA6409" s="4">
        <v>1368</v>
      </c>
      <c r="AB6409">
        <v>1411.46802721088</v>
      </c>
      <c r="AD6409" s="3">
        <v>0.0226</v>
      </c>
      <c r="AE6409" s="3">
        <v>5634</v>
      </c>
      <c r="AF6409">
        <v>0.00331587310929316</v>
      </c>
      <c r="AG6409">
        <v>0.678359131304808</v>
      </c>
      <c r="AH6409" s="3">
        <v>551495</v>
      </c>
      <c r="AI6409" s="3">
        <v>4.23616923076923</v>
      </c>
      <c r="AJ6409">
        <v>0.0400116295685951</v>
      </c>
      <c r="AK6409">
        <v>0.0026118831918132</v>
      </c>
      <c r="AL6409">
        <v>0.00044639233828423</v>
      </c>
      <c r="AM6409" s="3">
        <v>1544.63636363636</v>
      </c>
      <c r="AN6409" s="3">
        <v>0.11</v>
      </c>
      <c r="AO6409" s="3">
        <v>21.6581446311176</v>
      </c>
      <c r="AP6409" s="3">
        <v>2.53</v>
      </c>
      <c r="AQ6409" s="4">
        <v>88</v>
      </c>
      <c r="AR6409" s="3">
        <v>47</v>
      </c>
      <c r="AS6409" s="3">
        <v>70</v>
      </c>
      <c r="AT6409">
        <v>9</v>
      </c>
      <c r="AU6409">
        <v>0</v>
      </c>
      <c r="AV6409">
        <v>0</v>
      </c>
      <c r="AW6409">
        <v>0</v>
      </c>
      <c r="AX6409">
        <v>10</v>
      </c>
      <c r="AY6409">
        <v>0</v>
      </c>
      <c r="AZ6409">
        <v>0</v>
      </c>
      <c r="BA6409">
        <v>0</v>
      </c>
    </row>
    <row r="6410" spans="1:53">
      <c r="A6410" t="s">
        <v>7625</v>
      </c>
      <c r="B6410" t="s">
        <v>7617</v>
      </c>
      <c r="C6410">
        <v>2008</v>
      </c>
      <c r="D6410">
        <v>0.00462400647787083</v>
      </c>
      <c r="E6410">
        <v>0.693147180559945</v>
      </c>
      <c r="F6410" s="2">
        <v>0.33</v>
      </c>
      <c r="G6410">
        <v>0.479107619655854</v>
      </c>
      <c r="H6410" s="3">
        <v>9210.97</v>
      </c>
      <c r="I6410" s="4">
        <v>4</v>
      </c>
      <c r="J6410" s="4">
        <v>18</v>
      </c>
      <c r="K6410">
        <v>3</v>
      </c>
      <c r="L6410" s="3">
        <v>0.07719066</v>
      </c>
      <c r="M6410" s="4">
        <v>20</v>
      </c>
      <c r="N6410">
        <v>7</v>
      </c>
      <c r="O6410" s="3">
        <v>200739</v>
      </c>
      <c r="P6410" s="3">
        <v>-7.69</v>
      </c>
      <c r="Q6410" s="2">
        <v>2.45008116883117</v>
      </c>
      <c r="R6410" s="2">
        <v>0.000235</v>
      </c>
      <c r="S6410">
        <v>0</v>
      </c>
      <c r="T6410" s="2">
        <v>0</v>
      </c>
      <c r="U6410" s="2">
        <v>0.00972447325769854</v>
      </c>
      <c r="V6410">
        <v>0.00738166621241028</v>
      </c>
      <c r="W6410">
        <v>0.01064558</v>
      </c>
      <c r="X6410" s="3">
        <v>1.838</v>
      </c>
      <c r="Y6410" s="9">
        <v>0.0370638932749291</v>
      </c>
      <c r="Z6410">
        <v>48829.6474709875</v>
      </c>
      <c r="AA6410" s="4">
        <v>1331</v>
      </c>
      <c r="AB6410">
        <v>0.6037</v>
      </c>
      <c r="AD6410" s="3">
        <v>0.0238</v>
      </c>
      <c r="AE6410" s="3">
        <v>5819</v>
      </c>
      <c r="AF6410">
        <v>0.00283590818265997</v>
      </c>
      <c r="AG6410">
        <v>0.682099517520347</v>
      </c>
      <c r="AH6410" s="3">
        <v>658247</v>
      </c>
      <c r="AI6410" s="3">
        <v>4.54</v>
      </c>
      <c r="AJ6410">
        <v>0.0350516520785613</v>
      </c>
      <c r="AK6410">
        <v>0.0038813120472</v>
      </c>
      <c r="AL6410">
        <v>0.00048344210780759</v>
      </c>
      <c r="AM6410" s="3">
        <v>1709.91666666667</v>
      </c>
      <c r="AN6410" s="3">
        <v>0.12</v>
      </c>
      <c r="AO6410" s="3">
        <v>24.3211667069535</v>
      </c>
      <c r="AP6410" s="3">
        <v>6.13</v>
      </c>
      <c r="AQ6410" s="4">
        <v>102</v>
      </c>
      <c r="AR6410" s="3">
        <v>47</v>
      </c>
      <c r="AS6410" s="3">
        <v>70</v>
      </c>
      <c r="AT6410">
        <v>11</v>
      </c>
      <c r="AU6410">
        <v>0</v>
      </c>
      <c r="AV6410">
        <v>0</v>
      </c>
      <c r="AW6410">
        <v>0</v>
      </c>
      <c r="AX6410">
        <v>10</v>
      </c>
      <c r="AY6410">
        <v>0</v>
      </c>
      <c r="AZ6410">
        <v>0</v>
      </c>
      <c r="BA6410">
        <v>0</v>
      </c>
    </row>
    <row r="6411" spans="1:53">
      <c r="A6411" t="s">
        <v>7626</v>
      </c>
      <c r="B6411" t="s">
        <v>7617</v>
      </c>
      <c r="C6411">
        <v>2009</v>
      </c>
      <c r="D6411">
        <v>0.00544265468192919</v>
      </c>
      <c r="E6411">
        <v>1.09861228866811</v>
      </c>
      <c r="F6411" s="2">
        <v>0.0592</v>
      </c>
      <c r="G6411">
        <v>0.747228850405442</v>
      </c>
      <c r="H6411" s="3">
        <v>490</v>
      </c>
      <c r="I6411" s="4">
        <v>4</v>
      </c>
      <c r="J6411" s="4">
        <v>14</v>
      </c>
      <c r="K6411">
        <v>3</v>
      </c>
      <c r="L6411" s="3">
        <v>0.04525151</v>
      </c>
      <c r="M6411" s="4">
        <v>21</v>
      </c>
      <c r="N6411">
        <v>7</v>
      </c>
      <c r="O6411" s="3">
        <v>376412</v>
      </c>
      <c r="P6411" s="3">
        <v>0</v>
      </c>
      <c r="Q6411" s="2">
        <v>4.15744852644328</v>
      </c>
      <c r="R6411" s="2">
        <v>0.000228</v>
      </c>
      <c r="S6411">
        <v>0</v>
      </c>
      <c r="T6411" s="2">
        <v>0</v>
      </c>
      <c r="U6411" s="2">
        <v>0.00878477306002928</v>
      </c>
      <c r="V6411">
        <v>0.00745077168706759</v>
      </c>
      <c r="W6411">
        <v>0.0102489</v>
      </c>
      <c r="X6411" s="3">
        <v>1.97</v>
      </c>
      <c r="Y6411" s="9">
        <v>0.0331894009744654</v>
      </c>
      <c r="Z6411">
        <v>51994.0715434084</v>
      </c>
      <c r="AA6411" s="4">
        <v>1570</v>
      </c>
      <c r="AB6411">
        <v>1.27</v>
      </c>
      <c r="AD6411" s="3">
        <v>0.0254</v>
      </c>
      <c r="AE6411" s="3">
        <v>6070</v>
      </c>
      <c r="AF6411">
        <v>0.00261999309392265</v>
      </c>
      <c r="AG6411">
        <v>0.694147099447514</v>
      </c>
      <c r="AH6411" s="3">
        <v>756546</v>
      </c>
      <c r="AI6411" s="3">
        <v>12.13</v>
      </c>
      <c r="AJ6411">
        <v>0.0317539823031768</v>
      </c>
      <c r="AK6411">
        <v>0.003174677061374</v>
      </c>
      <c r="AL6411">
        <v>0.000479558805898573</v>
      </c>
      <c r="AM6411" s="3">
        <v>1930.66666666667</v>
      </c>
      <c r="AN6411" s="3">
        <v>0.12</v>
      </c>
      <c r="AO6411" s="3">
        <v>41.1541381928626</v>
      </c>
      <c r="AP6411" s="3">
        <v>35.7</v>
      </c>
      <c r="AQ6411" s="4">
        <v>130</v>
      </c>
      <c r="AR6411" s="3">
        <v>257</v>
      </c>
      <c r="AS6411" s="3">
        <v>182</v>
      </c>
      <c r="AT6411">
        <v>13</v>
      </c>
      <c r="AU6411">
        <v>0</v>
      </c>
      <c r="AV6411">
        <v>0</v>
      </c>
      <c r="AW6411">
        <v>0</v>
      </c>
      <c r="AX6411">
        <v>10</v>
      </c>
      <c r="AY6411">
        <v>0</v>
      </c>
      <c r="AZ6411">
        <v>0</v>
      </c>
      <c r="BA6411">
        <v>0</v>
      </c>
    </row>
    <row r="6412" spans="1:53">
      <c r="A6412" t="s">
        <v>7627</v>
      </c>
      <c r="B6412" t="s">
        <v>7617</v>
      </c>
      <c r="C6412">
        <v>2010</v>
      </c>
      <c r="D6412">
        <v>0.00542261923957561</v>
      </c>
      <c r="E6412">
        <v>1.38629436111989</v>
      </c>
      <c r="F6412" s="2">
        <v>0.1677</v>
      </c>
      <c r="G6412">
        <v>0.824004989223889</v>
      </c>
      <c r="H6412" s="3">
        <v>5742.20776081425</v>
      </c>
      <c r="I6412" s="4">
        <v>4</v>
      </c>
      <c r="J6412" s="4">
        <v>26</v>
      </c>
      <c r="K6412">
        <v>3</v>
      </c>
      <c r="L6412" s="3">
        <v>0.0577383</v>
      </c>
      <c r="M6412" s="4">
        <v>21</v>
      </c>
      <c r="N6412">
        <v>7</v>
      </c>
      <c r="O6412" s="3">
        <v>412295</v>
      </c>
      <c r="P6412" s="3">
        <v>7.69</v>
      </c>
      <c r="Q6412" s="2">
        <v>3.49952175992348</v>
      </c>
      <c r="R6412" s="2">
        <v>0</v>
      </c>
      <c r="S6412">
        <v>0</v>
      </c>
      <c r="T6412" s="2">
        <v>0</v>
      </c>
      <c r="U6412" s="2">
        <v>0.00844475721323012</v>
      </c>
      <c r="V6412">
        <v>0.00723600221214925</v>
      </c>
      <c r="W6412">
        <v>0.00985222</v>
      </c>
      <c r="X6412" s="3">
        <v>3.2685</v>
      </c>
      <c r="Y6412" s="9">
        <v>0.0299935515523189</v>
      </c>
      <c r="Z6412">
        <v>55301.4605500903</v>
      </c>
      <c r="AA6412" s="4">
        <v>1372</v>
      </c>
      <c r="AB6412">
        <v>1.42</v>
      </c>
      <c r="AD6412" s="3">
        <v>0.0276</v>
      </c>
      <c r="AE6412" s="3">
        <v>6417</v>
      </c>
      <c r="AF6412">
        <v>0.00234026258205689</v>
      </c>
      <c r="AG6412">
        <v>0.717906637490883</v>
      </c>
      <c r="AH6412" s="3">
        <v>843107</v>
      </c>
      <c r="AI6412" s="3">
        <v>13</v>
      </c>
      <c r="AJ6412">
        <v>0.0285387221006565</v>
      </c>
      <c r="AK6412">
        <v>0.0030940706232</v>
      </c>
      <c r="AL6412">
        <v>0.000474871388998813</v>
      </c>
      <c r="AM6412" s="3">
        <v>2285</v>
      </c>
      <c r="AN6412" s="3">
        <v>0.12</v>
      </c>
      <c r="AO6412" s="3">
        <v>34.7487138899881</v>
      </c>
      <c r="AP6412" s="3">
        <v>34.86</v>
      </c>
      <c r="AQ6412" s="4">
        <v>144</v>
      </c>
      <c r="AR6412" s="3">
        <v>257</v>
      </c>
      <c r="AS6412" s="3">
        <v>183</v>
      </c>
      <c r="AT6412">
        <v>15</v>
      </c>
      <c r="AU6412">
        <v>0</v>
      </c>
      <c r="AV6412">
        <v>0</v>
      </c>
      <c r="AW6412">
        <v>0</v>
      </c>
      <c r="AX6412">
        <v>10</v>
      </c>
      <c r="AY6412">
        <v>0</v>
      </c>
      <c r="AZ6412">
        <v>0</v>
      </c>
      <c r="BA6412">
        <v>0</v>
      </c>
    </row>
    <row r="6413" spans="1:53">
      <c r="A6413" t="s">
        <v>7628</v>
      </c>
      <c r="B6413" t="s">
        <v>7617</v>
      </c>
      <c r="C6413">
        <v>2011</v>
      </c>
      <c r="D6413">
        <v>0.00662957262933586</v>
      </c>
      <c r="E6413">
        <v>1.6094379124341</v>
      </c>
      <c r="F6413" s="2">
        <v>0.2084</v>
      </c>
      <c r="G6413">
        <v>0.7489135096568</v>
      </c>
      <c r="H6413" s="3">
        <v>525.17</v>
      </c>
      <c r="I6413" s="4">
        <v>12</v>
      </c>
      <c r="J6413" s="4">
        <v>27</v>
      </c>
      <c r="K6413">
        <v>3</v>
      </c>
      <c r="L6413" s="3">
        <v>0.04162424</v>
      </c>
      <c r="M6413" s="4">
        <v>22</v>
      </c>
      <c r="N6413">
        <v>7</v>
      </c>
      <c r="O6413" s="3">
        <v>500502</v>
      </c>
      <c r="P6413" s="3">
        <v>7.745</v>
      </c>
      <c r="Q6413" s="2">
        <v>0</v>
      </c>
      <c r="R6413" s="2">
        <v>0.000236</v>
      </c>
      <c r="S6413">
        <v>0</v>
      </c>
      <c r="T6413" s="2">
        <v>0</v>
      </c>
      <c r="U6413" s="2">
        <v>0.0081555834378921</v>
      </c>
      <c r="V6413">
        <v>0.00504192555015165</v>
      </c>
      <c r="W6413">
        <v>0.00815558</v>
      </c>
      <c r="X6413" s="3">
        <v>4.9014</v>
      </c>
      <c r="Y6413" s="9">
        <v>0.0318154257517634</v>
      </c>
      <c r="Z6413">
        <v>72358.5325180656</v>
      </c>
      <c r="AA6413" s="4">
        <v>1130</v>
      </c>
      <c r="AB6413">
        <v>1.67</v>
      </c>
      <c r="AD6413" s="3">
        <v>0.0306</v>
      </c>
      <c r="AE6413" s="3">
        <v>6904</v>
      </c>
      <c r="AF6413">
        <v>0.00202001287377845</v>
      </c>
      <c r="AG6413">
        <v>0.717566855872198</v>
      </c>
      <c r="AH6413" s="3">
        <v>917236</v>
      </c>
      <c r="AI6413" s="3">
        <v>15.43</v>
      </c>
      <c r="AJ6413">
        <v>0.0300895845865762</v>
      </c>
      <c r="AK6413">
        <v>0.002687359656456</v>
      </c>
      <c r="AL6413">
        <v>0.000511408339889851</v>
      </c>
      <c r="AM6413" s="3">
        <v>2629.07692307692</v>
      </c>
      <c r="AN6413" s="3">
        <v>0.13</v>
      </c>
      <c r="AO6413" s="3">
        <v>65.684500393391</v>
      </c>
      <c r="AP6413" s="3">
        <v>34.68</v>
      </c>
      <c r="AQ6413" s="4">
        <v>94</v>
      </c>
      <c r="AR6413" s="3">
        <v>696</v>
      </c>
      <c r="AS6413" s="3">
        <v>196</v>
      </c>
      <c r="AT6413">
        <v>17</v>
      </c>
      <c r="AU6413">
        <v>0</v>
      </c>
      <c r="AV6413">
        <v>0</v>
      </c>
      <c r="AW6413">
        <v>0</v>
      </c>
      <c r="AX6413">
        <v>10</v>
      </c>
      <c r="AY6413">
        <v>0</v>
      </c>
      <c r="AZ6413">
        <v>0</v>
      </c>
      <c r="BA6413">
        <v>0</v>
      </c>
    </row>
    <row r="6414" spans="1:53">
      <c r="A6414" t="s">
        <v>7629</v>
      </c>
      <c r="B6414" t="s">
        <v>7617</v>
      </c>
      <c r="C6414">
        <v>2012</v>
      </c>
      <c r="D6414">
        <v>0.0057801263391662</v>
      </c>
      <c r="E6414">
        <v>2.07944154167984</v>
      </c>
      <c r="F6414" s="2">
        <v>0.1801</v>
      </c>
      <c r="G6414">
        <v>0.862605919182922</v>
      </c>
      <c r="H6414" s="3">
        <v>3071.17</v>
      </c>
      <c r="I6414" s="4">
        <v>18</v>
      </c>
      <c r="J6414" s="4">
        <v>25</v>
      </c>
      <c r="K6414">
        <v>3</v>
      </c>
      <c r="L6414" s="3">
        <v>0.07544173</v>
      </c>
      <c r="M6414" s="4">
        <v>24</v>
      </c>
      <c r="N6414">
        <v>7</v>
      </c>
      <c r="O6414" s="3">
        <v>340009</v>
      </c>
      <c r="P6414" s="3">
        <v>7.8</v>
      </c>
      <c r="Q6414" s="2">
        <v>3.96614173228346</v>
      </c>
      <c r="R6414" s="2">
        <v>0</v>
      </c>
      <c r="S6414">
        <v>0</v>
      </c>
      <c r="T6414" s="2">
        <v>0</v>
      </c>
      <c r="U6414" s="2">
        <v>0.00441988950276243</v>
      </c>
      <c r="V6414">
        <v>0.00584210508228777</v>
      </c>
      <c r="W6414">
        <v>0.00939227</v>
      </c>
      <c r="X6414" s="3">
        <v>4.5837</v>
      </c>
      <c r="Y6414" s="9">
        <v>0.0296002525643656</v>
      </c>
      <c r="Z6414">
        <v>84382.1472188298</v>
      </c>
      <c r="AA6414" s="4">
        <v>1089</v>
      </c>
      <c r="AB6414">
        <v>1.01</v>
      </c>
      <c r="AD6414" s="3">
        <v>0.0349</v>
      </c>
      <c r="AE6414" s="3">
        <v>7599</v>
      </c>
      <c r="AF6414">
        <v>0.00183271832718327</v>
      </c>
      <c r="AG6414">
        <v>0.732219086896751</v>
      </c>
      <c r="AH6414" s="3">
        <v>979373</v>
      </c>
      <c r="AI6414" s="3">
        <v>16.39</v>
      </c>
      <c r="AJ6414">
        <v>0.0278390721607216</v>
      </c>
      <c r="AK6414">
        <v>0.0049665797549824</v>
      </c>
      <c r="AL6414">
        <v>0.000312989045383412</v>
      </c>
      <c r="AM6414" s="3">
        <v>5182.875</v>
      </c>
      <c r="AN6414" s="3">
        <v>0.08</v>
      </c>
      <c r="AO6414" s="3">
        <v>39.4131455399061</v>
      </c>
      <c r="AP6414" s="3">
        <v>33.19</v>
      </c>
      <c r="AQ6414" s="4">
        <v>121</v>
      </c>
      <c r="AR6414" s="3">
        <v>712</v>
      </c>
      <c r="AS6414" s="3">
        <v>196</v>
      </c>
      <c r="AT6414">
        <v>18</v>
      </c>
      <c r="AU6414">
        <v>0</v>
      </c>
      <c r="AV6414">
        <v>0</v>
      </c>
      <c r="AW6414">
        <v>0</v>
      </c>
      <c r="AX6414">
        <v>10</v>
      </c>
      <c r="AY6414">
        <v>0</v>
      </c>
      <c r="AZ6414">
        <v>0</v>
      </c>
      <c r="BA6414">
        <v>0</v>
      </c>
    </row>
    <row r="6415" spans="1:53">
      <c r="A6415" t="s">
        <v>7630</v>
      </c>
      <c r="B6415" t="s">
        <v>7617</v>
      </c>
      <c r="C6415">
        <v>2013</v>
      </c>
      <c r="D6415">
        <v>0.00578349377200513</v>
      </c>
      <c r="E6415">
        <v>2.30258509299405</v>
      </c>
      <c r="F6415" s="2">
        <v>0.3973</v>
      </c>
      <c r="G6415">
        <v>0.867061219753095</v>
      </c>
      <c r="H6415" s="3">
        <v>3400</v>
      </c>
      <c r="I6415" s="4">
        <v>13</v>
      </c>
      <c r="J6415" s="4">
        <v>59</v>
      </c>
      <c r="K6415">
        <v>2</v>
      </c>
      <c r="L6415" s="3">
        <v>0.06515274</v>
      </c>
      <c r="M6415" s="4">
        <v>28</v>
      </c>
      <c r="N6415">
        <v>7</v>
      </c>
      <c r="O6415" s="3">
        <v>442750</v>
      </c>
      <c r="P6415" s="3">
        <v>7.855</v>
      </c>
      <c r="Q6415" s="2">
        <v>4.45483741469289</v>
      </c>
      <c r="R6415" s="2">
        <v>0.000459</v>
      </c>
      <c r="S6415">
        <v>0</v>
      </c>
      <c r="T6415" s="2">
        <v>0</v>
      </c>
      <c r="U6415" s="2">
        <v>0.00819672131147541</v>
      </c>
      <c r="V6415">
        <v>0.0077936512239421</v>
      </c>
      <c r="W6415">
        <v>0.01256831</v>
      </c>
      <c r="X6415" s="3">
        <v>5.27</v>
      </c>
      <c r="Y6415" s="9">
        <v>0.0273672076088407</v>
      </c>
      <c r="Z6415">
        <v>92307.2656683306</v>
      </c>
      <c r="AA6415" s="4">
        <v>1074</v>
      </c>
      <c r="AB6415">
        <v>1.11</v>
      </c>
      <c r="AD6415" s="3">
        <v>0.041</v>
      </c>
      <c r="AE6415" s="3">
        <v>8619</v>
      </c>
      <c r="AF6415">
        <v>0.00178906509465294</v>
      </c>
      <c r="AG6415">
        <v>0.737504151444703</v>
      </c>
      <c r="AH6415" s="3">
        <v>1030582</v>
      </c>
      <c r="AI6415" s="3">
        <v>19.43</v>
      </c>
      <c r="AJ6415">
        <v>0.0255482562894387</v>
      </c>
      <c r="AK6415">
        <v>0.0039771921885696</v>
      </c>
      <c r="AL6415">
        <v>0.000583884780070066</v>
      </c>
      <c r="AM6415" s="3">
        <v>3211.73333333333</v>
      </c>
      <c r="AN6415" s="3">
        <v>0.15</v>
      </c>
      <c r="AO6415" s="3">
        <v>43.1957960295835</v>
      </c>
      <c r="AP6415" s="3">
        <v>33.32</v>
      </c>
      <c r="AQ6415" s="4">
        <v>139</v>
      </c>
      <c r="AR6415" s="3">
        <v>759</v>
      </c>
      <c r="AS6415" s="3">
        <v>196</v>
      </c>
      <c r="AT6415">
        <v>0</v>
      </c>
      <c r="AU6415">
        <v>0</v>
      </c>
      <c r="AV6415">
        <v>0</v>
      </c>
      <c r="AW6415">
        <v>0</v>
      </c>
      <c r="AX6415">
        <v>10</v>
      </c>
      <c r="AY6415">
        <v>0</v>
      </c>
      <c r="AZ6415">
        <v>0</v>
      </c>
      <c r="BA6415">
        <v>0</v>
      </c>
    </row>
    <row r="6416" spans="1:53">
      <c r="A6416" t="s">
        <v>7631</v>
      </c>
      <c r="B6416" t="s">
        <v>7617</v>
      </c>
      <c r="C6416">
        <v>2014</v>
      </c>
      <c r="D6416">
        <v>0.00469258885140257</v>
      </c>
      <c r="E6416">
        <v>2.484906649788</v>
      </c>
      <c r="F6416" s="2">
        <v>0.8675</v>
      </c>
      <c r="G6416">
        <v>1.00339777150618</v>
      </c>
      <c r="H6416" s="3">
        <v>3859</v>
      </c>
      <c r="I6416" s="4">
        <v>15</v>
      </c>
      <c r="J6416" s="4">
        <v>62</v>
      </c>
      <c r="K6416">
        <v>2</v>
      </c>
      <c r="L6416" s="3">
        <v>0.0537229</v>
      </c>
      <c r="M6416" s="4">
        <v>33</v>
      </c>
      <c r="N6416">
        <v>7</v>
      </c>
      <c r="O6416" s="3">
        <v>399104</v>
      </c>
      <c r="P6416" s="3">
        <v>7.91</v>
      </c>
      <c r="Q6416" s="2">
        <v>4.70036246476037</v>
      </c>
      <c r="R6416" s="2">
        <v>0.000468</v>
      </c>
      <c r="S6416">
        <v>0</v>
      </c>
      <c r="T6416" s="2">
        <v>0</v>
      </c>
      <c r="U6416" s="2">
        <v>0.00687664907651715</v>
      </c>
      <c r="V6416">
        <v>0.00771281251754789</v>
      </c>
      <c r="W6416">
        <v>0.01286273</v>
      </c>
      <c r="X6416" s="3">
        <v>5.5387</v>
      </c>
      <c r="Y6416" s="9">
        <v>0.0261902634717446</v>
      </c>
      <c r="Z6416">
        <v>99679.3808734107</v>
      </c>
      <c r="AA6416" s="4">
        <v>1049</v>
      </c>
      <c r="AB6416">
        <v>1.1671</v>
      </c>
      <c r="AD6416" s="3">
        <v>0.0503</v>
      </c>
      <c r="AE6416" s="3">
        <v>10170</v>
      </c>
      <c r="AF6416">
        <v>0.00188249666814749</v>
      </c>
      <c r="AG6416">
        <v>0.748056419369169</v>
      </c>
      <c r="AH6416" s="3">
        <v>1072235</v>
      </c>
      <c r="AI6416" s="3">
        <v>32.1442</v>
      </c>
      <c r="AJ6416">
        <v>0.0243892707870576</v>
      </c>
      <c r="AK6416">
        <v>0.003671461295568</v>
      </c>
      <c r="AL6416">
        <v>0.00048338485316847</v>
      </c>
      <c r="AM6416" s="3">
        <v>4318.46522781775</v>
      </c>
      <c r="AN6416" s="3">
        <v>0.1251</v>
      </c>
      <c r="AO6416" s="3">
        <v>45.096599690881</v>
      </c>
      <c r="AP6416" s="3">
        <v>34.21</v>
      </c>
      <c r="AQ6416" s="4">
        <v>192</v>
      </c>
      <c r="AR6416" s="3">
        <v>846</v>
      </c>
      <c r="AS6416" s="3">
        <v>215</v>
      </c>
      <c r="AT6416">
        <v>20</v>
      </c>
      <c r="AU6416">
        <v>0</v>
      </c>
      <c r="AV6416">
        <v>0</v>
      </c>
      <c r="AW6416">
        <v>0</v>
      </c>
      <c r="AX6416">
        <v>10</v>
      </c>
      <c r="AY6416">
        <v>0</v>
      </c>
      <c r="AZ6416">
        <v>0</v>
      </c>
      <c r="BA6416">
        <v>0</v>
      </c>
    </row>
    <row r="6417" spans="1:53">
      <c r="A6417" t="s">
        <v>7632</v>
      </c>
      <c r="B6417" t="s">
        <v>7617</v>
      </c>
      <c r="C6417">
        <v>2015</v>
      </c>
      <c r="D6417">
        <v>0.00495233990904142</v>
      </c>
      <c r="E6417">
        <v>2.94443897916644</v>
      </c>
      <c r="F6417" s="2">
        <v>0.5328</v>
      </c>
      <c r="G6417">
        <v>0.630020471602634</v>
      </c>
      <c r="H6417" s="3">
        <v>4403</v>
      </c>
      <c r="I6417" s="4">
        <v>28</v>
      </c>
      <c r="J6417" s="4">
        <v>211</v>
      </c>
      <c r="K6417">
        <v>2</v>
      </c>
      <c r="L6417" s="3">
        <v>0.0536321</v>
      </c>
      <c r="M6417" s="4">
        <v>54</v>
      </c>
      <c r="N6417">
        <v>7</v>
      </c>
      <c r="O6417" s="3">
        <v>322069</v>
      </c>
      <c r="P6417" s="3">
        <v>7.965</v>
      </c>
      <c r="Q6417" s="2">
        <v>4.99474747474747</v>
      </c>
      <c r="R6417" s="2">
        <v>0.000219</v>
      </c>
      <c r="S6417">
        <v>0</v>
      </c>
      <c r="T6417" s="2">
        <v>0</v>
      </c>
      <c r="U6417" s="2">
        <v>0.0062595904545214</v>
      </c>
      <c r="V6417">
        <v>0.00752686056121847</v>
      </c>
      <c r="W6417">
        <v>0.01217002</v>
      </c>
      <c r="X6417" s="3">
        <v>5.8106</v>
      </c>
      <c r="Y6417" s="9">
        <v>0.0264363202587144</v>
      </c>
      <c r="Z6417">
        <v>16730.1344321631</v>
      </c>
      <c r="AA6417" s="4">
        <v>1025</v>
      </c>
      <c r="AB6417">
        <v>1.2362</v>
      </c>
      <c r="AD6417" s="3">
        <v>0.0648</v>
      </c>
      <c r="AE6417" s="3">
        <v>12640</v>
      </c>
      <c r="AF6417">
        <v>0.00211767859536255</v>
      </c>
      <c r="AG6417">
        <v>0.76216324889425</v>
      </c>
      <c r="AH6417" s="3">
        <v>1105769</v>
      </c>
      <c r="AI6417" s="3">
        <v>26.6558</v>
      </c>
      <c r="AJ6417">
        <v>0.0244467754490015</v>
      </c>
      <c r="AK6417">
        <v>0.003357888045876</v>
      </c>
      <c r="AL6417">
        <v>0.000456580470860672</v>
      </c>
      <c r="AM6417" s="3">
        <v>5045.47759932375</v>
      </c>
      <c r="AN6417" s="3">
        <v>0.1183</v>
      </c>
      <c r="AO6417" s="3">
        <v>47.7113083751447</v>
      </c>
      <c r="AP6417" s="3">
        <v>31</v>
      </c>
      <c r="AQ6417" s="4">
        <v>216</v>
      </c>
      <c r="AR6417" s="3">
        <v>856</v>
      </c>
      <c r="AS6417" s="3">
        <v>215</v>
      </c>
      <c r="AT6417">
        <v>22</v>
      </c>
      <c r="AU6417">
        <v>0</v>
      </c>
      <c r="AV6417">
        <v>0</v>
      </c>
      <c r="AW6417">
        <v>0</v>
      </c>
      <c r="AX6417">
        <v>10</v>
      </c>
      <c r="AY6417">
        <v>0</v>
      </c>
      <c r="AZ6417">
        <v>0</v>
      </c>
      <c r="BA6417">
        <v>0</v>
      </c>
    </row>
    <row r="6418" spans="1:53">
      <c r="A6418" t="s">
        <v>7633</v>
      </c>
      <c r="B6418" t="s">
        <v>7617</v>
      </c>
      <c r="C6418">
        <v>2016</v>
      </c>
      <c r="D6418">
        <v>0.00447492939148296</v>
      </c>
      <c r="E6418">
        <v>3.17805383034795</v>
      </c>
      <c r="F6418" s="2">
        <v>0.5112</v>
      </c>
      <c r="G6418">
        <v>0.71967510321992</v>
      </c>
      <c r="H6418" s="3">
        <v>4780</v>
      </c>
      <c r="I6418" s="4">
        <v>24</v>
      </c>
      <c r="J6418" s="4">
        <v>269</v>
      </c>
      <c r="K6418">
        <v>2</v>
      </c>
      <c r="L6418" s="3">
        <v>0.05379673</v>
      </c>
      <c r="N6418">
        <v>7</v>
      </c>
      <c r="O6418" s="3">
        <v>372241</v>
      </c>
      <c r="P6418" s="3">
        <v>8.02</v>
      </c>
      <c r="Q6418" s="2">
        <v>5.23460291734198</v>
      </c>
      <c r="R6418" s="2">
        <v>0</v>
      </c>
      <c r="S6418">
        <v>0</v>
      </c>
      <c r="T6418" s="2">
        <v>0</v>
      </c>
      <c r="U6418" s="2">
        <v>0.00569004242575493</v>
      </c>
      <c r="V6418">
        <v>0.00841364233496124</v>
      </c>
      <c r="W6418">
        <v>0.01257793</v>
      </c>
      <c r="X6418" s="3">
        <v>5.6786</v>
      </c>
      <c r="Y6418" s="9">
        <v>0.0268836097748167</v>
      </c>
      <c r="Z6418">
        <v>17639.4796665825</v>
      </c>
      <c r="AA6418" s="4">
        <v>981</v>
      </c>
      <c r="AB6418">
        <v>1.2919</v>
      </c>
      <c r="AD6418" s="3">
        <v>0.0892</v>
      </c>
      <c r="AE6418" s="3">
        <v>16816</v>
      </c>
      <c r="AF6418">
        <v>0.00253336948989123</v>
      </c>
      <c r="AG6418">
        <v>0.775166470818645</v>
      </c>
      <c r="AH6418" s="3">
        <v>1132553</v>
      </c>
      <c r="AI6418" s="3">
        <v>30.2145</v>
      </c>
      <c r="AJ6418">
        <v>0.0248022745337311</v>
      </c>
      <c r="AK6418">
        <v>0.003590227102752</v>
      </c>
      <c r="AL6418">
        <v>0.000436781609195402</v>
      </c>
      <c r="AM6418" s="3">
        <v>5822.63157894737</v>
      </c>
      <c r="AN6418" s="3">
        <v>0.114</v>
      </c>
      <c r="AO6418" s="3">
        <v>49.4980842911877</v>
      </c>
      <c r="AP6418" s="3">
        <v>36.07</v>
      </c>
      <c r="AQ6418" s="4">
        <v>235</v>
      </c>
      <c r="AR6418" s="3">
        <v>1104.86</v>
      </c>
      <c r="AS6418" s="3">
        <v>329.1</v>
      </c>
      <c r="AT6418">
        <v>4</v>
      </c>
      <c r="AU6418">
        <v>0</v>
      </c>
      <c r="AV6418">
        <v>0</v>
      </c>
      <c r="AW6418">
        <v>0</v>
      </c>
      <c r="AX6418">
        <v>10</v>
      </c>
      <c r="AY6418">
        <v>0</v>
      </c>
      <c r="AZ6418">
        <v>0</v>
      </c>
      <c r="BA6418">
        <v>0</v>
      </c>
    </row>
    <row r="6419" spans="1:53">
      <c r="A6419" t="s">
        <v>7634</v>
      </c>
      <c r="B6419" t="s">
        <v>7617</v>
      </c>
      <c r="C6419">
        <v>2017</v>
      </c>
      <c r="D6419">
        <v>0.00352728054903911</v>
      </c>
      <c r="E6419">
        <v>3.49650756146648</v>
      </c>
      <c r="F6419" s="2">
        <v>0.9545</v>
      </c>
      <c r="G6419">
        <v>0.80124817306462</v>
      </c>
      <c r="H6419" s="3">
        <v>6316</v>
      </c>
      <c r="I6419" s="4">
        <v>22</v>
      </c>
      <c r="J6419" s="4">
        <v>142</v>
      </c>
      <c r="K6419">
        <v>3</v>
      </c>
      <c r="L6419" s="3">
        <v>0.0480141</v>
      </c>
      <c r="N6419">
        <v>7</v>
      </c>
      <c r="O6419" s="3">
        <v>336436</v>
      </c>
      <c r="P6419" s="3">
        <v>8.075</v>
      </c>
      <c r="Q6419" s="2">
        <v>5.53249390739236</v>
      </c>
      <c r="R6419" s="2">
        <v>0</v>
      </c>
      <c r="S6419">
        <v>0</v>
      </c>
      <c r="T6419" s="2">
        <v>0</v>
      </c>
      <c r="U6419" s="2">
        <v>0.00543509824799148</v>
      </c>
      <c r="V6419">
        <v>0.00717523531996577</v>
      </c>
      <c r="W6419">
        <v>0.01200271</v>
      </c>
      <c r="X6419" s="3">
        <v>15.3357</v>
      </c>
      <c r="Y6419" s="9">
        <v>0.118715831047942</v>
      </c>
      <c r="Z6419">
        <v>2960.60091414605</v>
      </c>
      <c r="AA6419" s="4">
        <v>980</v>
      </c>
      <c r="AB6419">
        <v>1.3621</v>
      </c>
      <c r="AD6419" s="3">
        <v>0.133</v>
      </c>
      <c r="AE6419" s="3">
        <v>24465</v>
      </c>
      <c r="AF6419">
        <v>0.00325038528989743</v>
      </c>
      <c r="AG6419">
        <v>0.791159589732689</v>
      </c>
      <c r="AH6419" s="3">
        <v>1153811</v>
      </c>
      <c r="AI6419" s="3">
        <v>32.153</v>
      </c>
      <c r="AJ6419">
        <v>0.107086827722272</v>
      </c>
      <c r="AK6419">
        <v>0.00458098192917</v>
      </c>
      <c r="AL6419">
        <v>0.000426996197718631</v>
      </c>
      <c r="AM6419" s="3">
        <v>6702.40427426536</v>
      </c>
      <c r="AN6419" s="3">
        <v>0.1123</v>
      </c>
      <c r="AO6419" s="3">
        <v>51.7908745247148</v>
      </c>
      <c r="AP6419" s="3">
        <v>36.15</v>
      </c>
      <c r="AQ6419" s="4">
        <v>258</v>
      </c>
      <c r="AR6419" s="3">
        <v>1168</v>
      </c>
      <c r="AS6419" s="3">
        <v>362</v>
      </c>
      <c r="AT6419">
        <v>24</v>
      </c>
      <c r="AU6419">
        <v>0</v>
      </c>
      <c r="AV6419">
        <v>0</v>
      </c>
      <c r="AW6419">
        <v>0</v>
      </c>
      <c r="AX6419">
        <v>10</v>
      </c>
      <c r="AY6419">
        <v>0</v>
      </c>
      <c r="AZ6419">
        <v>0</v>
      </c>
      <c r="BA6419">
        <v>0</v>
      </c>
    </row>
    <row r="6420" spans="1:53">
      <c r="A6420" t="s">
        <v>7635</v>
      </c>
      <c r="B6420" t="s">
        <v>7617</v>
      </c>
      <c r="C6420">
        <v>2018</v>
      </c>
      <c r="D6420">
        <v>0.00326125557957127</v>
      </c>
      <c r="E6420">
        <v>3.87120101090789</v>
      </c>
      <c r="F6420" s="2">
        <v>1.6648</v>
      </c>
      <c r="G6420">
        <v>0.982892630104895</v>
      </c>
      <c r="H6420" s="3">
        <v>2246</v>
      </c>
      <c r="I6420" s="4">
        <v>13</v>
      </c>
      <c r="J6420" s="4">
        <v>256</v>
      </c>
      <c r="K6420">
        <v>3</v>
      </c>
      <c r="L6420" s="3">
        <v>0.04730757</v>
      </c>
      <c r="N6420">
        <v>7</v>
      </c>
      <c r="O6420" s="3">
        <v>471097</v>
      </c>
      <c r="P6420" s="3">
        <v>8.13</v>
      </c>
      <c r="Q6420" s="2">
        <v>6.17251223491028</v>
      </c>
      <c r="R6420" s="2">
        <v>0.000294</v>
      </c>
      <c r="S6420">
        <v>0</v>
      </c>
      <c r="T6420" s="2">
        <v>0</v>
      </c>
      <c r="U6420" s="2">
        <v>0.00454230715967318</v>
      </c>
      <c r="V6420">
        <v>0.00689538429799063</v>
      </c>
      <c r="W6420">
        <v>0.01204803</v>
      </c>
      <c r="X6420" s="3">
        <v>16.0637</v>
      </c>
      <c r="Y6420" s="9">
        <v>0.111156736350828</v>
      </c>
      <c r="Z6420">
        <v>3121.52062122986</v>
      </c>
      <c r="AA6420" s="4">
        <v>957</v>
      </c>
      <c r="AB6420">
        <v>1.5135</v>
      </c>
      <c r="AD6420" s="3">
        <v>0.1972</v>
      </c>
      <c r="AE6420" s="3">
        <v>35547</v>
      </c>
      <c r="AF6420">
        <v>0.00418032786885246</v>
      </c>
      <c r="AG6420">
        <v>0.801843968295035</v>
      </c>
      <c r="AH6420" s="3">
        <v>1170601</v>
      </c>
      <c r="AI6420" s="3">
        <v>57.0645</v>
      </c>
      <c r="AJ6420">
        <v>0.0964899138815062</v>
      </c>
      <c r="AK6420">
        <v>0.002477541879</v>
      </c>
      <c r="AL6420">
        <v>0.000372727272727273</v>
      </c>
      <c r="AM6420" s="3">
        <v>8641.66666666667</v>
      </c>
      <c r="AN6420" s="3">
        <v>0.0984</v>
      </c>
      <c r="AO6420" s="3">
        <v>57.3295454545455</v>
      </c>
      <c r="AP6420" s="3">
        <v>37.228</v>
      </c>
      <c r="AQ6420" s="4">
        <v>269</v>
      </c>
      <c r="AR6420" s="3">
        <v>1191.49</v>
      </c>
      <c r="AS6420" s="3">
        <v>374.8</v>
      </c>
      <c r="AT6420">
        <v>28</v>
      </c>
      <c r="AU6420">
        <v>0</v>
      </c>
      <c r="AV6420">
        <v>0</v>
      </c>
      <c r="AW6420">
        <v>0</v>
      </c>
      <c r="AX6420">
        <v>10</v>
      </c>
      <c r="AY6420">
        <v>0</v>
      </c>
      <c r="AZ6420">
        <v>0</v>
      </c>
      <c r="BA6420">
        <v>0</v>
      </c>
    </row>
    <row r="6421" spans="1:53">
      <c r="A6421" t="s">
        <v>7636</v>
      </c>
      <c r="B6421" t="s">
        <v>7617</v>
      </c>
      <c r="C6421">
        <v>2019</v>
      </c>
      <c r="D6421">
        <v>0.00260921111688557</v>
      </c>
      <c r="E6421">
        <v>4.12713438504509</v>
      </c>
      <c r="F6421" s="2">
        <v>0.9285</v>
      </c>
      <c r="G6421">
        <v>0.927431149256075</v>
      </c>
      <c r="H6421" s="3">
        <v>2423</v>
      </c>
      <c r="I6421" s="4">
        <v>11</v>
      </c>
      <c r="J6421" s="4">
        <v>162</v>
      </c>
      <c r="K6421">
        <v>3</v>
      </c>
      <c r="L6421" s="3">
        <v>0.03825018</v>
      </c>
      <c r="N6421">
        <v>7</v>
      </c>
      <c r="O6421" s="3">
        <v>514854</v>
      </c>
      <c r="P6421" s="3">
        <v>8.185</v>
      </c>
      <c r="Q6421" s="2">
        <v>7.52620802620803</v>
      </c>
      <c r="R6421" s="2">
        <v>0</v>
      </c>
      <c r="S6421">
        <v>0</v>
      </c>
      <c r="T6421" s="2">
        <v>0</v>
      </c>
      <c r="U6421" s="2">
        <v>0.0120743828150048</v>
      </c>
      <c r="V6421">
        <v>0.00663058903891791</v>
      </c>
      <c r="W6421">
        <v>0.01442742</v>
      </c>
      <c r="X6421" s="3">
        <v>16.4449</v>
      </c>
      <c r="Y6421" s="9">
        <v>0.106020508514802</v>
      </c>
      <c r="Z6421">
        <v>523.914365923547</v>
      </c>
      <c r="AA6421" s="4">
        <v>985</v>
      </c>
      <c r="AB6421">
        <v>1.8379</v>
      </c>
      <c r="AD6421" s="3">
        <v>0.2516</v>
      </c>
      <c r="AE6421" s="3">
        <v>44364</v>
      </c>
      <c r="AF6421">
        <v>0.00461797893159012</v>
      </c>
      <c r="AG6421">
        <v>0.786776033642836</v>
      </c>
      <c r="AH6421" s="3">
        <v>1183811</v>
      </c>
      <c r="AI6421" s="3">
        <v>51.5145</v>
      </c>
      <c r="AJ6421">
        <v>0.106020508514802</v>
      </c>
      <c r="AK6421">
        <v>0.003767330228688</v>
      </c>
      <c r="AL6421">
        <v>0.000713257575757576</v>
      </c>
      <c r="AM6421" s="3">
        <v>5101.85873605948</v>
      </c>
      <c r="AN6421" s="3">
        <v>0.1883</v>
      </c>
      <c r="AO6421" s="3">
        <v>69.6174242424242</v>
      </c>
      <c r="AP6421" s="3">
        <v>37.353</v>
      </c>
      <c r="AQ6421" s="4">
        <v>267</v>
      </c>
      <c r="AR6421" s="3">
        <v>1215.67</v>
      </c>
      <c r="AS6421" s="3">
        <v>387.8</v>
      </c>
      <c r="AT6421">
        <v>5</v>
      </c>
      <c r="AU6421">
        <v>0</v>
      </c>
      <c r="AV6421">
        <v>0</v>
      </c>
      <c r="AW6421">
        <v>0</v>
      </c>
      <c r="AX6421">
        <v>10</v>
      </c>
      <c r="AY6421">
        <v>0</v>
      </c>
      <c r="AZ6421">
        <v>0</v>
      </c>
      <c r="BA6421">
        <v>0</v>
      </c>
    </row>
    <row r="6422" spans="1:53">
      <c r="A6422" t="s">
        <v>7637</v>
      </c>
      <c r="B6422" t="s">
        <v>7617</v>
      </c>
      <c r="C6422">
        <v>2020</v>
      </c>
      <c r="D6422">
        <v>0.00259245876481003</v>
      </c>
      <c r="E6422">
        <v>4.39444915467244</v>
      </c>
      <c r="F6422" s="2">
        <v>0.7729</v>
      </c>
      <c r="G6422">
        <v>1.10259949390384</v>
      </c>
      <c r="H6422" s="3">
        <v>2600</v>
      </c>
      <c r="I6422" s="4">
        <v>24</v>
      </c>
      <c r="J6422" s="4">
        <v>416</v>
      </c>
      <c r="K6422">
        <v>3</v>
      </c>
      <c r="L6422" s="3">
        <v>0.0346008</v>
      </c>
      <c r="N6422">
        <v>7</v>
      </c>
      <c r="O6422" s="3">
        <v>524577</v>
      </c>
      <c r="P6422" s="3">
        <v>8.24</v>
      </c>
      <c r="Q6422" s="2">
        <v>8.8919052319842</v>
      </c>
      <c r="R6422" s="2">
        <v>0</v>
      </c>
      <c r="S6422">
        <v>0</v>
      </c>
      <c r="T6422" s="2">
        <v>10043.6335219236</v>
      </c>
      <c r="U6422" s="2">
        <v>0.00817316</v>
      </c>
      <c r="V6422">
        <v>0.01763579</v>
      </c>
      <c r="W6422">
        <v>0.0119898</v>
      </c>
      <c r="X6422" s="3">
        <v>19.3746200494077</v>
      </c>
      <c r="Y6422" s="9">
        <v>0.10231129286135</v>
      </c>
      <c r="Z6422">
        <v>552.391066683377</v>
      </c>
      <c r="AA6422" s="4">
        <v>949</v>
      </c>
      <c r="AB6422">
        <v>2.1618</v>
      </c>
      <c r="AD6422" s="3">
        <v>0.2895</v>
      </c>
      <c r="AE6422" s="3">
        <v>49759</v>
      </c>
      <c r="AF6422">
        <v>0.00465324405708194</v>
      </c>
      <c r="AG6422">
        <v>0.756812613387697</v>
      </c>
      <c r="AH6422" s="3">
        <v>1194173</v>
      </c>
      <c r="AI6422" s="3">
        <v>53.8117</v>
      </c>
      <c r="AJ6422">
        <v>0.100707745562684</v>
      </c>
      <c r="AK6422">
        <v>0.003255072071888</v>
      </c>
      <c r="AL6422">
        <v>0.000474517958412098</v>
      </c>
      <c r="AM6422" s="3">
        <v>8519.95856903832</v>
      </c>
      <c r="AN6422" s="3">
        <v>0.12551</v>
      </c>
      <c r="AO6422" s="3">
        <v>81.7315689981096</v>
      </c>
      <c r="AP6422" s="3">
        <v>38.921</v>
      </c>
      <c r="AQ6422" s="4">
        <v>272</v>
      </c>
      <c r="AR6422" s="3">
        <v>1293.93</v>
      </c>
      <c r="AS6422" s="3">
        <v>395.8</v>
      </c>
      <c r="AT6422">
        <v>30</v>
      </c>
      <c r="AU6422">
        <v>0</v>
      </c>
      <c r="AV6422">
        <v>0</v>
      </c>
      <c r="AW6422">
        <v>0</v>
      </c>
      <c r="AX6422">
        <v>10</v>
      </c>
      <c r="AY6422">
        <v>0</v>
      </c>
      <c r="AZ6422">
        <v>0</v>
      </c>
      <c r="BA6422">
        <v>0</v>
      </c>
    </row>
    <row r="6423" spans="1:53">
      <c r="A6423" t="s">
        <v>7638</v>
      </c>
      <c r="B6423" t="s">
        <v>7617</v>
      </c>
      <c r="C6423">
        <v>2021</v>
      </c>
      <c r="D6423">
        <v>0.0027815504871157</v>
      </c>
      <c r="E6423">
        <v>4.84418708645859</v>
      </c>
      <c r="F6423" s="2">
        <v>1.1721</v>
      </c>
      <c r="G6423">
        <v>2.27703398558187</v>
      </c>
      <c r="H6423" s="3">
        <v>3940</v>
      </c>
      <c r="I6423" s="4">
        <v>21</v>
      </c>
      <c r="J6423" s="4">
        <v>687</v>
      </c>
      <c r="K6423">
        <v>3</v>
      </c>
      <c r="L6423" s="3">
        <v>0.03475224</v>
      </c>
      <c r="N6423">
        <v>7</v>
      </c>
      <c r="O6423" s="3">
        <v>590931</v>
      </c>
      <c r="P6423" s="3">
        <v>8.295</v>
      </c>
      <c r="Q6423" s="2">
        <v>9.94871794871795</v>
      </c>
      <c r="R6423" s="2">
        <v>0.000169</v>
      </c>
      <c r="S6423">
        <v>0</v>
      </c>
      <c r="T6423" s="2">
        <v>0</v>
      </c>
      <c r="U6423" s="2">
        <v>0.00907774</v>
      </c>
      <c r="V6423">
        <v>0.0235772</v>
      </c>
      <c r="W6423">
        <v>0.00980247</v>
      </c>
      <c r="X6423" s="3">
        <v>19.1661</v>
      </c>
      <c r="Y6423" s="9">
        <v>0.0983333869365273</v>
      </c>
      <c r="Z6423">
        <v>92.7130237343201</v>
      </c>
      <c r="AA6423" s="4">
        <v>950</v>
      </c>
      <c r="AB6423">
        <v>2.4056</v>
      </c>
      <c r="AD6423" s="3">
        <v>0.3236</v>
      </c>
      <c r="AE6423" s="3">
        <v>54299</v>
      </c>
      <c r="AF6423">
        <v>0.00460266332126843</v>
      </c>
      <c r="AG6423">
        <v>0.749239232705789</v>
      </c>
      <c r="AH6423" s="3">
        <v>1202282</v>
      </c>
      <c r="AI6423" s="3">
        <v>66.1693</v>
      </c>
      <c r="AJ6423">
        <v>0.09715061565782</v>
      </c>
      <c r="AK6423">
        <v>0.003751058328525</v>
      </c>
      <c r="AL6423">
        <v>0.000490566037735849</v>
      </c>
      <c r="AM6423" s="3">
        <v>9074.84615384615</v>
      </c>
      <c r="AN6423" s="3">
        <v>0.13</v>
      </c>
      <c r="AO6423" s="3">
        <v>90.777358490566</v>
      </c>
      <c r="AP6423" s="3">
        <v>41.521</v>
      </c>
      <c r="AQ6423" s="4">
        <v>268</v>
      </c>
      <c r="AR6423" s="3">
        <v>1374.48</v>
      </c>
      <c r="AS6423" s="3">
        <v>435.55</v>
      </c>
      <c r="AT6423">
        <v>0</v>
      </c>
      <c r="AU6423">
        <v>0</v>
      </c>
      <c r="AV6423">
        <v>0</v>
      </c>
      <c r="AW6423">
        <v>0</v>
      </c>
      <c r="AX6423">
        <v>10</v>
      </c>
      <c r="AY6423">
        <v>0</v>
      </c>
      <c r="AZ6423">
        <v>0</v>
      </c>
      <c r="BA6423">
        <v>0</v>
      </c>
    </row>
    <row r="6424" spans="1:53">
      <c r="A6424" t="s">
        <v>7639</v>
      </c>
      <c r="B6424" t="s">
        <v>7617</v>
      </c>
      <c r="C6424">
        <v>2022</v>
      </c>
      <c r="D6424">
        <v>0.00159131144810203</v>
      </c>
      <c r="E6424">
        <v>5.58724865840025</v>
      </c>
      <c r="F6424" s="2">
        <v>1.1745</v>
      </c>
      <c r="G6424">
        <v>1.83461766449318</v>
      </c>
      <c r="H6424" s="3">
        <v>4500</v>
      </c>
      <c r="I6424" s="4">
        <v>26</v>
      </c>
      <c r="J6424" s="4">
        <v>651</v>
      </c>
      <c r="K6424">
        <v>3</v>
      </c>
      <c r="L6424" s="3">
        <v>0.03368808</v>
      </c>
      <c r="N6424">
        <v>7</v>
      </c>
      <c r="O6424" s="3">
        <v>461312</v>
      </c>
      <c r="P6424" s="3">
        <v>8.35</v>
      </c>
      <c r="Q6424" s="2">
        <v>10.6624947851481</v>
      </c>
      <c r="R6424" s="2">
        <v>0.000169</v>
      </c>
      <c r="S6424">
        <v>1</v>
      </c>
      <c r="T6424" s="2">
        <v>0</v>
      </c>
      <c r="U6424" s="2">
        <v>0.00964453</v>
      </c>
      <c r="V6424">
        <v>0.029262</v>
      </c>
      <c r="W6424">
        <v>0.00747522</v>
      </c>
      <c r="X6424" s="3">
        <v>22.3832</v>
      </c>
      <c r="Y6424" s="9">
        <v>0.114775381039891</v>
      </c>
      <c r="Z6424">
        <v>97.7523225303498</v>
      </c>
      <c r="AA6424" s="4">
        <v>913</v>
      </c>
      <c r="AB6424">
        <v>2.5558</v>
      </c>
      <c r="AD6424" s="3">
        <v>0.3537</v>
      </c>
      <c r="AE6424" s="3">
        <v>58030</v>
      </c>
      <c r="AF6424">
        <v>0.00462973305037418</v>
      </c>
      <c r="AG6424">
        <v>0.772901341928484</v>
      </c>
      <c r="AH6424" s="3">
        <v>1208617</v>
      </c>
      <c r="AI6424" s="3">
        <v>125.9382</v>
      </c>
      <c r="AJ6424">
        <v>0.115601340364762</v>
      </c>
      <c r="AK6424">
        <v>0.0073060838874744</v>
      </c>
      <c r="AL6424">
        <v>0.00048011320754717</v>
      </c>
      <c r="AM6424" s="3">
        <v>9851.60732531636</v>
      </c>
      <c r="AN6424" s="3">
        <v>0.12723</v>
      </c>
      <c r="AO6424" s="3">
        <v>96.4452830188679</v>
      </c>
      <c r="AP6424" s="3">
        <v>42</v>
      </c>
      <c r="AQ6424" s="4">
        <v>266</v>
      </c>
      <c r="AR6424" s="3">
        <v>1422.65</v>
      </c>
      <c r="AS6424" s="3">
        <v>447.72</v>
      </c>
      <c r="AT6424">
        <v>31</v>
      </c>
      <c r="AU6424">
        <v>0</v>
      </c>
      <c r="AV6424">
        <v>0</v>
      </c>
      <c r="AW6424">
        <v>0</v>
      </c>
      <c r="AX6424">
        <v>10</v>
      </c>
      <c r="AY6424">
        <v>0</v>
      </c>
      <c r="AZ6424">
        <v>0</v>
      </c>
      <c r="BA6424">
        <v>0</v>
      </c>
    </row>
    <row r="6425" spans="1:53">
      <c r="A6425" t="s">
        <v>7640</v>
      </c>
      <c r="B6425" t="s">
        <v>7617</v>
      </c>
      <c r="C6425">
        <v>2023</v>
      </c>
      <c r="D6425">
        <v>0.00160006097014692</v>
      </c>
      <c r="E6425">
        <v>6.15060276844628</v>
      </c>
      <c r="F6425" s="2">
        <v>1.6491</v>
      </c>
      <c r="G6425">
        <v>1.74135944700461</v>
      </c>
      <c r="H6425" s="3">
        <v>4910</v>
      </c>
      <c r="I6425" s="4">
        <v>39</v>
      </c>
      <c r="J6425" s="4">
        <v>514</v>
      </c>
      <c r="L6425" s="3">
        <v>0.03075748</v>
      </c>
      <c r="N6425">
        <v>7</v>
      </c>
      <c r="O6425" s="3">
        <v>535001</v>
      </c>
      <c r="P6425" s="3">
        <v>8.405</v>
      </c>
      <c r="Q6425" s="2">
        <v>11.9297440176883</v>
      </c>
      <c r="R6425" s="2">
        <v>0.000714</v>
      </c>
      <c r="S6425">
        <v>1</v>
      </c>
      <c r="T6425" s="2">
        <v>43.6335219236209</v>
      </c>
      <c r="U6425" s="2">
        <v>0.01087019</v>
      </c>
      <c r="V6425">
        <v>0.03501217</v>
      </c>
      <c r="W6425">
        <v>0.00517515</v>
      </c>
      <c r="X6425" s="3">
        <v>22.1423</v>
      </c>
      <c r="Y6425" s="9">
        <v>0.139690526447138</v>
      </c>
      <c r="Z6425">
        <v>16.4066979816601</v>
      </c>
      <c r="AA6425" s="4">
        <v>913.962065331928</v>
      </c>
      <c r="AB6425">
        <v>2.8806</v>
      </c>
      <c r="AD6425" s="3">
        <v>0.39536207253886</v>
      </c>
      <c r="AE6425" s="3">
        <v>63324.6441849716</v>
      </c>
      <c r="AF6425">
        <v>0.00501744282776756</v>
      </c>
      <c r="AG6425">
        <v>0.759533789190945</v>
      </c>
      <c r="AH6425" s="3">
        <v>1213558</v>
      </c>
      <c r="AI6425" s="3">
        <v>78.5925</v>
      </c>
      <c r="AJ6425">
        <v>0.138817246210651</v>
      </c>
      <c r="AK6425">
        <v>0.0084193364109193</v>
      </c>
      <c r="AL6425">
        <v>0.000490066724469409</v>
      </c>
      <c r="AM6425" s="3">
        <v>9708.38461538462</v>
      </c>
      <c r="AN6425" s="3">
        <v>0.13</v>
      </c>
      <c r="AO6425" s="3">
        <v>108.591246654352</v>
      </c>
      <c r="AP6425" s="3">
        <v>45.01</v>
      </c>
      <c r="AQ6425" s="4">
        <v>262.088235294118</v>
      </c>
      <c r="AR6425" s="3">
        <v>1538.62</v>
      </c>
      <c r="AS6425" s="3">
        <v>425.82</v>
      </c>
      <c r="AT6425">
        <v>6</v>
      </c>
      <c r="AU6425">
        <v>0</v>
      </c>
      <c r="AV6425">
        <v>0</v>
      </c>
      <c r="AW6425">
        <v>0</v>
      </c>
      <c r="AX6425">
        <v>10</v>
      </c>
      <c r="AY6425">
        <v>0</v>
      </c>
      <c r="AZ6425">
        <v>0</v>
      </c>
      <c r="BA6425">
        <v>0</v>
      </c>
    </row>
    <row r="6426" spans="1:53">
      <c r="A6426" t="s">
        <v>7641</v>
      </c>
      <c r="B6426" t="s">
        <v>7617</v>
      </c>
      <c r="C6426">
        <v>2024</v>
      </c>
      <c r="D6426">
        <v>0.00143357512520638</v>
      </c>
      <c r="E6426">
        <v>7.09405860116714</v>
      </c>
      <c r="F6426" s="2">
        <v>1.8477</v>
      </c>
      <c r="G6426">
        <v>1.05374149659864</v>
      </c>
      <c r="H6426" s="3">
        <v>383.912984616384</v>
      </c>
      <c r="I6426" s="4">
        <v>48.2857142857143</v>
      </c>
      <c r="J6426" s="4">
        <v>487.065502183406</v>
      </c>
      <c r="K6426" t="s">
        <v>801</v>
      </c>
      <c r="L6426" s="3">
        <v>0.03075748</v>
      </c>
      <c r="O6426" s="3">
        <v>1232285</v>
      </c>
      <c r="P6426" s="3">
        <v>8.3496377245509</v>
      </c>
      <c r="Q6426" s="2">
        <v>12.7856507775602</v>
      </c>
      <c r="R6426" s="2">
        <v>0.000727</v>
      </c>
      <c r="S6426">
        <v>1</v>
      </c>
      <c r="T6426" s="2">
        <v>10043.6335219236</v>
      </c>
      <c r="U6426" s="2">
        <v>0.0102313703799563</v>
      </c>
      <c r="V6426">
        <v>0.0434541047512003</v>
      </c>
      <c r="W6426">
        <v>0.00678632235847239</v>
      </c>
      <c r="X6426" s="3">
        <v>23.7062</v>
      </c>
      <c r="Y6426" s="9">
        <v>0.16304770841446</v>
      </c>
      <c r="Z6426">
        <v>17.2984632381005</v>
      </c>
      <c r="AA6426" s="4">
        <v>792.709115281501</v>
      </c>
      <c r="AB6426">
        <v>878.36564805058</v>
      </c>
      <c r="AD6426" s="3">
        <v>0.432137098445596</v>
      </c>
      <c r="AE6426" s="3">
        <v>67675.8154303744</v>
      </c>
      <c r="AF6426">
        <v>0.00527929538192029</v>
      </c>
      <c r="AG6426">
        <v>0.772253902380042</v>
      </c>
      <c r="AH6426" s="3">
        <v>1217408</v>
      </c>
      <c r="AI6426" s="3">
        <v>149.582933225831</v>
      </c>
      <c r="AJ6426">
        <v>0.00189926889504811</v>
      </c>
      <c r="AK6426">
        <v>0.0163986727764993</v>
      </c>
      <c r="AM6426" s="3">
        <v>10539.3734915689</v>
      </c>
      <c r="AN6426" s="3">
        <v>0.12723</v>
      </c>
      <c r="AO6426" s="3">
        <v>103.430874100855</v>
      </c>
      <c r="AP6426" s="3">
        <v>45.05</v>
      </c>
      <c r="AQ6426" s="4">
        <v>260.132352941176</v>
      </c>
      <c r="AR6426" s="3">
        <v>1539.36</v>
      </c>
      <c r="AS6426" s="3">
        <v>426.22</v>
      </c>
      <c r="AT6426">
        <v>32</v>
      </c>
      <c r="AU6426">
        <v>0</v>
      </c>
      <c r="AV6426">
        <v>0</v>
      </c>
      <c r="AW6426">
        <v>0</v>
      </c>
      <c r="AX6426">
        <v>10</v>
      </c>
      <c r="AY6426">
        <v>0</v>
      </c>
      <c r="AZ6426">
        <v>0</v>
      </c>
      <c r="BA6426">
        <v>0</v>
      </c>
    </row>
    <row r="6427" spans="1:53">
      <c r="A6427" t="s">
        <v>7642</v>
      </c>
      <c r="B6427" t="s">
        <v>7643</v>
      </c>
      <c r="C6427">
        <v>2000</v>
      </c>
      <c r="D6427">
        <v>0.00870932648503643</v>
      </c>
      <c r="E6427">
        <v>0.346573590279972</v>
      </c>
      <c r="F6427" s="2">
        <v>0.13092034722215</v>
      </c>
      <c r="G6427">
        <v>1.53018368340111</v>
      </c>
      <c r="H6427" s="3">
        <v>336.357408973004</v>
      </c>
      <c r="I6427" s="4">
        <v>0</v>
      </c>
      <c r="J6427" s="4">
        <v>1</v>
      </c>
      <c r="K6427" t="s">
        <v>801</v>
      </c>
      <c r="L6427" s="3">
        <v>0</v>
      </c>
      <c r="N6427">
        <v>5</v>
      </c>
      <c r="O6427" s="3">
        <v>131388</v>
      </c>
      <c r="Q6427" s="2">
        <v>0</v>
      </c>
      <c r="S6427">
        <v>0</v>
      </c>
      <c r="T6427" s="2">
        <v>0</v>
      </c>
      <c r="U6427" s="2">
        <v>0.00747414032552364</v>
      </c>
      <c r="W6427">
        <v>0.0187852775039957</v>
      </c>
      <c r="X6427" s="3">
        <v>0.810638294290924</v>
      </c>
      <c r="Y6427" s="9">
        <v>0.118717605097403</v>
      </c>
      <c r="Z6427">
        <v>2.90336489760895</v>
      </c>
      <c r="AA6427" s="4">
        <v>785.493297587131</v>
      </c>
      <c r="AB6427">
        <v>0.02</v>
      </c>
      <c r="AD6427" s="3">
        <v>0.0325</v>
      </c>
      <c r="AE6427" s="3">
        <v>13343</v>
      </c>
      <c r="AF6427">
        <v>0.0433073677377475</v>
      </c>
      <c r="AG6427">
        <v>0.696851671535216</v>
      </c>
      <c r="AH6427" s="3">
        <v>23819</v>
      </c>
      <c r="AI6427" s="3">
        <v>-0.026</v>
      </c>
      <c r="AJ6427">
        <v>0.090267553789752</v>
      </c>
      <c r="AK6427">
        <v>0.0011469163947</v>
      </c>
      <c r="AL6427">
        <v>0.00040516206482593</v>
      </c>
      <c r="AM6427" s="3">
        <v>698.930555555556</v>
      </c>
      <c r="AN6427" s="3">
        <v>0.0440816326530612</v>
      </c>
      <c r="AO6427" s="3">
        <v>2.91360294117647</v>
      </c>
      <c r="AP6427" s="3">
        <v>0</v>
      </c>
      <c r="AQ6427" s="4" t="s">
        <v>801</v>
      </c>
      <c r="AR6427" s="3">
        <v>0</v>
      </c>
      <c r="AS6427" s="3">
        <v>0</v>
      </c>
      <c r="AT6427">
        <v>0</v>
      </c>
      <c r="AU6427">
        <v>0</v>
      </c>
      <c r="AV6427">
        <v>0</v>
      </c>
      <c r="AW6427">
        <v>0</v>
      </c>
      <c r="AX6427">
        <v>10</v>
      </c>
      <c r="AY6427">
        <v>0</v>
      </c>
      <c r="AZ6427">
        <v>0</v>
      </c>
      <c r="BA6427">
        <v>0</v>
      </c>
    </row>
    <row r="6428" spans="1:53">
      <c r="A6428" t="s">
        <v>7644</v>
      </c>
      <c r="B6428" t="s">
        <v>7643</v>
      </c>
      <c r="C6428">
        <v>2001</v>
      </c>
      <c r="D6428">
        <v>0.0127140898056954</v>
      </c>
      <c r="E6428">
        <v>0.346573590279972</v>
      </c>
      <c r="F6428" s="2">
        <v>0.0940501778373919</v>
      </c>
      <c r="G6428">
        <v>1.67062399873328</v>
      </c>
      <c r="H6428" s="3">
        <v>369.911159573446</v>
      </c>
      <c r="I6428" s="4">
        <v>0</v>
      </c>
      <c r="J6428" s="4">
        <v>2</v>
      </c>
      <c r="K6428" t="s">
        <v>801</v>
      </c>
      <c r="L6428" s="3">
        <v>0</v>
      </c>
      <c r="N6428">
        <v>5</v>
      </c>
      <c r="O6428" s="3">
        <v>174319</v>
      </c>
      <c r="Q6428" s="2">
        <v>0</v>
      </c>
      <c r="S6428">
        <v>0</v>
      </c>
      <c r="T6428" s="2">
        <v>0</v>
      </c>
      <c r="U6428" s="2">
        <v>0.00876739309094001</v>
      </c>
      <c r="W6428">
        <v>0.0179024671011714</v>
      </c>
      <c r="X6428" s="3">
        <v>0.998848842754945</v>
      </c>
      <c r="Y6428" s="9">
        <v>0.100394217238374</v>
      </c>
      <c r="Z6428">
        <v>21198.4117566089</v>
      </c>
      <c r="AA6428" s="4">
        <v>769</v>
      </c>
      <c r="AB6428">
        <v>0.0215</v>
      </c>
      <c r="AD6428" s="3">
        <v>0.0996</v>
      </c>
      <c r="AE6428" s="3">
        <v>13347</v>
      </c>
      <c r="AF6428">
        <v>0.0399610778443114</v>
      </c>
      <c r="AG6428">
        <v>0.707784431137725</v>
      </c>
      <c r="AH6428" s="3">
        <v>36690</v>
      </c>
      <c r="AI6428" s="3">
        <v>0.13</v>
      </c>
      <c r="AJ6428">
        <v>0.0851171880045332</v>
      </c>
      <c r="AK6428">
        <v>0.0032341722824208</v>
      </c>
      <c r="AL6428">
        <v>0.000467447477082089</v>
      </c>
      <c r="AM6428" s="3">
        <v>649.444444444445</v>
      </c>
      <c r="AN6428" s="3">
        <v>0.0514285714285714</v>
      </c>
      <c r="AO6428" s="3">
        <v>6.98963824759135</v>
      </c>
      <c r="AP6428" s="3">
        <v>0</v>
      </c>
      <c r="AQ6428" s="4" t="s">
        <v>801</v>
      </c>
      <c r="AR6428" s="3">
        <v>0</v>
      </c>
      <c r="AS6428" s="3">
        <v>0</v>
      </c>
      <c r="AT6428">
        <v>0</v>
      </c>
      <c r="AU6428">
        <v>0</v>
      </c>
      <c r="AV6428">
        <v>0</v>
      </c>
      <c r="AW6428">
        <v>0</v>
      </c>
      <c r="AX6428">
        <v>10</v>
      </c>
      <c r="AY6428">
        <v>0</v>
      </c>
      <c r="AZ6428">
        <v>0</v>
      </c>
      <c r="BA6428">
        <v>0</v>
      </c>
    </row>
    <row r="6429" spans="1:53">
      <c r="A6429" t="s">
        <v>7645</v>
      </c>
      <c r="B6429" t="s">
        <v>7643</v>
      </c>
      <c r="C6429">
        <v>2002</v>
      </c>
      <c r="D6429">
        <v>0.00543813895301711</v>
      </c>
      <c r="E6429">
        <v>0.693147180559945</v>
      </c>
      <c r="F6429" s="2">
        <v>0.195956469248292</v>
      </c>
      <c r="G6429">
        <v>1.78964028395491</v>
      </c>
      <c r="H6429" s="3">
        <v>324.09</v>
      </c>
      <c r="I6429" s="4">
        <v>0</v>
      </c>
      <c r="J6429" s="4">
        <v>6</v>
      </c>
      <c r="K6429">
        <v>1</v>
      </c>
      <c r="L6429" s="3">
        <v>0.0848214285714286</v>
      </c>
      <c r="M6429" s="4">
        <v>32</v>
      </c>
      <c r="N6429">
        <v>5</v>
      </c>
      <c r="O6429" s="3">
        <v>119773</v>
      </c>
      <c r="Q6429" s="2">
        <v>1.41032559812916</v>
      </c>
      <c r="S6429">
        <v>0</v>
      </c>
      <c r="T6429" s="2">
        <v>0</v>
      </c>
      <c r="U6429" s="2">
        <v>0.00900520664675212</v>
      </c>
      <c r="V6429">
        <v>0.00451859968595732</v>
      </c>
      <c r="W6429">
        <v>0.0170196566983471</v>
      </c>
      <c r="X6429" s="3">
        <v>0.7602</v>
      </c>
      <c r="Y6429" s="9">
        <v>0.0961657580891609</v>
      </c>
      <c r="Z6429">
        <v>23658.02092415</v>
      </c>
      <c r="AA6429" s="4">
        <v>762</v>
      </c>
      <c r="AB6429">
        <v>762</v>
      </c>
      <c r="AD6429" s="3">
        <v>0.0318</v>
      </c>
      <c r="AE6429" s="3">
        <v>13341</v>
      </c>
      <c r="AF6429">
        <v>0.036105548037889</v>
      </c>
      <c r="AG6429">
        <v>0.731529093369418</v>
      </c>
      <c r="AH6429" s="3">
        <v>54838</v>
      </c>
      <c r="AI6429" s="3">
        <v>0.1</v>
      </c>
      <c r="AJ6429">
        <v>0.0878878159503888</v>
      </c>
      <c r="AK6429">
        <v>0.00269117189572</v>
      </c>
      <c r="AL6429">
        <v>0.000462570349240614</v>
      </c>
      <c r="AM6429" s="3">
        <v>718.472222222222</v>
      </c>
      <c r="AN6429" s="3">
        <v>0.0514285714285714</v>
      </c>
      <c r="AO6429" s="3">
        <v>14.1032559812916</v>
      </c>
      <c r="AP6429" s="3">
        <v>0</v>
      </c>
      <c r="AQ6429" s="4">
        <v>46</v>
      </c>
      <c r="AR6429" s="3">
        <v>0</v>
      </c>
      <c r="AS6429" s="3">
        <v>0</v>
      </c>
      <c r="AT6429">
        <v>0</v>
      </c>
      <c r="AU6429">
        <v>0</v>
      </c>
      <c r="AV6429">
        <v>0</v>
      </c>
      <c r="AW6429">
        <v>0</v>
      </c>
      <c r="AX6429">
        <v>10</v>
      </c>
      <c r="AY6429">
        <v>0</v>
      </c>
      <c r="AZ6429">
        <v>0</v>
      </c>
      <c r="BA6429">
        <v>0</v>
      </c>
    </row>
    <row r="6430" spans="1:53">
      <c r="A6430" t="s">
        <v>7646</v>
      </c>
      <c r="B6430" t="s">
        <v>7643</v>
      </c>
      <c r="C6430">
        <v>2003</v>
      </c>
      <c r="D6430">
        <v>0.00793872949226343</v>
      </c>
      <c r="E6430">
        <v>0.693147180559945</v>
      </c>
      <c r="F6430" s="2">
        <v>0.140770637813212</v>
      </c>
      <c r="G6430">
        <v>0.604754633202162</v>
      </c>
      <c r="H6430" s="3">
        <v>356.42</v>
      </c>
      <c r="I6430" s="4">
        <v>0</v>
      </c>
      <c r="J6430" s="4">
        <v>1</v>
      </c>
      <c r="K6430">
        <v>1</v>
      </c>
      <c r="L6430" s="3">
        <v>0.0440543226233852</v>
      </c>
      <c r="M6430" s="4">
        <v>35</v>
      </c>
      <c r="N6430">
        <v>6</v>
      </c>
      <c r="O6430" s="3">
        <v>90275.5002265961</v>
      </c>
      <c r="Q6430" s="2">
        <v>2.69842688594923</v>
      </c>
      <c r="S6430">
        <v>0</v>
      </c>
      <c r="T6430" s="2">
        <v>0</v>
      </c>
      <c r="U6430" s="2">
        <v>0.0105633802816901</v>
      </c>
      <c r="V6430">
        <v>0.0111774305322692</v>
      </c>
      <c r="W6430">
        <v>0.0162198212962561</v>
      </c>
      <c r="X6430" s="3">
        <v>0.9367</v>
      </c>
      <c r="Y6430" s="9">
        <v>0.0813231196887358</v>
      </c>
      <c r="Z6430">
        <v>26003.5056967572</v>
      </c>
      <c r="AA6430" s="4">
        <v>746</v>
      </c>
      <c r="AB6430">
        <v>746</v>
      </c>
      <c r="AD6430" s="3">
        <v>0.1017</v>
      </c>
      <c r="AE6430" s="3">
        <v>13350</v>
      </c>
      <c r="AF6430">
        <v>0.0322385897126298</v>
      </c>
      <c r="AG6430">
        <v>0.737985993721323</v>
      </c>
      <c r="AH6430" s="3">
        <v>74693</v>
      </c>
      <c r="AI6430" s="3">
        <v>-0.5</v>
      </c>
      <c r="AJ6430">
        <v>0.0801637909839237</v>
      </c>
      <c r="AK6430">
        <v>0.0038228332596336</v>
      </c>
      <c r="AL6430">
        <v>0.000536288880943868</v>
      </c>
      <c r="AM6430" s="3">
        <v>690.166666666667</v>
      </c>
      <c r="AN6430" s="3">
        <v>0.06</v>
      </c>
      <c r="AO6430" s="3">
        <v>26.9842688594923</v>
      </c>
      <c r="AP6430" s="3">
        <v>0</v>
      </c>
      <c r="AQ6430" s="4">
        <v>40</v>
      </c>
      <c r="AR6430" s="3">
        <v>0</v>
      </c>
      <c r="AS6430" s="3">
        <v>0</v>
      </c>
      <c r="AT6430">
        <v>0</v>
      </c>
      <c r="AU6430">
        <v>0</v>
      </c>
      <c r="AV6430">
        <v>0</v>
      </c>
      <c r="AW6430">
        <v>0</v>
      </c>
      <c r="AX6430">
        <v>10</v>
      </c>
      <c r="AY6430">
        <v>0</v>
      </c>
      <c r="AZ6430">
        <v>0</v>
      </c>
      <c r="BA6430">
        <v>0</v>
      </c>
    </row>
    <row r="6431" spans="1:53">
      <c r="A6431" t="s">
        <v>7647</v>
      </c>
      <c r="B6431" t="s">
        <v>7643</v>
      </c>
      <c r="C6431">
        <v>2004</v>
      </c>
      <c r="D6431">
        <v>0.00339559612596132</v>
      </c>
      <c r="E6431">
        <v>1.38629436111989</v>
      </c>
      <c r="F6431" s="2">
        <v>0.2933</v>
      </c>
      <c r="G6431">
        <v>0.540579764668763</v>
      </c>
      <c r="H6431" s="3">
        <v>312.27</v>
      </c>
      <c r="I6431" s="4">
        <v>0</v>
      </c>
      <c r="J6431" s="4">
        <v>3</v>
      </c>
      <c r="K6431">
        <v>2</v>
      </c>
      <c r="L6431" s="3">
        <v>0.0611790878754171</v>
      </c>
      <c r="M6431" s="4">
        <v>35</v>
      </c>
      <c r="N6431">
        <v>6</v>
      </c>
      <c r="O6431" s="3">
        <v>131388</v>
      </c>
      <c r="Q6431" s="2">
        <v>5.58236494278364</v>
      </c>
      <c r="R6431" s="2">
        <v>0</v>
      </c>
      <c r="S6431">
        <v>0</v>
      </c>
      <c r="T6431" s="2">
        <v>0</v>
      </c>
      <c r="U6431" s="2">
        <v>0.0108499095840868</v>
      </c>
      <c r="V6431">
        <v>0.0123195190459764</v>
      </c>
      <c r="W6431">
        <v>0.0154199858941651</v>
      </c>
      <c r="X6431" s="3">
        <v>0.7129</v>
      </c>
      <c r="Y6431" s="9">
        <v>0.0778979075704528</v>
      </c>
      <c r="Z6431">
        <v>29020.6402695872</v>
      </c>
      <c r="AA6431" s="4">
        <v>749</v>
      </c>
      <c r="AB6431">
        <v>0.63</v>
      </c>
      <c r="AD6431" s="3">
        <v>0.0312</v>
      </c>
      <c r="AE6431" s="3">
        <v>13338</v>
      </c>
      <c r="AF6431">
        <v>0.0255615178229207</v>
      </c>
      <c r="AG6431">
        <v>0.76753545419701</v>
      </c>
      <c r="AH6431" s="3">
        <v>119467</v>
      </c>
      <c r="AI6431" s="3">
        <v>0.7</v>
      </c>
      <c r="AJ6431">
        <v>0.0726706062619705</v>
      </c>
      <c r="AK6431">
        <v>0.004110997681152</v>
      </c>
      <c r="AL6431">
        <v>0.000532245187616429</v>
      </c>
      <c r="AM6431" s="3">
        <v>869.666666666667</v>
      </c>
      <c r="AN6431" s="3">
        <v>0.06</v>
      </c>
      <c r="AO6431" s="3">
        <v>55.8236494278364</v>
      </c>
      <c r="AP6431" s="3">
        <v>0</v>
      </c>
      <c r="AQ6431" s="4">
        <v>40</v>
      </c>
      <c r="AR6431" s="3">
        <v>0</v>
      </c>
      <c r="AS6431" s="3">
        <v>0</v>
      </c>
      <c r="AT6431">
        <v>0</v>
      </c>
      <c r="AU6431">
        <v>0</v>
      </c>
      <c r="AV6431">
        <v>0</v>
      </c>
      <c r="AW6431">
        <v>0</v>
      </c>
      <c r="AX6431">
        <v>10</v>
      </c>
      <c r="AY6431">
        <v>0</v>
      </c>
      <c r="AZ6431">
        <v>0</v>
      </c>
      <c r="BA6431">
        <v>0</v>
      </c>
    </row>
    <row r="6432" spans="1:53">
      <c r="A6432" t="s">
        <v>7648</v>
      </c>
      <c r="B6432" t="s">
        <v>7643</v>
      </c>
      <c r="C6432">
        <v>2005</v>
      </c>
      <c r="D6432">
        <v>0.00495697505008195</v>
      </c>
      <c r="E6432">
        <v>1.38629436111989</v>
      </c>
      <c r="F6432" s="2">
        <v>0.2107</v>
      </c>
      <c r="G6432">
        <v>0.544258825671545</v>
      </c>
      <c r="H6432" s="3">
        <v>6010.76</v>
      </c>
      <c r="I6432" s="4">
        <v>3</v>
      </c>
      <c r="J6432" s="4">
        <v>4</v>
      </c>
      <c r="K6432">
        <v>2</v>
      </c>
      <c r="L6432" s="3">
        <v>0.0486914181375533</v>
      </c>
      <c r="M6432" s="4">
        <v>35</v>
      </c>
      <c r="N6432">
        <v>6</v>
      </c>
      <c r="O6432" s="3">
        <v>174319</v>
      </c>
      <c r="Q6432" s="2">
        <v>6.83103276234824</v>
      </c>
      <c r="R6432" s="2">
        <v>0</v>
      </c>
      <c r="S6432">
        <v>0</v>
      </c>
      <c r="T6432" s="2">
        <v>0</v>
      </c>
      <c r="U6432" s="2">
        <v>0.0127272727272727</v>
      </c>
      <c r="V6432">
        <v>0.0115606936416185</v>
      </c>
      <c r="W6432">
        <v>0.0146953267052935</v>
      </c>
      <c r="X6432" s="3">
        <v>1.0495</v>
      </c>
      <c r="Y6432" s="9">
        <v>0.0658748081097697</v>
      </c>
      <c r="Z6432">
        <v>35273.1591448931</v>
      </c>
      <c r="AA6432" s="4">
        <v>722</v>
      </c>
      <c r="AB6432">
        <v>733.272965879265</v>
      </c>
      <c r="AD6432" s="3">
        <v>0.1039</v>
      </c>
      <c r="AE6432" s="3">
        <v>13355</v>
      </c>
      <c r="AF6432">
        <v>0.0221365821316095</v>
      </c>
      <c r="AG6432">
        <v>0.761644289739765</v>
      </c>
      <c r="AH6432" s="3">
        <v>163643</v>
      </c>
      <c r="AI6432" s="3">
        <v>1.1</v>
      </c>
      <c r="AJ6432">
        <v>0.0642495211710456</v>
      </c>
      <c r="AK6432">
        <v>0.00176469726384</v>
      </c>
      <c r="AL6432">
        <v>0.000615330520393812</v>
      </c>
      <c r="AM6432" s="3">
        <v>861.857142857143</v>
      </c>
      <c r="AN6432" s="3">
        <v>0.07</v>
      </c>
      <c r="AO6432" s="3">
        <v>72.2134317862166</v>
      </c>
      <c r="AP6432" s="3">
        <v>18.84</v>
      </c>
      <c r="AQ6432" s="4">
        <v>56</v>
      </c>
      <c r="AR6432" s="3">
        <v>234.7</v>
      </c>
      <c r="AS6432" s="3">
        <v>72.95</v>
      </c>
      <c r="AT6432">
        <v>0</v>
      </c>
      <c r="AU6432">
        <v>0</v>
      </c>
      <c r="AV6432">
        <v>0</v>
      </c>
      <c r="AW6432">
        <v>0</v>
      </c>
      <c r="AX6432">
        <v>10</v>
      </c>
      <c r="AY6432">
        <v>0</v>
      </c>
      <c r="AZ6432">
        <v>0</v>
      </c>
      <c r="BA6432">
        <v>0</v>
      </c>
    </row>
    <row r="6433" spans="1:53">
      <c r="A6433" t="s">
        <v>7649</v>
      </c>
      <c r="B6433" t="s">
        <v>7643</v>
      </c>
      <c r="C6433">
        <v>2006</v>
      </c>
      <c r="D6433">
        <v>0.00362438810484773</v>
      </c>
      <c r="E6433">
        <v>1.6094379124341</v>
      </c>
      <c r="F6433" s="2">
        <v>0.439</v>
      </c>
      <c r="G6433">
        <v>0.426526954596996</v>
      </c>
      <c r="H6433" s="3">
        <v>1418.06</v>
      </c>
      <c r="I6433" s="4">
        <v>1</v>
      </c>
      <c r="J6433" s="4">
        <v>2</v>
      </c>
      <c r="K6433">
        <v>2</v>
      </c>
      <c r="L6433" s="3">
        <v>0.0399047619047619</v>
      </c>
      <c r="M6433" s="4">
        <v>36</v>
      </c>
      <c r="N6433">
        <v>6</v>
      </c>
      <c r="O6433" s="3">
        <v>119773</v>
      </c>
      <c r="Q6433" s="2">
        <v>8.65622423742787</v>
      </c>
      <c r="R6433" s="2">
        <v>0</v>
      </c>
      <c r="S6433">
        <v>0</v>
      </c>
      <c r="T6433" s="2">
        <v>0</v>
      </c>
      <c r="U6433" s="2">
        <v>0.0123456790123457</v>
      </c>
      <c r="V6433">
        <v>0.0102341575241526</v>
      </c>
      <c r="W6433">
        <v>0.0139706675164219</v>
      </c>
      <c r="X6433" s="3">
        <v>1.0167</v>
      </c>
      <c r="Y6433" s="9">
        <v>0.0631002565198803</v>
      </c>
      <c r="Z6433">
        <v>47097.4130461691</v>
      </c>
      <c r="AA6433" s="4">
        <v>721</v>
      </c>
      <c r="AB6433">
        <v>724.903485254692</v>
      </c>
      <c r="AD6433" s="3">
        <v>0.0305</v>
      </c>
      <c r="AE6433" s="3">
        <v>13329</v>
      </c>
      <c r="AF6433">
        <v>0.018995297135528</v>
      </c>
      <c r="AG6433">
        <v>0.780247969217614</v>
      </c>
      <c r="AH6433" s="3">
        <v>211267</v>
      </c>
      <c r="AI6433" s="3">
        <v>3.1</v>
      </c>
      <c r="AJ6433">
        <v>0.0631002565198803</v>
      </c>
      <c r="AK6433">
        <v>0.0017159575637204</v>
      </c>
      <c r="AL6433">
        <v>0.000606480679258361</v>
      </c>
      <c r="AM6433" s="3">
        <v>1002.42857142857</v>
      </c>
      <c r="AN6433" s="3">
        <v>0.07</v>
      </c>
      <c r="AO6433" s="3">
        <v>90.9721018887541</v>
      </c>
      <c r="AP6433" s="3">
        <v>28.8</v>
      </c>
      <c r="AQ6433" s="4">
        <v>60</v>
      </c>
      <c r="AR6433" s="3">
        <v>437</v>
      </c>
      <c r="AS6433" s="3">
        <v>179</v>
      </c>
      <c r="AT6433">
        <v>8</v>
      </c>
      <c r="AU6433">
        <v>0</v>
      </c>
      <c r="AV6433">
        <v>0</v>
      </c>
      <c r="AW6433">
        <v>0</v>
      </c>
      <c r="AX6433">
        <v>10</v>
      </c>
      <c r="AY6433">
        <v>0</v>
      </c>
      <c r="AZ6433">
        <v>0</v>
      </c>
      <c r="BA6433">
        <v>0</v>
      </c>
    </row>
    <row r="6434" spans="1:53">
      <c r="A6434" t="s">
        <v>7650</v>
      </c>
      <c r="B6434" t="s">
        <v>7643</v>
      </c>
      <c r="C6434">
        <v>2007</v>
      </c>
      <c r="D6434">
        <v>0.0094101524974951</v>
      </c>
      <c r="E6434">
        <v>1.79175946922805</v>
      </c>
      <c r="F6434" s="2">
        <v>0.33</v>
      </c>
      <c r="G6434">
        <v>0.43347701005228</v>
      </c>
      <c r="H6434" s="3">
        <v>232.47</v>
      </c>
      <c r="I6434" s="4">
        <v>3</v>
      </c>
      <c r="J6434" s="4">
        <v>7</v>
      </c>
      <c r="K6434">
        <v>2</v>
      </c>
      <c r="L6434" s="3">
        <v>0.0402712659075687</v>
      </c>
      <c r="M6434" s="4">
        <v>35</v>
      </c>
      <c r="N6434">
        <v>6</v>
      </c>
      <c r="O6434" s="3">
        <v>130505</v>
      </c>
      <c r="P6434" s="3">
        <v>0</v>
      </c>
      <c r="Q6434" s="2">
        <v>9.82236842105263</v>
      </c>
      <c r="R6434" s="2">
        <v>0.000652</v>
      </c>
      <c r="S6434">
        <v>0</v>
      </c>
      <c r="T6434" s="2">
        <v>0</v>
      </c>
      <c r="U6434" s="2">
        <v>0.0108695652173913</v>
      </c>
      <c r="V6434">
        <v>0.00857397626723369</v>
      </c>
      <c r="W6434">
        <v>0.013314118758211</v>
      </c>
      <c r="X6434" s="3">
        <v>1.2971</v>
      </c>
      <c r="Y6434" s="9">
        <v>0.0533610904267861</v>
      </c>
      <c r="Z6434">
        <v>48829.6474709875</v>
      </c>
      <c r="AA6434" s="4">
        <v>691</v>
      </c>
      <c r="AB6434">
        <v>695.009345794393</v>
      </c>
      <c r="AD6434" s="3">
        <v>0.1063</v>
      </c>
      <c r="AE6434" s="3">
        <v>13368</v>
      </c>
      <c r="AF6434">
        <v>0.0157604338599387</v>
      </c>
      <c r="AG6434">
        <v>0.782480547040792</v>
      </c>
      <c r="AH6434" s="3">
        <v>254582</v>
      </c>
      <c r="AI6434" s="3">
        <v>2.16091954022989</v>
      </c>
      <c r="AJ6434">
        <v>0.0533610904267861</v>
      </c>
      <c r="AK6434">
        <v>0.002142328352472</v>
      </c>
      <c r="AL6434">
        <v>0.000677851211659041</v>
      </c>
      <c r="AM6434" s="3">
        <v>1060.25</v>
      </c>
      <c r="AN6434" s="3">
        <v>0.08</v>
      </c>
      <c r="AO6434" s="3">
        <v>101.203185900695</v>
      </c>
      <c r="AP6434" s="3">
        <v>24.29</v>
      </c>
      <c r="AQ6434" s="4">
        <v>56</v>
      </c>
      <c r="AR6434" s="3">
        <v>447</v>
      </c>
      <c r="AS6434" s="3">
        <v>310</v>
      </c>
      <c r="AT6434">
        <v>0</v>
      </c>
      <c r="AU6434">
        <v>0</v>
      </c>
      <c r="AV6434">
        <v>0</v>
      </c>
      <c r="AW6434">
        <v>0</v>
      </c>
      <c r="AX6434">
        <v>10</v>
      </c>
      <c r="AY6434">
        <v>0</v>
      </c>
      <c r="AZ6434">
        <v>0</v>
      </c>
      <c r="BA6434">
        <v>0</v>
      </c>
    </row>
    <row r="6435" spans="1:53">
      <c r="A6435" t="s">
        <v>7651</v>
      </c>
      <c r="B6435" t="s">
        <v>7643</v>
      </c>
      <c r="C6435">
        <v>2008</v>
      </c>
      <c r="D6435">
        <v>0.00849022781839712</v>
      </c>
      <c r="E6435">
        <v>1.94591014905531</v>
      </c>
      <c r="F6435" s="2">
        <v>0.4221</v>
      </c>
      <c r="G6435">
        <v>0.747228850405442</v>
      </c>
      <c r="H6435" s="3">
        <v>4613.79</v>
      </c>
      <c r="I6435" s="4">
        <v>3</v>
      </c>
      <c r="J6435" s="4">
        <v>3</v>
      </c>
      <c r="K6435">
        <v>2</v>
      </c>
      <c r="L6435" s="3">
        <v>0.04486111</v>
      </c>
      <c r="M6435" s="4">
        <v>35</v>
      </c>
      <c r="N6435">
        <v>6</v>
      </c>
      <c r="O6435" s="3">
        <v>376412</v>
      </c>
      <c r="P6435" s="3">
        <v>-7.94</v>
      </c>
      <c r="Q6435" s="2">
        <v>11.7936117936118</v>
      </c>
      <c r="R6435" s="2">
        <v>0.000439</v>
      </c>
      <c r="S6435">
        <v>0</v>
      </c>
      <c r="T6435" s="2">
        <v>0</v>
      </c>
      <c r="U6435" s="2">
        <v>0.0132978723404255</v>
      </c>
      <c r="V6435">
        <v>0.00916960093896714</v>
      </c>
      <c r="W6435">
        <v>0.01265757</v>
      </c>
      <c r="X6435" s="3">
        <v>1.054</v>
      </c>
      <c r="Y6435" s="9">
        <v>0.0511135985170539</v>
      </c>
      <c r="Z6435">
        <v>51994.0715434084</v>
      </c>
      <c r="AA6435" s="4">
        <v>666</v>
      </c>
      <c r="AB6435">
        <v>1.3531</v>
      </c>
      <c r="AD6435" s="3">
        <v>0.0298</v>
      </c>
      <c r="AE6435" s="3">
        <v>13309</v>
      </c>
      <c r="AF6435">
        <v>0.0131576866040534</v>
      </c>
      <c r="AG6435">
        <v>0.793672763222936</v>
      </c>
      <c r="AH6435" s="3">
        <v>363153</v>
      </c>
      <c r="AI6435" s="3">
        <v>4</v>
      </c>
      <c r="AJ6435">
        <v>0.0511135985170539</v>
      </c>
      <c r="AK6435">
        <v>0.0016594097660448</v>
      </c>
      <c r="AL6435">
        <v>0.000836890116327726</v>
      </c>
      <c r="AM6435" s="3">
        <v>1011.5</v>
      </c>
      <c r="AN6435" s="3">
        <v>0.1</v>
      </c>
      <c r="AO6435" s="3">
        <v>120.512176751193</v>
      </c>
      <c r="AP6435" s="3">
        <v>26.36</v>
      </c>
      <c r="AQ6435" s="4">
        <v>56</v>
      </c>
      <c r="AR6435" s="3">
        <v>482</v>
      </c>
      <c r="AS6435" s="3">
        <v>312</v>
      </c>
      <c r="AT6435">
        <v>9</v>
      </c>
      <c r="AU6435">
        <v>0</v>
      </c>
      <c r="AV6435">
        <v>0</v>
      </c>
      <c r="AW6435">
        <v>0</v>
      </c>
      <c r="AX6435">
        <v>10</v>
      </c>
      <c r="AY6435">
        <v>0</v>
      </c>
      <c r="AZ6435">
        <v>0</v>
      </c>
      <c r="BA6435">
        <v>0</v>
      </c>
    </row>
    <row r="6436" spans="1:53">
      <c r="A6436" t="s">
        <v>7652</v>
      </c>
      <c r="B6436" t="s">
        <v>7643</v>
      </c>
      <c r="C6436">
        <v>2009</v>
      </c>
      <c r="D6436">
        <v>0.00717541519417875</v>
      </c>
      <c r="E6436">
        <v>1.94591014905531</v>
      </c>
      <c r="F6436" s="2">
        <v>0.0592</v>
      </c>
      <c r="G6436">
        <v>0.824004989223889</v>
      </c>
      <c r="H6436" s="3">
        <v>490</v>
      </c>
      <c r="I6436" s="4">
        <v>2</v>
      </c>
      <c r="J6436" s="4">
        <v>3</v>
      </c>
      <c r="K6436">
        <v>2</v>
      </c>
      <c r="L6436" s="3">
        <v>0.04795425</v>
      </c>
      <c r="M6436" s="4">
        <v>36</v>
      </c>
      <c r="N6436">
        <v>6</v>
      </c>
      <c r="O6436" s="3">
        <v>412295</v>
      </c>
      <c r="P6436" s="3">
        <v>0</v>
      </c>
      <c r="Q6436" s="2">
        <v>12.9779771615008</v>
      </c>
      <c r="R6436" s="2">
        <v>0</v>
      </c>
      <c r="S6436">
        <v>0</v>
      </c>
      <c r="T6436" s="2">
        <v>0</v>
      </c>
      <c r="U6436" s="2">
        <v>0.0132689987937274</v>
      </c>
      <c r="V6436">
        <v>0.00603996037785992</v>
      </c>
      <c r="W6436">
        <v>0.01206273</v>
      </c>
      <c r="X6436" s="3">
        <v>1.2051</v>
      </c>
      <c r="Y6436" s="9">
        <v>0.0565997477417751</v>
      </c>
      <c r="Z6436">
        <v>55301.4605500903</v>
      </c>
      <c r="AA6436" s="4">
        <v>651</v>
      </c>
      <c r="AB6436">
        <v>1.59</v>
      </c>
      <c r="AD6436" s="3">
        <v>0.1088</v>
      </c>
      <c r="AE6436" s="3">
        <v>13397</v>
      </c>
      <c r="AF6436">
        <v>0.0111021794978039</v>
      </c>
      <c r="AG6436">
        <v>0.80939753045496</v>
      </c>
      <c r="AH6436" s="3">
        <v>453763</v>
      </c>
      <c r="AI6436" s="3">
        <v>4.7</v>
      </c>
      <c r="AJ6436">
        <v>0.0565997477417751</v>
      </c>
      <c r="AK6436">
        <v>0.002846511368064</v>
      </c>
      <c r="AL6436">
        <v>0.000912635858292541</v>
      </c>
      <c r="AM6436" s="3">
        <v>1097</v>
      </c>
      <c r="AN6436" s="3">
        <v>0.11</v>
      </c>
      <c r="AO6436" s="3">
        <v>132.008628557206</v>
      </c>
      <c r="AP6436" s="3">
        <v>36.72</v>
      </c>
      <c r="AQ6436" s="4">
        <v>75</v>
      </c>
      <c r="AR6436" s="3">
        <v>590</v>
      </c>
      <c r="AS6436" s="3">
        <v>286</v>
      </c>
      <c r="AT6436">
        <v>11</v>
      </c>
      <c r="AU6436">
        <v>0</v>
      </c>
      <c r="AV6436">
        <v>0</v>
      </c>
      <c r="AW6436">
        <v>0</v>
      </c>
      <c r="AX6436">
        <v>10</v>
      </c>
      <c r="AY6436">
        <v>0</v>
      </c>
      <c r="AZ6436">
        <v>0</v>
      </c>
      <c r="BA6436">
        <v>0</v>
      </c>
    </row>
    <row r="6437" spans="1:53">
      <c r="A6437" t="s">
        <v>7653</v>
      </c>
      <c r="B6437" t="s">
        <v>7643</v>
      </c>
      <c r="C6437">
        <v>2010</v>
      </c>
      <c r="D6437">
        <v>0.00771251714973516</v>
      </c>
      <c r="E6437">
        <v>2.19722457733622</v>
      </c>
      <c r="F6437" s="2">
        <v>0.1677</v>
      </c>
      <c r="G6437">
        <v>0.7489135096568</v>
      </c>
      <c r="H6437" s="3">
        <v>9724.94128274616</v>
      </c>
      <c r="I6437" s="4">
        <v>7</v>
      </c>
      <c r="J6437" s="4">
        <v>5</v>
      </c>
      <c r="K6437">
        <v>2</v>
      </c>
      <c r="L6437" s="3">
        <v>0.0481761</v>
      </c>
      <c r="M6437" s="4">
        <v>26</v>
      </c>
      <c r="N6437">
        <v>6</v>
      </c>
      <c r="O6437" s="3">
        <v>500502</v>
      </c>
      <c r="P6437" s="3">
        <v>7.94</v>
      </c>
      <c r="Q6437" s="2">
        <v>12.7598106091004</v>
      </c>
      <c r="R6437" s="2">
        <v>0</v>
      </c>
      <c r="S6437">
        <v>0</v>
      </c>
      <c r="T6437" s="2">
        <v>0</v>
      </c>
      <c r="U6437" s="2">
        <v>0.0103211009174312</v>
      </c>
      <c r="V6437">
        <v>0.00915608375985423</v>
      </c>
      <c r="W6437">
        <v>0.01146789</v>
      </c>
      <c r="X6437" s="3">
        <v>1.295</v>
      </c>
      <c r="Y6437" s="9">
        <v>0.0471209208858556</v>
      </c>
      <c r="Z6437">
        <v>72358.5325180656</v>
      </c>
      <c r="AA6437" s="4">
        <v>611</v>
      </c>
      <c r="AB6437">
        <v>627.447178002894</v>
      </c>
      <c r="AD6437" s="3">
        <v>0.0291</v>
      </c>
      <c r="AE6437" s="3">
        <v>13267</v>
      </c>
      <c r="AF6437">
        <v>0.00923950135803329</v>
      </c>
      <c r="AG6437">
        <v>0.818789609304269</v>
      </c>
      <c r="AH6437" s="3">
        <v>555944</v>
      </c>
      <c r="AI6437" s="3">
        <v>8.7</v>
      </c>
      <c r="AJ6437">
        <v>0.0471209208858556</v>
      </c>
      <c r="AK6437">
        <v>0.00367287299424</v>
      </c>
      <c r="AL6437">
        <v>0.000747260046496181</v>
      </c>
      <c r="AM6437" s="3">
        <v>1595.44444444444</v>
      </c>
      <c r="AN6437" s="3">
        <v>0.09</v>
      </c>
      <c r="AO6437" s="3">
        <v>132.015941547659</v>
      </c>
      <c r="AP6437" s="3">
        <v>35.34</v>
      </c>
      <c r="AQ6437" s="4">
        <v>78</v>
      </c>
      <c r="AR6437" s="3">
        <v>744</v>
      </c>
      <c r="AS6437" s="3">
        <v>360</v>
      </c>
      <c r="AT6437">
        <v>13</v>
      </c>
      <c r="AU6437">
        <v>0</v>
      </c>
      <c r="AV6437">
        <v>0</v>
      </c>
      <c r="AW6437">
        <v>0</v>
      </c>
      <c r="AX6437">
        <v>10</v>
      </c>
      <c r="AY6437">
        <v>0</v>
      </c>
      <c r="AZ6437">
        <v>0</v>
      </c>
      <c r="BA6437">
        <v>0</v>
      </c>
    </row>
    <row r="6438" spans="1:53">
      <c r="A6438" t="s">
        <v>7654</v>
      </c>
      <c r="B6438" t="s">
        <v>7643</v>
      </c>
      <c r="C6438">
        <v>2011</v>
      </c>
      <c r="D6438">
        <v>0.0102296746376332</v>
      </c>
      <c r="E6438">
        <v>2.19722457733622</v>
      </c>
      <c r="F6438" s="2">
        <v>0.1801</v>
      </c>
      <c r="G6438">
        <v>0.862605919182922</v>
      </c>
      <c r="H6438" s="3">
        <v>544.41</v>
      </c>
      <c r="I6438" s="4">
        <v>12</v>
      </c>
      <c r="J6438" s="4">
        <v>14</v>
      </c>
      <c r="K6438">
        <v>2</v>
      </c>
      <c r="L6438" s="3">
        <v>0.04142105</v>
      </c>
      <c r="M6438" s="4">
        <v>28</v>
      </c>
      <c r="N6438">
        <v>6</v>
      </c>
      <c r="O6438" s="3">
        <v>340009</v>
      </c>
      <c r="P6438" s="3">
        <v>8.003</v>
      </c>
      <c r="Q6438" s="2">
        <v>15.1503069930628</v>
      </c>
      <c r="R6438" s="2">
        <v>0</v>
      </c>
      <c r="S6438">
        <v>0</v>
      </c>
      <c r="T6438" s="2">
        <v>0</v>
      </c>
      <c r="U6438" s="2">
        <v>0.0116033755274262</v>
      </c>
      <c r="V6438">
        <v>0.00800110560732028</v>
      </c>
      <c r="W6438">
        <v>0.01160338</v>
      </c>
      <c r="X6438" s="3">
        <v>1.4431</v>
      </c>
      <c r="Y6438" s="9">
        <v>0.0410696246498599</v>
      </c>
      <c r="Z6438">
        <v>84382.1472188298</v>
      </c>
      <c r="AA6438" s="4">
        <v>584</v>
      </c>
      <c r="AB6438">
        <v>597.238738738739</v>
      </c>
      <c r="AD6438" s="3">
        <v>0.1114</v>
      </c>
      <c r="AE6438" s="3">
        <v>13461</v>
      </c>
      <c r="AF6438">
        <v>0.00754117647058824</v>
      </c>
      <c r="AG6438">
        <v>0.829187675070028</v>
      </c>
      <c r="AH6438" s="3">
        <v>669037</v>
      </c>
      <c r="AI6438" s="3">
        <v>10.65</v>
      </c>
      <c r="AJ6438">
        <v>0.0410696246498599</v>
      </c>
      <c r="AK6438">
        <v>0.00553815156178</v>
      </c>
      <c r="AL6438">
        <v>0.000907590759075908</v>
      </c>
      <c r="AM6438" s="3">
        <v>1622.72727272727</v>
      </c>
      <c r="AN6438" s="3">
        <v>0.11</v>
      </c>
      <c r="AO6438" s="3">
        <v>156.765676567657</v>
      </c>
      <c r="AP6438" s="3">
        <v>39.8</v>
      </c>
      <c r="AQ6438" s="4">
        <v>66</v>
      </c>
      <c r="AR6438" s="3">
        <v>745</v>
      </c>
      <c r="AS6438" s="3">
        <v>398</v>
      </c>
      <c r="AT6438">
        <v>15</v>
      </c>
      <c r="AU6438">
        <v>0</v>
      </c>
      <c r="AV6438">
        <v>0</v>
      </c>
      <c r="AW6438">
        <v>0</v>
      </c>
      <c r="AX6438">
        <v>10</v>
      </c>
      <c r="AY6438">
        <v>0</v>
      </c>
      <c r="AZ6438">
        <v>0</v>
      </c>
      <c r="BA6438">
        <v>0</v>
      </c>
    </row>
    <row r="6439" spans="1:53">
      <c r="A6439" t="s">
        <v>7655</v>
      </c>
      <c r="B6439" t="s">
        <v>7643</v>
      </c>
      <c r="C6439">
        <v>2012</v>
      </c>
      <c r="D6439">
        <v>0.00642435201364132</v>
      </c>
      <c r="E6439">
        <v>2.30258509299405</v>
      </c>
      <c r="F6439" s="2">
        <v>0.3973</v>
      </c>
      <c r="G6439">
        <v>0.867061219753095</v>
      </c>
      <c r="H6439" s="3">
        <v>3071.17</v>
      </c>
      <c r="I6439" s="4">
        <v>14</v>
      </c>
      <c r="J6439" s="4">
        <v>11</v>
      </c>
      <c r="K6439">
        <v>2</v>
      </c>
      <c r="L6439" s="3">
        <v>0.05977105</v>
      </c>
      <c r="M6439" s="4">
        <v>38</v>
      </c>
      <c r="N6439">
        <v>6</v>
      </c>
      <c r="O6439" s="3">
        <v>442750</v>
      </c>
      <c r="P6439" s="3">
        <v>8.066</v>
      </c>
      <c r="Q6439" s="2">
        <v>9.69096671949287</v>
      </c>
      <c r="R6439" s="2">
        <v>0</v>
      </c>
      <c r="S6439">
        <v>0</v>
      </c>
      <c r="T6439" s="2">
        <v>0</v>
      </c>
      <c r="U6439" s="2">
        <v>0.016504854368932</v>
      </c>
      <c r="V6439">
        <v>0.00889223297650399</v>
      </c>
      <c r="W6439">
        <v>0.01262136</v>
      </c>
      <c r="X6439" s="3">
        <v>1.475</v>
      </c>
      <c r="Y6439" s="9">
        <v>0.0349379532604599</v>
      </c>
      <c r="Z6439">
        <v>92307.2656683306</v>
      </c>
      <c r="AA6439" s="4">
        <v>564</v>
      </c>
      <c r="AB6439">
        <v>548.116743471582</v>
      </c>
      <c r="AD6439" s="3">
        <v>0.0284</v>
      </c>
      <c r="AE6439" s="3">
        <v>13173</v>
      </c>
      <c r="AF6439">
        <v>0.0062066528458349</v>
      </c>
      <c r="AG6439">
        <v>0.827506596306069</v>
      </c>
      <c r="AH6439" s="3">
        <v>792084</v>
      </c>
      <c r="AI6439" s="3">
        <v>15.3</v>
      </c>
      <c r="AJ6439">
        <v>0.0349379532604599</v>
      </c>
      <c r="AK6439">
        <v>0.0015666727597824</v>
      </c>
      <c r="AL6439">
        <v>0.00142857142857143</v>
      </c>
      <c r="AM6439" s="3">
        <v>1248.47058823529</v>
      </c>
      <c r="AN6439" s="3">
        <v>0.17</v>
      </c>
      <c r="AO6439" s="3">
        <v>102.773109243697</v>
      </c>
      <c r="AP6439" s="3">
        <v>40</v>
      </c>
      <c r="AQ6439" s="4">
        <v>77</v>
      </c>
      <c r="AR6439" s="3">
        <v>857</v>
      </c>
      <c r="AS6439" s="3">
        <v>420</v>
      </c>
      <c r="AT6439">
        <v>17</v>
      </c>
      <c r="AU6439">
        <v>0</v>
      </c>
      <c r="AV6439">
        <v>0</v>
      </c>
      <c r="AW6439">
        <v>0</v>
      </c>
      <c r="AX6439">
        <v>10</v>
      </c>
      <c r="AY6439">
        <v>0</v>
      </c>
      <c r="AZ6439">
        <v>0</v>
      </c>
      <c r="BA6439">
        <v>0</v>
      </c>
    </row>
    <row r="6440" spans="1:53">
      <c r="A6440" t="s">
        <v>7656</v>
      </c>
      <c r="B6440" t="s">
        <v>7643</v>
      </c>
      <c r="C6440">
        <v>2013</v>
      </c>
      <c r="D6440">
        <v>0.00788319723540407</v>
      </c>
      <c r="E6440">
        <v>2.30258509299405</v>
      </c>
      <c r="F6440" s="2">
        <v>0.8675</v>
      </c>
      <c r="G6440">
        <v>1.00339777150618</v>
      </c>
      <c r="H6440" s="3">
        <v>3400</v>
      </c>
      <c r="I6440" s="4">
        <v>20</v>
      </c>
      <c r="J6440" s="4">
        <v>12</v>
      </c>
      <c r="K6440">
        <v>2</v>
      </c>
      <c r="L6440" s="3">
        <v>0.04013321</v>
      </c>
      <c r="M6440" s="4">
        <v>42</v>
      </c>
      <c r="N6440">
        <v>6</v>
      </c>
      <c r="O6440" s="3">
        <v>399104</v>
      </c>
      <c r="P6440" s="3">
        <v>8.129</v>
      </c>
      <c r="Q6440" s="2">
        <v>18.722621902478</v>
      </c>
      <c r="R6440" s="2">
        <v>0.000265</v>
      </c>
      <c r="S6440">
        <v>0</v>
      </c>
      <c r="T6440" s="2">
        <v>0</v>
      </c>
      <c r="U6440" s="2">
        <v>0.0119266055045872</v>
      </c>
      <c r="V6440">
        <v>0.0152664957667279</v>
      </c>
      <c r="W6440">
        <v>0.02201835</v>
      </c>
      <c r="X6440" s="3">
        <v>1.851</v>
      </c>
      <c r="Y6440" s="9">
        <v>0.023791943973313</v>
      </c>
      <c r="Z6440">
        <v>99679.3808734107</v>
      </c>
      <c r="AA6440" s="4">
        <v>552</v>
      </c>
      <c r="AB6440">
        <v>2.34</v>
      </c>
      <c r="AD6440" s="3">
        <v>0.1142</v>
      </c>
      <c r="AE6440" s="3">
        <v>13604</v>
      </c>
      <c r="AF6440">
        <v>0.00546762589928058</v>
      </c>
      <c r="AG6440">
        <v>0.839395522687995</v>
      </c>
      <c r="AH6440" s="3">
        <v>923894</v>
      </c>
      <c r="AI6440" s="3">
        <v>26.55</v>
      </c>
      <c r="AJ6440">
        <v>0.023791943973313</v>
      </c>
      <c r="AK6440">
        <v>0.0037691351495424</v>
      </c>
      <c r="AL6440">
        <v>0.00108243130724396</v>
      </c>
      <c r="AM6440" s="3">
        <v>1913.92307692308</v>
      </c>
      <c r="AN6440" s="3">
        <v>0.13</v>
      </c>
      <c r="AO6440" s="3">
        <v>195.020815986678</v>
      </c>
      <c r="AP6440" s="3">
        <v>40.56</v>
      </c>
      <c r="AQ6440" s="4">
        <v>79</v>
      </c>
      <c r="AR6440" s="3">
        <v>893</v>
      </c>
      <c r="AS6440" s="3">
        <v>423</v>
      </c>
      <c r="AT6440">
        <v>18</v>
      </c>
      <c r="AU6440">
        <v>0</v>
      </c>
      <c r="AV6440">
        <v>0</v>
      </c>
      <c r="AW6440">
        <v>0</v>
      </c>
      <c r="AX6440">
        <v>10</v>
      </c>
      <c r="AY6440">
        <v>0</v>
      </c>
      <c r="AZ6440">
        <v>0</v>
      </c>
      <c r="BA6440">
        <v>0</v>
      </c>
    </row>
    <row r="6441" spans="1:53">
      <c r="A6441" t="s">
        <v>7657</v>
      </c>
      <c r="B6441" t="s">
        <v>7643</v>
      </c>
      <c r="C6441">
        <v>2014</v>
      </c>
      <c r="D6441">
        <v>0.00621732195886257</v>
      </c>
      <c r="E6441">
        <v>2.484906649788</v>
      </c>
      <c r="F6441" s="2">
        <v>1.063</v>
      </c>
      <c r="G6441">
        <v>1.12053070550168</v>
      </c>
      <c r="H6441" s="3">
        <v>3859</v>
      </c>
      <c r="I6441" s="4">
        <v>17</v>
      </c>
      <c r="J6441" s="4">
        <v>56</v>
      </c>
      <c r="K6441">
        <v>2</v>
      </c>
      <c r="L6441" s="3">
        <v>0.03960897</v>
      </c>
      <c r="M6441" s="4">
        <v>42</v>
      </c>
      <c r="N6441">
        <v>6</v>
      </c>
      <c r="O6441" s="3">
        <v>386969</v>
      </c>
      <c r="P6441" s="3">
        <v>8.192</v>
      </c>
      <c r="Q6441" s="2">
        <v>18.9401436552275</v>
      </c>
      <c r="R6441" s="2">
        <v>0</v>
      </c>
      <c r="S6441">
        <v>0</v>
      </c>
      <c r="T6441" s="2">
        <v>0</v>
      </c>
      <c r="U6441" s="2">
        <v>0.0174550176219625</v>
      </c>
      <c r="V6441">
        <v>0.0195338794691052</v>
      </c>
      <c r="W6441">
        <v>0.02856692</v>
      </c>
      <c r="X6441" s="3">
        <v>1.9424</v>
      </c>
      <c r="Y6441" s="9">
        <v>0.0347933636902996</v>
      </c>
      <c r="Z6441">
        <v>74607.9412746079</v>
      </c>
      <c r="AA6441" s="4">
        <v>556</v>
      </c>
      <c r="AB6441">
        <v>2.3732</v>
      </c>
      <c r="AD6441" s="3">
        <v>0.0277</v>
      </c>
      <c r="AE6441" s="3">
        <v>12968</v>
      </c>
      <c r="AF6441">
        <v>0.00480866211806586</v>
      </c>
      <c r="AG6441">
        <v>0.84095965588846</v>
      </c>
      <c r="AH6441" s="3">
        <v>1063098</v>
      </c>
      <c r="AI6441" s="3">
        <v>28.8005</v>
      </c>
      <c r="AJ6441">
        <v>0.0347933636902996</v>
      </c>
      <c r="AK6441">
        <v>0.003320589204716</v>
      </c>
      <c r="AL6441">
        <v>0.00155280528052805</v>
      </c>
      <c r="AM6441" s="3">
        <v>1432.94367693943</v>
      </c>
      <c r="AN6441" s="3">
        <v>0.1882</v>
      </c>
      <c r="AO6441" s="3">
        <v>195.808580858086</v>
      </c>
      <c r="AP6441" s="3">
        <v>40.6</v>
      </c>
      <c r="AQ6441" s="4">
        <v>75</v>
      </c>
      <c r="AR6441" s="3">
        <v>893</v>
      </c>
      <c r="AS6441" s="3">
        <v>423</v>
      </c>
      <c r="AT6441">
        <v>0</v>
      </c>
      <c r="AU6441">
        <v>0</v>
      </c>
      <c r="AV6441">
        <v>0</v>
      </c>
      <c r="AW6441">
        <v>0</v>
      </c>
      <c r="AX6441">
        <v>10</v>
      </c>
      <c r="AY6441">
        <v>0</v>
      </c>
      <c r="AZ6441">
        <v>0</v>
      </c>
      <c r="BA6441">
        <v>0</v>
      </c>
    </row>
    <row r="6442" spans="1:53">
      <c r="A6442" t="s">
        <v>7658</v>
      </c>
      <c r="B6442" t="s">
        <v>7643</v>
      </c>
      <c r="C6442">
        <v>2015</v>
      </c>
      <c r="D6442">
        <v>0.00627247172875152</v>
      </c>
      <c r="E6442">
        <v>2.89037175789616</v>
      </c>
      <c r="F6442" s="2">
        <v>0.5328</v>
      </c>
      <c r="G6442">
        <v>0.71967510321992</v>
      </c>
      <c r="H6442" s="3">
        <v>4403</v>
      </c>
      <c r="I6442" s="4">
        <v>24</v>
      </c>
      <c r="J6442" s="4">
        <v>35</v>
      </c>
      <c r="K6442">
        <v>2</v>
      </c>
      <c r="L6442" s="3">
        <v>0.03532156</v>
      </c>
      <c r="M6442" s="4">
        <v>45</v>
      </c>
      <c r="N6442">
        <v>6</v>
      </c>
      <c r="O6442" s="3">
        <v>372241</v>
      </c>
      <c r="P6442" s="3">
        <v>8.255</v>
      </c>
      <c r="Q6442" s="2">
        <v>19.1604150039904</v>
      </c>
      <c r="R6442" s="2">
        <v>0</v>
      </c>
      <c r="S6442">
        <v>0</v>
      </c>
      <c r="T6442" s="2">
        <v>0</v>
      </c>
      <c r="U6442" s="2">
        <v>0.0104597488921713</v>
      </c>
      <c r="V6442">
        <v>0.0175904723296556</v>
      </c>
      <c r="W6442">
        <v>0.02963469</v>
      </c>
      <c r="X6442" s="3">
        <v>7.9401</v>
      </c>
      <c r="Y6442" s="9">
        <v>0.0243786854045095</v>
      </c>
      <c r="Z6442">
        <v>17639.4796665825</v>
      </c>
      <c r="AA6442" s="4">
        <v>553</v>
      </c>
      <c r="AB6442">
        <v>2.4008</v>
      </c>
      <c r="AD6442" s="3">
        <v>0.1172</v>
      </c>
      <c r="AE6442" s="3">
        <v>13925</v>
      </c>
      <c r="AF6442">
        <v>0.00480819032491972</v>
      </c>
      <c r="AG6442">
        <v>0.846103380408135</v>
      </c>
      <c r="AH6442" s="3">
        <v>1208218</v>
      </c>
      <c r="AI6442" s="3">
        <v>10.6054</v>
      </c>
      <c r="AJ6442">
        <v>0.0243786854045095</v>
      </c>
      <c r="AK6442">
        <v>0.003093919656646</v>
      </c>
      <c r="AL6442">
        <v>0.000937448287274533</v>
      </c>
      <c r="AM6442" s="3">
        <v>2556.13415710503</v>
      </c>
      <c r="AN6442" s="3">
        <v>0.1133</v>
      </c>
      <c r="AO6442" s="3">
        <v>198.643058083733</v>
      </c>
      <c r="AP6442" s="3">
        <v>40.63</v>
      </c>
      <c r="AQ6442" s="4">
        <v>78</v>
      </c>
      <c r="AR6442" s="3">
        <v>893.56</v>
      </c>
      <c r="AS6442" s="3">
        <v>423.5</v>
      </c>
      <c r="AT6442">
        <v>20</v>
      </c>
      <c r="AU6442">
        <v>0</v>
      </c>
      <c r="AV6442">
        <v>0</v>
      </c>
      <c r="AW6442">
        <v>0</v>
      </c>
      <c r="AX6442">
        <v>10</v>
      </c>
      <c r="AY6442">
        <v>0</v>
      </c>
      <c r="AZ6442">
        <v>0</v>
      </c>
      <c r="BA6442">
        <v>0</v>
      </c>
    </row>
    <row r="6443" spans="1:53">
      <c r="A6443" t="s">
        <v>7659</v>
      </c>
      <c r="B6443" t="s">
        <v>7643</v>
      </c>
      <c r="C6443">
        <v>2016</v>
      </c>
      <c r="D6443">
        <v>0.00701594696959601</v>
      </c>
      <c r="E6443">
        <v>3.2188758248682</v>
      </c>
      <c r="F6443" s="2">
        <v>0.5112</v>
      </c>
      <c r="G6443">
        <v>0.80124817306462</v>
      </c>
      <c r="H6443" s="3">
        <v>4780</v>
      </c>
      <c r="I6443" s="4">
        <v>30</v>
      </c>
      <c r="J6443" s="4">
        <v>273</v>
      </c>
      <c r="K6443">
        <v>2</v>
      </c>
      <c r="L6443" s="3">
        <v>0.03427427</v>
      </c>
      <c r="N6443">
        <v>6</v>
      </c>
      <c r="O6443" s="3">
        <v>336436</v>
      </c>
      <c r="P6443" s="3">
        <v>8.318</v>
      </c>
      <c r="Q6443" s="2">
        <v>19.9162679425837</v>
      </c>
      <c r="R6443" s="2">
        <v>0</v>
      </c>
      <c r="S6443">
        <v>0</v>
      </c>
      <c r="T6443" s="2">
        <v>0</v>
      </c>
      <c r="U6443" s="2">
        <v>0.0108391608391608</v>
      </c>
      <c r="V6443">
        <v>0.0115717022319241</v>
      </c>
      <c r="W6443">
        <v>0.03030215</v>
      </c>
      <c r="X6443" s="3">
        <v>8.2961</v>
      </c>
      <c r="Y6443" s="9">
        <v>0.0232534509036826</v>
      </c>
      <c r="Z6443">
        <v>22813.1535465597</v>
      </c>
      <c r="AA6443" s="4">
        <v>532</v>
      </c>
      <c r="AB6443">
        <v>2.4975</v>
      </c>
      <c r="AD6443" s="3">
        <v>0.027</v>
      </c>
      <c r="AE6443" s="3">
        <v>12526</v>
      </c>
      <c r="AF6443">
        <v>0.00404992078631705</v>
      </c>
      <c r="AG6443">
        <v>0.846939765268842</v>
      </c>
      <c r="AH6443" s="3">
        <v>1357728</v>
      </c>
      <c r="AI6443" s="3">
        <v>1.4047</v>
      </c>
      <c r="AJ6443">
        <v>0.0232534509036826</v>
      </c>
      <c r="AK6443">
        <v>0.0034715274720768</v>
      </c>
      <c r="AL6443">
        <v>0.000914754098360656</v>
      </c>
      <c r="AM6443" s="3">
        <v>2771.41577060932</v>
      </c>
      <c r="AN6443" s="3">
        <v>0.1116</v>
      </c>
      <c r="AO6443" s="3">
        <v>204.713114754098</v>
      </c>
      <c r="AP6443" s="3">
        <v>39.28</v>
      </c>
      <c r="AQ6443" s="4">
        <v>84</v>
      </c>
      <c r="AR6443" s="3">
        <v>893.56</v>
      </c>
      <c r="AS6443" s="3">
        <v>423.5</v>
      </c>
      <c r="AT6443">
        <v>22</v>
      </c>
      <c r="AU6443">
        <v>0</v>
      </c>
      <c r="AV6443">
        <v>0</v>
      </c>
      <c r="AW6443">
        <v>0</v>
      </c>
      <c r="AX6443">
        <v>10</v>
      </c>
      <c r="AY6443">
        <v>0</v>
      </c>
      <c r="AZ6443">
        <v>0</v>
      </c>
      <c r="BA6443">
        <v>0</v>
      </c>
    </row>
    <row r="6444" spans="1:53">
      <c r="A6444" t="s">
        <v>7660</v>
      </c>
      <c r="B6444" t="s">
        <v>7643</v>
      </c>
      <c r="C6444">
        <v>2017</v>
      </c>
      <c r="D6444">
        <v>0.00629120518620189</v>
      </c>
      <c r="E6444">
        <v>3.58351893845611</v>
      </c>
      <c r="F6444" s="2">
        <v>0.9545</v>
      </c>
      <c r="G6444">
        <v>0.808829087194799</v>
      </c>
      <c r="H6444" s="3">
        <v>6316</v>
      </c>
      <c r="I6444" s="4">
        <v>15</v>
      </c>
      <c r="J6444" s="4">
        <v>222</v>
      </c>
      <c r="K6444">
        <v>2</v>
      </c>
      <c r="L6444" s="3">
        <v>0.05507478</v>
      </c>
      <c r="N6444">
        <v>6</v>
      </c>
      <c r="O6444" s="3">
        <v>337864</v>
      </c>
      <c r="P6444" s="3">
        <v>8.381</v>
      </c>
      <c r="Q6444" s="2">
        <v>17.9402866242038</v>
      </c>
      <c r="R6444" s="2">
        <v>0</v>
      </c>
      <c r="S6444">
        <v>1</v>
      </c>
      <c r="T6444" s="2">
        <v>0</v>
      </c>
      <c r="U6444" s="2">
        <v>0.0133710885006719</v>
      </c>
      <c r="V6444">
        <v>0.0109594649387664</v>
      </c>
      <c r="W6444">
        <v>0.02668535</v>
      </c>
      <c r="X6444" s="3">
        <v>9.1477</v>
      </c>
      <c r="Y6444" s="9">
        <v>0.0736419412041946</v>
      </c>
      <c r="Z6444">
        <v>5393.69068815359</v>
      </c>
      <c r="AA6444" s="4">
        <v>484</v>
      </c>
      <c r="AB6444">
        <v>2.2533</v>
      </c>
      <c r="AD6444" s="3">
        <v>0.1204</v>
      </c>
      <c r="AE6444" s="3">
        <v>14662</v>
      </c>
      <c r="AF6444">
        <v>0.00431895840697537</v>
      </c>
      <c r="AG6444">
        <v>0.853864734299517</v>
      </c>
      <c r="AH6444" s="3">
        <v>1510105</v>
      </c>
      <c r="AI6444" s="3">
        <v>-0.936</v>
      </c>
      <c r="AJ6444">
        <v>0.0736419412041946</v>
      </c>
      <c r="AK6444">
        <v>0.0039525231035576</v>
      </c>
      <c r="AL6444">
        <v>0.00113252032520325</v>
      </c>
      <c r="AM6444" s="3">
        <v>2437.04235463029</v>
      </c>
      <c r="AN6444" s="3">
        <v>0.1393</v>
      </c>
      <c r="AO6444" s="3">
        <v>183.19512195122</v>
      </c>
      <c r="AP6444" s="3">
        <v>40.65</v>
      </c>
      <c r="AQ6444" s="4">
        <v>78</v>
      </c>
      <c r="AR6444" s="3">
        <v>894</v>
      </c>
      <c r="AS6444" s="3">
        <v>424</v>
      </c>
      <c r="AT6444">
        <v>4</v>
      </c>
      <c r="AU6444">
        <v>1</v>
      </c>
      <c r="AV6444">
        <v>0</v>
      </c>
      <c r="AW6444">
        <v>0</v>
      </c>
      <c r="AX6444">
        <v>10</v>
      </c>
      <c r="AY6444">
        <v>0</v>
      </c>
      <c r="AZ6444">
        <v>0</v>
      </c>
      <c r="BA6444">
        <v>0</v>
      </c>
    </row>
    <row r="6445" spans="1:53">
      <c r="A6445" t="s">
        <v>7661</v>
      </c>
      <c r="B6445" t="s">
        <v>7643</v>
      </c>
      <c r="C6445">
        <v>2018</v>
      </c>
      <c r="D6445">
        <v>0.00640748623914627</v>
      </c>
      <c r="E6445">
        <v>3.89182029811063</v>
      </c>
      <c r="F6445" s="2">
        <v>1.6648</v>
      </c>
      <c r="G6445">
        <v>0.982892630104895</v>
      </c>
      <c r="H6445" s="3">
        <v>2246</v>
      </c>
      <c r="I6445" s="4">
        <v>11</v>
      </c>
      <c r="J6445" s="4">
        <v>211</v>
      </c>
      <c r="K6445">
        <v>2</v>
      </c>
      <c r="L6445" s="3">
        <v>0.05970217</v>
      </c>
      <c r="N6445">
        <v>6</v>
      </c>
      <c r="O6445" s="3">
        <v>471097</v>
      </c>
      <c r="P6445" s="3">
        <v>8.444</v>
      </c>
      <c r="Q6445" s="2">
        <v>17.4299363057325</v>
      </c>
      <c r="R6445" s="2">
        <v>0.000901</v>
      </c>
      <c r="S6445">
        <v>1</v>
      </c>
      <c r="T6445" s="2">
        <v>0</v>
      </c>
      <c r="U6445" s="2">
        <v>0.0124185667752443</v>
      </c>
      <c r="V6445">
        <v>0.0109814062756096</v>
      </c>
      <c r="W6445">
        <v>0.03073948</v>
      </c>
      <c r="X6445" s="3">
        <v>7.4571</v>
      </c>
      <c r="Y6445" s="9">
        <v>0.0921298049378493</v>
      </c>
      <c r="Z6445">
        <v>6975.66459880369</v>
      </c>
      <c r="AA6445" s="4">
        <v>476</v>
      </c>
      <c r="AB6445">
        <v>2.1892</v>
      </c>
      <c r="AD6445" s="3">
        <v>0.0289</v>
      </c>
      <c r="AE6445" s="3">
        <v>10120</v>
      </c>
      <c r="AF6445">
        <v>0.00288516364465732</v>
      </c>
      <c r="AG6445">
        <v>0.849555251453986</v>
      </c>
      <c r="AH6445" s="3">
        <v>1663896</v>
      </c>
      <c r="AI6445" s="3">
        <v>5.9193</v>
      </c>
      <c r="AJ6445">
        <v>0.0921298049378492</v>
      </c>
      <c r="AK6445">
        <v>0.0054388676999232</v>
      </c>
      <c r="AL6445">
        <v>0.000991869918699187</v>
      </c>
      <c r="AM6445" s="3">
        <v>2875.08196721311</v>
      </c>
      <c r="AN6445" s="3">
        <v>0.122</v>
      </c>
      <c r="AO6445" s="3">
        <v>177.983739837398</v>
      </c>
      <c r="AP6445" s="3">
        <v>39.813</v>
      </c>
      <c r="AQ6445" s="4">
        <v>80</v>
      </c>
      <c r="AR6445" s="3">
        <v>859.2</v>
      </c>
      <c r="AS6445" s="3">
        <v>389.3</v>
      </c>
      <c r="AT6445">
        <v>24</v>
      </c>
      <c r="AU6445">
        <v>1</v>
      </c>
      <c r="AV6445">
        <v>0</v>
      </c>
      <c r="AW6445">
        <v>0</v>
      </c>
      <c r="AX6445">
        <v>10</v>
      </c>
      <c r="AY6445">
        <v>0</v>
      </c>
      <c r="AZ6445">
        <v>0</v>
      </c>
      <c r="BA6445">
        <v>0</v>
      </c>
    </row>
    <row r="6446" spans="1:53">
      <c r="A6446" t="s">
        <v>7662</v>
      </c>
      <c r="B6446" t="s">
        <v>7643</v>
      </c>
      <c r="C6446">
        <v>2019</v>
      </c>
      <c r="D6446">
        <v>0.00581931786910986</v>
      </c>
      <c r="E6446">
        <v>4.12713438504509</v>
      </c>
      <c r="F6446" s="2">
        <v>0.9285</v>
      </c>
      <c r="G6446">
        <v>0.927431149256075</v>
      </c>
      <c r="H6446" s="3">
        <v>2423</v>
      </c>
      <c r="I6446" s="4">
        <v>12</v>
      </c>
      <c r="J6446" s="4">
        <v>201</v>
      </c>
      <c r="K6446">
        <v>2</v>
      </c>
      <c r="L6446" s="3">
        <v>0.05484273</v>
      </c>
      <c r="N6446">
        <v>6</v>
      </c>
      <c r="O6446" s="3">
        <v>514854</v>
      </c>
      <c r="P6446" s="3">
        <v>8.507</v>
      </c>
      <c r="Q6446" s="2">
        <v>17.8710191082803</v>
      </c>
      <c r="R6446" s="2">
        <v>0.000488</v>
      </c>
      <c r="S6446">
        <v>1</v>
      </c>
      <c r="T6446" s="2">
        <v>0</v>
      </c>
      <c r="U6446" s="2">
        <v>0.0100946372239748</v>
      </c>
      <c r="V6446">
        <v>0.00676789495374384</v>
      </c>
      <c r="W6446">
        <v>0.02219885</v>
      </c>
      <c r="X6446" s="3">
        <v>10.2146</v>
      </c>
      <c r="Y6446" s="9">
        <v>0.115426076040719</v>
      </c>
      <c r="Z6446">
        <v>1649.24928565714</v>
      </c>
      <c r="AA6446" s="4">
        <v>465</v>
      </c>
      <c r="AB6446">
        <v>2.2446</v>
      </c>
      <c r="AD6446" s="3">
        <v>0.1006</v>
      </c>
      <c r="AE6446" s="3">
        <v>20736</v>
      </c>
      <c r="AF6446">
        <v>0.0043884785507185</v>
      </c>
      <c r="AG6446">
        <v>0.864066368965736</v>
      </c>
      <c r="AH6446" s="3">
        <v>1817726</v>
      </c>
      <c r="AI6446" s="3">
        <v>16.3914</v>
      </c>
      <c r="AJ6446">
        <v>0.115426076040719</v>
      </c>
      <c r="AK6446">
        <v>0.007005415198704</v>
      </c>
      <c r="AL6446">
        <v>0.000702439024390244</v>
      </c>
      <c r="AM6446" s="3">
        <v>5468.86574074074</v>
      </c>
      <c r="AN6446" s="3">
        <v>0.0864</v>
      </c>
      <c r="AO6446" s="3">
        <v>182.487804878049</v>
      </c>
      <c r="AP6446" s="3">
        <v>39.897</v>
      </c>
      <c r="AQ6446" s="4">
        <v>61</v>
      </c>
      <c r="AR6446" s="3">
        <v>861.9</v>
      </c>
      <c r="AS6446" s="3">
        <v>389.3</v>
      </c>
      <c r="AT6446">
        <v>28</v>
      </c>
      <c r="AU6446">
        <v>1</v>
      </c>
      <c r="AV6446">
        <v>0</v>
      </c>
      <c r="AW6446">
        <v>0</v>
      </c>
      <c r="AX6446">
        <v>10</v>
      </c>
      <c r="AY6446">
        <v>0</v>
      </c>
      <c r="AZ6446">
        <v>0</v>
      </c>
      <c r="BA6446">
        <v>0</v>
      </c>
    </row>
    <row r="6447" spans="1:53">
      <c r="A6447" t="s">
        <v>7663</v>
      </c>
      <c r="B6447" t="s">
        <v>7643</v>
      </c>
      <c r="C6447">
        <v>2020</v>
      </c>
      <c r="D6447">
        <v>0.00384161564253954</v>
      </c>
      <c r="E6447">
        <v>4.43081679884331</v>
      </c>
      <c r="F6447" s="2">
        <v>1.1721</v>
      </c>
      <c r="G6447">
        <v>1.10259949390384</v>
      </c>
      <c r="H6447" s="3">
        <v>2600</v>
      </c>
      <c r="I6447" s="4">
        <v>13</v>
      </c>
      <c r="J6447" s="4">
        <v>349</v>
      </c>
      <c r="K6447">
        <v>2</v>
      </c>
      <c r="L6447" s="3">
        <v>0.04872208</v>
      </c>
      <c r="N6447">
        <v>6</v>
      </c>
      <c r="O6447" s="3">
        <v>524577</v>
      </c>
      <c r="P6447" s="3">
        <v>8.57</v>
      </c>
      <c r="Q6447" s="2">
        <v>20.2956175298805</v>
      </c>
      <c r="R6447" s="2">
        <v>0.000344</v>
      </c>
      <c r="S6447">
        <v>1</v>
      </c>
      <c r="T6447" s="2">
        <v>43.6335219236209</v>
      </c>
      <c r="U6447" s="2">
        <v>0.02062429</v>
      </c>
      <c r="V6447">
        <v>0.00631026</v>
      </c>
      <c r="W6447">
        <v>0.00984401</v>
      </c>
      <c r="X6447" s="3">
        <v>1.89316843256379</v>
      </c>
      <c r="Y6447" s="9">
        <v>0.11608141497806</v>
      </c>
      <c r="Z6447">
        <v>2132.97545627318</v>
      </c>
      <c r="AA6447" s="4">
        <v>438</v>
      </c>
      <c r="AB6447">
        <v>2.5471</v>
      </c>
      <c r="AD6447" s="3">
        <v>0.0321</v>
      </c>
      <c r="AE6447" s="3">
        <v>10717</v>
      </c>
      <c r="AF6447">
        <v>0.0020901023890785</v>
      </c>
      <c r="AG6447">
        <v>0.848795709410044</v>
      </c>
      <c r="AH6447" s="3">
        <v>1825269</v>
      </c>
      <c r="AI6447" s="3">
        <v>26.8294</v>
      </c>
      <c r="AJ6447">
        <v>0.116081414978059</v>
      </c>
      <c r="AK6447">
        <v>0.003189250759552</v>
      </c>
      <c r="AL6447">
        <v>0.000815303643724696</v>
      </c>
      <c r="AM6447" s="3">
        <v>5092.36269738802</v>
      </c>
      <c r="AN6447" s="3">
        <v>0.10069</v>
      </c>
      <c r="AO6447" s="3">
        <v>206.242914979757</v>
      </c>
      <c r="AP6447" s="3">
        <v>40.064</v>
      </c>
      <c r="AQ6447" s="4">
        <v>50</v>
      </c>
      <c r="AR6447" s="3">
        <v>888.26</v>
      </c>
      <c r="AS6447" s="3">
        <v>395.6</v>
      </c>
      <c r="AT6447">
        <v>5</v>
      </c>
      <c r="AU6447">
        <v>1</v>
      </c>
      <c r="AV6447">
        <v>0</v>
      </c>
      <c r="AW6447">
        <v>0</v>
      </c>
      <c r="AX6447">
        <v>10</v>
      </c>
      <c r="AY6447">
        <v>0</v>
      </c>
      <c r="AZ6447">
        <v>0</v>
      </c>
      <c r="BA6447">
        <v>0</v>
      </c>
    </row>
    <row r="6448" spans="1:53">
      <c r="A6448" t="s">
        <v>7664</v>
      </c>
      <c r="B6448" t="s">
        <v>7643</v>
      </c>
      <c r="C6448">
        <v>2021</v>
      </c>
      <c r="D6448">
        <v>0.00371860303644159</v>
      </c>
      <c r="E6448">
        <v>5.03695260241363</v>
      </c>
      <c r="F6448" s="2">
        <v>1.1745</v>
      </c>
      <c r="G6448">
        <v>1.83461766449318</v>
      </c>
      <c r="H6448" s="3">
        <v>3940</v>
      </c>
      <c r="I6448" s="4">
        <v>23</v>
      </c>
      <c r="J6448" s="4">
        <v>300</v>
      </c>
      <c r="K6448">
        <v>2</v>
      </c>
      <c r="L6448" s="3">
        <v>0.04595588</v>
      </c>
      <c r="N6448">
        <v>6</v>
      </c>
      <c r="O6448" s="3">
        <v>461312</v>
      </c>
      <c r="P6448" s="3">
        <v>8.633</v>
      </c>
      <c r="Q6448" s="2">
        <v>21.2248803827751</v>
      </c>
      <c r="R6448" s="2">
        <v>0.000522</v>
      </c>
      <c r="S6448">
        <v>1</v>
      </c>
      <c r="T6448" s="2">
        <v>0</v>
      </c>
      <c r="U6448" s="2">
        <v>0.02193548</v>
      </c>
      <c r="V6448">
        <v>0.00172092</v>
      </c>
      <c r="W6448">
        <v>0.01008557</v>
      </c>
      <c r="X6448" s="3">
        <v>11.2304</v>
      </c>
      <c r="Y6448" s="9">
        <v>1.40860581067153</v>
      </c>
      <c r="Z6448">
        <v>504.297217527637</v>
      </c>
      <c r="AA6448" s="4">
        <v>413</v>
      </c>
      <c r="AB6448">
        <v>2.72</v>
      </c>
      <c r="AD6448" s="3">
        <v>0.0986</v>
      </c>
      <c r="AE6448" s="3">
        <v>16705</v>
      </c>
      <c r="AF6448">
        <v>0.00292818454311206</v>
      </c>
      <c r="AG6448">
        <v>0.855825693701905</v>
      </c>
      <c r="AH6448" s="3">
        <v>1825269</v>
      </c>
      <c r="AI6448" s="3">
        <v>29.391</v>
      </c>
      <c r="AJ6448">
        <v>1.40860581067153</v>
      </c>
      <c r="AK6448">
        <v>0.003892472030282</v>
      </c>
      <c r="AL6448">
        <v>0.000725806451612903</v>
      </c>
      <c r="AM6448" s="3">
        <v>6338.77777777778</v>
      </c>
      <c r="AN6448" s="3">
        <v>0.09</v>
      </c>
      <c r="AO6448" s="3">
        <v>219.354838709677</v>
      </c>
      <c r="AP6448" s="3">
        <v>41.35</v>
      </c>
      <c r="AQ6448" s="4">
        <v>54</v>
      </c>
      <c r="AR6448" s="3">
        <v>946.92</v>
      </c>
      <c r="AS6448" s="3">
        <v>412.4</v>
      </c>
      <c r="AT6448">
        <v>30</v>
      </c>
      <c r="AU6448">
        <v>1</v>
      </c>
      <c r="AV6448">
        <v>0</v>
      </c>
      <c r="AW6448">
        <v>0</v>
      </c>
      <c r="AX6448">
        <v>10</v>
      </c>
      <c r="AY6448">
        <v>0</v>
      </c>
      <c r="AZ6448">
        <v>0</v>
      </c>
      <c r="BA6448">
        <v>0</v>
      </c>
    </row>
    <row r="6449" spans="1:53">
      <c r="A6449" t="s">
        <v>7665</v>
      </c>
      <c r="B6449" t="s">
        <v>7643</v>
      </c>
      <c r="C6449">
        <v>2022</v>
      </c>
      <c r="D6449">
        <v>0.00341240750671489</v>
      </c>
      <c r="E6449">
        <v>5.62762111369064</v>
      </c>
      <c r="F6449" s="2">
        <v>1.6491</v>
      </c>
      <c r="G6449">
        <v>1.74135944700461</v>
      </c>
      <c r="H6449" s="3">
        <v>4500</v>
      </c>
      <c r="I6449" s="4">
        <v>15</v>
      </c>
      <c r="J6449" s="4">
        <v>467</v>
      </c>
      <c r="K6449">
        <v>2</v>
      </c>
      <c r="L6449" s="3">
        <v>0.05488968</v>
      </c>
      <c r="N6449">
        <v>6</v>
      </c>
      <c r="O6449" s="3">
        <v>535001</v>
      </c>
      <c r="P6449" s="3">
        <v>8.696</v>
      </c>
      <c r="Q6449" s="2">
        <v>23.7221324717286</v>
      </c>
      <c r="R6449" s="2">
        <v>0.000522</v>
      </c>
      <c r="S6449">
        <v>1</v>
      </c>
      <c r="T6449" s="2">
        <v>0</v>
      </c>
      <c r="U6449" s="2">
        <v>0.02368387</v>
      </c>
      <c r="V6449">
        <v>0.00185018</v>
      </c>
      <c r="W6449">
        <v>0.01066523</v>
      </c>
      <c r="X6449" s="3">
        <v>2.2198</v>
      </c>
      <c r="Y6449" s="9">
        <v>0.702577010869215</v>
      </c>
      <c r="Z6449">
        <v>652.208005792595</v>
      </c>
      <c r="AA6449" s="4">
        <v>400</v>
      </c>
      <c r="AB6449">
        <v>2.9368</v>
      </c>
      <c r="AD6449" s="3">
        <v>0.0328</v>
      </c>
      <c r="AE6449" s="3">
        <v>12393</v>
      </c>
      <c r="AF6449">
        <v>0.00199854862119013</v>
      </c>
      <c r="AG6449">
        <v>0.860587002096436</v>
      </c>
      <c r="AH6449" s="3">
        <v>1825269</v>
      </c>
      <c r="AI6449" s="3">
        <v>37.5941</v>
      </c>
      <c r="AJ6449">
        <v>0.702577010869215</v>
      </c>
      <c r="AK6449">
        <v>0.00489459969999</v>
      </c>
      <c r="AL6449">
        <v>0.000764516129032258</v>
      </c>
      <c r="AM6449" s="3">
        <v>6541.13924050633</v>
      </c>
      <c r="AN6449" s="3">
        <v>0.0948</v>
      </c>
      <c r="AO6449" s="3">
        <v>236.838709677419</v>
      </c>
      <c r="AP6449" s="3">
        <v>41.829</v>
      </c>
      <c r="AQ6449" s="4">
        <v>64</v>
      </c>
      <c r="AR6449" s="3">
        <v>976.74</v>
      </c>
      <c r="AS6449" s="3">
        <v>420.5</v>
      </c>
      <c r="AT6449">
        <v>0</v>
      </c>
      <c r="AU6449">
        <v>1</v>
      </c>
      <c r="AV6449">
        <v>0</v>
      </c>
      <c r="AW6449">
        <v>0</v>
      </c>
      <c r="AX6449">
        <v>10</v>
      </c>
      <c r="AY6449">
        <v>0</v>
      </c>
      <c r="AZ6449">
        <v>0</v>
      </c>
      <c r="BA6449">
        <v>0</v>
      </c>
    </row>
    <row r="6450" spans="1:53">
      <c r="A6450" t="s">
        <v>7666</v>
      </c>
      <c r="B6450" t="s">
        <v>7643</v>
      </c>
      <c r="C6450">
        <v>2023</v>
      </c>
      <c r="D6450">
        <v>0.00338631872469959</v>
      </c>
      <c r="E6450">
        <v>6.03548143252476</v>
      </c>
      <c r="F6450" s="2">
        <v>1.516</v>
      </c>
      <c r="G6450">
        <v>1.71639670360898</v>
      </c>
      <c r="H6450" s="3">
        <v>4910</v>
      </c>
      <c r="I6450" s="4">
        <v>42</v>
      </c>
      <c r="J6450" s="4">
        <v>552</v>
      </c>
      <c r="L6450" s="3">
        <v>0.06206181</v>
      </c>
      <c r="N6450">
        <v>6</v>
      </c>
      <c r="O6450" s="3">
        <v>678760</v>
      </c>
      <c r="P6450" s="3">
        <v>8.759</v>
      </c>
      <c r="Q6450" s="2">
        <v>24.8082830392079</v>
      </c>
      <c r="R6450" s="2">
        <v>0.000174</v>
      </c>
      <c r="S6450">
        <v>1</v>
      </c>
      <c r="T6450" s="2">
        <v>10043.6335219236</v>
      </c>
      <c r="U6450" s="2">
        <v>0.02565081</v>
      </c>
      <c r="V6450">
        <v>0.00197867</v>
      </c>
      <c r="W6450">
        <v>0.01121874</v>
      </c>
      <c r="X6450" s="3">
        <v>13.168</v>
      </c>
      <c r="Y6450" s="9">
        <v>0.0974254089440698</v>
      </c>
      <c r="Z6450">
        <v>154.200875403008</v>
      </c>
      <c r="AA6450" s="4">
        <v>377.168949771689</v>
      </c>
      <c r="AB6450">
        <v>3.1807</v>
      </c>
      <c r="AD6450" s="3">
        <v>0.10075015576324</v>
      </c>
      <c r="AE6450" s="3">
        <v>19317.4456471027</v>
      </c>
      <c r="AF6450">
        <v>0.0028178436921409</v>
      </c>
      <c r="AG6450">
        <v>0.851358053505266</v>
      </c>
      <c r="AH6450" s="3">
        <v>1825269</v>
      </c>
      <c r="AI6450" s="3">
        <v>35.6362</v>
      </c>
      <c r="AJ6450">
        <v>0.0954628029728389</v>
      </c>
      <c r="AK6450">
        <v>0.00597384585535508</v>
      </c>
      <c r="AL6450">
        <v>0.00104737350950693</v>
      </c>
      <c r="AM6450" s="3">
        <v>5273.38461538462</v>
      </c>
      <c r="AN6450" s="3">
        <v>0.13</v>
      </c>
      <c r="AO6450" s="3">
        <v>256.26007089913</v>
      </c>
      <c r="AP6450" s="3">
        <v>43.123</v>
      </c>
      <c r="AQ6450" s="4">
        <v>69.12</v>
      </c>
      <c r="AR6450" s="3">
        <v>974.43</v>
      </c>
      <c r="AS6450" s="3">
        <v>404.51</v>
      </c>
      <c r="AT6450">
        <v>31</v>
      </c>
      <c r="AU6450">
        <v>1</v>
      </c>
      <c r="AV6450">
        <v>0</v>
      </c>
      <c r="AW6450">
        <v>0</v>
      </c>
      <c r="AX6450">
        <v>10</v>
      </c>
      <c r="AY6450">
        <v>0</v>
      </c>
      <c r="AZ6450">
        <v>0</v>
      </c>
      <c r="BA6450">
        <v>0</v>
      </c>
    </row>
    <row r="6451" spans="1:53">
      <c r="A6451" t="s">
        <v>7667</v>
      </c>
      <c r="B6451" t="s">
        <v>7643</v>
      </c>
      <c r="C6451">
        <v>2024</v>
      </c>
      <c r="D6451">
        <v>0.00238553519299742</v>
      </c>
      <c r="E6451">
        <v>6.7432444618773</v>
      </c>
      <c r="F6451" s="2">
        <v>1.8477</v>
      </c>
      <c r="G6451">
        <v>2.39170305676856</v>
      </c>
      <c r="H6451" s="3">
        <v>36.2066283017869</v>
      </c>
      <c r="I6451" s="4">
        <v>27.3913043478261</v>
      </c>
      <c r="J6451" s="4">
        <v>859.28</v>
      </c>
      <c r="K6451" t="s">
        <v>801</v>
      </c>
      <c r="L6451" s="3">
        <v>0.06206181</v>
      </c>
      <c r="O6451" s="3">
        <v>1069471</v>
      </c>
      <c r="P6451" s="3">
        <v>8.69554358325667</v>
      </c>
      <c r="Q6451" s="2">
        <v>27.7271469162118</v>
      </c>
      <c r="R6451" s="2">
        <v>0.000416</v>
      </c>
      <c r="S6451">
        <v>1</v>
      </c>
      <c r="T6451" s="2">
        <v>43.6335219236209</v>
      </c>
      <c r="U6451" s="2">
        <v>0.023757216609397</v>
      </c>
      <c r="V6451">
        <v>0.00212728985693699</v>
      </c>
      <c r="W6451">
        <v>0.0106089964850078</v>
      </c>
      <c r="X6451" s="3">
        <v>14.1263</v>
      </c>
      <c r="Y6451" s="9">
        <v>0.0485933339760991</v>
      </c>
      <c r="Z6451">
        <v>199.428118860396</v>
      </c>
      <c r="AA6451" s="4">
        <v>108.560705785673</v>
      </c>
      <c r="AB6451">
        <v>365.296803652968</v>
      </c>
      <c r="AD6451" s="3">
        <v>0.0335152647975078</v>
      </c>
      <c r="AE6451" s="3">
        <v>14331.1046934777</v>
      </c>
      <c r="AF6451">
        <v>0.00201838016611659</v>
      </c>
      <c r="AG6451">
        <v>0.878681182485247</v>
      </c>
      <c r="AH6451" s="3">
        <v>1825269</v>
      </c>
      <c r="AI6451" s="3">
        <v>45.582350597802</v>
      </c>
      <c r="AJ6451">
        <v>0.000134088846194931</v>
      </c>
      <c r="AK6451">
        <v>0.00751182896214392</v>
      </c>
      <c r="AM6451" s="3">
        <v>5441.734076702</v>
      </c>
      <c r="AN6451" s="3">
        <v>0.136933333333333</v>
      </c>
      <c r="AO6451" s="3">
        <v>237.55131610722</v>
      </c>
      <c r="AP6451" s="3">
        <v>43.199</v>
      </c>
      <c r="AQ6451" s="4">
        <v>81.92</v>
      </c>
      <c r="AR6451" s="3">
        <v>976.07</v>
      </c>
      <c r="AS6451" s="3">
        <v>404.51</v>
      </c>
      <c r="AT6451">
        <v>6</v>
      </c>
      <c r="AU6451">
        <v>1</v>
      </c>
      <c r="AV6451">
        <v>0</v>
      </c>
      <c r="AW6451">
        <v>0</v>
      </c>
      <c r="AX6451">
        <v>10</v>
      </c>
      <c r="AY6451">
        <v>0</v>
      </c>
      <c r="AZ6451">
        <v>0</v>
      </c>
      <c r="BA6451">
        <v>0</v>
      </c>
    </row>
    <row r="6452" spans="1:53">
      <c r="A6452" t="s">
        <v>7668</v>
      </c>
      <c r="B6452" t="s">
        <v>7669</v>
      </c>
      <c r="C6452">
        <v>2000</v>
      </c>
      <c r="D6452">
        <v>0.00315059401250806</v>
      </c>
      <c r="E6452">
        <v>0.693147180559945</v>
      </c>
      <c r="F6452" s="2">
        <v>0.13092034722215</v>
      </c>
      <c r="G6452">
        <v>1.53018368340111</v>
      </c>
      <c r="H6452" s="3">
        <v>103.294842944809</v>
      </c>
      <c r="I6452" s="4">
        <v>2</v>
      </c>
      <c r="J6452" s="4">
        <v>1</v>
      </c>
      <c r="K6452" t="s">
        <v>801</v>
      </c>
      <c r="L6452" s="3">
        <v>0</v>
      </c>
      <c r="N6452">
        <v>9</v>
      </c>
      <c r="O6452" s="3">
        <v>131388</v>
      </c>
      <c r="Q6452" s="2">
        <v>0</v>
      </c>
      <c r="S6452">
        <v>0</v>
      </c>
      <c r="T6452" s="2">
        <v>0</v>
      </c>
      <c r="U6452" s="2">
        <v>0.00548298067688059</v>
      </c>
      <c r="W6452">
        <v>0.0103121860838824</v>
      </c>
      <c r="X6452" s="3">
        <v>0.475405850044001</v>
      </c>
      <c r="Y6452" s="9">
        <v>0.00271823740362383</v>
      </c>
      <c r="Z6452">
        <v>47.1505872898278</v>
      </c>
      <c r="AA6452" s="4">
        <v>108.560705785673</v>
      </c>
      <c r="AB6452">
        <v>102.364318469139</v>
      </c>
      <c r="AD6452" s="3">
        <v>0.2113</v>
      </c>
      <c r="AE6452" s="3">
        <v>20460</v>
      </c>
      <c r="AF6452">
        <v>0.0364640883977901</v>
      </c>
      <c r="AG6452">
        <v>0.506148636606665</v>
      </c>
      <c r="AH6452" s="3">
        <v>87328</v>
      </c>
      <c r="AI6452" s="3">
        <v>43.2084226613589</v>
      </c>
      <c r="AJ6452">
        <v>0.00213223677806841</v>
      </c>
      <c r="AK6452">
        <v>0.00235397947428</v>
      </c>
      <c r="AL6452">
        <v>0.000208571234898139</v>
      </c>
      <c r="AM6452" s="3">
        <v>1262.475</v>
      </c>
      <c r="AN6452" s="3">
        <v>0.0444444444444444</v>
      </c>
      <c r="AO6452" s="3">
        <v>7.41001454784363</v>
      </c>
      <c r="AP6452" s="3">
        <v>0</v>
      </c>
      <c r="AQ6452" s="4" t="s">
        <v>801</v>
      </c>
      <c r="AR6452" s="3">
        <v>0</v>
      </c>
      <c r="AS6452" s="3">
        <v>0</v>
      </c>
      <c r="AT6452">
        <v>0</v>
      </c>
      <c r="AU6452">
        <v>0</v>
      </c>
      <c r="AV6452">
        <v>0</v>
      </c>
      <c r="AW6452">
        <v>0</v>
      </c>
      <c r="AX6452">
        <v>10</v>
      </c>
      <c r="AY6452">
        <v>0</v>
      </c>
      <c r="AZ6452">
        <v>0</v>
      </c>
      <c r="BA6452">
        <v>0</v>
      </c>
    </row>
    <row r="6453" spans="1:53">
      <c r="A6453" t="s">
        <v>7670</v>
      </c>
      <c r="B6453" t="s">
        <v>7669</v>
      </c>
      <c r="C6453">
        <v>2001</v>
      </c>
      <c r="D6453">
        <v>0.00338248637997886</v>
      </c>
      <c r="E6453">
        <v>0.693147180559945</v>
      </c>
      <c r="F6453" s="2">
        <v>0.0611527022483279</v>
      </c>
      <c r="G6453">
        <v>1.67062399873328</v>
      </c>
      <c r="H6453" s="3">
        <v>113.599148145234</v>
      </c>
      <c r="I6453" s="4">
        <v>0</v>
      </c>
      <c r="J6453" s="4">
        <v>0</v>
      </c>
      <c r="K6453" t="s">
        <v>801</v>
      </c>
      <c r="L6453" s="3">
        <v>0</v>
      </c>
      <c r="N6453">
        <v>9</v>
      </c>
      <c r="O6453" s="3">
        <v>174319</v>
      </c>
      <c r="Q6453" s="2">
        <v>0</v>
      </c>
      <c r="S6453">
        <v>0</v>
      </c>
      <c r="T6453" s="2">
        <v>0</v>
      </c>
      <c r="U6453" s="2">
        <v>0.00491383917684113</v>
      </c>
      <c r="W6453">
        <v>0.0099258547928443</v>
      </c>
      <c r="X6453" s="3">
        <v>0.500591884075997</v>
      </c>
      <c r="Y6453" s="9">
        <v>0.00397712901317547</v>
      </c>
      <c r="Z6453">
        <v>21198.4117566089</v>
      </c>
      <c r="AA6453" s="4">
        <v>110.205564964244</v>
      </c>
      <c r="AB6453">
        <v>31.2470760061703</v>
      </c>
      <c r="AD6453" s="3">
        <v>0.2036</v>
      </c>
      <c r="AE6453" s="3">
        <v>20517</v>
      </c>
      <c r="AF6453">
        <v>0.0337450657894737</v>
      </c>
      <c r="AG6453">
        <v>0.530921052631579</v>
      </c>
      <c r="AH6453" s="3">
        <v>110880</v>
      </c>
      <c r="AI6453" s="3">
        <v>55.2679991280798</v>
      </c>
      <c r="AJ6453">
        <v>0.00342403517700212</v>
      </c>
      <c r="AK6453">
        <v>0.0012713190826392</v>
      </c>
      <c r="AL6453">
        <v>0.000186593273312497</v>
      </c>
      <c r="AM6453" s="3">
        <v>1520</v>
      </c>
      <c r="AN6453" s="3">
        <v>0.04</v>
      </c>
      <c r="AO6453" s="3">
        <v>7.85091197462331</v>
      </c>
      <c r="AP6453" s="3">
        <v>0</v>
      </c>
      <c r="AQ6453" s="4" t="s">
        <v>801</v>
      </c>
      <c r="AR6453" s="3">
        <v>0</v>
      </c>
      <c r="AS6453" s="3">
        <v>0</v>
      </c>
      <c r="AT6453">
        <v>0</v>
      </c>
      <c r="AU6453">
        <v>0</v>
      </c>
      <c r="AV6453">
        <v>0</v>
      </c>
      <c r="AW6453">
        <v>0</v>
      </c>
      <c r="AX6453">
        <v>10</v>
      </c>
      <c r="AY6453">
        <v>0</v>
      </c>
      <c r="AZ6453">
        <v>0</v>
      </c>
      <c r="BA6453">
        <v>0</v>
      </c>
    </row>
    <row r="6454" spans="1:53">
      <c r="A6454" t="s">
        <v>7671</v>
      </c>
      <c r="B6454" t="s">
        <v>7669</v>
      </c>
      <c r="C6454">
        <v>2002</v>
      </c>
      <c r="D6454">
        <v>0.00301121011071956</v>
      </c>
      <c r="E6454">
        <v>0.693147180559945</v>
      </c>
      <c r="F6454" s="2">
        <v>0.195956469248292</v>
      </c>
      <c r="G6454">
        <v>1.78964028395491</v>
      </c>
      <c r="H6454" s="3">
        <v>324.09</v>
      </c>
      <c r="I6454" s="4">
        <v>0</v>
      </c>
      <c r="J6454" s="4">
        <v>0</v>
      </c>
      <c r="K6454" t="s">
        <v>801</v>
      </c>
      <c r="L6454" s="3">
        <v>0</v>
      </c>
      <c r="N6454">
        <v>9</v>
      </c>
      <c r="O6454" s="3">
        <v>119773</v>
      </c>
      <c r="Q6454" s="2">
        <v>0</v>
      </c>
      <c r="S6454">
        <v>0</v>
      </c>
      <c r="T6454" s="2">
        <v>0</v>
      </c>
      <c r="U6454" s="2">
        <v>0.0076252223352183</v>
      </c>
      <c r="W6454">
        <v>0.00953952350180618</v>
      </c>
      <c r="X6454" s="3">
        <v>1.20496348767064</v>
      </c>
      <c r="Y6454" s="9">
        <v>0.0043258547517895</v>
      </c>
      <c r="Z6454">
        <v>23658.02092415</v>
      </c>
      <c r="AA6454" s="4">
        <v>110.205564964244</v>
      </c>
      <c r="AB6454">
        <v>110.205564964244</v>
      </c>
      <c r="AD6454" s="3">
        <v>0.1961</v>
      </c>
      <c r="AE6454" s="3">
        <v>20442</v>
      </c>
      <c r="AF6454">
        <v>0.0300440917107584</v>
      </c>
      <c r="AG6454">
        <v>0.56466784244562</v>
      </c>
      <c r="AH6454" s="3">
        <v>142961</v>
      </c>
      <c r="AI6454" s="3">
        <v>52.3896428037399</v>
      </c>
      <c r="AJ6454">
        <v>0.00384488928163629</v>
      </c>
      <c r="AK6454">
        <v>0.0013841128213704</v>
      </c>
      <c r="AL6454">
        <v>0.000309128566570837</v>
      </c>
      <c r="AM6454" s="3">
        <v>1020.6</v>
      </c>
      <c r="AN6454" s="3">
        <v>0.0666666666666667</v>
      </c>
      <c r="AO6454" s="3">
        <v>8.32328665491978</v>
      </c>
      <c r="AP6454" s="3">
        <v>0</v>
      </c>
      <c r="AQ6454" s="4" t="s">
        <v>801</v>
      </c>
      <c r="AR6454" s="3">
        <v>0</v>
      </c>
      <c r="AS6454" s="3">
        <v>0</v>
      </c>
      <c r="AT6454">
        <v>0</v>
      </c>
      <c r="AU6454">
        <v>0</v>
      </c>
      <c r="AV6454">
        <v>0</v>
      </c>
      <c r="AW6454">
        <v>0</v>
      </c>
      <c r="AX6454">
        <v>10</v>
      </c>
      <c r="AY6454">
        <v>0</v>
      </c>
      <c r="AZ6454">
        <v>0</v>
      </c>
      <c r="BA6454">
        <v>0</v>
      </c>
    </row>
    <row r="6455" spans="1:53">
      <c r="A6455" t="s">
        <v>7672</v>
      </c>
      <c r="B6455" t="s">
        <v>7669</v>
      </c>
      <c r="C6455">
        <v>2003</v>
      </c>
      <c r="D6455">
        <v>0.0032328434404201</v>
      </c>
      <c r="E6455">
        <v>0.693147180559945</v>
      </c>
      <c r="F6455" s="2">
        <v>0.0915309794988611</v>
      </c>
      <c r="G6455">
        <v>0.604754633202162</v>
      </c>
      <c r="H6455" s="3">
        <v>356.42</v>
      </c>
      <c r="I6455" s="4">
        <v>2</v>
      </c>
      <c r="J6455" s="4">
        <v>0</v>
      </c>
      <c r="K6455">
        <v>1</v>
      </c>
      <c r="L6455" s="3">
        <v>0.0876826722338205</v>
      </c>
      <c r="M6455" s="4">
        <v>22</v>
      </c>
      <c r="N6455">
        <v>9</v>
      </c>
      <c r="O6455" s="3">
        <v>90275.5002265961</v>
      </c>
      <c r="Q6455" s="2">
        <v>0.824547058570383</v>
      </c>
      <c r="S6455">
        <v>0</v>
      </c>
      <c r="T6455" s="2">
        <v>0</v>
      </c>
      <c r="U6455" s="2">
        <v>0.00683371298405467</v>
      </c>
      <c r="V6455">
        <v>0.00546791699701999</v>
      </c>
      <c r="W6455">
        <v>0.00918213890843646</v>
      </c>
      <c r="X6455" s="3">
        <v>1.2688</v>
      </c>
      <c r="Y6455" s="9">
        <v>0.00632927882501681</v>
      </c>
      <c r="Z6455">
        <v>26003.5056967572</v>
      </c>
      <c r="AA6455" s="4">
        <v>111.875346251581</v>
      </c>
      <c r="AB6455">
        <v>111.875346251581</v>
      </c>
      <c r="AD6455" s="3">
        <v>0.1888</v>
      </c>
      <c r="AE6455" s="3">
        <v>20541</v>
      </c>
      <c r="AF6455">
        <v>0.0274099279423539</v>
      </c>
      <c r="AG6455">
        <v>0.588871096877502</v>
      </c>
      <c r="AH6455" s="3">
        <v>187360</v>
      </c>
      <c r="AI6455" s="3">
        <v>67.011720272467</v>
      </c>
      <c r="AJ6455">
        <v>0.00607436035980779</v>
      </c>
      <c r="AK6455">
        <v>0.0028020823565112</v>
      </c>
      <c r="AL6455">
        <v>0.000276548672566372</v>
      </c>
      <c r="AM6455" s="3">
        <v>1249</v>
      </c>
      <c r="AN6455" s="3">
        <v>0.06</v>
      </c>
      <c r="AO6455" s="3">
        <v>8.8311209439528</v>
      </c>
      <c r="AP6455" s="3">
        <v>0</v>
      </c>
      <c r="AQ6455" s="4">
        <v>49</v>
      </c>
      <c r="AR6455" s="3">
        <v>0</v>
      </c>
      <c r="AS6455" s="3">
        <v>0</v>
      </c>
      <c r="AT6455">
        <v>0</v>
      </c>
      <c r="AU6455">
        <v>0</v>
      </c>
      <c r="AV6455">
        <v>0</v>
      </c>
      <c r="AW6455">
        <v>0</v>
      </c>
      <c r="AX6455">
        <v>10</v>
      </c>
      <c r="AY6455">
        <v>0</v>
      </c>
      <c r="AZ6455">
        <v>0</v>
      </c>
      <c r="BA6455">
        <v>0</v>
      </c>
    </row>
    <row r="6456" spans="1:53">
      <c r="A6456" t="s">
        <v>7673</v>
      </c>
      <c r="B6456" t="s">
        <v>7669</v>
      </c>
      <c r="C6456">
        <v>2004</v>
      </c>
      <c r="D6456">
        <v>0.00287799262453416</v>
      </c>
      <c r="E6456">
        <v>0.693147180559945</v>
      </c>
      <c r="F6456" s="2">
        <v>0.2933</v>
      </c>
      <c r="G6456">
        <v>0.540579764668763</v>
      </c>
      <c r="H6456" s="3">
        <v>1016.84</v>
      </c>
      <c r="I6456" s="4">
        <v>0</v>
      </c>
      <c r="J6456" s="4">
        <v>1</v>
      </c>
      <c r="K6456">
        <v>1</v>
      </c>
      <c r="L6456" s="3">
        <v>0.0797141286421111</v>
      </c>
      <c r="M6456" s="4">
        <v>23</v>
      </c>
      <c r="N6456">
        <v>9</v>
      </c>
      <c r="O6456" s="3">
        <v>131388</v>
      </c>
      <c r="Q6456" s="2">
        <v>0.776388236800546</v>
      </c>
      <c r="S6456">
        <v>0</v>
      </c>
      <c r="T6456" s="2">
        <v>0</v>
      </c>
      <c r="U6456" s="2">
        <v>0.0106044538706257</v>
      </c>
      <c r="V6456">
        <v>0.00352929313300393</v>
      </c>
      <c r="W6456">
        <v>0.00882475431506674</v>
      </c>
      <c r="X6456" s="3">
        <v>3.0541</v>
      </c>
      <c r="Y6456" s="9">
        <v>0.0068842476042131</v>
      </c>
      <c r="Z6456">
        <v>29020.6402695872</v>
      </c>
      <c r="AA6456" s="4">
        <v>111.875346251581</v>
      </c>
      <c r="AB6456">
        <v>111.875346251581</v>
      </c>
      <c r="AD6456" s="3">
        <v>0.1816</v>
      </c>
      <c r="AE6456" s="3">
        <v>20410</v>
      </c>
      <c r="AF6456">
        <v>0.0234005961935336</v>
      </c>
      <c r="AG6456">
        <v>0.627952304517313</v>
      </c>
      <c r="AH6456" s="3">
        <v>248922</v>
      </c>
      <c r="AI6456" s="3">
        <v>63.5217511783415</v>
      </c>
      <c r="AJ6456">
        <v>0.00655849973500964</v>
      </c>
      <c r="AK6456">
        <v>0.0015351850979136</v>
      </c>
      <c r="AL6456">
        <v>0.00045802225988183</v>
      </c>
      <c r="AM6456" s="3">
        <v>872.2</v>
      </c>
      <c r="AN6456" s="3">
        <v>0.1</v>
      </c>
      <c r="AO6456" s="3">
        <v>8.33142490725049</v>
      </c>
      <c r="AP6456" s="3">
        <v>0</v>
      </c>
      <c r="AQ6456" s="4">
        <v>54</v>
      </c>
      <c r="AR6456" s="3">
        <v>0</v>
      </c>
      <c r="AS6456" s="3">
        <v>0</v>
      </c>
      <c r="AT6456">
        <v>0</v>
      </c>
      <c r="AU6456">
        <v>0</v>
      </c>
      <c r="AV6456">
        <v>0</v>
      </c>
      <c r="AW6456">
        <v>0</v>
      </c>
      <c r="AX6456">
        <v>10</v>
      </c>
      <c r="AY6456">
        <v>0</v>
      </c>
      <c r="AZ6456">
        <v>0</v>
      </c>
      <c r="BA6456">
        <v>0</v>
      </c>
    </row>
    <row r="6457" spans="1:53">
      <c r="A6457" t="s">
        <v>7674</v>
      </c>
      <c r="B6457" t="s">
        <v>7669</v>
      </c>
      <c r="C6457">
        <v>2005</v>
      </c>
      <c r="D6457">
        <v>0.0030898207815792</v>
      </c>
      <c r="E6457">
        <v>0.693147180559945</v>
      </c>
      <c r="F6457" s="2">
        <v>0.137</v>
      </c>
      <c r="G6457">
        <v>0.544258825671545</v>
      </c>
      <c r="H6457" s="3">
        <v>6010.76</v>
      </c>
      <c r="I6457" s="4">
        <v>1</v>
      </c>
      <c r="J6457" s="4">
        <v>0</v>
      </c>
      <c r="K6457" t="s">
        <v>801</v>
      </c>
      <c r="L6457" s="3">
        <v>0</v>
      </c>
      <c r="M6457" s="4">
        <v>23</v>
      </c>
      <c r="N6457">
        <v>9</v>
      </c>
      <c r="O6457" s="3">
        <v>174319</v>
      </c>
      <c r="Q6457" s="2">
        <v>0</v>
      </c>
      <c r="S6457">
        <v>0</v>
      </c>
      <c r="T6457" s="2">
        <v>0</v>
      </c>
      <c r="U6457" s="2">
        <v>0.00950369588173178</v>
      </c>
      <c r="V6457">
        <v>0.0058872445487795</v>
      </c>
      <c r="W6457">
        <v>0.00849414752617622</v>
      </c>
      <c r="X6457" s="3">
        <v>3.2159</v>
      </c>
      <c r="Y6457" s="9">
        <v>0.0100725348139565</v>
      </c>
      <c r="Z6457">
        <v>35273.1591448931</v>
      </c>
      <c r="AA6457" s="4">
        <v>113.570427255392</v>
      </c>
      <c r="AB6457">
        <v>113.570427255392</v>
      </c>
      <c r="AD6457" s="3">
        <v>0.1747</v>
      </c>
      <c r="AE6457" s="3">
        <v>20583</v>
      </c>
      <c r="AF6457">
        <v>0.0212261524182737</v>
      </c>
      <c r="AG6457">
        <v>0.624935547076415</v>
      </c>
      <c r="AH6457" s="3">
        <v>295012</v>
      </c>
      <c r="AI6457" s="3">
        <v>81.2508273271984</v>
      </c>
      <c r="AJ6457">
        <v>0.0102647715993194</v>
      </c>
      <c r="AK6457">
        <v>0.00238995470625</v>
      </c>
      <c r="AL6457">
        <v>0.000409873394662538</v>
      </c>
      <c r="AM6457" s="3">
        <v>1077.44444444444</v>
      </c>
      <c r="AN6457" s="3">
        <v>0.09</v>
      </c>
      <c r="AO6457" s="3">
        <v>12.0047363147828</v>
      </c>
      <c r="AP6457" s="3">
        <v>0</v>
      </c>
      <c r="AQ6457" s="4">
        <v>58</v>
      </c>
      <c r="AR6457" s="3">
        <v>0</v>
      </c>
      <c r="AS6457" s="3">
        <v>0</v>
      </c>
      <c r="AT6457">
        <v>0</v>
      </c>
      <c r="AU6457">
        <v>0</v>
      </c>
      <c r="AV6457">
        <v>0</v>
      </c>
      <c r="AW6457">
        <v>0</v>
      </c>
      <c r="AX6457">
        <v>10</v>
      </c>
      <c r="AY6457">
        <v>0</v>
      </c>
      <c r="AZ6457">
        <v>0</v>
      </c>
      <c r="BA6457">
        <v>0</v>
      </c>
    </row>
    <row r="6458" spans="1:53">
      <c r="A6458" t="s">
        <v>7675</v>
      </c>
      <c r="B6458" t="s">
        <v>7669</v>
      </c>
      <c r="C6458">
        <v>2006</v>
      </c>
      <c r="D6458">
        <v>0.00314513943908822</v>
      </c>
      <c r="E6458">
        <v>0.693147180559945</v>
      </c>
      <c r="F6458" s="2">
        <v>0.439</v>
      </c>
      <c r="G6458">
        <v>0.426526954596996</v>
      </c>
      <c r="H6458" s="3">
        <v>1418.06</v>
      </c>
      <c r="I6458" s="4">
        <v>1</v>
      </c>
      <c r="J6458" s="4">
        <v>3</v>
      </c>
      <c r="K6458">
        <v>1</v>
      </c>
      <c r="L6458" s="3">
        <v>0.0619930475086906</v>
      </c>
      <c r="M6458" s="4">
        <v>24</v>
      </c>
      <c r="N6458">
        <v>9</v>
      </c>
      <c r="O6458" s="3">
        <v>119773</v>
      </c>
      <c r="Q6458" s="2">
        <v>1.45900253592561</v>
      </c>
      <c r="R6458" s="2">
        <v>0.000268</v>
      </c>
      <c r="S6458">
        <v>0</v>
      </c>
      <c r="T6458" s="2">
        <v>0</v>
      </c>
      <c r="U6458" s="2">
        <v>0.00924024640657084</v>
      </c>
      <c r="V6458">
        <v>0.00535841069538775</v>
      </c>
      <c r="W6458">
        <v>0.0081635407372857</v>
      </c>
      <c r="X6458" s="3">
        <v>3.4198</v>
      </c>
      <c r="Y6458" s="9">
        <v>0.0109557226942279</v>
      </c>
      <c r="Z6458">
        <v>47097.4130461691</v>
      </c>
      <c r="AA6458" s="4">
        <v>113.570427255392</v>
      </c>
      <c r="AB6458">
        <v>113.570427255392</v>
      </c>
      <c r="AD6458" s="3">
        <v>0.1679</v>
      </c>
      <c r="AE6458" s="3">
        <v>20356</v>
      </c>
      <c r="AF6458">
        <v>0.0180157536065139</v>
      </c>
      <c r="AG6458">
        <v>0.632091335516417</v>
      </c>
      <c r="AH6458" s="3">
        <v>399509</v>
      </c>
      <c r="AI6458" s="3">
        <v>77.0192858133991</v>
      </c>
      <c r="AJ6458">
        <v>0.0110701377113019</v>
      </c>
      <c r="AK6458">
        <v>0.0023455521999</v>
      </c>
      <c r="AL6458">
        <v>0.000407959747971533</v>
      </c>
      <c r="AM6458" s="3">
        <v>1255.44444444444</v>
      </c>
      <c r="AN6458" s="3">
        <v>0.09</v>
      </c>
      <c r="AO6458" s="3">
        <v>15.6475227777526</v>
      </c>
      <c r="AP6458" s="3">
        <v>6.46</v>
      </c>
      <c r="AQ6458" s="4">
        <v>64</v>
      </c>
      <c r="AR6458" s="3">
        <v>80</v>
      </c>
      <c r="AS6458" s="3">
        <v>20</v>
      </c>
      <c r="AT6458">
        <v>0</v>
      </c>
      <c r="AU6458">
        <v>0</v>
      </c>
      <c r="AV6458">
        <v>0</v>
      </c>
      <c r="AW6458">
        <v>0</v>
      </c>
      <c r="AX6458">
        <v>10</v>
      </c>
      <c r="AY6458">
        <v>0</v>
      </c>
      <c r="AZ6458">
        <v>0</v>
      </c>
      <c r="BA6458">
        <v>0</v>
      </c>
    </row>
    <row r="6459" spans="1:53">
      <c r="A6459" t="s">
        <v>7676</v>
      </c>
      <c r="B6459" t="s">
        <v>7669</v>
      </c>
      <c r="C6459">
        <v>2007</v>
      </c>
      <c r="D6459">
        <v>0.00571250922939416</v>
      </c>
      <c r="E6459">
        <v>0.693147180559945</v>
      </c>
      <c r="F6459" s="2">
        <v>0.33</v>
      </c>
      <c r="G6459">
        <v>0.43347701005228</v>
      </c>
      <c r="H6459" s="3">
        <v>232.47</v>
      </c>
      <c r="I6459" s="4">
        <v>2</v>
      </c>
      <c r="J6459" s="4">
        <v>2</v>
      </c>
      <c r="K6459">
        <v>1</v>
      </c>
      <c r="L6459" s="3">
        <v>0.0437359493153485</v>
      </c>
      <c r="M6459" s="4">
        <v>25</v>
      </c>
      <c r="N6459">
        <v>9</v>
      </c>
      <c r="O6459" s="3">
        <v>130505</v>
      </c>
      <c r="P6459" s="3">
        <v>0</v>
      </c>
      <c r="Q6459" s="2">
        <v>2.06630067567568</v>
      </c>
      <c r="R6459" s="2">
        <v>0</v>
      </c>
      <c r="S6459">
        <v>0</v>
      </c>
      <c r="T6459" s="2">
        <v>0</v>
      </c>
      <c r="U6459" s="2">
        <v>0.00639853747714808</v>
      </c>
      <c r="V6459">
        <v>0.00484205811680255</v>
      </c>
      <c r="W6459">
        <v>0.00785770536864285</v>
      </c>
      <c r="X6459" s="3">
        <v>1.4899</v>
      </c>
      <c r="Y6459" s="9">
        <v>0.016029623655914</v>
      </c>
      <c r="Z6459">
        <v>48829.6474709875</v>
      </c>
      <c r="AA6459" s="4">
        <v>115.291191304717</v>
      </c>
      <c r="AB6459">
        <v>115.291191304717</v>
      </c>
      <c r="AD6459" s="3">
        <v>0.1613</v>
      </c>
      <c r="AE6459" s="3">
        <v>20655</v>
      </c>
      <c r="AF6459">
        <v>0.0152098674521355</v>
      </c>
      <c r="AG6459">
        <v>0.629160530191458</v>
      </c>
      <c r="AH6459" s="3">
        <v>523867</v>
      </c>
      <c r="AI6459" s="3">
        <v>98.5155568982855</v>
      </c>
      <c r="AJ6459">
        <v>0.0160272628865979</v>
      </c>
      <c r="AK6459">
        <v>0.0032370536279808</v>
      </c>
      <c r="AL6459">
        <v>0.00031422543430444</v>
      </c>
      <c r="AM6459" s="3">
        <v>1940</v>
      </c>
      <c r="AN6459" s="3">
        <v>0.07</v>
      </c>
      <c r="AO6459" s="3">
        <v>21.9643578578803</v>
      </c>
      <c r="AP6459" s="3">
        <v>24.22</v>
      </c>
      <c r="AQ6459" s="4">
        <v>70</v>
      </c>
      <c r="AR6459" s="3">
        <v>281</v>
      </c>
      <c r="AS6459" s="3">
        <v>28</v>
      </c>
      <c r="AT6459">
        <v>8</v>
      </c>
      <c r="AU6459">
        <v>0</v>
      </c>
      <c r="AV6459">
        <v>0</v>
      </c>
      <c r="AW6459">
        <v>0</v>
      </c>
      <c r="AX6459">
        <v>10</v>
      </c>
      <c r="AY6459">
        <v>0</v>
      </c>
      <c r="AZ6459">
        <v>0</v>
      </c>
      <c r="BA6459">
        <v>0</v>
      </c>
    </row>
    <row r="6460" spans="1:53">
      <c r="A6460" t="s">
        <v>7677</v>
      </c>
      <c r="B6460" t="s">
        <v>7669</v>
      </c>
      <c r="C6460">
        <v>2008</v>
      </c>
      <c r="D6460">
        <v>0.00347023046724029</v>
      </c>
      <c r="E6460">
        <v>0.693147180559945</v>
      </c>
      <c r="F6460" s="2">
        <v>0.0611</v>
      </c>
      <c r="G6460">
        <v>0.747228850405442</v>
      </c>
      <c r="H6460" s="3">
        <v>4613.79</v>
      </c>
      <c r="I6460" s="4">
        <v>1</v>
      </c>
      <c r="J6460" s="4">
        <v>4</v>
      </c>
      <c r="K6460">
        <v>1</v>
      </c>
      <c r="L6460" s="3">
        <v>0.02567117</v>
      </c>
      <c r="M6460" s="4">
        <v>25</v>
      </c>
      <c r="N6460">
        <v>9</v>
      </c>
      <c r="O6460" s="3">
        <v>376412</v>
      </c>
      <c r="P6460" s="3">
        <v>-6.93</v>
      </c>
      <c r="Q6460" s="2">
        <v>0</v>
      </c>
      <c r="R6460" s="2">
        <v>0</v>
      </c>
      <c r="S6460">
        <v>0</v>
      </c>
      <c r="T6460" s="2">
        <v>0</v>
      </c>
      <c r="U6460" s="2">
        <v>0.00942507068803016</v>
      </c>
      <c r="V6460">
        <v>0.00402148622640967</v>
      </c>
      <c r="W6460">
        <v>0.00755187</v>
      </c>
      <c r="X6460" s="3">
        <v>1.5834</v>
      </c>
      <c r="Y6460" s="9">
        <v>0.0174351456620131</v>
      </c>
      <c r="Z6460">
        <v>51994.0715434084</v>
      </c>
      <c r="AA6460" s="4">
        <v>115.291191304717</v>
      </c>
      <c r="AB6460">
        <v>115.291191304717</v>
      </c>
      <c r="AD6460" s="3">
        <v>0.1548</v>
      </c>
      <c r="AE6460" s="3">
        <v>20261</v>
      </c>
      <c r="AF6460">
        <v>0.0126821482223335</v>
      </c>
      <c r="AG6460">
        <v>0.618865798698047</v>
      </c>
      <c r="AH6460" s="3">
        <v>452777</v>
      </c>
      <c r="AI6460" s="3">
        <v>93.384868602751</v>
      </c>
      <c r="AJ6460">
        <v>0.0171197502503756</v>
      </c>
      <c r="AK6460">
        <v>0.00426184766868</v>
      </c>
      <c r="AL6460">
        <v>0.000445117065788302</v>
      </c>
      <c r="AM6460" s="3">
        <v>1597.6</v>
      </c>
      <c r="AN6460" s="3">
        <v>0.1</v>
      </c>
      <c r="AO6460" s="3">
        <v>45.4286477343541</v>
      </c>
      <c r="AP6460" s="3">
        <v>25.29</v>
      </c>
      <c r="AQ6460" s="4">
        <v>70</v>
      </c>
      <c r="AR6460" s="3">
        <v>208</v>
      </c>
      <c r="AS6460" s="3">
        <v>27</v>
      </c>
      <c r="AT6460">
        <v>0</v>
      </c>
      <c r="AU6460">
        <v>0</v>
      </c>
      <c r="AV6460">
        <v>0</v>
      </c>
      <c r="AW6460">
        <v>0</v>
      </c>
      <c r="AX6460">
        <v>10</v>
      </c>
      <c r="AY6460">
        <v>0</v>
      </c>
      <c r="AZ6460">
        <v>0</v>
      </c>
      <c r="BA6460">
        <v>0</v>
      </c>
    </row>
    <row r="6461" spans="1:53">
      <c r="A6461" t="s">
        <v>7678</v>
      </c>
      <c r="B6461" t="s">
        <v>7669</v>
      </c>
      <c r="C6461">
        <v>2009</v>
      </c>
      <c r="D6461">
        <v>0.00255121484709249</v>
      </c>
      <c r="E6461">
        <v>0.693147180559945</v>
      </c>
      <c r="F6461" s="2">
        <v>0.0592</v>
      </c>
      <c r="G6461">
        <v>0.824004989223889</v>
      </c>
      <c r="H6461" s="3">
        <v>490</v>
      </c>
      <c r="I6461" s="4">
        <v>5</v>
      </c>
      <c r="J6461" s="4">
        <v>7</v>
      </c>
      <c r="K6461">
        <v>1</v>
      </c>
      <c r="L6461" s="3">
        <v>0.06134281</v>
      </c>
      <c r="M6461" s="4">
        <v>24</v>
      </c>
      <c r="N6461">
        <v>9</v>
      </c>
      <c r="O6461" s="3">
        <v>412295</v>
      </c>
      <c r="P6461" s="3">
        <v>0</v>
      </c>
      <c r="Q6461" s="2">
        <v>2.23163606010017</v>
      </c>
      <c r="R6461" s="2">
        <v>0</v>
      </c>
      <c r="S6461">
        <v>0</v>
      </c>
      <c r="T6461" s="2">
        <v>0</v>
      </c>
      <c r="U6461" s="2">
        <v>0.0176531671858775</v>
      </c>
      <c r="V6461">
        <v>0.00426683571463403</v>
      </c>
      <c r="W6461">
        <v>0.00726895</v>
      </c>
      <c r="X6461" s="3">
        <v>6.3807</v>
      </c>
      <c r="Y6461" s="9">
        <v>0.0372559251089174</v>
      </c>
      <c r="Z6461">
        <v>55301.4605500903</v>
      </c>
      <c r="AA6461" s="4">
        <v>117.038027536606</v>
      </c>
      <c r="AB6461">
        <v>117.038027536606</v>
      </c>
      <c r="AD6461" s="3">
        <v>0.1486</v>
      </c>
      <c r="AE6461" s="3">
        <v>20783</v>
      </c>
      <c r="AF6461">
        <v>0.0116125607643739</v>
      </c>
      <c r="AG6461">
        <v>0.653126222271889</v>
      </c>
      <c r="AH6461" s="3">
        <v>482018</v>
      </c>
      <c r="AI6461" s="3">
        <v>119.448813879714</v>
      </c>
      <c r="AJ6461">
        <v>0.0377472028831648</v>
      </c>
      <c r="AK6461">
        <v>0.00317727555719</v>
      </c>
      <c r="AL6461">
        <v>0.000709515859766277</v>
      </c>
      <c r="AM6461" s="3">
        <v>1052.76470588235</v>
      </c>
      <c r="AN6461" s="3">
        <v>0.17</v>
      </c>
      <c r="AO6461" s="3">
        <v>22.3163606010017</v>
      </c>
      <c r="AP6461" s="3">
        <v>24.85</v>
      </c>
      <c r="AQ6461" s="4">
        <v>79</v>
      </c>
      <c r="AR6461" s="3">
        <v>212</v>
      </c>
      <c r="AS6461" s="3">
        <v>27</v>
      </c>
      <c r="AT6461">
        <v>9</v>
      </c>
      <c r="AU6461">
        <v>0</v>
      </c>
      <c r="AV6461">
        <v>0</v>
      </c>
      <c r="AW6461">
        <v>0</v>
      </c>
      <c r="AX6461">
        <v>10</v>
      </c>
      <c r="AY6461">
        <v>0</v>
      </c>
      <c r="AZ6461">
        <v>0</v>
      </c>
      <c r="BA6461">
        <v>0</v>
      </c>
    </row>
    <row r="6462" spans="1:53">
      <c r="A6462" t="s">
        <v>7679</v>
      </c>
      <c r="B6462" t="s">
        <v>7669</v>
      </c>
      <c r="C6462">
        <v>2010</v>
      </c>
      <c r="D6462">
        <v>0.00355164649219828</v>
      </c>
      <c r="E6462">
        <v>1.6094379124341</v>
      </c>
      <c r="F6462" s="2">
        <v>0.1677</v>
      </c>
      <c r="G6462">
        <v>0.7489135096568</v>
      </c>
      <c r="H6462" s="3">
        <v>9724.94128274616</v>
      </c>
      <c r="I6462" s="4">
        <v>5</v>
      </c>
      <c r="J6462" s="4">
        <v>7</v>
      </c>
      <c r="K6462">
        <v>1</v>
      </c>
      <c r="L6462" s="3">
        <v>0.05303547</v>
      </c>
      <c r="M6462" s="4">
        <v>24</v>
      </c>
      <c r="N6462">
        <v>9</v>
      </c>
      <c r="O6462" s="3">
        <v>500502</v>
      </c>
      <c r="P6462" s="3">
        <v>6.93</v>
      </c>
      <c r="Q6462" s="2">
        <v>2.41108507051519</v>
      </c>
      <c r="R6462" s="2">
        <v>0</v>
      </c>
      <c r="S6462">
        <v>0</v>
      </c>
      <c r="T6462" s="2">
        <v>0</v>
      </c>
      <c r="U6462" s="2">
        <v>0.0129740518962076</v>
      </c>
      <c r="V6462">
        <v>0.00319871320337419</v>
      </c>
      <c r="W6462">
        <v>0.00698603</v>
      </c>
      <c r="X6462" s="3">
        <v>7.18</v>
      </c>
      <c r="Y6462" s="9">
        <v>0.0186604736138637</v>
      </c>
      <c r="Z6462">
        <v>72358.5325180656</v>
      </c>
      <c r="AA6462" s="4">
        <v>117.038027536606</v>
      </c>
      <c r="AB6462">
        <v>117.038027536606</v>
      </c>
      <c r="AD6462" s="3">
        <v>0.1425</v>
      </c>
      <c r="AE6462" s="3">
        <v>20098</v>
      </c>
      <c r="AF6462">
        <v>0.00955455193724744</v>
      </c>
      <c r="AG6462">
        <v>0.679676729260756</v>
      </c>
      <c r="AH6462" s="3">
        <v>513147</v>
      </c>
      <c r="AI6462" s="3">
        <v>113.227921965954</v>
      </c>
      <c r="AJ6462">
        <v>0.0192477440456382</v>
      </c>
      <c r="AK6462">
        <v>0.001996991089938</v>
      </c>
      <c r="AL6462">
        <v>0.00053458343613784</v>
      </c>
      <c r="AM6462" s="3">
        <v>1618.07692307692</v>
      </c>
      <c r="AN6462" s="3">
        <v>0.13</v>
      </c>
      <c r="AO6462" s="3">
        <v>24.1138251500946</v>
      </c>
      <c r="AP6462" s="3">
        <v>37.07</v>
      </c>
      <c r="AQ6462" s="4">
        <v>84</v>
      </c>
      <c r="AR6462" s="3">
        <v>446</v>
      </c>
      <c r="AS6462" s="3">
        <v>31</v>
      </c>
      <c r="AT6462">
        <v>11</v>
      </c>
      <c r="AU6462">
        <v>0</v>
      </c>
      <c r="AV6462">
        <v>0</v>
      </c>
      <c r="AW6462">
        <v>0</v>
      </c>
      <c r="AX6462">
        <v>10</v>
      </c>
      <c r="AY6462">
        <v>0</v>
      </c>
      <c r="AZ6462">
        <v>0</v>
      </c>
      <c r="BA6462">
        <v>0</v>
      </c>
    </row>
    <row r="6463" spans="1:53">
      <c r="A6463" t="s">
        <v>7680</v>
      </c>
      <c r="B6463" t="s">
        <v>7669</v>
      </c>
      <c r="C6463">
        <v>2011</v>
      </c>
      <c r="D6463">
        <v>0.003918679062747</v>
      </c>
      <c r="E6463">
        <v>1.79175946922805</v>
      </c>
      <c r="F6463" s="2">
        <v>0.1801</v>
      </c>
      <c r="G6463">
        <v>0.862605919182922</v>
      </c>
      <c r="H6463" s="3">
        <v>544.41</v>
      </c>
      <c r="I6463" s="4">
        <v>9</v>
      </c>
      <c r="J6463" s="4">
        <v>17</v>
      </c>
      <c r="K6463">
        <v>1</v>
      </c>
      <c r="L6463" s="3">
        <v>0.05734707</v>
      </c>
      <c r="M6463" s="4">
        <v>23</v>
      </c>
      <c r="N6463">
        <v>9</v>
      </c>
      <c r="O6463" s="3">
        <v>340009</v>
      </c>
      <c r="P6463" s="3">
        <v>7.002</v>
      </c>
      <c r="Q6463" s="2">
        <v>2.45781754299955</v>
      </c>
      <c r="R6463" s="2">
        <v>0.000193</v>
      </c>
      <c r="S6463">
        <v>0</v>
      </c>
      <c r="T6463" s="2">
        <v>0</v>
      </c>
      <c r="U6463" s="2">
        <v>0.0075821398483572</v>
      </c>
      <c r="V6463">
        <v>0.0036037659354025</v>
      </c>
      <c r="W6463">
        <v>0.00673968</v>
      </c>
      <c r="X6463" s="3">
        <v>8.4458</v>
      </c>
      <c r="Y6463" s="9">
        <v>0.0172595219322395</v>
      </c>
      <c r="Z6463">
        <v>84382.1472188298</v>
      </c>
      <c r="AA6463" s="4">
        <v>118.811330984131</v>
      </c>
      <c r="AB6463">
        <v>118.811330984131</v>
      </c>
      <c r="AD6463" s="3">
        <v>0.1366</v>
      </c>
      <c r="AE6463" s="3">
        <v>21006</v>
      </c>
      <c r="AF6463">
        <v>0.00789432147017926</v>
      </c>
      <c r="AG6463">
        <v>0.67394490585892</v>
      </c>
      <c r="AH6463" s="3">
        <v>546287</v>
      </c>
      <c r="AI6463" s="3">
        <v>144.830111979187</v>
      </c>
      <c r="AJ6463">
        <v>0.0176707563606299</v>
      </c>
      <c r="AK6463">
        <v>0.002199994599816</v>
      </c>
      <c r="AL6463">
        <v>0.000381841323716589</v>
      </c>
      <c r="AM6463" s="3">
        <v>2956.55555555556</v>
      </c>
      <c r="AN6463" s="3">
        <v>0.09</v>
      </c>
      <c r="AO6463" s="3">
        <v>25.5239711497667</v>
      </c>
      <c r="AP6463" s="3">
        <v>39</v>
      </c>
      <c r="AQ6463" s="4">
        <v>75</v>
      </c>
      <c r="AR6463" s="3">
        <v>547</v>
      </c>
      <c r="AS6463" s="3">
        <v>81</v>
      </c>
      <c r="AT6463">
        <v>13</v>
      </c>
      <c r="AU6463">
        <v>0</v>
      </c>
      <c r="AV6463">
        <v>0</v>
      </c>
      <c r="AW6463">
        <v>0</v>
      </c>
      <c r="AX6463">
        <v>10</v>
      </c>
      <c r="AY6463">
        <v>0</v>
      </c>
      <c r="AZ6463">
        <v>0</v>
      </c>
      <c r="BA6463">
        <v>0</v>
      </c>
    </row>
    <row r="6464" spans="1:53">
      <c r="A6464" t="s">
        <v>7681</v>
      </c>
      <c r="B6464" t="s">
        <v>7669</v>
      </c>
      <c r="C6464">
        <v>2012</v>
      </c>
      <c r="D6464">
        <v>0.00239878323852547</v>
      </c>
      <c r="E6464">
        <v>1.94591014905531</v>
      </c>
      <c r="F6464" s="2">
        <v>0.3973</v>
      </c>
      <c r="G6464">
        <v>0.867061219753095</v>
      </c>
      <c r="H6464" s="3">
        <v>3071.17</v>
      </c>
      <c r="I6464" s="4">
        <v>10</v>
      </c>
      <c r="J6464" s="4">
        <v>12</v>
      </c>
      <c r="K6464">
        <v>1</v>
      </c>
      <c r="L6464" s="3">
        <v>0.06331992</v>
      </c>
      <c r="M6464" s="4">
        <v>27</v>
      </c>
      <c r="N6464">
        <v>9</v>
      </c>
      <c r="O6464" s="3">
        <v>442750</v>
      </c>
      <c r="P6464" s="3">
        <v>7.074</v>
      </c>
      <c r="Q6464" s="2">
        <v>2.32115306536744</v>
      </c>
      <c r="R6464" s="2">
        <v>0</v>
      </c>
      <c r="S6464">
        <v>0</v>
      </c>
      <c r="T6464" s="2">
        <v>0</v>
      </c>
      <c r="U6464" s="2">
        <v>0.0129770992366412</v>
      </c>
      <c r="V6464">
        <v>0.00653819833406706</v>
      </c>
      <c r="W6464">
        <v>0.01145038</v>
      </c>
      <c r="X6464" s="3">
        <v>8.54</v>
      </c>
      <c r="Y6464" s="9">
        <v>0.0148589743328234</v>
      </c>
      <c r="Z6464">
        <v>92307.2656683306</v>
      </c>
      <c r="AA6464" s="4">
        <v>118.811330984131</v>
      </c>
      <c r="AB6464">
        <v>118.811330984131</v>
      </c>
      <c r="AD6464" s="3">
        <v>0.1309</v>
      </c>
      <c r="AE6464" s="3">
        <v>19816</v>
      </c>
      <c r="AF6464">
        <v>0.00581626063985911</v>
      </c>
      <c r="AG6464">
        <v>0.689521573231582</v>
      </c>
      <c r="AH6464" s="3">
        <v>581567</v>
      </c>
      <c r="AI6464" s="3">
        <v>137.287362551908</v>
      </c>
      <c r="AJ6464">
        <v>0.0153945428823011</v>
      </c>
      <c r="AK6464">
        <v>0.0055767624088</v>
      </c>
      <c r="AL6464">
        <v>0.00071912013536379</v>
      </c>
      <c r="AM6464" s="3">
        <v>2004.11764705882</v>
      </c>
      <c r="AN6464" s="3">
        <v>0.17</v>
      </c>
      <c r="AO6464" s="3">
        <v>24.1835871404399</v>
      </c>
      <c r="AP6464" s="3">
        <v>42.23</v>
      </c>
      <c r="AQ6464" s="4">
        <v>88</v>
      </c>
      <c r="AR6464" s="3">
        <v>634</v>
      </c>
      <c r="AS6464" s="3">
        <v>100</v>
      </c>
      <c r="AT6464">
        <v>15</v>
      </c>
      <c r="AU6464">
        <v>0</v>
      </c>
      <c r="AV6464">
        <v>0</v>
      </c>
      <c r="AW6464">
        <v>0</v>
      </c>
      <c r="AX6464">
        <v>10</v>
      </c>
      <c r="AY6464">
        <v>0</v>
      </c>
      <c r="AZ6464">
        <v>0</v>
      </c>
      <c r="BA6464">
        <v>0</v>
      </c>
    </row>
    <row r="6465" spans="1:53">
      <c r="A6465" t="s">
        <v>7682</v>
      </c>
      <c r="B6465" t="s">
        <v>7669</v>
      </c>
      <c r="C6465">
        <v>2013</v>
      </c>
      <c r="D6465">
        <v>0.00330675137597476</v>
      </c>
      <c r="E6465">
        <v>2.19722457733622</v>
      </c>
      <c r="F6465" s="2">
        <v>0.8675</v>
      </c>
      <c r="G6465">
        <v>1.00339777150618</v>
      </c>
      <c r="H6465" s="3">
        <v>3400</v>
      </c>
      <c r="I6465" s="4">
        <v>11</v>
      </c>
      <c r="J6465" s="4">
        <v>20</v>
      </c>
      <c r="K6465">
        <v>1</v>
      </c>
      <c r="L6465" s="3">
        <v>0.05847849</v>
      </c>
      <c r="M6465" s="4">
        <v>34</v>
      </c>
      <c r="N6465">
        <v>9</v>
      </c>
      <c r="O6465" s="3">
        <v>399104</v>
      </c>
      <c r="P6465" s="3">
        <v>7.146</v>
      </c>
      <c r="Q6465" s="2">
        <v>2.35989932885906</v>
      </c>
      <c r="R6465" s="2">
        <v>0</v>
      </c>
      <c r="S6465">
        <v>0</v>
      </c>
      <c r="T6465" s="2">
        <v>0</v>
      </c>
      <c r="U6465" s="2">
        <v>0.0106666666666667</v>
      </c>
      <c r="V6465">
        <v>0.00504629000640491</v>
      </c>
      <c r="W6465">
        <v>0.00866667</v>
      </c>
      <c r="X6465" s="3">
        <v>10.9028</v>
      </c>
      <c r="Y6465" s="9">
        <v>0.0153314789233357</v>
      </c>
      <c r="Z6465">
        <v>99679.3808734107</v>
      </c>
      <c r="AA6465" s="4">
        <v>120.611502665708</v>
      </c>
      <c r="AB6465">
        <v>120.611502665708</v>
      </c>
      <c r="AD6465" s="3">
        <v>0.1253</v>
      </c>
      <c r="AE6465" s="3">
        <v>21400</v>
      </c>
      <c r="AF6465">
        <v>0.00535414946583602</v>
      </c>
      <c r="AG6465">
        <v>0.685406189797093</v>
      </c>
      <c r="AH6465" s="3">
        <v>619126</v>
      </c>
      <c r="AI6465" s="3">
        <v>175.604601289942</v>
      </c>
      <c r="AJ6465">
        <v>0.0159609406790262</v>
      </c>
      <c r="AK6465">
        <v>0.0056916275023872</v>
      </c>
      <c r="AL6465">
        <v>0.000676818950930626</v>
      </c>
      <c r="AM6465" s="3">
        <v>2498.0625</v>
      </c>
      <c r="AN6465" s="3">
        <v>0.16</v>
      </c>
      <c r="AO6465" s="3">
        <v>23.7986463620981</v>
      </c>
      <c r="AP6465" s="3">
        <v>38.41</v>
      </c>
      <c r="AQ6465" s="4">
        <v>116</v>
      </c>
      <c r="AR6465" s="3">
        <v>617</v>
      </c>
      <c r="AS6465" s="3">
        <v>174</v>
      </c>
      <c r="AT6465">
        <v>17</v>
      </c>
      <c r="AU6465">
        <v>0</v>
      </c>
      <c r="AV6465">
        <v>0</v>
      </c>
      <c r="AW6465">
        <v>0</v>
      </c>
      <c r="AX6465">
        <v>10</v>
      </c>
      <c r="AY6465">
        <v>0</v>
      </c>
      <c r="AZ6465">
        <v>0</v>
      </c>
      <c r="BA6465">
        <v>0</v>
      </c>
    </row>
    <row r="6466" spans="1:53">
      <c r="A6466" t="s">
        <v>7683</v>
      </c>
      <c r="B6466" t="s">
        <v>7669</v>
      </c>
      <c r="C6466">
        <v>2014</v>
      </c>
      <c r="D6466">
        <v>0.0032018876017111</v>
      </c>
      <c r="E6466">
        <v>2.77258872223978</v>
      </c>
      <c r="F6466" s="2">
        <v>1.063</v>
      </c>
      <c r="G6466">
        <v>1.12053070550168</v>
      </c>
      <c r="H6466" s="3">
        <v>3859</v>
      </c>
      <c r="I6466" s="4">
        <v>2</v>
      </c>
      <c r="J6466" s="4">
        <v>41</v>
      </c>
      <c r="K6466">
        <v>1</v>
      </c>
      <c r="L6466" s="3">
        <v>0.0674221</v>
      </c>
      <c r="M6466" s="4">
        <v>35</v>
      </c>
      <c r="N6466">
        <v>9</v>
      </c>
      <c r="O6466" s="3">
        <v>386969</v>
      </c>
      <c r="P6466" s="3">
        <v>7.218</v>
      </c>
      <c r="Q6466" s="2">
        <v>2.23700887198986</v>
      </c>
      <c r="R6466" s="2">
        <v>0</v>
      </c>
      <c r="S6466">
        <v>0</v>
      </c>
      <c r="T6466" s="2">
        <v>0</v>
      </c>
      <c r="U6466" s="2">
        <v>0.0103721703542653</v>
      </c>
      <c r="V6466">
        <v>0.00373562867301184</v>
      </c>
      <c r="W6466">
        <v>0.00780141</v>
      </c>
      <c r="X6466" s="3">
        <v>11.6898</v>
      </c>
      <c r="Y6466" s="9">
        <v>0.0149044450464396</v>
      </c>
      <c r="Z6466">
        <v>74607.9412746079</v>
      </c>
      <c r="AA6466" s="4">
        <v>120.611502665708</v>
      </c>
      <c r="AB6466">
        <v>120.611502665708</v>
      </c>
      <c r="AD6466" s="3">
        <v>0.1199</v>
      </c>
      <c r="AE6466" s="3">
        <v>19337</v>
      </c>
      <c r="AF6466">
        <v>0.0043740951863916</v>
      </c>
      <c r="AG6466">
        <v>0.691119254433587</v>
      </c>
      <c r="AH6466" s="3">
        <v>659110</v>
      </c>
      <c r="AI6466" s="3">
        <v>166.4591170553</v>
      </c>
      <c r="AJ6466">
        <v>0.0156812239413681</v>
      </c>
      <c r="AK6466">
        <v>0.0041073960547984</v>
      </c>
      <c r="AL6466">
        <v>0.000682085786375105</v>
      </c>
      <c r="AM6466" s="3">
        <v>2725.52404438964</v>
      </c>
      <c r="AN6466" s="3">
        <v>0.1622</v>
      </c>
      <c r="AO6466" s="3">
        <v>22.2666105971405</v>
      </c>
      <c r="AP6466" s="3">
        <v>38.69</v>
      </c>
      <c r="AQ6466" s="4">
        <v>146</v>
      </c>
      <c r="AR6466" s="3">
        <v>649</v>
      </c>
      <c r="AS6466" s="3">
        <v>195</v>
      </c>
      <c r="AT6466">
        <v>18</v>
      </c>
      <c r="AU6466">
        <v>0</v>
      </c>
      <c r="AV6466">
        <v>0</v>
      </c>
      <c r="AW6466">
        <v>0</v>
      </c>
      <c r="AX6466">
        <v>10</v>
      </c>
      <c r="AY6466">
        <v>0</v>
      </c>
      <c r="AZ6466">
        <v>0</v>
      </c>
      <c r="BA6466">
        <v>0</v>
      </c>
    </row>
    <row r="6467" spans="1:53">
      <c r="A6467" t="s">
        <v>7684</v>
      </c>
      <c r="B6467" t="s">
        <v>7669</v>
      </c>
      <c r="C6467">
        <v>2015</v>
      </c>
      <c r="D6467">
        <v>0.00323957816346536</v>
      </c>
      <c r="E6467">
        <v>3.09104245335832</v>
      </c>
      <c r="F6467" s="2">
        <v>0.5328</v>
      </c>
      <c r="G6467">
        <v>0.71967510321992</v>
      </c>
      <c r="H6467" s="3">
        <v>4403</v>
      </c>
      <c r="I6467" s="4">
        <v>11</v>
      </c>
      <c r="J6467" s="4">
        <v>59</v>
      </c>
      <c r="K6467">
        <v>1</v>
      </c>
      <c r="L6467" s="3">
        <v>0.0674221</v>
      </c>
      <c r="M6467" s="4">
        <v>36</v>
      </c>
      <c r="N6467">
        <v>9</v>
      </c>
      <c r="O6467" s="3">
        <v>372241</v>
      </c>
      <c r="P6467" s="3">
        <v>7.29</v>
      </c>
      <c r="Q6467" s="2">
        <v>2.25511073253833</v>
      </c>
      <c r="R6467" s="2">
        <v>0</v>
      </c>
      <c r="S6467">
        <v>0</v>
      </c>
      <c r="T6467" s="2">
        <v>0</v>
      </c>
      <c r="U6467" s="2">
        <v>0.0103611524414987</v>
      </c>
      <c r="V6467">
        <v>0.00324910311216175</v>
      </c>
      <c r="W6467">
        <v>0.00845411</v>
      </c>
      <c r="X6467" s="3">
        <v>12.3466</v>
      </c>
      <c r="Y6467" s="9">
        <v>0.0126330062534852</v>
      </c>
      <c r="Z6467">
        <v>17639.4796665825</v>
      </c>
      <c r="AA6467" s="4">
        <v>122.438949675795</v>
      </c>
      <c r="AB6467">
        <v>122.438949675795</v>
      </c>
      <c r="AD6467" s="3">
        <v>0.1147</v>
      </c>
      <c r="AE6467" s="3">
        <v>22103</v>
      </c>
      <c r="AF6467">
        <v>0.00465473307360219</v>
      </c>
      <c r="AG6467">
        <v>0.703611666842161</v>
      </c>
      <c r="AH6467" s="3">
        <v>701676</v>
      </c>
      <c r="AI6467" s="3">
        <v>212.918263838884</v>
      </c>
      <c r="AJ6467">
        <v>0.0133585028956513</v>
      </c>
      <c r="AK6467">
        <v>0.00251036687034</v>
      </c>
      <c r="AL6467">
        <v>0.000651056053716374</v>
      </c>
      <c r="AM6467" s="3">
        <v>3099.54308093995</v>
      </c>
      <c r="AN6467" s="3">
        <v>0.1532</v>
      </c>
      <c r="AO6467" s="3">
        <v>22.5022310994008</v>
      </c>
      <c r="AP6467" s="3">
        <v>39</v>
      </c>
      <c r="AQ6467" s="4">
        <v>163</v>
      </c>
      <c r="AR6467" s="3">
        <v>684.83</v>
      </c>
      <c r="AS6467" s="3">
        <v>219.2</v>
      </c>
      <c r="AT6467">
        <v>0</v>
      </c>
      <c r="AU6467">
        <v>0</v>
      </c>
      <c r="AV6467">
        <v>0</v>
      </c>
      <c r="AW6467">
        <v>0</v>
      </c>
      <c r="AX6467">
        <v>10</v>
      </c>
      <c r="AY6467">
        <v>0</v>
      </c>
      <c r="AZ6467">
        <v>0</v>
      </c>
      <c r="BA6467">
        <v>0</v>
      </c>
    </row>
    <row r="6468" spans="1:53">
      <c r="A6468" t="s">
        <v>7685</v>
      </c>
      <c r="B6468" t="s">
        <v>7669</v>
      </c>
      <c r="C6468">
        <v>2016</v>
      </c>
      <c r="D6468">
        <v>0.00254838200236843</v>
      </c>
      <c r="E6468">
        <v>3.3322045101752</v>
      </c>
      <c r="F6468" s="2">
        <v>0.5112</v>
      </c>
      <c r="G6468">
        <v>0.80124817306462</v>
      </c>
      <c r="H6468" s="3">
        <v>4780</v>
      </c>
      <c r="I6468" s="4">
        <v>15</v>
      </c>
      <c r="J6468" s="4">
        <v>76</v>
      </c>
      <c r="K6468">
        <v>1</v>
      </c>
      <c r="L6468" s="3">
        <v>0.04961565</v>
      </c>
      <c r="N6468">
        <v>9</v>
      </c>
      <c r="O6468" s="3">
        <v>336436</v>
      </c>
      <c r="P6468" s="3">
        <v>7.362</v>
      </c>
      <c r="Q6468" s="2">
        <v>3.06818181818182</v>
      </c>
      <c r="R6468" s="2">
        <v>0</v>
      </c>
      <c r="S6468">
        <v>0</v>
      </c>
      <c r="T6468" s="2">
        <v>0</v>
      </c>
      <c r="U6468" s="2">
        <v>0.00991339107261825</v>
      </c>
      <c r="V6468">
        <v>0.00266985504388127</v>
      </c>
      <c r="W6468">
        <v>0.0071953</v>
      </c>
      <c r="X6468" s="3">
        <v>13.7338</v>
      </c>
      <c r="Y6468" s="9">
        <v>0.0103496122145165</v>
      </c>
      <c r="Z6468">
        <v>22813.1535465597</v>
      </c>
      <c r="AA6468" s="4">
        <v>122.438949675795</v>
      </c>
      <c r="AB6468">
        <v>122.438949675795</v>
      </c>
      <c r="AD6468" s="3">
        <v>0.1096</v>
      </c>
      <c r="AE6468" s="3">
        <v>18529</v>
      </c>
      <c r="AF6468">
        <v>0.0032889575234748</v>
      </c>
      <c r="AG6468">
        <v>0.729289809539024</v>
      </c>
      <c r="AH6468" s="3">
        <v>746991</v>
      </c>
      <c r="AI6468" s="3">
        <v>201.829484781262</v>
      </c>
      <c r="AJ6468">
        <v>0.0101190574577986</v>
      </c>
      <c r="AK6468">
        <v>0.0061599852883008</v>
      </c>
      <c r="AL6468">
        <v>0.000627848101265823</v>
      </c>
      <c r="AM6468" s="3">
        <v>3786.08870967742</v>
      </c>
      <c r="AN6468" s="3">
        <v>0.1488</v>
      </c>
      <c r="AO6468" s="3">
        <v>30.1898734177215</v>
      </c>
      <c r="AP6468" s="3">
        <v>40</v>
      </c>
      <c r="AQ6468" s="4">
        <v>171</v>
      </c>
      <c r="AR6468" s="3">
        <v>760.38</v>
      </c>
      <c r="AS6468" s="3">
        <v>219.8</v>
      </c>
      <c r="AT6468">
        <v>20</v>
      </c>
      <c r="AU6468">
        <v>0</v>
      </c>
      <c r="AV6468">
        <v>0</v>
      </c>
      <c r="AW6468">
        <v>0</v>
      </c>
      <c r="AX6468">
        <v>10</v>
      </c>
      <c r="AY6468">
        <v>0</v>
      </c>
      <c r="AZ6468">
        <v>0</v>
      </c>
      <c r="BA6468">
        <v>0</v>
      </c>
    </row>
    <row r="6469" spans="1:53">
      <c r="A6469" t="s">
        <v>7686</v>
      </c>
      <c r="B6469" t="s">
        <v>7669</v>
      </c>
      <c r="C6469">
        <v>2017</v>
      </c>
      <c r="D6469">
        <v>0.00253962243182225</v>
      </c>
      <c r="E6469">
        <v>3.58351893845611</v>
      </c>
      <c r="F6469" s="2">
        <v>0.9545</v>
      </c>
      <c r="G6469">
        <v>0.808829087194799</v>
      </c>
      <c r="H6469" s="3">
        <v>6316</v>
      </c>
      <c r="I6469" s="4">
        <v>16</v>
      </c>
      <c r="J6469" s="4">
        <v>160</v>
      </c>
      <c r="K6469">
        <v>1</v>
      </c>
      <c r="L6469" s="3">
        <v>0.04260709</v>
      </c>
      <c r="N6469">
        <v>9</v>
      </c>
      <c r="O6469" s="3">
        <v>337864</v>
      </c>
      <c r="P6469" s="3">
        <v>7.434</v>
      </c>
      <c r="Q6469" s="2">
        <v>3.74956822107081</v>
      </c>
      <c r="R6469" s="2">
        <v>0</v>
      </c>
      <c r="S6469">
        <v>0</v>
      </c>
      <c r="T6469" s="2">
        <v>0</v>
      </c>
      <c r="U6469" s="2">
        <v>0.00932326844126606</v>
      </c>
      <c r="V6469">
        <v>0.00399814012444581</v>
      </c>
      <c r="W6469">
        <v>0.00893939</v>
      </c>
      <c r="X6469" s="3">
        <v>13.9024</v>
      </c>
      <c r="Y6469" s="9">
        <v>0.0473273009138165</v>
      </c>
      <c r="Z6469">
        <v>5393.69068815359</v>
      </c>
      <c r="AA6469" s="4">
        <v>124.294085276943</v>
      </c>
      <c r="AB6469">
        <v>124.294085276943</v>
      </c>
      <c r="AD6469" s="3">
        <v>0.1047</v>
      </c>
      <c r="AE6469" s="3">
        <v>23382</v>
      </c>
      <c r="AF6469">
        <v>0.00387427094379639</v>
      </c>
      <c r="AG6469">
        <v>0.734325291622481</v>
      </c>
      <c r="AH6469" s="3">
        <v>795233</v>
      </c>
      <c r="AI6469" s="3">
        <v>258.160587724652</v>
      </c>
      <c r="AJ6469">
        <v>0.0473696470539502</v>
      </c>
      <c r="AK6469">
        <v>0.002481985260048</v>
      </c>
      <c r="AL6469">
        <v>0.000589121338912134</v>
      </c>
      <c r="AM6469" s="3">
        <v>4286.36363636364</v>
      </c>
      <c r="AN6469" s="3">
        <v>0.1408</v>
      </c>
      <c r="AO6469" s="3">
        <v>36.3347280334728</v>
      </c>
      <c r="AP6469" s="3">
        <v>40.78</v>
      </c>
      <c r="AQ6469" s="4">
        <v>173</v>
      </c>
      <c r="AR6469" s="3">
        <v>815</v>
      </c>
      <c r="AS6469" s="3">
        <v>220</v>
      </c>
      <c r="AT6469">
        <v>22</v>
      </c>
      <c r="AU6469">
        <v>2</v>
      </c>
      <c r="AV6469">
        <v>0</v>
      </c>
      <c r="AW6469">
        <v>0</v>
      </c>
      <c r="AX6469">
        <v>10</v>
      </c>
      <c r="AY6469">
        <v>0</v>
      </c>
      <c r="AZ6469">
        <v>0</v>
      </c>
      <c r="BA6469">
        <v>0</v>
      </c>
    </row>
    <row r="6470" spans="1:53">
      <c r="A6470" t="s">
        <v>7687</v>
      </c>
      <c r="B6470" t="s">
        <v>7669</v>
      </c>
      <c r="C6470">
        <v>2018</v>
      </c>
      <c r="D6470">
        <v>0.00255739071325986</v>
      </c>
      <c r="E6470">
        <v>3.82864139648909</v>
      </c>
      <c r="F6470" s="2">
        <v>1.6648</v>
      </c>
      <c r="G6470">
        <v>0.982892630104895</v>
      </c>
      <c r="H6470" s="3">
        <v>2246</v>
      </c>
      <c r="I6470" s="4">
        <v>9</v>
      </c>
      <c r="J6470" s="4">
        <v>241</v>
      </c>
      <c r="K6470">
        <v>1</v>
      </c>
      <c r="L6470" s="3">
        <v>0.03729735</v>
      </c>
      <c r="N6470">
        <v>9</v>
      </c>
      <c r="O6470" s="3">
        <v>471097</v>
      </c>
      <c r="P6470" s="3">
        <v>7.506</v>
      </c>
      <c r="Q6470" s="2">
        <v>4.64562472790596</v>
      </c>
      <c r="R6470" s="2">
        <v>0</v>
      </c>
      <c r="S6470">
        <v>0</v>
      </c>
      <c r="T6470" s="2">
        <v>0</v>
      </c>
      <c r="U6470" s="2">
        <v>0.00972698412698413</v>
      </c>
      <c r="V6470">
        <v>0.00514649420678122</v>
      </c>
      <c r="W6470">
        <v>0.00958742</v>
      </c>
      <c r="X6470" s="3">
        <v>16.5372</v>
      </c>
      <c r="Y6470" s="9">
        <v>0.0521492406590267</v>
      </c>
      <c r="Z6470">
        <v>6975.66459880369</v>
      </c>
      <c r="AA6470" s="4">
        <v>124.294085276943</v>
      </c>
      <c r="AB6470">
        <v>124.294085276943</v>
      </c>
      <c r="AD6470" s="3">
        <v>0.0999</v>
      </c>
      <c r="AE6470" s="3">
        <v>14997</v>
      </c>
      <c r="AF6470">
        <v>0.00223070058009817</v>
      </c>
      <c r="AG6470">
        <v>0.743998215082552</v>
      </c>
      <c r="AH6470" s="3">
        <v>846590</v>
      </c>
      <c r="AI6470" s="3">
        <v>244.715589315165</v>
      </c>
      <c r="AJ6470">
        <v>0.0488696483712628</v>
      </c>
      <c r="AK6470">
        <v>0.006457639350624</v>
      </c>
      <c r="AL6470">
        <v>0.000635684647302905</v>
      </c>
      <c r="AM6470" s="3">
        <v>4388.38120104439</v>
      </c>
      <c r="AN6470" s="3">
        <v>0.1532</v>
      </c>
      <c r="AO6470" s="3">
        <v>44.2780082987552</v>
      </c>
      <c r="AP6470" s="3">
        <v>40.999</v>
      </c>
      <c r="AQ6470" s="4">
        <v>179</v>
      </c>
      <c r="AR6470" s="3">
        <v>819.5</v>
      </c>
      <c r="AS6470" s="3">
        <v>219.8</v>
      </c>
      <c r="AT6470">
        <v>4</v>
      </c>
      <c r="AU6470">
        <v>2</v>
      </c>
      <c r="AV6470">
        <v>0</v>
      </c>
      <c r="AW6470">
        <v>0</v>
      </c>
      <c r="AX6470">
        <v>10</v>
      </c>
      <c r="AY6470">
        <v>0</v>
      </c>
      <c r="AZ6470">
        <v>0</v>
      </c>
      <c r="BA6470">
        <v>0</v>
      </c>
    </row>
    <row r="6471" spans="1:53">
      <c r="A6471" t="s">
        <v>7688</v>
      </c>
      <c r="B6471" t="s">
        <v>7669</v>
      </c>
      <c r="C6471">
        <v>2019</v>
      </c>
      <c r="D6471">
        <v>0.00338915528679039</v>
      </c>
      <c r="E6471">
        <v>4.0943445622221</v>
      </c>
      <c r="F6471" s="2">
        <v>0.9285</v>
      </c>
      <c r="G6471">
        <v>0.927431149256075</v>
      </c>
      <c r="H6471" s="3">
        <v>2423</v>
      </c>
      <c r="I6471" s="4">
        <v>5</v>
      </c>
      <c r="J6471" s="4">
        <v>146</v>
      </c>
      <c r="K6471">
        <v>1</v>
      </c>
      <c r="L6471" s="3">
        <v>0.03449336</v>
      </c>
      <c r="N6471">
        <v>9</v>
      </c>
      <c r="O6471" s="3">
        <v>514854</v>
      </c>
      <c r="P6471" s="3">
        <v>7.578</v>
      </c>
      <c r="Q6471" s="2">
        <v>4.99517120280948</v>
      </c>
      <c r="R6471" s="2">
        <v>0</v>
      </c>
      <c r="S6471">
        <v>0</v>
      </c>
      <c r="T6471" s="2">
        <v>0</v>
      </c>
      <c r="U6471" s="2">
        <v>0.0115368391451069</v>
      </c>
      <c r="V6471">
        <v>0.00764635040670645</v>
      </c>
      <c r="W6471">
        <v>0.01595928</v>
      </c>
      <c r="X6471" s="3">
        <v>17.6196</v>
      </c>
      <c r="Y6471" s="9">
        <v>0.0547748160445697</v>
      </c>
      <c r="Z6471">
        <v>1649.24928565714</v>
      </c>
      <c r="AA6471" s="4">
        <v>126.177328993261</v>
      </c>
      <c r="AB6471">
        <v>126.177328993261</v>
      </c>
      <c r="AD6471" s="3">
        <v>0.095</v>
      </c>
      <c r="AE6471" s="3">
        <v>31986</v>
      </c>
      <c r="AF6471">
        <v>0.00417451906763071</v>
      </c>
      <c r="AG6471">
        <v>0.727284591892668</v>
      </c>
      <c r="AH6471" s="3">
        <v>901264</v>
      </c>
      <c r="AI6471" s="3">
        <v>313.016308947407</v>
      </c>
      <c r="AJ6471">
        <v>0.0542772660985096</v>
      </c>
      <c r="AK6471">
        <v>0.003202372030572</v>
      </c>
      <c r="AL6471">
        <v>0.000680912863070539</v>
      </c>
      <c r="AM6471" s="3">
        <v>4669.22608165753</v>
      </c>
      <c r="AN6471" s="3">
        <v>0.1641</v>
      </c>
      <c r="AO6471" s="3">
        <v>47.2157676348548</v>
      </c>
      <c r="AP6471" s="3">
        <v>37.014</v>
      </c>
      <c r="AQ6471" s="4">
        <v>177</v>
      </c>
      <c r="AR6471" s="3">
        <v>727.25</v>
      </c>
      <c r="AS6471" s="3">
        <v>178.17</v>
      </c>
      <c r="AT6471">
        <v>24</v>
      </c>
      <c r="AU6471">
        <v>2</v>
      </c>
      <c r="AV6471">
        <v>0</v>
      </c>
      <c r="AW6471">
        <v>0</v>
      </c>
      <c r="AX6471">
        <v>10</v>
      </c>
      <c r="AY6471">
        <v>0</v>
      </c>
      <c r="AZ6471">
        <v>0</v>
      </c>
      <c r="BA6471">
        <v>0</v>
      </c>
    </row>
    <row r="6472" spans="1:53">
      <c r="A6472" t="s">
        <v>7689</v>
      </c>
      <c r="B6472" t="s">
        <v>7669</v>
      </c>
      <c r="C6472">
        <v>2020</v>
      </c>
      <c r="D6472">
        <v>0.00565084795224481</v>
      </c>
      <c r="E6472">
        <v>4.33073334028633</v>
      </c>
      <c r="F6472" s="2">
        <v>1.1721</v>
      </c>
      <c r="G6472">
        <v>1.10259949390384</v>
      </c>
      <c r="H6472" s="3">
        <v>2600</v>
      </c>
      <c r="I6472" s="4">
        <v>14</v>
      </c>
      <c r="J6472" s="4">
        <v>209</v>
      </c>
      <c r="K6472">
        <v>1</v>
      </c>
      <c r="L6472" s="3">
        <v>0.03281329</v>
      </c>
      <c r="N6472">
        <v>9</v>
      </c>
      <c r="O6472" s="3">
        <v>524577</v>
      </c>
      <c r="P6472" s="3">
        <v>7.65</v>
      </c>
      <c r="Q6472" s="2">
        <v>5.22320637732507</v>
      </c>
      <c r="R6472" s="2">
        <v>0</v>
      </c>
      <c r="S6472">
        <v>0</v>
      </c>
      <c r="T6472" s="2">
        <v>10043.6335219236</v>
      </c>
      <c r="U6472" s="2">
        <v>0.00488364</v>
      </c>
      <c r="V6472">
        <v>0.01283208</v>
      </c>
      <c r="W6472">
        <v>0.02221782</v>
      </c>
      <c r="X6472" s="3">
        <v>18.2724417734795</v>
      </c>
      <c r="Y6472" s="9">
        <v>0.0593768921735743</v>
      </c>
      <c r="Z6472">
        <v>2132.97545627318</v>
      </c>
      <c r="AA6472" s="4">
        <v>126.177328993261</v>
      </c>
      <c r="AB6472">
        <v>126.177328993261</v>
      </c>
      <c r="AD6472" s="3">
        <v>0.0904</v>
      </c>
      <c r="AE6472" s="3">
        <v>15081</v>
      </c>
      <c r="AF6472">
        <v>0.00183574349985393</v>
      </c>
      <c r="AG6472">
        <v>0.703415619826663</v>
      </c>
      <c r="AH6472" s="3">
        <v>959469</v>
      </c>
      <c r="AI6472" s="3">
        <v>296.714425638906</v>
      </c>
      <c r="AJ6472">
        <v>0.0593624368000779</v>
      </c>
      <c r="AK6472">
        <v>0.003902337502416</v>
      </c>
      <c r="AL6472">
        <v>0.000855072463768116</v>
      </c>
      <c r="AM6472" s="3">
        <v>3978.30508474576</v>
      </c>
      <c r="AN6472" s="3">
        <v>0.2065</v>
      </c>
      <c r="AO6472" s="3">
        <v>48.8364389233954</v>
      </c>
      <c r="AP6472" s="3">
        <v>37.42</v>
      </c>
      <c r="AQ6472" s="4">
        <v>177</v>
      </c>
      <c r="AR6472" s="3">
        <v>752.42</v>
      </c>
      <c r="AS6472" s="3">
        <v>187.14</v>
      </c>
      <c r="AT6472">
        <v>28</v>
      </c>
      <c r="AU6472">
        <v>2</v>
      </c>
      <c r="AV6472">
        <v>0</v>
      </c>
      <c r="AW6472">
        <v>0</v>
      </c>
      <c r="AX6472">
        <v>10</v>
      </c>
      <c r="AY6472">
        <v>0</v>
      </c>
      <c r="AZ6472">
        <v>0</v>
      </c>
      <c r="BA6472">
        <v>0</v>
      </c>
    </row>
    <row r="6473" spans="1:53">
      <c r="A6473" t="s">
        <v>7690</v>
      </c>
      <c r="B6473" t="s">
        <v>7669</v>
      </c>
      <c r="C6473">
        <v>2021</v>
      </c>
      <c r="D6473">
        <v>0.00330930568160906</v>
      </c>
      <c r="E6473">
        <v>5.04342511691925</v>
      </c>
      <c r="F6473" s="2">
        <v>1.1745</v>
      </c>
      <c r="G6473">
        <v>1.83461766449318</v>
      </c>
      <c r="H6473" s="3">
        <v>3940</v>
      </c>
      <c r="I6473" s="4">
        <v>15</v>
      </c>
      <c r="J6473" s="4">
        <v>477</v>
      </c>
      <c r="K6473">
        <v>1</v>
      </c>
      <c r="L6473" s="3">
        <v>0.03866766</v>
      </c>
      <c r="N6473">
        <v>9</v>
      </c>
      <c r="O6473" s="3">
        <v>461312</v>
      </c>
      <c r="P6473" s="3">
        <v>7.722</v>
      </c>
      <c r="Q6473" s="2">
        <v>5.53425884460367</v>
      </c>
      <c r="R6473" s="2">
        <v>0.000184</v>
      </c>
      <c r="S6473">
        <v>0</v>
      </c>
      <c r="T6473" s="2">
        <v>0</v>
      </c>
      <c r="U6473" s="2">
        <v>0.00501198</v>
      </c>
      <c r="V6473">
        <v>0.01322178</v>
      </c>
      <c r="W6473">
        <v>0.02694115</v>
      </c>
      <c r="X6473" s="3">
        <v>20.0919</v>
      </c>
      <c r="Y6473" s="9">
        <v>0.0543471884026066</v>
      </c>
      <c r="Z6473">
        <v>504.297217527637</v>
      </c>
      <c r="AA6473" s="4">
        <v>128.08910670528</v>
      </c>
      <c r="AB6473">
        <v>128.08910670528</v>
      </c>
      <c r="AD6473" s="3">
        <v>0.0862</v>
      </c>
      <c r="AE6473" s="3">
        <v>26669</v>
      </c>
      <c r="AF6473">
        <v>0.00293556269813315</v>
      </c>
      <c r="AG6473">
        <v>0.700719883761888</v>
      </c>
      <c r="AH6473" s="3">
        <v>1021433</v>
      </c>
      <c r="AI6473" s="3">
        <v>379.528147695267</v>
      </c>
      <c r="AJ6473">
        <v>0.0543471884026065</v>
      </c>
      <c r="AK6473">
        <v>0.00598290210232</v>
      </c>
      <c r="AL6473">
        <v>0.000537190082644628</v>
      </c>
      <c r="AM6473" s="3">
        <v>6988.30769230769</v>
      </c>
      <c r="AN6473" s="3">
        <v>0.13</v>
      </c>
      <c r="AO6473" s="3">
        <v>50.1198347107438</v>
      </c>
      <c r="AP6473" s="3">
        <v>37.684</v>
      </c>
      <c r="AQ6473" s="4">
        <v>199</v>
      </c>
      <c r="AR6473" s="3">
        <v>758.66</v>
      </c>
      <c r="AS6473" s="3">
        <v>187.14</v>
      </c>
      <c r="AT6473">
        <v>5</v>
      </c>
      <c r="AU6473">
        <v>2</v>
      </c>
      <c r="AV6473">
        <v>0</v>
      </c>
      <c r="AW6473">
        <v>0</v>
      </c>
      <c r="AX6473">
        <v>10</v>
      </c>
      <c r="AY6473">
        <v>0</v>
      </c>
      <c r="AZ6473">
        <v>0</v>
      </c>
      <c r="BA6473">
        <v>0</v>
      </c>
    </row>
    <row r="6474" spans="1:53">
      <c r="A6474" t="s">
        <v>7691</v>
      </c>
      <c r="B6474" t="s">
        <v>7669</v>
      </c>
      <c r="C6474">
        <v>2022</v>
      </c>
      <c r="D6474">
        <v>0.00521164455616674</v>
      </c>
      <c r="E6474">
        <v>5.53733426701854</v>
      </c>
      <c r="F6474" s="2">
        <v>1.6491</v>
      </c>
      <c r="G6474">
        <v>1.74135944700461</v>
      </c>
      <c r="H6474" s="3">
        <v>4500</v>
      </c>
      <c r="I6474" s="4">
        <v>36</v>
      </c>
      <c r="J6474" s="4">
        <v>615</v>
      </c>
      <c r="K6474">
        <v>1</v>
      </c>
      <c r="L6474" s="3">
        <v>0.03637291</v>
      </c>
      <c r="N6474">
        <v>9</v>
      </c>
      <c r="O6474" s="3">
        <v>535001</v>
      </c>
      <c r="P6474" s="3">
        <v>7.794</v>
      </c>
      <c r="Q6474" s="2">
        <v>6.20535714285714</v>
      </c>
      <c r="R6474" s="2">
        <v>0.000184</v>
      </c>
      <c r="S6474">
        <v>0</v>
      </c>
      <c r="T6474" s="2">
        <v>0</v>
      </c>
      <c r="U6474" s="2">
        <v>0.00566901</v>
      </c>
      <c r="V6474">
        <v>0.01235668</v>
      </c>
      <c r="W6474">
        <v>0.02853953</v>
      </c>
      <c r="X6474" s="3">
        <v>21.591</v>
      </c>
      <c r="Y6474" s="9">
        <v>0.0486031206610414</v>
      </c>
      <c r="Z6474">
        <v>652.208005792595</v>
      </c>
      <c r="AA6474" s="4">
        <v>128.08910670528</v>
      </c>
      <c r="AB6474">
        <v>128.08910670528</v>
      </c>
      <c r="AD6474" s="3">
        <v>0.0823</v>
      </c>
      <c r="AE6474" s="3">
        <v>17310</v>
      </c>
      <c r="AF6474">
        <v>0.00173058465968168</v>
      </c>
      <c r="AG6474">
        <v>0.69274374150204</v>
      </c>
      <c r="AH6474" s="3">
        <v>1087398</v>
      </c>
      <c r="AI6474" s="3">
        <v>359.762329112762</v>
      </c>
      <c r="AJ6474">
        <v>0.0486031206610414</v>
      </c>
      <c r="AK6474">
        <v>0.00526852734912</v>
      </c>
      <c r="AL6474">
        <v>0.000571363636363636</v>
      </c>
      <c r="AM6474" s="3">
        <v>7233.96253706516</v>
      </c>
      <c r="AN6474" s="3">
        <v>0.13827</v>
      </c>
      <c r="AO6474" s="3">
        <v>56.6900826446281</v>
      </c>
      <c r="AP6474" s="3">
        <v>38.241</v>
      </c>
      <c r="AQ6474" s="4">
        <v>219</v>
      </c>
      <c r="AR6474" s="3">
        <v>762.97</v>
      </c>
      <c r="AS6474" s="3">
        <v>188.77</v>
      </c>
      <c r="AT6474">
        <v>30</v>
      </c>
      <c r="AU6474">
        <v>2</v>
      </c>
      <c r="AV6474">
        <v>0</v>
      </c>
      <c r="AW6474">
        <v>0</v>
      </c>
      <c r="AX6474">
        <v>10</v>
      </c>
      <c r="AY6474">
        <v>0</v>
      </c>
      <c r="AZ6474">
        <v>0</v>
      </c>
      <c r="BA6474">
        <v>0</v>
      </c>
    </row>
    <row r="6475" spans="1:53">
      <c r="A6475" t="s">
        <v>7692</v>
      </c>
      <c r="B6475" t="s">
        <v>7669</v>
      </c>
      <c r="C6475">
        <v>2023</v>
      </c>
      <c r="D6475">
        <v>0.00313038833897708</v>
      </c>
      <c r="E6475">
        <v>5.89715386763674</v>
      </c>
      <c r="F6475" s="2">
        <v>1.516</v>
      </c>
      <c r="G6475">
        <v>1.71639670360898</v>
      </c>
      <c r="H6475" s="3">
        <v>4910</v>
      </c>
      <c r="I6475" s="4">
        <v>31</v>
      </c>
      <c r="J6475" s="4">
        <v>407</v>
      </c>
      <c r="L6475" s="3">
        <v>0.05044341</v>
      </c>
      <c r="N6475">
        <v>9</v>
      </c>
      <c r="O6475" s="3">
        <v>678760</v>
      </c>
      <c r="P6475" s="3">
        <v>7.866</v>
      </c>
      <c r="Q6475" s="2">
        <v>6.5748986677737</v>
      </c>
      <c r="R6475" s="2">
        <v>0</v>
      </c>
      <c r="S6475">
        <v>0</v>
      </c>
      <c r="T6475" s="2">
        <v>43.6335219236209</v>
      </c>
      <c r="U6475" s="2">
        <v>0.00433347</v>
      </c>
      <c r="V6475">
        <v>0.01304664</v>
      </c>
      <c r="W6475">
        <v>0.03330657</v>
      </c>
      <c r="X6475" s="3">
        <v>23.7409</v>
      </c>
      <c r="Y6475" s="9">
        <v>0.0455623216819173</v>
      </c>
      <c r="Z6475">
        <v>154.200875403008</v>
      </c>
      <c r="AA6475" s="4">
        <v>130.029850746269</v>
      </c>
      <c r="AB6475">
        <v>130.029850746269</v>
      </c>
      <c r="AD6475" s="3">
        <v>0.0784763274336283</v>
      </c>
      <c r="AE6475" s="3">
        <v>30610.7280684305</v>
      </c>
      <c r="AF6475">
        <v>0.00276419794730273</v>
      </c>
      <c r="AG6475">
        <v>0.653612064294744</v>
      </c>
      <c r="AH6475" s="3">
        <v>1157624</v>
      </c>
      <c r="AI6475" s="3">
        <v>460.172875264472</v>
      </c>
      <c r="AJ6475">
        <v>0.0432101472819216</v>
      </c>
      <c r="AK6475">
        <v>0.00807748774514384</v>
      </c>
      <c r="AL6475">
        <v>0.000700597568514321</v>
      </c>
      <c r="AM6475" s="3">
        <v>6514.11764705882</v>
      </c>
      <c r="AN6475" s="3">
        <v>0.17</v>
      </c>
      <c r="AO6475" s="3">
        <v>43.2186276529981</v>
      </c>
      <c r="AP6475" s="3">
        <v>41.323</v>
      </c>
      <c r="AQ6475" s="4">
        <v>246.220338983051</v>
      </c>
      <c r="AR6475" s="3">
        <v>862.66</v>
      </c>
      <c r="AS6475" s="3">
        <v>214.65</v>
      </c>
      <c r="AT6475">
        <v>0</v>
      </c>
      <c r="AU6475">
        <v>2</v>
      </c>
      <c r="AV6475">
        <v>0</v>
      </c>
      <c r="AW6475">
        <v>0</v>
      </c>
      <c r="AX6475">
        <v>10</v>
      </c>
      <c r="AY6475">
        <v>0</v>
      </c>
      <c r="AZ6475">
        <v>0</v>
      </c>
      <c r="BA6475">
        <v>0</v>
      </c>
    </row>
    <row r="6476" spans="1:53">
      <c r="A6476" t="s">
        <v>7693</v>
      </c>
      <c r="B6476" t="s">
        <v>7669</v>
      </c>
      <c r="C6476">
        <v>2024</v>
      </c>
      <c r="D6476">
        <v>0.00229388945637477</v>
      </c>
      <c r="E6476">
        <v>6.47466977939244</v>
      </c>
      <c r="F6476" s="2">
        <v>1.8477</v>
      </c>
      <c r="G6476">
        <v>2.39170305676856</v>
      </c>
      <c r="H6476" s="3">
        <v>383.912984616384</v>
      </c>
      <c r="I6476" s="4">
        <v>74.4</v>
      </c>
      <c r="J6476" s="4">
        <v>524.748427672956</v>
      </c>
      <c r="K6476" t="s">
        <v>801</v>
      </c>
      <c r="L6476" s="3">
        <v>0.05044341</v>
      </c>
      <c r="O6476" s="3">
        <v>1069471</v>
      </c>
      <c r="P6476" s="3">
        <v>7.79333487297922</v>
      </c>
      <c r="Q6476" s="2">
        <v>7.37218759679341</v>
      </c>
      <c r="R6476" s="2">
        <v>0.000266</v>
      </c>
      <c r="S6476">
        <v>0</v>
      </c>
      <c r="T6476" s="2">
        <v>10043.6335219236</v>
      </c>
      <c r="U6476" s="2">
        <v>0.00383122714029434</v>
      </c>
      <c r="V6476">
        <v>0.0121929993960874</v>
      </c>
      <c r="W6476">
        <v>0.0314412079790908</v>
      </c>
      <c r="X6476" s="3">
        <v>25.6312</v>
      </c>
      <c r="Y6476" s="9">
        <v>0.0407467448343142</v>
      </c>
      <c r="Z6476">
        <v>199.428118860396</v>
      </c>
      <c r="AA6476" s="4">
        <v>130.029850746269</v>
      </c>
      <c r="AB6476">
        <v>130.029850746269</v>
      </c>
      <c r="AD6476" s="3">
        <v>0.0749257743362832</v>
      </c>
      <c r="AE6476" s="3">
        <v>19868.4503680127</v>
      </c>
      <c r="AF6476">
        <v>0.00172740593884599</v>
      </c>
      <c r="AG6476">
        <v>0.712517062398386</v>
      </c>
      <c r="AH6476" s="3">
        <v>1232385</v>
      </c>
      <c r="AI6476" s="3">
        <v>436.207080831826</v>
      </c>
      <c r="AJ6476">
        <v>6.30268972827384e-9</v>
      </c>
      <c r="AK6476">
        <v>0.00711301377987946</v>
      </c>
      <c r="AM6476" s="3">
        <v>6743.10363762726</v>
      </c>
      <c r="AN6476" s="3">
        <v>0.180814615384615</v>
      </c>
      <c r="AO6476" s="3">
        <v>42.3494448342758</v>
      </c>
      <c r="AP6476" s="3">
        <v>43.84</v>
      </c>
      <c r="AQ6476" s="4">
        <v>270.966101694915</v>
      </c>
      <c r="AR6476" s="3">
        <v>920.77</v>
      </c>
      <c r="AS6476" s="3">
        <v>226.66</v>
      </c>
      <c r="AT6476">
        <v>31</v>
      </c>
      <c r="AU6476">
        <v>2</v>
      </c>
      <c r="AV6476">
        <v>0</v>
      </c>
      <c r="AW6476">
        <v>0</v>
      </c>
      <c r="AX6476">
        <v>10</v>
      </c>
      <c r="AY6476">
        <v>0</v>
      </c>
      <c r="AZ6476">
        <v>0</v>
      </c>
      <c r="BA6476">
        <v>0</v>
      </c>
    </row>
    <row r="6477" spans="1:53">
      <c r="A6477" t="s">
        <v>7694</v>
      </c>
      <c r="B6477" t="s">
        <v>7695</v>
      </c>
      <c r="C6477">
        <v>2000</v>
      </c>
      <c r="E6477">
        <v>1.38629436111989</v>
      </c>
      <c r="F6477" s="2">
        <v>0.13092034722215</v>
      </c>
      <c r="G6477">
        <v>1.53018368340111</v>
      </c>
      <c r="H6477" s="3">
        <v>336.357408973004</v>
      </c>
      <c r="I6477" s="4">
        <v>4</v>
      </c>
      <c r="J6477" s="4">
        <v>4</v>
      </c>
      <c r="K6477" t="s">
        <v>801</v>
      </c>
      <c r="L6477" s="3">
        <v>0</v>
      </c>
      <c r="N6477">
        <v>1</v>
      </c>
      <c r="O6477" s="3">
        <v>131388</v>
      </c>
      <c r="P6477" s="3">
        <v>3.0034883512091</v>
      </c>
      <c r="Q6477" s="2">
        <v>0</v>
      </c>
      <c r="S6477">
        <v>0</v>
      </c>
      <c r="T6477" s="2">
        <v>0</v>
      </c>
      <c r="W6477">
        <v>30.3190155592218</v>
      </c>
      <c r="X6477" s="3">
        <v>4.02974052566211</v>
      </c>
      <c r="Y6477" s="9">
        <v>1395716.23799798</v>
      </c>
      <c r="Z6477">
        <v>47.1505872898278</v>
      </c>
      <c r="AA6477" s="4">
        <v>132</v>
      </c>
      <c r="AB6477">
        <v>0.24</v>
      </c>
      <c r="AD6477" s="3">
        <v>0.0219</v>
      </c>
      <c r="AE6477" s="3">
        <v>2475</v>
      </c>
      <c r="AF6477">
        <v>0.0055</v>
      </c>
      <c r="AG6477">
        <v>0.888222222222222</v>
      </c>
      <c r="AH6477" s="3">
        <v>232487</v>
      </c>
      <c r="AI6477" s="3">
        <v>1.56</v>
      </c>
      <c r="AJ6477">
        <v>1.90271585756341e-7</v>
      </c>
      <c r="AK6477">
        <v>0.002336543176968</v>
      </c>
      <c r="AM6477" s="3">
        <v>6072.10366058032</v>
      </c>
      <c r="AN6477" s="3">
        <v>0.222307692307692</v>
      </c>
      <c r="AO6477" s="3">
        <v>255.583702765463</v>
      </c>
      <c r="AP6477" s="3">
        <v>0.310344827586207</v>
      </c>
      <c r="AQ6477" s="4" t="s">
        <v>801</v>
      </c>
      <c r="AR6477" s="3">
        <v>14.2900070077085</v>
      </c>
      <c r="AS6477" s="3">
        <v>14.2</v>
      </c>
      <c r="AT6477">
        <v>0</v>
      </c>
      <c r="AU6477">
        <v>0</v>
      </c>
      <c r="AV6477">
        <v>0</v>
      </c>
      <c r="AW6477">
        <v>0</v>
      </c>
      <c r="AX6477">
        <v>10</v>
      </c>
      <c r="AY6477">
        <v>0</v>
      </c>
      <c r="AZ6477">
        <v>0</v>
      </c>
      <c r="BA6477">
        <v>0</v>
      </c>
    </row>
    <row r="6478" spans="1:53">
      <c r="A6478" t="s">
        <v>7696</v>
      </c>
      <c r="B6478" t="s">
        <v>7695</v>
      </c>
      <c r="C6478">
        <v>2001</v>
      </c>
      <c r="E6478">
        <v>1.38629436111989</v>
      </c>
      <c r="F6478" s="2">
        <v>0.0940501778373919</v>
      </c>
      <c r="G6478">
        <v>1.67062399873328</v>
      </c>
      <c r="H6478" s="3">
        <v>369.911159573446</v>
      </c>
      <c r="I6478" s="4">
        <v>3</v>
      </c>
      <c r="J6478" s="4">
        <v>2</v>
      </c>
      <c r="K6478" t="s">
        <v>801</v>
      </c>
      <c r="L6478" s="3">
        <v>0</v>
      </c>
      <c r="N6478">
        <v>1</v>
      </c>
      <c r="O6478" s="3">
        <v>174319</v>
      </c>
      <c r="P6478" s="3">
        <v>3.14813423204501</v>
      </c>
      <c r="Q6478" s="2">
        <v>0</v>
      </c>
      <c r="S6478">
        <v>0</v>
      </c>
      <c r="T6478" s="2">
        <v>0</v>
      </c>
      <c r="W6478">
        <v>18.8762555424877</v>
      </c>
      <c r="X6478" s="3">
        <v>4.02974052566211</v>
      </c>
      <c r="Y6478" s="9">
        <v>1199141.31171396</v>
      </c>
      <c r="Z6478">
        <v>21198.4117566089</v>
      </c>
      <c r="AA6478" s="4">
        <v>132</v>
      </c>
      <c r="AB6478">
        <v>0.3197</v>
      </c>
      <c r="AD6478" s="3">
        <v>0.0219</v>
      </c>
      <c r="AE6478" s="3">
        <v>2475</v>
      </c>
      <c r="AF6478">
        <v>0.00450655498907502</v>
      </c>
      <c r="AG6478">
        <v>0.904770575382374</v>
      </c>
      <c r="AH6478" s="3">
        <v>232487</v>
      </c>
      <c r="AI6478" s="3">
        <v>0.14</v>
      </c>
      <c r="AJ6478">
        <v>1.64514361268232e-7</v>
      </c>
      <c r="AK6478">
        <v>0.001984256229312</v>
      </c>
      <c r="AM6478" s="3">
        <v>6285.55185830822</v>
      </c>
      <c r="AN6478" s="3">
        <v>0.236449881656805</v>
      </c>
      <c r="AO6478" s="3">
        <v>244.796928672459</v>
      </c>
      <c r="AP6478" s="3">
        <v>0.3</v>
      </c>
      <c r="AQ6478" s="4" t="s">
        <v>801</v>
      </c>
      <c r="AR6478" s="3">
        <v>14.28</v>
      </c>
      <c r="AS6478" s="3">
        <v>14.2</v>
      </c>
      <c r="AT6478">
        <v>0</v>
      </c>
      <c r="AU6478">
        <v>0</v>
      </c>
      <c r="AV6478">
        <v>0</v>
      </c>
      <c r="AW6478">
        <v>0</v>
      </c>
      <c r="AX6478">
        <v>10</v>
      </c>
      <c r="AY6478">
        <v>0</v>
      </c>
      <c r="AZ6478">
        <v>0</v>
      </c>
      <c r="BA6478">
        <v>0</v>
      </c>
    </row>
    <row r="6479" spans="1:53">
      <c r="A6479" t="s">
        <v>7697</v>
      </c>
      <c r="B6479" t="s">
        <v>7695</v>
      </c>
      <c r="C6479">
        <v>2002</v>
      </c>
      <c r="E6479">
        <v>1.79175946922805</v>
      </c>
      <c r="F6479" s="2">
        <v>0.195956469248292</v>
      </c>
      <c r="G6479">
        <v>1.78964028395491</v>
      </c>
      <c r="H6479" s="3">
        <v>324.09</v>
      </c>
      <c r="I6479" s="4">
        <v>1</v>
      </c>
      <c r="J6479" s="4">
        <v>1</v>
      </c>
      <c r="K6479" t="s">
        <v>801</v>
      </c>
      <c r="L6479" s="3">
        <v>0</v>
      </c>
      <c r="N6479">
        <v>1</v>
      </c>
      <c r="O6479" s="3">
        <v>119773</v>
      </c>
      <c r="P6479" s="3">
        <v>3.29278011288093</v>
      </c>
      <c r="Q6479" s="2">
        <v>0</v>
      </c>
      <c r="S6479">
        <v>0</v>
      </c>
      <c r="T6479" s="2">
        <v>0</v>
      </c>
      <c r="W6479">
        <v>7.4334955257537</v>
      </c>
      <c r="X6479" s="3">
        <v>3.56919875130073</v>
      </c>
      <c r="Y6479" s="9">
        <v>1137428.5443564</v>
      </c>
      <c r="Z6479">
        <v>23658.02092415</v>
      </c>
      <c r="AA6479" s="4">
        <v>134</v>
      </c>
      <c r="AB6479">
        <v>134</v>
      </c>
      <c r="AD6479" s="3">
        <v>0.0219</v>
      </c>
      <c r="AE6479" s="3">
        <v>2475</v>
      </c>
      <c r="AF6479">
        <v>0.00399773865288322</v>
      </c>
      <c r="AG6479">
        <v>0.911807462445485</v>
      </c>
      <c r="AH6479" s="3">
        <v>232487</v>
      </c>
      <c r="AI6479" s="3">
        <v>1</v>
      </c>
      <c r="AJ6479">
        <v>1.72371109168043e-7</v>
      </c>
      <c r="AK6479">
        <v>0.002760528802944</v>
      </c>
      <c r="AM6479" s="3">
        <v>5660.08243364782</v>
      </c>
      <c r="AN6479" s="3">
        <v>0.290710059171598</v>
      </c>
      <c r="AO6479" s="3">
        <v>234.850833010461</v>
      </c>
      <c r="AP6479" s="3">
        <v>0.3</v>
      </c>
      <c r="AQ6479" s="4" t="s">
        <v>801</v>
      </c>
      <c r="AR6479" s="3">
        <v>14.28</v>
      </c>
      <c r="AS6479" s="3">
        <v>14.2</v>
      </c>
      <c r="AT6479">
        <v>0</v>
      </c>
      <c r="AU6479">
        <v>0</v>
      </c>
      <c r="AV6479">
        <v>0</v>
      </c>
      <c r="AW6479">
        <v>0</v>
      </c>
      <c r="AX6479">
        <v>10</v>
      </c>
      <c r="AY6479">
        <v>0</v>
      </c>
      <c r="AZ6479">
        <v>0</v>
      </c>
      <c r="BA6479">
        <v>0</v>
      </c>
    </row>
    <row r="6480" spans="1:53">
      <c r="A6480" t="s">
        <v>7698</v>
      </c>
      <c r="B6480" t="s">
        <v>7695</v>
      </c>
      <c r="C6480">
        <v>2003</v>
      </c>
      <c r="E6480">
        <v>2.07944154167984</v>
      </c>
      <c r="F6480" s="2">
        <v>0.140770637813212</v>
      </c>
      <c r="G6480">
        <v>0.604754633202162</v>
      </c>
      <c r="H6480" s="3">
        <v>356.42</v>
      </c>
      <c r="I6480" s="4">
        <v>1</v>
      </c>
      <c r="J6480" s="4">
        <v>2</v>
      </c>
      <c r="K6480" t="s">
        <v>801</v>
      </c>
      <c r="L6480" s="3">
        <v>0</v>
      </c>
      <c r="N6480">
        <v>1</v>
      </c>
      <c r="O6480" s="3">
        <v>90275.5002265961</v>
      </c>
      <c r="P6480" s="3">
        <v>3.45135808094093</v>
      </c>
      <c r="Q6480" s="2">
        <v>0</v>
      </c>
      <c r="S6480">
        <v>0</v>
      </c>
      <c r="T6480" s="2">
        <v>0</v>
      </c>
      <c r="W6480">
        <v>4.62800518189608</v>
      </c>
      <c r="X6480" s="3">
        <v>3.56919875130073</v>
      </c>
      <c r="Y6480" s="9">
        <v>977231.27346922</v>
      </c>
      <c r="Z6480">
        <v>26003.5056967572</v>
      </c>
      <c r="AA6480" s="4">
        <v>133</v>
      </c>
      <c r="AB6480">
        <v>134</v>
      </c>
      <c r="AD6480" s="3">
        <v>0.0219</v>
      </c>
      <c r="AE6480" s="3">
        <v>2475</v>
      </c>
      <c r="AF6480">
        <v>0.00354127915295464</v>
      </c>
      <c r="AG6480">
        <v>0.918586349978538</v>
      </c>
      <c r="AH6480" s="3">
        <v>232487</v>
      </c>
      <c r="AI6480" s="3">
        <v>1.6</v>
      </c>
      <c r="AJ6480">
        <v>1.61123219988473e-7</v>
      </c>
      <c r="AK6480">
        <v>0.0015633822267252</v>
      </c>
      <c r="AM6480" s="3">
        <v>5859.04715197051</v>
      </c>
      <c r="AN6480" s="3">
        <v>0.30920369139736</v>
      </c>
      <c r="AO6480" s="3">
        <v>225.735020468924</v>
      </c>
      <c r="AP6480" s="3">
        <v>0.29</v>
      </c>
      <c r="AQ6480" s="4" t="s">
        <v>801</v>
      </c>
      <c r="AR6480" s="3">
        <v>14.27</v>
      </c>
      <c r="AS6480" s="3">
        <v>14.2</v>
      </c>
      <c r="AT6480">
        <v>0</v>
      </c>
      <c r="AU6480">
        <v>0</v>
      </c>
      <c r="AV6480">
        <v>0</v>
      </c>
      <c r="AW6480">
        <v>0</v>
      </c>
      <c r="AX6480">
        <v>10</v>
      </c>
      <c r="AY6480">
        <v>0</v>
      </c>
      <c r="AZ6480">
        <v>0</v>
      </c>
      <c r="BA6480">
        <v>0</v>
      </c>
    </row>
    <row r="6481" spans="1:53">
      <c r="A6481" t="s">
        <v>7699</v>
      </c>
      <c r="B6481" t="s">
        <v>7695</v>
      </c>
      <c r="C6481">
        <v>2004</v>
      </c>
      <c r="E6481">
        <v>2.07944154167984</v>
      </c>
      <c r="F6481" s="2">
        <v>0.2933</v>
      </c>
      <c r="G6481">
        <v>0.540579764668763</v>
      </c>
      <c r="H6481" s="3">
        <v>312.27</v>
      </c>
      <c r="I6481" s="4">
        <v>4</v>
      </c>
      <c r="J6481" s="4">
        <v>4</v>
      </c>
      <c r="K6481" t="s">
        <v>801</v>
      </c>
      <c r="L6481" s="3">
        <v>0</v>
      </c>
      <c r="N6481" t="s">
        <v>801</v>
      </c>
      <c r="O6481" s="3">
        <v>131388</v>
      </c>
      <c r="P6481" s="3">
        <v>3.60993604900094</v>
      </c>
      <c r="Q6481" s="2">
        <v>0</v>
      </c>
      <c r="S6481">
        <v>0</v>
      </c>
      <c r="T6481" s="2">
        <v>0</v>
      </c>
      <c r="W6481">
        <v>1.82251483803845</v>
      </c>
      <c r="X6481" s="3">
        <v>3.16129032258064</v>
      </c>
      <c r="Y6481" s="9">
        <v>926938.913723948</v>
      </c>
      <c r="Z6481">
        <v>29020.6402695872</v>
      </c>
      <c r="AA6481" s="4">
        <v>135</v>
      </c>
      <c r="AB6481">
        <v>0.91</v>
      </c>
      <c r="AD6481" s="3">
        <v>0.0219</v>
      </c>
      <c r="AE6481" s="3">
        <v>2475</v>
      </c>
      <c r="AF6481">
        <v>0.00325059101654846</v>
      </c>
      <c r="AG6481">
        <v>0.921460467559758</v>
      </c>
      <c r="AH6481" s="3">
        <v>232487</v>
      </c>
      <c r="AI6481" s="3">
        <v>0.2</v>
      </c>
      <c r="AJ6481">
        <v>1.74683239185807e-7</v>
      </c>
      <c r="AK6481">
        <v>0.00354465623664</v>
      </c>
      <c r="AM6481" s="3">
        <v>5276.01881431433</v>
      </c>
      <c r="AN6481" s="3">
        <v>0.380159308147474</v>
      </c>
      <c r="AO6481" s="3">
        <v>217.311134980308</v>
      </c>
      <c r="AP6481" s="3">
        <v>0.29</v>
      </c>
      <c r="AQ6481" s="4" t="s">
        <v>801</v>
      </c>
      <c r="AR6481" s="3">
        <v>14.27</v>
      </c>
      <c r="AS6481" s="3">
        <v>14.2</v>
      </c>
      <c r="AT6481">
        <v>0</v>
      </c>
      <c r="AU6481">
        <v>0</v>
      </c>
      <c r="AV6481">
        <v>0</v>
      </c>
      <c r="AW6481">
        <v>0</v>
      </c>
      <c r="AX6481">
        <v>10</v>
      </c>
      <c r="AY6481">
        <v>0</v>
      </c>
      <c r="AZ6481">
        <v>0</v>
      </c>
      <c r="BA6481">
        <v>0</v>
      </c>
    </row>
    <row r="6482" spans="1:53">
      <c r="A6482" t="s">
        <v>7700</v>
      </c>
      <c r="B6482" t="s">
        <v>7695</v>
      </c>
      <c r="C6482">
        <v>2005</v>
      </c>
      <c r="E6482">
        <v>2.39789527279837</v>
      </c>
      <c r="F6482" s="2">
        <v>0.2107</v>
      </c>
      <c r="G6482">
        <v>0.544258825671545</v>
      </c>
      <c r="H6482" s="3">
        <v>6010.76</v>
      </c>
      <c r="I6482" s="4">
        <v>0</v>
      </c>
      <c r="J6482" s="4">
        <v>6</v>
      </c>
      <c r="K6482" t="s">
        <v>801</v>
      </c>
      <c r="L6482" s="3">
        <v>0</v>
      </c>
      <c r="N6482" t="s">
        <v>801</v>
      </c>
      <c r="O6482" s="3">
        <v>174319</v>
      </c>
      <c r="P6482" s="3">
        <v>3.78378802327573</v>
      </c>
      <c r="Q6482" s="2">
        <v>0</v>
      </c>
      <c r="S6482">
        <v>0</v>
      </c>
      <c r="T6482" s="2">
        <v>0</v>
      </c>
      <c r="W6482">
        <v>1.13467588502641</v>
      </c>
      <c r="X6482" s="3">
        <v>3.16129032258064</v>
      </c>
      <c r="Y6482" s="9">
        <v>796387.341939958</v>
      </c>
      <c r="Z6482">
        <v>35273.1591448931</v>
      </c>
      <c r="AA6482" s="4">
        <v>134</v>
      </c>
      <c r="AB6482">
        <v>1.15</v>
      </c>
      <c r="AD6482" s="3">
        <v>0.0219</v>
      </c>
      <c r="AE6482" s="3">
        <v>2475</v>
      </c>
      <c r="AF6482">
        <v>0.00285203964047015</v>
      </c>
      <c r="AG6482">
        <v>0.927633095183222</v>
      </c>
      <c r="AH6482" s="3">
        <v>232487</v>
      </c>
      <c r="AI6482" s="3">
        <v>0.4</v>
      </c>
      <c r="AJ6482">
        <v>1.61730658929107e-7</v>
      </c>
      <c r="AK6482">
        <v>0.00277063939152</v>
      </c>
      <c r="AM6482" s="3">
        <v>5461.4828264663</v>
      </c>
      <c r="AN6482" s="3">
        <v>0.404343288750394</v>
      </c>
      <c r="AO6482" s="3">
        <v>209.503276992066</v>
      </c>
      <c r="AP6482" s="3">
        <v>0.29</v>
      </c>
      <c r="AQ6482" s="4" t="s">
        <v>801</v>
      </c>
      <c r="AR6482" s="3">
        <v>14.6</v>
      </c>
      <c r="AS6482" s="3">
        <v>14.2</v>
      </c>
      <c r="AT6482">
        <v>0</v>
      </c>
      <c r="AU6482">
        <v>0</v>
      </c>
      <c r="AV6482">
        <v>0</v>
      </c>
      <c r="AW6482">
        <v>0</v>
      </c>
      <c r="AX6482">
        <v>10</v>
      </c>
      <c r="AY6482">
        <v>0</v>
      </c>
      <c r="AZ6482">
        <v>0</v>
      </c>
      <c r="BA6482">
        <v>0</v>
      </c>
    </row>
    <row r="6483" spans="1:53">
      <c r="A6483" t="s">
        <v>7701</v>
      </c>
      <c r="B6483" t="s">
        <v>7695</v>
      </c>
      <c r="C6483">
        <v>2006</v>
      </c>
      <c r="E6483">
        <v>2.39789527279837</v>
      </c>
      <c r="F6483" s="2">
        <v>0.439</v>
      </c>
      <c r="G6483">
        <v>0.426526954596996</v>
      </c>
      <c r="H6483" s="3">
        <v>1418.06</v>
      </c>
      <c r="I6483" s="4">
        <v>7</v>
      </c>
      <c r="J6483" s="4">
        <v>11</v>
      </c>
      <c r="K6483" t="s">
        <v>801</v>
      </c>
      <c r="L6483" s="3">
        <v>0</v>
      </c>
      <c r="N6483" t="s">
        <v>801</v>
      </c>
      <c r="O6483" s="3">
        <v>119773</v>
      </c>
      <c r="P6483" s="3">
        <v>3.95763999755053</v>
      </c>
      <c r="Q6483" s="2">
        <v>0</v>
      </c>
      <c r="S6483">
        <v>0</v>
      </c>
      <c r="T6483" s="2">
        <v>0</v>
      </c>
      <c r="W6483">
        <v>0.446836932014368</v>
      </c>
      <c r="X6483" s="3">
        <v>2.8</v>
      </c>
      <c r="Y6483" s="9">
        <v>755401.958249526</v>
      </c>
      <c r="Z6483">
        <v>47097.4130461691</v>
      </c>
      <c r="AA6483" s="4">
        <v>132</v>
      </c>
      <c r="AB6483">
        <v>1.21</v>
      </c>
      <c r="AD6483" s="3">
        <v>0.0219</v>
      </c>
      <c r="AE6483" s="3">
        <v>2475</v>
      </c>
      <c r="AF6483">
        <v>0.0024172282449458</v>
      </c>
      <c r="AG6483">
        <v>0.933489598593613</v>
      </c>
      <c r="AH6483" s="3">
        <v>232487</v>
      </c>
      <c r="AI6483" s="3">
        <v>3.5</v>
      </c>
      <c r="AJ6483">
        <v>1.61899457980133e-7</v>
      </c>
      <c r="AK6483">
        <v>0.0039018325765536</v>
      </c>
      <c r="AM6483" s="3">
        <v>4918.01574541004</v>
      </c>
      <c r="AN6483" s="3">
        <v>0.497131402962082</v>
      </c>
      <c r="AO6483" s="3">
        <v>202.212610214607</v>
      </c>
      <c r="AP6483" s="3">
        <v>27.52</v>
      </c>
      <c r="AQ6483" s="4" t="s">
        <v>801</v>
      </c>
      <c r="AR6483" s="3">
        <v>1423</v>
      </c>
      <c r="AS6483" s="3">
        <v>169</v>
      </c>
      <c r="AT6483">
        <v>1</v>
      </c>
      <c r="AU6483">
        <v>0</v>
      </c>
      <c r="AV6483">
        <v>0</v>
      </c>
      <c r="AW6483">
        <v>0</v>
      </c>
      <c r="AX6483">
        <v>10</v>
      </c>
      <c r="AY6483">
        <v>0</v>
      </c>
      <c r="AZ6483">
        <v>0</v>
      </c>
      <c r="BA6483">
        <v>0</v>
      </c>
    </row>
    <row r="6484" spans="1:53">
      <c r="A6484" t="s">
        <v>7702</v>
      </c>
      <c r="B6484" t="s">
        <v>7695</v>
      </c>
      <c r="C6484">
        <v>2007</v>
      </c>
      <c r="D6484">
        <v>0.00683109488398916</v>
      </c>
      <c r="E6484">
        <v>2.39789527279837</v>
      </c>
      <c r="F6484" s="2">
        <v>0.33</v>
      </c>
      <c r="G6484">
        <v>0.43347701005228</v>
      </c>
      <c r="H6484" s="3">
        <v>232.47</v>
      </c>
      <c r="I6484" s="4">
        <v>5</v>
      </c>
      <c r="J6484" s="4">
        <v>16</v>
      </c>
      <c r="K6484">
        <v>4</v>
      </c>
      <c r="L6484" s="3">
        <v>0.0789278960782702</v>
      </c>
      <c r="M6484" s="4">
        <v>96</v>
      </c>
      <c r="N6484">
        <v>1</v>
      </c>
      <c r="O6484" s="3">
        <v>130505</v>
      </c>
      <c r="P6484" s="3">
        <v>4.14823714877526</v>
      </c>
      <c r="Q6484" s="2">
        <v>26.1738756186787</v>
      </c>
      <c r="S6484">
        <v>0</v>
      </c>
      <c r="T6484" s="2">
        <v>0</v>
      </c>
      <c r="U6484" s="2">
        <v>0.0419026047565119</v>
      </c>
      <c r="V6484">
        <v>0.0276732025390163</v>
      </c>
      <c r="W6484">
        <v>0.278195316007184</v>
      </c>
      <c r="X6484" s="3">
        <v>2.8</v>
      </c>
      <c r="Y6484" s="9">
        <v>649009.927967853</v>
      </c>
      <c r="Z6484">
        <v>48829.6474709875</v>
      </c>
      <c r="AA6484" s="4">
        <v>130</v>
      </c>
      <c r="AB6484">
        <v>1.64</v>
      </c>
      <c r="AD6484" s="3">
        <v>0.0219</v>
      </c>
      <c r="AE6484" s="3">
        <v>2475</v>
      </c>
      <c r="AF6484">
        <v>0.00201350471851611</v>
      </c>
      <c r="AG6484">
        <v>0.939635535307517</v>
      </c>
      <c r="AH6484" s="3">
        <v>232487</v>
      </c>
      <c r="AI6484" s="3">
        <v>3.68</v>
      </c>
      <c r="AJ6484">
        <v>1.42307660477712e-7</v>
      </c>
      <c r="AK6484">
        <v>0.0030751927106184</v>
      </c>
      <c r="AL6484">
        <v>0.00594568536075848</v>
      </c>
      <c r="AM6484" s="3">
        <v>332.216216216216</v>
      </c>
      <c r="AN6484" s="3">
        <v>0.37</v>
      </c>
      <c r="AO6484" s="3">
        <v>195.452354170014</v>
      </c>
      <c r="AP6484" s="3">
        <v>29.905</v>
      </c>
      <c r="AQ6484" s="4">
        <v>61</v>
      </c>
      <c r="AR6484" s="3">
        <v>1566</v>
      </c>
      <c r="AS6484" s="3">
        <v>115</v>
      </c>
      <c r="AT6484">
        <v>0</v>
      </c>
      <c r="AU6484">
        <v>0</v>
      </c>
      <c r="AV6484">
        <v>0</v>
      </c>
      <c r="AW6484">
        <v>0</v>
      </c>
      <c r="AX6484">
        <v>10</v>
      </c>
      <c r="AY6484">
        <v>0</v>
      </c>
      <c r="AZ6484">
        <v>0</v>
      </c>
      <c r="BA6484">
        <v>0</v>
      </c>
    </row>
    <row r="6485" spans="1:53">
      <c r="A6485" t="s">
        <v>7703</v>
      </c>
      <c r="B6485" t="s">
        <v>7695</v>
      </c>
      <c r="C6485">
        <v>2008</v>
      </c>
      <c r="D6485">
        <v>0.00159903089036947</v>
      </c>
      <c r="E6485">
        <v>2.39789527279837</v>
      </c>
      <c r="F6485" s="2">
        <v>0.4221</v>
      </c>
      <c r="G6485">
        <v>0.747228850405442</v>
      </c>
      <c r="H6485" s="3">
        <v>4613.79</v>
      </c>
      <c r="I6485" s="4">
        <v>13</v>
      </c>
      <c r="J6485" s="4">
        <v>31</v>
      </c>
      <c r="K6485">
        <v>4</v>
      </c>
      <c r="L6485" s="3">
        <v>0.0766903</v>
      </c>
      <c r="M6485" s="4">
        <v>76</v>
      </c>
      <c r="N6485">
        <v>1</v>
      </c>
      <c r="O6485" s="3">
        <v>376412</v>
      </c>
      <c r="P6485" s="3">
        <v>4.3388343</v>
      </c>
      <c r="Q6485" s="2">
        <v>23.2062600321027</v>
      </c>
      <c r="S6485">
        <v>0</v>
      </c>
      <c r="T6485" s="2">
        <v>0</v>
      </c>
      <c r="U6485" s="2">
        <v>0.0421753607103219</v>
      </c>
      <c r="V6485">
        <v>0.0308557130755292</v>
      </c>
      <c r="W6485">
        <v>0.1095537</v>
      </c>
      <c r="X6485" s="3">
        <v>2.48</v>
      </c>
      <c r="Y6485" s="9">
        <v>615609.195038239</v>
      </c>
      <c r="Z6485">
        <v>51994.0715434084</v>
      </c>
      <c r="AA6485" s="4">
        <v>128</v>
      </c>
      <c r="AB6485">
        <v>1.94</v>
      </c>
      <c r="AD6485" s="3">
        <v>0.0219</v>
      </c>
      <c r="AE6485" s="3">
        <v>2475</v>
      </c>
      <c r="AF6485">
        <v>0.00171458261170766</v>
      </c>
      <c r="AG6485">
        <v>0.943817111188085</v>
      </c>
      <c r="AH6485" s="3">
        <v>318177</v>
      </c>
      <c r="AI6485" s="3">
        <v>1.12</v>
      </c>
      <c r="AJ6485">
        <v>1.4312812379938e-7</v>
      </c>
      <c r="AK6485">
        <v>0.0023506183227744</v>
      </c>
      <c r="AL6485">
        <v>0.00796311818943839</v>
      </c>
      <c r="AM6485" s="3">
        <v>379.868421052632</v>
      </c>
      <c r="AN6485" s="3">
        <v>0.38</v>
      </c>
      <c r="AO6485" s="3">
        <v>242.372170997485</v>
      </c>
      <c r="AP6485" s="3">
        <v>32.29</v>
      </c>
      <c r="AQ6485" s="4">
        <v>54</v>
      </c>
      <c r="AR6485" s="3">
        <v>1709</v>
      </c>
      <c r="AS6485" s="3">
        <v>125</v>
      </c>
      <c r="AT6485">
        <v>2</v>
      </c>
      <c r="AU6485">
        <v>0</v>
      </c>
      <c r="AV6485">
        <v>0</v>
      </c>
      <c r="AW6485">
        <v>0</v>
      </c>
      <c r="AX6485">
        <v>1</v>
      </c>
      <c r="AY6485">
        <v>0</v>
      </c>
      <c r="AZ6485">
        <v>0</v>
      </c>
      <c r="BA6485">
        <v>0</v>
      </c>
    </row>
    <row r="6486" spans="1:53">
      <c r="A6486" t="s">
        <v>7704</v>
      </c>
      <c r="B6486" t="s">
        <v>7695</v>
      </c>
      <c r="C6486">
        <v>2009</v>
      </c>
      <c r="D6486">
        <v>0.0612721971905645</v>
      </c>
      <c r="E6486">
        <v>2.484906649788</v>
      </c>
      <c r="F6486" s="2">
        <v>0.0592</v>
      </c>
      <c r="G6486">
        <v>0.824004989223889</v>
      </c>
      <c r="H6486" s="3">
        <v>490</v>
      </c>
      <c r="I6486" s="4">
        <v>4</v>
      </c>
      <c r="J6486" s="4">
        <v>33</v>
      </c>
      <c r="K6486">
        <v>4</v>
      </c>
      <c r="L6486" s="3">
        <v>0.07562197</v>
      </c>
      <c r="M6486" s="4">
        <v>70</v>
      </c>
      <c r="N6486">
        <v>1</v>
      </c>
      <c r="O6486" s="3">
        <v>412295</v>
      </c>
      <c r="P6486" s="3">
        <v>4.5477895</v>
      </c>
      <c r="Q6486" s="2">
        <v>23.6347758587231</v>
      </c>
      <c r="S6486">
        <v>0</v>
      </c>
      <c r="T6486" s="2">
        <v>0</v>
      </c>
      <c r="U6486" s="2">
        <v>0.0407040704070407</v>
      </c>
      <c r="V6486">
        <v>0.0226442658875091</v>
      </c>
      <c r="W6486">
        <v>0.06820682</v>
      </c>
      <c r="X6486" s="3">
        <v>2.48</v>
      </c>
      <c r="Y6486" s="9">
        <v>528905.803016385</v>
      </c>
      <c r="Z6486">
        <v>55301.4605500903</v>
      </c>
      <c r="AA6486" s="4">
        <v>122</v>
      </c>
      <c r="AB6486">
        <v>2.65</v>
      </c>
      <c r="AD6486" s="3">
        <v>0.0219</v>
      </c>
      <c r="AE6486" s="3">
        <v>2475</v>
      </c>
      <c r="AF6486">
        <v>0.00157352660690444</v>
      </c>
      <c r="AG6486">
        <v>0.945641808125119</v>
      </c>
      <c r="AH6486" s="3">
        <v>318177</v>
      </c>
      <c r="AI6486" s="3">
        <v>2.71</v>
      </c>
      <c r="AJ6486">
        <v>1.38608079735377e-7</v>
      </c>
      <c r="AK6486">
        <v>0.002438297555624</v>
      </c>
      <c r="AL6486">
        <v>0.00718028333009897</v>
      </c>
      <c r="AM6486" s="3">
        <v>425.108108108108</v>
      </c>
      <c r="AN6486" s="3">
        <v>0.37</v>
      </c>
      <c r="AO6486" s="3">
        <v>236.347758587231</v>
      </c>
      <c r="AP6486" s="3">
        <v>32.14</v>
      </c>
      <c r="AQ6486" s="4">
        <v>55</v>
      </c>
      <c r="AR6486" s="3">
        <v>1852</v>
      </c>
      <c r="AS6486" s="3">
        <v>164</v>
      </c>
      <c r="AT6486">
        <v>0</v>
      </c>
      <c r="AU6486">
        <v>0</v>
      </c>
      <c r="AV6486">
        <v>0</v>
      </c>
      <c r="AW6486">
        <v>0</v>
      </c>
      <c r="AX6486">
        <v>1</v>
      </c>
      <c r="AY6486">
        <v>0</v>
      </c>
      <c r="AZ6486">
        <v>0</v>
      </c>
      <c r="BA6486">
        <v>0</v>
      </c>
    </row>
    <row r="6487" spans="1:53">
      <c r="A6487" t="s">
        <v>7705</v>
      </c>
      <c r="B6487" t="s">
        <v>7695</v>
      </c>
      <c r="C6487">
        <v>2010</v>
      </c>
      <c r="E6487">
        <v>2.94443897916644</v>
      </c>
      <c r="F6487" s="2">
        <v>0.1677</v>
      </c>
      <c r="G6487">
        <v>0.7489135096568</v>
      </c>
      <c r="H6487" s="3">
        <v>9724.94128274616</v>
      </c>
      <c r="I6487" s="4">
        <v>10</v>
      </c>
      <c r="J6487" s="4">
        <v>45</v>
      </c>
      <c r="K6487" t="s">
        <v>801</v>
      </c>
      <c r="L6487" s="3">
        <v>0.07349753</v>
      </c>
      <c r="N6487" t="s">
        <v>801</v>
      </c>
      <c r="O6487" s="3">
        <v>500502</v>
      </c>
      <c r="P6487" s="3">
        <v>4.7567447</v>
      </c>
      <c r="Q6487" s="2">
        <v>0</v>
      </c>
      <c r="S6487">
        <v>0</v>
      </c>
      <c r="T6487" s="2">
        <v>0</v>
      </c>
      <c r="V6487">
        <v>0.02025155</v>
      </c>
      <c r="W6487">
        <v>0.02685994</v>
      </c>
      <c r="X6487" s="3">
        <v>6.83302</v>
      </c>
      <c r="Y6487" s="9">
        <v>501686.124687599</v>
      </c>
      <c r="Z6487">
        <v>72358.5325180656</v>
      </c>
      <c r="AA6487" s="4">
        <v>117</v>
      </c>
      <c r="AB6487">
        <v>2.68</v>
      </c>
      <c r="AD6487" s="3">
        <v>0.0219</v>
      </c>
      <c r="AE6487" s="3">
        <v>2475</v>
      </c>
      <c r="AF6487">
        <v>0.00134730538922156</v>
      </c>
      <c r="AG6487">
        <v>0.950299401197605</v>
      </c>
      <c r="AH6487" s="3">
        <v>318177</v>
      </c>
      <c r="AI6487" s="3">
        <v>6.86</v>
      </c>
      <c r="AJ6487">
        <v>1.40175282183255e-7</v>
      </c>
      <c r="AK6487">
        <v>0.00231183639315</v>
      </c>
      <c r="AM6487" s="3">
        <v>486.084477280902</v>
      </c>
      <c r="AN6487" s="3">
        <v>0.38</v>
      </c>
      <c r="AO6487" s="3">
        <v>321.771019677996</v>
      </c>
      <c r="AP6487" s="3">
        <v>32.25</v>
      </c>
      <c r="AQ6487" s="4">
        <v>62</v>
      </c>
      <c r="AR6487" s="3">
        <v>2009</v>
      </c>
      <c r="AS6487" s="3">
        <v>202</v>
      </c>
      <c r="AT6487">
        <v>3</v>
      </c>
      <c r="AU6487">
        <v>0</v>
      </c>
      <c r="AV6487">
        <v>0</v>
      </c>
      <c r="AW6487">
        <v>0</v>
      </c>
      <c r="AX6487">
        <v>1</v>
      </c>
      <c r="AY6487">
        <v>0</v>
      </c>
      <c r="AZ6487">
        <v>0</v>
      </c>
      <c r="BA6487">
        <v>0</v>
      </c>
    </row>
    <row r="6488" spans="1:53">
      <c r="A6488" t="s">
        <v>7706</v>
      </c>
      <c r="B6488" t="s">
        <v>7695</v>
      </c>
      <c r="C6488">
        <v>2011</v>
      </c>
      <c r="D6488">
        <v>0.0367129445987042</v>
      </c>
      <c r="E6488">
        <v>3.17805383034795</v>
      </c>
      <c r="F6488" s="2">
        <v>0.1801</v>
      </c>
      <c r="G6488">
        <v>0.862605919182922</v>
      </c>
      <c r="H6488" s="3">
        <v>544.41</v>
      </c>
      <c r="I6488" s="4">
        <v>19</v>
      </c>
      <c r="J6488" s="4">
        <v>8</v>
      </c>
      <c r="K6488">
        <v>7</v>
      </c>
      <c r="L6488" s="3">
        <v>0.05270716</v>
      </c>
      <c r="N6488" t="s">
        <v>801</v>
      </c>
      <c r="O6488" s="3">
        <v>340009</v>
      </c>
      <c r="P6488" s="3">
        <v>5.510828</v>
      </c>
      <c r="Q6488" s="2">
        <v>44.5145127850726</v>
      </c>
      <c r="S6488">
        <v>0</v>
      </c>
      <c r="T6488" s="2">
        <v>0</v>
      </c>
      <c r="U6488" s="2">
        <v>0.0153358011634056</v>
      </c>
      <c r="V6488">
        <v>0.012569056162078</v>
      </c>
      <c r="W6488">
        <v>0.01692226</v>
      </c>
      <c r="X6488" s="3">
        <v>7.1424</v>
      </c>
      <c r="Y6488" s="9">
        <v>431027.841654624</v>
      </c>
      <c r="Z6488">
        <v>84382.1472188298</v>
      </c>
      <c r="AA6488" s="4">
        <v>110</v>
      </c>
      <c r="AB6488">
        <v>1.86</v>
      </c>
      <c r="AD6488" s="3">
        <v>0.0219</v>
      </c>
      <c r="AE6488" s="3">
        <v>2475</v>
      </c>
      <c r="AF6488">
        <v>0.00108007855116736</v>
      </c>
      <c r="AG6488">
        <v>0.956491381191359</v>
      </c>
      <c r="AH6488" s="3">
        <v>318177</v>
      </c>
      <c r="AI6488" s="3">
        <v>7.47</v>
      </c>
      <c r="AJ6488">
        <v>1.18579230166821e-7</v>
      </c>
      <c r="AK6488">
        <v>0.0032900697352482</v>
      </c>
      <c r="AL6488">
        <v>0.0117408906882591</v>
      </c>
      <c r="AM6488" s="3">
        <v>395.086206896552</v>
      </c>
      <c r="AN6488" s="3">
        <v>0.58</v>
      </c>
      <c r="AO6488" s="3">
        <v>521.558704453441</v>
      </c>
      <c r="AP6488" s="3">
        <v>32.28</v>
      </c>
      <c r="AQ6488" s="4">
        <v>38</v>
      </c>
      <c r="AR6488" s="3">
        <v>2020</v>
      </c>
      <c r="AS6488" s="3">
        <v>202</v>
      </c>
      <c r="AT6488">
        <v>4</v>
      </c>
      <c r="AU6488">
        <v>0</v>
      </c>
      <c r="AV6488">
        <v>0</v>
      </c>
      <c r="AW6488">
        <v>0</v>
      </c>
      <c r="AX6488">
        <v>1</v>
      </c>
      <c r="AY6488">
        <v>0</v>
      </c>
      <c r="AZ6488">
        <v>0</v>
      </c>
      <c r="BA6488">
        <v>0</v>
      </c>
    </row>
    <row r="6489" spans="1:53">
      <c r="A6489" t="s">
        <v>7707</v>
      </c>
      <c r="B6489" t="s">
        <v>7695</v>
      </c>
      <c r="C6489">
        <v>2012</v>
      </c>
      <c r="D6489">
        <v>0.0383947614593078</v>
      </c>
      <c r="E6489">
        <v>3.46573590279973</v>
      </c>
      <c r="F6489" s="2">
        <v>0.3973</v>
      </c>
      <c r="G6489">
        <v>0.867061219753095</v>
      </c>
      <c r="H6489" s="3">
        <v>3071.17</v>
      </c>
      <c r="I6489" s="4">
        <v>41</v>
      </c>
      <c r="J6489" s="4">
        <v>30</v>
      </c>
      <c r="K6489">
        <v>4</v>
      </c>
      <c r="L6489" s="3">
        <v>0.07206701</v>
      </c>
      <c r="N6489" t="s">
        <v>801</v>
      </c>
      <c r="O6489" s="3">
        <v>442750</v>
      </c>
      <c r="P6489" s="3">
        <v>5.0711835</v>
      </c>
      <c r="Q6489" s="2">
        <v>32.922481923659</v>
      </c>
      <c r="S6489">
        <v>0</v>
      </c>
      <c r="T6489" s="2">
        <v>0</v>
      </c>
      <c r="U6489" s="2">
        <v>0.0171355498721228</v>
      </c>
      <c r="V6489">
        <v>0.0121041316640471</v>
      </c>
      <c r="W6489">
        <v>0.01713555</v>
      </c>
      <c r="X6489" s="3">
        <v>29.17</v>
      </c>
      <c r="Y6489" s="9">
        <v>408845.367698621</v>
      </c>
      <c r="Z6489">
        <v>92307.2656683306</v>
      </c>
      <c r="AA6489" s="4">
        <v>114</v>
      </c>
      <c r="AB6489">
        <v>2.46</v>
      </c>
      <c r="AD6489" s="3">
        <v>0.0219</v>
      </c>
      <c r="AE6489" s="3">
        <v>2475</v>
      </c>
      <c r="AF6489">
        <v>0.000917380184588013</v>
      </c>
      <c r="AG6489">
        <v>0.960117128136699</v>
      </c>
      <c r="AH6489" s="3">
        <v>318177</v>
      </c>
      <c r="AI6489" s="3">
        <v>5.03</v>
      </c>
      <c r="AJ6489">
        <v>1.18957978650758e-7</v>
      </c>
      <c r="AK6489">
        <v>0.005241768592896</v>
      </c>
      <c r="AL6489">
        <v>0.0132936507936508</v>
      </c>
      <c r="AM6489" s="3">
        <v>402.671641791045</v>
      </c>
      <c r="AN6489" s="3">
        <v>0.67</v>
      </c>
      <c r="AO6489" s="3">
        <v>388.472222222222</v>
      </c>
      <c r="AP6489" s="3">
        <v>21.69</v>
      </c>
      <c r="AQ6489" s="4">
        <v>45</v>
      </c>
      <c r="AR6489" s="3">
        <v>2020</v>
      </c>
      <c r="AS6489" s="3">
        <v>202</v>
      </c>
      <c r="AT6489">
        <v>5</v>
      </c>
      <c r="AU6489">
        <v>0</v>
      </c>
      <c r="AV6489">
        <v>0</v>
      </c>
      <c r="AW6489">
        <v>0</v>
      </c>
      <c r="AX6489">
        <v>1</v>
      </c>
      <c r="AY6489">
        <v>0</v>
      </c>
      <c r="AZ6489">
        <v>0</v>
      </c>
      <c r="BA6489">
        <v>0</v>
      </c>
    </row>
    <row r="6490" spans="1:53">
      <c r="A6490" t="s">
        <v>7708</v>
      </c>
      <c r="B6490" t="s">
        <v>7695</v>
      </c>
      <c r="C6490">
        <v>2013</v>
      </c>
      <c r="D6490">
        <v>0.00213392400956362</v>
      </c>
      <c r="E6490">
        <v>3.63758615972639</v>
      </c>
      <c r="F6490" s="2">
        <v>0.8675</v>
      </c>
      <c r="G6490">
        <v>1.00339777150618</v>
      </c>
      <c r="H6490" s="3">
        <v>3400</v>
      </c>
      <c r="I6490" s="4">
        <v>38</v>
      </c>
      <c r="J6490" s="4">
        <v>32</v>
      </c>
      <c r="K6490">
        <v>5</v>
      </c>
      <c r="L6490" s="3">
        <v>0.07607954</v>
      </c>
      <c r="N6490" t="s">
        <v>801</v>
      </c>
      <c r="O6490" s="3">
        <v>399104</v>
      </c>
      <c r="P6490" s="3">
        <v>4.3673913</v>
      </c>
      <c r="Q6490" s="2">
        <v>46.3682404835811</v>
      </c>
      <c r="S6490">
        <v>0</v>
      </c>
      <c r="T6490" s="2">
        <v>0</v>
      </c>
      <c r="U6490" s="2">
        <v>0.0165467625899281</v>
      </c>
      <c r="V6490">
        <v>0.0124748964671445</v>
      </c>
      <c r="W6490">
        <v>0.01702638</v>
      </c>
      <c r="X6490" s="3">
        <v>18.7743</v>
      </c>
      <c r="Y6490" s="9">
        <v>351262.926634383</v>
      </c>
      <c r="Z6490">
        <v>99679.3808734107</v>
      </c>
      <c r="AA6490" s="4">
        <v>103</v>
      </c>
      <c r="AB6490">
        <v>2.18</v>
      </c>
      <c r="AD6490" s="3">
        <v>0.0219</v>
      </c>
      <c r="AE6490" s="3">
        <v>2475</v>
      </c>
      <c r="AF6490">
        <v>0.000780633969405457</v>
      </c>
      <c r="AG6490">
        <v>0.96312884403091</v>
      </c>
      <c r="AH6490" s="3">
        <v>318177</v>
      </c>
      <c r="AI6490" s="3">
        <v>-1.27</v>
      </c>
      <c r="AJ6490">
        <v>1.06816799027635e-7</v>
      </c>
      <c r="AK6490">
        <v>0.00516452730948</v>
      </c>
      <c r="AL6490">
        <v>0.0114808652246256</v>
      </c>
      <c r="AM6490" s="3">
        <v>459.492753623188</v>
      </c>
      <c r="AN6490" s="3">
        <v>0.69</v>
      </c>
      <c r="AO6490" s="3">
        <v>317.12146422629</v>
      </c>
      <c r="AP6490" s="3">
        <v>28.65</v>
      </c>
      <c r="AQ6490" s="4">
        <v>57</v>
      </c>
      <c r="AR6490" s="3">
        <v>2287</v>
      </c>
      <c r="AS6490" s="3">
        <v>180</v>
      </c>
      <c r="AT6490">
        <v>6</v>
      </c>
      <c r="AU6490">
        <v>0</v>
      </c>
      <c r="AV6490">
        <v>0</v>
      </c>
      <c r="AW6490">
        <v>0</v>
      </c>
      <c r="AX6490">
        <v>1</v>
      </c>
      <c r="AY6490">
        <v>0</v>
      </c>
      <c r="AZ6490">
        <v>0</v>
      </c>
      <c r="BA6490">
        <v>0</v>
      </c>
    </row>
    <row r="6491" spans="1:53">
      <c r="A6491" t="s">
        <v>7709</v>
      </c>
      <c r="B6491" t="s">
        <v>7695</v>
      </c>
      <c r="C6491">
        <v>2014</v>
      </c>
      <c r="D6491">
        <v>0.0190282039178664</v>
      </c>
      <c r="E6491">
        <v>4.04305126783455</v>
      </c>
      <c r="F6491" s="2">
        <v>1.063</v>
      </c>
      <c r="G6491">
        <v>1.12053070550168</v>
      </c>
      <c r="H6491" s="3">
        <v>3859</v>
      </c>
      <c r="I6491" s="4">
        <v>34</v>
      </c>
      <c r="J6491" s="4">
        <v>38</v>
      </c>
      <c r="K6491">
        <v>5</v>
      </c>
      <c r="L6491" s="3">
        <v>0.07507218</v>
      </c>
      <c r="N6491">
        <v>1</v>
      </c>
      <c r="O6491" s="3">
        <v>386969</v>
      </c>
      <c r="P6491" s="3">
        <v>4.2219377</v>
      </c>
      <c r="Q6491" s="2">
        <v>38.0121951219512</v>
      </c>
      <c r="S6491">
        <v>0</v>
      </c>
      <c r="T6491" s="2">
        <v>0</v>
      </c>
      <c r="U6491" s="2">
        <v>0.0155162481063435</v>
      </c>
      <c r="V6491">
        <v>0.0153283519034553</v>
      </c>
      <c r="W6491">
        <v>0.01531982</v>
      </c>
      <c r="X6491" s="3">
        <v>22.992</v>
      </c>
      <c r="Y6491" s="9">
        <v>333185.484834185</v>
      </c>
      <c r="Z6491">
        <v>74607.9412746079</v>
      </c>
      <c r="AA6491" s="4">
        <v>103</v>
      </c>
      <c r="AB6491">
        <v>2.4936</v>
      </c>
      <c r="AD6491" s="3">
        <v>0.0219</v>
      </c>
      <c r="AE6491" s="3">
        <v>2475</v>
      </c>
      <c r="AF6491">
        <v>0.000682965865504015</v>
      </c>
      <c r="AG6491">
        <v>0.964402991252518</v>
      </c>
      <c r="AH6491" s="3">
        <v>318177</v>
      </c>
      <c r="AI6491" s="3">
        <v>4.6255</v>
      </c>
      <c r="AJ6491">
        <v>1.10377879867514e-7</v>
      </c>
      <c r="AK6491">
        <v>0.005754810031278</v>
      </c>
      <c r="AL6491">
        <v>0.0137988614800759</v>
      </c>
      <c r="AM6491" s="3">
        <v>498.336083608361</v>
      </c>
      <c r="AN6491" s="3">
        <v>0.7272</v>
      </c>
      <c r="AO6491" s="3">
        <v>473.168880455408</v>
      </c>
      <c r="AP6491" s="3">
        <v>35.61</v>
      </c>
      <c r="AQ6491" s="4">
        <v>63</v>
      </c>
      <c r="AR6491" s="3">
        <v>2554</v>
      </c>
      <c r="AS6491" s="3">
        <v>312</v>
      </c>
      <c r="AT6491">
        <v>7</v>
      </c>
      <c r="AU6491">
        <v>0</v>
      </c>
      <c r="AV6491">
        <v>0</v>
      </c>
      <c r="AW6491">
        <v>0</v>
      </c>
      <c r="AX6491">
        <v>4</v>
      </c>
      <c r="AY6491">
        <v>0</v>
      </c>
      <c r="AZ6491">
        <v>0</v>
      </c>
      <c r="BA6491">
        <v>0</v>
      </c>
    </row>
    <row r="6492" spans="1:53">
      <c r="A6492" t="s">
        <v>7710</v>
      </c>
      <c r="B6492" t="s">
        <v>7695</v>
      </c>
      <c r="C6492">
        <v>2015</v>
      </c>
      <c r="D6492">
        <v>0.0195358385754592</v>
      </c>
      <c r="E6492">
        <v>4.38202663467388</v>
      </c>
      <c r="F6492" s="2">
        <v>0.5328</v>
      </c>
      <c r="G6492">
        <v>0.71967510321992</v>
      </c>
      <c r="H6492" s="3">
        <v>4403</v>
      </c>
      <c r="I6492" s="4">
        <v>27</v>
      </c>
      <c r="J6492" s="4">
        <v>42</v>
      </c>
      <c r="K6492">
        <v>5</v>
      </c>
      <c r="L6492" s="3">
        <v>0.0891001</v>
      </c>
      <c r="N6492">
        <v>1</v>
      </c>
      <c r="O6492" s="3">
        <v>372241</v>
      </c>
      <c r="P6492" s="3">
        <v>5.3000566</v>
      </c>
      <c r="Q6492" s="2">
        <v>30.6911912631125</v>
      </c>
      <c r="S6492">
        <v>0</v>
      </c>
      <c r="T6492" s="2">
        <v>0</v>
      </c>
      <c r="U6492" s="2">
        <v>0.0109959713518353</v>
      </c>
      <c r="V6492">
        <v>0.0133567692126554</v>
      </c>
      <c r="W6492">
        <v>0.01777089</v>
      </c>
      <c r="X6492" s="3">
        <v>28.6855</v>
      </c>
      <c r="Y6492" s="9">
        <v>286259.103713813</v>
      </c>
      <c r="Z6492">
        <v>17639.4796665825</v>
      </c>
      <c r="AA6492" s="4">
        <v>100</v>
      </c>
      <c r="AB6492">
        <v>2.1358</v>
      </c>
      <c r="AD6492" s="3">
        <v>0.0219</v>
      </c>
      <c r="AE6492" s="3">
        <v>2475</v>
      </c>
      <c r="AF6492">
        <v>0.000626138433515483</v>
      </c>
      <c r="AG6492">
        <v>0.965214531471362</v>
      </c>
      <c r="AH6492" s="3">
        <v>318177</v>
      </c>
      <c r="AI6492" s="3">
        <v>-2.0406</v>
      </c>
      <c r="AJ6492">
        <v>1.06782800066156e-7</v>
      </c>
      <c r="AK6492">
        <v>0.001921574016887</v>
      </c>
      <c r="AL6492">
        <v>0.00926456722609843</v>
      </c>
      <c r="AM6492" s="3">
        <v>804.559332383472</v>
      </c>
      <c r="AN6492" s="3">
        <v>0.4913</v>
      </c>
      <c r="AO6492" s="3">
        <v>402.753158589478</v>
      </c>
      <c r="AP6492" s="3">
        <v>36.14</v>
      </c>
      <c r="AQ6492" s="4">
        <v>71</v>
      </c>
      <c r="AR6492" s="3">
        <v>2941.98</v>
      </c>
      <c r="AS6492" s="3">
        <v>408.02</v>
      </c>
      <c r="AT6492">
        <v>8</v>
      </c>
      <c r="AU6492">
        <v>0</v>
      </c>
      <c r="AV6492">
        <v>0</v>
      </c>
      <c r="AW6492">
        <v>0</v>
      </c>
      <c r="AX6492">
        <v>5</v>
      </c>
      <c r="AY6492">
        <v>0</v>
      </c>
      <c r="AZ6492">
        <v>0</v>
      </c>
      <c r="BA6492">
        <v>0</v>
      </c>
    </row>
    <row r="6493" spans="1:53">
      <c r="A6493" t="s">
        <v>7711</v>
      </c>
      <c r="B6493" t="s">
        <v>7695</v>
      </c>
      <c r="C6493">
        <v>2016</v>
      </c>
      <c r="D6493">
        <v>0.00356018621148304</v>
      </c>
      <c r="E6493">
        <v>4.75359019110636</v>
      </c>
      <c r="F6493" s="2">
        <v>0.5112</v>
      </c>
      <c r="G6493">
        <v>0.80124817306462</v>
      </c>
      <c r="H6493" s="3">
        <v>4780</v>
      </c>
      <c r="I6493" s="4">
        <v>34</v>
      </c>
      <c r="J6493" s="4">
        <v>110</v>
      </c>
      <c r="K6493">
        <v>6</v>
      </c>
      <c r="L6493" s="3">
        <v>0.05714286</v>
      </c>
      <c r="N6493">
        <v>1</v>
      </c>
      <c r="O6493" s="3">
        <v>336436</v>
      </c>
      <c r="P6493" s="3">
        <v>5.0625</v>
      </c>
      <c r="Q6493" s="2">
        <v>49.9865645573022</v>
      </c>
      <c r="S6493">
        <v>0</v>
      </c>
      <c r="T6493" s="2">
        <v>0</v>
      </c>
      <c r="U6493" s="2">
        <v>0.0143722109320986</v>
      </c>
      <c r="V6493">
        <v>0.013271476573323</v>
      </c>
      <c r="W6493">
        <v>0.01858327</v>
      </c>
      <c r="X6493" s="3">
        <v>32.2556</v>
      </c>
      <c r="Y6493" s="9">
        <v>271527.027269692</v>
      </c>
      <c r="Z6493">
        <v>22813.1535465597</v>
      </c>
      <c r="AA6493" s="4">
        <v>93</v>
      </c>
      <c r="AB6493">
        <v>3.7205</v>
      </c>
      <c r="AD6493" s="3">
        <v>0.0219</v>
      </c>
      <c r="AE6493" s="3">
        <v>2475</v>
      </c>
      <c r="AF6493">
        <v>0.000554447904298931</v>
      </c>
      <c r="AG6493">
        <v>0.965949057998611</v>
      </c>
      <c r="AH6493" s="3">
        <v>318177</v>
      </c>
      <c r="AI6493" s="3">
        <v>13.28</v>
      </c>
      <c r="AJ6493">
        <v>1.11681856502954e-7</v>
      </c>
      <c r="AK6493">
        <v>0.002542098737952</v>
      </c>
      <c r="AL6493">
        <v>0.0127037037037037</v>
      </c>
      <c r="AM6493" s="3">
        <v>650.714285714286</v>
      </c>
      <c r="AN6493" s="3">
        <v>0.686</v>
      </c>
      <c r="AO6493" s="3">
        <v>688.981481481482</v>
      </c>
      <c r="AP6493" s="3">
        <v>39.59</v>
      </c>
      <c r="AQ6493" s="4">
        <v>72</v>
      </c>
      <c r="AR6493" s="3">
        <v>2941.98</v>
      </c>
      <c r="AS6493" s="3">
        <v>408.02</v>
      </c>
      <c r="AT6493">
        <v>0</v>
      </c>
      <c r="AU6493">
        <v>7</v>
      </c>
      <c r="AV6493">
        <v>0</v>
      </c>
      <c r="AW6493">
        <v>0</v>
      </c>
      <c r="AX6493">
        <v>5</v>
      </c>
      <c r="AY6493">
        <v>0</v>
      </c>
      <c r="AZ6493">
        <v>0</v>
      </c>
      <c r="BA6493">
        <v>0</v>
      </c>
    </row>
    <row r="6494" spans="1:53">
      <c r="A6494" t="s">
        <v>7712</v>
      </c>
      <c r="B6494" t="s">
        <v>7695</v>
      </c>
      <c r="C6494">
        <v>2017</v>
      </c>
      <c r="D6494">
        <v>0.0127939322426513</v>
      </c>
      <c r="E6494">
        <v>5.08140436498446</v>
      </c>
      <c r="F6494" s="2">
        <v>0.9545</v>
      </c>
      <c r="G6494">
        <v>0.808829087194799</v>
      </c>
      <c r="H6494" s="3">
        <v>6316</v>
      </c>
      <c r="I6494" s="4">
        <v>35</v>
      </c>
      <c r="J6494" s="4">
        <v>213</v>
      </c>
      <c r="K6494">
        <v>5</v>
      </c>
      <c r="L6494" s="3">
        <v>0.1019408</v>
      </c>
      <c r="N6494">
        <v>1</v>
      </c>
      <c r="O6494" s="3">
        <v>337864</v>
      </c>
      <c r="P6494" s="3">
        <v>5.5769537</v>
      </c>
      <c r="Q6494" s="2">
        <v>25.8999746128459</v>
      </c>
      <c r="S6494">
        <v>0</v>
      </c>
      <c r="T6494" s="2">
        <v>0</v>
      </c>
      <c r="U6494" s="2">
        <v>0.0132518212102354</v>
      </c>
      <c r="V6494">
        <v>0.0208225035326505</v>
      </c>
      <c r="W6494">
        <v>0.02082983</v>
      </c>
      <c r="X6494" s="3">
        <v>19.496</v>
      </c>
      <c r="Y6494" s="9">
        <v>233284.722769301</v>
      </c>
      <c r="Z6494">
        <v>5393.69068815359</v>
      </c>
      <c r="AA6494" s="4">
        <v>93</v>
      </c>
      <c r="AB6494">
        <v>2.0404</v>
      </c>
      <c r="AD6494" s="3">
        <v>0.0219</v>
      </c>
      <c r="AE6494" s="3">
        <v>2475</v>
      </c>
      <c r="AF6494">
        <v>0.000491383418043202</v>
      </c>
      <c r="AG6494">
        <v>0.965057179161372</v>
      </c>
      <c r="AH6494" s="3">
        <v>318177</v>
      </c>
      <c r="AI6494" s="3">
        <v>5.2972</v>
      </c>
      <c r="AJ6494">
        <v>1.04445628617491e-7</v>
      </c>
      <c r="AK6494">
        <v>0.0062195740905984</v>
      </c>
      <c r="AL6494">
        <v>0.0067037037037037</v>
      </c>
      <c r="AM6494" s="3">
        <v>1391.38121546961</v>
      </c>
      <c r="AN6494" s="3">
        <v>0.362</v>
      </c>
      <c r="AO6494" s="3">
        <v>377.851851851852</v>
      </c>
      <c r="AP6494" s="3">
        <v>37.17</v>
      </c>
      <c r="AQ6494" s="4">
        <v>76</v>
      </c>
      <c r="AR6494" s="3">
        <v>3065</v>
      </c>
      <c r="AS6494" s="3">
        <v>100</v>
      </c>
      <c r="AT6494">
        <v>9</v>
      </c>
      <c r="AU6494">
        <v>15</v>
      </c>
      <c r="AV6494">
        <v>0</v>
      </c>
      <c r="AW6494">
        <v>0</v>
      </c>
      <c r="AX6494">
        <v>5</v>
      </c>
      <c r="AY6494">
        <v>1</v>
      </c>
      <c r="AZ6494">
        <v>0</v>
      </c>
      <c r="BA6494">
        <v>0</v>
      </c>
    </row>
    <row r="6495" spans="1:53">
      <c r="A6495" t="s">
        <v>7713</v>
      </c>
      <c r="B6495" t="s">
        <v>7695</v>
      </c>
      <c r="C6495">
        <v>2018</v>
      </c>
      <c r="D6495">
        <v>0.00969552299279716</v>
      </c>
      <c r="E6495">
        <v>5.35185813347607</v>
      </c>
      <c r="F6495" s="2">
        <v>1.6648</v>
      </c>
      <c r="G6495">
        <v>0.982892630104895</v>
      </c>
      <c r="H6495" s="3">
        <v>2246</v>
      </c>
      <c r="I6495" s="4">
        <v>51</v>
      </c>
      <c r="J6495" s="4">
        <v>302</v>
      </c>
      <c r="K6495">
        <v>5</v>
      </c>
      <c r="L6495" s="3">
        <v>0.05088446</v>
      </c>
      <c r="N6495">
        <v>1</v>
      </c>
      <c r="O6495" s="3">
        <v>471097</v>
      </c>
      <c r="P6495" s="3">
        <v>5.7213244</v>
      </c>
      <c r="Q6495" s="2">
        <v>38.5078501668933</v>
      </c>
      <c r="S6495">
        <v>1</v>
      </c>
      <c r="T6495" s="2">
        <v>0</v>
      </c>
      <c r="U6495" s="2">
        <v>0.00872367126818845</v>
      </c>
      <c r="V6495">
        <v>0.0201675541837669</v>
      </c>
      <c r="W6495">
        <v>0.02018112</v>
      </c>
      <c r="X6495" s="3">
        <v>51.1082</v>
      </c>
      <c r="Y6495" s="9">
        <v>221278.926885448</v>
      </c>
      <c r="Z6495">
        <v>6975.66459880369</v>
      </c>
      <c r="AA6495" s="4">
        <v>94</v>
      </c>
      <c r="AB6495">
        <v>3.1149</v>
      </c>
      <c r="AD6495" s="3">
        <v>0.0219</v>
      </c>
      <c r="AE6495" s="3">
        <v>2475</v>
      </c>
      <c r="AF6495">
        <v>0.000436430964556516</v>
      </c>
      <c r="AG6495">
        <v>0.967783459707283</v>
      </c>
      <c r="AH6495" s="3">
        <v>318177</v>
      </c>
      <c r="AI6495" s="3">
        <v>4.3369</v>
      </c>
      <c r="AJ6495">
        <v>1.09566115121109e-7</v>
      </c>
      <c r="AK6495">
        <v>0.0039017818889712</v>
      </c>
      <c r="AL6495">
        <v>0.00467636363636364</v>
      </c>
      <c r="AM6495" s="3">
        <v>2204.89891135303</v>
      </c>
      <c r="AN6495" s="3">
        <v>0.2572</v>
      </c>
      <c r="AO6495" s="3">
        <v>566.345454545455</v>
      </c>
      <c r="AP6495" s="3">
        <v>39.523</v>
      </c>
      <c r="AQ6495" s="4">
        <v>77</v>
      </c>
      <c r="AR6495" s="3">
        <v>3235.25</v>
      </c>
      <c r="AS6495" s="3">
        <v>328.76</v>
      </c>
      <c r="AT6495">
        <v>22</v>
      </c>
      <c r="AU6495">
        <v>15</v>
      </c>
      <c r="AV6495">
        <v>0</v>
      </c>
      <c r="AW6495">
        <v>0</v>
      </c>
      <c r="AX6495">
        <v>5</v>
      </c>
      <c r="AY6495">
        <v>1</v>
      </c>
      <c r="AZ6495">
        <v>0</v>
      </c>
      <c r="BA6495">
        <v>0</v>
      </c>
    </row>
    <row r="6496" spans="1:53">
      <c r="A6496" t="s">
        <v>7714</v>
      </c>
      <c r="B6496" t="s">
        <v>7695</v>
      </c>
      <c r="C6496">
        <v>2019</v>
      </c>
      <c r="D6496">
        <v>0.00635502540149245</v>
      </c>
      <c r="E6496">
        <v>5.68017260901707</v>
      </c>
      <c r="F6496" s="2">
        <v>0.9285</v>
      </c>
      <c r="G6496">
        <v>0.927431149256075</v>
      </c>
      <c r="H6496" s="3">
        <v>2423</v>
      </c>
      <c r="I6496" s="4">
        <v>69</v>
      </c>
      <c r="J6496" s="4">
        <v>539</v>
      </c>
      <c r="K6496">
        <v>5</v>
      </c>
      <c r="L6496" s="3">
        <v>0.07256063</v>
      </c>
      <c r="N6496">
        <v>1</v>
      </c>
      <c r="O6496" s="3">
        <v>514854</v>
      </c>
      <c r="P6496" s="3">
        <v>5.808415</v>
      </c>
      <c r="Q6496" s="2">
        <v>25.00059672992</v>
      </c>
      <c r="S6496">
        <v>1</v>
      </c>
      <c r="T6496" s="2">
        <v>0</v>
      </c>
      <c r="U6496" s="2">
        <v>0.0278248437996399</v>
      </c>
      <c r="V6496">
        <v>0.0454410674573758</v>
      </c>
      <c r="W6496">
        <v>0.04543048</v>
      </c>
      <c r="X6496" s="3">
        <v>110.35</v>
      </c>
      <c r="Y6496" s="9">
        <v>190113.645894587</v>
      </c>
      <c r="Z6496">
        <v>1649.24928565714</v>
      </c>
      <c r="AA6496" s="4">
        <v>94</v>
      </c>
      <c r="AB6496">
        <v>2.0948</v>
      </c>
      <c r="AD6496" s="3">
        <v>0.0219</v>
      </c>
      <c r="AE6496" s="3">
        <v>2475</v>
      </c>
      <c r="AF6496">
        <v>0.000400563216158477</v>
      </c>
      <c r="AG6496">
        <v>0.967469411536221</v>
      </c>
      <c r="AH6496" s="3">
        <v>318177</v>
      </c>
      <c r="AI6496" s="3">
        <v>-11.1604</v>
      </c>
      <c r="AJ6496">
        <v>1.06115705391328e-7</v>
      </c>
      <c r="AK6496">
        <v>0.005250930214413</v>
      </c>
      <c r="AL6496">
        <v>0.00938392857142857</v>
      </c>
      <c r="AM6496" s="3">
        <v>1175.79448144624</v>
      </c>
      <c r="AN6496" s="3">
        <v>0.5255</v>
      </c>
      <c r="AO6496" s="3">
        <v>374.071428571429</v>
      </c>
      <c r="AP6496" s="3">
        <v>39.624</v>
      </c>
      <c r="AQ6496" s="4">
        <v>83</v>
      </c>
      <c r="AR6496" s="3">
        <v>3241.45</v>
      </c>
      <c r="AS6496" s="3">
        <v>378.28</v>
      </c>
      <c r="AT6496">
        <v>10</v>
      </c>
      <c r="AU6496">
        <v>16</v>
      </c>
      <c r="AV6496">
        <v>0</v>
      </c>
      <c r="AW6496">
        <v>0</v>
      </c>
      <c r="AX6496">
        <v>5</v>
      </c>
      <c r="AY6496">
        <v>1</v>
      </c>
      <c r="AZ6496">
        <v>0</v>
      </c>
      <c r="BA6496">
        <v>0</v>
      </c>
    </row>
    <row r="6497" spans="1:53">
      <c r="A6497" t="s">
        <v>7715</v>
      </c>
      <c r="B6497" t="s">
        <v>7695</v>
      </c>
      <c r="C6497">
        <v>2020</v>
      </c>
      <c r="D6497">
        <v>0.00752951835448794</v>
      </c>
      <c r="E6497">
        <v>6.06842558824411</v>
      </c>
      <c r="F6497" s="2">
        <v>1.1721</v>
      </c>
      <c r="G6497">
        <v>1.10259949390384</v>
      </c>
      <c r="H6497" s="3">
        <v>2600</v>
      </c>
      <c r="I6497" s="4">
        <v>88</v>
      </c>
      <c r="J6497" s="4">
        <v>883</v>
      </c>
      <c r="K6497">
        <v>5</v>
      </c>
      <c r="L6497" s="3">
        <v>0.07203988</v>
      </c>
      <c r="N6497">
        <v>1</v>
      </c>
      <c r="O6497" s="3">
        <v>524577</v>
      </c>
      <c r="P6497" s="3">
        <v>6.5667935</v>
      </c>
      <c r="Q6497" s="2">
        <v>26.1182163843761</v>
      </c>
      <c r="S6497">
        <v>1</v>
      </c>
      <c r="T6497" s="2">
        <v>43.6335219236209</v>
      </c>
      <c r="U6497" s="2">
        <v>0.03976842</v>
      </c>
      <c r="V6497">
        <v>0.04579414</v>
      </c>
      <c r="W6497">
        <v>0.06457261</v>
      </c>
      <c r="X6497" s="3">
        <v>1.57292297586084</v>
      </c>
      <c r="Y6497" s="9">
        <v>180329.612031372</v>
      </c>
      <c r="Z6497">
        <v>2132.97545627318</v>
      </c>
      <c r="AA6497" s="4">
        <v>97</v>
      </c>
      <c r="AB6497">
        <v>2.2668</v>
      </c>
      <c r="AD6497" s="3">
        <v>0.0219</v>
      </c>
      <c r="AE6497" s="3">
        <v>2475</v>
      </c>
      <c r="AF6497">
        <v>0.000364958121977115</v>
      </c>
      <c r="AG6497">
        <v>0.966895717824702</v>
      </c>
      <c r="AH6497" s="3">
        <v>318177</v>
      </c>
      <c r="AI6497" s="3">
        <v>0.7432</v>
      </c>
      <c r="AJ6497">
        <v>1.14193811562524e-7</v>
      </c>
      <c r="AK6497">
        <v>0.006095773186048</v>
      </c>
      <c r="AM6497" s="3">
        <v>1863.26216229727</v>
      </c>
      <c r="AN6497" s="3">
        <v>0.373366298342541</v>
      </c>
      <c r="AO6497" s="3">
        <v>397.684210526316</v>
      </c>
      <c r="AP6497" s="3">
        <v>41.145</v>
      </c>
      <c r="AQ6497" s="4">
        <v>85</v>
      </c>
      <c r="AR6497" s="3">
        <v>3482.23</v>
      </c>
      <c r="AS6497" s="3">
        <v>547.45</v>
      </c>
      <c r="AT6497">
        <v>11</v>
      </c>
      <c r="AU6497">
        <v>16</v>
      </c>
      <c r="AV6497">
        <v>0</v>
      </c>
      <c r="AW6497">
        <v>2</v>
      </c>
      <c r="AX6497">
        <v>5</v>
      </c>
      <c r="AY6497">
        <v>1</v>
      </c>
      <c r="AZ6497">
        <v>0</v>
      </c>
      <c r="BA6497">
        <v>0</v>
      </c>
    </row>
    <row r="6498" spans="1:53">
      <c r="A6498" t="s">
        <v>7716</v>
      </c>
      <c r="B6498" t="s">
        <v>7695</v>
      </c>
      <c r="C6498">
        <v>2021</v>
      </c>
      <c r="D6498">
        <v>0.00727774697964549</v>
      </c>
      <c r="E6498">
        <v>6.5424719605068</v>
      </c>
      <c r="F6498" s="2">
        <v>1.1745</v>
      </c>
      <c r="G6498">
        <v>1.83461766449318</v>
      </c>
      <c r="H6498" s="3">
        <v>3940</v>
      </c>
      <c r="I6498" s="4">
        <v>166</v>
      </c>
      <c r="J6498" s="4">
        <v>1232</v>
      </c>
      <c r="K6498">
        <v>5</v>
      </c>
      <c r="L6498" s="3">
        <v>0.04408371</v>
      </c>
      <c r="N6498">
        <v>1</v>
      </c>
      <c r="O6498" s="3">
        <v>461312</v>
      </c>
      <c r="P6498" s="3">
        <v>6.3847254</v>
      </c>
      <c r="Q6498" s="2">
        <v>42.8046399448719</v>
      </c>
      <c r="S6498">
        <v>1</v>
      </c>
      <c r="T6498" s="2">
        <v>0</v>
      </c>
      <c r="U6498" s="2">
        <v>0.06425862</v>
      </c>
      <c r="V6498">
        <v>0.06128927</v>
      </c>
      <c r="W6498">
        <v>0.07972212</v>
      </c>
      <c r="X6498" s="3">
        <v>20.9018</v>
      </c>
      <c r="Y6498" s="9">
        <v>154931.698596804</v>
      </c>
      <c r="Z6498">
        <v>504.297217527637</v>
      </c>
      <c r="AA6498" s="4">
        <v>99</v>
      </c>
      <c r="AB6498">
        <v>3.727</v>
      </c>
      <c r="AD6498" s="3">
        <v>0.0219</v>
      </c>
      <c r="AE6498" s="3">
        <v>2475</v>
      </c>
      <c r="AF6498">
        <v>0.000333629893238434</v>
      </c>
      <c r="AG6498">
        <v>0.967041410546749</v>
      </c>
      <c r="AH6498" s="3">
        <v>318177</v>
      </c>
      <c r="AI6498" s="3">
        <v>1.8585</v>
      </c>
      <c r="AJ6498">
        <v>1.10157072369224e-7</v>
      </c>
      <c r="AK6498">
        <v>0.0058777313738</v>
      </c>
      <c r="AM6498" s="3">
        <v>993.611705569004</v>
      </c>
      <c r="AN6498" s="3">
        <v>0.762845994475138</v>
      </c>
      <c r="AO6498" s="3">
        <v>642.586206896552</v>
      </c>
      <c r="AP6498" s="3">
        <v>41.182</v>
      </c>
      <c r="AQ6498" s="4">
        <v>92</v>
      </c>
      <c r="AR6498" s="3">
        <v>3532.56</v>
      </c>
      <c r="AS6498" s="3">
        <v>613.12</v>
      </c>
      <c r="AT6498">
        <v>12</v>
      </c>
      <c r="AU6498">
        <v>16</v>
      </c>
      <c r="AV6498">
        <v>0</v>
      </c>
      <c r="AW6498">
        <v>2</v>
      </c>
      <c r="AX6498">
        <v>5</v>
      </c>
      <c r="AY6498">
        <v>1</v>
      </c>
      <c r="AZ6498">
        <v>0</v>
      </c>
      <c r="BA6498">
        <v>0</v>
      </c>
    </row>
    <row r="6499" spans="1:53">
      <c r="A6499" t="s">
        <v>7717</v>
      </c>
      <c r="B6499" t="s">
        <v>7695</v>
      </c>
      <c r="C6499">
        <v>2022</v>
      </c>
      <c r="D6499">
        <v>0.00382991237833647</v>
      </c>
      <c r="E6499">
        <v>6.93925394604151</v>
      </c>
      <c r="F6499" s="2">
        <v>1.6491</v>
      </c>
      <c r="G6499">
        <v>1.74135944700461</v>
      </c>
      <c r="H6499" s="3">
        <v>4500</v>
      </c>
      <c r="I6499" s="4">
        <v>124</v>
      </c>
      <c r="J6499" s="4">
        <v>1407</v>
      </c>
      <c r="K6499">
        <v>5</v>
      </c>
      <c r="L6499" s="3">
        <v>0.04505857</v>
      </c>
      <c r="N6499">
        <v>1</v>
      </c>
      <c r="O6499" s="3">
        <v>535001</v>
      </c>
      <c r="P6499" s="3">
        <v>6.608747</v>
      </c>
      <c r="Q6499" s="2">
        <v>43.0796766743649</v>
      </c>
      <c r="S6499">
        <v>1</v>
      </c>
      <c r="T6499" s="2">
        <v>0</v>
      </c>
      <c r="U6499" s="2">
        <v>0.06432241</v>
      </c>
      <c r="V6499">
        <v>0.07678439</v>
      </c>
      <c r="W6499">
        <v>0.09487162</v>
      </c>
      <c r="X6499" s="3">
        <v>1.81</v>
      </c>
      <c r="Y6499" s="9">
        <v>146958.273131085</v>
      </c>
      <c r="Z6499">
        <v>652.208005792595</v>
      </c>
      <c r="AA6499" s="4">
        <v>101</v>
      </c>
      <c r="AB6499">
        <v>3.7307</v>
      </c>
      <c r="AD6499" s="3">
        <v>0.0219</v>
      </c>
      <c r="AE6499" s="3">
        <v>2475</v>
      </c>
      <c r="AF6499">
        <v>0.000331072675468518</v>
      </c>
      <c r="AG6499">
        <v>0.964230774375644</v>
      </c>
      <c r="AH6499" s="3">
        <v>318177</v>
      </c>
      <c r="AI6499" s="3">
        <v>-4.6485</v>
      </c>
      <c r="AJ6499">
        <v>1.29110541680476e-7</v>
      </c>
      <c r="AK6499">
        <v>0.0036135534973608</v>
      </c>
      <c r="AM6499" s="3">
        <v>1574.56011591855</v>
      </c>
      <c r="AN6499" s="3">
        <v>0.541999971765209</v>
      </c>
      <c r="AO6499" s="3">
        <v>643.224137931035</v>
      </c>
      <c r="AP6499" s="3">
        <v>45.987</v>
      </c>
      <c r="AQ6499" s="4">
        <v>97</v>
      </c>
      <c r="AR6499" s="3">
        <v>3962.93</v>
      </c>
      <c r="AS6499" s="3">
        <v>847.39</v>
      </c>
      <c r="AT6499">
        <v>13</v>
      </c>
      <c r="AU6499">
        <v>16</v>
      </c>
      <c r="AV6499">
        <v>0</v>
      </c>
      <c r="AW6499">
        <v>2</v>
      </c>
      <c r="AX6499">
        <v>5</v>
      </c>
      <c r="AY6499">
        <v>1</v>
      </c>
      <c r="AZ6499">
        <v>0</v>
      </c>
      <c r="BA6499">
        <v>0</v>
      </c>
    </row>
    <row r="6500" spans="1:53">
      <c r="A6500" t="s">
        <v>7718</v>
      </c>
      <c r="B6500" t="s">
        <v>7695</v>
      </c>
      <c r="C6500">
        <v>2023</v>
      </c>
      <c r="D6500">
        <v>0.00194416680287631</v>
      </c>
      <c r="E6500">
        <v>7.41577697541539</v>
      </c>
      <c r="F6500" s="2">
        <v>1.516</v>
      </c>
      <c r="G6500">
        <v>1.71639670360898</v>
      </c>
      <c r="H6500" s="3">
        <v>4910</v>
      </c>
      <c r="I6500" s="4">
        <v>275</v>
      </c>
      <c r="J6500" s="4">
        <v>1123</v>
      </c>
      <c r="L6500" s="3">
        <v>0.06984114</v>
      </c>
      <c r="N6500">
        <v>1</v>
      </c>
      <c r="O6500" s="3">
        <v>678760</v>
      </c>
      <c r="P6500" s="3">
        <v>6.5728128</v>
      </c>
      <c r="Q6500" s="2">
        <v>70.6024493345867</v>
      </c>
      <c r="S6500">
        <v>1</v>
      </c>
      <c r="T6500" s="2">
        <v>10043.6335219236</v>
      </c>
      <c r="U6500" s="2">
        <v>0.04243621</v>
      </c>
      <c r="V6500">
        <v>0.09227952</v>
      </c>
      <c r="W6500">
        <v>0.11002113</v>
      </c>
      <c r="X6500" s="3">
        <v>24.0522</v>
      </c>
      <c r="Y6500" s="9">
        <v>126260.432896019</v>
      </c>
      <c r="Z6500">
        <v>154.200875403008</v>
      </c>
      <c r="AA6500" s="4">
        <v>103.082474226804</v>
      </c>
      <c r="AB6500">
        <v>2.4613</v>
      </c>
      <c r="AD6500" s="3">
        <v>0.0219</v>
      </c>
      <c r="AE6500" s="3">
        <v>2475</v>
      </c>
      <c r="AF6500">
        <v>0.000296481749901173</v>
      </c>
      <c r="AG6500">
        <v>0.964158650678614</v>
      </c>
      <c r="AH6500" s="3">
        <v>318177</v>
      </c>
      <c r="AI6500" s="3">
        <v>-1.7981</v>
      </c>
      <c r="AJ6500">
        <v>1.22006852309996e-7</v>
      </c>
      <c r="AK6500">
        <v>0.00348429905675546</v>
      </c>
      <c r="AL6500">
        <v>0.00892746113989637</v>
      </c>
      <c r="AM6500" s="3">
        <v>1614.99322886438</v>
      </c>
      <c r="AN6500" s="3">
        <v>0.5169</v>
      </c>
      <c r="AO6500" s="3">
        <v>425.094991364421</v>
      </c>
      <c r="AP6500" s="3">
        <v>49.035</v>
      </c>
      <c r="AQ6500" s="4">
        <v>104.988235294118</v>
      </c>
      <c r="AR6500" s="3">
        <v>4137.93</v>
      </c>
      <c r="AS6500" s="3">
        <v>904.39</v>
      </c>
      <c r="AT6500">
        <v>30</v>
      </c>
      <c r="AU6500">
        <v>16</v>
      </c>
      <c r="AV6500">
        <v>1</v>
      </c>
      <c r="AW6500">
        <v>2</v>
      </c>
      <c r="AX6500">
        <v>5</v>
      </c>
      <c r="AY6500">
        <v>1</v>
      </c>
      <c r="AZ6500">
        <v>0</v>
      </c>
      <c r="BA6500">
        <v>0</v>
      </c>
    </row>
    <row r="6501" spans="1:53">
      <c r="A6501" t="s">
        <v>7719</v>
      </c>
      <c r="B6501" t="s">
        <v>7695</v>
      </c>
      <c r="C6501">
        <v>2024</v>
      </c>
      <c r="D6501">
        <v>0.00193037706068235</v>
      </c>
      <c r="E6501">
        <v>7.86552238209803</v>
      </c>
      <c r="F6501" s="2">
        <v>1.8477</v>
      </c>
      <c r="G6501">
        <v>2.39170305676856</v>
      </c>
      <c r="H6501" s="3">
        <v>1.03617844152166</v>
      </c>
      <c r="I6501" s="4">
        <v>205.421686746988</v>
      </c>
      <c r="J6501" s="4">
        <v>1282.51704545455</v>
      </c>
      <c r="K6501">
        <v>0</v>
      </c>
      <c r="L6501" s="3">
        <v>0.06984114</v>
      </c>
      <c r="O6501" s="3">
        <v>1069471</v>
      </c>
      <c r="P6501" s="3">
        <v>6.3500092882365</v>
      </c>
      <c r="Q6501" s="2">
        <v>71.0560979760468</v>
      </c>
      <c r="S6501">
        <v>1</v>
      </c>
      <c r="T6501" s="2">
        <v>43.6335219236209</v>
      </c>
      <c r="U6501" s="2">
        <v>0.0423941250433589</v>
      </c>
      <c r="V6501">
        <v>0.115609578196849</v>
      </c>
      <c r="W6501">
        <v>0.0924524924144396</v>
      </c>
      <c r="X6501" s="3">
        <v>22.758</v>
      </c>
      <c r="Y6501" s="9">
        <v>0</v>
      </c>
      <c r="Z6501">
        <v>199.428118860396</v>
      </c>
      <c r="AA6501" s="4">
        <v>210534.4545886</v>
      </c>
      <c r="AB6501">
        <v>105.164948453608</v>
      </c>
      <c r="AD6501" s="3">
        <v>0.0219</v>
      </c>
      <c r="AE6501" s="3">
        <v>2475</v>
      </c>
      <c r="AF6501">
        <v>0.000249989899398004</v>
      </c>
      <c r="AG6501">
        <v>0.966466001373682</v>
      </c>
      <c r="AH6501" s="3">
        <v>318177</v>
      </c>
      <c r="AI6501" s="3">
        <v>4.49742687651332</v>
      </c>
      <c r="AJ6501">
        <v>1.21506540321883e-7</v>
      </c>
      <c r="AK6501">
        <v>0.00214210215501047</v>
      </c>
      <c r="AM6501" s="3">
        <v>2559.25318854023</v>
      </c>
      <c r="AN6501" s="3">
        <v>0.367256022099448</v>
      </c>
      <c r="AO6501" s="3">
        <v>506.85664939551</v>
      </c>
      <c r="AP6501" s="3">
        <v>49.155</v>
      </c>
      <c r="AQ6501" s="4">
        <v>110.694117647059</v>
      </c>
      <c r="AR6501" s="3">
        <v>4145.83</v>
      </c>
      <c r="AS6501" s="3">
        <v>934.29</v>
      </c>
      <c r="AT6501">
        <v>0</v>
      </c>
      <c r="AU6501">
        <v>16</v>
      </c>
      <c r="AV6501">
        <v>2</v>
      </c>
      <c r="AW6501">
        <v>2</v>
      </c>
      <c r="AX6501">
        <v>5</v>
      </c>
      <c r="AY6501">
        <v>1</v>
      </c>
      <c r="AZ6501">
        <v>1</v>
      </c>
      <c r="BA6501">
        <v>0</v>
      </c>
    </row>
    <row r="6502" spans="1:53">
      <c r="A6502" t="s">
        <v>7720</v>
      </c>
      <c r="B6502" t="s">
        <v>7721</v>
      </c>
      <c r="C6502">
        <v>2000</v>
      </c>
      <c r="E6502">
        <v>0.693147180559945</v>
      </c>
      <c r="F6502" s="2">
        <v>0.13092034722215</v>
      </c>
      <c r="G6502">
        <v>1.53018368340111</v>
      </c>
      <c r="H6502" s="3">
        <v>17.4743839547744</v>
      </c>
      <c r="I6502" s="4">
        <v>0</v>
      </c>
      <c r="J6502" s="4">
        <v>0</v>
      </c>
      <c r="K6502">
        <v>0</v>
      </c>
      <c r="L6502" s="3">
        <v>0</v>
      </c>
      <c r="N6502">
        <v>0</v>
      </c>
      <c r="O6502" s="3">
        <v>131388</v>
      </c>
      <c r="Q6502" s="2">
        <v>0</v>
      </c>
      <c r="S6502">
        <v>0</v>
      </c>
      <c r="T6502" s="2">
        <v>0</v>
      </c>
      <c r="X6502" s="3">
        <v>0.0154393683689247</v>
      </c>
      <c r="Y6502" s="9">
        <v>102894.998631474</v>
      </c>
      <c r="Z6502">
        <v>47.1505872898278</v>
      </c>
      <c r="AA6502" s="4">
        <v>207363.982343093</v>
      </c>
      <c r="AB6502">
        <v>214875.371178056</v>
      </c>
      <c r="AD6502" s="3">
        <v>1.0752</v>
      </c>
      <c r="AE6502" s="3">
        <v>4271</v>
      </c>
      <c r="AF6502">
        <v>0.0193419831080316</v>
      </c>
      <c r="AG6502">
        <v>0.55324592985078</v>
      </c>
      <c r="AH6502" s="3">
        <v>232487</v>
      </c>
      <c r="AI6502" s="3">
        <v>1.73966295937584</v>
      </c>
      <c r="AJ6502">
        <v>5.74872743368659e-6</v>
      </c>
      <c r="AK6502">
        <v>0.00206548056466524</v>
      </c>
      <c r="AM6502" s="3">
        <v>2624.97222472251</v>
      </c>
      <c r="AN6502" s="3">
        <v>0.350248427513645</v>
      </c>
      <c r="AO6502" s="3">
        <v>182.759671032592</v>
      </c>
      <c r="AP6502" s="3">
        <v>0.334744897959184</v>
      </c>
      <c r="AQ6502" s="4" t="s">
        <v>801</v>
      </c>
      <c r="AR6502" s="3">
        <v>1.50953346855984</v>
      </c>
      <c r="AS6502" s="3">
        <v>13.1846889952153</v>
      </c>
      <c r="AT6502">
        <v>0</v>
      </c>
      <c r="AU6502">
        <v>0</v>
      </c>
      <c r="AV6502">
        <v>0</v>
      </c>
      <c r="AW6502">
        <v>0</v>
      </c>
      <c r="AX6502">
        <v>5</v>
      </c>
      <c r="AY6502">
        <v>0</v>
      </c>
      <c r="AZ6502">
        <v>0</v>
      </c>
      <c r="BA6502">
        <v>0</v>
      </c>
    </row>
    <row r="6503" spans="1:53">
      <c r="A6503" t="s">
        <v>7722</v>
      </c>
      <c r="B6503" t="s">
        <v>7721</v>
      </c>
      <c r="C6503">
        <v>2001</v>
      </c>
      <c r="E6503">
        <v>0.693147180559945</v>
      </c>
      <c r="F6503" s="2">
        <v>0.0611527022483279</v>
      </c>
      <c r="G6503">
        <v>1.67062399873328</v>
      </c>
      <c r="H6503" s="3">
        <v>19.2175628040381</v>
      </c>
      <c r="I6503" s="4">
        <v>0</v>
      </c>
      <c r="J6503" s="4">
        <v>0</v>
      </c>
      <c r="L6503" s="3">
        <v>0</v>
      </c>
      <c r="N6503">
        <v>0</v>
      </c>
      <c r="O6503" s="3">
        <v>174319</v>
      </c>
      <c r="Q6503" s="2">
        <v>0</v>
      </c>
      <c r="S6503">
        <v>0</v>
      </c>
      <c r="T6503" s="2">
        <v>0</v>
      </c>
      <c r="X6503" s="3">
        <v>0.0162999905336714</v>
      </c>
      <c r="Y6503" s="9">
        <v>97599.596787863</v>
      </c>
      <c r="Z6503">
        <v>21198.4117566089</v>
      </c>
      <c r="AA6503" s="4">
        <v>196569.279221483</v>
      </c>
      <c r="AB6503">
        <v>423517802.142269</v>
      </c>
      <c r="AD6503" s="3">
        <v>0.046</v>
      </c>
      <c r="AE6503" s="3">
        <v>4271</v>
      </c>
      <c r="AF6503">
        <v>0.0169190728775893</v>
      </c>
      <c r="AG6503">
        <v>0.577621347108387</v>
      </c>
      <c r="AH6503" s="3">
        <v>232487</v>
      </c>
      <c r="AI6503" s="3">
        <v>-4.35126352793037</v>
      </c>
      <c r="AJ6503">
        <v>5.93934038153185e-6</v>
      </c>
      <c r="AK6503">
        <v>0.00126983083157669</v>
      </c>
      <c r="AM6503" s="3">
        <v>4159.75027999005</v>
      </c>
      <c r="AN6503" s="3">
        <v>0.248850540211352</v>
      </c>
      <c r="AO6503" s="3">
        <v>160.685591858597</v>
      </c>
      <c r="AP6503" s="3">
        <v>0.81</v>
      </c>
      <c r="AQ6503" s="4" t="s">
        <v>801</v>
      </c>
      <c r="AR6503" s="3">
        <v>6.85476673427992</v>
      </c>
      <c r="AS6503" s="3">
        <v>23.1923444976077</v>
      </c>
      <c r="AT6503">
        <v>0</v>
      </c>
      <c r="AU6503">
        <v>0</v>
      </c>
      <c r="AV6503">
        <v>0</v>
      </c>
      <c r="AW6503">
        <v>0</v>
      </c>
      <c r="AX6503">
        <v>5</v>
      </c>
      <c r="AY6503">
        <v>0</v>
      </c>
      <c r="AZ6503">
        <v>0</v>
      </c>
      <c r="BA6503">
        <v>0</v>
      </c>
    </row>
    <row r="6504" spans="1:53">
      <c r="A6504" t="s">
        <v>7723</v>
      </c>
      <c r="B6504" t="s">
        <v>7721</v>
      </c>
      <c r="C6504">
        <v>2002</v>
      </c>
      <c r="E6504">
        <v>0.693147180559945</v>
      </c>
      <c r="F6504" s="2">
        <v>0.195956469248292</v>
      </c>
      <c r="G6504">
        <v>1.78964028395491</v>
      </c>
      <c r="H6504" s="3">
        <v>324.09</v>
      </c>
      <c r="I6504" s="4">
        <v>0</v>
      </c>
      <c r="J6504" s="4">
        <v>0</v>
      </c>
      <c r="L6504" s="3">
        <v>0</v>
      </c>
      <c r="O6504" s="3">
        <v>119773</v>
      </c>
      <c r="Q6504" s="2">
        <v>0</v>
      </c>
      <c r="S6504">
        <v>0</v>
      </c>
      <c r="T6504" s="2">
        <v>0</v>
      </c>
      <c r="X6504" s="3">
        <v>0.029520042623152</v>
      </c>
      <c r="Y6504" s="9">
        <v>83853.5121457268</v>
      </c>
      <c r="Z6504">
        <v>23658.02092415</v>
      </c>
      <c r="AA6504" s="4">
        <v>193609.110800076</v>
      </c>
      <c r="AB6504">
        <v>193609.110800076</v>
      </c>
      <c r="AD6504" s="3">
        <v>1.1043</v>
      </c>
      <c r="AE6504" s="3">
        <v>4271</v>
      </c>
      <c r="AF6504">
        <v>0.0147158642598482</v>
      </c>
      <c r="AG6504">
        <v>0.620326567458335</v>
      </c>
      <c r="AH6504" s="3">
        <v>232487</v>
      </c>
      <c r="AI6504" s="3">
        <v>-1.68312508326806</v>
      </c>
      <c r="AJ6504">
        <v>5.4512402148382e-6</v>
      </c>
      <c r="AK6504">
        <v>0.00122440981486316</v>
      </c>
      <c r="AM6504" s="3">
        <v>4266.5684644448</v>
      </c>
      <c r="AN6504" s="3">
        <v>0.237326293240049</v>
      </c>
      <c r="AO6504" s="3">
        <v>143.747005270724</v>
      </c>
      <c r="AP6504" s="3">
        <v>0.81</v>
      </c>
      <c r="AQ6504" s="4" t="s">
        <v>801</v>
      </c>
      <c r="AR6504" s="3">
        <v>12.2</v>
      </c>
      <c r="AS6504" s="3">
        <v>33.2</v>
      </c>
      <c r="AT6504">
        <v>0</v>
      </c>
      <c r="AU6504">
        <v>0</v>
      </c>
      <c r="AV6504">
        <v>0</v>
      </c>
      <c r="AW6504">
        <v>0</v>
      </c>
      <c r="AX6504">
        <v>5</v>
      </c>
      <c r="AY6504">
        <v>0</v>
      </c>
      <c r="AZ6504">
        <v>0</v>
      </c>
      <c r="BA6504">
        <v>0</v>
      </c>
    </row>
    <row r="6505" spans="1:53">
      <c r="A6505" t="s">
        <v>7724</v>
      </c>
      <c r="B6505" t="s">
        <v>7721</v>
      </c>
      <c r="C6505">
        <v>2003</v>
      </c>
      <c r="E6505">
        <v>0.693147180559945</v>
      </c>
      <c r="F6505" s="2">
        <v>0.0915309794988611</v>
      </c>
      <c r="G6505">
        <v>0.604754633202162</v>
      </c>
      <c r="H6505" s="3">
        <v>356.42</v>
      </c>
      <c r="I6505" s="4">
        <v>0</v>
      </c>
      <c r="J6505" s="4">
        <v>0</v>
      </c>
      <c r="L6505" s="3">
        <v>0</v>
      </c>
      <c r="O6505" s="3">
        <v>90275.5002265961</v>
      </c>
      <c r="Q6505" s="2">
        <v>0</v>
      </c>
      <c r="S6505">
        <v>0</v>
      </c>
      <c r="T6505" s="2">
        <v>0</v>
      </c>
      <c r="X6505" s="3">
        <v>0.0311655505467072</v>
      </c>
      <c r="Y6505" s="9">
        <v>79538.063885699</v>
      </c>
      <c r="Z6505">
        <v>26003.5056967572</v>
      </c>
      <c r="AA6505" s="4">
        <v>183530.442127193</v>
      </c>
      <c r="AB6505">
        <v>183530.442127193</v>
      </c>
      <c r="AD6505" s="3">
        <v>0.0448</v>
      </c>
      <c r="AE6505" s="3">
        <v>4271</v>
      </c>
      <c r="AF6505">
        <v>0.0124259201610627</v>
      </c>
      <c r="AG6505">
        <v>0.657401292342247</v>
      </c>
      <c r="AH6505" s="3">
        <v>232487</v>
      </c>
      <c r="AI6505" s="3">
        <v>4.20985038986903</v>
      </c>
      <c r="AJ6505">
        <v>5.43662079269984e-6</v>
      </c>
      <c r="AK6505">
        <v>0.000752751374182178</v>
      </c>
      <c r="AM6505" s="3">
        <v>6761.16082197674</v>
      </c>
      <c r="AN6505" s="3">
        <v>0.16861967574956</v>
      </c>
      <c r="AO6505" s="3">
        <v>130.548302872063</v>
      </c>
      <c r="AP6505" s="3">
        <v>1.96</v>
      </c>
      <c r="AQ6505" s="4" t="s">
        <v>801</v>
      </c>
      <c r="AR6505" s="3">
        <v>55.4</v>
      </c>
      <c r="AS6505" s="3">
        <v>58.4</v>
      </c>
      <c r="AT6505">
        <v>0</v>
      </c>
      <c r="AU6505">
        <v>0</v>
      </c>
      <c r="AV6505">
        <v>0</v>
      </c>
      <c r="AW6505">
        <v>0</v>
      </c>
      <c r="AX6505">
        <v>5</v>
      </c>
      <c r="AY6505">
        <v>0</v>
      </c>
      <c r="AZ6505">
        <v>0</v>
      </c>
      <c r="BA6505">
        <v>0</v>
      </c>
    </row>
    <row r="6506" spans="1:53">
      <c r="A6506" t="s">
        <v>7725</v>
      </c>
      <c r="B6506" t="s">
        <v>7721</v>
      </c>
      <c r="C6506">
        <v>2004</v>
      </c>
      <c r="E6506">
        <v>0.693147180559945</v>
      </c>
      <c r="F6506" s="2">
        <v>0.2933</v>
      </c>
      <c r="G6506">
        <v>0.540579764668763</v>
      </c>
      <c r="H6506" s="3">
        <v>6010.76</v>
      </c>
      <c r="I6506" s="4">
        <v>0</v>
      </c>
      <c r="J6506" s="4">
        <v>0</v>
      </c>
      <c r="L6506" s="3">
        <v>0</v>
      </c>
      <c r="O6506" s="3">
        <v>131388</v>
      </c>
      <c r="Q6506" s="2">
        <v>0</v>
      </c>
      <c r="S6506">
        <v>0</v>
      </c>
      <c r="T6506" s="2">
        <v>0</v>
      </c>
      <c r="X6506" s="3">
        <v>0.0564422647125042</v>
      </c>
      <c r="Y6506" s="9">
        <v>68335.7946711973</v>
      </c>
      <c r="Z6506">
        <v>29020.6402695872</v>
      </c>
      <c r="AA6506" s="4">
        <v>180766.627652707</v>
      </c>
      <c r="AB6506">
        <v>180766.627652707</v>
      </c>
      <c r="AD6506" s="3">
        <v>1.1347</v>
      </c>
      <c r="AE6506" s="3">
        <v>4271</v>
      </c>
      <c r="AF6506">
        <v>0.0104707036038245</v>
      </c>
      <c r="AG6506">
        <v>0.64271880362834</v>
      </c>
      <c r="AH6506" s="3">
        <v>232487</v>
      </c>
      <c r="AI6506" s="3">
        <v>1.62842465010724</v>
      </c>
      <c r="AJ6506">
        <v>4.83419585646801e-6</v>
      </c>
      <c r="AK6506">
        <v>0.000725825950812667</v>
      </c>
      <c r="AM6506" s="3">
        <v>6934.78060085728</v>
      </c>
      <c r="AN6506" s="3">
        <v>0.160810913164963</v>
      </c>
      <c r="AO6506" s="3">
        <v>120.096076861489</v>
      </c>
      <c r="AP6506" s="3">
        <v>1.96</v>
      </c>
      <c r="AQ6506" s="4" t="s">
        <v>801</v>
      </c>
      <c r="AR6506" s="3">
        <v>98.6</v>
      </c>
      <c r="AS6506" s="3">
        <v>83.6</v>
      </c>
      <c r="AT6506">
        <v>0</v>
      </c>
      <c r="AU6506">
        <v>0</v>
      </c>
      <c r="AV6506">
        <v>0</v>
      </c>
      <c r="AW6506">
        <v>0</v>
      </c>
      <c r="AX6506">
        <v>5</v>
      </c>
      <c r="AY6506">
        <v>0</v>
      </c>
      <c r="AZ6506">
        <v>0</v>
      </c>
      <c r="BA6506">
        <v>0</v>
      </c>
    </row>
    <row r="6507" spans="1:53">
      <c r="A6507" t="s">
        <v>7726</v>
      </c>
      <c r="B6507" t="s">
        <v>7721</v>
      </c>
      <c r="C6507">
        <v>2005</v>
      </c>
      <c r="E6507">
        <v>0.693147180559945</v>
      </c>
      <c r="F6507" s="2">
        <v>0.137</v>
      </c>
      <c r="G6507">
        <v>0.544258825671545</v>
      </c>
      <c r="H6507" s="3">
        <v>7018.76</v>
      </c>
      <c r="I6507" s="4">
        <v>0</v>
      </c>
      <c r="J6507" s="4">
        <v>1</v>
      </c>
      <c r="L6507" s="3">
        <v>0</v>
      </c>
      <c r="O6507" s="3">
        <v>174319</v>
      </c>
      <c r="Q6507" s="2">
        <v>0</v>
      </c>
      <c r="S6507">
        <v>0</v>
      </c>
      <c r="T6507" s="2">
        <v>0</v>
      </c>
      <c r="X6507" s="3">
        <v>0.0595884726971424</v>
      </c>
      <c r="Y6507" s="9">
        <v>64818.9522794448</v>
      </c>
      <c r="Z6507">
        <v>35273.1591448931</v>
      </c>
      <c r="AA6507" s="4">
        <v>171356.497418146</v>
      </c>
      <c r="AB6507">
        <v>171356.497418146</v>
      </c>
      <c r="AD6507" s="3">
        <v>0.0436</v>
      </c>
      <c r="AE6507" s="3">
        <v>4271</v>
      </c>
      <c r="AF6507">
        <v>0.00969243438890245</v>
      </c>
      <c r="AG6507">
        <v>0.680793164743676</v>
      </c>
      <c r="AH6507" s="3">
        <v>232487</v>
      </c>
      <c r="AI6507" s="3">
        <v>-4.07303308368227</v>
      </c>
      <c r="AJ6507">
        <v>5.28533088826822e-6</v>
      </c>
      <c r="AK6507">
        <v>0.000446228440232149</v>
      </c>
      <c r="AM6507" s="3">
        <v>10989.4326783344</v>
      </c>
      <c r="AN6507" s="3">
        <v>0.114255709574664</v>
      </c>
      <c r="AO6507" s="3">
        <v>111.731843575419</v>
      </c>
      <c r="AP6507" s="3">
        <v>2.83</v>
      </c>
      <c r="AQ6507" s="4" t="s">
        <v>801</v>
      </c>
      <c r="AR6507" s="3">
        <v>141.8</v>
      </c>
      <c r="AS6507" s="3">
        <v>108.8</v>
      </c>
      <c r="AT6507">
        <v>0</v>
      </c>
      <c r="AU6507">
        <v>0</v>
      </c>
      <c r="AV6507">
        <v>0</v>
      </c>
      <c r="AW6507">
        <v>0</v>
      </c>
      <c r="AX6507">
        <v>5</v>
      </c>
      <c r="AY6507">
        <v>0</v>
      </c>
      <c r="AZ6507">
        <v>0</v>
      </c>
      <c r="BA6507">
        <v>0</v>
      </c>
    </row>
    <row r="6508" spans="1:53">
      <c r="A6508" t="s">
        <v>7727</v>
      </c>
      <c r="B6508" t="s">
        <v>7721</v>
      </c>
      <c r="C6508">
        <v>2006</v>
      </c>
      <c r="E6508">
        <v>0.693147180559945</v>
      </c>
      <c r="F6508" s="2">
        <v>0.439</v>
      </c>
      <c r="G6508">
        <v>0.426526954596996</v>
      </c>
      <c r="H6508" s="3">
        <v>786</v>
      </c>
      <c r="I6508" s="4">
        <v>0</v>
      </c>
      <c r="J6508" s="4">
        <v>0</v>
      </c>
      <c r="L6508" s="3">
        <v>0</v>
      </c>
      <c r="O6508" s="3">
        <v>119773</v>
      </c>
      <c r="Q6508" s="2">
        <v>0</v>
      </c>
      <c r="S6508">
        <v>0</v>
      </c>
      <c r="T6508" s="2">
        <v>0</v>
      </c>
      <c r="X6508" s="3">
        <v>0.107917501561393</v>
      </c>
      <c r="Y6508" s="9">
        <v>55689.7464858545</v>
      </c>
      <c r="Z6508">
        <v>47097.4130461691</v>
      </c>
      <c r="AA6508" s="4">
        <v>168776.012336912</v>
      </c>
      <c r="AB6508">
        <v>168776.012336912</v>
      </c>
      <c r="AD6508" s="3">
        <v>1.1664</v>
      </c>
      <c r="AE6508" s="3">
        <v>4271</v>
      </c>
      <c r="AF6508">
        <v>0.00845634349805885</v>
      </c>
      <c r="AG6508">
        <v>0.705431995901198</v>
      </c>
      <c r="AH6508" s="3">
        <v>232487</v>
      </c>
      <c r="AI6508" s="3">
        <v>-1.57550194423343</v>
      </c>
      <c r="AJ6508">
        <v>4.86597440506694e-6</v>
      </c>
      <c r="AK6508">
        <v>0.000430267141342697</v>
      </c>
      <c r="AM6508" s="3">
        <v>11271.6302065211</v>
      </c>
      <c r="AN6508" s="3">
        <v>0.108964537556707</v>
      </c>
      <c r="AO6508" s="3">
        <v>104.931794333683</v>
      </c>
      <c r="AP6508" s="3">
        <v>3.7</v>
      </c>
      <c r="AQ6508" s="4" t="s">
        <v>801</v>
      </c>
      <c r="AR6508" s="3">
        <v>185</v>
      </c>
      <c r="AS6508" s="3">
        <v>134</v>
      </c>
      <c r="AT6508">
        <v>0</v>
      </c>
      <c r="AU6508">
        <v>0</v>
      </c>
      <c r="AV6508">
        <v>0</v>
      </c>
      <c r="AW6508">
        <v>0</v>
      </c>
      <c r="AX6508">
        <v>5</v>
      </c>
      <c r="AY6508">
        <v>0</v>
      </c>
      <c r="AZ6508">
        <v>0</v>
      </c>
      <c r="BA6508">
        <v>0</v>
      </c>
    </row>
    <row r="6509" spans="1:53">
      <c r="A6509" t="s">
        <v>7728</v>
      </c>
      <c r="B6509" t="s">
        <v>7721</v>
      </c>
      <c r="C6509">
        <v>2007</v>
      </c>
      <c r="E6509">
        <v>0.693147180559945</v>
      </c>
      <c r="F6509" s="2">
        <v>0.33</v>
      </c>
      <c r="G6509">
        <v>0.43347701005228</v>
      </c>
      <c r="H6509" s="3">
        <v>232.47</v>
      </c>
      <c r="I6509" s="4">
        <v>0</v>
      </c>
      <c r="J6509" s="4">
        <v>1</v>
      </c>
      <c r="L6509" s="3">
        <v>0</v>
      </c>
      <c r="O6509" s="3">
        <v>130505</v>
      </c>
      <c r="Q6509" s="2">
        <v>0</v>
      </c>
      <c r="S6509">
        <v>0</v>
      </c>
      <c r="T6509" s="2">
        <v>0</v>
      </c>
      <c r="X6509" s="3">
        <v>0.113933045176167</v>
      </c>
      <c r="Y6509" s="9">
        <v>52823.7219935695</v>
      </c>
      <c r="Z6509">
        <v>48829.6474709875</v>
      </c>
      <c r="AA6509" s="4">
        <v>159990.075036519</v>
      </c>
      <c r="AB6509">
        <v>159990.075036519</v>
      </c>
      <c r="AD6509" s="3">
        <v>0.0424</v>
      </c>
      <c r="AE6509" s="3">
        <v>4271</v>
      </c>
      <c r="AF6509">
        <v>0.00725373641304348</v>
      </c>
      <c r="AG6509">
        <v>0.724184782608696</v>
      </c>
      <c r="AH6509" s="3">
        <v>232487</v>
      </c>
      <c r="AI6509" s="3">
        <v>3.94066224792526</v>
      </c>
      <c r="AJ6509">
        <v>4.92992043960349e-6</v>
      </c>
      <c r="AK6509">
        <v>0.000264522693284152</v>
      </c>
      <c r="AM6509" s="3">
        <v>17861.9668680407</v>
      </c>
      <c r="AN6509" s="3">
        <v>0.0774190029270302</v>
      </c>
      <c r="AO6509" s="3">
        <v>99.387112804373</v>
      </c>
      <c r="AP6509" s="3">
        <v>9.25</v>
      </c>
      <c r="AQ6509" s="4" t="s">
        <v>801</v>
      </c>
      <c r="AR6509" s="3">
        <v>185</v>
      </c>
      <c r="AS6509" s="3">
        <v>134</v>
      </c>
      <c r="AT6509">
        <v>1</v>
      </c>
      <c r="AU6509">
        <v>0</v>
      </c>
      <c r="AV6509">
        <v>0</v>
      </c>
      <c r="AW6509">
        <v>0</v>
      </c>
      <c r="AX6509">
        <v>5</v>
      </c>
      <c r="AY6509">
        <v>0</v>
      </c>
      <c r="AZ6509">
        <v>0</v>
      </c>
      <c r="BA6509">
        <v>0</v>
      </c>
    </row>
    <row r="6510" spans="1:53">
      <c r="A6510" t="s">
        <v>7729</v>
      </c>
      <c r="B6510" t="s">
        <v>7721</v>
      </c>
      <c r="C6510">
        <v>2008</v>
      </c>
      <c r="E6510">
        <v>0.693147180559945</v>
      </c>
      <c r="F6510" s="2">
        <v>0.0611</v>
      </c>
      <c r="G6510">
        <v>0.747228850405442</v>
      </c>
      <c r="H6510" s="3">
        <v>320</v>
      </c>
      <c r="I6510" s="4">
        <v>0</v>
      </c>
      <c r="J6510" s="4">
        <v>3</v>
      </c>
      <c r="L6510" s="3">
        <v>0</v>
      </c>
      <c r="O6510" s="3">
        <v>376412</v>
      </c>
      <c r="Q6510" s="2">
        <v>0</v>
      </c>
      <c r="S6510">
        <v>0</v>
      </c>
      <c r="T6510" s="2">
        <v>0</v>
      </c>
      <c r="X6510" s="3">
        <v>0.206338055401827</v>
      </c>
      <c r="Y6510" s="9">
        <v>45383.9437820414</v>
      </c>
      <c r="Z6510">
        <v>51994.0715434084</v>
      </c>
      <c r="AA6510" s="4">
        <v>157580.758739806</v>
      </c>
      <c r="AB6510">
        <v>157580.758739806</v>
      </c>
      <c r="AD6510" s="3">
        <v>1.1996</v>
      </c>
      <c r="AE6510" s="3">
        <v>4271</v>
      </c>
      <c r="AF6510">
        <v>0.00634904117734503</v>
      </c>
      <c r="AG6510">
        <v>0.725732124275308</v>
      </c>
      <c r="AH6510" s="3">
        <v>318177</v>
      </c>
      <c r="AI6510" s="3">
        <v>1.52429919070548</v>
      </c>
      <c r="AJ6510">
        <v>4.55338294958305e-6</v>
      </c>
      <c r="AK6510">
        <v>0.000255060889889563</v>
      </c>
      <c r="AM6510" s="3">
        <v>18320.6441306671</v>
      </c>
      <c r="AN6510" s="3">
        <v>0.0738337356045425</v>
      </c>
      <c r="AO6510" s="3">
        <v>94.8166877370417</v>
      </c>
      <c r="AP6510" s="3">
        <v>4</v>
      </c>
      <c r="AQ6510" s="4" t="s">
        <v>801</v>
      </c>
      <c r="AR6510" s="3">
        <v>185</v>
      </c>
      <c r="AS6510" s="3">
        <v>134</v>
      </c>
      <c r="AT6510">
        <v>0</v>
      </c>
      <c r="AU6510">
        <v>0</v>
      </c>
      <c r="AV6510">
        <v>0</v>
      </c>
      <c r="AW6510">
        <v>0</v>
      </c>
      <c r="AX6510">
        <v>5</v>
      </c>
      <c r="AY6510">
        <v>0</v>
      </c>
      <c r="AZ6510">
        <v>0</v>
      </c>
      <c r="BA6510">
        <v>0</v>
      </c>
    </row>
    <row r="6511" spans="1:53">
      <c r="A6511" t="s">
        <v>7730</v>
      </c>
      <c r="B6511" t="s">
        <v>7721</v>
      </c>
      <c r="C6511">
        <v>2009</v>
      </c>
      <c r="E6511">
        <v>0.693147180559945</v>
      </c>
      <c r="F6511" s="2">
        <v>0.0592</v>
      </c>
      <c r="G6511">
        <v>0.824004989223889</v>
      </c>
      <c r="H6511" s="3">
        <v>94.6442748091603</v>
      </c>
      <c r="I6511" s="4">
        <v>0</v>
      </c>
      <c r="J6511" s="4">
        <v>0</v>
      </c>
      <c r="L6511" s="3">
        <v>0</v>
      </c>
      <c r="O6511" s="3">
        <v>412295</v>
      </c>
      <c r="Q6511" s="2">
        <v>0</v>
      </c>
      <c r="S6511">
        <v>0</v>
      </c>
      <c r="T6511" s="2">
        <v>0</v>
      </c>
      <c r="X6511" s="3">
        <v>0.217839763222139</v>
      </c>
      <c r="Y6511" s="9">
        <v>43048.2984856697</v>
      </c>
      <c r="Z6511">
        <v>55301.4605500903</v>
      </c>
      <c r="AA6511" s="4">
        <v>149377.610396234</v>
      </c>
      <c r="AB6511">
        <v>149377.610396234</v>
      </c>
      <c r="AD6511" s="3">
        <v>0.0412</v>
      </c>
      <c r="AE6511" s="3">
        <v>4271</v>
      </c>
      <c r="AF6511">
        <v>0.00565620447622831</v>
      </c>
      <c r="AG6511">
        <v>0.742020924380877</v>
      </c>
      <c r="AH6511" s="3">
        <v>318177</v>
      </c>
      <c r="AI6511" s="3">
        <v>-3.81259337529966</v>
      </c>
      <c r="AJ6511">
        <v>4.79117540206827e-6</v>
      </c>
      <c r="AK6511">
        <v>0.000156808147920601</v>
      </c>
      <c r="AM6511" s="3">
        <v>29032.4232136195</v>
      </c>
      <c r="AN6511" s="3">
        <v>0.0524586651864319</v>
      </c>
      <c r="AO6511" s="3">
        <v>91.0194174757281</v>
      </c>
      <c r="AP6511" s="3">
        <v>22.82</v>
      </c>
      <c r="AQ6511" s="4" t="s">
        <v>801</v>
      </c>
      <c r="AR6511" s="3">
        <v>320</v>
      </c>
      <c r="AS6511" s="3">
        <v>190</v>
      </c>
      <c r="AT6511">
        <v>2</v>
      </c>
      <c r="AU6511">
        <v>0</v>
      </c>
      <c r="AV6511">
        <v>0</v>
      </c>
      <c r="AW6511">
        <v>0</v>
      </c>
      <c r="AX6511">
        <v>5</v>
      </c>
      <c r="AY6511">
        <v>0</v>
      </c>
      <c r="AZ6511">
        <v>0</v>
      </c>
      <c r="BA6511">
        <v>0</v>
      </c>
    </row>
    <row r="6512" spans="1:53">
      <c r="A6512" t="s">
        <v>7731</v>
      </c>
      <c r="B6512" t="s">
        <v>7721</v>
      </c>
      <c r="C6512">
        <v>2010</v>
      </c>
      <c r="E6512">
        <v>1.38629436111989</v>
      </c>
      <c r="F6512" s="2">
        <v>0.1677</v>
      </c>
      <c r="G6512">
        <v>0.7489135096568</v>
      </c>
      <c r="H6512" s="3">
        <v>130.279898218829</v>
      </c>
      <c r="I6512" s="4">
        <v>0</v>
      </c>
      <c r="J6512" s="4">
        <v>1</v>
      </c>
      <c r="L6512" s="3">
        <v>0</v>
      </c>
      <c r="O6512" s="3">
        <v>500502</v>
      </c>
      <c r="Q6512" s="2">
        <v>0</v>
      </c>
      <c r="S6512">
        <v>0</v>
      </c>
      <c r="T6512" s="2">
        <v>0</v>
      </c>
      <c r="X6512" s="3">
        <v>0.394517965028931</v>
      </c>
      <c r="Y6512" s="9">
        <v>36985.3066889911</v>
      </c>
      <c r="Z6512">
        <v>72358.5325180656</v>
      </c>
      <c r="AA6512" s="4">
        <v>147128.108913035</v>
      </c>
      <c r="AB6512">
        <v>147128.108913035</v>
      </c>
      <c r="AD6512" s="3">
        <v>1.2344</v>
      </c>
      <c r="AE6512" s="3">
        <v>4271</v>
      </c>
      <c r="AF6512">
        <v>0.00494328703703704</v>
      </c>
      <c r="AG6512">
        <v>0.760763888888889</v>
      </c>
      <c r="AH6512" s="3">
        <v>318177</v>
      </c>
      <c r="AI6512" s="3">
        <v>-1.47476049222896</v>
      </c>
      <c r="AJ6512">
        <v>4.41855933117426e-6</v>
      </c>
      <c r="AK6512">
        <v>0.000151199223227321</v>
      </c>
      <c r="AM6512" s="3">
        <v>29777.9465093132</v>
      </c>
      <c r="AN6512" s="3">
        <v>0.0500293089436047</v>
      </c>
      <c r="AO6512" s="3">
        <v>87.8605945233563</v>
      </c>
      <c r="AP6512" s="3">
        <v>5.82</v>
      </c>
      <c r="AQ6512" s="4" t="s">
        <v>801</v>
      </c>
      <c r="AR6512" s="3">
        <v>58</v>
      </c>
      <c r="AS6512" s="3">
        <v>58</v>
      </c>
      <c r="AT6512">
        <v>0</v>
      </c>
      <c r="AU6512">
        <v>0</v>
      </c>
      <c r="AV6512">
        <v>0</v>
      </c>
      <c r="AW6512">
        <v>0</v>
      </c>
      <c r="AX6512">
        <v>5</v>
      </c>
      <c r="AY6512">
        <v>0</v>
      </c>
      <c r="AZ6512">
        <v>0</v>
      </c>
      <c r="BA6512">
        <v>0</v>
      </c>
    </row>
    <row r="6513" spans="1:53">
      <c r="A6513" t="s">
        <v>7732</v>
      </c>
      <c r="B6513" t="s">
        <v>7721</v>
      </c>
      <c r="C6513">
        <v>2011</v>
      </c>
      <c r="E6513">
        <v>1.38629436111989</v>
      </c>
      <c r="F6513" s="2">
        <v>0.1801</v>
      </c>
      <c r="G6513">
        <v>0.862605919182922</v>
      </c>
      <c r="H6513" s="3">
        <v>544.41</v>
      </c>
      <c r="I6513" s="4">
        <v>1</v>
      </c>
      <c r="J6513" s="4">
        <v>0</v>
      </c>
      <c r="L6513" s="3">
        <v>0</v>
      </c>
      <c r="O6513" s="3">
        <v>340009</v>
      </c>
      <c r="Q6513" s="2">
        <v>0</v>
      </c>
      <c r="S6513">
        <v>0</v>
      </c>
      <c r="T6513" s="2">
        <v>0</v>
      </c>
      <c r="X6513" s="3">
        <v>0.416509208257381</v>
      </c>
      <c r="Y6513" s="9">
        <v>35081.8899648326</v>
      </c>
      <c r="Z6513">
        <v>84382.1472188298</v>
      </c>
      <c r="AA6513" s="4">
        <v>139469.091958334</v>
      </c>
      <c r="AB6513">
        <v>139469.091958334</v>
      </c>
      <c r="AD6513" s="3">
        <v>0.04</v>
      </c>
      <c r="AE6513" s="3">
        <v>4271</v>
      </c>
      <c r="AF6513">
        <v>0.00411028774901357</v>
      </c>
      <c r="AG6513">
        <v>0.782889038591088</v>
      </c>
      <c r="AH6513" s="3">
        <v>318177</v>
      </c>
      <c r="AI6513" s="3">
        <v>3.68868665489713</v>
      </c>
      <c r="AJ6513">
        <v>4.33938341342373e-6</v>
      </c>
      <c r="AK6513">
        <v>9.29553338090186e-5</v>
      </c>
      <c r="AM6513" s="3">
        <v>47188.6217168407</v>
      </c>
      <c r="AN6513" s="3">
        <v>0.0355456858019202</v>
      </c>
      <c r="AO6513" s="3">
        <v>85.2030673104232</v>
      </c>
      <c r="AP6513" s="3">
        <v>4.78</v>
      </c>
      <c r="AQ6513" s="4" t="s">
        <v>801</v>
      </c>
      <c r="AR6513" s="3">
        <v>58</v>
      </c>
      <c r="AS6513" s="3">
        <v>322</v>
      </c>
      <c r="AT6513">
        <v>3</v>
      </c>
      <c r="AU6513">
        <v>0</v>
      </c>
      <c r="AV6513">
        <v>0</v>
      </c>
      <c r="AW6513">
        <v>0</v>
      </c>
      <c r="AX6513">
        <v>5</v>
      </c>
      <c r="AY6513">
        <v>0</v>
      </c>
      <c r="AZ6513">
        <v>0</v>
      </c>
      <c r="BA6513">
        <v>0</v>
      </c>
    </row>
    <row r="6514" spans="1:53">
      <c r="A6514" t="s">
        <v>7733</v>
      </c>
      <c r="B6514" t="s">
        <v>7721</v>
      </c>
      <c r="C6514">
        <v>2012</v>
      </c>
      <c r="E6514">
        <v>1.38629436111989</v>
      </c>
      <c r="F6514" s="2">
        <v>0.3973</v>
      </c>
      <c r="G6514">
        <v>0.867061219753095</v>
      </c>
      <c r="H6514" s="3">
        <v>3071.17</v>
      </c>
      <c r="I6514" s="4">
        <v>0</v>
      </c>
      <c r="J6514" s="4">
        <v>0</v>
      </c>
      <c r="L6514" s="3">
        <v>0</v>
      </c>
      <c r="O6514" s="3">
        <v>442750</v>
      </c>
      <c r="Q6514" s="2">
        <v>0</v>
      </c>
      <c r="S6514">
        <v>0</v>
      </c>
      <c r="T6514" s="2">
        <v>0</v>
      </c>
      <c r="X6514" s="3">
        <v>0.754317590264502</v>
      </c>
      <c r="Y6514" s="9">
        <v>30140.8999942402</v>
      </c>
      <c r="Z6514">
        <v>92307.2656683306</v>
      </c>
      <c r="AA6514" s="4">
        <v>137368.80444946</v>
      </c>
      <c r="AB6514">
        <v>137368.80444946</v>
      </c>
      <c r="AD6514" s="3">
        <v>1.2707</v>
      </c>
      <c r="AE6514" s="3">
        <v>4271</v>
      </c>
      <c r="AF6514">
        <v>0.00370617841027421</v>
      </c>
      <c r="AG6514">
        <v>0.787834085387018</v>
      </c>
      <c r="AH6514" s="3">
        <v>318177</v>
      </c>
      <c r="AI6514" s="3">
        <v>1.42683176813392</v>
      </c>
      <c r="AJ6514">
        <v>4.12885862517295e-6</v>
      </c>
      <c r="AK6514">
        <v>8.96303824331659e-5</v>
      </c>
      <c r="AM6514" s="3">
        <v>48400.37784628</v>
      </c>
      <c r="AN6514" s="3">
        <v>0.0338995681700365</v>
      </c>
      <c r="AO6514" s="3">
        <v>82.9646017699115</v>
      </c>
      <c r="AP6514" s="3">
        <v>70.88</v>
      </c>
      <c r="AQ6514" s="4" t="s">
        <v>801</v>
      </c>
      <c r="AR6514" s="3">
        <v>1412</v>
      </c>
      <c r="AS6514" s="3">
        <v>322</v>
      </c>
      <c r="AT6514">
        <v>4</v>
      </c>
      <c r="AU6514">
        <v>0</v>
      </c>
      <c r="AV6514">
        <v>0</v>
      </c>
      <c r="AW6514">
        <v>0</v>
      </c>
      <c r="AX6514">
        <v>5</v>
      </c>
      <c r="AY6514">
        <v>0</v>
      </c>
      <c r="AZ6514">
        <v>0</v>
      </c>
      <c r="BA6514">
        <v>0</v>
      </c>
    </row>
    <row r="6515" spans="1:53">
      <c r="A6515" t="s">
        <v>7734</v>
      </c>
      <c r="B6515" t="s">
        <v>7721</v>
      </c>
      <c r="C6515">
        <v>2013</v>
      </c>
      <c r="E6515">
        <v>1.38629436111989</v>
      </c>
      <c r="F6515" s="2">
        <v>0.8675</v>
      </c>
      <c r="G6515">
        <v>1.00339777150618</v>
      </c>
      <c r="H6515" s="3">
        <v>3400</v>
      </c>
      <c r="I6515" s="4">
        <v>0</v>
      </c>
      <c r="J6515" s="4">
        <v>9</v>
      </c>
      <c r="L6515" s="3">
        <v>0</v>
      </c>
      <c r="O6515" s="3">
        <v>399104</v>
      </c>
      <c r="Q6515" s="2">
        <v>0</v>
      </c>
      <c r="S6515">
        <v>0</v>
      </c>
      <c r="T6515" s="2">
        <v>0</v>
      </c>
      <c r="X6515" s="3">
        <v>0.796364805016277</v>
      </c>
      <c r="Y6515" s="9">
        <v>28589.7247231345</v>
      </c>
      <c r="Z6515">
        <v>99679.3808734107</v>
      </c>
      <c r="AA6515" s="4">
        <v>130217.825550198</v>
      </c>
      <c r="AB6515">
        <v>130217.825550198</v>
      </c>
      <c r="AD6515" s="3">
        <v>0.0389</v>
      </c>
      <c r="AE6515" s="3">
        <v>4271</v>
      </c>
      <c r="AF6515">
        <v>0.00332192579917555</v>
      </c>
      <c r="AG6515">
        <v>0.795986622073579</v>
      </c>
      <c r="AH6515" s="3">
        <v>318177</v>
      </c>
      <c r="AI6515" s="3">
        <v>-3.56880681956983</v>
      </c>
      <c r="AJ6515">
        <v>4.37103772067839e-6</v>
      </c>
      <c r="AK6515">
        <v>5.5103603978036e-5</v>
      </c>
      <c r="AM6515" s="3">
        <v>76699.2821491552</v>
      </c>
      <c r="AN6515" s="3">
        <v>0.024085549539595</v>
      </c>
      <c r="AO6515" s="3">
        <v>81.0701256586948</v>
      </c>
      <c r="AP6515" s="3">
        <v>81.04</v>
      </c>
      <c r="AQ6515" s="4" t="s">
        <v>801</v>
      </c>
      <c r="AR6515" s="3">
        <v>1506</v>
      </c>
      <c r="AS6515" s="3">
        <v>377</v>
      </c>
      <c r="AT6515">
        <v>5</v>
      </c>
      <c r="AU6515">
        <v>0</v>
      </c>
      <c r="AV6515">
        <v>0</v>
      </c>
      <c r="AW6515">
        <v>0</v>
      </c>
      <c r="AX6515">
        <v>5</v>
      </c>
      <c r="AY6515">
        <v>0</v>
      </c>
      <c r="AZ6515">
        <v>0</v>
      </c>
      <c r="BA6515">
        <v>0</v>
      </c>
    </row>
    <row r="6516" spans="1:53">
      <c r="A6516" t="s">
        <v>7735</v>
      </c>
      <c r="B6516" t="s">
        <v>7721</v>
      </c>
      <c r="C6516">
        <v>2014</v>
      </c>
      <c r="E6516">
        <v>1.38629436111989</v>
      </c>
      <c r="F6516" s="2">
        <v>1.063</v>
      </c>
      <c r="G6516">
        <v>1.12053070550168</v>
      </c>
      <c r="H6516" s="3">
        <v>3859</v>
      </c>
      <c r="I6516" s="4">
        <v>1</v>
      </c>
      <c r="J6516" s="4">
        <v>2</v>
      </c>
      <c r="L6516" s="3">
        <v>0</v>
      </c>
      <c r="O6516" s="3">
        <v>386969</v>
      </c>
      <c r="Q6516" s="2">
        <v>0</v>
      </c>
      <c r="S6516">
        <v>0</v>
      </c>
      <c r="T6516" s="2">
        <v>0</v>
      </c>
      <c r="X6516" s="3">
        <v>1.44225378162619</v>
      </c>
      <c r="Y6516" s="9">
        <v>24563.1017772039</v>
      </c>
      <c r="Z6516">
        <v>42785.3177051203</v>
      </c>
      <c r="AA6516" s="4">
        <v>128256.854351521</v>
      </c>
      <c r="AB6516">
        <v>128256.854351521</v>
      </c>
      <c r="AD6516" s="3">
        <v>1.3088</v>
      </c>
      <c r="AE6516" s="3">
        <v>4271</v>
      </c>
      <c r="AF6516">
        <v>0.00291734972677596</v>
      </c>
      <c r="AG6516">
        <v>0.808128415300546</v>
      </c>
      <c r="AH6516" s="3">
        <v>318177</v>
      </c>
      <c r="AI6516" s="3">
        <v>-1.38046069533581</v>
      </c>
      <c r="AJ6516">
        <v>4.05070871423651e-6</v>
      </c>
      <c r="AK6516">
        <v>5.31325841736465e-5</v>
      </c>
      <c r="AM6516" s="3">
        <v>78668.8422228851</v>
      </c>
      <c r="AN6516" s="3">
        <v>0.0229701498257824</v>
      </c>
      <c r="AO6516" s="3">
        <v>79.4596742153357</v>
      </c>
      <c r="AP6516" s="3">
        <v>76.49</v>
      </c>
      <c r="AQ6516" s="4" t="s">
        <v>801</v>
      </c>
      <c r="AR6516" s="3">
        <v>1516</v>
      </c>
      <c r="AS6516" s="3">
        <v>377</v>
      </c>
      <c r="AT6516">
        <v>6</v>
      </c>
      <c r="AU6516">
        <v>0</v>
      </c>
      <c r="AV6516">
        <v>0</v>
      </c>
      <c r="AW6516">
        <v>0</v>
      </c>
      <c r="AX6516">
        <v>5</v>
      </c>
      <c r="AY6516">
        <v>0</v>
      </c>
      <c r="AZ6516">
        <v>0</v>
      </c>
      <c r="BA6516">
        <v>0</v>
      </c>
    </row>
    <row r="6517" spans="1:53">
      <c r="A6517" t="s">
        <v>7736</v>
      </c>
      <c r="B6517" t="s">
        <v>7721</v>
      </c>
      <c r="C6517">
        <v>2015</v>
      </c>
      <c r="E6517">
        <v>1.38629436111989</v>
      </c>
      <c r="F6517" s="2">
        <v>0.5328</v>
      </c>
      <c r="G6517">
        <v>0.71967510321992</v>
      </c>
      <c r="H6517" s="3">
        <v>4403</v>
      </c>
      <c r="I6517" s="4">
        <v>0</v>
      </c>
      <c r="J6517" s="4">
        <v>2</v>
      </c>
      <c r="L6517" s="3">
        <v>0</v>
      </c>
      <c r="O6517" s="3">
        <v>372241</v>
      </c>
      <c r="Q6517" s="2">
        <v>0</v>
      </c>
      <c r="S6517">
        <v>0</v>
      </c>
      <c r="T6517" s="2">
        <v>0</v>
      </c>
      <c r="X6517" s="3">
        <v>1.52264797535211</v>
      </c>
      <c r="Y6517" s="9">
        <v>23298.9830526226</v>
      </c>
      <c r="Z6517">
        <v>17639.4796665825</v>
      </c>
      <c r="AA6517" s="4">
        <v>121580.214317933</v>
      </c>
      <c r="AB6517">
        <v>121580.214317933</v>
      </c>
      <c r="AD6517" s="3">
        <v>0.0377</v>
      </c>
      <c r="AE6517" s="3">
        <v>4271</v>
      </c>
      <c r="AF6517">
        <v>0.00255983285651976</v>
      </c>
      <c r="AG6517">
        <v>0.82165237528545</v>
      </c>
      <c r="AH6517" s="3">
        <v>318177</v>
      </c>
      <c r="AI6517" s="3">
        <v>3.45282299826124</v>
      </c>
      <c r="AJ6517">
        <v>4.19802542672055e-6</v>
      </c>
      <c r="AK6517">
        <v>3.26652279858052e-5</v>
      </c>
      <c r="AM6517" s="3">
        <v>124665.219456839</v>
      </c>
      <c r="AN6517" s="3">
        <v>0.0163202279977658</v>
      </c>
      <c r="AO6517" s="3">
        <v>78.0944943381492</v>
      </c>
      <c r="AP6517" s="3">
        <v>76.49</v>
      </c>
      <c r="AQ6517" s="4" t="s">
        <v>801</v>
      </c>
      <c r="AR6517" s="3">
        <v>1516</v>
      </c>
      <c r="AS6517" s="3">
        <v>377</v>
      </c>
      <c r="AT6517">
        <v>7</v>
      </c>
      <c r="AU6517">
        <v>0</v>
      </c>
      <c r="AV6517">
        <v>0</v>
      </c>
      <c r="AW6517">
        <v>0</v>
      </c>
      <c r="AX6517">
        <v>5</v>
      </c>
      <c r="AY6517">
        <v>0</v>
      </c>
      <c r="AZ6517">
        <v>0</v>
      </c>
      <c r="BA6517">
        <v>0</v>
      </c>
    </row>
    <row r="6518" spans="1:53">
      <c r="A6518" t="s">
        <v>7737</v>
      </c>
      <c r="B6518" t="s">
        <v>7721</v>
      </c>
      <c r="C6518">
        <v>2016</v>
      </c>
      <c r="E6518">
        <v>1.79175946922805</v>
      </c>
      <c r="F6518" s="2">
        <v>0.5112</v>
      </c>
      <c r="G6518">
        <v>0.80124817306462</v>
      </c>
      <c r="H6518" s="3">
        <v>4780</v>
      </c>
      <c r="I6518" s="4">
        <v>0</v>
      </c>
      <c r="J6518" s="4">
        <v>7</v>
      </c>
      <c r="L6518" s="3">
        <v>0</v>
      </c>
      <c r="O6518" s="3">
        <v>336436</v>
      </c>
      <c r="Q6518" s="2">
        <v>0</v>
      </c>
      <c r="S6518">
        <v>0</v>
      </c>
      <c r="T6518" s="2">
        <v>0</v>
      </c>
      <c r="X6518" s="3">
        <v>2.75758645623742</v>
      </c>
      <c r="Y6518" s="9">
        <v>20017.5166976625</v>
      </c>
      <c r="Z6518">
        <v>22813.1535465597</v>
      </c>
      <c r="AA6518" s="4">
        <v>119749.318297369</v>
      </c>
      <c r="AB6518">
        <v>119749.318297369</v>
      </c>
      <c r="AD6518" s="3">
        <v>1.3487</v>
      </c>
      <c r="AE6518" s="3">
        <v>4271</v>
      </c>
      <c r="AF6518">
        <v>0.00227483355525965</v>
      </c>
      <c r="AG6518">
        <v>0.835525965379494</v>
      </c>
      <c r="AH6518" s="3">
        <v>318177</v>
      </c>
      <c r="AI6518" s="3">
        <v>1.33559665121513</v>
      </c>
      <c r="AJ6518">
        <v>3.9366877978679e-6</v>
      </c>
      <c r="AK6518">
        <v>3.14968141865811e-5</v>
      </c>
      <c r="AM6518" s="3">
        <v>127866.496339033</v>
      </c>
      <c r="AN6518" s="3">
        <v>0.0155644396522211</v>
      </c>
      <c r="AO6518" s="3">
        <v>76.9230769230769</v>
      </c>
      <c r="AP6518" s="3">
        <v>13.23</v>
      </c>
      <c r="AQ6518" s="4" t="s">
        <v>801</v>
      </c>
      <c r="AR6518" s="3">
        <v>377</v>
      </c>
      <c r="AS6518" s="3">
        <v>377</v>
      </c>
      <c r="AT6518">
        <v>8</v>
      </c>
      <c r="AU6518">
        <v>1</v>
      </c>
      <c r="AV6518">
        <v>0</v>
      </c>
      <c r="AW6518">
        <v>0</v>
      </c>
      <c r="AX6518">
        <v>5</v>
      </c>
      <c r="AY6518">
        <v>0</v>
      </c>
      <c r="AZ6518">
        <v>0</v>
      </c>
      <c r="BA6518">
        <v>0</v>
      </c>
    </row>
    <row r="6519" spans="1:53">
      <c r="A6519" t="s">
        <v>7738</v>
      </c>
      <c r="B6519" t="s">
        <v>7721</v>
      </c>
      <c r="C6519">
        <v>2017</v>
      </c>
      <c r="D6519">
        <v>0.00188379962881774</v>
      </c>
      <c r="E6519">
        <v>2.19722457733622</v>
      </c>
      <c r="F6519" s="2">
        <v>0.9545</v>
      </c>
      <c r="G6519">
        <v>0.808829087194799</v>
      </c>
      <c r="H6519" s="3">
        <v>6316</v>
      </c>
      <c r="I6519" s="4">
        <v>1</v>
      </c>
      <c r="J6519" s="4">
        <v>19</v>
      </c>
      <c r="L6519" s="3">
        <v>0</v>
      </c>
      <c r="O6519" s="3">
        <v>337864</v>
      </c>
      <c r="Q6519" s="2">
        <v>0</v>
      </c>
      <c r="S6519">
        <v>0</v>
      </c>
      <c r="T6519" s="2">
        <v>0</v>
      </c>
      <c r="U6519" s="2">
        <v>0.0110053785684733</v>
      </c>
      <c r="V6519">
        <v>0.0120506590482293</v>
      </c>
      <c r="X6519" s="3">
        <v>2.9113</v>
      </c>
      <c r="Y6519" s="9">
        <v>18987.3325659248</v>
      </c>
      <c r="Z6519">
        <v>9405.37968862633</v>
      </c>
      <c r="AA6519" s="4">
        <v>113515.553274972</v>
      </c>
      <c r="AB6519">
        <v>113515.553274972</v>
      </c>
      <c r="AD6519" s="3">
        <v>0.0366</v>
      </c>
      <c r="AE6519" s="3">
        <v>4271</v>
      </c>
      <c r="AF6519">
        <v>0.00197462725570188</v>
      </c>
      <c r="AG6519">
        <v>0.829789761237282</v>
      </c>
      <c r="AH6519" s="3">
        <v>318177</v>
      </c>
      <c r="AI6519" s="3">
        <v>-3.34060857313615</v>
      </c>
      <c r="AJ6519">
        <v>4.0360581209264e-6</v>
      </c>
      <c r="AK6519">
        <v>1.93638354360622e-5</v>
      </c>
      <c r="AL6519">
        <v>0.000673417721518987</v>
      </c>
      <c r="AM6519" s="3">
        <v>4065.67642857143</v>
      </c>
      <c r="AN6519" s="3">
        <v>0.0532</v>
      </c>
      <c r="AO6519" s="3">
        <v>75.9493670886076</v>
      </c>
      <c r="AP6519" s="3">
        <v>26.32</v>
      </c>
      <c r="AQ6519" s="4">
        <v>15</v>
      </c>
      <c r="AR6519" s="3">
        <v>725</v>
      </c>
      <c r="AS6519" s="3">
        <v>72</v>
      </c>
      <c r="AT6519">
        <v>0</v>
      </c>
      <c r="AU6519">
        <v>1</v>
      </c>
      <c r="AV6519">
        <v>0</v>
      </c>
      <c r="AW6519">
        <v>0</v>
      </c>
      <c r="AX6519">
        <v>5</v>
      </c>
      <c r="AY6519">
        <v>0</v>
      </c>
      <c r="AZ6519">
        <v>0</v>
      </c>
      <c r="BA6519">
        <v>0</v>
      </c>
    </row>
    <row r="6520" spans="1:53">
      <c r="A6520" t="s">
        <v>7739</v>
      </c>
      <c r="B6520" t="s">
        <v>7721</v>
      </c>
      <c r="C6520">
        <v>2018</v>
      </c>
      <c r="D6520">
        <v>0.00148607022282007</v>
      </c>
      <c r="E6520">
        <v>2.30258509299405</v>
      </c>
      <c r="F6520" s="2">
        <v>1.6648</v>
      </c>
      <c r="G6520">
        <v>0.982892630104895</v>
      </c>
      <c r="H6520" s="3">
        <v>2246</v>
      </c>
      <c r="I6520" s="4">
        <v>4</v>
      </c>
      <c r="J6520" s="4">
        <v>11</v>
      </c>
      <c r="L6520" s="3">
        <v>0</v>
      </c>
      <c r="O6520" s="3">
        <v>471097</v>
      </c>
      <c r="Q6520" s="2">
        <v>0</v>
      </c>
      <c r="S6520">
        <v>0</v>
      </c>
      <c r="T6520" s="2">
        <v>0</v>
      </c>
      <c r="U6520" s="2">
        <v>0.0213628684062324</v>
      </c>
      <c r="V6520">
        <v>0.00739430203784143</v>
      </c>
      <c r="X6520" s="3">
        <v>5.2725</v>
      </c>
      <c r="Y6520" s="9">
        <v>16313.1260203087</v>
      </c>
      <c r="Z6520">
        <v>12163.9852793853</v>
      </c>
      <c r="AA6520" s="4">
        <v>111806.10428338</v>
      </c>
      <c r="AB6520">
        <v>111806.10428338</v>
      </c>
      <c r="AD6520" s="3">
        <v>1.6204</v>
      </c>
      <c r="AE6520" s="3">
        <v>4271</v>
      </c>
      <c r="AF6520">
        <v>0.00168454681707028</v>
      </c>
      <c r="AG6520">
        <v>0.848860140411769</v>
      </c>
      <c r="AH6520" s="3">
        <v>318177</v>
      </c>
      <c r="AI6520" s="3">
        <v>-1.29219065835347</v>
      </c>
      <c r="AJ6520">
        <v>3.63331676296976e-6</v>
      </c>
      <c r="AK6520">
        <v>1.8671203731816e-5</v>
      </c>
      <c r="AL6520">
        <v>0.0014225</v>
      </c>
      <c r="AM6520" s="3">
        <v>2227.94376098418</v>
      </c>
      <c r="AN6520" s="3">
        <v>0.1138</v>
      </c>
      <c r="AO6520" s="3">
        <v>75</v>
      </c>
      <c r="AP6520" s="3">
        <v>29.72</v>
      </c>
      <c r="AQ6520" s="4">
        <v>18</v>
      </c>
      <c r="AR6520" s="3">
        <v>833</v>
      </c>
      <c r="AS6520" s="3">
        <v>189</v>
      </c>
      <c r="AT6520">
        <v>9</v>
      </c>
      <c r="AU6520">
        <v>1</v>
      </c>
      <c r="AV6520">
        <v>0</v>
      </c>
      <c r="AW6520">
        <v>0</v>
      </c>
      <c r="AX6520">
        <v>5</v>
      </c>
      <c r="AY6520">
        <v>0</v>
      </c>
      <c r="AZ6520">
        <v>0</v>
      </c>
      <c r="BA6520">
        <v>0</v>
      </c>
    </row>
    <row r="6521" spans="1:53">
      <c r="A6521" t="s">
        <v>7740</v>
      </c>
      <c r="B6521" t="s">
        <v>7721</v>
      </c>
      <c r="C6521">
        <v>2019</v>
      </c>
      <c r="D6521">
        <v>0.00167233184805352</v>
      </c>
      <c r="E6521">
        <v>2.39789527279837</v>
      </c>
      <c r="F6521" s="2">
        <v>0.9285</v>
      </c>
      <c r="G6521">
        <v>0.927431149256075</v>
      </c>
      <c r="H6521" s="3">
        <v>2423</v>
      </c>
      <c r="I6521" s="4">
        <v>0</v>
      </c>
      <c r="J6521" s="4">
        <v>6</v>
      </c>
      <c r="L6521" s="3">
        <v>0</v>
      </c>
      <c r="O6521" s="3">
        <v>514854</v>
      </c>
      <c r="Q6521" s="2">
        <v>0</v>
      </c>
      <c r="S6521">
        <v>0</v>
      </c>
      <c r="T6521" s="2">
        <v>0</v>
      </c>
      <c r="X6521" s="3">
        <v>5.5664</v>
      </c>
      <c r="Y6521" s="9">
        <v>15473.5851412384</v>
      </c>
      <c r="Z6521">
        <v>5014.953318312</v>
      </c>
      <c r="AA6521" s="4">
        <v>105985.837478676</v>
      </c>
      <c r="AB6521">
        <v>105985.837478676</v>
      </c>
      <c r="AD6521" s="3">
        <v>0.025</v>
      </c>
      <c r="AE6521" s="3">
        <v>4271</v>
      </c>
      <c r="AF6521">
        <v>0.00152813774229302</v>
      </c>
      <c r="AG6521">
        <v>0.843659555069261</v>
      </c>
      <c r="AH6521" s="3">
        <v>318177</v>
      </c>
      <c r="AI6521" s="3">
        <v>3.23204104135384</v>
      </c>
      <c r="AJ6521">
        <v>3.89290329421854e-6</v>
      </c>
      <c r="AK6521">
        <v>1.14788154228662e-5</v>
      </c>
      <c r="AL6521">
        <v>0.00368888888888889</v>
      </c>
      <c r="AM6521" s="3">
        <v>935.376546184739</v>
      </c>
      <c r="AN6521" s="3">
        <v>0.2988</v>
      </c>
      <c r="AO6521" s="3">
        <v>74.0740740740741</v>
      </c>
      <c r="AP6521" s="3">
        <v>29.72</v>
      </c>
      <c r="AQ6521" s="4">
        <v>27</v>
      </c>
      <c r="AR6521" s="3">
        <v>833.05</v>
      </c>
      <c r="AS6521" s="3">
        <v>189</v>
      </c>
      <c r="AT6521">
        <v>22</v>
      </c>
      <c r="AU6521">
        <v>1</v>
      </c>
      <c r="AV6521">
        <v>0</v>
      </c>
      <c r="AW6521">
        <v>0</v>
      </c>
      <c r="AX6521">
        <v>5</v>
      </c>
      <c r="AY6521">
        <v>0</v>
      </c>
      <c r="AZ6521">
        <v>0</v>
      </c>
      <c r="BA6521">
        <v>0</v>
      </c>
    </row>
    <row r="6522" spans="1:53">
      <c r="A6522" t="s">
        <v>7741</v>
      </c>
      <c r="B6522" t="s">
        <v>7721</v>
      </c>
      <c r="C6522">
        <v>2020</v>
      </c>
      <c r="D6522">
        <v>0.0026959890502825</v>
      </c>
      <c r="E6522">
        <v>3.09104245335832</v>
      </c>
      <c r="F6522" s="2">
        <v>1.1721</v>
      </c>
      <c r="G6522">
        <v>1.10259949390384</v>
      </c>
      <c r="H6522" s="3">
        <v>2600</v>
      </c>
      <c r="I6522" s="4">
        <v>1</v>
      </c>
      <c r="J6522" s="4">
        <v>43</v>
      </c>
      <c r="L6522" s="3">
        <v>0</v>
      </c>
      <c r="O6522" s="3">
        <v>524577</v>
      </c>
      <c r="Q6522" s="2">
        <v>0</v>
      </c>
      <c r="S6522">
        <v>0</v>
      </c>
      <c r="T6522" s="2">
        <v>10043.6335219236</v>
      </c>
      <c r="X6522" s="3">
        <v>10.397350793606</v>
      </c>
      <c r="Y6522" s="9">
        <v>13294.2604506756</v>
      </c>
      <c r="Z6522">
        <v>6485.84324719177</v>
      </c>
      <c r="AA6522" s="4">
        <v>104389.779689467</v>
      </c>
      <c r="AB6522">
        <v>104389.779689467</v>
      </c>
      <c r="AD6522" s="3">
        <v>1.8489</v>
      </c>
      <c r="AE6522" s="3">
        <v>4271</v>
      </c>
      <c r="AF6522">
        <v>0.00131185305771416</v>
      </c>
      <c r="AG6522">
        <v>0.846068740977363</v>
      </c>
      <c r="AH6522" s="3">
        <v>318177</v>
      </c>
      <c r="AI6522" s="3">
        <v>1.25019533106558</v>
      </c>
      <c r="AJ6522">
        <v>3.52650251409407e-6</v>
      </c>
      <c r="AK6522">
        <v>1.10682257173649e-5</v>
      </c>
      <c r="AM6522" s="3">
        <v>512.575552151225</v>
      </c>
      <c r="AN6522" s="3">
        <v>0.639162406015038</v>
      </c>
      <c r="AO6522" s="3">
        <v>73.6196319018405</v>
      </c>
      <c r="AP6522" s="3">
        <v>29.72</v>
      </c>
      <c r="AQ6522" s="4">
        <v>31</v>
      </c>
      <c r="AR6522" s="3">
        <v>833.05</v>
      </c>
      <c r="AS6522" s="3">
        <v>189</v>
      </c>
      <c r="AT6522">
        <v>10</v>
      </c>
      <c r="AU6522">
        <v>1</v>
      </c>
      <c r="AV6522">
        <v>0</v>
      </c>
      <c r="AW6522">
        <v>0</v>
      </c>
      <c r="AX6522">
        <v>5</v>
      </c>
      <c r="AY6522">
        <v>0</v>
      </c>
      <c r="AZ6522">
        <v>0</v>
      </c>
      <c r="BA6522">
        <v>0</v>
      </c>
    </row>
    <row r="6523" spans="1:53">
      <c r="A6523" t="s">
        <v>7742</v>
      </c>
      <c r="B6523" t="s">
        <v>7721</v>
      </c>
      <c r="C6523">
        <v>2021</v>
      </c>
      <c r="D6523">
        <v>0.00114799967966581</v>
      </c>
      <c r="E6523">
        <v>3.87120101090789</v>
      </c>
      <c r="F6523" s="2">
        <v>1.1745</v>
      </c>
      <c r="G6523">
        <v>1.83461766449318</v>
      </c>
      <c r="H6523" s="3">
        <v>3940</v>
      </c>
      <c r="I6523" s="4">
        <v>2</v>
      </c>
      <c r="J6523" s="4">
        <v>30</v>
      </c>
      <c r="L6523" s="3">
        <v>0</v>
      </c>
      <c r="O6523" s="3">
        <v>461312</v>
      </c>
      <c r="Q6523" s="2">
        <v>0</v>
      </c>
      <c r="S6523">
        <v>0</v>
      </c>
      <c r="T6523" s="2">
        <v>0</v>
      </c>
      <c r="X6523" s="3">
        <v>9.8523</v>
      </c>
      <c r="Y6523" s="9">
        <v>12610.0828692939</v>
      </c>
      <c r="Z6523">
        <v>2673.97570512346</v>
      </c>
      <c r="AA6523" s="4">
        <v>98955.5829309688</v>
      </c>
      <c r="AB6523">
        <v>98955.5829309688</v>
      </c>
      <c r="AD6523" s="3">
        <v>0.0259</v>
      </c>
      <c r="AE6523" s="3">
        <v>4271</v>
      </c>
      <c r="AF6523">
        <v>0.00119776768186662</v>
      </c>
      <c r="AG6523">
        <v>0.831454372090415</v>
      </c>
      <c r="AH6523" s="3">
        <v>318177</v>
      </c>
      <c r="AI6523" s="3">
        <v>-3.12700188133352</v>
      </c>
      <c r="AJ6523">
        <v>3.80296678842454e-6</v>
      </c>
      <c r="AK6523">
        <v>6.80460252553275e-6</v>
      </c>
      <c r="AM6523" s="3">
        <v>215.198946232895</v>
      </c>
      <c r="AN6523" s="3">
        <v>1.67822255639098</v>
      </c>
      <c r="AO6523" s="3">
        <v>87.3170731707317</v>
      </c>
      <c r="AP6523" s="3">
        <v>29.72</v>
      </c>
      <c r="AQ6523" s="4">
        <v>30</v>
      </c>
      <c r="AR6523" s="3">
        <v>833.05</v>
      </c>
      <c r="AS6523" s="3">
        <v>189</v>
      </c>
      <c r="AT6523">
        <v>11</v>
      </c>
      <c r="AU6523">
        <v>1</v>
      </c>
      <c r="AV6523">
        <v>0</v>
      </c>
      <c r="AW6523">
        <v>0</v>
      </c>
      <c r="AX6523">
        <v>5</v>
      </c>
      <c r="AY6523">
        <v>0</v>
      </c>
      <c r="AZ6523">
        <v>0</v>
      </c>
      <c r="BA6523">
        <v>0</v>
      </c>
    </row>
    <row r="6524" spans="1:53">
      <c r="A6524" t="s">
        <v>7743</v>
      </c>
      <c r="B6524" t="s">
        <v>7721</v>
      </c>
      <c r="C6524">
        <v>2022</v>
      </c>
      <c r="D6524">
        <v>0.00307609566915545</v>
      </c>
      <c r="E6524">
        <v>4.33073334028633</v>
      </c>
      <c r="F6524" s="2">
        <v>1.6491</v>
      </c>
      <c r="G6524">
        <v>1.74135944700461</v>
      </c>
      <c r="H6524" s="3">
        <v>4500</v>
      </c>
      <c r="I6524" s="4">
        <v>2</v>
      </c>
      <c r="J6524" s="4">
        <v>71</v>
      </c>
      <c r="L6524" s="3">
        <v>0</v>
      </c>
      <c r="O6524" s="3">
        <v>535001</v>
      </c>
      <c r="Q6524" s="2">
        <v>0</v>
      </c>
      <c r="S6524">
        <v>0</v>
      </c>
      <c r="T6524" s="2">
        <v>0</v>
      </c>
      <c r="X6524" s="3">
        <v>11.23</v>
      </c>
      <c r="Y6524" s="9">
        <v>10834.0584576109</v>
      </c>
      <c r="Z6524">
        <v>3458.25497655229</v>
      </c>
      <c r="AA6524" s="4">
        <v>97465.3948767915</v>
      </c>
      <c r="AB6524">
        <v>97465.3948767915</v>
      </c>
      <c r="AD6524" s="3">
        <v>1.7838</v>
      </c>
      <c r="AE6524" s="3">
        <v>4271</v>
      </c>
      <c r="AF6524">
        <v>0.00113938908896892</v>
      </c>
      <c r="AG6524">
        <v>0.81187141523276</v>
      </c>
      <c r="AH6524" s="3">
        <v>318177</v>
      </c>
      <c r="AI6524" s="3">
        <v>-1.2095648236691</v>
      </c>
      <c r="AJ6524">
        <v>3.81741952896961e-6</v>
      </c>
      <c r="AK6524">
        <v>6.56120635231385e-6</v>
      </c>
      <c r="AM6524" s="3">
        <v>117.926538929812</v>
      </c>
      <c r="AN6524" s="3">
        <v>3.58988208491153</v>
      </c>
      <c r="AO6524" s="3">
        <v>88.6341463414634</v>
      </c>
      <c r="AP6524" s="3">
        <v>29.72</v>
      </c>
      <c r="AQ6524" s="4">
        <v>27</v>
      </c>
      <c r="AR6524" s="3">
        <v>833.05</v>
      </c>
      <c r="AS6524" s="3">
        <v>189</v>
      </c>
      <c r="AT6524">
        <v>12</v>
      </c>
      <c r="AU6524">
        <v>1</v>
      </c>
      <c r="AV6524">
        <v>0</v>
      </c>
      <c r="AW6524">
        <v>0</v>
      </c>
      <c r="AX6524">
        <v>5</v>
      </c>
      <c r="AY6524">
        <v>0</v>
      </c>
      <c r="AZ6524">
        <v>0</v>
      </c>
      <c r="BA6524">
        <v>0</v>
      </c>
    </row>
    <row r="6525" spans="1:53">
      <c r="A6525" t="s">
        <v>7744</v>
      </c>
      <c r="B6525" t="s">
        <v>7721</v>
      </c>
      <c r="C6525">
        <v>2023</v>
      </c>
      <c r="D6525">
        <v>0.00269540953811381</v>
      </c>
      <c r="E6525">
        <v>4.91998092582813</v>
      </c>
      <c r="F6525" s="2">
        <v>1.8477</v>
      </c>
      <c r="G6525">
        <v>1.71639670360898</v>
      </c>
      <c r="H6525" s="3">
        <v>4910</v>
      </c>
      <c r="I6525" s="4">
        <v>5</v>
      </c>
      <c r="J6525" s="4">
        <v>38</v>
      </c>
      <c r="L6525" s="3">
        <v>0</v>
      </c>
      <c r="O6525" s="3">
        <v>678760</v>
      </c>
      <c r="Q6525" s="2">
        <v>0</v>
      </c>
      <c r="S6525">
        <v>0</v>
      </c>
      <c r="T6525" s="2">
        <v>43.6335219236209</v>
      </c>
      <c r="X6525" s="3">
        <v>10.6413</v>
      </c>
      <c r="Y6525" s="9">
        <v>10276.4930375879</v>
      </c>
      <c r="Z6525">
        <v>1425.76523005347</v>
      </c>
      <c r="AA6525" s="4">
        <v>92391.6593589971</v>
      </c>
      <c r="AB6525">
        <v>92391.6593589971</v>
      </c>
      <c r="AD6525" s="3">
        <v>0.0249880577640759</v>
      </c>
      <c r="AE6525" s="3">
        <v>4271</v>
      </c>
      <c r="AF6525">
        <v>0.00100531964975049</v>
      </c>
      <c r="AG6525">
        <v>0.804255719800395</v>
      </c>
      <c r="AH6525" s="3">
        <v>318177</v>
      </c>
      <c r="AI6525" s="3">
        <v>3.02537642336605</v>
      </c>
      <c r="AJ6525">
        <v>3.97825797407051e-6</v>
      </c>
      <c r="AK6525">
        <v>4.03374510563612e-6</v>
      </c>
      <c r="AL6525">
        <v>0.000737764791818846</v>
      </c>
      <c r="AM6525" s="3">
        <v>7010.56105610561</v>
      </c>
      <c r="AN6525" s="3">
        <v>0.0606</v>
      </c>
      <c r="AO6525" s="3">
        <v>89.8100803506209</v>
      </c>
      <c r="AP6525" s="3">
        <v>29.72</v>
      </c>
      <c r="AQ6525" s="4">
        <v>26.1290322580645</v>
      </c>
      <c r="AR6525" s="3">
        <v>893.05</v>
      </c>
      <c r="AS6525" s="3">
        <v>249</v>
      </c>
      <c r="AT6525">
        <v>13</v>
      </c>
      <c r="AU6525">
        <v>1</v>
      </c>
      <c r="AV6525">
        <v>0</v>
      </c>
      <c r="AW6525">
        <v>0</v>
      </c>
      <c r="AX6525">
        <v>5</v>
      </c>
      <c r="AY6525">
        <v>0</v>
      </c>
      <c r="AZ6525">
        <v>0</v>
      </c>
      <c r="BA6525">
        <v>0</v>
      </c>
    </row>
    <row r="6526" spans="1:53">
      <c r="A6526" t="s">
        <v>7745</v>
      </c>
      <c r="B6526" t="s">
        <v>7721</v>
      </c>
      <c r="C6526">
        <v>2024</v>
      </c>
      <c r="D6526">
        <v>0.00251175175912598</v>
      </c>
      <c r="E6526">
        <v>5.50400905791757</v>
      </c>
      <c r="F6526" s="2">
        <v>1.8377</v>
      </c>
      <c r="G6526">
        <v>2.39170305676856</v>
      </c>
      <c r="H6526" s="3">
        <v>10.6359787698779</v>
      </c>
      <c r="I6526" s="4">
        <v>5</v>
      </c>
      <c r="J6526" s="4">
        <v>89.9333333333333</v>
      </c>
      <c r="K6526">
        <v>0</v>
      </c>
      <c r="L6526" s="3">
        <v>0</v>
      </c>
      <c r="O6526" s="3">
        <v>1069471</v>
      </c>
      <c r="Q6526" s="2">
        <v>0</v>
      </c>
      <c r="S6526">
        <v>0</v>
      </c>
      <c r="T6526" s="2">
        <v>10043.6335219236</v>
      </c>
      <c r="X6526" s="3">
        <v>11.8671</v>
      </c>
      <c r="Y6526" s="9">
        <v>0</v>
      </c>
      <c r="Z6526">
        <v>1843.9433435316</v>
      </c>
      <c r="AA6526" s="4">
        <v>91000.3184866135</v>
      </c>
      <c r="AB6526">
        <v>91000.3184866135</v>
      </c>
      <c r="AD6526" s="3">
        <v>1.72099217913354</v>
      </c>
      <c r="AE6526" s="3">
        <v>4271</v>
      </c>
      <c r="AF6526">
        <v>0.000919879388326513</v>
      </c>
      <c r="AG6526">
        <v>0.836786560413526</v>
      </c>
      <c r="AH6526" s="3">
        <v>318177</v>
      </c>
      <c r="AI6526" s="3">
        <v>1.17025478043551</v>
      </c>
      <c r="AJ6526">
        <v>3.84120558117186e-6</v>
      </c>
      <c r="AK6526">
        <v>3.88946068655825e-6</v>
      </c>
      <c r="AM6526" s="3">
        <v>3841.70655003091</v>
      </c>
      <c r="AN6526" s="3">
        <v>0.129629323308271</v>
      </c>
      <c r="AO6526" s="3">
        <v>90.6572712914591</v>
      </c>
      <c r="AP6526" s="3">
        <v>40.852</v>
      </c>
      <c r="AQ6526" s="4">
        <v>23.5161290322581</v>
      </c>
      <c r="AR6526" s="3">
        <v>1050.1</v>
      </c>
      <c r="AS6526" s="3">
        <v>307.12</v>
      </c>
      <c r="AT6526">
        <v>30</v>
      </c>
      <c r="AU6526">
        <v>1</v>
      </c>
      <c r="AV6526">
        <v>0</v>
      </c>
      <c r="AW6526">
        <v>0</v>
      </c>
      <c r="AX6526">
        <v>5</v>
      </c>
      <c r="AY6526">
        <v>0</v>
      </c>
      <c r="AZ6526">
        <v>0</v>
      </c>
      <c r="BA6526">
        <v>0</v>
      </c>
    </row>
    <row r="6527" spans="1:53">
      <c r="A6527" t="s">
        <v>7746</v>
      </c>
      <c r="B6527" t="s">
        <v>7747</v>
      </c>
      <c r="C6527">
        <v>2000</v>
      </c>
      <c r="E6527">
        <v>0.693147180559945</v>
      </c>
      <c r="F6527" s="2">
        <v>0.89178566316799</v>
      </c>
      <c r="G6527">
        <v>1.53018368340111</v>
      </c>
      <c r="H6527" s="3">
        <v>10.2480702597112</v>
      </c>
      <c r="I6527" s="4">
        <v>0</v>
      </c>
      <c r="J6527" s="4">
        <v>0</v>
      </c>
      <c r="K6527">
        <v>0</v>
      </c>
      <c r="L6527" s="3">
        <v>0</v>
      </c>
      <c r="N6527">
        <v>0</v>
      </c>
      <c r="O6527" s="3">
        <v>131388</v>
      </c>
      <c r="Q6527" s="2">
        <v>0</v>
      </c>
      <c r="S6527">
        <v>0</v>
      </c>
      <c r="T6527" s="2">
        <v>0</v>
      </c>
      <c r="X6527" s="3">
        <v>9.23151194916634</v>
      </c>
      <c r="Y6527" s="9">
        <v>8374.75139903704</v>
      </c>
      <c r="Z6527">
        <v>760.218758657559</v>
      </c>
      <c r="AA6527" s="4">
        <v>86263.1340877836</v>
      </c>
      <c r="AB6527">
        <v>86263.1340877836</v>
      </c>
      <c r="AD6527" s="3">
        <v>0.1111</v>
      </c>
      <c r="AE6527" s="3">
        <v>0</v>
      </c>
      <c r="AG6527">
        <v>0.420921356905163</v>
      </c>
      <c r="AH6527" s="3">
        <v>232487</v>
      </c>
      <c r="AI6527" s="3">
        <v>-2.92705372443072</v>
      </c>
      <c r="AJ6527">
        <v>0.00013201055214252</v>
      </c>
      <c r="AK6527">
        <v>2.39119030335566e-6</v>
      </c>
      <c r="AM6527" s="3">
        <v>228383.861453463</v>
      </c>
      <c r="AN6527" s="3">
        <v>0.00218824373800423</v>
      </c>
      <c r="AO6527" s="3">
        <v>6000</v>
      </c>
      <c r="AP6527" s="3">
        <v>89697.7651548043</v>
      </c>
      <c r="AQ6527" s="4" t="s">
        <v>801</v>
      </c>
      <c r="AR6527" s="3">
        <v>44.493066933264</v>
      </c>
      <c r="AS6527" s="3">
        <v>5661.96914733241</v>
      </c>
      <c r="AT6527">
        <v>0</v>
      </c>
      <c r="AU6527">
        <v>0</v>
      </c>
      <c r="AV6527">
        <v>0</v>
      </c>
      <c r="AW6527">
        <v>0</v>
      </c>
      <c r="AX6527">
        <v>5</v>
      </c>
      <c r="AY6527">
        <v>0</v>
      </c>
      <c r="AZ6527">
        <v>0</v>
      </c>
      <c r="BA6527">
        <v>0</v>
      </c>
    </row>
    <row r="6528" spans="1:53">
      <c r="A6528" t="s">
        <v>7748</v>
      </c>
      <c r="B6528" t="s">
        <v>7747</v>
      </c>
      <c r="C6528">
        <v>2001</v>
      </c>
      <c r="E6528">
        <v>0.693147180559945</v>
      </c>
      <c r="F6528" s="2">
        <v>1.02252046523523</v>
      </c>
      <c r="G6528">
        <v>1.67062399873328</v>
      </c>
      <c r="H6528" s="3">
        <v>58.7112796618311</v>
      </c>
      <c r="I6528" s="4">
        <v>0</v>
      </c>
      <c r="J6528" s="4">
        <v>2</v>
      </c>
      <c r="L6528" s="3">
        <v>0</v>
      </c>
      <c r="N6528">
        <v>0</v>
      </c>
      <c r="O6528" s="3">
        <v>174319</v>
      </c>
      <c r="Q6528" s="2">
        <v>0</v>
      </c>
      <c r="S6528">
        <v>0</v>
      </c>
      <c r="T6528" s="2">
        <v>0</v>
      </c>
      <c r="X6528" s="3">
        <v>9.76016883733074</v>
      </c>
      <c r="Y6528" s="9">
        <v>7195.2379033181</v>
      </c>
      <c r="Z6528">
        <v>21198.4117566089</v>
      </c>
      <c r="AA6528" s="4">
        <v>84964.083664088</v>
      </c>
      <c r="AB6528">
        <v>84964.083664088</v>
      </c>
      <c r="AD6528" s="3">
        <v>0.1111</v>
      </c>
      <c r="AE6528" s="3">
        <v>0</v>
      </c>
      <c r="AG6528">
        <v>0.462997094229971</v>
      </c>
      <c r="AH6528" s="3">
        <v>232487</v>
      </c>
      <c r="AI6528" s="3">
        <v>-1.13222228716766</v>
      </c>
      <c r="AJ6528">
        <v>0.000123028860131207</v>
      </c>
      <c r="AK6528">
        <v>2.3056589931739e-6</v>
      </c>
      <c r="AM6528" s="3">
        <v>125151.720303897</v>
      </c>
      <c r="AN6528" s="3">
        <v>0.00468086724407671</v>
      </c>
      <c r="AO6528" s="3">
        <v>6000</v>
      </c>
      <c r="AP6528" s="3">
        <v>82303.9676277825</v>
      </c>
      <c r="AQ6528" s="4" t="s">
        <v>801</v>
      </c>
      <c r="AR6528" s="3">
        <v>45.3412088583184</v>
      </c>
      <c r="AS6528" s="3">
        <v>5760.51738903675</v>
      </c>
      <c r="AT6528">
        <v>0</v>
      </c>
      <c r="AU6528">
        <v>0</v>
      </c>
      <c r="AV6528">
        <v>0</v>
      </c>
      <c r="AW6528">
        <v>0</v>
      </c>
      <c r="AX6528">
        <v>5</v>
      </c>
      <c r="AY6528">
        <v>0</v>
      </c>
      <c r="AZ6528">
        <v>0</v>
      </c>
      <c r="BA6528">
        <v>0</v>
      </c>
    </row>
    <row r="6529" spans="1:53">
      <c r="A6529" t="s">
        <v>7749</v>
      </c>
      <c r="B6529" t="s">
        <v>7747</v>
      </c>
      <c r="C6529">
        <v>2002</v>
      </c>
      <c r="E6529">
        <v>0.693147180559945</v>
      </c>
      <c r="F6529" s="2">
        <v>0.477617810218978</v>
      </c>
      <c r="G6529">
        <v>1.78964028395491</v>
      </c>
      <c r="H6529" s="3">
        <v>56.57</v>
      </c>
      <c r="I6529" s="4">
        <v>0</v>
      </c>
      <c r="J6529" s="4">
        <v>0</v>
      </c>
      <c r="L6529" s="3">
        <v>0</v>
      </c>
      <c r="O6529" s="3">
        <v>119773</v>
      </c>
      <c r="Q6529" s="2">
        <v>0</v>
      </c>
      <c r="S6529">
        <v>0</v>
      </c>
      <c r="T6529" s="2">
        <v>0</v>
      </c>
      <c r="X6529" s="3">
        <v>7.80276073894138</v>
      </c>
      <c r="Y6529" s="9">
        <v>6824.94122646099</v>
      </c>
      <c r="Z6529">
        <v>23658.02092415</v>
      </c>
      <c r="AA6529" s="4">
        <v>80541.1262691246</v>
      </c>
      <c r="AB6529">
        <v>80541.1262691246</v>
      </c>
      <c r="AD6529" s="3">
        <v>0.1112</v>
      </c>
      <c r="AE6529" s="3">
        <v>0</v>
      </c>
      <c r="AG6529">
        <v>0.525240235511914</v>
      </c>
      <c r="AH6529" s="3">
        <v>232487</v>
      </c>
      <c r="AI6529" s="3">
        <v>2.83192644708037</v>
      </c>
      <c r="AJ6529">
        <v>0.000125266150224158</v>
      </c>
      <c r="AK6529">
        <v>1.41748943404306e-6</v>
      </c>
      <c r="AM6529" s="3">
        <v>7440087.57001954</v>
      </c>
      <c r="AN6529" s="3">
        <v>7.90166775068433e-5</v>
      </c>
      <c r="AO6529" s="3">
        <v>6000</v>
      </c>
      <c r="AP6529" s="3">
        <v>76905.727910822</v>
      </c>
      <c r="AQ6529" s="4" t="s">
        <v>801</v>
      </c>
      <c r="AR6529" s="3">
        <v>48.5675865867352</v>
      </c>
      <c r="AS6529" s="3">
        <v>5506.403708642</v>
      </c>
      <c r="AT6529">
        <v>0</v>
      </c>
      <c r="AU6529">
        <v>0</v>
      </c>
      <c r="AV6529">
        <v>0</v>
      </c>
      <c r="AW6529">
        <v>0</v>
      </c>
      <c r="AX6529">
        <v>5</v>
      </c>
      <c r="AY6529">
        <v>0</v>
      </c>
      <c r="AZ6529">
        <v>0</v>
      </c>
      <c r="BA6529">
        <v>0</v>
      </c>
    </row>
    <row r="6530" spans="1:53">
      <c r="A6530" t="s">
        <v>7750</v>
      </c>
      <c r="B6530" t="s">
        <v>7747</v>
      </c>
      <c r="C6530">
        <v>2003</v>
      </c>
      <c r="E6530">
        <v>0.693147180559945</v>
      </c>
      <c r="F6530" s="2">
        <v>0.547636058394161</v>
      </c>
      <c r="G6530">
        <v>0.604754633202162</v>
      </c>
      <c r="H6530" s="3">
        <v>324.09</v>
      </c>
      <c r="I6530" s="4">
        <v>1</v>
      </c>
      <c r="J6530" s="4">
        <v>0</v>
      </c>
      <c r="L6530" s="3">
        <v>0</v>
      </c>
      <c r="O6530" s="3">
        <v>90275.5002265961</v>
      </c>
      <c r="Q6530" s="2">
        <v>0</v>
      </c>
      <c r="S6530">
        <v>0</v>
      </c>
      <c r="T6530" s="2">
        <v>0</v>
      </c>
      <c r="X6530" s="3">
        <v>8.24959796712832</v>
      </c>
      <c r="Y6530" s="9">
        <v>5863.70549532932</v>
      </c>
      <c r="Z6530">
        <v>26003.5056967572</v>
      </c>
      <c r="AA6530" s="4">
        <v>79328.244482354</v>
      </c>
      <c r="AB6530">
        <v>79328.244482354</v>
      </c>
      <c r="AD6530" s="3">
        <v>0.1111</v>
      </c>
      <c r="AE6530" s="3">
        <v>0</v>
      </c>
      <c r="AG6530">
        <v>0.577442681992026</v>
      </c>
      <c r="AH6530" s="3">
        <v>232487</v>
      </c>
      <c r="AI6530" s="3">
        <v>1.09542582435091</v>
      </c>
      <c r="AJ6530">
        <v>0.000112361101192917</v>
      </c>
      <c r="AK6530">
        <v>1.36678676588137e-6</v>
      </c>
      <c r="AM6530" s="3">
        <v>4077082.12250068</v>
      </c>
      <c r="AN6530" s="3">
        <v>0.000169024396621781</v>
      </c>
      <c r="AO6530" s="3">
        <v>6000</v>
      </c>
      <c r="AP6530" s="3">
        <v>70566.3795462391</v>
      </c>
      <c r="AQ6530" s="4" t="s">
        <v>801</v>
      </c>
      <c r="AR6530" s="3">
        <v>49.4933983866883</v>
      </c>
      <c r="AS6530" s="3">
        <v>5602.2442880377</v>
      </c>
      <c r="AT6530">
        <v>0</v>
      </c>
      <c r="AU6530">
        <v>0</v>
      </c>
      <c r="AV6530">
        <v>0</v>
      </c>
      <c r="AW6530">
        <v>0</v>
      </c>
      <c r="AX6530">
        <v>5</v>
      </c>
      <c r="AY6530">
        <v>0</v>
      </c>
      <c r="AZ6530">
        <v>0</v>
      </c>
      <c r="BA6530">
        <v>0</v>
      </c>
    </row>
    <row r="6531" spans="1:53">
      <c r="A6531" t="s">
        <v>7751</v>
      </c>
      <c r="B6531" t="s">
        <v>7747</v>
      </c>
      <c r="C6531">
        <v>2004</v>
      </c>
      <c r="E6531">
        <v>0.693147180559945</v>
      </c>
      <c r="F6531" s="2">
        <v>0.2558</v>
      </c>
      <c r="G6531">
        <v>0.540579764668763</v>
      </c>
      <c r="H6531" s="3">
        <v>312.27</v>
      </c>
      <c r="I6531" s="4">
        <v>0</v>
      </c>
      <c r="J6531" s="4">
        <v>0</v>
      </c>
      <c r="L6531" s="3">
        <v>0</v>
      </c>
      <c r="O6531" s="3">
        <v>131388</v>
      </c>
      <c r="Q6531" s="2">
        <v>0</v>
      </c>
      <c r="S6531">
        <v>0</v>
      </c>
      <c r="T6531" s="2">
        <v>0</v>
      </c>
      <c r="X6531" s="3">
        <v>6.59513582221633</v>
      </c>
      <c r="Y6531" s="9">
        <v>5561.93497875086</v>
      </c>
      <c r="Z6531">
        <v>29020.6402695872</v>
      </c>
      <c r="AA6531" s="4">
        <v>75198.6707797778</v>
      </c>
      <c r="AB6531">
        <v>75198.6707797778</v>
      </c>
      <c r="AD6531" s="3">
        <v>0.1112</v>
      </c>
      <c r="AE6531" s="3">
        <v>0</v>
      </c>
      <c r="AG6531">
        <v>0.671563275434243</v>
      </c>
      <c r="AH6531" s="3">
        <v>232487</v>
      </c>
      <c r="AI6531" s="3">
        <v>-2.7398907422627</v>
      </c>
      <c r="AJ6531">
        <v>0.000115992989661572</v>
      </c>
      <c r="AK6531">
        <v>8.40282888737055e-7</v>
      </c>
      <c r="AM6531" s="3">
        <v>242376596.565422</v>
      </c>
      <c r="AN6531" s="3">
        <v>2.85326319723184e-6</v>
      </c>
      <c r="AO6531" s="3">
        <v>6000</v>
      </c>
      <c r="AP6531" s="3">
        <v>65937.9971762495</v>
      </c>
      <c r="AQ6531" s="4" t="s">
        <v>801</v>
      </c>
      <c r="AR6531" s="3">
        <v>53.0152365175914</v>
      </c>
      <c r="AS6531" s="3">
        <v>5355.11250831021</v>
      </c>
      <c r="AT6531">
        <v>0</v>
      </c>
      <c r="AU6531">
        <v>0</v>
      </c>
      <c r="AV6531">
        <v>0</v>
      </c>
      <c r="AW6531">
        <v>0</v>
      </c>
      <c r="AX6531">
        <v>5</v>
      </c>
      <c r="AY6531">
        <v>0</v>
      </c>
      <c r="AZ6531">
        <v>0</v>
      </c>
      <c r="BA6531">
        <v>0</v>
      </c>
    </row>
    <row r="6532" spans="1:53">
      <c r="A6532" t="s">
        <v>7752</v>
      </c>
      <c r="B6532" t="s">
        <v>7747</v>
      </c>
      <c r="C6532">
        <v>2005</v>
      </c>
      <c r="E6532">
        <v>0.693147180559945</v>
      </c>
      <c r="F6532" s="2">
        <v>0.2933</v>
      </c>
      <c r="G6532">
        <v>0.544258825671545</v>
      </c>
      <c r="H6532" s="3">
        <v>6010.76</v>
      </c>
      <c r="I6532" s="4">
        <v>0</v>
      </c>
      <c r="J6532" s="4">
        <v>0</v>
      </c>
      <c r="L6532" s="3">
        <v>0</v>
      </c>
      <c r="O6532" s="3">
        <v>174319</v>
      </c>
      <c r="Q6532" s="2">
        <v>0</v>
      </c>
      <c r="S6532">
        <v>0</v>
      </c>
      <c r="T6532" s="2">
        <v>0</v>
      </c>
      <c r="X6532" s="3">
        <v>6.97281653150787</v>
      </c>
      <c r="Y6532" s="9">
        <v>4778.58308480661</v>
      </c>
      <c r="Z6532">
        <v>35273.1591448931</v>
      </c>
      <c r="AA6532" s="4">
        <v>74066.2418903011</v>
      </c>
      <c r="AB6532">
        <v>74066.2418903011</v>
      </c>
      <c r="AD6532" s="3">
        <v>0.1111</v>
      </c>
      <c r="AE6532" s="3">
        <v>0</v>
      </c>
      <c r="AG6532">
        <v>0.667091964817119</v>
      </c>
      <c r="AH6532" s="3">
        <v>232487</v>
      </c>
      <c r="AI6532" s="3">
        <v>-1.05982522182695</v>
      </c>
      <c r="AJ6532">
        <v>0.000106292927599281</v>
      </c>
      <c r="AK6532">
        <v>8.10226520452132e-7</v>
      </c>
      <c r="AM6532" s="3">
        <v>132819577.655434</v>
      </c>
      <c r="AN6532" s="3">
        <v>6.1034088692666e-6</v>
      </c>
      <c r="AO6532" s="3">
        <v>6000</v>
      </c>
      <c r="AP6532" s="3">
        <v>60502.7201699928</v>
      </c>
      <c r="AQ6532" s="4" t="s">
        <v>801</v>
      </c>
      <c r="AR6532" s="3">
        <v>54.0258309282822</v>
      </c>
      <c r="AS6532" s="3">
        <v>5448.31981977561</v>
      </c>
      <c r="AT6532">
        <v>0</v>
      </c>
      <c r="AU6532">
        <v>0</v>
      </c>
      <c r="AV6532">
        <v>0</v>
      </c>
      <c r="AW6532">
        <v>0</v>
      </c>
      <c r="AX6532">
        <v>5</v>
      </c>
      <c r="AY6532">
        <v>0</v>
      </c>
      <c r="AZ6532">
        <v>0</v>
      </c>
      <c r="BA6532">
        <v>0</v>
      </c>
    </row>
    <row r="6533" spans="1:53">
      <c r="A6533" t="s">
        <v>7753</v>
      </c>
      <c r="B6533" t="s">
        <v>7747</v>
      </c>
      <c r="C6533">
        <v>2006</v>
      </c>
      <c r="E6533">
        <v>0.693147180559945</v>
      </c>
      <c r="F6533" s="2">
        <v>0.137</v>
      </c>
      <c r="G6533">
        <v>0.426526954596996</v>
      </c>
      <c r="H6533" s="3">
        <v>957.87</v>
      </c>
      <c r="I6533" s="4">
        <v>0</v>
      </c>
      <c r="J6533" s="4">
        <v>0</v>
      </c>
      <c r="L6533" s="3">
        <v>0</v>
      </c>
      <c r="O6533" s="3">
        <v>119773</v>
      </c>
      <c r="Q6533" s="2">
        <v>0</v>
      </c>
      <c r="S6533">
        <v>0</v>
      </c>
      <c r="T6533" s="2">
        <v>0</v>
      </c>
      <c r="X6533" s="3">
        <v>5.5744137195449</v>
      </c>
      <c r="Y6533" s="9">
        <v>4532.6574517468</v>
      </c>
      <c r="Z6533">
        <v>34295.7294230975</v>
      </c>
      <c r="AA6533" s="4">
        <v>70210.5911475588</v>
      </c>
      <c r="AB6533">
        <v>70210.5911475588</v>
      </c>
      <c r="AD6533" s="3">
        <v>0.1113</v>
      </c>
      <c r="AE6533" s="3">
        <v>0</v>
      </c>
      <c r="AG6533">
        <v>0.688630898445016</v>
      </c>
      <c r="AH6533" s="3">
        <v>232487</v>
      </c>
      <c r="AI6533" s="3">
        <v>2.65084613594972</v>
      </c>
      <c r="AJ6533">
        <v>0.000108931655399656</v>
      </c>
      <c r="AK6533">
        <v>4.98116822705599e-7</v>
      </c>
      <c r="AM6533" s="3">
        <v>7895930526.32353</v>
      </c>
      <c r="AN6533" s="3">
        <v>1.03030285878226e-7</v>
      </c>
      <c r="AO6533" s="3">
        <v>6000</v>
      </c>
      <c r="AP6533" s="3">
        <v>56534.4037398192</v>
      </c>
      <c r="AQ6533" s="4" t="s">
        <v>801</v>
      </c>
      <c r="AR6533" s="3">
        <v>57.870186693275</v>
      </c>
      <c r="AS6533" s="3">
        <v>5207.97810949698</v>
      </c>
      <c r="AT6533">
        <v>0</v>
      </c>
      <c r="AU6533">
        <v>0</v>
      </c>
      <c r="AV6533">
        <v>0</v>
      </c>
      <c r="AW6533">
        <v>0</v>
      </c>
      <c r="AX6533">
        <v>5</v>
      </c>
      <c r="AY6533">
        <v>0</v>
      </c>
      <c r="AZ6533">
        <v>0</v>
      </c>
      <c r="BA6533">
        <v>0</v>
      </c>
    </row>
    <row r="6534" spans="1:53">
      <c r="A6534" t="s">
        <v>7754</v>
      </c>
      <c r="B6534" t="s">
        <v>7747</v>
      </c>
      <c r="C6534">
        <v>2007</v>
      </c>
      <c r="E6534">
        <v>0.693147180559945</v>
      </c>
      <c r="F6534" s="2">
        <v>0.439</v>
      </c>
      <c r="G6534">
        <v>0.43347701005228</v>
      </c>
      <c r="H6534" s="3">
        <v>786</v>
      </c>
      <c r="I6534" s="4">
        <v>0</v>
      </c>
      <c r="J6534" s="4">
        <v>0</v>
      </c>
      <c r="L6534" s="3">
        <v>0</v>
      </c>
      <c r="O6534" s="3">
        <v>130505</v>
      </c>
      <c r="Q6534" s="2">
        <v>0</v>
      </c>
      <c r="S6534">
        <v>0</v>
      </c>
      <c r="T6534" s="2">
        <v>0</v>
      </c>
      <c r="X6534" s="3">
        <v>5.89364119024992</v>
      </c>
      <c r="Y6534" s="9">
        <v>3894.2706649556</v>
      </c>
      <c r="Z6534">
        <v>47097.4130461691</v>
      </c>
      <c r="AA6534" s="4">
        <v>69153.2785522926</v>
      </c>
      <c r="AB6534">
        <v>69153.2785522926</v>
      </c>
      <c r="AD6534" s="3">
        <v>0.1109</v>
      </c>
      <c r="AE6534" s="3">
        <v>0</v>
      </c>
      <c r="AG6534">
        <v>0.714156898106402</v>
      </c>
      <c r="AH6534" s="3">
        <v>232487</v>
      </c>
      <c r="AI6534" s="3">
        <v>1.02538161494056</v>
      </c>
      <c r="AJ6534">
        <v>9.70130173633657e-5</v>
      </c>
      <c r="AK6534">
        <v>4.80299510378013e-7</v>
      </c>
      <c r="AM6534" s="3">
        <v>4326878801.68277</v>
      </c>
      <c r="AN6534" s="3">
        <v>2.20391852122972e-7</v>
      </c>
      <c r="AO6534" s="3">
        <v>6000</v>
      </c>
      <c r="AP6534" s="3">
        <v>51874.2660670275</v>
      </c>
      <c r="AQ6534" s="4" t="s">
        <v>801</v>
      </c>
      <c r="AR6534" s="3">
        <v>58.9733278100453</v>
      </c>
      <c r="AS6534" s="3">
        <v>5298.6245033876</v>
      </c>
      <c r="AT6534">
        <v>0</v>
      </c>
      <c r="AU6534">
        <v>0</v>
      </c>
      <c r="AV6534">
        <v>0</v>
      </c>
      <c r="AW6534">
        <v>0</v>
      </c>
      <c r="AX6534">
        <v>5</v>
      </c>
      <c r="AY6534">
        <v>0</v>
      </c>
      <c r="AZ6534">
        <v>0</v>
      </c>
      <c r="BA6534">
        <v>0</v>
      </c>
    </row>
    <row r="6535" spans="1:53">
      <c r="A6535" t="s">
        <v>7755</v>
      </c>
      <c r="B6535" t="s">
        <v>7747</v>
      </c>
      <c r="C6535">
        <v>2008</v>
      </c>
      <c r="E6535">
        <v>1.09861228866811</v>
      </c>
      <c r="F6535" s="2">
        <v>0.33</v>
      </c>
      <c r="G6535">
        <v>0.479107619655854</v>
      </c>
      <c r="H6535" s="3">
        <v>9210.97</v>
      </c>
      <c r="I6535" s="4">
        <v>1</v>
      </c>
      <c r="J6535" s="4">
        <v>0</v>
      </c>
      <c r="L6535" s="3">
        <v>0</v>
      </c>
      <c r="O6535" s="3">
        <v>200739</v>
      </c>
      <c r="Q6535" s="2">
        <v>0</v>
      </c>
      <c r="S6535">
        <v>0</v>
      </c>
      <c r="T6535" s="2">
        <v>0</v>
      </c>
      <c r="X6535" s="3">
        <v>4.71166768271464</v>
      </c>
      <c r="Y6535" s="9">
        <v>3693.85540344629</v>
      </c>
      <c r="Z6535">
        <v>48829.6474709875</v>
      </c>
      <c r="AA6535" s="4">
        <v>65553.3809065052</v>
      </c>
      <c r="AB6535">
        <v>65553.3809065052</v>
      </c>
      <c r="AD6535" s="3">
        <v>0.1117</v>
      </c>
      <c r="AE6535" s="3">
        <v>0</v>
      </c>
      <c r="AG6535">
        <v>0.748491337356434</v>
      </c>
      <c r="AH6535" s="3">
        <v>318177</v>
      </c>
      <c r="AI6535" s="3">
        <v>-2.56469541945181</v>
      </c>
      <c r="AJ6535">
        <v>9.89470658519422e-5</v>
      </c>
      <c r="AK6535">
        <v>2.95281948957983e-7</v>
      </c>
      <c r="AM6535" s="3">
        <v>257226645476.472</v>
      </c>
      <c r="AN6535" s="3">
        <v>3.7203857738913e-9</v>
      </c>
      <c r="AO6535" s="3">
        <v>930.232558139535</v>
      </c>
      <c r="AP6535" s="3">
        <v>48471.881814574</v>
      </c>
      <c r="AQ6535" s="4" t="s">
        <v>801</v>
      </c>
      <c r="AR6535" s="3">
        <v>63.169736247489</v>
      </c>
      <c r="AS6535" s="3">
        <v>5064.88630199822</v>
      </c>
      <c r="AT6535">
        <v>1</v>
      </c>
      <c r="AU6535">
        <v>0</v>
      </c>
      <c r="AV6535">
        <v>0</v>
      </c>
      <c r="AW6535">
        <v>0</v>
      </c>
      <c r="AX6535">
        <v>5</v>
      </c>
      <c r="AY6535">
        <v>0</v>
      </c>
      <c r="AZ6535">
        <v>0</v>
      </c>
      <c r="BA6535">
        <v>0</v>
      </c>
    </row>
    <row r="6536" spans="1:53">
      <c r="A6536" t="s">
        <v>7756</v>
      </c>
      <c r="B6536" t="s">
        <v>7747</v>
      </c>
      <c r="C6536">
        <v>2009</v>
      </c>
      <c r="E6536">
        <v>1.09861228866811</v>
      </c>
      <c r="F6536" s="2">
        <v>0.0592</v>
      </c>
      <c r="G6536">
        <v>0.824004989223889</v>
      </c>
      <c r="H6536" s="3">
        <v>490</v>
      </c>
      <c r="I6536" s="4">
        <v>1</v>
      </c>
      <c r="J6536" s="4">
        <v>0</v>
      </c>
      <c r="L6536" s="3">
        <v>0</v>
      </c>
      <c r="O6536" s="3">
        <v>412295</v>
      </c>
      <c r="Q6536" s="2">
        <v>0</v>
      </c>
      <c r="S6536">
        <v>0</v>
      </c>
      <c r="T6536" s="2">
        <v>0</v>
      </c>
      <c r="X6536" s="3">
        <v>4.98148865992019</v>
      </c>
      <c r="Y6536" s="9">
        <v>3173.60685014592</v>
      </c>
      <c r="Z6536">
        <v>51994.0715434084</v>
      </c>
      <c r="AA6536" s="4">
        <v>64566.2019900215</v>
      </c>
      <c r="AB6536">
        <v>64566.2019900215</v>
      </c>
      <c r="AD6536" s="3">
        <v>0.1101</v>
      </c>
      <c r="AE6536" s="3">
        <v>0</v>
      </c>
      <c r="AG6536">
        <v>0.757685664939551</v>
      </c>
      <c r="AH6536" s="3">
        <v>318177</v>
      </c>
      <c r="AI6536" s="3">
        <v>-0.992057402111715</v>
      </c>
      <c r="AJ6536">
        <v>9.26364310808423e-5</v>
      </c>
      <c r="AK6536">
        <v>2.84719907144767e-7</v>
      </c>
      <c r="AM6536" s="3">
        <v>140957233074.636</v>
      </c>
      <c r="AN6536" s="3">
        <v>7.95826881708326e-9</v>
      </c>
      <c r="AO6536" s="3">
        <v>366.07687614399</v>
      </c>
      <c r="AP6536" s="3">
        <v>44476.3387899272</v>
      </c>
      <c r="AQ6536" s="4" t="s">
        <v>801</v>
      </c>
      <c r="AR6536" s="3">
        <v>64.3738991744118</v>
      </c>
      <c r="AS6536" s="3">
        <v>5153.04214080732</v>
      </c>
      <c r="AT6536">
        <v>0</v>
      </c>
      <c r="AU6536">
        <v>0</v>
      </c>
      <c r="AV6536">
        <v>0</v>
      </c>
      <c r="AW6536">
        <v>0</v>
      </c>
      <c r="AX6536">
        <v>5</v>
      </c>
      <c r="AY6536">
        <v>0</v>
      </c>
      <c r="AZ6536">
        <v>0</v>
      </c>
      <c r="BA6536">
        <v>0</v>
      </c>
    </row>
    <row r="6537" spans="1:53">
      <c r="A6537" t="s">
        <v>7757</v>
      </c>
      <c r="B6537" t="s">
        <v>7747</v>
      </c>
      <c r="C6537">
        <v>2010</v>
      </c>
      <c r="E6537">
        <v>1.09861228866811</v>
      </c>
      <c r="F6537" s="2">
        <v>0.1677</v>
      </c>
      <c r="G6537">
        <v>0.7489135096568</v>
      </c>
      <c r="H6537" s="3">
        <v>5742.20776081425</v>
      </c>
      <c r="I6537" s="4">
        <v>0</v>
      </c>
      <c r="J6537" s="4">
        <v>1</v>
      </c>
      <c r="L6537" s="3">
        <v>0</v>
      </c>
      <c r="O6537" s="3">
        <v>500502</v>
      </c>
      <c r="Q6537" s="2">
        <v>0</v>
      </c>
      <c r="S6537">
        <v>0</v>
      </c>
      <c r="T6537" s="2">
        <v>0</v>
      </c>
      <c r="X6537" s="3">
        <v>3.98244792533088</v>
      </c>
      <c r="Y6537" s="9">
        <v>3010.27992669312</v>
      </c>
      <c r="Z6537">
        <v>55301.4605500903</v>
      </c>
      <c r="AA6537" s="4">
        <v>61205.0928219934</v>
      </c>
      <c r="AB6537">
        <v>61205.0928219934</v>
      </c>
      <c r="AD6537" s="3">
        <v>0.1133</v>
      </c>
      <c r="AE6537" s="3">
        <v>0</v>
      </c>
      <c r="AG6537">
        <v>0.776203966005666</v>
      </c>
      <c r="AH6537" s="3">
        <v>318177</v>
      </c>
      <c r="AI6537" s="3">
        <v>2.48134454329637</v>
      </c>
      <c r="AJ6537">
        <v>9.44545772191959e-5</v>
      </c>
      <c r="AK6537">
        <v>1.75042129488482e-7</v>
      </c>
      <c r="AM6537" s="3">
        <v>8379702293794.92</v>
      </c>
      <c r="AN6537" s="3">
        <v>1.34341763575538e-10</v>
      </c>
      <c r="AO6537" s="3">
        <v>206.825232678387</v>
      </c>
      <c r="AP6537" s="3">
        <v>41559.1776196833</v>
      </c>
      <c r="AQ6537" s="4" t="s">
        <v>801</v>
      </c>
      <c r="AR6537" s="3">
        <v>68.9546000383139</v>
      </c>
      <c r="AS6537" s="3">
        <v>4925.72601359244</v>
      </c>
      <c r="AT6537">
        <v>2</v>
      </c>
      <c r="AU6537">
        <v>0</v>
      </c>
      <c r="AV6537">
        <v>0</v>
      </c>
      <c r="AW6537">
        <v>0</v>
      </c>
      <c r="AX6537">
        <v>5</v>
      </c>
      <c r="AY6537">
        <v>0</v>
      </c>
      <c r="AZ6537">
        <v>0</v>
      </c>
      <c r="BA6537">
        <v>0</v>
      </c>
    </row>
    <row r="6538" spans="1:53">
      <c r="A6538" t="s">
        <v>7758</v>
      </c>
      <c r="B6538" t="s">
        <v>7747</v>
      </c>
      <c r="C6538">
        <v>2011</v>
      </c>
      <c r="E6538">
        <v>1.09861228866811</v>
      </c>
      <c r="F6538" s="2">
        <v>0.2084</v>
      </c>
      <c r="G6538">
        <v>0.684931493743289</v>
      </c>
      <c r="H6538" s="3">
        <v>525.17</v>
      </c>
      <c r="I6538" s="4">
        <v>0</v>
      </c>
      <c r="J6538" s="4">
        <v>5</v>
      </c>
      <c r="L6538" s="3">
        <v>0</v>
      </c>
      <c r="O6538" s="3">
        <v>543775</v>
      </c>
      <c r="Q6538" s="2">
        <v>0</v>
      </c>
      <c r="S6538">
        <v>0</v>
      </c>
      <c r="T6538" s="2">
        <v>0</v>
      </c>
      <c r="X6538" s="3">
        <v>4.21050899908298</v>
      </c>
      <c r="Y6538" s="9">
        <v>2586.30724616261</v>
      </c>
      <c r="Z6538">
        <v>72358.5325180656</v>
      </c>
      <c r="AA6538" s="4">
        <v>60283.3954758035</v>
      </c>
      <c r="AB6538">
        <v>60283.3954758035</v>
      </c>
      <c r="AD6538" s="3">
        <v>0.107</v>
      </c>
      <c r="AE6538" s="3">
        <v>0</v>
      </c>
      <c r="AG6538">
        <v>0.78289124668435</v>
      </c>
      <c r="AH6538" s="3">
        <v>318177</v>
      </c>
      <c r="AI6538" s="3">
        <v>0.959816203786427</v>
      </c>
      <c r="AJ6538">
        <v>8.86600275008949e-5</v>
      </c>
      <c r="AK6538">
        <v>1.68780987223417e-7</v>
      </c>
      <c r="AM6538" s="3">
        <v>4591980147058.87</v>
      </c>
      <c r="AN6538" s="3">
        <v>2.873701634379e-10</v>
      </c>
      <c r="AO6538" s="3">
        <v>144.092219020173</v>
      </c>
      <c r="AP6538" s="3">
        <v>38133.4496299262</v>
      </c>
      <c r="AQ6538" s="4" t="s">
        <v>801</v>
      </c>
      <c r="AR6538" s="3">
        <v>70.2690359998891</v>
      </c>
      <c r="AS6538" s="3">
        <v>5011.45972656852</v>
      </c>
      <c r="AT6538">
        <v>0</v>
      </c>
      <c r="AU6538">
        <v>0</v>
      </c>
      <c r="AV6538">
        <v>0</v>
      </c>
      <c r="AW6538">
        <v>0</v>
      </c>
      <c r="AX6538">
        <v>5</v>
      </c>
      <c r="AY6538">
        <v>0</v>
      </c>
      <c r="AZ6538">
        <v>0</v>
      </c>
      <c r="BA6538">
        <v>0</v>
      </c>
    </row>
    <row r="6539" spans="1:53">
      <c r="A6539" t="s">
        <v>7759</v>
      </c>
      <c r="B6539" t="s">
        <v>7747</v>
      </c>
      <c r="C6539">
        <v>2012</v>
      </c>
      <c r="E6539">
        <v>1.38629436111989</v>
      </c>
      <c r="F6539" s="2">
        <v>0.1801</v>
      </c>
      <c r="G6539">
        <v>0.862605919182922</v>
      </c>
      <c r="H6539" s="3">
        <v>3071.17</v>
      </c>
      <c r="I6539" s="4">
        <v>0</v>
      </c>
      <c r="J6539" s="4">
        <v>3</v>
      </c>
      <c r="L6539" s="3">
        <v>0</v>
      </c>
      <c r="O6539" s="3">
        <v>340009</v>
      </c>
      <c r="Q6539" s="2">
        <v>0</v>
      </c>
      <c r="S6539">
        <v>0</v>
      </c>
      <c r="T6539" s="2">
        <v>0</v>
      </c>
      <c r="X6539" s="3">
        <v>3.36608872823444</v>
      </c>
      <c r="Y6539" s="9">
        <v>2453.20518734898</v>
      </c>
      <c r="Z6539">
        <v>84382.1472188298</v>
      </c>
      <c r="AA6539" s="4">
        <v>57145.2354637758</v>
      </c>
      <c r="AB6539">
        <v>57145.2354637758</v>
      </c>
      <c r="AD6539" s="3">
        <v>0.1199</v>
      </c>
      <c r="AE6539" s="3">
        <v>0</v>
      </c>
      <c r="AG6539">
        <v>0.803788300835655</v>
      </c>
      <c r="AH6539" s="3">
        <v>318177</v>
      </c>
      <c r="AI6539" s="3">
        <v>-2.4007025145554</v>
      </c>
      <c r="AJ6539">
        <v>8.79742729413023e-5</v>
      </c>
      <c r="AK6539">
        <v>1.03764375722887e-7</v>
      </c>
      <c r="AM6539" s="3">
        <v>272986534511467</v>
      </c>
      <c r="AN6539" s="3">
        <v>4.85103173096726e-12</v>
      </c>
      <c r="AO6539" s="3">
        <v>114.372855508959</v>
      </c>
      <c r="AP6539" s="3">
        <v>35632.3125855014</v>
      </c>
      <c r="AQ6539" s="4" t="s">
        <v>801</v>
      </c>
      <c r="AR6539" s="3">
        <v>75.269221448314</v>
      </c>
      <c r="AS6539" s="3">
        <v>4790.38922382304</v>
      </c>
      <c r="AT6539">
        <v>3</v>
      </c>
      <c r="AU6539">
        <v>0</v>
      </c>
      <c r="AV6539">
        <v>0</v>
      </c>
      <c r="AW6539">
        <v>0</v>
      </c>
      <c r="AX6539">
        <v>5</v>
      </c>
      <c r="AY6539">
        <v>0</v>
      </c>
      <c r="AZ6539">
        <v>0</v>
      </c>
      <c r="BA6539">
        <v>0</v>
      </c>
    </row>
    <row r="6540" spans="1:53">
      <c r="A6540" t="s">
        <v>7760</v>
      </c>
      <c r="B6540" t="s">
        <v>7747</v>
      </c>
      <c r="C6540">
        <v>2013</v>
      </c>
      <c r="E6540">
        <v>1.38629436111989</v>
      </c>
      <c r="F6540" s="2">
        <v>0.3973</v>
      </c>
      <c r="G6540">
        <v>0.867061219753095</v>
      </c>
      <c r="H6540" s="3">
        <v>3400</v>
      </c>
      <c r="I6540" s="4">
        <v>1</v>
      </c>
      <c r="J6540" s="4">
        <v>2</v>
      </c>
      <c r="L6540" s="3">
        <v>0</v>
      </c>
      <c r="O6540" s="3">
        <v>442750</v>
      </c>
      <c r="Q6540" s="2">
        <v>0</v>
      </c>
      <c r="S6540">
        <v>0</v>
      </c>
      <c r="T6540" s="2">
        <v>0</v>
      </c>
      <c r="X6540" s="3">
        <v>3.55885303403317</v>
      </c>
      <c r="Y6540" s="9">
        <v>2107.69181168286</v>
      </c>
      <c r="Z6540">
        <v>92307.2656683306</v>
      </c>
      <c r="AA6540" s="4">
        <v>56284.6761631381</v>
      </c>
      <c r="AB6540">
        <v>56284.6761631381</v>
      </c>
      <c r="AD6540" s="3">
        <v>0.0955</v>
      </c>
      <c r="AE6540" s="3">
        <v>0</v>
      </c>
      <c r="AG6540">
        <v>0.818181818181818</v>
      </c>
      <c r="AH6540" s="3">
        <v>318177</v>
      </c>
      <c r="AI6540" s="3">
        <v>-0.928622822721751</v>
      </c>
      <c r="AJ6540">
        <v>7.97299966553755e-5</v>
      </c>
      <c r="AK6540">
        <v>1.00052792001041e-7</v>
      </c>
      <c r="AM6540" s="3">
        <v>149593470381316</v>
      </c>
      <c r="AN6540" s="3">
        <v>1.03768310335352e-11</v>
      </c>
      <c r="AO6540" s="3">
        <v>98.6193293885601</v>
      </c>
      <c r="AP6540" s="3">
        <v>32695.1367905186</v>
      </c>
      <c r="AQ6540" s="4" t="s">
        <v>801</v>
      </c>
      <c r="AR6540" s="3">
        <v>76.7040288638665</v>
      </c>
      <c r="AS6540" s="3">
        <v>4873.76736008675</v>
      </c>
      <c r="AT6540">
        <v>4</v>
      </c>
      <c r="AU6540">
        <v>0</v>
      </c>
      <c r="AV6540">
        <v>0</v>
      </c>
      <c r="AW6540">
        <v>0</v>
      </c>
      <c r="AX6540">
        <v>5</v>
      </c>
      <c r="AY6540">
        <v>0</v>
      </c>
      <c r="AZ6540">
        <v>0</v>
      </c>
      <c r="BA6540">
        <v>0</v>
      </c>
    </row>
    <row r="6541" spans="1:53">
      <c r="A6541" t="s">
        <v>7761</v>
      </c>
      <c r="B6541" t="s">
        <v>7747</v>
      </c>
      <c r="C6541">
        <v>2014</v>
      </c>
      <c r="E6541">
        <v>1.38629436111989</v>
      </c>
      <c r="F6541" s="2">
        <v>0.8675</v>
      </c>
      <c r="G6541">
        <v>1.00339777150618</v>
      </c>
      <c r="H6541" s="3">
        <v>3859</v>
      </c>
      <c r="I6541" s="4">
        <v>0</v>
      </c>
      <c r="J6541" s="4">
        <v>3</v>
      </c>
      <c r="L6541" s="3">
        <v>0</v>
      </c>
      <c r="O6541" s="3">
        <v>399104</v>
      </c>
      <c r="Q6541" s="2">
        <v>0</v>
      </c>
      <c r="S6541">
        <v>0</v>
      </c>
      <c r="T6541" s="2">
        <v>0</v>
      </c>
      <c r="X6541" s="3">
        <v>2.84512278347131</v>
      </c>
      <c r="Y6541" s="9">
        <v>1999.22128100796</v>
      </c>
      <c r="Z6541">
        <v>99679.3808734107</v>
      </c>
      <c r="AA6541" s="4">
        <v>53354.6766395383</v>
      </c>
      <c r="AB6541">
        <v>53354.6766395383</v>
      </c>
      <c r="AD6541" s="3">
        <v>0.1504</v>
      </c>
      <c r="AE6541" s="3">
        <v>1</v>
      </c>
      <c r="AF6541">
        <v>8.53898044573478e-7</v>
      </c>
      <c r="AG6541">
        <v>0.824694731449065</v>
      </c>
      <c r="AH6541" s="3">
        <v>318177</v>
      </c>
      <c r="AI6541" s="3">
        <v>2.32268129750985</v>
      </c>
      <c r="AJ6541">
        <v>8.40301214759185e-5</v>
      </c>
      <c r="AK6541">
        <v>6.15111670580368e-8</v>
      </c>
      <c r="AM6541" s="3">
        <v>8893114028616860</v>
      </c>
      <c r="AN6541" s="3">
        <v>1.7516897373183e-13</v>
      </c>
      <c r="AO6541" s="3">
        <v>89.6592946802152</v>
      </c>
      <c r="AP6541" s="3">
        <v>30550.6935630397</v>
      </c>
      <c r="AQ6541" s="4" t="s">
        <v>801</v>
      </c>
      <c r="AR6541" s="3">
        <v>82.1621138297862</v>
      </c>
      <c r="AS6541" s="3">
        <v>4658.77088014963</v>
      </c>
      <c r="AT6541">
        <v>5</v>
      </c>
      <c r="AU6541">
        <v>0</v>
      </c>
      <c r="AV6541">
        <v>0</v>
      </c>
      <c r="AW6541">
        <v>0</v>
      </c>
      <c r="AX6541">
        <v>5</v>
      </c>
      <c r="AY6541">
        <v>0</v>
      </c>
      <c r="AZ6541">
        <v>0</v>
      </c>
      <c r="BA6541">
        <v>0</v>
      </c>
    </row>
    <row r="6542" spans="1:53">
      <c r="A6542" t="s">
        <v>7762</v>
      </c>
      <c r="B6542" t="s">
        <v>7747</v>
      </c>
      <c r="C6542">
        <v>2015</v>
      </c>
      <c r="E6542">
        <v>1.38629436111989</v>
      </c>
      <c r="F6542" s="2">
        <v>0.5328</v>
      </c>
      <c r="G6542">
        <v>0.630020471602634</v>
      </c>
      <c r="H6542" s="3">
        <v>4403</v>
      </c>
      <c r="I6542" s="4">
        <v>0</v>
      </c>
      <c r="J6542" s="4">
        <v>0</v>
      </c>
      <c r="L6542" s="3">
        <v>0</v>
      </c>
      <c r="O6542" s="3">
        <v>322069</v>
      </c>
      <c r="Q6542" s="2">
        <v>0</v>
      </c>
      <c r="S6542">
        <v>0</v>
      </c>
      <c r="T6542" s="2">
        <v>0</v>
      </c>
      <c r="X6542" s="3">
        <v>3.00805316426245</v>
      </c>
      <c r="Y6542" s="9">
        <v>1717.64773099804</v>
      </c>
      <c r="Z6542">
        <v>16730.1344321631</v>
      </c>
      <c r="AA6542" s="4">
        <v>52551.1999744753</v>
      </c>
      <c r="AB6542">
        <v>52551.1999744753</v>
      </c>
      <c r="AD6542" s="3">
        <v>0.0607</v>
      </c>
      <c r="AE6542" s="3">
        <v>2</v>
      </c>
      <c r="AF6542">
        <v>1.51492413881032e-6</v>
      </c>
      <c r="AG6542">
        <v>0.836160954387664</v>
      </c>
      <c r="AH6542" s="3">
        <v>318177</v>
      </c>
      <c r="AI6542" s="3">
        <v>0.898443205561464</v>
      </c>
      <c r="AJ6542">
        <v>7.8657068253951e-5</v>
      </c>
      <c r="AK6542">
        <v>5.93109529212114e-8</v>
      </c>
      <c r="AM6542" s="3">
        <v>4873323852468920</v>
      </c>
      <c r="AN6542" s="3">
        <v>3.74703556591772e-13</v>
      </c>
      <c r="AO6542" s="3">
        <v>84.3407365757661</v>
      </c>
      <c r="AP6542" s="3">
        <v>28032.3962328291</v>
      </c>
      <c r="AQ6542" s="4" t="s">
        <v>801</v>
      </c>
      <c r="AR6542" s="3">
        <v>83.7283158966084</v>
      </c>
      <c r="AS6542" s="3">
        <v>4739.85816035115</v>
      </c>
      <c r="AT6542">
        <v>6</v>
      </c>
      <c r="AU6542">
        <v>0</v>
      </c>
      <c r="AV6542">
        <v>0</v>
      </c>
      <c r="AW6542">
        <v>0</v>
      </c>
      <c r="AX6542">
        <v>5</v>
      </c>
      <c r="AY6542">
        <v>0</v>
      </c>
      <c r="AZ6542">
        <v>0</v>
      </c>
      <c r="BA6542">
        <v>0</v>
      </c>
    </row>
    <row r="6543" spans="1:53">
      <c r="A6543" t="s">
        <v>7763</v>
      </c>
      <c r="B6543" t="s">
        <v>7747</v>
      </c>
      <c r="C6543">
        <v>2016</v>
      </c>
      <c r="E6543">
        <v>2.07944154167984</v>
      </c>
      <c r="F6543" s="2">
        <v>0.5112</v>
      </c>
      <c r="G6543">
        <v>0.71967510321992</v>
      </c>
      <c r="H6543" s="3">
        <v>4780</v>
      </c>
      <c r="I6543" s="4">
        <v>0</v>
      </c>
      <c r="J6543" s="4">
        <v>6</v>
      </c>
      <c r="L6543" s="3">
        <v>0</v>
      </c>
      <c r="O6543" s="3">
        <v>372241</v>
      </c>
      <c r="Q6543" s="2">
        <v>0</v>
      </c>
      <c r="S6543">
        <v>0</v>
      </c>
      <c r="T6543" s="2">
        <v>0</v>
      </c>
      <c r="X6543" s="3">
        <v>2.40478617961843</v>
      </c>
      <c r="Y6543" s="9">
        <v>1629.25048057406</v>
      </c>
      <c r="Z6543">
        <v>17639.4796665825</v>
      </c>
      <c r="AA6543" s="4">
        <v>49815.5532339038</v>
      </c>
      <c r="AB6543">
        <v>49815.5532339038</v>
      </c>
      <c r="AD6543" s="3">
        <v>0.3713</v>
      </c>
      <c r="AE6543" s="3">
        <v>13</v>
      </c>
      <c r="AF6543">
        <v>8.79210063573651e-6</v>
      </c>
      <c r="AG6543">
        <v>0.843162450967131</v>
      </c>
      <c r="AH6543" s="3">
        <v>318177</v>
      </c>
      <c r="AI6543" s="3">
        <v>-2.24719571754235</v>
      </c>
      <c r="AJ6543">
        <v>8.29501354001118e-5</v>
      </c>
      <c r="AK6543">
        <v>3.64636094659909e-8</v>
      </c>
      <c r="AM6543" s="3">
        <v>2.89712008204052e+17</v>
      </c>
      <c r="AN6543" s="3">
        <v>6.32528729144066e-15</v>
      </c>
      <c r="AO6543" s="3">
        <v>81.0810810810811</v>
      </c>
      <c r="AP6543" s="3">
        <v>26193.7777668276</v>
      </c>
      <c r="AQ6543" s="4" t="s">
        <v>801</v>
      </c>
      <c r="AR6543" s="3">
        <v>89.6862332183716</v>
      </c>
      <c r="AS6543" s="3">
        <v>4530.76881640294</v>
      </c>
      <c r="AT6543">
        <v>7</v>
      </c>
      <c r="AU6543">
        <v>1</v>
      </c>
      <c r="AV6543">
        <v>0</v>
      </c>
      <c r="AW6543">
        <v>0</v>
      </c>
      <c r="AX6543">
        <v>5</v>
      </c>
      <c r="AY6543">
        <v>0</v>
      </c>
      <c r="AZ6543">
        <v>0</v>
      </c>
      <c r="BA6543">
        <v>0</v>
      </c>
    </row>
    <row r="6544" spans="1:53">
      <c r="A6544" t="s">
        <v>7764</v>
      </c>
      <c r="B6544" t="s">
        <v>7747</v>
      </c>
      <c r="C6544">
        <v>2017</v>
      </c>
      <c r="D6544">
        <v>0.00260259886531045</v>
      </c>
      <c r="E6544">
        <v>2.30258509299405</v>
      </c>
      <c r="F6544" s="2">
        <v>0.9545</v>
      </c>
      <c r="G6544">
        <v>0.80124817306462</v>
      </c>
      <c r="H6544" s="3">
        <v>6316</v>
      </c>
      <c r="I6544" s="4">
        <v>0</v>
      </c>
      <c r="J6544" s="4">
        <v>13</v>
      </c>
      <c r="L6544" s="3">
        <v>0</v>
      </c>
      <c r="O6544" s="3">
        <v>336436</v>
      </c>
      <c r="Q6544" s="2">
        <v>0</v>
      </c>
      <c r="S6544">
        <v>0</v>
      </c>
      <c r="T6544" s="2">
        <v>0</v>
      </c>
      <c r="U6544" s="2">
        <v>0.0169943820224719</v>
      </c>
      <c r="V6544">
        <v>0.0126460328885444</v>
      </c>
      <c r="X6544" s="3">
        <v>2.5425</v>
      </c>
      <c r="Y6544" s="9">
        <v>1399.78421486919</v>
      </c>
      <c r="Z6544">
        <v>2960.60091414605</v>
      </c>
      <c r="AA6544" s="4">
        <v>49065.3727979684</v>
      </c>
      <c r="AB6544">
        <v>49065.3727979684</v>
      </c>
      <c r="AD6544" s="3">
        <v>0.01</v>
      </c>
      <c r="AE6544" s="3">
        <v>113</v>
      </c>
      <c r="AF6544">
        <v>6.65359069265116e-5</v>
      </c>
      <c r="AG6544">
        <v>0.843399211143222</v>
      </c>
      <c r="AH6544" s="3">
        <v>318177</v>
      </c>
      <c r="AI6544" s="3">
        <v>-0.869244405660515</v>
      </c>
      <c r="AJ6544">
        <v>7.62067308305674e-5</v>
      </c>
      <c r="AK6544">
        <v>3.51593300503352e-8</v>
      </c>
      <c r="AL6544">
        <v>0.000955263157894737</v>
      </c>
      <c r="AM6544" s="3">
        <v>2339.29903581267</v>
      </c>
      <c r="AN6544" s="3">
        <v>0.0726</v>
      </c>
      <c r="AO6544" s="3">
        <v>78.9473684210526</v>
      </c>
      <c r="AP6544" s="3">
        <v>24034.6215276339</v>
      </c>
      <c r="AQ6544" s="4">
        <v>4</v>
      </c>
      <c r="AR6544" s="3">
        <v>91.3958625996594</v>
      </c>
      <c r="AS6544" s="3">
        <v>4609.62818296019</v>
      </c>
      <c r="AT6544">
        <v>8</v>
      </c>
      <c r="AU6544">
        <v>1</v>
      </c>
      <c r="AV6544">
        <v>0</v>
      </c>
      <c r="AW6544">
        <v>0</v>
      </c>
      <c r="AX6544">
        <v>5</v>
      </c>
      <c r="AY6544">
        <v>0</v>
      </c>
      <c r="AZ6544">
        <v>0</v>
      </c>
      <c r="BA6544">
        <v>0</v>
      </c>
    </row>
    <row r="6545" spans="1:53">
      <c r="A6545" t="s">
        <v>7765</v>
      </c>
      <c r="B6545" t="s">
        <v>7747</v>
      </c>
      <c r="C6545">
        <v>2018</v>
      </c>
      <c r="D6545">
        <v>0.00111853486201206</v>
      </c>
      <c r="E6545">
        <v>2.56494935746154</v>
      </c>
      <c r="F6545" s="2">
        <v>1.6648</v>
      </c>
      <c r="G6545">
        <v>0.982892630104895</v>
      </c>
      <c r="H6545" s="3">
        <v>2246</v>
      </c>
      <c r="I6545" s="4">
        <v>0</v>
      </c>
      <c r="J6545" s="4">
        <v>10</v>
      </c>
      <c r="L6545" s="3">
        <v>0</v>
      </c>
      <c r="O6545" s="3">
        <v>471097</v>
      </c>
      <c r="Q6545" s="2">
        <v>0</v>
      </c>
      <c r="S6545">
        <v>0</v>
      </c>
      <c r="T6545" s="2">
        <v>0</v>
      </c>
      <c r="U6545" s="2">
        <v>0.0106583072100313</v>
      </c>
      <c r="V6545">
        <v>0.00464519092256623</v>
      </c>
      <c r="X6545" s="3">
        <v>2.0326</v>
      </c>
      <c r="Y6545" s="9">
        <v>1327.74553455758</v>
      </c>
      <c r="Z6545">
        <v>3121.52062122986</v>
      </c>
      <c r="AA6545" s="4">
        <v>46511.1870279977</v>
      </c>
      <c r="AB6545">
        <v>46511.1870279977</v>
      </c>
      <c r="AD6545" s="3">
        <v>1.148</v>
      </c>
      <c r="AE6545" s="3">
        <v>1000</v>
      </c>
      <c r="AF6545">
        <v>0.000498603909054647</v>
      </c>
      <c r="AG6545">
        <v>0.861737136019146</v>
      </c>
      <c r="AH6545" s="3">
        <v>318177</v>
      </c>
      <c r="AI6545" s="3">
        <v>2.1741633681533</v>
      </c>
      <c r="AJ6545">
        <v>7.62188354613225e-5</v>
      </c>
      <c r="AK6545">
        <v>2.16155029871861e-8</v>
      </c>
      <c r="AL6545">
        <v>0.000662337662337662</v>
      </c>
      <c r="AM6545" s="3">
        <v>3932.54901960784</v>
      </c>
      <c r="AN6545" s="3">
        <v>0.051</v>
      </c>
      <c r="AO6545" s="3">
        <v>77.9220779220779</v>
      </c>
      <c r="AP6545" s="3">
        <v>22458.2133391568</v>
      </c>
      <c r="AQ6545" s="4">
        <v>5</v>
      </c>
      <c r="AR6545" s="3">
        <v>97.8993851784774</v>
      </c>
      <c r="AS6545" s="3">
        <v>4406.28367348042</v>
      </c>
      <c r="AT6545">
        <v>0</v>
      </c>
      <c r="AU6545">
        <v>1</v>
      </c>
      <c r="AV6545">
        <v>0</v>
      </c>
      <c r="AW6545">
        <v>0</v>
      </c>
      <c r="AX6545">
        <v>5</v>
      </c>
      <c r="AY6545">
        <v>0</v>
      </c>
      <c r="AZ6545">
        <v>0</v>
      </c>
      <c r="BA6545">
        <v>0</v>
      </c>
    </row>
    <row r="6546" spans="1:53">
      <c r="A6546" t="s">
        <v>7766</v>
      </c>
      <c r="B6546" t="s">
        <v>7747</v>
      </c>
      <c r="C6546">
        <v>2019</v>
      </c>
      <c r="D6546">
        <v>0.00105542602403954</v>
      </c>
      <c r="E6546">
        <v>2.63905732961526</v>
      </c>
      <c r="F6546" s="2">
        <v>0.9285</v>
      </c>
      <c r="G6546">
        <v>0.927431149256075</v>
      </c>
      <c r="H6546" s="3">
        <v>2423</v>
      </c>
      <c r="I6546" s="4">
        <v>1</v>
      </c>
      <c r="J6546" s="4">
        <v>24</v>
      </c>
      <c r="L6546" s="3">
        <v>0</v>
      </c>
      <c r="O6546" s="3">
        <v>514854</v>
      </c>
      <c r="Q6546" s="2">
        <v>0</v>
      </c>
      <c r="S6546">
        <v>0</v>
      </c>
      <c r="T6546" s="2">
        <v>0</v>
      </c>
      <c r="U6546" s="2">
        <v>0.00670995670995671</v>
      </c>
      <c r="V6546">
        <v>0.00680118131453577</v>
      </c>
      <c r="X6546" s="3">
        <v>2.149</v>
      </c>
      <c r="Y6546" s="9">
        <v>1140.74371178451</v>
      </c>
      <c r="Z6546">
        <v>523.914365923547</v>
      </c>
      <c r="AA6546" s="4">
        <v>45810.7675747256</v>
      </c>
      <c r="AB6546">
        <v>45810.7675747256</v>
      </c>
      <c r="AD6546" s="3">
        <v>0.172</v>
      </c>
      <c r="AE6546" s="3">
        <v>3783</v>
      </c>
      <c r="AF6546">
        <v>0.00171207726456704</v>
      </c>
      <c r="AG6546">
        <v>0.868754320189151</v>
      </c>
      <c r="AH6546" s="3">
        <v>318177</v>
      </c>
      <c r="AI6546" s="3">
        <v>0.840994547117661</v>
      </c>
      <c r="AJ6546">
        <v>7.30031401933429e-5</v>
      </c>
      <c r="AK6546">
        <v>2.08423306101749e-8</v>
      </c>
      <c r="AL6546">
        <v>0.000397435897435897</v>
      </c>
      <c r="AM6546" s="3">
        <v>7127.73077419355</v>
      </c>
      <c r="AN6546" s="3">
        <v>0.031</v>
      </c>
      <c r="AO6546" s="3">
        <v>76.9230769230769</v>
      </c>
      <c r="AP6546" s="3">
        <v>20606.9801232366</v>
      </c>
      <c r="AQ6546" s="4">
        <v>5</v>
      </c>
      <c r="AR6546" s="3">
        <v>99.7655764466915</v>
      </c>
      <c r="AS6546" s="3">
        <v>4482.97633943685</v>
      </c>
      <c r="AT6546">
        <v>9</v>
      </c>
      <c r="AU6546">
        <v>1</v>
      </c>
      <c r="AV6546">
        <v>0</v>
      </c>
      <c r="AW6546">
        <v>0</v>
      </c>
      <c r="AX6546">
        <v>5</v>
      </c>
      <c r="AY6546">
        <v>0</v>
      </c>
      <c r="AZ6546">
        <v>0</v>
      </c>
      <c r="BA6546">
        <v>0</v>
      </c>
    </row>
    <row r="6547" spans="1:53">
      <c r="A6547" t="s">
        <v>7767</v>
      </c>
      <c r="B6547" t="s">
        <v>7747</v>
      </c>
      <c r="C6547">
        <v>2020</v>
      </c>
      <c r="D6547">
        <v>0.00115792237726023</v>
      </c>
      <c r="E6547">
        <v>3.2188758248682</v>
      </c>
      <c r="F6547" s="2">
        <v>0.7729</v>
      </c>
      <c r="G6547">
        <v>1.10259949390384</v>
      </c>
      <c r="H6547" s="3">
        <v>2600</v>
      </c>
      <c r="I6547" s="4">
        <v>0</v>
      </c>
      <c r="J6547" s="4">
        <v>16</v>
      </c>
      <c r="L6547" s="3">
        <v>0</v>
      </c>
      <c r="O6547" s="3">
        <v>524577</v>
      </c>
      <c r="Q6547" s="2">
        <v>0</v>
      </c>
      <c r="S6547">
        <v>0</v>
      </c>
      <c r="T6547" s="2">
        <v>43.6335219236209</v>
      </c>
      <c r="X6547" s="3">
        <v>9.31796349643804</v>
      </c>
      <c r="Y6547" s="9">
        <v>1082.03632624766</v>
      </c>
      <c r="Z6547">
        <v>552.391066683377</v>
      </c>
      <c r="AA6547" s="4">
        <v>43426.0061028705</v>
      </c>
      <c r="AB6547">
        <v>43426.0061028705</v>
      </c>
      <c r="AD6547" s="3">
        <v>0.271</v>
      </c>
      <c r="AE6547" s="3">
        <v>8806</v>
      </c>
      <c r="AF6547">
        <v>0.00348209131098405</v>
      </c>
      <c r="AG6547">
        <v>0.877063117353516</v>
      </c>
      <c r="AH6547" s="3">
        <v>318177</v>
      </c>
      <c r="AI6547" s="3">
        <v>-2.10350452099889</v>
      </c>
      <c r="AJ6547">
        <v>7.53367590271965e-5</v>
      </c>
      <c r="AK6547">
        <v>1.28135962465491e-8</v>
      </c>
      <c r="AM6547" s="3">
        <v>11982.2862485581</v>
      </c>
      <c r="AN6547" s="3">
        <v>0.0217768595041322</v>
      </c>
      <c r="AO6547" s="3">
        <v>76.4331210191083</v>
      </c>
      <c r="AP6547" s="3">
        <v>19255.3877060768</v>
      </c>
      <c r="AQ6547" s="4">
        <v>7</v>
      </c>
      <c r="AR6547" s="3">
        <v>106.864668906182</v>
      </c>
      <c r="AS6547" s="3">
        <v>4285.21882222061</v>
      </c>
      <c r="AT6547">
        <v>22</v>
      </c>
      <c r="AU6547">
        <v>1</v>
      </c>
      <c r="AV6547">
        <v>0</v>
      </c>
      <c r="AW6547">
        <v>0</v>
      </c>
      <c r="AX6547">
        <v>5</v>
      </c>
      <c r="AY6547">
        <v>0</v>
      </c>
      <c r="AZ6547">
        <v>0</v>
      </c>
      <c r="BA6547">
        <v>0</v>
      </c>
    </row>
    <row r="6548" spans="1:53">
      <c r="A6548" t="s">
        <v>7768</v>
      </c>
      <c r="B6548" t="s">
        <v>7747</v>
      </c>
      <c r="C6548">
        <v>2021</v>
      </c>
      <c r="D6548">
        <v>0.00120030827874231</v>
      </c>
      <c r="E6548">
        <v>3.82864139648909</v>
      </c>
      <c r="F6548" s="2">
        <v>1.1721</v>
      </c>
      <c r="G6548">
        <v>2.27703398558187</v>
      </c>
      <c r="H6548" s="3">
        <v>3940</v>
      </c>
      <c r="I6548" s="4">
        <v>2</v>
      </c>
      <c r="J6548" s="4">
        <v>41</v>
      </c>
      <c r="L6548" s="3">
        <v>0</v>
      </c>
      <c r="O6548" s="3">
        <v>590931</v>
      </c>
      <c r="Q6548" s="2">
        <v>0</v>
      </c>
      <c r="S6548">
        <v>0</v>
      </c>
      <c r="T6548" s="2">
        <v>0</v>
      </c>
      <c r="X6548" s="3">
        <v>5.9811</v>
      </c>
      <c r="Y6548" s="9">
        <v>929.640584707917</v>
      </c>
      <c r="Z6548">
        <v>92.7130237343201</v>
      </c>
      <c r="AA6548" s="4">
        <v>42772.046885832</v>
      </c>
      <c r="AB6548">
        <v>42772.046885832</v>
      </c>
      <c r="AD6548" s="3">
        <v>0.2158</v>
      </c>
      <c r="AE6548" s="3">
        <v>17449</v>
      </c>
      <c r="AF6548">
        <v>0.00624874659790861</v>
      </c>
      <c r="AG6548">
        <v>0.882108580432603</v>
      </c>
      <c r="AH6548" s="3">
        <v>318177</v>
      </c>
      <c r="AI6548" s="3">
        <v>-0.813662789977006</v>
      </c>
      <c r="AJ6548">
        <v>7.19972191021559e-5</v>
      </c>
      <c r="AK6548">
        <v>1.2355262305679e-8</v>
      </c>
      <c r="AM6548" s="3">
        <v>21717.8501814482</v>
      </c>
      <c r="AN6548" s="3">
        <v>0.013236914600551</v>
      </c>
      <c r="AO6548" s="3">
        <v>90.6329113924051</v>
      </c>
      <c r="AP6548" s="3">
        <v>17668.1637907727</v>
      </c>
      <c r="AQ6548" s="4">
        <v>11</v>
      </c>
      <c r="AR6548" s="3">
        <v>108.901759452049</v>
      </c>
      <c r="AS6548" s="3">
        <v>4359.80431876065</v>
      </c>
      <c r="AT6548">
        <v>10</v>
      </c>
      <c r="AU6548">
        <v>1</v>
      </c>
      <c r="AV6548">
        <v>0</v>
      </c>
      <c r="AW6548">
        <v>0</v>
      </c>
      <c r="AX6548">
        <v>5</v>
      </c>
      <c r="AY6548">
        <v>0</v>
      </c>
      <c r="AZ6548">
        <v>0</v>
      </c>
      <c r="BA6548">
        <v>0</v>
      </c>
    </row>
    <row r="6549" spans="1:53">
      <c r="A6549" t="s">
        <v>7769</v>
      </c>
      <c r="B6549" t="s">
        <v>7747</v>
      </c>
      <c r="C6549">
        <v>2022</v>
      </c>
      <c r="D6549">
        <v>0.000585147339507033</v>
      </c>
      <c r="E6549">
        <v>4.21950770517611</v>
      </c>
      <c r="F6549" s="2">
        <v>1.1745</v>
      </c>
      <c r="G6549">
        <v>1.83461766449318</v>
      </c>
      <c r="H6549" s="3">
        <v>4500</v>
      </c>
      <c r="I6549" s="4">
        <v>0</v>
      </c>
      <c r="J6549" s="4">
        <v>65</v>
      </c>
      <c r="L6549" s="3">
        <v>0</v>
      </c>
      <c r="O6549" s="3">
        <v>461312</v>
      </c>
      <c r="Q6549" s="2">
        <v>0</v>
      </c>
      <c r="S6549">
        <v>0</v>
      </c>
      <c r="T6549" s="2">
        <v>0</v>
      </c>
      <c r="X6549" s="3">
        <v>2.996</v>
      </c>
      <c r="Y6549" s="9">
        <v>881.797438475033</v>
      </c>
      <c r="Z6549">
        <v>97.7523225303498</v>
      </c>
      <c r="AA6549" s="4">
        <v>40545.4714563911</v>
      </c>
      <c r="AB6549">
        <v>40545.4714563911</v>
      </c>
      <c r="AD6549" s="3">
        <v>0.2419</v>
      </c>
      <c r="AE6549" s="3">
        <v>30347</v>
      </c>
      <c r="AF6549">
        <v>0.0101739975861607</v>
      </c>
      <c r="AG6549">
        <v>0.882526485181709</v>
      </c>
      <c r="AH6549" s="3">
        <v>318177</v>
      </c>
      <c r="AI6549" s="3">
        <v>2.0351420388529</v>
      </c>
      <c r="AJ6549">
        <v>7.96086305338047e-5</v>
      </c>
      <c r="AK6549">
        <v>7.59585603290884e-9</v>
      </c>
      <c r="AM6549" s="3">
        <v>36509.4454071683</v>
      </c>
      <c r="AN6549" s="3">
        <v>0.00929865901691597</v>
      </c>
      <c r="AO6549" s="3">
        <v>92</v>
      </c>
      <c r="AP6549" s="3">
        <v>16509.3255688725</v>
      </c>
      <c r="AQ6549" s="4">
        <v>12</v>
      </c>
      <c r="AR6549" s="3">
        <v>116.650962001531</v>
      </c>
      <c r="AS6549" s="3">
        <v>4167.48028839669</v>
      </c>
      <c r="AT6549">
        <v>11</v>
      </c>
      <c r="AU6549">
        <v>1</v>
      </c>
      <c r="AV6549">
        <v>0</v>
      </c>
      <c r="AW6549">
        <v>0</v>
      </c>
      <c r="AX6549">
        <v>5</v>
      </c>
      <c r="AY6549">
        <v>0</v>
      </c>
      <c r="AZ6549">
        <v>0</v>
      </c>
      <c r="BA6549">
        <v>0</v>
      </c>
    </row>
    <row r="6550" spans="1:53">
      <c r="A6550" t="s">
        <v>7770</v>
      </c>
      <c r="B6550" t="s">
        <v>7747</v>
      </c>
      <c r="C6550">
        <v>2023</v>
      </c>
      <c r="D6550">
        <v>0.000811106506160313</v>
      </c>
      <c r="E6550">
        <v>4.67282883446191</v>
      </c>
      <c r="F6550" s="2">
        <v>1.6491</v>
      </c>
      <c r="G6550">
        <v>1.74135944700461</v>
      </c>
      <c r="H6550" s="3">
        <v>4910</v>
      </c>
      <c r="I6550" s="4">
        <v>3</v>
      </c>
      <c r="J6550" s="4">
        <v>97</v>
      </c>
      <c r="L6550" s="3">
        <v>0</v>
      </c>
      <c r="O6550" s="3">
        <v>535001</v>
      </c>
      <c r="Q6550" s="2">
        <v>0</v>
      </c>
      <c r="S6550">
        <v>0</v>
      </c>
      <c r="T6550" s="2">
        <v>10043.6335219236</v>
      </c>
      <c r="X6550" s="3">
        <v>1.9231</v>
      </c>
      <c r="Y6550" s="9">
        <v>757.603664879402</v>
      </c>
      <c r="Z6550">
        <v>16.4066979816601</v>
      </c>
      <c r="AA6550" s="4">
        <v>39934.89067433</v>
      </c>
      <c r="AB6550">
        <v>39934.89067433</v>
      </c>
      <c r="AD6550" s="3">
        <v>0.192627380073801</v>
      </c>
      <c r="AE6550" s="3">
        <v>60132.2737905973</v>
      </c>
      <c r="AF6550">
        <v>0.018001518917075</v>
      </c>
      <c r="AG6550">
        <v>0.872859537779907</v>
      </c>
      <c r="AH6550" s="3">
        <v>318177</v>
      </c>
      <c r="AI6550" s="3">
        <v>0.787219296560481</v>
      </c>
      <c r="AJ6550">
        <v>7.50125113003221e-5</v>
      </c>
      <c r="AK6550">
        <v>7.32415724024689e-9</v>
      </c>
      <c r="AL6550">
        <v>0.000657961460446248</v>
      </c>
      <c r="AM6550" s="3">
        <v>6436.22350674374</v>
      </c>
      <c r="AN6550" s="3">
        <v>0.0519</v>
      </c>
      <c r="AO6550" s="3">
        <v>93.5218052738337</v>
      </c>
      <c r="AP6550" s="3">
        <v>15148.4598845017</v>
      </c>
      <c r="AQ6550" s="4">
        <v>18.8571428571429</v>
      </c>
      <c r="AR6550" s="3">
        <v>118.874602183941</v>
      </c>
      <c r="AS6550" s="3">
        <v>4240.01651105564</v>
      </c>
      <c r="AT6550">
        <v>12</v>
      </c>
      <c r="AU6550">
        <v>1</v>
      </c>
      <c r="AV6550">
        <v>0</v>
      </c>
      <c r="AW6550">
        <v>0</v>
      </c>
      <c r="AX6550">
        <v>5</v>
      </c>
      <c r="AY6550">
        <v>0</v>
      </c>
      <c r="AZ6550">
        <v>0</v>
      </c>
      <c r="BA6550">
        <v>0</v>
      </c>
    </row>
    <row r="6551" spans="1:53">
      <c r="A6551" t="s">
        <v>7771</v>
      </c>
      <c r="B6551" t="s">
        <v>7747</v>
      </c>
      <c r="C6551">
        <v>2024</v>
      </c>
      <c r="D6551">
        <v>0.000444016463614601</v>
      </c>
      <c r="E6551">
        <v>5.14987830671786</v>
      </c>
      <c r="F6551" s="2">
        <v>1.8477</v>
      </c>
      <c r="G6551">
        <v>1.05374149659864</v>
      </c>
      <c r="H6551" s="3">
        <v>36.2066283017869</v>
      </c>
      <c r="I6551" s="4">
        <v>0</v>
      </c>
      <c r="J6551" s="4">
        <v>153.780487804878</v>
      </c>
      <c r="K6551" t="s">
        <v>801</v>
      </c>
      <c r="L6551" s="3">
        <v>0</v>
      </c>
      <c r="O6551" s="3">
        <v>1232285</v>
      </c>
      <c r="Q6551" s="2">
        <v>0</v>
      </c>
      <c r="S6551">
        <v>0</v>
      </c>
      <c r="T6551" s="2">
        <v>43.6335219236209</v>
      </c>
      <c r="X6551" s="3">
        <v>2.624325667451</v>
      </c>
      <c r="Y6551" s="9">
        <v>0</v>
      </c>
      <c r="Z6551">
        <v>17.2984632381005</v>
      </c>
      <c r="AA6551" s="4">
        <v>37856.0084877886</v>
      </c>
      <c r="AB6551">
        <v>37856.0084877886</v>
      </c>
      <c r="AD6551" s="3">
        <v>0.215924760147601</v>
      </c>
      <c r="AE6551" s="3">
        <v>104581.013967749</v>
      </c>
      <c r="AF6551">
        <v>0.0270928250479908</v>
      </c>
      <c r="AG6551">
        <v>0.872853034895469</v>
      </c>
      <c r="AH6551" s="3">
        <v>318177</v>
      </c>
      <c r="AI6551" s="3">
        <v>-1.96900129139704</v>
      </c>
      <c r="AJ6551">
        <v>7.66698406384675e-5</v>
      </c>
      <c r="AK6551">
        <v>4.50279747874968e-9</v>
      </c>
      <c r="AM6551" s="3">
        <v>10819.8071533121</v>
      </c>
      <c r="AN6551" s="3">
        <v>0.0364586776859504</v>
      </c>
      <c r="AO6551" s="3">
        <v>94.4317894203999</v>
      </c>
      <c r="AP6551" s="3">
        <v>14154.8866685769</v>
      </c>
      <c r="AQ6551" s="4">
        <v>20.5714285714286</v>
      </c>
      <c r="AR6551" s="3">
        <v>127.333449634593</v>
      </c>
      <c r="AS6551" s="3">
        <v>4052.97667977079</v>
      </c>
      <c r="AT6551">
        <v>13</v>
      </c>
      <c r="AU6551">
        <v>1</v>
      </c>
      <c r="AV6551">
        <v>0</v>
      </c>
      <c r="AW6551">
        <v>0</v>
      </c>
      <c r="AX6551">
        <v>5</v>
      </c>
      <c r="AY6551">
        <v>0</v>
      </c>
      <c r="AZ6551">
        <v>0</v>
      </c>
      <c r="BA6551">
        <v>0</v>
      </c>
    </row>
    <row r="6552" spans="1:53">
      <c r="A6552" t="s">
        <v>7772</v>
      </c>
      <c r="B6552" t="s">
        <v>7773</v>
      </c>
      <c r="C6552">
        <v>2000</v>
      </c>
      <c r="E6552">
        <v>0.693147180559945</v>
      </c>
      <c r="F6552" s="2">
        <v>0.13092034722215</v>
      </c>
      <c r="G6552">
        <v>1.53018368340111</v>
      </c>
      <c r="H6552" s="3">
        <v>103.294842944809</v>
      </c>
      <c r="I6552" s="4">
        <v>0</v>
      </c>
      <c r="J6552" s="4">
        <v>0</v>
      </c>
      <c r="K6552" t="s">
        <v>801</v>
      </c>
      <c r="L6552" s="3">
        <v>0</v>
      </c>
      <c r="N6552">
        <v>0</v>
      </c>
      <c r="O6552" s="3">
        <v>131388</v>
      </c>
      <c r="Q6552" s="2">
        <v>0</v>
      </c>
      <c r="S6552">
        <v>0</v>
      </c>
      <c r="T6552" s="2">
        <v>0</v>
      </c>
      <c r="X6552" s="3">
        <v>1.94715491665079</v>
      </c>
      <c r="Y6552" s="9">
        <v>617.403459444528</v>
      </c>
      <c r="Z6552">
        <v>2.90336489760895</v>
      </c>
      <c r="AA6552" s="4">
        <v>37285.9287615473</v>
      </c>
      <c r="AB6552">
        <v>37285.9287615473</v>
      </c>
      <c r="AD6552" s="3">
        <v>0.16</v>
      </c>
      <c r="AE6552" s="3">
        <v>305</v>
      </c>
      <c r="AF6552">
        <v>0.00277992981816525</v>
      </c>
      <c r="AG6552">
        <v>0.770988470127148</v>
      </c>
      <c r="AH6552" s="3">
        <v>232487</v>
      </c>
      <c r="AI6552" s="3">
        <v>-0.761635198894485</v>
      </c>
      <c r="AJ6552">
        <v>0.00284645945137512</v>
      </c>
      <c r="AK6552">
        <v>4.34173536365993e-9</v>
      </c>
      <c r="AM6552" s="3">
        <v>1907.4159128396</v>
      </c>
      <c r="AN6552" s="3">
        <v>0.203492285119667</v>
      </c>
      <c r="AO6552" s="3">
        <v>349.854227405248</v>
      </c>
      <c r="AP6552" s="3">
        <v>12988.0976648066</v>
      </c>
      <c r="AQ6552" s="4" t="s">
        <v>801</v>
      </c>
      <c r="AR6552" s="3">
        <v>129.760723017632</v>
      </c>
      <c r="AS6552" s="3">
        <v>4123.51993337511</v>
      </c>
      <c r="AT6552">
        <v>0</v>
      </c>
      <c r="AU6552">
        <v>0</v>
      </c>
      <c r="AV6552">
        <v>0</v>
      </c>
      <c r="AW6552">
        <v>0</v>
      </c>
      <c r="AX6552">
        <v>5</v>
      </c>
      <c r="AY6552">
        <v>0</v>
      </c>
      <c r="AZ6552">
        <v>0</v>
      </c>
      <c r="BA6552">
        <v>0</v>
      </c>
    </row>
    <row r="6553" spans="1:53">
      <c r="A6553" t="s">
        <v>7774</v>
      </c>
      <c r="B6553" t="s">
        <v>7773</v>
      </c>
      <c r="C6553">
        <v>2001</v>
      </c>
      <c r="E6553">
        <v>0.693147180559945</v>
      </c>
      <c r="F6553" s="2">
        <v>0.0611527022483279</v>
      </c>
      <c r="G6553">
        <v>1.67062399873328</v>
      </c>
      <c r="H6553" s="3">
        <v>113.599148145234</v>
      </c>
      <c r="I6553" s="4">
        <v>0</v>
      </c>
      <c r="J6553" s="4">
        <v>0</v>
      </c>
      <c r="K6553" t="s">
        <v>801</v>
      </c>
      <c r="L6553" s="3">
        <v>0</v>
      </c>
      <c r="N6553">
        <v>0</v>
      </c>
      <c r="O6553" s="3">
        <v>174319</v>
      </c>
      <c r="Q6553" s="2">
        <v>0</v>
      </c>
      <c r="S6553">
        <v>0</v>
      </c>
      <c r="T6553" s="2">
        <v>0</v>
      </c>
      <c r="X6553" s="3">
        <v>2.74805416381709</v>
      </c>
      <c r="Y6553" s="9">
        <v>585.629325998995</v>
      </c>
      <c r="Z6553">
        <v>21198.4117566089</v>
      </c>
      <c r="AA6553" s="4">
        <v>35344.9430269637</v>
      </c>
      <c r="AB6553">
        <v>35344.9430269637</v>
      </c>
      <c r="AD6553" s="3">
        <v>0.16</v>
      </c>
      <c r="AE6553" s="3">
        <v>305</v>
      </c>
      <c r="AF6553">
        <v>0.00235586726812087</v>
      </c>
      <c r="AG6553">
        <v>0.788296360378175</v>
      </c>
      <c r="AH6553" s="3">
        <v>232487</v>
      </c>
      <c r="AI6553" s="3">
        <v>1.90501007374819</v>
      </c>
      <c r="AJ6553">
        <v>0.00284913431822335</v>
      </c>
      <c r="AK6553">
        <v>2.66924294599487e-9</v>
      </c>
      <c r="AM6553" s="3">
        <v>3206.51890296527</v>
      </c>
      <c r="AN6553" s="3">
        <v>0.14294912591051</v>
      </c>
      <c r="AO6553" s="3">
        <v>348.837209302326</v>
      </c>
      <c r="AP6553" s="3">
        <v>12136.2205720885</v>
      </c>
      <c r="AQ6553" s="4" t="s">
        <v>801</v>
      </c>
      <c r="AR6553" s="3">
        <v>138.994202170682</v>
      </c>
      <c r="AS6553" s="3">
        <v>3941.61911515254</v>
      </c>
      <c r="AT6553">
        <v>0</v>
      </c>
      <c r="AU6553">
        <v>0</v>
      </c>
      <c r="AV6553">
        <v>0</v>
      </c>
      <c r="AW6553">
        <v>0</v>
      </c>
      <c r="AX6553">
        <v>5</v>
      </c>
      <c r="AY6553">
        <v>0</v>
      </c>
      <c r="AZ6553">
        <v>0</v>
      </c>
      <c r="BA6553">
        <v>0</v>
      </c>
    </row>
    <row r="6554" spans="1:53">
      <c r="A6554" t="s">
        <v>7775</v>
      </c>
      <c r="B6554" t="s">
        <v>7773</v>
      </c>
      <c r="C6554">
        <v>2002</v>
      </c>
      <c r="E6554">
        <v>0.693147180559945</v>
      </c>
      <c r="F6554" s="2">
        <v>0.195956469248292</v>
      </c>
      <c r="G6554">
        <v>1.78964028395491</v>
      </c>
      <c r="H6554" s="3">
        <v>324.09</v>
      </c>
      <c r="I6554" s="4">
        <v>0</v>
      </c>
      <c r="J6554" s="4">
        <v>0</v>
      </c>
      <c r="K6554" t="s">
        <v>801</v>
      </c>
      <c r="L6554" s="3">
        <v>0</v>
      </c>
      <c r="O6554" s="3">
        <v>119773</v>
      </c>
      <c r="Q6554" s="2">
        <v>0</v>
      </c>
      <c r="S6554">
        <v>0</v>
      </c>
      <c r="T6554" s="2">
        <v>0</v>
      </c>
      <c r="X6554" s="3">
        <v>2.03895699480637</v>
      </c>
      <c r="Y6554" s="9">
        <v>503.148347090889</v>
      </c>
      <c r="Z6554">
        <v>23658.02092415</v>
      </c>
      <c r="AA6554" s="4">
        <v>34812.6778397523</v>
      </c>
      <c r="AB6554">
        <v>34812.6778397523</v>
      </c>
      <c r="AD6554" s="3">
        <v>0.16</v>
      </c>
      <c r="AE6554" s="3">
        <v>305</v>
      </c>
      <c r="AF6554">
        <v>0.00191976031320417</v>
      </c>
      <c r="AG6554">
        <v>0.80548736734771</v>
      </c>
      <c r="AH6554" s="3">
        <v>232487</v>
      </c>
      <c r="AI6554" s="3">
        <v>0.736882567195143</v>
      </c>
      <c r="AJ6554">
        <v>0.00244994879646387</v>
      </c>
      <c r="AK6554">
        <v>2.57376587499639e-9</v>
      </c>
      <c r="AM6554" s="3">
        <v>565.27487908735</v>
      </c>
      <c r="AN6554" s="3">
        <v>0.7978633931257</v>
      </c>
      <c r="AO6554" s="3">
        <v>347.624565469293</v>
      </c>
      <c r="AP6554" s="3">
        <v>11135.8304564771</v>
      </c>
      <c r="AQ6554" s="4" t="s">
        <v>801</v>
      </c>
      <c r="AR6554" s="3">
        <v>141.643756771565</v>
      </c>
      <c r="AS6554" s="3">
        <v>4010.22415752539</v>
      </c>
      <c r="AT6554">
        <v>0</v>
      </c>
      <c r="AU6554">
        <v>0</v>
      </c>
      <c r="AV6554">
        <v>0</v>
      </c>
      <c r="AW6554">
        <v>0</v>
      </c>
      <c r="AX6554">
        <v>5</v>
      </c>
      <c r="AY6554">
        <v>0</v>
      </c>
      <c r="AZ6554">
        <v>0</v>
      </c>
      <c r="BA6554">
        <v>0</v>
      </c>
    </row>
    <row r="6555" spans="1:53">
      <c r="A6555" t="s">
        <v>7776</v>
      </c>
      <c r="B6555" t="s">
        <v>7773</v>
      </c>
      <c r="C6555">
        <v>2003</v>
      </c>
      <c r="E6555">
        <v>0.693147180559945</v>
      </c>
      <c r="F6555" s="2">
        <v>0.0915309794988611</v>
      </c>
      <c r="G6555">
        <v>0.604754633202162</v>
      </c>
      <c r="H6555" s="3">
        <v>356.42</v>
      </c>
      <c r="I6555" s="4">
        <v>1</v>
      </c>
      <c r="J6555" s="4">
        <v>0</v>
      </c>
      <c r="K6555" t="s">
        <v>801</v>
      </c>
      <c r="L6555" s="3">
        <v>0</v>
      </c>
      <c r="O6555" s="3">
        <v>90275.5002265961</v>
      </c>
      <c r="Q6555" s="2">
        <v>0</v>
      </c>
      <c r="S6555">
        <v>0</v>
      </c>
      <c r="T6555" s="2">
        <v>0</v>
      </c>
      <c r="X6555" s="3">
        <v>2.87761605997914</v>
      </c>
      <c r="Y6555" s="9">
        <v>477.254253886829</v>
      </c>
      <c r="Z6555">
        <v>26003.5056967572</v>
      </c>
      <c r="AA6555" s="4">
        <v>33000.4416071041</v>
      </c>
      <c r="AB6555">
        <v>33000.4416071041</v>
      </c>
      <c r="AD6555" s="3">
        <v>0.16</v>
      </c>
      <c r="AE6555" s="3">
        <v>305</v>
      </c>
      <c r="AF6555">
        <v>0.00160447780823071</v>
      </c>
      <c r="AG6555">
        <v>0.823118157954264</v>
      </c>
      <c r="AH6555" s="3">
        <v>232487</v>
      </c>
      <c r="AI6555" s="3">
        <v>-1.84309852763337</v>
      </c>
      <c r="AJ6555">
        <v>0.0024184362792788</v>
      </c>
      <c r="AK6555">
        <v>1.5823180896694e-9</v>
      </c>
      <c r="AM6555" s="3">
        <v>950.272341215085</v>
      </c>
      <c r="AN6555" s="3">
        <v>0.560482548889955</v>
      </c>
      <c r="AO6555" s="3">
        <v>346.420323325635</v>
      </c>
      <c r="AP6555" s="3">
        <v>10405.441825356</v>
      </c>
      <c r="AQ6555" s="4" t="s">
        <v>801</v>
      </c>
      <c r="AR6555" s="3">
        <v>151.722805692494</v>
      </c>
      <c r="AS6555" s="3">
        <v>3833.32115540684</v>
      </c>
      <c r="AT6555">
        <v>0</v>
      </c>
      <c r="AU6555">
        <v>0</v>
      </c>
      <c r="AV6555">
        <v>0</v>
      </c>
      <c r="AW6555">
        <v>0</v>
      </c>
      <c r="AX6555">
        <v>5</v>
      </c>
      <c r="AY6555">
        <v>0</v>
      </c>
      <c r="AZ6555">
        <v>0</v>
      </c>
      <c r="BA6555">
        <v>0</v>
      </c>
    </row>
    <row r="6556" spans="1:53">
      <c r="A6556" t="s">
        <v>7777</v>
      </c>
      <c r="B6556" t="s">
        <v>7773</v>
      </c>
      <c r="C6556">
        <v>2004</v>
      </c>
      <c r="E6556">
        <v>0.693147180559945</v>
      </c>
      <c r="F6556" s="2">
        <v>0.2933</v>
      </c>
      <c r="G6556">
        <v>0.540579764668763</v>
      </c>
      <c r="H6556" s="3">
        <v>1016.84</v>
      </c>
      <c r="I6556" s="4">
        <v>0</v>
      </c>
      <c r="J6556" s="4">
        <v>0</v>
      </c>
      <c r="K6556" t="s">
        <v>801</v>
      </c>
      <c r="L6556" s="3">
        <v>0</v>
      </c>
      <c r="O6556" s="3">
        <v>131388</v>
      </c>
      <c r="Q6556" s="2">
        <v>0</v>
      </c>
      <c r="S6556">
        <v>0</v>
      </c>
      <c r="T6556" s="2">
        <v>0</v>
      </c>
      <c r="X6556" s="3">
        <v>2.13508724504606</v>
      </c>
      <c r="Y6556" s="9">
        <v>410.036994946639</v>
      </c>
      <c r="Z6556">
        <v>29020.6402695872</v>
      </c>
      <c r="AA6556" s="4">
        <v>32503.4826442148</v>
      </c>
      <c r="AB6556">
        <v>32503.4826442148</v>
      </c>
      <c r="AD6556" s="3">
        <v>0.16</v>
      </c>
      <c r="AE6556" s="3">
        <v>305</v>
      </c>
      <c r="AF6556">
        <v>0.00133596145422689</v>
      </c>
      <c r="AG6556">
        <v>0.781274638633377</v>
      </c>
      <c r="AH6556" s="3">
        <v>232487</v>
      </c>
      <c r="AI6556" s="3">
        <v>-0.712934379377771</v>
      </c>
      <c r="AJ6556">
        <v>0.00212492083611314</v>
      </c>
      <c r="AK6556">
        <v>1.5257196085097e-9</v>
      </c>
      <c r="AM6556" s="3">
        <v>167.522818057819</v>
      </c>
      <c r="AN6556" s="3">
        <v>3.12830530020193</v>
      </c>
      <c r="AO6556" s="3">
        <v>345.025876940771</v>
      </c>
      <c r="AP6556" s="3">
        <v>9547.72000917576</v>
      </c>
      <c r="AQ6556" s="4" t="s">
        <v>801</v>
      </c>
      <c r="AR6556" s="3">
        <v>154.614997248714</v>
      </c>
      <c r="AS6556" s="3">
        <v>3900.04123987275</v>
      </c>
      <c r="AT6556">
        <v>0</v>
      </c>
      <c r="AU6556">
        <v>0</v>
      </c>
      <c r="AV6556">
        <v>0</v>
      </c>
      <c r="AW6556">
        <v>0</v>
      </c>
      <c r="AX6556">
        <v>5</v>
      </c>
      <c r="AY6556">
        <v>0</v>
      </c>
      <c r="AZ6556">
        <v>0</v>
      </c>
      <c r="BA6556">
        <v>0</v>
      </c>
    </row>
    <row r="6557" spans="1:53">
      <c r="A6557" t="s">
        <v>7778</v>
      </c>
      <c r="B6557" t="s">
        <v>7773</v>
      </c>
      <c r="C6557">
        <v>2005</v>
      </c>
      <c r="E6557">
        <v>0.693147180559945</v>
      </c>
      <c r="F6557" s="2">
        <v>0.137</v>
      </c>
      <c r="G6557">
        <v>0.544258825671545</v>
      </c>
      <c r="H6557" s="3">
        <v>6010.76</v>
      </c>
      <c r="I6557" s="4">
        <v>0</v>
      </c>
      <c r="J6557" s="4">
        <v>0</v>
      </c>
      <c r="K6557" t="s">
        <v>801</v>
      </c>
      <c r="L6557" s="3">
        <v>0</v>
      </c>
      <c r="O6557" s="3">
        <v>174319</v>
      </c>
      <c r="Q6557" s="2">
        <v>0</v>
      </c>
      <c r="S6557">
        <v>0</v>
      </c>
      <c r="T6557" s="2">
        <v>0</v>
      </c>
      <c r="X6557" s="3">
        <v>3.01328638193501</v>
      </c>
      <c r="Y6557" s="9">
        <v>388.934796706996</v>
      </c>
      <c r="Z6557">
        <v>35273.1591448931</v>
      </c>
      <c r="AA6557" s="4">
        <v>30811.4556991392</v>
      </c>
      <c r="AB6557">
        <v>30811.4556991392</v>
      </c>
      <c r="AD6557" s="3">
        <v>0.16</v>
      </c>
      <c r="AE6557" s="3">
        <v>305</v>
      </c>
      <c r="AF6557">
        <v>0.00124474762415429</v>
      </c>
      <c r="AG6557">
        <v>0.831300333971909</v>
      </c>
      <c r="AH6557" s="3">
        <v>232487</v>
      </c>
      <c r="AI6557" s="3">
        <v>1.78319906512648</v>
      </c>
      <c r="AJ6557">
        <v>0.00233841220576936</v>
      </c>
      <c r="AK6557">
        <v>9.37992752084178e-10</v>
      </c>
      <c r="AM6557" s="3">
        <v>281.619273051321</v>
      </c>
      <c r="AN6557" s="3">
        <v>2.19756983898482</v>
      </c>
      <c r="AO6557" s="3">
        <v>343.445907269605</v>
      </c>
      <c r="AP6557" s="3">
        <v>8921.49404649747</v>
      </c>
      <c r="AQ6557" s="4" t="s">
        <v>801</v>
      </c>
      <c r="AR6557" s="3">
        <v>165.617050263252</v>
      </c>
      <c r="AS6557" s="3">
        <v>3727.99873635708</v>
      </c>
      <c r="AT6557">
        <v>0</v>
      </c>
      <c r="AU6557">
        <v>0</v>
      </c>
      <c r="AV6557">
        <v>0</v>
      </c>
      <c r="AW6557">
        <v>0</v>
      </c>
      <c r="AX6557">
        <v>5</v>
      </c>
      <c r="AY6557">
        <v>0</v>
      </c>
      <c r="AZ6557">
        <v>0</v>
      </c>
      <c r="BA6557">
        <v>0</v>
      </c>
    </row>
    <row r="6558" spans="1:53">
      <c r="A6558" t="s">
        <v>7779</v>
      </c>
      <c r="B6558" t="s">
        <v>7773</v>
      </c>
      <c r="C6558">
        <v>2006</v>
      </c>
      <c r="E6558">
        <v>0.693147180559945</v>
      </c>
      <c r="F6558" s="2">
        <v>0.439</v>
      </c>
      <c r="G6558">
        <v>0.426526954596996</v>
      </c>
      <c r="H6558" s="3">
        <v>1418.06</v>
      </c>
      <c r="I6558" s="4">
        <v>0</v>
      </c>
      <c r="J6558" s="4">
        <v>1</v>
      </c>
      <c r="K6558" t="s">
        <v>801</v>
      </c>
      <c r="L6558" s="3">
        <v>0</v>
      </c>
      <c r="O6558" s="3">
        <v>119773</v>
      </c>
      <c r="Q6558" s="2">
        <v>17.2839506172839</v>
      </c>
      <c r="S6558">
        <v>0</v>
      </c>
      <c r="T6558" s="2">
        <v>0</v>
      </c>
      <c r="X6558" s="3">
        <v>2.23574972673286</v>
      </c>
      <c r="Y6558" s="9">
        <v>334.156592577455</v>
      </c>
      <c r="Z6558">
        <v>47097.4130461691</v>
      </c>
      <c r="AA6558" s="4">
        <v>30347.4610274418</v>
      </c>
      <c r="AB6558">
        <v>30347.4610274418</v>
      </c>
      <c r="AD6558" s="3">
        <v>0.16</v>
      </c>
      <c r="AE6558" s="3">
        <v>305</v>
      </c>
      <c r="AF6558">
        <v>0.00110869975981565</v>
      </c>
      <c r="AG6558">
        <v>0.831371164980268</v>
      </c>
      <c r="AH6558" s="3">
        <v>232487</v>
      </c>
      <c r="AI6558" s="3">
        <v>0.689764491557261</v>
      </c>
      <c r="AJ6558">
        <v>0.00219786801769158</v>
      </c>
      <c r="AK6558">
        <v>9.04441366017513e-10</v>
      </c>
      <c r="AM6558" s="3">
        <v>49.6464562786571</v>
      </c>
      <c r="AN6558" s="3">
        <v>12.2656260903672</v>
      </c>
      <c r="AO6558" s="3">
        <v>341.880341880342</v>
      </c>
      <c r="AP6558" s="3">
        <v>8186.09422349753</v>
      </c>
      <c r="AQ6558" s="4" t="s">
        <v>801</v>
      </c>
      <c r="AR6558" s="3">
        <v>168.774098619635</v>
      </c>
      <c r="AS6558" s="3">
        <v>3792.88565307882</v>
      </c>
      <c r="AT6558">
        <v>0</v>
      </c>
      <c r="AU6558">
        <v>0</v>
      </c>
      <c r="AV6558">
        <v>0</v>
      </c>
      <c r="AW6558">
        <v>0</v>
      </c>
      <c r="AX6558">
        <v>5</v>
      </c>
      <c r="AY6558">
        <v>0</v>
      </c>
      <c r="AZ6558">
        <v>0</v>
      </c>
      <c r="BA6558">
        <v>0</v>
      </c>
    </row>
    <row r="6559" spans="1:53">
      <c r="A6559" t="s">
        <v>7780</v>
      </c>
      <c r="B6559" t="s">
        <v>7773</v>
      </c>
      <c r="C6559">
        <v>2007</v>
      </c>
      <c r="E6559">
        <v>0.693147180559945</v>
      </c>
      <c r="F6559" s="2">
        <v>0.33</v>
      </c>
      <c r="G6559">
        <v>0.43347701005228</v>
      </c>
      <c r="H6559" s="3">
        <v>232.47</v>
      </c>
      <c r="I6559" s="4">
        <v>0</v>
      </c>
      <c r="J6559" s="4">
        <v>1</v>
      </c>
      <c r="K6559" t="s">
        <v>801</v>
      </c>
      <c r="L6559" s="3">
        <v>0</v>
      </c>
      <c r="O6559" s="3">
        <v>130505</v>
      </c>
      <c r="Q6559" s="2">
        <v>0</v>
      </c>
      <c r="S6559">
        <v>0</v>
      </c>
      <c r="T6559" s="2">
        <v>0</v>
      </c>
      <c r="X6559" s="3">
        <v>3.15535312227191</v>
      </c>
      <c r="Y6559" s="9">
        <v>316.959513419828</v>
      </c>
      <c r="Z6559">
        <v>48829.6474709875</v>
      </c>
      <c r="AA6559" s="4">
        <v>28767.6696452343</v>
      </c>
      <c r="AB6559">
        <v>28767.6696452343</v>
      </c>
      <c r="AD6559" s="3">
        <v>0.16</v>
      </c>
      <c r="AE6559" s="3">
        <v>305</v>
      </c>
      <c r="AF6559">
        <v>0.000903971547125074</v>
      </c>
      <c r="AG6559">
        <v>0.850622406639004</v>
      </c>
      <c r="AH6559" s="3">
        <v>232487</v>
      </c>
      <c r="AI6559" s="3">
        <v>-1.72524629486356</v>
      </c>
      <c r="AJ6559">
        <v>0.00211657349385545</v>
      </c>
      <c r="AK6559">
        <v>5.56038895533501e-10</v>
      </c>
      <c r="AM6559" s="3">
        <v>83.4596688908613</v>
      </c>
      <c r="AN6559" s="3">
        <v>8.61634890645627</v>
      </c>
      <c r="AO6559" s="3">
        <v>340.136054421769</v>
      </c>
      <c r="AP6559" s="3">
        <v>7649.17601362561</v>
      </c>
      <c r="AQ6559" s="4" t="s">
        <v>801</v>
      </c>
      <c r="AR6559" s="3">
        <v>180.78368121858</v>
      </c>
      <c r="AS6559" s="3">
        <v>3625.57010353206</v>
      </c>
      <c r="AT6559">
        <v>0</v>
      </c>
      <c r="AU6559">
        <v>0</v>
      </c>
      <c r="AV6559">
        <v>0</v>
      </c>
      <c r="AW6559">
        <v>0</v>
      </c>
      <c r="AX6559">
        <v>5</v>
      </c>
      <c r="AY6559">
        <v>0</v>
      </c>
      <c r="AZ6559">
        <v>0</v>
      </c>
      <c r="BA6559">
        <v>0</v>
      </c>
    </row>
    <row r="6560" spans="1:53">
      <c r="A6560" t="s">
        <v>7781</v>
      </c>
      <c r="B6560" t="s">
        <v>7773</v>
      </c>
      <c r="C6560">
        <v>2008</v>
      </c>
      <c r="E6560">
        <v>0.693147180559945</v>
      </c>
      <c r="F6560" s="2">
        <v>0.0611</v>
      </c>
      <c r="G6560">
        <v>0.747228850405442</v>
      </c>
      <c r="H6560" s="3">
        <v>4613.79</v>
      </c>
      <c r="I6560" s="4">
        <v>1</v>
      </c>
      <c r="J6560" s="4">
        <v>2</v>
      </c>
      <c r="K6560" t="s">
        <v>801</v>
      </c>
      <c r="L6560" s="3">
        <v>0</v>
      </c>
      <c r="O6560" s="3">
        <v>376412</v>
      </c>
      <c r="Q6560" s="2">
        <v>0</v>
      </c>
      <c r="S6560">
        <v>0</v>
      </c>
      <c r="T6560" s="2">
        <v>0</v>
      </c>
      <c r="X6560" s="3">
        <v>2.34115811997097</v>
      </c>
      <c r="Y6560" s="9">
        <v>272.318424286342</v>
      </c>
      <c r="Z6560">
        <v>51994.0715434084</v>
      </c>
      <c r="AA6560" s="4">
        <v>28334.452676751</v>
      </c>
      <c r="AB6560">
        <v>28334.452676751</v>
      </c>
      <c r="AD6560" s="3">
        <v>0.16</v>
      </c>
      <c r="AE6560" s="3">
        <v>305</v>
      </c>
      <c r="AF6560">
        <v>0.000782251859451141</v>
      </c>
      <c r="AG6560">
        <v>0.911772249294691</v>
      </c>
      <c r="AH6560" s="3">
        <v>318177</v>
      </c>
      <c r="AI6560" s="3">
        <v>-0.667347609507189</v>
      </c>
      <c r="AJ6560">
        <v>0.0019327384602182</v>
      </c>
      <c r="AK6560">
        <v>5.36149748617734e-10</v>
      </c>
      <c r="AM6560" s="3">
        <v>14.7130441667828</v>
      </c>
      <c r="AN6560" s="3">
        <v>48.0917202611218</v>
      </c>
      <c r="AO6560" s="3">
        <v>338.218714768884</v>
      </c>
      <c r="AP6560" s="3">
        <v>7018.65351849218</v>
      </c>
      <c r="AQ6560" s="4" t="s">
        <v>801</v>
      </c>
      <c r="AR6560" s="3">
        <v>184.22984103573</v>
      </c>
      <c r="AS6560" s="3">
        <v>3688.67421971172</v>
      </c>
      <c r="AT6560">
        <v>0</v>
      </c>
      <c r="AU6560">
        <v>0</v>
      </c>
      <c r="AV6560">
        <v>0</v>
      </c>
      <c r="AW6560">
        <v>0</v>
      </c>
      <c r="AX6560">
        <v>5</v>
      </c>
      <c r="AY6560">
        <v>0</v>
      </c>
      <c r="AZ6560">
        <v>0</v>
      </c>
      <c r="BA6560">
        <v>0</v>
      </c>
    </row>
    <row r="6561" spans="1:53">
      <c r="A6561" t="s">
        <v>7782</v>
      </c>
      <c r="B6561" t="s">
        <v>7773</v>
      </c>
      <c r="C6561">
        <v>2009</v>
      </c>
      <c r="E6561">
        <v>1.09861228866811</v>
      </c>
      <c r="F6561" s="2">
        <v>0.0592</v>
      </c>
      <c r="G6561">
        <v>0.824004989223889</v>
      </c>
      <c r="H6561" s="3">
        <v>490</v>
      </c>
      <c r="I6561" s="4">
        <v>1</v>
      </c>
      <c r="J6561" s="4">
        <v>0</v>
      </c>
      <c r="K6561" t="s">
        <v>801</v>
      </c>
      <c r="L6561" s="3">
        <v>0</v>
      </c>
      <c r="O6561" s="3">
        <v>412295</v>
      </c>
      <c r="Q6561" s="2">
        <v>21.8459858001092</v>
      </c>
      <c r="S6561">
        <v>0</v>
      </c>
      <c r="T6561" s="2">
        <v>0</v>
      </c>
      <c r="X6561" s="3">
        <v>3.30411785149927</v>
      </c>
      <c r="Y6561" s="9">
        <v>258.303792815478</v>
      </c>
      <c r="Z6561">
        <v>55301.4605500903</v>
      </c>
      <c r="AA6561" s="4">
        <v>26859.4520459627</v>
      </c>
      <c r="AB6561">
        <v>26859.4520459627</v>
      </c>
      <c r="AD6561" s="3">
        <v>0.16</v>
      </c>
      <c r="AE6561" s="3">
        <v>305</v>
      </c>
      <c r="AF6561">
        <v>0.00066637535503605</v>
      </c>
      <c r="AG6561">
        <v>0.877867598863885</v>
      </c>
      <c r="AH6561" s="3">
        <v>318177</v>
      </c>
      <c r="AI6561" s="3">
        <v>1.669176950656</v>
      </c>
      <c r="AJ6561">
        <v>0.00194462716261695</v>
      </c>
      <c r="AK6561">
        <v>3.29617955638925e-10</v>
      </c>
      <c r="AM6561" s="3">
        <v>24.7338055236824</v>
      </c>
      <c r="AN6561" s="3">
        <v>33.7834398528542</v>
      </c>
      <c r="AO6561" s="3">
        <v>336.134453781513</v>
      </c>
      <c r="AP6561" s="3">
        <v>6558.30664488266</v>
      </c>
      <c r="AQ6561" s="4" t="s">
        <v>801</v>
      </c>
      <c r="AR6561" s="3">
        <v>197.339219259076</v>
      </c>
      <c r="AS6561" s="3">
        <v>3525.9557487056</v>
      </c>
      <c r="AT6561">
        <v>1</v>
      </c>
      <c r="AU6561">
        <v>0</v>
      </c>
      <c r="AV6561">
        <v>0</v>
      </c>
      <c r="AW6561">
        <v>0</v>
      </c>
      <c r="AX6561">
        <v>5</v>
      </c>
      <c r="AY6561">
        <v>0</v>
      </c>
      <c r="AZ6561">
        <v>0</v>
      </c>
      <c r="BA6561">
        <v>0</v>
      </c>
    </row>
    <row r="6562" spans="1:53">
      <c r="A6562" t="s">
        <v>7783</v>
      </c>
      <c r="B6562" t="s">
        <v>7773</v>
      </c>
      <c r="C6562">
        <v>2010</v>
      </c>
      <c r="E6562">
        <v>1.38629436111989</v>
      </c>
      <c r="F6562" s="2">
        <v>0.1677</v>
      </c>
      <c r="G6562">
        <v>0.7489135096568</v>
      </c>
      <c r="H6562" s="3">
        <v>9724.94128274616</v>
      </c>
      <c r="I6562" s="4">
        <v>0</v>
      </c>
      <c r="J6562" s="4">
        <v>0</v>
      </c>
      <c r="K6562" t="s">
        <v>801</v>
      </c>
      <c r="L6562" s="3">
        <v>0</v>
      </c>
      <c r="O6562" s="3">
        <v>500502</v>
      </c>
      <c r="Q6562" s="2">
        <v>22.0399794976935</v>
      </c>
      <c r="S6562">
        <v>0</v>
      </c>
      <c r="T6562" s="2">
        <v>0</v>
      </c>
      <c r="X6562" s="3">
        <v>2.4515361791928</v>
      </c>
      <c r="Y6562" s="9">
        <v>221.923869985019</v>
      </c>
      <c r="Z6562">
        <v>72358.5325180656</v>
      </c>
      <c r="AA6562" s="4">
        <v>26454.9712335101</v>
      </c>
      <c r="AB6562">
        <v>26454.9712335101</v>
      </c>
      <c r="AD6562" s="3">
        <v>0.16</v>
      </c>
      <c r="AE6562" s="3">
        <v>305</v>
      </c>
      <c r="AF6562">
        <v>0.000568075991804805</v>
      </c>
      <c r="AG6562">
        <v>0.888992363568635</v>
      </c>
      <c r="AH6562" s="3">
        <v>318177</v>
      </c>
      <c r="AI6562" s="3">
        <v>0.645659261046477</v>
      </c>
      <c r="AJ6562">
        <v>0.00174933001937868</v>
      </c>
      <c r="AK6562">
        <v>3.17827737367436e-10</v>
      </c>
      <c r="AM6562" s="3">
        <v>4.36030453893165</v>
      </c>
      <c r="AN6562" s="3">
        <v>188.560579022572</v>
      </c>
      <c r="AO6562" s="3">
        <v>333.889816360601</v>
      </c>
      <c r="AP6562" s="3">
        <v>6017.70464249501</v>
      </c>
      <c r="AQ6562" s="4" t="s">
        <v>801</v>
      </c>
      <c r="AR6562" s="3">
        <v>201.10096635469</v>
      </c>
      <c r="AS6562" s="3">
        <v>3587.32604768117</v>
      </c>
      <c r="AT6562">
        <v>0</v>
      </c>
      <c r="AU6562">
        <v>0</v>
      </c>
      <c r="AV6562">
        <v>0</v>
      </c>
      <c r="AW6562">
        <v>0</v>
      </c>
      <c r="AX6562">
        <v>5</v>
      </c>
      <c r="AY6562">
        <v>0</v>
      </c>
      <c r="AZ6562">
        <v>0</v>
      </c>
      <c r="BA6562">
        <v>0</v>
      </c>
    </row>
    <row r="6563" spans="1:53">
      <c r="A6563" t="s">
        <v>7784</v>
      </c>
      <c r="B6563" t="s">
        <v>7773</v>
      </c>
      <c r="C6563">
        <v>2011</v>
      </c>
      <c r="E6563">
        <v>1.6094379124341</v>
      </c>
      <c r="F6563" s="2">
        <v>0.1801</v>
      </c>
      <c r="G6563">
        <v>0.862605919182922</v>
      </c>
      <c r="H6563" s="3">
        <v>544.41</v>
      </c>
      <c r="I6563" s="4">
        <v>0</v>
      </c>
      <c r="J6563" s="4">
        <v>0</v>
      </c>
      <c r="K6563" t="s">
        <v>801</v>
      </c>
      <c r="L6563" s="3">
        <v>0</v>
      </c>
      <c r="O6563" s="3">
        <v>340009</v>
      </c>
      <c r="Q6563" s="2">
        <v>0</v>
      </c>
      <c r="S6563">
        <v>0</v>
      </c>
      <c r="T6563" s="2">
        <v>0</v>
      </c>
      <c r="X6563" s="3">
        <v>3.45989635820399</v>
      </c>
      <c r="Y6563" s="9">
        <v>210.502750534219</v>
      </c>
      <c r="Z6563">
        <v>84382.1472188298</v>
      </c>
      <c r="AA6563" s="4">
        <v>25077.8103720642</v>
      </c>
      <c r="AB6563">
        <v>25077.8103720642</v>
      </c>
      <c r="AD6563" s="3">
        <v>0.16</v>
      </c>
      <c r="AE6563" s="3">
        <v>305</v>
      </c>
      <c r="AF6563">
        <v>0.000497147514262429</v>
      </c>
      <c r="AG6563">
        <v>0.893887530562347</v>
      </c>
      <c r="AH6563" s="3">
        <v>318177</v>
      </c>
      <c r="AI6563" s="3">
        <v>-1.61492982242375</v>
      </c>
      <c r="AJ6563">
        <v>0.00180817941948686</v>
      </c>
      <c r="AK6563">
        <v>1.95396396821018e-10</v>
      </c>
      <c r="AM6563" s="3">
        <v>7.33002112054066</v>
      </c>
      <c r="AN6563" s="3">
        <v>132.459910883625</v>
      </c>
      <c r="AO6563" s="3">
        <v>331.308669243512</v>
      </c>
      <c r="AP6563" s="3">
        <v>5623.00906289711</v>
      </c>
      <c r="AQ6563" s="4" t="s">
        <v>801</v>
      </c>
      <c r="AR6563" s="3">
        <v>215.410855644084</v>
      </c>
      <c r="AS6563" s="3">
        <v>3429.07834817988</v>
      </c>
      <c r="AT6563">
        <v>2</v>
      </c>
      <c r="AU6563">
        <v>0</v>
      </c>
      <c r="AV6563">
        <v>0</v>
      </c>
      <c r="AW6563">
        <v>0</v>
      </c>
      <c r="AX6563">
        <v>5</v>
      </c>
      <c r="AY6563">
        <v>0</v>
      </c>
      <c r="AZ6563">
        <v>0</v>
      </c>
      <c r="BA6563">
        <v>0</v>
      </c>
    </row>
    <row r="6564" spans="1:53">
      <c r="A6564" t="s">
        <v>7785</v>
      </c>
      <c r="B6564" t="s">
        <v>7773</v>
      </c>
      <c r="C6564">
        <v>2012</v>
      </c>
      <c r="E6564">
        <v>1.6094379124341</v>
      </c>
      <c r="F6564" s="2">
        <v>0.3973</v>
      </c>
      <c r="G6564">
        <v>0.867061219753095</v>
      </c>
      <c r="H6564" s="3">
        <v>3071.17</v>
      </c>
      <c r="I6564" s="4">
        <v>1</v>
      </c>
      <c r="J6564" s="4">
        <v>0</v>
      </c>
      <c r="K6564" t="s">
        <v>801</v>
      </c>
      <c r="L6564" s="3">
        <v>0</v>
      </c>
      <c r="O6564" s="3">
        <v>442750</v>
      </c>
      <c r="Q6564" s="2">
        <v>0</v>
      </c>
      <c r="S6564">
        <v>0</v>
      </c>
      <c r="T6564" s="2">
        <v>0</v>
      </c>
      <c r="X6564" s="3">
        <v>2.56711820813101</v>
      </c>
      <c r="Y6564" s="9">
        <v>180.855203602901</v>
      </c>
      <c r="Z6564">
        <v>92307.2656683306</v>
      </c>
      <c r="AA6564" s="4">
        <v>24700.1595884045</v>
      </c>
      <c r="AB6564">
        <v>24700.1595884045</v>
      </c>
      <c r="AD6564" s="3">
        <v>0.16</v>
      </c>
      <c r="AE6564" s="3">
        <v>305</v>
      </c>
      <c r="AF6564">
        <v>0.000421328912833264</v>
      </c>
      <c r="AG6564">
        <v>0.902610857853295</v>
      </c>
      <c r="AH6564" s="3">
        <v>318177</v>
      </c>
      <c r="AI6564" s="3">
        <v>-0.62467576932347</v>
      </c>
      <c r="AJ6564">
        <v>0.00161705728413161</v>
      </c>
      <c r="AK6564">
        <v>1.88407195751808e-10</v>
      </c>
      <c r="AM6564" s="3">
        <v>1.29220407800796</v>
      </c>
      <c r="AN6564" s="3">
        <v>739.318364331226</v>
      </c>
      <c r="AO6564" s="3">
        <v>328.767123287671</v>
      </c>
      <c r="AP6564" s="3">
        <v>5159.50375223617</v>
      </c>
      <c r="AQ6564" s="4" t="s">
        <v>801</v>
      </c>
      <c r="AR6564" s="3">
        <v>219.517090398762</v>
      </c>
      <c r="AS6564" s="3">
        <v>3488.7624674476</v>
      </c>
      <c r="AT6564">
        <v>0</v>
      </c>
      <c r="AU6564">
        <v>0</v>
      </c>
      <c r="AV6564">
        <v>0</v>
      </c>
      <c r="AW6564">
        <v>0</v>
      </c>
      <c r="AX6564">
        <v>5</v>
      </c>
      <c r="AY6564">
        <v>0</v>
      </c>
      <c r="AZ6564">
        <v>0</v>
      </c>
      <c r="BA6564">
        <v>0</v>
      </c>
    </row>
    <row r="6565" spans="1:53">
      <c r="A6565" t="s">
        <v>7786</v>
      </c>
      <c r="B6565" t="s">
        <v>7773</v>
      </c>
      <c r="C6565">
        <v>2013</v>
      </c>
      <c r="E6565">
        <v>1.6094379124341</v>
      </c>
      <c r="F6565" s="2">
        <v>0.8675</v>
      </c>
      <c r="G6565">
        <v>1.00339777150618</v>
      </c>
      <c r="H6565" s="3">
        <v>3400</v>
      </c>
      <c r="I6565" s="4">
        <v>1</v>
      </c>
      <c r="J6565" s="4">
        <v>0</v>
      </c>
      <c r="K6565" t="s">
        <v>801</v>
      </c>
      <c r="L6565" s="3">
        <v>0</v>
      </c>
      <c r="O6565" s="3">
        <v>399104</v>
      </c>
      <c r="Q6565" s="2">
        <v>0</v>
      </c>
      <c r="S6565">
        <v>0</v>
      </c>
      <c r="T6565" s="2">
        <v>0</v>
      </c>
      <c r="X6565" s="3">
        <v>3.62301931938696</v>
      </c>
      <c r="Y6565" s="9">
        <v>171.54764744057</v>
      </c>
      <c r="Z6565">
        <v>99679.3808734107</v>
      </c>
      <c r="AA6565" s="4">
        <v>23414.3485868968</v>
      </c>
      <c r="AB6565">
        <v>23414.3485868968</v>
      </c>
      <c r="AD6565" s="3">
        <v>0.16</v>
      </c>
      <c r="AE6565" s="3">
        <v>305</v>
      </c>
      <c r="AF6565">
        <v>0.000372723939875351</v>
      </c>
      <c r="AG6565">
        <v>0.906635708175486</v>
      </c>
      <c r="AH6565" s="3">
        <v>318177</v>
      </c>
      <c r="AI6565" s="3">
        <v>1.56244568937323</v>
      </c>
      <c r="AJ6565">
        <v>0.00168959403070675</v>
      </c>
      <c r="AK6565">
        <v>1.15830315786741e-10</v>
      </c>
      <c r="AM6565" s="3">
        <v>2.17229853999324</v>
      </c>
      <c r="AN6565" s="3">
        <v>519.355875769869</v>
      </c>
      <c r="AO6565" s="3">
        <v>325.909831613254</v>
      </c>
      <c r="AP6565" s="3">
        <v>4821.09676071555</v>
      </c>
      <c r="AQ6565" s="4" t="s">
        <v>801</v>
      </c>
      <c r="AR6565" s="3">
        <v>235.137429364195</v>
      </c>
      <c r="AS6565" s="3">
        <v>3334.86270276441</v>
      </c>
      <c r="AT6565">
        <v>3</v>
      </c>
      <c r="AU6565">
        <v>0</v>
      </c>
      <c r="AV6565">
        <v>0</v>
      </c>
      <c r="AW6565">
        <v>0</v>
      </c>
      <c r="AX6565">
        <v>5</v>
      </c>
      <c r="AY6565">
        <v>0</v>
      </c>
      <c r="AZ6565">
        <v>0</v>
      </c>
      <c r="BA6565">
        <v>0</v>
      </c>
    </row>
    <row r="6566" spans="1:53">
      <c r="A6566" t="s">
        <v>7787</v>
      </c>
      <c r="B6566" t="s">
        <v>7773</v>
      </c>
      <c r="C6566">
        <v>2014</v>
      </c>
      <c r="E6566">
        <v>1.94591014905531</v>
      </c>
      <c r="F6566" s="2">
        <v>1.063</v>
      </c>
      <c r="G6566">
        <v>1.12053070550168</v>
      </c>
      <c r="H6566" s="3">
        <v>3859</v>
      </c>
      <c r="I6566" s="4">
        <v>0</v>
      </c>
      <c r="J6566" s="4">
        <v>0</v>
      </c>
      <c r="K6566" t="s">
        <v>801</v>
      </c>
      <c r="L6566" s="3">
        <v>0</v>
      </c>
      <c r="O6566" s="3">
        <v>386969</v>
      </c>
      <c r="Q6566" s="2">
        <v>0</v>
      </c>
      <c r="S6566">
        <v>0</v>
      </c>
      <c r="T6566" s="2">
        <v>0</v>
      </c>
      <c r="X6566" s="3">
        <v>2.68814955718403</v>
      </c>
      <c r="Y6566" s="9">
        <v>147.386600064494</v>
      </c>
      <c r="Z6566">
        <v>74607.9412746079</v>
      </c>
      <c r="AA6566" s="4">
        <v>23061.74814206</v>
      </c>
      <c r="AB6566">
        <v>23061.74814206</v>
      </c>
      <c r="AD6566" s="3">
        <v>0.16</v>
      </c>
      <c r="AE6566" s="3">
        <v>305</v>
      </c>
      <c r="AF6566">
        <v>0.000328451432263623</v>
      </c>
      <c r="AG6566">
        <v>0.911910402756838</v>
      </c>
      <c r="AH6566" s="3">
        <v>318177</v>
      </c>
      <c r="AI6566" s="3">
        <v>0.604374226968271</v>
      </c>
      <c r="AJ6566">
        <v>0.00157113727061636</v>
      </c>
      <c r="AK6566">
        <v>1.11687141295734e-10</v>
      </c>
      <c r="AM6566" s="3">
        <v>0.382952925492111</v>
      </c>
      <c r="AN6566" s="3">
        <v>2898.75883215213</v>
      </c>
      <c r="AO6566" s="3">
        <v>322.754168908015</v>
      </c>
      <c r="AP6566" s="3">
        <v>4423.69317718823</v>
      </c>
      <c r="AQ6566" s="4" t="s">
        <v>801</v>
      </c>
      <c r="AR6566" s="3">
        <v>239.619698754445</v>
      </c>
      <c r="AS6566" s="3">
        <v>3392.90697095645</v>
      </c>
      <c r="AT6566">
        <v>4</v>
      </c>
      <c r="AU6566">
        <v>0</v>
      </c>
      <c r="AV6566">
        <v>0</v>
      </c>
      <c r="AW6566">
        <v>0</v>
      </c>
      <c r="AX6566">
        <v>5</v>
      </c>
      <c r="AY6566">
        <v>0</v>
      </c>
      <c r="AZ6566">
        <v>0</v>
      </c>
      <c r="BA6566">
        <v>0</v>
      </c>
    </row>
    <row r="6567" spans="1:53">
      <c r="A6567" t="s">
        <v>7788</v>
      </c>
      <c r="B6567" t="s">
        <v>7773</v>
      </c>
      <c r="C6567">
        <v>2015</v>
      </c>
      <c r="E6567">
        <v>2.19722457733622</v>
      </c>
      <c r="F6567" s="2">
        <v>0.5328</v>
      </c>
      <c r="G6567">
        <v>0.71967510321992</v>
      </c>
      <c r="H6567" s="3">
        <v>4403</v>
      </c>
      <c r="I6567" s="4">
        <v>1</v>
      </c>
      <c r="J6567" s="4">
        <v>0</v>
      </c>
      <c r="K6567" t="s">
        <v>801</v>
      </c>
      <c r="L6567" s="3">
        <v>0</v>
      </c>
      <c r="O6567" s="3">
        <v>372241</v>
      </c>
      <c r="Q6567" s="2">
        <v>0</v>
      </c>
      <c r="S6567">
        <v>0</v>
      </c>
      <c r="T6567" s="2">
        <v>0</v>
      </c>
      <c r="X6567" s="3">
        <v>3.79383300240385</v>
      </c>
      <c r="Y6567" s="9">
        <v>139.801476549401</v>
      </c>
      <c r="Z6567">
        <v>17639.4796665825</v>
      </c>
      <c r="AA6567" s="4">
        <v>21861.2275798778</v>
      </c>
      <c r="AB6567">
        <v>21861.2275798778</v>
      </c>
      <c r="AD6567" s="3">
        <v>0.16</v>
      </c>
      <c r="AE6567" s="3">
        <v>305</v>
      </c>
      <c r="AF6567">
        <v>0.000292341969827606</v>
      </c>
      <c r="AG6567">
        <v>0.91651480140333</v>
      </c>
      <c r="AH6567" s="3">
        <v>318177</v>
      </c>
      <c r="AI6567" s="3">
        <v>-1.51166725534679</v>
      </c>
      <c r="AJ6567">
        <v>0.00165167682845167</v>
      </c>
      <c r="AK6567">
        <v>6.86638150628012e-11</v>
      </c>
      <c r="AM6567" s="3">
        <v>0.643774536151502</v>
      </c>
      <c r="AN6567" s="3">
        <v>2036.31818787546</v>
      </c>
      <c r="AO6567" s="3">
        <v>319.488817891374</v>
      </c>
      <c r="AP6567" s="3">
        <v>4133.54730824614</v>
      </c>
      <c r="AQ6567" s="4" t="s">
        <v>801</v>
      </c>
      <c r="AR6567" s="3">
        <v>256.670493799788</v>
      </c>
      <c r="AS6567" s="3">
        <v>3243.23567940412</v>
      </c>
      <c r="AT6567">
        <v>5</v>
      </c>
      <c r="AU6567">
        <v>0</v>
      </c>
      <c r="AV6567">
        <v>0</v>
      </c>
      <c r="AW6567">
        <v>0</v>
      </c>
      <c r="AX6567">
        <v>5</v>
      </c>
      <c r="AY6567">
        <v>0</v>
      </c>
      <c r="AZ6567">
        <v>0</v>
      </c>
      <c r="BA6567">
        <v>0</v>
      </c>
    </row>
    <row r="6568" spans="1:53">
      <c r="A6568" t="s">
        <v>7789</v>
      </c>
      <c r="B6568" t="s">
        <v>7773</v>
      </c>
      <c r="C6568">
        <v>2016</v>
      </c>
      <c r="E6568">
        <v>2.19722457733622</v>
      </c>
      <c r="F6568" s="2">
        <v>0.5112</v>
      </c>
      <c r="G6568">
        <v>0.80124817306462</v>
      </c>
      <c r="H6568" s="3">
        <v>4780</v>
      </c>
      <c r="I6568" s="4">
        <v>0</v>
      </c>
      <c r="J6568" s="4">
        <v>0</v>
      </c>
      <c r="K6568" t="s">
        <v>801</v>
      </c>
      <c r="L6568" s="3">
        <v>0</v>
      </c>
      <c r="O6568" s="3">
        <v>336436</v>
      </c>
      <c r="Q6568" s="2">
        <v>0</v>
      </c>
      <c r="S6568">
        <v>0</v>
      </c>
      <c r="T6568" s="2">
        <v>0</v>
      </c>
      <c r="X6568" s="3">
        <v>2.81488714423077</v>
      </c>
      <c r="Y6568" s="9">
        <v>120.111611088987</v>
      </c>
      <c r="Z6568">
        <v>22813.1535465597</v>
      </c>
      <c r="AA6568" s="4">
        <v>21532.0158343221</v>
      </c>
      <c r="AB6568">
        <v>21532.0158343221</v>
      </c>
      <c r="AD6568" s="3">
        <v>0.16</v>
      </c>
      <c r="AE6568" s="3">
        <v>305</v>
      </c>
      <c r="AF6568">
        <v>0.000263453398980738</v>
      </c>
      <c r="AG6568">
        <v>0.920100198669776</v>
      </c>
      <c r="AH6568" s="3">
        <v>318177</v>
      </c>
      <c r="AI6568" s="3">
        <v>-0.584732471085095</v>
      </c>
      <c r="AJ6568">
        <v>0.00157067237677833</v>
      </c>
      <c r="AK6568">
        <v>6.62077553940422e-11</v>
      </c>
      <c r="AM6568" s="3">
        <v>0.113490543513099</v>
      </c>
      <c r="AN6568" s="3">
        <v>11365.6080686985</v>
      </c>
      <c r="AO6568" s="3">
        <v>315.789473684211</v>
      </c>
      <c r="AP6568" s="3">
        <v>3792.81850845061</v>
      </c>
      <c r="AQ6568" s="4" t="s">
        <v>801</v>
      </c>
      <c r="AR6568" s="3">
        <v>261.563233764029</v>
      </c>
      <c r="AS6568" s="3">
        <v>3299.68515225027</v>
      </c>
      <c r="AT6568">
        <v>6</v>
      </c>
      <c r="AU6568">
        <v>0</v>
      </c>
      <c r="AV6568">
        <v>0</v>
      </c>
      <c r="AW6568">
        <v>0</v>
      </c>
      <c r="AX6568">
        <v>5</v>
      </c>
      <c r="AY6568">
        <v>0</v>
      </c>
      <c r="AZ6568">
        <v>0</v>
      </c>
      <c r="BA6568">
        <v>0</v>
      </c>
    </row>
    <row r="6569" spans="1:53">
      <c r="A6569" t="s">
        <v>7790</v>
      </c>
      <c r="B6569" t="s">
        <v>7773</v>
      </c>
      <c r="C6569">
        <v>2017</v>
      </c>
      <c r="D6569">
        <v>0.00225062480861604</v>
      </c>
      <c r="E6569">
        <v>2.39789527279837</v>
      </c>
      <c r="F6569" s="2">
        <v>0.9545</v>
      </c>
      <c r="G6569">
        <v>0.808829087194799</v>
      </c>
      <c r="H6569" s="3">
        <v>6316</v>
      </c>
      <c r="I6569" s="4">
        <v>0</v>
      </c>
      <c r="J6569" s="4">
        <v>0</v>
      </c>
      <c r="K6569">
        <v>1</v>
      </c>
      <c r="L6569" s="3">
        <v>0.0558333333333333</v>
      </c>
      <c r="O6569" s="3">
        <v>337864</v>
      </c>
      <c r="Q6569" s="2">
        <v>26.1324041811847</v>
      </c>
      <c r="S6569">
        <v>0</v>
      </c>
      <c r="T6569" s="2">
        <v>0</v>
      </c>
      <c r="U6569" s="2">
        <v>0.0428184281842818</v>
      </c>
      <c r="V6569">
        <v>0.00172785516598113</v>
      </c>
      <c r="X6569" s="3">
        <v>3.9727</v>
      </c>
      <c r="Y6569" s="9">
        <v>113.930171220585</v>
      </c>
      <c r="Z6569">
        <v>5393.69068815359</v>
      </c>
      <c r="AA6569" s="4">
        <v>20411.1282244538</v>
      </c>
      <c r="AB6569">
        <v>20411.1282244538</v>
      </c>
      <c r="AD6569" s="3">
        <v>0.16</v>
      </c>
      <c r="AE6569" s="3">
        <v>305</v>
      </c>
      <c r="AF6569">
        <v>0.0002287590748725</v>
      </c>
      <c r="AG6569">
        <v>0.920058821233438</v>
      </c>
      <c r="AH6569" s="3">
        <v>318177</v>
      </c>
      <c r="AI6569" s="3">
        <v>1.46253908627337</v>
      </c>
      <c r="AJ6569">
        <v>0.0016108350374765</v>
      </c>
      <c r="AK6569">
        <v>4.07036747414123e-11</v>
      </c>
      <c r="AL6569">
        <v>0.00582105263157895</v>
      </c>
      <c r="AM6569" s="3">
        <v>1205.49768535262</v>
      </c>
      <c r="AN6569" s="3">
        <v>0.1106</v>
      </c>
      <c r="AO6569" s="3">
        <v>315.789473684211</v>
      </c>
      <c r="AP6569" s="3">
        <v>3544.05111482826</v>
      </c>
      <c r="AQ6569" s="4">
        <v>3</v>
      </c>
      <c r="AR6569" s="3">
        <v>280.175481060432</v>
      </c>
      <c r="AS6569" s="3">
        <v>3154.12615441128</v>
      </c>
      <c r="AT6569">
        <v>7</v>
      </c>
      <c r="AU6569">
        <v>0</v>
      </c>
      <c r="AV6569">
        <v>0</v>
      </c>
      <c r="AW6569">
        <v>0</v>
      </c>
      <c r="AX6569">
        <v>5</v>
      </c>
      <c r="AY6569">
        <v>0</v>
      </c>
      <c r="AZ6569">
        <v>0</v>
      </c>
      <c r="BA6569">
        <v>0</v>
      </c>
    </row>
    <row r="6570" spans="1:53">
      <c r="A6570" t="s">
        <v>7791</v>
      </c>
      <c r="B6570" t="s">
        <v>7773</v>
      </c>
      <c r="C6570">
        <v>2018</v>
      </c>
      <c r="D6570">
        <v>0.00249054164527843</v>
      </c>
      <c r="E6570">
        <v>2.77258872223978</v>
      </c>
      <c r="F6570" s="2">
        <v>1.6648</v>
      </c>
      <c r="G6570">
        <v>0.982892630104895</v>
      </c>
      <c r="H6570" s="3">
        <v>2246</v>
      </c>
      <c r="I6570" s="4">
        <v>2</v>
      </c>
      <c r="J6570" s="4">
        <v>0</v>
      </c>
      <c r="K6570">
        <v>1</v>
      </c>
      <c r="L6570" s="3">
        <v>0</v>
      </c>
      <c r="O6570" s="3">
        <v>471097</v>
      </c>
      <c r="Q6570" s="2">
        <v>0</v>
      </c>
      <c r="S6570">
        <v>0</v>
      </c>
      <c r="T6570" s="2">
        <v>0</v>
      </c>
      <c r="X6570" s="3">
        <v>2.9476</v>
      </c>
      <c r="Y6570" s="9">
        <v>97.8840621337288</v>
      </c>
      <c r="Z6570">
        <v>6975.66459880369</v>
      </c>
      <c r="AA6570" s="4">
        <v>20103.7537585424</v>
      </c>
      <c r="AB6570">
        <v>20103.7537585424</v>
      </c>
      <c r="AD6570" s="3">
        <v>0.0278</v>
      </c>
      <c r="AE6570" s="3">
        <v>256</v>
      </c>
      <c r="AF6570">
        <v>0.000162673953104149</v>
      </c>
      <c r="AG6570">
        <v>0.930037491262629</v>
      </c>
      <c r="AH6570" s="3">
        <v>318177</v>
      </c>
      <c r="AI6570" s="3">
        <v>0.565729059057363</v>
      </c>
      <c r="AJ6570">
        <v>0.00144011947400435</v>
      </c>
      <c r="AK6570">
        <v>3.92477309694091e-11</v>
      </c>
      <c r="AM6570" s="3">
        <v>212.516307855729</v>
      </c>
      <c r="AN6570" s="3">
        <v>0.617308365599559</v>
      </c>
      <c r="AO6570" s="3">
        <v>300</v>
      </c>
      <c r="AP6570" s="3">
        <v>3251.91455687465</v>
      </c>
      <c r="AQ6570" s="4">
        <v>3</v>
      </c>
      <c r="AR6570" s="3">
        <v>285.516281060039</v>
      </c>
      <c r="AS6570" s="3">
        <v>3209.02464971257</v>
      </c>
      <c r="AT6570">
        <v>8</v>
      </c>
      <c r="AU6570">
        <v>0</v>
      </c>
      <c r="AV6570">
        <v>0</v>
      </c>
      <c r="AW6570">
        <v>0</v>
      </c>
      <c r="AX6570">
        <v>5</v>
      </c>
      <c r="AY6570">
        <v>0</v>
      </c>
      <c r="AZ6570">
        <v>0</v>
      </c>
      <c r="BA6570">
        <v>0</v>
      </c>
    </row>
    <row r="6571" spans="1:53">
      <c r="A6571" t="s">
        <v>7792</v>
      </c>
      <c r="B6571" t="s">
        <v>7773</v>
      </c>
      <c r="C6571">
        <v>2019</v>
      </c>
      <c r="D6571">
        <v>0.00308850301305495</v>
      </c>
      <c r="E6571">
        <v>2.94443897916644</v>
      </c>
      <c r="F6571" s="2">
        <v>0.9285</v>
      </c>
      <c r="G6571">
        <v>0.927431149256075</v>
      </c>
      <c r="H6571" s="3">
        <v>2423</v>
      </c>
      <c r="I6571" s="4">
        <v>1</v>
      </c>
      <c r="J6571" s="4">
        <v>5</v>
      </c>
      <c r="K6571">
        <v>1</v>
      </c>
      <c r="L6571" s="3">
        <v>0.0675</v>
      </c>
      <c r="O6571" s="3">
        <v>514854</v>
      </c>
      <c r="Q6571" s="2">
        <v>0</v>
      </c>
      <c r="S6571">
        <v>0</v>
      </c>
      <c r="T6571" s="2">
        <v>0</v>
      </c>
      <c r="U6571" s="2">
        <v>0.0181844974948423</v>
      </c>
      <c r="V6571">
        <v>0.00430754126526355</v>
      </c>
      <c r="X6571" s="3">
        <v>4.16</v>
      </c>
      <c r="Y6571" s="9">
        <v>92.8465437900088</v>
      </c>
      <c r="Z6571">
        <v>1649.24928565714</v>
      </c>
      <c r="AA6571" s="4">
        <v>19057.2168865105</v>
      </c>
      <c r="AB6571">
        <v>19057.2168865105</v>
      </c>
      <c r="AD6571" s="3">
        <v>0.0278</v>
      </c>
      <c r="AE6571" s="3">
        <v>256</v>
      </c>
      <c r="AF6571">
        <v>0.000148450804803713</v>
      </c>
      <c r="AG6571">
        <v>0.932153343117053</v>
      </c>
      <c r="AH6571" s="3">
        <v>318177</v>
      </c>
      <c r="AI6571" s="3">
        <v>-1.41500754965195</v>
      </c>
      <c r="AJ6571">
        <v>0.00155222257401822</v>
      </c>
      <c r="AK6571">
        <v>2.41289991815828e-11</v>
      </c>
      <c r="AL6571">
        <v>0.003085</v>
      </c>
      <c r="AM6571" s="3">
        <v>2794.93842787682</v>
      </c>
      <c r="AN6571" s="3">
        <v>0.0617</v>
      </c>
      <c r="AO6571" s="3">
        <v>300</v>
      </c>
      <c r="AP6571" s="3">
        <v>3038.62454397426</v>
      </c>
      <c r="AQ6571" s="4">
        <v>4</v>
      </c>
      <c r="AR6571" s="3">
        <v>305.832972950433</v>
      </c>
      <c r="AS6571" s="3">
        <v>3067.46495825709</v>
      </c>
      <c r="AT6571">
        <v>0</v>
      </c>
      <c r="AU6571">
        <v>0</v>
      </c>
      <c r="AV6571">
        <v>0</v>
      </c>
      <c r="AW6571">
        <v>0</v>
      </c>
      <c r="AX6571">
        <v>5</v>
      </c>
      <c r="AY6571">
        <v>0</v>
      </c>
      <c r="AZ6571">
        <v>0</v>
      </c>
      <c r="BA6571">
        <v>0</v>
      </c>
    </row>
    <row r="6572" spans="1:53">
      <c r="A6572" t="s">
        <v>7793</v>
      </c>
      <c r="B6572" t="s">
        <v>7773</v>
      </c>
      <c r="C6572">
        <v>2020</v>
      </c>
      <c r="D6572">
        <v>0.00280478364422963</v>
      </c>
      <c r="E6572">
        <v>3.17805383034795</v>
      </c>
      <c r="F6572" s="2">
        <v>1.1721</v>
      </c>
      <c r="G6572">
        <v>1.10259949390384</v>
      </c>
      <c r="H6572" s="3">
        <v>2600</v>
      </c>
      <c r="I6572" s="4">
        <v>5</v>
      </c>
      <c r="J6572" s="4">
        <v>50</v>
      </c>
      <c r="K6572">
        <v>1</v>
      </c>
      <c r="L6572" s="3">
        <v>0.0675</v>
      </c>
      <c r="O6572" s="3">
        <v>524577</v>
      </c>
      <c r="Q6572" s="2">
        <v>25.1151109250733</v>
      </c>
      <c r="S6572">
        <v>0</v>
      </c>
      <c r="T6572" s="2">
        <v>10043.6335219236</v>
      </c>
      <c r="X6572" s="3">
        <v>4.49706340690559</v>
      </c>
      <c r="Y6572" s="9">
        <v>79.769886798881</v>
      </c>
      <c r="Z6572">
        <v>2132.97545627318</v>
      </c>
      <c r="AA6572" s="4">
        <v>18770.2311894028</v>
      </c>
      <c r="AB6572">
        <v>18770.2311894028</v>
      </c>
      <c r="AD6572" s="3">
        <v>0.0278</v>
      </c>
      <c r="AE6572" s="3">
        <v>256</v>
      </c>
      <c r="AF6572">
        <v>0.000133790940158344</v>
      </c>
      <c r="AG6572">
        <v>0.935769896306795</v>
      </c>
      <c r="AH6572" s="3">
        <v>318177</v>
      </c>
      <c r="AI6572" s="3">
        <v>-0.547343245139114</v>
      </c>
      <c r="AJ6572">
        <v>0.00147620284173495</v>
      </c>
      <c r="AK6572">
        <v>2.32659206928155e-11</v>
      </c>
      <c r="AM6572" s="3">
        <v>492.717657274253</v>
      </c>
      <c r="AN6572" s="3">
        <v>0.344375462545143</v>
      </c>
      <c r="AO6572" s="3">
        <v>292.682926829268</v>
      </c>
      <c r="AP6572" s="3">
        <v>2788.15035880354</v>
      </c>
      <c r="AQ6572" s="4">
        <v>5</v>
      </c>
      <c r="AR6572" s="3">
        <v>311.662864758349</v>
      </c>
      <c r="AS6572" s="3">
        <v>3120.85508989854</v>
      </c>
      <c r="AT6572">
        <v>9</v>
      </c>
      <c r="AU6572">
        <v>0</v>
      </c>
      <c r="AV6572">
        <v>0</v>
      </c>
      <c r="AW6572">
        <v>0</v>
      </c>
      <c r="AX6572">
        <v>5</v>
      </c>
      <c r="AY6572">
        <v>0</v>
      </c>
      <c r="AZ6572">
        <v>0</v>
      </c>
      <c r="BA6572">
        <v>0</v>
      </c>
    </row>
    <row r="6573" spans="1:53">
      <c r="A6573" t="s">
        <v>7794</v>
      </c>
      <c r="B6573" t="s">
        <v>7773</v>
      </c>
      <c r="C6573">
        <v>2021</v>
      </c>
      <c r="D6573">
        <v>0.00104070327599489</v>
      </c>
      <c r="E6573">
        <v>3.85014760171006</v>
      </c>
      <c r="F6573" s="2">
        <v>1.1745</v>
      </c>
      <c r="G6573">
        <v>1.83461766449318</v>
      </c>
      <c r="H6573" s="3">
        <v>3940</v>
      </c>
      <c r="I6573" s="4">
        <v>6</v>
      </c>
      <c r="J6573" s="4">
        <v>74</v>
      </c>
      <c r="K6573">
        <v>1</v>
      </c>
      <c r="L6573" s="3">
        <v>0.0782122905027933</v>
      </c>
      <c r="O6573" s="3">
        <v>461312</v>
      </c>
      <c r="Q6573" s="2">
        <v>29.8706716729245</v>
      </c>
      <c r="S6573">
        <v>0</v>
      </c>
      <c r="T6573" s="2">
        <v>0</v>
      </c>
      <c r="X6573" s="3">
        <v>4.8651</v>
      </c>
      <c r="Y6573" s="9">
        <v>75.6645987748017</v>
      </c>
      <c r="Z6573">
        <v>504.297217527637</v>
      </c>
      <c r="AA6573" s="4">
        <v>17793.1132206789</v>
      </c>
      <c r="AB6573">
        <v>17793.1132206789</v>
      </c>
      <c r="AD6573" s="3">
        <v>0.0278</v>
      </c>
      <c r="AE6573" s="3">
        <v>256</v>
      </c>
      <c r="AF6573">
        <v>0.000122482177886226</v>
      </c>
      <c r="AG6573">
        <v>0.939907181474571</v>
      </c>
      <c r="AH6573" s="3">
        <v>318177</v>
      </c>
      <c r="AI6573" s="3">
        <v>1.36902075600171</v>
      </c>
      <c r="AJ6573">
        <v>0.00159618478789039</v>
      </c>
      <c r="AK6573">
        <v>1.43035881945195e-11</v>
      </c>
      <c r="AM6573" s="3">
        <v>6480.04629999564</v>
      </c>
      <c r="AN6573" s="3">
        <v>0.0344203435804702</v>
      </c>
      <c r="AO6573" s="3">
        <v>340.952380952381</v>
      </c>
      <c r="AP6573" s="3">
        <v>2605.27820284844</v>
      </c>
      <c r="AQ6573" s="4">
        <v>10</v>
      </c>
      <c r="AR6573" s="3">
        <v>333.840088324951</v>
      </c>
      <c r="AS6573" s="3">
        <v>2983.18482188023</v>
      </c>
      <c r="AT6573">
        <v>22</v>
      </c>
      <c r="AU6573">
        <v>0</v>
      </c>
      <c r="AV6573">
        <v>0</v>
      </c>
      <c r="AW6573">
        <v>0</v>
      </c>
      <c r="AX6573">
        <v>5</v>
      </c>
      <c r="AY6573">
        <v>0</v>
      </c>
      <c r="AZ6573">
        <v>0</v>
      </c>
      <c r="BA6573">
        <v>0</v>
      </c>
    </row>
    <row r="6574" spans="1:53">
      <c r="A6574" t="s">
        <v>7795</v>
      </c>
      <c r="B6574" t="s">
        <v>7773</v>
      </c>
      <c r="C6574">
        <v>2022</v>
      </c>
      <c r="D6574">
        <v>0.00163712871498186</v>
      </c>
      <c r="E6574">
        <v>4.23410650459726</v>
      </c>
      <c r="F6574" s="2">
        <v>1.6491</v>
      </c>
      <c r="G6574">
        <v>1.74135944700461</v>
      </c>
      <c r="H6574" s="3">
        <v>4500</v>
      </c>
      <c r="I6574" s="4">
        <v>16</v>
      </c>
      <c r="J6574" s="4">
        <v>57</v>
      </c>
      <c r="K6574">
        <v>1</v>
      </c>
      <c r="L6574" s="3">
        <v>0</v>
      </c>
      <c r="O6574" s="3">
        <v>535001</v>
      </c>
      <c r="Q6574" s="2">
        <v>0</v>
      </c>
      <c r="S6574">
        <v>0</v>
      </c>
      <c r="T6574" s="2">
        <v>0</v>
      </c>
      <c r="X6574" s="3">
        <v>5.0758</v>
      </c>
      <c r="Y6574" s="9">
        <v>65.0078746345126</v>
      </c>
      <c r="Z6574">
        <v>652.208005792595</v>
      </c>
      <c r="AA6574" s="4">
        <v>17525.1638641824</v>
      </c>
      <c r="AB6574">
        <v>17525.1638641824</v>
      </c>
      <c r="AD6574" s="3">
        <v>0.0278</v>
      </c>
      <c r="AE6574" s="3">
        <v>256</v>
      </c>
      <c r="AF6574">
        <v>0.000122905564357386</v>
      </c>
      <c r="AG6574">
        <v>0.935906668587066</v>
      </c>
      <c r="AH6574" s="3">
        <v>318177</v>
      </c>
      <c r="AI6574" s="3">
        <v>0.529554957807179</v>
      </c>
      <c r="AJ6574">
        <v>0.00169016734086271</v>
      </c>
      <c r="AK6574">
        <v>1.3791958218076e-11</v>
      </c>
      <c r="AM6574" s="3">
        <v>1142.36263672827</v>
      </c>
      <c r="AN6574" s="3">
        <v>0.192115425307733</v>
      </c>
      <c r="AO6574" s="3">
        <v>346.095238095238</v>
      </c>
      <c r="AP6574" s="3">
        <v>2390.52480848928</v>
      </c>
      <c r="AQ6574" s="4">
        <v>17</v>
      </c>
      <c r="AR6574" s="3">
        <v>340.203861260563</v>
      </c>
      <c r="AS6574" s="3">
        <v>3035.10803290901</v>
      </c>
      <c r="AT6574">
        <v>10</v>
      </c>
      <c r="AU6574">
        <v>0</v>
      </c>
      <c r="AV6574">
        <v>0</v>
      </c>
      <c r="AW6574">
        <v>0</v>
      </c>
      <c r="AX6574">
        <v>5</v>
      </c>
      <c r="AY6574">
        <v>0</v>
      </c>
      <c r="AZ6574">
        <v>0</v>
      </c>
      <c r="BA6574">
        <v>0</v>
      </c>
    </row>
    <row r="6575" spans="1:53">
      <c r="A6575" t="s">
        <v>7796</v>
      </c>
      <c r="B6575" t="s">
        <v>7773</v>
      </c>
      <c r="C6575">
        <v>2023</v>
      </c>
      <c r="D6575">
        <v>0.00210040833113011</v>
      </c>
      <c r="E6575">
        <v>4.57471097850338</v>
      </c>
      <c r="F6575" s="2">
        <v>1.516</v>
      </c>
      <c r="G6575">
        <v>1.71639670360898</v>
      </c>
      <c r="H6575" s="3">
        <v>4910</v>
      </c>
      <c r="I6575" s="4">
        <v>8</v>
      </c>
      <c r="J6575" s="4">
        <v>54</v>
      </c>
      <c r="L6575" s="3">
        <v>0</v>
      </c>
      <c r="O6575" s="3">
        <v>678760</v>
      </c>
      <c r="Q6575" s="2">
        <v>0</v>
      </c>
      <c r="S6575">
        <v>0</v>
      </c>
      <c r="T6575" s="2">
        <v>43.6335219236209</v>
      </c>
      <c r="X6575" s="3">
        <v>5.4912</v>
      </c>
      <c r="Y6575" s="9">
        <v>61.6623007604921</v>
      </c>
      <c r="Z6575">
        <v>154.200875403008</v>
      </c>
      <c r="AA6575" s="4">
        <v>16612.860102778</v>
      </c>
      <c r="AB6575">
        <v>16612.860102778</v>
      </c>
      <c r="AD6575" s="3">
        <v>0.0278</v>
      </c>
      <c r="AE6575" s="3">
        <v>256</v>
      </c>
      <c r="AF6575">
        <v>0.000108631078672664</v>
      </c>
      <c r="AG6575">
        <v>0.934057540524484</v>
      </c>
      <c r="AH6575" s="3">
        <v>318177</v>
      </c>
      <c r="AI6575" s="3">
        <v>-1.32452850221505</v>
      </c>
      <c r="AJ6575">
        <v>0.0017644249414581</v>
      </c>
      <c r="AK6575">
        <v>8.47911816394597e-12</v>
      </c>
      <c r="AL6575">
        <v>0.00239356669820246</v>
      </c>
      <c r="AM6575" s="3">
        <v>4657.31225296443</v>
      </c>
      <c r="AN6575" s="3">
        <v>0.0506</v>
      </c>
      <c r="AO6575" s="3">
        <v>348.959318826868</v>
      </c>
      <c r="AP6575" s="3">
        <v>2233.7325378672</v>
      </c>
      <c r="AQ6575" s="4">
        <v>34</v>
      </c>
      <c r="AR6575" s="3">
        <v>364.411997495357</v>
      </c>
      <c r="AS6575" s="3">
        <v>2901.22032447052</v>
      </c>
      <c r="AT6575">
        <v>11</v>
      </c>
      <c r="AU6575">
        <v>0</v>
      </c>
      <c r="AV6575">
        <v>0</v>
      </c>
      <c r="AW6575">
        <v>0</v>
      </c>
      <c r="AX6575">
        <v>5</v>
      </c>
      <c r="AY6575">
        <v>0</v>
      </c>
      <c r="AZ6575">
        <v>0</v>
      </c>
      <c r="BA6575">
        <v>0</v>
      </c>
    </row>
    <row r="6576" spans="1:53">
      <c r="A6576" t="s">
        <v>7797</v>
      </c>
      <c r="B6576" t="s">
        <v>7773</v>
      </c>
      <c r="C6576">
        <v>2024</v>
      </c>
      <c r="D6576">
        <v>0.0017958507975022</v>
      </c>
      <c r="E6576">
        <v>5.0309275161634</v>
      </c>
      <c r="F6576" s="2">
        <v>1.8477</v>
      </c>
      <c r="G6576">
        <v>2.39170305676856</v>
      </c>
      <c r="H6576" s="3">
        <v>1.03617844152166</v>
      </c>
      <c r="I6576" s="4">
        <v>21.3333333333333</v>
      </c>
      <c r="J6576" s="4">
        <v>41.5945945945946</v>
      </c>
      <c r="K6576">
        <v>0</v>
      </c>
      <c r="L6576" s="3">
        <v>0</v>
      </c>
      <c r="O6576" s="3">
        <v>1069471</v>
      </c>
      <c r="Q6576" s="2">
        <v>0</v>
      </c>
      <c r="S6576">
        <v>0</v>
      </c>
      <c r="T6576" s="2">
        <v>10043.6335219236</v>
      </c>
      <c r="X6576" s="3">
        <v>1.31666271302023</v>
      </c>
      <c r="Y6576" s="9">
        <v>0</v>
      </c>
      <c r="Z6576">
        <v>199.428118860396</v>
      </c>
      <c r="AA6576" s="4">
        <v>16362.6843679925</v>
      </c>
      <c r="AB6576">
        <v>16362.6843679925</v>
      </c>
      <c r="AD6576" s="3">
        <v>0.0278</v>
      </c>
      <c r="AE6576" s="3">
        <v>256</v>
      </c>
      <c r="AG6576">
        <v>0.945828610046716</v>
      </c>
      <c r="AH6576" s="3">
        <v>318177</v>
      </c>
      <c r="AI6576" s="3">
        <v>-0.512344777849388</v>
      </c>
      <c r="AK6576">
        <v>8.17582566366672e-12</v>
      </c>
      <c r="AM6576" s="3">
        <v>821.034180784623</v>
      </c>
      <c r="AN6576" s="3">
        <v>0.282421367986779</v>
      </c>
      <c r="AO6576" s="3">
        <v>351.152941176471</v>
      </c>
      <c r="AP6576" s="3">
        <v>2049.60569718163</v>
      </c>
      <c r="AQ6576" s="4">
        <v>57.8</v>
      </c>
      <c r="AR6576" s="3">
        <v>371.358542527468</v>
      </c>
      <c r="AS6576" s="3">
        <v>2951.71691926531</v>
      </c>
      <c r="AT6576">
        <v>12</v>
      </c>
      <c r="AU6576">
        <v>0</v>
      </c>
      <c r="AV6576">
        <v>0</v>
      </c>
      <c r="AW6576">
        <v>0</v>
      </c>
      <c r="AX6576">
        <v>5</v>
      </c>
      <c r="AY6576">
        <v>0</v>
      </c>
      <c r="AZ6576">
        <v>0</v>
      </c>
      <c r="BA6576">
        <v>0</v>
      </c>
    </row>
    <row r="6577" spans="1:53">
      <c r="A6577" t="s">
        <v>7798</v>
      </c>
      <c r="B6577" t="s">
        <v>7799</v>
      </c>
      <c r="C6577">
        <v>2000</v>
      </c>
      <c r="E6577">
        <v>0.0437231569560073</v>
      </c>
      <c r="F6577" s="2">
        <v>0.13092034722215</v>
      </c>
      <c r="G6577">
        <v>1.53018368340111</v>
      </c>
      <c r="H6577" s="3">
        <v>17.4743839547744</v>
      </c>
      <c r="I6577" s="4">
        <v>0</v>
      </c>
      <c r="J6577" s="4">
        <v>0</v>
      </c>
      <c r="K6577">
        <v>0</v>
      </c>
      <c r="L6577" s="3">
        <v>0</v>
      </c>
      <c r="N6577">
        <v>0</v>
      </c>
      <c r="O6577" s="3">
        <v>131388</v>
      </c>
      <c r="Q6577" s="2">
        <v>0</v>
      </c>
      <c r="S6577">
        <v>0</v>
      </c>
      <c r="T6577" s="2">
        <v>0</v>
      </c>
      <c r="X6577" s="3">
        <v>1.03152556497764</v>
      </c>
      <c r="Y6577" s="9">
        <v>50.2512323681762</v>
      </c>
      <c r="Z6577">
        <v>47.1505872898278</v>
      </c>
      <c r="AA6577" s="4">
        <v>15510.8955566991</v>
      </c>
      <c r="AB6577">
        <v>15510.8955566991</v>
      </c>
      <c r="AD6577" s="3">
        <v>0.0028</v>
      </c>
      <c r="AE6577" s="3">
        <v>95</v>
      </c>
      <c r="AF6577">
        <v>0.000984639621898385</v>
      </c>
      <c r="AG6577">
        <v>0.704856864492859</v>
      </c>
      <c r="AH6577" s="3">
        <v>232487</v>
      </c>
      <c r="AI6577" s="3">
        <v>1.28148221675162</v>
      </c>
      <c r="AJ6577">
        <v>0.0537132700427665</v>
      </c>
      <c r="AK6577">
        <v>5.02639224930328e-12</v>
      </c>
      <c r="AM6577" s="3">
        <v>3347.28432752513</v>
      </c>
      <c r="AN6577" s="3">
        <v>0.0743850796844669</v>
      </c>
      <c r="AO6577" s="3">
        <v>171.428571428571</v>
      </c>
      <c r="AP6577" s="3">
        <v>1915.17398996829</v>
      </c>
      <c r="AQ6577" s="4" t="s">
        <v>801</v>
      </c>
      <c r="AR6577" s="3">
        <v>397.783575318541</v>
      </c>
      <c r="AS6577" s="3">
        <v>2821.50784268731</v>
      </c>
      <c r="AT6577">
        <v>0</v>
      </c>
      <c r="AU6577">
        <v>0</v>
      </c>
      <c r="AV6577">
        <v>0</v>
      </c>
      <c r="AW6577">
        <v>0</v>
      </c>
      <c r="AX6577">
        <v>5</v>
      </c>
      <c r="AY6577">
        <v>0</v>
      </c>
      <c r="AZ6577">
        <v>0</v>
      </c>
      <c r="BA6577">
        <v>0</v>
      </c>
    </row>
    <row r="6578" spans="1:53">
      <c r="A6578" t="s">
        <v>7800</v>
      </c>
      <c r="B6578" t="s">
        <v>7799</v>
      </c>
      <c r="C6578">
        <v>2001</v>
      </c>
      <c r="E6578">
        <v>0.069299564188417</v>
      </c>
      <c r="F6578" s="2">
        <v>0.0611527022483279</v>
      </c>
      <c r="G6578">
        <v>1.67062399873328</v>
      </c>
      <c r="H6578" s="3">
        <v>19.2175628040381</v>
      </c>
      <c r="I6578" s="4">
        <v>0</v>
      </c>
      <c r="J6578" s="4">
        <v>0</v>
      </c>
      <c r="L6578" s="3">
        <v>0</v>
      </c>
      <c r="N6578">
        <v>0</v>
      </c>
      <c r="O6578" s="3">
        <v>174319</v>
      </c>
      <c r="Q6578" s="2">
        <v>0</v>
      </c>
      <c r="S6578">
        <v>0</v>
      </c>
      <c r="T6578" s="2">
        <v>0</v>
      </c>
      <c r="X6578" s="3">
        <v>1.34266051181235</v>
      </c>
      <c r="Y6578" s="9">
        <v>43.1737677449771</v>
      </c>
      <c r="Z6578">
        <v>21198.4117566089</v>
      </c>
      <c r="AA6578" s="4">
        <v>15277.3144834179</v>
      </c>
      <c r="AB6578">
        <v>15277.3144834179</v>
      </c>
      <c r="AD6578" s="3">
        <v>0.0028</v>
      </c>
      <c r="AE6578" s="3">
        <v>95</v>
      </c>
      <c r="AF6578">
        <v>0.000857315609461155</v>
      </c>
      <c r="AG6578">
        <v>0.743256535903475</v>
      </c>
      <c r="AH6578" s="3">
        <v>232487</v>
      </c>
      <c r="AI6578" s="3">
        <v>0.49569391716491</v>
      </c>
      <c r="AJ6578">
        <v>0.049350653614958</v>
      </c>
      <c r="AK6578">
        <v>4.84660149238735e-12</v>
      </c>
      <c r="AM6578" s="3">
        <v>590.090313131468</v>
      </c>
      <c r="AN6578" s="3">
        <v>0.415176600045309</v>
      </c>
      <c r="AO6578" s="3">
        <v>171.428571428571</v>
      </c>
      <c r="AP6578" s="3">
        <v>1757.30596854762</v>
      </c>
      <c r="AQ6578" s="4" t="s">
        <v>801</v>
      </c>
      <c r="AR6578" s="3">
        <v>405.366260680099</v>
      </c>
      <c r="AS6578" s="3">
        <v>2870.61701824381</v>
      </c>
      <c r="AT6578">
        <v>0</v>
      </c>
      <c r="AU6578">
        <v>0</v>
      </c>
      <c r="AV6578">
        <v>0</v>
      </c>
      <c r="AW6578">
        <v>0</v>
      </c>
      <c r="AX6578">
        <v>5</v>
      </c>
      <c r="AY6578">
        <v>0</v>
      </c>
      <c r="AZ6578">
        <v>0</v>
      </c>
      <c r="BA6578">
        <v>0</v>
      </c>
    </row>
    <row r="6579" spans="1:53">
      <c r="A6579" t="s">
        <v>7801</v>
      </c>
      <c r="B6579" t="s">
        <v>7799</v>
      </c>
      <c r="C6579">
        <v>2002</v>
      </c>
      <c r="E6579">
        <v>0.069299564188417</v>
      </c>
      <c r="F6579" s="2">
        <v>0.195956469248292</v>
      </c>
      <c r="G6579">
        <v>1.78964028395491</v>
      </c>
      <c r="H6579" s="3">
        <v>324.09</v>
      </c>
      <c r="I6579" s="4">
        <v>0</v>
      </c>
      <c r="J6579" s="4">
        <v>0</v>
      </c>
      <c r="L6579" s="3">
        <v>0</v>
      </c>
      <c r="O6579" s="3">
        <v>119773</v>
      </c>
      <c r="Q6579" s="2">
        <v>0</v>
      </c>
      <c r="S6579">
        <v>0</v>
      </c>
      <c r="T6579" s="2">
        <v>0</v>
      </c>
      <c r="X6579" s="3">
        <v>1.05189326721605</v>
      </c>
      <c r="Y6579" s="9">
        <v>40.951867241035</v>
      </c>
      <c r="Z6579">
        <v>23658.02092415</v>
      </c>
      <c r="AA6579" s="4">
        <v>14482.0265434365</v>
      </c>
      <c r="AB6579">
        <v>14482.0265434365</v>
      </c>
      <c r="AD6579" s="3">
        <v>0.0028</v>
      </c>
      <c r="AE6579" s="3">
        <v>95</v>
      </c>
      <c r="AF6579">
        <v>0.000730769230769231</v>
      </c>
      <c r="AG6579">
        <v>0.7766</v>
      </c>
      <c r="AH6579" s="3">
        <v>232487</v>
      </c>
      <c r="AI6579" s="3">
        <v>-1.23983490661344</v>
      </c>
      <c r="AJ6579">
        <v>0.0496847795055576</v>
      </c>
      <c r="AK6579">
        <v>2.97962813530347e-12</v>
      </c>
      <c r="AM6579" s="3">
        <v>2405.74643930385</v>
      </c>
      <c r="AN6579" s="3">
        <v>0.109350594459772</v>
      </c>
      <c r="AO6579" s="3">
        <v>171.428571428571</v>
      </c>
      <c r="AP6579" s="3">
        <v>1642.04592522666</v>
      </c>
      <c r="AQ6579" s="4" t="s">
        <v>801</v>
      </c>
      <c r="AR6579" s="3">
        <v>434.211205670354</v>
      </c>
      <c r="AS6579" s="3">
        <v>2743.98550127312</v>
      </c>
      <c r="AT6579">
        <v>0</v>
      </c>
      <c r="AU6579">
        <v>0</v>
      </c>
      <c r="AV6579">
        <v>0</v>
      </c>
      <c r="AW6579">
        <v>0</v>
      </c>
      <c r="AX6579">
        <v>5</v>
      </c>
      <c r="AY6579">
        <v>0</v>
      </c>
      <c r="AZ6579">
        <v>0</v>
      </c>
      <c r="BA6579">
        <v>0</v>
      </c>
    </row>
    <row r="6580" spans="1:53">
      <c r="A6580" t="s">
        <v>7802</v>
      </c>
      <c r="B6580" t="s">
        <v>7799</v>
      </c>
      <c r="C6580">
        <v>2003</v>
      </c>
      <c r="E6580">
        <v>0.10983721055496</v>
      </c>
      <c r="F6580" s="2">
        <v>0.0915309794988611</v>
      </c>
      <c r="G6580">
        <v>0.604754633202162</v>
      </c>
      <c r="H6580" s="3">
        <v>356.42</v>
      </c>
      <c r="I6580" s="4">
        <v>0</v>
      </c>
      <c r="J6580" s="4">
        <v>0</v>
      </c>
      <c r="L6580" s="3">
        <v>0</v>
      </c>
      <c r="O6580" s="3">
        <v>90275.5002265961</v>
      </c>
      <c r="Q6580" s="2">
        <v>0</v>
      </c>
      <c r="S6580">
        <v>0</v>
      </c>
      <c r="T6580" s="2">
        <v>0</v>
      </c>
      <c r="X6580" s="3">
        <v>1.36917164293731</v>
      </c>
      <c r="Y6580" s="9">
        <v>35.1841402024455</v>
      </c>
      <c r="Z6580">
        <v>26003.5056967572</v>
      </c>
      <c r="AA6580" s="4">
        <v>14263.9393742632</v>
      </c>
      <c r="AB6580">
        <v>14263.9393742632</v>
      </c>
      <c r="AD6580" s="3">
        <v>0.0028</v>
      </c>
      <c r="AE6580" s="3">
        <v>95</v>
      </c>
      <c r="AF6580">
        <v>0.000602788053375296</v>
      </c>
      <c r="AG6580">
        <v>0.814201686537522</v>
      </c>
      <c r="AH6580" s="3">
        <v>232487</v>
      </c>
      <c r="AI6580" s="3">
        <v>-0.479584198253551</v>
      </c>
      <c r="AJ6580">
        <v>0.0432469658217674</v>
      </c>
      <c r="AK6580">
        <v>2.87304878948173e-12</v>
      </c>
      <c r="AM6580" s="3">
        <v>424.107285422429</v>
      </c>
      <c r="AN6580" s="3">
        <v>0.610334871096766</v>
      </c>
      <c r="AO6580" s="3">
        <v>171.428571428571</v>
      </c>
      <c r="AP6580" s="3">
        <v>1506.69188290193</v>
      </c>
      <c r="AQ6580" s="4" t="s">
        <v>801</v>
      </c>
      <c r="AR6580" s="3">
        <v>442.488286870664</v>
      </c>
      <c r="AS6580" s="3">
        <v>2791.74537762993</v>
      </c>
      <c r="AT6580">
        <v>0</v>
      </c>
      <c r="AU6580">
        <v>0</v>
      </c>
      <c r="AV6580">
        <v>0</v>
      </c>
      <c r="AW6580">
        <v>0</v>
      </c>
      <c r="AX6580">
        <v>5</v>
      </c>
      <c r="AY6580">
        <v>0</v>
      </c>
      <c r="AZ6580">
        <v>0</v>
      </c>
      <c r="BA6580">
        <v>0</v>
      </c>
    </row>
    <row r="6581" spans="1:53">
      <c r="A6581" t="s">
        <v>7803</v>
      </c>
      <c r="B6581" t="s">
        <v>7799</v>
      </c>
      <c r="C6581">
        <v>2004</v>
      </c>
      <c r="E6581">
        <v>0.10983721055496</v>
      </c>
      <c r="F6581" s="2">
        <v>0.2933</v>
      </c>
      <c r="G6581">
        <v>0.540579764668763</v>
      </c>
      <c r="H6581" s="3">
        <v>6010.76</v>
      </c>
      <c r="I6581" s="4">
        <v>0</v>
      </c>
      <c r="J6581" s="4">
        <v>0</v>
      </c>
      <c r="L6581" s="3">
        <v>0</v>
      </c>
      <c r="O6581" s="3">
        <v>131388</v>
      </c>
      <c r="Q6581" s="2">
        <v>0</v>
      </c>
      <c r="S6581">
        <v>0</v>
      </c>
      <c r="T6581" s="2">
        <v>0</v>
      </c>
      <c r="X6581" s="3">
        <v>1.07266313427573</v>
      </c>
      <c r="Y6581" s="9">
        <v>33.3734189490131</v>
      </c>
      <c r="Z6581">
        <v>29020.6402695872</v>
      </c>
      <c r="AA6581" s="4">
        <v>13521.4044887446</v>
      </c>
      <c r="AB6581">
        <v>13521.4044887446</v>
      </c>
      <c r="AD6581" s="3">
        <v>0.0028</v>
      </c>
      <c r="AE6581" s="3">
        <v>95</v>
      </c>
      <c r="AF6581">
        <v>0.000498687664041995</v>
      </c>
      <c r="AG6581">
        <v>0.996530183727034</v>
      </c>
      <c r="AH6581" s="3">
        <v>232487</v>
      </c>
      <c r="AI6581" s="3">
        <v>1.19954110604339</v>
      </c>
      <c r="AJ6581">
        <v>0.0422581585176201</v>
      </c>
      <c r="AK6581">
        <v>1.76631336838517e-12</v>
      </c>
      <c r="AM6581" s="3">
        <v>1729.04819666225</v>
      </c>
      <c r="AN6581" s="3">
        <v>0.160752029297114</v>
      </c>
      <c r="AO6581" s="3">
        <v>171.428571428571</v>
      </c>
      <c r="AP6581" s="3">
        <v>1407.86938141225</v>
      </c>
      <c r="AQ6581" s="4" t="s">
        <v>801</v>
      </c>
      <c r="AR6581" s="3">
        <v>473.974751166441</v>
      </c>
      <c r="AS6581" s="3">
        <v>2668.59312502416</v>
      </c>
      <c r="AT6581">
        <v>0</v>
      </c>
      <c r="AU6581">
        <v>0</v>
      </c>
      <c r="AV6581">
        <v>0</v>
      </c>
      <c r="AW6581">
        <v>0</v>
      </c>
      <c r="AX6581">
        <v>5</v>
      </c>
      <c r="AY6581">
        <v>0</v>
      </c>
      <c r="AZ6581">
        <v>0</v>
      </c>
      <c r="BA6581">
        <v>0</v>
      </c>
    </row>
    <row r="6582" spans="1:53">
      <c r="A6582" t="s">
        <v>7804</v>
      </c>
      <c r="B6582" t="s">
        <v>7799</v>
      </c>
      <c r="C6582">
        <v>2005</v>
      </c>
      <c r="E6582">
        <v>0.174087859913425</v>
      </c>
      <c r="F6582" s="2">
        <v>0.137</v>
      </c>
      <c r="G6582">
        <v>0.544258825671545</v>
      </c>
      <c r="H6582" s="3">
        <v>7018.76</v>
      </c>
      <c r="I6582" s="4">
        <v>0</v>
      </c>
      <c r="J6582" s="4">
        <v>0</v>
      </c>
      <c r="L6582" s="3">
        <v>0</v>
      </c>
      <c r="O6582" s="3">
        <v>174319</v>
      </c>
      <c r="Q6582" s="2">
        <v>0</v>
      </c>
      <c r="S6582">
        <v>0</v>
      </c>
      <c r="T6582" s="2">
        <v>0</v>
      </c>
      <c r="X6582" s="3">
        <v>1.39620624225645</v>
      </c>
      <c r="Y6582" s="9">
        <v>28.6730527920942</v>
      </c>
      <c r="Z6582">
        <v>35273.1591448931</v>
      </c>
      <c r="AA6582" s="4">
        <v>13317.7834817431</v>
      </c>
      <c r="AB6582">
        <v>13317.7834817431</v>
      </c>
      <c r="AD6582" s="3">
        <v>0.0028</v>
      </c>
      <c r="AE6582" s="3">
        <v>95</v>
      </c>
      <c r="AF6582">
        <v>0.000388197996342603</v>
      </c>
      <c r="AG6582">
        <v>0.879638107934408</v>
      </c>
      <c r="AH6582" s="3">
        <v>232487</v>
      </c>
      <c r="AI6582" s="3">
        <v>0.463998034371649</v>
      </c>
      <c r="AJ6582">
        <v>0.0347122787656071</v>
      </c>
      <c r="AK6582">
        <v>1.70313349667964e-12</v>
      </c>
      <c r="AM6582" s="3">
        <v>304.812645701419</v>
      </c>
      <c r="AN6582" s="3">
        <v>0.897229407524541</v>
      </c>
      <c r="AO6582" s="3">
        <v>171.428571428571</v>
      </c>
      <c r="AP6582" s="3">
        <v>1291.81853964723</v>
      </c>
      <c r="AQ6582" s="4" t="s">
        <v>801</v>
      </c>
      <c r="AR6582" s="3">
        <v>483.00981855086</v>
      </c>
      <c r="AS6582" s="3">
        <v>2715.04077485272</v>
      </c>
      <c r="AT6582">
        <v>0</v>
      </c>
      <c r="AU6582">
        <v>0</v>
      </c>
      <c r="AV6582">
        <v>0</v>
      </c>
      <c r="AW6582">
        <v>0</v>
      </c>
      <c r="AX6582">
        <v>5</v>
      </c>
      <c r="AY6582">
        <v>0</v>
      </c>
      <c r="AZ6582">
        <v>0</v>
      </c>
      <c r="BA6582">
        <v>0</v>
      </c>
    </row>
    <row r="6583" spans="1:53">
      <c r="A6583" t="s">
        <v>7805</v>
      </c>
      <c r="B6583" t="s">
        <v>7799</v>
      </c>
      <c r="C6583">
        <v>2006</v>
      </c>
      <c r="E6583">
        <v>0.174087859913425</v>
      </c>
      <c r="F6583" s="2">
        <v>0.439</v>
      </c>
      <c r="G6583">
        <v>0.426526954596996</v>
      </c>
      <c r="H6583" s="3">
        <v>786</v>
      </c>
      <c r="I6583" s="4">
        <v>0</v>
      </c>
      <c r="J6583" s="4">
        <v>1</v>
      </c>
      <c r="L6583" s="3">
        <v>0</v>
      </c>
      <c r="O6583" s="3">
        <v>119773</v>
      </c>
      <c r="Q6583" s="2">
        <v>0</v>
      </c>
      <c r="S6583">
        <v>0</v>
      </c>
      <c r="T6583" s="2">
        <v>0</v>
      </c>
      <c r="X6583" s="3">
        <v>1.09384310699072</v>
      </c>
      <c r="Y6583" s="9">
        <v>27.197419003896</v>
      </c>
      <c r="Z6583">
        <v>47097.4130461691</v>
      </c>
      <c r="AA6583" s="4">
        <v>12624.502434095</v>
      </c>
      <c r="AB6583">
        <v>12624.502434095</v>
      </c>
      <c r="AD6583" s="3">
        <v>0.0028</v>
      </c>
      <c r="AE6583" s="3">
        <v>95</v>
      </c>
      <c r="AF6583">
        <v>0.000331359269207013</v>
      </c>
      <c r="AG6583">
        <v>0.8922696603128</v>
      </c>
      <c r="AH6583" s="3">
        <v>232487</v>
      </c>
      <c r="AI6583" s="3">
        <v>-1.16055682689083</v>
      </c>
      <c r="AJ6583">
        <v>0.034996119846647</v>
      </c>
      <c r="AK6583">
        <v>1.04706452404955e-12</v>
      </c>
      <c r="AM6583" s="3">
        <v>1242.69441597764</v>
      </c>
      <c r="AN6583" s="3">
        <v>0.236315266970467</v>
      </c>
      <c r="AO6583" s="3">
        <v>171.428571428571</v>
      </c>
      <c r="AP6583" s="3">
        <v>1207.08937835859</v>
      </c>
      <c r="AQ6583" s="4" t="s">
        <v>801</v>
      </c>
      <c r="AR6583" s="3">
        <v>517.379703263213</v>
      </c>
      <c r="AS6583" s="3">
        <v>2595.2721920805</v>
      </c>
      <c r="AT6583">
        <v>0</v>
      </c>
      <c r="AU6583">
        <v>0</v>
      </c>
      <c r="AV6583">
        <v>0</v>
      </c>
      <c r="AW6583">
        <v>0</v>
      </c>
      <c r="AX6583">
        <v>5</v>
      </c>
      <c r="AY6583">
        <v>0</v>
      </c>
      <c r="AZ6583">
        <v>0</v>
      </c>
      <c r="BA6583">
        <v>0</v>
      </c>
    </row>
    <row r="6584" spans="1:53">
      <c r="A6584" t="s">
        <v>7806</v>
      </c>
      <c r="B6584" t="s">
        <v>7799</v>
      </c>
      <c r="C6584">
        <v>2007</v>
      </c>
      <c r="E6584">
        <v>0.275922729793577</v>
      </c>
      <c r="F6584" s="2">
        <v>0.33</v>
      </c>
      <c r="G6584">
        <v>0.43347701005228</v>
      </c>
      <c r="H6584" s="3">
        <v>232.47</v>
      </c>
      <c r="I6584" s="4">
        <v>0</v>
      </c>
      <c r="J6584" s="4">
        <v>2</v>
      </c>
      <c r="L6584" s="3">
        <v>0</v>
      </c>
      <c r="O6584" s="3">
        <v>130505</v>
      </c>
      <c r="Q6584" s="2">
        <v>0</v>
      </c>
      <c r="S6584">
        <v>0</v>
      </c>
      <c r="T6584" s="2">
        <v>0</v>
      </c>
      <c r="X6584" s="3">
        <v>1.42377464576598</v>
      </c>
      <c r="Y6584" s="9">
        <v>23.3668906412861</v>
      </c>
      <c r="Z6584">
        <v>48829.6474709875</v>
      </c>
      <c r="AA6584" s="4">
        <v>12434.3880195264</v>
      </c>
      <c r="AB6584">
        <v>12434.3880195264</v>
      </c>
      <c r="AD6584" s="3">
        <v>0.0028</v>
      </c>
      <c r="AE6584" s="3">
        <v>95</v>
      </c>
      <c r="AF6584">
        <v>0.000286317058468957</v>
      </c>
      <c r="AG6584">
        <v>0.89873417721519</v>
      </c>
      <c r="AH6584" s="3">
        <v>232487</v>
      </c>
      <c r="AI6584" s="3">
        <v>-0.448918410332883</v>
      </c>
      <c r="AJ6584">
        <v>0.0319091979188021</v>
      </c>
      <c r="AK6584">
        <v>1.00961171217543e-12</v>
      </c>
      <c r="AM6584" s="3">
        <v>219.073692372334</v>
      </c>
      <c r="AN6584" s="3">
        <v>1.31898183743004</v>
      </c>
      <c r="AO6584" s="3">
        <v>171.428571428571</v>
      </c>
      <c r="AP6584" s="3">
        <v>1107.58885629765</v>
      </c>
      <c r="AQ6584" s="4" t="s">
        <v>801</v>
      </c>
      <c r="AR6584" s="3">
        <v>527.242170558802</v>
      </c>
      <c r="AS6584" s="3">
        <v>2640.44366946204</v>
      </c>
      <c r="AT6584">
        <v>0</v>
      </c>
      <c r="AU6584">
        <v>0</v>
      </c>
      <c r="AV6584">
        <v>0</v>
      </c>
      <c r="AW6584">
        <v>0</v>
      </c>
      <c r="AX6584">
        <v>5</v>
      </c>
      <c r="AY6584">
        <v>0</v>
      </c>
      <c r="AZ6584">
        <v>0</v>
      </c>
      <c r="BA6584">
        <v>0</v>
      </c>
    </row>
    <row r="6585" spans="1:53">
      <c r="A6585" t="s">
        <v>7807</v>
      </c>
      <c r="B6585" t="s">
        <v>7799</v>
      </c>
      <c r="C6585">
        <v>2008</v>
      </c>
      <c r="E6585">
        <v>0.275922729793577</v>
      </c>
      <c r="F6585" s="2">
        <v>0.0611</v>
      </c>
      <c r="G6585">
        <v>0.747228850405442</v>
      </c>
      <c r="H6585" s="3">
        <v>490</v>
      </c>
      <c r="I6585" s="4">
        <v>1</v>
      </c>
      <c r="J6585" s="4">
        <v>1</v>
      </c>
      <c r="L6585" s="3">
        <v>0</v>
      </c>
      <c r="O6585" s="3">
        <v>376412</v>
      </c>
      <c r="Q6585" s="2">
        <v>0</v>
      </c>
      <c r="S6585">
        <v>0</v>
      </c>
      <c r="T6585" s="2">
        <v>0</v>
      </c>
      <c r="X6585" s="3">
        <v>1.11544128298863</v>
      </c>
      <c r="Y6585" s="9">
        <v>22.1643338851069</v>
      </c>
      <c r="Z6585">
        <v>51994.0715434084</v>
      </c>
      <c r="AA6585" s="4">
        <v>11787.0937032569</v>
      </c>
      <c r="AB6585">
        <v>11787.0937032569</v>
      </c>
      <c r="AD6585" s="3">
        <v>0.0028</v>
      </c>
      <c r="AE6585" s="3">
        <v>95</v>
      </c>
      <c r="AF6585">
        <v>0.000238154926046628</v>
      </c>
      <c r="AG6585">
        <v>0.939082476811231</v>
      </c>
      <c r="AH6585" s="3">
        <v>318177</v>
      </c>
      <c r="AI6585" s="3">
        <v>1.12283951059048</v>
      </c>
      <c r="AJ6585">
        <v>0.0313486735361243</v>
      </c>
      <c r="AK6585">
        <v>6.20696268932977e-13</v>
      </c>
      <c r="AM6585" s="3">
        <v>893.144224945901</v>
      </c>
      <c r="AN6585" s="3">
        <v>0.347397825380518</v>
      </c>
      <c r="AO6585" s="3">
        <v>171.428571428571</v>
      </c>
      <c r="AP6585" s="3">
        <v>1034.94314641926</v>
      </c>
      <c r="AQ6585" s="4" t="s">
        <v>801</v>
      </c>
      <c r="AR6585" s="3">
        <v>564.759529257564</v>
      </c>
      <c r="AS6585" s="3">
        <v>2523.96578849965</v>
      </c>
      <c r="AT6585">
        <v>0</v>
      </c>
      <c r="AU6585">
        <v>0</v>
      </c>
      <c r="AV6585">
        <v>0</v>
      </c>
      <c r="AW6585">
        <v>0</v>
      </c>
      <c r="AX6585">
        <v>5</v>
      </c>
      <c r="AY6585">
        <v>0</v>
      </c>
      <c r="AZ6585">
        <v>0</v>
      </c>
      <c r="BA6585">
        <v>0</v>
      </c>
    </row>
    <row r="6586" spans="1:53">
      <c r="A6586" t="s">
        <v>7808</v>
      </c>
      <c r="B6586" t="s">
        <v>7799</v>
      </c>
      <c r="C6586">
        <v>2009</v>
      </c>
      <c r="E6586">
        <v>0.437327179819436</v>
      </c>
      <c r="F6586" s="2">
        <v>0.0592</v>
      </c>
      <c r="G6586">
        <v>0.824004989223889</v>
      </c>
      <c r="H6586" s="3">
        <v>144.924045801527</v>
      </c>
      <c r="I6586" s="4">
        <v>2</v>
      </c>
      <c r="J6586" s="4">
        <v>0</v>
      </c>
      <c r="L6586" s="3">
        <v>0</v>
      </c>
      <c r="O6586" s="3">
        <v>412295</v>
      </c>
      <c r="Q6586" s="2">
        <v>0</v>
      </c>
      <c r="S6586">
        <v>0</v>
      </c>
      <c r="T6586" s="2">
        <v>0</v>
      </c>
      <c r="X6586" s="3">
        <v>1.45188739354862</v>
      </c>
      <c r="Y6586" s="9">
        <v>19.0426733491165</v>
      </c>
      <c r="Z6586">
        <v>55301.4605500903</v>
      </c>
      <c r="AA6586" s="4">
        <v>11609.58996158</v>
      </c>
      <c r="AB6586">
        <v>11609.58996158</v>
      </c>
      <c r="AD6586" s="3">
        <v>0.0028</v>
      </c>
      <c r="AE6586" s="3">
        <v>95</v>
      </c>
      <c r="AF6586">
        <v>0.000208883025505717</v>
      </c>
      <c r="AG6586">
        <v>0.924802110817942</v>
      </c>
      <c r="AH6586" s="3">
        <v>318177</v>
      </c>
      <c r="AI6586" s="3">
        <v>0.434328863933041</v>
      </c>
      <c r="AJ6586">
        <v>0.0290142027929343</v>
      </c>
      <c r="AK6586">
        <v>5.9849437014129e-13</v>
      </c>
      <c r="AM6586" s="3">
        <v>157.451744100735</v>
      </c>
      <c r="AN6586" s="3">
        <v>1.93898357864818</v>
      </c>
      <c r="AO6586" s="3">
        <v>171.428571428571</v>
      </c>
      <c r="AP6586" s="3">
        <v>949.632658879278</v>
      </c>
      <c r="AQ6586" s="4" t="s">
        <v>801</v>
      </c>
      <c r="AR6586" s="3">
        <v>575.525166858042</v>
      </c>
      <c r="AS6586" s="3">
        <v>2567.89615691144</v>
      </c>
      <c r="AT6586">
        <v>0</v>
      </c>
      <c r="AU6586">
        <v>0</v>
      </c>
      <c r="AV6586">
        <v>0</v>
      </c>
      <c r="AW6586">
        <v>0</v>
      </c>
      <c r="AX6586">
        <v>5</v>
      </c>
      <c r="AY6586">
        <v>0</v>
      </c>
      <c r="AZ6586">
        <v>0</v>
      </c>
      <c r="BA6586">
        <v>0</v>
      </c>
    </row>
    <row r="6587" spans="1:53">
      <c r="A6587" t="s">
        <v>7809</v>
      </c>
      <c r="B6587" t="s">
        <v>7799</v>
      </c>
      <c r="C6587">
        <v>2010</v>
      </c>
      <c r="E6587">
        <v>0.437327179819436</v>
      </c>
      <c r="F6587" s="2">
        <v>0.1677</v>
      </c>
      <c r="G6587">
        <v>0.7489135096568</v>
      </c>
      <c r="H6587" s="3">
        <v>305.470737913486</v>
      </c>
      <c r="I6587" s="4">
        <v>1</v>
      </c>
      <c r="J6587" s="4">
        <v>1</v>
      </c>
      <c r="L6587" s="3">
        <v>0</v>
      </c>
      <c r="O6587" s="3">
        <v>500502</v>
      </c>
      <c r="Q6587" s="2">
        <v>0</v>
      </c>
      <c r="S6587">
        <v>0</v>
      </c>
      <c r="T6587" s="2">
        <v>0</v>
      </c>
      <c r="X6587" s="3">
        <v>1.13746591978649</v>
      </c>
      <c r="Y6587" s="9">
        <v>18.0626586846394</v>
      </c>
      <c r="Z6587">
        <v>72358.5325180656</v>
      </c>
      <c r="AA6587" s="4">
        <v>11005.2319839659</v>
      </c>
      <c r="AB6587">
        <v>11005.2319839659</v>
      </c>
      <c r="AD6587" s="3">
        <v>0.0028</v>
      </c>
      <c r="AE6587" s="3">
        <v>95</v>
      </c>
      <c r="AF6587">
        <v>0.000179076343072573</v>
      </c>
      <c r="AG6587">
        <v>0.92497643732328</v>
      </c>
      <c r="AH6587" s="3">
        <v>318177</v>
      </c>
      <c r="AI6587" s="3">
        <v>-1.08634798170177</v>
      </c>
      <c r="AJ6587">
        <v>0.0293789754286564</v>
      </c>
      <c r="AK6587">
        <v>3.67946625464207e-13</v>
      </c>
      <c r="AM6587" s="3">
        <v>641.916947801401</v>
      </c>
      <c r="AN6587" s="3">
        <v>0.510695947097635</v>
      </c>
      <c r="AO6587" s="3">
        <v>171.428571428571</v>
      </c>
      <c r="AP6587" s="3">
        <v>887.347147215141</v>
      </c>
      <c r="AQ6587" s="4" t="s">
        <v>801</v>
      </c>
      <c r="AR6587" s="3">
        <v>616.478234216621</v>
      </c>
      <c r="AS6587" s="3">
        <v>2454.61856407817</v>
      </c>
      <c r="AT6587">
        <v>1</v>
      </c>
      <c r="AU6587">
        <v>0</v>
      </c>
      <c r="AV6587">
        <v>0</v>
      </c>
      <c r="AW6587">
        <v>0</v>
      </c>
      <c r="AX6587">
        <v>5</v>
      </c>
      <c r="AY6587">
        <v>0</v>
      </c>
      <c r="AZ6587">
        <v>0</v>
      </c>
      <c r="BA6587">
        <v>0</v>
      </c>
    </row>
    <row r="6588" spans="1:53">
      <c r="A6588" t="s">
        <v>7810</v>
      </c>
      <c r="B6588" t="s">
        <v>7799</v>
      </c>
      <c r="C6588">
        <v>2011</v>
      </c>
      <c r="E6588">
        <v>0.693147180559945</v>
      </c>
      <c r="F6588" s="2">
        <v>0.1801</v>
      </c>
      <c r="G6588">
        <v>0.862605919182922</v>
      </c>
      <c r="H6588" s="3">
        <v>544.41</v>
      </c>
      <c r="I6588" s="4">
        <v>0</v>
      </c>
      <c r="J6588" s="4">
        <v>3</v>
      </c>
      <c r="L6588" s="3">
        <v>0</v>
      </c>
      <c r="O6588" s="3">
        <v>340009</v>
      </c>
      <c r="Q6588" s="2">
        <v>0</v>
      </c>
      <c r="S6588">
        <v>0</v>
      </c>
      <c r="T6588" s="2">
        <v>0</v>
      </c>
      <c r="X6588" s="3">
        <v>1.4805552338034</v>
      </c>
      <c r="Y6588" s="9">
        <v>15.5186846999851</v>
      </c>
      <c r="Z6588">
        <v>84382.1472188298</v>
      </c>
      <c r="AA6588" s="4">
        <v>10839.5024237914</v>
      </c>
      <c r="AB6588">
        <v>10839.5024237914</v>
      </c>
      <c r="AD6588" s="3">
        <v>0.0028</v>
      </c>
      <c r="AE6588" s="3">
        <v>95</v>
      </c>
      <c r="AF6588">
        <v>0.000149913208142654</v>
      </c>
      <c r="AG6588">
        <v>0.930724317500395</v>
      </c>
      <c r="AH6588" s="3">
        <v>318177</v>
      </c>
      <c r="AI6588" s="3">
        <v>-0.420213467978478</v>
      </c>
      <c r="AJ6588">
        <v>0.0259529195124425</v>
      </c>
      <c r="AK6588">
        <v>3.54785415790202e-13</v>
      </c>
      <c r="AM6588" s="3">
        <v>113.163070617484</v>
      </c>
      <c r="AN6588" s="3">
        <v>2.85042387360904</v>
      </c>
      <c r="AO6588" s="3">
        <v>171.428571428571</v>
      </c>
      <c r="AP6588" s="3">
        <v>814.203015570766</v>
      </c>
      <c r="AQ6588" s="4" t="s">
        <v>801</v>
      </c>
      <c r="AR6588" s="3">
        <v>628.229751303697</v>
      </c>
      <c r="AS6588" s="3">
        <v>2497.3419236109</v>
      </c>
      <c r="AT6588">
        <v>0</v>
      </c>
      <c r="AU6588">
        <v>0</v>
      </c>
      <c r="AV6588">
        <v>0</v>
      </c>
      <c r="AW6588">
        <v>0</v>
      </c>
      <c r="AX6588">
        <v>5</v>
      </c>
      <c r="AY6588">
        <v>0</v>
      </c>
      <c r="AZ6588">
        <v>0</v>
      </c>
      <c r="BA6588">
        <v>0</v>
      </c>
    </row>
    <row r="6589" spans="1:53">
      <c r="A6589" t="s">
        <v>7811</v>
      </c>
      <c r="B6589" t="s">
        <v>7799</v>
      </c>
      <c r="C6589">
        <v>2012</v>
      </c>
      <c r="E6589">
        <v>0.693147180559945</v>
      </c>
      <c r="F6589" s="2">
        <v>0.3973</v>
      </c>
      <c r="G6589">
        <v>0.867061219753095</v>
      </c>
      <c r="H6589" s="3">
        <v>3071.17</v>
      </c>
      <c r="I6589" s="4">
        <v>2</v>
      </c>
      <c r="J6589" s="4">
        <v>0</v>
      </c>
      <c r="L6589" s="3">
        <v>0</v>
      </c>
      <c r="O6589" s="3">
        <v>442750</v>
      </c>
      <c r="Q6589" s="2">
        <v>0</v>
      </c>
      <c r="S6589">
        <v>0</v>
      </c>
      <c r="T6589" s="2">
        <v>0</v>
      </c>
      <c r="X6589" s="3">
        <v>1.15992543794788</v>
      </c>
      <c r="Y6589" s="9">
        <v>14.720029054291</v>
      </c>
      <c r="Z6589">
        <v>92307.2656683306</v>
      </c>
      <c r="AA6589" s="4">
        <v>10275.2327308165</v>
      </c>
      <c r="AB6589">
        <v>10275.2327308165</v>
      </c>
      <c r="AD6589" s="3">
        <v>0.0028</v>
      </c>
      <c r="AE6589" s="3">
        <v>95</v>
      </c>
      <c r="AF6589">
        <v>0.000130012316956343</v>
      </c>
      <c r="AG6589">
        <v>0.934856986451348</v>
      </c>
      <c r="AH6589" s="3">
        <v>318177</v>
      </c>
      <c r="AI6589" s="3">
        <v>1.05104240295827</v>
      </c>
      <c r="AJ6589">
        <v>0.0265840873740137</v>
      </c>
      <c r="AK6589">
        <v>2.18117501210751e-13</v>
      </c>
      <c r="AM6589" s="3">
        <v>461.35591135869</v>
      </c>
      <c r="AN6589" s="3">
        <v>0.750754124889167</v>
      </c>
      <c r="AO6589" s="3">
        <v>171.428571428571</v>
      </c>
      <c r="AP6589" s="3">
        <v>760.80020665394</v>
      </c>
      <c r="AQ6589" s="4" t="s">
        <v>801</v>
      </c>
      <c r="AR6589" s="3">
        <v>672.933157520075</v>
      </c>
      <c r="AS6589" s="3">
        <v>2387.17668938721</v>
      </c>
      <c r="AT6589">
        <v>2</v>
      </c>
      <c r="AU6589">
        <v>0</v>
      </c>
      <c r="AV6589">
        <v>0</v>
      </c>
      <c r="AW6589">
        <v>0</v>
      </c>
      <c r="AX6589">
        <v>5</v>
      </c>
      <c r="AY6589">
        <v>0</v>
      </c>
      <c r="AZ6589">
        <v>0</v>
      </c>
      <c r="BA6589">
        <v>0</v>
      </c>
    </row>
    <row r="6590" spans="1:53">
      <c r="A6590" t="s">
        <v>7812</v>
      </c>
      <c r="B6590" t="s">
        <v>7799</v>
      </c>
      <c r="C6590">
        <v>2013</v>
      </c>
      <c r="E6590">
        <v>1.09861228866811</v>
      </c>
      <c r="F6590" s="2">
        <v>0.8675</v>
      </c>
      <c r="G6590">
        <v>1.00339777150618</v>
      </c>
      <c r="H6590" s="3">
        <v>3400</v>
      </c>
      <c r="I6590" s="4">
        <v>1</v>
      </c>
      <c r="J6590" s="4">
        <v>0</v>
      </c>
      <c r="L6590" s="3">
        <v>0</v>
      </c>
      <c r="O6590" s="3">
        <v>399104</v>
      </c>
      <c r="Q6590" s="2">
        <v>0</v>
      </c>
      <c r="S6590">
        <v>0</v>
      </c>
      <c r="T6590" s="2">
        <v>0</v>
      </c>
      <c r="X6590" s="3">
        <v>1.50978912695493</v>
      </c>
      <c r="Y6590" s="9">
        <v>12.6468364185182</v>
      </c>
      <c r="Z6590">
        <v>99679.3808734107</v>
      </c>
      <c r="AA6590" s="4">
        <v>10120.4963469175</v>
      </c>
      <c r="AB6590">
        <v>10120.4963469175</v>
      </c>
      <c r="AD6590" s="3">
        <v>0.0028</v>
      </c>
      <c r="AE6590" s="3">
        <v>95</v>
      </c>
      <c r="AF6590">
        <v>0.000109687103105877</v>
      </c>
      <c r="AG6590">
        <v>0.940884424431359</v>
      </c>
      <c r="AH6590" s="3">
        <v>318177</v>
      </c>
      <c r="AI6590" s="3">
        <v>0.406556812898628</v>
      </c>
      <c r="AJ6590">
        <v>0.0236668641103176</v>
      </c>
      <c r="AK6590">
        <v>2.10315581126872e-13</v>
      </c>
      <c r="AM6590" s="3">
        <v>81.3320971750223</v>
      </c>
      <c r="AN6590" s="3">
        <v>4.1902965804924</v>
      </c>
      <c r="AO6590" s="3">
        <v>171.428571428571</v>
      </c>
      <c r="AP6590" s="3">
        <v>698.08735447967</v>
      </c>
      <c r="AQ6590" s="4" t="s">
        <v>801</v>
      </c>
      <c r="AR6590" s="3">
        <v>685.76083749341</v>
      </c>
      <c r="AS6590" s="3">
        <v>2428.72620321448</v>
      </c>
      <c r="AT6590">
        <v>0</v>
      </c>
      <c r="AU6590">
        <v>0</v>
      </c>
      <c r="AV6590">
        <v>0</v>
      </c>
      <c r="AW6590">
        <v>0</v>
      </c>
      <c r="AX6590">
        <v>5</v>
      </c>
      <c r="AY6590">
        <v>0</v>
      </c>
      <c r="AZ6590">
        <v>0</v>
      </c>
      <c r="BA6590">
        <v>0</v>
      </c>
    </row>
    <row r="6591" spans="1:53">
      <c r="A6591" t="s">
        <v>7813</v>
      </c>
      <c r="B6591" t="s">
        <v>7799</v>
      </c>
      <c r="C6591">
        <v>2014</v>
      </c>
      <c r="E6591">
        <v>1.09861228866811</v>
      </c>
      <c r="F6591" s="2">
        <v>1.063</v>
      </c>
      <c r="G6591">
        <v>1.12053070550168</v>
      </c>
      <c r="H6591" s="3">
        <v>3859</v>
      </c>
      <c r="I6591" s="4">
        <v>2</v>
      </c>
      <c r="J6591" s="4">
        <v>0</v>
      </c>
      <c r="L6591" s="3">
        <v>0</v>
      </c>
      <c r="O6591" s="3">
        <v>386969</v>
      </c>
      <c r="Q6591" s="2">
        <v>0</v>
      </c>
      <c r="S6591">
        <v>0</v>
      </c>
      <c r="T6591" s="2">
        <v>0</v>
      </c>
      <c r="X6591" s="3">
        <v>1.18282842430227</v>
      </c>
      <c r="Y6591" s="9">
        <v>11.995977953314</v>
      </c>
      <c r="Z6591">
        <v>42785.3177051203</v>
      </c>
      <c r="AA6591" s="4">
        <v>9593.65580173759</v>
      </c>
      <c r="AB6591">
        <v>9593.65580173759</v>
      </c>
      <c r="AD6591" s="3">
        <v>0.0028</v>
      </c>
      <c r="AE6591" s="3">
        <v>95</v>
      </c>
      <c r="AF6591">
        <v>9.39384950064274e-5</v>
      </c>
      <c r="AG6591">
        <v>0.945120142390982</v>
      </c>
      <c r="AH6591" s="3">
        <v>318177</v>
      </c>
      <c r="AI6591" s="3">
        <v>-1.01688423177793</v>
      </c>
      <c r="AJ6591">
        <v>0.023939754065063</v>
      </c>
      <c r="AK6591">
        <v>1.29299308763602e-13</v>
      </c>
      <c r="AM6591" s="3">
        <v>331.583825095485</v>
      </c>
      <c r="AN6591" s="3">
        <v>1.10365425698267</v>
      </c>
      <c r="AO6591" s="3">
        <v>171.428571428571</v>
      </c>
      <c r="AP6591" s="3">
        <v>652.300462407798</v>
      </c>
      <c r="AQ6591" s="4" t="s">
        <v>801</v>
      </c>
      <c r="AR6591" s="3">
        <v>734.558025500082</v>
      </c>
      <c r="AS6591" s="3">
        <v>2321.58781398844</v>
      </c>
      <c r="AT6591">
        <v>3</v>
      </c>
      <c r="AU6591">
        <v>0</v>
      </c>
      <c r="AV6591">
        <v>0</v>
      </c>
      <c r="AW6591">
        <v>0</v>
      </c>
      <c r="AX6591">
        <v>5</v>
      </c>
      <c r="AY6591">
        <v>0</v>
      </c>
      <c r="AZ6591">
        <v>0</v>
      </c>
      <c r="BA6591">
        <v>0</v>
      </c>
    </row>
    <row r="6592" spans="1:53">
      <c r="A6592" t="s">
        <v>7814</v>
      </c>
      <c r="B6592" t="s">
        <v>7799</v>
      </c>
      <c r="C6592">
        <v>2015</v>
      </c>
      <c r="E6592">
        <v>1.6094379124341</v>
      </c>
      <c r="F6592" s="2">
        <v>0.5328</v>
      </c>
      <c r="G6592">
        <v>0.71967510321992</v>
      </c>
      <c r="H6592" s="3">
        <v>4403</v>
      </c>
      <c r="I6592" s="4">
        <v>2</v>
      </c>
      <c r="J6592" s="4">
        <v>1</v>
      </c>
      <c r="L6592" s="3">
        <v>0</v>
      </c>
      <c r="O6592" s="3">
        <v>372241</v>
      </c>
      <c r="Q6592" s="2">
        <v>0</v>
      </c>
      <c r="S6592">
        <v>0</v>
      </c>
      <c r="T6592" s="2">
        <v>0</v>
      </c>
      <c r="X6592" s="3">
        <v>1.53960024984385</v>
      </c>
      <c r="Y6592" s="9">
        <v>10.3064450685638</v>
      </c>
      <c r="Z6592">
        <v>17639.4796665825</v>
      </c>
      <c r="AA6592" s="4">
        <v>9449.18339454039</v>
      </c>
      <c r="AB6592">
        <v>9449.18339454039</v>
      </c>
      <c r="AD6592" s="3">
        <v>0.0028</v>
      </c>
      <c r="AE6592" s="3">
        <v>95</v>
      </c>
      <c r="AF6592">
        <v>8.36125000687603e-5</v>
      </c>
      <c r="AG6592">
        <v>0.948512302589237</v>
      </c>
      <c r="AH6592" s="3">
        <v>318177</v>
      </c>
      <c r="AI6592" s="3">
        <v>-0.393343989923607</v>
      </c>
      <c r="AJ6592">
        <v>0.0224851189073296</v>
      </c>
      <c r="AK6592">
        <v>1.24674357220169e-13</v>
      </c>
      <c r="AM6592" s="3">
        <v>58.4546707224576</v>
      </c>
      <c r="AN6592" s="3">
        <v>6.15999100872482</v>
      </c>
      <c r="AO6592" s="3">
        <v>171.428571428571</v>
      </c>
      <c r="AP6592" s="3">
        <v>598.531257149426</v>
      </c>
      <c r="AQ6592" s="4" t="s">
        <v>801</v>
      </c>
      <c r="AR6592" s="3">
        <v>748.560419597713</v>
      </c>
      <c r="AS6592" s="3">
        <v>2361.99573410905</v>
      </c>
      <c r="AT6592">
        <v>4</v>
      </c>
      <c r="AU6592">
        <v>0</v>
      </c>
      <c r="AV6592">
        <v>0</v>
      </c>
      <c r="AW6592">
        <v>0</v>
      </c>
      <c r="AX6592">
        <v>5</v>
      </c>
      <c r="AY6592">
        <v>0</v>
      </c>
      <c r="AZ6592">
        <v>0</v>
      </c>
      <c r="BA6592">
        <v>0</v>
      </c>
    </row>
    <row r="6593" spans="1:53">
      <c r="A6593" t="s">
        <v>7815</v>
      </c>
      <c r="B6593" t="s">
        <v>7799</v>
      </c>
      <c r="C6593">
        <v>2016</v>
      </c>
      <c r="E6593">
        <v>1.6094379124341</v>
      </c>
      <c r="F6593" s="2">
        <v>0.5112</v>
      </c>
      <c r="G6593">
        <v>0.80124817306462</v>
      </c>
      <c r="H6593" s="3">
        <v>4780</v>
      </c>
      <c r="I6593" s="4">
        <v>1</v>
      </c>
      <c r="J6593" s="4">
        <v>3</v>
      </c>
      <c r="L6593" s="3">
        <v>0</v>
      </c>
      <c r="O6593" s="3">
        <v>336436</v>
      </c>
      <c r="Q6593" s="2">
        <v>0</v>
      </c>
      <c r="S6593">
        <v>0</v>
      </c>
      <c r="T6593" s="2">
        <v>0</v>
      </c>
      <c r="X6593" s="3">
        <v>1.20618363522798</v>
      </c>
      <c r="Y6593" s="9">
        <v>9.77603281390584</v>
      </c>
      <c r="Z6593">
        <v>22813.1535465597</v>
      </c>
      <c r="AA6593" s="4">
        <v>8957.28924622613</v>
      </c>
      <c r="AB6593">
        <v>8957.28924622613</v>
      </c>
      <c r="AD6593" s="3">
        <v>0.0028</v>
      </c>
      <c r="AE6593" s="3">
        <v>95</v>
      </c>
      <c r="AF6593">
        <v>7.50810084564925e-5</v>
      </c>
      <c r="AG6593">
        <v>0.951473958744962</v>
      </c>
      <c r="AH6593" s="3">
        <v>318177</v>
      </c>
      <c r="AI6593" s="3">
        <v>0.983836178186649</v>
      </c>
      <c r="AJ6593">
        <v>0.0238476183372308</v>
      </c>
      <c r="AK6593">
        <v>7.66481880360055e-14</v>
      </c>
      <c r="AM6593" s="3">
        <v>238.314564434988</v>
      </c>
      <c r="AN6593" s="3">
        <v>1.62243892983709</v>
      </c>
      <c r="AO6593" s="3">
        <v>171.428571428571</v>
      </c>
      <c r="AP6593" s="3">
        <v>559.274155732413</v>
      </c>
      <c r="AQ6593" s="4" t="s">
        <v>801</v>
      </c>
      <c r="AR6593" s="3">
        <v>801.826283631271</v>
      </c>
      <c r="AS6593" s="3">
        <v>2257.80102579804</v>
      </c>
      <c r="AT6593">
        <v>5</v>
      </c>
      <c r="AU6593">
        <v>0</v>
      </c>
      <c r="AV6593">
        <v>0</v>
      </c>
      <c r="AW6593">
        <v>0</v>
      </c>
      <c r="AX6593">
        <v>5</v>
      </c>
      <c r="AY6593">
        <v>0</v>
      </c>
      <c r="AZ6593">
        <v>0</v>
      </c>
      <c r="BA6593">
        <v>0</v>
      </c>
    </row>
    <row r="6594" spans="1:53">
      <c r="A6594" t="s">
        <v>7816</v>
      </c>
      <c r="B6594" t="s">
        <v>7799</v>
      </c>
      <c r="C6594">
        <v>2017</v>
      </c>
      <c r="D6594">
        <v>0.00176021075237708</v>
      </c>
      <c r="E6594">
        <v>1.94591014905531</v>
      </c>
      <c r="F6594" s="2">
        <v>0.9545</v>
      </c>
      <c r="G6594">
        <v>0.808829087194799</v>
      </c>
      <c r="H6594" s="3">
        <v>6316</v>
      </c>
      <c r="I6594" s="4">
        <v>3</v>
      </c>
      <c r="J6594" s="4">
        <v>2</v>
      </c>
      <c r="L6594" s="3">
        <v>0</v>
      </c>
      <c r="O6594" s="3">
        <v>337864</v>
      </c>
      <c r="Q6594" s="2">
        <v>0</v>
      </c>
      <c r="S6594">
        <v>0</v>
      </c>
      <c r="T6594" s="2">
        <v>0</v>
      </c>
      <c r="U6594" s="2">
        <v>0.0297978318195136</v>
      </c>
      <c r="V6594">
        <v>0.00837851794474568</v>
      </c>
      <c r="X6594" s="3">
        <v>1.57</v>
      </c>
      <c r="Y6594" s="9">
        <v>8.39916058341562</v>
      </c>
      <c r="Z6594">
        <v>9405.37968862633</v>
      </c>
      <c r="AA6594" s="4">
        <v>8822.39998543678</v>
      </c>
      <c r="AB6594">
        <v>8822.39998543678</v>
      </c>
      <c r="AD6594" s="3">
        <v>0.0028</v>
      </c>
      <c r="AE6594" s="3">
        <v>95</v>
      </c>
      <c r="AF6594">
        <v>6.51444801710488e-5</v>
      </c>
      <c r="AG6594">
        <v>0.951337073312226</v>
      </c>
      <c r="AH6594" s="3">
        <v>318177</v>
      </c>
      <c r="AI6594" s="3">
        <v>0.380560574808522</v>
      </c>
      <c r="AJ6594">
        <v>0.021834358209139</v>
      </c>
      <c r="AK6594">
        <v>7.3906532578229e-14</v>
      </c>
      <c r="AL6594">
        <v>0.00290571428571429</v>
      </c>
      <c r="AM6594" s="3">
        <v>1433.9203539823</v>
      </c>
      <c r="AN6594" s="3">
        <v>0.1017</v>
      </c>
      <c r="AO6594" s="3">
        <v>171.428571428571</v>
      </c>
      <c r="AP6594" s="3">
        <v>513.173120077345</v>
      </c>
      <c r="AQ6594" s="4">
        <v>15</v>
      </c>
      <c r="AR6594" s="3">
        <v>817.110968069373</v>
      </c>
      <c r="AS6594" s="3">
        <v>2297.09871807096</v>
      </c>
      <c r="AT6594">
        <v>6</v>
      </c>
      <c r="AU6594">
        <v>0</v>
      </c>
      <c r="AV6594">
        <v>0</v>
      </c>
      <c r="AW6594">
        <v>0</v>
      </c>
      <c r="AX6594">
        <v>5</v>
      </c>
      <c r="AY6594">
        <v>0</v>
      </c>
      <c r="AZ6594">
        <v>0</v>
      </c>
      <c r="BA6594">
        <v>0</v>
      </c>
    </row>
    <row r="6595" spans="1:53">
      <c r="A6595" t="s">
        <v>7817</v>
      </c>
      <c r="B6595" t="s">
        <v>7799</v>
      </c>
      <c r="C6595">
        <v>2018</v>
      </c>
      <c r="D6595">
        <v>0.000975284726718771</v>
      </c>
      <c r="E6595">
        <v>2.19722457733622</v>
      </c>
      <c r="F6595" s="2">
        <v>1.6648</v>
      </c>
      <c r="G6595">
        <v>0.982892630104895</v>
      </c>
      <c r="H6595" s="3">
        <v>2246</v>
      </c>
      <c r="I6595" s="4">
        <v>7</v>
      </c>
      <c r="J6595" s="4">
        <v>10</v>
      </c>
      <c r="L6595" s="3">
        <v>0</v>
      </c>
      <c r="O6595" s="3">
        <v>471097</v>
      </c>
      <c r="Q6595" s="2">
        <v>0</v>
      </c>
      <c r="S6595">
        <v>0</v>
      </c>
      <c r="T6595" s="2">
        <v>0</v>
      </c>
      <c r="U6595" s="2">
        <v>0.00391156462585034</v>
      </c>
      <c r="V6595">
        <v>0.00363538718939128</v>
      </c>
      <c r="X6595" s="3">
        <v>1.23</v>
      </c>
      <c r="Y6595" s="9">
        <v>7.96690507022492</v>
      </c>
      <c r="Z6595">
        <v>12163.9852793853</v>
      </c>
      <c r="AA6595" s="4">
        <v>8363.13416893971</v>
      </c>
      <c r="AB6595">
        <v>8363.13416893971</v>
      </c>
      <c r="AD6595" s="3">
        <v>0.0032</v>
      </c>
      <c r="AE6595" s="3">
        <v>98</v>
      </c>
      <c r="AF6595">
        <v>5.69403288594504e-5</v>
      </c>
      <c r="AG6595">
        <v>0.957701469990123</v>
      </c>
      <c r="AH6595" s="3">
        <v>318177</v>
      </c>
      <c r="AI6595" s="3">
        <v>-0.95186216410945</v>
      </c>
      <c r="AJ6595">
        <v>0.0218509963632007</v>
      </c>
      <c r="AK6595">
        <v>4.5436783733655e-14</v>
      </c>
      <c r="AL6595">
        <v>0.000383333333333333</v>
      </c>
      <c r="AM6595" s="3">
        <v>12471.7391304348</v>
      </c>
      <c r="AN6595" s="3">
        <v>0.0138</v>
      </c>
      <c r="AO6595" s="3">
        <v>166.666666666667</v>
      </c>
      <c r="AP6595" s="3">
        <v>479.51457847451</v>
      </c>
      <c r="AQ6595" s="4">
        <v>16</v>
      </c>
      <c r="AR6595" s="3">
        <v>875.254733871074</v>
      </c>
      <c r="AS6595" s="3">
        <v>2195.76681156722</v>
      </c>
      <c r="AT6595">
        <v>7</v>
      </c>
      <c r="AU6595">
        <v>0</v>
      </c>
      <c r="AV6595">
        <v>0</v>
      </c>
      <c r="AW6595">
        <v>0</v>
      </c>
      <c r="AX6595">
        <v>5</v>
      </c>
      <c r="AY6595">
        <v>0</v>
      </c>
      <c r="AZ6595">
        <v>0</v>
      </c>
      <c r="BA6595">
        <v>0</v>
      </c>
    </row>
    <row r="6596" spans="1:53">
      <c r="A6596" t="s">
        <v>7818</v>
      </c>
      <c r="B6596" t="s">
        <v>7799</v>
      </c>
      <c r="C6596">
        <v>2019</v>
      </c>
      <c r="D6596">
        <v>0.00112873388464614</v>
      </c>
      <c r="E6596">
        <v>2.94443897916644</v>
      </c>
      <c r="F6596" s="2">
        <v>0.9285</v>
      </c>
      <c r="G6596">
        <v>0.927431149256075</v>
      </c>
      <c r="H6596" s="3">
        <v>2423</v>
      </c>
      <c r="I6596" s="4">
        <v>4</v>
      </c>
      <c r="J6596" s="4">
        <v>14</v>
      </c>
      <c r="L6596" s="3">
        <v>0</v>
      </c>
      <c r="O6596" s="3">
        <v>514854</v>
      </c>
      <c r="Q6596" s="2">
        <v>0</v>
      </c>
      <c r="S6596">
        <v>0</v>
      </c>
      <c r="T6596" s="2">
        <v>0</v>
      </c>
      <c r="U6596" s="2">
        <v>0.0134116309907179</v>
      </c>
      <c r="V6596">
        <v>0.00589435502153707</v>
      </c>
      <c r="X6596" s="3">
        <v>1.601</v>
      </c>
      <c r="Y6596" s="9">
        <v>6.84483330932196</v>
      </c>
      <c r="Z6596">
        <v>5014.953318312</v>
      </c>
      <c r="AA6596" s="4">
        <v>8237.192385112</v>
      </c>
      <c r="AB6596">
        <v>8237.192385112</v>
      </c>
      <c r="AD6596" s="3">
        <v>0.0186</v>
      </c>
      <c r="AE6596" s="3">
        <v>3002</v>
      </c>
      <c r="AF6596">
        <v>0.00159877603415978</v>
      </c>
      <c r="AG6596">
        <v>0.960057227660898</v>
      </c>
      <c r="AH6596" s="3">
        <v>318177</v>
      </c>
      <c r="AI6596" s="3">
        <v>-0.368192612086738</v>
      </c>
      <c r="AJ6596">
        <v>0.0211349966684652</v>
      </c>
      <c r="AK6596">
        <v>4.38115397546496e-14</v>
      </c>
      <c r="AL6596">
        <v>0.00196666666666667</v>
      </c>
      <c r="AM6596" s="3">
        <v>2652.09942090395</v>
      </c>
      <c r="AN6596" s="3">
        <v>0.0708</v>
      </c>
      <c r="AO6596" s="3">
        <v>166.666666666667</v>
      </c>
      <c r="AP6596" s="3">
        <v>439.988134327581</v>
      </c>
      <c r="AQ6596" s="4">
        <v>16</v>
      </c>
      <c r="AR6596" s="3">
        <v>891.93913631993</v>
      </c>
      <c r="AS6596" s="3">
        <v>2233.98478005873</v>
      </c>
      <c r="AT6596">
        <v>8</v>
      </c>
      <c r="AU6596">
        <v>0</v>
      </c>
      <c r="AV6596">
        <v>0</v>
      </c>
      <c r="AW6596">
        <v>0</v>
      </c>
      <c r="AX6596">
        <v>5</v>
      </c>
      <c r="AY6596">
        <v>0</v>
      </c>
      <c r="AZ6596">
        <v>0</v>
      </c>
      <c r="BA6596">
        <v>0</v>
      </c>
    </row>
    <row r="6597" spans="1:53">
      <c r="A6597" t="s">
        <v>7819</v>
      </c>
      <c r="B6597" t="s">
        <v>7799</v>
      </c>
      <c r="C6597">
        <v>2020</v>
      </c>
      <c r="D6597">
        <v>0.00144452881281505</v>
      </c>
      <c r="E6597">
        <v>3.43398720448515</v>
      </c>
      <c r="F6597" s="2">
        <v>1.1721</v>
      </c>
      <c r="G6597">
        <v>1.10259949390384</v>
      </c>
      <c r="H6597" s="3">
        <v>2600</v>
      </c>
      <c r="I6597" s="4">
        <v>2</v>
      </c>
      <c r="J6597" s="4">
        <v>17</v>
      </c>
      <c r="L6597" s="3">
        <v>0</v>
      </c>
      <c r="O6597" s="3">
        <v>524577</v>
      </c>
      <c r="Q6597" s="2">
        <v>0</v>
      </c>
      <c r="S6597">
        <v>0</v>
      </c>
      <c r="T6597" s="2">
        <v>43.6335219236209</v>
      </c>
      <c r="X6597" s="3">
        <v>0.90398276464423</v>
      </c>
      <c r="Y6597" s="9">
        <v>6.49256990092043</v>
      </c>
      <c r="Z6597">
        <v>6485.84324719177</v>
      </c>
      <c r="AA6597" s="4">
        <v>7808.39059731768</v>
      </c>
      <c r="AB6597">
        <v>7808.39059731768</v>
      </c>
      <c r="AD6597" s="3">
        <v>0.0243</v>
      </c>
      <c r="AE6597" s="3">
        <v>3192</v>
      </c>
      <c r="AF6597">
        <v>0.00148188039108272</v>
      </c>
      <c r="AG6597">
        <v>0.962210193034419</v>
      </c>
      <c r="AH6597" s="3">
        <v>318177</v>
      </c>
      <c r="AI6597" s="3">
        <v>0.920927283984505</v>
      </c>
      <c r="AJ6597">
        <v>0.0217603785765412</v>
      </c>
      <c r="AK6597">
        <v>2.69347700051191e-14</v>
      </c>
      <c r="AM6597" s="3">
        <v>23067.03579012</v>
      </c>
      <c r="AN6597" s="3">
        <v>0.0096070796460177</v>
      </c>
      <c r="AO6597" s="3">
        <v>166.666666666667</v>
      </c>
      <c r="AP6597" s="3">
        <v>411.129727009235</v>
      </c>
      <c r="AQ6597" s="4">
        <v>17</v>
      </c>
      <c r="AR6597" s="3">
        <v>955.40750509497</v>
      </c>
      <c r="AS6597" s="3">
        <v>2135.43701844846</v>
      </c>
      <c r="AT6597">
        <v>0</v>
      </c>
      <c r="AU6597">
        <v>0</v>
      </c>
      <c r="AV6597">
        <v>0</v>
      </c>
      <c r="AW6597">
        <v>0</v>
      </c>
      <c r="AX6597">
        <v>5</v>
      </c>
      <c r="AY6597">
        <v>0</v>
      </c>
      <c r="AZ6597">
        <v>0</v>
      </c>
      <c r="BA6597">
        <v>0</v>
      </c>
    </row>
    <row r="6598" spans="1:53">
      <c r="A6598" t="s">
        <v>7820</v>
      </c>
      <c r="B6598" t="s">
        <v>7799</v>
      </c>
      <c r="C6598">
        <v>2021</v>
      </c>
      <c r="D6598">
        <v>0.00157063660164581</v>
      </c>
      <c r="E6598">
        <v>3.97029191355212</v>
      </c>
      <c r="F6598" s="2">
        <v>1.1745</v>
      </c>
      <c r="G6598">
        <v>1.83461766449318</v>
      </c>
      <c r="H6598" s="3">
        <v>3940</v>
      </c>
      <c r="I6598" s="4">
        <v>5</v>
      </c>
      <c r="J6598" s="4">
        <v>37</v>
      </c>
      <c r="L6598" s="3">
        <v>0</v>
      </c>
      <c r="O6598" s="3">
        <v>461312</v>
      </c>
      <c r="Q6598" s="2">
        <v>0</v>
      </c>
      <c r="S6598">
        <v>0</v>
      </c>
      <c r="T6598" s="2">
        <v>0</v>
      </c>
      <c r="X6598" s="3">
        <v>2.3</v>
      </c>
      <c r="Y6598" s="9">
        <v>5.57814588340095</v>
      </c>
      <c r="Z6598">
        <v>2673.97570512346</v>
      </c>
      <c r="AA6598" s="4">
        <v>7690.80278624298</v>
      </c>
      <c r="AB6598">
        <v>7690.80278624297</v>
      </c>
      <c r="AD6598" s="3">
        <v>0.0248</v>
      </c>
      <c r="AE6598" s="3">
        <v>3193</v>
      </c>
      <c r="AF6598">
        <v>0.00134572428035571</v>
      </c>
      <c r="AG6598">
        <v>0.962110675601635</v>
      </c>
      <c r="AH6598" s="3">
        <v>318177</v>
      </c>
      <c r="AI6598" s="3">
        <v>0.356226599834901</v>
      </c>
      <c r="AJ6598">
        <v>0.0208459283456579</v>
      </c>
      <c r="AK6598">
        <v>2.59713309326416e-14</v>
      </c>
      <c r="AM6598" s="3">
        <v>4905.17574342618</v>
      </c>
      <c r="AN6598" s="3">
        <v>0.0492884955752212</v>
      </c>
      <c r="AO6598" s="3">
        <v>198.888888888889</v>
      </c>
      <c r="AP6598" s="3">
        <v>377.240254360727</v>
      </c>
      <c r="AQ6598" s="4">
        <v>18</v>
      </c>
      <c r="AR6598" s="3">
        <v>973.619806840727</v>
      </c>
      <c r="AS6598" s="3">
        <v>2172.60492911036</v>
      </c>
      <c r="AT6598">
        <v>9</v>
      </c>
      <c r="AU6598">
        <v>0</v>
      </c>
      <c r="AV6598">
        <v>0</v>
      </c>
      <c r="AW6598">
        <v>0</v>
      </c>
      <c r="AX6598">
        <v>5</v>
      </c>
      <c r="AY6598">
        <v>0</v>
      </c>
      <c r="AZ6598">
        <v>0</v>
      </c>
      <c r="BA6598">
        <v>0</v>
      </c>
    </row>
    <row r="6599" spans="1:53">
      <c r="A6599" t="s">
        <v>7821</v>
      </c>
      <c r="B6599" t="s">
        <v>7799</v>
      </c>
      <c r="C6599">
        <v>2022</v>
      </c>
      <c r="D6599">
        <v>0.002194020549859</v>
      </c>
      <c r="E6599">
        <v>4.20469261939097</v>
      </c>
      <c r="F6599" s="2">
        <v>1.6491</v>
      </c>
      <c r="G6599">
        <v>1.74135944700461</v>
      </c>
      <c r="H6599" s="3">
        <v>4500</v>
      </c>
      <c r="I6599" s="4">
        <v>6</v>
      </c>
      <c r="J6599" s="4">
        <v>86</v>
      </c>
      <c r="L6599" s="3">
        <v>0</v>
      </c>
      <c r="O6599" s="3">
        <v>535001</v>
      </c>
      <c r="Q6599" s="2">
        <v>0</v>
      </c>
      <c r="S6599">
        <v>0</v>
      </c>
      <c r="T6599" s="2">
        <v>0</v>
      </c>
      <c r="X6599" s="3">
        <v>2.7</v>
      </c>
      <c r="Y6599" s="9">
        <v>5.29107144452869</v>
      </c>
      <c r="Z6599">
        <v>3458.25497655229</v>
      </c>
      <c r="AA6599" s="4">
        <v>7290.44428663149</v>
      </c>
      <c r="AB6599">
        <v>7290.44428663149</v>
      </c>
      <c r="AD6599" s="3">
        <v>0.0248</v>
      </c>
      <c r="AE6599" s="3">
        <v>3193</v>
      </c>
      <c r="AF6599">
        <v>0.00131409992591983</v>
      </c>
      <c r="AG6599">
        <v>0.959338217137213</v>
      </c>
      <c r="AH6599" s="3">
        <v>318177</v>
      </c>
      <c r="AI6599" s="3">
        <v>-0.89099776665727</v>
      </c>
      <c r="AJ6599">
        <v>0.0240427687439957</v>
      </c>
      <c r="AK6599">
        <v>1.59668395430749e-14</v>
      </c>
      <c r="AM6599" s="3">
        <v>42663.5078378301</v>
      </c>
      <c r="AN6599" s="3">
        <v>0.00668811444383533</v>
      </c>
      <c r="AO6599" s="3">
        <v>201.888888888889</v>
      </c>
      <c r="AP6599" s="3">
        <v>352.497421388978</v>
      </c>
      <c r="AQ6599" s="4">
        <v>21</v>
      </c>
      <c r="AR6599" s="3">
        <v>1042.90038713033</v>
      </c>
      <c r="AS6599" s="3">
        <v>2076.7648166179</v>
      </c>
      <c r="AT6599">
        <v>22</v>
      </c>
      <c r="AU6599">
        <v>0</v>
      </c>
      <c r="AV6599">
        <v>0</v>
      </c>
      <c r="AW6599">
        <v>0</v>
      </c>
      <c r="AX6599">
        <v>5</v>
      </c>
      <c r="AY6599">
        <v>0</v>
      </c>
      <c r="AZ6599">
        <v>0</v>
      </c>
      <c r="BA6599">
        <v>0</v>
      </c>
    </row>
    <row r="6600" spans="1:53">
      <c r="A6600" t="s">
        <v>7822</v>
      </c>
      <c r="B6600" t="s">
        <v>7799</v>
      </c>
      <c r="C6600">
        <v>2023</v>
      </c>
      <c r="D6600">
        <v>0.00135494348971964</v>
      </c>
      <c r="E6600">
        <v>4.54329478227</v>
      </c>
      <c r="F6600" s="2">
        <v>1.8477</v>
      </c>
      <c r="G6600">
        <v>1.71639670360898</v>
      </c>
      <c r="H6600" s="3">
        <v>4910</v>
      </c>
      <c r="I6600" s="4">
        <v>7</v>
      </c>
      <c r="J6600" s="4">
        <v>29</v>
      </c>
      <c r="L6600" s="3">
        <v>0</v>
      </c>
      <c r="O6600" s="3">
        <v>678760</v>
      </c>
      <c r="Q6600" s="2">
        <v>0</v>
      </c>
      <c r="S6600">
        <v>0</v>
      </c>
      <c r="T6600" s="2">
        <v>10043.6335219236</v>
      </c>
      <c r="X6600" s="3">
        <v>6.8696</v>
      </c>
      <c r="Y6600" s="9">
        <v>4.54586840765379</v>
      </c>
      <c r="Z6600">
        <v>1425.76523005347</v>
      </c>
      <c r="AA6600" s="4">
        <v>7180.65631243338</v>
      </c>
      <c r="AB6600">
        <v>7180.65631243338</v>
      </c>
      <c r="AD6600" s="3">
        <v>0.0253102880658436</v>
      </c>
      <c r="AE6600" s="3">
        <v>3194.00031328321</v>
      </c>
      <c r="AF6600">
        <v>0.00116992063048357</v>
      </c>
      <c r="AG6600">
        <v>0.943445295044138</v>
      </c>
      <c r="AH6600" s="3">
        <v>318177</v>
      </c>
      <c r="AI6600" s="3">
        <v>-0.344649474933083</v>
      </c>
      <c r="AJ6600">
        <v>0.0225800211659422</v>
      </c>
      <c r="AK6600">
        <v>1.53957161558377e-14</v>
      </c>
      <c r="AL6600">
        <v>0.00136666666666667</v>
      </c>
      <c r="AM6600" s="3">
        <v>5548.9837398374</v>
      </c>
      <c r="AN6600" s="3">
        <v>0.0492</v>
      </c>
      <c r="AO6600" s="3">
        <v>204.916666666667</v>
      </c>
      <c r="AP6600" s="3">
        <v>323.441016716584</v>
      </c>
      <c r="AQ6600" s="4">
        <v>22.2352941176471</v>
      </c>
      <c r="AR6600" s="3">
        <v>1062.78050785358</v>
      </c>
      <c r="AS6600" s="3">
        <v>2112.91152031507</v>
      </c>
      <c r="AT6600">
        <v>10</v>
      </c>
      <c r="AU6600">
        <v>0</v>
      </c>
      <c r="AV6600">
        <v>0</v>
      </c>
      <c r="AW6600">
        <v>0</v>
      </c>
      <c r="AX6600">
        <v>5</v>
      </c>
      <c r="AY6600">
        <v>0</v>
      </c>
      <c r="AZ6600">
        <v>0</v>
      </c>
      <c r="BA6600">
        <v>0</v>
      </c>
    </row>
    <row r="6601" spans="1:53">
      <c r="A6601" t="s">
        <v>7823</v>
      </c>
      <c r="B6601" t="s">
        <v>7799</v>
      </c>
      <c r="C6601">
        <v>2024</v>
      </c>
      <c r="D6601">
        <v>0.00148821187863024</v>
      </c>
      <c r="E6601">
        <v>4.81152480842071</v>
      </c>
      <c r="F6601" s="2">
        <v>1.8377</v>
      </c>
      <c r="G6601">
        <v>2.39170305676856</v>
      </c>
      <c r="H6601" s="3">
        <v>145.55850784357</v>
      </c>
      <c r="I6601" s="4">
        <v>8.4</v>
      </c>
      <c r="J6601" s="4">
        <v>67.4054054054054</v>
      </c>
      <c r="K6601">
        <v>0</v>
      </c>
      <c r="L6601" s="3">
        <v>0</v>
      </c>
      <c r="O6601" s="3">
        <v>1069471</v>
      </c>
      <c r="Q6601" s="2">
        <v>0</v>
      </c>
      <c r="S6601">
        <v>0</v>
      </c>
      <c r="T6601" s="2">
        <v>43.6335219236209</v>
      </c>
      <c r="X6601" s="3">
        <v>1.08164206936974</v>
      </c>
      <c r="Y6601" s="9">
        <v>0</v>
      </c>
      <c r="Z6601">
        <v>1843.9433435316</v>
      </c>
      <c r="AA6601" s="4">
        <v>6806.85440028268</v>
      </c>
      <c r="AB6601">
        <v>6806.85440028268</v>
      </c>
      <c r="AD6601" s="3">
        <v>0.0253102880658436</v>
      </c>
      <c r="AE6601" s="3">
        <v>3194.00031328321</v>
      </c>
      <c r="AG6601">
        <v>0.952092130269246</v>
      </c>
      <c r="AH6601" s="3">
        <v>318177</v>
      </c>
      <c r="AI6601" s="3">
        <v>0.862040938513014</v>
      </c>
      <c r="AK6601">
        <v>9.46508787510891e-15</v>
      </c>
      <c r="AM6601" s="3">
        <v>48263.1252496544</v>
      </c>
      <c r="AN6601" s="3">
        <v>0.00667610619469027</v>
      </c>
      <c r="AO6601" s="3">
        <v>207.277777777778</v>
      </c>
      <c r="AP6601" s="3">
        <v>302.226825069957</v>
      </c>
      <c r="AQ6601" s="4">
        <v>25.9411764705882</v>
      </c>
      <c r="AR6601" s="3">
        <v>1138.40556168593</v>
      </c>
      <c r="AS6601" s="3">
        <v>2019.70466292452</v>
      </c>
      <c r="AT6601">
        <v>11</v>
      </c>
      <c r="AU6601">
        <v>0</v>
      </c>
      <c r="AV6601">
        <v>0</v>
      </c>
      <c r="AW6601">
        <v>0</v>
      </c>
      <c r="AX6601">
        <v>5</v>
      </c>
      <c r="AY6601">
        <v>0</v>
      </c>
      <c r="AZ6601">
        <v>0</v>
      </c>
      <c r="BA6601">
        <v>0</v>
      </c>
    </row>
    <row r="6602" spans="1:53">
      <c r="A6602" t="s">
        <v>7824</v>
      </c>
      <c r="B6602" t="s">
        <v>7825</v>
      </c>
      <c r="C6602">
        <v>2000</v>
      </c>
      <c r="E6602">
        <v>0.693147180559945</v>
      </c>
      <c r="F6602" s="2">
        <v>0.13092034722215</v>
      </c>
      <c r="G6602">
        <v>1.53018368340111</v>
      </c>
      <c r="H6602" s="3">
        <v>207.111109555547</v>
      </c>
      <c r="I6602" s="4">
        <v>0</v>
      </c>
      <c r="J6602" s="4">
        <v>0</v>
      </c>
      <c r="K6602">
        <v>0</v>
      </c>
      <c r="L6602" s="3">
        <v>0</v>
      </c>
      <c r="N6602">
        <v>0</v>
      </c>
      <c r="O6602" s="3">
        <v>131388</v>
      </c>
      <c r="Q6602" s="2">
        <v>0</v>
      </c>
      <c r="S6602">
        <v>0</v>
      </c>
      <c r="T6602" s="2">
        <v>0</v>
      </c>
      <c r="X6602" s="3">
        <v>1.06246401849439</v>
      </c>
      <c r="Y6602" s="9">
        <v>3.70462157348698</v>
      </c>
      <c r="Z6602">
        <v>760.218758657559</v>
      </c>
      <c r="AA6602" s="4">
        <v>6704.34888403605</v>
      </c>
      <c r="AB6602">
        <v>6704.34888403605</v>
      </c>
      <c r="AD6602" s="3">
        <v>0.2538</v>
      </c>
      <c r="AE6602" s="3">
        <v>487</v>
      </c>
      <c r="AF6602">
        <v>0.00505181481519901</v>
      </c>
      <c r="AG6602">
        <v>0.538552504642068</v>
      </c>
      <c r="AH6602" s="3">
        <v>232487</v>
      </c>
      <c r="AI6602" s="3">
        <v>0.333448598803969</v>
      </c>
      <c r="AJ6602">
        <v>0.797003428143414</v>
      </c>
      <c r="AK6602">
        <v>9.12652788437649e-15</v>
      </c>
      <c r="AM6602" s="3">
        <v>6277.29201879171</v>
      </c>
      <c r="AN6602" s="3">
        <v>0.0491116633151393</v>
      </c>
      <c r="AO6602" s="3">
        <v>3461.19402985075</v>
      </c>
      <c r="AP6602" s="3">
        <v>277.314231674287</v>
      </c>
      <c r="AQ6602" s="4" t="s">
        <v>801</v>
      </c>
      <c r="AR6602" s="3">
        <v>1160.10623442286</v>
      </c>
      <c r="AS6602" s="3">
        <v>2054.85821782989</v>
      </c>
      <c r="AT6602">
        <v>0</v>
      </c>
      <c r="AU6602">
        <v>0</v>
      </c>
      <c r="AV6602">
        <v>0</v>
      </c>
      <c r="AW6602">
        <v>0</v>
      </c>
      <c r="AX6602">
        <v>5</v>
      </c>
      <c r="AY6602">
        <v>0</v>
      </c>
      <c r="AZ6602">
        <v>0</v>
      </c>
      <c r="BA6602">
        <v>0</v>
      </c>
    </row>
    <row r="6603" spans="1:53">
      <c r="A6603" t="s">
        <v>7826</v>
      </c>
      <c r="B6603" t="s">
        <v>7825</v>
      </c>
      <c r="C6603">
        <v>2001</v>
      </c>
      <c r="E6603">
        <v>0.693147180559945</v>
      </c>
      <c r="F6603" s="2">
        <v>0.0611527022483279</v>
      </c>
      <c r="G6603">
        <v>1.67062399873328</v>
      </c>
      <c r="H6603" s="3">
        <v>227.771735221044</v>
      </c>
      <c r="I6603" s="4">
        <v>0</v>
      </c>
      <c r="J6603" s="4">
        <v>0</v>
      </c>
      <c r="L6603" s="3">
        <v>0</v>
      </c>
      <c r="N6603">
        <v>0</v>
      </c>
      <c r="O6603" s="3">
        <v>174319</v>
      </c>
      <c r="Q6603" s="2">
        <v>0</v>
      </c>
      <c r="S6603">
        <v>0</v>
      </c>
      <c r="T6603" s="2">
        <v>0</v>
      </c>
      <c r="X6603" s="3">
        <v>1.25387419247236</v>
      </c>
      <c r="Y6603" s="9">
        <v>3.51396643795036</v>
      </c>
      <c r="Z6603">
        <v>21198.4117566089</v>
      </c>
      <c r="AA6603" s="4">
        <v>6355.34200729154</v>
      </c>
      <c r="AB6603">
        <v>6355.34200729154</v>
      </c>
      <c r="AD6603" s="3">
        <v>0.2538</v>
      </c>
      <c r="AE6603" s="3">
        <v>532</v>
      </c>
      <c r="AF6603">
        <v>0.00461057138152478</v>
      </c>
      <c r="AG6603">
        <v>0.518619948521064</v>
      </c>
      <c r="AH6603" s="3">
        <v>232487</v>
      </c>
      <c r="AI6603" s="3">
        <v>-0.834025187807506</v>
      </c>
      <c r="AJ6603">
        <v>0.786458448859744</v>
      </c>
      <c r="AK6603">
        <v>5.61087172209917e-15</v>
      </c>
      <c r="AM6603" s="3">
        <v>54597.696647869</v>
      </c>
      <c r="AN6603" s="3">
        <v>0.00666411950588911</v>
      </c>
      <c r="AO6603" s="3">
        <v>3461.19402985075</v>
      </c>
      <c r="AP6603" s="3">
        <v>259.125452413089</v>
      </c>
      <c r="AQ6603" s="4" t="s">
        <v>801</v>
      </c>
      <c r="AR6603" s="3">
        <v>1242.65676652347</v>
      </c>
      <c r="AS6603" s="3">
        <v>1964.21226553818</v>
      </c>
      <c r="AT6603">
        <v>0</v>
      </c>
      <c r="AU6603">
        <v>0</v>
      </c>
      <c r="AV6603">
        <v>0</v>
      </c>
      <c r="AW6603">
        <v>0</v>
      </c>
      <c r="AX6603">
        <v>5</v>
      </c>
      <c r="AY6603">
        <v>0</v>
      </c>
      <c r="AZ6603">
        <v>0</v>
      </c>
      <c r="BA6603">
        <v>0</v>
      </c>
    </row>
    <row r="6604" spans="1:53">
      <c r="A6604" t="s">
        <v>7827</v>
      </c>
      <c r="B6604" t="s">
        <v>7825</v>
      </c>
      <c r="C6604">
        <v>2002</v>
      </c>
      <c r="E6604">
        <v>0.693147180559945</v>
      </c>
      <c r="F6604" s="2">
        <v>0.195956469248292</v>
      </c>
      <c r="G6604">
        <v>1.78964028395491</v>
      </c>
      <c r="H6604" s="3">
        <v>324.09</v>
      </c>
      <c r="I6604" s="4">
        <v>0</v>
      </c>
      <c r="J6604" s="4">
        <v>0</v>
      </c>
      <c r="L6604" s="3">
        <v>0</v>
      </c>
      <c r="O6604" s="3">
        <v>119773</v>
      </c>
      <c r="Q6604" s="2">
        <v>0</v>
      </c>
      <c r="S6604">
        <v>0</v>
      </c>
      <c r="T6604" s="2">
        <v>0</v>
      </c>
      <c r="X6604" s="3">
        <v>1.23164238054909</v>
      </c>
      <c r="Y6604" s="9">
        <v>3.01905373671573</v>
      </c>
      <c r="Z6604">
        <v>23658.02092415</v>
      </c>
      <c r="AA6604" s="4">
        <v>6259.63588885976</v>
      </c>
      <c r="AB6604">
        <v>6259.63588885976</v>
      </c>
      <c r="AD6604" s="3">
        <v>0.2538</v>
      </c>
      <c r="AE6604" s="3">
        <v>478</v>
      </c>
      <c r="AF6604">
        <v>0.00346376811594203</v>
      </c>
      <c r="AG6604">
        <v>0.549427536231884</v>
      </c>
      <c r="AH6604" s="3">
        <v>232487</v>
      </c>
      <c r="AI6604" s="3">
        <v>-0.322611743615505</v>
      </c>
      <c r="AJ6604">
        <v>0.693907323104962</v>
      </c>
      <c r="AK6604">
        <v>5.41017451745617e-15</v>
      </c>
      <c r="AM6604" s="3">
        <v>7101.19130576885</v>
      </c>
      <c r="AN6604" s="3">
        <v>0.0490234852353578</v>
      </c>
      <c r="AO6604" s="3">
        <v>3461.19402985075</v>
      </c>
      <c r="AP6604" s="3">
        <v>237.765710328838</v>
      </c>
      <c r="AQ6604" s="4" t="s">
        <v>801</v>
      </c>
      <c r="AR6604" s="3">
        <v>1266.34471106822</v>
      </c>
      <c r="AS6604" s="3">
        <v>1998.39995891233</v>
      </c>
      <c r="AT6604">
        <v>0</v>
      </c>
      <c r="AU6604">
        <v>0</v>
      </c>
      <c r="AV6604">
        <v>0</v>
      </c>
      <c r="AW6604">
        <v>0</v>
      </c>
      <c r="AX6604">
        <v>5</v>
      </c>
      <c r="AY6604">
        <v>0</v>
      </c>
      <c r="AZ6604">
        <v>0</v>
      </c>
      <c r="BA6604">
        <v>0</v>
      </c>
    </row>
    <row r="6605" spans="1:53">
      <c r="A6605" t="s">
        <v>7828</v>
      </c>
      <c r="B6605" t="s">
        <v>7825</v>
      </c>
      <c r="C6605">
        <v>2003</v>
      </c>
      <c r="E6605">
        <v>0.693147180559945</v>
      </c>
      <c r="F6605" s="2">
        <v>0.0915309794988611</v>
      </c>
      <c r="G6605">
        <v>0.604754633202162</v>
      </c>
      <c r="H6605" s="3">
        <v>356.42</v>
      </c>
      <c r="I6605" s="4">
        <v>0</v>
      </c>
      <c r="J6605" s="4">
        <v>0</v>
      </c>
      <c r="L6605" s="3">
        <v>0</v>
      </c>
      <c r="O6605" s="3">
        <v>90275.5002265961</v>
      </c>
      <c r="Q6605" s="2">
        <v>0</v>
      </c>
      <c r="S6605">
        <v>0</v>
      </c>
      <c r="T6605" s="2">
        <v>0</v>
      </c>
      <c r="X6605" s="3">
        <v>1.4535311958274</v>
      </c>
      <c r="Y6605" s="9">
        <v>2.86368075517146</v>
      </c>
      <c r="Z6605">
        <v>26003.5056967572</v>
      </c>
      <c r="AA6605" s="4">
        <v>5933.77934277059</v>
      </c>
      <c r="AB6605">
        <v>5933.77934277059</v>
      </c>
      <c r="AD6605" s="3">
        <v>0.2538</v>
      </c>
      <c r="AE6605" s="3">
        <v>545</v>
      </c>
      <c r="AF6605">
        <v>0.00336835599505562</v>
      </c>
      <c r="AG6605">
        <v>0.586310259579728</v>
      </c>
      <c r="AH6605" s="3">
        <v>232487</v>
      </c>
      <c r="AI6605" s="3">
        <v>0.806919930156942</v>
      </c>
      <c r="AJ6605">
        <v>0.699025431021207</v>
      </c>
      <c r="AK6605">
        <v>3.32610556787776e-15</v>
      </c>
      <c r="AM6605" s="3">
        <v>61763.6852945836</v>
      </c>
      <c r="AN6605" s="3">
        <v>0.00665215433872111</v>
      </c>
      <c r="AO6605" s="3">
        <v>3461.19402985075</v>
      </c>
      <c r="AP6605" s="3">
        <v>222.17088133307</v>
      </c>
      <c r="AQ6605" s="4" t="s">
        <v>801</v>
      </c>
      <c r="AR6605" s="3">
        <v>1356.45493254591</v>
      </c>
      <c r="AS6605" s="3">
        <v>1910.24454956899</v>
      </c>
      <c r="AT6605">
        <v>0</v>
      </c>
      <c r="AU6605">
        <v>0</v>
      </c>
      <c r="AV6605">
        <v>0</v>
      </c>
      <c r="AW6605">
        <v>0</v>
      </c>
      <c r="AX6605">
        <v>5</v>
      </c>
      <c r="AY6605">
        <v>0</v>
      </c>
      <c r="AZ6605">
        <v>0</v>
      </c>
      <c r="BA6605">
        <v>0</v>
      </c>
    </row>
    <row r="6606" spans="1:53">
      <c r="A6606" t="s">
        <v>7829</v>
      </c>
      <c r="B6606" t="s">
        <v>7825</v>
      </c>
      <c r="C6606">
        <v>2004</v>
      </c>
      <c r="E6606">
        <v>0.693147180559945</v>
      </c>
      <c r="F6606" s="2">
        <v>0.2933</v>
      </c>
      <c r="G6606">
        <v>0.540579764668763</v>
      </c>
      <c r="H6606" s="3">
        <v>507.14</v>
      </c>
      <c r="I6606" s="4">
        <v>0</v>
      </c>
      <c r="J6606" s="4">
        <v>0</v>
      </c>
      <c r="L6606" s="3">
        <v>0</v>
      </c>
      <c r="O6606" s="3">
        <v>131388</v>
      </c>
      <c r="Q6606" s="2">
        <v>0</v>
      </c>
      <c r="S6606">
        <v>0</v>
      </c>
      <c r="T6606" s="2">
        <v>0</v>
      </c>
      <c r="X6606" s="3">
        <v>1.42775936611415</v>
      </c>
      <c r="Y6606" s="9">
        <v>2.46035533842611</v>
      </c>
      <c r="Z6606">
        <v>29020.6402695872</v>
      </c>
      <c r="AA6606" s="4">
        <v>5844.42160437103</v>
      </c>
      <c r="AB6606">
        <v>5844.42160437103</v>
      </c>
      <c r="AD6606" s="3">
        <v>0.2538</v>
      </c>
      <c r="AE6606" s="3">
        <v>463</v>
      </c>
      <c r="AF6606">
        <v>0.00239772138788193</v>
      </c>
      <c r="AG6606">
        <v>0.94459347488348</v>
      </c>
      <c r="AH6606" s="3">
        <v>232487</v>
      </c>
      <c r="AI6606" s="3">
        <v>0.312127078931956</v>
      </c>
      <c r="AJ6606">
        <v>0.618069214384886</v>
      </c>
      <c r="AK6606">
        <v>3.20713295134273e-15</v>
      </c>
      <c r="AM6606" s="3">
        <v>8033.22799228856</v>
      </c>
      <c r="AN6606" s="3">
        <v>0.0489354654758861</v>
      </c>
      <c r="AO6606" s="3">
        <v>3461.19402985075</v>
      </c>
      <c r="AP6606" s="3">
        <v>203.857308969905</v>
      </c>
      <c r="AQ6606" s="4" t="s">
        <v>801</v>
      </c>
      <c r="AR6606" s="3">
        <v>1382.31213630902</v>
      </c>
      <c r="AS6606" s="3">
        <v>1943.49291894133</v>
      </c>
      <c r="AT6606">
        <v>0</v>
      </c>
      <c r="AU6606">
        <v>0</v>
      </c>
      <c r="AV6606">
        <v>0</v>
      </c>
      <c r="AW6606">
        <v>0</v>
      </c>
      <c r="AX6606">
        <v>5</v>
      </c>
      <c r="AY6606">
        <v>0</v>
      </c>
      <c r="AZ6606">
        <v>0</v>
      </c>
      <c r="BA6606">
        <v>0</v>
      </c>
    </row>
    <row r="6607" spans="1:53">
      <c r="A6607" t="s">
        <v>7830</v>
      </c>
      <c r="B6607" t="s">
        <v>7825</v>
      </c>
      <c r="C6607">
        <v>2005</v>
      </c>
      <c r="E6607">
        <v>0.693147180559945</v>
      </c>
      <c r="F6607" s="2">
        <v>0.137</v>
      </c>
      <c r="G6607">
        <v>0.544258825671545</v>
      </c>
      <c r="H6607" s="3">
        <v>6010.76</v>
      </c>
      <c r="I6607" s="4">
        <v>0</v>
      </c>
      <c r="J6607" s="4">
        <v>0</v>
      </c>
      <c r="L6607" s="3">
        <v>0</v>
      </c>
      <c r="O6607" s="3">
        <v>174319</v>
      </c>
      <c r="Q6607" s="2">
        <v>0</v>
      </c>
      <c r="S6607">
        <v>0</v>
      </c>
      <c r="T6607" s="2">
        <v>0</v>
      </c>
      <c r="X6607" s="3">
        <v>1.68498000032807</v>
      </c>
      <c r="Y6607" s="9">
        <v>2.33373528528142</v>
      </c>
      <c r="Z6607">
        <v>35273.1591448931</v>
      </c>
      <c r="AA6607" s="4">
        <v>5540.17978077254</v>
      </c>
      <c r="AB6607">
        <v>5540.17978077254</v>
      </c>
      <c r="AD6607" s="3">
        <v>0.2538</v>
      </c>
      <c r="AE6607" s="3">
        <v>566</v>
      </c>
      <c r="AF6607">
        <v>0.00197414993661793</v>
      </c>
      <c r="AG6607">
        <v>0.777687766771834</v>
      </c>
      <c r="AH6607" s="3">
        <v>232487</v>
      </c>
      <c r="AI6607" s="3">
        <v>-0.78069557514942</v>
      </c>
      <c r="AJ6607">
        <v>0.491670356740922</v>
      </c>
      <c r="AK6607">
        <v>1.97170400547467e-15</v>
      </c>
      <c r="AM6607" s="3">
        <v>69870.215327431</v>
      </c>
      <c r="AN6607" s="3">
        <v>0.00664021065454501</v>
      </c>
      <c r="AO6607" s="3">
        <v>3461.19402985075</v>
      </c>
      <c r="AP6607" s="3">
        <v>190.486500081919</v>
      </c>
      <c r="AQ6607" s="4" t="s">
        <v>801</v>
      </c>
      <c r="AR6607" s="3">
        <v>1480.67433711058</v>
      </c>
      <c r="AS6607" s="3">
        <v>1857.75962363122</v>
      </c>
      <c r="AT6607">
        <v>0</v>
      </c>
      <c r="AU6607">
        <v>0</v>
      </c>
      <c r="AV6607">
        <v>0</v>
      </c>
      <c r="AW6607">
        <v>0</v>
      </c>
      <c r="AX6607">
        <v>5</v>
      </c>
      <c r="AY6607">
        <v>0</v>
      </c>
      <c r="AZ6607">
        <v>0</v>
      </c>
      <c r="BA6607">
        <v>0</v>
      </c>
    </row>
    <row r="6608" spans="1:53">
      <c r="A6608" t="s">
        <v>7831</v>
      </c>
      <c r="B6608" t="s">
        <v>7825</v>
      </c>
      <c r="C6608">
        <v>2006</v>
      </c>
      <c r="E6608">
        <v>0.693147180559945</v>
      </c>
      <c r="F6608" s="2">
        <v>0.439</v>
      </c>
      <c r="G6608">
        <v>0.426526954596996</v>
      </c>
      <c r="H6608" s="3">
        <v>1418.06</v>
      </c>
      <c r="I6608" s="4">
        <v>0</v>
      </c>
      <c r="J6608" s="4">
        <v>0</v>
      </c>
      <c r="L6608" s="3">
        <v>0</v>
      </c>
      <c r="O6608" s="3">
        <v>119773</v>
      </c>
      <c r="Q6608" s="2">
        <v>0</v>
      </c>
      <c r="S6608">
        <v>0</v>
      </c>
      <c r="T6608" s="2">
        <v>0</v>
      </c>
      <c r="X6608" s="3">
        <v>1.65510446840736</v>
      </c>
      <c r="Y6608" s="9">
        <v>2.00504824333036</v>
      </c>
      <c r="Z6608">
        <v>47097.4130461691</v>
      </c>
      <c r="AA6608" s="4">
        <v>5456.74932154255</v>
      </c>
      <c r="AB6608">
        <v>5456.74932154255</v>
      </c>
      <c r="AD6608" s="3">
        <v>0.2538</v>
      </c>
      <c r="AE6608" s="3">
        <v>443</v>
      </c>
      <c r="AF6608">
        <v>0.00135679230287745</v>
      </c>
      <c r="AG6608">
        <v>0.776334504003135</v>
      </c>
      <c r="AH6608" s="3">
        <v>232487</v>
      </c>
      <c r="AI6608" s="3">
        <v>-0.301983158798789</v>
      </c>
      <c r="AJ6608">
        <v>0.455583366751695</v>
      </c>
      <c r="AK6608">
        <v>1.90117744527483e-15</v>
      </c>
      <c r="AM6608" s="3">
        <v>9087.5951931704</v>
      </c>
      <c r="AN6608" s="3">
        <v>0.0488476037524663</v>
      </c>
      <c r="AO6608" s="3">
        <v>3461.19402985075</v>
      </c>
      <c r="AP6608" s="3">
        <v>174.784675060905</v>
      </c>
      <c r="AQ6608" s="4" t="s">
        <v>801</v>
      </c>
      <c r="AR6608" s="3">
        <v>1508.89945327395</v>
      </c>
      <c r="AS6608" s="3">
        <v>1890.09447739926</v>
      </c>
      <c r="AT6608">
        <v>0</v>
      </c>
      <c r="AU6608">
        <v>0</v>
      </c>
      <c r="AV6608">
        <v>0</v>
      </c>
      <c r="AW6608">
        <v>0</v>
      </c>
      <c r="AX6608">
        <v>5</v>
      </c>
      <c r="AY6608">
        <v>0</v>
      </c>
      <c r="AZ6608">
        <v>0</v>
      </c>
      <c r="BA6608">
        <v>0</v>
      </c>
    </row>
    <row r="6609" spans="1:53">
      <c r="A6609" t="s">
        <v>7832</v>
      </c>
      <c r="B6609" t="s">
        <v>7825</v>
      </c>
      <c r="C6609">
        <v>2007</v>
      </c>
      <c r="E6609">
        <v>0.693147180559945</v>
      </c>
      <c r="F6609" s="2">
        <v>0.33</v>
      </c>
      <c r="G6609">
        <v>0.43347701005228</v>
      </c>
      <c r="H6609" s="3">
        <v>232.47</v>
      </c>
      <c r="I6609" s="4">
        <v>0</v>
      </c>
      <c r="J6609" s="4">
        <v>0</v>
      </c>
      <c r="L6609" s="3">
        <v>0</v>
      </c>
      <c r="O6609" s="3">
        <v>130505</v>
      </c>
      <c r="Q6609" s="2">
        <v>0</v>
      </c>
      <c r="S6609">
        <v>0</v>
      </c>
      <c r="T6609" s="2">
        <v>0</v>
      </c>
      <c r="X6609" s="3">
        <v>1.95328288079117</v>
      </c>
      <c r="Y6609" s="9">
        <v>1.90186017485788</v>
      </c>
      <c r="Z6609">
        <v>48829.6474709875</v>
      </c>
      <c r="AA6609" s="4">
        <v>5172.68847225948</v>
      </c>
      <c r="AB6609">
        <v>5172.68847225948</v>
      </c>
      <c r="AD6609" s="3">
        <v>0.2538</v>
      </c>
      <c r="AE6609" s="3">
        <v>598</v>
      </c>
      <c r="AF6609">
        <v>0.00160580021482277</v>
      </c>
      <c r="AG6609">
        <v>0.792158968850698</v>
      </c>
      <c r="AH6609" s="3">
        <v>232487</v>
      </c>
      <c r="AI6609" s="3">
        <v>0.755323494041523</v>
      </c>
      <c r="AJ6609">
        <v>0.471779948329353</v>
      </c>
      <c r="AK6609">
        <v>1.1688193912875e-15</v>
      </c>
      <c r="AM6609" s="3">
        <v>79040.7335089781</v>
      </c>
      <c r="AN6609" s="3">
        <v>0.00662828841478893</v>
      </c>
      <c r="AO6609" s="3">
        <v>3461.19402985075</v>
      </c>
      <c r="AP6609" s="3">
        <v>163.320712848331</v>
      </c>
      <c r="AQ6609" s="4" t="s">
        <v>801</v>
      </c>
      <c r="AR6609" s="3">
        <v>1616.26932084134</v>
      </c>
      <c r="AS6609" s="3">
        <v>1806.71674732595</v>
      </c>
      <c r="AT6609">
        <v>0</v>
      </c>
      <c r="AU6609">
        <v>0</v>
      </c>
      <c r="AV6609">
        <v>0</v>
      </c>
      <c r="AW6609">
        <v>0</v>
      </c>
      <c r="AX6609">
        <v>5</v>
      </c>
      <c r="AY6609">
        <v>0</v>
      </c>
      <c r="AZ6609">
        <v>0</v>
      </c>
      <c r="BA6609">
        <v>0</v>
      </c>
    </row>
    <row r="6610" spans="1:53">
      <c r="A6610" t="s">
        <v>7833</v>
      </c>
      <c r="B6610" t="s">
        <v>7825</v>
      </c>
      <c r="C6610">
        <v>2008</v>
      </c>
      <c r="E6610">
        <v>0.693147180559945</v>
      </c>
      <c r="F6610" s="2">
        <v>0.0611</v>
      </c>
      <c r="G6610">
        <v>0.747228850405442</v>
      </c>
      <c r="H6610" s="3">
        <v>320</v>
      </c>
      <c r="I6610" s="4">
        <v>0</v>
      </c>
      <c r="J6610" s="4">
        <v>0</v>
      </c>
      <c r="L6610" s="3">
        <v>0</v>
      </c>
      <c r="O6610" s="3">
        <v>376412</v>
      </c>
      <c r="Q6610" s="2">
        <v>0</v>
      </c>
      <c r="S6610">
        <v>0</v>
      </c>
      <c r="T6610" s="2">
        <v>0</v>
      </c>
      <c r="X6610" s="3">
        <v>1.91865020559983</v>
      </c>
      <c r="Y6610" s="9">
        <v>1.63399912008398</v>
      </c>
      <c r="Z6610">
        <v>51994.0715434084</v>
      </c>
      <c r="AA6610" s="4">
        <v>5094.79212380667</v>
      </c>
      <c r="AB6610">
        <v>5094.79212380667</v>
      </c>
      <c r="AD6610" s="3">
        <v>0.2539</v>
      </c>
      <c r="AE6610" s="3">
        <v>414</v>
      </c>
      <c r="AF6610">
        <v>0.000981275183692818</v>
      </c>
      <c r="AG6610">
        <v>0.754207158094335</v>
      </c>
      <c r="AH6610" s="3">
        <v>318177</v>
      </c>
      <c r="AI6610" s="3">
        <v>0.292168909247298</v>
      </c>
      <c r="AJ6610">
        <v>0.43942778934203</v>
      </c>
      <c r="AK6610">
        <v>1.12701148759938e-15</v>
      </c>
      <c r="AM6610" s="3">
        <v>10280.3488802023</v>
      </c>
      <c r="AN6610" s="3">
        <v>0.0487598997813508</v>
      </c>
      <c r="AO6610" s="3">
        <v>3461.19402985075</v>
      </c>
      <c r="AP6610" s="3">
        <v>149.858166923298</v>
      </c>
      <c r="AQ6610" s="4" t="s">
        <v>801</v>
      </c>
      <c r="AR6610" s="3">
        <v>1647.07919455135</v>
      </c>
      <c r="AS6610" s="3">
        <v>1838.16318478855</v>
      </c>
      <c r="AT6610">
        <v>0</v>
      </c>
      <c r="AU6610">
        <v>0</v>
      </c>
      <c r="AV6610">
        <v>0</v>
      </c>
      <c r="AW6610">
        <v>0</v>
      </c>
      <c r="AX6610">
        <v>5</v>
      </c>
      <c r="AY6610">
        <v>0</v>
      </c>
      <c r="AZ6610">
        <v>0</v>
      </c>
      <c r="BA6610">
        <v>0</v>
      </c>
    </row>
    <row r="6611" spans="1:53">
      <c r="A6611" t="s">
        <v>7834</v>
      </c>
      <c r="B6611" t="s">
        <v>7825</v>
      </c>
      <c r="C6611">
        <v>2009</v>
      </c>
      <c r="E6611">
        <v>0.693147180559945</v>
      </c>
      <c r="F6611" s="2">
        <v>0.0592</v>
      </c>
      <c r="G6611">
        <v>0.824004989223889</v>
      </c>
      <c r="H6611" s="3">
        <v>490</v>
      </c>
      <c r="I6611" s="4">
        <v>0</v>
      </c>
      <c r="J6611" s="4">
        <v>0</v>
      </c>
      <c r="L6611" s="3">
        <v>0</v>
      </c>
      <c r="O6611" s="3">
        <v>412295</v>
      </c>
      <c r="Q6611" s="2">
        <v>0</v>
      </c>
      <c r="S6611">
        <v>0</v>
      </c>
      <c r="T6611" s="2">
        <v>0</v>
      </c>
      <c r="X6611" s="3">
        <v>2.26430818861291</v>
      </c>
      <c r="Y6611" s="9">
        <v>1.54990677285589</v>
      </c>
      <c r="Z6611">
        <v>55301.4605500903</v>
      </c>
      <c r="AA6611" s="4">
        <v>4829.57360407447</v>
      </c>
      <c r="AB6611">
        <v>4829.57360407447</v>
      </c>
      <c r="AD6611" s="3">
        <v>0.2538</v>
      </c>
      <c r="AE6611" s="3">
        <v>650</v>
      </c>
      <c r="AF6611">
        <v>0.00144092219020173</v>
      </c>
      <c r="AG6611">
        <v>0.798270893371758</v>
      </c>
      <c r="AH6611" s="3">
        <v>318177</v>
      </c>
      <c r="AI6611" s="3">
        <v>-0.730775988504741</v>
      </c>
      <c r="AJ6611">
        <v>0.485417190677493</v>
      </c>
      <c r="AK6611">
        <v>6.92872137834296e-16</v>
      </c>
      <c r="AM6611" s="3">
        <v>89414.8890819942</v>
      </c>
      <c r="AN6611" s="3">
        <v>0.00661638758095025</v>
      </c>
      <c r="AO6611" s="3">
        <v>3461.19402985075</v>
      </c>
      <c r="AP6611" s="3">
        <v>140.029110901906</v>
      </c>
      <c r="AQ6611" s="4" t="s">
        <v>801</v>
      </c>
      <c r="AR6611" s="3">
        <v>1764.28161954281</v>
      </c>
      <c r="AS6611" s="3">
        <v>1757.07629961713</v>
      </c>
      <c r="AT6611">
        <v>0</v>
      </c>
      <c r="AU6611">
        <v>0</v>
      </c>
      <c r="AV6611">
        <v>0</v>
      </c>
      <c r="AW6611">
        <v>0</v>
      </c>
      <c r="AX6611">
        <v>5</v>
      </c>
      <c r="AY6611">
        <v>0</v>
      </c>
      <c r="AZ6611">
        <v>0</v>
      </c>
      <c r="BA6611">
        <v>0</v>
      </c>
    </row>
    <row r="6612" spans="1:53">
      <c r="A6612" t="s">
        <v>7835</v>
      </c>
      <c r="B6612" t="s">
        <v>7825</v>
      </c>
      <c r="C6612">
        <v>2010</v>
      </c>
      <c r="E6612">
        <v>0.693147180559945</v>
      </c>
      <c r="F6612" s="2">
        <v>0.1677</v>
      </c>
      <c r="G6612">
        <v>0.7489135096568</v>
      </c>
      <c r="H6612" s="3">
        <v>674.495633845227</v>
      </c>
      <c r="I6612" s="4">
        <v>0</v>
      </c>
      <c r="J6612" s="4">
        <v>1</v>
      </c>
      <c r="L6612" s="3">
        <v>0</v>
      </c>
      <c r="O6612" s="3">
        <v>500502</v>
      </c>
      <c r="Q6612" s="2">
        <v>0</v>
      </c>
      <c r="S6612">
        <v>0</v>
      </c>
      <c r="T6612" s="2">
        <v>0</v>
      </c>
      <c r="X6612" s="3">
        <v>2.22416088030417</v>
      </c>
      <c r="Y6612" s="9">
        <v>1.33161540292938</v>
      </c>
      <c r="Z6612">
        <v>72358.5325180656</v>
      </c>
      <c r="AA6612" s="4">
        <v>4756.84427765958</v>
      </c>
      <c r="AB6612">
        <v>4756.84427765958</v>
      </c>
      <c r="AD6612" s="3">
        <v>0.2539</v>
      </c>
      <c r="AE6612" s="3">
        <v>373</v>
      </c>
      <c r="AF6612">
        <v>0.000729227761485826</v>
      </c>
      <c r="AG6612">
        <v>0.809970674486803</v>
      </c>
      <c r="AH6612" s="3">
        <v>318177</v>
      </c>
      <c r="AI6612" s="3">
        <v>-0.282673616205308</v>
      </c>
      <c r="AJ6612">
        <v>0.451741754512631</v>
      </c>
      <c r="AK6612">
        <v>6.68088555509527e-16</v>
      </c>
      <c r="AM6612" s="3">
        <v>11629.6523835154</v>
      </c>
      <c r="AN6612" s="3">
        <v>0.0486723532793015</v>
      </c>
      <c r="AO6612" s="3">
        <v>478.144329896907</v>
      </c>
      <c r="AP6612" s="3">
        <v>128.486494515525</v>
      </c>
      <c r="AQ6612" s="4" t="s">
        <v>801</v>
      </c>
      <c r="AR6612" s="3">
        <v>1797.91295386691</v>
      </c>
      <c r="AS6612" s="3">
        <v>1787.65873045733</v>
      </c>
      <c r="AT6612">
        <v>0</v>
      </c>
      <c r="AU6612">
        <v>0</v>
      </c>
      <c r="AV6612">
        <v>0</v>
      </c>
      <c r="AW6612">
        <v>0</v>
      </c>
      <c r="AX6612">
        <v>5</v>
      </c>
      <c r="AY6612">
        <v>0</v>
      </c>
      <c r="AZ6612">
        <v>0</v>
      </c>
      <c r="BA6612">
        <v>0</v>
      </c>
    </row>
    <row r="6613" spans="1:53">
      <c r="A6613" t="s">
        <v>7836</v>
      </c>
      <c r="B6613" t="s">
        <v>7825</v>
      </c>
      <c r="C6613">
        <v>2011</v>
      </c>
      <c r="E6613">
        <v>0.693147180559945</v>
      </c>
      <c r="F6613" s="2">
        <v>0.1801</v>
      </c>
      <c r="G6613">
        <v>0.862605919182922</v>
      </c>
      <c r="H6613" s="3">
        <v>544.41</v>
      </c>
      <c r="I6613" s="4">
        <v>0</v>
      </c>
      <c r="J6613" s="4">
        <v>3</v>
      </c>
      <c r="L6613" s="3">
        <v>0</v>
      </c>
      <c r="O6613" s="3">
        <v>340009</v>
      </c>
      <c r="Q6613" s="2">
        <v>0</v>
      </c>
      <c r="S6613">
        <v>0</v>
      </c>
      <c r="T6613" s="2">
        <v>0</v>
      </c>
      <c r="X6613" s="3">
        <v>2.62485870502423</v>
      </c>
      <c r="Y6613" s="9">
        <v>1.26308497138811</v>
      </c>
      <c r="Z6613">
        <v>84382.1472188298</v>
      </c>
      <c r="AA6613" s="4">
        <v>4509.21823772317</v>
      </c>
      <c r="AB6613">
        <v>4509.21823772317</v>
      </c>
      <c r="AD6613" s="3">
        <v>0.2536</v>
      </c>
      <c r="AE6613" s="3">
        <v>738</v>
      </c>
      <c r="AF6613">
        <v>0.00127175598828192</v>
      </c>
      <c r="AG6613">
        <v>0.818369808719628</v>
      </c>
      <c r="AH6613" s="3">
        <v>318177</v>
      </c>
      <c r="AI6613" s="3">
        <v>0.707026260387611</v>
      </c>
      <c r="AJ6613">
        <v>0.47029919760996</v>
      </c>
      <c r="AK6613">
        <v>4.10732233709992e-16</v>
      </c>
      <c r="AM6613" s="3">
        <v>101150.660357133</v>
      </c>
      <c r="AN6613" s="3">
        <v>0.00660450811459549</v>
      </c>
      <c r="AO6613" s="3">
        <v>190.550534100247</v>
      </c>
      <c r="AP6613" s="3">
        <v>120.059186357995</v>
      </c>
      <c r="AQ6613" s="4" t="s">
        <v>801</v>
      </c>
      <c r="AR6613" s="3">
        <v>1925.84836754576</v>
      </c>
      <c r="AS6613" s="3">
        <v>1708.79974807653</v>
      </c>
      <c r="AT6613">
        <v>1</v>
      </c>
      <c r="AU6613">
        <v>0</v>
      </c>
      <c r="AV6613">
        <v>0</v>
      </c>
      <c r="AW6613">
        <v>0</v>
      </c>
      <c r="AX6613">
        <v>5</v>
      </c>
      <c r="AY6613">
        <v>0</v>
      </c>
      <c r="AZ6613">
        <v>0</v>
      </c>
      <c r="BA6613">
        <v>0</v>
      </c>
    </row>
    <row r="6614" spans="1:53">
      <c r="A6614" t="s">
        <v>7837</v>
      </c>
      <c r="B6614" t="s">
        <v>7825</v>
      </c>
      <c r="C6614">
        <v>2012</v>
      </c>
      <c r="E6614">
        <v>0.693147180559945</v>
      </c>
      <c r="F6614" s="2">
        <v>0.3973</v>
      </c>
      <c r="G6614">
        <v>0.867061219753095</v>
      </c>
      <c r="H6614" s="3">
        <v>3071.17</v>
      </c>
      <c r="I6614" s="4">
        <v>0</v>
      </c>
      <c r="J6614" s="4">
        <v>0</v>
      </c>
      <c r="L6614" s="3">
        <v>0</v>
      </c>
      <c r="O6614" s="3">
        <v>442750</v>
      </c>
      <c r="Q6614" s="2">
        <v>0</v>
      </c>
      <c r="S6614">
        <v>0</v>
      </c>
      <c r="T6614" s="2">
        <v>0</v>
      </c>
      <c r="X6614" s="3">
        <v>2.57831865706281</v>
      </c>
      <c r="Y6614" s="9">
        <v>1.0851900466309</v>
      </c>
      <c r="Z6614">
        <v>92307.2656683306</v>
      </c>
      <c r="AA6614" s="4">
        <v>4441.31319434405</v>
      </c>
      <c r="AB6614">
        <v>4441.31319434405</v>
      </c>
      <c r="AD6614" s="3">
        <v>0.2545</v>
      </c>
      <c r="AE6614" s="3">
        <v>319</v>
      </c>
      <c r="AF6614">
        <v>0.000489564149785144</v>
      </c>
      <c r="AG6614">
        <v>0.824278698588091</v>
      </c>
      <c r="AH6614" s="3">
        <v>318177</v>
      </c>
      <c r="AI6614" s="3">
        <v>0.273486913800788</v>
      </c>
      <c r="AJ6614">
        <v>0.441970848861585</v>
      </c>
      <c r="AK6614">
        <v>3.96040610866843e-16</v>
      </c>
      <c r="AM6614" s="3">
        <v>13156.0529839474</v>
      </c>
      <c r="AN6614" s="3">
        <v>0.0485849639635889</v>
      </c>
      <c r="AO6614" s="3">
        <v>108.975563909774</v>
      </c>
      <c r="AP6614" s="3">
        <v>110.162693244059</v>
      </c>
      <c r="AQ6614" s="4" t="s">
        <v>801</v>
      </c>
      <c r="AR6614" s="3">
        <v>1962.55954199151</v>
      </c>
      <c r="AS6614" s="3">
        <v>1738.54191130911</v>
      </c>
      <c r="AT6614">
        <v>0</v>
      </c>
      <c r="AU6614">
        <v>0</v>
      </c>
      <c r="AV6614">
        <v>0</v>
      </c>
      <c r="AW6614">
        <v>0</v>
      </c>
      <c r="AX6614">
        <v>5</v>
      </c>
      <c r="AY6614">
        <v>0</v>
      </c>
      <c r="AZ6614">
        <v>0</v>
      </c>
      <c r="BA6614">
        <v>0</v>
      </c>
    </row>
    <row r="6615" spans="1:53">
      <c r="A6615" t="s">
        <v>7838</v>
      </c>
      <c r="B6615" t="s">
        <v>7825</v>
      </c>
      <c r="C6615">
        <v>2013</v>
      </c>
      <c r="E6615">
        <v>0.693147180559945</v>
      </c>
      <c r="F6615" s="2">
        <v>0.8675</v>
      </c>
      <c r="G6615">
        <v>1.00339777150618</v>
      </c>
      <c r="H6615" s="3">
        <v>3400</v>
      </c>
      <c r="I6615" s="4">
        <v>0</v>
      </c>
      <c r="J6615" s="4">
        <v>0</v>
      </c>
      <c r="L6615" s="3">
        <v>0</v>
      </c>
      <c r="O6615" s="3">
        <v>399104</v>
      </c>
      <c r="Q6615" s="2">
        <v>0</v>
      </c>
      <c r="S6615">
        <v>0</v>
      </c>
      <c r="T6615" s="2">
        <v>0</v>
      </c>
      <c r="X6615" s="3">
        <v>3.0428204323026</v>
      </c>
      <c r="Y6615" s="9">
        <v>1.02934168227862</v>
      </c>
      <c r="Z6615">
        <v>99679.3808734107</v>
      </c>
      <c r="AA6615" s="4">
        <v>4210.1126895056</v>
      </c>
      <c r="AB6615">
        <v>4210.1126895056</v>
      </c>
      <c r="AD6615" s="3">
        <v>0.252</v>
      </c>
      <c r="AE6615" s="3">
        <v>894</v>
      </c>
      <c r="AF6615">
        <v>0.00122667398463227</v>
      </c>
      <c r="AG6615">
        <v>0.829720087815587</v>
      </c>
      <c r="AH6615" s="3">
        <v>318177</v>
      </c>
      <c r="AI6615" s="3">
        <v>-0.684048382460566</v>
      </c>
      <c r="AJ6615">
        <v>0.466720925699171</v>
      </c>
      <c r="AK6615">
        <v>2.43480663453587e-16</v>
      </c>
      <c r="AM6615" s="3">
        <v>114426.760416845</v>
      </c>
      <c r="AN6615" s="3">
        <v>0.00659264997736015</v>
      </c>
      <c r="AO6615" s="3">
        <v>76.5094028373474</v>
      </c>
      <c r="AP6615" s="3">
        <v>102.937225953261</v>
      </c>
      <c r="AQ6615" s="4" t="s">
        <v>801</v>
      </c>
      <c r="AR6615" s="3">
        <v>2102.21083397093</v>
      </c>
      <c r="AS6615" s="3">
        <v>1661.84961897368</v>
      </c>
      <c r="AT6615">
        <v>2</v>
      </c>
      <c r="AU6615">
        <v>0</v>
      </c>
      <c r="AV6615">
        <v>0</v>
      </c>
      <c r="AW6615">
        <v>0</v>
      </c>
      <c r="AX6615">
        <v>5</v>
      </c>
      <c r="AY6615">
        <v>0</v>
      </c>
      <c r="AZ6615">
        <v>0</v>
      </c>
      <c r="BA6615">
        <v>0</v>
      </c>
    </row>
    <row r="6616" spans="1:53">
      <c r="A6616" t="s">
        <v>7839</v>
      </c>
      <c r="B6616" t="s">
        <v>7825</v>
      </c>
      <c r="C6616">
        <v>2014</v>
      </c>
      <c r="E6616">
        <v>0.693147180559945</v>
      </c>
      <c r="F6616" s="2">
        <v>1.063</v>
      </c>
      <c r="G6616">
        <v>1.12053070550168</v>
      </c>
      <c r="H6616" s="3">
        <v>3859</v>
      </c>
      <c r="I6616" s="4">
        <v>1</v>
      </c>
      <c r="J6616" s="4">
        <v>0</v>
      </c>
      <c r="L6616" s="3">
        <v>0</v>
      </c>
      <c r="O6616" s="3">
        <v>386969</v>
      </c>
      <c r="Q6616" s="2">
        <v>0</v>
      </c>
      <c r="S6616">
        <v>0</v>
      </c>
      <c r="T6616" s="2">
        <v>0</v>
      </c>
      <c r="X6616" s="3">
        <v>2.98886971541781</v>
      </c>
      <c r="Y6616" s="9">
        <v>0.884367539393223</v>
      </c>
      <c r="Z6616">
        <v>117348.367029549</v>
      </c>
      <c r="AA6616" s="4">
        <v>4146.71192472997</v>
      </c>
      <c r="AB6616">
        <v>4146.71192472997</v>
      </c>
      <c r="AD6616" s="3">
        <v>0.2586</v>
      </c>
      <c r="AE6616" s="3">
        <v>252</v>
      </c>
      <c r="AF6616">
        <v>0.00030219450773474</v>
      </c>
      <c r="AG6616">
        <v>0.839429188152057</v>
      </c>
      <c r="AH6616" s="3">
        <v>318177</v>
      </c>
      <c r="AI6616" s="3">
        <v>-0.264598773045572</v>
      </c>
      <c r="AJ6616">
        <v>0.430427049485831</v>
      </c>
      <c r="AK6616">
        <v>2.34771519676998e-16</v>
      </c>
      <c r="AM6616" s="3">
        <v>14882.7948083614</v>
      </c>
      <c r="AN6616" s="3">
        <v>0.048497731551991</v>
      </c>
      <c r="AO6616" s="3">
        <v>60.9781751249014</v>
      </c>
      <c r="AP6616" s="3">
        <v>94.4520980866058</v>
      </c>
      <c r="AQ6616" s="4" t="s">
        <v>801</v>
      </c>
      <c r="AR6616" s="3">
        <v>2142.28388953864</v>
      </c>
      <c r="AS6616" s="3">
        <v>1690.77460137209</v>
      </c>
      <c r="AT6616">
        <v>0</v>
      </c>
      <c r="AU6616">
        <v>0</v>
      </c>
      <c r="AV6616">
        <v>0</v>
      </c>
      <c r="AW6616">
        <v>0</v>
      </c>
      <c r="AX6616">
        <v>5</v>
      </c>
      <c r="AY6616">
        <v>0</v>
      </c>
      <c r="AZ6616">
        <v>0</v>
      </c>
      <c r="BA6616">
        <v>0</v>
      </c>
    </row>
    <row r="6617" spans="1:53">
      <c r="A6617" t="s">
        <v>7840</v>
      </c>
      <c r="B6617" t="s">
        <v>7825</v>
      </c>
      <c r="C6617">
        <v>2015</v>
      </c>
      <c r="E6617">
        <v>0.693147180559945</v>
      </c>
      <c r="F6617" s="2">
        <v>0.5328</v>
      </c>
      <c r="G6617">
        <v>0.71967510321992</v>
      </c>
      <c r="H6617" s="3">
        <v>4403</v>
      </c>
      <c r="I6617" s="4">
        <v>0</v>
      </c>
      <c r="J6617" s="4">
        <v>0</v>
      </c>
      <c r="L6617" s="3">
        <v>0</v>
      </c>
      <c r="O6617" s="3">
        <v>372241</v>
      </c>
      <c r="Q6617" s="2">
        <v>0</v>
      </c>
      <c r="S6617">
        <v>0</v>
      </c>
      <c r="T6617" s="2">
        <v>0</v>
      </c>
      <c r="X6617" s="3">
        <v>3.52733507731904</v>
      </c>
      <c r="Y6617" s="9">
        <v>0.838854331163293</v>
      </c>
      <c r="Z6617">
        <v>17639.4796665825</v>
      </c>
      <c r="AA6617" s="4">
        <v>3930.84741608913</v>
      </c>
      <c r="AB6617">
        <v>3930.84741608913</v>
      </c>
      <c r="AD6617" s="3">
        <v>0.2417</v>
      </c>
      <c r="AE6617" s="3">
        <v>1193</v>
      </c>
      <c r="AF6617">
        <v>0.00125653990576941</v>
      </c>
      <c r="AG6617">
        <v>0.851595580282557</v>
      </c>
      <c r="AH6617" s="3">
        <v>318177</v>
      </c>
      <c r="AI6617" s="3">
        <v>0.661817270111565</v>
      </c>
      <c r="AJ6617">
        <v>0.446519374717033</v>
      </c>
      <c r="AK6617">
        <v>1.44334504600039e-16</v>
      </c>
      <c r="AM6617" s="3">
        <v>129445.35856973</v>
      </c>
      <c r="AN6617" s="3">
        <v>0.00658081313094863</v>
      </c>
      <c r="AO6617" s="3">
        <v>52.692569870484</v>
      </c>
      <c r="AP6617" s="3">
        <v>88.2570739348265</v>
      </c>
      <c r="AQ6617" s="4" t="s">
        <v>801</v>
      </c>
      <c r="AR6617" s="3">
        <v>2294.72395902932</v>
      </c>
      <c r="AS6617" s="3">
        <v>1616.18946818764</v>
      </c>
      <c r="AT6617">
        <v>3</v>
      </c>
      <c r="AU6617">
        <v>0</v>
      </c>
      <c r="AV6617">
        <v>0</v>
      </c>
      <c r="AW6617">
        <v>0</v>
      </c>
      <c r="AX6617">
        <v>5</v>
      </c>
      <c r="AY6617">
        <v>0</v>
      </c>
      <c r="AZ6617">
        <v>0</v>
      </c>
      <c r="BA6617">
        <v>0</v>
      </c>
    </row>
    <row r="6618" spans="1:53">
      <c r="A6618" t="s">
        <v>7841</v>
      </c>
      <c r="B6618" t="s">
        <v>7825</v>
      </c>
      <c r="C6618">
        <v>2016</v>
      </c>
      <c r="E6618">
        <v>0.693147180559945</v>
      </c>
      <c r="F6618" s="2">
        <v>0.5112</v>
      </c>
      <c r="G6618">
        <v>0.80124817306462</v>
      </c>
      <c r="H6618" s="3">
        <v>4780</v>
      </c>
      <c r="I6618" s="4">
        <v>1</v>
      </c>
      <c r="J6618" s="4">
        <v>1</v>
      </c>
      <c r="L6618" s="3">
        <v>0</v>
      </c>
      <c r="O6618" s="3">
        <v>336436</v>
      </c>
      <c r="Q6618" s="2">
        <v>0</v>
      </c>
      <c r="S6618">
        <v>0</v>
      </c>
      <c r="T6618" s="2">
        <v>0</v>
      </c>
      <c r="X6618" s="3">
        <v>3.46479367523892</v>
      </c>
      <c r="Y6618" s="9">
        <v>0.720708734069728</v>
      </c>
      <c r="Z6618">
        <v>22813.1535465597</v>
      </c>
      <c r="AA6618" s="4">
        <v>3871.65215202469</v>
      </c>
      <c r="AB6618">
        <v>3871.65215202469</v>
      </c>
      <c r="AD6618" s="3">
        <v>0.2887</v>
      </c>
      <c r="AE6618" s="3">
        <v>177</v>
      </c>
      <c r="AF6618">
        <v>0.000166603915662651</v>
      </c>
      <c r="AG6618">
        <v>0.86144578313253</v>
      </c>
      <c r="AH6618" s="3">
        <v>318177</v>
      </c>
      <c r="AI6618" s="3">
        <v>0.255999490886868</v>
      </c>
      <c r="AJ6618">
        <v>0.421079692036566</v>
      </c>
      <c r="AK6618">
        <v>1.3917175395424e-16</v>
      </c>
      <c r="AM6618" s="3">
        <v>16836.1727927102</v>
      </c>
      <c r="AN6618" s="3">
        <v>0.0484106557627925</v>
      </c>
      <c r="AO6618" s="3">
        <v>47.9528535980149</v>
      </c>
      <c r="AP6618" s="3">
        <v>80.9820327576545</v>
      </c>
      <c r="AQ6618" s="4" t="s">
        <v>801</v>
      </c>
      <c r="AR6618" s="3">
        <v>2338.46676504894</v>
      </c>
      <c r="AS6618" s="3">
        <v>1644.31972220465</v>
      </c>
      <c r="AT6618">
        <v>4</v>
      </c>
      <c r="AU6618">
        <v>0</v>
      </c>
      <c r="AV6618">
        <v>0</v>
      </c>
      <c r="AW6618">
        <v>0</v>
      </c>
      <c r="AX6618">
        <v>5</v>
      </c>
      <c r="AY6618">
        <v>0</v>
      </c>
      <c r="AZ6618">
        <v>0</v>
      </c>
      <c r="BA6618">
        <v>0</v>
      </c>
    </row>
    <row r="6619" spans="1:53">
      <c r="A6619" t="s">
        <v>7842</v>
      </c>
      <c r="B6619" t="s">
        <v>7825</v>
      </c>
      <c r="C6619">
        <v>2017</v>
      </c>
      <c r="D6619">
        <v>0.00182612394131042</v>
      </c>
      <c r="E6619">
        <v>1.38629436111989</v>
      </c>
      <c r="F6619" s="2">
        <v>0.9545</v>
      </c>
      <c r="G6619">
        <v>0.808829087194799</v>
      </c>
      <c r="H6619" s="3">
        <v>6316</v>
      </c>
      <c r="I6619" s="4">
        <v>0</v>
      </c>
      <c r="J6619" s="4">
        <v>0</v>
      </c>
      <c r="L6619" s="3">
        <v>0</v>
      </c>
      <c r="O6619" s="3">
        <v>337864</v>
      </c>
      <c r="Q6619" s="2">
        <v>0</v>
      </c>
      <c r="S6619">
        <v>0</v>
      </c>
      <c r="T6619" s="2">
        <v>0</v>
      </c>
      <c r="U6619" s="2">
        <v>0.0180073126142596</v>
      </c>
      <c r="V6619">
        <v>0.0105090597214231</v>
      </c>
      <c r="X6619" s="3">
        <v>4.089</v>
      </c>
      <c r="Y6619" s="9">
        <v>0.683618084282479</v>
      </c>
      <c r="Z6619">
        <v>9362.43920122472</v>
      </c>
      <c r="AA6619" s="4">
        <v>3670.10637199573</v>
      </c>
      <c r="AB6619">
        <v>3670.10637199574</v>
      </c>
      <c r="AD6619" s="3">
        <v>0.1811</v>
      </c>
      <c r="AE6619" s="3">
        <v>1843</v>
      </c>
      <c r="AF6619">
        <v>0.00153808155996688</v>
      </c>
      <c r="AG6619">
        <v>0.854514008580626</v>
      </c>
      <c r="AH6619" s="3">
        <v>318177</v>
      </c>
      <c r="AI6619" s="3">
        <v>-0.640308653961584</v>
      </c>
      <c r="AJ6619">
        <v>0.440958100303452</v>
      </c>
      <c r="AK6619">
        <v>8.55610007080077e-17</v>
      </c>
      <c r="AL6619">
        <v>0.00113653846153846</v>
      </c>
      <c r="AM6619" s="3">
        <v>2027.48891708968</v>
      </c>
      <c r="AN6619" s="3">
        <v>0.0591</v>
      </c>
      <c r="AO6619" s="3">
        <v>44.5961538461538</v>
      </c>
      <c r="AP6619" s="3">
        <v>75.6704975037331</v>
      </c>
      <c r="AQ6619" s="4" t="s">
        <v>801</v>
      </c>
      <c r="AR6619" s="3">
        <v>2504.86676362358</v>
      </c>
      <c r="AS6619" s="3">
        <v>1571.78385291792</v>
      </c>
      <c r="AT6619">
        <v>5</v>
      </c>
      <c r="AU6619">
        <v>0</v>
      </c>
      <c r="AV6619">
        <v>0</v>
      </c>
      <c r="AW6619">
        <v>0</v>
      </c>
      <c r="AX6619">
        <v>5</v>
      </c>
      <c r="AY6619">
        <v>0</v>
      </c>
      <c r="AZ6619">
        <v>0</v>
      </c>
      <c r="BA6619">
        <v>0</v>
      </c>
    </row>
    <row r="6620" spans="1:53">
      <c r="A6620" t="s">
        <v>7843</v>
      </c>
      <c r="B6620" t="s">
        <v>7825</v>
      </c>
      <c r="C6620">
        <v>2018</v>
      </c>
      <c r="D6620">
        <v>0.00174631149795774</v>
      </c>
      <c r="E6620">
        <v>2.07944154167984</v>
      </c>
      <c r="F6620" s="2">
        <v>1.6648</v>
      </c>
      <c r="G6620">
        <v>0.982892630104895</v>
      </c>
      <c r="H6620" s="3">
        <v>2246</v>
      </c>
      <c r="I6620" s="4">
        <v>0</v>
      </c>
      <c r="J6620" s="4">
        <v>9</v>
      </c>
      <c r="L6620" s="3">
        <v>0</v>
      </c>
      <c r="O6620" s="3">
        <v>471097</v>
      </c>
      <c r="Q6620" s="2">
        <v>0</v>
      </c>
      <c r="S6620">
        <v>0</v>
      </c>
      <c r="T6620" s="2">
        <v>0</v>
      </c>
      <c r="U6620" s="2">
        <v>0.0107843137254902</v>
      </c>
      <c r="V6620">
        <v>0.00646992616922326</v>
      </c>
      <c r="X6620" s="3">
        <v>4.0165</v>
      </c>
      <c r="Y6620" s="9">
        <v>0.587336210599467</v>
      </c>
      <c r="Z6620">
        <v>10448.7442298408</v>
      </c>
      <c r="AA6620" s="4">
        <v>3614.83764929089</v>
      </c>
      <c r="AB6620">
        <v>3614.83764929089</v>
      </c>
      <c r="AD6620" s="3">
        <v>0.3694</v>
      </c>
      <c r="AE6620" s="3">
        <v>180</v>
      </c>
      <c r="AF6620">
        <v>0.000126671358198452</v>
      </c>
      <c r="AG6620">
        <v>0.864250527797326</v>
      </c>
      <c r="AH6620" s="3">
        <v>318177</v>
      </c>
      <c r="AI6620" s="3">
        <v>-0.247679679614569</v>
      </c>
      <c r="AJ6620">
        <v>0.392371188070089</v>
      </c>
      <c r="AK6620">
        <v>8.25005397816028e-17</v>
      </c>
      <c r="AL6620">
        <v>0.000692592592592593</v>
      </c>
      <c r="AM6620" s="3">
        <v>3799.46524064171</v>
      </c>
      <c r="AN6620" s="3">
        <v>0.0374</v>
      </c>
      <c r="AO6620" s="3">
        <v>42.9444444444444</v>
      </c>
      <c r="AP6620" s="3">
        <v>69.4329693295806</v>
      </c>
      <c r="AQ6620" s="4">
        <v>3</v>
      </c>
      <c r="AR6620" s="3">
        <v>2552.6153830229</v>
      </c>
      <c r="AS6620" s="3">
        <v>1599.14121411395</v>
      </c>
      <c r="AT6620">
        <v>6</v>
      </c>
      <c r="AU6620">
        <v>0</v>
      </c>
      <c r="AV6620">
        <v>0</v>
      </c>
      <c r="AW6620">
        <v>0</v>
      </c>
      <c r="AX6620">
        <v>5</v>
      </c>
      <c r="AY6620">
        <v>0</v>
      </c>
      <c r="AZ6620">
        <v>0</v>
      </c>
      <c r="BA6620">
        <v>0</v>
      </c>
    </row>
    <row r="6621" spans="1:53">
      <c r="A6621" t="s">
        <v>7844</v>
      </c>
      <c r="B6621" t="s">
        <v>7825</v>
      </c>
      <c r="C6621">
        <v>2019</v>
      </c>
      <c r="D6621">
        <v>0.00146115970296844</v>
      </c>
      <c r="E6621">
        <v>2.484906649788</v>
      </c>
      <c r="F6621" s="2">
        <v>0.9285</v>
      </c>
      <c r="G6621">
        <v>0.927431149256075</v>
      </c>
      <c r="H6621" s="3">
        <v>2423</v>
      </c>
      <c r="I6621" s="4">
        <v>0</v>
      </c>
      <c r="J6621" s="4">
        <v>6</v>
      </c>
      <c r="L6621" s="3">
        <v>0</v>
      </c>
      <c r="O6621" s="3">
        <v>514854</v>
      </c>
      <c r="Q6621" s="2">
        <v>0</v>
      </c>
      <c r="S6621">
        <v>0</v>
      </c>
      <c r="T6621" s="2">
        <v>0</v>
      </c>
      <c r="U6621" s="2">
        <v>0.0139182236663959</v>
      </c>
      <c r="V6621">
        <v>0.0121029973194704</v>
      </c>
      <c r="X6621" s="3">
        <v>4.7401</v>
      </c>
      <c r="Y6621" s="9">
        <v>0.557109462032538</v>
      </c>
      <c r="Z6621">
        <v>11484.6453545601</v>
      </c>
      <c r="AA6621" s="4">
        <v>3426.66080770057</v>
      </c>
      <c r="AB6621">
        <v>3426.66080770057</v>
      </c>
      <c r="AD6621" s="3">
        <v>0.2913</v>
      </c>
      <c r="AE6621" s="3">
        <v>770</v>
      </c>
      <c r="AF6621">
        <v>0.000488799747332428</v>
      </c>
      <c r="AG6621">
        <v>0.876847849518846</v>
      </c>
      <c r="AH6621" s="3">
        <v>318177</v>
      </c>
      <c r="AI6621" s="3">
        <v>0.619499053370096</v>
      </c>
      <c r="AJ6621">
        <v>0.418044362366574</v>
      </c>
      <c r="AK6621">
        <v>5.0720268604114e-17</v>
      </c>
      <c r="AL6621">
        <v>0.000951851851851852</v>
      </c>
      <c r="AM6621" s="3">
        <v>3064.76114785992</v>
      </c>
      <c r="AN6621" s="3">
        <v>0.0514</v>
      </c>
      <c r="AO6621" s="3">
        <v>42.9444444444444</v>
      </c>
      <c r="AP6621" s="3">
        <v>64.8789262681751</v>
      </c>
      <c r="AQ6621" s="4">
        <v>3</v>
      </c>
      <c r="AR6621" s="3">
        <v>2734.25371222435</v>
      </c>
      <c r="AS6621" s="3">
        <v>1528.59830417276</v>
      </c>
      <c r="AT6621">
        <v>7</v>
      </c>
      <c r="AU6621">
        <v>0</v>
      </c>
      <c r="AV6621">
        <v>0</v>
      </c>
      <c r="AW6621">
        <v>0</v>
      </c>
      <c r="AX6621">
        <v>5</v>
      </c>
      <c r="AY6621">
        <v>0</v>
      </c>
      <c r="AZ6621">
        <v>0</v>
      </c>
      <c r="BA6621">
        <v>0</v>
      </c>
    </row>
    <row r="6622" spans="1:53">
      <c r="A6622" t="s">
        <v>7845</v>
      </c>
      <c r="B6622" t="s">
        <v>7825</v>
      </c>
      <c r="C6622">
        <v>2020</v>
      </c>
      <c r="D6622">
        <v>0.00130347889221806</v>
      </c>
      <c r="E6622">
        <v>2.83321334405622</v>
      </c>
      <c r="F6622" s="2">
        <v>1.1721</v>
      </c>
      <c r="G6622">
        <v>1.10259949390384</v>
      </c>
      <c r="H6622" s="3">
        <v>2600</v>
      </c>
      <c r="I6622" s="4">
        <v>0</v>
      </c>
      <c r="J6622" s="4">
        <v>3</v>
      </c>
      <c r="L6622" s="3">
        <v>0</v>
      </c>
      <c r="O6622" s="3">
        <v>524577</v>
      </c>
      <c r="Q6622" s="2">
        <v>0</v>
      </c>
      <c r="S6622">
        <v>0</v>
      </c>
      <c r="T6622" s="2">
        <v>10043.6335219236</v>
      </c>
      <c r="X6622" s="3">
        <v>0.192477286974077</v>
      </c>
      <c r="Y6622" s="9">
        <v>0.478645266768705</v>
      </c>
      <c r="Z6622">
        <v>12817.1857035429</v>
      </c>
      <c r="AA6622" s="4">
        <v>3375.05817094065</v>
      </c>
      <c r="AB6622">
        <v>3375.05817094065</v>
      </c>
      <c r="AD6622" s="3">
        <v>0.2989</v>
      </c>
      <c r="AE6622" s="3">
        <v>312</v>
      </c>
      <c r="AF6622">
        <v>0.00018202237358342</v>
      </c>
      <c r="AG6622">
        <v>0.874626256143984</v>
      </c>
      <c r="AH6622" s="3">
        <v>318177</v>
      </c>
      <c r="AI6622" s="3">
        <v>0.239630256612836</v>
      </c>
      <c r="AJ6622">
        <v>0.405415356899157</v>
      </c>
      <c r="AK6622">
        <v>4.89060378336092e-17</v>
      </c>
      <c r="AM6622" s="3">
        <v>5743.28833761408</v>
      </c>
      <c r="AN6622" s="3">
        <v>0.032527241962775</v>
      </c>
      <c r="AO6622" s="3">
        <v>42.1636363636364</v>
      </c>
      <c r="AP6622" s="3">
        <v>59.5309486037419</v>
      </c>
      <c r="AQ6622" s="4">
        <v>5</v>
      </c>
      <c r="AR6622" s="3">
        <v>2786.37498340019</v>
      </c>
      <c r="AS6622" s="3">
        <v>1555.20400816524</v>
      </c>
      <c r="AT6622">
        <v>8</v>
      </c>
      <c r="AU6622">
        <v>0</v>
      </c>
      <c r="AV6622">
        <v>0</v>
      </c>
      <c r="AW6622">
        <v>0</v>
      </c>
      <c r="AX6622">
        <v>5</v>
      </c>
      <c r="AY6622">
        <v>0</v>
      </c>
      <c r="AZ6622">
        <v>0</v>
      </c>
      <c r="BA6622">
        <v>0</v>
      </c>
    </row>
    <row r="6623" spans="1:53">
      <c r="A6623" t="s">
        <v>7846</v>
      </c>
      <c r="B6623" t="s">
        <v>7825</v>
      </c>
      <c r="C6623">
        <v>2021</v>
      </c>
      <c r="E6623">
        <v>3.2188758248682</v>
      </c>
      <c r="F6623" s="2">
        <v>1.1745</v>
      </c>
      <c r="G6623">
        <v>1.83461766449318</v>
      </c>
      <c r="H6623" s="3">
        <v>3940</v>
      </c>
      <c r="I6623" s="4">
        <v>0</v>
      </c>
      <c r="J6623" s="4">
        <v>19</v>
      </c>
      <c r="L6623" s="3">
        <v>0</v>
      </c>
      <c r="O6623" s="3">
        <v>461312</v>
      </c>
      <c r="Q6623" s="2">
        <v>0</v>
      </c>
      <c r="S6623">
        <v>0</v>
      </c>
      <c r="T6623" s="2">
        <v>0</v>
      </c>
      <c r="X6623" s="3">
        <v>0.479129445880505</v>
      </c>
      <c r="Y6623" s="9">
        <v>0.454012203337113</v>
      </c>
      <c r="Z6623">
        <v>14087.896976972</v>
      </c>
      <c r="AA6623" s="4">
        <v>3199.3634791152</v>
      </c>
      <c r="AB6623">
        <v>3199.3634791152</v>
      </c>
      <c r="AD6623" s="3">
        <v>0.296</v>
      </c>
      <c r="AE6623" s="3">
        <v>651</v>
      </c>
      <c r="AF6623">
        <v>0.00034838916836134</v>
      </c>
      <c r="AG6623">
        <v>0.865621320774912</v>
      </c>
      <c r="AH6623" s="3">
        <v>318177</v>
      </c>
      <c r="AI6623" s="3">
        <v>-0.599365750801597</v>
      </c>
      <c r="AJ6623">
        <v>0.439242755892876</v>
      </c>
      <c r="AK6623">
        <v>3.00668017669961e-17</v>
      </c>
      <c r="AM6623" s="3">
        <v>4632.706405574</v>
      </c>
      <c r="AN6623" s="3">
        <v>0.0447032148900169</v>
      </c>
      <c r="AO6623" s="3">
        <v>41.4107142857143</v>
      </c>
      <c r="AP6623" s="3">
        <v>55.6263697553149</v>
      </c>
      <c r="AQ6623" s="4" t="s">
        <v>801</v>
      </c>
      <c r="AR6623" s="3">
        <v>2984.64711631908</v>
      </c>
      <c r="AS6623" s="3">
        <v>1486.59930001321</v>
      </c>
      <c r="AT6623">
        <v>0</v>
      </c>
      <c r="AU6623">
        <v>0</v>
      </c>
      <c r="AV6623">
        <v>0</v>
      </c>
      <c r="AW6623">
        <v>0</v>
      </c>
      <c r="AX6623">
        <v>5</v>
      </c>
      <c r="AY6623">
        <v>0</v>
      </c>
      <c r="AZ6623">
        <v>0</v>
      </c>
      <c r="BA6623">
        <v>0</v>
      </c>
    </row>
    <row r="6624" spans="1:53">
      <c r="A6624" t="s">
        <v>7847</v>
      </c>
      <c r="B6624" t="s">
        <v>7825</v>
      </c>
      <c r="C6624">
        <v>2022</v>
      </c>
      <c r="D6624">
        <v>0.002379123802377</v>
      </c>
      <c r="E6624">
        <v>3.63758615972639</v>
      </c>
      <c r="F6624" s="2">
        <v>1.6491</v>
      </c>
      <c r="G6624">
        <v>1.74135944700461</v>
      </c>
      <c r="H6624" s="3">
        <v>4500</v>
      </c>
      <c r="I6624" s="4">
        <v>1</v>
      </c>
      <c r="J6624" s="4">
        <v>51</v>
      </c>
      <c r="L6624" s="3">
        <v>0</v>
      </c>
      <c r="O6624" s="3">
        <v>535001</v>
      </c>
      <c r="Q6624" s="2">
        <v>0</v>
      </c>
      <c r="S6624">
        <v>0</v>
      </c>
      <c r="T6624" s="2">
        <v>0</v>
      </c>
      <c r="X6624" s="3">
        <v>2.3596</v>
      </c>
      <c r="Y6624" s="9">
        <v>0.39006839228634</v>
      </c>
      <c r="Z6624">
        <v>15722.487386564</v>
      </c>
      <c r="AA6624" s="4">
        <v>3151.18374941895</v>
      </c>
      <c r="AB6624">
        <v>3151.18374941895</v>
      </c>
      <c r="AD6624" s="3">
        <v>0.2971</v>
      </c>
      <c r="AE6624" s="3">
        <v>358</v>
      </c>
      <c r="AF6624">
        <v>0.000185300207039337</v>
      </c>
      <c r="AG6624">
        <v>0.855434782608696</v>
      </c>
      <c r="AH6624" s="3">
        <v>318177</v>
      </c>
      <c r="AI6624" s="3">
        <v>-0.231842434444735</v>
      </c>
      <c r="AJ6624">
        <v>0.448292757848891</v>
      </c>
      <c r="AK6624">
        <v>2.89913319708458e-17</v>
      </c>
      <c r="AM6624" s="3">
        <v>8681.57986448715</v>
      </c>
      <c r="AN6624" s="3">
        <v>0.0282893441097569</v>
      </c>
      <c r="AO6624" s="3">
        <v>40.6842105263158</v>
      </c>
      <c r="AP6624" s="3">
        <v>51.0410814326435</v>
      </c>
      <c r="AQ6624" s="4">
        <v>7</v>
      </c>
      <c r="AR6624" s="3">
        <v>3041.54147144727</v>
      </c>
      <c r="AS6624" s="3">
        <v>1512.47399896035</v>
      </c>
      <c r="AT6624">
        <v>9</v>
      </c>
      <c r="AU6624">
        <v>0</v>
      </c>
      <c r="AV6624">
        <v>0</v>
      </c>
      <c r="AW6624">
        <v>0</v>
      </c>
      <c r="AX6624">
        <v>5</v>
      </c>
      <c r="AY6624">
        <v>0</v>
      </c>
      <c r="AZ6624">
        <v>0</v>
      </c>
      <c r="BA6624">
        <v>0</v>
      </c>
    </row>
    <row r="6625" spans="1:53">
      <c r="A6625" t="s">
        <v>7848</v>
      </c>
      <c r="B6625" t="s">
        <v>7825</v>
      </c>
      <c r="C6625">
        <v>2023</v>
      </c>
      <c r="D6625">
        <v>0.00268837623798042</v>
      </c>
      <c r="E6625">
        <v>4.04305126783455</v>
      </c>
      <c r="F6625" s="2">
        <v>1.8477</v>
      </c>
      <c r="G6625">
        <v>1.71639670360898</v>
      </c>
      <c r="H6625" s="3">
        <v>4910</v>
      </c>
      <c r="I6625" s="4">
        <v>2</v>
      </c>
      <c r="J6625" s="4">
        <v>30</v>
      </c>
      <c r="L6625" s="3">
        <v>0</v>
      </c>
      <c r="O6625" s="3">
        <v>678760</v>
      </c>
      <c r="Q6625" s="2">
        <v>0</v>
      </c>
      <c r="S6625">
        <v>0</v>
      </c>
      <c r="T6625" s="2">
        <v>43.6335219236209</v>
      </c>
      <c r="X6625" s="3">
        <v>5.8737</v>
      </c>
      <c r="Y6625" s="9">
        <v>0.369993860859934</v>
      </c>
      <c r="Z6625">
        <v>17281.233778366</v>
      </c>
      <c r="AA6625" s="4">
        <v>2987.14324116743</v>
      </c>
      <c r="AB6625">
        <v>2987.14324116743</v>
      </c>
      <c r="AD6625" s="3">
        <v>0.294217464034794</v>
      </c>
      <c r="AE6625" s="3">
        <v>746.980769230769</v>
      </c>
      <c r="AF6625">
        <v>0.000357989441786049</v>
      </c>
      <c r="AG6625">
        <v>0.883411289945366</v>
      </c>
      <c r="AH6625" s="3">
        <v>318177</v>
      </c>
      <c r="AI6625" s="3">
        <v>0.579886767025208</v>
      </c>
      <c r="AJ6625">
        <v>0.490253359029925</v>
      </c>
      <c r="AK6625">
        <v>1.78234972600778e-17</v>
      </c>
      <c r="AL6625">
        <v>0.00095</v>
      </c>
      <c r="AM6625" s="3">
        <v>3786.93284936479</v>
      </c>
      <c r="AN6625" s="3">
        <v>0.0551</v>
      </c>
      <c r="AO6625" s="3">
        <v>39.9827586206897</v>
      </c>
      <c r="AP6625" s="3">
        <v>47.6933449756066</v>
      </c>
      <c r="AQ6625" s="4" t="e">
        <v>#VALUE!</v>
      </c>
      <c r="AR6625" s="3">
        <v>3257.97067372543</v>
      </c>
      <c r="AS6625" s="3">
        <v>1445.75423953238</v>
      </c>
      <c r="AT6625">
        <v>22</v>
      </c>
      <c r="AU6625">
        <v>0</v>
      </c>
      <c r="AV6625">
        <v>0</v>
      </c>
      <c r="AW6625">
        <v>0</v>
      </c>
      <c r="AX6625">
        <v>5</v>
      </c>
      <c r="AY6625">
        <v>0</v>
      </c>
      <c r="AZ6625">
        <v>0</v>
      </c>
      <c r="BA6625">
        <v>0</v>
      </c>
    </row>
    <row r="6626" spans="1:53">
      <c r="A6626" t="s">
        <v>7849</v>
      </c>
      <c r="B6626" t="s">
        <v>7825</v>
      </c>
      <c r="C6626">
        <v>2024</v>
      </c>
      <c r="D6626">
        <v>0.00295604803546757</v>
      </c>
      <c r="E6626">
        <v>4.56897007996305</v>
      </c>
      <c r="F6626" s="2">
        <v>1.8377</v>
      </c>
      <c r="G6626">
        <v>2.39170305676856</v>
      </c>
      <c r="H6626" s="3">
        <v>1.03617844152166</v>
      </c>
      <c r="I6626" s="4" t="e">
        <v>#DIV/0!</v>
      </c>
      <c r="J6626" s="4">
        <v>80.5263157894737</v>
      </c>
      <c r="K6626">
        <v>32</v>
      </c>
      <c r="L6626" s="3">
        <v>0</v>
      </c>
      <c r="O6626" s="3">
        <v>1069471</v>
      </c>
      <c r="Q6626" s="2">
        <v>0</v>
      </c>
      <c r="S6626">
        <v>0</v>
      </c>
      <c r="T6626" s="2">
        <v>10043.6335219236</v>
      </c>
      <c r="X6626" s="3">
        <v>28.9265930932924</v>
      </c>
      <c r="Y6626" s="9">
        <v>0</v>
      </c>
      <c r="Z6626">
        <v>19286.3406474897</v>
      </c>
      <c r="AA6626" s="4">
        <v>2942.15937019969</v>
      </c>
      <c r="AB6626">
        <v>2942.15937019969</v>
      </c>
      <c r="AD6626" s="3">
        <v>0.295310839745734</v>
      </c>
      <c r="AE6626" s="3">
        <v>410.782051282051</v>
      </c>
      <c r="AF6626">
        <v>0.000177681582802912</v>
      </c>
      <c r="AG6626">
        <v>0.888729668021973</v>
      </c>
      <c r="AH6626" s="3">
        <v>318177</v>
      </c>
      <c r="AI6626" s="3">
        <v>0.224307711259122</v>
      </c>
      <c r="AJ6626">
        <v>0.466915862880461</v>
      </c>
      <c r="AK6626">
        <v>1.71859624429886e-17</v>
      </c>
      <c r="AM6626" s="3">
        <v>7096.62065648143</v>
      </c>
      <c r="AN6626" s="3">
        <v>0.0348686971235195</v>
      </c>
      <c r="AO6626" s="3">
        <v>39.3050847457627</v>
      </c>
      <c r="AP6626" s="3">
        <v>43.7619768358603</v>
      </c>
      <c r="AQ6626" s="4" t="e">
        <v>#VALUE!</v>
      </c>
      <c r="AR6626" s="3">
        <v>3320.07521516172</v>
      </c>
      <c r="AS6626" s="3">
        <v>1470.91801816399</v>
      </c>
      <c r="AT6626">
        <v>10</v>
      </c>
      <c r="AU6626">
        <v>0</v>
      </c>
      <c r="AV6626">
        <v>0</v>
      </c>
      <c r="AW6626">
        <v>0</v>
      </c>
      <c r="AX6626">
        <v>5</v>
      </c>
      <c r="AY6626">
        <v>0</v>
      </c>
      <c r="AZ6626">
        <v>0</v>
      </c>
      <c r="BA6626">
        <v>0</v>
      </c>
    </row>
    <row r="6627" spans="1:53">
      <c r="A6627" t="s">
        <v>7850</v>
      </c>
      <c r="B6627" t="s">
        <v>7851</v>
      </c>
      <c r="C6627">
        <v>2000</v>
      </c>
      <c r="D6627">
        <v>0.00210182735710041</v>
      </c>
      <c r="E6627">
        <v>4.94875989037817</v>
      </c>
      <c r="F6627" s="2">
        <v>0.13092034722215</v>
      </c>
      <c r="G6627">
        <v>1.53018368340111</v>
      </c>
      <c r="H6627" s="3">
        <v>17.4743839547744</v>
      </c>
      <c r="I6627" s="4">
        <v>101</v>
      </c>
      <c r="J6627" s="4">
        <v>606</v>
      </c>
      <c r="K6627">
        <v>32</v>
      </c>
      <c r="L6627" s="3">
        <v>0.080782527603316</v>
      </c>
      <c r="M6627" s="4">
        <v>47</v>
      </c>
      <c r="N6627">
        <v>13</v>
      </c>
      <c r="O6627" s="3">
        <v>174319</v>
      </c>
      <c r="P6627" s="3">
        <v>9.34353202758573</v>
      </c>
      <c r="Q6627" s="2">
        <v>26.1878997220498</v>
      </c>
      <c r="S6627">
        <v>0</v>
      </c>
      <c r="T6627" s="2">
        <v>0</v>
      </c>
      <c r="U6627" s="2">
        <v>0.00670843865938342</v>
      </c>
      <c r="V6627">
        <v>0.0648288128056914</v>
      </c>
      <c r="W6627">
        <v>0.0696005535289195</v>
      </c>
      <c r="X6627" s="3">
        <v>35.8718238733899</v>
      </c>
      <c r="Y6627" s="9">
        <v>0.301523738938781</v>
      </c>
      <c r="Z6627">
        <v>21198.4117566089</v>
      </c>
      <c r="AA6627" s="4">
        <v>2789</v>
      </c>
      <c r="AB6627">
        <v>17</v>
      </c>
      <c r="AD6627" s="3">
        <v>10.7874</v>
      </c>
      <c r="AE6627" s="3">
        <v>866457</v>
      </c>
      <c r="AF6627">
        <v>0.134099484623837</v>
      </c>
      <c r="AG6627">
        <v>0.930896259266711</v>
      </c>
      <c r="AH6627" s="3">
        <v>4204239</v>
      </c>
      <c r="AI6627" s="3">
        <v>15.7</v>
      </c>
      <c r="AJ6627">
        <v>0.197323451733755</v>
      </c>
      <c r="AK6627">
        <v>0.012561363339008</v>
      </c>
      <c r="AL6627">
        <v>0.00102580551092379</v>
      </c>
      <c r="AM6627" s="3">
        <v>915.503749718544</v>
      </c>
      <c r="AN6627" s="3">
        <v>0.705764449570678</v>
      </c>
      <c r="AO6627" s="3">
        <v>282.102004331332</v>
      </c>
      <c r="AP6627" s="3">
        <v>40.8916699933466</v>
      </c>
      <c r="AQ6627" s="4">
        <v>816</v>
      </c>
      <c r="AR6627" s="3">
        <v>3556.32424778761</v>
      </c>
      <c r="AS6627" s="3">
        <v>1406.03141754961</v>
      </c>
      <c r="AT6627">
        <v>27</v>
      </c>
      <c r="AU6627">
        <v>0</v>
      </c>
      <c r="AV6627">
        <v>0</v>
      </c>
      <c r="AW6627">
        <v>0</v>
      </c>
      <c r="AX6627">
        <v>1</v>
      </c>
      <c r="AY6627">
        <v>0</v>
      </c>
      <c r="AZ6627">
        <v>0</v>
      </c>
      <c r="BA6627">
        <v>0</v>
      </c>
    </row>
    <row r="6628" spans="1:53">
      <c r="A6628" t="s">
        <v>7852</v>
      </c>
      <c r="B6628" t="s">
        <v>7851</v>
      </c>
      <c r="C6628">
        <v>2001</v>
      </c>
      <c r="D6628">
        <v>0.002182218921817</v>
      </c>
      <c r="E6628">
        <v>5.22035582507832</v>
      </c>
      <c r="F6628" s="2">
        <v>0.0611527022483279</v>
      </c>
      <c r="G6628">
        <v>1.67062399873328</v>
      </c>
      <c r="H6628" s="3">
        <v>19.2175628040381</v>
      </c>
      <c r="I6628" s="4">
        <v>107</v>
      </c>
      <c r="J6628" s="4">
        <v>650</v>
      </c>
      <c r="K6628">
        <v>32</v>
      </c>
      <c r="L6628" s="3">
        <v>0.0687357070289056</v>
      </c>
      <c r="M6628" s="4">
        <v>47</v>
      </c>
      <c r="N6628">
        <v>13</v>
      </c>
      <c r="O6628" s="3">
        <v>208213</v>
      </c>
      <c r="P6628" s="3">
        <v>9.4941489183019</v>
      </c>
      <c r="Q6628" s="2">
        <v>36.6894536871798</v>
      </c>
      <c r="S6628">
        <v>0</v>
      </c>
      <c r="T6628" s="2">
        <v>0</v>
      </c>
      <c r="U6628" s="2">
        <v>0.00883546702394809</v>
      </c>
      <c r="V6628">
        <v>0.061529009040639</v>
      </c>
      <c r="W6628">
        <v>0.0690870605096545</v>
      </c>
      <c r="X6628" s="3">
        <v>36.762</v>
      </c>
      <c r="Y6628" s="9">
        <v>0.259056649181487</v>
      </c>
      <c r="Z6628">
        <v>23658.02092415</v>
      </c>
      <c r="AA6628" s="4">
        <v>2747</v>
      </c>
      <c r="AB6628">
        <v>21.9889</v>
      </c>
      <c r="AD6628" s="3">
        <v>10.7874</v>
      </c>
      <c r="AE6628" s="3">
        <v>936210</v>
      </c>
      <c r="AF6628">
        <v>0.127399776828239</v>
      </c>
      <c r="AG6628">
        <v>0.937579947200827</v>
      </c>
      <c r="AH6628" s="3">
        <v>4516173</v>
      </c>
      <c r="AI6628" s="3">
        <v>16.35</v>
      </c>
      <c r="AJ6628">
        <v>0.183080417488249</v>
      </c>
      <c r="AK6628">
        <v>0.0114024360187584</v>
      </c>
      <c r="AL6628">
        <v>0.00140004959057674</v>
      </c>
      <c r="AM6628" s="3">
        <v>755.398951894652</v>
      </c>
      <c r="AN6628" s="3">
        <v>0.97281045751634</v>
      </c>
      <c r="AO6628" s="3">
        <v>366.894536871798</v>
      </c>
      <c r="AP6628" s="3">
        <v>37.5209647371923</v>
      </c>
      <c r="AQ6628" s="4">
        <v>785</v>
      </c>
      <c r="AR6628" s="3">
        <v>3624.11610619469</v>
      </c>
      <c r="AS6628" s="3">
        <v>1430.50380875751</v>
      </c>
      <c r="AT6628">
        <v>30</v>
      </c>
      <c r="AU6628">
        <v>0</v>
      </c>
      <c r="AV6628">
        <v>0</v>
      </c>
      <c r="AW6628">
        <v>0</v>
      </c>
      <c r="AX6628">
        <v>7</v>
      </c>
      <c r="AY6628">
        <v>0</v>
      </c>
      <c r="AZ6628">
        <v>0</v>
      </c>
      <c r="BA6628">
        <v>0</v>
      </c>
    </row>
    <row r="6629" spans="1:53">
      <c r="A6629" t="s">
        <v>7853</v>
      </c>
      <c r="B6629" t="s">
        <v>7851</v>
      </c>
      <c r="C6629">
        <v>2002</v>
      </c>
      <c r="D6629">
        <v>0.00196831463908406</v>
      </c>
      <c r="E6629">
        <v>5.51342874616498</v>
      </c>
      <c r="F6629" s="2">
        <v>0.195956469248292</v>
      </c>
      <c r="G6629">
        <v>0.604754633202162</v>
      </c>
      <c r="H6629" s="3">
        <v>324.09</v>
      </c>
      <c r="I6629" s="4">
        <v>88</v>
      </c>
      <c r="J6629" s="4">
        <v>703</v>
      </c>
      <c r="K6629">
        <v>35</v>
      </c>
      <c r="L6629" s="3">
        <v>0.0623122918352441</v>
      </c>
      <c r="M6629" s="4">
        <v>46</v>
      </c>
      <c r="N6629">
        <v>13</v>
      </c>
      <c r="O6629" s="3">
        <v>119773</v>
      </c>
      <c r="P6629" s="3">
        <v>9.64476580901807</v>
      </c>
      <c r="Q6629" s="2">
        <v>46.9643746708607</v>
      </c>
      <c r="S6629">
        <v>0</v>
      </c>
      <c r="T6629" s="2">
        <v>0</v>
      </c>
      <c r="U6629" s="2">
        <v>0.00793880899185692</v>
      </c>
      <c r="V6629">
        <v>0.0468719984632132</v>
      </c>
      <c r="W6629">
        <v>0.0685735674903896</v>
      </c>
      <c r="X6629" s="3">
        <v>45.5885</v>
      </c>
      <c r="Y6629" s="9">
        <v>0.245724523461863</v>
      </c>
      <c r="Z6629">
        <v>26003.5056967572</v>
      </c>
      <c r="AA6629" s="4">
        <v>2604</v>
      </c>
      <c r="AB6629">
        <v>28.97</v>
      </c>
      <c r="AD6629" s="3">
        <v>10.7874</v>
      </c>
      <c r="AE6629" s="3">
        <v>1012348</v>
      </c>
      <c r="AF6629">
        <v>0.122459476460057</v>
      </c>
      <c r="AG6629">
        <v>0.942214641699327</v>
      </c>
      <c r="AH6629" s="3">
        <v>5416364</v>
      </c>
      <c r="AI6629" s="3">
        <v>30.2</v>
      </c>
      <c r="AJ6629">
        <v>0.192220635073357</v>
      </c>
      <c r="AK6629">
        <v>0.0116512483920448</v>
      </c>
      <c r="AL6629">
        <v>0.00125976464113592</v>
      </c>
      <c r="AM6629" s="3">
        <v>933.998227735933</v>
      </c>
      <c r="AN6629" s="3">
        <v>0.885098039215686</v>
      </c>
      <c r="AO6629" s="3">
        <v>469.643746708607</v>
      </c>
      <c r="AP6629" s="3">
        <v>35.06</v>
      </c>
      <c r="AQ6629" s="4">
        <v>771</v>
      </c>
      <c r="AR6629" s="3">
        <v>3882</v>
      </c>
      <c r="AS6629" s="3">
        <v>1367.4</v>
      </c>
      <c r="AT6629">
        <v>34</v>
      </c>
      <c r="AU6629">
        <v>0</v>
      </c>
      <c r="AV6629">
        <v>0</v>
      </c>
      <c r="AW6629">
        <v>0</v>
      </c>
      <c r="AX6629">
        <v>11</v>
      </c>
      <c r="AY6629">
        <v>0</v>
      </c>
      <c r="AZ6629">
        <v>0</v>
      </c>
      <c r="BA6629">
        <v>0</v>
      </c>
    </row>
    <row r="6630" spans="1:53">
      <c r="A6630" t="s">
        <v>7854</v>
      </c>
      <c r="B6630" t="s">
        <v>7851</v>
      </c>
      <c r="C6630">
        <v>2003</v>
      </c>
      <c r="D6630">
        <v>0.002043599553973</v>
      </c>
      <c r="E6630">
        <v>5.7268477475872</v>
      </c>
      <c r="F6630" s="2">
        <v>0.0915309794988611</v>
      </c>
      <c r="G6630">
        <v>0.540579764668763</v>
      </c>
      <c r="H6630" s="3">
        <v>356.42</v>
      </c>
      <c r="I6630" s="4">
        <v>136</v>
      </c>
      <c r="J6630" s="4">
        <v>741</v>
      </c>
      <c r="K6630">
        <v>37</v>
      </c>
      <c r="L6630" s="3">
        <v>0.0551996610000499</v>
      </c>
      <c r="M6630" s="4">
        <v>47</v>
      </c>
      <c r="N6630">
        <v>13</v>
      </c>
      <c r="O6630" s="3">
        <v>100275.72527652</v>
      </c>
      <c r="P6630" s="3">
        <v>9.80023856102996</v>
      </c>
      <c r="Q6630" s="2">
        <v>55.9853749755784</v>
      </c>
      <c r="S6630">
        <v>0</v>
      </c>
      <c r="T6630" s="2">
        <v>0</v>
      </c>
      <c r="U6630" s="2">
        <v>0.0104559478916695</v>
      </c>
      <c r="V6630">
        <v>0.0463682328277223</v>
      </c>
      <c r="W6630">
        <v>0.0680676512810051</v>
      </c>
      <c r="X6630" s="3">
        <v>46.7198</v>
      </c>
      <c r="Y6630" s="9">
        <v>0.211116285217835</v>
      </c>
      <c r="Z6630">
        <v>29020.6402695872</v>
      </c>
      <c r="AA6630" s="4">
        <v>2551</v>
      </c>
      <c r="AB6630">
        <v>36.42</v>
      </c>
      <c r="AD6630" s="3">
        <v>10.7874</v>
      </c>
      <c r="AE6630" s="3">
        <v>1095516</v>
      </c>
      <c r="AF6630">
        <v>0.118290934220187</v>
      </c>
      <c r="AG6630">
        <v>0.945233878978966</v>
      </c>
      <c r="AH6630" s="3">
        <v>6455260</v>
      </c>
      <c r="AI6630" s="3">
        <v>37</v>
      </c>
      <c r="AJ6630">
        <v>0.181058145692018</v>
      </c>
      <c r="AK6630">
        <v>0.0057477785207856</v>
      </c>
      <c r="AL6630">
        <v>0.00170253146892182</v>
      </c>
      <c r="AM6630" s="3">
        <v>759.114754098361</v>
      </c>
      <c r="AN6630" s="3">
        <v>1.22</v>
      </c>
      <c r="AO6630" s="3">
        <v>559.853749755784</v>
      </c>
      <c r="AP6630" s="3">
        <v>32.17</v>
      </c>
      <c r="AQ6630" s="4">
        <v>735</v>
      </c>
      <c r="AR6630" s="3">
        <v>3956</v>
      </c>
      <c r="AS6630" s="3">
        <v>1391.2</v>
      </c>
      <c r="AT6630">
        <v>38</v>
      </c>
      <c r="AU6630">
        <v>0</v>
      </c>
      <c r="AV6630">
        <v>0</v>
      </c>
      <c r="AW6630">
        <v>0</v>
      </c>
      <c r="AX6630">
        <v>21</v>
      </c>
      <c r="AY6630">
        <v>0</v>
      </c>
      <c r="AZ6630">
        <v>0</v>
      </c>
      <c r="BA6630">
        <v>0</v>
      </c>
    </row>
    <row r="6631" spans="1:53">
      <c r="A6631" t="s">
        <v>7855</v>
      </c>
      <c r="B6631" t="s">
        <v>7851</v>
      </c>
      <c r="C6631">
        <v>2004</v>
      </c>
      <c r="D6631">
        <v>0.00184328294393189</v>
      </c>
      <c r="E6631">
        <v>5.98393628068719</v>
      </c>
      <c r="F6631" s="2">
        <v>0.2933</v>
      </c>
      <c r="G6631">
        <v>0.544258825671545</v>
      </c>
      <c r="H6631" s="3">
        <v>6010.76</v>
      </c>
      <c r="I6631" s="4">
        <v>328</v>
      </c>
      <c r="J6631" s="4">
        <v>721</v>
      </c>
      <c r="K6631">
        <v>41</v>
      </c>
      <c r="L6631" s="3">
        <v>0.0666805651728254</v>
      </c>
      <c r="M6631" s="4">
        <v>48</v>
      </c>
      <c r="N6631">
        <v>14</v>
      </c>
      <c r="O6631" s="3">
        <v>174319</v>
      </c>
      <c r="P6631" s="3">
        <v>9.95571131304185</v>
      </c>
      <c r="Q6631" s="2">
        <v>55.5745437993959</v>
      </c>
      <c r="S6631">
        <v>0</v>
      </c>
      <c r="T6631" s="2">
        <v>0</v>
      </c>
      <c r="U6631" s="2">
        <v>0.00939483707151926</v>
      </c>
      <c r="V6631">
        <v>0.0464482528916611</v>
      </c>
      <c r="W6631">
        <v>0.0675617350716207</v>
      </c>
      <c r="X6631" s="3">
        <v>97.5045</v>
      </c>
      <c r="Y6631" s="9">
        <v>0.200251368741546</v>
      </c>
      <c r="Z6631">
        <v>35273.1591448931</v>
      </c>
      <c r="AA6631" s="4">
        <v>2477</v>
      </c>
      <c r="AB6631">
        <v>40.29</v>
      </c>
      <c r="AD6631" s="3">
        <v>10.7874</v>
      </c>
      <c r="AE6631" s="3">
        <v>1186436</v>
      </c>
      <c r="AF6631">
        <v>0.108613173433423</v>
      </c>
      <c r="AG6631">
        <v>0.94488030393189</v>
      </c>
      <c r="AH6631" s="3">
        <v>8017703</v>
      </c>
      <c r="AI6631" s="3">
        <v>18.1009752508398</v>
      </c>
      <c r="AJ6631">
        <v>0.181306950920197</v>
      </c>
      <c r="AK6631">
        <v>0.00860824606464</v>
      </c>
      <c r="AL6631">
        <v>0.00153101336533289</v>
      </c>
      <c r="AM6631" s="3">
        <v>984.099099099099</v>
      </c>
      <c r="AN6631" s="3">
        <v>1.11</v>
      </c>
      <c r="AO6631" s="3">
        <v>555.745437993959</v>
      </c>
      <c r="AP6631" s="3">
        <v>30.06</v>
      </c>
      <c r="AQ6631" s="4">
        <v>776</v>
      </c>
      <c r="AR6631" s="3">
        <v>4237.5</v>
      </c>
      <c r="AS6631" s="3">
        <v>1329.83</v>
      </c>
      <c r="AT6631">
        <v>42</v>
      </c>
      <c r="AU6631">
        <v>0</v>
      </c>
      <c r="AV6631">
        <v>0</v>
      </c>
      <c r="AW6631">
        <v>0</v>
      </c>
      <c r="AX6631">
        <v>28</v>
      </c>
      <c r="AY6631">
        <v>0</v>
      </c>
      <c r="AZ6631">
        <v>0</v>
      </c>
      <c r="BA6631">
        <v>0</v>
      </c>
    </row>
    <row r="6632" spans="1:53">
      <c r="A6632" t="s">
        <v>7856</v>
      </c>
      <c r="B6632" t="s">
        <v>7851</v>
      </c>
      <c r="C6632">
        <v>2005</v>
      </c>
      <c r="D6632">
        <v>0.00191378559467411</v>
      </c>
      <c r="E6632">
        <v>6.19031540585315</v>
      </c>
      <c r="F6632" s="2">
        <v>0.137</v>
      </c>
      <c r="G6632">
        <v>0.542153958197659</v>
      </c>
      <c r="H6632" s="3">
        <v>7018.76</v>
      </c>
      <c r="I6632" s="4">
        <v>320</v>
      </c>
      <c r="J6632" s="4">
        <v>737</v>
      </c>
      <c r="K6632">
        <v>44</v>
      </c>
      <c r="L6632" s="3">
        <v>0.0555976492850977</v>
      </c>
      <c r="M6632" s="4">
        <v>49</v>
      </c>
      <c r="N6632">
        <v>14</v>
      </c>
      <c r="O6632" s="3">
        <v>208213</v>
      </c>
      <c r="P6632" s="3">
        <v>10.1161964784387</v>
      </c>
      <c r="Q6632" s="2">
        <v>65.7604640497763</v>
      </c>
      <c r="R6632" s="2">
        <v>0.000263</v>
      </c>
      <c r="S6632">
        <v>0</v>
      </c>
      <c r="T6632" s="2">
        <v>0</v>
      </c>
      <c r="U6632" s="2">
        <v>0.0123736352608168</v>
      </c>
      <c r="V6632">
        <v>0.04591865837659</v>
      </c>
      <c r="W6632">
        <v>0.0670632838730351</v>
      </c>
      <c r="X6632" s="3">
        <v>126.1</v>
      </c>
      <c r="Y6632" s="9">
        <v>0.172047642957638</v>
      </c>
      <c r="Z6632">
        <v>37955.646189141</v>
      </c>
      <c r="AA6632" s="4">
        <v>2440</v>
      </c>
      <c r="AB6632">
        <v>47.79</v>
      </c>
      <c r="AD6632" s="3">
        <v>10.7874</v>
      </c>
      <c r="AE6632" s="3">
        <v>1285906</v>
      </c>
      <c r="AF6632">
        <v>0.0993706580116688</v>
      </c>
      <c r="AG6632">
        <v>0.948997333951548</v>
      </c>
      <c r="AH6632" s="3">
        <v>9809571</v>
      </c>
      <c r="AI6632" s="3">
        <v>29</v>
      </c>
      <c r="AJ6632">
        <v>0.161500214323436</v>
      </c>
      <c r="AK6632">
        <v>0.00971358630715</v>
      </c>
      <c r="AL6632">
        <v>0.00206274520378035</v>
      </c>
      <c r="AM6632" s="3">
        <v>845.78431372549</v>
      </c>
      <c r="AN6632" s="3">
        <v>1.53</v>
      </c>
      <c r="AO6632" s="3">
        <v>715.303412292883</v>
      </c>
      <c r="AP6632" s="3">
        <v>30.43</v>
      </c>
      <c r="AQ6632" s="4">
        <v>902</v>
      </c>
      <c r="AR6632" s="3">
        <v>4602.8</v>
      </c>
      <c r="AS6632" s="3">
        <v>1569.4</v>
      </c>
      <c r="AT6632">
        <v>45</v>
      </c>
      <c r="AU6632">
        <v>0</v>
      </c>
      <c r="AV6632">
        <v>0</v>
      </c>
      <c r="AW6632">
        <v>0</v>
      </c>
      <c r="AX6632">
        <v>35</v>
      </c>
      <c r="AY6632">
        <v>0</v>
      </c>
      <c r="AZ6632">
        <v>0</v>
      </c>
      <c r="BA6632">
        <v>0</v>
      </c>
    </row>
    <row r="6633" spans="1:53">
      <c r="A6633" t="s">
        <v>7857</v>
      </c>
      <c r="B6633" t="s">
        <v>7851</v>
      </c>
      <c r="C6633">
        <v>2006</v>
      </c>
      <c r="D6633">
        <v>0.00157440951255376</v>
      </c>
      <c r="E6633">
        <v>6.40357419793482</v>
      </c>
      <c r="F6633" s="2">
        <v>0.439</v>
      </c>
      <c r="G6633">
        <v>0.426526954596996</v>
      </c>
      <c r="H6633" s="3">
        <v>786</v>
      </c>
      <c r="I6633" s="4">
        <v>457</v>
      </c>
      <c r="J6633" s="4">
        <v>909</v>
      </c>
      <c r="K6633">
        <v>47</v>
      </c>
      <c r="L6633" s="3">
        <v>0.0639890274508278</v>
      </c>
      <c r="M6633" s="4">
        <v>52</v>
      </c>
      <c r="N6633">
        <v>14</v>
      </c>
      <c r="O6633" s="3">
        <v>119773</v>
      </c>
      <c r="P6633" s="3">
        <v>10.2766816438356</v>
      </c>
      <c r="Q6633" s="2">
        <v>62.4920974565968</v>
      </c>
      <c r="R6633" s="2">
        <v>0.000155</v>
      </c>
      <c r="S6633">
        <v>0</v>
      </c>
      <c r="T6633" s="2">
        <v>0</v>
      </c>
      <c r="U6633" s="2">
        <v>0.0122302158273381</v>
      </c>
      <c r="V6633">
        <v>0.0430379746835443</v>
      </c>
      <c r="W6633">
        <v>0.0665648326744496</v>
      </c>
      <c r="X6633" s="3">
        <v>63.2754</v>
      </c>
      <c r="Y6633" s="9">
        <v>0.163193360263395</v>
      </c>
      <c r="Z6633">
        <v>47097.4130461691</v>
      </c>
      <c r="AA6633" s="4">
        <v>2386</v>
      </c>
      <c r="AB6633">
        <v>2369.21991375931</v>
      </c>
      <c r="AD6633" s="3">
        <v>10.7874</v>
      </c>
      <c r="AE6633" s="3">
        <v>1394815</v>
      </c>
      <c r="AF6633">
        <v>0.0922155154175702</v>
      </c>
      <c r="AG6633">
        <v>0.95342333527265</v>
      </c>
      <c r="AH6633" s="3">
        <v>11835127</v>
      </c>
      <c r="AI6633" s="3">
        <v>45.3</v>
      </c>
      <c r="AJ6633">
        <v>0.163193360263395</v>
      </c>
      <c r="AK6633">
        <v>0.0084527683922916</v>
      </c>
      <c r="AL6633">
        <v>0.0020315757326287</v>
      </c>
      <c r="AM6633" s="3">
        <v>988.601307189542</v>
      </c>
      <c r="AN6633" s="3">
        <v>1.53</v>
      </c>
      <c r="AO6633" s="3">
        <v>682.516498253907</v>
      </c>
      <c r="AP6633" s="3">
        <v>39.82</v>
      </c>
      <c r="AQ6633" s="4">
        <v>904</v>
      </c>
      <c r="AR6633" s="3">
        <v>8106</v>
      </c>
      <c r="AS6633" s="3">
        <v>2476</v>
      </c>
      <c r="AT6633">
        <v>47</v>
      </c>
      <c r="AU6633">
        <v>0</v>
      </c>
      <c r="AV6633">
        <v>0</v>
      </c>
      <c r="AW6633">
        <v>0</v>
      </c>
      <c r="AX6633">
        <v>35</v>
      </c>
      <c r="AY6633">
        <v>0</v>
      </c>
      <c r="AZ6633">
        <v>0</v>
      </c>
      <c r="BA6633">
        <v>0</v>
      </c>
    </row>
    <row r="6634" spans="1:53">
      <c r="A6634" t="s">
        <v>7858</v>
      </c>
      <c r="B6634" t="s">
        <v>7851</v>
      </c>
      <c r="C6634">
        <v>2007</v>
      </c>
      <c r="D6634">
        <v>0.0146080459599042</v>
      </c>
      <c r="E6634">
        <v>6.58340922215876</v>
      </c>
      <c r="F6634" s="2">
        <v>0.33</v>
      </c>
      <c r="G6634">
        <v>0.43347701005228</v>
      </c>
      <c r="H6634" s="3">
        <v>232.47</v>
      </c>
      <c r="I6634" s="4">
        <v>577</v>
      </c>
      <c r="J6634" s="4">
        <v>1387</v>
      </c>
      <c r="K6634">
        <v>48</v>
      </c>
      <c r="L6634" s="3">
        <v>0.0588033689780478</v>
      </c>
      <c r="M6634" s="4">
        <v>51</v>
      </c>
      <c r="N6634">
        <v>14</v>
      </c>
      <c r="O6634" s="3">
        <v>130505</v>
      </c>
      <c r="P6634" s="3">
        <v>10.4423408219178</v>
      </c>
      <c r="Q6634" s="2">
        <v>75.1803645820791</v>
      </c>
      <c r="R6634" s="2">
        <v>0</v>
      </c>
      <c r="S6634">
        <v>0</v>
      </c>
      <c r="T6634" s="2">
        <v>0</v>
      </c>
      <c r="U6634" s="2">
        <v>0.0126738794435858</v>
      </c>
      <c r="V6634">
        <v>0.0401106500691563</v>
      </c>
      <c r="W6634">
        <v>0.0660737363372248</v>
      </c>
      <c r="X6634" s="3">
        <v>73.576</v>
      </c>
      <c r="Y6634" s="9">
        <v>0.140208944169022</v>
      </c>
      <c r="Z6634">
        <v>48829.6474709875</v>
      </c>
      <c r="AA6634" s="4">
        <v>2325</v>
      </c>
      <c r="AB6634">
        <v>2350.35930561163</v>
      </c>
      <c r="AD6634" s="3">
        <v>10.7874</v>
      </c>
      <c r="AE6634" s="3">
        <v>1514156</v>
      </c>
      <c r="AF6634">
        <v>0.0815048311129054</v>
      </c>
      <c r="AG6634">
        <v>0.955634504104427</v>
      </c>
      <c r="AH6634" s="3">
        <v>15612451</v>
      </c>
      <c r="AI6634" s="3">
        <v>72.5762</v>
      </c>
      <c r="AJ6634">
        <v>0.140208944169022</v>
      </c>
      <c r="AK6634">
        <v>0.0075260152477224</v>
      </c>
      <c r="AL6634">
        <v>0.00214589466797514</v>
      </c>
      <c r="AM6634" s="3">
        <v>1132.7743902439</v>
      </c>
      <c r="AN6634" s="3">
        <v>1.64</v>
      </c>
      <c r="AO6634" s="3">
        <v>817.014066077854</v>
      </c>
      <c r="AP6634" s="3">
        <v>31.11</v>
      </c>
      <c r="AQ6634" s="4">
        <v>937</v>
      </c>
      <c r="AR6634" s="3">
        <v>8336</v>
      </c>
      <c r="AS6634" s="3">
        <v>2520</v>
      </c>
      <c r="AT6634">
        <v>55</v>
      </c>
      <c r="AU6634">
        <v>0</v>
      </c>
      <c r="AV6634">
        <v>0</v>
      </c>
      <c r="AW6634">
        <v>0</v>
      </c>
      <c r="AX6634">
        <v>41</v>
      </c>
      <c r="AY6634">
        <v>0</v>
      </c>
      <c r="AZ6634">
        <v>0</v>
      </c>
      <c r="BA6634">
        <v>0</v>
      </c>
    </row>
    <row r="6635" spans="1:53">
      <c r="A6635" t="s">
        <v>7859</v>
      </c>
      <c r="B6635" t="s">
        <v>7851</v>
      </c>
      <c r="C6635">
        <v>2008</v>
      </c>
      <c r="D6635">
        <v>0.0102383500220495</v>
      </c>
      <c r="E6635">
        <v>6.80350525760834</v>
      </c>
      <c r="F6635" s="2">
        <v>0.0611</v>
      </c>
      <c r="G6635">
        <v>0.747228850405442</v>
      </c>
      <c r="H6635" s="3">
        <v>490</v>
      </c>
      <c r="I6635" s="4">
        <v>732</v>
      </c>
      <c r="J6635" s="4">
        <v>1994</v>
      </c>
      <c r="K6635">
        <v>48</v>
      </c>
      <c r="L6635" s="3">
        <v>0.06472546</v>
      </c>
      <c r="M6635" s="4">
        <v>50</v>
      </c>
      <c r="N6635">
        <v>14</v>
      </c>
      <c r="O6635" s="3">
        <v>376412</v>
      </c>
      <c r="P6635" s="3">
        <v>10.608</v>
      </c>
      <c r="Q6635" s="2">
        <v>71.759480370618</v>
      </c>
      <c r="R6635" s="2">
        <v>0</v>
      </c>
      <c r="S6635">
        <v>0</v>
      </c>
      <c r="T6635" s="2">
        <v>0</v>
      </c>
      <c r="U6635" s="2">
        <v>0.0136797860145204</v>
      </c>
      <c r="V6635">
        <v>0.0382920884889389</v>
      </c>
      <c r="W6635">
        <v>0.06558264</v>
      </c>
      <c r="X6635" s="3">
        <v>110.1932</v>
      </c>
      <c r="Y6635" s="9">
        <v>0.132993212488004</v>
      </c>
      <c r="Z6635">
        <v>51994.0715434084</v>
      </c>
      <c r="AA6635" s="4">
        <v>2223</v>
      </c>
      <c r="AB6635">
        <v>2273.54508196721</v>
      </c>
      <c r="AD6635" s="3">
        <v>10.7874</v>
      </c>
      <c r="AE6635" s="3">
        <v>1645030</v>
      </c>
      <c r="AF6635">
        <v>0.0711130612209609</v>
      </c>
      <c r="AG6635">
        <v>0.955707529633504</v>
      </c>
      <c r="AH6635" s="3">
        <v>19070900</v>
      </c>
      <c r="AI6635" s="3">
        <v>102.55</v>
      </c>
      <c r="AJ6635">
        <v>0.132993212488004</v>
      </c>
      <c r="AK6635">
        <v>0.0146703248552</v>
      </c>
      <c r="AL6635">
        <v>0.0023177521688463</v>
      </c>
      <c r="AM6635" s="3">
        <v>1292.32402234637</v>
      </c>
      <c r="AN6635" s="3">
        <v>1.79</v>
      </c>
      <c r="AO6635" s="3">
        <v>778.19500194225</v>
      </c>
      <c r="AP6635" s="3">
        <v>40.33</v>
      </c>
      <c r="AQ6635" s="4">
        <v>934</v>
      </c>
      <c r="AR6635" s="3">
        <v>8696</v>
      </c>
      <c r="AS6635" s="3">
        <v>2625</v>
      </c>
      <c r="AT6635">
        <v>59</v>
      </c>
      <c r="AU6635">
        <v>0</v>
      </c>
      <c r="AV6635">
        <v>0</v>
      </c>
      <c r="AW6635">
        <v>0</v>
      </c>
      <c r="AX6635">
        <v>48</v>
      </c>
      <c r="AY6635">
        <v>0</v>
      </c>
      <c r="AZ6635">
        <v>0</v>
      </c>
      <c r="BA6635">
        <v>0</v>
      </c>
    </row>
    <row r="6636" spans="1:53">
      <c r="A6636" t="s">
        <v>7860</v>
      </c>
      <c r="B6636" t="s">
        <v>7851</v>
      </c>
      <c r="C6636">
        <v>2009</v>
      </c>
      <c r="D6636">
        <v>0.0137547308977924</v>
      </c>
      <c r="E6636">
        <v>7.00124562206948</v>
      </c>
      <c r="F6636" s="2">
        <v>0.0592</v>
      </c>
      <c r="G6636">
        <v>0.824004989223889</v>
      </c>
      <c r="H6636" s="3">
        <v>144.924045801527</v>
      </c>
      <c r="I6636" s="4">
        <v>1067</v>
      </c>
      <c r="J6636" s="4">
        <v>2427</v>
      </c>
      <c r="K6636">
        <v>49</v>
      </c>
      <c r="L6636" s="3">
        <v>0.06422809</v>
      </c>
      <c r="M6636" s="4">
        <v>13</v>
      </c>
      <c r="N6636">
        <v>14</v>
      </c>
      <c r="O6636" s="3">
        <v>412295</v>
      </c>
      <c r="P6636" s="3">
        <v>10.779</v>
      </c>
      <c r="Q6636" s="2">
        <v>74.9531690892277</v>
      </c>
      <c r="R6636" s="2">
        <v>0</v>
      </c>
      <c r="S6636">
        <v>0</v>
      </c>
      <c r="T6636" s="2">
        <v>0</v>
      </c>
      <c r="U6636" s="2">
        <v>0.0303007962253023</v>
      </c>
      <c r="V6636">
        <v>0.0381606811011712</v>
      </c>
      <c r="W6636">
        <v>0.06509879</v>
      </c>
      <c r="X6636" s="3">
        <v>95.1343</v>
      </c>
      <c r="Y6636" s="9">
        <v>0.124918828025407</v>
      </c>
      <c r="Z6636">
        <v>55301.4605500903</v>
      </c>
      <c r="AA6636" s="4">
        <v>2105</v>
      </c>
      <c r="AB6636">
        <v>2166.16722548198</v>
      </c>
      <c r="AD6636" s="3">
        <v>10.7874</v>
      </c>
      <c r="AE6636" s="3">
        <v>1788670</v>
      </c>
      <c r="AF6636">
        <v>0.06651655225246</v>
      </c>
      <c r="AG6636">
        <v>0.960547551932646</v>
      </c>
      <c r="AH6636" s="3">
        <v>23599338</v>
      </c>
      <c r="AI6636" s="3">
        <v>378.904</v>
      </c>
      <c r="AJ6636">
        <v>0.124918828025407</v>
      </c>
      <c r="AK6636">
        <v>0.0164032845428736</v>
      </c>
      <c r="AL6636">
        <v>0.00525797331354664</v>
      </c>
      <c r="AM6636" s="3">
        <v>654.272506082725</v>
      </c>
      <c r="AN6636" s="3">
        <v>4.11</v>
      </c>
      <c r="AO6636" s="3">
        <v>808.781199227295</v>
      </c>
      <c r="AP6636" s="3">
        <v>40.42</v>
      </c>
      <c r="AQ6636" s="4">
        <v>1131</v>
      </c>
      <c r="AR6636" s="3">
        <v>9050</v>
      </c>
      <c r="AS6636" s="3">
        <v>2700</v>
      </c>
      <c r="AT6636">
        <v>64</v>
      </c>
      <c r="AU6636">
        <v>0</v>
      </c>
      <c r="AV6636">
        <v>0</v>
      </c>
      <c r="AW6636">
        <v>0</v>
      </c>
      <c r="AX6636">
        <v>56</v>
      </c>
      <c r="AY6636">
        <v>0</v>
      </c>
      <c r="AZ6636">
        <v>0</v>
      </c>
      <c r="BA6636">
        <v>0</v>
      </c>
    </row>
    <row r="6637" spans="1:53">
      <c r="A6637" t="s">
        <v>7861</v>
      </c>
      <c r="B6637" t="s">
        <v>7851</v>
      </c>
      <c r="C6637">
        <v>2010</v>
      </c>
      <c r="D6637">
        <v>0.011719039065706</v>
      </c>
      <c r="E6637">
        <v>7.21890970761906</v>
      </c>
      <c r="F6637" s="2">
        <v>0.1677</v>
      </c>
      <c r="G6637">
        <v>0.7489135096568</v>
      </c>
      <c r="H6637" s="3">
        <v>525.17</v>
      </c>
      <c r="I6637" s="4">
        <v>1425</v>
      </c>
      <c r="J6637" s="4">
        <v>4314</v>
      </c>
      <c r="K6637">
        <v>50</v>
      </c>
      <c r="L6637" s="3">
        <v>0.05732689</v>
      </c>
      <c r="M6637" s="4">
        <v>57</v>
      </c>
      <c r="N6637">
        <v>14</v>
      </c>
      <c r="O6637" s="3">
        <v>500502</v>
      </c>
      <c r="P6637" s="3">
        <v>10.95</v>
      </c>
      <c r="Q6637" s="2">
        <v>86.6581701891646</v>
      </c>
      <c r="R6637" s="2">
        <v>0</v>
      </c>
      <c r="S6637">
        <v>0</v>
      </c>
      <c r="T6637" s="2">
        <v>0</v>
      </c>
      <c r="U6637" s="2">
        <v>0.0351927049939446</v>
      </c>
      <c r="V6637">
        <v>0.036980785892666</v>
      </c>
      <c r="W6637">
        <v>0.06461494</v>
      </c>
      <c r="X6637" s="3">
        <v>103.8865</v>
      </c>
      <c r="Y6637" s="9">
        <v>0.107122129168558</v>
      </c>
      <c r="Z6637">
        <v>72358.5325180656</v>
      </c>
      <c r="AA6637" s="4">
        <v>1967</v>
      </c>
      <c r="AB6637">
        <v>2012.65161290323</v>
      </c>
      <c r="AD6637" s="3">
        <v>10.7874</v>
      </c>
      <c r="AE6637" s="3">
        <v>1946449</v>
      </c>
      <c r="AF6637">
        <v>0.0609207680630976</v>
      </c>
      <c r="AG6637">
        <v>0.958301122048168</v>
      </c>
      <c r="AH6637" s="3">
        <v>29141960</v>
      </c>
      <c r="AI6637" s="3">
        <v>192.95</v>
      </c>
      <c r="AJ6637">
        <v>0.107122129168558</v>
      </c>
      <c r="AK6637">
        <v>0.01129618034784</v>
      </c>
      <c r="AL6637">
        <v>0.00631124397940541</v>
      </c>
      <c r="AM6637" s="3">
        <v>646.771255060729</v>
      </c>
      <c r="AN6637" s="3">
        <v>4.94</v>
      </c>
      <c r="AO6637" s="3">
        <v>938.19069155392</v>
      </c>
      <c r="AP6637" s="3">
        <v>40.43</v>
      </c>
      <c r="AQ6637" s="4">
        <v>1113</v>
      </c>
      <c r="AR6637" s="3">
        <v>10449</v>
      </c>
      <c r="AS6637" s="3">
        <v>3253</v>
      </c>
      <c r="AT6637">
        <v>70</v>
      </c>
      <c r="AU6637">
        <v>0</v>
      </c>
      <c r="AV6637">
        <v>0</v>
      </c>
      <c r="AW6637">
        <v>0</v>
      </c>
      <c r="AX6637">
        <v>63</v>
      </c>
      <c r="AY6637">
        <v>0</v>
      </c>
      <c r="AZ6637">
        <v>0</v>
      </c>
      <c r="BA6637">
        <v>0</v>
      </c>
    </row>
    <row r="6638" spans="1:53">
      <c r="A6638" t="s">
        <v>7862</v>
      </c>
      <c r="B6638" t="s">
        <v>7851</v>
      </c>
      <c r="C6638">
        <v>2011</v>
      </c>
      <c r="D6638">
        <v>0.0105528989536471</v>
      </c>
      <c r="E6638">
        <v>7.40974195408092</v>
      </c>
      <c r="F6638" s="2">
        <v>0.1801</v>
      </c>
      <c r="G6638">
        <v>0.862605919182922</v>
      </c>
      <c r="H6638" s="3">
        <v>544.41</v>
      </c>
      <c r="I6638" s="4">
        <v>2347</v>
      </c>
      <c r="J6638" s="4">
        <v>5544</v>
      </c>
      <c r="K6638">
        <v>61</v>
      </c>
      <c r="L6638" s="3">
        <v>0.06236428</v>
      </c>
      <c r="M6638" s="4">
        <v>62</v>
      </c>
      <c r="N6638">
        <v>14</v>
      </c>
      <c r="O6638" s="3">
        <v>340009</v>
      </c>
      <c r="P6638" s="3">
        <v>10.993</v>
      </c>
      <c r="Q6638" s="2">
        <v>77.2527621195039</v>
      </c>
      <c r="R6638" s="2">
        <v>0</v>
      </c>
      <c r="S6638">
        <v>0</v>
      </c>
      <c r="T6638" s="2">
        <v>0</v>
      </c>
      <c r="U6638" s="2">
        <v>0.0331735130231955</v>
      </c>
      <c r="V6638">
        <v>0.039187241538476</v>
      </c>
      <c r="W6638">
        <v>0.0673837</v>
      </c>
      <c r="X6638" s="3">
        <v>100.47</v>
      </c>
      <c r="Y6638" s="9">
        <v>0.0983960428144558</v>
      </c>
      <c r="Z6638">
        <v>84382.1472188298</v>
      </c>
      <c r="AA6638" s="4">
        <v>1847</v>
      </c>
      <c r="AB6638">
        <v>1862.58884390463</v>
      </c>
      <c r="AD6638" s="3">
        <v>10.7874</v>
      </c>
      <c r="AE6638" s="3">
        <v>2119902</v>
      </c>
      <c r="AF6638">
        <v>0.0559088643382537</v>
      </c>
      <c r="AG6638">
        <v>0.956370608511727</v>
      </c>
      <c r="AH6638" s="3">
        <v>35912331</v>
      </c>
      <c r="AI6638" s="3">
        <v>171.43</v>
      </c>
      <c r="AJ6638">
        <v>0.0983960428144558</v>
      </c>
      <c r="AK6638">
        <v>0.01809408543957</v>
      </c>
      <c r="AL6638">
        <v>0.00646627936347563</v>
      </c>
      <c r="AM6638" s="3">
        <v>740.568359375</v>
      </c>
      <c r="AN6638" s="3">
        <v>5.12</v>
      </c>
      <c r="AO6638" s="3">
        <v>865.410457186158</v>
      </c>
      <c r="AP6638" s="3">
        <v>41.15</v>
      </c>
      <c r="AQ6638" s="4">
        <v>856</v>
      </c>
      <c r="AR6638" s="3">
        <v>11290</v>
      </c>
      <c r="AS6638" s="3">
        <v>3584</v>
      </c>
      <c r="AT6638">
        <v>78</v>
      </c>
      <c r="AU6638">
        <v>0</v>
      </c>
      <c r="AV6638">
        <v>0</v>
      </c>
      <c r="AW6638">
        <v>0</v>
      </c>
      <c r="AX6638">
        <v>76</v>
      </c>
      <c r="AY6638">
        <v>0</v>
      </c>
      <c r="AZ6638">
        <v>0</v>
      </c>
      <c r="BA6638">
        <v>0</v>
      </c>
    </row>
    <row r="6639" spans="1:53">
      <c r="A6639" t="s">
        <v>7863</v>
      </c>
      <c r="B6639" t="s">
        <v>7851</v>
      </c>
      <c r="C6639">
        <v>2012</v>
      </c>
      <c r="D6639">
        <v>0.00992495820458023</v>
      </c>
      <c r="E6639">
        <v>7.56268124672188</v>
      </c>
      <c r="F6639" s="2">
        <v>0.3973</v>
      </c>
      <c r="G6639">
        <v>0.867061219753095</v>
      </c>
      <c r="H6639" s="3">
        <v>3071.17</v>
      </c>
      <c r="I6639" s="4">
        <v>3315</v>
      </c>
      <c r="J6639" s="4">
        <v>5585</v>
      </c>
      <c r="K6639">
        <v>62</v>
      </c>
      <c r="L6639" s="3">
        <v>0.06144944</v>
      </c>
      <c r="M6639" s="4">
        <v>77</v>
      </c>
      <c r="N6639">
        <v>14</v>
      </c>
      <c r="O6639" s="3">
        <v>442750</v>
      </c>
      <c r="P6639" s="3">
        <v>11.036</v>
      </c>
      <c r="Q6639" s="2">
        <v>79.2079868708972</v>
      </c>
      <c r="R6639" s="2">
        <v>0.000477</v>
      </c>
      <c r="S6639">
        <v>0</v>
      </c>
      <c r="T6639" s="2">
        <v>0</v>
      </c>
      <c r="U6639" s="2">
        <v>0.0531400966183575</v>
      </c>
      <c r="V6639">
        <v>0.0359798262678456</v>
      </c>
      <c r="W6639">
        <v>0.0625</v>
      </c>
      <c r="X6639" s="3">
        <v>116.23</v>
      </c>
      <c r="Y6639" s="9">
        <v>0.0961353981404571</v>
      </c>
      <c r="Z6639">
        <v>92307.2656683306</v>
      </c>
      <c r="AA6639" s="4">
        <v>1741</v>
      </c>
      <c r="AB6639">
        <v>1725.91401425178</v>
      </c>
      <c r="AD6639" s="3">
        <v>10.7874</v>
      </c>
      <c r="AE6639" s="3">
        <v>2310745</v>
      </c>
      <c r="AF6639">
        <v>0.0528755240082743</v>
      </c>
      <c r="AG6639">
        <v>0.958557581415783</v>
      </c>
      <c r="AH6639" s="3">
        <v>44165989</v>
      </c>
      <c r="AI6639" s="3">
        <v>165.08</v>
      </c>
      <c r="AJ6639">
        <v>0.0961353981404571</v>
      </c>
      <c r="AK6639">
        <v>0.0086561796195072</v>
      </c>
      <c r="AL6639">
        <v>0.0110552763819095</v>
      </c>
      <c r="AM6639" s="3">
        <v>496.609090909091</v>
      </c>
      <c r="AN6639" s="3">
        <v>8.8</v>
      </c>
      <c r="AO6639" s="3">
        <v>909.498743718593</v>
      </c>
      <c r="AP6639" s="3">
        <v>42</v>
      </c>
      <c r="AQ6639" s="4">
        <v>936</v>
      </c>
      <c r="AR6639" s="3">
        <v>12488</v>
      </c>
      <c r="AS6639" s="3">
        <v>3819</v>
      </c>
      <c r="AT6639">
        <v>85</v>
      </c>
      <c r="AU6639">
        <v>0</v>
      </c>
      <c r="AV6639">
        <v>0</v>
      </c>
      <c r="AW6639">
        <v>0</v>
      </c>
      <c r="AX6639">
        <v>91</v>
      </c>
      <c r="AY6639">
        <v>0</v>
      </c>
      <c r="AZ6639">
        <v>0</v>
      </c>
      <c r="BA6639">
        <v>0</v>
      </c>
    </row>
    <row r="6640" spans="1:53">
      <c r="A6640" t="s">
        <v>7864</v>
      </c>
      <c r="B6640" t="s">
        <v>7851</v>
      </c>
      <c r="C6640">
        <v>2013</v>
      </c>
      <c r="D6640">
        <v>0.010821418505234</v>
      </c>
      <c r="E6640">
        <v>7.72488843932307</v>
      </c>
      <c r="F6640" s="2">
        <v>0.8675</v>
      </c>
      <c r="G6640">
        <v>1.00339777150618</v>
      </c>
      <c r="H6640" s="3">
        <v>3400</v>
      </c>
      <c r="I6640" s="4">
        <v>3751</v>
      </c>
      <c r="J6640" s="4">
        <v>10840</v>
      </c>
      <c r="K6640">
        <v>63</v>
      </c>
      <c r="L6640" s="3">
        <v>0.06169405</v>
      </c>
      <c r="M6640" s="4">
        <v>82</v>
      </c>
      <c r="N6640">
        <v>14</v>
      </c>
      <c r="O6640" s="3">
        <v>399104</v>
      </c>
      <c r="P6640" s="3">
        <v>11.079</v>
      </c>
      <c r="Q6640" s="2">
        <v>93.1730769230769</v>
      </c>
      <c r="R6640" s="2">
        <v>0.000288</v>
      </c>
      <c r="S6640">
        <v>0</v>
      </c>
      <c r="T6640" s="2">
        <v>0</v>
      </c>
      <c r="U6640" s="2">
        <v>0.0850806451612903</v>
      </c>
      <c r="V6640">
        <v>0.0393480942795922</v>
      </c>
      <c r="W6640">
        <v>0.06108871</v>
      </c>
      <c r="X6640" s="3">
        <v>131.6435</v>
      </c>
      <c r="Y6640" s="9">
        <v>0.0936749354112612</v>
      </c>
      <c r="Z6640">
        <v>99679.3808734107</v>
      </c>
      <c r="AA6640" s="4">
        <v>1709</v>
      </c>
      <c r="AB6640">
        <v>1634.78749364514</v>
      </c>
      <c r="AD6640" s="3">
        <v>10.7874</v>
      </c>
      <c r="AE6640" s="3">
        <v>2520898</v>
      </c>
      <c r="AF6640">
        <v>0.0508221997770265</v>
      </c>
      <c r="AG6640">
        <v>0.96318719091655</v>
      </c>
      <c r="AH6640" s="3">
        <v>54208113</v>
      </c>
      <c r="AI6640" s="3">
        <v>182.37</v>
      </c>
      <c r="AJ6640">
        <v>0.0936749354112612</v>
      </c>
      <c r="AK6640">
        <v>0.011151826488</v>
      </c>
      <c r="AL6640">
        <v>0.0209195687197918</v>
      </c>
      <c r="AM6640" s="3">
        <v>293.852488151659</v>
      </c>
      <c r="AN6640" s="3">
        <v>16.88</v>
      </c>
      <c r="AO6640" s="3">
        <v>932.807039286157</v>
      </c>
      <c r="AP6640" s="3">
        <v>42.2</v>
      </c>
      <c r="AQ6640" s="4">
        <v>1002</v>
      </c>
      <c r="AR6640" s="3">
        <v>14332</v>
      </c>
      <c r="AS6640" s="3">
        <v>4380</v>
      </c>
      <c r="AT6640">
        <v>93</v>
      </c>
      <c r="AU6640">
        <v>0</v>
      </c>
      <c r="AV6640">
        <v>0</v>
      </c>
      <c r="AW6640">
        <v>0</v>
      </c>
      <c r="AX6640">
        <v>91</v>
      </c>
      <c r="AY6640">
        <v>0</v>
      </c>
      <c r="AZ6640">
        <v>0</v>
      </c>
      <c r="BA6640">
        <v>0</v>
      </c>
    </row>
    <row r="6641" spans="1:53">
      <c r="A6641" t="s">
        <v>7865</v>
      </c>
      <c r="B6641" t="s">
        <v>7851</v>
      </c>
      <c r="C6641">
        <v>2014</v>
      </c>
      <c r="D6641">
        <v>0.0164563730283675</v>
      </c>
      <c r="E6641">
        <v>7.99496952269788</v>
      </c>
      <c r="F6641" s="2">
        <v>0.536</v>
      </c>
      <c r="G6641">
        <v>1.12053070550168</v>
      </c>
      <c r="H6641" s="3">
        <v>3859</v>
      </c>
      <c r="I6641" s="4">
        <v>4228</v>
      </c>
      <c r="J6641" s="4">
        <v>11762</v>
      </c>
      <c r="K6641">
        <v>63</v>
      </c>
      <c r="L6641" s="3">
        <v>0.0610225</v>
      </c>
      <c r="M6641" s="4">
        <v>93</v>
      </c>
      <c r="N6641">
        <v>14</v>
      </c>
      <c r="O6641" s="3">
        <v>386969</v>
      </c>
      <c r="P6641" s="3">
        <v>11.122</v>
      </c>
      <c r="Q6641" s="2">
        <v>79.8305208333333</v>
      </c>
      <c r="R6641" s="2">
        <v>0.000153</v>
      </c>
      <c r="S6641">
        <v>0</v>
      </c>
      <c r="T6641" s="2">
        <v>0</v>
      </c>
      <c r="U6641" s="2">
        <v>0.0387643548467981</v>
      </c>
      <c r="V6641">
        <v>0.0400966354131467</v>
      </c>
      <c r="W6641">
        <v>0.06378818</v>
      </c>
      <c r="X6641" s="3">
        <v>135.6705</v>
      </c>
      <c r="Y6641" s="9">
        <v>0.0944714159657198</v>
      </c>
      <c r="Z6641">
        <v>42785.3177051203</v>
      </c>
      <c r="AA6641" s="4">
        <v>1678</v>
      </c>
      <c r="AB6641">
        <v>76.6373</v>
      </c>
      <c r="AD6641" s="3">
        <v>10.7874</v>
      </c>
      <c r="AE6641" s="3">
        <v>2752512</v>
      </c>
      <c r="AF6641">
        <v>0.0493548838260134</v>
      </c>
      <c r="AG6641">
        <v>0.965648074764478</v>
      </c>
      <c r="AH6641" s="3">
        <v>66402232</v>
      </c>
      <c r="AI6641" s="3">
        <v>226.1733</v>
      </c>
      <c r="AJ6641">
        <v>0.0944714159657198</v>
      </c>
      <c r="AK6641">
        <v>0.011543188491648</v>
      </c>
      <c r="AL6641">
        <v>0.00948117257451245</v>
      </c>
      <c r="AM6641" s="3">
        <v>721.472186287193</v>
      </c>
      <c r="AN6641" s="3">
        <v>7.73</v>
      </c>
      <c r="AO6641" s="3">
        <v>939.988961118607</v>
      </c>
      <c r="AP6641" s="3">
        <v>42.5</v>
      </c>
      <c r="AQ6641" s="4">
        <v>1146</v>
      </c>
      <c r="AR6641" s="3">
        <v>14916</v>
      </c>
      <c r="AS6641" s="3">
        <v>4621</v>
      </c>
      <c r="AT6641">
        <v>98</v>
      </c>
      <c r="AU6641">
        <v>0</v>
      </c>
      <c r="AV6641">
        <v>0</v>
      </c>
      <c r="AW6641">
        <v>0</v>
      </c>
      <c r="AX6641">
        <v>113</v>
      </c>
      <c r="AY6641">
        <v>0</v>
      </c>
      <c r="AZ6641">
        <v>0</v>
      </c>
      <c r="BA6641">
        <v>0</v>
      </c>
    </row>
    <row r="6642" spans="1:53">
      <c r="A6642" t="s">
        <v>7866</v>
      </c>
      <c r="B6642" t="s">
        <v>7851</v>
      </c>
      <c r="C6642">
        <v>2015</v>
      </c>
      <c r="D6642">
        <v>0.0277367973485674</v>
      </c>
      <c r="E6642">
        <v>8.22737550683403</v>
      </c>
      <c r="F6642" s="2">
        <v>0.5328</v>
      </c>
      <c r="G6642">
        <v>0.71967510321992</v>
      </c>
      <c r="H6642" s="3">
        <v>4403</v>
      </c>
      <c r="I6642" s="4">
        <v>5509</v>
      </c>
      <c r="J6642" s="4">
        <v>11857</v>
      </c>
      <c r="K6642">
        <v>63</v>
      </c>
      <c r="L6642" s="3">
        <v>0.05626662</v>
      </c>
      <c r="M6642" s="4">
        <v>98</v>
      </c>
      <c r="N6642">
        <v>14</v>
      </c>
      <c r="O6642" s="3">
        <v>372241</v>
      </c>
      <c r="P6642" s="3">
        <v>11.165</v>
      </c>
      <c r="Q6642" s="2">
        <v>85.9269230769231</v>
      </c>
      <c r="R6642" s="2">
        <v>0</v>
      </c>
      <c r="S6642">
        <v>0</v>
      </c>
      <c r="T6642" s="2">
        <v>0</v>
      </c>
      <c r="U6642" s="2">
        <v>0.0384644455194098</v>
      </c>
      <c r="V6642">
        <v>0.0403116722388535</v>
      </c>
      <c r="W6642">
        <v>0.06656888</v>
      </c>
      <c r="X6642" s="3">
        <v>133.8203</v>
      </c>
      <c r="Y6642" s="9">
        <v>0.0937714647825838</v>
      </c>
      <c r="Z6642">
        <v>17639.4796665825</v>
      </c>
      <c r="AA6642" s="4">
        <v>1656</v>
      </c>
      <c r="AB6642">
        <v>84.8958</v>
      </c>
      <c r="AD6642" s="3">
        <v>10.7874</v>
      </c>
      <c r="AE6642" s="3">
        <v>3007997</v>
      </c>
      <c r="AF6642">
        <v>0.0507006233081515</v>
      </c>
      <c r="AG6642">
        <v>0.967653037489508</v>
      </c>
      <c r="AH6642" s="3">
        <v>81181420</v>
      </c>
      <c r="AI6642" s="3">
        <v>206.8829</v>
      </c>
      <c r="AJ6642">
        <v>0.0937714647825838</v>
      </c>
      <c r="AK6642">
        <v>0.012299656052502</v>
      </c>
      <c r="AL6642">
        <v>0.00935867886129024</v>
      </c>
      <c r="AM6642" s="3">
        <v>777.213597956376</v>
      </c>
      <c r="AN6642" s="3">
        <v>7.6335</v>
      </c>
      <c r="AO6642" s="3">
        <v>1040.82338229164</v>
      </c>
      <c r="AP6642" s="3">
        <v>42.62</v>
      </c>
      <c r="AQ6642" s="4">
        <v>1150</v>
      </c>
      <c r="AR6642" s="3">
        <v>17161.55</v>
      </c>
      <c r="AS6642" s="3">
        <v>4974</v>
      </c>
      <c r="AT6642">
        <v>105</v>
      </c>
      <c r="AU6642">
        <v>0</v>
      </c>
      <c r="AV6642">
        <v>0</v>
      </c>
      <c r="AW6642">
        <v>0</v>
      </c>
      <c r="AX6642">
        <v>147</v>
      </c>
      <c r="AY6642">
        <v>0</v>
      </c>
      <c r="AZ6642">
        <v>0</v>
      </c>
      <c r="BA6642">
        <v>0</v>
      </c>
    </row>
    <row r="6643" spans="1:53">
      <c r="A6643" t="s">
        <v>7867</v>
      </c>
      <c r="B6643" t="s">
        <v>7851</v>
      </c>
      <c r="C6643">
        <v>2016</v>
      </c>
      <c r="D6643">
        <v>0.0291539587647548</v>
      </c>
      <c r="E6643">
        <v>8.44419229853175</v>
      </c>
      <c r="F6643" s="2">
        <v>0.5112</v>
      </c>
      <c r="G6643">
        <v>0.80124817306462</v>
      </c>
      <c r="H6643" s="3">
        <v>4780</v>
      </c>
      <c r="I6643" s="4">
        <v>6586</v>
      </c>
      <c r="J6643" s="4">
        <v>12519</v>
      </c>
      <c r="K6643">
        <v>63</v>
      </c>
      <c r="L6643" s="3">
        <v>0.05670967</v>
      </c>
      <c r="N6643">
        <v>14</v>
      </c>
      <c r="O6643" s="3">
        <v>336436</v>
      </c>
      <c r="P6643" s="3">
        <v>11.208</v>
      </c>
      <c r="Q6643" s="2">
        <v>70.873786407767</v>
      </c>
      <c r="R6643" s="2">
        <v>0.000129</v>
      </c>
      <c r="S6643">
        <v>0</v>
      </c>
      <c r="T6643" s="2">
        <v>0</v>
      </c>
      <c r="U6643" s="2">
        <v>0.0423663892207753</v>
      </c>
      <c r="V6643">
        <v>0.0396804222041569</v>
      </c>
      <c r="W6643">
        <v>0.06674762</v>
      </c>
      <c r="X6643" s="3">
        <v>142.0707</v>
      </c>
      <c r="Y6643" s="9">
        <v>0.0945170588444053</v>
      </c>
      <c r="Z6643">
        <v>22813.1535465597</v>
      </c>
      <c r="AA6643" s="4">
        <v>1612</v>
      </c>
      <c r="AB6643">
        <v>83.1569</v>
      </c>
      <c r="AD6643" s="3">
        <v>10.7874</v>
      </c>
      <c r="AE6643" s="3">
        <v>3290058</v>
      </c>
      <c r="AF6643">
        <v>0.0514364107085905</v>
      </c>
      <c r="AG6643">
        <v>0.969254388433421</v>
      </c>
      <c r="AH6643" s="3">
        <v>85390082</v>
      </c>
      <c r="AI6643" s="3">
        <v>290.9622</v>
      </c>
      <c r="AJ6643">
        <v>0.0945170588444053</v>
      </c>
      <c r="AK6643">
        <v>0.020336805564336</v>
      </c>
      <c r="AL6643">
        <v>0.0102294545454545</v>
      </c>
      <c r="AM6643" s="3">
        <v>757.925420354769</v>
      </c>
      <c r="AN6643" s="3">
        <v>8.4393</v>
      </c>
      <c r="AO6643" s="3">
        <v>1007.96242424242</v>
      </c>
      <c r="AP6643" s="3">
        <v>43.15</v>
      </c>
      <c r="AQ6643" s="4">
        <v>1220</v>
      </c>
      <c r="AR6643" s="3">
        <v>18244.05</v>
      </c>
      <c r="AS6643" s="3">
        <v>5175.5</v>
      </c>
      <c r="AT6643">
        <v>111</v>
      </c>
      <c r="AU6643">
        <v>36</v>
      </c>
      <c r="AV6643">
        <v>0</v>
      </c>
      <c r="AW6643">
        <v>10</v>
      </c>
      <c r="AX6643">
        <v>180</v>
      </c>
      <c r="AY6643">
        <v>0</v>
      </c>
      <c r="AZ6643">
        <v>0</v>
      </c>
      <c r="BA6643">
        <v>0</v>
      </c>
    </row>
    <row r="6644" spans="1:53">
      <c r="A6644" t="s">
        <v>7868</v>
      </c>
      <c r="B6644" t="s">
        <v>7851</v>
      </c>
      <c r="C6644">
        <v>2017</v>
      </c>
      <c r="D6644">
        <v>0.04333070996108</v>
      </c>
      <c r="E6644">
        <v>8.71719093322313</v>
      </c>
      <c r="F6644" s="2">
        <v>0.9545</v>
      </c>
      <c r="G6644">
        <v>1.06665126033794</v>
      </c>
      <c r="H6644" s="3">
        <v>1197</v>
      </c>
      <c r="I6644" s="4">
        <v>7909</v>
      </c>
      <c r="J6644" s="4">
        <v>11754</v>
      </c>
      <c r="K6644">
        <v>63</v>
      </c>
      <c r="L6644" s="3">
        <v>0.06593308</v>
      </c>
      <c r="N6644">
        <v>14</v>
      </c>
      <c r="O6644" s="3">
        <v>444686</v>
      </c>
      <c r="P6644" s="3">
        <v>11.251</v>
      </c>
      <c r="Q6644" s="2">
        <v>64.0874779541446</v>
      </c>
      <c r="R6644" s="2">
        <v>0</v>
      </c>
      <c r="S6644">
        <v>0</v>
      </c>
      <c r="T6644" s="2">
        <v>0</v>
      </c>
      <c r="U6644" s="2">
        <v>0.0453105149461425</v>
      </c>
      <c r="V6644">
        <v>0.0381880837992206</v>
      </c>
      <c r="W6644">
        <v>0.06990864</v>
      </c>
      <c r="X6644" s="3">
        <v>145.1625</v>
      </c>
      <c r="Y6644" s="9">
        <v>0.0956280066837062</v>
      </c>
      <c r="Z6644">
        <v>9362.43920122472</v>
      </c>
      <c r="AA6644" s="4">
        <v>1573</v>
      </c>
      <c r="AB6644">
        <v>72.6752</v>
      </c>
      <c r="AD6644" s="3">
        <v>10.7874</v>
      </c>
      <c r="AE6644" s="3">
        <v>3601731</v>
      </c>
      <c r="AF6644">
        <v>0.048553674555543</v>
      </c>
      <c r="AG6644">
        <v>0.96693735811616</v>
      </c>
      <c r="AH6644" s="3">
        <v>85390082</v>
      </c>
      <c r="AI6644" s="3">
        <v>333.0446</v>
      </c>
      <c r="AJ6644">
        <v>0.0956280066837062</v>
      </c>
      <c r="AK6644">
        <v>0.0210618159977256</v>
      </c>
      <c r="AL6644">
        <v>0.0101169977924945</v>
      </c>
      <c r="AM6644" s="3">
        <v>809.299585424394</v>
      </c>
      <c r="AN6644" s="3">
        <v>9.166</v>
      </c>
      <c r="AO6644" s="3">
        <v>802.154525386313</v>
      </c>
      <c r="AP6644" s="3">
        <v>41.11</v>
      </c>
      <c r="AQ6644" s="4">
        <v>1434</v>
      </c>
      <c r="AR6644" s="3">
        <v>24533</v>
      </c>
      <c r="AS6644" s="3">
        <v>5952</v>
      </c>
      <c r="AT6644">
        <v>115</v>
      </c>
      <c r="AU6644">
        <v>339</v>
      </c>
      <c r="AV6644">
        <v>10</v>
      </c>
      <c r="AW6644">
        <v>27</v>
      </c>
      <c r="AX6644">
        <v>205</v>
      </c>
      <c r="AY6644">
        <v>12</v>
      </c>
      <c r="AZ6644">
        <v>0</v>
      </c>
      <c r="BA6644">
        <v>0</v>
      </c>
    </row>
    <row r="6645" spans="1:53">
      <c r="A6645" t="s">
        <v>7869</v>
      </c>
      <c r="B6645" t="s">
        <v>7851</v>
      </c>
      <c r="C6645">
        <v>2018</v>
      </c>
      <c r="D6645">
        <v>0.0418704613637897</v>
      </c>
      <c r="E6645">
        <v>9.01322999770879</v>
      </c>
      <c r="F6645" s="2">
        <v>0.4886</v>
      </c>
      <c r="G6645">
        <v>0.982892630104895</v>
      </c>
      <c r="H6645" s="3">
        <v>2246</v>
      </c>
      <c r="I6645" s="4">
        <v>8031</v>
      </c>
      <c r="J6645" s="4">
        <v>17265</v>
      </c>
      <c r="K6645">
        <v>63</v>
      </c>
      <c r="L6645" s="3">
        <v>0.06876727</v>
      </c>
      <c r="N6645">
        <v>14</v>
      </c>
      <c r="O6645" s="3">
        <v>471097</v>
      </c>
      <c r="P6645" s="3">
        <v>11.294</v>
      </c>
      <c r="Q6645" s="2">
        <v>59.8497061293031</v>
      </c>
      <c r="R6645" s="2">
        <v>0.000136</v>
      </c>
      <c r="S6645">
        <v>1</v>
      </c>
      <c r="T6645" s="2">
        <v>0</v>
      </c>
      <c r="U6645" s="2">
        <v>0.0518146702406311</v>
      </c>
      <c r="V6645">
        <v>0.0320759563789693</v>
      </c>
      <c r="W6645">
        <v>0.06509575</v>
      </c>
      <c r="X6645" s="3">
        <v>149.5207</v>
      </c>
      <c r="Y6645" s="9">
        <v>0.101859293372128</v>
      </c>
      <c r="Z6645">
        <v>10448.7442298408</v>
      </c>
      <c r="AA6645" s="4">
        <v>1586</v>
      </c>
      <c r="AB6645">
        <v>71.281</v>
      </c>
      <c r="AD6645" s="3">
        <v>10.763</v>
      </c>
      <c r="AE6645" s="3">
        <v>3931570</v>
      </c>
      <c r="AF6645">
        <v>0.0462569754841807</v>
      </c>
      <c r="AG6645">
        <v>0.969528473152842</v>
      </c>
      <c r="AH6645" s="3">
        <v>85390082</v>
      </c>
      <c r="AI6645" s="3">
        <v>352.4</v>
      </c>
      <c r="AJ6645">
        <v>0.101859293372128</v>
      </c>
      <c r="AK6645">
        <v>0.0174046718996752</v>
      </c>
      <c r="AL6645">
        <v>0.0103017223910841</v>
      </c>
      <c r="AM6645" s="3">
        <v>835.914357088062</v>
      </c>
      <c r="AN6645" s="3">
        <v>10.1678</v>
      </c>
      <c r="AO6645" s="3">
        <v>722.198581560284</v>
      </c>
      <c r="AP6645" s="3">
        <v>38.753</v>
      </c>
      <c r="AQ6645" s="4">
        <v>1385</v>
      </c>
      <c r="AR6645" s="3">
        <v>24946.78</v>
      </c>
      <c r="AS6645" s="3">
        <v>5855.19</v>
      </c>
      <c r="AT6645">
        <v>122</v>
      </c>
      <c r="AU6645">
        <v>339</v>
      </c>
      <c r="AV6645">
        <v>10</v>
      </c>
      <c r="AW6645">
        <v>63</v>
      </c>
      <c r="AX6645">
        <v>205</v>
      </c>
      <c r="AY6645">
        <v>12</v>
      </c>
      <c r="AZ6645">
        <v>0</v>
      </c>
      <c r="BA6645">
        <v>0</v>
      </c>
    </row>
    <row r="6646" spans="1:53">
      <c r="A6646" t="s">
        <v>7870</v>
      </c>
      <c r="B6646" t="s">
        <v>7851</v>
      </c>
      <c r="C6646">
        <v>2019</v>
      </c>
      <c r="D6646">
        <v>0.0278994973036818</v>
      </c>
      <c r="E6646">
        <v>9.29560021592701</v>
      </c>
      <c r="F6646" s="2">
        <v>0.9285</v>
      </c>
      <c r="G6646">
        <v>0.927431149256075</v>
      </c>
      <c r="H6646" s="3">
        <v>2423</v>
      </c>
      <c r="I6646" s="4">
        <v>9017</v>
      </c>
      <c r="J6646" s="4">
        <v>19097</v>
      </c>
      <c r="K6646">
        <v>63</v>
      </c>
      <c r="L6646" s="3">
        <v>0.05764976</v>
      </c>
      <c r="N6646">
        <v>14</v>
      </c>
      <c r="O6646" s="3">
        <v>514854</v>
      </c>
      <c r="P6646" s="3">
        <v>11.337</v>
      </c>
      <c r="Q6646" s="2">
        <v>59.8056680161943</v>
      </c>
      <c r="R6646" s="2">
        <v>0.000233</v>
      </c>
      <c r="S6646">
        <v>1</v>
      </c>
      <c r="T6646" s="2">
        <v>0</v>
      </c>
      <c r="U6646" s="2">
        <v>0.0507983380183045</v>
      </c>
      <c r="V6646">
        <v>0.0286608791814849</v>
      </c>
      <c r="W6646">
        <v>0.05720389</v>
      </c>
      <c r="X6646" s="3">
        <v>146.5282</v>
      </c>
      <c r="Y6646" s="9">
        <v>0.100289346407487</v>
      </c>
      <c r="Z6646">
        <v>11484.6453545601</v>
      </c>
      <c r="AA6646" s="4">
        <v>1614</v>
      </c>
      <c r="AB6646">
        <v>87.14</v>
      </c>
      <c r="AD6646" s="3">
        <v>10.7385</v>
      </c>
      <c r="AE6646" s="3">
        <v>4261408</v>
      </c>
      <c r="AF6646">
        <v>0.0453342241153705</v>
      </c>
      <c r="AG6646">
        <v>0.97030631980068</v>
      </c>
      <c r="AH6646" s="3">
        <v>85390082</v>
      </c>
      <c r="AI6646" s="3">
        <v>325.6004</v>
      </c>
      <c r="AJ6646">
        <v>0.0994487278526125</v>
      </c>
      <c r="AK6646">
        <v>0.0175671922374</v>
      </c>
      <c r="AL6646">
        <v>0.0112167189132706</v>
      </c>
      <c r="AM6646" s="3">
        <v>875.687509315844</v>
      </c>
      <c r="AN6646" s="3">
        <v>10.7344</v>
      </c>
      <c r="AO6646" s="3">
        <v>910.55381400209</v>
      </c>
      <c r="AP6646" s="3">
        <v>39.57</v>
      </c>
      <c r="AQ6646" s="4">
        <v>1631</v>
      </c>
      <c r="AR6646" s="3">
        <v>25482.75</v>
      </c>
      <c r="AS6646" s="3">
        <v>6363.4</v>
      </c>
      <c r="AT6646">
        <v>128</v>
      </c>
      <c r="AU6646">
        <v>341</v>
      </c>
      <c r="AV6646">
        <v>38</v>
      </c>
      <c r="AW6646">
        <v>63</v>
      </c>
      <c r="AX6646">
        <v>205</v>
      </c>
      <c r="AY6646">
        <v>12</v>
      </c>
      <c r="AZ6646">
        <v>0</v>
      </c>
      <c r="BA6646">
        <v>0</v>
      </c>
    </row>
    <row r="6647" spans="1:53">
      <c r="A6647" t="s">
        <v>7871</v>
      </c>
      <c r="B6647" t="s">
        <v>7851</v>
      </c>
      <c r="C6647">
        <v>2020</v>
      </c>
      <c r="D6647">
        <v>0.0172667990718773</v>
      </c>
      <c r="E6647">
        <v>9.93251223157674</v>
      </c>
      <c r="F6647" s="2">
        <v>1.1721</v>
      </c>
      <c r="G6647">
        <v>1.10259949390384</v>
      </c>
      <c r="H6647" s="3">
        <v>2600</v>
      </c>
      <c r="I6647" s="4">
        <v>11091</v>
      </c>
      <c r="J6647" s="4">
        <v>30465</v>
      </c>
      <c r="K6647">
        <v>63</v>
      </c>
      <c r="L6647" s="3">
        <v>0.06633048</v>
      </c>
      <c r="N6647">
        <v>14</v>
      </c>
      <c r="O6647" s="3">
        <v>524577</v>
      </c>
      <c r="P6647" s="3">
        <v>11.38</v>
      </c>
      <c r="Q6647" s="2">
        <v>59.0200617283951</v>
      </c>
      <c r="R6647" s="2">
        <v>0.000223</v>
      </c>
      <c r="S6647">
        <v>1</v>
      </c>
      <c r="T6647" s="2">
        <v>43.6335219236209</v>
      </c>
      <c r="U6647" s="2">
        <v>0.08015266</v>
      </c>
      <c r="V6647">
        <v>0.05291035</v>
      </c>
      <c r="W6647">
        <v>0.05338795</v>
      </c>
      <c r="X6647" s="3">
        <v>162.18661751747</v>
      </c>
      <c r="Y6647" s="9">
        <v>0.0939013331177729</v>
      </c>
      <c r="Z6647">
        <v>12817.1857035429</v>
      </c>
      <c r="AA6647" s="4">
        <v>1667</v>
      </c>
      <c r="AB6647">
        <v>78.3893</v>
      </c>
      <c r="AD6647" s="3">
        <v>10.7385</v>
      </c>
      <c r="AE6647" s="3">
        <v>4598436</v>
      </c>
      <c r="AF6647">
        <v>0.0447018635351758</v>
      </c>
      <c r="AG6647">
        <v>0.944014231692735</v>
      </c>
      <c r="AH6647" s="3">
        <v>85390082</v>
      </c>
      <c r="AI6647" s="3">
        <v>466.6317</v>
      </c>
      <c r="AJ6647">
        <v>0.0914685648115564</v>
      </c>
      <c r="AK6647">
        <v>0.01603489093208</v>
      </c>
      <c r="AL6647">
        <v>0.0114364008179959</v>
      </c>
      <c r="AM6647" s="3">
        <v>919.721407624633</v>
      </c>
      <c r="AN6647" s="3">
        <v>11.1848</v>
      </c>
      <c r="AO6647" s="3">
        <v>801.526584867076</v>
      </c>
      <c r="AP6647" s="3">
        <v>41.852</v>
      </c>
      <c r="AQ6647" s="4">
        <v>1667</v>
      </c>
      <c r="AR6647" s="3">
        <v>26985.94</v>
      </c>
      <c r="AS6647" s="3">
        <v>7868.54</v>
      </c>
      <c r="AT6647">
        <v>142</v>
      </c>
      <c r="AU6647">
        <v>341</v>
      </c>
      <c r="AV6647">
        <v>58</v>
      </c>
      <c r="AW6647">
        <v>88</v>
      </c>
      <c r="AX6647">
        <v>205</v>
      </c>
      <c r="AY6647">
        <v>12</v>
      </c>
      <c r="AZ6647">
        <v>8</v>
      </c>
      <c r="BA6647">
        <v>0</v>
      </c>
    </row>
    <row r="6648" spans="1:53">
      <c r="A6648" t="s">
        <v>7872</v>
      </c>
      <c r="B6648" t="s">
        <v>7851</v>
      </c>
      <c r="C6648">
        <v>2021</v>
      </c>
      <c r="D6648">
        <v>0.0388933597147852</v>
      </c>
      <c r="E6648">
        <v>10.3779499765658</v>
      </c>
      <c r="F6648" s="2">
        <v>1.1745</v>
      </c>
      <c r="G6648">
        <v>1.83461766449318</v>
      </c>
      <c r="H6648" s="3">
        <v>3940</v>
      </c>
      <c r="I6648" s="4">
        <v>14108</v>
      </c>
      <c r="J6648" s="4">
        <v>47167</v>
      </c>
      <c r="K6648">
        <v>63</v>
      </c>
      <c r="L6648" s="3">
        <v>0.06505221</v>
      </c>
      <c r="N6648">
        <v>14</v>
      </c>
      <c r="O6648" s="3">
        <v>461312</v>
      </c>
      <c r="P6648" s="3">
        <v>11.423</v>
      </c>
      <c r="Q6648" s="2">
        <v>63.4558378000466</v>
      </c>
      <c r="R6648" s="2">
        <v>0</v>
      </c>
      <c r="S6648">
        <v>1</v>
      </c>
      <c r="T6648" s="2">
        <v>0</v>
      </c>
      <c r="U6648" s="2">
        <v>0.08176847</v>
      </c>
      <c r="V6648">
        <v>0.06834545</v>
      </c>
      <c r="W6648">
        <v>0.06172171</v>
      </c>
      <c r="X6648" s="3">
        <v>168.187</v>
      </c>
      <c r="Y6648" s="9">
        <v>0.101899946841774</v>
      </c>
      <c r="Z6648">
        <v>14087.896976972</v>
      </c>
      <c r="AA6648" s="4">
        <v>1671</v>
      </c>
      <c r="AB6648">
        <v>81.6867</v>
      </c>
      <c r="AD6648" s="3">
        <v>10.7385</v>
      </c>
      <c r="AE6648" s="3">
        <v>4956323</v>
      </c>
      <c r="AF6648">
        <v>0.0441652632010422</v>
      </c>
      <c r="AG6648">
        <v>0.930518204063011</v>
      </c>
      <c r="AH6648" s="3">
        <v>85390082</v>
      </c>
      <c r="AI6648" s="3">
        <v>444.4844</v>
      </c>
      <c r="AJ6648">
        <v>0.0970516674802312</v>
      </c>
      <c r="AK6648">
        <v>0.014991517101288</v>
      </c>
      <c r="AL6648">
        <v>0.00994604604604605</v>
      </c>
      <c r="AM6648" s="3">
        <v>1129.43911595093</v>
      </c>
      <c r="AN6648" s="3">
        <v>9.9361</v>
      </c>
      <c r="AO6648" s="3">
        <v>817.684684684685</v>
      </c>
      <c r="AP6648" s="3">
        <v>43</v>
      </c>
      <c r="AQ6648" s="4">
        <v>1731</v>
      </c>
      <c r="AR6648" s="3">
        <v>31151.21</v>
      </c>
      <c r="AS6648" s="3">
        <v>8773.79</v>
      </c>
      <c r="AT6648">
        <v>151</v>
      </c>
      <c r="AU6648">
        <v>341</v>
      </c>
      <c r="AV6648">
        <v>58</v>
      </c>
      <c r="AW6648">
        <v>110</v>
      </c>
      <c r="AX6648">
        <v>205</v>
      </c>
      <c r="AY6648">
        <v>12</v>
      </c>
      <c r="AZ6648">
        <v>8</v>
      </c>
      <c r="BA6648">
        <v>0</v>
      </c>
    </row>
    <row r="6649" spans="1:53">
      <c r="A6649" t="s">
        <v>7873</v>
      </c>
      <c r="B6649" t="s">
        <v>7851</v>
      </c>
      <c r="C6649">
        <v>2022</v>
      </c>
      <c r="D6649">
        <v>0.0336256895505803</v>
      </c>
      <c r="E6649">
        <v>10.7747809184795</v>
      </c>
      <c r="F6649" s="2">
        <v>1.6491</v>
      </c>
      <c r="G6649">
        <v>1.74135944700461</v>
      </c>
      <c r="H6649" s="3">
        <v>4500</v>
      </c>
      <c r="I6649" s="4">
        <v>17239</v>
      </c>
      <c r="J6649" s="4">
        <v>37994</v>
      </c>
      <c r="K6649">
        <v>63</v>
      </c>
      <c r="L6649" s="3">
        <v>0.06636294</v>
      </c>
      <c r="N6649">
        <v>14</v>
      </c>
      <c r="O6649" s="3">
        <v>535001</v>
      </c>
      <c r="P6649" s="3">
        <v>11.466</v>
      </c>
      <c r="Q6649" s="2">
        <v>64.2972014250648</v>
      </c>
      <c r="R6649" s="2">
        <v>0</v>
      </c>
      <c r="S6649">
        <v>1</v>
      </c>
      <c r="T6649" s="2">
        <v>0</v>
      </c>
      <c r="U6649" s="2">
        <v>0.08232828</v>
      </c>
      <c r="V6649">
        <v>0.07053361</v>
      </c>
      <c r="W6649">
        <v>0.05690574</v>
      </c>
      <c r="X6649" s="3">
        <v>179.4913</v>
      </c>
      <c r="Y6649" s="9">
        <v>0.101096613196657</v>
      </c>
      <c r="Z6649">
        <v>15722.487386564</v>
      </c>
      <c r="AA6649" s="4">
        <v>1691</v>
      </c>
      <c r="AB6649">
        <v>83.5632</v>
      </c>
      <c r="AD6649" s="3">
        <v>10.7385</v>
      </c>
      <c r="AE6649" s="3">
        <v>5335917</v>
      </c>
      <c r="AF6649">
        <v>0.0441266776213234</v>
      </c>
      <c r="AG6649">
        <v>0.924798238874918</v>
      </c>
      <c r="AH6649" s="3">
        <v>85390082</v>
      </c>
      <c r="AI6649" s="3">
        <v>622.7679</v>
      </c>
      <c r="AJ6649">
        <v>0.0960362939125574</v>
      </c>
      <c r="AK6649">
        <v>0.0224733550874364</v>
      </c>
      <c r="AL6649">
        <v>0.0142135960591133</v>
      </c>
      <c r="AM6649" s="3">
        <v>838.181024204952</v>
      </c>
      <c r="AN6649" s="3">
        <v>14.4268</v>
      </c>
      <c r="AO6649" s="3">
        <v>823.28275862069</v>
      </c>
      <c r="AP6649" s="3">
        <v>43.94</v>
      </c>
      <c r="AQ6649" s="4">
        <v>1799</v>
      </c>
      <c r="AR6649" s="3">
        <v>31865.07</v>
      </c>
      <c r="AS6649" s="3">
        <v>9254.94</v>
      </c>
      <c r="AT6649">
        <v>159</v>
      </c>
      <c r="AU6649">
        <v>341</v>
      </c>
      <c r="AV6649">
        <v>81</v>
      </c>
      <c r="AW6649">
        <v>121</v>
      </c>
      <c r="AX6649">
        <v>205</v>
      </c>
      <c r="AY6649">
        <v>12</v>
      </c>
      <c r="AZ6649">
        <v>22</v>
      </c>
      <c r="BA6649">
        <v>0</v>
      </c>
    </row>
    <row r="6650" spans="1:53">
      <c r="A6650" t="s">
        <v>7874</v>
      </c>
      <c r="B6650" t="s">
        <v>7851</v>
      </c>
      <c r="C6650">
        <v>2023</v>
      </c>
      <c r="D6650">
        <v>0.0372254383093768</v>
      </c>
      <c r="E6650">
        <v>10.9965846605161</v>
      </c>
      <c r="F6650" s="2">
        <v>1.8477</v>
      </c>
      <c r="G6650">
        <v>1.71639670360898</v>
      </c>
      <c r="H6650" s="3">
        <v>4910</v>
      </c>
      <c r="I6650" s="4">
        <v>19661</v>
      </c>
      <c r="J6650" s="4">
        <v>29282</v>
      </c>
      <c r="L6650" s="3">
        <v>0.06796236</v>
      </c>
      <c r="N6650">
        <v>14</v>
      </c>
      <c r="O6650" s="3">
        <v>678760</v>
      </c>
      <c r="P6650" s="3">
        <v>11.509</v>
      </c>
      <c r="Q6650" s="2">
        <v>69.1295919581002</v>
      </c>
      <c r="R6650" s="2">
        <v>0.00116</v>
      </c>
      <c r="S6650">
        <v>1</v>
      </c>
      <c r="T6650" s="2">
        <v>10043.6335219236</v>
      </c>
      <c r="U6650" s="2">
        <v>0.0824485</v>
      </c>
      <c r="V6650">
        <v>0.07374484</v>
      </c>
      <c r="W6650">
        <v>0.05301368</v>
      </c>
      <c r="X6650" s="3">
        <v>186.1319</v>
      </c>
      <c r="Y6650" s="9">
        <v>0.103754872958095</v>
      </c>
      <c r="Z6650">
        <v>17281.233778366</v>
      </c>
      <c r="AA6650" s="4">
        <v>1695.0575884823</v>
      </c>
      <c r="AB6650">
        <v>85.0044</v>
      </c>
      <c r="AD6650" s="3">
        <v>10.7385</v>
      </c>
      <c r="AE6650" s="3">
        <v>5751200.65891773</v>
      </c>
      <c r="AF6650">
        <v>0.0450854968593158</v>
      </c>
      <c r="AG6650">
        <v>0.916068330640527</v>
      </c>
      <c r="AH6650" s="3">
        <v>85390082</v>
      </c>
      <c r="AI6650" s="3">
        <v>582.28</v>
      </c>
      <c r="AJ6650">
        <v>0.0976916245444509</v>
      </c>
      <c r="AK6650">
        <v>0.0210110370281713</v>
      </c>
      <c r="AL6650">
        <v>0.0119312812335932</v>
      </c>
      <c r="AM6650" s="3">
        <v>1039.47342688114</v>
      </c>
      <c r="AN6650" s="3">
        <v>12.2718</v>
      </c>
      <c r="AO6650" s="3">
        <v>826.456919516985</v>
      </c>
      <c r="AP6650" s="3">
        <v>44.587</v>
      </c>
      <c r="AQ6650" s="4">
        <v>1868.06778644271</v>
      </c>
      <c r="AR6650" s="3">
        <v>32486.02</v>
      </c>
      <c r="AS6650" s="3">
        <v>9559.08</v>
      </c>
      <c r="AT6650">
        <v>170</v>
      </c>
      <c r="AU6650">
        <v>341</v>
      </c>
      <c r="AV6650">
        <v>116</v>
      </c>
      <c r="AW6650">
        <v>121</v>
      </c>
      <c r="AX6650">
        <v>205</v>
      </c>
      <c r="AY6650">
        <v>12</v>
      </c>
      <c r="AZ6650">
        <v>31</v>
      </c>
      <c r="BA6650">
        <v>0</v>
      </c>
    </row>
    <row r="6651" spans="1:53">
      <c r="A6651" t="s">
        <v>7875</v>
      </c>
      <c r="B6651" t="s">
        <v>7851</v>
      </c>
      <c r="C6651">
        <v>2024</v>
      </c>
      <c r="D6651">
        <v>0.0244306462759735</v>
      </c>
      <c r="E6651">
        <v>11.4170708893494</v>
      </c>
      <c r="F6651" s="2">
        <v>1.8377</v>
      </c>
      <c r="G6651">
        <v>0</v>
      </c>
      <c r="H6651" s="3">
        <v>1.03617844152166</v>
      </c>
      <c r="I6651" s="4">
        <v>24024.3818400907</v>
      </c>
      <c r="J6651" s="4">
        <v>23587.2603303157</v>
      </c>
      <c r="K6651" t="s">
        <v>801</v>
      </c>
      <c r="L6651" s="3">
        <v>0.06796236</v>
      </c>
      <c r="O6651" s="3">
        <v>0</v>
      </c>
      <c r="P6651" s="3">
        <v>11.4658387406245</v>
      </c>
      <c r="Q6651" s="2">
        <v>70.0461841283773</v>
      </c>
      <c r="R6651" s="2">
        <v>0.000258</v>
      </c>
      <c r="S6651">
        <v>1</v>
      </c>
      <c r="T6651" s="2">
        <v>43.6335219236209</v>
      </c>
      <c r="U6651" s="2">
        <v>0.0818878725365694</v>
      </c>
      <c r="V6651">
        <v>0.0761058678240088</v>
      </c>
      <c r="W6651">
        <v>0.0575002624162835</v>
      </c>
      <c r="X6651" s="3">
        <v>188.3276</v>
      </c>
      <c r="Y6651" s="9">
        <v>0.102936915904383</v>
      </c>
      <c r="Z6651">
        <v>19286.3406474897</v>
      </c>
      <c r="AA6651" s="4">
        <v>1070.94526795895</v>
      </c>
      <c r="AB6651">
        <v>1715.34553089382</v>
      </c>
      <c r="AD6651" s="3">
        <v>10.7385</v>
      </c>
      <c r="AE6651" s="3">
        <v>6191672.61018507</v>
      </c>
      <c r="AF6651">
        <v>0.0464917772345321</v>
      </c>
      <c r="AG6651">
        <v>0.975962209917869</v>
      </c>
      <c r="AH6651" s="3">
        <v>85390082</v>
      </c>
      <c r="AI6651" s="3">
        <v>815.833565389472</v>
      </c>
      <c r="AJ6651">
        <v>0.000986523274744986</v>
      </c>
      <c r="AK6651">
        <v>0.0314970454757243</v>
      </c>
      <c r="AM6651" s="3">
        <v>771.415554209403</v>
      </c>
      <c r="AN6651" s="3">
        <v>17.8181383279154</v>
      </c>
      <c r="AO6651" s="3">
        <v>838.147921106149</v>
      </c>
      <c r="AP6651" s="3">
        <v>44.511</v>
      </c>
      <c r="AQ6651" s="4">
        <v>1941.45230953809</v>
      </c>
      <c r="AR6651" s="3">
        <v>32778.85</v>
      </c>
      <c r="AS6651" s="3">
        <v>9711.56</v>
      </c>
      <c r="AT6651">
        <v>181</v>
      </c>
      <c r="AU6651">
        <v>341</v>
      </c>
      <c r="AV6651">
        <v>156</v>
      </c>
      <c r="AW6651">
        <v>137</v>
      </c>
      <c r="AX6651">
        <v>205</v>
      </c>
      <c r="AY6651">
        <v>12</v>
      </c>
      <c r="AZ6651">
        <v>42</v>
      </c>
      <c r="BA6651">
        <v>1</v>
      </c>
    </row>
    <row r="6652" spans="1:53">
      <c r="A6652" t="s">
        <v>7876</v>
      </c>
      <c r="B6652" t="s">
        <v>7877</v>
      </c>
      <c r="C6652">
        <v>2000</v>
      </c>
      <c r="D6652">
        <v>0.00179466619219725</v>
      </c>
      <c r="E6652">
        <v>1.09861228866811</v>
      </c>
      <c r="F6652" s="2">
        <v>0.13092034722215</v>
      </c>
      <c r="G6652">
        <v>1.53018368340111</v>
      </c>
      <c r="H6652" s="3">
        <v>17.4743839547744</v>
      </c>
      <c r="I6652" s="4">
        <v>1</v>
      </c>
      <c r="J6652" s="4">
        <v>14</v>
      </c>
      <c r="K6652" t="s">
        <v>801</v>
      </c>
      <c r="L6652" s="3">
        <v>0</v>
      </c>
      <c r="M6652" s="4">
        <v>41</v>
      </c>
      <c r="N6652">
        <v>5</v>
      </c>
      <c r="O6652" s="3">
        <v>174319</v>
      </c>
      <c r="P6652" s="3">
        <v>8.0590199856693</v>
      </c>
      <c r="Q6652" s="2">
        <v>0</v>
      </c>
      <c r="R6652" s="2">
        <v>0.000277056350264222</v>
      </c>
      <c r="S6652">
        <v>0</v>
      </c>
      <c r="T6652" s="2">
        <v>0</v>
      </c>
      <c r="U6652" s="2">
        <v>0.00285411454242703</v>
      </c>
      <c r="V6652">
        <v>0.00407166123778502</v>
      </c>
      <c r="W6652">
        <v>0.00864472931390912</v>
      </c>
      <c r="X6652" s="3">
        <v>1.07456354248513</v>
      </c>
      <c r="Y6652" s="9">
        <v>0.605212244161042</v>
      </c>
      <c r="Z6652">
        <v>21198.4117566089</v>
      </c>
      <c r="AA6652" s="4">
        <v>1011</v>
      </c>
      <c r="AB6652">
        <v>1073.51502265111</v>
      </c>
      <c r="AD6652" s="3">
        <v>0.0766</v>
      </c>
      <c r="AE6652" s="3">
        <v>2611</v>
      </c>
      <c r="AF6652">
        <v>0.00755716353111433</v>
      </c>
      <c r="AG6652">
        <v>0.883646888567294</v>
      </c>
      <c r="AH6652" s="3">
        <v>278986</v>
      </c>
      <c r="AI6652" s="3">
        <v>-1.38</v>
      </c>
      <c r="AJ6652">
        <v>0.431715396586014</v>
      </c>
      <c r="AK6652">
        <v>0.009093067929936</v>
      </c>
      <c r="AL6652">
        <v>0.000384522951213651</v>
      </c>
      <c r="AM6652" s="3">
        <v>1079.6875</v>
      </c>
      <c r="AN6652" s="3">
        <v>0.032</v>
      </c>
      <c r="AO6652" s="3">
        <v>7.91876952655612</v>
      </c>
      <c r="AP6652" s="3">
        <v>20.7338869608329</v>
      </c>
      <c r="AQ6652" s="4">
        <v>83</v>
      </c>
      <c r="AR6652" s="3">
        <v>214.572405929304</v>
      </c>
      <c r="AS6652" s="3">
        <v>10.8383009359251</v>
      </c>
      <c r="AT6652">
        <v>0</v>
      </c>
      <c r="AU6652">
        <v>0</v>
      </c>
      <c r="AV6652">
        <v>0</v>
      </c>
      <c r="AW6652">
        <v>0</v>
      </c>
      <c r="AX6652">
        <v>205</v>
      </c>
      <c r="AY6652">
        <v>0</v>
      </c>
      <c r="AZ6652">
        <v>0</v>
      </c>
      <c r="BA6652">
        <v>0</v>
      </c>
    </row>
    <row r="6653" spans="1:53">
      <c r="A6653" t="s">
        <v>7878</v>
      </c>
      <c r="B6653" t="s">
        <v>7877</v>
      </c>
      <c r="C6653">
        <v>2001</v>
      </c>
      <c r="D6653">
        <v>0.00166898686724307</v>
      </c>
      <c r="E6653">
        <v>1.09861228866811</v>
      </c>
      <c r="F6653" s="2">
        <v>0.0611527022483279</v>
      </c>
      <c r="G6653">
        <v>1.67062399873328</v>
      </c>
      <c r="H6653" s="3">
        <v>19.2175628040381</v>
      </c>
      <c r="I6653" s="4">
        <v>0</v>
      </c>
      <c r="J6653" s="4">
        <v>8</v>
      </c>
      <c r="K6653" t="s">
        <v>801</v>
      </c>
      <c r="L6653" s="3">
        <v>0</v>
      </c>
      <c r="M6653" s="4">
        <v>41</v>
      </c>
      <c r="N6653">
        <v>5</v>
      </c>
      <c r="O6653" s="3">
        <v>208213</v>
      </c>
      <c r="P6653" s="3">
        <v>8.1814489550685</v>
      </c>
      <c r="Q6653" s="2">
        <v>0</v>
      </c>
      <c r="R6653" s="2">
        <v>0.000457247134458621</v>
      </c>
      <c r="S6653">
        <v>0</v>
      </c>
      <c r="T6653" s="2">
        <v>0</v>
      </c>
      <c r="U6653" s="2">
        <v>0.0057559966922587</v>
      </c>
      <c r="V6653">
        <v>0.00422654268808115</v>
      </c>
      <c r="W6653">
        <v>0.00878776519328811</v>
      </c>
      <c r="X6653" s="3">
        <v>1.2391</v>
      </c>
      <c r="Y6653" s="9">
        <v>0.639087645242494</v>
      </c>
      <c r="Z6653">
        <v>23658.02092415</v>
      </c>
      <c r="AA6653" s="4">
        <v>929</v>
      </c>
      <c r="AB6653">
        <v>638.754502067352</v>
      </c>
      <c r="AD6653" s="3">
        <v>0.0474</v>
      </c>
      <c r="AE6653" s="3">
        <v>2616</v>
      </c>
      <c r="AF6653">
        <v>0.00705501618122977</v>
      </c>
      <c r="AG6653">
        <v>0.896170442286947</v>
      </c>
      <c r="AH6653" s="3">
        <v>282696</v>
      </c>
      <c r="AI6653" s="3">
        <v>0.84</v>
      </c>
      <c r="AJ6653">
        <v>0.506058020347139</v>
      </c>
      <c r="AK6653">
        <v>0.014179167610524</v>
      </c>
      <c r="AL6653">
        <v>0.000766467065868263</v>
      </c>
      <c r="AM6653" s="3">
        <v>579.375</v>
      </c>
      <c r="AN6653" s="3">
        <v>0.064</v>
      </c>
      <c r="AO6653" s="3">
        <v>7.89221556886228</v>
      </c>
      <c r="AP6653" s="3">
        <v>22.5385969261279</v>
      </c>
      <c r="AQ6653" s="4">
        <v>73</v>
      </c>
      <c r="AR6653" s="3">
        <v>375.501710376283</v>
      </c>
      <c r="AS6653" s="3">
        <v>36.3138948884089</v>
      </c>
      <c r="AT6653">
        <v>27</v>
      </c>
      <c r="AU6653">
        <v>0</v>
      </c>
      <c r="AV6653">
        <v>0</v>
      </c>
      <c r="AW6653">
        <v>0</v>
      </c>
      <c r="AX6653">
        <v>205</v>
      </c>
      <c r="AY6653">
        <v>0</v>
      </c>
      <c r="AZ6653">
        <v>0</v>
      </c>
      <c r="BA6653">
        <v>0</v>
      </c>
    </row>
    <row r="6654" spans="1:53">
      <c r="A6654" t="s">
        <v>7879</v>
      </c>
      <c r="B6654" t="s">
        <v>7877</v>
      </c>
      <c r="C6654">
        <v>2002</v>
      </c>
      <c r="D6654">
        <v>0.00201371367978318</v>
      </c>
      <c r="E6654">
        <v>1.09861228866811</v>
      </c>
      <c r="F6654" s="2">
        <v>0.195956469248292</v>
      </c>
      <c r="G6654">
        <v>0.604754633202162</v>
      </c>
      <c r="H6654" s="3">
        <v>324.09</v>
      </c>
      <c r="I6654" s="4">
        <v>0</v>
      </c>
      <c r="J6654" s="4">
        <v>6</v>
      </c>
      <c r="K6654" t="s">
        <v>801</v>
      </c>
      <c r="L6654" s="3">
        <v>0</v>
      </c>
      <c r="M6654" s="4">
        <v>41</v>
      </c>
      <c r="N6654">
        <v>5</v>
      </c>
      <c r="O6654" s="3">
        <v>119773</v>
      </c>
      <c r="P6654" s="3">
        <v>8.30387792446771</v>
      </c>
      <c r="Q6654" s="2">
        <v>0</v>
      </c>
      <c r="R6654" s="2">
        <v>0.000273320759024704</v>
      </c>
      <c r="S6654">
        <v>0</v>
      </c>
      <c r="T6654" s="2">
        <v>0</v>
      </c>
      <c r="U6654" s="2">
        <v>0.00384753150267033</v>
      </c>
      <c r="V6654">
        <v>0.00195296288882271</v>
      </c>
      <c r="W6654">
        <v>0.0089308010726671</v>
      </c>
      <c r="X6654" s="3">
        <v>0.7726</v>
      </c>
      <c r="Y6654" s="9">
        <v>0.583645762970724</v>
      </c>
      <c r="Z6654">
        <v>26003.5056967572</v>
      </c>
      <c r="AA6654" s="4">
        <v>877</v>
      </c>
      <c r="AB6654">
        <v>877</v>
      </c>
      <c r="AD6654" s="3">
        <v>0.0782</v>
      </c>
      <c r="AE6654" s="3">
        <v>2623</v>
      </c>
      <c r="AF6654">
        <v>0.00641320293398533</v>
      </c>
      <c r="AG6654">
        <v>0.899266503667482</v>
      </c>
      <c r="AH6654" s="3">
        <v>333241</v>
      </c>
      <c r="AI6654" s="3">
        <v>-1.1</v>
      </c>
      <c r="AJ6654">
        <v>0.520862566599837</v>
      </c>
      <c r="AK6654">
        <v>0.008072325261</v>
      </c>
      <c r="AL6654">
        <v>0.000477383936030553</v>
      </c>
      <c r="AM6654" s="3">
        <v>1022.5</v>
      </c>
      <c r="AN6654" s="3">
        <v>0.04</v>
      </c>
      <c r="AO6654" s="3">
        <v>7.86490034610335</v>
      </c>
      <c r="AP6654" s="3">
        <v>20.45</v>
      </c>
      <c r="AQ6654" s="4">
        <v>80</v>
      </c>
      <c r="AR6654" s="3">
        <v>388</v>
      </c>
      <c r="AS6654" s="3">
        <v>38.8</v>
      </c>
      <c r="AT6654">
        <v>30</v>
      </c>
      <c r="AU6654">
        <v>0</v>
      </c>
      <c r="AV6654">
        <v>0</v>
      </c>
      <c r="AW6654">
        <v>0</v>
      </c>
      <c r="AX6654">
        <v>205</v>
      </c>
      <c r="AY6654">
        <v>0</v>
      </c>
      <c r="AZ6654">
        <v>0</v>
      </c>
      <c r="BA6654">
        <v>0</v>
      </c>
    </row>
    <row r="6655" spans="1:53">
      <c r="A6655" t="s">
        <v>7880</v>
      </c>
      <c r="B6655" t="s">
        <v>7877</v>
      </c>
      <c r="C6655">
        <v>2003</v>
      </c>
      <c r="D6655">
        <v>0.00187269459945143</v>
      </c>
      <c r="E6655">
        <v>1.38629436111989</v>
      </c>
      <c r="F6655" s="2">
        <v>0.0915309794988611</v>
      </c>
      <c r="G6655">
        <v>0.540579764668763</v>
      </c>
      <c r="H6655" s="3">
        <v>356.42</v>
      </c>
      <c r="I6655" s="4">
        <v>1</v>
      </c>
      <c r="J6655" s="4">
        <v>10</v>
      </c>
      <c r="K6655" t="s">
        <v>801</v>
      </c>
      <c r="L6655" s="3">
        <v>0</v>
      </c>
      <c r="M6655" s="4">
        <v>40</v>
      </c>
      <c r="N6655">
        <v>5</v>
      </c>
      <c r="O6655" s="3">
        <v>100275.72527652</v>
      </c>
      <c r="P6655" s="3">
        <v>8.43002666440348</v>
      </c>
      <c r="Q6655" s="2">
        <v>0</v>
      </c>
      <c r="R6655" s="2">
        <v>0.000451082004555809</v>
      </c>
      <c r="S6655">
        <v>0</v>
      </c>
      <c r="T6655" s="2">
        <v>0</v>
      </c>
      <c r="U6655" s="2">
        <v>0.00775945683802134</v>
      </c>
      <c r="V6655">
        <v>0.00661051402255287</v>
      </c>
      <c r="W6655">
        <v>0.0090785703015928</v>
      </c>
      <c r="X6655" s="3">
        <v>0.8909</v>
      </c>
      <c r="Y6655" s="9">
        <v>0.616314028526936</v>
      </c>
      <c r="Z6655">
        <v>29020.6402695872</v>
      </c>
      <c r="AA6655" s="4">
        <v>828</v>
      </c>
      <c r="AB6655">
        <v>805.868447082097</v>
      </c>
      <c r="AD6655" s="3">
        <v>0.0464</v>
      </c>
      <c r="AE6655" s="3">
        <v>2633</v>
      </c>
      <c r="AF6655">
        <v>0.00540768124871637</v>
      </c>
      <c r="AG6655">
        <v>0.915793797494352</v>
      </c>
      <c r="AH6655" s="3">
        <v>374845</v>
      </c>
      <c r="AI6655" s="3">
        <v>0.5</v>
      </c>
      <c r="AJ6655">
        <v>0.550428773710951</v>
      </c>
      <c r="AK6655">
        <v>0.0102895820340404</v>
      </c>
      <c r="AL6655">
        <v>0.000952607763753275</v>
      </c>
      <c r="AM6655" s="3">
        <v>608.625</v>
      </c>
      <c r="AN6655" s="3">
        <v>0.08</v>
      </c>
      <c r="AO6655" s="3">
        <v>7.8471064539176</v>
      </c>
      <c r="AP6655" s="3">
        <v>22.23</v>
      </c>
      <c r="AQ6655" s="4">
        <v>95</v>
      </c>
      <c r="AR6655" s="3">
        <v>679</v>
      </c>
      <c r="AS6655" s="3">
        <v>130</v>
      </c>
      <c r="AT6655">
        <v>34</v>
      </c>
      <c r="AU6655">
        <v>0</v>
      </c>
      <c r="AV6655">
        <v>0</v>
      </c>
      <c r="AW6655">
        <v>0</v>
      </c>
      <c r="AX6655">
        <v>205</v>
      </c>
      <c r="AY6655">
        <v>0</v>
      </c>
      <c r="AZ6655">
        <v>0</v>
      </c>
      <c r="BA6655">
        <v>0</v>
      </c>
    </row>
    <row r="6656" spans="1:53">
      <c r="A6656" t="s">
        <v>7881</v>
      </c>
      <c r="B6656" t="s">
        <v>7877</v>
      </c>
      <c r="C6656">
        <v>2004</v>
      </c>
      <c r="D6656">
        <v>0.00225949694811003</v>
      </c>
      <c r="E6656">
        <v>1.38629436111989</v>
      </c>
      <c r="F6656" s="2">
        <v>0.2933</v>
      </c>
      <c r="G6656">
        <v>0.544258825671545</v>
      </c>
      <c r="H6656" s="3">
        <v>6010.76</v>
      </c>
      <c r="I6656" s="4">
        <v>0</v>
      </c>
      <c r="J6656" s="4">
        <v>9</v>
      </c>
      <c r="K6656" t="s">
        <v>801</v>
      </c>
      <c r="L6656" s="3">
        <v>0</v>
      </c>
      <c r="M6656" s="4">
        <v>40</v>
      </c>
      <c r="N6656">
        <v>5</v>
      </c>
      <c r="O6656" s="3">
        <v>174319</v>
      </c>
      <c r="P6656" s="3">
        <v>8.55617540433925</v>
      </c>
      <c r="Q6656" s="2">
        <v>0</v>
      </c>
      <c r="R6656" s="2">
        <v>0.000269635535307517</v>
      </c>
      <c r="S6656">
        <v>0</v>
      </c>
      <c r="T6656" s="2">
        <v>0</v>
      </c>
      <c r="U6656" s="2">
        <v>0.00518672199170124</v>
      </c>
      <c r="V6656">
        <v>0.00905141202027516</v>
      </c>
      <c r="W6656">
        <v>0.0092263395305185</v>
      </c>
      <c r="X6656" s="3">
        <v>0.9858</v>
      </c>
      <c r="Y6656" s="9">
        <v>0.562847794174893</v>
      </c>
      <c r="Z6656">
        <v>35273.1591448931</v>
      </c>
      <c r="AA6656" s="4">
        <v>755</v>
      </c>
      <c r="AB6656">
        <v>781.653390742734</v>
      </c>
      <c r="AD6656" s="3">
        <v>0.08</v>
      </c>
      <c r="AE6656" s="3">
        <v>2646</v>
      </c>
      <c r="AF6656">
        <v>0.00444780635400908</v>
      </c>
      <c r="AG6656">
        <v>0.915616069927719</v>
      </c>
      <c r="AH6656" s="3">
        <v>473738</v>
      </c>
      <c r="AI6656" s="3">
        <v>0.482237582382254</v>
      </c>
      <c r="AJ6656">
        <v>0.511450198095276</v>
      </c>
      <c r="AK6656">
        <v>0.008464681867392</v>
      </c>
      <c r="AL6656">
        <v>0.000592908810624926</v>
      </c>
      <c r="AM6656" s="3">
        <v>1189.8</v>
      </c>
      <c r="AN6656" s="3">
        <v>0.05</v>
      </c>
      <c r="AO6656" s="3">
        <v>7.81453812403652</v>
      </c>
      <c r="AP6656" s="3">
        <v>20.17</v>
      </c>
      <c r="AQ6656" s="4">
        <v>117</v>
      </c>
      <c r="AR6656" s="3">
        <v>701.6</v>
      </c>
      <c r="AS6656" s="3">
        <v>138.9</v>
      </c>
      <c r="AT6656">
        <v>38</v>
      </c>
      <c r="AU6656">
        <v>0</v>
      </c>
      <c r="AV6656">
        <v>0</v>
      </c>
      <c r="AW6656">
        <v>0</v>
      </c>
      <c r="AX6656">
        <v>205</v>
      </c>
      <c r="AY6656">
        <v>0</v>
      </c>
      <c r="AZ6656">
        <v>0</v>
      </c>
      <c r="BA6656">
        <v>0</v>
      </c>
    </row>
    <row r="6657" spans="1:53">
      <c r="A6657" t="s">
        <v>7882</v>
      </c>
      <c r="B6657" t="s">
        <v>7877</v>
      </c>
      <c r="C6657">
        <v>2005</v>
      </c>
      <c r="D6657">
        <v>0.00210126582278481</v>
      </c>
      <c r="E6657">
        <v>1.38629436111989</v>
      </c>
      <c r="F6657" s="2">
        <v>0.137</v>
      </c>
      <c r="G6657">
        <v>0.542153958197659</v>
      </c>
      <c r="H6657" s="3">
        <v>7018.76</v>
      </c>
      <c r="I6657" s="4">
        <v>0</v>
      </c>
      <c r="J6657" s="4">
        <v>6</v>
      </c>
      <c r="K6657">
        <v>1</v>
      </c>
      <c r="L6657" s="3">
        <v>0.112291350531108</v>
      </c>
      <c r="M6657" s="4">
        <v>41</v>
      </c>
      <c r="N6657">
        <v>5</v>
      </c>
      <c r="O6657" s="3">
        <v>208213</v>
      </c>
      <c r="P6657" s="3">
        <v>8.68615693293886</v>
      </c>
      <c r="Q6657" s="2">
        <v>1.58814314977708</v>
      </c>
      <c r="R6657" s="2">
        <v>0.000445</v>
      </c>
      <c r="S6657">
        <v>0</v>
      </c>
      <c r="T6657" s="2">
        <v>0</v>
      </c>
      <c r="U6657" s="2">
        <v>0.0104602510460251</v>
      </c>
      <c r="V6657">
        <v>0.008302200083022</v>
      </c>
      <c r="W6657">
        <v>0.00937899874520015</v>
      </c>
      <c r="X6657" s="3">
        <v>2.2615</v>
      </c>
      <c r="Y6657" s="9">
        <v>0.594351939967442</v>
      </c>
      <c r="Z6657">
        <v>37955.646189141</v>
      </c>
      <c r="AA6657" s="4">
        <v>689</v>
      </c>
      <c r="AB6657">
        <v>0.06</v>
      </c>
      <c r="AD6657" s="3">
        <v>0.0453</v>
      </c>
      <c r="AE6657" s="3">
        <v>2665</v>
      </c>
      <c r="AF6657">
        <v>0.00370963251670379</v>
      </c>
      <c r="AG6657">
        <v>0.930261692650334</v>
      </c>
      <c r="AH6657" s="3">
        <v>567300</v>
      </c>
      <c r="AI6657" s="3">
        <v>1.3</v>
      </c>
      <c r="AJ6657">
        <v>0.532813775818483</v>
      </c>
      <c r="AK6657">
        <v>0.0105731660328</v>
      </c>
      <c r="AL6657">
        <v>0.00118497452304775</v>
      </c>
      <c r="AM6657" s="3">
        <v>718.4</v>
      </c>
      <c r="AN6657" s="3">
        <v>0.1</v>
      </c>
      <c r="AO6657" s="3">
        <v>15.6179642137694</v>
      </c>
      <c r="AP6657" s="3">
        <v>21.16</v>
      </c>
      <c r="AQ6657" s="4">
        <v>109</v>
      </c>
      <c r="AR6657" s="3">
        <v>750.7</v>
      </c>
      <c r="AS6657" s="3">
        <v>147.7</v>
      </c>
      <c r="AT6657">
        <v>42</v>
      </c>
      <c r="AU6657">
        <v>0</v>
      </c>
      <c r="AV6657">
        <v>0</v>
      </c>
      <c r="AW6657">
        <v>0</v>
      </c>
      <c r="AX6657">
        <v>205</v>
      </c>
      <c r="AY6657">
        <v>0</v>
      </c>
      <c r="AZ6657">
        <v>0</v>
      </c>
      <c r="BA6657">
        <v>0</v>
      </c>
    </row>
    <row r="6658" spans="1:53">
      <c r="A6658" t="s">
        <v>7883</v>
      </c>
      <c r="B6658" t="s">
        <v>7877</v>
      </c>
      <c r="C6658">
        <v>2006</v>
      </c>
      <c r="D6658">
        <v>0.00195713786858753</v>
      </c>
      <c r="E6658">
        <v>1.6094379124341</v>
      </c>
      <c r="F6658" s="2">
        <v>0.439</v>
      </c>
      <c r="G6658">
        <v>0.426526954596996</v>
      </c>
      <c r="H6658" s="3">
        <v>786</v>
      </c>
      <c r="I6658" s="4">
        <v>1</v>
      </c>
      <c r="J6658" s="4">
        <v>12</v>
      </c>
      <c r="K6658">
        <v>1</v>
      </c>
      <c r="L6658" s="3">
        <v>0.0902417962003454</v>
      </c>
      <c r="M6658" s="4">
        <v>44</v>
      </c>
      <c r="N6658">
        <v>5</v>
      </c>
      <c r="O6658" s="3">
        <v>119773</v>
      </c>
      <c r="P6658" s="3">
        <v>8.81613846153846</v>
      </c>
      <c r="Q6658" s="2">
        <v>2.78398846015146</v>
      </c>
      <c r="R6658" s="2">
        <v>0.000266</v>
      </c>
      <c r="S6658">
        <v>0</v>
      </c>
      <c r="T6658" s="2">
        <v>0</v>
      </c>
      <c r="U6658" s="2">
        <v>0.010752688172043</v>
      </c>
      <c r="V6658">
        <v>0.00847055634614081</v>
      </c>
      <c r="W6658">
        <v>0.0095316579598818</v>
      </c>
      <c r="X6658" s="3">
        <v>0.94</v>
      </c>
      <c r="Y6658" s="9">
        <v>0.542790952160879</v>
      </c>
      <c r="Z6658">
        <v>47097.4130461691</v>
      </c>
      <c r="AA6658" s="4">
        <v>605</v>
      </c>
      <c r="AB6658">
        <v>628.254830917874</v>
      </c>
      <c r="AD6658" s="3">
        <v>0.082</v>
      </c>
      <c r="AE6658" s="3">
        <v>2692</v>
      </c>
      <c r="AF6658">
        <v>0.00311538016433283</v>
      </c>
      <c r="AG6658">
        <v>0.926744589746557</v>
      </c>
      <c r="AH6658" s="3">
        <v>853051</v>
      </c>
      <c r="AI6658" s="3">
        <v>3</v>
      </c>
      <c r="AJ6658">
        <v>0.502902946765421</v>
      </c>
      <c r="AK6658">
        <v>0.0084352863373064</v>
      </c>
      <c r="AL6658">
        <v>0.00118273211117682</v>
      </c>
      <c r="AM6658" s="3">
        <v>864.1</v>
      </c>
      <c r="AN6658" s="3">
        <v>0.1</v>
      </c>
      <c r="AO6658" s="3">
        <v>27.3920756948551</v>
      </c>
      <c r="AP6658" s="3">
        <v>33.77</v>
      </c>
      <c r="AQ6658" s="4">
        <v>137</v>
      </c>
      <c r="AR6658" s="3">
        <v>998</v>
      </c>
      <c r="AS6658" s="3">
        <v>287</v>
      </c>
      <c r="AT6658">
        <v>45</v>
      </c>
      <c r="AU6658">
        <v>0</v>
      </c>
      <c r="AV6658">
        <v>0</v>
      </c>
      <c r="AW6658">
        <v>0</v>
      </c>
      <c r="AX6658">
        <v>205</v>
      </c>
      <c r="AY6658">
        <v>0</v>
      </c>
      <c r="AZ6658">
        <v>0</v>
      </c>
      <c r="BA6658">
        <v>0</v>
      </c>
    </row>
    <row r="6659" spans="1:53">
      <c r="A6659" t="s">
        <v>7884</v>
      </c>
      <c r="B6659" t="s">
        <v>7877</v>
      </c>
      <c r="C6659">
        <v>2007</v>
      </c>
      <c r="D6659">
        <v>0.00524032296783788</v>
      </c>
      <c r="E6659">
        <v>1.6094379124341</v>
      </c>
      <c r="F6659" s="2">
        <v>0.33</v>
      </c>
      <c r="G6659">
        <v>0.43347701005228</v>
      </c>
      <c r="H6659" s="3">
        <v>232.47</v>
      </c>
      <c r="I6659" s="4">
        <v>0</v>
      </c>
      <c r="J6659" s="4">
        <v>10</v>
      </c>
      <c r="K6659">
        <v>1</v>
      </c>
      <c r="L6659" s="3">
        <v>0.110621419127369</v>
      </c>
      <c r="M6659" s="4">
        <v>43</v>
      </c>
      <c r="N6659">
        <v>5</v>
      </c>
      <c r="O6659" s="3">
        <v>130505</v>
      </c>
      <c r="P6659" s="3">
        <v>8.95006923076923</v>
      </c>
      <c r="Q6659" s="2">
        <v>2.71541407371948</v>
      </c>
      <c r="R6659" s="2">
        <v>0.000439</v>
      </c>
      <c r="S6659">
        <v>0</v>
      </c>
      <c r="T6659" s="2">
        <v>0</v>
      </c>
      <c r="U6659" s="2">
        <v>0.00661521499448732</v>
      </c>
      <c r="V6659">
        <v>0.00923591292381295</v>
      </c>
      <c r="W6659">
        <v>0.0096893689799409</v>
      </c>
      <c r="X6659" s="3">
        <v>0.9583</v>
      </c>
      <c r="Y6659" s="9">
        <v>0.573172461102957</v>
      </c>
      <c r="Z6659">
        <v>48829.6474709875</v>
      </c>
      <c r="AA6659" s="4">
        <v>536</v>
      </c>
      <c r="AB6659">
        <v>552.112582781457</v>
      </c>
      <c r="AD6659" s="3">
        <v>0.0442</v>
      </c>
      <c r="AE6659" s="3">
        <v>2728</v>
      </c>
      <c r="AF6659">
        <v>0.0026534383814804</v>
      </c>
      <c r="AG6659">
        <v>0.923742826573291</v>
      </c>
      <c r="AH6659" s="3">
        <v>1062441</v>
      </c>
      <c r="AI6659" s="3">
        <v>8.0873</v>
      </c>
      <c r="AJ6659">
        <v>0.531749726096683</v>
      </c>
      <c r="AK6659">
        <v>0.0150909834789558</v>
      </c>
      <c r="AL6659">
        <v>0.000707046900777752</v>
      </c>
      <c r="AM6659" s="3">
        <v>1713.5</v>
      </c>
      <c r="AN6659" s="3">
        <v>0.06</v>
      </c>
      <c r="AO6659" s="3">
        <v>26.738156964412</v>
      </c>
      <c r="AP6659" s="3">
        <v>32.46</v>
      </c>
      <c r="AQ6659" s="4">
        <v>121</v>
      </c>
      <c r="AR6659" s="3">
        <v>1186</v>
      </c>
      <c r="AS6659" s="3">
        <v>298</v>
      </c>
      <c r="AT6659">
        <v>47</v>
      </c>
      <c r="AU6659">
        <v>0</v>
      </c>
      <c r="AV6659">
        <v>0</v>
      </c>
      <c r="AW6659">
        <v>0</v>
      </c>
      <c r="AX6659">
        <v>205</v>
      </c>
      <c r="AY6659">
        <v>0</v>
      </c>
      <c r="AZ6659">
        <v>0</v>
      </c>
      <c r="BA6659">
        <v>0</v>
      </c>
    </row>
    <row r="6660" spans="1:53">
      <c r="A6660" t="s">
        <v>7885</v>
      </c>
      <c r="B6660" t="s">
        <v>7877</v>
      </c>
      <c r="C6660">
        <v>2008</v>
      </c>
      <c r="D6660">
        <v>0.00559195377834192</v>
      </c>
      <c r="E6660">
        <v>1.6094379124341</v>
      </c>
      <c r="F6660" s="2">
        <v>0.0611</v>
      </c>
      <c r="G6660">
        <v>0.747228850405442</v>
      </c>
      <c r="H6660" s="3">
        <v>490</v>
      </c>
      <c r="I6660" s="4">
        <v>2</v>
      </c>
      <c r="J6660" s="4">
        <v>12</v>
      </c>
      <c r="K6660">
        <v>1</v>
      </c>
      <c r="L6660" s="3">
        <v>0.11062142</v>
      </c>
      <c r="M6660" s="4">
        <v>43</v>
      </c>
      <c r="N6660">
        <v>5</v>
      </c>
      <c r="O6660" s="3">
        <v>376412</v>
      </c>
      <c r="P6660" s="3">
        <v>9.084</v>
      </c>
      <c r="Q6660" s="2">
        <v>2.70344334564518</v>
      </c>
      <c r="R6660" s="2">
        <v>0.000256</v>
      </c>
      <c r="S6660">
        <v>0</v>
      </c>
      <c r="T6660" s="2">
        <v>0</v>
      </c>
      <c r="U6660" s="2">
        <v>0.00859291084854995</v>
      </c>
      <c r="V6660">
        <v>0.00798842565882322</v>
      </c>
      <c r="W6660">
        <v>0.00984708</v>
      </c>
      <c r="X6660" s="3">
        <v>0.988</v>
      </c>
      <c r="Y6660" s="9">
        <v>0.523448827190689</v>
      </c>
      <c r="Z6660">
        <v>51994.0715434084</v>
      </c>
      <c r="AA6660" s="4">
        <v>448</v>
      </c>
      <c r="AB6660">
        <v>470.653120464441</v>
      </c>
      <c r="AD6660" s="3">
        <v>0.0842</v>
      </c>
      <c r="AE6660" s="3">
        <v>2780</v>
      </c>
      <c r="AF6660">
        <v>0.00214060214060214</v>
      </c>
      <c r="AG6660">
        <v>0.925463925463925</v>
      </c>
      <c r="AH6660" s="3">
        <v>1482621</v>
      </c>
      <c r="AI6660" s="3">
        <v>3.37</v>
      </c>
      <c r="AJ6660">
        <v>0.477903499191499</v>
      </c>
      <c r="AK6660">
        <v>0.0078493300398912</v>
      </c>
      <c r="AL6660">
        <v>0.000940512579355749</v>
      </c>
      <c r="AM6660" s="3">
        <v>1623.375</v>
      </c>
      <c r="AN6660" s="3">
        <v>0.08</v>
      </c>
      <c r="AO6660" s="3">
        <v>26.6752880319774</v>
      </c>
      <c r="AP6660" s="3">
        <v>39.16</v>
      </c>
      <c r="AQ6660" s="4">
        <v>122</v>
      </c>
      <c r="AR6660" s="3">
        <v>1240</v>
      </c>
      <c r="AS6660" s="3">
        <v>314</v>
      </c>
      <c r="AT6660">
        <v>55</v>
      </c>
      <c r="AU6660">
        <v>0</v>
      </c>
      <c r="AV6660">
        <v>0</v>
      </c>
      <c r="AW6660">
        <v>0</v>
      </c>
      <c r="AX6660">
        <v>205</v>
      </c>
      <c r="AY6660">
        <v>0</v>
      </c>
      <c r="AZ6660">
        <v>0</v>
      </c>
      <c r="BA6660">
        <v>0</v>
      </c>
    </row>
    <row r="6661" spans="1:53">
      <c r="A6661" t="s">
        <v>7886</v>
      </c>
      <c r="B6661" t="s">
        <v>7877</v>
      </c>
      <c r="C6661">
        <v>2009</v>
      </c>
      <c r="D6661">
        <v>0.00585656734165084</v>
      </c>
      <c r="E6661">
        <v>1.79175946922805</v>
      </c>
      <c r="F6661" s="2">
        <v>0.0592</v>
      </c>
      <c r="G6661">
        <v>0.824004989223889</v>
      </c>
      <c r="H6661" s="3">
        <v>144.924045801527</v>
      </c>
      <c r="I6661" s="4">
        <v>0</v>
      </c>
      <c r="J6661" s="4">
        <v>16</v>
      </c>
      <c r="K6661">
        <v>1</v>
      </c>
      <c r="L6661" s="3">
        <v>0.07465367</v>
      </c>
      <c r="M6661" s="4">
        <v>47</v>
      </c>
      <c r="N6661">
        <v>5</v>
      </c>
      <c r="O6661" s="3">
        <v>412295</v>
      </c>
      <c r="P6661" s="3">
        <v>9.222</v>
      </c>
      <c r="Q6661" s="2">
        <v>4.67891009482655</v>
      </c>
      <c r="R6661" s="2">
        <v>0</v>
      </c>
      <c r="S6661">
        <v>0</v>
      </c>
      <c r="T6661" s="2">
        <v>0</v>
      </c>
      <c r="U6661" s="2">
        <v>0.014014014014014</v>
      </c>
      <c r="V6661">
        <v>0.00734969866235484</v>
      </c>
      <c r="W6661">
        <v>0.01001001</v>
      </c>
      <c r="X6661" s="3">
        <v>1.0607</v>
      </c>
      <c r="Y6661" s="9">
        <v>0.501479110545455</v>
      </c>
      <c r="Z6661">
        <v>55301.4605500903</v>
      </c>
      <c r="AA6661" s="4">
        <v>360</v>
      </c>
      <c r="AB6661">
        <v>396.905785123967</v>
      </c>
      <c r="AD6661" s="3">
        <v>0.043</v>
      </c>
      <c r="AE6661" s="3">
        <v>2852</v>
      </c>
      <c r="AF6661">
        <v>0.00207418181818182</v>
      </c>
      <c r="AG6661">
        <v>0.923927272727273</v>
      </c>
      <c r="AH6661" s="3">
        <v>2025666</v>
      </c>
      <c r="AI6661" s="3">
        <v>5.6744</v>
      </c>
      <c r="AJ6661">
        <v>0.501479110545455</v>
      </c>
      <c r="AK6661">
        <v>0.0076885836741648</v>
      </c>
      <c r="AL6661">
        <v>0.00164107373109835</v>
      </c>
      <c r="AM6661" s="3">
        <v>982.142857142857</v>
      </c>
      <c r="AN6661" s="3">
        <v>0.14</v>
      </c>
      <c r="AO6661" s="3">
        <v>45.6921814558668</v>
      </c>
      <c r="AP6661" s="3">
        <v>39.36</v>
      </c>
      <c r="AQ6661" s="4">
        <v>124</v>
      </c>
      <c r="AR6661" s="3">
        <v>1289</v>
      </c>
      <c r="AS6661" s="3">
        <v>379</v>
      </c>
      <c r="AT6661">
        <v>59</v>
      </c>
      <c r="AU6661">
        <v>0</v>
      </c>
      <c r="AV6661">
        <v>0</v>
      </c>
      <c r="AW6661">
        <v>0</v>
      </c>
      <c r="AX6661">
        <v>205</v>
      </c>
      <c r="AY6661">
        <v>0</v>
      </c>
      <c r="AZ6661">
        <v>0</v>
      </c>
      <c r="BA6661">
        <v>0</v>
      </c>
    </row>
    <row r="6662" spans="1:53">
      <c r="A6662" t="s">
        <v>7887</v>
      </c>
      <c r="B6662" t="s">
        <v>7877</v>
      </c>
      <c r="C6662">
        <v>2010</v>
      </c>
      <c r="D6662">
        <v>0.00413463605565728</v>
      </c>
      <c r="E6662">
        <v>1.79175946922805</v>
      </c>
      <c r="F6662" s="2">
        <v>0.1677</v>
      </c>
      <c r="G6662">
        <v>0.7489135096568</v>
      </c>
      <c r="H6662" s="3">
        <v>525.17</v>
      </c>
      <c r="I6662" s="4">
        <v>0</v>
      </c>
      <c r="J6662" s="4">
        <v>24</v>
      </c>
      <c r="K6662">
        <v>1</v>
      </c>
      <c r="L6662" s="3">
        <v>0.08131353</v>
      </c>
      <c r="M6662" s="4">
        <v>70</v>
      </c>
      <c r="N6662">
        <v>5</v>
      </c>
      <c r="O6662" s="3">
        <v>500502</v>
      </c>
      <c r="P6662" s="3">
        <v>9.36</v>
      </c>
      <c r="Q6662" s="2">
        <v>4.59520958083832</v>
      </c>
      <c r="R6662" s="2">
        <v>0</v>
      </c>
      <c r="S6662">
        <v>0</v>
      </c>
      <c r="T6662" s="2">
        <v>0</v>
      </c>
      <c r="U6662" s="2">
        <v>0.0122075279755849</v>
      </c>
      <c r="V6662">
        <v>0.00756097929803868</v>
      </c>
      <c r="W6662">
        <v>0.01017294</v>
      </c>
      <c r="X6662" s="3">
        <v>1.1123</v>
      </c>
      <c r="Y6662" s="9">
        <v>0.473010926161488</v>
      </c>
      <c r="Z6662">
        <v>72358.5325180656</v>
      </c>
      <c r="AA6662" s="4">
        <v>278</v>
      </c>
      <c r="AB6662">
        <v>300.89552238806</v>
      </c>
      <c r="AD6662" s="3">
        <v>0.0866</v>
      </c>
      <c r="AE6662" s="3">
        <v>2954</v>
      </c>
      <c r="AF6662">
        <v>0.00178932703373917</v>
      </c>
      <c r="AG6662">
        <v>0.913865164455751</v>
      </c>
      <c r="AH6662" s="3">
        <v>2782493</v>
      </c>
      <c r="AI6662" s="3">
        <v>20.77</v>
      </c>
      <c r="AJ6662">
        <v>0.473010926161488</v>
      </c>
      <c r="AK6662">
        <v>0.01229351645886</v>
      </c>
      <c r="AL6662">
        <v>0.00140449438202247</v>
      </c>
      <c r="AM6662" s="3">
        <v>1375.75</v>
      </c>
      <c r="AN6662" s="3">
        <v>0.12</v>
      </c>
      <c r="AO6662" s="3">
        <v>44.9087078651685</v>
      </c>
      <c r="AP6662" s="3">
        <v>42.51</v>
      </c>
      <c r="AQ6662" s="4">
        <v>131</v>
      </c>
      <c r="AR6662" s="3">
        <v>1403</v>
      </c>
      <c r="AS6662" s="3">
        <v>389</v>
      </c>
      <c r="AT6662">
        <v>64</v>
      </c>
      <c r="AU6662">
        <v>0</v>
      </c>
      <c r="AV6662">
        <v>0</v>
      </c>
      <c r="AW6662">
        <v>0</v>
      </c>
      <c r="AX6662">
        <v>205</v>
      </c>
      <c r="AY6662">
        <v>0</v>
      </c>
      <c r="AZ6662">
        <v>0</v>
      </c>
      <c r="BA6662">
        <v>0</v>
      </c>
    </row>
    <row r="6663" spans="1:53">
      <c r="A6663" t="s">
        <v>7888</v>
      </c>
      <c r="B6663" t="s">
        <v>7877</v>
      </c>
      <c r="C6663">
        <v>2011</v>
      </c>
      <c r="D6663">
        <v>0.00432995971552196</v>
      </c>
      <c r="E6663">
        <v>2.07944154167984</v>
      </c>
      <c r="F6663" s="2">
        <v>0.1801</v>
      </c>
      <c r="G6663">
        <v>0.862605919182922</v>
      </c>
      <c r="H6663" s="3">
        <v>544.41</v>
      </c>
      <c r="I6663" s="4">
        <v>1</v>
      </c>
      <c r="J6663" s="4">
        <v>24</v>
      </c>
      <c r="K6663">
        <v>1</v>
      </c>
      <c r="L6663" s="3">
        <v>0.10522788</v>
      </c>
      <c r="M6663" s="4">
        <v>76</v>
      </c>
      <c r="N6663">
        <v>5</v>
      </c>
      <c r="O6663" s="3">
        <v>340009</v>
      </c>
      <c r="P6663" s="3">
        <v>9.393</v>
      </c>
      <c r="Q6663" s="2">
        <v>3.59518072289157</v>
      </c>
      <c r="R6663" s="2">
        <v>0</v>
      </c>
      <c r="S6663">
        <v>0</v>
      </c>
      <c r="T6663" s="2">
        <v>0</v>
      </c>
      <c r="U6663" s="2">
        <v>0.0167322834645669</v>
      </c>
      <c r="V6663">
        <v>0.00915344697689811</v>
      </c>
      <c r="W6663">
        <v>0.01279528</v>
      </c>
      <c r="X6663" s="3">
        <v>1.2303</v>
      </c>
      <c r="Y6663" s="9">
        <v>0.402061393115404</v>
      </c>
      <c r="Z6663">
        <v>84382.1472188298</v>
      </c>
      <c r="AA6663" s="4">
        <v>252</v>
      </c>
      <c r="AB6663">
        <v>223.392857142857</v>
      </c>
      <c r="AD6663" s="3">
        <v>0.0417</v>
      </c>
      <c r="AE6663" s="3">
        <v>3102</v>
      </c>
      <c r="AF6663">
        <v>0.00153640416047548</v>
      </c>
      <c r="AG6663">
        <v>0.911589895988113</v>
      </c>
      <c r="AH6663" s="3">
        <v>3843026</v>
      </c>
      <c r="AI6663" s="3">
        <v>11.02</v>
      </c>
      <c r="AJ6663">
        <v>0.402061393115404</v>
      </c>
      <c r="AK6663">
        <v>0.00926864077293</v>
      </c>
      <c r="AL6663">
        <v>0.00198830409356725</v>
      </c>
      <c r="AM6663" s="3">
        <v>1187.64705882353</v>
      </c>
      <c r="AN6663" s="3">
        <v>0.17</v>
      </c>
      <c r="AO6663" s="3">
        <v>34.9005847953216</v>
      </c>
      <c r="AP6663" s="3">
        <v>42.52</v>
      </c>
      <c r="AQ6663" s="4">
        <v>121</v>
      </c>
      <c r="AR6663" s="3">
        <v>1501</v>
      </c>
      <c r="AS6663" s="3">
        <v>412</v>
      </c>
      <c r="AT6663">
        <v>70</v>
      </c>
      <c r="AU6663">
        <v>0</v>
      </c>
      <c r="AV6663">
        <v>0</v>
      </c>
      <c r="AW6663">
        <v>0</v>
      </c>
      <c r="AX6663">
        <v>205</v>
      </c>
      <c r="AY6663">
        <v>0</v>
      </c>
      <c r="AZ6663">
        <v>0</v>
      </c>
      <c r="BA6663">
        <v>0</v>
      </c>
    </row>
    <row r="6664" spans="1:53">
      <c r="A6664" t="s">
        <v>7889</v>
      </c>
      <c r="B6664" t="s">
        <v>7877</v>
      </c>
      <c r="C6664">
        <v>2012</v>
      </c>
      <c r="D6664">
        <v>0.00524716583546</v>
      </c>
      <c r="E6664">
        <v>2.19722457733622</v>
      </c>
      <c r="F6664" s="2">
        <v>0.3973</v>
      </c>
      <c r="G6664">
        <v>0.867061219753095</v>
      </c>
      <c r="H6664" s="3">
        <v>3071.17</v>
      </c>
      <c r="I6664" s="4">
        <v>4</v>
      </c>
      <c r="J6664" s="4">
        <v>26</v>
      </c>
      <c r="K6664">
        <v>1</v>
      </c>
      <c r="L6664" s="3">
        <v>0.11200586</v>
      </c>
      <c r="M6664" s="4">
        <v>78</v>
      </c>
      <c r="N6664">
        <v>5</v>
      </c>
      <c r="O6664" s="3">
        <v>442750</v>
      </c>
      <c r="P6664" s="3">
        <v>9.426</v>
      </c>
      <c r="Q6664" s="2">
        <v>3.33170731707317</v>
      </c>
      <c r="R6664" s="2">
        <v>0.000254</v>
      </c>
      <c r="S6664">
        <v>0</v>
      </c>
      <c r="T6664" s="2">
        <v>0</v>
      </c>
      <c r="U6664" s="2">
        <v>0.015</v>
      </c>
      <c r="V6664">
        <v>0.00745327726812544</v>
      </c>
      <c r="W6664">
        <v>0.012</v>
      </c>
      <c r="X6664" s="3">
        <v>1.3805</v>
      </c>
      <c r="Y6664" s="9">
        <v>0.355017246718049</v>
      </c>
      <c r="Z6664">
        <v>92307.2656683306</v>
      </c>
      <c r="AA6664" s="4">
        <v>194</v>
      </c>
      <c r="AB6664">
        <v>194.6</v>
      </c>
      <c r="AD6664" s="3">
        <v>0.0894</v>
      </c>
      <c r="AE6664" s="3">
        <v>3316</v>
      </c>
      <c r="AF6664">
        <v>0.00140425171508427</v>
      </c>
      <c r="AG6664">
        <v>0.916871347505717</v>
      </c>
      <c r="AH6664" s="3">
        <v>5337432</v>
      </c>
      <c r="AI6664" s="3">
        <v>26.58</v>
      </c>
      <c r="AJ6664">
        <v>0.355017246718049</v>
      </c>
      <c r="AK6664">
        <v>0.013296202098816</v>
      </c>
      <c r="AL6664">
        <v>0.00175849941383353</v>
      </c>
      <c r="AM6664" s="3">
        <v>1574.26666666667</v>
      </c>
      <c r="AN6664" s="3">
        <v>0.15</v>
      </c>
      <c r="AO6664" s="3">
        <v>32.0281359906213</v>
      </c>
      <c r="AP6664" s="3">
        <v>42.62</v>
      </c>
      <c r="AQ6664" s="4">
        <v>127</v>
      </c>
      <c r="AR6664" s="3">
        <v>1615</v>
      </c>
      <c r="AS6664" s="3">
        <v>438</v>
      </c>
      <c r="AT6664">
        <v>78</v>
      </c>
      <c r="AU6664">
        <v>0</v>
      </c>
      <c r="AV6664">
        <v>0</v>
      </c>
      <c r="AW6664">
        <v>0</v>
      </c>
      <c r="AX6664">
        <v>205</v>
      </c>
      <c r="AY6664">
        <v>0</v>
      </c>
      <c r="AZ6664">
        <v>0</v>
      </c>
      <c r="BA6664">
        <v>0</v>
      </c>
    </row>
    <row r="6665" spans="1:53">
      <c r="A6665" t="s">
        <v>7890</v>
      </c>
      <c r="B6665" t="s">
        <v>7877</v>
      </c>
      <c r="C6665">
        <v>2013</v>
      </c>
      <c r="D6665">
        <v>0.00525310528391167</v>
      </c>
      <c r="E6665">
        <v>2.56494935746154</v>
      </c>
      <c r="F6665" s="2">
        <v>0.8675</v>
      </c>
      <c r="G6665">
        <v>1.00339777150618</v>
      </c>
      <c r="H6665" s="3">
        <v>3400</v>
      </c>
      <c r="I6665" s="4">
        <v>5</v>
      </c>
      <c r="J6665" s="4">
        <v>42</v>
      </c>
      <c r="K6665">
        <v>1</v>
      </c>
      <c r="L6665" s="3">
        <v>0.09126272</v>
      </c>
      <c r="M6665" s="4">
        <v>79</v>
      </c>
      <c r="N6665">
        <v>5</v>
      </c>
      <c r="O6665" s="3">
        <v>399104</v>
      </c>
      <c r="P6665" s="3">
        <v>9.459</v>
      </c>
      <c r="Q6665" s="2">
        <v>4.12592592592593</v>
      </c>
      <c r="R6665" s="2">
        <v>0</v>
      </c>
      <c r="S6665">
        <v>0</v>
      </c>
      <c r="T6665" s="2">
        <v>0</v>
      </c>
      <c r="U6665" s="2">
        <v>0.01</v>
      </c>
      <c r="V6665">
        <v>0.0059338537143227</v>
      </c>
      <c r="W6665">
        <v>0.00916667</v>
      </c>
      <c r="X6665" s="3">
        <v>1.6467</v>
      </c>
      <c r="Y6665" s="9">
        <v>0.275562491585761</v>
      </c>
      <c r="Z6665">
        <v>99679.3808734107</v>
      </c>
      <c r="AA6665" s="4">
        <v>183</v>
      </c>
      <c r="AB6665">
        <v>175.856115107914</v>
      </c>
      <c r="AD6665" s="3">
        <v>0.0404</v>
      </c>
      <c r="AE6665" s="3">
        <v>3637</v>
      </c>
      <c r="AF6665">
        <v>0.00130780294857965</v>
      </c>
      <c r="AG6665">
        <v>0.924883135562747</v>
      </c>
      <c r="AH6665" s="3">
        <v>7455111</v>
      </c>
      <c r="AI6665" s="3">
        <v>15.38</v>
      </c>
      <c r="AJ6665">
        <v>0.275562491585761</v>
      </c>
      <c r="AK6665">
        <v>0.013312757074848</v>
      </c>
      <c r="AL6665">
        <v>0.0014018691588785</v>
      </c>
      <c r="AM6665" s="3">
        <v>2317.5</v>
      </c>
      <c r="AN6665" s="3">
        <v>0.12</v>
      </c>
      <c r="AO6665" s="3">
        <v>39.0420560747664</v>
      </c>
      <c r="AP6665" s="3">
        <v>44.03</v>
      </c>
      <c r="AQ6665" s="4">
        <v>147</v>
      </c>
      <c r="AR6665" s="3">
        <v>1676</v>
      </c>
      <c r="AS6665" s="3">
        <v>460</v>
      </c>
      <c r="AT6665">
        <v>85</v>
      </c>
      <c r="AU6665">
        <v>0</v>
      </c>
      <c r="AV6665">
        <v>0</v>
      </c>
      <c r="AW6665">
        <v>0</v>
      </c>
      <c r="AX6665">
        <v>205</v>
      </c>
      <c r="AY6665">
        <v>0</v>
      </c>
      <c r="AZ6665">
        <v>0</v>
      </c>
      <c r="BA6665">
        <v>0</v>
      </c>
    </row>
    <row r="6666" spans="1:53">
      <c r="A6666" t="s">
        <v>7891</v>
      </c>
      <c r="B6666" t="s">
        <v>7877</v>
      </c>
      <c r="C6666">
        <v>2014</v>
      </c>
      <c r="D6666">
        <v>0.0059418838883997</v>
      </c>
      <c r="E6666">
        <v>3.04452243772342</v>
      </c>
      <c r="F6666" s="2">
        <v>0.536</v>
      </c>
      <c r="G6666">
        <v>1.12053070550168</v>
      </c>
      <c r="H6666" s="3">
        <v>3859</v>
      </c>
      <c r="I6666" s="4">
        <v>4</v>
      </c>
      <c r="J6666" s="4">
        <v>23</v>
      </c>
      <c r="K6666">
        <v>1</v>
      </c>
      <c r="L6666" s="3">
        <v>0.09358178</v>
      </c>
      <c r="M6666" s="4">
        <v>96</v>
      </c>
      <c r="N6666">
        <v>5</v>
      </c>
      <c r="O6666" s="3">
        <v>386969</v>
      </c>
      <c r="P6666" s="3">
        <v>9.492</v>
      </c>
      <c r="Q6666" s="2">
        <v>3.01875</v>
      </c>
      <c r="R6666" s="2">
        <v>0</v>
      </c>
      <c r="S6666">
        <v>0</v>
      </c>
      <c r="T6666" s="2">
        <v>0</v>
      </c>
      <c r="U6666" s="2">
        <v>0.00904605263157895</v>
      </c>
      <c r="V6666">
        <v>0.00920480199986435</v>
      </c>
      <c r="W6666">
        <v>0.015625</v>
      </c>
      <c r="X6666" s="3">
        <v>1.4795</v>
      </c>
      <c r="Y6666" s="9">
        <v>0.194864780462449</v>
      </c>
      <c r="Z6666">
        <v>42785.3177051203</v>
      </c>
      <c r="AA6666" s="4">
        <v>149</v>
      </c>
      <c r="AB6666">
        <v>0.2415</v>
      </c>
      <c r="AD6666" s="3">
        <v>0.0925</v>
      </c>
      <c r="AE6666" s="3">
        <v>4129</v>
      </c>
      <c r="AF6666">
        <v>0.0014801935830794</v>
      </c>
      <c r="AG6666">
        <v>0.920093206667862</v>
      </c>
      <c r="AH6666" s="3">
        <v>7535919</v>
      </c>
      <c r="AI6666" s="3">
        <v>15.7144</v>
      </c>
      <c r="AJ6666">
        <v>0.194864780462448</v>
      </c>
      <c r="AK6666">
        <v>0.0115967178734904</v>
      </c>
      <c r="AL6666">
        <v>0.00130796670630202</v>
      </c>
      <c r="AM6666" s="3">
        <v>2535.90909090909</v>
      </c>
      <c r="AN6666" s="3">
        <v>0.11</v>
      </c>
      <c r="AO6666" s="3">
        <v>28.7158145065398</v>
      </c>
      <c r="AP6666" s="3">
        <v>43.31</v>
      </c>
      <c r="AQ6666" s="4">
        <v>154</v>
      </c>
      <c r="AR6666" s="3">
        <v>1690</v>
      </c>
      <c r="AS6666" s="3">
        <v>464</v>
      </c>
      <c r="AT6666">
        <v>93</v>
      </c>
      <c r="AU6666">
        <v>0</v>
      </c>
      <c r="AV6666">
        <v>0</v>
      </c>
      <c r="AW6666">
        <v>0</v>
      </c>
      <c r="AX6666">
        <v>205</v>
      </c>
      <c r="AY6666">
        <v>0</v>
      </c>
      <c r="AZ6666">
        <v>0</v>
      </c>
      <c r="BA6666">
        <v>0</v>
      </c>
    </row>
    <row r="6667" spans="1:53">
      <c r="A6667" t="s">
        <v>7892</v>
      </c>
      <c r="B6667" t="s">
        <v>7877</v>
      </c>
      <c r="C6667">
        <v>2015</v>
      </c>
      <c r="D6667">
        <v>0.00779192164010937</v>
      </c>
      <c r="E6667">
        <v>3.17805383034795</v>
      </c>
      <c r="F6667" s="2">
        <v>0.5328</v>
      </c>
      <c r="G6667">
        <v>0.71967510321992</v>
      </c>
      <c r="H6667" s="3">
        <v>4403</v>
      </c>
      <c r="I6667" s="4">
        <v>3</v>
      </c>
      <c r="J6667" s="4">
        <v>35</v>
      </c>
      <c r="K6667">
        <v>1</v>
      </c>
      <c r="L6667" s="3">
        <v>0.07582308</v>
      </c>
      <c r="M6667" s="4">
        <v>97</v>
      </c>
      <c r="N6667">
        <v>5</v>
      </c>
      <c r="O6667" s="3">
        <v>372241</v>
      </c>
      <c r="P6667" s="3">
        <v>9.525</v>
      </c>
      <c r="Q6667" s="2">
        <v>3.85512820512821</v>
      </c>
      <c r="R6667" s="2">
        <v>0</v>
      </c>
      <c r="S6667">
        <v>0</v>
      </c>
      <c r="T6667" s="2">
        <v>0</v>
      </c>
      <c r="U6667" s="2">
        <v>0.00949093328897022</v>
      </c>
      <c r="V6667">
        <v>0.0109364597785265</v>
      </c>
      <c r="W6667">
        <v>0.01788403</v>
      </c>
      <c r="X6667" s="3">
        <v>1.5709</v>
      </c>
      <c r="Y6667" s="9">
        <v>0.189832686460718</v>
      </c>
      <c r="Z6667">
        <v>17639.4796665825</v>
      </c>
      <c r="AA6667" s="4">
        <v>134</v>
      </c>
      <c r="AB6667">
        <v>0.3007</v>
      </c>
      <c r="AD6667" s="3">
        <v>0.039</v>
      </c>
      <c r="AE6667" s="3">
        <v>4917</v>
      </c>
      <c r="AF6667">
        <v>0.00184565143951053</v>
      </c>
      <c r="AG6667">
        <v>0.916970083705567</v>
      </c>
      <c r="AH6667" s="3">
        <v>7535919</v>
      </c>
      <c r="AI6667" s="3">
        <v>0.5757</v>
      </c>
      <c r="AJ6667">
        <v>0.189832686460718</v>
      </c>
      <c r="AK6667">
        <v>0.013758299162496</v>
      </c>
      <c r="AL6667">
        <v>0.00136417981826877</v>
      </c>
      <c r="AM6667" s="3">
        <v>2334.88168273444</v>
      </c>
      <c r="AN6667" s="3">
        <v>0.1141</v>
      </c>
      <c r="AO6667" s="3">
        <v>35.9516977522716</v>
      </c>
      <c r="AP6667" s="3">
        <v>43.49</v>
      </c>
      <c r="AQ6667" s="4">
        <v>173</v>
      </c>
      <c r="AR6667" s="3">
        <v>1703.8</v>
      </c>
      <c r="AS6667" s="3">
        <v>473.03</v>
      </c>
      <c r="AT6667">
        <v>98</v>
      </c>
      <c r="AU6667">
        <v>0</v>
      </c>
      <c r="AV6667">
        <v>0</v>
      </c>
      <c r="AW6667">
        <v>0</v>
      </c>
      <c r="AX6667">
        <v>205</v>
      </c>
      <c r="AY6667">
        <v>0</v>
      </c>
      <c r="AZ6667">
        <v>0</v>
      </c>
      <c r="BA6667">
        <v>0</v>
      </c>
    </row>
    <row r="6668" spans="1:53">
      <c r="A6668" t="s">
        <v>7893</v>
      </c>
      <c r="B6668" t="s">
        <v>7877</v>
      </c>
      <c r="C6668">
        <v>2016</v>
      </c>
      <c r="D6668">
        <v>0.00735306262335968</v>
      </c>
      <c r="E6668">
        <v>3.43398720448515</v>
      </c>
      <c r="F6668" s="2">
        <v>0.5112</v>
      </c>
      <c r="G6668">
        <v>0.80124817306462</v>
      </c>
      <c r="H6668" s="3">
        <v>4780</v>
      </c>
      <c r="I6668" s="4">
        <v>5</v>
      </c>
      <c r="J6668" s="4">
        <v>48</v>
      </c>
      <c r="K6668">
        <v>1</v>
      </c>
      <c r="L6668" s="3">
        <v>0.04932047</v>
      </c>
      <c r="N6668">
        <v>5</v>
      </c>
      <c r="O6668" s="3">
        <v>336436</v>
      </c>
      <c r="P6668" s="3">
        <v>9.558</v>
      </c>
      <c r="Q6668" s="2">
        <v>5.92467532467532</v>
      </c>
      <c r="R6668" s="2">
        <v>0</v>
      </c>
      <c r="S6668">
        <v>1</v>
      </c>
      <c r="T6668" s="2">
        <v>0</v>
      </c>
      <c r="U6668" s="2">
        <v>0.0109593807080108</v>
      </c>
      <c r="V6668">
        <v>0.00829215596054974</v>
      </c>
      <c r="W6668">
        <v>0.01443805</v>
      </c>
      <c r="X6668" s="3">
        <v>1.5989</v>
      </c>
      <c r="Y6668" s="9">
        <v>0.244140605015906</v>
      </c>
      <c r="Z6668">
        <v>22813.1535465597</v>
      </c>
      <c r="AA6668" s="4">
        <v>131</v>
      </c>
      <c r="AB6668">
        <v>0.4562</v>
      </c>
      <c r="AD6668" s="3">
        <v>0.096</v>
      </c>
      <c r="AE6668" s="3">
        <v>6255</v>
      </c>
      <c r="AF6668">
        <v>0.00231375305171266</v>
      </c>
      <c r="AG6668">
        <v>0.915476806983798</v>
      </c>
      <c r="AH6668" s="3">
        <v>7535919</v>
      </c>
      <c r="AI6668" s="3">
        <v>13.5864</v>
      </c>
      <c r="AJ6668">
        <v>0.244140605015906</v>
      </c>
      <c r="AK6668">
        <v>0.0095921838417888</v>
      </c>
      <c r="AL6668">
        <v>0.0015</v>
      </c>
      <c r="AM6668" s="3">
        <v>2145.55555555556</v>
      </c>
      <c r="AN6668" s="3">
        <v>0.126</v>
      </c>
      <c r="AO6668" s="3">
        <v>54.3095238095238</v>
      </c>
      <c r="AP6668" s="3">
        <v>38.79</v>
      </c>
      <c r="AQ6668" s="4">
        <v>205</v>
      </c>
      <c r="AR6668" s="3">
        <v>1704.87</v>
      </c>
      <c r="AS6668" s="3">
        <v>477.62</v>
      </c>
      <c r="AT6668">
        <v>105</v>
      </c>
      <c r="AU6668">
        <v>0</v>
      </c>
      <c r="AV6668">
        <v>0</v>
      </c>
      <c r="AW6668">
        <v>0</v>
      </c>
      <c r="AX6668">
        <v>205</v>
      </c>
      <c r="AY6668">
        <v>0</v>
      </c>
      <c r="AZ6668">
        <v>0</v>
      </c>
      <c r="BA6668">
        <v>0</v>
      </c>
    </row>
    <row r="6669" spans="1:53">
      <c r="A6669" t="s">
        <v>7894</v>
      </c>
      <c r="B6669" t="s">
        <v>7877</v>
      </c>
      <c r="C6669">
        <v>2017</v>
      </c>
      <c r="D6669">
        <v>0.00669131317448445</v>
      </c>
      <c r="E6669">
        <v>3.68887945411394</v>
      </c>
      <c r="F6669" s="2">
        <v>0.9545</v>
      </c>
      <c r="G6669">
        <v>1.06665126033794</v>
      </c>
      <c r="H6669" s="3">
        <v>1197</v>
      </c>
      <c r="I6669" s="4">
        <v>8</v>
      </c>
      <c r="J6669" s="4">
        <v>60</v>
      </c>
      <c r="K6669">
        <v>1</v>
      </c>
      <c r="L6669" s="3">
        <v>0.07636801</v>
      </c>
      <c r="N6669">
        <v>5</v>
      </c>
      <c r="O6669" s="3">
        <v>444686</v>
      </c>
      <c r="P6669" s="3">
        <v>9.591</v>
      </c>
      <c r="Q6669" s="2">
        <v>4.37631578947368</v>
      </c>
      <c r="R6669" s="2">
        <v>0</v>
      </c>
      <c r="S6669">
        <v>1</v>
      </c>
      <c r="T6669" s="2">
        <v>0</v>
      </c>
      <c r="U6669" s="2">
        <v>0.0103246407663651</v>
      </c>
      <c r="V6669">
        <v>0.00994488810067588</v>
      </c>
      <c r="W6669">
        <v>0.01711919</v>
      </c>
      <c r="X6669" s="3">
        <v>1.4624</v>
      </c>
      <c r="Y6669" s="9">
        <v>0.266615503040372</v>
      </c>
      <c r="Z6669">
        <v>9405.37968862633</v>
      </c>
      <c r="AA6669" s="4">
        <v>125</v>
      </c>
      <c r="AB6669">
        <v>0.3326</v>
      </c>
      <c r="AD6669" s="3">
        <v>0.0375</v>
      </c>
      <c r="AE6669" s="3">
        <v>8712</v>
      </c>
      <c r="AF6669">
        <v>0.00289483302874232</v>
      </c>
      <c r="AG6669">
        <v>0.922013623525503</v>
      </c>
      <c r="AH6669" s="3">
        <v>7535919</v>
      </c>
      <c r="AI6669" s="3">
        <v>15.35</v>
      </c>
      <c r="AJ6669">
        <v>0.266615503040372</v>
      </c>
      <c r="AK6669">
        <v>0.0148148494796412</v>
      </c>
      <c r="AL6669">
        <v>0.00140240963855422</v>
      </c>
      <c r="AM6669" s="3">
        <v>2585.48109965636</v>
      </c>
      <c r="AN6669" s="3">
        <v>0.1164</v>
      </c>
      <c r="AO6669" s="3">
        <v>40.0722891566265</v>
      </c>
      <c r="AP6669" s="3">
        <v>38.96</v>
      </c>
      <c r="AQ6669" s="4">
        <v>212</v>
      </c>
      <c r="AR6669" s="3">
        <v>1713</v>
      </c>
      <c r="AS6669" s="3">
        <v>482</v>
      </c>
      <c r="AT6669">
        <v>111</v>
      </c>
      <c r="AU6669">
        <v>0</v>
      </c>
      <c r="AV6669">
        <v>0</v>
      </c>
      <c r="AW6669">
        <v>0</v>
      </c>
      <c r="AX6669">
        <v>205</v>
      </c>
      <c r="AY6669">
        <v>0</v>
      </c>
      <c r="AZ6669">
        <v>0</v>
      </c>
      <c r="BA6669">
        <v>0</v>
      </c>
    </row>
    <row r="6670" spans="1:53">
      <c r="A6670" t="s">
        <v>7895</v>
      </c>
      <c r="B6670" t="s">
        <v>7877</v>
      </c>
      <c r="C6670">
        <v>2018</v>
      </c>
      <c r="D6670">
        <v>0.00545687560074082</v>
      </c>
      <c r="E6670">
        <v>4.04305126783455</v>
      </c>
      <c r="F6670" s="2">
        <v>0.4886</v>
      </c>
      <c r="G6670">
        <v>0.982892630104895</v>
      </c>
      <c r="H6670" s="3">
        <v>2246</v>
      </c>
      <c r="I6670" s="4">
        <v>6</v>
      </c>
      <c r="J6670" s="4">
        <v>65</v>
      </c>
      <c r="K6670">
        <v>1</v>
      </c>
      <c r="L6670" s="3">
        <v>0.03523744</v>
      </c>
      <c r="N6670">
        <v>5</v>
      </c>
      <c r="O6670" s="3">
        <v>471097</v>
      </c>
      <c r="P6670" s="3">
        <v>9.624</v>
      </c>
      <c r="Q6670" s="2">
        <v>9.68666666666667</v>
      </c>
      <c r="R6670" s="2">
        <v>0</v>
      </c>
      <c r="S6670">
        <v>1</v>
      </c>
      <c r="T6670" s="2">
        <v>0</v>
      </c>
      <c r="U6670" s="2">
        <v>0.0103698332124728</v>
      </c>
      <c r="V6670">
        <v>0.0167065520867327</v>
      </c>
      <c r="W6670">
        <v>0.01667936</v>
      </c>
      <c r="X6670" s="3">
        <v>5.7</v>
      </c>
      <c r="Y6670" s="9">
        <v>0.220421343908171</v>
      </c>
      <c r="Z6670">
        <v>12163.9852793853</v>
      </c>
      <c r="AA6670" s="4">
        <v>126</v>
      </c>
      <c r="AB6670">
        <v>0.7265</v>
      </c>
      <c r="AD6670" s="3">
        <v>0.091</v>
      </c>
      <c r="AE6670" s="3">
        <v>12193</v>
      </c>
      <c r="AF6670">
        <v>0.0036734755362738</v>
      </c>
      <c r="AG6670">
        <v>0.925433839479393</v>
      </c>
      <c r="AH6670" s="3">
        <v>7535919</v>
      </c>
      <c r="AI6670" s="3">
        <v>30.1295</v>
      </c>
      <c r="AJ6670">
        <v>0.220421343908171</v>
      </c>
      <c r="AK6670">
        <v>0.0153296717301</v>
      </c>
      <c r="AL6670">
        <v>0.00143</v>
      </c>
      <c r="AM6670" s="3">
        <v>2901.3986013986</v>
      </c>
      <c r="AN6670" s="3">
        <v>0.1144</v>
      </c>
      <c r="AO6670" s="3">
        <v>90.8125</v>
      </c>
      <c r="AP6670" s="3">
        <v>39.465</v>
      </c>
      <c r="AQ6670" s="4">
        <v>235</v>
      </c>
      <c r="AR6670" s="3">
        <v>1737.38</v>
      </c>
      <c r="AS6670" s="3">
        <v>491.51</v>
      </c>
      <c r="AT6670">
        <v>115</v>
      </c>
      <c r="AU6670">
        <v>0</v>
      </c>
      <c r="AV6670">
        <v>0</v>
      </c>
      <c r="AW6670">
        <v>0</v>
      </c>
      <c r="AX6670">
        <v>205</v>
      </c>
      <c r="AY6670">
        <v>0</v>
      </c>
      <c r="AZ6670">
        <v>0</v>
      </c>
      <c r="BA6670">
        <v>0</v>
      </c>
    </row>
    <row r="6671" spans="1:53">
      <c r="A6671" t="s">
        <v>7896</v>
      </c>
      <c r="B6671" t="s">
        <v>7877</v>
      </c>
      <c r="C6671">
        <v>2019</v>
      </c>
      <c r="D6671">
        <v>0.00309491810401676</v>
      </c>
      <c r="E6671">
        <v>4.39444915467244</v>
      </c>
      <c r="F6671" s="2">
        <v>0.9285</v>
      </c>
      <c r="G6671">
        <v>0.927431149256075</v>
      </c>
      <c r="H6671" s="3">
        <v>2423</v>
      </c>
      <c r="I6671" s="4">
        <v>5</v>
      </c>
      <c r="J6671" s="4">
        <v>92</v>
      </c>
      <c r="K6671">
        <v>1</v>
      </c>
      <c r="L6671" s="3">
        <v>0.05993393</v>
      </c>
      <c r="N6671">
        <v>5</v>
      </c>
      <c r="O6671" s="3">
        <v>514854</v>
      </c>
      <c r="P6671" s="3">
        <v>9.657</v>
      </c>
      <c r="Q6671" s="2">
        <v>5.80547945205479</v>
      </c>
      <c r="R6671" s="2">
        <v>0.00012</v>
      </c>
      <c r="S6671">
        <v>1</v>
      </c>
      <c r="T6671" s="2">
        <v>0</v>
      </c>
      <c r="U6671" s="2">
        <v>0.0122757799880983</v>
      </c>
      <c r="V6671">
        <v>0.0196711835013686</v>
      </c>
      <c r="W6671">
        <v>0.01963718</v>
      </c>
      <c r="X6671" s="3">
        <v>5.5</v>
      </c>
      <c r="Y6671" s="9">
        <v>0.191796113695309</v>
      </c>
      <c r="Z6671">
        <v>5014.953318312</v>
      </c>
      <c r="AA6671" s="4">
        <v>124</v>
      </c>
      <c r="AB6671">
        <v>0.4238</v>
      </c>
      <c r="AD6671" s="3">
        <v>0.0442</v>
      </c>
      <c r="AE6671" s="3">
        <v>14759</v>
      </c>
      <c r="AF6671">
        <v>0.00399810375186239</v>
      </c>
      <c r="AG6671">
        <v>0.92748205336584</v>
      </c>
      <c r="AH6671" s="3">
        <v>7535919</v>
      </c>
      <c r="AI6671" s="3">
        <v>29.1065</v>
      </c>
      <c r="AJ6671">
        <v>0.184298841798727</v>
      </c>
      <c r="AK6671">
        <v>0.022738855286784</v>
      </c>
      <c r="AL6671">
        <v>0.00182784810126582</v>
      </c>
      <c r="AM6671" s="3">
        <v>2556.4404432133</v>
      </c>
      <c r="AN6671" s="3">
        <v>0.1444</v>
      </c>
      <c r="AO6671" s="3">
        <v>53.6455696202532</v>
      </c>
      <c r="AP6671" s="3">
        <v>39.73</v>
      </c>
      <c r="AQ6671" s="4">
        <v>218</v>
      </c>
      <c r="AR6671" s="3">
        <v>1749.01</v>
      </c>
      <c r="AS6671" s="3">
        <v>498.01</v>
      </c>
      <c r="AT6671">
        <v>122</v>
      </c>
      <c r="AU6671">
        <v>0</v>
      </c>
      <c r="AV6671">
        <v>0</v>
      </c>
      <c r="AW6671">
        <v>0</v>
      </c>
      <c r="AX6671">
        <v>205</v>
      </c>
      <c r="AY6671">
        <v>0</v>
      </c>
      <c r="AZ6671">
        <v>0</v>
      </c>
      <c r="BA6671">
        <v>0</v>
      </c>
    </row>
    <row r="6672" spans="1:53">
      <c r="A6672" t="s">
        <v>7897</v>
      </c>
      <c r="B6672" t="s">
        <v>7877</v>
      </c>
      <c r="C6672">
        <v>2020</v>
      </c>
      <c r="D6672">
        <v>0.0047559627902458</v>
      </c>
      <c r="E6672">
        <v>5.44241771052179</v>
      </c>
      <c r="F6672" s="2">
        <v>1.1721</v>
      </c>
      <c r="G6672">
        <v>1.10259949390384</v>
      </c>
      <c r="H6672" s="3">
        <v>2600</v>
      </c>
      <c r="I6672" s="4">
        <v>10</v>
      </c>
      <c r="J6672" s="4">
        <v>172</v>
      </c>
      <c r="K6672">
        <v>1</v>
      </c>
      <c r="L6672" s="3">
        <v>0.03856666</v>
      </c>
      <c r="N6672">
        <v>5</v>
      </c>
      <c r="O6672" s="3">
        <v>524577</v>
      </c>
      <c r="P6672" s="3">
        <v>9.69</v>
      </c>
      <c r="Q6672" s="2">
        <v>9.27605633802817</v>
      </c>
      <c r="R6672" s="2">
        <v>0</v>
      </c>
      <c r="S6672">
        <v>1</v>
      </c>
      <c r="T6672" s="2">
        <v>10043.6335219236</v>
      </c>
      <c r="U6672" s="2">
        <v>0.00838981</v>
      </c>
      <c r="V6672">
        <v>0.01597825</v>
      </c>
      <c r="W6672">
        <v>0.02552848</v>
      </c>
      <c r="X6672" s="3">
        <v>5.78239851413161</v>
      </c>
      <c r="Y6672" s="9">
        <v>0.203598060117878</v>
      </c>
      <c r="Z6672">
        <v>6485.84324719177</v>
      </c>
      <c r="AA6672" s="4">
        <v>119</v>
      </c>
      <c r="AB6672">
        <v>0.6586</v>
      </c>
      <c r="AD6672" s="3">
        <v>0.0821</v>
      </c>
      <c r="AE6672" s="3">
        <v>16136</v>
      </c>
      <c r="AF6672">
        <v>0.00428989206146648</v>
      </c>
      <c r="AG6672">
        <v>0.918195352794172</v>
      </c>
      <c r="AH6672" s="3">
        <v>7535919</v>
      </c>
      <c r="AI6672" s="3">
        <v>18.3493</v>
      </c>
      <c r="AJ6672">
        <v>0.206634655846227</v>
      </c>
      <c r="AK6672">
        <v>0.01481602623072</v>
      </c>
      <c r="AL6672">
        <v>0.00234522292993631</v>
      </c>
      <c r="AM6672" s="3">
        <v>2043.12873438349</v>
      </c>
      <c r="AN6672" s="3">
        <v>0.1841</v>
      </c>
      <c r="AO6672" s="3">
        <v>83.8980891719745</v>
      </c>
      <c r="AP6672" s="3">
        <v>39.907</v>
      </c>
      <c r="AQ6672" s="4">
        <v>196</v>
      </c>
      <c r="AR6672" s="3">
        <v>1757.08</v>
      </c>
      <c r="AS6672" s="3">
        <v>498.93</v>
      </c>
      <c r="AT6672">
        <v>128</v>
      </c>
      <c r="AU6672">
        <v>0</v>
      </c>
      <c r="AV6672">
        <v>0</v>
      </c>
      <c r="AW6672">
        <v>0</v>
      </c>
      <c r="AX6672">
        <v>205</v>
      </c>
      <c r="AY6672">
        <v>0</v>
      </c>
      <c r="AZ6672">
        <v>0</v>
      </c>
      <c r="BA6672">
        <v>0</v>
      </c>
    </row>
    <row r="6673" spans="1:53">
      <c r="A6673" t="s">
        <v>7898</v>
      </c>
      <c r="B6673" t="s">
        <v>7877</v>
      </c>
      <c r="C6673">
        <v>2021</v>
      </c>
      <c r="D6673">
        <v>0.00254198256926238</v>
      </c>
      <c r="E6673">
        <v>5.98896141688986</v>
      </c>
      <c r="F6673" s="2">
        <v>1.1745</v>
      </c>
      <c r="G6673">
        <v>1.83461766449318</v>
      </c>
      <c r="H6673" s="3">
        <v>3940</v>
      </c>
      <c r="I6673" s="4">
        <v>14</v>
      </c>
      <c r="J6673" s="4">
        <v>484</v>
      </c>
      <c r="K6673">
        <v>1</v>
      </c>
      <c r="L6673" s="3">
        <v>0.03828346</v>
      </c>
      <c r="N6673">
        <v>5</v>
      </c>
      <c r="O6673" s="3">
        <v>461312</v>
      </c>
      <c r="P6673" s="3">
        <v>9.723</v>
      </c>
      <c r="Q6673" s="2">
        <v>12.5602836879433</v>
      </c>
      <c r="R6673" s="2">
        <v>0.000394</v>
      </c>
      <c r="S6673">
        <v>1</v>
      </c>
      <c r="T6673" s="2">
        <v>0</v>
      </c>
      <c r="U6673" s="2">
        <v>0.01135256</v>
      </c>
      <c r="V6673">
        <v>0.0189099</v>
      </c>
      <c r="W6673">
        <v>0.03012607</v>
      </c>
      <c r="X6673" s="3">
        <v>6.2838</v>
      </c>
      <c r="Y6673" s="9">
        <v>0.191182148676635</v>
      </c>
      <c r="Z6673">
        <v>2673.97570512346</v>
      </c>
      <c r="AA6673" s="4">
        <v>119</v>
      </c>
      <c r="AB6673">
        <v>0.8855</v>
      </c>
      <c r="AD6673" s="3">
        <v>0.0453</v>
      </c>
      <c r="AE6673" s="3">
        <v>17216</v>
      </c>
      <c r="AF6673">
        <v>0.00369141043784039</v>
      </c>
      <c r="AG6673">
        <v>0.928406020841374</v>
      </c>
      <c r="AH6673" s="3">
        <v>7535919</v>
      </c>
      <c r="AI6673" s="3">
        <v>44.8641</v>
      </c>
      <c r="AJ6673">
        <v>0.180126394678159</v>
      </c>
      <c r="AK6673">
        <v>0.014386852959675</v>
      </c>
      <c r="AL6673">
        <v>0.00166153846153846</v>
      </c>
      <c r="AM6673" s="3">
        <v>3598.61111111111</v>
      </c>
      <c r="AN6673" s="3">
        <v>0.1296</v>
      </c>
      <c r="AO6673" s="3">
        <v>113.525641025641</v>
      </c>
      <c r="AP6673" s="3">
        <v>39.999</v>
      </c>
      <c r="AQ6673" s="4">
        <v>207</v>
      </c>
      <c r="AR6673" s="3">
        <v>1761.58</v>
      </c>
      <c r="AS6673" s="3">
        <v>512.93</v>
      </c>
      <c r="AT6673">
        <v>142</v>
      </c>
      <c r="AU6673">
        <v>0</v>
      </c>
      <c r="AV6673">
        <v>0</v>
      </c>
      <c r="AW6673">
        <v>0</v>
      </c>
      <c r="AX6673">
        <v>205</v>
      </c>
      <c r="AY6673">
        <v>0</v>
      </c>
      <c r="AZ6673">
        <v>0</v>
      </c>
      <c r="BA6673">
        <v>0</v>
      </c>
    </row>
    <row r="6674" spans="1:53">
      <c r="A6674" t="s">
        <v>7899</v>
      </c>
      <c r="B6674" t="s">
        <v>7877</v>
      </c>
      <c r="C6674">
        <v>2022</v>
      </c>
      <c r="D6674">
        <v>0.00284872159037792</v>
      </c>
      <c r="E6674">
        <v>6.18620862390049</v>
      </c>
      <c r="F6674" s="2">
        <v>1.6491</v>
      </c>
      <c r="G6674">
        <v>1.74135944700461</v>
      </c>
      <c r="H6674" s="3">
        <v>4500</v>
      </c>
      <c r="I6674" s="4">
        <v>37</v>
      </c>
      <c r="J6674" s="4">
        <v>553</v>
      </c>
      <c r="K6674">
        <v>1</v>
      </c>
      <c r="L6674" s="3">
        <v>0.02838403</v>
      </c>
      <c r="N6674">
        <v>5</v>
      </c>
      <c r="O6674" s="3">
        <v>535001</v>
      </c>
      <c r="P6674" s="3">
        <v>9.756</v>
      </c>
      <c r="Q6674" s="2">
        <v>12.5432624113475</v>
      </c>
      <c r="R6674" s="2">
        <v>0.000394</v>
      </c>
      <c r="S6674">
        <v>1</v>
      </c>
      <c r="T6674" s="2">
        <v>0</v>
      </c>
      <c r="U6674" s="2">
        <v>0.01133718</v>
      </c>
      <c r="V6674">
        <v>0.02191503</v>
      </c>
      <c r="W6674">
        <v>0.03483929</v>
      </c>
      <c r="X6674" s="3">
        <v>6.961</v>
      </c>
      <c r="Y6674" s="9">
        <v>0.165036667372169</v>
      </c>
      <c r="Z6674">
        <v>3458.25497655229</v>
      </c>
      <c r="AA6674" s="4">
        <v>119</v>
      </c>
      <c r="AB6674">
        <v>0.8843</v>
      </c>
      <c r="AD6674" s="3">
        <v>0.0802</v>
      </c>
      <c r="AE6674" s="3">
        <v>18046</v>
      </c>
      <c r="AF6674">
        <v>0.00366304678778037</v>
      </c>
      <c r="AG6674">
        <v>0.927108494874658</v>
      </c>
      <c r="AH6674" s="3">
        <v>7535919</v>
      </c>
      <c r="AI6674" s="3">
        <v>41.3459</v>
      </c>
      <c r="AJ6674">
        <v>0.169358139023648</v>
      </c>
      <c r="AK6674">
        <v>0.0209445595304904</v>
      </c>
      <c r="AL6674">
        <v>0.00158205128205128</v>
      </c>
      <c r="AM6674" s="3">
        <v>3992.30145867099</v>
      </c>
      <c r="AN6674" s="3">
        <v>0.1234</v>
      </c>
      <c r="AO6674" s="3">
        <v>113.371794871795</v>
      </c>
      <c r="AP6674" s="3">
        <v>40.235</v>
      </c>
      <c r="AQ6674" s="4">
        <v>223</v>
      </c>
      <c r="AR6674" s="3">
        <v>1773.05</v>
      </c>
      <c r="AS6674" s="3">
        <v>521.42</v>
      </c>
      <c r="AT6674">
        <v>151</v>
      </c>
      <c r="AU6674">
        <v>0</v>
      </c>
      <c r="AV6674">
        <v>0</v>
      </c>
      <c r="AW6674">
        <v>0</v>
      </c>
      <c r="AX6674">
        <v>205</v>
      </c>
      <c r="AY6674">
        <v>0</v>
      </c>
      <c r="AZ6674">
        <v>0</v>
      </c>
      <c r="BA6674">
        <v>0</v>
      </c>
    </row>
    <row r="6675" spans="1:53">
      <c r="A6675" t="s">
        <v>7900</v>
      </c>
      <c r="B6675" t="s">
        <v>7877</v>
      </c>
      <c r="C6675">
        <v>2023</v>
      </c>
      <c r="D6675">
        <v>0.00193515825634991</v>
      </c>
      <c r="E6675">
        <v>6.41673228251233</v>
      </c>
      <c r="F6675" s="2">
        <v>1.8477</v>
      </c>
      <c r="G6675">
        <v>1.71639670360898</v>
      </c>
      <c r="H6675" s="3">
        <v>4910</v>
      </c>
      <c r="I6675" s="4">
        <v>38</v>
      </c>
      <c r="J6675" s="4">
        <v>445</v>
      </c>
      <c r="L6675" s="3">
        <v>0.01686847</v>
      </c>
      <c r="N6675">
        <v>5</v>
      </c>
      <c r="O6675" s="3">
        <v>678760</v>
      </c>
      <c r="P6675" s="3">
        <v>9.789</v>
      </c>
      <c r="Q6675" s="2">
        <v>16.9842580206159</v>
      </c>
      <c r="R6675" s="2">
        <v>0</v>
      </c>
      <c r="S6675">
        <v>1</v>
      </c>
      <c r="T6675" s="2">
        <v>43.6335219236209</v>
      </c>
      <c r="U6675" s="2">
        <v>0.01238846</v>
      </c>
      <c r="V6675">
        <v>0.02472465</v>
      </c>
      <c r="W6675">
        <v>0.03924103</v>
      </c>
      <c r="X6675" s="3">
        <v>7.5646</v>
      </c>
      <c r="Y6675" s="9">
        <v>0.159712191665198</v>
      </c>
      <c r="Z6675">
        <v>1425.76523005347</v>
      </c>
      <c r="AA6675" s="4">
        <v>119</v>
      </c>
      <c r="AB6675">
        <v>0.9663</v>
      </c>
      <c r="AD6675" s="3">
        <v>0.0442516443361754</v>
      </c>
      <c r="AE6675" s="3">
        <v>19253.8383738225</v>
      </c>
      <c r="AF6675">
        <v>0.00377060462053199</v>
      </c>
      <c r="AG6675">
        <v>0.927364236335507</v>
      </c>
      <c r="AH6675" s="3">
        <v>7535919</v>
      </c>
      <c r="AI6675" s="3">
        <v>66.3769</v>
      </c>
      <c r="AJ6675">
        <v>0.159712191665198</v>
      </c>
      <c r="AK6675">
        <v>0.0203378620945977</v>
      </c>
      <c r="AL6675">
        <v>0.00138625288535522</v>
      </c>
      <c r="AM6675" s="3">
        <v>4723.68177613321</v>
      </c>
      <c r="AN6675" s="3">
        <v>0.1081</v>
      </c>
      <c r="AO6675" s="3">
        <v>123.916388817646</v>
      </c>
      <c r="AP6675" s="3">
        <v>41.484</v>
      </c>
      <c r="AQ6675" s="4">
        <v>235.515306122449</v>
      </c>
      <c r="AR6675" s="3">
        <v>1807.54</v>
      </c>
      <c r="AS6675" s="3">
        <v>534.71</v>
      </c>
      <c r="AT6675">
        <v>159</v>
      </c>
      <c r="AU6675">
        <v>0</v>
      </c>
      <c r="AV6675">
        <v>0</v>
      </c>
      <c r="AW6675">
        <v>0</v>
      </c>
      <c r="AX6675">
        <v>205</v>
      </c>
      <c r="AY6675">
        <v>0</v>
      </c>
      <c r="AZ6675">
        <v>0</v>
      </c>
      <c r="BA6675">
        <v>0</v>
      </c>
    </row>
    <row r="6676" spans="1:53">
      <c r="A6676" t="s">
        <v>7901</v>
      </c>
      <c r="B6676" t="s">
        <v>7877</v>
      </c>
      <c r="C6676">
        <v>2024</v>
      </c>
      <c r="D6676">
        <v>0.00282675451975678</v>
      </c>
      <c r="E6676">
        <v>6.62806817746251</v>
      </c>
      <c r="F6676" s="2">
        <v>1.8377</v>
      </c>
      <c r="G6676">
        <v>2.39170305676856</v>
      </c>
      <c r="H6676" s="3">
        <v>10.6359787698779</v>
      </c>
      <c r="I6676" s="4">
        <v>100.428571428571</v>
      </c>
      <c r="J6676" s="4">
        <v>508.440082644628</v>
      </c>
      <c r="K6676">
        <v>1</v>
      </c>
      <c r="L6676" s="3">
        <v>0.01686847</v>
      </c>
      <c r="O6676" s="3">
        <v>1069471</v>
      </c>
      <c r="P6676" s="3">
        <v>9.75588837638376</v>
      </c>
      <c r="Q6676" s="2">
        <v>16.9612415218866</v>
      </c>
      <c r="R6676" s="2">
        <v>0</v>
      </c>
      <c r="S6676">
        <v>1</v>
      </c>
      <c r="T6676" s="2">
        <v>10043.6335219236</v>
      </c>
      <c r="U6676" s="2">
        <v>0.0124052661647429</v>
      </c>
      <c r="V6676">
        <v>0.0286538504428633</v>
      </c>
      <c r="W6676">
        <v>0.0339323222904973</v>
      </c>
      <c r="X6676" s="3">
        <v>7.8935</v>
      </c>
      <c r="Y6676" s="9">
        <v>0.137870444670605</v>
      </c>
      <c r="Z6676">
        <v>1843.9433435316</v>
      </c>
      <c r="AA6676" s="4">
        <v>2392.96175373134</v>
      </c>
      <c r="AB6676">
        <v>119</v>
      </c>
      <c r="AD6676" s="3">
        <v>0.0783439707673569</v>
      </c>
      <c r="AE6676" s="3">
        <v>20182.0845314824</v>
      </c>
      <c r="AF6676">
        <v>0.00342754738824809</v>
      </c>
      <c r="AG6676">
        <v>0.936245372100132</v>
      </c>
      <c r="AH6676" s="3">
        <v>7535919</v>
      </c>
      <c r="AI6676" s="3">
        <v>61.1716867096409</v>
      </c>
      <c r="AJ6676">
        <v>0.0568662690383953</v>
      </c>
      <c r="AK6676">
        <v>0.0296081126676662</v>
      </c>
      <c r="AL6676">
        <v>0.00134008720184663</v>
      </c>
      <c r="AM6676" s="3">
        <v>5634.64114832536</v>
      </c>
      <c r="AN6676" s="3">
        <v>0.1045</v>
      </c>
      <c r="AO6676" s="3">
        <v>116.260579635804</v>
      </c>
      <c r="AP6676" s="3">
        <v>42.301</v>
      </c>
      <c r="AQ6676" s="4">
        <v>253.719387755102</v>
      </c>
      <c r="AR6676" s="3">
        <v>1847.44</v>
      </c>
      <c r="AS6676" s="3">
        <v>574.11</v>
      </c>
      <c r="AT6676">
        <v>170</v>
      </c>
      <c r="AU6676">
        <v>0</v>
      </c>
      <c r="AV6676">
        <v>0</v>
      </c>
      <c r="AW6676">
        <v>0</v>
      </c>
      <c r="AX6676">
        <v>205</v>
      </c>
      <c r="AY6676">
        <v>0</v>
      </c>
      <c r="AZ6676">
        <v>0</v>
      </c>
      <c r="BA6676">
        <v>0</v>
      </c>
    </row>
    <row r="6677" spans="1:53">
      <c r="A6677" t="s">
        <v>7902</v>
      </c>
      <c r="B6677" t="s">
        <v>7903</v>
      </c>
      <c r="C6677">
        <v>2000</v>
      </c>
      <c r="D6677">
        <v>0.00558334218862269</v>
      </c>
      <c r="E6677">
        <v>2.07944154167984</v>
      </c>
      <c r="F6677" s="2">
        <v>0.89178566316799</v>
      </c>
      <c r="G6677">
        <v>4.22710541368506</v>
      </c>
      <c r="H6677" s="3">
        <v>10.2480702597112</v>
      </c>
      <c r="I6677" s="4">
        <v>24</v>
      </c>
      <c r="J6677" s="4">
        <v>110</v>
      </c>
      <c r="K6677">
        <v>1</v>
      </c>
      <c r="L6677" s="3">
        <v>0.0575084571260479</v>
      </c>
      <c r="M6677" s="4">
        <v>28</v>
      </c>
      <c r="N6677">
        <v>12</v>
      </c>
      <c r="O6677" s="3">
        <v>131388</v>
      </c>
      <c r="P6677" s="3">
        <v>7.86829781998942</v>
      </c>
      <c r="Q6677" s="2">
        <v>1.87105335432891</v>
      </c>
      <c r="S6677">
        <v>0</v>
      </c>
      <c r="T6677" s="2">
        <v>0</v>
      </c>
      <c r="U6677" s="2">
        <v>0.00540051605559709</v>
      </c>
      <c r="V6677">
        <v>0.00678794461037198</v>
      </c>
      <c r="W6677">
        <v>0.0343331002460941</v>
      </c>
      <c r="X6677" s="3">
        <v>5.0685079226296</v>
      </c>
      <c r="Y6677" s="9">
        <v>0.216953212136581</v>
      </c>
      <c r="Z6677">
        <v>760.218758657559</v>
      </c>
      <c r="AA6677" s="4">
        <v>2310</v>
      </c>
      <c r="AB6677">
        <v>0.68</v>
      </c>
      <c r="AD6677" s="3">
        <v>1.2134</v>
      </c>
      <c r="AE6677" s="3">
        <v>288074</v>
      </c>
      <c r="AF6677">
        <v>0.147473123784171</v>
      </c>
      <c r="AG6677">
        <v>0.881335108016791</v>
      </c>
      <c r="AH6677" s="3">
        <v>1284365</v>
      </c>
      <c r="AI6677" s="3">
        <v>0.34</v>
      </c>
      <c r="AJ6677">
        <v>0.178090543766833</v>
      </c>
      <c r="AK6677">
        <v>0.012082751858904</v>
      </c>
      <c r="AL6677">
        <v>0.000526753034097476</v>
      </c>
      <c r="AM6677" s="3">
        <v>1020.55183673469</v>
      </c>
      <c r="AN6677" s="3">
        <v>0.19140625</v>
      </c>
      <c r="AO6677" s="3">
        <v>18.7109557751053</v>
      </c>
      <c r="AP6677" s="3">
        <v>18.963859141341</v>
      </c>
      <c r="AQ6677" s="4">
        <v>293</v>
      </c>
      <c r="AR6677" s="3">
        <v>440.886721208307</v>
      </c>
      <c r="AS6677" s="3">
        <v>130.006269592477</v>
      </c>
      <c r="AT6677">
        <v>0</v>
      </c>
      <c r="AU6677">
        <v>0</v>
      </c>
      <c r="AV6677">
        <v>0</v>
      </c>
      <c r="AW6677">
        <v>0</v>
      </c>
      <c r="AX6677">
        <v>205</v>
      </c>
      <c r="AY6677">
        <v>0</v>
      </c>
      <c r="AZ6677">
        <v>0</v>
      </c>
      <c r="BA6677">
        <v>0</v>
      </c>
    </row>
    <row r="6678" spans="1:53">
      <c r="A6678" t="s">
        <v>7904</v>
      </c>
      <c r="B6678" t="s">
        <v>7903</v>
      </c>
      <c r="C6678">
        <v>2001</v>
      </c>
      <c r="D6678">
        <v>0.00501942231088376</v>
      </c>
      <c r="E6678">
        <v>2.07944154167984</v>
      </c>
      <c r="F6678" s="2">
        <v>1.02252046523523</v>
      </c>
      <c r="G6678">
        <v>1.53018368340111</v>
      </c>
      <c r="H6678" s="3">
        <v>58.7112796618311</v>
      </c>
      <c r="I6678" s="4">
        <v>20</v>
      </c>
      <c r="J6678" s="4">
        <v>97</v>
      </c>
      <c r="K6678">
        <v>1</v>
      </c>
      <c r="L6678" s="3">
        <v>0.0496145912495929</v>
      </c>
      <c r="M6678" s="4">
        <v>27</v>
      </c>
      <c r="N6678">
        <v>12</v>
      </c>
      <c r="O6678" s="3">
        <v>174319</v>
      </c>
      <c r="P6678" s="3">
        <v>7.99591562579462</v>
      </c>
      <c r="Q6678" s="2">
        <v>2.52728332818877</v>
      </c>
      <c r="S6678">
        <v>0</v>
      </c>
      <c r="T6678" s="2">
        <v>0</v>
      </c>
      <c r="U6678" s="2">
        <v>0.00525277663236401</v>
      </c>
      <c r="V6678">
        <v>0.00611531741409435</v>
      </c>
      <c r="W6678">
        <v>0.0318645990552925</v>
      </c>
      <c r="X6678" s="3">
        <v>5.4924</v>
      </c>
      <c r="Y6678" s="9">
        <v>0.19853637560095</v>
      </c>
      <c r="Z6678">
        <v>21198.4117566089</v>
      </c>
      <c r="AA6678" s="4">
        <v>2221</v>
      </c>
      <c r="AB6678">
        <v>0.9211</v>
      </c>
      <c r="AD6678" s="3">
        <v>1.2111</v>
      </c>
      <c r="AE6678" s="3">
        <v>288074</v>
      </c>
      <c r="AF6678">
        <v>0.12983324319452</v>
      </c>
      <c r="AG6678">
        <v>0.884667387777177</v>
      </c>
      <c r="AH6678" s="3">
        <v>1481983</v>
      </c>
      <c r="AI6678" s="3">
        <v>2.24</v>
      </c>
      <c r="AJ6678">
        <v>0.169978943857278</v>
      </c>
      <c r="AK6678">
        <v>0.0063614158839</v>
      </c>
      <c r="AL6678">
        <v>0.000504170553695879</v>
      </c>
      <c r="AM6678" s="3">
        <v>1207.51020408163</v>
      </c>
      <c r="AN6678" s="3">
        <v>0.18375</v>
      </c>
      <c r="AO6678" s="3">
        <v>25.2730066399605</v>
      </c>
      <c r="AP6678" s="3">
        <v>24.2526386878919</v>
      </c>
      <c r="AQ6678" s="4">
        <v>271</v>
      </c>
      <c r="AR6678" s="3">
        <v>696.216494650724</v>
      </c>
      <c r="AS6678" s="3">
        <v>171.987460815047</v>
      </c>
      <c r="AT6678">
        <v>0</v>
      </c>
      <c r="AU6678">
        <v>0</v>
      </c>
      <c r="AV6678">
        <v>0</v>
      </c>
      <c r="AW6678">
        <v>0</v>
      </c>
      <c r="AX6678">
        <v>205</v>
      </c>
      <c r="AY6678">
        <v>0</v>
      </c>
      <c r="AZ6678">
        <v>0</v>
      </c>
      <c r="BA6678">
        <v>0</v>
      </c>
    </row>
    <row r="6679" spans="1:53">
      <c r="A6679" t="s">
        <v>7905</v>
      </c>
      <c r="B6679" t="s">
        <v>7903</v>
      </c>
      <c r="C6679">
        <v>2002</v>
      </c>
      <c r="D6679">
        <v>0.00501664476640983</v>
      </c>
      <c r="E6679">
        <v>2.30258509299405</v>
      </c>
      <c r="F6679" s="2">
        <v>0.477617810218978</v>
      </c>
      <c r="G6679">
        <v>1.67062399873328</v>
      </c>
      <c r="H6679" s="3">
        <v>56.57</v>
      </c>
      <c r="I6679" s="4">
        <v>11</v>
      </c>
      <c r="J6679" s="4">
        <v>81</v>
      </c>
      <c r="K6679">
        <v>1</v>
      </c>
      <c r="L6679" s="3">
        <v>0.0636586218957677</v>
      </c>
      <c r="M6679" s="4">
        <v>27</v>
      </c>
      <c r="N6679">
        <v>12</v>
      </c>
      <c r="O6679" s="3">
        <v>119773</v>
      </c>
      <c r="P6679" s="3">
        <v>8.12353343159982</v>
      </c>
      <c r="Q6679" s="2">
        <v>3.13136623513176</v>
      </c>
      <c r="S6679">
        <v>0</v>
      </c>
      <c r="T6679" s="2">
        <v>0</v>
      </c>
      <c r="U6679" s="2">
        <v>0.00646426506318839</v>
      </c>
      <c r="V6679">
        <v>0.00317863954227591</v>
      </c>
      <c r="W6679">
        <v>0.0293960978644909</v>
      </c>
      <c r="X6679" s="3">
        <v>6.7127</v>
      </c>
      <c r="Y6679" s="9">
        <v>0.17165108147047</v>
      </c>
      <c r="Z6679">
        <v>23658.02092415</v>
      </c>
      <c r="AA6679" s="4">
        <v>2144</v>
      </c>
      <c r="AB6679">
        <v>1.14</v>
      </c>
      <c r="AD6679" s="3">
        <v>1.2143</v>
      </c>
      <c r="AE6679" s="3">
        <v>288074</v>
      </c>
      <c r="AF6679">
        <v>0.115059312217917</v>
      </c>
      <c r="AG6679">
        <v>0.89188001757399</v>
      </c>
      <c r="AH6679" s="3">
        <v>1763169</v>
      </c>
      <c r="AI6679" s="3">
        <v>2</v>
      </c>
      <c r="AJ6679">
        <v>0.156504110793548</v>
      </c>
      <c r="AK6679">
        <v>0.0101099730074112</v>
      </c>
      <c r="AL6679">
        <v>0.000598970455354454</v>
      </c>
      <c r="AM6679" s="3">
        <v>1144.54857142857</v>
      </c>
      <c r="AN6679" s="3">
        <v>0.21875</v>
      </c>
      <c r="AO6679" s="3">
        <v>31.3134908682676</v>
      </c>
      <c r="AP6679" s="3">
        <v>28.04</v>
      </c>
      <c r="AQ6679" s="4">
        <v>308</v>
      </c>
      <c r="AR6679" s="3">
        <v>837</v>
      </c>
      <c r="AS6679" s="3">
        <v>288</v>
      </c>
      <c r="AT6679">
        <v>27</v>
      </c>
      <c r="AU6679">
        <v>0</v>
      </c>
      <c r="AV6679">
        <v>0</v>
      </c>
      <c r="AW6679">
        <v>0</v>
      </c>
      <c r="AX6679">
        <v>205</v>
      </c>
      <c r="AY6679">
        <v>0</v>
      </c>
      <c r="AZ6679">
        <v>0</v>
      </c>
      <c r="BA6679">
        <v>0</v>
      </c>
    </row>
    <row r="6680" spans="1:53">
      <c r="A6680" t="s">
        <v>7906</v>
      </c>
      <c r="B6680" t="s">
        <v>7903</v>
      </c>
      <c r="C6680">
        <v>2003</v>
      </c>
      <c r="D6680">
        <v>0.00450996156345334</v>
      </c>
      <c r="E6680">
        <v>2.63905732961526</v>
      </c>
      <c r="F6680" s="2">
        <v>0.547636058394161</v>
      </c>
      <c r="G6680">
        <v>0.604754633202162</v>
      </c>
      <c r="H6680" s="3">
        <v>324.09</v>
      </c>
      <c r="I6680" s="4">
        <v>14</v>
      </c>
      <c r="J6680" s="4">
        <v>66</v>
      </c>
      <c r="K6680">
        <v>2</v>
      </c>
      <c r="L6680" s="3">
        <v>0.0838856974517602</v>
      </c>
      <c r="M6680" s="4">
        <v>27</v>
      </c>
      <c r="N6680">
        <v>12</v>
      </c>
      <c r="O6680" s="3">
        <v>90275.5002265961</v>
      </c>
      <c r="P6680" s="3">
        <v>8.2552909648864</v>
      </c>
      <c r="Q6680" s="2">
        <v>3.69837514456567</v>
      </c>
      <c r="S6680">
        <v>0</v>
      </c>
      <c r="T6680" s="2">
        <v>0</v>
      </c>
      <c r="U6680" s="2">
        <v>0.0062874251497006</v>
      </c>
      <c r="V6680">
        <v>0.00506990748236572</v>
      </c>
      <c r="W6680">
        <v>0.0272825601395757</v>
      </c>
      <c r="X6680" s="3">
        <v>7.2741</v>
      </c>
      <c r="Y6680" s="9">
        <v>0.157079875644691</v>
      </c>
      <c r="Z6680">
        <v>26003.5056967572</v>
      </c>
      <c r="AA6680" s="4">
        <v>2092</v>
      </c>
      <c r="AB6680">
        <v>1.36</v>
      </c>
      <c r="AD6680" s="3">
        <v>1.21</v>
      </c>
      <c r="AE6680" s="3">
        <v>288074</v>
      </c>
      <c r="AF6680">
        <v>0.102400824683634</v>
      </c>
      <c r="AG6680">
        <v>0.891013792122849</v>
      </c>
      <c r="AH6680" s="3">
        <v>2143222</v>
      </c>
      <c r="AI6680" s="3">
        <v>4.3</v>
      </c>
      <c r="AJ6680">
        <v>0.15100407603545</v>
      </c>
      <c r="AK6680">
        <v>0.012165967714092</v>
      </c>
      <c r="AL6680">
        <v>0.000572051212203759</v>
      </c>
      <c r="AM6680" s="3">
        <v>1339.61904761905</v>
      </c>
      <c r="AN6680" s="3">
        <v>0.21</v>
      </c>
      <c r="AO6680" s="3">
        <v>36.9871969490602</v>
      </c>
      <c r="AP6680" s="3">
        <v>35.86</v>
      </c>
      <c r="AQ6680" s="4">
        <v>334</v>
      </c>
      <c r="AR6680" s="3">
        <v>1321.73</v>
      </c>
      <c r="AS6680" s="3">
        <v>381</v>
      </c>
      <c r="AT6680">
        <v>30</v>
      </c>
      <c r="AU6680">
        <v>0</v>
      </c>
      <c r="AV6680">
        <v>0</v>
      </c>
      <c r="AW6680">
        <v>0</v>
      </c>
      <c r="AX6680">
        <v>205</v>
      </c>
      <c r="AY6680">
        <v>0</v>
      </c>
      <c r="AZ6680">
        <v>0</v>
      </c>
      <c r="BA6680">
        <v>0</v>
      </c>
    </row>
    <row r="6681" spans="1:53">
      <c r="A6681" t="s">
        <v>7907</v>
      </c>
      <c r="B6681" t="s">
        <v>7903</v>
      </c>
      <c r="C6681">
        <v>2004</v>
      </c>
      <c r="D6681">
        <v>0.00450746593386843</v>
      </c>
      <c r="E6681">
        <v>2.63905732961526</v>
      </c>
      <c r="F6681" s="2">
        <v>0.2558</v>
      </c>
      <c r="G6681">
        <v>0.540579764668763</v>
      </c>
      <c r="H6681" s="3">
        <v>312.27</v>
      </c>
      <c r="I6681" s="4">
        <v>23</v>
      </c>
      <c r="J6681" s="4">
        <v>83</v>
      </c>
      <c r="K6681">
        <v>2</v>
      </c>
      <c r="L6681" s="3">
        <v>0.0703586019064912</v>
      </c>
      <c r="M6681" s="4">
        <v>27</v>
      </c>
      <c r="N6681">
        <v>12</v>
      </c>
      <c r="O6681" s="3">
        <v>131388</v>
      </c>
      <c r="P6681" s="3">
        <v>8.38704849817297</v>
      </c>
      <c r="Q6681" s="2">
        <v>4.77351274634078</v>
      </c>
      <c r="S6681">
        <v>0</v>
      </c>
      <c r="T6681" s="2">
        <v>0</v>
      </c>
      <c r="U6681" s="2">
        <v>0.00773754255648406</v>
      </c>
      <c r="V6681">
        <v>0.00436179852430507</v>
      </c>
      <c r="W6681">
        <v>0.0251690224146605</v>
      </c>
      <c r="X6681" s="3">
        <v>8.6</v>
      </c>
      <c r="Y6681" s="9">
        <v>0.135808515945978</v>
      </c>
      <c r="Z6681">
        <v>29020.6402695872</v>
      </c>
      <c r="AA6681" s="4">
        <v>2115</v>
      </c>
      <c r="AB6681">
        <v>1.52</v>
      </c>
      <c r="AD6681" s="3">
        <v>1.2158</v>
      </c>
      <c r="AE6681" s="3">
        <v>288074</v>
      </c>
      <c r="AF6681">
        <v>0.0845337167674159</v>
      </c>
      <c r="AG6681">
        <v>0.882475497388344</v>
      </c>
      <c r="AH6681" s="3">
        <v>2469748</v>
      </c>
      <c r="AI6681" s="3">
        <v>9.07881250786687</v>
      </c>
      <c r="AJ6681">
        <v>0.129511977763011</v>
      </c>
      <c r="AK6681">
        <v>0.010402344282528</v>
      </c>
      <c r="AL6681">
        <v>0.000677139761646804</v>
      </c>
      <c r="AM6681" s="3">
        <v>1363.12</v>
      </c>
      <c r="AN6681" s="3">
        <v>0.25</v>
      </c>
      <c r="AO6681" s="3">
        <v>47.7356446370531</v>
      </c>
      <c r="AP6681" s="3">
        <v>41.46</v>
      </c>
      <c r="AQ6681" s="4">
        <v>334</v>
      </c>
      <c r="AR6681" s="3">
        <v>1589</v>
      </c>
      <c r="AS6681" s="3">
        <v>638</v>
      </c>
      <c r="AT6681">
        <v>34</v>
      </c>
      <c r="AU6681">
        <v>0</v>
      </c>
      <c r="AV6681">
        <v>0</v>
      </c>
      <c r="AW6681">
        <v>0</v>
      </c>
      <c r="AX6681">
        <v>205</v>
      </c>
      <c r="AY6681">
        <v>0</v>
      </c>
      <c r="AZ6681">
        <v>0</v>
      </c>
      <c r="BA6681">
        <v>0</v>
      </c>
    </row>
    <row r="6682" spans="1:53">
      <c r="A6682" t="s">
        <v>7908</v>
      </c>
      <c r="B6682" t="s">
        <v>7903</v>
      </c>
      <c r="C6682">
        <v>2005</v>
      </c>
      <c r="D6682">
        <v>0.00405221000427145</v>
      </c>
      <c r="E6682">
        <v>2.99573227355399</v>
      </c>
      <c r="F6682" s="2">
        <v>0.2933</v>
      </c>
      <c r="G6682">
        <v>0.544258825671545</v>
      </c>
      <c r="H6682" s="3">
        <v>6010.76</v>
      </c>
      <c r="I6682" s="4">
        <v>25</v>
      </c>
      <c r="J6682" s="4">
        <v>94</v>
      </c>
      <c r="K6682">
        <v>2</v>
      </c>
      <c r="L6682" s="3">
        <v>0.062691624979829</v>
      </c>
      <c r="M6682" s="4">
        <v>23</v>
      </c>
      <c r="N6682">
        <v>12</v>
      </c>
      <c r="O6682" s="3">
        <v>174319</v>
      </c>
      <c r="P6682" s="3">
        <v>8.52308004540285</v>
      </c>
      <c r="Q6682" s="2">
        <v>6.58572225617046</v>
      </c>
      <c r="R6682" s="2">
        <v>0</v>
      </c>
      <c r="S6682">
        <v>0</v>
      </c>
      <c r="T6682" s="2">
        <v>0</v>
      </c>
      <c r="U6682" s="2">
        <v>0.00752587017873942</v>
      </c>
      <c r="V6682">
        <v>0.00576368876080692</v>
      </c>
      <c r="W6682">
        <v>0.0233594054165867</v>
      </c>
      <c r="X6682" s="3">
        <v>9.1</v>
      </c>
      <c r="Y6682" s="9">
        <v>0.124279932369399</v>
      </c>
      <c r="Z6682">
        <v>35273.1591448931</v>
      </c>
      <c r="AA6682" s="4">
        <v>2032</v>
      </c>
      <c r="AB6682">
        <v>1.88</v>
      </c>
      <c r="AD6682" s="3">
        <v>1.208</v>
      </c>
      <c r="AE6682" s="3">
        <v>288074</v>
      </c>
      <c r="AF6682">
        <v>0.0737120339807067</v>
      </c>
      <c r="AG6682">
        <v>0.886645684603772</v>
      </c>
      <c r="AH6682" s="3">
        <v>3438329</v>
      </c>
      <c r="AI6682" s="3">
        <v>13.5</v>
      </c>
      <c r="AJ6682">
        <v>0.12243331442562</v>
      </c>
      <c r="AK6682">
        <v>0.008370768148515</v>
      </c>
      <c r="AL6682">
        <v>0.00064947365572484</v>
      </c>
      <c r="AM6682" s="3">
        <v>1628.375</v>
      </c>
      <c r="AN6682" s="3">
        <v>0.24</v>
      </c>
      <c r="AO6682" s="3">
        <v>67.0798040754472</v>
      </c>
      <c r="AP6682" s="3">
        <v>37.89</v>
      </c>
      <c r="AQ6682" s="4">
        <v>379</v>
      </c>
      <c r="AR6682" s="3">
        <v>1649.2</v>
      </c>
      <c r="AS6682" s="3">
        <v>633.4</v>
      </c>
      <c r="AT6682">
        <v>38</v>
      </c>
      <c r="AU6682">
        <v>0</v>
      </c>
      <c r="AV6682">
        <v>0</v>
      </c>
      <c r="AW6682">
        <v>0</v>
      </c>
      <c r="AX6682">
        <v>205</v>
      </c>
      <c r="AY6682">
        <v>0</v>
      </c>
      <c r="AZ6682">
        <v>0</v>
      </c>
      <c r="BA6682">
        <v>0</v>
      </c>
    </row>
    <row r="6683" spans="1:53">
      <c r="A6683" t="s">
        <v>7909</v>
      </c>
      <c r="B6683" t="s">
        <v>7903</v>
      </c>
      <c r="C6683">
        <v>2006</v>
      </c>
      <c r="D6683">
        <v>0.00347352991381202</v>
      </c>
      <c r="E6683">
        <v>3.17805383034795</v>
      </c>
      <c r="F6683" s="2">
        <v>0.137</v>
      </c>
      <c r="G6683">
        <v>0.426526954596996</v>
      </c>
      <c r="H6683" s="3">
        <v>957.87</v>
      </c>
      <c r="I6683" s="4">
        <v>19</v>
      </c>
      <c r="J6683" s="4">
        <v>96</v>
      </c>
      <c r="K6683">
        <v>2</v>
      </c>
      <c r="L6683" s="3">
        <v>0.0716745488773589</v>
      </c>
      <c r="M6683" s="4">
        <v>26</v>
      </c>
      <c r="N6683">
        <v>12</v>
      </c>
      <c r="O6683" s="3">
        <v>119773</v>
      </c>
      <c r="P6683" s="3">
        <v>8.65911159263272</v>
      </c>
      <c r="Q6683" s="2">
        <v>5.79444474006279</v>
      </c>
      <c r="R6683" s="2">
        <v>0</v>
      </c>
      <c r="S6683">
        <v>0</v>
      </c>
      <c r="T6683" s="2">
        <v>0</v>
      </c>
      <c r="U6683" s="2">
        <v>0.00805671930389945</v>
      </c>
      <c r="V6683">
        <v>0.00795931903603803</v>
      </c>
      <c r="W6683">
        <v>0.021549788418513</v>
      </c>
      <c r="X6683" s="3">
        <v>9.91</v>
      </c>
      <c r="Y6683" s="9">
        <v>0.107450258078461</v>
      </c>
      <c r="Z6683">
        <v>37955.646189141</v>
      </c>
      <c r="AA6683" s="4">
        <v>1977</v>
      </c>
      <c r="AB6683">
        <v>2054.34034416826</v>
      </c>
      <c r="AD6683" s="3">
        <v>1.2185</v>
      </c>
      <c r="AE6683" s="3">
        <v>288074</v>
      </c>
      <c r="AF6683">
        <v>0.0622660758672863</v>
      </c>
      <c r="AG6683">
        <v>0.892575380957527</v>
      </c>
      <c r="AH6683" s="3">
        <v>5149391</v>
      </c>
      <c r="AI6683" s="3">
        <v>18.7</v>
      </c>
      <c r="AJ6683">
        <v>0.107450258078461</v>
      </c>
      <c r="AK6683">
        <v>0.0083092649918616</v>
      </c>
      <c r="AL6683">
        <v>0.000672440690731078</v>
      </c>
      <c r="AM6683" s="3">
        <v>1850.6</v>
      </c>
      <c r="AN6683" s="3">
        <v>0.25</v>
      </c>
      <c r="AO6683" s="3">
        <v>58.5803432137286</v>
      </c>
      <c r="AP6683" s="3">
        <v>38.62</v>
      </c>
      <c r="AQ6683" s="4">
        <v>413</v>
      </c>
      <c r="AR6683" s="3">
        <v>2146</v>
      </c>
      <c r="AS6683" s="3">
        <v>599</v>
      </c>
      <c r="AT6683">
        <v>42</v>
      </c>
      <c r="AU6683">
        <v>0</v>
      </c>
      <c r="AV6683">
        <v>0</v>
      </c>
      <c r="AW6683">
        <v>0</v>
      </c>
      <c r="AX6683">
        <v>205</v>
      </c>
      <c r="AY6683">
        <v>0</v>
      </c>
      <c r="AZ6683">
        <v>0</v>
      </c>
      <c r="BA6683">
        <v>0</v>
      </c>
    </row>
    <row r="6684" spans="1:53">
      <c r="A6684" t="s">
        <v>7910</v>
      </c>
      <c r="B6684" t="s">
        <v>7903</v>
      </c>
      <c r="C6684">
        <v>2007</v>
      </c>
      <c r="D6684">
        <v>0.0116253883843212</v>
      </c>
      <c r="E6684">
        <v>3.36729582998647</v>
      </c>
      <c r="F6684" s="2">
        <v>0.439</v>
      </c>
      <c r="G6684">
        <v>0.43347701005228</v>
      </c>
      <c r="H6684" s="3">
        <v>786</v>
      </c>
      <c r="I6684" s="4">
        <v>18</v>
      </c>
      <c r="J6684" s="4">
        <v>150</v>
      </c>
      <c r="K6684">
        <v>3</v>
      </c>
      <c r="L6684" s="3">
        <v>0.0920944336149015</v>
      </c>
      <c r="M6684" s="4">
        <v>27</v>
      </c>
      <c r="N6684">
        <v>12</v>
      </c>
      <c r="O6684" s="3">
        <v>130505</v>
      </c>
      <c r="P6684" s="3">
        <v>8.79955579631636</v>
      </c>
      <c r="Q6684" s="2">
        <v>6.14453021027416</v>
      </c>
      <c r="S6684">
        <v>0</v>
      </c>
      <c r="T6684" s="2">
        <v>0</v>
      </c>
      <c r="U6684" s="2">
        <v>0.0082670906200318</v>
      </c>
      <c r="V6684">
        <v>0.00758693361433087</v>
      </c>
      <c r="W6684">
        <v>0.0200003892092565</v>
      </c>
      <c r="X6684" s="3">
        <v>10.96</v>
      </c>
      <c r="Y6684" s="9">
        <v>0.098328964969896</v>
      </c>
      <c r="Z6684">
        <v>47097.4130461691</v>
      </c>
      <c r="AA6684" s="4">
        <v>1768</v>
      </c>
      <c r="AB6684">
        <v>1899.41560283688</v>
      </c>
      <c r="AD6684" s="3">
        <v>1.2043</v>
      </c>
      <c r="AE6684" s="3">
        <v>288074</v>
      </c>
      <c r="AF6684">
        <v>0.0525586571793468</v>
      </c>
      <c r="AG6684">
        <v>0.897190293742018</v>
      </c>
      <c r="AH6684" s="3">
        <v>6512213</v>
      </c>
      <c r="AI6684" s="3">
        <v>27.8065</v>
      </c>
      <c r="AJ6684">
        <v>0.098328964969896</v>
      </c>
      <c r="AK6684">
        <v>0.0095475429</v>
      </c>
      <c r="AL6684">
        <v>0.00068971005650317</v>
      </c>
      <c r="AM6684" s="3">
        <v>2108.07692307692</v>
      </c>
      <c r="AN6684" s="3">
        <v>0.26</v>
      </c>
      <c r="AO6684" s="3">
        <v>61.2382948245218</v>
      </c>
      <c r="AP6684" s="3">
        <v>37.54</v>
      </c>
      <c r="AQ6684" s="4">
        <v>418</v>
      </c>
      <c r="AR6684" s="3">
        <v>2384</v>
      </c>
      <c r="AS6684" s="3">
        <v>768</v>
      </c>
      <c r="AT6684">
        <v>45</v>
      </c>
      <c r="AU6684">
        <v>0</v>
      </c>
      <c r="AV6684">
        <v>0</v>
      </c>
      <c r="AW6684">
        <v>0</v>
      </c>
      <c r="AX6684">
        <v>205</v>
      </c>
      <c r="AY6684">
        <v>0</v>
      </c>
      <c r="AZ6684">
        <v>0</v>
      </c>
      <c r="BA6684">
        <v>0</v>
      </c>
    </row>
    <row r="6685" spans="1:53">
      <c r="A6685" t="s">
        <v>7911</v>
      </c>
      <c r="B6685" t="s">
        <v>7903</v>
      </c>
      <c r="C6685">
        <v>2008</v>
      </c>
      <c r="D6685">
        <v>0.0103546542138022</v>
      </c>
      <c r="E6685">
        <v>3.46573590279973</v>
      </c>
      <c r="F6685" s="2">
        <v>0.33</v>
      </c>
      <c r="G6685">
        <v>0.479107619655854</v>
      </c>
      <c r="H6685" s="3">
        <v>9210.97</v>
      </c>
      <c r="I6685" s="4">
        <v>32</v>
      </c>
      <c r="J6685" s="4">
        <v>252</v>
      </c>
      <c r="K6685">
        <v>3</v>
      </c>
      <c r="L6685" s="3">
        <v>0.07736171</v>
      </c>
      <c r="M6685" s="4">
        <v>28</v>
      </c>
      <c r="N6685">
        <v>12</v>
      </c>
      <c r="O6685" s="3">
        <v>200739</v>
      </c>
      <c r="P6685" s="3">
        <v>8.94</v>
      </c>
      <c r="Q6685" s="2">
        <v>7.31774086378738</v>
      </c>
      <c r="R6685" s="2">
        <v>0</v>
      </c>
      <c r="S6685">
        <v>0</v>
      </c>
      <c r="T6685" s="2">
        <v>0</v>
      </c>
      <c r="U6685" s="2">
        <v>0.00823994726433751</v>
      </c>
      <c r="V6685">
        <v>0.00769202741600508</v>
      </c>
      <c r="W6685">
        <v>0.01845099</v>
      </c>
      <c r="X6685" s="3">
        <v>12.51</v>
      </c>
      <c r="Y6685" s="9">
        <v>0.0850135050862383</v>
      </c>
      <c r="Z6685">
        <v>48829.6474709875</v>
      </c>
      <c r="AA6685" s="4">
        <v>1481</v>
      </c>
      <c r="AB6685">
        <v>1720.14566929134</v>
      </c>
      <c r="AD6685" s="3">
        <v>1.2236</v>
      </c>
      <c r="AE6685" s="3">
        <v>288074</v>
      </c>
      <c r="AF6685">
        <v>0.0437377019312523</v>
      </c>
      <c r="AG6685">
        <v>0.902754160087453</v>
      </c>
      <c r="AH6685" s="3">
        <v>7894363</v>
      </c>
      <c r="AI6685" s="3">
        <v>25.35</v>
      </c>
      <c r="AJ6685">
        <v>0.0850135050862383</v>
      </c>
      <c r="AK6685">
        <v>0.016413876568992</v>
      </c>
      <c r="AL6685">
        <v>0.000661463156502183</v>
      </c>
      <c r="AM6685" s="3">
        <v>2634.56</v>
      </c>
      <c r="AN6685" s="3">
        <v>0.25</v>
      </c>
      <c r="AO6685" s="3">
        <v>72.8482603518984</v>
      </c>
      <c r="AP6685" s="3">
        <v>43.31</v>
      </c>
      <c r="AQ6685" s="4">
        <v>432</v>
      </c>
      <c r="AR6685" s="3">
        <v>2767</v>
      </c>
      <c r="AS6685" s="3">
        <v>905</v>
      </c>
      <c r="AT6685">
        <v>47</v>
      </c>
      <c r="AU6685">
        <v>0</v>
      </c>
      <c r="AV6685">
        <v>0</v>
      </c>
      <c r="AW6685">
        <v>0</v>
      </c>
      <c r="AX6685">
        <v>205</v>
      </c>
      <c r="AY6685">
        <v>0</v>
      </c>
      <c r="AZ6685">
        <v>0</v>
      </c>
      <c r="BA6685">
        <v>0</v>
      </c>
    </row>
    <row r="6686" spans="1:53">
      <c r="A6686" t="s">
        <v>7912</v>
      </c>
      <c r="B6686" t="s">
        <v>7903</v>
      </c>
      <c r="C6686">
        <v>2009</v>
      </c>
      <c r="D6686">
        <v>0.00881337425629817</v>
      </c>
      <c r="E6686">
        <v>3.63758615972639</v>
      </c>
      <c r="F6686" s="2">
        <v>0.0592</v>
      </c>
      <c r="G6686">
        <v>0.747228850405442</v>
      </c>
      <c r="H6686" s="3">
        <v>490</v>
      </c>
      <c r="I6686" s="4">
        <v>41</v>
      </c>
      <c r="J6686" s="4">
        <v>254</v>
      </c>
      <c r="K6686">
        <v>3</v>
      </c>
      <c r="L6686" s="3">
        <v>0.06257238</v>
      </c>
      <c r="M6686" s="4">
        <v>27</v>
      </c>
      <c r="N6686">
        <v>13</v>
      </c>
      <c r="O6686" s="3">
        <v>376412</v>
      </c>
      <c r="P6686" s="3">
        <v>9.085</v>
      </c>
      <c r="Q6686" s="2">
        <v>6.98143207481068</v>
      </c>
      <c r="R6686" s="2">
        <v>0.000137</v>
      </c>
      <c r="S6686">
        <v>0</v>
      </c>
      <c r="T6686" s="2">
        <v>0</v>
      </c>
      <c r="U6686" s="2">
        <v>0.00872374798061389</v>
      </c>
      <c r="V6686">
        <v>0.0103121266718292</v>
      </c>
      <c r="W6686">
        <v>0.01712439</v>
      </c>
      <c r="X6686" s="3">
        <v>14.2429</v>
      </c>
      <c r="Y6686" s="9">
        <v>0.0668416405445679</v>
      </c>
      <c r="Z6686">
        <v>51994.0715434084</v>
      </c>
      <c r="AA6686" s="4">
        <v>1327</v>
      </c>
      <c r="AB6686">
        <v>1324.43500252908</v>
      </c>
      <c r="AD6686" s="3">
        <v>1.1975</v>
      </c>
      <c r="AE6686" s="3">
        <v>288074</v>
      </c>
      <c r="AF6686">
        <v>0.0390238417772961</v>
      </c>
      <c r="AG6686">
        <v>0.903549173665673</v>
      </c>
      <c r="AH6686" s="3">
        <v>9318828</v>
      </c>
      <c r="AI6686" s="3">
        <v>30.1167</v>
      </c>
      <c r="AJ6686">
        <v>0.0668416405445679</v>
      </c>
      <c r="AK6686">
        <v>0.0125969521432248</v>
      </c>
      <c r="AL6686">
        <v>0.000712814826548392</v>
      </c>
      <c r="AM6686" s="3">
        <v>2734.07407407407</v>
      </c>
      <c r="AN6686" s="3">
        <v>0.27</v>
      </c>
      <c r="AO6686" s="3">
        <v>68.3932625798617</v>
      </c>
      <c r="AP6686" s="3">
        <v>41.93</v>
      </c>
      <c r="AQ6686" s="4">
        <v>518</v>
      </c>
      <c r="AR6686" s="3">
        <v>2983</v>
      </c>
      <c r="AS6686" s="3">
        <v>1067</v>
      </c>
      <c r="AT6686">
        <v>55</v>
      </c>
      <c r="AU6686">
        <v>0</v>
      </c>
      <c r="AV6686">
        <v>0</v>
      </c>
      <c r="AW6686">
        <v>0</v>
      </c>
      <c r="AX6686">
        <v>205</v>
      </c>
      <c r="AY6686">
        <v>0</v>
      </c>
      <c r="AZ6686">
        <v>0</v>
      </c>
      <c r="BA6686">
        <v>0</v>
      </c>
    </row>
    <row r="6687" spans="1:53">
      <c r="A6687" t="s">
        <v>7913</v>
      </c>
      <c r="B6687" t="s">
        <v>7903</v>
      </c>
      <c r="C6687">
        <v>2010</v>
      </c>
      <c r="D6687">
        <v>0.00956150687484594</v>
      </c>
      <c r="E6687">
        <v>3.87120101090789</v>
      </c>
      <c r="F6687" s="2">
        <v>0.1677</v>
      </c>
      <c r="G6687">
        <v>0.824004989223889</v>
      </c>
      <c r="H6687" s="3">
        <v>5742.20776081425</v>
      </c>
      <c r="I6687" s="4">
        <v>51</v>
      </c>
      <c r="J6687" s="4">
        <v>425</v>
      </c>
      <c r="K6687">
        <v>3</v>
      </c>
      <c r="L6687" s="3">
        <v>0.06297841</v>
      </c>
      <c r="M6687" s="4">
        <v>32</v>
      </c>
      <c r="N6687">
        <v>13</v>
      </c>
      <c r="O6687" s="3">
        <v>412295</v>
      </c>
      <c r="P6687" s="3">
        <v>9.23</v>
      </c>
      <c r="Q6687" s="2">
        <v>7.40994623655914</v>
      </c>
      <c r="R6687" s="2">
        <v>0.000241</v>
      </c>
      <c r="S6687">
        <v>0</v>
      </c>
      <c r="T6687" s="2">
        <v>0</v>
      </c>
      <c r="U6687" s="2">
        <v>0.0107424960505529</v>
      </c>
      <c r="V6687">
        <v>0.00905626476171156</v>
      </c>
      <c r="W6687">
        <v>0.01579779</v>
      </c>
      <c r="X6687" s="3">
        <v>15.69</v>
      </c>
      <c r="Y6687" s="9">
        <v>0.0639222084572184</v>
      </c>
      <c r="Z6687">
        <v>55301.4605500903</v>
      </c>
      <c r="AA6687" s="4">
        <v>1154</v>
      </c>
      <c r="AB6687">
        <v>1111.58766968326</v>
      </c>
      <c r="AD6687" s="3">
        <v>1.2329</v>
      </c>
      <c r="AE6687" s="3">
        <v>288074</v>
      </c>
      <c r="AF6687">
        <v>0.0328166045817527</v>
      </c>
      <c r="AG6687">
        <v>0.907692833464338</v>
      </c>
      <c r="AH6687" s="3">
        <v>10744846</v>
      </c>
      <c r="AI6687" s="3">
        <v>58.61</v>
      </c>
      <c r="AJ6687">
        <v>0.0639222084572184</v>
      </c>
      <c r="AK6687">
        <v>0.012912466122864</v>
      </c>
      <c r="AL6687">
        <v>0.000892177700805584</v>
      </c>
      <c r="AM6687" s="3">
        <v>2581.85294117647</v>
      </c>
      <c r="AN6687" s="3">
        <v>0.34</v>
      </c>
      <c r="AO6687" s="3">
        <v>72.3319950667821</v>
      </c>
      <c r="AP6687" s="3">
        <v>35.97</v>
      </c>
      <c r="AQ6687" s="4">
        <v>505</v>
      </c>
      <c r="AR6687" s="3">
        <v>3015</v>
      </c>
      <c r="AS6687" s="3">
        <v>1118</v>
      </c>
      <c r="AT6687">
        <v>59</v>
      </c>
      <c r="AU6687">
        <v>0</v>
      </c>
      <c r="AV6687">
        <v>0</v>
      </c>
      <c r="AW6687">
        <v>0</v>
      </c>
      <c r="AX6687">
        <v>205</v>
      </c>
      <c r="AY6687">
        <v>0</v>
      </c>
      <c r="AZ6687">
        <v>0</v>
      </c>
      <c r="BA6687">
        <v>0</v>
      </c>
    </row>
    <row r="6688" spans="1:53">
      <c r="A6688" t="s">
        <v>7914</v>
      </c>
      <c r="B6688" t="s">
        <v>7903</v>
      </c>
      <c r="C6688">
        <v>2011</v>
      </c>
      <c r="D6688">
        <v>0.00783148534382987</v>
      </c>
      <c r="E6688">
        <v>4.04305126783455</v>
      </c>
      <c r="F6688" s="2">
        <v>0.2084</v>
      </c>
      <c r="G6688">
        <v>0.7489135096568</v>
      </c>
      <c r="H6688" s="3">
        <v>525.17</v>
      </c>
      <c r="I6688" s="4">
        <v>90</v>
      </c>
      <c r="J6688" s="4">
        <v>525</v>
      </c>
      <c r="K6688">
        <v>3</v>
      </c>
      <c r="L6688" s="3">
        <v>0.06775843</v>
      </c>
      <c r="M6688" s="4">
        <v>34</v>
      </c>
      <c r="N6688">
        <v>13</v>
      </c>
      <c r="O6688" s="3">
        <v>500502</v>
      </c>
      <c r="P6688" s="3">
        <v>9.258</v>
      </c>
      <c r="Q6688" s="2">
        <v>7.53827493261455</v>
      </c>
      <c r="R6688" s="2">
        <v>0.000134</v>
      </c>
      <c r="S6688">
        <v>0</v>
      </c>
      <c r="T6688" s="2">
        <v>0</v>
      </c>
      <c r="U6688" s="2">
        <v>0.0101587301587302</v>
      </c>
      <c r="V6688">
        <v>0.00770085299235485</v>
      </c>
      <c r="W6688">
        <v>0.01492063</v>
      </c>
      <c r="X6688" s="3">
        <v>17.48</v>
      </c>
      <c r="Y6688" s="9">
        <v>0.0658445876836721</v>
      </c>
      <c r="Z6688">
        <v>72358.5325180656</v>
      </c>
      <c r="AA6688" s="4">
        <v>1015</v>
      </c>
      <c r="AB6688">
        <v>1034.00270087779</v>
      </c>
      <c r="AD6688" s="3">
        <v>1.1853</v>
      </c>
      <c r="AE6688" s="3">
        <v>288074</v>
      </c>
      <c r="AF6688">
        <v>0.0275938236364681</v>
      </c>
      <c r="AG6688">
        <v>0.911004042223031</v>
      </c>
      <c r="AH6688" s="3">
        <v>12141690</v>
      </c>
      <c r="AI6688" s="3">
        <v>95.83</v>
      </c>
      <c r="AJ6688">
        <v>0.0658445876836721</v>
      </c>
      <c r="AK6688">
        <v>0.011425287872145</v>
      </c>
      <c r="AL6688">
        <v>0.000835073068893528</v>
      </c>
      <c r="AM6688" s="3">
        <v>3262.4375</v>
      </c>
      <c r="AN6688" s="3">
        <v>0.32</v>
      </c>
      <c r="AO6688" s="3">
        <v>72.9827766179541</v>
      </c>
      <c r="AP6688" s="3">
        <v>36.3</v>
      </c>
      <c r="AQ6688" s="4">
        <v>391</v>
      </c>
      <c r="AR6688" s="3">
        <v>3269</v>
      </c>
      <c r="AS6688" s="3">
        <v>1160</v>
      </c>
      <c r="AT6688">
        <v>64</v>
      </c>
      <c r="AU6688">
        <v>0</v>
      </c>
      <c r="AV6688">
        <v>0</v>
      </c>
      <c r="AW6688">
        <v>0</v>
      </c>
      <c r="AX6688">
        <v>205</v>
      </c>
      <c r="AY6688">
        <v>0</v>
      </c>
      <c r="AZ6688">
        <v>0</v>
      </c>
      <c r="BA6688">
        <v>0</v>
      </c>
    </row>
    <row r="6689" spans="1:53">
      <c r="A6689" t="s">
        <v>7915</v>
      </c>
      <c r="B6689" t="s">
        <v>7903</v>
      </c>
      <c r="C6689">
        <v>2012</v>
      </c>
      <c r="D6689">
        <v>0.00824334827925386</v>
      </c>
      <c r="E6689">
        <v>4.18965474202643</v>
      </c>
      <c r="F6689" s="2">
        <v>0.1801</v>
      </c>
      <c r="G6689">
        <v>0.862605919182922</v>
      </c>
      <c r="H6689" s="3">
        <v>3071.17</v>
      </c>
      <c r="I6689" s="4">
        <v>110</v>
      </c>
      <c r="J6689" s="4">
        <v>446</v>
      </c>
      <c r="K6689">
        <v>2</v>
      </c>
      <c r="L6689" s="3">
        <v>0.05998861</v>
      </c>
      <c r="M6689" s="4">
        <v>34</v>
      </c>
      <c r="N6689">
        <v>13</v>
      </c>
      <c r="O6689" s="3">
        <v>340009</v>
      </c>
      <c r="P6689" s="3">
        <v>9.286</v>
      </c>
      <c r="Q6689" s="2">
        <v>8.06459459459459</v>
      </c>
      <c r="R6689" s="2">
        <v>0.000272</v>
      </c>
      <c r="S6689">
        <v>0</v>
      </c>
      <c r="T6689" s="2">
        <v>0</v>
      </c>
      <c r="U6689" s="2">
        <v>0.0106918238993711</v>
      </c>
      <c r="V6689">
        <v>0.008997285818778</v>
      </c>
      <c r="W6689">
        <v>0.01698113</v>
      </c>
      <c r="X6689" s="3">
        <v>20.55</v>
      </c>
      <c r="Y6689" s="9">
        <v>0.0546145444468009</v>
      </c>
      <c r="Z6689">
        <v>84382.1472188298</v>
      </c>
      <c r="AA6689" s="4">
        <v>974</v>
      </c>
      <c r="AB6689">
        <v>882.675207234363</v>
      </c>
      <c r="AD6689" s="3">
        <v>1.2502</v>
      </c>
      <c r="AE6689" s="3">
        <v>288074</v>
      </c>
      <c r="AF6689">
        <v>0.023497830271787</v>
      </c>
      <c r="AG6689">
        <v>0.91634311070508</v>
      </c>
      <c r="AH6689" s="3">
        <v>13484623</v>
      </c>
      <c r="AI6689" s="3">
        <v>132.46</v>
      </c>
      <c r="AJ6689">
        <v>0.0546145444468009</v>
      </c>
      <c r="AK6689">
        <v>0.01062493720576</v>
      </c>
      <c r="AL6689">
        <v>0.000885647303985413</v>
      </c>
      <c r="AM6689" s="3">
        <v>3605.76470588235</v>
      </c>
      <c r="AN6689" s="3">
        <v>0.34</v>
      </c>
      <c r="AO6689" s="3">
        <v>77.7259703047669</v>
      </c>
      <c r="AP6689" s="3">
        <v>45.12</v>
      </c>
      <c r="AQ6689" s="4">
        <v>448</v>
      </c>
      <c r="AR6689" s="3">
        <v>3720</v>
      </c>
      <c r="AS6689" s="3">
        <v>1174</v>
      </c>
      <c r="AT6689">
        <v>70</v>
      </c>
      <c r="AU6689">
        <v>0</v>
      </c>
      <c r="AV6689">
        <v>0</v>
      </c>
      <c r="AW6689">
        <v>0</v>
      </c>
      <c r="AX6689">
        <v>205</v>
      </c>
      <c r="AY6689">
        <v>0</v>
      </c>
      <c r="AZ6689">
        <v>0</v>
      </c>
      <c r="BA6689">
        <v>0</v>
      </c>
    </row>
    <row r="6690" spans="1:53">
      <c r="A6690" t="s">
        <v>7916</v>
      </c>
      <c r="B6690" t="s">
        <v>7903</v>
      </c>
      <c r="C6690">
        <v>2013</v>
      </c>
      <c r="D6690">
        <v>0.00893659712350019</v>
      </c>
      <c r="E6690">
        <v>4.39444915467244</v>
      </c>
      <c r="F6690" s="2">
        <v>0.3973</v>
      </c>
      <c r="G6690">
        <v>0.867061219753095</v>
      </c>
      <c r="H6690" s="3">
        <v>3400</v>
      </c>
      <c r="I6690" s="4">
        <v>118</v>
      </c>
      <c r="J6690" s="4">
        <v>715</v>
      </c>
      <c r="K6690">
        <v>2</v>
      </c>
      <c r="L6690" s="3">
        <v>0.04995949</v>
      </c>
      <c r="M6690" s="4">
        <v>34</v>
      </c>
      <c r="N6690">
        <v>13</v>
      </c>
      <c r="O6690" s="3">
        <v>442750</v>
      </c>
      <c r="P6690" s="3">
        <v>9.314</v>
      </c>
      <c r="Q6690" s="2">
        <v>10.0352303523035</v>
      </c>
      <c r="R6690" s="2">
        <v>0.000215</v>
      </c>
      <c r="S6690">
        <v>0</v>
      </c>
      <c r="T6690" s="2">
        <v>0</v>
      </c>
      <c r="U6690" s="2">
        <v>0.00971867007672634</v>
      </c>
      <c r="V6690">
        <v>0.00630515551549317</v>
      </c>
      <c r="W6690">
        <v>0.01381074</v>
      </c>
      <c r="X6690" s="3">
        <v>22.41</v>
      </c>
      <c r="Y6690" s="9">
        <v>0.0535643983892442</v>
      </c>
      <c r="Z6690">
        <v>92307.2656683306</v>
      </c>
      <c r="AA6690" s="4">
        <v>908</v>
      </c>
      <c r="AB6690">
        <v>856.681109185442</v>
      </c>
      <c r="AD6690" s="3">
        <v>1.1632</v>
      </c>
      <c r="AE6690" s="3">
        <v>288074</v>
      </c>
      <c r="AF6690">
        <v>0.0209583051414686</v>
      </c>
      <c r="AG6690">
        <v>0.919855075626951</v>
      </c>
      <c r="AH6690" s="3">
        <v>14755176</v>
      </c>
      <c r="AI6690" s="3">
        <v>89.88</v>
      </c>
      <c r="AJ6690">
        <v>0.0535643983892442</v>
      </c>
      <c r="AK6690">
        <v>0.008981508616938</v>
      </c>
      <c r="AL6690">
        <v>0.000985477178423236</v>
      </c>
      <c r="AM6690" s="3">
        <v>3617.13157894737</v>
      </c>
      <c r="AN6690" s="3">
        <v>0.38</v>
      </c>
      <c r="AO6690" s="3">
        <v>96.0321576763485</v>
      </c>
      <c r="AP6690" s="3">
        <v>40.09</v>
      </c>
      <c r="AQ6690" s="4">
        <v>454</v>
      </c>
      <c r="AR6690" s="3">
        <v>3189</v>
      </c>
      <c r="AS6690" s="3">
        <v>990</v>
      </c>
      <c r="AT6690">
        <v>78</v>
      </c>
      <c r="AU6690">
        <v>0</v>
      </c>
      <c r="AV6690">
        <v>0</v>
      </c>
      <c r="AW6690">
        <v>0</v>
      </c>
      <c r="AX6690">
        <v>205</v>
      </c>
      <c r="AY6690">
        <v>0</v>
      </c>
      <c r="AZ6690">
        <v>0</v>
      </c>
      <c r="BA6690">
        <v>0</v>
      </c>
    </row>
    <row r="6691" spans="1:53">
      <c r="A6691" t="s">
        <v>7917</v>
      </c>
      <c r="B6691" t="s">
        <v>7903</v>
      </c>
      <c r="C6691">
        <v>2014</v>
      </c>
      <c r="D6691">
        <v>0.0102596839243164</v>
      </c>
      <c r="E6691">
        <v>4.72738781871234</v>
      </c>
      <c r="F6691" s="2">
        <v>0.8675</v>
      </c>
      <c r="G6691">
        <v>1.00339777150618</v>
      </c>
      <c r="H6691" s="3">
        <v>3859</v>
      </c>
      <c r="I6691" s="4">
        <v>130</v>
      </c>
      <c r="J6691" s="4">
        <v>673</v>
      </c>
      <c r="K6691">
        <v>2</v>
      </c>
      <c r="L6691" s="3">
        <v>0.05630748</v>
      </c>
      <c r="M6691" s="4">
        <v>36</v>
      </c>
      <c r="N6691">
        <v>13</v>
      </c>
      <c r="O6691" s="3">
        <v>399104</v>
      </c>
      <c r="P6691" s="3">
        <v>9.342</v>
      </c>
      <c r="Q6691" s="2">
        <v>8.89429347826087</v>
      </c>
      <c r="R6691" s="2">
        <v>0</v>
      </c>
      <c r="S6691">
        <v>0</v>
      </c>
      <c r="T6691" s="2">
        <v>0</v>
      </c>
      <c r="U6691" s="2">
        <v>0.00869997514292816</v>
      </c>
      <c r="V6691">
        <v>0.00612811480585366</v>
      </c>
      <c r="W6691">
        <v>0.01391996</v>
      </c>
      <c r="X6691" s="3">
        <v>22.95</v>
      </c>
      <c r="Y6691" s="9">
        <v>0.0531296917964015</v>
      </c>
      <c r="Z6691">
        <v>99679.3808734107</v>
      </c>
      <c r="AA6691" s="4">
        <v>845</v>
      </c>
      <c r="AB6691">
        <v>3.2731</v>
      </c>
      <c r="AD6691" s="3">
        <v>1.2823</v>
      </c>
      <c r="AE6691" s="3">
        <v>288074</v>
      </c>
      <c r="AF6691">
        <v>0.0196184911262752</v>
      </c>
      <c r="AG6691">
        <v>0.91653386725507</v>
      </c>
      <c r="AH6691" s="3">
        <v>15940796</v>
      </c>
      <c r="AI6691" s="3">
        <v>98.34</v>
      </c>
      <c r="AJ6691">
        <v>0.0531296917964015</v>
      </c>
      <c r="AK6691">
        <v>0.0150073519032648</v>
      </c>
      <c r="AL6691">
        <v>0.000911933298593017</v>
      </c>
      <c r="AM6691" s="3">
        <v>4195.37142857143</v>
      </c>
      <c r="AN6691" s="3">
        <v>0.35</v>
      </c>
      <c r="AO6691" s="3">
        <v>85.2813965607087</v>
      </c>
      <c r="AP6691" s="3">
        <v>40.8</v>
      </c>
      <c r="AQ6691" s="4">
        <v>541</v>
      </c>
      <c r="AR6691" s="3">
        <v>3281</v>
      </c>
      <c r="AS6691" s="3">
        <v>1006</v>
      </c>
      <c r="AT6691">
        <v>85</v>
      </c>
      <c r="AU6691">
        <v>0</v>
      </c>
      <c r="AV6691">
        <v>0</v>
      </c>
      <c r="AW6691">
        <v>0</v>
      </c>
      <c r="AX6691">
        <v>205</v>
      </c>
      <c r="AY6691">
        <v>0</v>
      </c>
      <c r="AZ6691">
        <v>0</v>
      </c>
      <c r="BA6691">
        <v>0</v>
      </c>
    </row>
    <row r="6692" spans="1:53">
      <c r="A6692" t="s">
        <v>7918</v>
      </c>
      <c r="B6692" t="s">
        <v>7903</v>
      </c>
      <c r="C6692">
        <v>2015</v>
      </c>
      <c r="D6692">
        <v>0.00757363466301113</v>
      </c>
      <c r="E6692">
        <v>5.06259503302697</v>
      </c>
      <c r="F6692" s="2">
        <v>0.5328</v>
      </c>
      <c r="G6692">
        <v>0.630020471602634</v>
      </c>
      <c r="H6692" s="3">
        <v>4403</v>
      </c>
      <c r="I6692" s="4">
        <v>233</v>
      </c>
      <c r="J6692" s="4">
        <v>848</v>
      </c>
      <c r="K6692">
        <v>2</v>
      </c>
      <c r="L6692" s="3">
        <v>0.05452851</v>
      </c>
      <c r="M6692" s="4">
        <v>39</v>
      </c>
      <c r="N6692">
        <v>13</v>
      </c>
      <c r="O6692" s="3">
        <v>322069</v>
      </c>
      <c r="P6692" s="3">
        <v>9.37</v>
      </c>
      <c r="Q6692" s="2">
        <v>9.11424657534247</v>
      </c>
      <c r="R6692" s="2">
        <v>0</v>
      </c>
      <c r="S6692">
        <v>0</v>
      </c>
      <c r="T6692" s="2">
        <v>0</v>
      </c>
      <c r="U6692" s="2">
        <v>0.00854857198604912</v>
      </c>
      <c r="V6692">
        <v>0.00762008436521976</v>
      </c>
      <c r="W6692">
        <v>0.0151704</v>
      </c>
      <c r="X6692" s="3">
        <v>23.14</v>
      </c>
      <c r="Y6692" s="9">
        <v>0.0492558782854475</v>
      </c>
      <c r="Z6692">
        <v>16730.1344321631</v>
      </c>
      <c r="AA6692" s="4">
        <v>731</v>
      </c>
      <c r="AB6692">
        <v>3.3267</v>
      </c>
      <c r="AD6692" s="3">
        <v>1.124</v>
      </c>
      <c r="AE6692" s="3">
        <v>288074</v>
      </c>
      <c r="AF6692">
        <v>0.018174786438026</v>
      </c>
      <c r="AG6692">
        <v>0.91425344790602</v>
      </c>
      <c r="AH6692" s="3">
        <v>17034148</v>
      </c>
      <c r="AI6692" s="3">
        <v>114.6437</v>
      </c>
      <c r="AJ6692">
        <v>0.0492558782854475</v>
      </c>
      <c r="AK6692">
        <v>0.01426103629104</v>
      </c>
      <c r="AL6692">
        <v>0.000911478649815364</v>
      </c>
      <c r="AM6692" s="3">
        <v>4522.16833095578</v>
      </c>
      <c r="AN6692" s="3">
        <v>0.3505</v>
      </c>
      <c r="AO6692" s="3">
        <v>86.5111561866126</v>
      </c>
      <c r="AP6692" s="3">
        <v>40.61</v>
      </c>
      <c r="AQ6692" s="4">
        <v>595</v>
      </c>
      <c r="AR6692" s="3">
        <v>3361.78</v>
      </c>
      <c r="AS6692" s="3">
        <v>1027.47</v>
      </c>
      <c r="AT6692">
        <v>93</v>
      </c>
      <c r="AU6692">
        <v>0</v>
      </c>
      <c r="AV6692">
        <v>0</v>
      </c>
      <c r="AW6692">
        <v>0</v>
      </c>
      <c r="AX6692">
        <v>205</v>
      </c>
      <c r="AY6692">
        <v>0</v>
      </c>
      <c r="AZ6692">
        <v>0</v>
      </c>
      <c r="BA6692">
        <v>0</v>
      </c>
    </row>
    <row r="6693" spans="1:53">
      <c r="A6693" t="s">
        <v>7919</v>
      </c>
      <c r="B6693" t="s">
        <v>7903</v>
      </c>
      <c r="C6693">
        <v>2016</v>
      </c>
      <c r="D6693">
        <v>0.0121514320056134</v>
      </c>
      <c r="E6693">
        <v>5.41164605185504</v>
      </c>
      <c r="F6693" s="2">
        <v>0.5112</v>
      </c>
      <c r="G6693">
        <v>0.71967510321992</v>
      </c>
      <c r="H6693" s="3">
        <v>4780</v>
      </c>
      <c r="I6693" s="4">
        <v>227</v>
      </c>
      <c r="J6693" s="4">
        <v>1019</v>
      </c>
      <c r="K6693">
        <v>3</v>
      </c>
      <c r="L6693" s="3">
        <v>0.06022557</v>
      </c>
      <c r="N6693">
        <v>13</v>
      </c>
      <c r="O6693" s="3">
        <v>372241</v>
      </c>
      <c r="P6693" s="3">
        <v>9.398</v>
      </c>
      <c r="Q6693" s="2">
        <v>8.94038997214485</v>
      </c>
      <c r="R6693" s="2">
        <v>0.000142</v>
      </c>
      <c r="S6693">
        <v>1</v>
      </c>
      <c r="T6693" s="2">
        <v>0</v>
      </c>
      <c r="U6693" s="2">
        <v>0.00866499720405534</v>
      </c>
      <c r="V6693">
        <v>0.00715792508119848</v>
      </c>
      <c r="W6693">
        <v>0.01424723</v>
      </c>
      <c r="X6693" s="3">
        <v>24.18</v>
      </c>
      <c r="Y6693" s="9">
        <v>0.047144395457268</v>
      </c>
      <c r="Z6693">
        <v>17639.4796665825</v>
      </c>
      <c r="AA6693" s="4">
        <v>707</v>
      </c>
      <c r="AB6693">
        <v>3.2096</v>
      </c>
      <c r="AD6693" s="3">
        <v>1.3432</v>
      </c>
      <c r="AE6693" s="3">
        <v>288074</v>
      </c>
      <c r="AF6693">
        <v>0.0169162742081342</v>
      </c>
      <c r="AG6693">
        <v>0.911282840264484</v>
      </c>
      <c r="AH6693" s="3">
        <v>18032206</v>
      </c>
      <c r="AI6693" s="3">
        <v>135.8461</v>
      </c>
      <c r="AJ6693">
        <v>0.047144395457268</v>
      </c>
      <c r="AK6693">
        <v>0.01207597933152</v>
      </c>
      <c r="AL6693">
        <v>0.000928125</v>
      </c>
      <c r="AM6693" s="3">
        <v>4778.17059483726</v>
      </c>
      <c r="AN6693" s="3">
        <v>0.3564</v>
      </c>
      <c r="AO6693" s="3">
        <v>83.5833333333333</v>
      </c>
      <c r="AP6693" s="3">
        <v>41.03</v>
      </c>
      <c r="AQ6693" s="4">
        <v>662</v>
      </c>
      <c r="AR6693" s="3">
        <v>3441.3</v>
      </c>
      <c r="AS6693" s="3">
        <v>1053.32</v>
      </c>
      <c r="AT6693">
        <v>98</v>
      </c>
      <c r="AU6693">
        <v>1</v>
      </c>
      <c r="AV6693">
        <v>0</v>
      </c>
      <c r="AW6693">
        <v>0</v>
      </c>
      <c r="AX6693">
        <v>205</v>
      </c>
      <c r="AY6693">
        <v>0</v>
      </c>
      <c r="AZ6693">
        <v>0</v>
      </c>
      <c r="BA6693">
        <v>0</v>
      </c>
    </row>
    <row r="6694" spans="1:53">
      <c r="A6694" t="s">
        <v>7920</v>
      </c>
      <c r="B6694" t="s">
        <v>7903</v>
      </c>
      <c r="C6694">
        <v>2017</v>
      </c>
      <c r="D6694">
        <v>0.014044793491269</v>
      </c>
      <c r="E6694">
        <v>5.73009978297357</v>
      </c>
      <c r="F6694" s="2">
        <v>0.9545</v>
      </c>
      <c r="G6694">
        <v>0.80124817306462</v>
      </c>
      <c r="H6694" s="3">
        <v>6316</v>
      </c>
      <c r="I6694" s="4">
        <v>225</v>
      </c>
      <c r="J6694" s="4">
        <v>1116</v>
      </c>
      <c r="K6694">
        <v>3</v>
      </c>
      <c r="L6694" s="3">
        <v>0.05358767</v>
      </c>
      <c r="N6694">
        <v>13</v>
      </c>
      <c r="O6694" s="3">
        <v>336436</v>
      </c>
      <c r="P6694" s="3">
        <v>9.426</v>
      </c>
      <c r="Q6694" s="2">
        <v>9.65297450424929</v>
      </c>
      <c r="R6694" s="2">
        <v>0.000516</v>
      </c>
      <c r="S6694">
        <v>1</v>
      </c>
      <c r="T6694" s="2">
        <v>0</v>
      </c>
      <c r="U6694" s="2">
        <v>0.00834991989902422</v>
      </c>
      <c r="V6694">
        <v>0.00672252592237546</v>
      </c>
      <c r="W6694">
        <v>0.01344722</v>
      </c>
      <c r="X6694" s="3">
        <v>23.14</v>
      </c>
      <c r="Y6694" s="9">
        <v>0.0736099132287511</v>
      </c>
      <c r="Z6694">
        <v>9362.43920122472</v>
      </c>
      <c r="AA6694" s="4">
        <v>706</v>
      </c>
      <c r="AB6694">
        <v>3.4075</v>
      </c>
      <c r="AD6694" s="3">
        <v>1.0556</v>
      </c>
      <c r="AE6694" s="3">
        <v>288074</v>
      </c>
      <c r="AF6694">
        <v>0.0150436571762789</v>
      </c>
      <c r="AG6694">
        <v>0.918383013389593</v>
      </c>
      <c r="AH6694" s="3">
        <v>18935365</v>
      </c>
      <c r="AI6694" s="3">
        <v>162.3354</v>
      </c>
      <c r="AJ6694">
        <v>0.0736099132287511</v>
      </c>
      <c r="AK6694">
        <v>0.012755344513744</v>
      </c>
      <c r="AL6694">
        <v>0.000902887139107611</v>
      </c>
      <c r="AM6694" s="3">
        <v>5566.62790697675</v>
      </c>
      <c r="AN6694" s="3">
        <v>0.344</v>
      </c>
      <c r="AO6694" s="3">
        <v>89.4356955380577</v>
      </c>
      <c r="AP6694" s="3">
        <v>41.39</v>
      </c>
      <c r="AQ6694" s="4">
        <v>730</v>
      </c>
      <c r="AR6694" s="3">
        <v>3587</v>
      </c>
      <c r="AS6694" s="3">
        <v>1077</v>
      </c>
      <c r="AT6694">
        <v>105</v>
      </c>
      <c r="AU6694">
        <v>1</v>
      </c>
      <c r="AV6694">
        <v>0</v>
      </c>
      <c r="AW6694">
        <v>0</v>
      </c>
      <c r="AX6694">
        <v>205</v>
      </c>
      <c r="AY6694">
        <v>0</v>
      </c>
      <c r="AZ6694">
        <v>0</v>
      </c>
      <c r="BA6694">
        <v>0</v>
      </c>
    </row>
    <row r="6695" spans="1:53">
      <c r="A6695" t="s">
        <v>7921</v>
      </c>
      <c r="B6695" t="s">
        <v>7903</v>
      </c>
      <c r="C6695">
        <v>2018</v>
      </c>
      <c r="D6695">
        <v>0.0253773356113804</v>
      </c>
      <c r="E6695">
        <v>6.01615715969835</v>
      </c>
      <c r="F6695" s="2">
        <v>1.6648</v>
      </c>
      <c r="G6695">
        <v>0.982892630104895</v>
      </c>
      <c r="H6695" s="3">
        <v>2246</v>
      </c>
      <c r="I6695" s="4">
        <v>201</v>
      </c>
      <c r="J6695" s="4">
        <v>1474</v>
      </c>
      <c r="K6695">
        <v>3</v>
      </c>
      <c r="L6695" s="3">
        <v>0.05699916</v>
      </c>
      <c r="N6695">
        <v>13</v>
      </c>
      <c r="O6695" s="3">
        <v>471097</v>
      </c>
      <c r="P6695" s="3">
        <v>9.454</v>
      </c>
      <c r="Q6695" s="2">
        <v>9.94166666666667</v>
      </c>
      <c r="R6695" s="2">
        <v>0.00031</v>
      </c>
      <c r="S6695">
        <v>1</v>
      </c>
      <c r="T6695" s="2">
        <v>0</v>
      </c>
      <c r="U6695" s="2">
        <v>0.00869113573407202</v>
      </c>
      <c r="V6695">
        <v>0.00649084506453205</v>
      </c>
      <c r="W6695">
        <v>0.01342992</v>
      </c>
      <c r="X6695" s="3">
        <v>24.86</v>
      </c>
      <c r="Y6695" s="9">
        <v>0.070429467625797</v>
      </c>
      <c r="Z6695">
        <v>10448.7442298408</v>
      </c>
      <c r="AA6695" s="4">
        <v>696</v>
      </c>
      <c r="AB6695">
        <v>3.4597</v>
      </c>
      <c r="AD6695" s="3">
        <v>1.7104</v>
      </c>
      <c r="AE6695" s="3">
        <v>288074</v>
      </c>
      <c r="AF6695">
        <v>0.013646716628611</v>
      </c>
      <c r="AG6695">
        <v>0.922508455948535</v>
      </c>
      <c r="AH6695" s="3">
        <v>19746553</v>
      </c>
      <c r="AI6695" s="3">
        <v>274.906</v>
      </c>
      <c r="AJ6695">
        <v>0.070429467625797</v>
      </c>
      <c r="AK6695">
        <v>0.0155564685519232</v>
      </c>
      <c r="AL6695">
        <v>0.00092962962962963</v>
      </c>
      <c r="AM6695" s="3">
        <v>6007.22822993739</v>
      </c>
      <c r="AN6695" s="3">
        <v>0.3514</v>
      </c>
      <c r="AO6695" s="3">
        <v>91.526455026455</v>
      </c>
      <c r="AP6695" s="3">
        <v>41.115</v>
      </c>
      <c r="AQ6695" s="4">
        <v>767</v>
      </c>
      <c r="AR6695" s="3">
        <v>3631.86</v>
      </c>
      <c r="AS6695" s="3">
        <v>1104.53</v>
      </c>
      <c r="AT6695">
        <v>111</v>
      </c>
      <c r="AU6695">
        <v>1</v>
      </c>
      <c r="AV6695">
        <v>0</v>
      </c>
      <c r="AW6695">
        <v>0</v>
      </c>
      <c r="AX6695">
        <v>205</v>
      </c>
      <c r="AY6695">
        <v>0</v>
      </c>
      <c r="AZ6695">
        <v>0</v>
      </c>
      <c r="BA6695">
        <v>0</v>
      </c>
    </row>
    <row r="6696" spans="1:53">
      <c r="A6696" t="s">
        <v>7922</v>
      </c>
      <c r="B6696" t="s">
        <v>7903</v>
      </c>
      <c r="C6696">
        <v>2019</v>
      </c>
      <c r="D6696">
        <v>0.0233461890657841</v>
      </c>
      <c r="E6696">
        <v>6.3491389913798</v>
      </c>
      <c r="F6696" s="2">
        <v>0.9285</v>
      </c>
      <c r="G6696">
        <v>0.927431149256075</v>
      </c>
      <c r="H6696" s="3">
        <v>2423</v>
      </c>
      <c r="I6696" s="4">
        <v>198</v>
      </c>
      <c r="J6696" s="4">
        <v>1414</v>
      </c>
      <c r="K6696">
        <v>3</v>
      </c>
      <c r="L6696" s="3">
        <v>0.04249945</v>
      </c>
      <c r="N6696">
        <v>13</v>
      </c>
      <c r="O6696" s="3">
        <v>514854</v>
      </c>
      <c r="P6696" s="3">
        <v>9.482</v>
      </c>
      <c r="Q6696" s="2">
        <v>14.7457478005865</v>
      </c>
      <c r="R6696" s="2">
        <v>0.000633</v>
      </c>
      <c r="S6696">
        <v>1</v>
      </c>
      <c r="T6696" s="2">
        <v>0</v>
      </c>
      <c r="U6696" s="2">
        <v>0.00797465208747515</v>
      </c>
      <c r="V6696">
        <v>0.00491498070232234</v>
      </c>
      <c r="W6696">
        <v>0.01013919</v>
      </c>
      <c r="X6696" s="3">
        <v>23.74</v>
      </c>
      <c r="Y6696" s="9">
        <v>0.0718968609683381</v>
      </c>
      <c r="Z6696">
        <v>11484.6453545601</v>
      </c>
      <c r="AA6696" s="4">
        <v>657</v>
      </c>
      <c r="AB6696">
        <v>5.0283</v>
      </c>
      <c r="AD6696" s="3">
        <v>0.7349</v>
      </c>
      <c r="AE6696" s="3">
        <v>238469</v>
      </c>
      <c r="AF6696">
        <v>0.0107769934380593</v>
      </c>
      <c r="AG6696">
        <v>0.91922305175437</v>
      </c>
      <c r="AH6696" s="3">
        <v>20470472</v>
      </c>
      <c r="AI6696" s="3">
        <v>159.1835</v>
      </c>
      <c r="AJ6696">
        <v>0.0722558968844339</v>
      </c>
      <c r="AK6696">
        <v>0.02335574369583</v>
      </c>
      <c r="AL6696">
        <v>0.000851193633952255</v>
      </c>
      <c r="AM6696" s="3">
        <v>6895.48145839826</v>
      </c>
      <c r="AN6696" s="3">
        <v>0.3209</v>
      </c>
      <c r="AO6696" s="3">
        <v>133.376657824934</v>
      </c>
      <c r="AP6696" s="3">
        <v>40.957</v>
      </c>
      <c r="AQ6696" s="4">
        <v>782</v>
      </c>
      <c r="AR6696" s="3">
        <v>3693.32</v>
      </c>
      <c r="AS6696" s="3">
        <v>1165.58</v>
      </c>
      <c r="AT6696">
        <v>115</v>
      </c>
      <c r="AU6696">
        <v>1</v>
      </c>
      <c r="AV6696">
        <v>0</v>
      </c>
      <c r="AW6696">
        <v>0</v>
      </c>
      <c r="AX6696">
        <v>205</v>
      </c>
      <c r="AY6696">
        <v>0</v>
      </c>
      <c r="AZ6696">
        <v>0</v>
      </c>
      <c r="BA6696">
        <v>0</v>
      </c>
    </row>
    <row r="6697" spans="1:53">
      <c r="A6697" t="s">
        <v>7923</v>
      </c>
      <c r="B6697" t="s">
        <v>7903</v>
      </c>
      <c r="C6697">
        <v>2020</v>
      </c>
      <c r="D6697">
        <v>0.0148567364552141</v>
      </c>
      <c r="E6697">
        <v>6.70808408385307</v>
      </c>
      <c r="F6697" s="2">
        <v>0.7729</v>
      </c>
      <c r="G6697">
        <v>1.10259949390384</v>
      </c>
      <c r="H6697" s="3">
        <v>2600</v>
      </c>
      <c r="I6697" s="4">
        <v>198</v>
      </c>
      <c r="J6697" s="4">
        <v>1881</v>
      </c>
      <c r="K6697">
        <v>4</v>
      </c>
      <c r="L6697" s="3">
        <v>0.04148778</v>
      </c>
      <c r="N6697">
        <v>13</v>
      </c>
      <c r="O6697" s="3">
        <v>524577</v>
      </c>
      <c r="P6697" s="3">
        <v>9.51</v>
      </c>
      <c r="Q6697" s="2">
        <v>13.9531593365243</v>
      </c>
      <c r="R6697" s="2">
        <v>0</v>
      </c>
      <c r="S6697">
        <v>1</v>
      </c>
      <c r="T6697" s="2">
        <v>43.6335219236209</v>
      </c>
      <c r="U6697" s="2">
        <v>0.01236027</v>
      </c>
      <c r="V6697">
        <v>0.00767272</v>
      </c>
      <c r="W6697">
        <v>0.00719811</v>
      </c>
      <c r="X6697" s="3">
        <v>26.6526513962975</v>
      </c>
      <c r="Y6697" s="9">
        <v>0.072223455627045</v>
      </c>
      <c r="Z6697">
        <v>12817.1857035429</v>
      </c>
      <c r="AA6697" s="4">
        <v>643</v>
      </c>
      <c r="AB6697">
        <v>4.6351</v>
      </c>
      <c r="AD6697" s="3">
        <v>1.6813</v>
      </c>
      <c r="AE6697" s="3">
        <v>238469</v>
      </c>
      <c r="AF6697">
        <v>0.0104513281705388</v>
      </c>
      <c r="AG6697">
        <v>0.910093745480363</v>
      </c>
      <c r="AH6697" s="3">
        <v>21112955</v>
      </c>
      <c r="AI6697" s="3">
        <v>153.2617</v>
      </c>
      <c r="AJ6697">
        <v>0.0720727863269215</v>
      </c>
      <c r="AK6697">
        <v>0.014303736151248</v>
      </c>
      <c r="AL6697">
        <v>0.000979733333333333</v>
      </c>
      <c r="AM6697" s="3">
        <v>6210.42460533479</v>
      </c>
      <c r="AN6697" s="3">
        <v>0.3674</v>
      </c>
      <c r="AO6697" s="3">
        <v>123.602666666667</v>
      </c>
      <c r="AP6697" s="3">
        <v>41.05</v>
      </c>
      <c r="AQ6697" s="4">
        <v>844</v>
      </c>
      <c r="AR6697" s="3">
        <v>3738.13</v>
      </c>
      <c r="AS6697" s="3">
        <v>1184.3</v>
      </c>
      <c r="AT6697">
        <v>122</v>
      </c>
      <c r="AU6697">
        <v>1</v>
      </c>
      <c r="AV6697">
        <v>0</v>
      </c>
      <c r="AW6697">
        <v>0</v>
      </c>
      <c r="AX6697">
        <v>205</v>
      </c>
      <c r="AY6697">
        <v>0</v>
      </c>
      <c r="AZ6697">
        <v>0</v>
      </c>
      <c r="BA6697">
        <v>0</v>
      </c>
    </row>
    <row r="6698" spans="1:53">
      <c r="A6698" t="s">
        <v>7924</v>
      </c>
      <c r="B6698" t="s">
        <v>7903</v>
      </c>
      <c r="C6698">
        <v>2021</v>
      </c>
      <c r="D6698">
        <v>0.00859121070966572</v>
      </c>
      <c r="E6698">
        <v>7.06902342657826</v>
      </c>
      <c r="F6698" s="2">
        <v>1.1721</v>
      </c>
      <c r="G6698">
        <v>2.27703398558187</v>
      </c>
      <c r="H6698" s="3">
        <v>3940</v>
      </c>
      <c r="I6698" s="4">
        <v>235</v>
      </c>
      <c r="J6698" s="4">
        <v>2747</v>
      </c>
      <c r="K6698">
        <v>5</v>
      </c>
      <c r="L6698" s="3">
        <v>0.04292972</v>
      </c>
      <c r="N6698">
        <v>13</v>
      </c>
      <c r="O6698" s="3">
        <v>590931</v>
      </c>
      <c r="P6698" s="3">
        <v>9.538</v>
      </c>
      <c r="Q6698" s="2">
        <v>16.1325411334552</v>
      </c>
      <c r="R6698" s="2">
        <v>0.000444</v>
      </c>
      <c r="S6698">
        <v>1</v>
      </c>
      <c r="T6698" s="2">
        <v>0</v>
      </c>
      <c r="U6698" s="2">
        <v>0.01419491</v>
      </c>
      <c r="V6698">
        <v>0.00701771</v>
      </c>
      <c r="W6698">
        <v>0.00371052</v>
      </c>
      <c r="X6698" s="3">
        <v>28.6</v>
      </c>
      <c r="Y6698" s="9">
        <v>0.0699243248859227</v>
      </c>
      <c r="Z6698">
        <v>14087.896976972</v>
      </c>
      <c r="AA6698" s="4">
        <v>621</v>
      </c>
      <c r="AB6698">
        <v>5.2947</v>
      </c>
      <c r="AD6698" s="3">
        <v>0.9117</v>
      </c>
      <c r="AE6698" s="3">
        <v>238469</v>
      </c>
      <c r="AF6698">
        <v>0.00921387863918243</v>
      </c>
      <c r="AG6698">
        <v>0.91610996271468</v>
      </c>
      <c r="AH6698" s="3">
        <v>21680475</v>
      </c>
      <c r="AI6698" s="3">
        <v>161.103</v>
      </c>
      <c r="AJ6698">
        <v>0.0688587701949269</v>
      </c>
      <c r="AK6698">
        <v>0.025541937487952</v>
      </c>
      <c r="AL6698">
        <v>0.000932975871313673</v>
      </c>
      <c r="AM6698" s="3">
        <v>7437.21264367816</v>
      </c>
      <c r="AN6698" s="3">
        <v>0.348</v>
      </c>
      <c r="AO6698" s="3">
        <v>141.949061662198</v>
      </c>
      <c r="AP6698" s="3">
        <v>43.37</v>
      </c>
      <c r="AQ6698" s="4">
        <v>907</v>
      </c>
      <c r="AR6698" s="3">
        <v>4598.91</v>
      </c>
      <c r="AS6698" s="3">
        <v>1501.52</v>
      </c>
      <c r="AT6698">
        <v>128</v>
      </c>
      <c r="AU6698">
        <v>1</v>
      </c>
      <c r="AV6698">
        <v>0</v>
      </c>
      <c r="AW6698">
        <v>0</v>
      </c>
      <c r="AX6698">
        <v>205</v>
      </c>
      <c r="AY6698">
        <v>0</v>
      </c>
      <c r="AZ6698">
        <v>0</v>
      </c>
      <c r="BA6698">
        <v>0</v>
      </c>
    </row>
    <row r="6699" spans="1:53">
      <c r="A6699" t="s">
        <v>7925</v>
      </c>
      <c r="B6699" t="s">
        <v>7903</v>
      </c>
      <c r="C6699">
        <v>2022</v>
      </c>
      <c r="D6699">
        <v>0.00781271549951405</v>
      </c>
      <c r="E6699">
        <v>7.3362856600213</v>
      </c>
      <c r="F6699" s="2">
        <v>1.1745</v>
      </c>
      <c r="G6699">
        <v>1.83461766449318</v>
      </c>
      <c r="H6699" s="3">
        <v>4500</v>
      </c>
      <c r="I6699" s="4">
        <v>232</v>
      </c>
      <c r="J6699" s="4">
        <v>2613</v>
      </c>
      <c r="K6699">
        <v>5</v>
      </c>
      <c r="L6699" s="3">
        <v>0.04513329</v>
      </c>
      <c r="N6699">
        <v>13</v>
      </c>
      <c r="O6699" s="3">
        <v>461312</v>
      </c>
      <c r="P6699" s="3">
        <v>9.566</v>
      </c>
      <c r="Q6699" s="2">
        <v>16.5120838055564</v>
      </c>
      <c r="R6699" s="2">
        <v>0.000444</v>
      </c>
      <c r="S6699">
        <v>1</v>
      </c>
      <c r="T6699" s="2">
        <v>0</v>
      </c>
      <c r="U6699" s="2">
        <v>0.01445228</v>
      </c>
      <c r="V6699">
        <v>0.006335</v>
      </c>
      <c r="W6699">
        <v>8.227e-5</v>
      </c>
      <c r="X6699" s="3">
        <v>29.7</v>
      </c>
      <c r="Y6699" s="9">
        <v>0.0687054593707849</v>
      </c>
      <c r="Z6699">
        <v>15722.487386564</v>
      </c>
      <c r="AA6699" s="4">
        <v>575</v>
      </c>
      <c r="AB6699">
        <v>5.3907</v>
      </c>
      <c r="AD6699" s="3">
        <v>1.4335</v>
      </c>
      <c r="AE6699" s="3">
        <v>238469</v>
      </c>
      <c r="AF6699">
        <v>0.00918283337825869</v>
      </c>
      <c r="AG6699">
        <v>0.909753937386884</v>
      </c>
      <c r="AH6699" s="3">
        <v>22179737</v>
      </c>
      <c r="AI6699" s="3">
        <v>201.3353</v>
      </c>
      <c r="AJ6699">
        <v>0.0725734320150949</v>
      </c>
      <c r="AK6699">
        <v>0.01325131004778</v>
      </c>
      <c r="AL6699">
        <v>0.000973458445040214</v>
      </c>
      <c r="AM6699" s="3">
        <v>7152.02423574773</v>
      </c>
      <c r="AN6699" s="3">
        <v>0.3631</v>
      </c>
      <c r="AO6699" s="3">
        <v>144.522788203753</v>
      </c>
      <c r="AP6699" s="3">
        <v>43.551</v>
      </c>
      <c r="AQ6699" s="4">
        <v>971</v>
      </c>
      <c r="AR6699" s="3">
        <v>4786.77</v>
      </c>
      <c r="AS6699" s="3">
        <v>1581.49</v>
      </c>
      <c r="AT6699">
        <v>142</v>
      </c>
      <c r="AU6699">
        <v>1</v>
      </c>
      <c r="AV6699">
        <v>0</v>
      </c>
      <c r="AW6699">
        <v>0</v>
      </c>
      <c r="AX6699">
        <v>205</v>
      </c>
      <c r="AY6699">
        <v>0</v>
      </c>
      <c r="AZ6699">
        <v>0</v>
      </c>
      <c r="BA6699">
        <v>0</v>
      </c>
    </row>
    <row r="6700" spans="1:53">
      <c r="A6700" t="s">
        <v>7926</v>
      </c>
      <c r="B6700" t="s">
        <v>7903</v>
      </c>
      <c r="C6700">
        <v>2023</v>
      </c>
      <c r="D6700">
        <v>0.0206824716572077</v>
      </c>
      <c r="E6700">
        <v>7.56008046502183</v>
      </c>
      <c r="F6700" s="2">
        <v>1.6491</v>
      </c>
      <c r="G6700">
        <v>1.74135944700461</v>
      </c>
      <c r="H6700" s="3">
        <v>4910</v>
      </c>
      <c r="I6700" s="4">
        <v>337</v>
      </c>
      <c r="J6700" s="4">
        <v>2358</v>
      </c>
      <c r="L6700" s="3">
        <v>0.04806391</v>
      </c>
      <c r="N6700">
        <v>13</v>
      </c>
      <c r="O6700" s="3">
        <v>535001</v>
      </c>
      <c r="P6700" s="3">
        <v>9.594</v>
      </c>
      <c r="Q6700" s="2">
        <v>19.0911509549602</v>
      </c>
      <c r="R6700" s="2">
        <v>0</v>
      </c>
      <c r="S6700">
        <v>1</v>
      </c>
      <c r="T6700" s="2">
        <v>10043.6335219236</v>
      </c>
      <c r="U6700" s="2">
        <v>0.01446354</v>
      </c>
      <c r="V6700">
        <v>0.00551227</v>
      </c>
      <c r="W6700">
        <v>8.654e-5</v>
      </c>
      <c r="X6700" s="3">
        <v>31.87</v>
      </c>
      <c r="Y6700" s="9">
        <v>0.0682529926807405</v>
      </c>
      <c r="Z6700">
        <v>17281.233778366</v>
      </c>
      <c r="AA6700" s="4">
        <v>555.326594090202</v>
      </c>
      <c r="AB6700">
        <v>5.3949</v>
      </c>
      <c r="AD6700" s="3">
        <v>0.777328228156783</v>
      </c>
      <c r="AE6700" s="3">
        <v>238469</v>
      </c>
      <c r="AF6700">
        <v>0.0090281973816717</v>
      </c>
      <c r="AG6700">
        <v>0.908820389341935</v>
      </c>
      <c r="AH6700" s="3">
        <v>22617424</v>
      </c>
      <c r="AI6700" s="3">
        <v>73.6371</v>
      </c>
      <c r="AJ6700">
        <v>0.0732204548834322</v>
      </c>
      <c r="AK6700">
        <v>0.023662638159355</v>
      </c>
      <c r="AL6700">
        <v>0.000931812080536913</v>
      </c>
      <c r="AM6700" s="3">
        <v>7609.85306828003</v>
      </c>
      <c r="AN6700" s="3">
        <v>0.3471</v>
      </c>
      <c r="AO6700" s="3">
        <v>144.829530201342</v>
      </c>
      <c r="AP6700" s="3">
        <v>43.67</v>
      </c>
      <c r="AQ6700" s="4">
        <v>1043.47985781991</v>
      </c>
      <c r="AR6700" s="3">
        <v>4842.61</v>
      </c>
      <c r="AS6700" s="3">
        <v>1596.21</v>
      </c>
      <c r="AT6700">
        <v>151</v>
      </c>
      <c r="AU6700">
        <v>1</v>
      </c>
      <c r="AV6700">
        <v>0</v>
      </c>
      <c r="AW6700">
        <v>0</v>
      </c>
      <c r="AX6700">
        <v>205</v>
      </c>
      <c r="AY6700">
        <v>0</v>
      </c>
      <c r="AZ6700">
        <v>0</v>
      </c>
      <c r="BA6700">
        <v>0</v>
      </c>
    </row>
    <row r="6701" spans="1:53">
      <c r="A6701" t="s">
        <v>7927</v>
      </c>
      <c r="B6701" t="s">
        <v>7903</v>
      </c>
      <c r="C6701">
        <v>2024</v>
      </c>
      <c r="D6701">
        <v>0.0146865846801684</v>
      </c>
      <c r="E6701">
        <v>7.84590834649327</v>
      </c>
      <c r="F6701" s="2">
        <v>1.8477</v>
      </c>
      <c r="G6701">
        <v>1.05374149659864</v>
      </c>
      <c r="H6701" s="3">
        <v>1.03617844152166</v>
      </c>
      <c r="I6701" s="4">
        <v>332.697872340426</v>
      </c>
      <c r="J6701" s="4">
        <v>2242.9756097561</v>
      </c>
      <c r="K6701">
        <v>5</v>
      </c>
      <c r="L6701" s="3">
        <v>0.04806391</v>
      </c>
      <c r="O6701" s="3">
        <v>1232285</v>
      </c>
      <c r="P6701" s="3">
        <v>9.5659180430692</v>
      </c>
      <c r="Q6701" s="2">
        <v>19.5402994422935</v>
      </c>
      <c r="R6701" s="2">
        <v>0</v>
      </c>
      <c r="S6701">
        <v>1</v>
      </c>
      <c r="T6701" s="2">
        <v>43.6335219236209</v>
      </c>
      <c r="U6701" s="2">
        <v>0.0142059694789611</v>
      </c>
      <c r="V6701">
        <v>0.00497601503196912</v>
      </c>
      <c r="W6701">
        <v>0.00390310442202504</v>
      </c>
      <c r="X6701" s="3">
        <v>33.47</v>
      </c>
      <c r="Y6701" s="9">
        <v>0.0670632605064331</v>
      </c>
      <c r="Z6701">
        <v>19286.3406474897</v>
      </c>
      <c r="AA6701" s="4">
        <v>3859.17846047635</v>
      </c>
      <c r="AB6701">
        <v>514.191290824261</v>
      </c>
      <c r="AD6701" s="3">
        <v>1.22222223874383</v>
      </c>
      <c r="AE6701" s="3">
        <v>238469</v>
      </c>
      <c r="AG6701">
        <v>0.907837931921876</v>
      </c>
      <c r="AH6701" s="3">
        <v>22999982</v>
      </c>
      <c r="AI6701" s="3">
        <v>92.0265148360366</v>
      </c>
      <c r="AK6701">
        <v>0.0122763183077223</v>
      </c>
      <c r="AM6701" s="3">
        <v>7318.0445662101</v>
      </c>
      <c r="AN6701" s="3">
        <v>0.362160948275862</v>
      </c>
      <c r="AO6701" s="3">
        <v>149.204386625094</v>
      </c>
      <c r="AP6701" s="3">
        <v>43.69</v>
      </c>
      <c r="AQ6701" s="4">
        <v>1117.11018957346</v>
      </c>
      <c r="AR6701" s="3">
        <v>4850.64</v>
      </c>
      <c r="AS6701" s="3">
        <v>1612.69</v>
      </c>
      <c r="AT6701">
        <v>159</v>
      </c>
      <c r="AU6701">
        <v>1</v>
      </c>
      <c r="AV6701">
        <v>0</v>
      </c>
      <c r="AW6701">
        <v>0</v>
      </c>
      <c r="AX6701">
        <v>205</v>
      </c>
      <c r="AY6701">
        <v>0</v>
      </c>
      <c r="AZ6701">
        <v>0</v>
      </c>
      <c r="BA6701">
        <v>0</v>
      </c>
    </row>
    <row r="6702" spans="1:53">
      <c r="A6702" t="s">
        <v>7928</v>
      </c>
      <c r="B6702" t="s">
        <v>7929</v>
      </c>
      <c r="C6702">
        <v>2000</v>
      </c>
      <c r="D6702">
        <v>0.00121738021182949</v>
      </c>
      <c r="E6702">
        <v>2.30258509299405</v>
      </c>
      <c r="F6702" s="2">
        <v>0.13092034722215</v>
      </c>
      <c r="G6702">
        <v>1.53018368340111</v>
      </c>
      <c r="H6702" s="3">
        <v>17.4743839547744</v>
      </c>
      <c r="I6702" s="4">
        <v>30</v>
      </c>
      <c r="J6702" s="4">
        <v>90</v>
      </c>
      <c r="K6702">
        <v>5</v>
      </c>
      <c r="L6702" s="3">
        <v>0.0846397909667786</v>
      </c>
      <c r="M6702" s="4">
        <v>15</v>
      </c>
      <c r="N6702">
        <v>13</v>
      </c>
      <c r="O6702" s="3">
        <v>174319</v>
      </c>
      <c r="P6702" s="3">
        <v>7.96986873177513</v>
      </c>
      <c r="Q6702" s="2">
        <v>0</v>
      </c>
      <c r="R6702" s="2">
        <v>0.000311395686075362</v>
      </c>
      <c r="S6702">
        <v>0</v>
      </c>
      <c r="T6702" s="2">
        <v>0</v>
      </c>
      <c r="U6702" s="2">
        <v>0.00461521505196055</v>
      </c>
      <c r="V6702">
        <v>0.00843044879742127</v>
      </c>
      <c r="W6702">
        <v>0.0183661444979917</v>
      </c>
      <c r="X6702" s="3">
        <v>3.44982330701657</v>
      </c>
      <c r="Y6702" s="9">
        <v>0.144947520904459</v>
      </c>
      <c r="Z6702">
        <v>21198.4117566089</v>
      </c>
      <c r="AA6702" s="4">
        <v>3624</v>
      </c>
      <c r="AB6702">
        <v>1.66</v>
      </c>
      <c r="AD6702" s="3">
        <v>0.0776</v>
      </c>
      <c r="AE6702" s="3">
        <v>8429</v>
      </c>
      <c r="AF6702">
        <v>0.00359506952145355</v>
      </c>
      <c r="AG6702">
        <v>0.776294463874435</v>
      </c>
      <c r="AH6702" s="3">
        <v>1666630</v>
      </c>
      <c r="AI6702" s="3">
        <v>9.45</v>
      </c>
      <c r="AJ6702">
        <v>0.0732213778020389</v>
      </c>
      <c r="AK6702">
        <v>0.009492633704648</v>
      </c>
      <c r="AL6702">
        <v>0.000422865657948518</v>
      </c>
      <c r="AM6702" s="3">
        <v>1168.47917037037</v>
      </c>
      <c r="AN6702" s="3">
        <v>0.200653983353151</v>
      </c>
      <c r="AO6702" s="3">
        <v>45.1665929063666</v>
      </c>
      <c r="AP6702" s="3">
        <v>33.3229977628635</v>
      </c>
      <c r="AQ6702" s="4">
        <v>337</v>
      </c>
      <c r="AR6702" s="3">
        <v>1231.89419723391</v>
      </c>
      <c r="AS6702" s="3">
        <v>258.759204545455</v>
      </c>
      <c r="AT6702">
        <v>3</v>
      </c>
      <c r="AU6702">
        <v>0</v>
      </c>
      <c r="AV6702">
        <v>0</v>
      </c>
      <c r="AW6702">
        <v>0</v>
      </c>
      <c r="AX6702">
        <v>205</v>
      </c>
      <c r="AY6702">
        <v>0</v>
      </c>
      <c r="AZ6702">
        <v>0</v>
      </c>
      <c r="BA6702">
        <v>0</v>
      </c>
    </row>
    <row r="6703" spans="1:53">
      <c r="A6703" t="s">
        <v>7930</v>
      </c>
      <c r="B6703" t="s">
        <v>7929</v>
      </c>
      <c r="C6703">
        <v>2001</v>
      </c>
      <c r="D6703">
        <v>0.00121868916808266</v>
      </c>
      <c r="E6703">
        <v>2.484906649788</v>
      </c>
      <c r="F6703" s="2">
        <v>0.0611527022483279</v>
      </c>
      <c r="G6703">
        <v>1.67062399873328</v>
      </c>
      <c r="H6703" s="3">
        <v>19.2175628040381</v>
      </c>
      <c r="I6703" s="4">
        <v>18</v>
      </c>
      <c r="J6703" s="4">
        <v>90</v>
      </c>
      <c r="K6703">
        <v>5</v>
      </c>
      <c r="L6703" s="3">
        <v>0.0586260990113458</v>
      </c>
      <c r="M6703" s="4">
        <v>14</v>
      </c>
      <c r="N6703">
        <v>13</v>
      </c>
      <c r="O6703" s="3">
        <v>208213</v>
      </c>
      <c r="P6703" s="3">
        <v>8.10622533653022</v>
      </c>
      <c r="Q6703" s="2">
        <v>0</v>
      </c>
      <c r="R6703" s="2">
        <v>0.000286903890541345</v>
      </c>
      <c r="S6703">
        <v>0</v>
      </c>
      <c r="T6703" s="2">
        <v>0</v>
      </c>
      <c r="U6703" s="2">
        <v>0.00535039446744233</v>
      </c>
      <c r="V6703">
        <v>0.00979899497487437</v>
      </c>
      <c r="W6703">
        <v>0.0184157825147609</v>
      </c>
      <c r="X6703" s="3">
        <v>3.2083</v>
      </c>
      <c r="Y6703" s="9">
        <v>0.127663169194991</v>
      </c>
      <c r="Z6703">
        <v>23658.02092415</v>
      </c>
      <c r="AA6703" s="4">
        <v>3085</v>
      </c>
      <c r="AB6703">
        <v>2.3539</v>
      </c>
      <c r="AD6703" s="3">
        <v>0.0859</v>
      </c>
      <c r="AE6703" s="3">
        <v>9479</v>
      </c>
      <c r="AF6703">
        <v>0.00368717908822157</v>
      </c>
      <c r="AG6703">
        <v>0.79142679321612</v>
      </c>
      <c r="AH6703" s="3">
        <v>2068575</v>
      </c>
      <c r="AI6703" s="3">
        <v>6.04</v>
      </c>
      <c r="AJ6703">
        <v>0.0721182281909342</v>
      </c>
      <c r="AK6703">
        <v>0.0081002123196624</v>
      </c>
      <c r="AL6703">
        <v>0.000451515212811762</v>
      </c>
      <c r="AM6703" s="3">
        <v>1192.8512</v>
      </c>
      <c r="AN6703" s="3">
        <v>0.21551724137931</v>
      </c>
      <c r="AO6703" s="3">
        <v>57.4268834324981</v>
      </c>
      <c r="AP6703" s="3">
        <v>36.9140044742729</v>
      </c>
      <c r="AQ6703" s="4">
        <v>352</v>
      </c>
      <c r="AR6703" s="3">
        <v>1280.2</v>
      </c>
      <c r="AS6703" s="3">
        <v>301.8</v>
      </c>
      <c r="AT6703">
        <v>4</v>
      </c>
      <c r="AU6703">
        <v>0</v>
      </c>
      <c r="AV6703">
        <v>0</v>
      </c>
      <c r="AW6703">
        <v>0</v>
      </c>
      <c r="AX6703">
        <v>1</v>
      </c>
      <c r="AY6703">
        <v>0</v>
      </c>
      <c r="AZ6703">
        <v>0</v>
      </c>
      <c r="BA6703">
        <v>0</v>
      </c>
    </row>
    <row r="6704" spans="1:53">
      <c r="A6704" t="s">
        <v>7931</v>
      </c>
      <c r="B6704" t="s">
        <v>7929</v>
      </c>
      <c r="C6704">
        <v>2002</v>
      </c>
      <c r="D6704">
        <v>0.00141765987730693</v>
      </c>
      <c r="E6704">
        <v>2.63905732961526</v>
      </c>
      <c r="F6704" s="2">
        <v>0.195956469248292</v>
      </c>
      <c r="G6704">
        <v>0.604754633202162</v>
      </c>
      <c r="H6704" s="3">
        <v>324.09</v>
      </c>
      <c r="I6704" s="4">
        <v>22</v>
      </c>
      <c r="J6704" s="4">
        <v>89</v>
      </c>
      <c r="K6704">
        <v>8</v>
      </c>
      <c r="L6704" s="3">
        <v>0.0596421933085502</v>
      </c>
      <c r="M6704" s="4">
        <v>14</v>
      </c>
      <c r="N6704">
        <v>13</v>
      </c>
      <c r="O6704" s="3">
        <v>119773</v>
      </c>
      <c r="P6704" s="3">
        <v>8.24258194128531</v>
      </c>
      <c r="Q6704" s="2">
        <v>0</v>
      </c>
      <c r="R6704" s="2">
        <v>0.000350747888161808</v>
      </c>
      <c r="S6704">
        <v>0</v>
      </c>
      <c r="T6704" s="2">
        <v>0</v>
      </c>
      <c r="U6704" s="2">
        <v>0.00562023337320718</v>
      </c>
      <c r="V6704">
        <v>0.00461801739277294</v>
      </c>
      <c r="W6704">
        <v>0.01846542053153</v>
      </c>
      <c r="X6704" s="3">
        <v>3.868</v>
      </c>
      <c r="Y6704" s="9">
        <v>0.107793834752591</v>
      </c>
      <c r="Z6704">
        <v>26003.5056967572</v>
      </c>
      <c r="AA6704" s="4">
        <v>2897</v>
      </c>
      <c r="AB6704">
        <v>3.11</v>
      </c>
      <c r="AD6704" s="3">
        <v>0.0951</v>
      </c>
      <c r="AE6704" s="3">
        <v>10688</v>
      </c>
      <c r="AF6704">
        <v>0.00379154989534925</v>
      </c>
      <c r="AG6704">
        <v>0.803611337755862</v>
      </c>
      <c r="AH6704" s="3">
        <v>2077677</v>
      </c>
      <c r="AI6704" s="3">
        <v>7.7</v>
      </c>
      <c r="AJ6704">
        <v>0.0710502974184954</v>
      </c>
      <c r="AK6704">
        <v>0.0094166110840032</v>
      </c>
      <c r="AL6704">
        <v>0.000483242579183771</v>
      </c>
      <c r="AM6704" s="3">
        <v>1211.08296296296</v>
      </c>
      <c r="AN6704" s="3">
        <v>0.232758620689655</v>
      </c>
      <c r="AO6704" s="3">
        <v>89.3576381680023</v>
      </c>
      <c r="AP6704" s="3">
        <v>34.52</v>
      </c>
      <c r="AQ6704" s="4">
        <v>352</v>
      </c>
      <c r="AR6704" s="3">
        <v>1280.2</v>
      </c>
      <c r="AS6704" s="3">
        <v>301.8</v>
      </c>
      <c r="AT6704">
        <v>5</v>
      </c>
      <c r="AU6704">
        <v>0</v>
      </c>
      <c r="AV6704">
        <v>0</v>
      </c>
      <c r="AW6704">
        <v>0</v>
      </c>
      <c r="AX6704">
        <v>1</v>
      </c>
      <c r="AY6704">
        <v>0</v>
      </c>
      <c r="AZ6704">
        <v>0</v>
      </c>
      <c r="BA6704">
        <v>0</v>
      </c>
    </row>
    <row r="6705" spans="1:53">
      <c r="A6705" t="s">
        <v>7932</v>
      </c>
      <c r="B6705" t="s">
        <v>7929</v>
      </c>
      <c r="C6705">
        <v>2003</v>
      </c>
      <c r="D6705">
        <v>0.00141918417903554</v>
      </c>
      <c r="E6705">
        <v>2.89037175789616</v>
      </c>
      <c r="F6705" s="2">
        <v>0.0915309794988611</v>
      </c>
      <c r="G6705">
        <v>0.540579764668763</v>
      </c>
      <c r="H6705" s="3">
        <v>356.42</v>
      </c>
      <c r="I6705" s="4">
        <v>14</v>
      </c>
      <c r="J6705" s="4">
        <v>104</v>
      </c>
      <c r="K6705">
        <v>10</v>
      </c>
      <c r="L6705" s="3">
        <v>0.0576015965166909</v>
      </c>
      <c r="M6705" s="4">
        <v>14</v>
      </c>
      <c r="N6705">
        <v>13</v>
      </c>
      <c r="O6705" s="3">
        <v>100275.72527652</v>
      </c>
      <c r="P6705" s="3">
        <v>8.3836044004694</v>
      </c>
      <c r="Q6705" s="2">
        <v>0</v>
      </c>
      <c r="R6705" s="2">
        <v>0.000323160975609756</v>
      </c>
      <c r="S6705">
        <v>0</v>
      </c>
      <c r="T6705" s="2">
        <v>0</v>
      </c>
      <c r="U6705" s="2">
        <v>0.00651550690643732</v>
      </c>
      <c r="V6705">
        <v>0.00832594350781251</v>
      </c>
      <c r="W6705">
        <v>0.0185153268607595</v>
      </c>
      <c r="X6705" s="3">
        <v>3.5972</v>
      </c>
      <c r="Y6705" s="9">
        <v>0.0949398960280781</v>
      </c>
      <c r="Z6705">
        <v>29020.6402695872</v>
      </c>
      <c r="AA6705" s="4">
        <v>2779</v>
      </c>
      <c r="AB6705">
        <v>4.04</v>
      </c>
      <c r="AD6705" s="3">
        <v>0.1055</v>
      </c>
      <c r="AE6705" s="3">
        <v>12081</v>
      </c>
      <c r="AF6705">
        <v>0.00381380812576949</v>
      </c>
      <c r="AG6705">
        <v>0.809230672096474</v>
      </c>
      <c r="AH6705" s="3">
        <v>2416918</v>
      </c>
      <c r="AI6705" s="3">
        <v>9.5</v>
      </c>
      <c r="AJ6705">
        <v>0.0682823104061394</v>
      </c>
      <c r="AK6705">
        <v>0.0081706572629604</v>
      </c>
      <c r="AL6705">
        <v>0.000516624992250625</v>
      </c>
      <c r="AM6705" s="3">
        <v>1267.08</v>
      </c>
      <c r="AN6705" s="3">
        <v>0.25</v>
      </c>
      <c r="AO6705" s="3">
        <v>113.905478291418</v>
      </c>
      <c r="AP6705" s="3">
        <v>38.24</v>
      </c>
      <c r="AQ6705" s="4">
        <v>335</v>
      </c>
      <c r="AR6705" s="3">
        <v>1330.4</v>
      </c>
      <c r="AS6705" s="3">
        <v>352</v>
      </c>
      <c r="AT6705">
        <v>27</v>
      </c>
      <c r="AU6705">
        <v>0</v>
      </c>
      <c r="AV6705">
        <v>0</v>
      </c>
      <c r="AW6705">
        <v>0</v>
      </c>
      <c r="AX6705">
        <v>2</v>
      </c>
      <c r="AY6705">
        <v>0</v>
      </c>
      <c r="AZ6705">
        <v>0</v>
      </c>
      <c r="BA6705">
        <v>0</v>
      </c>
    </row>
    <row r="6706" spans="1:53">
      <c r="A6706" t="s">
        <v>7933</v>
      </c>
      <c r="B6706" t="s">
        <v>7929</v>
      </c>
      <c r="C6706">
        <v>2004</v>
      </c>
      <c r="D6706">
        <v>0.00165088894019857</v>
      </c>
      <c r="E6706">
        <v>3.04452243772342</v>
      </c>
      <c r="F6706" s="2">
        <v>0.2933</v>
      </c>
      <c r="G6706">
        <v>0.544258825671545</v>
      </c>
      <c r="H6706" s="3">
        <v>6010.76</v>
      </c>
      <c r="I6706" s="4">
        <v>37</v>
      </c>
      <c r="J6706" s="4">
        <v>204</v>
      </c>
      <c r="K6706">
        <v>11</v>
      </c>
      <c r="L6706" s="3">
        <v>0.0489502394698384</v>
      </c>
      <c r="M6706" s="4">
        <v>14</v>
      </c>
      <c r="N6706">
        <v>13</v>
      </c>
      <c r="O6706" s="3">
        <v>174319</v>
      </c>
      <c r="P6706" s="3">
        <v>8.52462685965348</v>
      </c>
      <c r="Q6706" s="2">
        <v>0</v>
      </c>
      <c r="R6706" s="2">
        <v>0.000395073170731707</v>
      </c>
      <c r="S6706">
        <v>0</v>
      </c>
      <c r="T6706" s="2">
        <v>0</v>
      </c>
      <c r="U6706" s="2">
        <v>0.00684410646387833</v>
      </c>
      <c r="V6706">
        <v>0.00787709788324202</v>
      </c>
      <c r="W6706">
        <v>0.0185652331899891</v>
      </c>
      <c r="X6706" s="3">
        <v>4.094</v>
      </c>
      <c r="Y6706" s="9">
        <v>0.0801635704989247</v>
      </c>
      <c r="Z6706">
        <v>35273.1591448931</v>
      </c>
      <c r="AA6706" s="4">
        <v>2733</v>
      </c>
      <c r="AB6706">
        <v>5.24</v>
      </c>
      <c r="AD6706" s="3">
        <v>0.1171</v>
      </c>
      <c r="AE6706" s="3">
        <v>13693</v>
      </c>
      <c r="AF6706">
        <v>0.0036537076073325</v>
      </c>
      <c r="AG6706">
        <v>0.800357552632281</v>
      </c>
      <c r="AH6706" s="3">
        <v>2582624</v>
      </c>
      <c r="AI6706" s="3">
        <v>2.5176018775336</v>
      </c>
      <c r="AJ6706">
        <v>0.0623475889689433</v>
      </c>
      <c r="AK6706">
        <v>0.010588105998288</v>
      </c>
      <c r="AL6706">
        <v>0.000551301684532925</v>
      </c>
      <c r="AM6706" s="3">
        <v>1388.03703703704</v>
      </c>
      <c r="AN6706" s="3">
        <v>0.27</v>
      </c>
      <c r="AO6706" s="3">
        <v>141.114854517611</v>
      </c>
      <c r="AP6706" s="3">
        <v>35.76</v>
      </c>
      <c r="AQ6706" s="4">
        <v>319</v>
      </c>
      <c r="AR6706" s="3">
        <v>1330.4</v>
      </c>
      <c r="AS6706" s="3">
        <v>352</v>
      </c>
      <c r="AT6706">
        <v>30</v>
      </c>
      <c r="AU6706">
        <v>0</v>
      </c>
      <c r="AV6706">
        <v>0</v>
      </c>
      <c r="AW6706">
        <v>0</v>
      </c>
      <c r="AX6706">
        <v>3</v>
      </c>
      <c r="AY6706">
        <v>0</v>
      </c>
      <c r="AZ6706">
        <v>0</v>
      </c>
      <c r="BA6706">
        <v>0</v>
      </c>
    </row>
    <row r="6707" spans="1:53">
      <c r="A6707" t="s">
        <v>7934</v>
      </c>
      <c r="B6707" t="s">
        <v>7929</v>
      </c>
      <c r="C6707">
        <v>2005</v>
      </c>
      <c r="D6707">
        <v>0.00165266401538097</v>
      </c>
      <c r="E6707">
        <v>3.13549421592915</v>
      </c>
      <c r="F6707" s="2">
        <v>0.137</v>
      </c>
      <c r="G6707">
        <v>0.542153958197659</v>
      </c>
      <c r="H6707" s="3">
        <v>7018.76</v>
      </c>
      <c r="I6707" s="4">
        <v>75</v>
      </c>
      <c r="J6707" s="4">
        <v>166</v>
      </c>
      <c r="K6707">
        <v>14</v>
      </c>
      <c r="L6707" s="3">
        <v>0.0630962705984388</v>
      </c>
      <c r="M6707" s="4">
        <v>14</v>
      </c>
      <c r="N6707">
        <v>12</v>
      </c>
      <c r="O6707" s="3">
        <v>208213</v>
      </c>
      <c r="P6707" s="3">
        <v>8.67047482961465</v>
      </c>
      <c r="Q6707" s="2">
        <v>13.8896139096914</v>
      </c>
      <c r="R6707" s="2">
        <v>0.000364</v>
      </c>
      <c r="S6707">
        <v>0</v>
      </c>
      <c r="T6707" s="2">
        <v>0</v>
      </c>
      <c r="U6707" s="2">
        <v>0.0079343365253078</v>
      </c>
      <c r="V6707">
        <v>0.00808105924038043</v>
      </c>
      <c r="W6707">
        <v>0.0186154092820104</v>
      </c>
      <c r="X6707" s="3">
        <v>4.0474</v>
      </c>
      <c r="Y6707" s="9">
        <v>0.0706044187580446</v>
      </c>
      <c r="Z6707">
        <v>37955.646189141</v>
      </c>
      <c r="AA6707" s="4">
        <v>2664</v>
      </c>
      <c r="AB6707">
        <v>6.43</v>
      </c>
      <c r="AD6707" s="3">
        <v>0.1302</v>
      </c>
      <c r="AE6707" s="3">
        <v>15563</v>
      </c>
      <c r="AF6707">
        <v>0.00359846470438623</v>
      </c>
      <c r="AG6707">
        <v>0.793983675923143</v>
      </c>
      <c r="AH6707" s="3">
        <v>2901084</v>
      </c>
      <c r="AI6707" s="3">
        <v>-5.9</v>
      </c>
      <c r="AJ6707">
        <v>0.0583465382946267</v>
      </c>
      <c r="AK6707">
        <v>0.007248388692735</v>
      </c>
      <c r="AL6707">
        <v>0.000586735726136042</v>
      </c>
      <c r="AM6707" s="3">
        <v>1491.34482758621</v>
      </c>
      <c r="AN6707" s="3">
        <v>0.29</v>
      </c>
      <c r="AO6707" s="3">
        <v>139.966819083074</v>
      </c>
      <c r="AP6707" s="3">
        <v>40.01</v>
      </c>
      <c r="AQ6707" s="4">
        <v>340</v>
      </c>
      <c r="AR6707" s="3">
        <v>1544.5</v>
      </c>
      <c r="AS6707" s="3">
        <v>559.91</v>
      </c>
      <c r="AT6707">
        <v>34</v>
      </c>
      <c r="AU6707">
        <v>0</v>
      </c>
      <c r="AV6707">
        <v>0</v>
      </c>
      <c r="AW6707">
        <v>0</v>
      </c>
      <c r="AX6707">
        <v>3</v>
      </c>
      <c r="AY6707">
        <v>0</v>
      </c>
      <c r="AZ6707">
        <v>0</v>
      </c>
      <c r="BA6707">
        <v>0</v>
      </c>
    </row>
    <row r="6708" spans="1:53">
      <c r="A6708" t="s">
        <v>7935</v>
      </c>
      <c r="B6708" t="s">
        <v>7929</v>
      </c>
      <c r="C6708">
        <v>2006</v>
      </c>
      <c r="D6708">
        <v>0.00191989359274955</v>
      </c>
      <c r="E6708">
        <v>3.3322045101752</v>
      </c>
      <c r="F6708" s="2">
        <v>0.439</v>
      </c>
      <c r="G6708">
        <v>0.426526954596996</v>
      </c>
      <c r="H6708" s="3">
        <v>786</v>
      </c>
      <c r="I6708" s="4">
        <v>92</v>
      </c>
      <c r="J6708" s="4">
        <v>217</v>
      </c>
      <c r="K6708">
        <v>14</v>
      </c>
      <c r="L6708" s="3">
        <v>0.0637897699622522</v>
      </c>
      <c r="M6708" s="4">
        <v>15</v>
      </c>
      <c r="N6708">
        <v>12</v>
      </c>
      <c r="O6708" s="3">
        <v>119773</v>
      </c>
      <c r="P6708" s="3">
        <v>8.81632279957582</v>
      </c>
      <c r="Q6708" s="2">
        <v>15.2844564168543</v>
      </c>
      <c r="R6708" s="2">
        <v>0.000445</v>
      </c>
      <c r="S6708">
        <v>0</v>
      </c>
      <c r="T6708" s="2">
        <v>0</v>
      </c>
      <c r="U6708" s="2">
        <v>0.00765236403388904</v>
      </c>
      <c r="V6708">
        <v>0.0121457414227708</v>
      </c>
      <c r="W6708">
        <v>0.0186655853740317</v>
      </c>
      <c r="X6708" s="3">
        <v>12.0406</v>
      </c>
      <c r="Y6708" s="9">
        <v>0.0596156361807287</v>
      </c>
      <c r="Z6708">
        <v>47097.4130461691</v>
      </c>
      <c r="AA6708" s="4">
        <v>2447</v>
      </c>
      <c r="AB6708">
        <v>2619.90356243253</v>
      </c>
      <c r="AD6708" s="3">
        <v>0.145</v>
      </c>
      <c r="AE6708" s="3">
        <v>17736</v>
      </c>
      <c r="AF6708">
        <v>0.00366544733089466</v>
      </c>
      <c r="AG6708">
        <v>0.796763593527187</v>
      </c>
      <c r="AH6708" s="3">
        <v>4270198</v>
      </c>
      <c r="AI6708" s="3">
        <v>-0.8</v>
      </c>
      <c r="AJ6708">
        <v>0.056337127327588</v>
      </c>
      <c r="AK6708">
        <v>0.0123047134033824</v>
      </c>
      <c r="AL6708">
        <v>0.000560347415397547</v>
      </c>
      <c r="AM6708" s="3">
        <v>1728.10714285714</v>
      </c>
      <c r="AN6708" s="3">
        <v>0.28</v>
      </c>
      <c r="AO6708" s="3">
        <v>152.156336928896</v>
      </c>
      <c r="AP6708" s="3">
        <v>39.42</v>
      </c>
      <c r="AQ6708" s="4">
        <v>409</v>
      </c>
      <c r="AR6708" s="3">
        <v>2121</v>
      </c>
      <c r="AS6708" s="3">
        <v>133</v>
      </c>
      <c r="AT6708">
        <v>38</v>
      </c>
      <c r="AU6708">
        <v>0</v>
      </c>
      <c r="AV6708">
        <v>0</v>
      </c>
      <c r="AW6708">
        <v>0</v>
      </c>
      <c r="AX6708">
        <v>3</v>
      </c>
      <c r="AY6708">
        <v>0</v>
      </c>
      <c r="AZ6708">
        <v>0</v>
      </c>
      <c r="BA6708">
        <v>0</v>
      </c>
    </row>
    <row r="6709" spans="1:53">
      <c r="A6709" t="s">
        <v>7936</v>
      </c>
      <c r="B6709" t="s">
        <v>7929</v>
      </c>
      <c r="C6709">
        <v>2007</v>
      </c>
      <c r="D6709">
        <v>0.00649271404352444</v>
      </c>
      <c r="E6709">
        <v>3.52636052461616</v>
      </c>
      <c r="F6709" s="2">
        <v>0.33</v>
      </c>
      <c r="G6709">
        <v>0.43347701005228</v>
      </c>
      <c r="H6709" s="3">
        <v>232.47</v>
      </c>
      <c r="I6709" s="4">
        <v>89</v>
      </c>
      <c r="J6709" s="4">
        <v>224</v>
      </c>
      <c r="K6709">
        <v>14</v>
      </c>
      <c r="L6709" s="3">
        <v>0.0518804426813433</v>
      </c>
      <c r="M6709" s="4">
        <v>15</v>
      </c>
      <c r="N6709">
        <v>12</v>
      </c>
      <c r="O6709" s="3">
        <v>130505</v>
      </c>
      <c r="P6709" s="3">
        <v>8.96716139978791</v>
      </c>
      <c r="Q6709" s="2">
        <v>16.799687793944</v>
      </c>
      <c r="R6709" s="2">
        <v>0.00041</v>
      </c>
      <c r="S6709">
        <v>0</v>
      </c>
      <c r="T6709" s="2">
        <v>0</v>
      </c>
      <c r="U6709" s="2">
        <v>0.0073449401523395</v>
      </c>
      <c r="V6709">
        <v>0.0128565975113583</v>
      </c>
      <c r="W6709">
        <v>0.0187160326870158</v>
      </c>
      <c r="X6709" s="3">
        <v>13.0544</v>
      </c>
      <c r="Y6709" s="9">
        <v>0.0525067348576728</v>
      </c>
      <c r="Z6709">
        <v>48829.6474709875</v>
      </c>
      <c r="AA6709" s="4">
        <v>2271</v>
      </c>
      <c r="AB6709">
        <v>2385.22063666301</v>
      </c>
      <c r="AD6709" s="3">
        <v>0.1616</v>
      </c>
      <c r="AE6709" s="3">
        <v>20271</v>
      </c>
      <c r="AF6709">
        <v>0.00344463703099511</v>
      </c>
      <c r="AG6709">
        <v>0.795422104404568</v>
      </c>
      <c r="AH6709" s="3">
        <v>5271300</v>
      </c>
      <c r="AI6709" s="3">
        <v>1.8748</v>
      </c>
      <c r="AJ6709">
        <v>0.0500262984298532</v>
      </c>
      <c r="AK6709">
        <v>0.01322681633604</v>
      </c>
      <c r="AL6709">
        <v>0.000532712493094468</v>
      </c>
      <c r="AM6709" s="3">
        <v>2179.55555555556</v>
      </c>
      <c r="AN6709" s="3">
        <v>0.27</v>
      </c>
      <c r="AO6709" s="3">
        <v>165.62031410307</v>
      </c>
      <c r="AP6709" s="3">
        <v>31.97</v>
      </c>
      <c r="AQ6709" s="4">
        <v>435</v>
      </c>
      <c r="AR6709" s="3">
        <v>2254</v>
      </c>
      <c r="AS6709" s="3">
        <v>818</v>
      </c>
      <c r="AT6709">
        <v>42</v>
      </c>
      <c r="AU6709">
        <v>0</v>
      </c>
      <c r="AV6709">
        <v>0</v>
      </c>
      <c r="AW6709">
        <v>0</v>
      </c>
      <c r="AX6709">
        <v>3</v>
      </c>
      <c r="AY6709">
        <v>0</v>
      </c>
      <c r="AZ6709">
        <v>0</v>
      </c>
      <c r="BA6709">
        <v>0</v>
      </c>
    </row>
    <row r="6710" spans="1:53">
      <c r="A6710" t="s">
        <v>7937</v>
      </c>
      <c r="B6710" t="s">
        <v>7929</v>
      </c>
      <c r="C6710">
        <v>2008</v>
      </c>
      <c r="D6710">
        <v>0.00646996473060183</v>
      </c>
      <c r="E6710">
        <v>3.73766961828337</v>
      </c>
      <c r="F6710" s="2">
        <v>0.0611</v>
      </c>
      <c r="G6710">
        <v>0.747228850405442</v>
      </c>
      <c r="H6710" s="3">
        <v>490</v>
      </c>
      <c r="I6710" s="4">
        <v>108</v>
      </c>
      <c r="J6710" s="4">
        <v>207</v>
      </c>
      <c r="K6710">
        <v>14</v>
      </c>
      <c r="L6710" s="3">
        <v>0.05162219</v>
      </c>
      <c r="M6710" s="4">
        <v>15</v>
      </c>
      <c r="N6710">
        <v>12</v>
      </c>
      <c r="O6710" s="3">
        <v>376412</v>
      </c>
      <c r="P6710" s="3">
        <v>9.118</v>
      </c>
      <c r="Q6710" s="2">
        <v>16.6520202121073</v>
      </c>
      <c r="R6710" s="2">
        <v>0</v>
      </c>
      <c r="S6710">
        <v>0</v>
      </c>
      <c r="T6710" s="2">
        <v>0</v>
      </c>
      <c r="U6710" s="2">
        <v>0.00777063236870311</v>
      </c>
      <c r="V6710">
        <v>0.0125213103069647</v>
      </c>
      <c r="W6710">
        <v>0.01876648</v>
      </c>
      <c r="X6710" s="3">
        <v>14.62</v>
      </c>
      <c r="Y6710" s="9">
        <v>0.0443346529491308</v>
      </c>
      <c r="Z6710">
        <v>51994.0715434084</v>
      </c>
      <c r="AA6710" s="4">
        <v>2121</v>
      </c>
      <c r="AB6710">
        <v>2086.01238738739</v>
      </c>
      <c r="AD6710" s="3">
        <v>0.1805</v>
      </c>
      <c r="AE6710" s="3">
        <v>23236</v>
      </c>
      <c r="AF6710">
        <v>0.00303913361933661</v>
      </c>
      <c r="AG6710">
        <v>0.805142827247044</v>
      </c>
      <c r="AH6710" s="3">
        <v>6589810</v>
      </c>
      <c r="AI6710" s="3">
        <v>-8.61</v>
      </c>
      <c r="AJ6710">
        <v>0.0415959200062781</v>
      </c>
      <c r="AK6710">
        <v>0.012561482210816</v>
      </c>
      <c r="AL6710">
        <v>0.000568126163189343</v>
      </c>
      <c r="AM6710" s="3">
        <v>2636.41379310345</v>
      </c>
      <c r="AN6710" s="3">
        <v>0.29</v>
      </c>
      <c r="AO6710" s="3">
        <v>163.336271916936</v>
      </c>
      <c r="AP6710" s="3">
        <v>40</v>
      </c>
      <c r="AQ6710" s="4">
        <v>441</v>
      </c>
      <c r="AR6710" s="3">
        <v>1787</v>
      </c>
      <c r="AS6710" s="3">
        <v>725</v>
      </c>
      <c r="AT6710">
        <v>45</v>
      </c>
      <c r="AU6710">
        <v>0</v>
      </c>
      <c r="AV6710">
        <v>0</v>
      </c>
      <c r="AW6710">
        <v>0</v>
      </c>
      <c r="AX6710">
        <v>3</v>
      </c>
      <c r="AY6710">
        <v>0</v>
      </c>
      <c r="AZ6710">
        <v>0</v>
      </c>
      <c r="BA6710">
        <v>0</v>
      </c>
    </row>
    <row r="6711" spans="1:53">
      <c r="A6711" t="s">
        <v>7938</v>
      </c>
      <c r="B6711" t="s">
        <v>7929</v>
      </c>
      <c r="C6711">
        <v>2009</v>
      </c>
      <c r="D6711">
        <v>0.00680991945296695</v>
      </c>
      <c r="E6711">
        <v>3.93182563272433</v>
      </c>
      <c r="F6711" s="2">
        <v>0.0592</v>
      </c>
      <c r="G6711">
        <v>0.824004989223889</v>
      </c>
      <c r="H6711" s="3">
        <v>144.924045801527</v>
      </c>
      <c r="I6711" s="4">
        <v>154</v>
      </c>
      <c r="J6711" s="4">
        <v>254</v>
      </c>
      <c r="K6711">
        <v>13</v>
      </c>
      <c r="L6711" s="3">
        <v>0.04728575</v>
      </c>
      <c r="M6711" s="4">
        <v>21</v>
      </c>
      <c r="N6711">
        <v>12</v>
      </c>
      <c r="O6711" s="3">
        <v>412295</v>
      </c>
      <c r="P6711" s="3">
        <v>9.274</v>
      </c>
      <c r="Q6711" s="2">
        <v>18.5869988322304</v>
      </c>
      <c r="R6711" s="2">
        <v>0</v>
      </c>
      <c r="S6711">
        <v>0</v>
      </c>
      <c r="T6711" s="2">
        <v>0</v>
      </c>
      <c r="U6711" s="2">
        <v>0.00913978494623656</v>
      </c>
      <c r="V6711">
        <v>0.0125598611955911</v>
      </c>
      <c r="W6711">
        <v>0.0188172</v>
      </c>
      <c r="X6711" s="3">
        <v>17.4779</v>
      </c>
      <c r="Y6711" s="9">
        <v>0.0455498801591248</v>
      </c>
      <c r="Z6711">
        <v>55301.4605500903</v>
      </c>
      <c r="AA6711" s="4">
        <v>1956</v>
      </c>
      <c r="AB6711">
        <v>1968.44748671843</v>
      </c>
      <c r="AD6711" s="3">
        <v>0.2017</v>
      </c>
      <c r="AE6711" s="3">
        <v>26713</v>
      </c>
      <c r="AF6711">
        <v>0.00332086026852312</v>
      </c>
      <c r="AG6711">
        <v>0.809584783689707</v>
      </c>
      <c r="AH6711" s="3">
        <v>7844358</v>
      </c>
      <c r="AI6711" s="3">
        <v>78.1347</v>
      </c>
      <c r="AJ6711">
        <v>0.0455498801591248</v>
      </c>
      <c r="AK6711">
        <v>0.0109714254617902</v>
      </c>
      <c r="AL6711">
        <v>0.000658429838491034</v>
      </c>
      <c r="AM6711" s="3">
        <v>2365.88235294118</v>
      </c>
      <c r="AN6711" s="3">
        <v>0.34</v>
      </c>
      <c r="AO6711" s="3">
        <v>175.694256167938</v>
      </c>
      <c r="AP6711" s="3">
        <v>37.97</v>
      </c>
      <c r="AQ6711" s="4">
        <v>629</v>
      </c>
      <c r="AR6711" s="3">
        <v>1861</v>
      </c>
      <c r="AS6711" s="3">
        <v>792</v>
      </c>
      <c r="AT6711">
        <v>47</v>
      </c>
      <c r="AU6711">
        <v>0</v>
      </c>
      <c r="AV6711">
        <v>0</v>
      </c>
      <c r="AW6711">
        <v>0</v>
      </c>
      <c r="AX6711">
        <v>3</v>
      </c>
      <c r="AY6711">
        <v>0</v>
      </c>
      <c r="AZ6711">
        <v>0</v>
      </c>
      <c r="BA6711">
        <v>0</v>
      </c>
    </row>
    <row r="6712" spans="1:53">
      <c r="A6712" t="s">
        <v>7939</v>
      </c>
      <c r="B6712" t="s">
        <v>7929</v>
      </c>
      <c r="C6712">
        <v>2010</v>
      </c>
      <c r="D6712">
        <v>0.00543125757093395</v>
      </c>
      <c r="E6712">
        <v>4.17438726989564</v>
      </c>
      <c r="F6712" s="2">
        <v>0.1677</v>
      </c>
      <c r="G6712">
        <v>0.7489135096568</v>
      </c>
      <c r="H6712" s="3">
        <v>525.17</v>
      </c>
      <c r="I6712" s="4">
        <v>181</v>
      </c>
      <c r="J6712" s="4">
        <v>345</v>
      </c>
      <c r="K6712">
        <v>13</v>
      </c>
      <c r="L6712" s="3">
        <v>0.04935402</v>
      </c>
      <c r="M6712" s="4">
        <v>20</v>
      </c>
      <c r="N6712">
        <v>12</v>
      </c>
      <c r="O6712" s="3">
        <v>500502</v>
      </c>
      <c r="P6712" s="3">
        <v>9.43</v>
      </c>
      <c r="Q6712" s="2">
        <v>23.1018291687081</v>
      </c>
      <c r="R6712" s="2">
        <v>0</v>
      </c>
      <c r="S6712">
        <v>0</v>
      </c>
      <c r="T6712" s="2">
        <v>0</v>
      </c>
      <c r="U6712" s="2">
        <v>0.00889487870619946</v>
      </c>
      <c r="V6712">
        <v>0.0118885061922134</v>
      </c>
      <c r="W6712">
        <v>0.01886792</v>
      </c>
      <c r="X6712" s="3">
        <v>20.8289</v>
      </c>
      <c r="Y6712" s="9">
        <v>0.0437793908721012</v>
      </c>
      <c r="Z6712">
        <v>72358.5325180656</v>
      </c>
      <c r="AA6712" s="4">
        <v>1759</v>
      </c>
      <c r="AB6712">
        <v>1826.80581241744</v>
      </c>
      <c r="AD6712" s="3">
        <v>0.2259</v>
      </c>
      <c r="AE6712" s="3">
        <v>30803</v>
      </c>
      <c r="AF6712">
        <v>0.00308702972480006</v>
      </c>
      <c r="AG6712">
        <v>0.803531699104047</v>
      </c>
      <c r="AH6712" s="3">
        <v>9178097</v>
      </c>
      <c r="AI6712" s="3">
        <v>140.61</v>
      </c>
      <c r="AJ6712">
        <v>0.0437793908721012</v>
      </c>
      <c r="AK6712">
        <v>0.008686512738432</v>
      </c>
      <c r="AL6712">
        <v>0.000634505566344287</v>
      </c>
      <c r="AM6712" s="3">
        <v>3023.69696969697</v>
      </c>
      <c r="AN6712" s="3">
        <v>0.33</v>
      </c>
      <c r="AO6712" s="3">
        <v>217.581572420158</v>
      </c>
      <c r="AP6712" s="3">
        <v>40.11</v>
      </c>
      <c r="AQ6712" s="4">
        <v>671</v>
      </c>
      <c r="AR6712" s="3">
        <v>2189</v>
      </c>
      <c r="AS6712" s="3">
        <v>1114</v>
      </c>
      <c r="AT6712">
        <v>55</v>
      </c>
      <c r="AU6712">
        <v>0</v>
      </c>
      <c r="AV6712">
        <v>0</v>
      </c>
      <c r="AW6712">
        <v>0</v>
      </c>
      <c r="AX6712">
        <v>4</v>
      </c>
      <c r="AY6712">
        <v>0</v>
      </c>
      <c r="AZ6712">
        <v>0</v>
      </c>
      <c r="BA6712">
        <v>0</v>
      </c>
    </row>
    <row r="6713" spans="1:53">
      <c r="A6713" t="s">
        <v>7940</v>
      </c>
      <c r="B6713" t="s">
        <v>7929</v>
      </c>
      <c r="C6713">
        <v>2011</v>
      </c>
      <c r="D6713">
        <v>0.00506554874762536</v>
      </c>
      <c r="E6713">
        <v>4.35670882668959</v>
      </c>
      <c r="F6713" s="2">
        <v>0.1801</v>
      </c>
      <c r="G6713">
        <v>0.862605919182922</v>
      </c>
      <c r="H6713" s="3">
        <v>2023.62</v>
      </c>
      <c r="I6713" s="4">
        <v>336</v>
      </c>
      <c r="J6713" s="4">
        <v>404</v>
      </c>
      <c r="K6713">
        <v>11</v>
      </c>
      <c r="L6713" s="3">
        <v>0.05403655</v>
      </c>
      <c r="M6713" s="4">
        <v>20</v>
      </c>
      <c r="N6713">
        <v>12</v>
      </c>
      <c r="O6713" s="3">
        <v>340009</v>
      </c>
      <c r="P6713" s="3">
        <v>9.462</v>
      </c>
      <c r="Q6713" s="2">
        <v>21.5535934291581</v>
      </c>
      <c r="R6713" s="2">
        <v>0</v>
      </c>
      <c r="S6713">
        <v>0</v>
      </c>
      <c r="T6713" s="2">
        <v>0</v>
      </c>
      <c r="U6713" s="2">
        <v>0.0102860010035123</v>
      </c>
      <c r="V6713">
        <v>0.01317112289658</v>
      </c>
      <c r="W6713">
        <v>0.01981937</v>
      </c>
      <c r="X6713" s="3">
        <v>21.5946</v>
      </c>
      <c r="Y6713" s="9">
        <v>0.0332394788739298</v>
      </c>
      <c r="Z6713">
        <v>84382.1472188298</v>
      </c>
      <c r="AA6713" s="4">
        <v>1683</v>
      </c>
      <c r="AB6713">
        <v>1622.1612446959</v>
      </c>
      <c r="AD6713" s="3">
        <v>0.2532</v>
      </c>
      <c r="AE6713" s="3">
        <v>35630</v>
      </c>
      <c r="AF6713">
        <v>0.00291075746683223</v>
      </c>
      <c r="AG6713">
        <v>0.798460884909483</v>
      </c>
      <c r="AH6713" s="3">
        <v>10573942</v>
      </c>
      <c r="AI6713" s="3">
        <v>198.79</v>
      </c>
      <c r="AJ6713">
        <v>0.0332394788739298</v>
      </c>
      <c r="AK6713">
        <v>0.012528617686344</v>
      </c>
      <c r="AL6713">
        <v>0.000779912497622218</v>
      </c>
      <c r="AM6713" s="3">
        <v>2985.56097560976</v>
      </c>
      <c r="AN6713" s="3">
        <v>0.41</v>
      </c>
      <c r="AO6713" s="3">
        <v>199.669012744912</v>
      </c>
      <c r="AP6713" s="3">
        <v>40.43</v>
      </c>
      <c r="AQ6713" s="4">
        <v>554</v>
      </c>
      <c r="AR6713" s="3">
        <v>2289</v>
      </c>
      <c r="AS6713" s="3">
        <v>1310</v>
      </c>
      <c r="AT6713">
        <v>7</v>
      </c>
      <c r="AU6713">
        <v>0</v>
      </c>
      <c r="AV6713">
        <v>0</v>
      </c>
      <c r="AW6713">
        <v>0</v>
      </c>
      <c r="AX6713">
        <v>4</v>
      </c>
      <c r="AY6713">
        <v>0</v>
      </c>
      <c r="AZ6713">
        <v>0</v>
      </c>
      <c r="BA6713">
        <v>0</v>
      </c>
    </row>
    <row r="6714" spans="1:53">
      <c r="A6714" t="s">
        <v>7941</v>
      </c>
      <c r="B6714" t="s">
        <v>7929</v>
      </c>
      <c r="C6714">
        <v>2012</v>
      </c>
      <c r="D6714">
        <v>0.0052702923389741</v>
      </c>
      <c r="E6714">
        <v>4.47733681447821</v>
      </c>
      <c r="F6714" s="2">
        <v>0.3973</v>
      </c>
      <c r="G6714">
        <v>0.867061219753095</v>
      </c>
      <c r="H6714" s="3">
        <v>3071.17</v>
      </c>
      <c r="I6714" s="4">
        <v>345</v>
      </c>
      <c r="J6714" s="4">
        <v>384</v>
      </c>
      <c r="K6714">
        <v>13</v>
      </c>
      <c r="L6714" s="3">
        <v>0.04808518</v>
      </c>
      <c r="M6714" s="4">
        <v>20</v>
      </c>
      <c r="N6714">
        <v>12</v>
      </c>
      <c r="O6714" s="3">
        <v>442750</v>
      </c>
      <c r="P6714" s="3">
        <v>9.494</v>
      </c>
      <c r="Q6714" s="2">
        <v>24.2653608247423</v>
      </c>
      <c r="R6714" s="2">
        <v>0</v>
      </c>
      <c r="S6714">
        <v>0</v>
      </c>
      <c r="T6714" s="2">
        <v>0</v>
      </c>
      <c r="U6714" s="2">
        <v>0.00995024875621891</v>
      </c>
      <c r="V6714">
        <v>0.0126097680307073</v>
      </c>
      <c r="W6714">
        <v>0.01865672</v>
      </c>
      <c r="X6714" s="3">
        <v>25.4162</v>
      </c>
      <c r="Y6714" s="9">
        <v>0.0278814707407697</v>
      </c>
      <c r="Z6714">
        <v>92307.2656683306</v>
      </c>
      <c r="AA6714" s="4">
        <v>1622</v>
      </c>
      <c r="AB6714">
        <v>1513.49539877301</v>
      </c>
      <c r="AD6714" s="3">
        <v>0.2843</v>
      </c>
      <c r="AE6714" s="3">
        <v>41343</v>
      </c>
      <c r="AF6714">
        <v>0.00293714789107624</v>
      </c>
      <c r="AG6714">
        <v>0.808516684545926</v>
      </c>
      <c r="AH6714" s="3">
        <v>12014155</v>
      </c>
      <c r="AI6714" s="3">
        <v>236.64</v>
      </c>
      <c r="AJ6714">
        <v>0.0278814707407697</v>
      </c>
      <c r="AK6714">
        <v>0.0152031350302272</v>
      </c>
      <c r="AL6714">
        <v>0.000757719265012313</v>
      </c>
      <c r="AM6714" s="3">
        <v>3518.975</v>
      </c>
      <c r="AN6714" s="3">
        <v>0.4</v>
      </c>
      <c r="AO6714" s="3">
        <v>222.93426785376</v>
      </c>
      <c r="AP6714" s="3">
        <v>39.68</v>
      </c>
      <c r="AQ6714" s="4">
        <v>641</v>
      </c>
      <c r="AR6714" s="3">
        <v>2310</v>
      </c>
      <c r="AS6714" s="3">
        <v>1319</v>
      </c>
      <c r="AT6714">
        <v>64</v>
      </c>
      <c r="AU6714">
        <v>0</v>
      </c>
      <c r="AV6714">
        <v>0</v>
      </c>
      <c r="AW6714">
        <v>0</v>
      </c>
      <c r="AX6714">
        <v>5</v>
      </c>
      <c r="AY6714">
        <v>0</v>
      </c>
      <c r="AZ6714">
        <v>0</v>
      </c>
      <c r="BA6714">
        <v>0</v>
      </c>
    </row>
    <row r="6715" spans="1:53">
      <c r="A6715" t="s">
        <v>7942</v>
      </c>
      <c r="B6715" t="s">
        <v>7929</v>
      </c>
      <c r="C6715">
        <v>2013</v>
      </c>
      <c r="D6715">
        <v>0.00544657882299108</v>
      </c>
      <c r="E6715">
        <v>4.63472898822964</v>
      </c>
      <c r="F6715" s="2">
        <v>0.8675</v>
      </c>
      <c r="G6715">
        <v>1.00339777150618</v>
      </c>
      <c r="H6715" s="3">
        <v>3400</v>
      </c>
      <c r="I6715" s="4">
        <v>305</v>
      </c>
      <c r="J6715" s="4">
        <v>707</v>
      </c>
      <c r="K6715">
        <v>13</v>
      </c>
      <c r="L6715" s="3">
        <v>0.04569583</v>
      </c>
      <c r="M6715" s="4">
        <v>24</v>
      </c>
      <c r="N6715">
        <v>12</v>
      </c>
      <c r="O6715" s="3">
        <v>399104</v>
      </c>
      <c r="P6715" s="3">
        <v>9.526</v>
      </c>
      <c r="Q6715" s="2">
        <v>25.0010351966874</v>
      </c>
      <c r="R6715" s="2">
        <v>0</v>
      </c>
      <c r="S6715">
        <v>0</v>
      </c>
      <c r="T6715" s="2">
        <v>0</v>
      </c>
      <c r="U6715" s="2">
        <v>0.00808823529411765</v>
      </c>
      <c r="V6715">
        <v>0.0106084475067496</v>
      </c>
      <c r="W6715">
        <v>0.01470588</v>
      </c>
      <c r="X6715" s="3">
        <v>28.3401</v>
      </c>
      <c r="Y6715" s="9">
        <v>0.0243552572222593</v>
      </c>
      <c r="Z6715">
        <v>99679.3808734107</v>
      </c>
      <c r="AA6715" s="4">
        <v>1539</v>
      </c>
      <c r="AB6715">
        <v>1551.91927231381</v>
      </c>
      <c r="AD6715" s="3">
        <v>0.3196</v>
      </c>
      <c r="AE6715" s="3">
        <v>48128</v>
      </c>
      <c r="AF6715">
        <v>0.00292033518807303</v>
      </c>
      <c r="AG6715">
        <v>0.830767643792892</v>
      </c>
      <c r="AH6715" s="3">
        <v>13481207</v>
      </c>
      <c r="AI6715" s="3">
        <v>274.18</v>
      </c>
      <c r="AJ6715">
        <v>0.0243552572222593</v>
      </c>
      <c r="AK6715">
        <v>0.0118494215836128</v>
      </c>
      <c r="AL6715">
        <v>0.000825206301575394</v>
      </c>
      <c r="AM6715" s="3">
        <v>3745.52272727273</v>
      </c>
      <c r="AN6715" s="3">
        <v>0.44</v>
      </c>
      <c r="AO6715" s="3">
        <v>226.472243060765</v>
      </c>
      <c r="AP6715" s="3">
        <v>40.52</v>
      </c>
      <c r="AQ6715" s="4">
        <v>708</v>
      </c>
      <c r="AR6715" s="3">
        <v>2423</v>
      </c>
      <c r="AS6715" s="3">
        <v>1410</v>
      </c>
      <c r="AT6715">
        <v>70</v>
      </c>
      <c r="AU6715">
        <v>0</v>
      </c>
      <c r="AV6715">
        <v>0</v>
      </c>
      <c r="AW6715">
        <v>0</v>
      </c>
      <c r="AX6715">
        <v>5</v>
      </c>
      <c r="AY6715">
        <v>0</v>
      </c>
      <c r="AZ6715">
        <v>0</v>
      </c>
      <c r="BA6715">
        <v>0</v>
      </c>
    </row>
    <row r="6716" spans="1:53">
      <c r="A6716" t="s">
        <v>7943</v>
      </c>
      <c r="B6716" t="s">
        <v>7929</v>
      </c>
      <c r="C6716">
        <v>2014</v>
      </c>
      <c r="D6716">
        <v>0.00475114518171588</v>
      </c>
      <c r="E6716">
        <v>4.97673374242057</v>
      </c>
      <c r="F6716" s="2">
        <v>0.536</v>
      </c>
      <c r="G6716">
        <v>1.12053070550168</v>
      </c>
      <c r="H6716" s="3">
        <v>3859</v>
      </c>
      <c r="I6716" s="4">
        <v>223</v>
      </c>
      <c r="J6716" s="4">
        <v>832</v>
      </c>
      <c r="K6716">
        <v>13</v>
      </c>
      <c r="L6716" s="3">
        <v>0.04606424</v>
      </c>
      <c r="M6716" s="4">
        <v>23</v>
      </c>
      <c r="N6716">
        <v>12</v>
      </c>
      <c r="O6716" s="3">
        <v>386969</v>
      </c>
      <c r="P6716" s="3">
        <v>9.558</v>
      </c>
      <c r="Q6716" s="2">
        <v>25.3947916666667</v>
      </c>
      <c r="R6716" s="2">
        <v>0</v>
      </c>
      <c r="S6716">
        <v>0</v>
      </c>
      <c r="T6716" s="2">
        <v>0</v>
      </c>
      <c r="U6716" s="2">
        <v>0.00755561260980396</v>
      </c>
      <c r="V6716">
        <v>0.0118483251424854</v>
      </c>
      <c r="W6716">
        <v>0.01599149</v>
      </c>
      <c r="X6716" s="3">
        <v>29.602</v>
      </c>
      <c r="Y6716" s="9">
        <v>0.0237260076893757</v>
      </c>
      <c r="Z6716">
        <v>42785.3177051203</v>
      </c>
      <c r="AA6716" s="4">
        <v>1323</v>
      </c>
      <c r="AB6716">
        <v>12.1895</v>
      </c>
      <c r="AD6716" s="3">
        <v>0.3599</v>
      </c>
      <c r="AE6716" s="3">
        <v>56212</v>
      </c>
      <c r="AF6716">
        <v>0.00310513785084158</v>
      </c>
      <c r="AG6716">
        <v>0.838020427666285</v>
      </c>
      <c r="AH6716" s="3">
        <v>14958289</v>
      </c>
      <c r="AI6716" s="3">
        <v>321.6082</v>
      </c>
      <c r="AJ6716">
        <v>0.0237260076893757</v>
      </c>
      <c r="AK6716">
        <v>0.0146032060909728</v>
      </c>
      <c r="AL6716">
        <v>0.00078222897284982</v>
      </c>
      <c r="AM6716" s="3">
        <v>4393.90776699029</v>
      </c>
      <c r="AN6716" s="3">
        <v>0.412</v>
      </c>
      <c r="AO6716" s="3">
        <v>231.431554964876</v>
      </c>
      <c r="AP6716" s="3">
        <v>40.25</v>
      </c>
      <c r="AQ6716" s="4">
        <v>776</v>
      </c>
      <c r="AR6716" s="3">
        <v>2475</v>
      </c>
      <c r="AS6716" s="3">
        <v>1431</v>
      </c>
      <c r="AT6716">
        <v>78</v>
      </c>
      <c r="AU6716">
        <v>0</v>
      </c>
      <c r="AV6716">
        <v>0</v>
      </c>
      <c r="AW6716">
        <v>0</v>
      </c>
      <c r="AX6716">
        <v>7</v>
      </c>
      <c r="AY6716">
        <v>0</v>
      </c>
      <c r="AZ6716">
        <v>0</v>
      </c>
      <c r="BA6716">
        <v>0</v>
      </c>
    </row>
    <row r="6717" spans="1:53">
      <c r="A6717" t="s">
        <v>7944</v>
      </c>
      <c r="B6717" t="s">
        <v>7929</v>
      </c>
      <c r="C6717">
        <v>2015</v>
      </c>
      <c r="D6717">
        <v>0.00390151473511373</v>
      </c>
      <c r="E6717">
        <v>5.31811999384422</v>
      </c>
      <c r="F6717" s="2">
        <v>0.5328</v>
      </c>
      <c r="G6717">
        <v>0.71967510321992</v>
      </c>
      <c r="H6717" s="3">
        <v>4403</v>
      </c>
      <c r="I6717" s="4">
        <v>298</v>
      </c>
      <c r="J6717" s="4">
        <v>868</v>
      </c>
      <c r="K6717">
        <v>13</v>
      </c>
      <c r="L6717" s="3">
        <v>0.04992738</v>
      </c>
      <c r="M6717" s="4">
        <v>23</v>
      </c>
      <c r="N6717">
        <v>12</v>
      </c>
      <c r="O6717" s="3">
        <v>372241</v>
      </c>
      <c r="P6717" s="3">
        <v>9.59</v>
      </c>
      <c r="Q6717" s="2">
        <v>27.0476890756303</v>
      </c>
      <c r="R6717" s="2">
        <v>0</v>
      </c>
      <c r="S6717">
        <v>0</v>
      </c>
      <c r="T6717" s="2">
        <v>0</v>
      </c>
      <c r="U6717" s="2">
        <v>0.00785154112712019</v>
      </c>
      <c r="V6717">
        <v>0.0111544889162308</v>
      </c>
      <c r="W6717">
        <v>0.0148093</v>
      </c>
      <c r="X6717" s="3">
        <v>27.8066</v>
      </c>
      <c r="Y6717" s="9">
        <v>0.0265711094782866</v>
      </c>
      <c r="Z6717">
        <v>17639.4796665825</v>
      </c>
      <c r="AA6717" s="4">
        <v>1192</v>
      </c>
      <c r="AB6717">
        <v>12.8747</v>
      </c>
      <c r="AD6717" s="3">
        <v>0.4059</v>
      </c>
      <c r="AE6717" s="3">
        <v>65875</v>
      </c>
      <c r="AF6717">
        <v>0.00342070963822263</v>
      </c>
      <c r="AG6717">
        <v>0.848019233864896</v>
      </c>
      <c r="AH6717" s="3">
        <v>16429953</v>
      </c>
      <c r="AI6717" s="3">
        <v>344.2787</v>
      </c>
      <c r="AJ6717">
        <v>0.0265711094782866</v>
      </c>
      <c r="AK6717">
        <v>0.013836061202348</v>
      </c>
      <c r="AL6717">
        <v>0.000815974525673345</v>
      </c>
      <c r="AM6717" s="3">
        <v>4473.33333333333</v>
      </c>
      <c r="AN6717" s="3">
        <v>0.4305</v>
      </c>
      <c r="AO6717" s="3">
        <v>244.02850698459</v>
      </c>
      <c r="AP6717" s="3">
        <v>40.27</v>
      </c>
      <c r="AQ6717" s="4">
        <v>874</v>
      </c>
      <c r="AR6717" s="3">
        <v>3100.31</v>
      </c>
      <c r="AS6717" s="3">
        <v>1616.88</v>
      </c>
      <c r="AT6717">
        <v>8</v>
      </c>
      <c r="AU6717">
        <v>0</v>
      </c>
      <c r="AV6717">
        <v>0</v>
      </c>
      <c r="AW6717">
        <v>0</v>
      </c>
      <c r="AX6717">
        <v>8</v>
      </c>
      <c r="AY6717">
        <v>0</v>
      </c>
      <c r="AZ6717">
        <v>0</v>
      </c>
      <c r="BA6717">
        <v>0</v>
      </c>
    </row>
    <row r="6718" spans="1:53">
      <c r="A6718" t="s">
        <v>7945</v>
      </c>
      <c r="B6718" t="s">
        <v>7929</v>
      </c>
      <c r="C6718">
        <v>2016</v>
      </c>
      <c r="D6718">
        <v>0.00595043497452469</v>
      </c>
      <c r="E6718">
        <v>5.62401750618734</v>
      </c>
      <c r="F6718" s="2">
        <v>0.5112</v>
      </c>
      <c r="G6718">
        <v>0.80124817306462</v>
      </c>
      <c r="H6718" s="3">
        <v>4780</v>
      </c>
      <c r="I6718" s="4">
        <v>308</v>
      </c>
      <c r="J6718" s="4">
        <v>1096</v>
      </c>
      <c r="K6718">
        <v>13</v>
      </c>
      <c r="L6718" s="3">
        <v>0.04852113</v>
      </c>
      <c r="N6718">
        <v>12</v>
      </c>
      <c r="O6718" s="3">
        <v>336436</v>
      </c>
      <c r="P6718" s="3">
        <v>9.622</v>
      </c>
      <c r="Q6718" s="2">
        <v>27.8141949152542</v>
      </c>
      <c r="R6718" s="2">
        <v>0</v>
      </c>
      <c r="S6718">
        <v>0</v>
      </c>
      <c r="T6718" s="2">
        <v>0</v>
      </c>
      <c r="U6718" s="2">
        <v>0.00860567619866695</v>
      </c>
      <c r="V6718">
        <v>0.010857671328749</v>
      </c>
      <c r="W6718">
        <v>0.0140112</v>
      </c>
      <c r="X6718" s="3">
        <v>29.8339</v>
      </c>
      <c r="Y6718" s="9">
        <v>0.0256452379791078</v>
      </c>
      <c r="Z6718">
        <v>22813.1535465597</v>
      </c>
      <c r="AA6718" s="4">
        <v>1101</v>
      </c>
      <c r="AB6718">
        <v>13.1283</v>
      </c>
      <c r="AD6718" s="3">
        <v>0.4584</v>
      </c>
      <c r="AE6718" s="3">
        <v>77465</v>
      </c>
      <c r="AF6718">
        <v>0.00382422345530302</v>
      </c>
      <c r="AG6718">
        <v>0.852278785963942</v>
      </c>
      <c r="AH6718" s="3">
        <v>17882432</v>
      </c>
      <c r="AI6718" s="3">
        <v>365.495</v>
      </c>
      <c r="AJ6718">
        <v>0.0256452379791078</v>
      </c>
      <c r="AK6718">
        <v>0.0152037610640712</v>
      </c>
      <c r="AL6718">
        <v>0.00090622641509434</v>
      </c>
      <c r="AM6718" s="3">
        <v>4217.4474286904</v>
      </c>
      <c r="AN6718" s="3">
        <v>0.4803</v>
      </c>
      <c r="AO6718" s="3">
        <v>247.703773584906</v>
      </c>
      <c r="AP6718" s="3">
        <v>40.06</v>
      </c>
      <c r="AQ6718" s="4">
        <v>956</v>
      </c>
      <c r="AR6718" s="3">
        <v>3121.29</v>
      </c>
      <c r="AS6718" s="3">
        <v>1623.36</v>
      </c>
      <c r="AT6718">
        <v>93</v>
      </c>
      <c r="AU6718">
        <v>36</v>
      </c>
      <c r="AV6718">
        <v>0</v>
      </c>
      <c r="AW6718">
        <v>0</v>
      </c>
      <c r="AX6718">
        <v>12</v>
      </c>
      <c r="AY6718">
        <v>0</v>
      </c>
      <c r="AZ6718">
        <v>0</v>
      </c>
      <c r="BA6718">
        <v>0</v>
      </c>
    </row>
    <row r="6719" spans="1:53">
      <c r="A6719" t="s">
        <v>7946</v>
      </c>
      <c r="B6719" t="s">
        <v>7929</v>
      </c>
      <c r="C6719">
        <v>2017</v>
      </c>
      <c r="D6719">
        <v>0.00841006125537153</v>
      </c>
      <c r="E6719">
        <v>6.02102334934953</v>
      </c>
      <c r="F6719" s="2">
        <v>0.9545</v>
      </c>
      <c r="G6719">
        <v>1.06665126033794</v>
      </c>
      <c r="H6719" s="3">
        <v>1197</v>
      </c>
      <c r="I6719" s="4">
        <v>289</v>
      </c>
      <c r="J6719" s="4">
        <v>1214</v>
      </c>
      <c r="K6719">
        <v>11</v>
      </c>
      <c r="L6719" s="3">
        <v>0.04487497</v>
      </c>
      <c r="N6719">
        <v>12</v>
      </c>
      <c r="O6719" s="3">
        <v>444686</v>
      </c>
      <c r="P6719" s="3">
        <v>9.654</v>
      </c>
      <c r="Q6719" s="2">
        <v>31.1215158924205</v>
      </c>
      <c r="R6719" s="2">
        <v>0.000141</v>
      </c>
      <c r="S6719">
        <v>0</v>
      </c>
      <c r="T6719" s="2">
        <v>0</v>
      </c>
      <c r="U6719" s="2">
        <v>0.00854201040078528</v>
      </c>
      <c r="V6719">
        <v>0.0129194688626376</v>
      </c>
      <c r="W6719">
        <v>0.01645757</v>
      </c>
      <c r="X6719" s="3">
        <v>29.0414</v>
      </c>
      <c r="Y6719" s="9">
        <v>0.0919852475529584</v>
      </c>
      <c r="Z6719">
        <v>9362.43920122472</v>
      </c>
      <c r="AA6719" s="4">
        <v>954</v>
      </c>
      <c r="AB6719">
        <v>12.7287</v>
      </c>
      <c r="AD6719" s="3">
        <v>0.5185</v>
      </c>
      <c r="AE6719" s="3">
        <v>91416</v>
      </c>
      <c r="AF6719">
        <v>0.0047696963372639</v>
      </c>
      <c r="AG6719">
        <v>0.86022122508609</v>
      </c>
      <c r="AH6719" s="3">
        <v>19303809</v>
      </c>
      <c r="AI6719" s="3">
        <v>312.6824</v>
      </c>
      <c r="AJ6719">
        <v>0.0919852475529584</v>
      </c>
      <c r="AK6719">
        <v>0.015112701172184</v>
      </c>
      <c r="AL6719">
        <v>0.000873931623931624</v>
      </c>
      <c r="AM6719" s="3">
        <v>4686.06356968215</v>
      </c>
      <c r="AN6719" s="3">
        <v>0.409</v>
      </c>
      <c r="AO6719" s="3">
        <v>271.980769230769</v>
      </c>
      <c r="AP6719" s="3">
        <v>39.35</v>
      </c>
      <c r="AQ6719" s="4">
        <v>727</v>
      </c>
      <c r="AR6719" s="3">
        <v>2470</v>
      </c>
      <c r="AS6719" s="3">
        <v>1582</v>
      </c>
      <c r="AT6719">
        <v>9</v>
      </c>
      <c r="AU6719">
        <v>339</v>
      </c>
      <c r="AV6719">
        <v>0</v>
      </c>
      <c r="AW6719">
        <v>1</v>
      </c>
      <c r="AX6719">
        <v>13</v>
      </c>
      <c r="AY6719">
        <v>1</v>
      </c>
      <c r="AZ6719">
        <v>0</v>
      </c>
      <c r="BA6719">
        <v>0</v>
      </c>
    </row>
    <row r="6720" spans="1:53">
      <c r="A6720" t="s">
        <v>7947</v>
      </c>
      <c r="B6720" t="s">
        <v>7929</v>
      </c>
      <c r="C6720">
        <v>2018</v>
      </c>
      <c r="D6720">
        <v>0.00841006125537153</v>
      </c>
      <c r="E6720">
        <v>6.31716468674728</v>
      </c>
      <c r="F6720" s="2">
        <v>0.4886</v>
      </c>
      <c r="G6720">
        <v>0.982892630104895</v>
      </c>
      <c r="H6720" s="3">
        <v>2246</v>
      </c>
      <c r="I6720" s="4">
        <v>293</v>
      </c>
      <c r="J6720" s="4">
        <v>1998</v>
      </c>
      <c r="K6720">
        <v>11</v>
      </c>
      <c r="L6720" s="3">
        <v>0.04489254</v>
      </c>
      <c r="N6720">
        <v>12</v>
      </c>
      <c r="O6720" s="3">
        <v>471097</v>
      </c>
      <c r="P6720" s="3">
        <v>9.686</v>
      </c>
      <c r="Q6720" s="2">
        <v>31.2786240786241</v>
      </c>
      <c r="R6720" s="2">
        <v>0</v>
      </c>
      <c r="S6720">
        <v>0</v>
      </c>
      <c r="T6720" s="2">
        <v>0</v>
      </c>
      <c r="U6720" s="2">
        <v>0.00796079368874014</v>
      </c>
      <c r="V6720">
        <v>0.0119439069862516</v>
      </c>
      <c r="W6720">
        <v>0.01473487</v>
      </c>
      <c r="X6720" s="3">
        <v>30.7024</v>
      </c>
      <c r="Y6720" s="9">
        <v>0.0922027124540495</v>
      </c>
      <c r="Z6720">
        <v>10448.7442298408</v>
      </c>
      <c r="AA6720" s="4">
        <v>939</v>
      </c>
      <c r="AB6720">
        <v>12.7304</v>
      </c>
      <c r="AD6720" s="3">
        <v>0.5835</v>
      </c>
      <c r="AE6720" s="3">
        <v>107003</v>
      </c>
      <c r="AF6720">
        <v>0.0050107939778501</v>
      </c>
      <c r="AG6720">
        <v>0.866524620103491</v>
      </c>
      <c r="AH6720" s="3">
        <v>20684069</v>
      </c>
      <c r="AI6720" s="3">
        <v>302.0329</v>
      </c>
      <c r="AJ6720">
        <v>0.0922027124540495</v>
      </c>
      <c r="AK6720">
        <v>0.02058896021424</v>
      </c>
      <c r="AL6720">
        <v>0.000796304347826087</v>
      </c>
      <c r="AM6720" s="3">
        <v>5829.78432978433</v>
      </c>
      <c r="AN6720" s="3">
        <v>0.3663</v>
      </c>
      <c r="AO6720" s="3">
        <v>276.747826086957</v>
      </c>
      <c r="AP6720" s="3">
        <v>39.232</v>
      </c>
      <c r="AQ6720" s="4">
        <v>720</v>
      </c>
      <c r="AR6720" s="3">
        <v>2469.5</v>
      </c>
      <c r="AS6720" s="3">
        <v>1581.5</v>
      </c>
      <c r="AT6720">
        <v>105</v>
      </c>
      <c r="AU6720">
        <v>339</v>
      </c>
      <c r="AV6720">
        <v>0</v>
      </c>
      <c r="AW6720">
        <v>2</v>
      </c>
      <c r="AX6720">
        <v>13</v>
      </c>
      <c r="AY6720">
        <v>1</v>
      </c>
      <c r="AZ6720">
        <v>0</v>
      </c>
      <c r="BA6720">
        <v>0</v>
      </c>
    </row>
    <row r="6721" spans="1:53">
      <c r="A6721" t="s">
        <v>7948</v>
      </c>
      <c r="B6721" t="s">
        <v>7929</v>
      </c>
      <c r="C6721">
        <v>2019</v>
      </c>
      <c r="D6721">
        <v>0.00398625923192376</v>
      </c>
      <c r="E6721">
        <v>6.62406522779989</v>
      </c>
      <c r="F6721" s="2">
        <v>0.9285</v>
      </c>
      <c r="G6721">
        <v>0.927431149256075</v>
      </c>
      <c r="H6721" s="3">
        <v>2423</v>
      </c>
      <c r="I6721" s="4">
        <v>291</v>
      </c>
      <c r="J6721" s="4">
        <v>2527</v>
      </c>
      <c r="K6721">
        <v>11</v>
      </c>
      <c r="L6721" s="3">
        <v>0.04495821</v>
      </c>
      <c r="N6721">
        <v>12</v>
      </c>
      <c r="O6721" s="3">
        <v>514854</v>
      </c>
      <c r="P6721" s="3">
        <v>9.718</v>
      </c>
      <c r="Q6721" s="2">
        <v>31.5870967741936</v>
      </c>
      <c r="R6721" s="2">
        <v>0</v>
      </c>
      <c r="S6721">
        <v>0</v>
      </c>
      <c r="T6721" s="2">
        <v>0</v>
      </c>
      <c r="U6721" s="2">
        <v>0.00935425044421584</v>
      </c>
      <c r="V6721">
        <v>0.00709065262090055</v>
      </c>
      <c r="W6721">
        <v>0.01582822</v>
      </c>
      <c r="X6721" s="3">
        <v>30.43</v>
      </c>
      <c r="Y6721" s="9">
        <v>0.0981162538206101</v>
      </c>
      <c r="Z6721">
        <v>11484.6453545601</v>
      </c>
      <c r="AA6721" s="4">
        <v>931</v>
      </c>
      <c r="AB6721">
        <v>12.7296</v>
      </c>
      <c r="AD6721" s="3">
        <v>0.6485</v>
      </c>
      <c r="AE6721" s="3">
        <v>122590</v>
      </c>
      <c r="AF6721">
        <v>0.00554585429408997</v>
      </c>
      <c r="AG6721">
        <v>0.862396402591292</v>
      </c>
      <c r="AH6721" s="3">
        <v>22015150</v>
      </c>
      <c r="AI6721" s="3">
        <v>228.1479</v>
      </c>
      <c r="AJ6721">
        <v>0.097443792977091</v>
      </c>
      <c r="AK6721">
        <v>0.0093367229443488</v>
      </c>
      <c r="AL6721">
        <v>0.000873580786026201</v>
      </c>
      <c r="AM6721" s="3">
        <v>5524.81879530117</v>
      </c>
      <c r="AN6721" s="3">
        <v>0.4001</v>
      </c>
      <c r="AO6721" s="3">
        <v>277.938864628821</v>
      </c>
      <c r="AP6721" s="3">
        <v>38.98</v>
      </c>
      <c r="AQ6721" s="4">
        <v>698</v>
      </c>
      <c r="AR6721" s="3">
        <v>2471.81</v>
      </c>
      <c r="AS6721" s="3">
        <v>1583.81</v>
      </c>
      <c r="AT6721">
        <v>111</v>
      </c>
      <c r="AU6721">
        <v>341</v>
      </c>
      <c r="AV6721">
        <v>0</v>
      </c>
      <c r="AW6721">
        <v>2</v>
      </c>
      <c r="AX6721">
        <v>13</v>
      </c>
      <c r="AY6721">
        <v>1</v>
      </c>
      <c r="AZ6721">
        <v>0</v>
      </c>
      <c r="BA6721">
        <v>0</v>
      </c>
    </row>
    <row r="6722" spans="1:53">
      <c r="A6722" t="s">
        <v>7949</v>
      </c>
      <c r="B6722" t="s">
        <v>7929</v>
      </c>
      <c r="C6722">
        <v>2020</v>
      </c>
      <c r="D6722">
        <v>0.00251496718389897</v>
      </c>
      <c r="E6722">
        <v>7.36327958696304</v>
      </c>
      <c r="F6722" s="2">
        <v>1.1721</v>
      </c>
      <c r="G6722">
        <v>1.10259949390384</v>
      </c>
      <c r="H6722" s="3">
        <v>2600</v>
      </c>
      <c r="I6722" s="4">
        <v>374</v>
      </c>
      <c r="J6722" s="4">
        <v>4058</v>
      </c>
      <c r="K6722">
        <v>11</v>
      </c>
      <c r="L6722" s="3">
        <v>0.05351079</v>
      </c>
      <c r="N6722">
        <v>12</v>
      </c>
      <c r="O6722" s="3">
        <v>524577</v>
      </c>
      <c r="P6722" s="3">
        <v>9.75</v>
      </c>
      <c r="Q6722" s="2">
        <v>37.6276579625233</v>
      </c>
      <c r="R6722" s="2">
        <v>0</v>
      </c>
      <c r="S6722">
        <v>1</v>
      </c>
      <c r="T6722" s="2">
        <v>10043.6335219236</v>
      </c>
      <c r="U6722" s="2">
        <v>0.03263921</v>
      </c>
      <c r="V6722">
        <v>0.00955175</v>
      </c>
      <c r="W6722">
        <v>0.01487784</v>
      </c>
      <c r="X6722" s="3">
        <v>25.3725381826456</v>
      </c>
      <c r="Y6722" s="9">
        <v>0.103557981549431</v>
      </c>
      <c r="Z6722">
        <v>12817.1857035429</v>
      </c>
      <c r="AA6722" s="4">
        <v>896</v>
      </c>
      <c r="AB6722">
        <v>14.8998</v>
      </c>
      <c r="AD6722" s="3">
        <v>0.7156</v>
      </c>
      <c r="AE6722" s="3">
        <v>138656</v>
      </c>
      <c r="AF6722">
        <v>0.00637112189383914</v>
      </c>
      <c r="AG6722">
        <v>0.844002720188208</v>
      </c>
      <c r="AH6722" s="3">
        <v>23290779</v>
      </c>
      <c r="AI6722" s="3">
        <v>147.2666</v>
      </c>
      <c r="AJ6722">
        <v>0.104913649325467</v>
      </c>
      <c r="AK6722">
        <v>0.01754708531712</v>
      </c>
      <c r="AL6722">
        <v>0.000853450164293538</v>
      </c>
      <c r="AM6722" s="3">
        <v>5586.03696098563</v>
      </c>
      <c r="AN6722" s="3">
        <v>0.3896</v>
      </c>
      <c r="AO6722" s="3">
        <v>326.392113910186</v>
      </c>
      <c r="AP6722" s="3">
        <v>39.8</v>
      </c>
      <c r="AQ6722" s="4">
        <v>725</v>
      </c>
      <c r="AR6722" s="3">
        <v>2577.5</v>
      </c>
      <c r="AS6722" s="3">
        <v>1730</v>
      </c>
      <c r="AT6722">
        <v>115</v>
      </c>
      <c r="AU6722">
        <v>341</v>
      </c>
      <c r="AV6722">
        <v>1</v>
      </c>
      <c r="AW6722">
        <v>4</v>
      </c>
      <c r="AX6722">
        <v>13</v>
      </c>
      <c r="AY6722">
        <v>1</v>
      </c>
      <c r="AZ6722">
        <v>0</v>
      </c>
      <c r="BA6722">
        <v>0</v>
      </c>
    </row>
    <row r="6723" spans="1:53">
      <c r="A6723" t="s">
        <v>7950</v>
      </c>
      <c r="B6723" t="s">
        <v>7929</v>
      </c>
      <c r="C6723">
        <v>2021</v>
      </c>
      <c r="D6723">
        <v>0.00293327983839552</v>
      </c>
      <c r="E6723">
        <v>8.03300949859667</v>
      </c>
      <c r="F6723" s="2">
        <v>1.1745</v>
      </c>
      <c r="G6723">
        <v>1.83461766449318</v>
      </c>
      <c r="H6723" s="3">
        <v>3940</v>
      </c>
      <c r="I6723" s="4">
        <v>582</v>
      </c>
      <c r="J6723" s="4">
        <v>5625</v>
      </c>
      <c r="K6723">
        <v>8</v>
      </c>
      <c r="L6723" s="3">
        <v>0.04977391</v>
      </c>
      <c r="N6723">
        <v>12</v>
      </c>
      <c r="O6723" s="3">
        <v>461312</v>
      </c>
      <c r="P6723" s="3">
        <v>9.782</v>
      </c>
      <c r="Q6723" s="2">
        <v>27.7685734630904</v>
      </c>
      <c r="R6723" s="2">
        <v>0.000201</v>
      </c>
      <c r="S6723">
        <v>1</v>
      </c>
      <c r="T6723" s="2">
        <v>0</v>
      </c>
      <c r="U6723" s="2">
        <v>0.02571187</v>
      </c>
      <c r="V6723">
        <v>0.0103516</v>
      </c>
      <c r="W6723">
        <v>0.01493019</v>
      </c>
      <c r="X6723" s="3">
        <v>35.1544</v>
      </c>
      <c r="Y6723" s="9">
        <v>0.0973176368021012</v>
      </c>
      <c r="Z6723">
        <v>14087.896976972</v>
      </c>
      <c r="AA6723" s="4">
        <v>901</v>
      </c>
      <c r="AB6723">
        <v>11.6989</v>
      </c>
      <c r="AD6723" s="3">
        <v>0.7887</v>
      </c>
      <c r="AE6723" s="3">
        <v>156415</v>
      </c>
      <c r="AF6723">
        <v>0.0060034466611909</v>
      </c>
      <c r="AG6723">
        <v>0.852768459595766</v>
      </c>
      <c r="AH6723" s="3">
        <v>24506406</v>
      </c>
      <c r="AI6723" s="3">
        <v>268.4836</v>
      </c>
      <c r="AJ6723">
        <v>0.0964174537042012</v>
      </c>
      <c r="AK6723">
        <v>0.020869144800684</v>
      </c>
      <c r="AL6723">
        <v>0.00091956043956044</v>
      </c>
      <c r="AM6723" s="3">
        <v>6227.10325047801</v>
      </c>
      <c r="AN6723" s="3">
        <v>0.4184</v>
      </c>
      <c r="AO6723" s="3">
        <v>257.118681318681</v>
      </c>
      <c r="AP6723" s="3">
        <v>39.52</v>
      </c>
      <c r="AQ6723" s="4">
        <v>781</v>
      </c>
      <c r="AR6723" s="3">
        <v>2621.5</v>
      </c>
      <c r="AS6723" s="3">
        <v>1741</v>
      </c>
      <c r="AT6723">
        <v>10</v>
      </c>
      <c r="AU6723">
        <v>341</v>
      </c>
      <c r="AV6723">
        <v>1</v>
      </c>
      <c r="AW6723">
        <v>4</v>
      </c>
      <c r="AX6723">
        <v>13</v>
      </c>
      <c r="AY6723">
        <v>1</v>
      </c>
      <c r="AZ6723">
        <v>0</v>
      </c>
      <c r="BA6723">
        <v>0</v>
      </c>
    </row>
    <row r="6724" spans="1:53">
      <c r="A6724" t="s">
        <v>7951</v>
      </c>
      <c r="B6724" t="s">
        <v>7929</v>
      </c>
      <c r="C6724">
        <v>2022</v>
      </c>
      <c r="D6724">
        <v>0.00590938323361921</v>
      </c>
      <c r="E6724">
        <v>9.04286801803243</v>
      </c>
      <c r="F6724" s="2">
        <v>1.6491</v>
      </c>
      <c r="G6724">
        <v>1.74135944700461</v>
      </c>
      <c r="H6724" s="3">
        <v>4500</v>
      </c>
      <c r="I6724" s="4">
        <v>757</v>
      </c>
      <c r="J6724" s="4">
        <v>4911</v>
      </c>
      <c r="K6724">
        <v>8</v>
      </c>
      <c r="L6724" s="3">
        <v>0.04860171</v>
      </c>
      <c r="N6724">
        <v>12</v>
      </c>
      <c r="O6724" s="3">
        <v>535001</v>
      </c>
      <c r="P6724" s="3">
        <v>9.814</v>
      </c>
      <c r="Q6724" s="2">
        <v>30.8260973854641</v>
      </c>
      <c r="R6724" s="2">
        <v>0.000201</v>
      </c>
      <c r="S6724">
        <v>1</v>
      </c>
      <c r="T6724" s="2">
        <v>0</v>
      </c>
      <c r="U6724" s="2">
        <v>0.02836954</v>
      </c>
      <c r="V6724">
        <v>0.01124887</v>
      </c>
      <c r="W6724">
        <v>0.01510307</v>
      </c>
      <c r="X6724" s="3">
        <v>29.1835</v>
      </c>
      <c r="Y6724" s="9">
        <v>0.0953450698124257</v>
      </c>
      <c r="Z6724">
        <v>15722.487386564</v>
      </c>
      <c r="AA6724" s="4">
        <v>858</v>
      </c>
      <c r="AB6724">
        <v>12.8514</v>
      </c>
      <c r="AD6724" s="3">
        <v>0.8682</v>
      </c>
      <c r="AE6724" s="3">
        <v>175995</v>
      </c>
      <c r="AF6724">
        <v>0.00639612006149172</v>
      </c>
      <c r="AG6724">
        <v>0.851751169323918</v>
      </c>
      <c r="AH6724" s="3">
        <v>25658947</v>
      </c>
      <c r="AI6724" s="3">
        <v>243.6073</v>
      </c>
      <c r="AJ6724">
        <v>0.0976306431735833</v>
      </c>
      <c r="AK6724">
        <v>0.0146665463628096</v>
      </c>
      <c r="AL6724">
        <v>0.00108609271523179</v>
      </c>
      <c r="AM6724" s="3">
        <v>5592.66260162602</v>
      </c>
      <c r="AN6724" s="3">
        <v>0.492</v>
      </c>
      <c r="AO6724" s="3">
        <v>283.695364238411</v>
      </c>
      <c r="AP6724" s="3">
        <v>39.642</v>
      </c>
      <c r="AQ6724" s="4">
        <v>859</v>
      </c>
      <c r="AR6724" s="3">
        <v>2726.65</v>
      </c>
      <c r="AS6724" s="3">
        <v>1782.65</v>
      </c>
      <c r="AT6724">
        <v>11</v>
      </c>
      <c r="AU6724">
        <v>341</v>
      </c>
      <c r="AV6724">
        <v>3</v>
      </c>
      <c r="AW6724">
        <v>5</v>
      </c>
      <c r="AX6724">
        <v>13</v>
      </c>
      <c r="AY6724">
        <v>1</v>
      </c>
      <c r="AZ6724">
        <v>0</v>
      </c>
      <c r="BA6724">
        <v>0</v>
      </c>
    </row>
    <row r="6725" spans="1:53">
      <c r="A6725" t="s">
        <v>7952</v>
      </c>
      <c r="B6725" t="s">
        <v>7929</v>
      </c>
      <c r="C6725">
        <v>2023</v>
      </c>
      <c r="D6725">
        <v>0.00589444770886094</v>
      </c>
      <c r="E6725">
        <v>9.71559048140899</v>
      </c>
      <c r="F6725" s="2">
        <v>1.8477</v>
      </c>
      <c r="G6725">
        <v>1.71639670360898</v>
      </c>
      <c r="H6725" s="3">
        <v>4910</v>
      </c>
      <c r="I6725" s="4">
        <v>1025</v>
      </c>
      <c r="J6725" s="4">
        <v>4018</v>
      </c>
      <c r="L6725" s="3">
        <v>0.05433215</v>
      </c>
      <c r="N6725">
        <v>12</v>
      </c>
      <c r="O6725" s="3">
        <v>678760</v>
      </c>
      <c r="P6725" s="3">
        <v>9.846</v>
      </c>
      <c r="Q6725" s="2">
        <v>22.7491371023198</v>
      </c>
      <c r="R6725" s="2">
        <v>0.000274</v>
      </c>
      <c r="S6725">
        <v>1</v>
      </c>
      <c r="T6725" s="2">
        <v>43.6335219236209</v>
      </c>
      <c r="U6725" s="2">
        <v>0.02721619</v>
      </c>
      <c r="V6725">
        <v>0.01201075</v>
      </c>
      <c r="W6725">
        <v>0.01508066</v>
      </c>
      <c r="X6725" s="3">
        <v>40.4346</v>
      </c>
      <c r="Y6725" s="9">
        <v>0.088013744647808</v>
      </c>
      <c r="Z6725">
        <v>17281.233778366</v>
      </c>
      <c r="AA6725" s="4">
        <v>862.787946428571</v>
      </c>
      <c r="AB6725">
        <v>12.2745</v>
      </c>
      <c r="AD6725" s="3">
        <v>0.956888401341532</v>
      </c>
      <c r="AE6725" s="3">
        <v>198536.362833199</v>
      </c>
      <c r="AF6725">
        <v>0.00689779112495739</v>
      </c>
      <c r="AG6725">
        <v>0.852654034034451</v>
      </c>
      <c r="AH6725" s="3">
        <v>26746656</v>
      </c>
      <c r="AI6725" s="3">
        <v>119.9</v>
      </c>
      <c r="AJ6725">
        <v>0.0880137446478081</v>
      </c>
      <c r="AK6725">
        <v>0.017443254776495</v>
      </c>
      <c r="AL6725">
        <v>0.00113543303601071</v>
      </c>
      <c r="AM6725" s="3">
        <v>5610.6432748538</v>
      </c>
      <c r="AN6725" s="3">
        <v>0.513</v>
      </c>
      <c r="AO6725" s="3">
        <v>271.673933733206</v>
      </c>
      <c r="AP6725" s="3">
        <v>38.619</v>
      </c>
      <c r="AQ6725" s="4">
        <v>925.350344827586</v>
      </c>
      <c r="AR6725" s="3">
        <v>2726.65</v>
      </c>
      <c r="AS6725" s="3">
        <v>1782.65</v>
      </c>
      <c r="AT6725">
        <v>12</v>
      </c>
      <c r="AU6725">
        <v>341</v>
      </c>
      <c r="AV6725">
        <v>3</v>
      </c>
      <c r="AW6725">
        <v>5</v>
      </c>
      <c r="AX6725">
        <v>13</v>
      </c>
      <c r="AY6725">
        <v>1</v>
      </c>
      <c r="AZ6725">
        <v>0</v>
      </c>
      <c r="BA6725">
        <v>0</v>
      </c>
    </row>
    <row r="6726" spans="1:53">
      <c r="A6726" t="s">
        <v>7953</v>
      </c>
      <c r="B6726" t="s">
        <v>7929</v>
      </c>
      <c r="C6726">
        <v>2024</v>
      </c>
      <c r="D6726">
        <v>0.00751191442602407</v>
      </c>
      <c r="E6726">
        <v>10.9369723085703</v>
      </c>
      <c r="F6726" s="2">
        <v>1.8377</v>
      </c>
      <c r="G6726">
        <v>0</v>
      </c>
      <c r="H6726" s="3">
        <v>1.03617844152166</v>
      </c>
      <c r="I6726" s="4">
        <v>1333.20446735395</v>
      </c>
      <c r="J6726" s="4">
        <v>3507.98186666667</v>
      </c>
      <c r="K6726">
        <v>1</v>
      </c>
      <c r="L6726" s="3">
        <v>0.05433215</v>
      </c>
      <c r="O6726" s="3">
        <v>0</v>
      </c>
      <c r="P6726" s="3">
        <v>9.81389565926228</v>
      </c>
      <c r="Q6726" s="2">
        <v>25.2539842092897</v>
      </c>
      <c r="R6726" s="2">
        <v>0.000178</v>
      </c>
      <c r="S6726">
        <v>1</v>
      </c>
      <c r="T6726" s="2">
        <v>10043.6335219236</v>
      </c>
      <c r="U6726" s="2">
        <v>0.0246665662952343</v>
      </c>
      <c r="V6726">
        <v>0.0130518340500502</v>
      </c>
      <c r="W6726">
        <v>0.014908036520085</v>
      </c>
      <c r="X6726" s="3">
        <v>42.102</v>
      </c>
      <c r="Y6726" s="9">
        <v>0.0862297616717001</v>
      </c>
      <c r="Z6726">
        <v>19286.3406474897</v>
      </c>
      <c r="AA6726" s="4">
        <v>4459.72121896163</v>
      </c>
      <c r="AB6726">
        <v>821.611607142857</v>
      </c>
      <c r="AD6726" s="3">
        <v>1.05334158747904</v>
      </c>
      <c r="AE6726" s="3">
        <v>223389.107034676</v>
      </c>
      <c r="AF6726">
        <v>0.0074431526332078</v>
      </c>
      <c r="AG6726">
        <v>0.858643174389508</v>
      </c>
      <c r="AH6726" s="3">
        <v>27768986</v>
      </c>
      <c r="AI6726" s="3">
        <v>108.79068691719</v>
      </c>
      <c r="AJ6726">
        <v>0.0012761863662649</v>
      </c>
      <c r="AK6726">
        <v>0.0122588782310514</v>
      </c>
      <c r="AM6726" s="3">
        <v>5039.0098818308</v>
      </c>
      <c r="AN6726" s="3">
        <v>0.603240917782027</v>
      </c>
      <c r="AO6726" s="3">
        <v>281.784312420997</v>
      </c>
      <c r="AP6726" s="3">
        <v>39.069</v>
      </c>
      <c r="AQ6726" s="4">
        <v>1017.76689655172</v>
      </c>
      <c r="AR6726" s="3">
        <v>2769.99</v>
      </c>
      <c r="AS6726" s="3">
        <v>1799.55</v>
      </c>
      <c r="AT6726">
        <v>151</v>
      </c>
      <c r="AU6726">
        <v>341</v>
      </c>
      <c r="AV6726">
        <v>3</v>
      </c>
      <c r="AW6726">
        <v>7</v>
      </c>
      <c r="AX6726">
        <v>13</v>
      </c>
      <c r="AY6726">
        <v>1</v>
      </c>
      <c r="AZ6726">
        <v>1</v>
      </c>
      <c r="BA6726">
        <v>0</v>
      </c>
    </row>
    <row r="6727" spans="1:53">
      <c r="A6727" t="s">
        <v>7954</v>
      </c>
      <c r="B6727" t="s">
        <v>7955</v>
      </c>
      <c r="C6727">
        <v>2000</v>
      </c>
      <c r="D6727">
        <v>0.00466046611063469</v>
      </c>
      <c r="E6727">
        <v>1.09861228866811</v>
      </c>
      <c r="F6727" s="2">
        <v>0.13092034722215</v>
      </c>
      <c r="G6727">
        <v>1.53018368340111</v>
      </c>
      <c r="H6727" s="3">
        <v>17.4743839547744</v>
      </c>
      <c r="I6727" s="4">
        <v>9</v>
      </c>
      <c r="J6727" s="4">
        <v>37</v>
      </c>
      <c r="K6727">
        <v>1</v>
      </c>
      <c r="L6727" s="3">
        <v>0.113636363636364</v>
      </c>
      <c r="M6727" s="4">
        <v>11</v>
      </c>
      <c r="N6727">
        <v>11</v>
      </c>
      <c r="O6727" s="3">
        <v>174319</v>
      </c>
      <c r="P6727" s="3">
        <v>7.86848873114143</v>
      </c>
      <c r="Q6727" s="2">
        <v>0.748551948938171</v>
      </c>
      <c r="S6727">
        <v>0</v>
      </c>
      <c r="T6727" s="2">
        <v>0</v>
      </c>
      <c r="U6727" s="2">
        <v>0.0141990023952098</v>
      </c>
      <c r="V6727">
        <v>0.00713470319634703</v>
      </c>
      <c r="W6727">
        <v>0.0238435293212662</v>
      </c>
      <c r="X6727" s="3">
        <v>3.22227349819557</v>
      </c>
      <c r="Y6727" s="9">
        <v>0.0428249110199891</v>
      </c>
      <c r="Z6727">
        <v>21198.4117566089</v>
      </c>
      <c r="AA6727" s="4">
        <v>4274</v>
      </c>
      <c r="AB6727">
        <v>0.43</v>
      </c>
      <c r="AD6727" s="3">
        <v>0.849</v>
      </c>
      <c r="AE6727" s="3">
        <v>199872</v>
      </c>
      <c r="AF6727">
        <v>0.120790475614915</v>
      </c>
      <c r="AG6727">
        <v>0.773795854233396</v>
      </c>
      <c r="AH6727" s="3">
        <v>998261</v>
      </c>
      <c r="AI6727" s="3">
        <v>-1.32</v>
      </c>
      <c r="AJ6727">
        <v>0.0272778412285291</v>
      </c>
      <c r="AK6727">
        <v>0.006846939739992</v>
      </c>
      <c r="AL6727">
        <v>0.000927460514328991</v>
      </c>
      <c r="AM6727" s="3">
        <v>337.249835634451</v>
      </c>
      <c r="AN6727" s="3">
        <v>0.490645161290323</v>
      </c>
      <c r="AO6727" s="3">
        <v>7.48553929908132</v>
      </c>
      <c r="AP6727" s="3">
        <v>12.1191751320601</v>
      </c>
      <c r="AQ6727" s="4">
        <v>321</v>
      </c>
      <c r="AR6727" s="3">
        <v>371.828153564899</v>
      </c>
      <c r="AS6727" s="3">
        <v>62.0235361653272</v>
      </c>
      <c r="AT6727">
        <v>0</v>
      </c>
      <c r="AU6727">
        <v>0</v>
      </c>
      <c r="AV6727">
        <v>0</v>
      </c>
      <c r="AW6727">
        <v>0</v>
      </c>
      <c r="AX6727">
        <v>13</v>
      </c>
      <c r="AY6727">
        <v>0</v>
      </c>
      <c r="AZ6727">
        <v>0</v>
      </c>
      <c r="BA6727">
        <v>0</v>
      </c>
    </row>
    <row r="6728" spans="1:53">
      <c r="A6728" t="s">
        <v>7956</v>
      </c>
      <c r="B6728" t="s">
        <v>7955</v>
      </c>
      <c r="C6728">
        <v>2001</v>
      </c>
      <c r="D6728">
        <v>0.00412840614445387</v>
      </c>
      <c r="E6728">
        <v>1.38629436111989</v>
      </c>
      <c r="F6728" s="2">
        <v>0.0611527022483279</v>
      </c>
      <c r="G6728">
        <v>1.67062399873328</v>
      </c>
      <c r="H6728" s="3">
        <v>19.2175628040381</v>
      </c>
      <c r="I6728" s="4">
        <v>3</v>
      </c>
      <c r="J6728" s="4">
        <v>39</v>
      </c>
      <c r="K6728">
        <v>1</v>
      </c>
      <c r="L6728" s="3">
        <v>0.0852125693160813</v>
      </c>
      <c r="M6728" s="4">
        <v>11</v>
      </c>
      <c r="N6728">
        <v>11</v>
      </c>
      <c r="O6728" s="3">
        <v>208213</v>
      </c>
      <c r="P6728" s="3">
        <v>7.98902426475657</v>
      </c>
      <c r="Q6728" s="2">
        <v>1.01924431229646</v>
      </c>
      <c r="S6728">
        <v>0</v>
      </c>
      <c r="T6728" s="2">
        <v>0</v>
      </c>
      <c r="U6728" s="2">
        <v>0.0144177722098916</v>
      </c>
      <c r="V6728">
        <v>0.0068649885583524</v>
      </c>
      <c r="W6728">
        <v>0.0231851720832349</v>
      </c>
      <c r="X6728" s="3">
        <v>3.5383</v>
      </c>
      <c r="Y6728" s="9">
        <v>0.0360137298735621</v>
      </c>
      <c r="Z6728">
        <v>23658.02092415</v>
      </c>
      <c r="AA6728" s="4">
        <v>3698</v>
      </c>
      <c r="AB6728">
        <v>0.534</v>
      </c>
      <c r="AD6728" s="3">
        <v>0.849</v>
      </c>
      <c r="AE6728" s="3">
        <v>199872</v>
      </c>
      <c r="AF6728">
        <v>0.110152659134748</v>
      </c>
      <c r="AG6728">
        <v>0.782584734086525</v>
      </c>
      <c r="AH6728" s="3">
        <v>1144552</v>
      </c>
      <c r="AI6728" s="3">
        <v>1.72</v>
      </c>
      <c r="AJ6728">
        <v>0.0256585480213178</v>
      </c>
      <c r="AK6728">
        <v>0.0085211073172134</v>
      </c>
      <c r="AL6728">
        <v>0.000924367756156526</v>
      </c>
      <c r="AM6728" s="3">
        <v>369.819197896121</v>
      </c>
      <c r="AN6728" s="3">
        <v>0.490645161290323</v>
      </c>
      <c r="AO6728" s="3">
        <v>10.1923547919139</v>
      </c>
      <c r="AP6728" s="3">
        <v>17.1436854937017</v>
      </c>
      <c r="AQ6728" s="4">
        <v>269</v>
      </c>
      <c r="AR6728" s="3">
        <v>468.519195612431</v>
      </c>
      <c r="AS6728" s="3">
        <v>71.4747416762342</v>
      </c>
      <c r="AT6728">
        <v>3</v>
      </c>
      <c r="AU6728">
        <v>0</v>
      </c>
      <c r="AV6728">
        <v>0</v>
      </c>
      <c r="AW6728">
        <v>0</v>
      </c>
      <c r="AX6728">
        <v>13</v>
      </c>
      <c r="AY6728">
        <v>0</v>
      </c>
      <c r="AZ6728">
        <v>0</v>
      </c>
      <c r="BA6728">
        <v>0</v>
      </c>
    </row>
    <row r="6729" spans="1:53">
      <c r="A6729" t="s">
        <v>7957</v>
      </c>
      <c r="B6729" t="s">
        <v>7955</v>
      </c>
      <c r="C6729">
        <v>2002</v>
      </c>
      <c r="D6729">
        <v>0.00307084031143814</v>
      </c>
      <c r="E6729">
        <v>1.79175946922805</v>
      </c>
      <c r="F6729" s="2">
        <v>0.195956469248292</v>
      </c>
      <c r="G6729">
        <v>0.604754633202162</v>
      </c>
      <c r="H6729" s="3">
        <v>324.09</v>
      </c>
      <c r="I6729" s="4">
        <v>2</v>
      </c>
      <c r="J6729" s="4">
        <v>31</v>
      </c>
      <c r="K6729">
        <v>1</v>
      </c>
      <c r="L6729" s="3">
        <v>0.084962673302524</v>
      </c>
      <c r="M6729" s="4">
        <v>11</v>
      </c>
      <c r="N6729">
        <v>11</v>
      </c>
      <c r="O6729" s="3">
        <v>119773</v>
      </c>
      <c r="P6729" s="3">
        <v>8.10955979837171</v>
      </c>
      <c r="Q6729" s="2">
        <v>1.05622630953476</v>
      </c>
      <c r="S6729">
        <v>0</v>
      </c>
      <c r="T6729" s="2">
        <v>0</v>
      </c>
      <c r="U6729" s="2">
        <v>0.0113332041226085</v>
      </c>
      <c r="V6729">
        <v>0.00424295568333811</v>
      </c>
      <c r="W6729">
        <v>0.0225268148452036</v>
      </c>
      <c r="X6729" s="3">
        <v>6.8386</v>
      </c>
      <c r="Y6729" s="9">
        <v>0.0345233778682703</v>
      </c>
      <c r="Z6729">
        <v>26003.5056967572</v>
      </c>
      <c r="AA6729" s="4">
        <v>3544</v>
      </c>
      <c r="AB6729">
        <v>0.7</v>
      </c>
      <c r="AD6729" s="3">
        <v>0.849</v>
      </c>
      <c r="AE6729" s="3">
        <v>199872</v>
      </c>
      <c r="AF6729">
        <v>0.0991772937031707</v>
      </c>
      <c r="AG6729">
        <v>0.793827221753585</v>
      </c>
      <c r="AH6729" s="3">
        <v>1431371</v>
      </c>
      <c r="AI6729" s="3">
        <v>-1.8</v>
      </c>
      <c r="AJ6729">
        <v>0.0272244704304512</v>
      </c>
      <c r="AK6729">
        <v>0.009183511205836</v>
      </c>
      <c r="AL6729">
        <v>0.000732188116023655</v>
      </c>
      <c r="AM6729" s="3">
        <v>516.74358974359</v>
      </c>
      <c r="AN6729" s="3">
        <v>0.39</v>
      </c>
      <c r="AO6729" s="3">
        <v>10.5622829249977</v>
      </c>
      <c r="AP6729" s="3">
        <v>17.27</v>
      </c>
      <c r="AQ6729" s="4">
        <v>266</v>
      </c>
      <c r="AR6729" s="3">
        <v>473</v>
      </c>
      <c r="AS6729" s="3">
        <v>73.5</v>
      </c>
      <c r="AT6729">
        <v>4</v>
      </c>
      <c r="AU6729">
        <v>0</v>
      </c>
      <c r="AV6729">
        <v>0</v>
      </c>
      <c r="AW6729">
        <v>0</v>
      </c>
      <c r="AX6729">
        <v>13</v>
      </c>
      <c r="AY6729">
        <v>0</v>
      </c>
      <c r="AZ6729">
        <v>0</v>
      </c>
      <c r="BA6729">
        <v>0</v>
      </c>
    </row>
    <row r="6730" spans="1:53">
      <c r="A6730" t="s">
        <v>7958</v>
      </c>
      <c r="B6730" t="s">
        <v>7955</v>
      </c>
      <c r="C6730">
        <v>2003</v>
      </c>
      <c r="D6730">
        <v>0.00272025924219226</v>
      </c>
      <c r="E6730">
        <v>1.79175946922805</v>
      </c>
      <c r="F6730" s="2">
        <v>0.0915309794988611</v>
      </c>
      <c r="G6730">
        <v>0.540579764668763</v>
      </c>
      <c r="H6730" s="3">
        <v>356.42</v>
      </c>
      <c r="I6730" s="4">
        <v>7</v>
      </c>
      <c r="J6730" s="4">
        <v>26</v>
      </c>
      <c r="K6730">
        <v>2</v>
      </c>
      <c r="L6730" s="3">
        <v>0.0248723283525629</v>
      </c>
      <c r="M6730" s="4">
        <v>11</v>
      </c>
      <c r="N6730">
        <v>11</v>
      </c>
      <c r="O6730" s="3">
        <v>100275.72527652</v>
      </c>
      <c r="P6730" s="3">
        <v>8.23378824313163</v>
      </c>
      <c r="Q6730" s="2">
        <v>3.96071498134636</v>
      </c>
      <c r="S6730">
        <v>0</v>
      </c>
      <c r="T6730" s="2">
        <v>0</v>
      </c>
      <c r="U6730" s="2">
        <v>0.0115078194157569</v>
      </c>
      <c r="V6730">
        <v>0.0138794431567406</v>
      </c>
      <c r="W6730">
        <v>0.0219048141588411</v>
      </c>
      <c r="X6730" s="3">
        <v>7.5093</v>
      </c>
      <c r="Y6730" s="9">
        <v>0.0290325321234284</v>
      </c>
      <c r="Z6730">
        <v>29020.6402695872</v>
      </c>
      <c r="AA6730" s="4">
        <v>3410</v>
      </c>
      <c r="AB6730">
        <v>0.93</v>
      </c>
      <c r="AD6730" s="3">
        <v>0.849</v>
      </c>
      <c r="AE6730" s="3">
        <v>199872</v>
      </c>
      <c r="AF6730">
        <v>0.0888991682604635</v>
      </c>
      <c r="AG6730">
        <v>0.81230262865276</v>
      </c>
      <c r="AH6730" s="3">
        <v>1960103</v>
      </c>
      <c r="AI6730" s="3">
        <v>4.8</v>
      </c>
      <c r="AJ6730">
        <v>0.02517124345269</v>
      </c>
      <c r="AK6730">
        <v>0.00505423902256</v>
      </c>
      <c r="AL6730">
        <v>0.000730419148218901</v>
      </c>
      <c r="AM6730" s="3">
        <v>576.487179487179</v>
      </c>
      <c r="AN6730" s="3">
        <v>0.39</v>
      </c>
      <c r="AO6730" s="3">
        <v>39.6074465295726</v>
      </c>
      <c r="AP6730" s="3">
        <v>24.43</v>
      </c>
      <c r="AQ6730" s="4">
        <v>268</v>
      </c>
      <c r="AR6730" s="3">
        <v>596</v>
      </c>
      <c r="AS6730" s="3">
        <v>84.7</v>
      </c>
      <c r="AT6730">
        <v>5</v>
      </c>
      <c r="AU6730">
        <v>0</v>
      </c>
      <c r="AV6730">
        <v>0</v>
      </c>
      <c r="AW6730">
        <v>0</v>
      </c>
      <c r="AX6730">
        <v>13</v>
      </c>
      <c r="AY6730">
        <v>0</v>
      </c>
      <c r="AZ6730">
        <v>0</v>
      </c>
      <c r="BA6730">
        <v>0</v>
      </c>
    </row>
    <row r="6731" spans="1:53">
      <c r="A6731" t="s">
        <v>7959</v>
      </c>
      <c r="B6731" t="s">
        <v>7955</v>
      </c>
      <c r="C6731">
        <v>2004</v>
      </c>
      <c r="D6731">
        <v>0.00202341568300112</v>
      </c>
      <c r="E6731">
        <v>1.79175946922805</v>
      </c>
      <c r="F6731" s="2">
        <v>0.2933</v>
      </c>
      <c r="G6731">
        <v>0.544258825671545</v>
      </c>
      <c r="H6731" s="3">
        <v>6010.76</v>
      </c>
      <c r="I6731" s="4">
        <v>16</v>
      </c>
      <c r="J6731" s="4">
        <v>29</v>
      </c>
      <c r="K6731">
        <v>2</v>
      </c>
      <c r="L6731" s="3">
        <v>0.0564921090387374</v>
      </c>
      <c r="M6731" s="4">
        <v>10</v>
      </c>
      <c r="N6731">
        <v>11</v>
      </c>
      <c r="O6731" s="3">
        <v>174319</v>
      </c>
      <c r="P6731" s="3">
        <v>8.35801668789155</v>
      </c>
      <c r="Q6731" s="2">
        <v>2.07768670302867</v>
      </c>
      <c r="S6731">
        <v>0</v>
      </c>
      <c r="T6731" s="2">
        <v>0</v>
      </c>
      <c r="U6731" s="2">
        <v>0.00904581266413773</v>
      </c>
      <c r="V6731">
        <v>0.0147055075066714</v>
      </c>
      <c r="W6731">
        <v>0.0212828134724787</v>
      </c>
      <c r="X6731" s="3">
        <v>33.7084</v>
      </c>
      <c r="Y6731" s="9">
        <v>0.0278310822147197</v>
      </c>
      <c r="Z6731">
        <v>35273.1591448931</v>
      </c>
      <c r="AA6731" s="4">
        <v>3230</v>
      </c>
      <c r="AB6731">
        <v>1.12</v>
      </c>
      <c r="AD6731" s="3">
        <v>0.849</v>
      </c>
      <c r="AE6731" s="3">
        <v>199872</v>
      </c>
      <c r="AF6731">
        <v>0.0733340671436434</v>
      </c>
      <c r="AG6731">
        <v>0.828471840029352</v>
      </c>
      <c r="AH6731" s="3">
        <v>2178430</v>
      </c>
      <c r="AI6731" s="3">
        <v>39.9314741868684</v>
      </c>
      <c r="AJ6731">
        <v>0.0244693729637113</v>
      </c>
      <c r="AK6731">
        <v>0.009457000181352</v>
      </c>
      <c r="AL6731">
        <v>0.000577550069864928</v>
      </c>
      <c r="AM6731" s="3">
        <v>879.193548387097</v>
      </c>
      <c r="AN6731" s="3">
        <v>0.31</v>
      </c>
      <c r="AO6731" s="3">
        <v>20.7768979972054</v>
      </c>
      <c r="AP6731" s="3">
        <v>24.61</v>
      </c>
      <c r="AQ6731" s="4">
        <v>293</v>
      </c>
      <c r="AR6731" s="3">
        <v>601.7</v>
      </c>
      <c r="AS6731" s="3">
        <v>87.1</v>
      </c>
      <c r="AT6731">
        <v>27</v>
      </c>
      <c r="AU6731">
        <v>0</v>
      </c>
      <c r="AV6731">
        <v>0</v>
      </c>
      <c r="AW6731">
        <v>0</v>
      </c>
      <c r="AX6731">
        <v>13</v>
      </c>
      <c r="AY6731">
        <v>0</v>
      </c>
      <c r="AZ6731">
        <v>0</v>
      </c>
      <c r="BA6731">
        <v>0</v>
      </c>
    </row>
    <row r="6732" spans="1:53">
      <c r="A6732" t="s">
        <v>7960</v>
      </c>
      <c r="B6732" t="s">
        <v>7955</v>
      </c>
      <c r="C6732">
        <v>2005</v>
      </c>
      <c r="D6732">
        <v>0.00179241336385311</v>
      </c>
      <c r="E6732">
        <v>1.94591014905531</v>
      </c>
      <c r="F6732" s="2">
        <v>0.137</v>
      </c>
      <c r="G6732">
        <v>0.542153958197659</v>
      </c>
      <c r="H6732" s="3">
        <v>7018.76</v>
      </c>
      <c r="I6732" s="4">
        <v>9</v>
      </c>
      <c r="J6732" s="4">
        <v>30</v>
      </c>
      <c r="K6732">
        <v>2</v>
      </c>
      <c r="L6732" s="3">
        <v>0.0489066276912699</v>
      </c>
      <c r="M6732" s="4">
        <v>10</v>
      </c>
      <c r="N6732">
        <v>11</v>
      </c>
      <c r="O6732" s="3">
        <v>208213</v>
      </c>
      <c r="P6732" s="3">
        <v>8.48605118547583</v>
      </c>
      <c r="Q6732" s="2">
        <v>3.25144852040723</v>
      </c>
      <c r="R6732" s="2">
        <v>0</v>
      </c>
      <c r="S6732">
        <v>0</v>
      </c>
      <c r="T6732" s="2">
        <v>0</v>
      </c>
      <c r="U6732" s="2">
        <v>0.00918518518518519</v>
      </c>
      <c r="V6732">
        <v>0.0142481655486856</v>
      </c>
      <c r="W6732">
        <v>0.020695161614967</v>
      </c>
      <c r="X6732" s="3">
        <v>6</v>
      </c>
      <c r="Y6732" s="9">
        <v>0.0234046271923829</v>
      </c>
      <c r="Z6732">
        <v>37955.646189141</v>
      </c>
      <c r="AA6732" s="4">
        <v>3029</v>
      </c>
      <c r="AB6732">
        <v>1.23</v>
      </c>
      <c r="AD6732" s="3">
        <v>0.849</v>
      </c>
      <c r="AE6732" s="3">
        <v>199872</v>
      </c>
      <c r="AF6732">
        <v>0.0634594869189738</v>
      </c>
      <c r="AG6732">
        <v>0.856267462534925</v>
      </c>
      <c r="AH6732" s="3">
        <v>3010792</v>
      </c>
      <c r="AI6732" s="3">
        <v>49.9</v>
      </c>
      <c r="AJ6732">
        <v>0.0218410448261998</v>
      </c>
      <c r="AK6732">
        <v>0.01276576223463</v>
      </c>
      <c r="AL6732">
        <v>0.000577216698320486</v>
      </c>
      <c r="AM6732" s="3">
        <v>1016</v>
      </c>
      <c r="AN6732" s="3">
        <v>0.31</v>
      </c>
      <c r="AO6732" s="3">
        <v>33.1229285368488</v>
      </c>
      <c r="AP6732" s="3">
        <v>24.83</v>
      </c>
      <c r="AQ6732" s="4">
        <v>265</v>
      </c>
      <c r="AR6732" s="3">
        <v>602.9</v>
      </c>
      <c r="AS6732" s="3">
        <v>91</v>
      </c>
      <c r="AT6732">
        <v>30</v>
      </c>
      <c r="AU6732">
        <v>0</v>
      </c>
      <c r="AV6732">
        <v>0</v>
      </c>
      <c r="AW6732">
        <v>0</v>
      </c>
      <c r="AX6732">
        <v>13</v>
      </c>
      <c r="AY6732">
        <v>0</v>
      </c>
      <c r="AZ6732">
        <v>0</v>
      </c>
      <c r="BA6732">
        <v>0</v>
      </c>
    </row>
    <row r="6733" spans="1:53">
      <c r="A6733" t="s">
        <v>7961</v>
      </c>
      <c r="B6733" t="s">
        <v>7955</v>
      </c>
      <c r="C6733">
        <v>2006</v>
      </c>
      <c r="D6733">
        <v>0.00153630253342197</v>
      </c>
      <c r="E6733">
        <v>2.19722457733622</v>
      </c>
      <c r="F6733" s="2">
        <v>0.439</v>
      </c>
      <c r="G6733">
        <v>0.426526954596996</v>
      </c>
      <c r="H6733" s="3">
        <v>786</v>
      </c>
      <c r="I6733" s="4">
        <v>11</v>
      </c>
      <c r="J6733" s="4">
        <v>32</v>
      </c>
      <c r="K6733" t="s">
        <v>801</v>
      </c>
      <c r="L6733" s="3">
        <v>0</v>
      </c>
      <c r="M6733" s="4">
        <v>11</v>
      </c>
      <c r="N6733">
        <v>11</v>
      </c>
      <c r="O6733" s="3">
        <v>119773</v>
      </c>
      <c r="P6733" s="3">
        <v>8.61408568306011</v>
      </c>
      <c r="Q6733" s="2">
        <v>0</v>
      </c>
      <c r="R6733" s="2">
        <v>0</v>
      </c>
      <c r="S6733">
        <v>0</v>
      </c>
      <c r="T6733" s="2">
        <v>0</v>
      </c>
      <c r="U6733" s="2">
        <v>0.00796225302270717</v>
      </c>
      <c r="V6733">
        <v>0.013002458994451</v>
      </c>
      <c r="W6733">
        <v>0.0201075097574553</v>
      </c>
      <c r="X6733" s="3">
        <v>12.06</v>
      </c>
      <c r="Y6733" s="9">
        <v>0.0224360762205247</v>
      </c>
      <c r="Z6733">
        <v>47097.4130461691</v>
      </c>
      <c r="AA6733" s="4">
        <v>2814</v>
      </c>
      <c r="AB6733">
        <v>2869.11143695015</v>
      </c>
      <c r="AD6733" s="3">
        <v>0.849</v>
      </c>
      <c r="AE6733" s="3">
        <v>199872</v>
      </c>
      <c r="AF6733">
        <v>0.0553171703752906</v>
      </c>
      <c r="AG6733">
        <v>0.871665006088786</v>
      </c>
      <c r="AH6733" s="3">
        <v>3501601</v>
      </c>
      <c r="AI6733" s="3">
        <v>49</v>
      </c>
      <c r="AJ6733">
        <v>0.0224360762205247</v>
      </c>
      <c r="AK6733">
        <v>0.0065990315847456</v>
      </c>
      <c r="AL6733">
        <v>0.000498550510552653</v>
      </c>
      <c r="AM6733" s="3">
        <v>1338.22222222222</v>
      </c>
      <c r="AN6733" s="3">
        <v>0.27</v>
      </c>
      <c r="AO6733" s="3">
        <v>31.3145115128238</v>
      </c>
      <c r="AP6733" s="3">
        <v>30.03</v>
      </c>
      <c r="AQ6733" s="4">
        <v>267</v>
      </c>
      <c r="AR6733" s="3">
        <v>854</v>
      </c>
      <c r="AS6733" s="3">
        <v>132</v>
      </c>
      <c r="AT6733">
        <v>34</v>
      </c>
      <c r="AU6733">
        <v>0</v>
      </c>
      <c r="AV6733">
        <v>0</v>
      </c>
      <c r="AW6733">
        <v>0</v>
      </c>
      <c r="AX6733">
        <v>13</v>
      </c>
      <c r="AY6733">
        <v>0</v>
      </c>
      <c r="AZ6733">
        <v>0</v>
      </c>
      <c r="BA6733">
        <v>0</v>
      </c>
    </row>
    <row r="6734" spans="1:53">
      <c r="A6734" t="s">
        <v>7962</v>
      </c>
      <c r="B6734" t="s">
        <v>7955</v>
      </c>
      <c r="C6734">
        <v>2007</v>
      </c>
      <c r="D6734">
        <v>0.00489453342985337</v>
      </c>
      <c r="E6734">
        <v>2.63905732961526</v>
      </c>
      <c r="F6734" s="2">
        <v>0.33</v>
      </c>
      <c r="G6734">
        <v>0.43347701005228</v>
      </c>
      <c r="H6734" s="3">
        <v>232.47</v>
      </c>
      <c r="I6734" s="4">
        <v>13</v>
      </c>
      <c r="J6734" s="4">
        <v>44</v>
      </c>
      <c r="K6734" t="s">
        <v>801</v>
      </c>
      <c r="L6734" s="3">
        <v>0</v>
      </c>
      <c r="M6734" s="4">
        <v>11</v>
      </c>
      <c r="N6734">
        <v>11</v>
      </c>
      <c r="O6734" s="3">
        <v>130505</v>
      </c>
      <c r="P6734" s="3">
        <v>8.74604284153005</v>
      </c>
      <c r="Q6734" s="2">
        <v>0</v>
      </c>
      <c r="R6734" s="2">
        <v>0</v>
      </c>
      <c r="S6734">
        <v>0</v>
      </c>
      <c r="T6734" s="2">
        <v>0</v>
      </c>
      <c r="U6734" s="2">
        <v>0.00811359026369169</v>
      </c>
      <c r="V6734">
        <v>0.0129784192650924</v>
      </c>
      <c r="W6734">
        <v>0.0195523098787276</v>
      </c>
      <c r="X6734" s="3">
        <v>8.31</v>
      </c>
      <c r="Y6734" s="9">
        <v>0.018867681664335</v>
      </c>
      <c r="Z6734">
        <v>48829.6474709875</v>
      </c>
      <c r="AA6734" s="4">
        <v>2551</v>
      </c>
      <c r="AB6734">
        <v>2638.88730650155</v>
      </c>
      <c r="AD6734" s="3">
        <v>0.849</v>
      </c>
      <c r="AE6734" s="3">
        <v>199872</v>
      </c>
      <c r="AF6734">
        <v>0.0450995081005461</v>
      </c>
      <c r="AG6734">
        <v>0.85576966469606</v>
      </c>
      <c r="AH6734" s="3">
        <v>4676257</v>
      </c>
      <c r="AI6734" s="3">
        <v>61.2324</v>
      </c>
      <c r="AJ6734">
        <v>0.018867681664335</v>
      </c>
      <c r="AK6734">
        <v>0.0106482361230144</v>
      </c>
      <c r="AL6734">
        <v>0.000512004681185657</v>
      </c>
      <c r="AM6734" s="3">
        <v>1582.78571428571</v>
      </c>
      <c r="AN6734" s="3">
        <v>0.28</v>
      </c>
      <c r="AO6734" s="3">
        <v>29.495126812588</v>
      </c>
      <c r="AP6734" s="3">
        <v>31.04</v>
      </c>
      <c r="AQ6734" s="4">
        <v>265</v>
      </c>
      <c r="AR6734" s="3">
        <v>1133</v>
      </c>
      <c r="AS6734" s="3">
        <v>295</v>
      </c>
      <c r="AT6734">
        <v>38</v>
      </c>
      <c r="AU6734">
        <v>0</v>
      </c>
      <c r="AV6734">
        <v>0</v>
      </c>
      <c r="AW6734">
        <v>0</v>
      </c>
      <c r="AX6734">
        <v>13</v>
      </c>
      <c r="AY6734">
        <v>0</v>
      </c>
      <c r="AZ6734">
        <v>0</v>
      </c>
      <c r="BA6734">
        <v>0</v>
      </c>
    </row>
    <row r="6735" spans="1:53">
      <c r="A6735" t="s">
        <v>7963</v>
      </c>
      <c r="B6735" t="s">
        <v>7955</v>
      </c>
      <c r="C6735">
        <v>2008</v>
      </c>
      <c r="D6735">
        <v>0.00500556240561086</v>
      </c>
      <c r="E6735">
        <v>2.77258872223978</v>
      </c>
      <c r="F6735" s="2">
        <v>0.0611</v>
      </c>
      <c r="G6735">
        <v>0.747228850405442</v>
      </c>
      <c r="H6735" s="3">
        <v>490</v>
      </c>
      <c r="I6735" s="4">
        <v>16</v>
      </c>
      <c r="J6735" s="4">
        <v>113</v>
      </c>
      <c r="K6735">
        <v>1</v>
      </c>
      <c r="L6735" s="3">
        <v>0.06503268</v>
      </c>
      <c r="M6735" s="4">
        <v>12</v>
      </c>
      <c r="N6735">
        <v>11</v>
      </c>
      <c r="O6735" s="3">
        <v>376412</v>
      </c>
      <c r="P6735" s="3">
        <v>8.878</v>
      </c>
      <c r="Q6735" s="2">
        <v>2.81731636805568</v>
      </c>
      <c r="R6735" s="2">
        <v>0.000321</v>
      </c>
      <c r="S6735">
        <v>0</v>
      </c>
      <c r="T6735" s="2">
        <v>0</v>
      </c>
      <c r="U6735" s="2">
        <v>0.0077742585660812</v>
      </c>
      <c r="V6735">
        <v>0.0106338294014749</v>
      </c>
      <c r="W6735">
        <v>0.01899711</v>
      </c>
      <c r="X6735" s="3">
        <v>16.3514</v>
      </c>
      <c r="Y6735" s="9">
        <v>0.0180868825829188</v>
      </c>
      <c r="Z6735">
        <v>51994.0715434084</v>
      </c>
      <c r="AA6735" s="4">
        <v>2262</v>
      </c>
      <c r="AB6735">
        <v>2369.92868933641</v>
      </c>
      <c r="AD6735" s="3">
        <v>0.849</v>
      </c>
      <c r="AE6735" s="3">
        <v>199872</v>
      </c>
      <c r="AF6735">
        <v>0.0366865512747563</v>
      </c>
      <c r="AG6735">
        <v>0.869220462179475</v>
      </c>
      <c r="AH6735" s="3">
        <v>6066218</v>
      </c>
      <c r="AI6735" s="3">
        <v>21.02</v>
      </c>
      <c r="AJ6735">
        <v>0.0180868825829188</v>
      </c>
      <c r="AK6735">
        <v>0.0098648057862144</v>
      </c>
      <c r="AL6735">
        <v>0.000489236790606654</v>
      </c>
      <c r="AM6735" s="3">
        <v>2017.81481481481</v>
      </c>
      <c r="AN6735" s="3">
        <v>0.27</v>
      </c>
      <c r="AO6735" s="3">
        <v>27.723418134377</v>
      </c>
      <c r="AP6735" s="3">
        <v>36.31</v>
      </c>
      <c r="AQ6735" s="4">
        <v>348</v>
      </c>
      <c r="AR6735" s="3">
        <v>1193</v>
      </c>
      <c r="AS6735" s="3">
        <v>283</v>
      </c>
      <c r="AT6735">
        <v>42</v>
      </c>
      <c r="AU6735">
        <v>0</v>
      </c>
      <c r="AV6735">
        <v>0</v>
      </c>
      <c r="AW6735">
        <v>0</v>
      </c>
      <c r="AX6735">
        <v>13</v>
      </c>
      <c r="AY6735">
        <v>0</v>
      </c>
      <c r="AZ6735">
        <v>0</v>
      </c>
      <c r="BA6735">
        <v>0</v>
      </c>
    </row>
    <row r="6736" spans="1:53">
      <c r="A6736" t="s">
        <v>7964</v>
      </c>
      <c r="B6736" t="s">
        <v>7955</v>
      </c>
      <c r="C6736">
        <v>2009</v>
      </c>
      <c r="D6736">
        <v>0.00406204791054228</v>
      </c>
      <c r="E6736">
        <v>2.89037175789616</v>
      </c>
      <c r="F6736" s="2">
        <v>0.0592</v>
      </c>
      <c r="G6736">
        <v>0.824004989223889</v>
      </c>
      <c r="H6736" s="3">
        <v>144.924045801527</v>
      </c>
      <c r="I6736" s="4">
        <v>19</v>
      </c>
      <c r="J6736" s="4">
        <v>124</v>
      </c>
      <c r="K6736">
        <v>1</v>
      </c>
      <c r="L6736" s="3">
        <v>0.06401274</v>
      </c>
      <c r="M6736" s="4">
        <v>16</v>
      </c>
      <c r="N6736">
        <v>11</v>
      </c>
      <c r="O6736" s="3">
        <v>412295</v>
      </c>
      <c r="P6736" s="3">
        <v>9.014</v>
      </c>
      <c r="Q6736" s="2">
        <v>2.96769559382266</v>
      </c>
      <c r="R6736" s="2">
        <v>0</v>
      </c>
      <c r="S6736">
        <v>0</v>
      </c>
      <c r="T6736" s="2">
        <v>0</v>
      </c>
      <c r="U6736" s="2">
        <v>0.00771987868762062</v>
      </c>
      <c r="V6736">
        <v>0.0172550110354809</v>
      </c>
      <c r="W6736">
        <v>0.01847257</v>
      </c>
      <c r="X6736" s="3">
        <v>18.51</v>
      </c>
      <c r="Y6736" s="9">
        <v>0.0183378348959449</v>
      </c>
      <c r="Z6736">
        <v>55301.4605500903</v>
      </c>
      <c r="AA6736" s="4">
        <v>2006</v>
      </c>
      <c r="AB6736">
        <v>2050.59061833689</v>
      </c>
      <c r="AD6736" s="3">
        <v>0.849</v>
      </c>
      <c r="AE6736" s="3">
        <v>199872</v>
      </c>
      <c r="AF6736">
        <v>0.0329338100809043</v>
      </c>
      <c r="AG6736">
        <v>0.825058906885927</v>
      </c>
      <c r="AH6736" s="3">
        <v>6604627</v>
      </c>
      <c r="AI6736" s="3">
        <v>25.1196</v>
      </c>
      <c r="AJ6736">
        <v>0.0183378348959449</v>
      </c>
      <c r="AK6736">
        <v>0.0078478561222776</v>
      </c>
      <c r="AL6736">
        <v>0.000502819380095536</v>
      </c>
      <c r="AM6736" s="3">
        <v>2167.46428571429</v>
      </c>
      <c r="AN6736" s="3">
        <v>0.28</v>
      </c>
      <c r="AO6736" s="3">
        <v>28.1938009553568</v>
      </c>
      <c r="AP6736" s="3">
        <v>36.81</v>
      </c>
      <c r="AQ6736" s="4">
        <v>423</v>
      </c>
      <c r="AR6736" s="3">
        <v>1217</v>
      </c>
      <c r="AS6736" s="3">
        <v>385</v>
      </c>
      <c r="AT6736">
        <v>45</v>
      </c>
      <c r="AU6736">
        <v>0</v>
      </c>
      <c r="AV6736">
        <v>0</v>
      </c>
      <c r="AW6736">
        <v>0</v>
      </c>
      <c r="AX6736">
        <v>13</v>
      </c>
      <c r="AY6736">
        <v>0</v>
      </c>
      <c r="AZ6736">
        <v>0</v>
      </c>
      <c r="BA6736">
        <v>0</v>
      </c>
    </row>
    <row r="6737" spans="1:53">
      <c r="A6737" t="s">
        <v>7965</v>
      </c>
      <c r="B6737" t="s">
        <v>7955</v>
      </c>
      <c r="C6737">
        <v>2010</v>
      </c>
      <c r="D6737">
        <v>0.00352039652419171</v>
      </c>
      <c r="E6737">
        <v>3.13549421592915</v>
      </c>
      <c r="F6737" s="2">
        <v>0.1677</v>
      </c>
      <c r="G6737">
        <v>0.7489135096568</v>
      </c>
      <c r="H6737" s="3">
        <v>525.17</v>
      </c>
      <c r="I6737" s="4">
        <v>37</v>
      </c>
      <c r="J6737" s="4">
        <v>98</v>
      </c>
      <c r="K6737">
        <v>1</v>
      </c>
      <c r="L6737" s="3">
        <v>0.08395062</v>
      </c>
      <c r="M6737" s="4">
        <v>16</v>
      </c>
      <c r="N6737">
        <v>11</v>
      </c>
      <c r="O6737" s="3">
        <v>500502</v>
      </c>
      <c r="P6737" s="3">
        <v>9.15</v>
      </c>
      <c r="Q6737" s="2">
        <v>3.06243974366245</v>
      </c>
      <c r="R6737" s="2">
        <v>0</v>
      </c>
      <c r="S6737">
        <v>0</v>
      </c>
      <c r="T6737" s="2">
        <v>0</v>
      </c>
      <c r="U6737" s="2">
        <v>0.00723278864184302</v>
      </c>
      <c r="V6737">
        <v>0.0140041678075535</v>
      </c>
      <c r="W6737">
        <v>0.01794803</v>
      </c>
      <c r="X6737" s="3">
        <v>20.97</v>
      </c>
      <c r="Y6737" s="9">
        <v>0.017673914055541</v>
      </c>
      <c r="Z6737">
        <v>72358.5325180656</v>
      </c>
      <c r="AA6737" s="4">
        <v>1752</v>
      </c>
      <c r="AB6737">
        <v>1778.74245393963</v>
      </c>
      <c r="AD6737" s="3">
        <v>0.849</v>
      </c>
      <c r="AE6737" s="3">
        <v>199872</v>
      </c>
      <c r="AF6737">
        <v>0.0261818181818182</v>
      </c>
      <c r="AG6737">
        <v>0.814016243122871</v>
      </c>
      <c r="AH6737" s="3">
        <v>7143931</v>
      </c>
      <c r="AI6737" s="3">
        <v>57.55</v>
      </c>
      <c r="AJ6737">
        <v>0.017673914055541</v>
      </c>
      <c r="AK6737">
        <v>0.007042540398</v>
      </c>
      <c r="AL6737">
        <v>0.000482091204513802</v>
      </c>
      <c r="AM6737" s="3">
        <v>2827.40740740741</v>
      </c>
      <c r="AN6737" s="3">
        <v>0.27</v>
      </c>
      <c r="AO6737" s="3">
        <v>28.9254722708281</v>
      </c>
      <c r="AP6737" s="3">
        <v>37.1</v>
      </c>
      <c r="AQ6737" s="4">
        <v>436</v>
      </c>
      <c r="AR6737" s="3">
        <v>1306</v>
      </c>
      <c r="AS6737" s="3">
        <v>475</v>
      </c>
      <c r="AT6737">
        <v>47</v>
      </c>
      <c r="AU6737">
        <v>0</v>
      </c>
      <c r="AV6737">
        <v>0</v>
      </c>
      <c r="AW6737">
        <v>0</v>
      </c>
      <c r="AX6737">
        <v>13</v>
      </c>
      <c r="AY6737">
        <v>0</v>
      </c>
      <c r="AZ6737">
        <v>0</v>
      </c>
      <c r="BA6737">
        <v>0</v>
      </c>
    </row>
    <row r="6738" spans="1:53">
      <c r="A6738" t="s">
        <v>7966</v>
      </c>
      <c r="B6738" t="s">
        <v>7955</v>
      </c>
      <c r="C6738">
        <v>2011</v>
      </c>
      <c r="D6738">
        <v>0.00398633719162393</v>
      </c>
      <c r="E6738">
        <v>3.3322045101752</v>
      </c>
      <c r="F6738" s="2">
        <v>0.1801</v>
      </c>
      <c r="G6738">
        <v>0.862605919182922</v>
      </c>
      <c r="H6738" s="3">
        <v>544.41</v>
      </c>
      <c r="I6738" s="4">
        <v>48</v>
      </c>
      <c r="J6738" s="4">
        <v>146</v>
      </c>
      <c r="K6738">
        <v>1</v>
      </c>
      <c r="L6738" s="3">
        <v>0.08118343</v>
      </c>
      <c r="M6738" s="4">
        <v>17</v>
      </c>
      <c r="N6738">
        <v>11</v>
      </c>
      <c r="O6738" s="3">
        <v>340009</v>
      </c>
      <c r="P6738" s="3">
        <v>9.167</v>
      </c>
      <c r="Q6738" s="2">
        <v>3.21904761904762</v>
      </c>
      <c r="R6738" s="2">
        <v>0.000133</v>
      </c>
      <c r="S6738">
        <v>0</v>
      </c>
      <c r="T6738" s="2">
        <v>0</v>
      </c>
      <c r="U6738" s="2">
        <v>0.00761808024377857</v>
      </c>
      <c r="V6738">
        <v>0.0146480941852925</v>
      </c>
      <c r="W6738">
        <v>0.0190452</v>
      </c>
      <c r="X6738" s="3">
        <v>23.5</v>
      </c>
      <c r="Y6738" s="9">
        <v>0.0175822314494504</v>
      </c>
      <c r="Z6738">
        <v>84382.1472188298</v>
      </c>
      <c r="AA6738" s="4">
        <v>1651</v>
      </c>
      <c r="AB6738">
        <v>1553.71883289125</v>
      </c>
      <c r="AD6738" s="3">
        <v>0.849</v>
      </c>
      <c r="AE6738" s="3">
        <v>199872</v>
      </c>
      <c r="AF6738">
        <v>0.0204564714551819</v>
      </c>
      <c r="AG6738">
        <v>0.811505946410661</v>
      </c>
      <c r="AH6738" s="3">
        <v>7680750</v>
      </c>
      <c r="AI6738" s="3">
        <v>78.22</v>
      </c>
      <c r="AJ6738">
        <v>0.0175822314494504</v>
      </c>
      <c r="AK6738">
        <v>0.0182459924355632</v>
      </c>
      <c r="AL6738">
        <v>0.000531255533911811</v>
      </c>
      <c r="AM6738" s="3">
        <v>3256.86666666667</v>
      </c>
      <c r="AN6738" s="3">
        <v>0.3</v>
      </c>
      <c r="AO6738" s="3">
        <v>29.927395077032</v>
      </c>
      <c r="AP6738" s="3">
        <v>37.46</v>
      </c>
      <c r="AQ6738" s="4">
        <v>418</v>
      </c>
      <c r="AR6738" s="3">
        <v>1337</v>
      </c>
      <c r="AS6738" s="3">
        <v>489</v>
      </c>
      <c r="AT6738">
        <v>55</v>
      </c>
      <c r="AU6738">
        <v>0</v>
      </c>
      <c r="AV6738">
        <v>0</v>
      </c>
      <c r="AW6738">
        <v>0</v>
      </c>
      <c r="AX6738">
        <v>13</v>
      </c>
      <c r="AY6738">
        <v>0</v>
      </c>
      <c r="AZ6738">
        <v>0</v>
      </c>
      <c r="BA6738">
        <v>0</v>
      </c>
    </row>
    <row r="6739" spans="1:53">
      <c r="A6739" t="s">
        <v>7967</v>
      </c>
      <c r="B6739" t="s">
        <v>7955</v>
      </c>
      <c r="C6739">
        <v>2012</v>
      </c>
      <c r="D6739">
        <v>0.00451759576944132</v>
      </c>
      <c r="E6739">
        <v>3.52636052461616</v>
      </c>
      <c r="F6739" s="2">
        <v>0.3973</v>
      </c>
      <c r="G6739">
        <v>0.867061219753095</v>
      </c>
      <c r="H6739" s="3">
        <v>3071.17</v>
      </c>
      <c r="I6739" s="4">
        <v>90</v>
      </c>
      <c r="J6739" s="4">
        <v>143</v>
      </c>
      <c r="K6739">
        <v>1</v>
      </c>
      <c r="L6739" s="3">
        <v>0.07352941</v>
      </c>
      <c r="M6739" s="4">
        <v>17</v>
      </c>
      <c r="N6739">
        <v>11</v>
      </c>
      <c r="O6739" s="3">
        <v>442750</v>
      </c>
      <c r="P6739" s="3">
        <v>9.184</v>
      </c>
      <c r="Q6739" s="2">
        <v>3.23747609942639</v>
      </c>
      <c r="R6739" s="2">
        <v>0</v>
      </c>
      <c r="S6739">
        <v>0</v>
      </c>
      <c r="T6739" s="2">
        <v>0</v>
      </c>
      <c r="U6739" s="2">
        <v>0.00753768844221106</v>
      </c>
      <c r="V6739">
        <v>0.0150626839385443</v>
      </c>
      <c r="W6739">
        <v>0.01959799</v>
      </c>
      <c r="X6739" s="3">
        <v>27.12</v>
      </c>
      <c r="Y6739" s="9">
        <v>0.0159778181834641</v>
      </c>
      <c r="Z6739">
        <v>92307.2656683306</v>
      </c>
      <c r="AA6739" s="4">
        <v>1543</v>
      </c>
      <c r="AB6739">
        <v>1441.95014955135</v>
      </c>
      <c r="AD6739" s="3">
        <v>0.849</v>
      </c>
      <c r="AE6739" s="3">
        <v>199872</v>
      </c>
      <c r="AF6739">
        <v>0.0180940224328508</v>
      </c>
      <c r="AG6739">
        <v>0.812525461014095</v>
      </c>
      <c r="AH6739" s="3">
        <v>8212024</v>
      </c>
      <c r="AI6739" s="3">
        <v>63.71</v>
      </c>
      <c r="AJ6739">
        <v>0.0159778181834641</v>
      </c>
      <c r="AK6739">
        <v>0.0157455492665856</v>
      </c>
      <c r="AL6739">
        <v>0.000530879490355689</v>
      </c>
      <c r="AM6739" s="3">
        <v>3682.1</v>
      </c>
      <c r="AN6739" s="3">
        <v>0.3</v>
      </c>
      <c r="AO6739" s="3">
        <v>29.9628384356751</v>
      </c>
      <c r="AP6739" s="3">
        <v>37.48</v>
      </c>
      <c r="AQ6739" s="4">
        <v>413</v>
      </c>
      <c r="AR6739" s="3">
        <v>1406</v>
      </c>
      <c r="AS6739" s="3">
        <v>511</v>
      </c>
      <c r="AT6739">
        <v>7</v>
      </c>
      <c r="AU6739">
        <v>0</v>
      </c>
      <c r="AV6739">
        <v>0</v>
      </c>
      <c r="AW6739">
        <v>0</v>
      </c>
      <c r="AX6739">
        <v>13</v>
      </c>
      <c r="AY6739">
        <v>0</v>
      </c>
      <c r="AZ6739">
        <v>0</v>
      </c>
      <c r="BA6739">
        <v>0</v>
      </c>
    </row>
    <row r="6740" spans="1:53">
      <c r="A6740" t="s">
        <v>7968</v>
      </c>
      <c r="B6740" t="s">
        <v>7955</v>
      </c>
      <c r="C6740">
        <v>2013</v>
      </c>
      <c r="D6740">
        <v>0.00613203819582647</v>
      </c>
      <c r="E6740">
        <v>3.71357206670431</v>
      </c>
      <c r="F6740" s="2">
        <v>0.8675</v>
      </c>
      <c r="G6740">
        <v>1.00339777150618</v>
      </c>
      <c r="H6740" s="3">
        <v>3400</v>
      </c>
      <c r="I6740" s="4">
        <v>68</v>
      </c>
      <c r="J6740" s="4">
        <v>258</v>
      </c>
      <c r="K6740">
        <v>1</v>
      </c>
      <c r="L6740" s="3">
        <v>0.07418605</v>
      </c>
      <c r="M6740" s="4">
        <v>17</v>
      </c>
      <c r="N6740">
        <v>11</v>
      </c>
      <c r="O6740" s="3">
        <v>399104</v>
      </c>
      <c r="P6740" s="3">
        <v>9.201</v>
      </c>
      <c r="Q6740" s="2">
        <v>3.30134357005758</v>
      </c>
      <c r="R6740" s="2">
        <v>0.000206</v>
      </c>
      <c r="S6740">
        <v>0</v>
      </c>
      <c r="T6740" s="2">
        <v>0</v>
      </c>
      <c r="U6740" s="2">
        <v>0.00785562632696391</v>
      </c>
      <c r="V6740">
        <v>0.0140338299843768</v>
      </c>
      <c r="W6740">
        <v>0.01762208</v>
      </c>
      <c r="X6740" s="3">
        <v>29</v>
      </c>
      <c r="Y6740" s="9">
        <v>0.0151751181477104</v>
      </c>
      <c r="Z6740">
        <v>99679.3808734107</v>
      </c>
      <c r="AA6740" s="4">
        <v>1384</v>
      </c>
      <c r="AB6740">
        <v>1454.04851598174</v>
      </c>
      <c r="AD6740" s="3">
        <v>0.849</v>
      </c>
      <c r="AE6740" s="3">
        <v>199872</v>
      </c>
      <c r="AF6740">
        <v>0.0158539235827431</v>
      </c>
      <c r="AG6740">
        <v>0.820014119028167</v>
      </c>
      <c r="AH6740" s="3">
        <v>8735002</v>
      </c>
      <c r="AI6740" s="3">
        <v>19.71</v>
      </c>
      <c r="AJ6740">
        <v>0.0151751181477104</v>
      </c>
      <c r="AK6740">
        <v>0.0154768914246672</v>
      </c>
      <c r="AL6740">
        <v>0.000649350649350649</v>
      </c>
      <c r="AM6740" s="3">
        <v>3407.32432432432</v>
      </c>
      <c r="AN6740" s="3">
        <v>0.37</v>
      </c>
      <c r="AO6740" s="3">
        <v>30.1860301860302</v>
      </c>
      <c r="AP6740" s="3">
        <v>37.52</v>
      </c>
      <c r="AQ6740" s="4">
        <v>417</v>
      </c>
      <c r="AR6740" s="3">
        <v>1505</v>
      </c>
      <c r="AS6740" s="3">
        <v>537</v>
      </c>
      <c r="AT6740">
        <v>64</v>
      </c>
      <c r="AU6740">
        <v>0</v>
      </c>
      <c r="AV6740">
        <v>0</v>
      </c>
      <c r="AW6740">
        <v>0</v>
      </c>
      <c r="AX6740">
        <v>13</v>
      </c>
      <c r="AY6740">
        <v>0</v>
      </c>
      <c r="AZ6740">
        <v>0</v>
      </c>
      <c r="BA6740">
        <v>0</v>
      </c>
    </row>
    <row r="6741" spans="1:53">
      <c r="A6741" t="s">
        <v>7969</v>
      </c>
      <c r="B6741" t="s">
        <v>7955</v>
      </c>
      <c r="C6741">
        <v>2014</v>
      </c>
      <c r="D6741">
        <v>0.00867690417983505</v>
      </c>
      <c r="E6741">
        <v>3.95124371858143</v>
      </c>
      <c r="F6741" s="2">
        <v>0.536</v>
      </c>
      <c r="G6741">
        <v>1.12053070550168</v>
      </c>
      <c r="H6741" s="3">
        <v>3859</v>
      </c>
      <c r="I6741" s="4">
        <v>121</v>
      </c>
      <c r="J6741" s="4">
        <v>323</v>
      </c>
      <c r="K6741">
        <v>1</v>
      </c>
      <c r="L6741" s="3">
        <v>0.08506667</v>
      </c>
      <c r="M6741" s="4">
        <v>17</v>
      </c>
      <c r="N6741">
        <v>11</v>
      </c>
      <c r="O6741" s="3">
        <v>386969</v>
      </c>
      <c r="P6741" s="3">
        <v>9.218</v>
      </c>
      <c r="Q6741" s="2">
        <v>2.89017341040462</v>
      </c>
      <c r="R6741" s="2">
        <v>0.00153</v>
      </c>
      <c r="S6741">
        <v>0</v>
      </c>
      <c r="T6741" s="2">
        <v>0</v>
      </c>
      <c r="U6741" s="2">
        <v>0.00810199991471579</v>
      </c>
      <c r="V6741">
        <v>0.0148041691201666</v>
      </c>
      <c r="W6741">
        <v>0.01897574</v>
      </c>
      <c r="X6741" s="3">
        <v>30.6</v>
      </c>
      <c r="Y6741" s="9">
        <v>0.0145872470353541</v>
      </c>
      <c r="Z6741">
        <v>42785.3177051203</v>
      </c>
      <c r="AA6741" s="4">
        <v>1266</v>
      </c>
      <c r="AB6741">
        <v>1.5</v>
      </c>
      <c r="AD6741" s="3">
        <v>0.849</v>
      </c>
      <c r="AE6741" s="3">
        <v>199872</v>
      </c>
      <c r="AF6741">
        <v>0.0147675939266319</v>
      </c>
      <c r="AG6741">
        <v>0.818072333665817</v>
      </c>
      <c r="AH6741" s="3">
        <v>9247268</v>
      </c>
      <c r="AI6741" s="3">
        <v>49.2658</v>
      </c>
      <c r="AJ6741">
        <v>0.0145872470353541</v>
      </c>
      <c r="AK6741">
        <v>0.0120824271487024</v>
      </c>
      <c r="AL6741">
        <v>0.000676879230495191</v>
      </c>
      <c r="AM6741" s="3">
        <v>3561.71052631579</v>
      </c>
      <c r="AN6741" s="3">
        <v>0.38</v>
      </c>
      <c r="AO6741" s="3">
        <v>26.7189169932312</v>
      </c>
      <c r="AP6741" s="3">
        <v>37.68</v>
      </c>
      <c r="AQ6741" s="4">
        <v>450</v>
      </c>
      <c r="AR6741" s="3">
        <v>1573</v>
      </c>
      <c r="AS6741" s="3">
        <v>550</v>
      </c>
      <c r="AT6741">
        <v>70</v>
      </c>
      <c r="AU6741">
        <v>0</v>
      </c>
      <c r="AV6741">
        <v>0</v>
      </c>
      <c r="AW6741">
        <v>0</v>
      </c>
      <c r="AX6741">
        <v>13</v>
      </c>
      <c r="AY6741">
        <v>0</v>
      </c>
      <c r="AZ6741">
        <v>0</v>
      </c>
      <c r="BA6741">
        <v>0</v>
      </c>
    </row>
    <row r="6742" spans="1:53">
      <c r="A6742" t="s">
        <v>7970</v>
      </c>
      <c r="B6742" t="s">
        <v>7955</v>
      </c>
      <c r="C6742">
        <v>2015</v>
      </c>
      <c r="D6742">
        <v>0.00779513977497156</v>
      </c>
      <c r="E6742">
        <v>4.31748811353631</v>
      </c>
      <c r="F6742" s="2">
        <v>0.5328</v>
      </c>
      <c r="G6742">
        <v>0.71967510321992</v>
      </c>
      <c r="H6742" s="3">
        <v>4403</v>
      </c>
      <c r="I6742" s="4">
        <v>141</v>
      </c>
      <c r="J6742" s="4">
        <v>373</v>
      </c>
      <c r="K6742">
        <v>1</v>
      </c>
      <c r="L6742" s="3">
        <v>0.08981481</v>
      </c>
      <c r="M6742" s="4">
        <v>18</v>
      </c>
      <c r="N6742">
        <v>11</v>
      </c>
      <c r="O6742" s="3">
        <v>372241</v>
      </c>
      <c r="P6742" s="3">
        <v>9.235</v>
      </c>
      <c r="Q6742" s="2">
        <v>3.13346228239845</v>
      </c>
      <c r="R6742" s="2">
        <v>0.000773</v>
      </c>
      <c r="S6742">
        <v>0</v>
      </c>
      <c r="T6742" s="2">
        <v>0</v>
      </c>
      <c r="U6742" s="2">
        <v>0.00689982114767169</v>
      </c>
      <c r="V6742">
        <v>0.0156490486883019</v>
      </c>
      <c r="W6742">
        <v>0.02053556</v>
      </c>
      <c r="X6742" s="3">
        <v>31.59</v>
      </c>
      <c r="Y6742" s="9">
        <v>0.0152986549962621</v>
      </c>
      <c r="Z6742">
        <v>17639.4796665825</v>
      </c>
      <c r="AA6742" s="4">
        <v>1115</v>
      </c>
      <c r="AB6742">
        <v>1.62</v>
      </c>
      <c r="AD6742" s="3">
        <v>0.849</v>
      </c>
      <c r="AE6742" s="3">
        <v>199865</v>
      </c>
      <c r="AF6742">
        <v>0.014648348748919</v>
      </c>
      <c r="AG6742">
        <v>0.811612260154498</v>
      </c>
      <c r="AH6742" s="3">
        <v>9746770</v>
      </c>
      <c r="AI6742" s="3">
        <v>44.50095</v>
      </c>
      <c r="AJ6742">
        <v>0.0152986549962621</v>
      </c>
      <c r="AK6742">
        <v>0.010698577338372</v>
      </c>
      <c r="AL6742">
        <v>0.000575154476217847</v>
      </c>
      <c r="AM6742" s="3">
        <v>4261.14928169894</v>
      </c>
      <c r="AN6742" s="3">
        <v>0.3202</v>
      </c>
      <c r="AO6742" s="3">
        <v>29.0990084782296</v>
      </c>
      <c r="AP6742" s="3">
        <v>38.69</v>
      </c>
      <c r="AQ6742" s="4">
        <v>447</v>
      </c>
      <c r="AR6742" s="3">
        <v>2101.9</v>
      </c>
      <c r="AS6742" s="3">
        <v>663</v>
      </c>
      <c r="AT6742">
        <v>78</v>
      </c>
      <c r="AU6742">
        <v>0</v>
      </c>
      <c r="AV6742">
        <v>0</v>
      </c>
      <c r="AW6742">
        <v>0</v>
      </c>
      <c r="AX6742">
        <v>13</v>
      </c>
      <c r="AY6742">
        <v>0</v>
      </c>
      <c r="AZ6742">
        <v>0</v>
      </c>
      <c r="BA6742">
        <v>0</v>
      </c>
    </row>
    <row r="6743" spans="1:53">
      <c r="A6743" t="s">
        <v>7971</v>
      </c>
      <c r="B6743" t="s">
        <v>7955</v>
      </c>
      <c r="C6743">
        <v>2016</v>
      </c>
      <c r="D6743">
        <v>0.00784430089639832</v>
      </c>
      <c r="E6743">
        <v>4.56434819146784</v>
      </c>
      <c r="F6743" s="2">
        <v>0.5112</v>
      </c>
      <c r="G6743">
        <v>0.80124817306462</v>
      </c>
      <c r="H6743" s="3">
        <v>4780</v>
      </c>
      <c r="I6743" s="4">
        <v>155</v>
      </c>
      <c r="J6743" s="4">
        <v>384</v>
      </c>
      <c r="K6743">
        <v>1</v>
      </c>
      <c r="L6743" s="3">
        <v>0.08730061</v>
      </c>
      <c r="N6743">
        <v>11</v>
      </c>
      <c r="O6743" s="3">
        <v>336436</v>
      </c>
      <c r="P6743" s="3">
        <v>9.252</v>
      </c>
      <c r="Q6743" s="2">
        <v>3.15175097276265</v>
      </c>
      <c r="R6743" s="2">
        <v>0.000158</v>
      </c>
      <c r="S6743">
        <v>0</v>
      </c>
      <c r="T6743" s="2">
        <v>0</v>
      </c>
      <c r="U6743" s="2">
        <v>0.00692337279370913</v>
      </c>
      <c r="V6743">
        <v>0.0152547393364929</v>
      </c>
      <c r="W6743">
        <v>0.02002218</v>
      </c>
      <c r="X6743" s="3">
        <v>32.64</v>
      </c>
      <c r="Y6743" s="9">
        <v>0.0156169884784458</v>
      </c>
      <c r="Z6743">
        <v>22813.1535465597</v>
      </c>
      <c r="AA6743" s="4">
        <v>1067</v>
      </c>
      <c r="AB6743">
        <v>1.63</v>
      </c>
      <c r="AD6743" s="3">
        <v>0.8491</v>
      </c>
      <c r="AE6743" s="3">
        <v>199959</v>
      </c>
      <c r="AF6743">
        <v>0.014177467385139</v>
      </c>
      <c r="AG6743">
        <v>0.806813669880885</v>
      </c>
      <c r="AH6743" s="3">
        <v>10231765</v>
      </c>
      <c r="AI6743" s="3">
        <v>59.0382</v>
      </c>
      <c r="AJ6743">
        <v>0.0156169884784458</v>
      </c>
      <c r="AK6743">
        <v>0.014370483364848</v>
      </c>
      <c r="AL6743">
        <v>0.000581687612208259</v>
      </c>
      <c r="AM6743" s="3">
        <v>4353.08641975309</v>
      </c>
      <c r="AN6743" s="3">
        <v>0.324</v>
      </c>
      <c r="AO6743" s="3">
        <v>29.2639138240575</v>
      </c>
      <c r="AP6743" s="3">
        <v>37.73</v>
      </c>
      <c r="AQ6743" s="4">
        <v>512</v>
      </c>
      <c r="AR6743" s="3">
        <v>2158.99</v>
      </c>
      <c r="AS6743" s="3">
        <v>701.2</v>
      </c>
      <c r="AT6743">
        <v>8</v>
      </c>
      <c r="AU6743">
        <v>2</v>
      </c>
      <c r="AV6743">
        <v>0</v>
      </c>
      <c r="AW6743">
        <v>0</v>
      </c>
      <c r="AX6743">
        <v>13</v>
      </c>
      <c r="AY6743">
        <v>0</v>
      </c>
      <c r="AZ6743">
        <v>0</v>
      </c>
      <c r="BA6743">
        <v>0</v>
      </c>
    </row>
    <row r="6744" spans="1:53">
      <c r="A6744" t="s">
        <v>7972</v>
      </c>
      <c r="B6744" t="s">
        <v>7955</v>
      </c>
      <c r="C6744">
        <v>2017</v>
      </c>
      <c r="D6744">
        <v>0.00688382279565334</v>
      </c>
      <c r="E6744">
        <v>4.92725368515721</v>
      </c>
      <c r="F6744" s="2">
        <v>0.9545</v>
      </c>
      <c r="G6744">
        <v>1.06665126033794</v>
      </c>
      <c r="H6744" s="3">
        <v>1197</v>
      </c>
      <c r="I6744" s="4">
        <v>70</v>
      </c>
      <c r="J6744" s="4">
        <v>457</v>
      </c>
      <c r="K6744">
        <v>1</v>
      </c>
      <c r="L6744" s="3">
        <v>0.09576687</v>
      </c>
      <c r="N6744">
        <v>11</v>
      </c>
      <c r="O6744" s="3">
        <v>444686</v>
      </c>
      <c r="P6744" s="3">
        <v>9.269</v>
      </c>
      <c r="Q6744" s="2">
        <v>3.18359375</v>
      </c>
      <c r="R6744" s="2">
        <v>0.000198</v>
      </c>
      <c r="S6744">
        <v>0</v>
      </c>
      <c r="T6744" s="2">
        <v>0</v>
      </c>
      <c r="U6744" s="2">
        <v>0.0068284412419201</v>
      </c>
      <c r="V6744">
        <v>0.0137023597800872</v>
      </c>
      <c r="W6744">
        <v>0.01824744</v>
      </c>
      <c r="X6744" s="3">
        <v>30.613</v>
      </c>
      <c r="Y6744" s="9">
        <v>0.123387473694417</v>
      </c>
      <c r="Z6744">
        <v>9405.37968862633</v>
      </c>
      <c r="AA6744" s="4">
        <v>1087</v>
      </c>
      <c r="AB6744">
        <v>1.63</v>
      </c>
      <c r="AD6744" s="3">
        <v>0.8405</v>
      </c>
      <c r="AE6744" s="3">
        <v>198630</v>
      </c>
      <c r="AF6744">
        <v>0.0128396067252313</v>
      </c>
      <c r="AG6744">
        <v>0.819580998183593</v>
      </c>
      <c r="AH6744" s="3">
        <v>10700833</v>
      </c>
      <c r="AI6744" s="3">
        <v>106.6307</v>
      </c>
      <c r="AJ6744">
        <v>0.123387473694417</v>
      </c>
      <c r="AK6744">
        <v>0.0174681997514668</v>
      </c>
      <c r="AL6744">
        <v>0.000579496402877698</v>
      </c>
      <c r="AM6744" s="3">
        <v>4801.39664804469</v>
      </c>
      <c r="AN6744" s="3">
        <v>0.3222</v>
      </c>
      <c r="AO6744" s="3">
        <v>29.3165467625899</v>
      </c>
      <c r="AP6744" s="3">
        <v>38.72</v>
      </c>
      <c r="AQ6744" s="4">
        <v>573</v>
      </c>
      <c r="AR6744" s="3">
        <v>2257</v>
      </c>
      <c r="AS6744" s="3">
        <v>739</v>
      </c>
      <c r="AT6744">
        <v>93</v>
      </c>
      <c r="AU6744">
        <v>2</v>
      </c>
      <c r="AV6744">
        <v>0</v>
      </c>
      <c r="AW6744">
        <v>0</v>
      </c>
      <c r="AX6744">
        <v>13</v>
      </c>
      <c r="AY6744">
        <v>0</v>
      </c>
      <c r="AZ6744">
        <v>0</v>
      </c>
      <c r="BA6744">
        <v>0</v>
      </c>
    </row>
    <row r="6745" spans="1:53">
      <c r="A6745" t="s">
        <v>7973</v>
      </c>
      <c r="B6745" t="s">
        <v>7955</v>
      </c>
      <c r="C6745">
        <v>2018</v>
      </c>
      <c r="D6745">
        <v>0.00662525035001915</v>
      </c>
      <c r="E6745">
        <v>5.32300997913841</v>
      </c>
      <c r="F6745" s="2">
        <v>0.4886</v>
      </c>
      <c r="G6745">
        <v>0.982892630104895</v>
      </c>
      <c r="H6745" s="3">
        <v>2246</v>
      </c>
      <c r="I6745" s="4">
        <v>105</v>
      </c>
      <c r="J6745" s="4">
        <v>583</v>
      </c>
      <c r="K6745">
        <v>1</v>
      </c>
      <c r="L6745" s="3">
        <v>0.09709091</v>
      </c>
      <c r="N6745">
        <v>11</v>
      </c>
      <c r="O6745" s="3">
        <v>471097</v>
      </c>
      <c r="P6745" s="3">
        <v>9.286</v>
      </c>
      <c r="Q6745" s="2">
        <v>3.3469387755102</v>
      </c>
      <c r="R6745" s="2">
        <v>0.00053</v>
      </c>
      <c r="S6745">
        <v>0</v>
      </c>
      <c r="T6745" s="2">
        <v>0</v>
      </c>
      <c r="U6745" s="2">
        <v>0.00700639588005648</v>
      </c>
      <c r="V6745">
        <v>0.0136383585863713</v>
      </c>
      <c r="W6745">
        <v>0.01812851</v>
      </c>
      <c r="X6745" s="3">
        <v>31.3171</v>
      </c>
      <c r="Y6745" s="9">
        <v>0.113215372393915</v>
      </c>
      <c r="Z6745">
        <v>12163.9852793853</v>
      </c>
      <c r="AA6745" s="4">
        <v>1087</v>
      </c>
      <c r="AB6745">
        <v>1.65</v>
      </c>
      <c r="AD6745" s="3">
        <v>1.3622</v>
      </c>
      <c r="AE6745" s="3">
        <v>208343</v>
      </c>
      <c r="AF6745">
        <v>0.0120825480041523</v>
      </c>
      <c r="AG6745">
        <v>0.827834579227874</v>
      </c>
      <c r="AH6745" s="3">
        <v>11152902</v>
      </c>
      <c r="AI6745" s="3">
        <v>103.3144</v>
      </c>
      <c r="AJ6745">
        <v>0.113215372393915</v>
      </c>
      <c r="AK6745">
        <v>0.0180677982563232</v>
      </c>
      <c r="AL6745">
        <v>0.000617948717948718</v>
      </c>
      <c r="AM6745" s="3">
        <v>5110.64018968583</v>
      </c>
      <c r="AN6745" s="3">
        <v>0.3374</v>
      </c>
      <c r="AO6745" s="3">
        <v>30.2197802197802</v>
      </c>
      <c r="AP6745" s="3">
        <v>39.391</v>
      </c>
      <c r="AQ6745" s="4">
        <v>591</v>
      </c>
      <c r="AR6745" s="3">
        <v>2353.64</v>
      </c>
      <c r="AS6745" s="3">
        <v>803.57</v>
      </c>
      <c r="AT6745">
        <v>9</v>
      </c>
      <c r="AU6745">
        <v>2</v>
      </c>
      <c r="AV6745">
        <v>0</v>
      </c>
      <c r="AW6745">
        <v>0</v>
      </c>
      <c r="AX6745">
        <v>13</v>
      </c>
      <c r="AY6745">
        <v>0</v>
      </c>
      <c r="AZ6745">
        <v>0</v>
      </c>
      <c r="BA6745">
        <v>0</v>
      </c>
    </row>
    <row r="6746" spans="1:53">
      <c r="A6746" t="s">
        <v>7974</v>
      </c>
      <c r="B6746" t="s">
        <v>7955</v>
      </c>
      <c r="C6746">
        <v>2019</v>
      </c>
      <c r="D6746">
        <v>0.0063562888834342</v>
      </c>
      <c r="E6746">
        <v>5.59842195899838</v>
      </c>
      <c r="F6746" s="2">
        <v>0.9285</v>
      </c>
      <c r="G6746">
        <v>0.927431149256075</v>
      </c>
      <c r="H6746" s="3">
        <v>2423</v>
      </c>
      <c r="I6746" s="4">
        <v>44</v>
      </c>
      <c r="J6746" s="4">
        <v>723</v>
      </c>
      <c r="K6746">
        <v>1</v>
      </c>
      <c r="L6746" s="3">
        <v>0.09829215</v>
      </c>
      <c r="N6746">
        <v>11</v>
      </c>
      <c r="O6746" s="3">
        <v>514854</v>
      </c>
      <c r="P6746" s="3">
        <v>9.303</v>
      </c>
      <c r="Q6746" s="2">
        <v>3.41863354037267</v>
      </c>
      <c r="R6746" s="2">
        <v>0.000326</v>
      </c>
      <c r="S6746">
        <v>0</v>
      </c>
      <c r="T6746" s="2">
        <v>0</v>
      </c>
      <c r="U6746" s="2">
        <v>0.00712312714488993</v>
      </c>
      <c r="V6746">
        <v>0.0144277504235074</v>
      </c>
      <c r="W6746">
        <v>0.01906328</v>
      </c>
      <c r="X6746" s="3">
        <v>31.2098</v>
      </c>
      <c r="Y6746" s="9">
        <v>0.111409398901814</v>
      </c>
      <c r="Z6746">
        <v>5014.953318312</v>
      </c>
      <c r="AA6746" s="4">
        <v>1087</v>
      </c>
      <c r="AB6746">
        <v>1.6512</v>
      </c>
      <c r="AD6746" s="3">
        <v>1.3553</v>
      </c>
      <c r="AE6746" s="3">
        <v>207648</v>
      </c>
      <c r="AF6746">
        <v>0.0113065400510746</v>
      </c>
      <c r="AG6746">
        <v>0.823014053677315</v>
      </c>
      <c r="AH6746" s="3">
        <v>11587111</v>
      </c>
      <c r="AI6746" s="3">
        <v>108.388</v>
      </c>
      <c r="AJ6746">
        <v>0.110920455211731</v>
      </c>
      <c r="AK6746">
        <v>0.0115991922553728</v>
      </c>
      <c r="AL6746">
        <v>0.000626887661141805</v>
      </c>
      <c r="AM6746" s="3">
        <v>5395.21151586369</v>
      </c>
      <c r="AN6746" s="3">
        <v>0.3404</v>
      </c>
      <c r="AO6746" s="3">
        <v>30.4088397790055</v>
      </c>
      <c r="AP6746" s="3">
        <v>39.436</v>
      </c>
      <c r="AQ6746" s="4">
        <v>601</v>
      </c>
      <c r="AR6746" s="3">
        <v>2358.22</v>
      </c>
      <c r="AS6746" s="3">
        <v>807.97</v>
      </c>
      <c r="AT6746">
        <v>105</v>
      </c>
      <c r="AU6746">
        <v>2</v>
      </c>
      <c r="AV6746">
        <v>0</v>
      </c>
      <c r="AW6746">
        <v>0</v>
      </c>
      <c r="AX6746">
        <v>13</v>
      </c>
      <c r="AY6746">
        <v>0</v>
      </c>
      <c r="AZ6746">
        <v>0</v>
      </c>
      <c r="BA6746">
        <v>0</v>
      </c>
    </row>
    <row r="6747" spans="1:53">
      <c r="A6747" t="s">
        <v>7975</v>
      </c>
      <c r="B6747" t="s">
        <v>7955</v>
      </c>
      <c r="C6747">
        <v>2020</v>
      </c>
      <c r="D6747">
        <v>0.00595459805016265</v>
      </c>
      <c r="E6747">
        <v>6.18414889093748</v>
      </c>
      <c r="F6747" s="2">
        <v>1.1721</v>
      </c>
      <c r="G6747">
        <v>1.10259949390384</v>
      </c>
      <c r="H6747" s="3">
        <v>2600</v>
      </c>
      <c r="I6747" s="4">
        <v>72</v>
      </c>
      <c r="J6747" s="4">
        <v>1080</v>
      </c>
      <c r="K6747">
        <v>1</v>
      </c>
      <c r="L6747" s="3">
        <v>0.09755658</v>
      </c>
      <c r="N6747">
        <v>11</v>
      </c>
      <c r="O6747" s="3">
        <v>524577</v>
      </c>
      <c r="P6747" s="3">
        <v>9.32</v>
      </c>
      <c r="Q6747" s="2">
        <v>3.55258387186214</v>
      </c>
      <c r="R6747" s="2">
        <v>0</v>
      </c>
      <c r="S6747">
        <v>0</v>
      </c>
      <c r="T6747" s="2">
        <v>43.6335219236209</v>
      </c>
      <c r="U6747" s="2">
        <v>0.00308178</v>
      </c>
      <c r="V6747">
        <v>0.00815703</v>
      </c>
      <c r="W6747">
        <v>0.02256859</v>
      </c>
      <c r="X6747" s="3">
        <v>33.2058618012422</v>
      </c>
      <c r="Y6747" s="9">
        <v>0.135288624609515</v>
      </c>
      <c r="Z6747">
        <v>6485.84324719177</v>
      </c>
      <c r="AA6747" s="4">
        <v>1089</v>
      </c>
      <c r="AB6747">
        <v>1.6657</v>
      </c>
      <c r="AD6747" s="3">
        <v>1.3553</v>
      </c>
      <c r="AE6747" s="3">
        <v>207649</v>
      </c>
      <c r="AF6747">
        <v>0.0111854537227567</v>
      </c>
      <c r="AG6747">
        <v>0.798703957078678</v>
      </c>
      <c r="AH6747" s="3">
        <v>12002902</v>
      </c>
      <c r="AI6747" s="3">
        <v>80.8768</v>
      </c>
      <c r="AJ6747">
        <v>0.13600645406212</v>
      </c>
      <c r="AK6747">
        <v>0.023037141504384</v>
      </c>
      <c r="AL6747">
        <v>0.000651803885291397</v>
      </c>
      <c r="AM6747" s="3">
        <v>5269.4294635254</v>
      </c>
      <c r="AN6747" s="3">
        <v>0.3523</v>
      </c>
      <c r="AO6747" s="3">
        <v>30.8177613320999</v>
      </c>
      <c r="AP6747" s="3">
        <v>40.473</v>
      </c>
      <c r="AQ6747" s="4">
        <v>575</v>
      </c>
      <c r="AR6747" s="3">
        <v>2421.22</v>
      </c>
      <c r="AS6747" s="3">
        <v>818.97</v>
      </c>
      <c r="AT6747">
        <v>111</v>
      </c>
      <c r="AU6747">
        <v>2</v>
      </c>
      <c r="AV6747">
        <v>0</v>
      </c>
      <c r="AW6747">
        <v>0</v>
      </c>
      <c r="AX6747">
        <v>13</v>
      </c>
      <c r="AY6747">
        <v>0</v>
      </c>
      <c r="AZ6747">
        <v>0</v>
      </c>
      <c r="BA6747">
        <v>0</v>
      </c>
    </row>
    <row r="6748" spans="1:53">
      <c r="A6748" t="s">
        <v>7976</v>
      </c>
      <c r="B6748" t="s">
        <v>7955</v>
      </c>
      <c r="C6748">
        <v>2021</v>
      </c>
      <c r="D6748">
        <v>0.00634929924882824</v>
      </c>
      <c r="E6748">
        <v>6.71901315438526</v>
      </c>
      <c r="F6748" s="2">
        <v>1.1745</v>
      </c>
      <c r="G6748">
        <v>1.83461766449318</v>
      </c>
      <c r="H6748" s="3">
        <v>3940</v>
      </c>
      <c r="I6748" s="4">
        <v>68</v>
      </c>
      <c r="J6748" s="4">
        <v>1678</v>
      </c>
      <c r="K6748">
        <v>3</v>
      </c>
      <c r="L6748" s="3">
        <v>0.21814487</v>
      </c>
      <c r="N6748">
        <v>11</v>
      </c>
      <c r="O6748" s="3">
        <v>461312</v>
      </c>
      <c r="P6748" s="3">
        <v>9.337</v>
      </c>
      <c r="Q6748" s="2">
        <v>3.61304253940833</v>
      </c>
      <c r="R6748" s="2">
        <v>0</v>
      </c>
      <c r="S6748">
        <v>1</v>
      </c>
      <c r="T6748" s="2">
        <v>0</v>
      </c>
      <c r="U6748" s="2">
        <v>0.00311004</v>
      </c>
      <c r="V6748">
        <v>0.00828486</v>
      </c>
      <c r="W6748">
        <v>0.02363342</v>
      </c>
      <c r="X6748" s="3">
        <v>33.65</v>
      </c>
      <c r="Y6748" s="9">
        <v>0.134465043297033</v>
      </c>
      <c r="Z6748">
        <v>2673.97570512346</v>
      </c>
      <c r="AA6748" s="4">
        <v>903</v>
      </c>
      <c r="AB6748">
        <v>1.6732</v>
      </c>
      <c r="AD6748" s="3">
        <v>1.3553</v>
      </c>
      <c r="AE6748" s="3">
        <v>207649</v>
      </c>
      <c r="AF6748">
        <v>0.0100058305385297</v>
      </c>
      <c r="AG6748">
        <v>0.807245287382907</v>
      </c>
      <c r="AH6748" s="3">
        <v>12399943</v>
      </c>
      <c r="AI6748" s="3">
        <v>102.99</v>
      </c>
      <c r="AJ6748">
        <v>0.135238031986045</v>
      </c>
      <c r="AK6748">
        <v>0.01533884433573</v>
      </c>
      <c r="AL6748">
        <v>0.000667657992565056</v>
      </c>
      <c r="AM6748" s="3">
        <v>5777.50556792873</v>
      </c>
      <c r="AN6748" s="3">
        <v>0.3592</v>
      </c>
      <c r="AO6748" s="3">
        <v>31.1003717472119</v>
      </c>
      <c r="AP6748" s="3">
        <v>41.103</v>
      </c>
      <c r="AQ6748" s="4">
        <v>595</v>
      </c>
      <c r="AR6748" s="3">
        <v>2465.1</v>
      </c>
      <c r="AS6748" s="3">
        <v>829.25</v>
      </c>
      <c r="AT6748">
        <v>115</v>
      </c>
      <c r="AU6748">
        <v>2</v>
      </c>
      <c r="AV6748">
        <v>0</v>
      </c>
      <c r="AW6748">
        <v>0</v>
      </c>
      <c r="AX6748">
        <v>13</v>
      </c>
      <c r="AY6748">
        <v>0</v>
      </c>
      <c r="AZ6748">
        <v>0</v>
      </c>
      <c r="BA6748">
        <v>0</v>
      </c>
    </row>
    <row r="6749" spans="1:53">
      <c r="A6749" t="s">
        <v>7977</v>
      </c>
      <c r="B6749" t="s">
        <v>7955</v>
      </c>
      <c r="C6749">
        <v>2022</v>
      </c>
      <c r="D6749">
        <v>0.0043128117348476</v>
      </c>
      <c r="E6749">
        <v>7.03966034986208</v>
      </c>
      <c r="F6749" s="2">
        <v>1.6491</v>
      </c>
      <c r="G6749">
        <v>1.74135944700461</v>
      </c>
      <c r="H6749" s="3">
        <v>4500</v>
      </c>
      <c r="I6749" s="4">
        <v>101</v>
      </c>
      <c r="J6749" s="4">
        <v>1738</v>
      </c>
      <c r="K6749">
        <v>3</v>
      </c>
      <c r="L6749" s="3">
        <v>0.21501944</v>
      </c>
      <c r="N6749">
        <v>11</v>
      </c>
      <c r="O6749" s="3">
        <v>535001</v>
      </c>
      <c r="P6749" s="3">
        <v>9.354</v>
      </c>
      <c r="Q6749" s="2">
        <v>3.73046113877463</v>
      </c>
      <c r="R6749" s="2">
        <v>0</v>
      </c>
      <c r="S6749">
        <v>1</v>
      </c>
      <c r="T6749" s="2">
        <v>0</v>
      </c>
      <c r="U6749" s="2">
        <v>0.00321474</v>
      </c>
      <c r="V6749">
        <v>0.00896354</v>
      </c>
      <c r="W6749">
        <v>0.02632559</v>
      </c>
      <c r="X6749" s="3">
        <v>38.13</v>
      </c>
      <c r="Y6749" s="9">
        <v>0.121811327731665</v>
      </c>
      <c r="Z6749">
        <v>3458.25497655229</v>
      </c>
      <c r="AA6749" s="4">
        <v>870</v>
      </c>
      <c r="AB6749">
        <v>1.7231</v>
      </c>
      <c r="AD6749" s="3">
        <v>1.3553</v>
      </c>
      <c r="AE6749" s="3">
        <v>207649</v>
      </c>
      <c r="AF6749">
        <v>0.00943374539441105</v>
      </c>
      <c r="AG6749">
        <v>0.752318127507235</v>
      </c>
      <c r="AH6749" s="3">
        <v>12778099</v>
      </c>
      <c r="AI6749" s="3">
        <v>80.15</v>
      </c>
      <c r="AJ6749">
        <v>0.121811327731665</v>
      </c>
      <c r="AK6749">
        <v>0.0164179654265088</v>
      </c>
      <c r="AL6749">
        <v>0.00066044776119403</v>
      </c>
      <c r="AM6749" s="3">
        <v>6217.8813559322</v>
      </c>
      <c r="AN6749" s="3">
        <v>0.354</v>
      </c>
      <c r="AO6749" s="3">
        <v>32.1473880597015</v>
      </c>
      <c r="AP6749" s="3">
        <v>41.395</v>
      </c>
      <c r="AQ6749" s="4">
        <v>621</v>
      </c>
      <c r="AR6749" s="3">
        <v>2486.56</v>
      </c>
      <c r="AS6749" s="3">
        <v>849.25</v>
      </c>
      <c r="AT6749">
        <v>10</v>
      </c>
      <c r="AU6749">
        <v>2</v>
      </c>
      <c r="AV6749">
        <v>0</v>
      </c>
      <c r="AW6749">
        <v>0</v>
      </c>
      <c r="AX6749">
        <v>13</v>
      </c>
      <c r="AY6749">
        <v>0</v>
      </c>
      <c r="AZ6749">
        <v>0</v>
      </c>
      <c r="BA6749">
        <v>0</v>
      </c>
    </row>
    <row r="6750" spans="1:53">
      <c r="A6750" t="s">
        <v>7978</v>
      </c>
      <c r="B6750" t="s">
        <v>7955</v>
      </c>
      <c r="C6750">
        <v>2023</v>
      </c>
      <c r="D6750">
        <v>0.00474104947299919</v>
      </c>
      <c r="E6750">
        <v>7.31521838975297</v>
      </c>
      <c r="F6750" s="2">
        <v>1.8477</v>
      </c>
      <c r="G6750">
        <v>1.71639670360898</v>
      </c>
      <c r="H6750" s="3">
        <v>4910</v>
      </c>
      <c r="I6750" s="4">
        <v>161</v>
      </c>
      <c r="J6750" s="4">
        <v>1410</v>
      </c>
      <c r="L6750" s="3">
        <v>0.06709493</v>
      </c>
      <c r="N6750">
        <v>11</v>
      </c>
      <c r="O6750" s="3">
        <v>678760</v>
      </c>
      <c r="P6750" s="3">
        <v>9.371</v>
      </c>
      <c r="Q6750" s="2">
        <v>3.79394696146541</v>
      </c>
      <c r="R6750" s="2">
        <v>0</v>
      </c>
      <c r="S6750">
        <v>1</v>
      </c>
      <c r="T6750" s="2">
        <v>10043.6335219236</v>
      </c>
      <c r="U6750" s="2">
        <v>0.01049438</v>
      </c>
      <c r="V6750">
        <v>0.00904059</v>
      </c>
      <c r="W6750">
        <v>0.02730156</v>
      </c>
      <c r="X6750" s="3">
        <v>38.64</v>
      </c>
      <c r="Y6750" s="9">
        <v>0.135789079530764</v>
      </c>
      <c r="Z6750">
        <v>1425.76523005347</v>
      </c>
      <c r="AA6750" s="4">
        <v>721.404958677686</v>
      </c>
      <c r="AB6750">
        <v>5.604</v>
      </c>
      <c r="AD6750" s="3">
        <v>1.3553</v>
      </c>
      <c r="AE6750" s="3">
        <v>207649</v>
      </c>
      <c r="AF6750">
        <v>0.00994230419335996</v>
      </c>
      <c r="AG6750">
        <v>0.797686422093903</v>
      </c>
      <c r="AH6750" s="3">
        <v>13137409</v>
      </c>
      <c r="AI6750" s="3">
        <v>26.1</v>
      </c>
      <c r="AJ6750">
        <v>0.135786478879983</v>
      </c>
      <c r="AK6750">
        <v>0.0109315913147771</v>
      </c>
      <c r="AM6750" s="3">
        <v>6817.40678061652</v>
      </c>
      <c r="AN6750" s="3">
        <v>0.360933295486801</v>
      </c>
      <c r="AO6750" s="3">
        <v>104.900602747932</v>
      </c>
      <c r="AP6750" s="3">
        <v>41.451</v>
      </c>
      <c r="AQ6750" s="4">
        <v>642.6</v>
      </c>
      <c r="AR6750" s="3">
        <v>2498.89</v>
      </c>
      <c r="AS6750" s="3">
        <v>851.08</v>
      </c>
      <c r="AT6750">
        <v>11</v>
      </c>
      <c r="AU6750">
        <v>2</v>
      </c>
      <c r="AV6750">
        <v>0</v>
      </c>
      <c r="AW6750">
        <v>0</v>
      </c>
      <c r="AX6750">
        <v>13</v>
      </c>
      <c r="AY6750">
        <v>0</v>
      </c>
      <c r="AZ6750">
        <v>0</v>
      </c>
      <c r="BA6750">
        <v>0</v>
      </c>
    </row>
    <row r="6751" spans="1:53">
      <c r="A6751" t="s">
        <v>7979</v>
      </c>
      <c r="B6751" t="s">
        <v>7955</v>
      </c>
      <c r="C6751">
        <v>2024</v>
      </c>
      <c r="D6751">
        <v>0.00465015425633873</v>
      </c>
      <c r="E6751">
        <v>7.66431790884587</v>
      </c>
      <c r="F6751" s="2">
        <v>1.8377</v>
      </c>
      <c r="G6751">
        <v>0</v>
      </c>
      <c r="H6751" s="3">
        <v>10.6359787698779</v>
      </c>
      <c r="I6751" s="4">
        <v>239.132352941176</v>
      </c>
      <c r="J6751" s="4">
        <v>1460.41716328963</v>
      </c>
      <c r="K6751">
        <v>2</v>
      </c>
      <c r="L6751" s="3">
        <v>0.06709493</v>
      </c>
      <c r="O6751" s="3">
        <v>0</v>
      </c>
      <c r="P6751" s="3">
        <v>9.35396910412658</v>
      </c>
      <c r="Q6751" s="2">
        <v>3.91724469002142</v>
      </c>
      <c r="R6751" s="2">
        <v>0</v>
      </c>
      <c r="S6751">
        <v>1</v>
      </c>
      <c r="T6751" s="2">
        <v>43.6335219236209</v>
      </c>
      <c r="U6751" s="2">
        <v>0.01015259136826</v>
      </c>
      <c r="V6751">
        <v>0.00978117796662828</v>
      </c>
      <c r="W6751">
        <v>0.0245095830382225</v>
      </c>
      <c r="X6751" s="3">
        <v>21.3581</v>
      </c>
      <c r="Y6751" s="9">
        <v>0.123010766690974</v>
      </c>
      <c r="Z6751">
        <v>1843.9433435316</v>
      </c>
      <c r="AA6751" s="4">
        <v>4061.57928425953</v>
      </c>
      <c r="AB6751">
        <v>695.04132231405</v>
      </c>
      <c r="AD6751" s="3">
        <v>1.3553</v>
      </c>
      <c r="AE6751" s="3">
        <v>207649</v>
      </c>
      <c r="AF6751">
        <v>0.00962349320814004</v>
      </c>
      <c r="AG6751">
        <v>0.801972443262132</v>
      </c>
      <c r="AH6751" s="3">
        <v>13478027</v>
      </c>
      <c r="AI6751" s="3">
        <v>20.3118263909117</v>
      </c>
      <c r="AJ6751">
        <v>0.0051371819894457</v>
      </c>
      <c r="AK6751">
        <v>0.0117006525612018</v>
      </c>
      <c r="AM6751" s="3">
        <v>7337.04641537857</v>
      </c>
      <c r="AN6751" s="3">
        <v>0.355708203235878</v>
      </c>
      <c r="AO6751" s="3">
        <v>69.8749718405046</v>
      </c>
      <c r="AP6751" s="3">
        <v>41.45</v>
      </c>
      <c r="AQ6751" s="4">
        <v>670.68</v>
      </c>
      <c r="AR6751" s="3">
        <v>2500.65</v>
      </c>
      <c r="AS6751" s="3">
        <v>851.84</v>
      </c>
      <c r="AT6751">
        <v>12</v>
      </c>
      <c r="AU6751">
        <v>2</v>
      </c>
      <c r="AV6751">
        <v>0</v>
      </c>
      <c r="AW6751">
        <v>0</v>
      </c>
      <c r="AX6751">
        <v>13</v>
      </c>
      <c r="AY6751">
        <v>0</v>
      </c>
      <c r="AZ6751">
        <v>0</v>
      </c>
      <c r="BA6751">
        <v>0</v>
      </c>
    </row>
    <row r="6752" spans="1:53">
      <c r="A6752" t="s">
        <v>7980</v>
      </c>
      <c r="B6752" t="s">
        <v>7981</v>
      </c>
      <c r="C6752">
        <v>2000</v>
      </c>
      <c r="D6752">
        <v>0.00179322373944867</v>
      </c>
      <c r="E6752">
        <v>1.09861228866811</v>
      </c>
      <c r="F6752" s="2">
        <v>0.13092034722215</v>
      </c>
      <c r="G6752">
        <v>1.53018368340111</v>
      </c>
      <c r="H6752" s="3">
        <v>10.2480702597112</v>
      </c>
      <c r="I6752" s="4">
        <v>3</v>
      </c>
      <c r="J6752" s="4">
        <v>36</v>
      </c>
      <c r="K6752">
        <v>2</v>
      </c>
      <c r="L6752" s="3">
        <v>0.0594993461610312</v>
      </c>
      <c r="M6752" s="4">
        <v>14</v>
      </c>
      <c r="N6752">
        <v>11</v>
      </c>
      <c r="O6752" s="3">
        <v>131388</v>
      </c>
      <c r="P6752" s="3">
        <v>7.31727256282647</v>
      </c>
      <c r="Q6752" s="2">
        <v>2.90190551053045</v>
      </c>
      <c r="S6752">
        <v>0</v>
      </c>
      <c r="T6752" s="2">
        <v>0</v>
      </c>
      <c r="U6752" s="2">
        <v>0.00572234024477301</v>
      </c>
      <c r="V6752">
        <v>0.00622325943212758</v>
      </c>
      <c r="W6752">
        <v>0.0260084756739225</v>
      </c>
      <c r="X6752" s="3">
        <v>2.63051196716135</v>
      </c>
      <c r="Y6752" s="9">
        <v>0.125282030367944</v>
      </c>
      <c r="Z6752">
        <v>760.218758657559</v>
      </c>
      <c r="AA6752" s="4">
        <v>3852</v>
      </c>
      <c r="AB6752">
        <v>0.8</v>
      </c>
      <c r="AD6752" s="3">
        <v>0.4333</v>
      </c>
      <c r="AE6752" s="3">
        <v>95568</v>
      </c>
      <c r="AF6752">
        <v>0.0801543235762811</v>
      </c>
      <c r="AG6752">
        <v>0.736559590707037</v>
      </c>
      <c r="AH6752" s="3">
        <v>615972</v>
      </c>
      <c r="AI6752" s="3">
        <v>-3.06</v>
      </c>
      <c r="AJ6752">
        <v>0.0775461727080802</v>
      </c>
      <c r="AK6752">
        <v>0.00969210897564</v>
      </c>
      <c r="AL6752">
        <v>0.000402858078229607</v>
      </c>
      <c r="AM6752" s="3">
        <v>802.212630399776</v>
      </c>
      <c r="AN6752" s="3">
        <v>0.148626430801249</v>
      </c>
      <c r="AO6752" s="3">
        <v>29.0190551053045</v>
      </c>
      <c r="AP6752" s="3">
        <v>17.9000223964166</v>
      </c>
      <c r="AQ6752" s="4">
        <v>253</v>
      </c>
      <c r="AR6752" s="3">
        <v>336.5</v>
      </c>
      <c r="AS6752" s="3">
        <v>320.927531355154</v>
      </c>
      <c r="AT6752">
        <v>0</v>
      </c>
      <c r="AU6752">
        <v>0</v>
      </c>
      <c r="AV6752">
        <v>0</v>
      </c>
      <c r="AW6752">
        <v>0</v>
      </c>
      <c r="AX6752">
        <v>13</v>
      </c>
      <c r="AY6752">
        <v>0</v>
      </c>
      <c r="AZ6752">
        <v>0</v>
      </c>
      <c r="BA6752">
        <v>0</v>
      </c>
    </row>
    <row r="6753" spans="1:53">
      <c r="A6753" t="s">
        <v>7982</v>
      </c>
      <c r="B6753" t="s">
        <v>7981</v>
      </c>
      <c r="C6753">
        <v>2001</v>
      </c>
      <c r="D6753">
        <v>0.00189062189088736</v>
      </c>
      <c r="E6753">
        <v>1.38629436111989</v>
      </c>
      <c r="F6753" s="2">
        <v>0.0940501778373919</v>
      </c>
      <c r="G6753">
        <v>1.67062399873328</v>
      </c>
      <c r="H6753" s="3">
        <v>58.7112796618311</v>
      </c>
      <c r="I6753" s="4">
        <v>5</v>
      </c>
      <c r="J6753" s="4">
        <v>44</v>
      </c>
      <c r="K6753">
        <v>2</v>
      </c>
      <c r="L6753" s="3">
        <v>0.0540038627247066</v>
      </c>
      <c r="M6753" s="4">
        <v>14</v>
      </c>
      <c r="N6753">
        <v>11</v>
      </c>
      <c r="O6753" s="3">
        <v>174319</v>
      </c>
      <c r="P6753" s="3">
        <v>7.42501045283645</v>
      </c>
      <c r="Q6753" s="2">
        <v>3.64349897152755</v>
      </c>
      <c r="S6753">
        <v>0</v>
      </c>
      <c r="T6753" s="2">
        <v>0</v>
      </c>
      <c r="U6753" s="2">
        <v>0.006849067165682</v>
      </c>
      <c r="V6753">
        <v>0.00641797031688728</v>
      </c>
      <c r="W6753">
        <v>0.0254390674961365</v>
      </c>
      <c r="X6753" s="3">
        <v>3.4059</v>
      </c>
      <c r="Y6753" s="9">
        <v>0.117588836042027</v>
      </c>
      <c r="Z6753">
        <v>21198.4117566089</v>
      </c>
      <c r="AA6753" s="4">
        <v>3624</v>
      </c>
      <c r="AB6753">
        <v>1.0062</v>
      </c>
      <c r="AD6753" s="3">
        <v>0.4333</v>
      </c>
      <c r="AE6753" s="3">
        <v>103561</v>
      </c>
      <c r="AF6753">
        <v>0.0800811939375193</v>
      </c>
      <c r="AG6753">
        <v>0.756031549644293</v>
      </c>
      <c r="AH6753" s="3">
        <v>666138</v>
      </c>
      <c r="AI6753" s="3">
        <v>2.46</v>
      </c>
      <c r="AJ6753">
        <v>0.0815797735185262</v>
      </c>
      <c r="AK6753">
        <v>0.009760437283968</v>
      </c>
      <c r="AL6753">
        <v>0.000461814731104226</v>
      </c>
      <c r="AM6753" s="3">
        <v>757.829867674858</v>
      </c>
      <c r="AN6753" s="3">
        <v>0.170645161290323</v>
      </c>
      <c r="AO6753" s="3">
        <v>36.4320316094287</v>
      </c>
      <c r="AP6753" s="3">
        <v>17.9000223964166</v>
      </c>
      <c r="AQ6753" s="4">
        <v>226</v>
      </c>
      <c r="AR6753" s="3">
        <v>336.5</v>
      </c>
      <c r="AS6753" s="3">
        <v>320.927531355154</v>
      </c>
      <c r="AT6753">
        <v>0</v>
      </c>
      <c r="AU6753">
        <v>0</v>
      </c>
      <c r="AV6753">
        <v>0</v>
      </c>
      <c r="AW6753">
        <v>0</v>
      </c>
      <c r="AX6753">
        <v>13</v>
      </c>
      <c r="AY6753">
        <v>0</v>
      </c>
      <c r="AZ6753">
        <v>0</v>
      </c>
      <c r="BA6753">
        <v>0</v>
      </c>
    </row>
    <row r="6754" spans="1:53">
      <c r="A6754" t="s">
        <v>7983</v>
      </c>
      <c r="B6754" t="s">
        <v>7981</v>
      </c>
      <c r="C6754">
        <v>2002</v>
      </c>
      <c r="D6754">
        <v>0.00192814471506533</v>
      </c>
      <c r="E6754">
        <v>1.38629436111989</v>
      </c>
      <c r="F6754" s="2">
        <v>0.195956469248292</v>
      </c>
      <c r="G6754">
        <v>1.78964028395491</v>
      </c>
      <c r="H6754" s="3">
        <v>56.57</v>
      </c>
      <c r="I6754" s="4">
        <v>5</v>
      </c>
      <c r="J6754" s="4">
        <v>36</v>
      </c>
      <c r="K6754">
        <v>1</v>
      </c>
      <c r="L6754" s="3">
        <v>0.0562023860859566</v>
      </c>
      <c r="M6754" s="4">
        <v>14</v>
      </c>
      <c r="N6754">
        <v>11</v>
      </c>
      <c r="O6754" s="3">
        <v>119773</v>
      </c>
      <c r="P6754" s="3">
        <v>7.53274834284642</v>
      </c>
      <c r="Q6754" s="2">
        <v>3.75607385811467</v>
      </c>
      <c r="S6754">
        <v>0</v>
      </c>
      <c r="T6754" s="2">
        <v>0</v>
      </c>
      <c r="U6754" s="2">
        <v>0.00801347541850531</v>
      </c>
      <c r="V6754">
        <v>0.00284885527815187</v>
      </c>
      <c r="W6754">
        <v>0.0248696593183506</v>
      </c>
      <c r="X6754" s="3">
        <v>3.9136</v>
      </c>
      <c r="Y6754" s="9">
        <v>0.0801358910879649</v>
      </c>
      <c r="Z6754">
        <v>23658.02092415</v>
      </c>
      <c r="AA6754" s="4">
        <v>3437</v>
      </c>
      <c r="AB6754">
        <v>1.39</v>
      </c>
      <c r="AD6754" s="3">
        <v>0.4333</v>
      </c>
      <c r="AE6754" s="3">
        <v>95401</v>
      </c>
      <c r="AF6754">
        <v>0.067511853372019</v>
      </c>
      <c r="AG6754">
        <v>0.767107777227372</v>
      </c>
      <c r="AH6754" s="3">
        <v>795430</v>
      </c>
      <c r="AI6754" s="3">
        <v>-2.7</v>
      </c>
      <c r="AJ6754">
        <v>0.062272909293838</v>
      </c>
      <c r="AK6754">
        <v>0.0085963271702</v>
      </c>
      <c r="AL6754">
        <v>0.00054076930311295</v>
      </c>
      <c r="AM6754" s="3">
        <v>705.412238325282</v>
      </c>
      <c r="AN6754" s="3">
        <v>0.200322580645161</v>
      </c>
      <c r="AO6754" s="3">
        <v>37.5607385811467</v>
      </c>
      <c r="AP6754" s="3">
        <v>17.88</v>
      </c>
      <c r="AQ6754" s="4">
        <v>232</v>
      </c>
      <c r="AR6754" s="3">
        <v>336.5</v>
      </c>
      <c r="AS6754" s="3">
        <v>323.9</v>
      </c>
      <c r="AT6754">
        <v>3</v>
      </c>
      <c r="AU6754">
        <v>0</v>
      </c>
      <c r="AV6754">
        <v>0</v>
      </c>
      <c r="AW6754">
        <v>0</v>
      </c>
      <c r="AX6754">
        <v>13</v>
      </c>
      <c r="AY6754">
        <v>0</v>
      </c>
      <c r="AZ6754">
        <v>0</v>
      </c>
      <c r="BA6754">
        <v>0</v>
      </c>
    </row>
    <row r="6755" spans="1:53">
      <c r="A6755" t="s">
        <v>7984</v>
      </c>
      <c r="B6755" t="s">
        <v>7981</v>
      </c>
      <c r="C6755">
        <v>2003</v>
      </c>
      <c r="D6755">
        <v>0.00203287103940642</v>
      </c>
      <c r="E6755">
        <v>1.6094379124341</v>
      </c>
      <c r="F6755" s="2">
        <v>0.140770637813212</v>
      </c>
      <c r="G6755">
        <v>0.604754633202162</v>
      </c>
      <c r="H6755" s="3">
        <v>324.09</v>
      </c>
      <c r="I6755" s="4">
        <v>6</v>
      </c>
      <c r="J6755" s="4">
        <v>25</v>
      </c>
      <c r="K6755">
        <v>1</v>
      </c>
      <c r="L6755" s="3">
        <v>0.0491742438300241</v>
      </c>
      <c r="M6755" s="4">
        <v>14</v>
      </c>
      <c r="N6755">
        <v>11</v>
      </c>
      <c r="O6755" s="3">
        <v>90275.5002265961</v>
      </c>
      <c r="P6755" s="3">
        <v>7.64365885020642</v>
      </c>
      <c r="Q6755" s="2">
        <v>4.3445662689455</v>
      </c>
      <c r="S6755">
        <v>0</v>
      </c>
      <c r="T6755" s="2">
        <v>0</v>
      </c>
      <c r="U6755" s="2">
        <v>0.00959132610508757</v>
      </c>
      <c r="V6755">
        <v>0.00557227237267358</v>
      </c>
      <c r="W6755">
        <v>0.024325183449324</v>
      </c>
      <c r="X6755" s="3">
        <v>5.0672</v>
      </c>
      <c r="Y6755" s="9">
        <v>0.0752149859844188</v>
      </c>
      <c r="Z6755">
        <v>26003.5056967572</v>
      </c>
      <c r="AA6755" s="4">
        <v>3065</v>
      </c>
      <c r="AB6755">
        <v>1.62</v>
      </c>
      <c r="AD6755" s="3">
        <v>0.4333</v>
      </c>
      <c r="AE6755" s="3">
        <v>103746</v>
      </c>
      <c r="AF6755">
        <v>0.0645547881276834</v>
      </c>
      <c r="AG6755">
        <v>0.775994026507373</v>
      </c>
      <c r="AH6755" s="3">
        <v>982854</v>
      </c>
      <c r="AI6755" s="3">
        <v>-1.3</v>
      </c>
      <c r="AJ6755">
        <v>0.0624786202588639</v>
      </c>
      <c r="AK6755">
        <v>0.014801409815324</v>
      </c>
      <c r="AL6755">
        <v>0.000618113410373555</v>
      </c>
      <c r="AM6755" s="3">
        <v>698.739130434783</v>
      </c>
      <c r="AN6755" s="3">
        <v>0.23</v>
      </c>
      <c r="AO6755" s="3">
        <v>43.4479978500403</v>
      </c>
      <c r="AP6755" s="3">
        <v>17.88</v>
      </c>
      <c r="AQ6755" s="4">
        <v>235</v>
      </c>
      <c r="AR6755" s="3">
        <v>336.5</v>
      </c>
      <c r="AS6755" s="3">
        <v>323.9</v>
      </c>
      <c r="AT6755">
        <v>4</v>
      </c>
      <c r="AU6755">
        <v>0</v>
      </c>
      <c r="AV6755">
        <v>0</v>
      </c>
      <c r="AW6755">
        <v>0</v>
      </c>
      <c r="AX6755">
        <v>13</v>
      </c>
      <c r="AY6755">
        <v>0</v>
      </c>
      <c r="AZ6755">
        <v>0</v>
      </c>
      <c r="BA6755">
        <v>0</v>
      </c>
    </row>
    <row r="6756" spans="1:53">
      <c r="A6756" t="s">
        <v>7985</v>
      </c>
      <c r="B6756" t="s">
        <v>7981</v>
      </c>
      <c r="C6756">
        <v>2004</v>
      </c>
      <c r="D6756">
        <v>0.00207321705621485</v>
      </c>
      <c r="E6756">
        <v>1.94591014905531</v>
      </c>
      <c r="F6756" s="2">
        <v>0.2933</v>
      </c>
      <c r="G6756">
        <v>0.540579764668763</v>
      </c>
      <c r="H6756" s="3">
        <v>312.27</v>
      </c>
      <c r="I6756" s="4">
        <v>7</v>
      </c>
      <c r="J6756" s="4">
        <v>22</v>
      </c>
      <c r="K6756">
        <v>2</v>
      </c>
      <c r="L6756" s="3">
        <v>0.113336447506715</v>
      </c>
      <c r="M6756" s="4">
        <v>13</v>
      </c>
      <c r="N6756">
        <v>11</v>
      </c>
      <c r="O6756" s="3">
        <v>131388</v>
      </c>
      <c r="P6756" s="3">
        <v>7.75456935756641</v>
      </c>
      <c r="Q6756" s="2">
        <v>4.57926682531619</v>
      </c>
      <c r="S6756">
        <v>0</v>
      </c>
      <c r="T6756" s="2">
        <v>0</v>
      </c>
      <c r="U6756" s="2">
        <v>0.0112219451371571</v>
      </c>
      <c r="V6756">
        <v>0.00465333823325872</v>
      </c>
      <c r="W6756">
        <v>0.0237807075802973</v>
      </c>
      <c r="X6756" s="3">
        <v>6.3401</v>
      </c>
      <c r="Y6756" s="9">
        <v>0.0512584368372859</v>
      </c>
      <c r="Z6756">
        <v>29020.6402695872</v>
      </c>
      <c r="AA6756" s="4">
        <v>2711</v>
      </c>
      <c r="AB6756">
        <v>1.7</v>
      </c>
      <c r="AD6756" s="3">
        <v>0.4333</v>
      </c>
      <c r="AE6756" s="3">
        <v>95227</v>
      </c>
      <c r="AF6756">
        <v>0.0503739949217097</v>
      </c>
      <c r="AG6756">
        <v>0.786553110452814</v>
      </c>
      <c r="AH6756" s="3">
        <v>1185424</v>
      </c>
      <c r="AI6756" s="3">
        <v>-0.468856343424668</v>
      </c>
      <c r="AJ6756">
        <v>0.0443041576376114</v>
      </c>
      <c r="AK6756">
        <v>0.007255771665408</v>
      </c>
      <c r="AL6756">
        <v>0.000721944437017033</v>
      </c>
      <c r="AM6756" s="3">
        <v>700.148148148148</v>
      </c>
      <c r="AN6756" s="3">
        <v>0.27</v>
      </c>
      <c r="AO6756" s="3">
        <v>45.7926682531618</v>
      </c>
      <c r="AP6756" s="3">
        <v>17.86</v>
      </c>
      <c r="AQ6756" s="4">
        <v>241</v>
      </c>
      <c r="AR6756" s="3">
        <v>336.5</v>
      </c>
      <c r="AS6756" s="3">
        <v>326.9</v>
      </c>
      <c r="AT6756">
        <v>5</v>
      </c>
      <c r="AU6756">
        <v>0</v>
      </c>
      <c r="AV6756">
        <v>0</v>
      </c>
      <c r="AW6756">
        <v>0</v>
      </c>
      <c r="AX6756">
        <v>13</v>
      </c>
      <c r="AY6756">
        <v>0</v>
      </c>
      <c r="AZ6756">
        <v>0</v>
      </c>
      <c r="BA6756">
        <v>0</v>
      </c>
    </row>
    <row r="6757" spans="1:53">
      <c r="A6757" t="s">
        <v>7986</v>
      </c>
      <c r="B6757" t="s">
        <v>7981</v>
      </c>
      <c r="C6757">
        <v>2005</v>
      </c>
      <c r="D6757">
        <v>0.00218582292037131</v>
      </c>
      <c r="E6757">
        <v>1.94591014905531</v>
      </c>
      <c r="F6757" s="2">
        <v>0.2107</v>
      </c>
      <c r="G6757">
        <v>0.544258825671545</v>
      </c>
      <c r="H6757" s="3">
        <v>6010.76</v>
      </c>
      <c r="I6757" s="4">
        <v>3</v>
      </c>
      <c r="J6757" s="4">
        <v>26</v>
      </c>
      <c r="K6757">
        <v>2</v>
      </c>
      <c r="L6757" s="3">
        <v>0.096442412799364</v>
      </c>
      <c r="M6757" s="4">
        <v>13</v>
      </c>
      <c r="N6757">
        <v>11</v>
      </c>
      <c r="O6757" s="3">
        <v>174319</v>
      </c>
      <c r="P6757" s="3">
        <v>7.86874590809763</v>
      </c>
      <c r="Q6757" s="2">
        <v>5.77569878895713</v>
      </c>
      <c r="R6757" s="2">
        <v>0.000383</v>
      </c>
      <c r="S6757">
        <v>0</v>
      </c>
      <c r="T6757" s="2">
        <v>0</v>
      </c>
      <c r="U6757" s="2">
        <v>0.0134315424610052</v>
      </c>
      <c r="V6757">
        <v>0.00994582838804644</v>
      </c>
      <c r="W6757">
        <v>0.0232600723251011</v>
      </c>
      <c r="X6757" s="3">
        <v>6.9579</v>
      </c>
      <c r="Y6757" s="9">
        <v>0.0481108097252904</v>
      </c>
      <c r="Z6757">
        <v>35273.1591448931</v>
      </c>
      <c r="AA6757" s="4">
        <v>2450</v>
      </c>
      <c r="AB6757">
        <v>1.89</v>
      </c>
      <c r="AD6757" s="3">
        <v>0.4333</v>
      </c>
      <c r="AE6757" s="3">
        <v>103939</v>
      </c>
      <c r="AF6757">
        <v>0.0493865817732586</v>
      </c>
      <c r="AG6757">
        <v>0.798441509075359</v>
      </c>
      <c r="AH6757" s="3">
        <v>1423922</v>
      </c>
      <c r="AI6757" s="3">
        <v>-1.2</v>
      </c>
      <c r="AJ6757">
        <v>0.045407846475963</v>
      </c>
      <c r="AK6757">
        <v>0.00814529434944</v>
      </c>
      <c r="AL6757">
        <v>0.000823241980029743</v>
      </c>
      <c r="AM6757" s="3">
        <v>678.903225806452</v>
      </c>
      <c r="AN6757" s="3">
        <v>0.31</v>
      </c>
      <c r="AO6757" s="3">
        <v>53.4469938389632</v>
      </c>
      <c r="AP6757" s="3">
        <v>17.93</v>
      </c>
      <c r="AQ6757" s="4">
        <v>240</v>
      </c>
      <c r="AR6757" s="3">
        <v>337.5</v>
      </c>
      <c r="AS6757" s="3">
        <v>326.9</v>
      </c>
      <c r="AT6757">
        <v>27</v>
      </c>
      <c r="AU6757">
        <v>0</v>
      </c>
      <c r="AV6757">
        <v>0</v>
      </c>
      <c r="AW6757">
        <v>0</v>
      </c>
      <c r="AX6757">
        <v>13</v>
      </c>
      <c r="AY6757">
        <v>0</v>
      </c>
      <c r="AZ6757">
        <v>0</v>
      </c>
      <c r="BA6757">
        <v>0</v>
      </c>
    </row>
    <row r="6758" spans="1:53">
      <c r="A6758" t="s">
        <v>7987</v>
      </c>
      <c r="B6758" t="s">
        <v>7981</v>
      </c>
      <c r="C6758">
        <v>2006</v>
      </c>
      <c r="D6758">
        <v>0.00186411577140054</v>
      </c>
      <c r="E6758">
        <v>2.39789527279837</v>
      </c>
      <c r="F6758" s="2">
        <v>0.439</v>
      </c>
      <c r="G6758">
        <v>0.426526954596996</v>
      </c>
      <c r="H6758" s="3">
        <v>957.87</v>
      </c>
      <c r="I6758" s="4">
        <v>5</v>
      </c>
      <c r="J6758" s="4">
        <v>32</v>
      </c>
      <c r="K6758">
        <v>1</v>
      </c>
      <c r="L6758" s="3">
        <v>0.0533817621484783</v>
      </c>
      <c r="M6758" s="4">
        <v>14</v>
      </c>
      <c r="N6758">
        <v>11</v>
      </c>
      <c r="O6758" s="3">
        <v>119773</v>
      </c>
      <c r="P6758" s="3">
        <v>7.98292245862884</v>
      </c>
      <c r="Q6758" s="2">
        <v>5.19735713059894</v>
      </c>
      <c r="R6758" s="2">
        <v>0</v>
      </c>
      <c r="S6758">
        <v>0</v>
      </c>
      <c r="T6758" s="2">
        <v>0</v>
      </c>
      <c r="U6758" s="2">
        <v>0.0123456790123457</v>
      </c>
      <c r="V6758">
        <v>0.00805579408704714</v>
      </c>
      <c r="W6758">
        <v>0.0227394370699049</v>
      </c>
      <c r="X6758" s="3">
        <v>5.7323</v>
      </c>
      <c r="Y6758" s="9">
        <v>0.0327871483218164</v>
      </c>
      <c r="Z6758">
        <v>34295.7294230975</v>
      </c>
      <c r="AA6758" s="4">
        <v>2157</v>
      </c>
      <c r="AB6758">
        <v>2167.03099510604</v>
      </c>
      <c r="AD6758" s="3">
        <v>0.4333</v>
      </c>
      <c r="AE6758" s="3">
        <v>95046</v>
      </c>
      <c r="AF6758">
        <v>0.0390942744323791</v>
      </c>
      <c r="AG6758">
        <v>0.798494570582428</v>
      </c>
      <c r="AH6758" s="3">
        <v>1796866</v>
      </c>
      <c r="AI6758" s="3">
        <v>3.1</v>
      </c>
      <c r="AJ6758">
        <v>0.0327871483218164</v>
      </c>
      <c r="AK6758">
        <v>0.0116275874670956</v>
      </c>
      <c r="AL6758">
        <v>0.000766850887167147</v>
      </c>
      <c r="AM6758" s="3">
        <v>838.344827586207</v>
      </c>
      <c r="AN6758" s="3">
        <v>0.29</v>
      </c>
      <c r="AO6758" s="3">
        <v>48.0498188645318</v>
      </c>
      <c r="AP6758" s="3">
        <v>18.57</v>
      </c>
      <c r="AQ6758" s="4">
        <v>262</v>
      </c>
      <c r="AR6758" s="3">
        <v>343</v>
      </c>
      <c r="AS6758" s="3">
        <v>330</v>
      </c>
      <c r="AT6758">
        <v>30</v>
      </c>
      <c r="AU6758">
        <v>0</v>
      </c>
      <c r="AV6758">
        <v>0</v>
      </c>
      <c r="AW6758">
        <v>0</v>
      </c>
      <c r="AX6758">
        <v>13</v>
      </c>
      <c r="AY6758">
        <v>0</v>
      </c>
      <c r="AZ6758">
        <v>0</v>
      </c>
      <c r="BA6758">
        <v>0</v>
      </c>
    </row>
    <row r="6759" spans="1:53">
      <c r="A6759" t="s">
        <v>7988</v>
      </c>
      <c r="B6759" t="s">
        <v>7981</v>
      </c>
      <c r="C6759">
        <v>2007</v>
      </c>
      <c r="D6759">
        <v>0.0067421161238616</v>
      </c>
      <c r="E6759">
        <v>2.63905732961526</v>
      </c>
      <c r="F6759" s="2">
        <v>0.33</v>
      </c>
      <c r="G6759">
        <v>0.43347701005228</v>
      </c>
      <c r="H6759" s="3">
        <v>232.47</v>
      </c>
      <c r="I6759" s="4">
        <v>8</v>
      </c>
      <c r="J6759" s="4">
        <v>60</v>
      </c>
      <c r="K6759">
        <v>1</v>
      </c>
      <c r="L6759" s="3">
        <v>0.0608425188257121</v>
      </c>
      <c r="M6759" s="4">
        <v>16</v>
      </c>
      <c r="N6759">
        <v>11</v>
      </c>
      <c r="O6759" s="3">
        <v>130505</v>
      </c>
      <c r="P6759" s="3">
        <v>8.10046122931442</v>
      </c>
      <c r="Q6759" s="2">
        <v>5.22882903446702</v>
      </c>
      <c r="R6759" s="2">
        <v>0</v>
      </c>
      <c r="S6759">
        <v>0</v>
      </c>
      <c r="T6759" s="2">
        <v>0</v>
      </c>
      <c r="U6759" s="2">
        <v>0.0119199659429544</v>
      </c>
      <c r="V6759">
        <v>0.00839716895446678</v>
      </c>
      <c r="W6759">
        <v>0.0222415985349524</v>
      </c>
      <c r="X6759" s="3">
        <v>6.4989</v>
      </c>
      <c r="Y6759" s="9">
        <v>0.0307737877249966</v>
      </c>
      <c r="Z6759">
        <v>47097.4130461691</v>
      </c>
      <c r="AA6759" s="4">
        <v>2002</v>
      </c>
      <c r="AB6759">
        <v>1949.33603836223</v>
      </c>
      <c r="AD6759" s="3">
        <v>0.4333</v>
      </c>
      <c r="AE6759" s="3">
        <v>104142</v>
      </c>
      <c r="AF6759">
        <v>0.035235485180674</v>
      </c>
      <c r="AG6759">
        <v>0.792935444579781</v>
      </c>
      <c r="AH6759" s="3">
        <v>2040309</v>
      </c>
      <c r="AI6759" s="3">
        <v>7.9342</v>
      </c>
      <c r="AJ6759">
        <v>0.0307737877249966</v>
      </c>
      <c r="AK6759">
        <v>0.008684276364288</v>
      </c>
      <c r="AL6759">
        <v>0.000738299274884641</v>
      </c>
      <c r="AM6759" s="3">
        <v>1055.57142857143</v>
      </c>
      <c r="AN6759" s="3">
        <v>0.28</v>
      </c>
      <c r="AO6759" s="3">
        <v>48.3216875411997</v>
      </c>
      <c r="AP6759" s="3">
        <v>12.75</v>
      </c>
      <c r="AQ6759" s="4">
        <v>260</v>
      </c>
      <c r="AR6759" s="3">
        <v>357</v>
      </c>
      <c r="AS6759" s="3">
        <v>347</v>
      </c>
      <c r="AT6759">
        <v>34</v>
      </c>
      <c r="AU6759">
        <v>0</v>
      </c>
      <c r="AV6759">
        <v>0</v>
      </c>
      <c r="AW6759">
        <v>0</v>
      </c>
      <c r="AX6759">
        <v>13</v>
      </c>
      <c r="AY6759">
        <v>0</v>
      </c>
      <c r="AZ6759">
        <v>0</v>
      </c>
      <c r="BA6759">
        <v>0</v>
      </c>
    </row>
    <row r="6760" spans="1:53">
      <c r="A6760" t="s">
        <v>7989</v>
      </c>
      <c r="B6760" t="s">
        <v>7981</v>
      </c>
      <c r="C6760">
        <v>2008</v>
      </c>
      <c r="D6760">
        <v>0.00639589715613529</v>
      </c>
      <c r="E6760">
        <v>2.70805020110221</v>
      </c>
      <c r="F6760" s="2">
        <v>0.4221</v>
      </c>
      <c r="G6760">
        <v>0.747228850405442</v>
      </c>
      <c r="H6760" s="3">
        <v>9210.97</v>
      </c>
      <c r="I6760" s="4">
        <v>4</v>
      </c>
      <c r="J6760" s="4">
        <v>76</v>
      </c>
      <c r="K6760">
        <v>1</v>
      </c>
      <c r="L6760" s="3">
        <v>0.07923946</v>
      </c>
      <c r="M6760" s="4">
        <v>13</v>
      </c>
      <c r="N6760">
        <v>11</v>
      </c>
      <c r="O6760" s="3">
        <v>376412</v>
      </c>
      <c r="P6760" s="3">
        <v>8.218</v>
      </c>
      <c r="Q6760" s="2">
        <v>5.89815842655054</v>
      </c>
      <c r="R6760" s="2">
        <v>0</v>
      </c>
      <c r="S6760">
        <v>0</v>
      </c>
      <c r="T6760" s="2">
        <v>0</v>
      </c>
      <c r="U6760" s="2">
        <v>0.0123984608807183</v>
      </c>
      <c r="V6760">
        <v>0.00908395848630972</v>
      </c>
      <c r="W6760">
        <v>0.02174376</v>
      </c>
      <c r="X6760" s="3">
        <v>9.9634</v>
      </c>
      <c r="Y6760" s="9">
        <v>0.0209721006219765</v>
      </c>
      <c r="Z6760">
        <v>48829.6474709875</v>
      </c>
      <c r="AA6760" s="4">
        <v>1811</v>
      </c>
      <c r="AB6760">
        <v>1762.57714285714</v>
      </c>
      <c r="AD6760" s="3">
        <v>0.4333</v>
      </c>
      <c r="AE6760" s="3">
        <v>94857</v>
      </c>
      <c r="AF6760">
        <v>0.0262217000691085</v>
      </c>
      <c r="AG6760">
        <v>0.782308223911541</v>
      </c>
      <c r="AH6760" s="3">
        <v>2235840</v>
      </c>
      <c r="AI6760" s="3">
        <v>6.5</v>
      </c>
      <c r="AJ6760">
        <v>0.0209721006219765</v>
      </c>
      <c r="AK6760">
        <v>0.008292413773896</v>
      </c>
      <c r="AL6760">
        <v>0.000762876834850318</v>
      </c>
      <c r="AM6760" s="3">
        <v>1247.41379310345</v>
      </c>
      <c r="AN6760" s="3">
        <v>0.29</v>
      </c>
      <c r="AO6760" s="3">
        <v>54.5114957647183</v>
      </c>
      <c r="AP6760" s="3">
        <v>39.68</v>
      </c>
      <c r="AQ6760" s="4">
        <v>266</v>
      </c>
      <c r="AR6760" s="3">
        <v>990</v>
      </c>
      <c r="AS6760" s="3">
        <v>523</v>
      </c>
      <c r="AT6760">
        <v>38</v>
      </c>
      <c r="AU6760">
        <v>0</v>
      </c>
      <c r="AV6760">
        <v>0</v>
      </c>
      <c r="AW6760">
        <v>0</v>
      </c>
      <c r="AX6760">
        <v>13</v>
      </c>
      <c r="AY6760">
        <v>0</v>
      </c>
      <c r="AZ6760">
        <v>0</v>
      </c>
      <c r="BA6760">
        <v>0</v>
      </c>
    </row>
    <row r="6761" spans="1:53">
      <c r="A6761" t="s">
        <v>7990</v>
      </c>
      <c r="B6761" t="s">
        <v>7981</v>
      </c>
      <c r="C6761">
        <v>2009</v>
      </c>
      <c r="D6761">
        <v>0.00488458171535672</v>
      </c>
      <c r="E6761">
        <v>2.94443897916644</v>
      </c>
      <c r="F6761" s="2">
        <v>0.0592</v>
      </c>
      <c r="G6761">
        <v>0.824004989223889</v>
      </c>
      <c r="H6761" s="3">
        <v>490</v>
      </c>
      <c r="I6761" s="4">
        <v>10</v>
      </c>
      <c r="J6761" s="4">
        <v>90</v>
      </c>
      <c r="K6761">
        <v>1</v>
      </c>
      <c r="L6761" s="3">
        <v>0.07440587</v>
      </c>
      <c r="M6761" s="4">
        <v>15</v>
      </c>
      <c r="N6761">
        <v>11</v>
      </c>
      <c r="O6761" s="3">
        <v>412295</v>
      </c>
      <c r="P6761" s="3">
        <v>8.339</v>
      </c>
      <c r="Q6761" s="2">
        <v>6.29775789996785</v>
      </c>
      <c r="R6761" s="2">
        <v>0</v>
      </c>
      <c r="S6761">
        <v>0</v>
      </c>
      <c r="T6761" s="2">
        <v>0</v>
      </c>
      <c r="U6761" s="2">
        <v>0.0116763969974979</v>
      </c>
      <c r="V6761">
        <v>0.00963354741216471</v>
      </c>
      <c r="W6761">
        <v>0.02126772</v>
      </c>
      <c r="X6761" s="3">
        <v>11.2458</v>
      </c>
      <c r="Y6761" s="9">
        <v>0.0237518131922468</v>
      </c>
      <c r="Z6761">
        <v>51994.0715434084</v>
      </c>
      <c r="AA6761" s="4">
        <v>1557</v>
      </c>
      <c r="AB6761">
        <v>1680.86323597589</v>
      </c>
      <c r="AD6761" s="3">
        <v>0.4333</v>
      </c>
      <c r="AE6761" s="3">
        <v>104354</v>
      </c>
      <c r="AF6761">
        <v>0.0257995450949367</v>
      </c>
      <c r="AG6761">
        <v>0.777269580696203</v>
      </c>
      <c r="AH6761" s="3">
        <v>2494039</v>
      </c>
      <c r="AI6761" s="3">
        <v>7.1099</v>
      </c>
      <c r="AJ6761">
        <v>0.0237518131922468</v>
      </c>
      <c r="AK6761">
        <v>0.007926982168677</v>
      </c>
      <c r="AL6761">
        <v>0.000733848774734635</v>
      </c>
      <c r="AM6761" s="3">
        <v>1444.57142857143</v>
      </c>
      <c r="AN6761" s="3">
        <v>0.28</v>
      </c>
      <c r="AO6761" s="3">
        <v>56.4644214388678</v>
      </c>
      <c r="AP6761" s="3">
        <v>40</v>
      </c>
      <c r="AQ6761" s="4">
        <v>344</v>
      </c>
      <c r="AR6761" s="3">
        <v>1000</v>
      </c>
      <c r="AS6761" s="3">
        <v>577</v>
      </c>
      <c r="AT6761">
        <v>42</v>
      </c>
      <c r="AU6761">
        <v>0</v>
      </c>
      <c r="AV6761">
        <v>0</v>
      </c>
      <c r="AW6761">
        <v>0</v>
      </c>
      <c r="AX6761">
        <v>13</v>
      </c>
      <c r="AY6761">
        <v>0</v>
      </c>
      <c r="AZ6761">
        <v>0</v>
      </c>
      <c r="BA6761">
        <v>0</v>
      </c>
    </row>
    <row r="6762" spans="1:53">
      <c r="A6762" t="s">
        <v>7991</v>
      </c>
      <c r="B6762" t="s">
        <v>7981</v>
      </c>
      <c r="C6762">
        <v>2010</v>
      </c>
      <c r="D6762">
        <v>0.00550924859685709</v>
      </c>
      <c r="E6762">
        <v>3.04452243772342</v>
      </c>
      <c r="F6762" s="2">
        <v>0.1677</v>
      </c>
      <c r="G6762">
        <v>0.7489135096568</v>
      </c>
      <c r="H6762" s="3">
        <v>19414.872026498</v>
      </c>
      <c r="I6762" s="4">
        <v>7</v>
      </c>
      <c r="J6762" s="4">
        <v>156</v>
      </c>
      <c r="K6762">
        <v>1</v>
      </c>
      <c r="L6762" s="3">
        <v>0.06777778</v>
      </c>
      <c r="M6762" s="4">
        <v>15</v>
      </c>
      <c r="N6762">
        <v>11</v>
      </c>
      <c r="O6762" s="3">
        <v>500502</v>
      </c>
      <c r="P6762" s="3">
        <v>8.46</v>
      </c>
      <c r="Q6762" s="2">
        <v>6.8471104608632</v>
      </c>
      <c r="R6762" s="2">
        <v>0</v>
      </c>
      <c r="S6762">
        <v>0</v>
      </c>
      <c r="T6762" s="2">
        <v>0</v>
      </c>
      <c r="U6762" s="2">
        <v>0.0123950419832067</v>
      </c>
      <c r="V6762">
        <v>0.0111924235901851</v>
      </c>
      <c r="W6762">
        <v>0.02079168</v>
      </c>
      <c r="X6762" s="3">
        <v>12.89</v>
      </c>
      <c r="Y6762" s="9">
        <v>0.0235234313942938</v>
      </c>
      <c r="Z6762">
        <v>55301.4605500903</v>
      </c>
      <c r="AA6762" s="4">
        <v>1197</v>
      </c>
      <c r="AB6762">
        <v>1408.45504495504</v>
      </c>
      <c r="AD6762" s="3">
        <v>0.4333</v>
      </c>
      <c r="AE6762" s="3">
        <v>94660</v>
      </c>
      <c r="AF6762">
        <v>0.0190866014719226</v>
      </c>
      <c r="AG6762">
        <v>0.780098800282287</v>
      </c>
      <c r="AH6762" s="3">
        <v>2782055</v>
      </c>
      <c r="AI6762" s="3">
        <v>16.75</v>
      </c>
      <c r="AJ6762">
        <v>0.0235234313942938</v>
      </c>
      <c r="AK6762">
        <v>0.012286998127008</v>
      </c>
      <c r="AL6762">
        <v>0.000812518019552853</v>
      </c>
      <c r="AM6762" s="3">
        <v>1599.83870967742</v>
      </c>
      <c r="AN6762" s="3">
        <v>0.31</v>
      </c>
      <c r="AO6762" s="3">
        <v>61.3320053468928</v>
      </c>
      <c r="AP6762" s="3">
        <v>37.65</v>
      </c>
      <c r="AQ6762" s="4">
        <v>370</v>
      </c>
      <c r="AR6762" s="3">
        <v>1008</v>
      </c>
      <c r="AS6762" s="3">
        <v>577</v>
      </c>
      <c r="AT6762">
        <v>45</v>
      </c>
      <c r="AU6762">
        <v>0</v>
      </c>
      <c r="AV6762">
        <v>0</v>
      </c>
      <c r="AW6762">
        <v>0</v>
      </c>
      <c r="AX6762">
        <v>13</v>
      </c>
      <c r="AY6762">
        <v>0</v>
      </c>
      <c r="AZ6762">
        <v>0</v>
      </c>
      <c r="BA6762">
        <v>0</v>
      </c>
    </row>
    <row r="6763" spans="1:53">
      <c r="A6763" t="s">
        <v>7992</v>
      </c>
      <c r="B6763" t="s">
        <v>7981</v>
      </c>
      <c r="C6763">
        <v>2011</v>
      </c>
      <c r="D6763">
        <v>0.00513080366464151</v>
      </c>
      <c r="E6763">
        <v>3.17805383034795</v>
      </c>
      <c r="F6763" s="2">
        <v>0.1801</v>
      </c>
      <c r="G6763">
        <v>0.684931493743289</v>
      </c>
      <c r="H6763" s="3">
        <v>525.17</v>
      </c>
      <c r="I6763" s="4">
        <v>28</v>
      </c>
      <c r="J6763" s="4">
        <v>168</v>
      </c>
      <c r="K6763">
        <v>1</v>
      </c>
      <c r="L6763" s="3">
        <v>0.07497737</v>
      </c>
      <c r="M6763" s="4">
        <v>18</v>
      </c>
      <c r="N6763">
        <v>11</v>
      </c>
      <c r="O6763" s="3">
        <v>543775</v>
      </c>
      <c r="P6763" s="3">
        <v>8.492</v>
      </c>
      <c r="Q6763" s="2">
        <v>6.15630498533724</v>
      </c>
      <c r="R6763" s="2">
        <v>0</v>
      </c>
      <c r="S6763">
        <v>0</v>
      </c>
      <c r="T6763" s="2">
        <v>0</v>
      </c>
      <c r="U6763" s="2">
        <v>0.0144193296960249</v>
      </c>
      <c r="V6763">
        <v>0.00997665039269794</v>
      </c>
      <c r="W6763">
        <v>0.01831645</v>
      </c>
      <c r="X6763" s="3">
        <v>15.39</v>
      </c>
      <c r="Y6763" s="9">
        <v>0.0202658218067347</v>
      </c>
      <c r="Z6763">
        <v>72358.5325180656</v>
      </c>
      <c r="AA6763" s="4">
        <v>1095</v>
      </c>
      <c r="AB6763">
        <v>1029.11595803424</v>
      </c>
      <c r="AD6763" s="3">
        <v>0.4333</v>
      </c>
      <c r="AE6763" s="3">
        <v>104575</v>
      </c>
      <c r="AF6763">
        <v>0.0166261248370377</v>
      </c>
      <c r="AG6763">
        <v>0.773856084454196</v>
      </c>
      <c r="AH6763" s="3">
        <v>3103332</v>
      </c>
      <c r="AI6763" s="3">
        <v>19.95</v>
      </c>
      <c r="AJ6763">
        <v>0.0202658218067347</v>
      </c>
      <c r="AK6763">
        <v>0.0157125888061688</v>
      </c>
      <c r="AL6763">
        <v>0.000967826314412765</v>
      </c>
      <c r="AM6763" s="3">
        <v>1699.94594594595</v>
      </c>
      <c r="AN6763" s="3">
        <v>0.37</v>
      </c>
      <c r="AO6763" s="3">
        <v>54.9123724823437</v>
      </c>
      <c r="AP6763" s="3">
        <v>37.65</v>
      </c>
      <c r="AQ6763" s="4">
        <v>264</v>
      </c>
      <c r="AR6763" s="3">
        <v>993</v>
      </c>
      <c r="AS6763" s="3">
        <v>566</v>
      </c>
      <c r="AT6763">
        <v>47</v>
      </c>
      <c r="AU6763">
        <v>0</v>
      </c>
      <c r="AV6763">
        <v>0</v>
      </c>
      <c r="AW6763">
        <v>0</v>
      </c>
      <c r="AX6763">
        <v>13</v>
      </c>
      <c r="AY6763">
        <v>0</v>
      </c>
      <c r="AZ6763">
        <v>0</v>
      </c>
      <c r="BA6763">
        <v>0</v>
      </c>
    </row>
    <row r="6764" spans="1:53">
      <c r="A6764" t="s">
        <v>7993</v>
      </c>
      <c r="B6764" t="s">
        <v>7981</v>
      </c>
      <c r="C6764">
        <v>2012</v>
      </c>
      <c r="D6764">
        <v>0.00543361426496082</v>
      </c>
      <c r="E6764">
        <v>3.25809653802148</v>
      </c>
      <c r="F6764" s="2">
        <v>0.4457</v>
      </c>
      <c r="G6764">
        <v>0.867061219753095</v>
      </c>
      <c r="H6764" s="3">
        <v>3071.17</v>
      </c>
      <c r="I6764" s="4">
        <v>49</v>
      </c>
      <c r="J6764" s="4">
        <v>249</v>
      </c>
      <c r="K6764">
        <v>3</v>
      </c>
      <c r="L6764" s="3">
        <v>0.06032412</v>
      </c>
      <c r="M6764" s="4">
        <v>18</v>
      </c>
      <c r="N6764">
        <v>11</v>
      </c>
      <c r="O6764" s="3">
        <v>442750</v>
      </c>
      <c r="P6764" s="3">
        <v>8.524</v>
      </c>
      <c r="Q6764" s="2">
        <v>9.70176991150443</v>
      </c>
      <c r="R6764" s="2">
        <v>0</v>
      </c>
      <c r="S6764">
        <v>0</v>
      </c>
      <c r="T6764" s="2">
        <v>0</v>
      </c>
      <c r="U6764" s="2">
        <v>0.015530303030303</v>
      </c>
      <c r="V6764">
        <v>0.0106560802340159</v>
      </c>
      <c r="W6764">
        <v>0.01931818</v>
      </c>
      <c r="X6764" s="3">
        <v>16.3535</v>
      </c>
      <c r="Y6764" s="9">
        <v>0.0223108761115051</v>
      </c>
      <c r="Z6764">
        <v>84382.1472188298</v>
      </c>
      <c r="AA6764" s="4">
        <v>976</v>
      </c>
      <c r="AB6764">
        <v>841.820809248555</v>
      </c>
      <c r="AD6764" s="3">
        <v>0.4333</v>
      </c>
      <c r="AE6764" s="3">
        <v>94455</v>
      </c>
      <c r="AF6764">
        <v>0.0128818667830451</v>
      </c>
      <c r="AG6764">
        <v>0.788241230702089</v>
      </c>
      <c r="AH6764" s="3">
        <v>3461711</v>
      </c>
      <c r="AI6764" s="3">
        <v>20.2</v>
      </c>
      <c r="AJ6764">
        <v>0.0223108761115051</v>
      </c>
      <c r="AK6764">
        <v>0.009764721620992</v>
      </c>
      <c r="AL6764">
        <v>0.00106687483736664</v>
      </c>
      <c r="AM6764" s="3">
        <v>1788.39024390244</v>
      </c>
      <c r="AN6764" s="3">
        <v>0.41</v>
      </c>
      <c r="AO6764" s="3">
        <v>85.5815768930523</v>
      </c>
      <c r="AP6764" s="3">
        <v>38</v>
      </c>
      <c r="AQ6764" s="4">
        <v>297</v>
      </c>
      <c r="AR6764" s="3">
        <v>1005</v>
      </c>
      <c r="AS6764" s="3">
        <v>576</v>
      </c>
      <c r="AT6764">
        <v>55</v>
      </c>
      <c r="AU6764">
        <v>0</v>
      </c>
      <c r="AV6764">
        <v>0</v>
      </c>
      <c r="AW6764">
        <v>0</v>
      </c>
      <c r="AX6764">
        <v>13</v>
      </c>
      <c r="AY6764">
        <v>0</v>
      </c>
      <c r="AZ6764">
        <v>0</v>
      </c>
      <c r="BA6764">
        <v>0</v>
      </c>
    </row>
    <row r="6765" spans="1:53">
      <c r="A6765" t="s">
        <v>7994</v>
      </c>
      <c r="B6765" t="s">
        <v>7981</v>
      </c>
      <c r="C6765">
        <v>2013</v>
      </c>
      <c r="D6765">
        <v>0.00615869772605877</v>
      </c>
      <c r="E6765">
        <v>3.52636052461616</v>
      </c>
      <c r="F6765" s="2">
        <v>0.3973</v>
      </c>
      <c r="G6765">
        <v>1.00339777150618</v>
      </c>
      <c r="H6765" s="3">
        <v>3400</v>
      </c>
      <c r="I6765" s="4">
        <v>53</v>
      </c>
      <c r="J6765" s="4">
        <v>534</v>
      </c>
      <c r="K6765">
        <v>3</v>
      </c>
      <c r="L6765" s="3">
        <v>0.04948936</v>
      </c>
      <c r="M6765" s="4">
        <v>21</v>
      </c>
      <c r="N6765">
        <v>12</v>
      </c>
      <c r="O6765" s="3">
        <v>399104</v>
      </c>
      <c r="P6765" s="3">
        <v>8.556</v>
      </c>
      <c r="Q6765" s="2">
        <v>12.7754437869823</v>
      </c>
      <c r="R6765" s="2">
        <v>0</v>
      </c>
      <c r="S6765">
        <v>0</v>
      </c>
      <c r="T6765" s="2">
        <v>0</v>
      </c>
      <c r="U6765" s="2">
        <v>0.011</v>
      </c>
      <c r="V6765">
        <v>0.0111570991542199</v>
      </c>
      <c r="W6765">
        <v>0.02066667</v>
      </c>
      <c r="X6765" s="3">
        <v>18.8081</v>
      </c>
      <c r="Y6765" s="9">
        <v>0.0142386271484732</v>
      </c>
      <c r="Z6765">
        <v>92307.2656683306</v>
      </c>
      <c r="AA6765" s="4">
        <v>950</v>
      </c>
      <c r="AB6765">
        <v>892.832080200501</v>
      </c>
      <c r="AD6765" s="3">
        <v>0.4333</v>
      </c>
      <c r="AE6765" s="3">
        <v>104807</v>
      </c>
      <c r="AF6765">
        <v>0.0119773953190711</v>
      </c>
      <c r="AG6765">
        <v>0.810968641433534</v>
      </c>
      <c r="AH6765" s="3">
        <v>3861475</v>
      </c>
      <c r="AI6765" s="3">
        <v>12.47</v>
      </c>
      <c r="AJ6765">
        <v>0.0142386271484732</v>
      </c>
      <c r="AK6765">
        <v>0.007937311532832</v>
      </c>
      <c r="AL6765">
        <v>0.000854479544277576</v>
      </c>
      <c r="AM6765" s="3">
        <v>2651.63636363636</v>
      </c>
      <c r="AN6765" s="3">
        <v>0.33</v>
      </c>
      <c r="AO6765" s="3">
        <v>111.809943034697</v>
      </c>
      <c r="AP6765" s="3">
        <v>38.09</v>
      </c>
      <c r="AQ6765" s="4">
        <v>357</v>
      </c>
      <c r="AR6765" s="3">
        <v>1010</v>
      </c>
      <c r="AS6765" s="3">
        <v>576</v>
      </c>
      <c r="AT6765">
        <v>7</v>
      </c>
      <c r="AU6765">
        <v>0</v>
      </c>
      <c r="AV6765">
        <v>0</v>
      </c>
      <c r="AW6765">
        <v>0</v>
      </c>
      <c r="AX6765">
        <v>13</v>
      </c>
      <c r="AY6765">
        <v>0</v>
      </c>
      <c r="AZ6765">
        <v>0</v>
      </c>
      <c r="BA6765">
        <v>0</v>
      </c>
    </row>
    <row r="6766" spans="1:53">
      <c r="A6766" t="s">
        <v>7995</v>
      </c>
      <c r="B6766" t="s">
        <v>7981</v>
      </c>
      <c r="C6766">
        <v>2014</v>
      </c>
      <c r="D6766">
        <v>0.0062645218830916</v>
      </c>
      <c r="E6766">
        <v>3.73766961828337</v>
      </c>
      <c r="F6766" s="2">
        <v>0.8675</v>
      </c>
      <c r="G6766">
        <v>1.12053070550168</v>
      </c>
      <c r="H6766" s="3">
        <v>3859</v>
      </c>
      <c r="I6766" s="4">
        <v>51</v>
      </c>
      <c r="J6766" s="4">
        <v>720</v>
      </c>
      <c r="K6766">
        <v>3</v>
      </c>
      <c r="L6766" s="3">
        <v>0.04946821</v>
      </c>
      <c r="M6766" s="4">
        <v>21</v>
      </c>
      <c r="N6766">
        <v>13</v>
      </c>
      <c r="O6766" s="3">
        <v>386969</v>
      </c>
      <c r="P6766" s="3">
        <v>8.588</v>
      </c>
      <c r="Q6766" s="2">
        <v>12.5548961424332</v>
      </c>
      <c r="R6766" s="2">
        <v>0</v>
      </c>
      <c r="S6766">
        <v>0</v>
      </c>
      <c r="T6766" s="2">
        <v>0</v>
      </c>
      <c r="U6766" s="2">
        <v>0.00971817298347911</v>
      </c>
      <c r="V6766">
        <v>0.0128779395296753</v>
      </c>
      <c r="W6766">
        <v>0.0223518</v>
      </c>
      <c r="X6766" s="3">
        <v>24.1423</v>
      </c>
      <c r="Y6766" s="9">
        <v>0.014845487606664</v>
      </c>
      <c r="Z6766">
        <v>99679.3808734107</v>
      </c>
      <c r="AA6766" s="4">
        <v>912</v>
      </c>
      <c r="AB6766">
        <v>4.231</v>
      </c>
      <c r="AD6766" s="3">
        <v>0.4333</v>
      </c>
      <c r="AE6766" s="3">
        <v>94242</v>
      </c>
      <c r="AF6766">
        <v>0.00957354733848029</v>
      </c>
      <c r="AG6766">
        <v>0.822236895570906</v>
      </c>
      <c r="AH6766" s="3">
        <v>4307406</v>
      </c>
      <c r="AI6766" s="3">
        <v>27.425</v>
      </c>
      <c r="AJ6766">
        <v>0.014845487606664</v>
      </c>
      <c r="AK6766">
        <v>0.0156165822472576</v>
      </c>
      <c r="AL6766">
        <v>0.000781046602447279</v>
      </c>
      <c r="AM6766" s="3">
        <v>3281.33333333333</v>
      </c>
      <c r="AN6766" s="3">
        <v>0.3</v>
      </c>
      <c r="AO6766" s="3">
        <v>110.153605831815</v>
      </c>
      <c r="AP6766" s="3">
        <v>37.9</v>
      </c>
      <c r="AQ6766" s="4">
        <v>379</v>
      </c>
      <c r="AR6766" s="3">
        <v>1017</v>
      </c>
      <c r="AS6766" s="3">
        <v>576</v>
      </c>
      <c r="AT6766">
        <v>64</v>
      </c>
      <c r="AU6766">
        <v>0</v>
      </c>
      <c r="AV6766">
        <v>0</v>
      </c>
      <c r="AW6766">
        <v>0</v>
      </c>
      <c r="AX6766">
        <v>13</v>
      </c>
      <c r="AY6766">
        <v>0</v>
      </c>
      <c r="AZ6766">
        <v>0</v>
      </c>
      <c r="BA6766">
        <v>0</v>
      </c>
    </row>
    <row r="6767" spans="1:53">
      <c r="A6767" t="s">
        <v>7996</v>
      </c>
      <c r="B6767" t="s">
        <v>7981</v>
      </c>
      <c r="C6767">
        <v>2015</v>
      </c>
      <c r="D6767">
        <v>0.00593317388846747</v>
      </c>
      <c r="E6767">
        <v>3.98898404656427</v>
      </c>
      <c r="F6767" s="2">
        <v>0.5328</v>
      </c>
      <c r="G6767">
        <v>0.630020471602634</v>
      </c>
      <c r="H6767" s="3">
        <v>4403</v>
      </c>
      <c r="I6767" s="4">
        <v>90</v>
      </c>
      <c r="J6767" s="4">
        <v>545</v>
      </c>
      <c r="K6767">
        <v>3</v>
      </c>
      <c r="L6767" s="3">
        <v>0.04931922</v>
      </c>
      <c r="M6767" s="4">
        <v>21</v>
      </c>
      <c r="N6767">
        <v>14</v>
      </c>
      <c r="O6767" s="3">
        <v>322069</v>
      </c>
      <c r="P6767" s="3">
        <v>8.62</v>
      </c>
      <c r="Q6767" s="2">
        <v>12.9622023809524</v>
      </c>
      <c r="R6767" s="2">
        <v>0</v>
      </c>
      <c r="S6767">
        <v>0</v>
      </c>
      <c r="T6767" s="2">
        <v>0</v>
      </c>
      <c r="U6767" s="2">
        <v>0.00949051937345425</v>
      </c>
      <c r="V6767">
        <v>0.00752072006752301</v>
      </c>
      <c r="W6767">
        <v>0.02229191</v>
      </c>
      <c r="X6767" s="3">
        <v>20.322</v>
      </c>
      <c r="Y6767" s="9">
        <v>0.0151879713786006</v>
      </c>
      <c r="Z6767">
        <v>17639.4796665825</v>
      </c>
      <c r="AA6767" s="4">
        <v>771</v>
      </c>
      <c r="AB6767">
        <v>4.3553</v>
      </c>
      <c r="AD6767" s="3">
        <v>0.4333</v>
      </c>
      <c r="AE6767" s="3">
        <v>105050</v>
      </c>
      <c r="AF6767">
        <v>0.0101508372870547</v>
      </c>
      <c r="AG6767">
        <v>0.826831837200089</v>
      </c>
      <c r="AH6767" s="3">
        <v>4804833</v>
      </c>
      <c r="AI6767" s="3">
        <v>36.9976</v>
      </c>
      <c r="AJ6767">
        <v>0.0151879713786006</v>
      </c>
      <c r="AK6767">
        <v>0.01392884756991</v>
      </c>
      <c r="AL6767">
        <v>0.000747124944835285</v>
      </c>
      <c r="AM6767" s="3">
        <v>3595.86518415566</v>
      </c>
      <c r="AN6767" s="3">
        <v>0.2878</v>
      </c>
      <c r="AO6767" s="3">
        <v>113.063004594896</v>
      </c>
      <c r="AP6767" s="3">
        <v>36.66</v>
      </c>
      <c r="AQ6767" s="4">
        <v>446</v>
      </c>
      <c r="AR6767" s="3">
        <v>1341.4</v>
      </c>
      <c r="AS6767" s="3">
        <v>576</v>
      </c>
      <c r="AT6767">
        <v>70</v>
      </c>
      <c r="AU6767">
        <v>0</v>
      </c>
      <c r="AV6767">
        <v>0</v>
      </c>
      <c r="AW6767">
        <v>0</v>
      </c>
      <c r="AX6767">
        <v>13</v>
      </c>
      <c r="AY6767">
        <v>0</v>
      </c>
      <c r="AZ6767">
        <v>0</v>
      </c>
      <c r="BA6767">
        <v>0</v>
      </c>
    </row>
    <row r="6768" spans="1:53">
      <c r="A6768" t="s">
        <v>7997</v>
      </c>
      <c r="B6768" t="s">
        <v>7981</v>
      </c>
      <c r="C6768">
        <v>2016</v>
      </c>
      <c r="D6768">
        <v>0.00617760948499338</v>
      </c>
      <c r="E6768">
        <v>4.21950770517611</v>
      </c>
      <c r="F6768" s="2">
        <v>0.5112</v>
      </c>
      <c r="G6768">
        <v>0.71967510321992</v>
      </c>
      <c r="H6768" s="3">
        <v>4780</v>
      </c>
      <c r="I6768" s="4">
        <v>97</v>
      </c>
      <c r="J6768" s="4">
        <v>644</v>
      </c>
      <c r="K6768">
        <v>3</v>
      </c>
      <c r="L6768" s="3">
        <v>0.05209424</v>
      </c>
      <c r="N6768">
        <v>15</v>
      </c>
      <c r="O6768" s="3">
        <v>372241</v>
      </c>
      <c r="P6768" s="3">
        <v>8.652</v>
      </c>
      <c r="Q6768" s="2">
        <v>12.4550898203593</v>
      </c>
      <c r="R6768" s="2">
        <v>0.000146</v>
      </c>
      <c r="S6768">
        <v>0</v>
      </c>
      <c r="T6768" s="2">
        <v>0</v>
      </c>
      <c r="U6768" s="2">
        <v>0.00995995995995996</v>
      </c>
      <c r="V6768">
        <v>0.00634234044321386</v>
      </c>
      <c r="W6768">
        <v>0.02088741</v>
      </c>
      <c r="X6768" s="3">
        <v>21.1623</v>
      </c>
      <c r="Y6768" s="9">
        <v>0.0198335809087179</v>
      </c>
      <c r="Z6768">
        <v>22813.1535465597</v>
      </c>
      <c r="AA6768" s="4">
        <v>700</v>
      </c>
      <c r="AB6768">
        <v>4.202</v>
      </c>
      <c r="AD6768" s="3">
        <v>0.4333</v>
      </c>
      <c r="AE6768" s="3">
        <v>94019</v>
      </c>
      <c r="AF6768">
        <v>0.00838601780330735</v>
      </c>
      <c r="AG6768">
        <v>0.830556397952084</v>
      </c>
      <c r="AH6768" s="3">
        <v>5359704</v>
      </c>
      <c r="AI6768" s="3">
        <v>49.2555</v>
      </c>
      <c r="AJ6768">
        <v>0.0198335809087179</v>
      </c>
      <c r="AK6768">
        <v>0.0158137844666112</v>
      </c>
      <c r="AL6768">
        <v>0.00077734375</v>
      </c>
      <c r="AM6768" s="3">
        <v>3755.91289782245</v>
      </c>
      <c r="AN6768" s="3">
        <v>0.2985</v>
      </c>
      <c r="AO6768" s="3">
        <v>109.427083333333</v>
      </c>
      <c r="AP6768" s="3">
        <v>37.8</v>
      </c>
      <c r="AQ6768" s="4">
        <v>482</v>
      </c>
      <c r="AR6768" s="3">
        <v>1378.58</v>
      </c>
      <c r="AS6768" s="3">
        <v>591.06</v>
      </c>
      <c r="AT6768">
        <v>78</v>
      </c>
      <c r="AU6768">
        <v>0</v>
      </c>
      <c r="AV6768">
        <v>0</v>
      </c>
      <c r="AW6768">
        <v>0</v>
      </c>
      <c r="AX6768">
        <v>13</v>
      </c>
      <c r="AY6768">
        <v>0</v>
      </c>
      <c r="AZ6768">
        <v>0</v>
      </c>
      <c r="BA6768">
        <v>0</v>
      </c>
    </row>
    <row r="6769" spans="1:53">
      <c r="A6769" t="s">
        <v>7998</v>
      </c>
      <c r="B6769" t="s">
        <v>7981</v>
      </c>
      <c r="C6769">
        <v>2017</v>
      </c>
      <c r="D6769">
        <v>0.00583967178234149</v>
      </c>
      <c r="E6769">
        <v>4.47733681447821</v>
      </c>
      <c r="F6769" s="2">
        <v>0.9545</v>
      </c>
      <c r="G6769">
        <v>0.80124817306462</v>
      </c>
      <c r="H6769" s="3">
        <v>6316</v>
      </c>
      <c r="I6769" s="4">
        <v>134</v>
      </c>
      <c r="J6769" s="4">
        <v>705</v>
      </c>
      <c r="K6769">
        <v>3</v>
      </c>
      <c r="L6769" s="3">
        <v>0.04417749</v>
      </c>
      <c r="N6769">
        <v>16</v>
      </c>
      <c r="O6769" s="3">
        <v>336436</v>
      </c>
      <c r="P6769" s="3">
        <v>8.684</v>
      </c>
      <c r="Q6769" s="2">
        <v>13.9156626506024</v>
      </c>
      <c r="R6769" s="2">
        <v>0.000157</v>
      </c>
      <c r="S6769">
        <v>0</v>
      </c>
      <c r="T6769" s="2">
        <v>0</v>
      </c>
      <c r="U6769" s="2">
        <v>0.00946487076811067</v>
      </c>
      <c r="V6769">
        <v>0.00611391206005197</v>
      </c>
      <c r="W6769">
        <v>0.01892987</v>
      </c>
      <c r="X6769" s="3">
        <v>50.06</v>
      </c>
      <c r="Y6769" s="9">
        <v>0.088590660796033</v>
      </c>
      <c r="Z6769">
        <v>4037.06518428533</v>
      </c>
      <c r="AA6769" s="4">
        <v>686</v>
      </c>
      <c r="AB6769">
        <v>4.62</v>
      </c>
      <c r="AD6769" s="3">
        <v>0.4333</v>
      </c>
      <c r="AE6769" s="3">
        <v>105304</v>
      </c>
      <c r="AF6769">
        <v>0.00818454555346567</v>
      </c>
      <c r="AG6769">
        <v>0.849248418336416</v>
      </c>
      <c r="AH6769" s="3">
        <v>5978652</v>
      </c>
      <c r="AI6769" s="3">
        <v>63.3305</v>
      </c>
      <c r="AJ6769">
        <v>0.0885913493494583</v>
      </c>
      <c r="AK6769">
        <v>0.012575249166848</v>
      </c>
      <c r="AL6769">
        <v>0.00074869109947644</v>
      </c>
      <c r="AM6769" s="3">
        <v>4498.67132867133</v>
      </c>
      <c r="AN6769" s="3">
        <v>0.286</v>
      </c>
      <c r="AO6769" s="3">
        <v>120.942408376963</v>
      </c>
      <c r="AP6769" s="3">
        <v>38.71</v>
      </c>
      <c r="AQ6769" s="4">
        <v>586</v>
      </c>
      <c r="AR6769" s="3">
        <v>1453</v>
      </c>
      <c r="AS6769" s="3">
        <v>634</v>
      </c>
      <c r="AT6769">
        <v>8</v>
      </c>
      <c r="AU6769">
        <v>0</v>
      </c>
      <c r="AV6769">
        <v>0</v>
      </c>
      <c r="AW6769">
        <v>0</v>
      </c>
      <c r="AX6769">
        <v>13</v>
      </c>
      <c r="AY6769">
        <v>0</v>
      </c>
      <c r="AZ6769">
        <v>0</v>
      </c>
      <c r="BA6769">
        <v>0</v>
      </c>
    </row>
    <row r="6770" spans="1:53">
      <c r="A6770" t="s">
        <v>7999</v>
      </c>
      <c r="B6770" t="s">
        <v>7981</v>
      </c>
      <c r="C6770">
        <v>2018</v>
      </c>
      <c r="D6770">
        <v>0.00560470035802366</v>
      </c>
      <c r="E6770">
        <v>4.81218435537242</v>
      </c>
      <c r="F6770" s="2">
        <v>1.6648</v>
      </c>
      <c r="G6770">
        <v>0.982892630104895</v>
      </c>
      <c r="H6770" s="3">
        <v>2246</v>
      </c>
      <c r="I6770" s="4">
        <v>111</v>
      </c>
      <c r="J6770" s="4">
        <v>613</v>
      </c>
      <c r="K6770">
        <v>3</v>
      </c>
      <c r="L6770" s="3">
        <v>0.06224749</v>
      </c>
      <c r="N6770">
        <v>17</v>
      </c>
      <c r="O6770" s="3">
        <v>471097</v>
      </c>
      <c r="P6770" s="3">
        <v>8.716</v>
      </c>
      <c r="Q6770" s="2">
        <v>12.1141993957704</v>
      </c>
      <c r="R6770" s="2">
        <v>0</v>
      </c>
      <c r="S6770">
        <v>0</v>
      </c>
      <c r="T6770" s="2">
        <v>0</v>
      </c>
      <c r="U6770" s="2">
        <v>0.00913642473118279</v>
      </c>
      <c r="V6770">
        <v>0.00520727545203213</v>
      </c>
      <c r="W6770">
        <v>0.01663312</v>
      </c>
      <c r="X6770" s="3">
        <v>21.3642</v>
      </c>
      <c r="Y6770" s="9">
        <v>0.0855878511896017</v>
      </c>
      <c r="Z6770">
        <v>5221.13971995721</v>
      </c>
      <c r="AA6770" s="4">
        <v>682</v>
      </c>
      <c r="AB6770">
        <v>4.0098</v>
      </c>
      <c r="AD6770" s="3">
        <v>0.4333</v>
      </c>
      <c r="AE6770" s="3">
        <v>92920</v>
      </c>
      <c r="AF6770">
        <v>0.00650031130418966</v>
      </c>
      <c r="AG6770">
        <v>0.856121499576766</v>
      </c>
      <c r="AH6770" s="3">
        <v>6669078</v>
      </c>
      <c r="AI6770" s="3">
        <v>74.9612</v>
      </c>
      <c r="AJ6770">
        <v>0.0855878511896017</v>
      </c>
      <c r="AK6770">
        <v>0.0157244391000164</v>
      </c>
      <c r="AL6770">
        <v>0.000713648293963255</v>
      </c>
      <c r="AM6770" s="3">
        <v>5257.33725634424</v>
      </c>
      <c r="AN6770" s="3">
        <v>0.2719</v>
      </c>
      <c r="AO6770" s="3">
        <v>105.244094488189</v>
      </c>
      <c r="AP6770" s="3">
        <v>38.43</v>
      </c>
      <c r="AQ6770" s="4">
        <v>606</v>
      </c>
      <c r="AR6770" s="3">
        <v>1857.52</v>
      </c>
      <c r="AS6770" s="3">
        <v>741.94</v>
      </c>
      <c r="AT6770">
        <v>93</v>
      </c>
      <c r="AU6770">
        <v>0</v>
      </c>
      <c r="AV6770">
        <v>0</v>
      </c>
      <c r="AW6770">
        <v>0</v>
      </c>
      <c r="AX6770">
        <v>13</v>
      </c>
      <c r="AY6770">
        <v>0</v>
      </c>
      <c r="AZ6770">
        <v>0</v>
      </c>
      <c r="BA6770">
        <v>0</v>
      </c>
    </row>
    <row r="6771" spans="1:53">
      <c r="A6771" t="s">
        <v>8000</v>
      </c>
      <c r="B6771" t="s">
        <v>7981</v>
      </c>
      <c r="C6771">
        <v>2019</v>
      </c>
      <c r="D6771">
        <v>0.00717667952951866</v>
      </c>
      <c r="E6771">
        <v>5.19295685089021</v>
      </c>
      <c r="F6771" s="2">
        <v>0.9285</v>
      </c>
      <c r="G6771">
        <v>0.927431149256075</v>
      </c>
      <c r="H6771" s="3">
        <v>2423</v>
      </c>
      <c r="I6771" s="4">
        <v>141</v>
      </c>
      <c r="J6771" s="4">
        <v>781</v>
      </c>
      <c r="K6771">
        <v>3</v>
      </c>
      <c r="L6771" s="3">
        <v>0.06391304</v>
      </c>
      <c r="N6771">
        <v>18</v>
      </c>
      <c r="O6771" s="3">
        <v>514854</v>
      </c>
      <c r="P6771" s="3">
        <v>8.748</v>
      </c>
      <c r="Q6771" s="2">
        <v>12.6605504587156</v>
      </c>
      <c r="R6771" s="2">
        <v>0</v>
      </c>
      <c r="S6771">
        <v>0</v>
      </c>
      <c r="T6771" s="2">
        <v>0</v>
      </c>
      <c r="U6771" s="2">
        <v>0.00881173052981049</v>
      </c>
      <c r="V6771">
        <v>0.00468636343070342</v>
      </c>
      <c r="W6771">
        <v>0.01864052</v>
      </c>
      <c r="X6771" s="3">
        <v>21.1591</v>
      </c>
      <c r="Y6771" s="9">
        <v>0.081097349575792</v>
      </c>
      <c r="Z6771">
        <v>923.944221157761</v>
      </c>
      <c r="AA6771" s="4">
        <v>670</v>
      </c>
      <c r="AB6771">
        <v>4.14</v>
      </c>
      <c r="AD6771" s="3">
        <v>0.338</v>
      </c>
      <c r="AE6771" s="3">
        <v>107393</v>
      </c>
      <c r="AF6771">
        <v>0.0068821814220257</v>
      </c>
      <c r="AG6771">
        <v>0.854125412541254</v>
      </c>
      <c r="AH6771" s="3">
        <v>7439235</v>
      </c>
      <c r="AI6771" s="3">
        <v>73.3773</v>
      </c>
      <c r="AJ6771">
        <v>0.0804290090871223</v>
      </c>
      <c r="AK6771">
        <v>0.015480857657421</v>
      </c>
      <c r="AL6771">
        <v>0.000668766404199475</v>
      </c>
      <c r="AM6771" s="3">
        <v>6124.21507064364</v>
      </c>
      <c r="AN6771" s="3">
        <v>0.2548</v>
      </c>
      <c r="AO6771" s="3">
        <v>108.661417322835</v>
      </c>
      <c r="AP6771" s="3">
        <v>38.297</v>
      </c>
      <c r="AQ6771" s="4">
        <v>707</v>
      </c>
      <c r="AR6771" s="3">
        <v>1866.58</v>
      </c>
      <c r="AS6771" s="3">
        <v>767.94</v>
      </c>
      <c r="AT6771">
        <v>9</v>
      </c>
      <c r="AU6771">
        <v>0</v>
      </c>
      <c r="AV6771">
        <v>0</v>
      </c>
      <c r="AW6771">
        <v>0</v>
      </c>
      <c r="AX6771">
        <v>13</v>
      </c>
      <c r="AY6771">
        <v>0</v>
      </c>
      <c r="AZ6771">
        <v>0</v>
      </c>
      <c r="BA6771">
        <v>0</v>
      </c>
    </row>
    <row r="6772" spans="1:53">
      <c r="A6772" t="s">
        <v>8001</v>
      </c>
      <c r="B6772" t="s">
        <v>7981</v>
      </c>
      <c r="C6772">
        <v>2020</v>
      </c>
      <c r="D6772">
        <v>0.00739052148857333</v>
      </c>
      <c r="E6772">
        <v>5.83773044716594</v>
      </c>
      <c r="F6772" s="2">
        <v>0.7729</v>
      </c>
      <c r="G6772">
        <v>1.10259949390384</v>
      </c>
      <c r="H6772" s="3">
        <v>2600</v>
      </c>
      <c r="I6772" s="4">
        <v>159</v>
      </c>
      <c r="J6772" s="4">
        <v>1087</v>
      </c>
      <c r="K6772">
        <v>3</v>
      </c>
      <c r="L6772" s="3">
        <v>0.0546402</v>
      </c>
      <c r="N6772">
        <v>19</v>
      </c>
      <c r="O6772" s="3">
        <v>524577</v>
      </c>
      <c r="P6772" s="3">
        <v>8.78</v>
      </c>
      <c r="Q6772" s="2">
        <v>12.5486532772848</v>
      </c>
      <c r="R6772" s="2">
        <v>0.000487</v>
      </c>
      <c r="S6772">
        <v>1</v>
      </c>
      <c r="T6772" s="2">
        <v>10043.6335219236</v>
      </c>
      <c r="U6772" s="2">
        <v>0.01059133</v>
      </c>
      <c r="V6772">
        <v>0.00858877</v>
      </c>
      <c r="W6772">
        <v>0.02103888</v>
      </c>
      <c r="X6772" s="3">
        <v>21.6353367005393</v>
      </c>
      <c r="Y6772" s="9">
        <v>0.0872354775072173</v>
      </c>
      <c r="Z6772">
        <v>1194.9378203973</v>
      </c>
      <c r="AA6772" s="4">
        <v>667</v>
      </c>
      <c r="AB6772">
        <v>4.03</v>
      </c>
      <c r="AD6772" s="3">
        <v>0.338</v>
      </c>
      <c r="AE6772" s="3">
        <v>92221</v>
      </c>
      <c r="AF6772">
        <v>0.00578881293586677</v>
      </c>
      <c r="AG6772">
        <v>0.835941472233207</v>
      </c>
      <c r="AH6772" s="3">
        <v>8298331</v>
      </c>
      <c r="AI6772" s="3">
        <v>72.6592</v>
      </c>
      <c r="AJ6772">
        <v>0.087252452692566</v>
      </c>
      <c r="AK6772">
        <v>0.01710611659908</v>
      </c>
      <c r="AL6772">
        <v>0.000666491458607096</v>
      </c>
      <c r="AM6772" s="3">
        <v>6281.90063091483</v>
      </c>
      <c r="AN6772" s="3">
        <v>0.2536</v>
      </c>
      <c r="AO6772" s="3">
        <v>105.913272010512</v>
      </c>
      <c r="AP6772" s="3">
        <v>39.033</v>
      </c>
      <c r="AQ6772" s="4">
        <v>728</v>
      </c>
      <c r="AR6772" s="3">
        <v>1939.27</v>
      </c>
      <c r="AS6772" s="3">
        <v>805.44</v>
      </c>
      <c r="AT6772">
        <v>105</v>
      </c>
      <c r="AU6772">
        <v>0</v>
      </c>
      <c r="AV6772">
        <v>0</v>
      </c>
      <c r="AW6772">
        <v>0</v>
      </c>
      <c r="AX6772">
        <v>13</v>
      </c>
      <c r="AY6772">
        <v>0</v>
      </c>
      <c r="AZ6772">
        <v>0</v>
      </c>
      <c r="BA6772">
        <v>0</v>
      </c>
    </row>
    <row r="6773" spans="1:53">
      <c r="A6773" t="s">
        <v>8002</v>
      </c>
      <c r="B6773" t="s">
        <v>7981</v>
      </c>
      <c r="C6773">
        <v>2021</v>
      </c>
      <c r="D6773">
        <v>0.0117211772400404</v>
      </c>
      <c r="E6773">
        <v>6.45990445437753</v>
      </c>
      <c r="F6773" s="2">
        <v>1.1721</v>
      </c>
      <c r="G6773">
        <v>2.27703398558187</v>
      </c>
      <c r="H6773" s="3">
        <v>3940</v>
      </c>
      <c r="I6773" s="4">
        <v>160</v>
      </c>
      <c r="J6773" s="4">
        <v>1549</v>
      </c>
      <c r="K6773">
        <v>3</v>
      </c>
      <c r="L6773" s="3">
        <v>0.04518367</v>
      </c>
      <c r="N6773">
        <v>20</v>
      </c>
      <c r="O6773" s="3">
        <v>590931</v>
      </c>
      <c r="P6773" s="3">
        <v>8.812</v>
      </c>
      <c r="Q6773" s="2">
        <v>15.3638729501772</v>
      </c>
      <c r="R6773" s="2">
        <v>0.000398</v>
      </c>
      <c r="S6773">
        <v>1</v>
      </c>
      <c r="T6773" s="2">
        <v>0</v>
      </c>
      <c r="U6773" s="2">
        <v>0.01289474</v>
      </c>
      <c r="V6773">
        <v>0.00822249</v>
      </c>
      <c r="W6773">
        <v>0.02332806</v>
      </c>
      <c r="X6773" s="3">
        <v>23.5065</v>
      </c>
      <c r="Y6773" s="9">
        <v>0.0813668535777285</v>
      </c>
      <c r="Z6773">
        <v>211.458791186684</v>
      </c>
      <c r="AA6773" s="4">
        <v>663</v>
      </c>
      <c r="AB6773">
        <v>4.9</v>
      </c>
      <c r="AD6773" s="3">
        <v>0.338</v>
      </c>
      <c r="AE6773" s="3">
        <v>107059</v>
      </c>
      <c r="AF6773">
        <v>0.00604781353624711</v>
      </c>
      <c r="AG6773">
        <v>0.845442066195536</v>
      </c>
      <c r="AH6773" s="3">
        <v>8538336</v>
      </c>
      <c r="AI6773" s="3">
        <v>76.851</v>
      </c>
      <c r="AJ6773">
        <v>0.0812983664423995</v>
      </c>
      <c r="AK6773">
        <v>0.02421158010072</v>
      </c>
      <c r="AL6773">
        <v>0.000667368421052632</v>
      </c>
      <c r="AM6773" s="3">
        <v>6980.32334384858</v>
      </c>
      <c r="AN6773" s="3">
        <v>0.2536</v>
      </c>
      <c r="AO6773" s="3">
        <v>128.947368421053</v>
      </c>
      <c r="AP6773" s="3">
        <v>39.77</v>
      </c>
      <c r="AQ6773" s="4">
        <v>772</v>
      </c>
      <c r="AR6773" s="3">
        <v>2084.04</v>
      </c>
      <c r="AS6773" s="3">
        <v>868.69</v>
      </c>
      <c r="AT6773">
        <v>111</v>
      </c>
      <c r="AU6773">
        <v>0</v>
      </c>
      <c r="AV6773">
        <v>0</v>
      </c>
      <c r="AW6773">
        <v>0</v>
      </c>
      <c r="AX6773">
        <v>13</v>
      </c>
      <c r="AY6773">
        <v>0</v>
      </c>
      <c r="AZ6773">
        <v>0</v>
      </c>
      <c r="BA6773">
        <v>0</v>
      </c>
    </row>
    <row r="6774" spans="1:53">
      <c r="A6774" t="s">
        <v>8003</v>
      </c>
      <c r="B6774" t="s">
        <v>7981</v>
      </c>
      <c r="C6774">
        <v>2022</v>
      </c>
      <c r="D6774">
        <v>0.0116352639302582</v>
      </c>
      <c r="E6774">
        <v>6.94793706861497</v>
      </c>
      <c r="F6774" s="2">
        <v>1.1745</v>
      </c>
      <c r="G6774">
        <v>1.83461766449318</v>
      </c>
      <c r="H6774" s="3">
        <v>4500</v>
      </c>
      <c r="I6774" s="4">
        <v>225</v>
      </c>
      <c r="J6774" s="4">
        <v>1214</v>
      </c>
      <c r="K6774">
        <v>3</v>
      </c>
      <c r="L6774" s="3">
        <v>0.05</v>
      </c>
      <c r="N6774">
        <v>21</v>
      </c>
      <c r="O6774" s="3">
        <v>461312</v>
      </c>
      <c r="P6774" s="3">
        <v>8.844</v>
      </c>
      <c r="Q6774" s="2">
        <v>14.1509433962264</v>
      </c>
      <c r="R6774" s="2">
        <v>0.000398</v>
      </c>
      <c r="S6774">
        <v>1</v>
      </c>
      <c r="T6774" s="2">
        <v>0</v>
      </c>
      <c r="U6774" s="2">
        <v>0.01187335</v>
      </c>
      <c r="V6774">
        <v>0.00780885</v>
      </c>
      <c r="W6774">
        <v>0.02568499</v>
      </c>
      <c r="X6774" s="3">
        <v>24.4732</v>
      </c>
      <c r="Y6774" s="9">
        <v>0.0774496465926684</v>
      </c>
      <c r="Z6774">
        <v>273.479828390331</v>
      </c>
      <c r="AA6774" s="4">
        <v>647</v>
      </c>
      <c r="AB6774">
        <v>4.5</v>
      </c>
      <c r="AD6774" s="3">
        <v>0.338</v>
      </c>
      <c r="AE6774" s="3">
        <v>92502</v>
      </c>
      <c r="AF6774">
        <v>0.0048546012752893</v>
      </c>
      <c r="AG6774">
        <v>0.780141174000892</v>
      </c>
      <c r="AH6774" s="3">
        <v>8538336</v>
      </c>
      <c r="AI6774" s="3">
        <v>68.1644</v>
      </c>
      <c r="AJ6774">
        <v>0.0774496465926684</v>
      </c>
      <c r="AK6774">
        <v>0.014967049370112</v>
      </c>
      <c r="AL6774">
        <v>0.000653298153034301</v>
      </c>
      <c r="AM6774" s="3">
        <v>7695.67851373183</v>
      </c>
      <c r="AN6774" s="3">
        <v>0.2476</v>
      </c>
      <c r="AO6774" s="3">
        <v>118.733509234829</v>
      </c>
      <c r="AP6774" s="3">
        <v>41.424</v>
      </c>
      <c r="AQ6774" s="4">
        <v>766</v>
      </c>
      <c r="AR6774" s="3">
        <v>2447.63</v>
      </c>
      <c r="AS6774" s="3">
        <v>886.91</v>
      </c>
      <c r="AT6774">
        <v>115</v>
      </c>
      <c r="AU6774">
        <v>0</v>
      </c>
      <c r="AV6774">
        <v>0</v>
      </c>
      <c r="AW6774">
        <v>0</v>
      </c>
      <c r="AX6774">
        <v>13</v>
      </c>
      <c r="AY6774">
        <v>0</v>
      </c>
      <c r="AZ6774">
        <v>0</v>
      </c>
      <c r="BA6774">
        <v>0</v>
      </c>
    </row>
    <row r="6775" spans="1:53">
      <c r="A6775" t="s">
        <v>8004</v>
      </c>
      <c r="B6775" t="s">
        <v>7981</v>
      </c>
      <c r="C6775">
        <v>2023</v>
      </c>
      <c r="D6775">
        <v>0.0151695979973766</v>
      </c>
      <c r="E6775">
        <v>7.26612877955645</v>
      </c>
      <c r="F6775" s="2">
        <v>1.6491</v>
      </c>
      <c r="G6775">
        <v>1.74135944700461</v>
      </c>
      <c r="H6775" s="3">
        <v>4910</v>
      </c>
      <c r="I6775" s="4">
        <v>240</v>
      </c>
      <c r="J6775" s="4">
        <v>1127</v>
      </c>
      <c r="L6775" s="3">
        <v>0.04653814</v>
      </c>
      <c r="N6775">
        <v>22</v>
      </c>
      <c r="O6775" s="3">
        <v>535001</v>
      </c>
      <c r="P6775" s="3">
        <v>8.876</v>
      </c>
      <c r="Q6775" s="2">
        <v>17.3256278311814</v>
      </c>
      <c r="R6775" s="2">
        <v>0.000157</v>
      </c>
      <c r="S6775">
        <v>1</v>
      </c>
      <c r="T6775" s="2">
        <v>43.6335219236209</v>
      </c>
      <c r="U6775" s="2">
        <v>0.01299497</v>
      </c>
      <c r="V6775">
        <v>0.00715811</v>
      </c>
      <c r="W6775">
        <v>0.02736925</v>
      </c>
      <c r="X6775" s="3">
        <v>26.5898</v>
      </c>
      <c r="Y6775" s="9">
        <v>0.0779758098821801</v>
      </c>
      <c r="Z6775">
        <v>48.3955842205528</v>
      </c>
      <c r="AA6775" s="4">
        <v>643.119940029985</v>
      </c>
      <c r="AB6775">
        <v>4.9121</v>
      </c>
      <c r="AD6775" s="3">
        <v>0.338</v>
      </c>
      <c r="AE6775" s="3">
        <v>107385.211806422</v>
      </c>
      <c r="AF6775">
        <v>0.00566709475517954</v>
      </c>
      <c r="AG6775">
        <v>0.838507776176981</v>
      </c>
      <c r="AH6775" s="3">
        <v>8538336</v>
      </c>
      <c r="AI6775" s="3">
        <v>-11.9331</v>
      </c>
      <c r="AJ6775">
        <v>0.0784103599364607</v>
      </c>
      <c r="AK6775">
        <v>0.0211839965311231</v>
      </c>
      <c r="AM6775" s="3">
        <v>8551.28527691042</v>
      </c>
      <c r="AN6775" s="3">
        <v>0.2476</v>
      </c>
      <c r="AO6775" s="3">
        <v>129.81922934616</v>
      </c>
      <c r="AP6775" s="3">
        <v>41.806</v>
      </c>
      <c r="AQ6775" s="4">
        <v>812.296703296703</v>
      </c>
      <c r="AR6775" s="3">
        <v>2546.75</v>
      </c>
      <c r="AS6775" s="3">
        <v>903.97</v>
      </c>
      <c r="AT6775">
        <v>10</v>
      </c>
      <c r="AU6775">
        <v>0</v>
      </c>
      <c r="AV6775">
        <v>0</v>
      </c>
      <c r="AW6775">
        <v>0</v>
      </c>
      <c r="AX6775">
        <v>13</v>
      </c>
      <c r="AY6775">
        <v>0</v>
      </c>
      <c r="AZ6775">
        <v>0</v>
      </c>
      <c r="BA6775">
        <v>0</v>
      </c>
    </row>
    <row r="6776" spans="1:53">
      <c r="A6776" t="s">
        <v>8005</v>
      </c>
      <c r="B6776" t="s">
        <v>7981</v>
      </c>
      <c r="C6776">
        <v>2024</v>
      </c>
      <c r="D6776">
        <v>0.0110204350482542</v>
      </c>
      <c r="E6776">
        <v>7.81506999822569</v>
      </c>
      <c r="F6776" s="2">
        <v>1.8477</v>
      </c>
      <c r="G6776">
        <v>1.05374149659864</v>
      </c>
      <c r="H6776" s="3">
        <v>1463.05541636103</v>
      </c>
      <c r="I6776" s="4">
        <v>337.5</v>
      </c>
      <c r="J6776" s="4">
        <v>883.265332472563</v>
      </c>
      <c r="K6776">
        <v>3</v>
      </c>
      <c r="L6776" s="3">
        <v>0.04653814</v>
      </c>
      <c r="O6776" s="3">
        <v>1232285</v>
      </c>
      <c r="P6776" s="3">
        <v>8.8438842152872</v>
      </c>
      <c r="Q6776" s="2">
        <v>15.957823885826</v>
      </c>
      <c r="R6776" s="2">
        <v>0</v>
      </c>
      <c r="S6776">
        <v>1</v>
      </c>
      <c r="T6776" s="2">
        <v>10043.6335219236</v>
      </c>
      <c r="U6776" s="2">
        <v>0.0141128459497783</v>
      </c>
      <c r="V6776">
        <v>0.00679801462494938</v>
      </c>
      <c r="W6776">
        <v>0.0248577673635458</v>
      </c>
      <c r="X6776" s="3">
        <v>27.256</v>
      </c>
      <c r="Y6776" s="9">
        <v>0.0742218563531253</v>
      </c>
      <c r="Z6776">
        <v>62.5900488374686</v>
      </c>
      <c r="AA6776" s="4">
        <v>3011.73196308725</v>
      </c>
      <c r="AB6776">
        <v>627.599700149925</v>
      </c>
      <c r="AD6776" s="3">
        <v>0.338</v>
      </c>
      <c r="AE6776" s="3">
        <v>92783.8562149619</v>
      </c>
      <c r="AG6776">
        <v>0.863620625333461</v>
      </c>
      <c r="AH6776" s="3">
        <v>8538336</v>
      </c>
      <c r="AI6776" s="3">
        <v>-10.5842812928914</v>
      </c>
      <c r="AK6776">
        <v>0.0130954659141876</v>
      </c>
      <c r="AM6776" s="3">
        <v>9427.63524390373</v>
      </c>
      <c r="AN6776" s="3">
        <v>0.241741955835962</v>
      </c>
      <c r="AO6776" s="3">
        <v>134.728398983482</v>
      </c>
      <c r="AP6776" s="3">
        <v>42.713</v>
      </c>
      <c r="AQ6776" s="4">
        <v>805.983516483516</v>
      </c>
      <c r="AR6776" s="3">
        <v>2613.36</v>
      </c>
      <c r="AS6776" s="3">
        <v>963.11</v>
      </c>
      <c r="AT6776">
        <v>11</v>
      </c>
      <c r="AU6776">
        <v>0</v>
      </c>
      <c r="AV6776">
        <v>0</v>
      </c>
      <c r="AW6776">
        <v>0</v>
      </c>
      <c r="AX6776">
        <v>13</v>
      </c>
      <c r="AY6776">
        <v>0</v>
      </c>
      <c r="AZ6776">
        <v>0</v>
      </c>
      <c r="BA6776">
        <v>0</v>
      </c>
    </row>
    <row r="6777" spans="1:53">
      <c r="A6777" t="s">
        <v>8006</v>
      </c>
      <c r="B6777" t="s">
        <v>8007</v>
      </c>
      <c r="C6777">
        <v>2000</v>
      </c>
      <c r="D6777">
        <v>0.00312410907271341</v>
      </c>
      <c r="E6777">
        <v>1.38629436111989</v>
      </c>
      <c r="F6777" s="2">
        <v>0.89178566316799</v>
      </c>
      <c r="G6777">
        <v>4.22710541368506</v>
      </c>
      <c r="H6777" s="3">
        <v>1409.69580939572</v>
      </c>
      <c r="I6777" s="4">
        <v>1</v>
      </c>
      <c r="J6777" s="4">
        <v>11</v>
      </c>
      <c r="K6777">
        <v>3</v>
      </c>
      <c r="L6777" s="3">
        <v>0.036</v>
      </c>
      <c r="M6777" s="4">
        <v>14</v>
      </c>
      <c r="N6777">
        <v>11</v>
      </c>
      <c r="O6777" s="3">
        <v>131388</v>
      </c>
      <c r="P6777" s="3">
        <v>6.34598421333532</v>
      </c>
      <c r="Q6777" s="2">
        <v>1.31297595378325</v>
      </c>
      <c r="S6777">
        <v>0</v>
      </c>
      <c r="T6777" s="2">
        <v>0</v>
      </c>
      <c r="U6777" s="2">
        <v>0.00695675078731254</v>
      </c>
      <c r="V6777">
        <v>0.0053557765876052</v>
      </c>
      <c r="W6777">
        <v>0.0648445175529873</v>
      </c>
      <c r="X6777" s="3">
        <v>1.14348584822218</v>
      </c>
      <c r="Y6777" s="9">
        <v>0.0910604738674329</v>
      </c>
      <c r="Z6777">
        <v>11.0760709398972</v>
      </c>
      <c r="AA6777" s="4">
        <v>2887</v>
      </c>
      <c r="AB6777">
        <v>0.23</v>
      </c>
      <c r="AD6777" s="3">
        <v>0.0051</v>
      </c>
      <c r="AE6777" s="3">
        <v>21803</v>
      </c>
      <c r="AF6777">
        <v>0.0291483957219251</v>
      </c>
      <c r="AG6777">
        <v>0.69572192513369</v>
      </c>
      <c r="AH6777" s="3">
        <v>178770</v>
      </c>
      <c r="AI6777" s="3">
        <v>1.08</v>
      </c>
      <c r="AJ6777">
        <v>0.0553589817443599</v>
      </c>
      <c r="AK6777">
        <v>0.008074485301248</v>
      </c>
      <c r="AL6777">
        <v>0.000307765961084704</v>
      </c>
      <c r="AM6777" s="3">
        <v>831.111111111111</v>
      </c>
      <c r="AN6777" s="3">
        <v>0.09</v>
      </c>
      <c r="AO6777" s="3">
        <v>11.9686762644052</v>
      </c>
      <c r="AP6777" s="3">
        <v>24.755744424352</v>
      </c>
      <c r="AQ6777" s="4">
        <v>135</v>
      </c>
      <c r="AR6777" s="3">
        <v>576.597067969791</v>
      </c>
      <c r="AS6777" s="3">
        <v>119.320817228051</v>
      </c>
      <c r="AT6777">
        <v>0</v>
      </c>
      <c r="AU6777">
        <v>0</v>
      </c>
      <c r="AV6777">
        <v>0</v>
      </c>
      <c r="AW6777">
        <v>0</v>
      </c>
      <c r="AX6777">
        <v>13</v>
      </c>
      <c r="AY6777">
        <v>0</v>
      </c>
      <c r="AZ6777">
        <v>0</v>
      </c>
      <c r="BA6777">
        <v>0</v>
      </c>
    </row>
    <row r="6778" spans="1:53">
      <c r="A6778" t="s">
        <v>8008</v>
      </c>
      <c r="B6778" t="s">
        <v>8007</v>
      </c>
      <c r="C6778">
        <v>2001</v>
      </c>
      <c r="D6778">
        <v>0.00299649048207979</v>
      </c>
      <c r="E6778">
        <v>1.38629436111989</v>
      </c>
      <c r="F6778" s="2">
        <v>1.02252046523523</v>
      </c>
      <c r="G6778">
        <v>1.53018368340111</v>
      </c>
      <c r="H6778" s="3">
        <v>688.593951388222</v>
      </c>
      <c r="I6778" s="4">
        <v>1</v>
      </c>
      <c r="J6778" s="4">
        <v>15</v>
      </c>
      <c r="K6778">
        <v>3</v>
      </c>
      <c r="L6778" s="3">
        <v>0.0478558110627719</v>
      </c>
      <c r="M6778" s="4">
        <v>14</v>
      </c>
      <c r="N6778">
        <v>11</v>
      </c>
      <c r="O6778" s="3">
        <v>174319</v>
      </c>
      <c r="P6778" s="3">
        <v>6.49142694952082</v>
      </c>
      <c r="Q6778" s="2">
        <v>1.09791879904469</v>
      </c>
      <c r="S6778">
        <v>0</v>
      </c>
      <c r="T6778" s="2">
        <v>0</v>
      </c>
      <c r="U6778" s="2">
        <v>0.0086101938154392</v>
      </c>
      <c r="V6778">
        <v>0.00537221795855718</v>
      </c>
      <c r="W6778">
        <v>0.0582939997513478</v>
      </c>
      <c r="X6778" s="3">
        <v>1.3287</v>
      </c>
      <c r="Y6778" s="9">
        <v>0.100488566695904</v>
      </c>
      <c r="Z6778">
        <v>21198.4117566089</v>
      </c>
      <c r="AA6778" s="4">
        <v>2487</v>
      </c>
      <c r="AB6778">
        <v>0.2973</v>
      </c>
      <c r="AD6778" s="3">
        <v>0.0061</v>
      </c>
      <c r="AE6778" s="3">
        <v>21803</v>
      </c>
      <c r="AF6778">
        <v>0.0270039633391132</v>
      </c>
      <c r="AG6778">
        <v>0.708942283874164</v>
      </c>
      <c r="AH6778" s="3">
        <v>183110</v>
      </c>
      <c r="AI6778" s="3">
        <v>1</v>
      </c>
      <c r="AJ6778">
        <v>0.0674194427634646</v>
      </c>
      <c r="AK6778">
        <v>0.01026247970391</v>
      </c>
      <c r="AL6778">
        <v>0.000383828045035824</v>
      </c>
      <c r="AM6778" s="3">
        <v>717.688888888889</v>
      </c>
      <c r="AN6778" s="3">
        <v>0.1125</v>
      </c>
      <c r="AO6778" s="3">
        <v>10.9791879904469</v>
      </c>
      <c r="AP6778" s="3">
        <v>26.7510608800482</v>
      </c>
      <c r="AQ6778" s="4">
        <v>135</v>
      </c>
      <c r="AR6778" s="3">
        <v>599.697912039094</v>
      </c>
      <c r="AS6778" s="3">
        <v>141.236885698509</v>
      </c>
      <c r="AT6778">
        <v>0</v>
      </c>
      <c r="AU6778">
        <v>0</v>
      </c>
      <c r="AV6778">
        <v>0</v>
      </c>
      <c r="AW6778">
        <v>0</v>
      </c>
      <c r="AX6778">
        <v>13</v>
      </c>
      <c r="AY6778">
        <v>0</v>
      </c>
      <c r="AZ6778">
        <v>0</v>
      </c>
      <c r="BA6778">
        <v>0</v>
      </c>
    </row>
    <row r="6779" spans="1:53">
      <c r="A6779" t="s">
        <v>8009</v>
      </c>
      <c r="B6779" t="s">
        <v>8007</v>
      </c>
      <c r="C6779">
        <v>2002</v>
      </c>
      <c r="D6779">
        <v>0.0032701246540609</v>
      </c>
      <c r="E6779">
        <v>1.6094379124341</v>
      </c>
      <c r="F6779" s="2">
        <v>0.477617810218978</v>
      </c>
      <c r="G6779">
        <v>1.67062399873328</v>
      </c>
      <c r="H6779" s="3">
        <v>663.48</v>
      </c>
      <c r="I6779" s="4">
        <v>0</v>
      </c>
      <c r="J6779" s="4">
        <v>11</v>
      </c>
      <c r="K6779">
        <v>3</v>
      </c>
      <c r="L6779" s="3">
        <v>0.034242910647405</v>
      </c>
      <c r="M6779" s="4">
        <v>14</v>
      </c>
      <c r="N6779">
        <v>11</v>
      </c>
      <c r="O6779" s="3">
        <v>119773</v>
      </c>
      <c r="P6779" s="3">
        <v>6.63686968570632</v>
      </c>
      <c r="Q6779" s="2">
        <v>1.91208566362024</v>
      </c>
      <c r="S6779">
        <v>0</v>
      </c>
      <c r="T6779" s="2">
        <v>0</v>
      </c>
      <c r="U6779" s="2">
        <v>0.00961102464289357</v>
      </c>
      <c r="V6779">
        <v>0.00289249026883631</v>
      </c>
      <c r="W6779">
        <v>0.0517434819497082</v>
      </c>
      <c r="X6779" s="3">
        <v>2.919</v>
      </c>
      <c r="Y6779" s="9">
        <v>0.0798213924188632</v>
      </c>
      <c r="Z6779">
        <v>23658.02092415</v>
      </c>
      <c r="AA6779" s="4">
        <v>2384</v>
      </c>
      <c r="AB6779">
        <v>0.32</v>
      </c>
      <c r="AD6779" s="3">
        <v>0.0073</v>
      </c>
      <c r="AE6779" s="3">
        <v>21803</v>
      </c>
      <c r="AF6779">
        <v>0.0239382960035134</v>
      </c>
      <c r="AG6779">
        <v>0.730017566974089</v>
      </c>
      <c r="AH6779" s="3">
        <v>234857</v>
      </c>
      <c r="AI6779" s="3">
        <v>-0.8</v>
      </c>
      <c r="AJ6779">
        <v>0.0603773745924225</v>
      </c>
      <c r="AK6779">
        <v>0.005773661084268</v>
      </c>
      <c r="AL6779">
        <v>0.000409221115809576</v>
      </c>
      <c r="AM6779" s="3">
        <v>759</v>
      </c>
      <c r="AN6779" s="3">
        <v>0.12</v>
      </c>
      <c r="AO6779" s="3">
        <v>19.1208566362024</v>
      </c>
      <c r="AP6779" s="3">
        <v>28.66</v>
      </c>
      <c r="AQ6779" s="4">
        <v>136</v>
      </c>
      <c r="AR6779" s="3">
        <v>624</v>
      </c>
      <c r="AS6779" s="3">
        <v>147</v>
      </c>
      <c r="AT6779">
        <v>0</v>
      </c>
      <c r="AU6779">
        <v>0</v>
      </c>
      <c r="AV6779">
        <v>0</v>
      </c>
      <c r="AW6779">
        <v>0</v>
      </c>
      <c r="AX6779">
        <v>13</v>
      </c>
      <c r="AY6779">
        <v>0</v>
      </c>
      <c r="AZ6779">
        <v>0</v>
      </c>
      <c r="BA6779">
        <v>0</v>
      </c>
    </row>
    <row r="6780" spans="1:53">
      <c r="A6780" t="s">
        <v>8010</v>
      </c>
      <c r="B6780" t="s">
        <v>8007</v>
      </c>
      <c r="C6780">
        <v>2003</v>
      </c>
      <c r="D6780">
        <v>0.00313654138605257</v>
      </c>
      <c r="E6780">
        <v>1.79175946922805</v>
      </c>
      <c r="F6780" s="2">
        <v>0.547636058394161</v>
      </c>
      <c r="G6780">
        <v>0.604754633202162</v>
      </c>
      <c r="H6780" s="3">
        <v>324.09</v>
      </c>
      <c r="I6780" s="4">
        <v>3</v>
      </c>
      <c r="J6780" s="4">
        <v>14</v>
      </c>
      <c r="K6780">
        <v>3</v>
      </c>
      <c r="L6780" s="3">
        <v>0.0453586497890295</v>
      </c>
      <c r="M6780" s="4">
        <v>13</v>
      </c>
      <c r="N6780">
        <v>11</v>
      </c>
      <c r="O6780" s="3">
        <v>90275.5002265961</v>
      </c>
      <c r="P6780" s="3">
        <v>6.78897918587926</v>
      </c>
      <c r="Q6780" s="2">
        <v>1.61191593552336</v>
      </c>
      <c r="S6780">
        <v>0</v>
      </c>
      <c r="T6780" s="2">
        <v>0</v>
      </c>
      <c r="U6780" s="2">
        <v>0.0118953211736717</v>
      </c>
      <c r="V6780">
        <v>0.0114056416451083</v>
      </c>
      <c r="W6780">
        <v>0.0465164155388369</v>
      </c>
      <c r="X6780" s="3">
        <v>3.3918</v>
      </c>
      <c r="Y6780" s="9">
        <v>0.0880858288473232</v>
      </c>
      <c r="Z6780">
        <v>26003.5056967572</v>
      </c>
      <c r="AA6780" s="4">
        <v>2174</v>
      </c>
      <c r="AB6780">
        <v>0.36</v>
      </c>
      <c r="AD6780" s="3">
        <v>0.0088</v>
      </c>
      <c r="AE6780" s="3">
        <v>21803</v>
      </c>
      <c r="AF6780">
        <v>0.0210901528342039</v>
      </c>
      <c r="AG6780">
        <v>0.754111046624105</v>
      </c>
      <c r="AH6780" s="3">
        <v>239546</v>
      </c>
      <c r="AI6780" s="3">
        <v>-0.6</v>
      </c>
      <c r="AJ6780">
        <v>0.0699270055849169</v>
      </c>
      <c r="AK6780">
        <v>0.0131783051522808</v>
      </c>
      <c r="AL6780">
        <v>0.000510099979596001</v>
      </c>
      <c r="AM6780" s="3">
        <v>689.2</v>
      </c>
      <c r="AN6780" s="3">
        <v>0.15</v>
      </c>
      <c r="AO6780" s="3">
        <v>16.1191593552336</v>
      </c>
      <c r="AP6780" s="3">
        <v>30.97</v>
      </c>
      <c r="AQ6780" s="4">
        <v>132</v>
      </c>
      <c r="AR6780" s="3">
        <v>649</v>
      </c>
      <c r="AS6780" s="3">
        <v>174</v>
      </c>
      <c r="AT6780">
        <v>3</v>
      </c>
      <c r="AU6780">
        <v>0</v>
      </c>
      <c r="AV6780">
        <v>0</v>
      </c>
      <c r="AW6780">
        <v>0</v>
      </c>
      <c r="AX6780">
        <v>13</v>
      </c>
      <c r="AY6780">
        <v>0</v>
      </c>
      <c r="AZ6780">
        <v>0</v>
      </c>
      <c r="BA6780">
        <v>0</v>
      </c>
    </row>
    <row r="6781" spans="1:53">
      <c r="A6781" t="s">
        <v>8011</v>
      </c>
      <c r="B6781" t="s">
        <v>8007</v>
      </c>
      <c r="C6781">
        <v>2004</v>
      </c>
      <c r="D6781">
        <v>0.003422964757056</v>
      </c>
      <c r="E6781">
        <v>1.94591014905531</v>
      </c>
      <c r="F6781" s="2">
        <v>0.2558</v>
      </c>
      <c r="G6781">
        <v>0.540579764668763</v>
      </c>
      <c r="H6781" s="3">
        <v>312.27</v>
      </c>
      <c r="I6781" s="4">
        <v>5</v>
      </c>
      <c r="J6781" s="4">
        <v>16</v>
      </c>
      <c r="K6781">
        <v>3</v>
      </c>
      <c r="L6781" s="3">
        <v>0.0487156775907883</v>
      </c>
      <c r="M6781" s="4">
        <v>13</v>
      </c>
      <c r="N6781">
        <v>11</v>
      </c>
      <c r="O6781" s="3">
        <v>131388</v>
      </c>
      <c r="P6781" s="3">
        <v>6.94108868605219</v>
      </c>
      <c r="Q6781" s="2">
        <v>2.2965047292945</v>
      </c>
      <c r="S6781">
        <v>0</v>
      </c>
      <c r="T6781" s="2">
        <v>0</v>
      </c>
      <c r="U6781" s="2">
        <v>0.0132780082987552</v>
      </c>
      <c r="V6781">
        <v>0.0138266688789337</v>
      </c>
      <c r="W6781">
        <v>0.0412893491279655</v>
      </c>
      <c r="X6781" s="3">
        <v>3.1546</v>
      </c>
      <c r="Y6781" s="9">
        <v>0.0699694874964279</v>
      </c>
      <c r="Z6781">
        <v>29020.6402695872</v>
      </c>
      <c r="AA6781" s="4">
        <v>2101</v>
      </c>
      <c r="AB6781">
        <v>0.47</v>
      </c>
      <c r="AD6781" s="3">
        <v>0.0106</v>
      </c>
      <c r="AE6781" s="3">
        <v>21803</v>
      </c>
      <c r="AF6781">
        <v>0.0187069927069927</v>
      </c>
      <c r="AG6781">
        <v>0.747404547404547</v>
      </c>
      <c r="AH6781" s="3">
        <v>277752</v>
      </c>
      <c r="AI6781" s="3">
        <v>0.179278787050949</v>
      </c>
      <c r="AJ6781">
        <v>0.0626603078152488</v>
      </c>
      <c r="AK6781">
        <v>0.0094172945836992</v>
      </c>
      <c r="AL6781">
        <v>0.00054242804352985</v>
      </c>
      <c r="AM6781" s="3">
        <v>728.4375</v>
      </c>
      <c r="AN6781" s="3">
        <v>0.16</v>
      </c>
      <c r="AO6781" s="3">
        <v>22.965047292945</v>
      </c>
      <c r="AP6781" s="3">
        <v>33.18</v>
      </c>
      <c r="AQ6781" s="4">
        <v>138</v>
      </c>
      <c r="AR6781" s="3">
        <v>675.3</v>
      </c>
      <c r="AS6781" s="3">
        <v>181.1</v>
      </c>
      <c r="AT6781">
        <v>4</v>
      </c>
      <c r="AU6781">
        <v>0</v>
      </c>
      <c r="AV6781">
        <v>0</v>
      </c>
      <c r="AW6781">
        <v>0</v>
      </c>
      <c r="AX6781">
        <v>13</v>
      </c>
      <c r="AY6781">
        <v>0</v>
      </c>
      <c r="AZ6781">
        <v>0</v>
      </c>
      <c r="BA6781">
        <v>0</v>
      </c>
    </row>
    <row r="6782" spans="1:53">
      <c r="A6782" t="s">
        <v>8012</v>
      </c>
      <c r="B6782" t="s">
        <v>8007</v>
      </c>
      <c r="C6782">
        <v>2005</v>
      </c>
      <c r="D6782">
        <v>0.00328313803272699</v>
      </c>
      <c r="E6782">
        <v>2.07944154167984</v>
      </c>
      <c r="F6782" s="2">
        <v>0.2933</v>
      </c>
      <c r="G6782">
        <v>0.544258825671545</v>
      </c>
      <c r="H6782" s="3">
        <v>6010.76</v>
      </c>
      <c r="I6782" s="4">
        <v>3</v>
      </c>
      <c r="J6782" s="4">
        <v>10</v>
      </c>
      <c r="K6782">
        <v>3</v>
      </c>
      <c r="L6782" s="3">
        <v>0.0734223300970874</v>
      </c>
      <c r="M6782" s="4">
        <v>15</v>
      </c>
      <c r="N6782">
        <v>11</v>
      </c>
      <c r="O6782" s="3">
        <v>174319</v>
      </c>
      <c r="P6782" s="3">
        <v>7.10017053949965</v>
      </c>
      <c r="Q6782" s="2">
        <v>3.73399796080208</v>
      </c>
      <c r="R6782" s="2">
        <v>0.000217</v>
      </c>
      <c r="S6782">
        <v>0</v>
      </c>
      <c r="T6782" s="2">
        <v>0</v>
      </c>
      <c r="U6782" s="2">
        <v>0.0164338537387017</v>
      </c>
      <c r="V6782">
        <v>0.013838436256703</v>
      </c>
      <c r="W6782">
        <v>0.0371183470650719</v>
      </c>
      <c r="X6782" s="3">
        <v>2.9062</v>
      </c>
      <c r="Y6782" s="9">
        <v>0.0772138910807671</v>
      </c>
      <c r="Z6782">
        <v>35273.1591448931</v>
      </c>
      <c r="AA6782" s="4">
        <v>1946</v>
      </c>
      <c r="AB6782">
        <v>0.65</v>
      </c>
      <c r="AD6782" s="3">
        <v>0.0128</v>
      </c>
      <c r="AE6782" s="3">
        <v>21803</v>
      </c>
      <c r="AF6782">
        <v>0.0157809785755646</v>
      </c>
      <c r="AG6782">
        <v>0.764693109438332</v>
      </c>
      <c r="AH6782" s="3">
        <v>401572</v>
      </c>
      <c r="AI6782" s="3">
        <v>0.7</v>
      </c>
      <c r="AJ6782">
        <v>0.0694875004595869</v>
      </c>
      <c r="AK6782">
        <v>0.01119138330726</v>
      </c>
      <c r="AL6782">
        <v>0.000678104021156845</v>
      </c>
      <c r="AM6782" s="3">
        <v>690.8</v>
      </c>
      <c r="AN6782" s="3">
        <v>0.2</v>
      </c>
      <c r="AO6782" s="3">
        <v>33.5254628059944</v>
      </c>
      <c r="AP6782" s="3">
        <v>33.21</v>
      </c>
      <c r="AQ6782" s="4">
        <v>153</v>
      </c>
      <c r="AR6782" s="3">
        <v>680</v>
      </c>
      <c r="AS6782" s="3">
        <v>182</v>
      </c>
      <c r="AT6782">
        <v>5</v>
      </c>
      <c r="AU6782">
        <v>0</v>
      </c>
      <c r="AV6782">
        <v>0</v>
      </c>
      <c r="AW6782">
        <v>0</v>
      </c>
      <c r="AX6782">
        <v>13</v>
      </c>
      <c r="AY6782">
        <v>0</v>
      </c>
      <c r="AZ6782">
        <v>0</v>
      </c>
      <c r="BA6782">
        <v>0</v>
      </c>
    </row>
    <row r="6783" spans="1:53">
      <c r="A6783" t="s">
        <v>8013</v>
      </c>
      <c r="B6783" t="s">
        <v>8007</v>
      </c>
      <c r="C6783">
        <v>2006</v>
      </c>
      <c r="D6783">
        <v>0.0027456158714311</v>
      </c>
      <c r="E6783">
        <v>2.39789527279837</v>
      </c>
      <c r="F6783" s="2">
        <v>0.137</v>
      </c>
      <c r="G6783">
        <v>0.426526954596996</v>
      </c>
      <c r="H6783" s="3">
        <v>957.87</v>
      </c>
      <c r="I6783" s="4">
        <v>1</v>
      </c>
      <c r="J6783" s="4">
        <v>14</v>
      </c>
      <c r="K6783">
        <v>3</v>
      </c>
      <c r="L6783" s="3">
        <v>0.0853475351631845</v>
      </c>
      <c r="M6783" s="4">
        <v>16</v>
      </c>
      <c r="N6783">
        <v>11</v>
      </c>
      <c r="O6783" s="3">
        <v>119773</v>
      </c>
      <c r="P6783" s="3">
        <v>7.2592523929471</v>
      </c>
      <c r="Q6783" s="2">
        <v>2.76329195124712</v>
      </c>
      <c r="R6783" s="2">
        <v>0.000152</v>
      </c>
      <c r="S6783">
        <v>0</v>
      </c>
      <c r="T6783" s="2">
        <v>0</v>
      </c>
      <c r="U6783" s="2">
        <v>0.0183333333333333</v>
      </c>
      <c r="V6783">
        <v>0.0141951837769328</v>
      </c>
      <c r="W6783">
        <v>0.0329473450021784</v>
      </c>
      <c r="X6783" s="3">
        <v>5.15</v>
      </c>
      <c r="Y6783" s="9">
        <v>0.0613335477139063</v>
      </c>
      <c r="Z6783">
        <v>37955.646189141</v>
      </c>
      <c r="AA6783" s="4">
        <v>1712</v>
      </c>
      <c r="AB6783">
        <v>1880.65593376265</v>
      </c>
      <c r="AD6783" s="3">
        <v>0.0155</v>
      </c>
      <c r="AE6783" s="3">
        <v>21803</v>
      </c>
      <c r="AF6783">
        <v>0.0137880225131221</v>
      </c>
      <c r="AG6783">
        <v>0.766394738506292</v>
      </c>
      <c r="AH6783" s="3">
        <v>490648</v>
      </c>
      <c r="AI6783" s="3">
        <v>1.5</v>
      </c>
      <c r="AJ6783">
        <v>0.0613335477139063</v>
      </c>
      <c r="AK6783">
        <v>0.0153821746097292</v>
      </c>
      <c r="AL6783">
        <v>0.000740366818105334</v>
      </c>
      <c r="AM6783" s="3">
        <v>718.772727272727</v>
      </c>
      <c r="AN6783" s="3">
        <v>0.22</v>
      </c>
      <c r="AO6783" s="3">
        <v>24.6441191317516</v>
      </c>
      <c r="AP6783" s="3">
        <v>37.33</v>
      </c>
      <c r="AQ6783" s="4">
        <v>175</v>
      </c>
      <c r="AR6783" s="3">
        <v>855</v>
      </c>
      <c r="AS6783" s="3">
        <v>320</v>
      </c>
      <c r="AT6783">
        <v>27</v>
      </c>
      <c r="AU6783">
        <v>0</v>
      </c>
      <c r="AV6783">
        <v>0</v>
      </c>
      <c r="AW6783">
        <v>0</v>
      </c>
      <c r="AX6783">
        <v>13</v>
      </c>
      <c r="AY6783">
        <v>0</v>
      </c>
      <c r="AZ6783">
        <v>0</v>
      </c>
      <c r="BA6783">
        <v>0</v>
      </c>
    </row>
    <row r="6784" spans="1:53">
      <c r="A6784" t="s">
        <v>8014</v>
      </c>
      <c r="B6784" t="s">
        <v>8007</v>
      </c>
      <c r="C6784">
        <v>2007</v>
      </c>
      <c r="D6784">
        <v>0.00676124773670097</v>
      </c>
      <c r="E6784">
        <v>2.484906649788</v>
      </c>
      <c r="F6784" s="2">
        <v>0.439</v>
      </c>
      <c r="G6784">
        <v>0.43347701005228</v>
      </c>
      <c r="H6784" s="3">
        <v>786</v>
      </c>
      <c r="I6784" s="4">
        <v>5</v>
      </c>
      <c r="J6784" s="4">
        <v>14</v>
      </c>
      <c r="K6784">
        <v>1</v>
      </c>
      <c r="L6784" s="3">
        <v>0.156193895870736</v>
      </c>
      <c r="M6784" s="4">
        <v>16</v>
      </c>
      <c r="N6784">
        <v>11</v>
      </c>
      <c r="O6784" s="3">
        <v>130505</v>
      </c>
      <c r="P6784" s="3">
        <v>7.42562619647355</v>
      </c>
      <c r="Q6784" s="2">
        <v>2.30989632422243</v>
      </c>
      <c r="R6784" s="2">
        <v>0</v>
      </c>
      <c r="S6784">
        <v>0</v>
      </c>
      <c r="T6784" s="2">
        <v>0</v>
      </c>
      <c r="U6784" s="2">
        <v>0.0168776371308017</v>
      </c>
      <c r="V6784">
        <v>0.0132496904158874</v>
      </c>
      <c r="W6784">
        <v>0.0296190425010892</v>
      </c>
      <c r="X6784" s="3">
        <v>6.2745</v>
      </c>
      <c r="Y6784" s="9">
        <v>0.0676838153633806</v>
      </c>
      <c r="Z6784">
        <v>47097.4130461691</v>
      </c>
      <c r="AA6784" s="4">
        <v>1528</v>
      </c>
      <c r="AB6784">
        <v>1585.69823893384</v>
      </c>
      <c r="AD6784" s="3">
        <v>0.0188</v>
      </c>
      <c r="AE6784" s="3">
        <v>21803</v>
      </c>
      <c r="AF6784">
        <v>0.0115745607049955</v>
      </c>
      <c r="AG6784">
        <v>0.764771460423634</v>
      </c>
      <c r="AH6784" s="3">
        <v>557800</v>
      </c>
      <c r="AI6784" s="3">
        <v>5.8568</v>
      </c>
      <c r="AJ6784">
        <v>0.0676838153633806</v>
      </c>
      <c r="AK6784">
        <v>0.00774111920868</v>
      </c>
      <c r="AL6784">
        <v>0.00066651114739894</v>
      </c>
      <c r="AM6784" s="3">
        <v>941.85</v>
      </c>
      <c r="AN6784" s="3">
        <v>0.2</v>
      </c>
      <c r="AO6784" s="3">
        <v>20.4185690005665</v>
      </c>
      <c r="AP6784" s="3">
        <v>32.17</v>
      </c>
      <c r="AQ6784" s="4">
        <v>161</v>
      </c>
      <c r="AR6784" s="3">
        <v>875</v>
      </c>
      <c r="AS6784" s="3">
        <v>337</v>
      </c>
      <c r="AT6784">
        <v>30</v>
      </c>
      <c r="AU6784">
        <v>0</v>
      </c>
      <c r="AV6784">
        <v>0</v>
      </c>
      <c r="AW6784">
        <v>0</v>
      </c>
      <c r="AX6784">
        <v>13</v>
      </c>
      <c r="AY6784">
        <v>0</v>
      </c>
      <c r="AZ6784">
        <v>0</v>
      </c>
      <c r="BA6784">
        <v>0</v>
      </c>
    </row>
    <row r="6785" spans="1:53">
      <c r="A6785" t="s">
        <v>8015</v>
      </c>
      <c r="B6785" t="s">
        <v>8007</v>
      </c>
      <c r="C6785">
        <v>2008</v>
      </c>
      <c r="D6785">
        <v>0.00539739618606922</v>
      </c>
      <c r="E6785">
        <v>2.484906649788</v>
      </c>
      <c r="F6785" s="2">
        <v>0.33</v>
      </c>
      <c r="G6785">
        <v>0.479107619655854</v>
      </c>
      <c r="H6785" s="3">
        <v>9210.97</v>
      </c>
      <c r="I6785" s="4">
        <v>7</v>
      </c>
      <c r="J6785" s="4">
        <v>18</v>
      </c>
      <c r="K6785">
        <v>1</v>
      </c>
      <c r="L6785" s="3">
        <v>0.05858558</v>
      </c>
      <c r="M6785" s="4">
        <v>16</v>
      </c>
      <c r="N6785">
        <v>11</v>
      </c>
      <c r="O6785" s="3">
        <v>200739</v>
      </c>
      <c r="P6785" s="3">
        <v>7.592</v>
      </c>
      <c r="Q6785" s="2">
        <v>2.69805426969252</v>
      </c>
      <c r="R6785" s="2">
        <v>0</v>
      </c>
      <c r="S6785">
        <v>0</v>
      </c>
      <c r="T6785" s="2">
        <v>0</v>
      </c>
      <c r="U6785" s="2">
        <v>0.0145748987854251</v>
      </c>
      <c r="V6785">
        <v>0.0129213657366729</v>
      </c>
      <c r="W6785">
        <v>0.02629074</v>
      </c>
      <c r="X6785" s="3">
        <v>7.3935</v>
      </c>
      <c r="Y6785" s="9">
        <v>0.0537634933422382</v>
      </c>
      <c r="Z6785">
        <v>48829.6474709875</v>
      </c>
      <c r="AA6785" s="4">
        <v>1397</v>
      </c>
      <c r="AB6785">
        <v>1344.26310380267</v>
      </c>
      <c r="AD6785" s="3">
        <v>0.0229</v>
      </c>
      <c r="AE6785" s="3">
        <v>21803</v>
      </c>
      <c r="AF6785">
        <v>0.00910088909295822</v>
      </c>
      <c r="AG6785">
        <v>0.758191760237091</v>
      </c>
      <c r="AH6785" s="3">
        <v>635853</v>
      </c>
      <c r="AI6785" s="3">
        <v>3.36</v>
      </c>
      <c r="AJ6785">
        <v>0.0537634933422382</v>
      </c>
      <c r="AK6785">
        <v>0.0141856863567216</v>
      </c>
      <c r="AL6785">
        <v>0.000596283168251234</v>
      </c>
      <c r="AM6785" s="3">
        <v>1330.94444444444</v>
      </c>
      <c r="AN6785" s="3">
        <v>0.18</v>
      </c>
      <c r="AO6785" s="3">
        <v>23.7486335177394</v>
      </c>
      <c r="AP6785" s="3">
        <v>35.79</v>
      </c>
      <c r="AQ6785" s="4">
        <v>187</v>
      </c>
      <c r="AR6785" s="3">
        <v>875</v>
      </c>
      <c r="AS6785" s="3">
        <v>337</v>
      </c>
      <c r="AT6785">
        <v>34</v>
      </c>
      <c r="AU6785">
        <v>0</v>
      </c>
      <c r="AV6785">
        <v>0</v>
      </c>
      <c r="AW6785">
        <v>0</v>
      </c>
      <c r="AX6785">
        <v>13</v>
      </c>
      <c r="AY6785">
        <v>0</v>
      </c>
      <c r="AZ6785">
        <v>0</v>
      </c>
      <c r="BA6785">
        <v>0</v>
      </c>
    </row>
    <row r="6786" spans="1:53">
      <c r="A6786" t="s">
        <v>8016</v>
      </c>
      <c r="B6786" t="s">
        <v>8007</v>
      </c>
      <c r="C6786">
        <v>2009</v>
      </c>
      <c r="D6786">
        <v>0.00499935089894133</v>
      </c>
      <c r="E6786">
        <v>2.484906649788</v>
      </c>
      <c r="F6786" s="2">
        <v>0.0592</v>
      </c>
      <c r="G6786">
        <v>0.747228850405442</v>
      </c>
      <c r="H6786" s="3">
        <v>490</v>
      </c>
      <c r="I6786" s="4">
        <v>5</v>
      </c>
      <c r="J6786" s="4">
        <v>21</v>
      </c>
      <c r="K6786">
        <v>1</v>
      </c>
      <c r="L6786" s="3">
        <v>0.05756075</v>
      </c>
      <c r="M6786" s="4">
        <v>14</v>
      </c>
      <c r="N6786">
        <v>11</v>
      </c>
      <c r="O6786" s="3">
        <v>376412</v>
      </c>
      <c r="P6786" s="3">
        <v>7.766</v>
      </c>
      <c r="Q6786" s="2">
        <v>3.22063516182951</v>
      </c>
      <c r="R6786" s="2">
        <v>0</v>
      </c>
      <c r="S6786">
        <v>0</v>
      </c>
      <c r="T6786" s="2">
        <v>0</v>
      </c>
      <c r="U6786" s="2">
        <v>0.013039934800326</v>
      </c>
      <c r="V6786">
        <v>0.014299732249841</v>
      </c>
      <c r="W6786">
        <v>0.02363488</v>
      </c>
      <c r="X6786" s="3">
        <v>8.4806</v>
      </c>
      <c r="Y6786" s="9">
        <v>0.0449574211074725</v>
      </c>
      <c r="Z6786">
        <v>51994.0715434084</v>
      </c>
      <c r="AA6786" s="4">
        <v>1216</v>
      </c>
      <c r="AB6786">
        <v>1246.85514018692</v>
      </c>
      <c r="AD6786" s="3">
        <v>0.0279</v>
      </c>
      <c r="AE6786" s="3">
        <v>21803</v>
      </c>
      <c r="AF6786">
        <v>0.00811364989580232</v>
      </c>
      <c r="AG6786">
        <v>0.737570705567133</v>
      </c>
      <c r="AH6786" s="3">
        <v>736969</v>
      </c>
      <c r="AI6786" s="3">
        <v>12.963</v>
      </c>
      <c r="AJ6786">
        <v>0.0449574211074725</v>
      </c>
      <c r="AK6786">
        <v>0.0141271293600192</v>
      </c>
      <c r="AL6786">
        <v>0.0005270613038179</v>
      </c>
      <c r="AM6786" s="3">
        <v>1679.5</v>
      </c>
      <c r="AN6786" s="3">
        <v>0.16</v>
      </c>
      <c r="AO6786" s="3">
        <v>27.927660836051</v>
      </c>
      <c r="AP6786" s="3">
        <v>34.6</v>
      </c>
      <c r="AQ6786" s="4">
        <v>264</v>
      </c>
      <c r="AR6786" s="3">
        <v>875</v>
      </c>
      <c r="AS6786" s="3">
        <v>339</v>
      </c>
      <c r="AT6786">
        <v>38</v>
      </c>
      <c r="AU6786">
        <v>0</v>
      </c>
      <c r="AV6786">
        <v>0</v>
      </c>
      <c r="AW6786">
        <v>0</v>
      </c>
      <c r="AX6786">
        <v>13</v>
      </c>
      <c r="AY6786">
        <v>0</v>
      </c>
      <c r="AZ6786">
        <v>0</v>
      </c>
      <c r="BA6786">
        <v>0</v>
      </c>
    </row>
    <row r="6787" spans="1:53">
      <c r="A6787" t="s">
        <v>8017</v>
      </c>
      <c r="B6787" t="s">
        <v>8007</v>
      </c>
      <c r="C6787">
        <v>2010</v>
      </c>
      <c r="D6787">
        <v>0.00428332191174669</v>
      </c>
      <c r="E6787">
        <v>2.77258872223978</v>
      </c>
      <c r="F6787" s="2">
        <v>0.1677</v>
      </c>
      <c r="G6787">
        <v>0.824004989223889</v>
      </c>
      <c r="H6787" s="3">
        <v>5742.20776081425</v>
      </c>
      <c r="I6787" s="4">
        <v>11</v>
      </c>
      <c r="J6787" s="4">
        <v>28</v>
      </c>
      <c r="K6787">
        <v>2</v>
      </c>
      <c r="L6787" s="3">
        <v>0.06069915</v>
      </c>
      <c r="M6787" s="4">
        <v>16</v>
      </c>
      <c r="N6787">
        <v>11</v>
      </c>
      <c r="O6787" s="3">
        <v>412295</v>
      </c>
      <c r="P6787" s="3">
        <v>7.94</v>
      </c>
      <c r="Q6787" s="2">
        <v>6.18897338403042</v>
      </c>
      <c r="R6787" s="2">
        <v>0.000147</v>
      </c>
      <c r="S6787">
        <v>0</v>
      </c>
      <c r="T6787" s="2">
        <v>0</v>
      </c>
      <c r="U6787" s="2">
        <v>0.0132090132090132</v>
      </c>
      <c r="V6787">
        <v>0.010671514959883</v>
      </c>
      <c r="W6787">
        <v>0.02097902</v>
      </c>
      <c r="X6787" s="3">
        <v>9.5159</v>
      </c>
      <c r="Y6787" s="9">
        <v>0.0454753725790808</v>
      </c>
      <c r="Z6787">
        <v>55301.4605500903</v>
      </c>
      <c r="AA6787" s="4">
        <v>1095</v>
      </c>
      <c r="AB6787">
        <v>1111.74869109948</v>
      </c>
      <c r="AD6787" s="3">
        <v>0.0341</v>
      </c>
      <c r="AE6787" s="3">
        <v>21803</v>
      </c>
      <c r="AF6787">
        <v>0.00682175150965239</v>
      </c>
      <c r="AG6787">
        <v>0.766559244078721</v>
      </c>
      <c r="AH6787" s="3">
        <v>852469</v>
      </c>
      <c r="AI6787" s="3">
        <v>22.66</v>
      </c>
      <c r="AJ6787">
        <v>0.0454753725790808</v>
      </c>
      <c r="AK6787">
        <v>0.01301212631286</v>
      </c>
      <c r="AL6787">
        <v>0.000558567438804009</v>
      </c>
      <c r="AM6787" s="3">
        <v>1880.05882352941</v>
      </c>
      <c r="AN6787" s="3">
        <v>0.17</v>
      </c>
      <c r="AO6787" s="3">
        <v>53.4811894200756</v>
      </c>
      <c r="AP6787" s="3">
        <v>34.8</v>
      </c>
      <c r="AQ6787" s="4">
        <v>282</v>
      </c>
      <c r="AR6787" s="3">
        <v>880</v>
      </c>
      <c r="AS6787" s="3">
        <v>339</v>
      </c>
      <c r="AT6787">
        <v>42</v>
      </c>
      <c r="AU6787">
        <v>0</v>
      </c>
      <c r="AV6787">
        <v>0</v>
      </c>
      <c r="AW6787">
        <v>0</v>
      </c>
      <c r="AX6787">
        <v>13</v>
      </c>
      <c r="AY6787">
        <v>0</v>
      </c>
      <c r="AZ6787">
        <v>0</v>
      </c>
      <c r="BA6787">
        <v>0</v>
      </c>
    </row>
    <row r="6788" spans="1:53">
      <c r="A6788" t="s">
        <v>8018</v>
      </c>
      <c r="B6788" t="s">
        <v>8007</v>
      </c>
      <c r="C6788">
        <v>2011</v>
      </c>
      <c r="D6788">
        <v>0.00446172059984215</v>
      </c>
      <c r="E6788">
        <v>3.04452243772342</v>
      </c>
      <c r="F6788" s="2">
        <v>0.2084</v>
      </c>
      <c r="G6788">
        <v>0.7489135096568</v>
      </c>
      <c r="H6788" s="3">
        <v>525.17</v>
      </c>
      <c r="I6788" s="4">
        <v>8</v>
      </c>
      <c r="J6788" s="4">
        <v>27</v>
      </c>
      <c r="K6788">
        <v>2</v>
      </c>
      <c r="L6788" s="3">
        <v>0.059507</v>
      </c>
      <c r="M6788" s="4">
        <v>17</v>
      </c>
      <c r="N6788">
        <v>11</v>
      </c>
      <c r="O6788" s="3">
        <v>500502</v>
      </c>
      <c r="P6788" s="3">
        <v>7.97</v>
      </c>
      <c r="Q6788" s="2">
        <v>7.02977099236641</v>
      </c>
      <c r="R6788" s="2">
        <v>0</v>
      </c>
      <c r="S6788">
        <v>0</v>
      </c>
      <c r="T6788" s="2">
        <v>0</v>
      </c>
      <c r="U6788" s="2">
        <v>0.0143884892086331</v>
      </c>
      <c r="V6788">
        <v>0.00960050808842806</v>
      </c>
      <c r="W6788">
        <v>0.01870504</v>
      </c>
      <c r="X6788" s="3">
        <v>11.096</v>
      </c>
      <c r="Y6788" s="9">
        <v>0.0387981225366347</v>
      </c>
      <c r="Z6788">
        <v>72358.5325180656</v>
      </c>
      <c r="AA6788" s="4">
        <v>1038</v>
      </c>
      <c r="AB6788">
        <v>953.128131710809</v>
      </c>
      <c r="AD6788" s="3">
        <v>0.0417</v>
      </c>
      <c r="AE6788" s="3">
        <v>21803</v>
      </c>
      <c r="AF6788">
        <v>0.00550859019706923</v>
      </c>
      <c r="AG6788">
        <v>0.789919151086407</v>
      </c>
      <c r="AH6788" s="3">
        <v>984141</v>
      </c>
      <c r="AI6788" s="3">
        <v>39.83</v>
      </c>
      <c r="AJ6788">
        <v>0.0387981225366347</v>
      </c>
      <c r="AK6788">
        <v>0.0106502756387328</v>
      </c>
      <c r="AL6788">
        <v>0.000655522779416585</v>
      </c>
      <c r="AM6788" s="3">
        <v>1979</v>
      </c>
      <c r="AN6788" s="3">
        <v>0.2</v>
      </c>
      <c r="AO6788" s="3">
        <v>60.3670927564733</v>
      </c>
      <c r="AP6788" s="3">
        <v>34.58</v>
      </c>
      <c r="AQ6788" s="4">
        <v>304</v>
      </c>
      <c r="AR6788" s="3">
        <v>880</v>
      </c>
      <c r="AS6788" s="3">
        <v>360</v>
      </c>
      <c r="AT6788">
        <v>45</v>
      </c>
      <c r="AU6788">
        <v>0</v>
      </c>
      <c r="AV6788">
        <v>0</v>
      </c>
      <c r="AW6788">
        <v>0</v>
      </c>
      <c r="AX6788">
        <v>13</v>
      </c>
      <c r="AY6788">
        <v>0</v>
      </c>
      <c r="AZ6788">
        <v>0</v>
      </c>
      <c r="BA6788">
        <v>0</v>
      </c>
    </row>
    <row r="6789" spans="1:53">
      <c r="A6789" t="s">
        <v>8019</v>
      </c>
      <c r="B6789" t="s">
        <v>8007</v>
      </c>
      <c r="C6789">
        <v>2012</v>
      </c>
      <c r="D6789">
        <v>0.00377551957299102</v>
      </c>
      <c r="E6789">
        <v>3.29583686600433</v>
      </c>
      <c r="F6789" s="2">
        <v>0.1801</v>
      </c>
      <c r="G6789">
        <v>0.862605919182922</v>
      </c>
      <c r="H6789" s="3">
        <v>3071.17</v>
      </c>
      <c r="I6789" s="4">
        <v>7</v>
      </c>
      <c r="J6789" s="4">
        <v>28</v>
      </c>
      <c r="K6789">
        <v>2</v>
      </c>
      <c r="L6789" s="3">
        <v>0.04350736</v>
      </c>
      <c r="M6789" s="4">
        <v>23</v>
      </c>
      <c r="N6789">
        <v>11</v>
      </c>
      <c r="O6789" s="3">
        <v>340009</v>
      </c>
      <c r="P6789" s="3">
        <v>8</v>
      </c>
      <c r="Q6789" s="2">
        <v>7.44137931034483</v>
      </c>
      <c r="R6789" s="2">
        <v>0</v>
      </c>
      <c r="S6789">
        <v>0</v>
      </c>
      <c r="T6789" s="2">
        <v>0</v>
      </c>
      <c r="U6789" s="2">
        <v>0.0148648648648649</v>
      </c>
      <c r="V6789">
        <v>0.00973118441936707</v>
      </c>
      <c r="W6789">
        <v>0.01959459</v>
      </c>
      <c r="X6789" s="3">
        <v>12.9376</v>
      </c>
      <c r="Y6789" s="9">
        <v>0.0350872790058105</v>
      </c>
      <c r="Z6789">
        <v>84382.1472188298</v>
      </c>
      <c r="AA6789" s="4">
        <v>969</v>
      </c>
      <c r="AB6789">
        <v>934.712171052632</v>
      </c>
      <c r="AD6789" s="3">
        <v>0.0511</v>
      </c>
      <c r="AE6789" s="3">
        <v>21803</v>
      </c>
      <c r="AF6789">
        <v>0.00450838485556544</v>
      </c>
      <c r="AG6789">
        <v>0.806455615061723</v>
      </c>
      <c r="AH6789" s="3">
        <v>1133957</v>
      </c>
      <c r="AI6789" s="3">
        <v>58.88</v>
      </c>
      <c r="AJ6789">
        <v>0.0350872790058105</v>
      </c>
      <c r="AK6789">
        <v>0.00878344173696</v>
      </c>
      <c r="AL6789">
        <v>0.000718954248366013</v>
      </c>
      <c r="AM6789" s="3">
        <v>2198.22727272727</v>
      </c>
      <c r="AN6789" s="3">
        <v>0.22</v>
      </c>
      <c r="AO6789" s="3">
        <v>63.4705882352941</v>
      </c>
      <c r="AP6789" s="3">
        <v>38.4</v>
      </c>
      <c r="AQ6789" s="4">
        <v>363</v>
      </c>
      <c r="AR6789" s="3">
        <v>1258</v>
      </c>
      <c r="AS6789" s="3">
        <v>315</v>
      </c>
      <c r="AT6789">
        <v>47</v>
      </c>
      <c r="AU6789">
        <v>0</v>
      </c>
      <c r="AV6789">
        <v>0</v>
      </c>
      <c r="AW6789">
        <v>0</v>
      </c>
      <c r="AX6789">
        <v>13</v>
      </c>
      <c r="AY6789">
        <v>0</v>
      </c>
      <c r="AZ6789">
        <v>0</v>
      </c>
      <c r="BA6789">
        <v>0</v>
      </c>
    </row>
    <row r="6790" spans="1:53">
      <c r="A6790" t="s">
        <v>8020</v>
      </c>
      <c r="B6790" t="s">
        <v>8007</v>
      </c>
      <c r="C6790">
        <v>2013</v>
      </c>
      <c r="D6790">
        <v>0.00315209373058653</v>
      </c>
      <c r="E6790">
        <v>3.55534806148941</v>
      </c>
      <c r="F6790" s="2">
        <v>0.3973</v>
      </c>
      <c r="G6790">
        <v>0.867061219753095</v>
      </c>
      <c r="H6790" s="3">
        <v>3400</v>
      </c>
      <c r="I6790" s="4">
        <v>7</v>
      </c>
      <c r="J6790" s="4">
        <v>59</v>
      </c>
      <c r="K6790">
        <v>2</v>
      </c>
      <c r="L6790" s="3">
        <v>0.04372208</v>
      </c>
      <c r="M6790" s="4">
        <v>24</v>
      </c>
      <c r="N6790">
        <v>11</v>
      </c>
      <c r="O6790" s="3">
        <v>442750</v>
      </c>
      <c r="P6790" s="3">
        <v>8.03</v>
      </c>
      <c r="Q6790" s="2">
        <v>7.75</v>
      </c>
      <c r="R6790" s="2">
        <v>0</v>
      </c>
      <c r="S6790">
        <v>0</v>
      </c>
      <c r="T6790" s="2">
        <v>0</v>
      </c>
      <c r="U6790" s="2">
        <v>0.0162790697674419</v>
      </c>
      <c r="V6790">
        <v>0.00811377835475757</v>
      </c>
      <c r="W6790">
        <v>0.01627907</v>
      </c>
      <c r="X6790" s="3">
        <v>13.6597</v>
      </c>
      <c r="Y6790" s="9">
        <v>0.0356912189904484</v>
      </c>
      <c r="Z6790">
        <v>92307.2656683306</v>
      </c>
      <c r="AA6790" s="4">
        <v>882</v>
      </c>
      <c r="AB6790">
        <v>918.558904109589</v>
      </c>
      <c r="AD6790" s="3">
        <v>0.0628</v>
      </c>
      <c r="AE6790" s="3">
        <v>21803</v>
      </c>
      <c r="AF6790">
        <v>0.00361551472539135</v>
      </c>
      <c r="AG6790">
        <v>0.827059564871319</v>
      </c>
      <c r="AH6790" s="3">
        <v>1304093</v>
      </c>
      <c r="AI6790" s="3">
        <v>63.59</v>
      </c>
      <c r="AJ6790">
        <v>0.0356912189904484</v>
      </c>
      <c r="AK6790">
        <v>0.0182417313860496</v>
      </c>
      <c r="AL6790">
        <v>0.00090820629257217</v>
      </c>
      <c r="AM6790" s="3">
        <v>2153.71428571429</v>
      </c>
      <c r="AN6790" s="3">
        <v>0.28</v>
      </c>
      <c r="AO6790" s="3">
        <v>65.3584171261758</v>
      </c>
      <c r="AP6790" s="3">
        <v>40.54</v>
      </c>
      <c r="AQ6790" s="4">
        <v>409</v>
      </c>
      <c r="AR6790" s="3">
        <v>1581</v>
      </c>
      <c r="AS6790" s="3">
        <v>357</v>
      </c>
      <c r="AT6790">
        <v>55</v>
      </c>
      <c r="AU6790">
        <v>0</v>
      </c>
      <c r="AV6790">
        <v>0</v>
      </c>
      <c r="AW6790">
        <v>0</v>
      </c>
      <c r="AX6790">
        <v>13</v>
      </c>
      <c r="AY6790">
        <v>0</v>
      </c>
      <c r="AZ6790">
        <v>0</v>
      </c>
      <c r="BA6790">
        <v>0</v>
      </c>
    </row>
    <row r="6791" spans="1:53">
      <c r="A6791" t="s">
        <v>8021</v>
      </c>
      <c r="B6791" t="s">
        <v>8007</v>
      </c>
      <c r="C6791">
        <v>2014</v>
      </c>
      <c r="D6791">
        <v>0.00295991079239156</v>
      </c>
      <c r="E6791">
        <v>3.93182563272433</v>
      </c>
      <c r="F6791" s="2">
        <v>0.8675</v>
      </c>
      <c r="G6791">
        <v>1.00339777150618</v>
      </c>
      <c r="H6791" s="3">
        <v>3859</v>
      </c>
      <c r="I6791" s="4">
        <v>9</v>
      </c>
      <c r="J6791" s="4">
        <v>83</v>
      </c>
      <c r="K6791">
        <v>2</v>
      </c>
      <c r="L6791" s="3">
        <v>0.04331387</v>
      </c>
      <c r="M6791" s="4">
        <v>25</v>
      </c>
      <c r="N6791">
        <v>11</v>
      </c>
      <c r="O6791" s="3">
        <v>399104</v>
      </c>
      <c r="P6791" s="3">
        <v>8.06</v>
      </c>
      <c r="Q6791" s="2">
        <v>8.04605668515095</v>
      </c>
      <c r="R6791" s="2">
        <v>0.000147</v>
      </c>
      <c r="S6791">
        <v>0</v>
      </c>
      <c r="T6791" s="2">
        <v>0</v>
      </c>
      <c r="U6791" s="2">
        <v>0.01496085328492</v>
      </c>
      <c r="V6791">
        <v>0.0065490182606946</v>
      </c>
      <c r="W6791">
        <v>0.01514816</v>
      </c>
      <c r="X6791" s="3">
        <v>14.707</v>
      </c>
      <c r="Y6791" s="9">
        <v>0.0330653764666098</v>
      </c>
      <c r="Z6791">
        <v>99679.3808734107</v>
      </c>
      <c r="AA6791" s="4">
        <v>835</v>
      </c>
      <c r="AB6791">
        <v>2.0894</v>
      </c>
      <c r="AD6791" s="3">
        <v>0.0774</v>
      </c>
      <c r="AE6791" s="3">
        <v>21804</v>
      </c>
      <c r="AF6791">
        <v>0.00320581056841239</v>
      </c>
      <c r="AG6791">
        <v>0.837062957626371</v>
      </c>
      <c r="AH6791" s="3">
        <v>1496937</v>
      </c>
      <c r="AI6791" s="3">
        <v>84.963</v>
      </c>
      <c r="AJ6791">
        <v>0.0330653764666098</v>
      </c>
      <c r="AK6791">
        <v>0.0160210927709536</v>
      </c>
      <c r="AL6791">
        <v>0.00086120182887002</v>
      </c>
      <c r="AM6791" s="3">
        <v>2579.21880925294</v>
      </c>
      <c r="AN6791" s="3">
        <v>0.2637</v>
      </c>
      <c r="AO6791" s="3">
        <v>68.2364467668191</v>
      </c>
      <c r="AP6791" s="3">
        <v>42.91</v>
      </c>
      <c r="AQ6791" s="4">
        <v>460</v>
      </c>
      <c r="AR6791" s="3">
        <v>1575</v>
      </c>
      <c r="AS6791" s="3">
        <v>427</v>
      </c>
      <c r="AT6791">
        <v>7</v>
      </c>
      <c r="AU6791">
        <v>0</v>
      </c>
      <c r="AV6791">
        <v>0</v>
      </c>
      <c r="AW6791">
        <v>0</v>
      </c>
      <c r="AX6791">
        <v>13</v>
      </c>
      <c r="AY6791">
        <v>0</v>
      </c>
      <c r="AZ6791">
        <v>0</v>
      </c>
      <c r="BA6791">
        <v>0</v>
      </c>
    </row>
    <row r="6792" spans="1:53">
      <c r="A6792" t="s">
        <v>8022</v>
      </c>
      <c r="B6792" t="s">
        <v>8007</v>
      </c>
      <c r="C6792">
        <v>2015</v>
      </c>
      <c r="D6792">
        <v>0.00296969222056398</v>
      </c>
      <c r="E6792">
        <v>4.23410650459726</v>
      </c>
      <c r="F6792" s="2">
        <v>0.5328</v>
      </c>
      <c r="G6792">
        <v>0.630020471602634</v>
      </c>
      <c r="H6792" s="3">
        <v>4403</v>
      </c>
      <c r="I6792" s="4">
        <v>22</v>
      </c>
      <c r="J6792" s="4">
        <v>111</v>
      </c>
      <c r="K6792">
        <v>2</v>
      </c>
      <c r="L6792" s="3">
        <v>0.04240766</v>
      </c>
      <c r="M6792" s="4">
        <v>20</v>
      </c>
      <c r="N6792">
        <v>11</v>
      </c>
      <c r="O6792" s="3">
        <v>322069</v>
      </c>
      <c r="P6792" s="3">
        <v>8.09</v>
      </c>
      <c r="Q6792" s="2">
        <v>8.18052018214093</v>
      </c>
      <c r="R6792" s="2">
        <v>0.00049</v>
      </c>
      <c r="S6792">
        <v>0</v>
      </c>
      <c r="T6792" s="2">
        <v>0</v>
      </c>
      <c r="U6792" s="2">
        <v>0.0146283372105905</v>
      </c>
      <c r="V6792">
        <v>0.00658888829389701</v>
      </c>
      <c r="W6792">
        <v>0.01567476</v>
      </c>
      <c r="X6792" s="3">
        <v>15.7492</v>
      </c>
      <c r="Y6792" s="9">
        <v>0.0318447619079619</v>
      </c>
      <c r="Z6792">
        <v>16730.1344321631</v>
      </c>
      <c r="AA6792" s="4">
        <v>831</v>
      </c>
      <c r="AB6792">
        <v>2.1199</v>
      </c>
      <c r="AD6792" s="3">
        <v>0.0956</v>
      </c>
      <c r="AE6792" s="3">
        <v>21820</v>
      </c>
      <c r="AF6792">
        <v>0.00293263803021343</v>
      </c>
      <c r="AG6792">
        <v>0.844537928068383</v>
      </c>
      <c r="AH6792" s="3">
        <v>1715112</v>
      </c>
      <c r="AI6792" s="3">
        <v>108.4882</v>
      </c>
      <c r="AJ6792">
        <v>0.0318447619079619</v>
      </c>
      <c r="AK6792">
        <v>0.011383192702665</v>
      </c>
      <c r="AL6792">
        <v>0.000866469816272966</v>
      </c>
      <c r="AM6792" s="3">
        <v>2817.26618705036</v>
      </c>
      <c r="AN6792" s="3">
        <v>0.2641</v>
      </c>
      <c r="AO6792" s="3">
        <v>69.5505249343832</v>
      </c>
      <c r="AP6792" s="3">
        <v>43.57</v>
      </c>
      <c r="AQ6792" s="4">
        <v>505</v>
      </c>
      <c r="AR6792" s="3">
        <v>1599.6</v>
      </c>
      <c r="AS6792" s="3">
        <v>452</v>
      </c>
      <c r="AT6792">
        <v>64</v>
      </c>
      <c r="AU6792">
        <v>0</v>
      </c>
      <c r="AV6792">
        <v>0</v>
      </c>
      <c r="AW6792">
        <v>0</v>
      </c>
      <c r="AX6792">
        <v>13</v>
      </c>
      <c r="AY6792">
        <v>0</v>
      </c>
      <c r="AZ6792">
        <v>0</v>
      </c>
      <c r="BA6792">
        <v>0</v>
      </c>
    </row>
    <row r="6793" spans="1:53">
      <c r="A6793" t="s">
        <v>8023</v>
      </c>
      <c r="B6793" t="s">
        <v>8007</v>
      </c>
      <c r="C6793">
        <v>2016</v>
      </c>
      <c r="D6793">
        <v>0.00501290352521484</v>
      </c>
      <c r="E6793">
        <v>4.57471097850338</v>
      </c>
      <c r="F6793" s="2">
        <v>0.5112</v>
      </c>
      <c r="G6793">
        <v>0.71967510321992</v>
      </c>
      <c r="H6793" s="3">
        <v>4780</v>
      </c>
      <c r="I6793" s="4">
        <v>21</v>
      </c>
      <c r="J6793" s="4">
        <v>179</v>
      </c>
      <c r="K6793">
        <v>2</v>
      </c>
      <c r="L6793" s="3">
        <v>0.04523594</v>
      </c>
      <c r="N6793">
        <v>11</v>
      </c>
      <c r="O6793" s="3">
        <v>372241</v>
      </c>
      <c r="P6793" s="3">
        <v>8.12</v>
      </c>
      <c r="Q6793" s="2">
        <v>8.14281288723668</v>
      </c>
      <c r="R6793" s="2">
        <v>0.000346</v>
      </c>
      <c r="S6793">
        <v>0</v>
      </c>
      <c r="T6793" s="2">
        <v>0</v>
      </c>
      <c r="U6793" s="2">
        <v>0.0139774059469253</v>
      </c>
      <c r="V6793">
        <v>0.00864568445001896</v>
      </c>
      <c r="W6793">
        <v>0.01577295</v>
      </c>
      <c r="X6793" s="3">
        <v>20.0744</v>
      </c>
      <c r="Y6793" s="9">
        <v>0.0312912811484947</v>
      </c>
      <c r="Z6793">
        <v>17639.4796665825</v>
      </c>
      <c r="AA6793" s="4">
        <v>779</v>
      </c>
      <c r="AB6793">
        <v>2.1001</v>
      </c>
      <c r="AD6793" s="3">
        <v>0.1183</v>
      </c>
      <c r="AE6793" s="3">
        <v>22021</v>
      </c>
      <c r="AF6793">
        <v>0.00266898566182263</v>
      </c>
      <c r="AG6793">
        <v>0.851915595040421</v>
      </c>
      <c r="AH6793" s="3">
        <v>1961492</v>
      </c>
      <c r="AI6793" s="3">
        <v>120.2853</v>
      </c>
      <c r="AJ6793">
        <v>0.0312916604045717</v>
      </c>
      <c r="AK6793">
        <v>0.020249954445744</v>
      </c>
      <c r="AL6793">
        <v>0.000862828947368421</v>
      </c>
      <c r="AM6793" s="3">
        <v>3145.52039649257</v>
      </c>
      <c r="AN6793" s="3">
        <v>0.2623</v>
      </c>
      <c r="AO6793" s="3">
        <v>69.0822368421053</v>
      </c>
      <c r="AP6793" s="3">
        <v>38.73</v>
      </c>
      <c r="AQ6793" s="4">
        <v>568</v>
      </c>
      <c r="AR6793" s="3">
        <v>1599.6</v>
      </c>
      <c r="AS6793" s="3">
        <v>452</v>
      </c>
      <c r="AT6793">
        <v>70</v>
      </c>
      <c r="AU6793">
        <v>0</v>
      </c>
      <c r="AV6793">
        <v>0</v>
      </c>
      <c r="AW6793">
        <v>0</v>
      </c>
      <c r="AX6793">
        <v>13</v>
      </c>
      <c r="AY6793">
        <v>0</v>
      </c>
      <c r="AZ6793">
        <v>0</v>
      </c>
      <c r="BA6793">
        <v>0</v>
      </c>
    </row>
    <row r="6794" spans="1:53">
      <c r="A6794" t="s">
        <v>8024</v>
      </c>
      <c r="B6794" t="s">
        <v>8007</v>
      </c>
      <c r="C6794">
        <v>2017</v>
      </c>
      <c r="D6794">
        <v>0.00468643310045698</v>
      </c>
      <c r="E6794">
        <v>4.77068462446567</v>
      </c>
      <c r="F6794" s="2">
        <v>0.9545</v>
      </c>
      <c r="G6794">
        <v>0.80124817306462</v>
      </c>
      <c r="H6794" s="3">
        <v>6316</v>
      </c>
      <c r="I6794" s="4">
        <v>8</v>
      </c>
      <c r="J6794" s="4">
        <v>242</v>
      </c>
      <c r="K6794">
        <v>2</v>
      </c>
      <c r="L6794" s="3">
        <v>0.04086079</v>
      </c>
      <c r="N6794">
        <v>11</v>
      </c>
      <c r="O6794" s="3">
        <v>336436</v>
      </c>
      <c r="P6794" s="3">
        <v>8.15</v>
      </c>
      <c r="Q6794" s="2">
        <v>8.75136186770428</v>
      </c>
      <c r="R6794" s="2">
        <v>0</v>
      </c>
      <c r="S6794">
        <v>0</v>
      </c>
      <c r="T6794" s="2">
        <v>0</v>
      </c>
      <c r="U6794" s="2">
        <v>0.013143925989586</v>
      </c>
      <c r="V6794">
        <v>0.0106235776697665</v>
      </c>
      <c r="W6794">
        <v>0.01526725</v>
      </c>
      <c r="X6794" s="3">
        <v>16.1513</v>
      </c>
      <c r="Y6794" s="9">
        <v>0.0586924050986426</v>
      </c>
      <c r="Z6794">
        <v>2960.60091414605</v>
      </c>
      <c r="AA6794" s="4">
        <v>601</v>
      </c>
      <c r="AB6794">
        <v>2.2491</v>
      </c>
      <c r="AD6794" s="3">
        <v>0.1468</v>
      </c>
      <c r="AE6794" s="3">
        <v>24800</v>
      </c>
      <c r="AF6794">
        <v>0.00261360762161706</v>
      </c>
      <c r="AG6794">
        <v>0.868086586291206</v>
      </c>
      <c r="AH6794" s="3">
        <v>2239216</v>
      </c>
      <c r="AI6794" s="3">
        <v>143.1075</v>
      </c>
      <c r="AJ6794">
        <v>0.0586924050986426</v>
      </c>
      <c r="AK6794">
        <v>0.0115360567912044</v>
      </c>
      <c r="AL6794">
        <v>0.000852459016393443</v>
      </c>
      <c r="AM6794" s="3">
        <v>3649.53846153846</v>
      </c>
      <c r="AN6794" s="3">
        <v>0.26</v>
      </c>
      <c r="AO6794" s="3">
        <v>73.7409836065574</v>
      </c>
      <c r="AP6794" s="3">
        <v>39.73</v>
      </c>
      <c r="AQ6794" s="4">
        <v>647</v>
      </c>
      <c r="AR6794" s="3">
        <v>1633</v>
      </c>
      <c r="AS6794" s="3">
        <v>452</v>
      </c>
      <c r="AT6794">
        <v>78</v>
      </c>
      <c r="AU6794">
        <v>0</v>
      </c>
      <c r="AV6794">
        <v>0</v>
      </c>
      <c r="AW6794">
        <v>0</v>
      </c>
      <c r="AX6794">
        <v>13</v>
      </c>
      <c r="AY6794">
        <v>0</v>
      </c>
      <c r="AZ6794">
        <v>0</v>
      </c>
      <c r="BA6794">
        <v>0</v>
      </c>
    </row>
    <row r="6795" spans="1:53">
      <c r="A6795" t="s">
        <v>8025</v>
      </c>
      <c r="B6795" t="s">
        <v>8007</v>
      </c>
      <c r="C6795">
        <v>2018</v>
      </c>
      <c r="D6795">
        <v>0.00342616278214929</v>
      </c>
      <c r="E6795">
        <v>5.01727983681492</v>
      </c>
      <c r="F6795" s="2">
        <v>1.6648</v>
      </c>
      <c r="G6795">
        <v>0.982892630104895</v>
      </c>
      <c r="H6795" s="3">
        <v>2246</v>
      </c>
      <c r="I6795" s="4">
        <v>28</v>
      </c>
      <c r="J6795" s="4">
        <v>253</v>
      </c>
      <c r="K6795">
        <v>2</v>
      </c>
      <c r="L6795" s="3">
        <v>0.04171016</v>
      </c>
      <c r="N6795">
        <v>11</v>
      </c>
      <c r="O6795" s="3">
        <v>471097</v>
      </c>
      <c r="P6795" s="3">
        <v>8.18</v>
      </c>
      <c r="Q6795" s="2">
        <v>9.01647058823529</v>
      </c>
      <c r="R6795" s="2">
        <v>0</v>
      </c>
      <c r="S6795">
        <v>0</v>
      </c>
      <c r="T6795" s="2">
        <v>0</v>
      </c>
      <c r="U6795" s="2">
        <v>0.0126350748488153</v>
      </c>
      <c r="V6795">
        <v>0.00415782874611736</v>
      </c>
      <c r="W6795">
        <v>0.01050831</v>
      </c>
      <c r="X6795" s="3">
        <v>17.1865</v>
      </c>
      <c r="Y6795" s="9">
        <v>0.0615756667855835</v>
      </c>
      <c r="Z6795">
        <v>3121.52062122986</v>
      </c>
      <c r="AA6795" s="4">
        <v>587</v>
      </c>
      <c r="AB6795">
        <v>2.2992</v>
      </c>
      <c r="AD6795" s="3">
        <v>0.1849</v>
      </c>
      <c r="AE6795" s="3">
        <v>39254</v>
      </c>
      <c r="AF6795">
        <v>0.00368526794096662</v>
      </c>
      <c r="AG6795">
        <v>0.884195801569717</v>
      </c>
      <c r="AH6795" s="3">
        <v>2551713</v>
      </c>
      <c r="AI6795" s="3">
        <v>167.5133</v>
      </c>
      <c r="AJ6795">
        <v>0.0615762448740095</v>
      </c>
      <c r="AK6795">
        <v>0.0219340956564048</v>
      </c>
      <c r="AL6795">
        <v>0.000838486842105263</v>
      </c>
      <c r="AM6795" s="3">
        <v>4178.73675951353</v>
      </c>
      <c r="AN6795" s="3">
        <v>0.2549</v>
      </c>
      <c r="AO6795" s="3">
        <v>75.6315789473684</v>
      </c>
      <c r="AP6795" s="3">
        <v>39.98</v>
      </c>
      <c r="AQ6795" s="4">
        <v>708</v>
      </c>
      <c r="AR6795" s="3">
        <v>1642.3</v>
      </c>
      <c r="AS6795" s="3">
        <v>454.3</v>
      </c>
      <c r="AT6795">
        <v>8</v>
      </c>
      <c r="AU6795">
        <v>0</v>
      </c>
      <c r="AV6795">
        <v>0</v>
      </c>
      <c r="AW6795">
        <v>0</v>
      </c>
      <c r="AX6795">
        <v>13</v>
      </c>
      <c r="AY6795">
        <v>0</v>
      </c>
      <c r="AZ6795">
        <v>0</v>
      </c>
      <c r="BA6795">
        <v>0</v>
      </c>
    </row>
    <row r="6796" spans="1:53">
      <c r="A6796" t="s">
        <v>8026</v>
      </c>
      <c r="B6796" t="s">
        <v>8007</v>
      </c>
      <c r="C6796">
        <v>2019</v>
      </c>
      <c r="D6796">
        <v>0.00351591177892823</v>
      </c>
      <c r="E6796">
        <v>5.23110861685459</v>
      </c>
      <c r="F6796" s="2">
        <v>0.9285</v>
      </c>
      <c r="G6796">
        <v>0.927431149256075</v>
      </c>
      <c r="H6796" s="3">
        <v>2423</v>
      </c>
      <c r="I6796" s="4">
        <v>13</v>
      </c>
      <c r="J6796" s="4">
        <v>249</v>
      </c>
      <c r="K6796">
        <v>2</v>
      </c>
      <c r="L6796" s="3">
        <v>0.03940185</v>
      </c>
      <c r="N6796">
        <v>11</v>
      </c>
      <c r="O6796" s="3">
        <v>514854</v>
      </c>
      <c r="P6796" s="3">
        <v>8.21</v>
      </c>
      <c r="Q6796" s="2">
        <v>9.99130434782609</v>
      </c>
      <c r="R6796" s="2">
        <v>0.000229</v>
      </c>
      <c r="S6796">
        <v>0</v>
      </c>
      <c r="T6796" s="2">
        <v>0</v>
      </c>
      <c r="U6796" s="2">
        <v>0.0118901864757958</v>
      </c>
      <c r="V6796">
        <v>0.00543235146602323</v>
      </c>
      <c r="W6796">
        <v>0.00753441</v>
      </c>
      <c r="X6796" s="3">
        <v>17.8824</v>
      </c>
      <c r="Y6796" s="9">
        <v>0.0580678378339509</v>
      </c>
      <c r="Z6796">
        <v>523.914365923547</v>
      </c>
      <c r="AA6796" s="4">
        <v>584</v>
      </c>
      <c r="AB6796">
        <v>2.5278</v>
      </c>
      <c r="AD6796" s="3">
        <v>0.239</v>
      </c>
      <c r="AE6796" s="3">
        <v>5</v>
      </c>
      <c r="AF6796">
        <v>4.22990372739116e-7</v>
      </c>
      <c r="AG6796">
        <v>0.882112583117608</v>
      </c>
      <c r="AH6796" s="3">
        <v>2784459</v>
      </c>
      <c r="AI6796" s="3">
        <v>169.3799</v>
      </c>
      <c r="AJ6796">
        <v>0.0580678378339509</v>
      </c>
      <c r="AK6796">
        <v>0.0126249759210432</v>
      </c>
      <c r="AL6796">
        <v>0.000830592105263158</v>
      </c>
      <c r="AM6796" s="3">
        <v>4681.42574257426</v>
      </c>
      <c r="AN6796" s="3">
        <v>0.2525</v>
      </c>
      <c r="AO6796" s="3">
        <v>83.1513157894737</v>
      </c>
      <c r="AP6796" s="3">
        <v>39.98</v>
      </c>
      <c r="AQ6796" s="4">
        <v>743</v>
      </c>
      <c r="AR6796" s="3">
        <v>1650</v>
      </c>
      <c r="AS6796" s="3">
        <v>293.1</v>
      </c>
      <c r="AT6796">
        <v>93</v>
      </c>
      <c r="AU6796">
        <v>0</v>
      </c>
      <c r="AV6796">
        <v>0</v>
      </c>
      <c r="AW6796">
        <v>0</v>
      </c>
      <c r="AX6796">
        <v>13</v>
      </c>
      <c r="AY6796">
        <v>0</v>
      </c>
      <c r="AZ6796">
        <v>0</v>
      </c>
      <c r="BA6796">
        <v>0</v>
      </c>
    </row>
    <row r="6797" spans="1:53">
      <c r="A6797" t="s">
        <v>8027</v>
      </c>
      <c r="B6797" t="s">
        <v>8007</v>
      </c>
      <c r="C6797">
        <v>2020</v>
      </c>
      <c r="D6797">
        <v>0.00425088105159441</v>
      </c>
      <c r="E6797">
        <v>5.71373280550937</v>
      </c>
      <c r="F6797" s="2">
        <v>0.7729</v>
      </c>
      <c r="G6797">
        <v>1.10259949390384</v>
      </c>
      <c r="H6797" s="3">
        <v>2600</v>
      </c>
      <c r="I6797" s="4">
        <v>38</v>
      </c>
      <c r="J6797" s="4">
        <v>548</v>
      </c>
      <c r="K6797">
        <v>2</v>
      </c>
      <c r="L6797" s="3">
        <v>0.04520205</v>
      </c>
      <c r="N6797">
        <v>11</v>
      </c>
      <c r="O6797" s="3">
        <v>524577</v>
      </c>
      <c r="P6797" s="3">
        <v>8.24</v>
      </c>
      <c r="Q6797" s="2">
        <v>9.45816956765862</v>
      </c>
      <c r="R6797" s="2">
        <v>0.00024</v>
      </c>
      <c r="S6797">
        <v>0</v>
      </c>
      <c r="T6797" s="2">
        <v>43.6335219236209</v>
      </c>
      <c r="U6797" s="2">
        <v>0.00778317</v>
      </c>
      <c r="V6797">
        <v>0.01204196</v>
      </c>
      <c r="W6797">
        <v>0.00522302</v>
      </c>
      <c r="X6797" s="3">
        <v>19.6432207523348</v>
      </c>
      <c r="Y6797" s="9">
        <v>0.0670640023237018</v>
      </c>
      <c r="Z6797">
        <v>552.391066683377</v>
      </c>
      <c r="AA6797" s="4">
        <v>580</v>
      </c>
      <c r="AB6797">
        <v>2.3583</v>
      </c>
      <c r="AD6797" s="3">
        <v>0.3123</v>
      </c>
      <c r="AE6797" s="3">
        <v>13</v>
      </c>
      <c r="AF6797">
        <v>1.19181862354117e-6</v>
      </c>
      <c r="AG6797">
        <v>0.855863289236044</v>
      </c>
      <c r="AH6797" s="3">
        <v>2784459</v>
      </c>
      <c r="AI6797" s="3">
        <v>95.1905</v>
      </c>
      <c r="AJ6797">
        <v>0.0669416508063111</v>
      </c>
      <c r="AK6797">
        <v>0.021791881704384</v>
      </c>
      <c r="AL6797">
        <v>0.000767986798679868</v>
      </c>
      <c r="AM6797" s="3">
        <v>4687.45165449076</v>
      </c>
      <c r="AN6797" s="3">
        <v>0.2327</v>
      </c>
      <c r="AO6797" s="3">
        <v>77.8316831683168</v>
      </c>
      <c r="AP6797" s="3">
        <v>40.145</v>
      </c>
      <c r="AQ6797" s="4">
        <v>764</v>
      </c>
      <c r="AR6797" s="3">
        <v>1670.14</v>
      </c>
      <c r="AS6797" s="3">
        <v>428.01</v>
      </c>
      <c r="AT6797">
        <v>9</v>
      </c>
      <c r="AU6797">
        <v>0</v>
      </c>
      <c r="AV6797">
        <v>0</v>
      </c>
      <c r="AW6797">
        <v>0</v>
      </c>
      <c r="AX6797">
        <v>13</v>
      </c>
      <c r="AY6797">
        <v>0</v>
      </c>
      <c r="AZ6797">
        <v>0</v>
      </c>
      <c r="BA6797">
        <v>0</v>
      </c>
    </row>
    <row r="6798" spans="1:53">
      <c r="A6798" t="s">
        <v>8028</v>
      </c>
      <c r="B6798" t="s">
        <v>8007</v>
      </c>
      <c r="C6798">
        <v>2021</v>
      </c>
      <c r="D6798">
        <v>0.003141931580124</v>
      </c>
      <c r="E6798">
        <v>6.30809844150953</v>
      </c>
      <c r="F6798" s="2">
        <v>1.1721</v>
      </c>
      <c r="G6798">
        <v>2.27703398558187</v>
      </c>
      <c r="H6798" s="3">
        <v>3940</v>
      </c>
      <c r="I6798" s="4">
        <v>49</v>
      </c>
      <c r="J6798" s="4">
        <v>777</v>
      </c>
      <c r="K6798">
        <v>2</v>
      </c>
      <c r="L6798" s="3">
        <v>0.04445737</v>
      </c>
      <c r="N6798">
        <v>11</v>
      </c>
      <c r="O6798" s="3">
        <v>590931</v>
      </c>
      <c r="P6798" s="3">
        <v>8.27</v>
      </c>
      <c r="Q6798" s="2">
        <v>9.71110393802453</v>
      </c>
      <c r="R6798" s="2">
        <v>0.000215</v>
      </c>
      <c r="S6798">
        <v>0</v>
      </c>
      <c r="T6798" s="2">
        <v>0</v>
      </c>
      <c r="U6798" s="2">
        <v>0.00796954</v>
      </c>
      <c r="V6798">
        <v>0.01258422</v>
      </c>
      <c r="W6798">
        <v>0.0028647</v>
      </c>
      <c r="X6798" s="3">
        <v>20.7889</v>
      </c>
      <c r="Y6798" s="9">
        <v>0.065508852813996</v>
      </c>
      <c r="Z6798">
        <v>92.7130237343201</v>
      </c>
      <c r="AA6798" s="4">
        <v>566</v>
      </c>
      <c r="AB6798">
        <v>2.4068</v>
      </c>
      <c r="AD6798" s="3">
        <v>0.4068</v>
      </c>
      <c r="AE6798" s="3">
        <v>14</v>
      </c>
      <c r="AF6798">
        <v>1.15233924867481e-6</v>
      </c>
      <c r="AG6798">
        <v>0.86467421723241</v>
      </c>
      <c r="AH6798" s="3">
        <v>2784459</v>
      </c>
      <c r="AI6798" s="3">
        <v>107.4723</v>
      </c>
      <c r="AJ6798">
        <v>0.0652160655763342</v>
      </c>
      <c r="AK6798">
        <v>0.0196342468435632</v>
      </c>
      <c r="AL6798">
        <v>0.000828145695364238</v>
      </c>
      <c r="AM6798" s="3">
        <v>4857.73690523791</v>
      </c>
      <c r="AN6798" s="3">
        <v>0.2501</v>
      </c>
      <c r="AO6798" s="3">
        <v>79.6953642384106</v>
      </c>
      <c r="AP6798" s="3">
        <v>40.28</v>
      </c>
      <c r="AQ6798" s="4">
        <v>787</v>
      </c>
      <c r="AR6798" s="3">
        <v>1673.61</v>
      </c>
      <c r="AS6798" s="3">
        <v>429.61</v>
      </c>
      <c r="AT6798">
        <v>105</v>
      </c>
      <c r="AU6798">
        <v>0</v>
      </c>
      <c r="AV6798">
        <v>0</v>
      </c>
      <c r="AW6798">
        <v>0</v>
      </c>
      <c r="AX6798">
        <v>13</v>
      </c>
      <c r="AY6798">
        <v>0</v>
      </c>
      <c r="AZ6798">
        <v>0</v>
      </c>
      <c r="BA6798">
        <v>0</v>
      </c>
    </row>
    <row r="6799" spans="1:53">
      <c r="A6799" t="s">
        <v>8029</v>
      </c>
      <c r="B6799" t="s">
        <v>8007</v>
      </c>
      <c r="C6799">
        <v>2022</v>
      </c>
      <c r="D6799">
        <v>0.00318813774595414</v>
      </c>
      <c r="E6799">
        <v>6.63594655568665</v>
      </c>
      <c r="F6799" s="2">
        <v>1.1745</v>
      </c>
      <c r="G6799">
        <v>1.83461766449318</v>
      </c>
      <c r="H6799" s="3">
        <v>4500</v>
      </c>
      <c r="I6799" s="4">
        <v>56</v>
      </c>
      <c r="J6799" s="4">
        <v>702</v>
      </c>
      <c r="K6799">
        <v>2</v>
      </c>
      <c r="L6799" s="3">
        <v>0.04402994</v>
      </c>
      <c r="N6799">
        <v>11</v>
      </c>
      <c r="O6799" s="3">
        <v>461312</v>
      </c>
      <c r="P6799" s="3">
        <v>8.3</v>
      </c>
      <c r="Q6799" s="2">
        <v>10.6510479889941</v>
      </c>
      <c r="R6799" s="2">
        <v>0.000215</v>
      </c>
      <c r="S6799">
        <v>0</v>
      </c>
      <c r="T6799" s="2">
        <v>0</v>
      </c>
      <c r="U6799" s="2">
        <v>0.00871623</v>
      </c>
      <c r="V6799">
        <v>0.01307703</v>
      </c>
      <c r="W6799">
        <v>0.00021526</v>
      </c>
      <c r="X6799" s="3">
        <v>20.7306</v>
      </c>
      <c r="Y6799" s="9">
        <v>0.0675509027943089</v>
      </c>
      <c r="Z6799">
        <v>97.7523225303498</v>
      </c>
      <c r="AA6799" s="4">
        <v>549</v>
      </c>
      <c r="AB6799">
        <v>2.6323</v>
      </c>
      <c r="AD6799" s="3">
        <v>0.5283</v>
      </c>
      <c r="AE6799" s="3">
        <v>14</v>
      </c>
      <c r="AF6799">
        <v>1.16469638860927e-6</v>
      </c>
      <c r="AG6799">
        <v>0.854762360340424</v>
      </c>
      <c r="AH6799" s="3">
        <v>2784459</v>
      </c>
      <c r="AI6799" s="3">
        <v>100.1524</v>
      </c>
      <c r="AJ6799">
        <v>0.0712947703717877</v>
      </c>
      <c r="AK6799">
        <v>0.0188326965321936</v>
      </c>
      <c r="AL6799">
        <v>0.000809602649006623</v>
      </c>
      <c r="AM6799" s="3">
        <v>4916.27811860941</v>
      </c>
      <c r="AN6799" s="3">
        <v>0.2445</v>
      </c>
      <c r="AO6799" s="3">
        <v>87.1622516556291</v>
      </c>
      <c r="AP6799" s="3">
        <v>42.05</v>
      </c>
      <c r="AQ6799" s="4">
        <v>746</v>
      </c>
      <c r="AR6799" s="3">
        <v>1711.35</v>
      </c>
      <c r="AS6799" s="3">
        <v>429.61</v>
      </c>
      <c r="AT6799">
        <v>111</v>
      </c>
      <c r="AU6799">
        <v>0</v>
      </c>
      <c r="AV6799">
        <v>0</v>
      </c>
      <c r="AW6799">
        <v>0</v>
      </c>
      <c r="AX6799">
        <v>13</v>
      </c>
      <c r="AY6799">
        <v>0</v>
      </c>
      <c r="AZ6799">
        <v>0</v>
      </c>
      <c r="BA6799">
        <v>0</v>
      </c>
    </row>
    <row r="6800" spans="1:53">
      <c r="A6800" t="s">
        <v>8030</v>
      </c>
      <c r="B6800" t="s">
        <v>8007</v>
      </c>
      <c r="C6800">
        <v>2023</v>
      </c>
      <c r="D6800">
        <v>0.00327420761549955</v>
      </c>
      <c r="E6800">
        <v>6.9782137426307</v>
      </c>
      <c r="F6800" s="2">
        <v>1.6491</v>
      </c>
      <c r="G6800">
        <v>1.74135944700461</v>
      </c>
      <c r="H6800" s="3">
        <v>4910</v>
      </c>
      <c r="I6800" s="4">
        <v>92</v>
      </c>
      <c r="J6800" s="4">
        <v>759</v>
      </c>
      <c r="L6800" s="3">
        <v>0.04995397</v>
      </c>
      <c r="N6800">
        <v>11</v>
      </c>
      <c r="O6800" s="3">
        <v>535001</v>
      </c>
      <c r="P6800" s="3">
        <v>8.33</v>
      </c>
      <c r="Q6800" s="2">
        <v>10.9358828185625</v>
      </c>
      <c r="R6800" s="2">
        <v>0.000325</v>
      </c>
      <c r="S6800">
        <v>0</v>
      </c>
      <c r="T6800" s="2">
        <v>10043.6335219236</v>
      </c>
      <c r="U6800" s="2">
        <v>0.00827252</v>
      </c>
      <c r="V6800">
        <v>0.01291559</v>
      </c>
      <c r="W6800">
        <v>0.00022643</v>
      </c>
      <c r="X6800" s="3">
        <v>21.9397</v>
      </c>
      <c r="Y6800" s="9">
        <v>0.0749689049403104</v>
      </c>
      <c r="Z6800">
        <v>16.4066979816601</v>
      </c>
      <c r="AA6800" s="4">
        <v>535.748275862069</v>
      </c>
      <c r="AB6800">
        <v>2.4983</v>
      </c>
      <c r="AD6800" s="3">
        <v>0.68816023054755</v>
      </c>
      <c r="AE6800" s="3">
        <v>15.0769230769231</v>
      </c>
      <c r="AF6800">
        <v>1.23872742245472e-6</v>
      </c>
      <c r="AG6800">
        <v>0.849974941049847</v>
      </c>
      <c r="AH6800" s="3">
        <v>2784459</v>
      </c>
      <c r="AI6800" s="3">
        <v>13.0311</v>
      </c>
      <c r="AJ6800">
        <v>0.0749689049403104</v>
      </c>
      <c r="AK6800">
        <v>0.016968053399841</v>
      </c>
      <c r="AL6800">
        <v>0.000911380658845364</v>
      </c>
      <c r="AM6800" s="3">
        <v>4425.92727272727</v>
      </c>
      <c r="AN6800" s="3">
        <v>0.275</v>
      </c>
      <c r="AO6800" s="3">
        <v>82.7964472724862</v>
      </c>
      <c r="AP6800" s="3">
        <v>42.053</v>
      </c>
      <c r="AQ6800" s="4">
        <v>768.458115183246</v>
      </c>
      <c r="AR6800" s="3">
        <v>1713.43</v>
      </c>
      <c r="AS6800" s="3">
        <v>412.9</v>
      </c>
      <c r="AT6800">
        <v>115</v>
      </c>
      <c r="AU6800">
        <v>0</v>
      </c>
      <c r="AV6800">
        <v>0</v>
      </c>
      <c r="AW6800">
        <v>0</v>
      </c>
      <c r="AX6800">
        <v>13</v>
      </c>
      <c r="AY6800">
        <v>0</v>
      </c>
      <c r="AZ6800">
        <v>0</v>
      </c>
      <c r="BA6800">
        <v>0</v>
      </c>
    </row>
    <row r="6801" spans="1:53">
      <c r="A6801" t="s">
        <v>8031</v>
      </c>
      <c r="B6801" t="s">
        <v>8007</v>
      </c>
      <c r="C6801">
        <v>2024</v>
      </c>
      <c r="D6801">
        <v>0.00366894784492278</v>
      </c>
      <c r="E6801">
        <v>7.34088947400354</v>
      </c>
      <c r="F6801" s="2">
        <v>1.8477</v>
      </c>
      <c r="G6801">
        <v>1.71639670360898</v>
      </c>
      <c r="H6801" s="3">
        <v>1.03617844152166</v>
      </c>
      <c r="I6801" s="4">
        <v>105.142857142857</v>
      </c>
      <c r="J6801" s="4">
        <v>685.737451737452</v>
      </c>
      <c r="K6801">
        <v>1</v>
      </c>
      <c r="L6801" s="3">
        <v>0.04995397</v>
      </c>
      <c r="O6801" s="3">
        <v>678760</v>
      </c>
      <c r="P6801" s="3">
        <v>8.29989156626506</v>
      </c>
      <c r="Q6801" s="2">
        <v>11.9943740120467</v>
      </c>
      <c r="R6801" s="2">
        <v>0</v>
      </c>
      <c r="S6801">
        <v>0</v>
      </c>
      <c r="T6801" s="2">
        <v>43.6335219236209</v>
      </c>
      <c r="U6801" s="2">
        <v>0.00756384113783138</v>
      </c>
      <c r="V6801">
        <v>0.0134213767637327</v>
      </c>
      <c r="W6801">
        <v>0.00301335139366348</v>
      </c>
      <c r="X6801" s="3">
        <v>22.526</v>
      </c>
      <c r="Y6801" s="9">
        <v>0.0773058448237201</v>
      </c>
      <c r="Z6801">
        <v>17.2984632381005</v>
      </c>
      <c r="AA6801" s="4">
        <v>4962.16367382985</v>
      </c>
      <c r="AB6801">
        <v>519.656896551724</v>
      </c>
      <c r="AD6801" s="3">
        <v>0.893694812680115</v>
      </c>
      <c r="AE6801" s="3">
        <v>15.0769230769231</v>
      </c>
      <c r="AG6801">
        <v>0.852049337822452</v>
      </c>
      <c r="AH6801" s="3">
        <v>2784459</v>
      </c>
      <c r="AI6801" s="3">
        <v>12.1435564293311</v>
      </c>
      <c r="AK6801">
        <v>0.0162753480165206</v>
      </c>
      <c r="AM6801" s="3">
        <v>4479.26469257808</v>
      </c>
      <c r="AN6801" s="3">
        <v>0.268842463014794</v>
      </c>
      <c r="AO6801" s="3">
        <v>87.3408065799947</v>
      </c>
      <c r="AP6801" s="3">
        <v>42.053</v>
      </c>
      <c r="AQ6801" s="4">
        <v>728.424083769633</v>
      </c>
      <c r="AR6801" s="3">
        <v>1713.43</v>
      </c>
      <c r="AS6801" s="3">
        <v>412.9</v>
      </c>
      <c r="AT6801">
        <v>10</v>
      </c>
      <c r="AU6801">
        <v>0</v>
      </c>
      <c r="AV6801">
        <v>0</v>
      </c>
      <c r="AW6801">
        <v>0</v>
      </c>
      <c r="AX6801">
        <v>13</v>
      </c>
      <c r="AY6801">
        <v>0</v>
      </c>
      <c r="AZ6801">
        <v>0</v>
      </c>
      <c r="BA6801">
        <v>0</v>
      </c>
    </row>
    <row r="6802" spans="1:53">
      <c r="A6802" t="s">
        <v>8032</v>
      </c>
      <c r="B6802" t="s">
        <v>8033</v>
      </c>
      <c r="C6802">
        <v>2000</v>
      </c>
      <c r="D6802">
        <v>0.002840386205283</v>
      </c>
      <c r="E6802">
        <v>0.174087859913425</v>
      </c>
      <c r="F6802" s="2">
        <v>0.13092034722215</v>
      </c>
      <c r="G6802">
        <v>1.53018368340111</v>
      </c>
      <c r="H6802" s="3">
        <v>17.4743839547744</v>
      </c>
      <c r="I6802" s="4">
        <v>3</v>
      </c>
      <c r="J6802" s="4">
        <v>17</v>
      </c>
      <c r="K6802">
        <v>1</v>
      </c>
      <c r="L6802" s="3">
        <v>0</v>
      </c>
      <c r="N6802">
        <v>8</v>
      </c>
      <c r="O6802" s="3">
        <v>131388</v>
      </c>
      <c r="Q6802" s="2">
        <v>0</v>
      </c>
      <c r="S6802">
        <v>0</v>
      </c>
      <c r="T6802" s="2">
        <v>0</v>
      </c>
      <c r="U6802" s="2">
        <v>0.00224669153722474</v>
      </c>
      <c r="W6802">
        <v>0.240763041439439</v>
      </c>
      <c r="X6802" s="3">
        <v>0.923142857142857</v>
      </c>
      <c r="Y6802" s="9">
        <v>0.0347459855034706</v>
      </c>
      <c r="Z6802">
        <v>2.90336489760895</v>
      </c>
      <c r="AA6802" s="4">
        <v>4415</v>
      </c>
      <c r="AB6802">
        <v>0.23</v>
      </c>
      <c r="AD6802" s="3">
        <v>0.5026</v>
      </c>
      <c r="AE6802" s="3">
        <v>18985</v>
      </c>
      <c r="AF6802">
        <v>0.0342257075896881</v>
      </c>
      <c r="AG6802">
        <v>0.68866053722733</v>
      </c>
      <c r="AH6802" s="3">
        <v>90531</v>
      </c>
      <c r="AI6802" s="3">
        <v>-0.03</v>
      </c>
      <c r="AJ6802">
        <v>0.0278524457956762</v>
      </c>
      <c r="AK6802">
        <v>0.00529190272932</v>
      </c>
      <c r="AL6802">
        <v>0.000131687242798354</v>
      </c>
      <c r="AM6802" s="3">
        <v>1782.96428571429</v>
      </c>
      <c r="AN6802" s="3">
        <v>0.0311111111111111</v>
      </c>
      <c r="AO6802" s="3">
        <v>10.2179894179894</v>
      </c>
      <c r="AP6802" s="3">
        <v>6.84121600621601</v>
      </c>
      <c r="AQ6802" s="4" t="s">
        <v>801</v>
      </c>
      <c r="AR6802" s="3">
        <v>25.6</v>
      </c>
      <c r="AS6802" s="3">
        <v>49.7224066666667</v>
      </c>
      <c r="AT6802">
        <v>0</v>
      </c>
      <c r="AU6802">
        <v>0</v>
      </c>
      <c r="AV6802">
        <v>0</v>
      </c>
      <c r="AW6802">
        <v>0</v>
      </c>
      <c r="AX6802">
        <v>13</v>
      </c>
      <c r="AY6802">
        <v>0</v>
      </c>
      <c r="AZ6802">
        <v>0</v>
      </c>
      <c r="BA6802">
        <v>0</v>
      </c>
    </row>
    <row r="6803" spans="1:53">
      <c r="A6803" t="s">
        <v>8034</v>
      </c>
      <c r="B6803" t="s">
        <v>8033</v>
      </c>
      <c r="C6803">
        <v>2001</v>
      </c>
      <c r="D6803">
        <v>0.00258635500049209</v>
      </c>
      <c r="E6803">
        <v>0.275922729793577</v>
      </c>
      <c r="F6803" s="2">
        <v>0.0611527022483279</v>
      </c>
      <c r="G6803">
        <v>1.67062399873328</v>
      </c>
      <c r="H6803" s="3">
        <v>19.2175628040381</v>
      </c>
      <c r="I6803" s="4">
        <v>9</v>
      </c>
      <c r="J6803" s="4">
        <v>11</v>
      </c>
      <c r="K6803">
        <v>1</v>
      </c>
      <c r="L6803" s="3">
        <v>0.0569484240687679</v>
      </c>
      <c r="M6803" s="4">
        <v>21</v>
      </c>
      <c r="N6803">
        <v>8</v>
      </c>
      <c r="O6803" s="3">
        <v>174319</v>
      </c>
      <c r="Q6803" s="2">
        <v>1.18074938678846</v>
      </c>
      <c r="S6803">
        <v>0</v>
      </c>
      <c r="T6803" s="2">
        <v>0</v>
      </c>
      <c r="U6803" s="2">
        <v>0.00275810177419509</v>
      </c>
      <c r="V6803">
        <v>0.00858778625954198</v>
      </c>
      <c r="W6803">
        <v>0.188423254082173</v>
      </c>
      <c r="X6803" s="3">
        <v>0.9693</v>
      </c>
      <c r="Y6803" s="9">
        <v>0.0359344032705141</v>
      </c>
      <c r="Z6803">
        <v>21198.4117566089</v>
      </c>
      <c r="AA6803" s="4">
        <v>3818</v>
      </c>
      <c r="AB6803">
        <v>0.2792</v>
      </c>
      <c r="AD6803" s="3">
        <v>0.5026</v>
      </c>
      <c r="AE6803" s="3">
        <v>18985</v>
      </c>
      <c r="AF6803">
        <v>0.0322380709797928</v>
      </c>
      <c r="AG6803">
        <v>0.694345389709628</v>
      </c>
      <c r="AH6803" s="3">
        <v>106832</v>
      </c>
      <c r="AI6803" s="3">
        <v>0.04</v>
      </c>
      <c r="AJ6803">
        <v>0.0318079339745261</v>
      </c>
      <c r="AK6803">
        <v>0.008159446178352</v>
      </c>
      <c r="AL6803">
        <v>0.000169161803264823</v>
      </c>
      <c r="AM6803" s="3">
        <v>1472.25</v>
      </c>
      <c r="AN6803" s="3">
        <v>0.04</v>
      </c>
      <c r="AO6803" s="3">
        <v>11.8074938678846</v>
      </c>
      <c r="AP6803" s="3">
        <v>13.2236013986014</v>
      </c>
      <c r="AQ6803" s="4">
        <v>73</v>
      </c>
      <c r="AR6803" s="3">
        <v>65.6</v>
      </c>
      <c r="AS6803" s="3">
        <v>52.7993333333333</v>
      </c>
      <c r="AT6803">
        <v>0</v>
      </c>
      <c r="AU6803">
        <v>0</v>
      </c>
      <c r="AV6803">
        <v>0</v>
      </c>
      <c r="AW6803">
        <v>0</v>
      </c>
      <c r="AX6803">
        <v>13</v>
      </c>
      <c r="AY6803">
        <v>0</v>
      </c>
      <c r="AZ6803">
        <v>0</v>
      </c>
      <c r="BA6803">
        <v>0</v>
      </c>
    </row>
    <row r="6804" spans="1:53">
      <c r="A6804" t="s">
        <v>8035</v>
      </c>
      <c r="B6804" t="s">
        <v>8033</v>
      </c>
      <c r="C6804">
        <v>2002</v>
      </c>
      <c r="D6804">
        <v>0.00274140066087247</v>
      </c>
      <c r="E6804">
        <v>0.275922729793577</v>
      </c>
      <c r="F6804" s="2">
        <v>0.195956469248292</v>
      </c>
      <c r="G6804">
        <v>1.78964028395491</v>
      </c>
      <c r="H6804" s="3">
        <v>324.09</v>
      </c>
      <c r="I6804" s="4">
        <v>4</v>
      </c>
      <c r="J6804" s="4">
        <v>2</v>
      </c>
      <c r="K6804">
        <v>1</v>
      </c>
      <c r="L6804" s="3">
        <v>0.0518823157228725</v>
      </c>
      <c r="M6804" s="4">
        <v>20</v>
      </c>
      <c r="N6804">
        <v>8</v>
      </c>
      <c r="O6804" s="3">
        <v>119773</v>
      </c>
      <c r="Q6804" s="2">
        <v>1.33505089327195</v>
      </c>
      <c r="S6804">
        <v>0</v>
      </c>
      <c r="T6804" s="2">
        <v>0</v>
      </c>
      <c r="U6804" s="2">
        <v>0.00378287419560516</v>
      </c>
      <c r="V6804">
        <v>0.00373954796344218</v>
      </c>
      <c r="W6804">
        <v>0.136083466724908</v>
      </c>
      <c r="X6804" s="3">
        <v>1.2</v>
      </c>
      <c r="Y6804" s="9">
        <v>0.0280135359407795</v>
      </c>
      <c r="Z6804">
        <v>23658.02092415</v>
      </c>
      <c r="AA6804" s="4">
        <v>3397</v>
      </c>
      <c r="AB6804">
        <v>0.32</v>
      </c>
      <c r="AD6804" s="3">
        <v>0.5026</v>
      </c>
      <c r="AE6804" s="3">
        <v>18985</v>
      </c>
      <c r="AF6804">
        <v>0.0289273198232516</v>
      </c>
      <c r="AG6804">
        <v>0.708822184976383</v>
      </c>
      <c r="AH6804" s="3">
        <v>111653</v>
      </c>
      <c r="AI6804" s="3">
        <v>1</v>
      </c>
      <c r="AJ6804">
        <v>0.0272061683601743</v>
      </c>
      <c r="AK6804">
        <v>0.0062062917318688</v>
      </c>
      <c r="AL6804">
        <v>0.000197097042136532</v>
      </c>
      <c r="AM6804" s="3">
        <v>1406.35714285714</v>
      </c>
      <c r="AN6804" s="3">
        <v>0.0466666666666667</v>
      </c>
      <c r="AO6804" s="3">
        <v>13.3505089327195</v>
      </c>
      <c r="AP6804" s="3">
        <v>13.27</v>
      </c>
      <c r="AQ6804" s="4">
        <v>78</v>
      </c>
      <c r="AR6804" s="3">
        <v>80</v>
      </c>
      <c r="AS6804" s="3">
        <v>54.62</v>
      </c>
      <c r="AT6804">
        <v>0</v>
      </c>
      <c r="AU6804">
        <v>0</v>
      </c>
      <c r="AV6804">
        <v>0</v>
      </c>
      <c r="AW6804">
        <v>0</v>
      </c>
      <c r="AX6804">
        <v>13</v>
      </c>
      <c r="AY6804">
        <v>0</v>
      </c>
      <c r="AZ6804">
        <v>0</v>
      </c>
      <c r="BA6804">
        <v>0</v>
      </c>
    </row>
    <row r="6805" spans="1:53">
      <c r="A6805" t="s">
        <v>8036</v>
      </c>
      <c r="B6805" t="s">
        <v>8033</v>
      </c>
      <c r="C6805">
        <v>2003</v>
      </c>
      <c r="D6805">
        <v>0.00249622227231364</v>
      </c>
      <c r="E6805">
        <v>0.437327179819436</v>
      </c>
      <c r="F6805" s="2">
        <v>0.0915309794988611</v>
      </c>
      <c r="G6805">
        <v>0.604754633202162</v>
      </c>
      <c r="H6805" s="3">
        <v>356.42</v>
      </c>
      <c r="I6805" s="4">
        <v>3</v>
      </c>
      <c r="J6805" s="4">
        <v>6</v>
      </c>
      <c r="K6805">
        <v>1</v>
      </c>
      <c r="L6805" s="3">
        <v>0.0424623115577889</v>
      </c>
      <c r="M6805" s="4">
        <v>21</v>
      </c>
      <c r="N6805">
        <v>8</v>
      </c>
      <c r="O6805" s="3">
        <v>90275.5002265961</v>
      </c>
      <c r="Q6805" s="2">
        <v>1.67578947368421</v>
      </c>
      <c r="S6805">
        <v>0</v>
      </c>
      <c r="T6805" s="2">
        <v>0</v>
      </c>
      <c r="U6805" s="2">
        <v>0.00464396284829721</v>
      </c>
      <c r="V6805">
        <v>0.00623590425808329</v>
      </c>
      <c r="W6805">
        <v>0.106500106801235</v>
      </c>
      <c r="X6805" s="3">
        <v>1.26</v>
      </c>
      <c r="Y6805" s="9">
        <v>0.0289716835756022</v>
      </c>
      <c r="Z6805">
        <v>26003.5056967572</v>
      </c>
      <c r="AA6805" s="4">
        <v>3186</v>
      </c>
      <c r="AB6805">
        <v>0.38</v>
      </c>
      <c r="AD6805" s="3">
        <v>0.5026</v>
      </c>
      <c r="AE6805" s="3">
        <v>18985</v>
      </c>
      <c r="AF6805">
        <v>0.0254081905781585</v>
      </c>
      <c r="AG6805">
        <v>0.71453426124197</v>
      </c>
      <c r="AH6805" s="3">
        <v>139303</v>
      </c>
      <c r="AI6805" s="3">
        <v>1.2</v>
      </c>
      <c r="AJ6805">
        <v>0.028972664293659</v>
      </c>
      <c r="AK6805">
        <v>0.00993527577945</v>
      </c>
      <c r="AL6805">
        <v>0.000252631578947368</v>
      </c>
      <c r="AM6805" s="3">
        <v>1245.33333333333</v>
      </c>
      <c r="AN6805" s="3">
        <v>0.06</v>
      </c>
      <c r="AO6805" s="3">
        <v>16.7578947368421</v>
      </c>
      <c r="AP6805" s="3">
        <v>25.65</v>
      </c>
      <c r="AQ6805" s="4">
        <v>92</v>
      </c>
      <c r="AR6805" s="3">
        <v>205</v>
      </c>
      <c r="AS6805" s="3">
        <v>58</v>
      </c>
      <c r="AT6805">
        <v>0</v>
      </c>
      <c r="AU6805">
        <v>0</v>
      </c>
      <c r="AV6805">
        <v>0</v>
      </c>
      <c r="AW6805">
        <v>0</v>
      </c>
      <c r="AX6805">
        <v>13</v>
      </c>
      <c r="AY6805">
        <v>0</v>
      </c>
      <c r="AZ6805">
        <v>0</v>
      </c>
      <c r="BA6805">
        <v>0</v>
      </c>
    </row>
    <row r="6806" spans="1:53">
      <c r="A6806" t="s">
        <v>8037</v>
      </c>
      <c r="B6806" t="s">
        <v>8033</v>
      </c>
      <c r="C6806">
        <v>2004</v>
      </c>
      <c r="D6806">
        <v>0.00264586469595365</v>
      </c>
      <c r="E6806">
        <v>0.437327179819436</v>
      </c>
      <c r="F6806" s="2">
        <v>0.2933</v>
      </c>
      <c r="G6806">
        <v>0.540579764668763</v>
      </c>
      <c r="H6806" s="3">
        <v>6010.76</v>
      </c>
      <c r="I6806" s="4">
        <v>2</v>
      </c>
      <c r="J6806" s="4">
        <v>6</v>
      </c>
      <c r="K6806">
        <v>1</v>
      </c>
      <c r="L6806" s="3">
        <v>0.065838238500109</v>
      </c>
      <c r="M6806" s="4">
        <v>21</v>
      </c>
      <c r="N6806">
        <v>8</v>
      </c>
      <c r="O6806" s="3">
        <v>131388</v>
      </c>
      <c r="Q6806" s="2">
        <v>1.90632532624054</v>
      </c>
      <c r="S6806">
        <v>0</v>
      </c>
      <c r="T6806" s="2">
        <v>0</v>
      </c>
      <c r="U6806" s="2">
        <v>0.00636942675159236</v>
      </c>
      <c r="V6806">
        <v>0.0136940446121542</v>
      </c>
      <c r="W6806">
        <v>0.0769167468775612</v>
      </c>
      <c r="X6806" s="3">
        <v>1.618</v>
      </c>
      <c r="Y6806" s="9">
        <v>0.022585578867146</v>
      </c>
      <c r="Z6806">
        <v>29020.6402695872</v>
      </c>
      <c r="AA6806" s="4">
        <v>2912</v>
      </c>
      <c r="AB6806">
        <v>0.46</v>
      </c>
      <c r="AD6806" s="3">
        <v>0.5026</v>
      </c>
      <c r="AE6806" s="3">
        <v>18985</v>
      </c>
      <c r="AF6806">
        <v>0.0187118076089099</v>
      </c>
      <c r="AG6806">
        <v>0.774098166765228</v>
      </c>
      <c r="AH6806" s="3">
        <v>164424</v>
      </c>
      <c r="AI6806" s="3">
        <v>1.88406152638422</v>
      </c>
      <c r="AJ6806">
        <v>0.0203387008930411</v>
      </c>
      <c r="AK6806">
        <v>0.01120528812312</v>
      </c>
      <c r="AL6806">
        <v>0.000290915135898928</v>
      </c>
      <c r="AM6806" s="3">
        <v>1449.42857142857</v>
      </c>
      <c r="AN6806" s="3">
        <v>0.07</v>
      </c>
      <c r="AO6806" s="3">
        <v>19.0632532624055</v>
      </c>
      <c r="AP6806" s="3">
        <v>25.74</v>
      </c>
      <c r="AQ6806" s="4">
        <v>93</v>
      </c>
      <c r="AR6806" s="3">
        <v>250</v>
      </c>
      <c r="AS6806" s="3">
        <v>60</v>
      </c>
      <c r="AT6806">
        <v>3</v>
      </c>
      <c r="AU6806">
        <v>0</v>
      </c>
      <c r="AV6806">
        <v>0</v>
      </c>
      <c r="AW6806">
        <v>0</v>
      </c>
      <c r="AX6806">
        <v>13</v>
      </c>
      <c r="AY6806">
        <v>0</v>
      </c>
      <c r="AZ6806">
        <v>0</v>
      </c>
      <c r="BA6806">
        <v>0</v>
      </c>
    </row>
    <row r="6807" spans="1:53">
      <c r="A6807" t="s">
        <v>8038</v>
      </c>
      <c r="B6807" t="s">
        <v>8033</v>
      </c>
      <c r="C6807">
        <v>2005</v>
      </c>
      <c r="D6807">
        <v>0.00240923060894932</v>
      </c>
      <c r="E6807">
        <v>0.693147180559945</v>
      </c>
      <c r="F6807" s="2">
        <v>0.137</v>
      </c>
      <c r="G6807">
        <v>0.544258825671545</v>
      </c>
      <c r="H6807" s="3">
        <v>7018.76</v>
      </c>
      <c r="I6807" s="4">
        <v>3</v>
      </c>
      <c r="J6807" s="4">
        <v>10</v>
      </c>
      <c r="K6807">
        <v>1</v>
      </c>
      <c r="L6807" s="3">
        <v>0.0607047108387591</v>
      </c>
      <c r="M6807" s="4">
        <v>20</v>
      </c>
      <c r="N6807">
        <v>8</v>
      </c>
      <c r="O6807" s="3">
        <v>174319</v>
      </c>
      <c r="Q6807" s="2">
        <v>2.19494766928671</v>
      </c>
      <c r="S6807">
        <v>0</v>
      </c>
      <c r="T6807" s="2">
        <v>0</v>
      </c>
      <c r="U6807" s="2">
        <v>0.00781928757602085</v>
      </c>
      <c r="V6807">
        <v>0.0130861504907306</v>
      </c>
      <c r="W6807">
        <v>0.0601957163086032</v>
      </c>
      <c r="X6807" s="3">
        <v>2.3591</v>
      </c>
      <c r="Y6807" s="9">
        <v>0.0233580739573197</v>
      </c>
      <c r="Z6807">
        <v>35273.1591448931</v>
      </c>
      <c r="AA6807" s="4">
        <v>2666</v>
      </c>
      <c r="AB6807">
        <v>0.53</v>
      </c>
      <c r="AD6807" s="3">
        <v>0.5026</v>
      </c>
      <c r="AE6807" s="3">
        <v>18985</v>
      </c>
      <c r="AF6807">
        <v>0.0174158334097789</v>
      </c>
      <c r="AG6807">
        <v>0.766718649665168</v>
      </c>
      <c r="AH6807" s="3">
        <v>279289</v>
      </c>
      <c r="AI6807" s="3">
        <v>3.2</v>
      </c>
      <c r="AJ6807">
        <v>0.0229512973609008</v>
      </c>
      <c r="AK6807">
        <v>0.01372620206736</v>
      </c>
      <c r="AL6807">
        <v>0.000371931564592115</v>
      </c>
      <c r="AM6807" s="3">
        <v>1211.22222222222</v>
      </c>
      <c r="AN6807" s="3">
        <v>0.09</v>
      </c>
      <c r="AO6807" s="3">
        <v>21.5802958922225</v>
      </c>
      <c r="AP6807" s="3">
        <v>26.53</v>
      </c>
      <c r="AQ6807" s="4">
        <v>99</v>
      </c>
      <c r="AR6807" s="3">
        <v>259</v>
      </c>
      <c r="AS6807" s="3">
        <v>68.97</v>
      </c>
      <c r="AT6807">
        <v>4</v>
      </c>
      <c r="AU6807">
        <v>0</v>
      </c>
      <c r="AV6807">
        <v>0</v>
      </c>
      <c r="AW6807">
        <v>0</v>
      </c>
      <c r="AX6807">
        <v>13</v>
      </c>
      <c r="AY6807">
        <v>0</v>
      </c>
      <c r="AZ6807">
        <v>0</v>
      </c>
      <c r="BA6807">
        <v>0</v>
      </c>
    </row>
    <row r="6808" spans="1:53">
      <c r="A6808" t="s">
        <v>8039</v>
      </c>
      <c r="B6808" t="s">
        <v>8033</v>
      </c>
      <c r="C6808">
        <v>2006</v>
      </c>
      <c r="D6808">
        <v>0.00373895309313392</v>
      </c>
      <c r="E6808">
        <v>0.693147180559945</v>
      </c>
      <c r="F6808" s="2">
        <v>0.439</v>
      </c>
      <c r="G6808">
        <v>0.426526954596996</v>
      </c>
      <c r="H6808" s="3">
        <v>786</v>
      </c>
      <c r="I6808" s="4">
        <v>1</v>
      </c>
      <c r="J6808" s="4">
        <v>10</v>
      </c>
      <c r="K6808">
        <v>1</v>
      </c>
      <c r="L6808" s="3">
        <v>0.0915200632536074</v>
      </c>
      <c r="M6808" s="4">
        <v>20</v>
      </c>
      <c r="N6808">
        <v>8</v>
      </c>
      <c r="O6808" s="3">
        <v>119773</v>
      </c>
      <c r="Q6808" s="2">
        <v>2.1280444201405</v>
      </c>
      <c r="R6808" s="2">
        <v>0.000128</v>
      </c>
      <c r="S6808">
        <v>0</v>
      </c>
      <c r="T6808" s="2">
        <v>0</v>
      </c>
      <c r="U6808" s="2">
        <v>0.00621669626998224</v>
      </c>
      <c r="V6808">
        <v>0.0131901952881691</v>
      </c>
      <c r="W6808">
        <v>0.0434746857396451</v>
      </c>
      <c r="X6808" s="3">
        <v>1.5</v>
      </c>
      <c r="Y6808" s="9">
        <v>0.0182093532870123</v>
      </c>
      <c r="Z6808">
        <v>47097.4130461691</v>
      </c>
      <c r="AA6808" s="4">
        <v>2415</v>
      </c>
      <c r="AB6808">
        <v>2436.72065285625</v>
      </c>
      <c r="AD6808" s="3">
        <v>0.5026</v>
      </c>
      <c r="AE6808" s="3">
        <v>18985</v>
      </c>
      <c r="AF6808">
        <v>0.0144956860349698</v>
      </c>
      <c r="AG6808">
        <v>0.783843628311827</v>
      </c>
      <c r="AH6808" s="3">
        <v>360587</v>
      </c>
      <c r="AI6808" s="3">
        <v>2.4</v>
      </c>
      <c r="AJ6808">
        <v>0.0182093532870123</v>
      </c>
      <c r="AK6808">
        <v>0.0086627696017408</v>
      </c>
      <c r="AL6808">
        <v>0.000288374392353959</v>
      </c>
      <c r="AM6808" s="3">
        <v>1871</v>
      </c>
      <c r="AN6808" s="3">
        <v>0.07</v>
      </c>
      <c r="AO6808" s="3">
        <v>20.8412292988383</v>
      </c>
      <c r="AP6808" s="3">
        <v>38</v>
      </c>
      <c r="AQ6808" s="4">
        <v>89</v>
      </c>
      <c r="AR6808" s="3">
        <v>384</v>
      </c>
      <c r="AS6808" s="3">
        <v>94</v>
      </c>
      <c r="AT6808">
        <v>5</v>
      </c>
      <c r="AU6808">
        <v>0</v>
      </c>
      <c r="AV6808">
        <v>0</v>
      </c>
      <c r="AW6808">
        <v>0</v>
      </c>
      <c r="AX6808">
        <v>13</v>
      </c>
      <c r="AY6808">
        <v>0</v>
      </c>
      <c r="AZ6808">
        <v>0</v>
      </c>
      <c r="BA6808">
        <v>0</v>
      </c>
    </row>
    <row r="6809" spans="1:53">
      <c r="A6809" t="s">
        <v>8040</v>
      </c>
      <c r="B6809" t="s">
        <v>8033</v>
      </c>
      <c r="C6809">
        <v>2007</v>
      </c>
      <c r="D6809">
        <v>0.00522052764951883</v>
      </c>
      <c r="E6809">
        <v>1.09861228866811</v>
      </c>
      <c r="F6809" s="2">
        <v>0.33</v>
      </c>
      <c r="G6809">
        <v>0.43347701005228</v>
      </c>
      <c r="H6809" s="3">
        <v>232.47</v>
      </c>
      <c r="I6809" s="4">
        <v>3</v>
      </c>
      <c r="J6809" s="4">
        <v>10</v>
      </c>
      <c r="K6809">
        <v>1</v>
      </c>
      <c r="L6809" s="3">
        <v>0.0610432852386237</v>
      </c>
      <c r="M6809" s="4">
        <v>14</v>
      </c>
      <c r="N6809">
        <v>8</v>
      </c>
      <c r="O6809" s="3">
        <v>130505</v>
      </c>
      <c r="P6809" s="3">
        <v>0</v>
      </c>
      <c r="Q6809" s="2">
        <v>2.26714195848186</v>
      </c>
      <c r="S6809">
        <v>0</v>
      </c>
      <c r="T6809" s="2">
        <v>0</v>
      </c>
      <c r="U6809" s="2">
        <v>0.00834724540901502</v>
      </c>
      <c r="V6809">
        <v>0.00885615007527728</v>
      </c>
      <c r="W6809">
        <v>0.0340236678698226</v>
      </c>
      <c r="X6809" s="3">
        <v>3.7252</v>
      </c>
      <c r="Y6809" s="9">
        <v>0.0188321682297773</v>
      </c>
      <c r="Z6809">
        <v>48829.6474709875</v>
      </c>
      <c r="AA6809" s="4">
        <v>2299</v>
      </c>
      <c r="AB6809">
        <v>2210.98557692308</v>
      </c>
      <c r="AD6809" s="3">
        <v>0.5026</v>
      </c>
      <c r="AE6809" s="3">
        <v>18985</v>
      </c>
      <c r="AF6809">
        <v>0.0123648560635665</v>
      </c>
      <c r="AG6809">
        <v>0.780903998957926</v>
      </c>
      <c r="AH6809" s="3">
        <v>540817</v>
      </c>
      <c r="AI6809" s="3">
        <v>4.0763</v>
      </c>
      <c r="AJ6809">
        <v>0.0188321682297773</v>
      </c>
      <c r="AK6809">
        <v>0.0132073794255744</v>
      </c>
      <c r="AL6809">
        <v>0.000411133495045841</v>
      </c>
      <c r="AM6809" s="3">
        <v>1535.4</v>
      </c>
      <c r="AN6809" s="3">
        <v>0.1</v>
      </c>
      <c r="AO6809" s="3">
        <v>22.2258767421782</v>
      </c>
      <c r="AP6809" s="3">
        <v>34.54</v>
      </c>
      <c r="AQ6809" s="4">
        <v>88</v>
      </c>
      <c r="AR6809" s="3">
        <v>449</v>
      </c>
      <c r="AS6809" s="3">
        <v>120</v>
      </c>
      <c r="AT6809">
        <v>27</v>
      </c>
      <c r="AU6809">
        <v>0</v>
      </c>
      <c r="AV6809">
        <v>0</v>
      </c>
      <c r="AW6809">
        <v>0</v>
      </c>
      <c r="AX6809">
        <v>13</v>
      </c>
      <c r="AY6809">
        <v>0</v>
      </c>
      <c r="AZ6809">
        <v>0</v>
      </c>
      <c r="BA6809">
        <v>0</v>
      </c>
    </row>
    <row r="6810" spans="1:53">
      <c r="A6810" t="s">
        <v>8041</v>
      </c>
      <c r="B6810" t="s">
        <v>8033</v>
      </c>
      <c r="C6810">
        <v>2008</v>
      </c>
      <c r="D6810">
        <v>0.00490880053795074</v>
      </c>
      <c r="E6810">
        <v>1.38629436111989</v>
      </c>
      <c r="F6810" s="2">
        <v>0.0611</v>
      </c>
      <c r="G6810">
        <v>0.747228850405442</v>
      </c>
      <c r="H6810" s="3">
        <v>490</v>
      </c>
      <c r="I6810" s="4">
        <v>4</v>
      </c>
      <c r="J6810" s="4">
        <v>11</v>
      </c>
      <c r="K6810">
        <v>1</v>
      </c>
      <c r="L6810" s="3">
        <v>0.07416543</v>
      </c>
      <c r="M6810" s="4">
        <v>20</v>
      </c>
      <c r="N6810">
        <v>8</v>
      </c>
      <c r="O6810" s="3">
        <v>376412</v>
      </c>
      <c r="P6810" s="3">
        <v>-8.32</v>
      </c>
      <c r="Q6810" s="2">
        <v>2.54477736859726</v>
      </c>
      <c r="S6810">
        <v>0</v>
      </c>
      <c r="T6810" s="2">
        <v>0</v>
      </c>
      <c r="U6810" s="2">
        <v>0.00840336134453781</v>
      </c>
      <c r="V6810">
        <v>0.00862243862852506</v>
      </c>
      <c r="W6810">
        <v>0.02457265</v>
      </c>
      <c r="X6810" s="3">
        <v>5.1767</v>
      </c>
      <c r="Y6810" s="9">
        <v>0.0146810736657079</v>
      </c>
      <c r="Z6810">
        <v>51994.0715434084</v>
      </c>
      <c r="AA6810" s="4">
        <v>2115</v>
      </c>
      <c r="AB6810">
        <v>2082.55251312828</v>
      </c>
      <c r="AD6810" s="3">
        <v>0.5026</v>
      </c>
      <c r="AE6810" s="3">
        <v>18985</v>
      </c>
      <c r="AF6810">
        <v>0.0101123894748056</v>
      </c>
      <c r="AG6810">
        <v>0.764195163524023</v>
      </c>
      <c r="AH6810" s="3">
        <v>554601</v>
      </c>
      <c r="AI6810" s="3">
        <v>3.99</v>
      </c>
      <c r="AJ6810">
        <v>0.0146810736657079</v>
      </c>
      <c r="AK6810">
        <v>0.0166494189240288</v>
      </c>
      <c r="AL6810">
        <v>0.000412405146816232</v>
      </c>
      <c r="AM6810" s="3">
        <v>1877.4</v>
      </c>
      <c r="AN6810" s="3">
        <v>0.1</v>
      </c>
      <c r="AO6810" s="3">
        <v>25.0783569778951</v>
      </c>
      <c r="AP6810" s="3">
        <v>39.62</v>
      </c>
      <c r="AQ6810" s="4">
        <v>100</v>
      </c>
      <c r="AR6810" s="3">
        <v>454</v>
      </c>
      <c r="AS6810" s="3">
        <v>125</v>
      </c>
      <c r="AT6810">
        <v>30</v>
      </c>
      <c r="AU6810">
        <v>0</v>
      </c>
      <c r="AV6810">
        <v>0</v>
      </c>
      <c r="AW6810">
        <v>0</v>
      </c>
      <c r="AX6810">
        <v>13</v>
      </c>
      <c r="AY6810">
        <v>0</v>
      </c>
      <c r="AZ6810">
        <v>0</v>
      </c>
      <c r="BA6810">
        <v>0</v>
      </c>
    </row>
    <row r="6811" spans="1:53">
      <c r="A6811" t="s">
        <v>8042</v>
      </c>
      <c r="B6811" t="s">
        <v>8033</v>
      </c>
      <c r="C6811">
        <v>2009</v>
      </c>
      <c r="D6811">
        <v>0.00526548754172737</v>
      </c>
      <c r="E6811">
        <v>1.38629436111989</v>
      </c>
      <c r="F6811" s="2">
        <v>0.0592</v>
      </c>
      <c r="G6811">
        <v>0.824004989223889</v>
      </c>
      <c r="H6811" s="3">
        <v>144.924045801527</v>
      </c>
      <c r="I6811" s="4">
        <v>9</v>
      </c>
      <c r="J6811" s="4">
        <v>14</v>
      </c>
      <c r="K6811">
        <v>1</v>
      </c>
      <c r="L6811" s="3">
        <v>0.05082399</v>
      </c>
      <c r="M6811" s="4">
        <v>20</v>
      </c>
      <c r="N6811">
        <v>8</v>
      </c>
      <c r="O6811" s="3">
        <v>412295</v>
      </c>
      <c r="P6811" s="3">
        <v>0</v>
      </c>
      <c r="Q6811" s="2">
        <v>3.0778739184178</v>
      </c>
      <c r="R6811" s="2">
        <v>0</v>
      </c>
      <c r="S6811">
        <v>0</v>
      </c>
      <c r="T6811" s="2">
        <v>0</v>
      </c>
      <c r="U6811" s="2">
        <v>0.00881410256410256</v>
      </c>
      <c r="V6811">
        <v>0.0119541558124592</v>
      </c>
      <c r="W6811">
        <v>0.01923077</v>
      </c>
      <c r="X6811" s="3">
        <v>5.18</v>
      </c>
      <c r="Y6811" s="9">
        <v>0.0133428684818164</v>
      </c>
      <c r="Z6811">
        <v>55301.4605500903</v>
      </c>
      <c r="AA6811" s="4">
        <v>1800</v>
      </c>
      <c r="AB6811">
        <v>2013.4099378882</v>
      </c>
      <c r="AD6811" s="3">
        <v>0.5026</v>
      </c>
      <c r="AE6811" s="3">
        <v>18985</v>
      </c>
      <c r="AF6811">
        <v>0.00913267269578603</v>
      </c>
      <c r="AG6811">
        <v>0.782182028093131</v>
      </c>
      <c r="AH6811" s="3">
        <v>698600</v>
      </c>
      <c r="AI6811" s="3">
        <v>4.3786</v>
      </c>
      <c r="AJ6811">
        <v>0.0133428684818164</v>
      </c>
      <c r="AK6811">
        <v>0.008379706651446</v>
      </c>
      <c r="AL6811">
        <v>0.000452581773297675</v>
      </c>
      <c r="AM6811" s="3">
        <v>1889.81818181818</v>
      </c>
      <c r="AN6811" s="3">
        <v>0.11</v>
      </c>
      <c r="AO6811" s="3">
        <v>29.7099362271138</v>
      </c>
      <c r="AP6811" s="3">
        <v>39.77</v>
      </c>
      <c r="AQ6811" s="4">
        <v>128</v>
      </c>
      <c r="AR6811" s="3">
        <v>457</v>
      </c>
      <c r="AS6811" s="3">
        <v>129</v>
      </c>
      <c r="AT6811">
        <v>34</v>
      </c>
      <c r="AU6811">
        <v>0</v>
      </c>
      <c r="AV6811">
        <v>0</v>
      </c>
      <c r="AW6811">
        <v>0</v>
      </c>
      <c r="AX6811">
        <v>13</v>
      </c>
      <c r="AY6811">
        <v>0</v>
      </c>
      <c r="AZ6811">
        <v>0</v>
      </c>
      <c r="BA6811">
        <v>0</v>
      </c>
    </row>
    <row r="6812" spans="1:53">
      <c r="A6812" t="s">
        <v>8043</v>
      </c>
      <c r="B6812" t="s">
        <v>8033</v>
      </c>
      <c r="C6812">
        <v>2010</v>
      </c>
      <c r="D6812">
        <v>0.00483053760102886</v>
      </c>
      <c r="E6812">
        <v>1.38629436111989</v>
      </c>
      <c r="F6812" s="2">
        <v>0.1677</v>
      </c>
      <c r="G6812">
        <v>0.7489135096568</v>
      </c>
      <c r="H6812" s="3">
        <v>525.17</v>
      </c>
      <c r="I6812" s="4">
        <v>5</v>
      </c>
      <c r="J6812" s="4">
        <v>13</v>
      </c>
      <c r="K6812">
        <v>2</v>
      </c>
      <c r="L6812" s="3">
        <v>0.02731264</v>
      </c>
      <c r="M6812" s="4">
        <v>19</v>
      </c>
      <c r="N6812">
        <v>8</v>
      </c>
      <c r="O6812" s="3">
        <v>500502</v>
      </c>
      <c r="P6812" s="3">
        <v>8.32</v>
      </c>
      <c r="Q6812" s="2">
        <v>5.73519996585428</v>
      </c>
      <c r="R6812" s="2">
        <v>0.000324</v>
      </c>
      <c r="S6812">
        <v>0</v>
      </c>
      <c r="T6812" s="2">
        <v>0</v>
      </c>
      <c r="U6812" s="2">
        <v>0.00925925925925926</v>
      </c>
      <c r="V6812">
        <v>0.00879907316429336</v>
      </c>
      <c r="W6812">
        <v>0.01388889</v>
      </c>
      <c r="X6812" s="3">
        <v>5.68</v>
      </c>
      <c r="Y6812" s="9">
        <v>0.0153336346801984</v>
      </c>
      <c r="Z6812">
        <v>72358.5325180656</v>
      </c>
      <c r="AA6812" s="4">
        <v>1489</v>
      </c>
      <c r="AB6812">
        <v>1655.93736407134</v>
      </c>
      <c r="AD6812" s="3">
        <v>0.5026</v>
      </c>
      <c r="AE6812" s="3">
        <v>18985</v>
      </c>
      <c r="AF6812">
        <v>0.00718938160336275</v>
      </c>
      <c r="AG6812">
        <v>0.781535199000265</v>
      </c>
      <c r="AH6812" s="3">
        <v>879074</v>
      </c>
      <c r="AI6812" s="3">
        <v>9.01</v>
      </c>
      <c r="AJ6812">
        <v>0.0153336346801984</v>
      </c>
      <c r="AK6812">
        <v>0.012597531314328</v>
      </c>
      <c r="AL6812">
        <v>0.000490136012743536</v>
      </c>
      <c r="AM6812" s="3">
        <v>2200.58333333333</v>
      </c>
      <c r="AN6812" s="3">
        <v>0.12</v>
      </c>
      <c r="AO6812" s="3">
        <v>54.8829800269575</v>
      </c>
      <c r="AP6812" s="3">
        <v>39.77</v>
      </c>
      <c r="AQ6812" s="4">
        <v>141</v>
      </c>
      <c r="AR6812" s="3">
        <v>470</v>
      </c>
      <c r="AS6812" s="3">
        <v>146</v>
      </c>
      <c r="AT6812">
        <v>38</v>
      </c>
      <c r="AU6812">
        <v>0</v>
      </c>
      <c r="AV6812">
        <v>0</v>
      </c>
      <c r="AW6812">
        <v>0</v>
      </c>
      <c r="AX6812">
        <v>13</v>
      </c>
      <c r="AY6812">
        <v>0</v>
      </c>
      <c r="AZ6812">
        <v>0</v>
      </c>
      <c r="BA6812">
        <v>0</v>
      </c>
    </row>
    <row r="6813" spans="1:53">
      <c r="A6813" t="s">
        <v>8044</v>
      </c>
      <c r="B6813" t="s">
        <v>8033</v>
      </c>
      <c r="C6813">
        <v>2011</v>
      </c>
      <c r="D6813">
        <v>0.004893302590594</v>
      </c>
      <c r="E6813">
        <v>1.38629436111989</v>
      </c>
      <c r="F6813" s="2">
        <v>0.1801</v>
      </c>
      <c r="G6813">
        <v>0.862605919182922</v>
      </c>
      <c r="H6813" s="3">
        <v>544.41</v>
      </c>
      <c r="I6813" s="4">
        <v>4</v>
      </c>
      <c r="J6813" s="4">
        <v>26</v>
      </c>
      <c r="K6813">
        <v>2</v>
      </c>
      <c r="L6813" s="3">
        <v>0.04561082</v>
      </c>
      <c r="M6813" s="4">
        <v>21</v>
      </c>
      <c r="N6813">
        <v>8</v>
      </c>
      <c r="O6813" s="3">
        <v>340009</v>
      </c>
      <c r="P6813" s="3">
        <v>8.346</v>
      </c>
      <c r="Q6813" s="2">
        <v>5.66623376623377</v>
      </c>
      <c r="R6813" s="2">
        <v>0</v>
      </c>
      <c r="S6813">
        <v>0</v>
      </c>
      <c r="T6813" s="2">
        <v>0</v>
      </c>
      <c r="U6813" s="2">
        <v>0.0136887608069164</v>
      </c>
      <c r="V6813">
        <v>0.010751098627891</v>
      </c>
      <c r="W6813">
        <v>0.01729107</v>
      </c>
      <c r="X6813" s="3">
        <v>8.2953</v>
      </c>
      <c r="Y6813" s="9">
        <v>0.0129344538556502</v>
      </c>
      <c r="Z6813">
        <v>84382.1472188298</v>
      </c>
      <c r="AA6813" s="4">
        <v>1310</v>
      </c>
      <c r="AB6813">
        <v>1267.23404255319</v>
      </c>
      <c r="AD6813" s="3">
        <v>0.5026</v>
      </c>
      <c r="AE6813" s="3">
        <v>18985</v>
      </c>
      <c r="AF6813">
        <v>0.00571647947969046</v>
      </c>
      <c r="AG6813">
        <v>0.7859745265123</v>
      </c>
      <c r="AH6813" s="3">
        <v>1105041</v>
      </c>
      <c r="AI6813" s="3">
        <v>9.71</v>
      </c>
      <c r="AJ6813">
        <v>0.0129344538556502</v>
      </c>
      <c r="AK6813">
        <v>0.009793543056374</v>
      </c>
      <c r="AL6813">
        <v>0.000766438079870916</v>
      </c>
      <c r="AM6813" s="3">
        <v>1747.94736842105</v>
      </c>
      <c r="AN6813" s="3">
        <v>0.19</v>
      </c>
      <c r="AO6813" s="3">
        <v>52.7995159338443</v>
      </c>
      <c r="AP6813" s="3">
        <v>39.64</v>
      </c>
      <c r="AQ6813" s="4">
        <v>121</v>
      </c>
      <c r="AR6813" s="3">
        <v>460</v>
      </c>
      <c r="AS6813" s="3">
        <v>148</v>
      </c>
      <c r="AT6813">
        <v>42</v>
      </c>
      <c r="AU6813">
        <v>0</v>
      </c>
      <c r="AV6813">
        <v>0</v>
      </c>
      <c r="AW6813">
        <v>0</v>
      </c>
      <c r="AX6813">
        <v>13</v>
      </c>
      <c r="AY6813">
        <v>0</v>
      </c>
      <c r="AZ6813">
        <v>0</v>
      </c>
      <c r="BA6813">
        <v>0</v>
      </c>
    </row>
    <row r="6814" spans="1:53">
      <c r="A6814" t="s">
        <v>8045</v>
      </c>
      <c r="B6814" t="s">
        <v>8033</v>
      </c>
      <c r="C6814">
        <v>2012</v>
      </c>
      <c r="D6814">
        <v>0.00479002957582124</v>
      </c>
      <c r="E6814">
        <v>1.38629436111989</v>
      </c>
      <c r="F6814" s="2">
        <v>0.3973</v>
      </c>
      <c r="G6814">
        <v>0.867061219753095</v>
      </c>
      <c r="H6814" s="3">
        <v>3071.17</v>
      </c>
      <c r="I6814" s="4">
        <v>13</v>
      </c>
      <c r="J6814" s="4">
        <v>33</v>
      </c>
      <c r="K6814">
        <v>2</v>
      </c>
      <c r="L6814" s="3">
        <v>0.04890605</v>
      </c>
      <c r="M6814" s="4">
        <v>21</v>
      </c>
      <c r="N6814">
        <v>8</v>
      </c>
      <c r="O6814" s="3">
        <v>442750</v>
      </c>
      <c r="P6814" s="3">
        <v>8.372</v>
      </c>
      <c r="Q6814" s="2">
        <v>6.44672489082969</v>
      </c>
      <c r="R6814" s="2">
        <v>0</v>
      </c>
      <c r="S6814">
        <v>0</v>
      </c>
      <c r="T6814" s="2">
        <v>0</v>
      </c>
      <c r="U6814" s="2">
        <v>0.0135135135135135</v>
      </c>
      <c r="V6814">
        <v>0.0119786096256685</v>
      </c>
      <c r="W6814">
        <v>0.01891892</v>
      </c>
      <c r="X6814" s="3">
        <v>8.4</v>
      </c>
      <c r="Y6814" s="9">
        <v>0.0121757896748534</v>
      </c>
      <c r="Z6814">
        <v>92307.2656683306</v>
      </c>
      <c r="AA6814" s="4">
        <v>1015</v>
      </c>
      <c r="AB6814">
        <v>1083.66111111111</v>
      </c>
      <c r="AD6814" s="3">
        <v>0.5026</v>
      </c>
      <c r="AE6814" s="3">
        <v>18985</v>
      </c>
      <c r="AF6814">
        <v>0.0049030241987552</v>
      </c>
      <c r="AG6814">
        <v>0.7991270886599</v>
      </c>
      <c r="AH6814" s="3">
        <v>1387672</v>
      </c>
      <c r="AI6814" s="3">
        <v>9.72</v>
      </c>
      <c r="AJ6814">
        <v>0.0121757896748534</v>
      </c>
      <c r="AK6814">
        <v>0.014270763203328</v>
      </c>
      <c r="AL6814">
        <v>0.000803858520900322</v>
      </c>
      <c r="AM6814" s="3">
        <v>1936.05</v>
      </c>
      <c r="AN6814" s="3">
        <v>0.2</v>
      </c>
      <c r="AO6814" s="3">
        <v>59.3368167202572</v>
      </c>
      <c r="AP6814" s="3">
        <v>26.7</v>
      </c>
      <c r="AQ6814" s="4">
        <v>150</v>
      </c>
      <c r="AR6814" s="3">
        <v>472</v>
      </c>
      <c r="AS6814" s="3">
        <v>148</v>
      </c>
      <c r="AT6814">
        <v>45</v>
      </c>
      <c r="AU6814">
        <v>0</v>
      </c>
      <c r="AV6814">
        <v>0</v>
      </c>
      <c r="AW6814">
        <v>0</v>
      </c>
      <c r="AX6814">
        <v>13</v>
      </c>
      <c r="AY6814">
        <v>0</v>
      </c>
      <c r="AZ6814">
        <v>0</v>
      </c>
      <c r="BA6814">
        <v>0</v>
      </c>
    </row>
    <row r="6815" spans="1:53">
      <c r="A6815" t="s">
        <v>8046</v>
      </c>
      <c r="B6815" t="s">
        <v>8033</v>
      </c>
      <c r="C6815">
        <v>2013</v>
      </c>
      <c r="D6815">
        <v>0.00493517373902621</v>
      </c>
      <c r="E6815">
        <v>1.38629436111989</v>
      </c>
      <c r="F6815" s="2">
        <v>0.8675</v>
      </c>
      <c r="G6815">
        <v>1.00339777150618</v>
      </c>
      <c r="H6815" s="3">
        <v>3400</v>
      </c>
      <c r="I6815" s="4">
        <v>16</v>
      </c>
      <c r="J6815" s="4">
        <v>70</v>
      </c>
      <c r="K6815">
        <v>2</v>
      </c>
      <c r="L6815" s="3">
        <v>0.04572227</v>
      </c>
      <c r="M6815" s="4">
        <v>20</v>
      </c>
      <c r="N6815">
        <v>8</v>
      </c>
      <c r="O6815" s="3">
        <v>399104</v>
      </c>
      <c r="P6815" s="3">
        <v>8.398</v>
      </c>
      <c r="Q6815" s="2">
        <v>4.55752212389381</v>
      </c>
      <c r="R6815" s="2">
        <v>0.00069</v>
      </c>
      <c r="S6815">
        <v>0</v>
      </c>
      <c r="T6815" s="2">
        <v>0</v>
      </c>
      <c r="U6815" s="2">
        <v>0.0111111111111111</v>
      </c>
      <c r="V6815">
        <v>0.0125497507978056</v>
      </c>
      <c r="W6815">
        <v>0.01851852</v>
      </c>
      <c r="X6815" s="3">
        <v>8.42</v>
      </c>
      <c r="Y6815" s="9">
        <v>0.0124859251195355</v>
      </c>
      <c r="Z6815">
        <v>99679.3808734107</v>
      </c>
      <c r="AA6815" s="4">
        <v>852</v>
      </c>
      <c r="AB6815">
        <v>892.981867024849</v>
      </c>
      <c r="AD6815" s="3">
        <v>0.5026</v>
      </c>
      <c r="AE6815" s="3">
        <v>18985</v>
      </c>
      <c r="AF6815">
        <v>0.00405246755464481</v>
      </c>
      <c r="AG6815">
        <v>0.823087431693989</v>
      </c>
      <c r="AH6815" s="3">
        <v>1740815</v>
      </c>
      <c r="AI6815" s="3">
        <v>15.84</v>
      </c>
      <c r="AJ6815">
        <v>0.0124859251195355</v>
      </c>
      <c r="AK6815">
        <v>0.01694116837413</v>
      </c>
      <c r="AL6815">
        <v>0.000837988826815642</v>
      </c>
      <c r="AM6815" s="3">
        <v>2230.85714285714</v>
      </c>
      <c r="AN6815" s="3">
        <v>0.21</v>
      </c>
      <c r="AO6815" s="3">
        <v>65.7182761372705</v>
      </c>
      <c r="AP6815" s="3">
        <v>21.15</v>
      </c>
      <c r="AQ6815" s="4">
        <v>187</v>
      </c>
      <c r="AR6815" s="3">
        <v>472</v>
      </c>
      <c r="AS6815" s="3">
        <v>148</v>
      </c>
      <c r="AT6815">
        <v>47</v>
      </c>
      <c r="AU6815">
        <v>0</v>
      </c>
      <c r="AV6815">
        <v>0</v>
      </c>
      <c r="AW6815">
        <v>0</v>
      </c>
      <c r="AX6815">
        <v>13</v>
      </c>
      <c r="AY6815">
        <v>0</v>
      </c>
      <c r="AZ6815">
        <v>0</v>
      </c>
      <c r="BA6815">
        <v>0</v>
      </c>
    </row>
    <row r="6816" spans="1:53">
      <c r="A6816" t="s">
        <v>8047</v>
      </c>
      <c r="B6816" t="s">
        <v>8033</v>
      </c>
      <c r="C6816">
        <v>2014</v>
      </c>
      <c r="D6816">
        <v>0.00456388551447242</v>
      </c>
      <c r="E6816">
        <v>1.94591014905531</v>
      </c>
      <c r="F6816" s="2">
        <v>1.063</v>
      </c>
      <c r="G6816">
        <v>1.12053070550168</v>
      </c>
      <c r="H6816" s="3">
        <v>3859</v>
      </c>
      <c r="I6816" s="4">
        <v>10</v>
      </c>
      <c r="J6816" s="4">
        <v>71</v>
      </c>
      <c r="K6816">
        <v>2</v>
      </c>
      <c r="L6816" s="3">
        <v>0.04730556</v>
      </c>
      <c r="M6816" s="4">
        <v>20</v>
      </c>
      <c r="N6816">
        <v>8</v>
      </c>
      <c r="O6816" s="3">
        <v>386969</v>
      </c>
      <c r="P6816" s="3">
        <v>8.424</v>
      </c>
      <c r="Q6816" s="2">
        <v>7.62888888888889</v>
      </c>
      <c r="R6816" s="2">
        <v>0</v>
      </c>
      <c r="S6816">
        <v>0</v>
      </c>
      <c r="T6816" s="2">
        <v>0</v>
      </c>
      <c r="U6816" s="2">
        <v>0.00956719817767654</v>
      </c>
      <c r="V6816">
        <v>0.0116103179236771</v>
      </c>
      <c r="W6816">
        <v>0.01594533</v>
      </c>
      <c r="X6816" s="3">
        <v>9.8</v>
      </c>
      <c r="Y6816" s="9">
        <v>0.0149463896177981</v>
      </c>
      <c r="Z6816">
        <v>42785.3177051203</v>
      </c>
      <c r="AA6816" s="4">
        <v>626</v>
      </c>
      <c r="AB6816">
        <v>1.7165</v>
      </c>
      <c r="AD6816" s="3">
        <v>0.5026</v>
      </c>
      <c r="AE6816" s="3">
        <v>18985</v>
      </c>
      <c r="AF6816">
        <v>0.00361000190150219</v>
      </c>
      <c r="AG6816">
        <v>0.835177790454459</v>
      </c>
      <c r="AH6816" s="3">
        <v>2181616</v>
      </c>
      <c r="AI6816" s="3">
        <v>23.21</v>
      </c>
      <c r="AJ6816">
        <v>0.0149463896177981</v>
      </c>
      <c r="AK6816">
        <v>0.0109221080514</v>
      </c>
      <c r="AL6816">
        <v>0.000834326579261025</v>
      </c>
      <c r="AM6816" s="3">
        <v>2504.28571428571</v>
      </c>
      <c r="AN6816" s="3">
        <v>0.21</v>
      </c>
      <c r="AO6816" s="3">
        <v>68.1962653953119</v>
      </c>
      <c r="AP6816" s="3">
        <v>21.85</v>
      </c>
      <c r="AQ6816" s="4">
        <v>207</v>
      </c>
      <c r="AR6816" s="3">
        <v>485</v>
      </c>
      <c r="AS6816" s="3">
        <v>163</v>
      </c>
      <c r="AT6816">
        <v>55</v>
      </c>
      <c r="AU6816">
        <v>0</v>
      </c>
      <c r="AV6816">
        <v>0</v>
      </c>
      <c r="AW6816">
        <v>0</v>
      </c>
      <c r="AX6816">
        <v>13</v>
      </c>
      <c r="AY6816">
        <v>0</v>
      </c>
      <c r="AZ6816">
        <v>0</v>
      </c>
      <c r="BA6816">
        <v>0</v>
      </c>
    </row>
    <row r="6817" spans="1:53">
      <c r="A6817" t="s">
        <v>8048</v>
      </c>
      <c r="B6817" t="s">
        <v>8033</v>
      </c>
      <c r="C6817">
        <v>2015</v>
      </c>
      <c r="D6817">
        <v>0.00459041065252911</v>
      </c>
      <c r="E6817">
        <v>2.56494935746154</v>
      </c>
      <c r="F6817" s="2">
        <v>0.5328</v>
      </c>
      <c r="G6817">
        <v>0.71967510321992</v>
      </c>
      <c r="H6817" s="3">
        <v>4403</v>
      </c>
      <c r="I6817" s="4">
        <v>26</v>
      </c>
      <c r="J6817" s="4">
        <v>90</v>
      </c>
      <c r="K6817">
        <v>2</v>
      </c>
      <c r="L6817" s="3">
        <v>0.04376099</v>
      </c>
      <c r="M6817" s="4">
        <v>21</v>
      </c>
      <c r="N6817">
        <v>8</v>
      </c>
      <c r="O6817" s="3">
        <v>372241</v>
      </c>
      <c r="P6817" s="3">
        <v>8.45</v>
      </c>
      <c r="Q6817" s="2">
        <v>8.41300448430493</v>
      </c>
      <c r="R6817" s="2">
        <v>0</v>
      </c>
      <c r="S6817">
        <v>0</v>
      </c>
      <c r="T6817" s="2">
        <v>0</v>
      </c>
      <c r="U6817" s="2">
        <v>0.0104392817287207</v>
      </c>
      <c r="V6817">
        <v>0.0100585273844362</v>
      </c>
      <c r="W6817">
        <v>0.01471013</v>
      </c>
      <c r="X6817" s="3">
        <v>9.53</v>
      </c>
      <c r="Y6817" s="9">
        <v>0.0156211533868093</v>
      </c>
      <c r="Z6817">
        <v>17639.4796665825</v>
      </c>
      <c r="AA6817" s="4">
        <v>540</v>
      </c>
      <c r="AB6817">
        <v>1.8761</v>
      </c>
      <c r="AD6817" s="3">
        <v>0.5026</v>
      </c>
      <c r="AE6817" s="3">
        <v>18985</v>
      </c>
      <c r="AF6817">
        <v>0.00338413547237077</v>
      </c>
      <c r="AG6817">
        <v>0.847914438502674</v>
      </c>
      <c r="AH6817" s="3">
        <v>2731272</v>
      </c>
      <c r="AI6817" s="3">
        <v>41.54</v>
      </c>
      <c r="AJ6817">
        <v>0.0156211533868093</v>
      </c>
      <c r="AK6817">
        <v>0.011176198291188</v>
      </c>
      <c r="AL6817">
        <v>0.000819887653878332</v>
      </c>
      <c r="AM6817" s="3">
        <v>2725.94752186589</v>
      </c>
      <c r="AN6817" s="3">
        <v>0.2058</v>
      </c>
      <c r="AO6817" s="3">
        <v>74.7420421497151</v>
      </c>
      <c r="AP6817" s="3">
        <v>21.96</v>
      </c>
      <c r="AQ6817" s="4">
        <v>230</v>
      </c>
      <c r="AR6817" s="3">
        <v>489</v>
      </c>
      <c r="AS6817" s="3">
        <v>163</v>
      </c>
      <c r="AT6817">
        <v>7</v>
      </c>
      <c r="AU6817">
        <v>0</v>
      </c>
      <c r="AV6817">
        <v>0</v>
      </c>
      <c r="AW6817">
        <v>0</v>
      </c>
      <c r="AX6817">
        <v>13</v>
      </c>
      <c r="AY6817">
        <v>0</v>
      </c>
      <c r="AZ6817">
        <v>0</v>
      </c>
      <c r="BA6817">
        <v>0</v>
      </c>
    </row>
    <row r="6818" spans="1:53">
      <c r="A6818" t="s">
        <v>8049</v>
      </c>
      <c r="B6818" t="s">
        <v>8033</v>
      </c>
      <c r="C6818">
        <v>2016</v>
      </c>
      <c r="D6818">
        <v>0.0041361799150171</v>
      </c>
      <c r="E6818">
        <v>2.77258872223978</v>
      </c>
      <c r="F6818" s="2">
        <v>0.5112</v>
      </c>
      <c r="G6818">
        <v>0.80124817306462</v>
      </c>
      <c r="H6818" s="3">
        <v>4780</v>
      </c>
      <c r="I6818" s="4">
        <v>14</v>
      </c>
      <c r="J6818" s="4">
        <v>318</v>
      </c>
      <c r="K6818">
        <v>2</v>
      </c>
      <c r="L6818" s="3">
        <v>0.07280455</v>
      </c>
      <c r="N6818">
        <v>8</v>
      </c>
      <c r="O6818" s="3">
        <v>336436</v>
      </c>
      <c r="P6818" s="3">
        <v>8.476</v>
      </c>
      <c r="Q6818" s="2">
        <v>8.16081081081081</v>
      </c>
      <c r="R6818" s="2">
        <v>0</v>
      </c>
      <c r="S6818">
        <v>0</v>
      </c>
      <c r="T6818" s="2">
        <v>0</v>
      </c>
      <c r="U6818" s="2">
        <v>0.0107103218645949</v>
      </c>
      <c r="V6818">
        <v>0.00864668399090188</v>
      </c>
      <c r="W6818">
        <v>0.0150841</v>
      </c>
      <c r="X6818" s="3">
        <v>9.8503</v>
      </c>
      <c r="Y6818" s="9">
        <v>0.0390103959779091</v>
      </c>
      <c r="Z6818">
        <v>22813.1535465597</v>
      </c>
      <c r="AA6818" s="4">
        <v>522</v>
      </c>
      <c r="AB6818">
        <v>1.8117</v>
      </c>
      <c r="AD6818" s="3">
        <v>0.5026</v>
      </c>
      <c r="AE6818" s="3">
        <v>18985</v>
      </c>
      <c r="AF6818">
        <v>0.00305682129228589</v>
      </c>
      <c r="AG6818">
        <v>0.857278567633278</v>
      </c>
      <c r="AH6818" s="3">
        <v>2895663</v>
      </c>
      <c r="AI6818" s="3">
        <v>45.06</v>
      </c>
      <c r="AJ6818">
        <v>0.0390103959779091</v>
      </c>
      <c r="AK6818">
        <v>0.0165437559648</v>
      </c>
      <c r="AL6818">
        <v>0.000839130434782609</v>
      </c>
      <c r="AM6818" s="3">
        <v>2925.43570419218</v>
      </c>
      <c r="AN6818" s="3">
        <v>0.2123</v>
      </c>
      <c r="AO6818" s="3">
        <v>71.6086956521739</v>
      </c>
      <c r="AP6818" s="3">
        <v>23.12</v>
      </c>
      <c r="AQ6818" s="4">
        <v>229</v>
      </c>
      <c r="AR6818" s="3">
        <v>504</v>
      </c>
      <c r="AS6818" s="3">
        <v>169</v>
      </c>
      <c r="AT6818">
        <v>64</v>
      </c>
      <c r="AU6818">
        <v>0</v>
      </c>
      <c r="AV6818">
        <v>0</v>
      </c>
      <c r="AW6818">
        <v>0</v>
      </c>
      <c r="AX6818">
        <v>13</v>
      </c>
      <c r="AY6818">
        <v>0</v>
      </c>
      <c r="AZ6818">
        <v>0</v>
      </c>
      <c r="BA6818">
        <v>0</v>
      </c>
    </row>
    <row r="6819" spans="1:53">
      <c r="A6819" t="s">
        <v>8050</v>
      </c>
      <c r="B6819" t="s">
        <v>8033</v>
      </c>
      <c r="C6819">
        <v>2017</v>
      </c>
      <c r="D6819">
        <v>0.00343966252725377</v>
      </c>
      <c r="E6819">
        <v>3.25809653802148</v>
      </c>
      <c r="F6819" s="2">
        <v>0.9545</v>
      </c>
      <c r="G6819">
        <v>0.808829087194799</v>
      </c>
      <c r="H6819" s="3">
        <v>6316</v>
      </c>
      <c r="I6819" s="4">
        <v>21</v>
      </c>
      <c r="J6819" s="4">
        <v>464</v>
      </c>
      <c r="K6819">
        <v>2</v>
      </c>
      <c r="L6819" s="3">
        <v>0.07402235</v>
      </c>
      <c r="N6819">
        <v>8</v>
      </c>
      <c r="O6819" s="3">
        <v>337864</v>
      </c>
      <c r="P6819" s="3">
        <v>8.502</v>
      </c>
      <c r="Q6819" s="2">
        <v>8.17351598173516</v>
      </c>
      <c r="R6819" s="2">
        <v>0.000132</v>
      </c>
      <c r="S6819">
        <v>1</v>
      </c>
      <c r="T6819" s="2">
        <v>0</v>
      </c>
      <c r="U6819" s="2">
        <v>0.00999610288386594</v>
      </c>
      <c r="V6819">
        <v>0.00872168989547038</v>
      </c>
      <c r="W6819">
        <v>0.01558831</v>
      </c>
      <c r="X6819" s="3">
        <v>12.3027</v>
      </c>
      <c r="Y6819" s="9">
        <v>0.0838935734506221</v>
      </c>
      <c r="Z6819">
        <v>9362.43920122472</v>
      </c>
      <c r="AA6819" s="4">
        <v>572</v>
      </c>
      <c r="AB6819">
        <v>1.79</v>
      </c>
      <c r="AD6819" s="3">
        <v>0.5026</v>
      </c>
      <c r="AE6819" s="3">
        <v>18985</v>
      </c>
      <c r="AF6819">
        <v>0.00280208994435671</v>
      </c>
      <c r="AG6819">
        <v>0.866736528271811</v>
      </c>
      <c r="AH6819" s="3">
        <v>2895663</v>
      </c>
      <c r="AI6819" s="3">
        <v>61.4</v>
      </c>
      <c r="AJ6819">
        <v>0.0838935734506221</v>
      </c>
      <c r="AK6819">
        <v>0.0149549958571104</v>
      </c>
      <c r="AL6819">
        <v>0.000811067193675889</v>
      </c>
      <c r="AM6819" s="3">
        <v>3301.80311890838</v>
      </c>
      <c r="AN6819" s="3">
        <v>0.2052</v>
      </c>
      <c r="AO6819" s="3">
        <v>70.7509881422925</v>
      </c>
      <c r="AP6819" s="3">
        <v>31.81</v>
      </c>
      <c r="AQ6819" s="4">
        <v>250</v>
      </c>
      <c r="AR6819" s="3">
        <v>732</v>
      </c>
      <c r="AS6819" s="3">
        <v>320</v>
      </c>
      <c r="AT6819">
        <v>70</v>
      </c>
      <c r="AU6819">
        <v>0</v>
      </c>
      <c r="AV6819">
        <v>0</v>
      </c>
      <c r="AW6819">
        <v>0</v>
      </c>
      <c r="AX6819">
        <v>13</v>
      </c>
      <c r="AY6819">
        <v>0</v>
      </c>
      <c r="AZ6819">
        <v>0</v>
      </c>
      <c r="BA6819">
        <v>0</v>
      </c>
    </row>
    <row r="6820" spans="1:53">
      <c r="A6820" t="s">
        <v>8051</v>
      </c>
      <c r="B6820" t="s">
        <v>8033</v>
      </c>
      <c r="C6820">
        <v>2018</v>
      </c>
      <c r="D6820">
        <v>0.00416554501546438</v>
      </c>
      <c r="E6820">
        <v>3.43398720448515</v>
      </c>
      <c r="F6820" s="2">
        <v>1.6648</v>
      </c>
      <c r="G6820">
        <v>0.982892630104895</v>
      </c>
      <c r="H6820" s="3">
        <v>2246</v>
      </c>
      <c r="I6820" s="4">
        <v>27</v>
      </c>
      <c r="J6820" s="4">
        <v>513</v>
      </c>
      <c r="K6820">
        <v>2</v>
      </c>
      <c r="L6820" s="3">
        <v>0.08153507</v>
      </c>
      <c r="N6820">
        <v>8</v>
      </c>
      <c r="O6820" s="3">
        <v>471097</v>
      </c>
      <c r="P6820" s="3">
        <v>8.528</v>
      </c>
      <c r="Q6820" s="2">
        <v>7.48256880733945</v>
      </c>
      <c r="R6820" s="2">
        <v>0</v>
      </c>
      <c r="S6820">
        <v>1</v>
      </c>
      <c r="T6820" s="2">
        <v>0</v>
      </c>
      <c r="U6820" s="2">
        <v>0.0108512720156556</v>
      </c>
      <c r="V6820">
        <v>0.00721398471112053</v>
      </c>
      <c r="W6820">
        <v>0.01599796</v>
      </c>
      <c r="X6820" s="3">
        <v>77.82</v>
      </c>
      <c r="Y6820" s="9">
        <v>0.0771167588510698</v>
      </c>
      <c r="Z6820">
        <v>10448.7442298408</v>
      </c>
      <c r="AA6820" s="4">
        <v>560</v>
      </c>
      <c r="AB6820">
        <v>1.6312</v>
      </c>
      <c r="AD6820" s="3">
        <v>0.5026</v>
      </c>
      <c r="AE6820" s="3">
        <v>18985</v>
      </c>
      <c r="AF6820">
        <v>0.00244863477487006</v>
      </c>
      <c r="AG6820">
        <v>0.877819767066926</v>
      </c>
      <c r="AH6820" s="3">
        <v>2895663</v>
      </c>
      <c r="AI6820" s="3">
        <v>65.5</v>
      </c>
      <c r="AJ6820">
        <v>0.0771167588510699</v>
      </c>
      <c r="AK6820">
        <v>0.01054398059946</v>
      </c>
      <c r="AL6820">
        <v>0.000883665338645418</v>
      </c>
      <c r="AM6820" s="3">
        <v>3495.62669071235</v>
      </c>
      <c r="AN6820" s="3">
        <v>0.2218</v>
      </c>
      <c r="AO6820" s="3">
        <v>64.9880478087649</v>
      </c>
      <c r="AP6820" s="3">
        <v>34</v>
      </c>
      <c r="AQ6820" s="4">
        <v>282</v>
      </c>
      <c r="AR6820" s="3">
        <v>739.56</v>
      </c>
      <c r="AS6820" s="3">
        <v>324.64</v>
      </c>
      <c r="AT6820">
        <v>78</v>
      </c>
      <c r="AU6820">
        <v>0</v>
      </c>
      <c r="AV6820">
        <v>0</v>
      </c>
      <c r="AW6820">
        <v>0</v>
      </c>
      <c r="AX6820">
        <v>13</v>
      </c>
      <c r="AY6820">
        <v>0</v>
      </c>
      <c r="AZ6820">
        <v>0</v>
      </c>
      <c r="BA6820">
        <v>0</v>
      </c>
    </row>
    <row r="6821" spans="1:53">
      <c r="A6821" t="s">
        <v>8052</v>
      </c>
      <c r="B6821" t="s">
        <v>8033</v>
      </c>
      <c r="C6821">
        <v>2019</v>
      </c>
      <c r="D6821">
        <v>0.00284387872771343</v>
      </c>
      <c r="E6821">
        <v>3.71357206670431</v>
      </c>
      <c r="F6821" s="2">
        <v>0.9285</v>
      </c>
      <c r="G6821">
        <v>0.927431149256075</v>
      </c>
      <c r="H6821" s="3">
        <v>2423</v>
      </c>
      <c r="I6821" s="4">
        <v>37</v>
      </c>
      <c r="J6821" s="4">
        <v>264</v>
      </c>
      <c r="K6821">
        <v>2</v>
      </c>
      <c r="L6821" s="3">
        <v>0.04954545</v>
      </c>
      <c r="N6821">
        <v>8</v>
      </c>
      <c r="O6821" s="3">
        <v>514854</v>
      </c>
      <c r="P6821" s="3">
        <v>8.554</v>
      </c>
      <c r="Q6821" s="2">
        <v>8.26291079812207</v>
      </c>
      <c r="R6821" s="2">
        <v>0</v>
      </c>
      <c r="S6821">
        <v>1</v>
      </c>
      <c r="T6821" s="2">
        <v>0</v>
      </c>
      <c r="U6821" s="2">
        <v>0.00989448639702079</v>
      </c>
      <c r="V6821">
        <v>0.00713145746082411</v>
      </c>
      <c r="W6821">
        <v>0.0172239</v>
      </c>
      <c r="X6821" s="3">
        <v>124.93</v>
      </c>
      <c r="Y6821" s="9">
        <v>0.0763537781560182</v>
      </c>
      <c r="Z6821">
        <v>11484.6453545601</v>
      </c>
      <c r="AA6821" s="4">
        <v>547</v>
      </c>
      <c r="AB6821">
        <v>1.76</v>
      </c>
      <c r="AD6821" s="3">
        <v>0.5026</v>
      </c>
      <c r="AE6821" s="3">
        <v>18985</v>
      </c>
      <c r="AF6821">
        <v>0.00228182353577481</v>
      </c>
      <c r="AG6821">
        <v>0.874160166344154</v>
      </c>
      <c r="AH6821" s="3">
        <v>2895663</v>
      </c>
      <c r="AI6821" s="3">
        <v>96.6</v>
      </c>
      <c r="AJ6821">
        <v>0.0768309835338517</v>
      </c>
      <c r="AK6821">
        <v>0.012655754166276</v>
      </c>
      <c r="AL6821">
        <v>0.0007652</v>
      </c>
      <c r="AM6821" s="3">
        <v>4349.24202822791</v>
      </c>
      <c r="AN6821" s="3">
        <v>0.1913</v>
      </c>
      <c r="AO6821" s="3">
        <v>70.4</v>
      </c>
      <c r="AP6821" s="3">
        <v>36.21</v>
      </c>
      <c r="AQ6821" s="4">
        <v>299</v>
      </c>
      <c r="AR6821" s="3">
        <v>821.37</v>
      </c>
      <c r="AS6821" s="3">
        <v>345.15</v>
      </c>
      <c r="AT6821">
        <v>8</v>
      </c>
      <c r="AU6821">
        <v>0</v>
      </c>
      <c r="AV6821">
        <v>0</v>
      </c>
      <c r="AW6821">
        <v>0</v>
      </c>
      <c r="AX6821">
        <v>13</v>
      </c>
      <c r="AY6821">
        <v>0</v>
      </c>
      <c r="AZ6821">
        <v>0</v>
      </c>
      <c r="BA6821">
        <v>0</v>
      </c>
    </row>
    <row r="6822" spans="1:53">
      <c r="A6822" t="s">
        <v>8053</v>
      </c>
      <c r="B6822" t="s">
        <v>8033</v>
      </c>
      <c r="C6822">
        <v>2020</v>
      </c>
      <c r="D6822">
        <v>0.00269608672210943</v>
      </c>
      <c r="E6822">
        <v>4.70953020131233</v>
      </c>
      <c r="F6822" s="2">
        <v>1.1721</v>
      </c>
      <c r="G6822">
        <v>1.10259949390384</v>
      </c>
      <c r="H6822" s="3">
        <v>2600</v>
      </c>
      <c r="I6822" s="4">
        <v>44</v>
      </c>
      <c r="J6822" s="4">
        <v>375</v>
      </c>
      <c r="K6822">
        <v>2</v>
      </c>
      <c r="L6822" s="3">
        <v>0.04301265</v>
      </c>
      <c r="N6822">
        <v>8</v>
      </c>
      <c r="O6822" s="3">
        <v>524577</v>
      </c>
      <c r="P6822" s="3">
        <v>8.58</v>
      </c>
      <c r="Q6822" s="2">
        <v>11.0731707317073</v>
      </c>
      <c r="R6822" s="2">
        <v>0</v>
      </c>
      <c r="S6822">
        <v>1</v>
      </c>
      <c r="T6822" s="2">
        <v>10043.6335219236</v>
      </c>
      <c r="U6822" s="2">
        <v>0.00909459</v>
      </c>
      <c r="V6822">
        <v>0.0089971</v>
      </c>
      <c r="W6822">
        <v>0.01906262</v>
      </c>
      <c r="X6822" s="3">
        <v>14.808473298909</v>
      </c>
      <c r="Y6822" s="9">
        <v>0.0781214203337571</v>
      </c>
      <c r="Z6822">
        <v>12817.1857035429</v>
      </c>
      <c r="AA6822" s="4">
        <v>542</v>
      </c>
      <c r="AB6822">
        <v>2.2691</v>
      </c>
      <c r="AD6822" s="3">
        <v>0.5026</v>
      </c>
      <c r="AE6822" s="3">
        <v>18985</v>
      </c>
      <c r="AF6822">
        <v>0.00256107596217405</v>
      </c>
      <c r="AG6822">
        <v>0.845539532436698</v>
      </c>
      <c r="AH6822" s="3">
        <v>2895663</v>
      </c>
      <c r="AI6822" s="3">
        <v>54.5627</v>
      </c>
      <c r="AJ6822">
        <v>0.0779285643675215</v>
      </c>
      <c r="AK6822">
        <v>0.013272405912832</v>
      </c>
      <c r="AL6822">
        <v>0.000777154308617234</v>
      </c>
      <c r="AM6822" s="3">
        <v>3823.05312016503</v>
      </c>
      <c r="AN6822" s="3">
        <v>0.1939</v>
      </c>
      <c r="AO6822" s="3">
        <v>90.9458917835671</v>
      </c>
      <c r="AP6822" s="3">
        <v>39.287</v>
      </c>
      <c r="AQ6822" s="4">
        <v>291</v>
      </c>
      <c r="AR6822" s="3">
        <v>911.68</v>
      </c>
      <c r="AS6822" s="3">
        <v>346.15</v>
      </c>
      <c r="AT6822">
        <v>93</v>
      </c>
      <c r="AU6822">
        <v>0</v>
      </c>
      <c r="AV6822">
        <v>0</v>
      </c>
      <c r="AW6822">
        <v>0</v>
      </c>
      <c r="AX6822">
        <v>13</v>
      </c>
      <c r="AY6822">
        <v>0</v>
      </c>
      <c r="AZ6822">
        <v>0</v>
      </c>
      <c r="BA6822">
        <v>0</v>
      </c>
    </row>
    <row r="6823" spans="1:53">
      <c r="A6823" t="s">
        <v>8054</v>
      </c>
      <c r="B6823" t="s">
        <v>8033</v>
      </c>
      <c r="C6823">
        <v>2021</v>
      </c>
      <c r="D6823">
        <v>0.00184296481450222</v>
      </c>
      <c r="E6823">
        <v>5.35185813347607</v>
      </c>
      <c r="F6823" s="2">
        <v>1.1745</v>
      </c>
      <c r="G6823">
        <v>1.83461766449318</v>
      </c>
      <c r="H6823" s="3">
        <v>3940</v>
      </c>
      <c r="I6823" s="4">
        <v>48</v>
      </c>
      <c r="J6823" s="4">
        <v>512</v>
      </c>
      <c r="K6823">
        <v>2</v>
      </c>
      <c r="L6823" s="3">
        <v>0.04378261</v>
      </c>
      <c r="N6823">
        <v>8</v>
      </c>
      <c r="O6823" s="3">
        <v>461312</v>
      </c>
      <c r="P6823" s="3">
        <v>8.606</v>
      </c>
      <c r="Q6823" s="2">
        <v>11.3479376356819</v>
      </c>
      <c r="R6823" s="2">
        <v>0</v>
      </c>
      <c r="S6823">
        <v>1</v>
      </c>
      <c r="T6823" s="2">
        <v>0</v>
      </c>
      <c r="U6823" s="2">
        <v>0.00923695</v>
      </c>
      <c r="V6823">
        <v>0.00745997</v>
      </c>
      <c r="W6823">
        <v>0.01995108</v>
      </c>
      <c r="X6823" s="3">
        <v>14.8167</v>
      </c>
      <c r="Y6823" s="9">
        <v>0.101809374133218</v>
      </c>
      <c r="Z6823">
        <v>14087.896976972</v>
      </c>
      <c r="AA6823" s="4">
        <v>537</v>
      </c>
      <c r="AB6823">
        <v>2.3</v>
      </c>
      <c r="AD6823" s="3">
        <v>0.5026</v>
      </c>
      <c r="AE6823" s="3">
        <v>18985</v>
      </c>
      <c r="AF6823">
        <v>0.00223350313525723</v>
      </c>
      <c r="AG6823">
        <v>0.860389877766144</v>
      </c>
      <c r="AH6823" s="3">
        <v>2895663</v>
      </c>
      <c r="AI6823" s="3">
        <v>60.53</v>
      </c>
      <c r="AJ6823">
        <v>0.102082459594593</v>
      </c>
      <c r="AK6823">
        <v>0.0205630087950144</v>
      </c>
      <c r="AL6823">
        <v>0.000858232931726908</v>
      </c>
      <c r="AM6823" s="3">
        <v>3977.58540009359</v>
      </c>
      <c r="AN6823" s="3">
        <v>0.2137</v>
      </c>
      <c r="AO6823" s="3">
        <v>92.3694779116466</v>
      </c>
      <c r="AP6823" s="3">
        <v>44.61</v>
      </c>
      <c r="AQ6823" s="4">
        <v>329</v>
      </c>
      <c r="AR6823" s="3">
        <v>1080.85</v>
      </c>
      <c r="AS6823" s="3">
        <v>367.15</v>
      </c>
      <c r="AT6823">
        <v>9</v>
      </c>
      <c r="AU6823">
        <v>0</v>
      </c>
      <c r="AV6823">
        <v>0</v>
      </c>
      <c r="AW6823">
        <v>0</v>
      </c>
      <c r="AX6823">
        <v>13</v>
      </c>
      <c r="AY6823">
        <v>0</v>
      </c>
      <c r="AZ6823">
        <v>0</v>
      </c>
      <c r="BA6823">
        <v>0</v>
      </c>
    </row>
    <row r="6824" spans="1:53">
      <c r="A6824" t="s">
        <v>8055</v>
      </c>
      <c r="B6824" t="s">
        <v>8033</v>
      </c>
      <c r="C6824">
        <v>2022</v>
      </c>
      <c r="D6824">
        <v>0.00210769883575994</v>
      </c>
      <c r="E6824">
        <v>5.73334127689775</v>
      </c>
      <c r="F6824" s="2">
        <v>1.6491</v>
      </c>
      <c r="G6824">
        <v>1.74135944700461</v>
      </c>
      <c r="H6824" s="3">
        <v>4500</v>
      </c>
      <c r="I6824" s="4">
        <v>40</v>
      </c>
      <c r="J6824" s="4">
        <v>360</v>
      </c>
      <c r="K6824">
        <v>2</v>
      </c>
      <c r="L6824" s="3">
        <v>0.04240456</v>
      </c>
      <c r="N6824">
        <v>8</v>
      </c>
      <c r="O6824" s="3">
        <v>535001</v>
      </c>
      <c r="P6824" s="3">
        <v>8.632</v>
      </c>
      <c r="Q6824" s="2">
        <v>11.159061664852</v>
      </c>
      <c r="R6824" s="2">
        <v>0</v>
      </c>
      <c r="S6824">
        <v>1</v>
      </c>
      <c r="T6824" s="2">
        <v>0</v>
      </c>
      <c r="U6824" s="2">
        <v>0.00987036</v>
      </c>
      <c r="V6824">
        <v>0.00568195</v>
      </c>
      <c r="W6824">
        <v>0.02035066</v>
      </c>
      <c r="X6824" s="3">
        <v>14.4004</v>
      </c>
      <c r="Y6824" s="9">
        <v>0.0955224303979791</v>
      </c>
      <c r="Z6824">
        <v>15722.487386564</v>
      </c>
      <c r="AA6824" s="4">
        <v>516</v>
      </c>
      <c r="AB6824">
        <v>532.091407678245</v>
      </c>
      <c r="AD6824" s="3">
        <v>0.5026</v>
      </c>
      <c r="AE6824" s="3">
        <v>18985</v>
      </c>
      <c r="AF6824">
        <v>0.00238702944652601</v>
      </c>
      <c r="AG6824">
        <v>0.841916664571127</v>
      </c>
      <c r="AH6824" s="3">
        <v>2895663</v>
      </c>
      <c r="AI6824" s="3">
        <v>61.8164</v>
      </c>
      <c r="AJ6824">
        <v>0.108399835013956</v>
      </c>
      <c r="AK6824">
        <v>0.0150405666548256</v>
      </c>
      <c r="AL6824">
        <v>0.000747177419354839</v>
      </c>
      <c r="AM6824" s="3">
        <v>4292.17485159201</v>
      </c>
      <c r="AN6824" s="3">
        <v>0.1853</v>
      </c>
      <c r="AO6824" s="3">
        <v>98.7016129032258</v>
      </c>
      <c r="AP6824" s="3">
        <v>44.859</v>
      </c>
      <c r="AQ6824" s="4">
        <v>335</v>
      </c>
      <c r="AR6824" s="3">
        <v>1087.33</v>
      </c>
      <c r="AS6824" s="3">
        <v>373.63</v>
      </c>
      <c r="AT6824">
        <v>105</v>
      </c>
      <c r="AU6824">
        <v>0</v>
      </c>
      <c r="AV6824">
        <v>0</v>
      </c>
      <c r="AW6824">
        <v>0</v>
      </c>
      <c r="AX6824">
        <v>13</v>
      </c>
      <c r="AY6824">
        <v>0</v>
      </c>
      <c r="AZ6824">
        <v>0</v>
      </c>
      <c r="BA6824">
        <v>0</v>
      </c>
    </row>
    <row r="6825" spans="1:53">
      <c r="A6825" t="s">
        <v>8056</v>
      </c>
      <c r="B6825" t="s">
        <v>8033</v>
      </c>
      <c r="C6825">
        <v>2023</v>
      </c>
      <c r="D6825">
        <v>0.00226139462716498</v>
      </c>
      <c r="E6825">
        <v>6.0591231955818</v>
      </c>
      <c r="F6825" s="2">
        <v>1.8477</v>
      </c>
      <c r="G6825">
        <v>1.71639670360898</v>
      </c>
      <c r="H6825" s="3">
        <v>4910</v>
      </c>
      <c r="I6825" s="4">
        <v>49</v>
      </c>
      <c r="J6825" s="4">
        <v>328</v>
      </c>
      <c r="L6825" s="3">
        <v>0.0411835</v>
      </c>
      <c r="N6825">
        <v>8</v>
      </c>
      <c r="O6825" s="3">
        <v>678760</v>
      </c>
      <c r="P6825" s="3">
        <v>8.658</v>
      </c>
      <c r="Q6825" s="2">
        <v>11.4359598450754</v>
      </c>
      <c r="R6825" s="2">
        <v>0</v>
      </c>
      <c r="S6825">
        <v>1</v>
      </c>
      <c r="T6825" s="2">
        <v>43.6335219236209</v>
      </c>
      <c r="U6825" s="2">
        <v>0.01050891</v>
      </c>
      <c r="V6825">
        <v>0.0038846</v>
      </c>
      <c r="W6825">
        <v>0.02069854</v>
      </c>
      <c r="X6825" s="3">
        <v>14.4084</v>
      </c>
      <c r="Y6825" s="9">
        <v>0.100351582544602</v>
      </c>
      <c r="Z6825">
        <v>17281.233778366</v>
      </c>
      <c r="AA6825" s="4">
        <v>511.239852398524</v>
      </c>
      <c r="AB6825">
        <v>2.5957</v>
      </c>
      <c r="AD6825" s="3">
        <v>0.5026</v>
      </c>
      <c r="AE6825" s="3">
        <v>18985</v>
      </c>
      <c r="AF6825">
        <v>0.00227166668660931</v>
      </c>
      <c r="AG6825">
        <v>0.844770440213945</v>
      </c>
      <c r="AH6825" s="3">
        <v>2895663</v>
      </c>
      <c r="AI6825" s="3">
        <v>7.5255</v>
      </c>
      <c r="AJ6825">
        <v>0.100351582544602</v>
      </c>
      <c r="AK6825">
        <v>0.0233024295999087</v>
      </c>
      <c r="AL6825">
        <v>0.000596267269936172</v>
      </c>
      <c r="AM6825" s="3">
        <v>5662.12737127371</v>
      </c>
      <c r="AN6825" s="3">
        <v>0.1476</v>
      </c>
      <c r="AO6825" s="3">
        <v>104.859820635049</v>
      </c>
      <c r="AP6825" s="3">
        <v>45.042</v>
      </c>
      <c r="AQ6825" s="4">
        <v>378.745704467354</v>
      </c>
      <c r="AR6825" s="3">
        <v>1090.51</v>
      </c>
      <c r="AS6825" s="3">
        <v>376.81</v>
      </c>
      <c r="AT6825">
        <v>111</v>
      </c>
      <c r="AU6825">
        <v>0</v>
      </c>
      <c r="AV6825">
        <v>0</v>
      </c>
      <c r="AW6825">
        <v>0</v>
      </c>
      <c r="AX6825">
        <v>13</v>
      </c>
      <c r="AY6825">
        <v>0</v>
      </c>
      <c r="AZ6825">
        <v>0</v>
      </c>
      <c r="BA6825">
        <v>0</v>
      </c>
    </row>
    <row r="6826" spans="1:53">
      <c r="A6826" t="s">
        <v>8057</v>
      </c>
      <c r="B6826" t="s">
        <v>8033</v>
      </c>
      <c r="C6826">
        <v>2024</v>
      </c>
      <c r="D6826">
        <v>0.00239463498688718</v>
      </c>
      <c r="E6826">
        <v>6.49102054887141</v>
      </c>
      <c r="F6826" s="2">
        <v>1.8377</v>
      </c>
      <c r="G6826">
        <v>2.39170305676856</v>
      </c>
      <c r="H6826" s="3">
        <v>1.03617844152166</v>
      </c>
      <c r="I6826" s="4">
        <v>40.8333333333333</v>
      </c>
      <c r="J6826" s="4">
        <v>230.625</v>
      </c>
      <c r="K6826">
        <v>1</v>
      </c>
      <c r="L6826" s="3">
        <v>0.0411835</v>
      </c>
      <c r="O6826" s="3">
        <v>1069471</v>
      </c>
      <c r="P6826" s="3">
        <v>8.63192168674699</v>
      </c>
      <c r="Q6826" s="2">
        <v>11.245618825636</v>
      </c>
      <c r="R6826" s="2">
        <v>0</v>
      </c>
      <c r="S6826">
        <v>1</v>
      </c>
      <c r="T6826" s="2">
        <v>10043.6335219236</v>
      </c>
      <c r="U6826" s="2">
        <v>0.00983452237046065</v>
      </c>
      <c r="V6826">
        <v>0.00295873883809184</v>
      </c>
      <c r="W6826">
        <v>0.0202921294652458</v>
      </c>
      <c r="X6826" s="3">
        <v>16.1447</v>
      </c>
      <c r="Y6826" s="9">
        <v>0.0941546605168274</v>
      </c>
      <c r="Z6826">
        <v>19286.3406474897</v>
      </c>
      <c r="AA6826" s="4">
        <v>5460.89091858038</v>
      </c>
      <c r="AB6826">
        <v>491.247232472325</v>
      </c>
      <c r="AD6826" s="3">
        <v>0.5026</v>
      </c>
      <c r="AE6826" s="3">
        <v>18985</v>
      </c>
      <c r="AG6826">
        <v>0.860893414169477</v>
      </c>
      <c r="AH6826" s="3">
        <v>2895663</v>
      </c>
      <c r="AI6826" s="3">
        <v>7.68543396993226</v>
      </c>
      <c r="AK6826">
        <v>0.0170442832131543</v>
      </c>
      <c r="AM6826" s="3">
        <v>6109.9481883959</v>
      </c>
      <c r="AN6826" s="3">
        <v>0.127984464202153</v>
      </c>
      <c r="AO6826" s="3">
        <v>108.824005176318</v>
      </c>
      <c r="AP6826" s="3">
        <v>45.048</v>
      </c>
      <c r="AQ6826" s="4">
        <v>385.652920962199</v>
      </c>
      <c r="AR6826" s="3">
        <v>1090.66</v>
      </c>
      <c r="AS6826" s="3">
        <v>376.96</v>
      </c>
      <c r="AT6826">
        <v>115</v>
      </c>
      <c r="AU6826">
        <v>0</v>
      </c>
      <c r="AV6826">
        <v>0</v>
      </c>
      <c r="AW6826">
        <v>0</v>
      </c>
      <c r="AX6826">
        <v>13</v>
      </c>
      <c r="AY6826">
        <v>0</v>
      </c>
      <c r="AZ6826">
        <v>0</v>
      </c>
      <c r="BA6826">
        <v>0</v>
      </c>
    </row>
    <row r="6827" spans="1:53">
      <c r="A6827" t="s">
        <v>8058</v>
      </c>
      <c r="B6827" t="s">
        <v>8059</v>
      </c>
      <c r="C6827">
        <v>2000</v>
      </c>
      <c r="D6827">
        <v>0.00141240239557767</v>
      </c>
      <c r="E6827">
        <v>1.09861228866811</v>
      </c>
      <c r="F6827" s="2">
        <v>0.13092034722215</v>
      </c>
      <c r="G6827">
        <v>1.53018368340111</v>
      </c>
      <c r="H6827" s="3">
        <v>17.4743839547744</v>
      </c>
      <c r="I6827" s="4">
        <v>4</v>
      </c>
      <c r="J6827" s="4">
        <v>17</v>
      </c>
      <c r="K6827">
        <v>1</v>
      </c>
      <c r="L6827" s="3">
        <v>0.0943521594684385</v>
      </c>
      <c r="M6827" s="4">
        <v>20</v>
      </c>
      <c r="N6827">
        <v>13</v>
      </c>
      <c r="O6827" s="3">
        <v>174319</v>
      </c>
      <c r="P6827" s="3">
        <v>8.45581995061311</v>
      </c>
      <c r="Q6827" s="2">
        <v>3.06143205858421</v>
      </c>
      <c r="S6827">
        <v>0</v>
      </c>
      <c r="T6827" s="2">
        <v>0</v>
      </c>
      <c r="U6827" s="2">
        <v>0.00666238276410475</v>
      </c>
      <c r="V6827">
        <v>0.00881057268722467</v>
      </c>
      <c r="W6827">
        <v>0.269228572425568</v>
      </c>
      <c r="X6827" s="3">
        <v>1.39906982588049</v>
      </c>
      <c r="Y6827" s="9">
        <v>0.0345724270407241</v>
      </c>
      <c r="Z6827">
        <v>21198.4117566089</v>
      </c>
      <c r="AA6827" s="4">
        <v>4887</v>
      </c>
      <c r="AB6827">
        <v>0.63</v>
      </c>
      <c r="AD6827" s="3">
        <v>0.0036</v>
      </c>
      <c r="AE6827" s="3">
        <v>3289</v>
      </c>
      <c r="AF6827">
        <v>0.0025177983617852</v>
      </c>
      <c r="AG6827">
        <v>0.853555844752354</v>
      </c>
      <c r="AH6827" s="3">
        <v>856517</v>
      </c>
      <c r="AI6827" s="3">
        <v>11.02</v>
      </c>
      <c r="AJ6827">
        <v>0.048446404459282</v>
      </c>
      <c r="AK6827">
        <v>0.0081737757105</v>
      </c>
      <c r="AL6827">
        <v>0.000570720924023596</v>
      </c>
      <c r="AM6827" s="3">
        <v>1163.98468499826</v>
      </c>
      <c r="AN6827" s="3">
        <v>0.1122265625</v>
      </c>
      <c r="AO6827" s="3">
        <v>30.6143205858422</v>
      </c>
      <c r="AP6827" s="3">
        <v>23.3259353471118</v>
      </c>
      <c r="AQ6827" s="4">
        <v>122</v>
      </c>
      <c r="AR6827" s="3">
        <v>148.584727272727</v>
      </c>
      <c r="AS6827" s="3">
        <v>106.479379844961</v>
      </c>
      <c r="AT6827">
        <v>0</v>
      </c>
      <c r="AU6827">
        <v>0</v>
      </c>
      <c r="AV6827">
        <v>0</v>
      </c>
      <c r="AW6827">
        <v>0</v>
      </c>
      <c r="AX6827">
        <v>13</v>
      </c>
      <c r="AY6827">
        <v>0</v>
      </c>
      <c r="AZ6827">
        <v>0</v>
      </c>
      <c r="BA6827">
        <v>0</v>
      </c>
    </row>
    <row r="6828" spans="1:53">
      <c r="A6828" t="s">
        <v>8060</v>
      </c>
      <c r="B6828" t="s">
        <v>8059</v>
      </c>
      <c r="C6828">
        <v>2001</v>
      </c>
      <c r="D6828">
        <v>0.00151549303744019</v>
      </c>
      <c r="E6828">
        <v>1.38629436111989</v>
      </c>
      <c r="F6828" s="2">
        <v>0.0611527022483279</v>
      </c>
      <c r="G6828">
        <v>1.67062399873328</v>
      </c>
      <c r="H6828" s="3">
        <v>19.2175628040381</v>
      </c>
      <c r="I6828" s="4">
        <v>0</v>
      </c>
      <c r="J6828" s="4">
        <v>22</v>
      </c>
      <c r="K6828">
        <v>1</v>
      </c>
      <c r="L6828" s="3">
        <v>0.0999120492524186</v>
      </c>
      <c r="M6828" s="4">
        <v>22</v>
      </c>
      <c r="N6828">
        <v>13</v>
      </c>
      <c r="O6828" s="3">
        <v>119773</v>
      </c>
      <c r="P6828" s="3">
        <v>8.47003744312216</v>
      </c>
      <c r="Q6828" s="2">
        <v>2.86903860711582</v>
      </c>
      <c r="S6828">
        <v>0</v>
      </c>
      <c r="T6828" s="2">
        <v>0</v>
      </c>
      <c r="U6828" s="2">
        <v>0.00601532111452411</v>
      </c>
      <c r="V6828">
        <v>0.00892857142857143</v>
      </c>
      <c r="W6828">
        <v>0.205961470462464</v>
      </c>
      <c r="X6828" s="3">
        <v>1.5756</v>
      </c>
      <c r="Y6828" s="9">
        <v>0.0298875885435503</v>
      </c>
      <c r="Z6828">
        <v>23658.02092415</v>
      </c>
      <c r="AA6828" s="4">
        <v>4282</v>
      </c>
      <c r="AB6828">
        <v>0.8397</v>
      </c>
      <c r="AD6828" s="3">
        <v>0.004</v>
      </c>
      <c r="AE6828" s="3">
        <v>3671</v>
      </c>
      <c r="AF6828">
        <v>0.00231857512789743</v>
      </c>
      <c r="AG6828">
        <v>0.856754879050085</v>
      </c>
      <c r="AH6828" s="3">
        <v>1004268</v>
      </c>
      <c r="AI6828" s="3">
        <v>8.41</v>
      </c>
      <c r="AJ6828">
        <v>0.0421634550383544</v>
      </c>
      <c r="AK6828">
        <v>0.01049559053382</v>
      </c>
      <c r="AL6828">
        <v>0.000533055765833964</v>
      </c>
      <c r="AM6828" s="3">
        <v>1498.98224852071</v>
      </c>
      <c r="AN6828" s="3">
        <v>0.105625</v>
      </c>
      <c r="AO6828" s="3">
        <v>28.6903860711582</v>
      </c>
      <c r="AP6828" s="3">
        <v>25.4828616852146</v>
      </c>
      <c r="AQ6828" s="4">
        <v>109</v>
      </c>
      <c r="AR6828" s="3">
        <v>173.074909090909</v>
      </c>
      <c r="AS6828" s="3">
        <v>112.293953488372</v>
      </c>
      <c r="AT6828">
        <v>0</v>
      </c>
      <c r="AU6828">
        <v>0</v>
      </c>
      <c r="AV6828">
        <v>0</v>
      </c>
      <c r="AW6828">
        <v>0</v>
      </c>
      <c r="AX6828">
        <v>13</v>
      </c>
      <c r="AY6828">
        <v>0</v>
      </c>
      <c r="AZ6828">
        <v>0</v>
      </c>
      <c r="BA6828">
        <v>0</v>
      </c>
    </row>
    <row r="6829" spans="1:53">
      <c r="A6829" t="s">
        <v>8061</v>
      </c>
      <c r="B6829" t="s">
        <v>8059</v>
      </c>
      <c r="C6829">
        <v>2002</v>
      </c>
      <c r="D6829">
        <v>0.00204638652064341</v>
      </c>
      <c r="E6829">
        <v>1.6094379124341</v>
      </c>
      <c r="F6829" s="2">
        <v>0.195956469248292</v>
      </c>
      <c r="G6829">
        <v>0.604754633202162</v>
      </c>
      <c r="H6829" s="3">
        <v>324.09</v>
      </c>
      <c r="I6829" s="4">
        <v>1</v>
      </c>
      <c r="J6829" s="4">
        <v>19</v>
      </c>
      <c r="K6829">
        <v>1</v>
      </c>
      <c r="L6829" s="3">
        <v>0.0974220623501199</v>
      </c>
      <c r="M6829" s="4">
        <v>20</v>
      </c>
      <c r="N6829">
        <v>13</v>
      </c>
      <c r="O6829" s="3">
        <v>130505</v>
      </c>
      <c r="P6829" s="3">
        <v>8.48425493563122</v>
      </c>
      <c r="Q6829" s="2">
        <v>3.32370230148451</v>
      </c>
      <c r="S6829">
        <v>0</v>
      </c>
      <c r="T6829" s="2">
        <v>0</v>
      </c>
      <c r="U6829" s="2">
        <v>0.00774940585379552</v>
      </c>
      <c r="V6829">
        <v>0.00624228893719523</v>
      </c>
      <c r="W6829">
        <v>0.142694368499361</v>
      </c>
      <c r="X6829" s="3">
        <v>1.7951</v>
      </c>
      <c r="Y6829" s="9">
        <v>0.0310776553964638</v>
      </c>
      <c r="Z6829">
        <v>26003.5056967572</v>
      </c>
      <c r="AA6829" s="4">
        <v>3832</v>
      </c>
      <c r="AB6829">
        <v>1.04</v>
      </c>
      <c r="AD6829" s="3">
        <v>0.0046</v>
      </c>
      <c r="AE6829" s="3">
        <v>4127</v>
      </c>
      <c r="AF6829">
        <v>0.00229647765844972</v>
      </c>
      <c r="AG6829">
        <v>0.861220855823271</v>
      </c>
      <c r="AH6829" s="3">
        <v>1172274</v>
      </c>
      <c r="AI6829" s="3">
        <v>13.8</v>
      </c>
      <c r="AJ6829">
        <v>0.0449655118487769</v>
      </c>
      <c r="AK6829">
        <v>0.0061763605827</v>
      </c>
      <c r="AL6829">
        <v>0.000688079107302979</v>
      </c>
      <c r="AM6829" s="3">
        <v>1301.06787330317</v>
      </c>
      <c r="AN6829" s="3">
        <v>0.138125</v>
      </c>
      <c r="AO6829" s="3">
        <v>33.2370230148451</v>
      </c>
      <c r="AP6829" s="3">
        <v>20.98</v>
      </c>
      <c r="AQ6829" s="4">
        <v>104</v>
      </c>
      <c r="AR6829" s="3">
        <v>180.8</v>
      </c>
      <c r="AS6829" s="3">
        <v>117.2</v>
      </c>
      <c r="AT6829">
        <v>0</v>
      </c>
      <c r="AU6829">
        <v>0</v>
      </c>
      <c r="AV6829">
        <v>0</v>
      </c>
      <c r="AW6829">
        <v>0</v>
      </c>
      <c r="AX6829">
        <v>13</v>
      </c>
      <c r="AY6829">
        <v>0</v>
      </c>
      <c r="AZ6829">
        <v>0</v>
      </c>
      <c r="BA6829">
        <v>0</v>
      </c>
    </row>
    <row r="6830" spans="1:53">
      <c r="A6830" t="s">
        <v>8062</v>
      </c>
      <c r="B6830" t="s">
        <v>8059</v>
      </c>
      <c r="C6830">
        <v>2003</v>
      </c>
      <c r="D6830">
        <v>0.00219575139043724</v>
      </c>
      <c r="E6830">
        <v>1.6094379124341</v>
      </c>
      <c r="F6830" s="2">
        <v>0.0915309794988611</v>
      </c>
      <c r="G6830">
        <v>0.540579764668763</v>
      </c>
      <c r="H6830" s="3">
        <v>356.42</v>
      </c>
      <c r="I6830" s="4">
        <v>0</v>
      </c>
      <c r="J6830" s="4">
        <v>14</v>
      </c>
      <c r="K6830">
        <v>1</v>
      </c>
      <c r="L6830" s="3">
        <v>0.0864473684210526</v>
      </c>
      <c r="M6830" s="4">
        <v>21</v>
      </c>
      <c r="N6830">
        <v>13</v>
      </c>
      <c r="O6830" s="3">
        <v>189938.476075576</v>
      </c>
      <c r="P6830" s="3">
        <v>8.49852023830994</v>
      </c>
      <c r="Q6830" s="2">
        <v>3.69631827245756</v>
      </c>
      <c r="S6830">
        <v>0</v>
      </c>
      <c r="T6830" s="2">
        <v>0</v>
      </c>
      <c r="U6830" s="2">
        <v>0.0069967707212056</v>
      </c>
      <c r="V6830">
        <v>0.00814063923400461</v>
      </c>
      <c r="W6830">
        <v>0.109162046576488</v>
      </c>
      <c r="X6830" s="3">
        <v>2.0216</v>
      </c>
      <c r="Y6830" s="9">
        <v>0.0268663862185216</v>
      </c>
      <c r="Z6830">
        <v>29020.6402695872</v>
      </c>
      <c r="AA6830" s="4">
        <v>3376</v>
      </c>
      <c r="AB6830">
        <v>1.18</v>
      </c>
      <c r="AD6830" s="3">
        <v>0.0052</v>
      </c>
      <c r="AE6830" s="3">
        <v>4675</v>
      </c>
      <c r="AF6830">
        <v>0.00214429868819374</v>
      </c>
      <c r="AG6830">
        <v>0.895789377121365</v>
      </c>
      <c r="AH6830" s="3">
        <v>1716617</v>
      </c>
      <c r="AI6830" s="3">
        <v>28.6</v>
      </c>
      <c r="AJ6830">
        <v>0.0390976249318491</v>
      </c>
      <c r="AK6830">
        <v>0.0110800105256008</v>
      </c>
      <c r="AL6830">
        <v>0.000632264967657215</v>
      </c>
      <c r="AM6830" s="3">
        <v>1677.07692307692</v>
      </c>
      <c r="AN6830" s="3">
        <v>0.13</v>
      </c>
      <c r="AO6830" s="3">
        <v>36.9631827245757</v>
      </c>
      <c r="AP6830" s="3">
        <v>22.92</v>
      </c>
      <c r="AQ6830" s="4">
        <v>97</v>
      </c>
      <c r="AR6830" s="3">
        <v>210.6</v>
      </c>
      <c r="AS6830" s="3">
        <v>123.6</v>
      </c>
      <c r="AT6830">
        <v>0</v>
      </c>
      <c r="AU6830">
        <v>0</v>
      </c>
      <c r="AV6830">
        <v>0</v>
      </c>
      <c r="AW6830">
        <v>0</v>
      </c>
      <c r="AX6830">
        <v>13</v>
      </c>
      <c r="AY6830">
        <v>0</v>
      </c>
      <c r="AZ6830">
        <v>0</v>
      </c>
      <c r="BA6830">
        <v>0</v>
      </c>
    </row>
    <row r="6831" spans="1:53">
      <c r="A6831" t="s">
        <v>8063</v>
      </c>
      <c r="B6831" t="s">
        <v>8059</v>
      </c>
      <c r="C6831">
        <v>2004</v>
      </c>
      <c r="D6831">
        <v>0.0029649466787815</v>
      </c>
      <c r="E6831">
        <v>1.79175946922805</v>
      </c>
      <c r="F6831" s="2">
        <v>0.2933</v>
      </c>
      <c r="G6831">
        <v>0.544258825671545</v>
      </c>
      <c r="H6831" s="3">
        <v>6010.76</v>
      </c>
      <c r="I6831" s="4">
        <v>1</v>
      </c>
      <c r="J6831" s="4">
        <v>11</v>
      </c>
      <c r="K6831">
        <v>1</v>
      </c>
      <c r="L6831" s="3">
        <v>0.077242356752379</v>
      </c>
      <c r="M6831" s="4">
        <v>21</v>
      </c>
      <c r="N6831">
        <v>13</v>
      </c>
      <c r="O6831" s="3">
        <v>174319</v>
      </c>
      <c r="P6831" s="3">
        <v>8.51278554098866</v>
      </c>
      <c r="Q6831" s="2">
        <v>4.73084291187739</v>
      </c>
      <c r="S6831">
        <v>0</v>
      </c>
      <c r="T6831" s="2">
        <v>0</v>
      </c>
      <c r="U6831" s="2">
        <v>0.00901378579003181</v>
      </c>
      <c r="V6831">
        <v>0.0109814084754511</v>
      </c>
      <c r="W6831">
        <v>0.0756297246536144</v>
      </c>
      <c r="X6831" s="3">
        <v>2.57529938477503</v>
      </c>
      <c r="Y6831" s="9">
        <v>0.0279361545489323</v>
      </c>
      <c r="Z6831">
        <v>35273.1591448931</v>
      </c>
      <c r="AA6831" s="4">
        <v>2934</v>
      </c>
      <c r="AB6831">
        <v>1.31</v>
      </c>
      <c r="AD6831" s="3">
        <v>0.006</v>
      </c>
      <c r="AE6831" s="3">
        <v>5339</v>
      </c>
      <c r="AF6831">
        <v>0.0019772609436338</v>
      </c>
      <c r="AG6831">
        <v>0.924005629212651</v>
      </c>
      <c r="AH6831" s="3">
        <v>2655004</v>
      </c>
      <c r="AI6831" s="3">
        <v>89.2531876138434</v>
      </c>
      <c r="AJ6831">
        <v>0.038212298428536</v>
      </c>
      <c r="AK6831">
        <v>0.01303169848944</v>
      </c>
      <c r="AL6831">
        <v>0.000814215240193496</v>
      </c>
      <c r="AM6831" s="3">
        <v>1588.35294117647</v>
      </c>
      <c r="AN6831" s="3">
        <v>0.17</v>
      </c>
      <c r="AO6831" s="3">
        <v>47.310694956655</v>
      </c>
      <c r="AP6831" s="3">
        <v>18.87</v>
      </c>
      <c r="AQ6831" s="4">
        <v>90</v>
      </c>
      <c r="AR6831" s="3">
        <v>220</v>
      </c>
      <c r="AS6831" s="3">
        <v>129</v>
      </c>
      <c r="AT6831">
        <v>0</v>
      </c>
      <c r="AU6831">
        <v>0</v>
      </c>
      <c r="AV6831">
        <v>0</v>
      </c>
      <c r="AW6831">
        <v>0</v>
      </c>
      <c r="AX6831">
        <v>13</v>
      </c>
      <c r="AY6831">
        <v>0</v>
      </c>
      <c r="AZ6831">
        <v>0</v>
      </c>
      <c r="BA6831">
        <v>0</v>
      </c>
    </row>
    <row r="6832" spans="1:53">
      <c r="A6832" t="s">
        <v>8064</v>
      </c>
      <c r="B6832" t="s">
        <v>8059</v>
      </c>
      <c r="C6832">
        <v>2005</v>
      </c>
      <c r="D6832">
        <v>0.0031813568584589</v>
      </c>
      <c r="E6832">
        <v>2.07944154167984</v>
      </c>
      <c r="F6832" s="2">
        <v>0.137</v>
      </c>
      <c r="G6832">
        <v>0.426526954596996</v>
      </c>
      <c r="H6832" s="3">
        <v>7018.76</v>
      </c>
      <c r="I6832" s="4">
        <v>1</v>
      </c>
      <c r="J6832" s="4">
        <v>29</v>
      </c>
      <c r="K6832">
        <v>1</v>
      </c>
      <c r="L6832" s="3">
        <v>0.0556676380482702</v>
      </c>
      <c r="M6832" s="4">
        <v>20</v>
      </c>
      <c r="N6832">
        <v>13</v>
      </c>
      <c r="O6832" s="3">
        <v>119773</v>
      </c>
      <c r="P6832" s="3">
        <v>8.52709881461169</v>
      </c>
      <c r="Q6832" s="2">
        <v>6.31720556997876</v>
      </c>
      <c r="S6832">
        <v>0</v>
      </c>
      <c r="T6832" s="2">
        <v>0</v>
      </c>
      <c r="U6832" s="2">
        <v>0.0081383519837233</v>
      </c>
      <c r="V6832">
        <v>0.0101598957384493</v>
      </c>
      <c r="W6832">
        <v>0.0578571923477259</v>
      </c>
      <c r="X6832" s="3">
        <v>2.518</v>
      </c>
      <c r="Y6832" s="9">
        <v>0.0241505836909861</v>
      </c>
      <c r="Z6832">
        <v>37955.646189141</v>
      </c>
      <c r="AA6832" s="4">
        <v>2580</v>
      </c>
      <c r="AB6832">
        <v>1.37</v>
      </c>
      <c r="AD6832" s="3">
        <v>0.007</v>
      </c>
      <c r="AE6832" s="3">
        <v>6150</v>
      </c>
      <c r="AF6832">
        <v>0.0016214933558321</v>
      </c>
      <c r="AG6832">
        <v>0.962824298671166</v>
      </c>
      <c r="AH6832" s="3">
        <v>3932562</v>
      </c>
      <c r="AI6832" s="3">
        <v>85.4</v>
      </c>
      <c r="AJ6832">
        <v>0.0286968400588158</v>
      </c>
      <c r="AK6832">
        <v>0.00886452645533</v>
      </c>
      <c r="AL6832">
        <v>0.0007593735168486</v>
      </c>
      <c r="AM6832" s="3">
        <v>2370.5</v>
      </c>
      <c r="AN6832" s="3">
        <v>0.16</v>
      </c>
      <c r="AO6832" s="3">
        <v>63.5168485999051</v>
      </c>
      <c r="AP6832" s="3">
        <v>31.6</v>
      </c>
      <c r="AQ6832" s="4">
        <v>92</v>
      </c>
      <c r="AR6832" s="3">
        <v>414.3</v>
      </c>
      <c r="AS6832" s="3">
        <v>153.9</v>
      </c>
      <c r="AT6832">
        <v>3</v>
      </c>
      <c r="AU6832">
        <v>0</v>
      </c>
      <c r="AV6832">
        <v>0</v>
      </c>
      <c r="AW6832">
        <v>0</v>
      </c>
      <c r="AX6832">
        <v>13</v>
      </c>
      <c r="AY6832">
        <v>0</v>
      </c>
      <c r="AZ6832">
        <v>0</v>
      </c>
      <c r="BA6832">
        <v>0</v>
      </c>
    </row>
    <row r="6833" spans="1:53">
      <c r="A6833" t="s">
        <v>8065</v>
      </c>
      <c r="B6833" t="s">
        <v>8059</v>
      </c>
      <c r="C6833">
        <v>2006</v>
      </c>
      <c r="D6833">
        <v>0.00217948563657588</v>
      </c>
      <c r="E6833">
        <v>2.30258509299405</v>
      </c>
      <c r="F6833" s="2">
        <v>0.439</v>
      </c>
      <c r="G6833">
        <v>0.43347701005228</v>
      </c>
      <c r="H6833" s="3">
        <v>786</v>
      </c>
      <c r="I6833" s="4">
        <v>2</v>
      </c>
      <c r="J6833" s="4">
        <v>19</v>
      </c>
      <c r="K6833">
        <v>1</v>
      </c>
      <c r="L6833" s="3">
        <v>0.0548063748467585</v>
      </c>
      <c r="M6833" s="4">
        <v>21</v>
      </c>
      <c r="N6833">
        <v>13</v>
      </c>
      <c r="O6833" s="3">
        <v>130505</v>
      </c>
      <c r="P6833" s="3">
        <v>8.54141208823473</v>
      </c>
      <c r="Q6833" s="2">
        <v>6.54042071502688</v>
      </c>
      <c r="S6833">
        <v>0</v>
      </c>
      <c r="T6833" s="2">
        <v>0</v>
      </c>
      <c r="U6833" s="2">
        <v>0.00888011840157869</v>
      </c>
      <c r="V6833">
        <v>0.0101532439614457</v>
      </c>
      <c r="W6833">
        <v>0.0400846600418373</v>
      </c>
      <c r="X6833" s="3">
        <v>2.7596</v>
      </c>
      <c r="Y6833" s="9">
        <v>0.025112213937176</v>
      </c>
      <c r="Z6833">
        <v>47097.4130461691</v>
      </c>
      <c r="AA6833" s="4">
        <v>2375</v>
      </c>
      <c r="AB6833">
        <v>2242.21563981043</v>
      </c>
      <c r="AD6833" s="3">
        <v>0.0081</v>
      </c>
      <c r="AE6833" s="3">
        <v>7150</v>
      </c>
      <c r="AF6833">
        <v>0.00136283928026837</v>
      </c>
      <c r="AG6833">
        <v>0.967025007624276</v>
      </c>
      <c r="AH6833" s="3">
        <v>6693444</v>
      </c>
      <c r="AI6833" s="3">
        <v>84</v>
      </c>
      <c r="AJ6833">
        <v>0.025112213937176</v>
      </c>
      <c r="AK6833">
        <v>0.01391720544864</v>
      </c>
      <c r="AL6833">
        <v>0.000836897898456388</v>
      </c>
      <c r="AM6833" s="3">
        <v>2914.66666666667</v>
      </c>
      <c r="AN6833" s="3">
        <v>0.18</v>
      </c>
      <c r="AO6833" s="3">
        <v>64.4736842105263</v>
      </c>
      <c r="AP6833" s="3">
        <v>32.41</v>
      </c>
      <c r="AQ6833" s="4">
        <v>94</v>
      </c>
      <c r="AR6833" s="3">
        <v>428</v>
      </c>
      <c r="AS6833" s="3">
        <v>165</v>
      </c>
      <c r="AT6833">
        <v>4</v>
      </c>
      <c r="AU6833">
        <v>0</v>
      </c>
      <c r="AV6833">
        <v>0</v>
      </c>
      <c r="AW6833">
        <v>0</v>
      </c>
      <c r="AX6833">
        <v>13</v>
      </c>
      <c r="AY6833">
        <v>0</v>
      </c>
      <c r="AZ6833">
        <v>0</v>
      </c>
      <c r="BA6833">
        <v>0</v>
      </c>
    </row>
    <row r="6834" spans="1:53">
      <c r="A6834" t="s">
        <v>8066</v>
      </c>
      <c r="B6834" t="s">
        <v>8059</v>
      </c>
      <c r="C6834">
        <v>2007</v>
      </c>
      <c r="D6834">
        <v>0.00992588239135403</v>
      </c>
      <c r="E6834">
        <v>2.39789527279837</v>
      </c>
      <c r="F6834" s="2">
        <v>0.33</v>
      </c>
      <c r="G6834">
        <v>0.479107619655854</v>
      </c>
      <c r="H6834" s="3">
        <v>232.47</v>
      </c>
      <c r="I6834" s="4">
        <v>1</v>
      </c>
      <c r="J6834" s="4">
        <v>26</v>
      </c>
      <c r="K6834">
        <v>1</v>
      </c>
      <c r="L6834" s="3">
        <v>0.0532321815631774</v>
      </c>
      <c r="M6834" s="4">
        <v>24</v>
      </c>
      <c r="N6834">
        <v>13</v>
      </c>
      <c r="O6834" s="3">
        <v>200739</v>
      </c>
      <c r="P6834" s="3">
        <v>8.55577349411736</v>
      </c>
      <c r="Q6834" s="2">
        <v>7.34741674083095</v>
      </c>
      <c r="S6834">
        <v>0</v>
      </c>
      <c r="T6834" s="2">
        <v>0</v>
      </c>
      <c r="U6834" s="2">
        <v>0.00933271115258983</v>
      </c>
      <c r="V6834">
        <v>0.0081323699602765</v>
      </c>
      <c r="W6834">
        <v>0.0306650050209186</v>
      </c>
      <c r="X6834" s="3">
        <v>2.6982</v>
      </c>
      <c r="Y6834" s="9">
        <v>0.0217093094646734</v>
      </c>
      <c r="Z6834">
        <v>48829.6474709875</v>
      </c>
      <c r="AA6834" s="4">
        <v>1787</v>
      </c>
      <c r="AB6834">
        <v>2088.44580777096</v>
      </c>
      <c r="AD6834" s="3">
        <v>0.0095</v>
      </c>
      <c r="AE6834" s="3">
        <v>8394</v>
      </c>
      <c r="AF6834">
        <v>0.00131121420872581</v>
      </c>
      <c r="AG6834">
        <v>0.946842245028664</v>
      </c>
      <c r="AH6834" s="3">
        <v>7754843</v>
      </c>
      <c r="AI6834" s="3">
        <v>80.3736</v>
      </c>
      <c r="AJ6834">
        <v>0.0217093094646734</v>
      </c>
      <c r="AK6834">
        <v>0.0121119055978752</v>
      </c>
      <c r="AL6834">
        <v>0.000910954224550216</v>
      </c>
      <c r="AM6834" s="3">
        <v>3200.85</v>
      </c>
      <c r="AN6834" s="3">
        <v>0.2</v>
      </c>
      <c r="AO6834" s="3">
        <v>71.4461398314735</v>
      </c>
      <c r="AP6834" s="3">
        <v>30.38</v>
      </c>
      <c r="AQ6834" s="4">
        <v>71</v>
      </c>
      <c r="AR6834" s="3">
        <v>734</v>
      </c>
      <c r="AS6834" s="3">
        <v>281</v>
      </c>
      <c r="AT6834">
        <v>5</v>
      </c>
      <c r="AU6834">
        <v>0</v>
      </c>
      <c r="AV6834">
        <v>0</v>
      </c>
      <c r="AW6834">
        <v>0</v>
      </c>
      <c r="AX6834">
        <v>13</v>
      </c>
      <c r="AY6834">
        <v>0</v>
      </c>
      <c r="AZ6834">
        <v>0</v>
      </c>
      <c r="BA6834">
        <v>0</v>
      </c>
    </row>
    <row r="6835" spans="1:53">
      <c r="A6835" t="s">
        <v>8067</v>
      </c>
      <c r="B6835" t="s">
        <v>8059</v>
      </c>
      <c r="C6835">
        <v>2008</v>
      </c>
      <c r="D6835">
        <v>0.0101145451940588</v>
      </c>
      <c r="E6835">
        <v>2.56494935746154</v>
      </c>
      <c r="F6835" s="2">
        <v>0.0611</v>
      </c>
      <c r="G6835">
        <v>0.747228850405442</v>
      </c>
      <c r="H6835" s="3">
        <v>490</v>
      </c>
      <c r="I6835" s="4">
        <v>5</v>
      </c>
      <c r="J6835" s="4">
        <v>42</v>
      </c>
      <c r="K6835">
        <v>1</v>
      </c>
      <c r="L6835" s="3">
        <v>0.05302554</v>
      </c>
      <c r="M6835" s="4">
        <v>25</v>
      </c>
      <c r="N6835">
        <v>13</v>
      </c>
      <c r="O6835" s="3">
        <v>376412</v>
      </c>
      <c r="P6835" s="3">
        <v>8.5701349</v>
      </c>
      <c r="Q6835" s="2">
        <v>8.15935474847312</v>
      </c>
      <c r="S6835">
        <v>0</v>
      </c>
      <c r="T6835" s="2">
        <v>0</v>
      </c>
      <c r="U6835" s="2">
        <v>0.00941281936351412</v>
      </c>
      <c r="V6835">
        <v>0.00695867106083549</v>
      </c>
      <c r="W6835">
        <v>0.02124535</v>
      </c>
      <c r="X6835" s="3">
        <v>2.6639</v>
      </c>
      <c r="Y6835" s="9">
        <v>0.0225737328207399</v>
      </c>
      <c r="Z6835">
        <v>51994.0715434084</v>
      </c>
      <c r="AA6835" s="4">
        <v>1462</v>
      </c>
      <c r="AB6835">
        <v>1645.00968992248</v>
      </c>
      <c r="AD6835" s="3">
        <v>0.0113</v>
      </c>
      <c r="AE6835" s="3">
        <v>9958</v>
      </c>
      <c r="AF6835">
        <v>0.00133623176737383</v>
      </c>
      <c r="AG6835">
        <v>0.950968157481583</v>
      </c>
      <c r="AH6835" s="3">
        <v>9167296</v>
      </c>
      <c r="AI6835" s="3">
        <v>95.19</v>
      </c>
      <c r="AJ6835">
        <v>0.0225737328207399</v>
      </c>
      <c r="AK6835">
        <v>0.0119365481454912</v>
      </c>
      <c r="AL6835">
        <v>0.000940396757870225</v>
      </c>
      <c r="AM6835" s="3">
        <v>3548.71428571429</v>
      </c>
      <c r="AN6835" s="3">
        <v>0.21</v>
      </c>
      <c r="AO6835" s="3">
        <v>78.3708745689848</v>
      </c>
      <c r="AP6835" s="3">
        <v>33.99</v>
      </c>
      <c r="AQ6835" s="4">
        <v>87</v>
      </c>
      <c r="AR6835" s="3">
        <v>853</v>
      </c>
      <c r="AS6835" s="3">
        <v>301</v>
      </c>
      <c r="AT6835">
        <v>27</v>
      </c>
      <c r="AU6835">
        <v>0</v>
      </c>
      <c r="AV6835">
        <v>0</v>
      </c>
      <c r="AW6835">
        <v>0</v>
      </c>
      <c r="AX6835">
        <v>13</v>
      </c>
      <c r="AY6835">
        <v>0</v>
      </c>
      <c r="AZ6835">
        <v>0</v>
      </c>
      <c r="BA6835">
        <v>0</v>
      </c>
    </row>
    <row r="6836" spans="1:53">
      <c r="A6836" t="s">
        <v>8068</v>
      </c>
      <c r="B6836" t="s">
        <v>8059</v>
      </c>
      <c r="C6836">
        <v>2009</v>
      </c>
      <c r="D6836">
        <v>0.0096384528772942</v>
      </c>
      <c r="E6836">
        <v>2.70805020110221</v>
      </c>
      <c r="F6836" s="2">
        <v>0.0592</v>
      </c>
      <c r="G6836">
        <v>0.824004989223889</v>
      </c>
      <c r="H6836" s="3">
        <v>144.924045801527</v>
      </c>
      <c r="I6836" s="4">
        <v>3</v>
      </c>
      <c r="J6836" s="4">
        <v>47</v>
      </c>
      <c r="K6836">
        <v>2</v>
      </c>
      <c r="L6836" s="3">
        <v>0.05058053</v>
      </c>
      <c r="M6836" s="4">
        <v>24</v>
      </c>
      <c r="N6836">
        <v>13</v>
      </c>
      <c r="O6836" s="3">
        <v>412295</v>
      </c>
      <c r="P6836" s="3">
        <v>8.5845446</v>
      </c>
      <c r="Q6836" s="2">
        <v>11.4668079421385</v>
      </c>
      <c r="S6836">
        <v>0</v>
      </c>
      <c r="T6836" s="2">
        <v>0</v>
      </c>
      <c r="U6836" s="2">
        <v>0.0135440180586907</v>
      </c>
      <c r="V6836">
        <v>0.00959889932621059</v>
      </c>
      <c r="W6836">
        <v>0.01625282</v>
      </c>
      <c r="X6836" s="3">
        <v>3.0562</v>
      </c>
      <c r="Y6836" s="9">
        <v>0.0279089103445368</v>
      </c>
      <c r="Z6836">
        <v>55301.4605500903</v>
      </c>
      <c r="AA6836" s="4">
        <v>743</v>
      </c>
      <c r="AB6836">
        <v>1100.03957894737</v>
      </c>
      <c r="AD6836" s="3">
        <v>0.0134</v>
      </c>
      <c r="AE6836" s="3">
        <v>11944</v>
      </c>
      <c r="AF6836">
        <v>0.00167896653031389</v>
      </c>
      <c r="AG6836">
        <v>0.920240655617875</v>
      </c>
      <c r="AH6836" s="3">
        <v>11937083</v>
      </c>
      <c r="AI6836" s="3">
        <v>67.0222</v>
      </c>
      <c r="AJ6836">
        <v>0.0279089103445368</v>
      </c>
      <c r="AK6836">
        <v>0.01078973101609</v>
      </c>
      <c r="AL6836">
        <v>0.00131862335721507</v>
      </c>
      <c r="AM6836" s="3">
        <v>2371.3</v>
      </c>
      <c r="AN6836" s="3">
        <v>0.3</v>
      </c>
      <c r="AO6836" s="3">
        <v>109.406179948134</v>
      </c>
      <c r="AP6836" s="3">
        <v>36.03</v>
      </c>
      <c r="AQ6836" s="4">
        <v>110</v>
      </c>
      <c r="AR6836" s="3">
        <v>897</v>
      </c>
      <c r="AS6836" s="3">
        <v>337</v>
      </c>
      <c r="AT6836">
        <v>30</v>
      </c>
      <c r="AU6836">
        <v>0</v>
      </c>
      <c r="AV6836">
        <v>0</v>
      </c>
      <c r="AW6836">
        <v>0</v>
      </c>
      <c r="AX6836">
        <v>13</v>
      </c>
      <c r="AY6836">
        <v>0</v>
      </c>
      <c r="AZ6836">
        <v>0</v>
      </c>
      <c r="BA6836">
        <v>0</v>
      </c>
    </row>
    <row r="6837" spans="1:53">
      <c r="A6837" t="s">
        <v>8069</v>
      </c>
      <c r="B6837" t="s">
        <v>8059</v>
      </c>
      <c r="C6837">
        <v>2010</v>
      </c>
      <c r="D6837">
        <v>0.00870966771040147</v>
      </c>
      <c r="E6837">
        <v>3.09104245335832</v>
      </c>
      <c r="F6837" s="2">
        <v>0.1677</v>
      </c>
      <c r="G6837">
        <v>0.7489135096568</v>
      </c>
      <c r="H6837" s="3">
        <v>525.17</v>
      </c>
      <c r="I6837" s="4">
        <v>7</v>
      </c>
      <c r="J6837" s="4">
        <v>85</v>
      </c>
      <c r="K6837">
        <v>2</v>
      </c>
      <c r="L6837" s="3">
        <v>0.05037794</v>
      </c>
      <c r="M6837" s="4">
        <v>24</v>
      </c>
      <c r="N6837">
        <v>13</v>
      </c>
      <c r="O6837" s="3">
        <v>500502</v>
      </c>
      <c r="P6837" s="3">
        <v>8.5989543</v>
      </c>
      <c r="Q6837" s="2">
        <v>11.001050852104</v>
      </c>
      <c r="S6837">
        <v>0</v>
      </c>
      <c r="T6837" s="2">
        <v>0</v>
      </c>
      <c r="U6837" s="2">
        <v>0.0134257254222607</v>
      </c>
      <c r="V6837">
        <v>0.00650510650860926</v>
      </c>
      <c r="W6837">
        <v>0.01126029</v>
      </c>
      <c r="X6837" s="3">
        <v>3.1502</v>
      </c>
      <c r="Y6837" s="9">
        <v>0.0272000009267948</v>
      </c>
      <c r="Z6837">
        <v>72358.5325180656</v>
      </c>
      <c r="AA6837" s="4">
        <v>525</v>
      </c>
      <c r="AB6837">
        <v>607.871292669278</v>
      </c>
      <c r="AD6837" s="3">
        <v>0.0161</v>
      </c>
      <c r="AE6837" s="3">
        <v>14498</v>
      </c>
      <c r="AF6837">
        <v>0.00167958386913657</v>
      </c>
      <c r="AG6837">
        <v>0.913228837220079</v>
      </c>
      <c r="AH6837" s="3">
        <v>15478437</v>
      </c>
      <c r="AI6837" s="3">
        <v>222.32</v>
      </c>
      <c r="AJ6837">
        <v>0.0272000009267948</v>
      </c>
      <c r="AK6837">
        <v>0.01064560430472</v>
      </c>
      <c r="AL6837">
        <v>0.00134653809399705</v>
      </c>
      <c r="AM6837" s="3">
        <v>2784.48387096774</v>
      </c>
      <c r="AN6837" s="3">
        <v>0.31</v>
      </c>
      <c r="AO6837" s="3">
        <v>104.586916862132</v>
      </c>
      <c r="AP6837" s="3">
        <v>36.3</v>
      </c>
      <c r="AQ6837" s="4">
        <v>118</v>
      </c>
      <c r="AR6837" s="3">
        <v>904</v>
      </c>
      <c r="AS6837" s="3">
        <v>338</v>
      </c>
      <c r="AT6837">
        <v>34</v>
      </c>
      <c r="AU6837">
        <v>0</v>
      </c>
      <c r="AV6837">
        <v>0</v>
      </c>
      <c r="AW6837">
        <v>0</v>
      </c>
      <c r="AX6837">
        <v>13</v>
      </c>
      <c r="AY6837">
        <v>0</v>
      </c>
      <c r="AZ6837">
        <v>0</v>
      </c>
      <c r="BA6837">
        <v>0</v>
      </c>
    </row>
    <row r="6838" spans="1:53">
      <c r="A6838" t="s">
        <v>8070</v>
      </c>
      <c r="B6838" t="s">
        <v>8059</v>
      </c>
      <c r="C6838">
        <v>2011</v>
      </c>
      <c r="D6838">
        <v>0.00826035672159274</v>
      </c>
      <c r="E6838">
        <v>3.29583686600433</v>
      </c>
      <c r="F6838" s="2">
        <v>0.1801</v>
      </c>
      <c r="G6838">
        <v>0.862605919182922</v>
      </c>
      <c r="H6838" s="3">
        <v>2023.62</v>
      </c>
      <c r="I6838" s="4">
        <v>13</v>
      </c>
      <c r="J6838" s="4">
        <v>122</v>
      </c>
      <c r="K6838">
        <v>2</v>
      </c>
      <c r="L6838" s="3">
        <v>0.05425058</v>
      </c>
      <c r="M6838" s="4">
        <v>28</v>
      </c>
      <c r="N6838">
        <v>13</v>
      </c>
      <c r="O6838" s="3">
        <v>340009</v>
      </c>
      <c r="P6838" s="3">
        <v>8.9519212</v>
      </c>
      <c r="Q6838" s="2">
        <v>11.1268181818182</v>
      </c>
      <c r="S6838">
        <v>0</v>
      </c>
      <c r="T6838" s="2">
        <v>0</v>
      </c>
      <c r="U6838" s="2">
        <v>0.0133056133056133</v>
      </c>
      <c r="V6838">
        <v>0.00626012923689025</v>
      </c>
      <c r="W6838">
        <v>0.01122661</v>
      </c>
      <c r="X6838" s="3">
        <v>3.18</v>
      </c>
      <c r="Y6838" s="9">
        <v>0.023731737825174</v>
      </c>
      <c r="Z6838">
        <v>84382.1472188298</v>
      </c>
      <c r="AA6838" s="4">
        <v>476</v>
      </c>
      <c r="AB6838">
        <v>266.809165526676</v>
      </c>
      <c r="AD6838" s="3">
        <v>0.0196</v>
      </c>
      <c r="AE6838" s="3">
        <v>17821</v>
      </c>
      <c r="AF6838">
        <v>0.00163409959929211</v>
      </c>
      <c r="AG6838">
        <v>0.913494777960149</v>
      </c>
      <c r="AH6838" s="3">
        <v>19987312</v>
      </c>
      <c r="AI6838" s="3">
        <v>320.21</v>
      </c>
      <c r="AJ6838">
        <v>0.023731737825174</v>
      </c>
      <c r="AK6838">
        <v>0.0142653636582912</v>
      </c>
      <c r="AL6838">
        <v>0.00137398024903392</v>
      </c>
      <c r="AM6838" s="3">
        <v>3408.03125</v>
      </c>
      <c r="AN6838" s="3">
        <v>0.32</v>
      </c>
      <c r="AO6838" s="3">
        <v>105.105195362817</v>
      </c>
      <c r="AP6838" s="3">
        <v>37.72</v>
      </c>
      <c r="AQ6838" s="4">
        <v>97</v>
      </c>
      <c r="AR6838" s="3">
        <v>1296</v>
      </c>
      <c r="AS6838" s="3">
        <v>354</v>
      </c>
      <c r="AT6838">
        <v>38</v>
      </c>
      <c r="AU6838">
        <v>0</v>
      </c>
      <c r="AV6838">
        <v>0</v>
      </c>
      <c r="AW6838">
        <v>0</v>
      </c>
      <c r="AX6838">
        <v>13</v>
      </c>
      <c r="AY6838">
        <v>0</v>
      </c>
      <c r="AZ6838">
        <v>0</v>
      </c>
      <c r="BA6838">
        <v>0</v>
      </c>
    </row>
    <row r="6839" spans="1:53">
      <c r="A6839" t="s">
        <v>8071</v>
      </c>
      <c r="B6839" t="s">
        <v>8059</v>
      </c>
      <c r="C6839">
        <v>2012</v>
      </c>
      <c r="D6839">
        <v>0.0081285552258485</v>
      </c>
      <c r="E6839">
        <v>3.49650756146648</v>
      </c>
      <c r="F6839" s="2">
        <v>0.3973</v>
      </c>
      <c r="G6839">
        <v>0.867061219753095</v>
      </c>
      <c r="H6839" s="3">
        <v>3071.17</v>
      </c>
      <c r="I6839" s="4">
        <v>15</v>
      </c>
      <c r="J6839" s="4">
        <v>82</v>
      </c>
      <c r="K6839">
        <v>2</v>
      </c>
      <c r="L6839" s="3">
        <v>0.05109313</v>
      </c>
      <c r="M6839" s="4">
        <v>29</v>
      </c>
      <c r="N6839">
        <v>13</v>
      </c>
      <c r="O6839" s="3">
        <v>442750</v>
      </c>
      <c r="P6839" s="3">
        <v>9.1352313</v>
      </c>
      <c r="Q6839" s="2">
        <v>13.0833333333333</v>
      </c>
      <c r="S6839">
        <v>0</v>
      </c>
      <c r="T6839" s="2">
        <v>0</v>
      </c>
      <c r="U6839" s="2">
        <v>0.0126016260162602</v>
      </c>
      <c r="V6839">
        <v>0.00709705334923684</v>
      </c>
      <c r="W6839">
        <v>0.01260163</v>
      </c>
      <c r="X6839" s="3">
        <v>3.71</v>
      </c>
      <c r="Y6839" s="9">
        <v>0.0239008617902286</v>
      </c>
      <c r="Z6839">
        <v>92307.2656683306</v>
      </c>
      <c r="AA6839" s="4">
        <v>454</v>
      </c>
      <c r="AB6839">
        <v>336.339165545087</v>
      </c>
      <c r="AD6839" s="3">
        <v>0.024</v>
      </c>
      <c r="AE6839" s="3">
        <v>22200</v>
      </c>
      <c r="AF6839">
        <v>0.0017593216309387</v>
      </c>
      <c r="AG6839">
        <v>0.916345048936086</v>
      </c>
      <c r="AH6839" s="3">
        <v>25704313</v>
      </c>
      <c r="AI6839" s="3">
        <v>350.17</v>
      </c>
      <c r="AJ6839">
        <v>0.0239008617902286</v>
      </c>
      <c r="AK6839">
        <v>0.0114813659361024</v>
      </c>
      <c r="AL6839">
        <v>0.00131690739167375</v>
      </c>
      <c r="AM6839" s="3">
        <v>4070.48387096774</v>
      </c>
      <c r="AN6839" s="3">
        <v>0.31</v>
      </c>
      <c r="AO6839" s="3">
        <v>123.38572642311</v>
      </c>
      <c r="AP6839" s="3">
        <v>39</v>
      </c>
      <c r="AQ6839" s="4">
        <v>113</v>
      </c>
      <c r="AR6839" s="3">
        <v>1348</v>
      </c>
      <c r="AS6839" s="3">
        <v>386</v>
      </c>
      <c r="AT6839">
        <v>42</v>
      </c>
      <c r="AU6839">
        <v>0</v>
      </c>
      <c r="AV6839">
        <v>0</v>
      </c>
      <c r="AW6839">
        <v>0</v>
      </c>
      <c r="AX6839">
        <v>13</v>
      </c>
      <c r="AY6839">
        <v>0</v>
      </c>
      <c r="AZ6839">
        <v>0</v>
      </c>
      <c r="BA6839">
        <v>0</v>
      </c>
    </row>
    <row r="6840" spans="1:53">
      <c r="A6840" t="s">
        <v>8072</v>
      </c>
      <c r="B6840" t="s">
        <v>8059</v>
      </c>
      <c r="C6840">
        <v>2013</v>
      </c>
      <c r="D6840">
        <v>0.00688511205232264</v>
      </c>
      <c r="E6840">
        <v>3.52636052461616</v>
      </c>
      <c r="F6840" s="2">
        <v>0.8675</v>
      </c>
      <c r="G6840">
        <v>1.00339777150618</v>
      </c>
      <c r="H6840" s="3">
        <v>3400</v>
      </c>
      <c r="I6840" s="4">
        <v>31</v>
      </c>
      <c r="J6840" s="4">
        <v>263</v>
      </c>
      <c r="K6840">
        <v>2</v>
      </c>
      <c r="L6840" s="3">
        <v>0.05789297</v>
      </c>
      <c r="M6840" s="4">
        <v>43</v>
      </c>
      <c r="N6840">
        <v>14</v>
      </c>
      <c r="O6840" s="3">
        <v>399104</v>
      </c>
      <c r="P6840" s="3">
        <v>9.2829653</v>
      </c>
      <c r="Q6840" s="2">
        <v>11.884</v>
      </c>
      <c r="S6840">
        <v>0</v>
      </c>
      <c r="T6840" s="2">
        <v>0</v>
      </c>
      <c r="U6840" s="2">
        <v>0.00471698113207547</v>
      </c>
      <c r="V6840">
        <v>0.00723657900249472</v>
      </c>
      <c r="W6840">
        <v>0.01194969</v>
      </c>
      <c r="X6840" s="3">
        <v>4.5882</v>
      </c>
      <c r="Y6840" s="9">
        <v>0.0242823134175159</v>
      </c>
      <c r="Z6840">
        <v>99679.3808734107</v>
      </c>
      <c r="AA6840" s="4">
        <v>442</v>
      </c>
      <c r="AB6840">
        <v>411.626666666667</v>
      </c>
      <c r="AD6840" s="3">
        <v>0.0297</v>
      </c>
      <c r="AE6840" s="3">
        <v>28054</v>
      </c>
      <c r="AF6840">
        <v>0.00207162900605524</v>
      </c>
      <c r="AG6840">
        <v>0.915610692659873</v>
      </c>
      <c r="AH6840" s="3">
        <v>32924193</v>
      </c>
      <c r="AI6840" s="3">
        <v>150.32</v>
      </c>
      <c r="AJ6840">
        <v>0.0242823134175159</v>
      </c>
      <c r="AK6840">
        <v>0.01517927187282</v>
      </c>
      <c r="AL6840">
        <v>0.000630782169890664</v>
      </c>
      <c r="AM6840" s="3">
        <v>9028</v>
      </c>
      <c r="AN6840" s="3">
        <v>0.15</v>
      </c>
      <c r="AO6840" s="3">
        <v>112.44322960471</v>
      </c>
      <c r="AP6840" s="3">
        <v>39.75</v>
      </c>
      <c r="AQ6840" s="4">
        <v>115</v>
      </c>
      <c r="AR6840" s="3">
        <v>1374</v>
      </c>
      <c r="AS6840" s="3">
        <v>390</v>
      </c>
      <c r="AT6840">
        <v>45</v>
      </c>
      <c r="AU6840">
        <v>0</v>
      </c>
      <c r="AV6840">
        <v>0</v>
      </c>
      <c r="AW6840">
        <v>0</v>
      </c>
      <c r="AX6840">
        <v>13</v>
      </c>
      <c r="AY6840">
        <v>0</v>
      </c>
      <c r="AZ6840">
        <v>0</v>
      </c>
      <c r="BA6840">
        <v>0</v>
      </c>
    </row>
    <row r="6841" spans="1:53">
      <c r="A6841" t="s">
        <v>8073</v>
      </c>
      <c r="B6841" t="s">
        <v>8059</v>
      </c>
      <c r="C6841">
        <v>2014</v>
      </c>
      <c r="D6841">
        <v>0.0076063229351367</v>
      </c>
      <c r="E6841">
        <v>3.91202300542815</v>
      </c>
      <c r="F6841" s="2">
        <v>0.536</v>
      </c>
      <c r="G6841">
        <v>1.12053070550168</v>
      </c>
      <c r="H6841" s="3">
        <v>3859</v>
      </c>
      <c r="I6841" s="4">
        <v>19</v>
      </c>
      <c r="J6841" s="4">
        <v>174</v>
      </c>
      <c r="K6841">
        <v>2</v>
      </c>
      <c r="L6841" s="3">
        <v>0.06162259</v>
      </c>
      <c r="M6841" s="4">
        <v>49</v>
      </c>
      <c r="N6841">
        <v>15</v>
      </c>
      <c r="O6841" s="3">
        <v>386969</v>
      </c>
      <c r="P6841" s="3">
        <v>9.1395812</v>
      </c>
      <c r="Q6841" s="2">
        <v>11.3594713656388</v>
      </c>
      <c r="S6841">
        <v>0</v>
      </c>
      <c r="T6841" s="2">
        <v>0</v>
      </c>
      <c r="U6841" s="2">
        <v>0.00800964602532082</v>
      </c>
      <c r="V6841">
        <v>0.00781453460030851</v>
      </c>
      <c r="W6841">
        <v>0.01343542</v>
      </c>
      <c r="X6841" s="3">
        <v>4.6188</v>
      </c>
      <c r="Y6841" s="9">
        <v>0.0285873218701425</v>
      </c>
      <c r="Z6841">
        <v>42785.3177051203</v>
      </c>
      <c r="AA6841" s="4">
        <v>428</v>
      </c>
      <c r="AB6841">
        <v>2.5786</v>
      </c>
      <c r="AD6841" s="3">
        <v>0.0371</v>
      </c>
      <c r="AE6841" s="3">
        <v>35994</v>
      </c>
      <c r="AF6841">
        <v>0.00256649030988406</v>
      </c>
      <c r="AG6841">
        <v>0.911398542560929</v>
      </c>
      <c r="AH6841" s="3">
        <v>42005623</v>
      </c>
      <c r="AI6841" s="3">
        <v>95.5331</v>
      </c>
      <c r="AJ6841">
        <v>0.0285873218701425</v>
      </c>
      <c r="AK6841">
        <v>0.018329301109028</v>
      </c>
      <c r="AL6841">
        <v>0.00119078104993598</v>
      </c>
      <c r="AM6841" s="3">
        <v>5026.73835125448</v>
      </c>
      <c r="AN6841" s="3">
        <v>0.279</v>
      </c>
      <c r="AO6841" s="3">
        <v>110.055484421682</v>
      </c>
      <c r="AP6841" s="3">
        <v>41.47</v>
      </c>
      <c r="AQ6841" s="4">
        <v>109</v>
      </c>
      <c r="AR6841" s="3">
        <v>1383</v>
      </c>
      <c r="AS6841" s="3">
        <v>391</v>
      </c>
      <c r="AT6841">
        <v>47</v>
      </c>
      <c r="AU6841">
        <v>0</v>
      </c>
      <c r="AV6841">
        <v>0</v>
      </c>
      <c r="AW6841">
        <v>0</v>
      </c>
      <c r="AX6841">
        <v>13</v>
      </c>
      <c r="AY6841">
        <v>0</v>
      </c>
      <c r="AZ6841">
        <v>0</v>
      </c>
      <c r="BA6841">
        <v>0</v>
      </c>
    </row>
    <row r="6842" spans="1:53">
      <c r="A6842" t="s">
        <v>8074</v>
      </c>
      <c r="B6842" t="s">
        <v>8059</v>
      </c>
      <c r="C6842">
        <v>2015</v>
      </c>
      <c r="D6842">
        <v>0.00710007274976363</v>
      </c>
      <c r="E6842">
        <v>4.18965474202643</v>
      </c>
      <c r="F6842" s="2">
        <v>0.5328</v>
      </c>
      <c r="G6842">
        <v>0.71967510321992</v>
      </c>
      <c r="H6842" s="3">
        <v>4403</v>
      </c>
      <c r="I6842" s="4">
        <v>29</v>
      </c>
      <c r="J6842" s="4">
        <v>316</v>
      </c>
      <c r="K6842">
        <v>2</v>
      </c>
      <c r="L6842" s="3">
        <v>0.06586631</v>
      </c>
      <c r="M6842" s="4">
        <v>41</v>
      </c>
      <c r="N6842">
        <v>16</v>
      </c>
      <c r="O6842" s="3">
        <v>372241</v>
      </c>
      <c r="P6842" s="3">
        <v>9.5133431</v>
      </c>
      <c r="Q6842" s="2">
        <v>10.6938864628821</v>
      </c>
      <c r="S6842">
        <v>0</v>
      </c>
      <c r="T6842" s="2">
        <v>0</v>
      </c>
      <c r="U6842" s="2">
        <v>0.00779595478881618</v>
      </c>
      <c r="V6842">
        <v>0.00775569328678967</v>
      </c>
      <c r="W6842">
        <v>0.01457461</v>
      </c>
      <c r="X6842" s="3">
        <v>28.9123</v>
      </c>
      <c r="Y6842" s="9">
        <v>0.0353609035665008</v>
      </c>
      <c r="Z6842">
        <v>17639.4796665825</v>
      </c>
      <c r="AA6842" s="4">
        <v>421</v>
      </c>
      <c r="AB6842">
        <v>2.4489</v>
      </c>
      <c r="AD6842" s="3">
        <v>0.0469</v>
      </c>
      <c r="AE6842" s="3">
        <v>46936</v>
      </c>
      <c r="AF6842">
        <v>0.0039249069699377</v>
      </c>
      <c r="AG6842">
        <v>0.899059246561024</v>
      </c>
      <c r="AH6842" s="3">
        <v>48241048</v>
      </c>
      <c r="AI6842" s="3">
        <v>-4.006</v>
      </c>
      <c r="AJ6842">
        <v>0.0353609035665008</v>
      </c>
      <c r="AK6842">
        <v>0.018257151129</v>
      </c>
      <c r="AL6842">
        <v>0.00111295116772824</v>
      </c>
      <c r="AM6842" s="3">
        <v>4562.57153758108</v>
      </c>
      <c r="AN6842" s="3">
        <v>0.2621</v>
      </c>
      <c r="AO6842" s="3">
        <v>103.987261146497</v>
      </c>
      <c r="AP6842" s="3">
        <v>40.78</v>
      </c>
      <c r="AQ6842" s="4">
        <v>140</v>
      </c>
      <c r="AR6842" s="3">
        <v>1443.09</v>
      </c>
      <c r="AS6842" s="3">
        <v>354.1</v>
      </c>
      <c r="AT6842">
        <v>55</v>
      </c>
      <c r="AU6842">
        <v>0</v>
      </c>
      <c r="AV6842">
        <v>0</v>
      </c>
      <c r="AW6842">
        <v>0</v>
      </c>
      <c r="AX6842">
        <v>13</v>
      </c>
      <c r="AY6842">
        <v>0</v>
      </c>
      <c r="AZ6842">
        <v>0</v>
      </c>
      <c r="BA6842">
        <v>0</v>
      </c>
    </row>
    <row r="6843" spans="1:53">
      <c r="A6843" t="s">
        <v>8075</v>
      </c>
      <c r="B6843" t="s">
        <v>8059</v>
      </c>
      <c r="C6843">
        <v>2016</v>
      </c>
      <c r="D6843">
        <v>0.00753826104329582</v>
      </c>
      <c r="E6843">
        <v>4.48863636973214</v>
      </c>
      <c r="F6843" s="2">
        <v>0.5112</v>
      </c>
      <c r="G6843">
        <v>0.80124817306462</v>
      </c>
      <c r="H6843" s="3">
        <v>4780</v>
      </c>
      <c r="I6843" s="4">
        <v>31</v>
      </c>
      <c r="J6843" s="4">
        <v>385</v>
      </c>
      <c r="K6843">
        <v>2</v>
      </c>
      <c r="L6843" s="3">
        <v>0.07046574</v>
      </c>
      <c r="N6843">
        <v>17</v>
      </c>
      <c r="O6843" s="3">
        <v>336436</v>
      </c>
      <c r="P6843" s="3">
        <v>9.207568</v>
      </c>
      <c r="Q6843" s="2">
        <v>10.0199134199134</v>
      </c>
      <c r="S6843">
        <v>0</v>
      </c>
      <c r="T6843" s="2">
        <v>0</v>
      </c>
      <c r="U6843" s="2">
        <v>0.00798763817900868</v>
      </c>
      <c r="V6843">
        <v>0.00781193135247523</v>
      </c>
      <c r="W6843">
        <v>0.01467975</v>
      </c>
      <c r="X6843" s="3">
        <v>20.46</v>
      </c>
      <c r="Y6843" s="9">
        <v>0.0386098427950425</v>
      </c>
      <c r="Z6843">
        <v>22813.1535465597</v>
      </c>
      <c r="AA6843" s="4">
        <v>418</v>
      </c>
      <c r="AB6843">
        <v>2.3146</v>
      </c>
      <c r="AD6843" s="3">
        <v>0.0599</v>
      </c>
      <c r="AE6843" s="3">
        <v>62268</v>
      </c>
      <c r="AF6843">
        <v>0.00575915649278579</v>
      </c>
      <c r="AG6843">
        <v>0.881733259341472</v>
      </c>
      <c r="AH6843" s="3">
        <v>48241048</v>
      </c>
      <c r="AI6843" s="3">
        <v>-1.3694</v>
      </c>
      <c r="AJ6843">
        <v>0.0386098427950426</v>
      </c>
      <c r="AK6843">
        <v>0.0164238020544816</v>
      </c>
      <c r="AL6843">
        <v>0.00113417721518987</v>
      </c>
      <c r="AM6843" s="3">
        <v>4022.32142857143</v>
      </c>
      <c r="AN6843" s="3">
        <v>0.2688</v>
      </c>
      <c r="AO6843" s="3">
        <v>97.662447257384</v>
      </c>
      <c r="AP6843" s="3">
        <v>40.43</v>
      </c>
      <c r="AQ6843" s="4">
        <v>144</v>
      </c>
      <c r="AR6843" s="3">
        <v>1578.82</v>
      </c>
      <c r="AS6843" s="3">
        <v>421</v>
      </c>
      <c r="AT6843">
        <v>7</v>
      </c>
      <c r="AU6843">
        <v>1</v>
      </c>
      <c r="AV6843">
        <v>0</v>
      </c>
      <c r="AW6843">
        <v>0</v>
      </c>
      <c r="AX6843">
        <v>13</v>
      </c>
      <c r="AY6843">
        <v>0</v>
      </c>
      <c r="AZ6843">
        <v>0</v>
      </c>
      <c r="BA6843">
        <v>0</v>
      </c>
    </row>
    <row r="6844" spans="1:53">
      <c r="A6844" t="s">
        <v>8076</v>
      </c>
      <c r="B6844" t="s">
        <v>8059</v>
      </c>
      <c r="C6844">
        <v>2017</v>
      </c>
      <c r="D6844">
        <v>0.00600009567544173</v>
      </c>
      <c r="E6844">
        <v>4.71849887129509</v>
      </c>
      <c r="F6844" s="2">
        <v>0.9545</v>
      </c>
      <c r="G6844">
        <v>0.982892630104895</v>
      </c>
      <c r="H6844" s="3">
        <v>1197</v>
      </c>
      <c r="I6844" s="4">
        <v>43</v>
      </c>
      <c r="J6844" s="4">
        <v>331</v>
      </c>
      <c r="K6844">
        <v>2</v>
      </c>
      <c r="L6844" s="3">
        <v>0.04152041</v>
      </c>
      <c r="N6844">
        <v>18</v>
      </c>
      <c r="O6844" s="3">
        <v>471097</v>
      </c>
      <c r="P6844" s="3">
        <v>9.2423882</v>
      </c>
      <c r="Q6844" s="2">
        <v>13.6306034482759</v>
      </c>
      <c r="S6844">
        <v>0</v>
      </c>
      <c r="T6844" s="2">
        <v>0</v>
      </c>
      <c r="U6844" s="2">
        <v>0.00906255622863312</v>
      </c>
      <c r="V6844">
        <v>0.00746872895399959</v>
      </c>
      <c r="W6844">
        <v>0.01481441</v>
      </c>
      <c r="X6844" s="3">
        <v>20.7486</v>
      </c>
      <c r="Y6844" s="9">
        <v>0.0970554262638463</v>
      </c>
      <c r="Z6844">
        <v>9362.43920122472</v>
      </c>
      <c r="AA6844" s="4">
        <v>339</v>
      </c>
      <c r="AB6844">
        <v>3.1623</v>
      </c>
      <c r="AD6844" s="3">
        <v>0.0775</v>
      </c>
      <c r="AE6844" s="3">
        <v>84140</v>
      </c>
      <c r="AF6844">
        <v>0.00643218077990383</v>
      </c>
      <c r="AG6844">
        <v>0.899863161354932</v>
      </c>
      <c r="AH6844" s="3">
        <v>48241048</v>
      </c>
      <c r="AI6844" s="3">
        <v>37.4315</v>
      </c>
      <c r="AJ6844">
        <v>0.0970554262638463</v>
      </c>
      <c r="AK6844">
        <v>0.0152217532949592</v>
      </c>
      <c r="AL6844">
        <v>0.00126974789915966</v>
      </c>
      <c r="AM6844" s="3">
        <v>4328.62342819325</v>
      </c>
      <c r="AN6844" s="3">
        <v>0.3022</v>
      </c>
      <c r="AO6844" s="3">
        <v>132.86974789916</v>
      </c>
      <c r="AP6844" s="3">
        <v>40.76</v>
      </c>
      <c r="AQ6844" s="4">
        <v>171</v>
      </c>
      <c r="AR6844" s="3">
        <v>1545</v>
      </c>
      <c r="AS6844" s="3">
        <v>423</v>
      </c>
      <c r="AT6844">
        <v>64</v>
      </c>
      <c r="AU6844">
        <v>1</v>
      </c>
      <c r="AV6844">
        <v>0</v>
      </c>
      <c r="AW6844">
        <v>0</v>
      </c>
      <c r="AX6844">
        <v>13</v>
      </c>
      <c r="AY6844">
        <v>0</v>
      </c>
      <c r="AZ6844">
        <v>0</v>
      </c>
      <c r="BA6844">
        <v>0</v>
      </c>
    </row>
    <row r="6845" spans="1:53">
      <c r="A6845" t="s">
        <v>8077</v>
      </c>
      <c r="B6845" t="s">
        <v>8059</v>
      </c>
      <c r="C6845">
        <v>2018</v>
      </c>
      <c r="D6845">
        <v>0.00566473793672079</v>
      </c>
      <c r="E6845">
        <v>5.05624580534831</v>
      </c>
      <c r="F6845" s="2">
        <v>0.4886</v>
      </c>
      <c r="G6845">
        <v>0.927431149256075</v>
      </c>
      <c r="H6845" s="3">
        <v>2246</v>
      </c>
      <c r="I6845" s="4">
        <v>40</v>
      </c>
      <c r="J6845" s="4">
        <v>479</v>
      </c>
      <c r="K6845">
        <v>2</v>
      </c>
      <c r="L6845" s="3">
        <v>0.05350448</v>
      </c>
      <c r="N6845">
        <v>19</v>
      </c>
      <c r="O6845" s="3">
        <v>514854</v>
      </c>
      <c r="P6845" s="3">
        <v>9.4727616</v>
      </c>
      <c r="Q6845" s="2">
        <v>10.5775862068966</v>
      </c>
      <c r="S6845">
        <v>0</v>
      </c>
      <c r="T6845" s="2">
        <v>0</v>
      </c>
      <c r="U6845" s="2">
        <v>0.00823395242750081</v>
      </c>
      <c r="V6845">
        <v>0.00592641392833966</v>
      </c>
      <c r="W6845">
        <v>0.01371787</v>
      </c>
      <c r="X6845" s="3">
        <v>25.2059</v>
      </c>
      <c r="Y6845" s="9">
        <v>0.100278132872124</v>
      </c>
      <c r="Z6845">
        <v>10448.7442298408</v>
      </c>
      <c r="AA6845" s="4">
        <v>363</v>
      </c>
      <c r="AB6845">
        <v>2.454</v>
      </c>
      <c r="AD6845" s="3">
        <v>0.0988</v>
      </c>
      <c r="AE6845" s="3">
        <v>111682</v>
      </c>
      <c r="AF6845">
        <v>0.00718059832961494</v>
      </c>
      <c r="AG6845">
        <v>0.911189265300611</v>
      </c>
      <c r="AH6845" s="3">
        <v>48241048</v>
      </c>
      <c r="AI6845" s="3">
        <v>519.03</v>
      </c>
      <c r="AJ6845">
        <v>0.100278132872124</v>
      </c>
      <c r="AK6845">
        <v>0.01077559850992</v>
      </c>
      <c r="AL6845">
        <v>0.00107991452991453</v>
      </c>
      <c r="AM6845" s="3">
        <v>6154.84764542936</v>
      </c>
      <c r="AN6845" s="3">
        <v>0.2527</v>
      </c>
      <c r="AO6845" s="3">
        <v>104.871794871795</v>
      </c>
      <c r="AP6845" s="3">
        <v>40.76</v>
      </c>
      <c r="AQ6845" s="4">
        <v>202</v>
      </c>
      <c r="AR6845" s="3">
        <v>1544.67</v>
      </c>
      <c r="AS6845" s="3">
        <v>520.3</v>
      </c>
      <c r="AT6845">
        <v>70</v>
      </c>
      <c r="AU6845">
        <v>1</v>
      </c>
      <c r="AV6845">
        <v>0</v>
      </c>
      <c r="AW6845">
        <v>0</v>
      </c>
      <c r="AX6845">
        <v>13</v>
      </c>
      <c r="AY6845">
        <v>0</v>
      </c>
      <c r="AZ6845">
        <v>0</v>
      </c>
      <c r="BA6845">
        <v>0</v>
      </c>
    </row>
    <row r="6846" spans="1:53">
      <c r="A6846" t="s">
        <v>8078</v>
      </c>
      <c r="B6846" t="s">
        <v>8059</v>
      </c>
      <c r="C6846">
        <v>2019</v>
      </c>
      <c r="D6846">
        <v>0.00633374636971878</v>
      </c>
      <c r="E6846">
        <v>5.32300997913841</v>
      </c>
      <c r="F6846" s="2">
        <v>0.9285</v>
      </c>
      <c r="G6846">
        <v>1.10259949390384</v>
      </c>
      <c r="H6846" s="3">
        <v>2423</v>
      </c>
      <c r="I6846" s="4">
        <v>35</v>
      </c>
      <c r="J6846" s="4">
        <v>522</v>
      </c>
      <c r="K6846">
        <v>2</v>
      </c>
      <c r="L6846" s="3">
        <v>0.03201167</v>
      </c>
      <c r="N6846">
        <v>20</v>
      </c>
      <c r="O6846" s="3">
        <v>524577</v>
      </c>
      <c r="P6846" s="3">
        <v>9.4498937</v>
      </c>
      <c r="Q6846" s="2">
        <v>12.5226086956522</v>
      </c>
      <c r="S6846">
        <v>0</v>
      </c>
      <c r="T6846" s="2">
        <v>0</v>
      </c>
      <c r="U6846" s="2">
        <v>0.00772255065143776</v>
      </c>
      <c r="V6846">
        <v>0.0101123536196235</v>
      </c>
      <c r="W6846">
        <v>0.02198244</v>
      </c>
      <c r="X6846" s="3">
        <v>20.8213</v>
      </c>
      <c r="Y6846" s="9">
        <v>0.106910597815961</v>
      </c>
      <c r="Z6846">
        <v>11484.6453545601</v>
      </c>
      <c r="AA6846" s="4">
        <v>359</v>
      </c>
      <c r="AB6846">
        <v>2.8802</v>
      </c>
      <c r="AD6846" s="3">
        <v>0.12</v>
      </c>
      <c r="AE6846" s="3">
        <v>139224</v>
      </c>
      <c r="AF6846">
        <v>0.00832544983764584</v>
      </c>
      <c r="AG6846">
        <v>0.910708199034845</v>
      </c>
      <c r="AH6846" s="3">
        <v>48241048</v>
      </c>
      <c r="AI6846" s="3">
        <v>115.9879</v>
      </c>
      <c r="AJ6846">
        <v>0.106374852505875</v>
      </c>
      <c r="AK6846">
        <v>0.0095230064671716</v>
      </c>
      <c r="AL6846">
        <v>0.00115</v>
      </c>
      <c r="AM6846" s="3">
        <v>6214.30694908956</v>
      </c>
      <c r="AN6846" s="3">
        <v>0.2691</v>
      </c>
      <c r="AO6846" s="3">
        <v>123.08547008547</v>
      </c>
      <c r="AP6846" s="3">
        <v>40.76</v>
      </c>
      <c r="AQ6846" s="4">
        <v>249</v>
      </c>
      <c r="AR6846" s="3">
        <v>1544.67</v>
      </c>
      <c r="AS6846" s="3">
        <v>520.3</v>
      </c>
      <c r="AT6846">
        <v>78</v>
      </c>
      <c r="AU6846">
        <v>1</v>
      </c>
      <c r="AV6846">
        <v>0</v>
      </c>
      <c r="AW6846">
        <v>0</v>
      </c>
      <c r="AX6846">
        <v>13</v>
      </c>
      <c r="AY6846">
        <v>0</v>
      </c>
      <c r="AZ6846">
        <v>0</v>
      </c>
      <c r="BA6846">
        <v>0</v>
      </c>
    </row>
    <row r="6847" spans="1:53">
      <c r="A6847" t="s">
        <v>8079</v>
      </c>
      <c r="B6847" t="s">
        <v>8059</v>
      </c>
      <c r="C6847">
        <v>2020</v>
      </c>
      <c r="D6847">
        <v>0.00446839418889845</v>
      </c>
      <c r="E6847">
        <v>5.82008293035236</v>
      </c>
      <c r="F6847" s="2">
        <v>1.1721</v>
      </c>
      <c r="G6847">
        <v>2.27703398558187</v>
      </c>
      <c r="H6847" s="3">
        <v>2600</v>
      </c>
      <c r="I6847" s="4">
        <v>50</v>
      </c>
      <c r="J6847" s="4">
        <v>932</v>
      </c>
      <c r="K6847">
        <v>2</v>
      </c>
      <c r="L6847" s="3">
        <v>0.03309879</v>
      </c>
      <c r="N6847">
        <v>21</v>
      </c>
      <c r="O6847" s="3">
        <v>590931</v>
      </c>
      <c r="P6847" s="3">
        <v>9.7629311</v>
      </c>
      <c r="Q6847" s="2">
        <v>12.2036274423903</v>
      </c>
      <c r="S6847">
        <v>0</v>
      </c>
      <c r="T6847" s="2">
        <v>43.6335219236209</v>
      </c>
      <c r="U6847" s="2">
        <v>0.01192976</v>
      </c>
      <c r="V6847">
        <v>0.00845921</v>
      </c>
      <c r="W6847">
        <v>0.03297607</v>
      </c>
      <c r="X6847" s="3">
        <v>21.2526980615771</v>
      </c>
      <c r="Y6847" s="9">
        <v>0.117564439312386</v>
      </c>
      <c r="Z6847">
        <v>12817.1857035429</v>
      </c>
      <c r="AA6847" s="4">
        <v>354</v>
      </c>
      <c r="AB6847">
        <v>2.7856</v>
      </c>
      <c r="AD6847" s="3">
        <v>0.1416</v>
      </c>
      <c r="AE6847" s="3">
        <v>166614</v>
      </c>
      <c r="AF6847">
        <v>0.010362984985508</v>
      </c>
      <c r="AG6847">
        <v>0.872140466979313</v>
      </c>
      <c r="AH6847" s="3">
        <v>48241048</v>
      </c>
      <c r="AI6847" s="3">
        <v>86.1293</v>
      </c>
      <c r="AJ6847">
        <v>0.117103769340333</v>
      </c>
      <c r="AK6847">
        <v>0.01323923091392</v>
      </c>
      <c r="AL6847">
        <v>0.00120085653104925</v>
      </c>
      <c r="AM6847" s="3">
        <v>5733.88017118402</v>
      </c>
      <c r="AN6847" s="3">
        <v>0.2804</v>
      </c>
      <c r="AO6847" s="3">
        <v>119.297644539615</v>
      </c>
      <c r="AP6847" s="3">
        <v>40.766</v>
      </c>
      <c r="AQ6847" s="4">
        <v>276</v>
      </c>
      <c r="AR6847" s="3">
        <v>1544.9</v>
      </c>
      <c r="AS6847" s="3">
        <v>520.3</v>
      </c>
      <c r="AT6847">
        <v>8</v>
      </c>
      <c r="AU6847">
        <v>1</v>
      </c>
      <c r="AV6847">
        <v>0</v>
      </c>
      <c r="AW6847">
        <v>0</v>
      </c>
      <c r="AX6847">
        <v>13</v>
      </c>
      <c r="AY6847">
        <v>0</v>
      </c>
      <c r="AZ6847">
        <v>0</v>
      </c>
      <c r="BA6847">
        <v>0</v>
      </c>
    </row>
    <row r="6848" spans="1:53">
      <c r="A6848" t="s">
        <v>8080</v>
      </c>
      <c r="B6848" t="s">
        <v>8059</v>
      </c>
      <c r="C6848">
        <v>2021</v>
      </c>
      <c r="D6848">
        <v>0.0032190975155275</v>
      </c>
      <c r="E6848">
        <v>6.361302477573</v>
      </c>
      <c r="F6848" s="2">
        <v>1.1745</v>
      </c>
      <c r="G6848">
        <v>1.83461766449318</v>
      </c>
      <c r="H6848" s="3">
        <v>3940</v>
      </c>
      <c r="I6848" s="4">
        <v>90</v>
      </c>
      <c r="J6848" s="4">
        <v>1240</v>
      </c>
      <c r="K6848">
        <v>2</v>
      </c>
      <c r="L6848" s="3">
        <v>0.02956796</v>
      </c>
      <c r="N6848">
        <v>22</v>
      </c>
      <c r="O6848" s="3">
        <v>461312</v>
      </c>
      <c r="P6848" s="3">
        <v>9.9385585</v>
      </c>
      <c r="Q6848" s="2">
        <v>15.35054862733</v>
      </c>
      <c r="S6848">
        <v>1</v>
      </c>
      <c r="T6848" s="2">
        <v>0</v>
      </c>
      <c r="U6848" s="2">
        <v>0.01495064</v>
      </c>
      <c r="V6848">
        <v>0.00876279</v>
      </c>
      <c r="W6848">
        <v>0.04238743</v>
      </c>
      <c r="X6848" s="3">
        <v>22.4763</v>
      </c>
      <c r="Y6848" s="9">
        <v>0.101804918127488</v>
      </c>
      <c r="Z6848">
        <v>14087.896976972</v>
      </c>
      <c r="AA6848" s="4">
        <v>353</v>
      </c>
      <c r="AB6848">
        <v>3.4835</v>
      </c>
      <c r="AD6848" s="3">
        <v>0.1658</v>
      </c>
      <c r="AE6848" s="3">
        <v>197220</v>
      </c>
      <c r="AF6848">
        <v>0.00965014434603905</v>
      </c>
      <c r="AG6848">
        <v>0.889773450114988</v>
      </c>
      <c r="AH6848" s="3">
        <v>48241048</v>
      </c>
      <c r="AI6848" s="3">
        <v>250.4288</v>
      </c>
      <c r="AJ6848">
        <v>0.0998561935606987</v>
      </c>
      <c r="AK6848">
        <v>0.012751456881696</v>
      </c>
      <c r="AL6848">
        <v>0.0012618025751073</v>
      </c>
      <c r="AM6848" s="3">
        <v>6951.36054421769</v>
      </c>
      <c r="AN6848" s="3">
        <v>0.294</v>
      </c>
      <c r="AO6848" s="3">
        <v>149.50643776824</v>
      </c>
      <c r="AP6848" s="3">
        <v>39.237</v>
      </c>
      <c r="AQ6848" s="4">
        <v>315</v>
      </c>
      <c r="AR6848" s="3">
        <v>2537.88</v>
      </c>
      <c r="AS6848" s="3">
        <v>582.63</v>
      </c>
      <c r="AT6848">
        <v>93</v>
      </c>
      <c r="AU6848">
        <v>1</v>
      </c>
      <c r="AV6848">
        <v>0</v>
      </c>
      <c r="AW6848">
        <v>0</v>
      </c>
      <c r="AX6848">
        <v>13</v>
      </c>
      <c r="AY6848">
        <v>0</v>
      </c>
      <c r="AZ6848">
        <v>0</v>
      </c>
      <c r="BA6848">
        <v>0</v>
      </c>
    </row>
    <row r="6849" spans="1:53">
      <c r="A6849" t="s">
        <v>8081</v>
      </c>
      <c r="B6849" t="s">
        <v>8059</v>
      </c>
      <c r="C6849">
        <v>2022</v>
      </c>
      <c r="D6849">
        <v>0.0037134577283367</v>
      </c>
      <c r="E6849">
        <v>6.64378973314767</v>
      </c>
      <c r="F6849" s="2">
        <v>1.6491</v>
      </c>
      <c r="G6849">
        <v>1.74135944700461</v>
      </c>
      <c r="H6849" s="3">
        <v>4500</v>
      </c>
      <c r="I6849" s="4">
        <v>76</v>
      </c>
      <c r="J6849" s="4">
        <v>1146</v>
      </c>
      <c r="K6849">
        <v>2</v>
      </c>
      <c r="L6849" s="3">
        <v>0.04740001</v>
      </c>
      <c r="N6849">
        <v>23</v>
      </c>
      <c r="O6849" s="3">
        <v>535001</v>
      </c>
      <c r="P6849" s="3">
        <v>9.9396504</v>
      </c>
      <c r="Q6849" s="2">
        <v>15.7232316105133</v>
      </c>
      <c r="S6849">
        <v>1</v>
      </c>
      <c r="T6849" s="2">
        <v>0</v>
      </c>
      <c r="U6849" s="2">
        <v>0.01530215</v>
      </c>
      <c r="V6849">
        <v>0.00925526</v>
      </c>
      <c r="W6849">
        <v>0.05258271</v>
      </c>
      <c r="X6849" s="3">
        <v>24.2436</v>
      </c>
      <c r="Y6849" s="9">
        <v>0.0966687494533854</v>
      </c>
      <c r="Z6849">
        <v>15722.487386564</v>
      </c>
      <c r="AA6849" s="4">
        <v>347</v>
      </c>
      <c r="AB6849">
        <v>3.5654</v>
      </c>
      <c r="AD6849" s="3">
        <v>0.1927</v>
      </c>
      <c r="AE6849" s="3">
        <v>231059</v>
      </c>
      <c r="AF6849">
        <v>0.00986007391033464</v>
      </c>
      <c r="AG6849">
        <v>0.898159922846487</v>
      </c>
      <c r="AH6849" s="3">
        <v>48241048</v>
      </c>
      <c r="AI6849" s="3">
        <v>252.6113</v>
      </c>
      <c r="AJ6849">
        <v>0.0920708187660559</v>
      </c>
      <c r="AK6849">
        <v>0.015851284043868</v>
      </c>
      <c r="AL6849">
        <v>0.00115622317596567</v>
      </c>
      <c r="AM6849" s="3">
        <v>8698.5152190052</v>
      </c>
      <c r="AN6849" s="3">
        <v>0.2694</v>
      </c>
      <c r="AO6849" s="3">
        <v>153.021459227468</v>
      </c>
      <c r="AP6849" s="3">
        <v>41.294</v>
      </c>
      <c r="AQ6849" s="4">
        <v>339</v>
      </c>
      <c r="AR6849" s="3">
        <v>2702.35</v>
      </c>
      <c r="AS6849" s="3">
        <v>636.83</v>
      </c>
      <c r="AT6849">
        <v>9</v>
      </c>
      <c r="AU6849">
        <v>1</v>
      </c>
      <c r="AV6849">
        <v>0</v>
      </c>
      <c r="AW6849">
        <v>0</v>
      </c>
      <c r="AX6849">
        <v>13</v>
      </c>
      <c r="AY6849">
        <v>0</v>
      </c>
      <c r="AZ6849">
        <v>0</v>
      </c>
      <c r="BA6849">
        <v>0</v>
      </c>
    </row>
    <row r="6850" spans="1:53">
      <c r="A6850" t="s">
        <v>8082</v>
      </c>
      <c r="B6850" t="s">
        <v>8059</v>
      </c>
      <c r="C6850">
        <v>2023</v>
      </c>
      <c r="D6850">
        <v>0.0040334884468087</v>
      </c>
      <c r="E6850">
        <v>6.92264389147589</v>
      </c>
      <c r="F6850" s="2">
        <v>1.8477</v>
      </c>
      <c r="G6850">
        <v>1.71639670360898</v>
      </c>
      <c r="H6850" s="3">
        <v>4910</v>
      </c>
      <c r="I6850" s="4">
        <v>126</v>
      </c>
      <c r="J6850" s="4">
        <v>1044</v>
      </c>
      <c r="L6850" s="3">
        <v>0.08803147</v>
      </c>
      <c r="N6850">
        <v>24</v>
      </c>
      <c r="O6850" s="3">
        <v>678760</v>
      </c>
      <c r="P6850" s="3">
        <v>9.8736562</v>
      </c>
      <c r="Q6850" s="2">
        <v>19.7777449824117</v>
      </c>
      <c r="S6850">
        <v>1</v>
      </c>
      <c r="T6850" s="2">
        <v>10043.6335219236</v>
      </c>
      <c r="U6850" s="2">
        <v>0.01145708</v>
      </c>
      <c r="V6850">
        <v>0.0097224</v>
      </c>
      <c r="W6850">
        <v>0.06265547</v>
      </c>
      <c r="X6850" s="3">
        <v>25.6394</v>
      </c>
      <c r="Y6850" s="9">
        <v>0.0997393904939831</v>
      </c>
      <c r="Z6850">
        <v>17281.233778366</v>
      </c>
      <c r="AA6850" s="4">
        <v>346.019774011299</v>
      </c>
      <c r="AB6850">
        <v>2.6695</v>
      </c>
      <c r="AD6850" s="3">
        <v>0.225633192090396</v>
      </c>
      <c r="AE6850" s="3">
        <v>273503.16287947</v>
      </c>
      <c r="AF6850">
        <v>0.0119459256731558</v>
      </c>
      <c r="AG6850">
        <v>0.891068394547305</v>
      </c>
      <c r="AH6850" s="3">
        <v>48241048</v>
      </c>
      <c r="AI6850" s="3">
        <v>374.5643</v>
      </c>
      <c r="AJ6850">
        <v>0.0993355555468201</v>
      </c>
      <c r="AK6850">
        <v>0.0152672739314773</v>
      </c>
      <c r="AL6850">
        <v>0.00107635457396984</v>
      </c>
      <c r="AM6850" s="3">
        <v>9139.76047904192</v>
      </c>
      <c r="AN6850" s="3">
        <v>0.2505</v>
      </c>
      <c r="AO6850" s="3">
        <v>114.703733940618</v>
      </c>
      <c r="AP6850" s="3">
        <v>41.3</v>
      </c>
      <c r="AQ6850" s="4">
        <v>386.902173913043</v>
      </c>
      <c r="AR6850" s="3">
        <v>2702.84</v>
      </c>
      <c r="AS6850" s="3">
        <v>637.32</v>
      </c>
      <c r="AT6850">
        <v>105</v>
      </c>
      <c r="AU6850">
        <v>1</v>
      </c>
      <c r="AV6850">
        <v>0</v>
      </c>
      <c r="AW6850">
        <v>0</v>
      </c>
      <c r="AX6850">
        <v>13</v>
      </c>
      <c r="AY6850">
        <v>0</v>
      </c>
      <c r="AZ6850">
        <v>0</v>
      </c>
      <c r="BA6850">
        <v>0</v>
      </c>
    </row>
    <row r="6851" spans="1:53">
      <c r="A6851" t="s">
        <v>8083</v>
      </c>
      <c r="B6851" t="s">
        <v>8059</v>
      </c>
      <c r="C6851">
        <v>2024</v>
      </c>
      <c r="D6851">
        <v>0.00370795195681608</v>
      </c>
      <c r="E6851">
        <v>7.2300587143236</v>
      </c>
      <c r="F6851" s="2">
        <v>1.8377</v>
      </c>
      <c r="G6851">
        <v>0</v>
      </c>
      <c r="H6851" s="3">
        <v>1.03617844152166</v>
      </c>
      <c r="I6851" s="4">
        <v>106.4</v>
      </c>
      <c r="J6851" s="4">
        <v>964.858064516129</v>
      </c>
      <c r="K6851">
        <v>1</v>
      </c>
      <c r="L6851" s="3">
        <v>0.08803147</v>
      </c>
      <c r="O6851" s="3">
        <v>0</v>
      </c>
      <c r="P6851" s="3">
        <v>9.87257154965809</v>
      </c>
      <c r="Q6851" s="2">
        <v>20.2579121203836</v>
      </c>
      <c r="S6851">
        <v>1</v>
      </c>
      <c r="T6851" s="2">
        <v>43.6335219236209</v>
      </c>
      <c r="U6851" s="2">
        <v>0.011193896186562</v>
      </c>
      <c r="V6851">
        <v>0.0102688002136306</v>
      </c>
      <c r="W6851">
        <v>0.0505071790469168</v>
      </c>
      <c r="X6851" s="3">
        <v>16.1787</v>
      </c>
      <c r="Y6851" s="9">
        <v>0.0947074299320408</v>
      </c>
      <c r="Z6851">
        <v>19286.3406474897</v>
      </c>
      <c r="AA6851" s="4">
        <v>6568.9040247678</v>
      </c>
      <c r="AB6851">
        <v>340.138418079096</v>
      </c>
      <c r="AD6851" s="3">
        <v>0.262240748587571</v>
      </c>
      <c r="AE6851" s="3">
        <v>320430.825026708</v>
      </c>
      <c r="AF6851">
        <v>0.0134444995731534</v>
      </c>
      <c r="AG6851">
        <v>0.8968766783029</v>
      </c>
      <c r="AH6851" s="3">
        <v>48241048</v>
      </c>
      <c r="AI6851" s="3">
        <v>377.828647330459</v>
      </c>
      <c r="AJ6851">
        <v>4.78309248170751e-6</v>
      </c>
      <c r="AK6851">
        <v>0.0189786859578981</v>
      </c>
      <c r="AM6851" s="3">
        <v>11436.9475039157</v>
      </c>
      <c r="AN6851" s="3">
        <v>0.229539795918367</v>
      </c>
      <c r="AO6851" s="3">
        <v>119.24036476256</v>
      </c>
      <c r="AP6851" s="3">
        <v>41.318</v>
      </c>
      <c r="AQ6851" s="4">
        <v>416.380434782609</v>
      </c>
      <c r="AR6851" s="3">
        <v>2704.02</v>
      </c>
      <c r="AS6851" s="3">
        <v>645.87</v>
      </c>
      <c r="AT6851">
        <v>111</v>
      </c>
      <c r="AU6851">
        <v>1</v>
      </c>
      <c r="AV6851">
        <v>0</v>
      </c>
      <c r="AW6851">
        <v>0</v>
      </c>
      <c r="AX6851">
        <v>13</v>
      </c>
      <c r="AY6851">
        <v>0</v>
      </c>
      <c r="AZ6851">
        <v>0</v>
      </c>
      <c r="BA6851">
        <v>0</v>
      </c>
    </row>
    <row r="6852" spans="1:53">
      <c r="A6852" t="s">
        <v>8084</v>
      </c>
      <c r="B6852" t="s">
        <v>8085</v>
      </c>
      <c r="C6852">
        <v>2000</v>
      </c>
      <c r="D6852">
        <v>0.00164649869256731</v>
      </c>
      <c r="E6852">
        <v>1.09861228866811</v>
      </c>
      <c r="F6852" s="2">
        <v>0.13092034722215</v>
      </c>
      <c r="G6852">
        <v>1.53018368340111</v>
      </c>
      <c r="H6852" s="3">
        <v>17.4743839547744</v>
      </c>
      <c r="I6852" s="4">
        <v>4</v>
      </c>
      <c r="J6852" s="4">
        <v>16</v>
      </c>
      <c r="K6852">
        <v>1</v>
      </c>
      <c r="L6852" s="3">
        <v>0.116076294277929</v>
      </c>
      <c r="M6852" s="4">
        <v>17</v>
      </c>
      <c r="N6852">
        <v>12</v>
      </c>
      <c r="O6852" s="3">
        <v>174319</v>
      </c>
      <c r="P6852" s="3">
        <v>8.45581995061311</v>
      </c>
      <c r="Q6852" s="2">
        <v>0.573616755236011</v>
      </c>
      <c r="S6852">
        <v>0</v>
      </c>
      <c r="T6852" s="2">
        <v>0</v>
      </c>
      <c r="U6852" s="2">
        <v>0.00515763351274041</v>
      </c>
      <c r="V6852">
        <v>0.0133060388945752</v>
      </c>
      <c r="W6852">
        <v>0.0613955153368937</v>
      </c>
      <c r="X6852" s="3">
        <v>1.66765710211638</v>
      </c>
      <c r="Y6852" s="9">
        <v>0.000750017804119978</v>
      </c>
      <c r="Z6852">
        <v>21198.4117566089</v>
      </c>
      <c r="AA6852" s="4">
        <v>5829</v>
      </c>
      <c r="AB6852">
        <v>0.27</v>
      </c>
      <c r="AD6852" s="3">
        <v>0.652</v>
      </c>
      <c r="AE6852" s="3">
        <v>497644</v>
      </c>
      <c r="AF6852">
        <v>0.473721085197525</v>
      </c>
      <c r="AG6852">
        <v>0.866920514040933</v>
      </c>
      <c r="AH6852" s="3">
        <v>327930</v>
      </c>
      <c r="AI6852" s="3">
        <v>-0.68</v>
      </c>
      <c r="AJ6852">
        <v>0.000513601193095684</v>
      </c>
      <c r="AK6852">
        <v>0.0079776803988</v>
      </c>
      <c r="AL6852">
        <v>0.000292808250158309</v>
      </c>
      <c r="AM6852" s="3">
        <v>1081.82979073983</v>
      </c>
      <c r="AN6852" s="3">
        <v>0.097104</v>
      </c>
      <c r="AO6852" s="3">
        <v>5.53327503543105</v>
      </c>
      <c r="AP6852" s="3">
        <v>18.67278125</v>
      </c>
      <c r="AQ6852" s="4">
        <v>140</v>
      </c>
      <c r="AR6852" s="3">
        <v>498.981285843646</v>
      </c>
      <c r="AS6852" s="3">
        <v>21.5133603238866</v>
      </c>
      <c r="AT6852">
        <v>0</v>
      </c>
      <c r="AU6852">
        <v>0</v>
      </c>
      <c r="AV6852">
        <v>0</v>
      </c>
      <c r="AW6852">
        <v>0</v>
      </c>
      <c r="AX6852">
        <v>13</v>
      </c>
      <c r="AY6852">
        <v>0</v>
      </c>
      <c r="AZ6852">
        <v>0</v>
      </c>
      <c r="BA6852">
        <v>0</v>
      </c>
    </row>
    <row r="6853" spans="1:53">
      <c r="A6853" t="s">
        <v>8086</v>
      </c>
      <c r="B6853" t="s">
        <v>8085</v>
      </c>
      <c r="C6853">
        <v>2001</v>
      </c>
      <c r="D6853">
        <v>0.00210974237888889</v>
      </c>
      <c r="E6853">
        <v>1.38629436111989</v>
      </c>
      <c r="F6853" s="2">
        <v>0.0611527022483279</v>
      </c>
      <c r="G6853">
        <v>1.67062399873328</v>
      </c>
      <c r="H6853" s="3">
        <v>19.2175628040381</v>
      </c>
      <c r="I6853" s="4">
        <v>2</v>
      </c>
      <c r="J6853" s="4">
        <v>14</v>
      </c>
      <c r="K6853">
        <v>1</v>
      </c>
      <c r="L6853" s="3">
        <v>0.0733210104744301</v>
      </c>
      <c r="M6853" s="4">
        <v>17</v>
      </c>
      <c r="N6853">
        <v>12</v>
      </c>
      <c r="O6853" s="3">
        <v>119773</v>
      </c>
      <c r="P6853" s="3">
        <v>8.47003744312216</v>
      </c>
      <c r="Q6853" s="2">
        <v>0.989684234019161</v>
      </c>
      <c r="S6853">
        <v>0</v>
      </c>
      <c r="T6853" s="2">
        <v>0</v>
      </c>
      <c r="U6853" s="2">
        <v>0.00609130942075351</v>
      </c>
      <c r="V6853">
        <v>0.0128932439401753</v>
      </c>
      <c r="W6853">
        <v>0.0537515590966346</v>
      </c>
      <c r="X6853" s="3">
        <v>1.6625</v>
      </c>
      <c r="Y6853" s="9">
        <v>0.00066633658681323</v>
      </c>
      <c r="Z6853">
        <v>23658.02092415</v>
      </c>
      <c r="AA6853" s="4">
        <v>5096</v>
      </c>
      <c r="AB6853">
        <v>0.3426</v>
      </c>
      <c r="AD6853" s="3">
        <v>0.6002</v>
      </c>
      <c r="AE6853" s="3">
        <v>456493</v>
      </c>
      <c r="AF6853">
        <v>0.353022194725853</v>
      </c>
      <c r="AG6853">
        <v>0.899234397958395</v>
      </c>
      <c r="AH6853" s="3">
        <v>588959</v>
      </c>
      <c r="AI6853" s="3">
        <v>1.4</v>
      </c>
      <c r="AJ6853">
        <v>0.000505679118903971</v>
      </c>
      <c r="AK6853">
        <v>0.0090509346362526</v>
      </c>
      <c r="AL6853">
        <v>0.000352460515885115</v>
      </c>
      <c r="AM6853" s="3">
        <v>1118.59861591695</v>
      </c>
      <c r="AN6853" s="3">
        <v>0.1156</v>
      </c>
      <c r="AO6853" s="3">
        <v>9.89694493566681</v>
      </c>
      <c r="AP6853" s="3">
        <v>22.513625</v>
      </c>
      <c r="AQ6853" s="4">
        <v>126</v>
      </c>
      <c r="AR6853" s="3">
        <v>566.669182010263</v>
      </c>
      <c r="AS6853" s="3">
        <v>29.4323886639676</v>
      </c>
      <c r="AT6853">
        <v>0</v>
      </c>
      <c r="AU6853">
        <v>0</v>
      </c>
      <c r="AV6853">
        <v>0</v>
      </c>
      <c r="AW6853">
        <v>0</v>
      </c>
      <c r="AX6853">
        <v>13</v>
      </c>
      <c r="AY6853">
        <v>0</v>
      </c>
      <c r="AZ6853">
        <v>0</v>
      </c>
      <c r="BA6853">
        <v>0</v>
      </c>
    </row>
    <row r="6854" spans="1:53">
      <c r="A6854" t="s">
        <v>8087</v>
      </c>
      <c r="B6854" t="s">
        <v>8085</v>
      </c>
      <c r="C6854">
        <v>2002</v>
      </c>
      <c r="D6854">
        <v>0.00248901367511436</v>
      </c>
      <c r="E6854">
        <v>1.79175946922805</v>
      </c>
      <c r="F6854" s="2">
        <v>0.195956469248292</v>
      </c>
      <c r="G6854">
        <v>0.604754633202162</v>
      </c>
      <c r="H6854" s="3">
        <v>324.09</v>
      </c>
      <c r="I6854" s="4">
        <v>2</v>
      </c>
      <c r="J6854" s="4">
        <v>19</v>
      </c>
      <c r="K6854">
        <v>1</v>
      </c>
      <c r="L6854" s="3">
        <v>0.0730958230958231</v>
      </c>
      <c r="M6854" s="4">
        <v>17</v>
      </c>
      <c r="N6854">
        <v>12</v>
      </c>
      <c r="O6854" s="3">
        <v>130505</v>
      </c>
      <c r="P6854" s="3">
        <v>8.48425493563122</v>
      </c>
      <c r="Q6854" s="2">
        <v>0.987974085706752</v>
      </c>
      <c r="S6854">
        <v>0</v>
      </c>
      <c r="T6854" s="2">
        <v>0</v>
      </c>
      <c r="U6854" s="2">
        <v>0.00735901840490798</v>
      </c>
      <c r="V6854">
        <v>0.00619964825153604</v>
      </c>
      <c r="W6854">
        <v>0.0461076028563754</v>
      </c>
      <c r="X6854" s="3">
        <v>2.0049</v>
      </c>
      <c r="Y6854" s="9">
        <v>0.00215726892790483</v>
      </c>
      <c r="Z6854">
        <v>26003.5056967572</v>
      </c>
      <c r="AA6854" s="4">
        <v>4522</v>
      </c>
      <c r="AB6854">
        <v>0.43</v>
      </c>
      <c r="AD6854" s="3">
        <v>0.552</v>
      </c>
      <c r="AE6854" s="3">
        <v>417599</v>
      </c>
      <c r="AF6854">
        <v>0.256463182460235</v>
      </c>
      <c r="AG6854">
        <v>0.891420499907879</v>
      </c>
      <c r="AH6854" s="3">
        <v>700461</v>
      </c>
      <c r="AI6854" s="3">
        <v>1.8</v>
      </c>
      <c r="AJ6854">
        <v>0.00190062468592502</v>
      </c>
      <c r="AK6854">
        <v>0.008219660765184</v>
      </c>
      <c r="AL6854">
        <v>0.000433305012744265</v>
      </c>
      <c r="AM6854" s="3">
        <v>1140.26610644258</v>
      </c>
      <c r="AN6854" s="3">
        <v>0.1428</v>
      </c>
      <c r="AO6854" s="3">
        <v>9.87983978638184</v>
      </c>
      <c r="AP6854" s="3">
        <v>23.19</v>
      </c>
      <c r="AQ6854" s="4">
        <v>127</v>
      </c>
      <c r="AR6854" s="3">
        <v>575</v>
      </c>
      <c r="AS6854" s="3">
        <v>32.6</v>
      </c>
      <c r="AT6854">
        <v>0</v>
      </c>
      <c r="AU6854">
        <v>0</v>
      </c>
      <c r="AV6854">
        <v>0</v>
      </c>
      <c r="AW6854">
        <v>0</v>
      </c>
      <c r="AX6854">
        <v>13</v>
      </c>
      <c r="AY6854">
        <v>0</v>
      </c>
      <c r="AZ6854">
        <v>0</v>
      </c>
      <c r="BA6854">
        <v>0</v>
      </c>
    </row>
    <row r="6855" spans="1:53">
      <c r="A6855" t="s">
        <v>8088</v>
      </c>
      <c r="B6855" t="s">
        <v>8085</v>
      </c>
      <c r="C6855">
        <v>2003</v>
      </c>
      <c r="D6855">
        <v>0.00318929960632694</v>
      </c>
      <c r="E6855">
        <v>1.94591014905531</v>
      </c>
      <c r="F6855" s="2">
        <v>0.0915309794988611</v>
      </c>
      <c r="G6855">
        <v>0.540579764668763</v>
      </c>
      <c r="H6855" s="3">
        <v>356.42</v>
      </c>
      <c r="I6855" s="4">
        <v>2</v>
      </c>
      <c r="J6855" s="4">
        <v>14</v>
      </c>
      <c r="K6855">
        <v>2</v>
      </c>
      <c r="L6855" s="3">
        <v>0.0218657086223984</v>
      </c>
      <c r="M6855" s="4">
        <v>16</v>
      </c>
      <c r="N6855">
        <v>12</v>
      </c>
      <c r="O6855" s="3">
        <v>189938.476075576</v>
      </c>
      <c r="P6855" s="3">
        <v>8.49852023830994</v>
      </c>
      <c r="Q6855" s="2">
        <v>4.84019472309643</v>
      </c>
      <c r="S6855">
        <v>0</v>
      </c>
      <c r="T6855" s="2">
        <v>0</v>
      </c>
      <c r="U6855" s="2">
        <v>0.00869120654396728</v>
      </c>
      <c r="V6855">
        <v>0.0114306784660767</v>
      </c>
      <c r="W6855">
        <v>0.0403670451520639</v>
      </c>
      <c r="X6855" s="3">
        <v>1.9987</v>
      </c>
      <c r="Y6855" s="9">
        <v>0.00191657745504451</v>
      </c>
      <c r="Z6855">
        <v>29020.6402695872</v>
      </c>
      <c r="AA6855" s="4">
        <v>4112</v>
      </c>
      <c r="AB6855">
        <v>0.63</v>
      </c>
      <c r="AD6855" s="3">
        <v>0.507</v>
      </c>
      <c r="AE6855" s="3">
        <v>380942</v>
      </c>
      <c r="AF6855">
        <v>0.186043172494628</v>
      </c>
      <c r="AG6855">
        <v>0.90569447157648</v>
      </c>
      <c r="AH6855" s="3">
        <v>975834</v>
      </c>
      <c r="AI6855" s="3">
        <v>6.8</v>
      </c>
      <c r="AJ6855">
        <v>0.00183176906079916</v>
      </c>
      <c r="AK6855">
        <v>0.01091877325738</v>
      </c>
      <c r="AL6855">
        <v>0.000488211136957583</v>
      </c>
      <c r="AM6855" s="3">
        <v>1204.47058823529</v>
      </c>
      <c r="AN6855" s="3">
        <v>0.17</v>
      </c>
      <c r="AO6855" s="3">
        <v>46.362827029666</v>
      </c>
      <c r="AP6855" s="3">
        <v>27.96</v>
      </c>
      <c r="AQ6855" s="4">
        <v>134</v>
      </c>
      <c r="AR6855" s="3">
        <v>653</v>
      </c>
      <c r="AS6855" s="3">
        <v>44.6</v>
      </c>
      <c r="AT6855">
        <v>0</v>
      </c>
      <c r="AU6855">
        <v>0</v>
      </c>
      <c r="AV6855">
        <v>0</v>
      </c>
      <c r="AW6855">
        <v>0</v>
      </c>
      <c r="AX6855">
        <v>13</v>
      </c>
      <c r="AY6855">
        <v>0</v>
      </c>
      <c r="AZ6855">
        <v>0</v>
      </c>
      <c r="BA6855">
        <v>0</v>
      </c>
    </row>
    <row r="6856" spans="1:53">
      <c r="A6856" t="s">
        <v>8089</v>
      </c>
      <c r="B6856" t="s">
        <v>8085</v>
      </c>
      <c r="C6856">
        <v>2004</v>
      </c>
      <c r="D6856">
        <v>0.00376264439375074</v>
      </c>
      <c r="E6856">
        <v>2.30258509299405</v>
      </c>
      <c r="F6856" s="2">
        <v>0.2933</v>
      </c>
      <c r="G6856">
        <v>0.544258825671545</v>
      </c>
      <c r="H6856" s="3">
        <v>6010.76</v>
      </c>
      <c r="I6856" s="4">
        <v>3</v>
      </c>
      <c r="J6856" s="4">
        <v>14</v>
      </c>
      <c r="K6856">
        <v>2</v>
      </c>
      <c r="L6856" s="3">
        <v>0.0210312747426762</v>
      </c>
      <c r="M6856" s="4">
        <v>23</v>
      </c>
      <c r="N6856">
        <v>12</v>
      </c>
      <c r="O6856" s="3">
        <v>174319</v>
      </c>
      <c r="P6856" s="3">
        <v>8.51278554098866</v>
      </c>
      <c r="Q6856" s="2">
        <v>6.00019774998523</v>
      </c>
      <c r="S6856">
        <v>0</v>
      </c>
      <c r="T6856" s="2">
        <v>0</v>
      </c>
      <c r="U6856" s="2">
        <v>0.0105</v>
      </c>
      <c r="V6856">
        <v>0.0114214737984253</v>
      </c>
      <c r="W6856">
        <v>0.0346264874477523</v>
      </c>
      <c r="X6856" s="3">
        <v>2.6672</v>
      </c>
      <c r="Y6856" s="9">
        <v>0.00620493167194094</v>
      </c>
      <c r="Z6856">
        <v>35273.1591448931</v>
      </c>
      <c r="AA6856" s="4">
        <v>3699</v>
      </c>
      <c r="AB6856">
        <v>0.8</v>
      </c>
      <c r="AD6856" s="3">
        <v>0.4651</v>
      </c>
      <c r="AE6856" s="3">
        <v>346491</v>
      </c>
      <c r="AF6856">
        <v>0.124399885111119</v>
      </c>
      <c r="AG6856">
        <v>0.905791117653395</v>
      </c>
      <c r="AH6856" s="3">
        <v>1171894</v>
      </c>
      <c r="AI6856" s="3">
        <v>6.32021200818987</v>
      </c>
      <c r="AJ6856">
        <v>0.00637334630829231</v>
      </c>
      <c r="AK6856">
        <v>0.01298921264256</v>
      </c>
      <c r="AL6856">
        <v>0.000600068579266202</v>
      </c>
      <c r="AM6856" s="3">
        <v>1326.33333333333</v>
      </c>
      <c r="AN6856" s="3">
        <v>0.21</v>
      </c>
      <c r="AO6856" s="3">
        <v>57.7437421419591</v>
      </c>
      <c r="AP6856" s="3">
        <v>28.8</v>
      </c>
      <c r="AQ6856" s="4">
        <v>134</v>
      </c>
      <c r="AR6856" s="3">
        <v>662.6</v>
      </c>
      <c r="AS6856" s="3">
        <v>49.4</v>
      </c>
      <c r="AT6856">
        <v>0</v>
      </c>
      <c r="AU6856">
        <v>0</v>
      </c>
      <c r="AV6856">
        <v>0</v>
      </c>
      <c r="AW6856">
        <v>0</v>
      </c>
      <c r="AX6856">
        <v>13</v>
      </c>
      <c r="AY6856">
        <v>0</v>
      </c>
      <c r="AZ6856">
        <v>0</v>
      </c>
      <c r="BA6856">
        <v>0</v>
      </c>
    </row>
    <row r="6857" spans="1:53">
      <c r="A6857" t="s">
        <v>8090</v>
      </c>
      <c r="B6857" t="s">
        <v>8085</v>
      </c>
      <c r="C6857">
        <v>2005</v>
      </c>
      <c r="D6857">
        <v>0.00482126731713763</v>
      </c>
      <c r="E6857">
        <v>2.484906649788</v>
      </c>
      <c r="F6857" s="2">
        <v>0.137</v>
      </c>
      <c r="G6857">
        <v>0.426526954596996</v>
      </c>
      <c r="H6857" s="3">
        <v>7018.76</v>
      </c>
      <c r="I6857" s="4">
        <v>6</v>
      </c>
      <c r="J6857" s="4">
        <v>16</v>
      </c>
      <c r="K6857">
        <v>2</v>
      </c>
      <c r="L6857" s="3">
        <v>0.0238051722562369</v>
      </c>
      <c r="M6857" s="4">
        <v>21</v>
      </c>
      <c r="N6857">
        <v>12</v>
      </c>
      <c r="O6857" s="3">
        <v>119773</v>
      </c>
      <c r="P6857" s="3">
        <v>8.52709881461169</v>
      </c>
      <c r="Q6857" s="2">
        <v>6.64904605662899</v>
      </c>
      <c r="S6857">
        <v>0</v>
      </c>
      <c r="T6857" s="2">
        <v>0</v>
      </c>
      <c r="U6857" s="2">
        <v>0.0124007936507937</v>
      </c>
      <c r="V6857">
        <v>0.0111549951719787</v>
      </c>
      <c r="W6857">
        <v>0.0303153687389653</v>
      </c>
      <c r="X6857" s="3">
        <v>3.5501</v>
      </c>
      <c r="Y6857" s="9">
        <v>0.0055126331254785</v>
      </c>
      <c r="Z6857">
        <v>37955.646189141</v>
      </c>
      <c r="AA6857" s="4">
        <v>2903</v>
      </c>
      <c r="AB6857">
        <v>0.81</v>
      </c>
      <c r="AD6857" s="3">
        <v>0.4261</v>
      </c>
      <c r="AE6857" s="3">
        <v>314211</v>
      </c>
      <c r="AF6857">
        <v>0.0736927154181716</v>
      </c>
      <c r="AG6857">
        <v>0.961489750926404</v>
      </c>
      <c r="AH6857" s="3">
        <v>2009563</v>
      </c>
      <c r="AI6857" s="3">
        <v>22.4</v>
      </c>
      <c r="AJ6857">
        <v>0.0050457731672856</v>
      </c>
      <c r="AK6857">
        <v>0.00662668799205</v>
      </c>
      <c r="AL6857">
        <v>0.000711035267349261</v>
      </c>
      <c r="AM6857" s="3">
        <v>1705.52</v>
      </c>
      <c r="AN6857" s="3">
        <v>0.25</v>
      </c>
      <c r="AO6857" s="3">
        <v>62.2468714448237</v>
      </c>
      <c r="AP6857" s="3">
        <v>28.97</v>
      </c>
      <c r="AQ6857" s="4">
        <v>364</v>
      </c>
      <c r="AR6857" s="3">
        <v>774.2</v>
      </c>
      <c r="AS6857" s="3">
        <v>68</v>
      </c>
      <c r="AT6857">
        <v>0</v>
      </c>
      <c r="AU6857">
        <v>0</v>
      </c>
      <c r="AV6857">
        <v>0</v>
      </c>
      <c r="AW6857">
        <v>0</v>
      </c>
      <c r="AX6857">
        <v>13</v>
      </c>
      <c r="AY6857">
        <v>0</v>
      </c>
      <c r="AZ6857">
        <v>0</v>
      </c>
      <c r="BA6857">
        <v>0</v>
      </c>
    </row>
    <row r="6858" spans="1:53">
      <c r="A6858" t="s">
        <v>8091</v>
      </c>
      <c r="B6858" t="s">
        <v>8085</v>
      </c>
      <c r="C6858">
        <v>2006</v>
      </c>
      <c r="D6858">
        <v>0.0053497628597136</v>
      </c>
      <c r="E6858">
        <v>2.89037175789616</v>
      </c>
      <c r="F6858" s="2">
        <v>0.439</v>
      </c>
      <c r="G6858">
        <v>0.43347701005228</v>
      </c>
      <c r="H6858" s="3">
        <v>786</v>
      </c>
      <c r="I6858" s="4">
        <v>4</v>
      </c>
      <c r="J6858" s="4">
        <v>14</v>
      </c>
      <c r="K6858">
        <v>2</v>
      </c>
      <c r="L6858" s="3">
        <v>0.0317506193228737</v>
      </c>
      <c r="M6858" s="4">
        <v>22</v>
      </c>
      <c r="N6858">
        <v>12</v>
      </c>
      <c r="O6858" s="3">
        <v>130505</v>
      </c>
      <c r="P6858" s="3">
        <v>8.54141208823473</v>
      </c>
      <c r="Q6858" s="2">
        <v>7.33206187751642</v>
      </c>
      <c r="S6858">
        <v>0</v>
      </c>
      <c r="T6858" s="2">
        <v>0</v>
      </c>
      <c r="U6858" s="2">
        <v>0.0054294175715696</v>
      </c>
      <c r="V6858">
        <v>0.010881540826181</v>
      </c>
      <c r="W6858">
        <v>0.0260042500301783</v>
      </c>
      <c r="X6858" s="3">
        <v>2.904</v>
      </c>
      <c r="Y6858" s="9">
        <v>0.0178471847229769</v>
      </c>
      <c r="Z6858">
        <v>47097.4130461691</v>
      </c>
      <c r="AA6858" s="4">
        <v>2350</v>
      </c>
      <c r="AB6858">
        <v>2611.42923151751</v>
      </c>
      <c r="AD6858" s="3">
        <v>0.3899</v>
      </c>
      <c r="AE6858" s="3">
        <v>284055</v>
      </c>
      <c r="AF6858">
        <v>0.0497879164986942</v>
      </c>
      <c r="AG6858">
        <v>0.960896008974112</v>
      </c>
      <c r="AH6858" s="3">
        <v>2207900</v>
      </c>
      <c r="AI6858" s="3">
        <v>26.5</v>
      </c>
      <c r="AJ6858">
        <v>0.0178471847229769</v>
      </c>
      <c r="AK6858">
        <v>0.00897931073949</v>
      </c>
      <c r="AL6858">
        <v>0.000311403012116408</v>
      </c>
      <c r="AM6858" s="3">
        <v>5186.63636363636</v>
      </c>
      <c r="AN6858" s="3">
        <v>0.11</v>
      </c>
      <c r="AO6858" s="3">
        <v>68.5652813950855</v>
      </c>
      <c r="AP6858" s="3">
        <v>30.03</v>
      </c>
      <c r="AQ6858" s="4">
        <v>611</v>
      </c>
      <c r="AR6858" s="3">
        <v>974</v>
      </c>
      <c r="AS6858" s="3">
        <v>72</v>
      </c>
      <c r="AT6858">
        <v>3</v>
      </c>
      <c r="AU6858">
        <v>0</v>
      </c>
      <c r="AV6858">
        <v>0</v>
      </c>
      <c r="AW6858">
        <v>0</v>
      </c>
      <c r="AX6858">
        <v>13</v>
      </c>
      <c r="AY6858">
        <v>0</v>
      </c>
      <c r="AZ6858">
        <v>0</v>
      </c>
      <c r="BA6858">
        <v>0</v>
      </c>
    </row>
    <row r="6859" spans="1:53">
      <c r="A6859" t="s">
        <v>8092</v>
      </c>
      <c r="B6859" t="s">
        <v>8085</v>
      </c>
      <c r="C6859">
        <v>2007</v>
      </c>
      <c r="D6859">
        <v>0.0114170416212637</v>
      </c>
      <c r="E6859">
        <v>3.17805383034795</v>
      </c>
      <c r="F6859" s="2">
        <v>0.33</v>
      </c>
      <c r="G6859">
        <v>0.479107619655854</v>
      </c>
      <c r="H6859" s="3">
        <v>993.56</v>
      </c>
      <c r="I6859" s="4">
        <v>1</v>
      </c>
      <c r="J6859" s="4">
        <v>17</v>
      </c>
      <c r="K6859">
        <v>2</v>
      </c>
      <c r="L6859" s="3">
        <v>0.0506639094471049</v>
      </c>
      <c r="M6859" s="4">
        <v>24</v>
      </c>
      <c r="N6859">
        <v>12</v>
      </c>
      <c r="O6859" s="3">
        <v>200739</v>
      </c>
      <c r="P6859" s="3">
        <v>8.55577349411736</v>
      </c>
      <c r="Q6859" s="2">
        <v>5.52163461538462</v>
      </c>
      <c r="S6859">
        <v>0</v>
      </c>
      <c r="T6859" s="2">
        <v>0</v>
      </c>
      <c r="U6859" s="2">
        <v>0.00812231247013856</v>
      </c>
      <c r="V6859">
        <v>0.0116751116641037</v>
      </c>
      <c r="W6859">
        <v>0.0227666300150892</v>
      </c>
      <c r="X6859" s="3">
        <v>4.5667</v>
      </c>
      <c r="Y6859" s="9">
        <v>0.0158559331354636</v>
      </c>
      <c r="Z6859">
        <v>48829.6474709875</v>
      </c>
      <c r="AA6859" s="4">
        <v>1851</v>
      </c>
      <c r="AB6859">
        <v>1844.29575560962</v>
      </c>
      <c r="AD6859" s="3">
        <v>0.3564</v>
      </c>
      <c r="AE6859" s="3">
        <v>255973</v>
      </c>
      <c r="AF6859">
        <v>0.0328891544282979</v>
      </c>
      <c r="AG6859">
        <v>0.943273073019055</v>
      </c>
      <c r="AH6859" s="3">
        <v>3702500</v>
      </c>
      <c r="AI6859" s="3">
        <v>93.9209</v>
      </c>
      <c r="AJ6859">
        <v>0.0158559331354636</v>
      </c>
      <c r="AK6859">
        <v>0.0078873864950232</v>
      </c>
      <c r="AL6859">
        <v>0.000476751360143586</v>
      </c>
      <c r="AM6859" s="3">
        <v>4578.17647058824</v>
      </c>
      <c r="AN6859" s="3">
        <v>0.17</v>
      </c>
      <c r="AO6859" s="3">
        <v>51.5340176117561</v>
      </c>
      <c r="AP6859" s="3">
        <v>26.89</v>
      </c>
      <c r="AQ6859" s="4">
        <v>593</v>
      </c>
      <c r="AR6859" s="3">
        <v>968</v>
      </c>
      <c r="AS6859" s="3">
        <v>152</v>
      </c>
      <c r="AT6859">
        <v>4</v>
      </c>
      <c r="AU6859">
        <v>0</v>
      </c>
      <c r="AV6859">
        <v>0</v>
      </c>
      <c r="AW6859">
        <v>0</v>
      </c>
      <c r="AX6859">
        <v>13</v>
      </c>
      <c r="AY6859">
        <v>0</v>
      </c>
      <c r="AZ6859">
        <v>0</v>
      </c>
      <c r="BA6859">
        <v>0</v>
      </c>
    </row>
    <row r="6860" spans="1:53">
      <c r="A6860" t="s">
        <v>8093</v>
      </c>
      <c r="B6860" t="s">
        <v>8085</v>
      </c>
      <c r="C6860">
        <v>2008</v>
      </c>
      <c r="D6860">
        <v>0.014240381735099</v>
      </c>
      <c r="E6860">
        <v>3.3322045101752</v>
      </c>
      <c r="F6860" s="2">
        <v>0.0611</v>
      </c>
      <c r="G6860">
        <v>0.747228850405442</v>
      </c>
      <c r="H6860" s="3">
        <v>490</v>
      </c>
      <c r="I6860" s="4">
        <v>6</v>
      </c>
      <c r="J6860" s="4">
        <v>26</v>
      </c>
      <c r="K6860">
        <v>2</v>
      </c>
      <c r="L6860" s="3">
        <v>0.02987747</v>
      </c>
      <c r="M6860" s="4">
        <v>23</v>
      </c>
      <c r="N6860">
        <v>12</v>
      </c>
      <c r="O6860" s="3">
        <v>376412</v>
      </c>
      <c r="P6860" s="3">
        <v>8.5701349</v>
      </c>
      <c r="Q6860" s="2">
        <v>6.35367387268699</v>
      </c>
      <c r="S6860">
        <v>0</v>
      </c>
      <c r="T6860" s="2">
        <v>0</v>
      </c>
      <c r="U6860" s="2">
        <v>0.0111576011157601</v>
      </c>
      <c r="V6860">
        <v>0.00969271250559469</v>
      </c>
      <c r="W6860">
        <v>0.01952901</v>
      </c>
      <c r="X6860" s="3">
        <v>17.9738</v>
      </c>
      <c r="Y6860" s="9">
        <v>0.0513336841365127</v>
      </c>
      <c r="Z6860">
        <v>51994.0715434084</v>
      </c>
      <c r="AA6860" s="4">
        <v>1415</v>
      </c>
      <c r="AB6860">
        <v>1498.39820874957</v>
      </c>
      <c r="AD6860" s="3">
        <v>0.3253</v>
      </c>
      <c r="AE6860" s="3">
        <v>229907</v>
      </c>
      <c r="AF6860">
        <v>0.0202068080543519</v>
      </c>
      <c r="AG6860">
        <v>0.956616890935778</v>
      </c>
      <c r="AH6860" s="3">
        <v>7573500</v>
      </c>
      <c r="AI6860" s="3">
        <v>217.17</v>
      </c>
      <c r="AJ6860">
        <v>0.0513336841365127</v>
      </c>
      <c r="AK6860">
        <v>0.0114937173937824</v>
      </c>
      <c r="AL6860">
        <v>0.000679655641141821</v>
      </c>
      <c r="AM6860" s="3">
        <v>4740.70833333333</v>
      </c>
      <c r="AN6860" s="3">
        <v>0.24</v>
      </c>
      <c r="AO6860" s="3">
        <v>60.0928862709561</v>
      </c>
      <c r="AP6860" s="3">
        <v>33</v>
      </c>
      <c r="AQ6860" s="4">
        <v>765</v>
      </c>
      <c r="AR6860" s="3">
        <v>999</v>
      </c>
      <c r="AS6860" s="3">
        <v>174</v>
      </c>
      <c r="AT6860">
        <v>5</v>
      </c>
      <c r="AU6860">
        <v>0</v>
      </c>
      <c r="AV6860">
        <v>0</v>
      </c>
      <c r="AW6860">
        <v>0</v>
      </c>
      <c r="AX6860">
        <v>13</v>
      </c>
      <c r="AY6860">
        <v>0</v>
      </c>
      <c r="AZ6860">
        <v>0</v>
      </c>
      <c r="BA6860">
        <v>0</v>
      </c>
    </row>
    <row r="6861" spans="1:53">
      <c r="A6861" t="s">
        <v>8094</v>
      </c>
      <c r="B6861" t="s">
        <v>8085</v>
      </c>
      <c r="C6861">
        <v>2009</v>
      </c>
      <c r="D6861">
        <v>0.013672847660442</v>
      </c>
      <c r="E6861">
        <v>3.55534806148941</v>
      </c>
      <c r="F6861" s="2">
        <v>0.0592</v>
      </c>
      <c r="G6861">
        <v>0.824004989223889</v>
      </c>
      <c r="H6861" s="3">
        <v>619.394910941476</v>
      </c>
      <c r="I6861" s="4">
        <v>7</v>
      </c>
      <c r="J6861" s="4">
        <v>27</v>
      </c>
      <c r="K6861">
        <v>2</v>
      </c>
      <c r="L6861" s="3">
        <v>0.04851868</v>
      </c>
      <c r="M6861" s="4">
        <v>25</v>
      </c>
      <c r="N6861">
        <v>12</v>
      </c>
      <c r="O6861" s="3">
        <v>412295</v>
      </c>
      <c r="P6861" s="3">
        <v>8.5845446</v>
      </c>
      <c r="Q6861" s="2">
        <v>4.17470797359066</v>
      </c>
      <c r="S6861">
        <v>0</v>
      </c>
      <c r="T6861" s="2">
        <v>0</v>
      </c>
      <c r="U6861" s="2">
        <v>0.00750625521267723</v>
      </c>
      <c r="V6861">
        <v>0.0106317599193023</v>
      </c>
      <c r="W6861">
        <v>0.01709758</v>
      </c>
      <c r="X6861" s="3">
        <v>21.86</v>
      </c>
      <c r="Y6861" s="9">
        <v>0.0210443919668908</v>
      </c>
      <c r="Z6861">
        <v>55301.4605500903</v>
      </c>
      <c r="AA6861" s="4">
        <v>980</v>
      </c>
      <c r="AB6861">
        <v>1114.53829787234</v>
      </c>
      <c r="AD6861" s="3">
        <v>0.2965</v>
      </c>
      <c r="AE6861" s="3">
        <v>205793</v>
      </c>
      <c r="AF6861">
        <v>0.0163162025878473</v>
      </c>
      <c r="AG6861">
        <v>0.938134276290752</v>
      </c>
      <c r="AH6861" s="3">
        <v>12423150</v>
      </c>
      <c r="AI6861" s="3">
        <v>245.4868</v>
      </c>
      <c r="AJ6861">
        <v>0.0210443919668908</v>
      </c>
      <c r="AK6861">
        <v>0.0089480873139328</v>
      </c>
      <c r="AL6861">
        <v>0.000501239174626159</v>
      </c>
      <c r="AM6861" s="3">
        <v>7007.11111111111</v>
      </c>
      <c r="AN6861" s="3">
        <v>0.18</v>
      </c>
      <c r="AO6861" s="3">
        <v>38.9128679234775</v>
      </c>
      <c r="AP6861" s="3">
        <v>35.94</v>
      </c>
      <c r="AQ6861" s="4">
        <v>737</v>
      </c>
      <c r="AR6861" s="3">
        <v>1118</v>
      </c>
      <c r="AS6861" s="3">
        <v>241</v>
      </c>
      <c r="AT6861">
        <v>27</v>
      </c>
      <c r="AU6861">
        <v>0</v>
      </c>
      <c r="AV6861">
        <v>0</v>
      </c>
      <c r="AW6861">
        <v>0</v>
      </c>
      <c r="AX6861">
        <v>13</v>
      </c>
      <c r="AY6861">
        <v>0</v>
      </c>
      <c r="AZ6861">
        <v>0</v>
      </c>
      <c r="BA6861">
        <v>0</v>
      </c>
    </row>
    <row r="6862" spans="1:53">
      <c r="A6862" t="s">
        <v>8095</v>
      </c>
      <c r="B6862" t="s">
        <v>8085</v>
      </c>
      <c r="C6862">
        <v>2010</v>
      </c>
      <c r="D6862">
        <v>0.0136110807790071</v>
      </c>
      <c r="E6862">
        <v>3.85014760171006</v>
      </c>
      <c r="F6862" s="2">
        <v>0.1677</v>
      </c>
      <c r="G6862">
        <v>0.7489135096568</v>
      </c>
      <c r="H6862" s="3">
        <v>525.17</v>
      </c>
      <c r="I6862" s="4">
        <v>4</v>
      </c>
      <c r="J6862" s="4">
        <v>43</v>
      </c>
      <c r="K6862">
        <v>3</v>
      </c>
      <c r="L6862" s="3">
        <v>0.0603771</v>
      </c>
      <c r="M6862" s="4">
        <v>28</v>
      </c>
      <c r="N6862">
        <v>12</v>
      </c>
      <c r="O6862" s="3">
        <v>500502</v>
      </c>
      <c r="P6862" s="3">
        <v>8.5989543</v>
      </c>
      <c r="Q6862" s="2">
        <v>4.37988193906148</v>
      </c>
      <c r="S6862">
        <v>0</v>
      </c>
      <c r="T6862" s="2">
        <v>0</v>
      </c>
      <c r="U6862" s="2">
        <v>0.00733307603241991</v>
      </c>
      <c r="V6862">
        <v>0.00844632140475661</v>
      </c>
      <c r="W6862">
        <v>0.01466615</v>
      </c>
      <c r="X6862" s="3">
        <v>26.2881</v>
      </c>
      <c r="Y6862" s="9">
        <v>0.0182087622790949</v>
      </c>
      <c r="Z6862">
        <v>72358.5325180656</v>
      </c>
      <c r="AA6862" s="4">
        <v>891</v>
      </c>
      <c r="AB6862">
        <v>749.162614802809</v>
      </c>
      <c r="AD6862" s="3">
        <v>0.2699</v>
      </c>
      <c r="AE6862" s="3">
        <v>183562</v>
      </c>
      <c r="AF6862">
        <v>0.010882197757898</v>
      </c>
      <c r="AG6862">
        <v>0.938920210337857</v>
      </c>
      <c r="AH6862" s="3">
        <v>20848539</v>
      </c>
      <c r="AI6862" s="3">
        <v>583.86</v>
      </c>
      <c r="AJ6862">
        <v>0.0182087622790949</v>
      </c>
      <c r="AK6862">
        <v>0.012938356258272</v>
      </c>
      <c r="AL6862">
        <v>0.000521262002743484</v>
      </c>
      <c r="AM6862" s="3">
        <v>8877.94736842105</v>
      </c>
      <c r="AN6862" s="3">
        <v>0.19</v>
      </c>
      <c r="AO6862" s="3">
        <v>40.3045267489712</v>
      </c>
      <c r="AP6862" s="3">
        <v>32.35</v>
      </c>
      <c r="AQ6862" s="4">
        <v>652</v>
      </c>
      <c r="AR6862" s="3">
        <v>1118</v>
      </c>
      <c r="AS6862" s="3">
        <v>249</v>
      </c>
      <c r="AT6862">
        <v>30</v>
      </c>
      <c r="AU6862">
        <v>0</v>
      </c>
      <c r="AV6862">
        <v>0</v>
      </c>
      <c r="AW6862">
        <v>0</v>
      </c>
      <c r="AX6862">
        <v>13</v>
      </c>
      <c r="AY6862">
        <v>0</v>
      </c>
      <c r="AZ6862">
        <v>0</v>
      </c>
      <c r="BA6862">
        <v>0</v>
      </c>
    </row>
    <row r="6863" spans="1:53">
      <c r="A6863" t="s">
        <v>8096</v>
      </c>
      <c r="B6863" t="s">
        <v>8085</v>
      </c>
      <c r="C6863">
        <v>2011</v>
      </c>
      <c r="D6863">
        <v>0.0113121985875726</v>
      </c>
      <c r="E6863">
        <v>4.14313472639153</v>
      </c>
      <c r="F6863" s="2">
        <v>0.1801</v>
      </c>
      <c r="G6863">
        <v>0.862605919182922</v>
      </c>
      <c r="H6863" s="3">
        <v>3071.17</v>
      </c>
      <c r="I6863" s="4">
        <v>7</v>
      </c>
      <c r="J6863" s="4">
        <v>88</v>
      </c>
      <c r="K6863">
        <v>2</v>
      </c>
      <c r="L6863" s="3">
        <v>0.08485211</v>
      </c>
      <c r="M6863" s="4">
        <v>28</v>
      </c>
      <c r="N6863">
        <v>12</v>
      </c>
      <c r="O6863" s="3">
        <v>340009</v>
      </c>
      <c r="P6863" s="3">
        <v>8.9519212</v>
      </c>
      <c r="Q6863" s="2">
        <v>3.9727002967359</v>
      </c>
      <c r="S6863">
        <v>0</v>
      </c>
      <c r="T6863" s="2">
        <v>0</v>
      </c>
      <c r="U6863" s="2">
        <v>0.00892857142857143</v>
      </c>
      <c r="V6863">
        <v>0.00885911840968021</v>
      </c>
      <c r="W6863">
        <v>0.01525298</v>
      </c>
      <c r="X6863" s="3">
        <v>25.4</v>
      </c>
      <c r="Y6863" s="9">
        <v>0.016203140437623</v>
      </c>
      <c r="Z6863">
        <v>84382.1472188298</v>
      </c>
      <c r="AA6863" s="4">
        <v>824</v>
      </c>
      <c r="AB6863">
        <v>617.088339222615</v>
      </c>
      <c r="AD6863" s="3">
        <v>0.2454</v>
      </c>
      <c r="AE6863" s="3">
        <v>163140</v>
      </c>
      <c r="AF6863">
        <v>0.00738420592854783</v>
      </c>
      <c r="AG6863">
        <v>0.939324947608077</v>
      </c>
      <c r="AH6863" s="3">
        <v>35833503</v>
      </c>
      <c r="AI6863" s="3">
        <v>795.16</v>
      </c>
      <c r="AJ6863">
        <v>0.016203140437623</v>
      </c>
      <c r="AK6863">
        <v>0.0126037031230908</v>
      </c>
      <c r="AL6863">
        <v>0.000647423792824386</v>
      </c>
      <c r="AM6863" s="3">
        <v>9205.45833333333</v>
      </c>
      <c r="AN6863" s="3">
        <v>0.24</v>
      </c>
      <c r="AO6863" s="3">
        <v>36.1154572430537</v>
      </c>
      <c r="AP6863" s="3">
        <v>32.84</v>
      </c>
      <c r="AQ6863" s="4">
        <v>575</v>
      </c>
      <c r="AR6863" s="3">
        <v>1433</v>
      </c>
      <c r="AS6863" s="3">
        <v>269</v>
      </c>
      <c r="AT6863">
        <v>34</v>
      </c>
      <c r="AU6863">
        <v>0</v>
      </c>
      <c r="AV6863">
        <v>0</v>
      </c>
      <c r="AW6863">
        <v>0</v>
      </c>
      <c r="AX6863">
        <v>13</v>
      </c>
      <c r="AY6863">
        <v>0</v>
      </c>
      <c r="AZ6863">
        <v>0</v>
      </c>
      <c r="BA6863">
        <v>0</v>
      </c>
    </row>
    <row r="6864" spans="1:53">
      <c r="A6864" t="s">
        <v>8097</v>
      </c>
      <c r="B6864" t="s">
        <v>8085</v>
      </c>
      <c r="C6864">
        <v>2012</v>
      </c>
      <c r="D6864">
        <v>0.0120753350889192</v>
      </c>
      <c r="E6864">
        <v>4.44265125649032</v>
      </c>
      <c r="F6864" s="2">
        <v>0.3973</v>
      </c>
      <c r="G6864">
        <v>0.867061219753095</v>
      </c>
      <c r="H6864" s="3">
        <v>3400</v>
      </c>
      <c r="I6864" s="4">
        <v>20</v>
      </c>
      <c r="J6864" s="4">
        <v>46</v>
      </c>
      <c r="K6864">
        <v>2</v>
      </c>
      <c r="L6864" s="3">
        <v>0.04725212</v>
      </c>
      <c r="M6864" s="4">
        <v>29</v>
      </c>
      <c r="N6864">
        <v>12</v>
      </c>
      <c r="O6864" s="3">
        <v>442750</v>
      </c>
      <c r="P6864" s="3">
        <v>9.1352313</v>
      </c>
      <c r="Q6864" s="2">
        <v>4.6049853372434</v>
      </c>
      <c r="S6864">
        <v>0</v>
      </c>
      <c r="T6864" s="2">
        <v>0</v>
      </c>
      <c r="U6864" s="2">
        <v>0.00827338129496403</v>
      </c>
      <c r="V6864">
        <v>0.00920188303988389</v>
      </c>
      <c r="W6864">
        <v>0.01582734</v>
      </c>
      <c r="X6864" s="3">
        <v>36.17</v>
      </c>
      <c r="Y6864" s="9">
        <v>0.0209166473734842</v>
      </c>
      <c r="Z6864">
        <v>92307.2656683306</v>
      </c>
      <c r="AA6864" s="4">
        <v>766</v>
      </c>
      <c r="AB6864">
        <v>749.167346938775</v>
      </c>
      <c r="AD6864" s="3">
        <v>0.2228</v>
      </c>
      <c r="AE6864" s="3">
        <v>144449</v>
      </c>
      <c r="AF6864">
        <v>0.00555160976659633</v>
      </c>
      <c r="AG6864">
        <v>0.940667120176177</v>
      </c>
      <c r="AH6864" s="3">
        <v>45983136</v>
      </c>
      <c r="AI6864" s="3">
        <v>511.01</v>
      </c>
      <c r="AJ6864">
        <v>0.0209166473734842</v>
      </c>
      <c r="AK6864">
        <v>0.0112092023216768</v>
      </c>
      <c r="AL6864">
        <v>0.000613988254137747</v>
      </c>
      <c r="AM6864" s="3">
        <v>11312.7391304348</v>
      </c>
      <c r="AN6864" s="3">
        <v>0.23</v>
      </c>
      <c r="AO6864" s="3">
        <v>41.9193806727176</v>
      </c>
      <c r="AP6864" s="3">
        <v>36.22</v>
      </c>
      <c r="AQ6864" s="4">
        <v>665</v>
      </c>
      <c r="AR6864" s="3">
        <v>1615</v>
      </c>
      <c r="AS6864" s="3">
        <v>390</v>
      </c>
      <c r="AT6864">
        <v>38</v>
      </c>
      <c r="AU6864">
        <v>0</v>
      </c>
      <c r="AV6864">
        <v>0</v>
      </c>
      <c r="AW6864">
        <v>0</v>
      </c>
      <c r="AX6864">
        <v>13</v>
      </c>
      <c r="AY6864">
        <v>0</v>
      </c>
      <c r="AZ6864">
        <v>0</v>
      </c>
      <c r="BA6864">
        <v>0</v>
      </c>
    </row>
    <row r="6865" spans="1:53">
      <c r="A6865" t="s">
        <v>8098</v>
      </c>
      <c r="B6865" t="s">
        <v>8085</v>
      </c>
      <c r="C6865">
        <v>2013</v>
      </c>
      <c r="D6865">
        <v>0.011742233601243</v>
      </c>
      <c r="E6865">
        <v>4.63472898822964</v>
      </c>
      <c r="F6865" s="2">
        <v>0.8675</v>
      </c>
      <c r="G6865">
        <v>1.00339777150618</v>
      </c>
      <c r="H6865" s="3">
        <v>3859</v>
      </c>
      <c r="I6865" s="4">
        <v>16</v>
      </c>
      <c r="J6865" s="4">
        <v>174</v>
      </c>
      <c r="K6865">
        <v>2</v>
      </c>
      <c r="L6865" s="3">
        <v>0.04953005</v>
      </c>
      <c r="M6865" s="4">
        <v>31</v>
      </c>
      <c r="N6865">
        <v>12</v>
      </c>
      <c r="O6865" s="3">
        <v>399104</v>
      </c>
      <c r="P6865" s="3">
        <v>9.2829653</v>
      </c>
      <c r="Q6865" s="2">
        <v>4.94186046511628</v>
      </c>
      <c r="S6865">
        <v>0</v>
      </c>
      <c r="T6865" s="2">
        <v>0</v>
      </c>
      <c r="U6865" s="2">
        <v>0.0420924574209246</v>
      </c>
      <c r="V6865">
        <v>0.011343176089305</v>
      </c>
      <c r="W6865">
        <v>0.01532847</v>
      </c>
      <c r="X6865" s="3">
        <v>39.39</v>
      </c>
      <c r="Y6865" s="9">
        <v>0.0266468095010158</v>
      </c>
      <c r="Z6865">
        <v>99679.3808734107</v>
      </c>
      <c r="AA6865" s="4">
        <v>703</v>
      </c>
      <c r="AB6865">
        <v>708.399551066218</v>
      </c>
      <c r="AD6865" s="3">
        <v>0.202</v>
      </c>
      <c r="AE6865" s="3">
        <v>127407</v>
      </c>
      <c r="AF6865">
        <v>0.00463920679020213</v>
      </c>
      <c r="AG6865">
        <v>0.937822023005415</v>
      </c>
      <c r="AH6865" s="3">
        <v>45983136</v>
      </c>
      <c r="AI6865" s="3">
        <v>449.61</v>
      </c>
      <c r="AJ6865">
        <v>0.0266468095010158</v>
      </c>
      <c r="AK6865">
        <v>0.010879775540304</v>
      </c>
      <c r="AL6865">
        <v>0.00458885941644562</v>
      </c>
      <c r="AM6865" s="3">
        <v>1587.46242774566</v>
      </c>
      <c r="AN6865" s="3">
        <v>1.73</v>
      </c>
      <c r="AO6865" s="3">
        <v>42.8965517241379</v>
      </c>
      <c r="AP6865" s="3">
        <v>38.96</v>
      </c>
      <c r="AQ6865" s="4">
        <v>710</v>
      </c>
      <c r="AR6865" s="3">
        <v>1692</v>
      </c>
      <c r="AS6865" s="3">
        <v>401</v>
      </c>
      <c r="AT6865">
        <v>42</v>
      </c>
      <c r="AU6865">
        <v>0</v>
      </c>
      <c r="AV6865">
        <v>0</v>
      </c>
      <c r="AW6865">
        <v>0</v>
      </c>
      <c r="AX6865">
        <v>13</v>
      </c>
      <c r="AY6865">
        <v>0</v>
      </c>
      <c r="AZ6865">
        <v>0</v>
      </c>
      <c r="BA6865">
        <v>0</v>
      </c>
    </row>
    <row r="6866" spans="1:53">
      <c r="A6866" t="s">
        <v>8099</v>
      </c>
      <c r="B6866" t="s">
        <v>8085</v>
      </c>
      <c r="C6866">
        <v>2014</v>
      </c>
      <c r="D6866">
        <v>0.0123398491352633</v>
      </c>
      <c r="E6866">
        <v>4.97673374242057</v>
      </c>
      <c r="F6866" s="2">
        <v>0.536</v>
      </c>
      <c r="G6866">
        <v>0.630020471602634</v>
      </c>
      <c r="H6866" s="3">
        <v>4403</v>
      </c>
      <c r="I6866" s="4">
        <v>19</v>
      </c>
      <c r="J6866" s="4">
        <v>341</v>
      </c>
      <c r="K6866">
        <v>2</v>
      </c>
      <c r="L6866" s="3">
        <v>0.05167027</v>
      </c>
      <c r="M6866" s="4">
        <v>33</v>
      </c>
      <c r="N6866">
        <v>12</v>
      </c>
      <c r="O6866" s="3">
        <v>322069</v>
      </c>
      <c r="P6866" s="3">
        <v>9.1395812</v>
      </c>
      <c r="Q6866" s="2">
        <v>4.76905444126074</v>
      </c>
      <c r="S6866">
        <v>0</v>
      </c>
      <c r="T6866" s="2">
        <v>0</v>
      </c>
      <c r="U6866" s="2">
        <v>0.0182854428876751</v>
      </c>
      <c r="V6866">
        <v>0.0118178658324644</v>
      </c>
      <c r="W6866">
        <v>0.01614818</v>
      </c>
      <c r="X6866" s="3">
        <v>36.37</v>
      </c>
      <c r="Y6866" s="9">
        <v>0.1983388360261</v>
      </c>
      <c r="Z6866">
        <v>16730.1344321631</v>
      </c>
      <c r="AA6866" s="4">
        <v>653</v>
      </c>
      <c r="AB6866">
        <v>1.6644</v>
      </c>
      <c r="AD6866" s="3">
        <v>0.1829</v>
      </c>
      <c r="AE6866" s="3">
        <v>111929</v>
      </c>
      <c r="AF6866">
        <v>0.00383657478182778</v>
      </c>
      <c r="AG6866">
        <v>0.935751451625066</v>
      </c>
      <c r="AH6866" s="3">
        <v>45983136</v>
      </c>
      <c r="AI6866" s="3">
        <v>960.67</v>
      </c>
      <c r="AJ6866">
        <v>0.1983388360261</v>
      </c>
      <c r="AK6866">
        <v>0.01157654670282</v>
      </c>
      <c r="AL6866">
        <v>0.00205992509363296</v>
      </c>
      <c r="AM6866" s="3">
        <v>3788.85714285714</v>
      </c>
      <c r="AN6866" s="3">
        <v>0.77</v>
      </c>
      <c r="AO6866" s="3">
        <v>44.5264847512039</v>
      </c>
      <c r="AP6866" s="3">
        <v>38.96</v>
      </c>
      <c r="AQ6866" s="4">
        <v>710</v>
      </c>
      <c r="AR6866" s="3">
        <v>2153</v>
      </c>
      <c r="AS6866" s="3">
        <v>679</v>
      </c>
      <c r="AT6866">
        <v>45</v>
      </c>
      <c r="AU6866">
        <v>0</v>
      </c>
      <c r="AV6866">
        <v>0</v>
      </c>
      <c r="AW6866">
        <v>0</v>
      </c>
      <c r="AX6866">
        <v>13</v>
      </c>
      <c r="AY6866">
        <v>0</v>
      </c>
      <c r="AZ6866">
        <v>0</v>
      </c>
      <c r="BA6866">
        <v>0</v>
      </c>
    </row>
    <row r="6867" spans="1:53">
      <c r="A6867" t="s">
        <v>8100</v>
      </c>
      <c r="B6867" t="s">
        <v>8085</v>
      </c>
      <c r="C6867">
        <v>2015</v>
      </c>
      <c r="D6867">
        <v>0.00428977272727273</v>
      </c>
      <c r="E6867">
        <v>5.26269018890489</v>
      </c>
      <c r="F6867" s="2">
        <v>0.5328</v>
      </c>
      <c r="G6867">
        <v>0.71967510321992</v>
      </c>
      <c r="H6867" s="3">
        <v>4780</v>
      </c>
      <c r="I6867" s="4">
        <v>42</v>
      </c>
      <c r="J6867" s="4">
        <v>709</v>
      </c>
      <c r="K6867">
        <v>2</v>
      </c>
      <c r="L6867" s="3">
        <v>0.05291833</v>
      </c>
      <c r="M6867" s="4">
        <v>31</v>
      </c>
      <c r="N6867">
        <v>12</v>
      </c>
      <c r="O6867" s="3">
        <v>372241</v>
      </c>
      <c r="P6867" s="3">
        <v>9.5133431</v>
      </c>
      <c r="Q6867" s="2">
        <v>4.88753541076487</v>
      </c>
      <c r="S6867">
        <v>0</v>
      </c>
      <c r="T6867" s="2">
        <v>0</v>
      </c>
      <c r="U6867" s="2">
        <v>0.00799990404912685</v>
      </c>
      <c r="V6867">
        <v>0.012379706540483</v>
      </c>
      <c r="W6867">
        <v>0.01655153</v>
      </c>
      <c r="X6867" s="3">
        <v>24.74</v>
      </c>
      <c r="Y6867" s="9">
        <v>0.0335471971394077</v>
      </c>
      <c r="Z6867">
        <v>17639.4796665825</v>
      </c>
      <c r="AA6867" s="4">
        <v>596</v>
      </c>
      <c r="AB6867">
        <v>1.7253</v>
      </c>
      <c r="AD6867" s="3">
        <v>0.1654</v>
      </c>
      <c r="AE6867" s="3">
        <v>97928</v>
      </c>
      <c r="AF6867">
        <v>0.00397887209491305</v>
      </c>
      <c r="AG6867">
        <v>0.921765805298228</v>
      </c>
      <c r="AH6867" s="3">
        <v>45983136</v>
      </c>
      <c r="AI6867" s="3">
        <v>400.42</v>
      </c>
      <c r="AJ6867">
        <v>0.0335471971394077</v>
      </c>
      <c r="AK6867">
        <v>0.019847574956608</v>
      </c>
      <c r="AL6867">
        <v>0.000883537328458645</v>
      </c>
      <c r="AM6867" s="3">
        <v>7379.91004497751</v>
      </c>
      <c r="AN6867" s="3">
        <v>0.3335</v>
      </c>
      <c r="AO6867" s="3">
        <v>45.7081545064378</v>
      </c>
      <c r="AP6867" s="3">
        <v>37.67</v>
      </c>
      <c r="AQ6867" s="4">
        <v>712</v>
      </c>
      <c r="AR6867" s="3">
        <v>2061.01</v>
      </c>
      <c r="AS6867" s="3">
        <v>682</v>
      </c>
      <c r="AT6867">
        <v>47</v>
      </c>
      <c r="AU6867">
        <v>0</v>
      </c>
      <c r="AV6867">
        <v>0</v>
      </c>
      <c r="AW6867">
        <v>0</v>
      </c>
      <c r="AX6867">
        <v>13</v>
      </c>
      <c r="AY6867">
        <v>0</v>
      </c>
      <c r="AZ6867">
        <v>0</v>
      </c>
      <c r="BA6867">
        <v>0</v>
      </c>
    </row>
    <row r="6868" spans="1:53">
      <c r="A6868" t="s">
        <v>8101</v>
      </c>
      <c r="B6868" t="s">
        <v>8085</v>
      </c>
      <c r="C6868">
        <v>2016</v>
      </c>
      <c r="D6868">
        <v>0.0119979470660577</v>
      </c>
      <c r="E6868">
        <v>5.5683445037611</v>
      </c>
      <c r="F6868" s="2">
        <v>0.5112</v>
      </c>
      <c r="G6868">
        <v>0.80124817306462</v>
      </c>
      <c r="H6868" s="3">
        <v>6316</v>
      </c>
      <c r="I6868" s="4">
        <v>49</v>
      </c>
      <c r="J6868" s="4">
        <v>739</v>
      </c>
      <c r="K6868">
        <v>2</v>
      </c>
      <c r="L6868" s="3">
        <v>0.05339778</v>
      </c>
      <c r="N6868">
        <v>12</v>
      </c>
      <c r="O6868" s="3">
        <v>336436</v>
      </c>
      <c r="P6868" s="3">
        <v>9.207568</v>
      </c>
      <c r="Q6868" s="2">
        <v>4.90932203389831</v>
      </c>
      <c r="S6868">
        <v>0</v>
      </c>
      <c r="T6868" s="2">
        <v>0</v>
      </c>
      <c r="U6868" s="2">
        <v>0.00847578516915908</v>
      </c>
      <c r="V6868">
        <v>0.0119747115231826</v>
      </c>
      <c r="W6868">
        <v>0.01595291</v>
      </c>
      <c r="X6868" s="3">
        <v>31.4052</v>
      </c>
      <c r="Y6868" s="9">
        <v>0.0339700268966238</v>
      </c>
      <c r="Z6868">
        <v>2960.60091414605</v>
      </c>
      <c r="AA6868" s="4">
        <v>562</v>
      </c>
      <c r="AB6868">
        <v>1.7379</v>
      </c>
      <c r="AD6868" s="3">
        <v>0.1493</v>
      </c>
      <c r="AE6868" s="3">
        <v>85316</v>
      </c>
      <c r="AF6868">
        <v>0.00313058666392685</v>
      </c>
      <c r="AG6868">
        <v>0.919911640809617</v>
      </c>
      <c r="AH6868" s="3">
        <v>45983136</v>
      </c>
      <c r="AI6868" s="3">
        <v>392.38</v>
      </c>
      <c r="AJ6868">
        <v>0.0339700268966238</v>
      </c>
      <c r="AK6868">
        <v>0.013651979906448</v>
      </c>
      <c r="AL6868">
        <v>0.000933246073298429</v>
      </c>
      <c r="AM6868" s="3">
        <v>7644.43197755961</v>
      </c>
      <c r="AN6868" s="3">
        <v>0.3565</v>
      </c>
      <c r="AO6868" s="3">
        <v>45.4947643979058</v>
      </c>
      <c r="AP6868" s="3">
        <v>33.65</v>
      </c>
      <c r="AQ6868" s="4">
        <v>767</v>
      </c>
      <c r="AR6868" s="3">
        <v>2258.65</v>
      </c>
      <c r="AS6868" s="3">
        <v>779.3</v>
      </c>
      <c r="AT6868">
        <v>55</v>
      </c>
      <c r="AU6868">
        <v>0</v>
      </c>
      <c r="AV6868">
        <v>0</v>
      </c>
      <c r="AW6868">
        <v>0</v>
      </c>
      <c r="AX6868">
        <v>13</v>
      </c>
      <c r="AY6868">
        <v>0</v>
      </c>
      <c r="AZ6868">
        <v>0</v>
      </c>
      <c r="BA6868">
        <v>0</v>
      </c>
    </row>
    <row r="6869" spans="1:53">
      <c r="A6869" t="s">
        <v>8102</v>
      </c>
      <c r="B6869" t="s">
        <v>8085</v>
      </c>
      <c r="C6869">
        <v>2017</v>
      </c>
      <c r="D6869">
        <v>0.0109335792759703</v>
      </c>
      <c r="E6869">
        <v>5.80814248998044</v>
      </c>
      <c r="F6869" s="2">
        <v>1.6648</v>
      </c>
      <c r="G6869">
        <v>0.982892630104895</v>
      </c>
      <c r="H6869" s="3">
        <v>1197</v>
      </c>
      <c r="I6869" s="4">
        <v>66</v>
      </c>
      <c r="J6869" s="4">
        <v>660</v>
      </c>
      <c r="K6869">
        <v>2</v>
      </c>
      <c r="L6869" s="3">
        <v>0.04839039</v>
      </c>
      <c r="N6869">
        <v>12</v>
      </c>
      <c r="O6869" s="3">
        <v>471097</v>
      </c>
      <c r="P6869" s="3">
        <v>9.2423882</v>
      </c>
      <c r="Q6869" s="2">
        <v>5.48179271708684</v>
      </c>
      <c r="S6869">
        <v>0</v>
      </c>
      <c r="T6869" s="2">
        <v>0</v>
      </c>
      <c r="U6869" s="2">
        <v>0.00799844022387375</v>
      </c>
      <c r="V6869">
        <v>0.0117301090075972</v>
      </c>
      <c r="W6869">
        <v>0.01557493</v>
      </c>
      <c r="X6869" s="3">
        <v>8.3746</v>
      </c>
      <c r="Y6869" s="9">
        <v>0.0721141113258954</v>
      </c>
      <c r="Z6869">
        <v>3121.52062122986</v>
      </c>
      <c r="AA6869" s="4">
        <v>533</v>
      </c>
      <c r="AB6869">
        <v>1.957</v>
      </c>
      <c r="AD6869" s="3">
        <v>0.1346</v>
      </c>
      <c r="AE6869" s="3">
        <v>74004</v>
      </c>
      <c r="AF6869">
        <v>0.00225281967762066</v>
      </c>
      <c r="AG6869">
        <v>0.932540830149622</v>
      </c>
      <c r="AH6869" s="3">
        <v>45983136</v>
      </c>
      <c r="AI6869" s="3">
        <v>808.5041</v>
      </c>
      <c r="AJ6869">
        <v>0.0721141113258954</v>
      </c>
      <c r="AK6869">
        <v>0.016330241586048</v>
      </c>
      <c r="AL6869">
        <v>0.000905714285714286</v>
      </c>
      <c r="AM6869" s="3">
        <v>9420.56208775452</v>
      </c>
      <c r="AN6869" s="3">
        <v>0.3487</v>
      </c>
      <c r="AO6869" s="3">
        <v>50.8311688311688</v>
      </c>
      <c r="AP6869" s="3">
        <v>35.8</v>
      </c>
      <c r="AQ6869" s="4">
        <v>839</v>
      </c>
      <c r="AR6869" s="3">
        <v>2405</v>
      </c>
      <c r="AS6869" s="3">
        <v>915</v>
      </c>
      <c r="AT6869">
        <v>7</v>
      </c>
      <c r="AU6869">
        <v>0</v>
      </c>
      <c r="AV6869">
        <v>0</v>
      </c>
      <c r="AW6869">
        <v>0</v>
      </c>
      <c r="AX6869">
        <v>13</v>
      </c>
      <c r="AY6869">
        <v>0</v>
      </c>
      <c r="AZ6869">
        <v>0</v>
      </c>
      <c r="BA6869">
        <v>0</v>
      </c>
    </row>
    <row r="6870" spans="1:53">
      <c r="A6870" t="s">
        <v>8103</v>
      </c>
      <c r="B6870" t="s">
        <v>8085</v>
      </c>
      <c r="C6870">
        <v>2018</v>
      </c>
      <c r="D6870">
        <v>0.00953133212597476</v>
      </c>
      <c r="E6870">
        <v>6.03548143252476</v>
      </c>
      <c r="F6870" s="2">
        <v>0.4886</v>
      </c>
      <c r="G6870">
        <v>0.927431149256075</v>
      </c>
      <c r="H6870" s="3">
        <v>2246</v>
      </c>
      <c r="I6870" s="4">
        <v>54</v>
      </c>
      <c r="J6870" s="4">
        <v>963</v>
      </c>
      <c r="K6870">
        <v>2</v>
      </c>
      <c r="L6870" s="3">
        <v>0.05029119</v>
      </c>
      <c r="N6870">
        <v>12</v>
      </c>
      <c r="O6870" s="3">
        <v>514854</v>
      </c>
      <c r="P6870" s="3">
        <v>9.4727616</v>
      </c>
      <c r="Q6870" s="2">
        <v>4.57888888888889</v>
      </c>
      <c r="S6870">
        <v>0</v>
      </c>
      <c r="T6870" s="2">
        <v>0</v>
      </c>
      <c r="U6870" s="2">
        <v>0.00850844428149133</v>
      </c>
      <c r="V6870">
        <v>0.01018078389677</v>
      </c>
      <c r="W6870">
        <v>0.01384077</v>
      </c>
      <c r="X6870" s="3">
        <v>31.0222</v>
      </c>
      <c r="Y6870" s="9">
        <v>0.111615771918246</v>
      </c>
      <c r="Z6870">
        <v>523.914365923547</v>
      </c>
      <c r="AA6870" s="4">
        <v>525</v>
      </c>
      <c r="AB6870">
        <v>1.6484</v>
      </c>
      <c r="AD6870" s="3">
        <v>0.1204</v>
      </c>
      <c r="AE6870" s="3">
        <v>62974</v>
      </c>
      <c r="AF6870">
        <v>0.00164927663764837</v>
      </c>
      <c r="AG6870">
        <v>0.939436081167437</v>
      </c>
      <c r="AH6870" s="3">
        <v>45983136</v>
      </c>
      <c r="AI6870" s="3">
        <v>1223.09</v>
      </c>
      <c r="AJ6870">
        <v>0.111615771918246</v>
      </c>
      <c r="AK6870">
        <v>0.012750762962196</v>
      </c>
      <c r="AL6870">
        <v>0.000966927083333333</v>
      </c>
      <c r="AM6870" s="3">
        <v>10283.5443037975</v>
      </c>
      <c r="AN6870" s="3">
        <v>0.3713</v>
      </c>
      <c r="AO6870" s="3">
        <v>42.9270833333333</v>
      </c>
      <c r="AP6870" s="3">
        <v>36.236</v>
      </c>
      <c r="AQ6870" s="4">
        <v>860</v>
      </c>
      <c r="AR6870" s="3">
        <v>2618.08</v>
      </c>
      <c r="AS6870" s="3">
        <v>995</v>
      </c>
      <c r="AT6870">
        <v>64</v>
      </c>
      <c r="AU6870">
        <v>0</v>
      </c>
      <c r="AV6870">
        <v>0</v>
      </c>
      <c r="AW6870">
        <v>0</v>
      </c>
      <c r="AX6870">
        <v>13</v>
      </c>
      <c r="AY6870">
        <v>0</v>
      </c>
      <c r="AZ6870">
        <v>0</v>
      </c>
      <c r="BA6870">
        <v>0</v>
      </c>
    </row>
    <row r="6871" spans="1:53">
      <c r="A6871" t="s">
        <v>8104</v>
      </c>
      <c r="B6871" t="s">
        <v>8085</v>
      </c>
      <c r="C6871">
        <v>2019</v>
      </c>
      <c r="D6871">
        <v>0.00540699536245443</v>
      </c>
      <c r="E6871">
        <v>6.27476202124194</v>
      </c>
      <c r="F6871" s="2">
        <v>0.9285</v>
      </c>
      <c r="G6871">
        <v>1.10259949390384</v>
      </c>
      <c r="H6871" s="3">
        <v>2423</v>
      </c>
      <c r="I6871" s="4">
        <v>63</v>
      </c>
      <c r="J6871" s="4">
        <v>905</v>
      </c>
      <c r="K6871">
        <v>3</v>
      </c>
      <c r="L6871" s="3">
        <v>0.05417446</v>
      </c>
      <c r="N6871">
        <v>12</v>
      </c>
      <c r="O6871" s="3">
        <v>524577</v>
      </c>
      <c r="P6871" s="3">
        <v>9.4498937</v>
      </c>
      <c r="Q6871" s="2">
        <v>5.03656509695291</v>
      </c>
      <c r="S6871">
        <v>0</v>
      </c>
      <c r="T6871" s="2">
        <v>0</v>
      </c>
      <c r="U6871" s="2">
        <v>0.00867865839932879</v>
      </c>
      <c r="V6871">
        <v>0.00678840978498331</v>
      </c>
      <c r="W6871">
        <v>0.01700524</v>
      </c>
      <c r="X6871" s="3">
        <v>30.8386</v>
      </c>
      <c r="Y6871" s="9">
        <v>0.107523043534287</v>
      </c>
      <c r="Z6871">
        <v>552.391066683377</v>
      </c>
      <c r="AA6871" s="4">
        <v>521</v>
      </c>
      <c r="AB6871">
        <v>1.8182</v>
      </c>
      <c r="AD6871" s="3">
        <v>0.1061</v>
      </c>
      <c r="AE6871" s="3">
        <v>51943</v>
      </c>
      <c r="AF6871">
        <v>0.00125190401820145</v>
      </c>
      <c r="AG6871">
        <v>0.939572728674996</v>
      </c>
      <c r="AH6871" s="3">
        <v>45983136</v>
      </c>
      <c r="AI6871" s="3">
        <v>846.0171</v>
      </c>
      <c r="AJ6871">
        <v>0.107190299270689</v>
      </c>
      <c r="AK6871">
        <v>0.0170849366638236</v>
      </c>
      <c r="AL6871">
        <v>0.00110155844155844</v>
      </c>
      <c r="AM6871" s="3">
        <v>9783.35298278708</v>
      </c>
      <c r="AN6871" s="3">
        <v>0.4241</v>
      </c>
      <c r="AO6871" s="3">
        <v>47.225974025974</v>
      </c>
      <c r="AP6871" s="3">
        <v>37.554</v>
      </c>
      <c r="AQ6871" s="4">
        <v>994</v>
      </c>
      <c r="AR6871" s="3">
        <v>2706</v>
      </c>
      <c r="AS6871" s="3">
        <v>969.22</v>
      </c>
      <c r="AT6871">
        <v>70</v>
      </c>
      <c r="AU6871">
        <v>0</v>
      </c>
      <c r="AV6871">
        <v>0</v>
      </c>
      <c r="AW6871">
        <v>0</v>
      </c>
      <c r="AX6871">
        <v>13</v>
      </c>
      <c r="AY6871">
        <v>0</v>
      </c>
      <c r="AZ6871">
        <v>0</v>
      </c>
      <c r="BA6871">
        <v>0</v>
      </c>
    </row>
    <row r="6872" spans="1:53">
      <c r="A6872" t="s">
        <v>8105</v>
      </c>
      <c r="B6872" t="s">
        <v>8085</v>
      </c>
      <c r="C6872">
        <v>2020</v>
      </c>
      <c r="D6872">
        <v>0.00542628850151558</v>
      </c>
      <c r="E6872">
        <v>6.78784498230958</v>
      </c>
      <c r="F6872" s="2">
        <v>1.1721</v>
      </c>
      <c r="G6872">
        <v>2.27703398558187</v>
      </c>
      <c r="H6872" s="3">
        <v>2600</v>
      </c>
      <c r="I6872" s="4">
        <v>87</v>
      </c>
      <c r="J6872" s="4">
        <v>1637</v>
      </c>
      <c r="K6872">
        <v>4</v>
      </c>
      <c r="L6872" s="3">
        <v>0.05620756</v>
      </c>
      <c r="N6872">
        <v>12</v>
      </c>
      <c r="O6872" s="3">
        <v>590931</v>
      </c>
      <c r="P6872" s="3">
        <v>9.7629311</v>
      </c>
      <c r="Q6872" s="2">
        <v>7.46446280991735</v>
      </c>
      <c r="S6872">
        <v>1</v>
      </c>
      <c r="T6872" s="2">
        <v>10043.6335219236</v>
      </c>
      <c r="U6872" s="2">
        <v>0.00702879</v>
      </c>
      <c r="V6872">
        <v>0.01001291</v>
      </c>
      <c r="W6872">
        <v>0.02220893</v>
      </c>
      <c r="X6872" s="3">
        <v>32.0505517503123</v>
      </c>
      <c r="Y6872" s="9">
        <v>0.122770473281398</v>
      </c>
      <c r="Z6872">
        <v>92.7130237343201</v>
      </c>
      <c r="AA6872" s="4">
        <v>525</v>
      </c>
      <c r="AB6872">
        <v>2.7096</v>
      </c>
      <c r="AD6872" s="3">
        <v>0.093</v>
      </c>
      <c r="AE6872" s="3">
        <v>42375</v>
      </c>
      <c r="AF6872">
        <v>0.0010225800146238</v>
      </c>
      <c r="AG6872">
        <v>0.934245993537536</v>
      </c>
      <c r="AH6872" s="3">
        <v>45983136</v>
      </c>
      <c r="AI6872" s="3">
        <v>805.3392</v>
      </c>
      <c r="AJ6872">
        <v>0.121162638789748</v>
      </c>
      <c r="AK6872">
        <v>0.00958686602692</v>
      </c>
      <c r="AL6872">
        <v>0.000978728923476005</v>
      </c>
      <c r="AM6872" s="3">
        <v>10983.1168831169</v>
      </c>
      <c r="AN6872" s="3">
        <v>0.3773</v>
      </c>
      <c r="AO6872" s="3">
        <v>70.2879377431907</v>
      </c>
      <c r="AP6872" s="3">
        <v>37.875</v>
      </c>
      <c r="AQ6872" s="4">
        <v>1011</v>
      </c>
      <c r="AR6872" s="3">
        <v>2724.06</v>
      </c>
      <c r="AS6872" s="3">
        <v>1050.55</v>
      </c>
      <c r="AT6872">
        <v>78</v>
      </c>
      <c r="AU6872">
        <v>0</v>
      </c>
      <c r="AV6872">
        <v>0</v>
      </c>
      <c r="AW6872">
        <v>0</v>
      </c>
      <c r="AX6872">
        <v>13</v>
      </c>
      <c r="AY6872">
        <v>0</v>
      </c>
      <c r="AZ6872">
        <v>0</v>
      </c>
      <c r="BA6872">
        <v>0</v>
      </c>
    </row>
    <row r="6873" spans="1:53">
      <c r="A6873" t="s">
        <v>8106</v>
      </c>
      <c r="B6873" t="s">
        <v>8085</v>
      </c>
      <c r="C6873">
        <v>2021</v>
      </c>
      <c r="D6873">
        <v>0.00628463120982086</v>
      </c>
      <c r="E6873">
        <v>7.2841348061952</v>
      </c>
      <c r="F6873" s="2">
        <v>1.1745</v>
      </c>
      <c r="G6873">
        <v>1.83461766449318</v>
      </c>
      <c r="H6873" s="3">
        <v>3940</v>
      </c>
      <c r="I6873" s="4">
        <v>159</v>
      </c>
      <c r="J6873" s="4">
        <v>3231</v>
      </c>
      <c r="K6873">
        <v>4</v>
      </c>
      <c r="L6873" s="3">
        <v>0.05406606</v>
      </c>
      <c r="N6873">
        <v>12</v>
      </c>
      <c r="O6873" s="3">
        <v>461312</v>
      </c>
      <c r="P6873" s="3">
        <v>9.9385585</v>
      </c>
      <c r="Q6873" s="2">
        <v>9.31995140537854</v>
      </c>
      <c r="S6873">
        <v>1</v>
      </c>
      <c r="T6873" s="2">
        <v>0</v>
      </c>
      <c r="U6873" s="2">
        <v>0.00874482</v>
      </c>
      <c r="V6873">
        <v>0.01084426</v>
      </c>
      <c r="W6873">
        <v>0.0262922</v>
      </c>
      <c r="X6873" s="3">
        <v>34.5923</v>
      </c>
      <c r="Y6873" s="9">
        <v>0.103388175341019</v>
      </c>
      <c r="Z6873">
        <v>97.7523225303498</v>
      </c>
      <c r="AA6873" s="4">
        <v>525</v>
      </c>
      <c r="AB6873">
        <v>3.3755</v>
      </c>
      <c r="AD6873" s="3">
        <v>0.0817</v>
      </c>
      <c r="AE6873" s="3">
        <v>34786</v>
      </c>
      <c r="AF6873">
        <v>0.000618830331331999</v>
      </c>
      <c r="AG6873">
        <v>0.948354903268846</v>
      </c>
      <c r="AH6873" s="3">
        <v>45983136</v>
      </c>
      <c r="AI6873" s="3">
        <v>2162.1752</v>
      </c>
      <c r="AJ6873">
        <v>0.0999659048877029</v>
      </c>
      <c r="AK6873">
        <v>0.0092359897817616</v>
      </c>
      <c r="AL6873">
        <v>0.0010419689119171</v>
      </c>
      <c r="AM6873" s="3">
        <v>13976.2555942317</v>
      </c>
      <c r="AN6873" s="3">
        <v>0.4022</v>
      </c>
      <c r="AO6873" s="3">
        <v>87.4481865284974</v>
      </c>
      <c r="AP6873" s="3">
        <v>38.12</v>
      </c>
      <c r="AQ6873" s="4">
        <v>1024</v>
      </c>
      <c r="AR6873" s="3">
        <v>2740.72</v>
      </c>
      <c r="AS6873" s="3">
        <v>1052.01</v>
      </c>
      <c r="AT6873">
        <v>8</v>
      </c>
      <c r="AU6873">
        <v>0</v>
      </c>
      <c r="AV6873">
        <v>0</v>
      </c>
      <c r="AW6873">
        <v>0</v>
      </c>
      <c r="AX6873">
        <v>13</v>
      </c>
      <c r="AY6873">
        <v>0</v>
      </c>
      <c r="AZ6873">
        <v>0</v>
      </c>
      <c r="BA6873">
        <v>0</v>
      </c>
    </row>
    <row r="6874" spans="1:53">
      <c r="A6874" t="s">
        <v>8107</v>
      </c>
      <c r="B6874" t="s">
        <v>8085</v>
      </c>
      <c r="C6874">
        <v>2022</v>
      </c>
      <c r="D6874">
        <v>0.0173914992575159</v>
      </c>
      <c r="E6874">
        <v>7.60190195987517</v>
      </c>
      <c r="F6874" s="2">
        <v>1.6491</v>
      </c>
      <c r="G6874">
        <v>1.74135944700461</v>
      </c>
      <c r="H6874" s="3">
        <v>4500</v>
      </c>
      <c r="I6874" s="4">
        <v>195</v>
      </c>
      <c r="J6874" s="4">
        <v>3260</v>
      </c>
      <c r="K6874">
        <v>24</v>
      </c>
      <c r="L6874" s="3">
        <v>0.05666802</v>
      </c>
      <c r="N6874">
        <v>12</v>
      </c>
      <c r="O6874" s="3">
        <v>535001</v>
      </c>
      <c r="P6874" s="3">
        <v>9.9396504</v>
      </c>
      <c r="Q6874" s="2">
        <v>20.4668012499654</v>
      </c>
      <c r="S6874">
        <v>1</v>
      </c>
      <c r="T6874" s="2">
        <v>0</v>
      </c>
      <c r="U6874" s="2">
        <v>0.01917358</v>
      </c>
      <c r="V6874">
        <v>0.01224196</v>
      </c>
      <c r="W6874">
        <v>0.0317493</v>
      </c>
      <c r="X6874" s="3">
        <v>38.2665</v>
      </c>
      <c r="Y6874" s="9">
        <v>0.112729289922291</v>
      </c>
      <c r="Z6874">
        <v>16.4066979816601</v>
      </c>
      <c r="AA6874" s="4">
        <v>362</v>
      </c>
      <c r="AB6874">
        <v>7.401</v>
      </c>
      <c r="AD6874" s="3">
        <v>0.0719</v>
      </c>
      <c r="AE6874" s="3">
        <v>28731</v>
      </c>
      <c r="AF6874">
        <v>0.000439066881633339</v>
      </c>
      <c r="AG6874">
        <v>1.01450108120086</v>
      </c>
      <c r="AH6874" s="3">
        <v>45983136</v>
      </c>
      <c r="AI6874" s="3">
        <v>2675.0957</v>
      </c>
      <c r="AJ6874">
        <v>0.112729289922291</v>
      </c>
      <c r="AK6874">
        <v>0.0110462805210912</v>
      </c>
      <c r="AM6874" s="3">
        <v>15690.2085665147</v>
      </c>
      <c r="AN6874" s="3">
        <v>0.357816694175902</v>
      </c>
      <c r="AO6874" s="3">
        <v>191.735751295337</v>
      </c>
      <c r="AP6874" s="3">
        <v>38.812</v>
      </c>
      <c r="AQ6874" s="4">
        <v>997</v>
      </c>
      <c r="AR6874" s="3">
        <v>2791.35</v>
      </c>
      <c r="AS6874" s="3">
        <v>1084.54</v>
      </c>
      <c r="AT6874">
        <v>93</v>
      </c>
      <c r="AU6874">
        <v>0</v>
      </c>
      <c r="AV6874">
        <v>0</v>
      </c>
      <c r="AW6874">
        <v>0</v>
      </c>
      <c r="AX6874">
        <v>13</v>
      </c>
      <c r="AY6874">
        <v>0</v>
      </c>
      <c r="AZ6874">
        <v>0</v>
      </c>
      <c r="BA6874">
        <v>0</v>
      </c>
    </row>
    <row r="6875" spans="1:53">
      <c r="A6875" t="s">
        <v>8108</v>
      </c>
      <c r="B6875" t="s">
        <v>8085</v>
      </c>
      <c r="C6875">
        <v>2023</v>
      </c>
      <c r="D6875">
        <v>0.0178282753330921</v>
      </c>
      <c r="E6875">
        <v>7.92768504561578</v>
      </c>
      <c r="F6875" s="2">
        <v>1.8477</v>
      </c>
      <c r="G6875">
        <v>1.71639670360898</v>
      </c>
      <c r="H6875" s="3">
        <v>4910</v>
      </c>
      <c r="I6875" s="4">
        <v>299</v>
      </c>
      <c r="J6875" s="4">
        <v>2947</v>
      </c>
      <c r="L6875" s="3">
        <v>0.18886874</v>
      </c>
      <c r="N6875">
        <v>12</v>
      </c>
      <c r="O6875" s="3">
        <v>678760</v>
      </c>
      <c r="P6875" s="3">
        <v>9.8736562</v>
      </c>
      <c r="Q6875" s="2">
        <v>25.5543631110047</v>
      </c>
      <c r="S6875">
        <v>1</v>
      </c>
      <c r="T6875" s="2">
        <v>43.6335219236209</v>
      </c>
      <c r="U6875" s="2">
        <v>0.00900233</v>
      </c>
      <c r="V6875">
        <v>0.01335486</v>
      </c>
      <c r="W6875">
        <v>0.03651589</v>
      </c>
      <c r="X6875" s="3">
        <v>41.3012</v>
      </c>
      <c r="Y6875" s="9">
        <v>0.133061257912034</v>
      </c>
      <c r="Z6875">
        <v>17.2984632381005</v>
      </c>
      <c r="AA6875" s="4">
        <v>362</v>
      </c>
      <c r="AB6875">
        <v>3.4749</v>
      </c>
      <c r="AD6875" s="3">
        <v>0.0631637634408602</v>
      </c>
      <c r="AE6875" s="3">
        <v>23585.5236814159</v>
      </c>
      <c r="AF6875">
        <v>0.000332591457890301</v>
      </c>
      <c r="AG6875">
        <v>0.955645115801586</v>
      </c>
      <c r="AH6875" s="3">
        <v>45983136</v>
      </c>
      <c r="AI6875" s="3">
        <v>2033.841</v>
      </c>
      <c r="AJ6875">
        <v>0.133061257912034</v>
      </c>
      <c r="AK6875">
        <v>0.0106419901699667</v>
      </c>
      <c r="AL6875">
        <v>0.000816637405762677</v>
      </c>
      <c r="AM6875" s="3">
        <v>22419.9810306671</v>
      </c>
      <c r="AN6875" s="3">
        <v>0.3163</v>
      </c>
      <c r="AO6875" s="3">
        <v>89.7165134772281</v>
      </c>
      <c r="AP6875" s="3">
        <v>38.833</v>
      </c>
      <c r="AQ6875" s="4">
        <v>1009.81998021761</v>
      </c>
      <c r="AR6875" s="3">
        <v>2793.35</v>
      </c>
      <c r="AS6875" s="3">
        <v>1085.98</v>
      </c>
      <c r="AT6875">
        <v>9</v>
      </c>
      <c r="AU6875">
        <v>0</v>
      </c>
      <c r="AV6875">
        <v>0</v>
      </c>
      <c r="AW6875">
        <v>0</v>
      </c>
      <c r="AX6875">
        <v>13</v>
      </c>
      <c r="AY6875">
        <v>0</v>
      </c>
      <c r="AZ6875">
        <v>0</v>
      </c>
      <c r="BA6875">
        <v>0</v>
      </c>
    </row>
    <row r="6876" spans="1:53">
      <c r="A6876" t="s">
        <v>8109</v>
      </c>
      <c r="B6876" t="s">
        <v>8085</v>
      </c>
      <c r="C6876">
        <v>2024</v>
      </c>
      <c r="D6876">
        <v>0.0165364491686336</v>
      </c>
      <c r="E6876">
        <v>8.27352679336515</v>
      </c>
      <c r="F6876" s="2">
        <v>1.8377</v>
      </c>
      <c r="G6876">
        <v>0</v>
      </c>
      <c r="H6876" s="3">
        <v>383.912984616384</v>
      </c>
      <c r="I6876" s="4">
        <v>366.698113207547</v>
      </c>
      <c r="J6876" s="4">
        <v>2973.45094398019</v>
      </c>
      <c r="K6876">
        <v>18</v>
      </c>
      <c r="L6876" s="3">
        <v>0.18886874</v>
      </c>
      <c r="O6876" s="3">
        <v>0</v>
      </c>
      <c r="P6876" s="3">
        <v>9.87257154965809</v>
      </c>
      <c r="Q6876" s="2">
        <v>56.1178967693488</v>
      </c>
      <c r="S6876">
        <v>1</v>
      </c>
      <c r="T6876" s="2">
        <v>10043.6335219236</v>
      </c>
      <c r="U6876" s="2">
        <v>0.0041058454097044</v>
      </c>
      <c r="V6876">
        <v>0.0150761473743344</v>
      </c>
      <c r="W6876">
        <v>0.0302395039593944</v>
      </c>
      <c r="X6876" s="3">
        <v>40.9667</v>
      </c>
      <c r="Y6876" s="9">
        <v>0.145083333477105</v>
      </c>
      <c r="Z6876">
        <v>2.90336489760895</v>
      </c>
      <c r="AA6876" s="4">
        <v>1487.71416234888</v>
      </c>
      <c r="AB6876">
        <v>249.607619047619</v>
      </c>
      <c r="AD6876" s="3">
        <v>0.0555872043010753</v>
      </c>
      <c r="AE6876" s="3">
        <v>19480.1265132743</v>
      </c>
      <c r="AF6876">
        <v>0.000258060038487184</v>
      </c>
      <c r="AG6876">
        <v>0.957881377936275</v>
      </c>
      <c r="AH6876" s="3">
        <v>45983136</v>
      </c>
      <c r="AI6876" s="3">
        <v>2516.31750913788</v>
      </c>
      <c r="AJ6876">
        <v>0.0487354513025113</v>
      </c>
      <c r="AK6876">
        <v>0.0127278625786576</v>
      </c>
      <c r="AM6876" s="3">
        <v>25169.4150880909</v>
      </c>
      <c r="AN6876" s="3">
        <v>0.281395873614714</v>
      </c>
      <c r="AO6876" s="3">
        <v>100.066910288744</v>
      </c>
      <c r="AP6876" s="3">
        <v>38.878</v>
      </c>
      <c r="AQ6876" s="4">
        <v>983.193867457962</v>
      </c>
      <c r="AR6876" s="3">
        <v>2796.42</v>
      </c>
      <c r="AS6876" s="3">
        <v>1089.05</v>
      </c>
      <c r="AT6876">
        <v>105</v>
      </c>
      <c r="AU6876">
        <v>0</v>
      </c>
      <c r="AV6876">
        <v>0</v>
      </c>
      <c r="AW6876">
        <v>0</v>
      </c>
      <c r="AX6876">
        <v>13</v>
      </c>
      <c r="AY6876">
        <v>0</v>
      </c>
      <c r="AZ6876">
        <v>0</v>
      </c>
      <c r="BA6876">
        <v>0</v>
      </c>
    </row>
    <row r="6877" spans="1:53">
      <c r="A6877" t="s">
        <v>8110</v>
      </c>
      <c r="B6877" t="s">
        <v>8111</v>
      </c>
      <c r="C6877">
        <v>2000</v>
      </c>
      <c r="D6877">
        <v>0.00429278496494161</v>
      </c>
      <c r="E6877">
        <v>3.58351893845611</v>
      </c>
      <c r="F6877" s="2">
        <v>0.13092034722215</v>
      </c>
      <c r="G6877">
        <v>1.53018368340111</v>
      </c>
      <c r="H6877" s="3">
        <v>336.357408973004</v>
      </c>
      <c r="I6877" s="4">
        <v>63</v>
      </c>
      <c r="J6877" s="4">
        <v>182</v>
      </c>
      <c r="K6877">
        <v>18</v>
      </c>
      <c r="L6877" s="3">
        <v>0.0849462514353703</v>
      </c>
      <c r="M6877" s="4">
        <v>113</v>
      </c>
      <c r="N6877">
        <v>9</v>
      </c>
      <c r="O6877" s="3">
        <v>131388</v>
      </c>
      <c r="P6877" s="3">
        <v>8.92454885178468</v>
      </c>
      <c r="Q6877" s="2">
        <v>24.6322928026172</v>
      </c>
      <c r="R6877" s="2">
        <v>0.00181243839879188</v>
      </c>
      <c r="S6877">
        <v>0</v>
      </c>
      <c r="T6877" s="2">
        <v>0</v>
      </c>
      <c r="U6877" s="2">
        <v>0.0106099268568221</v>
      </c>
      <c r="V6877">
        <v>0.0373284231670572</v>
      </c>
      <c r="W6877">
        <v>0.0419142904721526</v>
      </c>
      <c r="X6877" s="3">
        <v>14.3098676488009</v>
      </c>
      <c r="Y6877" s="9">
        <v>1.54733937877648</v>
      </c>
      <c r="Z6877">
        <v>3.06117361361936</v>
      </c>
      <c r="AA6877" s="4">
        <v>1489</v>
      </c>
      <c r="AB6877">
        <v>7.12</v>
      </c>
      <c r="AD6877" s="3">
        <v>2.2739</v>
      </c>
      <c r="AE6877" s="3">
        <v>398359</v>
      </c>
      <c r="AF6877">
        <v>0.132644845498135</v>
      </c>
      <c r="AG6877">
        <v>0.947089770911028</v>
      </c>
      <c r="AH6877" s="3">
        <v>3729025</v>
      </c>
      <c r="AI6877" s="3">
        <v>1.97</v>
      </c>
      <c r="AJ6877">
        <v>1.41260608831548</v>
      </c>
      <c r="AK6877">
        <v>0.0069307154586</v>
      </c>
      <c r="AL6877">
        <v>0.00206970103553858</v>
      </c>
      <c r="AM6877" s="3">
        <v>499.202127659575</v>
      </c>
      <c r="AN6877" s="3">
        <v>0.6016</v>
      </c>
      <c r="AO6877" s="3">
        <v>248.670313413837</v>
      </c>
      <c r="AP6877" s="3">
        <v>4.94960530025373</v>
      </c>
      <c r="AQ6877" s="4">
        <v>1183</v>
      </c>
      <c r="AR6877" s="3">
        <v>823.435435698396</v>
      </c>
      <c r="AS6877" s="3">
        <v>158.646630767949</v>
      </c>
      <c r="AT6877">
        <v>11</v>
      </c>
      <c r="AU6877">
        <v>0</v>
      </c>
      <c r="AV6877">
        <v>0</v>
      </c>
      <c r="AW6877">
        <v>0</v>
      </c>
      <c r="AX6877">
        <v>13</v>
      </c>
      <c r="AY6877">
        <v>0</v>
      </c>
      <c r="AZ6877">
        <v>0</v>
      </c>
      <c r="BA6877">
        <v>0</v>
      </c>
    </row>
    <row r="6878" spans="1:53">
      <c r="A6878" t="s">
        <v>8112</v>
      </c>
      <c r="B6878" t="s">
        <v>8111</v>
      </c>
      <c r="C6878">
        <v>2001</v>
      </c>
      <c r="D6878">
        <v>0.00428801161758589</v>
      </c>
      <c r="E6878">
        <v>3.80666248977032</v>
      </c>
      <c r="F6878" s="2">
        <v>0.0940501778373919</v>
      </c>
      <c r="G6878">
        <v>1.67062399873328</v>
      </c>
      <c r="H6878" s="3">
        <v>369.911159573446</v>
      </c>
      <c r="I6878" s="4">
        <v>53</v>
      </c>
      <c r="J6878" s="4">
        <v>211</v>
      </c>
      <c r="K6878">
        <v>18</v>
      </c>
      <c r="L6878" s="3">
        <v>0.0784155390659101</v>
      </c>
      <c r="M6878" s="4">
        <v>101</v>
      </c>
      <c r="N6878">
        <v>9</v>
      </c>
      <c r="O6878" s="3">
        <v>174319</v>
      </c>
      <c r="P6878" s="3">
        <v>9.07902226727127</v>
      </c>
      <c r="Q6878" s="2">
        <v>31.0791562097266</v>
      </c>
      <c r="R6878" s="2">
        <v>0.00167120943265225</v>
      </c>
      <c r="S6878">
        <v>0</v>
      </c>
      <c r="T6878" s="2">
        <v>0</v>
      </c>
      <c r="U6878" s="2">
        <v>0.0123105369309655</v>
      </c>
      <c r="V6878">
        <v>0.0325709057639524</v>
      </c>
      <c r="W6878">
        <v>0.0427039097167788</v>
      </c>
      <c r="X6878" s="3">
        <v>15.1</v>
      </c>
      <c r="Y6878" s="9">
        <v>1.00323550553503</v>
      </c>
      <c r="Z6878">
        <v>21198.4117566089</v>
      </c>
      <c r="AA6878" s="4">
        <v>1157</v>
      </c>
      <c r="AB6878">
        <v>9.1697</v>
      </c>
      <c r="AD6878" s="3">
        <v>2.2739</v>
      </c>
      <c r="AE6878" s="3">
        <v>398430</v>
      </c>
      <c r="AF6878">
        <v>0.116609107937251</v>
      </c>
      <c r="AG6878">
        <v>0.959377195036291</v>
      </c>
      <c r="AH6878" s="3">
        <v>3558693</v>
      </c>
      <c r="AI6878" s="3">
        <v>4.91</v>
      </c>
      <c r="AJ6878">
        <v>0.923898675531391</v>
      </c>
      <c r="AK6878">
        <v>0.009834236447238</v>
      </c>
      <c r="AL6878">
        <v>0.00226636538396681</v>
      </c>
      <c r="AM6878" s="3">
        <v>508.452380952381</v>
      </c>
      <c r="AN6878" s="3">
        <v>0.672</v>
      </c>
      <c r="AO6878" s="3">
        <v>309.062088968332</v>
      </c>
      <c r="AP6878" s="3">
        <v>11.4569354383986</v>
      </c>
      <c r="AQ6878" s="4">
        <v>1004</v>
      </c>
      <c r="AR6878" s="3">
        <v>1593.36721257159</v>
      </c>
      <c r="AS6878" s="3">
        <v>288.216103698151</v>
      </c>
      <c r="AT6878">
        <v>13</v>
      </c>
      <c r="AU6878">
        <v>0</v>
      </c>
      <c r="AV6878">
        <v>0</v>
      </c>
      <c r="AW6878">
        <v>0</v>
      </c>
      <c r="AX6878">
        <v>13</v>
      </c>
      <c r="AY6878">
        <v>0</v>
      </c>
      <c r="AZ6878">
        <v>0</v>
      </c>
      <c r="BA6878">
        <v>0</v>
      </c>
    </row>
    <row r="6879" spans="1:53">
      <c r="A6879" t="s">
        <v>8113</v>
      </c>
      <c r="B6879" t="s">
        <v>8111</v>
      </c>
      <c r="C6879">
        <v>2002</v>
      </c>
      <c r="D6879">
        <v>0.00430028849779853</v>
      </c>
      <c r="E6879">
        <v>4.04305126783455</v>
      </c>
      <c r="F6879" s="2">
        <v>0.195956469248292</v>
      </c>
      <c r="G6879">
        <v>1.78964028395491</v>
      </c>
      <c r="H6879" s="3">
        <v>324.09</v>
      </c>
      <c r="I6879" s="4">
        <v>51</v>
      </c>
      <c r="J6879" s="4">
        <v>162</v>
      </c>
      <c r="K6879">
        <v>18</v>
      </c>
      <c r="L6879" s="3">
        <v>0.0703124331081486</v>
      </c>
      <c r="M6879" s="4">
        <v>99</v>
      </c>
      <c r="N6879">
        <v>9</v>
      </c>
      <c r="O6879" s="3">
        <v>119773</v>
      </c>
      <c r="P6879" s="3">
        <v>9.23349568275786</v>
      </c>
      <c r="Q6879" s="2">
        <v>39.4051756132123</v>
      </c>
      <c r="R6879" s="2">
        <v>0.000796799543741321</v>
      </c>
      <c r="S6879">
        <v>0</v>
      </c>
      <c r="T6879" s="2">
        <v>0</v>
      </c>
      <c r="U6879" s="2">
        <v>0.0129718721056616</v>
      </c>
      <c r="V6879">
        <v>0.0343234280278576</v>
      </c>
      <c r="W6879">
        <v>0.043493528961405</v>
      </c>
      <c r="X6879" s="3">
        <v>17.6</v>
      </c>
      <c r="Y6879" s="9">
        <v>1.00170511641946</v>
      </c>
      <c r="Z6879">
        <v>23658.02092415</v>
      </c>
      <c r="AA6879" s="4">
        <v>1158</v>
      </c>
      <c r="AB6879">
        <v>10.52</v>
      </c>
      <c r="AD6879" s="3">
        <v>2.2739</v>
      </c>
      <c r="AE6879" s="3">
        <v>398532</v>
      </c>
      <c r="AF6879">
        <v>0.103137082373645</v>
      </c>
      <c r="AG6879">
        <v>0.955487694417846</v>
      </c>
      <c r="AH6879" s="3">
        <v>4220593</v>
      </c>
      <c r="AI6879" s="3">
        <v>3.9</v>
      </c>
      <c r="AJ6879">
        <v>0.942073673268042</v>
      </c>
      <c r="AK6879">
        <v>0.008599030128612</v>
      </c>
      <c r="AL6879">
        <v>0.00249875394583818</v>
      </c>
      <c r="AM6879" s="3">
        <v>513.843085106383</v>
      </c>
      <c r="AN6879" s="3">
        <v>0.752</v>
      </c>
      <c r="AO6879" s="3">
        <v>388.081076590796</v>
      </c>
      <c r="AP6879" s="3">
        <v>13.25</v>
      </c>
      <c r="AQ6879" s="4">
        <v>1003</v>
      </c>
      <c r="AR6879" s="3">
        <v>1865.3</v>
      </c>
      <c r="AS6879" s="3">
        <v>436.43</v>
      </c>
      <c r="AT6879">
        <v>17</v>
      </c>
      <c r="AU6879">
        <v>0</v>
      </c>
      <c r="AV6879">
        <v>0</v>
      </c>
      <c r="AW6879">
        <v>0</v>
      </c>
      <c r="AX6879">
        <v>13</v>
      </c>
      <c r="AY6879">
        <v>0</v>
      </c>
      <c r="AZ6879">
        <v>0</v>
      </c>
      <c r="BA6879">
        <v>0</v>
      </c>
    </row>
    <row r="6880" spans="1:53">
      <c r="A6880" t="s">
        <v>8114</v>
      </c>
      <c r="B6880" t="s">
        <v>8111</v>
      </c>
      <c r="C6880">
        <v>2003</v>
      </c>
      <c r="D6880">
        <v>0.00429550680691547</v>
      </c>
      <c r="E6880">
        <v>4.23410650459726</v>
      </c>
      <c r="F6880" s="2">
        <v>0.140770637813212</v>
      </c>
      <c r="G6880">
        <v>0.604754633202162</v>
      </c>
      <c r="H6880" s="3">
        <v>356.42</v>
      </c>
      <c r="I6880" s="4">
        <v>75</v>
      </c>
      <c r="J6880" s="4">
        <v>201</v>
      </c>
      <c r="K6880">
        <v>19</v>
      </c>
      <c r="L6880" s="3">
        <v>0.072070137221664</v>
      </c>
      <c r="M6880" s="4">
        <v>98</v>
      </c>
      <c r="N6880">
        <v>9</v>
      </c>
      <c r="O6880" s="3">
        <v>90275.5002265961</v>
      </c>
      <c r="P6880" s="3">
        <v>9.39331660353316</v>
      </c>
      <c r="Q6880" s="2">
        <v>43.4852072979554</v>
      </c>
      <c r="R6880" s="2">
        <v>0.000734711267605634</v>
      </c>
      <c r="S6880">
        <v>0</v>
      </c>
      <c r="T6880" s="2">
        <v>0</v>
      </c>
      <c r="U6880" s="2">
        <v>0.0150510661171833</v>
      </c>
      <c r="V6880">
        <v>0.0337093801968628</v>
      </c>
      <c r="W6880">
        <v>0.0443128993264467</v>
      </c>
      <c r="X6880" s="3">
        <v>18.5718</v>
      </c>
      <c r="Y6880" s="9">
        <v>0.649467177435077</v>
      </c>
      <c r="Z6880">
        <v>26003.5056967572</v>
      </c>
      <c r="AA6880" s="4">
        <v>1154</v>
      </c>
      <c r="AB6880">
        <v>13.04</v>
      </c>
      <c r="AD6880" s="3">
        <v>2.2739</v>
      </c>
      <c r="AE6880" s="3">
        <v>398677</v>
      </c>
      <c r="AF6880">
        <v>0.0904337076102983</v>
      </c>
      <c r="AG6880">
        <v>0.959079051831689</v>
      </c>
      <c r="AH6880" s="3">
        <v>5079529</v>
      </c>
      <c r="AI6880" s="3">
        <v>-11.2</v>
      </c>
      <c r="AJ6880">
        <v>0.614442083738308</v>
      </c>
      <c r="AK6880">
        <v>0.00758263277616</v>
      </c>
      <c r="AL6880">
        <v>0.00275988960441582</v>
      </c>
      <c r="AM6880" s="3">
        <v>524.821428571429</v>
      </c>
      <c r="AN6880" s="3">
        <v>0.84</v>
      </c>
      <c r="AO6880" s="3">
        <v>428.351294519648</v>
      </c>
      <c r="AP6880" s="3">
        <v>30.67</v>
      </c>
      <c r="AQ6880" s="4">
        <v>988</v>
      </c>
      <c r="AR6880" s="3">
        <v>3609.4</v>
      </c>
      <c r="AS6880" s="3">
        <v>792.87</v>
      </c>
      <c r="AT6880">
        <v>19</v>
      </c>
      <c r="AU6880">
        <v>0</v>
      </c>
      <c r="AV6880">
        <v>0</v>
      </c>
      <c r="AW6880">
        <v>0</v>
      </c>
      <c r="AX6880">
        <v>3</v>
      </c>
      <c r="AY6880">
        <v>0</v>
      </c>
      <c r="AZ6880">
        <v>0</v>
      </c>
      <c r="BA6880">
        <v>0</v>
      </c>
    </row>
    <row r="6881" spans="1:53">
      <c r="A6881" t="s">
        <v>8115</v>
      </c>
      <c r="B6881" t="s">
        <v>8111</v>
      </c>
      <c r="C6881">
        <v>2004</v>
      </c>
      <c r="D6881">
        <v>0.0043078051463847</v>
      </c>
      <c r="E6881">
        <v>4.51085950651685</v>
      </c>
      <c r="F6881" s="2">
        <v>0.2933</v>
      </c>
      <c r="G6881">
        <v>0.540579764668763</v>
      </c>
      <c r="H6881" s="3">
        <v>312.27</v>
      </c>
      <c r="I6881" s="4">
        <v>104</v>
      </c>
      <c r="J6881" s="4">
        <v>207</v>
      </c>
      <c r="K6881">
        <v>19</v>
      </c>
      <c r="L6881" s="3">
        <v>0.0614330024813896</v>
      </c>
      <c r="M6881" s="4">
        <v>97</v>
      </c>
      <c r="N6881">
        <v>8</v>
      </c>
      <c r="O6881" s="3">
        <v>131388</v>
      </c>
      <c r="P6881" s="3">
        <v>9.55313752430845</v>
      </c>
      <c r="Q6881" s="2">
        <v>52.8403317271446</v>
      </c>
      <c r="R6881" s="2">
        <v>0.000350295774647887</v>
      </c>
      <c r="S6881">
        <v>0</v>
      </c>
      <c r="T6881" s="2">
        <v>0</v>
      </c>
      <c r="U6881" s="2">
        <v>0.0158596254428885</v>
      </c>
      <c r="V6881">
        <v>0.0360564220839369</v>
      </c>
      <c r="W6881">
        <v>0.0451322696914885</v>
      </c>
      <c r="X6881" s="3">
        <v>18.5106</v>
      </c>
      <c r="Y6881" s="9">
        <v>0.648476445454617</v>
      </c>
      <c r="Z6881">
        <v>29020.6402695872</v>
      </c>
      <c r="AA6881" s="4">
        <v>1121</v>
      </c>
      <c r="AB6881">
        <v>16.12</v>
      </c>
      <c r="AD6881" s="3">
        <v>2.2739</v>
      </c>
      <c r="AE6881" s="3">
        <v>398882</v>
      </c>
      <c r="AF6881">
        <v>0.0790491478398732</v>
      </c>
      <c r="AG6881">
        <v>0.967380103051922</v>
      </c>
      <c r="AH6881" s="3">
        <v>5875492</v>
      </c>
      <c r="AI6881" s="3">
        <v>5.7</v>
      </c>
      <c r="AJ6881">
        <v>0.619033103150463</v>
      </c>
      <c r="AK6881">
        <v>0.011333314229328</v>
      </c>
      <c r="AL6881">
        <v>0.00305085845964104</v>
      </c>
      <c r="AM6881" s="3">
        <v>536.808510638298</v>
      </c>
      <c r="AN6881" s="3">
        <v>0.94</v>
      </c>
      <c r="AO6881" s="3">
        <v>523.189769887378</v>
      </c>
      <c r="AP6881" s="3">
        <v>35.47</v>
      </c>
      <c r="AQ6881" s="4">
        <v>950</v>
      </c>
      <c r="AR6881" s="3">
        <v>4225.4</v>
      </c>
      <c r="AS6881" s="3">
        <v>1200.6</v>
      </c>
      <c r="AT6881">
        <v>0</v>
      </c>
      <c r="AU6881">
        <v>0</v>
      </c>
      <c r="AV6881">
        <v>0</v>
      </c>
      <c r="AW6881">
        <v>0</v>
      </c>
      <c r="AX6881">
        <v>5</v>
      </c>
      <c r="AY6881">
        <v>0</v>
      </c>
      <c r="AZ6881">
        <v>0</v>
      </c>
      <c r="BA6881">
        <v>0</v>
      </c>
    </row>
    <row r="6882" spans="1:53">
      <c r="A6882" t="s">
        <v>8116</v>
      </c>
      <c r="B6882" t="s">
        <v>8111</v>
      </c>
      <c r="C6882">
        <v>2005</v>
      </c>
      <c r="D6882">
        <v>0.00430301509739031</v>
      </c>
      <c r="E6882">
        <v>4.61512051684126</v>
      </c>
      <c r="F6882" s="2">
        <v>0.2107</v>
      </c>
      <c r="G6882">
        <v>0.544258825671545</v>
      </c>
      <c r="H6882" s="3">
        <v>6010.76</v>
      </c>
      <c r="I6882" s="4">
        <v>107</v>
      </c>
      <c r="J6882" s="4">
        <v>202</v>
      </c>
      <c r="K6882">
        <v>18</v>
      </c>
      <c r="L6882" s="3">
        <v>0.0646960060487458</v>
      </c>
      <c r="M6882" s="4">
        <v>126</v>
      </c>
      <c r="N6882">
        <v>9</v>
      </c>
      <c r="O6882" s="3">
        <v>174319</v>
      </c>
      <c r="P6882" s="3">
        <v>9.71849106839241</v>
      </c>
      <c r="Q6882" s="2">
        <v>57.1094742189484</v>
      </c>
      <c r="R6882" s="2">
        <v>0.000323</v>
      </c>
      <c r="S6882">
        <v>0</v>
      </c>
      <c r="T6882" s="2">
        <v>0</v>
      </c>
      <c r="U6882" s="2">
        <v>0.0184016824395373</v>
      </c>
      <c r="V6882">
        <v>0.0334618733673342</v>
      </c>
      <c r="W6882">
        <v>0.0459825121338778</v>
      </c>
      <c r="X6882" s="3">
        <v>21.9</v>
      </c>
      <c r="Y6882" s="9">
        <v>0.420447255144278</v>
      </c>
      <c r="Z6882">
        <v>35273.1591448931</v>
      </c>
      <c r="AA6882" s="4">
        <v>1104</v>
      </c>
      <c r="AB6882">
        <v>17.99</v>
      </c>
      <c r="AD6882" s="3">
        <v>2.2739</v>
      </c>
      <c r="AE6882" s="3">
        <v>399173</v>
      </c>
      <c r="AF6882">
        <v>0.0692227521026619</v>
      </c>
      <c r="AG6882">
        <v>0.962733026966097</v>
      </c>
      <c r="AH6882" s="3">
        <v>8092871</v>
      </c>
      <c r="AI6882" s="3">
        <v>-30.9</v>
      </c>
      <c r="AJ6882">
        <v>0.403076424553927</v>
      </c>
      <c r="AK6882">
        <v>0.00666708693079</v>
      </c>
      <c r="AL6882">
        <v>0.00336819144158594</v>
      </c>
      <c r="AM6882" s="3">
        <v>549.190476190476</v>
      </c>
      <c r="AN6882" s="3">
        <v>1.05</v>
      </c>
      <c r="AO6882" s="3">
        <v>576.993648553282</v>
      </c>
      <c r="AP6882" s="3">
        <v>37.12</v>
      </c>
      <c r="AQ6882" s="4">
        <v>546</v>
      </c>
      <c r="AR6882" s="3">
        <v>4710.8</v>
      </c>
      <c r="AS6882" s="3">
        <v>1647.28</v>
      </c>
      <c r="AT6882">
        <v>21</v>
      </c>
      <c r="AU6882">
        <v>0</v>
      </c>
      <c r="AV6882">
        <v>0</v>
      </c>
      <c r="AW6882">
        <v>0</v>
      </c>
      <c r="AX6882">
        <v>7</v>
      </c>
      <c r="AY6882">
        <v>0</v>
      </c>
      <c r="AZ6882">
        <v>0</v>
      </c>
      <c r="BA6882">
        <v>0</v>
      </c>
    </row>
    <row r="6883" spans="1:53">
      <c r="A6883" t="s">
        <v>8117</v>
      </c>
      <c r="B6883" t="s">
        <v>8111</v>
      </c>
      <c r="C6883">
        <v>2006</v>
      </c>
      <c r="D6883">
        <v>0.0040280617942378</v>
      </c>
      <c r="E6883">
        <v>4.88280192258637</v>
      </c>
      <c r="F6883" s="2">
        <v>0.439</v>
      </c>
      <c r="G6883">
        <v>0.426526954596996</v>
      </c>
      <c r="H6883" s="3">
        <v>1418.06</v>
      </c>
      <c r="I6883" s="4">
        <v>114</v>
      </c>
      <c r="J6883" s="4">
        <v>343</v>
      </c>
      <c r="K6883">
        <v>18</v>
      </c>
      <c r="L6883" s="3">
        <v>0.0712413643545339</v>
      </c>
      <c r="M6883" s="4">
        <v>136</v>
      </c>
      <c r="N6883">
        <v>9</v>
      </c>
      <c r="O6883" s="3">
        <v>119773</v>
      </c>
      <c r="P6883" s="3">
        <v>9.88384461247637</v>
      </c>
      <c r="Q6883" s="2">
        <v>49.3547597932785</v>
      </c>
      <c r="R6883" s="2">
        <v>0.000154</v>
      </c>
      <c r="S6883">
        <v>0</v>
      </c>
      <c r="T6883" s="2">
        <v>0</v>
      </c>
      <c r="U6883" s="2">
        <v>0.0121671662846059</v>
      </c>
      <c r="V6883">
        <v>0.0295739348370927</v>
      </c>
      <c r="W6883">
        <v>0.0468327545762671</v>
      </c>
      <c r="X6883" s="3">
        <v>25.04</v>
      </c>
      <c r="Y6883" s="9">
        <v>0.419805882406378</v>
      </c>
      <c r="Z6883">
        <v>47097.4130461691</v>
      </c>
      <c r="AA6883" s="4">
        <v>1074</v>
      </c>
      <c r="AB6883">
        <v>16.8</v>
      </c>
      <c r="AD6883" s="3">
        <v>2.2739</v>
      </c>
      <c r="AE6883" s="3">
        <v>399587</v>
      </c>
      <c r="AF6883">
        <v>0.0615298266145176</v>
      </c>
      <c r="AG6883">
        <v>0.966123617997598</v>
      </c>
      <c r="AH6883" s="3">
        <v>9178953</v>
      </c>
      <c r="AI6883" s="3">
        <v>-27.6</v>
      </c>
      <c r="AJ6883">
        <v>0.412727451787749</v>
      </c>
      <c r="AK6883">
        <v>0.0083381364673464</v>
      </c>
      <c r="AL6883">
        <v>0.00219997449304936</v>
      </c>
      <c r="AM6883" s="3">
        <v>941.188405797101</v>
      </c>
      <c r="AN6883" s="3">
        <v>0.69</v>
      </c>
      <c r="AO6883" s="3">
        <v>514.586787399566</v>
      </c>
      <c r="AP6883" s="3">
        <v>39.91</v>
      </c>
      <c r="AQ6883" s="4">
        <v>546</v>
      </c>
      <c r="AR6883" s="3">
        <v>1878</v>
      </c>
      <c r="AS6883" s="3">
        <v>1860</v>
      </c>
      <c r="AT6883">
        <v>26</v>
      </c>
      <c r="AU6883">
        <v>0</v>
      </c>
      <c r="AV6883">
        <v>0</v>
      </c>
      <c r="AW6883">
        <v>0</v>
      </c>
      <c r="AX6883">
        <v>7</v>
      </c>
      <c r="AY6883">
        <v>0</v>
      </c>
      <c r="AZ6883">
        <v>0</v>
      </c>
      <c r="BA6883">
        <v>0</v>
      </c>
    </row>
    <row r="6884" spans="1:53">
      <c r="A6884" t="s">
        <v>8118</v>
      </c>
      <c r="B6884" t="s">
        <v>8111</v>
      </c>
      <c r="C6884">
        <v>2007</v>
      </c>
      <c r="D6884">
        <v>0.016356896067382</v>
      </c>
      <c r="E6884">
        <v>5.06259503302697</v>
      </c>
      <c r="F6884" s="2">
        <v>0.33</v>
      </c>
      <c r="G6884">
        <v>0.43347701005228</v>
      </c>
      <c r="H6884" s="3">
        <v>232.47</v>
      </c>
      <c r="I6884" s="4">
        <v>144</v>
      </c>
      <c r="J6884" s="4">
        <v>361</v>
      </c>
      <c r="K6884">
        <v>18</v>
      </c>
      <c r="L6884" s="3">
        <v>0.103883070280363</v>
      </c>
      <c r="M6884" s="4">
        <v>140</v>
      </c>
      <c r="N6884">
        <v>9</v>
      </c>
      <c r="O6884" s="3">
        <v>130505</v>
      </c>
      <c r="P6884" s="3">
        <v>10.0549223062382</v>
      </c>
      <c r="Q6884" s="2">
        <v>52.0247093464469</v>
      </c>
      <c r="R6884" s="2">
        <v>0.000142</v>
      </c>
      <c r="S6884">
        <v>0</v>
      </c>
      <c r="T6884" s="2">
        <v>0</v>
      </c>
      <c r="U6884" s="2">
        <v>0.0120439249025859</v>
      </c>
      <c r="V6884">
        <v>0.0282837967401726</v>
      </c>
      <c r="W6884">
        <v>0.0477150322881336</v>
      </c>
      <c r="X6884" s="3">
        <v>27.6265</v>
      </c>
      <c r="Y6884" s="9">
        <v>0.272186032643703</v>
      </c>
      <c r="Z6884">
        <v>48829.6474709875</v>
      </c>
      <c r="AA6884" s="4">
        <v>1058</v>
      </c>
      <c r="AB6884">
        <v>17.1394</v>
      </c>
      <c r="AD6884" s="3">
        <v>2.2739</v>
      </c>
      <c r="AE6884" s="3">
        <v>400174</v>
      </c>
      <c r="AF6884">
        <v>0.0536189085257192</v>
      </c>
      <c r="AG6884">
        <v>0.967494271970844</v>
      </c>
      <c r="AH6884" s="3">
        <v>12098414</v>
      </c>
      <c r="AI6884" s="3">
        <v>13.58</v>
      </c>
      <c r="AJ6884">
        <v>0.267237063068616</v>
      </c>
      <c r="AK6884">
        <v>0.015028612120224</v>
      </c>
      <c r="AL6884">
        <v>0.00212979203207216</v>
      </c>
      <c r="AM6884" s="3">
        <v>1097.54411764706</v>
      </c>
      <c r="AN6884" s="3">
        <v>0.68</v>
      </c>
      <c r="AO6884" s="3">
        <v>536.785893259835</v>
      </c>
      <c r="AP6884" s="3">
        <v>22.3</v>
      </c>
      <c r="AQ6884" s="4">
        <v>579</v>
      </c>
      <c r="AR6884" s="3">
        <v>3920</v>
      </c>
      <c r="AS6884" s="3">
        <v>1626</v>
      </c>
      <c r="AT6884">
        <v>29</v>
      </c>
      <c r="AU6884">
        <v>0</v>
      </c>
      <c r="AV6884">
        <v>0</v>
      </c>
      <c r="AW6884">
        <v>0</v>
      </c>
      <c r="AX6884">
        <v>8</v>
      </c>
      <c r="AY6884">
        <v>0</v>
      </c>
      <c r="AZ6884">
        <v>0</v>
      </c>
      <c r="BA6884">
        <v>0</v>
      </c>
    </row>
    <row r="6885" spans="1:53">
      <c r="A6885" t="s">
        <v>8119</v>
      </c>
      <c r="B6885" t="s">
        <v>8111</v>
      </c>
      <c r="C6885">
        <v>2008</v>
      </c>
      <c r="D6885">
        <v>0.0174713852384254</v>
      </c>
      <c r="E6885">
        <v>5.24702407216049</v>
      </c>
      <c r="F6885" s="2">
        <v>0.4221</v>
      </c>
      <c r="G6885">
        <v>0.747228850405442</v>
      </c>
      <c r="H6885" s="3">
        <v>4613.79</v>
      </c>
      <c r="I6885" s="4">
        <v>173</v>
      </c>
      <c r="J6885" s="4">
        <v>350</v>
      </c>
      <c r="K6885">
        <v>19</v>
      </c>
      <c r="L6885" s="3">
        <v>0.0607255</v>
      </c>
      <c r="M6885" s="4">
        <v>140</v>
      </c>
      <c r="N6885">
        <v>9</v>
      </c>
      <c r="O6885" s="3">
        <v>376412</v>
      </c>
      <c r="P6885" s="3">
        <v>10.226</v>
      </c>
      <c r="Q6885" s="2">
        <v>60.6295882299628</v>
      </c>
      <c r="R6885" s="2">
        <v>0</v>
      </c>
      <c r="S6885">
        <v>0</v>
      </c>
      <c r="T6885" s="2">
        <v>0</v>
      </c>
      <c r="U6885" s="2">
        <v>0.0118391508471117</v>
      </c>
      <c r="V6885">
        <v>0.0283863110047905</v>
      </c>
      <c r="W6885">
        <v>0.04859731</v>
      </c>
      <c r="X6885" s="3">
        <v>27.3564</v>
      </c>
      <c r="Y6885" s="9">
        <v>0.271770825506924</v>
      </c>
      <c r="Z6885">
        <v>51994.0715434084</v>
      </c>
      <c r="AA6885" s="4">
        <v>1010</v>
      </c>
      <c r="AB6885">
        <v>23.5934</v>
      </c>
      <c r="AD6885" s="3">
        <v>2.2739</v>
      </c>
      <c r="AE6885" s="3">
        <v>401008</v>
      </c>
      <c r="AF6885">
        <v>0.0461916280784205</v>
      </c>
      <c r="AG6885">
        <v>0.971525330015896</v>
      </c>
      <c r="AH6885" s="3">
        <v>13902147</v>
      </c>
      <c r="AI6885" s="3">
        <v>-52.68</v>
      </c>
      <c r="AJ6885">
        <v>0.264927562616629</v>
      </c>
      <c r="AK6885">
        <v>0.014901943762944</v>
      </c>
      <c r="AL6885">
        <v>0.00179967729924289</v>
      </c>
      <c r="AM6885" s="3">
        <v>1496.79310344828</v>
      </c>
      <c r="AN6885" s="3">
        <v>0.58</v>
      </c>
      <c r="AO6885" s="3">
        <v>622.719374456994</v>
      </c>
      <c r="AP6885" s="3">
        <v>23.04</v>
      </c>
      <c r="AQ6885" s="4">
        <v>544</v>
      </c>
      <c r="AR6885" s="3">
        <v>4273</v>
      </c>
      <c r="AS6885" s="3">
        <v>1847</v>
      </c>
      <c r="AT6885">
        <v>32</v>
      </c>
      <c r="AU6885">
        <v>0</v>
      </c>
      <c r="AV6885">
        <v>0</v>
      </c>
      <c r="AW6885">
        <v>0</v>
      </c>
      <c r="AX6885">
        <v>10</v>
      </c>
      <c r="AY6885">
        <v>0</v>
      </c>
      <c r="AZ6885">
        <v>0</v>
      </c>
      <c r="BA6885">
        <v>0</v>
      </c>
    </row>
    <row r="6886" spans="1:53">
      <c r="A6886" t="s">
        <v>8120</v>
      </c>
      <c r="B6886" t="s">
        <v>8111</v>
      </c>
      <c r="C6886">
        <v>2009</v>
      </c>
      <c r="D6886">
        <v>0.0149448154199719</v>
      </c>
      <c r="E6886">
        <v>5.4510384535657</v>
      </c>
      <c r="F6886" s="2">
        <v>0.0592</v>
      </c>
      <c r="G6886">
        <v>0.824004989223889</v>
      </c>
      <c r="H6886" s="3">
        <v>490</v>
      </c>
      <c r="I6886" s="4">
        <v>170</v>
      </c>
      <c r="J6886" s="4">
        <v>408</v>
      </c>
      <c r="K6886">
        <v>25</v>
      </c>
      <c r="L6886" s="3">
        <v>0.05669341</v>
      </c>
      <c r="M6886" s="4">
        <v>122</v>
      </c>
      <c r="N6886">
        <v>9</v>
      </c>
      <c r="O6886" s="3">
        <v>412295</v>
      </c>
      <c r="P6886" s="3">
        <v>10.403</v>
      </c>
      <c r="Q6886" s="2">
        <v>78.8268408694081</v>
      </c>
      <c r="R6886" s="2">
        <v>0</v>
      </c>
      <c r="S6886">
        <v>0</v>
      </c>
      <c r="T6886" s="2">
        <v>0</v>
      </c>
      <c r="U6886" s="2">
        <v>0.0163054285146152</v>
      </c>
      <c r="V6886">
        <v>0.0258164852255054</v>
      </c>
      <c r="W6886">
        <v>0.04951283</v>
      </c>
      <c r="X6886" s="3">
        <v>8.4702</v>
      </c>
      <c r="Y6886" s="9">
        <v>0.280939094580876</v>
      </c>
      <c r="Z6886">
        <v>55301.4605500903</v>
      </c>
      <c r="AA6886" s="4">
        <v>954</v>
      </c>
      <c r="AB6886">
        <v>25.8355</v>
      </c>
      <c r="AD6886" s="3">
        <v>2.2739</v>
      </c>
      <c r="AE6886" s="3">
        <v>402193</v>
      </c>
      <c r="AF6886">
        <v>0.0428388986526069</v>
      </c>
      <c r="AG6886">
        <v>0.972413058529051</v>
      </c>
      <c r="AH6886" s="3">
        <v>16417199</v>
      </c>
      <c r="AI6886" s="3">
        <v>54.35794</v>
      </c>
      <c r="AJ6886">
        <v>0.277087908398573</v>
      </c>
      <c r="AK6886">
        <v>0.00845253765356</v>
      </c>
      <c r="AL6886">
        <v>0.00253407089217837</v>
      </c>
      <c r="AM6886" s="3">
        <v>1144.93902439024</v>
      </c>
      <c r="AN6886" s="3">
        <v>0.82</v>
      </c>
      <c r="AO6886" s="3">
        <v>809.193732810037</v>
      </c>
      <c r="AP6886" s="3">
        <v>26.37</v>
      </c>
      <c r="AQ6886" s="4">
        <v>480</v>
      </c>
      <c r="AR6886" s="3">
        <v>4269</v>
      </c>
      <c r="AS6886" s="3">
        <v>1691</v>
      </c>
      <c r="AT6886">
        <v>37</v>
      </c>
      <c r="AU6886">
        <v>0</v>
      </c>
      <c r="AV6886">
        <v>0</v>
      </c>
      <c r="AW6886">
        <v>0</v>
      </c>
      <c r="AX6886">
        <v>10</v>
      </c>
      <c r="AY6886">
        <v>0</v>
      </c>
      <c r="AZ6886">
        <v>0</v>
      </c>
      <c r="BA6886">
        <v>0</v>
      </c>
    </row>
    <row r="6887" spans="1:53">
      <c r="A6887" t="s">
        <v>8121</v>
      </c>
      <c r="B6887" t="s">
        <v>8111</v>
      </c>
      <c r="C6887">
        <v>2010</v>
      </c>
      <c r="D6887">
        <v>0.0137150301103137</v>
      </c>
      <c r="E6887">
        <v>5.68017260901707</v>
      </c>
      <c r="F6887" s="2">
        <v>0.1677</v>
      </c>
      <c r="G6887">
        <v>0.7489135096568</v>
      </c>
      <c r="H6887" s="3">
        <v>9724.94128274616</v>
      </c>
      <c r="I6887" s="4">
        <v>264</v>
      </c>
      <c r="J6887" s="4">
        <v>534</v>
      </c>
      <c r="K6887">
        <v>25</v>
      </c>
      <c r="L6887" s="3">
        <v>0.05602402</v>
      </c>
      <c r="M6887" s="4">
        <v>131</v>
      </c>
      <c r="N6887">
        <v>8</v>
      </c>
      <c r="O6887" s="3">
        <v>500502</v>
      </c>
      <c r="P6887" s="3">
        <v>10.58</v>
      </c>
      <c r="Q6887" s="2">
        <v>76.643640684148</v>
      </c>
      <c r="R6887" s="2">
        <v>0</v>
      </c>
      <c r="S6887">
        <v>0</v>
      </c>
      <c r="T6887" s="2">
        <v>0</v>
      </c>
      <c r="U6887" s="2">
        <v>0.0105140186915888</v>
      </c>
      <c r="V6887">
        <v>0.0256562654779594</v>
      </c>
      <c r="W6887">
        <v>0.05042835</v>
      </c>
      <c r="X6887" s="3">
        <v>31.4985</v>
      </c>
      <c r="Y6887" s="9">
        <v>0.265146108116213</v>
      </c>
      <c r="Z6887">
        <v>72358.5325180656</v>
      </c>
      <c r="AA6887" s="4">
        <v>916</v>
      </c>
      <c r="AB6887">
        <v>27.62</v>
      </c>
      <c r="AD6887" s="3">
        <v>2.2739</v>
      </c>
      <c r="AE6887" s="3">
        <v>403881</v>
      </c>
      <c r="AF6887">
        <v>0.0357546543436114</v>
      </c>
      <c r="AG6887">
        <v>0.975885055639657</v>
      </c>
      <c r="AH6887" s="3">
        <v>19448341</v>
      </c>
      <c r="AI6887" s="3">
        <v>43.94</v>
      </c>
      <c r="AJ6887">
        <v>0.258292058100727</v>
      </c>
      <c r="AK6887">
        <v>0.01653446757963</v>
      </c>
      <c r="AL6887">
        <v>0.00166903628608518</v>
      </c>
      <c r="AM6887" s="3">
        <v>2091.83333333333</v>
      </c>
      <c r="AN6887" s="3">
        <v>0.54</v>
      </c>
      <c r="AO6887" s="3">
        <v>857.331396427026</v>
      </c>
      <c r="AP6887" s="3">
        <v>25.02</v>
      </c>
      <c r="AQ6887" s="4">
        <v>466</v>
      </c>
      <c r="AR6887" s="3">
        <v>4331</v>
      </c>
      <c r="AS6887" s="3">
        <v>1714</v>
      </c>
      <c r="AT6887">
        <v>38</v>
      </c>
      <c r="AU6887">
        <v>0</v>
      </c>
      <c r="AV6887">
        <v>0</v>
      </c>
      <c r="AW6887">
        <v>0</v>
      </c>
      <c r="AX6887">
        <v>11</v>
      </c>
      <c r="AY6887">
        <v>0</v>
      </c>
      <c r="AZ6887">
        <v>0</v>
      </c>
      <c r="BA6887">
        <v>0</v>
      </c>
    </row>
    <row r="6888" spans="1:53">
      <c r="A6888" t="s">
        <v>8122</v>
      </c>
      <c r="B6888" t="s">
        <v>8111</v>
      </c>
      <c r="C6888">
        <v>2011</v>
      </c>
      <c r="D6888">
        <v>0.0130607030064862</v>
      </c>
      <c r="E6888">
        <v>5.84643877505772</v>
      </c>
      <c r="F6888" s="2">
        <v>0.1801</v>
      </c>
      <c r="G6888">
        <v>0.862605919182922</v>
      </c>
      <c r="H6888" s="3">
        <v>544.41</v>
      </c>
      <c r="I6888" s="4">
        <v>407</v>
      </c>
      <c r="J6888" s="4">
        <v>596</v>
      </c>
      <c r="K6888">
        <v>25</v>
      </c>
      <c r="L6888" s="3">
        <v>0.05602222</v>
      </c>
      <c r="M6888" s="4">
        <v>142</v>
      </c>
      <c r="N6888">
        <v>8</v>
      </c>
      <c r="O6888" s="3">
        <v>340009</v>
      </c>
      <c r="P6888" s="3">
        <v>10.613</v>
      </c>
      <c r="Q6888" s="2">
        <v>79.658286551135</v>
      </c>
      <c r="R6888" s="2">
        <v>0</v>
      </c>
      <c r="S6888">
        <v>0</v>
      </c>
      <c r="T6888" s="2">
        <v>0</v>
      </c>
      <c r="U6888" s="2">
        <v>0.00916555279740309</v>
      </c>
      <c r="V6888">
        <v>0.0237324743036175</v>
      </c>
      <c r="W6888">
        <v>0.04926484</v>
      </c>
      <c r="X6888" s="3">
        <v>35.1063</v>
      </c>
      <c r="Y6888" s="9">
        <v>0.227682719572362</v>
      </c>
      <c r="Z6888">
        <v>84382.1472188298</v>
      </c>
      <c r="AA6888" s="4">
        <v>888</v>
      </c>
      <c r="AB6888">
        <v>29.37</v>
      </c>
      <c r="AD6888" s="3">
        <v>2.2739</v>
      </c>
      <c r="AE6888" s="3">
        <v>406286</v>
      </c>
      <c r="AF6888">
        <v>0.0291943434459566</v>
      </c>
      <c r="AG6888">
        <v>0.977868157452251</v>
      </c>
      <c r="AH6888" s="3">
        <v>23113134</v>
      </c>
      <c r="AI6888" s="3">
        <v>-16.46</v>
      </c>
      <c r="AJ6888">
        <v>0.222507889211445</v>
      </c>
      <c r="AK6888">
        <v>0.0094354001833376</v>
      </c>
      <c r="AL6888">
        <v>0.00148468914321064</v>
      </c>
      <c r="AM6888" s="3">
        <v>2899.29166666667</v>
      </c>
      <c r="AN6888" s="3">
        <v>0.48</v>
      </c>
      <c r="AO6888" s="3">
        <v>905.477884317971</v>
      </c>
      <c r="AP6888" s="3">
        <v>25.08</v>
      </c>
      <c r="AQ6888" s="4">
        <v>350</v>
      </c>
      <c r="AR6888" s="3">
        <v>4361</v>
      </c>
      <c r="AS6888" s="3">
        <v>1720</v>
      </c>
      <c r="AT6888">
        <v>43</v>
      </c>
      <c r="AU6888">
        <v>0</v>
      </c>
      <c r="AV6888">
        <v>0</v>
      </c>
      <c r="AW6888">
        <v>0</v>
      </c>
      <c r="AX6888">
        <v>12</v>
      </c>
      <c r="AY6888">
        <v>0</v>
      </c>
      <c r="AZ6888">
        <v>0</v>
      </c>
      <c r="BA6888">
        <v>0</v>
      </c>
    </row>
    <row r="6889" spans="1:53">
      <c r="A6889" t="s">
        <v>8123</v>
      </c>
      <c r="B6889" t="s">
        <v>8111</v>
      </c>
      <c r="C6889">
        <v>2012</v>
      </c>
      <c r="D6889">
        <v>0.0138160570510213</v>
      </c>
      <c r="E6889">
        <v>5.99893656194668</v>
      </c>
      <c r="F6889" s="2">
        <v>0.3973</v>
      </c>
      <c r="G6889">
        <v>0.867061219753095</v>
      </c>
      <c r="H6889" s="3">
        <v>3071.17</v>
      </c>
      <c r="I6889" s="4">
        <v>514</v>
      </c>
      <c r="J6889" s="4">
        <v>741</v>
      </c>
      <c r="K6889">
        <v>25</v>
      </c>
      <c r="L6889" s="3">
        <v>0.05800382</v>
      </c>
      <c r="M6889" s="4">
        <v>146</v>
      </c>
      <c r="N6889">
        <v>8</v>
      </c>
      <c r="O6889" s="3">
        <v>442750</v>
      </c>
      <c r="P6889" s="3">
        <v>10.646</v>
      </c>
      <c r="Q6889" s="2">
        <v>81.3118188327013</v>
      </c>
      <c r="R6889" s="2">
        <v>0</v>
      </c>
      <c r="S6889">
        <v>0</v>
      </c>
      <c r="T6889" s="2">
        <v>0</v>
      </c>
      <c r="U6889" s="2">
        <v>0.0123844731977819</v>
      </c>
      <c r="V6889">
        <v>0.0253022209727298</v>
      </c>
      <c r="W6889">
        <v>0.04990758</v>
      </c>
      <c r="X6889" s="3">
        <v>32.5564</v>
      </c>
      <c r="Y6889" s="9">
        <v>0.217835309818266</v>
      </c>
      <c r="Z6889">
        <v>92307.2656683306</v>
      </c>
      <c r="AA6889" s="4">
        <v>854</v>
      </c>
      <c r="AB6889">
        <v>30.66</v>
      </c>
      <c r="AD6889" s="3">
        <v>2.2739</v>
      </c>
      <c r="AE6889" s="3">
        <v>409722</v>
      </c>
      <c r="AF6889">
        <v>0.0253987205236926</v>
      </c>
      <c r="AG6889">
        <v>0.980231347169531</v>
      </c>
      <c r="AH6889" s="3">
        <v>27558402</v>
      </c>
      <c r="AI6889" s="3">
        <v>-22.67</v>
      </c>
      <c r="AJ6889">
        <v>0.211172614123831</v>
      </c>
      <c r="AK6889">
        <v>0.010833837146496</v>
      </c>
      <c r="AL6889">
        <v>0.00208398133748056</v>
      </c>
      <c r="AM6889" s="3">
        <v>2407.70149253731</v>
      </c>
      <c r="AN6889" s="3">
        <v>0.67</v>
      </c>
      <c r="AO6889" s="3">
        <v>953.763608087092</v>
      </c>
      <c r="AP6889" s="3">
        <v>30.01</v>
      </c>
      <c r="AQ6889" s="4">
        <v>379</v>
      </c>
      <c r="AR6889" s="3">
        <v>5384</v>
      </c>
      <c r="AS6889" s="3">
        <v>1762</v>
      </c>
      <c r="AT6889">
        <v>45</v>
      </c>
      <c r="AU6889">
        <v>0</v>
      </c>
      <c r="AV6889">
        <v>0</v>
      </c>
      <c r="AW6889">
        <v>0</v>
      </c>
      <c r="AX6889">
        <v>12</v>
      </c>
      <c r="AY6889">
        <v>0</v>
      </c>
      <c r="AZ6889">
        <v>0</v>
      </c>
      <c r="BA6889">
        <v>0</v>
      </c>
    </row>
    <row r="6890" spans="1:53">
      <c r="A6890" t="s">
        <v>8124</v>
      </c>
      <c r="B6890" t="s">
        <v>8111</v>
      </c>
      <c r="C6890">
        <v>2013</v>
      </c>
      <c r="D6890">
        <v>0.0125751725037199</v>
      </c>
      <c r="E6890">
        <v>6.10255859461357</v>
      </c>
      <c r="F6890" s="2">
        <v>0.8675</v>
      </c>
      <c r="G6890">
        <v>1.00339777150618</v>
      </c>
      <c r="H6890" s="3">
        <v>3400</v>
      </c>
      <c r="I6890" s="4">
        <v>595</v>
      </c>
      <c r="J6890" s="4">
        <v>1268</v>
      </c>
      <c r="K6890">
        <v>25</v>
      </c>
      <c r="L6890" s="3">
        <v>0.03941062</v>
      </c>
      <c r="M6890" s="4">
        <v>29</v>
      </c>
      <c r="N6890">
        <v>8</v>
      </c>
      <c r="O6890" s="3">
        <v>399104</v>
      </c>
      <c r="P6890" s="3">
        <v>10.679</v>
      </c>
      <c r="Q6890" s="2">
        <v>81.2649643984247</v>
      </c>
      <c r="R6890" s="2">
        <v>0</v>
      </c>
      <c r="S6890">
        <v>0</v>
      </c>
      <c r="T6890" s="2">
        <v>0</v>
      </c>
      <c r="U6890" s="2">
        <v>0.0152905198776758</v>
      </c>
      <c r="V6890">
        <v>0.0258212506580565</v>
      </c>
      <c r="W6890">
        <v>0.05122324</v>
      </c>
      <c r="X6890" s="3">
        <v>45.0978</v>
      </c>
      <c r="Y6890" s="9">
        <v>0.190655113833405</v>
      </c>
      <c r="Z6890">
        <v>99679.3808734107</v>
      </c>
      <c r="AA6890" s="4">
        <v>816</v>
      </c>
      <c r="AB6890">
        <v>31.16</v>
      </c>
      <c r="AD6890" s="3">
        <v>2.2739</v>
      </c>
      <c r="AE6890" s="3">
        <v>414644</v>
      </c>
      <c r="AF6890">
        <v>0.022905471097755</v>
      </c>
      <c r="AG6890">
        <v>0.98077602969772</v>
      </c>
      <c r="AH6890" s="3">
        <v>32968305</v>
      </c>
      <c r="AI6890" s="3">
        <v>24.06</v>
      </c>
      <c r="AJ6890">
        <v>0.187078434682694</v>
      </c>
      <c r="AK6890">
        <v>0.0098471859705648</v>
      </c>
      <c r="AL6890">
        <v>0.00271296798697775</v>
      </c>
      <c r="AM6890" s="3">
        <v>1810.24</v>
      </c>
      <c r="AN6890" s="3">
        <v>1</v>
      </c>
      <c r="AO6890" s="3">
        <v>1261.05263157895</v>
      </c>
      <c r="AP6890" s="3">
        <v>34.52</v>
      </c>
      <c r="AQ6890" s="4">
        <v>395</v>
      </c>
      <c r="AR6890" s="3">
        <v>6359</v>
      </c>
      <c r="AS6890" s="3">
        <v>2058</v>
      </c>
      <c r="AT6890">
        <v>47</v>
      </c>
      <c r="AU6890">
        <v>0</v>
      </c>
      <c r="AV6890">
        <v>0</v>
      </c>
      <c r="AW6890">
        <v>0</v>
      </c>
      <c r="AX6890">
        <v>12</v>
      </c>
      <c r="AY6890">
        <v>0</v>
      </c>
      <c r="AZ6890">
        <v>0</v>
      </c>
      <c r="BA6890">
        <v>0</v>
      </c>
    </row>
    <row r="6891" spans="1:53">
      <c r="A6891" t="s">
        <v>8125</v>
      </c>
      <c r="B6891" t="s">
        <v>8111</v>
      </c>
      <c r="C6891">
        <v>2014</v>
      </c>
      <c r="D6891">
        <v>0.0112879461600169</v>
      </c>
      <c r="E6891">
        <v>6.3578422665081</v>
      </c>
      <c r="F6891" s="2">
        <v>1.063</v>
      </c>
      <c r="G6891">
        <v>1.12053070550168</v>
      </c>
      <c r="H6891" s="3">
        <v>3859</v>
      </c>
      <c r="I6891" s="4">
        <v>578</v>
      </c>
      <c r="J6891" s="4">
        <v>1332</v>
      </c>
      <c r="K6891">
        <v>19</v>
      </c>
      <c r="L6891" s="3">
        <v>0.03704893</v>
      </c>
      <c r="M6891" s="4">
        <v>29</v>
      </c>
      <c r="N6891">
        <v>8</v>
      </c>
      <c r="O6891" s="3">
        <v>386969</v>
      </c>
      <c r="P6891" s="3">
        <v>10.712</v>
      </c>
      <c r="Q6891" s="2">
        <v>80.980131093814</v>
      </c>
      <c r="R6891" s="2">
        <v>0</v>
      </c>
      <c r="S6891">
        <v>0</v>
      </c>
      <c r="T6891" s="2">
        <v>0</v>
      </c>
      <c r="U6891" s="2">
        <v>0.0134108180599017</v>
      </c>
      <c r="V6891">
        <v>0.0265616545330499</v>
      </c>
      <c r="W6891">
        <v>0.05215318</v>
      </c>
      <c r="X6891" s="3">
        <v>46.5286</v>
      </c>
      <c r="Y6891" s="9">
        <v>0.174307498625646</v>
      </c>
      <c r="Z6891">
        <v>74607.9412746079</v>
      </c>
      <c r="AA6891" s="4">
        <v>774</v>
      </c>
      <c r="AB6891">
        <v>41.4182</v>
      </c>
      <c r="AD6891" s="3">
        <v>2.2739</v>
      </c>
      <c r="AE6891" s="3">
        <v>421727</v>
      </c>
      <c r="AF6891">
        <v>0.0213233591368056</v>
      </c>
      <c r="AG6891">
        <v>0.981924086218317</v>
      </c>
      <c r="AH6891" s="3">
        <v>39574166</v>
      </c>
      <c r="AI6891" s="3">
        <v>-8.06</v>
      </c>
      <c r="AJ6891">
        <v>0.176349548380246</v>
      </c>
      <c r="AK6891">
        <v>0.0103036271182868</v>
      </c>
      <c r="AL6891">
        <v>0.00240192153722978</v>
      </c>
      <c r="AM6891" s="3">
        <v>2197.52222222222</v>
      </c>
      <c r="AN6891" s="3">
        <v>0.9</v>
      </c>
      <c r="AO6891" s="3">
        <v>1105.36962903656</v>
      </c>
      <c r="AP6891" s="3">
        <v>28</v>
      </c>
      <c r="AQ6891" s="4">
        <v>383</v>
      </c>
      <c r="AR6891" s="3">
        <v>6906</v>
      </c>
      <c r="AS6891" s="3">
        <v>2253</v>
      </c>
      <c r="AT6891">
        <v>49</v>
      </c>
      <c r="AU6891">
        <v>0</v>
      </c>
      <c r="AV6891">
        <v>0</v>
      </c>
      <c r="AW6891">
        <v>0</v>
      </c>
      <c r="AX6891">
        <v>15</v>
      </c>
      <c r="AY6891">
        <v>0</v>
      </c>
      <c r="AZ6891">
        <v>0</v>
      </c>
      <c r="BA6891">
        <v>0</v>
      </c>
    </row>
    <row r="6892" spans="1:53">
      <c r="A6892" t="s">
        <v>8126</v>
      </c>
      <c r="B6892" t="s">
        <v>8111</v>
      </c>
      <c r="C6892">
        <v>2015</v>
      </c>
      <c r="D6892">
        <v>0.0120237707989404</v>
      </c>
      <c r="E6892">
        <v>6.54534966033442</v>
      </c>
      <c r="F6892" s="2">
        <v>0.5328</v>
      </c>
      <c r="G6892">
        <v>0.71967510321992</v>
      </c>
      <c r="H6892" s="3">
        <v>4403</v>
      </c>
      <c r="I6892" s="4">
        <v>794</v>
      </c>
      <c r="J6892" s="4">
        <v>1873</v>
      </c>
      <c r="K6892">
        <v>20</v>
      </c>
      <c r="L6892" s="3">
        <v>0.03750858</v>
      </c>
      <c r="M6892" s="4">
        <v>33</v>
      </c>
      <c r="N6892">
        <v>8</v>
      </c>
      <c r="O6892" s="3">
        <v>372241</v>
      </c>
      <c r="P6892" s="3">
        <v>10.745</v>
      </c>
      <c r="Q6892" s="2">
        <v>79.1756515619895</v>
      </c>
      <c r="R6892" s="2">
        <v>0</v>
      </c>
      <c r="S6892">
        <v>0</v>
      </c>
      <c r="T6892" s="2">
        <v>0</v>
      </c>
      <c r="U6892" s="2">
        <v>0.0132584102411432</v>
      </c>
      <c r="V6892">
        <v>0.0254628944903407</v>
      </c>
      <c r="W6892">
        <v>0.05381042</v>
      </c>
      <c r="X6892" s="3">
        <v>48.7241</v>
      </c>
      <c r="Y6892" s="9">
        <v>0.159131936559812</v>
      </c>
      <c r="Z6892">
        <v>17639.4796665825</v>
      </c>
      <c r="AA6892" s="4">
        <v>721</v>
      </c>
      <c r="AB6892">
        <v>41.6438</v>
      </c>
      <c r="AD6892" s="3">
        <v>2.2739</v>
      </c>
      <c r="AE6892" s="3">
        <v>431979</v>
      </c>
      <c r="AF6892">
        <v>0.0205484124152694</v>
      </c>
      <c r="AG6892">
        <v>0.982356998454037</v>
      </c>
      <c r="AH6892" s="3">
        <v>47668176</v>
      </c>
      <c r="AI6892" s="3">
        <v>-2.61</v>
      </c>
      <c r="AJ6892">
        <v>0.15865807953859</v>
      </c>
      <c r="AK6892">
        <v>0.019242945337</v>
      </c>
      <c r="AL6892">
        <v>0.00276700838769804</v>
      </c>
      <c r="AM6892" s="3">
        <v>2360.22229706972</v>
      </c>
      <c r="AN6892" s="3">
        <v>0.8907</v>
      </c>
      <c r="AO6892" s="3">
        <v>1293.68748058403</v>
      </c>
      <c r="AP6892" s="3">
        <v>25.8</v>
      </c>
      <c r="AQ6892" s="4">
        <v>369</v>
      </c>
      <c r="AR6892" s="3">
        <v>7368.9</v>
      </c>
      <c r="AS6892" s="3">
        <v>2297.1</v>
      </c>
      <c r="AT6892">
        <v>51</v>
      </c>
      <c r="AU6892">
        <v>0</v>
      </c>
      <c r="AV6892">
        <v>0</v>
      </c>
      <c r="AW6892">
        <v>0</v>
      </c>
      <c r="AX6892">
        <v>19</v>
      </c>
      <c r="AY6892">
        <v>0</v>
      </c>
      <c r="AZ6892">
        <v>0</v>
      </c>
      <c r="BA6892">
        <v>0</v>
      </c>
    </row>
    <row r="6893" spans="1:53">
      <c r="A6893" t="s">
        <v>8127</v>
      </c>
      <c r="B6893" t="s">
        <v>8111</v>
      </c>
      <c r="C6893">
        <v>2016</v>
      </c>
      <c r="D6893">
        <v>0.0106459901777562</v>
      </c>
      <c r="E6893">
        <v>6.76388490856244</v>
      </c>
      <c r="F6893" s="2">
        <v>0.5112</v>
      </c>
      <c r="G6893">
        <v>0.80124817306462</v>
      </c>
      <c r="H6893" s="3">
        <v>4780</v>
      </c>
      <c r="I6893" s="4">
        <v>904</v>
      </c>
      <c r="J6893" s="4">
        <v>2369</v>
      </c>
      <c r="K6893">
        <v>23</v>
      </c>
      <c r="L6893" s="3">
        <v>0.03765635</v>
      </c>
      <c r="N6893">
        <v>8</v>
      </c>
      <c r="O6893" s="3">
        <v>336436</v>
      </c>
      <c r="P6893" s="3">
        <v>10.778</v>
      </c>
      <c r="Q6893" s="2">
        <v>78.6089335897057</v>
      </c>
      <c r="R6893" s="2">
        <v>0</v>
      </c>
      <c r="S6893">
        <v>0</v>
      </c>
      <c r="T6893" s="2">
        <v>0</v>
      </c>
      <c r="U6893" s="2">
        <v>0.0134350343459682</v>
      </c>
      <c r="V6893">
        <v>0.0254837016281589</v>
      </c>
      <c r="W6893">
        <v>0.05536167</v>
      </c>
      <c r="X6893" s="3">
        <v>52.6469</v>
      </c>
      <c r="Y6893" s="9">
        <v>0.138508398497502</v>
      </c>
      <c r="Z6893">
        <v>22813.1535465597</v>
      </c>
      <c r="AA6893" s="4">
        <v>712</v>
      </c>
      <c r="AB6893">
        <v>42.4842</v>
      </c>
      <c r="AD6893" s="3">
        <v>2.2738</v>
      </c>
      <c r="AE6893" s="3">
        <v>446948</v>
      </c>
      <c r="AF6893">
        <v>0.0202475287892653</v>
      </c>
      <c r="AG6893">
        <v>0.981738862563536</v>
      </c>
      <c r="AH6893" s="3">
        <v>57620210</v>
      </c>
      <c r="AI6893" s="3">
        <v>14.4</v>
      </c>
      <c r="AJ6893">
        <v>0.14207304053148</v>
      </c>
      <c r="AK6893">
        <v>0.0113191277072976</v>
      </c>
      <c r="AL6893">
        <v>0.00284320987654321</v>
      </c>
      <c r="AM6893" s="3">
        <v>2396.2440295267</v>
      </c>
      <c r="AN6893" s="3">
        <v>0.9212</v>
      </c>
      <c r="AO6893" s="3">
        <v>1311.24074074074</v>
      </c>
      <c r="AP6893" s="3">
        <v>27.39</v>
      </c>
      <c r="AQ6893" s="4">
        <v>357</v>
      </c>
      <c r="AR6893" s="3">
        <v>9005.26</v>
      </c>
      <c r="AS6893" s="3">
        <v>3193.18</v>
      </c>
      <c r="AT6893">
        <v>47</v>
      </c>
      <c r="AU6893">
        <v>11</v>
      </c>
      <c r="AV6893">
        <v>0</v>
      </c>
      <c r="AW6893">
        <v>0</v>
      </c>
      <c r="AX6893">
        <v>23</v>
      </c>
      <c r="AY6893">
        <v>0</v>
      </c>
      <c r="AZ6893">
        <v>0</v>
      </c>
      <c r="BA6893">
        <v>0</v>
      </c>
    </row>
    <row r="6894" spans="1:53">
      <c r="A6894" t="s">
        <v>8128</v>
      </c>
      <c r="B6894" t="s">
        <v>8111</v>
      </c>
      <c r="C6894">
        <v>2017</v>
      </c>
      <c r="D6894">
        <v>0.0158027712784615</v>
      </c>
      <c r="E6894">
        <v>6.96318998587024</v>
      </c>
      <c r="F6894" s="2">
        <v>0.9545</v>
      </c>
      <c r="G6894">
        <v>0.808829087194799</v>
      </c>
      <c r="H6894" s="3">
        <v>6316</v>
      </c>
      <c r="I6894" s="4">
        <v>912</v>
      </c>
      <c r="J6894" s="4">
        <v>3008</v>
      </c>
      <c r="K6894">
        <v>23</v>
      </c>
      <c r="L6894" s="3">
        <v>0.04299508</v>
      </c>
      <c r="N6894">
        <v>8</v>
      </c>
      <c r="O6894" s="3">
        <v>337864</v>
      </c>
      <c r="P6894" s="3">
        <v>10.811</v>
      </c>
      <c r="Q6894" s="2">
        <v>78.5414303299462</v>
      </c>
      <c r="R6894" s="2">
        <v>0</v>
      </c>
      <c r="S6894">
        <v>1</v>
      </c>
      <c r="T6894" s="2">
        <v>0</v>
      </c>
      <c r="U6894" s="2">
        <v>0.0161127596439169</v>
      </c>
      <c r="V6894">
        <v>0.0259956051670093</v>
      </c>
      <c r="W6894">
        <v>0.05633928</v>
      </c>
      <c r="X6894" s="3">
        <v>53.2375</v>
      </c>
      <c r="Y6894" s="9">
        <v>0.225206857981446</v>
      </c>
      <c r="Z6894">
        <v>5393.69068815359</v>
      </c>
      <c r="AA6894" s="4">
        <v>717</v>
      </c>
      <c r="AB6894">
        <v>40.6279</v>
      </c>
      <c r="AD6894" s="3">
        <v>2.2742</v>
      </c>
      <c r="AE6894" s="3">
        <v>469071</v>
      </c>
      <c r="AF6894">
        <v>0.0191842802689483</v>
      </c>
      <c r="AG6894">
        <v>0.98249955011697</v>
      </c>
      <c r="AH6894" s="3">
        <v>62062077</v>
      </c>
      <c r="AI6894" s="3">
        <v>80.61</v>
      </c>
      <c r="AJ6894">
        <v>0.230339011582443</v>
      </c>
      <c r="AK6894">
        <v>0.0173637844666048</v>
      </c>
      <c r="AL6894">
        <v>0.00366441717791411</v>
      </c>
      <c r="AM6894" s="3">
        <v>2046.77716390424</v>
      </c>
      <c r="AN6894" s="3">
        <v>1.1946</v>
      </c>
      <c r="AO6894" s="3">
        <v>1246.25460122699</v>
      </c>
      <c r="AP6894" s="3">
        <v>30.93</v>
      </c>
      <c r="AQ6894" s="4">
        <v>351</v>
      </c>
      <c r="AR6894" s="3">
        <v>9202</v>
      </c>
      <c r="AS6894" s="3">
        <v>3225</v>
      </c>
      <c r="AT6894">
        <v>55</v>
      </c>
      <c r="AU6894">
        <v>30</v>
      </c>
      <c r="AV6894">
        <v>1</v>
      </c>
      <c r="AW6894">
        <v>5</v>
      </c>
      <c r="AX6894">
        <v>26</v>
      </c>
      <c r="AY6894">
        <v>1</v>
      </c>
      <c r="AZ6894">
        <v>0</v>
      </c>
      <c r="BA6894">
        <v>0</v>
      </c>
    </row>
    <row r="6895" spans="1:53">
      <c r="A6895" t="s">
        <v>8129</v>
      </c>
      <c r="B6895" t="s">
        <v>8111</v>
      </c>
      <c r="C6895">
        <v>2018</v>
      </c>
      <c r="D6895">
        <v>0.0130082851256664</v>
      </c>
      <c r="E6895">
        <v>7.18083119904455</v>
      </c>
      <c r="F6895" s="2">
        <v>1.6648</v>
      </c>
      <c r="G6895">
        <v>0.982892630104895</v>
      </c>
      <c r="H6895" s="3">
        <v>2246</v>
      </c>
      <c r="I6895" s="4">
        <v>897</v>
      </c>
      <c r="J6895" s="4">
        <v>4051</v>
      </c>
      <c r="K6895">
        <v>23</v>
      </c>
      <c r="L6895" s="3">
        <v>0.05295265</v>
      </c>
      <c r="N6895">
        <v>8</v>
      </c>
      <c r="O6895" s="3">
        <v>471097</v>
      </c>
      <c r="P6895" s="3">
        <v>10.844</v>
      </c>
      <c r="Q6895" s="2">
        <v>79.9153085189666</v>
      </c>
      <c r="R6895" s="2">
        <v>0.000722</v>
      </c>
      <c r="S6895">
        <v>1</v>
      </c>
      <c r="T6895" s="2">
        <v>0</v>
      </c>
      <c r="U6895" s="2">
        <v>0.0160891385668073</v>
      </c>
      <c r="V6895">
        <v>0.0203608772854558</v>
      </c>
      <c r="W6895">
        <v>0.05131857</v>
      </c>
      <c r="X6895" s="3">
        <v>51.0716</v>
      </c>
      <c r="Y6895" s="9">
        <v>0.217745791213858</v>
      </c>
      <c r="Z6895">
        <v>6975.66459880369</v>
      </c>
      <c r="AA6895" s="4">
        <v>724</v>
      </c>
      <c r="AB6895">
        <v>33.6867</v>
      </c>
      <c r="AD6895" s="3">
        <v>2.2037</v>
      </c>
      <c r="AE6895" s="3">
        <v>523714</v>
      </c>
      <c r="AF6895">
        <v>0.0196870900198858</v>
      </c>
      <c r="AG6895">
        <v>0.983350813287773</v>
      </c>
      <c r="AH6895" s="3">
        <v>62062077</v>
      </c>
      <c r="AI6895" s="3">
        <v>68.21</v>
      </c>
      <c r="AJ6895">
        <v>0.223700631398509</v>
      </c>
      <c r="AK6895">
        <v>0.0179091448484832</v>
      </c>
      <c r="AL6895">
        <v>0.00368475609756098</v>
      </c>
      <c r="AM6895" s="3">
        <v>2201.0508025815</v>
      </c>
      <c r="AN6895" s="3">
        <v>1.2086</v>
      </c>
      <c r="AO6895" s="3">
        <v>1027.03353658537</v>
      </c>
      <c r="AP6895" s="3">
        <v>32.033</v>
      </c>
      <c r="AQ6895" s="4">
        <v>322</v>
      </c>
      <c r="AR6895" s="3">
        <v>9505.44</v>
      </c>
      <c r="AS6895" s="3">
        <v>3418.94</v>
      </c>
      <c r="AT6895">
        <v>56</v>
      </c>
      <c r="AU6895">
        <v>30</v>
      </c>
      <c r="AV6895">
        <v>1</v>
      </c>
      <c r="AW6895">
        <v>7</v>
      </c>
      <c r="AX6895">
        <v>26</v>
      </c>
      <c r="AY6895">
        <v>1</v>
      </c>
      <c r="AZ6895">
        <v>0</v>
      </c>
      <c r="BA6895">
        <v>0</v>
      </c>
    </row>
    <row r="6896" spans="1:53">
      <c r="A6896" t="s">
        <v>8130</v>
      </c>
      <c r="B6896" t="s">
        <v>8111</v>
      </c>
      <c r="C6896">
        <v>2019</v>
      </c>
      <c r="D6896">
        <v>0.0172878522547435</v>
      </c>
      <c r="E6896">
        <v>7.40306109109009</v>
      </c>
      <c r="F6896" s="2">
        <v>0.9285</v>
      </c>
      <c r="G6896">
        <v>0.927431149256075</v>
      </c>
      <c r="H6896" s="3">
        <v>2423</v>
      </c>
      <c r="I6896" s="4">
        <v>841</v>
      </c>
      <c r="J6896" s="4">
        <v>5093</v>
      </c>
      <c r="K6896">
        <v>23</v>
      </c>
      <c r="L6896" s="3">
        <v>0.05130855</v>
      </c>
      <c r="N6896">
        <v>8</v>
      </c>
      <c r="O6896" s="3">
        <v>514854</v>
      </c>
      <c r="P6896" s="3">
        <v>10.877</v>
      </c>
      <c r="Q6896" s="2">
        <v>83.2556512002239</v>
      </c>
      <c r="R6896" s="2">
        <v>0.00045</v>
      </c>
      <c r="S6896">
        <v>1</v>
      </c>
      <c r="T6896" s="2">
        <v>0</v>
      </c>
      <c r="U6896" s="2">
        <v>0.0302726091364759</v>
      </c>
      <c r="V6896">
        <v>0.0195401429335209</v>
      </c>
      <c r="W6896">
        <v>0.05459292</v>
      </c>
      <c r="X6896" s="3">
        <v>50.6649</v>
      </c>
      <c r="Y6896" s="9">
        <v>0.201993991848056</v>
      </c>
      <c r="Z6896">
        <v>1649.24928565714</v>
      </c>
      <c r="AA6896" s="4">
        <v>713</v>
      </c>
      <c r="AB6896">
        <v>35.803</v>
      </c>
      <c r="AD6896" s="3">
        <v>2.7832</v>
      </c>
      <c r="AE6896" s="3">
        <v>639219</v>
      </c>
      <c r="AF6896">
        <v>0.0224090011954384</v>
      </c>
      <c r="AG6896">
        <v>0.981889634041598</v>
      </c>
      <c r="AH6896" s="3">
        <v>62062077</v>
      </c>
      <c r="AI6896" s="3">
        <v>40.28</v>
      </c>
      <c r="AJ6896">
        <v>0.200921179140476</v>
      </c>
      <c r="AK6896">
        <v>0.015316302817764</v>
      </c>
      <c r="AL6896">
        <v>0.00638524096385542</v>
      </c>
      <c r="AM6896" s="3">
        <v>1345.58705599321</v>
      </c>
      <c r="AN6896" s="3">
        <v>2.1199</v>
      </c>
      <c r="AO6896" s="3">
        <v>1078.40361445783</v>
      </c>
      <c r="AP6896" s="3">
        <v>34.354</v>
      </c>
      <c r="AQ6896" s="4">
        <v>353</v>
      </c>
      <c r="AR6896" s="3">
        <v>9596.56</v>
      </c>
      <c r="AS6896" s="3">
        <v>3451.97</v>
      </c>
      <c r="AT6896">
        <v>59</v>
      </c>
      <c r="AU6896">
        <v>38</v>
      </c>
      <c r="AV6896">
        <v>4</v>
      </c>
      <c r="AW6896">
        <v>7</v>
      </c>
      <c r="AX6896">
        <v>26</v>
      </c>
      <c r="AY6896">
        <v>1</v>
      </c>
      <c r="AZ6896">
        <v>0</v>
      </c>
      <c r="BA6896">
        <v>0</v>
      </c>
    </row>
    <row r="6897" spans="1:53">
      <c r="A6897" t="s">
        <v>8131</v>
      </c>
      <c r="B6897" t="s">
        <v>8111</v>
      </c>
      <c r="C6897">
        <v>2020</v>
      </c>
      <c r="D6897">
        <v>0.0156496502042506</v>
      </c>
      <c r="E6897">
        <v>7.57455848420248</v>
      </c>
      <c r="F6897" s="2">
        <v>1.1721</v>
      </c>
      <c r="G6897">
        <v>1.10259949390384</v>
      </c>
      <c r="H6897" s="3">
        <v>2600</v>
      </c>
      <c r="I6897" s="4">
        <v>1166</v>
      </c>
      <c r="J6897" s="4">
        <v>7534</v>
      </c>
      <c r="K6897">
        <v>23</v>
      </c>
      <c r="L6897" s="3">
        <v>0.04894527</v>
      </c>
      <c r="N6897">
        <v>8</v>
      </c>
      <c r="O6897" s="3">
        <v>524577</v>
      </c>
      <c r="P6897" s="3">
        <v>10.91</v>
      </c>
      <c r="Q6897" s="2">
        <v>89.0296902877533</v>
      </c>
      <c r="S6897">
        <v>1</v>
      </c>
      <c r="T6897" s="2">
        <v>43.6335219236209</v>
      </c>
      <c r="U6897" s="2">
        <v>0.11703772</v>
      </c>
      <c r="V6897">
        <v>0.03860949</v>
      </c>
      <c r="W6897">
        <v>0.04829053</v>
      </c>
      <c r="X6897" s="3">
        <v>57.3456058106068</v>
      </c>
      <c r="Y6897" s="9">
        <v>0.180868949635229</v>
      </c>
      <c r="Z6897">
        <v>2132.97545627318</v>
      </c>
      <c r="AA6897" s="4">
        <v>687</v>
      </c>
      <c r="AB6897">
        <v>39.0906</v>
      </c>
      <c r="AD6897" s="3">
        <v>2.6134</v>
      </c>
      <c r="AE6897" s="3">
        <v>775624</v>
      </c>
      <c r="AF6897">
        <v>0.0269545061215695</v>
      </c>
      <c r="AG6897">
        <v>0.980438084051252</v>
      </c>
      <c r="AH6897" s="3">
        <v>62062077</v>
      </c>
      <c r="AI6897" s="3">
        <v>53.06</v>
      </c>
      <c r="AJ6897">
        <v>0.181447849951173</v>
      </c>
      <c r="AK6897">
        <v>0.015493895316144</v>
      </c>
      <c r="AL6897">
        <v>0.00628646706586826</v>
      </c>
      <c r="AM6897" s="3">
        <v>1370.46121313724</v>
      </c>
      <c r="AN6897" s="3">
        <v>2.09968</v>
      </c>
      <c r="AO6897" s="3">
        <v>1170.37724550898</v>
      </c>
      <c r="AP6897" s="3">
        <v>33.133</v>
      </c>
      <c r="AQ6897" s="4">
        <v>371</v>
      </c>
      <c r="AR6897" s="3">
        <v>9719.86</v>
      </c>
      <c r="AS6897" s="3">
        <v>3472.46</v>
      </c>
      <c r="AT6897">
        <v>61</v>
      </c>
      <c r="AU6897">
        <v>38</v>
      </c>
      <c r="AV6897">
        <v>6</v>
      </c>
      <c r="AW6897">
        <v>9</v>
      </c>
      <c r="AX6897">
        <v>26</v>
      </c>
      <c r="AY6897">
        <v>1</v>
      </c>
      <c r="AZ6897">
        <v>0</v>
      </c>
      <c r="BA6897">
        <v>0</v>
      </c>
    </row>
    <row r="6898" spans="1:53">
      <c r="A6898" t="s">
        <v>8132</v>
      </c>
      <c r="B6898" t="s">
        <v>8111</v>
      </c>
      <c r="C6898">
        <v>2021</v>
      </c>
      <c r="D6898">
        <v>0.0133442979514599</v>
      </c>
      <c r="E6898">
        <v>8.02845516411425</v>
      </c>
      <c r="F6898" s="2">
        <v>1.1745</v>
      </c>
      <c r="G6898">
        <v>1.83461766449318</v>
      </c>
      <c r="H6898" s="3">
        <v>3940</v>
      </c>
      <c r="I6898" s="4">
        <v>1756</v>
      </c>
      <c r="J6898" s="4">
        <v>8901</v>
      </c>
      <c r="K6898">
        <v>28</v>
      </c>
      <c r="L6898" s="3">
        <v>0.05544112</v>
      </c>
      <c r="N6898">
        <v>8</v>
      </c>
      <c r="O6898" s="3">
        <v>461312</v>
      </c>
      <c r="P6898" s="3">
        <v>10.943</v>
      </c>
      <c r="Q6898" s="2">
        <v>93.125242341993</v>
      </c>
      <c r="S6898">
        <v>1</v>
      </c>
      <c r="T6898" s="2">
        <v>0</v>
      </c>
      <c r="U6898" s="2">
        <v>0.12151458</v>
      </c>
      <c r="V6898">
        <v>0.04987348</v>
      </c>
      <c r="W6898">
        <v>0.0475582</v>
      </c>
      <c r="X6898" s="3">
        <v>57.5599</v>
      </c>
      <c r="Y6898" s="9">
        <v>0.170159302083688</v>
      </c>
      <c r="Z6898">
        <v>504.297217527637</v>
      </c>
      <c r="AA6898" s="4">
        <v>659</v>
      </c>
      <c r="AB6898">
        <v>40.8289</v>
      </c>
      <c r="AD6898" s="3">
        <v>2.6361</v>
      </c>
      <c r="AE6898" s="3">
        <v>889225</v>
      </c>
      <c r="AF6898">
        <v>0.027553388612082</v>
      </c>
      <c r="AG6898">
        <v>0.980627649289804</v>
      </c>
      <c r="AH6898" s="3">
        <v>62062077</v>
      </c>
      <c r="AI6898" s="3">
        <v>142.37</v>
      </c>
      <c r="AJ6898">
        <v>0.170370730531593</v>
      </c>
      <c r="AK6898">
        <v>0.0189675503501848</v>
      </c>
      <c r="AL6898">
        <v>0.00590258928571429</v>
      </c>
      <c r="AM6898" s="3">
        <v>1627.25196266772</v>
      </c>
      <c r="AN6898" s="3">
        <v>1.98327</v>
      </c>
      <c r="AO6898" s="3">
        <v>1215.14583333333</v>
      </c>
      <c r="AP6898" s="3">
        <v>31.97</v>
      </c>
      <c r="AQ6898" s="4">
        <v>441</v>
      </c>
      <c r="AR6898" s="3">
        <v>9889.17</v>
      </c>
      <c r="AS6898" s="3">
        <v>3490.13</v>
      </c>
      <c r="AT6898">
        <v>63</v>
      </c>
      <c r="AU6898">
        <v>38</v>
      </c>
      <c r="AV6898">
        <v>6</v>
      </c>
      <c r="AW6898">
        <v>10</v>
      </c>
      <c r="AX6898">
        <v>26</v>
      </c>
      <c r="AY6898">
        <v>1</v>
      </c>
      <c r="AZ6898">
        <v>0</v>
      </c>
      <c r="BA6898">
        <v>0</v>
      </c>
    </row>
    <row r="6899" spans="1:53">
      <c r="A6899" t="s">
        <v>8133</v>
      </c>
      <c r="B6899" t="s">
        <v>8111</v>
      </c>
      <c r="C6899">
        <v>2022</v>
      </c>
      <c r="D6899">
        <v>0.014561036766668</v>
      </c>
      <c r="E6899">
        <v>8.35960327084147</v>
      </c>
      <c r="F6899" s="2">
        <v>1.6491</v>
      </c>
      <c r="G6899">
        <v>1.74135944700461</v>
      </c>
      <c r="H6899" s="3">
        <v>4500</v>
      </c>
      <c r="I6899" s="4">
        <v>1904</v>
      </c>
      <c r="J6899" s="4">
        <v>7510</v>
      </c>
      <c r="K6899">
        <v>31</v>
      </c>
      <c r="L6899" s="3">
        <v>0.04854134</v>
      </c>
      <c r="N6899">
        <v>8</v>
      </c>
      <c r="O6899" s="3">
        <v>535001</v>
      </c>
      <c r="P6899" s="3">
        <v>10.976</v>
      </c>
      <c r="Q6899" s="2">
        <v>98.6761941430933</v>
      </c>
      <c r="R6899" s="2">
        <v>9.83e-5</v>
      </c>
      <c r="S6899">
        <v>1</v>
      </c>
      <c r="T6899" s="2">
        <v>0</v>
      </c>
      <c r="U6899" s="2">
        <v>0.1469273</v>
      </c>
      <c r="V6899">
        <v>0.06139929</v>
      </c>
      <c r="W6899">
        <v>0.04715334</v>
      </c>
      <c r="X6899" s="3">
        <v>62.0302</v>
      </c>
      <c r="Y6899" s="9">
        <v>0.183987560466507</v>
      </c>
      <c r="Z6899">
        <v>652.208005792595</v>
      </c>
      <c r="AA6899" s="4">
        <v>636</v>
      </c>
      <c r="AB6899">
        <v>49.5145</v>
      </c>
      <c r="AD6899" s="3">
        <v>2.633</v>
      </c>
      <c r="AE6899" s="3">
        <v>979399</v>
      </c>
      <c r="AF6899">
        <v>0.0294448937379179</v>
      </c>
      <c r="AG6899">
        <v>0.980593528370127</v>
      </c>
      <c r="AH6899" s="3">
        <v>62062077</v>
      </c>
      <c r="AI6899" s="3">
        <v>79</v>
      </c>
      <c r="AJ6899">
        <v>0.184971604979842</v>
      </c>
      <c r="AK6899">
        <v>0.016254009220176</v>
      </c>
      <c r="AL6899">
        <v>0.00538940652818991</v>
      </c>
      <c r="AM6899" s="3">
        <v>1831.3814880274</v>
      </c>
      <c r="AN6899" s="3">
        <v>1.81623</v>
      </c>
      <c r="AO6899" s="3">
        <v>1469.27299703264</v>
      </c>
      <c r="AP6899" s="3">
        <v>30.727</v>
      </c>
      <c r="AQ6899" s="4">
        <v>459</v>
      </c>
      <c r="AR6899" s="3">
        <v>10885.28</v>
      </c>
      <c r="AS6899" s="3">
        <v>4308.94</v>
      </c>
      <c r="AT6899">
        <v>65</v>
      </c>
      <c r="AU6899">
        <v>38</v>
      </c>
      <c r="AV6899">
        <v>7</v>
      </c>
      <c r="AW6899">
        <v>12</v>
      </c>
      <c r="AX6899">
        <v>26</v>
      </c>
      <c r="AY6899">
        <v>1</v>
      </c>
      <c r="AZ6899">
        <v>3</v>
      </c>
      <c r="BA6899">
        <v>0</v>
      </c>
    </row>
    <row r="6900" spans="1:53">
      <c r="A6900" t="s">
        <v>8134</v>
      </c>
      <c r="B6900" t="s">
        <v>8111</v>
      </c>
      <c r="C6900">
        <v>2023</v>
      </c>
      <c r="D6900">
        <v>0.0154063134050695</v>
      </c>
      <c r="E6900">
        <v>8.76060984757</v>
      </c>
      <c r="F6900" s="2">
        <v>1.516</v>
      </c>
      <c r="G6900">
        <v>1.71639670360898</v>
      </c>
      <c r="H6900" s="3">
        <v>4910</v>
      </c>
      <c r="I6900" s="4">
        <v>2716</v>
      </c>
      <c r="J6900" s="4">
        <v>6471</v>
      </c>
      <c r="L6900" s="3">
        <v>0.05654915</v>
      </c>
      <c r="N6900">
        <v>8</v>
      </c>
      <c r="O6900" s="3">
        <v>678760</v>
      </c>
      <c r="P6900" s="3">
        <v>11.009</v>
      </c>
      <c r="Q6900" s="2">
        <v>103.215505560679</v>
      </c>
      <c r="R6900" s="2">
        <v>0.000146</v>
      </c>
      <c r="S6900">
        <v>1</v>
      </c>
      <c r="T6900" s="2">
        <v>10043.6335219236</v>
      </c>
      <c r="U6900" s="2">
        <v>0.13306746</v>
      </c>
      <c r="V6900">
        <v>0.07292509</v>
      </c>
      <c r="W6900">
        <v>0.04674848</v>
      </c>
      <c r="X6900" s="3">
        <v>62.262</v>
      </c>
      <c r="Y6900" s="9">
        <v>0.19704790329768</v>
      </c>
      <c r="Z6900">
        <v>154.200875403008</v>
      </c>
      <c r="AA6900" s="4">
        <v>610.078602620087</v>
      </c>
      <c r="AB6900">
        <v>44.9768</v>
      </c>
      <c r="AD6900" s="3">
        <v>2.655870245657</v>
      </c>
      <c r="AE6900" s="3">
        <v>1122845.70329825</v>
      </c>
      <c r="AF6900">
        <v>0.032198508379021</v>
      </c>
      <c r="AG6900">
        <v>0.979046586718513</v>
      </c>
      <c r="AH6900" s="3">
        <v>62062077</v>
      </c>
      <c r="AI6900" s="3">
        <v>56.4</v>
      </c>
      <c r="AJ6900">
        <v>0.197050163500857</v>
      </c>
      <c r="AK6900">
        <v>0.0198980780485087</v>
      </c>
      <c r="AL6900">
        <v>0.00541377080025872</v>
      </c>
      <c r="AM6900" s="3">
        <v>1893.76792075767</v>
      </c>
      <c r="AN6900" s="3">
        <v>1.84144</v>
      </c>
      <c r="AO6900" s="3">
        <v>1322.30258129006</v>
      </c>
      <c r="AP6900" s="3">
        <v>30.467</v>
      </c>
      <c r="AQ6900" s="4">
        <v>545.603773584906</v>
      </c>
      <c r="AR6900" s="3">
        <v>10943.3</v>
      </c>
      <c r="AS6900" s="3">
        <v>4316.35</v>
      </c>
      <c r="AT6900">
        <v>71</v>
      </c>
      <c r="AU6900">
        <v>38</v>
      </c>
      <c r="AV6900">
        <v>8</v>
      </c>
      <c r="AW6900">
        <v>12</v>
      </c>
      <c r="AX6900">
        <v>26</v>
      </c>
      <c r="AY6900">
        <v>1</v>
      </c>
      <c r="AZ6900">
        <v>6</v>
      </c>
      <c r="BA6900">
        <v>0</v>
      </c>
    </row>
    <row r="6901" spans="1:53">
      <c r="A6901" t="s">
        <v>8135</v>
      </c>
      <c r="B6901" t="s">
        <v>8111</v>
      </c>
      <c r="C6901">
        <v>2024</v>
      </c>
      <c r="D6901">
        <v>0.0184954936316287</v>
      </c>
      <c r="E6901">
        <v>9.12195699412515</v>
      </c>
      <c r="F6901" s="2">
        <v>1.8477</v>
      </c>
      <c r="G6901">
        <v>2.39170305676856</v>
      </c>
      <c r="H6901" s="3">
        <v>383.912984616384</v>
      </c>
      <c r="I6901" s="4">
        <v>2944.91116173121</v>
      </c>
      <c r="J6901" s="4">
        <v>5459.74721941355</v>
      </c>
      <c r="K6901" t="s">
        <v>801</v>
      </c>
      <c r="L6901" s="3">
        <v>0.05654915</v>
      </c>
      <c r="O6901" s="3">
        <v>1069471</v>
      </c>
      <c r="P6901" s="3">
        <v>10.9759007835277</v>
      </c>
      <c r="Q6901" s="2">
        <v>109.367911525857</v>
      </c>
      <c r="R6901" s="2">
        <v>0.000411</v>
      </c>
      <c r="S6901">
        <v>1</v>
      </c>
      <c r="T6901" s="2">
        <v>43.6335219236209</v>
      </c>
      <c r="U6901" s="2">
        <v>0.110051954358154</v>
      </c>
      <c r="V6901">
        <v>0.089778149613504</v>
      </c>
      <c r="W6901">
        <v>0.0471498638598241</v>
      </c>
      <c r="X6901" s="3">
        <v>77.3965</v>
      </c>
      <c r="Y6901" s="9">
        <v>0.213061305369892</v>
      </c>
      <c r="Z6901">
        <v>199.428118860396</v>
      </c>
      <c r="AA6901" s="4">
        <v>41.1111111111111</v>
      </c>
      <c r="AB6901">
        <v>588.786026200873</v>
      </c>
      <c r="AD6901" s="3">
        <v>2.6527469962501</v>
      </c>
      <c r="AE6901" s="3">
        <v>1236710.57264989</v>
      </c>
      <c r="AF6901">
        <v>0.0330468047096676</v>
      </c>
      <c r="AG6901">
        <v>0.979985570371162</v>
      </c>
      <c r="AH6901" s="3">
        <v>62062077</v>
      </c>
      <c r="AI6901" s="3">
        <v>31.2959190840767</v>
      </c>
      <c r="AJ6901">
        <v>0.00513877777247578</v>
      </c>
      <c r="AK6901">
        <v>0.0170514134979529</v>
      </c>
      <c r="AL6901">
        <v>0.00558779054313477</v>
      </c>
      <c r="AM6901" s="3">
        <v>1977.99119436355</v>
      </c>
      <c r="AN6901" s="3">
        <v>1.89197</v>
      </c>
      <c r="AO6901" s="3">
        <v>1394.34123866623</v>
      </c>
      <c r="AP6901" s="3">
        <v>30.498</v>
      </c>
      <c r="AQ6901" s="4">
        <v>567.873315363881</v>
      </c>
      <c r="AR6901" s="3">
        <v>11044.47</v>
      </c>
      <c r="AS6901" s="3">
        <v>4369.42</v>
      </c>
      <c r="AT6901">
        <v>73</v>
      </c>
      <c r="AU6901">
        <v>38</v>
      </c>
      <c r="AV6901">
        <v>9</v>
      </c>
      <c r="AW6901">
        <v>13</v>
      </c>
      <c r="AX6901">
        <v>26</v>
      </c>
      <c r="AY6901">
        <v>1</v>
      </c>
      <c r="AZ6901">
        <v>10</v>
      </c>
      <c r="BA6901">
        <v>0</v>
      </c>
    </row>
    <row r="6902" spans="1:53">
      <c r="A6902" t="s">
        <v>8136</v>
      </c>
      <c r="B6902" t="s">
        <v>8137</v>
      </c>
      <c r="C6902">
        <v>2000</v>
      </c>
      <c r="D6902">
        <v>0.00249285831995687</v>
      </c>
      <c r="E6902">
        <v>0.693147180559945</v>
      </c>
      <c r="F6902" s="2">
        <v>0.13092034722215</v>
      </c>
      <c r="G6902">
        <v>1.53018368340111</v>
      </c>
      <c r="H6902" s="3">
        <v>336.357408973004</v>
      </c>
      <c r="I6902" s="4">
        <v>2</v>
      </c>
      <c r="J6902" s="4">
        <v>5</v>
      </c>
      <c r="K6902" t="s">
        <v>801</v>
      </c>
      <c r="L6902" s="3">
        <v>0</v>
      </c>
      <c r="M6902" s="4">
        <v>48</v>
      </c>
      <c r="N6902">
        <v>1</v>
      </c>
      <c r="O6902" s="3">
        <v>131388</v>
      </c>
      <c r="P6902" s="3">
        <v>9.23388286640625</v>
      </c>
      <c r="Q6902" s="2">
        <v>0</v>
      </c>
      <c r="S6902">
        <v>0</v>
      </c>
      <c r="T6902" s="2">
        <v>0</v>
      </c>
      <c r="U6902" s="2">
        <v>0.00676220190706726</v>
      </c>
      <c r="V6902">
        <v>0.00113507377979569</v>
      </c>
      <c r="W6902">
        <v>5.33250170693744e-8</v>
      </c>
      <c r="X6902" s="3">
        <v>0.682229378191649</v>
      </c>
      <c r="Y6902" s="9">
        <v>0.663524080132043</v>
      </c>
      <c r="Z6902">
        <v>47.1505872898278</v>
      </c>
      <c r="AA6902" s="4">
        <v>40</v>
      </c>
      <c r="AB6902">
        <v>39.4355490862041</v>
      </c>
      <c r="AD6902" s="3">
        <v>0.0178</v>
      </c>
      <c r="AE6902" s="3">
        <v>104221</v>
      </c>
      <c r="AF6902">
        <v>0.581230376273625</v>
      </c>
      <c r="AG6902">
        <v>0.958145345238162</v>
      </c>
      <c r="AH6902" s="3">
        <v>439634</v>
      </c>
      <c r="AI6902" s="3">
        <v>1.96</v>
      </c>
      <c r="AJ6902">
        <v>1.17171572409092</v>
      </c>
      <c r="AK6902">
        <v>0.008925920472672</v>
      </c>
      <c r="AL6902">
        <v>0.0018796992481203</v>
      </c>
      <c r="AM6902" s="3">
        <v>597.703333333333</v>
      </c>
      <c r="AN6902" s="3">
        <v>0.03</v>
      </c>
      <c r="AO6902" s="3">
        <v>27.3182957393484</v>
      </c>
      <c r="AP6902" s="3">
        <v>20.5766095551895</v>
      </c>
      <c r="AQ6902" s="4">
        <v>32</v>
      </c>
      <c r="AR6902" s="3">
        <v>634.576414944202</v>
      </c>
      <c r="AS6902" s="3">
        <v>67.1113168686776</v>
      </c>
      <c r="AT6902">
        <v>0</v>
      </c>
      <c r="AU6902">
        <v>0</v>
      </c>
      <c r="AV6902">
        <v>0</v>
      </c>
      <c r="AW6902">
        <v>0</v>
      </c>
      <c r="AX6902">
        <v>26</v>
      </c>
      <c r="AY6902">
        <v>0</v>
      </c>
      <c r="AZ6902">
        <v>0</v>
      </c>
      <c r="BA6902">
        <v>0</v>
      </c>
    </row>
    <row r="6903" spans="1:53">
      <c r="A6903" t="s">
        <v>8138</v>
      </c>
      <c r="B6903" t="s">
        <v>8137</v>
      </c>
      <c r="C6903">
        <v>2001</v>
      </c>
      <c r="D6903">
        <v>0.00172124006264695</v>
      </c>
      <c r="E6903">
        <v>0.693147180559945</v>
      </c>
      <c r="F6903" s="2">
        <v>0.0940501778373919</v>
      </c>
      <c r="G6903">
        <v>1.67062399873328</v>
      </c>
      <c r="H6903" s="3">
        <v>369.911159573446</v>
      </c>
      <c r="I6903" s="4">
        <v>0</v>
      </c>
      <c r="J6903" s="4">
        <v>2</v>
      </c>
      <c r="K6903" t="s">
        <v>801</v>
      </c>
      <c r="L6903" s="3">
        <v>0</v>
      </c>
      <c r="M6903" s="4">
        <v>47</v>
      </c>
      <c r="N6903">
        <v>1</v>
      </c>
      <c r="O6903" s="3">
        <v>174319</v>
      </c>
      <c r="P6903" s="3">
        <v>9.35226598007813</v>
      </c>
      <c r="Q6903" s="2">
        <v>0</v>
      </c>
      <c r="S6903">
        <v>0</v>
      </c>
      <c r="T6903" s="2">
        <v>0</v>
      </c>
      <c r="U6903" s="2">
        <v>0.00638389690527329</v>
      </c>
      <c r="V6903">
        <v>0.0021551724137931</v>
      </c>
      <c r="W6903">
        <v>2.78287253973557e-7</v>
      </c>
      <c r="X6903" s="3">
        <v>0.8736</v>
      </c>
      <c r="Y6903" s="9">
        <v>0.676353259414254</v>
      </c>
      <c r="Z6903">
        <v>21198.4117566089</v>
      </c>
      <c r="AA6903" s="4">
        <v>37</v>
      </c>
      <c r="AB6903">
        <v>2.69546323601925</v>
      </c>
      <c r="AD6903" s="3">
        <v>0.0178</v>
      </c>
      <c r="AE6903" s="3">
        <v>104221</v>
      </c>
      <c r="AF6903">
        <v>0.504885282609272</v>
      </c>
      <c r="AG6903">
        <v>0.960801571087936</v>
      </c>
      <c r="AH6903" s="3">
        <v>454783</v>
      </c>
      <c r="AI6903" s="3">
        <v>1.26</v>
      </c>
      <c r="AJ6903">
        <v>1.26378923932401</v>
      </c>
      <c r="AK6903">
        <v>0.0083924960099904</v>
      </c>
      <c r="AL6903">
        <v>0.00186335403726708</v>
      </c>
      <c r="AM6903" s="3">
        <v>688.0837</v>
      </c>
      <c r="AN6903" s="3">
        <v>0.03</v>
      </c>
      <c r="AO6903" s="3">
        <v>27.0807453416149</v>
      </c>
      <c r="AP6903" s="3">
        <v>23.1455980230642</v>
      </c>
      <c r="AQ6903" s="4">
        <v>27</v>
      </c>
      <c r="AR6903" s="3">
        <v>723.360298884037</v>
      </c>
      <c r="AS6903" s="3">
        <v>70.4845785108904</v>
      </c>
      <c r="AT6903">
        <v>11</v>
      </c>
      <c r="AU6903">
        <v>0</v>
      </c>
      <c r="AV6903">
        <v>0</v>
      </c>
      <c r="AW6903">
        <v>0</v>
      </c>
      <c r="AX6903">
        <v>26</v>
      </c>
      <c r="AY6903">
        <v>0</v>
      </c>
      <c r="AZ6903">
        <v>0</v>
      </c>
      <c r="BA6903">
        <v>0</v>
      </c>
    </row>
    <row r="6904" spans="1:53">
      <c r="A6904" t="s">
        <v>8139</v>
      </c>
      <c r="B6904" t="s">
        <v>8137</v>
      </c>
      <c r="C6904">
        <v>2002</v>
      </c>
      <c r="D6904">
        <v>0.00157756472741213</v>
      </c>
      <c r="E6904">
        <v>0.693147180559945</v>
      </c>
      <c r="F6904" s="2">
        <v>0.195956469248292</v>
      </c>
      <c r="G6904">
        <v>1.78964028395491</v>
      </c>
      <c r="H6904" s="3">
        <v>324.09</v>
      </c>
      <c r="I6904" s="4">
        <v>0</v>
      </c>
      <c r="J6904" s="4">
        <v>2</v>
      </c>
      <c r="K6904" t="s">
        <v>801</v>
      </c>
      <c r="L6904" s="3">
        <v>0</v>
      </c>
      <c r="M6904" s="4">
        <v>51</v>
      </c>
      <c r="N6904">
        <v>1</v>
      </c>
      <c r="O6904" s="3">
        <v>119773</v>
      </c>
      <c r="P6904" s="3">
        <v>9.47064909375</v>
      </c>
      <c r="Q6904" s="2">
        <v>0</v>
      </c>
      <c r="S6904">
        <v>0</v>
      </c>
      <c r="T6904" s="2">
        <v>0</v>
      </c>
      <c r="U6904" s="2">
        <v>0.0070774560752289</v>
      </c>
      <c r="V6904">
        <v>0.00160143488565755</v>
      </c>
      <c r="W6904">
        <v>5.0324949087774e-7</v>
      </c>
      <c r="X6904" s="3">
        <v>1.0399</v>
      </c>
      <c r="Y6904" s="9">
        <v>0.616272175977139</v>
      </c>
      <c r="Z6904">
        <v>23658.02092415</v>
      </c>
      <c r="AA6904" s="4">
        <v>36</v>
      </c>
      <c r="AB6904">
        <v>36</v>
      </c>
      <c r="AD6904" s="3">
        <v>0.0178</v>
      </c>
      <c r="AE6904" s="3">
        <v>104221</v>
      </c>
      <c r="AF6904">
        <v>0.433647060781572</v>
      </c>
      <c r="AG6904">
        <v>0.965627288462819</v>
      </c>
      <c r="AH6904" s="3">
        <v>449236</v>
      </c>
      <c r="AI6904" s="3">
        <v>2.3</v>
      </c>
      <c r="AJ6904">
        <v>1.18590282391743</v>
      </c>
      <c r="AK6904">
        <v>0.008264066494464</v>
      </c>
      <c r="AL6904">
        <v>0.00187852222917971</v>
      </c>
      <c r="AM6904" s="3">
        <v>801.12</v>
      </c>
      <c r="AN6904" s="3">
        <v>0.03</v>
      </c>
      <c r="AO6904" s="3">
        <v>27.3011897307451</v>
      </c>
      <c r="AP6904" s="3">
        <v>24.99</v>
      </c>
      <c r="AQ6904" s="4">
        <v>22</v>
      </c>
      <c r="AR6904" s="3">
        <v>808.66</v>
      </c>
      <c r="AS6904" s="3">
        <v>121.36</v>
      </c>
      <c r="AT6904">
        <v>13</v>
      </c>
      <c r="AU6904">
        <v>0</v>
      </c>
      <c r="AV6904">
        <v>0</v>
      </c>
      <c r="AW6904">
        <v>0</v>
      </c>
      <c r="AX6904">
        <v>26</v>
      </c>
      <c r="AY6904">
        <v>0</v>
      </c>
      <c r="AZ6904">
        <v>0</v>
      </c>
      <c r="BA6904">
        <v>0</v>
      </c>
    </row>
    <row r="6905" spans="1:53">
      <c r="A6905" t="s">
        <v>8140</v>
      </c>
      <c r="B6905" t="s">
        <v>8137</v>
      </c>
      <c r="C6905">
        <v>2003</v>
      </c>
      <c r="D6905">
        <v>0.001089258698941</v>
      </c>
      <c r="E6905">
        <v>0.693147180559945</v>
      </c>
      <c r="F6905" s="2">
        <v>0.140770637813212</v>
      </c>
      <c r="G6905">
        <v>0.604754633202162</v>
      </c>
      <c r="H6905" s="3">
        <v>356.42</v>
      </c>
      <c r="I6905" s="4">
        <v>2</v>
      </c>
      <c r="J6905" s="4">
        <v>3</v>
      </c>
      <c r="K6905" t="s">
        <v>801</v>
      </c>
      <c r="L6905" s="3">
        <v>0</v>
      </c>
      <c r="M6905" s="4">
        <v>50</v>
      </c>
      <c r="N6905">
        <v>1</v>
      </c>
      <c r="O6905" s="3">
        <v>90275.5002265961</v>
      </c>
      <c r="P6905" s="3">
        <v>9.592067671875</v>
      </c>
      <c r="Q6905" s="2">
        <v>0</v>
      </c>
      <c r="S6905">
        <v>0</v>
      </c>
      <c r="T6905" s="2">
        <v>0</v>
      </c>
      <c r="U6905" s="2">
        <v>0.0066815144766147</v>
      </c>
      <c r="V6905">
        <v>0.00154516517815755</v>
      </c>
      <c r="W6905">
        <v>2.62630799907215e-6</v>
      </c>
      <c r="X6905" s="3">
        <v>1.3316</v>
      </c>
      <c r="Y6905" s="9">
        <v>0.62818774388038</v>
      </c>
      <c r="Z6905">
        <v>26003.5056967572</v>
      </c>
      <c r="AA6905" s="4">
        <v>35</v>
      </c>
      <c r="AB6905">
        <v>33.3</v>
      </c>
      <c r="AD6905" s="3">
        <v>0.0178</v>
      </c>
      <c r="AE6905" s="3">
        <v>104221</v>
      </c>
      <c r="AF6905">
        <v>0.328351296600264</v>
      </c>
      <c r="AG6905">
        <v>0.971865774856887</v>
      </c>
      <c r="AH6905" s="3">
        <v>853219</v>
      </c>
      <c r="AI6905" s="3">
        <v>6.4</v>
      </c>
      <c r="AJ6905">
        <v>1.11496033857206</v>
      </c>
      <c r="AK6905">
        <v>0.00654738376689</v>
      </c>
      <c r="AL6905">
        <v>0.00183262064752596</v>
      </c>
      <c r="AM6905" s="3">
        <v>1058.02333333333</v>
      </c>
      <c r="AN6905" s="3">
        <v>0.03</v>
      </c>
      <c r="AO6905" s="3">
        <v>26.634086744044</v>
      </c>
      <c r="AP6905" s="3">
        <v>28.11</v>
      </c>
      <c r="AQ6905" s="4">
        <v>22</v>
      </c>
      <c r="AR6905" s="3">
        <v>921.8</v>
      </c>
      <c r="AS6905" s="3">
        <v>127.46</v>
      </c>
      <c r="AT6905">
        <v>17</v>
      </c>
      <c r="AU6905">
        <v>0</v>
      </c>
      <c r="AV6905">
        <v>0</v>
      </c>
      <c r="AW6905">
        <v>0</v>
      </c>
      <c r="AX6905">
        <v>26</v>
      </c>
      <c r="AY6905">
        <v>0</v>
      </c>
      <c r="AZ6905">
        <v>0</v>
      </c>
      <c r="BA6905">
        <v>0</v>
      </c>
    </row>
    <row r="6906" spans="1:53">
      <c r="A6906" t="s">
        <v>8141</v>
      </c>
      <c r="B6906" t="s">
        <v>8137</v>
      </c>
      <c r="C6906">
        <v>2004</v>
      </c>
      <c r="D6906">
        <v>0.000998336106489185</v>
      </c>
      <c r="E6906">
        <v>0.693147180559945</v>
      </c>
      <c r="F6906" s="2">
        <v>0.2933</v>
      </c>
      <c r="G6906">
        <v>0.540579764668763</v>
      </c>
      <c r="H6906" s="3">
        <v>312.27</v>
      </c>
      <c r="I6906" s="4">
        <v>3</v>
      </c>
      <c r="J6906" s="4">
        <v>7</v>
      </c>
      <c r="K6906" t="s">
        <v>801</v>
      </c>
      <c r="L6906" s="3">
        <v>0</v>
      </c>
      <c r="M6906" s="4">
        <v>54</v>
      </c>
      <c r="N6906">
        <v>1</v>
      </c>
      <c r="O6906" s="3">
        <v>131388</v>
      </c>
      <c r="P6906" s="3">
        <v>9.71348625</v>
      </c>
      <c r="Q6906" s="2">
        <v>0</v>
      </c>
      <c r="S6906">
        <v>0</v>
      </c>
      <c r="T6906" s="2">
        <v>0</v>
      </c>
      <c r="U6906" s="2">
        <v>0.00740740740740741</v>
      </c>
      <c r="V6906">
        <v>0.00171206492150182</v>
      </c>
      <c r="W6906">
        <v>4.74936650726656e-6</v>
      </c>
      <c r="X6906" s="3">
        <v>1.3677</v>
      </c>
      <c r="Y6906" s="9">
        <v>0.572385247582904</v>
      </c>
      <c r="Z6906">
        <v>29020.6402695872</v>
      </c>
      <c r="AA6906" s="4">
        <v>36</v>
      </c>
      <c r="AB6906">
        <v>34.0540540540541</v>
      </c>
      <c r="AD6906" s="3">
        <v>0.0178</v>
      </c>
      <c r="AE6906" s="3">
        <v>104221</v>
      </c>
      <c r="AF6906">
        <v>0.234528618202685</v>
      </c>
      <c r="AG6906">
        <v>0.977496990222442</v>
      </c>
      <c r="AH6906" s="3">
        <v>1461637</v>
      </c>
      <c r="AI6906" s="3">
        <v>7.9</v>
      </c>
      <c r="AJ6906">
        <v>0.870056152103447</v>
      </c>
      <c r="AK6906">
        <v>0.0103778810929728</v>
      </c>
      <c r="AL6906">
        <v>0.00178997613365155</v>
      </c>
      <c r="AM6906" s="3">
        <v>1481.28333333333</v>
      </c>
      <c r="AN6906" s="3">
        <v>0.03</v>
      </c>
      <c r="AO6906" s="3">
        <v>26.0143198090692</v>
      </c>
      <c r="AP6906" s="3">
        <v>30.35</v>
      </c>
      <c r="AQ6906" s="4">
        <v>25</v>
      </c>
      <c r="AR6906" s="3">
        <v>1030.5</v>
      </c>
      <c r="AS6906" s="3">
        <v>219.46</v>
      </c>
      <c r="AT6906">
        <v>19</v>
      </c>
      <c r="AU6906">
        <v>0</v>
      </c>
      <c r="AV6906">
        <v>0</v>
      </c>
      <c r="AW6906">
        <v>0</v>
      </c>
      <c r="AX6906">
        <v>26</v>
      </c>
      <c r="AY6906">
        <v>0</v>
      </c>
      <c r="AZ6906">
        <v>0</v>
      </c>
      <c r="BA6906">
        <v>0</v>
      </c>
    </row>
    <row r="6907" spans="1:53">
      <c r="A6907" t="s">
        <v>8142</v>
      </c>
      <c r="B6907" t="s">
        <v>8137</v>
      </c>
      <c r="C6907">
        <v>2005</v>
      </c>
      <c r="D6907">
        <v>0.000689319601005596</v>
      </c>
      <c r="E6907">
        <v>0.693147180559945</v>
      </c>
      <c r="F6907" s="2">
        <v>0.2107</v>
      </c>
      <c r="G6907">
        <v>0.544258825671545</v>
      </c>
      <c r="H6907" s="3">
        <v>6010.76</v>
      </c>
      <c r="I6907" s="4">
        <v>0</v>
      </c>
      <c r="J6907" s="4">
        <v>2</v>
      </c>
      <c r="K6907" t="s">
        <v>801</v>
      </c>
      <c r="L6907" s="3">
        <v>0</v>
      </c>
      <c r="M6907" s="4">
        <v>57</v>
      </c>
      <c r="N6907">
        <v>1</v>
      </c>
      <c r="O6907" s="3">
        <v>174319</v>
      </c>
      <c r="P6907" s="3">
        <v>9.838018125</v>
      </c>
      <c r="Q6907" s="2">
        <v>0</v>
      </c>
      <c r="R6907" s="2">
        <v>0</v>
      </c>
      <c r="S6907">
        <v>0</v>
      </c>
      <c r="T6907" s="2">
        <v>0</v>
      </c>
      <c r="U6907" s="2">
        <v>0.00699300699300699</v>
      </c>
      <c r="V6907">
        <v>0.00156985871271586</v>
      </c>
      <c r="W6907">
        <v>2.47855178686903e-5</v>
      </c>
      <c r="X6907" s="3">
        <v>1.4026</v>
      </c>
      <c r="Y6907" s="9">
        <v>0.583452265615275</v>
      </c>
      <c r="Z6907">
        <v>35273.1591448931</v>
      </c>
      <c r="AA6907" s="4">
        <v>34</v>
      </c>
      <c r="AB6907">
        <v>35</v>
      </c>
      <c r="AD6907" s="3">
        <v>0.0178</v>
      </c>
      <c r="AE6907" s="3">
        <v>104221</v>
      </c>
      <c r="AF6907">
        <v>0.128178449451662</v>
      </c>
      <c r="AG6907">
        <v>0.985826959523695</v>
      </c>
      <c r="AH6907" s="3">
        <v>1895413</v>
      </c>
      <c r="AI6907" s="3">
        <v>10</v>
      </c>
      <c r="AJ6907">
        <v>0.590438187506349</v>
      </c>
      <c r="AK6907">
        <v>0.00951257042688</v>
      </c>
      <c r="AL6907">
        <v>0.00174216027874564</v>
      </c>
      <c r="AM6907" s="3">
        <v>2710.31</v>
      </c>
      <c r="AN6907" s="3">
        <v>0.03</v>
      </c>
      <c r="AO6907" s="3">
        <v>50.5807200929152</v>
      </c>
      <c r="AP6907" s="3">
        <v>31.52</v>
      </c>
      <c r="AQ6907" s="4">
        <v>22</v>
      </c>
      <c r="AR6907" s="3">
        <v>1104.1</v>
      </c>
      <c r="AS6907" s="3">
        <v>270.46</v>
      </c>
      <c r="AT6907">
        <v>0</v>
      </c>
      <c r="AU6907">
        <v>0</v>
      </c>
      <c r="AV6907">
        <v>0</v>
      </c>
      <c r="AW6907">
        <v>0</v>
      </c>
      <c r="AX6907">
        <v>26</v>
      </c>
      <c r="AY6907">
        <v>0</v>
      </c>
      <c r="AZ6907">
        <v>0</v>
      </c>
      <c r="BA6907">
        <v>0</v>
      </c>
    </row>
    <row r="6908" spans="1:53">
      <c r="A6908" t="s">
        <v>8143</v>
      </c>
      <c r="B6908" t="s">
        <v>8137</v>
      </c>
      <c r="C6908">
        <v>2006</v>
      </c>
      <c r="D6908">
        <v>0.000589939791438933</v>
      </c>
      <c r="E6908">
        <v>0.693147180559945</v>
      </c>
      <c r="F6908" s="2">
        <v>0.439</v>
      </c>
      <c r="G6908">
        <v>0.426526954596996</v>
      </c>
      <c r="H6908" s="3">
        <v>1418.06</v>
      </c>
      <c r="I6908" s="4">
        <v>2</v>
      </c>
      <c r="J6908" s="4">
        <v>6</v>
      </c>
      <c r="K6908" t="s">
        <v>801</v>
      </c>
      <c r="L6908" s="3">
        <v>0</v>
      </c>
      <c r="M6908" s="4">
        <v>57</v>
      </c>
      <c r="N6908">
        <v>1</v>
      </c>
      <c r="O6908" s="3">
        <v>119773</v>
      </c>
      <c r="P6908" s="3">
        <v>9.96255</v>
      </c>
      <c r="Q6908" s="2">
        <v>0</v>
      </c>
      <c r="R6908" s="2">
        <v>0</v>
      </c>
      <c r="S6908">
        <v>0</v>
      </c>
      <c r="T6908" s="2">
        <v>0</v>
      </c>
      <c r="U6908" s="2">
        <v>0.00705882352941176</v>
      </c>
      <c r="V6908">
        <v>0.00335632415378677</v>
      </c>
      <c r="W6908">
        <v>4.48216692301141e-5</v>
      </c>
      <c r="X6908" s="3">
        <v>1.6054</v>
      </c>
      <c r="Y6908" s="9">
        <v>0.531623663085344</v>
      </c>
      <c r="Z6908">
        <v>47097.4130461691</v>
      </c>
      <c r="AA6908" s="4">
        <v>35</v>
      </c>
      <c r="AB6908">
        <v>34.9714285714286</v>
      </c>
      <c r="AD6908" s="3">
        <v>0.0178</v>
      </c>
      <c r="AE6908" s="3">
        <v>104221</v>
      </c>
      <c r="AF6908">
        <v>0.105639527576294</v>
      </c>
      <c r="AG6908">
        <v>0.986244288303337</v>
      </c>
      <c r="AH6908" s="3">
        <v>2371387</v>
      </c>
      <c r="AI6908" s="3">
        <v>11.3</v>
      </c>
      <c r="AJ6908">
        <v>0.531638751150448</v>
      </c>
      <c r="AK6908">
        <v>0.015768449121568</v>
      </c>
      <c r="AL6908">
        <v>0.00170357751277683</v>
      </c>
      <c r="AM6908" s="3">
        <v>3288.57333333333</v>
      </c>
      <c r="AN6908" s="3">
        <v>0.03</v>
      </c>
      <c r="AO6908" s="3">
        <v>74.2191936399773</v>
      </c>
      <c r="AP6908" s="3">
        <v>32.5</v>
      </c>
      <c r="AQ6908" s="4">
        <v>22</v>
      </c>
      <c r="AR6908" s="3">
        <v>1182</v>
      </c>
      <c r="AS6908" s="3">
        <v>155</v>
      </c>
      <c r="AT6908">
        <v>21</v>
      </c>
      <c r="AU6908">
        <v>0</v>
      </c>
      <c r="AV6908">
        <v>0</v>
      </c>
      <c r="AW6908">
        <v>0</v>
      </c>
      <c r="AX6908">
        <v>26</v>
      </c>
      <c r="AY6908">
        <v>0</v>
      </c>
      <c r="AZ6908">
        <v>0</v>
      </c>
      <c r="BA6908">
        <v>0</v>
      </c>
    </row>
    <row r="6909" spans="1:53">
      <c r="A6909" t="s">
        <v>8144</v>
      </c>
      <c r="B6909" t="s">
        <v>8137</v>
      </c>
      <c r="C6909">
        <v>2007</v>
      </c>
      <c r="D6909">
        <v>0.00793135495041312</v>
      </c>
      <c r="E6909">
        <v>0.693147180559945</v>
      </c>
      <c r="F6909" s="2">
        <v>0.33</v>
      </c>
      <c r="G6909">
        <v>0.43347701005228</v>
      </c>
      <c r="H6909" s="3">
        <v>232.47</v>
      </c>
      <c r="I6909" s="4">
        <v>3</v>
      </c>
      <c r="J6909" s="4">
        <v>6</v>
      </c>
      <c r="K6909" t="s">
        <v>801</v>
      </c>
      <c r="L6909" s="3">
        <v>0</v>
      </c>
      <c r="M6909" s="4">
        <v>55</v>
      </c>
      <c r="N6909">
        <v>1</v>
      </c>
      <c r="O6909" s="3">
        <v>130505</v>
      </c>
      <c r="P6909" s="3">
        <v>10.090275</v>
      </c>
      <c r="Q6909" s="2">
        <v>0</v>
      </c>
      <c r="R6909" s="2">
        <v>0</v>
      </c>
      <c r="S6909">
        <v>0</v>
      </c>
      <c r="T6909" s="2">
        <v>0</v>
      </c>
      <c r="U6909" s="2">
        <v>0.0068649885583524</v>
      </c>
      <c r="V6909">
        <v>0.00167754273540118</v>
      </c>
      <c r="W6909">
        <v>0.000233910834615057</v>
      </c>
      <c r="X6909" s="3">
        <v>2.8121</v>
      </c>
      <c r="Y6909" s="9">
        <v>0.541902559494092</v>
      </c>
      <c r="Z6909">
        <v>48829.6474709875</v>
      </c>
      <c r="AA6909" s="4">
        <v>36</v>
      </c>
      <c r="AB6909">
        <v>33.0555555555556</v>
      </c>
      <c r="AD6909" s="3">
        <v>0.0178</v>
      </c>
      <c r="AE6909" s="3">
        <v>104221</v>
      </c>
      <c r="AF6909">
        <v>0.0867175051691358</v>
      </c>
      <c r="AG6909">
        <v>0.987602394651557</v>
      </c>
      <c r="AH6909" s="3">
        <v>2727336</v>
      </c>
      <c r="AI6909" s="3">
        <v>17.75</v>
      </c>
      <c r="AJ6909">
        <v>0.541882269344217</v>
      </c>
      <c r="AK6909">
        <v>0.01385722224666</v>
      </c>
      <c r="AL6909">
        <v>0.00165380374862183</v>
      </c>
      <c r="AM6909" s="3">
        <v>4006.15</v>
      </c>
      <c r="AN6909" s="3">
        <v>0.03</v>
      </c>
      <c r="AO6909" s="3">
        <v>96.0308710033076</v>
      </c>
      <c r="AP6909" s="3">
        <v>33.19</v>
      </c>
      <c r="AQ6909" s="4">
        <v>34</v>
      </c>
      <c r="AR6909" s="3">
        <v>1351</v>
      </c>
      <c r="AS6909" s="3">
        <v>258</v>
      </c>
      <c r="AT6909">
        <v>26</v>
      </c>
      <c r="AU6909">
        <v>0</v>
      </c>
      <c r="AV6909">
        <v>0</v>
      </c>
      <c r="AW6909">
        <v>0</v>
      </c>
      <c r="AX6909">
        <v>26</v>
      </c>
      <c r="AY6909">
        <v>0</v>
      </c>
      <c r="AZ6909">
        <v>0</v>
      </c>
      <c r="BA6909">
        <v>0</v>
      </c>
    </row>
    <row r="6910" spans="1:53">
      <c r="A6910" t="s">
        <v>8145</v>
      </c>
      <c r="B6910" t="s">
        <v>8137</v>
      </c>
      <c r="C6910">
        <v>2008</v>
      </c>
      <c r="D6910">
        <v>0.00824660479973277</v>
      </c>
      <c r="E6910">
        <v>0.693147180559945</v>
      </c>
      <c r="F6910" s="2">
        <v>0.4221</v>
      </c>
      <c r="G6910">
        <v>0.747228850405442</v>
      </c>
      <c r="H6910" s="3">
        <v>4613.79</v>
      </c>
      <c r="I6910" s="4">
        <v>1</v>
      </c>
      <c r="J6910" s="4">
        <v>8</v>
      </c>
      <c r="K6910">
        <v>1</v>
      </c>
      <c r="L6910" s="3">
        <v>0.08172635</v>
      </c>
      <c r="M6910" s="4">
        <v>56</v>
      </c>
      <c r="N6910">
        <v>1</v>
      </c>
      <c r="O6910" s="3">
        <v>376412</v>
      </c>
      <c r="P6910" s="3">
        <v>10.218</v>
      </c>
      <c r="Q6910" s="2">
        <v>10.3813155386082</v>
      </c>
      <c r="R6910" s="2">
        <v>0</v>
      </c>
      <c r="S6910">
        <v>0</v>
      </c>
      <c r="T6910" s="2">
        <v>0</v>
      </c>
      <c r="U6910" s="2">
        <v>0.00712589073634204</v>
      </c>
      <c r="V6910">
        <v>0.00179115171054988</v>
      </c>
      <c r="W6910">
        <v>0.000423</v>
      </c>
      <c r="X6910" s="3">
        <v>2.8704</v>
      </c>
      <c r="Y6910" s="9">
        <v>0.493764855655795</v>
      </c>
      <c r="Z6910">
        <v>51994.0715434084</v>
      </c>
      <c r="AA6910" s="4">
        <v>32</v>
      </c>
      <c r="AB6910">
        <v>0.2191</v>
      </c>
      <c r="AD6910" s="3">
        <v>0.0178</v>
      </c>
      <c r="AE6910" s="3">
        <v>104221</v>
      </c>
      <c r="AF6910">
        <v>0.0723233102690204</v>
      </c>
      <c r="AG6910">
        <v>0.988293201521398</v>
      </c>
      <c r="AH6910" s="3">
        <v>4194445</v>
      </c>
      <c r="AI6910" s="3">
        <v>20.45</v>
      </c>
      <c r="AJ6910">
        <v>0.493750121960275</v>
      </c>
      <c r="AK6910">
        <v>0.01429948341024</v>
      </c>
      <c r="AL6910">
        <v>0.00161377084454008</v>
      </c>
      <c r="AM6910" s="3">
        <v>4803.47666666667</v>
      </c>
      <c r="AN6910" s="3">
        <v>0.03</v>
      </c>
      <c r="AO6910" s="3">
        <v>117.159763313609</v>
      </c>
      <c r="AP6910" s="3">
        <v>35.53</v>
      </c>
      <c r="AQ6910" s="4">
        <v>43</v>
      </c>
      <c r="AR6910" s="3">
        <v>1425</v>
      </c>
      <c r="AS6910" s="3">
        <v>258</v>
      </c>
      <c r="AT6910">
        <v>29</v>
      </c>
      <c r="AU6910">
        <v>0</v>
      </c>
      <c r="AV6910">
        <v>0</v>
      </c>
      <c r="AW6910">
        <v>0</v>
      </c>
      <c r="AX6910">
        <v>26</v>
      </c>
      <c r="AY6910">
        <v>0</v>
      </c>
      <c r="AZ6910">
        <v>0</v>
      </c>
      <c r="BA6910">
        <v>0</v>
      </c>
    </row>
    <row r="6911" spans="1:53">
      <c r="A6911" t="s">
        <v>8146</v>
      </c>
      <c r="B6911" t="s">
        <v>8137</v>
      </c>
      <c r="C6911">
        <v>2009</v>
      </c>
      <c r="D6911">
        <v>0.0105506099571381</v>
      </c>
      <c r="E6911">
        <v>1.09861228866811</v>
      </c>
      <c r="F6911" s="2">
        <v>0.0592</v>
      </c>
      <c r="G6911">
        <v>0.824004989223889</v>
      </c>
      <c r="H6911" s="3">
        <v>490</v>
      </c>
      <c r="I6911" s="4">
        <v>4</v>
      </c>
      <c r="J6911" s="4">
        <v>13</v>
      </c>
      <c r="K6911">
        <v>1</v>
      </c>
      <c r="L6911" s="3">
        <v>0.06382216</v>
      </c>
      <c r="M6911" s="4">
        <v>54</v>
      </c>
      <c r="N6911">
        <v>1</v>
      </c>
      <c r="O6911" s="3">
        <v>412295</v>
      </c>
      <c r="P6911" s="3">
        <v>10.349</v>
      </c>
      <c r="Q6911" s="2">
        <v>13.2242769084874</v>
      </c>
      <c r="R6911" s="2">
        <v>0</v>
      </c>
      <c r="S6911">
        <v>0</v>
      </c>
      <c r="T6911" s="2">
        <v>0</v>
      </c>
      <c r="U6911" s="2">
        <v>0.00441501103752759</v>
      </c>
      <c r="V6911">
        <v>0.00152825748082037</v>
      </c>
      <c r="W6911">
        <v>0.00220751</v>
      </c>
      <c r="X6911" s="3">
        <v>3.0176</v>
      </c>
      <c r="Y6911" s="9">
        <v>0.525169134020619</v>
      </c>
      <c r="Z6911">
        <v>55301.4605500903</v>
      </c>
      <c r="AA6911" s="4">
        <v>31</v>
      </c>
      <c r="AB6911">
        <v>0.2749</v>
      </c>
      <c r="AD6911" s="3">
        <v>0.0178</v>
      </c>
      <c r="AE6911" s="3">
        <v>104221</v>
      </c>
      <c r="AF6911">
        <v>0.0651177756950953</v>
      </c>
      <c r="AG6911">
        <v>0.985754451733833</v>
      </c>
      <c r="AH6911" s="3">
        <v>6188181</v>
      </c>
      <c r="AI6911" s="3">
        <v>11.88471</v>
      </c>
      <c r="AJ6911">
        <v>0.525169134020619</v>
      </c>
      <c r="AK6911">
        <v>0.01065597749304</v>
      </c>
      <c r="AL6911">
        <v>0.00095831336847149</v>
      </c>
      <c r="AM6911" s="3">
        <v>8002.5</v>
      </c>
      <c r="AN6911" s="3">
        <v>0.02</v>
      </c>
      <c r="AO6911" s="3">
        <v>133.636799233349</v>
      </c>
      <c r="AP6911" s="3">
        <v>36.15</v>
      </c>
      <c r="AQ6911" s="4">
        <v>46</v>
      </c>
      <c r="AR6911" s="3">
        <v>1516</v>
      </c>
      <c r="AS6911" s="3">
        <v>328</v>
      </c>
      <c r="AT6911">
        <v>32</v>
      </c>
      <c r="AU6911">
        <v>0</v>
      </c>
      <c r="AV6911">
        <v>0</v>
      </c>
      <c r="AW6911">
        <v>0</v>
      </c>
      <c r="AX6911">
        <v>26</v>
      </c>
      <c r="AY6911">
        <v>0</v>
      </c>
      <c r="AZ6911">
        <v>0</v>
      </c>
      <c r="BA6911">
        <v>0</v>
      </c>
    </row>
    <row r="6912" spans="1:53">
      <c r="A6912" t="s">
        <v>8147</v>
      </c>
      <c r="B6912" t="s">
        <v>8137</v>
      </c>
      <c r="C6912">
        <v>2010</v>
      </c>
      <c r="D6912">
        <v>0.00903036367513656</v>
      </c>
      <c r="E6912">
        <v>1.38629436111989</v>
      </c>
      <c r="F6912" s="2">
        <v>0.1677</v>
      </c>
      <c r="G6912">
        <v>0.7489135096568</v>
      </c>
      <c r="H6912" s="3">
        <v>9724.94128274616</v>
      </c>
      <c r="I6912" s="4">
        <v>0</v>
      </c>
      <c r="J6912" s="4">
        <v>19</v>
      </c>
      <c r="K6912">
        <v>1</v>
      </c>
      <c r="L6912" s="3">
        <v>0.06714286</v>
      </c>
      <c r="M6912" s="4">
        <v>53</v>
      </c>
      <c r="N6912">
        <v>1</v>
      </c>
      <c r="O6912" s="3">
        <v>500502</v>
      </c>
      <c r="P6912" s="3">
        <v>10.48</v>
      </c>
      <c r="Q6912" s="2">
        <v>12.063765618268</v>
      </c>
      <c r="R6912" s="2">
        <v>0</v>
      </c>
      <c r="S6912">
        <v>0</v>
      </c>
      <c r="T6912" s="2">
        <v>0</v>
      </c>
      <c r="U6912" s="2">
        <v>0.00798403193612775</v>
      </c>
      <c r="V6912">
        <v>0.0026962899050906</v>
      </c>
      <c r="W6912">
        <v>0.00399202</v>
      </c>
      <c r="X6912" s="3">
        <v>2.0358</v>
      </c>
      <c r="Y6912" s="9">
        <v>0.45446663140191</v>
      </c>
      <c r="Z6912">
        <v>72358.5325180656</v>
      </c>
      <c r="AA6912" s="4">
        <v>28</v>
      </c>
      <c r="AB6912">
        <v>0.27</v>
      </c>
      <c r="AD6912" s="3">
        <v>0.0178</v>
      </c>
      <c r="AE6912" s="3">
        <v>104221</v>
      </c>
      <c r="AF6912">
        <v>0.0565437567003329</v>
      </c>
      <c r="AG6912">
        <v>0.98664056701635</v>
      </c>
      <c r="AH6912" s="3">
        <v>7515944</v>
      </c>
      <c r="AI6912" s="3">
        <v>20.03</v>
      </c>
      <c r="AJ6912">
        <v>0.454468603921892</v>
      </c>
      <c r="AK6912">
        <v>0.014649613188672</v>
      </c>
      <c r="AL6912">
        <v>0.0018348623853211</v>
      </c>
      <c r="AM6912" s="3">
        <v>4607.98</v>
      </c>
      <c r="AN6912" s="3">
        <v>0.04</v>
      </c>
      <c r="AO6912" s="3">
        <v>128.440366972477</v>
      </c>
      <c r="AP6912" s="3">
        <v>36.67</v>
      </c>
      <c r="AQ6912" s="4">
        <v>41</v>
      </c>
      <c r="AR6912" s="3">
        <v>1737</v>
      </c>
      <c r="AS6912" s="3">
        <v>330</v>
      </c>
      <c r="AT6912">
        <v>37</v>
      </c>
      <c r="AU6912">
        <v>0</v>
      </c>
      <c r="AV6912">
        <v>0</v>
      </c>
      <c r="AW6912">
        <v>0</v>
      </c>
      <c r="AX6912">
        <v>26</v>
      </c>
      <c r="AY6912">
        <v>0</v>
      </c>
      <c r="AZ6912">
        <v>0</v>
      </c>
      <c r="BA6912">
        <v>0</v>
      </c>
    </row>
    <row r="6913" spans="1:53">
      <c r="A6913" t="s">
        <v>8148</v>
      </c>
      <c r="B6913" t="s">
        <v>8137</v>
      </c>
      <c r="C6913">
        <v>2011</v>
      </c>
      <c r="D6913">
        <v>0.00712587658410739</v>
      </c>
      <c r="E6913">
        <v>2.07944154167984</v>
      </c>
      <c r="F6913" s="2">
        <v>0.1801</v>
      </c>
      <c r="G6913">
        <v>0.862605919182922</v>
      </c>
      <c r="H6913" s="3">
        <v>544.41</v>
      </c>
      <c r="I6913" s="4">
        <v>3</v>
      </c>
      <c r="J6913" s="4">
        <v>23</v>
      </c>
      <c r="K6913">
        <v>1</v>
      </c>
      <c r="L6913" s="3">
        <v>0.06418573</v>
      </c>
      <c r="M6913" s="4">
        <v>62</v>
      </c>
      <c r="N6913">
        <v>1</v>
      </c>
      <c r="O6913" s="3">
        <v>340009</v>
      </c>
      <c r="P6913" s="3">
        <v>10.546</v>
      </c>
      <c r="Q6913" s="2">
        <v>12.225</v>
      </c>
      <c r="R6913" s="2">
        <v>0.00033</v>
      </c>
      <c r="S6913">
        <v>0</v>
      </c>
      <c r="T6913" s="2">
        <v>0</v>
      </c>
      <c r="U6913" s="2">
        <v>0.00698080279232112</v>
      </c>
      <c r="V6913">
        <v>0.00235081161771101</v>
      </c>
      <c r="W6913">
        <v>0.0034904</v>
      </c>
      <c r="X6913" s="3">
        <v>2.279</v>
      </c>
      <c r="Y6913" s="9">
        <v>0.443139618408763</v>
      </c>
      <c r="Z6913">
        <v>84382.1472188298</v>
      </c>
      <c r="AA6913" s="4">
        <v>29</v>
      </c>
      <c r="AB6913">
        <v>0.29</v>
      </c>
      <c r="AD6913" s="3">
        <v>0.0178</v>
      </c>
      <c r="AE6913" s="3">
        <v>104221</v>
      </c>
      <c r="AF6913">
        <v>0.0442485878968409</v>
      </c>
      <c r="AG6913">
        <v>0.986842730937881</v>
      </c>
      <c r="AH6913" s="3">
        <v>8285382</v>
      </c>
      <c r="AI6913" s="3">
        <v>28.31</v>
      </c>
      <c r="AJ6913">
        <v>0.443148649204026</v>
      </c>
      <c r="AK6913">
        <v>0.0176115076975044</v>
      </c>
      <c r="AL6913">
        <v>0.00205128205128205</v>
      </c>
      <c r="AM6913" s="3">
        <v>5888.38</v>
      </c>
      <c r="AN6913" s="3">
        <v>0.04</v>
      </c>
      <c r="AO6913" s="3">
        <v>150.205128205128</v>
      </c>
      <c r="AP6913" s="3">
        <v>36.8</v>
      </c>
      <c r="AQ6913" s="4">
        <v>27</v>
      </c>
      <c r="AR6913" s="3">
        <v>1946</v>
      </c>
      <c r="AS6913" s="3">
        <v>345</v>
      </c>
      <c r="AT6913">
        <v>38</v>
      </c>
      <c r="AU6913">
        <v>0</v>
      </c>
      <c r="AV6913">
        <v>0</v>
      </c>
      <c r="AW6913">
        <v>0</v>
      </c>
      <c r="AX6913">
        <v>26</v>
      </c>
      <c r="AY6913">
        <v>0</v>
      </c>
      <c r="AZ6913">
        <v>0</v>
      </c>
      <c r="BA6913">
        <v>0</v>
      </c>
    </row>
    <row r="6914" spans="1:53">
      <c r="A6914" t="s">
        <v>8149</v>
      </c>
      <c r="B6914" t="s">
        <v>8137</v>
      </c>
      <c r="C6914">
        <v>2012</v>
      </c>
      <c r="D6914">
        <v>0.00677214706107162</v>
      </c>
      <c r="E6914">
        <v>2.19722457733622</v>
      </c>
      <c r="F6914" s="2">
        <v>0.4457</v>
      </c>
      <c r="G6914">
        <v>0.867061219753095</v>
      </c>
      <c r="H6914" s="3">
        <v>3071.17</v>
      </c>
      <c r="I6914" s="4">
        <v>1</v>
      </c>
      <c r="J6914" s="4">
        <v>46</v>
      </c>
      <c r="K6914">
        <v>1</v>
      </c>
      <c r="L6914" s="3">
        <v>0.05882353</v>
      </c>
      <c r="M6914" s="4">
        <v>61</v>
      </c>
      <c r="N6914">
        <v>2</v>
      </c>
      <c r="O6914" s="3">
        <v>442750</v>
      </c>
      <c r="P6914" s="3">
        <v>10.612</v>
      </c>
      <c r="Q6914" s="2">
        <v>13.6553945249597</v>
      </c>
      <c r="R6914" s="2">
        <v>0.000283</v>
      </c>
      <c r="S6914">
        <v>0</v>
      </c>
      <c r="T6914" s="2">
        <v>0</v>
      </c>
      <c r="U6914" s="2">
        <v>0.00606060606060606</v>
      </c>
      <c r="V6914">
        <v>0.00304890442700923</v>
      </c>
      <c r="W6914">
        <v>0.00454545</v>
      </c>
      <c r="X6914" s="3">
        <v>3.0467</v>
      </c>
      <c r="Y6914" s="9">
        <v>0.601872937618429</v>
      </c>
      <c r="Z6914">
        <v>92307.2656683306</v>
      </c>
      <c r="AA6914" s="4">
        <v>29</v>
      </c>
      <c r="AB6914">
        <v>0.34</v>
      </c>
      <c r="AD6914" s="3">
        <v>0.0178</v>
      </c>
      <c r="AE6914" s="3">
        <v>104221</v>
      </c>
      <c r="AF6914">
        <v>0.0387228550634756</v>
      </c>
      <c r="AG6914">
        <v>0.986060723333911</v>
      </c>
      <c r="AH6914" s="3">
        <v>8696731</v>
      </c>
      <c r="AI6914" s="3">
        <v>13.88</v>
      </c>
      <c r="AJ6914">
        <v>0.601881971997648</v>
      </c>
      <c r="AK6914">
        <v>0.012264862685376</v>
      </c>
      <c r="AL6914">
        <v>0.00202020202020202</v>
      </c>
      <c r="AM6914" s="3">
        <v>6728.649</v>
      </c>
      <c r="AN6914" s="3">
        <v>0.04</v>
      </c>
      <c r="AO6914" s="3">
        <v>163.989898989899</v>
      </c>
      <c r="AP6914" s="3">
        <v>37.14</v>
      </c>
      <c r="AQ6914" s="4">
        <v>40</v>
      </c>
      <c r="AR6914" s="3">
        <v>2262</v>
      </c>
      <c r="AS6914" s="3">
        <v>361</v>
      </c>
      <c r="AT6914">
        <v>43</v>
      </c>
      <c r="AU6914">
        <v>0</v>
      </c>
      <c r="AV6914">
        <v>0</v>
      </c>
      <c r="AW6914">
        <v>0</v>
      </c>
      <c r="AX6914">
        <v>26</v>
      </c>
      <c r="AY6914">
        <v>0</v>
      </c>
      <c r="AZ6914">
        <v>0</v>
      </c>
      <c r="BA6914">
        <v>0</v>
      </c>
    </row>
    <row r="6915" spans="1:53">
      <c r="A6915" t="s">
        <v>8150</v>
      </c>
      <c r="B6915" t="s">
        <v>8137</v>
      </c>
      <c r="C6915">
        <v>2013</v>
      </c>
      <c r="D6915">
        <v>0.00662322164502549</v>
      </c>
      <c r="E6915">
        <v>2.19722457733622</v>
      </c>
      <c r="F6915" s="2">
        <v>0.3973</v>
      </c>
      <c r="G6915">
        <v>1.00339777150618</v>
      </c>
      <c r="H6915" s="3">
        <v>3400</v>
      </c>
      <c r="I6915" s="4">
        <v>4</v>
      </c>
      <c r="J6915" s="4">
        <v>85</v>
      </c>
      <c r="K6915">
        <v>1</v>
      </c>
      <c r="L6915" s="3">
        <v>0.06012461</v>
      </c>
      <c r="M6915" s="4">
        <v>119</v>
      </c>
      <c r="N6915">
        <v>2</v>
      </c>
      <c r="O6915" s="3">
        <v>399104</v>
      </c>
      <c r="P6915" s="3">
        <v>10.678</v>
      </c>
      <c r="Q6915" s="2">
        <v>12.7571372702386</v>
      </c>
      <c r="R6915" s="2">
        <v>0.000284</v>
      </c>
      <c r="S6915">
        <v>0</v>
      </c>
      <c r="T6915" s="2">
        <v>0</v>
      </c>
      <c r="U6915" s="2">
        <v>0.0136363636363636</v>
      </c>
      <c r="V6915">
        <v>0.00580377438794363</v>
      </c>
      <c r="W6915">
        <v>0.00909091</v>
      </c>
      <c r="X6915" s="3">
        <v>3.377</v>
      </c>
      <c r="Y6915" s="9">
        <v>0.860110243833436</v>
      </c>
      <c r="Z6915">
        <v>99679.3808734107</v>
      </c>
      <c r="AA6915" s="4">
        <v>26</v>
      </c>
      <c r="AB6915">
        <v>0.33</v>
      </c>
      <c r="AD6915" s="3">
        <v>0.0178</v>
      </c>
      <c r="AE6915" s="3">
        <v>104221</v>
      </c>
      <c r="AF6915">
        <v>0.0460711483417508</v>
      </c>
      <c r="AG6915">
        <v>0.983690032822394</v>
      </c>
      <c r="AH6915" s="3">
        <v>8909106</v>
      </c>
      <c r="AI6915" s="3">
        <v>10.71</v>
      </c>
      <c r="AJ6915">
        <v>0.86011974917944</v>
      </c>
      <c r="AK6915">
        <v>0.0162462821919552</v>
      </c>
      <c r="AL6915">
        <v>0.0045</v>
      </c>
      <c r="AM6915" s="3">
        <v>2513.52777777778</v>
      </c>
      <c r="AN6915" s="3">
        <v>0.09</v>
      </c>
      <c r="AO6915" s="3">
        <v>160.5</v>
      </c>
      <c r="AP6915" s="3">
        <v>37.38</v>
      </c>
      <c r="AQ6915" s="4">
        <v>48</v>
      </c>
      <c r="AR6915" s="3">
        <v>2464</v>
      </c>
      <c r="AS6915" s="3">
        <v>361</v>
      </c>
      <c r="AT6915">
        <v>45</v>
      </c>
      <c r="AU6915">
        <v>0</v>
      </c>
      <c r="AV6915">
        <v>0</v>
      </c>
      <c r="AW6915">
        <v>0</v>
      </c>
      <c r="AX6915">
        <v>26</v>
      </c>
      <c r="AY6915">
        <v>0</v>
      </c>
      <c r="AZ6915">
        <v>0</v>
      </c>
      <c r="BA6915">
        <v>0</v>
      </c>
    </row>
    <row r="6916" spans="1:53">
      <c r="A6916" t="s">
        <v>8151</v>
      </c>
      <c r="B6916" t="s">
        <v>8137</v>
      </c>
      <c r="C6916">
        <v>2014</v>
      </c>
      <c r="D6916">
        <v>0.00875001700132837</v>
      </c>
      <c r="E6916">
        <v>2.63905732961526</v>
      </c>
      <c r="F6916" s="2">
        <v>0.8675</v>
      </c>
      <c r="G6916">
        <v>1.12053070550168</v>
      </c>
      <c r="H6916" s="3">
        <v>3859</v>
      </c>
      <c r="I6916" s="4">
        <v>7</v>
      </c>
      <c r="J6916" s="4">
        <v>231</v>
      </c>
      <c r="K6916">
        <v>1</v>
      </c>
      <c r="L6916" s="3">
        <v>0.06801535</v>
      </c>
      <c r="M6916" s="4">
        <v>99</v>
      </c>
      <c r="N6916">
        <v>2</v>
      </c>
      <c r="O6916" s="3">
        <v>386969</v>
      </c>
      <c r="P6916" s="3">
        <v>10.744</v>
      </c>
      <c r="Q6916" s="2">
        <v>11.0841546626232</v>
      </c>
      <c r="R6916" s="2">
        <v>0</v>
      </c>
      <c r="S6916">
        <v>0</v>
      </c>
      <c r="T6916" s="2">
        <v>0</v>
      </c>
      <c r="U6916" s="2">
        <v>0.0141221920160252</v>
      </c>
      <c r="V6916">
        <v>0.00624832634115862</v>
      </c>
      <c r="W6916">
        <v>0.01001545</v>
      </c>
      <c r="X6916" s="3">
        <v>5.5</v>
      </c>
      <c r="Y6916" s="9">
        <v>1.07468477810048</v>
      </c>
      <c r="Z6916">
        <v>74607.9412746079</v>
      </c>
      <c r="AA6916" s="4">
        <v>29</v>
      </c>
      <c r="AB6916">
        <v>0.2867</v>
      </c>
      <c r="AD6916" s="3">
        <v>0.0178</v>
      </c>
      <c r="AE6916" s="3">
        <v>104221</v>
      </c>
      <c r="AF6916">
        <v>0.0451783165234791</v>
      </c>
      <c r="AG6916">
        <v>0.983231471410966</v>
      </c>
      <c r="AH6916" s="3">
        <v>9016001</v>
      </c>
      <c r="AI6916" s="3">
        <v>12.6746</v>
      </c>
      <c r="AJ6916">
        <v>1.07469362945033</v>
      </c>
      <c r="AK6916">
        <v>0.0090717379088456</v>
      </c>
      <c r="AL6916">
        <v>0.0040954356846473</v>
      </c>
      <c r="AM6916" s="3">
        <v>2337.2654508612</v>
      </c>
      <c r="AN6916" s="3">
        <v>0.0987</v>
      </c>
      <c r="AO6916" s="3">
        <v>118.96265560166</v>
      </c>
      <c r="AP6916" s="3">
        <v>38.77</v>
      </c>
      <c r="AQ6916" s="4">
        <v>49</v>
      </c>
      <c r="AR6916" s="3">
        <v>2611</v>
      </c>
      <c r="AS6916" s="3">
        <v>446</v>
      </c>
      <c r="AT6916">
        <v>47</v>
      </c>
      <c r="AU6916">
        <v>0</v>
      </c>
      <c r="AV6916">
        <v>0</v>
      </c>
      <c r="AW6916">
        <v>0</v>
      </c>
      <c r="AX6916">
        <v>26</v>
      </c>
      <c r="AY6916">
        <v>0</v>
      </c>
      <c r="AZ6916">
        <v>0</v>
      </c>
      <c r="BA6916">
        <v>0</v>
      </c>
    </row>
    <row r="6917" spans="1:53">
      <c r="A6917" t="s">
        <v>8152</v>
      </c>
      <c r="B6917" t="s">
        <v>8137</v>
      </c>
      <c r="C6917">
        <v>2015</v>
      </c>
      <c r="D6917">
        <v>0.00726707703340704</v>
      </c>
      <c r="E6917">
        <v>2.94443897916644</v>
      </c>
      <c r="F6917" s="2">
        <v>0.5328</v>
      </c>
      <c r="G6917">
        <v>0.630020471602634</v>
      </c>
      <c r="H6917" s="3">
        <v>4403</v>
      </c>
      <c r="I6917" s="4">
        <v>26</v>
      </c>
      <c r="J6917" s="4">
        <v>222</v>
      </c>
      <c r="K6917">
        <v>1</v>
      </c>
      <c r="L6917" s="3">
        <v>0.11244696</v>
      </c>
      <c r="M6917" s="4">
        <v>120</v>
      </c>
      <c r="N6917">
        <v>2</v>
      </c>
      <c r="O6917" s="3">
        <v>322069</v>
      </c>
      <c r="P6917" s="3">
        <v>10.81</v>
      </c>
      <c r="Q6917" s="2">
        <v>10.5486008836524</v>
      </c>
      <c r="R6917" s="2">
        <v>0</v>
      </c>
      <c r="S6917">
        <v>0</v>
      </c>
      <c r="T6917" s="2">
        <v>0</v>
      </c>
      <c r="U6917" s="2">
        <v>0.00553039659667902</v>
      </c>
      <c r="V6917">
        <v>0.00314211920311909</v>
      </c>
      <c r="W6917">
        <v>0.00521448</v>
      </c>
      <c r="X6917" s="3">
        <v>3.5259</v>
      </c>
      <c r="Y6917" s="9">
        <v>0.176902156282888</v>
      </c>
      <c r="Z6917">
        <v>17639.4796665825</v>
      </c>
      <c r="AA6917" s="4">
        <v>29</v>
      </c>
      <c r="AB6917">
        <v>0.2828</v>
      </c>
      <c r="AD6917" s="3">
        <v>0.0178</v>
      </c>
      <c r="AE6917" s="3">
        <v>104221</v>
      </c>
      <c r="AF6917">
        <v>0.0548404002858282</v>
      </c>
      <c r="AG6917">
        <v>0.978029321599923</v>
      </c>
      <c r="AH6917" s="3">
        <v>9069398</v>
      </c>
      <c r="AI6917" s="3">
        <v>-100.806</v>
      </c>
      <c r="AJ6917">
        <v>0.176898246723657</v>
      </c>
      <c r="AK6917">
        <v>0.0222832751925</v>
      </c>
      <c r="AL6917">
        <v>0.00199012345679012</v>
      </c>
      <c r="AM6917" s="3">
        <v>4715.73697270471</v>
      </c>
      <c r="AN6917" s="3">
        <v>0.0403</v>
      </c>
      <c r="AO6917" s="3">
        <v>139.654320987654</v>
      </c>
      <c r="AP6917" s="3">
        <v>39.5</v>
      </c>
      <c r="AQ6917" s="4">
        <v>47</v>
      </c>
      <c r="AR6917" s="3">
        <v>2668</v>
      </c>
      <c r="AS6917" s="3">
        <v>818</v>
      </c>
      <c r="AT6917">
        <v>49</v>
      </c>
      <c r="AU6917">
        <v>0</v>
      </c>
      <c r="AV6917">
        <v>0</v>
      </c>
      <c r="AW6917">
        <v>0</v>
      </c>
      <c r="AX6917">
        <v>26</v>
      </c>
      <c r="AY6917">
        <v>0</v>
      </c>
      <c r="AZ6917">
        <v>0</v>
      </c>
      <c r="BA6917">
        <v>0</v>
      </c>
    </row>
    <row r="6918" spans="1:53">
      <c r="A6918" t="s">
        <v>8153</v>
      </c>
      <c r="B6918" t="s">
        <v>8137</v>
      </c>
      <c r="C6918">
        <v>2016</v>
      </c>
      <c r="D6918">
        <v>0.00317596319013351</v>
      </c>
      <c r="E6918">
        <v>3.3322045101752</v>
      </c>
      <c r="F6918" s="2">
        <v>0.5112</v>
      </c>
      <c r="G6918">
        <v>0.71967510321992</v>
      </c>
      <c r="H6918" s="3">
        <v>4780</v>
      </c>
      <c r="I6918" s="4">
        <v>64</v>
      </c>
      <c r="J6918" s="4">
        <v>160</v>
      </c>
      <c r="K6918">
        <v>1</v>
      </c>
      <c r="L6918" s="3">
        <v>0.06440562</v>
      </c>
      <c r="N6918">
        <v>2</v>
      </c>
      <c r="O6918" s="3">
        <v>372241</v>
      </c>
      <c r="P6918" s="3">
        <v>10.876</v>
      </c>
      <c r="Q6918" s="2">
        <v>10.3929974991068</v>
      </c>
      <c r="R6918" s="2">
        <v>0.000417</v>
      </c>
      <c r="S6918">
        <v>0</v>
      </c>
      <c r="T6918" s="2">
        <v>0</v>
      </c>
      <c r="U6918" s="2">
        <v>0.0054702619016901</v>
      </c>
      <c r="V6918">
        <v>0.00428891052752856</v>
      </c>
      <c r="W6918">
        <v>0.00748262</v>
      </c>
      <c r="X6918" s="3">
        <v>3.5248</v>
      </c>
      <c r="Y6918" s="9">
        <v>1.79227015641093</v>
      </c>
      <c r="Z6918">
        <v>22813.1535465597</v>
      </c>
      <c r="AA6918" s="4">
        <v>30</v>
      </c>
      <c r="AB6918">
        <v>0.2919</v>
      </c>
      <c r="AD6918" s="3">
        <v>0.0178</v>
      </c>
      <c r="AE6918" s="3">
        <v>104221</v>
      </c>
      <c r="AF6918">
        <v>0.0679367806801174</v>
      </c>
      <c r="AG6918">
        <v>0.971088359989779</v>
      </c>
      <c r="AH6918" s="3">
        <v>9095780</v>
      </c>
      <c r="AI6918" s="3">
        <v>36.2257</v>
      </c>
      <c r="AJ6918">
        <v>1.79228417597296</v>
      </c>
      <c r="AK6918">
        <v>0.013784056012944</v>
      </c>
      <c r="AL6918">
        <v>0.00201904761904762</v>
      </c>
      <c r="AM6918" s="3">
        <v>3618.1320754717</v>
      </c>
      <c r="AN6918" s="3">
        <v>0.0424</v>
      </c>
      <c r="AO6918" s="3">
        <v>139</v>
      </c>
      <c r="AP6918" s="3">
        <v>39.23</v>
      </c>
      <c r="AQ6918" s="4">
        <v>43</v>
      </c>
      <c r="AR6918" s="3">
        <v>2683</v>
      </c>
      <c r="AS6918" s="3">
        <v>818</v>
      </c>
      <c r="AT6918">
        <v>51</v>
      </c>
      <c r="AU6918">
        <v>0</v>
      </c>
      <c r="AV6918">
        <v>0</v>
      </c>
      <c r="AW6918">
        <v>0</v>
      </c>
      <c r="AX6918">
        <v>26</v>
      </c>
      <c r="AY6918">
        <v>0</v>
      </c>
      <c r="AZ6918">
        <v>0</v>
      </c>
      <c r="BA6918">
        <v>0</v>
      </c>
    </row>
    <row r="6919" spans="1:53">
      <c r="A6919" t="s">
        <v>8154</v>
      </c>
      <c r="B6919" t="s">
        <v>8137</v>
      </c>
      <c r="C6919">
        <v>2017</v>
      </c>
      <c r="D6919">
        <v>0.00350916422022981</v>
      </c>
      <c r="E6919">
        <v>3.73766961828337</v>
      </c>
      <c r="F6919" s="2">
        <v>0.9545</v>
      </c>
      <c r="G6919">
        <v>0.80124817306462</v>
      </c>
      <c r="H6919" s="3">
        <v>6316</v>
      </c>
      <c r="I6919" s="4">
        <v>45</v>
      </c>
      <c r="J6919" s="4">
        <v>177</v>
      </c>
      <c r="K6919">
        <v>1</v>
      </c>
      <c r="L6919" s="3">
        <v>0.06147272</v>
      </c>
      <c r="N6919">
        <v>2</v>
      </c>
      <c r="O6919" s="3">
        <v>336436</v>
      </c>
      <c r="P6919" s="3">
        <v>10.942</v>
      </c>
      <c r="Q6919" s="2">
        <v>10.42921426099</v>
      </c>
      <c r="R6919" s="2">
        <v>0.000832</v>
      </c>
      <c r="S6919">
        <v>1</v>
      </c>
      <c r="T6919" s="2">
        <v>0</v>
      </c>
      <c r="U6919" s="2">
        <v>0.0049468216670789</v>
      </c>
      <c r="V6919">
        <v>0.00538396946026235</v>
      </c>
      <c r="W6919">
        <v>0.00939954</v>
      </c>
      <c r="X6919" s="3">
        <v>3.4283</v>
      </c>
      <c r="Y6919" s="9">
        <v>1.56930653095964</v>
      </c>
      <c r="Z6919">
        <v>5393.69068815359</v>
      </c>
      <c r="AA6919" s="4">
        <v>29</v>
      </c>
      <c r="AB6919">
        <v>0.3042</v>
      </c>
      <c r="AD6919" s="3">
        <v>0.0178</v>
      </c>
      <c r="AE6919" s="3">
        <v>104221</v>
      </c>
      <c r="AF6919">
        <v>0.0496592813719107</v>
      </c>
      <c r="AG6919">
        <v>0.982971704196651</v>
      </c>
      <c r="AH6919" s="3">
        <v>9108807</v>
      </c>
      <c r="AI6919" s="3">
        <v>22.7264</v>
      </c>
      <c r="AJ6919">
        <v>1.56929047689449</v>
      </c>
      <c r="AK6919">
        <v>0.0095156564788506</v>
      </c>
      <c r="AL6919">
        <v>0.0019047619047619</v>
      </c>
      <c r="AM6919" s="3">
        <v>5246.803675</v>
      </c>
      <c r="AN6919" s="3">
        <v>0.04</v>
      </c>
      <c r="AO6919" s="3">
        <v>144.857142857143</v>
      </c>
      <c r="AP6919" s="3">
        <v>39.41</v>
      </c>
      <c r="AQ6919" s="4">
        <v>48</v>
      </c>
      <c r="AR6919" s="3">
        <v>2696</v>
      </c>
      <c r="AS6919" s="3">
        <v>818</v>
      </c>
      <c r="AT6919">
        <v>47</v>
      </c>
      <c r="AU6919">
        <v>0</v>
      </c>
      <c r="AV6919">
        <v>0</v>
      </c>
      <c r="AW6919">
        <v>0</v>
      </c>
      <c r="AX6919">
        <v>26</v>
      </c>
      <c r="AY6919">
        <v>0</v>
      </c>
      <c r="AZ6919">
        <v>0</v>
      </c>
      <c r="BA6919">
        <v>0</v>
      </c>
    </row>
    <row r="6920" spans="1:53">
      <c r="A6920" t="s">
        <v>8155</v>
      </c>
      <c r="B6920" t="s">
        <v>8137</v>
      </c>
      <c r="C6920">
        <v>2018</v>
      </c>
      <c r="D6920">
        <v>0.00378137450352181</v>
      </c>
      <c r="E6920">
        <v>3.93182563272433</v>
      </c>
      <c r="F6920" s="2">
        <v>1.6648</v>
      </c>
      <c r="G6920">
        <v>0.982892630104895</v>
      </c>
      <c r="H6920" s="3">
        <v>2246</v>
      </c>
      <c r="I6920" s="4">
        <v>32</v>
      </c>
      <c r="J6920" s="4">
        <v>399</v>
      </c>
      <c r="K6920">
        <v>1</v>
      </c>
      <c r="L6920" s="3">
        <v>0.04361932</v>
      </c>
      <c r="N6920">
        <v>2</v>
      </c>
      <c r="O6920" s="3">
        <v>471097</v>
      </c>
      <c r="P6920" s="3">
        <v>11.008</v>
      </c>
      <c r="Q6920" s="2">
        <v>9.21832884097035</v>
      </c>
      <c r="R6920" s="2">
        <v>0.000954</v>
      </c>
      <c r="S6920">
        <v>1</v>
      </c>
      <c r="T6920" s="2">
        <v>0</v>
      </c>
      <c r="U6920" s="2">
        <v>0.00691609977324263</v>
      </c>
      <c r="V6920">
        <v>0.00711053184171464</v>
      </c>
      <c r="W6920">
        <v>0.01587379</v>
      </c>
      <c r="X6920" s="3">
        <v>3.1489</v>
      </c>
      <c r="Y6920" s="9">
        <v>1.22135230495294</v>
      </c>
      <c r="Z6920">
        <v>6975.66459880369</v>
      </c>
      <c r="AA6920" s="4">
        <v>30</v>
      </c>
      <c r="AB6920">
        <v>0.2774</v>
      </c>
      <c r="AD6920" s="3">
        <v>0.0178</v>
      </c>
      <c r="AE6920" s="3">
        <v>104221</v>
      </c>
      <c r="AF6920">
        <v>0.0347843942617528</v>
      </c>
      <c r="AG6920">
        <v>0.986709017823423</v>
      </c>
      <c r="AH6920" s="3">
        <v>9115192</v>
      </c>
      <c r="AI6920" s="3">
        <v>6.77</v>
      </c>
      <c r="AJ6920">
        <v>1.22135232941097</v>
      </c>
      <c r="AK6920">
        <v>0.0169376961481672</v>
      </c>
      <c r="AL6920">
        <v>0.00203333333333333</v>
      </c>
      <c r="AM6920" s="3">
        <v>7016.86168618267</v>
      </c>
      <c r="AN6920" s="3">
        <v>0.0427</v>
      </c>
      <c r="AO6920" s="3">
        <v>132.095238095238</v>
      </c>
      <c r="AP6920" s="3">
        <v>40.011</v>
      </c>
      <c r="AQ6920" s="4">
        <v>51</v>
      </c>
      <c r="AR6920" s="3">
        <v>2738.66</v>
      </c>
      <c r="AS6920" s="3">
        <v>844.75</v>
      </c>
      <c r="AT6920">
        <v>55</v>
      </c>
      <c r="AU6920">
        <v>0</v>
      </c>
      <c r="AV6920">
        <v>0</v>
      </c>
      <c r="AW6920">
        <v>0</v>
      </c>
      <c r="AX6920">
        <v>26</v>
      </c>
      <c r="AY6920">
        <v>0</v>
      </c>
      <c r="AZ6920">
        <v>0</v>
      </c>
      <c r="BA6920">
        <v>0</v>
      </c>
    </row>
    <row r="6921" spans="1:53">
      <c r="A6921" t="s">
        <v>8156</v>
      </c>
      <c r="B6921" t="s">
        <v>8137</v>
      </c>
      <c r="C6921">
        <v>2019</v>
      </c>
      <c r="D6921">
        <v>0.00729074799998745</v>
      </c>
      <c r="E6921">
        <v>4.17438726989564</v>
      </c>
      <c r="F6921" s="2">
        <v>0.9285</v>
      </c>
      <c r="G6921">
        <v>0.927431149256075</v>
      </c>
      <c r="H6921" s="3">
        <v>2423</v>
      </c>
      <c r="I6921" s="4">
        <v>50</v>
      </c>
      <c r="J6921" s="4">
        <v>352</v>
      </c>
      <c r="K6921">
        <v>1</v>
      </c>
      <c r="L6921" s="3">
        <v>0.04521674</v>
      </c>
      <c r="N6921">
        <v>2</v>
      </c>
      <c r="O6921" s="3">
        <v>514854</v>
      </c>
      <c r="P6921" s="3">
        <v>11.074</v>
      </c>
      <c r="Q6921" s="2">
        <v>9.73753280839895</v>
      </c>
      <c r="R6921" s="2">
        <v>0.000135</v>
      </c>
      <c r="S6921">
        <v>1</v>
      </c>
      <c r="T6921" s="2">
        <v>0</v>
      </c>
      <c r="U6921" s="2">
        <v>0.00799795361527967</v>
      </c>
      <c r="V6921">
        <v>0.00589322527902182</v>
      </c>
      <c r="W6921">
        <v>0.0141544</v>
      </c>
      <c r="X6921" s="3">
        <v>3.17</v>
      </c>
      <c r="Y6921" s="9">
        <v>1.29319517165943</v>
      </c>
      <c r="Z6921">
        <v>1649.24928565714</v>
      </c>
      <c r="AA6921" s="4">
        <v>30</v>
      </c>
      <c r="AB6921">
        <v>0.2676</v>
      </c>
      <c r="AD6921" s="3">
        <v>0.0178</v>
      </c>
      <c r="AE6921" s="3">
        <v>104221</v>
      </c>
      <c r="AF6921">
        <v>0.0367739447351698</v>
      </c>
      <c r="AG6921">
        <v>0.98356761708042</v>
      </c>
      <c r="AH6921" s="3">
        <v>9118327</v>
      </c>
      <c r="AI6921" s="3">
        <v>6.86</v>
      </c>
      <c r="AJ6921">
        <v>1.29319562795795</v>
      </c>
      <c r="AK6921">
        <v>0.009222109772967</v>
      </c>
      <c r="AL6921">
        <v>0.00223333333333333</v>
      </c>
      <c r="AM6921" s="3">
        <v>6042.85501066098</v>
      </c>
      <c r="AN6921" s="3">
        <v>0.0469</v>
      </c>
      <c r="AO6921" s="3">
        <v>127.428571428571</v>
      </c>
      <c r="AP6921" s="3">
        <v>40.267</v>
      </c>
      <c r="AQ6921" s="4">
        <v>57</v>
      </c>
      <c r="AR6921" s="3">
        <v>2756.66</v>
      </c>
      <c r="AS6921" s="3">
        <v>862.75</v>
      </c>
      <c r="AT6921">
        <v>56</v>
      </c>
      <c r="AU6921">
        <v>0</v>
      </c>
      <c r="AV6921">
        <v>0</v>
      </c>
      <c r="AW6921">
        <v>0</v>
      </c>
      <c r="AX6921">
        <v>26</v>
      </c>
      <c r="AY6921">
        <v>0</v>
      </c>
      <c r="AZ6921">
        <v>0</v>
      </c>
      <c r="BA6921">
        <v>0</v>
      </c>
    </row>
    <row r="6922" spans="1:53">
      <c r="A6922" t="s">
        <v>8157</v>
      </c>
      <c r="B6922" t="s">
        <v>8137</v>
      </c>
      <c r="C6922">
        <v>2020</v>
      </c>
      <c r="D6922">
        <v>0.0159552589100235</v>
      </c>
      <c r="E6922">
        <v>4.4188406077966</v>
      </c>
      <c r="F6922" s="2">
        <v>1.1721</v>
      </c>
      <c r="G6922">
        <v>1.10259949390384</v>
      </c>
      <c r="H6922" s="3">
        <v>2600</v>
      </c>
      <c r="I6922" s="4">
        <v>27</v>
      </c>
      <c r="J6922" s="4">
        <v>473</v>
      </c>
      <c r="K6922">
        <v>1</v>
      </c>
      <c r="L6922" s="3">
        <v>0.03252648</v>
      </c>
      <c r="N6922">
        <v>2</v>
      </c>
      <c r="O6922" s="3">
        <v>524577</v>
      </c>
      <c r="P6922" s="3">
        <v>11.14</v>
      </c>
      <c r="Q6922" s="2">
        <v>13.328025477707</v>
      </c>
      <c r="R6922" s="2">
        <v>0</v>
      </c>
      <c r="S6922">
        <v>1</v>
      </c>
      <c r="T6922" s="2">
        <v>10043.6335219236</v>
      </c>
      <c r="U6922" s="2">
        <v>0.01888571</v>
      </c>
      <c r="V6922">
        <v>0.00896293</v>
      </c>
      <c r="W6922">
        <v>0.01195058</v>
      </c>
      <c r="X6922" s="3">
        <v>3.30154526970954</v>
      </c>
      <c r="Y6922" s="9">
        <v>1.40329413916903</v>
      </c>
      <c r="Z6922">
        <v>2132.97545627318</v>
      </c>
      <c r="AA6922" s="4">
        <v>30</v>
      </c>
      <c r="AB6922">
        <v>0.3966</v>
      </c>
      <c r="AD6922" s="3">
        <v>0.0178</v>
      </c>
      <c r="AE6922" s="3">
        <v>104221</v>
      </c>
      <c r="AF6922">
        <v>0.0370102542669205</v>
      </c>
      <c r="AG6922">
        <v>0.980944010595726</v>
      </c>
      <c r="AH6922" s="3">
        <v>9119856</v>
      </c>
      <c r="AI6922" s="3">
        <v>29.43</v>
      </c>
      <c r="AJ6922">
        <v>1.40329246976926</v>
      </c>
      <c r="AK6922">
        <v>0.012460653449728</v>
      </c>
      <c r="AL6922">
        <v>0.00204285714285714</v>
      </c>
      <c r="AM6922" s="3">
        <v>6564.11037296037</v>
      </c>
      <c r="AN6922" s="3">
        <v>0.0429</v>
      </c>
      <c r="AO6922" s="3">
        <v>188.857142857143</v>
      </c>
      <c r="AP6922" s="3">
        <v>40.537</v>
      </c>
      <c r="AQ6922" s="4">
        <v>60</v>
      </c>
      <c r="AR6922" s="3">
        <v>2804.33</v>
      </c>
      <c r="AS6922" s="3">
        <v>862.75</v>
      </c>
      <c r="AT6922">
        <v>59</v>
      </c>
      <c r="AU6922">
        <v>0</v>
      </c>
      <c r="AV6922">
        <v>0</v>
      </c>
      <c r="AW6922">
        <v>0</v>
      </c>
      <c r="AX6922">
        <v>26</v>
      </c>
      <c r="AY6922">
        <v>0</v>
      </c>
      <c r="AZ6922">
        <v>0</v>
      </c>
      <c r="BA6922">
        <v>0</v>
      </c>
    </row>
    <row r="6923" spans="1:53">
      <c r="A6923" t="s">
        <v>8158</v>
      </c>
      <c r="B6923" t="s">
        <v>8137</v>
      </c>
      <c r="C6923">
        <v>2021</v>
      </c>
      <c r="D6923">
        <v>0.0168102965864577</v>
      </c>
      <c r="E6923">
        <v>4.86753445045558</v>
      </c>
      <c r="F6923" s="2">
        <v>1.1745</v>
      </c>
      <c r="G6923">
        <v>1.83461766449318</v>
      </c>
      <c r="H6923" s="3">
        <v>3940</v>
      </c>
      <c r="I6923" s="4">
        <v>54</v>
      </c>
      <c r="J6923" s="4">
        <v>814</v>
      </c>
      <c r="K6923">
        <v>1</v>
      </c>
      <c r="L6923" s="3">
        <v>0.01678791</v>
      </c>
      <c r="N6923">
        <v>2</v>
      </c>
      <c r="O6923" s="3">
        <v>461312</v>
      </c>
      <c r="P6923" s="3">
        <v>11.206</v>
      </c>
      <c r="Q6923" s="2">
        <v>16.8189026324136</v>
      </c>
      <c r="R6923" s="2">
        <v>0</v>
      </c>
      <c r="S6923">
        <v>1</v>
      </c>
      <c r="T6923" s="2">
        <v>0</v>
      </c>
      <c r="U6923" s="2">
        <v>0.02552857</v>
      </c>
      <c r="V6923">
        <v>0.00978648</v>
      </c>
      <c r="W6923">
        <v>0.0094306</v>
      </c>
      <c r="X6923" s="3">
        <v>3.497</v>
      </c>
      <c r="Y6923" s="9">
        <v>1.1316598071422</v>
      </c>
      <c r="Z6923">
        <v>504.297217527637</v>
      </c>
      <c r="AA6923" s="4">
        <v>20</v>
      </c>
      <c r="AB6923">
        <v>0.5361</v>
      </c>
      <c r="AD6923" s="3">
        <v>0.0178</v>
      </c>
      <c r="AE6923" s="3">
        <v>104221</v>
      </c>
      <c r="AF6923">
        <v>0.0319198583658847</v>
      </c>
      <c r="AG6923">
        <v>0.982401310231765</v>
      </c>
      <c r="AH6923" s="3">
        <v>9120604</v>
      </c>
      <c r="AI6923" s="3">
        <v>83.9834</v>
      </c>
      <c r="AJ6923">
        <v>1.13166555714422</v>
      </c>
      <c r="AK6923">
        <v>0.0159540465950112</v>
      </c>
      <c r="AL6923">
        <v>0.00208571428571429</v>
      </c>
      <c r="AM6923" s="3">
        <v>7454.52833333333</v>
      </c>
      <c r="AN6923" s="3">
        <v>0.0438</v>
      </c>
      <c r="AO6923" s="3">
        <v>255.285714285714</v>
      </c>
      <c r="AP6923" s="3">
        <v>40.651</v>
      </c>
      <c r="AQ6923" s="4">
        <v>65</v>
      </c>
      <c r="AR6923" s="3">
        <v>2812.31</v>
      </c>
      <c r="AS6923" s="3">
        <v>862.75</v>
      </c>
      <c r="AT6923">
        <v>61</v>
      </c>
      <c r="AU6923">
        <v>0</v>
      </c>
      <c r="AV6923">
        <v>0</v>
      </c>
      <c r="AW6923">
        <v>0</v>
      </c>
      <c r="AX6923">
        <v>26</v>
      </c>
      <c r="AY6923">
        <v>0</v>
      </c>
      <c r="AZ6923">
        <v>0</v>
      </c>
      <c r="BA6923">
        <v>0</v>
      </c>
    </row>
    <row r="6924" spans="1:53">
      <c r="A6924" t="s">
        <v>8159</v>
      </c>
      <c r="B6924" t="s">
        <v>8137</v>
      </c>
      <c r="C6924">
        <v>2022</v>
      </c>
      <c r="D6924">
        <v>0.0193429298256499</v>
      </c>
      <c r="E6924">
        <v>5.20948615284142</v>
      </c>
      <c r="F6924" s="2">
        <v>1.6491</v>
      </c>
      <c r="G6924">
        <v>1.74135944700461</v>
      </c>
      <c r="H6924" s="3">
        <v>4500</v>
      </c>
      <c r="I6924" s="4">
        <v>43</v>
      </c>
      <c r="J6924" s="4">
        <v>801</v>
      </c>
      <c r="K6924">
        <v>1</v>
      </c>
      <c r="L6924" s="3">
        <v>0.01320229</v>
      </c>
      <c r="N6924">
        <v>2</v>
      </c>
      <c r="O6924" s="3">
        <v>535001</v>
      </c>
      <c r="P6924" s="3">
        <v>11.272</v>
      </c>
      <c r="Q6924" s="2">
        <v>21.5523237432817</v>
      </c>
      <c r="R6924" s="2">
        <v>0.000125</v>
      </c>
      <c r="S6924">
        <v>1</v>
      </c>
      <c r="T6924" s="2">
        <v>0</v>
      </c>
      <c r="U6924" s="2">
        <v>0.0324619</v>
      </c>
      <c r="V6924">
        <v>0.01049822</v>
      </c>
      <c r="W6924">
        <v>0.00676156</v>
      </c>
      <c r="X6924" s="3">
        <v>4.5506</v>
      </c>
      <c r="Y6924" s="9">
        <v>1.05631386568633</v>
      </c>
      <c r="Z6924">
        <v>652.208005792595</v>
      </c>
      <c r="AA6924" s="4">
        <v>23</v>
      </c>
      <c r="AB6924">
        <v>0.6817</v>
      </c>
      <c r="AD6924" s="3">
        <v>0.0178</v>
      </c>
      <c r="AE6924" s="3">
        <v>104221</v>
      </c>
      <c r="AF6924">
        <v>0.0287449589239526</v>
      </c>
      <c r="AG6924">
        <v>0.98199085752489</v>
      </c>
      <c r="AH6924" s="3">
        <v>9120967</v>
      </c>
      <c r="AI6924" s="3">
        <v>38.7602</v>
      </c>
      <c r="AJ6924">
        <v>1.0563971887961</v>
      </c>
      <c r="AK6924">
        <v>0.0127253531170584</v>
      </c>
      <c r="AL6924">
        <v>0.00214285714285714</v>
      </c>
      <c r="AM6924" s="3">
        <v>8057.14222222222</v>
      </c>
      <c r="AN6924" s="3">
        <v>0.045</v>
      </c>
      <c r="AO6924" s="3">
        <v>324.619047619048</v>
      </c>
      <c r="AP6924" s="3">
        <v>40.67</v>
      </c>
      <c r="AQ6924" s="4">
        <v>69</v>
      </c>
      <c r="AR6924" s="3">
        <v>2813.67</v>
      </c>
      <c r="AS6924" s="3">
        <v>862.75</v>
      </c>
      <c r="AT6924">
        <v>63</v>
      </c>
      <c r="AU6924">
        <v>0</v>
      </c>
      <c r="AV6924">
        <v>0</v>
      </c>
      <c r="AW6924">
        <v>0</v>
      </c>
      <c r="AX6924">
        <v>26</v>
      </c>
      <c r="AY6924">
        <v>0</v>
      </c>
      <c r="AZ6924">
        <v>0</v>
      </c>
      <c r="BA6924">
        <v>0</v>
      </c>
    </row>
    <row r="6925" spans="1:53">
      <c r="A6925" t="s">
        <v>8160</v>
      </c>
      <c r="B6925" t="s">
        <v>8137</v>
      </c>
      <c r="C6925">
        <v>2023</v>
      </c>
      <c r="D6925">
        <v>0.0198547004618329</v>
      </c>
      <c r="E6925">
        <v>5.59842195899838</v>
      </c>
      <c r="F6925" s="2">
        <v>1.516</v>
      </c>
      <c r="G6925">
        <v>1.71639670360898</v>
      </c>
      <c r="H6925" s="3">
        <v>4910</v>
      </c>
      <c r="I6925" s="4">
        <v>90</v>
      </c>
      <c r="J6925" s="4">
        <v>662</v>
      </c>
      <c r="L6925" s="3">
        <v>0.01252435</v>
      </c>
      <c r="N6925">
        <v>2</v>
      </c>
      <c r="O6925" s="3">
        <v>678760</v>
      </c>
      <c r="P6925" s="3">
        <v>11.338</v>
      </c>
      <c r="Q6925" s="2">
        <v>27.197309544975</v>
      </c>
      <c r="R6925" s="2">
        <v>0.000443</v>
      </c>
      <c r="S6925">
        <v>1</v>
      </c>
      <c r="T6925" s="2">
        <v>43.6335219236209</v>
      </c>
      <c r="U6925" s="2">
        <v>0.03421905</v>
      </c>
      <c r="V6925">
        <v>0.01120996</v>
      </c>
      <c r="W6925">
        <v>0.00409253</v>
      </c>
      <c r="X6925" s="3">
        <v>4.82</v>
      </c>
      <c r="Y6925" s="9">
        <v>1.03490569570047</v>
      </c>
      <c r="Z6925">
        <v>154.200875403008</v>
      </c>
      <c r="AA6925" s="4">
        <v>15.3333333333333</v>
      </c>
      <c r="AB6925">
        <v>0.7186</v>
      </c>
      <c r="AD6925" s="3">
        <v>0.0178</v>
      </c>
      <c r="AE6925" s="3">
        <v>104221</v>
      </c>
      <c r="AF6925">
        <v>0.0272265142219423</v>
      </c>
      <c r="AG6925">
        <v>0.98140532084893</v>
      </c>
      <c r="AH6925" s="3">
        <v>9121144</v>
      </c>
      <c r="AI6925" s="3">
        <v>29.7303</v>
      </c>
      <c r="AJ6925">
        <v>1.03489947748997</v>
      </c>
      <c r="AK6925">
        <v>0.0162929558539285</v>
      </c>
      <c r="AL6925">
        <v>0.00316341114816579</v>
      </c>
      <c r="AM6925" s="3">
        <v>5764.94427710843</v>
      </c>
      <c r="AN6925" s="3">
        <v>0.0664</v>
      </c>
      <c r="AO6925" s="3">
        <v>342.353501667461</v>
      </c>
      <c r="AP6925" s="3">
        <v>42.124</v>
      </c>
      <c r="AQ6925" s="4">
        <v>74.75</v>
      </c>
      <c r="AR6925" s="3">
        <v>2916</v>
      </c>
      <c r="AS6925" s="3">
        <v>862.75</v>
      </c>
      <c r="AT6925">
        <v>65</v>
      </c>
      <c r="AU6925">
        <v>0</v>
      </c>
      <c r="AV6925">
        <v>0</v>
      </c>
      <c r="AW6925">
        <v>0</v>
      </c>
      <c r="AX6925">
        <v>26</v>
      </c>
      <c r="AY6925">
        <v>0</v>
      </c>
      <c r="AZ6925">
        <v>0</v>
      </c>
      <c r="BA6925">
        <v>0</v>
      </c>
    </row>
    <row r="6926" spans="1:53">
      <c r="A6926" t="s">
        <v>8161</v>
      </c>
      <c r="B6926" t="s">
        <v>8137</v>
      </c>
      <c r="C6926">
        <v>2024</v>
      </c>
      <c r="D6926">
        <v>0.0185826349842693</v>
      </c>
      <c r="E6926">
        <v>5.99171962109805</v>
      </c>
      <c r="F6926" s="2">
        <v>1.8477</v>
      </c>
      <c r="G6926">
        <v>2.39170305676856</v>
      </c>
      <c r="H6926" s="3">
        <v>383.912984616384</v>
      </c>
      <c r="I6926" s="4">
        <v>71.6666666666667</v>
      </c>
      <c r="J6926" s="4">
        <v>651.427518427518</v>
      </c>
      <c r="K6926">
        <v>1</v>
      </c>
      <c r="L6926" s="3">
        <v>0.01252435</v>
      </c>
      <c r="O6926" s="3">
        <v>1069471</v>
      </c>
      <c r="P6926" s="3">
        <v>11.2716135557133</v>
      </c>
      <c r="Q6926" s="2">
        <v>34.8515734391542</v>
      </c>
      <c r="R6926" s="2">
        <v>0</v>
      </c>
      <c r="S6926">
        <v>1</v>
      </c>
      <c r="T6926" s="2">
        <v>10043.6335219236</v>
      </c>
      <c r="U6926" s="2">
        <v>0.026910421548292</v>
      </c>
      <c r="V6926">
        <v>0.0120252252363669</v>
      </c>
      <c r="W6926">
        <v>0.00570800427978159</v>
      </c>
      <c r="X6926" s="3">
        <v>4.6175</v>
      </c>
      <c r="Y6926" s="9">
        <v>0.966001645677254</v>
      </c>
      <c r="Z6926">
        <v>199.428118860396</v>
      </c>
      <c r="AA6926" s="4">
        <v>210.928229665072</v>
      </c>
      <c r="AB6926">
        <v>17.6333333333333</v>
      </c>
      <c r="AD6926" s="3">
        <v>0.0178</v>
      </c>
      <c r="AE6926" s="3">
        <v>104221</v>
      </c>
      <c r="AF6926">
        <v>0.0281146479633127</v>
      </c>
      <c r="AG6926">
        <v>0.980307526301592</v>
      </c>
      <c r="AH6926" s="3">
        <v>9121229</v>
      </c>
      <c r="AI6926" s="3">
        <v>13.7211922125087</v>
      </c>
      <c r="AJ6926">
        <v>0.0203641230162426</v>
      </c>
      <c r="AK6926">
        <v>0.0129956757570658</v>
      </c>
      <c r="AL6926">
        <v>0.00228095238095238</v>
      </c>
      <c r="AM6926" s="3">
        <v>7739.03966597077</v>
      </c>
      <c r="AN6926" s="3">
        <v>0.0479</v>
      </c>
      <c r="AO6926" s="3">
        <v>328</v>
      </c>
      <c r="AP6926" s="3">
        <v>42.149</v>
      </c>
      <c r="AQ6926" s="4">
        <v>79.35</v>
      </c>
      <c r="AR6926" s="3">
        <v>2917.78</v>
      </c>
      <c r="AS6926" s="3">
        <v>869.74</v>
      </c>
      <c r="AT6926">
        <v>71</v>
      </c>
      <c r="AU6926">
        <v>0</v>
      </c>
      <c r="AV6926">
        <v>0</v>
      </c>
      <c r="AW6926">
        <v>0</v>
      </c>
      <c r="AX6926">
        <v>26</v>
      </c>
      <c r="AY6926">
        <v>0</v>
      </c>
      <c r="AZ6926">
        <v>0</v>
      </c>
      <c r="BA6926">
        <v>0</v>
      </c>
    </row>
    <row r="6927" spans="1:53">
      <c r="A6927" t="s">
        <v>8162</v>
      </c>
      <c r="B6927" t="s">
        <v>8163</v>
      </c>
      <c r="C6927">
        <v>2000</v>
      </c>
      <c r="D6927">
        <v>0.00287591754297029</v>
      </c>
      <c r="E6927">
        <v>0.693147180559945</v>
      </c>
      <c r="F6927" s="2">
        <v>0.13092034722215</v>
      </c>
      <c r="G6927">
        <v>1.53018368340111</v>
      </c>
      <c r="H6927" s="3">
        <v>336.357408973004</v>
      </c>
      <c r="I6927" s="4">
        <v>1</v>
      </c>
      <c r="J6927" s="4">
        <v>17</v>
      </c>
      <c r="K6927">
        <v>1</v>
      </c>
      <c r="L6927" s="3">
        <v>0</v>
      </c>
      <c r="M6927" s="4">
        <v>32</v>
      </c>
      <c r="N6927">
        <v>3</v>
      </c>
      <c r="O6927" s="3">
        <v>131388</v>
      </c>
      <c r="P6927" s="3">
        <v>7.77488732882466</v>
      </c>
      <c r="Q6927" s="2">
        <v>0</v>
      </c>
      <c r="S6927">
        <v>0</v>
      </c>
      <c r="T6927" s="2">
        <v>0</v>
      </c>
      <c r="U6927" s="2">
        <v>0.0109999621386571</v>
      </c>
      <c r="V6927">
        <v>0.00220994475138122</v>
      </c>
      <c r="W6927">
        <v>0.00431254301314283</v>
      </c>
      <c r="X6927" s="3">
        <v>0.618569696969697</v>
      </c>
      <c r="Y6927" s="9">
        <v>0.102288026298575</v>
      </c>
      <c r="Z6927">
        <v>47.1505872898278</v>
      </c>
      <c r="AA6927" s="4">
        <v>214</v>
      </c>
      <c r="AB6927">
        <v>140.618819776715</v>
      </c>
      <c r="AD6927" s="3">
        <v>0.2305</v>
      </c>
      <c r="AE6927" s="3">
        <v>95849</v>
      </c>
      <c r="AF6927">
        <v>0.258353099730458</v>
      </c>
      <c r="AG6927">
        <v>0.860916442048517</v>
      </c>
      <c r="AH6927" s="3">
        <v>581885</v>
      </c>
      <c r="AI6927" s="3">
        <v>2.43</v>
      </c>
      <c r="AJ6927">
        <v>0.203466554129278</v>
      </c>
      <c r="AK6927">
        <v>0.008921424635424</v>
      </c>
      <c r="AL6927">
        <v>0.00225504566467471</v>
      </c>
      <c r="AM6927" s="3">
        <v>363.58</v>
      </c>
      <c r="AN6927" s="3">
        <v>0.102040816326531</v>
      </c>
      <c r="AO6927" s="3">
        <v>12.9502762430939</v>
      </c>
      <c r="AP6927" s="3">
        <v>12.9612506948305</v>
      </c>
      <c r="AQ6927" s="4">
        <v>49</v>
      </c>
      <c r="AR6927" s="3">
        <v>660.298913043478</v>
      </c>
      <c r="AS6927" s="3">
        <v>59.1911544227886</v>
      </c>
      <c r="AT6927">
        <v>0</v>
      </c>
      <c r="AU6927">
        <v>0</v>
      </c>
      <c r="AV6927">
        <v>0</v>
      </c>
      <c r="AW6927">
        <v>0</v>
      </c>
      <c r="AX6927">
        <v>26</v>
      </c>
      <c r="AY6927">
        <v>0</v>
      </c>
      <c r="AZ6927">
        <v>0</v>
      </c>
      <c r="BA6927">
        <v>0</v>
      </c>
    </row>
    <row r="6928" spans="1:53">
      <c r="A6928" t="s">
        <v>8164</v>
      </c>
      <c r="B6928" t="s">
        <v>8163</v>
      </c>
      <c r="C6928">
        <v>2001</v>
      </c>
      <c r="D6928">
        <v>0.00198810962088856</v>
      </c>
      <c r="E6928">
        <v>1.09861228866811</v>
      </c>
      <c r="F6928" s="2">
        <v>0.0940501778373919</v>
      </c>
      <c r="G6928">
        <v>1.67062399873328</v>
      </c>
      <c r="H6928" s="3">
        <v>369.911159573446</v>
      </c>
      <c r="I6928" s="4">
        <v>3</v>
      </c>
      <c r="J6928" s="4">
        <v>13</v>
      </c>
      <c r="K6928">
        <v>1</v>
      </c>
      <c r="L6928" s="3">
        <v>0.140664961636829</v>
      </c>
      <c r="M6928" s="4">
        <v>23</v>
      </c>
      <c r="N6928">
        <v>3</v>
      </c>
      <c r="O6928" s="3">
        <v>174319</v>
      </c>
      <c r="P6928" s="3">
        <v>7.90621988505481</v>
      </c>
      <c r="Q6928" s="2">
        <v>0.858397365532382</v>
      </c>
      <c r="S6928">
        <v>0</v>
      </c>
      <c r="T6928" s="2">
        <v>0</v>
      </c>
      <c r="U6928" s="2">
        <v>0.0160877858176787</v>
      </c>
      <c r="V6928">
        <v>0.00224466891133558</v>
      </c>
      <c r="W6928">
        <v>0.00428375628571208</v>
      </c>
      <c r="X6928" s="3">
        <v>0.64</v>
      </c>
      <c r="Y6928" s="9">
        <v>0.11642996905115</v>
      </c>
      <c r="Z6928">
        <v>21198.4117566089</v>
      </c>
      <c r="AA6928" s="4">
        <v>206</v>
      </c>
      <c r="AB6928">
        <v>2943.82442271687</v>
      </c>
      <c r="AD6928" s="3">
        <v>0.2305</v>
      </c>
      <c r="AE6928" s="3">
        <v>95849</v>
      </c>
      <c r="AF6928">
        <v>0.22473388042204</v>
      </c>
      <c r="AG6928">
        <v>0.885111371629543</v>
      </c>
      <c r="AH6928" s="3">
        <v>642339</v>
      </c>
      <c r="AI6928" s="3">
        <v>0.97</v>
      </c>
      <c r="AJ6928">
        <v>0.281470467251592</v>
      </c>
      <c r="AK6928">
        <v>0.008976640470336</v>
      </c>
      <c r="AL6928">
        <v>0.00313627097381214</v>
      </c>
      <c r="AM6928" s="3">
        <v>298.55</v>
      </c>
      <c r="AN6928" s="3">
        <v>0.142857142857143</v>
      </c>
      <c r="AO6928" s="3">
        <v>8.58397365532382</v>
      </c>
      <c r="AP6928" s="3">
        <v>15.3294163424125</v>
      </c>
      <c r="AQ6928" s="4">
        <v>49</v>
      </c>
      <c r="AR6928" s="3">
        <v>518.660326086957</v>
      </c>
      <c r="AS6928" s="3">
        <v>52.6927661169415</v>
      </c>
      <c r="AT6928">
        <v>0</v>
      </c>
      <c r="AU6928">
        <v>0</v>
      </c>
      <c r="AV6928">
        <v>0</v>
      </c>
      <c r="AW6928">
        <v>0</v>
      </c>
      <c r="AX6928">
        <v>26</v>
      </c>
      <c r="AY6928">
        <v>0</v>
      </c>
      <c r="AZ6928">
        <v>0</v>
      </c>
      <c r="BA6928">
        <v>0</v>
      </c>
    </row>
    <row r="6929" spans="1:53">
      <c r="A6929" t="s">
        <v>8165</v>
      </c>
      <c r="B6929" t="s">
        <v>8163</v>
      </c>
      <c r="C6929">
        <v>2002</v>
      </c>
      <c r="D6929">
        <v>0.00229006676197432</v>
      </c>
      <c r="E6929">
        <v>1.09861228866811</v>
      </c>
      <c r="F6929" s="2">
        <v>0.195956469248292</v>
      </c>
      <c r="G6929">
        <v>1.78964028395491</v>
      </c>
      <c r="H6929" s="3">
        <v>324.09</v>
      </c>
      <c r="I6929" s="4">
        <v>1</v>
      </c>
      <c r="J6929" s="4">
        <v>1</v>
      </c>
      <c r="K6929" t="s">
        <v>801</v>
      </c>
      <c r="L6929" s="3">
        <v>0</v>
      </c>
      <c r="M6929" s="4">
        <v>24</v>
      </c>
      <c r="N6929">
        <v>3</v>
      </c>
      <c r="O6929" s="3">
        <v>119773</v>
      </c>
      <c r="P6929" s="3">
        <v>8.03755244128495</v>
      </c>
      <c r="Q6929" s="2">
        <v>0</v>
      </c>
      <c r="S6929">
        <v>0</v>
      </c>
      <c r="T6929" s="2">
        <v>0</v>
      </c>
      <c r="U6929" s="2">
        <v>0.00808210617681483</v>
      </c>
      <c r="V6929">
        <v>0.00194144598897259</v>
      </c>
      <c r="W6929">
        <v>0.00425496955828133</v>
      </c>
      <c r="X6929" s="3">
        <v>0.6379</v>
      </c>
      <c r="Y6929" s="9">
        <v>0.127675652661372</v>
      </c>
      <c r="Z6929">
        <v>23658.02092415</v>
      </c>
      <c r="AA6929" s="4">
        <v>209</v>
      </c>
      <c r="AB6929">
        <v>209</v>
      </c>
      <c r="AD6929" s="3">
        <v>0.2305</v>
      </c>
      <c r="AE6929" s="3">
        <v>95849</v>
      </c>
      <c r="AF6929">
        <v>0.200102296450939</v>
      </c>
      <c r="AG6929">
        <v>0.906054279749478</v>
      </c>
      <c r="AH6929" s="3">
        <v>700160</v>
      </c>
      <c r="AI6929" s="3">
        <v>1.8</v>
      </c>
      <c r="AJ6929">
        <v>0.250608038833402</v>
      </c>
      <c r="AK6929">
        <v>0.009435429681568</v>
      </c>
      <c r="AL6929">
        <v>0.00155787505842031</v>
      </c>
      <c r="AM6929" s="3">
        <v>670.6</v>
      </c>
      <c r="AN6929" s="3">
        <v>0.0714285714285714</v>
      </c>
      <c r="AO6929" s="3">
        <v>4.27480916030534</v>
      </c>
      <c r="AP6929" s="3">
        <v>15.27</v>
      </c>
      <c r="AQ6929" s="4">
        <v>61</v>
      </c>
      <c r="AR6929" s="3">
        <v>517</v>
      </c>
      <c r="AS6929" s="3">
        <v>56.2</v>
      </c>
      <c r="AT6929">
        <v>11</v>
      </c>
      <c r="AU6929">
        <v>0</v>
      </c>
      <c r="AV6929">
        <v>0</v>
      </c>
      <c r="AW6929">
        <v>0</v>
      </c>
      <c r="AX6929">
        <v>26</v>
      </c>
      <c r="AY6929">
        <v>0</v>
      </c>
      <c r="AZ6929">
        <v>0</v>
      </c>
      <c r="BA6929">
        <v>0</v>
      </c>
    </row>
    <row r="6930" spans="1:53">
      <c r="A6930" t="s">
        <v>8166</v>
      </c>
      <c r="B6930" t="s">
        <v>8163</v>
      </c>
      <c r="C6930">
        <v>2003</v>
      </c>
      <c r="D6930">
        <v>0.00158311345646438</v>
      </c>
      <c r="E6930">
        <v>1.38629436111989</v>
      </c>
      <c r="F6930" s="2">
        <v>0.140770637813212</v>
      </c>
      <c r="G6930">
        <v>0.604754633202162</v>
      </c>
      <c r="H6930" s="3">
        <v>356.42</v>
      </c>
      <c r="I6930" s="4">
        <v>2</v>
      </c>
      <c r="J6930" s="4">
        <v>2</v>
      </c>
      <c r="K6930" t="s">
        <v>801</v>
      </c>
      <c r="L6930" s="3">
        <v>0</v>
      </c>
      <c r="M6930" s="4">
        <v>26</v>
      </c>
      <c r="N6930">
        <v>2</v>
      </c>
      <c r="O6930" s="3">
        <v>90275.5002265961</v>
      </c>
      <c r="P6930" s="3">
        <v>8.17332190819855</v>
      </c>
      <c r="Q6930" s="2">
        <v>0</v>
      </c>
      <c r="S6930">
        <v>0</v>
      </c>
      <c r="T6930" s="2">
        <v>0</v>
      </c>
      <c r="U6930" s="2">
        <v>0.0118203309692671</v>
      </c>
      <c r="V6930">
        <v>0.0120775190917706</v>
      </c>
      <c r="W6930">
        <v>0.00422656714037452</v>
      </c>
      <c r="X6930" s="3">
        <v>0.66</v>
      </c>
      <c r="Y6930" s="9">
        <v>0.145327589414598</v>
      </c>
      <c r="Z6930">
        <v>26003.5056967572</v>
      </c>
      <c r="AA6930" s="4">
        <v>199</v>
      </c>
      <c r="AB6930">
        <v>201.18691588785</v>
      </c>
      <c r="AD6930" s="3">
        <v>0.2305</v>
      </c>
      <c r="AE6930" s="3">
        <v>95849</v>
      </c>
      <c r="AF6930">
        <v>0.162511020684978</v>
      </c>
      <c r="AG6930">
        <v>0.919294676161411</v>
      </c>
      <c r="AH6930" s="3">
        <v>1050875</v>
      </c>
      <c r="AI6930" s="3">
        <v>5.5</v>
      </c>
      <c r="AJ6930">
        <v>0.323676130114485</v>
      </c>
      <c r="AK6930">
        <v>0.0100459461482312</v>
      </c>
      <c r="AL6930">
        <v>0.00217249619813165</v>
      </c>
      <c r="AM6930" s="3">
        <v>589.8</v>
      </c>
      <c r="AN6930" s="3">
        <v>0.1</v>
      </c>
      <c r="AO6930" s="3">
        <v>3.17184444927221</v>
      </c>
      <c r="AP6930" s="3">
        <v>18.06</v>
      </c>
      <c r="AQ6930" s="4">
        <v>61</v>
      </c>
      <c r="AR6930" s="3">
        <v>406.1</v>
      </c>
      <c r="AS6930" s="3">
        <v>50.03</v>
      </c>
      <c r="AT6930">
        <v>13</v>
      </c>
      <c r="AU6930">
        <v>0</v>
      </c>
      <c r="AV6930">
        <v>0</v>
      </c>
      <c r="AW6930">
        <v>0</v>
      </c>
      <c r="AX6930">
        <v>26</v>
      </c>
      <c r="AY6930">
        <v>0</v>
      </c>
      <c r="AZ6930">
        <v>0</v>
      </c>
      <c r="BA6930">
        <v>0</v>
      </c>
    </row>
    <row r="6931" spans="1:53">
      <c r="A6931" t="s">
        <v>8167</v>
      </c>
      <c r="B6931" t="s">
        <v>8163</v>
      </c>
      <c r="C6931">
        <v>2004</v>
      </c>
      <c r="D6931">
        <v>0.00182355915840446</v>
      </c>
      <c r="E6931">
        <v>1.38629436111989</v>
      </c>
      <c r="F6931" s="2">
        <v>0.2933</v>
      </c>
      <c r="G6931">
        <v>0.540579764668763</v>
      </c>
      <c r="H6931" s="3">
        <v>312.27</v>
      </c>
      <c r="I6931" s="4">
        <v>1</v>
      </c>
      <c r="J6931" s="4">
        <v>4</v>
      </c>
      <c r="K6931" t="s">
        <v>801</v>
      </c>
      <c r="L6931" s="3">
        <v>0</v>
      </c>
      <c r="M6931" s="4">
        <v>26</v>
      </c>
      <c r="N6931">
        <v>2</v>
      </c>
      <c r="O6931" s="3">
        <v>131388</v>
      </c>
      <c r="P6931" s="3">
        <v>8.30909137511214</v>
      </c>
      <c r="Q6931" s="2">
        <v>0</v>
      </c>
      <c r="S6931">
        <v>0</v>
      </c>
      <c r="T6931" s="2">
        <v>0</v>
      </c>
      <c r="U6931" s="2">
        <v>0.00593824228028504</v>
      </c>
      <c r="V6931">
        <v>0.00186153874792904</v>
      </c>
      <c r="W6931">
        <v>0.00419816472246771</v>
      </c>
      <c r="X6931" s="3">
        <v>1.0923</v>
      </c>
      <c r="Y6931" s="9">
        <v>0.159364422918135</v>
      </c>
      <c r="Z6931">
        <v>29020.6402695872</v>
      </c>
      <c r="AA6931" s="4">
        <v>207</v>
      </c>
      <c r="AB6931">
        <v>201.898058252427</v>
      </c>
      <c r="AD6931" s="3">
        <v>0.2305</v>
      </c>
      <c r="AE6931" s="3">
        <v>95849</v>
      </c>
      <c r="AF6931">
        <v>0.100851220538721</v>
      </c>
      <c r="AG6931">
        <v>0.941393097643098</v>
      </c>
      <c r="AH6931" s="3">
        <v>1781145</v>
      </c>
      <c r="AI6931" s="3">
        <v>11.6</v>
      </c>
      <c r="AJ6931">
        <v>0.200857316131595</v>
      </c>
      <c r="AK6931">
        <v>0.009582174394368</v>
      </c>
      <c r="AL6931">
        <v>0.00107968041459728</v>
      </c>
      <c r="AM6931" s="3">
        <v>1900.8</v>
      </c>
      <c r="AN6931" s="3">
        <v>0.05</v>
      </c>
      <c r="AO6931" s="3">
        <v>2.07298639602678</v>
      </c>
      <c r="AP6931" s="3">
        <v>17.99</v>
      </c>
      <c r="AQ6931" s="4">
        <v>60</v>
      </c>
      <c r="AR6931" s="3">
        <v>404.8</v>
      </c>
      <c r="AS6931" s="3">
        <v>53.36</v>
      </c>
      <c r="AT6931">
        <v>17</v>
      </c>
      <c r="AU6931">
        <v>0</v>
      </c>
      <c r="AV6931">
        <v>0</v>
      </c>
      <c r="AW6931">
        <v>0</v>
      </c>
      <c r="AX6931">
        <v>26</v>
      </c>
      <c r="AY6931">
        <v>0</v>
      </c>
      <c r="AZ6931">
        <v>0</v>
      </c>
      <c r="BA6931">
        <v>0</v>
      </c>
    </row>
    <row r="6932" spans="1:53">
      <c r="A6932" t="s">
        <v>8168</v>
      </c>
      <c r="B6932" t="s">
        <v>8163</v>
      </c>
      <c r="C6932">
        <v>2005</v>
      </c>
      <c r="D6932">
        <v>0.00126061872529869</v>
      </c>
      <c r="E6932">
        <v>1.38629436111989</v>
      </c>
      <c r="F6932" s="2">
        <v>0.2107</v>
      </c>
      <c r="G6932">
        <v>0.544258825671545</v>
      </c>
      <c r="H6932" s="3">
        <v>6010.76</v>
      </c>
      <c r="I6932" s="4">
        <v>3</v>
      </c>
      <c r="J6932" s="4">
        <v>20</v>
      </c>
      <c r="K6932" t="s">
        <v>801</v>
      </c>
      <c r="L6932" s="3">
        <v>0</v>
      </c>
      <c r="M6932" s="4">
        <v>26</v>
      </c>
      <c r="N6932">
        <v>2</v>
      </c>
      <c r="O6932" s="3">
        <v>174319</v>
      </c>
      <c r="P6932" s="3">
        <v>8.44944764834039</v>
      </c>
      <c r="Q6932" s="2">
        <v>0</v>
      </c>
      <c r="R6932" s="2">
        <v>0.000155</v>
      </c>
      <c r="S6932">
        <v>0</v>
      </c>
      <c r="T6932" s="2">
        <v>0</v>
      </c>
      <c r="U6932" s="2">
        <v>0.0086848635235732</v>
      </c>
      <c r="V6932">
        <v>0.000918940278071328</v>
      </c>
      <c r="W6932">
        <v>0.00417014148346308</v>
      </c>
      <c r="X6932" s="3">
        <v>1.302</v>
      </c>
      <c r="Y6932" s="9">
        <v>0.181397525200574</v>
      </c>
      <c r="Z6932">
        <v>35273.1591448931</v>
      </c>
      <c r="AA6932" s="4">
        <v>201</v>
      </c>
      <c r="AB6932">
        <v>197.095693779904</v>
      </c>
      <c r="AD6932" s="3">
        <v>0.2305</v>
      </c>
      <c r="AE6932" s="3">
        <v>95849</v>
      </c>
      <c r="AF6932">
        <v>0.0780338679475698</v>
      </c>
      <c r="AG6932">
        <v>0.945208825205569</v>
      </c>
      <c r="AH6932" s="3">
        <v>2406190</v>
      </c>
      <c r="AI6932" s="3">
        <v>20.4</v>
      </c>
      <c r="AJ6932">
        <v>0.247157936713557</v>
      </c>
      <c r="AK6932">
        <v>0.0102565973312</v>
      </c>
      <c r="AL6932">
        <v>0.00150311359244149</v>
      </c>
      <c r="AM6932" s="3">
        <v>1754.71428571429</v>
      </c>
      <c r="AN6932" s="3">
        <v>0.07</v>
      </c>
      <c r="AO6932" s="3">
        <v>4.1013528022332</v>
      </c>
      <c r="AP6932" s="3">
        <v>24.73</v>
      </c>
      <c r="AQ6932" s="4">
        <v>59</v>
      </c>
      <c r="AR6932" s="3">
        <v>560.8</v>
      </c>
      <c r="AS6932" s="3">
        <v>125.74</v>
      </c>
      <c r="AT6932">
        <v>19</v>
      </c>
      <c r="AU6932">
        <v>0</v>
      </c>
      <c r="AV6932">
        <v>0</v>
      </c>
      <c r="AW6932">
        <v>0</v>
      </c>
      <c r="AX6932">
        <v>26</v>
      </c>
      <c r="AY6932">
        <v>0</v>
      </c>
      <c r="AZ6932">
        <v>0</v>
      </c>
      <c r="BA6932">
        <v>0</v>
      </c>
    </row>
    <row r="6933" spans="1:53">
      <c r="A6933" t="s">
        <v>8169</v>
      </c>
      <c r="B6933" t="s">
        <v>8163</v>
      </c>
      <c r="C6933">
        <v>2006</v>
      </c>
      <c r="D6933">
        <v>0.00128290162675417</v>
      </c>
      <c r="E6933">
        <v>1.38629436111989</v>
      </c>
      <c r="F6933" s="2">
        <v>0.439</v>
      </c>
      <c r="G6933">
        <v>0.426526954596996</v>
      </c>
      <c r="H6933" s="3">
        <v>1418.06</v>
      </c>
      <c r="I6933" s="4">
        <v>3</v>
      </c>
      <c r="J6933" s="4">
        <v>9</v>
      </c>
      <c r="K6933" t="s">
        <v>801</v>
      </c>
      <c r="L6933" s="3">
        <v>0</v>
      </c>
      <c r="M6933" s="4">
        <v>27</v>
      </c>
      <c r="N6933">
        <v>2</v>
      </c>
      <c r="O6933" s="3">
        <v>119773</v>
      </c>
      <c r="P6933" s="3">
        <v>8.58980392156863</v>
      </c>
      <c r="Q6933" s="2">
        <v>0</v>
      </c>
      <c r="R6933" s="2">
        <v>0.000141</v>
      </c>
      <c r="S6933">
        <v>0</v>
      </c>
      <c r="T6933" s="2">
        <v>0</v>
      </c>
      <c r="U6933" s="2">
        <v>0.00382165605095541</v>
      </c>
      <c r="V6933">
        <v>0.00180326390767289</v>
      </c>
      <c r="W6933">
        <v>0.00414211824445844</v>
      </c>
      <c r="X6933" s="3">
        <v>1.4462</v>
      </c>
      <c r="Y6933" s="9">
        <v>0.198918264858135</v>
      </c>
      <c r="Z6933">
        <v>47097.4130461691</v>
      </c>
      <c r="AA6933" s="4">
        <v>183</v>
      </c>
      <c r="AB6933">
        <v>0.17</v>
      </c>
      <c r="AD6933" s="3">
        <v>0.2305</v>
      </c>
      <c r="AE6933" s="3">
        <v>95849</v>
      </c>
      <c r="AF6933">
        <v>0.0576882335239242</v>
      </c>
      <c r="AG6933">
        <v>0.955281372253987</v>
      </c>
      <c r="AH6933" s="3">
        <v>3908210</v>
      </c>
      <c r="AI6933" s="3">
        <v>40.6</v>
      </c>
      <c r="AJ6933">
        <v>0.18270789286789</v>
      </c>
      <c r="AK6933">
        <v>0.0150850064404624</v>
      </c>
      <c r="AL6933">
        <v>0.000640614990390775</v>
      </c>
      <c r="AM6933" s="3">
        <v>5538.33333333333</v>
      </c>
      <c r="AN6933" s="3">
        <v>0.03</v>
      </c>
      <c r="AO6933" s="3">
        <v>6.12855007473842</v>
      </c>
      <c r="AP6933" s="3">
        <v>22.49</v>
      </c>
      <c r="AQ6933" s="4">
        <v>59</v>
      </c>
      <c r="AR6933" s="3">
        <v>493</v>
      </c>
      <c r="AS6933" s="3">
        <v>77</v>
      </c>
      <c r="AT6933">
        <v>0</v>
      </c>
      <c r="AU6933">
        <v>0</v>
      </c>
      <c r="AV6933">
        <v>0</v>
      </c>
      <c r="AW6933">
        <v>0</v>
      </c>
      <c r="AX6933">
        <v>26</v>
      </c>
      <c r="AY6933">
        <v>0</v>
      </c>
      <c r="AZ6933">
        <v>0</v>
      </c>
      <c r="BA6933">
        <v>0</v>
      </c>
    </row>
    <row r="6934" spans="1:53">
      <c r="A6934" t="s">
        <v>8170</v>
      </c>
      <c r="B6934" t="s">
        <v>8163</v>
      </c>
      <c r="C6934">
        <v>2007</v>
      </c>
      <c r="D6934">
        <v>0.00485671437625104</v>
      </c>
      <c r="E6934">
        <v>1.6094379124341</v>
      </c>
      <c r="F6934" s="2">
        <v>0.33</v>
      </c>
      <c r="G6934">
        <v>0.43347701005228</v>
      </c>
      <c r="H6934" s="3">
        <v>232.47</v>
      </c>
      <c r="I6934" s="4">
        <v>5</v>
      </c>
      <c r="J6934" s="4">
        <v>40</v>
      </c>
      <c r="K6934" t="s">
        <v>801</v>
      </c>
      <c r="L6934" s="3">
        <v>0</v>
      </c>
      <c r="M6934" s="4">
        <v>32</v>
      </c>
      <c r="N6934">
        <v>2</v>
      </c>
      <c r="O6934" s="3">
        <v>130505</v>
      </c>
      <c r="P6934" s="3">
        <v>8.73490196078431</v>
      </c>
      <c r="Q6934" s="2">
        <v>0</v>
      </c>
      <c r="R6934" s="2">
        <v>0</v>
      </c>
      <c r="S6934">
        <v>0</v>
      </c>
      <c r="T6934" s="2">
        <v>0</v>
      </c>
      <c r="U6934" s="2">
        <v>0.00399467376830892</v>
      </c>
      <c r="V6934">
        <v>0.00273680177344755</v>
      </c>
      <c r="W6934">
        <v>0.00411446912222922</v>
      </c>
      <c r="X6934" s="3">
        <v>1.5274</v>
      </c>
      <c r="Y6934" s="9">
        <v>0.226419926742332</v>
      </c>
      <c r="Z6934">
        <v>48829.6474709875</v>
      </c>
      <c r="AA6934" s="4">
        <v>184</v>
      </c>
      <c r="AB6934">
        <v>177.695652173913</v>
      </c>
      <c r="AD6934" s="3">
        <v>0.2305</v>
      </c>
      <c r="AE6934" s="3">
        <v>95849</v>
      </c>
      <c r="AF6934">
        <v>0.0402743812765242</v>
      </c>
      <c r="AG6934">
        <v>0.969578553720745</v>
      </c>
      <c r="AH6934" s="3">
        <v>5675517</v>
      </c>
      <c r="AI6934" s="3">
        <v>79.92</v>
      </c>
      <c r="AJ6934">
        <v>0.202854140005883</v>
      </c>
      <c r="AK6934">
        <v>0.0083113954485552</v>
      </c>
      <c r="AL6934">
        <v>0.000634249471458774</v>
      </c>
      <c r="AM6934" s="3">
        <v>7933</v>
      </c>
      <c r="AN6934" s="3">
        <v>0.03</v>
      </c>
      <c r="AO6934" s="3">
        <v>8.07610993657505</v>
      </c>
      <c r="AP6934" s="3">
        <v>26.69</v>
      </c>
      <c r="AQ6934" s="4">
        <v>57</v>
      </c>
      <c r="AR6934" s="3">
        <v>843</v>
      </c>
      <c r="AS6934" s="3">
        <v>244</v>
      </c>
      <c r="AT6934">
        <v>21</v>
      </c>
      <c r="AU6934">
        <v>0</v>
      </c>
      <c r="AV6934">
        <v>0</v>
      </c>
      <c r="AW6934">
        <v>0</v>
      </c>
      <c r="AX6934">
        <v>26</v>
      </c>
      <c r="AY6934">
        <v>0</v>
      </c>
      <c r="AZ6934">
        <v>0</v>
      </c>
      <c r="BA6934">
        <v>0</v>
      </c>
    </row>
    <row r="6935" spans="1:53">
      <c r="A6935" t="s">
        <v>8171</v>
      </c>
      <c r="B6935" t="s">
        <v>8163</v>
      </c>
      <c r="C6935">
        <v>2008</v>
      </c>
      <c r="D6935">
        <v>0.0042742825921162</v>
      </c>
      <c r="E6935">
        <v>1.6094379124341</v>
      </c>
      <c r="F6935" s="2">
        <v>0.4221</v>
      </c>
      <c r="G6935">
        <v>0.747228850405442</v>
      </c>
      <c r="H6935" s="3">
        <v>4613.79</v>
      </c>
      <c r="I6935" s="4">
        <v>3</v>
      </c>
      <c r="J6935" s="4">
        <v>112</v>
      </c>
      <c r="K6935" t="s">
        <v>801</v>
      </c>
      <c r="L6935" s="3">
        <v>0.14577778</v>
      </c>
      <c r="M6935" s="4">
        <v>32</v>
      </c>
      <c r="N6935">
        <v>2</v>
      </c>
      <c r="O6935" s="3">
        <v>376412</v>
      </c>
      <c r="P6935" s="3">
        <v>8.88</v>
      </c>
      <c r="Q6935" s="2">
        <v>0</v>
      </c>
      <c r="R6935" s="2">
        <v>0</v>
      </c>
      <c r="S6935">
        <v>0</v>
      </c>
      <c r="T6935" s="2">
        <v>0</v>
      </c>
      <c r="U6935" s="2">
        <v>0.00401069518716577</v>
      </c>
      <c r="V6935">
        <v>0.00275300077084022</v>
      </c>
      <c r="W6935">
        <v>0.00408682</v>
      </c>
      <c r="X6935" s="3">
        <v>1.52</v>
      </c>
      <c r="Y6935" s="9">
        <v>0.248289269145708</v>
      </c>
      <c r="Z6935">
        <v>51994.0715434084</v>
      </c>
      <c r="AA6935" s="4">
        <v>174</v>
      </c>
      <c r="AB6935">
        <v>167.522388059701</v>
      </c>
      <c r="AD6935" s="3">
        <v>0.2305</v>
      </c>
      <c r="AE6935" s="3">
        <v>95849</v>
      </c>
      <c r="AF6935">
        <v>0.0432414508707029</v>
      </c>
      <c r="AG6935">
        <v>0.96196878101597</v>
      </c>
      <c r="AH6935" s="3">
        <v>6398769</v>
      </c>
      <c r="AI6935" s="3">
        <v>43.71</v>
      </c>
      <c r="AJ6935">
        <v>0.217787975277452</v>
      </c>
      <c r="AK6935">
        <v>0.0109626789888</v>
      </c>
      <c r="AL6935">
        <v>0.000634383590611123</v>
      </c>
      <c r="AM6935" s="3">
        <v>7388.66666666667</v>
      </c>
      <c r="AN6935" s="3">
        <v>0.03</v>
      </c>
      <c r="AO6935" s="3">
        <v>10.1078452104039</v>
      </c>
      <c r="AP6935" s="3">
        <v>28.78</v>
      </c>
      <c r="AQ6935" s="4">
        <v>57</v>
      </c>
      <c r="AR6935" s="3">
        <v>843</v>
      </c>
      <c r="AS6935" s="3">
        <v>252</v>
      </c>
      <c r="AT6935">
        <v>26</v>
      </c>
      <c r="AU6935">
        <v>0</v>
      </c>
      <c r="AV6935">
        <v>0</v>
      </c>
      <c r="AW6935">
        <v>0</v>
      </c>
      <c r="AX6935">
        <v>26</v>
      </c>
      <c r="AY6935">
        <v>0</v>
      </c>
      <c r="AZ6935">
        <v>0</v>
      </c>
      <c r="BA6935">
        <v>0</v>
      </c>
    </row>
    <row r="6936" spans="1:53">
      <c r="A6936" t="s">
        <v>8172</v>
      </c>
      <c r="B6936" t="s">
        <v>8163</v>
      </c>
      <c r="C6936">
        <v>2009</v>
      </c>
      <c r="D6936">
        <v>0.00568096805565946</v>
      </c>
      <c r="E6936">
        <v>1.6094379124341</v>
      </c>
      <c r="F6936" s="2">
        <v>0.0592</v>
      </c>
      <c r="G6936">
        <v>0.824004989223889</v>
      </c>
      <c r="H6936" s="3">
        <v>490</v>
      </c>
      <c r="I6936" s="4">
        <v>15</v>
      </c>
      <c r="J6936" s="4">
        <v>20</v>
      </c>
      <c r="K6936" t="s">
        <v>801</v>
      </c>
      <c r="L6936" s="3">
        <v>0.12514161</v>
      </c>
      <c r="M6936" s="4">
        <v>25</v>
      </c>
      <c r="N6936">
        <v>2</v>
      </c>
      <c r="O6936" s="3">
        <v>412295</v>
      </c>
      <c r="P6936" s="3">
        <v>9.03</v>
      </c>
      <c r="Q6936" s="2">
        <v>0</v>
      </c>
      <c r="R6936" s="2">
        <v>0</v>
      </c>
      <c r="S6936">
        <v>0</v>
      </c>
      <c r="T6936" s="2">
        <v>0</v>
      </c>
      <c r="U6936" s="2">
        <v>0.0040595399188092</v>
      </c>
      <c r="V6936">
        <v>0.00264762728468171</v>
      </c>
      <c r="W6936">
        <v>0.00405954</v>
      </c>
      <c r="X6936" s="3">
        <v>2.3762</v>
      </c>
      <c r="Y6936" s="9">
        <v>0.265963409499358</v>
      </c>
      <c r="Z6936">
        <v>55301.4605500903</v>
      </c>
      <c r="AA6936" s="4">
        <v>150</v>
      </c>
      <c r="AB6936">
        <v>174.950819672131</v>
      </c>
      <c r="AD6936" s="3">
        <v>0.2305</v>
      </c>
      <c r="AE6936" s="3">
        <v>95849</v>
      </c>
      <c r="AF6936">
        <v>0.0429161816065192</v>
      </c>
      <c r="AG6936">
        <v>0.961135488492881</v>
      </c>
      <c r="AH6936" s="3">
        <v>6716677</v>
      </c>
      <c r="AI6936" s="3">
        <v>21.95015</v>
      </c>
      <c r="AJ6936">
        <v>0.231917139786872</v>
      </c>
      <c r="AK6936">
        <v>0.013217890580092</v>
      </c>
      <c r="AL6936">
        <v>0.000630649569056128</v>
      </c>
      <c r="AM6936" s="3">
        <v>7444.66666666667</v>
      </c>
      <c r="AN6936" s="3">
        <v>0.03</v>
      </c>
      <c r="AO6936" s="3">
        <v>12.0664284212739</v>
      </c>
      <c r="AP6936" s="3">
        <v>31.62</v>
      </c>
      <c r="AQ6936" s="4">
        <v>55</v>
      </c>
      <c r="AR6936" s="3">
        <v>1065</v>
      </c>
      <c r="AS6936" s="3">
        <v>252</v>
      </c>
      <c r="AT6936">
        <v>29</v>
      </c>
      <c r="AU6936">
        <v>0</v>
      </c>
      <c r="AV6936">
        <v>0</v>
      </c>
      <c r="AW6936">
        <v>0</v>
      </c>
      <c r="AX6936">
        <v>26</v>
      </c>
      <c r="AY6936">
        <v>0</v>
      </c>
      <c r="AZ6936">
        <v>0</v>
      </c>
      <c r="BA6936">
        <v>0</v>
      </c>
    </row>
    <row r="6937" spans="1:53">
      <c r="A6937" t="s">
        <v>8173</v>
      </c>
      <c r="B6937" t="s">
        <v>8163</v>
      </c>
      <c r="C6937">
        <v>2010</v>
      </c>
      <c r="D6937">
        <v>0.0104306411296735</v>
      </c>
      <c r="E6937">
        <v>1.94591014905531</v>
      </c>
      <c r="F6937" s="2">
        <v>0.1677</v>
      </c>
      <c r="G6937">
        <v>0.7489135096568</v>
      </c>
      <c r="H6937" s="3">
        <v>9724.94128274616</v>
      </c>
      <c r="I6937" s="4">
        <v>12</v>
      </c>
      <c r="J6937" s="4">
        <v>35</v>
      </c>
      <c r="K6937" t="s">
        <v>801</v>
      </c>
      <c r="L6937" s="3">
        <v>0.11040149</v>
      </c>
      <c r="M6937" s="4">
        <v>31</v>
      </c>
      <c r="N6937">
        <v>3</v>
      </c>
      <c r="O6937" s="3">
        <v>500502</v>
      </c>
      <c r="P6937" s="3">
        <v>9.18</v>
      </c>
      <c r="Q6937" s="2">
        <v>0</v>
      </c>
      <c r="R6937" s="2">
        <v>0</v>
      </c>
      <c r="S6937">
        <v>0</v>
      </c>
      <c r="T6937" s="2">
        <v>0</v>
      </c>
      <c r="U6937" s="2">
        <v>0.00403225806451613</v>
      </c>
      <c r="V6937">
        <v>0.0028427396429519</v>
      </c>
      <c r="W6937">
        <v>0.00403226</v>
      </c>
      <c r="X6937" s="3">
        <v>2.4509</v>
      </c>
      <c r="Y6937" s="9">
        <v>0.263713036910361</v>
      </c>
      <c r="Z6937">
        <v>72358.5325180656</v>
      </c>
      <c r="AA6937" s="4">
        <v>153</v>
      </c>
      <c r="AB6937">
        <v>141.847826086957</v>
      </c>
      <c r="AD6937" s="3">
        <v>0.2305</v>
      </c>
      <c r="AE6937" s="3">
        <v>95849</v>
      </c>
      <c r="AF6937">
        <v>0.039012169807481</v>
      </c>
      <c r="AG6937">
        <v>0.962432333428304</v>
      </c>
      <c r="AH6937" s="3">
        <v>6913259</v>
      </c>
      <c r="AI6937" s="3">
        <v>26.6</v>
      </c>
      <c r="AJ6937">
        <v>0.225952344010745</v>
      </c>
      <c r="AK6937">
        <v>0.012185156170242</v>
      </c>
      <c r="AL6937">
        <v>0.000645438898450947</v>
      </c>
      <c r="AM6937" s="3">
        <v>8189.66666666667</v>
      </c>
      <c r="AN6937" s="3">
        <v>0.03</v>
      </c>
      <c r="AO6937" s="3">
        <v>14.3932874354561</v>
      </c>
      <c r="AP6937" s="3">
        <v>32.38</v>
      </c>
      <c r="AQ6937" s="4">
        <v>55</v>
      </c>
      <c r="AR6937" s="3">
        <v>1090</v>
      </c>
      <c r="AS6937" s="3">
        <v>269</v>
      </c>
      <c r="AT6937">
        <v>32</v>
      </c>
      <c r="AU6937">
        <v>0</v>
      </c>
      <c r="AV6937">
        <v>0</v>
      </c>
      <c r="AW6937">
        <v>0</v>
      </c>
      <c r="AX6937">
        <v>26</v>
      </c>
      <c r="AY6937">
        <v>0</v>
      </c>
      <c r="AZ6937">
        <v>0</v>
      </c>
      <c r="BA6937">
        <v>0</v>
      </c>
    </row>
    <row r="6938" spans="1:53">
      <c r="A6938" t="s">
        <v>8174</v>
      </c>
      <c r="B6938" t="s">
        <v>8163</v>
      </c>
      <c r="C6938">
        <v>2011</v>
      </c>
      <c r="D6938">
        <v>0.00517165071145047</v>
      </c>
      <c r="E6938">
        <v>2.30258509299405</v>
      </c>
      <c r="F6938" s="2">
        <v>0.1801</v>
      </c>
      <c r="G6938">
        <v>0.862605919182922</v>
      </c>
      <c r="H6938" s="3">
        <v>544.41</v>
      </c>
      <c r="I6938" s="4">
        <v>15</v>
      </c>
      <c r="J6938" s="4">
        <v>146</v>
      </c>
      <c r="K6938">
        <v>1</v>
      </c>
      <c r="L6938" s="3">
        <v>0.09934641</v>
      </c>
      <c r="M6938" s="4">
        <v>61</v>
      </c>
      <c r="N6938">
        <v>4</v>
      </c>
      <c r="O6938" s="3">
        <v>340009</v>
      </c>
      <c r="P6938" s="3">
        <v>9.235</v>
      </c>
      <c r="Q6938" s="2">
        <v>1.65799739921977</v>
      </c>
      <c r="R6938" s="2">
        <v>0</v>
      </c>
      <c r="S6938">
        <v>0</v>
      </c>
      <c r="T6938" s="2">
        <v>0</v>
      </c>
      <c r="U6938" s="2">
        <v>0.00619578686493185</v>
      </c>
      <c r="V6938">
        <v>0.0014652766075916</v>
      </c>
      <c r="W6938">
        <v>0.00247831</v>
      </c>
      <c r="X6938" s="3">
        <v>2.9589</v>
      </c>
      <c r="Y6938" s="9">
        <v>0.275939195214323</v>
      </c>
      <c r="Z6938">
        <v>84382.1472188298</v>
      </c>
      <c r="AA6938" s="4">
        <v>127</v>
      </c>
      <c r="AB6938">
        <v>0.08</v>
      </c>
      <c r="AD6938" s="3">
        <v>0.2305</v>
      </c>
      <c r="AE6938" s="3">
        <v>95849</v>
      </c>
      <c r="AF6938">
        <v>0.0347694707440055</v>
      </c>
      <c r="AG6938">
        <v>0.963797293865854</v>
      </c>
      <c r="AH6938" s="3">
        <v>7033529</v>
      </c>
      <c r="AI6938" s="3">
        <v>42.17</v>
      </c>
      <c r="AJ6938">
        <v>0.232586902455835</v>
      </c>
      <c r="AK6938">
        <v>0.0126050675163072</v>
      </c>
      <c r="AL6938">
        <v>0.00107296137339056</v>
      </c>
      <c r="AM6938" s="3">
        <v>5513.4</v>
      </c>
      <c r="AN6938" s="3">
        <v>0.05</v>
      </c>
      <c r="AO6938" s="3">
        <v>16.4163090128755</v>
      </c>
      <c r="AP6938" s="3">
        <v>30.49</v>
      </c>
      <c r="AQ6938" s="4">
        <v>37</v>
      </c>
      <c r="AR6938" s="3">
        <v>1113</v>
      </c>
      <c r="AS6938" s="3">
        <v>271</v>
      </c>
      <c r="AT6938">
        <v>37</v>
      </c>
      <c r="AU6938">
        <v>0</v>
      </c>
      <c r="AV6938">
        <v>0</v>
      </c>
      <c r="AW6938">
        <v>0</v>
      </c>
      <c r="AX6938">
        <v>26</v>
      </c>
      <c r="AY6938">
        <v>0</v>
      </c>
      <c r="AZ6938">
        <v>0</v>
      </c>
      <c r="BA6938">
        <v>0</v>
      </c>
    </row>
    <row r="6939" spans="1:53">
      <c r="A6939" t="s">
        <v>8175</v>
      </c>
      <c r="B6939" t="s">
        <v>8163</v>
      </c>
      <c r="C6939">
        <v>2012</v>
      </c>
      <c r="D6939">
        <v>0.00568797722426711</v>
      </c>
      <c r="E6939">
        <v>2.56494935746154</v>
      </c>
      <c r="F6939" s="2">
        <v>0.4457</v>
      </c>
      <c r="G6939">
        <v>0.867061219753095</v>
      </c>
      <c r="H6939" s="3">
        <v>3071.17</v>
      </c>
      <c r="I6939" s="4">
        <v>20</v>
      </c>
      <c r="J6939" s="4">
        <v>205</v>
      </c>
      <c r="K6939">
        <v>1</v>
      </c>
      <c r="L6939" s="3">
        <v>0.06163142</v>
      </c>
      <c r="M6939" s="4">
        <v>74</v>
      </c>
      <c r="N6939">
        <v>4</v>
      </c>
      <c r="O6939" s="3">
        <v>442750</v>
      </c>
      <c r="P6939" s="3">
        <v>9.29</v>
      </c>
      <c r="Q6939" s="2">
        <v>3.60034828036569</v>
      </c>
      <c r="R6939" s="2">
        <v>0</v>
      </c>
      <c r="S6939">
        <v>0</v>
      </c>
      <c r="T6939" s="2">
        <v>0</v>
      </c>
      <c r="U6939" s="2">
        <v>0.00392156862745098</v>
      </c>
      <c r="V6939">
        <v>0.00185043546914707</v>
      </c>
      <c r="W6939">
        <v>0.00294118</v>
      </c>
      <c r="X6939" s="3">
        <v>4.3303</v>
      </c>
      <c r="Y6939" s="9">
        <v>0.293473603122432</v>
      </c>
      <c r="Z6939">
        <v>92307.2656683306</v>
      </c>
      <c r="AA6939" s="4">
        <v>91</v>
      </c>
      <c r="AB6939">
        <v>0.17</v>
      </c>
      <c r="AD6939" s="3">
        <v>0.2305</v>
      </c>
      <c r="AE6939" s="3">
        <v>95849</v>
      </c>
      <c r="AF6939">
        <v>0.0329797336820012</v>
      </c>
      <c r="AG6939">
        <v>0.961463028593056</v>
      </c>
      <c r="AH6939" s="3">
        <v>7106031</v>
      </c>
      <c r="AI6939" s="3">
        <v>19.91</v>
      </c>
      <c r="AJ6939">
        <v>0.245781491931322</v>
      </c>
      <c r="AK6939">
        <v>0.012852798832608</v>
      </c>
      <c r="AL6939">
        <v>0.000856531049250535</v>
      </c>
      <c r="AM6939" s="3">
        <v>7265.75</v>
      </c>
      <c r="AN6939" s="3">
        <v>0.04</v>
      </c>
      <c r="AO6939" s="3">
        <v>35.4389721627409</v>
      </c>
      <c r="AP6939" s="3">
        <v>30.72</v>
      </c>
      <c r="AQ6939" s="4">
        <v>38</v>
      </c>
      <c r="AR6939" s="3">
        <v>1130</v>
      </c>
      <c r="AS6939" s="3">
        <v>275</v>
      </c>
      <c r="AT6939">
        <v>38</v>
      </c>
      <c r="AU6939">
        <v>0</v>
      </c>
      <c r="AV6939">
        <v>0</v>
      </c>
      <c r="AW6939">
        <v>0</v>
      </c>
      <c r="AX6939">
        <v>26</v>
      </c>
      <c r="AY6939">
        <v>0</v>
      </c>
      <c r="AZ6939">
        <v>0</v>
      </c>
      <c r="BA6939">
        <v>0</v>
      </c>
    </row>
    <row r="6940" spans="1:53">
      <c r="A6940" t="s">
        <v>8176</v>
      </c>
      <c r="B6940" t="s">
        <v>8163</v>
      </c>
      <c r="C6940">
        <v>2013</v>
      </c>
      <c r="D6940">
        <v>0.00593944099378882</v>
      </c>
      <c r="E6940">
        <v>2.83321334405622</v>
      </c>
      <c r="F6940" s="2">
        <v>0.3973</v>
      </c>
      <c r="G6940">
        <v>1.00339777150618</v>
      </c>
      <c r="H6940" s="3">
        <v>3400</v>
      </c>
      <c r="I6940" s="4">
        <v>21</v>
      </c>
      <c r="J6940" s="4">
        <v>248</v>
      </c>
      <c r="K6940">
        <v>1</v>
      </c>
      <c r="L6940" s="3">
        <v>0.0349358</v>
      </c>
      <c r="M6940" s="4">
        <v>79</v>
      </c>
      <c r="N6940">
        <v>4</v>
      </c>
      <c r="O6940" s="3">
        <v>399104</v>
      </c>
      <c r="P6940" s="3">
        <v>9.345</v>
      </c>
      <c r="Q6940" s="2">
        <v>6.03951701427003</v>
      </c>
      <c r="R6940" s="2">
        <v>0.000596</v>
      </c>
      <c r="S6940">
        <v>0</v>
      </c>
      <c r="T6940" s="2">
        <v>0</v>
      </c>
      <c r="U6940" s="2">
        <v>0.00847457627118644</v>
      </c>
      <c r="V6940">
        <v>0.00428556888248434</v>
      </c>
      <c r="W6940">
        <v>0.00677966</v>
      </c>
      <c r="X6940" s="3">
        <v>4.6943</v>
      </c>
      <c r="Y6940" s="9">
        <v>0.298873287970164</v>
      </c>
      <c r="Z6940">
        <v>99679.3808734107</v>
      </c>
      <c r="AA6940" s="4">
        <v>73</v>
      </c>
      <c r="AB6940">
        <v>0.28</v>
      </c>
      <c r="AD6940" s="3">
        <v>0.2305</v>
      </c>
      <c r="AE6940" s="3">
        <v>95849</v>
      </c>
      <c r="AF6940">
        <v>0.0317738513558311</v>
      </c>
      <c r="AG6940">
        <v>0.95723662401379</v>
      </c>
      <c r="AH6940" s="3">
        <v>7149646</v>
      </c>
      <c r="AI6940" s="3">
        <v>12.26</v>
      </c>
      <c r="AJ6940">
        <v>0.249711673738646</v>
      </c>
      <c r="AK6940">
        <v>0.00889292751633</v>
      </c>
      <c r="AL6940">
        <v>0.00213219616204691</v>
      </c>
      <c r="AM6940" s="3">
        <v>3016.6</v>
      </c>
      <c r="AN6940" s="3">
        <v>0.1</v>
      </c>
      <c r="AO6940" s="3">
        <v>71.407249466951</v>
      </c>
      <c r="AP6940" s="3">
        <v>36.1</v>
      </c>
      <c r="AQ6940" s="4">
        <v>67</v>
      </c>
      <c r="AR6940" s="3">
        <v>1257</v>
      </c>
      <c r="AS6940" s="3">
        <v>329</v>
      </c>
      <c r="AT6940">
        <v>43</v>
      </c>
      <c r="AU6940">
        <v>0</v>
      </c>
      <c r="AV6940">
        <v>0</v>
      </c>
      <c r="AW6940">
        <v>0</v>
      </c>
      <c r="AX6940">
        <v>26</v>
      </c>
      <c r="AY6940">
        <v>0</v>
      </c>
      <c r="AZ6940">
        <v>0</v>
      </c>
      <c r="BA6940">
        <v>0</v>
      </c>
    </row>
    <row r="6941" spans="1:53">
      <c r="A6941" t="s">
        <v>8177</v>
      </c>
      <c r="B6941" t="s">
        <v>8163</v>
      </c>
      <c r="C6941">
        <v>2014</v>
      </c>
      <c r="D6941">
        <v>0.0064465615026609</v>
      </c>
      <c r="E6941">
        <v>2.99573227355399</v>
      </c>
      <c r="F6941" s="2">
        <v>0.8675</v>
      </c>
      <c r="G6941">
        <v>1.12053070550168</v>
      </c>
      <c r="H6941" s="3">
        <v>3859</v>
      </c>
      <c r="I6941" s="4">
        <v>31</v>
      </c>
      <c r="J6941" s="4">
        <v>336</v>
      </c>
      <c r="K6941">
        <v>1</v>
      </c>
      <c r="L6941" s="3">
        <v>0.0445124</v>
      </c>
      <c r="M6941" s="4">
        <v>106</v>
      </c>
      <c r="N6941">
        <v>4</v>
      </c>
      <c r="O6941" s="3">
        <v>386969</v>
      </c>
      <c r="P6941" s="3">
        <v>9.4</v>
      </c>
      <c r="Q6941" s="2">
        <v>6.59231448763251</v>
      </c>
      <c r="R6941" s="2">
        <v>0.000139</v>
      </c>
      <c r="S6941">
        <v>0</v>
      </c>
      <c r="T6941" s="2">
        <v>0</v>
      </c>
      <c r="U6941" s="2">
        <v>0.00884932234918948</v>
      </c>
      <c r="V6941">
        <v>0.0047015524972138</v>
      </c>
      <c r="W6941">
        <v>0.00806109</v>
      </c>
      <c r="X6941" s="3">
        <v>6.0415</v>
      </c>
      <c r="Y6941" s="9">
        <v>0.295376406481843</v>
      </c>
      <c r="Z6941">
        <v>74607.9412746079</v>
      </c>
      <c r="AA6941" s="4">
        <v>74</v>
      </c>
      <c r="AB6941">
        <v>0.2943</v>
      </c>
      <c r="AD6941" s="3">
        <v>0.2305</v>
      </c>
      <c r="AE6941" s="3">
        <v>95849</v>
      </c>
      <c r="AF6941">
        <v>0.0316427321646694</v>
      </c>
      <c r="AG6941">
        <v>0.954408900333432</v>
      </c>
      <c r="AH6941" s="3">
        <v>7175690</v>
      </c>
      <c r="AI6941" s="3">
        <v>4.2839</v>
      </c>
      <c r="AJ6941">
        <v>0.249730605460368</v>
      </c>
      <c r="AK6941">
        <v>0.01004189312401</v>
      </c>
      <c r="AL6941">
        <v>0.00212553191489362</v>
      </c>
      <c r="AM6941" s="3">
        <v>3032.13213213213</v>
      </c>
      <c r="AN6941" s="3">
        <v>0.0999</v>
      </c>
      <c r="AO6941" s="3">
        <v>62.6170212765957</v>
      </c>
      <c r="AP6941" s="3">
        <v>36.6</v>
      </c>
      <c r="AQ6941" s="4">
        <v>71</v>
      </c>
      <c r="AR6941" s="3">
        <v>1302</v>
      </c>
      <c r="AS6941" s="3">
        <v>367</v>
      </c>
      <c r="AT6941">
        <v>45</v>
      </c>
      <c r="AU6941">
        <v>0</v>
      </c>
      <c r="AV6941">
        <v>0</v>
      </c>
      <c r="AW6941">
        <v>0</v>
      </c>
      <c r="AX6941">
        <v>26</v>
      </c>
      <c r="AY6941">
        <v>0</v>
      </c>
      <c r="AZ6941">
        <v>0</v>
      </c>
      <c r="BA6941">
        <v>0</v>
      </c>
    </row>
    <row r="6942" spans="1:53">
      <c r="A6942" t="s">
        <v>8178</v>
      </c>
      <c r="B6942" t="s">
        <v>8163</v>
      </c>
      <c r="C6942">
        <v>2015</v>
      </c>
      <c r="D6942">
        <v>0.00389278827908474</v>
      </c>
      <c r="E6942">
        <v>3.25809653802148</v>
      </c>
      <c r="F6942" s="2">
        <v>0.5328</v>
      </c>
      <c r="G6942">
        <v>0.630020471602634</v>
      </c>
      <c r="H6942" s="3">
        <v>4403</v>
      </c>
      <c r="I6942" s="4">
        <v>47</v>
      </c>
      <c r="J6942" s="4">
        <v>335</v>
      </c>
      <c r="K6942">
        <v>1</v>
      </c>
      <c r="L6942" s="3">
        <v>0.03964891</v>
      </c>
      <c r="M6942" s="4">
        <v>138</v>
      </c>
      <c r="N6942">
        <v>4</v>
      </c>
      <c r="O6942" s="3">
        <v>322069</v>
      </c>
      <c r="P6942" s="3">
        <v>9.455</v>
      </c>
      <c r="Q6942" s="2">
        <v>7.40106714095153</v>
      </c>
      <c r="R6942" s="2">
        <v>0.000225</v>
      </c>
      <c r="S6942">
        <v>0</v>
      </c>
      <c r="T6942" s="2">
        <v>0</v>
      </c>
      <c r="U6942" s="2">
        <v>0.00948898519321054</v>
      </c>
      <c r="V6942">
        <v>0.00446840689018522</v>
      </c>
      <c r="W6942">
        <v>0.00821611</v>
      </c>
      <c r="X6942" s="3">
        <v>6.1224</v>
      </c>
      <c r="Y6942" s="9">
        <v>0.342548827543203</v>
      </c>
      <c r="Z6942">
        <v>17639.4796665825</v>
      </c>
      <c r="AA6942" s="4">
        <v>48</v>
      </c>
      <c r="AB6942">
        <v>0.3304</v>
      </c>
      <c r="AD6942" s="3">
        <v>0.2305</v>
      </c>
      <c r="AE6942" s="3">
        <v>95849</v>
      </c>
      <c r="AF6942">
        <v>0.0374190903767324</v>
      </c>
      <c r="AG6942">
        <v>0.944954128440367</v>
      </c>
      <c r="AH6942" s="3">
        <v>7191250</v>
      </c>
      <c r="AI6942" s="3">
        <v>-53.8246</v>
      </c>
      <c r="AJ6942">
        <v>0.300250098614093</v>
      </c>
      <c r="AK6942">
        <v>0.0136849170045</v>
      </c>
      <c r="AL6942">
        <v>0.00230028452615452</v>
      </c>
      <c r="AM6942" s="3">
        <v>2437.2026641294</v>
      </c>
      <c r="AN6942" s="3">
        <v>0.1051</v>
      </c>
      <c r="AO6942" s="3">
        <v>72.313416502517</v>
      </c>
      <c r="AP6942" s="3">
        <v>36.29</v>
      </c>
      <c r="AQ6942" s="4">
        <v>89</v>
      </c>
      <c r="AR6942" s="3">
        <v>1354.14</v>
      </c>
      <c r="AS6942" s="3">
        <v>406.67</v>
      </c>
      <c r="AT6942">
        <v>47</v>
      </c>
      <c r="AU6942">
        <v>0</v>
      </c>
      <c r="AV6942">
        <v>0</v>
      </c>
      <c r="AW6942">
        <v>0</v>
      </c>
      <c r="AX6942">
        <v>26</v>
      </c>
      <c r="AY6942">
        <v>0</v>
      </c>
      <c r="AZ6942">
        <v>0</v>
      </c>
      <c r="BA6942">
        <v>0</v>
      </c>
    </row>
    <row r="6943" spans="1:53">
      <c r="A6943" t="s">
        <v>8179</v>
      </c>
      <c r="B6943" t="s">
        <v>8163</v>
      </c>
      <c r="C6943">
        <v>2016</v>
      </c>
      <c r="D6943">
        <v>0.0025669361224472</v>
      </c>
      <c r="E6943">
        <v>3.46573590279973</v>
      </c>
      <c r="F6943" s="2">
        <v>0.5112</v>
      </c>
      <c r="G6943">
        <v>0.71967510321992</v>
      </c>
      <c r="H6943" s="3">
        <v>4780</v>
      </c>
      <c r="I6943" s="4">
        <v>56</v>
      </c>
      <c r="J6943" s="4">
        <v>373</v>
      </c>
      <c r="K6943">
        <v>1</v>
      </c>
      <c r="L6943" s="3">
        <v>0.04460518</v>
      </c>
      <c r="N6943">
        <v>4</v>
      </c>
      <c r="O6943" s="3">
        <v>372241</v>
      </c>
      <c r="P6943" s="3">
        <v>9.51</v>
      </c>
      <c r="Q6943" s="2">
        <v>7.41286863270778</v>
      </c>
      <c r="R6943" s="2">
        <v>0</v>
      </c>
      <c r="S6943">
        <v>0</v>
      </c>
      <c r="T6943" s="2">
        <v>0</v>
      </c>
      <c r="U6943" s="2">
        <v>0.0101595380248605</v>
      </c>
      <c r="V6943">
        <v>0.00346905149481876</v>
      </c>
      <c r="W6943">
        <v>0.00685106</v>
      </c>
      <c r="X6943" s="3">
        <v>9.7785</v>
      </c>
      <c r="Y6943" s="9">
        <v>0.36738663136368</v>
      </c>
      <c r="Z6943">
        <v>22813.1535465597</v>
      </c>
      <c r="AA6943" s="4">
        <v>49</v>
      </c>
      <c r="AB6943">
        <v>0.3318</v>
      </c>
      <c r="AD6943" s="3">
        <v>0.2305</v>
      </c>
      <c r="AE6943" s="3">
        <v>95849</v>
      </c>
      <c r="AF6943">
        <v>0.0425296179615743</v>
      </c>
      <c r="AG6943">
        <v>0.930292408040112</v>
      </c>
      <c r="AH6943" s="3">
        <v>7200505</v>
      </c>
      <c r="AI6943" s="3">
        <v>-12.764</v>
      </c>
      <c r="AJ6943">
        <v>0.338777520211208</v>
      </c>
      <c r="AK6943">
        <v>0.02112671711124</v>
      </c>
      <c r="AL6943">
        <v>0.00225652173913043</v>
      </c>
      <c r="AM6943" s="3">
        <v>2171.19460500963</v>
      </c>
      <c r="AN6943" s="3">
        <v>0.1038</v>
      </c>
      <c r="AO6943" s="3">
        <v>72.1304347826087</v>
      </c>
      <c r="AP6943" s="3">
        <v>36.74</v>
      </c>
      <c r="AQ6943" s="4">
        <v>90</v>
      </c>
      <c r="AR6943" s="3">
        <v>1399.69</v>
      </c>
      <c r="AS6943" s="3">
        <v>441.47</v>
      </c>
      <c r="AT6943">
        <v>49</v>
      </c>
      <c r="AU6943">
        <v>0</v>
      </c>
      <c r="AV6943">
        <v>0</v>
      </c>
      <c r="AW6943">
        <v>0</v>
      </c>
      <c r="AX6943">
        <v>26</v>
      </c>
      <c r="AY6943">
        <v>0</v>
      </c>
      <c r="AZ6943">
        <v>0</v>
      </c>
      <c r="BA6943">
        <v>0</v>
      </c>
    </row>
    <row r="6944" spans="1:53">
      <c r="A6944" t="s">
        <v>8180</v>
      </c>
      <c r="B6944" t="s">
        <v>8163</v>
      </c>
      <c r="C6944">
        <v>2017</v>
      </c>
      <c r="D6944">
        <v>0.00301856703496981</v>
      </c>
      <c r="E6944">
        <v>3.63758615972639</v>
      </c>
      <c r="F6944" s="2">
        <v>0.9545</v>
      </c>
      <c r="G6944">
        <v>0.80124817306462</v>
      </c>
      <c r="H6944" s="3">
        <v>6316</v>
      </c>
      <c r="I6944" s="4">
        <v>60</v>
      </c>
      <c r="J6944" s="4">
        <v>348</v>
      </c>
      <c r="K6944">
        <v>1</v>
      </c>
      <c r="L6944" s="3">
        <v>0.04740941</v>
      </c>
      <c r="N6944">
        <v>4</v>
      </c>
      <c r="O6944" s="3">
        <v>336436</v>
      </c>
      <c r="P6944" s="3">
        <v>9.565</v>
      </c>
      <c r="Q6944" s="2">
        <v>6.70698924731183</v>
      </c>
      <c r="R6944" s="2">
        <v>0.000528</v>
      </c>
      <c r="S6944">
        <v>0</v>
      </c>
      <c r="T6944" s="2">
        <v>0</v>
      </c>
      <c r="U6944" s="2">
        <v>0.010054788961039</v>
      </c>
      <c r="V6944">
        <v>0.00278966748285079</v>
      </c>
      <c r="W6944">
        <v>0.00608735</v>
      </c>
      <c r="X6944" s="3">
        <v>8.6248</v>
      </c>
      <c r="Y6944" s="9">
        <v>0.344527380920132</v>
      </c>
      <c r="Z6944">
        <v>5393.69068815359</v>
      </c>
      <c r="AA6944" s="4">
        <v>47</v>
      </c>
      <c r="AB6944">
        <v>0.2953</v>
      </c>
      <c r="AD6944" s="3">
        <v>0.2305</v>
      </c>
      <c r="AE6944" s="3">
        <v>95849</v>
      </c>
      <c r="AF6944">
        <v>0.0386114244279729</v>
      </c>
      <c r="AG6944">
        <v>0.933411214953271</v>
      </c>
      <c r="AH6944" s="3">
        <v>7206018</v>
      </c>
      <c r="AI6944" s="3">
        <v>14.214</v>
      </c>
      <c r="AJ6944">
        <v>0.307401585562359</v>
      </c>
      <c r="AK6944">
        <v>0.0143333279570932</v>
      </c>
      <c r="AL6944">
        <v>0.00215434782608696</v>
      </c>
      <c r="AM6944" s="3">
        <v>2504.94450050454</v>
      </c>
      <c r="AN6944" s="3">
        <v>0.0991</v>
      </c>
      <c r="AO6944" s="3">
        <v>64.195652173913</v>
      </c>
      <c r="AP6944" s="3">
        <v>37.08</v>
      </c>
      <c r="AQ6944" s="4">
        <v>94</v>
      </c>
      <c r="AR6944" s="3">
        <v>1434</v>
      </c>
      <c r="AS6944" s="3">
        <v>472</v>
      </c>
      <c r="AT6944">
        <v>51</v>
      </c>
      <c r="AU6944">
        <v>0</v>
      </c>
      <c r="AV6944">
        <v>0</v>
      </c>
      <c r="AW6944">
        <v>0</v>
      </c>
      <c r="AX6944">
        <v>26</v>
      </c>
      <c r="AY6944">
        <v>0</v>
      </c>
      <c r="AZ6944">
        <v>0</v>
      </c>
      <c r="BA6944">
        <v>0</v>
      </c>
    </row>
    <row r="6945" spans="1:53">
      <c r="A6945" t="s">
        <v>8181</v>
      </c>
      <c r="B6945" t="s">
        <v>8163</v>
      </c>
      <c r="C6945">
        <v>2018</v>
      </c>
      <c r="D6945">
        <v>0.00427165903206533</v>
      </c>
      <c r="E6945">
        <v>3.80666248977032</v>
      </c>
      <c r="F6945" s="2">
        <v>1.6648</v>
      </c>
      <c r="G6945">
        <v>0.982892630104895</v>
      </c>
      <c r="H6945" s="3">
        <v>2246</v>
      </c>
      <c r="I6945" s="4">
        <v>62</v>
      </c>
      <c r="J6945" s="4">
        <v>546</v>
      </c>
      <c r="K6945">
        <v>1</v>
      </c>
      <c r="L6945" s="3">
        <v>0.04839765</v>
      </c>
      <c r="N6945">
        <v>4</v>
      </c>
      <c r="O6945" s="3">
        <v>471097</v>
      </c>
      <c r="P6945" s="3">
        <v>9.62</v>
      </c>
      <c r="Q6945" s="2">
        <v>6.89515219842165</v>
      </c>
      <c r="R6945" s="2">
        <v>0.000244</v>
      </c>
      <c r="S6945">
        <v>0</v>
      </c>
      <c r="T6945" s="2">
        <v>0</v>
      </c>
      <c r="U6945" s="2">
        <v>0.0106011040686976</v>
      </c>
      <c r="V6945">
        <v>0.00287704353385591</v>
      </c>
      <c r="W6945">
        <v>0.00654243</v>
      </c>
      <c r="X6945" s="3">
        <v>3.6163</v>
      </c>
      <c r="Y6945" s="9">
        <v>0.346237526226158</v>
      </c>
      <c r="Z6945">
        <v>6975.66459880369</v>
      </c>
      <c r="AA6945" s="4">
        <v>45</v>
      </c>
      <c r="AB6945">
        <v>0.3058</v>
      </c>
      <c r="AD6945" s="3">
        <v>0.1438</v>
      </c>
      <c r="AE6945" s="3">
        <v>45095</v>
      </c>
      <c r="AF6945">
        <v>0.014315418558141</v>
      </c>
      <c r="AG6945">
        <v>0.924002412621821</v>
      </c>
      <c r="AH6945" s="3">
        <v>7209291</v>
      </c>
      <c r="AI6945" s="3">
        <v>32.9033</v>
      </c>
      <c r="AJ6945">
        <v>0.290434601853909</v>
      </c>
      <c r="AK6945">
        <v>0.013470542291976</v>
      </c>
      <c r="AL6945">
        <v>0.00230444444444444</v>
      </c>
      <c r="AM6945" s="3">
        <v>3037.70491803279</v>
      </c>
      <c r="AN6945" s="3">
        <v>0.1037</v>
      </c>
      <c r="AO6945" s="3">
        <v>67.9555555555555</v>
      </c>
      <c r="AP6945" s="3">
        <v>37.624</v>
      </c>
      <c r="AQ6945" s="4">
        <v>103</v>
      </c>
      <c r="AR6945" s="3">
        <v>1464.99</v>
      </c>
      <c r="AS6945" s="3">
        <v>475.31</v>
      </c>
      <c r="AT6945">
        <v>47</v>
      </c>
      <c r="AU6945">
        <v>0</v>
      </c>
      <c r="AV6945">
        <v>0</v>
      </c>
      <c r="AW6945">
        <v>0</v>
      </c>
      <c r="AX6945">
        <v>26</v>
      </c>
      <c r="AY6945">
        <v>0</v>
      </c>
      <c r="AZ6945">
        <v>0</v>
      </c>
      <c r="BA6945">
        <v>0</v>
      </c>
    </row>
    <row r="6946" spans="1:53">
      <c r="A6946" t="s">
        <v>8182</v>
      </c>
      <c r="B6946" t="s">
        <v>8163</v>
      </c>
      <c r="C6946">
        <v>2019</v>
      </c>
      <c r="D6946">
        <v>0.00477170037823719</v>
      </c>
      <c r="E6946">
        <v>4.06044301054642</v>
      </c>
      <c r="F6946" s="2">
        <v>0.9285</v>
      </c>
      <c r="G6946">
        <v>0.927431149256075</v>
      </c>
      <c r="H6946" s="3">
        <v>2423</v>
      </c>
      <c r="I6946" s="4">
        <v>44</v>
      </c>
      <c r="J6946" s="4">
        <v>505</v>
      </c>
      <c r="K6946">
        <v>1</v>
      </c>
      <c r="L6946" s="3">
        <v>0.04202719</v>
      </c>
      <c r="N6946">
        <v>4</v>
      </c>
      <c r="O6946" s="3">
        <v>514854</v>
      </c>
      <c r="P6946" s="3">
        <v>9.675</v>
      </c>
      <c r="Q6946" s="2">
        <v>9.08142435926514</v>
      </c>
      <c r="R6946" s="2">
        <v>0.000153</v>
      </c>
      <c r="S6946">
        <v>0</v>
      </c>
      <c r="T6946" s="2">
        <v>0</v>
      </c>
      <c r="U6946" s="2">
        <v>0.0126652824827888</v>
      </c>
      <c r="V6946">
        <v>0.00294256901762444</v>
      </c>
      <c r="W6946">
        <v>0.00721248</v>
      </c>
      <c r="X6946" s="3">
        <v>35.5313</v>
      </c>
      <c r="Y6946" s="9">
        <v>0.289055220563604</v>
      </c>
      <c r="Z6946">
        <v>1649.24928565714</v>
      </c>
      <c r="AA6946" s="4">
        <v>46</v>
      </c>
      <c r="AB6946">
        <v>0.4045</v>
      </c>
      <c r="AD6946" s="3">
        <v>0.1438</v>
      </c>
      <c r="AE6946" s="3">
        <v>45095</v>
      </c>
      <c r="AF6946">
        <v>0.0133876617978862</v>
      </c>
      <c r="AG6946">
        <v>0.924237026481415</v>
      </c>
      <c r="AH6946" s="3">
        <v>7211237</v>
      </c>
      <c r="AI6946" s="3">
        <v>32.7192</v>
      </c>
      <c r="AJ6946">
        <v>0.29203295959506</v>
      </c>
      <c r="AK6946">
        <v>0.0116318439223038</v>
      </c>
      <c r="AL6946">
        <v>0.00257555555555556</v>
      </c>
      <c r="AM6946" s="3">
        <v>2906.29853321829</v>
      </c>
      <c r="AN6946" s="3">
        <v>0.1159</v>
      </c>
      <c r="AO6946" s="3">
        <v>89.8888888888889</v>
      </c>
      <c r="AP6946" s="3">
        <v>39.572</v>
      </c>
      <c r="AQ6946" s="4">
        <v>91</v>
      </c>
      <c r="AR6946" s="3">
        <v>1556.63</v>
      </c>
      <c r="AS6946" s="3">
        <v>475.31</v>
      </c>
      <c r="AT6946">
        <v>55</v>
      </c>
      <c r="AU6946">
        <v>0</v>
      </c>
      <c r="AV6946">
        <v>0</v>
      </c>
      <c r="AW6946">
        <v>0</v>
      </c>
      <c r="AX6946">
        <v>26</v>
      </c>
      <c r="AY6946">
        <v>0</v>
      </c>
      <c r="AZ6946">
        <v>0</v>
      </c>
      <c r="BA6946">
        <v>0</v>
      </c>
    </row>
    <row r="6947" spans="1:53">
      <c r="A6947" t="s">
        <v>8183</v>
      </c>
      <c r="B6947" t="s">
        <v>8163</v>
      </c>
      <c r="C6947">
        <v>2020</v>
      </c>
      <c r="D6947">
        <v>0.0115003805574511</v>
      </c>
      <c r="E6947">
        <v>4.20469261939097</v>
      </c>
      <c r="F6947" s="2">
        <v>1.1721</v>
      </c>
      <c r="G6947">
        <v>1.10259949390384</v>
      </c>
      <c r="H6947" s="3">
        <v>2600</v>
      </c>
      <c r="I6947" s="4">
        <v>43</v>
      </c>
      <c r="J6947" s="4">
        <v>760</v>
      </c>
      <c r="K6947">
        <v>1</v>
      </c>
      <c r="L6947" s="3">
        <v>0.03626943</v>
      </c>
      <c r="N6947">
        <v>4</v>
      </c>
      <c r="O6947" s="3">
        <v>524577</v>
      </c>
      <c r="P6947" s="3">
        <v>9.73</v>
      </c>
      <c r="Q6947" s="2">
        <v>11.9424131627057</v>
      </c>
      <c r="R6947" s="2">
        <v>0</v>
      </c>
      <c r="S6947">
        <v>0</v>
      </c>
      <c r="T6947" s="2">
        <v>43.6335219236209</v>
      </c>
      <c r="U6947" s="2">
        <v>0.01158</v>
      </c>
      <c r="V6947">
        <v>0.01401388</v>
      </c>
      <c r="W6947">
        <v>0.00744487</v>
      </c>
      <c r="X6947" s="3">
        <v>363.134590010833</v>
      </c>
      <c r="Y6947" s="9">
        <v>0.293864834643913</v>
      </c>
      <c r="Z6947">
        <v>2132.97545627318</v>
      </c>
      <c r="AA6947" s="4">
        <v>45</v>
      </c>
      <c r="AB6947">
        <v>0.5211</v>
      </c>
      <c r="AD6947" s="3">
        <v>0.1438</v>
      </c>
      <c r="AE6947" s="3">
        <v>45095</v>
      </c>
      <c r="AF6947">
        <v>0.0126302375084024</v>
      </c>
      <c r="AG6947">
        <v>0.920457091642393</v>
      </c>
      <c r="AH6947" s="3">
        <v>7212392</v>
      </c>
      <c r="AI6947" s="3">
        <v>38.897</v>
      </c>
      <c r="AJ6947">
        <v>0.295165267196953</v>
      </c>
      <c r="AK6947">
        <v>0.012510563605696</v>
      </c>
      <c r="AL6947">
        <v>0.00279333333333333</v>
      </c>
      <c r="AM6947" s="3">
        <v>2840.41368337311</v>
      </c>
      <c r="AN6947" s="3">
        <v>0.1257</v>
      </c>
      <c r="AO6947" s="3">
        <v>115.8</v>
      </c>
      <c r="AP6947" s="3">
        <v>38.359</v>
      </c>
      <c r="AQ6947" s="4">
        <v>102</v>
      </c>
      <c r="AR6947" s="3">
        <v>1555.63</v>
      </c>
      <c r="AS6947" s="3">
        <v>475.31</v>
      </c>
      <c r="AT6947">
        <v>56</v>
      </c>
      <c r="AU6947">
        <v>0</v>
      </c>
      <c r="AV6947">
        <v>0</v>
      </c>
      <c r="AW6947">
        <v>0</v>
      </c>
      <c r="AX6947">
        <v>26</v>
      </c>
      <c r="AY6947">
        <v>0</v>
      </c>
      <c r="AZ6947">
        <v>0</v>
      </c>
      <c r="BA6947">
        <v>0</v>
      </c>
    </row>
    <row r="6948" spans="1:53">
      <c r="A6948" t="s">
        <v>8184</v>
      </c>
      <c r="B6948" t="s">
        <v>8163</v>
      </c>
      <c r="C6948">
        <v>2021</v>
      </c>
      <c r="D6948">
        <v>0.0149469960959208</v>
      </c>
      <c r="E6948">
        <v>4.66343909411207</v>
      </c>
      <c r="F6948" s="2">
        <v>1.1745</v>
      </c>
      <c r="G6948">
        <v>1.83461766449318</v>
      </c>
      <c r="H6948" s="3">
        <v>3940</v>
      </c>
      <c r="I6948" s="4">
        <v>42</v>
      </c>
      <c r="J6948" s="4">
        <v>910</v>
      </c>
      <c r="K6948">
        <v>1</v>
      </c>
      <c r="L6948" s="3">
        <v>0.04216571</v>
      </c>
      <c r="N6948">
        <v>4</v>
      </c>
      <c r="O6948" s="3">
        <v>461312</v>
      </c>
      <c r="P6948" s="3">
        <v>9.785</v>
      </c>
      <c r="Q6948" s="2">
        <v>13.328738800827</v>
      </c>
      <c r="R6948" s="2">
        <v>0</v>
      </c>
      <c r="S6948">
        <v>0</v>
      </c>
      <c r="T6948" s="2">
        <v>0</v>
      </c>
      <c r="U6948" s="2">
        <v>0.01354444</v>
      </c>
      <c r="V6948">
        <v>0.01489362</v>
      </c>
      <c r="W6948">
        <v>0.00744681</v>
      </c>
      <c r="X6948" s="3">
        <v>60.0788</v>
      </c>
      <c r="Y6948" s="9">
        <v>0.282986411889597</v>
      </c>
      <c r="Z6948">
        <v>504.297217527637</v>
      </c>
      <c r="AA6948" s="4">
        <v>45</v>
      </c>
      <c r="AB6948">
        <v>0.6095</v>
      </c>
      <c r="AD6948" s="3">
        <v>0.1438</v>
      </c>
      <c r="AE6948" s="3">
        <v>45095</v>
      </c>
      <c r="AF6948">
        <v>0.0105384309784768</v>
      </c>
      <c r="AG6948">
        <v>0.922951087845575</v>
      </c>
      <c r="AH6948" s="3">
        <v>7213077</v>
      </c>
      <c r="AI6948" s="3">
        <v>77.5751</v>
      </c>
      <c r="AJ6948">
        <v>0.283449337477507</v>
      </c>
      <c r="AK6948">
        <v>0.0212493561348672</v>
      </c>
      <c r="AL6948">
        <v>0.00309288888888889</v>
      </c>
      <c r="AM6948" s="3">
        <v>3074.507831585</v>
      </c>
      <c r="AN6948" s="3">
        <v>0.13918</v>
      </c>
      <c r="AO6948" s="3">
        <v>135.444444444444</v>
      </c>
      <c r="AP6948" s="3">
        <v>40.438</v>
      </c>
      <c r="AQ6948" s="4">
        <v>116</v>
      </c>
      <c r="AR6948" s="3">
        <v>1678.41</v>
      </c>
      <c r="AS6948" s="3">
        <v>475.31</v>
      </c>
      <c r="AT6948">
        <v>59</v>
      </c>
      <c r="AU6948">
        <v>0</v>
      </c>
      <c r="AV6948">
        <v>0</v>
      </c>
      <c r="AW6948">
        <v>0</v>
      </c>
      <c r="AX6948">
        <v>26</v>
      </c>
      <c r="AY6948">
        <v>0</v>
      </c>
      <c r="AZ6948">
        <v>0</v>
      </c>
      <c r="BA6948">
        <v>0</v>
      </c>
    </row>
    <row r="6949" spans="1:53">
      <c r="A6949" t="s">
        <v>8185</v>
      </c>
      <c r="B6949" t="s">
        <v>8163</v>
      </c>
      <c r="C6949">
        <v>2022</v>
      </c>
      <c r="D6949">
        <v>0.013699607563325</v>
      </c>
      <c r="E6949">
        <v>5.09375020080676</v>
      </c>
      <c r="F6949" s="2">
        <v>1.6491</v>
      </c>
      <c r="G6949">
        <v>1.74135944700461</v>
      </c>
      <c r="H6949" s="3">
        <v>4500</v>
      </c>
      <c r="I6949" s="4">
        <v>53</v>
      </c>
      <c r="J6949" s="4">
        <v>1062</v>
      </c>
      <c r="K6949">
        <v>1</v>
      </c>
      <c r="L6949" s="3">
        <v>0.0461839</v>
      </c>
      <c r="N6949">
        <v>4</v>
      </c>
      <c r="O6949" s="3">
        <v>535001</v>
      </c>
      <c r="P6949" s="3">
        <v>9.84</v>
      </c>
      <c r="Q6949" s="2">
        <v>16.4986187845304</v>
      </c>
      <c r="R6949" s="2">
        <v>0</v>
      </c>
      <c r="S6949">
        <v>0</v>
      </c>
      <c r="T6949" s="2">
        <v>0</v>
      </c>
      <c r="U6949" s="2">
        <v>0.01628864</v>
      </c>
      <c r="V6949">
        <v>0.01617021</v>
      </c>
      <c r="W6949">
        <v>0.00765957</v>
      </c>
      <c r="X6949" s="3">
        <v>32.36</v>
      </c>
      <c r="Y6949" s="9">
        <v>0.2461106744689</v>
      </c>
      <c r="Z6949">
        <v>652.208005792595</v>
      </c>
      <c r="AA6949" s="4">
        <v>45</v>
      </c>
      <c r="AB6949">
        <v>0.7167</v>
      </c>
      <c r="AD6949" s="3">
        <v>0.1438</v>
      </c>
      <c r="AE6949" s="3">
        <v>45095</v>
      </c>
      <c r="AF6949">
        <v>0.00868196607689494</v>
      </c>
      <c r="AG6949">
        <v>0.937448258601105</v>
      </c>
      <c r="AH6949" s="3">
        <v>7213484</v>
      </c>
      <c r="AI6949" s="3">
        <v>111.5112</v>
      </c>
      <c r="AJ6949">
        <v>0.247574801043492</v>
      </c>
      <c r="AK6949">
        <v>0.013302491776896</v>
      </c>
      <c r="AL6949">
        <v>0.00254863636363636</v>
      </c>
      <c r="AM6949" s="3">
        <v>4631.79953629392</v>
      </c>
      <c r="AN6949" s="3">
        <v>0.11214</v>
      </c>
      <c r="AO6949" s="3">
        <v>162.886363636364</v>
      </c>
      <c r="AP6949" s="3">
        <v>44.643</v>
      </c>
      <c r="AQ6949" s="4">
        <v>125</v>
      </c>
      <c r="AR6949" s="3">
        <v>1912.34</v>
      </c>
      <c r="AS6949" s="3">
        <v>590.49</v>
      </c>
      <c r="AT6949">
        <v>61</v>
      </c>
      <c r="AU6949">
        <v>0</v>
      </c>
      <c r="AV6949">
        <v>0</v>
      </c>
      <c r="AW6949">
        <v>0</v>
      </c>
      <c r="AX6949">
        <v>26</v>
      </c>
      <c r="AY6949">
        <v>0</v>
      </c>
      <c r="AZ6949">
        <v>0</v>
      </c>
      <c r="BA6949">
        <v>0</v>
      </c>
    </row>
    <row r="6950" spans="1:53">
      <c r="A6950" t="s">
        <v>8186</v>
      </c>
      <c r="B6950" t="s">
        <v>8163</v>
      </c>
      <c r="C6950">
        <v>2023</v>
      </c>
      <c r="D6950">
        <v>0.0107144358745568</v>
      </c>
      <c r="E6950">
        <v>5.4553211153577</v>
      </c>
      <c r="F6950" s="2">
        <v>1.516</v>
      </c>
      <c r="G6950">
        <v>1.71639670360898</v>
      </c>
      <c r="H6950" s="3">
        <v>4910</v>
      </c>
      <c r="I6950" s="4">
        <v>117</v>
      </c>
      <c r="J6950" s="4">
        <v>1189</v>
      </c>
      <c r="L6950" s="3">
        <v>0.0477088</v>
      </c>
      <c r="N6950">
        <v>4</v>
      </c>
      <c r="O6950" s="3">
        <v>678760</v>
      </c>
      <c r="P6950" s="3">
        <v>9.895</v>
      </c>
      <c r="Q6950" s="2">
        <v>18.4138479683616</v>
      </c>
      <c r="R6950" s="2">
        <v>0.000499</v>
      </c>
      <c r="S6950">
        <v>0</v>
      </c>
      <c r="T6950" s="2">
        <v>10043.6335219236</v>
      </c>
      <c r="U6950" s="2">
        <v>0.01974186</v>
      </c>
      <c r="V6950">
        <v>0.01744681</v>
      </c>
      <c r="W6950">
        <v>0.00787234</v>
      </c>
      <c r="X6950" s="3">
        <v>5.3538</v>
      </c>
      <c r="Y6950" s="9">
        <v>0.241476016451482</v>
      </c>
      <c r="Z6950">
        <v>154.200875403008</v>
      </c>
      <c r="AA6950" s="4">
        <v>45</v>
      </c>
      <c r="AB6950">
        <v>0.8489</v>
      </c>
      <c r="AD6950" s="3">
        <v>0.1438</v>
      </c>
      <c r="AE6950" s="3">
        <v>45095</v>
      </c>
      <c r="AF6950">
        <v>0.00847236313080074</v>
      </c>
      <c r="AG6950">
        <v>1.00103332957577</v>
      </c>
      <c r="AH6950" s="3">
        <v>7213725</v>
      </c>
      <c r="AI6950" s="3">
        <v>115.1277</v>
      </c>
      <c r="AJ6950">
        <v>0.257568066020366</v>
      </c>
      <c r="AK6950">
        <v>0.0225944565055173</v>
      </c>
      <c r="AL6950">
        <v>0.00278558394160584</v>
      </c>
      <c r="AM6950" s="3">
        <v>4358.49983622666</v>
      </c>
      <c r="AN6950" s="3">
        <v>0.12212</v>
      </c>
      <c r="AO6950" s="3">
        <v>193.635948905109</v>
      </c>
      <c r="AP6950" s="3">
        <v>45.102</v>
      </c>
      <c r="AQ6950" s="4">
        <v>142.156862745098</v>
      </c>
      <c r="AR6950" s="3">
        <v>1932.61</v>
      </c>
      <c r="AS6950" s="3">
        <v>608.2</v>
      </c>
      <c r="AT6950">
        <v>63</v>
      </c>
      <c r="AU6950">
        <v>0</v>
      </c>
      <c r="AV6950">
        <v>0</v>
      </c>
      <c r="AW6950">
        <v>0</v>
      </c>
      <c r="AX6950">
        <v>26</v>
      </c>
      <c r="AY6950">
        <v>0</v>
      </c>
      <c r="AZ6950">
        <v>0</v>
      </c>
      <c r="BA6950">
        <v>0</v>
      </c>
    </row>
    <row r="6951" spans="1:53">
      <c r="A6951" t="s">
        <v>8187</v>
      </c>
      <c r="B6951" t="s">
        <v>8163</v>
      </c>
      <c r="C6951">
        <v>2024</v>
      </c>
      <c r="D6951">
        <v>0.013171490780264</v>
      </c>
      <c r="E6951">
        <v>5.95870182198864</v>
      </c>
      <c r="F6951" s="2">
        <v>1.8477</v>
      </c>
      <c r="G6951">
        <v>2.39170305676856</v>
      </c>
      <c r="H6951" s="3">
        <v>10.6359787698779</v>
      </c>
      <c r="I6951" s="4">
        <v>147.642857142857</v>
      </c>
      <c r="J6951" s="4">
        <v>1387.6021978022</v>
      </c>
      <c r="K6951" t="s">
        <v>801</v>
      </c>
      <c r="L6951" s="3">
        <v>0.0477088</v>
      </c>
      <c r="O6951" s="3">
        <v>1069471</v>
      </c>
      <c r="P6951" s="3">
        <v>9.83969258130081</v>
      </c>
      <c r="Q6951" s="2">
        <v>22.7930836162419</v>
      </c>
      <c r="R6951" s="2">
        <v>0.000403</v>
      </c>
      <c r="S6951">
        <v>0</v>
      </c>
      <c r="T6951" s="2">
        <v>43.6335219236209</v>
      </c>
      <c r="U6951" s="2">
        <v>0.0164158848288378</v>
      </c>
      <c r="V6951">
        <v>0.0189422438285722</v>
      </c>
      <c r="W6951">
        <v>0.00765366988426243</v>
      </c>
      <c r="X6951" s="3">
        <v>5.0271</v>
      </c>
      <c r="Y6951" s="9">
        <v>0.210009466108652</v>
      </c>
      <c r="Z6951">
        <v>199.428118860396</v>
      </c>
      <c r="AA6951" s="4">
        <v>1854.22257053292</v>
      </c>
      <c r="AB6951">
        <v>45</v>
      </c>
      <c r="AD6951" s="3">
        <v>0.1438</v>
      </c>
      <c r="AE6951" s="3">
        <v>45095</v>
      </c>
      <c r="AF6951">
        <v>0.007272683288714</v>
      </c>
      <c r="AG6951">
        <v>0.945521401154727</v>
      </c>
      <c r="AH6951" s="3">
        <v>7213868</v>
      </c>
      <c r="AI6951" s="3">
        <v>165.491607232733</v>
      </c>
      <c r="AJ6951">
        <v>0.0687817383665104</v>
      </c>
      <c r="AK6951">
        <v>0.0141445496023711</v>
      </c>
      <c r="AL6951">
        <v>0.00249336384439359</v>
      </c>
      <c r="AM6951" s="3">
        <v>5690.71218795888</v>
      </c>
      <c r="AN6951" s="3">
        <v>0.10896</v>
      </c>
      <c r="AO6951" s="3">
        <v>148.306636155606</v>
      </c>
      <c r="AP6951" s="3">
        <v>45.529</v>
      </c>
      <c r="AQ6951" s="4">
        <v>153.186274509804</v>
      </c>
      <c r="AR6951" s="3">
        <v>1951.45</v>
      </c>
      <c r="AS6951" s="3">
        <v>623.74</v>
      </c>
      <c r="AT6951">
        <v>65</v>
      </c>
      <c r="AU6951">
        <v>0</v>
      </c>
      <c r="AV6951">
        <v>0</v>
      </c>
      <c r="AW6951">
        <v>0</v>
      </c>
      <c r="AX6951">
        <v>26</v>
      </c>
      <c r="AY6951">
        <v>0</v>
      </c>
      <c r="AZ6951">
        <v>0</v>
      </c>
      <c r="BA6951">
        <v>0</v>
      </c>
    </row>
    <row r="6952" spans="1:53">
      <c r="A6952" t="s">
        <v>8188</v>
      </c>
      <c r="B6952" t="s">
        <v>8189</v>
      </c>
      <c r="C6952">
        <v>2000</v>
      </c>
      <c r="D6952">
        <v>0.00342647998895494</v>
      </c>
      <c r="E6952">
        <v>0.275922729793577</v>
      </c>
      <c r="F6952" s="2">
        <v>0.89178566316799</v>
      </c>
      <c r="G6952">
        <v>4.22710541368506</v>
      </c>
      <c r="H6952" s="3">
        <v>10.2480702597112</v>
      </c>
      <c r="I6952" s="4">
        <v>2</v>
      </c>
      <c r="J6952" s="4">
        <v>9</v>
      </c>
      <c r="K6952" t="s">
        <v>801</v>
      </c>
      <c r="L6952" s="3">
        <v>0</v>
      </c>
      <c r="M6952" s="4">
        <v>22</v>
      </c>
      <c r="N6952">
        <v>6</v>
      </c>
      <c r="O6952" s="3">
        <v>131388</v>
      </c>
      <c r="P6952" s="3">
        <v>7.47864654118862</v>
      </c>
      <c r="Q6952" s="2">
        <v>0</v>
      </c>
      <c r="S6952">
        <v>0</v>
      </c>
      <c r="T6952" s="2">
        <v>0</v>
      </c>
      <c r="U6952" s="2">
        <v>0.0044145064378697</v>
      </c>
      <c r="V6952">
        <v>0.00176678445229682</v>
      </c>
      <c r="W6952">
        <v>0.0114345628852408</v>
      </c>
      <c r="X6952" s="3">
        <v>1.73244304337521</v>
      </c>
      <c r="Y6952" s="9">
        <v>0.725290850458653</v>
      </c>
      <c r="Z6952">
        <v>47.1505872898278</v>
      </c>
      <c r="AA6952" s="4">
        <v>1787</v>
      </c>
      <c r="AB6952">
        <v>1854.22257053292</v>
      </c>
      <c r="AD6952" s="3">
        <v>0.1655</v>
      </c>
      <c r="AE6952" s="3">
        <v>3564</v>
      </c>
      <c r="AF6952">
        <v>0.00462665467163604</v>
      </c>
      <c r="AG6952">
        <v>0.841264463163962</v>
      </c>
      <c r="AH6952" s="3">
        <v>807031</v>
      </c>
      <c r="AI6952" s="3">
        <v>1.56</v>
      </c>
      <c r="AJ6952">
        <v>0.615832540687758</v>
      </c>
      <c r="AK6952">
        <v>0.010487147457024</v>
      </c>
      <c r="AL6952">
        <v>0.000367307086659364</v>
      </c>
      <c r="AM6952" s="3">
        <v>1218.66873046875</v>
      </c>
      <c r="AN6952" s="3">
        <v>0.0632098765432099</v>
      </c>
      <c r="AO6952" s="3">
        <v>0.970422453367424</v>
      </c>
      <c r="AP6952" s="3">
        <v>10.8286255924171</v>
      </c>
      <c r="AQ6952" s="4">
        <v>75</v>
      </c>
      <c r="AR6952" s="3">
        <v>422.086712391574</v>
      </c>
      <c r="AS6952" s="3">
        <v>197.425052997468</v>
      </c>
      <c r="AT6952">
        <v>0</v>
      </c>
      <c r="AU6952">
        <v>0</v>
      </c>
      <c r="AV6952">
        <v>0</v>
      </c>
      <c r="AW6952">
        <v>0</v>
      </c>
      <c r="AX6952">
        <v>26</v>
      </c>
      <c r="AY6952">
        <v>0</v>
      </c>
      <c r="AZ6952">
        <v>0</v>
      </c>
      <c r="BA6952">
        <v>0</v>
      </c>
    </row>
    <row r="6953" spans="1:53">
      <c r="A6953" t="s">
        <v>8190</v>
      </c>
      <c r="B6953" t="s">
        <v>8189</v>
      </c>
      <c r="C6953">
        <v>2001</v>
      </c>
      <c r="D6953">
        <v>0.00210487184519632</v>
      </c>
      <c r="E6953">
        <v>0.275922729793577</v>
      </c>
      <c r="F6953" s="2">
        <v>1.02252046523523</v>
      </c>
      <c r="G6953">
        <v>1.53018368340111</v>
      </c>
      <c r="H6953" s="3">
        <v>58.7112796618311</v>
      </c>
      <c r="I6953" s="4">
        <v>0</v>
      </c>
      <c r="J6953" s="4">
        <v>8</v>
      </c>
      <c r="K6953" t="s">
        <v>801</v>
      </c>
      <c r="L6953" s="3">
        <v>0</v>
      </c>
      <c r="M6953" s="4">
        <v>23</v>
      </c>
      <c r="N6953">
        <v>6</v>
      </c>
      <c r="O6953" s="3">
        <v>174319</v>
      </c>
      <c r="P6953" s="3">
        <v>7.60320293443853</v>
      </c>
      <c r="Q6953" s="2">
        <v>0</v>
      </c>
      <c r="S6953">
        <v>0</v>
      </c>
      <c r="T6953" s="2">
        <v>0</v>
      </c>
      <c r="U6953" s="2">
        <v>0.00477986077729709</v>
      </c>
      <c r="V6953">
        <v>0.00178465199286139</v>
      </c>
      <c r="W6953">
        <v>0.0112584181201827</v>
      </c>
      <c r="X6953" s="3">
        <v>1.8374</v>
      </c>
      <c r="Y6953" s="9">
        <v>0.626738609709817</v>
      </c>
      <c r="Z6953">
        <v>21198.4117566089</v>
      </c>
      <c r="AA6953" s="4">
        <v>1324</v>
      </c>
      <c r="AB6953">
        <v>73633.2385231627</v>
      </c>
      <c r="AD6953" s="3">
        <v>0.1655</v>
      </c>
      <c r="AE6953" s="3">
        <v>4030</v>
      </c>
      <c r="AF6953">
        <v>0.0047871272603734</v>
      </c>
      <c r="AG6953">
        <v>0.844851937598668</v>
      </c>
      <c r="AH6953" s="3">
        <v>757297</v>
      </c>
      <c r="AI6953" s="3">
        <v>0.78</v>
      </c>
      <c r="AJ6953">
        <v>0.575064005668845</v>
      </c>
      <c r="AK6953">
        <v>0.010019171590827</v>
      </c>
      <c r="AL6953">
        <v>0.000411308410614328</v>
      </c>
      <c r="AM6953" s="3">
        <v>1183.83890625</v>
      </c>
      <c r="AN6953" s="3">
        <v>0.0711111111111111</v>
      </c>
      <c r="AO6953" s="3">
        <v>0.965932095552085</v>
      </c>
      <c r="AP6953" s="3">
        <v>13.3356714060032</v>
      </c>
      <c r="AQ6953" s="4">
        <v>67</v>
      </c>
      <c r="AR6953" s="3">
        <v>527.219665427509</v>
      </c>
      <c r="AS6953" s="3">
        <v>201.760322705231</v>
      </c>
      <c r="AT6953">
        <v>0</v>
      </c>
      <c r="AU6953">
        <v>0</v>
      </c>
      <c r="AV6953">
        <v>0</v>
      </c>
      <c r="AW6953">
        <v>0</v>
      </c>
      <c r="AX6953">
        <v>26</v>
      </c>
      <c r="AY6953">
        <v>0</v>
      </c>
      <c r="AZ6953">
        <v>0</v>
      </c>
      <c r="BA6953">
        <v>0</v>
      </c>
    </row>
    <row r="6954" spans="1:53">
      <c r="A6954" t="s">
        <v>8191</v>
      </c>
      <c r="B6954" t="s">
        <v>8189</v>
      </c>
      <c r="C6954">
        <v>2002</v>
      </c>
      <c r="D6954">
        <v>0.0022188868620409</v>
      </c>
      <c r="E6954">
        <v>0.437327179819436</v>
      </c>
      <c r="F6954" s="2">
        <v>0.477617810218978</v>
      </c>
      <c r="G6954">
        <v>1.67062399873328</v>
      </c>
      <c r="H6954" s="3">
        <v>56.57</v>
      </c>
      <c r="I6954" s="4">
        <v>1</v>
      </c>
      <c r="J6954" s="4">
        <v>7</v>
      </c>
      <c r="K6954" t="s">
        <v>801</v>
      </c>
      <c r="L6954" s="3">
        <v>0</v>
      </c>
      <c r="M6954" s="4">
        <v>25</v>
      </c>
      <c r="N6954">
        <v>6</v>
      </c>
      <c r="O6954" s="3">
        <v>119773</v>
      </c>
      <c r="P6954" s="3">
        <v>7.72775932768845</v>
      </c>
      <c r="Q6954" s="2">
        <v>0</v>
      </c>
      <c r="S6954">
        <v>0</v>
      </c>
      <c r="T6954" s="2">
        <v>0</v>
      </c>
      <c r="U6954" s="2">
        <v>0.00467627246323802</v>
      </c>
      <c r="V6954">
        <v>0.00143323969500659</v>
      </c>
      <c r="W6954">
        <v>0.0110822733551246</v>
      </c>
      <c r="X6954" s="3">
        <v>2.3868</v>
      </c>
      <c r="Y6954" s="9">
        <v>0.592222463828425</v>
      </c>
      <c r="Z6954">
        <v>23658.02092415</v>
      </c>
      <c r="AA6954" s="4">
        <v>1276</v>
      </c>
      <c r="AB6954">
        <v>1276</v>
      </c>
      <c r="AD6954" s="3">
        <v>0.1655</v>
      </c>
      <c r="AE6954" s="3">
        <v>4569</v>
      </c>
      <c r="AF6954">
        <v>0.0048006253736534</v>
      </c>
      <c r="AG6954">
        <v>0.855434877399656</v>
      </c>
      <c r="AH6954" s="3">
        <v>774830</v>
      </c>
      <c r="AI6954" s="3">
        <v>1.8</v>
      </c>
      <c r="AJ6954">
        <v>0.56578222090284</v>
      </c>
      <c r="AK6954">
        <v>0.011508935551806</v>
      </c>
      <c r="AL6954">
        <v>0.000410004100041</v>
      </c>
      <c r="AM6954" s="3">
        <v>1338.39984375</v>
      </c>
      <c r="AN6954" s="3">
        <v>0.0711111111111111</v>
      </c>
      <c r="AO6954" s="3">
        <v>0.962869003690037</v>
      </c>
      <c r="AP6954" s="3">
        <v>14.34</v>
      </c>
      <c r="AQ6954" s="4">
        <v>90</v>
      </c>
      <c r="AR6954" s="3">
        <v>583.63</v>
      </c>
      <c r="AS6954" s="3">
        <v>214.49</v>
      </c>
      <c r="AT6954">
        <v>0</v>
      </c>
      <c r="AU6954">
        <v>0</v>
      </c>
      <c r="AV6954">
        <v>0</v>
      </c>
      <c r="AW6954">
        <v>0</v>
      </c>
      <c r="AX6954">
        <v>26</v>
      </c>
      <c r="AY6954">
        <v>0</v>
      </c>
      <c r="AZ6954">
        <v>0</v>
      </c>
      <c r="BA6954">
        <v>0</v>
      </c>
    </row>
    <row r="6955" spans="1:53">
      <c r="A6955" t="s">
        <v>8192</v>
      </c>
      <c r="B6955" t="s">
        <v>8189</v>
      </c>
      <c r="C6955">
        <v>2003</v>
      </c>
      <c r="D6955">
        <v>0.00136305260752752</v>
      </c>
      <c r="E6955">
        <v>0.437327179819436</v>
      </c>
      <c r="F6955" s="2">
        <v>0.547636058394161</v>
      </c>
      <c r="G6955">
        <v>0.604754633202162</v>
      </c>
      <c r="H6955" s="3">
        <v>324.09</v>
      </c>
      <c r="I6955" s="4">
        <v>3</v>
      </c>
      <c r="J6955" s="4">
        <v>4</v>
      </c>
      <c r="K6955" t="s">
        <v>801</v>
      </c>
      <c r="L6955" s="3">
        <v>0</v>
      </c>
      <c r="M6955" s="4">
        <v>27</v>
      </c>
      <c r="N6955">
        <v>6</v>
      </c>
      <c r="O6955" s="3">
        <v>90275.5002265961</v>
      </c>
      <c r="P6955" s="3">
        <v>7.85646467891197</v>
      </c>
      <c r="Q6955" s="2">
        <v>0</v>
      </c>
      <c r="S6955">
        <v>0</v>
      </c>
      <c r="T6955" s="2">
        <v>0</v>
      </c>
      <c r="U6955" s="2">
        <v>0.00506329113924051</v>
      </c>
      <c r="V6955">
        <v>0.00494853523357086</v>
      </c>
      <c r="W6955">
        <v>0.0109115554662084</v>
      </c>
      <c r="X6955" s="3">
        <v>2.5314</v>
      </c>
      <c r="Y6955" s="9">
        <v>0.511751504081478</v>
      </c>
      <c r="Z6955">
        <v>26003.5056967572</v>
      </c>
      <c r="AA6955" s="4">
        <v>1228</v>
      </c>
      <c r="AB6955">
        <v>945.396754336877</v>
      </c>
      <c r="AD6955" s="3">
        <v>0.1655</v>
      </c>
      <c r="AE6955" s="3">
        <v>5194</v>
      </c>
      <c r="AF6955">
        <v>0.00493048996388041</v>
      </c>
      <c r="AG6955">
        <v>0.861006507221545</v>
      </c>
      <c r="AH6955" s="3">
        <v>1059732</v>
      </c>
      <c r="AI6955" s="3">
        <v>3.3</v>
      </c>
      <c r="AJ6955">
        <v>0.521643484023264</v>
      </c>
      <c r="AK6955">
        <v>0.0103059531246168</v>
      </c>
      <c r="AL6955">
        <v>0.00046072333563695</v>
      </c>
      <c r="AM6955" s="3">
        <v>1316.80625</v>
      </c>
      <c r="AN6955" s="3">
        <v>0.08</v>
      </c>
      <c r="AO6955" s="3">
        <v>0.961759963142133</v>
      </c>
      <c r="AP6955" s="3">
        <v>17.66</v>
      </c>
      <c r="AQ6955" s="4">
        <v>90</v>
      </c>
      <c r="AR6955" s="3">
        <v>729</v>
      </c>
      <c r="AS6955" s="3">
        <v>219.2</v>
      </c>
      <c r="AT6955">
        <v>11</v>
      </c>
      <c r="AU6955">
        <v>0</v>
      </c>
      <c r="AV6955">
        <v>0</v>
      </c>
      <c r="AW6955">
        <v>0</v>
      </c>
      <c r="AX6955">
        <v>26</v>
      </c>
      <c r="AY6955">
        <v>0</v>
      </c>
      <c r="AZ6955">
        <v>0</v>
      </c>
      <c r="BA6955">
        <v>0</v>
      </c>
    </row>
    <row r="6956" spans="1:53">
      <c r="A6956" t="s">
        <v>8193</v>
      </c>
      <c r="B6956" t="s">
        <v>8189</v>
      </c>
      <c r="C6956">
        <v>2004</v>
      </c>
      <c r="D6956">
        <v>0.00143688535243404</v>
      </c>
      <c r="E6956">
        <v>0.693147180559945</v>
      </c>
      <c r="F6956" s="2">
        <v>0.2558</v>
      </c>
      <c r="G6956">
        <v>0.540579764668763</v>
      </c>
      <c r="H6956" s="3">
        <v>312.27</v>
      </c>
      <c r="I6956" s="4">
        <v>1</v>
      </c>
      <c r="J6956" s="4">
        <v>17</v>
      </c>
      <c r="K6956" t="s">
        <v>801</v>
      </c>
      <c r="L6956" s="3">
        <v>0</v>
      </c>
      <c r="M6956" s="4">
        <v>28</v>
      </c>
      <c r="N6956">
        <v>6</v>
      </c>
      <c r="O6956" s="3">
        <v>131388</v>
      </c>
      <c r="P6956" s="3">
        <v>7.9851700301355</v>
      </c>
      <c r="Q6956" s="2">
        <v>0</v>
      </c>
      <c r="S6956">
        <v>0</v>
      </c>
      <c r="T6956" s="2">
        <v>0</v>
      </c>
      <c r="U6956" s="2">
        <v>0.00495356037151703</v>
      </c>
      <c r="V6956">
        <v>0.00474790973274016</v>
      </c>
      <c r="W6956">
        <v>0.0107408375772921</v>
      </c>
      <c r="X6956" s="3">
        <v>3.1495</v>
      </c>
      <c r="Y6956" s="9">
        <v>0.483568000949164</v>
      </c>
      <c r="Z6956">
        <v>29020.6402695872</v>
      </c>
      <c r="AA6956" s="4">
        <v>1210</v>
      </c>
      <c r="AB6956">
        <v>1183.48036253776</v>
      </c>
      <c r="AD6956" s="3">
        <v>0.1655</v>
      </c>
      <c r="AE6956" s="3">
        <v>5922</v>
      </c>
      <c r="AF6956">
        <v>0.0046877077884658</v>
      </c>
      <c r="AG6956">
        <v>0.850739806095762</v>
      </c>
      <c r="AH6956" s="3">
        <v>1293379</v>
      </c>
      <c r="AI6956" s="3">
        <v>3.9</v>
      </c>
      <c r="AJ6956">
        <v>0.483842664653121</v>
      </c>
      <c r="AK6956">
        <v>0.0105410619960624</v>
      </c>
      <c r="AL6956">
        <v>0.000458242639477603</v>
      </c>
      <c r="AM6956" s="3">
        <v>1579.13</v>
      </c>
      <c r="AN6956" s="3">
        <v>0.08</v>
      </c>
      <c r="AO6956" s="3">
        <v>0.956581509909497</v>
      </c>
      <c r="AP6956" s="3">
        <v>18.99</v>
      </c>
      <c r="AQ6956" s="4">
        <v>107</v>
      </c>
      <c r="AR6956" s="3">
        <v>807</v>
      </c>
      <c r="AS6956" s="3">
        <v>233.03</v>
      </c>
      <c r="AT6956">
        <v>13</v>
      </c>
      <c r="AU6956">
        <v>0</v>
      </c>
      <c r="AV6956">
        <v>0</v>
      </c>
      <c r="AW6956">
        <v>0</v>
      </c>
      <c r="AX6956">
        <v>26</v>
      </c>
      <c r="AY6956">
        <v>0</v>
      </c>
      <c r="AZ6956">
        <v>0</v>
      </c>
      <c r="BA6956">
        <v>0</v>
      </c>
    </row>
    <row r="6957" spans="1:53">
      <c r="A6957" t="s">
        <v>8194</v>
      </c>
      <c r="B6957" t="s">
        <v>8189</v>
      </c>
      <c r="C6957">
        <v>2005</v>
      </c>
      <c r="D6957">
        <v>0.000882672460619229</v>
      </c>
      <c r="E6957">
        <v>0.693147180559945</v>
      </c>
      <c r="F6957" s="2">
        <v>0.2933</v>
      </c>
      <c r="G6957">
        <v>0.544258825671545</v>
      </c>
      <c r="H6957" s="3">
        <v>6010.76</v>
      </c>
      <c r="I6957" s="4">
        <v>1</v>
      </c>
      <c r="J6957" s="4">
        <v>6</v>
      </c>
      <c r="K6957" t="s">
        <v>801</v>
      </c>
      <c r="L6957" s="3">
        <v>0</v>
      </c>
      <c r="M6957" s="4">
        <v>29</v>
      </c>
      <c r="N6957">
        <v>6</v>
      </c>
      <c r="O6957" s="3">
        <v>174319</v>
      </c>
      <c r="P6957" s="3">
        <v>8.11816254060691</v>
      </c>
      <c r="Q6957" s="2">
        <v>0</v>
      </c>
      <c r="R6957" s="2">
        <v>0.00076</v>
      </c>
      <c r="S6957">
        <v>0</v>
      </c>
      <c r="T6957" s="2">
        <v>0</v>
      </c>
      <c r="U6957" s="2">
        <v>0.00536352800953516</v>
      </c>
      <c r="V6957">
        <v>0.0064484126984127</v>
      </c>
      <c r="W6957">
        <v>0.0105753793669025</v>
      </c>
      <c r="X6957" s="3">
        <v>3.795</v>
      </c>
      <c r="Y6957" s="9">
        <v>0.417860967670255</v>
      </c>
      <c r="Z6957">
        <v>35273.1591448931</v>
      </c>
      <c r="AA6957" s="4">
        <v>1181</v>
      </c>
      <c r="AB6957">
        <v>1164.48275862069</v>
      </c>
      <c r="AD6957" s="3">
        <v>0.1655</v>
      </c>
      <c r="AE6957" s="3">
        <v>6772</v>
      </c>
      <c r="AF6957">
        <v>0.0046213016620854</v>
      </c>
      <c r="AG6957">
        <v>0.856502851122024</v>
      </c>
      <c r="AH6957" s="3">
        <v>1721209</v>
      </c>
      <c r="AI6957" s="3">
        <v>4.1</v>
      </c>
      <c r="AJ6957">
        <v>0.425669385883446</v>
      </c>
      <c r="AK6957">
        <v>0.006048779393855</v>
      </c>
      <c r="AL6957">
        <v>0.000515552500429627</v>
      </c>
      <c r="AM6957" s="3">
        <v>1628.20888888889</v>
      </c>
      <c r="AN6957" s="3">
        <v>0.09</v>
      </c>
      <c r="AO6957" s="3">
        <v>1.91327261270551</v>
      </c>
      <c r="AP6957" s="3">
        <v>20.58</v>
      </c>
      <c r="AQ6957" s="4">
        <v>130</v>
      </c>
      <c r="AR6957" s="3">
        <v>905.4</v>
      </c>
      <c r="AS6957" s="3">
        <v>248.2</v>
      </c>
      <c r="AT6957">
        <v>17</v>
      </c>
      <c r="AU6957">
        <v>0</v>
      </c>
      <c r="AV6957">
        <v>0</v>
      </c>
      <c r="AW6957">
        <v>0</v>
      </c>
      <c r="AX6957">
        <v>26</v>
      </c>
      <c r="AY6957">
        <v>0</v>
      </c>
      <c r="AZ6957">
        <v>0</v>
      </c>
      <c r="BA6957">
        <v>0</v>
      </c>
    </row>
    <row r="6958" spans="1:53">
      <c r="A6958" t="s">
        <v>8195</v>
      </c>
      <c r="B6958" t="s">
        <v>8189</v>
      </c>
      <c r="C6958">
        <v>2006</v>
      </c>
      <c r="D6958">
        <v>0.00145650177142107</v>
      </c>
      <c r="E6958">
        <v>1.09861228866811</v>
      </c>
      <c r="F6958" s="2">
        <v>0.137</v>
      </c>
      <c r="G6958">
        <v>0.426526954596996</v>
      </c>
      <c r="H6958" s="3">
        <v>957.87</v>
      </c>
      <c r="I6958" s="4">
        <v>4</v>
      </c>
      <c r="J6958" s="4">
        <v>5</v>
      </c>
      <c r="K6958" t="s">
        <v>801</v>
      </c>
      <c r="L6958" s="3">
        <v>0</v>
      </c>
      <c r="M6958" s="4">
        <v>29</v>
      </c>
      <c r="N6958">
        <v>6</v>
      </c>
      <c r="O6958" s="3">
        <v>119773</v>
      </c>
      <c r="P6958" s="3">
        <v>8.25115505107832</v>
      </c>
      <c r="Q6958" s="2">
        <v>0</v>
      </c>
      <c r="R6958" s="2">
        <v>0</v>
      </c>
      <c r="S6958">
        <v>0</v>
      </c>
      <c r="T6958" s="2">
        <v>0</v>
      </c>
      <c r="U6958" s="2">
        <v>0.00610500610500611</v>
      </c>
      <c r="V6958">
        <v>0.00684948261943785</v>
      </c>
      <c r="W6958">
        <v>0.010409921156513</v>
      </c>
      <c r="X6958" s="3">
        <v>4.8858</v>
      </c>
      <c r="Y6958" s="9">
        <v>0.394848263658092</v>
      </c>
      <c r="Z6958">
        <v>37955.646189141</v>
      </c>
      <c r="AA6958" s="4">
        <v>1132</v>
      </c>
      <c r="AB6958">
        <v>1163.68892508143</v>
      </c>
      <c r="AD6958" s="3">
        <v>0.1655</v>
      </c>
      <c r="AE6958" s="3">
        <v>7766</v>
      </c>
      <c r="AF6958">
        <v>0.00441964928495128</v>
      </c>
      <c r="AG6958">
        <v>0.87527153298546</v>
      </c>
      <c r="AH6958" s="3">
        <v>2268412</v>
      </c>
      <c r="AI6958" s="3">
        <v>5.2</v>
      </c>
      <c r="AJ6958">
        <v>0.394858824985644</v>
      </c>
      <c r="AK6958">
        <v>0.010843830185448</v>
      </c>
      <c r="AL6958">
        <v>0.000572934570872006</v>
      </c>
      <c r="AM6958" s="3">
        <v>1757.153</v>
      </c>
      <c r="AN6958" s="3">
        <v>0.1</v>
      </c>
      <c r="AO6958" s="3">
        <v>2.87040220006875</v>
      </c>
      <c r="AP6958" s="3">
        <v>21</v>
      </c>
      <c r="AQ6958" s="4">
        <v>130</v>
      </c>
      <c r="AR6958" s="3">
        <v>939</v>
      </c>
      <c r="AS6958" s="3">
        <v>207</v>
      </c>
      <c r="AT6958">
        <v>19</v>
      </c>
      <c r="AU6958">
        <v>0</v>
      </c>
      <c r="AV6958">
        <v>0</v>
      </c>
      <c r="AW6958">
        <v>0</v>
      </c>
      <c r="AX6958">
        <v>26</v>
      </c>
      <c r="AY6958">
        <v>0</v>
      </c>
      <c r="AZ6958">
        <v>0</v>
      </c>
      <c r="BA6958">
        <v>0</v>
      </c>
    </row>
    <row r="6959" spans="1:53">
      <c r="A6959" t="s">
        <v>8196</v>
      </c>
      <c r="B6959" t="s">
        <v>8189</v>
      </c>
      <c r="C6959">
        <v>2007</v>
      </c>
      <c r="D6959">
        <v>0.00675730532153407</v>
      </c>
      <c r="E6959">
        <v>1.38629436111989</v>
      </c>
      <c r="F6959" s="2">
        <v>0.439</v>
      </c>
      <c r="G6959">
        <v>0.43347701005228</v>
      </c>
      <c r="H6959" s="3">
        <v>786</v>
      </c>
      <c r="I6959" s="4">
        <v>2</v>
      </c>
      <c r="J6959" s="4">
        <v>12</v>
      </c>
      <c r="K6959" t="s">
        <v>801</v>
      </c>
      <c r="L6959" s="3">
        <v>0</v>
      </c>
      <c r="M6959" s="4">
        <v>29</v>
      </c>
      <c r="N6959">
        <v>6</v>
      </c>
      <c r="O6959" s="3">
        <v>130505</v>
      </c>
      <c r="P6959" s="3">
        <v>8.38857752553916</v>
      </c>
      <c r="Q6959" s="2">
        <v>0</v>
      </c>
      <c r="R6959" s="2">
        <v>0</v>
      </c>
      <c r="S6959">
        <v>0</v>
      </c>
      <c r="T6959" s="2">
        <v>0</v>
      </c>
      <c r="U6959" s="2">
        <v>0.0064143681847338</v>
      </c>
      <c r="V6959">
        <v>0.00711291756636606</v>
      </c>
      <c r="W6959">
        <v>0.0102495605782565</v>
      </c>
      <c r="X6959" s="3">
        <v>4.9498</v>
      </c>
      <c r="Y6959" s="9">
        <v>0.341196434030455</v>
      </c>
      <c r="Z6959">
        <v>47097.4130461691</v>
      </c>
      <c r="AA6959" s="4">
        <v>1078</v>
      </c>
      <c r="AB6959">
        <v>1104.8694214876</v>
      </c>
      <c r="AD6959" s="3">
        <v>0.1655</v>
      </c>
      <c r="AE6959" s="3">
        <v>8933</v>
      </c>
      <c r="AF6959">
        <v>0.0043045914035387</v>
      </c>
      <c r="AG6959">
        <v>0.87130654685321</v>
      </c>
      <c r="AH6959" s="3">
        <v>2573178</v>
      </c>
      <c r="AI6959" s="3">
        <v>13.58</v>
      </c>
      <c r="AJ6959">
        <v>0.341192159263618</v>
      </c>
      <c r="AK6959">
        <v>0.0174437575002</v>
      </c>
      <c r="AL6959">
        <v>0.000567086310536464</v>
      </c>
      <c r="AM6959" s="3">
        <v>2075.226</v>
      </c>
      <c r="AN6959" s="3">
        <v>0.1</v>
      </c>
      <c r="AO6959" s="3">
        <v>3.78813655438358</v>
      </c>
      <c r="AP6959" s="3">
        <v>18.59</v>
      </c>
      <c r="AQ6959" s="4">
        <v>161</v>
      </c>
      <c r="AR6959" s="3">
        <v>762</v>
      </c>
      <c r="AS6959" s="3">
        <v>157</v>
      </c>
      <c r="AT6959">
        <v>0</v>
      </c>
      <c r="AU6959">
        <v>0</v>
      </c>
      <c r="AV6959">
        <v>0</v>
      </c>
      <c r="AW6959">
        <v>0</v>
      </c>
      <c r="AX6959">
        <v>26</v>
      </c>
      <c r="AY6959">
        <v>0</v>
      </c>
      <c r="AZ6959">
        <v>0</v>
      </c>
      <c r="BA6959">
        <v>0</v>
      </c>
    </row>
    <row r="6960" spans="1:53">
      <c r="A6960" t="s">
        <v>8197</v>
      </c>
      <c r="B6960" t="s">
        <v>8189</v>
      </c>
      <c r="C6960">
        <v>2008</v>
      </c>
      <c r="D6960">
        <v>0.00657198955018642</v>
      </c>
      <c r="E6960">
        <v>1.38629436111989</v>
      </c>
      <c r="F6960" s="2">
        <v>0.33</v>
      </c>
      <c r="G6960">
        <v>0.479107619655854</v>
      </c>
      <c r="H6960" s="3">
        <v>9210.97</v>
      </c>
      <c r="I6960" s="4">
        <v>2</v>
      </c>
      <c r="J6960" s="4">
        <v>10</v>
      </c>
      <c r="K6960" t="s">
        <v>801</v>
      </c>
      <c r="L6960" s="3">
        <v>0.14754491</v>
      </c>
      <c r="M6960" s="4">
        <v>29</v>
      </c>
      <c r="N6960">
        <v>6</v>
      </c>
      <c r="O6960" s="3">
        <v>200739</v>
      </c>
      <c r="P6960" s="3">
        <v>8.526</v>
      </c>
      <c r="Q6960" s="2">
        <v>0</v>
      </c>
      <c r="R6960" s="2">
        <v>0</v>
      </c>
      <c r="S6960">
        <v>0</v>
      </c>
      <c r="T6960" s="2">
        <v>0</v>
      </c>
      <c r="U6960" s="2">
        <v>0.00685871056241427</v>
      </c>
      <c r="V6960">
        <v>0.0074455015874873</v>
      </c>
      <c r="W6960">
        <v>0.0100892</v>
      </c>
      <c r="X6960" s="3">
        <v>5.473</v>
      </c>
      <c r="Y6960" s="9">
        <v>0.322405847797609</v>
      </c>
      <c r="Z6960">
        <v>48829.6474709875</v>
      </c>
      <c r="AA6960" s="4">
        <v>1046</v>
      </c>
      <c r="AB6960">
        <v>1033.27349703641</v>
      </c>
      <c r="AD6960" s="3">
        <v>0.1655</v>
      </c>
      <c r="AE6960" s="3">
        <v>10308</v>
      </c>
      <c r="AF6960">
        <v>0.00421968737143524</v>
      </c>
      <c r="AG6960">
        <v>0.875969928382392</v>
      </c>
      <c r="AH6960" s="3">
        <v>2988656</v>
      </c>
      <c r="AI6960" s="3">
        <v>14</v>
      </c>
      <c r="AJ6960">
        <v>0.322401228490668</v>
      </c>
      <c r="AK6960">
        <v>0.0107593567018392</v>
      </c>
      <c r="AL6960">
        <v>0.000561608446591037</v>
      </c>
      <c r="AM6960" s="3">
        <v>2442.835</v>
      </c>
      <c r="AN6960" s="3">
        <v>0.1</v>
      </c>
      <c r="AO6960" s="3">
        <v>4.68943052903516</v>
      </c>
      <c r="AP6960" s="3">
        <v>22.49</v>
      </c>
      <c r="AQ6960" s="4">
        <v>177</v>
      </c>
      <c r="AR6960" s="3">
        <v>1039</v>
      </c>
      <c r="AS6960" s="3">
        <v>248</v>
      </c>
      <c r="AT6960">
        <v>21</v>
      </c>
      <c r="AU6960">
        <v>0</v>
      </c>
      <c r="AV6960">
        <v>0</v>
      </c>
      <c r="AW6960">
        <v>0</v>
      </c>
      <c r="AX6960">
        <v>26</v>
      </c>
      <c r="AY6960">
        <v>0</v>
      </c>
      <c r="AZ6960">
        <v>0</v>
      </c>
      <c r="BA6960">
        <v>0</v>
      </c>
    </row>
    <row r="6961" spans="1:53">
      <c r="A6961" t="s">
        <v>8198</v>
      </c>
      <c r="B6961" t="s">
        <v>8189</v>
      </c>
      <c r="C6961">
        <v>2009</v>
      </c>
      <c r="D6961">
        <v>0.00508817410677197</v>
      </c>
      <c r="E6961">
        <v>1.94591014905531</v>
      </c>
      <c r="F6961" s="2">
        <v>0.0592</v>
      </c>
      <c r="G6961">
        <v>0.747228850405442</v>
      </c>
      <c r="H6961" s="3">
        <v>490</v>
      </c>
      <c r="I6961" s="4">
        <v>3</v>
      </c>
      <c r="J6961" s="4">
        <v>32</v>
      </c>
      <c r="K6961" t="s">
        <v>801</v>
      </c>
      <c r="L6961" s="3">
        <v>0.14051896</v>
      </c>
      <c r="M6961" s="4">
        <v>29</v>
      </c>
      <c r="N6961">
        <v>6</v>
      </c>
      <c r="O6961" s="3">
        <v>376412</v>
      </c>
      <c r="P6961" s="3">
        <v>8.668</v>
      </c>
      <c r="Q6961" s="2">
        <v>0</v>
      </c>
      <c r="R6961" s="2">
        <v>0</v>
      </c>
      <c r="S6961">
        <v>0</v>
      </c>
      <c r="T6961" s="2">
        <v>0</v>
      </c>
      <c r="U6961" s="2">
        <v>0.00662251655629139</v>
      </c>
      <c r="V6961">
        <v>0.00754379171088167</v>
      </c>
      <c r="W6961">
        <v>0.00993378</v>
      </c>
      <c r="X6961" s="3">
        <v>6.2236</v>
      </c>
      <c r="Y6961" s="9">
        <v>0.309349161798515</v>
      </c>
      <c r="Z6961">
        <v>51994.0715434084</v>
      </c>
      <c r="AA6961" s="4">
        <v>986</v>
      </c>
      <c r="AB6961">
        <v>996.102473498233</v>
      </c>
      <c r="AD6961" s="3">
        <v>0.1655</v>
      </c>
      <c r="AE6961" s="3">
        <v>11932</v>
      </c>
      <c r="AF6961">
        <v>0.00449702277644799</v>
      </c>
      <c r="AG6961">
        <v>0.876064283455652</v>
      </c>
      <c r="AH6961" s="3">
        <v>3379454</v>
      </c>
      <c r="AI6961" s="3">
        <v>8.06221</v>
      </c>
      <c r="AJ6961">
        <v>0.309347879310039</v>
      </c>
      <c r="AK6961">
        <v>0.009574320043638</v>
      </c>
      <c r="AL6961">
        <v>0.000556947925368978</v>
      </c>
      <c r="AM6961" s="3">
        <v>2653.311</v>
      </c>
      <c r="AN6961" s="3">
        <v>0.1</v>
      </c>
      <c r="AO6961" s="3">
        <v>5.58061821219716</v>
      </c>
      <c r="AP6961" s="3">
        <v>22.36</v>
      </c>
      <c r="AQ6961" s="4">
        <v>192</v>
      </c>
      <c r="AR6961" s="3">
        <v>1069</v>
      </c>
      <c r="AS6961" s="3">
        <v>261</v>
      </c>
      <c r="AT6961">
        <v>26</v>
      </c>
      <c r="AU6961">
        <v>0</v>
      </c>
      <c r="AV6961">
        <v>0</v>
      </c>
      <c r="AW6961">
        <v>0</v>
      </c>
      <c r="AX6961">
        <v>26</v>
      </c>
      <c r="AY6961">
        <v>0</v>
      </c>
      <c r="AZ6961">
        <v>0</v>
      </c>
      <c r="BA6961">
        <v>0</v>
      </c>
    </row>
    <row r="6962" spans="1:53">
      <c r="A6962" t="s">
        <v>8199</v>
      </c>
      <c r="B6962" t="s">
        <v>8189</v>
      </c>
      <c r="C6962">
        <v>2010</v>
      </c>
      <c r="D6962">
        <v>0.00410222426786596</v>
      </c>
      <c r="E6962">
        <v>2.07944154167984</v>
      </c>
      <c r="F6962" s="2">
        <v>0.1677</v>
      </c>
      <c r="G6962">
        <v>0.824004989223889</v>
      </c>
      <c r="H6962" s="3">
        <v>5742.20776081425</v>
      </c>
      <c r="I6962" s="4">
        <v>5</v>
      </c>
      <c r="J6962" s="4">
        <v>62</v>
      </c>
      <c r="K6962" t="s">
        <v>801</v>
      </c>
      <c r="L6962" s="3">
        <v>0.13550043</v>
      </c>
      <c r="M6962" s="4">
        <v>29</v>
      </c>
      <c r="N6962">
        <v>6</v>
      </c>
      <c r="O6962" s="3">
        <v>412295</v>
      </c>
      <c r="P6962" s="3">
        <v>8.81</v>
      </c>
      <c r="Q6962" s="2">
        <v>0</v>
      </c>
      <c r="R6962" s="2">
        <v>0</v>
      </c>
      <c r="S6962">
        <v>0</v>
      </c>
      <c r="T6962" s="2">
        <v>0</v>
      </c>
      <c r="U6962" s="2">
        <v>0.00782268578878748</v>
      </c>
      <c r="V6962">
        <v>0.00728098788443616</v>
      </c>
      <c r="W6962">
        <v>0.00977836</v>
      </c>
      <c r="X6962" s="3">
        <v>7.2353</v>
      </c>
      <c r="Y6962" s="9">
        <v>0.310830502602995</v>
      </c>
      <c r="Z6962">
        <v>55301.4605500903</v>
      </c>
      <c r="AA6962" s="4">
        <v>922</v>
      </c>
      <c r="AB6962">
        <v>956.730983302412</v>
      </c>
      <c r="AD6962" s="3">
        <v>0.1655</v>
      </c>
      <c r="AE6962" s="3">
        <v>13856</v>
      </c>
      <c r="AF6962">
        <v>0.00445269112090458</v>
      </c>
      <c r="AG6962">
        <v>0.879044329599406</v>
      </c>
      <c r="AH6962" s="3">
        <v>3752781</v>
      </c>
      <c r="AI6962" s="3">
        <v>12.48</v>
      </c>
      <c r="AJ6962">
        <v>0.310827905544847</v>
      </c>
      <c r="AK6962">
        <v>0.014974744346016</v>
      </c>
      <c r="AL6962">
        <v>0.000665225345085648</v>
      </c>
      <c r="AM6962" s="3">
        <v>2593.18833333333</v>
      </c>
      <c r="AN6962" s="3">
        <v>0.12</v>
      </c>
      <c r="AO6962" s="3">
        <v>6.48040357004269</v>
      </c>
      <c r="AP6962" s="3">
        <v>22.73</v>
      </c>
      <c r="AQ6962" s="4">
        <v>180</v>
      </c>
      <c r="AR6962" s="3">
        <v>1110</v>
      </c>
      <c r="AS6962" s="3">
        <v>269</v>
      </c>
      <c r="AT6962">
        <v>29</v>
      </c>
      <c r="AU6962">
        <v>0</v>
      </c>
      <c r="AV6962">
        <v>0</v>
      </c>
      <c r="AW6962">
        <v>0</v>
      </c>
      <c r="AX6962">
        <v>26</v>
      </c>
      <c r="AY6962">
        <v>0</v>
      </c>
      <c r="AZ6962">
        <v>0</v>
      </c>
      <c r="BA6962">
        <v>0</v>
      </c>
    </row>
    <row r="6963" spans="1:53">
      <c r="A6963" t="s">
        <v>8200</v>
      </c>
      <c r="B6963" t="s">
        <v>8189</v>
      </c>
      <c r="C6963">
        <v>2011</v>
      </c>
      <c r="D6963">
        <v>0.00625852209792579</v>
      </c>
      <c r="E6963">
        <v>2.07944154167984</v>
      </c>
      <c r="F6963" s="2">
        <v>0.2084</v>
      </c>
      <c r="G6963">
        <v>0.7489135096568</v>
      </c>
      <c r="H6963" s="3">
        <v>525.17</v>
      </c>
      <c r="I6963" s="4">
        <v>12</v>
      </c>
      <c r="J6963" s="4">
        <v>125</v>
      </c>
      <c r="K6963">
        <v>1</v>
      </c>
      <c r="L6963" s="3">
        <v>0.13173653</v>
      </c>
      <c r="M6963" s="4">
        <v>29</v>
      </c>
      <c r="N6963">
        <v>6</v>
      </c>
      <c r="O6963" s="3">
        <v>500502</v>
      </c>
      <c r="P6963" s="3">
        <v>8.854</v>
      </c>
      <c r="Q6963" s="2">
        <v>0.791187966362667</v>
      </c>
      <c r="R6963" s="2">
        <v>0</v>
      </c>
      <c r="S6963">
        <v>0</v>
      </c>
      <c r="T6963" s="2">
        <v>0</v>
      </c>
      <c r="U6963" s="2">
        <v>0.00648929266709929</v>
      </c>
      <c r="V6963">
        <v>0.00701757669041726</v>
      </c>
      <c r="W6963">
        <v>0.00973394</v>
      </c>
      <c r="X6963" s="3">
        <v>7.2795</v>
      </c>
      <c r="Y6963" s="9">
        <v>0.285294953223532</v>
      </c>
      <c r="Z6963">
        <v>72358.5325180656</v>
      </c>
      <c r="AA6963" s="4">
        <v>881</v>
      </c>
      <c r="AB6963">
        <v>0.13</v>
      </c>
      <c r="AD6963" s="3">
        <v>0.1655</v>
      </c>
      <c r="AE6963" s="3">
        <v>16144</v>
      </c>
      <c r="AF6963">
        <v>0.0042955397322791</v>
      </c>
      <c r="AG6963">
        <v>0.887860709993329</v>
      </c>
      <c r="AH6963" s="3">
        <v>4103528</v>
      </c>
      <c r="AI6963" s="3">
        <v>21.39</v>
      </c>
      <c r="AJ6963">
        <v>0.285293662748512</v>
      </c>
      <c r="AK6963">
        <v>0.01063843399465</v>
      </c>
      <c r="AL6963">
        <v>0.000557413600891862</v>
      </c>
      <c r="AM6963" s="3">
        <v>3758.317</v>
      </c>
      <c r="AN6963" s="3">
        <v>0.1</v>
      </c>
      <c r="AO6963" s="3">
        <v>7.44704570791527</v>
      </c>
      <c r="AP6963" s="3">
        <v>26.63</v>
      </c>
      <c r="AQ6963" s="4">
        <v>145</v>
      </c>
      <c r="AR6963" s="3">
        <v>1321</v>
      </c>
      <c r="AS6963" s="3">
        <v>328</v>
      </c>
      <c r="AT6963">
        <v>32</v>
      </c>
      <c r="AU6963">
        <v>0</v>
      </c>
      <c r="AV6963">
        <v>0</v>
      </c>
      <c r="AW6963">
        <v>0</v>
      </c>
      <c r="AX6963">
        <v>26</v>
      </c>
      <c r="AY6963">
        <v>0</v>
      </c>
      <c r="AZ6963">
        <v>0</v>
      </c>
      <c r="BA6963">
        <v>0</v>
      </c>
    </row>
    <row r="6964" spans="1:53">
      <c r="A6964" t="s">
        <v>8201</v>
      </c>
      <c r="B6964" t="s">
        <v>8189</v>
      </c>
      <c r="C6964">
        <v>2012</v>
      </c>
      <c r="D6964">
        <v>0.00591712305701778</v>
      </c>
      <c r="E6964">
        <v>2.07944154167984</v>
      </c>
      <c r="F6964" s="2">
        <v>0.1801</v>
      </c>
      <c r="G6964">
        <v>0.862605919182922</v>
      </c>
      <c r="H6964" s="3">
        <v>3071.17</v>
      </c>
      <c r="I6964" s="4">
        <v>35</v>
      </c>
      <c r="J6964" s="4">
        <v>217</v>
      </c>
      <c r="K6964">
        <v>1</v>
      </c>
      <c r="L6964" s="3">
        <v>0.06166951</v>
      </c>
      <c r="M6964" s="4">
        <v>35</v>
      </c>
      <c r="N6964">
        <v>6</v>
      </c>
      <c r="O6964" s="3">
        <v>340009</v>
      </c>
      <c r="P6964" s="3">
        <v>8.898</v>
      </c>
      <c r="Q6964" s="2">
        <v>1.15299467480404</v>
      </c>
      <c r="R6964" s="2">
        <v>0.000275</v>
      </c>
      <c r="S6964">
        <v>0</v>
      </c>
      <c r="T6964" s="2">
        <v>0</v>
      </c>
      <c r="U6964" s="2">
        <v>0.0065359477124183</v>
      </c>
      <c r="V6964">
        <v>0.00860254001313019</v>
      </c>
      <c r="W6964">
        <v>0.0124183</v>
      </c>
      <c r="X6964" s="3">
        <v>10.98</v>
      </c>
      <c r="Y6964" s="9">
        <v>0.239492658090693</v>
      </c>
      <c r="Z6964">
        <v>84382.1472188298</v>
      </c>
      <c r="AA6964" s="4">
        <v>804</v>
      </c>
      <c r="AB6964">
        <v>0.19</v>
      </c>
      <c r="AD6964" s="3">
        <v>0.1655</v>
      </c>
      <c r="AE6964" s="3">
        <v>18874</v>
      </c>
      <c r="AF6964">
        <v>0.00435120298982099</v>
      </c>
      <c r="AG6964">
        <v>0.888002285107769</v>
      </c>
      <c r="AH6964" s="3">
        <v>4428424</v>
      </c>
      <c r="AI6964" s="3">
        <v>21.03</v>
      </c>
      <c r="AJ6964">
        <v>0.239495363504348</v>
      </c>
      <c r="AK6964">
        <v>0.015820420472864</v>
      </c>
      <c r="AL6964">
        <v>0.000569151963574274</v>
      </c>
      <c r="AM6964" s="3">
        <v>4337.651</v>
      </c>
      <c r="AN6964" s="3">
        <v>0.1</v>
      </c>
      <c r="AO6964" s="3">
        <v>16.704610130905</v>
      </c>
      <c r="AP6964" s="3">
        <v>29.11</v>
      </c>
      <c r="AQ6964" s="4">
        <v>165</v>
      </c>
      <c r="AR6964" s="3">
        <v>1590</v>
      </c>
      <c r="AS6964" s="3">
        <v>349</v>
      </c>
      <c r="AT6964">
        <v>37</v>
      </c>
      <c r="AU6964">
        <v>0</v>
      </c>
      <c r="AV6964">
        <v>0</v>
      </c>
      <c r="AW6964">
        <v>0</v>
      </c>
      <c r="AX6964">
        <v>26</v>
      </c>
      <c r="AY6964">
        <v>0</v>
      </c>
      <c r="AZ6964">
        <v>0</v>
      </c>
      <c r="BA6964">
        <v>0</v>
      </c>
    </row>
    <row r="6965" spans="1:53">
      <c r="A6965" t="s">
        <v>8202</v>
      </c>
      <c r="B6965" t="s">
        <v>8189</v>
      </c>
      <c r="C6965">
        <v>2013</v>
      </c>
      <c r="D6965">
        <v>0.00562956797227684</v>
      </c>
      <c r="E6965">
        <v>2.56494935746154</v>
      </c>
      <c r="F6965" s="2">
        <v>0.3973</v>
      </c>
      <c r="G6965">
        <v>0.867061219753095</v>
      </c>
      <c r="H6965" s="3">
        <v>3400</v>
      </c>
      <c r="I6965" s="4">
        <v>54</v>
      </c>
      <c r="J6965" s="4">
        <v>359</v>
      </c>
      <c r="K6965">
        <v>1</v>
      </c>
      <c r="L6965" s="3">
        <v>0.07755474</v>
      </c>
      <c r="M6965" s="4">
        <v>40</v>
      </c>
      <c r="N6965">
        <v>6</v>
      </c>
      <c r="O6965" s="3">
        <v>442750</v>
      </c>
      <c r="P6965" s="3">
        <v>8.942</v>
      </c>
      <c r="Q6965" s="2">
        <v>1.33098548788633</v>
      </c>
      <c r="R6965" s="2">
        <v>0.000276</v>
      </c>
      <c r="S6965">
        <v>0</v>
      </c>
      <c r="T6965" s="2">
        <v>0</v>
      </c>
      <c r="U6965" s="2">
        <v>0.00740740740740741</v>
      </c>
      <c r="V6965">
        <v>0.00760297276235008</v>
      </c>
      <c r="W6965">
        <v>0.01058201</v>
      </c>
      <c r="X6965" s="3">
        <v>12.23</v>
      </c>
      <c r="Y6965" s="9">
        <v>0.235027189786536</v>
      </c>
      <c r="Z6965">
        <v>92307.2656683306</v>
      </c>
      <c r="AA6965" s="4">
        <v>737</v>
      </c>
      <c r="AB6965">
        <v>0.22</v>
      </c>
      <c r="AD6965" s="3">
        <v>0.1655</v>
      </c>
      <c r="AE6965" s="3">
        <v>22141</v>
      </c>
      <c r="AF6965">
        <v>0.00477891398364926</v>
      </c>
      <c r="AG6965">
        <v>0.884940647230848</v>
      </c>
      <c r="AH6965" s="3">
        <v>4725747</v>
      </c>
      <c r="AI6965" s="3">
        <v>15.69</v>
      </c>
      <c r="AJ6965">
        <v>0.235029168189238</v>
      </c>
      <c r="AK6965">
        <v>0.011300358824073</v>
      </c>
      <c r="AL6965">
        <v>0.000790960451977401</v>
      </c>
      <c r="AM6965" s="3">
        <v>3309.32928571429</v>
      </c>
      <c r="AN6965" s="3">
        <v>0.14</v>
      </c>
      <c r="AO6965" s="3">
        <v>12.3841807909605</v>
      </c>
      <c r="AP6965" s="3">
        <v>31.6</v>
      </c>
      <c r="AQ6965" s="4">
        <v>179</v>
      </c>
      <c r="AR6965" s="3">
        <v>1711</v>
      </c>
      <c r="AS6965" s="3">
        <v>382</v>
      </c>
      <c r="AT6965">
        <v>38</v>
      </c>
      <c r="AU6965">
        <v>0</v>
      </c>
      <c r="AV6965">
        <v>0</v>
      </c>
      <c r="AW6965">
        <v>0</v>
      </c>
      <c r="AX6965">
        <v>26</v>
      </c>
      <c r="AY6965">
        <v>0</v>
      </c>
      <c r="AZ6965">
        <v>0</v>
      </c>
      <c r="BA6965">
        <v>0</v>
      </c>
    </row>
    <row r="6966" spans="1:53">
      <c r="A6966" t="s">
        <v>8203</v>
      </c>
      <c r="B6966" t="s">
        <v>8189</v>
      </c>
      <c r="C6966">
        <v>2014</v>
      </c>
      <c r="D6966">
        <v>0.00722178384411874</v>
      </c>
      <c r="E6966">
        <v>3.17805383034795</v>
      </c>
      <c r="F6966" s="2">
        <v>0.8675</v>
      </c>
      <c r="G6966">
        <v>1.00339777150618</v>
      </c>
      <c r="H6966" s="3">
        <v>3859</v>
      </c>
      <c r="I6966" s="4">
        <v>62</v>
      </c>
      <c r="J6966" s="4">
        <v>344</v>
      </c>
      <c r="K6966">
        <v>1</v>
      </c>
      <c r="L6966" s="3">
        <v>0.06171905</v>
      </c>
      <c r="M6966" s="4">
        <v>39</v>
      </c>
      <c r="N6966">
        <v>6</v>
      </c>
      <c r="O6966" s="3">
        <v>399104</v>
      </c>
      <c r="P6966" s="3">
        <v>8.986</v>
      </c>
      <c r="Q6966" s="2">
        <v>1.76387437772724</v>
      </c>
      <c r="R6966" s="2">
        <v>0</v>
      </c>
      <c r="S6966">
        <v>0</v>
      </c>
      <c r="T6966" s="2">
        <v>0</v>
      </c>
      <c r="U6966" s="2">
        <v>0.00694229493698872</v>
      </c>
      <c r="V6966">
        <v>0.00891415679270192</v>
      </c>
      <c r="W6966">
        <v>0.01204932</v>
      </c>
      <c r="X6966" s="3">
        <v>10.7735</v>
      </c>
      <c r="Y6966" s="9">
        <v>0.229392044723439</v>
      </c>
      <c r="Z6966">
        <v>99679.3808734107</v>
      </c>
      <c r="AA6966" s="4">
        <v>842</v>
      </c>
      <c r="AB6966">
        <v>0.2641</v>
      </c>
      <c r="AD6966" s="3">
        <v>0.1655</v>
      </c>
      <c r="AE6966" s="3">
        <v>26066</v>
      </c>
      <c r="AF6966">
        <v>0.00582295283533303</v>
      </c>
      <c r="AG6966">
        <v>0.873733559138625</v>
      </c>
      <c r="AH6966" s="3">
        <v>4995051</v>
      </c>
      <c r="AI6966" s="3">
        <v>5.7649</v>
      </c>
      <c r="AJ6966">
        <v>0.229390866100009</v>
      </c>
      <c r="AK6966">
        <v>0.01556513869749</v>
      </c>
      <c r="AL6966">
        <v>0.00070601461495222</v>
      </c>
      <c r="AM6966" s="3">
        <v>3564.03105095541</v>
      </c>
      <c r="AN6966" s="3">
        <v>0.1256</v>
      </c>
      <c r="AO6966" s="3">
        <v>14.8454187745925</v>
      </c>
      <c r="AP6966" s="3">
        <v>34.82</v>
      </c>
      <c r="AQ6966" s="4">
        <v>150</v>
      </c>
      <c r="AR6966" s="3">
        <v>1894</v>
      </c>
      <c r="AS6966" s="3">
        <v>399</v>
      </c>
      <c r="AT6966">
        <v>43</v>
      </c>
      <c r="AU6966">
        <v>0</v>
      </c>
      <c r="AV6966">
        <v>0</v>
      </c>
      <c r="AW6966">
        <v>0</v>
      </c>
      <c r="AX6966">
        <v>26</v>
      </c>
      <c r="AY6966">
        <v>0</v>
      </c>
      <c r="AZ6966">
        <v>0</v>
      </c>
      <c r="BA6966">
        <v>0</v>
      </c>
    </row>
    <row r="6967" spans="1:53">
      <c r="A6967" t="s">
        <v>8204</v>
      </c>
      <c r="B6967" t="s">
        <v>8189</v>
      </c>
      <c r="C6967">
        <v>2015</v>
      </c>
      <c r="D6967">
        <v>0.0048587537808563</v>
      </c>
      <c r="E6967">
        <v>3.36729582998647</v>
      </c>
      <c r="F6967" s="2">
        <v>0.5328</v>
      </c>
      <c r="G6967">
        <v>0.630020471602634</v>
      </c>
      <c r="H6967" s="3">
        <v>4403</v>
      </c>
      <c r="I6967" s="4">
        <v>48</v>
      </c>
      <c r="J6967" s="4">
        <v>381</v>
      </c>
      <c r="K6967">
        <v>1</v>
      </c>
      <c r="L6967" s="3">
        <v>0.05704809</v>
      </c>
      <c r="M6967" s="4">
        <v>40</v>
      </c>
      <c r="N6967">
        <v>6</v>
      </c>
      <c r="O6967" s="3">
        <v>322069</v>
      </c>
      <c r="P6967" s="3">
        <v>9.03</v>
      </c>
      <c r="Q6967" s="2">
        <v>2.03076348237639</v>
      </c>
      <c r="R6967" s="2">
        <v>9.1e-5</v>
      </c>
      <c r="S6967">
        <v>0</v>
      </c>
      <c r="T6967" s="2">
        <v>0</v>
      </c>
      <c r="U6967" s="2">
        <v>0.00693157718495368</v>
      </c>
      <c r="V6967">
        <v>0.00684044553241468</v>
      </c>
      <c r="W6967">
        <v>0.00887381</v>
      </c>
      <c r="X6967" s="3">
        <v>12.39</v>
      </c>
      <c r="Y6967" s="9">
        <v>0.228181958689295</v>
      </c>
      <c r="Z6967">
        <v>16730.1344321631</v>
      </c>
      <c r="AA6967" s="4">
        <v>828</v>
      </c>
      <c r="AB6967">
        <v>0.3015</v>
      </c>
      <c r="AD6967" s="3">
        <v>0.1655</v>
      </c>
      <c r="AE6967" s="3">
        <v>30798</v>
      </c>
      <c r="AF6967">
        <v>0.00709182133252463</v>
      </c>
      <c r="AG6967">
        <v>0.864082174677837</v>
      </c>
      <c r="AH6967" s="3">
        <v>5236846</v>
      </c>
      <c r="AI6967" s="3">
        <v>-2.0785</v>
      </c>
      <c r="AJ6967">
        <v>0.228179384072163</v>
      </c>
      <c r="AK6967">
        <v>0.013085642821104</v>
      </c>
      <c r="AL6967">
        <v>0.000687098915689312</v>
      </c>
      <c r="AM6967" s="3">
        <v>3496.57729468599</v>
      </c>
      <c r="AN6967" s="3">
        <v>0.1242</v>
      </c>
      <c r="AO6967" s="3">
        <v>16.6795751272405</v>
      </c>
      <c r="AP6967" s="3">
        <v>35.1</v>
      </c>
      <c r="AQ6967" s="4">
        <v>168</v>
      </c>
      <c r="AR6967" s="3">
        <v>1941.18</v>
      </c>
      <c r="AS6967" s="3">
        <v>410.11</v>
      </c>
      <c r="AT6967">
        <v>45</v>
      </c>
      <c r="AU6967">
        <v>0</v>
      </c>
      <c r="AV6967">
        <v>0</v>
      </c>
      <c r="AW6967">
        <v>0</v>
      </c>
      <c r="AX6967">
        <v>26</v>
      </c>
      <c r="AY6967">
        <v>0</v>
      </c>
      <c r="AZ6967">
        <v>0</v>
      </c>
      <c r="BA6967">
        <v>0</v>
      </c>
    </row>
    <row r="6968" spans="1:53">
      <c r="A6968" t="s">
        <v>8205</v>
      </c>
      <c r="B6968" t="s">
        <v>8189</v>
      </c>
      <c r="C6968">
        <v>2016</v>
      </c>
      <c r="D6968">
        <v>0.00543016093904646</v>
      </c>
      <c r="E6968">
        <v>3.76120011569356</v>
      </c>
      <c r="F6968" s="2">
        <v>0.5112</v>
      </c>
      <c r="G6968">
        <v>0.71967510321992</v>
      </c>
      <c r="H6968" s="3">
        <v>4780</v>
      </c>
      <c r="I6968" s="4">
        <v>69</v>
      </c>
      <c r="J6968" s="4">
        <v>612</v>
      </c>
      <c r="K6968">
        <v>1</v>
      </c>
      <c r="L6968" s="3">
        <v>0.0581838</v>
      </c>
      <c r="N6968">
        <v>6</v>
      </c>
      <c r="O6968" s="3">
        <v>372241</v>
      </c>
      <c r="P6968" s="3">
        <v>9.074</v>
      </c>
      <c r="Q6968" s="2">
        <v>2.31641264642902</v>
      </c>
      <c r="R6968" s="2">
        <v>0.000137</v>
      </c>
      <c r="S6968">
        <v>1</v>
      </c>
      <c r="T6968" s="2">
        <v>0</v>
      </c>
      <c r="U6968" s="2">
        <v>0.0052109335996006</v>
      </c>
      <c r="V6968">
        <v>0.00674770027358023</v>
      </c>
      <c r="W6968">
        <v>0.0091738</v>
      </c>
      <c r="X6968" s="3">
        <v>19.0248</v>
      </c>
      <c r="Y6968" s="9">
        <v>0.17816822550372</v>
      </c>
      <c r="Z6968">
        <v>17639.4796665825</v>
      </c>
      <c r="AA6968" s="4">
        <v>806</v>
      </c>
      <c r="AB6968">
        <v>0.3678</v>
      </c>
      <c r="AD6968" s="3">
        <v>0.1655</v>
      </c>
      <c r="AE6968" s="3">
        <v>36523</v>
      </c>
      <c r="AF6968">
        <v>0.00825922613427829</v>
      </c>
      <c r="AG6968">
        <v>0.859835575299887</v>
      </c>
      <c r="AH6968" s="3">
        <v>5452322</v>
      </c>
      <c r="AI6968" s="3">
        <v>-0.7337</v>
      </c>
      <c r="AJ6968">
        <v>0.178168829861932</v>
      </c>
      <c r="AK6968">
        <v>0.01075527458208</v>
      </c>
      <c r="AL6968">
        <v>0.000458791208791209</v>
      </c>
      <c r="AM6968" s="3">
        <v>5295.91017964072</v>
      </c>
      <c r="AN6968" s="3">
        <v>0.0835</v>
      </c>
      <c r="AO6968" s="3">
        <v>20.2087912087912</v>
      </c>
      <c r="AP6968" s="3">
        <v>34.68</v>
      </c>
      <c r="AQ6968" s="4">
        <v>159</v>
      </c>
      <c r="AR6968" s="3">
        <v>1963.29</v>
      </c>
      <c r="AS6968" s="3">
        <v>418.06</v>
      </c>
      <c r="AT6968">
        <v>47</v>
      </c>
      <c r="AU6968">
        <v>0</v>
      </c>
      <c r="AV6968">
        <v>0</v>
      </c>
      <c r="AW6968">
        <v>0</v>
      </c>
      <c r="AX6968">
        <v>26</v>
      </c>
      <c r="AY6968">
        <v>0</v>
      </c>
      <c r="AZ6968">
        <v>0</v>
      </c>
      <c r="BA6968">
        <v>0</v>
      </c>
    </row>
    <row r="6969" spans="1:53">
      <c r="A6969" t="s">
        <v>8206</v>
      </c>
      <c r="B6969" t="s">
        <v>8189</v>
      </c>
      <c r="C6969">
        <v>2017</v>
      </c>
      <c r="D6969">
        <v>0.00479854058437808</v>
      </c>
      <c r="E6969">
        <v>4.0943445622221</v>
      </c>
      <c r="F6969" s="2">
        <v>0.9545</v>
      </c>
      <c r="G6969">
        <v>0.80124817306462</v>
      </c>
      <c r="H6969" s="3">
        <v>6316</v>
      </c>
      <c r="I6969" s="4">
        <v>44</v>
      </c>
      <c r="J6969" s="4">
        <v>335</v>
      </c>
      <c r="K6969">
        <v>1</v>
      </c>
      <c r="L6969" s="3">
        <v>0.04889716</v>
      </c>
      <c r="N6969">
        <v>6</v>
      </c>
      <c r="O6969" s="3">
        <v>336436</v>
      </c>
      <c r="P6969" s="3">
        <v>9.118</v>
      </c>
      <c r="Q6969" s="2">
        <v>2.39239621082078</v>
      </c>
      <c r="R6969" s="2">
        <v>0.00048</v>
      </c>
      <c r="S6969">
        <v>1</v>
      </c>
      <c r="T6969" s="2">
        <v>0</v>
      </c>
      <c r="U6969" s="2">
        <v>0.00624666627155811</v>
      </c>
      <c r="V6969">
        <v>0.0055205249191546</v>
      </c>
      <c r="W6969">
        <v>0.00764549</v>
      </c>
      <c r="X6969" s="3">
        <v>18.91</v>
      </c>
      <c r="Y6969" s="9">
        <v>0.291039093336589</v>
      </c>
      <c r="Z6969">
        <v>9362.43920122472</v>
      </c>
      <c r="AA6969" s="4">
        <v>787</v>
      </c>
      <c r="AB6969">
        <v>0.3763</v>
      </c>
      <c r="AD6969" s="3">
        <v>0.1655</v>
      </c>
      <c r="AE6969" s="3">
        <v>43476</v>
      </c>
      <c r="AF6969">
        <v>0.00965016847441517</v>
      </c>
      <c r="AG6969">
        <v>0.860350966124011</v>
      </c>
      <c r="AH6969" s="3">
        <v>5643122</v>
      </c>
      <c r="AI6969" s="3">
        <v>17.474</v>
      </c>
      <c r="AJ6969">
        <v>0.29103868506071</v>
      </c>
      <c r="AK6969">
        <v>0.0168678202518432</v>
      </c>
      <c r="AL6969">
        <v>0.000579120879120879</v>
      </c>
      <c r="AM6969" s="3">
        <v>4274.38929791271</v>
      </c>
      <c r="AN6969" s="3">
        <v>0.1054</v>
      </c>
      <c r="AO6969" s="3">
        <v>20.6758241758242</v>
      </c>
      <c r="AP6969" s="3">
        <v>32.51</v>
      </c>
      <c r="AQ6969" s="4">
        <v>137</v>
      </c>
      <c r="AR6969" s="3">
        <v>1973</v>
      </c>
      <c r="AS6969" s="3">
        <v>421</v>
      </c>
      <c r="AT6969">
        <v>49</v>
      </c>
      <c r="AU6969">
        <v>0</v>
      </c>
      <c r="AV6969">
        <v>0</v>
      </c>
      <c r="AW6969">
        <v>0</v>
      </c>
      <c r="AX6969">
        <v>26</v>
      </c>
      <c r="AY6969">
        <v>0</v>
      </c>
      <c r="AZ6969">
        <v>0</v>
      </c>
      <c r="BA6969">
        <v>0</v>
      </c>
    </row>
    <row r="6970" spans="1:53">
      <c r="A6970" t="s">
        <v>8207</v>
      </c>
      <c r="B6970" t="s">
        <v>8189</v>
      </c>
      <c r="C6970">
        <v>2018</v>
      </c>
      <c r="D6970">
        <v>0.00384510139382614</v>
      </c>
      <c r="E6970">
        <v>4.34380542185368</v>
      </c>
      <c r="F6970" s="2">
        <v>1.6648</v>
      </c>
      <c r="G6970">
        <v>0.982892630104895</v>
      </c>
      <c r="H6970" s="3">
        <v>2246</v>
      </c>
      <c r="I6970" s="4">
        <v>50</v>
      </c>
      <c r="J6970" s="4">
        <v>611</v>
      </c>
      <c r="K6970">
        <v>1</v>
      </c>
      <c r="L6970" s="3">
        <v>0.0447362</v>
      </c>
      <c r="N6970">
        <v>6</v>
      </c>
      <c r="O6970" s="3">
        <v>471097</v>
      </c>
      <c r="P6970" s="3">
        <v>9.162</v>
      </c>
      <c r="Q6970" s="2">
        <v>2.64944601906725</v>
      </c>
      <c r="R6970" s="2">
        <v>0.00064</v>
      </c>
      <c r="S6970">
        <v>1</v>
      </c>
      <c r="T6970" s="2">
        <v>0</v>
      </c>
      <c r="U6970" s="2">
        <v>0.00601653104376241</v>
      </c>
      <c r="V6970">
        <v>0.00421641864850431</v>
      </c>
      <c r="W6970">
        <v>0.00820134</v>
      </c>
      <c r="X6970" s="3">
        <v>51.55</v>
      </c>
      <c r="Y6970" s="9">
        <v>0.296004999863174</v>
      </c>
      <c r="Z6970">
        <v>10448.7442298408</v>
      </c>
      <c r="AA6970" s="4">
        <v>779</v>
      </c>
      <c r="AB6970">
        <v>0.4113</v>
      </c>
      <c r="AD6970" s="3">
        <v>0.1601</v>
      </c>
      <c r="AE6970" s="3">
        <v>52715</v>
      </c>
      <c r="AF6970">
        <v>0.0103040123239545</v>
      </c>
      <c r="AG6970">
        <v>0.864606441088436</v>
      </c>
      <c r="AH6970" s="3">
        <v>5811150</v>
      </c>
      <c r="AI6970" s="3">
        <v>2.0042</v>
      </c>
      <c r="AJ6970">
        <v>0.296006836309028</v>
      </c>
      <c r="AK6970">
        <v>0.0168498197353728</v>
      </c>
      <c r="AL6970">
        <v>0.000515934065934066</v>
      </c>
      <c r="AM6970" s="3">
        <v>5448.31550585729</v>
      </c>
      <c r="AN6970" s="3">
        <v>0.0939</v>
      </c>
      <c r="AO6970" s="3">
        <v>22.5989010989011</v>
      </c>
      <c r="AP6970" s="3">
        <v>36.389</v>
      </c>
      <c r="AQ6970" s="4">
        <v>130</v>
      </c>
      <c r="AR6970" s="3">
        <v>2138.32</v>
      </c>
      <c r="AS6970" s="3">
        <v>385.79</v>
      </c>
      <c r="AT6970">
        <v>51</v>
      </c>
      <c r="AU6970">
        <v>0</v>
      </c>
      <c r="AV6970">
        <v>0</v>
      </c>
      <c r="AW6970">
        <v>0</v>
      </c>
      <c r="AX6970">
        <v>26</v>
      </c>
      <c r="AY6970">
        <v>0</v>
      </c>
      <c r="AZ6970">
        <v>0</v>
      </c>
      <c r="BA6970">
        <v>0</v>
      </c>
    </row>
    <row r="6971" spans="1:53">
      <c r="A6971" t="s">
        <v>8208</v>
      </c>
      <c r="B6971" t="s">
        <v>8189</v>
      </c>
      <c r="C6971">
        <v>2019</v>
      </c>
      <c r="D6971">
        <v>0.0037189163727475</v>
      </c>
      <c r="E6971">
        <v>4.54329478227</v>
      </c>
      <c r="F6971" s="2">
        <v>0.9285</v>
      </c>
      <c r="G6971">
        <v>0.927431149256075</v>
      </c>
      <c r="H6971" s="3">
        <v>2423</v>
      </c>
      <c r="I6971" s="4">
        <v>52</v>
      </c>
      <c r="J6971" s="4">
        <v>475</v>
      </c>
      <c r="K6971">
        <v>1</v>
      </c>
      <c r="L6971" s="3">
        <v>0.0388664</v>
      </c>
      <c r="N6971">
        <v>6</v>
      </c>
      <c r="O6971" s="3">
        <v>514854</v>
      </c>
      <c r="P6971" s="3">
        <v>9.206</v>
      </c>
      <c r="Q6971" s="2">
        <v>3.22328069946496</v>
      </c>
      <c r="R6971" s="2">
        <v>0.000545</v>
      </c>
      <c r="S6971">
        <v>1</v>
      </c>
      <c r="T6971" s="2">
        <v>0</v>
      </c>
      <c r="U6971" s="2">
        <v>0.00689148623618829</v>
      </c>
      <c r="V6971">
        <v>0.00279090909090909</v>
      </c>
      <c r="W6971">
        <v>0.00983567</v>
      </c>
      <c r="X6971" s="3">
        <v>90.65</v>
      </c>
      <c r="Y6971" s="9">
        <v>0.318254052927025</v>
      </c>
      <c r="Z6971">
        <v>11484.6453545601</v>
      </c>
      <c r="AA6971" s="4">
        <v>744</v>
      </c>
      <c r="AB6971">
        <v>0.494</v>
      </c>
      <c r="AD6971" s="3">
        <v>0.2286</v>
      </c>
      <c r="AE6971" s="3">
        <v>65915</v>
      </c>
      <c r="AF6971">
        <v>0.0135534681676994</v>
      </c>
      <c r="AG6971">
        <v>0.821132463523158</v>
      </c>
      <c r="AH6971" s="3">
        <v>5958445</v>
      </c>
      <c r="AI6971" s="3">
        <v>12.6914</v>
      </c>
      <c r="AJ6971">
        <v>0.318252033463337</v>
      </c>
      <c r="AK6971">
        <v>0.012242610973164</v>
      </c>
      <c r="AL6971">
        <v>0.000596132596685083</v>
      </c>
      <c r="AM6971" s="3">
        <v>4507.25751621872</v>
      </c>
      <c r="AN6971" s="3">
        <v>0.1079</v>
      </c>
      <c r="AO6971" s="3">
        <v>27.292817679558</v>
      </c>
      <c r="AP6971" s="3">
        <v>36.481</v>
      </c>
      <c r="AQ6971" s="4">
        <v>163</v>
      </c>
      <c r="AR6971" s="3">
        <v>2150.75</v>
      </c>
      <c r="AS6971" s="3">
        <v>389.47</v>
      </c>
      <c r="AT6971">
        <v>47</v>
      </c>
      <c r="AU6971">
        <v>0</v>
      </c>
      <c r="AV6971">
        <v>0</v>
      </c>
      <c r="AW6971">
        <v>0</v>
      </c>
      <c r="AX6971">
        <v>26</v>
      </c>
      <c r="AY6971">
        <v>0</v>
      </c>
      <c r="AZ6971">
        <v>0</v>
      </c>
      <c r="BA6971">
        <v>0</v>
      </c>
    </row>
    <row r="6972" spans="1:53">
      <c r="A6972" t="s">
        <v>8209</v>
      </c>
      <c r="B6972" t="s">
        <v>8189</v>
      </c>
      <c r="C6972">
        <v>2020</v>
      </c>
      <c r="D6972">
        <v>0.00548462377522706</v>
      </c>
      <c r="E6972">
        <v>4.77912349311153</v>
      </c>
      <c r="F6972" s="2">
        <v>0.7729</v>
      </c>
      <c r="G6972">
        <v>1.10259949390384</v>
      </c>
      <c r="H6972" s="3">
        <v>2600</v>
      </c>
      <c r="I6972" s="4">
        <v>47</v>
      </c>
      <c r="J6972" s="4">
        <v>826</v>
      </c>
      <c r="K6972">
        <v>1</v>
      </c>
      <c r="L6972" s="3">
        <v>0.03137004</v>
      </c>
      <c r="N6972">
        <v>6</v>
      </c>
      <c r="O6972" s="3">
        <v>524577</v>
      </c>
      <c r="P6972" s="3">
        <v>9.25</v>
      </c>
      <c r="Q6972" s="2">
        <v>4.26033934252386</v>
      </c>
      <c r="R6972" s="2">
        <v>0.0011</v>
      </c>
      <c r="S6972">
        <v>1</v>
      </c>
      <c r="T6972" s="2">
        <v>10043.6335219236</v>
      </c>
      <c r="U6972" s="2">
        <v>0.0034615</v>
      </c>
      <c r="V6972">
        <v>0.00751093</v>
      </c>
      <c r="W6972">
        <v>0.0110817</v>
      </c>
      <c r="X6972" s="3">
        <v>9.41913405498848</v>
      </c>
      <c r="Y6972" s="9">
        <v>0.367044796267621</v>
      </c>
      <c r="Z6972">
        <v>12817.1857035429</v>
      </c>
      <c r="AA6972" s="4">
        <v>748</v>
      </c>
      <c r="AB6972">
        <v>0.6248</v>
      </c>
      <c r="AD6972" s="3">
        <v>0.2139</v>
      </c>
      <c r="AE6972" s="3">
        <v>83387</v>
      </c>
      <c r="AF6972">
        <v>0.0167691143444756</v>
      </c>
      <c r="AG6972">
        <v>0.797854577766613</v>
      </c>
      <c r="AH6972" s="3">
        <v>6087054</v>
      </c>
      <c r="AI6972" s="3">
        <v>6.1547</v>
      </c>
      <c r="AJ6972">
        <v>0.367048207150573</v>
      </c>
      <c r="AK6972">
        <v>0.020231424106592</v>
      </c>
      <c r="AL6972">
        <v>0.000615124653739612</v>
      </c>
      <c r="AM6972" s="3">
        <v>4478.65783121679</v>
      </c>
      <c r="AN6972" s="3">
        <v>0.11103</v>
      </c>
      <c r="AO6972" s="3">
        <v>34.6149584487535</v>
      </c>
      <c r="AP6972" s="3">
        <v>36.336</v>
      </c>
      <c r="AQ6972" s="4">
        <v>169</v>
      </c>
      <c r="AR6972" s="3">
        <v>2177.33</v>
      </c>
      <c r="AS6972" s="3">
        <v>397.27</v>
      </c>
      <c r="AT6972">
        <v>55</v>
      </c>
      <c r="AU6972">
        <v>0</v>
      </c>
      <c r="AV6972">
        <v>0</v>
      </c>
      <c r="AW6972">
        <v>0</v>
      </c>
      <c r="AX6972">
        <v>26</v>
      </c>
      <c r="AY6972">
        <v>0</v>
      </c>
      <c r="AZ6972">
        <v>0</v>
      </c>
      <c r="BA6972">
        <v>0</v>
      </c>
    </row>
    <row r="6973" spans="1:53">
      <c r="A6973" t="s">
        <v>8210</v>
      </c>
      <c r="B6973" t="s">
        <v>8189</v>
      </c>
      <c r="C6973">
        <v>2021</v>
      </c>
      <c r="D6973">
        <v>0.00476401757613684</v>
      </c>
      <c r="E6973">
        <v>5.44673737166631</v>
      </c>
      <c r="F6973" s="2">
        <v>1.1721</v>
      </c>
      <c r="G6973">
        <v>2.27703398558187</v>
      </c>
      <c r="H6973" s="3">
        <v>3940</v>
      </c>
      <c r="I6973" s="4">
        <v>95</v>
      </c>
      <c r="J6973" s="4">
        <v>1155</v>
      </c>
      <c r="K6973">
        <v>2</v>
      </c>
      <c r="L6973" s="3">
        <v>0.02991573</v>
      </c>
      <c r="N6973">
        <v>6</v>
      </c>
      <c r="O6973" s="3">
        <v>590931</v>
      </c>
      <c r="P6973" s="3">
        <v>9.294</v>
      </c>
      <c r="Q6973" s="2">
        <v>4.71124417831005</v>
      </c>
      <c r="R6973" s="2">
        <v>0</v>
      </c>
      <c r="S6973">
        <v>1</v>
      </c>
      <c r="T6973" s="2">
        <v>0</v>
      </c>
      <c r="U6973" s="2">
        <v>0.00395556</v>
      </c>
      <c r="V6973">
        <v>0.00867347</v>
      </c>
      <c r="W6973">
        <v>0.01313775</v>
      </c>
      <c r="X6973" s="3">
        <v>10.2705</v>
      </c>
      <c r="Y6973" s="9">
        <v>0.363177737399741</v>
      </c>
      <c r="Z6973">
        <v>14087.896976972</v>
      </c>
      <c r="AA6973" s="4">
        <v>402</v>
      </c>
      <c r="AB6973">
        <v>0.712</v>
      </c>
      <c r="AD6973" s="3">
        <v>0.2153</v>
      </c>
      <c r="AE6973" s="3">
        <v>104953</v>
      </c>
      <c r="AF6973">
        <v>0.0183798528442641</v>
      </c>
      <c r="AG6973">
        <v>0.817466326541524</v>
      </c>
      <c r="AH6973" s="3">
        <v>6198969</v>
      </c>
      <c r="AI6973" s="3">
        <v>5.7583</v>
      </c>
      <c r="AJ6973">
        <v>0.363176476820817</v>
      </c>
      <c r="AK6973">
        <v>0.020430892509368</v>
      </c>
      <c r="AL6973">
        <v>0.000573666666666667</v>
      </c>
      <c r="AM6973" s="3">
        <v>5529.94365678869</v>
      </c>
      <c r="AN6973" s="3">
        <v>0.10326</v>
      </c>
      <c r="AO6973" s="3">
        <v>39.5555555555556</v>
      </c>
      <c r="AP6973" s="3">
        <v>38.835</v>
      </c>
      <c r="AQ6973" s="4">
        <v>199</v>
      </c>
      <c r="AR6973" s="3">
        <v>2415</v>
      </c>
      <c r="AS6973" s="3">
        <v>429.38</v>
      </c>
      <c r="AT6973">
        <v>56</v>
      </c>
      <c r="AU6973">
        <v>0</v>
      </c>
      <c r="AV6973">
        <v>0</v>
      </c>
      <c r="AW6973">
        <v>0</v>
      </c>
      <c r="AX6973">
        <v>26</v>
      </c>
      <c r="AY6973">
        <v>0</v>
      </c>
      <c r="AZ6973">
        <v>0</v>
      </c>
      <c r="BA6973">
        <v>0</v>
      </c>
    </row>
    <row r="6974" spans="1:53">
      <c r="A6974" t="s">
        <v>8211</v>
      </c>
      <c r="B6974" t="s">
        <v>8189</v>
      </c>
      <c r="C6974">
        <v>2022</v>
      </c>
      <c r="D6974">
        <v>0.00630717189498021</v>
      </c>
      <c r="E6974">
        <v>5.73334127689775</v>
      </c>
      <c r="F6974" s="2">
        <v>1.1745</v>
      </c>
      <c r="G6974">
        <v>1.83461766449318</v>
      </c>
      <c r="H6974" s="3">
        <v>4500</v>
      </c>
      <c r="I6974" s="4">
        <v>92</v>
      </c>
      <c r="J6974" s="4">
        <v>1037</v>
      </c>
      <c r="K6974">
        <v>2</v>
      </c>
      <c r="L6974" s="3">
        <v>0.06150262</v>
      </c>
      <c r="N6974">
        <v>6</v>
      </c>
      <c r="O6974" s="3">
        <v>461312</v>
      </c>
      <c r="P6974" s="3">
        <v>9.338</v>
      </c>
      <c r="Q6974" s="2">
        <v>7.3843286066174</v>
      </c>
      <c r="R6974" s="2">
        <v>0</v>
      </c>
      <c r="S6974">
        <v>1</v>
      </c>
      <c r="T6974" s="2">
        <v>0</v>
      </c>
      <c r="U6974" s="2">
        <v>0.00476944</v>
      </c>
      <c r="V6974">
        <v>0.00956633</v>
      </c>
      <c r="W6974">
        <v>0.01479592</v>
      </c>
      <c r="X6974" s="3">
        <v>11.141</v>
      </c>
      <c r="Y6974" s="9">
        <v>0.368829890118017</v>
      </c>
      <c r="Z6974">
        <v>15722.487386564</v>
      </c>
      <c r="AA6974" s="4">
        <v>420</v>
      </c>
      <c r="AB6974">
        <v>0.8585</v>
      </c>
      <c r="AD6974" s="3">
        <v>0.2151</v>
      </c>
      <c r="AE6974" s="3">
        <v>131438</v>
      </c>
      <c r="AF6974">
        <v>0.0206815754341692</v>
      </c>
      <c r="AG6974">
        <v>0.816756192339092</v>
      </c>
      <c r="AH6974" s="3">
        <v>6296078</v>
      </c>
      <c r="AI6974" s="3">
        <v>16.3529</v>
      </c>
      <c r="AJ6974">
        <v>0.36881140311999</v>
      </c>
      <c r="AK6974">
        <v>0.015937452827604</v>
      </c>
      <c r="AL6974">
        <v>0.0005905</v>
      </c>
      <c r="AM6974" s="3">
        <v>5979.22527989463</v>
      </c>
      <c r="AN6974" s="3">
        <v>0.10629</v>
      </c>
      <c r="AO6974" s="3">
        <v>47.6944444444444</v>
      </c>
      <c r="AP6974" s="3">
        <v>40.697</v>
      </c>
      <c r="AQ6974" s="4">
        <v>231</v>
      </c>
      <c r="AR6974" s="3">
        <v>2499.79</v>
      </c>
      <c r="AS6974" s="3">
        <v>449.98</v>
      </c>
      <c r="AT6974">
        <v>59</v>
      </c>
      <c r="AU6974">
        <v>0</v>
      </c>
      <c r="AV6974">
        <v>0</v>
      </c>
      <c r="AW6974">
        <v>0</v>
      </c>
      <c r="AX6974">
        <v>26</v>
      </c>
      <c r="AY6974">
        <v>0</v>
      </c>
      <c r="AZ6974">
        <v>0</v>
      </c>
      <c r="BA6974">
        <v>0</v>
      </c>
    </row>
    <row r="6975" spans="1:53">
      <c r="A6975" t="s">
        <v>8212</v>
      </c>
      <c r="B6975" t="s">
        <v>8189</v>
      </c>
      <c r="C6975">
        <v>2023</v>
      </c>
      <c r="D6975">
        <v>0.0115982471721965</v>
      </c>
      <c r="E6975">
        <v>6.12249280951439</v>
      </c>
      <c r="F6975" s="2">
        <v>1.6491</v>
      </c>
      <c r="G6975">
        <v>1.74135944700461</v>
      </c>
      <c r="H6975" s="3">
        <v>4910</v>
      </c>
      <c r="I6975" s="4">
        <v>114</v>
      </c>
      <c r="J6975" s="4">
        <v>992</v>
      </c>
      <c r="L6975" s="3">
        <v>0.06011124</v>
      </c>
      <c r="N6975">
        <v>6</v>
      </c>
      <c r="O6975" s="3">
        <v>535001</v>
      </c>
      <c r="P6975" s="3">
        <v>9.382</v>
      </c>
      <c r="Q6975" s="2">
        <v>8.16586951452676</v>
      </c>
      <c r="R6975" s="2">
        <v>0.000115</v>
      </c>
      <c r="S6975">
        <v>1</v>
      </c>
      <c r="T6975" s="2">
        <v>43.6335219236209</v>
      </c>
      <c r="U6975" s="2">
        <v>0.00779111</v>
      </c>
      <c r="V6975">
        <v>0.01045919</v>
      </c>
      <c r="W6975">
        <v>0.01645408</v>
      </c>
      <c r="X6975" s="3">
        <v>12.148</v>
      </c>
      <c r="Y6975" s="9">
        <v>0.389358112048193</v>
      </c>
      <c r="Z6975">
        <v>17281.233778366</v>
      </c>
      <c r="AA6975" s="4">
        <v>225.72192513369</v>
      </c>
      <c r="AB6975">
        <v>1.4024</v>
      </c>
      <c r="AD6975" s="3">
        <v>0.216507854137447</v>
      </c>
      <c r="AE6975" s="3">
        <v>165431.211267943</v>
      </c>
      <c r="AF6975">
        <v>0.0234268736926395</v>
      </c>
      <c r="AG6975">
        <v>0.775294125977116</v>
      </c>
      <c r="AH6975" s="3">
        <v>6380132</v>
      </c>
      <c r="AI6975" s="3">
        <v>23.1319</v>
      </c>
      <c r="AJ6975">
        <v>0.37068859568653</v>
      </c>
      <c r="AK6975">
        <v>0.0160945855258803</v>
      </c>
      <c r="AL6975">
        <v>0.000623339816615727</v>
      </c>
      <c r="AM6975" s="3">
        <v>6295.44441472765</v>
      </c>
      <c r="AN6975" s="3">
        <v>0.11217</v>
      </c>
      <c r="AO6975" s="3">
        <v>77.9327590997499</v>
      </c>
      <c r="AP6975" s="3">
        <v>41.373</v>
      </c>
      <c r="AQ6975" s="4">
        <v>272.005917159763</v>
      </c>
      <c r="AR6975" s="3">
        <v>2531.32</v>
      </c>
      <c r="AS6975" s="3">
        <v>451.36</v>
      </c>
      <c r="AT6975">
        <v>61</v>
      </c>
      <c r="AU6975">
        <v>0</v>
      </c>
      <c r="AV6975">
        <v>0</v>
      </c>
      <c r="AW6975">
        <v>0</v>
      </c>
      <c r="AX6975">
        <v>26</v>
      </c>
      <c r="AY6975">
        <v>0</v>
      </c>
      <c r="AZ6975">
        <v>0</v>
      </c>
      <c r="BA6975">
        <v>0</v>
      </c>
    </row>
    <row r="6976" spans="1:53">
      <c r="A6976" t="s">
        <v>8213</v>
      </c>
      <c r="B6976" t="s">
        <v>8189</v>
      </c>
      <c r="C6976">
        <v>2024</v>
      </c>
      <c r="D6976">
        <v>0.0115244464738166</v>
      </c>
      <c r="E6976">
        <v>6.44465454216672</v>
      </c>
      <c r="F6976" s="2">
        <v>1.8477</v>
      </c>
      <c r="G6976">
        <v>1.05374149659864</v>
      </c>
      <c r="H6976" s="3">
        <v>1.03617844152166</v>
      </c>
      <c r="I6976" s="4">
        <v>110.4</v>
      </c>
      <c r="J6976" s="4">
        <v>890.652813852814</v>
      </c>
      <c r="K6976">
        <v>3</v>
      </c>
      <c r="L6976" s="3">
        <v>0.06011124</v>
      </c>
      <c r="O6976" s="3">
        <v>1232285</v>
      </c>
      <c r="P6976" s="3">
        <v>9.33779267509103</v>
      </c>
      <c r="Q6976" s="2">
        <v>12.7990529829967</v>
      </c>
      <c r="R6976" s="2">
        <v>0.0004</v>
      </c>
      <c r="S6976">
        <v>1</v>
      </c>
      <c r="T6976" s="2">
        <v>10043.6335219236</v>
      </c>
      <c r="U6976" s="2">
        <v>0.00646159781265725</v>
      </c>
      <c r="V6976">
        <v>0.0115358746929084</v>
      </c>
      <c r="W6976">
        <v>0.0146100809898945</v>
      </c>
      <c r="X6976" s="3">
        <v>12.366</v>
      </c>
      <c r="Y6976" s="9">
        <v>0.395417711205214</v>
      </c>
      <c r="Z6976">
        <v>19286.3406474897</v>
      </c>
      <c r="AA6976" s="4">
        <v>3057.56528417819</v>
      </c>
      <c r="AB6976">
        <v>235.828877005348</v>
      </c>
      <c r="AD6976" s="3">
        <v>0.216306732117812</v>
      </c>
      <c r="AE6976" s="3">
        <v>207177.951527216</v>
      </c>
      <c r="AF6976">
        <v>0.0278888569369091</v>
      </c>
      <c r="AG6976">
        <v>0.834345174795052</v>
      </c>
      <c r="AH6976" s="3">
        <v>6452739</v>
      </c>
      <c r="AI6976" s="3">
        <v>65.6918964816005</v>
      </c>
      <c r="AJ6976">
        <v>0.0091754026140896</v>
      </c>
      <c r="AK6976">
        <v>0.0125548454371702</v>
      </c>
      <c r="AL6976">
        <v>0.000471346784503363</v>
      </c>
      <c r="AM6976" s="3">
        <v>8760.25943396226</v>
      </c>
      <c r="AN6976" s="3">
        <v>0.0848</v>
      </c>
      <c r="AO6976" s="3">
        <v>75.6378189094547</v>
      </c>
      <c r="AP6976" s="3">
        <v>41.781</v>
      </c>
      <c r="AQ6976" s="4">
        <v>315.745562130178</v>
      </c>
      <c r="AR6976" s="3">
        <v>2556.13</v>
      </c>
      <c r="AS6976" s="3">
        <v>456.75</v>
      </c>
      <c r="AT6976">
        <v>63</v>
      </c>
      <c r="AU6976">
        <v>0</v>
      </c>
      <c r="AV6976">
        <v>0</v>
      </c>
      <c r="AW6976">
        <v>0</v>
      </c>
      <c r="AX6976">
        <v>26</v>
      </c>
      <c r="AY6976">
        <v>0</v>
      </c>
      <c r="AZ6976">
        <v>0</v>
      </c>
      <c r="BA6976">
        <v>0</v>
      </c>
    </row>
    <row r="6977" spans="1:53">
      <c r="A6977" t="s">
        <v>8214</v>
      </c>
      <c r="B6977" t="s">
        <v>8215</v>
      </c>
      <c r="C6977">
        <v>2000</v>
      </c>
      <c r="D6977">
        <v>0.00106725203494914</v>
      </c>
      <c r="E6977">
        <v>1.09861228866811</v>
      </c>
      <c r="F6977" s="2">
        <v>0.13092034722215</v>
      </c>
      <c r="G6977">
        <v>1.53018368340111</v>
      </c>
      <c r="H6977" s="3">
        <v>17.4743839547744</v>
      </c>
      <c r="I6977" s="4">
        <v>5</v>
      </c>
      <c r="J6977" s="4">
        <v>21</v>
      </c>
      <c r="K6977">
        <v>3</v>
      </c>
      <c r="L6977" s="3">
        <v>0.122225796075909</v>
      </c>
      <c r="M6977" s="4">
        <v>15</v>
      </c>
      <c r="N6977">
        <v>7</v>
      </c>
      <c r="O6977" s="3">
        <v>174319</v>
      </c>
      <c r="P6977" s="3">
        <v>6.41298151721131</v>
      </c>
      <c r="Q6977" s="2">
        <v>0.918490945079618</v>
      </c>
      <c r="S6977">
        <v>0</v>
      </c>
      <c r="T6977" s="2">
        <v>0</v>
      </c>
      <c r="U6977" s="2">
        <v>0.0127356457941349</v>
      </c>
      <c r="V6977">
        <v>0.00448430493273543</v>
      </c>
      <c r="W6977">
        <v>0.019002072131661</v>
      </c>
      <c r="X6977" s="3">
        <v>1.14819368743048</v>
      </c>
      <c r="Y6977" s="9">
        <v>0.146844535995024</v>
      </c>
      <c r="Z6977">
        <v>21198.4117566089</v>
      </c>
      <c r="AA6977" s="4">
        <v>3092</v>
      </c>
      <c r="AB6977">
        <v>0.4</v>
      </c>
      <c r="AD6977" s="3">
        <v>0.3862</v>
      </c>
      <c r="AE6977" s="3">
        <v>48006</v>
      </c>
      <c r="AF6977">
        <v>0.0591862902231537</v>
      </c>
      <c r="AG6977">
        <v>0.82407717913944</v>
      </c>
      <c r="AH6977" s="3">
        <v>271246</v>
      </c>
      <c r="AI6977" s="3">
        <v>-0.04</v>
      </c>
      <c r="AJ6977">
        <v>0.119312257458987</v>
      </c>
      <c r="AK6977">
        <v>0.0092906629536</v>
      </c>
      <c r="AL6977">
        <v>0.000719882468168462</v>
      </c>
      <c r="AM6977" s="3">
        <v>334.40527726242</v>
      </c>
      <c r="AN6977" s="3">
        <v>0.24255</v>
      </c>
      <c r="AO6977" s="3">
        <v>9.22743596592764</v>
      </c>
      <c r="AP6977" s="3">
        <v>6.22922459067037</v>
      </c>
      <c r="AQ6977" s="4">
        <v>208</v>
      </c>
      <c r="AR6977" s="3">
        <v>177.585171247112</v>
      </c>
      <c r="AS6977" s="3">
        <v>17.7949380315212</v>
      </c>
      <c r="AT6977">
        <v>0</v>
      </c>
      <c r="AU6977">
        <v>0</v>
      </c>
      <c r="AV6977">
        <v>0</v>
      </c>
      <c r="AW6977">
        <v>0</v>
      </c>
      <c r="AX6977">
        <v>26</v>
      </c>
      <c r="AY6977">
        <v>0</v>
      </c>
      <c r="AZ6977">
        <v>0</v>
      </c>
      <c r="BA6977">
        <v>0</v>
      </c>
    </row>
    <row r="6978" spans="1:53">
      <c r="A6978" t="s">
        <v>8216</v>
      </c>
      <c r="B6978" t="s">
        <v>8215</v>
      </c>
      <c r="C6978">
        <v>2001</v>
      </c>
      <c r="D6978">
        <v>0.00121462943367211</v>
      </c>
      <c r="E6978">
        <v>1.09861228866811</v>
      </c>
      <c r="F6978" s="2">
        <v>0.0611527022483279</v>
      </c>
      <c r="G6978">
        <v>1.67062399873328</v>
      </c>
      <c r="H6978" s="3">
        <v>19.2175628040381</v>
      </c>
      <c r="I6978" s="4">
        <v>1</v>
      </c>
      <c r="J6978" s="4">
        <v>16</v>
      </c>
      <c r="K6978">
        <v>3</v>
      </c>
      <c r="L6978" s="3">
        <v>0.055318671454219</v>
      </c>
      <c r="M6978" s="4">
        <v>15</v>
      </c>
      <c r="N6978">
        <v>7</v>
      </c>
      <c r="O6978" s="3">
        <v>208213</v>
      </c>
      <c r="P6978" s="3">
        <v>6.53071443923355</v>
      </c>
      <c r="Q6978" s="2">
        <v>2.61525369017226</v>
      </c>
      <c r="S6978">
        <v>0</v>
      </c>
      <c r="T6978" s="2">
        <v>0</v>
      </c>
      <c r="U6978" s="2">
        <v>0.012330112960761</v>
      </c>
      <c r="V6978">
        <v>0.00449438202247191</v>
      </c>
      <c r="W6978">
        <v>0.0195674503342063</v>
      </c>
      <c r="X6978" s="3">
        <v>1.3638</v>
      </c>
      <c r="Y6978" s="9">
        <v>0.108571318604565</v>
      </c>
      <c r="Z6978">
        <v>23658.02092415</v>
      </c>
      <c r="AA6978" s="4">
        <v>2575</v>
      </c>
      <c r="AB6978">
        <v>0.606</v>
      </c>
      <c r="AD6978" s="3">
        <v>0.3862</v>
      </c>
      <c r="AE6978" s="3">
        <v>48006</v>
      </c>
      <c r="AF6978">
        <v>0.0542073170731707</v>
      </c>
      <c r="AG6978">
        <v>0.813894534778681</v>
      </c>
      <c r="AH6978" s="3">
        <v>296153</v>
      </c>
      <c r="AI6978" s="3">
        <v>0.37</v>
      </c>
      <c r="AJ6978">
        <v>0.0952737135939848</v>
      </c>
      <c r="AK6978">
        <v>0.0067495469443794</v>
      </c>
      <c r="AL6978">
        <v>0.000647064002112862</v>
      </c>
      <c r="AM6978" s="3">
        <v>401.632653061225</v>
      </c>
      <c r="AN6978" s="3">
        <v>0.2205</v>
      </c>
      <c r="AO6978" s="3">
        <v>26.1525369017226</v>
      </c>
      <c r="AP6978" s="3">
        <v>5.90898980537535</v>
      </c>
      <c r="AQ6978" s="4">
        <v>222</v>
      </c>
      <c r="AR6978" s="3">
        <v>186.559518110723</v>
      </c>
      <c r="AS6978" s="3">
        <v>33.4740283864975</v>
      </c>
      <c r="AT6978">
        <v>0</v>
      </c>
      <c r="AU6978">
        <v>0</v>
      </c>
      <c r="AV6978">
        <v>0</v>
      </c>
      <c r="AW6978">
        <v>0</v>
      </c>
      <c r="AX6978">
        <v>26</v>
      </c>
      <c r="AY6978">
        <v>0</v>
      </c>
      <c r="AZ6978">
        <v>0</v>
      </c>
      <c r="BA6978">
        <v>0</v>
      </c>
    </row>
    <row r="6979" spans="1:53">
      <c r="A6979" t="s">
        <v>8217</v>
      </c>
      <c r="B6979" t="s">
        <v>8215</v>
      </c>
      <c r="C6979">
        <v>2002</v>
      </c>
      <c r="D6979">
        <v>0.00103536233932103</v>
      </c>
      <c r="E6979">
        <v>1.09861228866811</v>
      </c>
      <c r="F6979" s="2">
        <v>0.195956469248292</v>
      </c>
      <c r="G6979">
        <v>0.604754633202162</v>
      </c>
      <c r="H6979" s="3">
        <v>324.09</v>
      </c>
      <c r="I6979" s="4">
        <v>2</v>
      </c>
      <c r="J6979" s="4">
        <v>21</v>
      </c>
      <c r="K6979">
        <v>3</v>
      </c>
      <c r="L6979" s="3">
        <v>0.0352809146384232</v>
      </c>
      <c r="M6979" s="4">
        <v>12</v>
      </c>
      <c r="N6979">
        <v>7</v>
      </c>
      <c r="O6979" s="3">
        <v>119773</v>
      </c>
      <c r="P6979" s="3">
        <v>6.64844736125579</v>
      </c>
      <c r="Q6979" s="2">
        <v>4.15413752913753</v>
      </c>
      <c r="S6979">
        <v>0</v>
      </c>
      <c r="T6979" s="2">
        <v>0</v>
      </c>
      <c r="U6979" s="2">
        <v>0.0124659093082411</v>
      </c>
      <c r="V6979">
        <v>0.00165916093861105</v>
      </c>
      <c r="W6979">
        <v>0.0201328285367515</v>
      </c>
      <c r="X6979" s="3">
        <v>1.8165</v>
      </c>
      <c r="Y6979" s="9">
        <v>0.13349203681294</v>
      </c>
      <c r="Z6979">
        <v>26003.5056967572</v>
      </c>
      <c r="AA6979" s="4">
        <v>2604</v>
      </c>
      <c r="AB6979">
        <v>1.82</v>
      </c>
      <c r="AD6979" s="3">
        <v>0.3862</v>
      </c>
      <c r="AE6979" s="3">
        <v>48006</v>
      </c>
      <c r="AF6979">
        <v>0.0493533463555053</v>
      </c>
      <c r="AG6979">
        <v>0.817335252390254</v>
      </c>
      <c r="AH6979" s="3">
        <v>334109</v>
      </c>
      <c r="AI6979" s="3">
        <v>0.2</v>
      </c>
      <c r="AJ6979">
        <v>0.123155354759146</v>
      </c>
      <c r="AK6979">
        <v>0.009692048469488</v>
      </c>
      <c r="AL6979">
        <v>0.000673076923076923</v>
      </c>
      <c r="AM6979" s="3">
        <v>421.082251082251</v>
      </c>
      <c r="AN6979" s="3">
        <v>0.231</v>
      </c>
      <c r="AO6979" s="3">
        <v>41.5413752913753</v>
      </c>
      <c r="AP6979" s="3">
        <v>14.2</v>
      </c>
      <c r="AQ6979" s="4">
        <v>209</v>
      </c>
      <c r="AR6979" s="3">
        <v>428.61</v>
      </c>
      <c r="AS6979" s="3">
        <v>78.3</v>
      </c>
      <c r="AT6979">
        <v>0</v>
      </c>
      <c r="AU6979">
        <v>0</v>
      </c>
      <c r="AV6979">
        <v>0</v>
      </c>
      <c r="AW6979">
        <v>0</v>
      </c>
      <c r="AX6979">
        <v>26</v>
      </c>
      <c r="AY6979">
        <v>0</v>
      </c>
      <c r="AZ6979">
        <v>0</v>
      </c>
      <c r="BA6979">
        <v>0</v>
      </c>
    </row>
    <row r="6980" spans="1:53">
      <c r="A6980" t="s">
        <v>8218</v>
      </c>
      <c r="B6980" t="s">
        <v>8215</v>
      </c>
      <c r="C6980">
        <v>2003</v>
      </c>
      <c r="D6980">
        <v>0.00117833607308593</v>
      </c>
      <c r="E6980">
        <v>1.6094379124341</v>
      </c>
      <c r="F6980" s="2">
        <v>0.0915309794988611</v>
      </c>
      <c r="G6980">
        <v>0.540579764668763</v>
      </c>
      <c r="H6980" s="3">
        <v>356.42</v>
      </c>
      <c r="I6980" s="4">
        <v>4</v>
      </c>
      <c r="J6980" s="4">
        <v>20</v>
      </c>
      <c r="K6980">
        <v>3</v>
      </c>
      <c r="L6980" s="3">
        <v>0.060740272065802</v>
      </c>
      <c r="M6980" s="4">
        <v>18</v>
      </c>
      <c r="N6980">
        <v>7</v>
      </c>
      <c r="O6980" s="3">
        <v>100275.72527652</v>
      </c>
      <c r="P6980" s="3">
        <v>6.77050309035012</v>
      </c>
      <c r="Q6980" s="2">
        <v>3.65814141881727</v>
      </c>
      <c r="S6980">
        <v>0</v>
      </c>
      <c r="T6980" s="2">
        <v>0</v>
      </c>
      <c r="U6980" s="2">
        <v>0.0120689655172414</v>
      </c>
      <c r="V6980">
        <v>0.011228813559322</v>
      </c>
      <c r="W6980">
        <v>0.0207318507029338</v>
      </c>
      <c r="X6980" s="3">
        <v>2.1576</v>
      </c>
      <c r="Y6980" s="9">
        <v>0.098698983668559</v>
      </c>
      <c r="Z6980">
        <v>29020.6402695872</v>
      </c>
      <c r="AA6980" s="4">
        <v>2505</v>
      </c>
      <c r="AB6980">
        <v>1.76</v>
      </c>
      <c r="AD6980" s="3">
        <v>0.3862</v>
      </c>
      <c r="AE6980" s="3">
        <v>48006</v>
      </c>
      <c r="AF6980">
        <v>0.0450591327201051</v>
      </c>
      <c r="AG6980">
        <v>0.82203303923409</v>
      </c>
      <c r="AH6980" s="3">
        <v>398375</v>
      </c>
      <c r="AI6980" s="3">
        <v>0.6</v>
      </c>
      <c r="AJ6980">
        <v>0.098032653966268</v>
      </c>
      <c r="AK6980">
        <v>0.0095579663502018</v>
      </c>
      <c r="AL6980">
        <v>0.000607568568452725</v>
      </c>
      <c r="AM6980" s="3">
        <v>507.333333333333</v>
      </c>
      <c r="AN6980" s="3">
        <v>0.21</v>
      </c>
      <c r="AO6980" s="3">
        <v>36.5814141881727</v>
      </c>
      <c r="AP6980" s="3">
        <v>13.47</v>
      </c>
      <c r="AQ6980" s="4">
        <v>210</v>
      </c>
      <c r="AR6980" s="3">
        <v>450.27</v>
      </c>
      <c r="AS6980" s="3">
        <v>147.29</v>
      </c>
      <c r="AT6980">
        <v>0</v>
      </c>
      <c r="AU6980">
        <v>0</v>
      </c>
      <c r="AV6980">
        <v>0</v>
      </c>
      <c r="AW6980">
        <v>0</v>
      </c>
      <c r="AX6980">
        <v>26</v>
      </c>
      <c r="AY6980">
        <v>0</v>
      </c>
      <c r="AZ6980">
        <v>0</v>
      </c>
      <c r="BA6980">
        <v>0</v>
      </c>
    </row>
    <row r="6981" spans="1:53">
      <c r="A6981" t="s">
        <v>8219</v>
      </c>
      <c r="B6981" t="s">
        <v>8215</v>
      </c>
      <c r="C6981">
        <v>2004</v>
      </c>
      <c r="D6981">
        <v>0.00100442551391847</v>
      </c>
      <c r="E6981">
        <v>1.79175946922805</v>
      </c>
      <c r="F6981" s="2">
        <v>0.2933</v>
      </c>
      <c r="G6981">
        <v>0.544258825671545</v>
      </c>
      <c r="H6981" s="3">
        <v>6010.76</v>
      </c>
      <c r="I6981" s="4">
        <v>3</v>
      </c>
      <c r="J6981" s="4">
        <v>24</v>
      </c>
      <c r="K6981">
        <v>3</v>
      </c>
      <c r="L6981" s="3">
        <v>0.0835538979788258</v>
      </c>
      <c r="M6981" s="4">
        <v>18</v>
      </c>
      <c r="N6981">
        <v>8</v>
      </c>
      <c r="O6981" s="3">
        <v>174319</v>
      </c>
      <c r="P6981" s="3">
        <v>6.89255881944445</v>
      </c>
      <c r="Q6981" s="2">
        <v>4.78003335441946</v>
      </c>
      <c r="R6981" s="2">
        <v>0</v>
      </c>
      <c r="S6981">
        <v>0</v>
      </c>
      <c r="T6981" s="2">
        <v>0</v>
      </c>
      <c r="U6981" s="2">
        <v>0.0122018857459789</v>
      </c>
      <c r="V6981">
        <v>0.019990480723465</v>
      </c>
      <c r="W6981">
        <v>0.0213308728691161</v>
      </c>
      <c r="X6981" s="3">
        <v>2.4032</v>
      </c>
      <c r="Y6981" s="9">
        <v>0.121353673609423</v>
      </c>
      <c r="Z6981">
        <v>35273.1591448931</v>
      </c>
      <c r="AA6981" s="4">
        <v>2459</v>
      </c>
      <c r="AB6981">
        <v>1.66</v>
      </c>
      <c r="AD6981" s="3">
        <v>0.3862</v>
      </c>
      <c r="AE6981" s="3">
        <v>48006</v>
      </c>
      <c r="AF6981">
        <v>0.0412422680412371</v>
      </c>
      <c r="AG6981">
        <v>0.811321305841924</v>
      </c>
      <c r="AH6981" s="3">
        <v>512207</v>
      </c>
      <c r="AI6981" s="3">
        <v>1.8</v>
      </c>
      <c r="AJ6981">
        <v>0.127394883594761</v>
      </c>
      <c r="AK6981">
        <v>0.0114539692831104</v>
      </c>
      <c r="AL6981">
        <v>0.0006325838173558</v>
      </c>
      <c r="AM6981" s="3">
        <v>529.090909090909</v>
      </c>
      <c r="AN6981" s="3">
        <v>0.22</v>
      </c>
      <c r="AO6981" s="3">
        <v>47.8003335441946</v>
      </c>
      <c r="AP6981" s="3">
        <v>32.37</v>
      </c>
      <c r="AQ6981" s="4">
        <v>204</v>
      </c>
      <c r="AR6981" s="3">
        <v>1034.47</v>
      </c>
      <c r="AS6981" s="3">
        <v>344.53</v>
      </c>
      <c r="AT6981">
        <v>11</v>
      </c>
      <c r="AU6981">
        <v>0</v>
      </c>
      <c r="AV6981">
        <v>0</v>
      </c>
      <c r="AW6981">
        <v>0</v>
      </c>
      <c r="AX6981">
        <v>26</v>
      </c>
      <c r="AY6981">
        <v>0</v>
      </c>
      <c r="AZ6981">
        <v>0</v>
      </c>
      <c r="BA6981">
        <v>0</v>
      </c>
    </row>
    <row r="6982" spans="1:53">
      <c r="A6982" t="s">
        <v>8220</v>
      </c>
      <c r="B6982" t="s">
        <v>8215</v>
      </c>
      <c r="C6982">
        <v>2005</v>
      </c>
      <c r="D6982">
        <v>0.00114312716507938</v>
      </c>
      <c r="E6982">
        <v>2.19722457733622</v>
      </c>
      <c r="F6982" s="2">
        <v>0.137</v>
      </c>
      <c r="G6982">
        <v>0.542153958197659</v>
      </c>
      <c r="H6982" s="3">
        <v>7018.76</v>
      </c>
      <c r="I6982" s="4">
        <v>3</v>
      </c>
      <c r="J6982" s="4">
        <v>37</v>
      </c>
      <c r="K6982">
        <v>3</v>
      </c>
      <c r="L6982" s="3">
        <v>0.0815491370618587</v>
      </c>
      <c r="M6982" s="4">
        <v>17</v>
      </c>
      <c r="N6982">
        <v>7</v>
      </c>
      <c r="O6982" s="3">
        <v>208213</v>
      </c>
      <c r="P6982" s="3">
        <v>7.01909607638889</v>
      </c>
      <c r="Q6982" s="2">
        <v>4.95241731774658</v>
      </c>
      <c r="R6982" s="2">
        <v>0</v>
      </c>
      <c r="S6982">
        <v>0</v>
      </c>
      <c r="T6982" s="2">
        <v>0</v>
      </c>
      <c r="U6982" s="2">
        <v>0.0118133490844654</v>
      </c>
      <c r="V6982">
        <v>0.0162179695102173</v>
      </c>
      <c r="W6982">
        <v>0.0219655410504545</v>
      </c>
      <c r="X6982" s="3">
        <v>2.6</v>
      </c>
      <c r="Y6982" s="9">
        <v>0.0897243351412783</v>
      </c>
      <c r="Z6982">
        <v>37955.646189141</v>
      </c>
      <c r="AA6982" s="4">
        <v>2444</v>
      </c>
      <c r="AB6982">
        <v>1.69</v>
      </c>
      <c r="AD6982" s="3">
        <v>0.3862</v>
      </c>
      <c r="AE6982" s="3">
        <v>48006</v>
      </c>
      <c r="AF6982">
        <v>0.0339576996533918</v>
      </c>
      <c r="AG6982">
        <v>0.820562354106246</v>
      </c>
      <c r="AH6982" s="3">
        <v>611017</v>
      </c>
      <c r="AI6982" s="3">
        <v>1.9</v>
      </c>
      <c r="AJ6982">
        <v>0.0914532083088153</v>
      </c>
      <c r="AK6982">
        <v>0.013412732411655</v>
      </c>
      <c r="AL6982">
        <v>0.00057139592023313</v>
      </c>
      <c r="AM6982" s="3">
        <v>706.85</v>
      </c>
      <c r="AN6982" s="3">
        <v>0.2</v>
      </c>
      <c r="AO6982" s="3">
        <v>48.171533055254</v>
      </c>
      <c r="AP6982" s="3">
        <v>32.55</v>
      </c>
      <c r="AQ6982" s="4">
        <v>166</v>
      </c>
      <c r="AR6982" s="3">
        <v>1141.5</v>
      </c>
      <c r="AS6982" s="3">
        <v>345.83</v>
      </c>
      <c r="AT6982">
        <v>13</v>
      </c>
      <c r="AU6982">
        <v>0</v>
      </c>
      <c r="AV6982">
        <v>0</v>
      </c>
      <c r="AW6982">
        <v>0</v>
      </c>
      <c r="AX6982">
        <v>26</v>
      </c>
      <c r="AY6982">
        <v>0</v>
      </c>
      <c r="AZ6982">
        <v>0</v>
      </c>
      <c r="BA6982">
        <v>0</v>
      </c>
    </row>
    <row r="6983" spans="1:53">
      <c r="A6983" t="s">
        <v>8221</v>
      </c>
      <c r="B6983" t="s">
        <v>8215</v>
      </c>
      <c r="C6983">
        <v>2006</v>
      </c>
      <c r="D6983">
        <v>0.00121957443836448</v>
      </c>
      <c r="E6983">
        <v>2.19722457733622</v>
      </c>
      <c r="F6983" s="2">
        <v>0.439</v>
      </c>
      <c r="G6983">
        <v>0.426526954596996</v>
      </c>
      <c r="H6983" s="3">
        <v>786</v>
      </c>
      <c r="I6983" s="4">
        <v>5</v>
      </c>
      <c r="J6983" s="4">
        <v>55</v>
      </c>
      <c r="K6983">
        <v>3</v>
      </c>
      <c r="L6983" s="3">
        <v>0.0535697488477095</v>
      </c>
      <c r="M6983" s="4">
        <v>18</v>
      </c>
      <c r="N6983">
        <v>7</v>
      </c>
      <c r="O6983" s="3">
        <v>119773</v>
      </c>
      <c r="P6983" s="3">
        <v>7.14563333333333</v>
      </c>
      <c r="Q6983" s="2">
        <v>6.23903283547052</v>
      </c>
      <c r="R6983" s="2">
        <v>0</v>
      </c>
      <c r="S6983">
        <v>0</v>
      </c>
      <c r="T6983" s="2">
        <v>0</v>
      </c>
      <c r="U6983" s="2">
        <v>0.00735710243350311</v>
      </c>
      <c r="V6983">
        <v>0.0205380387619323</v>
      </c>
      <c r="W6983">
        <v>0.0226002092317929</v>
      </c>
      <c r="X6983" s="3">
        <v>2.1521</v>
      </c>
      <c r="Y6983" s="9">
        <v>0.110319045615722</v>
      </c>
      <c r="Z6983">
        <v>47097.4130461691</v>
      </c>
      <c r="AA6983" s="4">
        <v>2385</v>
      </c>
      <c r="AB6983">
        <v>2.13</v>
      </c>
      <c r="AD6983" s="3">
        <v>0.3862</v>
      </c>
      <c r="AE6983" s="3">
        <v>48006</v>
      </c>
      <c r="AF6983">
        <v>0.0295185390149419</v>
      </c>
      <c r="AG6983">
        <v>0.825372932423292</v>
      </c>
      <c r="AH6983" s="3">
        <v>664727</v>
      </c>
      <c r="AI6983" s="3">
        <v>1.7</v>
      </c>
      <c r="AJ6983">
        <v>0.112869618151633</v>
      </c>
      <c r="AK6983">
        <v>0.008673893311356</v>
      </c>
      <c r="AL6983">
        <v>0.000368961798263041</v>
      </c>
      <c r="AM6983" s="3">
        <v>1251</v>
      </c>
      <c r="AN6983" s="3">
        <v>0.13</v>
      </c>
      <c r="AO6983" s="3">
        <v>60.3451211897599</v>
      </c>
      <c r="AP6983" s="3">
        <v>37.12</v>
      </c>
      <c r="AQ6983" s="4">
        <v>166</v>
      </c>
      <c r="AR6983" s="3">
        <v>1056</v>
      </c>
      <c r="AS6983" s="3">
        <v>351</v>
      </c>
      <c r="AT6983">
        <v>17</v>
      </c>
      <c r="AU6983">
        <v>0</v>
      </c>
      <c r="AV6983">
        <v>0</v>
      </c>
      <c r="AW6983">
        <v>0</v>
      </c>
      <c r="AX6983">
        <v>26</v>
      </c>
      <c r="AY6983">
        <v>0</v>
      </c>
      <c r="AZ6983">
        <v>0</v>
      </c>
      <c r="BA6983">
        <v>0</v>
      </c>
    </row>
    <row r="6984" spans="1:53">
      <c r="A6984" t="s">
        <v>8222</v>
      </c>
      <c r="B6984" t="s">
        <v>8215</v>
      </c>
      <c r="C6984">
        <v>2007</v>
      </c>
      <c r="D6984">
        <v>0.0091629609829984</v>
      </c>
      <c r="E6984">
        <v>2.19722457733622</v>
      </c>
      <c r="F6984" s="2">
        <v>0.33</v>
      </c>
      <c r="G6984">
        <v>0.43347701005228</v>
      </c>
      <c r="H6984" s="3">
        <v>232.47</v>
      </c>
      <c r="I6984" s="4">
        <v>5</v>
      </c>
      <c r="J6984" s="4">
        <v>115</v>
      </c>
      <c r="K6984">
        <v>3</v>
      </c>
      <c r="L6984" s="3">
        <v>0.0492436305732484</v>
      </c>
      <c r="M6984" s="4">
        <v>20</v>
      </c>
      <c r="N6984">
        <v>7</v>
      </c>
      <c r="O6984" s="3">
        <v>130505</v>
      </c>
      <c r="P6984" s="3">
        <v>7.27681666666667</v>
      </c>
      <c r="Q6984" s="2">
        <v>7.35966248681589</v>
      </c>
      <c r="R6984" s="2">
        <v>0.000216</v>
      </c>
      <c r="S6984">
        <v>0</v>
      </c>
      <c r="T6984" s="2">
        <v>0</v>
      </c>
      <c r="U6984" s="2">
        <v>0.00721821210438645</v>
      </c>
      <c r="V6984">
        <v>0.0221771638575592</v>
      </c>
      <c r="W6984">
        <v>0.0232726446158964</v>
      </c>
      <c r="X6984" s="3">
        <v>2.203</v>
      </c>
      <c r="Y6984" s="9">
        <v>0.0815657468528617</v>
      </c>
      <c r="Z6984">
        <v>48829.6474709875</v>
      </c>
      <c r="AA6984" s="4">
        <v>2349</v>
      </c>
      <c r="AB6984">
        <v>2.5</v>
      </c>
      <c r="AD6984" s="3">
        <v>0.3861</v>
      </c>
      <c r="AE6984" s="3">
        <v>48006</v>
      </c>
      <c r="AF6984">
        <v>0.0253946254760897</v>
      </c>
      <c r="AG6984">
        <v>0.82022693609818</v>
      </c>
      <c r="AH6984" s="3">
        <v>661338</v>
      </c>
      <c r="AI6984" s="3">
        <v>3.72</v>
      </c>
      <c r="AJ6984">
        <v>0.084659411711807</v>
      </c>
      <c r="AK6984">
        <v>0.0115006212367704</v>
      </c>
      <c r="AL6984">
        <v>0.00036644492050964</v>
      </c>
      <c r="AM6984" s="3">
        <v>1454.15384615385</v>
      </c>
      <c r="AN6984" s="3">
        <v>0.13</v>
      </c>
      <c r="AO6984" s="3">
        <v>70.8084338707859</v>
      </c>
      <c r="AP6984" s="3">
        <v>27.67</v>
      </c>
      <c r="AQ6984" s="4">
        <v>148</v>
      </c>
      <c r="AR6984" s="3">
        <v>1276</v>
      </c>
      <c r="AS6984" s="3">
        <v>374</v>
      </c>
      <c r="AT6984">
        <v>19</v>
      </c>
      <c r="AU6984">
        <v>0</v>
      </c>
      <c r="AV6984">
        <v>0</v>
      </c>
      <c r="AW6984">
        <v>0</v>
      </c>
      <c r="AX6984">
        <v>26</v>
      </c>
      <c r="AY6984">
        <v>0</v>
      </c>
      <c r="AZ6984">
        <v>0</v>
      </c>
      <c r="BA6984">
        <v>0</v>
      </c>
    </row>
    <row r="6985" spans="1:53">
      <c r="A6985" t="s">
        <v>8223</v>
      </c>
      <c r="B6985" t="s">
        <v>8215</v>
      </c>
      <c r="C6985">
        <v>2008</v>
      </c>
      <c r="D6985">
        <v>0.006682236585443</v>
      </c>
      <c r="E6985">
        <v>2.30258509299405</v>
      </c>
      <c r="F6985" s="2">
        <v>0.0611</v>
      </c>
      <c r="G6985">
        <v>0.747228850405442</v>
      </c>
      <c r="H6985" s="3">
        <v>490</v>
      </c>
      <c r="I6985" s="4">
        <v>14</v>
      </c>
      <c r="J6985" s="4">
        <v>92</v>
      </c>
      <c r="K6985">
        <v>3</v>
      </c>
      <c r="L6985" s="3">
        <v>0.04865823</v>
      </c>
      <c r="M6985" s="4">
        <v>21</v>
      </c>
      <c r="N6985">
        <v>7</v>
      </c>
      <c r="O6985" s="3">
        <v>376412</v>
      </c>
      <c r="P6985" s="3">
        <v>7.408</v>
      </c>
      <c r="Q6985" s="2">
        <v>8.56037829475466</v>
      </c>
      <c r="R6985" s="2">
        <v>0.00014</v>
      </c>
      <c r="S6985">
        <v>0</v>
      </c>
      <c r="T6985" s="2">
        <v>0</v>
      </c>
      <c r="U6985" s="2">
        <v>0.00723427935447969</v>
      </c>
      <c r="V6985">
        <v>0.0222492061935756</v>
      </c>
      <c r="W6985">
        <v>0.02394508</v>
      </c>
      <c r="X6985" s="3">
        <v>3.2386</v>
      </c>
      <c r="Y6985" s="9">
        <v>0.100287790748996</v>
      </c>
      <c r="Z6985">
        <v>51994.0715434084</v>
      </c>
      <c r="AA6985" s="4">
        <v>2318</v>
      </c>
      <c r="AB6985">
        <v>2.8084</v>
      </c>
      <c r="AD6985" s="3">
        <v>0.3861</v>
      </c>
      <c r="AE6985" s="3">
        <v>48006</v>
      </c>
      <c r="AF6985">
        <v>0.0218377837419824</v>
      </c>
      <c r="AG6985">
        <v>0.818298230450803</v>
      </c>
      <c r="AH6985" s="3">
        <v>850446</v>
      </c>
      <c r="AI6985" s="3">
        <v>4.8</v>
      </c>
      <c r="AJ6985">
        <v>0.103362619979075</v>
      </c>
      <c r="AK6985">
        <v>0.014134203844992</v>
      </c>
      <c r="AL6985">
        <v>0.000363931580862798</v>
      </c>
      <c r="AM6985" s="3">
        <v>1691</v>
      </c>
      <c r="AN6985" s="3">
        <v>0.13</v>
      </c>
      <c r="AO6985" s="3">
        <v>82.1001651689482</v>
      </c>
      <c r="AP6985" s="3">
        <v>34.35</v>
      </c>
      <c r="AQ6985" s="4">
        <v>148</v>
      </c>
      <c r="AR6985" s="3">
        <v>1276</v>
      </c>
      <c r="AS6985" s="3">
        <v>374</v>
      </c>
      <c r="AT6985">
        <v>0</v>
      </c>
      <c r="AU6985">
        <v>0</v>
      </c>
      <c r="AV6985">
        <v>0</v>
      </c>
      <c r="AW6985">
        <v>0</v>
      </c>
      <c r="AX6985">
        <v>26</v>
      </c>
      <c r="AY6985">
        <v>0</v>
      </c>
      <c r="AZ6985">
        <v>0</v>
      </c>
      <c r="BA6985">
        <v>0</v>
      </c>
    </row>
    <row r="6986" spans="1:53">
      <c r="A6986" t="s">
        <v>8224</v>
      </c>
      <c r="B6986" t="s">
        <v>8215</v>
      </c>
      <c r="C6986">
        <v>2009</v>
      </c>
      <c r="D6986">
        <v>0.00645897383481179</v>
      </c>
      <c r="E6986">
        <v>2.63905732961526</v>
      </c>
      <c r="F6986" s="2">
        <v>0.0592</v>
      </c>
      <c r="G6986">
        <v>0.824004989223889</v>
      </c>
      <c r="H6986" s="3">
        <v>144.924045801527</v>
      </c>
      <c r="I6986" s="4">
        <v>7</v>
      </c>
      <c r="J6986" s="4">
        <v>133</v>
      </c>
      <c r="K6986">
        <v>3</v>
      </c>
      <c r="L6986" s="3">
        <v>0.04361111</v>
      </c>
      <c r="M6986" s="4">
        <v>24</v>
      </c>
      <c r="N6986">
        <v>7</v>
      </c>
      <c r="O6986" s="3">
        <v>412295</v>
      </c>
      <c r="P6986" s="3">
        <v>7.544</v>
      </c>
      <c r="Q6986" s="2">
        <v>9.44413676509167</v>
      </c>
      <c r="R6986" s="2">
        <v>0.000365</v>
      </c>
      <c r="S6986">
        <v>0</v>
      </c>
      <c r="T6986" s="2">
        <v>0</v>
      </c>
      <c r="U6986" s="2">
        <v>0.0131506849315068</v>
      </c>
      <c r="V6986">
        <v>0.0158642863186395</v>
      </c>
      <c r="W6986">
        <v>0.02465753</v>
      </c>
      <c r="X6986" s="3">
        <v>2.47</v>
      </c>
      <c r="Y6986" s="9">
        <v>0.0779898182692308</v>
      </c>
      <c r="Z6986">
        <v>55301.4605500903</v>
      </c>
      <c r="AA6986" s="4">
        <v>2185</v>
      </c>
      <c r="AB6986">
        <v>2.9536</v>
      </c>
      <c r="AD6986" s="3">
        <v>0.386</v>
      </c>
      <c r="AE6986" s="3">
        <v>48006</v>
      </c>
      <c r="AF6986">
        <v>0.0190711902113459</v>
      </c>
      <c r="AG6986">
        <v>0.824190370252662</v>
      </c>
      <c r="AH6986" s="3">
        <v>933581</v>
      </c>
      <c r="AI6986" s="3">
        <v>2.68847</v>
      </c>
      <c r="AJ6986">
        <v>0.0805551912839663</v>
      </c>
      <c r="AK6986">
        <v>0.012746575549796</v>
      </c>
      <c r="AL6986">
        <v>0.000667241235508354</v>
      </c>
      <c r="AM6986" s="3">
        <v>1048.83333333333</v>
      </c>
      <c r="AN6986" s="3">
        <v>0.24</v>
      </c>
      <c r="AO6986" s="3">
        <v>90.0775667936279</v>
      </c>
      <c r="AP6986" s="3">
        <v>35.2</v>
      </c>
      <c r="AQ6986" s="4">
        <v>154</v>
      </c>
      <c r="AR6986" s="3">
        <v>1291</v>
      </c>
      <c r="AS6986" s="3">
        <v>384</v>
      </c>
      <c r="AT6986">
        <v>21</v>
      </c>
      <c r="AU6986">
        <v>0</v>
      </c>
      <c r="AV6986">
        <v>0</v>
      </c>
      <c r="AW6986">
        <v>0</v>
      </c>
      <c r="AX6986">
        <v>26</v>
      </c>
      <c r="AY6986">
        <v>0</v>
      </c>
      <c r="AZ6986">
        <v>0</v>
      </c>
      <c r="BA6986">
        <v>0</v>
      </c>
    </row>
    <row r="6987" spans="1:53">
      <c r="A6987" t="s">
        <v>8225</v>
      </c>
      <c r="B6987" t="s">
        <v>8215</v>
      </c>
      <c r="C6987">
        <v>2010</v>
      </c>
      <c r="D6987">
        <v>0.0063094963617002</v>
      </c>
      <c r="E6987">
        <v>2.83321334405622</v>
      </c>
      <c r="F6987" s="2">
        <v>0.1677</v>
      </c>
      <c r="G6987">
        <v>0.7489135096568</v>
      </c>
      <c r="H6987" s="3">
        <v>525.17</v>
      </c>
      <c r="I6987" s="4">
        <v>13</v>
      </c>
      <c r="J6987" s="4">
        <v>145</v>
      </c>
      <c r="K6987">
        <v>3</v>
      </c>
      <c r="L6987" s="3">
        <v>0.04848568</v>
      </c>
      <c r="M6987" s="4">
        <v>25</v>
      </c>
      <c r="N6987">
        <v>7</v>
      </c>
      <c r="O6987" s="3">
        <v>500502</v>
      </c>
      <c r="P6987" s="3">
        <v>7.68</v>
      </c>
      <c r="Q6987" s="2">
        <v>8.96641459755687</v>
      </c>
      <c r="R6987" s="2">
        <v>0.000428</v>
      </c>
      <c r="S6987">
        <v>0</v>
      </c>
      <c r="T6987" s="2">
        <v>0</v>
      </c>
      <c r="U6987" s="2">
        <v>0.0132135306553911</v>
      </c>
      <c r="V6987">
        <v>0.0159360433460379</v>
      </c>
      <c r="W6987">
        <v>0.02536998</v>
      </c>
      <c r="X6987" s="3">
        <v>6.9354</v>
      </c>
      <c r="Y6987" s="9">
        <v>0.0946191291676381</v>
      </c>
      <c r="Z6987">
        <v>72358.5325180656</v>
      </c>
      <c r="AA6987" s="4">
        <v>2046</v>
      </c>
      <c r="AB6987">
        <v>3.08</v>
      </c>
      <c r="AD6987" s="3">
        <v>0.3858</v>
      </c>
      <c r="AE6987" s="3">
        <v>48006</v>
      </c>
      <c r="AF6987">
        <v>0.0172944736652497</v>
      </c>
      <c r="AG6987">
        <v>0.802009510771669</v>
      </c>
      <c r="AH6987" s="3">
        <v>1009371</v>
      </c>
      <c r="AI6987" s="3">
        <v>4.64</v>
      </c>
      <c r="AJ6987">
        <v>0.102339870127531</v>
      </c>
      <c r="AK6987">
        <v>0.00976354338924</v>
      </c>
      <c r="AL6987">
        <v>0.000681700433561476</v>
      </c>
      <c r="AM6987" s="3">
        <v>1110.32</v>
      </c>
      <c r="AN6987" s="3">
        <v>0.25</v>
      </c>
      <c r="AO6987" s="3">
        <v>79.8598423908598</v>
      </c>
      <c r="AP6987" s="3">
        <v>35.2</v>
      </c>
      <c r="AQ6987" s="4">
        <v>170</v>
      </c>
      <c r="AR6987" s="3">
        <v>1291</v>
      </c>
      <c r="AS6987" s="3">
        <v>384</v>
      </c>
      <c r="AT6987">
        <v>26</v>
      </c>
      <c r="AU6987">
        <v>0</v>
      </c>
      <c r="AV6987">
        <v>0</v>
      </c>
      <c r="AW6987">
        <v>0</v>
      </c>
      <c r="AX6987">
        <v>26</v>
      </c>
      <c r="AY6987">
        <v>0</v>
      </c>
      <c r="AZ6987">
        <v>0</v>
      </c>
      <c r="BA6987">
        <v>0</v>
      </c>
    </row>
    <row r="6988" spans="1:53">
      <c r="A6988" t="s">
        <v>8226</v>
      </c>
      <c r="B6988" t="s">
        <v>8215</v>
      </c>
      <c r="C6988">
        <v>2011</v>
      </c>
      <c r="D6988">
        <v>0.00673003235534571</v>
      </c>
      <c r="E6988">
        <v>3.04452243772342</v>
      </c>
      <c r="F6988" s="2">
        <v>0.1801</v>
      </c>
      <c r="G6988">
        <v>0.862605919182922</v>
      </c>
      <c r="H6988" s="3">
        <v>544.41</v>
      </c>
      <c r="I6988" s="4">
        <v>29</v>
      </c>
      <c r="J6988" s="4">
        <v>130</v>
      </c>
      <c r="K6988">
        <v>4</v>
      </c>
      <c r="L6988" s="3">
        <v>0.06399702</v>
      </c>
      <c r="M6988" s="4">
        <v>22</v>
      </c>
      <c r="N6988">
        <v>8</v>
      </c>
      <c r="O6988" s="3">
        <v>340009</v>
      </c>
      <c r="P6988" s="3">
        <v>7.743</v>
      </c>
      <c r="Q6988" s="2">
        <v>10.0438894727082</v>
      </c>
      <c r="R6988" s="2">
        <v>0.00011</v>
      </c>
      <c r="S6988">
        <v>0</v>
      </c>
      <c r="T6988" s="2">
        <v>0</v>
      </c>
      <c r="U6988" s="2">
        <v>0.0138461538461538</v>
      </c>
      <c r="V6988">
        <v>0.0150918717693962</v>
      </c>
      <c r="W6988">
        <v>0.02461538</v>
      </c>
      <c r="X6988" s="3">
        <v>10.5639</v>
      </c>
      <c r="Y6988" s="9">
        <v>0.0809380012585652</v>
      </c>
      <c r="Z6988">
        <v>84382.1472188298</v>
      </c>
      <c r="AA6988" s="4">
        <v>1969</v>
      </c>
      <c r="AB6988">
        <v>3.25</v>
      </c>
      <c r="AD6988" s="3">
        <v>0.3855</v>
      </c>
      <c r="AE6988" s="3">
        <v>48006</v>
      </c>
      <c r="AF6988">
        <v>0.0141327131417805</v>
      </c>
      <c r="AG6988">
        <v>0.821082195007065</v>
      </c>
      <c r="AH6988" s="3">
        <v>1077678</v>
      </c>
      <c r="AI6988" s="3">
        <v>2.74</v>
      </c>
      <c r="AJ6988">
        <v>0.0851960149258125</v>
      </c>
      <c r="AK6988">
        <v>0.0110628907305696</v>
      </c>
      <c r="AL6988">
        <v>0.000730519480519481</v>
      </c>
      <c r="AM6988" s="3">
        <v>1258.07407407407</v>
      </c>
      <c r="AN6988" s="3">
        <v>0.27</v>
      </c>
      <c r="AO6988" s="3">
        <v>94.3208874458874</v>
      </c>
      <c r="AP6988" s="3">
        <v>36.05</v>
      </c>
      <c r="AQ6988" s="4">
        <v>115</v>
      </c>
      <c r="AR6988" s="3">
        <v>1317</v>
      </c>
      <c r="AS6988" s="3">
        <v>426</v>
      </c>
      <c r="AT6988">
        <v>29</v>
      </c>
      <c r="AU6988">
        <v>0</v>
      </c>
      <c r="AV6988">
        <v>0</v>
      </c>
      <c r="AW6988">
        <v>0</v>
      </c>
      <c r="AX6988">
        <v>26</v>
      </c>
      <c r="AY6988">
        <v>0</v>
      </c>
      <c r="AZ6988">
        <v>0</v>
      </c>
      <c r="BA6988">
        <v>0</v>
      </c>
    </row>
    <row r="6989" spans="1:53">
      <c r="A6989" t="s">
        <v>8227</v>
      </c>
      <c r="B6989" t="s">
        <v>8215</v>
      </c>
      <c r="C6989">
        <v>2012</v>
      </c>
      <c r="D6989">
        <v>0.00524428068023586</v>
      </c>
      <c r="E6989">
        <v>3.52636052461616</v>
      </c>
      <c r="F6989" s="2">
        <v>0.3973</v>
      </c>
      <c r="G6989">
        <v>0.867061219753095</v>
      </c>
      <c r="H6989" s="3">
        <v>3071.17</v>
      </c>
      <c r="I6989" s="4">
        <v>23</v>
      </c>
      <c r="J6989" s="4">
        <v>143</v>
      </c>
      <c r="K6989">
        <v>4</v>
      </c>
      <c r="L6989" s="3">
        <v>0.05250376</v>
      </c>
      <c r="M6989" s="4">
        <v>21</v>
      </c>
      <c r="N6989">
        <v>8</v>
      </c>
      <c r="O6989" s="3">
        <v>442750</v>
      </c>
      <c r="P6989" s="3">
        <v>7.806</v>
      </c>
      <c r="Q6989" s="2">
        <v>10.9455168119552</v>
      </c>
      <c r="R6989" s="2">
        <v>0.000109</v>
      </c>
      <c r="S6989">
        <v>0</v>
      </c>
      <c r="T6989" s="2">
        <v>0</v>
      </c>
      <c r="U6989" s="2">
        <v>0.0137440758293839</v>
      </c>
      <c r="V6989">
        <v>0.0188857915008618</v>
      </c>
      <c r="W6989">
        <v>0.03364929</v>
      </c>
      <c r="X6989" s="3">
        <v>12.41</v>
      </c>
      <c r="Y6989" s="9">
        <v>0.0715700696345097</v>
      </c>
      <c r="Z6989">
        <v>92307.2656683306</v>
      </c>
      <c r="AA6989" s="4">
        <v>1943</v>
      </c>
      <c r="AB6989">
        <v>3.52</v>
      </c>
      <c r="AD6989" s="3">
        <v>0.385</v>
      </c>
      <c r="AE6989" s="3">
        <v>48006</v>
      </c>
      <c r="AF6989">
        <v>0.0124062540379894</v>
      </c>
      <c r="AG6989">
        <v>0.823359348753069</v>
      </c>
      <c r="AH6989" s="3">
        <v>1138636</v>
      </c>
      <c r="AI6989" s="3">
        <v>3.63</v>
      </c>
      <c r="AJ6989">
        <v>0.0763642192789766</v>
      </c>
      <c r="AK6989">
        <v>0.0098339802815808</v>
      </c>
      <c r="AL6989">
        <v>0.000771892467394197</v>
      </c>
      <c r="AM6989" s="3">
        <v>1334.31034482759</v>
      </c>
      <c r="AN6989" s="3">
        <v>0.29</v>
      </c>
      <c r="AO6989" s="3">
        <v>92.0628160766569</v>
      </c>
      <c r="AP6989" s="3">
        <v>33.82</v>
      </c>
      <c r="AQ6989" s="4">
        <v>121</v>
      </c>
      <c r="AR6989" s="3">
        <v>1334</v>
      </c>
      <c r="AS6989" s="3">
        <v>432</v>
      </c>
      <c r="AT6989">
        <v>32</v>
      </c>
      <c r="AU6989">
        <v>0</v>
      </c>
      <c r="AV6989">
        <v>0</v>
      </c>
      <c r="AW6989">
        <v>0</v>
      </c>
      <c r="AX6989">
        <v>26</v>
      </c>
      <c r="AY6989">
        <v>0</v>
      </c>
      <c r="AZ6989">
        <v>0</v>
      </c>
      <c r="BA6989">
        <v>0</v>
      </c>
    </row>
    <row r="6990" spans="1:53">
      <c r="A6990" t="s">
        <v>8228</v>
      </c>
      <c r="B6990" t="s">
        <v>8215</v>
      </c>
      <c r="C6990">
        <v>2013</v>
      </c>
      <c r="D6990">
        <v>0.00698581272754353</v>
      </c>
      <c r="E6990">
        <v>3.71357206670431</v>
      </c>
      <c r="F6990" s="2">
        <v>0.8675</v>
      </c>
      <c r="G6990">
        <v>1.00339777150618</v>
      </c>
      <c r="H6990" s="3">
        <v>3400</v>
      </c>
      <c r="I6990" s="4">
        <v>35</v>
      </c>
      <c r="J6990" s="4">
        <v>208</v>
      </c>
      <c r="K6990">
        <v>4</v>
      </c>
      <c r="L6990" s="3">
        <v>0.04023155</v>
      </c>
      <c r="M6990" s="4">
        <v>20</v>
      </c>
      <c r="N6990">
        <v>8</v>
      </c>
      <c r="O6990" s="3">
        <v>399104</v>
      </c>
      <c r="P6990" s="3">
        <v>7.869</v>
      </c>
      <c r="Q6990" s="2">
        <v>11.4766284490362</v>
      </c>
      <c r="R6990" s="2">
        <v>0.000142</v>
      </c>
      <c r="S6990">
        <v>0</v>
      </c>
      <c r="T6990" s="2">
        <v>0</v>
      </c>
      <c r="U6990" s="2">
        <v>0.0126086956521739</v>
      </c>
      <c r="V6990">
        <v>0.0247535357093554</v>
      </c>
      <c r="W6990">
        <v>0.04521739</v>
      </c>
      <c r="X6990" s="3">
        <v>14.3566</v>
      </c>
      <c r="Y6990" s="9">
        <v>0.0711845361843553</v>
      </c>
      <c r="Z6990">
        <v>99679.3808734107</v>
      </c>
      <c r="AA6990" s="4">
        <v>1744</v>
      </c>
      <c r="AB6990">
        <v>3.64</v>
      </c>
      <c r="AD6990" s="3">
        <v>0.384</v>
      </c>
      <c r="AE6990" s="3">
        <v>48006</v>
      </c>
      <c r="AF6990">
        <v>0.0112695431710409</v>
      </c>
      <c r="AG6990">
        <v>0.823681628245458</v>
      </c>
      <c r="AH6990" s="3">
        <v>1192586</v>
      </c>
      <c r="AI6990" s="3">
        <v>6.49</v>
      </c>
      <c r="AJ6990">
        <v>0.0759237104324147</v>
      </c>
      <c r="AK6990">
        <v>0.0148585916597184</v>
      </c>
      <c r="AL6990">
        <v>0.000767195767195767</v>
      </c>
      <c r="AM6990" s="3">
        <v>1468.89655172414</v>
      </c>
      <c r="AN6990" s="3">
        <v>0.29</v>
      </c>
      <c r="AO6990" s="3">
        <v>109.68253968254</v>
      </c>
      <c r="AP6990" s="3">
        <v>34.54</v>
      </c>
      <c r="AQ6990" s="4">
        <v>141</v>
      </c>
      <c r="AR6990" s="3">
        <v>1383</v>
      </c>
      <c r="AS6990" s="3">
        <v>471</v>
      </c>
      <c r="AT6990">
        <v>37</v>
      </c>
      <c r="AU6990">
        <v>0</v>
      </c>
      <c r="AV6990">
        <v>0</v>
      </c>
      <c r="AW6990">
        <v>0</v>
      </c>
      <c r="AX6990">
        <v>26</v>
      </c>
      <c r="AY6990">
        <v>0</v>
      </c>
      <c r="AZ6990">
        <v>0</v>
      </c>
      <c r="BA6990">
        <v>0</v>
      </c>
    </row>
    <row r="6991" spans="1:53">
      <c r="A6991" t="s">
        <v>8229</v>
      </c>
      <c r="B6991" t="s">
        <v>8215</v>
      </c>
      <c r="C6991">
        <v>2014</v>
      </c>
      <c r="D6991">
        <v>0.00617612352470115</v>
      </c>
      <c r="E6991">
        <v>3.93182563272433</v>
      </c>
      <c r="F6991" s="2">
        <v>1.063</v>
      </c>
      <c r="G6991">
        <v>1.12053070550168</v>
      </c>
      <c r="H6991" s="3">
        <v>3859</v>
      </c>
      <c r="I6991" s="4">
        <v>24</v>
      </c>
      <c r="J6991" s="4">
        <v>255</v>
      </c>
      <c r="K6991">
        <v>4</v>
      </c>
      <c r="L6991" s="3">
        <v>0.04602203</v>
      </c>
      <c r="M6991" s="4">
        <v>22</v>
      </c>
      <c r="N6991">
        <v>8</v>
      </c>
      <c r="O6991" s="3">
        <v>386969</v>
      </c>
      <c r="P6991" s="3">
        <v>7.932</v>
      </c>
      <c r="Q6991" s="2">
        <v>12.0498315642281</v>
      </c>
      <c r="R6991" s="2">
        <v>0.000272</v>
      </c>
      <c r="S6991">
        <v>0</v>
      </c>
      <c r="T6991" s="2">
        <v>0</v>
      </c>
      <c r="U6991" s="2">
        <v>0.0126941641070645</v>
      </c>
      <c r="V6991">
        <v>0.0203028493099274</v>
      </c>
      <c r="W6991">
        <v>0.03892075</v>
      </c>
      <c r="X6991" s="3">
        <v>15.0226</v>
      </c>
      <c r="Y6991" s="9">
        <v>0.0690857257756015</v>
      </c>
      <c r="Z6991">
        <v>42785.3177051203</v>
      </c>
      <c r="AA6991" s="4">
        <v>1663</v>
      </c>
      <c r="AB6991">
        <v>3.8047</v>
      </c>
      <c r="AD6991" s="3">
        <v>0.3822</v>
      </c>
      <c r="AE6991" s="3">
        <v>48011</v>
      </c>
      <c r="AF6991">
        <v>0.0103978429419154</v>
      </c>
      <c r="AG6991">
        <v>0.824023692987396</v>
      </c>
      <c r="AH6991" s="3">
        <v>1240002</v>
      </c>
      <c r="AI6991" s="3">
        <v>7.6233</v>
      </c>
      <c r="AJ6991">
        <v>0.0782245401091523</v>
      </c>
      <c r="AK6991">
        <v>0.0094063922536368</v>
      </c>
      <c r="AL6991">
        <v>0.000793689986282579</v>
      </c>
      <c r="AM6991" s="3">
        <v>1596.05945385413</v>
      </c>
      <c r="AN6991" s="3">
        <v>0.2893</v>
      </c>
      <c r="AO6991" s="3">
        <v>104.38134430727</v>
      </c>
      <c r="AP6991" s="3">
        <v>35.7</v>
      </c>
      <c r="AQ6991" s="4">
        <v>151</v>
      </c>
      <c r="AR6991" s="3">
        <v>1438</v>
      </c>
      <c r="AS6991" s="3">
        <v>491</v>
      </c>
      <c r="AT6991">
        <v>38</v>
      </c>
      <c r="AU6991">
        <v>0</v>
      </c>
      <c r="AV6991">
        <v>0</v>
      </c>
      <c r="AW6991">
        <v>0</v>
      </c>
      <c r="AX6991">
        <v>26</v>
      </c>
      <c r="AY6991">
        <v>0</v>
      </c>
      <c r="AZ6991">
        <v>0</v>
      </c>
      <c r="BA6991">
        <v>0</v>
      </c>
    </row>
    <row r="6992" spans="1:53">
      <c r="A6992" t="s">
        <v>8230</v>
      </c>
      <c r="B6992" t="s">
        <v>8215</v>
      </c>
      <c r="C6992">
        <v>2015</v>
      </c>
      <c r="D6992">
        <v>0.00465113578815651</v>
      </c>
      <c r="E6992">
        <v>4.15888308335967</v>
      </c>
      <c r="F6992" s="2">
        <v>0.5328</v>
      </c>
      <c r="G6992">
        <v>0.71967510321992</v>
      </c>
      <c r="H6992" s="3">
        <v>4403</v>
      </c>
      <c r="I6992" s="4">
        <v>44</v>
      </c>
      <c r="J6992" s="4">
        <v>238</v>
      </c>
      <c r="K6992">
        <v>4</v>
      </c>
      <c r="L6992" s="3">
        <v>0.04544255</v>
      </c>
      <c r="M6992" s="4">
        <v>22</v>
      </c>
      <c r="N6992">
        <v>8</v>
      </c>
      <c r="O6992" s="3">
        <v>372241</v>
      </c>
      <c r="P6992" s="3">
        <v>7.995</v>
      </c>
      <c r="Q6992" s="2">
        <v>12.0757502808538</v>
      </c>
      <c r="R6992" s="2">
        <v>0</v>
      </c>
      <c r="S6992">
        <v>0</v>
      </c>
      <c r="T6992" s="2">
        <v>0</v>
      </c>
      <c r="U6992" s="2">
        <v>0.0129366333157802</v>
      </c>
      <c r="V6992">
        <v>0.0205568516464604</v>
      </c>
      <c r="W6992">
        <v>0.03299968</v>
      </c>
      <c r="X6992" s="3">
        <v>15.6321</v>
      </c>
      <c r="Y6992" s="9">
        <v>0.0716043648265525</v>
      </c>
      <c r="Z6992">
        <v>17639.4796665825</v>
      </c>
      <c r="AA6992" s="4">
        <v>1604</v>
      </c>
      <c r="AB6992">
        <v>3.7894</v>
      </c>
      <c r="AD6992" s="3">
        <v>0.3789</v>
      </c>
      <c r="AE6992" s="3">
        <v>47958</v>
      </c>
      <c r="AF6992">
        <v>0.0102055669050051</v>
      </c>
      <c r="AG6992">
        <v>0.814806350017024</v>
      </c>
      <c r="AH6992" s="3">
        <v>1281432</v>
      </c>
      <c r="AI6992" s="3">
        <v>7.5693</v>
      </c>
      <c r="AJ6992">
        <v>0.0843810629681648</v>
      </c>
      <c r="AK6992">
        <v>0.018088884876132</v>
      </c>
      <c r="AL6992">
        <v>0.000802897840237492</v>
      </c>
      <c r="AM6992" s="3">
        <v>1594.02985074627</v>
      </c>
      <c r="AN6992" s="3">
        <v>0.2948</v>
      </c>
      <c r="AO6992" s="3">
        <v>103.205599586023</v>
      </c>
      <c r="AP6992" s="3">
        <v>38.1</v>
      </c>
      <c r="AQ6992" s="4">
        <v>153</v>
      </c>
      <c r="AR6992" s="3">
        <v>1892.83</v>
      </c>
      <c r="AS6992" s="3">
        <v>680</v>
      </c>
      <c r="AT6992">
        <v>43</v>
      </c>
      <c r="AU6992">
        <v>0</v>
      </c>
      <c r="AV6992">
        <v>0</v>
      </c>
      <c r="AW6992">
        <v>0</v>
      </c>
      <c r="AX6992">
        <v>26</v>
      </c>
      <c r="AY6992">
        <v>0</v>
      </c>
      <c r="AZ6992">
        <v>0</v>
      </c>
      <c r="BA6992">
        <v>0</v>
      </c>
    </row>
    <row r="6993" spans="1:53">
      <c r="A6993" t="s">
        <v>8231</v>
      </c>
      <c r="B6993" t="s">
        <v>8215</v>
      </c>
      <c r="C6993">
        <v>2016</v>
      </c>
      <c r="D6993">
        <v>0.00428010474846732</v>
      </c>
      <c r="E6993">
        <v>4.4188406077966</v>
      </c>
      <c r="F6993" s="2">
        <v>0.5112</v>
      </c>
      <c r="G6993">
        <v>0.80124817306462</v>
      </c>
      <c r="H6993" s="3">
        <v>4780</v>
      </c>
      <c r="I6993" s="4">
        <v>36</v>
      </c>
      <c r="J6993" s="4">
        <v>258</v>
      </c>
      <c r="K6993">
        <v>4</v>
      </c>
      <c r="L6993" s="3">
        <v>0.04001559</v>
      </c>
      <c r="N6993">
        <v>8</v>
      </c>
      <c r="O6993" s="3">
        <v>336436</v>
      </c>
      <c r="P6993" s="3">
        <v>8.058</v>
      </c>
      <c r="Q6993" s="2">
        <v>12.4750873560243</v>
      </c>
      <c r="R6993" s="2">
        <v>0</v>
      </c>
      <c r="S6993">
        <v>0</v>
      </c>
      <c r="T6993" s="2">
        <v>0</v>
      </c>
      <c r="U6993" s="2">
        <v>0.0114560013776477</v>
      </c>
      <c r="V6993">
        <v>0.0160446681863899</v>
      </c>
      <c r="W6993">
        <v>0.02604559</v>
      </c>
      <c r="X6993" s="3">
        <v>17.3766</v>
      </c>
      <c r="Y6993" s="9">
        <v>0.0758196119286718</v>
      </c>
      <c r="Z6993">
        <v>22813.1535465597</v>
      </c>
      <c r="AA6993" s="4">
        <v>1259</v>
      </c>
      <c r="AB6993">
        <v>4.3608</v>
      </c>
      <c r="AD6993" s="3">
        <v>0.3729</v>
      </c>
      <c r="AE6993" s="3">
        <v>48510</v>
      </c>
      <c r="AF6993">
        <v>0.00938824485688297</v>
      </c>
      <c r="AG6993">
        <v>0.826308567668518</v>
      </c>
      <c r="AH6993" s="3">
        <v>1317453</v>
      </c>
      <c r="AI6993" s="3">
        <v>9.7414</v>
      </c>
      <c r="AJ6993">
        <v>0.0866486792204525</v>
      </c>
      <c r="AK6993">
        <v>0.0215019892056384</v>
      </c>
      <c r="AL6993">
        <v>0.000717250673854447</v>
      </c>
      <c r="AM6993" s="3">
        <v>1941.78880120256</v>
      </c>
      <c r="AN6993" s="3">
        <v>0.2661</v>
      </c>
      <c r="AO6993" s="3">
        <v>117.541778975741</v>
      </c>
      <c r="AP6993" s="3">
        <v>38.43</v>
      </c>
      <c r="AQ6993" s="4">
        <v>162</v>
      </c>
      <c r="AR6993" s="3">
        <v>1910.12</v>
      </c>
      <c r="AS6993" s="3">
        <v>688</v>
      </c>
      <c r="AT6993">
        <v>45</v>
      </c>
      <c r="AU6993">
        <v>1</v>
      </c>
      <c r="AV6993">
        <v>0</v>
      </c>
      <c r="AW6993">
        <v>0</v>
      </c>
      <c r="AX6993">
        <v>26</v>
      </c>
      <c r="AY6993">
        <v>0</v>
      </c>
      <c r="AZ6993">
        <v>0</v>
      </c>
      <c r="BA6993">
        <v>0</v>
      </c>
    </row>
    <row r="6994" spans="1:53">
      <c r="A6994" t="s">
        <v>8232</v>
      </c>
      <c r="B6994" t="s">
        <v>8215</v>
      </c>
      <c r="C6994">
        <v>2017</v>
      </c>
      <c r="D6994">
        <v>0.00431045607313688</v>
      </c>
      <c r="E6994">
        <v>4.60517018598809</v>
      </c>
      <c r="F6994" s="2">
        <v>0.9545</v>
      </c>
      <c r="G6994">
        <v>1.06665126033794</v>
      </c>
      <c r="H6994" s="3">
        <v>1197</v>
      </c>
      <c r="I6994" s="4">
        <v>49</v>
      </c>
      <c r="J6994" s="4">
        <v>316</v>
      </c>
      <c r="K6994">
        <v>4</v>
      </c>
      <c r="L6994" s="3">
        <v>0.04667707</v>
      </c>
      <c r="N6994">
        <v>8</v>
      </c>
      <c r="O6994" s="3">
        <v>444686</v>
      </c>
      <c r="P6994" s="3">
        <v>8.121</v>
      </c>
      <c r="Q6994" s="2">
        <v>12.1861267536864</v>
      </c>
      <c r="R6994" s="2">
        <v>0.000121</v>
      </c>
      <c r="S6994">
        <v>0</v>
      </c>
      <c r="T6994" s="2">
        <v>0</v>
      </c>
      <c r="U6994" s="2">
        <v>0.00916007693951699</v>
      </c>
      <c r="V6994">
        <v>0.0121948153176938</v>
      </c>
      <c r="W6994">
        <v>0.02487754</v>
      </c>
      <c r="X6994" s="3">
        <v>16.8109</v>
      </c>
      <c r="Y6994" s="9">
        <v>0.0855023557392103</v>
      </c>
      <c r="Z6994">
        <v>9405.37968862633</v>
      </c>
      <c r="AA6994" s="4">
        <v>985</v>
      </c>
      <c r="AB6994">
        <v>3.7813</v>
      </c>
      <c r="AD6994" s="3">
        <v>0.3622</v>
      </c>
      <c r="AE6994" s="3">
        <v>43022</v>
      </c>
      <c r="AF6994">
        <v>0.00796998888477214</v>
      </c>
      <c r="AG6994">
        <v>0.818665802148944</v>
      </c>
      <c r="AH6994" s="3">
        <v>1348645</v>
      </c>
      <c r="AI6994" s="3">
        <v>13.839</v>
      </c>
      <c r="AJ6994">
        <v>0.0948715005001853</v>
      </c>
      <c r="AK6994">
        <v>0.01663208830962</v>
      </c>
      <c r="AL6994">
        <v>0.000577628032345013</v>
      </c>
      <c r="AM6994" s="3">
        <v>2518.89874008399</v>
      </c>
      <c r="AN6994" s="3">
        <v>0.2143</v>
      </c>
      <c r="AO6994" s="3">
        <v>101.921832884097</v>
      </c>
      <c r="AP6994" s="3">
        <v>38.68</v>
      </c>
      <c r="AQ6994" s="4">
        <v>170</v>
      </c>
      <c r="AR6994" s="3">
        <v>1924</v>
      </c>
      <c r="AS6994" s="3">
        <v>690</v>
      </c>
      <c r="AT6994">
        <v>47</v>
      </c>
      <c r="AU6994">
        <v>1</v>
      </c>
      <c r="AV6994">
        <v>0</v>
      </c>
      <c r="AW6994">
        <v>0</v>
      </c>
      <c r="AX6994">
        <v>26</v>
      </c>
      <c r="AY6994">
        <v>0</v>
      </c>
      <c r="AZ6994">
        <v>0</v>
      </c>
      <c r="BA6994">
        <v>0</v>
      </c>
    </row>
    <row r="6995" spans="1:53">
      <c r="A6995" t="s">
        <v>8233</v>
      </c>
      <c r="B6995" t="s">
        <v>8215</v>
      </c>
      <c r="C6995">
        <v>2018</v>
      </c>
      <c r="D6995">
        <v>0.00378489754827744</v>
      </c>
      <c r="E6995">
        <v>4.80402104473326</v>
      </c>
      <c r="F6995" s="2">
        <v>0.4886</v>
      </c>
      <c r="G6995">
        <v>0.982892630104895</v>
      </c>
      <c r="H6995" s="3">
        <v>2246</v>
      </c>
      <c r="I6995" s="4">
        <v>37</v>
      </c>
      <c r="J6995" s="4">
        <v>420</v>
      </c>
      <c r="K6995">
        <v>4</v>
      </c>
      <c r="L6995" s="3">
        <v>0.04639361</v>
      </c>
      <c r="N6995">
        <v>8</v>
      </c>
      <c r="O6995" s="3">
        <v>471097</v>
      </c>
      <c r="P6995" s="3">
        <v>8.184</v>
      </c>
      <c r="Q6995" s="2">
        <v>12.4256368118324</v>
      </c>
      <c r="R6995" s="2">
        <v>0</v>
      </c>
      <c r="S6995">
        <v>0</v>
      </c>
      <c r="T6995" s="2">
        <v>0</v>
      </c>
      <c r="U6995" s="2">
        <v>0.0126395712371594</v>
      </c>
      <c r="V6995">
        <v>0.0131649737952785</v>
      </c>
      <c r="W6995">
        <v>0.02536847</v>
      </c>
      <c r="X6995" s="3">
        <v>16.0434</v>
      </c>
      <c r="Y6995" s="9">
        <v>0.0858191154819416</v>
      </c>
      <c r="Z6995">
        <v>12163.9852793853</v>
      </c>
      <c r="AA6995" s="4">
        <v>851</v>
      </c>
      <c r="AB6995">
        <v>3.882</v>
      </c>
      <c r="AD6995" s="3">
        <v>0.3251</v>
      </c>
      <c r="AE6995" s="3">
        <v>81410</v>
      </c>
      <c r="AF6995">
        <v>0.0142188455156755</v>
      </c>
      <c r="AG6995">
        <v>0.840046633481792</v>
      </c>
      <c r="AH6995" s="3">
        <v>1375562</v>
      </c>
      <c r="AI6995" s="3">
        <v>10.6498</v>
      </c>
      <c r="AJ6995">
        <v>0.0977353143830233</v>
      </c>
      <c r="AK6995">
        <v>0.0106495966959552</v>
      </c>
      <c r="AL6995">
        <v>0.000760752688172043</v>
      </c>
      <c r="AM6995" s="3">
        <v>2023.14487632509</v>
      </c>
      <c r="AN6995" s="3">
        <v>0.283</v>
      </c>
      <c r="AO6995" s="3">
        <v>104.354838709677</v>
      </c>
      <c r="AP6995" s="3">
        <v>38.951</v>
      </c>
      <c r="AQ6995" s="4">
        <v>177</v>
      </c>
      <c r="AR6995" s="3">
        <v>1938.56</v>
      </c>
      <c r="AS6995" s="3">
        <v>693.42</v>
      </c>
      <c r="AT6995">
        <v>49</v>
      </c>
      <c r="AU6995">
        <v>1</v>
      </c>
      <c r="AV6995">
        <v>0</v>
      </c>
      <c r="AW6995">
        <v>0</v>
      </c>
      <c r="AX6995">
        <v>26</v>
      </c>
      <c r="AY6995">
        <v>0</v>
      </c>
      <c r="AZ6995">
        <v>0</v>
      </c>
      <c r="BA6995">
        <v>0</v>
      </c>
    </row>
    <row r="6996" spans="1:53">
      <c r="A6996" t="s">
        <v>8234</v>
      </c>
      <c r="B6996" t="s">
        <v>8215</v>
      </c>
      <c r="C6996">
        <v>2019</v>
      </c>
      <c r="D6996">
        <v>0.00373525062497692</v>
      </c>
      <c r="E6996">
        <v>4.99721227376411</v>
      </c>
      <c r="F6996" s="2">
        <v>0.9285</v>
      </c>
      <c r="G6996">
        <v>0.927431149256075</v>
      </c>
      <c r="H6996" s="3">
        <v>2423</v>
      </c>
      <c r="I6996" s="4">
        <v>24</v>
      </c>
      <c r="J6996" s="4">
        <v>487</v>
      </c>
      <c r="K6996">
        <v>4</v>
      </c>
      <c r="L6996" s="3">
        <v>0.04554543</v>
      </c>
      <c r="N6996">
        <v>8</v>
      </c>
      <c r="O6996" s="3">
        <v>514854</v>
      </c>
      <c r="P6996" s="3">
        <v>8.247</v>
      </c>
      <c r="Q6996" s="2">
        <v>14.1245355626327</v>
      </c>
      <c r="R6996" s="2">
        <v>0</v>
      </c>
      <c r="S6996">
        <v>0</v>
      </c>
      <c r="T6996" s="2">
        <v>0</v>
      </c>
      <c r="U6996" s="2">
        <v>0.0107657095297545</v>
      </c>
      <c r="V6996">
        <v>0.0150234246819053</v>
      </c>
      <c r="W6996">
        <v>0.02846478</v>
      </c>
      <c r="X6996" s="3">
        <v>15.904</v>
      </c>
      <c r="Y6996" s="9">
        <v>0.0976326180315172</v>
      </c>
      <c r="Z6996">
        <v>5014.953318312</v>
      </c>
      <c r="AA6996" s="4">
        <v>847</v>
      </c>
      <c r="AB6996">
        <v>4.0509</v>
      </c>
      <c r="AD6996" s="3">
        <v>0.2539</v>
      </c>
      <c r="AE6996" s="3">
        <v>76667</v>
      </c>
      <c r="AF6996">
        <v>0.012118007808178</v>
      </c>
      <c r="AG6996">
        <v>0.818375456399071</v>
      </c>
      <c r="AH6996" s="3">
        <v>1398726</v>
      </c>
      <c r="AI6996" s="3">
        <v>11.4478</v>
      </c>
      <c r="AJ6996">
        <v>0.0976326180315172</v>
      </c>
      <c r="AK6996">
        <v>0.0162931731873456</v>
      </c>
      <c r="AL6996">
        <v>0.000695430107526882</v>
      </c>
      <c r="AM6996" s="3">
        <v>2445.57402396598</v>
      </c>
      <c r="AN6996" s="3">
        <v>0.2587</v>
      </c>
      <c r="AO6996" s="3">
        <v>108.895161290323</v>
      </c>
      <c r="AP6996" s="3">
        <v>39.494</v>
      </c>
      <c r="AQ6996" s="4">
        <v>154</v>
      </c>
      <c r="AR6996" s="3">
        <v>1968.01</v>
      </c>
      <c r="AS6996" s="3">
        <v>704.77</v>
      </c>
      <c r="AT6996">
        <v>51</v>
      </c>
      <c r="AU6996">
        <v>1</v>
      </c>
      <c r="AV6996">
        <v>0</v>
      </c>
      <c r="AW6996">
        <v>0</v>
      </c>
      <c r="AX6996">
        <v>26</v>
      </c>
      <c r="AY6996">
        <v>0</v>
      </c>
      <c r="AZ6996">
        <v>0</v>
      </c>
      <c r="BA6996">
        <v>0</v>
      </c>
    </row>
    <row r="6997" spans="1:53">
      <c r="A6997" t="s">
        <v>8235</v>
      </c>
      <c r="B6997" t="s">
        <v>8215</v>
      </c>
      <c r="C6997">
        <v>2020</v>
      </c>
      <c r="D6997">
        <v>0.00398233395173406</v>
      </c>
      <c r="E6997">
        <v>5.21493575760899</v>
      </c>
      <c r="F6997" s="2">
        <v>1.1721</v>
      </c>
      <c r="G6997">
        <v>1.10259949390384</v>
      </c>
      <c r="H6997" s="3">
        <v>2600</v>
      </c>
      <c r="I6997" s="4">
        <v>28</v>
      </c>
      <c r="J6997" s="4">
        <v>795</v>
      </c>
      <c r="K6997">
        <v>4</v>
      </c>
      <c r="L6997" s="3">
        <v>0.04206371</v>
      </c>
      <c r="N6997">
        <v>8</v>
      </c>
      <c r="O6997" s="3">
        <v>524577</v>
      </c>
      <c r="P6997" s="3">
        <v>8.31</v>
      </c>
      <c r="Q6997" s="2">
        <v>16.0536912751678</v>
      </c>
      <c r="R6997" s="2">
        <v>0.000114</v>
      </c>
      <c r="S6997">
        <v>0</v>
      </c>
      <c r="T6997" s="2">
        <v>43.6335219236209</v>
      </c>
      <c r="U6997" s="2">
        <v>0.01300511</v>
      </c>
      <c r="V6997">
        <v>0.00994032</v>
      </c>
      <c r="W6997">
        <v>0.03383937</v>
      </c>
      <c r="X6997" s="3">
        <v>18.4916892172994</v>
      </c>
      <c r="Y6997" s="9">
        <v>0.0996880147698306</v>
      </c>
      <c r="Z6997">
        <v>6485.84324719177</v>
      </c>
      <c r="AA6997" s="4">
        <v>842</v>
      </c>
      <c r="AB6997">
        <v>4.8379</v>
      </c>
      <c r="AD6997" s="3">
        <v>0.2072</v>
      </c>
      <c r="AE6997" s="3">
        <v>76678</v>
      </c>
      <c r="AF6997">
        <v>0.0115425027472114</v>
      </c>
      <c r="AG6997">
        <v>0.815213341662778</v>
      </c>
      <c r="AH6997" s="3">
        <v>1418614</v>
      </c>
      <c r="AI6997" s="3">
        <v>20.0997</v>
      </c>
      <c r="AJ6997">
        <v>0.100076676626876</v>
      </c>
      <c r="AK6997">
        <v>0.009995648030072</v>
      </c>
      <c r="AL6997">
        <v>0.000529543010752688</v>
      </c>
      <c r="AM6997" s="3">
        <v>3372.30316259709</v>
      </c>
      <c r="AN6997" s="3">
        <v>0.19699</v>
      </c>
      <c r="AO6997" s="3">
        <v>130.051075268817</v>
      </c>
      <c r="AP6997" s="3">
        <v>39.598</v>
      </c>
      <c r="AQ6997" s="4">
        <v>163</v>
      </c>
      <c r="AR6997" s="3">
        <v>2128.6</v>
      </c>
      <c r="AS6997" s="3">
        <v>842.35</v>
      </c>
      <c r="AT6997">
        <v>47</v>
      </c>
      <c r="AU6997">
        <v>1</v>
      </c>
      <c r="AV6997">
        <v>0</v>
      </c>
      <c r="AW6997">
        <v>0</v>
      </c>
      <c r="AX6997">
        <v>26</v>
      </c>
      <c r="AY6997">
        <v>0</v>
      </c>
      <c r="AZ6997">
        <v>0</v>
      </c>
      <c r="BA6997">
        <v>0</v>
      </c>
    </row>
    <row r="6998" spans="1:53">
      <c r="A6998" t="s">
        <v>8236</v>
      </c>
      <c r="B6998" t="s">
        <v>8215</v>
      </c>
      <c r="C6998">
        <v>2021</v>
      </c>
      <c r="D6998">
        <v>0.00413622675771782</v>
      </c>
      <c r="E6998">
        <v>5.67332326717149</v>
      </c>
      <c r="F6998" s="2">
        <v>1.1745</v>
      </c>
      <c r="G6998">
        <v>1.83461766449318</v>
      </c>
      <c r="H6998" s="3">
        <v>3940</v>
      </c>
      <c r="I6998" s="4">
        <v>57</v>
      </c>
      <c r="J6998" s="4">
        <v>965</v>
      </c>
      <c r="K6998">
        <v>4</v>
      </c>
      <c r="L6998" s="3">
        <v>0.04091395</v>
      </c>
      <c r="N6998">
        <v>8</v>
      </c>
      <c r="O6998" s="3">
        <v>461312</v>
      </c>
      <c r="P6998" s="3">
        <v>8.373</v>
      </c>
      <c r="Q6998" s="2">
        <v>16.9007272112295</v>
      </c>
      <c r="R6998" s="2">
        <v>0.000124</v>
      </c>
      <c r="S6998">
        <v>1</v>
      </c>
      <c r="T6998" s="2">
        <v>0</v>
      </c>
      <c r="U6998" s="2">
        <v>0.01382392</v>
      </c>
      <c r="V6998">
        <v>0.0090171</v>
      </c>
      <c r="W6998">
        <v>0.0391453</v>
      </c>
      <c r="X6998" s="3">
        <v>17.7931</v>
      </c>
      <c r="Y6998" s="9">
        <v>0.177953091279837</v>
      </c>
      <c r="Z6998">
        <v>2673.97570512346</v>
      </c>
      <c r="AA6998" s="4">
        <v>811</v>
      </c>
      <c r="AB6998">
        <v>5.1425</v>
      </c>
      <c r="AD6998" s="3">
        <v>0.1854</v>
      </c>
      <c r="AE6998" s="3">
        <v>76677</v>
      </c>
      <c r="AF6998">
        <v>0.0102403942465644</v>
      </c>
      <c r="AG6998">
        <v>0.812317707707307</v>
      </c>
      <c r="AH6998" s="3">
        <v>1435655</v>
      </c>
      <c r="AI6998" s="3">
        <v>29.5594</v>
      </c>
      <c r="AJ6998">
        <v>0.178323841740454</v>
      </c>
      <c r="AK6998">
        <v>0.0241403304065</v>
      </c>
      <c r="AL6998">
        <v>0.000539462365591398</v>
      </c>
      <c r="AM6998" s="3">
        <v>3731.16404225633</v>
      </c>
      <c r="AN6998" s="3">
        <v>0.20068</v>
      </c>
      <c r="AO6998" s="3">
        <v>138.239247311828</v>
      </c>
      <c r="AP6998" s="3">
        <v>40</v>
      </c>
      <c r="AQ6998" s="4">
        <v>174</v>
      </c>
      <c r="AR6998" s="3">
        <v>2140</v>
      </c>
      <c r="AS6998" s="3">
        <v>842.35</v>
      </c>
      <c r="AT6998">
        <v>55</v>
      </c>
      <c r="AU6998">
        <v>1</v>
      </c>
      <c r="AV6998">
        <v>0</v>
      </c>
      <c r="AW6998">
        <v>0</v>
      </c>
      <c r="AX6998">
        <v>26</v>
      </c>
      <c r="AY6998">
        <v>0</v>
      </c>
      <c r="AZ6998">
        <v>0</v>
      </c>
      <c r="BA6998">
        <v>0</v>
      </c>
    </row>
    <row r="6999" spans="1:53">
      <c r="A6999" t="s">
        <v>8237</v>
      </c>
      <c r="B6999" t="s">
        <v>8215</v>
      </c>
      <c r="C6999">
        <v>2022</v>
      </c>
      <c r="D6999">
        <v>0.00466716697235136</v>
      </c>
      <c r="E6999">
        <v>6.13122648948314</v>
      </c>
      <c r="F6999" s="2">
        <v>1.6491</v>
      </c>
      <c r="G6999">
        <v>1.74135944700461</v>
      </c>
      <c r="H6999" s="3">
        <v>4500</v>
      </c>
      <c r="I6999" s="4">
        <v>64</v>
      </c>
      <c r="J6999" s="4">
        <v>997</v>
      </c>
      <c r="K6999">
        <v>4</v>
      </c>
      <c r="L6999" s="3">
        <v>0.03983655</v>
      </c>
      <c r="N6999">
        <v>8</v>
      </c>
      <c r="O6999" s="3">
        <v>535001</v>
      </c>
      <c r="P6999" s="3">
        <v>8.436</v>
      </c>
      <c r="Q6999" s="2">
        <v>16.3139723801787</v>
      </c>
      <c r="R6999" s="2">
        <v>0</v>
      </c>
      <c r="S6999">
        <v>1</v>
      </c>
      <c r="T6999" s="2">
        <v>0</v>
      </c>
      <c r="U6999" s="2">
        <v>0.01497358</v>
      </c>
      <c r="V6999">
        <v>0.00799145</v>
      </c>
      <c r="W6999">
        <v>0.04410256</v>
      </c>
      <c r="X6999" s="3">
        <v>19.2649</v>
      </c>
      <c r="Y6999" s="9">
        <v>0.132660269381988</v>
      </c>
      <c r="Z6999">
        <v>3458.25497655229</v>
      </c>
      <c r="AA6999" s="4">
        <v>787</v>
      </c>
      <c r="AB6999">
        <v>5.5552</v>
      </c>
      <c r="AD6999" s="3">
        <v>0.1745</v>
      </c>
      <c r="AE6999" s="3">
        <v>76677</v>
      </c>
      <c r="AF6999">
        <v>0.00942116773971593</v>
      </c>
      <c r="AG6999">
        <v>0.808755099031798</v>
      </c>
      <c r="AH6999" s="3">
        <v>1450235</v>
      </c>
      <c r="AI6999" s="3">
        <v>21.5871</v>
      </c>
      <c r="AJ6999">
        <v>0.132663529328648</v>
      </c>
      <c r="AK6999">
        <v>0.022354039483776</v>
      </c>
      <c r="AL6999">
        <v>0.000592587601078167</v>
      </c>
      <c r="AM6999" s="3">
        <v>3701.97862178758</v>
      </c>
      <c r="AN6999" s="3">
        <v>0.21985</v>
      </c>
      <c r="AO6999" s="3">
        <v>149.735849056604</v>
      </c>
      <c r="AP6999" s="3">
        <v>40.566</v>
      </c>
      <c r="AQ6999" s="4">
        <v>190</v>
      </c>
      <c r="AR6999" s="3">
        <v>2173.46</v>
      </c>
      <c r="AS6999" s="3">
        <v>845</v>
      </c>
      <c r="AT6999">
        <v>56</v>
      </c>
      <c r="AU6999">
        <v>1</v>
      </c>
      <c r="AV6999">
        <v>0</v>
      </c>
      <c r="AW6999">
        <v>0</v>
      </c>
      <c r="AX6999">
        <v>26</v>
      </c>
      <c r="AY6999">
        <v>0</v>
      </c>
      <c r="AZ6999">
        <v>0</v>
      </c>
      <c r="BA6999">
        <v>0</v>
      </c>
    </row>
    <row r="7000" spans="1:53">
      <c r="A7000" t="s">
        <v>8238</v>
      </c>
      <c r="B7000" t="s">
        <v>8215</v>
      </c>
      <c r="C7000">
        <v>2023</v>
      </c>
      <c r="D7000">
        <v>0.00798728829866113</v>
      </c>
      <c r="E7000">
        <v>6.46925031679577</v>
      </c>
      <c r="F7000" s="2">
        <v>1.8477</v>
      </c>
      <c r="G7000">
        <v>1.71639670360898</v>
      </c>
      <c r="H7000" s="3">
        <v>4910</v>
      </c>
      <c r="I7000" s="4">
        <v>85</v>
      </c>
      <c r="J7000" s="4">
        <v>858</v>
      </c>
      <c r="L7000" s="3">
        <v>0.04951593</v>
      </c>
      <c r="N7000">
        <v>8</v>
      </c>
      <c r="O7000" s="3">
        <v>678760</v>
      </c>
      <c r="P7000" s="3">
        <v>8.499</v>
      </c>
      <c r="Q7000" s="2">
        <v>17.1747414474962</v>
      </c>
      <c r="R7000" s="2">
        <v>0</v>
      </c>
      <c r="S7000">
        <v>1</v>
      </c>
      <c r="T7000" s="2">
        <v>10043.6335219236</v>
      </c>
      <c r="U7000" s="2">
        <v>0.01267405</v>
      </c>
      <c r="V7000">
        <v>0.00696581</v>
      </c>
      <c r="W7000">
        <v>0.04905983</v>
      </c>
      <c r="X7000" s="3">
        <v>18.5371</v>
      </c>
      <c r="Y7000" s="9">
        <v>0.0972011759378137</v>
      </c>
      <c r="Z7000">
        <v>1425.76523005347</v>
      </c>
      <c r="AA7000" s="4">
        <v>758.024940617577</v>
      </c>
      <c r="AB7000">
        <v>4.6894</v>
      </c>
      <c r="AD7000" s="3">
        <v>0.156140444015444</v>
      </c>
      <c r="AE7000" s="3">
        <v>76676.0000130416</v>
      </c>
      <c r="AF7000">
        <v>0.00865857376918769</v>
      </c>
      <c r="AG7000">
        <v>0.772737168991023</v>
      </c>
      <c r="AH7000" s="3">
        <v>1462692</v>
      </c>
      <c r="AI7000" s="3">
        <v>8.7695</v>
      </c>
      <c r="AJ7000">
        <v>0.0940432765174186</v>
      </c>
      <c r="AK7000">
        <v>0.0539868848357611</v>
      </c>
      <c r="AL7000">
        <v>0.000338917872317539</v>
      </c>
      <c r="AM7000" s="3">
        <v>7026.50162659684</v>
      </c>
      <c r="AN7000" s="3">
        <v>0.12603</v>
      </c>
      <c r="AO7000" s="3">
        <v>126.106599257785</v>
      </c>
      <c r="AP7000" s="3">
        <v>40.965</v>
      </c>
      <c r="AQ7000" s="4">
        <v>202.822085889571</v>
      </c>
      <c r="AR7000" s="3">
        <v>2197.39</v>
      </c>
      <c r="AS7000" s="3">
        <v>845.69</v>
      </c>
      <c r="AT7000">
        <v>59</v>
      </c>
      <c r="AU7000">
        <v>1</v>
      </c>
      <c r="AV7000">
        <v>0</v>
      </c>
      <c r="AW7000">
        <v>0</v>
      </c>
      <c r="AX7000">
        <v>26</v>
      </c>
      <c r="AY7000">
        <v>0</v>
      </c>
      <c r="AZ7000">
        <v>0</v>
      </c>
      <c r="BA7000">
        <v>0</v>
      </c>
    </row>
    <row r="7001" spans="1:53">
      <c r="A7001" t="s">
        <v>8239</v>
      </c>
      <c r="B7001" t="s">
        <v>8215</v>
      </c>
      <c r="C7001">
        <v>2024</v>
      </c>
      <c r="D7001">
        <v>0.0111729016385098</v>
      </c>
      <c r="E7001">
        <v>6.99139411620566</v>
      </c>
      <c r="F7001" s="2">
        <v>1.8377</v>
      </c>
      <c r="G7001">
        <v>2.39170305676856</v>
      </c>
      <c r="H7001" s="3">
        <v>383.912984616384</v>
      </c>
      <c r="I7001" s="4">
        <v>95.4385964912281</v>
      </c>
      <c r="J7001" s="4">
        <v>886.451813471503</v>
      </c>
      <c r="K7001" t="s">
        <v>801</v>
      </c>
      <c r="L7001" s="3">
        <v>0.04951593</v>
      </c>
      <c r="O7001" s="3">
        <v>1069471</v>
      </c>
      <c r="P7001" s="3">
        <v>8.43552951635846</v>
      </c>
      <c r="Q7001" s="2">
        <v>16.578473465035</v>
      </c>
      <c r="R7001" s="2">
        <v>0</v>
      </c>
      <c r="S7001">
        <v>1</v>
      </c>
      <c r="T7001" s="2">
        <v>43.6335219236209</v>
      </c>
      <c r="U7001" s="2">
        <v>0.0117009461515549</v>
      </c>
      <c r="V7001">
        <v>0.00617348397206419</v>
      </c>
      <c r="W7001">
        <v>0.043545357985999</v>
      </c>
      <c r="X7001" s="3">
        <v>20.5835</v>
      </c>
      <c r="Y7001" s="9">
        <v>0.0724614227907904</v>
      </c>
      <c r="Z7001">
        <v>1843.9433435316</v>
      </c>
      <c r="AA7001" s="4">
        <v>8499.75510204082</v>
      </c>
      <c r="AB7001">
        <v>735.592636579572</v>
      </c>
      <c r="AD7001" s="3">
        <v>0.146960666023166</v>
      </c>
      <c r="AE7001" s="3">
        <v>76676.0000130416</v>
      </c>
      <c r="AF7001">
        <v>0.00805208716335432</v>
      </c>
      <c r="AG7001">
        <v>0.817390391178787</v>
      </c>
      <c r="AH7001" s="3">
        <v>1473325</v>
      </c>
      <c r="AI7001" s="3">
        <v>6.40432733580519</v>
      </c>
      <c r="AJ7001">
        <v>0.00140088412325523</v>
      </c>
      <c r="AK7001">
        <v>0.0499920645203648</v>
      </c>
      <c r="AL7001">
        <v>0.000341947083132077</v>
      </c>
      <c r="AM7001" s="3">
        <v>7472.73012634388</v>
      </c>
      <c r="AN7001" s="3">
        <v>0.12743</v>
      </c>
      <c r="AO7001" s="3">
        <v>132.131165137122</v>
      </c>
      <c r="AP7001" s="3">
        <v>41</v>
      </c>
      <c r="AQ7001" s="4">
        <v>221.472392638037</v>
      </c>
      <c r="AR7001" s="3">
        <v>2214.52</v>
      </c>
      <c r="AS7001" s="3">
        <v>845.69</v>
      </c>
      <c r="AT7001">
        <v>61</v>
      </c>
      <c r="AU7001">
        <v>1</v>
      </c>
      <c r="AV7001">
        <v>0</v>
      </c>
      <c r="AW7001">
        <v>0</v>
      </c>
      <c r="AX7001">
        <v>26</v>
      </c>
      <c r="AY7001">
        <v>0</v>
      </c>
      <c r="AZ7001">
        <v>0</v>
      </c>
      <c r="BA7001">
        <v>0</v>
      </c>
    </row>
    <row r="7002" spans="1:53">
      <c r="A7002" t="s">
        <v>8240</v>
      </c>
      <c r="B7002" t="s">
        <v>8241</v>
      </c>
      <c r="C7002">
        <v>2000</v>
      </c>
      <c r="D7002">
        <v>0.00522313765051182</v>
      </c>
      <c r="E7002">
        <v>1.6094379124341</v>
      </c>
      <c r="F7002" s="2">
        <v>0.13092034722215</v>
      </c>
      <c r="G7002">
        <v>1.53018368340111</v>
      </c>
      <c r="H7002" s="3">
        <v>336.357408973004</v>
      </c>
      <c r="I7002" s="4">
        <v>1</v>
      </c>
      <c r="J7002" s="4">
        <v>21</v>
      </c>
      <c r="K7002" t="s">
        <v>801</v>
      </c>
      <c r="L7002" s="3">
        <v>0</v>
      </c>
      <c r="N7002">
        <v>7</v>
      </c>
      <c r="O7002" s="3">
        <v>131388</v>
      </c>
      <c r="Q7002" s="2">
        <v>0</v>
      </c>
      <c r="S7002">
        <v>0</v>
      </c>
      <c r="T7002" s="2">
        <v>0</v>
      </c>
      <c r="U7002" s="2">
        <v>0.00618926537158906</v>
      </c>
      <c r="W7002">
        <v>0.0327997009023142</v>
      </c>
      <c r="X7002" s="3">
        <v>3.9828872688172</v>
      </c>
      <c r="Y7002" s="9">
        <v>0.0305048278093601</v>
      </c>
      <c r="Z7002">
        <v>760.218758657559</v>
      </c>
      <c r="AA7002" s="4">
        <v>2528</v>
      </c>
      <c r="AB7002">
        <v>8186.81875030297</v>
      </c>
      <c r="AD7002" s="3">
        <v>0.0002</v>
      </c>
      <c r="AE7002" s="3">
        <v>11891</v>
      </c>
      <c r="AF7002">
        <v>0.01631727221206</v>
      </c>
      <c r="AG7002">
        <v>0.759177865265521</v>
      </c>
      <c r="AH7002" s="3">
        <v>570873</v>
      </c>
      <c r="AI7002" s="3">
        <v>0.68</v>
      </c>
      <c r="AJ7002">
        <v>0.0247189842671356</v>
      </c>
      <c r="AK7002">
        <v>0.005315301567744</v>
      </c>
      <c r="AL7002">
        <v>0.000752307075030092</v>
      </c>
      <c r="AM7002" s="3">
        <v>1295.53244444444</v>
      </c>
      <c r="AN7002" s="3">
        <v>0.05625</v>
      </c>
      <c r="AO7002" s="3">
        <v>10.726227096429</v>
      </c>
      <c r="AP7002" s="3">
        <v>31.4264385353095</v>
      </c>
      <c r="AQ7002" s="4" t="s">
        <v>801</v>
      </c>
      <c r="AR7002" s="3">
        <v>224.461706931587</v>
      </c>
      <c r="AS7002" s="3">
        <v>56.4724536469819</v>
      </c>
      <c r="AT7002">
        <v>0</v>
      </c>
      <c r="AU7002">
        <v>0</v>
      </c>
      <c r="AV7002">
        <v>0</v>
      </c>
      <c r="AW7002">
        <v>0</v>
      </c>
      <c r="AX7002">
        <v>26</v>
      </c>
      <c r="AY7002">
        <v>0</v>
      </c>
      <c r="AZ7002">
        <v>0</v>
      </c>
      <c r="BA7002">
        <v>0</v>
      </c>
    </row>
    <row r="7003" spans="1:53">
      <c r="A7003" t="s">
        <v>8242</v>
      </c>
      <c r="B7003" t="s">
        <v>8241</v>
      </c>
      <c r="C7003">
        <v>2001</v>
      </c>
      <c r="D7003">
        <v>0.00443984857772451</v>
      </c>
      <c r="E7003">
        <v>1.6094379124341</v>
      </c>
      <c r="F7003" s="2">
        <v>0.0940501778373919</v>
      </c>
      <c r="G7003">
        <v>1.67062399873328</v>
      </c>
      <c r="H7003" s="3">
        <v>369.911159573446</v>
      </c>
      <c r="I7003" s="4">
        <v>3</v>
      </c>
      <c r="J7003" s="4">
        <v>39</v>
      </c>
      <c r="K7003" t="s">
        <v>801</v>
      </c>
      <c r="L7003" s="3">
        <v>0</v>
      </c>
      <c r="N7003">
        <v>7</v>
      </c>
      <c r="O7003" s="3">
        <v>174319</v>
      </c>
      <c r="Q7003" s="2">
        <v>0</v>
      </c>
      <c r="S7003">
        <v>0</v>
      </c>
      <c r="T7003" s="2">
        <v>0</v>
      </c>
      <c r="U7003" s="2">
        <v>0.00711517947117878</v>
      </c>
      <c r="W7003">
        <v>0.0316743881873626</v>
      </c>
      <c r="X7003" s="3">
        <v>3.38357096774194</v>
      </c>
      <c r="Y7003" s="9">
        <v>0.0282696801172911</v>
      </c>
      <c r="Z7003">
        <v>21198.4117566089</v>
      </c>
      <c r="AA7003" s="4">
        <v>1977</v>
      </c>
      <c r="AB7003">
        <v>0.0532</v>
      </c>
      <c r="AD7003" s="3">
        <v>0.0003</v>
      </c>
      <c r="AE7003" s="3">
        <v>11891</v>
      </c>
      <c r="AF7003">
        <v>0.0138579083660231</v>
      </c>
      <c r="AG7003">
        <v>0.781950339484375</v>
      </c>
      <c r="AH7003" s="3">
        <v>697370</v>
      </c>
      <c r="AI7003" s="3">
        <v>0.2</v>
      </c>
      <c r="AJ7003">
        <v>0.0228239272888096</v>
      </c>
      <c r="AK7003">
        <v>0.006226266028752</v>
      </c>
      <c r="AL7003">
        <v>0.000789658399625643</v>
      </c>
      <c r="AM7003" s="3">
        <v>1271.20888888889</v>
      </c>
      <c r="AN7003" s="3">
        <v>0.0675</v>
      </c>
      <c r="AO7003" s="3">
        <v>10.8212447356107</v>
      </c>
      <c r="AP7003" s="3">
        <v>27.5639712292938</v>
      </c>
      <c r="AQ7003" s="4" t="s">
        <v>801</v>
      </c>
      <c r="AR7003" s="3">
        <v>235.424949198465</v>
      </c>
      <c r="AS7003" s="3">
        <v>58.2246957445071</v>
      </c>
      <c r="AT7003">
        <v>0</v>
      </c>
      <c r="AU7003">
        <v>0</v>
      </c>
      <c r="AV7003">
        <v>0</v>
      </c>
      <c r="AW7003">
        <v>0</v>
      </c>
      <c r="AX7003">
        <v>26</v>
      </c>
      <c r="AY7003">
        <v>0</v>
      </c>
      <c r="AZ7003">
        <v>0</v>
      </c>
      <c r="BA7003">
        <v>0</v>
      </c>
    </row>
    <row r="7004" spans="1:53">
      <c r="A7004" t="s">
        <v>8243</v>
      </c>
      <c r="B7004" t="s">
        <v>8241</v>
      </c>
      <c r="C7004">
        <v>2002</v>
      </c>
      <c r="D7004">
        <v>0.00432757174775976</v>
      </c>
      <c r="E7004">
        <v>1.6094379124341</v>
      </c>
      <c r="F7004" s="2">
        <v>0.195956469248292</v>
      </c>
      <c r="G7004">
        <v>1.78964028395491</v>
      </c>
      <c r="H7004" s="3">
        <v>324.09</v>
      </c>
      <c r="I7004" s="4">
        <v>1</v>
      </c>
      <c r="J7004" s="4">
        <v>11</v>
      </c>
      <c r="K7004">
        <v>1</v>
      </c>
      <c r="L7004" s="3">
        <v>0.119274809160305</v>
      </c>
      <c r="M7004" s="4">
        <v>34</v>
      </c>
      <c r="N7004">
        <v>7</v>
      </c>
      <c r="O7004" s="3">
        <v>119773</v>
      </c>
      <c r="Q7004" s="2">
        <v>1.08939708939709</v>
      </c>
      <c r="S7004">
        <v>0</v>
      </c>
      <c r="T7004" s="2">
        <v>0</v>
      </c>
      <c r="U7004" s="2">
        <v>0.00803779262923699</v>
      </c>
      <c r="V7004">
        <v>0.00485100485100485</v>
      </c>
      <c r="W7004">
        <v>0.030549075472411</v>
      </c>
      <c r="X7004" s="3">
        <v>3.8492</v>
      </c>
      <c r="Y7004" s="9">
        <v>0.0312833311768483</v>
      </c>
      <c r="Z7004">
        <v>23658.02092415</v>
      </c>
      <c r="AA7004" s="4">
        <v>588</v>
      </c>
      <c r="AB7004">
        <v>0.74</v>
      </c>
      <c r="AD7004" s="3">
        <v>0.0003</v>
      </c>
      <c r="AE7004" s="3">
        <v>11891</v>
      </c>
      <c r="AF7004">
        <v>0.012507560179025</v>
      </c>
      <c r="AG7004">
        <v>0.792670702268317</v>
      </c>
      <c r="AH7004" s="3">
        <v>823868</v>
      </c>
      <c r="AI7004" s="3">
        <v>0.1</v>
      </c>
      <c r="AJ7004">
        <v>0.02781720799572</v>
      </c>
      <c r="AK7004">
        <v>0.0071178840593652</v>
      </c>
      <c r="AL7004">
        <v>0.00077962577962578</v>
      </c>
      <c r="AM7004" s="3">
        <v>1267.60666666667</v>
      </c>
      <c r="AN7004" s="3">
        <v>0.075</v>
      </c>
      <c r="AO7004" s="3">
        <v>10.8939708939709</v>
      </c>
      <c r="AP7004" s="3">
        <v>26.85</v>
      </c>
      <c r="AQ7004" s="4">
        <v>319</v>
      </c>
      <c r="AR7004" s="3">
        <v>315.3</v>
      </c>
      <c r="AS7004" s="3">
        <v>83.15</v>
      </c>
      <c r="AT7004">
        <v>0</v>
      </c>
      <c r="AU7004">
        <v>0</v>
      </c>
      <c r="AV7004">
        <v>0</v>
      </c>
      <c r="AW7004">
        <v>0</v>
      </c>
      <c r="AX7004">
        <v>26</v>
      </c>
      <c r="AY7004">
        <v>0</v>
      </c>
      <c r="AZ7004">
        <v>0</v>
      </c>
      <c r="BA7004">
        <v>0</v>
      </c>
    </row>
    <row r="7005" spans="1:53">
      <c r="A7005" t="s">
        <v>8244</v>
      </c>
      <c r="B7005" t="s">
        <v>8241</v>
      </c>
      <c r="C7005">
        <v>2003</v>
      </c>
      <c r="D7005">
        <v>0.0036785864273382</v>
      </c>
      <c r="E7005">
        <v>1.79175946922805</v>
      </c>
      <c r="F7005" s="2">
        <v>0.140770637813212</v>
      </c>
      <c r="G7005">
        <v>0.604754633202162</v>
      </c>
      <c r="H7005" s="3">
        <v>356.42</v>
      </c>
      <c r="I7005" s="4">
        <v>1</v>
      </c>
      <c r="J7005" s="4">
        <v>17</v>
      </c>
      <c r="K7005">
        <v>1</v>
      </c>
      <c r="L7005" s="3">
        <v>0.204494382022472</v>
      </c>
      <c r="M7005" s="4">
        <v>38</v>
      </c>
      <c r="N7005">
        <v>7</v>
      </c>
      <c r="O7005" s="3">
        <v>90275.5002265961</v>
      </c>
      <c r="Q7005" s="2">
        <v>0.921134340716208</v>
      </c>
      <c r="S7005">
        <v>0</v>
      </c>
      <c r="T7005" s="2">
        <v>0</v>
      </c>
      <c r="U7005" s="2">
        <v>0.00924024640657084</v>
      </c>
      <c r="V7005">
        <v>0.0126381886149876</v>
      </c>
      <c r="W7005">
        <v>0.0295009786266042</v>
      </c>
      <c r="X7005" s="3">
        <v>3.27</v>
      </c>
      <c r="Y7005" s="9">
        <v>0.0289911410383842</v>
      </c>
      <c r="Z7005">
        <v>26003.5056967572</v>
      </c>
      <c r="AA7005" s="4">
        <v>554</v>
      </c>
      <c r="AB7005">
        <v>0.09</v>
      </c>
      <c r="AD7005" s="3">
        <v>0.0004</v>
      </c>
      <c r="AE7005" s="3">
        <v>11891</v>
      </c>
      <c r="AF7005">
        <v>0.0111458445618196</v>
      </c>
      <c r="AG7005">
        <v>0.793891391051267</v>
      </c>
      <c r="AH7005" s="3">
        <v>872701</v>
      </c>
      <c r="AI7005" s="3">
        <v>4.6</v>
      </c>
      <c r="AJ7005">
        <v>0.0269502964221424</v>
      </c>
      <c r="AK7005">
        <v>0.00933303577752</v>
      </c>
      <c r="AL7005">
        <v>0.000979965156794425</v>
      </c>
      <c r="AM7005" s="3">
        <v>1185.39444444444</v>
      </c>
      <c r="AN7005" s="3">
        <v>0.09</v>
      </c>
      <c r="AO7005" s="3">
        <v>9.69076655052265</v>
      </c>
      <c r="AP7005" s="3">
        <v>23.55</v>
      </c>
      <c r="AQ7005" s="4">
        <v>255</v>
      </c>
      <c r="AR7005" s="3">
        <v>330.7</v>
      </c>
      <c r="AS7005" s="3">
        <v>85.73</v>
      </c>
      <c r="AT7005">
        <v>0</v>
      </c>
      <c r="AU7005">
        <v>0</v>
      </c>
      <c r="AV7005">
        <v>0</v>
      </c>
      <c r="AW7005">
        <v>0</v>
      </c>
      <c r="AX7005">
        <v>26</v>
      </c>
      <c r="AY7005">
        <v>0</v>
      </c>
      <c r="AZ7005">
        <v>0</v>
      </c>
      <c r="BA7005">
        <v>0</v>
      </c>
    </row>
    <row r="7006" spans="1:53">
      <c r="A7006" t="s">
        <v>8245</v>
      </c>
      <c r="B7006" t="s">
        <v>8241</v>
      </c>
      <c r="C7006">
        <v>2004</v>
      </c>
      <c r="D7006">
        <v>0.00358556072711836</v>
      </c>
      <c r="E7006">
        <v>1.79175946922805</v>
      </c>
      <c r="F7006" s="2">
        <v>0.2933</v>
      </c>
      <c r="G7006">
        <v>0.540579764668763</v>
      </c>
      <c r="H7006" s="3">
        <v>312.27</v>
      </c>
      <c r="I7006" s="4">
        <v>1</v>
      </c>
      <c r="J7006" s="4">
        <v>11</v>
      </c>
      <c r="K7006">
        <v>1</v>
      </c>
      <c r="L7006" s="3">
        <v>0.180017226528854</v>
      </c>
      <c r="M7006" s="4">
        <v>41</v>
      </c>
      <c r="N7006">
        <v>7</v>
      </c>
      <c r="O7006" s="3">
        <v>131388</v>
      </c>
      <c r="Q7006" s="2">
        <v>1.19481321395492</v>
      </c>
      <c r="S7006">
        <v>0</v>
      </c>
      <c r="T7006" s="2">
        <v>0</v>
      </c>
      <c r="U7006" s="2">
        <v>0.0104384133611691</v>
      </c>
      <c r="V7006">
        <v>0.014090361488224</v>
      </c>
      <c r="W7006">
        <v>0.0284528817807975</v>
      </c>
      <c r="X7006" s="3">
        <v>3.72</v>
      </c>
      <c r="Y7006" s="9">
        <v>0.0320817024648172</v>
      </c>
      <c r="Z7006">
        <v>29020.6402695872</v>
      </c>
      <c r="AA7006" s="4">
        <v>536</v>
      </c>
      <c r="AB7006">
        <v>0.11</v>
      </c>
      <c r="AD7006" s="3">
        <v>0.0006</v>
      </c>
      <c r="AE7006" s="3">
        <v>11891</v>
      </c>
      <c r="AF7006">
        <v>0.00972675754026163</v>
      </c>
      <c r="AG7006">
        <v>0.780636300576522</v>
      </c>
      <c r="AH7006" s="3">
        <v>1016269</v>
      </c>
      <c r="AI7006" s="3">
        <v>-1.5</v>
      </c>
      <c r="AJ7006">
        <v>0.0317590060004613</v>
      </c>
      <c r="AK7006">
        <v>0.0120290515097088</v>
      </c>
      <c r="AL7006">
        <v>0.00108073057386793</v>
      </c>
      <c r="AM7006" s="3">
        <v>1222.504</v>
      </c>
      <c r="AN7006" s="3">
        <v>0.1</v>
      </c>
      <c r="AO7006" s="3">
        <v>12.5472819626067</v>
      </c>
      <c r="AP7006" s="3">
        <v>22.94</v>
      </c>
      <c r="AQ7006" s="4">
        <v>290</v>
      </c>
      <c r="AR7006" s="3">
        <v>442.9</v>
      </c>
      <c r="AS7006" s="3">
        <v>122.43</v>
      </c>
      <c r="AT7006">
        <v>0</v>
      </c>
      <c r="AU7006">
        <v>0</v>
      </c>
      <c r="AV7006">
        <v>0</v>
      </c>
      <c r="AW7006">
        <v>0</v>
      </c>
      <c r="AX7006">
        <v>26</v>
      </c>
      <c r="AY7006">
        <v>0</v>
      </c>
      <c r="AZ7006">
        <v>0</v>
      </c>
      <c r="BA7006">
        <v>0</v>
      </c>
    </row>
    <row r="7007" spans="1:53">
      <c r="A7007" t="s">
        <v>8246</v>
      </c>
      <c r="B7007" t="s">
        <v>8241</v>
      </c>
      <c r="C7007">
        <v>2005</v>
      </c>
      <c r="D7007">
        <v>0.00304785126485827</v>
      </c>
      <c r="E7007">
        <v>2.07944154167984</v>
      </c>
      <c r="F7007" s="2">
        <v>0.2107</v>
      </c>
      <c r="G7007">
        <v>0.544258825671545</v>
      </c>
      <c r="H7007" s="3">
        <v>6010.76</v>
      </c>
      <c r="I7007" s="4">
        <v>0</v>
      </c>
      <c r="J7007" s="4">
        <v>22</v>
      </c>
      <c r="K7007">
        <v>1</v>
      </c>
      <c r="L7007" s="3">
        <v>0.144097222222222</v>
      </c>
      <c r="M7007" s="4">
        <v>44</v>
      </c>
      <c r="N7007">
        <v>7</v>
      </c>
      <c r="O7007" s="3">
        <v>174319</v>
      </c>
      <c r="Q7007" s="2">
        <v>1.76759410801964</v>
      </c>
      <c r="R7007" s="2">
        <v>0.000331</v>
      </c>
      <c r="S7007">
        <v>0</v>
      </c>
      <c r="T7007" s="2">
        <v>0</v>
      </c>
      <c r="U7007" s="2">
        <v>0.012</v>
      </c>
      <c r="V7007">
        <v>0.0118440610916671</v>
      </c>
      <c r="W7007">
        <v>0.0274767024631779</v>
      </c>
      <c r="X7007" s="3">
        <v>4.43</v>
      </c>
      <c r="Y7007" s="9">
        <v>0.0297310141190243</v>
      </c>
      <c r="Z7007">
        <v>35273.1591448931</v>
      </c>
      <c r="AA7007" s="4">
        <v>527</v>
      </c>
      <c r="AB7007">
        <v>0.17</v>
      </c>
      <c r="AD7007" s="3">
        <v>0.0007</v>
      </c>
      <c r="AE7007" s="3">
        <v>11891</v>
      </c>
      <c r="AF7007">
        <v>0.00814293657945989</v>
      </c>
      <c r="AG7007">
        <v>0.798247464191897</v>
      </c>
      <c r="AH7007" s="3">
        <v>1302617</v>
      </c>
      <c r="AI7007" s="3">
        <v>-2.5</v>
      </c>
      <c r="AJ7007">
        <v>0.0289060993342365</v>
      </c>
      <c r="AK7007">
        <v>0.00887101412076</v>
      </c>
      <c r="AL7007">
        <v>0.00132949257699978</v>
      </c>
      <c r="AM7007" s="3">
        <v>1216.90333333333</v>
      </c>
      <c r="AN7007" s="3">
        <v>0.12</v>
      </c>
      <c r="AO7007" s="3">
        <v>19.1446931087968</v>
      </c>
      <c r="AP7007" s="3">
        <v>28.15</v>
      </c>
      <c r="AQ7007" s="4">
        <v>134</v>
      </c>
      <c r="AR7007" s="3">
        <v>484</v>
      </c>
      <c r="AS7007" s="3">
        <v>145.43</v>
      </c>
      <c r="AT7007">
        <v>11</v>
      </c>
      <c r="AU7007">
        <v>0</v>
      </c>
      <c r="AV7007">
        <v>0</v>
      </c>
      <c r="AW7007">
        <v>0</v>
      </c>
      <c r="AX7007">
        <v>26</v>
      </c>
      <c r="AY7007">
        <v>0</v>
      </c>
      <c r="AZ7007">
        <v>0</v>
      </c>
      <c r="BA7007">
        <v>0</v>
      </c>
    </row>
    <row r="7008" spans="1:53">
      <c r="A7008" t="s">
        <v>8247</v>
      </c>
      <c r="B7008" t="s">
        <v>8241</v>
      </c>
      <c r="C7008">
        <v>2006</v>
      </c>
      <c r="D7008">
        <v>0.00337446060889603</v>
      </c>
      <c r="E7008">
        <v>2.07944154167984</v>
      </c>
      <c r="F7008" s="2">
        <v>0.439</v>
      </c>
      <c r="G7008">
        <v>0.426526954596996</v>
      </c>
      <c r="H7008" s="3">
        <v>1418.06</v>
      </c>
      <c r="I7008" s="4">
        <v>3</v>
      </c>
      <c r="J7008" s="4">
        <v>12</v>
      </c>
      <c r="K7008">
        <v>1</v>
      </c>
      <c r="L7008" s="3">
        <v>0.0825622775800712</v>
      </c>
      <c r="M7008" s="4">
        <v>45</v>
      </c>
      <c r="N7008">
        <v>7</v>
      </c>
      <c r="O7008" s="3">
        <v>119773</v>
      </c>
      <c r="Q7008" s="2">
        <v>2.85888696713806</v>
      </c>
      <c r="R7008" s="2">
        <v>0</v>
      </c>
      <c r="S7008">
        <v>0</v>
      </c>
      <c r="T7008" s="2">
        <v>0</v>
      </c>
      <c r="U7008" s="2">
        <v>0.0113636363636364</v>
      </c>
      <c r="V7008">
        <v>0.012773616675376</v>
      </c>
      <c r="W7008">
        <v>0.0265005231455584</v>
      </c>
      <c r="X7008" s="3">
        <v>4.83</v>
      </c>
      <c r="Y7008" s="9">
        <v>0.0329004487157287</v>
      </c>
      <c r="Z7008">
        <v>47097.4130461691</v>
      </c>
      <c r="AA7008" s="4">
        <v>540</v>
      </c>
      <c r="AB7008">
        <v>0.35</v>
      </c>
      <c r="AD7008" s="3">
        <v>0.001</v>
      </c>
      <c r="AE7008" s="3">
        <v>11891</v>
      </c>
      <c r="AF7008">
        <v>0.00686367624375675</v>
      </c>
      <c r="AG7008">
        <v>0.802997980592276</v>
      </c>
      <c r="AH7008" s="3">
        <v>1553440</v>
      </c>
      <c r="AI7008" s="3">
        <v>-6.7</v>
      </c>
      <c r="AJ7008">
        <v>0.0329013315918648</v>
      </c>
      <c r="AK7008">
        <v>0.0087329257931448</v>
      </c>
      <c r="AL7008">
        <v>0.00120666959192628</v>
      </c>
      <c r="AM7008" s="3">
        <v>1574.95773636364</v>
      </c>
      <c r="AN7008" s="3">
        <v>0.11</v>
      </c>
      <c r="AO7008" s="3">
        <v>30.8249232119351</v>
      </c>
      <c r="AP7008" s="3">
        <v>31.83</v>
      </c>
      <c r="AQ7008" s="4">
        <v>135</v>
      </c>
      <c r="AR7008" s="3">
        <v>855</v>
      </c>
      <c r="AS7008" s="3">
        <v>144</v>
      </c>
      <c r="AT7008">
        <v>13</v>
      </c>
      <c r="AU7008">
        <v>0</v>
      </c>
      <c r="AV7008">
        <v>0</v>
      </c>
      <c r="AW7008">
        <v>0</v>
      </c>
      <c r="AX7008">
        <v>26</v>
      </c>
      <c r="AY7008">
        <v>0</v>
      </c>
      <c r="AZ7008">
        <v>0</v>
      </c>
      <c r="BA7008">
        <v>0</v>
      </c>
    </row>
    <row r="7009" spans="1:53">
      <c r="A7009" t="s">
        <v>8248</v>
      </c>
      <c r="B7009" t="s">
        <v>8241</v>
      </c>
      <c r="C7009">
        <v>2007</v>
      </c>
      <c r="D7009">
        <v>0.00746276931947971</v>
      </c>
      <c r="E7009">
        <v>2.07944154167984</v>
      </c>
      <c r="F7009" s="2">
        <v>0.33</v>
      </c>
      <c r="G7009">
        <v>0.43347701005228</v>
      </c>
      <c r="H7009" s="3">
        <v>232.47</v>
      </c>
      <c r="I7009" s="4">
        <v>4</v>
      </c>
      <c r="J7009" s="4">
        <v>39</v>
      </c>
      <c r="K7009">
        <v>1</v>
      </c>
      <c r="L7009" s="3">
        <v>0.0638176638176638</v>
      </c>
      <c r="M7009" s="4">
        <v>45</v>
      </c>
      <c r="N7009">
        <v>7</v>
      </c>
      <c r="O7009" s="3">
        <v>130505</v>
      </c>
      <c r="P7009" s="3">
        <v>0</v>
      </c>
      <c r="Q7009" s="2">
        <v>3.54438049076037</v>
      </c>
      <c r="R7009" s="2">
        <v>0</v>
      </c>
      <c r="S7009">
        <v>0</v>
      </c>
      <c r="T7009" s="2">
        <v>0</v>
      </c>
      <c r="U7009" s="2">
        <v>0.0110775427995972</v>
      </c>
      <c r="V7009">
        <v>0.0148149145785494</v>
      </c>
      <c r="W7009">
        <v>0.0255913265727792</v>
      </c>
      <c r="X7009" s="3">
        <v>5.48</v>
      </c>
      <c r="Y7009" s="9">
        <v>0.0304897692496925</v>
      </c>
      <c r="Z7009">
        <v>48829.6474709875</v>
      </c>
      <c r="AA7009" s="4">
        <v>455</v>
      </c>
      <c r="AB7009">
        <v>0.35</v>
      </c>
      <c r="AD7009" s="3">
        <v>0.0013</v>
      </c>
      <c r="AE7009" s="3">
        <v>11891</v>
      </c>
      <c r="AF7009">
        <v>0.00585057137857971</v>
      </c>
      <c r="AG7009">
        <v>0.811489187838058</v>
      </c>
      <c r="AH7009" s="3">
        <v>1806967</v>
      </c>
      <c r="AI7009" s="3">
        <v>-1.06</v>
      </c>
      <c r="AJ7009">
        <v>0.0304905034220111</v>
      </c>
      <c r="AK7009">
        <v>0.013650505696485</v>
      </c>
      <c r="AL7009">
        <v>0.00117559046703003</v>
      </c>
      <c r="AM7009" s="3">
        <v>1847.68278181818</v>
      </c>
      <c r="AN7009" s="3">
        <v>0.11</v>
      </c>
      <c r="AO7009" s="3">
        <v>37.5120230843219</v>
      </c>
      <c r="AP7009" s="3">
        <v>29.55</v>
      </c>
      <c r="AQ7009" s="4">
        <v>155</v>
      </c>
      <c r="AR7009" s="3">
        <v>857</v>
      </c>
      <c r="AS7009" s="3">
        <v>146</v>
      </c>
      <c r="AT7009">
        <v>17</v>
      </c>
      <c r="AU7009">
        <v>0</v>
      </c>
      <c r="AV7009">
        <v>0</v>
      </c>
      <c r="AW7009">
        <v>0</v>
      </c>
      <c r="AX7009">
        <v>26</v>
      </c>
      <c r="AY7009">
        <v>0</v>
      </c>
      <c r="AZ7009">
        <v>0</v>
      </c>
      <c r="BA7009">
        <v>0</v>
      </c>
    </row>
    <row r="7010" spans="1:53">
      <c r="A7010" t="s">
        <v>8249</v>
      </c>
      <c r="B7010" t="s">
        <v>8241</v>
      </c>
      <c r="C7010">
        <v>2008</v>
      </c>
      <c r="D7010">
        <v>0.0097690252043068</v>
      </c>
      <c r="E7010">
        <v>2.30258509299405</v>
      </c>
      <c r="F7010" s="2">
        <v>0.4221</v>
      </c>
      <c r="G7010">
        <v>0.747228850405442</v>
      </c>
      <c r="H7010" s="3">
        <v>4613.79</v>
      </c>
      <c r="I7010" s="4">
        <v>2</v>
      </c>
      <c r="J7010" s="4">
        <v>42</v>
      </c>
      <c r="K7010">
        <v>1</v>
      </c>
      <c r="L7010" s="3">
        <v>0.05699774</v>
      </c>
      <c r="M7010" s="4">
        <v>48</v>
      </c>
      <c r="N7010">
        <v>7</v>
      </c>
      <c r="O7010" s="3">
        <v>376412</v>
      </c>
      <c r="P7010" s="3">
        <v>-8.93</v>
      </c>
      <c r="Q7010" s="2">
        <v>5.24674299249901</v>
      </c>
      <c r="R7010" s="2">
        <v>0</v>
      </c>
      <c r="S7010">
        <v>0</v>
      </c>
      <c r="T7010" s="2">
        <v>0</v>
      </c>
      <c r="U7010" s="2">
        <v>0.0121457489878542</v>
      </c>
      <c r="V7010">
        <v>0.0144427084017174</v>
      </c>
      <c r="W7010">
        <v>0.02468213</v>
      </c>
      <c r="X7010" s="3">
        <v>6.58</v>
      </c>
      <c r="Y7010" s="9">
        <v>0.0337400899121039</v>
      </c>
      <c r="Z7010">
        <v>51994.0715434084</v>
      </c>
      <c r="AA7010" s="4">
        <v>425</v>
      </c>
      <c r="AB7010">
        <v>0.5316</v>
      </c>
      <c r="AD7010" s="3">
        <v>0.0018</v>
      </c>
      <c r="AE7010" s="3">
        <v>11891</v>
      </c>
      <c r="AF7010">
        <v>0.0047944243687136</v>
      </c>
      <c r="AG7010">
        <v>0.825979047482506</v>
      </c>
      <c r="AH7010" s="3">
        <v>2351149</v>
      </c>
      <c r="AI7010" s="3">
        <v>-21.79</v>
      </c>
      <c r="AJ7010">
        <v>0.0337404625236951</v>
      </c>
      <c r="AK7010">
        <v>0.0085758242016384</v>
      </c>
      <c r="AL7010">
        <v>0.00125260960334029</v>
      </c>
      <c r="AM7010" s="3">
        <v>2066.81050833333</v>
      </c>
      <c r="AN7010" s="3">
        <v>0.12</v>
      </c>
      <c r="AO7010" s="3">
        <v>55.4906054279749</v>
      </c>
      <c r="AP7010" s="3">
        <v>33.61</v>
      </c>
      <c r="AQ7010" s="4">
        <v>189</v>
      </c>
      <c r="AR7010" s="3">
        <v>1101</v>
      </c>
      <c r="AS7010" s="3">
        <v>257</v>
      </c>
      <c r="AT7010">
        <v>19</v>
      </c>
      <c r="AU7010">
        <v>0</v>
      </c>
      <c r="AV7010">
        <v>0</v>
      </c>
      <c r="AW7010">
        <v>0</v>
      </c>
      <c r="AX7010">
        <v>26</v>
      </c>
      <c r="AY7010">
        <v>0</v>
      </c>
      <c r="AZ7010">
        <v>0</v>
      </c>
      <c r="BA7010">
        <v>0</v>
      </c>
    </row>
    <row r="7011" spans="1:53">
      <c r="A7011" t="s">
        <v>8250</v>
      </c>
      <c r="B7011" t="s">
        <v>8241</v>
      </c>
      <c r="C7011">
        <v>2009</v>
      </c>
      <c r="D7011">
        <v>0.00826146065582685</v>
      </c>
      <c r="E7011">
        <v>2.30258509299405</v>
      </c>
      <c r="F7011" s="2">
        <v>0.0592</v>
      </c>
      <c r="G7011">
        <v>0.824004989223889</v>
      </c>
      <c r="H7011" s="3">
        <v>490</v>
      </c>
      <c r="I7011" s="4">
        <v>1</v>
      </c>
      <c r="J7011" s="4">
        <v>22</v>
      </c>
      <c r="K7011">
        <v>1</v>
      </c>
      <c r="L7011" s="3">
        <v>0.05513176</v>
      </c>
      <c r="M7011" s="4">
        <v>47</v>
      </c>
      <c r="N7011">
        <v>7</v>
      </c>
      <c r="O7011" s="3">
        <v>412295</v>
      </c>
      <c r="P7011" s="3">
        <v>0</v>
      </c>
      <c r="Q7011" s="2">
        <v>5.66156262269336</v>
      </c>
      <c r="R7011" s="2">
        <v>0.000251</v>
      </c>
      <c r="S7011">
        <v>0</v>
      </c>
      <c r="T7011" s="2">
        <v>0</v>
      </c>
      <c r="U7011" s="2">
        <v>0.0130010834236186</v>
      </c>
      <c r="V7011">
        <v>0.0149761742682097</v>
      </c>
      <c r="W7011">
        <v>0.02383532</v>
      </c>
      <c r="X7011" s="3">
        <v>7.18</v>
      </c>
      <c r="Y7011" s="9">
        <v>0.0292592328297773</v>
      </c>
      <c r="Z7011">
        <v>55301.4605500903</v>
      </c>
      <c r="AA7011" s="4">
        <v>406</v>
      </c>
      <c r="AB7011">
        <v>0.5768</v>
      </c>
      <c r="AD7011" s="3">
        <v>0.0025</v>
      </c>
      <c r="AE7011" s="3">
        <v>11891</v>
      </c>
      <c r="AF7011">
        <v>0.00370380890319597</v>
      </c>
      <c r="AG7011">
        <v>0.853728671705514</v>
      </c>
      <c r="AH7011" s="3">
        <v>2852231</v>
      </c>
      <c r="AI7011" s="3">
        <v>-2.79748</v>
      </c>
      <c r="AJ7011">
        <v>0.0292594259483681</v>
      </c>
      <c r="AK7011">
        <v>0.0138307209370148</v>
      </c>
      <c r="AL7011">
        <v>0.00124455507156192</v>
      </c>
      <c r="AM7011" s="3">
        <v>2675.39900833333</v>
      </c>
      <c r="AN7011" s="3">
        <v>0.12</v>
      </c>
      <c r="AO7011" s="3">
        <v>59.8216137730761</v>
      </c>
      <c r="AP7011" s="3">
        <v>34.02</v>
      </c>
      <c r="AQ7011" s="4">
        <v>232</v>
      </c>
      <c r="AR7011" s="3">
        <v>1153</v>
      </c>
      <c r="AS7011" s="3">
        <v>276</v>
      </c>
      <c r="AT7011">
        <v>0</v>
      </c>
      <c r="AU7011">
        <v>0</v>
      </c>
      <c r="AV7011">
        <v>0</v>
      </c>
      <c r="AW7011">
        <v>0</v>
      </c>
      <c r="AX7011">
        <v>26</v>
      </c>
      <c r="AY7011">
        <v>0</v>
      </c>
      <c r="AZ7011">
        <v>0</v>
      </c>
      <c r="BA7011">
        <v>0</v>
      </c>
    </row>
    <row r="7012" spans="1:53">
      <c r="A7012" t="s">
        <v>8251</v>
      </c>
      <c r="B7012" t="s">
        <v>8241</v>
      </c>
      <c r="C7012">
        <v>2010</v>
      </c>
      <c r="D7012">
        <v>0.00758708070625294</v>
      </c>
      <c r="E7012">
        <v>2.39789527279837</v>
      </c>
      <c r="F7012" s="2">
        <v>0.1677</v>
      </c>
      <c r="G7012">
        <v>0.7489135096568</v>
      </c>
      <c r="H7012" s="3">
        <v>9724.94128274616</v>
      </c>
      <c r="I7012" s="4">
        <v>3</v>
      </c>
      <c r="J7012" s="4">
        <v>104</v>
      </c>
      <c r="K7012">
        <v>1</v>
      </c>
      <c r="L7012" s="3">
        <v>0.05219473</v>
      </c>
      <c r="M7012" s="4">
        <v>47</v>
      </c>
      <c r="N7012">
        <v>7</v>
      </c>
      <c r="O7012" s="3">
        <v>500502</v>
      </c>
      <c r="P7012" s="3">
        <v>8.93</v>
      </c>
      <c r="Q7012" s="2">
        <v>5.71155073388641</v>
      </c>
      <c r="R7012" s="2">
        <v>0</v>
      </c>
      <c r="S7012">
        <v>0</v>
      </c>
      <c r="T7012" s="2">
        <v>0</v>
      </c>
      <c r="U7012" s="2">
        <v>0.00940438871473354</v>
      </c>
      <c r="V7012">
        <v>0.0132868695531384</v>
      </c>
      <c r="W7012">
        <v>0.02298851</v>
      </c>
      <c r="X7012" s="3">
        <v>7.92</v>
      </c>
      <c r="Y7012" s="9">
        <v>0.0309588721823075</v>
      </c>
      <c r="Z7012">
        <v>72358.5325180656</v>
      </c>
      <c r="AA7012" s="4">
        <v>379</v>
      </c>
      <c r="AB7012">
        <v>0.63</v>
      </c>
      <c r="AD7012" s="3">
        <v>0.0036</v>
      </c>
      <c r="AE7012" s="3">
        <v>11891</v>
      </c>
      <c r="AF7012">
        <v>0.00293579712163004</v>
      </c>
      <c r="AG7012">
        <v>0.866202113991193</v>
      </c>
      <c r="AH7012" s="3">
        <v>3441813</v>
      </c>
      <c r="AI7012" s="3">
        <v>6.15</v>
      </c>
      <c r="AJ7012">
        <v>0.0309585052938661</v>
      </c>
      <c r="AK7012">
        <v>0.006992660836224</v>
      </c>
      <c r="AL7012">
        <v>0.000918836140888208</v>
      </c>
      <c r="AM7012" s="3">
        <v>4500.38666666667</v>
      </c>
      <c r="AN7012" s="3">
        <v>0.09</v>
      </c>
      <c r="AO7012" s="3">
        <v>63.9612046962736</v>
      </c>
      <c r="AP7012" s="3">
        <v>36.5</v>
      </c>
      <c r="AQ7012" s="4">
        <v>275</v>
      </c>
      <c r="AR7012" s="3">
        <v>1221</v>
      </c>
      <c r="AS7012" s="3">
        <v>303</v>
      </c>
      <c r="AT7012">
        <v>21</v>
      </c>
      <c r="AU7012">
        <v>0</v>
      </c>
      <c r="AV7012">
        <v>0</v>
      </c>
      <c r="AW7012">
        <v>0</v>
      </c>
      <c r="AX7012">
        <v>26</v>
      </c>
      <c r="AY7012">
        <v>0</v>
      </c>
      <c r="AZ7012">
        <v>0</v>
      </c>
      <c r="BA7012">
        <v>0</v>
      </c>
    </row>
    <row r="7013" spans="1:53">
      <c r="A7013" t="s">
        <v>8252</v>
      </c>
      <c r="B7013" t="s">
        <v>8241</v>
      </c>
      <c r="C7013">
        <v>2011</v>
      </c>
      <c r="D7013">
        <v>0.00737444154617944</v>
      </c>
      <c r="E7013">
        <v>2.63905732961526</v>
      </c>
      <c r="F7013" s="2">
        <v>0.1801</v>
      </c>
      <c r="G7013">
        <v>0.862605919182922</v>
      </c>
      <c r="H7013" s="3">
        <v>544.41</v>
      </c>
      <c r="I7013" s="4">
        <v>7</v>
      </c>
      <c r="J7013" s="4">
        <v>113</v>
      </c>
      <c r="K7013">
        <v>1</v>
      </c>
      <c r="L7013" s="3">
        <v>0.04861642</v>
      </c>
      <c r="M7013" s="4">
        <v>49</v>
      </c>
      <c r="N7013">
        <v>8</v>
      </c>
      <c r="O7013" s="3">
        <v>340009</v>
      </c>
      <c r="P7013" s="3">
        <v>8.993</v>
      </c>
      <c r="Q7013" s="2">
        <v>5.99102399706906</v>
      </c>
      <c r="R7013" s="2">
        <v>0</v>
      </c>
      <c r="S7013">
        <v>0</v>
      </c>
      <c r="T7013" s="2">
        <v>0</v>
      </c>
      <c r="U7013" s="2">
        <v>0.0087719298245614</v>
      </c>
      <c r="V7013">
        <v>0.0149075730471079</v>
      </c>
      <c r="W7013">
        <v>0.02436647</v>
      </c>
      <c r="X7013" s="3">
        <v>7.85</v>
      </c>
      <c r="Y7013" s="9">
        <v>0.0282654952859576</v>
      </c>
      <c r="Z7013">
        <v>84382.1472188298</v>
      </c>
      <c r="AA7013" s="4">
        <v>311</v>
      </c>
      <c r="AB7013">
        <v>0.65</v>
      </c>
      <c r="AD7013" s="3">
        <v>0.0052</v>
      </c>
      <c r="AE7013" s="3">
        <v>11891</v>
      </c>
      <c r="AF7013">
        <v>0.0024693450467937</v>
      </c>
      <c r="AG7013">
        <v>0.877462144261368</v>
      </c>
      <c r="AH7013" s="3">
        <v>4131852</v>
      </c>
      <c r="AI7013" s="3">
        <v>14.87</v>
      </c>
      <c r="AJ7013">
        <v>0.0282652198770369</v>
      </c>
      <c r="AK7013">
        <v>0.011652011592452</v>
      </c>
      <c r="AL7013">
        <v>0.000908173562058527</v>
      </c>
      <c r="AM7013" s="3">
        <v>5350.49657777778</v>
      </c>
      <c r="AN7013" s="3">
        <v>0.09</v>
      </c>
      <c r="AO7013" s="3">
        <v>66.0040363269425</v>
      </c>
      <c r="AP7013" s="3">
        <v>36.03</v>
      </c>
      <c r="AQ7013" s="4">
        <v>180</v>
      </c>
      <c r="AR7013" s="3">
        <v>1300</v>
      </c>
      <c r="AS7013" s="3">
        <v>303</v>
      </c>
      <c r="AT7013">
        <v>26</v>
      </c>
      <c r="AU7013">
        <v>0</v>
      </c>
      <c r="AV7013">
        <v>0</v>
      </c>
      <c r="AW7013">
        <v>0</v>
      </c>
      <c r="AX7013">
        <v>26</v>
      </c>
      <c r="AY7013">
        <v>0</v>
      </c>
      <c r="AZ7013">
        <v>0</v>
      </c>
      <c r="BA7013">
        <v>0</v>
      </c>
    </row>
    <row r="7014" spans="1:53">
      <c r="A7014" t="s">
        <v>8253</v>
      </c>
      <c r="B7014" t="s">
        <v>8241</v>
      </c>
      <c r="C7014">
        <v>2012</v>
      </c>
      <c r="D7014">
        <v>0.00762636008294313</v>
      </c>
      <c r="E7014">
        <v>3.25809653802148</v>
      </c>
      <c r="F7014" s="2">
        <v>0.3973</v>
      </c>
      <c r="G7014">
        <v>0.867061219753095</v>
      </c>
      <c r="H7014" s="3">
        <v>3071.17</v>
      </c>
      <c r="I7014" s="4">
        <v>16</v>
      </c>
      <c r="J7014" s="4">
        <v>196</v>
      </c>
      <c r="K7014">
        <v>1</v>
      </c>
      <c r="L7014" s="3">
        <v>0.06228423</v>
      </c>
      <c r="M7014" s="4">
        <v>51</v>
      </c>
      <c r="N7014">
        <v>8</v>
      </c>
      <c r="O7014" s="3">
        <v>442750</v>
      </c>
      <c r="P7014" s="3">
        <v>9.056</v>
      </c>
      <c r="Q7014" s="2">
        <v>6.38208023501331</v>
      </c>
      <c r="R7014" s="2">
        <v>0</v>
      </c>
      <c r="S7014">
        <v>0</v>
      </c>
      <c r="T7014" s="2">
        <v>0</v>
      </c>
      <c r="U7014" s="2">
        <v>0.0118181818181818</v>
      </c>
      <c r="V7014">
        <v>0.0145417936743198</v>
      </c>
      <c r="W7014">
        <v>0.02363636</v>
      </c>
      <c r="X7014" s="3">
        <v>9.49</v>
      </c>
      <c r="Y7014" s="9">
        <v>0.026188765819475</v>
      </c>
      <c r="Z7014">
        <v>92307.2656683306</v>
      </c>
      <c r="AA7014" s="4">
        <v>300</v>
      </c>
      <c r="AB7014">
        <v>0.7</v>
      </c>
      <c r="AD7014" s="3">
        <v>0.0078</v>
      </c>
      <c r="AE7014" s="3">
        <v>11891</v>
      </c>
      <c r="AF7014">
        <v>0.00207282878985044</v>
      </c>
      <c r="AG7014">
        <v>0.879960882786945</v>
      </c>
      <c r="AH7014" s="3">
        <v>4935399</v>
      </c>
      <c r="AI7014" s="3">
        <v>17.05</v>
      </c>
      <c r="AJ7014">
        <v>0.0261887429934604</v>
      </c>
      <c r="AK7014">
        <v>0.0151121551171584</v>
      </c>
      <c r="AL7014">
        <v>0.00131578947368421</v>
      </c>
      <c r="AM7014" s="3">
        <v>4412.77307692308</v>
      </c>
      <c r="AN7014" s="3">
        <v>0.13</v>
      </c>
      <c r="AO7014" s="3">
        <v>70.3643724696356</v>
      </c>
      <c r="AP7014" s="3">
        <v>34.64</v>
      </c>
      <c r="AQ7014" s="4">
        <v>241</v>
      </c>
      <c r="AR7014" s="3">
        <v>1345</v>
      </c>
      <c r="AS7014" s="3">
        <v>310</v>
      </c>
      <c r="AT7014">
        <v>29</v>
      </c>
      <c r="AU7014">
        <v>0</v>
      </c>
      <c r="AV7014">
        <v>0</v>
      </c>
      <c r="AW7014">
        <v>0</v>
      </c>
      <c r="AX7014">
        <v>26</v>
      </c>
      <c r="AY7014">
        <v>0</v>
      </c>
      <c r="AZ7014">
        <v>0</v>
      </c>
      <c r="BA7014">
        <v>0</v>
      </c>
    </row>
    <row r="7015" spans="1:53">
      <c r="A7015" t="s">
        <v>8254</v>
      </c>
      <c r="B7015" t="s">
        <v>8241</v>
      </c>
      <c r="C7015">
        <v>2013</v>
      </c>
      <c r="D7015">
        <v>0.00945663639936294</v>
      </c>
      <c r="E7015">
        <v>3.55534806148941</v>
      </c>
      <c r="F7015" s="2">
        <v>0.8675</v>
      </c>
      <c r="G7015">
        <v>1.00339777150618</v>
      </c>
      <c r="H7015" s="3">
        <v>3400</v>
      </c>
      <c r="I7015" s="4">
        <v>16</v>
      </c>
      <c r="J7015" s="4">
        <v>337</v>
      </c>
      <c r="K7015">
        <v>1</v>
      </c>
      <c r="L7015" s="3">
        <v>0.0449055</v>
      </c>
      <c r="M7015" s="4">
        <v>45</v>
      </c>
      <c r="N7015">
        <v>8</v>
      </c>
      <c r="O7015" s="3">
        <v>399104</v>
      </c>
      <c r="P7015" s="3">
        <v>9.119</v>
      </c>
      <c r="Q7015" s="2">
        <v>6.50249491776012</v>
      </c>
      <c r="R7015" s="2">
        <v>0</v>
      </c>
      <c r="S7015">
        <v>0</v>
      </c>
      <c r="T7015" s="2">
        <v>0</v>
      </c>
      <c r="U7015" s="2">
        <v>0.01</v>
      </c>
      <c r="V7015">
        <v>0.0118658890847005</v>
      </c>
      <c r="W7015">
        <v>0.018</v>
      </c>
      <c r="X7015" s="3">
        <v>10.88</v>
      </c>
      <c r="Y7015" s="9">
        <v>0.026898842415179</v>
      </c>
      <c r="Z7015">
        <v>99679.3808734107</v>
      </c>
      <c r="AA7015" s="4">
        <v>286</v>
      </c>
      <c r="AB7015">
        <v>0.7</v>
      </c>
      <c r="AD7015" s="3">
        <v>0.0117</v>
      </c>
      <c r="AE7015" s="3">
        <v>11891</v>
      </c>
      <c r="AF7015">
        <v>0.00185235899655138</v>
      </c>
      <c r="AG7015">
        <v>0.894138251937648</v>
      </c>
      <c r="AH7015" s="3">
        <v>5866498</v>
      </c>
      <c r="AI7015" s="3">
        <v>11.93</v>
      </c>
      <c r="AJ7015">
        <v>0.0268989178397547</v>
      </c>
      <c r="AK7015">
        <v>0.0093101591355696</v>
      </c>
      <c r="AL7015">
        <v>0.00135379061371841</v>
      </c>
      <c r="AM7015" s="3">
        <v>4279.588</v>
      </c>
      <c r="AN7015" s="3">
        <v>0.15</v>
      </c>
      <c r="AO7015" s="3">
        <v>63.5108303249097</v>
      </c>
      <c r="AP7015" s="3">
        <v>36.44</v>
      </c>
      <c r="AQ7015" s="4">
        <v>277</v>
      </c>
      <c r="AR7015" s="3">
        <v>1415</v>
      </c>
      <c r="AS7015" s="3">
        <v>343</v>
      </c>
      <c r="AT7015">
        <v>32</v>
      </c>
      <c r="AU7015">
        <v>0</v>
      </c>
      <c r="AV7015">
        <v>0</v>
      </c>
      <c r="AW7015">
        <v>0</v>
      </c>
      <c r="AX7015">
        <v>26</v>
      </c>
      <c r="AY7015">
        <v>0</v>
      </c>
      <c r="AZ7015">
        <v>0</v>
      </c>
      <c r="BA7015">
        <v>0</v>
      </c>
    </row>
    <row r="7016" spans="1:53">
      <c r="A7016" t="s">
        <v>8255</v>
      </c>
      <c r="B7016" t="s">
        <v>8241</v>
      </c>
      <c r="C7016">
        <v>2014</v>
      </c>
      <c r="D7016">
        <v>0.0111225836932274</v>
      </c>
      <c r="E7016">
        <v>3.85014760171006</v>
      </c>
      <c r="F7016" s="2">
        <v>1.063</v>
      </c>
      <c r="G7016">
        <v>1.12053070550168</v>
      </c>
      <c r="H7016" s="3">
        <v>3859</v>
      </c>
      <c r="I7016" s="4">
        <v>7</v>
      </c>
      <c r="J7016" s="4">
        <v>261</v>
      </c>
      <c r="K7016">
        <v>1</v>
      </c>
      <c r="L7016" s="3">
        <v>0.04476081</v>
      </c>
      <c r="M7016" s="4">
        <v>48</v>
      </c>
      <c r="N7016">
        <v>8</v>
      </c>
      <c r="O7016" s="3">
        <v>386969</v>
      </c>
      <c r="P7016" s="3">
        <v>9.182</v>
      </c>
      <c r="Q7016" s="2">
        <v>6.93135435992579</v>
      </c>
      <c r="R7016" s="2">
        <v>0</v>
      </c>
      <c r="S7016">
        <v>0</v>
      </c>
      <c r="T7016" s="2">
        <v>0</v>
      </c>
      <c r="U7016" s="2">
        <v>0.00975560897435897</v>
      </c>
      <c r="V7016">
        <v>0.0115642906065719</v>
      </c>
      <c r="W7016">
        <v>0.01849577</v>
      </c>
      <c r="X7016" s="3">
        <v>18.0808</v>
      </c>
      <c r="Y7016" s="9">
        <v>0.0235093407583327</v>
      </c>
      <c r="Z7016">
        <v>74607.9412746079</v>
      </c>
      <c r="AA7016" s="4">
        <v>217</v>
      </c>
      <c r="AB7016">
        <v>0.7797</v>
      </c>
      <c r="AD7016" s="3">
        <v>0.0181</v>
      </c>
      <c r="AE7016" s="3">
        <v>11889</v>
      </c>
      <c r="AF7016">
        <v>0.00194726194235489</v>
      </c>
      <c r="AG7016">
        <v>0.883360663900197</v>
      </c>
      <c r="AH7016" s="3">
        <v>6940216</v>
      </c>
      <c r="AI7016" s="3">
        <v>12.1525</v>
      </c>
      <c r="AJ7016">
        <v>0.0235093561604168</v>
      </c>
      <c r="AK7016">
        <v>0.01224581534946</v>
      </c>
      <c r="AL7016">
        <v>0.00131384892086331</v>
      </c>
      <c r="AM7016" s="3">
        <v>4178.98425735797</v>
      </c>
      <c r="AN7016" s="3">
        <v>0.1461</v>
      </c>
      <c r="AO7016" s="3">
        <v>70.1169064748201</v>
      </c>
      <c r="AP7016" s="3">
        <v>37.38</v>
      </c>
      <c r="AQ7016" s="4">
        <v>291</v>
      </c>
      <c r="AR7016" s="3">
        <v>1479</v>
      </c>
      <c r="AS7016" s="3">
        <v>401</v>
      </c>
      <c r="AT7016">
        <v>37</v>
      </c>
      <c r="AU7016">
        <v>0</v>
      </c>
      <c r="AV7016">
        <v>0</v>
      </c>
      <c r="AW7016">
        <v>0</v>
      </c>
      <c r="AX7016">
        <v>26</v>
      </c>
      <c r="AY7016">
        <v>0</v>
      </c>
      <c r="AZ7016">
        <v>0</v>
      </c>
      <c r="BA7016">
        <v>0</v>
      </c>
    </row>
    <row r="7017" spans="1:53">
      <c r="A7017" t="s">
        <v>8256</v>
      </c>
      <c r="B7017" t="s">
        <v>8241</v>
      </c>
      <c r="C7017">
        <v>2015</v>
      </c>
      <c r="D7017">
        <v>0.00860928354281047</v>
      </c>
      <c r="E7017">
        <v>4.18965474202643</v>
      </c>
      <c r="F7017" s="2">
        <v>0.5328</v>
      </c>
      <c r="G7017">
        <v>0.71967510321992</v>
      </c>
      <c r="H7017" s="3">
        <v>4403</v>
      </c>
      <c r="I7017" s="4">
        <v>28</v>
      </c>
      <c r="J7017" s="4">
        <v>455</v>
      </c>
      <c r="K7017">
        <v>1</v>
      </c>
      <c r="L7017" s="3">
        <v>0.04994395</v>
      </c>
      <c r="M7017" s="4">
        <v>36</v>
      </c>
      <c r="N7017">
        <v>8</v>
      </c>
      <c r="O7017" s="3">
        <v>372241</v>
      </c>
      <c r="P7017" s="3">
        <v>9.245</v>
      </c>
      <c r="Q7017" s="2">
        <v>7.05564358281294</v>
      </c>
      <c r="R7017" s="2">
        <v>0</v>
      </c>
      <c r="S7017">
        <v>0</v>
      </c>
      <c r="T7017" s="2">
        <v>0</v>
      </c>
      <c r="U7017" s="2">
        <v>0.00918198148404035</v>
      </c>
      <c r="V7017">
        <v>0.0112523870531074</v>
      </c>
      <c r="W7017">
        <v>0.01927541</v>
      </c>
      <c r="X7017" s="3">
        <v>19.4254</v>
      </c>
      <c r="Y7017" s="9">
        <v>0.0282839519089574</v>
      </c>
      <c r="Z7017">
        <v>17639.4796665825</v>
      </c>
      <c r="AA7017" s="4">
        <v>205</v>
      </c>
      <c r="AB7017">
        <v>0.8029</v>
      </c>
      <c r="AD7017" s="3">
        <v>0.0287</v>
      </c>
      <c r="AE7017" s="3">
        <v>11883</v>
      </c>
      <c r="AF7017">
        <v>0.00218118261470987</v>
      </c>
      <c r="AG7017">
        <v>0.855745689856133</v>
      </c>
      <c r="AH7017" s="3">
        <v>8172619</v>
      </c>
      <c r="AI7017" s="3">
        <v>-23.8185</v>
      </c>
      <c r="AJ7017">
        <v>0.0282841491919364</v>
      </c>
      <c r="AK7017">
        <v>0.01421283763368</v>
      </c>
      <c r="AL7017">
        <v>0.00119150080688542</v>
      </c>
      <c r="AM7017" s="3">
        <v>4099.29420617005</v>
      </c>
      <c r="AN7017" s="3">
        <v>0.1329</v>
      </c>
      <c r="AO7017" s="3">
        <v>71.9831450600681</v>
      </c>
      <c r="AP7017" s="3">
        <v>37.42</v>
      </c>
      <c r="AQ7017" s="4">
        <v>295</v>
      </c>
      <c r="AR7017" s="3">
        <v>1584</v>
      </c>
      <c r="AS7017" s="3">
        <v>441</v>
      </c>
      <c r="AT7017">
        <v>38</v>
      </c>
      <c r="AU7017">
        <v>0</v>
      </c>
      <c r="AV7017">
        <v>0</v>
      </c>
      <c r="AW7017">
        <v>0</v>
      </c>
      <c r="AX7017">
        <v>26</v>
      </c>
      <c r="AY7017">
        <v>0</v>
      </c>
      <c r="AZ7017">
        <v>0</v>
      </c>
      <c r="BA7017">
        <v>0</v>
      </c>
    </row>
    <row r="7018" spans="1:53">
      <c r="A7018" t="s">
        <v>8257</v>
      </c>
      <c r="B7018" t="s">
        <v>8241</v>
      </c>
      <c r="C7018">
        <v>2016</v>
      </c>
      <c r="D7018">
        <v>0.00583136290773707</v>
      </c>
      <c r="E7018">
        <v>4.56434819146784</v>
      </c>
      <c r="F7018" s="2">
        <v>0.5112</v>
      </c>
      <c r="G7018">
        <v>0.80124817306462</v>
      </c>
      <c r="H7018" s="3">
        <v>4780</v>
      </c>
      <c r="I7018" s="4">
        <v>41</v>
      </c>
      <c r="J7018" s="4">
        <v>355</v>
      </c>
      <c r="K7018">
        <v>1</v>
      </c>
      <c r="L7018" s="3">
        <v>0.04912032</v>
      </c>
      <c r="N7018">
        <v>8</v>
      </c>
      <c r="O7018" s="3">
        <v>336436</v>
      </c>
      <c r="P7018" s="3">
        <v>9.308</v>
      </c>
      <c r="Q7018" s="2">
        <v>7.44485981308411</v>
      </c>
      <c r="R7018" s="2">
        <v>0</v>
      </c>
      <c r="S7018">
        <v>0</v>
      </c>
      <c r="T7018" s="2">
        <v>0</v>
      </c>
      <c r="U7018" s="2">
        <v>0.00951199892747017</v>
      </c>
      <c r="V7018">
        <v>0.01085776330076</v>
      </c>
      <c r="W7018">
        <v>0.01870174</v>
      </c>
      <c r="X7018" s="3">
        <v>13.33686</v>
      </c>
      <c r="Y7018" s="9">
        <v>0.0271637409374838</v>
      </c>
      <c r="Z7018">
        <v>22813.1535465597</v>
      </c>
      <c r="AA7018" s="4">
        <v>200</v>
      </c>
      <c r="AB7018">
        <v>0.8469</v>
      </c>
      <c r="AD7018" s="3">
        <v>0.0466</v>
      </c>
      <c r="AE7018" s="3">
        <v>11853</v>
      </c>
      <c r="AF7018">
        <v>0.00205092587545881</v>
      </c>
      <c r="AG7018">
        <v>0.849136778743459</v>
      </c>
      <c r="AH7018" s="3">
        <v>9580734</v>
      </c>
      <c r="AI7018" s="3">
        <v>-31.7876</v>
      </c>
      <c r="AJ7018">
        <v>0.0271635482315371</v>
      </c>
      <c r="AK7018">
        <v>0.0127644241821408</v>
      </c>
      <c r="AL7018">
        <v>0.00126696428571429</v>
      </c>
      <c r="AM7018" s="3">
        <v>4072.8266384778</v>
      </c>
      <c r="AN7018" s="3">
        <v>0.1419</v>
      </c>
      <c r="AO7018" s="3">
        <v>75.6160714285714</v>
      </c>
      <c r="AP7018" s="3">
        <v>37.09</v>
      </c>
      <c r="AQ7018" s="4">
        <v>266</v>
      </c>
      <c r="AR7018" s="3">
        <v>1584</v>
      </c>
      <c r="AS7018" s="3">
        <v>441</v>
      </c>
      <c r="AT7018">
        <v>43</v>
      </c>
      <c r="AU7018">
        <v>0</v>
      </c>
      <c r="AV7018">
        <v>0</v>
      </c>
      <c r="AW7018">
        <v>0</v>
      </c>
      <c r="AX7018">
        <v>26</v>
      </c>
      <c r="AY7018">
        <v>0</v>
      </c>
      <c r="AZ7018">
        <v>0</v>
      </c>
      <c r="BA7018">
        <v>0</v>
      </c>
    </row>
    <row r="7019" spans="1:53">
      <c r="A7019" t="s">
        <v>8258</v>
      </c>
      <c r="B7019" t="s">
        <v>8241</v>
      </c>
      <c r="C7019">
        <v>2017</v>
      </c>
      <c r="D7019">
        <v>0.00617374666866382</v>
      </c>
      <c r="E7019">
        <v>4.75359019110636</v>
      </c>
      <c r="F7019" s="2">
        <v>0.9545</v>
      </c>
      <c r="G7019">
        <v>0.808829087194799</v>
      </c>
      <c r="H7019" s="3">
        <v>6316</v>
      </c>
      <c r="I7019" s="4">
        <v>45</v>
      </c>
      <c r="J7019" s="4">
        <v>434</v>
      </c>
      <c r="K7019">
        <v>1</v>
      </c>
      <c r="L7019" s="3">
        <v>0.04852941</v>
      </c>
      <c r="N7019">
        <v>8</v>
      </c>
      <c r="O7019" s="3">
        <v>337864</v>
      </c>
      <c r="P7019" s="3">
        <v>9.371</v>
      </c>
      <c r="Q7019" s="2">
        <v>7.7880658436214</v>
      </c>
      <c r="R7019" s="2">
        <v>0</v>
      </c>
      <c r="S7019">
        <v>0</v>
      </c>
      <c r="T7019" s="2">
        <v>0</v>
      </c>
      <c r="U7019" s="2">
        <v>0.00952233730097387</v>
      </c>
      <c r="V7019">
        <v>0.00990764520528252</v>
      </c>
      <c r="W7019">
        <v>0.01970984</v>
      </c>
      <c r="X7019" s="3">
        <v>9.9751</v>
      </c>
      <c r="Y7019" s="9">
        <v>0.0669639456657665</v>
      </c>
      <c r="Z7019">
        <v>9362.43920122472</v>
      </c>
      <c r="AA7019" s="4">
        <v>199</v>
      </c>
      <c r="AB7019">
        <v>0.884</v>
      </c>
      <c r="AD7019" s="3">
        <v>0.0776</v>
      </c>
      <c r="AE7019" s="3">
        <v>11724</v>
      </c>
      <c r="AF7019">
        <v>0.00212478872588117</v>
      </c>
      <c r="AG7019">
        <v>0.882624476037231</v>
      </c>
      <c r="AH7019" s="3">
        <v>10360429</v>
      </c>
      <c r="AI7019" s="3">
        <v>-11.2781</v>
      </c>
      <c r="AJ7019">
        <v>0.0669636415338172</v>
      </c>
      <c r="AK7019">
        <v>0.0167659029143112</v>
      </c>
      <c r="AL7019">
        <v>0.00124444444444444</v>
      </c>
      <c r="AM7019" s="3">
        <v>4478.67293831169</v>
      </c>
      <c r="AN7019" s="3">
        <v>0.1232</v>
      </c>
      <c r="AO7019" s="3">
        <v>89.2929292929293</v>
      </c>
      <c r="AP7019" s="3">
        <v>37.21</v>
      </c>
      <c r="AQ7019" s="4">
        <v>192</v>
      </c>
      <c r="AR7019" s="3">
        <v>1594</v>
      </c>
      <c r="AS7019" s="3">
        <v>452</v>
      </c>
      <c r="AT7019">
        <v>45</v>
      </c>
      <c r="AU7019">
        <v>1</v>
      </c>
      <c r="AV7019">
        <v>0</v>
      </c>
      <c r="AW7019">
        <v>0</v>
      </c>
      <c r="AX7019">
        <v>26</v>
      </c>
      <c r="AY7019">
        <v>0</v>
      </c>
      <c r="AZ7019">
        <v>0</v>
      </c>
      <c r="BA7019">
        <v>0</v>
      </c>
    </row>
    <row r="7020" spans="1:53">
      <c r="A7020" t="s">
        <v>8259</v>
      </c>
      <c r="B7020" t="s">
        <v>8241</v>
      </c>
      <c r="C7020">
        <v>2018</v>
      </c>
      <c r="D7020">
        <v>0.00723296728765913</v>
      </c>
      <c r="E7020">
        <v>4.9416424226093</v>
      </c>
      <c r="F7020" s="2">
        <v>1.6648</v>
      </c>
      <c r="G7020">
        <v>0.982892630104895</v>
      </c>
      <c r="H7020" s="3">
        <v>2246</v>
      </c>
      <c r="I7020" s="4">
        <v>31</v>
      </c>
      <c r="J7020" s="4">
        <v>1105</v>
      </c>
      <c r="K7020">
        <v>1</v>
      </c>
      <c r="L7020" s="3">
        <v>0.04807692</v>
      </c>
      <c r="N7020">
        <v>8</v>
      </c>
      <c r="O7020" s="3">
        <v>471097</v>
      </c>
      <c r="P7020" s="3">
        <v>9.434</v>
      </c>
      <c r="Q7020" s="2">
        <v>8.5974635979333</v>
      </c>
      <c r="R7020" s="2">
        <v>0</v>
      </c>
      <c r="S7020">
        <v>1</v>
      </c>
      <c r="T7020" s="2">
        <v>0</v>
      </c>
      <c r="U7020" s="2">
        <v>0.0105093104327863</v>
      </c>
      <c r="V7020">
        <v>0.00900326155890436</v>
      </c>
      <c r="W7020">
        <v>0.02023689</v>
      </c>
      <c r="X7020" s="3">
        <v>9.5901</v>
      </c>
      <c r="Y7020" s="9">
        <v>0.0810655533347853</v>
      </c>
      <c r="Z7020">
        <v>10448.7442298408</v>
      </c>
      <c r="AA7020" s="4">
        <v>183</v>
      </c>
      <c r="AB7020">
        <v>0.9152</v>
      </c>
      <c r="AD7020" s="3">
        <v>0.1372</v>
      </c>
      <c r="AE7020" s="3">
        <v>26872</v>
      </c>
      <c r="AF7020">
        <v>0.00450202391708583</v>
      </c>
      <c r="AG7020">
        <v>0.876312568993366</v>
      </c>
      <c r="AH7020" s="3">
        <v>10360429</v>
      </c>
      <c r="AI7020" s="3">
        <v>-21.1715</v>
      </c>
      <c r="AJ7020">
        <v>0.0810659471950391</v>
      </c>
      <c r="AK7020">
        <v>0.01313944984116</v>
      </c>
      <c r="AL7020">
        <v>0.00124848484848485</v>
      </c>
      <c r="AM7020" s="3">
        <v>4829.18365695793</v>
      </c>
      <c r="AN7020" s="3">
        <v>0.1236</v>
      </c>
      <c r="AO7020" s="3">
        <v>92.4444444444444</v>
      </c>
      <c r="AP7020" s="3">
        <v>37.224</v>
      </c>
      <c r="AQ7020" s="4">
        <v>180</v>
      </c>
      <c r="AR7020" s="3">
        <v>1597.5</v>
      </c>
      <c r="AS7020" s="3">
        <v>457</v>
      </c>
      <c r="AT7020">
        <v>47</v>
      </c>
      <c r="AU7020">
        <v>1</v>
      </c>
      <c r="AV7020">
        <v>0</v>
      </c>
      <c r="AW7020">
        <v>0</v>
      </c>
      <c r="AX7020">
        <v>26</v>
      </c>
      <c r="AY7020">
        <v>0</v>
      </c>
      <c r="AZ7020">
        <v>0</v>
      </c>
      <c r="BA7020">
        <v>0</v>
      </c>
    </row>
    <row r="7021" spans="1:53">
      <c r="A7021" t="s">
        <v>8260</v>
      </c>
      <c r="B7021" t="s">
        <v>8241</v>
      </c>
      <c r="C7021">
        <v>2019</v>
      </c>
      <c r="D7021">
        <v>0.00414919855555351</v>
      </c>
      <c r="E7021">
        <v>5.10594547390058</v>
      </c>
      <c r="F7021" s="2">
        <v>0.9285</v>
      </c>
      <c r="G7021">
        <v>0.927431149256075</v>
      </c>
      <c r="H7021" s="3">
        <v>2423</v>
      </c>
      <c r="I7021" s="4">
        <v>15</v>
      </c>
      <c r="J7021" s="4">
        <v>925</v>
      </c>
      <c r="K7021">
        <v>1</v>
      </c>
      <c r="L7021" s="3">
        <v>0.04344343</v>
      </c>
      <c r="N7021">
        <v>8</v>
      </c>
      <c r="O7021" s="3">
        <v>514854</v>
      </c>
      <c r="P7021" s="3">
        <v>9.497</v>
      </c>
      <c r="Q7021" s="2">
        <v>10.5931723877782</v>
      </c>
      <c r="R7021" s="2">
        <v>0.000428</v>
      </c>
      <c r="S7021">
        <v>1</v>
      </c>
      <c r="T7021" s="2">
        <v>0</v>
      </c>
      <c r="U7021" s="2">
        <v>0.00843989769820972</v>
      </c>
      <c r="V7021">
        <v>0.00719685556985949</v>
      </c>
      <c r="W7021">
        <v>0.01579696</v>
      </c>
      <c r="X7021" s="3">
        <v>9.0696</v>
      </c>
      <c r="Y7021" s="9">
        <v>0.11717932794151</v>
      </c>
      <c r="Z7021">
        <v>11484.6453545601</v>
      </c>
      <c r="AA7021" s="4">
        <v>180</v>
      </c>
      <c r="AB7021">
        <v>1.1233</v>
      </c>
      <c r="AD7021" s="3">
        <v>0.291</v>
      </c>
      <c r="AE7021" s="3">
        <v>930287</v>
      </c>
      <c r="AF7021">
        <v>0.150479063254337</v>
      </c>
      <c r="AG7021">
        <v>0.848675925876501</v>
      </c>
      <c r="AH7021" s="3">
        <v>10360429</v>
      </c>
      <c r="AI7021" s="3">
        <v>-14.5362</v>
      </c>
      <c r="AJ7021">
        <v>0.117179915528029</v>
      </c>
      <c r="AK7021">
        <v>0.0100491527311344</v>
      </c>
      <c r="AL7021">
        <v>0.00113333333333333</v>
      </c>
      <c r="AM7021" s="3">
        <v>5509.95454545455</v>
      </c>
      <c r="AN7021" s="3">
        <v>0.1122</v>
      </c>
      <c r="AO7021" s="3">
        <v>113.464646464646</v>
      </c>
      <c r="AP7021" s="3">
        <v>37.597</v>
      </c>
      <c r="AQ7021" s="4">
        <v>191</v>
      </c>
      <c r="AR7021" s="3">
        <v>1602.6</v>
      </c>
      <c r="AS7021" s="3">
        <v>457</v>
      </c>
      <c r="AT7021">
        <v>49</v>
      </c>
      <c r="AU7021">
        <v>1</v>
      </c>
      <c r="AV7021">
        <v>0</v>
      </c>
      <c r="AW7021">
        <v>0</v>
      </c>
      <c r="AX7021">
        <v>26</v>
      </c>
      <c r="AY7021">
        <v>0</v>
      </c>
      <c r="AZ7021">
        <v>0</v>
      </c>
      <c r="BA7021">
        <v>0</v>
      </c>
    </row>
    <row r="7022" spans="1:53">
      <c r="A7022" t="s">
        <v>8261</v>
      </c>
      <c r="B7022" t="s">
        <v>8241</v>
      </c>
      <c r="C7022">
        <v>2020</v>
      </c>
      <c r="D7022">
        <v>0.00546837254156446</v>
      </c>
      <c r="E7022">
        <v>5.30330490805908</v>
      </c>
      <c r="F7022" s="2">
        <v>1.1721</v>
      </c>
      <c r="G7022">
        <v>1.10259949390384</v>
      </c>
      <c r="H7022" s="3">
        <v>2600</v>
      </c>
      <c r="I7022" s="4">
        <v>15</v>
      </c>
      <c r="J7022" s="4">
        <v>1277</v>
      </c>
      <c r="K7022">
        <v>1</v>
      </c>
      <c r="L7022" s="3">
        <v>0.0381033</v>
      </c>
      <c r="N7022">
        <v>8</v>
      </c>
      <c r="O7022" s="3">
        <v>524577</v>
      </c>
      <c r="P7022" s="3">
        <v>9.56</v>
      </c>
      <c r="Q7022" s="2">
        <v>12.3137440758294</v>
      </c>
      <c r="R7022" s="2">
        <v>0.000129</v>
      </c>
      <c r="S7022">
        <v>1</v>
      </c>
      <c r="T7022" s="2">
        <v>10043.6335219236</v>
      </c>
      <c r="U7022" s="2">
        <v>0.01312222</v>
      </c>
      <c r="V7022">
        <v>0.00748128</v>
      </c>
      <c r="W7022">
        <v>0.01361592</v>
      </c>
      <c r="X7022" s="3">
        <v>9.24040015704482</v>
      </c>
      <c r="Y7022" s="9">
        <v>0.114544636031927</v>
      </c>
      <c r="Z7022">
        <v>12817.1857035429</v>
      </c>
      <c r="AA7022" s="4">
        <v>163</v>
      </c>
      <c r="AB7022">
        <v>1.2991</v>
      </c>
      <c r="AD7022" s="3">
        <v>0.6178</v>
      </c>
      <c r="AE7022" s="3">
        <v>4894661</v>
      </c>
      <c r="AF7022">
        <v>0.70896016801854</v>
      </c>
      <c r="AG7022">
        <v>0.788562233487833</v>
      </c>
      <c r="AH7022" s="3">
        <v>10360429</v>
      </c>
      <c r="AI7022" s="3">
        <v>7.9804</v>
      </c>
      <c r="AJ7022">
        <v>0.109127656938007</v>
      </c>
      <c r="AK7022">
        <v>0.01458678783744</v>
      </c>
      <c r="AL7022">
        <v>0.00120848484848485</v>
      </c>
      <c r="AM7022" s="3">
        <v>5770.64526914076</v>
      </c>
      <c r="AN7022" s="3">
        <v>0.11964</v>
      </c>
      <c r="AO7022" s="3">
        <v>131.222222222222</v>
      </c>
      <c r="AP7022" s="3">
        <v>45.49</v>
      </c>
      <c r="AQ7022" s="4">
        <v>233</v>
      </c>
      <c r="AR7022" s="3">
        <v>2171.56</v>
      </c>
      <c r="AS7022" s="3">
        <v>572.75</v>
      </c>
      <c r="AT7022">
        <v>51</v>
      </c>
      <c r="AU7022">
        <v>1</v>
      </c>
      <c r="AV7022">
        <v>0</v>
      </c>
      <c r="AW7022">
        <v>0</v>
      </c>
      <c r="AX7022">
        <v>26</v>
      </c>
      <c r="AY7022">
        <v>0</v>
      </c>
      <c r="AZ7022">
        <v>0</v>
      </c>
      <c r="BA7022">
        <v>0</v>
      </c>
    </row>
    <row r="7023" spans="1:53">
      <c r="A7023" t="s">
        <v>8262</v>
      </c>
      <c r="B7023" t="s">
        <v>8241</v>
      </c>
      <c r="C7023">
        <v>2021</v>
      </c>
      <c r="D7023">
        <v>0.00789577065823073</v>
      </c>
      <c r="E7023">
        <v>5.95064255258773</v>
      </c>
      <c r="F7023" s="2">
        <v>1.1745</v>
      </c>
      <c r="G7023">
        <v>1.83461766449318</v>
      </c>
      <c r="H7023" s="3">
        <v>3940</v>
      </c>
      <c r="I7023" s="4">
        <v>35</v>
      </c>
      <c r="J7023" s="4">
        <v>1344</v>
      </c>
      <c r="K7023">
        <v>1</v>
      </c>
      <c r="L7023" s="3">
        <v>0.03960973</v>
      </c>
      <c r="N7023">
        <v>8</v>
      </c>
      <c r="O7023" s="3">
        <v>461312</v>
      </c>
      <c r="P7023" s="3">
        <v>9.623</v>
      </c>
      <c r="Q7023" s="2">
        <v>13.0390202221589</v>
      </c>
      <c r="R7023" s="2">
        <v>0.000324</v>
      </c>
      <c r="S7023">
        <v>1</v>
      </c>
      <c r="T7023" s="2">
        <v>0</v>
      </c>
      <c r="U7023" s="2">
        <v>0.01387273</v>
      </c>
      <c r="V7023">
        <v>0.00664653</v>
      </c>
      <c r="W7023">
        <v>0.01163142</v>
      </c>
      <c r="X7023" s="3">
        <v>10.068</v>
      </c>
      <c r="Y7023" s="9">
        <v>0.11296021646957</v>
      </c>
      <c r="Z7023">
        <v>14087.896976972</v>
      </c>
      <c r="AA7023" s="4">
        <v>153</v>
      </c>
      <c r="AB7023">
        <v>1.3734</v>
      </c>
      <c r="AD7023" s="3">
        <v>1.2618</v>
      </c>
      <c r="AE7023" s="3">
        <v>7140581</v>
      </c>
      <c r="AF7023">
        <v>0.886808370591157</v>
      </c>
      <c r="AG7023">
        <v>0.782083935668157</v>
      </c>
      <c r="AH7023" s="3">
        <v>10360429</v>
      </c>
      <c r="AI7023" s="3">
        <v>17.0762</v>
      </c>
      <c r="AJ7023">
        <v>0.107003571174863</v>
      </c>
      <c r="AK7023">
        <v>0.01027076421261</v>
      </c>
      <c r="AL7023">
        <v>0.00122727272727273</v>
      </c>
      <c r="AM7023" s="3">
        <v>6627.16049382716</v>
      </c>
      <c r="AN7023" s="3">
        <v>0.1215</v>
      </c>
      <c r="AO7023" s="3">
        <v>138.727272727273</v>
      </c>
      <c r="AP7023" s="3">
        <v>40.99</v>
      </c>
      <c r="AQ7023" s="4">
        <v>288</v>
      </c>
      <c r="AR7023" s="3">
        <v>2171.56</v>
      </c>
      <c r="AS7023" s="3">
        <v>572.75</v>
      </c>
      <c r="AT7023">
        <v>47</v>
      </c>
      <c r="AU7023">
        <v>1</v>
      </c>
      <c r="AV7023">
        <v>0</v>
      </c>
      <c r="AW7023">
        <v>0</v>
      </c>
      <c r="AX7023">
        <v>26</v>
      </c>
      <c r="AY7023">
        <v>0</v>
      </c>
      <c r="AZ7023">
        <v>0</v>
      </c>
      <c r="BA7023">
        <v>0</v>
      </c>
    </row>
    <row r="7024" spans="1:53">
      <c r="A7024" t="s">
        <v>8263</v>
      </c>
      <c r="B7024" t="s">
        <v>8241</v>
      </c>
      <c r="C7024">
        <v>2022</v>
      </c>
      <c r="D7024">
        <v>0.0109688325236289</v>
      </c>
      <c r="E7024">
        <v>6.51471269087253</v>
      </c>
      <c r="F7024" s="2">
        <v>1.6491</v>
      </c>
      <c r="G7024">
        <v>1.74135944700461</v>
      </c>
      <c r="H7024" s="3">
        <v>4500</v>
      </c>
      <c r="I7024" s="4">
        <v>45</v>
      </c>
      <c r="J7024" s="4">
        <v>1175</v>
      </c>
      <c r="K7024">
        <v>1</v>
      </c>
      <c r="L7024" s="3">
        <v>0.04258532</v>
      </c>
      <c r="N7024">
        <v>8</v>
      </c>
      <c r="O7024" s="3">
        <v>535001</v>
      </c>
      <c r="P7024" s="3">
        <v>9.686</v>
      </c>
      <c r="Q7024" s="2">
        <v>12.5762035894027</v>
      </c>
      <c r="R7024" s="2">
        <v>0.000324</v>
      </c>
      <c r="S7024">
        <v>1</v>
      </c>
      <c r="T7024" s="2">
        <v>0</v>
      </c>
      <c r="U7024" s="2">
        <v>0.01311287</v>
      </c>
      <c r="V7024">
        <v>0.00574018</v>
      </c>
      <c r="W7024">
        <v>0.00951661</v>
      </c>
      <c r="X7024" s="3">
        <v>10.7533</v>
      </c>
      <c r="Y7024" s="9">
        <v>0.128473228041384</v>
      </c>
      <c r="Z7024">
        <v>15722.487386564</v>
      </c>
      <c r="AA7024" s="4">
        <v>143</v>
      </c>
      <c r="AB7024">
        <v>1.3244</v>
      </c>
      <c r="AD7024" s="3">
        <v>2.484</v>
      </c>
      <c r="AE7024" s="3">
        <v>7781025</v>
      </c>
      <c r="AF7024">
        <v>0.886423444976077</v>
      </c>
      <c r="AG7024">
        <v>0.794653110047847</v>
      </c>
      <c r="AH7024" s="3">
        <v>10360429</v>
      </c>
      <c r="AI7024" s="3">
        <v>39.244</v>
      </c>
      <c r="AJ7024">
        <v>0.123072610457963</v>
      </c>
      <c r="AK7024">
        <v>0.0161951736413376</v>
      </c>
      <c r="AL7024">
        <v>0.00126613861386139</v>
      </c>
      <c r="AM7024" s="3">
        <v>6864.24773224898</v>
      </c>
      <c r="AN7024" s="3">
        <v>0.12788</v>
      </c>
      <c r="AO7024" s="3">
        <v>131.128712871287</v>
      </c>
      <c r="AP7024" s="3">
        <v>41.672</v>
      </c>
      <c r="AQ7024" s="4">
        <v>344</v>
      </c>
      <c r="AR7024" s="3">
        <v>2175.27</v>
      </c>
      <c r="AS7024" s="3">
        <v>574.82</v>
      </c>
      <c r="AT7024">
        <v>55</v>
      </c>
      <c r="AU7024">
        <v>1</v>
      </c>
      <c r="AV7024">
        <v>0</v>
      </c>
      <c r="AW7024">
        <v>0</v>
      </c>
      <c r="AX7024">
        <v>26</v>
      </c>
      <c r="AY7024">
        <v>0</v>
      </c>
      <c r="AZ7024">
        <v>0</v>
      </c>
      <c r="BA7024">
        <v>0</v>
      </c>
    </row>
    <row r="7025" spans="1:53">
      <c r="A7025" t="s">
        <v>8264</v>
      </c>
      <c r="B7025" t="s">
        <v>8241</v>
      </c>
      <c r="C7025">
        <v>2023</v>
      </c>
      <c r="D7025">
        <v>0.0103983111133268</v>
      </c>
      <c r="E7025">
        <v>6.85329909318608</v>
      </c>
      <c r="F7025" s="2">
        <v>1.516</v>
      </c>
      <c r="G7025">
        <v>1.71639670360898</v>
      </c>
      <c r="H7025" s="3">
        <v>4910</v>
      </c>
      <c r="I7025" s="4">
        <v>90</v>
      </c>
      <c r="J7025" s="4">
        <v>1071</v>
      </c>
      <c r="L7025" s="3">
        <v>0.04669385</v>
      </c>
      <c r="N7025">
        <v>8</v>
      </c>
      <c r="O7025" s="3">
        <v>678760</v>
      </c>
      <c r="P7025" s="3">
        <v>9.749</v>
      </c>
      <c r="Q7025" s="2">
        <v>13.3169385290448</v>
      </c>
      <c r="R7025" s="2">
        <v>0.000119</v>
      </c>
      <c r="S7025">
        <v>1</v>
      </c>
      <c r="T7025" s="2">
        <v>43.6335219236209</v>
      </c>
      <c r="U7025" s="2">
        <v>0.01214272</v>
      </c>
      <c r="V7025">
        <v>0.00483384</v>
      </c>
      <c r="W7025">
        <v>0.00740181</v>
      </c>
      <c r="X7025" s="3">
        <v>11.7164</v>
      </c>
      <c r="Y7025" s="9">
        <v>0.142667909552107</v>
      </c>
      <c r="Z7025">
        <v>17281.233778366</v>
      </c>
      <c r="AA7025" s="4">
        <v>134.226993865031</v>
      </c>
      <c r="AB7025">
        <v>1.2507</v>
      </c>
      <c r="AD7025" s="3">
        <v>5.07334282939463</v>
      </c>
      <c r="AE7025" s="3">
        <v>11351355.9520312</v>
      </c>
      <c r="AF7025">
        <v>1.16102648583729</v>
      </c>
      <c r="AG7025">
        <v>0.774598138488289</v>
      </c>
      <c r="AH7025" s="3">
        <v>10360429</v>
      </c>
      <c r="AI7025" s="3">
        <v>60.5774</v>
      </c>
      <c r="AJ7025">
        <v>0.132599293658586</v>
      </c>
      <c r="AK7025">
        <v>0.0114032514701775</v>
      </c>
      <c r="AL7025">
        <v>0.00109993148673779</v>
      </c>
      <c r="AM7025" s="3">
        <v>8699.94660971703</v>
      </c>
      <c r="AN7025" s="3">
        <v>0.11238</v>
      </c>
      <c r="AO7025" s="3">
        <v>122.413624351571</v>
      </c>
      <c r="AP7025" s="3">
        <v>41.833</v>
      </c>
      <c r="AQ7025" s="4">
        <v>425.201716738197</v>
      </c>
      <c r="AR7025" s="3">
        <v>2185.27</v>
      </c>
      <c r="AS7025" s="3">
        <v>574.82</v>
      </c>
      <c r="AT7025">
        <v>56</v>
      </c>
      <c r="AU7025">
        <v>1</v>
      </c>
      <c r="AV7025">
        <v>0</v>
      </c>
      <c r="AW7025">
        <v>0</v>
      </c>
      <c r="AX7025">
        <v>26</v>
      </c>
      <c r="AY7025">
        <v>0</v>
      </c>
      <c r="AZ7025">
        <v>0</v>
      </c>
      <c r="BA7025">
        <v>0</v>
      </c>
    </row>
    <row r="7026" spans="1:53">
      <c r="A7026" t="s">
        <v>8265</v>
      </c>
      <c r="B7026" t="s">
        <v>8241</v>
      </c>
      <c r="C7026">
        <v>2024</v>
      </c>
      <c r="D7026">
        <v>0.0111136253571345</v>
      </c>
      <c r="E7026">
        <v>7.50293336932312</v>
      </c>
      <c r="F7026" s="2">
        <v>1.8477</v>
      </c>
      <c r="G7026">
        <v>2.39170305676856</v>
      </c>
      <c r="H7026" s="3">
        <v>1.03617844152166</v>
      </c>
      <c r="I7026" s="4">
        <v>115.714285714286</v>
      </c>
      <c r="J7026" s="4">
        <v>936.328125</v>
      </c>
      <c r="K7026" t="s">
        <v>801</v>
      </c>
      <c r="L7026" s="3">
        <v>0.04669385</v>
      </c>
      <c r="O7026" s="3">
        <v>1069471</v>
      </c>
      <c r="P7026" s="3">
        <v>9.68559023332645</v>
      </c>
      <c r="Q7026" s="2">
        <v>12.8442572582419</v>
      </c>
      <c r="R7026" s="2">
        <v>0.000281</v>
      </c>
      <c r="S7026">
        <v>1</v>
      </c>
      <c r="T7026" s="2">
        <v>10043.6335219236</v>
      </c>
      <c r="U7026" s="2">
        <v>0.0128463620874454</v>
      </c>
      <c r="V7026">
        <v>0.00417467636363636</v>
      </c>
      <c r="W7026">
        <v>0.0090466627160512</v>
      </c>
      <c r="X7026" s="3">
        <v>12.2538</v>
      </c>
      <c r="Y7026" s="9">
        <v>0.162260727280149</v>
      </c>
      <c r="Z7026">
        <v>19286.3406474897</v>
      </c>
      <c r="AA7026" s="4">
        <v>691.940731399748</v>
      </c>
      <c r="AB7026">
        <v>125.453987730061</v>
      </c>
      <c r="AD7026" s="3">
        <v>9.98746519909356</v>
      </c>
      <c r="AE7026" s="3">
        <v>12369467.4770377</v>
      </c>
      <c r="AF7026">
        <v>1.18743088000746</v>
      </c>
      <c r="AG7026">
        <v>0.85763655563022</v>
      </c>
      <c r="AH7026" s="3">
        <v>10360429</v>
      </c>
      <c r="AI7026" s="3">
        <v>139.217125917944</v>
      </c>
      <c r="AJ7026">
        <v>0.00361913182331716</v>
      </c>
      <c r="AK7026">
        <v>0.0179809051996952</v>
      </c>
      <c r="AL7026">
        <v>0.00104792859221888</v>
      </c>
      <c r="AM7026" s="3">
        <v>9644.47736320711</v>
      </c>
      <c r="AN7026" s="3">
        <v>0.10801</v>
      </c>
      <c r="AO7026" s="3">
        <v>118.676627534685</v>
      </c>
      <c r="AP7026" s="3">
        <v>41.914</v>
      </c>
      <c r="AQ7026" s="4">
        <v>507.87982832618</v>
      </c>
      <c r="AR7026" s="3">
        <v>2190.27</v>
      </c>
      <c r="AS7026" s="3">
        <v>574.82</v>
      </c>
      <c r="AT7026">
        <v>59</v>
      </c>
      <c r="AU7026">
        <v>1</v>
      </c>
      <c r="AV7026">
        <v>0</v>
      </c>
      <c r="AW7026">
        <v>0</v>
      </c>
      <c r="AX7026">
        <v>26</v>
      </c>
      <c r="AY7026">
        <v>0</v>
      </c>
      <c r="AZ7026">
        <v>0</v>
      </c>
      <c r="BA7026">
        <v>0</v>
      </c>
    </row>
    <row r="7027" spans="1:53">
      <c r="A7027" t="s">
        <v>8266</v>
      </c>
      <c r="B7027" t="s">
        <v>8267</v>
      </c>
      <c r="C7027">
        <v>2000</v>
      </c>
      <c r="D7027">
        <v>0.00528557035838904</v>
      </c>
      <c r="E7027">
        <v>0.693147180559945</v>
      </c>
      <c r="F7027" s="2">
        <v>0.13092034722215</v>
      </c>
      <c r="G7027">
        <v>1.53018368340111</v>
      </c>
      <c r="H7027" s="3">
        <v>17.4743839547744</v>
      </c>
      <c r="I7027" s="4">
        <v>1</v>
      </c>
      <c r="J7027" s="4">
        <v>3</v>
      </c>
      <c r="K7027" t="s">
        <v>801</v>
      </c>
      <c r="L7027" s="3">
        <v>0</v>
      </c>
      <c r="N7027">
        <v>6</v>
      </c>
      <c r="O7027" s="3">
        <v>174319</v>
      </c>
      <c r="Q7027" s="2">
        <v>0</v>
      </c>
      <c r="S7027">
        <v>0</v>
      </c>
      <c r="T7027" s="2">
        <v>0</v>
      </c>
      <c r="U7027" s="2">
        <v>0.00951693673695893</v>
      </c>
      <c r="W7027">
        <v>0.0415470278354897</v>
      </c>
      <c r="X7027" s="3">
        <v>1.85688178098134</v>
      </c>
      <c r="Y7027" s="9">
        <v>0.0761097209255903</v>
      </c>
      <c r="Z7027">
        <v>21198.4117566089</v>
      </c>
      <c r="AA7027" s="4">
        <v>901</v>
      </c>
      <c r="AB7027">
        <v>0.35</v>
      </c>
      <c r="AD7027" s="3">
        <v>0.1595</v>
      </c>
      <c r="AE7027" s="3">
        <v>27492</v>
      </c>
      <c r="AF7027">
        <v>0.0430100125156446</v>
      </c>
      <c r="AG7027">
        <v>0.581038798498123</v>
      </c>
      <c r="AH7027" s="3">
        <v>150298</v>
      </c>
      <c r="AI7027" s="3">
        <v>0.09</v>
      </c>
      <c r="AJ7027">
        <v>0.0626089562114399</v>
      </c>
      <c r="AK7027">
        <v>0.011035608857856</v>
      </c>
      <c r="AL7027">
        <v>0.00076731308879535</v>
      </c>
      <c r="AM7027" s="3">
        <v>834.873469387755</v>
      </c>
      <c r="AN7027" s="3">
        <v>0.0765625</v>
      </c>
      <c r="AO7027" s="3">
        <v>54.9508919623171</v>
      </c>
      <c r="AP7027" s="3">
        <v>17.6334980988593</v>
      </c>
      <c r="AQ7027" s="4" t="s">
        <v>801</v>
      </c>
      <c r="AR7027" s="3">
        <v>229.828720277852</v>
      </c>
      <c r="AS7027" s="3">
        <v>74.3334872280038</v>
      </c>
      <c r="AT7027">
        <v>0</v>
      </c>
      <c r="AU7027">
        <v>0</v>
      </c>
      <c r="AV7027">
        <v>0</v>
      </c>
      <c r="AW7027">
        <v>0</v>
      </c>
      <c r="AX7027">
        <v>26</v>
      </c>
      <c r="AY7027">
        <v>0</v>
      </c>
      <c r="AZ7027">
        <v>0</v>
      </c>
      <c r="BA7027">
        <v>0</v>
      </c>
    </row>
    <row r="7028" spans="1:53">
      <c r="A7028" t="s">
        <v>8268</v>
      </c>
      <c r="B7028" t="s">
        <v>8267</v>
      </c>
      <c r="C7028">
        <v>2001</v>
      </c>
      <c r="D7028">
        <v>0.0047746682262051</v>
      </c>
      <c r="E7028">
        <v>0.693147180559945</v>
      </c>
      <c r="F7028" s="2">
        <v>0.0611527022483279</v>
      </c>
      <c r="G7028">
        <v>1.67062399873328</v>
      </c>
      <c r="H7028" s="3">
        <v>19.2175628040381</v>
      </c>
      <c r="I7028" s="4">
        <v>0</v>
      </c>
      <c r="J7028" s="4">
        <v>8</v>
      </c>
      <c r="K7028" t="s">
        <v>801</v>
      </c>
      <c r="L7028" s="3">
        <v>0</v>
      </c>
      <c r="N7028">
        <v>6</v>
      </c>
      <c r="O7028" s="3">
        <v>119773</v>
      </c>
      <c r="Q7028" s="2">
        <v>0</v>
      </c>
      <c r="S7028">
        <v>0</v>
      </c>
      <c r="T7028" s="2">
        <v>0</v>
      </c>
      <c r="U7028" s="2">
        <v>0.007408</v>
      </c>
      <c r="W7028">
        <v>0.0409631374008705</v>
      </c>
      <c r="X7028" s="3">
        <v>2.06711686751511</v>
      </c>
      <c r="Y7028" s="9">
        <v>0.0897612674576092</v>
      </c>
      <c r="Z7028">
        <v>23658.02092415</v>
      </c>
      <c r="AA7028" s="4">
        <v>609</v>
      </c>
      <c r="AB7028">
        <v>0.5347</v>
      </c>
      <c r="AD7028" s="3">
        <v>0.1595</v>
      </c>
      <c r="AE7028" s="3">
        <v>27813</v>
      </c>
      <c r="AF7028">
        <v>0.0402154424522846</v>
      </c>
      <c r="AG7028">
        <v>0.62406015037594</v>
      </c>
      <c r="AH7028" s="3">
        <v>169385</v>
      </c>
      <c r="AI7028" s="3">
        <v>0.04</v>
      </c>
      <c r="AJ7028">
        <v>0.078984692023293</v>
      </c>
      <c r="AK7028">
        <v>0.009819013193766</v>
      </c>
      <c r="AL7028">
        <v>0.000540314043754411</v>
      </c>
      <c r="AM7028" s="3">
        <v>1129.14285714286</v>
      </c>
      <c r="AN7028" s="3">
        <v>0.06125</v>
      </c>
      <c r="AO7028" s="3">
        <v>56.6337332392378</v>
      </c>
      <c r="AP7028" s="3">
        <v>23.778897338403</v>
      </c>
      <c r="AQ7028" s="4" t="s">
        <v>801</v>
      </c>
      <c r="AR7028" s="3">
        <v>229.828720277852</v>
      </c>
      <c r="AS7028" s="3">
        <v>91.4912393566698</v>
      </c>
      <c r="AT7028">
        <v>0</v>
      </c>
      <c r="AU7028">
        <v>0</v>
      </c>
      <c r="AV7028">
        <v>0</v>
      </c>
      <c r="AW7028">
        <v>0</v>
      </c>
      <c r="AX7028">
        <v>26</v>
      </c>
      <c r="AY7028">
        <v>0</v>
      </c>
      <c r="AZ7028">
        <v>0</v>
      </c>
      <c r="BA7028">
        <v>0</v>
      </c>
    </row>
    <row r="7029" spans="1:53">
      <c r="A7029" t="s">
        <v>8269</v>
      </c>
      <c r="B7029" t="s">
        <v>8267</v>
      </c>
      <c r="C7029">
        <v>2002</v>
      </c>
      <c r="D7029">
        <v>0.00469718654535387</v>
      </c>
      <c r="E7029">
        <v>0.693147180559945</v>
      </c>
      <c r="F7029" s="2">
        <v>0.195956469248292</v>
      </c>
      <c r="G7029">
        <v>0.604754633202162</v>
      </c>
      <c r="H7029" s="3">
        <v>324.09</v>
      </c>
      <c r="I7029" s="4">
        <v>1</v>
      </c>
      <c r="J7029" s="4">
        <v>1</v>
      </c>
      <c r="K7029">
        <v>1</v>
      </c>
      <c r="L7029" s="3">
        <v>0.0513796384395813</v>
      </c>
      <c r="M7029" s="4">
        <v>23</v>
      </c>
      <c r="N7029">
        <v>6</v>
      </c>
      <c r="O7029" s="3">
        <v>130505</v>
      </c>
      <c r="Q7029" s="2">
        <v>5.79702151130723</v>
      </c>
      <c r="S7029">
        <v>0</v>
      </c>
      <c r="T7029" s="2">
        <v>0</v>
      </c>
      <c r="U7029" s="2">
        <v>0.0102774694783574</v>
      </c>
      <c r="V7029">
        <v>0.0077348992207089</v>
      </c>
      <c r="W7029">
        <v>0.0403792469662513</v>
      </c>
      <c r="X7029" s="3">
        <v>2.224</v>
      </c>
      <c r="Y7029" s="9">
        <v>0.082257682942655</v>
      </c>
      <c r="Z7029">
        <v>26003.5056967572</v>
      </c>
      <c r="AA7029" s="4">
        <v>793</v>
      </c>
      <c r="AB7029">
        <v>793</v>
      </c>
      <c r="AD7029" s="3">
        <v>0.1595</v>
      </c>
      <c r="AE7029" s="3">
        <v>28175</v>
      </c>
      <c r="AF7029">
        <v>0.0402097902097902</v>
      </c>
      <c r="AG7029">
        <v>0.610104181532753</v>
      </c>
      <c r="AH7029" s="3">
        <v>188472</v>
      </c>
      <c r="AI7029" s="3">
        <v>0.3</v>
      </c>
      <c r="AJ7029">
        <v>0.0827545649103444</v>
      </c>
      <c r="AK7029">
        <v>0.0089885844576</v>
      </c>
      <c r="AL7029">
        <v>0.00068924773532887</v>
      </c>
      <c r="AM7029" s="3">
        <v>800.8</v>
      </c>
      <c r="AN7029" s="3">
        <v>0.0875</v>
      </c>
      <c r="AO7029" s="3">
        <v>57.9519495864514</v>
      </c>
      <c r="AP7029" s="3">
        <v>20.43</v>
      </c>
      <c r="AQ7029" s="4">
        <v>211</v>
      </c>
      <c r="AR7029" s="3">
        <v>293.3</v>
      </c>
      <c r="AS7029" s="3">
        <v>88.64</v>
      </c>
      <c r="AT7029">
        <v>0</v>
      </c>
      <c r="AU7029">
        <v>0</v>
      </c>
      <c r="AV7029">
        <v>0</v>
      </c>
      <c r="AW7029">
        <v>0</v>
      </c>
      <c r="AX7029">
        <v>26</v>
      </c>
      <c r="AY7029">
        <v>0</v>
      </c>
      <c r="AZ7029">
        <v>0</v>
      </c>
      <c r="BA7029">
        <v>0</v>
      </c>
    </row>
    <row r="7030" spans="1:53">
      <c r="A7030" t="s">
        <v>8270</v>
      </c>
      <c r="B7030" t="s">
        <v>8267</v>
      </c>
      <c r="C7030">
        <v>2003</v>
      </c>
      <c r="D7030">
        <v>0.00424315747023653</v>
      </c>
      <c r="E7030">
        <v>0.693147180559945</v>
      </c>
      <c r="F7030" s="2">
        <v>0.0915309794988611</v>
      </c>
      <c r="G7030">
        <v>0.540579764668763</v>
      </c>
      <c r="H7030" s="3">
        <v>356.42</v>
      </c>
      <c r="I7030" s="4">
        <v>0</v>
      </c>
      <c r="J7030" s="4">
        <v>2</v>
      </c>
      <c r="K7030">
        <v>2</v>
      </c>
      <c r="L7030" s="3">
        <v>0.051935272250164</v>
      </c>
      <c r="M7030" s="4">
        <v>28</v>
      </c>
      <c r="N7030">
        <v>6</v>
      </c>
      <c r="O7030" s="3">
        <v>189938.476075576</v>
      </c>
      <c r="Q7030" s="2">
        <v>7.18291054739653</v>
      </c>
      <c r="S7030">
        <v>0</v>
      </c>
      <c r="T7030" s="2">
        <v>0</v>
      </c>
      <c r="U7030" s="2">
        <v>0.008</v>
      </c>
      <c r="V7030">
        <v>0.0190288713910761</v>
      </c>
      <c r="W7030">
        <v>0.0398117682008851</v>
      </c>
      <c r="X7030" s="3">
        <v>2.4758</v>
      </c>
      <c r="Y7030" s="9">
        <v>0.0970119688952415</v>
      </c>
      <c r="Z7030">
        <v>29020.6402695872</v>
      </c>
      <c r="AA7030" s="4">
        <v>779</v>
      </c>
      <c r="AB7030">
        <v>0.91</v>
      </c>
      <c r="AD7030" s="3">
        <v>0.1595</v>
      </c>
      <c r="AE7030" s="3">
        <v>28585</v>
      </c>
      <c r="AF7030">
        <v>0.036507024265645</v>
      </c>
      <c r="AG7030">
        <v>0.630268199233716</v>
      </c>
      <c r="AH7030" s="3">
        <v>216379</v>
      </c>
      <c r="AI7030" s="3">
        <v>0.8</v>
      </c>
      <c r="AJ7030">
        <v>0.101085066006791</v>
      </c>
      <c r="AK7030">
        <v>0.009208934243004</v>
      </c>
      <c r="AL7030">
        <v>0.000552006939515811</v>
      </c>
      <c r="AM7030" s="3">
        <v>1118.57142857143</v>
      </c>
      <c r="AN7030" s="3">
        <v>0.07</v>
      </c>
      <c r="AO7030" s="3">
        <v>72.1236495544515</v>
      </c>
      <c r="AP7030" s="3">
        <v>27.55</v>
      </c>
      <c r="AQ7030" s="4">
        <v>222</v>
      </c>
      <c r="AR7030" s="3">
        <v>293.3</v>
      </c>
      <c r="AS7030" s="3">
        <v>109.1</v>
      </c>
      <c r="AT7030">
        <v>0</v>
      </c>
      <c r="AU7030">
        <v>0</v>
      </c>
      <c r="AV7030">
        <v>0</v>
      </c>
      <c r="AW7030">
        <v>0</v>
      </c>
      <c r="AX7030">
        <v>26</v>
      </c>
      <c r="AY7030">
        <v>0</v>
      </c>
      <c r="AZ7030">
        <v>0</v>
      </c>
      <c r="BA7030">
        <v>0</v>
      </c>
    </row>
    <row r="7031" spans="1:53">
      <c r="A7031" t="s">
        <v>8271</v>
      </c>
      <c r="B7031" t="s">
        <v>8267</v>
      </c>
      <c r="C7031">
        <v>2004</v>
      </c>
      <c r="D7031">
        <v>0.00417430096391301</v>
      </c>
      <c r="E7031">
        <v>1.09861228866811</v>
      </c>
      <c r="F7031" s="2">
        <v>0.2933</v>
      </c>
      <c r="G7031">
        <v>0.544258825671545</v>
      </c>
      <c r="H7031" s="3">
        <v>6010.76</v>
      </c>
      <c r="I7031" s="4">
        <v>0</v>
      </c>
      <c r="J7031" s="4">
        <v>6</v>
      </c>
      <c r="K7031">
        <v>2</v>
      </c>
      <c r="L7031" s="3">
        <v>0.0608263661698776</v>
      </c>
      <c r="M7031" s="4">
        <v>27</v>
      </c>
      <c r="N7031">
        <v>6</v>
      </c>
      <c r="O7031" s="3">
        <v>174319</v>
      </c>
      <c r="Q7031" s="2">
        <v>6.45724121743213</v>
      </c>
      <c r="S7031">
        <v>0</v>
      </c>
      <c r="T7031" s="2">
        <v>0</v>
      </c>
      <c r="U7031" s="2">
        <v>0.0110987791342952</v>
      </c>
      <c r="V7031">
        <v>0.0205835434570061</v>
      </c>
      <c r="W7031">
        <v>0.0392442894355189</v>
      </c>
      <c r="X7031" s="3">
        <v>2.6637</v>
      </c>
      <c r="Y7031" s="9">
        <v>0.0889022626913788</v>
      </c>
      <c r="Z7031">
        <v>35273.1591448931</v>
      </c>
      <c r="AA7031" s="4">
        <v>723</v>
      </c>
      <c r="AB7031">
        <v>0.83</v>
      </c>
      <c r="AD7031" s="3">
        <v>0.1595</v>
      </c>
      <c r="AE7031" s="3">
        <v>29048</v>
      </c>
      <c r="AF7031">
        <v>0.0315088404382254</v>
      </c>
      <c r="AG7031">
        <v>0.631196442130383</v>
      </c>
      <c r="AH7031" s="3">
        <v>308782</v>
      </c>
      <c r="AI7031" s="3">
        <v>1.2</v>
      </c>
      <c r="AJ7031">
        <v>0.0911362405478496</v>
      </c>
      <c r="AK7031">
        <v>0.009581160024744</v>
      </c>
      <c r="AL7031">
        <v>0.000790763877906057</v>
      </c>
      <c r="AM7031" s="3">
        <v>921.9</v>
      </c>
      <c r="AN7031" s="3">
        <v>0.1</v>
      </c>
      <c r="AO7031" s="3">
        <v>65.2617428435869</v>
      </c>
      <c r="AP7031" s="3">
        <v>23.67</v>
      </c>
      <c r="AQ7031" s="4">
        <v>200</v>
      </c>
      <c r="AR7031" s="3">
        <v>374.3</v>
      </c>
      <c r="AS7031" s="3">
        <v>105.7</v>
      </c>
      <c r="AT7031">
        <v>0</v>
      </c>
      <c r="AU7031">
        <v>0</v>
      </c>
      <c r="AV7031">
        <v>0</v>
      </c>
      <c r="AW7031">
        <v>0</v>
      </c>
      <c r="AX7031">
        <v>26</v>
      </c>
      <c r="AY7031">
        <v>0</v>
      </c>
      <c r="AZ7031">
        <v>0</v>
      </c>
      <c r="BA7031">
        <v>0</v>
      </c>
    </row>
    <row r="7032" spans="1:53">
      <c r="A7032" t="s">
        <v>8272</v>
      </c>
      <c r="B7032" t="s">
        <v>8267</v>
      </c>
      <c r="C7032">
        <v>2005</v>
      </c>
      <c r="D7032">
        <v>0.00377081390041082</v>
      </c>
      <c r="E7032">
        <v>1.09861228866811</v>
      </c>
      <c r="F7032" s="2">
        <v>0.137</v>
      </c>
      <c r="G7032">
        <v>0.426526954596996</v>
      </c>
      <c r="H7032" s="3">
        <v>7018.76</v>
      </c>
      <c r="I7032" s="4">
        <v>1</v>
      </c>
      <c r="J7032" s="4">
        <v>4</v>
      </c>
      <c r="K7032">
        <v>2</v>
      </c>
      <c r="L7032" s="3">
        <v>0.0498837659821775</v>
      </c>
      <c r="M7032" s="4">
        <v>35</v>
      </c>
      <c r="N7032">
        <v>6</v>
      </c>
      <c r="O7032" s="3">
        <v>119773</v>
      </c>
      <c r="Q7032" s="2">
        <v>8.13105457982201</v>
      </c>
      <c r="R7032" s="2">
        <v>0.000141</v>
      </c>
      <c r="S7032">
        <v>0</v>
      </c>
      <c r="T7032" s="2">
        <v>0</v>
      </c>
      <c r="U7032" s="2">
        <v>0.00863930885529158</v>
      </c>
      <c r="V7032">
        <v>0.0219741583897337</v>
      </c>
      <c r="W7032">
        <v>0.0386927610492873</v>
      </c>
      <c r="X7032" s="3">
        <v>3.7963</v>
      </c>
      <c r="Y7032" s="9">
        <v>0.104848364728984</v>
      </c>
      <c r="Z7032">
        <v>37955.646189141</v>
      </c>
      <c r="AA7032" s="4">
        <v>679</v>
      </c>
      <c r="AB7032">
        <v>1</v>
      </c>
      <c r="AD7032" s="3">
        <v>0.1595</v>
      </c>
      <c r="AE7032" s="3">
        <v>29573</v>
      </c>
      <c r="AF7032">
        <v>0.0290329864519929</v>
      </c>
      <c r="AG7032">
        <v>0.645199293147457</v>
      </c>
      <c r="AH7032" s="3">
        <v>336541</v>
      </c>
      <c r="AI7032" s="3">
        <v>1.6</v>
      </c>
      <c r="AJ7032">
        <v>0.112588993469197</v>
      </c>
      <c r="AK7032">
        <v>0.01218493555193</v>
      </c>
      <c r="AL7032">
        <v>0.000629524708844822</v>
      </c>
      <c r="AM7032" s="3">
        <v>1273.25</v>
      </c>
      <c r="AN7032" s="3">
        <v>0.08</v>
      </c>
      <c r="AO7032" s="3">
        <v>81.2401636764243</v>
      </c>
      <c r="AP7032" s="3">
        <v>21.37</v>
      </c>
      <c r="AQ7032" s="4">
        <v>121</v>
      </c>
      <c r="AR7032" s="3">
        <v>387.6</v>
      </c>
      <c r="AS7032" s="3">
        <v>94.72</v>
      </c>
      <c r="AT7032">
        <v>0</v>
      </c>
      <c r="AU7032">
        <v>0</v>
      </c>
      <c r="AV7032">
        <v>0</v>
      </c>
      <c r="AW7032">
        <v>0</v>
      </c>
      <c r="AX7032">
        <v>26</v>
      </c>
      <c r="AY7032">
        <v>0</v>
      </c>
      <c r="AZ7032">
        <v>0</v>
      </c>
      <c r="BA7032">
        <v>0</v>
      </c>
    </row>
    <row r="7033" spans="1:53">
      <c r="A7033" t="s">
        <v>8273</v>
      </c>
      <c r="B7033" t="s">
        <v>8267</v>
      </c>
      <c r="C7033">
        <v>2006</v>
      </c>
      <c r="D7033">
        <v>0.00377944320171414</v>
      </c>
      <c r="E7033">
        <v>1.38629436111989</v>
      </c>
      <c r="F7033" s="2">
        <v>0.439</v>
      </c>
      <c r="G7033">
        <v>0.43347701005228</v>
      </c>
      <c r="H7033" s="3">
        <v>786</v>
      </c>
      <c r="I7033" s="4">
        <v>3</v>
      </c>
      <c r="J7033" s="4">
        <v>3</v>
      </c>
      <c r="K7033">
        <v>2</v>
      </c>
      <c r="L7033" s="3">
        <v>0.0471475290697674</v>
      </c>
      <c r="M7033" s="4">
        <v>26</v>
      </c>
      <c r="N7033">
        <v>6</v>
      </c>
      <c r="O7033" s="3">
        <v>130505</v>
      </c>
      <c r="Q7033" s="2">
        <v>8.65749115218246</v>
      </c>
      <c r="R7033" s="2">
        <v>0</v>
      </c>
      <c r="S7033">
        <v>0</v>
      </c>
      <c r="T7033" s="2">
        <v>0</v>
      </c>
      <c r="U7033" s="2">
        <v>0.00763358778625954</v>
      </c>
      <c r="V7033">
        <v>0.0245015681003584</v>
      </c>
      <c r="W7033">
        <v>0.0381412326630557</v>
      </c>
      <c r="X7033" s="3">
        <v>3.0705</v>
      </c>
      <c r="Y7033" s="9">
        <v>0.0960835757695343</v>
      </c>
      <c r="Z7033">
        <v>47097.4130461691</v>
      </c>
      <c r="AA7033" s="4">
        <v>716</v>
      </c>
      <c r="AB7033">
        <v>1.1</v>
      </c>
      <c r="AD7033" s="3">
        <v>0.1595</v>
      </c>
      <c r="AE7033" s="3">
        <v>30169</v>
      </c>
      <c r="AF7033">
        <v>0.0262544600121834</v>
      </c>
      <c r="AG7033">
        <v>0.670611783134627</v>
      </c>
      <c r="AH7033" s="3">
        <v>480072</v>
      </c>
      <c r="AI7033" s="3">
        <v>1.9</v>
      </c>
      <c r="AJ7033">
        <v>0.105941946305805</v>
      </c>
      <c r="AK7033">
        <v>0.0112662421506648</v>
      </c>
      <c r="AL7033">
        <v>0.0005505308690523</v>
      </c>
      <c r="AM7033" s="3">
        <v>1641.57142857143</v>
      </c>
      <c r="AN7033" s="3">
        <v>0.07</v>
      </c>
      <c r="AO7033" s="3">
        <v>86.5749115218246</v>
      </c>
      <c r="AP7033" s="3">
        <v>17.75</v>
      </c>
      <c r="AQ7033" s="4">
        <v>121</v>
      </c>
      <c r="AR7033" s="3">
        <v>407</v>
      </c>
      <c r="AS7033" s="3">
        <v>107</v>
      </c>
      <c r="AT7033">
        <v>11</v>
      </c>
      <c r="AU7033">
        <v>0</v>
      </c>
      <c r="AV7033">
        <v>0</v>
      </c>
      <c r="AW7033">
        <v>0</v>
      </c>
      <c r="AX7033">
        <v>26</v>
      </c>
      <c r="AY7033">
        <v>0</v>
      </c>
      <c r="AZ7033">
        <v>0</v>
      </c>
      <c r="BA7033">
        <v>0</v>
      </c>
    </row>
    <row r="7034" spans="1:53">
      <c r="A7034" t="s">
        <v>8274</v>
      </c>
      <c r="B7034" t="s">
        <v>8267</v>
      </c>
      <c r="C7034">
        <v>2007</v>
      </c>
      <c r="D7034">
        <v>0.0101871981124376</v>
      </c>
      <c r="E7034">
        <v>1.38629436111989</v>
      </c>
      <c r="F7034" s="2">
        <v>0.33</v>
      </c>
      <c r="G7034">
        <v>0.479107619655854</v>
      </c>
      <c r="H7034" s="3">
        <v>993.56</v>
      </c>
      <c r="I7034" s="4">
        <v>1</v>
      </c>
      <c r="J7034" s="4">
        <v>20</v>
      </c>
      <c r="K7034">
        <v>2</v>
      </c>
      <c r="L7034" s="3">
        <v>0.0388008142619209</v>
      </c>
      <c r="M7034" s="4">
        <v>25</v>
      </c>
      <c r="N7034">
        <v>6</v>
      </c>
      <c r="O7034" s="3">
        <v>200739</v>
      </c>
      <c r="P7034" s="3">
        <v>0</v>
      </c>
      <c r="Q7034" s="2">
        <v>12.7095256762054</v>
      </c>
      <c r="R7034" s="2">
        <v>0</v>
      </c>
      <c r="S7034">
        <v>0</v>
      </c>
      <c r="T7034" s="2">
        <v>0</v>
      </c>
      <c r="U7034" s="2">
        <v>0.00859291084854995</v>
      </c>
      <c r="V7034">
        <v>0.0268196071959069</v>
      </c>
      <c r="W7034">
        <v>0.0376052063315279</v>
      </c>
      <c r="X7034" s="3">
        <v>3.0576</v>
      </c>
      <c r="Y7034" s="9">
        <v>0.113317765957447</v>
      </c>
      <c r="Z7034">
        <v>48829.6474709875</v>
      </c>
      <c r="AA7034" s="4">
        <v>716</v>
      </c>
      <c r="AB7034">
        <v>1.43</v>
      </c>
      <c r="AD7034" s="3">
        <v>0.1595</v>
      </c>
      <c r="AE7034" s="3">
        <v>30848</v>
      </c>
      <c r="AF7034">
        <v>0.0233874147081122</v>
      </c>
      <c r="AG7034">
        <v>0.679757391963609</v>
      </c>
      <c r="AH7034" s="3">
        <v>648343</v>
      </c>
      <c r="AI7034" s="3">
        <v>3.28</v>
      </c>
      <c r="AJ7034">
        <v>0.125981176648977</v>
      </c>
      <c r="AK7034">
        <v>0.008540435622528</v>
      </c>
      <c r="AL7034">
        <v>0.000621504039776259</v>
      </c>
      <c r="AM7034" s="3">
        <v>1648.75</v>
      </c>
      <c r="AN7034" s="3">
        <v>0.08</v>
      </c>
      <c r="AO7034" s="3">
        <v>125.940024860162</v>
      </c>
      <c r="AP7034" s="3">
        <v>18.47</v>
      </c>
      <c r="AQ7034" s="4">
        <v>143</v>
      </c>
      <c r="AR7034" s="3">
        <v>497</v>
      </c>
      <c r="AS7034" s="3">
        <v>134</v>
      </c>
      <c r="AT7034">
        <v>13</v>
      </c>
      <c r="AU7034">
        <v>0</v>
      </c>
      <c r="AV7034">
        <v>0</v>
      </c>
      <c r="AW7034">
        <v>0</v>
      </c>
      <c r="AX7034">
        <v>26</v>
      </c>
      <c r="AY7034">
        <v>0</v>
      </c>
      <c r="AZ7034">
        <v>0</v>
      </c>
      <c r="BA7034">
        <v>0</v>
      </c>
    </row>
    <row r="7035" spans="1:53">
      <c r="A7035" t="s">
        <v>8275</v>
      </c>
      <c r="B7035" t="s">
        <v>8267</v>
      </c>
      <c r="C7035">
        <v>2008</v>
      </c>
      <c r="D7035">
        <v>0.00837989571093223</v>
      </c>
      <c r="E7035">
        <v>1.6094379124341</v>
      </c>
      <c r="F7035" s="2">
        <v>0.0592</v>
      </c>
      <c r="G7035">
        <v>0.747228850405442</v>
      </c>
      <c r="H7035" s="3">
        <v>490</v>
      </c>
      <c r="I7035" s="4">
        <v>12</v>
      </c>
      <c r="J7035" s="4">
        <v>16</v>
      </c>
      <c r="K7035">
        <v>2</v>
      </c>
      <c r="L7035" s="3">
        <v>0.0430234</v>
      </c>
      <c r="M7035" s="4">
        <v>36</v>
      </c>
      <c r="N7035">
        <v>6</v>
      </c>
      <c r="O7035" s="3">
        <v>376412</v>
      </c>
      <c r="P7035" s="3">
        <v>-8.62</v>
      </c>
      <c r="Q7035" s="2">
        <v>12.604556803995</v>
      </c>
      <c r="R7035" s="2">
        <v>0.000158</v>
      </c>
      <c r="S7035">
        <v>0</v>
      </c>
      <c r="T7035" s="2">
        <v>0</v>
      </c>
      <c r="U7035" s="2">
        <v>0.00746268656716418</v>
      </c>
      <c r="V7035">
        <v>0.0255867176505707</v>
      </c>
      <c r="W7035">
        <v>0.03706918</v>
      </c>
      <c r="X7035" s="3">
        <v>3.4254</v>
      </c>
      <c r="Y7035" s="9">
        <v>0.103844978217355</v>
      </c>
      <c r="Z7035">
        <v>51994.0715434084</v>
      </c>
      <c r="AA7035" s="4">
        <v>680</v>
      </c>
      <c r="AB7035">
        <v>1.5506</v>
      </c>
      <c r="AD7035" s="3">
        <v>0.1595</v>
      </c>
      <c r="AE7035" s="3">
        <v>31622</v>
      </c>
      <c r="AF7035">
        <v>0.0204065565307176</v>
      </c>
      <c r="AG7035">
        <v>0.724767681982447</v>
      </c>
      <c r="AH7035" s="3">
        <v>875158</v>
      </c>
      <c r="AI7035" s="3">
        <v>4.85</v>
      </c>
      <c r="AJ7035">
        <v>0.113830072276717</v>
      </c>
      <c r="AK7035">
        <v>0.0127284053513232</v>
      </c>
      <c r="AL7035">
        <v>0.000540290213028713</v>
      </c>
      <c r="AM7035" s="3">
        <v>2213.71428571429</v>
      </c>
      <c r="AN7035" s="3">
        <v>0.07</v>
      </c>
      <c r="AO7035" s="3">
        <v>124.683544303797</v>
      </c>
      <c r="AP7035" s="3">
        <v>23.46</v>
      </c>
      <c r="AQ7035" s="4">
        <v>160</v>
      </c>
      <c r="AR7035" s="3">
        <v>576</v>
      </c>
      <c r="AS7035" s="3">
        <v>200</v>
      </c>
      <c r="AT7035">
        <v>17</v>
      </c>
      <c r="AU7035">
        <v>0</v>
      </c>
      <c r="AV7035">
        <v>0</v>
      </c>
      <c r="AW7035">
        <v>0</v>
      </c>
      <c r="AX7035">
        <v>26</v>
      </c>
      <c r="AY7035">
        <v>0</v>
      </c>
      <c r="AZ7035">
        <v>0</v>
      </c>
      <c r="BA7035">
        <v>0</v>
      </c>
    </row>
    <row r="7036" spans="1:53">
      <c r="A7036" t="s">
        <v>8276</v>
      </c>
      <c r="B7036" t="s">
        <v>8267</v>
      </c>
      <c r="C7036">
        <v>2009</v>
      </c>
      <c r="D7036">
        <v>0.00807779988667361</v>
      </c>
      <c r="E7036">
        <v>1.79175946922805</v>
      </c>
      <c r="F7036" s="2">
        <v>0.1677</v>
      </c>
      <c r="G7036">
        <v>0.824004989223889</v>
      </c>
      <c r="H7036" s="3">
        <v>619.394910941476</v>
      </c>
      <c r="I7036" s="4">
        <v>6</v>
      </c>
      <c r="J7036" s="4">
        <v>26</v>
      </c>
      <c r="K7036">
        <v>2</v>
      </c>
      <c r="L7036" s="3">
        <v>0.03913175</v>
      </c>
      <c r="M7036" s="4">
        <v>26</v>
      </c>
      <c r="N7036">
        <v>6</v>
      </c>
      <c r="O7036" s="3">
        <v>412295</v>
      </c>
      <c r="P7036" s="3">
        <v>0</v>
      </c>
      <c r="Q7036" s="2">
        <v>12.8755531402841</v>
      </c>
      <c r="R7036" s="2">
        <v>0</v>
      </c>
      <c r="S7036">
        <v>0</v>
      </c>
      <c r="T7036" s="2">
        <v>0</v>
      </c>
      <c r="U7036" s="2">
        <v>0.00812182741116751</v>
      </c>
      <c r="V7036">
        <v>0.0245081353393696</v>
      </c>
      <c r="W7036">
        <v>0.03654822</v>
      </c>
      <c r="X7036" s="3">
        <v>3.8694</v>
      </c>
      <c r="Y7036" s="9">
        <v>0.101893227821741</v>
      </c>
      <c r="Z7036">
        <v>55301.4605500903</v>
      </c>
      <c r="AA7036" s="4">
        <v>681</v>
      </c>
      <c r="AB7036">
        <v>1.5836</v>
      </c>
      <c r="AD7036" s="3">
        <v>0.1595</v>
      </c>
      <c r="AE7036" s="3">
        <v>32507</v>
      </c>
      <c r="AF7036">
        <v>0.0191285159468048</v>
      </c>
      <c r="AG7036">
        <v>0.733376485818524</v>
      </c>
      <c r="AH7036" s="3">
        <v>1140953</v>
      </c>
      <c r="AI7036" s="3">
        <v>4.53237</v>
      </c>
      <c r="AJ7036">
        <v>0.11516800753207</v>
      </c>
      <c r="AK7036">
        <v>0.016244227779703</v>
      </c>
      <c r="AL7036">
        <v>0.00061363810692644</v>
      </c>
      <c r="AM7036" s="3">
        <v>2124.25</v>
      </c>
      <c r="AN7036" s="3">
        <v>0.08</v>
      </c>
      <c r="AO7036" s="3">
        <v>127.214850042188</v>
      </c>
      <c r="AP7036" s="3">
        <v>30.89</v>
      </c>
      <c r="AQ7036" s="4">
        <v>160</v>
      </c>
      <c r="AR7036" s="3">
        <v>793</v>
      </c>
      <c r="AS7036" s="3">
        <v>302</v>
      </c>
      <c r="AT7036">
        <v>19</v>
      </c>
      <c r="AU7036">
        <v>0</v>
      </c>
      <c r="AV7036">
        <v>0</v>
      </c>
      <c r="AW7036">
        <v>0</v>
      </c>
      <c r="AX7036">
        <v>26</v>
      </c>
      <c r="AY7036">
        <v>0</v>
      </c>
      <c r="AZ7036">
        <v>0</v>
      </c>
      <c r="BA7036">
        <v>0</v>
      </c>
    </row>
    <row r="7037" spans="1:53">
      <c r="A7037" t="s">
        <v>8277</v>
      </c>
      <c r="B7037" t="s">
        <v>8267</v>
      </c>
      <c r="C7037">
        <v>2010</v>
      </c>
      <c r="D7037">
        <v>0.00557993868683973</v>
      </c>
      <c r="E7037">
        <v>1.94591014905531</v>
      </c>
      <c r="F7037" s="2">
        <v>0.0517</v>
      </c>
      <c r="G7037">
        <v>0.7489135096568</v>
      </c>
      <c r="H7037" s="3">
        <v>525.17</v>
      </c>
      <c r="I7037" s="4">
        <v>6</v>
      </c>
      <c r="J7037" s="4">
        <v>37</v>
      </c>
      <c r="K7037">
        <v>2</v>
      </c>
      <c r="L7037" s="3">
        <v>0.04356678</v>
      </c>
      <c r="M7037" s="4">
        <v>48</v>
      </c>
      <c r="N7037">
        <v>6</v>
      </c>
      <c r="O7037" s="3">
        <v>500502</v>
      </c>
      <c r="P7037" s="3">
        <v>8.62</v>
      </c>
      <c r="Q7037" s="2">
        <v>14.3195069132101</v>
      </c>
      <c r="R7037" s="2">
        <v>0.000166</v>
      </c>
      <c r="S7037">
        <v>0</v>
      </c>
      <c r="T7037" s="2">
        <v>0</v>
      </c>
      <c r="U7037" s="2">
        <v>0.00876338851022395</v>
      </c>
      <c r="V7037">
        <v>0.0219460838103147</v>
      </c>
      <c r="W7037">
        <v>0.03602726</v>
      </c>
      <c r="X7037" s="3">
        <v>4.4489</v>
      </c>
      <c r="Y7037" s="9">
        <v>0.122607966619652</v>
      </c>
      <c r="Z7037">
        <v>72358.5325180656</v>
      </c>
      <c r="AA7037" s="4">
        <v>665</v>
      </c>
      <c r="AB7037">
        <v>1.72</v>
      </c>
      <c r="AD7037" s="3">
        <v>0.1595</v>
      </c>
      <c r="AE7037" s="3">
        <v>33523</v>
      </c>
      <c r="AF7037">
        <v>0.0179372893145701</v>
      </c>
      <c r="AG7037">
        <v>0.728610412542137</v>
      </c>
      <c r="AH7037" s="3">
        <v>1501963</v>
      </c>
      <c r="AI7037" s="3">
        <v>8.69</v>
      </c>
      <c r="AJ7037">
        <v>0.139540448927176</v>
      </c>
      <c r="AK7037">
        <v>0.01606265304192</v>
      </c>
      <c r="AL7037">
        <v>0.000687915615684476</v>
      </c>
      <c r="AM7037" s="3">
        <v>2076.55555555556</v>
      </c>
      <c r="AN7037" s="3">
        <v>0.09</v>
      </c>
      <c r="AO7037" s="3">
        <v>131.407169609417</v>
      </c>
      <c r="AP7037" s="3">
        <v>26.74</v>
      </c>
      <c r="AQ7037" s="4">
        <v>172</v>
      </c>
      <c r="AR7037" s="3">
        <v>793</v>
      </c>
      <c r="AS7037" s="3">
        <v>302</v>
      </c>
      <c r="AT7037">
        <v>0</v>
      </c>
      <c r="AU7037">
        <v>0</v>
      </c>
      <c r="AV7037">
        <v>0</v>
      </c>
      <c r="AW7037">
        <v>0</v>
      </c>
      <c r="AX7037">
        <v>26</v>
      </c>
      <c r="AY7037">
        <v>0</v>
      </c>
      <c r="AZ7037">
        <v>0</v>
      </c>
      <c r="BA7037">
        <v>0</v>
      </c>
    </row>
    <row r="7038" spans="1:53">
      <c r="A7038" t="s">
        <v>8278</v>
      </c>
      <c r="B7038" t="s">
        <v>8267</v>
      </c>
      <c r="C7038">
        <v>2011</v>
      </c>
      <c r="D7038">
        <v>0.00612366270406084</v>
      </c>
      <c r="E7038">
        <v>2.484906649788</v>
      </c>
      <c r="F7038" s="2">
        <v>0.1801</v>
      </c>
      <c r="G7038">
        <v>0.862605919182922</v>
      </c>
      <c r="H7038" s="3">
        <v>3071.17</v>
      </c>
      <c r="I7038" s="4">
        <v>16</v>
      </c>
      <c r="J7038" s="4">
        <v>54</v>
      </c>
      <c r="K7038">
        <v>2</v>
      </c>
      <c r="L7038" s="3">
        <v>0.04113817</v>
      </c>
      <c r="M7038" s="4">
        <v>49</v>
      </c>
      <c r="N7038">
        <v>7</v>
      </c>
      <c r="O7038" s="3">
        <v>340009</v>
      </c>
      <c r="P7038" s="3">
        <v>8.669</v>
      </c>
      <c r="Q7038" s="2">
        <v>14.9404662082844</v>
      </c>
      <c r="R7038" s="2">
        <v>0.000582</v>
      </c>
      <c r="S7038">
        <v>0</v>
      </c>
      <c r="T7038" s="2">
        <v>0</v>
      </c>
      <c r="U7038" s="2">
        <v>0.00811541929666366</v>
      </c>
      <c r="V7038">
        <v>0.020898081663273</v>
      </c>
      <c r="W7038">
        <v>0.03516682</v>
      </c>
      <c r="X7038" s="3">
        <v>5.0486</v>
      </c>
      <c r="Y7038" s="9">
        <v>0.116668745678243</v>
      </c>
      <c r="Z7038">
        <v>84382.1472188298</v>
      </c>
      <c r="AA7038" s="4">
        <v>604</v>
      </c>
      <c r="AB7038">
        <v>1.78</v>
      </c>
      <c r="AD7038" s="3">
        <v>0.1595</v>
      </c>
      <c r="AE7038" s="3">
        <v>34692</v>
      </c>
      <c r="AF7038">
        <v>0.0156242118537201</v>
      </c>
      <c r="AG7038">
        <v>0.744325346784363</v>
      </c>
      <c r="AH7038" s="3">
        <v>1997172</v>
      </c>
      <c r="AI7038" s="3">
        <v>10.52</v>
      </c>
      <c r="AJ7038">
        <v>0.134954065213475</v>
      </c>
      <c r="AK7038">
        <v>0.0151486244387808</v>
      </c>
      <c r="AL7038">
        <v>0.000687547746371276</v>
      </c>
      <c r="AM7038" s="3">
        <v>2467.11111111111</v>
      </c>
      <c r="AN7038" s="3">
        <v>0.09</v>
      </c>
      <c r="AO7038" s="3">
        <v>136.119174942704</v>
      </c>
      <c r="AP7038" s="3">
        <v>30.6</v>
      </c>
      <c r="AQ7038" s="4">
        <v>122</v>
      </c>
      <c r="AR7038" s="3">
        <v>957</v>
      </c>
      <c r="AS7038" s="3">
        <v>290</v>
      </c>
      <c r="AT7038">
        <v>21</v>
      </c>
      <c r="AU7038">
        <v>0</v>
      </c>
      <c r="AV7038">
        <v>0</v>
      </c>
      <c r="AW7038">
        <v>0</v>
      </c>
      <c r="AX7038">
        <v>26</v>
      </c>
      <c r="AY7038">
        <v>0</v>
      </c>
      <c r="AZ7038">
        <v>0</v>
      </c>
      <c r="BA7038">
        <v>0</v>
      </c>
    </row>
    <row r="7039" spans="1:53">
      <c r="A7039" t="s">
        <v>8279</v>
      </c>
      <c r="B7039" t="s">
        <v>8267</v>
      </c>
      <c r="C7039">
        <v>2012</v>
      </c>
      <c r="D7039">
        <v>0.00571019528774159</v>
      </c>
      <c r="E7039">
        <v>2.70805020110221</v>
      </c>
      <c r="F7039" s="2">
        <v>0.3973</v>
      </c>
      <c r="G7039">
        <v>0.867061219753095</v>
      </c>
      <c r="H7039" s="3">
        <v>3400</v>
      </c>
      <c r="I7039" s="4">
        <v>22</v>
      </c>
      <c r="J7039" s="4">
        <v>41</v>
      </c>
      <c r="K7039">
        <v>2</v>
      </c>
      <c r="L7039" s="3">
        <v>0.03929553</v>
      </c>
      <c r="M7039" s="4">
        <v>53</v>
      </c>
      <c r="N7039">
        <v>7</v>
      </c>
      <c r="O7039" s="3">
        <v>442750</v>
      </c>
      <c r="P7039" s="3">
        <v>8.718</v>
      </c>
      <c r="Q7039" s="2">
        <v>15.9845039582281</v>
      </c>
      <c r="R7039" s="2">
        <v>0.000367</v>
      </c>
      <c r="S7039">
        <v>0</v>
      </c>
      <c r="T7039" s="2">
        <v>0</v>
      </c>
      <c r="U7039" s="2">
        <v>0.0105263157894737</v>
      </c>
      <c r="V7039">
        <v>0.0224303258004823</v>
      </c>
      <c r="W7039">
        <v>0.03859649</v>
      </c>
      <c r="X7039" s="3">
        <v>4.535</v>
      </c>
      <c r="Y7039" s="9">
        <v>0.0175443380262392</v>
      </c>
      <c r="Z7039">
        <v>92307.2656683306</v>
      </c>
      <c r="AA7039" s="4">
        <v>540</v>
      </c>
      <c r="AB7039">
        <v>1.9</v>
      </c>
      <c r="AD7039" s="3">
        <v>0.1595</v>
      </c>
      <c r="AE7039" s="3">
        <v>36043</v>
      </c>
      <c r="AF7039">
        <v>0.0144443553881297</v>
      </c>
      <c r="AG7039">
        <v>0.753777100949786</v>
      </c>
      <c r="AH7039" s="3">
        <v>2683462</v>
      </c>
      <c r="AI7039" s="3">
        <v>9.48</v>
      </c>
      <c r="AJ7039">
        <v>0.0205254622690658</v>
      </c>
      <c r="AK7039">
        <v>0.00947836731264</v>
      </c>
      <c r="AL7039">
        <v>0.00091743119266055</v>
      </c>
      <c r="AM7039" s="3">
        <v>2079.41666666667</v>
      </c>
      <c r="AN7039" s="3">
        <v>0.12</v>
      </c>
      <c r="AO7039" s="3">
        <v>150.19877675841</v>
      </c>
      <c r="AP7039" s="3">
        <v>36.11</v>
      </c>
      <c r="AQ7039" s="4">
        <v>158</v>
      </c>
      <c r="AR7039" s="3">
        <v>1213</v>
      </c>
      <c r="AS7039" s="3">
        <v>543</v>
      </c>
      <c r="AT7039">
        <v>26</v>
      </c>
      <c r="AU7039">
        <v>0</v>
      </c>
      <c r="AV7039">
        <v>0</v>
      </c>
      <c r="AW7039">
        <v>0</v>
      </c>
      <c r="AX7039">
        <v>26</v>
      </c>
      <c r="AY7039">
        <v>0</v>
      </c>
      <c r="AZ7039">
        <v>0</v>
      </c>
      <c r="BA7039">
        <v>0</v>
      </c>
    </row>
    <row r="7040" spans="1:53">
      <c r="A7040" t="s">
        <v>8280</v>
      </c>
      <c r="B7040" t="s">
        <v>8267</v>
      </c>
      <c r="C7040">
        <v>2013</v>
      </c>
      <c r="D7040">
        <v>0.00641209149106539</v>
      </c>
      <c r="E7040">
        <v>2.94443897916644</v>
      </c>
      <c r="F7040" s="2">
        <v>0.8675</v>
      </c>
      <c r="G7040">
        <v>1.00339777150618</v>
      </c>
      <c r="H7040" s="3">
        <v>3859</v>
      </c>
      <c r="I7040" s="4">
        <v>19</v>
      </c>
      <c r="J7040" s="4">
        <v>146</v>
      </c>
      <c r="K7040">
        <v>2</v>
      </c>
      <c r="L7040" s="3">
        <v>0.04095145</v>
      </c>
      <c r="M7040" s="4">
        <v>74</v>
      </c>
      <c r="N7040">
        <v>7</v>
      </c>
      <c r="O7040" s="3">
        <v>399104</v>
      </c>
      <c r="P7040" s="3">
        <v>8.767</v>
      </c>
      <c r="Q7040" s="2">
        <v>16.85838076629</v>
      </c>
      <c r="R7040" s="2">
        <v>0</v>
      </c>
      <c r="S7040">
        <v>0</v>
      </c>
      <c r="T7040" s="2">
        <v>0</v>
      </c>
      <c r="U7040" s="2">
        <v>0.0110294117647059</v>
      </c>
      <c r="V7040">
        <v>0.0224406239409399</v>
      </c>
      <c r="W7040">
        <v>0.03602941</v>
      </c>
      <c r="X7040" s="3">
        <v>6.8106</v>
      </c>
      <c r="Y7040" s="9">
        <v>0.0171929109741941</v>
      </c>
      <c r="Z7040">
        <v>99679.3808734107</v>
      </c>
      <c r="AA7040" s="4">
        <v>433</v>
      </c>
      <c r="AB7040">
        <v>1.98</v>
      </c>
      <c r="AD7040" s="3">
        <v>0.1595</v>
      </c>
      <c r="AE7040" s="3">
        <v>37610</v>
      </c>
      <c r="AF7040">
        <v>0.0126072673639045</v>
      </c>
      <c r="AG7040">
        <v>0.76820193081255</v>
      </c>
      <c r="AH7040" s="3">
        <v>3644720</v>
      </c>
      <c r="AI7040" s="3">
        <v>8.97</v>
      </c>
      <c r="AJ7040">
        <v>0.0193627725261464</v>
      </c>
      <c r="AK7040">
        <v>0.0112388096950008</v>
      </c>
      <c r="AL7040">
        <v>0.00114242193450114</v>
      </c>
      <c r="AM7040" s="3">
        <v>1988.8</v>
      </c>
      <c r="AN7040" s="3">
        <v>0.15</v>
      </c>
      <c r="AO7040" s="3">
        <v>155.293221629855</v>
      </c>
      <c r="AP7040" s="3">
        <v>33.77</v>
      </c>
      <c r="AQ7040" s="4">
        <v>174</v>
      </c>
      <c r="AR7040" s="3">
        <v>1998</v>
      </c>
      <c r="AS7040" s="3">
        <v>1339</v>
      </c>
      <c r="AT7040">
        <v>29</v>
      </c>
      <c r="AU7040">
        <v>0</v>
      </c>
      <c r="AV7040">
        <v>0</v>
      </c>
      <c r="AW7040">
        <v>0</v>
      </c>
      <c r="AX7040">
        <v>26</v>
      </c>
      <c r="AY7040">
        <v>0</v>
      </c>
      <c r="AZ7040">
        <v>0</v>
      </c>
      <c r="BA7040">
        <v>0</v>
      </c>
    </row>
    <row r="7041" spans="1:53">
      <c r="A7041" t="s">
        <v>8281</v>
      </c>
      <c r="B7041" t="s">
        <v>8267</v>
      </c>
      <c r="C7041">
        <v>2014</v>
      </c>
      <c r="D7041">
        <v>0.00684245846510921</v>
      </c>
      <c r="E7041">
        <v>3.46573590279973</v>
      </c>
      <c r="F7041" s="2">
        <v>0.536</v>
      </c>
      <c r="G7041">
        <v>0.630020471602634</v>
      </c>
      <c r="H7041" s="3">
        <v>4403</v>
      </c>
      <c r="I7041" s="4">
        <v>24</v>
      </c>
      <c r="J7041" s="4">
        <v>123</v>
      </c>
      <c r="K7041">
        <v>1</v>
      </c>
      <c r="L7041" s="3">
        <v>0.04295149</v>
      </c>
      <c r="M7041" s="4">
        <v>85</v>
      </c>
      <c r="N7041">
        <v>7</v>
      </c>
      <c r="O7041" s="3">
        <v>322069</v>
      </c>
      <c r="P7041" s="3">
        <v>8.816</v>
      </c>
      <c r="Q7041" s="2">
        <v>17.0859682105623</v>
      </c>
      <c r="R7041" s="2">
        <v>0</v>
      </c>
      <c r="S7041">
        <v>0</v>
      </c>
      <c r="T7041" s="2">
        <v>0</v>
      </c>
      <c r="U7041" s="2">
        <v>0.0101483504317662</v>
      </c>
      <c r="V7041">
        <v>0.0240462314510995</v>
      </c>
      <c r="W7041">
        <v>0.03985564</v>
      </c>
      <c r="X7041" s="3">
        <v>6.8514</v>
      </c>
      <c r="Y7041" s="9">
        <v>0.0548635887555973</v>
      </c>
      <c r="Z7041">
        <v>16730.1344321631</v>
      </c>
      <c r="AA7041" s="4">
        <v>343</v>
      </c>
      <c r="AB7041">
        <v>2.0139</v>
      </c>
      <c r="AD7041" s="3">
        <v>0.1595</v>
      </c>
      <c r="AE7041" s="3">
        <v>39437</v>
      </c>
      <c r="AF7041">
        <v>0.012618224867217</v>
      </c>
      <c r="AG7041">
        <v>0.776156651948551</v>
      </c>
      <c r="AH7041" s="3">
        <v>4273414</v>
      </c>
      <c r="AI7041" s="3">
        <v>4.9529</v>
      </c>
      <c r="AJ7041">
        <v>0.0635072283227747</v>
      </c>
      <c r="AK7041">
        <v>0.0112781494453904</v>
      </c>
      <c r="AL7041">
        <v>0.00106013878180416</v>
      </c>
      <c r="AM7041" s="3">
        <v>2273.01818181818</v>
      </c>
      <c r="AN7041" s="3">
        <v>0.1375</v>
      </c>
      <c r="AO7041" s="3">
        <v>155.273708558211</v>
      </c>
      <c r="AP7041" s="3">
        <v>33.19</v>
      </c>
      <c r="AQ7041" s="4">
        <v>203</v>
      </c>
      <c r="AR7041" s="3">
        <v>2011</v>
      </c>
      <c r="AS7041" s="3">
        <v>1393</v>
      </c>
      <c r="AT7041">
        <v>32</v>
      </c>
      <c r="AU7041">
        <v>0</v>
      </c>
      <c r="AV7041">
        <v>0</v>
      </c>
      <c r="AW7041">
        <v>0</v>
      </c>
      <c r="AX7041">
        <v>26</v>
      </c>
      <c r="AY7041">
        <v>0</v>
      </c>
      <c r="AZ7041">
        <v>0</v>
      </c>
      <c r="BA7041">
        <v>0</v>
      </c>
    </row>
    <row r="7042" spans="1:53">
      <c r="A7042" t="s">
        <v>8282</v>
      </c>
      <c r="B7042" t="s">
        <v>8267</v>
      </c>
      <c r="C7042">
        <v>2015</v>
      </c>
      <c r="D7042">
        <v>0.00429396924896032</v>
      </c>
      <c r="E7042">
        <v>3.95124371858143</v>
      </c>
      <c r="F7042" s="2">
        <v>0.5328</v>
      </c>
      <c r="G7042">
        <v>0.71967510321992</v>
      </c>
      <c r="H7042" s="3">
        <v>4780</v>
      </c>
      <c r="I7042" s="4">
        <v>43</v>
      </c>
      <c r="J7042" s="4">
        <v>261</v>
      </c>
      <c r="K7042">
        <v>1</v>
      </c>
      <c r="L7042" s="3">
        <v>0.03862076</v>
      </c>
      <c r="M7042" s="4">
        <v>113</v>
      </c>
      <c r="N7042">
        <v>7</v>
      </c>
      <c r="O7042" s="3">
        <v>372241</v>
      </c>
      <c r="P7042" s="3">
        <v>8.865</v>
      </c>
      <c r="Q7042" s="2">
        <v>16.9589536184494</v>
      </c>
      <c r="R7042" s="2">
        <v>0.00068</v>
      </c>
      <c r="S7042">
        <v>0</v>
      </c>
      <c r="T7042" s="2">
        <v>0</v>
      </c>
      <c r="U7042" s="2">
        <v>0.0104614220877458</v>
      </c>
      <c r="V7042">
        <v>0.0233827549439893</v>
      </c>
      <c r="W7042">
        <v>0.04031618</v>
      </c>
      <c r="X7042" s="3">
        <v>8.3361</v>
      </c>
      <c r="Y7042" s="9">
        <v>0.0953936939469387</v>
      </c>
      <c r="Z7042">
        <v>17639.4796665825</v>
      </c>
      <c r="AA7042" s="4">
        <v>285</v>
      </c>
      <c r="AB7042">
        <v>1.9808</v>
      </c>
      <c r="AD7042" s="3">
        <v>0.1596</v>
      </c>
      <c r="AE7042" s="3">
        <v>41577</v>
      </c>
      <c r="AF7042">
        <v>0.0127771972956361</v>
      </c>
      <c r="AG7042">
        <v>0.775968039336202</v>
      </c>
      <c r="AH7042" s="3">
        <v>4273414</v>
      </c>
      <c r="AI7042" s="3">
        <v>3.12</v>
      </c>
      <c r="AJ7042">
        <v>0.10950340043024</v>
      </c>
      <c r="AK7042">
        <v>0.0097922390986</v>
      </c>
      <c r="AL7042">
        <v>0.0010632736218959</v>
      </c>
      <c r="AM7042" s="3">
        <v>2352.856109906</v>
      </c>
      <c r="AN7042" s="3">
        <v>0.1383</v>
      </c>
      <c r="AO7042" s="3">
        <v>152.287229953102</v>
      </c>
      <c r="AP7042" s="3">
        <v>30.67</v>
      </c>
      <c r="AQ7042" s="4">
        <v>211</v>
      </c>
      <c r="AR7042" s="3">
        <v>1601.3</v>
      </c>
      <c r="AS7042" s="3">
        <v>931</v>
      </c>
      <c r="AT7042">
        <v>37</v>
      </c>
      <c r="AU7042">
        <v>0</v>
      </c>
      <c r="AV7042">
        <v>0</v>
      </c>
      <c r="AW7042">
        <v>0</v>
      </c>
      <c r="AX7042">
        <v>26</v>
      </c>
      <c r="AY7042">
        <v>0</v>
      </c>
      <c r="AZ7042">
        <v>0</v>
      </c>
      <c r="BA7042">
        <v>0</v>
      </c>
    </row>
    <row r="7043" spans="1:53">
      <c r="A7043" t="s">
        <v>8283</v>
      </c>
      <c r="B7043" t="s">
        <v>8267</v>
      </c>
      <c r="C7043">
        <v>2016</v>
      </c>
      <c r="D7043">
        <v>0.0058504291597706</v>
      </c>
      <c r="E7043">
        <v>4.26267987704131</v>
      </c>
      <c r="F7043" s="2">
        <v>0.5112</v>
      </c>
      <c r="G7043">
        <v>0.80124817306462</v>
      </c>
      <c r="H7043" s="3">
        <v>6316</v>
      </c>
      <c r="I7043" s="4">
        <v>43</v>
      </c>
      <c r="J7043" s="4">
        <v>327</v>
      </c>
      <c r="K7043">
        <v>1</v>
      </c>
      <c r="L7043" s="3">
        <v>0.04557491</v>
      </c>
      <c r="N7043">
        <v>7</v>
      </c>
      <c r="O7043" s="3">
        <v>336436</v>
      </c>
      <c r="P7043" s="3">
        <v>8.914</v>
      </c>
      <c r="Q7043" s="2">
        <v>16.9820131442407</v>
      </c>
      <c r="R7043" s="2">
        <v>0</v>
      </c>
      <c r="S7043">
        <v>0</v>
      </c>
      <c r="T7043" s="2">
        <v>0</v>
      </c>
      <c r="U7043" s="2">
        <v>0.012363304981774</v>
      </c>
      <c r="V7043">
        <v>0.0235586682015097</v>
      </c>
      <c r="W7043">
        <v>0.04070598</v>
      </c>
      <c r="X7043" s="3">
        <v>8.455</v>
      </c>
      <c r="Y7043" s="9">
        <v>0.110789195629344</v>
      </c>
      <c r="Z7043">
        <v>8517.95850554404</v>
      </c>
      <c r="AA7043" s="4">
        <v>279</v>
      </c>
      <c r="AB7043">
        <v>1.9638</v>
      </c>
      <c r="AD7043" s="3">
        <v>0.1605</v>
      </c>
      <c r="AE7043" s="3">
        <v>44099</v>
      </c>
      <c r="AF7043">
        <v>0.0126000742878368</v>
      </c>
      <c r="AG7043">
        <v>0.768423097802794</v>
      </c>
      <c r="AH7043" s="3">
        <v>4273414</v>
      </c>
      <c r="AI7043" s="3">
        <v>5.032</v>
      </c>
      <c r="AJ7043">
        <v>0.126600848309952</v>
      </c>
      <c r="AK7043">
        <v>0.014053184077824</v>
      </c>
      <c r="AL7043">
        <v>0.00124274809160305</v>
      </c>
      <c r="AM7043" s="3">
        <v>2149.81572481572</v>
      </c>
      <c r="AN7043" s="3">
        <v>0.1628</v>
      </c>
      <c r="AO7043" s="3">
        <v>149.908396946565</v>
      </c>
      <c r="AP7043" s="3">
        <v>38.82</v>
      </c>
      <c r="AQ7043" s="4">
        <v>226</v>
      </c>
      <c r="AR7043" s="3">
        <v>2352.11</v>
      </c>
      <c r="AS7043" s="3">
        <v>1110.17</v>
      </c>
      <c r="AT7043">
        <v>38</v>
      </c>
      <c r="AU7043">
        <v>0</v>
      </c>
      <c r="AV7043">
        <v>0</v>
      </c>
      <c r="AW7043">
        <v>0</v>
      </c>
      <c r="AX7043">
        <v>26</v>
      </c>
      <c r="AY7043">
        <v>0</v>
      </c>
      <c r="AZ7043">
        <v>0</v>
      </c>
      <c r="BA7043">
        <v>0</v>
      </c>
    </row>
    <row r="7044" spans="1:53">
      <c r="A7044" t="s">
        <v>8284</v>
      </c>
      <c r="B7044" t="s">
        <v>8267</v>
      </c>
      <c r="C7044">
        <v>2017</v>
      </c>
      <c r="D7044">
        <v>0.0041325202841822</v>
      </c>
      <c r="E7044">
        <v>4.62497281328427</v>
      </c>
      <c r="F7044" s="2">
        <v>1.6648</v>
      </c>
      <c r="G7044">
        <v>0.982892630104895</v>
      </c>
      <c r="H7044" s="3">
        <v>1197</v>
      </c>
      <c r="I7044" s="4">
        <v>37</v>
      </c>
      <c r="J7044" s="4">
        <v>609</v>
      </c>
      <c r="K7044">
        <v>1</v>
      </c>
      <c r="L7044" s="3">
        <v>0.04799043</v>
      </c>
      <c r="N7044">
        <v>7</v>
      </c>
      <c r="O7044" s="3">
        <v>471097</v>
      </c>
      <c r="P7044" s="3">
        <v>8.963</v>
      </c>
      <c r="Q7044" s="2">
        <v>16.6374674761492</v>
      </c>
      <c r="R7044" s="2">
        <v>0.00023</v>
      </c>
      <c r="S7044">
        <v>0</v>
      </c>
      <c r="T7044" s="2">
        <v>0</v>
      </c>
      <c r="U7044" s="2">
        <v>0.0131275828717137</v>
      </c>
      <c r="V7044">
        <v>0.0244458837760866</v>
      </c>
      <c r="W7044">
        <v>0.04510644</v>
      </c>
      <c r="X7044" s="3">
        <v>7.4738</v>
      </c>
      <c r="Y7044" s="9">
        <v>0.1340456881632</v>
      </c>
      <c r="Z7044">
        <v>9362.43920122472</v>
      </c>
      <c r="AA7044" s="4">
        <v>274</v>
      </c>
      <c r="AB7044">
        <v>1.9233</v>
      </c>
      <c r="AD7044" s="3">
        <v>0.1699</v>
      </c>
      <c r="AE7044" s="3">
        <v>47090</v>
      </c>
      <c r="AF7044">
        <v>0.01309510567297</v>
      </c>
      <c r="AG7044">
        <v>0.770065350389321</v>
      </c>
      <c r="AH7044" s="3">
        <v>4273414</v>
      </c>
      <c r="AI7044" s="3">
        <v>5.1551</v>
      </c>
      <c r="AJ7044">
        <v>0.140516859315907</v>
      </c>
      <c r="AK7044">
        <v>0.01297164147057</v>
      </c>
      <c r="AL7044">
        <v>0.00113969465648855</v>
      </c>
      <c r="AM7044" s="3">
        <v>2408.5733422639</v>
      </c>
      <c r="AN7044" s="3">
        <v>0.1493</v>
      </c>
      <c r="AO7044" s="3">
        <v>146.81679389313</v>
      </c>
      <c r="AP7044" s="3">
        <v>53.71</v>
      </c>
      <c r="AQ7044" s="4">
        <v>224</v>
      </c>
      <c r="AR7044" s="3">
        <v>2191</v>
      </c>
      <c r="AS7044" s="3">
        <v>1276</v>
      </c>
      <c r="AT7044">
        <v>43</v>
      </c>
      <c r="AU7044">
        <v>0</v>
      </c>
      <c r="AV7044">
        <v>0</v>
      </c>
      <c r="AW7044">
        <v>0</v>
      </c>
      <c r="AX7044">
        <v>26</v>
      </c>
      <c r="AY7044">
        <v>0</v>
      </c>
      <c r="AZ7044">
        <v>0</v>
      </c>
      <c r="BA7044">
        <v>0</v>
      </c>
    </row>
    <row r="7045" spans="1:53">
      <c r="A7045" t="s">
        <v>8285</v>
      </c>
      <c r="B7045" t="s">
        <v>8267</v>
      </c>
      <c r="C7045">
        <v>2018</v>
      </c>
      <c r="D7045">
        <v>0.0045458413222504</v>
      </c>
      <c r="E7045">
        <v>4.85981240436167</v>
      </c>
      <c r="F7045" s="2">
        <v>0.4886</v>
      </c>
      <c r="G7045">
        <v>0.927431149256075</v>
      </c>
      <c r="H7045" s="3">
        <v>2246</v>
      </c>
      <c r="I7045" s="4">
        <v>38</v>
      </c>
      <c r="J7045" s="4">
        <v>1515</v>
      </c>
      <c r="K7045">
        <v>1</v>
      </c>
      <c r="L7045" s="3">
        <v>0.04966485</v>
      </c>
      <c r="N7045">
        <v>7</v>
      </c>
      <c r="O7045" s="3">
        <v>514854</v>
      </c>
      <c r="P7045" s="3">
        <v>9.012</v>
      </c>
      <c r="Q7045" s="2">
        <v>16.5010912265386</v>
      </c>
      <c r="R7045" s="2">
        <v>0.000216</v>
      </c>
      <c r="S7045">
        <v>0</v>
      </c>
      <c r="T7045" s="2">
        <v>0</v>
      </c>
      <c r="U7045" s="2">
        <v>0.0114789005032907</v>
      </c>
      <c r="V7045">
        <v>0.0167853381507405</v>
      </c>
      <c r="W7045">
        <v>0.03222872</v>
      </c>
      <c r="X7045" s="3">
        <v>7.3508</v>
      </c>
      <c r="Y7045" s="9">
        <v>0.150774489956096</v>
      </c>
      <c r="Z7045">
        <v>10448.7442298408</v>
      </c>
      <c r="AA7045" s="4">
        <v>269</v>
      </c>
      <c r="AB7045">
        <v>1.8947</v>
      </c>
      <c r="AD7045" s="3">
        <v>0.2275</v>
      </c>
      <c r="AE7045" s="3">
        <v>51461</v>
      </c>
      <c r="AF7045">
        <v>0.012786612334145</v>
      </c>
      <c r="AG7045">
        <v>0.765391840182875</v>
      </c>
      <c r="AH7045" s="3">
        <v>4273414</v>
      </c>
      <c r="AI7045" s="3">
        <v>5.9269</v>
      </c>
      <c r="AJ7045">
        <v>0.15274130919843</v>
      </c>
      <c r="AK7045">
        <v>0.0177819309785992</v>
      </c>
      <c r="AL7045">
        <v>0.000905343511450382</v>
      </c>
      <c r="AM7045" s="3">
        <v>3393.42327150084</v>
      </c>
      <c r="AN7045" s="3">
        <v>0.1186</v>
      </c>
      <c r="AO7045" s="3">
        <v>144.63358778626</v>
      </c>
      <c r="AP7045" s="3">
        <v>35.693</v>
      </c>
      <c r="AQ7045" s="4">
        <v>204</v>
      </c>
      <c r="AR7045" s="3">
        <v>1421.35</v>
      </c>
      <c r="AS7045" s="3">
        <v>558.57</v>
      </c>
      <c r="AT7045">
        <v>45</v>
      </c>
      <c r="AU7045">
        <v>0</v>
      </c>
      <c r="AV7045">
        <v>0</v>
      </c>
      <c r="AW7045">
        <v>0</v>
      </c>
      <c r="AX7045">
        <v>26</v>
      </c>
      <c r="AY7045">
        <v>0</v>
      </c>
      <c r="AZ7045">
        <v>0</v>
      </c>
      <c r="BA7045">
        <v>0</v>
      </c>
    </row>
    <row r="7046" spans="1:53">
      <c r="A7046" t="s">
        <v>8286</v>
      </c>
      <c r="B7046" t="s">
        <v>8267</v>
      </c>
      <c r="C7046">
        <v>2019</v>
      </c>
      <c r="D7046">
        <v>0.0057093620391527</v>
      </c>
      <c r="E7046">
        <v>5.02388052084628</v>
      </c>
      <c r="F7046" s="2">
        <v>0.9285</v>
      </c>
      <c r="G7046">
        <v>1.10259949390384</v>
      </c>
      <c r="H7046" s="3">
        <v>2423</v>
      </c>
      <c r="I7046" s="4">
        <v>33</v>
      </c>
      <c r="J7046" s="4">
        <v>1456</v>
      </c>
      <c r="K7046">
        <v>1</v>
      </c>
      <c r="L7046" s="3">
        <v>0.05045035</v>
      </c>
      <c r="N7046">
        <v>7</v>
      </c>
      <c r="O7046" s="3">
        <v>524577</v>
      </c>
      <c r="P7046" s="3">
        <v>9.061</v>
      </c>
      <c r="Q7046" s="2">
        <v>16.3376075882663</v>
      </c>
      <c r="R7046" s="2">
        <v>0</v>
      </c>
      <c r="S7046">
        <v>0</v>
      </c>
      <c r="T7046" s="2">
        <v>0</v>
      </c>
      <c r="U7046" s="2">
        <v>0.00863987926806263</v>
      </c>
      <c r="V7046">
        <v>0.0244001358183053</v>
      </c>
      <c r="W7046">
        <v>0.02442843</v>
      </c>
      <c r="X7046" s="3">
        <v>6.7829</v>
      </c>
      <c r="Y7046" s="9">
        <v>0.143381302364451</v>
      </c>
      <c r="Z7046">
        <v>11484.6453545601</v>
      </c>
      <c r="AA7046" s="4">
        <v>204</v>
      </c>
      <c r="AB7046">
        <v>1.8652</v>
      </c>
      <c r="AD7046" s="3">
        <v>0.2341</v>
      </c>
      <c r="AE7046" s="3">
        <v>58219</v>
      </c>
      <c r="AF7046">
        <v>0.0130252589659261</v>
      </c>
      <c r="AG7046">
        <v>0.739180258182876</v>
      </c>
      <c r="AH7046" s="3">
        <v>4273414</v>
      </c>
      <c r="AI7046" s="3">
        <v>6.9481</v>
      </c>
      <c r="AJ7046">
        <v>0.14394588408618</v>
      </c>
      <c r="AK7046">
        <v>0.01182281970675</v>
      </c>
      <c r="AL7046">
        <v>0.000699236641221374</v>
      </c>
      <c r="AM7046" s="3">
        <v>4879.58515283843</v>
      </c>
      <c r="AN7046" s="3">
        <v>0.0916</v>
      </c>
      <c r="AO7046" s="3">
        <v>142.381679389313</v>
      </c>
      <c r="AP7046" s="3">
        <v>35.818</v>
      </c>
      <c r="AQ7046" s="4">
        <v>182</v>
      </c>
      <c r="AR7046" s="3">
        <v>1442.3</v>
      </c>
      <c r="AS7046" s="3">
        <v>654.92</v>
      </c>
      <c r="AT7046">
        <v>47</v>
      </c>
      <c r="AU7046">
        <v>0</v>
      </c>
      <c r="AV7046">
        <v>0</v>
      </c>
      <c r="AW7046">
        <v>0</v>
      </c>
      <c r="AX7046">
        <v>26</v>
      </c>
      <c r="AY7046">
        <v>0</v>
      </c>
      <c r="AZ7046">
        <v>0</v>
      </c>
      <c r="BA7046">
        <v>0</v>
      </c>
    </row>
    <row r="7047" spans="1:53">
      <c r="A7047" t="s">
        <v>8287</v>
      </c>
      <c r="B7047" t="s">
        <v>8267</v>
      </c>
      <c r="C7047">
        <v>2020</v>
      </c>
      <c r="D7047">
        <v>0.0067021822185025</v>
      </c>
      <c r="E7047">
        <v>5.15905529921453</v>
      </c>
      <c r="F7047" s="2">
        <v>1.1721</v>
      </c>
      <c r="G7047">
        <v>2.27703398558187</v>
      </c>
      <c r="H7047" s="3">
        <v>2600</v>
      </c>
      <c r="I7047" s="4">
        <v>32</v>
      </c>
      <c r="J7047" s="4">
        <v>1794</v>
      </c>
      <c r="K7047">
        <v>2</v>
      </c>
      <c r="L7047" s="3">
        <v>0.05978067</v>
      </c>
      <c r="N7047">
        <v>7</v>
      </c>
      <c r="O7047" s="3">
        <v>590931</v>
      </c>
      <c r="P7047" s="3">
        <v>9.11</v>
      </c>
      <c r="Q7047" s="2">
        <v>17.3510930170812</v>
      </c>
      <c r="R7047" s="2">
        <v>0</v>
      </c>
      <c r="S7047">
        <v>0</v>
      </c>
      <c r="T7047" s="2">
        <v>43.6335219236209</v>
      </c>
      <c r="U7047" s="2">
        <v>0.01496565</v>
      </c>
      <c r="V7047">
        <v>0.00565247</v>
      </c>
      <c r="W7047">
        <v>0.0160878</v>
      </c>
      <c r="X7047" s="3">
        <v>5.56473405761916</v>
      </c>
      <c r="Y7047" s="9">
        <v>0.142924589465796</v>
      </c>
      <c r="Z7047">
        <v>12817.1857035429</v>
      </c>
      <c r="AA7047" s="4">
        <v>195</v>
      </c>
      <c r="AB7047">
        <v>1.9605</v>
      </c>
      <c r="AD7047" s="3">
        <v>0.2341</v>
      </c>
      <c r="AE7047" s="3">
        <v>66342</v>
      </c>
      <c r="AF7047">
        <v>0.0142487113402062</v>
      </c>
      <c r="AG7047">
        <v>0.723044458762887</v>
      </c>
      <c r="AH7047" s="3">
        <v>4273414</v>
      </c>
      <c r="AI7047" s="3">
        <v>12.2241</v>
      </c>
      <c r="AJ7047">
        <v>0.143369693964777</v>
      </c>
      <c r="AK7047">
        <v>0.022569944674272</v>
      </c>
      <c r="AL7047">
        <v>0.000756488549618321</v>
      </c>
      <c r="AM7047" s="3">
        <v>4698.28456104945</v>
      </c>
      <c r="AN7047" s="3">
        <v>0.0991</v>
      </c>
      <c r="AO7047" s="3">
        <v>149.656488549618</v>
      </c>
      <c r="AP7047" s="3">
        <v>36.372</v>
      </c>
      <c r="AQ7047" s="4">
        <v>184</v>
      </c>
      <c r="AR7047" s="3">
        <v>1454.3</v>
      </c>
      <c r="AS7047" s="3">
        <v>662.92</v>
      </c>
      <c r="AT7047">
        <v>49</v>
      </c>
      <c r="AU7047">
        <v>0</v>
      </c>
      <c r="AV7047">
        <v>0</v>
      </c>
      <c r="AW7047">
        <v>0</v>
      </c>
      <c r="AX7047">
        <v>26</v>
      </c>
      <c r="AY7047">
        <v>0</v>
      </c>
      <c r="AZ7047">
        <v>0</v>
      </c>
      <c r="BA7047">
        <v>0</v>
      </c>
    </row>
    <row r="7048" spans="1:53">
      <c r="A7048" t="s">
        <v>8288</v>
      </c>
      <c r="B7048" t="s">
        <v>8267</v>
      </c>
      <c r="C7048">
        <v>2021</v>
      </c>
      <c r="D7048">
        <v>0.00738481358469621</v>
      </c>
      <c r="E7048">
        <v>5.605802066296</v>
      </c>
      <c r="F7048" s="2">
        <v>1.1745</v>
      </c>
      <c r="G7048">
        <v>1.83461766449318</v>
      </c>
      <c r="H7048" s="3">
        <v>3940</v>
      </c>
      <c r="I7048" s="4">
        <v>60</v>
      </c>
      <c r="J7048" s="4">
        <v>1949</v>
      </c>
      <c r="K7048">
        <v>2</v>
      </c>
      <c r="L7048" s="3">
        <v>0.06002093</v>
      </c>
      <c r="N7048">
        <v>7</v>
      </c>
      <c r="O7048" s="3">
        <v>461312</v>
      </c>
      <c r="P7048" s="3">
        <v>9.159</v>
      </c>
      <c r="Q7048" s="2">
        <v>18.6993318485523</v>
      </c>
      <c r="R7048" s="2">
        <v>0.00014</v>
      </c>
      <c r="S7048">
        <v>0</v>
      </c>
      <c r="T7048" s="2">
        <v>0</v>
      </c>
      <c r="U7048" s="2">
        <v>0.01605038</v>
      </c>
      <c r="V7048">
        <v>0.00337178</v>
      </c>
      <c r="W7048">
        <v>0.00984916</v>
      </c>
      <c r="X7048" s="3">
        <v>5.9215</v>
      </c>
      <c r="Y7048" s="9">
        <v>0.144819791745054</v>
      </c>
      <c r="Z7048">
        <v>14087.896976972</v>
      </c>
      <c r="AA7048" s="4">
        <v>185</v>
      </c>
      <c r="AB7048">
        <v>2.1026</v>
      </c>
      <c r="AD7048" s="3">
        <v>0.2341</v>
      </c>
      <c r="AE7048" s="3">
        <v>74584</v>
      </c>
      <c r="AF7048">
        <v>0.0141810852949006</v>
      </c>
      <c r="AG7048">
        <v>0.708131910484086</v>
      </c>
      <c r="AH7048" s="3">
        <v>4273414</v>
      </c>
      <c r="AI7048" s="3">
        <v>11.2744</v>
      </c>
      <c r="AJ7048">
        <v>0.144899644465148</v>
      </c>
      <c r="AK7048">
        <v>0.0146174961695134</v>
      </c>
      <c r="AL7048">
        <v>0.000818549618320611</v>
      </c>
      <c r="AM7048" s="3">
        <v>4904.78410892474</v>
      </c>
      <c r="AN7048" s="3">
        <v>0.10723</v>
      </c>
      <c r="AO7048" s="3">
        <v>160.503816793893</v>
      </c>
      <c r="AP7048" s="3">
        <v>40.133</v>
      </c>
      <c r="AQ7048" s="4">
        <v>187</v>
      </c>
      <c r="AR7048" s="3">
        <v>1637.28</v>
      </c>
      <c r="AS7048" s="3">
        <v>656.16</v>
      </c>
      <c r="AT7048">
        <v>51</v>
      </c>
      <c r="AU7048">
        <v>0</v>
      </c>
      <c r="AV7048">
        <v>0</v>
      </c>
      <c r="AW7048">
        <v>0</v>
      </c>
      <c r="AX7048">
        <v>26</v>
      </c>
      <c r="AY7048">
        <v>0</v>
      </c>
      <c r="AZ7048">
        <v>0</v>
      </c>
      <c r="BA7048">
        <v>0</v>
      </c>
    </row>
    <row r="7049" spans="1:53">
      <c r="A7049" t="s">
        <v>8289</v>
      </c>
      <c r="B7049" t="s">
        <v>8267</v>
      </c>
      <c r="C7049">
        <v>2022</v>
      </c>
      <c r="D7049">
        <v>0.0111382967525282</v>
      </c>
      <c r="E7049">
        <v>6.03787091992214</v>
      </c>
      <c r="F7049" s="2">
        <v>1.6491</v>
      </c>
      <c r="G7049">
        <v>1.74135944700461</v>
      </c>
      <c r="H7049" s="3">
        <v>4500</v>
      </c>
      <c r="I7049" s="4">
        <v>66</v>
      </c>
      <c r="J7049" s="4">
        <v>1218</v>
      </c>
      <c r="K7049">
        <v>2</v>
      </c>
      <c r="L7049" s="3">
        <v>0.05509514</v>
      </c>
      <c r="N7049">
        <v>7</v>
      </c>
      <c r="O7049" s="3">
        <v>535001</v>
      </c>
      <c r="P7049" s="3">
        <v>9.208</v>
      </c>
      <c r="Q7049" s="2">
        <v>21.114186233372</v>
      </c>
      <c r="R7049" s="2">
        <v>0</v>
      </c>
      <c r="S7049">
        <v>0</v>
      </c>
      <c r="T7049" s="2">
        <v>0</v>
      </c>
      <c r="U7049" s="2">
        <v>0.01819231</v>
      </c>
      <c r="V7049">
        <v>0.00097604</v>
      </c>
      <c r="W7049">
        <v>0.00328305</v>
      </c>
      <c r="X7049" s="3">
        <v>9.29</v>
      </c>
      <c r="Y7049" s="9">
        <v>0.145492185623388</v>
      </c>
      <c r="Z7049">
        <v>15722.487386564</v>
      </c>
      <c r="AA7049" s="4">
        <v>168</v>
      </c>
      <c r="AB7049">
        <v>2.365</v>
      </c>
      <c r="AD7049" s="3">
        <v>0.2341</v>
      </c>
      <c r="AE7049" s="3">
        <v>82838</v>
      </c>
      <c r="AF7049">
        <v>0.0142453268215508</v>
      </c>
      <c r="AG7049">
        <v>0.707106498598476</v>
      </c>
      <c r="AH7049" s="3">
        <v>4273414</v>
      </c>
      <c r="AI7049" s="3">
        <v>16.077</v>
      </c>
      <c r="AJ7049">
        <v>0.145489683651184</v>
      </c>
      <c r="AK7049">
        <v>0.0133712343763488</v>
      </c>
      <c r="AL7049">
        <v>0.000723076923076923</v>
      </c>
      <c r="AM7049" s="3">
        <v>6186.27659574468</v>
      </c>
      <c r="AN7049" s="3">
        <v>0.094</v>
      </c>
      <c r="AO7049" s="3">
        <v>181.923076923077</v>
      </c>
      <c r="AP7049" s="3">
        <v>40.268</v>
      </c>
      <c r="AQ7049" s="4">
        <v>207</v>
      </c>
      <c r="AR7049" s="3">
        <v>1661.32</v>
      </c>
      <c r="AS7049" s="3">
        <v>687.64</v>
      </c>
      <c r="AT7049">
        <v>47</v>
      </c>
      <c r="AU7049">
        <v>0</v>
      </c>
      <c r="AV7049">
        <v>0</v>
      </c>
      <c r="AW7049">
        <v>0</v>
      </c>
      <c r="AX7049">
        <v>26</v>
      </c>
      <c r="AY7049">
        <v>0</v>
      </c>
      <c r="AZ7049">
        <v>0</v>
      </c>
      <c r="BA7049">
        <v>0</v>
      </c>
    </row>
    <row r="7050" spans="1:53">
      <c r="A7050" t="s">
        <v>8290</v>
      </c>
      <c r="B7050" t="s">
        <v>8267</v>
      </c>
      <c r="C7050">
        <v>2023</v>
      </c>
      <c r="D7050">
        <v>0.0153753350252724</v>
      </c>
      <c r="E7050">
        <v>6.46146817635372</v>
      </c>
      <c r="F7050" s="2">
        <v>1.8477</v>
      </c>
      <c r="G7050">
        <v>1.71639670360898</v>
      </c>
      <c r="H7050" s="3">
        <v>4910</v>
      </c>
      <c r="I7050" s="4">
        <v>71</v>
      </c>
      <c r="J7050" s="4">
        <v>1085</v>
      </c>
      <c r="L7050" s="3">
        <v>0.05246516</v>
      </c>
      <c r="N7050">
        <v>7</v>
      </c>
      <c r="O7050" s="3">
        <v>678760</v>
      </c>
      <c r="P7050" s="3">
        <v>9.257</v>
      </c>
      <c r="Q7050" s="2">
        <v>22.7548301828177</v>
      </c>
      <c r="S7050">
        <v>0</v>
      </c>
      <c r="T7050" s="2">
        <v>10043.6335219236</v>
      </c>
      <c r="U7050" s="2">
        <v>0.01985814</v>
      </c>
      <c r="V7050">
        <v>0.00104382</v>
      </c>
      <c r="W7050">
        <v>0.00345344</v>
      </c>
      <c r="X7050" s="3">
        <v>9.8856</v>
      </c>
      <c r="Y7050" s="9">
        <v>0.150742476061249</v>
      </c>
      <c r="Z7050">
        <v>17281.233778366</v>
      </c>
      <c r="AA7050" s="4">
        <v>159.384615384615</v>
      </c>
      <c r="AB7050">
        <v>2.5617</v>
      </c>
      <c r="AD7050" s="3">
        <v>0.2341</v>
      </c>
      <c r="AE7050" s="3">
        <v>93129.380965301</v>
      </c>
      <c r="AF7050">
        <v>0.0141818512769235</v>
      </c>
      <c r="AG7050">
        <v>0.654273466528598</v>
      </c>
      <c r="AH7050" s="3">
        <v>4273414</v>
      </c>
      <c r="AI7050" s="3">
        <v>9.3341</v>
      </c>
      <c r="AJ7050">
        <v>0.13957016030639</v>
      </c>
      <c r="AK7050">
        <v>0.0086599223036974</v>
      </c>
      <c r="AL7050">
        <v>0.000595882990249187</v>
      </c>
      <c r="AM7050" s="3">
        <v>8528.31168831169</v>
      </c>
      <c r="AN7050" s="3">
        <v>0.077</v>
      </c>
      <c r="AO7050" s="3">
        <v>198.243305989785</v>
      </c>
      <c r="AP7050" s="3">
        <v>44.144</v>
      </c>
      <c r="AQ7050" s="4">
        <v>210.375</v>
      </c>
      <c r="AR7050" s="3">
        <v>1833.05</v>
      </c>
      <c r="AS7050" s="3">
        <v>780.37</v>
      </c>
      <c r="AT7050">
        <v>55</v>
      </c>
      <c r="AU7050">
        <v>0</v>
      </c>
      <c r="AV7050">
        <v>0</v>
      </c>
      <c r="AW7050">
        <v>0</v>
      </c>
      <c r="AX7050">
        <v>26</v>
      </c>
      <c r="AY7050">
        <v>0</v>
      </c>
      <c r="AZ7050">
        <v>0</v>
      </c>
      <c r="BA7050">
        <v>0</v>
      </c>
    </row>
    <row r="7051" spans="1:53">
      <c r="A7051" t="s">
        <v>8291</v>
      </c>
      <c r="B7051" t="s">
        <v>8267</v>
      </c>
      <c r="C7051">
        <v>2024</v>
      </c>
      <c r="D7051">
        <v>0.0159468251479695</v>
      </c>
      <c r="E7051">
        <v>6.9594877486972</v>
      </c>
      <c r="F7051" s="2">
        <v>1.8377</v>
      </c>
      <c r="G7051">
        <v>0</v>
      </c>
      <c r="H7051" s="3">
        <v>1.03617844152166</v>
      </c>
      <c r="I7051" s="4">
        <v>78.1</v>
      </c>
      <c r="J7051" s="4">
        <v>678.055413032324</v>
      </c>
      <c r="K7051" t="s">
        <v>801</v>
      </c>
      <c r="L7051" s="3">
        <v>0.05246516</v>
      </c>
      <c r="O7051" s="3">
        <v>0</v>
      </c>
      <c r="P7051" s="3">
        <v>9.20773924847958</v>
      </c>
      <c r="Q7051" s="2">
        <v>25.6934165391564</v>
      </c>
      <c r="R7051" s="2">
        <v>0</v>
      </c>
      <c r="S7051">
        <v>0</v>
      </c>
      <c r="T7051" s="2">
        <v>43.6335219236209</v>
      </c>
      <c r="U7051" s="2">
        <v>0.0175200781590243</v>
      </c>
      <c r="V7051">
        <v>0.000302157932249435</v>
      </c>
      <c r="W7051">
        <v>0.0103603305189991</v>
      </c>
      <c r="X7051" s="3">
        <v>11.8264</v>
      </c>
      <c r="Y7051" s="9">
        <v>0.151442368782313</v>
      </c>
      <c r="Z7051">
        <v>19286.3406474897</v>
      </c>
      <c r="AA7051" s="4">
        <v>710.545580110497</v>
      </c>
      <c r="AB7051">
        <v>144.738461538462</v>
      </c>
      <c r="AD7051" s="3">
        <v>0.2341</v>
      </c>
      <c r="AE7051" s="3">
        <v>103435.745741762</v>
      </c>
      <c r="AF7051">
        <v>0.0151914795179418</v>
      </c>
      <c r="AG7051">
        <v>0.743758077781694</v>
      </c>
      <c r="AH7051" s="3">
        <v>4273414</v>
      </c>
      <c r="AI7051" s="3">
        <v>13.310182865607</v>
      </c>
      <c r="AJ7051">
        <v>0.100553057209643</v>
      </c>
      <c r="AK7051">
        <v>0.00792159269008127</v>
      </c>
      <c r="AL7051">
        <v>0.000763548713163829</v>
      </c>
      <c r="AM7051" s="3">
        <v>6933.60488798371</v>
      </c>
      <c r="AN7051" s="3">
        <v>0.0982</v>
      </c>
      <c r="AO7051" s="3">
        <v>207.721017028225</v>
      </c>
      <c r="AP7051" s="3">
        <v>42.8</v>
      </c>
      <c r="AQ7051" s="4">
        <v>232.875</v>
      </c>
      <c r="AR7051" s="3">
        <v>1833.25</v>
      </c>
      <c r="AS7051" s="3">
        <v>780.37</v>
      </c>
      <c r="AT7051">
        <v>56</v>
      </c>
      <c r="AU7051">
        <v>0</v>
      </c>
      <c r="AV7051">
        <v>0</v>
      </c>
      <c r="AW7051">
        <v>0</v>
      </c>
      <c r="AX7051">
        <v>26</v>
      </c>
      <c r="AY7051">
        <v>0</v>
      </c>
      <c r="AZ7051">
        <v>0</v>
      </c>
      <c r="BA7051">
        <v>0</v>
      </c>
    </row>
    <row r="7052" spans="1:53">
      <c r="A7052" t="s">
        <v>8292</v>
      </c>
      <c r="B7052" t="s">
        <v>8293</v>
      </c>
      <c r="C7052">
        <v>2000</v>
      </c>
      <c r="D7052">
        <v>0.00083364359980906</v>
      </c>
      <c r="E7052">
        <v>0.693147180559945</v>
      </c>
      <c r="F7052" s="2">
        <v>0.13092034722215</v>
      </c>
      <c r="G7052">
        <v>1.53018368340111</v>
      </c>
      <c r="H7052" s="3">
        <v>17.4743839547744</v>
      </c>
      <c r="I7052" s="4">
        <v>0</v>
      </c>
      <c r="J7052" s="4">
        <v>4</v>
      </c>
      <c r="K7052" t="s">
        <v>801</v>
      </c>
      <c r="L7052" s="3">
        <v>0</v>
      </c>
      <c r="N7052">
        <v>4</v>
      </c>
      <c r="O7052" s="3">
        <v>174319</v>
      </c>
      <c r="Q7052" s="2">
        <v>0</v>
      </c>
      <c r="S7052">
        <v>0</v>
      </c>
      <c r="T7052" s="2">
        <v>0</v>
      </c>
      <c r="U7052" s="2">
        <v>0.00311537024855395</v>
      </c>
      <c r="W7052">
        <v>0.00882275320863276</v>
      </c>
      <c r="X7052" s="3">
        <v>1.33069464441449</v>
      </c>
      <c r="Y7052" s="9">
        <v>0.604644533867441</v>
      </c>
      <c r="Z7052">
        <v>21198.4117566089</v>
      </c>
      <c r="AA7052" s="4">
        <v>685</v>
      </c>
      <c r="AB7052">
        <v>674.107345233036</v>
      </c>
      <c r="AD7052" s="3">
        <v>0.2073</v>
      </c>
      <c r="AE7052" s="3">
        <v>22311</v>
      </c>
      <c r="AF7052">
        <v>0.0347090852520224</v>
      </c>
      <c r="AG7052">
        <v>0.651991288114499</v>
      </c>
      <c r="AH7052" s="3">
        <v>200517</v>
      </c>
      <c r="AI7052" s="3">
        <v>0.75</v>
      </c>
      <c r="AJ7052">
        <v>0.691933734112771</v>
      </c>
      <c r="AK7052">
        <v>0.0113002399485</v>
      </c>
      <c r="AL7052">
        <v>0.000197535877110736</v>
      </c>
      <c r="AM7052" s="3">
        <v>1885.99305555556</v>
      </c>
      <c r="AN7052" s="3">
        <v>0.0340828402366864</v>
      </c>
      <c r="AO7052" s="3">
        <v>21.6065839805263</v>
      </c>
      <c r="AP7052" s="3">
        <v>10.8837675185491</v>
      </c>
      <c r="AQ7052" s="4" t="s">
        <v>801</v>
      </c>
      <c r="AR7052" s="3">
        <v>26.1992488904063</v>
      </c>
      <c r="AS7052" s="3">
        <v>88.1921140939597</v>
      </c>
      <c r="AT7052">
        <v>0</v>
      </c>
      <c r="AU7052">
        <v>0</v>
      </c>
      <c r="AV7052">
        <v>0</v>
      </c>
      <c r="AW7052">
        <v>0</v>
      </c>
      <c r="AX7052">
        <v>26</v>
      </c>
      <c r="AY7052">
        <v>0</v>
      </c>
      <c r="AZ7052">
        <v>0</v>
      </c>
      <c r="BA7052">
        <v>0</v>
      </c>
    </row>
    <row r="7053" spans="1:53">
      <c r="A7053" t="s">
        <v>8294</v>
      </c>
      <c r="B7053" t="s">
        <v>8293</v>
      </c>
      <c r="C7053">
        <v>2001</v>
      </c>
      <c r="D7053">
        <v>0.000940434939301958</v>
      </c>
      <c r="E7053">
        <v>0.693147180559945</v>
      </c>
      <c r="F7053" s="2">
        <v>0.0611527022483279</v>
      </c>
      <c r="G7053">
        <v>1.67062399873328</v>
      </c>
      <c r="H7053" s="3">
        <v>19.2175628040381</v>
      </c>
      <c r="I7053" s="4">
        <v>0</v>
      </c>
      <c r="J7053" s="4">
        <v>10</v>
      </c>
      <c r="K7053" t="s">
        <v>801</v>
      </c>
      <c r="L7053" s="3">
        <v>0</v>
      </c>
      <c r="M7053" s="4">
        <v>13</v>
      </c>
      <c r="N7053">
        <v>4</v>
      </c>
      <c r="O7053" s="3">
        <v>208213</v>
      </c>
      <c r="Q7053" s="2">
        <v>0</v>
      </c>
      <c r="S7053">
        <v>0</v>
      </c>
      <c r="T7053" s="2">
        <v>0</v>
      </c>
      <c r="U7053" s="2">
        <v>0.00442505763712398</v>
      </c>
      <c r="V7053">
        <v>0.00846660395108184</v>
      </c>
      <c r="W7053">
        <v>0.00971898143760313</v>
      </c>
      <c r="X7053" s="3">
        <v>1.5937</v>
      </c>
      <c r="Y7053" s="9">
        <v>0.618513125500725</v>
      </c>
      <c r="Z7053">
        <v>23658.02092415</v>
      </c>
      <c r="AA7053" s="4">
        <v>1502</v>
      </c>
      <c r="AB7053">
        <v>3053.76852841891</v>
      </c>
      <c r="AD7053" s="3">
        <v>0.2073</v>
      </c>
      <c r="AE7053" s="3">
        <v>22311</v>
      </c>
      <c r="AF7053">
        <v>0.0303923171230078</v>
      </c>
      <c r="AG7053">
        <v>0.684375425691323</v>
      </c>
      <c r="AH7053" s="3">
        <v>223968</v>
      </c>
      <c r="AI7053" s="3">
        <v>0.71</v>
      </c>
      <c r="AJ7053">
        <v>0.719593785278558</v>
      </c>
      <c r="AK7053">
        <v>0.010378656092196</v>
      </c>
      <c r="AL7053">
        <v>0.000256090143730593</v>
      </c>
      <c r="AM7053" s="3">
        <v>1491.140625</v>
      </c>
      <c r="AN7053" s="3">
        <v>0.0492307692307692</v>
      </c>
      <c r="AO7053" s="3">
        <v>20.2351227632127</v>
      </c>
      <c r="AP7053" s="3">
        <v>10.1259769167354</v>
      </c>
      <c r="AQ7053" s="4">
        <v>144</v>
      </c>
      <c r="AR7053" s="3">
        <v>48.6899283031752</v>
      </c>
      <c r="AS7053" s="3">
        <v>76.6359060402685</v>
      </c>
      <c r="AT7053">
        <v>0</v>
      </c>
      <c r="AU7053">
        <v>0</v>
      </c>
      <c r="AV7053">
        <v>0</v>
      </c>
      <c r="AW7053">
        <v>0</v>
      </c>
      <c r="AX7053">
        <v>26</v>
      </c>
      <c r="AY7053">
        <v>0</v>
      </c>
      <c r="AZ7053">
        <v>0</v>
      </c>
      <c r="BA7053">
        <v>0</v>
      </c>
    </row>
    <row r="7054" spans="1:53">
      <c r="A7054" t="s">
        <v>8295</v>
      </c>
      <c r="B7054" t="s">
        <v>8293</v>
      </c>
      <c r="C7054">
        <v>2002</v>
      </c>
      <c r="D7054">
        <v>0.000712870862948988</v>
      </c>
      <c r="E7054">
        <v>0.693147180559945</v>
      </c>
      <c r="F7054" s="2">
        <v>0.195956469248292</v>
      </c>
      <c r="G7054">
        <v>0.604754633202162</v>
      </c>
      <c r="H7054" s="3">
        <v>324.09</v>
      </c>
      <c r="I7054" s="4">
        <v>0</v>
      </c>
      <c r="J7054" s="4">
        <v>9</v>
      </c>
      <c r="K7054" t="s">
        <v>801</v>
      </c>
      <c r="L7054" s="3">
        <v>0</v>
      </c>
      <c r="M7054" s="4">
        <v>13</v>
      </c>
      <c r="N7054">
        <v>4</v>
      </c>
      <c r="O7054" s="3">
        <v>119773</v>
      </c>
      <c r="Q7054" s="2">
        <v>0</v>
      </c>
      <c r="S7054">
        <v>0</v>
      </c>
      <c r="T7054" s="2">
        <v>0</v>
      </c>
      <c r="U7054" s="2">
        <v>0.00544703523426928</v>
      </c>
      <c r="V7054">
        <v>0.00510428696301306</v>
      </c>
      <c r="W7054">
        <v>0.0106152096665735</v>
      </c>
      <c r="X7054" s="3">
        <v>2.1063</v>
      </c>
      <c r="Y7054" s="9">
        <v>0.358860189285064</v>
      </c>
      <c r="Z7054">
        <v>26003.5056967572</v>
      </c>
      <c r="AA7054" s="4">
        <v>1448</v>
      </c>
      <c r="AB7054">
        <v>1448</v>
      </c>
      <c r="AD7054" s="3">
        <v>0.2073</v>
      </c>
      <c r="AE7054" s="3">
        <v>22311</v>
      </c>
      <c r="AF7054">
        <v>0.0264285714285714</v>
      </c>
      <c r="AG7054">
        <v>0.704809286898839</v>
      </c>
      <c r="AH7054" s="3">
        <v>221216</v>
      </c>
      <c r="AI7054" s="3">
        <v>0.7</v>
      </c>
      <c r="AJ7054">
        <v>0.406510526298623</v>
      </c>
      <c r="AK7054">
        <v>0.009472806679952</v>
      </c>
      <c r="AL7054">
        <v>0.000294975582576776</v>
      </c>
      <c r="AM7054" s="3">
        <v>1524.25</v>
      </c>
      <c r="AN7054" s="3">
        <v>0.0553846153846154</v>
      </c>
      <c r="AO7054" s="3">
        <v>21.586067319983</v>
      </c>
      <c r="AP7054" s="3">
        <v>11.49</v>
      </c>
      <c r="AQ7054" s="4">
        <v>142</v>
      </c>
      <c r="AR7054" s="3">
        <v>87.6</v>
      </c>
      <c r="AS7054" s="3">
        <v>145</v>
      </c>
      <c r="AT7054">
        <v>0</v>
      </c>
      <c r="AU7054">
        <v>0</v>
      </c>
      <c r="AV7054">
        <v>0</v>
      </c>
      <c r="AW7054">
        <v>0</v>
      </c>
      <c r="AX7054">
        <v>26</v>
      </c>
      <c r="AY7054">
        <v>0</v>
      </c>
      <c r="AZ7054">
        <v>0</v>
      </c>
      <c r="BA7054">
        <v>0</v>
      </c>
    </row>
    <row r="7055" spans="1:53">
      <c r="A7055" t="s">
        <v>8296</v>
      </c>
      <c r="B7055" t="s">
        <v>8293</v>
      </c>
      <c r="C7055">
        <v>2003</v>
      </c>
      <c r="D7055">
        <v>0.000804190983870227</v>
      </c>
      <c r="E7055">
        <v>1.09861228866811</v>
      </c>
      <c r="F7055" s="2">
        <v>0.0915309794988611</v>
      </c>
      <c r="G7055">
        <v>0.540579764668763</v>
      </c>
      <c r="H7055" s="3">
        <v>356.42</v>
      </c>
      <c r="I7055" s="4">
        <v>0</v>
      </c>
      <c r="J7055" s="4">
        <v>18</v>
      </c>
      <c r="K7055">
        <v>1</v>
      </c>
      <c r="L7055" s="3">
        <v>0.0341555977229602</v>
      </c>
      <c r="M7055" s="4">
        <v>13</v>
      </c>
      <c r="N7055">
        <v>4</v>
      </c>
      <c r="O7055" s="3">
        <v>100275.72527652</v>
      </c>
      <c r="Q7055" s="2">
        <v>2.18422961351155</v>
      </c>
      <c r="R7055" s="2">
        <v>0</v>
      </c>
      <c r="S7055">
        <v>0</v>
      </c>
      <c r="T7055" s="2">
        <v>0</v>
      </c>
      <c r="U7055" s="2">
        <v>0.00773694390715667</v>
      </c>
      <c r="V7055">
        <v>0.0106411612636692</v>
      </c>
      <c r="W7055">
        <v>0.0116935182551345</v>
      </c>
      <c r="X7055" s="3">
        <v>2.5226</v>
      </c>
      <c r="Y7055" s="9">
        <v>0.367091282332088</v>
      </c>
      <c r="Z7055">
        <v>29020.6402695872</v>
      </c>
      <c r="AA7055" s="4">
        <v>1447</v>
      </c>
      <c r="AB7055">
        <v>0.42</v>
      </c>
      <c r="AD7055" s="3">
        <v>0.2073</v>
      </c>
      <c r="AE7055" s="3">
        <v>22311</v>
      </c>
      <c r="AF7055">
        <v>0.0226369724025974</v>
      </c>
      <c r="AG7055">
        <v>0.722504058441558</v>
      </c>
      <c r="AH7055" s="3">
        <v>249137</v>
      </c>
      <c r="AI7055" s="3">
        <v>0.6</v>
      </c>
      <c r="AJ7055">
        <v>0.413541124441542</v>
      </c>
      <c r="AK7055">
        <v>0.006052261730625</v>
      </c>
      <c r="AL7055">
        <v>0.000427578834847675</v>
      </c>
      <c r="AM7055" s="3">
        <v>1232</v>
      </c>
      <c r="AN7055" s="3">
        <v>0.08</v>
      </c>
      <c r="AO7055" s="3">
        <v>22.5334045964725</v>
      </c>
      <c r="AP7055" s="3">
        <v>10.69</v>
      </c>
      <c r="AQ7055" s="4">
        <v>142</v>
      </c>
      <c r="AR7055" s="3">
        <v>162.8</v>
      </c>
      <c r="AS7055" s="3">
        <v>126</v>
      </c>
      <c r="AT7055">
        <v>0</v>
      </c>
      <c r="AU7055">
        <v>0</v>
      </c>
      <c r="AV7055">
        <v>0</v>
      </c>
      <c r="AW7055">
        <v>0</v>
      </c>
      <c r="AX7055">
        <v>26</v>
      </c>
      <c r="AY7055">
        <v>0</v>
      </c>
      <c r="AZ7055">
        <v>0</v>
      </c>
      <c r="BA7055">
        <v>0</v>
      </c>
    </row>
    <row r="7056" spans="1:53">
      <c r="A7056" t="s">
        <v>8297</v>
      </c>
      <c r="B7056" t="s">
        <v>8293</v>
      </c>
      <c r="C7056">
        <v>2004</v>
      </c>
      <c r="D7056">
        <v>0.000609594876465231</v>
      </c>
      <c r="E7056">
        <v>1.6094379124341</v>
      </c>
      <c r="F7056" s="2">
        <v>0.2933</v>
      </c>
      <c r="G7056">
        <v>0.544258825671545</v>
      </c>
      <c r="H7056" s="3">
        <v>6010.76</v>
      </c>
      <c r="I7056" s="4">
        <v>0</v>
      </c>
      <c r="J7056" s="4">
        <v>7</v>
      </c>
      <c r="K7056">
        <v>1</v>
      </c>
      <c r="L7056" s="3">
        <v>0.0381065088757396</v>
      </c>
      <c r="M7056" s="4">
        <v>13</v>
      </c>
      <c r="N7056">
        <v>4</v>
      </c>
      <c r="O7056" s="3">
        <v>174319</v>
      </c>
      <c r="Q7056" s="2">
        <v>2.18787219719331</v>
      </c>
      <c r="R7056" s="2">
        <v>0</v>
      </c>
      <c r="S7056">
        <v>0</v>
      </c>
      <c r="T7056" s="2">
        <v>0</v>
      </c>
      <c r="U7056" s="2">
        <v>0.00952380952380952</v>
      </c>
      <c r="V7056">
        <v>0.0113991868580041</v>
      </c>
      <c r="W7056">
        <v>0.0127718268436954</v>
      </c>
      <c r="X7056" s="3">
        <v>3.1209</v>
      </c>
      <c r="Y7056" s="9">
        <v>0.212985693643837</v>
      </c>
      <c r="Z7056">
        <v>35273.1591448931</v>
      </c>
      <c r="AA7056" s="4">
        <v>1440</v>
      </c>
      <c r="AB7056">
        <v>0.52</v>
      </c>
      <c r="AD7056" s="3">
        <v>0.2073</v>
      </c>
      <c r="AE7056" s="3">
        <v>22311</v>
      </c>
      <c r="AF7056">
        <v>0.0193621452746681</v>
      </c>
      <c r="AG7056">
        <v>0.701119500130174</v>
      </c>
      <c r="AH7056" s="3">
        <v>288466</v>
      </c>
      <c r="AI7056" s="3">
        <v>0.6</v>
      </c>
      <c r="AJ7056">
        <v>0.229788533158414</v>
      </c>
      <c r="AK7056">
        <v>0.0134735574461472</v>
      </c>
      <c r="AL7056">
        <v>0.000480820600491505</v>
      </c>
      <c r="AM7056" s="3">
        <v>1280.33333333333</v>
      </c>
      <c r="AN7056" s="3">
        <v>0.09</v>
      </c>
      <c r="AO7056" s="3">
        <v>22.5718559675179</v>
      </c>
      <c r="AP7056" s="3">
        <v>12.13</v>
      </c>
      <c r="AQ7056" s="4">
        <v>146</v>
      </c>
      <c r="AR7056" s="3">
        <v>292.9</v>
      </c>
      <c r="AS7056" s="3">
        <v>238.4</v>
      </c>
      <c r="AT7056">
        <v>0</v>
      </c>
      <c r="AU7056">
        <v>0</v>
      </c>
      <c r="AV7056">
        <v>0</v>
      </c>
      <c r="AW7056">
        <v>0</v>
      </c>
      <c r="AX7056">
        <v>26</v>
      </c>
      <c r="AY7056">
        <v>0</v>
      </c>
      <c r="AZ7056">
        <v>0</v>
      </c>
      <c r="BA7056">
        <v>0</v>
      </c>
    </row>
    <row r="7057" spans="1:53">
      <c r="A7057" t="s">
        <v>8298</v>
      </c>
      <c r="B7057" t="s">
        <v>8293</v>
      </c>
      <c r="C7057">
        <v>2005</v>
      </c>
      <c r="D7057">
        <v>0.000687685146000846</v>
      </c>
      <c r="E7057">
        <v>1.6094379124341</v>
      </c>
      <c r="F7057" s="2">
        <v>0.137</v>
      </c>
      <c r="G7057">
        <v>0.542153958197659</v>
      </c>
      <c r="H7057" s="3">
        <v>7018.76</v>
      </c>
      <c r="I7057" s="4">
        <v>1</v>
      </c>
      <c r="J7057" s="4">
        <v>10</v>
      </c>
      <c r="K7057">
        <v>1</v>
      </c>
      <c r="L7057" s="3">
        <v>0.0487231182795699</v>
      </c>
      <c r="M7057" s="4">
        <v>14</v>
      </c>
      <c r="N7057">
        <v>4</v>
      </c>
      <c r="O7057" s="3">
        <v>208213</v>
      </c>
      <c r="Q7057" s="2">
        <v>1.57144365825325</v>
      </c>
      <c r="R7057" s="2">
        <v>0</v>
      </c>
      <c r="S7057">
        <v>0</v>
      </c>
      <c r="T7057" s="2">
        <v>0</v>
      </c>
      <c r="U7057" s="2">
        <v>0.0135275754422477</v>
      </c>
      <c r="V7057">
        <v>0.00908574673480977</v>
      </c>
      <c r="W7057">
        <v>0.0140692077725467</v>
      </c>
      <c r="X7057" s="3">
        <v>3.631</v>
      </c>
      <c r="Y7057" s="9">
        <v>0.217870897169924</v>
      </c>
      <c r="Z7057">
        <v>37955.646189141</v>
      </c>
      <c r="AA7057" s="4">
        <v>1337</v>
      </c>
      <c r="AB7057">
        <v>0.3</v>
      </c>
      <c r="AD7057" s="3">
        <v>0.2073</v>
      </c>
      <c r="AE7057" s="3">
        <v>22311</v>
      </c>
      <c r="AF7057">
        <v>0.0183162301945653</v>
      </c>
      <c r="AG7057">
        <v>0.686232657417289</v>
      </c>
      <c r="AH7057" s="3">
        <v>335835</v>
      </c>
      <c r="AI7057" s="3">
        <v>0.4</v>
      </c>
      <c r="AJ7057">
        <v>0.258174430094757</v>
      </c>
      <c r="AK7057">
        <v>0.010811642953675</v>
      </c>
      <c r="AL7057">
        <v>0.000694518645154397</v>
      </c>
      <c r="AM7057" s="3">
        <v>937</v>
      </c>
      <c r="AN7057" s="3">
        <v>0.13</v>
      </c>
      <c r="AO7057" s="3">
        <v>15.8991345229191</v>
      </c>
      <c r="AP7057" s="3">
        <v>23.46</v>
      </c>
      <c r="AQ7057" s="4">
        <v>142</v>
      </c>
      <c r="AR7057" s="3">
        <v>292.9</v>
      </c>
      <c r="AS7057" s="3">
        <v>117</v>
      </c>
      <c r="AT7057">
        <v>0</v>
      </c>
      <c r="AU7057">
        <v>0</v>
      </c>
      <c r="AV7057">
        <v>0</v>
      </c>
      <c r="AW7057">
        <v>0</v>
      </c>
      <c r="AX7057">
        <v>26</v>
      </c>
      <c r="AY7057">
        <v>0</v>
      </c>
      <c r="AZ7057">
        <v>0</v>
      </c>
      <c r="BA7057">
        <v>0</v>
      </c>
    </row>
    <row r="7058" spans="1:53">
      <c r="A7058" t="s">
        <v>8299</v>
      </c>
      <c r="B7058" t="s">
        <v>8293</v>
      </c>
      <c r="C7058">
        <v>2006</v>
      </c>
      <c r="D7058">
        <v>0.000900859911733928</v>
      </c>
      <c r="E7058">
        <v>1.6094379124341</v>
      </c>
      <c r="F7058" s="2">
        <v>0.439</v>
      </c>
      <c r="G7058">
        <v>0.426526954596996</v>
      </c>
      <c r="H7058" s="3">
        <v>786</v>
      </c>
      <c r="I7058" s="4">
        <v>0</v>
      </c>
      <c r="J7058" s="4">
        <v>14</v>
      </c>
      <c r="K7058">
        <v>1</v>
      </c>
      <c r="L7058" s="3">
        <v>0.0486577181208054</v>
      </c>
      <c r="M7058" s="4">
        <v>14</v>
      </c>
      <c r="N7058">
        <v>4</v>
      </c>
      <c r="O7058" s="3">
        <v>119773</v>
      </c>
      <c r="Q7058" s="2">
        <v>1.57239341494301</v>
      </c>
      <c r="R7058" s="2">
        <v>0.000472</v>
      </c>
      <c r="S7058">
        <v>0</v>
      </c>
      <c r="T7058" s="2">
        <v>0</v>
      </c>
      <c r="U7058" s="2">
        <v>0.013555787278415</v>
      </c>
      <c r="V7058">
        <v>0.00908987615043745</v>
      </c>
      <c r="W7058">
        <v>0.015366588701398</v>
      </c>
      <c r="X7058" s="3">
        <v>4.1408</v>
      </c>
      <c r="Y7058" s="9">
        <v>0.126408297859176</v>
      </c>
      <c r="Z7058">
        <v>47097.4130461691</v>
      </c>
      <c r="AA7058" s="4">
        <v>1319</v>
      </c>
      <c r="AB7058">
        <v>0.3</v>
      </c>
      <c r="AD7058" s="3">
        <v>0.2073</v>
      </c>
      <c r="AE7058" s="3">
        <v>22311</v>
      </c>
      <c r="AF7058">
        <v>0.0168346789406172</v>
      </c>
      <c r="AG7058">
        <v>0.695163359239418</v>
      </c>
      <c r="AH7058" s="3">
        <v>446914</v>
      </c>
      <c r="AI7058" s="3">
        <v>0.5</v>
      </c>
      <c r="AJ7058">
        <v>0.154154599713272</v>
      </c>
      <c r="AK7058">
        <v>0.012500115421248</v>
      </c>
      <c r="AL7058">
        <v>0.000694333173102601</v>
      </c>
      <c r="AM7058" s="3">
        <v>1019.46153846154</v>
      </c>
      <c r="AN7058" s="3">
        <v>0.13</v>
      </c>
      <c r="AO7058" s="3">
        <v>15.916252737275</v>
      </c>
      <c r="AP7058" s="3">
        <v>24.11</v>
      </c>
      <c r="AQ7058" s="4">
        <v>181</v>
      </c>
      <c r="AR7058" s="3">
        <v>526</v>
      </c>
      <c r="AS7058" s="3">
        <v>280</v>
      </c>
      <c r="AT7058">
        <v>0</v>
      </c>
      <c r="AU7058">
        <v>0</v>
      </c>
      <c r="AV7058">
        <v>0</v>
      </c>
      <c r="AW7058">
        <v>0</v>
      </c>
      <c r="AX7058">
        <v>26</v>
      </c>
      <c r="AY7058">
        <v>0</v>
      </c>
      <c r="AZ7058">
        <v>0</v>
      </c>
      <c r="BA7058">
        <v>0</v>
      </c>
    </row>
    <row r="7059" spans="1:53">
      <c r="A7059" t="s">
        <v>8300</v>
      </c>
      <c r="B7059" t="s">
        <v>8293</v>
      </c>
      <c r="C7059">
        <v>2007</v>
      </c>
      <c r="D7059">
        <v>0.0047637791302066</v>
      </c>
      <c r="E7059">
        <v>1.79175946922805</v>
      </c>
      <c r="F7059" s="2">
        <v>0.33</v>
      </c>
      <c r="G7059">
        <v>0.43347701005228</v>
      </c>
      <c r="H7059" s="3">
        <v>232.47</v>
      </c>
      <c r="I7059" s="4">
        <v>2</v>
      </c>
      <c r="J7059" s="4">
        <v>16</v>
      </c>
      <c r="K7059">
        <v>1</v>
      </c>
      <c r="L7059" s="3">
        <v>0.0528301886792453</v>
      </c>
      <c r="M7059" s="4">
        <v>14</v>
      </c>
      <c r="N7059">
        <v>4</v>
      </c>
      <c r="O7059" s="3">
        <v>130505</v>
      </c>
      <c r="P7059" s="3">
        <v>0</v>
      </c>
      <c r="Q7059" s="2">
        <v>1.39356331510307</v>
      </c>
      <c r="R7059" s="2">
        <v>0.000223</v>
      </c>
      <c r="S7059">
        <v>0</v>
      </c>
      <c r="T7059" s="2">
        <v>0</v>
      </c>
      <c r="U7059" s="2">
        <v>0.00539374325782093</v>
      </c>
      <c r="V7059">
        <v>0.012134449702706</v>
      </c>
      <c r="W7059">
        <v>0.016927549350699</v>
      </c>
      <c r="X7059" s="3">
        <v>4.824</v>
      </c>
      <c r="Y7059" s="9">
        <v>0.129307695710099</v>
      </c>
      <c r="Z7059">
        <v>48829.6474709875</v>
      </c>
      <c r="AA7059" s="4">
        <v>1271</v>
      </c>
      <c r="AB7059">
        <v>1224.65486111111</v>
      </c>
      <c r="AD7059" s="3">
        <v>0.2073</v>
      </c>
      <c r="AE7059" s="3">
        <v>22311</v>
      </c>
      <c r="AF7059">
        <v>0.0147862681423554</v>
      </c>
      <c r="AG7059">
        <v>0.691961031214792</v>
      </c>
      <c r="AH7059" s="3">
        <v>570209</v>
      </c>
      <c r="AI7059" s="3">
        <v>0.8</v>
      </c>
      <c r="AJ7059">
        <v>0.160809789250447</v>
      </c>
      <c r="AK7059">
        <v>0.011223699770052</v>
      </c>
      <c r="AL7059">
        <v>0.000265111346765642</v>
      </c>
      <c r="AM7059" s="3">
        <v>3017.8</v>
      </c>
      <c r="AN7059" s="3">
        <v>0.05</v>
      </c>
      <c r="AO7059" s="3">
        <v>14.050901378579</v>
      </c>
      <c r="AP7059" s="3">
        <v>24.07</v>
      </c>
      <c r="AQ7059" s="4">
        <v>187</v>
      </c>
      <c r="AR7059" s="3">
        <v>593</v>
      </c>
      <c r="AS7059" s="3">
        <v>96</v>
      </c>
      <c r="AT7059">
        <v>11</v>
      </c>
      <c r="AU7059">
        <v>0</v>
      </c>
      <c r="AV7059">
        <v>0</v>
      </c>
      <c r="AW7059">
        <v>0</v>
      </c>
      <c r="AX7059">
        <v>26</v>
      </c>
      <c r="AY7059">
        <v>0</v>
      </c>
      <c r="AZ7059">
        <v>0</v>
      </c>
      <c r="BA7059">
        <v>0</v>
      </c>
    </row>
    <row r="7060" spans="1:53">
      <c r="A7060" t="s">
        <v>8301</v>
      </c>
      <c r="B7060" t="s">
        <v>8293</v>
      </c>
      <c r="C7060">
        <v>2008</v>
      </c>
      <c r="D7060">
        <v>0.00324927941150466</v>
      </c>
      <c r="E7060">
        <v>2.07944154167984</v>
      </c>
      <c r="F7060" s="2">
        <v>0.0611</v>
      </c>
      <c r="G7060">
        <v>0.747228850405442</v>
      </c>
      <c r="H7060" s="3">
        <v>490</v>
      </c>
      <c r="I7060" s="4">
        <v>2</v>
      </c>
      <c r="J7060" s="4">
        <v>32</v>
      </c>
      <c r="K7060">
        <v>1</v>
      </c>
      <c r="L7060" s="3">
        <v>0.05691925</v>
      </c>
      <c r="M7060" s="4">
        <v>17</v>
      </c>
      <c r="N7060">
        <v>4</v>
      </c>
      <c r="O7060" s="3">
        <v>376412</v>
      </c>
      <c r="P7060" s="3">
        <v>-8.41</v>
      </c>
      <c r="Q7060" s="2">
        <v>1.47064978549754</v>
      </c>
      <c r="R7060" s="2">
        <v>0</v>
      </c>
      <c r="S7060">
        <v>0</v>
      </c>
      <c r="T7060" s="2">
        <v>0</v>
      </c>
      <c r="U7060" s="2">
        <v>0.00591133004926108</v>
      </c>
      <c r="V7060">
        <v>0.0106286061342241</v>
      </c>
      <c r="W7060">
        <v>0.01848851</v>
      </c>
      <c r="X7060" s="3">
        <v>5.0848</v>
      </c>
      <c r="Y7060" s="9">
        <v>0.075024089619723</v>
      </c>
      <c r="Z7060">
        <v>51994.0715434084</v>
      </c>
      <c r="AA7060" s="4">
        <v>1163</v>
      </c>
      <c r="AB7060">
        <v>0.7263</v>
      </c>
      <c r="AD7060" s="3">
        <v>0.2073</v>
      </c>
      <c r="AE7060" s="3">
        <v>22311</v>
      </c>
      <c r="AF7060">
        <v>0.0136333638863428</v>
      </c>
      <c r="AG7060">
        <v>0.715184845707302</v>
      </c>
      <c r="AH7060" s="3">
        <v>818960</v>
      </c>
      <c r="AI7060" s="3">
        <v>7.62</v>
      </c>
      <c r="AJ7060">
        <v>0.0963233209288115</v>
      </c>
      <c r="AK7060">
        <v>0.010828499949288</v>
      </c>
      <c r="AL7060">
        <v>0.000303643724696356</v>
      </c>
      <c r="AM7060" s="3">
        <v>2727.5</v>
      </c>
      <c r="AN7060" s="3">
        <v>0.06</v>
      </c>
      <c r="AO7060" s="3">
        <v>14.2257085020243</v>
      </c>
      <c r="AP7060" s="3">
        <v>24.76</v>
      </c>
      <c r="AQ7060" s="4">
        <v>179</v>
      </c>
      <c r="AR7060" s="3">
        <v>600</v>
      </c>
      <c r="AS7060" s="3">
        <v>96</v>
      </c>
      <c r="AT7060">
        <v>13</v>
      </c>
      <c r="AU7060">
        <v>0</v>
      </c>
      <c r="AV7060">
        <v>0</v>
      </c>
      <c r="AW7060">
        <v>0</v>
      </c>
      <c r="AX7060">
        <v>26</v>
      </c>
      <c r="AY7060">
        <v>0</v>
      </c>
      <c r="AZ7060">
        <v>0</v>
      </c>
      <c r="BA7060">
        <v>0</v>
      </c>
    </row>
    <row r="7061" spans="1:53">
      <c r="A7061" t="s">
        <v>8302</v>
      </c>
      <c r="B7061" t="s">
        <v>8293</v>
      </c>
      <c r="C7061">
        <v>2009</v>
      </c>
      <c r="D7061">
        <v>0.00278973039679793</v>
      </c>
      <c r="E7061">
        <v>2.19722457733622</v>
      </c>
      <c r="F7061" s="2">
        <v>0.0592</v>
      </c>
      <c r="G7061">
        <v>0.824004989223889</v>
      </c>
      <c r="H7061" s="3">
        <v>144.924045801527</v>
      </c>
      <c r="I7061" s="4">
        <v>3</v>
      </c>
      <c r="J7061" s="4">
        <v>11</v>
      </c>
      <c r="K7061">
        <v>1</v>
      </c>
      <c r="L7061" s="3">
        <v>0.05807365</v>
      </c>
      <c r="M7061" s="4">
        <v>17</v>
      </c>
      <c r="N7061">
        <v>4</v>
      </c>
      <c r="O7061" s="3">
        <v>412295</v>
      </c>
      <c r="P7061" s="3">
        <v>0</v>
      </c>
      <c r="Q7061" s="2">
        <v>1.47213678778085</v>
      </c>
      <c r="R7061" s="2">
        <v>0</v>
      </c>
      <c r="S7061">
        <v>0</v>
      </c>
      <c r="T7061" s="2">
        <v>0</v>
      </c>
      <c r="U7061" s="2">
        <v>0.00610997963340122</v>
      </c>
      <c r="V7061">
        <v>0.00869565217391304</v>
      </c>
      <c r="W7061">
        <v>0.0203666</v>
      </c>
      <c r="X7061" s="3">
        <v>3.673</v>
      </c>
      <c r="Y7061" s="9">
        <v>0.0731338164842575</v>
      </c>
      <c r="Z7061">
        <v>55301.4605500903</v>
      </c>
      <c r="AA7061" s="4">
        <v>1013</v>
      </c>
      <c r="AB7061">
        <v>0.8941</v>
      </c>
      <c r="AD7061" s="3">
        <v>0.2073</v>
      </c>
      <c r="AE7061" s="3">
        <v>22311</v>
      </c>
      <c r="AF7061">
        <v>0.0124510296333501</v>
      </c>
      <c r="AG7061">
        <v>0.720185278196328</v>
      </c>
      <c r="AH7061" s="3">
        <v>1140308</v>
      </c>
      <c r="AI7061" s="3">
        <v>2.62304</v>
      </c>
      <c r="AJ7061">
        <v>0.0786844605167699</v>
      </c>
      <c r="AK7061">
        <v>0.017305746193692</v>
      </c>
      <c r="AL7061">
        <v>0.000301613632936209</v>
      </c>
      <c r="AM7061" s="3">
        <v>2986.5</v>
      </c>
      <c r="AN7061" s="3">
        <v>0.06</v>
      </c>
      <c r="AO7061" s="3">
        <v>14.1959483235309</v>
      </c>
      <c r="AP7061" s="3">
        <v>22.29</v>
      </c>
      <c r="AQ7061" s="4">
        <v>186</v>
      </c>
      <c r="AR7061" s="3">
        <v>595</v>
      </c>
      <c r="AS7061" s="3">
        <v>96</v>
      </c>
      <c r="AT7061">
        <v>17</v>
      </c>
      <c r="AU7061">
        <v>0</v>
      </c>
      <c r="AV7061">
        <v>0</v>
      </c>
      <c r="AW7061">
        <v>0</v>
      </c>
      <c r="AX7061">
        <v>26</v>
      </c>
      <c r="AY7061">
        <v>0</v>
      </c>
      <c r="AZ7061">
        <v>0</v>
      </c>
      <c r="BA7061">
        <v>0</v>
      </c>
    </row>
    <row r="7062" spans="1:53">
      <c r="A7062" t="s">
        <v>8303</v>
      </c>
      <c r="B7062" t="s">
        <v>8293</v>
      </c>
      <c r="C7062">
        <v>2010</v>
      </c>
      <c r="D7062">
        <v>0.00272465453850168</v>
      </c>
      <c r="E7062">
        <v>2.30258509299405</v>
      </c>
      <c r="F7062" s="2">
        <v>0.1677</v>
      </c>
      <c r="G7062">
        <v>0.7489135096568</v>
      </c>
      <c r="H7062" s="3">
        <v>525.17</v>
      </c>
      <c r="I7062" s="4">
        <v>2</v>
      </c>
      <c r="J7062" s="4">
        <v>33</v>
      </c>
      <c r="K7062">
        <v>1</v>
      </c>
      <c r="L7062" s="3">
        <v>0.06073446</v>
      </c>
      <c r="M7062" s="4">
        <v>19</v>
      </c>
      <c r="N7062">
        <v>4</v>
      </c>
      <c r="O7062" s="3">
        <v>500502</v>
      </c>
      <c r="P7062" s="3">
        <v>8.41</v>
      </c>
      <c r="Q7062" s="2">
        <v>1.55895629197402</v>
      </c>
      <c r="R7062" s="2">
        <v>0</v>
      </c>
      <c r="S7062">
        <v>0</v>
      </c>
      <c r="T7062" s="2">
        <v>0</v>
      </c>
      <c r="U7062" s="2">
        <v>0.00606673407482305</v>
      </c>
      <c r="V7062">
        <v>0.00956106040851804</v>
      </c>
      <c r="W7062">
        <v>0.02224469</v>
      </c>
      <c r="X7062" s="3">
        <v>3.8304</v>
      </c>
      <c r="Y7062" s="9">
        <v>0.0714201477466451</v>
      </c>
      <c r="Z7062">
        <v>72358.5325180656</v>
      </c>
      <c r="AA7062" s="4">
        <v>838</v>
      </c>
      <c r="AB7062">
        <v>1.11</v>
      </c>
      <c r="AD7062" s="3">
        <v>0.2073</v>
      </c>
      <c r="AE7062" s="3">
        <v>22311</v>
      </c>
      <c r="AF7062">
        <v>0.0104320381540188</v>
      </c>
      <c r="AG7062">
        <v>0.740636835460794</v>
      </c>
      <c r="AH7062" s="3">
        <v>1523199</v>
      </c>
      <c r="AI7062" s="3">
        <v>5.56</v>
      </c>
      <c r="AJ7062">
        <v>0.076395881610324</v>
      </c>
      <c r="AK7062">
        <v>0.007416951915852</v>
      </c>
      <c r="AL7062">
        <v>0.000313709087106557</v>
      </c>
      <c r="AM7062" s="3">
        <v>3564.5</v>
      </c>
      <c r="AN7062" s="3">
        <v>0.06</v>
      </c>
      <c r="AO7062" s="3">
        <v>14.8070689114295</v>
      </c>
      <c r="AP7062" s="3">
        <v>21.4</v>
      </c>
      <c r="AQ7062" s="4">
        <v>179</v>
      </c>
      <c r="AR7062" s="3">
        <v>596</v>
      </c>
      <c r="AS7062" s="3">
        <v>97</v>
      </c>
      <c r="AT7062">
        <v>19</v>
      </c>
      <c r="AU7062">
        <v>0</v>
      </c>
      <c r="AV7062">
        <v>0</v>
      </c>
      <c r="AW7062">
        <v>0</v>
      </c>
      <c r="AX7062">
        <v>26</v>
      </c>
      <c r="AY7062">
        <v>0</v>
      </c>
      <c r="AZ7062">
        <v>0</v>
      </c>
      <c r="BA7062">
        <v>0</v>
      </c>
    </row>
    <row r="7063" spans="1:53">
      <c r="A7063" t="s">
        <v>8304</v>
      </c>
      <c r="B7063" t="s">
        <v>8293</v>
      </c>
      <c r="C7063">
        <v>2011</v>
      </c>
      <c r="D7063">
        <v>0.00318140380986482</v>
      </c>
      <c r="E7063">
        <v>2.56494935746154</v>
      </c>
      <c r="F7063" s="2">
        <v>0.1801</v>
      </c>
      <c r="G7063">
        <v>0.862605919182922</v>
      </c>
      <c r="H7063" s="3">
        <v>544.41</v>
      </c>
      <c r="I7063" s="4">
        <v>5</v>
      </c>
      <c r="J7063" s="4">
        <v>26</v>
      </c>
      <c r="K7063">
        <v>1</v>
      </c>
      <c r="L7063" s="3">
        <v>0.02562475</v>
      </c>
      <c r="M7063" s="4">
        <v>17</v>
      </c>
      <c r="N7063">
        <v>4</v>
      </c>
      <c r="O7063" s="3">
        <v>340009</v>
      </c>
      <c r="P7063" s="3">
        <v>8.452</v>
      </c>
      <c r="Q7063" s="2">
        <v>7.18074049103882</v>
      </c>
      <c r="R7063" s="2">
        <v>0</v>
      </c>
      <c r="S7063">
        <v>0</v>
      </c>
      <c r="T7063" s="2">
        <v>0</v>
      </c>
      <c r="U7063" s="2">
        <v>0.00572519083969466</v>
      </c>
      <c r="V7063">
        <v>0.00941465411379452</v>
      </c>
      <c r="W7063">
        <v>0.02194657</v>
      </c>
      <c r="X7063" s="3">
        <v>5.586</v>
      </c>
      <c r="Y7063" s="9">
        <v>0.0428174506871908</v>
      </c>
      <c r="Z7063">
        <v>84382.1472188298</v>
      </c>
      <c r="AA7063" s="4">
        <v>761</v>
      </c>
      <c r="AB7063">
        <v>1.28</v>
      </c>
      <c r="AD7063" s="3">
        <v>0.2073</v>
      </c>
      <c r="AE7063" s="3">
        <v>22311</v>
      </c>
      <c r="AF7063">
        <v>0.00910801763553233</v>
      </c>
      <c r="AG7063">
        <v>0.753674069235794</v>
      </c>
      <c r="AH7063" s="3">
        <v>1962130</v>
      </c>
      <c r="AI7063" s="3">
        <v>5.83</v>
      </c>
      <c r="AJ7063">
        <v>0.0476924453788374</v>
      </c>
      <c r="AK7063">
        <v>0.0180082924993824</v>
      </c>
      <c r="AL7063">
        <v>0.0003125</v>
      </c>
      <c r="AM7063" s="3">
        <v>4082.66666666667</v>
      </c>
      <c r="AN7063" s="3">
        <v>0.06</v>
      </c>
      <c r="AO7063" s="3">
        <v>65.6510416666667</v>
      </c>
      <c r="AP7063" s="3">
        <v>20.03</v>
      </c>
      <c r="AQ7063" s="4">
        <v>116</v>
      </c>
      <c r="AR7063" s="3">
        <v>600</v>
      </c>
      <c r="AS7063" s="3">
        <v>97</v>
      </c>
      <c r="AT7063">
        <v>0</v>
      </c>
      <c r="AU7063">
        <v>0</v>
      </c>
      <c r="AV7063">
        <v>0</v>
      </c>
      <c r="AW7063">
        <v>0</v>
      </c>
      <c r="AX7063">
        <v>26</v>
      </c>
      <c r="AY7063">
        <v>0</v>
      </c>
      <c r="AZ7063">
        <v>0</v>
      </c>
      <c r="BA7063">
        <v>0</v>
      </c>
    </row>
    <row r="7064" spans="1:53">
      <c r="A7064" t="s">
        <v>8305</v>
      </c>
      <c r="B7064" t="s">
        <v>8293</v>
      </c>
      <c r="C7064">
        <v>2012</v>
      </c>
      <c r="D7064">
        <v>0.00239607230150209</v>
      </c>
      <c r="E7064">
        <v>2.70805020110221</v>
      </c>
      <c r="F7064" s="2">
        <v>0.3973</v>
      </c>
      <c r="G7064">
        <v>0.867061219753095</v>
      </c>
      <c r="H7064" s="3">
        <v>3071.17</v>
      </c>
      <c r="I7064" s="4">
        <v>10</v>
      </c>
      <c r="J7064" s="4">
        <v>50</v>
      </c>
      <c r="K7064">
        <v>2</v>
      </c>
      <c r="L7064" s="3">
        <v>0.045632</v>
      </c>
      <c r="M7064" s="4">
        <v>18</v>
      </c>
      <c r="N7064">
        <v>5</v>
      </c>
      <c r="O7064" s="3">
        <v>442750</v>
      </c>
      <c r="P7064" s="3">
        <v>8.494</v>
      </c>
      <c r="Q7064" s="2">
        <v>8.94236822526183</v>
      </c>
      <c r="R7064" s="2">
        <v>0.000139</v>
      </c>
      <c r="S7064">
        <v>0</v>
      </c>
      <c r="T7064" s="2">
        <v>0</v>
      </c>
      <c r="U7064" s="2">
        <v>0.00660377358490566</v>
      </c>
      <c r="V7064">
        <v>0.00845572691678462</v>
      </c>
      <c r="W7064">
        <v>0.02169811</v>
      </c>
      <c r="X7064" s="3">
        <v>7.75</v>
      </c>
      <c r="Y7064" s="9">
        <v>0.0448226030249633</v>
      </c>
      <c r="Z7064">
        <v>92307.2656683306</v>
      </c>
      <c r="AA7064" s="4">
        <v>754</v>
      </c>
      <c r="AB7064">
        <v>1.56</v>
      </c>
      <c r="AD7064" s="3">
        <v>0.2073</v>
      </c>
      <c r="AE7064" s="3">
        <v>22311</v>
      </c>
      <c r="AF7064">
        <v>0.00750782380455631</v>
      </c>
      <c r="AG7064">
        <v>0.762728404616886</v>
      </c>
      <c r="AH7064" s="3">
        <v>2448554</v>
      </c>
      <c r="AI7064" s="3">
        <v>5.12</v>
      </c>
      <c r="AJ7064">
        <v>0.0513581328195982</v>
      </c>
      <c r="AK7064">
        <v>0.01183992390432</v>
      </c>
      <c r="AL7064">
        <v>0.000368421052631579</v>
      </c>
      <c r="AM7064" s="3">
        <v>4245.28571428571</v>
      </c>
      <c r="AN7064" s="3">
        <v>0.07</v>
      </c>
      <c r="AO7064" s="3">
        <v>82.2368421052632</v>
      </c>
      <c r="AP7064" s="3">
        <v>19.97</v>
      </c>
      <c r="AQ7064" s="4">
        <v>124</v>
      </c>
      <c r="AR7064" s="3">
        <v>685</v>
      </c>
      <c r="AS7064" s="3">
        <v>473</v>
      </c>
      <c r="AT7064">
        <v>21</v>
      </c>
      <c r="AU7064">
        <v>0</v>
      </c>
      <c r="AV7064">
        <v>0</v>
      </c>
      <c r="AW7064">
        <v>0</v>
      </c>
      <c r="AX7064">
        <v>26</v>
      </c>
      <c r="AY7064">
        <v>0</v>
      </c>
      <c r="AZ7064">
        <v>0</v>
      </c>
      <c r="BA7064">
        <v>0</v>
      </c>
    </row>
    <row r="7065" spans="1:53">
      <c r="A7065" t="s">
        <v>8306</v>
      </c>
      <c r="B7065" t="s">
        <v>8293</v>
      </c>
      <c r="C7065">
        <v>2013</v>
      </c>
      <c r="D7065">
        <v>0.0031768401010472</v>
      </c>
      <c r="E7065">
        <v>2.83321334405622</v>
      </c>
      <c r="F7065" s="2">
        <v>0.8675</v>
      </c>
      <c r="G7065">
        <v>1.00339777150618</v>
      </c>
      <c r="H7065" s="3">
        <v>3400</v>
      </c>
      <c r="I7065" s="4">
        <v>21</v>
      </c>
      <c r="J7065" s="4">
        <v>120</v>
      </c>
      <c r="K7065">
        <v>2</v>
      </c>
      <c r="L7065" s="3">
        <v>0.04484224</v>
      </c>
      <c r="M7065" s="4">
        <v>17</v>
      </c>
      <c r="N7065">
        <v>5</v>
      </c>
      <c r="O7065" s="3">
        <v>399104</v>
      </c>
      <c r="P7065" s="3">
        <v>8.536</v>
      </c>
      <c r="Q7065" s="2">
        <v>9.78328354712119</v>
      </c>
      <c r="R7065" s="2">
        <v>0.000139</v>
      </c>
      <c r="S7065">
        <v>0</v>
      </c>
      <c r="T7065" s="2">
        <v>0</v>
      </c>
      <c r="U7065" s="2">
        <v>0.00563380281690141</v>
      </c>
      <c r="V7065">
        <v>0.00737680731779286</v>
      </c>
      <c r="W7065">
        <v>0.01760563</v>
      </c>
      <c r="X7065" s="3">
        <v>10.41</v>
      </c>
      <c r="Y7065" s="9">
        <v>0.0520250256788433</v>
      </c>
      <c r="Z7065">
        <v>99679.3808734107</v>
      </c>
      <c r="AA7065" s="4">
        <v>724</v>
      </c>
      <c r="AB7065">
        <v>1.67</v>
      </c>
      <c r="AD7065" s="3">
        <v>0.2073</v>
      </c>
      <c r="AE7065" s="3">
        <v>22311</v>
      </c>
      <c r="AF7065">
        <v>0.00676973025457414</v>
      </c>
      <c r="AG7065">
        <v>0.765937433625633</v>
      </c>
      <c r="AH7065" s="3">
        <v>2971879</v>
      </c>
      <c r="AI7065" s="3">
        <v>11.97</v>
      </c>
      <c r="AJ7065">
        <v>0.0599368328427952</v>
      </c>
      <c r="AK7065">
        <v>0.0177505417799424</v>
      </c>
      <c r="AL7065">
        <v>0.000424403183023873</v>
      </c>
      <c r="AM7065" s="3">
        <v>4119.625</v>
      </c>
      <c r="AN7065" s="3">
        <v>0.08</v>
      </c>
      <c r="AO7065" s="3">
        <v>88.6100795755968</v>
      </c>
      <c r="AP7065" s="3">
        <v>20.06</v>
      </c>
      <c r="AQ7065" s="4">
        <v>160</v>
      </c>
      <c r="AR7065" s="3">
        <v>694</v>
      </c>
      <c r="AS7065" s="3">
        <v>483</v>
      </c>
      <c r="AT7065">
        <v>26</v>
      </c>
      <c r="AU7065">
        <v>0</v>
      </c>
      <c r="AV7065">
        <v>0</v>
      </c>
      <c r="AW7065">
        <v>0</v>
      </c>
      <c r="AX7065">
        <v>26</v>
      </c>
      <c r="AY7065">
        <v>0</v>
      </c>
      <c r="AZ7065">
        <v>0</v>
      </c>
      <c r="BA7065">
        <v>0</v>
      </c>
    </row>
    <row r="7066" spans="1:53">
      <c r="A7066" t="s">
        <v>8307</v>
      </c>
      <c r="B7066" t="s">
        <v>8293</v>
      </c>
      <c r="C7066">
        <v>2014</v>
      </c>
      <c r="D7066">
        <v>0.00311152677730463</v>
      </c>
      <c r="E7066">
        <v>3.04452243772342</v>
      </c>
      <c r="F7066" s="2">
        <v>0.536</v>
      </c>
      <c r="G7066">
        <v>1.12053070550168</v>
      </c>
      <c r="H7066" s="3">
        <v>3859</v>
      </c>
      <c r="I7066" s="4">
        <v>21</v>
      </c>
      <c r="J7066" s="4">
        <v>104</v>
      </c>
      <c r="K7066">
        <v>4</v>
      </c>
      <c r="L7066" s="3">
        <v>0.04152747</v>
      </c>
      <c r="M7066" s="4">
        <v>26</v>
      </c>
      <c r="N7066">
        <v>5</v>
      </c>
      <c r="O7066" s="3">
        <v>386969</v>
      </c>
      <c r="P7066" s="3">
        <v>8.578</v>
      </c>
      <c r="Q7066" s="2">
        <v>10.7379500059801</v>
      </c>
      <c r="R7066" s="2">
        <v>0</v>
      </c>
      <c r="S7066">
        <v>0</v>
      </c>
      <c r="T7066" s="2">
        <v>0</v>
      </c>
      <c r="U7066" s="2">
        <v>0.0112659085774531</v>
      </c>
      <c r="V7066">
        <v>0.00677700507846457</v>
      </c>
      <c r="W7066">
        <v>0.01784786</v>
      </c>
      <c r="X7066" s="3">
        <v>11.6623</v>
      </c>
      <c r="Y7066" s="9">
        <v>0.0520437502753776</v>
      </c>
      <c r="Z7066">
        <v>42785.3177051203</v>
      </c>
      <c r="AA7066" s="4">
        <v>800</v>
      </c>
      <c r="AB7066">
        <v>1.9457</v>
      </c>
      <c r="AD7066" s="3">
        <v>0.2073</v>
      </c>
      <c r="AE7066" s="3">
        <v>22311</v>
      </c>
      <c r="AF7066">
        <v>0.00624870466321244</v>
      </c>
      <c r="AG7066">
        <v>0.765130934042851</v>
      </c>
      <c r="AH7066" s="3">
        <v>3520490</v>
      </c>
      <c r="AI7066" s="3">
        <v>5.3992</v>
      </c>
      <c r="AJ7066">
        <v>0.0595474955888531</v>
      </c>
      <c r="AK7066">
        <v>0.013537468361134</v>
      </c>
      <c r="AL7066">
        <v>0.000791953414505029</v>
      </c>
      <c r="AM7066" s="3">
        <v>2386.69786096257</v>
      </c>
      <c r="AN7066" s="3">
        <v>0.1496</v>
      </c>
      <c r="AO7066" s="3">
        <v>103.001588141874</v>
      </c>
      <c r="AP7066" s="3">
        <v>22.93</v>
      </c>
      <c r="AQ7066" s="4">
        <v>209</v>
      </c>
      <c r="AR7066" s="3">
        <v>689</v>
      </c>
      <c r="AS7066" s="3">
        <v>483</v>
      </c>
      <c r="AT7066">
        <v>29</v>
      </c>
      <c r="AU7066">
        <v>0</v>
      </c>
      <c r="AV7066">
        <v>0</v>
      </c>
      <c r="AW7066">
        <v>0</v>
      </c>
      <c r="AX7066">
        <v>26</v>
      </c>
      <c r="AY7066">
        <v>0</v>
      </c>
      <c r="AZ7066">
        <v>0</v>
      </c>
      <c r="BA7066">
        <v>0</v>
      </c>
    </row>
    <row r="7067" spans="1:53">
      <c r="A7067" t="s">
        <v>8308</v>
      </c>
      <c r="B7067" t="s">
        <v>8293</v>
      </c>
      <c r="C7067">
        <v>2015</v>
      </c>
      <c r="D7067">
        <v>0.00346281661034935</v>
      </c>
      <c r="E7067">
        <v>3.2188758248682</v>
      </c>
      <c r="F7067" s="2">
        <v>0.5328</v>
      </c>
      <c r="G7067">
        <v>0.71967510321992</v>
      </c>
      <c r="H7067" s="3">
        <v>4403</v>
      </c>
      <c r="I7067" s="4">
        <v>15</v>
      </c>
      <c r="J7067" s="4">
        <v>192</v>
      </c>
      <c r="K7067">
        <v>4</v>
      </c>
      <c r="L7067" s="3">
        <v>0.04734443</v>
      </c>
      <c r="M7067" s="4">
        <v>27</v>
      </c>
      <c r="N7067">
        <v>5</v>
      </c>
      <c r="O7067" s="3">
        <v>372241</v>
      </c>
      <c r="P7067" s="3">
        <v>8.62</v>
      </c>
      <c r="Q7067" s="2">
        <v>10.4738612045246</v>
      </c>
      <c r="R7067" s="2">
        <v>0</v>
      </c>
      <c r="S7067">
        <v>0</v>
      </c>
      <c r="T7067" s="2">
        <v>0</v>
      </c>
      <c r="U7067" s="2">
        <v>0.0107860634748196</v>
      </c>
      <c r="V7067">
        <v>0.0198257198947801</v>
      </c>
      <c r="W7067">
        <v>0.01986452</v>
      </c>
      <c r="X7067" s="3">
        <v>12.7658</v>
      </c>
      <c r="Y7067" s="9">
        <v>0.0465223151685528</v>
      </c>
      <c r="Z7067">
        <v>17639.4796665825</v>
      </c>
      <c r="AA7067" s="4">
        <v>715</v>
      </c>
      <c r="AB7067">
        <v>1.8207</v>
      </c>
      <c r="AD7067" s="3">
        <v>0.2073</v>
      </c>
      <c r="AE7067" s="3">
        <v>22311</v>
      </c>
      <c r="AF7067">
        <v>0.00608924672489083</v>
      </c>
      <c r="AG7067">
        <v>0.757914847161572</v>
      </c>
      <c r="AH7067" s="3">
        <v>4001924</v>
      </c>
      <c r="AI7067" s="3">
        <v>4.7776</v>
      </c>
      <c r="AJ7067">
        <v>0.0528442203875546</v>
      </c>
      <c r="AK7067">
        <v>0.0166303989726</v>
      </c>
      <c r="AL7067">
        <v>0.000731424963165649</v>
      </c>
      <c r="AM7067" s="3">
        <v>2635.97122302158</v>
      </c>
      <c r="AN7067" s="3">
        <v>0.139</v>
      </c>
      <c r="AO7067" s="3">
        <v>95.8061460745106</v>
      </c>
      <c r="AP7067" s="3">
        <v>23.55</v>
      </c>
      <c r="AQ7067" s="4">
        <v>232</v>
      </c>
      <c r="AR7067" s="3">
        <v>708.75</v>
      </c>
      <c r="AS7067" s="3">
        <v>482.6</v>
      </c>
      <c r="AT7067">
        <v>32</v>
      </c>
      <c r="AU7067">
        <v>0</v>
      </c>
      <c r="AV7067">
        <v>0</v>
      </c>
      <c r="AW7067">
        <v>0</v>
      </c>
      <c r="AX7067">
        <v>26</v>
      </c>
      <c r="AY7067">
        <v>0</v>
      </c>
      <c r="AZ7067">
        <v>0</v>
      </c>
      <c r="BA7067">
        <v>0</v>
      </c>
    </row>
    <row r="7068" spans="1:53">
      <c r="A7068" t="s">
        <v>8309</v>
      </c>
      <c r="B7068" t="s">
        <v>8293</v>
      </c>
      <c r="C7068">
        <v>2016</v>
      </c>
      <c r="D7068">
        <v>0.165601399161844</v>
      </c>
      <c r="E7068">
        <v>3.80666248977032</v>
      </c>
      <c r="F7068" s="2">
        <v>0.5112</v>
      </c>
      <c r="G7068">
        <v>0.80124817306462</v>
      </c>
      <c r="H7068" s="3">
        <v>4780</v>
      </c>
      <c r="I7068" s="4">
        <v>37</v>
      </c>
      <c r="J7068" s="4">
        <v>238</v>
      </c>
      <c r="K7068">
        <v>4</v>
      </c>
      <c r="L7068" s="3">
        <v>0.05018116</v>
      </c>
      <c r="N7068">
        <v>5</v>
      </c>
      <c r="O7068" s="3">
        <v>336436</v>
      </c>
      <c r="P7068" s="3">
        <v>8.662</v>
      </c>
      <c r="Q7068" s="2">
        <v>10.3364334311217</v>
      </c>
      <c r="R7068" s="2">
        <v>0.000133</v>
      </c>
      <c r="S7068">
        <v>0</v>
      </c>
      <c r="T7068" s="2">
        <v>0</v>
      </c>
      <c r="U7068" s="2">
        <v>0.00954691348809435</v>
      </c>
      <c r="V7068">
        <v>0.00593489051579594</v>
      </c>
      <c r="W7068">
        <v>0.01597396</v>
      </c>
      <c r="X7068" s="3">
        <v>15.01</v>
      </c>
      <c r="Y7068" s="9">
        <v>0.0456290655577935</v>
      </c>
      <c r="Z7068">
        <v>22813.1535465597</v>
      </c>
      <c r="AA7068" s="4">
        <v>690</v>
      </c>
      <c r="AB7068">
        <v>1.656</v>
      </c>
      <c r="AD7068" s="3">
        <v>0.2073</v>
      </c>
      <c r="AE7068" s="3">
        <v>22311</v>
      </c>
      <c r="AF7068">
        <v>0.00527010747608362</v>
      </c>
      <c r="AG7068">
        <v>0.755214361639306</v>
      </c>
      <c r="AH7068" s="3">
        <v>4001924</v>
      </c>
      <c r="AI7068" s="3">
        <v>6.0852</v>
      </c>
      <c r="AJ7068">
        <v>0.0497656984528168</v>
      </c>
      <c r="AK7068">
        <v>0.0142324479797904</v>
      </c>
      <c r="AL7068">
        <v>0.000669633507853403</v>
      </c>
      <c r="AM7068" s="3">
        <v>3310.00781860829</v>
      </c>
      <c r="AN7068" s="3">
        <v>0.1279</v>
      </c>
      <c r="AO7068" s="3">
        <v>86.7015706806283</v>
      </c>
      <c r="AP7068" s="3">
        <v>25.75</v>
      </c>
      <c r="AQ7068" s="4">
        <v>261</v>
      </c>
      <c r="AR7068" s="3">
        <v>737.4</v>
      </c>
      <c r="AS7068" s="3">
        <v>501.6</v>
      </c>
      <c r="AT7068">
        <v>37</v>
      </c>
      <c r="AU7068">
        <v>1</v>
      </c>
      <c r="AV7068">
        <v>0</v>
      </c>
      <c r="AW7068">
        <v>0</v>
      </c>
      <c r="AX7068">
        <v>26</v>
      </c>
      <c r="AY7068">
        <v>0</v>
      </c>
      <c r="AZ7068">
        <v>0</v>
      </c>
      <c r="BA7068">
        <v>0</v>
      </c>
    </row>
    <row r="7069" spans="1:53">
      <c r="A7069" t="s">
        <v>8310</v>
      </c>
      <c r="B7069" t="s">
        <v>8293</v>
      </c>
      <c r="C7069">
        <v>2017</v>
      </c>
      <c r="D7069">
        <v>0.00369605305854326</v>
      </c>
      <c r="E7069">
        <v>4.17438726989564</v>
      </c>
      <c r="F7069" s="2">
        <v>0.9545</v>
      </c>
      <c r="G7069">
        <v>1.06665126033794</v>
      </c>
      <c r="H7069" s="3">
        <v>1197</v>
      </c>
      <c r="I7069" s="4">
        <v>56</v>
      </c>
      <c r="J7069" s="4">
        <v>600</v>
      </c>
      <c r="K7069">
        <v>4</v>
      </c>
      <c r="L7069" s="3">
        <v>0.0509058</v>
      </c>
      <c r="N7069">
        <v>5</v>
      </c>
      <c r="O7069" s="3">
        <v>444686</v>
      </c>
      <c r="P7069" s="3">
        <v>8.704</v>
      </c>
      <c r="Q7069" s="2">
        <v>10.0865250031811</v>
      </c>
      <c r="R7069" s="2">
        <v>0.00101</v>
      </c>
      <c r="S7069">
        <v>0</v>
      </c>
      <c r="T7069" s="2">
        <v>0</v>
      </c>
      <c r="U7069" s="2">
        <v>0.00999687108886108</v>
      </c>
      <c r="V7069">
        <v>0.00590972340624467</v>
      </c>
      <c r="W7069">
        <v>0.01681777</v>
      </c>
      <c r="X7069" s="3">
        <v>11.1806</v>
      </c>
      <c r="Y7069" s="9">
        <v>0.157516007271629</v>
      </c>
      <c r="Z7069">
        <v>9405.37968862633</v>
      </c>
      <c r="AA7069" s="4">
        <v>675</v>
      </c>
      <c r="AB7069">
        <v>1.656</v>
      </c>
      <c r="AD7069" s="3">
        <v>0.2075</v>
      </c>
      <c r="AE7069" s="3">
        <v>22311</v>
      </c>
      <c r="AF7069">
        <v>0.00531290184312045</v>
      </c>
      <c r="AG7069">
        <v>0.729437538696004</v>
      </c>
      <c r="AH7069" s="3">
        <v>4001924</v>
      </c>
      <c r="AI7069" s="3">
        <v>5.1437</v>
      </c>
      <c r="AJ7069">
        <v>0.161454470090965</v>
      </c>
      <c r="AK7069">
        <v>0.0122755754809446</v>
      </c>
      <c r="AL7069">
        <v>0.000672631578947368</v>
      </c>
      <c r="AM7069" s="3">
        <v>3285.91549295775</v>
      </c>
      <c r="AN7069" s="3">
        <v>0.1278</v>
      </c>
      <c r="AO7069" s="3">
        <v>87.1578947368421</v>
      </c>
      <c r="AP7069" s="3">
        <v>26.08</v>
      </c>
      <c r="AQ7069" s="4">
        <v>219</v>
      </c>
      <c r="AR7069" s="3">
        <v>735</v>
      </c>
      <c r="AS7069" s="3">
        <v>789</v>
      </c>
      <c r="AT7069">
        <v>38</v>
      </c>
      <c r="AU7069">
        <v>1</v>
      </c>
      <c r="AV7069">
        <v>0</v>
      </c>
      <c r="AW7069">
        <v>0</v>
      </c>
      <c r="AX7069">
        <v>26</v>
      </c>
      <c r="AY7069">
        <v>0</v>
      </c>
      <c r="AZ7069">
        <v>0</v>
      </c>
      <c r="BA7069">
        <v>0</v>
      </c>
    </row>
    <row r="7070" spans="1:53">
      <c r="A7070" t="s">
        <v>8311</v>
      </c>
      <c r="B7070" t="s">
        <v>8293</v>
      </c>
      <c r="C7070">
        <v>2018</v>
      </c>
      <c r="D7070">
        <v>0.00358676561558306</v>
      </c>
      <c r="E7070">
        <v>4.48863636973214</v>
      </c>
      <c r="F7070" s="2">
        <v>0.4886</v>
      </c>
      <c r="G7070">
        <v>0.982892630104895</v>
      </c>
      <c r="H7070" s="3">
        <v>2246</v>
      </c>
      <c r="I7070" s="4">
        <v>53</v>
      </c>
      <c r="J7070" s="4">
        <v>737</v>
      </c>
      <c r="K7070">
        <v>2</v>
      </c>
      <c r="L7070" s="3">
        <v>0.05818054</v>
      </c>
      <c r="N7070">
        <v>5</v>
      </c>
      <c r="O7070" s="3">
        <v>471097</v>
      </c>
      <c r="P7070" s="3">
        <v>8.746</v>
      </c>
      <c r="Q7070" s="2">
        <v>10.0247411940882</v>
      </c>
      <c r="R7070" s="2">
        <v>0</v>
      </c>
      <c r="S7070">
        <v>0</v>
      </c>
      <c r="T7070" s="2">
        <v>0</v>
      </c>
      <c r="U7070" s="2">
        <v>0.00919794547609641</v>
      </c>
      <c r="V7070">
        <v>0.00556889526423018</v>
      </c>
      <c r="W7070">
        <v>0.01691031</v>
      </c>
      <c r="X7070" s="3">
        <v>10.31</v>
      </c>
      <c r="Y7070" s="9">
        <v>0.169289929251817</v>
      </c>
      <c r="Z7070">
        <v>12163.9852793853</v>
      </c>
      <c r="AA7070" s="4">
        <v>657</v>
      </c>
      <c r="AB7070">
        <v>1.5397</v>
      </c>
      <c r="AD7070" s="3">
        <v>0.2026</v>
      </c>
      <c r="AE7070" s="3">
        <v>21994</v>
      </c>
      <c r="AF7070">
        <v>0.00479924936719909</v>
      </c>
      <c r="AG7070">
        <v>0.719778301475081</v>
      </c>
      <c r="AH7070" s="3">
        <v>4001924</v>
      </c>
      <c r="AI7070" s="3">
        <v>6.888</v>
      </c>
      <c r="AJ7070">
        <v>0.173349666361177</v>
      </c>
      <c r="AK7070">
        <v>0.017727659887024</v>
      </c>
      <c r="AL7070">
        <v>0.000615873015873016</v>
      </c>
      <c r="AM7070" s="3">
        <v>3937.11340206186</v>
      </c>
      <c r="AN7070" s="3">
        <v>0.1164</v>
      </c>
      <c r="AO7070" s="3">
        <v>75.026455026455</v>
      </c>
      <c r="AP7070" s="3">
        <v>31.03</v>
      </c>
      <c r="AQ7070" s="4">
        <v>198</v>
      </c>
      <c r="AR7070" s="3">
        <v>930.62</v>
      </c>
      <c r="AS7070" s="3">
        <v>286.87</v>
      </c>
      <c r="AT7070">
        <v>43</v>
      </c>
      <c r="AU7070">
        <v>1</v>
      </c>
      <c r="AV7070">
        <v>0</v>
      </c>
      <c r="AW7070">
        <v>0</v>
      </c>
      <c r="AX7070">
        <v>26</v>
      </c>
      <c r="AY7070">
        <v>0</v>
      </c>
      <c r="AZ7070">
        <v>0</v>
      </c>
      <c r="BA7070">
        <v>0</v>
      </c>
    </row>
    <row r="7071" spans="1:53">
      <c r="A7071" t="s">
        <v>8312</v>
      </c>
      <c r="B7071" t="s">
        <v>8293</v>
      </c>
      <c r="C7071">
        <v>2019</v>
      </c>
      <c r="D7071">
        <v>0.00392528708946634</v>
      </c>
      <c r="E7071">
        <v>4.74493212836325</v>
      </c>
      <c r="F7071" s="2">
        <v>0.9285</v>
      </c>
      <c r="G7071">
        <v>0.927431149256075</v>
      </c>
      <c r="H7071" s="3">
        <v>2423</v>
      </c>
      <c r="I7071" s="4">
        <v>33</v>
      </c>
      <c r="J7071" s="4">
        <v>909</v>
      </c>
      <c r="K7071">
        <v>2</v>
      </c>
      <c r="L7071" s="3">
        <v>0.07694915</v>
      </c>
      <c r="N7071">
        <v>5</v>
      </c>
      <c r="O7071" s="3">
        <v>514854</v>
      </c>
      <c r="P7071" s="3">
        <v>8.788</v>
      </c>
      <c r="Q7071" s="2">
        <v>12.3608982474845</v>
      </c>
      <c r="R7071" s="2">
        <v>0</v>
      </c>
      <c r="S7071">
        <v>0</v>
      </c>
      <c r="T7071" s="2">
        <v>0</v>
      </c>
      <c r="U7071" s="2">
        <v>0.0077357602385062</v>
      </c>
      <c r="V7071">
        <v>0.0102136445156963</v>
      </c>
      <c r="W7071">
        <v>0.0168683</v>
      </c>
      <c r="X7071" s="3">
        <v>9.1428</v>
      </c>
      <c r="Y7071" s="9">
        <v>0.137432425439135</v>
      </c>
      <c r="Z7071">
        <v>5014.953318312</v>
      </c>
      <c r="AA7071" s="4">
        <v>607</v>
      </c>
      <c r="AB7071">
        <v>1.18</v>
      </c>
      <c r="AD7071" s="3">
        <v>0.2211</v>
      </c>
      <c r="AE7071" s="3">
        <v>34895</v>
      </c>
      <c r="AF7071">
        <v>0.00702550886871087</v>
      </c>
      <c r="AG7071">
        <v>0.710322333850088</v>
      </c>
      <c r="AH7071" s="3">
        <v>4001924</v>
      </c>
      <c r="AI7071" s="3">
        <v>5.669</v>
      </c>
      <c r="AJ7071">
        <v>0.135155212567195</v>
      </c>
      <c r="AK7071">
        <v>0.0177484838696256</v>
      </c>
      <c r="AL7071">
        <v>0.000521693121693122</v>
      </c>
      <c r="AM7071" s="3">
        <v>5037.42393509128</v>
      </c>
      <c r="AN7071" s="3">
        <v>0.0986</v>
      </c>
      <c r="AO7071" s="3">
        <v>62.4338624338624</v>
      </c>
      <c r="AP7071" s="3">
        <v>36.028</v>
      </c>
      <c r="AQ7071" s="4">
        <v>179</v>
      </c>
      <c r="AR7071" s="3">
        <v>1059.28</v>
      </c>
      <c r="AS7071" s="3">
        <v>338.43</v>
      </c>
      <c r="AT7071">
        <v>45</v>
      </c>
      <c r="AU7071">
        <v>1</v>
      </c>
      <c r="AV7071">
        <v>0</v>
      </c>
      <c r="AW7071">
        <v>0</v>
      </c>
      <c r="AX7071">
        <v>26</v>
      </c>
      <c r="AY7071">
        <v>0</v>
      </c>
      <c r="AZ7071">
        <v>0</v>
      </c>
      <c r="BA7071">
        <v>0</v>
      </c>
    </row>
    <row r="7072" spans="1:53">
      <c r="A7072" t="s">
        <v>8313</v>
      </c>
      <c r="B7072" t="s">
        <v>8293</v>
      </c>
      <c r="C7072">
        <v>2020</v>
      </c>
      <c r="D7072">
        <v>0.00517301114583948</v>
      </c>
      <c r="E7072">
        <v>4.9416424226093</v>
      </c>
      <c r="F7072" s="2">
        <v>1.1721</v>
      </c>
      <c r="G7072">
        <v>1.10259949390384</v>
      </c>
      <c r="H7072" s="3">
        <v>2600</v>
      </c>
      <c r="I7072" s="4">
        <v>37</v>
      </c>
      <c r="J7072" s="4">
        <v>1292</v>
      </c>
      <c r="K7072">
        <v>2</v>
      </c>
      <c r="L7072" s="3">
        <v>0.04579379</v>
      </c>
      <c r="N7072">
        <v>5</v>
      </c>
      <c r="O7072" s="3">
        <v>524577</v>
      </c>
      <c r="P7072" s="3">
        <v>8.83</v>
      </c>
      <c r="Q7072" s="2">
        <v>14.8783496676033</v>
      </c>
      <c r="R7072" s="2">
        <v>0</v>
      </c>
      <c r="S7072">
        <v>0</v>
      </c>
      <c r="T7072" s="2">
        <v>10043.6335219236</v>
      </c>
      <c r="U7072" s="2">
        <v>0.01154574</v>
      </c>
      <c r="V7072">
        <v>0.00639182</v>
      </c>
      <c r="W7072">
        <v>0.01683699</v>
      </c>
      <c r="X7072" s="3">
        <v>9.52238380696782</v>
      </c>
      <c r="Y7072" s="9">
        <v>0.155168446989989</v>
      </c>
      <c r="Z7072">
        <v>6485.84324719177</v>
      </c>
      <c r="AA7072" s="4">
        <v>599</v>
      </c>
      <c r="AB7072">
        <v>2.1706</v>
      </c>
      <c r="AD7072" s="3">
        <v>0.2108</v>
      </c>
      <c r="AE7072" s="3">
        <v>33911</v>
      </c>
      <c r="AF7072">
        <v>0.00626948178002921</v>
      </c>
      <c r="AG7072">
        <v>0.676052432102646</v>
      </c>
      <c r="AH7072" s="3">
        <v>4001924</v>
      </c>
      <c r="AI7072" s="3">
        <v>9.4736</v>
      </c>
      <c r="AJ7072">
        <v>0.151014480171569</v>
      </c>
      <c r="AK7072">
        <v>0.017035325693568</v>
      </c>
      <c r="AL7072">
        <v>0.000621595744680851</v>
      </c>
      <c r="AM7072" s="3">
        <v>4628.52986479548</v>
      </c>
      <c r="AN7072" s="3">
        <v>0.11686</v>
      </c>
      <c r="AO7072" s="3">
        <v>115.457446808511</v>
      </c>
      <c r="AP7072" s="3">
        <v>36.412</v>
      </c>
      <c r="AQ7072" s="4">
        <v>185</v>
      </c>
      <c r="AR7072" s="3">
        <v>1136.93</v>
      </c>
      <c r="AS7072" s="3">
        <v>363.43</v>
      </c>
      <c r="AT7072">
        <v>47</v>
      </c>
      <c r="AU7072">
        <v>1</v>
      </c>
      <c r="AV7072">
        <v>0</v>
      </c>
      <c r="AW7072">
        <v>0</v>
      </c>
      <c r="AX7072">
        <v>26</v>
      </c>
      <c r="AY7072">
        <v>0</v>
      </c>
      <c r="AZ7072">
        <v>0</v>
      </c>
      <c r="BA7072">
        <v>0</v>
      </c>
    </row>
    <row r="7073" spans="1:53">
      <c r="A7073" t="s">
        <v>8314</v>
      </c>
      <c r="B7073" t="s">
        <v>8293</v>
      </c>
      <c r="C7073">
        <v>2021</v>
      </c>
      <c r="D7073">
        <v>0.00326187571826964</v>
      </c>
      <c r="E7073">
        <v>5.37989735354046</v>
      </c>
      <c r="F7073" s="2">
        <v>1.1745</v>
      </c>
      <c r="G7073">
        <v>1.83461766449318</v>
      </c>
      <c r="H7073" s="3">
        <v>3940</v>
      </c>
      <c r="I7073" s="4">
        <v>38</v>
      </c>
      <c r="J7073" s="4">
        <v>1579</v>
      </c>
      <c r="K7073">
        <v>2</v>
      </c>
      <c r="L7073" s="3">
        <v>0.03627117</v>
      </c>
      <c r="N7073">
        <v>5</v>
      </c>
      <c r="O7073" s="3">
        <v>461312</v>
      </c>
      <c r="P7073" s="3">
        <v>8.872</v>
      </c>
      <c r="Q7073" s="2">
        <v>16.4851382249013</v>
      </c>
      <c r="R7073" s="2">
        <v>0</v>
      </c>
      <c r="S7073">
        <v>1</v>
      </c>
      <c r="T7073" s="2">
        <v>0</v>
      </c>
      <c r="U7073" s="2">
        <v>0.01272353</v>
      </c>
      <c r="V7073">
        <v>0.00509404</v>
      </c>
      <c r="W7073">
        <v>0.01700627</v>
      </c>
      <c r="X7073" s="3">
        <v>10.2423</v>
      </c>
      <c r="Y7073" s="9">
        <v>0.162811211685521</v>
      </c>
      <c r="Z7073">
        <v>2673.97570512346</v>
      </c>
      <c r="AA7073" s="4">
        <v>579</v>
      </c>
      <c r="AB7073">
        <v>2.3793</v>
      </c>
      <c r="AD7073" s="3">
        <v>0.2138</v>
      </c>
      <c r="AE7073" s="3">
        <v>33941</v>
      </c>
      <c r="AF7073">
        <v>0.00556391593718239</v>
      </c>
      <c r="AG7073">
        <v>0.67658437428281</v>
      </c>
      <c r="AH7073" s="3">
        <v>4001924</v>
      </c>
      <c r="AI7073" s="3">
        <v>7.4324</v>
      </c>
      <c r="AJ7073">
        <v>0.16019831085866</v>
      </c>
      <c r="AK7073">
        <v>0.020349961040216</v>
      </c>
      <c r="AL7073">
        <v>0.000512299465240642</v>
      </c>
      <c r="AM7073" s="3">
        <v>6367.64091858038</v>
      </c>
      <c r="AN7073" s="3">
        <v>0.0958</v>
      </c>
      <c r="AO7073" s="3">
        <v>127.235294117647</v>
      </c>
      <c r="AP7073" s="3">
        <v>37.625</v>
      </c>
      <c r="AQ7073" s="4">
        <v>204</v>
      </c>
      <c r="AR7073" s="3">
        <v>1178.49</v>
      </c>
      <c r="AS7073" s="3">
        <v>413.04</v>
      </c>
      <c r="AT7073">
        <v>49</v>
      </c>
      <c r="AU7073">
        <v>1</v>
      </c>
      <c r="AV7073">
        <v>0</v>
      </c>
      <c r="AW7073">
        <v>0</v>
      </c>
      <c r="AX7073">
        <v>26</v>
      </c>
      <c r="AY7073">
        <v>0</v>
      </c>
      <c r="AZ7073">
        <v>0</v>
      </c>
      <c r="BA7073">
        <v>0</v>
      </c>
    </row>
    <row r="7074" spans="1:53">
      <c r="A7074" t="s">
        <v>8315</v>
      </c>
      <c r="B7074" t="s">
        <v>8293</v>
      </c>
      <c r="C7074">
        <v>2022</v>
      </c>
      <c r="D7074">
        <v>0.00762263266122026</v>
      </c>
      <c r="E7074">
        <v>5.74939298590825</v>
      </c>
      <c r="F7074" s="2">
        <v>1.6491</v>
      </c>
      <c r="G7074">
        <v>1.74135944700461</v>
      </c>
      <c r="H7074" s="3">
        <v>4500</v>
      </c>
      <c r="I7074" s="4">
        <v>39</v>
      </c>
      <c r="J7074" s="4">
        <v>1022</v>
      </c>
      <c r="K7074">
        <v>2</v>
      </c>
      <c r="L7074" s="3">
        <v>0.04122666</v>
      </c>
      <c r="N7074">
        <v>5</v>
      </c>
      <c r="O7074" s="3">
        <v>535001</v>
      </c>
      <c r="P7074" s="3">
        <v>8.914</v>
      </c>
      <c r="Q7074" s="2">
        <v>16.5780914815584</v>
      </c>
      <c r="R7074" s="2">
        <v>0</v>
      </c>
      <c r="S7074">
        <v>0</v>
      </c>
      <c r="T7074" s="2">
        <v>0</v>
      </c>
      <c r="U7074" s="2">
        <v>0.01272796</v>
      </c>
      <c r="V7074">
        <v>0.00376176</v>
      </c>
      <c r="W7074">
        <v>0.01708464</v>
      </c>
      <c r="X7074" s="3">
        <v>11.12</v>
      </c>
      <c r="Y7074" s="9">
        <v>0.156088110129635</v>
      </c>
      <c r="Z7074">
        <v>3458.25497655229</v>
      </c>
      <c r="AA7074" s="4">
        <v>573</v>
      </c>
      <c r="AB7074">
        <v>2.3674</v>
      </c>
      <c r="AD7074" s="3">
        <v>0.2129</v>
      </c>
      <c r="AE7074" s="3">
        <v>33940</v>
      </c>
      <c r="AF7074">
        <v>0.00506159214961076</v>
      </c>
      <c r="AG7074">
        <v>0.66276433918931</v>
      </c>
      <c r="AH7074" s="3">
        <v>4001924</v>
      </c>
      <c r="AI7074" s="3">
        <v>13.859</v>
      </c>
      <c r="AJ7074">
        <v>0.154426062964178</v>
      </c>
      <c r="AK7074">
        <v>0.01174612692288</v>
      </c>
      <c r="AL7074">
        <v>0.000548602150537634</v>
      </c>
      <c r="AM7074" s="3">
        <v>6571.34457075657</v>
      </c>
      <c r="AN7074" s="3">
        <v>0.10204</v>
      </c>
      <c r="AO7074" s="3">
        <v>127.279569892473</v>
      </c>
      <c r="AP7074" s="3">
        <v>39.657</v>
      </c>
      <c r="AQ7074" s="4">
        <v>214</v>
      </c>
      <c r="AR7074" s="3">
        <v>1247.74</v>
      </c>
      <c r="AS7074" s="3">
        <v>443.66</v>
      </c>
      <c r="AT7074">
        <v>51</v>
      </c>
      <c r="AU7074">
        <v>1</v>
      </c>
      <c r="AV7074">
        <v>0</v>
      </c>
      <c r="AW7074">
        <v>0</v>
      </c>
      <c r="AX7074">
        <v>26</v>
      </c>
      <c r="AY7074">
        <v>0</v>
      </c>
      <c r="AZ7074">
        <v>0</v>
      </c>
      <c r="BA7074">
        <v>0</v>
      </c>
    </row>
    <row r="7075" spans="1:53">
      <c r="A7075" t="s">
        <v>8316</v>
      </c>
      <c r="B7075" t="s">
        <v>8293</v>
      </c>
      <c r="C7075">
        <v>2023</v>
      </c>
      <c r="D7075">
        <v>0.0106088869009135</v>
      </c>
      <c r="E7075">
        <v>6.15060276844628</v>
      </c>
      <c r="F7075" s="2">
        <v>1.8477</v>
      </c>
      <c r="G7075">
        <v>1.71639670360898</v>
      </c>
      <c r="H7075" s="3">
        <v>4910</v>
      </c>
      <c r="I7075" s="4">
        <v>57</v>
      </c>
      <c r="J7075" s="4">
        <v>731</v>
      </c>
      <c r="L7075" s="3">
        <v>0.0490828</v>
      </c>
      <c r="N7075">
        <v>5</v>
      </c>
      <c r="O7075" s="3">
        <v>678760</v>
      </c>
      <c r="P7075" s="3">
        <v>8.956</v>
      </c>
      <c r="Q7075" s="2">
        <v>18.3684437914257</v>
      </c>
      <c r="R7075" s="2">
        <v>0</v>
      </c>
      <c r="S7075">
        <v>1</v>
      </c>
      <c r="T7075" s="2">
        <v>43.6335219236209</v>
      </c>
      <c r="U7075" s="2">
        <v>0.01199297</v>
      </c>
      <c r="V7075">
        <v>0.00242947</v>
      </c>
      <c r="W7075">
        <v>0.01716301</v>
      </c>
      <c r="X7075" s="3">
        <v>11.9607</v>
      </c>
      <c r="Y7075" s="9">
        <v>0.153970936800926</v>
      </c>
      <c r="Z7075">
        <v>1425.76523005347</v>
      </c>
      <c r="AA7075" s="4">
        <v>553.868113522538</v>
      </c>
      <c r="AB7075">
        <v>2.2187</v>
      </c>
      <c r="AD7075" s="3">
        <v>0.215929886148008</v>
      </c>
      <c r="AE7075" s="3">
        <v>33970.0256553921</v>
      </c>
      <c r="AF7075">
        <v>0.00474315833164273</v>
      </c>
      <c r="AG7075">
        <v>0.664209218224214</v>
      </c>
      <c r="AH7075" s="3">
        <v>4001924</v>
      </c>
      <c r="AI7075" s="3">
        <v>12.565</v>
      </c>
      <c r="AJ7075">
        <v>0.152227399056116</v>
      </c>
      <c r="AK7075">
        <v>0.0140316205016433</v>
      </c>
      <c r="AL7075">
        <v>0.000531116748529174</v>
      </c>
      <c r="AM7075" s="3">
        <v>7278.35365853659</v>
      </c>
      <c r="AN7075" s="3">
        <v>0.0984</v>
      </c>
      <c r="AO7075" s="3">
        <v>119.754952231878</v>
      </c>
      <c r="AP7075" s="3">
        <v>40.835</v>
      </c>
      <c r="AQ7075" s="4">
        <v>235.978378378378</v>
      </c>
      <c r="AR7075" s="3">
        <v>1287.73</v>
      </c>
      <c r="AS7075" s="3">
        <v>454.87</v>
      </c>
      <c r="AT7075">
        <v>47</v>
      </c>
      <c r="AU7075">
        <v>1</v>
      </c>
      <c r="AV7075">
        <v>0</v>
      </c>
      <c r="AW7075">
        <v>0</v>
      </c>
      <c r="AX7075">
        <v>26</v>
      </c>
      <c r="AY7075">
        <v>0</v>
      </c>
      <c r="AZ7075">
        <v>0</v>
      </c>
      <c r="BA7075">
        <v>0</v>
      </c>
    </row>
    <row r="7076" spans="1:53">
      <c r="A7076" t="s">
        <v>8317</v>
      </c>
      <c r="B7076" t="s">
        <v>8293</v>
      </c>
      <c r="C7076">
        <v>2024</v>
      </c>
      <c r="D7076">
        <v>0.0118342409350511</v>
      </c>
      <c r="E7076">
        <v>6.5730310621524</v>
      </c>
      <c r="F7076" s="2">
        <v>1.8377</v>
      </c>
      <c r="G7076">
        <v>0</v>
      </c>
      <c r="H7076" s="3">
        <v>10.6359787698779</v>
      </c>
      <c r="I7076" s="4">
        <v>58.5</v>
      </c>
      <c r="J7076" s="4">
        <v>473.136162127929</v>
      </c>
      <c r="K7076" t="s">
        <v>801</v>
      </c>
      <c r="L7076" s="3">
        <v>0.0490828</v>
      </c>
      <c r="O7076" s="3">
        <v>0</v>
      </c>
      <c r="P7076" s="3">
        <v>8.91380210904196</v>
      </c>
      <c r="Q7076" s="2">
        <v>18.472016272702</v>
      </c>
      <c r="R7076" s="2">
        <v>0.000503</v>
      </c>
      <c r="S7076">
        <v>1</v>
      </c>
      <c r="T7076" s="2">
        <v>10043.6335219236</v>
      </c>
      <c r="U7076" s="2">
        <v>0.0119887958152053</v>
      </c>
      <c r="V7076">
        <v>0.00179407367574656</v>
      </c>
      <c r="W7076">
        <v>0.0170842805041663</v>
      </c>
      <c r="X7076" s="3">
        <v>12.4284</v>
      </c>
      <c r="Y7076" s="9">
        <v>0.147612884219346</v>
      </c>
      <c r="Z7076">
        <v>1843.9433435316</v>
      </c>
      <c r="AA7076" s="4">
        <v>2194.96830814237</v>
      </c>
      <c r="AB7076">
        <v>548.128547579299</v>
      </c>
      <c r="AD7076" s="3">
        <v>0.215020920303605</v>
      </c>
      <c r="AE7076" s="3">
        <v>33969.0248002123</v>
      </c>
      <c r="AF7076">
        <v>0.00452908253116081</v>
      </c>
      <c r="AG7076">
        <v>0.691101570624783</v>
      </c>
      <c r="AH7076" s="3">
        <v>4001924</v>
      </c>
      <c r="AI7076" s="3">
        <v>23.4296236747215</v>
      </c>
      <c r="AJ7076">
        <v>0.00056022117989466</v>
      </c>
      <c r="AK7076">
        <v>0.00809914058411575</v>
      </c>
      <c r="AL7076">
        <v>0.000554996210890982</v>
      </c>
      <c r="AM7076" s="3">
        <v>7315.12727982054</v>
      </c>
      <c r="AN7076" s="3">
        <v>0.10253</v>
      </c>
      <c r="AO7076" s="3">
        <v>119.356934069503</v>
      </c>
      <c r="AP7076" s="3">
        <v>41.443</v>
      </c>
      <c r="AQ7076" s="4">
        <v>247.545945945946</v>
      </c>
      <c r="AR7076" s="3">
        <v>1308.16</v>
      </c>
      <c r="AS7076" s="3">
        <v>454.87</v>
      </c>
      <c r="AT7076">
        <v>55</v>
      </c>
      <c r="AU7076">
        <v>1</v>
      </c>
      <c r="AV7076">
        <v>0</v>
      </c>
      <c r="AW7076">
        <v>0</v>
      </c>
      <c r="AX7076">
        <v>26</v>
      </c>
      <c r="AY7076">
        <v>0</v>
      </c>
      <c r="AZ7076">
        <v>0</v>
      </c>
      <c r="BA7076">
        <v>1</v>
      </c>
    </row>
    <row r="7077" spans="1:53">
      <c r="A7077" t="s">
        <v>8318</v>
      </c>
      <c r="B7077" t="s">
        <v>8319</v>
      </c>
      <c r="C7077">
        <v>2000</v>
      </c>
      <c r="D7077">
        <v>0.00320425348439204</v>
      </c>
      <c r="E7077">
        <v>1.09861228866811</v>
      </c>
      <c r="F7077" s="2">
        <v>0.89178566316799</v>
      </c>
      <c r="G7077">
        <v>1.53018368340111</v>
      </c>
      <c r="H7077" s="3">
        <v>10.2480702597112</v>
      </c>
      <c r="I7077" s="4">
        <v>0</v>
      </c>
      <c r="J7077" s="4">
        <v>2</v>
      </c>
      <c r="K7077" t="s">
        <v>801</v>
      </c>
      <c r="L7077" s="3">
        <v>0</v>
      </c>
      <c r="N7077">
        <v>7</v>
      </c>
      <c r="O7077" s="3">
        <v>131388</v>
      </c>
      <c r="Q7077" s="2">
        <v>0</v>
      </c>
      <c r="S7077">
        <v>0</v>
      </c>
      <c r="T7077" s="2">
        <v>0</v>
      </c>
      <c r="U7077" s="2">
        <v>0.0213846328946027</v>
      </c>
      <c r="W7077">
        <v>0.015692491344302</v>
      </c>
      <c r="X7077" s="3">
        <v>0.245807649177418</v>
      </c>
      <c r="Y7077" s="9">
        <v>0.0115962904026977</v>
      </c>
      <c r="Z7077">
        <v>760.218758657559</v>
      </c>
      <c r="AA7077" s="4">
        <v>2335</v>
      </c>
      <c r="AB7077">
        <v>2121.68055161007</v>
      </c>
      <c r="AD7077" s="3">
        <v>0.0674</v>
      </c>
      <c r="AE7077" s="3">
        <v>8348</v>
      </c>
      <c r="AF7077">
        <v>0.0193464658169177</v>
      </c>
      <c r="AG7077">
        <v>0.563151796060255</v>
      </c>
      <c r="AH7077" s="3">
        <v>86675</v>
      </c>
      <c r="AI7077" s="3">
        <v>-0.23</v>
      </c>
      <c r="AJ7077">
        <v>0.00975478440765751</v>
      </c>
      <c r="AK7077">
        <v>0.006891325573552</v>
      </c>
      <c r="AL7077">
        <v>0.000760289247820504</v>
      </c>
      <c r="AM7077" s="3">
        <v>191.777777777778</v>
      </c>
      <c r="AN7077" s="3">
        <v>0.225</v>
      </c>
      <c r="AO7077" s="3">
        <v>4.68338176657431</v>
      </c>
      <c r="AP7077" s="3">
        <v>0</v>
      </c>
      <c r="AQ7077" s="4" t="s">
        <v>801</v>
      </c>
      <c r="AR7077" s="3">
        <v>0</v>
      </c>
      <c r="AS7077" s="3">
        <v>0</v>
      </c>
      <c r="AT7077">
        <v>0</v>
      </c>
      <c r="AU7077">
        <v>0</v>
      </c>
      <c r="AV7077">
        <v>0</v>
      </c>
      <c r="AW7077">
        <v>0</v>
      </c>
      <c r="AX7077">
        <v>26</v>
      </c>
      <c r="AY7077">
        <v>0</v>
      </c>
      <c r="AZ7077">
        <v>0</v>
      </c>
      <c r="BA7077">
        <v>0</v>
      </c>
    </row>
    <row r="7078" spans="1:53">
      <c r="A7078" t="s">
        <v>8320</v>
      </c>
      <c r="B7078" t="s">
        <v>8319</v>
      </c>
      <c r="C7078">
        <v>2001</v>
      </c>
      <c r="D7078">
        <v>0.00327796126660356</v>
      </c>
      <c r="E7078">
        <v>1.09861228866811</v>
      </c>
      <c r="F7078" s="2">
        <v>1.02252046523523</v>
      </c>
      <c r="G7078">
        <v>1.67062399873328</v>
      </c>
      <c r="H7078" s="3">
        <v>58.7112796618311</v>
      </c>
      <c r="I7078" s="4">
        <v>0</v>
      </c>
      <c r="J7078" s="4">
        <v>8</v>
      </c>
      <c r="K7078" t="s">
        <v>801</v>
      </c>
      <c r="L7078" s="3">
        <v>0</v>
      </c>
      <c r="N7078">
        <v>7</v>
      </c>
      <c r="O7078" s="3">
        <v>174319</v>
      </c>
      <c r="Q7078" s="2">
        <v>0</v>
      </c>
      <c r="S7078">
        <v>0</v>
      </c>
      <c r="T7078" s="2">
        <v>0</v>
      </c>
      <c r="U7078" s="2">
        <v>0.0134642320977152</v>
      </c>
      <c r="W7078">
        <v>0.0151922834135246</v>
      </c>
      <c r="X7078" s="3">
        <v>0.692983427076989</v>
      </c>
      <c r="Y7078" s="9">
        <v>0.0172226435343394</v>
      </c>
      <c r="Z7078">
        <v>21198.4117566089</v>
      </c>
      <c r="AA7078" s="4">
        <v>1928</v>
      </c>
      <c r="AB7078">
        <v>9253.55851759804</v>
      </c>
      <c r="AD7078" s="3">
        <v>0.0674</v>
      </c>
      <c r="AE7078" s="3">
        <v>8348</v>
      </c>
      <c r="AF7078">
        <v>0.0176565143824027</v>
      </c>
      <c r="AG7078">
        <v>0.559856175972927</v>
      </c>
      <c r="AH7078" s="3">
        <v>97879</v>
      </c>
      <c r="AI7078" s="3">
        <v>0.25</v>
      </c>
      <c r="AJ7078">
        <v>0.0163641960021957</v>
      </c>
      <c r="AK7078">
        <v>0.011245502110752</v>
      </c>
      <c r="AL7078">
        <v>0.000456158134820071</v>
      </c>
      <c r="AM7078" s="3">
        <v>350.222222222222</v>
      </c>
      <c r="AN7078" s="3">
        <v>0.135</v>
      </c>
      <c r="AO7078" s="3">
        <v>4.84879202568001</v>
      </c>
      <c r="AP7078" s="3">
        <v>0</v>
      </c>
      <c r="AQ7078" s="4" t="s">
        <v>801</v>
      </c>
      <c r="AR7078" s="3">
        <v>0</v>
      </c>
      <c r="AS7078" s="3">
        <v>0</v>
      </c>
      <c r="AT7078">
        <v>0</v>
      </c>
      <c r="AU7078">
        <v>0</v>
      </c>
      <c r="AV7078">
        <v>0</v>
      </c>
      <c r="AW7078">
        <v>0</v>
      </c>
      <c r="AX7078">
        <v>26</v>
      </c>
      <c r="AY7078">
        <v>0</v>
      </c>
      <c r="AZ7078">
        <v>0</v>
      </c>
      <c r="BA7078">
        <v>0</v>
      </c>
    </row>
    <row r="7079" spans="1:53">
      <c r="A7079" t="s">
        <v>8321</v>
      </c>
      <c r="B7079" t="s">
        <v>8319</v>
      </c>
      <c r="C7079">
        <v>2002</v>
      </c>
      <c r="D7079">
        <v>0.00275068681384802</v>
      </c>
      <c r="E7079">
        <v>1.6094379124341</v>
      </c>
      <c r="F7079" s="2">
        <v>0.477617810218978</v>
      </c>
      <c r="G7079">
        <v>1.78964028395491</v>
      </c>
      <c r="H7079" s="3">
        <v>56.57</v>
      </c>
      <c r="I7079" s="4">
        <v>3</v>
      </c>
      <c r="J7079" s="4">
        <v>2</v>
      </c>
      <c r="K7079" t="s">
        <v>801</v>
      </c>
      <c r="L7079" s="3">
        <v>0</v>
      </c>
      <c r="N7079">
        <v>7</v>
      </c>
      <c r="O7079" s="3">
        <v>119773</v>
      </c>
      <c r="Q7079" s="2">
        <v>0</v>
      </c>
      <c r="S7079">
        <v>0</v>
      </c>
      <c r="T7079" s="2">
        <v>0</v>
      </c>
      <c r="U7079" s="2">
        <v>0.0146308027577219</v>
      </c>
      <c r="W7079">
        <v>0.0146920754827472</v>
      </c>
      <c r="X7079" s="3">
        <v>0.493329660015047</v>
      </c>
      <c r="Y7079" s="9">
        <v>0.0163482625952715</v>
      </c>
      <c r="Z7079">
        <v>23658.02092415</v>
      </c>
      <c r="AA7079" s="4">
        <v>2051</v>
      </c>
      <c r="AB7079">
        <v>0.24</v>
      </c>
      <c r="AD7079" s="3">
        <v>0.0674</v>
      </c>
      <c r="AE7079" s="3">
        <v>8348</v>
      </c>
      <c r="AF7079">
        <v>0.0160138116247842</v>
      </c>
      <c r="AG7079">
        <v>0.580855553424132</v>
      </c>
      <c r="AH7079" s="3">
        <v>110531</v>
      </c>
      <c r="AI7079" s="3">
        <v>0</v>
      </c>
      <c r="AJ7079">
        <v>0.0148679305141858</v>
      </c>
      <c r="AK7079">
        <v>0.0135054428737536</v>
      </c>
      <c r="AL7079">
        <v>0.000506722518748733</v>
      </c>
      <c r="AM7079" s="3">
        <v>347.533333333333</v>
      </c>
      <c r="AN7079" s="3">
        <v>0.15</v>
      </c>
      <c r="AO7079" s="3">
        <v>5.0807377879873</v>
      </c>
      <c r="AP7079" s="3">
        <v>0</v>
      </c>
      <c r="AQ7079" s="4" t="s">
        <v>801</v>
      </c>
      <c r="AR7079" s="3">
        <v>0</v>
      </c>
      <c r="AS7079" s="3">
        <v>0</v>
      </c>
      <c r="AT7079">
        <v>0</v>
      </c>
      <c r="AU7079">
        <v>0</v>
      </c>
      <c r="AV7079">
        <v>0</v>
      </c>
      <c r="AW7079">
        <v>0</v>
      </c>
      <c r="AX7079">
        <v>26</v>
      </c>
      <c r="AY7079">
        <v>0</v>
      </c>
      <c r="AZ7079">
        <v>0</v>
      </c>
      <c r="BA7079">
        <v>0</v>
      </c>
    </row>
    <row r="7080" spans="1:53">
      <c r="A7080" t="s">
        <v>8322</v>
      </c>
      <c r="B7080" t="s">
        <v>8319</v>
      </c>
      <c r="C7080">
        <v>2003</v>
      </c>
      <c r="D7080">
        <v>0.00281396115390719</v>
      </c>
      <c r="E7080">
        <v>1.6094379124341</v>
      </c>
      <c r="F7080" s="2">
        <v>0.547636058394161</v>
      </c>
      <c r="G7080">
        <v>0.604754633202162</v>
      </c>
      <c r="H7080" s="3">
        <v>324.09</v>
      </c>
      <c r="I7080" s="4">
        <v>1</v>
      </c>
      <c r="J7080" s="4">
        <v>4</v>
      </c>
      <c r="K7080">
        <v>2</v>
      </c>
      <c r="L7080" s="3">
        <v>0.0875</v>
      </c>
      <c r="M7080" s="4">
        <v>17</v>
      </c>
      <c r="N7080">
        <v>7</v>
      </c>
      <c r="O7080" s="3">
        <v>90275.5002265961</v>
      </c>
      <c r="Q7080" s="2">
        <v>0.539902142736629</v>
      </c>
      <c r="S7080">
        <v>0</v>
      </c>
      <c r="T7080" s="2">
        <v>0</v>
      </c>
      <c r="U7080" s="2">
        <v>0.00921187308085977</v>
      </c>
      <c r="V7080">
        <v>0.00737100737100737</v>
      </c>
      <c r="W7080">
        <v>0.0142237564303541</v>
      </c>
      <c r="X7080" s="3">
        <v>1.3908</v>
      </c>
      <c r="Y7080" s="9">
        <v>0.0242802042124294</v>
      </c>
      <c r="Z7080">
        <v>26003.5056967572</v>
      </c>
      <c r="AA7080" s="4">
        <v>2056</v>
      </c>
      <c r="AB7080">
        <v>0.47</v>
      </c>
      <c r="AD7080" s="3">
        <v>0.0674</v>
      </c>
      <c r="AE7080" s="3">
        <v>8348</v>
      </c>
      <c r="AF7080">
        <v>0.0141948648189083</v>
      </c>
      <c r="AG7080">
        <v>0.604999149804455</v>
      </c>
      <c r="AH7080" s="3">
        <v>124819</v>
      </c>
      <c r="AI7080" s="3">
        <v>0.2</v>
      </c>
      <c r="AJ7080">
        <v>0.0242248297356961</v>
      </c>
      <c r="AK7080">
        <v>0.007863335207787</v>
      </c>
      <c r="AL7080">
        <v>0.000303694955289354</v>
      </c>
      <c r="AM7080" s="3">
        <v>653.444444444444</v>
      </c>
      <c r="AN7080" s="3">
        <v>0.09</v>
      </c>
      <c r="AO7080" s="3">
        <v>5.39902142736629</v>
      </c>
      <c r="AP7080" s="3">
        <v>4.31</v>
      </c>
      <c r="AQ7080" s="4">
        <v>168</v>
      </c>
      <c r="AR7080" s="3">
        <v>100.7</v>
      </c>
      <c r="AS7080" s="3">
        <v>53.04</v>
      </c>
      <c r="AT7080">
        <v>0</v>
      </c>
      <c r="AU7080">
        <v>0</v>
      </c>
      <c r="AV7080">
        <v>0</v>
      </c>
      <c r="AW7080">
        <v>0</v>
      </c>
      <c r="AX7080">
        <v>26</v>
      </c>
      <c r="AY7080">
        <v>0</v>
      </c>
      <c r="AZ7080">
        <v>0</v>
      </c>
      <c r="BA7080">
        <v>0</v>
      </c>
    </row>
    <row r="7081" spans="1:53">
      <c r="A7081" t="s">
        <v>8323</v>
      </c>
      <c r="B7081" t="s">
        <v>8319</v>
      </c>
      <c r="C7081">
        <v>2004</v>
      </c>
      <c r="D7081">
        <v>0.00236132315521628</v>
      </c>
      <c r="E7081">
        <v>1.6094379124341</v>
      </c>
      <c r="F7081" s="2">
        <v>0.2558</v>
      </c>
      <c r="G7081">
        <v>0.540579764668763</v>
      </c>
      <c r="H7081" s="3">
        <v>312.27</v>
      </c>
      <c r="I7081" s="4">
        <v>1</v>
      </c>
      <c r="J7081" s="4">
        <v>4</v>
      </c>
      <c r="K7081">
        <v>1</v>
      </c>
      <c r="L7081" s="3">
        <v>0.109433962264151</v>
      </c>
      <c r="M7081" s="4">
        <v>17</v>
      </c>
      <c r="N7081">
        <v>7</v>
      </c>
      <c r="O7081" s="3">
        <v>131388</v>
      </c>
      <c r="Q7081" s="2">
        <v>0.713828748442709</v>
      </c>
      <c r="R7081" s="2">
        <v>0</v>
      </c>
      <c r="S7081">
        <v>0</v>
      </c>
      <c r="T7081" s="2">
        <v>0</v>
      </c>
      <c r="U7081" s="2">
        <v>0.01001001001001</v>
      </c>
      <c r="V7081">
        <v>0.00723472668810289</v>
      </c>
      <c r="W7081">
        <v>0.013755437377961</v>
      </c>
      <c r="X7081" s="3">
        <v>0.9901</v>
      </c>
      <c r="Y7081" s="9">
        <v>0.0230475161109951</v>
      </c>
      <c r="Z7081">
        <v>29020.6402695872</v>
      </c>
      <c r="AA7081" s="4">
        <v>2031</v>
      </c>
      <c r="AB7081">
        <v>0.21</v>
      </c>
      <c r="AD7081" s="3">
        <v>0.0674</v>
      </c>
      <c r="AE7081" s="3">
        <v>8348</v>
      </c>
      <c r="AF7081">
        <v>0.0122100336404856</v>
      </c>
      <c r="AG7081">
        <v>0.618107357027936</v>
      </c>
      <c r="AH7081" s="3">
        <v>166774</v>
      </c>
      <c r="AI7081" s="3">
        <v>0</v>
      </c>
      <c r="AJ7081">
        <v>0.020874324956368</v>
      </c>
      <c r="AK7081">
        <v>0.0115458174809856</v>
      </c>
      <c r="AL7081">
        <v>0.00033671167379373</v>
      </c>
      <c r="AM7081" s="3">
        <v>683.7</v>
      </c>
      <c r="AN7081" s="3">
        <v>0.1</v>
      </c>
      <c r="AO7081" s="3">
        <v>7.13828748442709</v>
      </c>
      <c r="AP7081" s="3">
        <v>4.31</v>
      </c>
      <c r="AQ7081" s="4">
        <v>170</v>
      </c>
      <c r="AR7081" s="3">
        <v>100</v>
      </c>
      <c r="AS7081" s="3">
        <v>53.4</v>
      </c>
      <c r="AT7081">
        <v>0</v>
      </c>
      <c r="AU7081">
        <v>0</v>
      </c>
      <c r="AV7081">
        <v>0</v>
      </c>
      <c r="AW7081">
        <v>0</v>
      </c>
      <c r="AX7081">
        <v>26</v>
      </c>
      <c r="AY7081">
        <v>0</v>
      </c>
      <c r="AZ7081">
        <v>0</v>
      </c>
      <c r="BA7081">
        <v>0</v>
      </c>
    </row>
    <row r="7082" spans="1:53">
      <c r="A7082" t="s">
        <v>8324</v>
      </c>
      <c r="B7082" t="s">
        <v>8319</v>
      </c>
      <c r="C7082">
        <v>2005</v>
      </c>
      <c r="D7082">
        <v>0.00241564092180481</v>
      </c>
      <c r="E7082">
        <v>1.79175946922805</v>
      </c>
      <c r="F7082" s="2">
        <v>0.2933</v>
      </c>
      <c r="G7082">
        <v>0.544258825671545</v>
      </c>
      <c r="H7082" s="3">
        <v>6010.76</v>
      </c>
      <c r="I7082" s="4">
        <v>2</v>
      </c>
      <c r="J7082" s="4">
        <v>5</v>
      </c>
      <c r="K7082">
        <v>1</v>
      </c>
      <c r="L7082" s="3">
        <v>0.0486698911729141</v>
      </c>
      <c r="M7082" s="4">
        <v>19</v>
      </c>
      <c r="N7082">
        <v>7</v>
      </c>
      <c r="O7082" s="3">
        <v>174319</v>
      </c>
      <c r="Q7082" s="2">
        <v>1.12360313848035</v>
      </c>
      <c r="R7082" s="2">
        <v>0</v>
      </c>
      <c r="S7082">
        <v>0</v>
      </c>
      <c r="T7082" s="2">
        <v>0</v>
      </c>
      <c r="U7082" s="2">
        <v>0.00630252100840336</v>
      </c>
      <c r="V7082">
        <v>0.00688468158347676</v>
      </c>
      <c r="W7082">
        <v>0.0133169742482512</v>
      </c>
      <c r="X7082" s="3">
        <v>2.7913</v>
      </c>
      <c r="Y7082" s="9">
        <v>0.0342298390733016</v>
      </c>
      <c r="Z7082">
        <v>35273.1591448931</v>
      </c>
      <c r="AA7082" s="4">
        <v>2026</v>
      </c>
      <c r="AB7082">
        <v>0.8</v>
      </c>
      <c r="AD7082" s="3">
        <v>0.0674</v>
      </c>
      <c r="AE7082" s="3">
        <v>8348</v>
      </c>
      <c r="AF7082">
        <v>0.00988279862673138</v>
      </c>
      <c r="AG7082">
        <v>0.674914170711495</v>
      </c>
      <c r="AH7082" s="3">
        <v>159174</v>
      </c>
      <c r="AI7082" s="3">
        <v>-0.2</v>
      </c>
      <c r="AJ7082">
        <v>0.0310562626303485</v>
      </c>
      <c r="AK7082">
        <v>0.00862558460811</v>
      </c>
      <c r="AL7082">
        <v>0.000205775430413609</v>
      </c>
      <c r="AM7082" s="3">
        <v>1407.83333333333</v>
      </c>
      <c r="AN7082" s="3">
        <v>0.06</v>
      </c>
      <c r="AO7082" s="3">
        <v>11.3450853968036</v>
      </c>
      <c r="AP7082" s="3">
        <v>5.31</v>
      </c>
      <c r="AQ7082" s="4">
        <v>51</v>
      </c>
      <c r="AR7082" s="3">
        <v>102.1</v>
      </c>
      <c r="AS7082" s="3">
        <v>55.5</v>
      </c>
      <c r="AT7082">
        <v>0</v>
      </c>
      <c r="AU7082">
        <v>0</v>
      </c>
      <c r="AV7082">
        <v>0</v>
      </c>
      <c r="AW7082">
        <v>0</v>
      </c>
      <c r="AX7082">
        <v>26</v>
      </c>
      <c r="AY7082">
        <v>0</v>
      </c>
      <c r="AZ7082">
        <v>0</v>
      </c>
      <c r="BA7082">
        <v>0</v>
      </c>
    </row>
    <row r="7083" spans="1:53">
      <c r="A7083" t="s">
        <v>8325</v>
      </c>
      <c r="B7083" t="s">
        <v>8319</v>
      </c>
      <c r="C7083">
        <v>2006</v>
      </c>
      <c r="D7083">
        <v>0.00247674708670397</v>
      </c>
      <c r="E7083">
        <v>1.79175946922805</v>
      </c>
      <c r="F7083" s="2">
        <v>0.137</v>
      </c>
      <c r="G7083">
        <v>0.426526954596996</v>
      </c>
      <c r="H7083" s="3">
        <v>957.87</v>
      </c>
      <c r="I7083" s="4">
        <v>1</v>
      </c>
      <c r="J7083" s="4">
        <v>2</v>
      </c>
      <c r="K7083">
        <v>1</v>
      </c>
      <c r="L7083" s="3">
        <v>0.0684317718940937</v>
      </c>
      <c r="M7083" s="4">
        <v>20</v>
      </c>
      <c r="N7083">
        <v>7</v>
      </c>
      <c r="O7083" s="3">
        <v>119773</v>
      </c>
      <c r="Q7083" s="2">
        <v>0.838857377161211</v>
      </c>
      <c r="R7083" s="2">
        <v>0</v>
      </c>
      <c r="S7083">
        <v>0</v>
      </c>
      <c r="T7083" s="2">
        <v>0</v>
      </c>
      <c r="U7083" s="2">
        <v>0.00520291363163372</v>
      </c>
      <c r="V7083">
        <v>0.00733675715333823</v>
      </c>
      <c r="W7083">
        <v>0.0128785111185413</v>
      </c>
      <c r="X7083" s="3">
        <v>2.9869</v>
      </c>
      <c r="Y7083" s="9">
        <v>0.0324920153313551</v>
      </c>
      <c r="Z7083">
        <v>34295.7294230975</v>
      </c>
      <c r="AA7083" s="4">
        <v>2020</v>
      </c>
      <c r="AB7083">
        <v>0.33</v>
      </c>
      <c r="AD7083" s="3">
        <v>0.0674</v>
      </c>
      <c r="AE7083" s="3">
        <v>8348</v>
      </c>
      <c r="AF7083">
        <v>0.00958989086731763</v>
      </c>
      <c r="AG7083">
        <v>0.655600229753015</v>
      </c>
      <c r="AH7083" s="3">
        <v>189233</v>
      </c>
      <c r="AI7083" s="3">
        <v>0.1</v>
      </c>
      <c r="AJ7083">
        <v>0.0301890201033889</v>
      </c>
      <c r="AK7083">
        <v>0.0089787750510744</v>
      </c>
      <c r="AL7083">
        <v>0.000170642640182929</v>
      </c>
      <c r="AM7083" s="3">
        <v>1741</v>
      </c>
      <c r="AN7083" s="3">
        <v>0.05</v>
      </c>
      <c r="AO7083" s="3">
        <v>8.37855363298181</v>
      </c>
      <c r="AP7083" s="3">
        <v>9.21</v>
      </c>
      <c r="AQ7083" s="4">
        <v>51</v>
      </c>
      <c r="AR7083" s="3">
        <v>173</v>
      </c>
      <c r="AS7083" s="3">
        <v>56</v>
      </c>
      <c r="AT7083">
        <v>0</v>
      </c>
      <c r="AU7083">
        <v>0</v>
      </c>
      <c r="AV7083">
        <v>0</v>
      </c>
      <c r="AW7083">
        <v>0</v>
      </c>
      <c r="AX7083">
        <v>26</v>
      </c>
      <c r="AY7083">
        <v>0</v>
      </c>
      <c r="AZ7083">
        <v>0</v>
      </c>
      <c r="BA7083">
        <v>0</v>
      </c>
    </row>
    <row r="7084" spans="1:53">
      <c r="A7084" t="s">
        <v>8326</v>
      </c>
      <c r="B7084" t="s">
        <v>8319</v>
      </c>
      <c r="C7084">
        <v>2007</v>
      </c>
      <c r="D7084">
        <v>0.00890392102882762</v>
      </c>
      <c r="E7084">
        <v>1.94591014905531</v>
      </c>
      <c r="F7084" s="2">
        <v>0.439</v>
      </c>
      <c r="G7084">
        <v>0.43347701005228</v>
      </c>
      <c r="H7084" s="3">
        <v>232.47</v>
      </c>
      <c r="I7084" s="4">
        <v>0</v>
      </c>
      <c r="J7084" s="4">
        <v>4</v>
      </c>
      <c r="K7084">
        <v>1</v>
      </c>
      <c r="L7084" s="3">
        <v>0.0572488735754042</v>
      </c>
      <c r="M7084" s="4">
        <v>23</v>
      </c>
      <c r="N7084">
        <v>7</v>
      </c>
      <c r="O7084" s="3">
        <v>130505</v>
      </c>
      <c r="P7084" s="3">
        <v>0</v>
      </c>
      <c r="Q7084" s="2">
        <v>1.28736181247441</v>
      </c>
      <c r="R7084" s="2">
        <v>0.000322</v>
      </c>
      <c r="S7084">
        <v>0</v>
      </c>
      <c r="T7084" s="2">
        <v>0</v>
      </c>
      <c r="U7084" s="2">
        <v>0.00486381322957199</v>
      </c>
      <c r="V7084">
        <v>0.00647329178656969</v>
      </c>
      <c r="W7084">
        <v>0.0124680005592706</v>
      </c>
      <c r="X7084" s="3">
        <v>4.1</v>
      </c>
      <c r="Y7084" s="9">
        <v>0.0482566733266733</v>
      </c>
      <c r="Z7084">
        <v>47097.4130461691</v>
      </c>
      <c r="AA7084" s="4">
        <v>1905</v>
      </c>
      <c r="AB7084">
        <v>0.38</v>
      </c>
      <c r="AD7084" s="3">
        <v>0.0674</v>
      </c>
      <c r="AE7084" s="3">
        <v>8348</v>
      </c>
      <c r="AF7084">
        <v>0.00808836353066563</v>
      </c>
      <c r="AG7084">
        <v>0.663501598682298</v>
      </c>
      <c r="AH7084" s="3">
        <v>454675</v>
      </c>
      <c r="AI7084" s="3">
        <v>1.34</v>
      </c>
      <c r="AJ7084">
        <v>0.0468025675806608</v>
      </c>
      <c r="AK7084">
        <v>0.013705487876808</v>
      </c>
      <c r="AL7084">
        <v>0.000168850466027286</v>
      </c>
      <c r="AM7084" s="3">
        <v>2064.2</v>
      </c>
      <c r="AN7084" s="3">
        <v>0.05</v>
      </c>
      <c r="AO7084" s="3">
        <v>12.741456166419</v>
      </c>
      <c r="AP7084" s="3">
        <v>8.37</v>
      </c>
      <c r="AQ7084" s="4">
        <v>58</v>
      </c>
      <c r="AR7084" s="3">
        <v>186</v>
      </c>
      <c r="AS7084" s="3">
        <v>59</v>
      </c>
      <c r="AT7084">
        <v>0</v>
      </c>
      <c r="AU7084">
        <v>0</v>
      </c>
      <c r="AV7084">
        <v>0</v>
      </c>
      <c r="AW7084">
        <v>0</v>
      </c>
      <c r="AX7084">
        <v>26</v>
      </c>
      <c r="AY7084">
        <v>0</v>
      </c>
      <c r="AZ7084">
        <v>0</v>
      </c>
      <c r="BA7084">
        <v>0</v>
      </c>
    </row>
    <row r="7085" spans="1:53">
      <c r="A7085" t="s">
        <v>8327</v>
      </c>
      <c r="B7085" t="s">
        <v>8319</v>
      </c>
      <c r="C7085">
        <v>2008</v>
      </c>
      <c r="D7085">
        <v>0.00748011947125693</v>
      </c>
      <c r="E7085">
        <v>2.19722457733622</v>
      </c>
      <c r="F7085" s="2">
        <v>0.33</v>
      </c>
      <c r="G7085">
        <v>0.747228850405442</v>
      </c>
      <c r="H7085" s="3">
        <v>9210.97</v>
      </c>
      <c r="I7085" s="4">
        <v>2</v>
      </c>
      <c r="J7085" s="4">
        <v>5</v>
      </c>
      <c r="K7085">
        <v>1</v>
      </c>
      <c r="L7085" s="3">
        <v>0.05891892</v>
      </c>
      <c r="M7085" s="4">
        <v>20</v>
      </c>
      <c r="N7085">
        <v>7</v>
      </c>
      <c r="O7085" s="3">
        <v>376412</v>
      </c>
      <c r="P7085" s="3">
        <v>-7.6</v>
      </c>
      <c r="Q7085" s="2">
        <v>1.26060440870839</v>
      </c>
      <c r="R7085" s="2">
        <v>0</v>
      </c>
      <c r="S7085">
        <v>0</v>
      </c>
      <c r="T7085" s="2">
        <v>0</v>
      </c>
      <c r="U7085" s="2">
        <v>0.00489236790606654</v>
      </c>
      <c r="V7085">
        <v>0.00615901455767077</v>
      </c>
      <c r="W7085">
        <v>0.01205749</v>
      </c>
      <c r="X7085" s="3">
        <v>4.305</v>
      </c>
      <c r="Y7085" s="9">
        <v>0.0458067175312382</v>
      </c>
      <c r="Z7085">
        <v>48829.6474709875</v>
      </c>
      <c r="AA7085" s="4">
        <v>1992</v>
      </c>
      <c r="AB7085">
        <v>0.4453</v>
      </c>
      <c r="AD7085" s="3">
        <v>0.0674</v>
      </c>
      <c r="AE7085" s="3">
        <v>8348</v>
      </c>
      <c r="AF7085">
        <v>0.00720027600483008</v>
      </c>
      <c r="AG7085">
        <v>0.702863550112127</v>
      </c>
      <c r="AH7085" s="3">
        <v>382739</v>
      </c>
      <c r="AI7085" s="3">
        <v>0.2</v>
      </c>
      <c r="AJ7085">
        <v>0.0417372920476108</v>
      </c>
      <c r="AK7085">
        <v>0.0119347050774224</v>
      </c>
      <c r="AL7085">
        <v>0.000167892280312951</v>
      </c>
      <c r="AM7085" s="3">
        <v>2318.8</v>
      </c>
      <c r="AN7085" s="3">
        <v>0.05</v>
      </c>
      <c r="AO7085" s="3">
        <v>12.4240287431584</v>
      </c>
      <c r="AP7085" s="3">
        <v>25.27</v>
      </c>
      <c r="AQ7085" s="4">
        <v>82</v>
      </c>
      <c r="AR7085" s="3">
        <v>233</v>
      </c>
      <c r="AS7085" s="3">
        <v>160</v>
      </c>
      <c r="AT7085">
        <v>11</v>
      </c>
      <c r="AU7085">
        <v>0</v>
      </c>
      <c r="AV7085">
        <v>0</v>
      </c>
      <c r="AW7085">
        <v>0</v>
      </c>
      <c r="AX7085">
        <v>26</v>
      </c>
      <c r="AY7085">
        <v>0</v>
      </c>
      <c r="AZ7085">
        <v>0</v>
      </c>
      <c r="BA7085">
        <v>0</v>
      </c>
    </row>
    <row r="7086" spans="1:53">
      <c r="A7086" t="s">
        <v>8328</v>
      </c>
      <c r="B7086" t="s">
        <v>8319</v>
      </c>
      <c r="C7086">
        <v>2009</v>
      </c>
      <c r="D7086">
        <v>0.00614207680347831</v>
      </c>
      <c r="E7086">
        <v>2.19722457733622</v>
      </c>
      <c r="F7086" s="2">
        <v>0.0592</v>
      </c>
      <c r="G7086">
        <v>0.824004989223889</v>
      </c>
      <c r="H7086" s="3">
        <v>490</v>
      </c>
      <c r="I7086" s="4">
        <v>1</v>
      </c>
      <c r="J7086" s="4">
        <v>20</v>
      </c>
      <c r="K7086">
        <v>1</v>
      </c>
      <c r="L7086" s="3">
        <v>0.04941599</v>
      </c>
      <c r="M7086" s="4">
        <v>22</v>
      </c>
      <c r="N7086">
        <v>7</v>
      </c>
      <c r="O7086" s="3">
        <v>412295</v>
      </c>
      <c r="P7086" s="3">
        <v>0</v>
      </c>
      <c r="Q7086" s="2">
        <v>1.51361642811002</v>
      </c>
      <c r="R7086" s="2">
        <v>0</v>
      </c>
      <c r="S7086">
        <v>0</v>
      </c>
      <c r="T7086" s="2">
        <v>0</v>
      </c>
      <c r="U7086" s="2">
        <v>0.00583657587548638</v>
      </c>
      <c r="V7086">
        <v>0.00580023974324272</v>
      </c>
      <c r="W7086">
        <v>0.01167315</v>
      </c>
      <c r="X7086" s="3">
        <v>5.9648</v>
      </c>
      <c r="Y7086" s="9">
        <v>0.00874768023343944</v>
      </c>
      <c r="Z7086">
        <v>51994.0715434084</v>
      </c>
      <c r="AA7086" s="4">
        <v>1893</v>
      </c>
      <c r="AB7086">
        <v>0.4967</v>
      </c>
      <c r="AD7086" s="3">
        <v>0.0674</v>
      </c>
      <c r="AE7086" s="3">
        <v>8348</v>
      </c>
      <c r="AF7086">
        <v>0.0065279949953081</v>
      </c>
      <c r="AG7086">
        <v>0.723099781044729</v>
      </c>
      <c r="AH7086" s="3">
        <v>544321</v>
      </c>
      <c r="AI7086" s="3">
        <v>0.02785</v>
      </c>
      <c r="AJ7086">
        <v>0.00902540608382859</v>
      </c>
      <c r="AK7086">
        <v>0.0157569867567264</v>
      </c>
      <c r="AL7086">
        <v>0.000200380723374411</v>
      </c>
      <c r="AM7086" s="3">
        <v>2131.33333333333</v>
      </c>
      <c r="AN7086" s="3">
        <v>0.06</v>
      </c>
      <c r="AO7086" s="3">
        <v>14.8682496743813</v>
      </c>
      <c r="AP7086" s="3">
        <v>25.57</v>
      </c>
      <c r="AQ7086" s="4">
        <v>81</v>
      </c>
      <c r="AR7086" s="3">
        <v>239</v>
      </c>
      <c r="AS7086" s="3">
        <v>164</v>
      </c>
      <c r="AT7086">
        <v>13</v>
      </c>
      <c r="AU7086">
        <v>0</v>
      </c>
      <c r="AV7086">
        <v>0</v>
      </c>
      <c r="AW7086">
        <v>0</v>
      </c>
      <c r="AX7086">
        <v>26</v>
      </c>
      <c r="AY7086">
        <v>0</v>
      </c>
      <c r="AZ7086">
        <v>0</v>
      </c>
      <c r="BA7086">
        <v>0</v>
      </c>
    </row>
    <row r="7087" spans="1:53">
      <c r="A7087" t="s">
        <v>8329</v>
      </c>
      <c r="B7087" t="s">
        <v>8319</v>
      </c>
      <c r="C7087">
        <v>2010</v>
      </c>
      <c r="D7087">
        <v>0.00649818061965857</v>
      </c>
      <c r="E7087">
        <v>2.19722457733622</v>
      </c>
      <c r="F7087" s="2">
        <v>0.1677</v>
      </c>
      <c r="G7087">
        <v>0.7489135096568</v>
      </c>
      <c r="H7087" s="3">
        <v>19414.872026498</v>
      </c>
      <c r="I7087" s="4">
        <v>5</v>
      </c>
      <c r="J7087" s="4">
        <v>28</v>
      </c>
      <c r="K7087">
        <v>1</v>
      </c>
      <c r="L7087" s="3">
        <v>0.04509804</v>
      </c>
      <c r="M7087" s="4">
        <v>22</v>
      </c>
      <c r="N7087">
        <v>7</v>
      </c>
      <c r="O7087" s="3">
        <v>500502</v>
      </c>
      <c r="P7087" s="3">
        <v>7.6</v>
      </c>
      <c r="Q7087" s="2">
        <v>1.88811965495539</v>
      </c>
      <c r="R7087" s="2">
        <v>0</v>
      </c>
      <c r="S7087">
        <v>0</v>
      </c>
      <c r="T7087" s="2">
        <v>0</v>
      </c>
      <c r="U7087" s="2">
        <v>0.00658513640639699</v>
      </c>
      <c r="V7087">
        <v>0.00532526260201206</v>
      </c>
      <c r="W7087">
        <v>0.01128881</v>
      </c>
      <c r="X7087" s="3">
        <v>5.974</v>
      </c>
      <c r="Y7087" s="9">
        <v>0.00900710761440841</v>
      </c>
      <c r="Z7087">
        <v>55301.4605500903</v>
      </c>
      <c r="AA7087" s="4">
        <v>1723</v>
      </c>
      <c r="AB7087">
        <v>0.46</v>
      </c>
      <c r="AD7087" s="3">
        <v>0.0674</v>
      </c>
      <c r="AE7087" s="3">
        <v>8348</v>
      </c>
      <c r="AF7087">
        <v>0.00529594620313392</v>
      </c>
      <c r="AG7087">
        <v>0.740721943792425</v>
      </c>
      <c r="AH7087" s="3">
        <v>774119</v>
      </c>
      <c r="AI7087" s="3">
        <v>1.66</v>
      </c>
      <c r="AJ7087">
        <v>0.00891511089259659</v>
      </c>
      <c r="AK7087">
        <v>0.009579585779712</v>
      </c>
      <c r="AL7087">
        <v>0.000233038151674546</v>
      </c>
      <c r="AM7087" s="3">
        <v>2251.85714285714</v>
      </c>
      <c r="AN7087" s="3">
        <v>0.07</v>
      </c>
      <c r="AO7087" s="3">
        <v>16.9784939077169</v>
      </c>
      <c r="AP7087" s="3">
        <v>25.43</v>
      </c>
      <c r="AQ7087" s="4">
        <v>81</v>
      </c>
      <c r="AR7087" s="3">
        <v>240</v>
      </c>
      <c r="AS7087" s="3">
        <v>165</v>
      </c>
      <c r="AT7087">
        <v>17</v>
      </c>
      <c r="AU7087">
        <v>0</v>
      </c>
      <c r="AV7087">
        <v>0</v>
      </c>
      <c r="AW7087">
        <v>0</v>
      </c>
      <c r="AX7087">
        <v>26</v>
      </c>
      <c r="AY7087">
        <v>0</v>
      </c>
      <c r="AZ7087">
        <v>0</v>
      </c>
      <c r="BA7087">
        <v>0</v>
      </c>
    </row>
    <row r="7088" spans="1:53">
      <c r="A7088" t="s">
        <v>8330</v>
      </c>
      <c r="B7088" t="s">
        <v>8319</v>
      </c>
      <c r="C7088">
        <v>2011</v>
      </c>
      <c r="D7088">
        <v>0.00637950809226456</v>
      </c>
      <c r="E7088">
        <v>2.30258509299405</v>
      </c>
      <c r="F7088" s="2">
        <v>0.2084</v>
      </c>
      <c r="G7088">
        <v>0.684931493743289</v>
      </c>
      <c r="H7088" s="3">
        <v>525.17</v>
      </c>
      <c r="I7088" s="4">
        <v>8</v>
      </c>
      <c r="J7088" s="4">
        <v>90</v>
      </c>
      <c r="K7088">
        <v>1</v>
      </c>
      <c r="L7088" s="3">
        <v>0.03599317</v>
      </c>
      <c r="M7088" s="4">
        <v>22</v>
      </c>
      <c r="N7088">
        <v>8</v>
      </c>
      <c r="O7088" s="3">
        <v>543775</v>
      </c>
      <c r="P7088" s="3">
        <v>7.65</v>
      </c>
      <c r="Q7088" s="2">
        <v>1.72615717429413</v>
      </c>
      <c r="R7088" s="2">
        <v>0</v>
      </c>
      <c r="S7088">
        <v>0</v>
      </c>
      <c r="T7088" s="2">
        <v>0</v>
      </c>
      <c r="U7088" s="2">
        <v>0.0109389243391067</v>
      </c>
      <c r="V7088">
        <v>0.00457104864011303</v>
      </c>
      <c r="W7088">
        <v>0.01002735</v>
      </c>
      <c r="X7088" s="3">
        <v>6</v>
      </c>
      <c r="Y7088" s="9">
        <v>0.00823897539317428</v>
      </c>
      <c r="Z7088">
        <v>72358.5325180656</v>
      </c>
      <c r="AA7088" s="4">
        <v>1593</v>
      </c>
      <c r="AB7088">
        <v>0.46</v>
      </c>
      <c r="AD7088" s="3">
        <v>0.0674</v>
      </c>
      <c r="AE7088" s="3">
        <v>8348</v>
      </c>
      <c r="AF7088">
        <v>0.00466160375251284</v>
      </c>
      <c r="AG7088">
        <v>0.755472414563324</v>
      </c>
      <c r="AH7088" s="3">
        <v>1100932</v>
      </c>
      <c r="AI7088" s="3">
        <v>1.75</v>
      </c>
      <c r="AJ7088">
        <v>0.00860059224927407</v>
      </c>
      <c r="AK7088">
        <v>0.00780239053878</v>
      </c>
      <c r="AL7088">
        <v>0.000396956665564009</v>
      </c>
      <c r="AM7088" s="3">
        <v>1492.33333333333</v>
      </c>
      <c r="AN7088" s="3">
        <v>0.12</v>
      </c>
      <c r="AO7088" s="3">
        <v>27.1121402580218</v>
      </c>
      <c r="AP7088" s="3">
        <v>25.8</v>
      </c>
      <c r="AQ7088" s="4">
        <v>50</v>
      </c>
      <c r="AR7088" s="3">
        <v>254</v>
      </c>
      <c r="AS7088" s="3">
        <v>170</v>
      </c>
      <c r="AT7088">
        <v>19</v>
      </c>
      <c r="AU7088">
        <v>0</v>
      </c>
      <c r="AV7088">
        <v>0</v>
      </c>
      <c r="AW7088">
        <v>0</v>
      </c>
      <c r="AX7088">
        <v>26</v>
      </c>
      <c r="AY7088">
        <v>0</v>
      </c>
      <c r="AZ7088">
        <v>0</v>
      </c>
      <c r="BA7088">
        <v>0</v>
      </c>
    </row>
    <row r="7089" spans="1:53">
      <c r="A7089" t="s">
        <v>8331</v>
      </c>
      <c r="B7089" t="s">
        <v>8319</v>
      </c>
      <c r="C7089">
        <v>2012</v>
      </c>
      <c r="D7089">
        <v>0.0065466789712573</v>
      </c>
      <c r="E7089">
        <v>2.63905732961526</v>
      </c>
      <c r="F7089" s="2">
        <v>0.1801</v>
      </c>
      <c r="G7089">
        <v>0.867061219753095</v>
      </c>
      <c r="H7089" s="3">
        <v>3071.17</v>
      </c>
      <c r="I7089" s="4">
        <v>17</v>
      </c>
      <c r="J7089" s="4">
        <v>63</v>
      </c>
      <c r="K7089">
        <v>1</v>
      </c>
      <c r="L7089" s="3">
        <v>0.03979821</v>
      </c>
      <c r="M7089" s="4">
        <v>25</v>
      </c>
      <c r="N7089">
        <v>8</v>
      </c>
      <c r="O7089" s="3">
        <v>442750</v>
      </c>
      <c r="P7089" s="3">
        <v>7.7</v>
      </c>
      <c r="Q7089" s="2">
        <v>1.95808652620529</v>
      </c>
      <c r="R7089" s="2">
        <v>0</v>
      </c>
      <c r="S7089">
        <v>0</v>
      </c>
      <c r="T7089" s="2">
        <v>0</v>
      </c>
      <c r="U7089" s="2">
        <v>0.00775862068965517</v>
      </c>
      <c r="V7089">
        <v>0.00500691339195273</v>
      </c>
      <c r="W7089">
        <v>0.0112069</v>
      </c>
      <c r="X7089" s="3">
        <v>9.5044</v>
      </c>
      <c r="Y7089" s="9">
        <v>0.00747262982039683</v>
      </c>
      <c r="Z7089">
        <v>84382.1472188298</v>
      </c>
      <c r="AA7089" s="4">
        <v>1545</v>
      </c>
      <c r="AB7089">
        <v>0.52</v>
      </c>
      <c r="AD7089" s="3">
        <v>0.0674</v>
      </c>
      <c r="AE7089" s="3">
        <v>8348</v>
      </c>
      <c r="AF7089">
        <v>0.00384735920361324</v>
      </c>
      <c r="AG7089">
        <v>0.751958705871509</v>
      </c>
      <c r="AH7089" s="3">
        <v>1565716</v>
      </c>
      <c r="AI7089" s="3">
        <v>2.24</v>
      </c>
      <c r="AJ7089">
        <v>0.00768925274218822</v>
      </c>
      <c r="AK7089">
        <v>0.01222172436352</v>
      </c>
      <c r="AL7089">
        <v>0.00030374620317246</v>
      </c>
      <c r="AM7089" s="3">
        <v>2410.88888888889</v>
      </c>
      <c r="AN7089" s="3">
        <v>0.09</v>
      </c>
      <c r="AO7089" s="3">
        <v>24.0836989537631</v>
      </c>
      <c r="AP7089" s="3">
        <v>25.98</v>
      </c>
      <c r="AQ7089" s="4">
        <v>81</v>
      </c>
      <c r="AR7089" s="3">
        <v>275</v>
      </c>
      <c r="AS7089" s="3">
        <v>185</v>
      </c>
      <c r="AT7089">
        <v>0</v>
      </c>
      <c r="AU7089">
        <v>0</v>
      </c>
      <c r="AV7089">
        <v>0</v>
      </c>
      <c r="AW7089">
        <v>0</v>
      </c>
      <c r="AX7089">
        <v>26</v>
      </c>
      <c r="AY7089">
        <v>0</v>
      </c>
      <c r="AZ7089">
        <v>0</v>
      </c>
      <c r="BA7089">
        <v>0</v>
      </c>
    </row>
    <row r="7090" spans="1:53">
      <c r="A7090" t="s">
        <v>8332</v>
      </c>
      <c r="B7090" t="s">
        <v>8319</v>
      </c>
      <c r="C7090">
        <v>2013</v>
      </c>
      <c r="D7090">
        <v>0.00533867068513035</v>
      </c>
      <c r="E7090">
        <v>2.99573227355399</v>
      </c>
      <c r="F7090" s="2">
        <v>0.3973</v>
      </c>
      <c r="G7090">
        <v>1.00339777150618</v>
      </c>
      <c r="H7090" s="3">
        <v>3400</v>
      </c>
      <c r="I7090" s="4">
        <v>14</v>
      </c>
      <c r="J7090" s="4">
        <v>128</v>
      </c>
      <c r="K7090">
        <v>1</v>
      </c>
      <c r="L7090" s="3">
        <v>0.05424658</v>
      </c>
      <c r="M7090" s="4">
        <v>22</v>
      </c>
      <c r="N7090">
        <v>8</v>
      </c>
      <c r="O7090" s="3">
        <v>399104</v>
      </c>
      <c r="P7090" s="3">
        <v>7.75</v>
      </c>
      <c r="Q7090" s="2">
        <v>2.07213685565059</v>
      </c>
      <c r="R7090" s="2">
        <v>0</v>
      </c>
      <c r="S7090">
        <v>0</v>
      </c>
      <c r="T7090" s="2">
        <v>0</v>
      </c>
      <c r="U7090" s="2">
        <v>0.00740740740740741</v>
      </c>
      <c r="V7090">
        <v>0.00431034482758621</v>
      </c>
      <c r="W7090">
        <v>0.00925926</v>
      </c>
      <c r="X7090" s="3">
        <v>10.9844</v>
      </c>
      <c r="Y7090" s="9">
        <v>0.00753000206169217</v>
      </c>
      <c r="Z7090">
        <v>92307.2656683306</v>
      </c>
      <c r="AA7090" s="4">
        <v>1520</v>
      </c>
      <c r="AB7090">
        <v>0.55</v>
      </c>
      <c r="AD7090" s="3">
        <v>0.0674</v>
      </c>
      <c r="AE7090" s="3">
        <v>8348</v>
      </c>
      <c r="AF7090">
        <v>0.00350079677933406</v>
      </c>
      <c r="AG7090">
        <v>0.746162878470184</v>
      </c>
      <c r="AH7090" s="3">
        <v>1750465</v>
      </c>
      <c r="AI7090" s="3">
        <v>3.49</v>
      </c>
      <c r="AJ7090">
        <v>0.00796451027425983</v>
      </c>
      <c r="AK7090">
        <v>0.0142994762816598</v>
      </c>
      <c r="AL7090">
        <v>0.000399866711096301</v>
      </c>
      <c r="AM7090" s="3">
        <v>1987.16666666667</v>
      </c>
      <c r="AN7090" s="3">
        <v>0.12</v>
      </c>
      <c r="AO7090" s="3">
        <v>18.2439186937687</v>
      </c>
      <c r="AP7090" s="3">
        <v>26.5</v>
      </c>
      <c r="AQ7090" s="4">
        <v>92</v>
      </c>
      <c r="AR7090" s="3">
        <v>289</v>
      </c>
      <c r="AS7090" s="3">
        <v>190</v>
      </c>
      <c r="AT7090">
        <v>21</v>
      </c>
      <c r="AU7090">
        <v>0</v>
      </c>
      <c r="AV7090">
        <v>0</v>
      </c>
      <c r="AW7090">
        <v>0</v>
      </c>
      <c r="AX7090">
        <v>26</v>
      </c>
      <c r="AY7090">
        <v>0</v>
      </c>
      <c r="AZ7090">
        <v>0</v>
      </c>
      <c r="BA7090">
        <v>0</v>
      </c>
    </row>
    <row r="7091" spans="1:53">
      <c r="A7091" t="s">
        <v>8333</v>
      </c>
      <c r="B7091" t="s">
        <v>8319</v>
      </c>
      <c r="C7091">
        <v>2014</v>
      </c>
      <c r="D7091">
        <v>0.00554463640332556</v>
      </c>
      <c r="E7091">
        <v>3.17805383034795</v>
      </c>
      <c r="F7091" s="2">
        <v>0.8675</v>
      </c>
      <c r="G7091">
        <v>1.12053070550168</v>
      </c>
      <c r="H7091" s="3">
        <v>3859</v>
      </c>
      <c r="I7091" s="4">
        <v>17</v>
      </c>
      <c r="J7091" s="4">
        <v>101</v>
      </c>
      <c r="K7091">
        <v>1</v>
      </c>
      <c r="L7091" s="3">
        <v>0.05725776</v>
      </c>
      <c r="M7091" s="4">
        <v>25</v>
      </c>
      <c r="N7091">
        <v>8</v>
      </c>
      <c r="O7091" s="3">
        <v>386969</v>
      </c>
      <c r="P7091" s="3">
        <v>7.8</v>
      </c>
      <c r="Q7091" s="2">
        <v>1.98971232615736</v>
      </c>
      <c r="R7091" s="2">
        <v>0</v>
      </c>
      <c r="S7091">
        <v>0</v>
      </c>
      <c r="T7091" s="2">
        <v>0</v>
      </c>
      <c r="U7091" s="2">
        <v>0.00759874685177222</v>
      </c>
      <c r="V7091">
        <v>0.00448212096040505</v>
      </c>
      <c r="W7091">
        <v>0.01111889</v>
      </c>
      <c r="X7091" s="3">
        <v>11.0787</v>
      </c>
      <c r="Y7091" s="9">
        <v>0.0116461047697822</v>
      </c>
      <c r="Z7091">
        <v>99679.3808734107</v>
      </c>
      <c r="AA7091" s="4">
        <v>1500</v>
      </c>
      <c r="AB7091">
        <v>0.5222</v>
      </c>
      <c r="AD7091" s="3">
        <v>0.0674</v>
      </c>
      <c r="AE7091" s="3">
        <v>8348</v>
      </c>
      <c r="AF7091">
        <v>0.00315411644689613</v>
      </c>
      <c r="AG7091">
        <v>0.77360486643745</v>
      </c>
      <c r="AH7091" s="3">
        <v>1750465</v>
      </c>
      <c r="AI7091" s="3">
        <v>2.853</v>
      </c>
      <c r="AJ7091">
        <v>0.0127677249404919</v>
      </c>
      <c r="AK7091">
        <v>0.015153525987336</v>
      </c>
      <c r="AL7091">
        <v>0.000410418049104181</v>
      </c>
      <c r="AM7091" s="3">
        <v>2139.61196443007</v>
      </c>
      <c r="AN7091" s="3">
        <v>0.1237</v>
      </c>
      <c r="AO7091" s="3">
        <v>17.3258128732581</v>
      </c>
      <c r="AP7091" s="3">
        <v>18.14</v>
      </c>
      <c r="AQ7091" s="4">
        <v>119</v>
      </c>
      <c r="AR7091" s="3">
        <v>307</v>
      </c>
      <c r="AS7091" s="3">
        <v>212</v>
      </c>
      <c r="AT7091">
        <v>26</v>
      </c>
      <c r="AU7091">
        <v>0</v>
      </c>
      <c r="AV7091">
        <v>0</v>
      </c>
      <c r="AW7091">
        <v>0</v>
      </c>
      <c r="AX7091">
        <v>26</v>
      </c>
      <c r="AY7091">
        <v>0</v>
      </c>
      <c r="AZ7091">
        <v>0</v>
      </c>
      <c r="BA7091">
        <v>0</v>
      </c>
    </row>
    <row r="7092" spans="1:53">
      <c r="A7092" t="s">
        <v>8334</v>
      </c>
      <c r="B7092" t="s">
        <v>8319</v>
      </c>
      <c r="C7092">
        <v>2015</v>
      </c>
      <c r="D7092">
        <v>0.00430669359550539</v>
      </c>
      <c r="E7092">
        <v>3.36729582998647</v>
      </c>
      <c r="F7092" s="2">
        <v>0.5328</v>
      </c>
      <c r="G7092">
        <v>0.630020471602634</v>
      </c>
      <c r="H7092" s="3">
        <v>4403</v>
      </c>
      <c r="I7092" s="4">
        <v>36</v>
      </c>
      <c r="J7092" s="4">
        <v>117</v>
      </c>
      <c r="K7092">
        <v>1</v>
      </c>
      <c r="L7092" s="3">
        <v>0.08605595</v>
      </c>
      <c r="M7092" s="4">
        <v>25</v>
      </c>
      <c r="N7092">
        <v>8</v>
      </c>
      <c r="O7092" s="3">
        <v>322069</v>
      </c>
      <c r="P7092" s="3">
        <v>7.85</v>
      </c>
      <c r="Q7092" s="2">
        <v>1.79817993318742</v>
      </c>
      <c r="R7092" s="2">
        <v>0</v>
      </c>
      <c r="S7092">
        <v>0</v>
      </c>
      <c r="T7092" s="2">
        <v>0</v>
      </c>
      <c r="U7092" s="2">
        <v>0.00662243123107647</v>
      </c>
      <c r="V7092">
        <v>0.0037430228291595</v>
      </c>
      <c r="W7092">
        <v>0.01178919</v>
      </c>
      <c r="X7092" s="3">
        <v>11.89</v>
      </c>
      <c r="Y7092" s="9">
        <v>0.0106523568149023</v>
      </c>
      <c r="Z7092">
        <v>17639.4796665825</v>
      </c>
      <c r="AA7092" s="4">
        <v>1330</v>
      </c>
      <c r="AB7092">
        <v>0.4683</v>
      </c>
      <c r="AD7092" s="3">
        <v>0.0674</v>
      </c>
      <c r="AE7092" s="3">
        <v>8348</v>
      </c>
      <c r="AF7092">
        <v>0.00283964895571127</v>
      </c>
      <c r="AG7092">
        <v>0.790291856588884</v>
      </c>
      <c r="AH7092" s="3">
        <v>1750465</v>
      </c>
      <c r="AI7092" s="3">
        <v>2.6549</v>
      </c>
      <c r="AJ7092">
        <v>0.0110487673991428</v>
      </c>
      <c r="AK7092">
        <v>0.018067429843218</v>
      </c>
      <c r="AL7092">
        <v>0.000341675806826869</v>
      </c>
      <c r="AM7092" s="3">
        <v>2859.72762645914</v>
      </c>
      <c r="AN7092" s="3">
        <v>0.1028</v>
      </c>
      <c r="AO7092" s="3">
        <v>15.5648619004886</v>
      </c>
      <c r="AP7092" s="3">
        <v>25.16</v>
      </c>
      <c r="AQ7092" s="4">
        <v>141</v>
      </c>
      <c r="AR7092" s="3">
        <v>560.4</v>
      </c>
      <c r="AS7092" s="3">
        <v>328.6</v>
      </c>
      <c r="AT7092">
        <v>29</v>
      </c>
      <c r="AU7092">
        <v>0</v>
      </c>
      <c r="AV7092">
        <v>0</v>
      </c>
      <c r="AW7092">
        <v>0</v>
      </c>
      <c r="AX7092">
        <v>26</v>
      </c>
      <c r="AY7092">
        <v>0</v>
      </c>
      <c r="AZ7092">
        <v>0</v>
      </c>
      <c r="BA7092">
        <v>0</v>
      </c>
    </row>
    <row r="7093" spans="1:53">
      <c r="A7093" t="s">
        <v>8335</v>
      </c>
      <c r="B7093" t="s">
        <v>8319</v>
      </c>
      <c r="C7093">
        <v>2016</v>
      </c>
      <c r="D7093">
        <v>0.00418002277291968</v>
      </c>
      <c r="E7093">
        <v>3.71357206670431</v>
      </c>
      <c r="F7093" s="2">
        <v>0.5112</v>
      </c>
      <c r="G7093">
        <v>0.71967510321992</v>
      </c>
      <c r="H7093" s="3">
        <v>4780</v>
      </c>
      <c r="I7093" s="4">
        <v>35</v>
      </c>
      <c r="J7093" s="4">
        <v>103</v>
      </c>
      <c r="K7093" t="s">
        <v>801</v>
      </c>
      <c r="L7093" s="3">
        <v>0.12120488</v>
      </c>
      <c r="N7093">
        <v>8</v>
      </c>
      <c r="O7093" s="3">
        <v>372241</v>
      </c>
      <c r="P7093" s="3">
        <v>7.9</v>
      </c>
      <c r="Q7093" s="2">
        <v>1.75130334041321</v>
      </c>
      <c r="R7093" s="2">
        <v>0.000119</v>
      </c>
      <c r="S7093">
        <v>0</v>
      </c>
      <c r="T7093" s="2">
        <v>0</v>
      </c>
      <c r="U7093" s="2">
        <v>0.00676213716927819</v>
      </c>
      <c r="V7093">
        <v>0.00290755315579146</v>
      </c>
      <c r="W7093">
        <v>0.00976136</v>
      </c>
      <c r="X7093" s="3">
        <v>13.5807</v>
      </c>
      <c r="Y7093" s="9">
        <v>0.00986522339011719</v>
      </c>
      <c r="Z7093">
        <v>22813.1535465597</v>
      </c>
      <c r="AA7093" s="4">
        <v>1041</v>
      </c>
      <c r="AB7093">
        <v>0.4535</v>
      </c>
      <c r="AD7093" s="3">
        <v>0.0674</v>
      </c>
      <c r="AE7093" s="3">
        <v>8348</v>
      </c>
      <c r="AF7093">
        <v>0.0025843601015417</v>
      </c>
      <c r="AG7093">
        <v>0.802829546158133</v>
      </c>
      <c r="AH7093" s="3">
        <v>1750465</v>
      </c>
      <c r="AI7093" s="3">
        <v>2.0664</v>
      </c>
      <c r="AJ7093">
        <v>0.0101113805956288</v>
      </c>
      <c r="AK7093">
        <v>0.0160424214336</v>
      </c>
      <c r="AL7093">
        <v>0.000347524752475248</v>
      </c>
      <c r="AM7093" s="3">
        <v>3067.616334283</v>
      </c>
      <c r="AN7093" s="3">
        <v>0.1053</v>
      </c>
      <c r="AO7093" s="3">
        <v>13.8052805280528</v>
      </c>
      <c r="AP7093" s="3">
        <v>25.19</v>
      </c>
      <c r="AQ7093" s="4">
        <v>152</v>
      </c>
      <c r="AR7093" s="3">
        <v>565.5</v>
      </c>
      <c r="AS7093" s="3">
        <v>332.4</v>
      </c>
      <c r="AT7093">
        <v>32</v>
      </c>
      <c r="AU7093">
        <v>1</v>
      </c>
      <c r="AV7093">
        <v>0</v>
      </c>
      <c r="AW7093">
        <v>0</v>
      </c>
      <c r="AX7093">
        <v>26</v>
      </c>
      <c r="AY7093">
        <v>0</v>
      </c>
      <c r="AZ7093">
        <v>0</v>
      </c>
      <c r="BA7093">
        <v>0</v>
      </c>
    </row>
    <row r="7094" spans="1:53">
      <c r="A7094" t="s">
        <v>8336</v>
      </c>
      <c r="B7094" t="s">
        <v>8319</v>
      </c>
      <c r="C7094">
        <v>2017</v>
      </c>
      <c r="D7094">
        <v>0.00426084285870562</v>
      </c>
      <c r="E7094">
        <v>3.98898404656427</v>
      </c>
      <c r="F7094" s="2">
        <v>0.9545</v>
      </c>
      <c r="G7094">
        <v>0.80124817306462</v>
      </c>
      <c r="H7094" s="3">
        <v>6316</v>
      </c>
      <c r="I7094" s="4">
        <v>38</v>
      </c>
      <c r="J7094" s="4">
        <v>151</v>
      </c>
      <c r="K7094" t="s">
        <v>801</v>
      </c>
      <c r="L7094" s="3">
        <v>0.16589737</v>
      </c>
      <c r="N7094">
        <v>8</v>
      </c>
      <c r="O7094" s="3">
        <v>336436</v>
      </c>
      <c r="P7094" s="3">
        <v>7.95</v>
      </c>
      <c r="Q7094" s="2">
        <v>1.83696410574463</v>
      </c>
      <c r="R7094" s="2">
        <v>0.000119</v>
      </c>
      <c r="S7094">
        <v>0</v>
      </c>
      <c r="T7094" s="2">
        <v>0</v>
      </c>
      <c r="U7094" s="2">
        <v>0.00782596891332383</v>
      </c>
      <c r="V7094">
        <v>0.00309453578152272</v>
      </c>
      <c r="W7094">
        <v>0.01099595</v>
      </c>
      <c r="X7094" s="3">
        <v>14.1463</v>
      </c>
      <c r="Y7094" s="9">
        <v>0.158007600898231</v>
      </c>
      <c r="Z7094">
        <v>4037.06518428533</v>
      </c>
      <c r="AA7094" s="4">
        <v>962</v>
      </c>
      <c r="AB7094">
        <v>0.4739</v>
      </c>
      <c r="AD7094" s="3">
        <v>0.0674</v>
      </c>
      <c r="AE7094" s="3">
        <v>8348</v>
      </c>
      <c r="AF7094">
        <v>0.00237091735302471</v>
      </c>
      <c r="AG7094">
        <v>0.806219823913661</v>
      </c>
      <c r="AH7094" s="3">
        <v>1750465</v>
      </c>
      <c r="AI7094" s="3">
        <v>5.6907</v>
      </c>
      <c r="AJ7094">
        <v>0.146882896478273</v>
      </c>
      <c r="AK7094">
        <v>0.0185670631500012</v>
      </c>
      <c r="AL7094">
        <v>0.000380528052805281</v>
      </c>
      <c r="AM7094" s="3">
        <v>3053.77276669558</v>
      </c>
      <c r="AN7094" s="3">
        <v>0.1153</v>
      </c>
      <c r="AO7094" s="3">
        <v>12.1551155115512</v>
      </c>
      <c r="AP7094" s="3">
        <v>25.66</v>
      </c>
      <c r="AQ7094" s="4">
        <v>153</v>
      </c>
      <c r="AR7094" s="3">
        <v>572</v>
      </c>
      <c r="AS7094" s="3">
        <v>346</v>
      </c>
      <c r="AT7094">
        <v>37</v>
      </c>
      <c r="AU7094">
        <v>1</v>
      </c>
      <c r="AV7094">
        <v>0</v>
      </c>
      <c r="AW7094">
        <v>0</v>
      </c>
      <c r="AX7094">
        <v>26</v>
      </c>
      <c r="AY7094">
        <v>0</v>
      </c>
      <c r="AZ7094">
        <v>0</v>
      </c>
      <c r="BA7094">
        <v>0</v>
      </c>
    </row>
    <row r="7095" spans="1:53">
      <c r="A7095" t="s">
        <v>8337</v>
      </c>
      <c r="B7095" t="s">
        <v>8319</v>
      </c>
      <c r="C7095">
        <v>2018</v>
      </c>
      <c r="D7095">
        <v>0.00384034953277806</v>
      </c>
      <c r="E7095">
        <v>4.18965474202643</v>
      </c>
      <c r="F7095" s="2">
        <v>1.6648</v>
      </c>
      <c r="G7095">
        <v>0.982892630104895</v>
      </c>
      <c r="H7095" s="3">
        <v>2246</v>
      </c>
      <c r="I7095" s="4">
        <v>23</v>
      </c>
      <c r="J7095" s="4">
        <v>275</v>
      </c>
      <c r="K7095" t="s">
        <v>801</v>
      </c>
      <c r="L7095" s="3">
        <v>0.22463085</v>
      </c>
      <c r="N7095">
        <v>8</v>
      </c>
      <c r="O7095" s="3">
        <v>471097</v>
      </c>
      <c r="P7095" s="3">
        <v>8</v>
      </c>
      <c r="Q7095" s="2">
        <v>2.03764448609809</v>
      </c>
      <c r="R7095" s="2">
        <v>0.000178</v>
      </c>
      <c r="S7095">
        <v>0</v>
      </c>
      <c r="T7095" s="2">
        <v>0</v>
      </c>
      <c r="U7095" s="2">
        <v>0.00898294762484775</v>
      </c>
      <c r="V7095">
        <v>0.00702872671912127</v>
      </c>
      <c r="W7095">
        <v>0.01126683</v>
      </c>
      <c r="X7095" s="3">
        <v>13.4507</v>
      </c>
      <c r="Y7095" s="9">
        <v>0.159425976112951</v>
      </c>
      <c r="Z7095">
        <v>5221.13971995721</v>
      </c>
      <c r="AA7095" s="4">
        <v>901</v>
      </c>
      <c r="AB7095">
        <v>0.5218</v>
      </c>
      <c r="AD7095" s="3">
        <v>0.0504</v>
      </c>
      <c r="AE7095" s="3">
        <v>12278</v>
      </c>
      <c r="AF7095">
        <v>0.00319598094593539</v>
      </c>
      <c r="AG7095">
        <v>0.819168597235599</v>
      </c>
      <c r="AH7095" s="3">
        <v>1750465</v>
      </c>
      <c r="AI7095" s="3">
        <v>3.3781</v>
      </c>
      <c r="AJ7095">
        <v>0.147843658406435</v>
      </c>
      <c r="AK7095">
        <v>0.015870683685384</v>
      </c>
      <c r="AL7095">
        <v>0.000388157894736842</v>
      </c>
      <c r="AM7095" s="3">
        <v>3255.6779661017</v>
      </c>
      <c r="AN7095" s="3">
        <v>0.118</v>
      </c>
      <c r="AO7095" s="3">
        <v>10.4703947368421</v>
      </c>
      <c r="AP7095" s="3">
        <v>26.404</v>
      </c>
      <c r="AQ7095" s="4">
        <v>147</v>
      </c>
      <c r="AR7095" s="3">
        <v>585.16</v>
      </c>
      <c r="AS7095" s="3">
        <v>352.6</v>
      </c>
      <c r="AT7095">
        <v>38</v>
      </c>
      <c r="AU7095">
        <v>1</v>
      </c>
      <c r="AV7095">
        <v>0</v>
      </c>
      <c r="AW7095">
        <v>0</v>
      </c>
      <c r="AX7095">
        <v>26</v>
      </c>
      <c r="AY7095">
        <v>0</v>
      </c>
      <c r="AZ7095">
        <v>0</v>
      </c>
      <c r="BA7095">
        <v>0</v>
      </c>
    </row>
    <row r="7096" spans="1:53">
      <c r="A7096" t="s">
        <v>8338</v>
      </c>
      <c r="B7096" t="s">
        <v>8319</v>
      </c>
      <c r="C7096">
        <v>2019</v>
      </c>
      <c r="D7096">
        <v>0.00387409480174044</v>
      </c>
      <c r="E7096">
        <v>4.46590811865458</v>
      </c>
      <c r="F7096" s="2">
        <v>0.9285</v>
      </c>
      <c r="G7096">
        <v>0.927431149256075</v>
      </c>
      <c r="H7096" s="3">
        <v>2423</v>
      </c>
      <c r="I7096" s="4">
        <v>12</v>
      </c>
      <c r="J7096" s="4">
        <v>398</v>
      </c>
      <c r="K7096" t="s">
        <v>801</v>
      </c>
      <c r="L7096" s="3">
        <v>0.30525531</v>
      </c>
      <c r="N7096">
        <v>8</v>
      </c>
      <c r="O7096" s="3">
        <v>514854</v>
      </c>
      <c r="P7096" s="3">
        <v>8.05</v>
      </c>
      <c r="Q7096" s="2">
        <v>2.40729817938736</v>
      </c>
      <c r="R7096" s="2">
        <v>9.74e-5</v>
      </c>
      <c r="S7096">
        <v>0</v>
      </c>
      <c r="T7096" s="2">
        <v>0</v>
      </c>
      <c r="U7096" s="2">
        <v>0.00788416239434668</v>
      </c>
      <c r="V7096">
        <v>0.00677058950942922</v>
      </c>
      <c r="W7096">
        <v>0.01344086</v>
      </c>
      <c r="X7096" s="3">
        <v>13.0236</v>
      </c>
      <c r="Y7096" s="9">
        <v>0.152426104375811</v>
      </c>
      <c r="Z7096">
        <v>923.944221157761</v>
      </c>
      <c r="AA7096" s="4">
        <v>823</v>
      </c>
      <c r="AB7096">
        <v>0.6122</v>
      </c>
      <c r="AD7096" s="3">
        <v>0.0504</v>
      </c>
      <c r="AE7096" s="3">
        <v>12278</v>
      </c>
      <c r="AF7096">
        <v>0.00296148001640175</v>
      </c>
      <c r="AG7096">
        <v>0.81195880267252</v>
      </c>
      <c r="AH7096" s="3">
        <v>1750465</v>
      </c>
      <c r="AI7096" s="3">
        <v>5.5857</v>
      </c>
      <c r="AJ7096">
        <v>0.153084206903206</v>
      </c>
      <c r="AK7096">
        <v>0.0163229505905466</v>
      </c>
      <c r="AL7096">
        <v>0.000374342105263158</v>
      </c>
      <c r="AM7096" s="3">
        <v>3643.14586994728</v>
      </c>
      <c r="AN7096" s="3">
        <v>0.1138</v>
      </c>
      <c r="AO7096" s="3">
        <v>8.82565789473684</v>
      </c>
      <c r="AP7096" s="3">
        <v>26.966</v>
      </c>
      <c r="AQ7096" s="4">
        <v>121</v>
      </c>
      <c r="AR7096" s="3">
        <v>590.12</v>
      </c>
      <c r="AS7096" s="3">
        <v>353.37</v>
      </c>
      <c r="AT7096">
        <v>43</v>
      </c>
      <c r="AU7096">
        <v>1</v>
      </c>
      <c r="AV7096">
        <v>0</v>
      </c>
      <c r="AW7096">
        <v>0</v>
      </c>
      <c r="AX7096">
        <v>26</v>
      </c>
      <c r="AY7096">
        <v>0</v>
      </c>
      <c r="AZ7096">
        <v>0</v>
      </c>
      <c r="BA7096">
        <v>0</v>
      </c>
    </row>
    <row r="7097" spans="1:53">
      <c r="A7097" t="s">
        <v>8339</v>
      </c>
      <c r="B7097" t="s">
        <v>8319</v>
      </c>
      <c r="C7097">
        <v>2020</v>
      </c>
      <c r="D7097">
        <v>0.00376136183393489</v>
      </c>
      <c r="E7097">
        <v>4.63472898822964</v>
      </c>
      <c r="F7097" s="2">
        <v>0.7729</v>
      </c>
      <c r="G7097">
        <v>1.10259949390384</v>
      </c>
      <c r="H7097" s="3">
        <v>2600</v>
      </c>
      <c r="I7097" s="4">
        <v>9</v>
      </c>
      <c r="J7097" s="4">
        <v>664</v>
      </c>
      <c r="K7097" t="s">
        <v>801</v>
      </c>
      <c r="L7097" s="3">
        <v>0.42281264</v>
      </c>
      <c r="N7097">
        <v>8</v>
      </c>
      <c r="O7097" s="3">
        <v>524577</v>
      </c>
      <c r="P7097" s="3">
        <v>8.1</v>
      </c>
      <c r="Q7097" s="2">
        <v>2.64765380191186</v>
      </c>
      <c r="R7097" s="2">
        <v>0.000318</v>
      </c>
      <c r="S7097">
        <v>0</v>
      </c>
      <c r="T7097" s="2">
        <v>43.6335219236209</v>
      </c>
      <c r="U7097" s="2">
        <v>0.00071928</v>
      </c>
      <c r="V7097">
        <v>0.00706964</v>
      </c>
      <c r="W7097">
        <v>0.01542466</v>
      </c>
      <c r="X7097" s="3">
        <v>12.3067086150113</v>
      </c>
      <c r="Y7097" s="9">
        <v>0.159858460236542</v>
      </c>
      <c r="Z7097">
        <v>1194.9378203973</v>
      </c>
      <c r="AA7097" s="4">
        <v>836</v>
      </c>
      <c r="AB7097">
        <v>0.6675</v>
      </c>
      <c r="AD7097" s="3">
        <v>0.0504</v>
      </c>
      <c r="AE7097" s="3">
        <v>12278</v>
      </c>
      <c r="AF7097">
        <v>0.00278982049534197</v>
      </c>
      <c r="AG7097">
        <v>0.796000908884344</v>
      </c>
      <c r="AH7097" s="3">
        <v>1750465</v>
      </c>
      <c r="AI7097" s="3">
        <v>7.229</v>
      </c>
      <c r="AJ7097">
        <v>0.160316132719836</v>
      </c>
      <c r="AK7097">
        <v>0.011692799181</v>
      </c>
      <c r="AL7097">
        <v>0.000377397034596376</v>
      </c>
      <c r="AM7097" s="3">
        <v>3842.32582503929</v>
      </c>
      <c r="AN7097" s="3">
        <v>0.11454</v>
      </c>
      <c r="AO7097" s="3">
        <v>7.19275123558484</v>
      </c>
      <c r="AP7097" s="3">
        <v>30.1</v>
      </c>
      <c r="AQ7097" s="4">
        <v>118</v>
      </c>
      <c r="AR7097" s="3">
        <v>686.66</v>
      </c>
      <c r="AS7097" s="3">
        <v>371.31</v>
      </c>
      <c r="AT7097">
        <v>45</v>
      </c>
      <c r="AU7097">
        <v>1</v>
      </c>
      <c r="AV7097">
        <v>0</v>
      </c>
      <c r="AW7097">
        <v>0</v>
      </c>
      <c r="AX7097">
        <v>26</v>
      </c>
      <c r="AY7097">
        <v>0</v>
      </c>
      <c r="AZ7097">
        <v>0</v>
      </c>
      <c r="BA7097">
        <v>0</v>
      </c>
    </row>
    <row r="7098" spans="1:53">
      <c r="A7098" t="s">
        <v>8340</v>
      </c>
      <c r="B7098" t="s">
        <v>8319</v>
      </c>
      <c r="C7098">
        <v>2021</v>
      </c>
      <c r="D7098">
        <v>0.00547077034889406</v>
      </c>
      <c r="E7098">
        <v>5.29831736654804</v>
      </c>
      <c r="F7098" s="2">
        <v>1.1721</v>
      </c>
      <c r="G7098">
        <v>2.27703398558187</v>
      </c>
      <c r="H7098" s="3">
        <v>3940</v>
      </c>
      <c r="I7098" s="4">
        <v>25</v>
      </c>
      <c r="J7098" s="4">
        <v>1222</v>
      </c>
      <c r="K7098" t="s">
        <v>801</v>
      </c>
      <c r="L7098" s="3">
        <v>0.61021985</v>
      </c>
      <c r="N7098">
        <v>8</v>
      </c>
      <c r="O7098" s="3">
        <v>590931</v>
      </c>
      <c r="P7098" s="3">
        <v>8.15</v>
      </c>
      <c r="Q7098" s="2">
        <v>2.755801898078</v>
      </c>
      <c r="R7098" s="2">
        <v>0</v>
      </c>
      <c r="S7098">
        <v>0</v>
      </c>
      <c r="T7098" s="2">
        <v>0</v>
      </c>
      <c r="U7098" s="2">
        <v>0.00055545</v>
      </c>
      <c r="V7098">
        <v>0.0068343</v>
      </c>
      <c r="W7098">
        <v>0.01843972</v>
      </c>
      <c r="X7098" s="3">
        <v>15.164</v>
      </c>
      <c r="Y7098" s="9">
        <v>0.145915100167745</v>
      </c>
      <c r="Z7098">
        <v>211.458791186684</v>
      </c>
      <c r="AA7098" s="4">
        <v>805</v>
      </c>
      <c r="AB7098">
        <v>0.6911</v>
      </c>
      <c r="AD7098" s="3">
        <v>0.0504</v>
      </c>
      <c r="AE7098" s="3">
        <v>12278</v>
      </c>
      <c r="AF7098">
        <v>0.00245555088898222</v>
      </c>
      <c r="AG7098">
        <v>0.803303933921322</v>
      </c>
      <c r="AH7098" s="3">
        <v>1750465</v>
      </c>
      <c r="AI7098" s="3">
        <v>2.5864</v>
      </c>
      <c r="AJ7098">
        <v>0.146133968440631</v>
      </c>
      <c r="AK7098">
        <v>0.01579128635493</v>
      </c>
      <c r="AL7098">
        <v>0.000344323432343234</v>
      </c>
      <c r="AM7098" s="3">
        <v>4792.58123262724</v>
      </c>
      <c r="AN7098" s="3">
        <v>0.10433</v>
      </c>
      <c r="AO7098" s="3">
        <v>5.55445544554455</v>
      </c>
      <c r="AP7098" s="3">
        <v>33.008</v>
      </c>
      <c r="AQ7098" s="4">
        <v>137</v>
      </c>
      <c r="AR7098" s="3">
        <v>754.52</v>
      </c>
      <c r="AS7098" s="3">
        <v>396.57</v>
      </c>
      <c r="AT7098">
        <v>47</v>
      </c>
      <c r="AU7098">
        <v>1</v>
      </c>
      <c r="AV7098">
        <v>0</v>
      </c>
      <c r="AW7098">
        <v>0</v>
      </c>
      <c r="AX7098">
        <v>26</v>
      </c>
      <c r="AY7098">
        <v>0</v>
      </c>
      <c r="AZ7098">
        <v>0</v>
      </c>
      <c r="BA7098">
        <v>0</v>
      </c>
    </row>
    <row r="7099" spans="1:53">
      <c r="A7099" t="s">
        <v>8341</v>
      </c>
      <c r="B7099" t="s">
        <v>8319</v>
      </c>
      <c r="C7099">
        <v>2022</v>
      </c>
      <c r="D7099">
        <v>0.0109480142646552</v>
      </c>
      <c r="E7099">
        <v>5.79605775076537</v>
      </c>
      <c r="F7099" s="2">
        <v>1.1745</v>
      </c>
      <c r="G7099">
        <v>1.83461766449318</v>
      </c>
      <c r="H7099" s="3">
        <v>4500</v>
      </c>
      <c r="I7099" s="4">
        <v>24</v>
      </c>
      <c r="J7099" s="4">
        <v>1049</v>
      </c>
      <c r="K7099" t="s">
        <v>801</v>
      </c>
      <c r="L7099" s="3">
        <v>0.95604396</v>
      </c>
      <c r="N7099">
        <v>8</v>
      </c>
      <c r="O7099" s="3">
        <v>461312</v>
      </c>
      <c r="P7099" s="3">
        <v>8.2</v>
      </c>
      <c r="Q7099" s="2">
        <v>1.81937904062575</v>
      </c>
      <c r="R7099" s="2">
        <v>0</v>
      </c>
      <c r="S7099">
        <v>0</v>
      </c>
      <c r="T7099" s="2">
        <v>0</v>
      </c>
      <c r="U7099" s="2">
        <v>0.00039172</v>
      </c>
      <c r="V7099">
        <v>0.0065764</v>
      </c>
      <c r="W7099">
        <v>0.02140555</v>
      </c>
      <c r="X7099" s="3">
        <v>15.9187</v>
      </c>
      <c r="Y7099" s="9">
        <v>0.136889933195913</v>
      </c>
      <c r="Z7099">
        <v>273.479828390331</v>
      </c>
      <c r="AA7099" s="4">
        <v>763</v>
      </c>
      <c r="AB7099">
        <v>0.4559</v>
      </c>
      <c r="AD7099" s="3">
        <v>0.0504</v>
      </c>
      <c r="AE7099" s="3">
        <v>12278</v>
      </c>
      <c r="AF7099">
        <v>0.00221712593448662</v>
      </c>
      <c r="AG7099">
        <v>0.800390046588898</v>
      </c>
      <c r="AH7099" s="3">
        <v>1750465</v>
      </c>
      <c r="AI7099" s="3">
        <v>3.4764</v>
      </c>
      <c r="AJ7099">
        <v>0.137908363844848</v>
      </c>
      <c r="AK7099">
        <v>0.0161604413252352</v>
      </c>
      <c r="AL7099">
        <v>0.000363278145695364</v>
      </c>
      <c r="AM7099" s="3">
        <v>5047.67113298696</v>
      </c>
      <c r="AN7099" s="3">
        <v>0.10971</v>
      </c>
      <c r="AO7099" s="3">
        <v>3.91721854304636</v>
      </c>
      <c r="AP7099" s="3">
        <v>34.752</v>
      </c>
      <c r="AQ7099" s="4">
        <v>186</v>
      </c>
      <c r="AR7099" s="3">
        <v>800.15</v>
      </c>
      <c r="AS7099" s="3">
        <v>410.25</v>
      </c>
      <c r="AT7099">
        <v>49</v>
      </c>
      <c r="AU7099">
        <v>1</v>
      </c>
      <c r="AV7099">
        <v>0</v>
      </c>
      <c r="AW7099">
        <v>0</v>
      </c>
      <c r="AX7099">
        <v>26</v>
      </c>
      <c r="AY7099">
        <v>0</v>
      </c>
      <c r="AZ7099">
        <v>0</v>
      </c>
      <c r="BA7099">
        <v>0</v>
      </c>
    </row>
    <row r="7100" spans="1:53">
      <c r="A7100" t="s">
        <v>8342</v>
      </c>
      <c r="B7100" t="s">
        <v>8319</v>
      </c>
      <c r="C7100">
        <v>2023</v>
      </c>
      <c r="D7100">
        <v>0.0139330727588153</v>
      </c>
      <c r="E7100">
        <v>6.25190388316589</v>
      </c>
      <c r="F7100" s="2">
        <v>1.6491</v>
      </c>
      <c r="G7100">
        <v>1.74135944700461</v>
      </c>
      <c r="H7100" s="3">
        <v>4910</v>
      </c>
      <c r="I7100" s="4">
        <v>49</v>
      </c>
      <c r="J7100" s="4">
        <v>718</v>
      </c>
      <c r="L7100" s="3">
        <v>1.8081991</v>
      </c>
      <c r="N7100">
        <v>8</v>
      </c>
      <c r="O7100" s="3">
        <v>535001</v>
      </c>
      <c r="P7100" s="3">
        <v>8.25</v>
      </c>
      <c r="Q7100" s="2">
        <v>1.89369479116163</v>
      </c>
      <c r="R7100" s="2">
        <v>0.000673</v>
      </c>
      <c r="S7100">
        <v>0</v>
      </c>
      <c r="T7100" s="2">
        <v>10043.6335219236</v>
      </c>
      <c r="U7100" s="2">
        <v>0.00022691</v>
      </c>
      <c r="V7100">
        <v>0.0063185</v>
      </c>
      <c r="W7100">
        <v>0.02437137</v>
      </c>
      <c r="X7100" s="3">
        <v>19.6146</v>
      </c>
      <c r="Y7100" s="9">
        <v>0.131869174970838</v>
      </c>
      <c r="Z7100">
        <v>48.3955842205528</v>
      </c>
      <c r="AA7100" s="4">
        <v>734.706937799043</v>
      </c>
      <c r="AB7100">
        <v>0.0683</v>
      </c>
      <c r="AD7100" s="3">
        <v>0.0504</v>
      </c>
      <c r="AE7100" s="3">
        <v>12278</v>
      </c>
      <c r="AF7100">
        <v>0.00177993621339519</v>
      </c>
      <c r="AG7100">
        <v>0.690692954479559</v>
      </c>
      <c r="AH7100" s="3">
        <v>1750465</v>
      </c>
      <c r="AI7100" s="3">
        <v>4.5728</v>
      </c>
      <c r="AJ7100">
        <v>0.114721211800522</v>
      </c>
      <c r="AK7100">
        <v>0.0218248986096936</v>
      </c>
      <c r="AL7100">
        <v>0.000386007277538869</v>
      </c>
      <c r="AM7100" s="3">
        <v>5911.38915074128</v>
      </c>
      <c r="AN7100" s="3">
        <v>0.11669</v>
      </c>
      <c r="AO7100" s="3">
        <v>2.25934502150182</v>
      </c>
      <c r="AP7100" s="3">
        <v>34.943</v>
      </c>
      <c r="AQ7100" s="4">
        <v>215.949152542373</v>
      </c>
      <c r="AR7100" s="3">
        <v>806.65</v>
      </c>
      <c r="AS7100" s="3">
        <v>414.25</v>
      </c>
      <c r="AT7100">
        <v>51</v>
      </c>
      <c r="AU7100">
        <v>1</v>
      </c>
      <c r="AV7100">
        <v>0</v>
      </c>
      <c r="AW7100">
        <v>0</v>
      </c>
      <c r="AX7100">
        <v>26</v>
      </c>
      <c r="AY7100">
        <v>0</v>
      </c>
      <c r="AZ7100">
        <v>0</v>
      </c>
      <c r="BA7100">
        <v>0</v>
      </c>
    </row>
    <row r="7101" spans="1:53">
      <c r="A7101" t="s">
        <v>8343</v>
      </c>
      <c r="B7101" t="s">
        <v>8319</v>
      </c>
      <c r="C7101">
        <v>2024</v>
      </c>
      <c r="D7101">
        <v>0.017899115977451</v>
      </c>
      <c r="E7101">
        <v>6.83922714555555</v>
      </c>
      <c r="F7101" s="2">
        <v>1.8477</v>
      </c>
      <c r="G7101">
        <v>1.05374149659864</v>
      </c>
      <c r="H7101" s="3">
        <v>145.55850784357</v>
      </c>
      <c r="I7101" s="4">
        <v>47.04</v>
      </c>
      <c r="J7101" s="4">
        <v>616.351882160393</v>
      </c>
      <c r="K7101" t="s">
        <v>801</v>
      </c>
      <c r="L7101" s="3">
        <v>1.8081991</v>
      </c>
      <c r="O7101" s="3">
        <v>1232285</v>
      </c>
      <c r="P7101" s="3">
        <v>8.19969512195122</v>
      </c>
      <c r="Q7101" s="2">
        <v>1.25021635799893</v>
      </c>
      <c r="R7101" s="2">
        <v>0.000184</v>
      </c>
      <c r="S7101">
        <v>0</v>
      </c>
      <c r="T7101" s="2">
        <v>43.6335219236209</v>
      </c>
      <c r="U7101" s="2">
        <v>0.000321753189778413</v>
      </c>
      <c r="V7101">
        <v>0.00608006429334387</v>
      </c>
      <c r="W7101">
        <v>0.0209946130240241</v>
      </c>
      <c r="X7101" s="3">
        <v>18.4448</v>
      </c>
      <c r="Y7101" s="9">
        <v>0.123712779085962</v>
      </c>
      <c r="Z7101">
        <v>62.5900488374686</v>
      </c>
      <c r="AA7101" s="4">
        <v>170.746104565928</v>
      </c>
      <c r="AB7101">
        <v>696.374401913876</v>
      </c>
      <c r="AD7101" s="3">
        <v>0.0504</v>
      </c>
      <c r="AE7101" s="3">
        <v>12278</v>
      </c>
      <c r="AF7101">
        <v>0.00166569440110703</v>
      </c>
      <c r="AG7101">
        <v>0.834719377026495</v>
      </c>
      <c r="AH7101" s="3">
        <v>1750465</v>
      </c>
      <c r="AI7101" s="3">
        <v>6.14633541602227</v>
      </c>
      <c r="AJ7101">
        <v>0.00208535219732706</v>
      </c>
      <c r="AK7101">
        <v>0.0223351021242832</v>
      </c>
      <c r="AL7101">
        <v>0.00034313498495022</v>
      </c>
      <c r="AM7101" s="3">
        <v>7105.35955272797</v>
      </c>
      <c r="AN7101" s="3">
        <v>0.10374</v>
      </c>
      <c r="AO7101" s="3">
        <v>1.7497436575927</v>
      </c>
      <c r="AP7101" s="3">
        <v>38.022</v>
      </c>
      <c r="AQ7101" s="4">
        <v>293.186440677966</v>
      </c>
      <c r="AR7101" s="3">
        <v>887.62</v>
      </c>
      <c r="AS7101" s="3">
        <v>426.77</v>
      </c>
      <c r="AT7101">
        <v>47</v>
      </c>
      <c r="AU7101">
        <v>1</v>
      </c>
      <c r="AV7101">
        <v>0</v>
      </c>
      <c r="AW7101">
        <v>0</v>
      </c>
      <c r="AX7101">
        <v>26</v>
      </c>
      <c r="AY7101">
        <v>0</v>
      </c>
      <c r="AZ7101">
        <v>0</v>
      </c>
      <c r="BA7101">
        <v>0</v>
      </c>
    </row>
    <row r="7102" spans="1:53">
      <c r="A7102" t="s">
        <v>8344</v>
      </c>
      <c r="B7102" t="s">
        <v>8345</v>
      </c>
      <c r="C7102">
        <v>2000</v>
      </c>
      <c r="E7102">
        <v>0.173286795139986</v>
      </c>
      <c r="F7102" s="2">
        <v>0.13092034722215</v>
      </c>
      <c r="G7102">
        <v>1.53018368340111</v>
      </c>
      <c r="H7102" s="3">
        <v>207.111109555547</v>
      </c>
      <c r="I7102" s="4">
        <v>0</v>
      </c>
      <c r="J7102" s="4">
        <v>1</v>
      </c>
      <c r="K7102" t="s">
        <v>801</v>
      </c>
      <c r="L7102" s="3">
        <v>0</v>
      </c>
      <c r="N7102">
        <v>9</v>
      </c>
      <c r="O7102" s="3">
        <v>131388</v>
      </c>
      <c r="Q7102" s="2">
        <v>0</v>
      </c>
      <c r="S7102">
        <v>0</v>
      </c>
      <c r="T7102" s="2">
        <v>0</v>
      </c>
      <c r="W7102">
        <v>0.00864009691328884</v>
      </c>
      <c r="X7102" s="3">
        <v>0.297060548289297</v>
      </c>
      <c r="Y7102" s="9">
        <v>0.0315382201042579</v>
      </c>
      <c r="Z7102">
        <v>11.0760709398972</v>
      </c>
      <c r="AA7102" s="4">
        <v>99.2129304343663</v>
      </c>
      <c r="AB7102">
        <v>164.414610257861</v>
      </c>
      <c r="AD7102" s="3">
        <v>0.0195</v>
      </c>
      <c r="AE7102" s="3">
        <v>1372</v>
      </c>
      <c r="AF7102">
        <v>0.00340436513056683</v>
      </c>
      <c r="AG7102">
        <v>0.61845304854446</v>
      </c>
      <c r="AH7102" s="3">
        <v>13091</v>
      </c>
      <c r="AI7102" s="3">
        <v>8.084789607176</v>
      </c>
      <c r="AJ7102">
        <v>0.0332490404490118</v>
      </c>
      <c r="AK7102">
        <v>0.009849001187232</v>
      </c>
      <c r="AM7102" s="3">
        <v>8321.17312429921</v>
      </c>
      <c r="AN7102" s="3">
        <v>0.110340175006836</v>
      </c>
      <c r="AO7102" s="3">
        <v>1.96956132497762</v>
      </c>
      <c r="AP7102" s="3">
        <v>0</v>
      </c>
      <c r="AQ7102" s="4" t="s">
        <v>801</v>
      </c>
      <c r="AR7102" s="3">
        <v>0</v>
      </c>
      <c r="AS7102" s="3">
        <v>0</v>
      </c>
      <c r="AT7102">
        <v>0</v>
      </c>
      <c r="AU7102">
        <v>0</v>
      </c>
      <c r="AV7102">
        <v>0</v>
      </c>
      <c r="AW7102">
        <v>0</v>
      </c>
      <c r="AX7102">
        <v>26</v>
      </c>
      <c r="AY7102">
        <v>0</v>
      </c>
      <c r="AZ7102">
        <v>0</v>
      </c>
      <c r="BA7102">
        <v>0</v>
      </c>
    </row>
    <row r="7103" spans="1:53">
      <c r="A7103" t="s">
        <v>8346</v>
      </c>
      <c r="B7103" t="s">
        <v>8345</v>
      </c>
      <c r="C7103">
        <v>2001</v>
      </c>
      <c r="D7103">
        <v>0</v>
      </c>
      <c r="E7103">
        <v>0.173286795139986</v>
      </c>
      <c r="F7103" s="2">
        <v>0.0611527022483279</v>
      </c>
      <c r="G7103">
        <v>1.67062399873328</v>
      </c>
      <c r="H7103" s="3">
        <v>227.771735221044</v>
      </c>
      <c r="I7103" s="4">
        <v>2</v>
      </c>
      <c r="J7103" s="4">
        <v>2</v>
      </c>
      <c r="K7103" t="s">
        <v>801</v>
      </c>
      <c r="L7103" s="3">
        <v>0</v>
      </c>
      <c r="N7103">
        <v>9</v>
      </c>
      <c r="O7103" s="3">
        <v>174319</v>
      </c>
      <c r="Q7103" s="2">
        <v>0</v>
      </c>
      <c r="S7103">
        <v>0</v>
      </c>
      <c r="T7103" s="2">
        <v>0</v>
      </c>
      <c r="W7103">
        <v>0.00866315085072013</v>
      </c>
      <c r="X7103" s="3">
        <v>0.639090861607641</v>
      </c>
      <c r="Y7103" s="9">
        <v>0.0299646093300812</v>
      </c>
      <c r="Z7103">
        <v>21198.4117566089</v>
      </c>
      <c r="AA7103" s="4">
        <v>202.55068729817</v>
      </c>
      <c r="AB7103">
        <v>23.0571136907815</v>
      </c>
      <c r="AD7103" s="3">
        <v>0.0195</v>
      </c>
      <c r="AE7103" s="3">
        <v>1372</v>
      </c>
      <c r="AF7103">
        <v>0.00316178571757787</v>
      </c>
      <c r="AG7103">
        <v>0.637500806577989</v>
      </c>
      <c r="AH7103" s="3">
        <v>34020</v>
      </c>
      <c r="AI7103" s="3">
        <v>10.8668274784978</v>
      </c>
      <c r="AJ7103">
        <v>0.0350883013187389</v>
      </c>
      <c r="AK7103">
        <v>0.0102312266509908</v>
      </c>
      <c r="AM7103" s="3">
        <v>10001.8668101437</v>
      </c>
      <c r="AN7103" s="3">
        <v>0.0980948646431501</v>
      </c>
      <c r="AO7103" s="3">
        <v>2.68468871015788</v>
      </c>
      <c r="AP7103" s="3">
        <v>0</v>
      </c>
      <c r="AQ7103" s="4" t="s">
        <v>801</v>
      </c>
      <c r="AR7103" s="3">
        <v>0</v>
      </c>
      <c r="AS7103" s="3">
        <v>0</v>
      </c>
      <c r="AT7103">
        <v>0</v>
      </c>
      <c r="AU7103">
        <v>0</v>
      </c>
      <c r="AV7103">
        <v>0</v>
      </c>
      <c r="AW7103">
        <v>0</v>
      </c>
      <c r="AX7103">
        <v>26</v>
      </c>
      <c r="AY7103">
        <v>0</v>
      </c>
      <c r="AZ7103">
        <v>0</v>
      </c>
      <c r="BA7103">
        <v>0</v>
      </c>
    </row>
    <row r="7104" spans="1:53">
      <c r="A7104" t="s">
        <v>8347</v>
      </c>
      <c r="B7104" t="s">
        <v>8345</v>
      </c>
      <c r="C7104">
        <v>2002</v>
      </c>
      <c r="D7104">
        <v>0</v>
      </c>
      <c r="E7104">
        <v>0.346573590279972</v>
      </c>
      <c r="F7104" s="2">
        <v>0.195956469248292</v>
      </c>
      <c r="G7104">
        <v>1.78964028395491</v>
      </c>
      <c r="H7104" s="3">
        <v>324.09</v>
      </c>
      <c r="I7104" s="4">
        <v>0</v>
      </c>
      <c r="J7104" s="4">
        <v>1</v>
      </c>
      <c r="K7104" t="s">
        <v>801</v>
      </c>
      <c r="L7104" s="3">
        <v>0</v>
      </c>
      <c r="N7104">
        <v>9</v>
      </c>
      <c r="O7104" s="3">
        <v>119773</v>
      </c>
      <c r="Q7104" s="2">
        <v>0</v>
      </c>
      <c r="S7104">
        <v>0</v>
      </c>
      <c r="T7104" s="2">
        <v>0</v>
      </c>
      <c r="W7104">
        <v>0.00868620478815142</v>
      </c>
      <c r="X7104" s="3">
        <v>0.62191063174114</v>
      </c>
      <c r="Y7104" s="9">
        <v>0.024018233876796</v>
      </c>
      <c r="Z7104">
        <v>23658.02092415</v>
      </c>
      <c r="AA7104" s="4">
        <v>117.693152060094</v>
      </c>
      <c r="AB7104">
        <v>117.693152060094</v>
      </c>
      <c r="AD7104" s="3">
        <v>0.0195</v>
      </c>
      <c r="AE7104" s="3">
        <v>1372</v>
      </c>
      <c r="AF7104">
        <v>0.00290226025151512</v>
      </c>
      <c r="AG7104">
        <v>0.648860355167271</v>
      </c>
      <c r="AH7104" s="3">
        <v>75770</v>
      </c>
      <c r="AI7104" s="3">
        <v>14.2940480651463</v>
      </c>
      <c r="AJ7104">
        <v>0.0280770607350913</v>
      </c>
      <c r="AK7104">
        <v>0.010867883236672</v>
      </c>
      <c r="AM7104" s="3">
        <v>11713.3080565127</v>
      </c>
      <c r="AN7104" s="3">
        <v>0.104335883285108</v>
      </c>
      <c r="AO7104" s="3">
        <v>3.65581810075791</v>
      </c>
      <c r="AP7104" s="3">
        <v>0</v>
      </c>
      <c r="AQ7104" s="4" t="s">
        <v>801</v>
      </c>
      <c r="AR7104" s="3">
        <v>0</v>
      </c>
      <c r="AS7104" s="3">
        <v>0</v>
      </c>
      <c r="AT7104">
        <v>0</v>
      </c>
      <c r="AU7104">
        <v>0</v>
      </c>
      <c r="AV7104">
        <v>0</v>
      </c>
      <c r="AW7104">
        <v>0</v>
      </c>
      <c r="AX7104">
        <v>26</v>
      </c>
      <c r="AY7104">
        <v>0</v>
      </c>
      <c r="AZ7104">
        <v>0</v>
      </c>
      <c r="BA7104">
        <v>0</v>
      </c>
    </row>
    <row r="7105" spans="1:53">
      <c r="A7105" t="s">
        <v>8348</v>
      </c>
      <c r="B7105" t="s">
        <v>8345</v>
      </c>
      <c r="C7105">
        <v>2003</v>
      </c>
      <c r="E7105">
        <v>0.346573590279972</v>
      </c>
      <c r="F7105" s="2">
        <v>0.0915309794988611</v>
      </c>
      <c r="G7105">
        <v>0.604754633202162</v>
      </c>
      <c r="H7105" s="3">
        <v>356.42</v>
      </c>
      <c r="I7105" s="4">
        <v>1</v>
      </c>
      <c r="J7105" s="4">
        <v>0</v>
      </c>
      <c r="K7105" t="s">
        <v>801</v>
      </c>
      <c r="L7105" s="3">
        <v>0</v>
      </c>
      <c r="N7105">
        <v>9</v>
      </c>
      <c r="O7105" s="3">
        <v>90275.5002265961</v>
      </c>
      <c r="Q7105" s="2">
        <v>0</v>
      </c>
      <c r="S7105">
        <v>0</v>
      </c>
      <c r="T7105" s="2">
        <v>0</v>
      </c>
      <c r="W7105">
        <v>0.00870938175291363</v>
      </c>
      <c r="X7105" s="3">
        <v>1.33796764252696</v>
      </c>
      <c r="Y7105" s="9">
        <v>0.0228198355055411</v>
      </c>
      <c r="Z7105">
        <v>26003.5056967572</v>
      </c>
      <c r="AA7105" s="4">
        <v>240.279454862292</v>
      </c>
      <c r="AB7105">
        <v>240.279454862292</v>
      </c>
      <c r="AD7105" s="3">
        <v>0.0195</v>
      </c>
      <c r="AE7105" s="3">
        <v>1372</v>
      </c>
      <c r="AF7105">
        <v>0.00264394773000129</v>
      </c>
      <c r="AG7105">
        <v>0.664989468531819</v>
      </c>
      <c r="AH7105" s="3">
        <v>148155</v>
      </c>
      <c r="AI7105" s="3">
        <v>19.2127392103598</v>
      </c>
      <c r="AJ7105">
        <v>0.029063979622024</v>
      </c>
      <c r="AK7105">
        <v>0.01100165208114</v>
      </c>
      <c r="AM7105" s="3">
        <v>14079.1382822346</v>
      </c>
      <c r="AN7105" s="3">
        <v>0.0927569160339111</v>
      </c>
      <c r="AO7105" s="3">
        <v>4.97147514262429</v>
      </c>
      <c r="AP7105" s="3">
        <v>0</v>
      </c>
      <c r="AQ7105" s="4" t="s">
        <v>801</v>
      </c>
      <c r="AR7105" s="3">
        <v>0</v>
      </c>
      <c r="AS7105" s="3">
        <v>0</v>
      </c>
      <c r="AT7105">
        <v>0</v>
      </c>
      <c r="AU7105">
        <v>0</v>
      </c>
      <c r="AV7105">
        <v>0</v>
      </c>
      <c r="AW7105">
        <v>0</v>
      </c>
      <c r="AX7105">
        <v>26</v>
      </c>
      <c r="AY7105">
        <v>0</v>
      </c>
      <c r="AZ7105">
        <v>0</v>
      </c>
      <c r="BA7105">
        <v>0</v>
      </c>
    </row>
    <row r="7106" spans="1:53">
      <c r="A7106" t="s">
        <v>8349</v>
      </c>
      <c r="B7106" t="s">
        <v>8345</v>
      </c>
      <c r="C7106">
        <v>2004</v>
      </c>
      <c r="D7106">
        <v>0.00267972839890116</v>
      </c>
      <c r="E7106">
        <v>0.693147180559945</v>
      </c>
      <c r="F7106" s="2">
        <v>0.2933</v>
      </c>
      <c r="G7106">
        <v>0.540579764668763</v>
      </c>
      <c r="H7106" s="3">
        <v>507.14</v>
      </c>
      <c r="I7106" s="4">
        <v>1</v>
      </c>
      <c r="J7106" s="4">
        <v>2</v>
      </c>
      <c r="K7106">
        <v>1</v>
      </c>
      <c r="L7106" s="3">
        <v>0.0966684871654833</v>
      </c>
      <c r="M7106" s="4">
        <v>64</v>
      </c>
      <c r="N7106">
        <v>10</v>
      </c>
      <c r="O7106" s="3">
        <v>131388</v>
      </c>
      <c r="Q7106" s="2">
        <v>0.675820322592552</v>
      </c>
      <c r="S7106">
        <v>0</v>
      </c>
      <c r="T7106" s="2">
        <v>0</v>
      </c>
      <c r="U7106" s="2">
        <v>0.00835654596100279</v>
      </c>
      <c r="V7106">
        <v>0.0079879164609173</v>
      </c>
      <c r="W7106">
        <v>0.00873255871767585</v>
      </c>
      <c r="X7106" s="3">
        <v>1.302</v>
      </c>
      <c r="Y7106" s="9">
        <v>0.0182913162712879</v>
      </c>
      <c r="Z7106">
        <v>29020.6402695872</v>
      </c>
      <c r="AA7106" s="4">
        <v>139.615652729901</v>
      </c>
      <c r="AB7106">
        <v>139.615652729901</v>
      </c>
      <c r="AD7106" s="3">
        <v>0.0195</v>
      </c>
      <c r="AE7106" s="3">
        <v>1372</v>
      </c>
      <c r="AF7106">
        <v>0.00216461827303851</v>
      </c>
      <c r="AG7106">
        <v>0.661421832352523</v>
      </c>
      <c r="AH7106" s="3">
        <v>259750</v>
      </c>
      <c r="AI7106" s="3">
        <v>25.2721245717217</v>
      </c>
      <c r="AJ7106">
        <v>0.0207428732058181</v>
      </c>
      <c r="AK7106">
        <v>0.0083746722898944</v>
      </c>
      <c r="AL7106">
        <v>0.000332189126342598</v>
      </c>
      <c r="AM7106" s="3">
        <v>704.255555555556</v>
      </c>
      <c r="AN7106" s="3">
        <v>0.09</v>
      </c>
      <c r="AO7106" s="3">
        <v>6.75820322592552</v>
      </c>
      <c r="AP7106" s="3">
        <v>0</v>
      </c>
      <c r="AQ7106" s="4">
        <v>146</v>
      </c>
      <c r="AR7106" s="3">
        <v>0</v>
      </c>
      <c r="AS7106" s="3">
        <v>0</v>
      </c>
      <c r="AT7106">
        <v>0</v>
      </c>
      <c r="AU7106">
        <v>0</v>
      </c>
      <c r="AV7106">
        <v>0</v>
      </c>
      <c r="AW7106">
        <v>0</v>
      </c>
      <c r="AX7106">
        <v>26</v>
      </c>
      <c r="AY7106">
        <v>0</v>
      </c>
      <c r="AZ7106">
        <v>0</v>
      </c>
      <c r="BA7106">
        <v>0</v>
      </c>
    </row>
    <row r="7107" spans="1:53">
      <c r="A7107" t="s">
        <v>8350</v>
      </c>
      <c r="B7107" t="s">
        <v>8345</v>
      </c>
      <c r="C7107">
        <v>2005</v>
      </c>
      <c r="D7107">
        <v>0.00272365923618381</v>
      </c>
      <c r="E7107">
        <v>0.693147180559945</v>
      </c>
      <c r="F7107" s="2">
        <v>0.137</v>
      </c>
      <c r="G7107">
        <v>0.544258825671545</v>
      </c>
      <c r="H7107" s="3">
        <v>6010.76</v>
      </c>
      <c r="I7107" s="4">
        <v>0</v>
      </c>
      <c r="J7107" s="4">
        <v>3</v>
      </c>
      <c r="K7107">
        <v>1</v>
      </c>
      <c r="L7107" s="3">
        <v>0.0662122687439143</v>
      </c>
      <c r="M7107" s="4">
        <v>63</v>
      </c>
      <c r="N7107">
        <v>9</v>
      </c>
      <c r="O7107" s="3">
        <v>174319</v>
      </c>
      <c r="Q7107" s="2">
        <v>1.18095749166315</v>
      </c>
      <c r="R7107" s="2">
        <v>0</v>
      </c>
      <c r="S7107">
        <v>0</v>
      </c>
      <c r="T7107" s="2">
        <v>0</v>
      </c>
      <c r="U7107" s="2">
        <v>0.00374181478016838</v>
      </c>
      <c r="V7107">
        <v>0.00457317073170732</v>
      </c>
      <c r="W7107">
        <v>0.0087558593663043</v>
      </c>
      <c r="X7107" s="3">
        <v>2.8011</v>
      </c>
      <c r="Y7107" s="9">
        <v>0.0173786645026332</v>
      </c>
      <c r="Z7107">
        <v>35273.1591448931</v>
      </c>
      <c r="AA7107" s="4">
        <v>285.035894960608</v>
      </c>
      <c r="AB7107">
        <v>285.035894960608</v>
      </c>
      <c r="AD7107" s="3">
        <v>0.0195</v>
      </c>
      <c r="AE7107" s="3">
        <v>1372</v>
      </c>
      <c r="AF7107">
        <v>0.00185029345762127</v>
      </c>
      <c r="AG7107">
        <v>0.679500043155533</v>
      </c>
      <c r="AH7107" s="3">
        <v>416218</v>
      </c>
      <c r="AI7107" s="3">
        <v>33.9684557149449</v>
      </c>
      <c r="AJ7107">
        <v>0.0201472202118654</v>
      </c>
      <c r="AK7107">
        <v>0.0123094853728</v>
      </c>
      <c r="AL7107">
        <v>0.000146794377775331</v>
      </c>
      <c r="AM7107" s="3">
        <v>1853.76</v>
      </c>
      <c r="AN7107" s="3">
        <v>0.04</v>
      </c>
      <c r="AO7107" s="3">
        <v>11.3068369481449</v>
      </c>
      <c r="AP7107" s="3">
        <v>0</v>
      </c>
      <c r="AQ7107" s="4">
        <v>101</v>
      </c>
      <c r="AR7107" s="3">
        <v>0</v>
      </c>
      <c r="AS7107" s="3">
        <v>0</v>
      </c>
      <c r="AT7107">
        <v>0</v>
      </c>
      <c r="AU7107">
        <v>0</v>
      </c>
      <c r="AV7107">
        <v>0</v>
      </c>
      <c r="AW7107">
        <v>0</v>
      </c>
      <c r="AX7107">
        <v>26</v>
      </c>
      <c r="AY7107">
        <v>0</v>
      </c>
      <c r="AZ7107">
        <v>0</v>
      </c>
      <c r="BA7107">
        <v>0</v>
      </c>
    </row>
    <row r="7108" spans="1:53">
      <c r="A7108" t="s">
        <v>8351</v>
      </c>
      <c r="B7108" t="s">
        <v>8345</v>
      </c>
      <c r="C7108">
        <v>2006</v>
      </c>
      <c r="D7108">
        <v>0.00263553852944683</v>
      </c>
      <c r="E7108">
        <v>1.38629436111989</v>
      </c>
      <c r="F7108" s="2">
        <v>0.439</v>
      </c>
      <c r="G7108">
        <v>0.426526954596996</v>
      </c>
      <c r="H7108" s="3">
        <v>1418.06</v>
      </c>
      <c r="I7108" s="4">
        <v>2</v>
      </c>
      <c r="J7108" s="4">
        <v>1</v>
      </c>
      <c r="K7108">
        <v>1</v>
      </c>
      <c r="L7108" s="3">
        <v>0.0671948356807512</v>
      </c>
      <c r="M7108" s="4">
        <v>63</v>
      </c>
      <c r="N7108">
        <v>9</v>
      </c>
      <c r="O7108" s="3">
        <v>119773</v>
      </c>
      <c r="Q7108" s="2">
        <v>1.30564707685235</v>
      </c>
      <c r="R7108" s="2">
        <v>0</v>
      </c>
      <c r="S7108">
        <v>0</v>
      </c>
      <c r="T7108" s="2">
        <v>0</v>
      </c>
      <c r="U7108" s="2">
        <v>0.0018796992481203</v>
      </c>
      <c r="V7108">
        <v>0.00406338886631451</v>
      </c>
      <c r="W7108">
        <v>0.00877916001493276</v>
      </c>
      <c r="X7108" s="3">
        <v>2.7258</v>
      </c>
      <c r="Y7108" s="9">
        <v>0.0139299272649481</v>
      </c>
      <c r="Z7108">
        <v>47097.4130461691</v>
      </c>
      <c r="AA7108" s="4">
        <v>165.621619830894</v>
      </c>
      <c r="AB7108">
        <v>165.621619830894</v>
      </c>
      <c r="AD7108" s="3">
        <v>0.0195</v>
      </c>
      <c r="AE7108" s="3">
        <v>1372</v>
      </c>
      <c r="AF7108">
        <v>0.00146753663493422</v>
      </c>
      <c r="AG7108">
        <v>0.719707990159375</v>
      </c>
      <c r="AH7108" s="3">
        <v>617261</v>
      </c>
      <c r="AI7108" s="3">
        <v>44.6815539907087</v>
      </c>
      <c r="AJ7108">
        <v>0.0139299272649481</v>
      </c>
      <c r="AK7108">
        <v>0.007464172352832</v>
      </c>
      <c r="AL7108">
        <v>7.29607471180505e-5</v>
      </c>
      <c r="AM7108" s="3">
        <v>4674.5</v>
      </c>
      <c r="AN7108" s="3">
        <v>0.02</v>
      </c>
      <c r="AO7108" s="3">
        <v>12.4325113089158</v>
      </c>
      <c r="AP7108" s="3">
        <v>3.97</v>
      </c>
      <c r="AQ7108" s="4">
        <v>101</v>
      </c>
      <c r="AR7108" s="3">
        <v>22</v>
      </c>
      <c r="AS7108" s="3">
        <v>19</v>
      </c>
      <c r="AT7108">
        <v>0</v>
      </c>
      <c r="AU7108">
        <v>0</v>
      </c>
      <c r="AV7108">
        <v>0</v>
      </c>
      <c r="AW7108">
        <v>0</v>
      </c>
      <c r="AX7108">
        <v>26</v>
      </c>
      <c r="AY7108">
        <v>0</v>
      </c>
      <c r="AZ7108">
        <v>0</v>
      </c>
      <c r="BA7108">
        <v>0</v>
      </c>
    </row>
    <row r="7109" spans="1:53">
      <c r="A7109" t="s">
        <v>8352</v>
      </c>
      <c r="B7109" t="s">
        <v>8345</v>
      </c>
      <c r="C7109">
        <v>2007</v>
      </c>
      <c r="D7109">
        <v>0.00617813546203128</v>
      </c>
      <c r="E7109">
        <v>1.38629436111989</v>
      </c>
      <c r="F7109" s="2">
        <v>0.33</v>
      </c>
      <c r="G7109">
        <v>0.43347701005228</v>
      </c>
      <c r="H7109" s="3">
        <v>232.47</v>
      </c>
      <c r="I7109" s="4">
        <v>0</v>
      </c>
      <c r="J7109" s="4">
        <v>7</v>
      </c>
      <c r="K7109">
        <v>1</v>
      </c>
      <c r="L7109" s="3">
        <v>0.0609787343069434</v>
      </c>
      <c r="M7109" s="4">
        <v>62</v>
      </c>
      <c r="N7109">
        <v>9</v>
      </c>
      <c r="O7109" s="3">
        <v>130505</v>
      </c>
      <c r="P7109" s="3">
        <v>0</v>
      </c>
      <c r="Q7109" s="2">
        <v>1.49288555691554</v>
      </c>
      <c r="R7109" s="2">
        <v>0</v>
      </c>
      <c r="S7109">
        <v>0</v>
      </c>
      <c r="T7109" s="2">
        <v>0</v>
      </c>
      <c r="U7109" s="2">
        <v>0.00183150183150183</v>
      </c>
      <c r="V7109">
        <v>0.00605652759084791</v>
      </c>
      <c r="W7109">
        <v>0.00880258500746638</v>
      </c>
      <c r="X7109" s="3">
        <v>4.0807</v>
      </c>
      <c r="Y7109" s="9">
        <v>0.0132348885609516</v>
      </c>
      <c r="Z7109">
        <v>48829.6474709875</v>
      </c>
      <c r="AA7109" s="4">
        <v>338.12904004863</v>
      </c>
      <c r="AB7109">
        <v>338.129040048629</v>
      </c>
      <c r="AD7109" s="3">
        <v>0.0195</v>
      </c>
      <c r="AE7109" s="3">
        <v>1372</v>
      </c>
      <c r="AF7109">
        <v>0.00122712445922002</v>
      </c>
      <c r="AG7109">
        <v>0.723616153322583</v>
      </c>
      <c r="AH7109" s="3">
        <v>789736</v>
      </c>
      <c r="AI7109" s="3">
        <v>60.0568180843256</v>
      </c>
      <c r="AJ7109">
        <v>0.0132353502179219</v>
      </c>
      <c r="AK7109">
        <v>0.0084430258940016</v>
      </c>
      <c r="AL7109">
        <v>7.25294650951949e-5</v>
      </c>
      <c r="AM7109" s="3">
        <v>5590.305</v>
      </c>
      <c r="AN7109" s="3">
        <v>0.02</v>
      </c>
      <c r="AO7109" s="3">
        <v>14.1541251133273</v>
      </c>
      <c r="AP7109" s="3">
        <v>3.35</v>
      </c>
      <c r="AQ7109" s="4">
        <v>113</v>
      </c>
      <c r="AR7109" s="3">
        <v>22</v>
      </c>
      <c r="AS7109" s="3">
        <v>19</v>
      </c>
      <c r="AT7109">
        <v>0</v>
      </c>
      <c r="AU7109">
        <v>0</v>
      </c>
      <c r="AV7109">
        <v>0</v>
      </c>
      <c r="AW7109">
        <v>0</v>
      </c>
      <c r="AX7109">
        <v>26</v>
      </c>
      <c r="AY7109">
        <v>0</v>
      </c>
      <c r="AZ7109">
        <v>0</v>
      </c>
      <c r="BA7109">
        <v>0</v>
      </c>
    </row>
    <row r="7110" spans="1:53">
      <c r="A7110" t="s">
        <v>8353</v>
      </c>
      <c r="B7110" t="s">
        <v>8345</v>
      </c>
      <c r="C7110">
        <v>2008</v>
      </c>
      <c r="D7110">
        <v>0.00232159972475035</v>
      </c>
      <c r="E7110">
        <v>1.94591014905531</v>
      </c>
      <c r="F7110" s="2">
        <v>0.0611</v>
      </c>
      <c r="G7110">
        <v>0.747228850405442</v>
      </c>
      <c r="H7110" s="3">
        <v>320</v>
      </c>
      <c r="I7110" s="4">
        <v>3</v>
      </c>
      <c r="J7110" s="4">
        <v>9</v>
      </c>
      <c r="K7110">
        <v>1</v>
      </c>
      <c r="L7110" s="3">
        <v>0.05387053</v>
      </c>
      <c r="M7110" s="4">
        <v>22</v>
      </c>
      <c r="N7110">
        <v>9</v>
      </c>
      <c r="O7110" s="3">
        <v>376412</v>
      </c>
      <c r="P7110" s="3">
        <v>-6.55</v>
      </c>
      <c r="Q7110" s="2">
        <v>1.68761220825853</v>
      </c>
      <c r="R7110" s="2">
        <v>0</v>
      </c>
      <c r="S7110">
        <v>0</v>
      </c>
      <c r="T7110" s="2">
        <v>0</v>
      </c>
      <c r="U7110" s="2">
        <v>0.0027002700270027</v>
      </c>
      <c r="V7110">
        <v>0.00598479861152672</v>
      </c>
      <c r="W7110">
        <v>0.00882601</v>
      </c>
      <c r="X7110" s="3">
        <v>5.2241</v>
      </c>
      <c r="Y7110" s="9">
        <v>0.0106084696546053</v>
      </c>
      <c r="Z7110">
        <v>51994.0715434084</v>
      </c>
      <c r="AA7110" s="4">
        <v>196.471673620119</v>
      </c>
      <c r="AB7110">
        <v>196.471673620119</v>
      </c>
      <c r="AD7110" s="3">
        <v>0.0195</v>
      </c>
      <c r="AE7110" s="3">
        <v>1372</v>
      </c>
      <c r="AF7110">
        <v>0.00112827926721058</v>
      </c>
      <c r="AG7110">
        <v>0.707358732774621</v>
      </c>
      <c r="AH7110" s="3">
        <v>568126</v>
      </c>
      <c r="AI7110" s="3">
        <v>78.997761401451</v>
      </c>
      <c r="AJ7110">
        <v>0.0106083736906985</v>
      </c>
      <c r="AK7110">
        <v>0.0137763705691136</v>
      </c>
      <c r="AL7110">
        <v>0.000108131487889273</v>
      </c>
      <c r="AM7110" s="3">
        <v>4053.37</v>
      </c>
      <c r="AN7110" s="3">
        <v>0.03</v>
      </c>
      <c r="AO7110" s="3">
        <v>15.9241637831603</v>
      </c>
      <c r="AP7110" s="3">
        <v>3.95</v>
      </c>
      <c r="AQ7110" s="4">
        <v>119</v>
      </c>
      <c r="AR7110" s="3">
        <v>22</v>
      </c>
      <c r="AS7110" s="3">
        <v>19</v>
      </c>
      <c r="AT7110">
        <v>0</v>
      </c>
      <c r="AU7110">
        <v>0</v>
      </c>
      <c r="AV7110">
        <v>0</v>
      </c>
      <c r="AW7110">
        <v>0</v>
      </c>
      <c r="AX7110">
        <v>26</v>
      </c>
      <c r="AY7110">
        <v>0</v>
      </c>
      <c r="AZ7110">
        <v>0</v>
      </c>
      <c r="BA7110">
        <v>0</v>
      </c>
    </row>
    <row r="7111" spans="1:53">
      <c r="A7111" t="s">
        <v>8354</v>
      </c>
      <c r="B7111" t="s">
        <v>8345</v>
      </c>
      <c r="C7111">
        <v>2009</v>
      </c>
      <c r="D7111">
        <v>0.00229623167581807</v>
      </c>
      <c r="E7111">
        <v>2.07944154167984</v>
      </c>
      <c r="F7111" s="2">
        <v>0.0592</v>
      </c>
      <c r="G7111">
        <v>0.824004989223889</v>
      </c>
      <c r="H7111" s="3">
        <v>490</v>
      </c>
      <c r="I7111" s="4">
        <v>1</v>
      </c>
      <c r="J7111" s="4">
        <v>5</v>
      </c>
      <c r="K7111">
        <v>1</v>
      </c>
      <c r="L7111" s="3">
        <v>0.05135639</v>
      </c>
      <c r="M7111" s="4">
        <v>22</v>
      </c>
      <c r="N7111">
        <v>9</v>
      </c>
      <c r="O7111" s="3">
        <v>412295</v>
      </c>
      <c r="P7111" s="3">
        <v>0</v>
      </c>
      <c r="Q7111" s="2">
        <v>1.84165363639831</v>
      </c>
      <c r="R7111" s="2">
        <v>0</v>
      </c>
      <c r="S7111">
        <v>0</v>
      </c>
      <c r="T7111" s="2">
        <v>0</v>
      </c>
      <c r="U7111" s="2">
        <v>0.00176991150442478</v>
      </c>
      <c r="V7111">
        <v>0.00544929431638603</v>
      </c>
      <c r="W7111">
        <v>0.00884956</v>
      </c>
      <c r="X7111" s="3">
        <v>5.3441</v>
      </c>
      <c r="Y7111" s="9">
        <v>0.00913067254461149</v>
      </c>
      <c r="Z7111">
        <v>55301.4605500903</v>
      </c>
      <c r="AA7111" s="4">
        <v>401.111753802125</v>
      </c>
      <c r="AB7111">
        <v>401.111753802125</v>
      </c>
      <c r="AD7111" s="3">
        <v>0.0195</v>
      </c>
      <c r="AE7111" s="3">
        <v>1372</v>
      </c>
      <c r="AF7111">
        <v>0.000963898759718025</v>
      </c>
      <c r="AG7111">
        <v>0.730758908686751</v>
      </c>
      <c r="AH7111" s="3">
        <v>682563</v>
      </c>
      <c r="AI7111" s="3">
        <v>106.181494639655</v>
      </c>
      <c r="AJ7111">
        <v>0.00913076235118232</v>
      </c>
      <c r="AK7111">
        <v>0.012596998776176</v>
      </c>
      <c r="AL7111">
        <v>7.16409356306193e-5</v>
      </c>
      <c r="AM7111" s="3">
        <v>7116.93</v>
      </c>
      <c r="AN7111" s="3">
        <v>0.02</v>
      </c>
      <c r="AO7111" s="3">
        <v>17.297703908013</v>
      </c>
      <c r="AP7111" s="3">
        <v>2.5</v>
      </c>
      <c r="AQ7111" s="4">
        <v>115</v>
      </c>
      <c r="AR7111" s="3">
        <v>22</v>
      </c>
      <c r="AS7111" s="3">
        <v>19</v>
      </c>
      <c r="AT7111">
        <v>11</v>
      </c>
      <c r="AU7111">
        <v>0</v>
      </c>
      <c r="AV7111">
        <v>0</v>
      </c>
      <c r="AW7111">
        <v>0</v>
      </c>
      <c r="AX7111">
        <v>26</v>
      </c>
      <c r="AY7111">
        <v>0</v>
      </c>
      <c r="AZ7111">
        <v>0</v>
      </c>
      <c r="BA7111">
        <v>0</v>
      </c>
    </row>
    <row r="7112" spans="1:53">
      <c r="A7112" t="s">
        <v>8355</v>
      </c>
      <c r="B7112" t="s">
        <v>8345</v>
      </c>
      <c r="C7112">
        <v>2010</v>
      </c>
      <c r="D7112">
        <v>0.00163750879841866</v>
      </c>
      <c r="E7112">
        <v>2.30258509299405</v>
      </c>
      <c r="F7112" s="2">
        <v>0.1677</v>
      </c>
      <c r="G7112">
        <v>0.7489135096568</v>
      </c>
      <c r="H7112" s="3">
        <v>674.495633845227</v>
      </c>
      <c r="I7112" s="4">
        <v>2</v>
      </c>
      <c r="J7112" s="4">
        <v>10</v>
      </c>
      <c r="K7112">
        <v>1</v>
      </c>
      <c r="L7112" s="3">
        <v>0.07145782</v>
      </c>
      <c r="M7112" s="4">
        <v>23</v>
      </c>
      <c r="N7112">
        <v>9</v>
      </c>
      <c r="O7112" s="3">
        <v>500502</v>
      </c>
      <c r="P7112" s="3">
        <v>6.55</v>
      </c>
      <c r="Q7112" s="2">
        <v>1.90061096626065</v>
      </c>
      <c r="R7112" s="2">
        <v>0</v>
      </c>
      <c r="S7112">
        <v>0</v>
      </c>
      <c r="T7112" s="2">
        <v>0</v>
      </c>
      <c r="U7112" s="2">
        <v>0.00177462289263532</v>
      </c>
      <c r="V7112">
        <v>0.00545821734621473</v>
      </c>
      <c r="W7112">
        <v>0.00887311</v>
      </c>
      <c r="X7112" s="3">
        <v>5.5332</v>
      </c>
      <c r="Y7112" s="9">
        <v>0.00767658106592693</v>
      </c>
      <c r="Z7112">
        <v>72358.5325180656</v>
      </c>
      <c r="AA7112" s="4">
        <v>233.068113779493</v>
      </c>
      <c r="AB7112">
        <v>233.068113779493</v>
      </c>
      <c r="AD7112" s="3">
        <v>0.0195</v>
      </c>
      <c r="AE7112" s="3">
        <v>1372</v>
      </c>
      <c r="AF7112">
        <v>0.000809785418668505</v>
      </c>
      <c r="AG7112">
        <v>0.73702690706827</v>
      </c>
      <c r="AH7112" s="3">
        <v>2639992</v>
      </c>
      <c r="AI7112" s="3">
        <v>139.669410507483</v>
      </c>
      <c r="AJ7112">
        <v>0.00767668980732773</v>
      </c>
      <c r="AK7112">
        <v>0.011205643571568</v>
      </c>
      <c r="AL7112">
        <v>7.0977358222727e-5</v>
      </c>
      <c r="AM7112" s="3">
        <v>8471.38</v>
      </c>
      <c r="AN7112" s="3">
        <v>0.02</v>
      </c>
      <c r="AO7112" s="3">
        <v>17.3326708779899</v>
      </c>
      <c r="AP7112" s="3">
        <v>2.69</v>
      </c>
      <c r="AQ7112" s="4">
        <v>102</v>
      </c>
      <c r="AR7112" s="3">
        <v>22</v>
      </c>
      <c r="AS7112" s="3">
        <v>20</v>
      </c>
      <c r="AT7112">
        <v>13</v>
      </c>
      <c r="AU7112">
        <v>0</v>
      </c>
      <c r="AV7112">
        <v>0</v>
      </c>
      <c r="AW7112">
        <v>0</v>
      </c>
      <c r="AX7112">
        <v>26</v>
      </c>
      <c r="AY7112">
        <v>0</v>
      </c>
      <c r="AZ7112">
        <v>0</v>
      </c>
      <c r="BA7112">
        <v>0</v>
      </c>
    </row>
    <row r="7113" spans="1:53">
      <c r="A7113" t="s">
        <v>8356</v>
      </c>
      <c r="B7113" t="s">
        <v>8345</v>
      </c>
      <c r="C7113">
        <v>2011</v>
      </c>
      <c r="D7113">
        <v>0.00189684745587265</v>
      </c>
      <c r="E7113">
        <v>2.484906649788</v>
      </c>
      <c r="F7113" s="2">
        <v>0.1801</v>
      </c>
      <c r="G7113">
        <v>0.862605919182922</v>
      </c>
      <c r="H7113" s="3">
        <v>544.41</v>
      </c>
      <c r="I7113" s="4">
        <v>1</v>
      </c>
      <c r="J7113" s="4">
        <v>8</v>
      </c>
      <c r="K7113">
        <v>1</v>
      </c>
      <c r="L7113" s="3">
        <v>0.07438017</v>
      </c>
      <c r="M7113" s="4">
        <v>26</v>
      </c>
      <c r="N7113">
        <v>10</v>
      </c>
      <c r="O7113" s="3">
        <v>340009</v>
      </c>
      <c r="P7113" s="3">
        <v>6.634</v>
      </c>
      <c r="Q7113" s="2">
        <v>1.99192568494493</v>
      </c>
      <c r="R7113" s="2">
        <v>0</v>
      </c>
      <c r="S7113">
        <v>0</v>
      </c>
      <c r="T7113" s="2">
        <v>0</v>
      </c>
      <c r="U7113" s="2">
        <v>0.00175901495162709</v>
      </c>
      <c r="V7113">
        <v>0.0058411214953271</v>
      </c>
      <c r="W7113">
        <v>0.00879507</v>
      </c>
      <c r="X7113" s="3">
        <v>6.3302</v>
      </c>
      <c r="Y7113" s="9">
        <v>0.00948290079927155</v>
      </c>
      <c r="Z7113">
        <v>84382.1472188298</v>
      </c>
      <c r="AA7113" s="4">
        <v>475.826149138439</v>
      </c>
      <c r="AB7113">
        <v>475.826149138439</v>
      </c>
      <c r="AD7113" s="3">
        <v>0.0195</v>
      </c>
      <c r="AE7113" s="3">
        <v>1372</v>
      </c>
      <c r="AF7113">
        <v>0.000694043267426202</v>
      </c>
      <c r="AG7113">
        <v>0.744390238473671</v>
      </c>
      <c r="AH7113" s="3">
        <v>2639992</v>
      </c>
      <c r="AI7113" s="3">
        <v>187.730721732221</v>
      </c>
      <c r="AJ7113">
        <v>0.00948279526431818</v>
      </c>
      <c r="AK7113">
        <v>0.0165503266107816</v>
      </c>
      <c r="AL7113">
        <v>7.06214689265537e-5</v>
      </c>
      <c r="AM7113" s="3">
        <v>9884.11</v>
      </c>
      <c r="AN7113" s="3">
        <v>0.02</v>
      </c>
      <c r="AO7113" s="3">
        <v>17.9449152542373</v>
      </c>
      <c r="AP7113" s="3">
        <v>2.79</v>
      </c>
      <c r="AQ7113" s="4">
        <v>60</v>
      </c>
      <c r="AR7113" s="3">
        <v>25</v>
      </c>
      <c r="AS7113" s="3">
        <v>21</v>
      </c>
      <c r="AT7113">
        <v>17</v>
      </c>
      <c r="AU7113">
        <v>0</v>
      </c>
      <c r="AV7113">
        <v>0</v>
      </c>
      <c r="AW7113">
        <v>0</v>
      </c>
      <c r="AX7113">
        <v>26</v>
      </c>
      <c r="AY7113">
        <v>0</v>
      </c>
      <c r="AZ7113">
        <v>0</v>
      </c>
      <c r="BA7113">
        <v>0</v>
      </c>
    </row>
    <row r="7114" spans="1:53">
      <c r="A7114" t="s">
        <v>8357</v>
      </c>
      <c r="B7114" t="s">
        <v>8345</v>
      </c>
      <c r="C7114">
        <v>2012</v>
      </c>
      <c r="D7114">
        <v>0.00281821749103835</v>
      </c>
      <c r="E7114">
        <v>2.63905732961526</v>
      </c>
      <c r="F7114" s="2">
        <v>0.3973</v>
      </c>
      <c r="G7114">
        <v>0.867061219753095</v>
      </c>
      <c r="H7114" s="3">
        <v>3071.17</v>
      </c>
      <c r="I7114" s="4">
        <v>2</v>
      </c>
      <c r="J7114" s="4">
        <v>8</v>
      </c>
      <c r="K7114">
        <v>1</v>
      </c>
      <c r="L7114" s="3">
        <v>0.07228018</v>
      </c>
      <c r="M7114" s="4">
        <v>23</v>
      </c>
      <c r="N7114">
        <v>10</v>
      </c>
      <c r="O7114" s="3">
        <v>442750</v>
      </c>
      <c r="P7114" s="3">
        <v>6.718</v>
      </c>
      <c r="Q7114" s="2">
        <v>2.09547817866709</v>
      </c>
      <c r="R7114" s="2">
        <v>0.000115</v>
      </c>
      <c r="S7114">
        <v>0</v>
      </c>
      <c r="T7114" s="2">
        <v>0</v>
      </c>
      <c r="U7114" s="2">
        <v>0.00172413793103448</v>
      </c>
      <c r="V7114">
        <v>0.00631820792647904</v>
      </c>
      <c r="W7114">
        <v>0.00948276</v>
      </c>
      <c r="X7114" s="3">
        <v>1.9183</v>
      </c>
      <c r="Y7114" s="9">
        <v>0.00855199212319674</v>
      </c>
      <c r="Z7114">
        <v>92307.2656683306</v>
      </c>
      <c r="AA7114" s="4">
        <v>276.481309798178</v>
      </c>
      <c r="AB7114">
        <v>276.481309798178</v>
      </c>
      <c r="AD7114" s="3">
        <v>0.0195</v>
      </c>
      <c r="AE7114" s="3">
        <v>1372</v>
      </c>
      <c r="AF7114">
        <v>0.000607145196207024</v>
      </c>
      <c r="AG7114">
        <v>0.746175693304941</v>
      </c>
      <c r="AH7114" s="3">
        <v>2639992</v>
      </c>
      <c r="AI7114" s="3">
        <v>246.937937043234</v>
      </c>
      <c r="AJ7114">
        <v>0.00855215864013637</v>
      </c>
      <c r="AK7114">
        <v>0.01181323187856</v>
      </c>
      <c r="AL7114">
        <v>7.02000702000702e-5</v>
      </c>
      <c r="AM7114" s="3">
        <v>11298.78</v>
      </c>
      <c r="AN7114" s="3">
        <v>0.02</v>
      </c>
      <c r="AO7114" s="3">
        <v>18.8416988416988</v>
      </c>
      <c r="AP7114" s="3">
        <v>2.98</v>
      </c>
      <c r="AQ7114" s="4">
        <v>75</v>
      </c>
      <c r="AR7114" s="3">
        <v>26</v>
      </c>
      <c r="AS7114" s="3">
        <v>22</v>
      </c>
      <c r="AT7114">
        <v>19</v>
      </c>
      <c r="AU7114">
        <v>0</v>
      </c>
      <c r="AV7114">
        <v>0</v>
      </c>
      <c r="AW7114">
        <v>0</v>
      </c>
      <c r="AX7114">
        <v>26</v>
      </c>
      <c r="AY7114">
        <v>0</v>
      </c>
      <c r="AZ7114">
        <v>0</v>
      </c>
      <c r="BA7114">
        <v>0</v>
      </c>
    </row>
    <row r="7115" spans="1:53">
      <c r="A7115" t="s">
        <v>8358</v>
      </c>
      <c r="B7115" t="s">
        <v>8345</v>
      </c>
      <c r="C7115">
        <v>2013</v>
      </c>
      <c r="D7115">
        <v>0.00286055392200281</v>
      </c>
      <c r="E7115">
        <v>2.83321334405622</v>
      </c>
      <c r="F7115" s="2">
        <v>0.8675</v>
      </c>
      <c r="G7115">
        <v>1.00339777150618</v>
      </c>
      <c r="H7115" s="3">
        <v>3400</v>
      </c>
      <c r="I7115" s="4">
        <v>7</v>
      </c>
      <c r="J7115" s="4">
        <v>25</v>
      </c>
      <c r="K7115">
        <v>1</v>
      </c>
      <c r="L7115" s="3">
        <v>0.057587</v>
      </c>
      <c r="M7115" s="4">
        <v>30</v>
      </c>
      <c r="N7115">
        <v>10</v>
      </c>
      <c r="O7115" s="3">
        <v>399104</v>
      </c>
      <c r="P7115" s="3">
        <v>6.802</v>
      </c>
      <c r="Q7115" s="2">
        <v>2.25053669396517</v>
      </c>
      <c r="R7115" s="2">
        <v>0.000257</v>
      </c>
      <c r="S7115">
        <v>0</v>
      </c>
      <c r="T7115" s="2">
        <v>0</v>
      </c>
      <c r="U7115" s="2">
        <v>0.00914634146341464</v>
      </c>
      <c r="V7115">
        <v>0.00468384074941452</v>
      </c>
      <c r="W7115">
        <v>0.00609756</v>
      </c>
      <c r="X7115" s="3">
        <v>3.1351</v>
      </c>
      <c r="Y7115" s="9">
        <v>0.0217514824849699</v>
      </c>
      <c r="Z7115">
        <v>99679.3808734107</v>
      </c>
      <c r="AA7115" s="4">
        <v>564.457466174397</v>
      </c>
      <c r="AB7115">
        <v>564.457466174397</v>
      </c>
      <c r="AD7115" s="3">
        <v>0.0195</v>
      </c>
      <c r="AE7115" s="3">
        <v>1372</v>
      </c>
      <c r="AF7115">
        <v>0.000549889220568101</v>
      </c>
      <c r="AG7115">
        <v>0.756474825334022</v>
      </c>
      <c r="AH7115" s="3">
        <v>2639992</v>
      </c>
      <c r="AI7115" s="3">
        <v>331.911167776484</v>
      </c>
      <c r="AJ7115">
        <v>0.0217510640276259</v>
      </c>
      <c r="AK7115">
        <v>0.0142261876940568</v>
      </c>
      <c r="AL7115">
        <v>0.00053041018387553</v>
      </c>
      <c r="AM7115" s="3">
        <v>1663.36533333333</v>
      </c>
      <c r="AN7115" s="3">
        <v>0.15</v>
      </c>
      <c r="AO7115" s="3">
        <v>20.0176803394625</v>
      </c>
      <c r="AP7115" s="3">
        <v>3.08</v>
      </c>
      <c r="AQ7115" s="4">
        <v>84</v>
      </c>
      <c r="AR7115" s="3">
        <v>27</v>
      </c>
      <c r="AS7115" s="3">
        <v>22</v>
      </c>
      <c r="AT7115">
        <v>0</v>
      </c>
      <c r="AU7115">
        <v>0</v>
      </c>
      <c r="AV7115">
        <v>0</v>
      </c>
      <c r="AW7115">
        <v>0</v>
      </c>
      <c r="AX7115">
        <v>26</v>
      </c>
      <c r="AY7115">
        <v>0</v>
      </c>
      <c r="AZ7115">
        <v>0</v>
      </c>
      <c r="BA7115">
        <v>0</v>
      </c>
    </row>
    <row r="7116" spans="1:53">
      <c r="A7116" t="s">
        <v>8359</v>
      </c>
      <c r="B7116" t="s">
        <v>8345</v>
      </c>
      <c r="C7116">
        <v>2014</v>
      </c>
      <c r="D7116">
        <v>0.00344855894506083</v>
      </c>
      <c r="E7116">
        <v>3.2188758248682</v>
      </c>
      <c r="F7116" s="2">
        <v>1.063</v>
      </c>
      <c r="G7116">
        <v>1.12053070550168</v>
      </c>
      <c r="H7116" s="3">
        <v>3859</v>
      </c>
      <c r="I7116" s="4">
        <v>3</v>
      </c>
      <c r="J7116" s="4">
        <v>33</v>
      </c>
      <c r="K7116">
        <v>1</v>
      </c>
      <c r="L7116" s="3">
        <v>0.10364683</v>
      </c>
      <c r="M7116" s="4">
        <v>32</v>
      </c>
      <c r="N7116">
        <v>10</v>
      </c>
      <c r="O7116" s="3">
        <v>386969</v>
      </c>
      <c r="P7116" s="3">
        <v>6.886</v>
      </c>
      <c r="Q7116" s="2">
        <v>2.2931338028169</v>
      </c>
      <c r="R7116" s="2">
        <v>0</v>
      </c>
      <c r="S7116">
        <v>0</v>
      </c>
      <c r="T7116" s="2">
        <v>0</v>
      </c>
      <c r="U7116" s="2">
        <v>0.00904704463208685</v>
      </c>
      <c r="V7116">
        <v>0.00820859488169966</v>
      </c>
      <c r="W7116">
        <v>0.01025332</v>
      </c>
      <c r="X7116" s="3">
        <v>16.8736</v>
      </c>
      <c r="Y7116" s="9">
        <v>0.0192291585420625</v>
      </c>
      <c r="Z7116">
        <v>117348.367029549</v>
      </c>
      <c r="AA7116" s="4">
        <v>327.981007046026</v>
      </c>
      <c r="AB7116">
        <v>327.981007046026</v>
      </c>
      <c r="AD7116" s="3">
        <v>0.0195</v>
      </c>
      <c r="AE7116" s="3">
        <v>1372</v>
      </c>
      <c r="AF7116">
        <v>0.00047400700369532</v>
      </c>
      <c r="AG7116">
        <v>0.772185393398174</v>
      </c>
      <c r="AH7116" s="3">
        <v>2639992</v>
      </c>
      <c r="AI7116" s="3">
        <v>436.590549996636</v>
      </c>
      <c r="AJ7116">
        <v>0.0192293445574875</v>
      </c>
      <c r="AK7116">
        <v>0.0152296839408896</v>
      </c>
      <c r="AL7116">
        <v>0.000529661016949153</v>
      </c>
      <c r="AM7116" s="3">
        <v>1929.648</v>
      </c>
      <c r="AN7116" s="3">
        <v>0.15</v>
      </c>
      <c r="AO7116" s="3">
        <v>20.236581920904</v>
      </c>
      <c r="AP7116" s="3">
        <v>7.88</v>
      </c>
      <c r="AQ7116" s="4">
        <v>89</v>
      </c>
      <c r="AR7116" s="3">
        <v>47</v>
      </c>
      <c r="AS7116" s="3">
        <v>36</v>
      </c>
      <c r="AT7116">
        <v>21</v>
      </c>
      <c r="AU7116">
        <v>0</v>
      </c>
      <c r="AV7116">
        <v>0</v>
      </c>
      <c r="AW7116">
        <v>0</v>
      </c>
      <c r="AX7116">
        <v>26</v>
      </c>
      <c r="AY7116">
        <v>0</v>
      </c>
      <c r="AZ7116">
        <v>0</v>
      </c>
      <c r="BA7116">
        <v>0</v>
      </c>
    </row>
    <row r="7117" spans="1:53">
      <c r="A7117" t="s">
        <v>8360</v>
      </c>
      <c r="B7117" t="s">
        <v>8345</v>
      </c>
      <c r="C7117">
        <v>2015</v>
      </c>
      <c r="D7117">
        <v>0.00296245092187697</v>
      </c>
      <c r="E7117">
        <v>3.43398720448515</v>
      </c>
      <c r="F7117" s="2">
        <v>0.5328</v>
      </c>
      <c r="G7117">
        <v>0.71967510321992</v>
      </c>
      <c r="H7117" s="3">
        <v>4403</v>
      </c>
      <c r="I7117" s="4">
        <v>8</v>
      </c>
      <c r="J7117" s="4">
        <v>25</v>
      </c>
      <c r="K7117">
        <v>1</v>
      </c>
      <c r="L7117" s="3">
        <v>0.07260782</v>
      </c>
      <c r="M7117" s="4">
        <v>29</v>
      </c>
      <c r="N7117">
        <v>10</v>
      </c>
      <c r="O7117" s="3">
        <v>372241</v>
      </c>
      <c r="P7117" s="3">
        <v>6.97</v>
      </c>
      <c r="Q7117" s="2">
        <v>2.39296944287672</v>
      </c>
      <c r="R7117" s="2">
        <v>0</v>
      </c>
      <c r="S7117">
        <v>0</v>
      </c>
      <c r="T7117" s="2">
        <v>0</v>
      </c>
      <c r="U7117" s="2">
        <v>0.0153186274509804</v>
      </c>
      <c r="V7117">
        <v>0.00677966101694915</v>
      </c>
      <c r="W7117">
        <v>0.00857843</v>
      </c>
      <c r="X7117" s="3">
        <v>16.9356</v>
      </c>
      <c r="Y7117" s="9">
        <v>0.0177442000380783</v>
      </c>
      <c r="Z7117">
        <v>17639.4796665825</v>
      </c>
      <c r="AA7117" s="4">
        <v>669.597985938605</v>
      </c>
      <c r="AB7117">
        <v>669.597985938605</v>
      </c>
      <c r="AD7117" s="3">
        <v>0.0195</v>
      </c>
      <c r="AE7117" s="3">
        <v>1372</v>
      </c>
      <c r="AF7117">
        <v>0.000435368554395525</v>
      </c>
      <c r="AG7117">
        <v>0.776892337989429</v>
      </c>
      <c r="AH7117" s="3">
        <v>2639992</v>
      </c>
      <c r="AI7117" s="3">
        <v>586.824693786076</v>
      </c>
      <c r="AJ7117">
        <v>0.0177444646791394</v>
      </c>
      <c r="AK7117">
        <v>0.02004975137354</v>
      </c>
      <c r="AL7117">
        <v>0.000874860022396417</v>
      </c>
      <c r="AM7117" s="3">
        <v>1260.5412</v>
      </c>
      <c r="AN7117" s="3">
        <v>0.25</v>
      </c>
      <c r="AO7117" s="3">
        <v>20.7726763717805</v>
      </c>
      <c r="AP7117" s="3">
        <v>8.35</v>
      </c>
      <c r="AQ7117" s="4">
        <v>88</v>
      </c>
      <c r="AR7117" s="3">
        <v>91.92</v>
      </c>
      <c r="AS7117" s="3">
        <v>82.54</v>
      </c>
      <c r="AT7117">
        <v>26</v>
      </c>
      <c r="AU7117">
        <v>0</v>
      </c>
      <c r="AV7117">
        <v>0</v>
      </c>
      <c r="AW7117">
        <v>0</v>
      </c>
      <c r="AX7117">
        <v>26</v>
      </c>
      <c r="AY7117">
        <v>0</v>
      </c>
      <c r="AZ7117">
        <v>0</v>
      </c>
      <c r="BA7117">
        <v>0</v>
      </c>
    </row>
    <row r="7118" spans="1:53">
      <c r="A7118" t="s">
        <v>8361</v>
      </c>
      <c r="B7118" t="s">
        <v>8345</v>
      </c>
      <c r="C7118">
        <v>2016</v>
      </c>
      <c r="D7118">
        <v>0.00294898925036569</v>
      </c>
      <c r="E7118">
        <v>3.73766961828337</v>
      </c>
      <c r="F7118" s="2">
        <v>0.5112</v>
      </c>
      <c r="G7118">
        <v>0.80124817306462</v>
      </c>
      <c r="H7118" s="3">
        <v>4780</v>
      </c>
      <c r="I7118" s="4">
        <v>5</v>
      </c>
      <c r="J7118" s="4">
        <v>46</v>
      </c>
      <c r="K7118">
        <v>1</v>
      </c>
      <c r="L7118" s="3">
        <v>0.06244905</v>
      </c>
      <c r="N7118">
        <v>10</v>
      </c>
      <c r="O7118" s="3">
        <v>336436</v>
      </c>
      <c r="P7118" s="3">
        <v>7.054</v>
      </c>
      <c r="Q7118" s="2">
        <v>2.48591463661789</v>
      </c>
      <c r="R7118" s="2">
        <v>0</v>
      </c>
      <c r="S7118">
        <v>0</v>
      </c>
      <c r="T7118" s="2">
        <v>0</v>
      </c>
      <c r="U7118" s="2">
        <v>0.0130587644399799</v>
      </c>
      <c r="V7118">
        <v>0.00661977658254034</v>
      </c>
      <c r="W7118">
        <v>0.00803616</v>
      </c>
      <c r="X7118" s="3">
        <v>8.8229</v>
      </c>
      <c r="Y7118" s="9">
        <v>0.0186644364353173</v>
      </c>
      <c r="Z7118">
        <v>22813.1535465597</v>
      </c>
      <c r="AA7118" s="4">
        <v>389.073464175388</v>
      </c>
      <c r="AB7118">
        <v>389.073464175388</v>
      </c>
      <c r="AD7118" s="3">
        <v>0.0195</v>
      </c>
      <c r="AE7118" s="3">
        <v>1372</v>
      </c>
      <c r="AF7118">
        <v>0.000403661907849753</v>
      </c>
      <c r="AG7118">
        <v>0.782703675677075</v>
      </c>
      <c r="AH7118" s="3">
        <v>2639992</v>
      </c>
      <c r="AI7118" s="3">
        <v>771.899654741965</v>
      </c>
      <c r="AJ7118">
        <v>0.0186645242967986</v>
      </c>
      <c r="AK7118">
        <v>0.024857601583824</v>
      </c>
      <c r="AL7118">
        <v>0.000902777777777778</v>
      </c>
      <c r="AM7118" s="3">
        <v>1307.26307692308</v>
      </c>
      <c r="AN7118" s="3">
        <v>0.26</v>
      </c>
      <c r="AO7118" s="3">
        <v>21.2951388888889</v>
      </c>
      <c r="AP7118" s="3">
        <v>10.14</v>
      </c>
      <c r="AQ7118" s="4">
        <v>87</v>
      </c>
      <c r="AR7118" s="3">
        <v>135.69</v>
      </c>
      <c r="AS7118" s="3">
        <v>94.37</v>
      </c>
      <c r="AT7118">
        <v>29</v>
      </c>
      <c r="AU7118">
        <v>0</v>
      </c>
      <c r="AV7118">
        <v>0</v>
      </c>
      <c r="AW7118">
        <v>0</v>
      </c>
      <c r="AX7118">
        <v>26</v>
      </c>
      <c r="AY7118">
        <v>0</v>
      </c>
      <c r="AZ7118">
        <v>0</v>
      </c>
      <c r="BA7118">
        <v>0</v>
      </c>
    </row>
    <row r="7119" spans="1:53">
      <c r="A7119" t="s">
        <v>8362</v>
      </c>
      <c r="B7119" t="s">
        <v>8345</v>
      </c>
      <c r="C7119">
        <v>2017</v>
      </c>
      <c r="D7119">
        <v>0.00356498113060577</v>
      </c>
      <c r="E7119">
        <v>3.91202300542815</v>
      </c>
      <c r="F7119" s="2">
        <v>0.9545</v>
      </c>
      <c r="G7119">
        <v>0.808829087194799</v>
      </c>
      <c r="H7119" s="3">
        <v>6316</v>
      </c>
      <c r="I7119" s="4">
        <v>9</v>
      </c>
      <c r="J7119" s="4">
        <v>96</v>
      </c>
      <c r="K7119">
        <v>1</v>
      </c>
      <c r="L7119" s="3">
        <v>0.05935504</v>
      </c>
      <c r="N7119">
        <v>10</v>
      </c>
      <c r="O7119" s="3">
        <v>337864</v>
      </c>
      <c r="P7119" s="3">
        <v>7.138</v>
      </c>
      <c r="Q7119" s="2">
        <v>2.61104783599089</v>
      </c>
      <c r="R7119" s="2">
        <v>0</v>
      </c>
      <c r="S7119">
        <v>0</v>
      </c>
      <c r="T7119" s="2">
        <v>0</v>
      </c>
      <c r="U7119" s="2">
        <v>0.0142470594731901</v>
      </c>
      <c r="V7119">
        <v>0.00447147200858523</v>
      </c>
      <c r="W7119">
        <v>0.00552212</v>
      </c>
      <c r="X7119" s="3">
        <v>15.993</v>
      </c>
      <c r="Y7119" s="9">
        <v>0.148865211834734</v>
      </c>
      <c r="Z7119">
        <v>3429.20969674706</v>
      </c>
      <c r="AA7119" s="4">
        <v>794.322849180824</v>
      </c>
      <c r="AB7119">
        <v>794.322849180824</v>
      </c>
      <c r="AD7119" s="3">
        <v>0.0195</v>
      </c>
      <c r="AE7119" s="3">
        <v>1363</v>
      </c>
      <c r="AF7119">
        <v>0.000397704460359107</v>
      </c>
      <c r="AG7119">
        <v>0.82107617718186</v>
      </c>
      <c r="AH7119" s="3">
        <v>2639992</v>
      </c>
      <c r="AI7119" s="3">
        <v>1037.51622322339</v>
      </c>
      <c r="AJ7119">
        <v>0.148866601812342</v>
      </c>
      <c r="AK7119">
        <v>0.0149356607858546</v>
      </c>
      <c r="AL7119">
        <v>0.000898954703832753</v>
      </c>
      <c r="AM7119" s="3">
        <v>1328.35968992248</v>
      </c>
      <c r="AN7119" s="3">
        <v>0.258</v>
      </c>
      <c r="AO7119" s="3">
        <v>22.3658536585366</v>
      </c>
      <c r="AP7119" s="3">
        <v>14.18</v>
      </c>
      <c r="AQ7119" s="4">
        <v>81</v>
      </c>
      <c r="AR7119" s="3">
        <v>147</v>
      </c>
      <c r="AS7119" s="3">
        <v>100</v>
      </c>
      <c r="AT7119">
        <v>32</v>
      </c>
      <c r="AU7119">
        <v>0</v>
      </c>
      <c r="AV7119">
        <v>0</v>
      </c>
      <c r="AW7119">
        <v>0</v>
      </c>
      <c r="AX7119">
        <v>26</v>
      </c>
      <c r="AY7119">
        <v>0</v>
      </c>
      <c r="AZ7119">
        <v>0</v>
      </c>
      <c r="BA7119">
        <v>0</v>
      </c>
    </row>
    <row r="7120" spans="1:53">
      <c r="A7120" t="s">
        <v>8363</v>
      </c>
      <c r="B7120" t="s">
        <v>8345</v>
      </c>
      <c r="C7120">
        <v>2018</v>
      </c>
      <c r="D7120">
        <v>0.00376314522681046</v>
      </c>
      <c r="E7120">
        <v>4.0943445622221</v>
      </c>
      <c r="F7120" s="2">
        <v>1.6648</v>
      </c>
      <c r="G7120">
        <v>0.982892630104895</v>
      </c>
      <c r="H7120" s="3">
        <v>2246</v>
      </c>
      <c r="I7120" s="4">
        <v>29</v>
      </c>
      <c r="J7120" s="4">
        <v>132</v>
      </c>
      <c r="K7120">
        <v>1</v>
      </c>
      <c r="L7120" s="3">
        <v>0.05590333</v>
      </c>
      <c r="N7120">
        <v>10</v>
      </c>
      <c r="O7120" s="3">
        <v>471097</v>
      </c>
      <c r="P7120" s="3">
        <v>7.222</v>
      </c>
      <c r="Q7120" s="2">
        <v>2.81401065137239</v>
      </c>
      <c r="R7120" s="2">
        <v>0</v>
      </c>
      <c r="S7120">
        <v>0</v>
      </c>
      <c r="T7120" s="2">
        <v>0</v>
      </c>
      <c r="U7120" s="2">
        <v>0.00245398773006135</v>
      </c>
      <c r="V7120">
        <v>0.0040281973816717</v>
      </c>
      <c r="W7120">
        <v>0.00490798</v>
      </c>
      <c r="X7120" s="3">
        <v>1.4</v>
      </c>
      <c r="Y7120" s="9">
        <v>0.1463042494001</v>
      </c>
      <c r="Z7120">
        <v>4434.99971846952</v>
      </c>
      <c r="AA7120" s="4">
        <v>461.545508042767</v>
      </c>
      <c r="AB7120">
        <v>461.545508042767</v>
      </c>
      <c r="AD7120" s="3">
        <v>0.0454</v>
      </c>
      <c r="AE7120" s="3">
        <v>5364</v>
      </c>
      <c r="AF7120">
        <v>0.00141445517869604</v>
      </c>
      <c r="AG7120">
        <v>0.812691906845828</v>
      </c>
      <c r="AH7120" s="3">
        <v>2639992</v>
      </c>
      <c r="AI7120" s="3">
        <v>1364.73195994589</v>
      </c>
      <c r="AJ7120">
        <v>0.146305296063782</v>
      </c>
      <c r="AK7120">
        <v>0.0214852474074624</v>
      </c>
      <c r="AL7120">
        <v>0.000138888888888889</v>
      </c>
      <c r="AM7120" s="3">
        <v>9480.682175</v>
      </c>
      <c r="AN7120" s="3">
        <v>0.04</v>
      </c>
      <c r="AO7120" s="3">
        <v>23.8506944444444</v>
      </c>
      <c r="AP7120" s="3">
        <v>14.37</v>
      </c>
      <c r="AQ7120" s="4">
        <v>72</v>
      </c>
      <c r="AR7120" s="3">
        <v>150</v>
      </c>
      <c r="AS7120" s="3">
        <v>103.56</v>
      </c>
      <c r="AT7120">
        <v>37</v>
      </c>
      <c r="AU7120">
        <v>0</v>
      </c>
      <c r="AV7120">
        <v>0</v>
      </c>
      <c r="AW7120">
        <v>0</v>
      </c>
      <c r="AX7120">
        <v>26</v>
      </c>
      <c r="AY7120">
        <v>0</v>
      </c>
      <c r="AZ7120">
        <v>0</v>
      </c>
      <c r="BA7120">
        <v>0</v>
      </c>
    </row>
    <row r="7121" spans="1:53">
      <c r="A7121" t="s">
        <v>8364</v>
      </c>
      <c r="B7121" t="s">
        <v>8345</v>
      </c>
      <c r="C7121">
        <v>2019</v>
      </c>
      <c r="D7121">
        <v>0.00356227847955837</v>
      </c>
      <c r="E7121">
        <v>4.29045944114839</v>
      </c>
      <c r="F7121" s="2">
        <v>0.9285</v>
      </c>
      <c r="G7121">
        <v>0.927431149256075</v>
      </c>
      <c r="H7121" s="3">
        <v>2423</v>
      </c>
      <c r="I7121" s="4">
        <v>13</v>
      </c>
      <c r="J7121" s="4">
        <v>105</v>
      </c>
      <c r="K7121">
        <v>1</v>
      </c>
      <c r="L7121" s="3">
        <v>0.04912239</v>
      </c>
      <c r="N7121">
        <v>10</v>
      </c>
      <c r="O7121" s="3">
        <v>514854</v>
      </c>
      <c r="P7121" s="3">
        <v>7.306</v>
      </c>
      <c r="Q7121" s="2">
        <v>3.58709996700759</v>
      </c>
      <c r="R7121" s="2">
        <v>0</v>
      </c>
      <c r="S7121">
        <v>0</v>
      </c>
      <c r="T7121" s="2">
        <v>0</v>
      </c>
      <c r="U7121" s="2">
        <v>0.0118654295843705</v>
      </c>
      <c r="V7121">
        <v>0.00706092124814265</v>
      </c>
      <c r="W7121">
        <v>0.00897612</v>
      </c>
      <c r="X7121" s="3">
        <v>14.24</v>
      </c>
      <c r="Y7121" s="9">
        <v>0.125904056033611</v>
      </c>
      <c r="Z7121">
        <v>666.656804312778</v>
      </c>
      <c r="AA7121" s="4">
        <v>942.279997820354</v>
      </c>
      <c r="AB7121">
        <v>942.279997820354</v>
      </c>
      <c r="AD7121" s="3">
        <v>0.0454</v>
      </c>
      <c r="AE7121" s="3">
        <v>5346</v>
      </c>
      <c r="AF7121">
        <v>0.00120111456961409</v>
      </c>
      <c r="AG7121">
        <v>0.822727756800587</v>
      </c>
      <c r="AH7121" s="3">
        <v>2639992</v>
      </c>
      <c r="AI7121" s="3">
        <v>1834.3466538648</v>
      </c>
      <c r="AJ7121">
        <v>0.125905017810017</v>
      </c>
      <c r="AK7121">
        <v>0.025664997049692</v>
      </c>
      <c r="AL7121">
        <v>0.00055</v>
      </c>
      <c r="AM7121" s="3">
        <v>2829.53973299428</v>
      </c>
      <c r="AN7121" s="3">
        <v>0.1573</v>
      </c>
      <c r="AO7121" s="3">
        <v>29.6818181818182</v>
      </c>
      <c r="AP7121" s="3">
        <v>33.043</v>
      </c>
      <c r="AQ7121" s="4">
        <v>72</v>
      </c>
      <c r="AR7121" s="3">
        <v>414.66</v>
      </c>
      <c r="AS7121" s="3">
        <v>229.56</v>
      </c>
      <c r="AT7121">
        <v>38</v>
      </c>
      <c r="AU7121">
        <v>0</v>
      </c>
      <c r="AV7121">
        <v>0</v>
      </c>
      <c r="AW7121">
        <v>0</v>
      </c>
      <c r="AX7121">
        <v>26</v>
      </c>
      <c r="AY7121">
        <v>0</v>
      </c>
      <c r="AZ7121">
        <v>0</v>
      </c>
      <c r="BA7121">
        <v>0</v>
      </c>
    </row>
    <row r="7122" spans="1:53">
      <c r="A7122" t="s">
        <v>8365</v>
      </c>
      <c r="B7122" t="s">
        <v>8345</v>
      </c>
      <c r="C7122">
        <v>2020</v>
      </c>
      <c r="D7122">
        <v>0.00316678458521033</v>
      </c>
      <c r="E7122">
        <v>4.55387689160054</v>
      </c>
      <c r="F7122" s="2">
        <v>1.1721</v>
      </c>
      <c r="G7122">
        <v>1.10259949390384</v>
      </c>
      <c r="H7122" s="3">
        <v>2600</v>
      </c>
      <c r="I7122" s="4">
        <v>10</v>
      </c>
      <c r="J7122" s="4">
        <v>263</v>
      </c>
      <c r="K7122">
        <v>1</v>
      </c>
      <c r="L7122" s="3">
        <v>0.04693031</v>
      </c>
      <c r="N7122">
        <v>10</v>
      </c>
      <c r="O7122" s="3">
        <v>524577</v>
      </c>
      <c r="P7122" s="3">
        <v>7.39</v>
      </c>
      <c r="Q7122" s="2">
        <v>4.11170257007402</v>
      </c>
      <c r="S7122">
        <v>0</v>
      </c>
      <c r="T7122" s="2">
        <v>10043.6335219236</v>
      </c>
      <c r="U7122" s="2">
        <v>0.00346912</v>
      </c>
      <c r="V7122">
        <v>0.01921351</v>
      </c>
      <c r="W7122">
        <v>0.01107932</v>
      </c>
      <c r="X7122" s="3">
        <v>20.1745501260726</v>
      </c>
      <c r="Y7122" s="9">
        <v>0.130620763518449</v>
      </c>
      <c r="Z7122">
        <v>862.187792787242</v>
      </c>
      <c r="AA7122" s="4">
        <v>547.516794664847</v>
      </c>
      <c r="AB7122">
        <v>547.516794664847</v>
      </c>
      <c r="AD7122" s="3">
        <v>0.0454</v>
      </c>
      <c r="AE7122" s="3">
        <v>5346</v>
      </c>
      <c r="AF7122">
        <v>0.00113938618925831</v>
      </c>
      <c r="AG7122">
        <v>0.787305200341006</v>
      </c>
      <c r="AH7122" s="3">
        <v>2639992</v>
      </c>
      <c r="AI7122" s="3">
        <v>2412.86974421612</v>
      </c>
      <c r="AJ7122">
        <v>0.125773987105712</v>
      </c>
      <c r="AK7122">
        <v>0.02192341626484</v>
      </c>
      <c r="AL7122">
        <v>0.000565894736842105</v>
      </c>
      <c r="AM7122" s="3">
        <v>2909.22619047619</v>
      </c>
      <c r="AN7122" s="3">
        <v>0.16128</v>
      </c>
      <c r="AO7122" s="3">
        <v>34.6912280701754</v>
      </c>
      <c r="AP7122" s="3">
        <v>33.043</v>
      </c>
      <c r="AQ7122" s="4">
        <v>75</v>
      </c>
      <c r="AR7122" s="3">
        <v>414.66</v>
      </c>
      <c r="AS7122" s="3">
        <v>229.56</v>
      </c>
      <c r="AT7122">
        <v>43</v>
      </c>
      <c r="AU7122">
        <v>0</v>
      </c>
      <c r="AV7122">
        <v>0</v>
      </c>
      <c r="AW7122">
        <v>0</v>
      </c>
      <c r="AX7122">
        <v>26</v>
      </c>
      <c r="AY7122">
        <v>0</v>
      </c>
      <c r="AZ7122">
        <v>0</v>
      </c>
      <c r="BA7122">
        <v>0</v>
      </c>
    </row>
    <row r="7123" spans="1:53">
      <c r="A7123" t="s">
        <v>8366</v>
      </c>
      <c r="B7123" t="s">
        <v>8345</v>
      </c>
      <c r="C7123">
        <v>2021</v>
      </c>
      <c r="D7123">
        <v>0.00470807669342441</v>
      </c>
      <c r="E7123">
        <v>5.13579843705026</v>
      </c>
      <c r="F7123" s="2">
        <v>1.1745</v>
      </c>
      <c r="G7123">
        <v>1.83461766449318</v>
      </c>
      <c r="H7123" s="3">
        <v>3940</v>
      </c>
      <c r="I7123" s="4">
        <v>14</v>
      </c>
      <c r="J7123" s="4">
        <v>461</v>
      </c>
      <c r="K7123">
        <v>1</v>
      </c>
      <c r="L7123" s="3">
        <v>0.11616515</v>
      </c>
      <c r="N7123">
        <v>10</v>
      </c>
      <c r="O7123" s="3">
        <v>461312</v>
      </c>
      <c r="P7123" s="3">
        <v>7.474</v>
      </c>
      <c r="Q7123" s="2">
        <v>4.46571440539522</v>
      </c>
      <c r="S7123">
        <v>0</v>
      </c>
      <c r="T7123" s="2">
        <v>0</v>
      </c>
      <c r="U7123" s="2">
        <v>0.00150951</v>
      </c>
      <c r="V7123">
        <v>0.02771084</v>
      </c>
      <c r="W7123">
        <v>0.01396173</v>
      </c>
      <c r="X7123" s="3">
        <v>19.2265</v>
      </c>
      <c r="Y7123" s="9">
        <v>0.127052501024814</v>
      </c>
      <c r="Z7123">
        <v>129.601667450699</v>
      </c>
      <c r="AA7123" s="4">
        <v>1117.79686963305</v>
      </c>
      <c r="AB7123">
        <v>1117.79686963305</v>
      </c>
      <c r="AD7123" s="3">
        <v>0.0454</v>
      </c>
      <c r="AE7123" s="3">
        <v>5346</v>
      </c>
      <c r="AF7123">
        <v>0.0010259067357513</v>
      </c>
      <c r="AG7123">
        <v>0.781368825561313</v>
      </c>
      <c r="AH7123" s="3">
        <v>2639992</v>
      </c>
      <c r="AI7123" s="3">
        <v>3243.15665743618</v>
      </c>
      <c r="AJ7123">
        <v>0.12252483849549</v>
      </c>
      <c r="AK7123">
        <v>0.0209317356562944</v>
      </c>
      <c r="AL7123">
        <v>0.000597957746478873</v>
      </c>
      <c r="AM7123" s="3">
        <v>3068.54316334943</v>
      </c>
      <c r="AN7123" s="3">
        <v>0.16982</v>
      </c>
      <c r="AO7123" s="3">
        <v>15.0950704225352</v>
      </c>
      <c r="AP7123" s="3">
        <v>33.554</v>
      </c>
      <c r="AQ7123" s="4">
        <v>79</v>
      </c>
      <c r="AR7123" s="3">
        <v>509</v>
      </c>
      <c r="AS7123" s="3">
        <v>200.56</v>
      </c>
      <c r="AT7123">
        <v>45</v>
      </c>
      <c r="AU7123">
        <v>0</v>
      </c>
      <c r="AV7123">
        <v>0</v>
      </c>
      <c r="AW7123">
        <v>0</v>
      </c>
      <c r="AX7123">
        <v>26</v>
      </c>
      <c r="AY7123">
        <v>0</v>
      </c>
      <c r="AZ7123">
        <v>0</v>
      </c>
      <c r="BA7123">
        <v>0</v>
      </c>
    </row>
    <row r="7124" spans="1:53">
      <c r="A7124" t="s">
        <v>8367</v>
      </c>
      <c r="B7124" t="s">
        <v>8345</v>
      </c>
      <c r="C7124">
        <v>2022</v>
      </c>
      <c r="D7124">
        <v>0.0073510707055734</v>
      </c>
      <c r="E7124">
        <v>5.62401750618734</v>
      </c>
      <c r="F7124" s="2">
        <v>1.6491</v>
      </c>
      <c r="G7124">
        <v>1.74135944700461</v>
      </c>
      <c r="H7124" s="3">
        <v>4500</v>
      </c>
      <c r="I7124" s="4">
        <v>17</v>
      </c>
      <c r="J7124" s="4">
        <v>335</v>
      </c>
      <c r="K7124">
        <v>1</v>
      </c>
      <c r="L7124" s="3">
        <v>0.05695661</v>
      </c>
      <c r="N7124">
        <v>10</v>
      </c>
      <c r="O7124" s="3">
        <v>535001</v>
      </c>
      <c r="P7124" s="3">
        <v>7.558</v>
      </c>
      <c r="Q7124" s="2">
        <v>3.91695617596585</v>
      </c>
      <c r="R7124" s="2">
        <v>0.000644</v>
      </c>
      <c r="S7124">
        <v>1</v>
      </c>
      <c r="T7124" s="2">
        <v>0</v>
      </c>
      <c r="U7124" s="2">
        <v>0.00331844</v>
      </c>
      <c r="V7124">
        <v>0.03600284</v>
      </c>
      <c r="W7124">
        <v>0.01672573</v>
      </c>
      <c r="X7124" s="3">
        <v>20.4331</v>
      </c>
      <c r="Y7124" s="9">
        <v>0.119745360686344</v>
      </c>
      <c r="Z7124">
        <v>167.61394300333</v>
      </c>
      <c r="AA7124" s="4">
        <v>649.501804732742</v>
      </c>
      <c r="AB7124">
        <v>649.501804732742</v>
      </c>
      <c r="AD7124" s="3">
        <v>0.0454</v>
      </c>
      <c r="AE7124" s="3">
        <v>5346</v>
      </c>
      <c r="AF7124">
        <v>0.000912909836065574</v>
      </c>
      <c r="AG7124">
        <v>0.782364071038251</v>
      </c>
      <c r="AH7124" s="3">
        <v>2639992</v>
      </c>
      <c r="AI7124" s="3">
        <v>4265.99550199176</v>
      </c>
      <c r="AJ7124">
        <v>0.115001350495219</v>
      </c>
      <c r="AK7124">
        <v>0.0220902104731392</v>
      </c>
      <c r="AL7124">
        <v>0.000571595744680851</v>
      </c>
      <c r="AM7124" s="3">
        <v>3632.97971338172</v>
      </c>
      <c r="AN7124" s="3">
        <v>0.16119</v>
      </c>
      <c r="AO7124" s="3">
        <v>33.1843971631206</v>
      </c>
      <c r="AP7124" s="3">
        <v>33.554</v>
      </c>
      <c r="AQ7124" s="4">
        <v>90</v>
      </c>
      <c r="AR7124" s="3">
        <v>509</v>
      </c>
      <c r="AS7124" s="3">
        <v>200.56</v>
      </c>
      <c r="AT7124">
        <v>47</v>
      </c>
      <c r="AU7124">
        <v>0</v>
      </c>
      <c r="AV7124">
        <v>0</v>
      </c>
      <c r="AW7124">
        <v>0</v>
      </c>
      <c r="AX7124">
        <v>26</v>
      </c>
      <c r="AY7124">
        <v>0</v>
      </c>
      <c r="AZ7124">
        <v>0</v>
      </c>
      <c r="BA7124">
        <v>0</v>
      </c>
    </row>
    <row r="7125" spans="1:53">
      <c r="A7125" t="s">
        <v>8368</v>
      </c>
      <c r="B7125" t="s">
        <v>8345</v>
      </c>
      <c r="C7125">
        <v>2023</v>
      </c>
      <c r="D7125">
        <v>0.0103769632671139</v>
      </c>
      <c r="E7125">
        <v>6.0137151560428</v>
      </c>
      <c r="F7125" s="2">
        <v>1.8477</v>
      </c>
      <c r="G7125">
        <v>1.71639670360898</v>
      </c>
      <c r="H7125" s="3">
        <v>4910</v>
      </c>
      <c r="I7125" s="4">
        <v>17</v>
      </c>
      <c r="J7125" s="4">
        <v>298</v>
      </c>
      <c r="L7125" s="3">
        <v>0.0648624</v>
      </c>
      <c r="N7125">
        <v>10</v>
      </c>
      <c r="O7125" s="3">
        <v>678760</v>
      </c>
      <c r="P7125" s="3">
        <v>7.642</v>
      </c>
      <c r="Q7125" s="2">
        <v>4.25420061937933</v>
      </c>
      <c r="R7125" s="2">
        <v>9.99e-5</v>
      </c>
      <c r="S7125">
        <v>1</v>
      </c>
      <c r="T7125" s="2">
        <v>43.6335219236209</v>
      </c>
      <c r="U7125" s="2">
        <v>0.0031275</v>
      </c>
      <c r="V7125">
        <v>0.04429483</v>
      </c>
      <c r="W7125">
        <v>0.01948973</v>
      </c>
      <c r="X7125" s="3">
        <v>19.4729</v>
      </c>
      <c r="Y7125" s="9">
        <v>0.118595699950224</v>
      </c>
      <c r="Z7125">
        <v>25.1952610358733</v>
      </c>
      <c r="AA7125" s="4">
        <v>1326.00696677385</v>
      </c>
      <c r="AB7125">
        <v>1326.00696677385</v>
      </c>
      <c r="AD7125" s="3">
        <v>0.0454</v>
      </c>
      <c r="AE7125" s="3">
        <v>5346</v>
      </c>
      <c r="AF7125">
        <v>0.000839510050251256</v>
      </c>
      <c r="AG7125">
        <v>0.764328988693467</v>
      </c>
      <c r="AH7125" s="3">
        <v>2639992</v>
      </c>
      <c r="AI7125" s="3">
        <v>5733.95714627442</v>
      </c>
      <c r="AJ7125">
        <v>0.112245019409548</v>
      </c>
      <c r="AK7125">
        <v>0.0210909851197423</v>
      </c>
      <c r="AL7125">
        <v>0.00039182658137882</v>
      </c>
      <c r="AM7125" s="3">
        <v>5775.4398693996</v>
      </c>
      <c r="AN7125" s="3">
        <v>0.11026</v>
      </c>
      <c r="AO7125" s="3">
        <v>31.1194029850746</v>
      </c>
      <c r="AP7125" s="3">
        <v>34.764</v>
      </c>
      <c r="AQ7125" s="4">
        <v>94.8</v>
      </c>
      <c r="AR7125" s="3">
        <v>514.35</v>
      </c>
      <c r="AS7125" s="3">
        <v>205.91</v>
      </c>
      <c r="AT7125">
        <v>49</v>
      </c>
      <c r="AU7125">
        <v>0</v>
      </c>
      <c r="AV7125">
        <v>0</v>
      </c>
      <c r="AW7125">
        <v>0</v>
      </c>
      <c r="AX7125">
        <v>26</v>
      </c>
      <c r="AY7125">
        <v>0</v>
      </c>
      <c r="AZ7125">
        <v>0</v>
      </c>
      <c r="BA7125">
        <v>0</v>
      </c>
    </row>
    <row r="7126" spans="1:53">
      <c r="A7126" t="s">
        <v>8369</v>
      </c>
      <c r="B7126" t="s">
        <v>8345</v>
      </c>
      <c r="C7126">
        <v>2024</v>
      </c>
      <c r="D7126">
        <v>0.0119720273763103</v>
      </c>
      <c r="E7126">
        <v>6.58539070981026</v>
      </c>
      <c r="F7126" s="2">
        <v>1.8377</v>
      </c>
      <c r="G7126">
        <v>2.39170305676856</v>
      </c>
      <c r="H7126" s="3">
        <v>1.03617844152166</v>
      </c>
      <c r="I7126" s="4">
        <v>20.6428571428571</v>
      </c>
      <c r="J7126" s="4">
        <v>216.550976138829</v>
      </c>
      <c r="K7126" t="s">
        <v>801</v>
      </c>
      <c r="L7126" s="3">
        <v>0.0648624</v>
      </c>
      <c r="O7126" s="3">
        <v>1069471</v>
      </c>
      <c r="P7126" s="3">
        <v>7.55706641968775</v>
      </c>
      <c r="Q7126" s="2">
        <v>3.7314337365022</v>
      </c>
      <c r="R7126" s="2">
        <v>0.000124</v>
      </c>
      <c r="S7126">
        <v>1</v>
      </c>
      <c r="T7126" s="2">
        <v>10043.6335219236</v>
      </c>
      <c r="U7126" s="2">
        <v>0.00142265417635998</v>
      </c>
      <c r="V7126">
        <v>0.0575493084048409</v>
      </c>
      <c r="W7126">
        <v>0.0162689669170135</v>
      </c>
      <c r="X7126" s="3">
        <v>18.9859</v>
      </c>
      <c r="Y7126" s="9">
        <v>0.111774933604931</v>
      </c>
      <c r="Z7126">
        <v>32.5850517997956</v>
      </c>
      <c r="AA7126" s="4">
        <v>770.483386923901</v>
      </c>
      <c r="AB7126">
        <v>770.483386923901</v>
      </c>
      <c r="AD7126" s="3">
        <v>0.0454</v>
      </c>
      <c r="AE7126" s="3">
        <v>5346</v>
      </c>
      <c r="AF7126">
        <v>0.00080185990700465</v>
      </c>
      <c r="AG7126">
        <v>0.833508324583771</v>
      </c>
      <c r="AH7126" s="3">
        <v>2639992</v>
      </c>
      <c r="AI7126" s="3">
        <v>7542.35394042218</v>
      </c>
      <c r="AJ7126">
        <v>0.0194575079482944</v>
      </c>
      <c r="AK7126">
        <v>0.0222582736582979</v>
      </c>
      <c r="AL7126">
        <v>0.0003874688501246</v>
      </c>
      <c r="AM7126" s="3">
        <v>6125.50532892319</v>
      </c>
      <c r="AN7126" s="3">
        <v>0.10884</v>
      </c>
      <c r="AO7126" s="3">
        <v>28.7753648985404</v>
      </c>
      <c r="AP7126" s="3">
        <v>34.56</v>
      </c>
      <c r="AQ7126" s="4">
        <v>108</v>
      </c>
      <c r="AR7126" s="3">
        <v>515.34</v>
      </c>
      <c r="AS7126" s="3">
        <v>206.5</v>
      </c>
      <c r="AT7126">
        <v>51</v>
      </c>
      <c r="AU7126">
        <v>0</v>
      </c>
      <c r="AV7126">
        <v>0</v>
      </c>
      <c r="AW7126">
        <v>0</v>
      </c>
      <c r="AX7126">
        <v>26</v>
      </c>
      <c r="AY7126">
        <v>0</v>
      </c>
      <c r="AZ7126">
        <v>0</v>
      </c>
      <c r="BA7126">
        <v>0</v>
      </c>
    </row>
    <row r="7127" spans="1:53">
      <c r="A7127" t="s">
        <v>8370</v>
      </c>
      <c r="B7127" t="s">
        <v>8371</v>
      </c>
      <c r="C7127">
        <v>2000</v>
      </c>
      <c r="D7127">
        <v>0.00270883401174012</v>
      </c>
      <c r="E7127">
        <v>0.346573590279972</v>
      </c>
      <c r="F7127" s="2">
        <v>0.13092034722215</v>
      </c>
      <c r="G7127">
        <v>1.53018368340111</v>
      </c>
      <c r="H7127" s="3">
        <v>17.4743839547744</v>
      </c>
      <c r="I7127" s="4">
        <v>2</v>
      </c>
      <c r="J7127" s="4">
        <v>6</v>
      </c>
      <c r="K7127" t="s">
        <v>801</v>
      </c>
      <c r="L7127" s="3">
        <v>0</v>
      </c>
      <c r="N7127">
        <v>7</v>
      </c>
      <c r="O7127" s="3">
        <v>131388</v>
      </c>
      <c r="Q7127" s="2">
        <v>0</v>
      </c>
      <c r="S7127">
        <v>0</v>
      </c>
      <c r="T7127" s="2">
        <v>0</v>
      </c>
      <c r="U7127" s="2">
        <v>0.0047433767494348</v>
      </c>
      <c r="W7127">
        <v>0.0289399429118402</v>
      </c>
      <c r="X7127" s="3">
        <v>2.07862619308402</v>
      </c>
      <c r="Y7127" s="9">
        <v>0.268991023669305</v>
      </c>
      <c r="Z7127">
        <v>4.89809422326513</v>
      </c>
      <c r="AA7127" s="4">
        <v>1573</v>
      </c>
      <c r="AB7127">
        <v>1573</v>
      </c>
      <c r="AD7127" s="3">
        <v>0.0791</v>
      </c>
      <c r="AE7127" s="3">
        <v>2048</v>
      </c>
      <c r="AF7127">
        <v>0.00335287540171475</v>
      </c>
      <c r="AG7127">
        <v>0.703673264911537</v>
      </c>
      <c r="AH7127" s="3">
        <v>198216</v>
      </c>
      <c r="AI7127" s="3">
        <v>0.17</v>
      </c>
      <c r="AJ7127">
        <v>0.204213627261981</v>
      </c>
      <c r="AK7127">
        <v>0.01173344206608</v>
      </c>
      <c r="AL7127">
        <v>0.000372912262116224</v>
      </c>
      <c r="AM7127" s="3">
        <v>1009.72120408163</v>
      </c>
      <c r="AN7127" s="3">
        <v>0.0604938271604939</v>
      </c>
      <c r="AO7127" s="3">
        <v>1.39933423745531</v>
      </c>
      <c r="AP7127" s="3">
        <v>14.3003091624508</v>
      </c>
      <c r="AQ7127" s="4" t="s">
        <v>801</v>
      </c>
      <c r="AR7127" s="3">
        <v>115.132029339853</v>
      </c>
      <c r="AS7127" s="3">
        <v>39.1114285714286</v>
      </c>
      <c r="AT7127">
        <v>0</v>
      </c>
      <c r="AU7127">
        <v>0</v>
      </c>
      <c r="AV7127">
        <v>0</v>
      </c>
      <c r="AW7127">
        <v>0</v>
      </c>
      <c r="AX7127">
        <v>26</v>
      </c>
      <c r="AY7127">
        <v>0</v>
      </c>
      <c r="AZ7127">
        <v>0</v>
      </c>
      <c r="BA7127">
        <v>0</v>
      </c>
    </row>
    <row r="7128" spans="1:53">
      <c r="A7128" t="s">
        <v>8372</v>
      </c>
      <c r="B7128" t="s">
        <v>8371</v>
      </c>
      <c r="C7128">
        <v>2001</v>
      </c>
      <c r="D7128">
        <v>0.00275382609840927</v>
      </c>
      <c r="E7128">
        <v>0.346573590279972</v>
      </c>
      <c r="F7128" s="2">
        <v>0.0611527022483279</v>
      </c>
      <c r="G7128">
        <v>1.67062399873328</v>
      </c>
      <c r="H7128" s="3">
        <v>19.2175628040381</v>
      </c>
      <c r="I7128" s="4">
        <v>1</v>
      </c>
      <c r="J7128" s="4">
        <v>6</v>
      </c>
      <c r="K7128" t="s">
        <v>801</v>
      </c>
      <c r="L7128" s="3">
        <v>0</v>
      </c>
      <c r="N7128">
        <v>7</v>
      </c>
      <c r="O7128" s="3">
        <v>174319</v>
      </c>
      <c r="Q7128" s="2">
        <v>0</v>
      </c>
      <c r="S7128">
        <v>0</v>
      </c>
      <c r="T7128" s="2">
        <v>0</v>
      </c>
      <c r="U7128" s="2">
        <v>0.00458846541369182</v>
      </c>
      <c r="W7128">
        <v>0.0288284671988748</v>
      </c>
      <c r="X7128" s="3">
        <v>1.75969097167892</v>
      </c>
      <c r="Y7128" s="9">
        <v>0.210737344712381</v>
      </c>
      <c r="Z7128">
        <v>21198.4117566089</v>
      </c>
      <c r="AA7128" s="4">
        <v>914</v>
      </c>
      <c r="AB7128">
        <v>914</v>
      </c>
      <c r="AD7128" s="3">
        <v>0.077</v>
      </c>
      <c r="AE7128" s="3">
        <v>2048</v>
      </c>
      <c r="AF7128">
        <v>0.00308265210434657</v>
      </c>
      <c r="AG7128">
        <v>0.716570609741963</v>
      </c>
      <c r="AH7128" s="3">
        <v>230806</v>
      </c>
      <c r="AI7128" s="3">
        <v>0.6</v>
      </c>
      <c r="AJ7128">
        <v>0.173130535761483</v>
      </c>
      <c r="AK7128">
        <v>0.01056676617864</v>
      </c>
      <c r="AL7128">
        <v>0.000283269742166725</v>
      </c>
      <c r="AM7128" s="3">
        <v>1220.25857142857</v>
      </c>
      <c r="AN7128" s="3">
        <v>0.0544444444444445</v>
      </c>
      <c r="AO7128" s="3">
        <v>1.23309053069719</v>
      </c>
      <c r="AP7128" s="3">
        <v>14.3003091624508</v>
      </c>
      <c r="AQ7128" s="4" t="s">
        <v>801</v>
      </c>
      <c r="AR7128" s="3">
        <v>171.689975550122</v>
      </c>
      <c r="AS7128" s="3">
        <v>108.085714285714</v>
      </c>
      <c r="AT7128">
        <v>0</v>
      </c>
      <c r="AU7128">
        <v>0</v>
      </c>
      <c r="AV7128">
        <v>0</v>
      </c>
      <c r="AW7128">
        <v>0</v>
      </c>
      <c r="AX7128">
        <v>26</v>
      </c>
      <c r="AY7128">
        <v>0</v>
      </c>
      <c r="AZ7128">
        <v>0</v>
      </c>
      <c r="BA7128">
        <v>0</v>
      </c>
    </row>
    <row r="7129" spans="1:53">
      <c r="A7129" t="s">
        <v>8373</v>
      </c>
      <c r="B7129" t="s">
        <v>8371</v>
      </c>
      <c r="C7129">
        <v>2002</v>
      </c>
      <c r="D7129">
        <v>0.0029048452786618</v>
      </c>
      <c r="E7129">
        <v>0.693147180559945</v>
      </c>
      <c r="F7129" s="2">
        <v>0.195956469248292</v>
      </c>
      <c r="G7129">
        <v>1.78964028395491</v>
      </c>
      <c r="H7129" s="3">
        <v>324.09</v>
      </c>
      <c r="I7129" s="4">
        <v>0</v>
      </c>
      <c r="J7129" s="4">
        <v>9</v>
      </c>
      <c r="K7129" t="s">
        <v>801</v>
      </c>
      <c r="L7129" s="3">
        <v>0</v>
      </c>
      <c r="M7129" s="4">
        <v>11</v>
      </c>
      <c r="N7129">
        <v>7</v>
      </c>
      <c r="O7129" s="3">
        <v>119773</v>
      </c>
      <c r="Q7129" s="2">
        <v>0</v>
      </c>
      <c r="S7129">
        <v>0</v>
      </c>
      <c r="T7129" s="2">
        <v>0</v>
      </c>
      <c r="U7129" s="2">
        <v>0.00623283999683655</v>
      </c>
      <c r="V7129">
        <v>0.015406162464986</v>
      </c>
      <c r="W7129">
        <v>0.0287169914859094</v>
      </c>
      <c r="X7129" s="3">
        <v>1.63</v>
      </c>
      <c r="Y7129" s="9">
        <v>0.171106836854865</v>
      </c>
      <c r="Z7129">
        <v>23658.02092415</v>
      </c>
      <c r="AA7129" s="4">
        <v>1866</v>
      </c>
      <c r="AB7129">
        <v>1866</v>
      </c>
      <c r="AD7129" s="3">
        <v>0.0798</v>
      </c>
      <c r="AE7129" s="3">
        <v>2048</v>
      </c>
      <c r="AF7129">
        <v>0.00281402174271487</v>
      </c>
      <c r="AG7129">
        <v>0.731512371802623</v>
      </c>
      <c r="AH7129" s="3">
        <v>263397</v>
      </c>
      <c r="AI7129" s="3">
        <v>-0.2</v>
      </c>
      <c r="AJ7129">
        <v>0.151969415219813</v>
      </c>
      <c r="AK7129">
        <v>0.0116388367090776</v>
      </c>
      <c r="AL7129">
        <v>0.000350066512637401</v>
      </c>
      <c r="AM7129" s="3">
        <v>935.722285714286</v>
      </c>
      <c r="AN7129" s="3">
        <v>0.0777777777777778</v>
      </c>
      <c r="AO7129" s="3">
        <v>1.11621208029526</v>
      </c>
      <c r="AP7129" s="3">
        <v>15.95</v>
      </c>
      <c r="AQ7129" s="4">
        <v>179</v>
      </c>
      <c r="AR7129" s="3">
        <v>217</v>
      </c>
      <c r="AS7129" s="3">
        <v>70.2</v>
      </c>
      <c r="AT7129">
        <v>0</v>
      </c>
      <c r="AU7129">
        <v>0</v>
      </c>
      <c r="AV7129">
        <v>0</v>
      </c>
      <c r="AW7129">
        <v>0</v>
      </c>
      <c r="AX7129">
        <v>26</v>
      </c>
      <c r="AY7129">
        <v>0</v>
      </c>
      <c r="AZ7129">
        <v>0</v>
      </c>
      <c r="BA7129">
        <v>0</v>
      </c>
    </row>
    <row r="7130" spans="1:53">
      <c r="A7130" t="s">
        <v>8374</v>
      </c>
      <c r="B7130" t="s">
        <v>8371</v>
      </c>
      <c r="C7130">
        <v>2003</v>
      </c>
      <c r="D7130">
        <v>0.00295309299335069</v>
      </c>
      <c r="E7130">
        <v>0.693147180559945</v>
      </c>
      <c r="F7130" s="2">
        <v>0.0915309794988611</v>
      </c>
      <c r="G7130">
        <v>0.604754633202162</v>
      </c>
      <c r="H7130" s="3">
        <v>356.42</v>
      </c>
      <c r="I7130" s="4">
        <v>1</v>
      </c>
      <c r="J7130" s="4">
        <v>4</v>
      </c>
      <c r="K7130">
        <v>1</v>
      </c>
      <c r="L7130" s="3">
        <v>0.426356589147287</v>
      </c>
      <c r="M7130" s="4">
        <v>11</v>
      </c>
      <c r="N7130">
        <v>7</v>
      </c>
      <c r="O7130" s="3">
        <v>90275.5002265961</v>
      </c>
      <c r="Q7130" s="2">
        <v>0.11606982184632</v>
      </c>
      <c r="R7130" s="2">
        <v>0</v>
      </c>
      <c r="S7130">
        <v>0</v>
      </c>
      <c r="T7130" s="2">
        <v>0</v>
      </c>
      <c r="U7130" s="2">
        <v>0.00602928509905254</v>
      </c>
      <c r="V7130">
        <v>0.0180333504274468</v>
      </c>
      <c r="W7130">
        <v>0.02860637457454</v>
      </c>
      <c r="X7130" s="3">
        <v>1.3799</v>
      </c>
      <c r="Y7130" s="9">
        <v>0.134051315055252</v>
      </c>
      <c r="Z7130">
        <v>26003.5056967572</v>
      </c>
      <c r="AA7130" s="4">
        <v>1841</v>
      </c>
      <c r="AB7130">
        <v>0.03</v>
      </c>
      <c r="AD7130" s="3">
        <v>0.0761</v>
      </c>
      <c r="AE7130" s="3">
        <v>2048</v>
      </c>
      <c r="AF7130">
        <v>0.00254682337257613</v>
      </c>
      <c r="AG7130">
        <v>0.745092577278306</v>
      </c>
      <c r="AH7130" s="3">
        <v>363568</v>
      </c>
      <c r="AI7130" s="3">
        <v>1.8</v>
      </c>
      <c r="AJ7130">
        <v>0.126826329559089</v>
      </c>
      <c r="AK7130">
        <v>0.008964059359095</v>
      </c>
      <c r="AL7130">
        <v>0.000314918121288465</v>
      </c>
      <c r="AM7130" s="3">
        <v>1148.77</v>
      </c>
      <c r="AN7130" s="3">
        <v>0.07</v>
      </c>
      <c r="AO7130" s="3">
        <v>1.1606982184632</v>
      </c>
      <c r="AP7130" s="3">
        <v>15.95</v>
      </c>
      <c r="AQ7130" s="4">
        <v>179</v>
      </c>
      <c r="AR7130" s="3">
        <v>323.6</v>
      </c>
      <c r="AS7130" s="3">
        <v>194</v>
      </c>
      <c r="AT7130">
        <v>0</v>
      </c>
      <c r="AU7130">
        <v>0</v>
      </c>
      <c r="AV7130">
        <v>0</v>
      </c>
      <c r="AW7130">
        <v>0</v>
      </c>
      <c r="AX7130">
        <v>26</v>
      </c>
      <c r="AY7130">
        <v>0</v>
      </c>
      <c r="AZ7130">
        <v>0</v>
      </c>
      <c r="BA7130">
        <v>0</v>
      </c>
    </row>
    <row r="7131" spans="1:53">
      <c r="A7131" t="s">
        <v>8375</v>
      </c>
      <c r="B7131" t="s">
        <v>8371</v>
      </c>
      <c r="C7131">
        <v>2004</v>
      </c>
      <c r="D7131">
        <v>0.00311503992359546</v>
      </c>
      <c r="E7131">
        <v>1.38629436111989</v>
      </c>
      <c r="F7131" s="2">
        <v>0.2933</v>
      </c>
      <c r="G7131">
        <v>0.540579764668763</v>
      </c>
      <c r="H7131" s="3">
        <v>6010.76</v>
      </c>
      <c r="I7131" s="4">
        <v>1</v>
      </c>
      <c r="J7131" s="4">
        <v>5</v>
      </c>
      <c r="K7131">
        <v>1</v>
      </c>
      <c r="L7131" s="3">
        <v>0.0691657866948258</v>
      </c>
      <c r="M7131" s="4">
        <v>11</v>
      </c>
      <c r="N7131">
        <v>7</v>
      </c>
      <c r="O7131" s="3">
        <v>131388</v>
      </c>
      <c r="Q7131" s="2">
        <v>0.849594042973131</v>
      </c>
      <c r="R7131" s="2">
        <v>0</v>
      </c>
      <c r="S7131">
        <v>0</v>
      </c>
      <c r="T7131" s="2">
        <v>0</v>
      </c>
      <c r="U7131" s="2">
        <v>0.00819000819000819</v>
      </c>
      <c r="V7131">
        <v>0.020109689213894</v>
      </c>
      <c r="W7131">
        <v>0.0284957576631706</v>
      </c>
      <c r="X7131" s="3">
        <v>1.2782</v>
      </c>
      <c r="Y7131" s="9">
        <v>0.10884210639858</v>
      </c>
      <c r="Z7131">
        <v>29020.6402695872</v>
      </c>
      <c r="AA7131" s="4">
        <v>1815</v>
      </c>
      <c r="AB7131">
        <v>0.19</v>
      </c>
      <c r="AD7131" s="3">
        <v>0.0811</v>
      </c>
      <c r="AE7131" s="3">
        <v>2048</v>
      </c>
      <c r="AF7131">
        <v>0.00212583312832745</v>
      </c>
      <c r="AG7131">
        <v>0.743572416899958</v>
      </c>
      <c r="AH7131" s="3">
        <v>495401</v>
      </c>
      <c r="AI7131" s="3">
        <v>5.5</v>
      </c>
      <c r="AJ7131">
        <v>0.101793337336566</v>
      </c>
      <c r="AK7131">
        <v>0.007598852642304</v>
      </c>
      <c r="AL7131">
        <v>0.0004485713004082</v>
      </c>
      <c r="AM7131" s="3">
        <v>963.387</v>
      </c>
      <c r="AN7131" s="3">
        <v>0.1</v>
      </c>
      <c r="AO7131" s="3">
        <v>8.49594042973131</v>
      </c>
      <c r="AP7131" s="3">
        <v>17.79</v>
      </c>
      <c r="AQ7131" s="4">
        <v>171</v>
      </c>
      <c r="AR7131" s="3">
        <v>409</v>
      </c>
      <c r="AS7131" s="3">
        <v>126</v>
      </c>
      <c r="AT7131">
        <v>0</v>
      </c>
      <c r="AU7131">
        <v>0</v>
      </c>
      <c r="AV7131">
        <v>0</v>
      </c>
      <c r="AW7131">
        <v>0</v>
      </c>
      <c r="AX7131">
        <v>26</v>
      </c>
      <c r="AY7131">
        <v>0</v>
      </c>
      <c r="AZ7131">
        <v>0</v>
      </c>
      <c r="BA7131">
        <v>0</v>
      </c>
    </row>
    <row r="7132" spans="1:53">
      <c r="A7132" t="s">
        <v>8376</v>
      </c>
      <c r="B7132" t="s">
        <v>8371</v>
      </c>
      <c r="C7132">
        <v>2005</v>
      </c>
      <c r="D7132">
        <v>0.00316677884359308</v>
      </c>
      <c r="E7132">
        <v>1.38629436111989</v>
      </c>
      <c r="F7132" s="2">
        <v>0.137</v>
      </c>
      <c r="G7132">
        <v>0.544258825671545</v>
      </c>
      <c r="H7132" s="3">
        <v>7018.76</v>
      </c>
      <c r="I7132" s="4">
        <v>2</v>
      </c>
      <c r="J7132" s="4">
        <v>3</v>
      </c>
      <c r="K7132">
        <v>1</v>
      </c>
      <c r="L7132" s="3">
        <v>0.0463960231980116</v>
      </c>
      <c r="M7132" s="4">
        <v>11</v>
      </c>
      <c r="N7132">
        <v>7</v>
      </c>
      <c r="O7132" s="3">
        <v>174319</v>
      </c>
      <c r="Q7132" s="2">
        <v>1.10475493112443</v>
      </c>
      <c r="R7132" s="2">
        <v>0</v>
      </c>
      <c r="S7132">
        <v>0</v>
      </c>
      <c r="T7132" s="2">
        <v>0</v>
      </c>
      <c r="U7132" s="2">
        <v>0.00792253521126761</v>
      </c>
      <c r="V7132">
        <v>0.0223072020395156</v>
      </c>
      <c r="W7132">
        <v>0.028385992937246</v>
      </c>
      <c r="X7132" s="3">
        <v>2.1432</v>
      </c>
      <c r="Y7132" s="9">
        <v>0.0852708621367897</v>
      </c>
      <c r="Z7132">
        <v>35273.1591448931</v>
      </c>
      <c r="AA7132" s="4">
        <v>1772</v>
      </c>
      <c r="AB7132">
        <v>0.24</v>
      </c>
      <c r="AD7132" s="3">
        <v>0.0745</v>
      </c>
      <c r="AE7132" s="3">
        <v>2048</v>
      </c>
      <c r="AF7132">
        <v>0.00185894020439265</v>
      </c>
      <c r="AG7132">
        <v>0.755666454570787</v>
      </c>
      <c r="AH7132" s="3">
        <v>541074</v>
      </c>
      <c r="AI7132" s="3">
        <v>5.1</v>
      </c>
      <c r="AJ7132">
        <v>0.0820800204887929</v>
      </c>
      <c r="AK7132">
        <v>0.0139873875204</v>
      </c>
      <c r="AL7132">
        <v>0.000412560165024066</v>
      </c>
      <c r="AM7132" s="3">
        <v>1224.11444444444</v>
      </c>
      <c r="AN7132" s="3">
        <v>0.09</v>
      </c>
      <c r="AO7132" s="3">
        <v>11.0657804263122</v>
      </c>
      <c r="AP7132" s="3">
        <v>22.89</v>
      </c>
      <c r="AQ7132" s="4">
        <v>70</v>
      </c>
      <c r="AR7132" s="3">
        <v>692</v>
      </c>
      <c r="AS7132" s="3">
        <v>176.4</v>
      </c>
      <c r="AT7132">
        <v>0</v>
      </c>
      <c r="AU7132">
        <v>0</v>
      </c>
      <c r="AV7132">
        <v>0</v>
      </c>
      <c r="AW7132">
        <v>0</v>
      </c>
      <c r="AX7132">
        <v>26</v>
      </c>
      <c r="AY7132">
        <v>0</v>
      </c>
      <c r="AZ7132">
        <v>0</v>
      </c>
      <c r="BA7132">
        <v>0</v>
      </c>
    </row>
    <row r="7133" spans="1:53">
      <c r="A7133" t="s">
        <v>8377</v>
      </c>
      <c r="B7133" t="s">
        <v>8371</v>
      </c>
      <c r="C7133">
        <v>2006</v>
      </c>
      <c r="D7133">
        <v>0.003218705421473</v>
      </c>
      <c r="E7133">
        <v>1.38629436111989</v>
      </c>
      <c r="F7133" s="2">
        <v>0.439</v>
      </c>
      <c r="G7133">
        <v>0.426526954596996</v>
      </c>
      <c r="H7133" s="3">
        <v>786</v>
      </c>
      <c r="I7133" s="4">
        <v>2</v>
      </c>
      <c r="J7133" s="4">
        <v>3</v>
      </c>
      <c r="K7133">
        <v>1</v>
      </c>
      <c r="L7133" s="3">
        <v>0.056</v>
      </c>
      <c r="M7133" s="4">
        <v>14</v>
      </c>
      <c r="N7133">
        <v>7</v>
      </c>
      <c r="O7133" s="3">
        <v>119773</v>
      </c>
      <c r="Q7133" s="2">
        <v>1.14301389904901</v>
      </c>
      <c r="R7133" s="2">
        <v>0.000276</v>
      </c>
      <c r="S7133">
        <v>0</v>
      </c>
      <c r="T7133" s="2">
        <v>0</v>
      </c>
      <c r="U7133" s="2">
        <v>0.0079155672823219</v>
      </c>
      <c r="V7133">
        <v>0.0222858962113976</v>
      </c>
      <c r="W7133">
        <v>0.0282762282113214</v>
      </c>
      <c r="X7133" s="3">
        <v>2.145</v>
      </c>
      <c r="Y7133" s="9">
        <v>0.0692351301855243</v>
      </c>
      <c r="Z7133">
        <v>47097.4130461691</v>
      </c>
      <c r="AA7133" s="4">
        <v>1736</v>
      </c>
      <c r="AB7133">
        <v>0.25</v>
      </c>
      <c r="AD7133" s="3">
        <v>0.0834</v>
      </c>
      <c r="AE7133" s="3">
        <v>2048</v>
      </c>
      <c r="AF7133">
        <v>0.00163066672611806</v>
      </c>
      <c r="AG7133">
        <v>0.765534329993439</v>
      </c>
      <c r="AH7133" s="3">
        <v>595416</v>
      </c>
      <c r="AI7133" s="3">
        <v>5.7</v>
      </c>
      <c r="AJ7133">
        <v>0.0692335866387245</v>
      </c>
      <c r="AK7133">
        <v>0.008571290490672</v>
      </c>
      <c r="AL7133">
        <v>0.000399148483235764</v>
      </c>
      <c r="AM7133" s="3">
        <v>1395.47555555556</v>
      </c>
      <c r="AN7133" s="3">
        <v>0.09</v>
      </c>
      <c r="AO7133" s="3">
        <v>11.0874578676601</v>
      </c>
      <c r="AP7133" s="3">
        <v>26.25</v>
      </c>
      <c r="AQ7133" s="4">
        <v>70</v>
      </c>
      <c r="AR7133" s="3">
        <v>799</v>
      </c>
      <c r="AS7133" s="3">
        <v>164</v>
      </c>
      <c r="AT7133">
        <v>0</v>
      </c>
      <c r="AU7133">
        <v>0</v>
      </c>
      <c r="AV7133">
        <v>0</v>
      </c>
      <c r="AW7133">
        <v>0</v>
      </c>
      <c r="AX7133">
        <v>26</v>
      </c>
      <c r="AY7133">
        <v>0</v>
      </c>
      <c r="AZ7133">
        <v>0</v>
      </c>
      <c r="BA7133">
        <v>0</v>
      </c>
    </row>
    <row r="7134" spans="1:53">
      <c r="A7134" t="s">
        <v>8378</v>
      </c>
      <c r="B7134" t="s">
        <v>8371</v>
      </c>
      <c r="C7134">
        <v>2007</v>
      </c>
      <c r="D7134">
        <v>0.00662313858407602</v>
      </c>
      <c r="E7134">
        <v>1.94591014905531</v>
      </c>
      <c r="F7134" s="2">
        <v>0.33</v>
      </c>
      <c r="G7134">
        <v>0.43347701005228</v>
      </c>
      <c r="H7134" s="3">
        <v>232.47</v>
      </c>
      <c r="I7134" s="4">
        <v>0</v>
      </c>
      <c r="J7134" s="4">
        <v>8</v>
      </c>
      <c r="K7134">
        <v>1</v>
      </c>
      <c r="L7134" s="3">
        <v>0.0519095291064145</v>
      </c>
      <c r="M7134" s="4">
        <v>14</v>
      </c>
      <c r="N7134">
        <v>7</v>
      </c>
      <c r="O7134" s="3">
        <v>130505</v>
      </c>
      <c r="P7134" s="3">
        <v>0</v>
      </c>
      <c r="Q7134" s="2">
        <v>1.23133817285303</v>
      </c>
      <c r="R7134" s="2">
        <v>0.000281</v>
      </c>
      <c r="S7134">
        <v>0</v>
      </c>
      <c r="T7134" s="2">
        <v>0</v>
      </c>
      <c r="U7134" s="2">
        <v>0.00772200772200772</v>
      </c>
      <c r="V7134">
        <v>0.0251410693334823</v>
      </c>
      <c r="W7134">
        <v>0.0281673091056607</v>
      </c>
      <c r="X7134" s="3">
        <v>2.7554</v>
      </c>
      <c r="Y7134" s="9">
        <v>0.05424131741307</v>
      </c>
      <c r="Z7134">
        <v>48829.6474709875</v>
      </c>
      <c r="AA7134" s="4">
        <v>1703</v>
      </c>
      <c r="AB7134">
        <v>0.55</v>
      </c>
      <c r="AD7134" s="3">
        <v>0.0718</v>
      </c>
      <c r="AE7134" s="3">
        <v>2048</v>
      </c>
      <c r="AF7134">
        <v>0.00138546506436189</v>
      </c>
      <c r="AG7134">
        <v>0.757935981772475</v>
      </c>
      <c r="AH7134" s="3">
        <v>739289</v>
      </c>
      <c r="AI7134" s="3">
        <v>6.13</v>
      </c>
      <c r="AJ7134">
        <v>0.0542411706367998</v>
      </c>
      <c r="AK7134">
        <v>0.0098634820323312</v>
      </c>
      <c r="AL7134">
        <v>0.000440858792928625</v>
      </c>
      <c r="AM7134" s="3">
        <v>1478.204</v>
      </c>
      <c r="AN7134" s="3">
        <v>0.1</v>
      </c>
      <c r="AO7134" s="3">
        <v>11.889961645285</v>
      </c>
      <c r="AP7134" s="3">
        <v>23.11</v>
      </c>
      <c r="AQ7134" s="4">
        <v>80</v>
      </c>
      <c r="AR7134" s="3">
        <v>832</v>
      </c>
      <c r="AS7134" s="3">
        <v>196</v>
      </c>
      <c r="AT7134">
        <v>0</v>
      </c>
      <c r="AU7134">
        <v>0</v>
      </c>
      <c r="AV7134">
        <v>0</v>
      </c>
      <c r="AW7134">
        <v>0</v>
      </c>
      <c r="AX7134">
        <v>26</v>
      </c>
      <c r="AY7134">
        <v>0</v>
      </c>
      <c r="AZ7134">
        <v>0</v>
      </c>
      <c r="BA7134">
        <v>0</v>
      </c>
    </row>
    <row r="7135" spans="1:53">
      <c r="A7135" t="s">
        <v>8379</v>
      </c>
      <c r="B7135" t="s">
        <v>8371</v>
      </c>
      <c r="C7135">
        <v>2008</v>
      </c>
      <c r="D7135">
        <v>0.00656967455594537</v>
      </c>
      <c r="E7135">
        <v>2.07944154167984</v>
      </c>
      <c r="F7135" s="2">
        <v>0.0611</v>
      </c>
      <c r="G7135">
        <v>0.747228850405442</v>
      </c>
      <c r="H7135" s="3">
        <v>320</v>
      </c>
      <c r="I7135" s="4">
        <v>0</v>
      </c>
      <c r="J7135" s="4">
        <v>18</v>
      </c>
      <c r="K7135">
        <v>1</v>
      </c>
      <c r="L7135" s="3">
        <v>0.04895225</v>
      </c>
      <c r="M7135" s="4">
        <v>10</v>
      </c>
      <c r="N7135">
        <v>7</v>
      </c>
      <c r="O7135" s="3">
        <v>376412</v>
      </c>
      <c r="P7135" s="3">
        <v>-7.6</v>
      </c>
      <c r="Q7135" s="2">
        <v>2.65142544858366</v>
      </c>
      <c r="R7135" s="2">
        <v>0</v>
      </c>
      <c r="S7135">
        <v>0</v>
      </c>
      <c r="T7135" s="2">
        <v>0</v>
      </c>
      <c r="U7135" s="2">
        <v>0.00903861955628595</v>
      </c>
      <c r="V7135">
        <v>0.0221313742968678</v>
      </c>
      <c r="W7135">
        <v>0.02805839</v>
      </c>
      <c r="X7135" s="3">
        <v>3.175</v>
      </c>
      <c r="Y7135" s="9">
        <v>0.0440408901519479</v>
      </c>
      <c r="Z7135">
        <v>51994.0715434084</v>
      </c>
      <c r="AA7135" s="4">
        <v>1667</v>
      </c>
      <c r="AB7135">
        <v>0.5722</v>
      </c>
      <c r="AD7135" s="3">
        <v>0.0876</v>
      </c>
      <c r="AE7135" s="3">
        <v>2048</v>
      </c>
      <c r="AF7135">
        <v>0.00116987258213956</v>
      </c>
      <c r="AG7135">
        <v>0.777199251921322</v>
      </c>
      <c r="AH7135" s="3">
        <v>1044035</v>
      </c>
      <c r="AI7135" s="3">
        <v>6.63</v>
      </c>
      <c r="AJ7135">
        <v>0.0440404373198493</v>
      </c>
      <c r="AK7135">
        <v>0.0124288826466056</v>
      </c>
      <c r="AL7135">
        <v>0.000481969942601761</v>
      </c>
      <c r="AM7135" s="3">
        <v>1591.47090909091</v>
      </c>
      <c r="AN7135" s="3">
        <v>0.11</v>
      </c>
      <c r="AO7135" s="3">
        <v>25.5093545984314</v>
      </c>
      <c r="AP7135" s="3">
        <v>28.83</v>
      </c>
      <c r="AQ7135" s="4">
        <v>80</v>
      </c>
      <c r="AR7135" s="3">
        <v>878</v>
      </c>
      <c r="AS7135" s="3">
        <v>210</v>
      </c>
      <c r="AT7135">
        <v>0</v>
      </c>
      <c r="AU7135">
        <v>0</v>
      </c>
      <c r="AV7135">
        <v>0</v>
      </c>
      <c r="AW7135">
        <v>0</v>
      </c>
      <c r="AX7135">
        <v>26</v>
      </c>
      <c r="AY7135">
        <v>0</v>
      </c>
      <c r="AZ7135">
        <v>0</v>
      </c>
      <c r="BA7135">
        <v>0</v>
      </c>
    </row>
    <row r="7136" spans="1:53">
      <c r="A7136" t="s">
        <v>8380</v>
      </c>
      <c r="B7136" t="s">
        <v>8371</v>
      </c>
      <c r="C7136">
        <v>2009</v>
      </c>
      <c r="D7136">
        <v>0.00462675448138552</v>
      </c>
      <c r="E7136">
        <v>2.19722457733622</v>
      </c>
      <c r="F7136" s="2">
        <v>0.0592</v>
      </c>
      <c r="G7136">
        <v>0.824004989223889</v>
      </c>
      <c r="H7136" s="3">
        <v>94.6442748091603</v>
      </c>
      <c r="I7136" s="4">
        <v>1</v>
      </c>
      <c r="J7136" s="4">
        <v>35</v>
      </c>
      <c r="K7136">
        <v>1</v>
      </c>
      <c r="L7136" s="3">
        <v>0.04672131</v>
      </c>
      <c r="M7136" s="4">
        <v>19</v>
      </c>
      <c r="N7136">
        <v>8</v>
      </c>
      <c r="O7136" s="3">
        <v>412295</v>
      </c>
      <c r="P7136" s="3">
        <v>0</v>
      </c>
      <c r="Q7136" s="2">
        <v>2.77083806495571</v>
      </c>
      <c r="R7136" s="2">
        <v>0</v>
      </c>
      <c r="S7136">
        <v>0</v>
      </c>
      <c r="T7136" s="2">
        <v>0</v>
      </c>
      <c r="U7136" s="2">
        <v>0.0108695652173913</v>
      </c>
      <c r="V7136">
        <v>0.0169990933816863</v>
      </c>
      <c r="W7136">
        <v>0.02795031</v>
      </c>
      <c r="X7136" s="3">
        <v>3.96</v>
      </c>
      <c r="Y7136" s="9">
        <v>0.059114421854237</v>
      </c>
      <c r="Z7136">
        <v>55301.4605500903</v>
      </c>
      <c r="AA7136" s="4">
        <v>1583</v>
      </c>
      <c r="AB7136">
        <v>0.61</v>
      </c>
      <c r="AD7136" s="3">
        <v>0.0673</v>
      </c>
      <c r="AE7136" s="3">
        <v>2048</v>
      </c>
      <c r="AF7136">
        <v>0.00104673348110948</v>
      </c>
      <c r="AG7136">
        <v>0.778258098512545</v>
      </c>
      <c r="AH7136" s="3">
        <v>1323341</v>
      </c>
      <c r="AI7136" s="3">
        <v>4.94324</v>
      </c>
      <c r="AJ7136">
        <v>0.0591155397500617</v>
      </c>
      <c r="AK7136">
        <v>0.0075723574416384</v>
      </c>
      <c r="AL7136">
        <v>0.000609304957131044</v>
      </c>
      <c r="AM7136" s="3">
        <v>1397.545</v>
      </c>
      <c r="AN7136" s="3">
        <v>0.14</v>
      </c>
      <c r="AO7136" s="3">
        <v>26.5482874178526</v>
      </c>
      <c r="AP7136" s="3">
        <v>29.94</v>
      </c>
      <c r="AQ7136" s="4">
        <v>90</v>
      </c>
      <c r="AR7136" s="3">
        <v>908</v>
      </c>
      <c r="AS7136" s="3">
        <v>216</v>
      </c>
      <c r="AT7136">
        <v>0</v>
      </c>
      <c r="AU7136">
        <v>0</v>
      </c>
      <c r="AV7136">
        <v>0</v>
      </c>
      <c r="AW7136">
        <v>0</v>
      </c>
      <c r="AX7136">
        <v>26</v>
      </c>
      <c r="AY7136">
        <v>0</v>
      </c>
      <c r="AZ7136">
        <v>0</v>
      </c>
      <c r="BA7136">
        <v>0</v>
      </c>
    </row>
    <row r="7137" spans="1:53">
      <c r="A7137" t="s">
        <v>8381</v>
      </c>
      <c r="B7137" t="s">
        <v>8371</v>
      </c>
      <c r="C7137">
        <v>2010</v>
      </c>
      <c r="D7137">
        <v>0.00465292336361519</v>
      </c>
      <c r="E7137">
        <v>2.19722457733622</v>
      </c>
      <c r="F7137" s="2">
        <v>0.1677</v>
      </c>
      <c r="G7137">
        <v>0.7489135096568</v>
      </c>
      <c r="H7137" s="3">
        <v>130.279898218829</v>
      </c>
      <c r="I7137" s="4">
        <v>4</v>
      </c>
      <c r="J7137" s="4">
        <v>27</v>
      </c>
      <c r="K7137">
        <v>1</v>
      </c>
      <c r="L7137" s="3">
        <v>0.04740511</v>
      </c>
      <c r="M7137" s="4">
        <v>19</v>
      </c>
      <c r="N7137">
        <v>8</v>
      </c>
      <c r="O7137" s="3">
        <v>500502</v>
      </c>
      <c r="P7137" s="3">
        <v>7.6</v>
      </c>
      <c r="Q7137" s="2">
        <v>3.11820684991063</v>
      </c>
      <c r="R7137" s="2">
        <v>0</v>
      </c>
      <c r="S7137">
        <v>0</v>
      </c>
      <c r="T7137" s="2">
        <v>0</v>
      </c>
      <c r="U7137" s="2">
        <v>0.00928074245939675</v>
      </c>
      <c r="V7137">
        <v>0.0197866341286461</v>
      </c>
      <c r="W7137">
        <v>0.02784223</v>
      </c>
      <c r="X7137" s="3">
        <v>4.4759</v>
      </c>
      <c r="Y7137" s="9">
        <v>0.0443990237612661</v>
      </c>
      <c r="Z7137">
        <v>72358.5325180656</v>
      </c>
      <c r="AA7137" s="4">
        <v>1474</v>
      </c>
      <c r="AB7137">
        <v>0.65</v>
      </c>
      <c r="AD7137" s="3">
        <v>0.0955</v>
      </c>
      <c r="AE7137" s="3">
        <v>2048</v>
      </c>
      <c r="AF7137">
        <v>0.000883187651932641</v>
      </c>
      <c r="AG7137">
        <v>0.781833675237928</v>
      </c>
      <c r="AH7137" s="3">
        <v>1683482</v>
      </c>
      <c r="AI7137" s="3">
        <v>12.7</v>
      </c>
      <c r="AJ7137">
        <v>0.0443995407251712</v>
      </c>
      <c r="AK7137">
        <v>0.012441839454198</v>
      </c>
      <c r="AL7137">
        <v>0.00051764299887844</v>
      </c>
      <c r="AM7137" s="3">
        <v>1932.39416666667</v>
      </c>
      <c r="AN7137" s="3">
        <v>0.12</v>
      </c>
      <c r="AO7137" s="3">
        <v>27.8448796480028</v>
      </c>
      <c r="AP7137" s="3">
        <v>29.94</v>
      </c>
      <c r="AQ7137" s="4">
        <v>90</v>
      </c>
      <c r="AR7137" s="3">
        <v>925</v>
      </c>
      <c r="AS7137" s="3">
        <v>216</v>
      </c>
      <c r="AT7137">
        <v>11</v>
      </c>
      <c r="AU7137">
        <v>0</v>
      </c>
      <c r="AV7137">
        <v>0</v>
      </c>
      <c r="AW7137">
        <v>0</v>
      </c>
      <c r="AX7137">
        <v>26</v>
      </c>
      <c r="AY7137">
        <v>0</v>
      </c>
      <c r="AZ7137">
        <v>0</v>
      </c>
      <c r="BA7137">
        <v>0</v>
      </c>
    </row>
    <row r="7138" spans="1:53">
      <c r="A7138" t="s">
        <v>8382</v>
      </c>
      <c r="B7138" t="s">
        <v>8371</v>
      </c>
      <c r="C7138">
        <v>2011</v>
      </c>
      <c r="D7138">
        <v>0.00456721547627436</v>
      </c>
      <c r="E7138">
        <v>2.39789527279837</v>
      </c>
      <c r="F7138" s="2">
        <v>0.1801</v>
      </c>
      <c r="G7138">
        <v>0.862605919182922</v>
      </c>
      <c r="H7138" s="3">
        <v>544.41</v>
      </c>
      <c r="I7138" s="4">
        <v>5</v>
      </c>
      <c r="J7138" s="4">
        <v>33</v>
      </c>
      <c r="K7138">
        <v>1</v>
      </c>
      <c r="L7138" s="3">
        <v>0.04688218</v>
      </c>
      <c r="M7138" s="4">
        <v>19</v>
      </c>
      <c r="N7138">
        <v>8</v>
      </c>
      <c r="O7138" s="3">
        <v>340009</v>
      </c>
      <c r="P7138" s="3">
        <v>7.67</v>
      </c>
      <c r="Q7138" s="2">
        <v>3.1898152673248</v>
      </c>
      <c r="R7138" s="2">
        <v>0</v>
      </c>
      <c r="S7138">
        <v>0</v>
      </c>
      <c r="T7138" s="2">
        <v>0</v>
      </c>
      <c r="U7138" s="2">
        <v>0.00636042402826855</v>
      </c>
      <c r="V7138">
        <v>0.00740667588386332</v>
      </c>
      <c r="W7138">
        <v>0.01272085</v>
      </c>
      <c r="X7138" s="3">
        <v>6.25</v>
      </c>
      <c r="Y7138" s="9">
        <v>0.0523918427531772</v>
      </c>
      <c r="Z7138">
        <v>84382.1472188298</v>
      </c>
      <c r="AA7138" s="4">
        <v>1402</v>
      </c>
      <c r="AB7138">
        <v>0.65</v>
      </c>
      <c r="AD7138" s="3">
        <v>0.0599</v>
      </c>
      <c r="AE7138" s="3">
        <v>2048</v>
      </c>
      <c r="AF7138">
        <v>0.000741525994454428</v>
      </c>
      <c r="AG7138">
        <v>0.793617167276852</v>
      </c>
      <c r="AH7138" s="3">
        <v>2149580</v>
      </c>
      <c r="AI7138" s="3">
        <v>19.34</v>
      </c>
      <c r="AJ7138">
        <v>0.0523923708691861</v>
      </c>
      <c r="AK7138">
        <v>0.0087901089371256</v>
      </c>
      <c r="AL7138">
        <v>0.000386266094420601</v>
      </c>
      <c r="AM7138" s="3">
        <v>3068.74684444444</v>
      </c>
      <c r="AN7138" s="3">
        <v>0.09</v>
      </c>
      <c r="AO7138" s="3">
        <v>28.0128755364807</v>
      </c>
      <c r="AP7138" s="3">
        <v>31.94</v>
      </c>
      <c r="AQ7138" s="4">
        <v>71</v>
      </c>
      <c r="AR7138" s="3">
        <v>997</v>
      </c>
      <c r="AS7138" s="3">
        <v>232</v>
      </c>
      <c r="AT7138">
        <v>13</v>
      </c>
      <c r="AU7138">
        <v>0</v>
      </c>
      <c r="AV7138">
        <v>0</v>
      </c>
      <c r="AW7138">
        <v>0</v>
      </c>
      <c r="AX7138">
        <v>26</v>
      </c>
      <c r="AY7138">
        <v>0</v>
      </c>
      <c r="AZ7138">
        <v>0</v>
      </c>
      <c r="BA7138">
        <v>0</v>
      </c>
    </row>
    <row r="7139" spans="1:53">
      <c r="A7139" t="s">
        <v>8383</v>
      </c>
      <c r="B7139" t="s">
        <v>8371</v>
      </c>
      <c r="C7139">
        <v>2012</v>
      </c>
      <c r="D7139">
        <v>0.00519669578170492</v>
      </c>
      <c r="E7139">
        <v>2.484906649788</v>
      </c>
      <c r="F7139" s="2">
        <v>0.3973</v>
      </c>
      <c r="G7139">
        <v>0.867061219753095</v>
      </c>
      <c r="H7139" s="3">
        <v>3071.17</v>
      </c>
      <c r="I7139" s="4">
        <v>5</v>
      </c>
      <c r="J7139" s="4">
        <v>18</v>
      </c>
      <c r="K7139">
        <v>1</v>
      </c>
      <c r="L7139" s="3">
        <v>0.05435897</v>
      </c>
      <c r="M7139" s="4">
        <v>20</v>
      </c>
      <c r="N7139">
        <v>8</v>
      </c>
      <c r="O7139" s="3">
        <v>442750</v>
      </c>
      <c r="P7139" s="3">
        <v>7.74</v>
      </c>
      <c r="Q7139" s="2">
        <v>3.36687879236348</v>
      </c>
      <c r="R7139" s="2">
        <v>0.000266</v>
      </c>
      <c r="S7139">
        <v>0</v>
      </c>
      <c r="T7139" s="2">
        <v>0</v>
      </c>
      <c r="U7139" s="2">
        <v>0.00588235294117647</v>
      </c>
      <c r="V7139">
        <v>0.0128991137550079</v>
      </c>
      <c r="W7139">
        <v>0.02222222</v>
      </c>
      <c r="X7139" s="3">
        <v>10.71</v>
      </c>
      <c r="Y7139" s="9">
        <v>0.048497741209824</v>
      </c>
      <c r="Z7139">
        <v>92307.2656683306</v>
      </c>
      <c r="AA7139" s="4">
        <v>1303</v>
      </c>
      <c r="AB7139">
        <v>0.68</v>
      </c>
      <c r="AD7139" s="3">
        <v>0.1114</v>
      </c>
      <c r="AE7139" s="3">
        <v>2048</v>
      </c>
      <c r="AF7139">
        <v>0.000631108120469419</v>
      </c>
      <c r="AG7139">
        <v>0.788835845264862</v>
      </c>
      <c r="AH7139" s="3">
        <v>2755012</v>
      </c>
      <c r="AI7139" s="3">
        <v>10.1</v>
      </c>
      <c r="AJ7139">
        <v>0.0484979534285349</v>
      </c>
      <c r="AK7139">
        <v>0.0169851787383168</v>
      </c>
      <c r="AL7139">
        <v>0.000384615384615385</v>
      </c>
      <c r="AM7139" s="3">
        <v>3605.65088888889</v>
      </c>
      <c r="AN7139" s="3">
        <v>0.09</v>
      </c>
      <c r="AO7139" s="3">
        <v>29.1666666666667</v>
      </c>
      <c r="AP7139" s="3">
        <v>33.33</v>
      </c>
      <c r="AQ7139" s="4">
        <v>113</v>
      </c>
      <c r="AR7139" s="3">
        <v>1044</v>
      </c>
      <c r="AS7139" s="3">
        <v>245</v>
      </c>
      <c r="AT7139">
        <v>17</v>
      </c>
      <c r="AU7139">
        <v>0</v>
      </c>
      <c r="AV7139">
        <v>0</v>
      </c>
      <c r="AW7139">
        <v>0</v>
      </c>
      <c r="AX7139">
        <v>26</v>
      </c>
      <c r="AY7139">
        <v>0</v>
      </c>
      <c r="AZ7139">
        <v>0</v>
      </c>
      <c r="BA7139">
        <v>0</v>
      </c>
    </row>
    <row r="7140" spans="1:53">
      <c r="A7140" t="s">
        <v>8384</v>
      </c>
      <c r="B7140" t="s">
        <v>8371</v>
      </c>
      <c r="C7140">
        <v>2013</v>
      </c>
      <c r="D7140">
        <v>0.00501</v>
      </c>
      <c r="E7140">
        <v>2.77258872223978</v>
      </c>
      <c r="F7140" s="2">
        <v>0.8675</v>
      </c>
      <c r="G7140">
        <v>1.00339777150618</v>
      </c>
      <c r="H7140" s="3">
        <v>3400</v>
      </c>
      <c r="I7140" s="4">
        <v>5</v>
      </c>
      <c r="J7140" s="4">
        <v>46</v>
      </c>
      <c r="K7140">
        <v>1</v>
      </c>
      <c r="L7140" s="3">
        <v>0.06687023</v>
      </c>
      <c r="M7140" s="4">
        <v>30</v>
      </c>
      <c r="N7140">
        <v>8</v>
      </c>
      <c r="O7140" s="3">
        <v>399104</v>
      </c>
      <c r="P7140" s="3">
        <v>7.81</v>
      </c>
      <c r="Q7140" s="2">
        <v>3.27631052420968</v>
      </c>
      <c r="R7140" s="2">
        <v>0</v>
      </c>
      <c r="S7140">
        <v>0</v>
      </c>
      <c r="T7140" s="2">
        <v>0</v>
      </c>
      <c r="U7140" s="2">
        <v>0.00961538461538462</v>
      </c>
      <c r="V7140">
        <v>0.00927437919624255</v>
      </c>
      <c r="W7140">
        <v>0.01794872</v>
      </c>
      <c r="X7140" s="3">
        <v>11.63</v>
      </c>
      <c r="Y7140" s="9">
        <v>0.0466503330596927</v>
      </c>
      <c r="Z7140">
        <v>99679.3808734107</v>
      </c>
      <c r="AA7140" s="4">
        <v>1222</v>
      </c>
      <c r="AB7140">
        <v>0.66</v>
      </c>
      <c r="AD7140" s="3">
        <v>0.0488</v>
      </c>
      <c r="AE7140" s="3">
        <v>2048</v>
      </c>
      <c r="AF7140">
        <v>0.00060045004434476</v>
      </c>
      <c r="AG7140">
        <v>0.777235965433076</v>
      </c>
      <c r="AH7140" s="3">
        <v>3544425</v>
      </c>
      <c r="AI7140" s="3">
        <v>10.37</v>
      </c>
      <c r="AJ7140">
        <v>0.04665067499322</v>
      </c>
      <c r="AK7140">
        <v>0.0100680691411872</v>
      </c>
      <c r="AL7140">
        <v>0.000646830530401035</v>
      </c>
      <c r="AM7140" s="3">
        <v>2273.85</v>
      </c>
      <c r="AN7140" s="3">
        <v>0.15</v>
      </c>
      <c r="AO7140" s="3">
        <v>28.2449331608452</v>
      </c>
      <c r="AP7140" s="3">
        <v>34.83</v>
      </c>
      <c r="AQ7140" s="4">
        <v>127</v>
      </c>
      <c r="AR7140" s="3">
        <v>1083</v>
      </c>
      <c r="AS7140" s="3">
        <v>245</v>
      </c>
      <c r="AT7140">
        <v>19</v>
      </c>
      <c r="AU7140">
        <v>0</v>
      </c>
      <c r="AV7140">
        <v>0</v>
      </c>
      <c r="AW7140">
        <v>0</v>
      </c>
      <c r="AX7140">
        <v>26</v>
      </c>
      <c r="AY7140">
        <v>0</v>
      </c>
      <c r="AZ7140">
        <v>0</v>
      </c>
      <c r="BA7140">
        <v>0</v>
      </c>
    </row>
    <row r="7141" spans="1:53">
      <c r="A7141" t="s">
        <v>8385</v>
      </c>
      <c r="B7141" t="s">
        <v>8371</v>
      </c>
      <c r="C7141">
        <v>2014</v>
      </c>
      <c r="D7141">
        <v>0.00408731004813975</v>
      </c>
      <c r="E7141">
        <v>3.36729582998647</v>
      </c>
      <c r="F7141" s="2">
        <v>1.063</v>
      </c>
      <c r="G7141">
        <v>1.12053070550168</v>
      </c>
      <c r="H7141" s="3">
        <v>3859</v>
      </c>
      <c r="I7141" s="4">
        <v>7</v>
      </c>
      <c r="J7141" s="4">
        <v>77</v>
      </c>
      <c r="K7141">
        <v>1</v>
      </c>
      <c r="L7141" s="3">
        <v>0.074024</v>
      </c>
      <c r="M7141" s="4">
        <v>30</v>
      </c>
      <c r="N7141">
        <v>8</v>
      </c>
      <c r="O7141" s="3">
        <v>386969</v>
      </c>
      <c r="P7141" s="3">
        <v>7.88</v>
      </c>
      <c r="Q7141" s="2">
        <v>2.99276718425977</v>
      </c>
      <c r="R7141" s="2">
        <v>0</v>
      </c>
      <c r="S7141">
        <v>0</v>
      </c>
      <c r="T7141" s="2">
        <v>0</v>
      </c>
      <c r="U7141" s="2">
        <v>0.0109529025191676</v>
      </c>
      <c r="V7141">
        <v>0.00804654789222065</v>
      </c>
      <c r="W7141">
        <v>0.01588171</v>
      </c>
      <c r="X7141" s="3">
        <v>15.97</v>
      </c>
      <c r="Y7141" s="9">
        <v>0.035245826244473</v>
      </c>
      <c r="Z7141">
        <v>117348.367029549</v>
      </c>
      <c r="AA7141" s="4">
        <v>1133</v>
      </c>
      <c r="AB7141">
        <v>0.5917</v>
      </c>
      <c r="AD7141" s="3">
        <v>0.1463</v>
      </c>
      <c r="AE7141" s="3">
        <v>2048</v>
      </c>
      <c r="AF7141">
        <v>0.000584219289905415</v>
      </c>
      <c r="AG7141">
        <v>0.758207667707022</v>
      </c>
      <c r="AH7141" s="3">
        <v>4335839</v>
      </c>
      <c r="AI7141" s="3">
        <v>7.6592</v>
      </c>
      <c r="AJ7141">
        <v>0.0352454944512004</v>
      </c>
      <c r="AK7141">
        <v>0.01568793237312</v>
      </c>
      <c r="AL7141">
        <v>0.000855798031664527</v>
      </c>
      <c r="AM7141" s="3">
        <v>1752.7665</v>
      </c>
      <c r="AN7141" s="3">
        <v>0.2</v>
      </c>
      <c r="AO7141" s="3">
        <v>25.318784766795</v>
      </c>
      <c r="AP7141" s="3">
        <v>35.39</v>
      </c>
      <c r="AQ7141" s="4">
        <v>126</v>
      </c>
      <c r="AR7141" s="3">
        <v>1115</v>
      </c>
      <c r="AS7141" s="3">
        <v>264</v>
      </c>
      <c r="AT7141">
        <v>0</v>
      </c>
      <c r="AU7141">
        <v>0</v>
      </c>
      <c r="AV7141">
        <v>0</v>
      </c>
      <c r="AW7141">
        <v>0</v>
      </c>
      <c r="AX7141">
        <v>26</v>
      </c>
      <c r="AY7141">
        <v>0</v>
      </c>
      <c r="AZ7141">
        <v>0</v>
      </c>
      <c r="BA7141">
        <v>0</v>
      </c>
    </row>
    <row r="7142" spans="1:53">
      <c r="A7142" t="s">
        <v>8386</v>
      </c>
      <c r="B7142" t="s">
        <v>8371</v>
      </c>
      <c r="C7142">
        <v>2015</v>
      </c>
      <c r="D7142">
        <v>0.00318668272710149</v>
      </c>
      <c r="E7142">
        <v>3.78418963391826</v>
      </c>
      <c r="F7142" s="2">
        <v>0.5328</v>
      </c>
      <c r="G7142">
        <v>0.71967510321992</v>
      </c>
      <c r="H7142" s="3">
        <v>4403</v>
      </c>
      <c r="I7142" s="4">
        <v>17</v>
      </c>
      <c r="J7142" s="4">
        <v>89</v>
      </c>
      <c r="K7142">
        <v>1</v>
      </c>
      <c r="L7142" s="3">
        <v>0.08328675</v>
      </c>
      <c r="M7142" s="4">
        <v>31</v>
      </c>
      <c r="N7142">
        <v>8</v>
      </c>
      <c r="O7142" s="3">
        <v>372241</v>
      </c>
      <c r="P7142" s="3">
        <v>7.95</v>
      </c>
      <c r="Q7142" s="2">
        <v>2.74845118017511</v>
      </c>
      <c r="R7142" s="2">
        <v>0</v>
      </c>
      <c r="S7142">
        <v>0</v>
      </c>
      <c r="T7142" s="2">
        <v>0</v>
      </c>
      <c r="U7142" s="2">
        <v>0.0105390406066267</v>
      </c>
      <c r="V7142">
        <v>0.00719812848659348</v>
      </c>
      <c r="W7142">
        <v>0.01560551</v>
      </c>
      <c r="X7142" s="3">
        <v>21</v>
      </c>
      <c r="Y7142" s="9">
        <v>0.0466684932700604</v>
      </c>
      <c r="Z7142">
        <v>17639.4796665825</v>
      </c>
      <c r="AA7142" s="4">
        <v>1098</v>
      </c>
      <c r="AB7142">
        <v>0.5367</v>
      </c>
      <c r="AD7142" s="3">
        <v>0.034</v>
      </c>
      <c r="AE7142" s="3">
        <v>2048</v>
      </c>
      <c r="AF7142">
        <v>0.00058901453381858</v>
      </c>
      <c r="AG7142">
        <v>0.729050987721003</v>
      </c>
      <c r="AH7142" s="3">
        <v>4335839</v>
      </c>
      <c r="AI7142" s="3">
        <v>-8.745</v>
      </c>
      <c r="AJ7142">
        <v>0.0466685738025432</v>
      </c>
      <c r="AK7142">
        <v>0.010978455693618</v>
      </c>
      <c r="AL7142">
        <v>0.000822893427149476</v>
      </c>
      <c r="AM7142" s="3">
        <v>1812.82273201251</v>
      </c>
      <c r="AN7142" s="3">
        <v>0.1918</v>
      </c>
      <c r="AO7142" s="3">
        <v>23.0264286940106</v>
      </c>
      <c r="AP7142" s="3">
        <v>35.72</v>
      </c>
      <c r="AQ7142" s="4">
        <v>120</v>
      </c>
      <c r="AR7142" s="3">
        <v>1153.9</v>
      </c>
      <c r="AS7142" s="3">
        <v>265</v>
      </c>
      <c r="AT7142">
        <v>21</v>
      </c>
      <c r="AU7142">
        <v>0</v>
      </c>
      <c r="AV7142">
        <v>0</v>
      </c>
      <c r="AW7142">
        <v>0</v>
      </c>
      <c r="AX7142">
        <v>26</v>
      </c>
      <c r="AY7142">
        <v>0</v>
      </c>
      <c r="AZ7142">
        <v>0</v>
      </c>
      <c r="BA7142">
        <v>0</v>
      </c>
    </row>
    <row r="7143" spans="1:53">
      <c r="A7143" t="s">
        <v>8387</v>
      </c>
      <c r="B7143" t="s">
        <v>8371</v>
      </c>
      <c r="C7143">
        <v>2016</v>
      </c>
      <c r="D7143">
        <v>0.00283400809716599</v>
      </c>
      <c r="E7143">
        <v>4.12713438504509</v>
      </c>
      <c r="F7143" s="2">
        <v>0.5112</v>
      </c>
      <c r="G7143">
        <v>0.80124817306462</v>
      </c>
      <c r="H7143" s="3">
        <v>4780</v>
      </c>
      <c r="I7143" s="4">
        <v>30</v>
      </c>
      <c r="J7143" s="4">
        <v>115</v>
      </c>
      <c r="K7143">
        <v>2</v>
      </c>
      <c r="L7143" s="3">
        <v>0.07848325</v>
      </c>
      <c r="N7143">
        <v>8</v>
      </c>
      <c r="O7143" s="3">
        <v>336436</v>
      </c>
      <c r="P7143" s="3">
        <v>8.02</v>
      </c>
      <c r="Q7143" s="2">
        <v>2.93311261703999</v>
      </c>
      <c r="R7143" s="2">
        <v>0</v>
      </c>
      <c r="S7143">
        <v>0</v>
      </c>
      <c r="T7143" s="2">
        <v>0</v>
      </c>
      <c r="U7143" s="2">
        <v>0.0106622854229222</v>
      </c>
      <c r="V7143">
        <v>0.00698025117322749</v>
      </c>
      <c r="W7143">
        <v>0.01637301</v>
      </c>
      <c r="X7143" s="3">
        <v>31.48</v>
      </c>
      <c r="Y7143" s="9">
        <v>0.0429355016607678</v>
      </c>
      <c r="Z7143">
        <v>22813.1535465597</v>
      </c>
      <c r="AA7143" s="4">
        <v>1009</v>
      </c>
      <c r="AB7143">
        <v>0.567</v>
      </c>
      <c r="AD7143" s="3">
        <v>0.237</v>
      </c>
      <c r="AE7143" s="3">
        <v>2048</v>
      </c>
      <c r="AF7143">
        <v>0.000557588478618965</v>
      </c>
      <c r="AG7143">
        <v>0.719584811777732</v>
      </c>
      <c r="AH7143" s="3">
        <v>4335839</v>
      </c>
      <c r="AI7143" s="3">
        <v>1.4893</v>
      </c>
      <c r="AJ7143">
        <v>0.0429359729862322</v>
      </c>
      <c r="AK7143">
        <v>0.0136688604739992</v>
      </c>
      <c r="AL7143">
        <v>0.000804273504273504</v>
      </c>
      <c r="AM7143" s="3">
        <v>1951.62575982997</v>
      </c>
      <c r="AN7143" s="3">
        <v>0.1882</v>
      </c>
      <c r="AO7143" s="3">
        <v>24.2307692307692</v>
      </c>
      <c r="AP7143" s="3">
        <v>37.1</v>
      </c>
      <c r="AQ7143" s="4">
        <v>121</v>
      </c>
      <c r="AR7143" s="3">
        <v>1296.11</v>
      </c>
      <c r="AS7143" s="3">
        <v>283.6</v>
      </c>
      <c r="AT7143">
        <v>26</v>
      </c>
      <c r="AU7143">
        <v>0</v>
      </c>
      <c r="AV7143">
        <v>0</v>
      </c>
      <c r="AW7143">
        <v>0</v>
      </c>
      <c r="AX7143">
        <v>26</v>
      </c>
      <c r="AY7143">
        <v>0</v>
      </c>
      <c r="AZ7143">
        <v>0</v>
      </c>
      <c r="BA7143">
        <v>0</v>
      </c>
    </row>
    <row r="7144" spans="1:53">
      <c r="A7144" t="s">
        <v>8388</v>
      </c>
      <c r="B7144" t="s">
        <v>8371</v>
      </c>
      <c r="C7144">
        <v>2017</v>
      </c>
      <c r="D7144">
        <v>0.0027895811877521</v>
      </c>
      <c r="E7144">
        <v>4.29045944114839</v>
      </c>
      <c r="F7144" s="2">
        <v>0.9545</v>
      </c>
      <c r="G7144">
        <v>0.808829087194799</v>
      </c>
      <c r="H7144" s="3">
        <v>6316</v>
      </c>
      <c r="I7144" s="4">
        <v>18</v>
      </c>
      <c r="J7144" s="4">
        <v>152</v>
      </c>
      <c r="K7144">
        <v>2</v>
      </c>
      <c r="L7144" s="3">
        <v>0.05931983</v>
      </c>
      <c r="N7144">
        <v>8</v>
      </c>
      <c r="O7144" s="3">
        <v>337864</v>
      </c>
      <c r="P7144" s="3">
        <v>8.09</v>
      </c>
      <c r="Q7144" s="2">
        <v>4.01898899264437</v>
      </c>
      <c r="R7144" s="2">
        <v>0</v>
      </c>
      <c r="S7144">
        <v>0</v>
      </c>
      <c r="T7144" s="2">
        <v>0</v>
      </c>
      <c r="U7144" s="2">
        <v>0.0108545727136432</v>
      </c>
      <c r="V7144">
        <v>0.00653025985566381</v>
      </c>
      <c r="W7144">
        <v>0.01703189</v>
      </c>
      <c r="X7144" s="3">
        <v>28.77</v>
      </c>
      <c r="Y7144" s="9">
        <v>0.102499552529183</v>
      </c>
      <c r="Z7144">
        <v>3429.20969674706</v>
      </c>
      <c r="AA7144" s="4">
        <v>979</v>
      </c>
      <c r="AB7144">
        <v>0.7704</v>
      </c>
      <c r="AD7144" s="3">
        <v>0.0179</v>
      </c>
      <c r="AE7144" s="3">
        <v>2048</v>
      </c>
      <c r="AF7144">
        <v>0.000577461647100849</v>
      </c>
      <c r="AG7144">
        <v>0.79603504795193</v>
      </c>
      <c r="AH7144" s="3">
        <v>4335839</v>
      </c>
      <c r="AI7144" s="3">
        <v>12.0827</v>
      </c>
      <c r="AJ7144">
        <v>0.102500827648034</v>
      </c>
      <c r="AK7144">
        <v>0.018756228869016</v>
      </c>
      <c r="AL7144">
        <v>0.000773504273504273</v>
      </c>
      <c r="AM7144" s="3">
        <v>1959.42313812155</v>
      </c>
      <c r="AN7144" s="3">
        <v>0.181</v>
      </c>
      <c r="AO7144" s="3">
        <v>32.9230769230769</v>
      </c>
      <c r="AP7144" s="3">
        <v>39.36</v>
      </c>
      <c r="AQ7144" s="4">
        <v>66</v>
      </c>
      <c r="AR7144" s="3">
        <v>1463</v>
      </c>
      <c r="AS7144" s="3">
        <v>370</v>
      </c>
      <c r="AT7144">
        <v>29</v>
      </c>
      <c r="AU7144">
        <v>0</v>
      </c>
      <c r="AV7144">
        <v>0</v>
      </c>
      <c r="AW7144">
        <v>0</v>
      </c>
      <c r="AX7144">
        <v>26</v>
      </c>
      <c r="AY7144">
        <v>0</v>
      </c>
      <c r="AZ7144">
        <v>0</v>
      </c>
      <c r="BA7144">
        <v>0</v>
      </c>
    </row>
    <row r="7145" spans="1:53">
      <c r="A7145" t="s">
        <v>8389</v>
      </c>
      <c r="B7145" t="s">
        <v>8371</v>
      </c>
      <c r="C7145">
        <v>2018</v>
      </c>
      <c r="D7145">
        <v>0.00177911604490047</v>
      </c>
      <c r="E7145">
        <v>4.70953020131233</v>
      </c>
      <c r="F7145" s="2">
        <v>1.6648</v>
      </c>
      <c r="G7145">
        <v>0.982892630104895</v>
      </c>
      <c r="H7145" s="3">
        <v>2246</v>
      </c>
      <c r="I7145" s="4">
        <v>10</v>
      </c>
      <c r="J7145" s="4">
        <v>268</v>
      </c>
      <c r="K7145">
        <v>2</v>
      </c>
      <c r="L7145" s="3">
        <v>0.08101196</v>
      </c>
      <c r="N7145">
        <v>8</v>
      </c>
      <c r="O7145" s="3">
        <v>471097</v>
      </c>
      <c r="P7145" s="3">
        <v>8.16</v>
      </c>
      <c r="Q7145" s="2">
        <v>5.78149751821734</v>
      </c>
      <c r="R7145" s="2">
        <v>0.000528</v>
      </c>
      <c r="S7145">
        <v>0</v>
      </c>
      <c r="T7145" s="2">
        <v>0</v>
      </c>
      <c r="U7145" s="2">
        <v>0.0101176470588235</v>
      </c>
      <c r="V7145">
        <v>0.0103530340750814</v>
      </c>
      <c r="W7145">
        <v>0.01752322</v>
      </c>
      <c r="X7145" s="3">
        <v>28.77</v>
      </c>
      <c r="Y7145" s="9">
        <v>0.109091561049675</v>
      </c>
      <c r="Z7145">
        <v>4434.99971846952</v>
      </c>
      <c r="AA7145" s="4">
        <v>942</v>
      </c>
      <c r="AB7145">
        <v>1.0949</v>
      </c>
      <c r="AD7145" s="3">
        <v>0.2608</v>
      </c>
      <c r="AE7145" s="3">
        <v>2048</v>
      </c>
      <c r="AF7145">
        <v>0.000518264245685332</v>
      </c>
      <c r="AG7145">
        <v>0.777596049567228</v>
      </c>
      <c r="AH7145" s="3">
        <v>4335839</v>
      </c>
      <c r="AI7145" s="3">
        <v>17.2532</v>
      </c>
      <c r="AJ7145">
        <v>0.109092883128318</v>
      </c>
      <c r="AK7145">
        <v>0.01049261199578</v>
      </c>
      <c r="AL7145">
        <v>0.000698290598290598</v>
      </c>
      <c r="AM7145" s="3">
        <v>2418.39174418605</v>
      </c>
      <c r="AN7145" s="3">
        <v>0.1634</v>
      </c>
      <c r="AO7145" s="3">
        <v>46.7905982905983</v>
      </c>
      <c r="AP7145" s="3">
        <v>39.443</v>
      </c>
      <c r="AQ7145" s="4">
        <v>57</v>
      </c>
      <c r="AR7145" s="3">
        <v>1479.12</v>
      </c>
      <c r="AS7145" s="3">
        <v>386.8</v>
      </c>
      <c r="AT7145">
        <v>32</v>
      </c>
      <c r="AU7145">
        <v>0</v>
      </c>
      <c r="AV7145">
        <v>0</v>
      </c>
      <c r="AW7145">
        <v>0</v>
      </c>
      <c r="AX7145">
        <v>26</v>
      </c>
      <c r="AY7145">
        <v>0</v>
      </c>
      <c r="AZ7145">
        <v>0</v>
      </c>
      <c r="BA7145">
        <v>0</v>
      </c>
    </row>
    <row r="7146" spans="1:53">
      <c r="A7146" t="s">
        <v>8390</v>
      </c>
      <c r="B7146" t="s">
        <v>8371</v>
      </c>
      <c r="C7146">
        <v>2019</v>
      </c>
      <c r="D7146">
        <v>0.0018747154117488</v>
      </c>
      <c r="E7146">
        <v>4.91998092582813</v>
      </c>
      <c r="F7146" s="2">
        <v>0.9285</v>
      </c>
      <c r="G7146">
        <v>0.927431149256075</v>
      </c>
      <c r="H7146" s="3">
        <v>2423</v>
      </c>
      <c r="I7146" s="4">
        <v>15</v>
      </c>
      <c r="J7146" s="4">
        <v>343</v>
      </c>
      <c r="K7146">
        <v>2</v>
      </c>
      <c r="L7146" s="3">
        <v>0.06496536</v>
      </c>
      <c r="N7146">
        <v>8</v>
      </c>
      <c r="O7146" s="3">
        <v>514854</v>
      </c>
      <c r="P7146" s="3">
        <v>8.23</v>
      </c>
      <c r="Q7146" s="2">
        <v>7.55783512315008</v>
      </c>
      <c r="R7146" s="2">
        <v>0</v>
      </c>
      <c r="S7146">
        <v>0</v>
      </c>
      <c r="T7146" s="2">
        <v>0</v>
      </c>
      <c r="U7146" s="2">
        <v>0.00791322568716874</v>
      </c>
      <c r="V7146">
        <v>0.00878330854289898</v>
      </c>
      <c r="W7146">
        <v>0.01879711</v>
      </c>
      <c r="X7146" s="3">
        <v>28.77</v>
      </c>
      <c r="Y7146" s="9">
        <v>0.101836228306102</v>
      </c>
      <c r="Z7146">
        <v>666.656804312778</v>
      </c>
      <c r="AA7146" s="4">
        <v>898</v>
      </c>
      <c r="AB7146">
        <v>1.4146</v>
      </c>
      <c r="AD7146" s="3">
        <v>0.0567</v>
      </c>
      <c r="AE7146" s="3">
        <v>8584</v>
      </c>
      <c r="AF7146">
        <v>0.00188006357392047</v>
      </c>
      <c r="AG7146">
        <v>0.800064733409822</v>
      </c>
      <c r="AH7146" s="3">
        <v>4335839</v>
      </c>
      <c r="AI7146" s="3">
        <v>39.8978</v>
      </c>
      <c r="AJ7146">
        <v>0.10183616027853</v>
      </c>
      <c r="AK7146">
        <v>0.011938534052796</v>
      </c>
      <c r="AL7146">
        <v>0.000548717948717949</v>
      </c>
      <c r="AM7146" s="3">
        <v>3555.92137850467</v>
      </c>
      <c r="AN7146" s="3">
        <v>0.1284</v>
      </c>
      <c r="AO7146" s="3">
        <v>60.4529914529915</v>
      </c>
      <c r="AP7146" s="3">
        <v>39.538</v>
      </c>
      <c r="AQ7146" s="4">
        <v>69</v>
      </c>
      <c r="AR7146" s="3">
        <v>1489.79</v>
      </c>
      <c r="AS7146" s="3">
        <v>397</v>
      </c>
      <c r="AT7146">
        <v>37</v>
      </c>
      <c r="AU7146">
        <v>0</v>
      </c>
      <c r="AV7146">
        <v>0</v>
      </c>
      <c r="AW7146">
        <v>0</v>
      </c>
      <c r="AX7146">
        <v>26</v>
      </c>
      <c r="AY7146">
        <v>0</v>
      </c>
      <c r="AZ7146">
        <v>0</v>
      </c>
      <c r="BA7146">
        <v>0</v>
      </c>
    </row>
    <row r="7147" spans="1:53">
      <c r="A7147" t="s">
        <v>8391</v>
      </c>
      <c r="B7147" t="s">
        <v>8371</v>
      </c>
      <c r="C7147">
        <v>2020</v>
      </c>
      <c r="D7147">
        <v>0.00372828960849042</v>
      </c>
      <c r="E7147">
        <v>5.13579843705026</v>
      </c>
      <c r="F7147" s="2">
        <v>1.1721</v>
      </c>
      <c r="G7147">
        <v>1.10259949390384</v>
      </c>
      <c r="H7147" s="3">
        <v>2600</v>
      </c>
      <c r="I7147" s="4">
        <v>15</v>
      </c>
      <c r="J7147" s="4">
        <v>617</v>
      </c>
      <c r="K7147">
        <v>2</v>
      </c>
      <c r="L7147" s="3">
        <v>0.05425588</v>
      </c>
      <c r="N7147">
        <v>8</v>
      </c>
      <c r="O7147" s="3">
        <v>524577</v>
      </c>
      <c r="P7147" s="3">
        <v>8.3</v>
      </c>
      <c r="Q7147" s="2">
        <v>9.29101848338663</v>
      </c>
      <c r="R7147" s="2">
        <v>0.00028</v>
      </c>
      <c r="S7147">
        <v>0</v>
      </c>
      <c r="T7147" s="2">
        <v>43.6335219236209</v>
      </c>
      <c r="U7147" s="2">
        <v>0.00735665</v>
      </c>
      <c r="V7147">
        <v>0.00531146</v>
      </c>
      <c r="W7147">
        <v>0.01867579</v>
      </c>
      <c r="X7147" s="3">
        <v>10.9486527131783</v>
      </c>
      <c r="Y7147" s="9">
        <v>0.100809017116095</v>
      </c>
      <c r="Z7147">
        <v>862.187792787242</v>
      </c>
      <c r="AA7147" s="4">
        <v>879</v>
      </c>
      <c r="AB7147">
        <v>1.7141</v>
      </c>
      <c r="AD7147" s="3">
        <v>0.1291</v>
      </c>
      <c r="AE7147" s="3">
        <v>8584</v>
      </c>
      <c r="AF7147">
        <v>0.00180275377864143</v>
      </c>
      <c r="AG7147">
        <v>0.769297033259098</v>
      </c>
      <c r="AH7147" s="3">
        <v>4335839</v>
      </c>
      <c r="AI7147" s="3">
        <v>22.3736</v>
      </c>
      <c r="AJ7147">
        <v>0.100808927773506</v>
      </c>
      <c r="AK7147">
        <v>0.01661488803168</v>
      </c>
      <c r="AL7147">
        <v>0.000566909871244635</v>
      </c>
      <c r="AM7147" s="3">
        <v>3604.81809372398</v>
      </c>
      <c r="AN7147" s="3">
        <v>0.13209</v>
      </c>
      <c r="AO7147" s="3">
        <v>73.5665236051502</v>
      </c>
      <c r="AP7147" s="3">
        <v>39.586</v>
      </c>
      <c r="AQ7147" s="4">
        <v>84</v>
      </c>
      <c r="AR7147" s="3">
        <v>1477.29</v>
      </c>
      <c r="AS7147" s="3">
        <v>397</v>
      </c>
      <c r="AT7147">
        <v>38</v>
      </c>
      <c r="AU7147">
        <v>0</v>
      </c>
      <c r="AV7147">
        <v>0</v>
      </c>
      <c r="AW7147">
        <v>0</v>
      </c>
      <c r="AX7147">
        <v>26</v>
      </c>
      <c r="AY7147">
        <v>0</v>
      </c>
      <c r="AZ7147">
        <v>0</v>
      </c>
      <c r="BA7147">
        <v>0</v>
      </c>
    </row>
    <row r="7148" spans="1:53">
      <c r="A7148" t="s">
        <v>8392</v>
      </c>
      <c r="B7148" t="s">
        <v>8371</v>
      </c>
      <c r="C7148">
        <v>2021</v>
      </c>
      <c r="D7148">
        <v>0.00725877834921795</v>
      </c>
      <c r="E7148">
        <v>5.66642668811243</v>
      </c>
      <c r="F7148" s="2">
        <v>1.1745</v>
      </c>
      <c r="G7148">
        <v>1.83461766449318</v>
      </c>
      <c r="H7148" s="3">
        <v>3940</v>
      </c>
      <c r="I7148" s="4">
        <v>27</v>
      </c>
      <c r="J7148" s="4">
        <v>1331</v>
      </c>
      <c r="K7148">
        <v>2</v>
      </c>
      <c r="L7148" s="3">
        <v>0.05060718</v>
      </c>
      <c r="N7148">
        <v>8</v>
      </c>
      <c r="O7148" s="3">
        <v>461312</v>
      </c>
      <c r="P7148" s="3">
        <v>8.37</v>
      </c>
      <c r="Q7148" s="2">
        <v>10.2444237408889</v>
      </c>
      <c r="R7148" s="2">
        <v>0</v>
      </c>
      <c r="S7148">
        <v>0</v>
      </c>
      <c r="T7148" s="2">
        <v>0</v>
      </c>
      <c r="U7148" s="2">
        <v>0.00805733</v>
      </c>
      <c r="V7148">
        <v>0.00333717</v>
      </c>
      <c r="W7148">
        <v>0.02008055</v>
      </c>
      <c r="X7148" s="3">
        <v>11.7628</v>
      </c>
      <c r="Y7148" s="9">
        <v>0.0964915998158745</v>
      </c>
      <c r="Z7148">
        <v>129.601667450699</v>
      </c>
      <c r="AA7148" s="4">
        <v>831</v>
      </c>
      <c r="AB7148">
        <v>1.8693</v>
      </c>
      <c r="AD7148" s="3">
        <v>0.0696</v>
      </c>
      <c r="AE7148" s="3">
        <v>8584</v>
      </c>
      <c r="AF7148">
        <v>0.00154954382893656</v>
      </c>
      <c r="AG7148">
        <v>0.764371532975787</v>
      </c>
      <c r="AH7148" s="3">
        <v>4335839</v>
      </c>
      <c r="AI7148" s="3">
        <v>31.5127</v>
      </c>
      <c r="AJ7148">
        <v>0.0964916891713207</v>
      </c>
      <c r="AK7148">
        <v>0.0167368730291122</v>
      </c>
      <c r="AL7148">
        <v>0.000491810344827586</v>
      </c>
      <c r="AM7148" s="3">
        <v>4855.12258545136</v>
      </c>
      <c r="AN7148" s="3">
        <v>0.1141</v>
      </c>
      <c r="AO7148" s="3">
        <v>80.573275862069</v>
      </c>
      <c r="AP7148" s="3">
        <v>42.608</v>
      </c>
      <c r="AQ7148" s="4">
        <v>97</v>
      </c>
      <c r="AR7148" s="3">
        <v>1574.62</v>
      </c>
      <c r="AS7148" s="3">
        <v>494.33</v>
      </c>
      <c r="AT7148">
        <v>43</v>
      </c>
      <c r="AU7148">
        <v>0</v>
      </c>
      <c r="AV7148">
        <v>0</v>
      </c>
      <c r="AW7148">
        <v>0</v>
      </c>
      <c r="AX7148">
        <v>26</v>
      </c>
      <c r="AY7148">
        <v>0</v>
      </c>
      <c r="AZ7148">
        <v>0</v>
      </c>
      <c r="BA7148">
        <v>0</v>
      </c>
    </row>
    <row r="7149" spans="1:53">
      <c r="A7149" t="s">
        <v>8393</v>
      </c>
      <c r="B7149" t="s">
        <v>8371</v>
      </c>
      <c r="C7149">
        <v>2022</v>
      </c>
      <c r="D7149">
        <v>0.00859707851491175</v>
      </c>
      <c r="E7149">
        <v>5.99645208861902</v>
      </c>
      <c r="F7149" s="2">
        <v>1.6491</v>
      </c>
      <c r="G7149">
        <v>1.74135944700461</v>
      </c>
      <c r="H7149" s="3">
        <v>4500</v>
      </c>
      <c r="I7149" s="4">
        <v>32</v>
      </c>
      <c r="J7149" s="4">
        <v>959</v>
      </c>
      <c r="K7149">
        <v>2</v>
      </c>
      <c r="L7149" s="3">
        <v>0.04798581</v>
      </c>
      <c r="N7149">
        <v>8</v>
      </c>
      <c r="O7149" s="3">
        <v>535001</v>
      </c>
      <c r="P7149" s="3">
        <v>8.44</v>
      </c>
      <c r="Q7149" s="2">
        <v>10.8076817558299</v>
      </c>
      <c r="R7149" s="2">
        <v>0</v>
      </c>
      <c r="S7149">
        <v>0</v>
      </c>
      <c r="T7149" s="2">
        <v>0</v>
      </c>
      <c r="U7149" s="2">
        <v>0.00854329</v>
      </c>
      <c r="V7149">
        <v>0.00132336</v>
      </c>
      <c r="W7149">
        <v>0.02134638</v>
      </c>
      <c r="X7149" s="3">
        <v>12.6075</v>
      </c>
      <c r="Y7149" s="9">
        <v>0.0916162917238155</v>
      </c>
      <c r="Z7149">
        <v>167.61394300333</v>
      </c>
      <c r="AA7149" s="4">
        <v>793</v>
      </c>
      <c r="AB7149">
        <v>1.9735</v>
      </c>
      <c r="AD7149" s="3">
        <v>0.1107</v>
      </c>
      <c r="AE7149" s="3">
        <v>8584</v>
      </c>
      <c r="AF7149">
        <v>0.00133795299115258</v>
      </c>
      <c r="AG7149">
        <v>0.763501862831451</v>
      </c>
      <c r="AH7149" s="3">
        <v>4335839</v>
      </c>
      <c r="AI7149" s="3">
        <v>62.3478</v>
      </c>
      <c r="AJ7149">
        <v>0.0916195618110434</v>
      </c>
      <c r="AK7149">
        <v>0.0155807560414716</v>
      </c>
      <c r="AL7149">
        <v>0.000477272727272727</v>
      </c>
      <c r="AM7149" s="3">
        <v>5819.29342403628</v>
      </c>
      <c r="AN7149" s="3">
        <v>0.11025</v>
      </c>
      <c r="AO7149" s="3">
        <v>85.4329004329004</v>
      </c>
      <c r="AP7149" s="3">
        <v>42.727</v>
      </c>
      <c r="AQ7149" s="4">
        <v>115</v>
      </c>
      <c r="AR7149" s="3">
        <v>1580.22</v>
      </c>
      <c r="AS7149" s="3">
        <v>499.93</v>
      </c>
      <c r="AT7149">
        <v>45</v>
      </c>
      <c r="AU7149">
        <v>0</v>
      </c>
      <c r="AV7149">
        <v>0</v>
      </c>
      <c r="AW7149">
        <v>0</v>
      </c>
      <c r="AX7149">
        <v>26</v>
      </c>
      <c r="AY7149">
        <v>0</v>
      </c>
      <c r="AZ7149">
        <v>0</v>
      </c>
      <c r="BA7149">
        <v>0</v>
      </c>
    </row>
    <row r="7150" spans="1:53">
      <c r="A7150" t="s">
        <v>8394</v>
      </c>
      <c r="B7150" t="s">
        <v>8371</v>
      </c>
      <c r="C7150">
        <v>2023</v>
      </c>
      <c r="D7150">
        <v>0.00991367510448415</v>
      </c>
      <c r="E7150">
        <v>6.35437004079735</v>
      </c>
      <c r="F7150" s="2">
        <v>1.8477</v>
      </c>
      <c r="G7150">
        <v>1.71639670360898</v>
      </c>
      <c r="H7150" s="3">
        <v>4910</v>
      </c>
      <c r="I7150" s="4">
        <v>46</v>
      </c>
      <c r="J7150" s="4">
        <v>890</v>
      </c>
      <c r="L7150" s="3">
        <v>0.03127784</v>
      </c>
      <c r="N7150">
        <v>8</v>
      </c>
      <c r="O7150" s="3">
        <v>678760</v>
      </c>
      <c r="P7150" s="3">
        <v>8.51</v>
      </c>
      <c r="Q7150" s="2">
        <v>11.9167206223271</v>
      </c>
      <c r="R7150" s="2">
        <v>0.000518</v>
      </c>
      <c r="S7150">
        <v>0</v>
      </c>
      <c r="T7150" s="2">
        <v>10043.6335219236</v>
      </c>
      <c r="U7150" s="2">
        <v>0.01317783</v>
      </c>
      <c r="V7150">
        <v>0.00141526</v>
      </c>
      <c r="W7150">
        <v>0.0226122</v>
      </c>
      <c r="X7150" s="3">
        <v>13.545</v>
      </c>
      <c r="Y7150" s="9">
        <v>0.0963386840420599</v>
      </c>
      <c r="Z7150">
        <v>25.1952610358733</v>
      </c>
      <c r="AA7150" s="4">
        <v>749.696245733788</v>
      </c>
      <c r="AB7150">
        <v>3.0309</v>
      </c>
      <c r="AD7150" s="3">
        <v>0.0596802478698683</v>
      </c>
      <c r="AE7150" s="3">
        <v>8584</v>
      </c>
      <c r="AF7150">
        <v>0.00124328317135698</v>
      </c>
      <c r="AG7150">
        <v>0.730830062424866</v>
      </c>
      <c r="AH7150" s="3">
        <v>4335839</v>
      </c>
      <c r="AI7150" s="3">
        <v>46.7005</v>
      </c>
      <c r="AJ7150">
        <v>0.0932884636965369</v>
      </c>
      <c r="AK7150">
        <v>0.0156951485358469</v>
      </c>
      <c r="AL7150">
        <v>0.000424266110821608</v>
      </c>
      <c r="AM7150" s="3">
        <v>7066.8372569089</v>
      </c>
      <c r="AN7150" s="3">
        <v>0.0977</v>
      </c>
      <c r="AO7150" s="3">
        <v>131.618030224075</v>
      </c>
      <c r="AP7150" s="3">
        <v>45.144</v>
      </c>
      <c r="AQ7150" s="4">
        <v>132.797619047619</v>
      </c>
      <c r="AR7150" s="3">
        <v>1583.33</v>
      </c>
      <c r="AS7150" s="3">
        <v>499.93</v>
      </c>
      <c r="AT7150">
        <v>47</v>
      </c>
      <c r="AU7150">
        <v>0</v>
      </c>
      <c r="AV7150">
        <v>0</v>
      </c>
      <c r="AW7150">
        <v>0</v>
      </c>
      <c r="AX7150">
        <v>26</v>
      </c>
      <c r="AY7150">
        <v>0</v>
      </c>
      <c r="AZ7150">
        <v>0</v>
      </c>
      <c r="BA7150">
        <v>0</v>
      </c>
    </row>
    <row r="7151" spans="1:53">
      <c r="A7151" t="s">
        <v>8395</v>
      </c>
      <c r="B7151" t="s">
        <v>8371</v>
      </c>
      <c r="C7151">
        <v>2024</v>
      </c>
      <c r="D7151">
        <v>0.0109961691353701</v>
      </c>
      <c r="E7151">
        <v>6.72446280526931</v>
      </c>
      <c r="F7151" s="2">
        <v>1.8377</v>
      </c>
      <c r="G7151">
        <v>2.39170305676856</v>
      </c>
      <c r="H7151" s="3">
        <v>1.03617844152166</v>
      </c>
      <c r="I7151" s="4">
        <v>54.5185185185185</v>
      </c>
      <c r="J7151" s="4">
        <v>641.254695717506</v>
      </c>
      <c r="K7151" t="s">
        <v>801</v>
      </c>
      <c r="L7151" s="3">
        <v>0.03127784</v>
      </c>
      <c r="O7151" s="3">
        <v>1069471</v>
      </c>
      <c r="P7151" s="3">
        <v>8.43941943127962</v>
      </c>
      <c r="Q7151" s="2">
        <v>12.5719247189273</v>
      </c>
      <c r="R7151" s="2">
        <v>0.000133</v>
      </c>
      <c r="S7151">
        <v>0</v>
      </c>
      <c r="T7151" s="2">
        <v>43.6335219236209</v>
      </c>
      <c r="U7151" s="2">
        <v>0.0124282477820488</v>
      </c>
      <c r="V7151">
        <v>0.000561223573746618</v>
      </c>
      <c r="W7151">
        <v>0.0212713074867964</v>
      </c>
      <c r="X7151" s="3">
        <v>14.1141</v>
      </c>
      <c r="Y7151" s="9">
        <v>0.0914711021304239</v>
      </c>
      <c r="Z7151">
        <v>32.5850517997956</v>
      </c>
      <c r="AA7151" s="4">
        <v>2543.42309124767</v>
      </c>
      <c r="AB7151">
        <v>715.414106939704</v>
      </c>
      <c r="AD7151" s="3">
        <v>0.0949224632068164</v>
      </c>
      <c r="AE7151" s="3">
        <v>8584</v>
      </c>
      <c r="AF7151">
        <v>0.00118765305698908</v>
      </c>
      <c r="AG7151">
        <v>0.773482573986192</v>
      </c>
      <c r="AH7151" s="3">
        <v>4335839</v>
      </c>
      <c r="AI7151" s="3">
        <v>92.3968252133267</v>
      </c>
      <c r="AJ7151">
        <v>0.00193711095899159</v>
      </c>
      <c r="AK7151">
        <v>0.0146109897557526</v>
      </c>
      <c r="AL7151">
        <v>0.000423975971792974</v>
      </c>
      <c r="AM7151" s="3">
        <v>7420.63655030801</v>
      </c>
      <c r="AN7151" s="3">
        <v>0.0974</v>
      </c>
      <c r="AO7151" s="3">
        <v>132.690549775824</v>
      </c>
      <c r="AP7151" s="3">
        <v>45.149</v>
      </c>
      <c r="AQ7151" s="4">
        <v>157.440476190476</v>
      </c>
      <c r="AR7151" s="3">
        <v>1585.82</v>
      </c>
      <c r="AS7151" s="3">
        <v>501.03</v>
      </c>
      <c r="AT7151">
        <v>49</v>
      </c>
      <c r="AU7151">
        <v>0</v>
      </c>
      <c r="AV7151">
        <v>0</v>
      </c>
      <c r="AW7151">
        <v>0</v>
      </c>
      <c r="AX7151">
        <v>26</v>
      </c>
      <c r="AY7151">
        <v>0</v>
      </c>
      <c r="AZ7151">
        <v>0</v>
      </c>
      <c r="BA7151">
        <v>0</v>
      </c>
    </row>
    <row r="7152" spans="1:53">
      <c r="A7152" t="s">
        <v>8396</v>
      </c>
      <c r="B7152" t="s">
        <v>8397</v>
      </c>
      <c r="C7152">
        <v>2000</v>
      </c>
      <c r="D7152">
        <v>0.00341016214038908</v>
      </c>
      <c r="E7152">
        <v>0.693147180559945</v>
      </c>
      <c r="F7152" s="2">
        <v>0.13092034722215</v>
      </c>
      <c r="G7152">
        <v>1.53018368340111</v>
      </c>
      <c r="H7152" s="3">
        <v>17.4743839547744</v>
      </c>
      <c r="I7152" s="4">
        <v>3</v>
      </c>
      <c r="J7152" s="4">
        <v>10</v>
      </c>
      <c r="K7152" t="s">
        <v>801</v>
      </c>
      <c r="L7152" s="3">
        <v>0</v>
      </c>
      <c r="N7152">
        <v>9</v>
      </c>
      <c r="O7152" s="3">
        <v>131388</v>
      </c>
      <c r="Q7152" s="2">
        <v>0</v>
      </c>
      <c r="S7152">
        <v>0</v>
      </c>
      <c r="T7152" s="2">
        <v>0</v>
      </c>
      <c r="U7152" s="2">
        <v>0.00854778205604084</v>
      </c>
      <c r="W7152">
        <v>0.00982104749747259</v>
      </c>
      <c r="X7152" s="3">
        <v>1.57984456618678</v>
      </c>
      <c r="Y7152" s="9">
        <v>0.0265440642523167</v>
      </c>
      <c r="Z7152">
        <v>4.89809422326513</v>
      </c>
      <c r="AA7152" s="4">
        <v>3061</v>
      </c>
      <c r="AB7152">
        <v>0.3</v>
      </c>
      <c r="AD7152" s="3">
        <v>0.2184</v>
      </c>
      <c r="AE7152" s="3">
        <v>6202</v>
      </c>
      <c r="AF7152">
        <v>0.010360841964584</v>
      </c>
      <c r="AG7152">
        <v>0.749248245907117</v>
      </c>
      <c r="AH7152" s="3">
        <v>293525</v>
      </c>
      <c r="AI7152" s="3">
        <v>0.28</v>
      </c>
      <c r="AJ7152">
        <v>0.0250273241051835</v>
      </c>
      <c r="AK7152">
        <v>0.008090957381304</v>
      </c>
      <c r="AL7152">
        <v>0.000318021201413427</v>
      </c>
      <c r="AM7152" s="3">
        <v>739.012345679013</v>
      </c>
      <c r="AN7152" s="3">
        <v>0.081</v>
      </c>
      <c r="AO7152" s="3">
        <v>21.5037298782882</v>
      </c>
      <c r="AP7152" s="3">
        <v>0</v>
      </c>
      <c r="AQ7152" s="4" t="s">
        <v>801</v>
      </c>
      <c r="AR7152" s="3">
        <v>0</v>
      </c>
      <c r="AS7152" s="3">
        <v>0</v>
      </c>
      <c r="AT7152">
        <v>0</v>
      </c>
      <c r="AU7152">
        <v>0</v>
      </c>
      <c r="AV7152">
        <v>0</v>
      </c>
      <c r="AW7152">
        <v>0</v>
      </c>
      <c r="AX7152">
        <v>26</v>
      </c>
      <c r="AY7152">
        <v>0</v>
      </c>
      <c r="AZ7152">
        <v>0</v>
      </c>
      <c r="BA7152">
        <v>0</v>
      </c>
    </row>
    <row r="7153" spans="1:53">
      <c r="A7153" t="s">
        <v>8398</v>
      </c>
      <c r="B7153" t="s">
        <v>8397</v>
      </c>
      <c r="C7153">
        <v>2001</v>
      </c>
      <c r="D7153">
        <v>0.00337809438327173</v>
      </c>
      <c r="E7153">
        <v>0.693147180559945</v>
      </c>
      <c r="F7153" s="2">
        <v>0.0611527022483279</v>
      </c>
      <c r="G7153">
        <v>1.67062399873328</v>
      </c>
      <c r="H7153" s="3">
        <v>19.2175628040381</v>
      </c>
      <c r="I7153" s="4">
        <v>1</v>
      </c>
      <c r="J7153" s="4">
        <v>13</v>
      </c>
      <c r="K7153" t="s">
        <v>801</v>
      </c>
      <c r="L7153" s="3">
        <v>0</v>
      </c>
      <c r="N7153">
        <v>9</v>
      </c>
      <c r="O7153" s="3">
        <v>174319</v>
      </c>
      <c r="Q7153" s="2">
        <v>0</v>
      </c>
      <c r="S7153">
        <v>0</v>
      </c>
      <c r="T7153" s="2">
        <v>0</v>
      </c>
      <c r="U7153" s="2">
        <v>0.00840100196012902</v>
      </c>
      <c r="W7153">
        <v>0.0103228177760261</v>
      </c>
      <c r="X7153" s="3">
        <v>1.67133596636514</v>
      </c>
      <c r="Y7153" s="9">
        <v>0.0257214797425449</v>
      </c>
      <c r="Z7153">
        <v>21198.4117566089</v>
      </c>
      <c r="AA7153" s="4">
        <v>2231</v>
      </c>
      <c r="AB7153">
        <v>0.4838</v>
      </c>
      <c r="AD7153" s="3">
        <v>0.2184</v>
      </c>
      <c r="AE7153" s="3">
        <v>6872</v>
      </c>
      <c r="AF7153">
        <v>0.0104168561467334</v>
      </c>
      <c r="AG7153">
        <v>0.762164620281946</v>
      </c>
      <c r="AH7153" s="3">
        <v>389272</v>
      </c>
      <c r="AI7153" s="3">
        <v>0.67</v>
      </c>
      <c r="AJ7153">
        <v>0.0257602110205121</v>
      </c>
      <c r="AK7153">
        <v>0.0075096091812924</v>
      </c>
      <c r="AL7153">
        <v>0.000318021201413427</v>
      </c>
      <c r="AM7153" s="3">
        <v>814.444444444445</v>
      </c>
      <c r="AN7153" s="3">
        <v>0.081</v>
      </c>
      <c r="AO7153" s="3">
        <v>23.2901452689439</v>
      </c>
      <c r="AP7153" s="3">
        <v>0</v>
      </c>
      <c r="AQ7153" s="4" t="s">
        <v>801</v>
      </c>
      <c r="AR7153" s="3">
        <v>0</v>
      </c>
      <c r="AS7153" s="3">
        <v>0</v>
      </c>
      <c r="AT7153">
        <v>0</v>
      </c>
      <c r="AU7153">
        <v>0</v>
      </c>
      <c r="AV7153">
        <v>0</v>
      </c>
      <c r="AW7153">
        <v>0</v>
      </c>
      <c r="AX7153">
        <v>26</v>
      </c>
      <c r="AY7153">
        <v>0</v>
      </c>
      <c r="AZ7153">
        <v>0</v>
      </c>
      <c r="BA7153">
        <v>0</v>
      </c>
    </row>
    <row r="7154" spans="1:53">
      <c r="A7154" t="s">
        <v>8399</v>
      </c>
      <c r="B7154" t="s">
        <v>8397</v>
      </c>
      <c r="C7154">
        <v>2002</v>
      </c>
      <c r="D7154">
        <v>0.00315005737237504</v>
      </c>
      <c r="E7154">
        <v>0.693147180559945</v>
      </c>
      <c r="F7154" s="2">
        <v>0.195956469248292</v>
      </c>
      <c r="G7154">
        <v>1.78964028395491</v>
      </c>
      <c r="H7154" s="3">
        <v>324.09</v>
      </c>
      <c r="I7154" s="4">
        <v>0</v>
      </c>
      <c r="J7154" s="4">
        <v>9</v>
      </c>
      <c r="K7154">
        <v>2</v>
      </c>
      <c r="L7154" s="3">
        <v>0.0504672897196262</v>
      </c>
      <c r="M7154" s="4">
        <v>15</v>
      </c>
      <c r="N7154">
        <v>9</v>
      </c>
      <c r="O7154" s="3">
        <v>119773</v>
      </c>
      <c r="Q7154" s="2">
        <v>2.51962323390895</v>
      </c>
      <c r="S7154">
        <v>0</v>
      </c>
      <c r="T7154" s="2">
        <v>0</v>
      </c>
      <c r="U7154" s="2">
        <v>0.00937282050364972</v>
      </c>
      <c r="V7154">
        <v>0.00486091701199431</v>
      </c>
      <c r="W7154">
        <v>0.0108245880545795</v>
      </c>
      <c r="X7154" s="3">
        <v>2.49</v>
      </c>
      <c r="Y7154" s="9">
        <v>0.0222419588816281</v>
      </c>
      <c r="Z7154">
        <v>23658.02092415</v>
      </c>
      <c r="AA7154" s="4">
        <v>2685</v>
      </c>
      <c r="AB7154">
        <v>2685</v>
      </c>
      <c r="AD7154" s="3">
        <v>0.2184</v>
      </c>
      <c r="AE7154" s="3">
        <v>6121</v>
      </c>
      <c r="AF7154">
        <v>0.00718933521259103</v>
      </c>
      <c r="AG7154">
        <v>0.799624148461358</v>
      </c>
      <c r="AH7154" s="3">
        <v>512122</v>
      </c>
      <c r="AI7154" s="3">
        <v>9.6</v>
      </c>
      <c r="AJ7154">
        <v>0.0213579108178107</v>
      </c>
      <c r="AK7154">
        <v>0.0063156949734912</v>
      </c>
      <c r="AL7154">
        <v>0.000353218210361067</v>
      </c>
      <c r="AM7154" s="3">
        <v>946</v>
      </c>
      <c r="AN7154" s="3">
        <v>0.09</v>
      </c>
      <c r="AO7154" s="3">
        <v>25.1962323390895</v>
      </c>
      <c r="AP7154" s="3">
        <v>0</v>
      </c>
      <c r="AQ7154" s="4">
        <v>228</v>
      </c>
      <c r="AR7154" s="3">
        <v>0</v>
      </c>
      <c r="AS7154" s="3">
        <v>0</v>
      </c>
      <c r="AT7154">
        <v>0</v>
      </c>
      <c r="AU7154">
        <v>0</v>
      </c>
      <c r="AV7154">
        <v>0</v>
      </c>
      <c r="AW7154">
        <v>0</v>
      </c>
      <c r="AX7154">
        <v>26</v>
      </c>
      <c r="AY7154">
        <v>0</v>
      </c>
      <c r="AZ7154">
        <v>0</v>
      </c>
      <c r="BA7154">
        <v>0</v>
      </c>
    </row>
    <row r="7155" spans="1:53">
      <c r="A7155" t="s">
        <v>8400</v>
      </c>
      <c r="B7155" t="s">
        <v>8397</v>
      </c>
      <c r="C7155">
        <v>2003</v>
      </c>
      <c r="D7155">
        <v>0.00312043553312973</v>
      </c>
      <c r="E7155">
        <v>1.09861228866811</v>
      </c>
      <c r="F7155" s="2">
        <v>0.0915309794988611</v>
      </c>
      <c r="G7155">
        <v>0.604754633202162</v>
      </c>
      <c r="H7155" s="3">
        <v>356.42</v>
      </c>
      <c r="I7155" s="4">
        <v>0</v>
      </c>
      <c r="J7155" s="4">
        <v>7</v>
      </c>
      <c r="K7155">
        <v>2</v>
      </c>
      <c r="L7155" s="3">
        <v>0.051201529219006</v>
      </c>
      <c r="M7155" s="4">
        <v>11</v>
      </c>
      <c r="N7155">
        <v>9</v>
      </c>
      <c r="O7155" s="3">
        <v>90275.5002265961</v>
      </c>
      <c r="Q7155" s="2">
        <v>2.86362214576165</v>
      </c>
      <c r="R7155" s="2">
        <v>0</v>
      </c>
      <c r="S7155">
        <v>0</v>
      </c>
      <c r="T7155" s="2">
        <v>0</v>
      </c>
      <c r="U7155" s="2">
        <v>0.00921187308085977</v>
      </c>
      <c r="V7155">
        <v>0.00594852542664146</v>
      </c>
      <c r="W7155">
        <v>0.0113776305446775</v>
      </c>
      <c r="X7155" s="3">
        <v>2.6342</v>
      </c>
      <c r="Y7155" s="9">
        <v>0.0215526940173972</v>
      </c>
      <c r="Z7155">
        <v>26003.5056967572</v>
      </c>
      <c r="AA7155" s="4">
        <v>2170</v>
      </c>
      <c r="AB7155">
        <v>0.83</v>
      </c>
      <c r="AD7155" s="3">
        <v>0.2184</v>
      </c>
      <c r="AE7155" s="3">
        <v>6975</v>
      </c>
      <c r="AF7155">
        <v>0.00728687839531968</v>
      </c>
      <c r="AG7155">
        <v>0.806623485165065</v>
      </c>
      <c r="AH7155" s="3">
        <v>625849</v>
      </c>
      <c r="AI7155" s="3">
        <v>16.1</v>
      </c>
      <c r="AJ7155">
        <v>0.0215493658691493</v>
      </c>
      <c r="AK7155">
        <v>0.0107998702998144</v>
      </c>
      <c r="AL7155">
        <v>0.000351892399124179</v>
      </c>
      <c r="AM7155" s="3">
        <v>1063.55555555556</v>
      </c>
      <c r="AN7155" s="3">
        <v>0.09</v>
      </c>
      <c r="AO7155" s="3">
        <v>28.6362214576165</v>
      </c>
      <c r="AP7155" s="3">
        <v>18.61</v>
      </c>
      <c r="AQ7155" s="4">
        <v>228</v>
      </c>
      <c r="AR7155" s="3">
        <v>212</v>
      </c>
      <c r="AS7155" s="3">
        <v>89.17</v>
      </c>
      <c r="AT7155">
        <v>0</v>
      </c>
      <c r="AU7155">
        <v>0</v>
      </c>
      <c r="AV7155">
        <v>0</v>
      </c>
      <c r="AW7155">
        <v>0</v>
      </c>
      <c r="AX7155">
        <v>26</v>
      </c>
      <c r="AY7155">
        <v>0</v>
      </c>
      <c r="AZ7155">
        <v>0</v>
      </c>
      <c r="BA7155">
        <v>0</v>
      </c>
    </row>
    <row r="7156" spans="1:53">
      <c r="A7156" t="s">
        <v>8401</v>
      </c>
      <c r="B7156" t="s">
        <v>8397</v>
      </c>
      <c r="C7156">
        <v>2004</v>
      </c>
      <c r="D7156">
        <v>0.00290979168753607</v>
      </c>
      <c r="E7156">
        <v>1.09861228866811</v>
      </c>
      <c r="F7156" s="2">
        <v>0.2933</v>
      </c>
      <c r="G7156">
        <v>0.540579764668763</v>
      </c>
      <c r="H7156" s="3">
        <v>6010.76</v>
      </c>
      <c r="I7156" s="4">
        <v>3</v>
      </c>
      <c r="J7156" s="4">
        <v>4</v>
      </c>
      <c r="K7156">
        <v>2</v>
      </c>
      <c r="L7156" s="3">
        <v>0.0523501616513305</v>
      </c>
      <c r="M7156" s="4">
        <v>15</v>
      </c>
      <c r="N7156">
        <v>9</v>
      </c>
      <c r="O7156" s="3">
        <v>131388</v>
      </c>
      <c r="Q7156" s="2">
        <v>3.13296193852507</v>
      </c>
      <c r="R7156" s="2">
        <v>0</v>
      </c>
      <c r="S7156">
        <v>0</v>
      </c>
      <c r="T7156" s="2">
        <v>0</v>
      </c>
      <c r="U7156" s="2">
        <v>0.0102774922918808</v>
      </c>
      <c r="V7156">
        <v>0.00766195456460943</v>
      </c>
      <c r="W7156">
        <v>0.0119306730347755</v>
      </c>
      <c r="X7156" s="3">
        <v>3.9245</v>
      </c>
      <c r="Y7156" s="9">
        <v>0.01863711337456</v>
      </c>
      <c r="Z7156">
        <v>29020.6402695872</v>
      </c>
      <c r="AA7156" s="4">
        <v>2156</v>
      </c>
      <c r="AB7156">
        <v>1.04</v>
      </c>
      <c r="AD7156" s="3">
        <v>0.2184</v>
      </c>
      <c r="AE7156" s="3">
        <v>6019</v>
      </c>
      <c r="AF7156">
        <v>0.00518075400241005</v>
      </c>
      <c r="AG7156">
        <v>0.805388190738509</v>
      </c>
      <c r="AH7156" s="3">
        <v>809318</v>
      </c>
      <c r="AI7156" s="3">
        <v>24.1</v>
      </c>
      <c r="AJ7156">
        <v>0.0189977569302217</v>
      </c>
      <c r="AK7156">
        <v>0.010522750293072</v>
      </c>
      <c r="AL7156">
        <v>0.000389574973703689</v>
      </c>
      <c r="AM7156" s="3">
        <v>1161.8</v>
      </c>
      <c r="AN7156" s="3">
        <v>0.1</v>
      </c>
      <c r="AO7156" s="3">
        <v>31.3296193852507</v>
      </c>
      <c r="AP7156" s="3">
        <v>16.96</v>
      </c>
      <c r="AQ7156" s="4">
        <v>243</v>
      </c>
      <c r="AR7156" s="3">
        <v>214</v>
      </c>
      <c r="AS7156" s="3">
        <v>90.2</v>
      </c>
      <c r="AT7156">
        <v>0</v>
      </c>
      <c r="AU7156">
        <v>0</v>
      </c>
      <c r="AV7156">
        <v>0</v>
      </c>
      <c r="AW7156">
        <v>0</v>
      </c>
      <c r="AX7156">
        <v>26</v>
      </c>
      <c r="AY7156">
        <v>0</v>
      </c>
      <c r="AZ7156">
        <v>0</v>
      </c>
      <c r="BA7156">
        <v>0</v>
      </c>
    </row>
    <row r="7157" spans="1:53">
      <c r="A7157" t="s">
        <v>8402</v>
      </c>
      <c r="B7157" t="s">
        <v>8397</v>
      </c>
      <c r="C7157">
        <v>2005</v>
      </c>
      <c r="D7157">
        <v>0.00288242920761382</v>
      </c>
      <c r="E7157">
        <v>1.38629436111989</v>
      </c>
      <c r="F7157" s="2">
        <v>0.137</v>
      </c>
      <c r="G7157">
        <v>0.544258825671545</v>
      </c>
      <c r="H7157" s="3">
        <v>7018.76</v>
      </c>
      <c r="I7157" s="4">
        <v>0</v>
      </c>
      <c r="J7157" s="4">
        <v>5</v>
      </c>
      <c r="K7157">
        <v>1</v>
      </c>
      <c r="L7157" s="3">
        <v>0.0548172757475083</v>
      </c>
      <c r="M7157" s="4">
        <v>17</v>
      </c>
      <c r="N7157">
        <v>9</v>
      </c>
      <c r="O7157" s="3">
        <v>174319</v>
      </c>
      <c r="Q7157" s="2">
        <v>3.11271975180972</v>
      </c>
      <c r="R7157" s="2">
        <v>0</v>
      </c>
      <c r="S7157">
        <v>0</v>
      </c>
      <c r="T7157" s="2">
        <v>0</v>
      </c>
      <c r="U7157" s="2">
        <v>0.0101010101010101</v>
      </c>
      <c r="V7157">
        <v>0.00984016756399623</v>
      </c>
      <c r="W7157">
        <v>0.0125402268663327</v>
      </c>
      <c r="X7157" s="3">
        <v>4.4258</v>
      </c>
      <c r="Y7157" s="9">
        <v>0.0180595604940724</v>
      </c>
      <c r="Z7157">
        <v>35273.1591448931</v>
      </c>
      <c r="AA7157" s="4">
        <v>2138</v>
      </c>
      <c r="AB7157">
        <v>0.99</v>
      </c>
      <c r="AD7157" s="3">
        <v>0.2184</v>
      </c>
      <c r="AE7157" s="3">
        <v>7109</v>
      </c>
      <c r="AF7157">
        <v>0.00495469751881795</v>
      </c>
      <c r="AG7157">
        <v>0.816281014775578</v>
      </c>
      <c r="AH7157" s="3">
        <v>1320316</v>
      </c>
      <c r="AI7157" s="3">
        <v>43.1</v>
      </c>
      <c r="AJ7157">
        <v>0.0174496652899243</v>
      </c>
      <c r="AK7157">
        <v>0.0126447069144</v>
      </c>
      <c r="AL7157">
        <v>0.000397946595566875</v>
      </c>
      <c r="AM7157" s="3">
        <v>1434.8</v>
      </c>
      <c r="AN7157" s="3">
        <v>0.1</v>
      </c>
      <c r="AO7157" s="3">
        <v>31.1433005690636</v>
      </c>
      <c r="AP7157" s="3">
        <v>16.43</v>
      </c>
      <c r="AQ7157" s="4">
        <v>64</v>
      </c>
      <c r="AR7157" s="3">
        <v>216</v>
      </c>
      <c r="AS7157" s="3">
        <v>15.83</v>
      </c>
      <c r="AT7157">
        <v>0</v>
      </c>
      <c r="AU7157">
        <v>0</v>
      </c>
      <c r="AV7157">
        <v>0</v>
      </c>
      <c r="AW7157">
        <v>0</v>
      </c>
      <c r="AX7157">
        <v>26</v>
      </c>
      <c r="AY7157">
        <v>0</v>
      </c>
      <c r="AZ7157">
        <v>0</v>
      </c>
      <c r="BA7157">
        <v>0</v>
      </c>
    </row>
    <row r="7158" spans="1:53">
      <c r="A7158" t="s">
        <v>8403</v>
      </c>
      <c r="B7158" t="s">
        <v>8397</v>
      </c>
      <c r="C7158">
        <v>2006</v>
      </c>
      <c r="D7158">
        <v>0.00240648528271649</v>
      </c>
      <c r="E7158">
        <v>1.6094379124341</v>
      </c>
      <c r="F7158" s="2">
        <v>0.439</v>
      </c>
      <c r="G7158">
        <v>0.426526954596996</v>
      </c>
      <c r="H7158" s="3">
        <v>786</v>
      </c>
      <c r="I7158" s="4">
        <v>0</v>
      </c>
      <c r="J7158" s="4">
        <v>9</v>
      </c>
      <c r="K7158">
        <v>1</v>
      </c>
      <c r="L7158" s="3">
        <v>0.0523415977961433</v>
      </c>
      <c r="M7158" s="4">
        <v>20</v>
      </c>
      <c r="N7158">
        <v>9</v>
      </c>
      <c r="O7158" s="3">
        <v>119773</v>
      </c>
      <c r="Q7158" s="2">
        <v>3.47243812029176</v>
      </c>
      <c r="R7158" s="2">
        <v>0.000205</v>
      </c>
      <c r="S7158">
        <v>0</v>
      </c>
      <c r="T7158" s="2">
        <v>0</v>
      </c>
      <c r="U7158" s="2">
        <v>0.00816326530612245</v>
      </c>
      <c r="V7158">
        <v>0.00935372925990416</v>
      </c>
      <c r="W7158">
        <v>0.0131497806978899</v>
      </c>
      <c r="X7158" s="3">
        <v>5.093</v>
      </c>
      <c r="Y7158" s="9">
        <v>0.0156165199650248</v>
      </c>
      <c r="Z7158">
        <v>47097.4130461691</v>
      </c>
      <c r="AA7158" s="4">
        <v>2124</v>
      </c>
      <c r="AB7158">
        <v>1.14</v>
      </c>
      <c r="AD7158" s="3">
        <v>0.2184</v>
      </c>
      <c r="AE7158" s="3">
        <v>5891</v>
      </c>
      <c r="AF7158">
        <v>0.00344281456373093</v>
      </c>
      <c r="AG7158">
        <v>0.837414528665771</v>
      </c>
      <c r="AH7158" s="3">
        <v>1570921</v>
      </c>
      <c r="AI7158" s="3">
        <v>61</v>
      </c>
      <c r="AJ7158">
        <v>0.015656676991409</v>
      </c>
      <c r="AK7158">
        <v>0.0106468075264408</v>
      </c>
      <c r="AL7158">
        <v>0.000317674621768653</v>
      </c>
      <c r="AM7158" s="3">
        <v>2138.875</v>
      </c>
      <c r="AN7158" s="3">
        <v>0.08</v>
      </c>
      <c r="AO7158" s="3">
        <v>34.5947663106064</v>
      </c>
      <c r="AP7158" s="3">
        <v>15.65</v>
      </c>
      <c r="AQ7158" s="4">
        <v>64</v>
      </c>
      <c r="AR7158" s="3">
        <v>145</v>
      </c>
      <c r="AS7158" s="3">
        <v>46</v>
      </c>
      <c r="AT7158">
        <v>0</v>
      </c>
      <c r="AU7158">
        <v>0</v>
      </c>
      <c r="AV7158">
        <v>0</v>
      </c>
      <c r="AW7158">
        <v>0</v>
      </c>
      <c r="AX7158">
        <v>26</v>
      </c>
      <c r="AY7158">
        <v>0</v>
      </c>
      <c r="AZ7158">
        <v>0</v>
      </c>
      <c r="BA7158">
        <v>0</v>
      </c>
    </row>
    <row r="7159" spans="1:53">
      <c r="A7159" t="s">
        <v>8404</v>
      </c>
      <c r="B7159" t="s">
        <v>8397</v>
      </c>
      <c r="C7159">
        <v>2007</v>
      </c>
      <c r="D7159">
        <v>0.00732781391356027</v>
      </c>
      <c r="E7159">
        <v>2.19722457733622</v>
      </c>
      <c r="F7159" s="2">
        <v>0.33</v>
      </c>
      <c r="G7159">
        <v>0.43347701005228</v>
      </c>
      <c r="H7159" s="3">
        <v>232.47</v>
      </c>
      <c r="I7159" s="4">
        <v>4</v>
      </c>
      <c r="J7159" s="4">
        <v>11</v>
      </c>
      <c r="K7159">
        <v>1</v>
      </c>
      <c r="L7159" s="3">
        <v>0.0481096116204801</v>
      </c>
      <c r="M7159" s="4">
        <v>21</v>
      </c>
      <c r="N7159">
        <v>9</v>
      </c>
      <c r="O7159" s="3">
        <v>130505</v>
      </c>
      <c r="P7159" s="3">
        <v>0</v>
      </c>
      <c r="Q7159" s="2">
        <v>3.86317507064114</v>
      </c>
      <c r="R7159" s="2">
        <v>0.000131</v>
      </c>
      <c r="S7159">
        <v>0</v>
      </c>
      <c r="T7159" s="2">
        <v>0</v>
      </c>
      <c r="U7159" s="2">
        <v>0.0107066381156317</v>
      </c>
      <c r="V7159">
        <v>0.00937585644842558</v>
      </c>
      <c r="W7159">
        <v>0.0138216203489449</v>
      </c>
      <c r="X7159" s="3">
        <v>5.79</v>
      </c>
      <c r="Y7159" s="9">
        <v>0.0151325734488597</v>
      </c>
      <c r="Z7159">
        <v>48829.6474709875</v>
      </c>
      <c r="AA7159" s="4">
        <v>1934</v>
      </c>
      <c r="AB7159">
        <v>1.31</v>
      </c>
      <c r="AD7159" s="3">
        <v>0.2184</v>
      </c>
      <c r="AE7159" s="3">
        <v>7282</v>
      </c>
      <c r="AF7159">
        <v>0.00367555017161316</v>
      </c>
      <c r="AG7159">
        <v>0.84867756915001</v>
      </c>
      <c r="AH7159" s="3">
        <v>1690641</v>
      </c>
      <c r="AI7159" s="3">
        <v>62.03</v>
      </c>
      <c r="AJ7159">
        <v>0.0153388017363214</v>
      </c>
      <c r="AK7159">
        <v>0.0116927825995188</v>
      </c>
      <c r="AL7159">
        <v>0.000390701308849385</v>
      </c>
      <c r="AM7159" s="3">
        <v>1981.2</v>
      </c>
      <c r="AN7159" s="3">
        <v>0.1</v>
      </c>
      <c r="AO7159" s="3">
        <v>37.9253760500098</v>
      </c>
      <c r="AP7159" s="3">
        <v>9.93</v>
      </c>
      <c r="AQ7159" s="4">
        <v>67</v>
      </c>
      <c r="AR7159" s="3">
        <v>146</v>
      </c>
      <c r="AS7159" s="3">
        <v>52</v>
      </c>
      <c r="AT7159">
        <v>0</v>
      </c>
      <c r="AU7159">
        <v>0</v>
      </c>
      <c r="AV7159">
        <v>0</v>
      </c>
      <c r="AW7159">
        <v>0</v>
      </c>
      <c r="AX7159">
        <v>26</v>
      </c>
      <c r="AY7159">
        <v>0</v>
      </c>
      <c r="AZ7159">
        <v>0</v>
      </c>
      <c r="BA7159">
        <v>0</v>
      </c>
    </row>
    <row r="7160" spans="1:53">
      <c r="A7160" t="s">
        <v>8405</v>
      </c>
      <c r="B7160" t="s">
        <v>8397</v>
      </c>
      <c r="C7160">
        <v>2008</v>
      </c>
      <c r="D7160">
        <v>0.00630000785863766</v>
      </c>
      <c r="E7160">
        <v>2.19722457733622</v>
      </c>
      <c r="F7160" s="2">
        <v>0.0611</v>
      </c>
      <c r="G7160">
        <v>0.747228850405442</v>
      </c>
      <c r="H7160" s="3">
        <v>320</v>
      </c>
      <c r="I7160" s="4">
        <v>0</v>
      </c>
      <c r="J7160" s="4">
        <v>5</v>
      </c>
      <c r="K7160">
        <v>1</v>
      </c>
      <c r="L7160" s="3">
        <v>0.04712535</v>
      </c>
      <c r="M7160" s="4">
        <v>22</v>
      </c>
      <c r="N7160">
        <v>9</v>
      </c>
      <c r="O7160" s="3">
        <v>376412</v>
      </c>
      <c r="P7160" s="3">
        <v>-7.94</v>
      </c>
      <c r="Q7160" s="2">
        <v>4.20764593908629</v>
      </c>
      <c r="R7160" s="2">
        <v>0.00022</v>
      </c>
      <c r="S7160">
        <v>0</v>
      </c>
      <c r="T7160" s="2">
        <v>0</v>
      </c>
      <c r="U7160" s="2">
        <v>0.0106723585912487</v>
      </c>
      <c r="V7160">
        <v>0.00831727636923162</v>
      </c>
      <c r="W7160">
        <v>0.01449346</v>
      </c>
      <c r="X7160" s="3">
        <v>6.1912</v>
      </c>
      <c r="Y7160" s="9">
        <v>0.0130854865191147</v>
      </c>
      <c r="Z7160">
        <v>51994.0715434084</v>
      </c>
      <c r="AA7160" s="4">
        <v>1744</v>
      </c>
      <c r="AB7160">
        <v>1.061</v>
      </c>
      <c r="AD7160" s="3">
        <v>0.2184</v>
      </c>
      <c r="AE7160" s="3">
        <v>5733</v>
      </c>
      <c r="AF7160">
        <v>0.00220576353353084</v>
      </c>
      <c r="AG7160">
        <v>0.871493978684929</v>
      </c>
      <c r="AH7160" s="3">
        <v>2266381</v>
      </c>
      <c r="AI7160" s="3">
        <v>74.75</v>
      </c>
      <c r="AJ7160">
        <v>0.0125110361278904</v>
      </c>
      <c r="AK7160">
        <v>0.010629426040464</v>
      </c>
      <c r="AL7160">
        <v>0.000387251674863494</v>
      </c>
      <c r="AM7160" s="3">
        <v>2599.1</v>
      </c>
      <c r="AN7160" s="3">
        <v>0.1</v>
      </c>
      <c r="AO7160" s="3">
        <v>41.0874027030167</v>
      </c>
      <c r="AP7160" s="3">
        <v>15.91</v>
      </c>
      <c r="AQ7160" s="4">
        <v>68</v>
      </c>
      <c r="AR7160" s="3">
        <v>152</v>
      </c>
      <c r="AS7160" s="3">
        <v>55</v>
      </c>
      <c r="AT7160">
        <v>0</v>
      </c>
      <c r="AU7160">
        <v>0</v>
      </c>
      <c r="AV7160">
        <v>0</v>
      </c>
      <c r="AW7160">
        <v>0</v>
      </c>
      <c r="AX7160">
        <v>26</v>
      </c>
      <c r="AY7160">
        <v>0</v>
      </c>
      <c r="AZ7160">
        <v>0</v>
      </c>
      <c r="BA7160">
        <v>0</v>
      </c>
    </row>
    <row r="7161" spans="1:53">
      <c r="A7161" t="s">
        <v>8406</v>
      </c>
      <c r="B7161" t="s">
        <v>8397</v>
      </c>
      <c r="C7161">
        <v>2009</v>
      </c>
      <c r="D7161">
        <v>0.00623063830553654</v>
      </c>
      <c r="E7161">
        <v>2.30258509299405</v>
      </c>
      <c r="F7161" s="2">
        <v>0.0592</v>
      </c>
      <c r="G7161">
        <v>0.824004989223889</v>
      </c>
      <c r="H7161" s="3">
        <v>94.6442748091603</v>
      </c>
      <c r="I7161" s="4">
        <v>0</v>
      </c>
      <c r="J7161" s="4">
        <v>18</v>
      </c>
      <c r="K7161">
        <v>1</v>
      </c>
      <c r="L7161" s="3">
        <v>0.0441229</v>
      </c>
      <c r="M7161" s="4">
        <v>22</v>
      </c>
      <c r="N7161">
        <v>9</v>
      </c>
      <c r="O7161" s="3">
        <v>412295</v>
      </c>
      <c r="P7161" s="3">
        <v>0</v>
      </c>
      <c r="Q7161" s="2">
        <v>4.43090074402406</v>
      </c>
      <c r="R7161" s="2">
        <v>0.00013</v>
      </c>
      <c r="S7161">
        <v>0</v>
      </c>
      <c r="T7161" s="2">
        <v>0</v>
      </c>
      <c r="U7161" s="2">
        <v>0.0108813928182807</v>
      </c>
      <c r="V7161">
        <v>0.00959712634616835</v>
      </c>
      <c r="W7161">
        <v>0.01523395</v>
      </c>
      <c r="X7161" s="3">
        <v>3.0499</v>
      </c>
      <c r="Y7161" s="9">
        <v>0.0113433425981073</v>
      </c>
      <c r="Z7161">
        <v>55301.4605500903</v>
      </c>
      <c r="AA7161" s="4">
        <v>1691</v>
      </c>
      <c r="AB7161">
        <v>1.1196</v>
      </c>
      <c r="AD7161" s="3">
        <v>0.2184</v>
      </c>
      <c r="AE7161" s="3">
        <v>7510</v>
      </c>
      <c r="AF7161">
        <v>0.00254059539918809</v>
      </c>
      <c r="AG7161">
        <v>0.877469553450609</v>
      </c>
      <c r="AH7161" s="3">
        <v>2707029</v>
      </c>
      <c r="AI7161" s="3">
        <v>51.08973</v>
      </c>
      <c r="AJ7161">
        <v>0.0115973782138024</v>
      </c>
      <c r="AK7161">
        <v>0.008617199586744</v>
      </c>
      <c r="AL7161">
        <v>0.000383215175320943</v>
      </c>
      <c r="AM7161" s="3">
        <v>2956</v>
      </c>
      <c r="AN7161" s="3">
        <v>0.1</v>
      </c>
      <c r="AO7161" s="3">
        <v>42.9047710289327</v>
      </c>
      <c r="AP7161" s="3">
        <v>15.86</v>
      </c>
      <c r="AQ7161" s="4">
        <v>68</v>
      </c>
      <c r="AR7161" s="3">
        <v>195</v>
      </c>
      <c r="AS7161" s="3">
        <v>57</v>
      </c>
      <c r="AT7161">
        <v>0</v>
      </c>
      <c r="AU7161">
        <v>0</v>
      </c>
      <c r="AV7161">
        <v>0</v>
      </c>
      <c r="AW7161">
        <v>0</v>
      </c>
      <c r="AX7161">
        <v>26</v>
      </c>
      <c r="AY7161">
        <v>0</v>
      </c>
      <c r="AZ7161">
        <v>0</v>
      </c>
      <c r="BA7161">
        <v>0</v>
      </c>
    </row>
    <row r="7162" spans="1:53">
      <c r="A7162" t="s">
        <v>8407</v>
      </c>
      <c r="B7162" t="s">
        <v>8397</v>
      </c>
      <c r="C7162">
        <v>2010</v>
      </c>
      <c r="D7162">
        <v>0.00501330752480039</v>
      </c>
      <c r="E7162">
        <v>2.30258509299405</v>
      </c>
      <c r="F7162" s="2">
        <v>0.1677</v>
      </c>
      <c r="G7162">
        <v>0.7489135096568</v>
      </c>
      <c r="H7162" s="3">
        <v>130.279898218829</v>
      </c>
      <c r="I7162" s="4">
        <v>2</v>
      </c>
      <c r="J7162" s="4">
        <v>13</v>
      </c>
      <c r="K7162">
        <v>1</v>
      </c>
      <c r="L7162" s="3">
        <v>0.04707965</v>
      </c>
      <c r="M7162" s="4">
        <v>23</v>
      </c>
      <c r="N7162">
        <v>9</v>
      </c>
      <c r="O7162" s="3">
        <v>500502</v>
      </c>
      <c r="P7162" s="3">
        <v>7.94</v>
      </c>
      <c r="Q7162" s="2">
        <v>5.10411491033922</v>
      </c>
      <c r="R7162" s="2">
        <v>0</v>
      </c>
      <c r="S7162">
        <v>0</v>
      </c>
      <c r="T7162" s="2">
        <v>0</v>
      </c>
      <c r="U7162" s="2">
        <v>0.0106496272630458</v>
      </c>
      <c r="V7162">
        <v>0.00923190546528803</v>
      </c>
      <c r="W7162">
        <v>0.01597444</v>
      </c>
      <c r="X7162" s="3">
        <v>11.7857</v>
      </c>
      <c r="Y7162" s="9">
        <v>0.0103460353457677</v>
      </c>
      <c r="Z7162">
        <v>72358.5325180656</v>
      </c>
      <c r="AA7162" s="4">
        <v>1530</v>
      </c>
      <c r="AB7162">
        <v>1.12</v>
      </c>
      <c r="AD7162" s="3">
        <v>0.2184</v>
      </c>
      <c r="AE7162" s="3">
        <v>5537</v>
      </c>
      <c r="AF7162">
        <v>0.00159572321968933</v>
      </c>
      <c r="AG7162">
        <v>0.882907288394478</v>
      </c>
      <c r="AH7162" s="3">
        <v>3185332</v>
      </c>
      <c r="AI7162" s="3">
        <v>72.45</v>
      </c>
      <c r="AJ7162">
        <v>0.0106626868209458</v>
      </c>
      <c r="AK7162">
        <v>0.013406712748968</v>
      </c>
      <c r="AL7162">
        <v>0.000385832240141986</v>
      </c>
      <c r="AM7162" s="3">
        <v>3469.9</v>
      </c>
      <c r="AN7162" s="3">
        <v>0.1</v>
      </c>
      <c r="AO7162" s="3">
        <v>43.5990431360444</v>
      </c>
      <c r="AP7162" s="3">
        <v>18.4</v>
      </c>
      <c r="AQ7162" s="4">
        <v>74</v>
      </c>
      <c r="AR7162" s="3">
        <v>302</v>
      </c>
      <c r="AS7162" s="3">
        <v>80</v>
      </c>
      <c r="AT7162">
        <v>0</v>
      </c>
      <c r="AU7162">
        <v>0</v>
      </c>
      <c r="AV7162">
        <v>0</v>
      </c>
      <c r="AW7162">
        <v>0</v>
      </c>
      <c r="AX7162">
        <v>26</v>
      </c>
      <c r="AY7162">
        <v>0</v>
      </c>
      <c r="AZ7162">
        <v>0</v>
      </c>
      <c r="BA7162">
        <v>0</v>
      </c>
    </row>
    <row r="7163" spans="1:53">
      <c r="A7163" t="s">
        <v>8408</v>
      </c>
      <c r="B7163" t="s">
        <v>8397</v>
      </c>
      <c r="C7163">
        <v>2011</v>
      </c>
      <c r="D7163">
        <v>0.00634705679938727</v>
      </c>
      <c r="E7163">
        <v>2.56494935746154</v>
      </c>
      <c r="F7163" s="2">
        <v>0.1801</v>
      </c>
      <c r="G7163">
        <v>0.862605919182922</v>
      </c>
      <c r="H7163" s="3">
        <v>544.41</v>
      </c>
      <c r="I7163" s="4">
        <v>6</v>
      </c>
      <c r="J7163" s="4">
        <v>28</v>
      </c>
      <c r="K7163">
        <v>1</v>
      </c>
      <c r="L7163" s="3">
        <v>0.04434396</v>
      </c>
      <c r="M7163" s="4">
        <v>22</v>
      </c>
      <c r="N7163">
        <v>9</v>
      </c>
      <c r="O7163" s="3">
        <v>340009</v>
      </c>
      <c r="P7163" s="3">
        <v>7.997</v>
      </c>
      <c r="Q7163" s="2">
        <v>5.70768812822603</v>
      </c>
      <c r="R7163" s="2">
        <v>0</v>
      </c>
      <c r="S7163">
        <v>0</v>
      </c>
      <c r="T7163" s="2">
        <v>0</v>
      </c>
      <c r="U7163" s="2">
        <v>0.0155440414507772</v>
      </c>
      <c r="V7163">
        <v>0.00865501125151463</v>
      </c>
      <c r="W7163">
        <v>0.01554404</v>
      </c>
      <c r="X7163" s="3">
        <v>11.1463</v>
      </c>
      <c r="Y7163" s="9">
        <v>0.0103872910971718</v>
      </c>
      <c r="Z7163">
        <v>84382.1472188298</v>
      </c>
      <c r="AA7163" s="4">
        <v>1517</v>
      </c>
      <c r="AB7163">
        <v>1.26</v>
      </c>
      <c r="AD7163" s="3">
        <v>0.2184</v>
      </c>
      <c r="AE7163" s="3">
        <v>7810</v>
      </c>
      <c r="AF7163">
        <v>0.00177334756249858</v>
      </c>
      <c r="AG7163">
        <v>0.898776140414614</v>
      </c>
      <c r="AH7163" s="3">
        <v>3697140</v>
      </c>
      <c r="AI7163" s="3">
        <v>118.84</v>
      </c>
      <c r="AJ7163">
        <v>0.0107160730001589</v>
      </c>
      <c r="AK7163">
        <v>0.010348178593669</v>
      </c>
      <c r="AL7163">
        <v>0.000572519083969466</v>
      </c>
      <c r="AM7163" s="3">
        <v>2936.06666666667</v>
      </c>
      <c r="AN7163" s="3">
        <v>0.15</v>
      </c>
      <c r="AO7163" s="3">
        <v>48.1145038167939</v>
      </c>
      <c r="AP7163" s="3">
        <v>27.78</v>
      </c>
      <c r="AQ7163" s="4">
        <v>55</v>
      </c>
      <c r="AR7163" s="3">
        <v>540</v>
      </c>
      <c r="AS7163" s="3">
        <v>84</v>
      </c>
      <c r="AT7163">
        <v>11</v>
      </c>
      <c r="AU7163">
        <v>0</v>
      </c>
      <c r="AV7163">
        <v>0</v>
      </c>
      <c r="AW7163">
        <v>0</v>
      </c>
      <c r="AX7163">
        <v>26</v>
      </c>
      <c r="AY7163">
        <v>0</v>
      </c>
      <c r="AZ7163">
        <v>0</v>
      </c>
      <c r="BA7163">
        <v>0</v>
      </c>
    </row>
    <row r="7164" spans="1:53">
      <c r="A7164" t="s">
        <v>8409</v>
      </c>
      <c r="B7164" t="s">
        <v>8397</v>
      </c>
      <c r="C7164">
        <v>2012</v>
      </c>
      <c r="D7164">
        <v>0.00898685349917342</v>
      </c>
      <c r="E7164">
        <v>2.89037175789616</v>
      </c>
      <c r="F7164" s="2">
        <v>0.3973</v>
      </c>
      <c r="G7164">
        <v>0.867061219753095</v>
      </c>
      <c r="H7164" s="3">
        <v>3071.17</v>
      </c>
      <c r="I7164" s="4">
        <v>7</v>
      </c>
      <c r="J7164" s="4">
        <v>101</v>
      </c>
      <c r="K7164">
        <v>1</v>
      </c>
      <c r="L7164" s="3">
        <v>0.04302495</v>
      </c>
      <c r="M7164" s="4">
        <v>24</v>
      </c>
      <c r="N7164">
        <v>9</v>
      </c>
      <c r="O7164" s="3">
        <v>442750</v>
      </c>
      <c r="P7164" s="3">
        <v>8.054</v>
      </c>
      <c r="Q7164" s="2">
        <v>6.47136065202626</v>
      </c>
      <c r="R7164" s="2">
        <v>0.000264</v>
      </c>
      <c r="S7164">
        <v>0</v>
      </c>
      <c r="T7164" s="2">
        <v>0</v>
      </c>
      <c r="U7164" s="2">
        <v>0.0133333333333333</v>
      </c>
      <c r="V7164">
        <v>0.00924164175047567</v>
      </c>
      <c r="W7164">
        <v>0.01619048</v>
      </c>
      <c r="X7164" s="3">
        <v>3.33</v>
      </c>
      <c r="Y7164" s="9">
        <v>0.0113405994030527</v>
      </c>
      <c r="Z7164">
        <v>92307.2656683306</v>
      </c>
      <c r="AA7164" s="4">
        <v>1441</v>
      </c>
      <c r="AB7164">
        <v>1.43</v>
      </c>
      <c r="AD7164" s="3">
        <v>0.2184</v>
      </c>
      <c r="AE7164" s="3">
        <v>5298</v>
      </c>
      <c r="AF7164">
        <v>0.00104854830090843</v>
      </c>
      <c r="AG7164">
        <v>0.901775288459635</v>
      </c>
      <c r="AH7164" s="3">
        <v>4237666</v>
      </c>
      <c r="AI7164" s="3">
        <v>180.64</v>
      </c>
      <c r="AJ7164">
        <v>0.0118812905971065</v>
      </c>
      <c r="AK7164">
        <v>0.0155314692734976</v>
      </c>
      <c r="AL7164">
        <v>0.000533739992375143</v>
      </c>
      <c r="AM7164" s="3">
        <v>3609.07142857143</v>
      </c>
      <c r="AN7164" s="3">
        <v>0.14</v>
      </c>
      <c r="AO7164" s="3">
        <v>54.8494090735799</v>
      </c>
      <c r="AP7164" s="3">
        <v>30.26</v>
      </c>
      <c r="AQ7164" s="4">
        <v>86</v>
      </c>
      <c r="AR7164" s="3">
        <v>608</v>
      </c>
      <c r="AS7164" s="3">
        <v>110</v>
      </c>
      <c r="AT7164">
        <v>13</v>
      </c>
      <c r="AU7164">
        <v>0</v>
      </c>
      <c r="AV7164">
        <v>0</v>
      </c>
      <c r="AW7164">
        <v>0</v>
      </c>
      <c r="AX7164">
        <v>26</v>
      </c>
      <c r="AY7164">
        <v>0</v>
      </c>
      <c r="AZ7164">
        <v>0</v>
      </c>
      <c r="BA7164">
        <v>0</v>
      </c>
    </row>
    <row r="7165" spans="1:53">
      <c r="A7165" t="s">
        <v>8410</v>
      </c>
      <c r="B7165" t="s">
        <v>8397</v>
      </c>
      <c r="C7165">
        <v>2013</v>
      </c>
      <c r="D7165">
        <v>0.008564763937239</v>
      </c>
      <c r="E7165">
        <v>3.36729582998647</v>
      </c>
      <c r="F7165" s="2">
        <v>0.8675</v>
      </c>
      <c r="G7165">
        <v>1.00339777150618</v>
      </c>
      <c r="H7165" s="3">
        <v>3400</v>
      </c>
      <c r="I7165" s="4">
        <v>10</v>
      </c>
      <c r="J7165" s="4">
        <v>182</v>
      </c>
      <c r="K7165">
        <v>1</v>
      </c>
      <c r="L7165" s="3">
        <v>0.0469615</v>
      </c>
      <c r="M7165" s="4">
        <v>24</v>
      </c>
      <c r="N7165">
        <v>9</v>
      </c>
      <c r="O7165" s="3">
        <v>399104</v>
      </c>
      <c r="P7165" s="3">
        <v>8.111</v>
      </c>
      <c r="Q7165" s="2">
        <v>7.10069128615609</v>
      </c>
      <c r="R7165" s="2">
        <v>0.000147</v>
      </c>
      <c r="S7165">
        <v>0</v>
      </c>
      <c r="T7165" s="2">
        <v>0</v>
      </c>
      <c r="U7165" s="2">
        <v>0.0114942528735632</v>
      </c>
      <c r="V7165">
        <v>0.00620020460675202</v>
      </c>
      <c r="W7165">
        <v>0.01034483</v>
      </c>
      <c r="X7165" s="3">
        <v>3.8838</v>
      </c>
      <c r="Y7165" s="9">
        <v>0.0102113333994086</v>
      </c>
      <c r="Z7165">
        <v>99679.3808734107</v>
      </c>
      <c r="AA7165" s="4">
        <v>1374</v>
      </c>
      <c r="AB7165">
        <v>1.56</v>
      </c>
      <c r="AD7165" s="3">
        <v>0.2184</v>
      </c>
      <c r="AE7165" s="3">
        <v>8209</v>
      </c>
      <c r="AF7165">
        <v>0.00140709633184779</v>
      </c>
      <c r="AG7165">
        <v>0.901594103531025</v>
      </c>
      <c r="AH7165" s="3">
        <v>4801761</v>
      </c>
      <c r="AI7165" s="3">
        <v>165.52</v>
      </c>
      <c r="AJ7165">
        <v>0.010595877442578</v>
      </c>
      <c r="AK7165">
        <v>0.0098514998072832</v>
      </c>
      <c r="AL7165">
        <v>0.000757288905717531</v>
      </c>
      <c r="AM7165" s="3">
        <v>2917</v>
      </c>
      <c r="AN7165" s="3">
        <v>0.2</v>
      </c>
      <c r="AO7165" s="3">
        <v>59.503975766755</v>
      </c>
      <c r="AP7165" s="3">
        <v>30.17</v>
      </c>
      <c r="AQ7165" s="4">
        <v>103</v>
      </c>
      <c r="AR7165" s="3">
        <v>631</v>
      </c>
      <c r="AS7165" s="3">
        <v>121</v>
      </c>
      <c r="AT7165">
        <v>17</v>
      </c>
      <c r="AU7165">
        <v>0</v>
      </c>
      <c r="AV7165">
        <v>0</v>
      </c>
      <c r="AW7165">
        <v>0</v>
      </c>
      <c r="AX7165">
        <v>26</v>
      </c>
      <c r="AY7165">
        <v>0</v>
      </c>
      <c r="AZ7165">
        <v>0</v>
      </c>
      <c r="BA7165">
        <v>0</v>
      </c>
    </row>
    <row r="7166" spans="1:53">
      <c r="A7166" t="s">
        <v>8411</v>
      </c>
      <c r="B7166" t="s">
        <v>8397</v>
      </c>
      <c r="C7166">
        <v>2014</v>
      </c>
      <c r="D7166">
        <v>0.00919652647475102</v>
      </c>
      <c r="E7166">
        <v>3.85014760171006</v>
      </c>
      <c r="F7166" s="2">
        <v>1.063</v>
      </c>
      <c r="G7166">
        <v>1.12053070550168</v>
      </c>
      <c r="H7166" s="3">
        <v>3859</v>
      </c>
      <c r="I7166" s="4">
        <v>12</v>
      </c>
      <c r="J7166" s="4">
        <v>69</v>
      </c>
      <c r="K7166">
        <v>1</v>
      </c>
      <c r="L7166" s="3">
        <v>0.04718201</v>
      </c>
      <c r="M7166" s="4">
        <v>26</v>
      </c>
      <c r="N7166">
        <v>9</v>
      </c>
      <c r="O7166" s="3">
        <v>386969</v>
      </c>
      <c r="P7166" s="3">
        <v>8.168</v>
      </c>
      <c r="Q7166" s="2">
        <v>7.39500774346361</v>
      </c>
      <c r="R7166" s="2">
        <v>0</v>
      </c>
      <c r="S7166">
        <v>0</v>
      </c>
      <c r="T7166" s="2">
        <v>0</v>
      </c>
      <c r="U7166" s="2">
        <v>0.0100199751660098</v>
      </c>
      <c r="V7166">
        <v>0.00663015660429899</v>
      </c>
      <c r="W7166">
        <v>0.01079756</v>
      </c>
      <c r="X7166" s="3">
        <v>5.7442</v>
      </c>
      <c r="Y7166" s="9">
        <v>0.0246858605687289</v>
      </c>
      <c r="Z7166">
        <v>42785.3177051203</v>
      </c>
      <c r="AA7166" s="4">
        <v>1226</v>
      </c>
      <c r="AB7166">
        <v>1.6235</v>
      </c>
      <c r="AD7166" s="3">
        <v>0.2184</v>
      </c>
      <c r="AE7166" s="3">
        <v>5008</v>
      </c>
      <c r="AF7166">
        <v>0.000776578588264483</v>
      </c>
      <c r="AG7166">
        <v>0.910898151594095</v>
      </c>
      <c r="AH7166" s="3">
        <v>5383964</v>
      </c>
      <c r="AI7166" s="3">
        <v>159.5149</v>
      </c>
      <c r="AJ7166">
        <v>0.025603809545962</v>
      </c>
      <c r="AK7166">
        <v>0.0132127176994272</v>
      </c>
      <c r="AL7166">
        <v>0.000699058380414313</v>
      </c>
      <c r="AM7166" s="3">
        <v>3474.56896551724</v>
      </c>
      <c r="AN7166" s="3">
        <v>0.1856</v>
      </c>
      <c r="AO7166" s="3">
        <v>61.1487758945386</v>
      </c>
      <c r="AP7166" s="3">
        <v>33.01</v>
      </c>
      <c r="AQ7166" s="4">
        <v>105</v>
      </c>
      <c r="AR7166" s="3">
        <v>692</v>
      </c>
      <c r="AS7166" s="3">
        <v>133</v>
      </c>
      <c r="AT7166">
        <v>19</v>
      </c>
      <c r="AU7166">
        <v>0</v>
      </c>
      <c r="AV7166">
        <v>0</v>
      </c>
      <c r="AW7166">
        <v>0</v>
      </c>
      <c r="AX7166">
        <v>26</v>
      </c>
      <c r="AY7166">
        <v>0</v>
      </c>
      <c r="AZ7166">
        <v>0</v>
      </c>
      <c r="BA7166">
        <v>0</v>
      </c>
    </row>
    <row r="7167" spans="1:53">
      <c r="A7167" t="s">
        <v>8412</v>
      </c>
      <c r="B7167" t="s">
        <v>8397</v>
      </c>
      <c r="C7167">
        <v>2015</v>
      </c>
      <c r="D7167">
        <v>0.00650180900213419</v>
      </c>
      <c r="E7167">
        <v>4.23410650459726</v>
      </c>
      <c r="F7167" s="2">
        <v>0.5328</v>
      </c>
      <c r="G7167">
        <v>0.71967510321992</v>
      </c>
      <c r="H7167" s="3">
        <v>4403</v>
      </c>
      <c r="I7167" s="4">
        <v>24</v>
      </c>
      <c r="J7167" s="4">
        <v>121</v>
      </c>
      <c r="K7167">
        <v>3</v>
      </c>
      <c r="L7167" s="3">
        <v>0.05980715</v>
      </c>
      <c r="M7167" s="4">
        <v>27</v>
      </c>
      <c r="N7167">
        <v>9</v>
      </c>
      <c r="O7167" s="3">
        <v>372241</v>
      </c>
      <c r="P7167" s="3">
        <v>8.225</v>
      </c>
      <c r="Q7167" s="2">
        <v>7.60582675007991</v>
      </c>
      <c r="R7167" s="2">
        <v>0.000137</v>
      </c>
      <c r="S7167">
        <v>0</v>
      </c>
      <c r="T7167" s="2">
        <v>0</v>
      </c>
      <c r="U7167" s="2">
        <v>0.00971967804607272</v>
      </c>
      <c r="V7167">
        <v>0.00694469234039377</v>
      </c>
      <c r="W7167">
        <v>0.01187906</v>
      </c>
      <c r="X7167" s="3">
        <v>7.4884</v>
      </c>
      <c r="Y7167" s="9">
        <v>0.0366371335510231</v>
      </c>
      <c r="Z7167">
        <v>17639.4796665825</v>
      </c>
      <c r="AA7167" s="4">
        <v>1214</v>
      </c>
      <c r="AB7167">
        <v>1.7941</v>
      </c>
      <c r="AD7167" s="3">
        <v>0.2181</v>
      </c>
      <c r="AE7167" s="3">
        <v>8747</v>
      </c>
      <c r="AF7167">
        <v>0.00150447196422429</v>
      </c>
      <c r="AG7167">
        <v>0.8984348125215</v>
      </c>
      <c r="AH7167" s="3">
        <v>5978836</v>
      </c>
      <c r="AI7167" s="3">
        <v>49.8622</v>
      </c>
      <c r="AJ7167">
        <v>0.038403454248366</v>
      </c>
      <c r="AK7167">
        <v>0.01599604601924</v>
      </c>
      <c r="AL7167">
        <v>0.000655044704650032</v>
      </c>
      <c r="AM7167" s="3">
        <v>3320.38834951456</v>
      </c>
      <c r="AN7167" s="3">
        <v>0.1751</v>
      </c>
      <c r="AO7167" s="3">
        <v>67.1168306460664</v>
      </c>
      <c r="AP7167" s="3">
        <v>33.36</v>
      </c>
      <c r="AQ7167" s="4">
        <v>113</v>
      </c>
      <c r="AR7167" s="3">
        <v>720</v>
      </c>
      <c r="AS7167" s="3">
        <v>141</v>
      </c>
      <c r="AT7167">
        <v>0</v>
      </c>
      <c r="AU7167">
        <v>0</v>
      </c>
      <c r="AV7167">
        <v>0</v>
      </c>
      <c r="AW7167">
        <v>0</v>
      </c>
      <c r="AX7167">
        <v>26</v>
      </c>
      <c r="AY7167">
        <v>0</v>
      </c>
      <c r="AZ7167">
        <v>0</v>
      </c>
      <c r="BA7167">
        <v>0</v>
      </c>
    </row>
    <row r="7168" spans="1:53">
      <c r="A7168" t="s">
        <v>8413</v>
      </c>
      <c r="B7168" t="s">
        <v>8397</v>
      </c>
      <c r="C7168">
        <v>2016</v>
      </c>
      <c r="D7168">
        <v>0.00420240491855605</v>
      </c>
      <c r="E7168">
        <v>4.57471097850338</v>
      </c>
      <c r="F7168" s="2">
        <v>0.5112</v>
      </c>
      <c r="G7168">
        <v>0.80124817306462</v>
      </c>
      <c r="H7168" s="3">
        <v>4780</v>
      </c>
      <c r="I7168" s="4">
        <v>10</v>
      </c>
      <c r="J7168" s="4">
        <v>117</v>
      </c>
      <c r="K7168">
        <v>3</v>
      </c>
      <c r="L7168" s="3">
        <v>0.06418268</v>
      </c>
      <c r="N7168">
        <v>9</v>
      </c>
      <c r="O7168" s="3">
        <v>336436</v>
      </c>
      <c r="P7168" s="3">
        <v>8.282</v>
      </c>
      <c r="Q7168" s="2">
        <v>7.68468180364567</v>
      </c>
      <c r="R7168" s="2">
        <v>0</v>
      </c>
      <c r="S7168">
        <v>0</v>
      </c>
      <c r="T7168" s="2">
        <v>0</v>
      </c>
      <c r="U7168" s="2">
        <v>0.0103245504919145</v>
      </c>
      <c r="V7168">
        <v>0.00671936633260545</v>
      </c>
      <c r="W7168">
        <v>0.01193014</v>
      </c>
      <c r="X7168" s="3">
        <v>12.0129</v>
      </c>
      <c r="Y7168" s="9">
        <v>0.0416482754294699</v>
      </c>
      <c r="Z7168">
        <v>22813.1535465597</v>
      </c>
      <c r="AA7168" s="4">
        <v>1140</v>
      </c>
      <c r="AB7168">
        <v>1.7123</v>
      </c>
      <c r="AD7168" s="3">
        <v>0.2155</v>
      </c>
      <c r="AE7168" s="3">
        <v>4662</v>
      </c>
      <c r="AF7168">
        <v>0.000825001327222212</v>
      </c>
      <c r="AG7168">
        <v>0.891610185988073</v>
      </c>
      <c r="AH7168" s="3">
        <v>6581129</v>
      </c>
      <c r="AI7168" s="3">
        <v>38.7395</v>
      </c>
      <c r="AJ7168">
        <v>0.0440612796191757</v>
      </c>
      <c r="AK7168">
        <v>0.01436337221004</v>
      </c>
      <c r="AL7168">
        <v>0.000676296296296296</v>
      </c>
      <c r="AM7168" s="3">
        <v>3094.6878422782</v>
      </c>
      <c r="AN7168" s="3">
        <v>0.1826</v>
      </c>
      <c r="AO7168" s="3">
        <v>63.4185185185185</v>
      </c>
      <c r="AP7168" s="3">
        <v>33.77</v>
      </c>
      <c r="AQ7168" s="4">
        <v>121</v>
      </c>
      <c r="AR7168" s="3">
        <v>735</v>
      </c>
      <c r="AS7168" s="3">
        <v>150</v>
      </c>
      <c r="AT7168">
        <v>21</v>
      </c>
      <c r="AU7168">
        <v>0</v>
      </c>
      <c r="AV7168">
        <v>0</v>
      </c>
      <c r="AW7168">
        <v>0</v>
      </c>
      <c r="AX7168">
        <v>26</v>
      </c>
      <c r="AY7168">
        <v>0</v>
      </c>
      <c r="AZ7168">
        <v>0</v>
      </c>
      <c r="BA7168">
        <v>0</v>
      </c>
    </row>
    <row r="7169" spans="1:53">
      <c r="A7169" t="s">
        <v>8414</v>
      </c>
      <c r="B7169" t="s">
        <v>8397</v>
      </c>
      <c r="C7169">
        <v>2017</v>
      </c>
      <c r="D7169">
        <v>0.00595044806511228</v>
      </c>
      <c r="E7169">
        <v>4.77912349311153</v>
      </c>
      <c r="F7169" s="2">
        <v>0.9545</v>
      </c>
      <c r="G7169">
        <v>0.808829087194799</v>
      </c>
      <c r="H7169" s="3">
        <v>6316</v>
      </c>
      <c r="I7169" s="4">
        <v>19</v>
      </c>
      <c r="J7169" s="4">
        <v>274</v>
      </c>
      <c r="K7169">
        <v>3</v>
      </c>
      <c r="L7169" s="3">
        <v>0.06237762</v>
      </c>
      <c r="N7169">
        <v>9</v>
      </c>
      <c r="O7169" s="3">
        <v>337864</v>
      </c>
      <c r="P7169" s="3">
        <v>8.339</v>
      </c>
      <c r="Q7169" s="2">
        <v>8.06960726177987</v>
      </c>
      <c r="R7169" s="2">
        <v>0</v>
      </c>
      <c r="S7169">
        <v>0</v>
      </c>
      <c r="T7169" s="2">
        <v>0</v>
      </c>
      <c r="U7169" s="2">
        <v>0.0106974552309142</v>
      </c>
      <c r="V7169">
        <v>0.00659787848959529</v>
      </c>
      <c r="W7169">
        <v>0.01237033</v>
      </c>
      <c r="X7169" s="3">
        <v>9.3385</v>
      </c>
      <c r="Y7169" s="9">
        <v>0.0885431620836892</v>
      </c>
      <c r="Z7169">
        <v>9362.43920122472</v>
      </c>
      <c r="AA7169" s="4">
        <v>965</v>
      </c>
      <c r="AB7169">
        <v>1.7875</v>
      </c>
      <c r="AD7169" s="3">
        <v>0.194</v>
      </c>
      <c r="AE7169" s="3">
        <v>9484</v>
      </c>
      <c r="AF7169">
        <v>0.00162494645763728</v>
      </c>
      <c r="AG7169">
        <v>0.892161398098175</v>
      </c>
      <c r="AH7169" s="3">
        <v>7185734</v>
      </c>
      <c r="AI7169" s="3">
        <v>54.1966</v>
      </c>
      <c r="AJ7169">
        <v>0.0888238180416345</v>
      </c>
      <c r="AK7169">
        <v>0.02094257141579</v>
      </c>
      <c r="AL7169">
        <v>0.000672592592592593</v>
      </c>
      <c r="AM7169" s="3">
        <v>3213.93171806167</v>
      </c>
      <c r="AN7169" s="3">
        <v>0.1816</v>
      </c>
      <c r="AO7169" s="3">
        <v>66.2037037037037</v>
      </c>
      <c r="AP7169" s="3">
        <v>30.42</v>
      </c>
      <c r="AQ7169" s="4">
        <v>107</v>
      </c>
      <c r="AR7169" s="3">
        <v>741</v>
      </c>
      <c r="AS7169" s="3">
        <v>150</v>
      </c>
      <c r="AT7169">
        <v>26</v>
      </c>
      <c r="AU7169">
        <v>0</v>
      </c>
      <c r="AV7169">
        <v>0</v>
      </c>
      <c r="AW7169">
        <v>0</v>
      </c>
      <c r="AX7169">
        <v>26</v>
      </c>
      <c r="AY7169">
        <v>0</v>
      </c>
      <c r="AZ7169">
        <v>0</v>
      </c>
      <c r="BA7169">
        <v>0</v>
      </c>
    </row>
    <row r="7170" spans="1:53">
      <c r="A7170" t="s">
        <v>8415</v>
      </c>
      <c r="B7170" t="s">
        <v>8397</v>
      </c>
      <c r="C7170">
        <v>2018</v>
      </c>
      <c r="D7170">
        <v>0.0041182021355848</v>
      </c>
      <c r="E7170">
        <v>5.08140436498446</v>
      </c>
      <c r="F7170" s="2">
        <v>1.6648</v>
      </c>
      <c r="G7170">
        <v>0.982892630104895</v>
      </c>
      <c r="H7170" s="3">
        <v>2246</v>
      </c>
      <c r="I7170" s="4">
        <v>11</v>
      </c>
      <c r="J7170" s="4">
        <v>472</v>
      </c>
      <c r="K7170">
        <v>3</v>
      </c>
      <c r="L7170" s="3">
        <v>0.04988878</v>
      </c>
      <c r="N7170">
        <v>9</v>
      </c>
      <c r="O7170" s="3">
        <v>471097</v>
      </c>
      <c r="P7170" s="3">
        <v>8.396</v>
      </c>
      <c r="Q7170" s="2">
        <v>8.41576012432581</v>
      </c>
      <c r="R7170" s="2">
        <v>0</v>
      </c>
      <c r="S7170">
        <v>0</v>
      </c>
      <c r="T7170" s="2">
        <v>0</v>
      </c>
      <c r="U7170" s="2">
        <v>0.011684866432229</v>
      </c>
      <c r="V7170">
        <v>0.00669298316281318</v>
      </c>
      <c r="W7170">
        <v>0.01283198</v>
      </c>
      <c r="X7170" s="3">
        <v>14.9716</v>
      </c>
      <c r="Y7170" s="9">
        <v>0.0771209765162748</v>
      </c>
      <c r="Z7170">
        <v>10448.7442298408</v>
      </c>
      <c r="AA7170" s="4">
        <v>907</v>
      </c>
      <c r="AB7170">
        <v>2.2029</v>
      </c>
      <c r="AD7170" s="3">
        <v>0.121</v>
      </c>
      <c r="AE7170" s="3">
        <v>4837</v>
      </c>
      <c r="AF7170">
        <v>0.00068961092656221</v>
      </c>
      <c r="AG7170">
        <v>0.895752840706577</v>
      </c>
      <c r="AH7170" s="3">
        <v>7788033</v>
      </c>
      <c r="AI7170" s="3">
        <v>88.1771</v>
      </c>
      <c r="AJ7170">
        <v>0.0778620486163585</v>
      </c>
      <c r="AK7170">
        <v>0.016291419587496</v>
      </c>
      <c r="AL7170">
        <v>0.000701481481481482</v>
      </c>
      <c r="AM7170" s="3">
        <v>3703.32629355861</v>
      </c>
      <c r="AN7170" s="3">
        <v>0.1894</v>
      </c>
      <c r="AO7170" s="3">
        <v>81.5888888888889</v>
      </c>
      <c r="AP7170" s="3">
        <v>31.9</v>
      </c>
      <c r="AQ7170" s="4">
        <v>109</v>
      </c>
      <c r="AR7170" s="3">
        <v>840</v>
      </c>
      <c r="AS7170" s="3">
        <v>245</v>
      </c>
      <c r="AT7170">
        <v>29</v>
      </c>
      <c r="AU7170">
        <v>0</v>
      </c>
      <c r="AV7170">
        <v>0</v>
      </c>
      <c r="AW7170">
        <v>0</v>
      </c>
      <c r="AX7170">
        <v>26</v>
      </c>
      <c r="AY7170">
        <v>0</v>
      </c>
      <c r="AZ7170">
        <v>0</v>
      </c>
      <c r="BA7170">
        <v>0</v>
      </c>
    </row>
    <row r="7171" spans="1:53">
      <c r="A7171" t="s">
        <v>8416</v>
      </c>
      <c r="B7171" t="s">
        <v>8397</v>
      </c>
      <c r="C7171">
        <v>2019</v>
      </c>
      <c r="D7171">
        <v>0.00414050470692973</v>
      </c>
      <c r="E7171">
        <v>5.25227342804663</v>
      </c>
      <c r="F7171" s="2">
        <v>0.9285</v>
      </c>
      <c r="G7171">
        <v>0.927431149256075</v>
      </c>
      <c r="H7171" s="3">
        <v>2423</v>
      </c>
      <c r="I7171" s="4">
        <v>16</v>
      </c>
      <c r="J7171" s="4">
        <v>428</v>
      </c>
      <c r="K7171">
        <v>3</v>
      </c>
      <c r="L7171" s="3">
        <v>0.0653238</v>
      </c>
      <c r="N7171">
        <v>9</v>
      </c>
      <c r="O7171" s="3">
        <v>514854</v>
      </c>
      <c r="P7171" s="3">
        <v>8.453</v>
      </c>
      <c r="Q7171" s="2">
        <v>9.23731917231276</v>
      </c>
      <c r="R7171" s="2">
        <v>0</v>
      </c>
      <c r="S7171">
        <v>0</v>
      </c>
      <c r="T7171" s="2">
        <v>0</v>
      </c>
      <c r="U7171" s="2">
        <v>0.00873406966864911</v>
      </c>
      <c r="V7171">
        <v>0.00814784580777222</v>
      </c>
      <c r="W7171">
        <v>0.01506689</v>
      </c>
      <c r="X7171" s="3">
        <v>59.1319</v>
      </c>
      <c r="Y7171" s="9">
        <v>0.0786075591568633</v>
      </c>
      <c r="Z7171">
        <v>11484.6453545601</v>
      </c>
      <c r="AA7171" s="4">
        <v>805</v>
      </c>
      <c r="AB7171">
        <v>2.1248</v>
      </c>
      <c r="AD7171" s="3">
        <v>0.1148</v>
      </c>
      <c r="AE7171" s="3">
        <v>7783</v>
      </c>
      <c r="AF7171">
        <v>0.00100450433009383</v>
      </c>
      <c r="AG7171">
        <v>0.858455621378144</v>
      </c>
      <c r="AH7171" s="3">
        <v>8383784</v>
      </c>
      <c r="AI7171" s="3">
        <v>81.2375</v>
      </c>
      <c r="AJ7171">
        <v>0.0753742207767066</v>
      </c>
      <c r="AK7171">
        <v>0.0142049265075432</v>
      </c>
      <c r="AL7171">
        <v>0.000571111111111111</v>
      </c>
      <c r="AM7171" s="3">
        <v>5024.70817120623</v>
      </c>
      <c r="AN7171" s="3">
        <v>0.1542</v>
      </c>
      <c r="AO7171" s="3">
        <v>78.6962962962963</v>
      </c>
      <c r="AP7171" s="3">
        <v>32.035</v>
      </c>
      <c r="AQ7171" s="4">
        <v>102</v>
      </c>
      <c r="AR7171" s="3">
        <v>901.53</v>
      </c>
      <c r="AS7171" s="3">
        <v>245</v>
      </c>
      <c r="AT7171">
        <v>32</v>
      </c>
      <c r="AU7171">
        <v>0</v>
      </c>
      <c r="AV7171">
        <v>0</v>
      </c>
      <c r="AW7171">
        <v>0</v>
      </c>
      <c r="AX7171">
        <v>26</v>
      </c>
      <c r="AY7171">
        <v>0</v>
      </c>
      <c r="AZ7171">
        <v>0</v>
      </c>
      <c r="BA7171">
        <v>0</v>
      </c>
    </row>
    <row r="7172" spans="1:53">
      <c r="A7172" t="s">
        <v>8417</v>
      </c>
      <c r="B7172" t="s">
        <v>8397</v>
      </c>
      <c r="C7172">
        <v>2020</v>
      </c>
      <c r="D7172">
        <v>0.00302132173769703</v>
      </c>
      <c r="E7172">
        <v>5.42053499927229</v>
      </c>
      <c r="F7172" s="2">
        <v>1.1721</v>
      </c>
      <c r="G7172">
        <v>1.10259949390384</v>
      </c>
      <c r="H7172" s="3">
        <v>2600</v>
      </c>
      <c r="I7172" s="4">
        <v>15</v>
      </c>
      <c r="J7172" s="4">
        <v>845</v>
      </c>
      <c r="K7172">
        <v>2</v>
      </c>
      <c r="L7172" s="3">
        <v>0.04698543</v>
      </c>
      <c r="N7172">
        <v>9</v>
      </c>
      <c r="O7172" s="3">
        <v>524577</v>
      </c>
      <c r="P7172" s="3">
        <v>8.51</v>
      </c>
      <c r="Q7172" s="2">
        <v>10.5327887660043</v>
      </c>
      <c r="R7172" s="2">
        <v>0.000276</v>
      </c>
      <c r="S7172">
        <v>0</v>
      </c>
      <c r="T7172" s="2">
        <v>10043.6335219236</v>
      </c>
      <c r="U7172" s="2">
        <v>0.00848963</v>
      </c>
      <c r="V7172">
        <v>0.00670517</v>
      </c>
      <c r="W7172">
        <v>0.01825609</v>
      </c>
      <c r="X7172" s="3">
        <v>14.7243852420263</v>
      </c>
      <c r="Y7172" s="9">
        <v>0.0825575787897659</v>
      </c>
      <c r="Z7172">
        <v>12817.1857035429</v>
      </c>
      <c r="AA7172" s="4">
        <v>1350</v>
      </c>
      <c r="AB7172">
        <v>2.2922</v>
      </c>
      <c r="AD7172" s="3">
        <v>0.1148</v>
      </c>
      <c r="AE7172" s="3">
        <v>5533</v>
      </c>
      <c r="AF7172">
        <v>0.000716329410546213</v>
      </c>
      <c r="AG7172">
        <v>0.840538056213669</v>
      </c>
      <c r="AH7172" s="3">
        <v>8969255</v>
      </c>
      <c r="AI7172" s="3">
        <v>50.4132</v>
      </c>
      <c r="AJ7172">
        <v>0.0806678855012234</v>
      </c>
      <c r="AK7172">
        <v>0.01220027430096</v>
      </c>
      <c r="AL7172">
        <v>0.000455851851851852</v>
      </c>
      <c r="AM7172" s="3">
        <v>6275.67435814105</v>
      </c>
      <c r="AN7172" s="3">
        <v>0.12308</v>
      </c>
      <c r="AO7172" s="3">
        <v>84.8962962962963</v>
      </c>
      <c r="AP7172" s="3">
        <v>34.307</v>
      </c>
      <c r="AQ7172" s="4">
        <v>96</v>
      </c>
      <c r="AR7172" s="3">
        <v>932.48</v>
      </c>
      <c r="AS7172" s="3">
        <v>257.15</v>
      </c>
      <c r="AT7172">
        <v>37</v>
      </c>
      <c r="AU7172">
        <v>0</v>
      </c>
      <c r="AV7172">
        <v>0</v>
      </c>
      <c r="AW7172">
        <v>0</v>
      </c>
      <c r="AX7172">
        <v>26</v>
      </c>
      <c r="AY7172">
        <v>0</v>
      </c>
      <c r="AZ7172">
        <v>0</v>
      </c>
      <c r="BA7172">
        <v>0</v>
      </c>
    </row>
    <row r="7173" spans="1:53">
      <c r="A7173" t="s">
        <v>8418</v>
      </c>
      <c r="B7173" t="s">
        <v>8397</v>
      </c>
      <c r="C7173">
        <v>2021</v>
      </c>
      <c r="D7173">
        <v>0.00655589532865084</v>
      </c>
      <c r="E7173">
        <v>5.88610403145016</v>
      </c>
      <c r="F7173" s="2">
        <v>1.1745</v>
      </c>
      <c r="G7173">
        <v>1.83461766449318</v>
      </c>
      <c r="H7173" s="3">
        <v>3940</v>
      </c>
      <c r="I7173" s="4">
        <v>44</v>
      </c>
      <c r="J7173" s="4">
        <v>878</v>
      </c>
      <c r="K7173">
        <v>2</v>
      </c>
      <c r="L7173" s="3">
        <v>0.04837763</v>
      </c>
      <c r="N7173">
        <v>9</v>
      </c>
      <c r="O7173" s="3">
        <v>461312</v>
      </c>
      <c r="P7173" s="3">
        <v>8.567</v>
      </c>
      <c r="Q7173" s="2">
        <v>11.5073631564323</v>
      </c>
      <c r="R7173" s="2">
        <v>0.000231</v>
      </c>
      <c r="S7173">
        <v>0</v>
      </c>
      <c r="T7173" s="2">
        <v>0</v>
      </c>
      <c r="U7173" s="2">
        <v>0.00946259</v>
      </c>
      <c r="V7173">
        <v>0.00474041</v>
      </c>
      <c r="W7173">
        <v>0.02155756</v>
      </c>
      <c r="X7173" s="3">
        <v>16.2052</v>
      </c>
      <c r="Y7173" s="9">
        <v>0.0864178298146328</v>
      </c>
      <c r="Z7173">
        <v>14087.896976972</v>
      </c>
      <c r="AA7173" s="4">
        <v>729</v>
      </c>
      <c r="AB7173">
        <v>2.5549</v>
      </c>
      <c r="AD7173" s="3">
        <v>0.1148</v>
      </c>
      <c r="AE7173" s="3">
        <v>7486</v>
      </c>
      <c r="AF7173">
        <v>0.000811622486041091</v>
      </c>
      <c r="AG7173">
        <v>0.83671057624546</v>
      </c>
      <c r="AH7173" s="3">
        <v>9541205</v>
      </c>
      <c r="AI7173" s="3">
        <v>70.0061</v>
      </c>
      <c r="AJ7173">
        <v>0.0829436897056432</v>
      </c>
      <c r="AK7173">
        <v>0.0220782753210824</v>
      </c>
      <c r="AL7173">
        <v>0.000548111111111111</v>
      </c>
      <c r="AM7173" s="3">
        <v>6232.51571052098</v>
      </c>
      <c r="AN7173" s="3">
        <v>0.14799</v>
      </c>
      <c r="AO7173" s="3">
        <v>94.6259259259259</v>
      </c>
      <c r="AP7173" s="3">
        <v>34.5</v>
      </c>
      <c r="AQ7173" s="4">
        <v>115</v>
      </c>
      <c r="AR7173" s="3">
        <v>980.6</v>
      </c>
      <c r="AS7173" s="3">
        <v>291.64</v>
      </c>
      <c r="AT7173">
        <v>38</v>
      </c>
      <c r="AU7173">
        <v>0</v>
      </c>
      <c r="AV7173">
        <v>0</v>
      </c>
      <c r="AW7173">
        <v>0</v>
      </c>
      <c r="AX7173">
        <v>26</v>
      </c>
      <c r="AY7173">
        <v>0</v>
      </c>
      <c r="AZ7173">
        <v>0</v>
      </c>
      <c r="BA7173">
        <v>0</v>
      </c>
    </row>
    <row r="7174" spans="1:53">
      <c r="A7174" t="s">
        <v>8419</v>
      </c>
      <c r="B7174" t="s">
        <v>8397</v>
      </c>
      <c r="C7174">
        <v>2022</v>
      </c>
      <c r="D7174">
        <v>0.00764876945987211</v>
      </c>
      <c r="E7174">
        <v>6.34212141872115</v>
      </c>
      <c r="F7174" s="2">
        <v>1.6491</v>
      </c>
      <c r="G7174">
        <v>1.74135944700461</v>
      </c>
      <c r="H7174" s="3">
        <v>4500</v>
      </c>
      <c r="I7174" s="4">
        <v>69</v>
      </c>
      <c r="J7174" s="4">
        <v>600</v>
      </c>
      <c r="K7174">
        <v>2</v>
      </c>
      <c r="L7174" s="3">
        <v>0.0523238</v>
      </c>
      <c r="N7174">
        <v>9</v>
      </c>
      <c r="O7174" s="3">
        <v>535001</v>
      </c>
      <c r="P7174" s="3">
        <v>8.624</v>
      </c>
      <c r="Q7174" s="2">
        <v>12.0941438102298</v>
      </c>
      <c r="R7174" s="2">
        <v>0</v>
      </c>
      <c r="S7174">
        <v>0</v>
      </c>
      <c r="T7174" s="2">
        <v>0</v>
      </c>
      <c r="U7174" s="2">
        <v>0.00972639</v>
      </c>
      <c r="V7174">
        <v>0.00276524</v>
      </c>
      <c r="W7174">
        <v>0.0248307</v>
      </c>
      <c r="X7174" s="3">
        <v>19.3718</v>
      </c>
      <c r="Y7174" s="9">
        <v>0.0828335375623594</v>
      </c>
      <c r="Z7174">
        <v>15722.487386564</v>
      </c>
      <c r="AA7174" s="4">
        <v>768</v>
      </c>
      <c r="AB7174">
        <v>2.6164</v>
      </c>
      <c r="AD7174" s="3">
        <v>0.1148</v>
      </c>
      <c r="AE7174" s="3">
        <v>5726</v>
      </c>
      <c r="AF7174">
        <v>0.00053581120281474</v>
      </c>
      <c r="AG7174">
        <v>0.839761944865533</v>
      </c>
      <c r="AH7174" s="3">
        <v>10096916</v>
      </c>
      <c r="AI7174" s="3">
        <v>160.81</v>
      </c>
      <c r="AJ7174">
        <v>0.0792401001721782</v>
      </c>
      <c r="AK7174">
        <v>0.023723961345</v>
      </c>
      <c r="AL7174">
        <v>0.000538475836431227</v>
      </c>
      <c r="AM7174" s="3">
        <v>7377.70107007249</v>
      </c>
      <c r="AN7174" s="3">
        <v>0.14485</v>
      </c>
      <c r="AO7174" s="3">
        <v>97.2639405204461</v>
      </c>
      <c r="AP7174" s="3">
        <v>35.182</v>
      </c>
      <c r="AQ7174" s="4">
        <v>124</v>
      </c>
      <c r="AR7174" s="3">
        <v>1005.99</v>
      </c>
      <c r="AS7174" s="3">
        <v>295.2</v>
      </c>
      <c r="AT7174">
        <v>43</v>
      </c>
      <c r="AU7174">
        <v>0</v>
      </c>
      <c r="AV7174">
        <v>0</v>
      </c>
      <c r="AW7174">
        <v>0</v>
      </c>
      <c r="AX7174">
        <v>26</v>
      </c>
      <c r="AY7174">
        <v>0</v>
      </c>
      <c r="AZ7174">
        <v>0</v>
      </c>
      <c r="BA7174">
        <v>0</v>
      </c>
    </row>
    <row r="7175" spans="1:53">
      <c r="A7175" t="s">
        <v>8420</v>
      </c>
      <c r="B7175" t="s">
        <v>8397</v>
      </c>
      <c r="C7175">
        <v>2023</v>
      </c>
      <c r="D7175">
        <v>0.00884754195004817</v>
      </c>
      <c r="E7175">
        <v>6.82546003625531</v>
      </c>
      <c r="F7175" s="2">
        <v>1.8477</v>
      </c>
      <c r="G7175">
        <v>1.71639670360898</v>
      </c>
      <c r="H7175" s="3">
        <v>4910</v>
      </c>
      <c r="I7175" s="4">
        <v>86</v>
      </c>
      <c r="J7175" s="4">
        <v>461</v>
      </c>
      <c r="K7175">
        <v>2</v>
      </c>
      <c r="L7175" s="3">
        <v>0.05456263</v>
      </c>
      <c r="N7175">
        <v>9</v>
      </c>
      <c r="O7175" s="3">
        <v>678760</v>
      </c>
      <c r="P7175" s="3">
        <v>8.681</v>
      </c>
      <c r="Q7175" s="2">
        <v>13.2131867430612</v>
      </c>
      <c r="R7175" s="2">
        <v>0.000132</v>
      </c>
      <c r="S7175">
        <v>0</v>
      </c>
      <c r="T7175" s="2">
        <v>43.6335219236209</v>
      </c>
      <c r="U7175" s="2">
        <v>0.01027164</v>
      </c>
      <c r="V7175">
        <v>0.00079007</v>
      </c>
      <c r="W7175">
        <v>0.02810384</v>
      </c>
      <c r="X7175" s="3">
        <v>21.32</v>
      </c>
      <c r="Y7175" s="9">
        <v>0.0855957620618519</v>
      </c>
      <c r="Z7175">
        <v>17281.233778366</v>
      </c>
      <c r="AA7175" s="4">
        <v>414.72</v>
      </c>
      <c r="AB7175">
        <v>2.7528</v>
      </c>
      <c r="AD7175" s="3">
        <v>0.1148</v>
      </c>
      <c r="AE7175" s="3">
        <v>7747.12380263871</v>
      </c>
      <c r="AF7175">
        <v>0.000665640524001058</v>
      </c>
      <c r="AG7175">
        <v>0.828140841681989</v>
      </c>
      <c r="AH7175" s="3">
        <v>10634173</v>
      </c>
      <c r="AI7175" s="3">
        <v>125.1373</v>
      </c>
      <c r="AJ7175">
        <v>0.08092640755761</v>
      </c>
      <c r="AK7175">
        <v>0.0429321617990516</v>
      </c>
      <c r="AL7175">
        <v>0.00045932978762971</v>
      </c>
      <c r="AM7175" s="3">
        <v>9423.96761133603</v>
      </c>
      <c r="AN7175" s="3">
        <v>0.1235</v>
      </c>
      <c r="AO7175" s="3">
        <v>102.384051772232</v>
      </c>
      <c r="AP7175" s="3">
        <v>35.277</v>
      </c>
      <c r="AQ7175" s="4">
        <v>148.541666666667</v>
      </c>
      <c r="AR7175" s="3">
        <v>1008.69</v>
      </c>
      <c r="AS7175" s="3">
        <v>297</v>
      </c>
      <c r="AT7175">
        <v>45</v>
      </c>
      <c r="AU7175">
        <v>0</v>
      </c>
      <c r="AV7175">
        <v>0</v>
      </c>
      <c r="AW7175">
        <v>0</v>
      </c>
      <c r="AX7175">
        <v>26</v>
      </c>
      <c r="AY7175">
        <v>0</v>
      </c>
      <c r="AZ7175">
        <v>0</v>
      </c>
      <c r="BA7175">
        <v>0</v>
      </c>
    </row>
    <row r="7176" spans="1:53">
      <c r="A7176" t="s">
        <v>8421</v>
      </c>
      <c r="B7176" t="s">
        <v>8397</v>
      </c>
      <c r="C7176">
        <v>2024</v>
      </c>
      <c r="D7176">
        <v>0.0141298716436721</v>
      </c>
      <c r="E7176">
        <v>7.35425266989296</v>
      </c>
      <c r="F7176" s="2">
        <v>1.8377</v>
      </c>
      <c r="G7176">
        <v>2.39170305676856</v>
      </c>
      <c r="H7176" s="3">
        <v>1.03617844152166</v>
      </c>
      <c r="I7176" s="4">
        <v>134.863636363636</v>
      </c>
      <c r="J7176" s="4">
        <v>315.03416856492</v>
      </c>
      <c r="K7176">
        <v>6</v>
      </c>
      <c r="L7176" s="3">
        <v>0.05456263</v>
      </c>
      <c r="O7176" s="3">
        <v>1069471</v>
      </c>
      <c r="P7176" s="3">
        <v>8.6236232606679</v>
      </c>
      <c r="Q7176" s="2">
        <v>13.8869503368962</v>
      </c>
      <c r="R7176" s="2">
        <v>0.000123</v>
      </c>
      <c r="S7176">
        <v>0</v>
      </c>
      <c r="T7176" s="2">
        <v>10043.6335219236</v>
      </c>
      <c r="U7176" s="2">
        <v>0.00999305168182645</v>
      </c>
      <c r="V7176">
        <v>0.000460874305555849</v>
      </c>
      <c r="W7176">
        <v>0.0243992403367767</v>
      </c>
      <c r="X7176" s="3">
        <v>34.7338</v>
      </c>
      <c r="Y7176" s="9">
        <v>0.082045566142285</v>
      </c>
      <c r="Z7176">
        <v>19286.3406474897</v>
      </c>
      <c r="AA7176" s="4">
        <v>1092.98283261803</v>
      </c>
      <c r="AB7176">
        <v>436.906666666667</v>
      </c>
      <c r="AD7176" s="3">
        <v>0.1148</v>
      </c>
      <c r="AE7176" s="3">
        <v>5925.73215253931</v>
      </c>
      <c r="AF7176">
        <v>0.000488430140661983</v>
      </c>
      <c r="AG7176">
        <v>0.890802987092201</v>
      </c>
      <c r="AH7176" s="3">
        <v>11008759</v>
      </c>
      <c r="AI7176" s="3">
        <v>287.451082305685</v>
      </c>
      <c r="AJ7176">
        <v>0.102072457693928</v>
      </c>
      <c r="AK7176">
        <v>0.0461322694896103</v>
      </c>
      <c r="AL7176">
        <v>0.000543703042475638</v>
      </c>
      <c r="AM7176" s="3">
        <v>8299.49377479819</v>
      </c>
      <c r="AN7176" s="3">
        <v>0.14618</v>
      </c>
      <c r="AO7176" s="3">
        <v>107.345830543777</v>
      </c>
      <c r="AP7176" s="3">
        <v>35.629</v>
      </c>
      <c r="AQ7176" s="4">
        <v>160.166666666667</v>
      </c>
      <c r="AR7176" s="3">
        <v>1019.69</v>
      </c>
      <c r="AS7176" s="3">
        <v>300.93</v>
      </c>
      <c r="AT7176">
        <v>47</v>
      </c>
      <c r="AU7176">
        <v>0</v>
      </c>
      <c r="AV7176">
        <v>0</v>
      </c>
      <c r="AW7176">
        <v>0</v>
      </c>
      <c r="AX7176">
        <v>26</v>
      </c>
      <c r="AY7176">
        <v>0</v>
      </c>
      <c r="AZ7176">
        <v>0</v>
      </c>
      <c r="BA7176">
        <v>0</v>
      </c>
    </row>
    <row r="7177" spans="1:53">
      <c r="A7177" t="s">
        <v>8422</v>
      </c>
      <c r="B7177" t="s">
        <v>8423</v>
      </c>
      <c r="C7177">
        <v>2000</v>
      </c>
      <c r="D7177">
        <v>0.00137745518753477</v>
      </c>
      <c r="E7177">
        <v>2.484906649788</v>
      </c>
      <c r="F7177" s="2">
        <v>0.13092034722215</v>
      </c>
      <c r="G7177">
        <v>1.53018368340111</v>
      </c>
      <c r="H7177" s="3">
        <v>17.4743839547744</v>
      </c>
      <c r="I7177" s="4">
        <v>9</v>
      </c>
      <c r="J7177" s="4">
        <v>60</v>
      </c>
      <c r="K7177">
        <v>6</v>
      </c>
      <c r="L7177" s="3">
        <v>0.147473008918792</v>
      </c>
      <c r="M7177" s="4">
        <v>94</v>
      </c>
      <c r="N7177">
        <v>5</v>
      </c>
      <c r="O7177" s="3">
        <v>174319</v>
      </c>
      <c r="P7177" s="3">
        <v>7.77812579077386</v>
      </c>
      <c r="Q7177" s="2">
        <v>6.45816491511722</v>
      </c>
      <c r="S7177">
        <v>0</v>
      </c>
      <c r="T7177" s="2">
        <v>0</v>
      </c>
      <c r="U7177" s="2">
        <v>0.022259558324731</v>
      </c>
      <c r="V7177">
        <v>0.020259319286872</v>
      </c>
      <c r="W7177">
        <v>0.024071340884351</v>
      </c>
      <c r="X7177" s="3">
        <v>6.9433341522352</v>
      </c>
      <c r="Y7177" s="9">
        <v>1.82632209993225</v>
      </c>
      <c r="Z7177">
        <v>21198.4117566089</v>
      </c>
      <c r="AA7177" s="4">
        <v>1060</v>
      </c>
      <c r="AB7177">
        <v>1.28</v>
      </c>
      <c r="AD7177" s="3">
        <v>0.5703</v>
      </c>
      <c r="AE7177" s="3">
        <v>170700</v>
      </c>
      <c r="AF7177">
        <v>0.122103004291845</v>
      </c>
      <c r="AG7177">
        <v>0.894062947067239</v>
      </c>
      <c r="AH7177" s="3">
        <v>874326</v>
      </c>
      <c r="AI7177" s="3">
        <v>-1.11</v>
      </c>
      <c r="AJ7177">
        <v>1.09194396532581</v>
      </c>
      <c r="AK7177">
        <v>0.003192860123388</v>
      </c>
      <c r="AL7177">
        <v>0.00217826621351855</v>
      </c>
      <c r="AM7177" s="3">
        <v>324.269822485207</v>
      </c>
      <c r="AN7177" s="3">
        <v>0.431122448979592</v>
      </c>
      <c r="AO7177" s="3">
        <v>64.5816491511722</v>
      </c>
      <c r="AP7177" s="3">
        <v>19.114083032491</v>
      </c>
      <c r="AQ7177" s="4">
        <v>142</v>
      </c>
      <c r="AR7177" s="3">
        <v>1078.95900621118</v>
      </c>
      <c r="AS7177" s="3">
        <v>399.165473937726</v>
      </c>
      <c r="AT7177">
        <v>0</v>
      </c>
      <c r="AU7177">
        <v>0</v>
      </c>
      <c r="AV7177">
        <v>0</v>
      </c>
      <c r="AW7177">
        <v>0</v>
      </c>
      <c r="AX7177">
        <v>26</v>
      </c>
      <c r="AY7177">
        <v>0</v>
      </c>
      <c r="AZ7177">
        <v>0</v>
      </c>
      <c r="BA7177">
        <v>0</v>
      </c>
    </row>
    <row r="7178" spans="1:53">
      <c r="A7178" t="s">
        <v>8424</v>
      </c>
      <c r="B7178" t="s">
        <v>8423</v>
      </c>
      <c r="C7178">
        <v>2001</v>
      </c>
      <c r="D7178">
        <v>0.00150680213244115</v>
      </c>
      <c r="E7178">
        <v>2.77258872223978</v>
      </c>
      <c r="F7178" s="2">
        <v>0.0611527022483279</v>
      </c>
      <c r="G7178">
        <v>1.67062399873328</v>
      </c>
      <c r="H7178" s="3">
        <v>19.2175628040381</v>
      </c>
      <c r="I7178" s="4">
        <v>22</v>
      </c>
      <c r="J7178" s="4">
        <v>53</v>
      </c>
      <c r="K7178">
        <v>6</v>
      </c>
      <c r="L7178" s="3">
        <v>0.116865721620717</v>
      </c>
      <c r="M7178" s="4">
        <v>93</v>
      </c>
      <c r="N7178">
        <v>5</v>
      </c>
      <c r="O7178" s="3">
        <v>208213</v>
      </c>
      <c r="P7178" s="3">
        <v>7.92998198589486</v>
      </c>
      <c r="Q7178" s="2">
        <v>8.95004995004995</v>
      </c>
      <c r="S7178">
        <v>0</v>
      </c>
      <c r="T7178" s="2">
        <v>0</v>
      </c>
      <c r="U7178" s="2">
        <v>0.0237835521402392</v>
      </c>
      <c r="V7178">
        <v>0.0208995910949568</v>
      </c>
      <c r="W7178">
        <v>0.025922053100936</v>
      </c>
      <c r="X7178" s="3">
        <v>7.6564</v>
      </c>
      <c r="Y7178" s="9">
        <v>1.46941208600926</v>
      </c>
      <c r="Z7178">
        <v>23658.02092415</v>
      </c>
      <c r="AA7178" s="4">
        <v>961</v>
      </c>
      <c r="AB7178">
        <v>1.7918</v>
      </c>
      <c r="AD7178" s="3">
        <v>0.5659</v>
      </c>
      <c r="AE7178" s="3">
        <v>170700</v>
      </c>
      <c r="AF7178">
        <v>0.1633649153029</v>
      </c>
      <c r="AG7178">
        <v>0.917599770312949</v>
      </c>
      <c r="AH7178" s="3">
        <v>907839</v>
      </c>
      <c r="AI7178" s="3">
        <v>3.57</v>
      </c>
      <c r="AJ7178">
        <v>1.4293306422409</v>
      </c>
      <c r="AK7178">
        <v>0.0022086552693072</v>
      </c>
      <c r="AL7178">
        <v>0.00241187384044527</v>
      </c>
      <c r="AM7178" s="3">
        <v>216.399408284024</v>
      </c>
      <c r="AN7178" s="3">
        <v>0.482857142857143</v>
      </c>
      <c r="AO7178" s="3">
        <v>89.5004995004995</v>
      </c>
      <c r="AP7178" s="3">
        <v>20.7671480144404</v>
      </c>
      <c r="AQ7178" s="4">
        <v>120</v>
      </c>
      <c r="AR7178" s="3">
        <v>1157.05664596273</v>
      </c>
      <c r="AS7178" s="3">
        <v>439.438345088595</v>
      </c>
      <c r="AT7178">
        <v>0</v>
      </c>
      <c r="AU7178">
        <v>0</v>
      </c>
      <c r="AV7178">
        <v>0</v>
      </c>
      <c r="AW7178">
        <v>0</v>
      </c>
      <c r="AX7178">
        <v>26</v>
      </c>
      <c r="AY7178">
        <v>0</v>
      </c>
      <c r="AZ7178">
        <v>0</v>
      </c>
      <c r="BA7178">
        <v>0</v>
      </c>
    </row>
    <row r="7179" spans="1:53">
      <c r="A7179" t="s">
        <v>8425</v>
      </c>
      <c r="B7179" t="s">
        <v>8423</v>
      </c>
      <c r="C7179">
        <v>2002</v>
      </c>
      <c r="D7179">
        <v>0.00126922646539983</v>
      </c>
      <c r="E7179">
        <v>2.99573227355399</v>
      </c>
      <c r="F7179" s="2">
        <v>0.195956469248292</v>
      </c>
      <c r="G7179">
        <v>0.604754633202162</v>
      </c>
      <c r="H7179" s="3">
        <v>324.09</v>
      </c>
      <c r="I7179" s="4">
        <v>10</v>
      </c>
      <c r="J7179" s="4">
        <v>41</v>
      </c>
      <c r="K7179">
        <v>8</v>
      </c>
      <c r="L7179" s="3">
        <v>0.116226687088927</v>
      </c>
      <c r="M7179" s="4">
        <v>94</v>
      </c>
      <c r="N7179">
        <v>5</v>
      </c>
      <c r="O7179" s="3">
        <v>119773</v>
      </c>
      <c r="P7179" s="3">
        <v>8.08183818101586</v>
      </c>
      <c r="Q7179" s="2">
        <v>10.9641410649017</v>
      </c>
      <c r="S7179">
        <v>0</v>
      </c>
      <c r="T7179" s="2">
        <v>0</v>
      </c>
      <c r="U7179" s="2">
        <v>0.0230544589707061</v>
      </c>
      <c r="V7179">
        <v>0.010685850119863</v>
      </c>
      <c r="W7179">
        <v>0.0277727653175209</v>
      </c>
      <c r="X7179" s="3">
        <v>9.9077</v>
      </c>
      <c r="Y7179" s="9">
        <v>1.46923825206607</v>
      </c>
      <c r="Z7179">
        <v>26003.5056967572</v>
      </c>
      <c r="AA7179" s="4">
        <v>932</v>
      </c>
      <c r="AB7179">
        <v>2.25</v>
      </c>
      <c r="AD7179" s="3">
        <v>0.5678</v>
      </c>
      <c r="AE7179" s="3">
        <v>170700</v>
      </c>
      <c r="AF7179">
        <v>0.140667490729295</v>
      </c>
      <c r="AG7179">
        <v>0.926576019777503</v>
      </c>
      <c r="AH7179" s="3">
        <v>966100</v>
      </c>
      <c r="AI7179" s="3">
        <v>4.3</v>
      </c>
      <c r="AJ7179">
        <v>1.517144838215</v>
      </c>
      <c r="AK7179">
        <v>0.003075348596342</v>
      </c>
      <c r="AL7179">
        <v>0.00229322194154754</v>
      </c>
      <c r="AM7179" s="3">
        <v>261.369230769231</v>
      </c>
      <c r="AN7179" s="3">
        <v>0.464285714285714</v>
      </c>
      <c r="AO7179" s="3">
        <v>109.641410649017</v>
      </c>
      <c r="AP7179" s="3">
        <v>23.01</v>
      </c>
      <c r="AQ7179" s="4">
        <v>115</v>
      </c>
      <c r="AR7179" s="3">
        <v>1318</v>
      </c>
      <c r="AS7179" s="3">
        <v>481.7</v>
      </c>
      <c r="AT7179">
        <v>0</v>
      </c>
      <c r="AU7179">
        <v>0</v>
      </c>
      <c r="AV7179">
        <v>0</v>
      </c>
      <c r="AW7179">
        <v>0</v>
      </c>
      <c r="AX7179">
        <v>26</v>
      </c>
      <c r="AY7179">
        <v>0</v>
      </c>
      <c r="AZ7179">
        <v>0</v>
      </c>
      <c r="BA7179">
        <v>0</v>
      </c>
    </row>
    <row r="7180" spans="1:53">
      <c r="A7180" t="s">
        <v>8426</v>
      </c>
      <c r="B7180" t="s">
        <v>8423</v>
      </c>
      <c r="C7180">
        <v>2003</v>
      </c>
      <c r="D7180">
        <v>0.00138841042664913</v>
      </c>
      <c r="E7180">
        <v>3.2188758248682</v>
      </c>
      <c r="F7180" s="2">
        <v>0.0915309794988611</v>
      </c>
      <c r="G7180">
        <v>0.540579764668763</v>
      </c>
      <c r="H7180" s="3">
        <v>356.42</v>
      </c>
      <c r="I7180" s="4">
        <v>14</v>
      </c>
      <c r="J7180" s="4">
        <v>29</v>
      </c>
      <c r="K7180">
        <v>9</v>
      </c>
      <c r="L7180" s="3">
        <v>0.105994487827285</v>
      </c>
      <c r="M7180" s="4">
        <v>94</v>
      </c>
      <c r="N7180">
        <v>5</v>
      </c>
      <c r="O7180" s="3">
        <v>100275.72527652</v>
      </c>
      <c r="P7180" s="3">
        <v>8.23962390327924</v>
      </c>
      <c r="Q7180" s="2">
        <v>12.7452797970435</v>
      </c>
      <c r="S7180">
        <v>0</v>
      </c>
      <c r="T7180" s="2">
        <v>0</v>
      </c>
      <c r="U7180" s="2">
        <v>0.0246328754144955</v>
      </c>
      <c r="V7180">
        <v>0.0166598152275038</v>
      </c>
      <c r="W7180">
        <v>0.0299080595792086</v>
      </c>
      <c r="X7180" s="3">
        <v>10.9252</v>
      </c>
      <c r="Y7180" s="9">
        <v>1.18211154806323</v>
      </c>
      <c r="Z7180">
        <v>29020.6402695872</v>
      </c>
      <c r="AA7180" s="4">
        <v>918</v>
      </c>
      <c r="AB7180">
        <v>2.74</v>
      </c>
      <c r="AD7180" s="3">
        <v>0.5584</v>
      </c>
      <c r="AE7180" s="3">
        <v>170700</v>
      </c>
      <c r="AF7180">
        <v>0.117862321342263</v>
      </c>
      <c r="AG7180">
        <v>0.934820133950148</v>
      </c>
      <c r="AH7180" s="3">
        <v>1254452</v>
      </c>
      <c r="AI7180" s="3">
        <v>5.2</v>
      </c>
      <c r="AJ7180">
        <v>1.24367871999473</v>
      </c>
      <c r="AK7180">
        <v>0.0015845597352774</v>
      </c>
      <c r="AL7180">
        <v>0.00253695662779919</v>
      </c>
      <c r="AM7180" s="3">
        <v>278.519230769231</v>
      </c>
      <c r="AN7180" s="3">
        <v>0.52</v>
      </c>
      <c r="AO7180" s="3">
        <v>127.452797970435</v>
      </c>
      <c r="AP7180" s="3">
        <v>25</v>
      </c>
      <c r="AQ7180" s="4">
        <v>129</v>
      </c>
      <c r="AR7180" s="3">
        <v>1413.4</v>
      </c>
      <c r="AS7180" s="3">
        <v>530.3</v>
      </c>
      <c r="AT7180">
        <v>0</v>
      </c>
      <c r="AU7180">
        <v>0</v>
      </c>
      <c r="AV7180">
        <v>0</v>
      </c>
      <c r="AW7180">
        <v>0</v>
      </c>
      <c r="AX7180">
        <v>26</v>
      </c>
      <c r="AY7180">
        <v>0</v>
      </c>
      <c r="AZ7180">
        <v>0</v>
      </c>
      <c r="BA7180">
        <v>0</v>
      </c>
    </row>
    <row r="7181" spans="1:53">
      <c r="A7181" t="s">
        <v>8427</v>
      </c>
      <c r="B7181" t="s">
        <v>8423</v>
      </c>
      <c r="C7181">
        <v>2004</v>
      </c>
      <c r="D7181">
        <v>0.00116950143645285</v>
      </c>
      <c r="E7181">
        <v>3.36729582998647</v>
      </c>
      <c r="F7181" s="2">
        <v>0.2933</v>
      </c>
      <c r="G7181">
        <v>0.544258825671545</v>
      </c>
      <c r="H7181" s="3">
        <v>6010.76</v>
      </c>
      <c r="I7181" s="4">
        <v>15</v>
      </c>
      <c r="J7181" s="4">
        <v>25</v>
      </c>
      <c r="K7181">
        <v>9</v>
      </c>
      <c r="L7181" s="3">
        <v>0.105286554506907</v>
      </c>
      <c r="M7181" s="4">
        <v>89</v>
      </c>
      <c r="N7181">
        <v>5</v>
      </c>
      <c r="O7181" s="3">
        <v>174319</v>
      </c>
      <c r="P7181" s="3">
        <v>8.39740962554262</v>
      </c>
      <c r="Q7181" s="2">
        <v>14.1302667182064</v>
      </c>
      <c r="S7181">
        <v>0</v>
      </c>
      <c r="T7181" s="2">
        <v>0</v>
      </c>
      <c r="U7181" s="2">
        <v>0.0238777459407832</v>
      </c>
      <c r="V7181">
        <v>0.0182155916469144</v>
      </c>
      <c r="W7181">
        <v>0.0320433538408963</v>
      </c>
      <c r="X7181" s="3">
        <v>12.0431</v>
      </c>
      <c r="Y7181" s="9">
        <v>1.1819717022612</v>
      </c>
      <c r="Z7181">
        <v>35273.1591448931</v>
      </c>
      <c r="AA7181" s="4">
        <v>895</v>
      </c>
      <c r="AB7181">
        <v>890.297606659729</v>
      </c>
      <c r="AD7181" s="3">
        <v>0.5672</v>
      </c>
      <c r="AE7181" s="3">
        <v>170700</v>
      </c>
      <c r="AF7181">
        <v>0.0976879935904773</v>
      </c>
      <c r="AG7181">
        <v>0.942028156117661</v>
      </c>
      <c r="AH7181" s="3">
        <v>1870913</v>
      </c>
      <c r="AI7181" s="3">
        <v>8.41</v>
      </c>
      <c r="AJ7181">
        <v>1.27067297611148</v>
      </c>
      <c r="AK7181">
        <v>0.0029832479638272</v>
      </c>
      <c r="AL7181">
        <v>0.00241592578275995</v>
      </c>
      <c r="AM7181" s="3">
        <v>349.48</v>
      </c>
      <c r="AN7181" s="3">
        <v>0.5</v>
      </c>
      <c r="AO7181" s="3">
        <v>141.302667182064</v>
      </c>
      <c r="AP7181" s="3">
        <v>27.7</v>
      </c>
      <c r="AQ7181" s="4">
        <v>163</v>
      </c>
      <c r="AR7181" s="3">
        <v>1610</v>
      </c>
      <c r="AS7181" s="3">
        <v>581.3</v>
      </c>
      <c r="AT7181">
        <v>0</v>
      </c>
      <c r="AU7181">
        <v>0</v>
      </c>
      <c r="AV7181">
        <v>0</v>
      </c>
      <c r="AW7181">
        <v>0</v>
      </c>
      <c r="AX7181">
        <v>26</v>
      </c>
      <c r="AY7181">
        <v>0</v>
      </c>
      <c r="AZ7181">
        <v>0</v>
      </c>
      <c r="BA7181">
        <v>0</v>
      </c>
    </row>
    <row r="7182" spans="1:53">
      <c r="A7182" t="s">
        <v>8428</v>
      </c>
      <c r="B7182" t="s">
        <v>8423</v>
      </c>
      <c r="C7182">
        <v>2005</v>
      </c>
      <c r="D7182">
        <v>0.00127932093492926</v>
      </c>
      <c r="E7182">
        <v>3.52636052461616</v>
      </c>
      <c r="F7182" s="2">
        <v>0.137</v>
      </c>
      <c r="G7182">
        <v>0.542153958197659</v>
      </c>
      <c r="H7182" s="3">
        <v>7018.76</v>
      </c>
      <c r="I7182" s="4">
        <v>17</v>
      </c>
      <c r="J7182" s="4">
        <v>25</v>
      </c>
      <c r="K7182">
        <v>8</v>
      </c>
      <c r="L7182" s="3">
        <v>0.0931517723567307</v>
      </c>
      <c r="M7182" s="4">
        <v>101</v>
      </c>
      <c r="N7182">
        <v>5</v>
      </c>
      <c r="O7182" s="3">
        <v>208213</v>
      </c>
      <c r="P7182" s="3">
        <v>8.561356405128</v>
      </c>
      <c r="Q7182" s="2">
        <v>15.6040971891377</v>
      </c>
      <c r="R7182" s="2">
        <v>0.000171</v>
      </c>
      <c r="S7182">
        <v>0</v>
      </c>
      <c r="T7182" s="2">
        <v>0</v>
      </c>
      <c r="U7182" s="2">
        <v>0.0255125284738041</v>
      </c>
      <c r="V7182">
        <v>0.0168189598644264</v>
      </c>
      <c r="W7182">
        <v>0.034506990025462</v>
      </c>
      <c r="X7182" s="3">
        <v>13.9767</v>
      </c>
      <c r="Y7182" s="9">
        <v>0.950984223805851</v>
      </c>
      <c r="Z7182">
        <v>37955.646189141</v>
      </c>
      <c r="AA7182" s="4">
        <v>864</v>
      </c>
      <c r="AB7182">
        <v>3.4</v>
      </c>
      <c r="AD7182" s="3">
        <v>0.5659</v>
      </c>
      <c r="AE7182" s="3">
        <v>170700</v>
      </c>
      <c r="AF7182">
        <v>0.0840969553650606</v>
      </c>
      <c r="AG7182">
        <v>0.915459651197162</v>
      </c>
      <c r="AH7182" s="3">
        <v>2303863</v>
      </c>
      <c r="AI7182" s="3">
        <v>13.1</v>
      </c>
      <c r="AJ7182">
        <v>1.07021931932676</v>
      </c>
      <c r="AK7182">
        <v>0.0023971184952</v>
      </c>
      <c r="AL7182">
        <v>0.00266793711291091</v>
      </c>
      <c r="AM7182" s="3">
        <v>362.464285714286</v>
      </c>
      <c r="AN7182" s="3">
        <v>0.56</v>
      </c>
      <c r="AO7182" s="3">
        <v>156.040971891377</v>
      </c>
      <c r="AP7182" s="3">
        <v>30.13</v>
      </c>
      <c r="AQ7182" s="4">
        <v>164</v>
      </c>
      <c r="AR7182" s="3">
        <v>1784.6</v>
      </c>
      <c r="AS7182" s="3">
        <v>498.11</v>
      </c>
      <c r="AT7182">
        <v>0</v>
      </c>
      <c r="AU7182">
        <v>0</v>
      </c>
      <c r="AV7182">
        <v>0</v>
      </c>
      <c r="AW7182">
        <v>0</v>
      </c>
      <c r="AX7182">
        <v>26</v>
      </c>
      <c r="AY7182">
        <v>0</v>
      </c>
      <c r="AZ7182">
        <v>0</v>
      </c>
      <c r="BA7182">
        <v>0</v>
      </c>
    </row>
    <row r="7183" spans="1:53">
      <c r="A7183" t="s">
        <v>8429</v>
      </c>
      <c r="B7183" t="s">
        <v>8423</v>
      </c>
      <c r="C7183">
        <v>2006</v>
      </c>
      <c r="D7183">
        <v>0.00199091698779798</v>
      </c>
      <c r="E7183">
        <v>3.63758615972639</v>
      </c>
      <c r="F7183" s="2">
        <v>0.439</v>
      </c>
      <c r="G7183">
        <v>0.426526954596996</v>
      </c>
      <c r="H7183" s="3">
        <v>786</v>
      </c>
      <c r="I7183" s="4">
        <v>25</v>
      </c>
      <c r="J7183" s="4">
        <v>32</v>
      </c>
      <c r="K7183">
        <v>8</v>
      </c>
      <c r="L7183" s="3">
        <v>0.0915988105494261</v>
      </c>
      <c r="M7183" s="4">
        <v>104</v>
      </c>
      <c r="N7183">
        <v>5</v>
      </c>
      <c r="O7183" s="3">
        <v>119773</v>
      </c>
      <c r="P7183" s="3">
        <v>8.72530318471338</v>
      </c>
      <c r="Q7183" s="2">
        <v>16.9148686127956</v>
      </c>
      <c r="R7183" s="2">
        <v>0.000148</v>
      </c>
      <c r="S7183">
        <v>0</v>
      </c>
      <c r="T7183" s="2">
        <v>0</v>
      </c>
      <c r="U7183" s="2">
        <v>0.0256525652565257</v>
      </c>
      <c r="V7183">
        <v>0.0145627805202273</v>
      </c>
      <c r="W7183">
        <v>0.0369706262100277</v>
      </c>
      <c r="X7183" s="3">
        <v>16.4663</v>
      </c>
      <c r="Y7183" s="9">
        <v>0.950871720758469</v>
      </c>
      <c r="Z7183">
        <v>47097.4130461691</v>
      </c>
      <c r="AA7183" s="4">
        <v>822</v>
      </c>
      <c r="AB7183">
        <v>3.81</v>
      </c>
      <c r="AD7183" s="3">
        <v>0.5703</v>
      </c>
      <c r="AE7183" s="3">
        <v>170700</v>
      </c>
      <c r="AF7183">
        <v>0.0606157451795036</v>
      </c>
      <c r="AG7183">
        <v>0.956074003053869</v>
      </c>
      <c r="AH7183" s="3">
        <v>3057799</v>
      </c>
      <c r="AI7183" s="3">
        <v>26.1</v>
      </c>
      <c r="AJ7183">
        <v>0.950905486310855</v>
      </c>
      <c r="AK7183">
        <v>0.00176167075032</v>
      </c>
      <c r="AL7183">
        <v>0.00267945282752785</v>
      </c>
      <c r="AM7183" s="3">
        <v>494.052631578947</v>
      </c>
      <c r="AN7183" s="3">
        <v>0.57</v>
      </c>
      <c r="AO7183" s="3">
        <v>169.148686127956</v>
      </c>
      <c r="AP7183" s="3">
        <v>34.5</v>
      </c>
      <c r="AQ7183" s="4">
        <v>176</v>
      </c>
      <c r="AR7183" s="3">
        <v>1991</v>
      </c>
      <c r="AS7183" s="3">
        <v>776</v>
      </c>
      <c r="AT7183">
        <v>0</v>
      </c>
      <c r="AU7183">
        <v>0</v>
      </c>
      <c r="AV7183">
        <v>0</v>
      </c>
      <c r="AW7183">
        <v>0</v>
      </c>
      <c r="AX7183">
        <v>26</v>
      </c>
      <c r="AY7183">
        <v>0</v>
      </c>
      <c r="AZ7183">
        <v>0</v>
      </c>
      <c r="BA7183">
        <v>0</v>
      </c>
    </row>
    <row r="7184" spans="1:53">
      <c r="A7184" t="s">
        <v>8430</v>
      </c>
      <c r="B7184" t="s">
        <v>8423</v>
      </c>
      <c r="C7184">
        <v>2007</v>
      </c>
      <c r="D7184">
        <v>0.0181635339639438</v>
      </c>
      <c r="E7184">
        <v>3.80666248977032</v>
      </c>
      <c r="F7184" s="2">
        <v>0.33</v>
      </c>
      <c r="G7184">
        <v>0.43347701005228</v>
      </c>
      <c r="H7184" s="3">
        <v>232.47</v>
      </c>
      <c r="I7184" s="4">
        <v>23</v>
      </c>
      <c r="J7184" s="4">
        <v>60</v>
      </c>
      <c r="K7184">
        <v>8</v>
      </c>
      <c r="L7184" s="3">
        <v>0.0932165140050445</v>
      </c>
      <c r="M7184" s="4">
        <v>98</v>
      </c>
      <c r="N7184">
        <v>5</v>
      </c>
      <c r="O7184" s="3">
        <v>130505</v>
      </c>
      <c r="P7184" s="3">
        <v>8.89565159235669</v>
      </c>
      <c r="Q7184" s="2">
        <v>17.4893202080238</v>
      </c>
      <c r="R7184" s="2">
        <v>0</v>
      </c>
      <c r="S7184">
        <v>0</v>
      </c>
      <c r="T7184" s="2">
        <v>0</v>
      </c>
      <c r="U7184" s="2">
        <v>0.0264054514480409</v>
      </c>
      <c r="V7184">
        <v>0.0156708603117948</v>
      </c>
      <c r="W7184">
        <v>0.0398130931050138</v>
      </c>
      <c r="X7184" s="3">
        <v>20.9052</v>
      </c>
      <c r="Y7184" s="9">
        <v>0.765047084946708</v>
      </c>
      <c r="Z7184">
        <v>48829.6474709875</v>
      </c>
      <c r="AA7184" s="4">
        <v>793</v>
      </c>
      <c r="AB7184">
        <v>3.91</v>
      </c>
      <c r="AD7184" s="3">
        <v>0.5659</v>
      </c>
      <c r="AE7184" s="3">
        <v>170700</v>
      </c>
      <c r="AF7184">
        <v>0.0498452373999883</v>
      </c>
      <c r="AG7184">
        <v>0.956374467091047</v>
      </c>
      <c r="AH7184" s="3">
        <v>4003783</v>
      </c>
      <c r="AI7184" s="3">
        <v>49.57</v>
      </c>
      <c r="AJ7184">
        <v>0.765024745196519</v>
      </c>
      <c r="AK7184">
        <v>0.0036338832875646</v>
      </c>
      <c r="AL7184">
        <v>0.00287890044576523</v>
      </c>
      <c r="AM7184" s="3">
        <v>552.354838709677</v>
      </c>
      <c r="AN7184" s="3">
        <v>0.62</v>
      </c>
      <c r="AO7184" s="3">
        <v>174.893202080238</v>
      </c>
      <c r="AP7184" s="3">
        <v>34.27</v>
      </c>
      <c r="AQ7184" s="4">
        <v>194</v>
      </c>
      <c r="AR7184" s="3">
        <v>2225</v>
      </c>
      <c r="AS7184" s="3">
        <v>781</v>
      </c>
      <c r="AT7184">
        <v>0</v>
      </c>
      <c r="AU7184">
        <v>0</v>
      </c>
      <c r="AV7184">
        <v>0</v>
      </c>
      <c r="AW7184">
        <v>0</v>
      </c>
      <c r="AX7184">
        <v>26</v>
      </c>
      <c r="AY7184">
        <v>0</v>
      </c>
      <c r="AZ7184">
        <v>0</v>
      </c>
      <c r="BA7184">
        <v>0</v>
      </c>
    </row>
    <row r="7185" spans="1:53">
      <c r="A7185" t="s">
        <v>8431</v>
      </c>
      <c r="B7185" t="s">
        <v>8423</v>
      </c>
      <c r="C7185">
        <v>2008</v>
      </c>
      <c r="D7185">
        <v>0.0209200728016749</v>
      </c>
      <c r="E7185">
        <v>4.00733318523247</v>
      </c>
      <c r="F7185" s="2">
        <v>0.0611</v>
      </c>
      <c r="G7185">
        <v>0.747228850405442</v>
      </c>
      <c r="H7185" s="3">
        <v>490</v>
      </c>
      <c r="I7185" s="4">
        <v>19</v>
      </c>
      <c r="J7185" s="4">
        <v>84</v>
      </c>
      <c r="K7185">
        <v>8</v>
      </c>
      <c r="L7185" s="3">
        <v>0.07985395</v>
      </c>
      <c r="M7185" s="4">
        <v>101</v>
      </c>
      <c r="N7185" t="s">
        <v>801</v>
      </c>
      <c r="O7185" s="3">
        <v>376412</v>
      </c>
      <c r="P7185" s="3">
        <v>9.066</v>
      </c>
      <c r="Q7185" s="2">
        <v>19.365902934019</v>
      </c>
      <c r="R7185" s="2">
        <v>0.000215</v>
      </c>
      <c r="S7185">
        <v>0</v>
      </c>
      <c r="T7185" s="2">
        <v>0</v>
      </c>
      <c r="U7185" s="2">
        <v>0.0251419302514193</v>
      </c>
      <c r="V7185">
        <v>0.0209729651713469</v>
      </c>
      <c r="W7185">
        <v>0.04265556</v>
      </c>
      <c r="X7185" s="3">
        <v>27.4193</v>
      </c>
      <c r="Y7185" s="9">
        <v>0.764956578578365</v>
      </c>
      <c r="Z7185">
        <v>51994.0715434084</v>
      </c>
      <c r="AA7185" s="4">
        <v>733</v>
      </c>
      <c r="AB7185">
        <v>5.58</v>
      </c>
      <c r="AD7185" s="3">
        <v>0.5659</v>
      </c>
      <c r="AE7185" s="3">
        <v>170700</v>
      </c>
      <c r="AF7185">
        <v>0.0404320329709373</v>
      </c>
      <c r="AG7185">
        <v>0.954499159146356</v>
      </c>
      <c r="AH7185" s="3">
        <v>4708167</v>
      </c>
      <c r="AI7185" s="3">
        <v>20.26</v>
      </c>
      <c r="AJ7185">
        <v>0.764956578578365</v>
      </c>
      <c r="AK7185">
        <v>0.0035464780712592</v>
      </c>
      <c r="AL7185">
        <v>0.00284677900730061</v>
      </c>
      <c r="AM7185" s="3">
        <v>680.951612903226</v>
      </c>
      <c r="AN7185" s="3">
        <v>0.62</v>
      </c>
      <c r="AO7185" s="3">
        <v>193.65902934019</v>
      </c>
      <c r="AP7185" s="3">
        <v>35.12</v>
      </c>
      <c r="AQ7185" s="4">
        <v>218</v>
      </c>
      <c r="AR7185" s="3">
        <v>2225</v>
      </c>
      <c r="AS7185" s="3">
        <v>814</v>
      </c>
      <c r="AT7185">
        <v>0</v>
      </c>
      <c r="AU7185">
        <v>0</v>
      </c>
      <c r="AV7185">
        <v>0</v>
      </c>
      <c r="AW7185">
        <v>0</v>
      </c>
      <c r="AX7185">
        <v>26</v>
      </c>
      <c r="AY7185">
        <v>0</v>
      </c>
      <c r="AZ7185">
        <v>0</v>
      </c>
      <c r="BA7185">
        <v>0</v>
      </c>
    </row>
    <row r="7186" spans="1:53">
      <c r="A7186" t="s">
        <v>8432</v>
      </c>
      <c r="B7186" t="s">
        <v>8423</v>
      </c>
      <c r="C7186">
        <v>2009</v>
      </c>
      <c r="D7186">
        <v>0.0243165165045213</v>
      </c>
      <c r="E7186">
        <v>4.21950770517611</v>
      </c>
      <c r="F7186" s="2">
        <v>0.0592</v>
      </c>
      <c r="G7186">
        <v>0.824004989223889</v>
      </c>
      <c r="H7186" s="3">
        <v>144.924045801527</v>
      </c>
      <c r="I7186" s="4">
        <v>33</v>
      </c>
      <c r="J7186" s="4">
        <v>69</v>
      </c>
      <c r="K7186">
        <v>9</v>
      </c>
      <c r="L7186" s="3">
        <v>0.08581152</v>
      </c>
      <c r="M7186" s="4">
        <v>31</v>
      </c>
      <c r="N7186">
        <v>8</v>
      </c>
      <c r="O7186" s="3">
        <v>412295</v>
      </c>
      <c r="P7186" s="3">
        <v>9.243</v>
      </c>
      <c r="Q7186" s="2">
        <v>19.8557823129252</v>
      </c>
      <c r="R7186" s="2">
        <v>0.000234</v>
      </c>
      <c r="S7186">
        <v>0</v>
      </c>
      <c r="T7186" s="2">
        <v>0</v>
      </c>
      <c r="U7186" s="2">
        <v>0.022602989427634</v>
      </c>
      <c r="V7186">
        <v>0.0228550698349356</v>
      </c>
      <c r="W7186">
        <v>0.04593511</v>
      </c>
      <c r="X7186" s="3">
        <v>32.8545</v>
      </c>
      <c r="Y7186" s="9">
        <v>0.255967455046201</v>
      </c>
      <c r="Z7186">
        <v>55301.4605500903</v>
      </c>
      <c r="AA7186" s="4">
        <v>599</v>
      </c>
      <c r="AB7186">
        <v>5.82</v>
      </c>
      <c r="AD7186" s="3">
        <v>0.5703</v>
      </c>
      <c r="AE7186" s="3">
        <v>170700</v>
      </c>
      <c r="AF7186">
        <v>0.0340670964136747</v>
      </c>
      <c r="AG7186">
        <v>0.961721915101682</v>
      </c>
      <c r="AH7186" s="3">
        <v>5317693</v>
      </c>
      <c r="AI7186" s="3">
        <v>12.66</v>
      </c>
      <c r="AJ7186">
        <v>0.255967455046201</v>
      </c>
      <c r="AK7186">
        <v>0.0027269864018936</v>
      </c>
      <c r="AL7186">
        <v>0.00319686500979684</v>
      </c>
      <c r="AM7186" s="3">
        <v>808.177419354839</v>
      </c>
      <c r="AN7186" s="3">
        <v>0.62</v>
      </c>
      <c r="AO7186" s="3">
        <v>225.750232030525</v>
      </c>
      <c r="AP7186" s="3">
        <v>34.8</v>
      </c>
      <c r="AQ7186" s="4">
        <v>231</v>
      </c>
      <c r="AR7186" s="3">
        <v>2262</v>
      </c>
      <c r="AS7186" s="3">
        <v>816</v>
      </c>
      <c r="AT7186">
        <v>0</v>
      </c>
      <c r="AU7186">
        <v>0</v>
      </c>
      <c r="AV7186">
        <v>0</v>
      </c>
      <c r="AW7186">
        <v>0</v>
      </c>
      <c r="AX7186">
        <v>26</v>
      </c>
      <c r="AY7186">
        <v>0</v>
      </c>
      <c r="AZ7186">
        <v>0</v>
      </c>
      <c r="BA7186">
        <v>0</v>
      </c>
    </row>
    <row r="7187" spans="1:53">
      <c r="A7187" t="s">
        <v>8433</v>
      </c>
      <c r="B7187" t="s">
        <v>8423</v>
      </c>
      <c r="C7187">
        <v>2010</v>
      </c>
      <c r="D7187">
        <v>0.00602835512024576</v>
      </c>
      <c r="E7187">
        <v>4.38202663467388</v>
      </c>
      <c r="F7187" s="2">
        <v>0.1677</v>
      </c>
      <c r="G7187">
        <v>0.7489135096568</v>
      </c>
      <c r="H7187" s="3">
        <v>525.17</v>
      </c>
      <c r="I7187" s="4">
        <v>28</v>
      </c>
      <c r="J7187" s="4">
        <v>105</v>
      </c>
      <c r="K7187">
        <v>9</v>
      </c>
      <c r="L7187" s="3">
        <v>0.06178789</v>
      </c>
      <c r="M7187" s="4">
        <v>130</v>
      </c>
      <c r="N7187" t="s">
        <v>801</v>
      </c>
      <c r="O7187" s="3">
        <v>500502</v>
      </c>
      <c r="P7187" s="3">
        <v>9.42</v>
      </c>
      <c r="Q7187" s="2">
        <v>27.2996066729961</v>
      </c>
      <c r="R7187" s="2">
        <v>0</v>
      </c>
      <c r="S7187">
        <v>0</v>
      </c>
      <c r="T7187" s="2">
        <v>0</v>
      </c>
      <c r="U7187" s="2">
        <v>0.0202443280977312</v>
      </c>
      <c r="V7187">
        <v>0.0376510045608451</v>
      </c>
      <c r="W7187">
        <v>0.04921466</v>
      </c>
      <c r="X7187" s="3">
        <v>49.2054</v>
      </c>
      <c r="Y7187" s="9">
        <v>0.241277226045712</v>
      </c>
      <c r="Z7187">
        <v>72358.5325180656</v>
      </c>
      <c r="AA7187" s="4">
        <v>473</v>
      </c>
      <c r="AB7187">
        <v>6.04</v>
      </c>
      <c r="AD7187" s="3">
        <v>0.5861</v>
      </c>
      <c r="AE7187" s="3">
        <v>170700</v>
      </c>
      <c r="AF7187">
        <v>0.0366954727202373</v>
      </c>
      <c r="AG7187">
        <v>0.941742981211574</v>
      </c>
      <c r="AH7187" s="3">
        <v>5837131</v>
      </c>
      <c r="AI7187" s="3">
        <v>43.36</v>
      </c>
      <c r="AJ7187">
        <v>0.325873114880261</v>
      </c>
      <c r="AK7187">
        <v>0.00428420383092</v>
      </c>
      <c r="AL7187">
        <v>0.00262597908271834</v>
      </c>
      <c r="AM7187" s="3">
        <v>802.034482758621</v>
      </c>
      <c r="AN7187" s="3">
        <v>0.58</v>
      </c>
      <c r="AO7187" s="3">
        <v>273.391587811835</v>
      </c>
      <c r="AP7187" s="3">
        <v>35.12</v>
      </c>
      <c r="AQ7187" s="4">
        <v>239</v>
      </c>
      <c r="AR7187" s="3">
        <v>2306</v>
      </c>
      <c r="AS7187" s="3">
        <v>897</v>
      </c>
      <c r="AT7187">
        <v>0</v>
      </c>
      <c r="AU7187">
        <v>0</v>
      </c>
      <c r="AV7187">
        <v>0</v>
      </c>
      <c r="AW7187">
        <v>0</v>
      </c>
      <c r="AX7187">
        <v>1</v>
      </c>
      <c r="AY7187">
        <v>0</v>
      </c>
      <c r="AZ7187">
        <v>0</v>
      </c>
      <c r="BA7187">
        <v>0</v>
      </c>
    </row>
    <row r="7188" spans="1:53">
      <c r="A7188" t="s">
        <v>8434</v>
      </c>
      <c r="B7188" t="s">
        <v>8423</v>
      </c>
      <c r="C7188">
        <v>2011</v>
      </c>
      <c r="D7188">
        <v>0.0022920019860907</v>
      </c>
      <c r="E7188">
        <v>4.54329478227</v>
      </c>
      <c r="F7188" s="2">
        <v>0.1801</v>
      </c>
      <c r="G7188">
        <v>0.862605919182922</v>
      </c>
      <c r="H7188" s="3">
        <v>2023.62</v>
      </c>
      <c r="I7188" s="4">
        <v>69</v>
      </c>
      <c r="J7188" s="4">
        <v>107</v>
      </c>
      <c r="K7188">
        <v>9</v>
      </c>
      <c r="L7188" s="3">
        <v>0.11382349</v>
      </c>
      <c r="M7188" s="4">
        <v>101</v>
      </c>
      <c r="N7188">
        <v>5</v>
      </c>
      <c r="O7188" s="3">
        <v>340009</v>
      </c>
      <c r="P7188" s="3">
        <v>9.455</v>
      </c>
      <c r="Q7188" s="2">
        <v>26.1412655971479</v>
      </c>
      <c r="S7188">
        <v>0</v>
      </c>
      <c r="T7188" s="2">
        <v>0</v>
      </c>
      <c r="U7188" s="2">
        <v>0.0196370127938114</v>
      </c>
      <c r="V7188">
        <v>0.0364150972195874</v>
      </c>
      <c r="W7188">
        <v>0.04968759</v>
      </c>
      <c r="X7188" s="3">
        <v>19.8239</v>
      </c>
      <c r="Y7188" s="9">
        <v>0.211156354197483</v>
      </c>
      <c r="Z7188">
        <v>84382.1472188298</v>
      </c>
      <c r="AA7188" s="4">
        <v>412</v>
      </c>
      <c r="AB7188">
        <v>5.87</v>
      </c>
      <c r="AD7188" s="3">
        <v>0.5815</v>
      </c>
      <c r="AE7188" s="3">
        <v>170700</v>
      </c>
      <c r="AF7188">
        <v>0.0287906898296509</v>
      </c>
      <c r="AG7188">
        <v>0.954275594535335</v>
      </c>
      <c r="AH7188" s="3">
        <v>6268828</v>
      </c>
      <c r="AI7188" s="3">
        <v>39.13</v>
      </c>
      <c r="AJ7188">
        <v>0.27447833054478</v>
      </c>
      <c r="AK7188">
        <v>0.0030464680496768</v>
      </c>
      <c r="AL7188">
        <v>0.00296229802513465</v>
      </c>
      <c r="AM7188" s="3">
        <v>898.333333333333</v>
      </c>
      <c r="AN7188" s="3">
        <v>0.66</v>
      </c>
      <c r="AO7188" s="3">
        <v>263.289946140036</v>
      </c>
      <c r="AP7188" s="3">
        <v>37.13</v>
      </c>
      <c r="AQ7188" s="4">
        <v>185</v>
      </c>
      <c r="AR7188" s="3">
        <v>2785</v>
      </c>
      <c r="AS7188" s="3">
        <v>1109</v>
      </c>
      <c r="AT7188">
        <v>0</v>
      </c>
      <c r="AU7188">
        <v>0</v>
      </c>
      <c r="AV7188">
        <v>0</v>
      </c>
      <c r="AW7188">
        <v>0</v>
      </c>
      <c r="AX7188">
        <v>1</v>
      </c>
      <c r="AY7188">
        <v>0</v>
      </c>
      <c r="AZ7188">
        <v>0</v>
      </c>
      <c r="BA7188">
        <v>0</v>
      </c>
    </row>
    <row r="7189" spans="1:53">
      <c r="A7189" t="s">
        <v>8435</v>
      </c>
      <c r="B7189" t="s">
        <v>8423</v>
      </c>
      <c r="C7189">
        <v>2012</v>
      </c>
      <c r="D7189">
        <v>0.00673364881854924</v>
      </c>
      <c r="E7189">
        <v>4.78749174278205</v>
      </c>
      <c r="F7189" s="2">
        <v>0.3973</v>
      </c>
      <c r="G7189">
        <v>0.867061219753095</v>
      </c>
      <c r="H7189" s="3">
        <v>3071.17</v>
      </c>
      <c r="I7189" s="4">
        <v>89</v>
      </c>
      <c r="J7189" s="4">
        <v>120</v>
      </c>
      <c r="K7189">
        <v>9</v>
      </c>
      <c r="L7189" s="3">
        <v>0.06008924</v>
      </c>
      <c r="M7189" s="4">
        <v>113</v>
      </c>
      <c r="N7189">
        <v>6</v>
      </c>
      <c r="O7189" s="3">
        <v>442750</v>
      </c>
      <c r="P7189" s="3">
        <v>9.49</v>
      </c>
      <c r="Q7189" s="2">
        <v>27.2706432129789</v>
      </c>
      <c r="R7189" s="2">
        <v>0.000161</v>
      </c>
      <c r="S7189">
        <v>0</v>
      </c>
      <c r="T7189" s="2">
        <v>0</v>
      </c>
      <c r="U7189" s="2">
        <v>0.0213649851632047</v>
      </c>
      <c r="V7189">
        <v>0.0261011419249592</v>
      </c>
      <c r="W7189">
        <v>0.04747775</v>
      </c>
      <c r="X7189" s="3">
        <v>25.4853</v>
      </c>
      <c r="Y7189" s="9">
        <v>0.266725617666757</v>
      </c>
      <c r="Z7189">
        <v>92307.2656683306</v>
      </c>
      <c r="AA7189" s="4">
        <v>401</v>
      </c>
      <c r="AB7189">
        <v>6.19</v>
      </c>
      <c r="AD7189" s="3">
        <v>0.5861</v>
      </c>
      <c r="AE7189" s="3">
        <v>170700</v>
      </c>
      <c r="AF7189">
        <v>0.0272201049257706</v>
      </c>
      <c r="AG7189">
        <v>0.950822024844126</v>
      </c>
      <c r="AH7189" s="3">
        <v>6620766</v>
      </c>
      <c r="AI7189" s="3">
        <v>17.31</v>
      </c>
      <c r="AJ7189">
        <v>0.361989931495272</v>
      </c>
      <c r="AK7189">
        <v>0.0025772414730624</v>
      </c>
      <c r="AL7189">
        <v>0.0036272040302267</v>
      </c>
      <c r="AM7189" s="3">
        <v>870.986111111111</v>
      </c>
      <c r="AN7189" s="3">
        <v>0.72</v>
      </c>
      <c r="AO7189" s="3">
        <v>311.627204030227</v>
      </c>
      <c r="AP7189" s="3">
        <v>37.49</v>
      </c>
      <c r="AQ7189" s="4">
        <v>196</v>
      </c>
      <c r="AR7189" s="3">
        <v>2797</v>
      </c>
      <c r="AS7189" s="3">
        <v>1220</v>
      </c>
      <c r="AT7189">
        <v>11</v>
      </c>
      <c r="AU7189">
        <v>0</v>
      </c>
      <c r="AV7189">
        <v>0</v>
      </c>
      <c r="AW7189">
        <v>0</v>
      </c>
      <c r="AX7189">
        <v>2</v>
      </c>
      <c r="AY7189">
        <v>0</v>
      </c>
      <c r="AZ7189">
        <v>0</v>
      </c>
      <c r="BA7189">
        <v>0</v>
      </c>
    </row>
    <row r="7190" spans="1:53">
      <c r="A7190" t="s">
        <v>8436</v>
      </c>
      <c r="B7190" t="s">
        <v>8423</v>
      </c>
      <c r="C7190">
        <v>2013</v>
      </c>
      <c r="D7190">
        <v>0.00801706221232568</v>
      </c>
      <c r="E7190">
        <v>4.97673374242057</v>
      </c>
      <c r="F7190" s="2">
        <v>0.8675</v>
      </c>
      <c r="G7190">
        <v>1.00339777150618</v>
      </c>
      <c r="H7190" s="3">
        <v>3400</v>
      </c>
      <c r="I7190" s="4">
        <v>88</v>
      </c>
      <c r="J7190" s="4">
        <v>229</v>
      </c>
      <c r="K7190">
        <v>9</v>
      </c>
      <c r="L7190" s="3">
        <v>0.0592165</v>
      </c>
      <c r="M7190" s="4">
        <v>78</v>
      </c>
      <c r="N7190">
        <v>6</v>
      </c>
      <c r="O7190" s="3">
        <v>399104</v>
      </c>
      <c r="P7190" s="3">
        <v>9.525</v>
      </c>
      <c r="Q7190" s="2">
        <v>27.9900157645822</v>
      </c>
      <c r="R7190" s="2">
        <v>0</v>
      </c>
      <c r="S7190">
        <v>0</v>
      </c>
      <c r="T7190" s="2">
        <v>0</v>
      </c>
      <c r="U7190" s="2">
        <v>0.0264623955431755</v>
      </c>
      <c r="V7190">
        <v>0.0274423710208562</v>
      </c>
      <c r="W7190">
        <v>0.04874652</v>
      </c>
      <c r="X7190" s="3">
        <v>26.3966</v>
      </c>
      <c r="Y7190" s="9">
        <v>0.242238745945449</v>
      </c>
      <c r="Z7190">
        <v>99679.3808734107</v>
      </c>
      <c r="AA7190" s="4">
        <v>317</v>
      </c>
      <c r="AB7190">
        <v>6.39</v>
      </c>
      <c r="AD7190" s="3">
        <v>0.5715</v>
      </c>
      <c r="AE7190" s="3">
        <v>170700</v>
      </c>
      <c r="AF7190">
        <v>0.0234243135317607</v>
      </c>
      <c r="AG7190">
        <v>0.950942049867578</v>
      </c>
      <c r="AH7190" s="3">
        <v>6903492</v>
      </c>
      <c r="AI7190" s="3">
        <v>14.83</v>
      </c>
      <c r="AJ7190">
        <v>0.325275314684451</v>
      </c>
      <c r="AK7190">
        <v>0.00299684835747</v>
      </c>
      <c r="AL7190">
        <v>0.00418871252204586</v>
      </c>
      <c r="AM7190" s="3">
        <v>767.084210526316</v>
      </c>
      <c r="AN7190" s="3">
        <v>0.95</v>
      </c>
      <c r="AO7190" s="3">
        <v>281.825396825397</v>
      </c>
      <c r="AP7190" s="3">
        <v>37.76</v>
      </c>
      <c r="AQ7190" s="4">
        <v>226</v>
      </c>
      <c r="AR7190" s="3">
        <v>3171</v>
      </c>
      <c r="AS7190" s="3">
        <v>1358</v>
      </c>
      <c r="AT7190">
        <v>13</v>
      </c>
      <c r="AU7190">
        <v>0</v>
      </c>
      <c r="AV7190">
        <v>0</v>
      </c>
      <c r="AW7190">
        <v>0</v>
      </c>
      <c r="AX7190">
        <v>2</v>
      </c>
      <c r="AY7190">
        <v>0</v>
      </c>
      <c r="AZ7190">
        <v>0</v>
      </c>
      <c r="BA7190">
        <v>0</v>
      </c>
    </row>
    <row r="7191" spans="1:53">
      <c r="A7191" t="s">
        <v>8437</v>
      </c>
      <c r="B7191" t="s">
        <v>8423</v>
      </c>
      <c r="C7191">
        <v>2014</v>
      </c>
      <c r="D7191">
        <v>0.00751198835158201</v>
      </c>
      <c r="E7191">
        <v>5.25749537202778</v>
      </c>
      <c r="F7191" s="2">
        <v>0.536</v>
      </c>
      <c r="G7191">
        <v>1.12053070550168</v>
      </c>
      <c r="H7191" s="3">
        <v>3859</v>
      </c>
      <c r="I7191" s="4">
        <v>96</v>
      </c>
      <c r="J7191" s="4">
        <v>250</v>
      </c>
      <c r="K7191">
        <v>10</v>
      </c>
      <c r="L7191" s="3">
        <v>0.05770403</v>
      </c>
      <c r="M7191" s="4">
        <v>89</v>
      </c>
      <c r="N7191">
        <v>6</v>
      </c>
      <c r="O7191" s="3">
        <v>386969</v>
      </c>
      <c r="P7191" s="3">
        <v>9.56</v>
      </c>
      <c r="Q7191" s="2">
        <v>29.0376478715137</v>
      </c>
      <c r="R7191" s="2">
        <v>0</v>
      </c>
      <c r="S7191">
        <v>0</v>
      </c>
      <c r="T7191" s="2">
        <v>0</v>
      </c>
      <c r="U7191" s="2">
        <v>0.025243553008596</v>
      </c>
      <c r="V7191">
        <v>0.0256002879644513</v>
      </c>
      <c r="W7191">
        <v>0.04727794</v>
      </c>
      <c r="X7191" s="3">
        <v>33.1007</v>
      </c>
      <c r="Y7191" s="9">
        <v>0.230832406021881</v>
      </c>
      <c r="Z7191">
        <v>42785.3177051203</v>
      </c>
      <c r="AA7191" s="4">
        <v>310</v>
      </c>
      <c r="AB7191">
        <v>6.7257</v>
      </c>
      <c r="AD7191" s="3">
        <v>0.5705</v>
      </c>
      <c r="AE7191" s="3">
        <v>170700</v>
      </c>
      <c r="AF7191">
        <v>0.0211707801066601</v>
      </c>
      <c r="AG7191">
        <v>0.953652486667493</v>
      </c>
      <c r="AH7191" s="3">
        <v>7128063</v>
      </c>
      <c r="AI7191" s="3">
        <v>-16.4971</v>
      </c>
      <c r="AJ7191">
        <v>0.305117898660548</v>
      </c>
      <c r="AK7191">
        <v>0.00298159175272</v>
      </c>
      <c r="AL7191">
        <v>0.00434846989141165</v>
      </c>
      <c r="AM7191" s="3">
        <v>915.209988649262</v>
      </c>
      <c r="AN7191" s="3">
        <v>0.881</v>
      </c>
      <c r="AO7191" s="3">
        <v>331.969397828233</v>
      </c>
      <c r="AP7191" s="3">
        <v>37.92</v>
      </c>
      <c r="AQ7191" s="4">
        <v>246</v>
      </c>
      <c r="AR7191" s="3">
        <v>3361</v>
      </c>
      <c r="AS7191" s="3">
        <v>1517</v>
      </c>
      <c r="AT7191">
        <v>17</v>
      </c>
      <c r="AU7191">
        <v>0</v>
      </c>
      <c r="AV7191">
        <v>0</v>
      </c>
      <c r="AW7191">
        <v>0</v>
      </c>
      <c r="AX7191">
        <v>3</v>
      </c>
      <c r="AY7191">
        <v>0</v>
      </c>
      <c r="AZ7191">
        <v>0</v>
      </c>
      <c r="BA7191">
        <v>0</v>
      </c>
    </row>
    <row r="7192" spans="1:53">
      <c r="A7192" t="s">
        <v>8438</v>
      </c>
      <c r="B7192" t="s">
        <v>8423</v>
      </c>
      <c r="C7192">
        <v>2015</v>
      </c>
      <c r="D7192">
        <v>0.00706007887861521</v>
      </c>
      <c r="E7192">
        <v>5.54517744447956</v>
      </c>
      <c r="F7192" s="2">
        <v>0.5328</v>
      </c>
      <c r="G7192">
        <v>0.71967510321992</v>
      </c>
      <c r="H7192" s="3">
        <v>4403</v>
      </c>
      <c r="I7192" s="4">
        <v>147</v>
      </c>
      <c r="J7192" s="4">
        <v>523</v>
      </c>
      <c r="K7192">
        <v>10</v>
      </c>
      <c r="L7192" s="3">
        <v>0.05778751</v>
      </c>
      <c r="M7192" s="4">
        <v>64</v>
      </c>
      <c r="N7192">
        <v>6</v>
      </c>
      <c r="O7192" s="3">
        <v>372241</v>
      </c>
      <c r="P7192" s="3">
        <v>9.595</v>
      </c>
      <c r="Q7192" s="2">
        <v>29.9421668166045</v>
      </c>
      <c r="R7192" s="2">
        <v>0.000254</v>
      </c>
      <c r="S7192">
        <v>0</v>
      </c>
      <c r="T7192" s="2">
        <v>0</v>
      </c>
      <c r="U7192" s="2">
        <v>0.0227862182020433</v>
      </c>
      <c r="V7192">
        <v>0.0244029452896227</v>
      </c>
      <c r="W7192">
        <v>0.04622176</v>
      </c>
      <c r="X7192" s="3">
        <v>43.7714</v>
      </c>
      <c r="Y7192" s="9">
        <v>0.250321612228487</v>
      </c>
      <c r="Z7192">
        <v>17639.4796665825</v>
      </c>
      <c r="AA7192" s="4">
        <v>297</v>
      </c>
      <c r="AB7192">
        <v>6.9894</v>
      </c>
      <c r="AD7192" s="3">
        <v>0.5717</v>
      </c>
      <c r="AE7192" s="3">
        <v>170700</v>
      </c>
      <c r="AF7192">
        <v>0.0192121553179516</v>
      </c>
      <c r="AG7192">
        <v>0.960528981429375</v>
      </c>
      <c r="AH7192" s="3">
        <v>7304907</v>
      </c>
      <c r="AI7192" s="3">
        <v>-36.4823</v>
      </c>
      <c r="AJ7192">
        <v>0.318817043140124</v>
      </c>
      <c r="AK7192">
        <v>0.003748245882675</v>
      </c>
      <c r="AL7192">
        <v>0.003869364219317</v>
      </c>
      <c r="AM7192" s="3">
        <v>1141.44398766701</v>
      </c>
      <c r="AN7192" s="3">
        <v>0.7784</v>
      </c>
      <c r="AO7192" s="3">
        <v>347.437490679525</v>
      </c>
      <c r="AP7192" s="3">
        <v>38.92</v>
      </c>
      <c r="AQ7192" s="4">
        <v>255</v>
      </c>
      <c r="AR7192" s="3">
        <v>3372</v>
      </c>
      <c r="AS7192" s="3">
        <v>1551</v>
      </c>
      <c r="AT7192">
        <v>19</v>
      </c>
      <c r="AU7192">
        <v>0</v>
      </c>
      <c r="AV7192">
        <v>0</v>
      </c>
      <c r="AW7192">
        <v>0</v>
      </c>
      <c r="AX7192">
        <v>3</v>
      </c>
      <c r="AY7192">
        <v>0</v>
      </c>
      <c r="AZ7192">
        <v>0</v>
      </c>
      <c r="BA7192">
        <v>0</v>
      </c>
    </row>
    <row r="7193" spans="1:53">
      <c r="A7193" t="s">
        <v>8439</v>
      </c>
      <c r="B7193" t="s">
        <v>8423</v>
      </c>
      <c r="C7193">
        <v>2016</v>
      </c>
      <c r="D7193">
        <v>0.00521151474088358</v>
      </c>
      <c r="E7193">
        <v>5.82894561761021</v>
      </c>
      <c r="F7193" s="2">
        <v>0.5112</v>
      </c>
      <c r="G7193">
        <v>0.80124817306462</v>
      </c>
      <c r="H7193" s="3">
        <v>4780</v>
      </c>
      <c r="I7193" s="4">
        <v>244</v>
      </c>
      <c r="J7193" s="4">
        <v>617</v>
      </c>
      <c r="K7193">
        <v>10</v>
      </c>
      <c r="L7193" s="3">
        <v>0.05809918</v>
      </c>
      <c r="N7193">
        <v>6</v>
      </c>
      <c r="O7193" s="3">
        <v>336436</v>
      </c>
      <c r="P7193" s="3">
        <v>9.63</v>
      </c>
      <c r="Q7193" s="2">
        <v>30.1714092712995</v>
      </c>
      <c r="R7193" s="2">
        <v>0.000277</v>
      </c>
      <c r="S7193">
        <v>0</v>
      </c>
      <c r="T7193" s="2">
        <v>0</v>
      </c>
      <c r="U7193" s="2">
        <v>0.0245607367343956</v>
      </c>
      <c r="V7193">
        <v>0.0211811915892595</v>
      </c>
      <c r="W7193">
        <v>0.04572391</v>
      </c>
      <c r="X7193" s="3">
        <v>61.51</v>
      </c>
      <c r="Y7193" s="9">
        <v>0.198027410091655</v>
      </c>
      <c r="Z7193">
        <v>22813.1535465597</v>
      </c>
      <c r="AA7193" s="4">
        <v>287</v>
      </c>
      <c r="AB7193">
        <v>7.1464</v>
      </c>
      <c r="AD7193" s="3">
        <v>0.5781</v>
      </c>
      <c r="AE7193" s="3">
        <v>170700</v>
      </c>
      <c r="AF7193">
        <v>0.0168175682998197</v>
      </c>
      <c r="AG7193">
        <v>0.961428951438902</v>
      </c>
      <c r="AH7193" s="3">
        <v>7443247</v>
      </c>
      <c r="AI7193" s="3">
        <v>13.2053</v>
      </c>
      <c r="AJ7193">
        <v>0.243514735992749</v>
      </c>
      <c r="AK7193">
        <v>0.0036716938739712</v>
      </c>
      <c r="AL7193">
        <v>0.0041384236453202</v>
      </c>
      <c r="AM7193" s="3">
        <v>1208.20140459469</v>
      </c>
      <c r="AN7193" s="3">
        <v>0.8401</v>
      </c>
      <c r="AO7193" s="3">
        <v>352.039408866995</v>
      </c>
      <c r="AP7193" s="3">
        <v>40.57</v>
      </c>
      <c r="AQ7193" s="4">
        <v>278</v>
      </c>
      <c r="AR7193" s="3">
        <v>3603</v>
      </c>
      <c r="AS7193" s="3">
        <v>1597</v>
      </c>
      <c r="AT7193">
        <v>0</v>
      </c>
      <c r="AU7193">
        <v>4</v>
      </c>
      <c r="AV7193">
        <v>0</v>
      </c>
      <c r="AW7193">
        <v>0</v>
      </c>
      <c r="AX7193">
        <v>4</v>
      </c>
      <c r="AY7193">
        <v>0</v>
      </c>
      <c r="AZ7193">
        <v>0</v>
      </c>
      <c r="BA7193">
        <v>0</v>
      </c>
    </row>
    <row r="7194" spans="1:53">
      <c r="A7194" t="s">
        <v>8440</v>
      </c>
      <c r="B7194" t="s">
        <v>8423</v>
      </c>
      <c r="C7194">
        <v>2017</v>
      </c>
      <c r="D7194">
        <v>0.00544950718631003</v>
      </c>
      <c r="E7194">
        <v>6.0591231955818</v>
      </c>
      <c r="F7194" s="2">
        <v>0.9545</v>
      </c>
      <c r="G7194">
        <v>1.06665126033794</v>
      </c>
      <c r="H7194" s="3">
        <v>1197</v>
      </c>
      <c r="I7194" s="4">
        <v>204</v>
      </c>
      <c r="J7194" s="4">
        <v>813</v>
      </c>
      <c r="K7194">
        <v>10</v>
      </c>
      <c r="L7194" s="3">
        <v>0.05871574</v>
      </c>
      <c r="N7194">
        <v>6</v>
      </c>
      <c r="O7194" s="3">
        <v>444686</v>
      </c>
      <c r="P7194" s="3">
        <v>9.665</v>
      </c>
      <c r="Q7194" s="2">
        <v>30.9078037811277</v>
      </c>
      <c r="R7194" s="2">
        <v>0.000129</v>
      </c>
      <c r="S7194">
        <v>0</v>
      </c>
      <c r="T7194" s="2">
        <v>0</v>
      </c>
      <c r="U7194" s="2">
        <v>0.024272632433059</v>
      </c>
      <c r="V7194">
        <v>0.0222305113113951</v>
      </c>
      <c r="W7194">
        <v>0.04680101</v>
      </c>
      <c r="X7194" s="3">
        <v>67.7641</v>
      </c>
      <c r="Y7194" s="9">
        <v>0.531639750239316</v>
      </c>
      <c r="Z7194">
        <v>9405.37968862633</v>
      </c>
      <c r="AA7194" s="4">
        <v>277</v>
      </c>
      <c r="AB7194">
        <v>7.4222</v>
      </c>
      <c r="AD7194" s="3">
        <v>0.609</v>
      </c>
      <c r="AE7194" s="3">
        <v>170700</v>
      </c>
      <c r="AF7194">
        <v>0.0149337299330738</v>
      </c>
      <c r="AG7194">
        <v>0.963422422466209</v>
      </c>
      <c r="AH7194" s="3">
        <v>7550920</v>
      </c>
      <c r="AI7194" s="3">
        <v>0.5457</v>
      </c>
      <c r="AJ7194">
        <v>0.597619729215695</v>
      </c>
      <c r="AK7194">
        <v>0.0054264783922752</v>
      </c>
      <c r="AL7194">
        <v>0.00406601941747573</v>
      </c>
      <c r="AM7194" s="3">
        <v>1364.67287488061</v>
      </c>
      <c r="AN7194" s="3">
        <v>0.8376</v>
      </c>
      <c r="AO7194" s="3">
        <v>360.300970873786</v>
      </c>
      <c r="AP7194" s="3">
        <v>41</v>
      </c>
      <c r="AQ7194" s="4">
        <v>270</v>
      </c>
      <c r="AR7194" s="3">
        <v>3720</v>
      </c>
      <c r="AS7194" s="3">
        <v>1631</v>
      </c>
      <c r="AT7194">
        <v>21</v>
      </c>
      <c r="AU7194">
        <v>8</v>
      </c>
      <c r="AV7194">
        <v>0</v>
      </c>
      <c r="AW7194">
        <v>0</v>
      </c>
      <c r="AX7194">
        <v>4</v>
      </c>
      <c r="AY7194">
        <v>0</v>
      </c>
      <c r="AZ7194">
        <v>0</v>
      </c>
      <c r="BA7194">
        <v>0</v>
      </c>
    </row>
    <row r="7195" spans="1:53">
      <c r="A7195" t="s">
        <v>8441</v>
      </c>
      <c r="B7195" t="s">
        <v>8423</v>
      </c>
      <c r="C7195">
        <v>2018</v>
      </c>
      <c r="D7195">
        <v>0.00793608640141779</v>
      </c>
      <c r="E7195">
        <v>6.27664348934165</v>
      </c>
      <c r="F7195" s="2">
        <v>0.4886</v>
      </c>
      <c r="G7195">
        <v>0.982892630104895</v>
      </c>
      <c r="H7195" s="3">
        <v>2246</v>
      </c>
      <c r="I7195" s="4">
        <v>259</v>
      </c>
      <c r="J7195" s="4">
        <v>1586</v>
      </c>
      <c r="K7195">
        <v>10</v>
      </c>
      <c r="L7195" s="3">
        <v>0.06928019</v>
      </c>
      <c r="N7195">
        <v>6</v>
      </c>
      <c r="O7195" s="3">
        <v>471097</v>
      </c>
      <c r="P7195" s="3">
        <v>9.7</v>
      </c>
      <c r="Q7195" s="2">
        <v>32.1251085293753</v>
      </c>
      <c r="R7195" s="2">
        <v>0</v>
      </c>
      <c r="S7195">
        <v>1</v>
      </c>
      <c r="T7195" s="2">
        <v>0</v>
      </c>
      <c r="U7195" s="2">
        <v>0.0237123706491063</v>
      </c>
      <c r="V7195">
        <v>0.0220614011386798</v>
      </c>
      <c r="W7195">
        <v>0.04680137</v>
      </c>
      <c r="X7195" s="3">
        <v>125.6748</v>
      </c>
      <c r="Y7195" s="9">
        <v>0.560711727318662</v>
      </c>
      <c r="Z7195">
        <v>12163.9852793853</v>
      </c>
      <c r="AA7195" s="4">
        <v>279</v>
      </c>
      <c r="AB7195">
        <v>6.4434</v>
      </c>
      <c r="AD7195" s="3">
        <v>0.6526</v>
      </c>
      <c r="AE7195" s="3">
        <v>170700</v>
      </c>
      <c r="AF7195">
        <v>0.0135383785670098</v>
      </c>
      <c r="AG7195">
        <v>0.963453515854258</v>
      </c>
      <c r="AH7195" s="3">
        <v>7634400</v>
      </c>
      <c r="AI7195" s="3">
        <v>-20.877</v>
      </c>
      <c r="AJ7195">
        <v>0.572073959947972</v>
      </c>
      <c r="AK7195">
        <v>0.002209765345788</v>
      </c>
      <c r="AL7195">
        <v>0.00389661835748792</v>
      </c>
      <c r="AM7195" s="3">
        <v>1563.17877510538</v>
      </c>
      <c r="AN7195" s="3">
        <v>0.8066</v>
      </c>
      <c r="AO7195" s="3">
        <v>311.275362318841</v>
      </c>
      <c r="AP7195" s="3">
        <v>41.281</v>
      </c>
      <c r="AQ7195" s="4">
        <v>252</v>
      </c>
      <c r="AR7195" s="3">
        <v>3802</v>
      </c>
      <c r="AS7195" s="3">
        <v>1645</v>
      </c>
      <c r="AT7195">
        <v>26</v>
      </c>
      <c r="AU7195">
        <v>8</v>
      </c>
      <c r="AV7195">
        <v>0</v>
      </c>
      <c r="AW7195">
        <v>0</v>
      </c>
      <c r="AX7195">
        <v>4</v>
      </c>
      <c r="AY7195">
        <v>0</v>
      </c>
      <c r="AZ7195">
        <v>0</v>
      </c>
      <c r="BA7195">
        <v>0</v>
      </c>
    </row>
    <row r="7196" spans="1:53">
      <c r="A7196" t="s">
        <v>8442</v>
      </c>
      <c r="B7196" t="s">
        <v>8423</v>
      </c>
      <c r="C7196">
        <v>2019</v>
      </c>
      <c r="D7196">
        <v>0.00614826809607016</v>
      </c>
      <c r="E7196">
        <v>6.5424719605068</v>
      </c>
      <c r="F7196" s="2">
        <v>0.9285</v>
      </c>
      <c r="G7196">
        <v>0.927431149256075</v>
      </c>
      <c r="H7196" s="3">
        <v>2423</v>
      </c>
      <c r="I7196" s="4">
        <v>240</v>
      </c>
      <c r="J7196" s="4">
        <v>1751</v>
      </c>
      <c r="K7196">
        <v>10</v>
      </c>
      <c r="L7196" s="3">
        <v>0.06736662</v>
      </c>
      <c r="N7196">
        <v>6</v>
      </c>
      <c r="O7196" s="3">
        <v>514854</v>
      </c>
      <c r="P7196" s="3">
        <v>9.735</v>
      </c>
      <c r="Q7196" s="2">
        <v>33.5154141794096</v>
      </c>
      <c r="R7196" s="2">
        <v>0</v>
      </c>
      <c r="S7196">
        <v>1</v>
      </c>
      <c r="T7196" s="2">
        <v>0</v>
      </c>
      <c r="U7196" s="2">
        <v>0.0239191729323308</v>
      </c>
      <c r="V7196">
        <v>0.0150431459983487</v>
      </c>
      <c r="W7196">
        <v>0.03192742</v>
      </c>
      <c r="X7196" s="3">
        <v>228.3519</v>
      </c>
      <c r="Y7196" s="9">
        <v>0.547067624849398</v>
      </c>
      <c r="Z7196">
        <v>5014.953318312</v>
      </c>
      <c r="AA7196" s="4">
        <v>277</v>
      </c>
      <c r="AB7196">
        <v>6.6576</v>
      </c>
      <c r="AD7196" s="3">
        <v>0.6701</v>
      </c>
      <c r="AE7196" s="3">
        <v>170700</v>
      </c>
      <c r="AF7196">
        <v>0.0128556581464355</v>
      </c>
      <c r="AG7196">
        <v>0.961342651865464</v>
      </c>
      <c r="AH7196" s="3">
        <v>7698930</v>
      </c>
      <c r="AI7196" s="3">
        <v>-21.2709</v>
      </c>
      <c r="AJ7196">
        <v>0.547141785633595</v>
      </c>
      <c r="AK7196">
        <v>0.004374297199584</v>
      </c>
      <c r="AL7196">
        <v>0.00414019138755981</v>
      </c>
      <c r="AM7196" s="3">
        <v>1534.51981971571</v>
      </c>
      <c r="AN7196" s="3">
        <v>0.8653</v>
      </c>
      <c r="AO7196" s="3">
        <v>318.545454545455</v>
      </c>
      <c r="AP7196" s="3">
        <v>40.582</v>
      </c>
      <c r="AQ7196" s="4">
        <v>243</v>
      </c>
      <c r="AR7196" s="3">
        <v>3845</v>
      </c>
      <c r="AS7196" s="3">
        <v>1688</v>
      </c>
      <c r="AT7196">
        <v>29</v>
      </c>
      <c r="AU7196">
        <v>8</v>
      </c>
      <c r="AV7196">
        <v>0</v>
      </c>
      <c r="AW7196">
        <v>0</v>
      </c>
      <c r="AX7196">
        <v>4</v>
      </c>
      <c r="AY7196">
        <v>0</v>
      </c>
      <c r="AZ7196">
        <v>0</v>
      </c>
      <c r="BA7196">
        <v>0</v>
      </c>
    </row>
    <row r="7197" spans="1:53">
      <c r="A7197" t="s">
        <v>8443</v>
      </c>
      <c r="B7197" t="s">
        <v>8423</v>
      </c>
      <c r="C7197">
        <v>2020</v>
      </c>
      <c r="D7197">
        <v>0.00696182920696753</v>
      </c>
      <c r="E7197">
        <v>6.85540879860993</v>
      </c>
      <c r="F7197" s="2">
        <v>1.1721</v>
      </c>
      <c r="G7197">
        <v>1.10259949390384</v>
      </c>
      <c r="H7197" s="3">
        <v>2600</v>
      </c>
      <c r="I7197" s="4">
        <v>287</v>
      </c>
      <c r="J7197" s="4">
        <v>2822</v>
      </c>
      <c r="K7197">
        <v>10</v>
      </c>
      <c r="L7197" s="3">
        <v>0.05852179</v>
      </c>
      <c r="N7197">
        <v>6</v>
      </c>
      <c r="O7197" s="3">
        <v>524577</v>
      </c>
      <c r="P7197" s="3">
        <v>9.77</v>
      </c>
      <c r="Q7197" s="2">
        <v>33.786443148688</v>
      </c>
      <c r="R7197" s="2">
        <v>0.000368</v>
      </c>
      <c r="S7197">
        <v>1</v>
      </c>
      <c r="T7197" s="2">
        <v>43.6335219236209</v>
      </c>
      <c r="U7197" s="2">
        <v>0.03954455</v>
      </c>
      <c r="V7197">
        <v>0.02582187</v>
      </c>
      <c r="W7197">
        <v>0.02008678</v>
      </c>
      <c r="X7197" s="3">
        <v>462.953941587037</v>
      </c>
      <c r="Y7197" s="9">
        <v>0.517456216897305</v>
      </c>
      <c r="Z7197">
        <v>6485.84324719177</v>
      </c>
      <c r="AA7197" s="4">
        <v>277</v>
      </c>
      <c r="AB7197">
        <v>8.3439</v>
      </c>
      <c r="AD7197" s="3">
        <v>0.659</v>
      </c>
      <c r="AE7197" s="3">
        <v>170700</v>
      </c>
      <c r="AF7197">
        <v>0.0124328103832539</v>
      </c>
      <c r="AG7197">
        <v>0.958360646185669</v>
      </c>
      <c r="AH7197" s="3">
        <v>7748699</v>
      </c>
      <c r="AI7197" s="3">
        <v>12.128</v>
      </c>
      <c r="AJ7197">
        <v>0.517463754606768</v>
      </c>
      <c r="AK7197">
        <v>0.004457976477696</v>
      </c>
      <c r="AL7197">
        <v>0.00408530805687204</v>
      </c>
      <c r="AM7197" s="3">
        <v>1592.78422273782</v>
      </c>
      <c r="AN7197" s="3">
        <v>0.862</v>
      </c>
      <c r="AO7197" s="3">
        <v>395.445497630332</v>
      </c>
      <c r="AP7197" s="3">
        <v>40.489</v>
      </c>
      <c r="AQ7197" s="4">
        <v>224</v>
      </c>
      <c r="AR7197" s="3">
        <v>4257.55</v>
      </c>
      <c r="AS7197" s="3">
        <v>1837.51</v>
      </c>
      <c r="AT7197">
        <v>32</v>
      </c>
      <c r="AU7197">
        <v>8</v>
      </c>
      <c r="AV7197">
        <v>0</v>
      </c>
      <c r="AW7197">
        <v>0</v>
      </c>
      <c r="AX7197">
        <v>4</v>
      </c>
      <c r="AY7197">
        <v>0</v>
      </c>
      <c r="AZ7197">
        <v>0</v>
      </c>
      <c r="BA7197">
        <v>0</v>
      </c>
    </row>
    <row r="7198" spans="1:53">
      <c r="A7198" t="s">
        <v>8444</v>
      </c>
      <c r="B7198" t="s">
        <v>8423</v>
      </c>
      <c r="C7198">
        <v>2021</v>
      </c>
      <c r="D7198">
        <v>0.0068381905525351</v>
      </c>
      <c r="E7198">
        <v>7.48324441607385</v>
      </c>
      <c r="F7198" s="2">
        <v>1.1745</v>
      </c>
      <c r="G7198">
        <v>1.83461766449318</v>
      </c>
      <c r="H7198" s="3">
        <v>3940</v>
      </c>
      <c r="I7198" s="4">
        <v>377</v>
      </c>
      <c r="J7198" s="4">
        <v>3999</v>
      </c>
      <c r="K7198">
        <v>10</v>
      </c>
      <c r="L7198" s="3">
        <v>0.05723573</v>
      </c>
      <c r="N7198">
        <v>6</v>
      </c>
      <c r="O7198" s="3">
        <v>461312</v>
      </c>
      <c r="P7198" s="3">
        <v>9.805</v>
      </c>
      <c r="Q7198" s="2">
        <v>35.2027791242527</v>
      </c>
      <c r="R7198" s="2">
        <v>0.000385</v>
      </c>
      <c r="S7198">
        <v>1</v>
      </c>
      <c r="T7198" s="2">
        <v>0</v>
      </c>
      <c r="U7198" s="2">
        <v>0.03986479</v>
      </c>
      <c r="V7198">
        <v>0.02744448</v>
      </c>
      <c r="W7198">
        <v>0.00786126</v>
      </c>
      <c r="X7198" s="3">
        <v>396.1719</v>
      </c>
      <c r="Y7198" s="9">
        <v>0.518214269905734</v>
      </c>
      <c r="Z7198">
        <v>2673.97570512346</v>
      </c>
      <c r="AA7198" s="4">
        <v>278</v>
      </c>
      <c r="AB7198">
        <v>8.4912</v>
      </c>
      <c r="AD7198" s="3">
        <v>0.659</v>
      </c>
      <c r="AE7198" s="3">
        <v>170700</v>
      </c>
      <c r="AF7198">
        <v>0.0110215071120036</v>
      </c>
      <c r="AG7198">
        <v>0.961950942348543</v>
      </c>
      <c r="AH7198" s="3">
        <v>7787016</v>
      </c>
      <c r="AI7198" s="3">
        <v>83.435</v>
      </c>
      <c r="AJ7198">
        <v>0.518217615835588</v>
      </c>
      <c r="AK7198">
        <v>0.0037497462248442</v>
      </c>
      <c r="AL7198">
        <v>0.00377652582159624</v>
      </c>
      <c r="AM7198" s="3">
        <v>1925.39781203381</v>
      </c>
      <c r="AN7198" s="3">
        <v>0.8044</v>
      </c>
      <c r="AO7198" s="3">
        <v>398.647887323944</v>
      </c>
      <c r="AP7198" s="3">
        <v>40.246</v>
      </c>
      <c r="AQ7198" s="4">
        <v>248</v>
      </c>
      <c r="AR7198" s="3">
        <v>4334.22</v>
      </c>
      <c r="AS7198" s="3">
        <v>1887.95</v>
      </c>
      <c r="AT7198">
        <v>37</v>
      </c>
      <c r="AU7198">
        <v>8</v>
      </c>
      <c r="AV7198">
        <v>0</v>
      </c>
      <c r="AW7198">
        <v>0</v>
      </c>
      <c r="AX7198">
        <v>4</v>
      </c>
      <c r="AY7198">
        <v>0</v>
      </c>
      <c r="AZ7198">
        <v>0</v>
      </c>
      <c r="BA7198">
        <v>0</v>
      </c>
    </row>
    <row r="7199" spans="1:53">
      <c r="A7199" t="s">
        <v>8445</v>
      </c>
      <c r="B7199" t="s">
        <v>8423</v>
      </c>
      <c r="C7199">
        <v>2022</v>
      </c>
      <c r="D7199">
        <v>0.00401521256174868</v>
      </c>
      <c r="E7199">
        <v>7.81035268372429</v>
      </c>
      <c r="F7199" s="2">
        <v>1.6491</v>
      </c>
      <c r="G7199">
        <v>1.74135944700461</v>
      </c>
      <c r="H7199" s="3">
        <v>4500</v>
      </c>
      <c r="I7199" s="4">
        <v>401</v>
      </c>
      <c r="J7199" s="4">
        <v>3307</v>
      </c>
      <c r="K7199">
        <v>10</v>
      </c>
      <c r="L7199" s="3">
        <v>0.04899763</v>
      </c>
      <c r="N7199">
        <v>6</v>
      </c>
      <c r="O7199" s="3">
        <v>535001</v>
      </c>
      <c r="P7199" s="3">
        <v>9.84</v>
      </c>
      <c r="Q7199" s="2">
        <v>38.1354838709677</v>
      </c>
      <c r="R7199" s="2">
        <v>0.000386</v>
      </c>
      <c r="S7199">
        <v>1</v>
      </c>
      <c r="T7199" s="2">
        <v>0</v>
      </c>
      <c r="U7199" s="2">
        <v>0.04419439</v>
      </c>
      <c r="V7199">
        <v>0.02906709</v>
      </c>
      <c r="W7199">
        <v>0.00826925</v>
      </c>
      <c r="X7199" s="3">
        <v>44.6122</v>
      </c>
      <c r="Y7199" s="9">
        <v>0.5447221331691</v>
      </c>
      <c r="Z7199">
        <v>3458.25497655229</v>
      </c>
      <c r="AA7199" s="4">
        <v>279</v>
      </c>
      <c r="AB7199">
        <v>9.4576</v>
      </c>
      <c r="AD7199" s="3">
        <v>0.6656</v>
      </c>
      <c r="AE7199" s="3">
        <v>170700</v>
      </c>
      <c r="AF7199">
        <v>0.010381001611579</v>
      </c>
      <c r="AG7199">
        <v>0.961711314501171</v>
      </c>
      <c r="AH7199" s="3">
        <v>7816478</v>
      </c>
      <c r="AI7199" s="3">
        <v>202.1344</v>
      </c>
      <c r="AJ7199">
        <v>0.5446061890291</v>
      </c>
      <c r="AK7199">
        <v>0.0022181003692848</v>
      </c>
      <c r="AL7199">
        <v>0.00399532710280374</v>
      </c>
      <c r="AM7199" s="3">
        <v>1923.21637426901</v>
      </c>
      <c r="AN7199" s="3">
        <v>0.855</v>
      </c>
      <c r="AO7199" s="3">
        <v>441.943925233645</v>
      </c>
      <c r="AP7199" s="3">
        <v>40.388</v>
      </c>
      <c r="AQ7199" s="4">
        <v>247</v>
      </c>
      <c r="AR7199" s="3">
        <v>4348.84</v>
      </c>
      <c r="AS7199" s="3">
        <v>1890.25</v>
      </c>
      <c r="AT7199">
        <v>38</v>
      </c>
      <c r="AU7199">
        <v>8</v>
      </c>
      <c r="AV7199">
        <v>0</v>
      </c>
      <c r="AW7199">
        <v>0</v>
      </c>
      <c r="AX7199">
        <v>4</v>
      </c>
      <c r="AY7199">
        <v>0</v>
      </c>
      <c r="AZ7199">
        <v>0</v>
      </c>
      <c r="BA7199">
        <v>0</v>
      </c>
    </row>
    <row r="7200" spans="1:53">
      <c r="A7200" t="s">
        <v>8446</v>
      </c>
      <c r="B7200" t="s">
        <v>8423</v>
      </c>
      <c r="C7200">
        <v>2023</v>
      </c>
      <c r="D7200">
        <v>0.00641072789761558</v>
      </c>
      <c r="E7200">
        <v>8.0643219609108</v>
      </c>
      <c r="F7200" s="2">
        <v>1.8477</v>
      </c>
      <c r="G7200">
        <v>1.71639670360898</v>
      </c>
      <c r="H7200" s="3">
        <v>4910</v>
      </c>
      <c r="I7200" s="4">
        <v>471</v>
      </c>
      <c r="J7200" s="4">
        <v>2390</v>
      </c>
      <c r="K7200">
        <v>10</v>
      </c>
      <c r="L7200" s="3">
        <v>0.04975899</v>
      </c>
      <c r="N7200">
        <v>6</v>
      </c>
      <c r="O7200" s="3">
        <v>678760</v>
      </c>
      <c r="P7200" s="3">
        <v>9.875</v>
      </c>
      <c r="Q7200" s="2">
        <v>39.7341326992661</v>
      </c>
      <c r="R7200" s="2">
        <v>0.000399</v>
      </c>
      <c r="S7200">
        <v>1</v>
      </c>
      <c r="T7200" s="2">
        <v>10043.6335219236</v>
      </c>
      <c r="U7200" s="2">
        <v>0.04120326</v>
      </c>
      <c r="V7200">
        <v>0.0306897</v>
      </c>
      <c r="W7200">
        <v>0.00869841</v>
      </c>
      <c r="X7200" s="3">
        <v>38.1768</v>
      </c>
      <c r="Y7200" s="9">
        <v>0.610860344249651</v>
      </c>
      <c r="Z7200">
        <v>1425.76523005347</v>
      </c>
      <c r="AA7200" s="4">
        <v>272</v>
      </c>
      <c r="AB7200">
        <v>8.8587</v>
      </c>
      <c r="AD7200" s="3">
        <v>0.6656</v>
      </c>
      <c r="AE7200" s="3">
        <v>170700</v>
      </c>
      <c r="AF7200">
        <v>0.0094773836424911</v>
      </c>
      <c r="AG7200">
        <v>0.963878231998801</v>
      </c>
      <c r="AH7200" s="3">
        <v>7839107</v>
      </c>
      <c r="AI7200" s="3">
        <v>78.3004</v>
      </c>
      <c r="AJ7200">
        <v>0.610860344249649</v>
      </c>
      <c r="AK7200">
        <v>0.00186571497800944</v>
      </c>
      <c r="AL7200">
        <v>0.00395433195368088</v>
      </c>
      <c r="AM7200" s="3">
        <v>2118.22886040221</v>
      </c>
      <c r="AN7200" s="3">
        <v>0.8503</v>
      </c>
      <c r="AO7200" s="3">
        <v>411.975073245594</v>
      </c>
      <c r="AP7200" s="3">
        <v>40.748</v>
      </c>
      <c r="AQ7200" s="4">
        <v>273.464285714286</v>
      </c>
      <c r="AR7200" s="3">
        <v>4259.31</v>
      </c>
      <c r="AS7200" s="3">
        <v>1845.62</v>
      </c>
      <c r="AT7200">
        <v>43</v>
      </c>
      <c r="AU7200">
        <v>8</v>
      </c>
      <c r="AV7200">
        <v>0</v>
      </c>
      <c r="AW7200">
        <v>0</v>
      </c>
      <c r="AX7200">
        <v>4</v>
      </c>
      <c r="AY7200">
        <v>0</v>
      </c>
      <c r="AZ7200">
        <v>0</v>
      </c>
      <c r="BA7200">
        <v>0</v>
      </c>
    </row>
    <row r="7201" spans="1:53">
      <c r="A7201" t="s">
        <v>8447</v>
      </c>
      <c r="B7201" t="s">
        <v>8423</v>
      </c>
      <c r="C7201">
        <v>2024</v>
      </c>
      <c r="D7201">
        <v>0.00209060867062676</v>
      </c>
      <c r="E7201">
        <v>8.41683034360411</v>
      </c>
      <c r="F7201" s="2">
        <v>1.8377</v>
      </c>
      <c r="G7201">
        <v>0</v>
      </c>
      <c r="H7201" s="3">
        <v>10.6359787698779</v>
      </c>
      <c r="I7201" s="4">
        <v>500.984084880637</v>
      </c>
      <c r="J7201" s="4">
        <v>1976.42660665166</v>
      </c>
      <c r="K7201" t="s">
        <v>801</v>
      </c>
      <c r="L7201" s="3">
        <v>0.04975899</v>
      </c>
      <c r="O7201" s="3">
        <v>0</v>
      </c>
      <c r="P7201" s="3">
        <v>9.83987550813008</v>
      </c>
      <c r="Q7201" s="2">
        <v>43.044339520223</v>
      </c>
      <c r="R7201" s="2">
        <v>0</v>
      </c>
      <c r="S7201">
        <v>1</v>
      </c>
      <c r="T7201" s="2">
        <v>43.6335219236209</v>
      </c>
      <c r="U7201" s="2">
        <v>0.0371666925873488</v>
      </c>
      <c r="V7201">
        <v>0.0325041783255868</v>
      </c>
      <c r="W7201">
        <v>0.00826924601343532</v>
      </c>
      <c r="X7201" s="3">
        <v>40.0879</v>
      </c>
      <c r="Y7201" s="9">
        <v>0.642107269351362</v>
      </c>
      <c r="Z7201">
        <v>1843.9433435316</v>
      </c>
      <c r="AA7201" s="4">
        <v>32.2402740906961</v>
      </c>
      <c r="AB7201">
        <v>272.978417266187</v>
      </c>
      <c r="AD7201" s="3">
        <v>0.672266100151745</v>
      </c>
      <c r="AE7201" s="3">
        <v>170700</v>
      </c>
      <c r="AF7201">
        <v>0.00916706943773159</v>
      </c>
      <c r="AG7201">
        <v>0.969657913108856</v>
      </c>
      <c r="AH7201" s="3">
        <v>7856475</v>
      </c>
      <c r="AI7201" s="3">
        <v>189.695024555163</v>
      </c>
      <c r="AJ7201">
        <v>0.0080597165272113</v>
      </c>
      <c r="AK7201">
        <v>0.00110363284167981</v>
      </c>
      <c r="AM7201" s="3">
        <v>2115.82894886097</v>
      </c>
      <c r="AN7201" s="3">
        <v>0.90378729487817</v>
      </c>
      <c r="AO7201" s="3">
        <v>415.932030743587</v>
      </c>
      <c r="AP7201" s="3">
        <v>40.871</v>
      </c>
      <c r="AQ7201" s="4">
        <v>272.361607142857</v>
      </c>
      <c r="AR7201" s="3">
        <v>4272.68</v>
      </c>
      <c r="AS7201" s="3">
        <v>1851.85</v>
      </c>
      <c r="AT7201">
        <v>45</v>
      </c>
      <c r="AU7201">
        <v>8</v>
      </c>
      <c r="AV7201">
        <v>0</v>
      </c>
      <c r="AW7201">
        <v>0</v>
      </c>
      <c r="AX7201">
        <v>4</v>
      </c>
      <c r="AY7201">
        <v>0</v>
      </c>
      <c r="AZ7201">
        <v>0</v>
      </c>
      <c r="BA7201">
        <v>0</v>
      </c>
    </row>
    <row r="7202" spans="1:53">
      <c r="A7202" t="s">
        <v>8448</v>
      </c>
      <c r="B7202" t="s">
        <v>8449</v>
      </c>
      <c r="C7202">
        <v>2000</v>
      </c>
      <c r="E7202">
        <v>0.693147180559945</v>
      </c>
      <c r="F7202" s="2">
        <v>0.13092034722215</v>
      </c>
      <c r="G7202">
        <v>1.53018368340111</v>
      </c>
      <c r="H7202" s="3">
        <v>10.2480702597112</v>
      </c>
      <c r="I7202" s="4">
        <v>0</v>
      </c>
      <c r="J7202" s="4">
        <v>4</v>
      </c>
      <c r="K7202" t="s">
        <v>801</v>
      </c>
      <c r="L7202" s="3">
        <v>0</v>
      </c>
      <c r="N7202">
        <v>0</v>
      </c>
      <c r="O7202" s="3">
        <v>131388</v>
      </c>
      <c r="Q7202" s="2">
        <v>0</v>
      </c>
      <c r="S7202">
        <v>0</v>
      </c>
      <c r="T7202" s="2">
        <v>0</v>
      </c>
      <c r="X7202" s="3">
        <v>3.1581674988916</v>
      </c>
      <c r="Y7202" s="9">
        <v>36.0333567565706</v>
      </c>
      <c r="Z7202">
        <v>760.218758657559</v>
      </c>
      <c r="AA7202" s="4">
        <v>31.4602674594696</v>
      </c>
      <c r="AB7202">
        <v>31.4313783249797</v>
      </c>
      <c r="AD7202" s="3">
        <v>0</v>
      </c>
      <c r="AE7202" s="3">
        <v>287</v>
      </c>
      <c r="AF7202">
        <v>0.000731396534148828</v>
      </c>
      <c r="AG7202">
        <v>0.756880733944954</v>
      </c>
      <c r="AH7202" s="3">
        <v>874326</v>
      </c>
      <c r="AI7202" s="3">
        <v>73.4817839055552</v>
      </c>
      <c r="AJ7202">
        <v>0.419157891143297</v>
      </c>
      <c r="AK7202">
        <v>0.000928300789025637</v>
      </c>
      <c r="AM7202" s="3">
        <v>2330.37218438579</v>
      </c>
      <c r="AN7202" s="3">
        <v>0.898819107409249</v>
      </c>
      <c r="AO7202" s="3">
        <v>0.0812677773262901</v>
      </c>
      <c r="AP7202" s="3">
        <v>15.8496612791914</v>
      </c>
      <c r="AQ7202" s="4" t="s">
        <v>801</v>
      </c>
      <c r="AR7202" s="3">
        <v>0.922701401941028</v>
      </c>
      <c r="AS7202" s="3">
        <v>0.00907833205281499</v>
      </c>
      <c r="AT7202">
        <v>0</v>
      </c>
      <c r="AU7202">
        <v>0</v>
      </c>
      <c r="AV7202">
        <v>0</v>
      </c>
      <c r="AW7202">
        <v>0</v>
      </c>
      <c r="AX7202">
        <v>4</v>
      </c>
      <c r="AY7202">
        <v>0</v>
      </c>
      <c r="AZ7202">
        <v>0</v>
      </c>
      <c r="BA7202">
        <v>0</v>
      </c>
    </row>
    <row r="7203" spans="1:53">
      <c r="A7203" t="s">
        <v>8450</v>
      </c>
      <c r="B7203" t="s">
        <v>8449</v>
      </c>
      <c r="C7203">
        <v>2001</v>
      </c>
      <c r="E7203">
        <v>1.79175946922805</v>
      </c>
      <c r="F7203" s="2">
        <v>0.0940501778373919</v>
      </c>
      <c r="G7203">
        <v>1.67062399873328</v>
      </c>
      <c r="H7203" s="3">
        <v>58.7112796618311</v>
      </c>
      <c r="I7203" s="4">
        <v>0</v>
      </c>
      <c r="J7203" s="4">
        <v>0</v>
      </c>
      <c r="K7203" t="s">
        <v>801</v>
      </c>
      <c r="L7203" s="3">
        <v>0</v>
      </c>
      <c r="N7203">
        <v>0</v>
      </c>
      <c r="O7203" s="3">
        <v>174319</v>
      </c>
      <c r="Q7203" s="2">
        <v>0</v>
      </c>
      <c r="S7203">
        <v>0</v>
      </c>
      <c r="T7203" s="2">
        <v>0</v>
      </c>
      <c r="X7203" s="3">
        <v>3.18363384808168</v>
      </c>
      <c r="Y7203" s="9">
        <v>31.4211122328244</v>
      </c>
      <c r="Z7203">
        <v>21198.4117566089</v>
      </c>
      <c r="AA7203" s="4">
        <v>38.9136641578563</v>
      </c>
      <c r="AB7203">
        <v>3.72899869801437</v>
      </c>
      <c r="AD7203" s="3">
        <v>0</v>
      </c>
      <c r="AE7203" s="3">
        <v>287</v>
      </c>
      <c r="AF7203">
        <v>0.000653014789533561</v>
      </c>
      <c r="AG7203">
        <v>0.777246871444824</v>
      </c>
      <c r="AH7203" s="3">
        <v>907839</v>
      </c>
      <c r="AI7203" s="3">
        <v>178.021169781016</v>
      </c>
      <c r="AJ7203">
        <v>0.394063302985992</v>
      </c>
      <c r="AK7203">
        <v>0.000549120980321992</v>
      </c>
      <c r="AM7203" s="3">
        <v>2327.73191864055</v>
      </c>
      <c r="AN7203" s="3">
        <v>0.955358449570994</v>
      </c>
      <c r="AO7203" s="3">
        <v>0.0813338755591704</v>
      </c>
      <c r="AP7203" s="3">
        <v>15.8630478174339</v>
      </c>
      <c r="AQ7203" s="4" t="s">
        <v>801</v>
      </c>
      <c r="AR7203" s="3">
        <v>1.06022708749896</v>
      </c>
      <c r="AS7203" s="3">
        <v>0.00960473591330547</v>
      </c>
      <c r="AT7203">
        <v>0</v>
      </c>
      <c r="AU7203">
        <v>0</v>
      </c>
      <c r="AV7203">
        <v>0</v>
      </c>
      <c r="AW7203">
        <v>0</v>
      </c>
      <c r="AX7203">
        <v>4</v>
      </c>
      <c r="AY7203">
        <v>0</v>
      </c>
      <c r="AZ7203">
        <v>0</v>
      </c>
      <c r="BA7203">
        <v>0</v>
      </c>
    </row>
    <row r="7204" spans="1:53">
      <c r="A7204" t="s">
        <v>8451</v>
      </c>
      <c r="B7204" t="s">
        <v>8449</v>
      </c>
      <c r="C7204">
        <v>2002</v>
      </c>
      <c r="E7204">
        <v>2.07944154167984</v>
      </c>
      <c r="F7204" s="2">
        <v>0.195956469248292</v>
      </c>
      <c r="G7204">
        <v>1.78964028395491</v>
      </c>
      <c r="H7204" s="3">
        <v>56.57</v>
      </c>
      <c r="I7204" s="4">
        <v>0</v>
      </c>
      <c r="J7204" s="4">
        <v>1</v>
      </c>
      <c r="K7204" t="s">
        <v>801</v>
      </c>
      <c r="L7204" s="3">
        <v>0</v>
      </c>
      <c r="O7204" s="3">
        <v>119773</v>
      </c>
      <c r="Q7204" s="2">
        <v>0</v>
      </c>
      <c r="S7204">
        <v>0</v>
      </c>
      <c r="T7204" s="2">
        <v>0</v>
      </c>
      <c r="X7204" s="3">
        <v>3.50107593965057</v>
      </c>
      <c r="Y7204" s="9">
        <v>27.1204743331388</v>
      </c>
      <c r="Z7204">
        <v>23658.02092415</v>
      </c>
      <c r="AA7204" s="4">
        <v>37.972204541134</v>
      </c>
      <c r="AB7204">
        <v>37.972204541134</v>
      </c>
      <c r="AD7204" s="3">
        <v>0</v>
      </c>
      <c r="AE7204" s="3">
        <v>287</v>
      </c>
      <c r="AF7204">
        <v>0.000572625698324022</v>
      </c>
      <c r="AG7204">
        <v>0.792498004788508</v>
      </c>
      <c r="AH7204" s="3">
        <v>966100</v>
      </c>
      <c r="AI7204" s="3">
        <v>68.9597060288672</v>
      </c>
      <c r="AJ7204">
        <v>0.378702078137093</v>
      </c>
      <c r="AK7204">
        <v>0.000461883173508649</v>
      </c>
      <c r="AM7204" s="3">
        <v>2563.76193303674</v>
      </c>
      <c r="AN7204" s="3">
        <v>0.950106771544113</v>
      </c>
      <c r="AO7204" s="3">
        <v>0.0814000814000814</v>
      </c>
      <c r="AP7204" s="3">
        <v>16.3107673606963</v>
      </c>
      <c r="AQ7204" s="4" t="s">
        <v>801</v>
      </c>
      <c r="AR7204" s="3">
        <v>1.58075201417804</v>
      </c>
      <c r="AS7204" s="3">
        <v>0.019857410360445</v>
      </c>
      <c r="AT7204">
        <v>0</v>
      </c>
      <c r="AU7204">
        <v>0</v>
      </c>
      <c r="AV7204">
        <v>0</v>
      </c>
      <c r="AW7204">
        <v>0</v>
      </c>
      <c r="AX7204">
        <v>4</v>
      </c>
      <c r="AY7204">
        <v>0</v>
      </c>
      <c r="AZ7204">
        <v>0</v>
      </c>
      <c r="BA7204">
        <v>0</v>
      </c>
    </row>
    <row r="7205" spans="1:53">
      <c r="A7205" t="s">
        <v>8452</v>
      </c>
      <c r="B7205" t="s">
        <v>8449</v>
      </c>
      <c r="C7205">
        <v>2003</v>
      </c>
      <c r="E7205">
        <v>2.07944154167984</v>
      </c>
      <c r="F7205" s="2">
        <v>0.140770637813212</v>
      </c>
      <c r="G7205">
        <v>0.604754633202162</v>
      </c>
      <c r="H7205" s="3">
        <v>324.09</v>
      </c>
      <c r="I7205" s="4">
        <v>0</v>
      </c>
      <c r="J7205" s="4">
        <v>2</v>
      </c>
      <c r="K7205" t="s">
        <v>801</v>
      </c>
      <c r="L7205" s="3">
        <v>0</v>
      </c>
      <c r="O7205" s="3">
        <v>90275.5002265961</v>
      </c>
      <c r="Q7205" s="2">
        <v>0</v>
      </c>
      <c r="S7205">
        <v>0</v>
      </c>
      <c r="T7205" s="2">
        <v>0</v>
      </c>
      <c r="X7205" s="3">
        <v>3.52930738160272</v>
      </c>
      <c r="Y7205" s="9">
        <v>23.64907254092</v>
      </c>
      <c r="Z7205">
        <v>26003.5056967572</v>
      </c>
      <c r="AA7205" s="4">
        <v>46.9683742120362</v>
      </c>
      <c r="AB7205">
        <v>46.9683742120362</v>
      </c>
      <c r="AD7205" s="3">
        <v>0</v>
      </c>
      <c r="AE7205" s="3">
        <v>287</v>
      </c>
      <c r="AF7205">
        <v>0.000500610500610501</v>
      </c>
      <c r="AG7205">
        <v>0.804814233385662</v>
      </c>
      <c r="AH7205" s="3">
        <v>1254452</v>
      </c>
      <c r="AI7205" s="3">
        <v>167.065725442817</v>
      </c>
      <c r="AJ7205">
        <v>0.348614170295294</v>
      </c>
      <c r="AK7205">
        <v>0.000273219353069296</v>
      </c>
      <c r="AM7205" s="3">
        <v>2560.85724130721</v>
      </c>
      <c r="AN7205" s="3">
        <v>1.0098723143588</v>
      </c>
      <c r="AO7205" s="3">
        <v>0.0814616548353311</v>
      </c>
      <c r="AP7205" s="3">
        <v>16.3245433466428</v>
      </c>
      <c r="AQ7205" s="4" t="s">
        <v>801</v>
      </c>
      <c r="AR7205" s="3">
        <v>1.81635803362225</v>
      </c>
      <c r="AS7205" s="3">
        <v>0.0210088352490996</v>
      </c>
      <c r="AT7205">
        <v>0</v>
      </c>
      <c r="AU7205">
        <v>0</v>
      </c>
      <c r="AV7205">
        <v>0</v>
      </c>
      <c r="AW7205">
        <v>0</v>
      </c>
      <c r="AX7205">
        <v>4</v>
      </c>
      <c r="AY7205">
        <v>0</v>
      </c>
      <c r="AZ7205">
        <v>0</v>
      </c>
      <c r="BA7205">
        <v>0</v>
      </c>
    </row>
    <row r="7206" spans="1:53">
      <c r="A7206" t="s">
        <v>8453</v>
      </c>
      <c r="B7206" t="s">
        <v>8449</v>
      </c>
      <c r="C7206">
        <v>2004</v>
      </c>
      <c r="E7206">
        <v>2.07944154167984</v>
      </c>
      <c r="F7206" s="2">
        <v>0.2933</v>
      </c>
      <c r="G7206">
        <v>0.540579764668763</v>
      </c>
      <c r="H7206" s="3">
        <v>312.27</v>
      </c>
      <c r="I7206" s="4">
        <v>2</v>
      </c>
      <c r="J7206" s="4">
        <v>1</v>
      </c>
      <c r="K7206" t="s">
        <v>801</v>
      </c>
      <c r="L7206" s="3">
        <v>0</v>
      </c>
      <c r="O7206" s="3">
        <v>131388</v>
      </c>
      <c r="Q7206" s="2">
        <v>0</v>
      </c>
      <c r="S7206">
        <v>0</v>
      </c>
      <c r="T7206" s="2">
        <v>0</v>
      </c>
      <c r="X7206" s="3">
        <v>3.88121679407507</v>
      </c>
      <c r="Y7206" s="9">
        <v>20.4122012007754</v>
      </c>
      <c r="Z7206">
        <v>29020.6402695872</v>
      </c>
      <c r="AA7206" s="4">
        <v>45.8320425778741</v>
      </c>
      <c r="AB7206">
        <v>45.8320425778741</v>
      </c>
      <c r="AD7206" s="3">
        <v>0</v>
      </c>
      <c r="AE7206" s="3">
        <v>287</v>
      </c>
      <c r="AF7206">
        <v>0.000429962546816479</v>
      </c>
      <c r="AG7206">
        <v>0.798052434456929</v>
      </c>
      <c r="AH7206" s="3">
        <v>1870913</v>
      </c>
      <c r="AI7206" s="3">
        <v>64.7159173721186</v>
      </c>
      <c r="AJ7206">
        <v>0.328140311386152</v>
      </c>
      <c r="AK7206">
        <v>0.000229813513564221</v>
      </c>
      <c r="AM7206" s="3">
        <v>2820.52596290352</v>
      </c>
      <c r="AN7206" s="3">
        <v>1.00432096947285</v>
      </c>
      <c r="AO7206" s="3">
        <v>0.0815280689494526</v>
      </c>
      <c r="AP7206" s="3">
        <v>16.7852881653714</v>
      </c>
      <c r="AQ7206" s="4" t="s">
        <v>801</v>
      </c>
      <c r="AR7206" s="3">
        <v>2.70811003979338</v>
      </c>
      <c r="AS7206" s="3">
        <v>0.043434933193575</v>
      </c>
      <c r="AT7206">
        <v>0</v>
      </c>
      <c r="AU7206">
        <v>0</v>
      </c>
      <c r="AV7206">
        <v>0</v>
      </c>
      <c r="AW7206">
        <v>0</v>
      </c>
      <c r="AX7206">
        <v>4</v>
      </c>
      <c r="AY7206">
        <v>0</v>
      </c>
      <c r="AZ7206">
        <v>0</v>
      </c>
      <c r="BA7206">
        <v>0</v>
      </c>
    </row>
    <row r="7207" spans="1:53">
      <c r="A7207" t="s">
        <v>8454</v>
      </c>
      <c r="B7207" t="s">
        <v>8449</v>
      </c>
      <c r="C7207">
        <v>2005</v>
      </c>
      <c r="E7207">
        <v>2.07944154167984</v>
      </c>
      <c r="F7207" s="2">
        <v>0.2107</v>
      </c>
      <c r="G7207">
        <v>0.544258825671545</v>
      </c>
      <c r="H7207" s="3">
        <v>6010.76</v>
      </c>
      <c r="I7207" s="4">
        <v>0</v>
      </c>
      <c r="J7207" s="4">
        <v>2</v>
      </c>
      <c r="K7207" t="s">
        <v>801</v>
      </c>
      <c r="L7207" s="3">
        <v>0</v>
      </c>
      <c r="O7207" s="3">
        <v>174319</v>
      </c>
      <c r="Q7207" s="2">
        <v>0</v>
      </c>
      <c r="S7207">
        <v>0</v>
      </c>
      <c r="T7207" s="2">
        <v>0</v>
      </c>
      <c r="X7207" s="3">
        <v>3.91251355784552</v>
      </c>
      <c r="Y7207" s="9">
        <v>17.7994536890212</v>
      </c>
      <c r="Z7207">
        <v>35273.1591448931</v>
      </c>
      <c r="AA7207" s="4">
        <v>56.6903226376458</v>
      </c>
      <c r="AB7207">
        <v>56.6903226376458</v>
      </c>
      <c r="AD7207" s="3">
        <v>0</v>
      </c>
      <c r="AE7207" s="3">
        <v>287</v>
      </c>
      <c r="AF7207">
        <v>0.000386844588219437</v>
      </c>
      <c r="AG7207">
        <v>0.793907534708182</v>
      </c>
      <c r="AH7207" s="3">
        <v>2303863</v>
      </c>
      <c r="AI7207" s="3">
        <v>156.784480475373</v>
      </c>
      <c r="AJ7207">
        <v>0.310873506666932</v>
      </c>
      <c r="AK7207">
        <v>0.00013594238349413</v>
      </c>
      <c r="AM7207" s="3">
        <v>2817.33036258984</v>
      </c>
      <c r="AN7207" s="3">
        <v>1.06749680370374</v>
      </c>
      <c r="AO7207" s="3">
        <v>0.0815945914442243</v>
      </c>
      <c r="AP7207" s="3">
        <v>16.7994649290246</v>
      </c>
      <c r="AQ7207" s="4" t="s">
        <v>801</v>
      </c>
      <c r="AR7207" s="3">
        <v>3.11174515837611</v>
      </c>
      <c r="AS7207" s="3">
        <v>0.0459534923716516</v>
      </c>
      <c r="AT7207">
        <v>0</v>
      </c>
      <c r="AU7207">
        <v>0</v>
      </c>
      <c r="AV7207">
        <v>0</v>
      </c>
      <c r="AW7207">
        <v>0</v>
      </c>
      <c r="AX7207">
        <v>4</v>
      </c>
      <c r="AY7207">
        <v>0</v>
      </c>
      <c r="AZ7207">
        <v>0</v>
      </c>
      <c r="BA7207">
        <v>0</v>
      </c>
    </row>
    <row r="7208" spans="1:53">
      <c r="A7208" t="s">
        <v>8455</v>
      </c>
      <c r="B7208" t="s">
        <v>8449</v>
      </c>
      <c r="C7208">
        <v>2006</v>
      </c>
      <c r="E7208">
        <v>2.19722457733622</v>
      </c>
      <c r="F7208" s="2">
        <v>0.439</v>
      </c>
      <c r="G7208">
        <v>0.426526954596996</v>
      </c>
      <c r="H7208" s="3">
        <v>957.87</v>
      </c>
      <c r="I7208" s="4">
        <v>0</v>
      </c>
      <c r="J7208" s="4">
        <v>3</v>
      </c>
      <c r="K7208" t="s">
        <v>801</v>
      </c>
      <c r="L7208" s="3">
        <v>0</v>
      </c>
      <c r="O7208" s="3">
        <v>119773</v>
      </c>
      <c r="Q7208" s="2">
        <v>0</v>
      </c>
      <c r="S7208">
        <v>0</v>
      </c>
      <c r="T7208" s="2">
        <v>0</v>
      </c>
      <c r="X7208" s="3">
        <v>4.30263269414083</v>
      </c>
      <c r="Y7208" s="9">
        <v>15.3632253161523</v>
      </c>
      <c r="Z7208">
        <v>34295.7294230975</v>
      </c>
      <c r="AA7208" s="4">
        <v>55.3187825738318</v>
      </c>
      <c r="AB7208">
        <v>55.3187825738318</v>
      </c>
      <c r="AD7208" s="3">
        <v>0</v>
      </c>
      <c r="AE7208" s="3">
        <v>287</v>
      </c>
      <c r="AF7208">
        <v>0.00033876298394712</v>
      </c>
      <c r="AG7208">
        <v>0.810316336166194</v>
      </c>
      <c r="AH7208" s="3">
        <v>3057799</v>
      </c>
      <c r="AI7208" s="3">
        <v>60.7332919830267</v>
      </c>
      <c r="AJ7208">
        <v>0.29835066767297</v>
      </c>
      <c r="AK7208">
        <v>0.000114345475319082</v>
      </c>
      <c r="AM7208" s="3">
        <v>3103.00523808378</v>
      </c>
      <c r="AN7208" s="3">
        <v>1.06162869261905</v>
      </c>
      <c r="AO7208" s="3">
        <v>0.0816564596092155</v>
      </c>
      <c r="AP7208" s="3">
        <v>17.2736139608902</v>
      </c>
      <c r="AQ7208" s="4" t="s">
        <v>801</v>
      </c>
      <c r="AR7208" s="3">
        <v>4.63947533949099</v>
      </c>
      <c r="AS7208" s="3">
        <v>0.095007021927105</v>
      </c>
      <c r="AT7208">
        <v>0</v>
      </c>
      <c r="AU7208">
        <v>0</v>
      </c>
      <c r="AV7208">
        <v>0</v>
      </c>
      <c r="AW7208">
        <v>0</v>
      </c>
      <c r="AX7208">
        <v>4</v>
      </c>
      <c r="AY7208">
        <v>0</v>
      </c>
      <c r="AZ7208">
        <v>0</v>
      </c>
      <c r="BA7208">
        <v>0</v>
      </c>
    </row>
    <row r="7209" spans="1:53">
      <c r="A7209" t="s">
        <v>8456</v>
      </c>
      <c r="B7209" t="s">
        <v>8449</v>
      </c>
      <c r="C7209">
        <v>2007</v>
      </c>
      <c r="E7209">
        <v>2.30258509299405</v>
      </c>
      <c r="F7209" s="2">
        <v>0.33</v>
      </c>
      <c r="G7209">
        <v>0.43347701005228</v>
      </c>
      <c r="H7209" s="3">
        <v>232.47</v>
      </c>
      <c r="I7209" s="4">
        <v>1</v>
      </c>
      <c r="J7209" s="4">
        <v>10</v>
      </c>
      <c r="K7209" t="s">
        <v>801</v>
      </c>
      <c r="L7209" s="3">
        <v>0</v>
      </c>
      <c r="O7209" s="3">
        <v>130505</v>
      </c>
      <c r="Q7209" s="2">
        <v>0</v>
      </c>
      <c r="S7209">
        <v>0</v>
      </c>
      <c r="T7209" s="2">
        <v>0</v>
      </c>
      <c r="X7209" s="3">
        <v>4.33732760714469</v>
      </c>
      <c r="Y7209" s="9">
        <v>13.3967431948722</v>
      </c>
      <c r="Z7209">
        <v>47097.4130461691</v>
      </c>
      <c r="AA7209" s="4">
        <v>68.4246098502768</v>
      </c>
      <c r="AB7209">
        <v>68.4246098502768</v>
      </c>
      <c r="AD7209" s="3">
        <v>0</v>
      </c>
      <c r="AE7209" s="3">
        <v>287</v>
      </c>
      <c r="AF7209">
        <v>0.000281207133058985</v>
      </c>
      <c r="AG7209">
        <v>0.801881246325691</v>
      </c>
      <c r="AH7209" s="3">
        <v>4003783</v>
      </c>
      <c r="AI7209" s="3">
        <v>147.135944567794</v>
      </c>
      <c r="AJ7209">
        <v>0.260780806690688</v>
      </c>
      <c r="AK7209">
        <v>6.76391749795922e-5</v>
      </c>
      <c r="AM7209" s="3">
        <v>3099.48959431997</v>
      </c>
      <c r="AN7209" s="3">
        <v>1.12840941346256</v>
      </c>
      <c r="AO7209" s="3">
        <v>0.0817231918743798</v>
      </c>
      <c r="AP7209" s="3">
        <v>17.2882031618707</v>
      </c>
      <c r="AQ7209" s="4" t="s">
        <v>801</v>
      </c>
      <c r="AR7209" s="3">
        <v>5.33097426357457</v>
      </c>
      <c r="AS7209" s="3">
        <v>0.100515970357849</v>
      </c>
      <c r="AT7209">
        <v>0</v>
      </c>
      <c r="AU7209">
        <v>0</v>
      </c>
      <c r="AV7209">
        <v>0</v>
      </c>
      <c r="AW7209">
        <v>0</v>
      </c>
      <c r="AX7209">
        <v>4</v>
      </c>
      <c r="AY7209">
        <v>0</v>
      </c>
      <c r="AZ7209">
        <v>0</v>
      </c>
      <c r="BA7209">
        <v>0</v>
      </c>
    </row>
    <row r="7210" spans="1:53">
      <c r="A7210" t="s">
        <v>8457</v>
      </c>
      <c r="B7210" t="s">
        <v>8449</v>
      </c>
      <c r="C7210">
        <v>2008</v>
      </c>
      <c r="E7210">
        <v>2.30258509299405</v>
      </c>
      <c r="F7210" s="2">
        <v>0.4221</v>
      </c>
      <c r="G7210">
        <v>0.747228850405442</v>
      </c>
      <c r="H7210" s="3">
        <v>9210.97</v>
      </c>
      <c r="I7210" s="4">
        <v>1</v>
      </c>
      <c r="J7210" s="4">
        <v>8</v>
      </c>
      <c r="K7210" t="s">
        <v>801</v>
      </c>
      <c r="L7210" s="3">
        <v>0</v>
      </c>
      <c r="O7210" s="3">
        <v>376412</v>
      </c>
      <c r="Q7210" s="2">
        <v>0</v>
      </c>
      <c r="S7210">
        <v>0</v>
      </c>
      <c r="T7210" s="2">
        <v>0</v>
      </c>
      <c r="X7210" s="3">
        <v>4.76980521390877</v>
      </c>
      <c r="Y7210" s="9">
        <v>11.5631180485276</v>
      </c>
      <c r="Z7210">
        <v>48829.6474709875</v>
      </c>
      <c r="AA7210" s="4">
        <v>66.7691757409959</v>
      </c>
      <c r="AB7210">
        <v>66.7691757409959</v>
      </c>
      <c r="AD7210" s="3">
        <v>0</v>
      </c>
      <c r="AE7210" s="3">
        <v>287</v>
      </c>
      <c r="AF7210">
        <v>0.000234553775743707</v>
      </c>
      <c r="AG7210">
        <v>0.80050670153645</v>
      </c>
      <c r="AH7210" s="3">
        <v>4708167</v>
      </c>
      <c r="AI7210" s="3">
        <v>56.9957578424855</v>
      </c>
      <c r="AJ7210">
        <v>0.23838317408431</v>
      </c>
      <c r="AK7210">
        <v>5.68934677650844e-5</v>
      </c>
      <c r="AM7210" s="3">
        <v>3413.77517321749</v>
      </c>
      <c r="AN7210" s="3">
        <v>1.12220646113125</v>
      </c>
      <c r="AO7210" s="3">
        <v>0.0817852552868326</v>
      </c>
      <c r="AP7210" s="3">
        <v>17.7761463687841</v>
      </c>
      <c r="AQ7210" s="4" t="s">
        <v>801</v>
      </c>
      <c r="AR7210" s="3">
        <v>7.94824844982565</v>
      </c>
      <c r="AS7210" s="3">
        <v>0.207812779985871</v>
      </c>
      <c r="AT7210">
        <v>0</v>
      </c>
      <c r="AU7210">
        <v>0</v>
      </c>
      <c r="AV7210">
        <v>0</v>
      </c>
      <c r="AW7210">
        <v>0</v>
      </c>
      <c r="AX7210">
        <v>4</v>
      </c>
      <c r="AY7210">
        <v>0</v>
      </c>
      <c r="AZ7210">
        <v>0</v>
      </c>
      <c r="BA7210">
        <v>0</v>
      </c>
    </row>
    <row r="7211" spans="1:53">
      <c r="A7211" t="s">
        <v>8458</v>
      </c>
      <c r="B7211" t="s">
        <v>8449</v>
      </c>
      <c r="C7211">
        <v>2009</v>
      </c>
      <c r="E7211">
        <v>2.30258509299405</v>
      </c>
      <c r="F7211" s="2">
        <v>0.0592</v>
      </c>
      <c r="G7211">
        <v>0.824004989223889</v>
      </c>
      <c r="H7211" s="3">
        <v>490</v>
      </c>
      <c r="I7211" s="4">
        <v>1</v>
      </c>
      <c r="J7211" s="4">
        <v>9</v>
      </c>
      <c r="K7211" t="s">
        <v>801</v>
      </c>
      <c r="L7211" s="3">
        <v>0</v>
      </c>
      <c r="O7211" s="3">
        <v>412295</v>
      </c>
      <c r="Q7211" s="2">
        <v>0</v>
      </c>
      <c r="S7211">
        <v>0</v>
      </c>
      <c r="T7211" s="2">
        <v>0</v>
      </c>
      <c r="X7211" s="3">
        <v>4.80826724139424</v>
      </c>
      <c r="Y7211" s="9">
        <v>10.0830470061031</v>
      </c>
      <c r="Z7211">
        <v>51994.0715434084</v>
      </c>
      <c r="AA7211" s="4">
        <v>82.5877683407911</v>
      </c>
      <c r="AB7211">
        <v>82.5877683407911</v>
      </c>
      <c r="AD7211" s="3">
        <v>0</v>
      </c>
      <c r="AE7211" s="3">
        <v>287</v>
      </c>
      <c r="AF7211">
        <v>0.000211527122641509</v>
      </c>
      <c r="AG7211">
        <v>0.814416273584906</v>
      </c>
      <c r="AH7211" s="3">
        <v>5317693</v>
      </c>
      <c r="AI7211" s="3">
        <v>138.081180727945</v>
      </c>
      <c r="AJ7211">
        <v>0.22636926397683</v>
      </c>
      <c r="AK7211">
        <v>3.36543900020514e-5</v>
      </c>
      <c r="AM7211" s="3">
        <v>3409.90743324352</v>
      </c>
      <c r="AN7211" s="3">
        <v>1.19279776761216</v>
      </c>
      <c r="AO7211" s="3">
        <v>0.0818521983161834</v>
      </c>
      <c r="AP7211" s="3">
        <v>17.7911600059199</v>
      </c>
      <c r="AQ7211" s="4" t="s">
        <v>801</v>
      </c>
      <c r="AR7211" s="3">
        <v>9.13290939728666</v>
      </c>
      <c r="AS7211" s="3">
        <v>0.219862730241866</v>
      </c>
      <c r="AT7211">
        <v>0</v>
      </c>
      <c r="AU7211">
        <v>0</v>
      </c>
      <c r="AV7211">
        <v>0</v>
      </c>
      <c r="AW7211">
        <v>0</v>
      </c>
      <c r="AX7211">
        <v>4</v>
      </c>
      <c r="AY7211">
        <v>0</v>
      </c>
      <c r="AZ7211">
        <v>0</v>
      </c>
      <c r="BA7211">
        <v>0</v>
      </c>
    </row>
    <row r="7212" spans="1:53">
      <c r="A7212" t="s">
        <v>8459</v>
      </c>
      <c r="B7212" t="s">
        <v>8449</v>
      </c>
      <c r="C7212">
        <v>2010</v>
      </c>
      <c r="E7212">
        <v>2.30258509299405</v>
      </c>
      <c r="F7212" s="2">
        <v>0.1677</v>
      </c>
      <c r="G7212">
        <v>0.7489135096568</v>
      </c>
      <c r="H7212" s="3">
        <v>19414.872026498</v>
      </c>
      <c r="I7212" s="4">
        <v>1</v>
      </c>
      <c r="J7212" s="4">
        <v>12</v>
      </c>
      <c r="K7212" t="s">
        <v>801</v>
      </c>
      <c r="L7212" s="3">
        <v>0</v>
      </c>
      <c r="O7212" s="3">
        <v>500502</v>
      </c>
      <c r="Q7212" s="2">
        <v>0</v>
      </c>
      <c r="S7212">
        <v>0</v>
      </c>
      <c r="T7212" s="2">
        <v>0</v>
      </c>
      <c r="X7212" s="3">
        <v>5.28770252910802</v>
      </c>
      <c r="Y7212" s="9">
        <v>8.70297064924333</v>
      </c>
      <c r="Z7212">
        <v>55301.4605500903</v>
      </c>
      <c r="AA7212" s="4">
        <v>80.5896771712558</v>
      </c>
      <c r="AB7212">
        <v>80.5896771712558</v>
      </c>
      <c r="AD7212" s="3">
        <v>0</v>
      </c>
      <c r="AE7212" s="3">
        <v>287</v>
      </c>
      <c r="AF7212">
        <v>0.00016559921527898</v>
      </c>
      <c r="AG7212">
        <v>0.793260631238821</v>
      </c>
      <c r="AH7212" s="3">
        <v>5837131</v>
      </c>
      <c r="AI7212" s="3">
        <v>53.4882320053905</v>
      </c>
      <c r="AJ7212">
        <v>0.194219820965028</v>
      </c>
      <c r="AK7212">
        <v>2.83077810058001e-5</v>
      </c>
      <c r="AM7212" s="3">
        <v>3755.66911400794</v>
      </c>
      <c r="AN7212" s="3">
        <v>1.18624086760306</v>
      </c>
      <c r="AO7212" s="3">
        <v>0.163828915803639</v>
      </c>
      <c r="AP7212" s="3">
        <v>18.2932986947539</v>
      </c>
      <c r="AQ7212" s="4" t="s">
        <v>801</v>
      </c>
      <c r="AR7212" s="3">
        <v>13.6167667241199</v>
      </c>
      <c r="AS7212" s="3">
        <v>0.45455747006354</v>
      </c>
      <c r="AT7212">
        <v>0</v>
      </c>
      <c r="AU7212">
        <v>0</v>
      </c>
      <c r="AV7212">
        <v>0</v>
      </c>
      <c r="AW7212">
        <v>0</v>
      </c>
      <c r="AX7212">
        <v>4</v>
      </c>
      <c r="AY7212">
        <v>0</v>
      </c>
      <c r="AZ7212">
        <v>0</v>
      </c>
      <c r="BA7212">
        <v>0</v>
      </c>
    </row>
    <row r="7213" spans="1:53">
      <c r="A7213" t="s">
        <v>8460</v>
      </c>
      <c r="B7213" t="s">
        <v>8449</v>
      </c>
      <c r="C7213">
        <v>2011</v>
      </c>
      <c r="E7213">
        <v>2.30258509299405</v>
      </c>
      <c r="F7213" s="2">
        <v>0.2084</v>
      </c>
      <c r="G7213">
        <v>0.684931493743289</v>
      </c>
      <c r="H7213" s="3">
        <v>525.17</v>
      </c>
      <c r="I7213" s="4">
        <v>1</v>
      </c>
      <c r="J7213" s="4">
        <v>13</v>
      </c>
      <c r="K7213" t="s">
        <v>801</v>
      </c>
      <c r="L7213" s="3">
        <v>0</v>
      </c>
      <c r="O7213" s="3">
        <v>543775</v>
      </c>
      <c r="Q7213" s="2">
        <v>0</v>
      </c>
      <c r="S7213">
        <v>0</v>
      </c>
      <c r="T7213" s="2">
        <v>0</v>
      </c>
      <c r="X7213" s="3">
        <v>5.33034069794068</v>
      </c>
      <c r="Y7213" s="9">
        <v>7.58899647835299</v>
      </c>
      <c r="Z7213">
        <v>72358.5325180656</v>
      </c>
      <c r="AA7213" s="4">
        <v>99.682548346815</v>
      </c>
      <c r="AB7213">
        <v>99.682548346815</v>
      </c>
      <c r="AD7213" s="3">
        <v>0</v>
      </c>
      <c r="AE7213" s="3">
        <v>287</v>
      </c>
      <c r="AF7213">
        <v>0.000130829192688152</v>
      </c>
      <c r="AG7213">
        <v>0.81588184346082</v>
      </c>
      <c r="AH7213" s="3">
        <v>6268828</v>
      </c>
      <c r="AI7213" s="3">
        <v>129.583648150901</v>
      </c>
      <c r="AJ7213">
        <v>0.161569047134763</v>
      </c>
      <c r="AK7213">
        <v>1.674499972467e-5</v>
      </c>
      <c r="AM7213" s="3">
        <v>3751.41401493896</v>
      </c>
      <c r="AN7213" s="3">
        <v>1.26086019617183</v>
      </c>
      <c r="AO7213" s="3">
        <v>0.322070621303508</v>
      </c>
      <c r="AP7213" s="3">
        <v>18.3087491159488</v>
      </c>
      <c r="AQ7213" s="4" t="s">
        <v>801</v>
      </c>
      <c r="AR7213" s="3">
        <v>15.6463021457392</v>
      </c>
      <c r="AS7213" s="3">
        <v>0.480914823558011</v>
      </c>
      <c r="AT7213">
        <v>0</v>
      </c>
      <c r="AU7213">
        <v>0</v>
      </c>
      <c r="AV7213">
        <v>0</v>
      </c>
      <c r="AW7213">
        <v>0</v>
      </c>
      <c r="AX7213">
        <v>4</v>
      </c>
      <c r="AY7213">
        <v>0</v>
      </c>
      <c r="AZ7213">
        <v>0</v>
      </c>
      <c r="BA7213">
        <v>0</v>
      </c>
    </row>
    <row r="7214" spans="1:53">
      <c r="A7214" t="s">
        <v>8461</v>
      </c>
      <c r="B7214" t="s">
        <v>8449</v>
      </c>
      <c r="C7214">
        <v>2012</v>
      </c>
      <c r="E7214">
        <v>2.39789527279837</v>
      </c>
      <c r="F7214" s="2">
        <v>0.4457</v>
      </c>
      <c r="G7214">
        <v>0.867061219753095</v>
      </c>
      <c r="H7214" s="3">
        <v>3071.17</v>
      </c>
      <c r="I7214" s="4">
        <v>8</v>
      </c>
      <c r="J7214" s="4">
        <v>14</v>
      </c>
      <c r="K7214" t="s">
        <v>801</v>
      </c>
      <c r="L7214" s="3">
        <v>0</v>
      </c>
      <c r="O7214" s="3">
        <v>442750</v>
      </c>
      <c r="Q7214" s="2">
        <v>0</v>
      </c>
      <c r="S7214">
        <v>0</v>
      </c>
      <c r="T7214" s="2">
        <v>0</v>
      </c>
      <c r="X7214" s="3">
        <v>5.86183225151511</v>
      </c>
      <c r="Y7214" s="9">
        <v>6.5502832197787</v>
      </c>
      <c r="Z7214">
        <v>84382.1472188298</v>
      </c>
      <c r="AA7214" s="4">
        <v>97.2708737900372</v>
      </c>
      <c r="AB7214">
        <v>97.2708737900372</v>
      </c>
      <c r="AD7214" s="3">
        <v>0</v>
      </c>
      <c r="AE7214" s="3">
        <v>287</v>
      </c>
      <c r="AF7214">
        <v>0.000104694852807062</v>
      </c>
      <c r="AG7214">
        <v>0.838434319483457</v>
      </c>
      <c r="AH7214" s="3">
        <v>6620766</v>
      </c>
      <c r="AI7214" s="3">
        <v>50.1965597329044</v>
      </c>
      <c r="AJ7214">
        <v>0.141697670616156</v>
      </c>
      <c r="AK7214">
        <v>1.40847534339279e-5</v>
      </c>
      <c r="AM7214" s="3">
        <v>4131.80416934696</v>
      </c>
      <c r="AN7214" s="3">
        <v>1.2539291518186</v>
      </c>
      <c r="AO7214" s="3">
        <v>0.632911392405063</v>
      </c>
      <c r="AP7214" s="3">
        <v>18.8254962685918</v>
      </c>
      <c r="AQ7214" s="4" t="s">
        <v>801</v>
      </c>
      <c r="AR7214" s="3">
        <v>23.3279491940349</v>
      </c>
      <c r="AS7214" s="3">
        <v>0.994272313784619</v>
      </c>
      <c r="AT7214">
        <v>0</v>
      </c>
      <c r="AU7214">
        <v>0</v>
      </c>
      <c r="AV7214">
        <v>0</v>
      </c>
      <c r="AW7214">
        <v>0</v>
      </c>
      <c r="AX7214">
        <v>4</v>
      </c>
      <c r="AY7214">
        <v>0</v>
      </c>
      <c r="AZ7214">
        <v>0</v>
      </c>
      <c r="BA7214">
        <v>0</v>
      </c>
    </row>
    <row r="7215" spans="1:53">
      <c r="A7215" t="s">
        <v>8462</v>
      </c>
      <c r="B7215" t="s">
        <v>8449</v>
      </c>
      <c r="C7215">
        <v>2013</v>
      </c>
      <c r="D7215">
        <v>0.00320192860502796</v>
      </c>
      <c r="E7215">
        <v>2.484906649788</v>
      </c>
      <c r="F7215" s="2">
        <v>0.3973</v>
      </c>
      <c r="G7215">
        <v>1.00339777150618</v>
      </c>
      <c r="H7215" s="3">
        <v>3400</v>
      </c>
      <c r="I7215" s="4">
        <v>1</v>
      </c>
      <c r="J7215" s="4">
        <v>22</v>
      </c>
      <c r="K7215" t="s">
        <v>801</v>
      </c>
      <c r="L7215" s="3">
        <v>0</v>
      </c>
      <c r="M7215" s="4">
        <v>26</v>
      </c>
      <c r="O7215" s="3">
        <v>399104</v>
      </c>
      <c r="Q7215" s="2">
        <v>0</v>
      </c>
      <c r="S7215">
        <v>0</v>
      </c>
      <c r="T7215" s="2">
        <v>0</v>
      </c>
      <c r="U7215" s="2">
        <v>0.000543478260869565</v>
      </c>
      <c r="V7215">
        <v>0.00609337487660916</v>
      </c>
      <c r="X7215" s="3">
        <v>5.9091</v>
      </c>
      <c r="Y7215" s="9">
        <v>5.71185153789266</v>
      </c>
      <c r="Z7215">
        <v>92307.2656683306</v>
      </c>
      <c r="AA7215" s="4">
        <v>120.315763999247</v>
      </c>
      <c r="AB7215">
        <v>120.315763999247</v>
      </c>
      <c r="AD7215" s="3">
        <v>0</v>
      </c>
      <c r="AE7215" s="3">
        <v>287</v>
      </c>
      <c r="AF7215">
        <v>8.51581508515815e-5</v>
      </c>
      <c r="AG7215">
        <v>0.845350424307163</v>
      </c>
      <c r="AH7215" s="3">
        <v>6903492</v>
      </c>
      <c r="AI7215" s="3">
        <v>121.609054757293</v>
      </c>
      <c r="AJ7215">
        <v>0.121361749925778</v>
      </c>
      <c r="AK7215">
        <v>8.33160297251286e-6</v>
      </c>
      <c r="AL7215">
        <v>5.86510263929619e-5</v>
      </c>
      <c r="AM7215" s="3">
        <v>33702</v>
      </c>
      <c r="AN7215" s="3">
        <v>0.01</v>
      </c>
      <c r="AO7215" s="3">
        <v>1.24926686217009</v>
      </c>
      <c r="AP7215" s="3">
        <v>18.8413961809808</v>
      </c>
      <c r="AQ7215" s="4">
        <v>105</v>
      </c>
      <c r="AR7215" s="3">
        <v>26.8049052264213</v>
      </c>
      <c r="AS7215" s="3">
        <v>1.05192484084687</v>
      </c>
      <c r="AT7215">
        <v>11</v>
      </c>
      <c r="AU7215">
        <v>0</v>
      </c>
      <c r="AV7215">
        <v>0</v>
      </c>
      <c r="AW7215">
        <v>0</v>
      </c>
      <c r="AX7215">
        <v>4</v>
      </c>
      <c r="AY7215">
        <v>0</v>
      </c>
      <c r="AZ7215">
        <v>0</v>
      </c>
      <c r="BA7215">
        <v>0</v>
      </c>
    </row>
    <row r="7216" spans="1:53">
      <c r="A7216" t="s">
        <v>8463</v>
      </c>
      <c r="B7216" t="s">
        <v>8449</v>
      </c>
      <c r="C7216">
        <v>2014</v>
      </c>
      <c r="D7216">
        <v>0.00257918983813628</v>
      </c>
      <c r="E7216">
        <v>2.484906649788</v>
      </c>
      <c r="F7216" s="2">
        <v>0.8675</v>
      </c>
      <c r="G7216">
        <v>1.12053070550168</v>
      </c>
      <c r="H7216" s="3">
        <v>3859</v>
      </c>
      <c r="I7216" s="4">
        <v>4</v>
      </c>
      <c r="J7216" s="4">
        <v>34</v>
      </c>
      <c r="K7216" t="s">
        <v>801</v>
      </c>
      <c r="L7216" s="3">
        <v>0</v>
      </c>
      <c r="M7216" s="4">
        <v>26</v>
      </c>
      <c r="O7216" s="3">
        <v>386969</v>
      </c>
      <c r="Q7216" s="2">
        <v>0</v>
      </c>
      <c r="S7216">
        <v>0</v>
      </c>
      <c r="T7216" s="2">
        <v>0</v>
      </c>
      <c r="U7216" s="2">
        <v>0.00412087912087912</v>
      </c>
      <c r="V7216">
        <v>0.00950895743790651</v>
      </c>
      <c r="X7216" s="3">
        <v>6.4983</v>
      </c>
      <c r="Y7216" s="9">
        <v>4.93006491559808</v>
      </c>
      <c r="Z7216">
        <v>99679.3808734107</v>
      </c>
      <c r="AA7216" s="4">
        <v>117.404898741201</v>
      </c>
      <c r="AB7216">
        <v>117.404898741201</v>
      </c>
      <c r="AD7216" s="3">
        <v>0.0001</v>
      </c>
      <c r="AE7216" s="3">
        <v>287</v>
      </c>
      <c r="AF7216">
        <v>7.84817741803167e-5</v>
      </c>
      <c r="AG7216">
        <v>0.856845962427192</v>
      </c>
      <c r="AH7216" s="3">
        <v>7128063</v>
      </c>
      <c r="AI7216" s="3">
        <v>47.1074573705316</v>
      </c>
      <c r="AJ7216">
        <v>0.12257680517277</v>
      </c>
      <c r="AK7216">
        <v>7.00797703832372e-6</v>
      </c>
      <c r="AL7216">
        <v>0.000174013921113689</v>
      </c>
      <c r="AM7216" s="3">
        <v>12189.6666666667</v>
      </c>
      <c r="AN7216" s="3">
        <v>0.03</v>
      </c>
      <c r="AO7216" s="3">
        <v>2.41879350348028</v>
      </c>
      <c r="AP7216" s="3">
        <v>19.3731767939915</v>
      </c>
      <c r="AQ7216" s="4">
        <v>105</v>
      </c>
      <c r="AR7216" s="3">
        <v>39.9649362161372</v>
      </c>
      <c r="AS7216" s="3">
        <v>2.17481286540167</v>
      </c>
      <c r="AT7216">
        <v>13</v>
      </c>
      <c r="AU7216">
        <v>0</v>
      </c>
      <c r="AV7216">
        <v>0</v>
      </c>
      <c r="AW7216">
        <v>0</v>
      </c>
      <c r="AX7216">
        <v>4</v>
      </c>
      <c r="AY7216">
        <v>0</v>
      </c>
      <c r="AZ7216">
        <v>0</v>
      </c>
      <c r="BA7216">
        <v>0</v>
      </c>
    </row>
    <row r="7217" spans="1:53">
      <c r="A7217" t="s">
        <v>8464</v>
      </c>
      <c r="B7217" t="s">
        <v>8449</v>
      </c>
      <c r="C7217">
        <v>2015</v>
      </c>
      <c r="D7217">
        <v>0.00325993286284867</v>
      </c>
      <c r="E7217">
        <v>2.63905732961526</v>
      </c>
      <c r="F7217" s="2">
        <v>0.5328</v>
      </c>
      <c r="G7217">
        <v>0.630020471602634</v>
      </c>
      <c r="H7217" s="3">
        <v>4403</v>
      </c>
      <c r="I7217" s="4">
        <v>7</v>
      </c>
      <c r="J7217" s="4">
        <v>45</v>
      </c>
      <c r="K7217">
        <v>1</v>
      </c>
      <c r="L7217" s="3">
        <v>0.0649509803921569</v>
      </c>
      <c r="M7217" s="4">
        <v>26</v>
      </c>
      <c r="O7217" s="3">
        <v>322069</v>
      </c>
      <c r="Q7217" s="2">
        <v>0.466855441806433</v>
      </c>
      <c r="R7217" s="2">
        <v>0.000259</v>
      </c>
      <c r="S7217">
        <v>0</v>
      </c>
      <c r="T7217" s="2">
        <v>0</v>
      </c>
      <c r="U7217" s="2">
        <v>0.00269465132024374</v>
      </c>
      <c r="V7217">
        <v>0.0163604349739961</v>
      </c>
      <c r="X7217" s="3">
        <v>6.5507</v>
      </c>
      <c r="Y7217" s="9">
        <v>4.29902004619289</v>
      </c>
      <c r="Z7217">
        <v>17639.4796665825</v>
      </c>
      <c r="AA7217" s="4">
        <v>145.219833429199</v>
      </c>
      <c r="AB7217">
        <v>145.219833429199</v>
      </c>
      <c r="AD7217" s="3">
        <v>0.0002</v>
      </c>
      <c r="AE7217" s="3">
        <v>287</v>
      </c>
      <c r="AF7217">
        <v>7.46618106139438e-5</v>
      </c>
      <c r="AG7217">
        <v>0.861524453694069</v>
      </c>
      <c r="AH7217" s="3">
        <v>7304907</v>
      </c>
      <c r="AI7217" s="3">
        <v>114.125218806472</v>
      </c>
      <c r="AJ7217">
        <v>0.122788086218609</v>
      </c>
      <c r="AK7217">
        <v>4.14545292522859e-6</v>
      </c>
      <c r="AL7217">
        <v>0.000116900663807789</v>
      </c>
      <c r="AM7217" s="3">
        <v>19316.5829145729</v>
      </c>
      <c r="AN7217" s="3">
        <v>0.0199</v>
      </c>
      <c r="AO7217" s="3">
        <v>4.79351465664102</v>
      </c>
      <c r="AP7217" s="3">
        <v>19.3895392743919</v>
      </c>
      <c r="AQ7217" s="4">
        <v>107</v>
      </c>
      <c r="AR7217" s="3">
        <v>45.9215818220086</v>
      </c>
      <c r="AS7217" s="3">
        <v>2.30091861715557</v>
      </c>
      <c r="AT7217">
        <v>17</v>
      </c>
      <c r="AU7217">
        <v>0</v>
      </c>
      <c r="AV7217">
        <v>0</v>
      </c>
      <c r="AW7217">
        <v>0</v>
      </c>
      <c r="AX7217">
        <v>4</v>
      </c>
      <c r="AY7217">
        <v>0</v>
      </c>
      <c r="AZ7217">
        <v>0</v>
      </c>
      <c r="BA7217">
        <v>0</v>
      </c>
    </row>
    <row r="7218" spans="1:53">
      <c r="A7218" t="s">
        <v>8465</v>
      </c>
      <c r="B7218" t="s">
        <v>8449</v>
      </c>
      <c r="C7218">
        <v>2016</v>
      </c>
      <c r="D7218">
        <v>0.002405424839115</v>
      </c>
      <c r="E7218">
        <v>3.04452243772342</v>
      </c>
      <c r="F7218" s="2">
        <v>0.5112</v>
      </c>
      <c r="G7218">
        <v>0.71967510321992</v>
      </c>
      <c r="H7218" s="3">
        <v>4780</v>
      </c>
      <c r="I7218" s="4">
        <v>24</v>
      </c>
      <c r="J7218" s="4">
        <v>98</v>
      </c>
      <c r="K7218">
        <v>1</v>
      </c>
      <c r="L7218" s="3">
        <v>0.0197775030902349</v>
      </c>
      <c r="O7218" s="3">
        <v>372241</v>
      </c>
      <c r="Q7218" s="2">
        <v>1.10361340879408</v>
      </c>
      <c r="S7218">
        <v>0</v>
      </c>
      <c r="T7218" s="2">
        <v>0</v>
      </c>
      <c r="U7218" s="2">
        <v>0.00304182509505703</v>
      </c>
      <c r="V7218">
        <v>0.0105869626563823</v>
      </c>
      <c r="X7218" s="3">
        <v>8.1863</v>
      </c>
      <c r="Y7218" s="9">
        <v>3.71060903116679</v>
      </c>
      <c r="Z7218">
        <v>22813.1535465597</v>
      </c>
      <c r="AA7218" s="4">
        <v>141.706450362363</v>
      </c>
      <c r="AB7218">
        <v>141.706450362363</v>
      </c>
      <c r="AD7218" s="3">
        <v>0.0008</v>
      </c>
      <c r="AE7218" s="3">
        <v>288</v>
      </c>
      <c r="AF7218">
        <v>6.81173131504257e-5</v>
      </c>
      <c r="AG7218">
        <v>0.869985808893094</v>
      </c>
      <c r="AH7218" s="3">
        <v>7443247</v>
      </c>
      <c r="AI7218" s="3">
        <v>44.2084587414823</v>
      </c>
      <c r="AJ7218">
        <v>0.122345643307744</v>
      </c>
      <c r="AK7218">
        <v>3.48687269536222e-6</v>
      </c>
      <c r="AL7218">
        <v>0.000130994152046784</v>
      </c>
      <c r="AM7218" s="3">
        <v>18875</v>
      </c>
      <c r="AN7218" s="3">
        <v>0.0224</v>
      </c>
      <c r="AO7218" s="3">
        <v>28.3859649122807</v>
      </c>
      <c r="AP7218" s="3">
        <v>19.9367907085367</v>
      </c>
      <c r="AQ7218" s="4">
        <v>111</v>
      </c>
      <c r="AR7218" s="3">
        <v>68.4670612695064</v>
      </c>
      <c r="AS7218" s="3">
        <v>4.75705793467481</v>
      </c>
      <c r="AT7218">
        <v>19</v>
      </c>
      <c r="AU7218">
        <v>0</v>
      </c>
      <c r="AV7218">
        <v>0</v>
      </c>
      <c r="AW7218">
        <v>0</v>
      </c>
      <c r="AX7218">
        <v>4</v>
      </c>
      <c r="AY7218">
        <v>0</v>
      </c>
      <c r="AZ7218">
        <v>0</v>
      </c>
      <c r="BA7218">
        <v>0</v>
      </c>
    </row>
    <row r="7219" spans="1:53">
      <c r="A7219" t="s">
        <v>8466</v>
      </c>
      <c r="B7219" t="s">
        <v>8449</v>
      </c>
      <c r="C7219">
        <v>2017</v>
      </c>
      <c r="D7219">
        <v>0.00226168990437221</v>
      </c>
      <c r="E7219">
        <v>3.46573590279973</v>
      </c>
      <c r="F7219" s="2">
        <v>0.9545</v>
      </c>
      <c r="G7219">
        <v>0.80124817306462</v>
      </c>
      <c r="H7219" s="3">
        <v>6316</v>
      </c>
      <c r="I7219" s="4">
        <v>14</v>
      </c>
      <c r="J7219" s="4">
        <v>48</v>
      </c>
      <c r="K7219" t="s">
        <v>801</v>
      </c>
      <c r="L7219" s="3">
        <v>0</v>
      </c>
      <c r="O7219" s="3">
        <v>336436</v>
      </c>
      <c r="Q7219" s="2">
        <v>1.88026124818578</v>
      </c>
      <c r="R7219" s="2">
        <v>0</v>
      </c>
      <c r="S7219">
        <v>0</v>
      </c>
      <c r="T7219" s="2">
        <v>0</v>
      </c>
      <c r="U7219" s="2">
        <v>0.00349070100143062</v>
      </c>
      <c r="V7219">
        <v>0.0109269027882442</v>
      </c>
      <c r="X7219" s="3">
        <v>2.1132</v>
      </c>
      <c r="Y7219" s="9">
        <v>3.23565366413339</v>
      </c>
      <c r="Z7219">
        <v>9362.43920122472</v>
      </c>
      <c r="AA7219" s="4">
        <v>175.278777445458</v>
      </c>
      <c r="AB7219">
        <v>175.278777445458</v>
      </c>
      <c r="AD7219" s="3">
        <v>0.003</v>
      </c>
      <c r="AE7219" s="3">
        <v>321</v>
      </c>
      <c r="AF7219">
        <v>7.36170993486836e-5</v>
      </c>
      <c r="AG7219">
        <v>0.867489221172369</v>
      </c>
      <c r="AH7219" s="3">
        <v>7550920</v>
      </c>
      <c r="AI7219" s="3">
        <v>107.101939026</v>
      </c>
      <c r="AJ7219">
        <v>0.124915227647217</v>
      </c>
      <c r="AK7219">
        <v>2.06260188009213e-6</v>
      </c>
      <c r="AL7219">
        <v>0.000141860465116279</v>
      </c>
      <c r="AM7219" s="3">
        <v>17870.4918032787</v>
      </c>
      <c r="AN7219" s="3">
        <v>0.0244</v>
      </c>
      <c r="AO7219" s="3">
        <v>25.2441860465116</v>
      </c>
      <c r="AP7219" s="3">
        <v>19.9536292142027</v>
      </c>
      <c r="AQ7219" s="4">
        <v>86</v>
      </c>
      <c r="AR7219" s="3">
        <v>78.6718572299527</v>
      </c>
      <c r="AS7219" s="3">
        <v>5.03289424985048</v>
      </c>
      <c r="AT7219">
        <v>0</v>
      </c>
      <c r="AU7219">
        <v>0</v>
      </c>
      <c r="AV7219">
        <v>0</v>
      </c>
      <c r="AW7219">
        <v>0</v>
      </c>
      <c r="AX7219">
        <v>4</v>
      </c>
      <c r="AY7219">
        <v>0</v>
      </c>
      <c r="AZ7219">
        <v>0</v>
      </c>
      <c r="BA7219">
        <v>0</v>
      </c>
    </row>
    <row r="7220" spans="1:53">
      <c r="A7220" t="s">
        <v>8467</v>
      </c>
      <c r="B7220" t="s">
        <v>8449</v>
      </c>
      <c r="C7220">
        <v>2018</v>
      </c>
      <c r="D7220">
        <v>0.00167818013979125</v>
      </c>
      <c r="E7220">
        <v>3.66356164612965</v>
      </c>
      <c r="F7220" s="2">
        <v>1.6648</v>
      </c>
      <c r="G7220">
        <v>0.982892630104895</v>
      </c>
      <c r="H7220" s="3">
        <v>2246</v>
      </c>
      <c r="I7220" s="4">
        <v>10</v>
      </c>
      <c r="J7220" s="4">
        <v>150</v>
      </c>
      <c r="K7220" t="s">
        <v>801</v>
      </c>
      <c r="L7220" s="3">
        <v>0</v>
      </c>
      <c r="O7220" s="3">
        <v>471097</v>
      </c>
      <c r="Q7220" s="2">
        <v>2.12579443348674</v>
      </c>
      <c r="S7220">
        <v>0</v>
      </c>
      <c r="T7220" s="2">
        <v>0</v>
      </c>
      <c r="U7220" s="2">
        <v>0.00404040404040404</v>
      </c>
      <c r="V7220">
        <v>0.0106431963163701</v>
      </c>
      <c r="X7220" s="3">
        <v>10.0761509172852</v>
      </c>
      <c r="Y7220" s="9">
        <v>2.79278663017488</v>
      </c>
      <c r="Z7220">
        <v>10448.7442298408</v>
      </c>
      <c r="AA7220" s="4">
        <v>171.0381618621</v>
      </c>
      <c r="AB7220">
        <v>171.0381618621</v>
      </c>
      <c r="AD7220" s="3">
        <v>0.0164</v>
      </c>
      <c r="AE7220" s="3">
        <v>8040</v>
      </c>
      <c r="AF7220">
        <v>0.00178088867230762</v>
      </c>
      <c r="AG7220">
        <v>0.859743941877464</v>
      </c>
      <c r="AH7220" s="3">
        <v>7634400</v>
      </c>
      <c r="AI7220" s="3">
        <v>41.4878648389951</v>
      </c>
      <c r="AJ7220">
        <v>0.13222278959205</v>
      </c>
      <c r="AK7220">
        <v>1.73492023834753e-6</v>
      </c>
      <c r="AL7220">
        <v>0.000164161849710983</v>
      </c>
      <c r="AM7220" s="3">
        <v>15896.4788732394</v>
      </c>
      <c r="AN7220" s="3">
        <v>0.0284</v>
      </c>
      <c r="AO7220" s="3">
        <v>22.1387283236994</v>
      </c>
      <c r="AP7220" s="3">
        <v>20.5168015541606</v>
      </c>
      <c r="AQ7220" s="4">
        <v>78</v>
      </c>
      <c r="AR7220" s="3">
        <v>117.296283260162</v>
      </c>
      <c r="AS7220" s="3">
        <v>10.4053091435401</v>
      </c>
      <c r="AT7220">
        <v>21</v>
      </c>
      <c r="AU7220">
        <v>0</v>
      </c>
      <c r="AV7220">
        <v>0</v>
      </c>
      <c r="AW7220">
        <v>0</v>
      </c>
      <c r="AX7220">
        <v>4</v>
      </c>
      <c r="AY7220">
        <v>0</v>
      </c>
      <c r="AZ7220">
        <v>0</v>
      </c>
      <c r="BA7220">
        <v>0</v>
      </c>
    </row>
    <row r="7221" spans="1:53">
      <c r="A7221" t="s">
        <v>8468</v>
      </c>
      <c r="B7221" t="s">
        <v>8449</v>
      </c>
      <c r="C7221">
        <v>2019</v>
      </c>
      <c r="D7221">
        <v>0.00213795673057452</v>
      </c>
      <c r="E7221">
        <v>3.89182029811063</v>
      </c>
      <c r="F7221" s="2">
        <v>0.9285</v>
      </c>
      <c r="G7221">
        <v>0.927431149256075</v>
      </c>
      <c r="H7221" s="3">
        <v>2423</v>
      </c>
      <c r="I7221" s="4">
        <v>3</v>
      </c>
      <c r="J7221" s="4">
        <v>217</v>
      </c>
      <c r="K7221" t="s">
        <v>801</v>
      </c>
      <c r="L7221" s="3">
        <v>0</v>
      </c>
      <c r="O7221" s="3">
        <v>514854</v>
      </c>
      <c r="Q7221" s="2">
        <v>2.31484872903084</v>
      </c>
      <c r="S7221">
        <v>0</v>
      </c>
      <c r="T7221" s="2">
        <v>0</v>
      </c>
      <c r="U7221" s="2">
        <v>0.0024618540838569</v>
      </c>
      <c r="V7221">
        <v>0.00609965745138738</v>
      </c>
      <c r="X7221" s="3">
        <v>9.40541352601588</v>
      </c>
      <c r="Y7221" s="9">
        <v>2.43531189008792</v>
      </c>
      <c r="Z7221">
        <v>11484.6453545601</v>
      </c>
      <c r="AA7221" s="4">
        <v>211.55959965863</v>
      </c>
      <c r="AB7221">
        <v>211.55959965863</v>
      </c>
      <c r="AD7221" s="3">
        <v>0.0435</v>
      </c>
      <c r="AE7221" s="3">
        <v>8495</v>
      </c>
      <c r="AF7221">
        <v>0.00174174235745187</v>
      </c>
      <c r="AG7221">
        <v>0.855596334037275</v>
      </c>
      <c r="AH7221" s="3">
        <v>7698930</v>
      </c>
      <c r="AI7221" s="3">
        <v>100.510872733402</v>
      </c>
      <c r="AJ7221">
        <v>0.128873715718095</v>
      </c>
      <c r="AK7221">
        <v>1.02626337640175e-6</v>
      </c>
      <c r="AL7221">
        <v>0.000110982658959538</v>
      </c>
      <c r="AM7221" s="3">
        <v>25402.6041666667</v>
      </c>
      <c r="AN7221" s="3">
        <v>0.0192</v>
      </c>
      <c r="AO7221" s="3">
        <v>19.1849710982659</v>
      </c>
      <c r="AP7221" s="3">
        <v>20.5341299338516</v>
      </c>
      <c r="AQ7221" s="4">
        <v>88</v>
      </c>
      <c r="AR7221" s="3">
        <v>134.778918200152</v>
      </c>
      <c r="AS7221" s="3">
        <v>11.0086572994448</v>
      </c>
      <c r="AT7221">
        <v>26</v>
      </c>
      <c r="AU7221">
        <v>0</v>
      </c>
      <c r="AV7221">
        <v>0</v>
      </c>
      <c r="AW7221">
        <v>0</v>
      </c>
      <c r="AX7221">
        <v>4</v>
      </c>
      <c r="AY7221">
        <v>0</v>
      </c>
      <c r="AZ7221">
        <v>0</v>
      </c>
      <c r="BA7221">
        <v>0</v>
      </c>
    </row>
    <row r="7222" spans="1:53">
      <c r="A7222" t="s">
        <v>8469</v>
      </c>
      <c r="B7222" t="s">
        <v>8449</v>
      </c>
      <c r="C7222">
        <v>2020</v>
      </c>
      <c r="D7222">
        <v>0.00138208060130113</v>
      </c>
      <c r="E7222">
        <v>4.34380542185368</v>
      </c>
      <c r="F7222" s="2">
        <v>0.7729</v>
      </c>
      <c r="G7222">
        <v>1.10259949390384</v>
      </c>
      <c r="H7222" s="3">
        <v>2600</v>
      </c>
      <c r="I7222" s="4">
        <v>6</v>
      </c>
      <c r="J7222" s="4">
        <v>326</v>
      </c>
      <c r="K7222" t="s">
        <v>801</v>
      </c>
      <c r="L7222" s="3">
        <v>0.0634128963306021</v>
      </c>
      <c r="O7222" s="3">
        <v>524577</v>
      </c>
      <c r="Q7222" s="2">
        <v>2.13397129186603</v>
      </c>
      <c r="R7222" s="2">
        <v>0</v>
      </c>
      <c r="S7222">
        <v>0</v>
      </c>
      <c r="T7222" s="2">
        <v>10043.6335219236</v>
      </c>
      <c r="X7222" s="3">
        <v>10.0045936398838</v>
      </c>
      <c r="Y7222" s="9">
        <v>2.10198840572297</v>
      </c>
      <c r="Z7222">
        <v>12817.1857035429</v>
      </c>
      <c r="AA7222" s="4">
        <v>206.441222247534</v>
      </c>
      <c r="AB7222">
        <v>206.441222247534</v>
      </c>
      <c r="AD7222" s="3">
        <v>0.1177</v>
      </c>
      <c r="AE7222" s="3">
        <v>8495</v>
      </c>
      <c r="AF7222">
        <v>0.00165079673532841</v>
      </c>
      <c r="AG7222">
        <v>0.849591916051302</v>
      </c>
      <c r="AH7222" s="3">
        <v>7748699</v>
      </c>
      <c r="AI7222" s="3">
        <v>38.9346966146012</v>
      </c>
      <c r="AJ7222">
        <v>0.133862187017431</v>
      </c>
      <c r="AK7222">
        <v>8.63222863694246e-7</v>
      </c>
      <c r="AL7222">
        <v>7.97687861271676e-5</v>
      </c>
      <c r="AM7222" s="3">
        <v>37289.8550724638</v>
      </c>
      <c r="AN7222" s="3">
        <v>0.0138</v>
      </c>
      <c r="AO7222" s="3">
        <v>16.2254335260116</v>
      </c>
      <c r="AP7222" s="3">
        <v>21.113686358385</v>
      </c>
      <c r="AQ7222" s="4">
        <v>87</v>
      </c>
      <c r="AR7222" s="3">
        <v>200.949446515471</v>
      </c>
      <c r="AS7222" s="3">
        <v>22.7599621151219</v>
      </c>
      <c r="AT7222">
        <v>29</v>
      </c>
      <c r="AU7222">
        <v>0</v>
      </c>
      <c r="AV7222">
        <v>0</v>
      </c>
      <c r="AW7222">
        <v>0</v>
      </c>
      <c r="AX7222">
        <v>4</v>
      </c>
      <c r="AY7222">
        <v>0</v>
      </c>
      <c r="AZ7222">
        <v>0</v>
      </c>
      <c r="BA7222">
        <v>0</v>
      </c>
    </row>
    <row r="7223" spans="1:53">
      <c r="A7223" t="s">
        <v>8470</v>
      </c>
      <c r="B7223" t="s">
        <v>8449</v>
      </c>
      <c r="C7223">
        <v>2021</v>
      </c>
      <c r="D7223">
        <v>0.00159465747454021</v>
      </c>
      <c r="E7223">
        <v>5.04985600724954</v>
      </c>
      <c r="F7223" s="2">
        <v>1.1721</v>
      </c>
      <c r="G7223">
        <v>2.27703398558187</v>
      </c>
      <c r="H7223" s="3">
        <v>3940</v>
      </c>
      <c r="I7223" s="4">
        <v>10</v>
      </c>
      <c r="J7223" s="4">
        <v>526</v>
      </c>
      <c r="K7223">
        <v>1</v>
      </c>
      <c r="L7223" s="3">
        <v>0.0373919139985978</v>
      </c>
      <c r="O7223" s="3">
        <v>590931</v>
      </c>
      <c r="Q7223" s="2">
        <v>2.37351793210104</v>
      </c>
      <c r="R7223" s="2">
        <v>0</v>
      </c>
      <c r="S7223">
        <v>0</v>
      </c>
      <c r="T7223" s="2">
        <v>0</v>
      </c>
      <c r="X7223" s="3">
        <v>9.33861958949378</v>
      </c>
      <c r="Y7223" s="9">
        <v>1.83293535638401</v>
      </c>
      <c r="Z7223">
        <v>14087.896976972</v>
      </c>
      <c r="AA7223" s="4">
        <v>255.350161953562</v>
      </c>
      <c r="AB7223">
        <v>255.350161953562</v>
      </c>
      <c r="AD7223" s="3">
        <v>0.2929</v>
      </c>
      <c r="AE7223" s="3">
        <v>8495</v>
      </c>
      <c r="AF7223">
        <v>0.00153143083773503</v>
      </c>
      <c r="AG7223">
        <v>0.854590687025653</v>
      </c>
      <c r="AH7223" s="3">
        <v>7787016</v>
      </c>
      <c r="AI7223" s="3">
        <v>94.3254214583142</v>
      </c>
      <c r="AJ7223">
        <v>0.130761510917454</v>
      </c>
      <c r="AK7223">
        <v>5.10625209793989e-7</v>
      </c>
      <c r="AL7223">
        <v>0.00014971098265896</v>
      </c>
      <c r="AM7223" s="3">
        <v>21417.3745173745</v>
      </c>
      <c r="AN7223" s="3">
        <v>0.0259</v>
      </c>
      <c r="AO7223" s="3">
        <v>24.7341040462428</v>
      </c>
      <c r="AP7223" s="3">
        <v>21.1315188637553</v>
      </c>
      <c r="AQ7223" s="4">
        <v>93</v>
      </c>
      <c r="AR7223" s="3">
        <v>230.900317226616</v>
      </c>
      <c r="AS7223" s="3">
        <v>24.0796904366149</v>
      </c>
      <c r="AT7223">
        <v>32</v>
      </c>
      <c r="AU7223">
        <v>0</v>
      </c>
      <c r="AV7223">
        <v>0</v>
      </c>
      <c r="AW7223">
        <v>0</v>
      </c>
      <c r="AX7223">
        <v>4</v>
      </c>
      <c r="AY7223">
        <v>0</v>
      </c>
      <c r="AZ7223">
        <v>0</v>
      </c>
      <c r="BA7223">
        <v>0</v>
      </c>
    </row>
    <row r="7224" spans="1:53">
      <c r="A7224" t="s">
        <v>8471</v>
      </c>
      <c r="B7224" t="s">
        <v>8449</v>
      </c>
      <c r="C7224">
        <v>2022</v>
      </c>
      <c r="D7224">
        <v>0.00124715439896442</v>
      </c>
      <c r="E7224">
        <v>5.41164605185504</v>
      </c>
      <c r="F7224" s="2">
        <v>1.1745</v>
      </c>
      <c r="G7224">
        <v>1.83461766449318</v>
      </c>
      <c r="H7224" s="3">
        <v>4500</v>
      </c>
      <c r="I7224" s="4">
        <v>15</v>
      </c>
      <c r="J7224" s="4">
        <v>411</v>
      </c>
      <c r="K7224">
        <v>1</v>
      </c>
      <c r="L7224" s="3">
        <v>0.0458635703918723</v>
      </c>
      <c r="O7224" s="3">
        <v>461312</v>
      </c>
      <c r="Q7224" s="2">
        <v>2.5380073800738</v>
      </c>
      <c r="R7224" s="2">
        <v>0</v>
      </c>
      <c r="S7224">
        <v>0</v>
      </c>
      <c r="T7224" s="2">
        <v>0</v>
      </c>
      <c r="X7224" s="3">
        <v>9.93354453708111</v>
      </c>
      <c r="Y7224" s="9">
        <v>1.58205972846452</v>
      </c>
      <c r="Z7224">
        <v>15722.487386564</v>
      </c>
      <c r="AA7224" s="4">
        <v>249.172335454685</v>
      </c>
      <c r="AB7224">
        <v>249.172335454685</v>
      </c>
      <c r="AD7224" s="3">
        <v>0.6752</v>
      </c>
      <c r="AE7224" s="3">
        <v>8495</v>
      </c>
      <c r="AF7224">
        <v>0.00150944401997193</v>
      </c>
      <c r="AG7224">
        <v>0.842196911814354</v>
      </c>
      <c r="AH7224" s="3">
        <v>7816478</v>
      </c>
      <c r="AI7224" s="3">
        <v>36.5386506718034</v>
      </c>
      <c r="AJ7224">
        <v>0.141248365606891</v>
      </c>
      <c r="AK7224">
        <v>4.29503152902427e-7</v>
      </c>
      <c r="AL7224">
        <v>0.000125433526011561</v>
      </c>
      <c r="AM7224" s="3">
        <v>25935.0230414747</v>
      </c>
      <c r="AN7224" s="3">
        <v>0.0217</v>
      </c>
      <c r="AO7224" s="3">
        <v>19.9132947976879</v>
      </c>
      <c r="AP7224" s="3">
        <v>21.7279360266489</v>
      </c>
      <c r="AQ7224" s="4">
        <v>94</v>
      </c>
      <c r="AR7224" s="3">
        <v>344.262230076893</v>
      </c>
      <c r="AS7224" s="3">
        <v>49.78380443443</v>
      </c>
      <c r="AT7224">
        <v>37</v>
      </c>
      <c r="AU7224">
        <v>0</v>
      </c>
      <c r="AV7224">
        <v>0</v>
      </c>
      <c r="AW7224">
        <v>0</v>
      </c>
      <c r="AX7224">
        <v>4</v>
      </c>
      <c r="AY7224">
        <v>0</v>
      </c>
      <c r="AZ7224">
        <v>0</v>
      </c>
      <c r="BA7224">
        <v>0</v>
      </c>
    </row>
    <row r="7225" spans="1:53">
      <c r="A7225" t="s">
        <v>8472</v>
      </c>
      <c r="B7225" t="s">
        <v>8449</v>
      </c>
      <c r="C7225">
        <v>2023</v>
      </c>
      <c r="D7225">
        <v>0.00110278681309787</v>
      </c>
      <c r="E7225">
        <v>5.57215403217776</v>
      </c>
      <c r="F7225" s="2">
        <v>1.6491</v>
      </c>
      <c r="G7225">
        <v>1.74135944700461</v>
      </c>
      <c r="H7225" s="3">
        <v>4910</v>
      </c>
      <c r="I7225" s="4">
        <v>20</v>
      </c>
      <c r="J7225" s="4">
        <v>247</v>
      </c>
      <c r="K7225">
        <v>1</v>
      </c>
      <c r="L7225" s="3">
        <v>0</v>
      </c>
      <c r="O7225" s="3">
        <v>535001</v>
      </c>
      <c r="Q7225" s="2">
        <v>2.82290865456878</v>
      </c>
      <c r="S7225">
        <v>0</v>
      </c>
      <c r="T7225" s="2">
        <v>43.6335219236209</v>
      </c>
      <c r="X7225" s="3">
        <v>9.2723</v>
      </c>
      <c r="Y7225" s="9">
        <v>1.37955718705143</v>
      </c>
      <c r="Z7225">
        <v>17281.233778366</v>
      </c>
      <c r="AA7225" s="4">
        <v>308.204899777283</v>
      </c>
      <c r="AB7225">
        <v>308.204899777283</v>
      </c>
      <c r="AD7225" s="3">
        <v>1.68025556499575</v>
      </c>
      <c r="AE7225" s="3">
        <v>8495</v>
      </c>
      <c r="AF7225">
        <v>0.00146432696119835</v>
      </c>
      <c r="AG7225">
        <v>0.838725802837295</v>
      </c>
      <c r="AH7225" s="3">
        <v>7839107</v>
      </c>
      <c r="AI7225" s="3">
        <v>88.5206236034588</v>
      </c>
      <c r="AJ7225">
        <v>0.144285505726447</v>
      </c>
      <c r="AK7225">
        <v>2.54065487352132e-7</v>
      </c>
      <c r="AM7225" s="3">
        <v>14895.7431053727</v>
      </c>
      <c r="AN7225" s="3">
        <v>0.0407268115942029</v>
      </c>
      <c r="AO7225" s="3">
        <v>21.2601156069364</v>
      </c>
      <c r="AP7225" s="3">
        <v>21.7462873239687</v>
      </c>
      <c r="AQ7225" s="4">
        <v>100.48275862069</v>
      </c>
      <c r="AR7225" s="3">
        <v>395.573411682808</v>
      </c>
      <c r="AS7225" s="3">
        <v>52.6705006570099</v>
      </c>
      <c r="AT7225">
        <v>38</v>
      </c>
      <c r="AU7225">
        <v>0</v>
      </c>
      <c r="AV7225">
        <v>0</v>
      </c>
      <c r="AW7225">
        <v>0</v>
      </c>
      <c r="AX7225">
        <v>4</v>
      </c>
      <c r="AY7225">
        <v>0</v>
      </c>
      <c r="AZ7225">
        <v>0</v>
      </c>
      <c r="BA7225">
        <v>0</v>
      </c>
    </row>
    <row r="7226" spans="1:53">
      <c r="A7226" t="s">
        <v>8473</v>
      </c>
      <c r="B7226" t="s">
        <v>8449</v>
      </c>
      <c r="C7226">
        <v>2024</v>
      </c>
      <c r="D7226">
        <v>0.00110035512082036</v>
      </c>
      <c r="E7226">
        <v>5.97136340625818</v>
      </c>
      <c r="F7226" s="2">
        <v>1.8477</v>
      </c>
      <c r="G7226">
        <v>1.05374149659864</v>
      </c>
      <c r="H7226" s="3">
        <v>1.03617844152166</v>
      </c>
      <c r="I7226" s="4">
        <v>30</v>
      </c>
      <c r="J7226" s="4">
        <v>192.998098859316</v>
      </c>
      <c r="K7226">
        <v>4</v>
      </c>
      <c r="L7226" s="3">
        <v>0</v>
      </c>
      <c r="O7226" s="3">
        <v>1232285</v>
      </c>
      <c r="Q7226" s="2">
        <v>3.01854176101703</v>
      </c>
      <c r="S7226">
        <v>0</v>
      </c>
      <c r="T7226" s="2">
        <v>10043.6335219236</v>
      </c>
      <c r="X7226" s="3">
        <v>9.863</v>
      </c>
      <c r="Y7226" s="9">
        <v>0</v>
      </c>
      <c r="Z7226">
        <v>19286.3406474897</v>
      </c>
      <c r="AA7226" s="4">
        <v>300.748329621381</v>
      </c>
      <c r="AB7226">
        <v>300.748329621381</v>
      </c>
      <c r="AD7226" s="3">
        <v>3.87336482582838</v>
      </c>
      <c r="AE7226" s="3">
        <v>8495</v>
      </c>
      <c r="AF7226">
        <v>0.00140306543784891</v>
      </c>
      <c r="AG7226">
        <v>0.855217520562878</v>
      </c>
      <c r="AH7226" s="3">
        <v>7856475</v>
      </c>
      <c r="AI7226" s="3">
        <v>34.2900576863723</v>
      </c>
      <c r="AJ7226">
        <v>0.151511797991015</v>
      </c>
      <c r="AK7226">
        <v>2.13702586101179e-7</v>
      </c>
      <c r="AM7226" s="3">
        <v>18037.7590327112</v>
      </c>
      <c r="AN7226" s="3">
        <v>0.034122463768116</v>
      </c>
      <c r="AO7226" s="3">
        <v>20.4682080924856</v>
      </c>
      <c r="AP7226" s="3">
        <v>22.3600557460521</v>
      </c>
      <c r="AQ7226" s="4">
        <v>101.563218390805</v>
      </c>
      <c r="AR7226" s="3">
        <v>589.782580209251</v>
      </c>
      <c r="AS7226" s="3">
        <v>108.894170009136</v>
      </c>
      <c r="AT7226">
        <v>43</v>
      </c>
      <c r="AU7226">
        <v>0</v>
      </c>
      <c r="AV7226">
        <v>0</v>
      </c>
      <c r="AW7226">
        <v>0</v>
      </c>
      <c r="AX7226">
        <v>4</v>
      </c>
      <c r="AY7226">
        <v>0</v>
      </c>
      <c r="AZ7226">
        <v>0</v>
      </c>
      <c r="BA7226">
        <v>0</v>
      </c>
    </row>
    <row r="7227" spans="1:53">
      <c r="A7227" t="s">
        <v>8474</v>
      </c>
      <c r="B7227" t="s">
        <v>8475</v>
      </c>
      <c r="C7227">
        <v>2000</v>
      </c>
      <c r="D7227">
        <v>0.00293887068842236</v>
      </c>
      <c r="E7227">
        <v>2.56494935746154</v>
      </c>
      <c r="F7227" s="2">
        <v>0.13092034722215</v>
      </c>
      <c r="G7227">
        <v>1.53018368340111</v>
      </c>
      <c r="H7227" s="3">
        <v>17.4743839547744</v>
      </c>
      <c r="I7227" s="4">
        <v>15</v>
      </c>
      <c r="J7227" s="4">
        <v>97</v>
      </c>
      <c r="K7227">
        <v>4</v>
      </c>
      <c r="L7227" s="3">
        <v>0.107791962769637</v>
      </c>
      <c r="M7227" s="4">
        <v>181</v>
      </c>
      <c r="N7227">
        <v>6</v>
      </c>
      <c r="O7227" s="3">
        <v>174319</v>
      </c>
      <c r="P7227" s="3">
        <v>8.73364358741653</v>
      </c>
      <c r="Q7227" s="2">
        <v>12.5740557398932</v>
      </c>
      <c r="S7227">
        <v>0</v>
      </c>
      <c r="T7227" s="2">
        <v>0</v>
      </c>
      <c r="U7227" s="2">
        <v>0.0116900900802999</v>
      </c>
      <c r="V7227">
        <v>0.00875043752187609</v>
      </c>
      <c r="W7227">
        <v>0.04413297793421</v>
      </c>
      <c r="X7227" s="3">
        <v>9.20645138888889</v>
      </c>
      <c r="Y7227" s="9">
        <v>1.03832250587376</v>
      </c>
      <c r="Z7227">
        <v>21198.4117566089</v>
      </c>
      <c r="AA7227" s="4">
        <v>372</v>
      </c>
      <c r="AB7227">
        <v>1.59</v>
      </c>
      <c r="AD7227" s="3">
        <v>7.222</v>
      </c>
      <c r="AE7227" s="3">
        <v>1189249</v>
      </c>
      <c r="AF7227">
        <v>0.897885239713099</v>
      </c>
      <c r="AG7227">
        <v>0.891657229143073</v>
      </c>
      <c r="AH7227" s="3">
        <v>816965</v>
      </c>
      <c r="AI7227" s="3">
        <v>-0.75</v>
      </c>
      <c r="AJ7227">
        <v>0.729286498084157</v>
      </c>
      <c r="AK7227">
        <v>0.001878083591328</v>
      </c>
      <c r="AL7227">
        <v>0.00326926887259758</v>
      </c>
      <c r="AM7227" s="3">
        <v>401.363636363636</v>
      </c>
      <c r="AN7227" s="3">
        <v>0.33</v>
      </c>
      <c r="AO7227" s="3">
        <v>157.529225282346</v>
      </c>
      <c r="AP7227" s="3">
        <v>22.37894092827</v>
      </c>
      <c r="AQ7227" s="4">
        <v>135</v>
      </c>
      <c r="AR7227" s="3">
        <v>677.68778280543</v>
      </c>
      <c r="AS7227" s="3">
        <v>115.20835979028</v>
      </c>
      <c r="AT7227">
        <v>0</v>
      </c>
      <c r="AU7227">
        <v>0</v>
      </c>
      <c r="AV7227">
        <v>0</v>
      </c>
      <c r="AW7227">
        <v>0</v>
      </c>
      <c r="AX7227">
        <v>4</v>
      </c>
      <c r="AY7227">
        <v>0</v>
      </c>
      <c r="AZ7227">
        <v>0</v>
      </c>
      <c r="BA7227">
        <v>0</v>
      </c>
    </row>
    <row r="7228" spans="1:53">
      <c r="A7228" t="s">
        <v>8476</v>
      </c>
      <c r="B7228" t="s">
        <v>8475</v>
      </c>
      <c r="C7228">
        <v>2001</v>
      </c>
      <c r="D7228">
        <v>0.00223976434998799</v>
      </c>
      <c r="E7228">
        <v>2.83321334405622</v>
      </c>
      <c r="F7228" s="2">
        <v>0.0611527022483279</v>
      </c>
      <c r="G7228">
        <v>1.67062399873328</v>
      </c>
      <c r="H7228" s="3">
        <v>19.2175628040381</v>
      </c>
      <c r="I7228" s="4">
        <v>12</v>
      </c>
      <c r="J7228" s="4">
        <v>83</v>
      </c>
      <c r="K7228">
        <v>4</v>
      </c>
      <c r="L7228" s="3">
        <v>0.0927287175921327</v>
      </c>
      <c r="M7228" s="4">
        <v>176</v>
      </c>
      <c r="N7228">
        <v>6</v>
      </c>
      <c r="O7228" s="3">
        <v>119773</v>
      </c>
      <c r="P7228" s="3">
        <v>8.87220280762919</v>
      </c>
      <c r="Q7228" s="2">
        <v>15.506693971921</v>
      </c>
      <c r="S7228">
        <v>0</v>
      </c>
      <c r="T7228" s="2">
        <v>0</v>
      </c>
      <c r="U7228" s="2">
        <v>0.0105214826555774</v>
      </c>
      <c r="V7228">
        <v>0.0290724503922473</v>
      </c>
      <c r="W7228">
        <v>0.0426609577949275</v>
      </c>
      <c r="X7228" s="3">
        <v>10.7066</v>
      </c>
      <c r="Y7228" s="9">
        <v>0.896206304264817</v>
      </c>
      <c r="Z7228">
        <v>23658.02092415</v>
      </c>
      <c r="AA7228" s="4">
        <v>363</v>
      </c>
      <c r="AB7228">
        <v>2.0134</v>
      </c>
      <c r="AD7228" s="3">
        <v>6.9162</v>
      </c>
      <c r="AE7228" s="3">
        <v>1096457</v>
      </c>
      <c r="AF7228">
        <v>0.726900689472288</v>
      </c>
      <c r="AG7228">
        <v>0.900689472288518</v>
      </c>
      <c r="AH7228" s="3">
        <v>902650</v>
      </c>
      <c r="AI7228" s="3">
        <v>1.14</v>
      </c>
      <c r="AJ7228">
        <v>0.701806667794713</v>
      </c>
      <c r="AK7228">
        <v>0.0028797116939136</v>
      </c>
      <c r="AL7228">
        <v>0.00288711384852276</v>
      </c>
      <c r="AM7228" s="3">
        <v>502.8</v>
      </c>
      <c r="AN7228" s="3">
        <v>0.3</v>
      </c>
      <c r="AO7228" s="3">
        <v>193.763834087191</v>
      </c>
      <c r="AP7228" s="3">
        <v>23.0105654008439</v>
      </c>
      <c r="AQ7228" s="4">
        <v>130</v>
      </c>
      <c r="AR7228" s="3">
        <v>1010.40271493213</v>
      </c>
      <c r="AS7228" s="3">
        <v>238.188712106094</v>
      </c>
      <c r="AT7228">
        <v>0</v>
      </c>
      <c r="AU7228">
        <v>0</v>
      </c>
      <c r="AV7228">
        <v>0</v>
      </c>
      <c r="AW7228">
        <v>0</v>
      </c>
      <c r="AX7228">
        <v>4</v>
      </c>
      <c r="AY7228">
        <v>0</v>
      </c>
      <c r="AZ7228">
        <v>0</v>
      </c>
      <c r="BA7228">
        <v>0</v>
      </c>
    </row>
    <row r="7229" spans="1:53">
      <c r="A7229" t="s">
        <v>8477</v>
      </c>
      <c r="B7229" t="s">
        <v>8475</v>
      </c>
      <c r="C7229">
        <v>2002</v>
      </c>
      <c r="D7229">
        <v>0.00271190212133807</v>
      </c>
      <c r="E7229">
        <v>3.13549421592915</v>
      </c>
      <c r="F7229" s="2">
        <v>0.195956469248292</v>
      </c>
      <c r="G7229">
        <v>0.604754633202162</v>
      </c>
      <c r="H7229" s="3">
        <v>324.09</v>
      </c>
      <c r="I7229" s="4">
        <v>10</v>
      </c>
      <c r="J7229" s="4">
        <v>79</v>
      </c>
      <c r="K7229">
        <v>3</v>
      </c>
      <c r="L7229" s="3">
        <v>0.0723012294292211</v>
      </c>
      <c r="M7229" s="4">
        <v>144</v>
      </c>
      <c r="N7229">
        <v>6</v>
      </c>
      <c r="O7229" s="3">
        <v>130505</v>
      </c>
      <c r="P7229" s="3">
        <v>9.01076202784184</v>
      </c>
      <c r="Q7229" s="2">
        <v>19.5152586352782</v>
      </c>
      <c r="S7229">
        <v>0</v>
      </c>
      <c r="T7229" s="2">
        <v>0</v>
      </c>
      <c r="U7229" s="2">
        <v>0.0115696150880605</v>
      </c>
      <c r="V7229">
        <v>0.0133306671998934</v>
      </c>
      <c r="W7229">
        <v>0.041188937655645</v>
      </c>
      <c r="X7229" s="3">
        <v>11.9985</v>
      </c>
      <c r="Y7229" s="9">
        <v>0.781492522617524</v>
      </c>
      <c r="Z7229">
        <v>26003.5056967572</v>
      </c>
      <c r="AA7229" s="4">
        <v>449</v>
      </c>
      <c r="AB7229">
        <v>2.56</v>
      </c>
      <c r="AD7229" s="3">
        <v>6.5947</v>
      </c>
      <c r="AE7229" s="3">
        <v>1009703</v>
      </c>
      <c r="AF7229">
        <v>0.60280776119403</v>
      </c>
      <c r="AG7229">
        <v>0.907223880597015</v>
      </c>
      <c r="AH7229" s="3">
        <v>1128795</v>
      </c>
      <c r="AI7229" s="3">
        <v>10.6</v>
      </c>
      <c r="AJ7229">
        <v>0.665483710917444</v>
      </c>
      <c r="AK7229">
        <v>0.0021212632223904</v>
      </c>
      <c r="AL7229">
        <v>0.00248194945848375</v>
      </c>
      <c r="AM7229" s="3">
        <v>507.575757575758</v>
      </c>
      <c r="AN7229" s="3">
        <v>0.33</v>
      </c>
      <c r="AO7229" s="3">
        <v>195.148916967509</v>
      </c>
      <c r="AP7229" s="3">
        <v>23.03</v>
      </c>
      <c r="AQ7229" s="4">
        <v>155</v>
      </c>
      <c r="AR7229" s="3">
        <v>1161</v>
      </c>
      <c r="AS7229" s="3">
        <v>252</v>
      </c>
      <c r="AT7229">
        <v>0</v>
      </c>
      <c r="AU7229">
        <v>0</v>
      </c>
      <c r="AV7229">
        <v>0</v>
      </c>
      <c r="AW7229">
        <v>0</v>
      </c>
      <c r="AX7229">
        <v>4</v>
      </c>
      <c r="AY7229">
        <v>0</v>
      </c>
      <c r="AZ7229">
        <v>0</v>
      </c>
      <c r="BA7229">
        <v>0</v>
      </c>
    </row>
    <row r="7230" spans="1:53">
      <c r="A7230" t="s">
        <v>8478</v>
      </c>
      <c r="B7230" t="s">
        <v>8475</v>
      </c>
      <c r="C7230">
        <v>2003</v>
      </c>
      <c r="D7230">
        <v>0.00206678766641837</v>
      </c>
      <c r="E7230">
        <v>3.46573590279973</v>
      </c>
      <c r="F7230" s="2">
        <v>0.0915309794988611</v>
      </c>
      <c r="G7230">
        <v>0.540579764668763</v>
      </c>
      <c r="H7230" s="3">
        <v>356.42</v>
      </c>
      <c r="I7230" s="4">
        <v>47</v>
      </c>
      <c r="J7230" s="4">
        <v>90</v>
      </c>
      <c r="K7230">
        <v>9</v>
      </c>
      <c r="L7230" s="3">
        <v>0.0877601890518274</v>
      </c>
      <c r="M7230" s="4">
        <v>130</v>
      </c>
      <c r="N7230">
        <v>6</v>
      </c>
      <c r="O7230" s="3">
        <v>189938.476075576</v>
      </c>
      <c r="P7230" s="3">
        <v>9.15371773099172</v>
      </c>
      <c r="Q7230" s="2">
        <v>23.2240806899787</v>
      </c>
      <c r="S7230">
        <v>0</v>
      </c>
      <c r="T7230" s="2">
        <v>0</v>
      </c>
      <c r="U7230" s="2">
        <v>0.01041305102395</v>
      </c>
      <c r="V7230">
        <v>0.0231280716970223</v>
      </c>
      <c r="W7230">
        <v>0.0398151136223984</v>
      </c>
      <c r="X7230" s="3">
        <v>13.9536</v>
      </c>
      <c r="Y7230" s="9">
        <v>0.674528888224633</v>
      </c>
      <c r="Z7230">
        <v>29020.6402695872</v>
      </c>
      <c r="AA7230" s="4">
        <v>413</v>
      </c>
      <c r="AB7230">
        <v>3.07</v>
      </c>
      <c r="AD7230" s="3">
        <v>6.2583</v>
      </c>
      <c r="AE7230" s="3">
        <v>928690</v>
      </c>
      <c r="AF7230">
        <v>0.471991258385851</v>
      </c>
      <c r="AG7230">
        <v>0.925188046350884</v>
      </c>
      <c r="AH7230" s="3">
        <v>1449813</v>
      </c>
      <c r="AI7230" s="3">
        <v>3.8</v>
      </c>
      <c r="AJ7230">
        <v>0.620868040938853</v>
      </c>
      <c r="AK7230">
        <v>0.0020120249856</v>
      </c>
      <c r="AL7230">
        <v>0.00225546951357041</v>
      </c>
      <c r="AM7230" s="3">
        <v>655.866666666667</v>
      </c>
      <c r="AN7230" s="3">
        <v>0.3</v>
      </c>
      <c r="AO7230" s="3">
        <v>232.245695812345</v>
      </c>
      <c r="AP7230" s="3">
        <v>23.68</v>
      </c>
      <c r="AQ7230" s="4">
        <v>173</v>
      </c>
      <c r="AR7230" s="3">
        <v>1731</v>
      </c>
      <c r="AS7230" s="3">
        <v>521</v>
      </c>
      <c r="AT7230">
        <v>0</v>
      </c>
      <c r="AU7230">
        <v>0</v>
      </c>
      <c r="AV7230">
        <v>0</v>
      </c>
      <c r="AW7230">
        <v>0</v>
      </c>
      <c r="AX7230">
        <v>4</v>
      </c>
      <c r="AY7230">
        <v>0</v>
      </c>
      <c r="AZ7230">
        <v>0</v>
      </c>
      <c r="BA7230">
        <v>0</v>
      </c>
    </row>
    <row r="7231" spans="1:53">
      <c r="A7231" t="s">
        <v>8479</v>
      </c>
      <c r="B7231" t="s">
        <v>8475</v>
      </c>
      <c r="C7231">
        <v>2004</v>
      </c>
      <c r="D7231">
        <v>0.00250246230454797</v>
      </c>
      <c r="E7231">
        <v>3.63758615972639</v>
      </c>
      <c r="F7231" s="2">
        <v>0.2933</v>
      </c>
      <c r="G7231">
        <v>0.544258825671545</v>
      </c>
      <c r="H7231" s="3">
        <v>6010.76</v>
      </c>
      <c r="I7231" s="4">
        <v>33</v>
      </c>
      <c r="J7231" s="4">
        <v>56</v>
      </c>
      <c r="K7231">
        <v>11</v>
      </c>
      <c r="L7231" s="3">
        <v>0.0792641504306948</v>
      </c>
      <c r="M7231" s="4">
        <v>149</v>
      </c>
      <c r="N7231">
        <v>6</v>
      </c>
      <c r="O7231" s="3">
        <v>174319</v>
      </c>
      <c r="P7231" s="3">
        <v>9.29667343414159</v>
      </c>
      <c r="Q7231" s="2">
        <v>26.7075687773781</v>
      </c>
      <c r="R7231" s="2">
        <v>0</v>
      </c>
      <c r="S7231">
        <v>0</v>
      </c>
      <c r="T7231" s="2">
        <v>0</v>
      </c>
      <c r="U7231" s="2">
        <v>0.0114503816793893</v>
      </c>
      <c r="V7231">
        <v>0.0211617361261067</v>
      </c>
      <c r="W7231">
        <v>0.0384412895891518</v>
      </c>
      <c r="X7231" s="3">
        <v>18.7855</v>
      </c>
      <c r="Y7231" s="9">
        <v>0.588189661162325</v>
      </c>
      <c r="Z7231">
        <v>35273.1591448931</v>
      </c>
      <c r="AA7231" s="4">
        <v>398</v>
      </c>
      <c r="AB7231">
        <v>3.58</v>
      </c>
      <c r="AD7231" s="3">
        <v>5.908</v>
      </c>
      <c r="AE7231" s="3">
        <v>853131</v>
      </c>
      <c r="AF7231">
        <v>0.359182805658471</v>
      </c>
      <c r="AG7231">
        <v>0.926448299090603</v>
      </c>
      <c r="AH7231" s="3">
        <v>1631791</v>
      </c>
      <c r="AI7231" s="3">
        <v>10.8</v>
      </c>
      <c r="AJ7231">
        <v>0.541569454959093</v>
      </c>
      <c r="AK7231">
        <v>0.0036596794165008</v>
      </c>
      <c r="AL7231">
        <v>0.00239494883518398</v>
      </c>
      <c r="AM7231" s="3">
        <v>719.757575757576</v>
      </c>
      <c r="AN7231" s="3">
        <v>0.33</v>
      </c>
      <c r="AO7231" s="3">
        <v>267.080339647289</v>
      </c>
      <c r="AP7231" s="3">
        <v>23.7</v>
      </c>
      <c r="AQ7231" s="4">
        <v>226</v>
      </c>
      <c r="AR7231" s="3">
        <v>1989</v>
      </c>
      <c r="AS7231" s="3">
        <v>551.21</v>
      </c>
      <c r="AT7231">
        <v>0</v>
      </c>
      <c r="AU7231">
        <v>0</v>
      </c>
      <c r="AV7231">
        <v>0</v>
      </c>
      <c r="AW7231">
        <v>0</v>
      </c>
      <c r="AX7231">
        <v>4</v>
      </c>
      <c r="AY7231">
        <v>0</v>
      </c>
      <c r="AZ7231">
        <v>0</v>
      </c>
      <c r="BA7231">
        <v>0</v>
      </c>
    </row>
    <row r="7232" spans="1:53">
      <c r="A7232" t="s">
        <v>8480</v>
      </c>
      <c r="B7232" t="s">
        <v>8475</v>
      </c>
      <c r="C7232">
        <v>2005</v>
      </c>
      <c r="D7232">
        <v>0.00190716994762507</v>
      </c>
      <c r="E7232">
        <v>3.76120011569356</v>
      </c>
      <c r="F7232" s="2">
        <v>0.137</v>
      </c>
      <c r="G7232">
        <v>0.426526954596996</v>
      </c>
      <c r="H7232" s="3">
        <v>7018.76</v>
      </c>
      <c r="I7232" s="4">
        <v>29</v>
      </c>
      <c r="J7232" s="4">
        <v>78</v>
      </c>
      <c r="K7232">
        <v>9</v>
      </c>
      <c r="L7232" s="3">
        <v>0.0772388515577276</v>
      </c>
      <c r="M7232" s="4">
        <v>149</v>
      </c>
      <c r="N7232">
        <v>5</v>
      </c>
      <c r="O7232" s="3">
        <v>119773</v>
      </c>
      <c r="P7232" s="3">
        <v>9.44416512059675</v>
      </c>
      <c r="Q7232" s="2">
        <v>28.7334129045847</v>
      </c>
      <c r="R7232" s="2">
        <v>0.00024</v>
      </c>
      <c r="S7232">
        <v>0</v>
      </c>
      <c r="T7232" s="2">
        <v>0</v>
      </c>
      <c r="U7232" s="2">
        <v>0.0103057368601855</v>
      </c>
      <c r="V7232">
        <v>0.0180672874505433</v>
      </c>
      <c r="W7232">
        <v>0.0371591111569695</v>
      </c>
      <c r="X7232" s="3">
        <v>17.7855</v>
      </c>
      <c r="Y7232" s="9">
        <v>0.507683575628047</v>
      </c>
      <c r="Z7232">
        <v>37955.646189141</v>
      </c>
      <c r="AA7232" s="4">
        <v>383</v>
      </c>
      <c r="AB7232">
        <v>4.13</v>
      </c>
      <c r="AD7232" s="3">
        <v>5.5452</v>
      </c>
      <c r="AE7232" s="3">
        <v>782746</v>
      </c>
      <c r="AF7232">
        <v>0.295364703218746</v>
      </c>
      <c r="AG7232">
        <v>0.928757405380929</v>
      </c>
      <c r="AH7232" s="3">
        <v>3178012</v>
      </c>
      <c r="AI7232" s="3">
        <v>8.4</v>
      </c>
      <c r="AJ7232">
        <v>0.531956306871929</v>
      </c>
      <c r="AK7232">
        <v>0.0016568141022</v>
      </c>
      <c r="AL7232">
        <v>0.00213371266002845</v>
      </c>
      <c r="AM7232" s="3">
        <v>883.366666666667</v>
      </c>
      <c r="AN7232" s="3">
        <v>0.3</v>
      </c>
      <c r="AO7232" s="3">
        <v>291.073968705548</v>
      </c>
      <c r="AP7232" s="3">
        <v>24.16</v>
      </c>
      <c r="AQ7232" s="4">
        <v>256</v>
      </c>
      <c r="AR7232" s="3">
        <v>2189</v>
      </c>
      <c r="AS7232" s="3">
        <v>589.21</v>
      </c>
      <c r="AT7232">
        <v>0</v>
      </c>
      <c r="AU7232">
        <v>0</v>
      </c>
      <c r="AV7232">
        <v>0</v>
      </c>
      <c r="AW7232">
        <v>0</v>
      </c>
      <c r="AX7232">
        <v>4</v>
      </c>
      <c r="AY7232">
        <v>0</v>
      </c>
      <c r="AZ7232">
        <v>0</v>
      </c>
      <c r="BA7232">
        <v>0</v>
      </c>
    </row>
    <row r="7233" spans="1:53">
      <c r="A7233" t="s">
        <v>8481</v>
      </c>
      <c r="B7233" t="s">
        <v>8475</v>
      </c>
      <c r="C7233">
        <v>2006</v>
      </c>
      <c r="D7233">
        <v>0.00152253771049084</v>
      </c>
      <c r="E7233">
        <v>3.80666248977032</v>
      </c>
      <c r="F7233" s="2">
        <v>0.439</v>
      </c>
      <c r="G7233">
        <v>0.43347701005228</v>
      </c>
      <c r="H7233" s="3">
        <v>786</v>
      </c>
      <c r="I7233" s="4">
        <v>48</v>
      </c>
      <c r="J7233" s="4">
        <v>84</v>
      </c>
      <c r="K7233">
        <v>11</v>
      </c>
      <c r="L7233" s="3">
        <v>0.0739478653441278</v>
      </c>
      <c r="M7233" s="4">
        <v>135</v>
      </c>
      <c r="N7233">
        <v>6</v>
      </c>
      <c r="O7233" s="3">
        <v>130505</v>
      </c>
      <c r="P7233" s="3">
        <v>9.59165680705191</v>
      </c>
      <c r="Q7233" s="2">
        <v>31.7819131507297</v>
      </c>
      <c r="R7233" s="2">
        <v>0</v>
      </c>
      <c r="S7233">
        <v>0</v>
      </c>
      <c r="T7233" s="2">
        <v>0</v>
      </c>
      <c r="U7233" s="2">
        <v>0.00948830904778041</v>
      </c>
      <c r="V7233">
        <v>0.0182515415683766</v>
      </c>
      <c r="W7233">
        <v>0.0358769327247872</v>
      </c>
      <c r="X7233" s="3">
        <v>15.9645</v>
      </c>
      <c r="Y7233" s="9">
        <v>0.442700432167248</v>
      </c>
      <c r="Z7233">
        <v>47097.4130461691</v>
      </c>
      <c r="AA7233" s="4">
        <v>338</v>
      </c>
      <c r="AB7233">
        <v>4.61</v>
      </c>
      <c r="AD7233" s="3">
        <v>5.1718</v>
      </c>
      <c r="AE7233" s="3">
        <v>717262</v>
      </c>
      <c r="AF7233">
        <v>0.230245891114535</v>
      </c>
      <c r="AG7233">
        <v>0.934964047252183</v>
      </c>
      <c r="AH7233" s="3">
        <v>3902884</v>
      </c>
      <c r="AI7233" s="3">
        <v>7.3</v>
      </c>
      <c r="AJ7233">
        <v>0.476508352304828</v>
      </c>
      <c r="AK7233">
        <v>0.0039495097088512</v>
      </c>
      <c r="AL7233">
        <v>0.00193530550179707</v>
      </c>
      <c r="AM7233" s="3">
        <v>1112.57142857143</v>
      </c>
      <c r="AN7233" s="3">
        <v>0.28</v>
      </c>
      <c r="AO7233" s="3">
        <v>318.447608515344</v>
      </c>
      <c r="AP7233" s="3">
        <v>30.2</v>
      </c>
      <c r="AQ7233" s="4">
        <v>283</v>
      </c>
      <c r="AR7233" s="3">
        <v>3106</v>
      </c>
      <c r="AS7233" s="3">
        <v>647</v>
      </c>
      <c r="AT7233">
        <v>0</v>
      </c>
      <c r="AU7233">
        <v>0</v>
      </c>
      <c r="AV7233">
        <v>0</v>
      </c>
      <c r="AW7233">
        <v>0</v>
      </c>
      <c r="AX7233">
        <v>4</v>
      </c>
      <c r="AY7233">
        <v>0</v>
      </c>
      <c r="AZ7233">
        <v>0</v>
      </c>
      <c r="BA7233">
        <v>0</v>
      </c>
    </row>
    <row r="7234" spans="1:53">
      <c r="A7234" t="s">
        <v>8482</v>
      </c>
      <c r="B7234" t="s">
        <v>8475</v>
      </c>
      <c r="C7234">
        <v>2007</v>
      </c>
      <c r="D7234">
        <v>0.0101937661437401</v>
      </c>
      <c r="E7234">
        <v>3.95124371858143</v>
      </c>
      <c r="F7234" s="2">
        <v>0.33</v>
      </c>
      <c r="G7234">
        <v>0.479107619655854</v>
      </c>
      <c r="H7234" s="3">
        <v>232.47</v>
      </c>
      <c r="I7234" s="4">
        <v>18</v>
      </c>
      <c r="J7234" s="4">
        <v>116</v>
      </c>
      <c r="K7234">
        <v>11</v>
      </c>
      <c r="L7234" s="3">
        <v>0.0676833089617715</v>
      </c>
      <c r="M7234" s="4">
        <v>148</v>
      </c>
      <c r="N7234">
        <v>6</v>
      </c>
      <c r="O7234" s="3">
        <v>200739</v>
      </c>
      <c r="P7234" s="3">
        <v>9.74382840352595</v>
      </c>
      <c r="Q7234" s="2">
        <v>35.3893385056058</v>
      </c>
      <c r="R7234" s="2">
        <v>0.000269</v>
      </c>
      <c r="S7234">
        <v>0</v>
      </c>
      <c r="T7234" s="2">
        <v>0</v>
      </c>
      <c r="U7234" s="2">
        <v>0.00924024640657084</v>
      </c>
      <c r="V7234">
        <v>0.0196366212865024</v>
      </c>
      <c r="W7234">
        <v>0.0346802863623936</v>
      </c>
      <c r="X7234" s="3">
        <v>16.8379</v>
      </c>
      <c r="Y7234" s="9">
        <v>0.382107597557252</v>
      </c>
      <c r="Z7234">
        <v>48829.6474709875</v>
      </c>
      <c r="AA7234" s="4">
        <v>320</v>
      </c>
      <c r="AB7234">
        <v>5.1768</v>
      </c>
      <c r="AD7234" s="3">
        <v>4.7899</v>
      </c>
      <c r="AE7234" s="3">
        <v>656415</v>
      </c>
      <c r="AF7234">
        <v>0.152431321552145</v>
      </c>
      <c r="AG7234">
        <v>0.94566100829018</v>
      </c>
      <c r="AH7234" s="3">
        <v>4738217</v>
      </c>
      <c r="AI7234" s="3">
        <v>20.42</v>
      </c>
      <c r="AJ7234">
        <v>0.377777464784153</v>
      </c>
      <c r="AK7234">
        <v>0.0035773207207668</v>
      </c>
      <c r="AL7234">
        <v>0.00181463808051616</v>
      </c>
      <c r="AM7234" s="3">
        <v>1594.92592592593</v>
      </c>
      <c r="AN7234" s="3">
        <v>0.27</v>
      </c>
      <c r="AO7234" s="3">
        <v>353.90147187311</v>
      </c>
      <c r="AP7234" s="3">
        <v>36.02</v>
      </c>
      <c r="AQ7234" s="4">
        <v>282</v>
      </c>
      <c r="AR7234" s="3">
        <v>3702</v>
      </c>
      <c r="AS7234" s="3">
        <v>767</v>
      </c>
      <c r="AT7234">
        <v>0</v>
      </c>
      <c r="AU7234">
        <v>0</v>
      </c>
      <c r="AV7234">
        <v>0</v>
      </c>
      <c r="AW7234">
        <v>0</v>
      </c>
      <c r="AX7234">
        <v>4</v>
      </c>
      <c r="AY7234">
        <v>0</v>
      </c>
      <c r="AZ7234">
        <v>0</v>
      </c>
      <c r="BA7234">
        <v>0</v>
      </c>
    </row>
    <row r="7235" spans="1:53">
      <c r="A7235" t="s">
        <v>8483</v>
      </c>
      <c r="B7235" t="s">
        <v>8475</v>
      </c>
      <c r="C7235">
        <v>2008</v>
      </c>
      <c r="D7235">
        <v>0.0100217311993401</v>
      </c>
      <c r="E7235">
        <v>4.20469261939097</v>
      </c>
      <c r="F7235" s="2">
        <v>0.0611</v>
      </c>
      <c r="G7235">
        <v>0.747228850405442</v>
      </c>
      <c r="H7235" s="3">
        <v>490</v>
      </c>
      <c r="I7235" s="4">
        <v>32</v>
      </c>
      <c r="J7235" s="4">
        <v>125</v>
      </c>
      <c r="K7235">
        <v>10</v>
      </c>
      <c r="L7235" s="3">
        <v>0.06432526</v>
      </c>
      <c r="M7235" s="4">
        <v>140</v>
      </c>
      <c r="N7235">
        <v>6</v>
      </c>
      <c r="O7235" s="3">
        <v>376412</v>
      </c>
      <c r="P7235" s="3">
        <v>9.896</v>
      </c>
      <c r="Q7235" s="2">
        <v>36.5747798742899</v>
      </c>
      <c r="R7235" s="2">
        <v>0.000814</v>
      </c>
      <c r="S7235">
        <v>0</v>
      </c>
      <c r="T7235" s="2">
        <v>0</v>
      </c>
      <c r="U7235" s="2">
        <v>0.0131124913733609</v>
      </c>
      <c r="V7235">
        <v>0.0187882010097659</v>
      </c>
      <c r="W7235">
        <v>0.03348364</v>
      </c>
      <c r="X7235" s="3">
        <v>4.4708</v>
      </c>
      <c r="Y7235" s="9">
        <v>0.333198091672988</v>
      </c>
      <c r="Z7235">
        <v>51994.0715434084</v>
      </c>
      <c r="AA7235" s="4">
        <v>313</v>
      </c>
      <c r="AB7235">
        <v>6.05</v>
      </c>
      <c r="AD7235" s="3">
        <v>4.4024</v>
      </c>
      <c r="AE7235" s="3">
        <v>599950</v>
      </c>
      <c r="AF7235">
        <v>0.104792929381146</v>
      </c>
      <c r="AG7235">
        <v>0.950760685402875</v>
      </c>
      <c r="AH7235" s="3">
        <v>5766846</v>
      </c>
      <c r="AI7235" s="3">
        <v>9.65</v>
      </c>
      <c r="AJ7235">
        <v>0.29920956998131</v>
      </c>
      <c r="AK7235">
        <v>0.0051963167004</v>
      </c>
      <c r="AL7235">
        <v>0.00249556708478361</v>
      </c>
      <c r="AM7235" s="3">
        <v>1506.60526315789</v>
      </c>
      <c r="AN7235" s="3">
        <v>0.38</v>
      </c>
      <c r="AO7235" s="3">
        <v>397.353385433769</v>
      </c>
      <c r="AP7235" s="3">
        <v>36.63</v>
      </c>
      <c r="AQ7235" s="4">
        <v>336</v>
      </c>
      <c r="AR7235" s="3">
        <v>3943</v>
      </c>
      <c r="AS7235" s="3">
        <v>830</v>
      </c>
      <c r="AT7235">
        <v>0</v>
      </c>
      <c r="AU7235">
        <v>0</v>
      </c>
      <c r="AV7235">
        <v>0</v>
      </c>
      <c r="AW7235">
        <v>0</v>
      </c>
      <c r="AX7235">
        <v>4</v>
      </c>
      <c r="AY7235">
        <v>0</v>
      </c>
      <c r="AZ7235">
        <v>0</v>
      </c>
      <c r="BA7235">
        <v>0</v>
      </c>
    </row>
    <row r="7236" spans="1:53">
      <c r="A7236" t="s">
        <v>8484</v>
      </c>
      <c r="B7236" t="s">
        <v>8475</v>
      </c>
      <c r="C7236">
        <v>2009</v>
      </c>
      <c r="D7236">
        <v>0.0145574622511514</v>
      </c>
      <c r="E7236">
        <v>4.36944785246702</v>
      </c>
      <c r="F7236" s="2">
        <v>0.0592</v>
      </c>
      <c r="G7236">
        <v>0.824004989223889</v>
      </c>
      <c r="H7236" s="3">
        <v>144.924045801527</v>
      </c>
      <c r="I7236" s="4">
        <v>37</v>
      </c>
      <c r="J7236" s="4">
        <v>150</v>
      </c>
      <c r="K7236">
        <v>12</v>
      </c>
      <c r="L7236" s="3">
        <v>0.0585437</v>
      </c>
      <c r="M7236" s="4">
        <v>137</v>
      </c>
      <c r="N7236">
        <v>5</v>
      </c>
      <c r="O7236" s="3">
        <v>412295</v>
      </c>
      <c r="P7236" s="3">
        <v>10.053</v>
      </c>
      <c r="Q7236" s="2">
        <v>36.6850213210533</v>
      </c>
      <c r="R7236" s="2">
        <v>0.000166</v>
      </c>
      <c r="S7236">
        <v>0</v>
      </c>
      <c r="T7236" s="2">
        <v>0</v>
      </c>
      <c r="U7236" s="2">
        <v>0.0141604855023601</v>
      </c>
      <c r="V7236">
        <v>0.0165602041045156</v>
      </c>
      <c r="W7236">
        <v>0.03236682</v>
      </c>
      <c r="X7236" s="3">
        <v>5.1619</v>
      </c>
      <c r="Y7236" s="9">
        <v>0.280358339749162</v>
      </c>
      <c r="Z7236">
        <v>55301.4605500903</v>
      </c>
      <c r="AA7236" s="4">
        <v>300</v>
      </c>
      <c r="AB7236">
        <v>6.24</v>
      </c>
      <c r="AD7236" s="3">
        <v>4.0121</v>
      </c>
      <c r="AE7236" s="3">
        <v>547620</v>
      </c>
      <c r="AF7236">
        <v>0.0871077035646683</v>
      </c>
      <c r="AG7236">
        <v>0.951150842254283</v>
      </c>
      <c r="AH7236" s="3">
        <v>7025734</v>
      </c>
      <c r="AI7236" s="3">
        <v>47.69</v>
      </c>
      <c r="AJ7236">
        <v>0.287301854391016</v>
      </c>
      <c r="AK7236">
        <v>0.003150707027825</v>
      </c>
      <c r="AL7236">
        <v>0.00270009643201543</v>
      </c>
      <c r="AM7236" s="3">
        <v>1496.83333333333</v>
      </c>
      <c r="AN7236" s="3">
        <v>0.42</v>
      </c>
      <c r="AO7236" s="3">
        <v>401.362905818065</v>
      </c>
      <c r="AP7236" s="3">
        <v>43.02</v>
      </c>
      <c r="AQ7236" s="4">
        <v>370</v>
      </c>
      <c r="AR7236" s="3">
        <v>4989</v>
      </c>
      <c r="AS7236" s="3">
        <v>1545</v>
      </c>
      <c r="AT7236">
        <v>0</v>
      </c>
      <c r="AU7236">
        <v>0</v>
      </c>
      <c r="AV7236">
        <v>0</v>
      </c>
      <c r="AW7236">
        <v>0</v>
      </c>
      <c r="AX7236">
        <v>4</v>
      </c>
      <c r="AY7236">
        <v>0</v>
      </c>
      <c r="AZ7236">
        <v>0</v>
      </c>
      <c r="BA7236">
        <v>0</v>
      </c>
    </row>
    <row r="7237" spans="1:53">
      <c r="A7237" t="s">
        <v>8485</v>
      </c>
      <c r="B7237" t="s">
        <v>8475</v>
      </c>
      <c r="C7237">
        <v>2010</v>
      </c>
      <c r="D7237">
        <v>0.0096943102529527</v>
      </c>
      <c r="E7237">
        <v>4.61512051684126</v>
      </c>
      <c r="F7237" s="2">
        <v>0.1677</v>
      </c>
      <c r="G7237">
        <v>0.7489135096568</v>
      </c>
      <c r="H7237" s="3">
        <v>525.17</v>
      </c>
      <c r="I7237" s="4">
        <v>38</v>
      </c>
      <c r="J7237" s="4">
        <v>173</v>
      </c>
      <c r="K7237">
        <v>12</v>
      </c>
      <c r="L7237" s="3">
        <v>0.07181607</v>
      </c>
      <c r="M7237" s="4">
        <v>163</v>
      </c>
      <c r="N7237">
        <v>5</v>
      </c>
      <c r="O7237" s="3">
        <v>500502</v>
      </c>
      <c r="P7237" s="3">
        <v>10.21</v>
      </c>
      <c r="Q7237" s="2">
        <v>34.7615512637843</v>
      </c>
      <c r="R7237" s="2">
        <v>0.000409</v>
      </c>
      <c r="S7237">
        <v>0</v>
      </c>
      <c r="T7237" s="2">
        <v>0</v>
      </c>
      <c r="U7237" s="2">
        <v>0.0136303191489362</v>
      </c>
      <c r="V7237">
        <v>0.0157265586441699</v>
      </c>
      <c r="W7237">
        <v>0.03125</v>
      </c>
      <c r="X7237" s="3">
        <v>5.7632</v>
      </c>
      <c r="Y7237" s="9">
        <v>0.213105320422402</v>
      </c>
      <c r="Z7237">
        <v>72358.5325180656</v>
      </c>
      <c r="AA7237" s="4">
        <v>284</v>
      </c>
      <c r="AB7237">
        <v>6.67</v>
      </c>
      <c r="AD7237" s="3">
        <v>3.6226</v>
      </c>
      <c r="AE7237" s="3">
        <v>499187</v>
      </c>
      <c r="AF7237">
        <v>0.0628089887640449</v>
      </c>
      <c r="AG7237">
        <v>0.952313247857871</v>
      </c>
      <c r="AH7237" s="3">
        <v>8463325</v>
      </c>
      <c r="AI7237" s="3">
        <v>49.87</v>
      </c>
      <c r="AJ7237">
        <v>0.212526149728852</v>
      </c>
      <c r="AK7237">
        <v>0.004209347839248</v>
      </c>
      <c r="AL7237">
        <v>0.00258186397984887</v>
      </c>
      <c r="AM7237" s="3">
        <v>1938.46341463415</v>
      </c>
      <c r="AN7237" s="3">
        <v>0.41</v>
      </c>
      <c r="AO7237" s="3">
        <v>438.778337531486</v>
      </c>
      <c r="AP7237" s="3">
        <v>43.03</v>
      </c>
      <c r="AQ7237" s="4">
        <v>355</v>
      </c>
      <c r="AR7237" s="3">
        <v>5212</v>
      </c>
      <c r="AS7237" s="3">
        <v>1556</v>
      </c>
      <c r="AT7237">
        <v>0</v>
      </c>
      <c r="AU7237">
        <v>0</v>
      </c>
      <c r="AV7237">
        <v>0</v>
      </c>
      <c r="AW7237">
        <v>0</v>
      </c>
      <c r="AX7237">
        <v>1</v>
      </c>
      <c r="AY7237">
        <v>0</v>
      </c>
      <c r="AZ7237">
        <v>0</v>
      </c>
      <c r="BA7237">
        <v>0</v>
      </c>
    </row>
    <row r="7238" spans="1:53">
      <c r="A7238" t="s">
        <v>8486</v>
      </c>
      <c r="B7238" t="s">
        <v>8475</v>
      </c>
      <c r="C7238">
        <v>2011</v>
      </c>
      <c r="D7238">
        <v>0.0153512867441079</v>
      </c>
      <c r="E7238">
        <v>4.83628190695148</v>
      </c>
      <c r="F7238" s="2">
        <v>0.1801</v>
      </c>
      <c r="G7238">
        <v>0.862605919182922</v>
      </c>
      <c r="H7238" s="3">
        <v>3071.17</v>
      </c>
      <c r="I7238" s="4">
        <v>72</v>
      </c>
      <c r="J7238" s="4">
        <v>246</v>
      </c>
      <c r="K7238">
        <v>13</v>
      </c>
      <c r="L7238" s="3">
        <v>0.0681745</v>
      </c>
      <c r="M7238" s="4">
        <v>174</v>
      </c>
      <c r="N7238">
        <v>7</v>
      </c>
      <c r="O7238" s="3">
        <v>340009</v>
      </c>
      <c r="P7238" s="3">
        <v>10.24</v>
      </c>
      <c r="Q7238" s="2">
        <v>36.3639857121568</v>
      </c>
      <c r="R7238" s="2">
        <v>0.000889</v>
      </c>
      <c r="S7238">
        <v>0</v>
      </c>
      <c r="T7238" s="2">
        <v>0</v>
      </c>
      <c r="U7238" s="2">
        <v>0.0108556832694764</v>
      </c>
      <c r="V7238">
        <v>0.0171713413679499</v>
      </c>
      <c r="W7238">
        <v>0.03256705</v>
      </c>
      <c r="X7238" s="3">
        <v>16.8781</v>
      </c>
      <c r="Y7238" s="9">
        <v>0.18178016947744</v>
      </c>
      <c r="Z7238">
        <v>84382.1472188298</v>
      </c>
      <c r="AA7238" s="4">
        <v>280</v>
      </c>
      <c r="AB7238">
        <v>7.76</v>
      </c>
      <c r="AD7238" s="3">
        <v>3.2376</v>
      </c>
      <c r="AE7238" s="3">
        <v>454420</v>
      </c>
      <c r="AF7238">
        <v>0.0475498864670859</v>
      </c>
      <c r="AG7238">
        <v>0.953686942145301</v>
      </c>
      <c r="AH7238" s="3">
        <v>10088509</v>
      </c>
      <c r="AI7238" s="3">
        <v>106.29</v>
      </c>
      <c r="AJ7238">
        <v>0.187678652275367</v>
      </c>
      <c r="AK7238">
        <v>0.0033855959674888</v>
      </c>
      <c r="AL7238">
        <v>0.00209617755856967</v>
      </c>
      <c r="AM7238" s="3">
        <v>2810.79411764706</v>
      </c>
      <c r="AN7238" s="3">
        <v>0.34</v>
      </c>
      <c r="AO7238" s="3">
        <v>478.390875462392</v>
      </c>
      <c r="AP7238" s="3">
        <v>42.19</v>
      </c>
      <c r="AQ7238" s="4">
        <v>278</v>
      </c>
      <c r="AR7238" s="3">
        <v>5356</v>
      </c>
      <c r="AS7238" s="3">
        <v>1651</v>
      </c>
      <c r="AT7238">
        <v>0</v>
      </c>
      <c r="AU7238">
        <v>0</v>
      </c>
      <c r="AV7238">
        <v>0</v>
      </c>
      <c r="AW7238">
        <v>0</v>
      </c>
      <c r="AX7238">
        <v>2</v>
      </c>
      <c r="AY7238">
        <v>0</v>
      </c>
      <c r="AZ7238">
        <v>0</v>
      </c>
      <c r="BA7238">
        <v>0</v>
      </c>
    </row>
    <row r="7239" spans="1:53">
      <c r="A7239" t="s">
        <v>8487</v>
      </c>
      <c r="B7239" t="s">
        <v>8475</v>
      </c>
      <c r="C7239">
        <v>2012</v>
      </c>
      <c r="D7239">
        <v>0.0173450798577308</v>
      </c>
      <c r="E7239">
        <v>5.0998664278242</v>
      </c>
      <c r="F7239" s="2">
        <v>0.3973</v>
      </c>
      <c r="G7239">
        <v>0.867061219753095</v>
      </c>
      <c r="H7239" s="3">
        <v>3400</v>
      </c>
      <c r="I7239" s="4">
        <v>101</v>
      </c>
      <c r="J7239" s="4">
        <v>228</v>
      </c>
      <c r="K7239">
        <v>13</v>
      </c>
      <c r="L7239" s="3">
        <v>0.06915326</v>
      </c>
      <c r="M7239" s="4">
        <v>172</v>
      </c>
      <c r="N7239">
        <v>7</v>
      </c>
      <c r="O7239" s="3">
        <v>442750</v>
      </c>
      <c r="P7239" s="3">
        <v>10.27</v>
      </c>
      <c r="Q7239" s="2">
        <v>38.8564748172258</v>
      </c>
      <c r="R7239" s="2">
        <v>0.000716</v>
      </c>
      <c r="S7239">
        <v>0</v>
      </c>
      <c r="T7239" s="2">
        <v>0</v>
      </c>
      <c r="U7239" s="2">
        <v>0.0104477611940298</v>
      </c>
      <c r="V7239">
        <v>0.0129174941197012</v>
      </c>
      <c r="W7239">
        <v>0.02716418</v>
      </c>
      <c r="X7239" s="3">
        <v>26.3709</v>
      </c>
      <c r="Y7239" s="9">
        <v>0.278714561372108</v>
      </c>
      <c r="Z7239">
        <v>92307.2656683306</v>
      </c>
      <c r="AA7239" s="4">
        <v>281</v>
      </c>
      <c r="AB7239">
        <v>8.24</v>
      </c>
      <c r="AD7239" s="3">
        <v>2.8612</v>
      </c>
      <c r="AE7239" s="3">
        <v>413098</v>
      </c>
      <c r="AF7239">
        <v>0.0388352197946828</v>
      </c>
      <c r="AG7239">
        <v>0.955129169330275</v>
      </c>
      <c r="AH7239" s="3">
        <v>11908392</v>
      </c>
      <c r="AI7239" s="3">
        <v>89.33</v>
      </c>
      <c r="AJ7239">
        <v>0.301565214642951</v>
      </c>
      <c r="AK7239">
        <v>0.0035362714058496</v>
      </c>
      <c r="AL7239">
        <v>0.0020933014354067</v>
      </c>
      <c r="AM7239" s="3">
        <v>3039.2</v>
      </c>
      <c r="AN7239" s="3">
        <v>0.35</v>
      </c>
      <c r="AO7239" s="3">
        <v>493.235645933014</v>
      </c>
      <c r="AP7239" s="3">
        <v>41.68</v>
      </c>
      <c r="AQ7239" s="4">
        <v>328</v>
      </c>
      <c r="AR7239" s="3">
        <v>5654</v>
      </c>
      <c r="AS7239" s="3">
        <v>1832</v>
      </c>
      <c r="AT7239">
        <v>0</v>
      </c>
      <c r="AU7239">
        <v>0</v>
      </c>
      <c r="AV7239">
        <v>0</v>
      </c>
      <c r="AW7239">
        <v>0</v>
      </c>
      <c r="AX7239">
        <v>2</v>
      </c>
      <c r="AY7239">
        <v>0</v>
      </c>
      <c r="AZ7239">
        <v>0</v>
      </c>
      <c r="BA7239">
        <v>0</v>
      </c>
    </row>
    <row r="7240" spans="1:53">
      <c r="A7240" t="s">
        <v>8488</v>
      </c>
      <c r="B7240" t="s">
        <v>8475</v>
      </c>
      <c r="C7240">
        <v>2013</v>
      </c>
      <c r="D7240">
        <v>0.0176904754023355</v>
      </c>
      <c r="E7240">
        <v>5.27299955856375</v>
      </c>
      <c r="F7240" s="2">
        <v>0.8675</v>
      </c>
      <c r="G7240">
        <v>1.00339777150618</v>
      </c>
      <c r="H7240" s="3">
        <v>3859</v>
      </c>
      <c r="I7240" s="4">
        <v>133</v>
      </c>
      <c r="J7240" s="4">
        <v>523</v>
      </c>
      <c r="K7240">
        <v>13</v>
      </c>
      <c r="L7240" s="3">
        <v>0.06617353</v>
      </c>
      <c r="M7240" s="4">
        <v>183</v>
      </c>
      <c r="N7240">
        <v>7</v>
      </c>
      <c r="O7240" s="3">
        <v>399104</v>
      </c>
      <c r="P7240" s="3">
        <v>10.3</v>
      </c>
      <c r="Q7240" s="2">
        <v>38.6174010445461</v>
      </c>
      <c r="R7240" s="2">
        <v>0</v>
      </c>
      <c r="S7240">
        <v>0</v>
      </c>
      <c r="T7240" s="2">
        <v>0</v>
      </c>
      <c r="U7240" s="2">
        <v>0.0128571428571429</v>
      </c>
      <c r="V7240">
        <v>0.0138855855248958</v>
      </c>
      <c r="W7240">
        <v>0.02885714</v>
      </c>
      <c r="X7240" s="3">
        <v>35.2844</v>
      </c>
      <c r="Y7240" s="9">
        <v>0.322528904927775</v>
      </c>
      <c r="Z7240">
        <v>99679.3808734107</v>
      </c>
      <c r="AA7240" s="4">
        <v>278</v>
      </c>
      <c r="AB7240">
        <v>9.2469</v>
      </c>
      <c r="AD7240" s="3">
        <v>2.4974</v>
      </c>
      <c r="AE7240" s="3">
        <v>375010</v>
      </c>
      <c r="AF7240">
        <v>0.0318533933576828</v>
      </c>
      <c r="AG7240">
        <v>0.956043489340015</v>
      </c>
      <c r="AH7240" s="3">
        <v>13928079</v>
      </c>
      <c r="AI7240" s="3">
        <v>78.69</v>
      </c>
      <c r="AJ7240">
        <v>0.35313531727682</v>
      </c>
      <c r="AK7240">
        <v>0.0044514778747164</v>
      </c>
      <c r="AL7240">
        <v>0.0026071842410197</v>
      </c>
      <c r="AM7240" s="3">
        <v>2616.22222222222</v>
      </c>
      <c r="AN7240" s="3">
        <v>0.45</v>
      </c>
      <c r="AO7240" s="3">
        <v>535.741599073001</v>
      </c>
      <c r="AP7240" s="3">
        <v>41.06</v>
      </c>
      <c r="AQ7240" s="4">
        <v>391</v>
      </c>
      <c r="AR7240" s="3">
        <v>6102</v>
      </c>
      <c r="AS7240" s="3">
        <v>2173</v>
      </c>
      <c r="AT7240">
        <v>0</v>
      </c>
      <c r="AU7240">
        <v>0</v>
      </c>
      <c r="AV7240">
        <v>0</v>
      </c>
      <c r="AW7240">
        <v>0</v>
      </c>
      <c r="AX7240">
        <v>2</v>
      </c>
      <c r="AY7240">
        <v>0</v>
      </c>
      <c r="AZ7240">
        <v>0</v>
      </c>
      <c r="BA7240">
        <v>0</v>
      </c>
    </row>
    <row r="7241" spans="1:53">
      <c r="A7241" t="s">
        <v>8489</v>
      </c>
      <c r="B7241" t="s">
        <v>8475</v>
      </c>
      <c r="C7241">
        <v>2014</v>
      </c>
      <c r="D7241">
        <v>0.0143916187577585</v>
      </c>
      <c r="E7241">
        <v>5.65599181081985</v>
      </c>
      <c r="F7241" s="2">
        <v>0.536</v>
      </c>
      <c r="G7241">
        <v>0.630020471602634</v>
      </c>
      <c r="H7241" s="3">
        <v>4403</v>
      </c>
      <c r="I7241" s="4">
        <v>149</v>
      </c>
      <c r="J7241" s="4">
        <v>605</v>
      </c>
      <c r="K7241">
        <v>15</v>
      </c>
      <c r="L7241" s="3">
        <v>0.07064636</v>
      </c>
      <c r="M7241" s="4">
        <v>208</v>
      </c>
      <c r="N7241">
        <v>7</v>
      </c>
      <c r="O7241" s="3">
        <v>322069</v>
      </c>
      <c r="P7241" s="3">
        <v>10.33</v>
      </c>
      <c r="Q7241" s="2">
        <v>38.7743703021198</v>
      </c>
      <c r="R7241" s="2">
        <v>0.00056</v>
      </c>
      <c r="S7241">
        <v>0</v>
      </c>
      <c r="T7241" s="2">
        <v>0</v>
      </c>
      <c r="U7241" s="2">
        <v>0.056409929656438</v>
      </c>
      <c r="V7241">
        <v>0.0131053090365697</v>
      </c>
      <c r="W7241">
        <v>0.02012175</v>
      </c>
      <c r="X7241" s="3">
        <v>35.2591</v>
      </c>
      <c r="Y7241" s="9">
        <v>0.343855079143322</v>
      </c>
      <c r="Z7241">
        <v>16730.1344321631</v>
      </c>
      <c r="AA7241" s="4">
        <v>270</v>
      </c>
      <c r="AB7241">
        <v>9.3508</v>
      </c>
      <c r="AD7241" s="3">
        <v>2.1504</v>
      </c>
      <c r="AE7241" s="3">
        <v>339951</v>
      </c>
      <c r="AF7241">
        <v>0.0269012423834771</v>
      </c>
      <c r="AG7241">
        <v>0.958384110152726</v>
      </c>
      <c r="AH7241" s="3">
        <v>16150624</v>
      </c>
      <c r="AI7241" s="3">
        <v>70.6925</v>
      </c>
      <c r="AJ7241">
        <v>0.377846039408087</v>
      </c>
      <c r="AK7241">
        <v>0.002210735019072</v>
      </c>
      <c r="AL7241">
        <v>0.022584693877551</v>
      </c>
      <c r="AM7241" s="3">
        <v>285.478696968328</v>
      </c>
      <c r="AN7241" s="3">
        <v>4.4266</v>
      </c>
      <c r="AO7241" s="3">
        <v>477.081632653061</v>
      </c>
      <c r="AP7241" s="3">
        <v>40.46</v>
      </c>
      <c r="AQ7241" s="4">
        <v>449</v>
      </c>
      <c r="AR7241" s="3">
        <v>6502</v>
      </c>
      <c r="AS7241" s="3">
        <v>2404</v>
      </c>
      <c r="AT7241">
        <v>11</v>
      </c>
      <c r="AU7241">
        <v>0</v>
      </c>
      <c r="AV7241">
        <v>0</v>
      </c>
      <c r="AW7241">
        <v>0</v>
      </c>
      <c r="AX7241">
        <v>2</v>
      </c>
      <c r="AY7241">
        <v>0</v>
      </c>
      <c r="AZ7241">
        <v>0</v>
      </c>
      <c r="BA7241">
        <v>0</v>
      </c>
    </row>
    <row r="7242" spans="1:53">
      <c r="A7242" t="s">
        <v>8490</v>
      </c>
      <c r="B7242" t="s">
        <v>8475</v>
      </c>
      <c r="C7242">
        <v>2015</v>
      </c>
      <c r="D7242">
        <v>0.0105119932433525</v>
      </c>
      <c r="E7242">
        <v>5.94017125272043</v>
      </c>
      <c r="F7242" s="2">
        <v>0.5328</v>
      </c>
      <c r="G7242">
        <v>0.71967510321992</v>
      </c>
      <c r="H7242" s="3">
        <v>4780</v>
      </c>
      <c r="I7242" s="4">
        <v>281</v>
      </c>
      <c r="J7242" s="4">
        <v>848</v>
      </c>
      <c r="K7242">
        <v>15</v>
      </c>
      <c r="L7242" s="3">
        <v>0.0707886</v>
      </c>
      <c r="M7242" s="4">
        <v>230</v>
      </c>
      <c r="N7242">
        <v>7</v>
      </c>
      <c r="O7242" s="3">
        <v>372241</v>
      </c>
      <c r="P7242" s="3">
        <v>10.36</v>
      </c>
      <c r="Q7242" s="2">
        <v>39.6193956986943</v>
      </c>
      <c r="R7242" s="2">
        <v>0.000504</v>
      </c>
      <c r="S7242">
        <v>0</v>
      </c>
      <c r="T7242" s="2">
        <v>0</v>
      </c>
      <c r="U7242" s="2">
        <v>0.0190474980627295</v>
      </c>
      <c r="V7242">
        <v>0.0128432856247884</v>
      </c>
      <c r="W7242">
        <v>0.01961412</v>
      </c>
      <c r="X7242" s="3">
        <v>44.7429</v>
      </c>
      <c r="Y7242" s="9">
        <v>0.350659563212081</v>
      </c>
      <c r="Z7242">
        <v>17639.4796665825</v>
      </c>
      <c r="AA7242" s="4">
        <v>273</v>
      </c>
      <c r="AB7242">
        <v>9.7996</v>
      </c>
      <c r="AD7242" s="3">
        <v>1.8241</v>
      </c>
      <c r="AE7242" s="3">
        <v>307727</v>
      </c>
      <c r="AF7242">
        <v>0.0233560016697659</v>
      </c>
      <c r="AG7242">
        <v>0.955940951007552</v>
      </c>
      <c r="AH7242" s="3">
        <v>18576985</v>
      </c>
      <c r="AI7242" s="3">
        <v>59.6398</v>
      </c>
      <c r="AJ7242">
        <v>0.397583617395924</v>
      </c>
      <c r="AK7242">
        <v>0.00227728169494</v>
      </c>
      <c r="AL7242">
        <v>0.00836578697762651</v>
      </c>
      <c r="AM7242" s="3">
        <v>878.718153928238</v>
      </c>
      <c r="AN7242" s="3">
        <v>1.4994</v>
      </c>
      <c r="AO7242" s="3">
        <v>546.761144897618</v>
      </c>
      <c r="AP7242" s="3">
        <v>40.89</v>
      </c>
      <c r="AQ7242" s="4">
        <v>486</v>
      </c>
      <c r="AR7242" s="3">
        <v>6822.9</v>
      </c>
      <c r="AS7242" s="3">
        <v>2454.12</v>
      </c>
      <c r="AT7242">
        <v>13</v>
      </c>
      <c r="AU7242">
        <v>0</v>
      </c>
      <c r="AV7242">
        <v>0</v>
      </c>
      <c r="AW7242">
        <v>0</v>
      </c>
      <c r="AX7242">
        <v>2</v>
      </c>
      <c r="AY7242">
        <v>0</v>
      </c>
      <c r="AZ7242">
        <v>0</v>
      </c>
      <c r="BA7242">
        <v>0</v>
      </c>
    </row>
    <row r="7243" spans="1:53">
      <c r="A7243" t="s">
        <v>8491</v>
      </c>
      <c r="B7243" t="s">
        <v>8475</v>
      </c>
      <c r="C7243">
        <v>2016</v>
      </c>
      <c r="D7243">
        <v>0.0149523502008779</v>
      </c>
      <c r="E7243">
        <v>6.19031540585315</v>
      </c>
      <c r="F7243" s="2">
        <v>0.5112</v>
      </c>
      <c r="G7243">
        <v>0.80124817306462</v>
      </c>
      <c r="H7243" s="3">
        <v>6316</v>
      </c>
      <c r="I7243" s="4">
        <v>372</v>
      </c>
      <c r="J7243" s="4">
        <v>1130</v>
      </c>
      <c r="K7243">
        <v>16</v>
      </c>
      <c r="L7243" s="3">
        <v>0.06996118</v>
      </c>
      <c r="N7243">
        <v>7</v>
      </c>
      <c r="O7243" s="3">
        <v>336436</v>
      </c>
      <c r="P7243" s="3">
        <v>10.39</v>
      </c>
      <c r="Q7243" s="2">
        <v>38.4560498676591</v>
      </c>
      <c r="R7243" s="2">
        <v>0.000407</v>
      </c>
      <c r="S7243">
        <v>0</v>
      </c>
      <c r="T7243" s="2">
        <v>0</v>
      </c>
      <c r="U7243" s="2">
        <v>0.0125666262443949</v>
      </c>
      <c r="V7243">
        <v>0.0130272823213483</v>
      </c>
      <c r="W7243">
        <v>0.02811722</v>
      </c>
      <c r="X7243" s="3">
        <v>32.7739</v>
      </c>
      <c r="Y7243" s="9">
        <v>0.362467443058397</v>
      </c>
      <c r="Z7243">
        <v>75952.0529801325</v>
      </c>
      <c r="AA7243" s="4">
        <v>294</v>
      </c>
      <c r="AB7243">
        <v>9.8912</v>
      </c>
      <c r="AD7243" s="3">
        <v>1.522</v>
      </c>
      <c r="AE7243" s="3">
        <v>278151</v>
      </c>
      <c r="AF7243">
        <v>0.0197101069295144</v>
      </c>
      <c r="AG7243">
        <v>0.958858001289673</v>
      </c>
      <c r="AH7243" s="3">
        <v>21206024</v>
      </c>
      <c r="AI7243" s="3">
        <v>71.8626</v>
      </c>
      <c r="AJ7243">
        <v>0.415506698018013</v>
      </c>
      <c r="AK7243">
        <v>0.0034531455451392</v>
      </c>
      <c r="AL7243">
        <v>0.00242173913043478</v>
      </c>
      <c r="AM7243" s="3">
        <v>3166.98833034111</v>
      </c>
      <c r="AN7243" s="3">
        <v>0.4456</v>
      </c>
      <c r="AO7243" s="3">
        <v>537.565217391304</v>
      </c>
      <c r="AP7243" s="3">
        <v>41.51</v>
      </c>
      <c r="AQ7243" s="4">
        <v>464</v>
      </c>
      <c r="AR7243" s="3">
        <v>7085.85</v>
      </c>
      <c r="AS7243" s="3">
        <v>2525.82</v>
      </c>
      <c r="AT7243">
        <v>17</v>
      </c>
      <c r="AU7243">
        <v>6</v>
      </c>
      <c r="AV7243">
        <v>0</v>
      </c>
      <c r="AW7243">
        <v>0</v>
      </c>
      <c r="AX7243">
        <v>2</v>
      </c>
      <c r="AY7243">
        <v>0</v>
      </c>
      <c r="AZ7243">
        <v>0</v>
      </c>
      <c r="BA7243">
        <v>0</v>
      </c>
    </row>
    <row r="7244" spans="1:53">
      <c r="A7244" t="s">
        <v>8492</v>
      </c>
      <c r="B7244" t="s">
        <v>8475</v>
      </c>
      <c r="C7244">
        <v>2017</v>
      </c>
      <c r="D7244">
        <v>0.0240357512821495</v>
      </c>
      <c r="E7244">
        <v>6.4425401664682</v>
      </c>
      <c r="F7244" s="2">
        <v>1.6648</v>
      </c>
      <c r="G7244">
        <v>0.982892630104895</v>
      </c>
      <c r="H7244" s="3">
        <v>1197</v>
      </c>
      <c r="I7244" s="4">
        <v>456</v>
      </c>
      <c r="J7244" s="4">
        <v>1557</v>
      </c>
      <c r="K7244">
        <v>17</v>
      </c>
      <c r="L7244" s="3">
        <v>0.0691572</v>
      </c>
      <c r="N7244">
        <v>7</v>
      </c>
      <c r="O7244" s="3">
        <v>471097</v>
      </c>
      <c r="P7244" s="3">
        <v>10.42</v>
      </c>
      <c r="Q7244" s="2">
        <v>38.0107893826491</v>
      </c>
      <c r="R7244" s="2">
        <v>0.000122</v>
      </c>
      <c r="S7244">
        <v>0</v>
      </c>
      <c r="T7244" s="2">
        <v>0</v>
      </c>
      <c r="U7244" s="2">
        <v>0.0127927978777445</v>
      </c>
      <c r="V7244">
        <v>0.0123330846605617</v>
      </c>
      <c r="W7244">
        <v>0.02779808</v>
      </c>
      <c r="X7244" s="3">
        <v>32.6715</v>
      </c>
      <c r="Y7244" s="9">
        <v>0.331250006826525</v>
      </c>
      <c r="Z7244">
        <v>9362.43920122472</v>
      </c>
      <c r="AA7244" s="4">
        <v>272</v>
      </c>
      <c r="AB7244">
        <v>10.1638</v>
      </c>
      <c r="AD7244" s="3">
        <v>1.2471</v>
      </c>
      <c r="AE7244" s="3">
        <v>251046</v>
      </c>
      <c r="AF7244">
        <v>0.0155031741718746</v>
      </c>
      <c r="AG7244">
        <v>0.9621137267495</v>
      </c>
      <c r="AH7244" s="3">
        <v>24034561</v>
      </c>
      <c r="AI7244" s="3">
        <v>65.0068</v>
      </c>
      <c r="AJ7244">
        <v>0.36887698991552</v>
      </c>
      <c r="AK7244">
        <v>0.003734228930584</v>
      </c>
      <c r="AL7244">
        <v>0.0023984126984127</v>
      </c>
      <c r="AM7244" s="3">
        <v>3572.29208030002</v>
      </c>
      <c r="AN7244" s="3">
        <v>0.4533</v>
      </c>
      <c r="AO7244" s="3">
        <v>537.767195767196</v>
      </c>
      <c r="AP7244" s="3">
        <v>41.86</v>
      </c>
      <c r="AQ7244" s="4">
        <v>463</v>
      </c>
      <c r="AR7244" s="3">
        <v>7428</v>
      </c>
      <c r="AS7244" s="3">
        <v>2618</v>
      </c>
      <c r="AT7244">
        <v>19</v>
      </c>
      <c r="AU7244">
        <v>8</v>
      </c>
      <c r="AV7244">
        <v>0</v>
      </c>
      <c r="AW7244">
        <v>0</v>
      </c>
      <c r="AX7244">
        <v>3</v>
      </c>
      <c r="AY7244">
        <v>1</v>
      </c>
      <c r="AZ7244">
        <v>0</v>
      </c>
      <c r="BA7244">
        <v>0</v>
      </c>
    </row>
    <row r="7245" spans="1:53">
      <c r="A7245" t="s">
        <v>8493</v>
      </c>
      <c r="B7245" t="s">
        <v>8475</v>
      </c>
      <c r="C7245">
        <v>2018</v>
      </c>
      <c r="D7245">
        <v>0.0271501856992322</v>
      </c>
      <c r="E7245">
        <v>6.69579891705849</v>
      </c>
      <c r="F7245" s="2">
        <v>0.4886</v>
      </c>
      <c r="G7245">
        <v>0.927431149256075</v>
      </c>
      <c r="H7245" s="3">
        <v>2246</v>
      </c>
      <c r="I7245" s="4">
        <v>471</v>
      </c>
      <c r="J7245" s="4">
        <v>2455</v>
      </c>
      <c r="K7245">
        <v>17</v>
      </c>
      <c r="L7245" s="3">
        <v>0.06710325</v>
      </c>
      <c r="N7245">
        <v>7</v>
      </c>
      <c r="O7245" s="3">
        <v>514854</v>
      </c>
      <c r="P7245" s="3">
        <v>10.45</v>
      </c>
      <c r="Q7245" s="2">
        <v>38.2254459157488</v>
      </c>
      <c r="R7245" s="2">
        <v>0.000603</v>
      </c>
      <c r="S7245">
        <v>0</v>
      </c>
      <c r="T7245" s="2">
        <v>0</v>
      </c>
      <c r="U7245" s="2">
        <v>0.0114412907250404</v>
      </c>
      <c r="V7245">
        <v>0.00995662992592524</v>
      </c>
      <c r="W7245">
        <v>0.02458361</v>
      </c>
      <c r="X7245" s="3">
        <v>31.1911</v>
      </c>
      <c r="Y7245" s="9">
        <v>0.345530209652481</v>
      </c>
      <c r="Z7245">
        <v>10448.7442298408</v>
      </c>
      <c r="AA7245" s="4">
        <v>279</v>
      </c>
      <c r="AB7245">
        <v>10.3989</v>
      </c>
      <c r="AD7245" s="3">
        <v>0.9586</v>
      </c>
      <c r="AE7245" s="3">
        <v>224765</v>
      </c>
      <c r="AF7245">
        <v>0.0126469992460134</v>
      </c>
      <c r="AG7245">
        <v>0.984627676933638</v>
      </c>
      <c r="AH7245" s="3">
        <v>27057474</v>
      </c>
      <c r="AI7245" s="3">
        <v>88.8912</v>
      </c>
      <c r="AJ7245">
        <v>0.369689055406759</v>
      </c>
      <c r="AK7245">
        <v>0.0029764281800448</v>
      </c>
      <c r="AL7245">
        <v>0.00209067357512953</v>
      </c>
      <c r="AM7245" s="3">
        <v>4404.51053283767</v>
      </c>
      <c r="AN7245" s="3">
        <v>0.4035</v>
      </c>
      <c r="AO7245" s="3">
        <v>538.80310880829</v>
      </c>
      <c r="AP7245" s="3">
        <v>42.104</v>
      </c>
      <c r="AQ7245" s="4">
        <v>467</v>
      </c>
      <c r="AR7245" s="3">
        <v>7659.54</v>
      </c>
      <c r="AS7245" s="3">
        <v>2637.58</v>
      </c>
      <c r="AT7245">
        <v>0</v>
      </c>
      <c r="AU7245">
        <v>8</v>
      </c>
      <c r="AV7245">
        <v>0</v>
      </c>
      <c r="AW7245">
        <v>0</v>
      </c>
      <c r="AX7245">
        <v>3</v>
      </c>
      <c r="AY7245">
        <v>1</v>
      </c>
      <c r="AZ7245">
        <v>0</v>
      </c>
      <c r="BA7245">
        <v>0</v>
      </c>
    </row>
    <row r="7246" spans="1:53">
      <c r="A7246" t="s">
        <v>8494</v>
      </c>
      <c r="B7246" t="s">
        <v>8475</v>
      </c>
      <c r="C7246">
        <v>2019</v>
      </c>
      <c r="D7246">
        <v>0.025338069910306</v>
      </c>
      <c r="E7246">
        <v>6.96885037834195</v>
      </c>
      <c r="F7246" s="2">
        <v>0.9285</v>
      </c>
      <c r="G7246">
        <v>1.10259949390384</v>
      </c>
      <c r="H7246" s="3">
        <v>2423</v>
      </c>
      <c r="I7246" s="4">
        <v>447</v>
      </c>
      <c r="J7246" s="4">
        <v>2217</v>
      </c>
      <c r="K7246">
        <v>16</v>
      </c>
      <c r="L7246" s="3">
        <v>0.06369473</v>
      </c>
      <c r="N7246">
        <v>7</v>
      </c>
      <c r="O7246" s="3">
        <v>524577</v>
      </c>
      <c r="P7246" s="3">
        <v>10.48</v>
      </c>
      <c r="Q7246" s="2">
        <v>39.5894939736388</v>
      </c>
      <c r="R7246" s="2">
        <v>0.000425</v>
      </c>
      <c r="S7246">
        <v>0</v>
      </c>
      <c r="T7246" s="2">
        <v>0</v>
      </c>
      <c r="U7246" s="2">
        <v>0.0124270136241235</v>
      </c>
      <c r="V7246">
        <v>0.0113349190244119</v>
      </c>
      <c r="W7246">
        <v>0.02724846</v>
      </c>
      <c r="X7246" s="3">
        <v>29.4526</v>
      </c>
      <c r="Y7246" s="9">
        <v>0.354683435451473</v>
      </c>
      <c r="Z7246">
        <v>11484.6453545601</v>
      </c>
      <c r="AA7246" s="4">
        <v>285</v>
      </c>
      <c r="AB7246">
        <v>11.1218</v>
      </c>
      <c r="AD7246" s="3">
        <v>0.6701</v>
      </c>
      <c r="AE7246" s="3">
        <v>198483</v>
      </c>
      <c r="AF7246">
        <v>0.0104641525946467</v>
      </c>
      <c r="AG7246">
        <v>0.997279614506614</v>
      </c>
      <c r="AH7246" s="3">
        <v>30267829</v>
      </c>
      <c r="AI7246" s="3">
        <v>130.2159</v>
      </c>
      <c r="AJ7246">
        <v>0.354683435451473</v>
      </c>
      <c r="AK7246">
        <v>0.00534817802688</v>
      </c>
      <c r="AL7246">
        <v>0.0023305</v>
      </c>
      <c r="AM7246" s="3">
        <v>4069.49152542373</v>
      </c>
      <c r="AN7246" s="3">
        <v>0.4661</v>
      </c>
      <c r="AO7246" s="3">
        <v>556.09</v>
      </c>
      <c r="AP7246" s="3">
        <v>41.251</v>
      </c>
      <c r="AQ7246" s="4">
        <v>366</v>
      </c>
      <c r="AR7246" s="3">
        <v>7782.56</v>
      </c>
      <c r="AS7246" s="3">
        <v>2650.25</v>
      </c>
      <c r="AT7246">
        <v>21</v>
      </c>
      <c r="AU7246">
        <v>8</v>
      </c>
      <c r="AV7246">
        <v>0</v>
      </c>
      <c r="AW7246">
        <v>0</v>
      </c>
      <c r="AX7246">
        <v>3</v>
      </c>
      <c r="AY7246">
        <v>1</v>
      </c>
      <c r="AZ7246">
        <v>0</v>
      </c>
      <c r="BA7246">
        <v>0</v>
      </c>
    </row>
    <row r="7247" spans="1:53">
      <c r="A7247" t="s">
        <v>8495</v>
      </c>
      <c r="B7247" t="s">
        <v>8475</v>
      </c>
      <c r="C7247">
        <v>2020</v>
      </c>
      <c r="D7247">
        <v>0.0193973110523062</v>
      </c>
      <c r="E7247">
        <v>7.4593388952203</v>
      </c>
      <c r="F7247" s="2">
        <v>1.1721</v>
      </c>
      <c r="G7247">
        <v>2.27703398558187</v>
      </c>
      <c r="H7247" s="3">
        <v>2600</v>
      </c>
      <c r="I7247" s="4">
        <v>426</v>
      </c>
      <c r="J7247" s="4">
        <v>3579</v>
      </c>
      <c r="K7247">
        <v>16</v>
      </c>
      <c r="L7247" s="3">
        <v>0.06371334</v>
      </c>
      <c r="N7247">
        <v>7</v>
      </c>
      <c r="O7247" s="3">
        <v>590931</v>
      </c>
      <c r="P7247" s="3">
        <v>10.51</v>
      </c>
      <c r="Q7247" s="2">
        <v>41.8978795968858</v>
      </c>
      <c r="R7247" s="2">
        <v>0.000317</v>
      </c>
      <c r="S7247">
        <v>0</v>
      </c>
      <c r="T7247" s="2">
        <v>43.6335219236209</v>
      </c>
      <c r="U7247" s="2">
        <v>0.05847073</v>
      </c>
      <c r="V7247">
        <v>0.01509486</v>
      </c>
      <c r="W7247">
        <v>0.03364895</v>
      </c>
      <c r="X7247" s="3">
        <v>34.0715808269106</v>
      </c>
      <c r="Y7247" s="9">
        <v>0.327055917683532</v>
      </c>
      <c r="Z7247">
        <v>12817.1857035429</v>
      </c>
      <c r="AA7247" s="4">
        <v>285</v>
      </c>
      <c r="AB7247">
        <v>11.9865</v>
      </c>
      <c r="AD7247" s="3">
        <v>0.4583</v>
      </c>
      <c r="AE7247" s="3">
        <v>174299</v>
      </c>
      <c r="AF7247">
        <v>0.00847695936580502</v>
      </c>
      <c r="AG7247">
        <v>0.960970746297692</v>
      </c>
      <c r="AH7247" s="3">
        <v>30577176</v>
      </c>
      <c r="AI7247" s="3">
        <v>135.2005</v>
      </c>
      <c r="AJ7247">
        <v>0.312457181149235</v>
      </c>
      <c r="AK7247">
        <v>0.00282218646012</v>
      </c>
      <c r="AL7247">
        <v>0.00199560975609756</v>
      </c>
      <c r="AM7247" s="3">
        <v>5026.03275482767</v>
      </c>
      <c r="AN7247" s="3">
        <v>0.4091</v>
      </c>
      <c r="AO7247" s="3">
        <v>584.707317073171</v>
      </c>
      <c r="AP7247" s="3">
        <v>40.905</v>
      </c>
      <c r="AQ7247" s="4">
        <v>365</v>
      </c>
      <c r="AR7247" s="3">
        <v>7888.09</v>
      </c>
      <c r="AS7247" s="3">
        <v>2673.78</v>
      </c>
      <c r="AT7247">
        <v>26</v>
      </c>
      <c r="AU7247">
        <v>8</v>
      </c>
      <c r="AV7247">
        <v>2</v>
      </c>
      <c r="AW7247">
        <v>0</v>
      </c>
      <c r="AX7247">
        <v>3</v>
      </c>
      <c r="AY7247">
        <v>1</v>
      </c>
      <c r="AZ7247">
        <v>0</v>
      </c>
      <c r="BA7247">
        <v>0</v>
      </c>
    </row>
    <row r="7248" spans="1:53">
      <c r="A7248" t="s">
        <v>8496</v>
      </c>
      <c r="B7248" t="s">
        <v>8475</v>
      </c>
      <c r="C7248">
        <v>2021</v>
      </c>
      <c r="D7248">
        <v>0.0267021836426499</v>
      </c>
      <c r="E7248">
        <v>8.0245348716057</v>
      </c>
      <c r="F7248" s="2">
        <v>1.1745</v>
      </c>
      <c r="G7248">
        <v>1.83461766449318</v>
      </c>
      <c r="H7248" s="3">
        <v>3940</v>
      </c>
      <c r="I7248" s="4">
        <v>713</v>
      </c>
      <c r="J7248" s="4">
        <v>6163</v>
      </c>
      <c r="K7248">
        <v>16</v>
      </c>
      <c r="L7248" s="3">
        <v>0.06215013</v>
      </c>
      <c r="N7248">
        <v>7</v>
      </c>
      <c r="O7248" s="3">
        <v>461312</v>
      </c>
      <c r="P7248" s="3">
        <v>10.54</v>
      </c>
      <c r="Q7248" s="2">
        <v>44.8143650242887</v>
      </c>
      <c r="R7248" s="2">
        <v>0.000344</v>
      </c>
      <c r="S7248">
        <v>0</v>
      </c>
      <c r="T7248" s="2">
        <v>0</v>
      </c>
      <c r="U7248" s="2">
        <v>0.06150238</v>
      </c>
      <c r="V7248">
        <v>0.01637297</v>
      </c>
      <c r="W7248">
        <v>0.03696406</v>
      </c>
      <c r="X7248" s="3">
        <v>33.6532</v>
      </c>
      <c r="Y7248" s="9">
        <v>0.129886147988245</v>
      </c>
      <c r="Z7248">
        <v>14087.896976972</v>
      </c>
      <c r="AA7248" s="4">
        <v>289</v>
      </c>
      <c r="AB7248">
        <v>12.9155</v>
      </c>
      <c r="AD7248" s="3">
        <v>0.3245</v>
      </c>
      <c r="AE7248" s="3">
        <v>153333</v>
      </c>
      <c r="AF7248">
        <v>0.006228997400065</v>
      </c>
      <c r="AG7248">
        <v>0.933990087747806</v>
      </c>
      <c r="AH7248" s="3">
        <v>30577176</v>
      </c>
      <c r="AI7248" s="3">
        <v>269.7048</v>
      </c>
      <c r="AJ7248">
        <v>0.119404394942314</v>
      </c>
      <c r="AK7248">
        <v>0.0027399189794046</v>
      </c>
      <c r="AL7248">
        <v>0.00291952380952381</v>
      </c>
      <c r="AM7248" s="3">
        <v>4015.00570869352</v>
      </c>
      <c r="AN7248" s="3">
        <v>0.6131</v>
      </c>
      <c r="AO7248" s="3">
        <v>615.02380952381</v>
      </c>
      <c r="AP7248" s="3">
        <v>41.558</v>
      </c>
      <c r="AQ7248" s="4">
        <v>428</v>
      </c>
      <c r="AR7248" s="3">
        <v>8013.09</v>
      </c>
      <c r="AS7248" s="3">
        <v>2785.68</v>
      </c>
      <c r="AT7248">
        <v>29</v>
      </c>
      <c r="AU7248">
        <v>8</v>
      </c>
      <c r="AV7248">
        <v>2</v>
      </c>
      <c r="AW7248">
        <v>0</v>
      </c>
      <c r="AX7248">
        <v>3</v>
      </c>
      <c r="AY7248">
        <v>1</v>
      </c>
      <c r="AZ7248">
        <v>0</v>
      </c>
      <c r="BA7248">
        <v>0</v>
      </c>
    </row>
    <row r="7249" spans="1:53">
      <c r="A7249" t="s">
        <v>8497</v>
      </c>
      <c r="B7249" t="s">
        <v>8475</v>
      </c>
      <c r="C7249">
        <v>2022</v>
      </c>
      <c r="D7249">
        <v>0.0221643411235359</v>
      </c>
      <c r="E7249">
        <v>8.36287583103188</v>
      </c>
      <c r="F7249" s="2">
        <v>1.6491</v>
      </c>
      <c r="G7249">
        <v>1.74135944700461</v>
      </c>
      <c r="H7249" s="3">
        <v>4500</v>
      </c>
      <c r="I7249" s="4">
        <v>872</v>
      </c>
      <c r="J7249" s="4">
        <v>6112</v>
      </c>
      <c r="K7249">
        <v>16</v>
      </c>
      <c r="L7249" s="3">
        <v>0.05445458</v>
      </c>
      <c r="N7249">
        <v>7</v>
      </c>
      <c r="O7249" s="3">
        <v>535001</v>
      </c>
      <c r="P7249" s="3">
        <v>10.57</v>
      </c>
      <c r="Q7249" s="2">
        <v>51.3325048329191</v>
      </c>
      <c r="R7249" s="2">
        <v>0.000344</v>
      </c>
      <c r="S7249">
        <v>1</v>
      </c>
      <c r="T7249" s="2">
        <v>0</v>
      </c>
      <c r="U7249" s="2">
        <v>0.06914233</v>
      </c>
      <c r="V7249">
        <v>0.01809352</v>
      </c>
      <c r="W7249">
        <v>0.04126543</v>
      </c>
      <c r="X7249" s="3">
        <v>38.0554</v>
      </c>
      <c r="Y7249" s="9">
        <v>0.19946436410489</v>
      </c>
      <c r="Z7249">
        <v>15722.487386564</v>
      </c>
      <c r="AA7249" s="4">
        <v>279</v>
      </c>
      <c r="AB7249">
        <v>14.8656</v>
      </c>
      <c r="AD7249" s="3">
        <v>0.2371</v>
      </c>
      <c r="AE7249" s="3">
        <v>135126</v>
      </c>
      <c r="AF7249">
        <v>0.00487128370218427</v>
      </c>
      <c r="AG7249">
        <v>0.929702624074868</v>
      </c>
      <c r="AH7249" s="3">
        <v>30577176</v>
      </c>
      <c r="AI7249" s="3">
        <v>299.599</v>
      </c>
      <c r="AJ7249">
        <v>0.182355584809278</v>
      </c>
      <c r="AK7249">
        <v>0.004569443456004</v>
      </c>
      <c r="AL7249">
        <v>0.00281395348837209</v>
      </c>
      <c r="AM7249" s="3">
        <v>4585.00826446281</v>
      </c>
      <c r="AN7249" s="3">
        <v>0.605</v>
      </c>
      <c r="AO7249" s="3">
        <v>691.423255813953</v>
      </c>
      <c r="AP7249" s="3">
        <v>41.791</v>
      </c>
      <c r="AQ7249" s="4">
        <v>473</v>
      </c>
      <c r="AR7249" s="3">
        <v>8114.95</v>
      </c>
      <c r="AS7249" s="3">
        <v>2831.33</v>
      </c>
      <c r="AT7249">
        <v>32</v>
      </c>
      <c r="AU7249">
        <v>8</v>
      </c>
      <c r="AV7249">
        <v>2</v>
      </c>
      <c r="AW7249">
        <v>0</v>
      </c>
      <c r="AX7249">
        <v>3</v>
      </c>
      <c r="AY7249">
        <v>1</v>
      </c>
      <c r="AZ7249">
        <v>0</v>
      </c>
      <c r="BA7249">
        <v>0</v>
      </c>
    </row>
    <row r="7250" spans="1:53">
      <c r="A7250" t="s">
        <v>8498</v>
      </c>
      <c r="B7250" t="s">
        <v>8475</v>
      </c>
      <c r="C7250">
        <v>2023</v>
      </c>
      <c r="D7250">
        <v>0.0218278480515749</v>
      </c>
      <c r="E7250">
        <v>8.62479120201426</v>
      </c>
      <c r="F7250" s="2">
        <v>1.8477</v>
      </c>
      <c r="G7250">
        <v>1.71639670360898</v>
      </c>
      <c r="H7250" s="3">
        <v>4910</v>
      </c>
      <c r="I7250" s="4">
        <v>1056</v>
      </c>
      <c r="J7250" s="4">
        <v>4698</v>
      </c>
      <c r="K7250">
        <v>16</v>
      </c>
      <c r="L7250" s="3">
        <v>0.05927416</v>
      </c>
      <c r="N7250">
        <v>7</v>
      </c>
      <c r="O7250" s="3">
        <v>678760</v>
      </c>
      <c r="P7250" s="3">
        <v>10.6</v>
      </c>
      <c r="Q7250" s="2">
        <v>54.9057286747391</v>
      </c>
      <c r="R7250" s="2">
        <v>0</v>
      </c>
      <c r="S7250">
        <v>1</v>
      </c>
      <c r="T7250" s="2">
        <v>10043.6335219236</v>
      </c>
      <c r="U7250" s="2">
        <v>0.06259818</v>
      </c>
      <c r="V7250">
        <v>0.01981407</v>
      </c>
      <c r="W7250">
        <v>0.04556681</v>
      </c>
      <c r="X7250" s="3">
        <v>37.5881</v>
      </c>
      <c r="Y7250" s="9">
        <v>0.265972373763325</v>
      </c>
      <c r="Z7250">
        <v>17281.233778366</v>
      </c>
      <c r="AA7250" s="4">
        <v>288</v>
      </c>
      <c r="AB7250">
        <v>13.7716</v>
      </c>
      <c r="AD7250" s="3">
        <v>0.167879009382501</v>
      </c>
      <c r="AE7250" s="3">
        <v>118872.024268642</v>
      </c>
      <c r="AF7250">
        <v>0.00412546675835671</v>
      </c>
      <c r="AG7250">
        <v>0.942903151918151</v>
      </c>
      <c r="AH7250" s="3">
        <v>30577176</v>
      </c>
      <c r="AI7250" s="3">
        <v>309.0253</v>
      </c>
      <c r="AJ7250">
        <v>0.247899780715758</v>
      </c>
      <c r="AK7250">
        <v>0.00443624297236872</v>
      </c>
      <c r="AL7250">
        <v>0.00263177043066988</v>
      </c>
      <c r="AM7250" s="3">
        <v>4979.12562640401</v>
      </c>
      <c r="AN7250" s="3">
        <v>0.5787</v>
      </c>
      <c r="AO7250" s="3">
        <v>626.294965664651</v>
      </c>
      <c r="AP7250" s="3">
        <v>42.229</v>
      </c>
      <c r="AQ7250" s="4">
        <v>554.641095890411</v>
      </c>
      <c r="AR7250" s="3">
        <v>8234.49</v>
      </c>
      <c r="AS7250" s="3">
        <v>2864.03</v>
      </c>
      <c r="AT7250">
        <v>37</v>
      </c>
      <c r="AU7250">
        <v>8</v>
      </c>
      <c r="AV7250">
        <v>2</v>
      </c>
      <c r="AW7250">
        <v>0</v>
      </c>
      <c r="AX7250">
        <v>3</v>
      </c>
      <c r="AY7250">
        <v>1</v>
      </c>
      <c r="AZ7250">
        <v>0</v>
      </c>
      <c r="BA7250">
        <v>0</v>
      </c>
    </row>
    <row r="7251" spans="1:53">
      <c r="A7251" t="s">
        <v>8499</v>
      </c>
      <c r="B7251" t="s">
        <v>8475</v>
      </c>
      <c r="C7251">
        <v>2024</v>
      </c>
      <c r="D7251">
        <v>0.0217513045720376</v>
      </c>
      <c r="E7251">
        <v>8.9884409557795</v>
      </c>
      <c r="F7251" s="2">
        <v>1.8377</v>
      </c>
      <c r="G7251">
        <v>0</v>
      </c>
      <c r="H7251" s="3">
        <v>1.03617844152166</v>
      </c>
      <c r="I7251" s="4">
        <v>1291.48948106592</v>
      </c>
      <c r="J7251" s="4">
        <v>4659.12315430797</v>
      </c>
      <c r="K7251" t="s">
        <v>801</v>
      </c>
      <c r="L7251" s="3">
        <v>0.05927416</v>
      </c>
      <c r="O7251" s="3">
        <v>0</v>
      </c>
      <c r="P7251" s="3">
        <v>10.5699148533586</v>
      </c>
      <c r="Q7251" s="2">
        <v>62.8916326500093</v>
      </c>
      <c r="R7251" s="2">
        <v>0</v>
      </c>
      <c r="S7251">
        <v>1</v>
      </c>
      <c r="T7251" s="2">
        <v>43.6335219236209</v>
      </c>
      <c r="U7251" s="2">
        <v>0.0556813323136261</v>
      </c>
      <c r="V7251">
        <v>0.0218962272468831</v>
      </c>
      <c r="W7251">
        <v>0.0408170785776036</v>
      </c>
      <c r="X7251" s="3">
        <v>38.1479</v>
      </c>
      <c r="Y7251" s="9">
        <v>0.408450102061468</v>
      </c>
      <c r="Z7251">
        <v>19286.3406474897</v>
      </c>
      <c r="AA7251" s="4">
        <v>306.546428571429</v>
      </c>
      <c r="AB7251">
        <v>278.034602076125</v>
      </c>
      <c r="AD7251" s="3">
        <v>0.122662906393192</v>
      </c>
      <c r="AE7251" s="3">
        <v>104756.974371626</v>
      </c>
      <c r="AF7251">
        <v>0.00356373210586814</v>
      </c>
      <c r="AG7251">
        <v>0.964905954353247</v>
      </c>
      <c r="AH7251" s="3">
        <v>30577176</v>
      </c>
      <c r="AI7251" s="3">
        <v>343.27780171024</v>
      </c>
      <c r="AJ7251">
        <v>0.0153917163244076</v>
      </c>
      <c r="AK7251">
        <v>0.007398452863646</v>
      </c>
      <c r="AM7251" s="3">
        <v>5686.00241275612</v>
      </c>
      <c r="AN7251" s="3">
        <v>0.571054477246779</v>
      </c>
      <c r="AO7251" s="3">
        <v>593.741381611138</v>
      </c>
      <c r="AP7251" s="3">
        <v>42.366</v>
      </c>
      <c r="AQ7251" s="4">
        <v>612.956164383562</v>
      </c>
      <c r="AR7251" s="3">
        <v>8325.02</v>
      </c>
      <c r="AS7251" s="3">
        <v>2934.39</v>
      </c>
      <c r="AT7251">
        <v>38</v>
      </c>
      <c r="AU7251">
        <v>8</v>
      </c>
      <c r="AV7251">
        <v>2</v>
      </c>
      <c r="AW7251">
        <v>0</v>
      </c>
      <c r="AX7251">
        <v>3</v>
      </c>
      <c r="AY7251">
        <v>1</v>
      </c>
      <c r="AZ7251">
        <v>0</v>
      </c>
      <c r="BA7251">
        <v>0</v>
      </c>
    </row>
    <row r="7252" spans="1:53">
      <c r="A7252" t="s">
        <v>8500</v>
      </c>
      <c r="B7252" t="s">
        <v>8501</v>
      </c>
      <c r="C7252">
        <v>2000</v>
      </c>
      <c r="D7252">
        <v>0.00162469564011137</v>
      </c>
      <c r="E7252">
        <v>0.693147180559945</v>
      </c>
      <c r="F7252" s="2">
        <v>0.13092034722215</v>
      </c>
      <c r="G7252">
        <v>1.53018368340111</v>
      </c>
      <c r="H7252" s="3">
        <v>17.4743839547744</v>
      </c>
      <c r="I7252" s="4">
        <v>2</v>
      </c>
      <c r="J7252" s="4">
        <v>21</v>
      </c>
      <c r="K7252" t="s">
        <v>801</v>
      </c>
      <c r="L7252" s="3">
        <v>0</v>
      </c>
      <c r="M7252" s="4">
        <v>50</v>
      </c>
      <c r="N7252">
        <v>3</v>
      </c>
      <c r="O7252" s="3">
        <v>131388</v>
      </c>
      <c r="P7252" s="3">
        <v>13.2879080724866</v>
      </c>
      <c r="Q7252" s="2">
        <v>0</v>
      </c>
      <c r="S7252">
        <v>0</v>
      </c>
      <c r="T7252" s="2">
        <v>0</v>
      </c>
      <c r="U7252" s="2">
        <v>0.00941337213255996</v>
      </c>
      <c r="V7252">
        <v>0.00122212037885732</v>
      </c>
      <c r="W7252">
        <v>0.388917496237265</v>
      </c>
      <c r="X7252" s="3">
        <v>1.86208835565476</v>
      </c>
      <c r="Y7252" s="9">
        <v>2.42877583968384</v>
      </c>
      <c r="Z7252">
        <v>21198.4117566089</v>
      </c>
      <c r="AA7252" s="4">
        <v>297</v>
      </c>
      <c r="AB7252">
        <v>316.435023041475</v>
      </c>
      <c r="AD7252" s="3">
        <v>0.248</v>
      </c>
      <c r="AE7252" s="3">
        <v>25814</v>
      </c>
      <c r="AF7252">
        <v>0.0441810234169351</v>
      </c>
      <c r="AG7252">
        <v>0.893436001355519</v>
      </c>
      <c r="AH7252" s="3">
        <v>647995</v>
      </c>
      <c r="AI7252" s="3">
        <v>3.24</v>
      </c>
      <c r="AJ7252">
        <v>0.89187145984584</v>
      </c>
      <c r="AK7252">
        <v>0.001423473825312</v>
      </c>
      <c r="AL7252">
        <v>0.00151062304349237</v>
      </c>
      <c r="AM7252" s="3">
        <v>559.1723046875</v>
      </c>
      <c r="AN7252" s="3">
        <v>0.104489795918367</v>
      </c>
      <c r="AO7252" s="3">
        <v>18.0714182449039</v>
      </c>
      <c r="AP7252" s="3">
        <v>185.852469512195</v>
      </c>
      <c r="AQ7252" s="4">
        <v>76</v>
      </c>
      <c r="AR7252" s="3">
        <v>32376.1832061069</v>
      </c>
      <c r="AS7252" s="3">
        <v>1744.18413481299</v>
      </c>
      <c r="AT7252">
        <v>0</v>
      </c>
      <c r="AU7252">
        <v>0</v>
      </c>
      <c r="AV7252">
        <v>0</v>
      </c>
      <c r="AW7252">
        <v>0</v>
      </c>
      <c r="AX7252">
        <v>3</v>
      </c>
      <c r="AY7252">
        <v>0</v>
      </c>
      <c r="AZ7252">
        <v>0</v>
      </c>
      <c r="BA7252">
        <v>0</v>
      </c>
    </row>
    <row r="7253" spans="1:53">
      <c r="A7253" t="s">
        <v>8502</v>
      </c>
      <c r="B7253" t="s">
        <v>8501</v>
      </c>
      <c r="C7253">
        <v>2001</v>
      </c>
      <c r="D7253">
        <v>0.00175748492249492</v>
      </c>
      <c r="E7253">
        <v>0.693147180559945</v>
      </c>
      <c r="F7253" s="2">
        <v>0.0611527022483279</v>
      </c>
      <c r="G7253">
        <v>1.67062399873328</v>
      </c>
      <c r="H7253" s="3">
        <v>19.2175628040381</v>
      </c>
      <c r="I7253" s="4">
        <v>3</v>
      </c>
      <c r="J7253" s="4">
        <v>23</v>
      </c>
      <c r="K7253" t="s">
        <v>801</v>
      </c>
      <c r="L7253" s="3">
        <v>0</v>
      </c>
      <c r="M7253" s="4">
        <v>56</v>
      </c>
      <c r="N7253">
        <v>3</v>
      </c>
      <c r="O7253" s="3">
        <v>174319</v>
      </c>
      <c r="P7253" s="3">
        <v>12.612879455041</v>
      </c>
      <c r="Q7253" s="2">
        <v>0</v>
      </c>
      <c r="S7253">
        <v>0</v>
      </c>
      <c r="T7253" s="2">
        <v>0</v>
      </c>
      <c r="U7253" s="2">
        <v>0.00881929651321852</v>
      </c>
      <c r="V7253">
        <v>0.00122062862374123</v>
      </c>
      <c r="W7253">
        <v>0.273063603087597</v>
      </c>
      <c r="X7253" s="3">
        <v>1.007</v>
      </c>
      <c r="Y7253" s="9">
        <v>1.87663948902608</v>
      </c>
      <c r="Z7253">
        <v>23658.02092415</v>
      </c>
      <c r="AA7253" s="4">
        <v>289</v>
      </c>
      <c r="AB7253">
        <v>0.0256</v>
      </c>
      <c r="AD7253" s="3">
        <v>0.248</v>
      </c>
      <c r="AE7253" s="3">
        <v>25814</v>
      </c>
      <c r="AF7253">
        <v>0.040792977299484</v>
      </c>
      <c r="AG7253">
        <v>0.901731181011528</v>
      </c>
      <c r="AH7253" s="3">
        <v>707766</v>
      </c>
      <c r="AI7253" s="3">
        <v>2.82</v>
      </c>
      <c r="AJ7253">
        <v>0.829212767798394</v>
      </c>
      <c r="AK7253">
        <v>0.0023605133671728</v>
      </c>
      <c r="AL7253">
        <v>0.00131249743652844</v>
      </c>
      <c r="AM7253" s="3">
        <v>692.13046875</v>
      </c>
      <c r="AN7253" s="3">
        <v>0.0914285714285714</v>
      </c>
      <c r="AO7253" s="3">
        <v>17.9443008900373</v>
      </c>
      <c r="AP7253" s="3">
        <v>154.3125</v>
      </c>
      <c r="AQ7253" s="4">
        <v>74</v>
      </c>
      <c r="AR7253" s="3">
        <v>33116.7022900763</v>
      </c>
      <c r="AS7253" s="3">
        <v>1855.94739005343</v>
      </c>
      <c r="AT7253">
        <v>0</v>
      </c>
      <c r="AU7253">
        <v>0</v>
      </c>
      <c r="AV7253">
        <v>0</v>
      </c>
      <c r="AW7253">
        <v>0</v>
      </c>
      <c r="AX7253">
        <v>3</v>
      </c>
      <c r="AY7253">
        <v>0</v>
      </c>
      <c r="AZ7253">
        <v>0</v>
      </c>
      <c r="BA7253">
        <v>0</v>
      </c>
    </row>
    <row r="7254" spans="1:53">
      <c r="A7254" t="s">
        <v>8503</v>
      </c>
      <c r="B7254" t="s">
        <v>8501</v>
      </c>
      <c r="C7254">
        <v>2002</v>
      </c>
      <c r="D7254">
        <v>0.00173124828602031</v>
      </c>
      <c r="E7254">
        <v>0.693147180559945</v>
      </c>
      <c r="F7254" s="2">
        <v>0.195956469248292</v>
      </c>
      <c r="G7254">
        <v>1.78964028395491</v>
      </c>
      <c r="H7254" s="3">
        <v>324.09</v>
      </c>
      <c r="I7254" s="4">
        <v>2</v>
      </c>
      <c r="J7254" s="4">
        <v>16</v>
      </c>
      <c r="K7254" t="s">
        <v>801</v>
      </c>
      <c r="L7254" s="3">
        <v>0</v>
      </c>
      <c r="M7254" s="4">
        <v>50</v>
      </c>
      <c r="N7254">
        <v>3</v>
      </c>
      <c r="O7254" s="3">
        <v>119773</v>
      </c>
      <c r="P7254" s="3">
        <v>11.9378508375954</v>
      </c>
      <c r="Q7254" s="2">
        <v>0</v>
      </c>
      <c r="S7254">
        <v>0</v>
      </c>
      <c r="T7254" s="2">
        <v>0</v>
      </c>
      <c r="U7254" s="2">
        <v>0.00926126581456433</v>
      </c>
      <c r="V7254">
        <v>0.00157622630406456</v>
      </c>
      <c r="W7254">
        <v>0.157209709937929</v>
      </c>
      <c r="X7254" s="3">
        <v>1.9882</v>
      </c>
      <c r="Y7254" s="9">
        <v>1.54600795120191</v>
      </c>
      <c r="Z7254">
        <v>26003.5056967572</v>
      </c>
      <c r="AA7254" s="4">
        <v>280</v>
      </c>
      <c r="AB7254">
        <v>0.07</v>
      </c>
      <c r="AD7254" s="3">
        <v>0.248</v>
      </c>
      <c r="AE7254" s="3">
        <v>25814</v>
      </c>
      <c r="AF7254">
        <v>0.0366575640484924</v>
      </c>
      <c r="AG7254">
        <v>0.908675604557273</v>
      </c>
      <c r="AH7254" s="3">
        <v>661593</v>
      </c>
      <c r="AI7254" s="3">
        <v>1.2</v>
      </c>
      <c r="AJ7254">
        <v>0.858224744556092</v>
      </c>
      <c r="AK7254">
        <v>0.002164243116266</v>
      </c>
      <c r="AL7254">
        <v>0.00130537651953985</v>
      </c>
      <c r="AM7254" s="3">
        <v>770.21109375</v>
      </c>
      <c r="AN7254" s="3">
        <v>0.0914285714285714</v>
      </c>
      <c r="AO7254" s="3">
        <v>17.846944603084</v>
      </c>
      <c r="AP7254" s="3">
        <v>24.69</v>
      </c>
      <c r="AQ7254" s="4">
        <v>76</v>
      </c>
      <c r="AR7254" s="3">
        <v>1128</v>
      </c>
      <c r="AS7254" s="3">
        <v>206</v>
      </c>
      <c r="AT7254">
        <v>0</v>
      </c>
      <c r="AU7254">
        <v>0</v>
      </c>
      <c r="AV7254">
        <v>0</v>
      </c>
      <c r="AW7254">
        <v>0</v>
      </c>
      <c r="AX7254">
        <v>3</v>
      </c>
      <c r="AY7254">
        <v>0</v>
      </c>
      <c r="AZ7254">
        <v>0</v>
      </c>
      <c r="BA7254">
        <v>0</v>
      </c>
    </row>
    <row r="7255" spans="1:53">
      <c r="A7255" t="s">
        <v>8504</v>
      </c>
      <c r="B7255" t="s">
        <v>8501</v>
      </c>
      <c r="C7255">
        <v>2003</v>
      </c>
      <c r="D7255">
        <v>0.00187274630685123</v>
      </c>
      <c r="E7255">
        <v>0.693147180559945</v>
      </c>
      <c r="F7255" s="2">
        <v>0.0915309794988611</v>
      </c>
      <c r="G7255">
        <v>0.604754633202162</v>
      </c>
      <c r="H7255" s="3">
        <v>356.42</v>
      </c>
      <c r="I7255" s="4">
        <v>2</v>
      </c>
      <c r="J7255" s="4">
        <v>30</v>
      </c>
      <c r="K7255" t="s">
        <v>801</v>
      </c>
      <c r="L7255" s="3">
        <v>0</v>
      </c>
      <c r="M7255" s="4">
        <v>46</v>
      </c>
      <c r="N7255">
        <v>3</v>
      </c>
      <c r="O7255" s="3">
        <v>90275.5002265961</v>
      </c>
      <c r="P7255" s="3">
        <v>11.3314054210397</v>
      </c>
      <c r="Q7255" s="2">
        <v>0</v>
      </c>
      <c r="S7255">
        <v>0</v>
      </c>
      <c r="T7255" s="2">
        <v>0</v>
      </c>
      <c r="U7255" s="2">
        <v>0.00867678958785249</v>
      </c>
      <c r="V7255">
        <v>0.00491638631558986</v>
      </c>
      <c r="W7255">
        <v>0.110378808491089</v>
      </c>
      <c r="X7255" s="3">
        <v>1.0752</v>
      </c>
      <c r="Y7255" s="9">
        <v>1.1945522201635</v>
      </c>
      <c r="Z7255">
        <v>29020.6402695872</v>
      </c>
      <c r="AA7255" s="4">
        <v>265</v>
      </c>
      <c r="AB7255">
        <v>0.07</v>
      </c>
      <c r="AD7255" s="3">
        <v>0.248</v>
      </c>
      <c r="AE7255" s="3">
        <v>25814</v>
      </c>
      <c r="AF7255">
        <v>0.0314008750983786</v>
      </c>
      <c r="AG7255">
        <v>0.918826536135822</v>
      </c>
      <c r="AH7255" s="3">
        <v>1052563</v>
      </c>
      <c r="AI7255" s="3">
        <v>2.5</v>
      </c>
      <c r="AJ7255">
        <v>0.740275307514541</v>
      </c>
      <c r="AK7255">
        <v>0.0039976877548032</v>
      </c>
      <c r="AL7255">
        <v>0.00109920307776862</v>
      </c>
      <c r="AM7255" s="3">
        <v>1027.59875</v>
      </c>
      <c r="AN7255" s="3">
        <v>0.08</v>
      </c>
      <c r="AO7255" s="3">
        <v>17.1750480901347</v>
      </c>
      <c r="AP7255" s="3">
        <v>20.5</v>
      </c>
      <c r="AQ7255" s="4">
        <v>79</v>
      </c>
      <c r="AR7255" s="3">
        <v>1153.8</v>
      </c>
      <c r="AS7255" s="3">
        <v>219.2</v>
      </c>
      <c r="AT7255">
        <v>0</v>
      </c>
      <c r="AU7255">
        <v>0</v>
      </c>
      <c r="AV7255">
        <v>0</v>
      </c>
      <c r="AW7255">
        <v>0</v>
      </c>
      <c r="AX7255">
        <v>3</v>
      </c>
      <c r="AY7255">
        <v>0</v>
      </c>
      <c r="AZ7255">
        <v>0</v>
      </c>
      <c r="BA7255">
        <v>0</v>
      </c>
    </row>
    <row r="7256" spans="1:53">
      <c r="A7256" t="s">
        <v>8505</v>
      </c>
      <c r="B7256" t="s">
        <v>8501</v>
      </c>
      <c r="C7256">
        <v>2004</v>
      </c>
      <c r="D7256">
        <v>0.00184478898930437</v>
      </c>
      <c r="E7256">
        <v>1.09861228866811</v>
      </c>
      <c r="F7256" s="2">
        <v>0.2933</v>
      </c>
      <c r="G7256">
        <v>0.540579764668763</v>
      </c>
      <c r="H7256" s="3">
        <v>6010.76</v>
      </c>
      <c r="I7256" s="4">
        <v>4</v>
      </c>
      <c r="J7256" s="4">
        <v>19</v>
      </c>
      <c r="K7256" t="s">
        <v>801</v>
      </c>
      <c r="L7256" s="3">
        <v>0</v>
      </c>
      <c r="M7256" s="4">
        <v>40</v>
      </c>
      <c r="N7256">
        <v>2</v>
      </c>
      <c r="O7256" s="3">
        <v>131388</v>
      </c>
      <c r="P7256" s="3">
        <v>10.7249600044839</v>
      </c>
      <c r="Q7256" s="2">
        <v>0</v>
      </c>
      <c r="S7256">
        <v>0</v>
      </c>
      <c r="T7256" s="2">
        <v>0</v>
      </c>
      <c r="U7256" s="2">
        <v>0.00911161731207289</v>
      </c>
      <c r="V7256">
        <v>0.00415999334401065</v>
      </c>
      <c r="W7256">
        <v>0.0635479070442492</v>
      </c>
      <c r="X7256" s="3">
        <v>1.1367</v>
      </c>
      <c r="Y7256" s="9">
        <v>0.984092704697963</v>
      </c>
      <c r="Z7256">
        <v>35273.1591448931</v>
      </c>
      <c r="AA7256" s="4">
        <v>240</v>
      </c>
      <c r="AB7256">
        <v>0.13</v>
      </c>
      <c r="AD7256" s="3">
        <v>0.248</v>
      </c>
      <c r="AE7256" s="3">
        <v>25814</v>
      </c>
      <c r="AF7256">
        <v>0.0271754635483066</v>
      </c>
      <c r="AG7256">
        <v>0.912201376775053</v>
      </c>
      <c r="AH7256" s="3">
        <v>1516716</v>
      </c>
      <c r="AI7256" s="3">
        <v>6</v>
      </c>
      <c r="AJ7256">
        <v>0.737879298166361</v>
      </c>
      <c r="AK7256">
        <v>0.0035070438500064</v>
      </c>
      <c r="AL7256">
        <v>0.00110162489672267</v>
      </c>
      <c r="AM7256" s="3">
        <v>1187.37625</v>
      </c>
      <c r="AN7256" s="3">
        <v>0.08</v>
      </c>
      <c r="AO7256" s="3">
        <v>17.2128890112917</v>
      </c>
      <c r="AP7256" s="3">
        <v>3.28</v>
      </c>
      <c r="AQ7256" s="4">
        <v>214</v>
      </c>
      <c r="AR7256" s="3">
        <v>39.3</v>
      </c>
      <c r="AS7256" s="3">
        <v>24.33</v>
      </c>
      <c r="AT7256">
        <v>0</v>
      </c>
      <c r="AU7256">
        <v>0</v>
      </c>
      <c r="AV7256">
        <v>0</v>
      </c>
      <c r="AW7256">
        <v>0</v>
      </c>
      <c r="AX7256">
        <v>3</v>
      </c>
      <c r="AY7256">
        <v>0</v>
      </c>
      <c r="AZ7256">
        <v>0</v>
      </c>
      <c r="BA7256">
        <v>0</v>
      </c>
    </row>
    <row r="7257" spans="1:53">
      <c r="A7257" t="s">
        <v>8506</v>
      </c>
      <c r="B7257" t="s">
        <v>8501</v>
      </c>
      <c r="C7257">
        <v>2005</v>
      </c>
      <c r="D7257">
        <v>0.00199556689501845</v>
      </c>
      <c r="E7257">
        <v>1.09861228866811</v>
      </c>
      <c r="F7257" s="2">
        <v>0.137</v>
      </c>
      <c r="G7257">
        <v>0.544258825671545</v>
      </c>
      <c r="H7257" s="3">
        <v>7018.76</v>
      </c>
      <c r="I7257" s="4">
        <v>2</v>
      </c>
      <c r="J7257" s="4">
        <v>27</v>
      </c>
      <c r="K7257">
        <v>1</v>
      </c>
      <c r="L7257" s="3">
        <v>0.10875649740104</v>
      </c>
      <c r="M7257" s="4">
        <v>37</v>
      </c>
      <c r="N7257">
        <v>3</v>
      </c>
      <c r="O7257" s="3">
        <v>174319</v>
      </c>
      <c r="P7257" s="3">
        <v>10.1801297058024</v>
      </c>
      <c r="Q7257" s="2">
        <v>3.41542554208443</v>
      </c>
      <c r="S7257">
        <v>0</v>
      </c>
      <c r="T7257" s="2">
        <v>0</v>
      </c>
      <c r="U7257" s="2">
        <v>0.00853658536585366</v>
      </c>
      <c r="V7257">
        <v>0.00421641450165494</v>
      </c>
      <c r="W7257">
        <v>0.0446177418965799</v>
      </c>
      <c r="X7257" s="3">
        <v>3.5126</v>
      </c>
      <c r="Y7257" s="9">
        <v>0.760377800340388</v>
      </c>
      <c r="Z7257">
        <v>37955.646189141</v>
      </c>
      <c r="AA7257" s="4">
        <v>225</v>
      </c>
      <c r="AB7257">
        <v>0.13</v>
      </c>
      <c r="AD7257" s="3">
        <v>0.248</v>
      </c>
      <c r="AE7257" s="3">
        <v>25814</v>
      </c>
      <c r="AF7257">
        <v>0.024409155466293</v>
      </c>
      <c r="AG7257">
        <v>0.919469833218918</v>
      </c>
      <c r="AH7257" s="3">
        <v>1715731</v>
      </c>
      <c r="AI7257" s="3">
        <v>4.9</v>
      </c>
      <c r="AJ7257">
        <v>0.667383093384041</v>
      </c>
      <c r="AK7257">
        <v>0.003943561468</v>
      </c>
      <c r="AL7257">
        <v>0.000968456004427227</v>
      </c>
      <c r="AM7257" s="3">
        <v>1510.79142857143</v>
      </c>
      <c r="AN7257" s="3">
        <v>0.07</v>
      </c>
      <c r="AO7257" s="3">
        <v>34.6015495296071</v>
      </c>
      <c r="AP7257" s="3">
        <v>28.77</v>
      </c>
      <c r="AQ7257" s="4">
        <v>204</v>
      </c>
      <c r="AR7257" s="3">
        <v>1754.6</v>
      </c>
      <c r="AS7257" s="3">
        <v>335.2</v>
      </c>
      <c r="AT7257">
        <v>0</v>
      </c>
      <c r="AU7257">
        <v>0</v>
      </c>
      <c r="AV7257">
        <v>0</v>
      </c>
      <c r="AW7257">
        <v>0</v>
      </c>
      <c r="AX7257">
        <v>3</v>
      </c>
      <c r="AY7257">
        <v>0</v>
      </c>
      <c r="AZ7257">
        <v>0</v>
      </c>
      <c r="BA7257">
        <v>0</v>
      </c>
    </row>
    <row r="7258" spans="1:53">
      <c r="A7258" t="s">
        <v>8507</v>
      </c>
      <c r="B7258" t="s">
        <v>8501</v>
      </c>
      <c r="C7258">
        <v>2006</v>
      </c>
      <c r="D7258">
        <v>0.00273010484942551</v>
      </c>
      <c r="E7258">
        <v>1.09861228866811</v>
      </c>
      <c r="F7258" s="2">
        <v>0.439</v>
      </c>
      <c r="G7258">
        <v>0.426526954596996</v>
      </c>
      <c r="H7258" s="3">
        <v>786</v>
      </c>
      <c r="I7258" s="4">
        <v>10</v>
      </c>
      <c r="J7258" s="4">
        <v>20</v>
      </c>
      <c r="K7258">
        <v>2</v>
      </c>
      <c r="L7258" s="3">
        <v>0.376768428890544</v>
      </c>
      <c r="M7258" s="4">
        <v>37</v>
      </c>
      <c r="N7258">
        <v>2</v>
      </c>
      <c r="O7258" s="3">
        <v>119773</v>
      </c>
      <c r="P7258" s="3">
        <v>9.6352994071208</v>
      </c>
      <c r="Q7258" s="2">
        <v>1.81835906295611</v>
      </c>
      <c r="S7258">
        <v>0</v>
      </c>
      <c r="T7258" s="2">
        <v>0</v>
      </c>
      <c r="U7258" s="2">
        <v>0.00853658536585366</v>
      </c>
      <c r="V7258">
        <v>0.00402201382232084</v>
      </c>
      <c r="W7258">
        <v>0.0256875767489106</v>
      </c>
      <c r="X7258" s="3">
        <v>4.3664</v>
      </c>
      <c r="Y7258" s="9">
        <v>0.626412335516683</v>
      </c>
      <c r="Z7258">
        <v>47097.4130461691</v>
      </c>
      <c r="AA7258" s="4">
        <v>207</v>
      </c>
      <c r="AB7258">
        <v>0.37</v>
      </c>
      <c r="AD7258" s="3">
        <v>0.248</v>
      </c>
      <c r="AE7258" s="3">
        <v>25814</v>
      </c>
      <c r="AF7258">
        <v>0.0205023529178167</v>
      </c>
      <c r="AG7258">
        <v>0.927179079880071</v>
      </c>
      <c r="AH7258" s="3">
        <v>2092765</v>
      </c>
      <c r="AI7258" s="3">
        <v>5.1</v>
      </c>
      <c r="AJ7258">
        <v>0.645628963961638</v>
      </c>
      <c r="AK7258">
        <v>0.002159417984256</v>
      </c>
      <c r="AL7258">
        <v>0.000958772770853308</v>
      </c>
      <c r="AM7258" s="3">
        <v>1798.67857142857</v>
      </c>
      <c r="AN7258" s="3">
        <v>0.07</v>
      </c>
      <c r="AO7258" s="3">
        <v>18.3947404465142</v>
      </c>
      <c r="AP7258" s="3">
        <v>31.63</v>
      </c>
      <c r="AQ7258" s="4">
        <v>233</v>
      </c>
      <c r="AR7258" s="3">
        <v>1754</v>
      </c>
      <c r="AS7258" s="3">
        <v>245</v>
      </c>
      <c r="AT7258">
        <v>0</v>
      </c>
      <c r="AU7258">
        <v>0</v>
      </c>
      <c r="AV7258">
        <v>0</v>
      </c>
      <c r="AW7258">
        <v>0</v>
      </c>
      <c r="AX7258">
        <v>3</v>
      </c>
      <c r="AY7258">
        <v>0</v>
      </c>
      <c r="AZ7258">
        <v>0</v>
      </c>
      <c r="BA7258">
        <v>0</v>
      </c>
    </row>
    <row r="7259" spans="1:53">
      <c r="A7259" t="s">
        <v>8508</v>
      </c>
      <c r="B7259" t="s">
        <v>8501</v>
      </c>
      <c r="C7259">
        <v>2007</v>
      </c>
      <c r="D7259">
        <v>0.00366642670947145</v>
      </c>
      <c r="E7259">
        <v>1.38629436111989</v>
      </c>
      <c r="F7259" s="2">
        <v>0.33</v>
      </c>
      <c r="G7259">
        <v>0.43347701005228</v>
      </c>
      <c r="H7259" s="3">
        <v>232.47</v>
      </c>
      <c r="I7259" s="4">
        <v>5</v>
      </c>
      <c r="J7259" s="4">
        <v>33</v>
      </c>
      <c r="K7259">
        <v>2</v>
      </c>
      <c r="L7259" s="3">
        <v>0.0610334065425962</v>
      </c>
      <c r="M7259" s="4">
        <v>38</v>
      </c>
      <c r="N7259">
        <v>3</v>
      </c>
      <c r="O7259" s="3">
        <v>130505</v>
      </c>
      <c r="P7259" s="3">
        <v>9.1458241035604</v>
      </c>
      <c r="Q7259" s="2">
        <v>11.8438220045097</v>
      </c>
      <c r="S7259">
        <v>0</v>
      </c>
      <c r="T7259" s="2">
        <v>0</v>
      </c>
      <c r="U7259" s="2">
        <v>0.00998751560549313</v>
      </c>
      <c r="V7259">
        <v>0.00467786235055901</v>
      </c>
      <c r="W7259">
        <v>0.0180355533744553</v>
      </c>
      <c r="X7259" s="3">
        <v>4.54</v>
      </c>
      <c r="Y7259" s="9">
        <v>0.484009312854778</v>
      </c>
      <c r="Z7259">
        <v>48829.6474709875</v>
      </c>
      <c r="AA7259" s="4">
        <v>172</v>
      </c>
      <c r="AB7259">
        <v>0.363</v>
      </c>
      <c r="AD7259" s="3">
        <v>0.248</v>
      </c>
      <c r="AE7259" s="3">
        <v>25815</v>
      </c>
      <c r="AF7259">
        <v>0.0174862240526179</v>
      </c>
      <c r="AG7259">
        <v>0.927130640348709</v>
      </c>
      <c r="AH7259" s="3">
        <v>2878137</v>
      </c>
      <c r="AI7259" s="3">
        <v>14.4</v>
      </c>
      <c r="AJ7259">
        <v>0.554463034332336</v>
      </c>
      <c r="AK7259">
        <v>0.00171707878026</v>
      </c>
      <c r="AL7259">
        <v>0.00108976978613268</v>
      </c>
      <c r="AM7259" s="3">
        <v>1845.38125</v>
      </c>
      <c r="AN7259" s="3">
        <v>0.08</v>
      </c>
      <c r="AO7259" s="3">
        <v>117.844980247923</v>
      </c>
      <c r="AP7259" s="3">
        <v>34.64</v>
      </c>
      <c r="AQ7259" s="4">
        <v>238</v>
      </c>
      <c r="AR7259" s="3">
        <v>2574</v>
      </c>
      <c r="AS7259" s="3">
        <v>526</v>
      </c>
      <c r="AT7259">
        <v>0</v>
      </c>
      <c r="AU7259">
        <v>0</v>
      </c>
      <c r="AV7259">
        <v>0</v>
      </c>
      <c r="AW7259">
        <v>0</v>
      </c>
      <c r="AX7259">
        <v>3</v>
      </c>
      <c r="AY7259">
        <v>0</v>
      </c>
      <c r="AZ7259">
        <v>0</v>
      </c>
      <c r="BA7259">
        <v>0</v>
      </c>
    </row>
    <row r="7260" spans="1:53">
      <c r="A7260" t="s">
        <v>8509</v>
      </c>
      <c r="B7260" t="s">
        <v>8501</v>
      </c>
      <c r="C7260">
        <v>2008</v>
      </c>
      <c r="D7260">
        <v>0.00498520509612748</v>
      </c>
      <c r="E7260">
        <v>1.38629436111989</v>
      </c>
      <c r="F7260" s="2">
        <v>0.0611</v>
      </c>
      <c r="G7260">
        <v>0.747228850405442</v>
      </c>
      <c r="H7260" s="3">
        <v>490</v>
      </c>
      <c r="I7260" s="4">
        <v>11</v>
      </c>
      <c r="J7260" s="4">
        <v>25</v>
      </c>
      <c r="K7260">
        <v>1</v>
      </c>
      <c r="L7260" s="3">
        <v>0.06173066</v>
      </c>
      <c r="M7260" s="4">
        <v>74</v>
      </c>
      <c r="N7260">
        <v>3</v>
      </c>
      <c r="O7260" s="3">
        <v>376412</v>
      </c>
      <c r="P7260" s="3">
        <v>8.6563488</v>
      </c>
      <c r="Q7260" s="2">
        <v>7.41100799512014</v>
      </c>
      <c r="S7260">
        <v>0</v>
      </c>
      <c r="T7260" s="2">
        <v>0</v>
      </c>
      <c r="U7260" s="2">
        <v>0.0102564102564103</v>
      </c>
      <c r="V7260">
        <v>0.00481216515350807</v>
      </c>
      <c r="W7260">
        <v>0.01038353</v>
      </c>
      <c r="X7260" s="3">
        <v>4.6129</v>
      </c>
      <c r="Y7260" s="9">
        <v>0.398735212865843</v>
      </c>
      <c r="Z7260">
        <v>51994.0715434084</v>
      </c>
      <c r="AA7260" s="4">
        <v>151</v>
      </c>
      <c r="AB7260">
        <v>0.5</v>
      </c>
      <c r="AD7260" s="3">
        <v>0.248</v>
      </c>
      <c r="AE7260" s="3">
        <v>25815</v>
      </c>
      <c r="AF7260">
        <v>0.0140810499014081</v>
      </c>
      <c r="AG7260">
        <v>0.930037647649204</v>
      </c>
      <c r="AH7260" s="3">
        <v>4036227</v>
      </c>
      <c r="AI7260" s="3">
        <v>16.88</v>
      </c>
      <c r="AJ7260">
        <v>0.514243071867082</v>
      </c>
      <c r="AK7260">
        <v>0.0018495076780544</v>
      </c>
      <c r="AL7260">
        <v>0.00108049702863317</v>
      </c>
      <c r="AM7260" s="3">
        <v>2291.64375</v>
      </c>
      <c r="AN7260" s="3">
        <v>0.08</v>
      </c>
      <c r="AO7260" s="3">
        <v>73.5143165856294</v>
      </c>
      <c r="AP7260" s="3">
        <v>39.33</v>
      </c>
      <c r="AQ7260" s="4">
        <v>303</v>
      </c>
      <c r="AR7260" s="3">
        <v>3193</v>
      </c>
      <c r="AS7260" s="3">
        <v>788</v>
      </c>
      <c r="AT7260">
        <v>0</v>
      </c>
      <c r="AU7260">
        <v>0</v>
      </c>
      <c r="AV7260">
        <v>0</v>
      </c>
      <c r="AW7260">
        <v>0</v>
      </c>
      <c r="AX7260">
        <v>3</v>
      </c>
      <c r="AY7260">
        <v>0</v>
      </c>
      <c r="AZ7260">
        <v>0</v>
      </c>
      <c r="BA7260">
        <v>0</v>
      </c>
    </row>
    <row r="7261" spans="1:53">
      <c r="A7261" t="s">
        <v>8510</v>
      </c>
      <c r="B7261" t="s">
        <v>8501</v>
      </c>
      <c r="C7261">
        <v>2009</v>
      </c>
      <c r="D7261">
        <v>0.00319791203590839</v>
      </c>
      <c r="E7261">
        <v>1.79175946922805</v>
      </c>
      <c r="F7261" s="2">
        <v>0.0592</v>
      </c>
      <c r="G7261">
        <v>0.824004989223889</v>
      </c>
      <c r="H7261" s="3">
        <v>144.924045801527</v>
      </c>
      <c r="I7261" s="4">
        <v>8</v>
      </c>
      <c r="J7261" s="4">
        <v>53</v>
      </c>
      <c r="K7261">
        <v>1</v>
      </c>
      <c r="L7261" s="3">
        <v>0.06311044</v>
      </c>
      <c r="M7261" s="4">
        <v>50</v>
      </c>
      <c r="N7261">
        <v>2</v>
      </c>
      <c r="O7261" s="3">
        <v>412295</v>
      </c>
      <c r="P7261" s="3">
        <v>8.2166044</v>
      </c>
      <c r="Q7261" s="2">
        <v>7.32088983738384</v>
      </c>
      <c r="S7261">
        <v>0</v>
      </c>
      <c r="T7261" s="2">
        <v>0</v>
      </c>
      <c r="U7261" s="2">
        <v>0.0109356014580802</v>
      </c>
      <c r="V7261">
        <v>0.00445583156956667</v>
      </c>
      <c r="W7261">
        <v>0.0072904</v>
      </c>
      <c r="X7261" s="3">
        <v>4.7175</v>
      </c>
      <c r="Y7261" s="9">
        <v>4.17646432302977</v>
      </c>
      <c r="Z7261">
        <v>55301.4605500903</v>
      </c>
      <c r="AA7261" s="4">
        <v>149</v>
      </c>
      <c r="AB7261">
        <v>0.53</v>
      </c>
      <c r="AD7261" s="3">
        <v>0.248</v>
      </c>
      <c r="AE7261" s="3">
        <v>25817</v>
      </c>
      <c r="AF7261">
        <v>0.0127489469291813</v>
      </c>
      <c r="AG7261">
        <v>0.931082877784527</v>
      </c>
      <c r="AH7261" s="3">
        <v>5210934</v>
      </c>
      <c r="AI7261" s="3">
        <v>15.93</v>
      </c>
      <c r="AJ7261">
        <v>5.58462348404715</v>
      </c>
      <c r="AK7261">
        <v>0.003088211263704</v>
      </c>
      <c r="AL7261">
        <v>0.00120772946859903</v>
      </c>
      <c r="AM7261" s="3">
        <v>2250.03333333333</v>
      </c>
      <c r="AN7261" s="3">
        <v>0.09</v>
      </c>
      <c r="AO7261" s="3">
        <v>71.4439076757917</v>
      </c>
      <c r="AP7261" s="3">
        <v>40.31</v>
      </c>
      <c r="AQ7261" s="4">
        <v>303</v>
      </c>
      <c r="AR7261" s="3">
        <v>3300</v>
      </c>
      <c r="AS7261" s="3">
        <v>850</v>
      </c>
      <c r="AT7261">
        <v>0</v>
      </c>
      <c r="AU7261">
        <v>0</v>
      </c>
      <c r="AV7261">
        <v>0</v>
      </c>
      <c r="AW7261">
        <v>0</v>
      </c>
      <c r="AX7261">
        <v>3</v>
      </c>
      <c r="AY7261">
        <v>0</v>
      </c>
      <c r="AZ7261">
        <v>0</v>
      </c>
      <c r="BA7261">
        <v>0</v>
      </c>
    </row>
    <row r="7262" spans="1:53">
      <c r="A7262" t="s">
        <v>8511</v>
      </c>
      <c r="B7262" t="s">
        <v>8501</v>
      </c>
      <c r="C7262">
        <v>2010</v>
      </c>
      <c r="D7262">
        <v>0.00308315887643234</v>
      </c>
      <c r="E7262">
        <v>2.07944154167984</v>
      </c>
      <c r="F7262" s="2">
        <v>0.1677</v>
      </c>
      <c r="G7262">
        <v>0.7489135096568</v>
      </c>
      <c r="H7262" s="3">
        <v>525.17</v>
      </c>
      <c r="I7262" s="4">
        <v>15</v>
      </c>
      <c r="J7262" s="4">
        <v>59</v>
      </c>
      <c r="K7262">
        <v>1</v>
      </c>
      <c r="L7262" s="3">
        <v>0.0523633</v>
      </c>
      <c r="M7262" s="4">
        <v>50</v>
      </c>
      <c r="N7262">
        <v>2</v>
      </c>
      <c r="O7262" s="3">
        <v>500502</v>
      </c>
      <c r="P7262" s="3">
        <v>7.77686</v>
      </c>
      <c r="Q7262" s="2">
        <v>8.90502816349269</v>
      </c>
      <c r="S7262">
        <v>0</v>
      </c>
      <c r="T7262" s="2">
        <v>0</v>
      </c>
      <c r="U7262" s="2">
        <v>0.00734522560335782</v>
      </c>
      <c r="V7262">
        <v>0.0021496708316539</v>
      </c>
      <c r="W7262">
        <v>0.00419727</v>
      </c>
      <c r="X7262" s="3">
        <v>5.0609</v>
      </c>
      <c r="Y7262" s="9">
        <v>0.51853957719357</v>
      </c>
      <c r="Z7262">
        <v>72358.5325180656</v>
      </c>
      <c r="AA7262" s="4">
        <v>137</v>
      </c>
      <c r="AB7262">
        <v>0.58</v>
      </c>
      <c r="AD7262" s="3">
        <v>0.248</v>
      </c>
      <c r="AE7262" s="3">
        <v>25823</v>
      </c>
      <c r="AF7262">
        <v>0.010856094009074</v>
      </c>
      <c r="AG7262">
        <v>0.927598891646739</v>
      </c>
      <c r="AH7262" s="3">
        <v>6790611</v>
      </c>
      <c r="AI7262" s="3">
        <v>13.53</v>
      </c>
      <c r="AJ7262">
        <v>0.650936482622178</v>
      </c>
      <c r="AK7262">
        <v>0.00234270837024</v>
      </c>
      <c r="AL7262">
        <v>0.000935578722266774</v>
      </c>
      <c r="AM7262" s="3">
        <v>3398.09142857143</v>
      </c>
      <c r="AN7262" s="3">
        <v>0.07</v>
      </c>
      <c r="AO7262" s="3">
        <v>86.5276663993585</v>
      </c>
      <c r="AP7262" s="3">
        <v>41</v>
      </c>
      <c r="AQ7262" s="4">
        <v>304</v>
      </c>
      <c r="AR7262" s="3">
        <v>3586</v>
      </c>
      <c r="AS7262" s="3">
        <v>1038</v>
      </c>
      <c r="AT7262">
        <v>0</v>
      </c>
      <c r="AU7262">
        <v>0</v>
      </c>
      <c r="AV7262">
        <v>0</v>
      </c>
      <c r="AW7262">
        <v>0</v>
      </c>
      <c r="AX7262">
        <v>3</v>
      </c>
      <c r="AY7262">
        <v>0</v>
      </c>
      <c r="AZ7262">
        <v>0</v>
      </c>
      <c r="BA7262">
        <v>0</v>
      </c>
    </row>
    <row r="7263" spans="1:53">
      <c r="A7263" t="s">
        <v>8512</v>
      </c>
      <c r="B7263" t="s">
        <v>8501</v>
      </c>
      <c r="C7263">
        <v>2011</v>
      </c>
      <c r="D7263">
        <v>0.00286652364805118</v>
      </c>
      <c r="E7263">
        <v>2.07944154167984</v>
      </c>
      <c r="F7263" s="2">
        <v>0.1801</v>
      </c>
      <c r="G7263">
        <v>0.862605919182922</v>
      </c>
      <c r="H7263" s="3">
        <v>544.41</v>
      </c>
      <c r="I7263" s="4">
        <v>19</v>
      </c>
      <c r="J7263" s="4">
        <v>98</v>
      </c>
      <c r="K7263">
        <v>1</v>
      </c>
      <c r="L7263" s="3">
        <v>0.04874145</v>
      </c>
      <c r="M7263" s="4">
        <v>64</v>
      </c>
      <c r="N7263">
        <v>4</v>
      </c>
      <c r="O7263" s="3">
        <v>340009</v>
      </c>
      <c r="P7263" s="3">
        <v>8.3890981</v>
      </c>
      <c r="Q7263" s="2">
        <v>8.2362107943197</v>
      </c>
      <c r="S7263">
        <v>0</v>
      </c>
      <c r="T7263" s="2">
        <v>0</v>
      </c>
      <c r="U7263" s="2">
        <v>0.0185387131952017</v>
      </c>
      <c r="V7263">
        <v>0.00362203355451885</v>
      </c>
      <c r="W7263">
        <v>0.00545256</v>
      </c>
      <c r="X7263" s="3">
        <v>5.7106</v>
      </c>
      <c r="Y7263" s="9">
        <v>0.467955323080267</v>
      </c>
      <c r="Z7263">
        <v>84382.1472188298</v>
      </c>
      <c r="AA7263" s="4">
        <v>131</v>
      </c>
      <c r="AB7263">
        <v>0.6</v>
      </c>
      <c r="AD7263" s="3">
        <v>0.248</v>
      </c>
      <c r="AE7263" s="3">
        <v>25839</v>
      </c>
      <c r="AF7263">
        <v>0.00816078634619812</v>
      </c>
      <c r="AG7263">
        <v>0.936701079735295</v>
      </c>
      <c r="AH7263" s="3">
        <v>8935172</v>
      </c>
      <c r="AI7263" s="3">
        <v>40.32</v>
      </c>
      <c r="AJ7263">
        <v>0.543916356282643</v>
      </c>
      <c r="AK7263">
        <v>0.0033233012427636</v>
      </c>
      <c r="AL7263">
        <v>0.00226364846870839</v>
      </c>
      <c r="AM7263" s="3">
        <v>1862.49352941176</v>
      </c>
      <c r="AN7263" s="3">
        <v>0.17</v>
      </c>
      <c r="AO7263" s="3">
        <v>91.5179760319574</v>
      </c>
      <c r="AP7263" s="3">
        <v>40.91</v>
      </c>
      <c r="AQ7263" s="4">
        <v>226</v>
      </c>
      <c r="AR7263" s="3">
        <v>3590</v>
      </c>
      <c r="AS7263" s="3">
        <v>1042</v>
      </c>
      <c r="AT7263">
        <v>0</v>
      </c>
      <c r="AU7263">
        <v>0</v>
      </c>
      <c r="AV7263">
        <v>0</v>
      </c>
      <c r="AW7263">
        <v>0</v>
      </c>
      <c r="AX7263">
        <v>3</v>
      </c>
      <c r="AY7263">
        <v>0</v>
      </c>
      <c r="AZ7263">
        <v>0</v>
      </c>
      <c r="BA7263">
        <v>0</v>
      </c>
    </row>
    <row r="7264" spans="1:53">
      <c r="A7264" t="s">
        <v>8513</v>
      </c>
      <c r="B7264" t="s">
        <v>8501</v>
      </c>
      <c r="C7264">
        <v>2012</v>
      </c>
      <c r="D7264">
        <v>0.00501464373767893</v>
      </c>
      <c r="E7264">
        <v>2.30258509299405</v>
      </c>
      <c r="F7264" s="2">
        <v>0.3973</v>
      </c>
      <c r="G7264">
        <v>0.867061219753095</v>
      </c>
      <c r="H7264" s="3">
        <v>3071.17</v>
      </c>
      <c r="I7264" s="4">
        <v>26</v>
      </c>
      <c r="J7264" s="4">
        <v>78</v>
      </c>
      <c r="K7264">
        <v>1</v>
      </c>
      <c r="L7264" s="3">
        <v>0.05028018</v>
      </c>
      <c r="M7264" s="4">
        <v>73</v>
      </c>
      <c r="N7264">
        <v>4</v>
      </c>
      <c r="O7264" s="3">
        <v>442750</v>
      </c>
      <c r="P7264" s="3">
        <v>8.3666599</v>
      </c>
      <c r="Q7264" s="2">
        <v>7.57566434063688</v>
      </c>
      <c r="S7264">
        <v>0</v>
      </c>
      <c r="T7264" s="2">
        <v>0</v>
      </c>
      <c r="U7264" s="2">
        <v>0.0111111111111111</v>
      </c>
      <c r="V7264">
        <v>0.00294807595928286</v>
      </c>
      <c r="W7264">
        <v>0.00707071</v>
      </c>
      <c r="X7264" s="3">
        <v>6.7331</v>
      </c>
      <c r="Y7264" s="9">
        <v>0.426455806546821</v>
      </c>
      <c r="Z7264">
        <v>92307.2656683306</v>
      </c>
      <c r="AA7264" s="4">
        <v>130</v>
      </c>
      <c r="AB7264">
        <v>0.55</v>
      </c>
      <c r="AD7264" s="3">
        <v>0.248</v>
      </c>
      <c r="AE7264" s="3">
        <v>25886</v>
      </c>
      <c r="AF7264">
        <v>0.00774517691742198</v>
      </c>
      <c r="AG7264">
        <v>0.936211284213525</v>
      </c>
      <c r="AH7264" s="3">
        <v>11875484</v>
      </c>
      <c r="AI7264" s="3">
        <v>10.62</v>
      </c>
      <c r="AJ7264">
        <v>0.523109377690025</v>
      </c>
      <c r="AK7264">
        <v>0.00441890722944</v>
      </c>
      <c r="AL7264">
        <v>0.00148247978436658</v>
      </c>
      <c r="AM7264" s="3">
        <v>3038.37181818182</v>
      </c>
      <c r="AN7264" s="3">
        <v>0.11</v>
      </c>
      <c r="AO7264" s="3">
        <v>88.989218328841</v>
      </c>
      <c r="AP7264" s="3">
        <v>39.8</v>
      </c>
      <c r="AQ7264" s="4">
        <v>234</v>
      </c>
      <c r="AR7264" s="3">
        <v>3609</v>
      </c>
      <c r="AS7264" s="3">
        <v>1055</v>
      </c>
      <c r="AT7264">
        <v>0</v>
      </c>
      <c r="AU7264">
        <v>0</v>
      </c>
      <c r="AV7264">
        <v>0</v>
      </c>
      <c r="AW7264">
        <v>0</v>
      </c>
      <c r="AX7264">
        <v>3</v>
      </c>
      <c r="AY7264">
        <v>0</v>
      </c>
      <c r="AZ7264">
        <v>0</v>
      </c>
      <c r="BA7264">
        <v>0</v>
      </c>
    </row>
    <row r="7265" spans="1:53">
      <c r="A7265" t="s">
        <v>8514</v>
      </c>
      <c r="B7265" t="s">
        <v>8501</v>
      </c>
      <c r="C7265">
        <v>2013</v>
      </c>
      <c r="D7265">
        <v>0.00848423147893589</v>
      </c>
      <c r="E7265">
        <v>2.39789527279837</v>
      </c>
      <c r="F7265" s="2">
        <v>0.8675</v>
      </c>
      <c r="G7265">
        <v>1.00339777150618</v>
      </c>
      <c r="H7265" s="3">
        <v>3400</v>
      </c>
      <c r="I7265" s="4">
        <v>18</v>
      </c>
      <c r="J7265" s="4">
        <v>175</v>
      </c>
      <c r="K7265">
        <v>1</v>
      </c>
      <c r="L7265" s="3">
        <v>0.04563053</v>
      </c>
      <c r="M7265" s="4">
        <v>76</v>
      </c>
      <c r="N7265">
        <v>4</v>
      </c>
      <c r="O7265" s="3">
        <v>399104</v>
      </c>
      <c r="P7265" s="3">
        <v>8.7073858</v>
      </c>
      <c r="Q7265" s="2">
        <v>9.68526910923773</v>
      </c>
      <c r="S7265">
        <v>0</v>
      </c>
      <c r="T7265" s="2">
        <v>0</v>
      </c>
      <c r="U7265" s="2">
        <v>0.0111111111111111</v>
      </c>
      <c r="V7265">
        <v>0.0062626230996853</v>
      </c>
      <c r="W7265">
        <v>0.01212121</v>
      </c>
      <c r="X7265" s="3">
        <v>7.3651</v>
      </c>
      <c r="Y7265" s="9">
        <v>0.369315548269295</v>
      </c>
      <c r="Z7265">
        <v>99679.3808734107</v>
      </c>
      <c r="AA7265" s="4">
        <v>112</v>
      </c>
      <c r="AB7265">
        <v>0.7232</v>
      </c>
      <c r="AD7265" s="3">
        <v>0.248</v>
      </c>
      <c r="AE7265" s="3">
        <v>26021</v>
      </c>
      <c r="AF7265">
        <v>0.00754307970775023</v>
      </c>
      <c r="AG7265">
        <v>0.933600928441478</v>
      </c>
      <c r="AH7265" s="3">
        <v>15948258</v>
      </c>
      <c r="AI7265" s="3">
        <v>9.39</v>
      </c>
      <c r="AJ7265">
        <v>0.477856882288416</v>
      </c>
      <c r="AK7265">
        <v>0.00271749061584</v>
      </c>
      <c r="AL7265">
        <v>0.00143603133159269</v>
      </c>
      <c r="AM7265" s="3">
        <v>3136.04727272727</v>
      </c>
      <c r="AN7265" s="3">
        <v>0.11</v>
      </c>
      <c r="AO7265" s="3">
        <v>94.4125326370757</v>
      </c>
      <c r="AP7265" s="3">
        <v>39.81</v>
      </c>
      <c r="AQ7265" s="4">
        <v>264</v>
      </c>
      <c r="AR7265" s="3">
        <v>3611</v>
      </c>
      <c r="AS7265" s="3">
        <v>1055</v>
      </c>
      <c r="AT7265">
        <v>0</v>
      </c>
      <c r="AU7265">
        <v>0</v>
      </c>
      <c r="AV7265">
        <v>0</v>
      </c>
      <c r="AW7265">
        <v>0</v>
      </c>
      <c r="AX7265">
        <v>3</v>
      </c>
      <c r="AY7265">
        <v>0</v>
      </c>
      <c r="AZ7265">
        <v>0</v>
      </c>
      <c r="BA7265">
        <v>0</v>
      </c>
    </row>
    <row r="7266" spans="1:53">
      <c r="A7266" t="s">
        <v>8515</v>
      </c>
      <c r="B7266" t="s">
        <v>8501</v>
      </c>
      <c r="C7266">
        <v>2014</v>
      </c>
      <c r="D7266">
        <v>0.00826912543594116</v>
      </c>
      <c r="E7266">
        <v>2.56494935746154</v>
      </c>
      <c r="F7266" s="2">
        <v>1.063</v>
      </c>
      <c r="G7266">
        <v>1.12053070550168</v>
      </c>
      <c r="H7266" s="3">
        <v>3859</v>
      </c>
      <c r="I7266" s="4">
        <v>36</v>
      </c>
      <c r="J7266" s="4">
        <v>156</v>
      </c>
      <c r="K7266">
        <v>1</v>
      </c>
      <c r="L7266" s="3">
        <v>0.04614201</v>
      </c>
      <c r="M7266" s="4">
        <v>81</v>
      </c>
      <c r="N7266">
        <v>4</v>
      </c>
      <c r="O7266" s="3">
        <v>386969</v>
      </c>
      <c r="P7266" s="3">
        <v>8.5483998</v>
      </c>
      <c r="Q7266" s="2">
        <v>10.3881509570627</v>
      </c>
      <c r="S7266">
        <v>0</v>
      </c>
      <c r="T7266" s="2">
        <v>0</v>
      </c>
      <c r="U7266" s="2">
        <v>0.0107150368033649</v>
      </c>
      <c r="V7266">
        <v>0.00713869242274444</v>
      </c>
      <c r="W7266">
        <v>0.01482634</v>
      </c>
      <c r="X7266" s="3">
        <v>6.9595</v>
      </c>
      <c r="Y7266" s="9">
        <v>0.376775898857167</v>
      </c>
      <c r="Z7266">
        <v>42785.3177051203</v>
      </c>
      <c r="AA7266" s="4">
        <v>103</v>
      </c>
      <c r="AB7266">
        <v>0.7802</v>
      </c>
      <c r="AD7266" s="3">
        <v>0.248</v>
      </c>
      <c r="AE7266" s="3">
        <v>26414</v>
      </c>
      <c r="AF7266">
        <v>0.0073932383245949</v>
      </c>
      <c r="AG7266">
        <v>0.933811450310743</v>
      </c>
      <c r="AH7266" s="3">
        <v>19153293</v>
      </c>
      <c r="AI7266" s="3">
        <v>14.8762</v>
      </c>
      <c r="AJ7266">
        <v>0.49276772149206</v>
      </c>
      <c r="AK7266">
        <v>0.0032298340225536</v>
      </c>
      <c r="AL7266">
        <v>0.00133202614379085</v>
      </c>
      <c r="AM7266" s="3">
        <v>3506.10794896958</v>
      </c>
      <c r="AN7266" s="3">
        <v>0.1019</v>
      </c>
      <c r="AO7266" s="3">
        <v>101.986928104575</v>
      </c>
      <c r="AP7266" s="3">
        <v>39.81</v>
      </c>
      <c r="AQ7266" s="4">
        <v>256</v>
      </c>
      <c r="AR7266" s="3">
        <v>3611</v>
      </c>
      <c r="AS7266" s="3">
        <v>1055</v>
      </c>
      <c r="AT7266">
        <v>0</v>
      </c>
      <c r="AU7266">
        <v>0</v>
      </c>
      <c r="AV7266">
        <v>0</v>
      </c>
      <c r="AW7266">
        <v>0</v>
      </c>
      <c r="AX7266">
        <v>3</v>
      </c>
      <c r="AY7266">
        <v>0</v>
      </c>
      <c r="AZ7266">
        <v>0</v>
      </c>
      <c r="BA7266">
        <v>0</v>
      </c>
    </row>
    <row r="7267" spans="1:53">
      <c r="A7267" t="s">
        <v>8516</v>
      </c>
      <c r="B7267" t="s">
        <v>8501</v>
      </c>
      <c r="C7267">
        <v>2015</v>
      </c>
      <c r="D7267">
        <v>0.00821020725097763</v>
      </c>
      <c r="E7267">
        <v>3.04452243772342</v>
      </c>
      <c r="F7267" s="2">
        <v>0.5328</v>
      </c>
      <c r="G7267">
        <v>0.71967510321992</v>
      </c>
      <c r="H7267" s="3">
        <v>4403</v>
      </c>
      <c r="I7267" s="4">
        <v>65</v>
      </c>
      <c r="J7267" s="4">
        <v>140</v>
      </c>
      <c r="K7267">
        <v>1</v>
      </c>
      <c r="L7267" s="3">
        <v>0.0478401</v>
      </c>
      <c r="M7267" s="4">
        <v>96</v>
      </c>
      <c r="N7267">
        <v>4</v>
      </c>
      <c r="O7267" s="3">
        <v>372241</v>
      </c>
      <c r="P7267" s="3">
        <v>8.8211832</v>
      </c>
      <c r="Q7267" s="2">
        <v>10.2002564861399</v>
      </c>
      <c r="S7267">
        <v>0</v>
      </c>
      <c r="T7267" s="2">
        <v>0</v>
      </c>
      <c r="U7267" s="2">
        <v>0.00969683703622633</v>
      </c>
      <c r="V7267">
        <v>0.00778776118932714</v>
      </c>
      <c r="W7267">
        <v>0.01619788</v>
      </c>
      <c r="X7267" s="3">
        <v>6.3665</v>
      </c>
      <c r="Y7267" s="9">
        <v>0.33359165567758</v>
      </c>
      <c r="Z7267">
        <v>17639.4796665825</v>
      </c>
      <c r="AA7267" s="4">
        <v>102</v>
      </c>
      <c r="AB7267">
        <v>0.7755</v>
      </c>
      <c r="AD7267" s="3">
        <v>0.2479</v>
      </c>
      <c r="AE7267" s="3">
        <v>27575</v>
      </c>
      <c r="AF7267">
        <v>0.00745477392097047</v>
      </c>
      <c r="AG7267">
        <v>0.930059865281489</v>
      </c>
      <c r="AH7267" s="3">
        <v>19153293</v>
      </c>
      <c r="AI7267" s="3">
        <v>50.361</v>
      </c>
      <c r="AJ7267">
        <v>0.435232634986153</v>
      </c>
      <c r="AK7267">
        <v>0.00403949966189</v>
      </c>
      <c r="AL7267">
        <v>0.00118878304038642</v>
      </c>
      <c r="AM7267" s="3">
        <v>4174.91196388262</v>
      </c>
      <c r="AN7267" s="3">
        <v>0.0886</v>
      </c>
      <c r="AO7267" s="3">
        <v>104.052059573326</v>
      </c>
      <c r="AP7267" s="3">
        <v>40.64</v>
      </c>
      <c r="AQ7267" s="4">
        <v>243</v>
      </c>
      <c r="AR7267" s="3">
        <v>3706.89</v>
      </c>
      <c r="AS7267" s="3">
        <v>1110.98</v>
      </c>
      <c r="AT7267">
        <v>11</v>
      </c>
      <c r="AU7267">
        <v>0</v>
      </c>
      <c r="AV7267">
        <v>0</v>
      </c>
      <c r="AW7267">
        <v>0</v>
      </c>
      <c r="AX7267">
        <v>3</v>
      </c>
      <c r="AY7267">
        <v>0</v>
      </c>
      <c r="AZ7267">
        <v>0</v>
      </c>
      <c r="BA7267">
        <v>0</v>
      </c>
    </row>
    <row r="7268" spans="1:53">
      <c r="A7268" t="s">
        <v>8517</v>
      </c>
      <c r="B7268" t="s">
        <v>8501</v>
      </c>
      <c r="C7268">
        <v>2016</v>
      </c>
      <c r="D7268">
        <v>0.00788747221497492</v>
      </c>
      <c r="E7268">
        <v>3.3322045101752</v>
      </c>
      <c r="F7268" s="2">
        <v>0.5112</v>
      </c>
      <c r="G7268">
        <v>0.80124817306462</v>
      </c>
      <c r="H7268" s="3">
        <v>4780</v>
      </c>
      <c r="I7268" s="4">
        <v>71</v>
      </c>
      <c r="J7268" s="4">
        <v>175</v>
      </c>
      <c r="K7268">
        <v>1</v>
      </c>
      <c r="L7268" s="3">
        <v>0.05086517</v>
      </c>
      <c r="N7268">
        <v>4</v>
      </c>
      <c r="O7268" s="3">
        <v>336436</v>
      </c>
      <c r="P7268" s="3">
        <v>9.0804223</v>
      </c>
      <c r="Q7268" s="2">
        <v>11.292936137133</v>
      </c>
      <c r="S7268">
        <v>0</v>
      </c>
      <c r="T7268" s="2">
        <v>0</v>
      </c>
      <c r="U7268" s="2">
        <v>0.00926092834610185</v>
      </c>
      <c r="V7268">
        <v>0.00794603084687283</v>
      </c>
      <c r="W7268">
        <v>0.01735035</v>
      </c>
      <c r="X7268" s="3">
        <v>6.0871</v>
      </c>
      <c r="Y7268" s="9">
        <v>0.311496637498296</v>
      </c>
      <c r="Z7268">
        <v>22813.1535465597</v>
      </c>
      <c r="AA7268" s="4">
        <v>104</v>
      </c>
      <c r="AB7268">
        <v>0.8611</v>
      </c>
      <c r="AD7268" s="3">
        <v>0.2496</v>
      </c>
      <c r="AE7268" s="3">
        <v>31202</v>
      </c>
      <c r="AF7268">
        <v>0.00796780803307858</v>
      </c>
      <c r="AG7268">
        <v>0.934312238381536</v>
      </c>
      <c r="AH7268" s="3">
        <v>19153293</v>
      </c>
      <c r="AI7268" s="3">
        <v>60.9397</v>
      </c>
      <c r="AJ7268">
        <v>0.408516346544747</v>
      </c>
      <c r="AK7268">
        <v>0.001993301717904</v>
      </c>
      <c r="AL7268">
        <v>0.001096</v>
      </c>
      <c r="AM7268" s="3">
        <v>4764</v>
      </c>
      <c r="AN7268" s="3">
        <v>0.0822</v>
      </c>
      <c r="AO7268" s="3">
        <v>114.813333333333</v>
      </c>
      <c r="AP7268" s="3">
        <v>40.7</v>
      </c>
      <c r="AQ7268" s="4">
        <v>205</v>
      </c>
      <c r="AR7268" s="3">
        <v>3712.56</v>
      </c>
      <c r="AS7268" s="3">
        <v>1110.98</v>
      </c>
      <c r="AT7268">
        <v>13</v>
      </c>
      <c r="AU7268">
        <v>2</v>
      </c>
      <c r="AV7268">
        <v>0</v>
      </c>
      <c r="AW7268">
        <v>0</v>
      </c>
      <c r="AX7268">
        <v>3</v>
      </c>
      <c r="AY7268">
        <v>0</v>
      </c>
      <c r="AZ7268">
        <v>0</v>
      </c>
      <c r="BA7268">
        <v>0</v>
      </c>
    </row>
    <row r="7269" spans="1:53">
      <c r="A7269" t="s">
        <v>8518</v>
      </c>
      <c r="B7269" t="s">
        <v>8501</v>
      </c>
      <c r="C7269">
        <v>2017</v>
      </c>
      <c r="D7269">
        <v>0.00986684506981462</v>
      </c>
      <c r="E7269">
        <v>3.52636052461616</v>
      </c>
      <c r="F7269" s="2">
        <v>0.9545</v>
      </c>
      <c r="G7269">
        <v>0.808829087194799</v>
      </c>
      <c r="H7269" s="3">
        <v>1197</v>
      </c>
      <c r="I7269" s="4">
        <v>108</v>
      </c>
      <c r="J7269" s="4">
        <v>1215</v>
      </c>
      <c r="K7269">
        <v>1</v>
      </c>
      <c r="L7269" s="3">
        <v>0.04934688</v>
      </c>
      <c r="N7269">
        <v>4</v>
      </c>
      <c r="O7269" s="3">
        <v>337864</v>
      </c>
      <c r="P7269" s="3">
        <v>9.1279985</v>
      </c>
      <c r="Q7269" s="2">
        <v>11.7367877603006</v>
      </c>
      <c r="S7269">
        <v>0</v>
      </c>
      <c r="T7269" s="2">
        <v>0</v>
      </c>
      <c r="U7269" s="2">
        <v>0.00903594591623612</v>
      </c>
      <c r="V7269">
        <v>0.006133061184818</v>
      </c>
      <c r="W7269">
        <v>0.01385118</v>
      </c>
      <c r="X7269" s="3">
        <v>9.9446</v>
      </c>
      <c r="Y7269" s="9">
        <v>0.686285311302593</v>
      </c>
      <c r="Z7269">
        <v>9362.43920122472</v>
      </c>
      <c r="AA7269" s="4">
        <v>103</v>
      </c>
      <c r="AB7269">
        <v>0.8957</v>
      </c>
      <c r="AD7269" s="3">
        <v>0.2293</v>
      </c>
      <c r="AE7269" s="3">
        <v>44500</v>
      </c>
      <c r="AF7269">
        <v>0.00995407480677351</v>
      </c>
      <c r="AG7269">
        <v>0.938657890975367</v>
      </c>
      <c r="AH7269" s="3">
        <v>19153293</v>
      </c>
      <c r="AI7269" s="3">
        <v>57.2588</v>
      </c>
      <c r="AJ7269">
        <v>0.821310722149114</v>
      </c>
      <c r="AK7269">
        <v>0.003289832236416</v>
      </c>
      <c r="AL7269">
        <v>0.00111081081081081</v>
      </c>
      <c r="AM7269" s="3">
        <v>5438.60218978102</v>
      </c>
      <c r="AN7269" s="3">
        <v>0.0822</v>
      </c>
      <c r="AO7269" s="3">
        <v>121.040540540541</v>
      </c>
      <c r="AP7269" s="3">
        <v>40.75</v>
      </c>
      <c r="AQ7269" s="4">
        <v>217</v>
      </c>
      <c r="AR7269" s="3">
        <v>3717</v>
      </c>
      <c r="AS7269" s="3">
        <v>1117</v>
      </c>
      <c r="AT7269">
        <v>17</v>
      </c>
      <c r="AU7269">
        <v>3</v>
      </c>
      <c r="AV7269">
        <v>0</v>
      </c>
      <c r="AW7269">
        <v>0</v>
      </c>
      <c r="AX7269">
        <v>3</v>
      </c>
      <c r="AY7269">
        <v>0</v>
      </c>
      <c r="AZ7269">
        <v>0</v>
      </c>
      <c r="BA7269">
        <v>0</v>
      </c>
    </row>
    <row r="7270" spans="1:53">
      <c r="A7270" t="s">
        <v>8519</v>
      </c>
      <c r="B7270" t="s">
        <v>8501</v>
      </c>
      <c r="C7270">
        <v>2018</v>
      </c>
      <c r="D7270">
        <v>0.0186513887696274</v>
      </c>
      <c r="E7270">
        <v>3.71357206670431</v>
      </c>
      <c r="F7270" s="2">
        <v>1.6648</v>
      </c>
      <c r="G7270">
        <v>0.982892630104895</v>
      </c>
      <c r="H7270" s="3">
        <v>2246</v>
      </c>
      <c r="I7270" s="4">
        <v>72</v>
      </c>
      <c r="J7270" s="4">
        <v>614</v>
      </c>
      <c r="K7270">
        <v>1</v>
      </c>
      <c r="L7270" s="3">
        <v>0.0489998</v>
      </c>
      <c r="N7270">
        <v>4</v>
      </c>
      <c r="O7270" s="3">
        <v>471097</v>
      </c>
      <c r="P7270" s="3">
        <v>8.6569272</v>
      </c>
      <c r="Q7270" s="2">
        <v>13.0438163112277</v>
      </c>
      <c r="S7270">
        <v>0</v>
      </c>
      <c r="T7270" s="2">
        <v>0</v>
      </c>
      <c r="U7270" s="2">
        <v>0.0113002487887914</v>
      </c>
      <c r="V7270">
        <v>0.00342883764267412</v>
      </c>
      <c r="W7270">
        <v>0.00968954</v>
      </c>
      <c r="X7270" s="3">
        <v>6.3095</v>
      </c>
      <c r="Y7270" s="9">
        <v>0.585893598032744</v>
      </c>
      <c r="Z7270">
        <v>10448.7442298408</v>
      </c>
      <c r="AA7270" s="4">
        <v>101</v>
      </c>
      <c r="AB7270">
        <v>0.9898</v>
      </c>
      <c r="AD7270" s="3">
        <v>0.3848</v>
      </c>
      <c r="AE7270" s="3">
        <v>80180</v>
      </c>
      <c r="AF7270">
        <v>0.0166979633732735</v>
      </c>
      <c r="AG7270">
        <v>0.937050968898387</v>
      </c>
      <c r="AH7270" s="3">
        <v>19153293</v>
      </c>
      <c r="AI7270" s="3">
        <v>67.4943</v>
      </c>
      <c r="AJ7270">
        <v>0.73931836181192</v>
      </c>
      <c r="AK7270">
        <v>0.0039632445085296</v>
      </c>
      <c r="AL7270">
        <v>0.00116621621621622</v>
      </c>
      <c r="AM7270" s="3">
        <v>5564.05932792584</v>
      </c>
      <c r="AN7270" s="3">
        <v>0.0863</v>
      </c>
      <c r="AO7270" s="3">
        <v>133.756756756757</v>
      </c>
      <c r="AP7270" s="3">
        <v>40.759</v>
      </c>
      <c r="AQ7270" s="4">
        <v>240</v>
      </c>
      <c r="AR7270" s="3">
        <v>3724.67</v>
      </c>
      <c r="AS7270" s="3">
        <v>1185.12</v>
      </c>
      <c r="AT7270">
        <v>19</v>
      </c>
      <c r="AU7270">
        <v>3</v>
      </c>
      <c r="AV7270">
        <v>0</v>
      </c>
      <c r="AW7270">
        <v>0</v>
      </c>
      <c r="AX7270">
        <v>3</v>
      </c>
      <c r="AY7270">
        <v>0</v>
      </c>
      <c r="AZ7270">
        <v>0</v>
      </c>
      <c r="BA7270">
        <v>0</v>
      </c>
    </row>
    <row r="7271" spans="1:53">
      <c r="A7271" t="s">
        <v>8520</v>
      </c>
      <c r="B7271" t="s">
        <v>8501</v>
      </c>
      <c r="C7271">
        <v>2019</v>
      </c>
      <c r="D7271">
        <v>0.0210947058324238</v>
      </c>
      <c r="E7271">
        <v>4.0943445622221</v>
      </c>
      <c r="F7271" s="2">
        <v>0.9285</v>
      </c>
      <c r="G7271">
        <v>0.927431149256075</v>
      </c>
      <c r="H7271" s="3">
        <v>2423</v>
      </c>
      <c r="I7271" s="4">
        <v>60</v>
      </c>
      <c r="J7271" s="4">
        <v>611</v>
      </c>
      <c r="K7271">
        <v>1</v>
      </c>
      <c r="L7271" s="3">
        <v>0.04910337</v>
      </c>
      <c r="N7271">
        <v>4</v>
      </c>
      <c r="O7271" s="3">
        <v>514854</v>
      </c>
      <c r="P7271" s="3">
        <v>8.7982581</v>
      </c>
      <c r="Q7271" s="2">
        <v>14.1165399831678</v>
      </c>
      <c r="S7271">
        <v>0</v>
      </c>
      <c r="T7271" s="2">
        <v>0</v>
      </c>
      <c r="U7271" s="2">
        <v>0.0101546176347681</v>
      </c>
      <c r="V7271">
        <v>0.00296740158834829</v>
      </c>
      <c r="W7271">
        <v>0.00863654</v>
      </c>
      <c r="X7271" s="3">
        <v>5.1498</v>
      </c>
      <c r="Y7271" s="9">
        <v>0.762352258489164</v>
      </c>
      <c r="Z7271">
        <v>11484.6453545601</v>
      </c>
      <c r="AA7271" s="4">
        <v>101</v>
      </c>
      <c r="AB7271">
        <v>1.0651</v>
      </c>
      <c r="AD7271" s="3">
        <v>0.3688</v>
      </c>
      <c r="AE7271" s="3">
        <v>96003</v>
      </c>
      <c r="AF7271">
        <v>0.0187747767973696</v>
      </c>
      <c r="AG7271">
        <v>0.942642111329774</v>
      </c>
      <c r="AH7271" s="3">
        <v>19153293</v>
      </c>
      <c r="AI7271" s="3">
        <v>67.1573</v>
      </c>
      <c r="AJ7271">
        <v>0.762202722198896</v>
      </c>
      <c r="AK7271">
        <v>0.003570464102985</v>
      </c>
      <c r="AL7271">
        <v>0.000972</v>
      </c>
      <c r="AM7271" s="3">
        <v>7014.27023319616</v>
      </c>
      <c r="AN7271" s="3">
        <v>0.0729</v>
      </c>
      <c r="AO7271" s="3">
        <v>142.013333333333</v>
      </c>
      <c r="AP7271" s="3">
        <v>43.16</v>
      </c>
      <c r="AQ7271" s="4">
        <v>295</v>
      </c>
      <c r="AR7271" s="3">
        <v>3913</v>
      </c>
      <c r="AS7271" s="3">
        <v>1289.68</v>
      </c>
      <c r="AT7271">
        <v>0</v>
      </c>
      <c r="AU7271">
        <v>3</v>
      </c>
      <c r="AV7271">
        <v>0</v>
      </c>
      <c r="AW7271">
        <v>0</v>
      </c>
      <c r="AX7271">
        <v>3</v>
      </c>
      <c r="AY7271">
        <v>0</v>
      </c>
      <c r="AZ7271">
        <v>0</v>
      </c>
      <c r="BA7271">
        <v>0</v>
      </c>
    </row>
    <row r="7272" spans="1:53">
      <c r="A7272" t="s">
        <v>8521</v>
      </c>
      <c r="B7272" t="s">
        <v>8501</v>
      </c>
      <c r="C7272">
        <v>2020</v>
      </c>
      <c r="D7272">
        <v>0.0228267757477971</v>
      </c>
      <c r="E7272">
        <v>4.53259949315326</v>
      </c>
      <c r="F7272" s="2">
        <v>1.1721</v>
      </c>
      <c r="G7272">
        <v>1.10259949390384</v>
      </c>
      <c r="H7272" s="3">
        <v>2600</v>
      </c>
      <c r="I7272" s="4">
        <v>91</v>
      </c>
      <c r="J7272" s="4">
        <v>910</v>
      </c>
      <c r="K7272">
        <v>2</v>
      </c>
      <c r="L7272" s="3">
        <v>0.05504514</v>
      </c>
      <c r="N7272">
        <v>4</v>
      </c>
      <c r="O7272" s="3">
        <v>524577</v>
      </c>
      <c r="P7272" s="3">
        <v>9.2940455</v>
      </c>
      <c r="Q7272" s="2">
        <v>16.6430877401992</v>
      </c>
      <c r="S7272">
        <v>1</v>
      </c>
      <c r="T7272" s="2">
        <v>10043.6335219236</v>
      </c>
      <c r="U7272" s="2">
        <v>0.01680134</v>
      </c>
      <c r="V7272">
        <v>0.00793095</v>
      </c>
      <c r="W7272">
        <v>0.00660912</v>
      </c>
      <c r="X7272" s="3">
        <v>5.21557696595932</v>
      </c>
      <c r="Y7272" s="9">
        <v>0.785549886968724</v>
      </c>
      <c r="Z7272">
        <v>12817.1857035429</v>
      </c>
      <c r="AA7272" s="4">
        <v>100</v>
      </c>
      <c r="AB7272">
        <v>1.2517</v>
      </c>
      <c r="AD7272" s="3">
        <v>0.3688</v>
      </c>
      <c r="AE7272" s="3">
        <v>97125</v>
      </c>
      <c r="AF7272">
        <v>0.0194693902096781</v>
      </c>
      <c r="AG7272">
        <v>1.01101210760534</v>
      </c>
      <c r="AH7272" s="3">
        <v>19153293</v>
      </c>
      <c r="AI7272" s="3">
        <v>72.7579</v>
      </c>
      <c r="AJ7272">
        <v>0.852883634246081</v>
      </c>
      <c r="AK7272">
        <v>0.00391291513416</v>
      </c>
      <c r="AL7272">
        <v>0.00143624161073826</v>
      </c>
      <c r="AM7272" s="3">
        <v>4662.24299065421</v>
      </c>
      <c r="AN7272" s="3">
        <v>0.107</v>
      </c>
      <c r="AO7272" s="3">
        <v>168.013422818792</v>
      </c>
      <c r="AP7272" s="3">
        <v>43.817</v>
      </c>
      <c r="AQ7272" s="4">
        <v>318</v>
      </c>
      <c r="AR7272" s="3">
        <v>3977.78</v>
      </c>
      <c r="AS7272" s="3">
        <v>1289.68</v>
      </c>
      <c r="AT7272">
        <v>21</v>
      </c>
      <c r="AU7272">
        <v>3</v>
      </c>
      <c r="AV7272">
        <v>0</v>
      </c>
      <c r="AW7272">
        <v>0</v>
      </c>
      <c r="AX7272">
        <v>3</v>
      </c>
      <c r="AY7272">
        <v>0</v>
      </c>
      <c r="AZ7272">
        <v>0</v>
      </c>
      <c r="BA7272">
        <v>0</v>
      </c>
    </row>
    <row r="7273" spans="1:53">
      <c r="A7273" t="s">
        <v>8522</v>
      </c>
      <c r="B7273" t="s">
        <v>8501</v>
      </c>
      <c r="C7273">
        <v>2021</v>
      </c>
      <c r="D7273">
        <v>0.0290513829720553</v>
      </c>
      <c r="E7273">
        <v>5.04342511691925</v>
      </c>
      <c r="F7273" s="2">
        <v>1.1745</v>
      </c>
      <c r="G7273">
        <v>1.83461766449318</v>
      </c>
      <c r="H7273" s="3">
        <v>3940</v>
      </c>
      <c r="I7273" s="4">
        <v>117</v>
      </c>
      <c r="J7273" s="4">
        <v>1780</v>
      </c>
      <c r="K7273">
        <v>2</v>
      </c>
      <c r="L7273" s="3">
        <v>0.05059697</v>
      </c>
      <c r="N7273">
        <v>4</v>
      </c>
      <c r="O7273" s="3">
        <v>461312</v>
      </c>
      <c r="P7273" s="3">
        <v>9.414548</v>
      </c>
      <c r="Q7273" s="2">
        <v>20.5776892430279</v>
      </c>
      <c r="S7273">
        <v>1</v>
      </c>
      <c r="T7273" s="2">
        <v>0</v>
      </c>
      <c r="U7273" s="2">
        <v>0.02093919</v>
      </c>
      <c r="V7273">
        <v>0.00633014</v>
      </c>
      <c r="W7273">
        <v>0.00511798</v>
      </c>
      <c r="X7273" s="3">
        <v>5.5064</v>
      </c>
      <c r="Y7273" s="9">
        <v>0.507786257280845</v>
      </c>
      <c r="Z7273">
        <v>14087.896976972</v>
      </c>
      <c r="AA7273" s="4">
        <v>100</v>
      </c>
      <c r="AB7273">
        <v>1.5495</v>
      </c>
      <c r="AD7273" s="3">
        <v>0.3688</v>
      </c>
      <c r="AE7273" s="3">
        <v>97504</v>
      </c>
      <c r="AF7273">
        <v>0.0186954020784599</v>
      </c>
      <c r="AG7273">
        <v>1.10840491620969</v>
      </c>
      <c r="AH7273" s="3">
        <v>19153293</v>
      </c>
      <c r="AI7273" s="3">
        <v>51.1514</v>
      </c>
      <c r="AJ7273">
        <v>0.600758051788933</v>
      </c>
      <c r="AK7273">
        <v>0.003975176744924</v>
      </c>
      <c r="AL7273">
        <v>0.00118378378378378</v>
      </c>
      <c r="AM7273" s="3">
        <v>5953.65296803653</v>
      </c>
      <c r="AN7273" s="3">
        <v>0.0876</v>
      </c>
      <c r="AO7273" s="3">
        <v>209.391891891892</v>
      </c>
      <c r="AP7273" s="3">
        <v>44.647</v>
      </c>
      <c r="AQ7273" s="4">
        <v>344</v>
      </c>
      <c r="AR7273" s="3">
        <v>4048.05</v>
      </c>
      <c r="AS7273" s="3">
        <v>1289.68</v>
      </c>
      <c r="AT7273">
        <v>26</v>
      </c>
      <c r="AU7273">
        <v>3</v>
      </c>
      <c r="AV7273">
        <v>0</v>
      </c>
      <c r="AW7273">
        <v>0</v>
      </c>
      <c r="AX7273">
        <v>3</v>
      </c>
      <c r="AY7273">
        <v>0</v>
      </c>
      <c r="AZ7273">
        <v>0</v>
      </c>
      <c r="BA7273">
        <v>0</v>
      </c>
    </row>
    <row r="7274" spans="1:53">
      <c r="A7274" t="s">
        <v>8523</v>
      </c>
      <c r="B7274" t="s">
        <v>8501</v>
      </c>
      <c r="C7274">
        <v>2022</v>
      </c>
      <c r="D7274">
        <v>0.0221528186034359</v>
      </c>
      <c r="E7274">
        <v>5.34710753071747</v>
      </c>
      <c r="F7274" s="2">
        <v>1.6491</v>
      </c>
      <c r="G7274">
        <v>1.74135944700461</v>
      </c>
      <c r="H7274" s="3">
        <v>4500</v>
      </c>
      <c r="I7274" s="4">
        <v>114</v>
      </c>
      <c r="J7274" s="4">
        <v>1605</v>
      </c>
      <c r="K7274">
        <v>2</v>
      </c>
      <c r="L7274" s="3">
        <v>0.05252328</v>
      </c>
      <c r="N7274">
        <v>4</v>
      </c>
      <c r="O7274" s="3">
        <v>535001</v>
      </c>
      <c r="P7274" s="3">
        <v>9.3232192</v>
      </c>
      <c r="Q7274" s="2">
        <v>24.6076084064911</v>
      </c>
      <c r="S7274">
        <v>1</v>
      </c>
      <c r="T7274" s="2">
        <v>0</v>
      </c>
      <c r="U7274" s="2">
        <v>0.02495676</v>
      </c>
      <c r="V7274">
        <v>0.00457925</v>
      </c>
      <c r="W7274">
        <v>0.00350178</v>
      </c>
      <c r="X7274" s="3">
        <v>6.2356</v>
      </c>
      <c r="Y7274" s="9">
        <v>0.595517394178902</v>
      </c>
      <c r="Z7274">
        <v>15722.487386564</v>
      </c>
      <c r="AA7274" s="4">
        <v>100</v>
      </c>
      <c r="AB7274">
        <v>1.8468</v>
      </c>
      <c r="AD7274" s="3">
        <v>0.3688</v>
      </c>
      <c r="AE7274" s="3">
        <v>97631</v>
      </c>
      <c r="AF7274">
        <v>0.0174443868708346</v>
      </c>
      <c r="AG7274">
        <v>1.16570496899959</v>
      </c>
      <c r="AH7274" s="3">
        <v>19153293</v>
      </c>
      <c r="AI7274" s="3">
        <v>24.2958</v>
      </c>
      <c r="AJ7274">
        <v>0.73774908442475</v>
      </c>
      <c r="AK7274">
        <v>0.003549788017776</v>
      </c>
      <c r="AL7274">
        <v>0.00125</v>
      </c>
      <c r="AM7274" s="3">
        <v>6050.48648648649</v>
      </c>
      <c r="AN7274" s="3">
        <v>0.0925</v>
      </c>
      <c r="AO7274" s="3">
        <v>249.567567567568</v>
      </c>
      <c r="AP7274" s="3">
        <v>45.036</v>
      </c>
      <c r="AQ7274" s="4">
        <v>362</v>
      </c>
      <c r="AR7274" s="3">
        <v>4187.91</v>
      </c>
      <c r="AS7274" s="3">
        <v>1297.68</v>
      </c>
      <c r="AT7274">
        <v>29</v>
      </c>
      <c r="AU7274">
        <v>3</v>
      </c>
      <c r="AV7274">
        <v>0</v>
      </c>
      <c r="AW7274">
        <v>0</v>
      </c>
      <c r="AX7274">
        <v>3</v>
      </c>
      <c r="AY7274">
        <v>0</v>
      </c>
      <c r="AZ7274">
        <v>0</v>
      </c>
      <c r="BA7274">
        <v>0</v>
      </c>
    </row>
    <row r="7275" spans="1:53">
      <c r="A7275" t="s">
        <v>8524</v>
      </c>
      <c r="B7275" t="s">
        <v>8501</v>
      </c>
      <c r="C7275">
        <v>2023</v>
      </c>
      <c r="D7275">
        <v>0.0194012984691636</v>
      </c>
      <c r="E7275">
        <v>5.52942908751142</v>
      </c>
      <c r="F7275" s="2">
        <v>1.8477</v>
      </c>
      <c r="G7275">
        <v>1.71639670360898</v>
      </c>
      <c r="H7275" s="3">
        <v>4910</v>
      </c>
      <c r="I7275" s="4">
        <v>192</v>
      </c>
      <c r="J7275" s="4">
        <v>1342</v>
      </c>
      <c r="K7275">
        <v>2</v>
      </c>
      <c r="L7275" s="3">
        <v>0.05286747</v>
      </c>
      <c r="N7275">
        <v>4</v>
      </c>
      <c r="O7275" s="3">
        <v>678760</v>
      </c>
      <c r="P7275" s="3">
        <v>9.3205146</v>
      </c>
      <c r="Q7275" s="2">
        <v>30.425106609264</v>
      </c>
      <c r="S7275">
        <v>1</v>
      </c>
      <c r="T7275" s="2">
        <v>43.6335219236209</v>
      </c>
      <c r="U7275" s="2">
        <v>0.02954865</v>
      </c>
      <c r="V7275">
        <v>0.00282836</v>
      </c>
      <c r="W7275">
        <v>0.00188557</v>
      </c>
      <c r="X7275" s="3">
        <v>6.5833</v>
      </c>
      <c r="Y7275" s="9">
        <v>0.727311662465307</v>
      </c>
      <c r="Z7275">
        <v>17281.233778366</v>
      </c>
      <c r="AA7275" s="4">
        <v>98</v>
      </c>
      <c r="AB7275">
        <v>2.1866</v>
      </c>
      <c r="AD7275" s="3">
        <v>0.3688</v>
      </c>
      <c r="AE7275" s="3">
        <v>98011.9745070785</v>
      </c>
      <c r="AF7275">
        <v>0.0173928120576161</v>
      </c>
      <c r="AG7275">
        <v>1.16490985235662</v>
      </c>
      <c r="AH7275" s="3">
        <v>19153293</v>
      </c>
      <c r="AI7275" s="3">
        <v>1.49</v>
      </c>
      <c r="AJ7275">
        <v>0.902144211083901</v>
      </c>
      <c r="AK7275">
        <v>0.00360627161434777</v>
      </c>
      <c r="AL7275">
        <v>0.00105341446923597</v>
      </c>
      <c r="AM7275" s="3">
        <v>7233.88960205392</v>
      </c>
      <c r="AN7275" s="3">
        <v>0.0779</v>
      </c>
      <c r="AO7275" s="3">
        <v>295.686274509804</v>
      </c>
      <c r="AP7275" s="3">
        <v>45.047</v>
      </c>
      <c r="AQ7275" s="4">
        <v>391.59748427673</v>
      </c>
      <c r="AR7275" s="3">
        <v>4189</v>
      </c>
      <c r="AS7275" s="3">
        <v>1298.79</v>
      </c>
      <c r="AT7275">
        <v>32</v>
      </c>
      <c r="AU7275">
        <v>3</v>
      </c>
      <c r="AV7275">
        <v>0</v>
      </c>
      <c r="AW7275">
        <v>0</v>
      </c>
      <c r="AX7275">
        <v>3</v>
      </c>
      <c r="AY7275">
        <v>0</v>
      </c>
      <c r="AZ7275">
        <v>0</v>
      </c>
      <c r="BA7275">
        <v>0</v>
      </c>
    </row>
    <row r="7276" spans="1:53">
      <c r="A7276" t="s">
        <v>8525</v>
      </c>
      <c r="B7276" t="s">
        <v>8501</v>
      </c>
      <c r="C7276">
        <v>2024</v>
      </c>
      <c r="D7276">
        <v>0.0175283171521036</v>
      </c>
      <c r="E7276">
        <v>5.86237551445218</v>
      </c>
      <c r="F7276" s="2">
        <v>1.8377</v>
      </c>
      <c r="G7276">
        <v>2.39170305676856</v>
      </c>
      <c r="H7276" s="3">
        <v>1.03617844152166</v>
      </c>
      <c r="I7276" s="4">
        <v>187.076923076923</v>
      </c>
      <c r="J7276" s="4">
        <v>1210.06179775281</v>
      </c>
      <c r="K7276">
        <v>1</v>
      </c>
      <c r="L7276" s="3">
        <v>0.05286747</v>
      </c>
      <c r="O7276" s="3">
        <v>1069471</v>
      </c>
      <c r="P7276" s="3">
        <v>9.41181690616057</v>
      </c>
      <c r="Q7276" s="2">
        <v>36.3835365732419</v>
      </c>
      <c r="S7276">
        <v>1</v>
      </c>
      <c r="T7276" s="2">
        <v>10043.6335219236</v>
      </c>
      <c r="U7276" s="2">
        <v>0.0247918718853529</v>
      </c>
      <c r="V7276">
        <v>0.00204604756450884</v>
      </c>
      <c r="W7276">
        <v>0.00275582976332037</v>
      </c>
      <c r="X7276" s="3">
        <v>6.4958</v>
      </c>
      <c r="Y7276" s="9">
        <v>0.852970594963762</v>
      </c>
      <c r="Z7276">
        <v>19286.3406474897</v>
      </c>
      <c r="AA7276" s="4">
        <v>1513.51764705882</v>
      </c>
      <c r="AB7276">
        <v>98</v>
      </c>
      <c r="AD7276" s="3">
        <v>0.3688</v>
      </c>
      <c r="AE7276" s="3">
        <v>98139.6361492922</v>
      </c>
      <c r="AF7276">
        <v>0.017353568537353</v>
      </c>
      <c r="AG7276">
        <v>0.921878591763479</v>
      </c>
      <c r="AH7276" s="3">
        <v>19153293</v>
      </c>
      <c r="AI7276" s="3">
        <v>0.707717520928068</v>
      </c>
      <c r="AJ7276">
        <v>0.000290162297422138</v>
      </c>
      <c r="AK7276">
        <v>0.00322035989514277</v>
      </c>
      <c r="AM7276" s="3">
        <v>7351.54560014554</v>
      </c>
      <c r="AN7276" s="3">
        <v>0.0822574200913242</v>
      </c>
      <c r="AO7276" s="3">
        <v>310.272678185745</v>
      </c>
      <c r="AP7276" s="3">
        <v>45.047</v>
      </c>
      <c r="AQ7276" s="4">
        <v>412.088050314465</v>
      </c>
      <c r="AR7276" s="3">
        <v>4189</v>
      </c>
      <c r="AS7276" s="3">
        <v>1298.79</v>
      </c>
      <c r="AT7276">
        <v>37</v>
      </c>
      <c r="AU7276">
        <v>3</v>
      </c>
      <c r="AV7276">
        <v>0</v>
      </c>
      <c r="AW7276">
        <v>0</v>
      </c>
      <c r="AX7276">
        <v>3</v>
      </c>
      <c r="AY7276">
        <v>0</v>
      </c>
      <c r="AZ7276">
        <v>0</v>
      </c>
      <c r="BA7276">
        <v>0</v>
      </c>
    </row>
    <row r="7277" spans="1:53">
      <c r="A7277" t="s">
        <v>8526</v>
      </c>
      <c r="B7277" t="s">
        <v>8527</v>
      </c>
      <c r="C7277">
        <v>2000</v>
      </c>
      <c r="D7277">
        <v>0.00246966329374531</v>
      </c>
      <c r="E7277">
        <v>0.437327179819436</v>
      </c>
      <c r="F7277" s="2">
        <v>0.13092034722215</v>
      </c>
      <c r="G7277">
        <v>1.53018368340111</v>
      </c>
      <c r="H7277" s="3">
        <v>17.4743839547744</v>
      </c>
      <c r="I7277" s="4">
        <v>2</v>
      </c>
      <c r="J7277" s="4">
        <v>20</v>
      </c>
      <c r="K7277">
        <v>1</v>
      </c>
      <c r="L7277" s="3">
        <v>0.0756756756756757</v>
      </c>
      <c r="M7277" s="4">
        <v>49</v>
      </c>
      <c r="N7277">
        <v>6</v>
      </c>
      <c r="O7277" s="3">
        <v>174319</v>
      </c>
      <c r="P7277" s="3">
        <v>7.16037980424646</v>
      </c>
      <c r="Q7277" s="2">
        <v>0.866797170399205</v>
      </c>
      <c r="S7277">
        <v>0</v>
      </c>
      <c r="T7277" s="2">
        <v>0</v>
      </c>
      <c r="V7277">
        <v>0.00913763563677898</v>
      </c>
      <c r="W7277">
        <v>0.0137545177217719</v>
      </c>
      <c r="X7277" s="3">
        <v>1.29077441991018</v>
      </c>
      <c r="Y7277" s="9">
        <v>0.00564438462754918</v>
      </c>
      <c r="Z7277">
        <v>21198.4117566089</v>
      </c>
      <c r="AA7277" s="4">
        <v>1406</v>
      </c>
      <c r="AB7277">
        <v>1483.24729411765</v>
      </c>
      <c r="AD7277" s="3">
        <v>0.0462</v>
      </c>
      <c r="AE7277" s="3">
        <v>638</v>
      </c>
      <c r="AF7277">
        <v>0.00127015727652797</v>
      </c>
      <c r="AG7277">
        <v>0.981086999800916</v>
      </c>
      <c r="AH7277" s="3">
        <v>764796</v>
      </c>
      <c r="AI7277" s="3">
        <v>1.64</v>
      </c>
      <c r="AJ7277">
        <v>0.00452893997978318</v>
      </c>
      <c r="AK7277">
        <v>0.001300750257312</v>
      </c>
      <c r="AM7277" s="3">
        <v>8789.42038705383</v>
      </c>
      <c r="AN7277" s="3">
        <v>0.0692740867579909</v>
      </c>
      <c r="AO7277" s="3">
        <v>4.81946543010473</v>
      </c>
      <c r="AP7277" s="3">
        <v>5.39990014977534</v>
      </c>
      <c r="AQ7277" s="4">
        <v>210</v>
      </c>
      <c r="AR7277" s="3">
        <v>9.20824110335433</v>
      </c>
      <c r="AS7277" s="3">
        <v>1.8305266579974</v>
      </c>
      <c r="AT7277">
        <v>0</v>
      </c>
      <c r="AU7277">
        <v>0</v>
      </c>
      <c r="AV7277">
        <v>0</v>
      </c>
      <c r="AW7277">
        <v>0</v>
      </c>
      <c r="AX7277">
        <v>3</v>
      </c>
      <c r="AY7277">
        <v>0</v>
      </c>
      <c r="AZ7277">
        <v>0</v>
      </c>
      <c r="BA7277">
        <v>0</v>
      </c>
    </row>
    <row r="7278" spans="1:53">
      <c r="A7278" t="s">
        <v>8528</v>
      </c>
      <c r="B7278" t="s">
        <v>8527</v>
      </c>
      <c r="C7278">
        <v>2001</v>
      </c>
      <c r="D7278">
        <v>0.00174126000454105</v>
      </c>
      <c r="E7278">
        <v>0.437327179819436</v>
      </c>
      <c r="F7278" s="2">
        <v>0.0611527022483279</v>
      </c>
      <c r="G7278">
        <v>1.67062399873328</v>
      </c>
      <c r="H7278" s="3">
        <v>19.2175628040381</v>
      </c>
      <c r="I7278" s="4">
        <v>5</v>
      </c>
      <c r="J7278" s="4">
        <v>15</v>
      </c>
      <c r="K7278">
        <v>1</v>
      </c>
      <c r="L7278" s="3">
        <v>0.195193008011653</v>
      </c>
      <c r="M7278" s="4">
        <v>46</v>
      </c>
      <c r="N7278">
        <v>6</v>
      </c>
      <c r="O7278" s="3">
        <v>208213</v>
      </c>
      <c r="P7278" s="3">
        <v>7.26146962407153</v>
      </c>
      <c r="Q7278" s="2">
        <v>1.2680463404903</v>
      </c>
      <c r="S7278">
        <v>0</v>
      </c>
      <c r="T7278" s="2">
        <v>0</v>
      </c>
      <c r="V7278">
        <v>0.00581395348837209</v>
      </c>
      <c r="W7278">
        <v>0.0139581559343991</v>
      </c>
      <c r="X7278" s="3">
        <v>1.626</v>
      </c>
      <c r="Y7278" s="9">
        <v>0.0128869616890774</v>
      </c>
      <c r="Z7278">
        <v>23658.02092415</v>
      </c>
      <c r="AA7278" s="4">
        <v>1098</v>
      </c>
      <c r="AB7278">
        <v>0.0885</v>
      </c>
      <c r="AD7278" s="3">
        <v>0.0462</v>
      </c>
      <c r="AE7278" s="3">
        <v>797</v>
      </c>
      <c r="AF7278">
        <v>0.0014101203113942</v>
      </c>
      <c r="AG7278">
        <v>1.10261854210899</v>
      </c>
      <c r="AH7278" s="3">
        <v>878014</v>
      </c>
      <c r="AI7278" s="3">
        <v>2.77</v>
      </c>
      <c r="AJ7278">
        <v>0.0104894351593462</v>
      </c>
      <c r="AK7278">
        <v>0.002996692247199</v>
      </c>
      <c r="AM7278" s="3">
        <v>8932.37640175331</v>
      </c>
      <c r="AN7278" s="3">
        <v>0.0731490071360063</v>
      </c>
      <c r="AO7278" s="3">
        <v>6.69266390446015</v>
      </c>
      <c r="AP7278" s="3">
        <v>4.10184722915627</v>
      </c>
      <c r="AQ7278" s="4">
        <v>212</v>
      </c>
      <c r="AR7278" s="3">
        <v>9.27907372722629</v>
      </c>
      <c r="AS7278" s="3">
        <v>1.89733420026008</v>
      </c>
      <c r="AT7278">
        <v>0</v>
      </c>
      <c r="AU7278">
        <v>0</v>
      </c>
      <c r="AV7278">
        <v>0</v>
      </c>
      <c r="AW7278">
        <v>0</v>
      </c>
      <c r="AX7278">
        <v>3</v>
      </c>
      <c r="AY7278">
        <v>0</v>
      </c>
      <c r="AZ7278">
        <v>0</v>
      </c>
      <c r="BA7278">
        <v>0</v>
      </c>
    </row>
    <row r="7279" spans="1:53">
      <c r="A7279" t="s">
        <v>8529</v>
      </c>
      <c r="B7279" t="s">
        <v>8527</v>
      </c>
      <c r="C7279">
        <v>2002</v>
      </c>
      <c r="D7279">
        <v>0.00209752140915118</v>
      </c>
      <c r="E7279">
        <v>0.693147180559945</v>
      </c>
      <c r="F7279" s="2">
        <v>0.195956469248292</v>
      </c>
      <c r="G7279">
        <v>0.604754633202162</v>
      </c>
      <c r="H7279" s="3">
        <v>324.09</v>
      </c>
      <c r="I7279" s="4">
        <v>3</v>
      </c>
      <c r="J7279" s="4">
        <v>9</v>
      </c>
      <c r="K7279">
        <v>1</v>
      </c>
      <c r="L7279" s="3">
        <v>0.0508474576271186</v>
      </c>
      <c r="M7279" s="4">
        <v>52</v>
      </c>
      <c r="N7279">
        <v>6</v>
      </c>
      <c r="O7279" s="3">
        <v>119773</v>
      </c>
      <c r="P7279" s="3">
        <v>7.36255944389659</v>
      </c>
      <c r="Q7279" s="2">
        <v>2.94765577941316</v>
      </c>
      <c r="S7279">
        <v>0</v>
      </c>
      <c r="T7279" s="2">
        <v>0</v>
      </c>
      <c r="V7279">
        <v>0.00256025124598894</v>
      </c>
      <c r="W7279">
        <v>0.0141617941470263</v>
      </c>
      <c r="X7279" s="3">
        <v>1.6969</v>
      </c>
      <c r="Y7279" s="9">
        <v>0.0142725667274682</v>
      </c>
      <c r="Z7279">
        <v>26003.5056967572</v>
      </c>
      <c r="AA7279" s="4">
        <v>1020</v>
      </c>
      <c r="AB7279">
        <v>0.05</v>
      </c>
      <c r="AD7279" s="3">
        <v>0.0462</v>
      </c>
      <c r="AE7279" s="3">
        <v>998</v>
      </c>
      <c r="AF7279">
        <v>0.00159323116219668</v>
      </c>
      <c r="AG7279">
        <v>0.921136653895275</v>
      </c>
      <c r="AH7279" s="3">
        <v>834615</v>
      </c>
      <c r="AI7279" s="3">
        <v>10.9</v>
      </c>
      <c r="AJ7279">
        <v>0.0131209602812308</v>
      </c>
      <c r="AK7279">
        <v>0.0031197470903016</v>
      </c>
      <c r="AM7279" s="3">
        <v>10679.4428710141</v>
      </c>
      <c r="AN7279" s="3">
        <v>0.0616033260096745</v>
      </c>
      <c r="AO7279" s="3">
        <v>17.3327420874674</v>
      </c>
      <c r="AP7279" s="3">
        <v>10.4</v>
      </c>
      <c r="AQ7279" s="4">
        <v>158</v>
      </c>
      <c r="AR7279" s="3">
        <v>104</v>
      </c>
      <c r="AS7279" s="3">
        <v>20.55</v>
      </c>
      <c r="AT7279">
        <v>0</v>
      </c>
      <c r="AU7279">
        <v>0</v>
      </c>
      <c r="AV7279">
        <v>0</v>
      </c>
      <c r="AW7279">
        <v>0</v>
      </c>
      <c r="AX7279">
        <v>3</v>
      </c>
      <c r="AY7279">
        <v>0</v>
      </c>
      <c r="AZ7279">
        <v>0</v>
      </c>
      <c r="BA7279">
        <v>0</v>
      </c>
    </row>
    <row r="7280" spans="1:53">
      <c r="A7280" t="s">
        <v>8530</v>
      </c>
      <c r="B7280" t="s">
        <v>8527</v>
      </c>
      <c r="C7280">
        <v>2003</v>
      </c>
      <c r="D7280">
        <v>0.00147887776753756</v>
      </c>
      <c r="E7280">
        <v>0.693147180559945</v>
      </c>
      <c r="F7280" s="2">
        <v>0.0915309794988611</v>
      </c>
      <c r="G7280">
        <v>0.540579764668763</v>
      </c>
      <c r="H7280" s="3">
        <v>356.42</v>
      </c>
      <c r="I7280" s="4">
        <v>5</v>
      </c>
      <c r="J7280" s="4">
        <v>20</v>
      </c>
      <c r="K7280">
        <v>1</v>
      </c>
      <c r="L7280" s="3">
        <v>0.063780260707635</v>
      </c>
      <c r="M7280" s="4">
        <v>51</v>
      </c>
      <c r="N7280">
        <v>6</v>
      </c>
      <c r="O7280" s="3">
        <v>100275.72527652</v>
      </c>
      <c r="P7280" s="3">
        <v>7.46650362395161</v>
      </c>
      <c r="Q7280" s="2">
        <v>1.93306275254457</v>
      </c>
      <c r="S7280">
        <v>0</v>
      </c>
      <c r="T7280" s="2">
        <v>0</v>
      </c>
      <c r="U7280" s="2">
        <v>0.00068259385665529</v>
      </c>
      <c r="V7280">
        <v>0.0029448141822251</v>
      </c>
      <c r="W7280">
        <v>0.0143714621634577</v>
      </c>
      <c r="X7280" s="3">
        <v>2.1376</v>
      </c>
      <c r="Y7280" s="9">
        <v>0.0325863726089741</v>
      </c>
      <c r="Z7280">
        <v>29020.6402695872</v>
      </c>
      <c r="AA7280" s="4">
        <v>997</v>
      </c>
      <c r="AB7280">
        <v>0.06</v>
      </c>
      <c r="AD7280" s="3">
        <v>0.0463</v>
      </c>
      <c r="AE7280" s="3">
        <v>1255</v>
      </c>
      <c r="AF7280">
        <v>0.00173462335867312</v>
      </c>
      <c r="AG7280">
        <v>0.967104353835522</v>
      </c>
      <c r="AH7280" s="3">
        <v>985155</v>
      </c>
      <c r="AI7280" s="3">
        <v>6</v>
      </c>
      <c r="AJ7280">
        <v>0.0296055645414799</v>
      </c>
      <c r="AK7280">
        <v>0.0029718996624</v>
      </c>
      <c r="AL7280">
        <v>5.36020583190395e-5</v>
      </c>
      <c r="AM7280" s="3">
        <v>7235</v>
      </c>
      <c r="AN7280" s="3">
        <v>0.01</v>
      </c>
      <c r="AO7280" s="3">
        <v>11.5137221269297</v>
      </c>
      <c r="AP7280" s="3">
        <v>7.9</v>
      </c>
      <c r="AQ7280" s="4">
        <v>157</v>
      </c>
      <c r="AR7280" s="3">
        <v>104.8</v>
      </c>
      <c r="AS7280" s="3">
        <v>21.3</v>
      </c>
      <c r="AT7280">
        <v>0</v>
      </c>
      <c r="AU7280">
        <v>0</v>
      </c>
      <c r="AV7280">
        <v>0</v>
      </c>
      <c r="AW7280">
        <v>0</v>
      </c>
      <c r="AX7280">
        <v>3</v>
      </c>
      <c r="AY7280">
        <v>0</v>
      </c>
      <c r="AZ7280">
        <v>0</v>
      </c>
      <c r="BA7280">
        <v>0</v>
      </c>
    </row>
    <row r="7281" spans="1:53">
      <c r="A7281" t="s">
        <v>8531</v>
      </c>
      <c r="B7281" t="s">
        <v>8527</v>
      </c>
      <c r="C7281">
        <v>2004</v>
      </c>
      <c r="D7281">
        <v>0.00178145582557347</v>
      </c>
      <c r="E7281">
        <v>1.09861228866811</v>
      </c>
      <c r="F7281" s="2">
        <v>0.2933</v>
      </c>
      <c r="G7281">
        <v>0.544258825671545</v>
      </c>
      <c r="H7281" s="3">
        <v>6010.76</v>
      </c>
      <c r="I7281" s="4">
        <v>4</v>
      </c>
      <c r="J7281" s="4">
        <v>22</v>
      </c>
      <c r="K7281">
        <v>1</v>
      </c>
      <c r="L7281" s="3">
        <v>0.20372526193248</v>
      </c>
      <c r="M7281" s="4">
        <v>496</v>
      </c>
      <c r="N7281">
        <v>4</v>
      </c>
      <c r="O7281" s="3">
        <v>174319</v>
      </c>
      <c r="P7281" s="3">
        <v>7.57044780400662</v>
      </c>
      <c r="Q7281" s="2">
        <v>0.693802221944019</v>
      </c>
      <c r="S7281">
        <v>0</v>
      </c>
      <c r="T7281" s="2">
        <v>0</v>
      </c>
      <c r="V7281">
        <v>0.00667185588791282</v>
      </c>
      <c r="W7281">
        <v>0.0145811301798891</v>
      </c>
      <c r="X7281" s="3">
        <v>1.5326</v>
      </c>
      <c r="Y7281" s="9">
        <v>0.0360900566548533</v>
      </c>
      <c r="Z7281">
        <v>35273.1591448931</v>
      </c>
      <c r="AA7281" s="4">
        <v>624</v>
      </c>
      <c r="AB7281">
        <v>0.07</v>
      </c>
      <c r="AD7281" s="3">
        <v>0.0463</v>
      </c>
      <c r="AE7281" s="3">
        <v>1583</v>
      </c>
      <c r="AF7281">
        <v>0.0018268897864974</v>
      </c>
      <c r="AG7281">
        <v>0.753375649163301</v>
      </c>
      <c r="AH7281" s="3">
        <v>895455</v>
      </c>
      <c r="AI7281" s="3">
        <v>-2.9</v>
      </c>
      <c r="AJ7281">
        <v>0.0342693943687499</v>
      </c>
      <c r="AK7281">
        <v>0.002135495364048</v>
      </c>
      <c r="AM7281" s="3">
        <v>8650.07985519066</v>
      </c>
      <c r="AN7281" s="3">
        <v>0.00842162162162162</v>
      </c>
      <c r="AO7281" s="3">
        <v>6.79212461453309</v>
      </c>
      <c r="AP7281" s="3">
        <v>20.03</v>
      </c>
      <c r="AQ7281" s="4">
        <v>117</v>
      </c>
      <c r="AR7281" s="3">
        <v>1174.6</v>
      </c>
      <c r="AS7281" s="3">
        <v>230.7</v>
      </c>
      <c r="AT7281">
        <v>0</v>
      </c>
      <c r="AU7281">
        <v>0</v>
      </c>
      <c r="AV7281">
        <v>0</v>
      </c>
      <c r="AW7281">
        <v>0</v>
      </c>
      <c r="AX7281">
        <v>3</v>
      </c>
      <c r="AY7281">
        <v>0</v>
      </c>
      <c r="AZ7281">
        <v>0</v>
      </c>
      <c r="BA7281">
        <v>0</v>
      </c>
    </row>
    <row r="7282" spans="1:53">
      <c r="A7282" t="s">
        <v>8532</v>
      </c>
      <c r="B7282" t="s">
        <v>8527</v>
      </c>
      <c r="C7282">
        <v>2005</v>
      </c>
      <c r="D7282">
        <v>0.00125603266922411</v>
      </c>
      <c r="E7282">
        <v>1.09861228866811</v>
      </c>
      <c r="F7282" s="2">
        <v>0.137</v>
      </c>
      <c r="G7282">
        <v>0.542153958197659</v>
      </c>
      <c r="H7282" s="3">
        <v>7018.76</v>
      </c>
      <c r="I7282" s="4">
        <v>1</v>
      </c>
      <c r="J7282" s="4">
        <v>14</v>
      </c>
      <c r="K7282">
        <v>1</v>
      </c>
      <c r="L7282" s="3">
        <v>0.212121212121212</v>
      </c>
      <c r="M7282" s="4">
        <v>52</v>
      </c>
      <c r="N7282">
        <v>4</v>
      </c>
      <c r="O7282" s="3">
        <v>208213</v>
      </c>
      <c r="P7282" s="3">
        <v>7.67732693967038</v>
      </c>
      <c r="Q7282" s="2">
        <v>0.892292643357311</v>
      </c>
      <c r="R7282" s="2">
        <v>0.000258</v>
      </c>
      <c r="S7282">
        <v>0</v>
      </c>
      <c r="T7282" s="2">
        <v>0</v>
      </c>
      <c r="W7282">
        <v>0.0147970065448754</v>
      </c>
      <c r="X7282" s="3">
        <v>3.2362</v>
      </c>
      <c r="Y7282" s="9">
        <v>0.0823989164731445</v>
      </c>
      <c r="Z7282">
        <v>37955.646189141</v>
      </c>
      <c r="AA7282" s="4">
        <v>580</v>
      </c>
      <c r="AB7282">
        <v>0.11</v>
      </c>
      <c r="AD7282" s="3">
        <v>0.0463</v>
      </c>
      <c r="AE7282" s="3">
        <v>2003</v>
      </c>
      <c r="AF7282">
        <v>0.00206282183316169</v>
      </c>
      <c r="AG7282">
        <v>0.777857878475798</v>
      </c>
      <c r="AH7282" s="3">
        <v>1100157</v>
      </c>
      <c r="AI7282" s="3">
        <v>5.3</v>
      </c>
      <c r="AJ7282">
        <v>0.0796985241109282</v>
      </c>
      <c r="AK7282">
        <v>0.00199857276</v>
      </c>
      <c r="AM7282" s="3">
        <v>5860.16784847147</v>
      </c>
      <c r="AN7282" s="3">
        <v>0.00136707255389085</v>
      </c>
      <c r="AO7282" s="3">
        <v>9.03963905897518</v>
      </c>
      <c r="AP7282" s="3">
        <v>9.82</v>
      </c>
      <c r="AQ7282" s="4">
        <v>177</v>
      </c>
      <c r="AR7282" s="3">
        <v>171.5</v>
      </c>
      <c r="AS7282" s="3">
        <v>144.9</v>
      </c>
      <c r="AT7282">
        <v>0</v>
      </c>
      <c r="AU7282">
        <v>0</v>
      </c>
      <c r="AV7282">
        <v>0</v>
      </c>
      <c r="AW7282">
        <v>0</v>
      </c>
      <c r="AX7282">
        <v>3</v>
      </c>
      <c r="AY7282">
        <v>0</v>
      </c>
      <c r="AZ7282">
        <v>0</v>
      </c>
      <c r="BA7282">
        <v>0</v>
      </c>
    </row>
    <row r="7283" spans="1:53">
      <c r="A7283" t="s">
        <v>8533</v>
      </c>
      <c r="B7283" t="s">
        <v>8527</v>
      </c>
      <c r="C7283">
        <v>2006</v>
      </c>
      <c r="D7283">
        <v>0.00180272321576389</v>
      </c>
      <c r="E7283">
        <v>1.38629436111989</v>
      </c>
      <c r="F7283" s="2">
        <v>0.439</v>
      </c>
      <c r="G7283">
        <v>0.426526954596996</v>
      </c>
      <c r="H7283" s="3">
        <v>786</v>
      </c>
      <c r="I7283" s="4">
        <v>9</v>
      </c>
      <c r="J7283" s="4">
        <v>16</v>
      </c>
      <c r="K7283">
        <v>1</v>
      </c>
      <c r="L7283" s="3">
        <v>0.144620811287478</v>
      </c>
      <c r="M7283" s="4">
        <v>50</v>
      </c>
      <c r="N7283">
        <v>4</v>
      </c>
      <c r="O7283" s="3">
        <v>119773</v>
      </c>
      <c r="P7283" s="3">
        <v>7.78420607533414</v>
      </c>
      <c r="Q7283" s="2">
        <v>0.890874195836774</v>
      </c>
      <c r="R7283" s="2">
        <v>0</v>
      </c>
      <c r="S7283">
        <v>0</v>
      </c>
      <c r="T7283" s="2">
        <v>0</v>
      </c>
      <c r="U7283" s="2">
        <v>0.00733496332518337</v>
      </c>
      <c r="V7283">
        <v>0.00615346747892437</v>
      </c>
      <c r="W7283">
        <v>0.0150128829098618</v>
      </c>
      <c r="X7283" s="3">
        <v>3.0439</v>
      </c>
      <c r="Y7283" s="9">
        <v>0.091258441051378</v>
      </c>
      <c r="Z7283">
        <v>47097.4130461691</v>
      </c>
      <c r="AA7283" s="4">
        <v>538</v>
      </c>
      <c r="AB7283">
        <v>0.11</v>
      </c>
      <c r="AD7283" s="3">
        <v>0.0463</v>
      </c>
      <c r="AE7283" s="3">
        <v>2543</v>
      </c>
      <c r="AF7283">
        <v>0.00216388699795779</v>
      </c>
      <c r="AG7283">
        <v>0.776633764465623</v>
      </c>
      <c r="AH7283" s="3">
        <v>1845839</v>
      </c>
      <c r="AI7283" s="3">
        <v>11</v>
      </c>
      <c r="AJ7283">
        <v>0.0912895024676651</v>
      </c>
      <c r="AK7283">
        <v>0.0014860543909952</v>
      </c>
      <c r="AL7283">
        <v>0.000469998433338556</v>
      </c>
      <c r="AM7283" s="3">
        <v>1958.66666666667</v>
      </c>
      <c r="AN7283" s="3">
        <v>0.06</v>
      </c>
      <c r="AO7283" s="3">
        <v>8.8829703900987</v>
      </c>
      <c r="AP7283" s="3">
        <v>17.51</v>
      </c>
      <c r="AQ7283" s="4">
        <v>133</v>
      </c>
      <c r="AR7283" s="3">
        <v>602</v>
      </c>
      <c r="AS7283" s="3">
        <v>179</v>
      </c>
      <c r="AT7283">
        <v>0</v>
      </c>
      <c r="AU7283">
        <v>0</v>
      </c>
      <c r="AV7283">
        <v>0</v>
      </c>
      <c r="AW7283">
        <v>0</v>
      </c>
      <c r="AX7283">
        <v>3</v>
      </c>
      <c r="AY7283">
        <v>0</v>
      </c>
      <c r="AZ7283">
        <v>0</v>
      </c>
      <c r="BA7283">
        <v>0</v>
      </c>
    </row>
    <row r="7284" spans="1:53">
      <c r="A7284" t="s">
        <v>8534</v>
      </c>
      <c r="B7284" t="s">
        <v>8527</v>
      </c>
      <c r="C7284">
        <v>2007</v>
      </c>
      <c r="D7284">
        <v>0.00551421558784835</v>
      </c>
      <c r="E7284">
        <v>1.38629436111989</v>
      </c>
      <c r="F7284" s="2">
        <v>0.33</v>
      </c>
      <c r="G7284">
        <v>0.43347701005228</v>
      </c>
      <c r="H7284" s="3">
        <v>232.47</v>
      </c>
      <c r="I7284" s="4">
        <v>3</v>
      </c>
      <c r="J7284" s="4">
        <v>46</v>
      </c>
      <c r="K7284">
        <v>1</v>
      </c>
      <c r="L7284" s="3">
        <v>0.11380985426787</v>
      </c>
      <c r="M7284" s="4">
        <v>47</v>
      </c>
      <c r="N7284">
        <v>4</v>
      </c>
      <c r="O7284" s="3">
        <v>130505</v>
      </c>
      <c r="P7284" s="3">
        <v>7.89410303766707</v>
      </c>
      <c r="Q7284" s="2">
        <v>1.12240264267015</v>
      </c>
      <c r="R7284" s="2">
        <v>0</v>
      </c>
      <c r="S7284">
        <v>0</v>
      </c>
      <c r="T7284" s="2">
        <v>0</v>
      </c>
      <c r="U7284" s="2">
        <v>0.00733496332518337</v>
      </c>
      <c r="V7284">
        <v>0.00553502981997316</v>
      </c>
      <c r="W7284">
        <v>0.0152351514549309</v>
      </c>
      <c r="X7284" s="3">
        <v>4.1098</v>
      </c>
      <c r="Y7284" s="9">
        <v>0.208356465981072</v>
      </c>
      <c r="Z7284">
        <v>48829.6474709875</v>
      </c>
      <c r="AA7284" s="4">
        <v>521</v>
      </c>
      <c r="AB7284">
        <v>0.1441</v>
      </c>
      <c r="AD7284" s="3">
        <v>0.0464</v>
      </c>
      <c r="AE7284" s="3">
        <v>3240</v>
      </c>
      <c r="AF7284">
        <v>0.00237449615243679</v>
      </c>
      <c r="AG7284">
        <v>0.780639794796629</v>
      </c>
      <c r="AH7284" s="3">
        <v>2018102</v>
      </c>
      <c r="AI7284" s="3">
        <v>10.71</v>
      </c>
      <c r="AJ7284">
        <v>0.204905490436057</v>
      </c>
      <c r="AK7284">
        <v>0.002635013904768</v>
      </c>
      <c r="AL7284">
        <v>0.000458645467053967</v>
      </c>
      <c r="AM7284" s="3">
        <v>2274.16666666667</v>
      </c>
      <c r="AN7284" s="3">
        <v>0.06</v>
      </c>
      <c r="AO7284" s="3">
        <v>11.0151353004128</v>
      </c>
      <c r="AP7284" s="3">
        <v>20.07</v>
      </c>
      <c r="AQ7284" s="4">
        <v>126</v>
      </c>
      <c r="AR7284" s="3">
        <v>536</v>
      </c>
      <c r="AS7284" s="3">
        <v>215</v>
      </c>
      <c r="AT7284">
        <v>0</v>
      </c>
      <c r="AU7284">
        <v>0</v>
      </c>
      <c r="AV7284">
        <v>0</v>
      </c>
      <c r="AW7284">
        <v>0</v>
      </c>
      <c r="AX7284">
        <v>3</v>
      </c>
      <c r="AY7284">
        <v>0</v>
      </c>
      <c r="AZ7284">
        <v>0</v>
      </c>
      <c r="BA7284">
        <v>0</v>
      </c>
    </row>
    <row r="7285" spans="1:53">
      <c r="A7285" t="s">
        <v>8535</v>
      </c>
      <c r="B7285" t="s">
        <v>8527</v>
      </c>
      <c r="C7285">
        <v>2008</v>
      </c>
      <c r="D7285">
        <v>0.00801718931586812</v>
      </c>
      <c r="E7285">
        <v>1.38629436111989</v>
      </c>
      <c r="F7285" s="2">
        <v>0.0611</v>
      </c>
      <c r="G7285">
        <v>0.747228850405442</v>
      </c>
      <c r="H7285" s="3">
        <v>490</v>
      </c>
      <c r="I7285" s="4">
        <v>1</v>
      </c>
      <c r="J7285" s="4">
        <v>87</v>
      </c>
      <c r="K7285">
        <v>1</v>
      </c>
      <c r="L7285" s="3">
        <v>0.10104744</v>
      </c>
      <c r="M7285" s="4">
        <v>48</v>
      </c>
      <c r="N7285">
        <v>4</v>
      </c>
      <c r="O7285" s="3">
        <v>376412</v>
      </c>
      <c r="P7285" s="3">
        <v>8.004</v>
      </c>
      <c r="Q7285" s="2">
        <v>1.23368202776887</v>
      </c>
      <c r="R7285" s="2">
        <v>0</v>
      </c>
      <c r="S7285">
        <v>0</v>
      </c>
      <c r="T7285" s="2">
        <v>0</v>
      </c>
      <c r="U7285" s="2">
        <v>0.0107398568019093</v>
      </c>
      <c r="V7285">
        <v>0.00688079707153277</v>
      </c>
      <c r="W7285">
        <v>0.01545742</v>
      </c>
      <c r="X7285" s="3">
        <v>4.7251</v>
      </c>
      <c r="Y7285" s="9">
        <v>0.230758935702804</v>
      </c>
      <c r="Z7285">
        <v>51994.0715434084</v>
      </c>
      <c r="AA7285" s="4">
        <v>503</v>
      </c>
      <c r="AB7285">
        <v>0.16</v>
      </c>
      <c r="AD7285" s="3">
        <v>0.0465</v>
      </c>
      <c r="AE7285" s="3">
        <v>4142</v>
      </c>
      <c r="AF7285">
        <v>0.00237649893855069</v>
      </c>
      <c r="AG7285">
        <v>0.753801136037638</v>
      </c>
      <c r="AH7285" s="3">
        <v>2351703</v>
      </c>
      <c r="AI7285" s="3">
        <v>5.14</v>
      </c>
      <c r="AJ7285">
        <v>0.222391292845258</v>
      </c>
      <c r="AK7285">
        <v>0.00471936136672</v>
      </c>
      <c r="AL7285">
        <v>0.000663325471698113</v>
      </c>
      <c r="AM7285" s="3">
        <v>1936.55555555556</v>
      </c>
      <c r="AN7285" s="3">
        <v>0.09</v>
      </c>
      <c r="AO7285" s="3">
        <v>11.9619693396226</v>
      </c>
      <c r="AP7285" s="3">
        <v>30.46</v>
      </c>
      <c r="AQ7285" s="4">
        <v>156</v>
      </c>
      <c r="AR7285" s="3">
        <v>807</v>
      </c>
      <c r="AS7285" s="3">
        <v>259</v>
      </c>
      <c r="AT7285">
        <v>0</v>
      </c>
      <c r="AU7285">
        <v>0</v>
      </c>
      <c r="AV7285">
        <v>0</v>
      </c>
      <c r="AW7285">
        <v>0</v>
      </c>
      <c r="AX7285">
        <v>3</v>
      </c>
      <c r="AY7285">
        <v>0</v>
      </c>
      <c r="AZ7285">
        <v>0</v>
      </c>
      <c r="BA7285">
        <v>0</v>
      </c>
    </row>
    <row r="7286" spans="1:53">
      <c r="A7286" t="s">
        <v>8536</v>
      </c>
      <c r="B7286" t="s">
        <v>8527</v>
      </c>
      <c r="C7286">
        <v>2009</v>
      </c>
      <c r="D7286">
        <v>0.00568206180121188</v>
      </c>
      <c r="E7286">
        <v>1.38629436111989</v>
      </c>
      <c r="F7286" s="2">
        <v>0.0592</v>
      </c>
      <c r="G7286">
        <v>0.824004989223889</v>
      </c>
      <c r="H7286" s="3">
        <v>144.924045801527</v>
      </c>
      <c r="I7286" s="4">
        <v>1</v>
      </c>
      <c r="J7286" s="4">
        <v>44</v>
      </c>
      <c r="K7286">
        <v>1</v>
      </c>
      <c r="L7286" s="3">
        <v>0.08810573</v>
      </c>
      <c r="M7286" s="4">
        <v>51</v>
      </c>
      <c r="N7286">
        <v>5</v>
      </c>
      <c r="O7286" s="3">
        <v>412295</v>
      </c>
      <c r="P7286" s="3">
        <v>8.117</v>
      </c>
      <c r="Q7286" s="2">
        <v>1.36191351849158</v>
      </c>
      <c r="R7286" s="2">
        <v>0.000363</v>
      </c>
      <c r="S7286">
        <v>0</v>
      </c>
      <c r="T7286" s="2">
        <v>0</v>
      </c>
      <c r="U7286" s="2">
        <v>0.00915032679738562</v>
      </c>
      <c r="V7286">
        <v>0.00800533689126084</v>
      </c>
      <c r="W7286">
        <v>0.01568627</v>
      </c>
      <c r="X7286" s="3">
        <v>1.214</v>
      </c>
      <c r="Y7286" s="9">
        <v>0.157951830310677</v>
      </c>
      <c r="Z7286">
        <v>55301.4605500903</v>
      </c>
      <c r="AA7286" s="4">
        <v>467</v>
      </c>
      <c r="AB7286">
        <v>0.3493</v>
      </c>
      <c r="AD7286" s="3">
        <v>0.0467</v>
      </c>
      <c r="AE7286" s="3">
        <v>5314</v>
      </c>
      <c r="AF7286">
        <v>0.00280289044780843</v>
      </c>
      <c r="AG7286">
        <v>0.778469328551084</v>
      </c>
      <c r="AH7286" s="3">
        <v>2727886</v>
      </c>
      <c r="AI7286" s="3">
        <v>4.796</v>
      </c>
      <c r="AJ7286">
        <v>0.158485029168205</v>
      </c>
      <c r="AK7286">
        <v>0.0016671448446444</v>
      </c>
      <c r="AL7286">
        <v>0.000510166897456454</v>
      </c>
      <c r="AM7286" s="3">
        <v>2708.42857142857</v>
      </c>
      <c r="AN7286" s="3">
        <v>0.07</v>
      </c>
      <c r="AO7286" s="3">
        <v>13.2351869397274</v>
      </c>
      <c r="AP7286" s="3">
        <v>34.05</v>
      </c>
      <c r="AQ7286" s="4">
        <v>170</v>
      </c>
      <c r="AR7286" s="3">
        <v>951</v>
      </c>
      <c r="AS7286" s="3">
        <v>313</v>
      </c>
      <c r="AT7286">
        <v>0</v>
      </c>
      <c r="AU7286">
        <v>0</v>
      </c>
      <c r="AV7286">
        <v>0</v>
      </c>
      <c r="AW7286">
        <v>0</v>
      </c>
      <c r="AX7286">
        <v>3</v>
      </c>
      <c r="AY7286">
        <v>0</v>
      </c>
      <c r="AZ7286">
        <v>0</v>
      </c>
      <c r="BA7286">
        <v>0</v>
      </c>
    </row>
    <row r="7287" spans="1:53">
      <c r="A7287" t="s">
        <v>8537</v>
      </c>
      <c r="B7287" t="s">
        <v>8527</v>
      </c>
      <c r="C7287">
        <v>2010</v>
      </c>
      <c r="D7287">
        <v>0.00436888496460489</v>
      </c>
      <c r="E7287">
        <v>1.6094379124341</v>
      </c>
      <c r="F7287" s="2">
        <v>0.1677</v>
      </c>
      <c r="G7287">
        <v>0.7489135096568</v>
      </c>
      <c r="H7287" s="3">
        <v>525.17</v>
      </c>
      <c r="I7287" s="4">
        <v>4</v>
      </c>
      <c r="J7287" s="4">
        <v>23</v>
      </c>
      <c r="K7287">
        <v>1</v>
      </c>
      <c r="L7287" s="3">
        <v>0.08443972</v>
      </c>
      <c r="M7287" s="4">
        <v>46</v>
      </c>
      <c r="N7287">
        <v>5</v>
      </c>
      <c r="O7287" s="3">
        <v>500502</v>
      </c>
      <c r="P7287" s="3">
        <v>8.23</v>
      </c>
      <c r="Q7287" s="2">
        <v>1.46864753395126</v>
      </c>
      <c r="R7287" s="2">
        <v>0</v>
      </c>
      <c r="S7287">
        <v>0</v>
      </c>
      <c r="T7287" s="2">
        <v>0</v>
      </c>
      <c r="U7287" s="2">
        <v>0.0106100795755968</v>
      </c>
      <c r="V7287">
        <v>0.00803212851405622</v>
      </c>
      <c r="W7287">
        <v>0.01591512</v>
      </c>
      <c r="X7287" s="3">
        <v>2.04</v>
      </c>
      <c r="Y7287" s="9">
        <v>0.142569182538221</v>
      </c>
      <c r="Z7287">
        <v>72358.5325180656</v>
      </c>
      <c r="AA7287" s="4">
        <v>435</v>
      </c>
      <c r="AB7287">
        <v>0.18</v>
      </c>
      <c r="AD7287" s="3">
        <v>0.0471</v>
      </c>
      <c r="AE7287" s="3">
        <v>6841</v>
      </c>
      <c r="AF7287">
        <v>0.00304599492408389</v>
      </c>
      <c r="AG7287">
        <v>0.779784037579589</v>
      </c>
      <c r="AH7287" s="3">
        <v>3145729</v>
      </c>
      <c r="AI7287" s="3">
        <v>13.4</v>
      </c>
      <c r="AJ7287">
        <v>0.137852636715793</v>
      </c>
      <c r="AK7287">
        <v>0.00414912531474</v>
      </c>
      <c r="AL7287">
        <v>0.000578243585110228</v>
      </c>
      <c r="AM7287" s="3">
        <v>2807.375</v>
      </c>
      <c r="AN7287" s="3">
        <v>0.08</v>
      </c>
      <c r="AO7287" s="3">
        <v>13.610408384532</v>
      </c>
      <c r="AP7287" s="3">
        <v>38.53</v>
      </c>
      <c r="AQ7287" s="4">
        <v>195</v>
      </c>
      <c r="AR7287" s="3">
        <v>1091</v>
      </c>
      <c r="AS7287" s="3">
        <v>356</v>
      </c>
      <c r="AT7287">
        <v>0</v>
      </c>
      <c r="AU7287">
        <v>0</v>
      </c>
      <c r="AV7287">
        <v>0</v>
      </c>
      <c r="AW7287">
        <v>0</v>
      </c>
      <c r="AX7287">
        <v>3</v>
      </c>
      <c r="AY7287">
        <v>0</v>
      </c>
      <c r="AZ7287">
        <v>0</v>
      </c>
      <c r="BA7287">
        <v>0</v>
      </c>
    </row>
    <row r="7288" spans="1:53">
      <c r="A7288" t="s">
        <v>8538</v>
      </c>
      <c r="B7288" t="s">
        <v>8527</v>
      </c>
      <c r="C7288">
        <v>2011</v>
      </c>
      <c r="D7288">
        <v>0.00508857861872456</v>
      </c>
      <c r="E7288">
        <v>1.6094379124341</v>
      </c>
      <c r="F7288" s="2">
        <v>0.1801</v>
      </c>
      <c r="G7288">
        <v>0.862605919182922</v>
      </c>
      <c r="H7288" s="3">
        <v>544.41</v>
      </c>
      <c r="I7288" s="4">
        <v>5</v>
      </c>
      <c r="J7288" s="4">
        <v>26</v>
      </c>
      <c r="K7288">
        <v>1</v>
      </c>
      <c r="L7288" s="3">
        <v>0.08403361</v>
      </c>
      <c r="M7288" s="4">
        <v>51</v>
      </c>
      <c r="N7288">
        <v>6</v>
      </c>
      <c r="O7288" s="3">
        <v>340009</v>
      </c>
      <c r="P7288" s="3">
        <v>8.259</v>
      </c>
      <c r="Q7288" s="2">
        <v>1.47058255614127</v>
      </c>
      <c r="R7288" s="2">
        <v>0</v>
      </c>
      <c r="S7288">
        <v>0</v>
      </c>
      <c r="T7288" s="2">
        <v>0</v>
      </c>
      <c r="U7288" s="2">
        <v>0.00980392156862745</v>
      </c>
      <c r="V7288">
        <v>0.0057840616966581</v>
      </c>
      <c r="W7288">
        <v>0.01102941</v>
      </c>
      <c r="X7288" s="3">
        <v>7.6746</v>
      </c>
      <c r="Y7288" s="9">
        <v>0.127541591263421</v>
      </c>
      <c r="Z7288">
        <v>84382.1472188298</v>
      </c>
      <c r="AA7288" s="4">
        <v>420</v>
      </c>
      <c r="AB7288">
        <v>0.19</v>
      </c>
      <c r="AD7288" s="3">
        <v>0.0477</v>
      </c>
      <c r="AE7288" s="3">
        <v>8839</v>
      </c>
      <c r="AF7288">
        <v>0.00315994565994566</v>
      </c>
      <c r="AG7288">
        <v>0.774953524953525</v>
      </c>
      <c r="AH7288" s="3">
        <v>3607175</v>
      </c>
      <c r="AI7288" s="3">
        <v>16.15</v>
      </c>
      <c r="AJ7288">
        <v>0.124003328900329</v>
      </c>
      <c r="AK7288">
        <v>0.0040010180898816</v>
      </c>
      <c r="AL7288">
        <v>0.000572246065808297</v>
      </c>
      <c r="AM7288" s="3">
        <v>3496.5</v>
      </c>
      <c r="AN7288" s="3">
        <v>0.08</v>
      </c>
      <c r="AO7288" s="3">
        <v>13.6194563662375</v>
      </c>
      <c r="AP7288" s="3">
        <v>39</v>
      </c>
      <c r="AQ7288" s="4">
        <v>170</v>
      </c>
      <c r="AR7288" s="3">
        <v>1344</v>
      </c>
      <c r="AS7288" s="3">
        <v>389</v>
      </c>
      <c r="AT7288">
        <v>0</v>
      </c>
      <c r="AU7288">
        <v>0</v>
      </c>
      <c r="AV7288">
        <v>0</v>
      </c>
      <c r="AW7288">
        <v>0</v>
      </c>
      <c r="AX7288">
        <v>3</v>
      </c>
      <c r="AY7288">
        <v>0</v>
      </c>
      <c r="AZ7288">
        <v>0</v>
      </c>
      <c r="BA7288">
        <v>0</v>
      </c>
    </row>
    <row r="7289" spans="1:53">
      <c r="A7289" t="s">
        <v>8539</v>
      </c>
      <c r="B7289" t="s">
        <v>8527</v>
      </c>
      <c r="C7289">
        <v>2012</v>
      </c>
      <c r="D7289">
        <v>0.00487217855984176</v>
      </c>
      <c r="E7289">
        <v>1.94591014905531</v>
      </c>
      <c r="F7289" s="2">
        <v>0.3973</v>
      </c>
      <c r="G7289">
        <v>0.867061219753095</v>
      </c>
      <c r="H7289" s="3">
        <v>3071.17</v>
      </c>
      <c r="I7289" s="4">
        <v>4</v>
      </c>
      <c r="J7289" s="4">
        <v>34</v>
      </c>
      <c r="K7289">
        <v>1</v>
      </c>
      <c r="L7289" s="3">
        <v>0.11355002</v>
      </c>
      <c r="M7289" s="4">
        <v>59</v>
      </c>
      <c r="N7289">
        <v>5</v>
      </c>
      <c r="O7289" s="3">
        <v>442750</v>
      </c>
      <c r="P7289" s="3">
        <v>8.288</v>
      </c>
      <c r="Q7289" s="2">
        <v>1.80948263614657</v>
      </c>
      <c r="R7289" s="2">
        <v>0</v>
      </c>
      <c r="S7289">
        <v>0</v>
      </c>
      <c r="T7289" s="2">
        <v>0</v>
      </c>
      <c r="U7289" s="2">
        <v>0.00963855421686747</v>
      </c>
      <c r="V7289">
        <v>0.00377358490566038</v>
      </c>
      <c r="W7289">
        <v>0.00722892</v>
      </c>
      <c r="X7289" s="3">
        <v>10.474</v>
      </c>
      <c r="Y7289" s="9">
        <v>0.0877036654604324</v>
      </c>
      <c r="Z7289">
        <v>92307.2656683306</v>
      </c>
      <c r="AA7289" s="4">
        <v>405</v>
      </c>
      <c r="AB7289">
        <v>0.24</v>
      </c>
      <c r="AD7289" s="3">
        <v>0.0488</v>
      </c>
      <c r="AE7289" s="3">
        <v>11463</v>
      </c>
      <c r="AF7289">
        <v>0.00367439176843927</v>
      </c>
      <c r="AG7289">
        <v>0.771260057056768</v>
      </c>
      <c r="AH7289" s="3">
        <v>4113994</v>
      </c>
      <c r="AI7289" s="3">
        <v>4.64</v>
      </c>
      <c r="AJ7289">
        <v>0.0885639187421868</v>
      </c>
      <c r="AK7289">
        <v>0.0043843426109184</v>
      </c>
      <c r="AL7289">
        <v>0.000564971751412429</v>
      </c>
      <c r="AM7289" s="3">
        <v>3899.625</v>
      </c>
      <c r="AN7289" s="3">
        <v>0.08</v>
      </c>
      <c r="AO7289" s="3">
        <v>16.7302259887006</v>
      </c>
      <c r="AP7289" s="3">
        <v>39.51</v>
      </c>
      <c r="AQ7289" s="4">
        <v>190</v>
      </c>
      <c r="AR7289" s="3">
        <v>1733</v>
      </c>
      <c r="AS7289" s="3">
        <v>389</v>
      </c>
      <c r="AT7289">
        <v>0</v>
      </c>
      <c r="AU7289">
        <v>0</v>
      </c>
      <c r="AV7289">
        <v>0</v>
      </c>
      <c r="AW7289">
        <v>0</v>
      </c>
      <c r="AX7289">
        <v>3</v>
      </c>
      <c r="AY7289">
        <v>0</v>
      </c>
      <c r="AZ7289">
        <v>0</v>
      </c>
      <c r="BA7289">
        <v>0</v>
      </c>
    </row>
    <row r="7290" spans="1:53">
      <c r="A7290" t="s">
        <v>8540</v>
      </c>
      <c r="B7290" t="s">
        <v>8527</v>
      </c>
      <c r="C7290">
        <v>2013</v>
      </c>
      <c r="D7290">
        <v>0.00490998480379011</v>
      </c>
      <c r="E7290">
        <v>2.07944154167984</v>
      </c>
      <c r="F7290" s="2">
        <v>0.8675</v>
      </c>
      <c r="G7290">
        <v>1.00339777150618</v>
      </c>
      <c r="H7290" s="3">
        <v>3400</v>
      </c>
      <c r="I7290" s="4">
        <v>14</v>
      </c>
      <c r="J7290" s="4">
        <v>104</v>
      </c>
      <c r="K7290">
        <v>1</v>
      </c>
      <c r="L7290" s="3">
        <v>0.11203665</v>
      </c>
      <c r="M7290" s="4">
        <v>62</v>
      </c>
      <c r="N7290">
        <v>5</v>
      </c>
      <c r="O7290" s="3">
        <v>399104</v>
      </c>
      <c r="P7290" s="3">
        <v>8.317</v>
      </c>
      <c r="Q7290" s="2">
        <v>1.81582360570687</v>
      </c>
      <c r="R7290" s="2">
        <v>0</v>
      </c>
      <c r="S7290">
        <v>0</v>
      </c>
      <c r="T7290" s="2">
        <v>0</v>
      </c>
      <c r="U7290" s="2">
        <v>0.0105769230769231</v>
      </c>
      <c r="V7290">
        <v>0.00552486187845304</v>
      </c>
      <c r="W7290">
        <v>0.00961538</v>
      </c>
      <c r="X7290" s="3">
        <v>9.8849</v>
      </c>
      <c r="Y7290" s="9">
        <v>0.083088533403427</v>
      </c>
      <c r="Z7290">
        <v>99679.3808734107</v>
      </c>
      <c r="AA7290" s="4">
        <v>390</v>
      </c>
      <c r="AB7290">
        <v>0.2401</v>
      </c>
      <c r="AD7290" s="3">
        <v>0.0509</v>
      </c>
      <c r="AE7290" s="3">
        <v>14921</v>
      </c>
      <c r="AF7290">
        <v>0.00448172288469048</v>
      </c>
      <c r="AG7290">
        <v>0.77012585228126</v>
      </c>
      <c r="AH7290" s="3">
        <v>4667652</v>
      </c>
      <c r="AI7290" s="3">
        <v>16.93</v>
      </c>
      <c r="AJ7290">
        <v>0.0878253260144775</v>
      </c>
      <c r="AK7290">
        <v>0.003327706400832</v>
      </c>
      <c r="AL7290">
        <v>0.000765483646485734</v>
      </c>
      <c r="AM7290" s="3">
        <v>3026.63636363636</v>
      </c>
      <c r="AN7290" s="3">
        <v>0.11</v>
      </c>
      <c r="AO7290" s="3">
        <v>16.7084203201113</v>
      </c>
      <c r="AP7290" s="3">
        <v>40</v>
      </c>
      <c r="AQ7290" s="4">
        <v>255</v>
      </c>
      <c r="AR7290" s="3">
        <v>1872</v>
      </c>
      <c r="AS7290" s="3">
        <v>433</v>
      </c>
      <c r="AT7290">
        <v>0</v>
      </c>
      <c r="AU7290">
        <v>0</v>
      </c>
      <c r="AV7290">
        <v>0</v>
      </c>
      <c r="AW7290">
        <v>0</v>
      </c>
      <c r="AX7290">
        <v>3</v>
      </c>
      <c r="AY7290">
        <v>0</v>
      </c>
      <c r="AZ7290">
        <v>0</v>
      </c>
      <c r="BA7290">
        <v>0</v>
      </c>
    </row>
    <row r="7291" spans="1:53">
      <c r="A7291" t="s">
        <v>8541</v>
      </c>
      <c r="B7291" t="s">
        <v>8527</v>
      </c>
      <c r="C7291">
        <v>2014</v>
      </c>
      <c r="D7291">
        <v>0.00565646056931631</v>
      </c>
      <c r="F7291" s="2">
        <v>0.536</v>
      </c>
      <c r="G7291">
        <v>1.12053070550168</v>
      </c>
      <c r="H7291" s="3">
        <v>3859</v>
      </c>
      <c r="I7291" s="4">
        <v>30</v>
      </c>
      <c r="J7291" s="4">
        <v>131</v>
      </c>
      <c r="K7291">
        <v>1</v>
      </c>
      <c r="L7291" s="3">
        <v>0.10485001</v>
      </c>
      <c r="M7291" s="4">
        <v>64</v>
      </c>
      <c r="N7291">
        <v>5</v>
      </c>
      <c r="O7291" s="3">
        <v>386969</v>
      </c>
      <c r="P7291" s="3">
        <v>8.346</v>
      </c>
      <c r="Q7291" s="2">
        <v>2.66089579761974</v>
      </c>
      <c r="R7291" s="2">
        <v>0</v>
      </c>
      <c r="S7291">
        <v>0</v>
      </c>
      <c r="T7291" s="2">
        <v>0</v>
      </c>
      <c r="U7291" s="2">
        <v>0.0102794793261868</v>
      </c>
      <c r="V7291">
        <v>0.0062288179110609</v>
      </c>
      <c r="W7291">
        <v>0.01158161</v>
      </c>
      <c r="X7291" s="3">
        <v>12.2604</v>
      </c>
      <c r="Y7291" s="9">
        <v>0.0900580290381125</v>
      </c>
      <c r="Z7291">
        <v>42785.3177051203</v>
      </c>
      <c r="AA7291" s="4">
        <v>379</v>
      </c>
      <c r="AB7291">
        <v>0.3567</v>
      </c>
      <c r="AD7291" s="3">
        <v>0.0549</v>
      </c>
      <c r="AE7291" s="3">
        <v>19495</v>
      </c>
      <c r="AF7291">
        <v>0.00551922314704717</v>
      </c>
      <c r="AG7291">
        <v>0.759991506709699</v>
      </c>
      <c r="AH7291" s="3">
        <v>5269483</v>
      </c>
      <c r="AI7291" s="3">
        <v>10.4683</v>
      </c>
      <c r="AJ7291">
        <v>0.0983392271105826</v>
      </c>
      <c r="AK7291">
        <v>0.0047475408443232</v>
      </c>
      <c r="AL7291">
        <v>0.000748432055749129</v>
      </c>
      <c r="AM7291" s="3">
        <v>3288.82681564246</v>
      </c>
      <c r="AN7291" s="3">
        <v>0.1074</v>
      </c>
      <c r="AO7291" s="3">
        <v>24.8571428571429</v>
      </c>
      <c r="AP7291" s="3">
        <v>40.9</v>
      </c>
      <c r="AQ7291" s="4">
        <v>320</v>
      </c>
      <c r="AR7291" s="3">
        <v>1982</v>
      </c>
      <c r="AS7291" s="3">
        <v>444</v>
      </c>
      <c r="AT7291">
        <v>0</v>
      </c>
      <c r="AU7291">
        <v>0</v>
      </c>
      <c r="AV7291">
        <v>0</v>
      </c>
      <c r="AW7291">
        <v>0</v>
      </c>
      <c r="AX7291">
        <v>3</v>
      </c>
      <c r="AY7291">
        <v>0</v>
      </c>
      <c r="AZ7291">
        <v>0</v>
      </c>
      <c r="BA7291">
        <v>0</v>
      </c>
    </row>
    <row r="7292" spans="1:53">
      <c r="A7292" t="s">
        <v>8542</v>
      </c>
      <c r="B7292" t="s">
        <v>8527</v>
      </c>
      <c r="C7292">
        <v>2015</v>
      </c>
      <c r="D7292">
        <v>0.00553481532121571</v>
      </c>
      <c r="F7292" s="2">
        <v>0.5328</v>
      </c>
      <c r="G7292">
        <v>0.71967510321992</v>
      </c>
      <c r="H7292" s="3">
        <v>4403</v>
      </c>
      <c r="I7292" s="4">
        <v>48</v>
      </c>
      <c r="J7292" s="4">
        <v>164</v>
      </c>
      <c r="K7292">
        <v>1</v>
      </c>
      <c r="L7292" s="3">
        <v>0.10461538</v>
      </c>
      <c r="M7292" s="4">
        <v>64</v>
      </c>
      <c r="N7292">
        <v>5</v>
      </c>
      <c r="O7292" s="3">
        <v>372241</v>
      </c>
      <c r="P7292" s="3">
        <v>8.375</v>
      </c>
      <c r="Q7292" s="2">
        <v>2.64009683062837</v>
      </c>
      <c r="R7292" s="2">
        <v>0.000468</v>
      </c>
      <c r="S7292">
        <v>0</v>
      </c>
      <c r="T7292" s="2">
        <v>0</v>
      </c>
      <c r="U7292" s="2">
        <v>0.0100549393593863</v>
      </c>
      <c r="V7292">
        <v>0.00566555033056274</v>
      </c>
      <c r="W7292">
        <v>0.01357879</v>
      </c>
      <c r="X7292" s="3">
        <v>27.3511</v>
      </c>
      <c r="Y7292" s="9">
        <v>0.0781257714250493</v>
      </c>
      <c r="Z7292">
        <v>17639.4796665825</v>
      </c>
      <c r="AA7292" s="4">
        <v>367</v>
      </c>
      <c r="AB7292">
        <v>0.3575</v>
      </c>
      <c r="AD7292" s="3">
        <v>0.0626</v>
      </c>
      <c r="AE7292" s="3">
        <v>25569</v>
      </c>
      <c r="AF7292">
        <v>0.00685055192369521</v>
      </c>
      <c r="AG7292">
        <v>0.765775479584182</v>
      </c>
      <c r="AH7292" s="3">
        <v>5920448</v>
      </c>
      <c r="AI7292" s="3">
        <v>11.0581</v>
      </c>
      <c r="AJ7292">
        <v>0.0848992950648376</v>
      </c>
      <c r="AK7292">
        <v>0.005614465675056</v>
      </c>
      <c r="AL7292">
        <v>0.00069083398618332</v>
      </c>
      <c r="AM7292" s="3">
        <v>3847.83505154639</v>
      </c>
      <c r="AN7292" s="3">
        <v>0.097</v>
      </c>
      <c r="AO7292" s="3">
        <v>25.461149490777</v>
      </c>
      <c r="AP7292" s="3">
        <v>41.18</v>
      </c>
      <c r="AQ7292" s="4">
        <v>351</v>
      </c>
      <c r="AR7292" s="3">
        <v>2138</v>
      </c>
      <c r="AS7292" s="3">
        <v>465</v>
      </c>
      <c r="AT7292">
        <v>0</v>
      </c>
      <c r="AU7292">
        <v>0</v>
      </c>
      <c r="AV7292">
        <v>0</v>
      </c>
      <c r="AW7292">
        <v>0</v>
      </c>
      <c r="AX7292">
        <v>3</v>
      </c>
      <c r="AY7292">
        <v>0</v>
      </c>
      <c r="AZ7292">
        <v>0</v>
      </c>
      <c r="BA7292">
        <v>0</v>
      </c>
    </row>
    <row r="7293" spans="1:53">
      <c r="A7293" t="s">
        <v>8543</v>
      </c>
      <c r="B7293" t="s">
        <v>8527</v>
      </c>
      <c r="C7293">
        <v>2016</v>
      </c>
      <c r="D7293">
        <v>0.00526767726807358</v>
      </c>
      <c r="F7293" s="2">
        <v>0.5112</v>
      </c>
      <c r="G7293">
        <v>0.80124817306462</v>
      </c>
      <c r="H7293" s="3">
        <v>4780</v>
      </c>
      <c r="I7293" s="4">
        <v>70</v>
      </c>
      <c r="J7293" s="4">
        <v>387</v>
      </c>
      <c r="K7293">
        <v>1</v>
      </c>
      <c r="L7293" s="3">
        <v>0.10393013</v>
      </c>
      <c r="N7293">
        <v>5</v>
      </c>
      <c r="O7293" s="3">
        <v>336436</v>
      </c>
      <c r="P7293" s="3">
        <v>8.404</v>
      </c>
      <c r="Q7293" s="2">
        <v>2.51499478696859</v>
      </c>
      <c r="R7293" s="2">
        <v>0</v>
      </c>
      <c r="S7293">
        <v>0</v>
      </c>
      <c r="T7293" s="2">
        <v>0</v>
      </c>
      <c r="U7293" s="2">
        <v>0.0100877192982456</v>
      </c>
      <c r="V7293">
        <v>0.0065513426428677</v>
      </c>
      <c r="W7293">
        <v>0.01336605</v>
      </c>
      <c r="X7293" s="3">
        <v>2.7351</v>
      </c>
      <c r="Y7293" s="9">
        <v>0.111357364803472</v>
      </c>
      <c r="Z7293">
        <v>22813.1535465597</v>
      </c>
      <c r="AA7293" s="4">
        <v>366</v>
      </c>
      <c r="AB7293">
        <v>0.3435</v>
      </c>
      <c r="AD7293" s="3">
        <v>0.0791</v>
      </c>
      <c r="AE7293" s="3">
        <v>33665</v>
      </c>
      <c r="AF7293">
        <v>0.00816081644526326</v>
      </c>
      <c r="AG7293">
        <v>0.762984165616213</v>
      </c>
      <c r="AH7293" s="3">
        <v>6621254</v>
      </c>
      <c r="AI7293" s="3">
        <v>33.7402</v>
      </c>
      <c r="AJ7293">
        <v>0.119431394623291</v>
      </c>
      <c r="AK7293">
        <v>0.0044018337810384</v>
      </c>
      <c r="AL7293">
        <v>0.000680281690140845</v>
      </c>
      <c r="AM7293" s="3">
        <v>4270.3933747412</v>
      </c>
      <c r="AN7293" s="3">
        <v>0.0966</v>
      </c>
      <c r="AO7293" s="3">
        <v>24.1901408450704</v>
      </c>
      <c r="AP7293" s="3">
        <v>41.31</v>
      </c>
      <c r="AQ7293" s="4">
        <v>340</v>
      </c>
      <c r="AR7293" s="3">
        <v>2147</v>
      </c>
      <c r="AS7293" s="3">
        <v>465</v>
      </c>
      <c r="AT7293">
        <v>11</v>
      </c>
      <c r="AU7293">
        <v>0</v>
      </c>
      <c r="AV7293">
        <v>0</v>
      </c>
      <c r="AW7293">
        <v>0</v>
      </c>
      <c r="AX7293">
        <v>3</v>
      </c>
      <c r="AY7293">
        <v>0</v>
      </c>
      <c r="AZ7293">
        <v>0</v>
      </c>
      <c r="BA7293">
        <v>0</v>
      </c>
    </row>
    <row r="7294" spans="1:53">
      <c r="A7294" t="s">
        <v>8544</v>
      </c>
      <c r="B7294" t="s">
        <v>8527</v>
      </c>
      <c r="C7294">
        <v>2017</v>
      </c>
      <c r="D7294">
        <v>0.00698944441059215</v>
      </c>
      <c r="F7294" s="2">
        <v>0.9545</v>
      </c>
      <c r="G7294">
        <v>1.06665126033794</v>
      </c>
      <c r="H7294" s="3">
        <v>1197</v>
      </c>
      <c r="I7294" s="4">
        <v>52</v>
      </c>
      <c r="J7294" s="4">
        <v>405</v>
      </c>
      <c r="K7294">
        <v>1</v>
      </c>
      <c r="L7294" s="3">
        <v>0.10417783</v>
      </c>
      <c r="N7294">
        <v>5</v>
      </c>
      <c r="O7294" s="3">
        <v>444686</v>
      </c>
      <c r="P7294" s="3">
        <v>8.433</v>
      </c>
      <c r="Q7294" s="2">
        <v>2.71269678675472</v>
      </c>
      <c r="R7294" s="2">
        <v>0.000115</v>
      </c>
      <c r="S7294">
        <v>0</v>
      </c>
      <c r="T7294" s="2">
        <v>0</v>
      </c>
      <c r="U7294" s="2">
        <v>0.0105113636363636</v>
      </c>
      <c r="V7294">
        <v>0.00617480361936959</v>
      </c>
      <c r="W7294">
        <v>0.01258104</v>
      </c>
      <c r="X7294" s="3">
        <v>2.915</v>
      </c>
      <c r="Y7294" s="9">
        <v>0.400558737399382</v>
      </c>
      <c r="Z7294">
        <v>9362.43920122472</v>
      </c>
      <c r="AA7294" s="4">
        <v>359</v>
      </c>
      <c r="AB7294">
        <v>0.3734</v>
      </c>
      <c r="AD7294" s="3">
        <v>0.1195</v>
      </c>
      <c r="AE7294" s="3">
        <v>44500</v>
      </c>
      <c r="AF7294">
        <v>0.0092189765900145</v>
      </c>
      <c r="AG7294">
        <v>0.766613010151233</v>
      </c>
      <c r="AH7294" s="3">
        <v>7372321</v>
      </c>
      <c r="AI7294" s="3">
        <v>31.5884</v>
      </c>
      <c r="AJ7294">
        <v>0.421644706981562</v>
      </c>
      <c r="AK7294">
        <v>0.004903315618047</v>
      </c>
      <c r="AL7294">
        <v>0.000724475524475524</v>
      </c>
      <c r="AM7294" s="3">
        <v>4659.26640926641</v>
      </c>
      <c r="AN7294" s="3">
        <v>0.1036</v>
      </c>
      <c r="AO7294" s="3">
        <v>26.1118881118881</v>
      </c>
      <c r="AP7294" s="3">
        <v>40.61</v>
      </c>
      <c r="AQ7294" s="4">
        <v>357</v>
      </c>
      <c r="AR7294" s="3">
        <v>2176</v>
      </c>
      <c r="AS7294" s="3">
        <v>465</v>
      </c>
      <c r="AT7294">
        <v>13</v>
      </c>
      <c r="AU7294">
        <v>1</v>
      </c>
      <c r="AV7294">
        <v>0</v>
      </c>
      <c r="AW7294">
        <v>0</v>
      </c>
      <c r="AX7294">
        <v>3</v>
      </c>
      <c r="AY7294">
        <v>0</v>
      </c>
      <c r="AZ7294">
        <v>0</v>
      </c>
      <c r="BA7294">
        <v>0</v>
      </c>
    </row>
    <row r="7295" spans="1:53">
      <c r="A7295" t="s">
        <v>8545</v>
      </c>
      <c r="B7295" t="s">
        <v>8527</v>
      </c>
      <c r="C7295">
        <v>2018</v>
      </c>
      <c r="D7295">
        <v>0.0121085784512304</v>
      </c>
      <c r="F7295" s="2">
        <v>0.4886</v>
      </c>
      <c r="G7295">
        <v>0.982892630104895</v>
      </c>
      <c r="H7295" s="3">
        <v>2246</v>
      </c>
      <c r="I7295" s="4">
        <v>91</v>
      </c>
      <c r="J7295" s="4">
        <v>759</v>
      </c>
      <c r="K7295">
        <v>1</v>
      </c>
      <c r="L7295" s="3">
        <v>0.09324835</v>
      </c>
      <c r="N7295">
        <v>5</v>
      </c>
      <c r="O7295" s="3">
        <v>471097</v>
      </c>
      <c r="P7295" s="3">
        <v>8.462</v>
      </c>
      <c r="Q7295" s="2">
        <v>3.0682445382205</v>
      </c>
      <c r="R7295" s="2">
        <v>0.000182</v>
      </c>
      <c r="S7295">
        <v>1</v>
      </c>
      <c r="T7295" s="2">
        <v>0</v>
      </c>
      <c r="U7295" s="2">
        <v>0.010425345319009</v>
      </c>
      <c r="V7295">
        <v>0.00432185212104022</v>
      </c>
      <c r="W7295">
        <v>0.01337455</v>
      </c>
      <c r="X7295" s="3">
        <v>9.5086</v>
      </c>
      <c r="Y7295" s="9">
        <v>0.403373906609545</v>
      </c>
      <c r="Z7295">
        <v>10448.7442298408</v>
      </c>
      <c r="AA7295" s="4">
        <v>353</v>
      </c>
      <c r="AB7295">
        <v>0.4236</v>
      </c>
      <c r="AD7295" s="3">
        <v>0.1921</v>
      </c>
      <c r="AE7295" s="3">
        <v>58128</v>
      </c>
      <c r="AF7295">
        <v>0.0107578701904392</v>
      </c>
      <c r="AG7295">
        <v>0.752661706734773</v>
      </c>
      <c r="AH7295" s="3">
        <v>8173744</v>
      </c>
      <c r="AI7295" s="3">
        <v>36.3359</v>
      </c>
      <c r="AJ7295">
        <v>0.39904401810005</v>
      </c>
      <c r="AK7295">
        <v>0.004015741401932</v>
      </c>
      <c r="AL7295">
        <v>0.000660416666666667</v>
      </c>
      <c r="AM7295" s="3">
        <v>5681.70347003155</v>
      </c>
      <c r="AN7295" s="3">
        <v>0.0951</v>
      </c>
      <c r="AO7295" s="3">
        <v>29.4166666666667</v>
      </c>
      <c r="AP7295" s="3">
        <v>41.039</v>
      </c>
      <c r="AQ7295" s="4">
        <v>373</v>
      </c>
      <c r="AR7295" s="3">
        <v>2197.36</v>
      </c>
      <c r="AS7295" s="3">
        <v>467.13</v>
      </c>
      <c r="AT7295">
        <v>17</v>
      </c>
      <c r="AU7295">
        <v>1</v>
      </c>
      <c r="AV7295">
        <v>0</v>
      </c>
      <c r="AW7295">
        <v>0</v>
      </c>
      <c r="AX7295">
        <v>3</v>
      </c>
      <c r="AY7295">
        <v>0</v>
      </c>
      <c r="AZ7295">
        <v>0</v>
      </c>
      <c r="BA7295">
        <v>0</v>
      </c>
    </row>
    <row r="7296" spans="1:53">
      <c r="A7296" t="s">
        <v>8546</v>
      </c>
      <c r="B7296" t="s">
        <v>8527</v>
      </c>
      <c r="C7296">
        <v>2019</v>
      </c>
      <c r="D7296">
        <v>0.0127958405539606</v>
      </c>
      <c r="F7296" s="2">
        <v>0.9285</v>
      </c>
      <c r="G7296">
        <v>0.927431149256075</v>
      </c>
      <c r="H7296" s="3">
        <v>2423</v>
      </c>
      <c r="I7296" s="4">
        <v>55</v>
      </c>
      <c r="J7296" s="4">
        <v>566</v>
      </c>
      <c r="K7296">
        <v>1</v>
      </c>
      <c r="L7296" s="3">
        <v>0.07554635</v>
      </c>
      <c r="N7296">
        <v>5</v>
      </c>
      <c r="O7296" s="3">
        <v>514854</v>
      </c>
      <c r="P7296" s="3">
        <v>8.491</v>
      </c>
      <c r="Q7296" s="2">
        <v>3.84287923455174</v>
      </c>
      <c r="R7296" s="2">
        <v>0.000947</v>
      </c>
      <c r="S7296">
        <v>1</v>
      </c>
      <c r="T7296" s="2">
        <v>0</v>
      </c>
      <c r="U7296" s="2">
        <v>0.00937468734367184</v>
      </c>
      <c r="V7296">
        <v>0.00376016054162528</v>
      </c>
      <c r="W7296">
        <v>0.01110533</v>
      </c>
      <c r="X7296" s="3">
        <v>8.65</v>
      </c>
      <c r="Y7296" s="9">
        <v>0.375013813664489</v>
      </c>
      <c r="Z7296">
        <v>11484.6453545601</v>
      </c>
      <c r="AA7296" s="4">
        <v>354</v>
      </c>
      <c r="AB7296">
        <v>0.5308</v>
      </c>
      <c r="AD7296" s="3">
        <v>0.2393</v>
      </c>
      <c r="AE7296" s="3">
        <v>73678</v>
      </c>
      <c r="AF7296">
        <v>0.0126991623289324</v>
      </c>
      <c r="AG7296">
        <v>0.881357682098659</v>
      </c>
      <c r="AH7296" s="3">
        <v>9025406</v>
      </c>
      <c r="AI7296" s="3">
        <v>39.3769</v>
      </c>
      <c r="AJ7296">
        <v>0.375020277413906</v>
      </c>
      <c r="AK7296">
        <v>0.00349734771204</v>
      </c>
      <c r="AL7296">
        <v>0.000655244755244755</v>
      </c>
      <c r="AM7296" s="3">
        <v>6191.88900747065</v>
      </c>
      <c r="AN7296" s="3">
        <v>0.0937</v>
      </c>
      <c r="AO7296" s="3">
        <v>37.1188811188811</v>
      </c>
      <c r="AP7296" s="3">
        <v>42.29</v>
      </c>
      <c r="AQ7296" s="4">
        <v>351</v>
      </c>
      <c r="AR7296" s="3">
        <v>2311.92</v>
      </c>
      <c r="AS7296" s="3">
        <v>467.13</v>
      </c>
      <c r="AT7296">
        <v>19</v>
      </c>
      <c r="AU7296">
        <v>1</v>
      </c>
      <c r="AV7296">
        <v>0</v>
      </c>
      <c r="AW7296">
        <v>0</v>
      </c>
      <c r="AX7296">
        <v>3</v>
      </c>
      <c r="AY7296">
        <v>0</v>
      </c>
      <c r="AZ7296">
        <v>0</v>
      </c>
      <c r="BA7296">
        <v>0</v>
      </c>
    </row>
    <row r="7297" spans="1:53">
      <c r="A7297" t="s">
        <v>8547</v>
      </c>
      <c r="B7297" t="s">
        <v>8527</v>
      </c>
      <c r="C7297">
        <v>2020</v>
      </c>
      <c r="D7297">
        <v>0.0103816812257653</v>
      </c>
      <c r="F7297" s="2">
        <v>1.1721</v>
      </c>
      <c r="G7297">
        <v>1.10259949390384</v>
      </c>
      <c r="H7297" s="3">
        <v>2600</v>
      </c>
      <c r="I7297" s="4">
        <v>105</v>
      </c>
      <c r="J7297" s="4">
        <v>1025</v>
      </c>
      <c r="K7297">
        <v>1</v>
      </c>
      <c r="L7297" s="3">
        <v>0.06649898</v>
      </c>
      <c r="N7297">
        <v>5</v>
      </c>
      <c r="O7297" s="3">
        <v>524577</v>
      </c>
      <c r="P7297" s="3">
        <v>8.52</v>
      </c>
      <c r="Q7297" s="2">
        <v>4.59612483309152</v>
      </c>
      <c r="R7297" s="2">
        <v>0.000655</v>
      </c>
      <c r="S7297">
        <v>1</v>
      </c>
      <c r="T7297" s="2">
        <v>43.6335219236209</v>
      </c>
      <c r="U7297" s="2">
        <v>0.00443275</v>
      </c>
      <c r="V7297">
        <v>0.00837151</v>
      </c>
      <c r="W7297">
        <v>0.00900163</v>
      </c>
      <c r="X7297" s="3">
        <v>11.9169714285714</v>
      </c>
      <c r="Y7297" s="9">
        <v>0.352882817102787</v>
      </c>
      <c r="Z7297">
        <v>12817.1857035429</v>
      </c>
      <c r="AA7297" s="4">
        <v>324</v>
      </c>
      <c r="AB7297">
        <v>0.6361</v>
      </c>
      <c r="AD7297" s="3">
        <v>0.2534</v>
      </c>
      <c r="AE7297" s="3">
        <v>91765</v>
      </c>
      <c r="AF7297">
        <v>0.0142898297958485</v>
      </c>
      <c r="AG7297">
        <v>0.86636747278758</v>
      </c>
      <c r="AH7297" s="3">
        <v>9926821</v>
      </c>
      <c r="AI7297" s="3">
        <v>46.2544</v>
      </c>
      <c r="AJ7297">
        <v>0.341672686656181</v>
      </c>
      <c r="AK7297">
        <v>0.002421771639984</v>
      </c>
      <c r="AL7297">
        <v>0.000664808362369338</v>
      </c>
      <c r="AM7297" s="3">
        <v>6731.34171907757</v>
      </c>
      <c r="AN7297" s="3">
        <v>0.0954</v>
      </c>
      <c r="AO7297" s="3">
        <v>44.3275261324042</v>
      </c>
      <c r="AP7297" s="3">
        <v>42.745</v>
      </c>
      <c r="AQ7297" s="4">
        <v>339</v>
      </c>
      <c r="AR7297" s="3">
        <v>2335.29</v>
      </c>
      <c r="AS7297" s="3">
        <v>521.38</v>
      </c>
      <c r="AT7297">
        <v>0</v>
      </c>
      <c r="AU7297">
        <v>1</v>
      </c>
      <c r="AV7297">
        <v>0</v>
      </c>
      <c r="AW7297">
        <v>0</v>
      </c>
      <c r="AX7297">
        <v>3</v>
      </c>
      <c r="AY7297">
        <v>0</v>
      </c>
      <c r="AZ7297">
        <v>0</v>
      </c>
      <c r="BA7297">
        <v>0</v>
      </c>
    </row>
    <row r="7298" spans="1:53">
      <c r="A7298" t="s">
        <v>8548</v>
      </c>
      <c r="B7298" t="s">
        <v>8527</v>
      </c>
      <c r="C7298">
        <v>2021</v>
      </c>
      <c r="D7298">
        <v>0.0124903236512472</v>
      </c>
      <c r="F7298" s="2">
        <v>1.1745</v>
      </c>
      <c r="G7298">
        <v>1.83461766449318</v>
      </c>
      <c r="H7298" s="3">
        <v>3940</v>
      </c>
      <c r="I7298" s="4">
        <v>158</v>
      </c>
      <c r="J7298" s="4">
        <v>1614</v>
      </c>
      <c r="K7298">
        <v>1</v>
      </c>
      <c r="L7298" s="3">
        <v>0.05000696</v>
      </c>
      <c r="N7298">
        <v>5</v>
      </c>
      <c r="O7298" s="3">
        <v>461312</v>
      </c>
      <c r="P7298" s="3">
        <v>8.549</v>
      </c>
      <c r="Q7298" s="2">
        <v>5.1573275862069</v>
      </c>
      <c r="R7298" s="2">
        <v>0.000253</v>
      </c>
      <c r="S7298">
        <v>1</v>
      </c>
      <c r="T7298" s="2">
        <v>0</v>
      </c>
      <c r="U7298" s="2">
        <v>0.00498542</v>
      </c>
      <c r="V7298">
        <v>0.00775213</v>
      </c>
      <c r="W7298">
        <v>0.00749935</v>
      </c>
      <c r="X7298" s="3">
        <v>12.02</v>
      </c>
      <c r="Y7298" s="9">
        <v>0.166769517672826</v>
      </c>
      <c r="Z7298">
        <v>14087.896976972</v>
      </c>
      <c r="AA7298" s="4">
        <v>330</v>
      </c>
      <c r="AB7298">
        <v>0.7179</v>
      </c>
      <c r="AD7298" s="3">
        <v>0.2617</v>
      </c>
      <c r="AE7298" s="3">
        <v>113935</v>
      </c>
      <c r="AF7298">
        <v>0.014684805444211</v>
      </c>
      <c r="AG7298">
        <v>0.868159872143529</v>
      </c>
      <c r="AH7298" s="3">
        <v>10877262</v>
      </c>
      <c r="AI7298" s="3">
        <v>88.9975</v>
      </c>
      <c r="AJ7298">
        <v>0.163889252245866</v>
      </c>
      <c r="AK7298">
        <v>0.004695645091788</v>
      </c>
      <c r="AL7298">
        <v>0.000646527777777778</v>
      </c>
      <c r="AM7298" s="3">
        <v>8333.72717508056</v>
      </c>
      <c r="AN7298" s="3">
        <v>0.0931</v>
      </c>
      <c r="AO7298" s="3">
        <v>49.8541666666667</v>
      </c>
      <c r="AP7298" s="3">
        <v>42.556</v>
      </c>
      <c r="AQ7298" s="4">
        <v>362</v>
      </c>
      <c r="AR7298" s="3">
        <v>2358.11</v>
      </c>
      <c r="AS7298" s="3">
        <v>544.2</v>
      </c>
      <c r="AT7298">
        <v>21</v>
      </c>
      <c r="AU7298">
        <v>1</v>
      </c>
      <c r="AV7298">
        <v>0</v>
      </c>
      <c r="AW7298">
        <v>0</v>
      </c>
      <c r="AX7298">
        <v>3</v>
      </c>
      <c r="AY7298">
        <v>0</v>
      </c>
      <c r="AZ7298">
        <v>0</v>
      </c>
      <c r="BA7298">
        <v>0</v>
      </c>
    </row>
    <row r="7299" spans="1:53">
      <c r="A7299" t="s">
        <v>8549</v>
      </c>
      <c r="B7299" t="s">
        <v>8527</v>
      </c>
      <c r="C7299">
        <v>2022</v>
      </c>
      <c r="D7299">
        <v>0.00914537679993558</v>
      </c>
      <c r="F7299" s="2">
        <v>1.6491</v>
      </c>
      <c r="G7299">
        <v>1.74135944700461</v>
      </c>
      <c r="H7299" s="3">
        <v>4500</v>
      </c>
      <c r="I7299" s="4">
        <v>97</v>
      </c>
      <c r="J7299" s="4">
        <v>1533</v>
      </c>
      <c r="K7299">
        <v>1</v>
      </c>
      <c r="L7299" s="3">
        <v>0.04950094</v>
      </c>
      <c r="N7299">
        <v>5</v>
      </c>
      <c r="O7299" s="3">
        <v>535001</v>
      </c>
      <c r="P7299" s="3">
        <v>8.578</v>
      </c>
      <c r="Q7299" s="2">
        <v>5.29912086341219</v>
      </c>
      <c r="R7299" s="2">
        <v>0.000253</v>
      </c>
      <c r="S7299">
        <v>1</v>
      </c>
      <c r="T7299" s="2">
        <v>0</v>
      </c>
      <c r="U7299" s="2">
        <v>0.00514861</v>
      </c>
      <c r="V7299">
        <v>0.00766787</v>
      </c>
      <c r="W7299">
        <v>0.00657246</v>
      </c>
      <c r="X7299" s="3">
        <v>10.41</v>
      </c>
      <c r="Y7299" s="9">
        <v>0.217603532357589</v>
      </c>
      <c r="Z7299">
        <v>15722.487386564</v>
      </c>
      <c r="AA7299" s="4">
        <v>331</v>
      </c>
      <c r="AB7299">
        <v>0.7414</v>
      </c>
      <c r="AD7299" s="3">
        <v>0.2666</v>
      </c>
      <c r="AE7299" s="3">
        <v>141026</v>
      </c>
      <c r="AF7299">
        <v>0.0162654118081266</v>
      </c>
      <c r="AG7299">
        <v>0.861446547408971</v>
      </c>
      <c r="AH7299" s="3">
        <v>11089191</v>
      </c>
      <c r="AI7299" s="3">
        <v>83.9464</v>
      </c>
      <c r="AJ7299">
        <v>0.217603532357589</v>
      </c>
      <c r="AK7299">
        <v>0.005663367253152</v>
      </c>
      <c r="AL7299">
        <v>0.000650694444444445</v>
      </c>
      <c r="AM7299" s="3">
        <v>9253.25506937033</v>
      </c>
      <c r="AN7299" s="3">
        <v>0.0937</v>
      </c>
      <c r="AO7299" s="3">
        <v>51.4861111111111</v>
      </c>
      <c r="AP7299" s="3">
        <v>41.694</v>
      </c>
      <c r="AQ7299" s="4">
        <v>375</v>
      </c>
      <c r="AR7299" s="3">
        <v>2378.55</v>
      </c>
      <c r="AS7299" s="3">
        <v>726.05</v>
      </c>
      <c r="AT7299">
        <v>26</v>
      </c>
      <c r="AU7299">
        <v>1</v>
      </c>
      <c r="AV7299">
        <v>0</v>
      </c>
      <c r="AW7299">
        <v>0</v>
      </c>
      <c r="AX7299">
        <v>3</v>
      </c>
      <c r="AY7299">
        <v>0</v>
      </c>
      <c r="AZ7299">
        <v>0</v>
      </c>
      <c r="BA7299">
        <v>0</v>
      </c>
    </row>
    <row r="7300" spans="1:53">
      <c r="A7300" t="s">
        <v>8550</v>
      </c>
      <c r="B7300" t="s">
        <v>8527</v>
      </c>
      <c r="C7300">
        <v>2023</v>
      </c>
      <c r="D7300">
        <v>0.0103254237387575</v>
      </c>
      <c r="F7300" s="2">
        <v>1.8477</v>
      </c>
      <c r="G7300">
        <v>1.71639670360898</v>
      </c>
      <c r="H7300" s="3">
        <v>4910</v>
      </c>
      <c r="I7300" s="4">
        <v>155</v>
      </c>
      <c r="J7300" s="4">
        <v>1310</v>
      </c>
      <c r="K7300">
        <v>1</v>
      </c>
      <c r="L7300" s="3">
        <v>0.0492967</v>
      </c>
      <c r="N7300">
        <v>5</v>
      </c>
      <c r="O7300" s="3">
        <v>678760</v>
      </c>
      <c r="P7300" s="3">
        <v>8.607</v>
      </c>
      <c r="Q7300" s="2">
        <v>5.94616186548126</v>
      </c>
      <c r="R7300" s="2">
        <v>0.000201</v>
      </c>
      <c r="S7300">
        <v>1</v>
      </c>
      <c r="T7300" s="2">
        <v>10043.6335219236</v>
      </c>
      <c r="U7300" s="2">
        <v>0.00528264</v>
      </c>
      <c r="V7300">
        <v>0.00758361</v>
      </c>
      <c r="W7300">
        <v>0.00564558</v>
      </c>
      <c r="X7300" s="3">
        <v>10.5</v>
      </c>
      <c r="Y7300" s="9">
        <v>0.27817621911706</v>
      </c>
      <c r="Z7300">
        <v>17281.233778366</v>
      </c>
      <c r="AA7300" s="4">
        <v>304</v>
      </c>
      <c r="AB7300">
        <v>0.7607</v>
      </c>
      <c r="AD7300" s="3">
        <v>0.275332359905288</v>
      </c>
      <c r="AE7300" s="3">
        <v>175097.229989647</v>
      </c>
      <c r="AF7300">
        <v>0.0193302455222503</v>
      </c>
      <c r="AG7300">
        <v>0.859696186880396</v>
      </c>
      <c r="AH7300" s="3">
        <v>11089191</v>
      </c>
      <c r="AI7300" s="3">
        <v>58.8123</v>
      </c>
      <c r="AJ7300">
        <v>0.277138225232386</v>
      </c>
      <c r="AK7300">
        <v>0.0109808712787766</v>
      </c>
      <c r="AL7300">
        <v>0.000662592026670371</v>
      </c>
      <c r="AM7300" s="3">
        <v>9494.96855345912</v>
      </c>
      <c r="AN7300" s="3">
        <v>0.0954</v>
      </c>
      <c r="AO7300" s="3">
        <v>52.8337269065148</v>
      </c>
      <c r="AP7300" s="3">
        <v>41.925</v>
      </c>
      <c r="AQ7300" s="4">
        <v>400.442477876106</v>
      </c>
      <c r="AR7300" s="3">
        <v>2391.81</v>
      </c>
      <c r="AS7300" s="3">
        <v>739.31</v>
      </c>
      <c r="AT7300">
        <v>29</v>
      </c>
      <c r="AU7300">
        <v>1</v>
      </c>
      <c r="AV7300">
        <v>0</v>
      </c>
      <c r="AW7300">
        <v>0</v>
      </c>
      <c r="AX7300">
        <v>3</v>
      </c>
      <c r="AY7300">
        <v>0</v>
      </c>
      <c r="AZ7300">
        <v>0</v>
      </c>
      <c r="BA7300">
        <v>0</v>
      </c>
    </row>
    <row r="7301" spans="1:53">
      <c r="A7301" t="s">
        <v>8551</v>
      </c>
      <c r="B7301" t="s">
        <v>8527</v>
      </c>
      <c r="C7301">
        <v>2024</v>
      </c>
      <c r="D7301">
        <v>0.00885445509662479</v>
      </c>
      <c r="F7301" s="2">
        <v>1.8377</v>
      </c>
      <c r="G7301">
        <v>0</v>
      </c>
      <c r="H7301" s="3">
        <v>0.907826277801378</v>
      </c>
      <c r="I7301" s="4">
        <v>95.1582278481013</v>
      </c>
      <c r="J7301" s="4">
        <v>1244.25650557621</v>
      </c>
      <c r="K7301">
        <v>0</v>
      </c>
      <c r="L7301" s="3">
        <v>0.0492967</v>
      </c>
      <c r="O7301" s="3">
        <v>0</v>
      </c>
      <c r="P7301" s="3">
        <v>8.57790195849848</v>
      </c>
      <c r="Q7301" s="2">
        <v>6.10964300248613</v>
      </c>
      <c r="R7301" s="2">
        <v>0.000345</v>
      </c>
      <c r="S7301">
        <v>1</v>
      </c>
      <c r="T7301" s="2">
        <v>43.6335219236209</v>
      </c>
      <c r="U7301" s="2">
        <v>0.00511520179403761</v>
      </c>
      <c r="V7301">
        <v>0.00750118168950985</v>
      </c>
      <c r="W7301">
        <v>0.00644175550296236</v>
      </c>
      <c r="X7301" s="3">
        <v>10.4676</v>
      </c>
      <c r="Y7301" s="9">
        <v>0.36296877716289</v>
      </c>
      <c r="Z7301">
        <v>19286.3406474897</v>
      </c>
      <c r="AA7301" s="4">
        <v>658.532071579777</v>
      </c>
      <c r="AB7301">
        <v>304.921212121212</v>
      </c>
      <c r="AD7301" s="3">
        <v>0.280487608524073</v>
      </c>
      <c r="AE7301" s="3">
        <v>216731.135792513</v>
      </c>
      <c r="AF7301">
        <v>0.0232120740915191</v>
      </c>
      <c r="AG7301">
        <v>0.859826496733426</v>
      </c>
      <c r="AH7301" s="3">
        <v>11089191</v>
      </c>
      <c r="AI7301" s="3">
        <v>55.4743769287901</v>
      </c>
      <c r="AJ7301">
        <v>0.0117977012357357</v>
      </c>
      <c r="AK7301">
        <v>0.0132439112402383</v>
      </c>
      <c r="AM7301" s="3">
        <v>10542.625652964</v>
      </c>
      <c r="AN7301" s="3">
        <v>0.0960148227712138</v>
      </c>
      <c r="AO7301" s="3">
        <v>52.7430555555556</v>
      </c>
      <c r="AP7301" s="3">
        <v>42.013</v>
      </c>
      <c r="AQ7301" s="4">
        <v>414.823008849558</v>
      </c>
      <c r="AR7301" s="3">
        <v>2396.81</v>
      </c>
      <c r="AS7301" s="3">
        <v>744.31</v>
      </c>
      <c r="AT7301">
        <v>32</v>
      </c>
      <c r="AU7301">
        <v>1</v>
      </c>
      <c r="AV7301">
        <v>0</v>
      </c>
      <c r="AW7301">
        <v>0</v>
      </c>
      <c r="AX7301">
        <v>3</v>
      </c>
      <c r="AY7301">
        <v>0</v>
      </c>
      <c r="AZ7301">
        <v>0</v>
      </c>
      <c r="BA7301">
        <v>0</v>
      </c>
    </row>
    <row r="7302" spans="1:53">
      <c r="A7302" t="s">
        <v>8552</v>
      </c>
      <c r="B7302" t="s">
        <v>8553</v>
      </c>
      <c r="C7302">
        <v>2000</v>
      </c>
      <c r="F7302" s="2">
        <v>0.13092034722215</v>
      </c>
      <c r="G7302">
        <v>1.53018368340111</v>
      </c>
      <c r="H7302" s="3">
        <v>17.4743839547744</v>
      </c>
      <c r="I7302" s="4">
        <v>0</v>
      </c>
      <c r="J7302" s="4">
        <v>8</v>
      </c>
      <c r="K7302">
        <v>0</v>
      </c>
      <c r="L7302" s="3">
        <v>0</v>
      </c>
      <c r="O7302" s="3">
        <v>174319</v>
      </c>
      <c r="Q7302" s="2">
        <v>0</v>
      </c>
      <c r="S7302">
        <v>0</v>
      </c>
      <c r="T7302" s="2">
        <v>0</v>
      </c>
      <c r="W7302">
        <v>0.0028618906304109</v>
      </c>
      <c r="X7302" s="3">
        <v>0.0223828690162824</v>
      </c>
      <c r="Y7302" s="9">
        <v>0.551577764371914</v>
      </c>
      <c r="Z7302">
        <v>21198.4117566089</v>
      </c>
      <c r="AA7302" s="4">
        <v>639.127811643725</v>
      </c>
      <c r="AB7302">
        <v>604.814953958466</v>
      </c>
      <c r="AD7302" s="3">
        <v>0.0029</v>
      </c>
      <c r="AE7302" s="3">
        <v>1131</v>
      </c>
      <c r="AF7302">
        <v>0.00354434346599812</v>
      </c>
      <c r="AG7302">
        <v>0.736132873707302</v>
      </c>
      <c r="AH7302" s="3">
        <v>223178</v>
      </c>
      <c r="AI7302" s="3">
        <v>0.285535900104058</v>
      </c>
      <c r="AJ7302">
        <v>0.342788842319844</v>
      </c>
      <c r="AK7302">
        <v>0.00193980422388</v>
      </c>
      <c r="AM7302" s="3">
        <v>10818.0200691902</v>
      </c>
      <c r="AN7302" s="3">
        <v>0.097756820622986</v>
      </c>
      <c r="AO7302" s="3">
        <v>15.5057299451918</v>
      </c>
      <c r="AP7302" s="3">
        <v>0</v>
      </c>
      <c r="AQ7302" s="4" t="s">
        <v>801</v>
      </c>
      <c r="AR7302" s="3">
        <v>0</v>
      </c>
      <c r="AS7302" s="3">
        <v>0</v>
      </c>
      <c r="AT7302">
        <v>0</v>
      </c>
      <c r="AU7302">
        <v>0</v>
      </c>
      <c r="AV7302">
        <v>0</v>
      </c>
      <c r="AW7302">
        <v>0</v>
      </c>
      <c r="AX7302">
        <v>3</v>
      </c>
      <c r="AY7302">
        <v>0</v>
      </c>
      <c r="AZ7302">
        <v>0</v>
      </c>
      <c r="BA7302">
        <v>0</v>
      </c>
    </row>
    <row r="7303" spans="1:53">
      <c r="A7303" t="s">
        <v>8554</v>
      </c>
      <c r="B7303" t="s">
        <v>8553</v>
      </c>
      <c r="C7303">
        <v>2001</v>
      </c>
      <c r="F7303" s="2">
        <v>0.0611527022483279</v>
      </c>
      <c r="G7303">
        <v>1.67062399873328</v>
      </c>
      <c r="H7303" s="3">
        <v>16.8370695719011</v>
      </c>
      <c r="I7303" s="4">
        <v>0</v>
      </c>
      <c r="J7303" s="4">
        <v>1</v>
      </c>
      <c r="K7303">
        <v>0</v>
      </c>
      <c r="L7303" s="3">
        <v>0</v>
      </c>
      <c r="M7303" s="4" t="s">
        <v>801</v>
      </c>
      <c r="O7303" s="3">
        <v>119773</v>
      </c>
      <c r="Q7303" s="2">
        <v>0</v>
      </c>
      <c r="S7303">
        <v>0</v>
      </c>
      <c r="T7303" s="2">
        <v>0</v>
      </c>
      <c r="W7303">
        <v>0.00275870511165978</v>
      </c>
      <c r="X7303" s="3">
        <v>0.0830543645780499</v>
      </c>
      <c r="Y7303" s="9">
        <v>0.636600166453007</v>
      </c>
      <c r="Z7303">
        <v>23658.02092415</v>
      </c>
      <c r="AA7303" s="4">
        <v>617.520287762531</v>
      </c>
      <c r="AB7303">
        <v>1384.49395330918</v>
      </c>
      <c r="AD7303" s="3">
        <v>0.0032</v>
      </c>
      <c r="AE7303" s="3">
        <v>1255</v>
      </c>
      <c r="AF7303">
        <v>0.00328276222861627</v>
      </c>
      <c r="AG7303">
        <v>0.761705466910803</v>
      </c>
      <c r="AH7303" s="3">
        <v>241285</v>
      </c>
      <c r="AI7303" s="3">
        <v>0.4894901144641</v>
      </c>
      <c r="AJ7303">
        <v>0.397762427736412</v>
      </c>
      <c r="AK7303">
        <v>0.001386415601109</v>
      </c>
      <c r="AM7303" s="3">
        <v>12011.6602023052</v>
      </c>
      <c r="AN7303" s="3">
        <v>0.0983868323563243</v>
      </c>
      <c r="AO7303" s="3">
        <v>19.1734551957083</v>
      </c>
      <c r="AP7303" s="3">
        <v>0</v>
      </c>
      <c r="AQ7303" s="4" t="s">
        <v>801</v>
      </c>
      <c r="AR7303" s="3">
        <v>0</v>
      </c>
      <c r="AS7303" s="3">
        <v>0</v>
      </c>
      <c r="AT7303">
        <v>0</v>
      </c>
      <c r="AU7303">
        <v>0</v>
      </c>
      <c r="AV7303">
        <v>0</v>
      </c>
      <c r="AW7303">
        <v>0</v>
      </c>
      <c r="AX7303">
        <v>3</v>
      </c>
      <c r="AY7303">
        <v>0</v>
      </c>
      <c r="AZ7303">
        <v>0</v>
      </c>
      <c r="BA7303">
        <v>0</v>
      </c>
    </row>
    <row r="7304" spans="1:53">
      <c r="A7304" t="s">
        <v>8555</v>
      </c>
      <c r="B7304" t="s">
        <v>8553</v>
      </c>
      <c r="C7304">
        <v>2002</v>
      </c>
      <c r="F7304" s="2">
        <v>0.195956469248292</v>
      </c>
      <c r="G7304">
        <v>0.604754633202162</v>
      </c>
      <c r="H7304" s="3">
        <v>324.09</v>
      </c>
      <c r="I7304" s="4">
        <v>1</v>
      </c>
      <c r="J7304" s="4">
        <v>3</v>
      </c>
      <c r="K7304">
        <v>0</v>
      </c>
      <c r="L7304" s="3">
        <v>0</v>
      </c>
      <c r="M7304" s="4" t="s">
        <v>801</v>
      </c>
      <c r="O7304" s="3">
        <v>130505</v>
      </c>
      <c r="Q7304" s="2">
        <v>0</v>
      </c>
      <c r="S7304">
        <v>0</v>
      </c>
      <c r="T7304" s="2">
        <v>0</v>
      </c>
      <c r="W7304">
        <v>0.00265551959290866</v>
      </c>
      <c r="X7304" s="3">
        <v>0.102337404758566</v>
      </c>
      <c r="Y7304" s="9">
        <v>0.486394657054161</v>
      </c>
      <c r="Z7304">
        <v>26003.5056967572</v>
      </c>
      <c r="AA7304" s="4">
        <v>599.324478178368</v>
      </c>
      <c r="AB7304">
        <v>599.324478178368</v>
      </c>
      <c r="AD7304" s="3">
        <v>0.0035</v>
      </c>
      <c r="AE7304" s="3">
        <v>1402</v>
      </c>
      <c r="AF7304">
        <v>0.00317625736293611</v>
      </c>
      <c r="AG7304">
        <v>0.758722247394653</v>
      </c>
      <c r="AH7304" s="3">
        <v>265900</v>
      </c>
      <c r="AI7304" s="3">
        <v>0.632258064516129</v>
      </c>
      <c r="AJ7304">
        <v>0.342093211124862</v>
      </c>
      <c r="AK7304">
        <v>0.0015524156703</v>
      </c>
      <c r="AM7304" s="3">
        <v>12325.4287319117</v>
      </c>
      <c r="AN7304" s="3">
        <v>0.100171865600783</v>
      </c>
      <c r="AO7304" s="3">
        <v>29.3518060366155</v>
      </c>
      <c r="AP7304" s="3">
        <v>0</v>
      </c>
      <c r="AQ7304" s="4" t="s">
        <v>801</v>
      </c>
      <c r="AR7304" s="3">
        <v>0</v>
      </c>
      <c r="AS7304" s="3">
        <v>0</v>
      </c>
      <c r="AT7304">
        <v>0</v>
      </c>
      <c r="AU7304">
        <v>0</v>
      </c>
      <c r="AV7304">
        <v>0</v>
      </c>
      <c r="AW7304">
        <v>0</v>
      </c>
      <c r="AX7304">
        <v>3</v>
      </c>
      <c r="AY7304">
        <v>0</v>
      </c>
      <c r="AZ7304">
        <v>0</v>
      </c>
      <c r="BA7304">
        <v>0</v>
      </c>
    </row>
    <row r="7305" spans="1:53">
      <c r="A7305" t="s">
        <v>8556</v>
      </c>
      <c r="B7305" t="s">
        <v>8553</v>
      </c>
      <c r="C7305">
        <v>2003</v>
      </c>
      <c r="D7305" t="s">
        <v>3520</v>
      </c>
      <c r="F7305" s="2">
        <v>0.0915309794988611</v>
      </c>
      <c r="G7305">
        <v>0.540579764668763</v>
      </c>
      <c r="H7305" s="3">
        <v>312.27</v>
      </c>
      <c r="I7305" s="4">
        <v>1</v>
      </c>
      <c r="J7305" s="4">
        <v>6</v>
      </c>
      <c r="L7305" s="3">
        <v>0</v>
      </c>
      <c r="N7305" t="s">
        <v>801</v>
      </c>
      <c r="O7305" s="3">
        <v>189938.476075576</v>
      </c>
      <c r="Q7305" s="2">
        <v>0</v>
      </c>
      <c r="R7305" s="2">
        <v>0</v>
      </c>
      <c r="S7305">
        <v>0</v>
      </c>
      <c r="T7305" s="2">
        <v>0</v>
      </c>
      <c r="W7305">
        <v>0.00255977478566957</v>
      </c>
      <c r="X7305" s="3">
        <v>0.379735418127425</v>
      </c>
      <c r="Y7305" s="9">
        <v>0.561369474338983</v>
      </c>
      <c r="Z7305">
        <v>29020.6402695872</v>
      </c>
      <c r="AA7305" s="4">
        <v>579.062618595825</v>
      </c>
      <c r="AB7305">
        <v>579.062618595825</v>
      </c>
      <c r="AD7305" s="3">
        <v>0.004</v>
      </c>
      <c r="AE7305" s="3">
        <v>1580</v>
      </c>
      <c r="AF7305">
        <v>0.00299696509863429</v>
      </c>
      <c r="AG7305">
        <v>0.784901365705615</v>
      </c>
      <c r="AH7305" s="3">
        <v>300086</v>
      </c>
      <c r="AI7305" s="3">
        <v>1.08387096774194</v>
      </c>
      <c r="AJ7305">
        <v>0.398176804645032</v>
      </c>
      <c r="AK7305">
        <v>0.0011407763835264</v>
      </c>
      <c r="AM7305" s="3">
        <v>13685.3935219714</v>
      </c>
      <c r="AN7305" s="3">
        <v>0.100817441533763</v>
      </c>
      <c r="AO7305" s="3">
        <v>35.1151801535735</v>
      </c>
      <c r="AP7305" s="3">
        <v>0</v>
      </c>
      <c r="AQ7305" s="4" t="s">
        <v>801</v>
      </c>
      <c r="AR7305" s="3">
        <v>0</v>
      </c>
      <c r="AS7305" s="3">
        <v>0</v>
      </c>
      <c r="AT7305">
        <v>0</v>
      </c>
      <c r="AU7305">
        <v>0</v>
      </c>
      <c r="AV7305">
        <v>0</v>
      </c>
      <c r="AW7305">
        <v>0</v>
      </c>
      <c r="AX7305">
        <v>3</v>
      </c>
      <c r="AY7305">
        <v>0</v>
      </c>
      <c r="AZ7305">
        <v>0</v>
      </c>
      <c r="BA7305">
        <v>0</v>
      </c>
    </row>
    <row r="7306" spans="1:53">
      <c r="A7306" t="s">
        <v>8557</v>
      </c>
      <c r="B7306" t="s">
        <v>8553</v>
      </c>
      <c r="C7306">
        <v>2004</v>
      </c>
      <c r="D7306">
        <v>0.000862987428084381</v>
      </c>
      <c r="F7306" s="2">
        <v>0.2933</v>
      </c>
      <c r="G7306">
        <v>0.544258825671545</v>
      </c>
      <c r="H7306" s="3">
        <v>6010.76</v>
      </c>
      <c r="I7306" s="4">
        <v>5</v>
      </c>
      <c r="J7306" s="4">
        <v>12</v>
      </c>
      <c r="L7306" s="3">
        <v>0</v>
      </c>
      <c r="M7306" s="4">
        <v>48</v>
      </c>
      <c r="N7306">
        <v>3</v>
      </c>
      <c r="O7306" s="3">
        <v>174319</v>
      </c>
      <c r="Q7306" s="2">
        <v>0</v>
      </c>
      <c r="R7306" s="2">
        <v>0</v>
      </c>
      <c r="S7306">
        <v>0</v>
      </c>
      <c r="T7306" s="2">
        <v>0</v>
      </c>
      <c r="U7306" s="2">
        <v>0.0169427710843373</v>
      </c>
      <c r="V7306">
        <v>0.00143874541399899</v>
      </c>
      <c r="W7306">
        <v>0.00246402997843048</v>
      </c>
      <c r="X7306" s="3">
        <v>0.4679</v>
      </c>
      <c r="Y7306" s="9">
        <v>0.428914611306405</v>
      </c>
      <c r="Z7306">
        <v>35273.1591448931</v>
      </c>
      <c r="AA7306" s="4">
        <v>562</v>
      </c>
      <c r="AB7306">
        <v>562</v>
      </c>
      <c r="AD7306" s="3">
        <v>0.0046</v>
      </c>
      <c r="AE7306" s="3">
        <v>1797</v>
      </c>
      <c r="AF7306">
        <v>0.002997997997998</v>
      </c>
      <c r="AG7306">
        <v>0.783950617283951</v>
      </c>
      <c r="AH7306" s="3">
        <v>348861</v>
      </c>
      <c r="AI7306" s="3">
        <v>1.4</v>
      </c>
      <c r="AJ7306">
        <v>0.347762980113166</v>
      </c>
      <c r="AK7306">
        <v>0.00328477759584</v>
      </c>
      <c r="AL7306">
        <v>0.000880109524740857</v>
      </c>
      <c r="AM7306" s="3">
        <v>666</v>
      </c>
      <c r="AN7306" s="3">
        <v>0.09</v>
      </c>
      <c r="AO7306" s="3">
        <v>31.2927831018971</v>
      </c>
      <c r="AP7306" s="3">
        <v>7.84</v>
      </c>
      <c r="AQ7306" s="4">
        <v>60</v>
      </c>
      <c r="AR7306" s="3">
        <v>77</v>
      </c>
      <c r="AS7306" s="3">
        <v>72</v>
      </c>
      <c r="AT7306">
        <v>0</v>
      </c>
      <c r="AU7306">
        <v>0</v>
      </c>
      <c r="AV7306">
        <v>0</v>
      </c>
      <c r="AW7306">
        <v>0</v>
      </c>
      <c r="AX7306">
        <v>3</v>
      </c>
      <c r="AY7306">
        <v>0</v>
      </c>
      <c r="AZ7306">
        <v>0</v>
      </c>
      <c r="BA7306">
        <v>0</v>
      </c>
    </row>
    <row r="7307" spans="1:53">
      <c r="A7307" t="s">
        <v>8558</v>
      </c>
      <c r="B7307" t="s">
        <v>8553</v>
      </c>
      <c r="C7307">
        <v>2005</v>
      </c>
      <c r="D7307">
        <v>0.000594883997620464</v>
      </c>
      <c r="F7307" s="2">
        <v>0.137</v>
      </c>
      <c r="G7307">
        <v>0.426526954596996</v>
      </c>
      <c r="H7307" s="3">
        <v>7018.76</v>
      </c>
      <c r="I7307" s="4">
        <v>2</v>
      </c>
      <c r="J7307" s="4">
        <v>7</v>
      </c>
      <c r="L7307" s="3">
        <v>0</v>
      </c>
      <c r="M7307" s="4">
        <v>48</v>
      </c>
      <c r="N7307">
        <v>3</v>
      </c>
      <c r="O7307" s="3">
        <v>119773</v>
      </c>
      <c r="Q7307" s="2">
        <v>0</v>
      </c>
      <c r="R7307" s="2">
        <v>0</v>
      </c>
      <c r="S7307">
        <v>0</v>
      </c>
      <c r="T7307" s="2">
        <v>0</v>
      </c>
      <c r="U7307" s="2">
        <v>0.00588235294117647</v>
      </c>
      <c r="V7307">
        <v>0.00145594315997903</v>
      </c>
      <c r="W7307">
        <v>0.00237518933272553</v>
      </c>
      <c r="X7307" s="3">
        <v>1.7362</v>
      </c>
      <c r="Y7307" s="9">
        <v>0.495029224506005</v>
      </c>
      <c r="Z7307">
        <v>37955.646189141</v>
      </c>
      <c r="AA7307" s="4">
        <v>543</v>
      </c>
      <c r="AB7307">
        <v>543</v>
      </c>
      <c r="AD7307" s="3">
        <v>0.0052</v>
      </c>
      <c r="AE7307" s="3">
        <v>2063</v>
      </c>
      <c r="AF7307">
        <v>0.00305765525418705</v>
      </c>
      <c r="AG7307">
        <v>0.790277160219357</v>
      </c>
      <c r="AH7307" s="3">
        <v>429483</v>
      </c>
      <c r="AI7307" s="3">
        <v>2.4</v>
      </c>
      <c r="AJ7307">
        <v>0.429500774659584</v>
      </c>
      <c r="AK7307">
        <v>0.003145836827295</v>
      </c>
      <c r="AL7307">
        <v>0.00029171528588098</v>
      </c>
      <c r="AM7307" s="3">
        <v>2249</v>
      </c>
      <c r="AN7307" s="3">
        <v>0.03</v>
      </c>
      <c r="AO7307" s="3">
        <v>37.7868533644496</v>
      </c>
      <c r="AP7307" s="3">
        <v>8.15</v>
      </c>
      <c r="AQ7307" s="4">
        <v>75</v>
      </c>
      <c r="AR7307" s="3">
        <v>107.3</v>
      </c>
      <c r="AS7307" s="3">
        <v>76.17</v>
      </c>
      <c r="AT7307">
        <v>0</v>
      </c>
      <c r="AU7307">
        <v>0</v>
      </c>
      <c r="AV7307">
        <v>0</v>
      </c>
      <c r="AW7307">
        <v>0</v>
      </c>
      <c r="AX7307">
        <v>3</v>
      </c>
      <c r="AY7307">
        <v>0</v>
      </c>
      <c r="AZ7307">
        <v>0</v>
      </c>
      <c r="BA7307">
        <v>0</v>
      </c>
    </row>
    <row r="7308" spans="1:53">
      <c r="A7308" t="s">
        <v>8559</v>
      </c>
      <c r="B7308" t="s">
        <v>8553</v>
      </c>
      <c r="C7308">
        <v>2006</v>
      </c>
      <c r="D7308">
        <v>0.00113181504485852</v>
      </c>
      <c r="F7308" s="2">
        <v>0.439</v>
      </c>
      <c r="G7308">
        <v>0.43347701005228</v>
      </c>
      <c r="H7308" s="3">
        <v>786</v>
      </c>
      <c r="I7308" s="4">
        <v>3</v>
      </c>
      <c r="J7308" s="4">
        <v>6</v>
      </c>
      <c r="L7308" s="3">
        <v>0</v>
      </c>
      <c r="M7308" s="4">
        <v>39</v>
      </c>
      <c r="N7308">
        <v>3</v>
      </c>
      <c r="O7308" s="3">
        <v>130505</v>
      </c>
      <c r="Q7308" s="2">
        <v>0</v>
      </c>
      <c r="R7308" s="2">
        <v>0.000165</v>
      </c>
      <c r="S7308">
        <v>0</v>
      </c>
      <c r="T7308" s="2">
        <v>0</v>
      </c>
      <c r="U7308" s="2">
        <v>0.00609756097560976</v>
      </c>
      <c r="V7308">
        <v>0.0014618814414151</v>
      </c>
      <c r="W7308">
        <v>0.00228634868702057</v>
      </c>
      <c r="X7308" s="3">
        <v>2.1393</v>
      </c>
      <c r="Y7308" s="9">
        <v>0.378227312171399</v>
      </c>
      <c r="Z7308">
        <v>47097.4130461691</v>
      </c>
      <c r="AA7308" s="4">
        <v>527</v>
      </c>
      <c r="AB7308">
        <v>527</v>
      </c>
      <c r="AD7308" s="3">
        <v>0.0061</v>
      </c>
      <c r="AE7308" s="3">
        <v>2392</v>
      </c>
      <c r="AF7308">
        <v>0.00314695434811209</v>
      </c>
      <c r="AG7308">
        <v>0.794895408498882</v>
      </c>
      <c r="AH7308" s="3">
        <v>529498</v>
      </c>
      <c r="AI7308" s="3">
        <v>3.1</v>
      </c>
      <c r="AJ7308">
        <v>0.378575633600842</v>
      </c>
      <c r="AK7308">
        <v>0.0048347885986712</v>
      </c>
      <c r="AL7308">
        <v>0.000287935502447452</v>
      </c>
      <c r="AM7308" s="3">
        <v>2533.66666666667</v>
      </c>
      <c r="AN7308" s="3">
        <v>0.03</v>
      </c>
      <c r="AO7308" s="3">
        <v>32.1048085228909</v>
      </c>
      <c r="AP7308" s="3">
        <v>28.29</v>
      </c>
      <c r="AQ7308" s="4">
        <v>80</v>
      </c>
      <c r="AR7308" s="3">
        <v>376</v>
      </c>
      <c r="AS7308" s="3">
        <v>352</v>
      </c>
      <c r="AT7308">
        <v>0</v>
      </c>
      <c r="AU7308">
        <v>0</v>
      </c>
      <c r="AV7308">
        <v>0</v>
      </c>
      <c r="AW7308">
        <v>0</v>
      </c>
      <c r="AX7308">
        <v>3</v>
      </c>
      <c r="AY7308">
        <v>0</v>
      </c>
      <c r="AZ7308">
        <v>0</v>
      </c>
      <c r="BA7308">
        <v>0</v>
      </c>
    </row>
    <row r="7309" spans="1:53">
      <c r="A7309" t="s">
        <v>8560</v>
      </c>
      <c r="B7309" t="s">
        <v>8553</v>
      </c>
      <c r="C7309">
        <v>2007</v>
      </c>
      <c r="D7309">
        <v>0.00466077936641435</v>
      </c>
      <c r="F7309" s="2">
        <v>0.33</v>
      </c>
      <c r="G7309">
        <v>0.479107619655854</v>
      </c>
      <c r="H7309" s="3">
        <v>9210.97</v>
      </c>
      <c r="I7309" s="4">
        <v>5</v>
      </c>
      <c r="J7309" s="4">
        <v>11</v>
      </c>
      <c r="L7309" s="3">
        <v>0</v>
      </c>
      <c r="M7309" s="4">
        <v>39</v>
      </c>
      <c r="N7309">
        <v>3</v>
      </c>
      <c r="O7309" s="3">
        <v>200739</v>
      </c>
      <c r="P7309" s="3">
        <v>0</v>
      </c>
      <c r="Q7309" s="2">
        <v>0</v>
      </c>
      <c r="R7309" s="2">
        <v>0.000184</v>
      </c>
      <c r="S7309">
        <v>0</v>
      </c>
      <c r="T7309" s="2">
        <v>0</v>
      </c>
      <c r="U7309" s="2">
        <v>0.00601202404809619</v>
      </c>
      <c r="V7309">
        <v>0.00136085897418451</v>
      </c>
      <c r="W7309">
        <v>0.00220391434351029</v>
      </c>
      <c r="X7309" s="3">
        <v>2.1863</v>
      </c>
      <c r="Y7309" s="9">
        <v>0.436528782409428</v>
      </c>
      <c r="Z7309">
        <v>48829.6474709875</v>
      </c>
      <c r="AA7309" s="4">
        <v>506</v>
      </c>
      <c r="AB7309">
        <v>509.183274021352</v>
      </c>
      <c r="AD7309" s="3">
        <v>0.0071</v>
      </c>
      <c r="AE7309" s="3">
        <v>2805</v>
      </c>
      <c r="AF7309">
        <v>0.00294117647058824</v>
      </c>
      <c r="AG7309">
        <v>0.805599245045612</v>
      </c>
      <c r="AH7309" s="3">
        <v>721971</v>
      </c>
      <c r="AI7309" s="3">
        <v>3.78</v>
      </c>
      <c r="AJ7309">
        <v>0.419455778756422</v>
      </c>
      <c r="AK7309">
        <v>0.004720281749568</v>
      </c>
      <c r="AL7309">
        <v>0.00028291210863825</v>
      </c>
      <c r="AM7309" s="3">
        <v>3179</v>
      </c>
      <c r="AN7309" s="3">
        <v>0.03</v>
      </c>
      <c r="AO7309" s="3">
        <v>65.8996605054696</v>
      </c>
      <c r="AP7309" s="3">
        <v>34.34</v>
      </c>
      <c r="AQ7309" s="4">
        <v>79</v>
      </c>
      <c r="AR7309" s="3">
        <v>432</v>
      </c>
      <c r="AS7309" s="3">
        <v>366</v>
      </c>
      <c r="AT7309">
        <v>0</v>
      </c>
      <c r="AU7309">
        <v>0</v>
      </c>
      <c r="AV7309">
        <v>0</v>
      </c>
      <c r="AW7309">
        <v>0</v>
      </c>
      <c r="AX7309">
        <v>3</v>
      </c>
      <c r="AY7309">
        <v>0</v>
      </c>
      <c r="AZ7309">
        <v>0</v>
      </c>
      <c r="BA7309">
        <v>0</v>
      </c>
    </row>
    <row r="7310" spans="1:53">
      <c r="A7310" t="s">
        <v>8561</v>
      </c>
      <c r="B7310" t="s">
        <v>8553</v>
      </c>
      <c r="C7310">
        <v>2008</v>
      </c>
      <c r="D7310">
        <v>0.00537739869183785</v>
      </c>
      <c r="F7310" s="2">
        <v>0.0592</v>
      </c>
      <c r="G7310">
        <v>0.747228850405442</v>
      </c>
      <c r="H7310" s="3">
        <v>490</v>
      </c>
      <c r="I7310" s="4">
        <v>3</v>
      </c>
      <c r="J7310" s="4">
        <v>9</v>
      </c>
      <c r="L7310" s="3">
        <v>0.06851211</v>
      </c>
      <c r="M7310" s="4">
        <v>32</v>
      </c>
      <c r="N7310">
        <v>3</v>
      </c>
      <c r="O7310" s="3">
        <v>376412</v>
      </c>
      <c r="P7310" s="3">
        <v>-8.01</v>
      </c>
      <c r="Q7310" s="2">
        <v>0</v>
      </c>
      <c r="R7310" s="2">
        <v>0</v>
      </c>
      <c r="S7310">
        <v>0</v>
      </c>
      <c r="T7310" s="2">
        <v>0</v>
      </c>
      <c r="U7310" s="2">
        <v>0.00619834710743802</v>
      </c>
      <c r="V7310">
        <v>0.00141976886162933</v>
      </c>
      <c r="W7310">
        <v>0.00212148</v>
      </c>
      <c r="X7310" s="3">
        <v>2.4254</v>
      </c>
      <c r="Y7310" s="9">
        <v>0.333530021830395</v>
      </c>
      <c r="Z7310">
        <v>51994.0715434084</v>
      </c>
      <c r="AA7310" s="4">
        <v>521</v>
      </c>
      <c r="AB7310">
        <v>491.090239410681</v>
      </c>
      <c r="AD7310" s="3">
        <v>0.0085</v>
      </c>
      <c r="AE7310" s="3">
        <v>3329</v>
      </c>
      <c r="AF7310">
        <v>0.00259854812270705</v>
      </c>
      <c r="AG7310">
        <v>0.816876122082585</v>
      </c>
      <c r="AH7310" s="3">
        <v>1028970</v>
      </c>
      <c r="AI7310" s="3">
        <v>6.09</v>
      </c>
      <c r="AJ7310">
        <v>0.31007279369292</v>
      </c>
      <c r="AK7310">
        <v>0.003722069748852</v>
      </c>
      <c r="AL7310">
        <v>0.000262766050626259</v>
      </c>
      <c r="AM7310" s="3">
        <v>4270.33333333333</v>
      </c>
      <c r="AN7310" s="3">
        <v>0.03</v>
      </c>
      <c r="AO7310" s="3">
        <v>49.1547692038189</v>
      </c>
      <c r="AP7310" s="3">
        <v>54.27</v>
      </c>
      <c r="AQ7310" s="4">
        <v>89</v>
      </c>
      <c r="AR7310" s="3">
        <v>1391</v>
      </c>
      <c r="AS7310" s="3">
        <v>196</v>
      </c>
      <c r="AT7310">
        <v>0</v>
      </c>
      <c r="AU7310">
        <v>0</v>
      </c>
      <c r="AV7310">
        <v>0</v>
      </c>
      <c r="AW7310">
        <v>0</v>
      </c>
      <c r="AX7310">
        <v>3</v>
      </c>
      <c r="AY7310">
        <v>0</v>
      </c>
      <c r="AZ7310">
        <v>0</v>
      </c>
      <c r="BA7310">
        <v>0</v>
      </c>
    </row>
    <row r="7311" spans="1:53">
      <c r="A7311" t="s">
        <v>8562</v>
      </c>
      <c r="B7311" t="s">
        <v>8553</v>
      </c>
      <c r="C7311">
        <v>2009</v>
      </c>
      <c r="D7311">
        <v>0.00657968986298896</v>
      </c>
      <c r="F7311" s="2">
        <v>0.1677</v>
      </c>
      <c r="G7311">
        <v>0.824004989223889</v>
      </c>
      <c r="H7311" s="3">
        <v>5742.20776081425</v>
      </c>
      <c r="I7311" s="4">
        <v>1</v>
      </c>
      <c r="J7311" s="4">
        <v>22</v>
      </c>
      <c r="L7311" s="3">
        <v>0.06925901</v>
      </c>
      <c r="M7311" s="4">
        <v>34</v>
      </c>
      <c r="N7311">
        <v>3</v>
      </c>
      <c r="O7311" s="3">
        <v>412295</v>
      </c>
      <c r="P7311" s="3">
        <v>0</v>
      </c>
      <c r="Q7311" s="2">
        <v>0</v>
      </c>
      <c r="R7311" s="2">
        <v>0.000309</v>
      </c>
      <c r="S7311">
        <v>0</v>
      </c>
      <c r="T7311" s="2">
        <v>0</v>
      </c>
      <c r="U7311" s="2">
        <v>0.00613496932515337</v>
      </c>
      <c r="V7311">
        <v>0.00129679820523128</v>
      </c>
      <c r="W7311">
        <v>0.00204499</v>
      </c>
      <c r="X7311" s="3">
        <v>2.9073</v>
      </c>
      <c r="Y7311" s="9">
        <v>0.27176917925584</v>
      </c>
      <c r="Z7311">
        <v>55301.4605500903</v>
      </c>
      <c r="AA7311" s="4">
        <v>494</v>
      </c>
      <c r="AB7311">
        <v>500.239089184061</v>
      </c>
      <c r="AD7311" s="3">
        <v>0.0102</v>
      </c>
      <c r="AE7311" s="3">
        <v>4000</v>
      </c>
      <c r="AF7311">
        <v>0.0026222630129802</v>
      </c>
      <c r="AG7311">
        <v>0.836305231414711</v>
      </c>
      <c r="AH7311" s="3">
        <v>1614390</v>
      </c>
      <c r="AI7311" s="3">
        <v>10.45</v>
      </c>
      <c r="AJ7311">
        <v>0.254736837878589</v>
      </c>
      <c r="AK7311">
        <v>0.0023091304260856</v>
      </c>
      <c r="AL7311">
        <v>0.000257179597085298</v>
      </c>
      <c r="AM7311" s="3">
        <v>5084.66666666667</v>
      </c>
      <c r="AN7311" s="3">
        <v>0.03</v>
      </c>
      <c r="AO7311" s="3">
        <v>48.5040720102872</v>
      </c>
      <c r="AP7311" s="3">
        <v>30.65</v>
      </c>
      <c r="AQ7311" s="4">
        <v>91</v>
      </c>
      <c r="AR7311" s="3">
        <v>649</v>
      </c>
      <c r="AS7311" s="3">
        <v>212</v>
      </c>
      <c r="AT7311">
        <v>0</v>
      </c>
      <c r="AU7311">
        <v>0</v>
      </c>
      <c r="AV7311">
        <v>0</v>
      </c>
      <c r="AW7311">
        <v>0</v>
      </c>
      <c r="AX7311">
        <v>3</v>
      </c>
      <c r="AY7311">
        <v>0</v>
      </c>
      <c r="AZ7311">
        <v>0</v>
      </c>
      <c r="BA7311">
        <v>0</v>
      </c>
    </row>
    <row r="7312" spans="1:53">
      <c r="A7312" t="s">
        <v>8563</v>
      </c>
      <c r="B7312" t="s">
        <v>8553</v>
      </c>
      <c r="C7312">
        <v>2010</v>
      </c>
      <c r="D7312">
        <v>0.00479835113385226</v>
      </c>
      <c r="F7312" s="2">
        <v>0.0517</v>
      </c>
      <c r="G7312">
        <v>0.7489135096568</v>
      </c>
      <c r="H7312" s="3">
        <v>525.17</v>
      </c>
      <c r="I7312" s="4">
        <v>0</v>
      </c>
      <c r="J7312" s="4">
        <v>7</v>
      </c>
      <c r="L7312" s="3">
        <v>0.07320819</v>
      </c>
      <c r="M7312" s="4">
        <v>39</v>
      </c>
      <c r="N7312">
        <v>3</v>
      </c>
      <c r="O7312" s="3">
        <v>500502</v>
      </c>
      <c r="P7312" s="3">
        <v>8.01</v>
      </c>
      <c r="Q7312" s="2">
        <v>0</v>
      </c>
      <c r="R7312" s="2">
        <v>0</v>
      </c>
      <c r="S7312">
        <v>0</v>
      </c>
      <c r="T7312" s="2">
        <v>0</v>
      </c>
      <c r="U7312" s="2">
        <v>0.00590551181102362</v>
      </c>
      <c r="V7312">
        <v>0.00125283453814255</v>
      </c>
      <c r="W7312">
        <v>0.0019685</v>
      </c>
      <c r="X7312" s="3">
        <v>3.6453</v>
      </c>
      <c r="Y7312" s="9">
        <v>0.07284185103066</v>
      </c>
      <c r="Z7312">
        <v>72358.5325180656</v>
      </c>
      <c r="AA7312" s="4">
        <v>484</v>
      </c>
      <c r="AB7312">
        <v>508.644268774704</v>
      </c>
      <c r="AD7312" s="3">
        <v>0.0123</v>
      </c>
      <c r="AE7312" s="3">
        <v>4874</v>
      </c>
      <c r="AF7312">
        <v>0.00246734838513719</v>
      </c>
      <c r="AG7312">
        <v>0.839019945327529</v>
      </c>
      <c r="AH7312" s="3">
        <v>2976880</v>
      </c>
      <c r="AI7312" s="3">
        <v>7.91</v>
      </c>
      <c r="AJ7312">
        <v>0.0638629147514427</v>
      </c>
      <c r="AK7312">
        <v>0.00480259959192</v>
      </c>
      <c r="AL7312">
        <v>0.000253979004402303</v>
      </c>
      <c r="AM7312" s="3">
        <v>6584.66666666667</v>
      </c>
      <c r="AN7312" s="3">
        <v>0.03</v>
      </c>
      <c r="AO7312" s="3">
        <v>52.2096173383</v>
      </c>
      <c r="AP7312" s="3">
        <v>26</v>
      </c>
      <c r="AQ7312" s="4">
        <v>94</v>
      </c>
      <c r="AR7312" s="3">
        <v>656</v>
      </c>
      <c r="AS7312" s="3">
        <v>214</v>
      </c>
      <c r="AT7312">
        <v>0</v>
      </c>
      <c r="AU7312">
        <v>0</v>
      </c>
      <c r="AV7312">
        <v>0</v>
      </c>
      <c r="AW7312">
        <v>0</v>
      </c>
      <c r="AX7312">
        <v>3</v>
      </c>
      <c r="AY7312">
        <v>0</v>
      </c>
      <c r="AZ7312">
        <v>0</v>
      </c>
      <c r="BA7312">
        <v>0</v>
      </c>
    </row>
    <row r="7313" spans="1:53">
      <c r="A7313" t="s">
        <v>8564</v>
      </c>
      <c r="B7313" t="s">
        <v>8553</v>
      </c>
      <c r="C7313">
        <v>2011</v>
      </c>
      <c r="D7313">
        <v>0.00454602332610493</v>
      </c>
      <c r="F7313" s="2">
        <v>0.1801</v>
      </c>
      <c r="G7313">
        <v>0.862605919182922</v>
      </c>
      <c r="H7313" s="3">
        <v>3071.17</v>
      </c>
      <c r="I7313" s="4">
        <v>4</v>
      </c>
      <c r="J7313" s="4">
        <v>31</v>
      </c>
      <c r="L7313" s="3">
        <v>0.0583501</v>
      </c>
      <c r="M7313" s="4">
        <v>33</v>
      </c>
      <c r="N7313">
        <v>3</v>
      </c>
      <c r="O7313" s="3">
        <v>340009</v>
      </c>
      <c r="P7313" s="3">
        <v>8.06</v>
      </c>
      <c r="Q7313" s="2">
        <v>0</v>
      </c>
      <c r="R7313" s="2">
        <v>0.000208</v>
      </c>
      <c r="S7313">
        <v>0</v>
      </c>
      <c r="T7313" s="2">
        <v>0</v>
      </c>
      <c r="U7313" s="2">
        <v>0.00587084148727984</v>
      </c>
      <c r="V7313">
        <v>0.00228013772031831</v>
      </c>
      <c r="W7313">
        <v>0.00391389</v>
      </c>
      <c r="X7313" s="3">
        <v>4.4686</v>
      </c>
      <c r="Y7313" s="9">
        <v>0.31887952872422</v>
      </c>
      <c r="Z7313">
        <v>84382.1472188298</v>
      </c>
      <c r="AA7313" s="4">
        <v>451</v>
      </c>
      <c r="AB7313">
        <v>458.917466410749</v>
      </c>
      <c r="AD7313" s="3">
        <v>0.0152</v>
      </c>
      <c r="AE7313" s="3">
        <v>6027</v>
      </c>
      <c r="AF7313">
        <v>0.00255446299906756</v>
      </c>
      <c r="AG7313">
        <v>0.841485123336441</v>
      </c>
      <c r="AH7313" s="3">
        <v>5109624</v>
      </c>
      <c r="AI7313" s="3">
        <v>9.73</v>
      </c>
      <c r="AJ7313">
        <v>0.299485101169789</v>
      </c>
      <c r="AK7313">
        <v>0.0042671250060764</v>
      </c>
      <c r="AL7313">
        <v>0.000251677852348993</v>
      </c>
      <c r="AM7313" s="3">
        <v>7864.66666666667</v>
      </c>
      <c r="AN7313" s="3">
        <v>0.03</v>
      </c>
      <c r="AO7313" s="3">
        <v>53.8422818791946</v>
      </c>
      <c r="AP7313" s="3">
        <v>24.43</v>
      </c>
      <c r="AQ7313" s="4">
        <v>73</v>
      </c>
      <c r="AR7313" s="3">
        <v>729</v>
      </c>
      <c r="AS7313" s="3">
        <v>242</v>
      </c>
      <c r="AT7313">
        <v>0</v>
      </c>
      <c r="AU7313">
        <v>0</v>
      </c>
      <c r="AV7313">
        <v>0</v>
      </c>
      <c r="AW7313">
        <v>0</v>
      </c>
      <c r="AX7313">
        <v>3</v>
      </c>
      <c r="AY7313">
        <v>0</v>
      </c>
      <c r="AZ7313">
        <v>0</v>
      </c>
      <c r="BA7313">
        <v>0</v>
      </c>
    </row>
    <row r="7314" spans="1:53">
      <c r="A7314" t="s">
        <v>8565</v>
      </c>
      <c r="B7314" t="s">
        <v>8553</v>
      </c>
      <c r="C7314">
        <v>2012</v>
      </c>
      <c r="D7314">
        <v>0.00373150608861211</v>
      </c>
      <c r="F7314" s="2">
        <v>0.3973</v>
      </c>
      <c r="G7314">
        <v>0.867061219753095</v>
      </c>
      <c r="H7314" s="3">
        <v>3400</v>
      </c>
      <c r="I7314" s="4">
        <v>7</v>
      </c>
      <c r="J7314" s="4">
        <v>35</v>
      </c>
      <c r="L7314" s="3">
        <v>0.05773672</v>
      </c>
      <c r="M7314" s="4">
        <v>19</v>
      </c>
      <c r="N7314">
        <v>3</v>
      </c>
      <c r="O7314" s="3">
        <v>442750</v>
      </c>
      <c r="P7314" s="3">
        <v>8.11</v>
      </c>
      <c r="Q7314" s="2">
        <v>0</v>
      </c>
      <c r="R7314" s="2">
        <v>0</v>
      </c>
      <c r="S7314">
        <v>0</v>
      </c>
      <c r="T7314" s="2">
        <v>0</v>
      </c>
      <c r="U7314" s="2">
        <v>0.00454545454545455</v>
      </c>
      <c r="V7314">
        <v>0.00218816784706166</v>
      </c>
      <c r="W7314">
        <v>0.00454545</v>
      </c>
      <c r="X7314" s="3">
        <v>5.5737</v>
      </c>
      <c r="Y7314" s="9">
        <v>0.527711965082405</v>
      </c>
      <c r="Z7314">
        <v>92307.2656683306</v>
      </c>
      <c r="AA7314" s="4">
        <v>446</v>
      </c>
      <c r="AB7314">
        <v>441.87044534413</v>
      </c>
      <c r="AD7314" s="3">
        <v>0.019</v>
      </c>
      <c r="AE7314" s="3">
        <v>7571</v>
      </c>
      <c r="AF7314">
        <v>0.00294901258131111</v>
      </c>
      <c r="AG7314">
        <v>0.846609278230047</v>
      </c>
      <c r="AH7314" s="3">
        <v>5109624</v>
      </c>
      <c r="AI7314" s="3">
        <v>1.79</v>
      </c>
      <c r="AJ7314">
        <v>0.515091112569626</v>
      </c>
      <c r="AK7314">
        <v>0.0031026422802944</v>
      </c>
      <c r="AL7314">
        <v>0.00025</v>
      </c>
      <c r="AM7314" s="3">
        <v>8557.66666666667</v>
      </c>
      <c r="AN7314" s="3">
        <v>0.03</v>
      </c>
      <c r="AO7314" s="3">
        <v>52.7666666666667</v>
      </c>
      <c r="AP7314" s="3">
        <v>36.54</v>
      </c>
      <c r="AQ7314" s="4">
        <v>91</v>
      </c>
      <c r="AR7314" s="3">
        <v>1250</v>
      </c>
      <c r="AS7314" s="3">
        <v>364</v>
      </c>
      <c r="AT7314">
        <v>0</v>
      </c>
      <c r="AU7314">
        <v>0</v>
      </c>
      <c r="AV7314">
        <v>0</v>
      </c>
      <c r="AW7314">
        <v>0</v>
      </c>
      <c r="AX7314">
        <v>3</v>
      </c>
      <c r="AY7314">
        <v>0</v>
      </c>
      <c r="AZ7314">
        <v>0</v>
      </c>
      <c r="BA7314">
        <v>0</v>
      </c>
    </row>
    <row r="7315" spans="1:53">
      <c r="A7315" t="s">
        <v>8566</v>
      </c>
      <c r="B7315" t="s">
        <v>8553</v>
      </c>
      <c r="C7315">
        <v>2013</v>
      </c>
      <c r="D7315">
        <v>0.00414536635036846</v>
      </c>
      <c r="F7315" s="2">
        <v>0.8675</v>
      </c>
      <c r="G7315">
        <v>1.00339777150618</v>
      </c>
      <c r="H7315" s="3">
        <v>3859</v>
      </c>
      <c r="I7315" s="4">
        <v>16</v>
      </c>
      <c r="J7315" s="4">
        <v>45</v>
      </c>
      <c r="L7315" s="3">
        <v>0.05844261</v>
      </c>
      <c r="M7315" s="4">
        <v>33</v>
      </c>
      <c r="N7315">
        <v>3</v>
      </c>
      <c r="O7315" s="3">
        <v>399104</v>
      </c>
      <c r="P7315" s="3">
        <v>8.16</v>
      </c>
      <c r="Q7315" s="2">
        <v>0</v>
      </c>
      <c r="R7315" s="2">
        <v>0.000259</v>
      </c>
      <c r="S7315">
        <v>0</v>
      </c>
      <c r="T7315" s="2">
        <v>0</v>
      </c>
      <c r="U7315" s="2">
        <v>0.00952380952380952</v>
      </c>
      <c r="V7315">
        <v>0.00218264361795006</v>
      </c>
      <c r="W7315">
        <v>0.0047619</v>
      </c>
      <c r="X7315" s="3">
        <v>7.1643</v>
      </c>
      <c r="Y7315" s="9">
        <v>0.771207653401976</v>
      </c>
      <c r="Z7315">
        <v>99679.3808734107</v>
      </c>
      <c r="AA7315" s="4">
        <v>438</v>
      </c>
      <c r="AB7315">
        <v>415.590909090909</v>
      </c>
      <c r="AD7315" s="3">
        <v>0.0242</v>
      </c>
      <c r="AE7315" s="3">
        <v>9673</v>
      </c>
      <c r="AF7315">
        <v>0.00340191320250404</v>
      </c>
      <c r="AG7315">
        <v>0.84581838643877</v>
      </c>
      <c r="AH7315" s="3">
        <v>5109624</v>
      </c>
      <c r="AI7315" s="3">
        <v>1.71</v>
      </c>
      <c r="AJ7315">
        <v>0.77972419005416</v>
      </c>
      <c r="AK7315">
        <v>0.0056273192127504</v>
      </c>
      <c r="AL7315">
        <v>0.000493827160493827</v>
      </c>
      <c r="AM7315" s="3">
        <v>4739</v>
      </c>
      <c r="AN7315" s="3">
        <v>0.06</v>
      </c>
      <c r="AO7315" s="3">
        <v>55.1769547325103</v>
      </c>
      <c r="AP7315" s="3">
        <v>36.68</v>
      </c>
      <c r="AQ7315" s="4">
        <v>103</v>
      </c>
      <c r="AR7315" s="3">
        <v>1312</v>
      </c>
      <c r="AS7315" s="3">
        <v>390</v>
      </c>
      <c r="AT7315">
        <v>0</v>
      </c>
      <c r="AU7315">
        <v>0</v>
      </c>
      <c r="AV7315">
        <v>0</v>
      </c>
      <c r="AW7315">
        <v>0</v>
      </c>
      <c r="AX7315">
        <v>3</v>
      </c>
      <c r="AY7315">
        <v>0</v>
      </c>
      <c r="AZ7315">
        <v>0</v>
      </c>
      <c r="BA7315">
        <v>0</v>
      </c>
    </row>
    <row r="7316" spans="1:53">
      <c r="A7316" t="s">
        <v>8567</v>
      </c>
      <c r="B7316" t="s">
        <v>8553</v>
      </c>
      <c r="C7316">
        <v>2014</v>
      </c>
      <c r="D7316">
        <v>0.0127237726409692</v>
      </c>
      <c r="F7316" s="2">
        <v>0.5328</v>
      </c>
      <c r="G7316">
        <v>0.630020471602634</v>
      </c>
      <c r="H7316" s="3">
        <v>4403</v>
      </c>
      <c r="I7316" s="4">
        <v>22</v>
      </c>
      <c r="J7316" s="4">
        <v>65</v>
      </c>
      <c r="L7316" s="3">
        <v>0.06085044</v>
      </c>
      <c r="M7316" s="4">
        <v>33</v>
      </c>
      <c r="N7316">
        <v>3</v>
      </c>
      <c r="O7316" s="3">
        <v>322069</v>
      </c>
      <c r="P7316" s="3">
        <v>8.21</v>
      </c>
      <c r="Q7316" s="2">
        <v>0</v>
      </c>
      <c r="R7316" s="2">
        <v>0.000178</v>
      </c>
      <c r="S7316">
        <v>0</v>
      </c>
      <c r="T7316" s="2">
        <v>0</v>
      </c>
      <c r="U7316" s="2">
        <v>0.0113957874882113</v>
      </c>
      <c r="V7316">
        <v>0.00958321331235736</v>
      </c>
      <c r="W7316">
        <v>0.01351797</v>
      </c>
      <c r="X7316" s="3">
        <v>8.4625</v>
      </c>
      <c r="Y7316" s="9">
        <v>0.492832080283631</v>
      </c>
      <c r="Z7316">
        <v>16730.1344321631</v>
      </c>
      <c r="AA7316" s="4">
        <v>385</v>
      </c>
      <c r="AB7316">
        <v>433.144124168514</v>
      </c>
      <c r="AD7316" s="3">
        <v>0.0312</v>
      </c>
      <c r="AE7316" s="3">
        <v>12587</v>
      </c>
      <c r="AF7316">
        <v>0.00426837125707891</v>
      </c>
      <c r="AG7316">
        <v>0.84611210960019</v>
      </c>
      <c r="AH7316" s="3">
        <v>5109624</v>
      </c>
      <c r="AI7316" s="3">
        <v>2.2818</v>
      </c>
      <c r="AJ7316">
        <v>0.497311004544067</v>
      </c>
      <c r="AK7316">
        <v>0.002428758377892</v>
      </c>
      <c r="AL7316">
        <v>0.00059328968903437</v>
      </c>
      <c r="AM7316" s="3">
        <v>4067.44827586207</v>
      </c>
      <c r="AN7316" s="3">
        <v>0.0725</v>
      </c>
      <c r="AO7316" s="3">
        <v>59.8281505728314</v>
      </c>
      <c r="AP7316" s="3">
        <v>35.68</v>
      </c>
      <c r="AQ7316" s="4">
        <v>124</v>
      </c>
      <c r="AR7316" s="3">
        <v>1320</v>
      </c>
      <c r="AS7316" s="3">
        <v>396</v>
      </c>
      <c r="AT7316">
        <v>0</v>
      </c>
      <c r="AU7316">
        <v>0</v>
      </c>
      <c r="AV7316">
        <v>0</v>
      </c>
      <c r="AW7316">
        <v>0</v>
      </c>
      <c r="AX7316">
        <v>3</v>
      </c>
      <c r="AY7316">
        <v>0</v>
      </c>
      <c r="AZ7316">
        <v>0</v>
      </c>
      <c r="BA7316">
        <v>0</v>
      </c>
    </row>
    <row r="7317" spans="1:53">
      <c r="A7317" t="s">
        <v>8568</v>
      </c>
      <c r="B7317" t="s">
        <v>8553</v>
      </c>
      <c r="C7317">
        <v>2015</v>
      </c>
      <c r="D7317">
        <v>0.00894464024793354</v>
      </c>
      <c r="F7317" s="2">
        <v>0.5112</v>
      </c>
      <c r="G7317">
        <v>0.71967510321992</v>
      </c>
      <c r="H7317" s="3">
        <v>4780</v>
      </c>
      <c r="I7317" s="4">
        <v>21</v>
      </c>
      <c r="J7317" s="4">
        <v>58</v>
      </c>
      <c r="L7317" s="3">
        <v>0.06053384</v>
      </c>
      <c r="M7317" s="4">
        <v>38</v>
      </c>
      <c r="N7317">
        <v>3</v>
      </c>
      <c r="O7317" s="3">
        <v>372241</v>
      </c>
      <c r="P7317" s="3">
        <v>8.26</v>
      </c>
      <c r="Q7317" s="2">
        <v>0</v>
      </c>
      <c r="R7317" s="2">
        <v>0</v>
      </c>
      <c r="S7317">
        <v>0</v>
      </c>
      <c r="T7317" s="2">
        <v>0</v>
      </c>
      <c r="U7317" s="2">
        <v>0.0108009153318078</v>
      </c>
      <c r="V7317">
        <v>0.00961944837470829</v>
      </c>
      <c r="W7317">
        <v>0.01601831</v>
      </c>
      <c r="X7317" s="3">
        <v>10.1491</v>
      </c>
      <c r="Y7317" s="9">
        <v>0.350659109249266</v>
      </c>
      <c r="Z7317">
        <v>17639.4796665825</v>
      </c>
      <c r="AA7317" s="4">
        <v>360</v>
      </c>
      <c r="AB7317">
        <v>378.094170403587</v>
      </c>
      <c r="AD7317" s="3">
        <v>0.041</v>
      </c>
      <c r="AE7317" s="3">
        <v>16703</v>
      </c>
      <c r="AF7317">
        <v>0.00549422716358015</v>
      </c>
      <c r="AG7317">
        <v>0.828887207657643</v>
      </c>
      <c r="AH7317" s="3">
        <v>5109624</v>
      </c>
      <c r="AI7317" s="3">
        <v>6.8601</v>
      </c>
      <c r="AJ7317">
        <v>0.365515493339035</v>
      </c>
      <c r="AK7317">
        <v>0.00300939092832</v>
      </c>
      <c r="AL7317">
        <v>0.000589165349088791</v>
      </c>
      <c r="AM7317" s="3">
        <v>4293.92655367232</v>
      </c>
      <c r="AN7317" s="3">
        <v>0.0708</v>
      </c>
      <c r="AO7317" s="3">
        <v>58.4505284180744</v>
      </c>
      <c r="AP7317" s="3">
        <v>37.04</v>
      </c>
      <c r="AQ7317" s="4">
        <v>121</v>
      </c>
      <c r="AR7317" s="3">
        <v>1124.47</v>
      </c>
      <c r="AS7317" s="3">
        <v>435.32</v>
      </c>
      <c r="AT7317">
        <v>0</v>
      </c>
      <c r="AU7317">
        <v>0</v>
      </c>
      <c r="AV7317">
        <v>0</v>
      </c>
      <c r="AW7317">
        <v>0</v>
      </c>
      <c r="AX7317">
        <v>3</v>
      </c>
      <c r="AY7317">
        <v>0</v>
      </c>
      <c r="AZ7317">
        <v>0</v>
      </c>
      <c r="BA7317">
        <v>0</v>
      </c>
    </row>
    <row r="7318" spans="1:53">
      <c r="A7318" t="s">
        <v>8569</v>
      </c>
      <c r="B7318" t="s">
        <v>8553</v>
      </c>
      <c r="C7318">
        <v>2016</v>
      </c>
      <c r="D7318">
        <v>0.00897646100943742</v>
      </c>
      <c r="F7318" s="2">
        <v>0.9545</v>
      </c>
      <c r="G7318">
        <v>0.80124817306462</v>
      </c>
      <c r="H7318" s="3">
        <v>6316</v>
      </c>
      <c r="I7318" s="4">
        <v>19</v>
      </c>
      <c r="J7318" s="4">
        <v>155</v>
      </c>
      <c r="L7318" s="3">
        <v>0.0618793</v>
      </c>
      <c r="N7318">
        <v>3</v>
      </c>
      <c r="O7318" s="3">
        <v>336436</v>
      </c>
      <c r="P7318" s="3">
        <v>8.31</v>
      </c>
      <c r="Q7318" s="2">
        <v>0</v>
      </c>
      <c r="R7318" s="2">
        <v>0</v>
      </c>
      <c r="S7318">
        <v>1</v>
      </c>
      <c r="T7318" s="2">
        <v>0</v>
      </c>
      <c r="U7318" s="2">
        <v>0.0114201823520321</v>
      </c>
      <c r="V7318">
        <v>0.00852094569170952</v>
      </c>
      <c r="W7318">
        <v>0.01684386</v>
      </c>
      <c r="X7318" s="3">
        <v>21.5565</v>
      </c>
      <c r="Y7318" s="9">
        <v>0.493935379647923</v>
      </c>
      <c r="Z7318">
        <v>2960.60091414605</v>
      </c>
      <c r="AA7318" s="4">
        <v>355</v>
      </c>
      <c r="AB7318">
        <v>316.438356164384</v>
      </c>
      <c r="AD7318" s="3">
        <v>0.055</v>
      </c>
      <c r="AE7318" s="3">
        <v>22638</v>
      </c>
      <c r="AF7318">
        <v>0.00692039618488628</v>
      </c>
      <c r="AG7318">
        <v>0.8417400342382</v>
      </c>
      <c r="AH7318" s="3">
        <v>5109624</v>
      </c>
      <c r="AI7318" s="3">
        <v>24.9969</v>
      </c>
      <c r="AJ7318">
        <v>0.512069898813891</v>
      </c>
      <c r="AK7318">
        <v>0.0034868689801632</v>
      </c>
      <c r="AL7318">
        <v>0.000610743801652892</v>
      </c>
      <c r="AM7318" s="3">
        <v>4426.52232746955</v>
      </c>
      <c r="AN7318" s="3">
        <v>0.0739</v>
      </c>
      <c r="AO7318" s="3">
        <v>62.6280991735537</v>
      </c>
      <c r="AP7318" s="3">
        <v>39.42</v>
      </c>
      <c r="AQ7318" s="4">
        <v>120</v>
      </c>
      <c r="AR7318" s="3">
        <v>1135.4</v>
      </c>
      <c r="AS7318" s="3">
        <v>435.32</v>
      </c>
      <c r="AT7318">
        <v>0</v>
      </c>
      <c r="AU7318">
        <v>0</v>
      </c>
      <c r="AV7318">
        <v>0</v>
      </c>
      <c r="AW7318">
        <v>0</v>
      </c>
      <c r="AX7318">
        <v>3</v>
      </c>
      <c r="AY7318">
        <v>0</v>
      </c>
      <c r="AZ7318">
        <v>0</v>
      </c>
      <c r="BA7318">
        <v>0</v>
      </c>
    </row>
    <row r="7319" spans="1:53">
      <c r="A7319" t="s">
        <v>8570</v>
      </c>
      <c r="B7319" t="s">
        <v>8553</v>
      </c>
      <c r="C7319">
        <v>2017</v>
      </c>
      <c r="D7319">
        <v>0.00932331460459037</v>
      </c>
      <c r="F7319" s="2">
        <v>1.6648</v>
      </c>
      <c r="G7319">
        <v>0.982892630104895</v>
      </c>
      <c r="H7319" s="3">
        <v>2246</v>
      </c>
      <c r="I7319" s="4">
        <v>32</v>
      </c>
      <c r="J7319" s="4">
        <v>107</v>
      </c>
      <c r="L7319" s="3">
        <v>0.05854768</v>
      </c>
      <c r="N7319">
        <v>3</v>
      </c>
      <c r="O7319" s="3">
        <v>471097</v>
      </c>
      <c r="P7319" s="3">
        <v>8.36</v>
      </c>
      <c r="Q7319" s="2">
        <v>0</v>
      </c>
      <c r="R7319" s="2">
        <v>0.00103</v>
      </c>
      <c r="S7319">
        <v>1</v>
      </c>
      <c r="T7319" s="2">
        <v>0</v>
      </c>
      <c r="U7319" s="2">
        <v>0.0129516227801592</v>
      </c>
      <c r="V7319">
        <v>0.00595445085839321</v>
      </c>
      <c r="W7319">
        <v>0.01699222</v>
      </c>
      <c r="X7319" s="3">
        <v>7.6147</v>
      </c>
      <c r="Y7319" s="9">
        <v>0.741428834442573</v>
      </c>
      <c r="Z7319">
        <v>3121.52062122986</v>
      </c>
      <c r="AA7319" s="4">
        <v>353</v>
      </c>
      <c r="AB7319">
        <v>331.948051948052</v>
      </c>
      <c r="AD7319" s="3">
        <v>0.0753</v>
      </c>
      <c r="AE7319" s="3">
        <v>31383</v>
      </c>
      <c r="AF7319">
        <v>0.00823960302457467</v>
      </c>
      <c r="AG7319">
        <v>0.862240075614367</v>
      </c>
      <c r="AH7319" s="3">
        <v>5109624</v>
      </c>
      <c r="AI7319" s="3">
        <v>39.0732</v>
      </c>
      <c r="AJ7319">
        <v>0.728289145741441</v>
      </c>
      <c r="AK7319">
        <v>0.003393858358904</v>
      </c>
      <c r="AL7319">
        <v>0.00069344262295082</v>
      </c>
      <c r="AM7319" s="3">
        <v>4502.12765957447</v>
      </c>
      <c r="AN7319" s="3">
        <v>0.0846</v>
      </c>
      <c r="AO7319" s="3">
        <v>65.5491803278689</v>
      </c>
      <c r="AP7319" s="3">
        <v>39.6</v>
      </c>
      <c r="AQ7319" s="4">
        <v>133</v>
      </c>
      <c r="AR7319" s="3">
        <v>1138</v>
      </c>
      <c r="AS7319" s="3">
        <v>435</v>
      </c>
      <c r="AT7319">
        <v>11</v>
      </c>
      <c r="AU7319">
        <v>1</v>
      </c>
      <c r="AV7319">
        <v>0</v>
      </c>
      <c r="AW7319">
        <v>0</v>
      </c>
      <c r="AX7319">
        <v>3</v>
      </c>
      <c r="AY7319">
        <v>0</v>
      </c>
      <c r="AZ7319">
        <v>0</v>
      </c>
      <c r="BA7319">
        <v>0</v>
      </c>
    </row>
    <row r="7320" spans="1:53">
      <c r="A7320" t="s">
        <v>8571</v>
      </c>
      <c r="B7320" t="s">
        <v>8553</v>
      </c>
      <c r="C7320">
        <v>2018</v>
      </c>
      <c r="D7320">
        <v>0.0106968320447264</v>
      </c>
      <c r="F7320" s="2">
        <v>0.4886</v>
      </c>
      <c r="G7320">
        <v>0.927431149256075</v>
      </c>
      <c r="H7320" s="3">
        <v>2423</v>
      </c>
      <c r="I7320" s="4">
        <v>84</v>
      </c>
      <c r="J7320" s="4">
        <v>446</v>
      </c>
      <c r="L7320" s="3">
        <v>0.05109304</v>
      </c>
      <c r="N7320">
        <v>3</v>
      </c>
      <c r="O7320" s="3">
        <v>514854</v>
      </c>
      <c r="P7320" s="3">
        <v>8.41</v>
      </c>
      <c r="Q7320" s="2">
        <v>0</v>
      </c>
      <c r="R7320" s="2">
        <v>0.000334</v>
      </c>
      <c r="S7320">
        <v>1</v>
      </c>
      <c r="T7320" s="2">
        <v>0</v>
      </c>
      <c r="V7320">
        <v>0.01372017</v>
      </c>
      <c r="W7320">
        <v>0.01733074</v>
      </c>
      <c r="X7320" s="3">
        <v>8.6093</v>
      </c>
      <c r="Y7320" s="9">
        <v>0.77161839420333</v>
      </c>
      <c r="Z7320">
        <v>523.914365923547</v>
      </c>
      <c r="AA7320" s="4">
        <v>309</v>
      </c>
      <c r="AB7320">
        <v>348.097222222222</v>
      </c>
      <c r="AD7320" s="3">
        <v>0.1012</v>
      </c>
      <c r="AE7320" s="3">
        <v>42722</v>
      </c>
      <c r="AF7320">
        <v>0.0104505870841487</v>
      </c>
      <c r="AG7320">
        <v>0.857974559686888</v>
      </c>
      <c r="AH7320" s="3">
        <v>5109624</v>
      </c>
      <c r="AI7320" s="3">
        <v>43.5633</v>
      </c>
      <c r="AJ7320">
        <v>0.760651899902153</v>
      </c>
      <c r="AK7320">
        <v>0.00411571958418</v>
      </c>
      <c r="AL7320">
        <v>0.000648360655737705</v>
      </c>
      <c r="AM7320" s="3">
        <v>5168.14159292035</v>
      </c>
      <c r="AN7320" s="3">
        <v>0.0791</v>
      </c>
      <c r="AO7320" s="3">
        <v>72.8114754098361</v>
      </c>
      <c r="AP7320" s="3">
        <v>40.103</v>
      </c>
      <c r="AQ7320" s="4">
        <v>134</v>
      </c>
      <c r="AR7320" s="3">
        <v>1155.79</v>
      </c>
      <c r="AS7320" s="3">
        <v>438.9</v>
      </c>
      <c r="AT7320">
        <v>13</v>
      </c>
      <c r="AU7320">
        <v>1</v>
      </c>
      <c r="AV7320">
        <v>0</v>
      </c>
      <c r="AW7320">
        <v>0</v>
      </c>
      <c r="AX7320">
        <v>3</v>
      </c>
      <c r="AY7320">
        <v>0</v>
      </c>
      <c r="AZ7320">
        <v>0</v>
      </c>
      <c r="BA7320">
        <v>0</v>
      </c>
    </row>
    <row r="7321" spans="1:53">
      <c r="A7321" t="s">
        <v>8572</v>
      </c>
      <c r="B7321" t="s">
        <v>8553</v>
      </c>
      <c r="C7321">
        <v>2019</v>
      </c>
      <c r="D7321">
        <v>0.0132763605594637</v>
      </c>
      <c r="F7321" s="2">
        <v>0.9285</v>
      </c>
      <c r="G7321">
        <v>1.10259949390384</v>
      </c>
      <c r="H7321" s="3">
        <v>2600</v>
      </c>
      <c r="I7321" s="4">
        <v>28</v>
      </c>
      <c r="J7321" s="4">
        <v>999</v>
      </c>
      <c r="L7321" s="3">
        <v>0.05109304</v>
      </c>
      <c r="N7321">
        <v>3</v>
      </c>
      <c r="O7321" s="3">
        <v>524577</v>
      </c>
      <c r="P7321" s="3">
        <v>8.46</v>
      </c>
      <c r="Q7321" s="2">
        <v>0</v>
      </c>
      <c r="R7321" s="2">
        <v>0.000161</v>
      </c>
      <c r="S7321">
        <v>1</v>
      </c>
      <c r="T7321" s="2">
        <v>0</v>
      </c>
      <c r="U7321" s="2">
        <v>0.0136975328420378</v>
      </c>
      <c r="V7321">
        <v>0.00485025755422986</v>
      </c>
      <c r="W7321">
        <v>0.01682018</v>
      </c>
      <c r="X7321" s="3">
        <v>8.7</v>
      </c>
      <c r="Y7321" s="9">
        <v>0.738953138352565</v>
      </c>
      <c r="Z7321">
        <v>552.391066683377</v>
      </c>
      <c r="AA7321" s="4">
        <v>263</v>
      </c>
      <c r="AB7321">
        <v>307.259154929577</v>
      </c>
      <c r="AD7321" s="3">
        <v>0.127</v>
      </c>
      <c r="AE7321" s="3">
        <v>54061</v>
      </c>
      <c r="AF7321">
        <v>0.0124030100718104</v>
      </c>
      <c r="AG7321">
        <v>0.867024571546562</v>
      </c>
      <c r="AH7321" s="3">
        <v>5109624</v>
      </c>
      <c r="AI7321" s="3">
        <v>25.32</v>
      </c>
      <c r="AJ7321">
        <v>0.741970865166219</v>
      </c>
      <c r="AK7321">
        <v>0.002442603171645</v>
      </c>
      <c r="AL7321">
        <v>0.000700819672131148</v>
      </c>
      <c r="AM7321" s="3">
        <v>5097.8947368421</v>
      </c>
      <c r="AN7321" s="3">
        <v>0.0855</v>
      </c>
      <c r="AO7321" s="3">
        <v>75.9016393442623</v>
      </c>
      <c r="AP7321" s="3">
        <v>42.471</v>
      </c>
      <c r="AQ7321" s="4">
        <v>151</v>
      </c>
      <c r="AR7321" s="3">
        <v>1165.48</v>
      </c>
      <c r="AS7321" s="3">
        <v>391.7</v>
      </c>
      <c r="AT7321">
        <v>17</v>
      </c>
      <c r="AU7321">
        <v>1</v>
      </c>
      <c r="AV7321">
        <v>0</v>
      </c>
      <c r="AW7321">
        <v>0</v>
      </c>
      <c r="AX7321">
        <v>3</v>
      </c>
      <c r="AY7321">
        <v>0</v>
      </c>
      <c r="AZ7321">
        <v>0</v>
      </c>
      <c r="BA7321">
        <v>0</v>
      </c>
    </row>
    <row r="7322" spans="1:53">
      <c r="A7322" t="s">
        <v>8573</v>
      </c>
      <c r="B7322" t="s">
        <v>8553</v>
      </c>
      <c r="C7322">
        <v>2020</v>
      </c>
      <c r="D7322">
        <v>0.00998524862669118</v>
      </c>
      <c r="F7322" s="2">
        <v>1.1721</v>
      </c>
      <c r="G7322">
        <v>2.27703398558187</v>
      </c>
      <c r="H7322" s="3">
        <v>3940</v>
      </c>
      <c r="I7322" s="4">
        <v>59</v>
      </c>
      <c r="J7322" s="4">
        <v>615</v>
      </c>
      <c r="L7322" s="3">
        <v>0.03829101</v>
      </c>
      <c r="N7322">
        <v>3</v>
      </c>
      <c r="O7322" s="3">
        <v>590931</v>
      </c>
      <c r="P7322" s="3">
        <v>8.51</v>
      </c>
      <c r="Q7322" s="2">
        <v>0</v>
      </c>
      <c r="R7322" s="2">
        <v>0.000115</v>
      </c>
      <c r="S7322">
        <v>1</v>
      </c>
      <c r="T7322" s="2">
        <v>10043.6335219236</v>
      </c>
      <c r="U7322" s="2">
        <v>0</v>
      </c>
      <c r="V7322">
        <v>0.01378025</v>
      </c>
      <c r="W7322">
        <v>0.01624954</v>
      </c>
      <c r="X7322" s="3">
        <v>7.05714285714286</v>
      </c>
      <c r="Y7322" s="9">
        <v>0.768609172397347</v>
      </c>
      <c r="Z7322">
        <v>92.7130237343201</v>
      </c>
      <c r="AA7322" s="4">
        <v>245</v>
      </c>
      <c r="AB7322">
        <v>230.218130311615</v>
      </c>
      <c r="AD7322" s="3">
        <v>0.1526</v>
      </c>
      <c r="AE7322" s="3">
        <v>65198</v>
      </c>
      <c r="AF7322">
        <v>0.0140859007043166</v>
      </c>
      <c r="AG7322">
        <v>0.804476515577064</v>
      </c>
      <c r="AH7322" s="3">
        <v>5109624</v>
      </c>
      <c r="AI7322" s="3">
        <v>3.0761</v>
      </c>
      <c r="AJ7322">
        <v>0.731180034546083</v>
      </c>
      <c r="AK7322">
        <v>0.0035997157768</v>
      </c>
      <c r="AL7322">
        <v>0.000672950819672131</v>
      </c>
      <c r="AM7322" s="3">
        <v>5637.75883069428</v>
      </c>
      <c r="AN7322" s="3">
        <v>0.0821</v>
      </c>
      <c r="AO7322" s="3">
        <v>91.9672131147541</v>
      </c>
      <c r="AP7322" s="3">
        <v>43.627</v>
      </c>
      <c r="AQ7322" s="4">
        <v>158</v>
      </c>
      <c r="AR7322" s="3">
        <v>1207.95</v>
      </c>
      <c r="AS7322" s="3">
        <v>392.78</v>
      </c>
      <c r="AT7322">
        <v>19</v>
      </c>
      <c r="AU7322">
        <v>1</v>
      </c>
      <c r="AV7322">
        <v>0</v>
      </c>
      <c r="AW7322">
        <v>0</v>
      </c>
      <c r="AX7322">
        <v>3</v>
      </c>
      <c r="AY7322">
        <v>0</v>
      </c>
      <c r="AZ7322">
        <v>0</v>
      </c>
      <c r="BA7322">
        <v>0</v>
      </c>
    </row>
    <row r="7323" spans="1:53">
      <c r="A7323" t="s">
        <v>8574</v>
      </c>
      <c r="B7323" t="s">
        <v>8553</v>
      </c>
      <c r="C7323">
        <v>2021</v>
      </c>
      <c r="D7323">
        <v>0.0113326811812132</v>
      </c>
      <c r="F7323" s="2">
        <v>1.1745</v>
      </c>
      <c r="G7323">
        <v>1.83461766449318</v>
      </c>
      <c r="H7323" s="3">
        <v>4500</v>
      </c>
      <c r="I7323" s="4">
        <v>63</v>
      </c>
      <c r="J7323" s="4">
        <v>963</v>
      </c>
      <c r="L7323" s="3">
        <v>0.04369118</v>
      </c>
      <c r="N7323">
        <v>3</v>
      </c>
      <c r="O7323" s="3">
        <v>461312</v>
      </c>
      <c r="P7323" s="3">
        <v>8.56</v>
      </c>
      <c r="Q7323" s="2">
        <v>0</v>
      </c>
      <c r="R7323" s="2">
        <v>0</v>
      </c>
      <c r="S7323">
        <v>1</v>
      </c>
      <c r="T7323" s="2">
        <v>0</v>
      </c>
      <c r="U7323" s="2">
        <v>0</v>
      </c>
      <c r="V7323">
        <v>0.01427704</v>
      </c>
      <c r="W7323">
        <v>0.01624629</v>
      </c>
      <c r="X7323" s="3">
        <v>10.4</v>
      </c>
      <c r="Y7323" s="9">
        <v>0.616377454480613</v>
      </c>
      <c r="Z7323">
        <v>97.7523225303498</v>
      </c>
      <c r="AA7323" s="4">
        <v>230</v>
      </c>
      <c r="AB7323">
        <v>208.527508090615</v>
      </c>
      <c r="AD7323" s="3">
        <v>0.181</v>
      </c>
      <c r="AE7323" s="3">
        <v>77596</v>
      </c>
      <c r="AF7323">
        <v>0.0152796156269691</v>
      </c>
      <c r="AG7323">
        <v>0.860566320100819</v>
      </c>
      <c r="AH7323" s="3">
        <v>5109624</v>
      </c>
      <c r="AI7323" s="3">
        <v>30.9091</v>
      </c>
      <c r="AJ7323">
        <v>0.612602773708255</v>
      </c>
      <c r="AK7323">
        <v>0.0074094436762696</v>
      </c>
      <c r="AL7323">
        <v>0.000669672131147541</v>
      </c>
      <c r="AM7323" s="3">
        <v>6215.91187270502</v>
      </c>
      <c r="AN7323" s="3">
        <v>0.0817</v>
      </c>
      <c r="AO7323" s="3">
        <v>106.180327868852</v>
      </c>
      <c r="AP7323" s="3">
        <v>43.825</v>
      </c>
      <c r="AQ7323" s="4">
        <v>180</v>
      </c>
      <c r="AR7323" s="3">
        <v>1224.01</v>
      </c>
      <c r="AS7323" s="3">
        <v>394.59</v>
      </c>
      <c r="AT7323">
        <v>0</v>
      </c>
      <c r="AU7323">
        <v>1</v>
      </c>
      <c r="AV7323">
        <v>0</v>
      </c>
      <c r="AW7323">
        <v>0</v>
      </c>
      <c r="AX7323">
        <v>3</v>
      </c>
      <c r="AY7323">
        <v>0</v>
      </c>
      <c r="AZ7323">
        <v>0</v>
      </c>
      <c r="BA7323">
        <v>0</v>
      </c>
    </row>
    <row r="7324" spans="1:53">
      <c r="A7324" t="s">
        <v>8575</v>
      </c>
      <c r="B7324" t="s">
        <v>8553</v>
      </c>
      <c r="C7324">
        <v>2022</v>
      </c>
      <c r="D7324">
        <v>0.00969055674421839</v>
      </c>
      <c r="F7324" s="2">
        <v>1.6491</v>
      </c>
      <c r="G7324">
        <v>1.74135944700461</v>
      </c>
      <c r="H7324" s="3">
        <v>4910</v>
      </c>
      <c r="I7324" s="4">
        <v>53</v>
      </c>
      <c r="J7324" s="4">
        <v>952</v>
      </c>
      <c r="L7324" s="3">
        <v>0.05366173</v>
      </c>
      <c r="N7324">
        <v>3</v>
      </c>
      <c r="O7324" s="3">
        <v>535001</v>
      </c>
      <c r="P7324" s="3">
        <v>8.61</v>
      </c>
      <c r="Q7324" s="2">
        <v>0</v>
      </c>
      <c r="R7324" s="2">
        <v>0</v>
      </c>
      <c r="S7324">
        <v>1</v>
      </c>
      <c r="T7324" s="2">
        <v>0</v>
      </c>
      <c r="U7324" s="2">
        <v>0</v>
      </c>
      <c r="V7324">
        <v>0.01435909</v>
      </c>
      <c r="W7324">
        <v>0.01575397</v>
      </c>
      <c r="X7324" s="3">
        <v>11.4</v>
      </c>
      <c r="Y7324" s="9">
        <v>0.603056633031265</v>
      </c>
      <c r="Z7324">
        <v>16.4066979816601</v>
      </c>
      <c r="AA7324" s="4">
        <v>320</v>
      </c>
      <c r="AB7324">
        <v>214.25855513308</v>
      </c>
      <c r="AD7324" s="3">
        <v>0.2125</v>
      </c>
      <c r="AE7324" s="3">
        <v>91222</v>
      </c>
      <c r="AF7324">
        <v>0.0166372423855554</v>
      </c>
      <c r="AG7324">
        <v>0.889075323727886</v>
      </c>
      <c r="AH7324" s="3">
        <v>5109624</v>
      </c>
      <c r="AI7324" s="3">
        <v>-9.095</v>
      </c>
      <c r="AJ7324">
        <v>0.620203546963341</v>
      </c>
      <c r="AK7324">
        <v>0.00430261383006</v>
      </c>
      <c r="AL7324">
        <v>0.000720491803278689</v>
      </c>
      <c r="AM7324" s="3">
        <v>6237.77019340159</v>
      </c>
      <c r="AN7324" s="3">
        <v>0.0879</v>
      </c>
      <c r="AO7324" s="3">
        <v>119.450819672131</v>
      </c>
      <c r="AP7324" s="3">
        <v>43.988</v>
      </c>
      <c r="AQ7324" s="4">
        <v>185</v>
      </c>
      <c r="AR7324" s="3">
        <v>1236.03</v>
      </c>
      <c r="AS7324" s="3">
        <v>398.11</v>
      </c>
      <c r="AT7324">
        <v>21</v>
      </c>
      <c r="AU7324">
        <v>1</v>
      </c>
      <c r="AV7324">
        <v>0</v>
      </c>
      <c r="AW7324">
        <v>0</v>
      </c>
      <c r="AX7324">
        <v>3</v>
      </c>
      <c r="AY7324">
        <v>0</v>
      </c>
      <c r="AZ7324">
        <v>0</v>
      </c>
      <c r="BA7324">
        <v>0</v>
      </c>
    </row>
    <row r="7325" spans="1:53">
      <c r="A7325" t="s">
        <v>8576</v>
      </c>
      <c r="B7325" t="s">
        <v>8553</v>
      </c>
      <c r="C7325">
        <v>2023</v>
      </c>
      <c r="D7325">
        <v>0.00895080667239377</v>
      </c>
      <c r="F7325" s="2">
        <v>1.8477</v>
      </c>
      <c r="G7325">
        <v>1.71639670360898</v>
      </c>
      <c r="H7325" s="3">
        <v>5607.86802030457</v>
      </c>
      <c r="I7325" s="4">
        <v>84</v>
      </c>
      <c r="J7325" s="4">
        <v>680</v>
      </c>
      <c r="L7325" s="3">
        <v>0.06815268</v>
      </c>
      <c r="N7325">
        <v>3</v>
      </c>
      <c r="O7325" s="3">
        <v>678760</v>
      </c>
      <c r="P7325" s="3">
        <v>8.66</v>
      </c>
      <c r="Q7325" s="2">
        <v>0</v>
      </c>
      <c r="R7325" s="2">
        <v>0.000797</v>
      </c>
      <c r="S7325">
        <v>1</v>
      </c>
      <c r="T7325" s="2">
        <v>43.6335219236209</v>
      </c>
      <c r="U7325" s="2">
        <v>0</v>
      </c>
      <c r="V7325">
        <v>0.01444115</v>
      </c>
      <c r="W7325">
        <v>0.01526166</v>
      </c>
      <c r="X7325" s="3">
        <v>16.8</v>
      </c>
      <c r="Y7325" s="9">
        <v>0.624522084363046</v>
      </c>
      <c r="Z7325">
        <v>17.2984632381005</v>
      </c>
      <c r="AA7325" s="4">
        <v>239</v>
      </c>
      <c r="AB7325">
        <v>300.408163265306</v>
      </c>
      <c r="AD7325" s="3">
        <v>0.252047837483617</v>
      </c>
      <c r="AE7325" s="3">
        <v>108568.703211755</v>
      </c>
      <c r="AF7325">
        <v>0.0187851376783035</v>
      </c>
      <c r="AG7325">
        <v>0.880525997058569</v>
      </c>
      <c r="AH7325" s="3">
        <v>5109624</v>
      </c>
      <c r="AI7325" s="3">
        <v>-10.6835</v>
      </c>
      <c r="AJ7325">
        <v>0.638385945150965</v>
      </c>
      <c r="AK7325">
        <v>0.00885624777379179</v>
      </c>
      <c r="AL7325">
        <v>0.000977683315621679</v>
      </c>
      <c r="AM7325" s="3">
        <v>4832.35785953177</v>
      </c>
      <c r="AN7325" s="3">
        <v>0.1196</v>
      </c>
      <c r="AO7325" s="3">
        <v>130.810103817543</v>
      </c>
      <c r="AP7325" s="3">
        <v>44.014</v>
      </c>
      <c r="AQ7325" s="4">
        <v>210.759493670886</v>
      </c>
      <c r="AR7325" s="3">
        <v>1241.68</v>
      </c>
      <c r="AS7325" s="3">
        <v>404.79</v>
      </c>
      <c r="AT7325">
        <v>26</v>
      </c>
      <c r="AU7325">
        <v>1</v>
      </c>
      <c r="AV7325">
        <v>0</v>
      </c>
      <c r="AW7325">
        <v>0</v>
      </c>
      <c r="AX7325">
        <v>3</v>
      </c>
      <c r="AY7325">
        <v>0</v>
      </c>
      <c r="AZ7325">
        <v>0</v>
      </c>
      <c r="BA7325">
        <v>0</v>
      </c>
    </row>
    <row r="7326" spans="1:53">
      <c r="A7326" t="s">
        <v>8577</v>
      </c>
      <c r="B7326" t="s">
        <v>8553</v>
      </c>
      <c r="C7326">
        <v>2024</v>
      </c>
      <c r="D7326">
        <v>0.00855418812991581</v>
      </c>
      <c r="F7326" s="2">
        <v>1.8377</v>
      </c>
      <c r="G7326">
        <v>0</v>
      </c>
      <c r="H7326" s="3">
        <v>10.6359787698779</v>
      </c>
      <c r="I7326" s="4">
        <v>70.6666666666667</v>
      </c>
      <c r="J7326" s="4">
        <v>672.232606438214</v>
      </c>
      <c r="K7326" t="s">
        <v>801</v>
      </c>
      <c r="L7326" s="3">
        <v>0.06815268</v>
      </c>
      <c r="O7326" s="3">
        <v>0</v>
      </c>
      <c r="P7326" s="3">
        <v>8.60970963995354</v>
      </c>
      <c r="Q7326" s="2">
        <v>0</v>
      </c>
      <c r="R7326" s="2">
        <v>0.000239</v>
      </c>
      <c r="S7326">
        <v>1</v>
      </c>
      <c r="T7326" s="2">
        <v>10043.6335219236</v>
      </c>
      <c r="V7326">
        <v>0.0145241431384587</v>
      </c>
      <c r="W7326">
        <v>0.015738595048829</v>
      </c>
      <c r="X7326" s="3">
        <v>21.2117</v>
      </c>
      <c r="Y7326" s="9">
        <v>0.611025245508053</v>
      </c>
      <c r="Z7326">
        <v>2.90336489760895</v>
      </c>
      <c r="AA7326" s="4">
        <v>1798.37717121588</v>
      </c>
      <c r="AB7326">
        <v>332.521739130435</v>
      </c>
      <c r="AD7326" s="3">
        <v>0.2959125163827</v>
      </c>
      <c r="AE7326" s="3">
        <v>127633.566735176</v>
      </c>
      <c r="AF7326">
        <v>0.0212634013719577</v>
      </c>
      <c r="AG7326">
        <v>0.854760516451479</v>
      </c>
      <c r="AH7326" s="3">
        <v>5109624</v>
      </c>
      <c r="AI7326" s="3">
        <v>3.14361895040619</v>
      </c>
      <c r="AJ7326">
        <v>0.00272605873428966</v>
      </c>
      <c r="AK7326">
        <v>0.00514276318423129</v>
      </c>
      <c r="AM7326" s="3">
        <v>4849.35089771786</v>
      </c>
      <c r="AN7326" s="3">
        <v>0.128676132190942</v>
      </c>
      <c r="AO7326" s="3">
        <v>134.774098841951</v>
      </c>
      <c r="AP7326" s="3">
        <v>44.056</v>
      </c>
      <c r="AQ7326" s="4">
        <v>216.613924050633</v>
      </c>
      <c r="AR7326" s="3">
        <v>1245.17</v>
      </c>
      <c r="AS7326" s="3">
        <v>404.79</v>
      </c>
      <c r="AT7326">
        <v>29</v>
      </c>
      <c r="AU7326">
        <v>1</v>
      </c>
      <c r="AV7326">
        <v>0</v>
      </c>
      <c r="AW7326">
        <v>0</v>
      </c>
      <c r="AX7326">
        <v>3</v>
      </c>
      <c r="AY7326">
        <v>0</v>
      </c>
      <c r="AZ7326">
        <v>0</v>
      </c>
      <c r="BA7326">
        <v>0</v>
      </c>
    </row>
    <row r="7327" spans="1:53">
      <c r="A7327" t="s">
        <v>8578</v>
      </c>
      <c r="B7327" t="s">
        <v>8579</v>
      </c>
      <c r="C7327">
        <v>2000</v>
      </c>
      <c r="D7327">
        <v>0.00181386398278023</v>
      </c>
      <c r="F7327" s="2">
        <v>1.34429645889499</v>
      </c>
      <c r="G7327">
        <v>1.53018368340111</v>
      </c>
      <c r="H7327" s="3">
        <v>10.2480702597112</v>
      </c>
      <c r="I7327" s="4">
        <v>0</v>
      </c>
      <c r="J7327" s="4">
        <v>4</v>
      </c>
      <c r="K7327">
        <v>0</v>
      </c>
      <c r="L7327" s="3">
        <v>0</v>
      </c>
      <c r="O7327" s="3">
        <v>131388</v>
      </c>
      <c r="Q7327" s="2">
        <v>0</v>
      </c>
      <c r="S7327">
        <v>0</v>
      </c>
      <c r="T7327" s="2">
        <v>0</v>
      </c>
      <c r="U7327" s="2">
        <v>0.0411001222863421</v>
      </c>
      <c r="W7327">
        <v>0.00929432546329195</v>
      </c>
      <c r="X7327" s="3">
        <v>0.599922347329303</v>
      </c>
      <c r="Y7327" s="9">
        <v>0.0957320604261013</v>
      </c>
      <c r="Z7327">
        <v>3.06117361361936</v>
      </c>
      <c r="AA7327" s="4">
        <v>1738</v>
      </c>
      <c r="AB7327">
        <v>0.13</v>
      </c>
      <c r="AD7327" s="3">
        <v>0.0309</v>
      </c>
      <c r="AE7327" s="3">
        <v>5482</v>
      </c>
      <c r="AF7327">
        <v>0.0253796296296296</v>
      </c>
      <c r="AG7327">
        <v>0.708333333333333</v>
      </c>
      <c r="AH7327" s="3">
        <v>154199</v>
      </c>
      <c r="AI7327" s="3">
        <v>0.2</v>
      </c>
      <c r="AJ7327">
        <v>0.0741498268946467</v>
      </c>
      <c r="AK7327">
        <v>0.002022008940952</v>
      </c>
      <c r="AL7327">
        <v>0.00237055803605147</v>
      </c>
      <c r="AM7327" s="3">
        <v>48.1747837960856</v>
      </c>
      <c r="AN7327" s="3">
        <v>0.448367346938776</v>
      </c>
      <c r="AO7327" s="3">
        <v>11.5681505762927</v>
      </c>
      <c r="AP7327" s="3">
        <v>20.0649667221298</v>
      </c>
      <c r="AQ7327" s="4" t="s">
        <v>801</v>
      </c>
      <c r="AR7327" s="3">
        <v>349.291525423729</v>
      </c>
      <c r="AS7327" s="3">
        <v>23.0916030534351</v>
      </c>
      <c r="AT7327">
        <v>0</v>
      </c>
      <c r="AU7327">
        <v>0</v>
      </c>
      <c r="AV7327">
        <v>0</v>
      </c>
      <c r="AW7327">
        <v>0</v>
      </c>
      <c r="AX7327">
        <v>3</v>
      </c>
      <c r="AY7327">
        <v>0</v>
      </c>
      <c r="AZ7327">
        <v>0</v>
      </c>
      <c r="BA7327">
        <v>0</v>
      </c>
    </row>
    <row r="7328" spans="1:53">
      <c r="A7328" t="s">
        <v>8580</v>
      </c>
      <c r="B7328" t="s">
        <v>8579</v>
      </c>
      <c r="C7328">
        <v>2001</v>
      </c>
      <c r="D7328">
        <v>0.00157395993626837</v>
      </c>
      <c r="F7328" s="2">
        <v>0.96571177596036</v>
      </c>
      <c r="G7328">
        <v>1.67062399873328</v>
      </c>
      <c r="H7328" s="3">
        <v>58.7112796618311</v>
      </c>
      <c r="I7328" s="4">
        <v>0</v>
      </c>
      <c r="J7328" s="4">
        <v>2</v>
      </c>
      <c r="K7328">
        <v>0</v>
      </c>
      <c r="L7328" s="3">
        <v>0</v>
      </c>
      <c r="M7328" s="4">
        <v>6</v>
      </c>
      <c r="O7328" s="3">
        <v>174319</v>
      </c>
      <c r="Q7328" s="2">
        <v>0</v>
      </c>
      <c r="S7328">
        <v>0</v>
      </c>
      <c r="T7328" s="2">
        <v>0</v>
      </c>
      <c r="U7328" s="2">
        <v>0.0245136003547476</v>
      </c>
      <c r="W7328">
        <v>0.00970971748410179</v>
      </c>
      <c r="X7328" s="3">
        <v>0.35562704531588</v>
      </c>
      <c r="Y7328" s="9">
        <v>0.101283283597324</v>
      </c>
      <c r="Z7328">
        <v>21198.4117566089</v>
      </c>
      <c r="AA7328" s="4">
        <v>1668</v>
      </c>
      <c r="AB7328">
        <v>0.1879</v>
      </c>
      <c r="AD7328" s="3">
        <v>0.0309</v>
      </c>
      <c r="AE7328" s="3">
        <v>5482</v>
      </c>
      <c r="AF7328">
        <v>0.0209077040427155</v>
      </c>
      <c r="AG7328">
        <v>0.704424103737605</v>
      </c>
      <c r="AH7328" s="3">
        <v>97771</v>
      </c>
      <c r="AI7328" s="3">
        <v>0.14</v>
      </c>
      <c r="AJ7328">
        <v>0.0790199060957642</v>
      </c>
      <c r="AK7328">
        <v>0.0015278274767448</v>
      </c>
      <c r="AL7328">
        <v>0.00127645432710464</v>
      </c>
      <c r="AM7328" s="3">
        <v>108.603550295858</v>
      </c>
      <c r="AN7328" s="3">
        <v>0.241428571428571</v>
      </c>
      <c r="AO7328" s="3">
        <v>13.1542772549434</v>
      </c>
      <c r="AP7328" s="3">
        <v>13.9408236272879</v>
      </c>
      <c r="AQ7328" s="4" t="s">
        <v>801</v>
      </c>
      <c r="AR7328" s="3">
        <v>267.681355932203</v>
      </c>
      <c r="AS7328" s="3">
        <v>34.4274809160305</v>
      </c>
      <c r="AT7328">
        <v>0</v>
      </c>
      <c r="AU7328">
        <v>0</v>
      </c>
      <c r="AV7328">
        <v>0</v>
      </c>
      <c r="AW7328">
        <v>0</v>
      </c>
      <c r="AX7328">
        <v>3</v>
      </c>
      <c r="AY7328">
        <v>0</v>
      </c>
      <c r="AZ7328">
        <v>0</v>
      </c>
      <c r="BA7328">
        <v>0</v>
      </c>
    </row>
    <row r="7329" spans="1:53">
      <c r="A7329" t="s">
        <v>8581</v>
      </c>
      <c r="B7329" t="s">
        <v>8579</v>
      </c>
      <c r="C7329">
        <v>2002</v>
      </c>
      <c r="D7329">
        <v>0.00212739267384788</v>
      </c>
      <c r="F7329" s="2">
        <v>0.627918905109489</v>
      </c>
      <c r="G7329">
        <v>1.78964028395491</v>
      </c>
      <c r="H7329" s="3">
        <v>56.57</v>
      </c>
      <c r="I7329" s="4">
        <v>0</v>
      </c>
      <c r="J7329" s="4">
        <v>4</v>
      </c>
      <c r="K7329">
        <v>0.0684248039914469</v>
      </c>
      <c r="L7329" s="3">
        <v>80</v>
      </c>
      <c r="M7329" s="4">
        <v>6</v>
      </c>
      <c r="O7329" s="3">
        <v>119773</v>
      </c>
      <c r="Q7329" s="2">
        <v>1.48355715343132</v>
      </c>
      <c r="S7329">
        <v>0</v>
      </c>
      <c r="T7329" s="2">
        <v>61.9299130327078</v>
      </c>
      <c r="U7329" s="2">
        <v>0.0280516457667731</v>
      </c>
      <c r="V7329">
        <v>0.00619299130327078</v>
      </c>
      <c r="W7329">
        <v>0.0101251095049116</v>
      </c>
      <c r="X7329" s="3">
        <v>1.04</v>
      </c>
      <c r="Y7329" s="9">
        <v>0.0830869602021716</v>
      </c>
      <c r="Z7329">
        <v>23658.02092415</v>
      </c>
      <c r="AA7329" s="4">
        <v>1612</v>
      </c>
      <c r="AB7329">
        <v>0.25</v>
      </c>
      <c r="AD7329" s="3">
        <v>0.0309</v>
      </c>
      <c r="AE7329" s="3">
        <v>5482</v>
      </c>
      <c r="AF7329">
        <v>0.0175143769968051</v>
      </c>
      <c r="AG7329">
        <v>0.674121405750799</v>
      </c>
      <c r="AH7329" s="3">
        <v>61992</v>
      </c>
      <c r="AI7329" s="3">
        <v>0.5</v>
      </c>
      <c r="AJ7329">
        <v>0.064791998257245</v>
      </c>
      <c r="AK7329">
        <v>0.0027540590242704</v>
      </c>
      <c r="AL7329">
        <v>0.00127645432710464</v>
      </c>
      <c r="AM7329" s="3">
        <v>129.644970414201</v>
      </c>
      <c r="AN7329" s="3">
        <v>0.241428571428571</v>
      </c>
      <c r="AO7329" s="3">
        <v>14.8355715343132</v>
      </c>
      <c r="AP7329" s="3">
        <v>15.53</v>
      </c>
      <c r="AQ7329" s="4">
        <v>57</v>
      </c>
      <c r="AR7329" s="3">
        <v>321</v>
      </c>
      <c r="AS7329" s="3">
        <v>55</v>
      </c>
      <c r="AT7329">
        <v>0</v>
      </c>
      <c r="AU7329">
        <v>0</v>
      </c>
      <c r="AV7329">
        <v>0</v>
      </c>
      <c r="AW7329">
        <v>0</v>
      </c>
      <c r="AX7329">
        <v>3</v>
      </c>
      <c r="AY7329">
        <v>0</v>
      </c>
      <c r="AZ7329">
        <v>0</v>
      </c>
      <c r="BA7329">
        <v>0</v>
      </c>
    </row>
    <row r="7330" spans="1:53">
      <c r="A7330" t="s">
        <v>8582</v>
      </c>
      <c r="B7330" t="s">
        <v>8579</v>
      </c>
      <c r="C7330">
        <v>2003</v>
      </c>
      <c r="D7330">
        <v>0.00184602090847795</v>
      </c>
      <c r="F7330" s="2">
        <v>0.451082554744526</v>
      </c>
      <c r="G7330">
        <v>0.604754633202162</v>
      </c>
      <c r="H7330" s="3">
        <v>324.09</v>
      </c>
      <c r="I7330" s="4">
        <v>0</v>
      </c>
      <c r="J7330" s="4">
        <v>2</v>
      </c>
      <c r="K7330">
        <v>1</v>
      </c>
      <c r="L7330" s="3">
        <v>0.0565583634175692</v>
      </c>
      <c r="M7330" s="4">
        <v>27</v>
      </c>
      <c r="N7330">
        <v>6</v>
      </c>
      <c r="O7330" s="3">
        <v>90275.5002265961</v>
      </c>
      <c r="Q7330" s="2">
        <v>3.32077442111229</v>
      </c>
      <c r="S7330">
        <v>0</v>
      </c>
      <c r="T7330" s="2">
        <v>0</v>
      </c>
      <c r="U7330" s="2">
        <v>0.0167310167310167</v>
      </c>
      <c r="V7330">
        <v>0.0050217609641781</v>
      </c>
      <c r="W7330">
        <v>0.0105776318224028</v>
      </c>
      <c r="X7330" s="3">
        <v>0.6165</v>
      </c>
      <c r="Y7330" s="9">
        <v>0.0879049308657907</v>
      </c>
      <c r="Z7330">
        <v>26003.5056967572</v>
      </c>
      <c r="AA7330" s="4">
        <v>1587</v>
      </c>
      <c r="AB7330">
        <v>0.31</v>
      </c>
      <c r="AD7330" s="3">
        <v>0.0309</v>
      </c>
      <c r="AE7330" s="3">
        <v>5482</v>
      </c>
      <c r="AF7330">
        <v>0.0145797872340426</v>
      </c>
      <c r="AG7330">
        <v>0.702127659574468</v>
      </c>
      <c r="AH7330" s="3">
        <v>83471</v>
      </c>
      <c r="AI7330" s="3">
        <v>-0.9</v>
      </c>
      <c r="AJ7330">
        <v>0.0697723211095639</v>
      </c>
      <c r="AK7330">
        <v>0.003932681966304</v>
      </c>
      <c r="AL7330">
        <v>0.000692115210562743</v>
      </c>
      <c r="AM7330" s="3">
        <v>289.230769230769</v>
      </c>
      <c r="AN7330" s="3">
        <v>0.13</v>
      </c>
      <c r="AO7330" s="3">
        <v>26.5452803066603</v>
      </c>
      <c r="AP7330" s="3">
        <v>10.79</v>
      </c>
      <c r="AQ7330" s="4">
        <v>43</v>
      </c>
      <c r="AR7330" s="3">
        <v>246</v>
      </c>
      <c r="AS7330" s="3">
        <v>82</v>
      </c>
      <c r="AT7330">
        <v>0</v>
      </c>
      <c r="AU7330">
        <v>0</v>
      </c>
      <c r="AV7330">
        <v>0</v>
      </c>
      <c r="AW7330">
        <v>0</v>
      </c>
      <c r="AX7330">
        <v>3</v>
      </c>
      <c r="AY7330">
        <v>0</v>
      </c>
      <c r="AZ7330">
        <v>0</v>
      </c>
      <c r="BA7330">
        <v>0</v>
      </c>
    </row>
    <row r="7331" spans="1:53">
      <c r="A7331" t="s">
        <v>8583</v>
      </c>
      <c r="B7331" t="s">
        <v>8579</v>
      </c>
      <c r="C7331">
        <v>2004</v>
      </c>
      <c r="D7331">
        <v>0.00249511519700867</v>
      </c>
      <c r="F7331" s="2">
        <v>0.2933</v>
      </c>
      <c r="G7331">
        <v>0.540579764668763</v>
      </c>
      <c r="H7331" s="3">
        <v>312.27</v>
      </c>
      <c r="I7331" s="4">
        <v>1</v>
      </c>
      <c r="J7331" s="4">
        <v>0</v>
      </c>
      <c r="K7331">
        <v>1</v>
      </c>
      <c r="L7331" s="3">
        <v>0.0629126213592233</v>
      </c>
      <c r="M7331" s="4">
        <v>22</v>
      </c>
      <c r="N7331">
        <v>5</v>
      </c>
      <c r="O7331" s="3">
        <v>131388</v>
      </c>
      <c r="Q7331" s="2">
        <v>3.40436221091842</v>
      </c>
      <c r="S7331">
        <v>0</v>
      </c>
      <c r="T7331" s="2">
        <v>0</v>
      </c>
      <c r="U7331" s="2">
        <v>0.0191458026509573</v>
      </c>
      <c r="V7331">
        <v>0.0058831027483895</v>
      </c>
      <c r="W7331">
        <v>0.011030154139894</v>
      </c>
      <c r="X7331" s="3">
        <v>1.8029</v>
      </c>
      <c r="Y7331" s="9">
        <v>0.0721121317655775</v>
      </c>
      <c r="Z7331">
        <v>29020.6402695872</v>
      </c>
      <c r="AA7331" s="4">
        <v>1231</v>
      </c>
      <c r="AB7331">
        <v>0.36</v>
      </c>
      <c r="AD7331" s="3">
        <v>0.0309</v>
      </c>
      <c r="AE7331" s="3">
        <v>5482</v>
      </c>
      <c r="AF7331">
        <v>0.0153128491620112</v>
      </c>
      <c r="AG7331">
        <v>0.692737430167598</v>
      </c>
      <c r="AH7331" s="3">
        <v>24922</v>
      </c>
      <c r="AI7331" s="3">
        <v>0.1</v>
      </c>
      <c r="AJ7331">
        <v>0.0717273034978561</v>
      </c>
      <c r="AK7331">
        <v>0.0019071503546832</v>
      </c>
      <c r="AL7331">
        <v>0.000859333685880487</v>
      </c>
      <c r="AM7331" s="3">
        <v>275.384615384615</v>
      </c>
      <c r="AN7331" s="3">
        <v>0.13</v>
      </c>
      <c r="AO7331" s="3">
        <v>34.0428344791116</v>
      </c>
      <c r="AP7331" s="3">
        <v>12.02</v>
      </c>
      <c r="AQ7331" s="4">
        <v>27</v>
      </c>
      <c r="AR7331" s="3">
        <v>295</v>
      </c>
      <c r="AS7331" s="3">
        <v>131</v>
      </c>
      <c r="AT7331">
        <v>0</v>
      </c>
      <c r="AU7331">
        <v>0</v>
      </c>
      <c r="AV7331">
        <v>0</v>
      </c>
      <c r="AW7331">
        <v>0</v>
      </c>
      <c r="AX7331">
        <v>3</v>
      </c>
      <c r="AY7331">
        <v>0</v>
      </c>
      <c r="AZ7331">
        <v>0</v>
      </c>
      <c r="BA7331">
        <v>0</v>
      </c>
    </row>
    <row r="7332" spans="1:53">
      <c r="A7332" t="s">
        <v>8584</v>
      </c>
      <c r="B7332" t="s">
        <v>8579</v>
      </c>
      <c r="C7332">
        <v>2005</v>
      </c>
      <c r="D7332">
        <v>0.00216510796495694</v>
      </c>
      <c r="F7332" s="2">
        <v>0.2107</v>
      </c>
      <c r="G7332">
        <v>0.544258825671545</v>
      </c>
      <c r="H7332" s="3">
        <v>6010.76</v>
      </c>
      <c r="I7332" s="4">
        <v>0</v>
      </c>
      <c r="J7332" s="4">
        <v>0</v>
      </c>
      <c r="K7332">
        <v>1</v>
      </c>
      <c r="L7332" s="3">
        <v>0.0561456752655539</v>
      </c>
      <c r="M7332" s="4">
        <v>34</v>
      </c>
      <c r="N7332">
        <v>5</v>
      </c>
      <c r="O7332" s="3">
        <v>174319</v>
      </c>
      <c r="Q7332" s="2">
        <v>3.50018290978597</v>
      </c>
      <c r="R7332" s="2">
        <v>0.000366</v>
      </c>
      <c r="S7332">
        <v>0</v>
      </c>
      <c r="T7332" s="2">
        <v>0</v>
      </c>
      <c r="U7332" s="2">
        <v>0.0114192495921697</v>
      </c>
      <c r="V7332">
        <v>0.00449672638319304</v>
      </c>
      <c r="W7332">
        <v>0.0115231256886213</v>
      </c>
      <c r="X7332" s="3">
        <v>0.7543</v>
      </c>
      <c r="Y7332" s="9">
        <v>0.0762937041145019</v>
      </c>
      <c r="Z7332">
        <v>35273.1591448931</v>
      </c>
      <c r="AA7332" s="4">
        <v>1214</v>
      </c>
      <c r="AB7332">
        <v>0.5</v>
      </c>
      <c r="AD7332" s="3">
        <v>0.0309</v>
      </c>
      <c r="AE7332" s="3">
        <v>5482</v>
      </c>
      <c r="AF7332">
        <v>0.0122093541202673</v>
      </c>
      <c r="AG7332">
        <v>0.712694877505568</v>
      </c>
      <c r="AH7332" s="3">
        <v>302030</v>
      </c>
      <c r="AI7332" s="3">
        <v>0.1</v>
      </c>
      <c r="AJ7332">
        <v>0.0739820726165744</v>
      </c>
      <c r="AK7332">
        <v>0.004007145208</v>
      </c>
      <c r="AL7332">
        <v>0.000472781304876401</v>
      </c>
      <c r="AM7332" s="3">
        <v>641.428571428571</v>
      </c>
      <c r="AN7332" s="3">
        <v>0.07</v>
      </c>
      <c r="AO7332" s="3">
        <v>35.6071862758341</v>
      </c>
      <c r="AP7332" s="3">
        <v>20.86</v>
      </c>
      <c r="AQ7332" s="4">
        <v>28</v>
      </c>
      <c r="AR7332" s="3">
        <v>568</v>
      </c>
      <c r="AS7332" s="3">
        <v>131.8</v>
      </c>
      <c r="AT7332">
        <v>0</v>
      </c>
      <c r="AU7332">
        <v>0</v>
      </c>
      <c r="AV7332">
        <v>0</v>
      </c>
      <c r="AW7332">
        <v>0</v>
      </c>
      <c r="AX7332">
        <v>3</v>
      </c>
      <c r="AY7332">
        <v>0</v>
      </c>
      <c r="AZ7332">
        <v>0</v>
      </c>
      <c r="BA7332">
        <v>0</v>
      </c>
    </row>
    <row r="7333" spans="1:53">
      <c r="A7333" t="s">
        <v>8585</v>
      </c>
      <c r="B7333" t="s">
        <v>8579</v>
      </c>
      <c r="C7333">
        <v>2006</v>
      </c>
      <c r="D7333">
        <v>0.00282748698584441</v>
      </c>
      <c r="F7333" s="2">
        <v>0.137</v>
      </c>
      <c r="G7333">
        <v>0.426526954596996</v>
      </c>
      <c r="H7333" s="3">
        <v>957.87</v>
      </c>
      <c r="I7333" s="4">
        <v>1</v>
      </c>
      <c r="J7333" s="4">
        <v>3</v>
      </c>
      <c r="K7333">
        <v>1</v>
      </c>
      <c r="L7333" s="3">
        <v>0.0643351412006733</v>
      </c>
      <c r="M7333" s="4">
        <v>34</v>
      </c>
      <c r="N7333">
        <v>5</v>
      </c>
      <c r="O7333" s="3">
        <v>119773</v>
      </c>
      <c r="Q7333" s="2">
        <v>3.5121275794958</v>
      </c>
      <c r="R7333" s="2">
        <v>0</v>
      </c>
      <c r="S7333">
        <v>0</v>
      </c>
      <c r="T7333" s="2">
        <v>0</v>
      </c>
      <c r="U7333" s="2">
        <v>0.0118243243243243</v>
      </c>
      <c r="V7333">
        <v>0.00567702588723805</v>
      </c>
      <c r="W7333">
        <v>0.0120160972373486</v>
      </c>
      <c r="X7333" s="3">
        <v>1.0211</v>
      </c>
      <c r="Y7333" s="9">
        <v>0.0625869514918191</v>
      </c>
      <c r="Z7333">
        <v>34295.7294230975</v>
      </c>
      <c r="AA7333" s="4">
        <v>1166</v>
      </c>
      <c r="AB7333">
        <v>0.5</v>
      </c>
      <c r="AD7333" s="3">
        <v>0.0309</v>
      </c>
      <c r="AE7333" s="3">
        <v>5482</v>
      </c>
      <c r="AF7333">
        <v>0.0105423076923077</v>
      </c>
      <c r="AG7333">
        <v>0.728846153846154</v>
      </c>
      <c r="AH7333" s="3">
        <v>81281</v>
      </c>
      <c r="AI7333" s="3">
        <v>0.1</v>
      </c>
      <c r="AJ7333">
        <v>0.0625267717307692</v>
      </c>
      <c r="AK7333">
        <v>0.0035608459341312</v>
      </c>
      <c r="AL7333">
        <v>0.000462871123454341</v>
      </c>
      <c r="AM7333" s="3">
        <v>742.857142857143</v>
      </c>
      <c r="AN7333" s="3">
        <v>0.07</v>
      </c>
      <c r="AO7333" s="3">
        <v>35.3567413872909</v>
      </c>
      <c r="AP7333" s="3">
        <v>22.76</v>
      </c>
      <c r="AQ7333" s="4">
        <v>32</v>
      </c>
      <c r="AR7333" s="3">
        <v>670</v>
      </c>
      <c r="AS7333" s="3">
        <v>170</v>
      </c>
      <c r="AT7333">
        <v>0</v>
      </c>
      <c r="AU7333">
        <v>0</v>
      </c>
      <c r="AV7333">
        <v>0</v>
      </c>
      <c r="AW7333">
        <v>0</v>
      </c>
      <c r="AX7333">
        <v>3</v>
      </c>
      <c r="AY7333">
        <v>0</v>
      </c>
      <c r="AZ7333">
        <v>0</v>
      </c>
      <c r="BA7333">
        <v>0</v>
      </c>
    </row>
    <row r="7334" spans="1:53">
      <c r="A7334" t="s">
        <v>8586</v>
      </c>
      <c r="B7334" t="s">
        <v>8579</v>
      </c>
      <c r="C7334">
        <v>2007</v>
      </c>
      <c r="D7334">
        <v>0.00505029208657829</v>
      </c>
      <c r="F7334" s="2">
        <v>0.439</v>
      </c>
      <c r="G7334">
        <v>0.43347701005228</v>
      </c>
      <c r="H7334" s="3">
        <v>232.47</v>
      </c>
      <c r="I7334" s="4">
        <v>1</v>
      </c>
      <c r="J7334" s="4">
        <v>4</v>
      </c>
      <c r="K7334">
        <v>1</v>
      </c>
      <c r="L7334" s="3">
        <v>0.0692827638002253</v>
      </c>
      <c r="M7334" s="4">
        <v>27</v>
      </c>
      <c r="N7334">
        <v>5</v>
      </c>
      <c r="O7334" s="3">
        <v>130505</v>
      </c>
      <c r="P7334" s="3">
        <v>0</v>
      </c>
      <c r="Q7334" s="2">
        <v>3.73546510608482</v>
      </c>
      <c r="R7334" s="2">
        <v>0</v>
      </c>
      <c r="S7334">
        <v>0</v>
      </c>
      <c r="T7334" s="2">
        <v>0</v>
      </c>
      <c r="U7334" s="2">
        <v>0.0120689655172414</v>
      </c>
      <c r="V7334">
        <v>0.00693331022229926</v>
      </c>
      <c r="W7334">
        <v>0.0125531336186743</v>
      </c>
      <c r="X7334" s="3">
        <v>1.2832</v>
      </c>
      <c r="Y7334" s="9">
        <v>0.0662161863979849</v>
      </c>
      <c r="Z7334">
        <v>47097.4130461691</v>
      </c>
      <c r="AA7334" s="4">
        <v>1148</v>
      </c>
      <c r="AB7334">
        <v>0.5572</v>
      </c>
      <c r="AD7334" s="3">
        <v>0.0309</v>
      </c>
      <c r="AE7334" s="3">
        <v>5482</v>
      </c>
      <c r="AF7334">
        <v>0.00863032547126741</v>
      </c>
      <c r="AG7334">
        <v>0.699785265159744</v>
      </c>
      <c r="AH7334" s="3">
        <v>52517</v>
      </c>
      <c r="AI7334" s="3">
        <v>0.47</v>
      </c>
      <c r="AJ7334">
        <v>0.0662159779093894</v>
      </c>
      <c r="AK7334">
        <v>0.0022422557180142</v>
      </c>
      <c r="AL7334">
        <v>0.000455018200728029</v>
      </c>
      <c r="AM7334" s="3">
        <v>907.431428571429</v>
      </c>
      <c r="AN7334" s="3">
        <v>0.07</v>
      </c>
      <c r="AO7334" s="3">
        <v>34.6203848153926</v>
      </c>
      <c r="AP7334" s="3">
        <v>24.65</v>
      </c>
      <c r="AQ7334" s="4">
        <v>20</v>
      </c>
      <c r="AR7334" s="3">
        <v>772</v>
      </c>
      <c r="AS7334" s="3">
        <v>67</v>
      </c>
      <c r="AT7334">
        <v>0</v>
      </c>
      <c r="AU7334">
        <v>0</v>
      </c>
      <c r="AV7334">
        <v>0</v>
      </c>
      <c r="AW7334">
        <v>0</v>
      </c>
      <c r="AX7334">
        <v>3</v>
      </c>
      <c r="AY7334">
        <v>0</v>
      </c>
      <c r="AZ7334">
        <v>0</v>
      </c>
      <c r="BA7334">
        <v>0</v>
      </c>
    </row>
    <row r="7335" spans="1:53">
      <c r="A7335" t="s">
        <v>8587</v>
      </c>
      <c r="B7335" t="s">
        <v>8579</v>
      </c>
      <c r="C7335">
        <v>2008</v>
      </c>
      <c r="D7335">
        <v>0.00725317941835311</v>
      </c>
      <c r="F7335" s="2">
        <v>0.33</v>
      </c>
      <c r="G7335">
        <v>0.747228850405442</v>
      </c>
      <c r="H7335" s="3">
        <v>9210.97</v>
      </c>
      <c r="I7335" s="4">
        <v>0</v>
      </c>
      <c r="J7335" s="4">
        <v>4</v>
      </c>
      <c r="K7335">
        <v>1</v>
      </c>
      <c r="L7335" s="3">
        <v>0.06851211</v>
      </c>
      <c r="M7335" s="4">
        <v>100</v>
      </c>
      <c r="N7335">
        <v>5</v>
      </c>
      <c r="O7335" s="3">
        <v>376412</v>
      </c>
      <c r="P7335" s="3">
        <v>-7.27</v>
      </c>
      <c r="Q7335" s="2">
        <v>4.29986899534082</v>
      </c>
      <c r="R7335" s="2">
        <v>0</v>
      </c>
      <c r="S7335">
        <v>0</v>
      </c>
      <c r="T7335" s="2">
        <v>0</v>
      </c>
      <c r="U7335" s="2">
        <v>0.0129151291512915</v>
      </c>
      <c r="V7335">
        <v>0.00749994642895408</v>
      </c>
      <c r="W7335">
        <v>0.01309017</v>
      </c>
      <c r="X7335" s="3">
        <v>1.1673</v>
      </c>
      <c r="Y7335" s="9">
        <v>0.0543199375907112</v>
      </c>
      <c r="Z7335">
        <v>48829.6474709875</v>
      </c>
      <c r="AA7335" s="4">
        <v>1091</v>
      </c>
      <c r="AB7335">
        <v>0.6</v>
      </c>
      <c r="AD7335" s="3">
        <v>0.0309</v>
      </c>
      <c r="AE7335" s="3">
        <v>5482</v>
      </c>
      <c r="AF7335">
        <v>0.00723314421427629</v>
      </c>
      <c r="AG7335">
        <v>0.72041166380789</v>
      </c>
      <c r="AH7335" s="3">
        <v>69485</v>
      </c>
      <c r="AI7335" s="3">
        <v>1.25</v>
      </c>
      <c r="AJ7335">
        <v>0.0543199375907112</v>
      </c>
      <c r="AK7335">
        <v>0.0022573793176144</v>
      </c>
      <c r="AL7335">
        <v>0.000471825289835535</v>
      </c>
      <c r="AM7335" s="3">
        <v>1082.71428571429</v>
      </c>
      <c r="AN7335" s="3">
        <v>0.07</v>
      </c>
      <c r="AO7335" s="3">
        <v>38.9592882178485</v>
      </c>
      <c r="AP7335" s="3">
        <v>25.85</v>
      </c>
      <c r="AQ7335" s="4">
        <v>25</v>
      </c>
      <c r="AR7335" s="3">
        <v>796</v>
      </c>
      <c r="AS7335" s="3">
        <v>70</v>
      </c>
      <c r="AT7335">
        <v>0</v>
      </c>
      <c r="AU7335">
        <v>0</v>
      </c>
      <c r="AV7335">
        <v>0</v>
      </c>
      <c r="AW7335">
        <v>0</v>
      </c>
      <c r="AX7335">
        <v>3</v>
      </c>
      <c r="AY7335">
        <v>0</v>
      </c>
      <c r="AZ7335">
        <v>0</v>
      </c>
      <c r="BA7335">
        <v>0</v>
      </c>
    </row>
    <row r="7336" spans="1:53">
      <c r="A7336" t="s">
        <v>8588</v>
      </c>
      <c r="B7336" t="s">
        <v>8579</v>
      </c>
      <c r="C7336">
        <v>2009</v>
      </c>
      <c r="D7336">
        <v>0.00577658964547139</v>
      </c>
      <c r="F7336" s="2">
        <v>0.0592</v>
      </c>
      <c r="G7336">
        <v>0.824004989223889</v>
      </c>
      <c r="H7336" s="3">
        <v>490</v>
      </c>
      <c r="I7336" s="4">
        <v>1</v>
      </c>
      <c r="J7336" s="4">
        <v>5</v>
      </c>
      <c r="K7336">
        <v>1</v>
      </c>
      <c r="L7336" s="3">
        <v>0.06925901</v>
      </c>
      <c r="M7336" s="4">
        <v>44</v>
      </c>
      <c r="N7336">
        <v>5</v>
      </c>
      <c r="O7336" s="3">
        <v>412295</v>
      </c>
      <c r="P7336" s="3">
        <v>0</v>
      </c>
      <c r="Q7336" s="2">
        <v>4.43393678384188</v>
      </c>
      <c r="R7336" s="2">
        <v>0</v>
      </c>
      <c r="S7336">
        <v>0</v>
      </c>
      <c r="T7336" s="2">
        <v>0</v>
      </c>
      <c r="U7336" s="2">
        <v>0.0153846153846154</v>
      </c>
      <c r="V7336">
        <v>0.00538162444333822</v>
      </c>
      <c r="W7336">
        <v>0.01367521</v>
      </c>
      <c r="X7336" s="3">
        <v>0.9554</v>
      </c>
      <c r="Y7336" s="9">
        <v>0.0458590499053136</v>
      </c>
      <c r="Z7336">
        <v>51994.0715434084</v>
      </c>
      <c r="AA7336" s="4">
        <v>1076</v>
      </c>
      <c r="AB7336">
        <v>0.6</v>
      </c>
      <c r="AD7336" s="3">
        <v>0.0309</v>
      </c>
      <c r="AE7336" s="3">
        <v>5482</v>
      </c>
      <c r="AF7336">
        <v>0.00623450471966337</v>
      </c>
      <c r="AG7336">
        <v>0.725349709996588</v>
      </c>
      <c r="AH7336" s="3">
        <v>64245</v>
      </c>
      <c r="AI7336" s="3">
        <v>2.47</v>
      </c>
      <c r="AJ7336">
        <v>0.046818684294325</v>
      </c>
      <c r="AK7336">
        <v>0.003508262395904</v>
      </c>
      <c r="AL7336">
        <v>0.000599440522179299</v>
      </c>
      <c r="AM7336" s="3">
        <v>977</v>
      </c>
      <c r="AN7336" s="3">
        <v>0.09</v>
      </c>
      <c r="AO7336" s="3">
        <v>39.9094178766485</v>
      </c>
      <c r="AP7336" s="3">
        <v>26.73</v>
      </c>
      <c r="AQ7336" s="4">
        <v>29</v>
      </c>
      <c r="AR7336" s="3">
        <v>818</v>
      </c>
      <c r="AS7336" s="3">
        <v>82</v>
      </c>
      <c r="AT7336">
        <v>0</v>
      </c>
      <c r="AU7336">
        <v>0</v>
      </c>
      <c r="AV7336">
        <v>0</v>
      </c>
      <c r="AW7336">
        <v>0</v>
      </c>
      <c r="AX7336">
        <v>3</v>
      </c>
      <c r="AY7336">
        <v>0</v>
      </c>
      <c r="AZ7336">
        <v>0</v>
      </c>
      <c r="BA7336">
        <v>0</v>
      </c>
    </row>
    <row r="7337" spans="1:53">
      <c r="A7337" t="s">
        <v>8589</v>
      </c>
      <c r="B7337" t="s">
        <v>8579</v>
      </c>
      <c r="C7337">
        <v>2010</v>
      </c>
      <c r="D7337">
        <v>0.00491337085207893</v>
      </c>
      <c r="F7337" s="2">
        <v>0.1677</v>
      </c>
      <c r="G7337">
        <v>0.7489135096568</v>
      </c>
      <c r="H7337" s="3">
        <v>19414.872026498</v>
      </c>
      <c r="I7337" s="4">
        <v>0</v>
      </c>
      <c r="J7337" s="4">
        <v>10</v>
      </c>
      <c r="K7337">
        <v>1</v>
      </c>
      <c r="L7337" s="3">
        <v>0.07320819</v>
      </c>
      <c r="M7337" s="4">
        <v>32</v>
      </c>
      <c r="N7337">
        <v>5</v>
      </c>
      <c r="O7337" s="3">
        <v>500502</v>
      </c>
      <c r="P7337" s="3">
        <v>7.27</v>
      </c>
      <c r="Q7337" s="2">
        <v>4.75186506649368</v>
      </c>
      <c r="R7337" s="2">
        <v>0.000113</v>
      </c>
      <c r="S7337">
        <v>0</v>
      </c>
      <c r="T7337" s="2">
        <v>0</v>
      </c>
      <c r="U7337" s="2">
        <v>0.0106951871657754</v>
      </c>
      <c r="V7337">
        <v>0.00530447697856991</v>
      </c>
      <c r="W7337">
        <v>0.01426025</v>
      </c>
      <c r="X7337" s="3">
        <v>0.9943</v>
      </c>
      <c r="Y7337" s="9">
        <v>0.0473186872400756</v>
      </c>
      <c r="Z7337">
        <v>55301.4605500903</v>
      </c>
      <c r="AA7337" s="4">
        <v>1024</v>
      </c>
      <c r="AB7337">
        <v>0.59</v>
      </c>
      <c r="AD7337" s="3">
        <v>0.0309</v>
      </c>
      <c r="AE7337" s="3">
        <v>5482</v>
      </c>
      <c r="AF7337">
        <v>0.00518140591712397</v>
      </c>
      <c r="AG7337">
        <v>0.708300646305247</v>
      </c>
      <c r="AH7337" s="3">
        <v>59401</v>
      </c>
      <c r="AI7337" s="3">
        <v>2.82</v>
      </c>
      <c r="AJ7337">
        <v>0.0473180611031612</v>
      </c>
      <c r="AK7337">
        <v>0.001633868382762</v>
      </c>
      <c r="AL7337">
        <v>0.000393365239624992</v>
      </c>
      <c r="AM7337" s="3">
        <v>1763.35666666667</v>
      </c>
      <c r="AN7337" s="3">
        <v>0.06</v>
      </c>
      <c r="AO7337" s="3">
        <v>38.4186717367075</v>
      </c>
      <c r="AP7337" s="3">
        <v>28.63</v>
      </c>
      <c r="AQ7337" s="4">
        <v>31</v>
      </c>
      <c r="AR7337" s="3">
        <v>955</v>
      </c>
      <c r="AS7337" s="3">
        <v>178</v>
      </c>
      <c r="AT7337">
        <v>0</v>
      </c>
      <c r="AU7337">
        <v>0</v>
      </c>
      <c r="AV7337">
        <v>0</v>
      </c>
      <c r="AW7337">
        <v>0</v>
      </c>
      <c r="AX7337">
        <v>3</v>
      </c>
      <c r="AY7337">
        <v>0</v>
      </c>
      <c r="AZ7337">
        <v>0</v>
      </c>
      <c r="BA7337">
        <v>0</v>
      </c>
    </row>
    <row r="7338" spans="1:53">
      <c r="A7338" t="s">
        <v>8590</v>
      </c>
      <c r="B7338" t="s">
        <v>8579</v>
      </c>
      <c r="C7338">
        <v>2011</v>
      </c>
      <c r="D7338">
        <v>0.00374169796311028</v>
      </c>
      <c r="F7338" s="2">
        <v>0.2084</v>
      </c>
      <c r="G7338">
        <v>0.684931493743289</v>
      </c>
      <c r="H7338" s="3">
        <v>525.17</v>
      </c>
      <c r="I7338" s="4">
        <v>0</v>
      </c>
      <c r="J7338" s="4">
        <v>29</v>
      </c>
      <c r="K7338">
        <v>1</v>
      </c>
      <c r="L7338" s="3">
        <v>0.0583501</v>
      </c>
      <c r="M7338" s="4">
        <v>32</v>
      </c>
      <c r="N7338">
        <v>6</v>
      </c>
      <c r="O7338" s="3">
        <v>543775</v>
      </c>
      <c r="P7338" s="3">
        <v>7.367</v>
      </c>
      <c r="Q7338" s="2">
        <v>4.74313656845362</v>
      </c>
      <c r="R7338" s="2">
        <v>0.000113</v>
      </c>
      <c r="S7338">
        <v>0</v>
      </c>
      <c r="T7338" s="2">
        <v>0</v>
      </c>
      <c r="U7338" s="2">
        <v>0.0123022847100176</v>
      </c>
      <c r="V7338">
        <v>0.00495712090417885</v>
      </c>
      <c r="W7338">
        <v>0.01405975</v>
      </c>
      <c r="X7338" s="3">
        <v>1.1043</v>
      </c>
      <c r="Y7338" s="9">
        <v>0.0342177713519153</v>
      </c>
      <c r="Z7338">
        <v>72358.5325180656</v>
      </c>
      <c r="AA7338" s="4">
        <v>989</v>
      </c>
      <c r="AB7338">
        <v>0.58</v>
      </c>
      <c r="AD7338" s="3">
        <v>0.0309</v>
      </c>
      <c r="AE7338" s="3">
        <v>5482</v>
      </c>
      <c r="AF7338">
        <v>0.00409869158878505</v>
      </c>
      <c r="AG7338">
        <v>0.748261682242991</v>
      </c>
      <c r="AH7338" s="3">
        <v>54922</v>
      </c>
      <c r="AI7338" s="3">
        <v>3.86</v>
      </c>
      <c r="AJ7338">
        <v>0.0343277798878505</v>
      </c>
      <c r="AK7338">
        <v>0.00298717188168</v>
      </c>
      <c r="AL7338">
        <v>0.000450740502253703</v>
      </c>
      <c r="AM7338" s="3">
        <v>1910.71428571429</v>
      </c>
      <c r="AN7338" s="3">
        <v>0.07</v>
      </c>
      <c r="AO7338" s="3">
        <v>38.4030907920154</v>
      </c>
      <c r="AP7338" s="3">
        <v>27.59</v>
      </c>
      <c r="AQ7338" s="4">
        <v>20</v>
      </c>
      <c r="AR7338" s="3">
        <v>965</v>
      </c>
      <c r="AS7338" s="3">
        <v>186</v>
      </c>
      <c r="AT7338">
        <v>0</v>
      </c>
      <c r="AU7338">
        <v>0</v>
      </c>
      <c r="AV7338">
        <v>0</v>
      </c>
      <c r="AW7338">
        <v>0</v>
      </c>
      <c r="AX7338">
        <v>3</v>
      </c>
      <c r="AY7338">
        <v>0</v>
      </c>
      <c r="AZ7338">
        <v>0</v>
      </c>
      <c r="BA7338">
        <v>0</v>
      </c>
    </row>
    <row r="7339" spans="1:53">
      <c r="A7339" t="s">
        <v>8591</v>
      </c>
      <c r="B7339" t="s">
        <v>8579</v>
      </c>
      <c r="C7339">
        <v>2012</v>
      </c>
      <c r="D7339">
        <v>0.00345458195366978</v>
      </c>
      <c r="F7339" s="2">
        <v>0.4457</v>
      </c>
      <c r="G7339">
        <v>0.867061219753095</v>
      </c>
      <c r="H7339" s="3">
        <v>3071.17</v>
      </c>
      <c r="I7339" s="4">
        <v>0</v>
      </c>
      <c r="J7339" s="4">
        <v>10</v>
      </c>
      <c r="K7339">
        <v>1</v>
      </c>
      <c r="L7339" s="3">
        <v>0.05773672</v>
      </c>
      <c r="M7339" s="4">
        <v>33</v>
      </c>
      <c r="N7339">
        <v>6</v>
      </c>
      <c r="O7339" s="3">
        <v>442750</v>
      </c>
      <c r="P7339" s="3">
        <v>7.464</v>
      </c>
      <c r="Q7339" s="2">
        <v>4.86432528550428</v>
      </c>
      <c r="R7339" s="2">
        <v>0</v>
      </c>
      <c r="S7339">
        <v>0</v>
      </c>
      <c r="T7339" s="2">
        <v>0</v>
      </c>
      <c r="U7339" s="2">
        <v>0.0433333333333333</v>
      </c>
      <c r="V7339">
        <v>0.00515455060909606</v>
      </c>
      <c r="W7339">
        <v>0.015</v>
      </c>
      <c r="X7339" s="3">
        <v>1.1043</v>
      </c>
      <c r="Y7339" s="9">
        <v>0.0635636922688545</v>
      </c>
      <c r="Z7339">
        <v>84382.1472188298</v>
      </c>
      <c r="AA7339" s="4">
        <v>948</v>
      </c>
      <c r="AB7339">
        <v>0.61</v>
      </c>
      <c r="AD7339" s="3">
        <v>0.0309</v>
      </c>
      <c r="AE7339" s="3">
        <v>5482</v>
      </c>
      <c r="AF7339">
        <v>0.00345976648785106</v>
      </c>
      <c r="AG7339">
        <v>0.759482486588829</v>
      </c>
      <c r="AH7339" s="3">
        <v>50780</v>
      </c>
      <c r="AI7339" s="3">
        <v>2.81</v>
      </c>
      <c r="AJ7339">
        <v>0.0635636922688545</v>
      </c>
      <c r="AK7339">
        <v>0.0066375432434688</v>
      </c>
      <c r="AL7339">
        <v>0.00168612191958495</v>
      </c>
      <c r="AM7339" s="3">
        <v>609.423076923077</v>
      </c>
      <c r="AN7339" s="3">
        <v>0.26</v>
      </c>
      <c r="AO7339" s="3">
        <v>39.3125810635538</v>
      </c>
      <c r="AP7339" s="3">
        <v>28.23</v>
      </c>
      <c r="AQ7339" s="4">
        <v>23</v>
      </c>
      <c r="AR7339" s="3">
        <v>1003</v>
      </c>
      <c r="AS7339" s="3">
        <v>219</v>
      </c>
      <c r="AT7339">
        <v>0</v>
      </c>
      <c r="AU7339">
        <v>0</v>
      </c>
      <c r="AV7339">
        <v>0</v>
      </c>
      <c r="AW7339">
        <v>0</v>
      </c>
      <c r="AX7339">
        <v>3</v>
      </c>
      <c r="AY7339">
        <v>0</v>
      </c>
      <c r="AZ7339">
        <v>0</v>
      </c>
      <c r="BA7339">
        <v>0</v>
      </c>
    </row>
    <row r="7340" spans="1:53">
      <c r="A7340" t="s">
        <v>8592</v>
      </c>
      <c r="B7340" t="s">
        <v>8579</v>
      </c>
      <c r="C7340">
        <v>2013</v>
      </c>
      <c r="D7340">
        <v>0.00457141939494267</v>
      </c>
      <c r="F7340" s="2">
        <v>0.3973</v>
      </c>
      <c r="G7340">
        <v>1.00339777150618</v>
      </c>
      <c r="H7340" s="3">
        <v>3400</v>
      </c>
      <c r="I7340" s="4">
        <v>1</v>
      </c>
      <c r="J7340" s="4">
        <v>24</v>
      </c>
      <c r="K7340">
        <v>1</v>
      </c>
      <c r="L7340" s="3">
        <v>0.05844261</v>
      </c>
      <c r="M7340" s="4">
        <v>34</v>
      </c>
      <c r="N7340">
        <v>6</v>
      </c>
      <c r="O7340" s="3">
        <v>399104</v>
      </c>
      <c r="P7340" s="3">
        <v>7.561</v>
      </c>
      <c r="Q7340" s="2">
        <v>5.6078661690317</v>
      </c>
      <c r="R7340" s="2">
        <v>0</v>
      </c>
      <c r="S7340">
        <v>0</v>
      </c>
      <c r="T7340" s="2">
        <v>0</v>
      </c>
      <c r="U7340" s="2">
        <v>0.0475409836065574</v>
      </c>
      <c r="V7340">
        <v>0.00512519717772475</v>
      </c>
      <c r="W7340">
        <v>0.0147541</v>
      </c>
      <c r="X7340" s="3">
        <v>1.3588</v>
      </c>
      <c r="Y7340" s="9">
        <v>0.0570895055802362</v>
      </c>
      <c r="Z7340">
        <v>92307.2656683306</v>
      </c>
      <c r="AA7340" s="4">
        <v>935</v>
      </c>
      <c r="AB7340">
        <v>0.6177</v>
      </c>
      <c r="AD7340" s="3">
        <v>0.0309</v>
      </c>
      <c r="AE7340" s="3">
        <v>5482</v>
      </c>
      <c r="AF7340">
        <v>0.00296991608280529</v>
      </c>
      <c r="AG7340">
        <v>0.754086180875366</v>
      </c>
      <c r="AH7340" s="3">
        <v>46951</v>
      </c>
      <c r="AI7340" s="3">
        <v>2.67</v>
      </c>
      <c r="AJ7340">
        <v>0.0570881632753895</v>
      </c>
      <c r="AK7340">
        <v>0.005594329526544</v>
      </c>
      <c r="AL7340">
        <v>0.00188067444876783</v>
      </c>
      <c r="AM7340" s="3">
        <v>636.497724137931</v>
      </c>
      <c r="AN7340" s="3">
        <v>0.29</v>
      </c>
      <c r="AO7340" s="3">
        <v>40.0583657587549</v>
      </c>
      <c r="AP7340" s="3">
        <v>27.83</v>
      </c>
      <c r="AQ7340" s="4">
        <v>28</v>
      </c>
      <c r="AR7340" s="3">
        <v>1083</v>
      </c>
      <c r="AS7340" s="3">
        <v>232</v>
      </c>
      <c r="AT7340">
        <v>0</v>
      </c>
      <c r="AU7340">
        <v>0</v>
      </c>
      <c r="AV7340">
        <v>0</v>
      </c>
      <c r="AW7340">
        <v>0</v>
      </c>
      <c r="AX7340">
        <v>3</v>
      </c>
      <c r="AY7340">
        <v>0</v>
      </c>
      <c r="AZ7340">
        <v>0</v>
      </c>
      <c r="BA7340">
        <v>0</v>
      </c>
    </row>
    <row r="7341" spans="1:53">
      <c r="A7341" t="s">
        <v>8593</v>
      </c>
      <c r="B7341" t="s">
        <v>8579</v>
      </c>
      <c r="C7341">
        <v>2014</v>
      </c>
      <c r="D7341">
        <v>0.0036288304321228</v>
      </c>
      <c r="F7341" s="2">
        <v>0.8675</v>
      </c>
      <c r="G7341">
        <v>1.12053070550168</v>
      </c>
      <c r="H7341" s="3">
        <v>3859</v>
      </c>
      <c r="I7341" s="4">
        <v>3</v>
      </c>
      <c r="J7341" s="4">
        <v>35</v>
      </c>
      <c r="K7341">
        <v>1</v>
      </c>
      <c r="L7341" s="3">
        <v>0.06085044</v>
      </c>
      <c r="M7341" s="4">
        <v>37</v>
      </c>
      <c r="N7341">
        <v>6</v>
      </c>
      <c r="O7341" s="3">
        <v>386969</v>
      </c>
      <c r="P7341" s="3">
        <v>7.658</v>
      </c>
      <c r="Q7341" s="2">
        <v>5.74012710762402</v>
      </c>
      <c r="R7341" s="2">
        <v>0</v>
      </c>
      <c r="S7341">
        <v>0</v>
      </c>
      <c r="T7341" s="2">
        <v>0</v>
      </c>
      <c r="U7341" s="2">
        <v>0.0131945507423848</v>
      </c>
      <c r="V7341">
        <v>0.0107666880692492</v>
      </c>
      <c r="W7341">
        <v>0.0277038</v>
      </c>
      <c r="X7341" s="3">
        <v>1.5588</v>
      </c>
      <c r="Y7341" s="9">
        <v>0.0504113020942148</v>
      </c>
      <c r="Z7341">
        <v>99679.3808734107</v>
      </c>
      <c r="AA7341" s="4">
        <v>917</v>
      </c>
      <c r="AB7341">
        <v>0.682</v>
      </c>
      <c r="AD7341" s="3">
        <v>0.0309</v>
      </c>
      <c r="AE7341" s="3">
        <v>5482</v>
      </c>
      <c r="AF7341">
        <v>0.00272696971355407</v>
      </c>
      <c r="AG7341">
        <v>0.781977483030036</v>
      </c>
      <c r="AH7341" s="3">
        <v>43411</v>
      </c>
      <c r="AI7341" s="3">
        <v>3.3242</v>
      </c>
      <c r="AJ7341">
        <v>0.0504115523589974</v>
      </c>
      <c r="AK7341">
        <v>0.005501845252136</v>
      </c>
      <c r="AL7341">
        <v>0.000562296151337247</v>
      </c>
      <c r="AM7341" s="3">
        <v>2332.12299303944</v>
      </c>
      <c r="AN7341" s="3">
        <v>0.0862</v>
      </c>
      <c r="AO7341" s="3">
        <v>44.487932159165</v>
      </c>
      <c r="AP7341" s="3">
        <v>24.9</v>
      </c>
      <c r="AQ7341" s="4">
        <v>46</v>
      </c>
      <c r="AR7341" s="3">
        <v>1085</v>
      </c>
      <c r="AS7341" s="3">
        <v>234</v>
      </c>
      <c r="AT7341">
        <v>0</v>
      </c>
      <c r="AU7341">
        <v>0</v>
      </c>
      <c r="AV7341">
        <v>0</v>
      </c>
      <c r="AW7341">
        <v>0</v>
      </c>
      <c r="AX7341">
        <v>3</v>
      </c>
      <c r="AY7341">
        <v>0</v>
      </c>
      <c r="AZ7341">
        <v>0</v>
      </c>
      <c r="BA7341">
        <v>0</v>
      </c>
    </row>
    <row r="7342" spans="1:53">
      <c r="A7342" t="s">
        <v>8594</v>
      </c>
      <c r="B7342" t="s">
        <v>8579</v>
      </c>
      <c r="C7342">
        <v>2015</v>
      </c>
      <c r="D7342">
        <v>0.00262369938889328</v>
      </c>
      <c r="F7342" s="2">
        <v>0.5328</v>
      </c>
      <c r="G7342">
        <v>0.630020471602634</v>
      </c>
      <c r="H7342" s="3">
        <v>4403</v>
      </c>
      <c r="I7342" s="4">
        <v>4</v>
      </c>
      <c r="J7342" s="4">
        <v>42</v>
      </c>
      <c r="K7342">
        <v>1</v>
      </c>
      <c r="L7342" s="3">
        <v>0.06053384</v>
      </c>
      <c r="M7342" s="4">
        <v>40</v>
      </c>
      <c r="N7342">
        <v>6</v>
      </c>
      <c r="O7342" s="3">
        <v>322069</v>
      </c>
      <c r="P7342" s="3">
        <v>7.755</v>
      </c>
      <c r="Q7342" s="2">
        <v>5.42134272550383</v>
      </c>
      <c r="R7342" s="2">
        <v>0</v>
      </c>
      <c r="S7342">
        <v>0</v>
      </c>
      <c r="T7342" s="2">
        <v>0</v>
      </c>
      <c r="U7342" s="2">
        <v>0.0121914509331728</v>
      </c>
      <c r="V7342">
        <v>0.0118084204171398</v>
      </c>
      <c r="W7342">
        <v>0.02468318</v>
      </c>
      <c r="X7342" s="3">
        <v>2.022</v>
      </c>
      <c r="Y7342" s="9">
        <v>0.056277101003129</v>
      </c>
      <c r="Z7342">
        <v>17639.4796665825</v>
      </c>
      <c r="AA7342" s="4">
        <v>885</v>
      </c>
      <c r="AB7342">
        <v>0.6294</v>
      </c>
      <c r="AD7342" s="3">
        <v>0.0309</v>
      </c>
      <c r="AE7342" s="3">
        <v>5482</v>
      </c>
      <c r="AF7342">
        <v>0.00252256958932935</v>
      </c>
      <c r="AG7342">
        <v>0.791670539637731</v>
      </c>
      <c r="AH7342" s="3">
        <v>40137</v>
      </c>
      <c r="AI7342" s="3">
        <v>2.9618</v>
      </c>
      <c r="AJ7342">
        <v>0.0562775961382469</v>
      </c>
      <c r="AK7342">
        <v>0.00437832604902</v>
      </c>
      <c r="AL7342">
        <v>0.00054082927154971</v>
      </c>
      <c r="AM7342" s="3">
        <v>2682.93935802469</v>
      </c>
      <c r="AN7342" s="3">
        <v>0.081</v>
      </c>
      <c r="AO7342" s="3">
        <v>42.0244374707885</v>
      </c>
      <c r="AP7342" s="3">
        <v>21.43</v>
      </c>
      <c r="AQ7342" s="4">
        <v>50</v>
      </c>
      <c r="AR7342" s="3">
        <v>1108.75</v>
      </c>
      <c r="AS7342" s="3">
        <v>247.85</v>
      </c>
      <c r="AT7342">
        <v>0</v>
      </c>
      <c r="AU7342">
        <v>0</v>
      </c>
      <c r="AV7342">
        <v>0</v>
      </c>
      <c r="AW7342">
        <v>0</v>
      </c>
      <c r="AX7342">
        <v>3</v>
      </c>
      <c r="AY7342">
        <v>0</v>
      </c>
      <c r="AZ7342">
        <v>0</v>
      </c>
      <c r="BA7342">
        <v>0</v>
      </c>
    </row>
    <row r="7343" spans="1:53">
      <c r="A7343" t="s">
        <v>8595</v>
      </c>
      <c r="B7343" t="s">
        <v>8579</v>
      </c>
      <c r="C7343">
        <v>2016</v>
      </c>
      <c r="D7343">
        <v>0.0024500805761766</v>
      </c>
      <c r="F7343" s="2">
        <v>0.5112</v>
      </c>
      <c r="G7343">
        <v>0.71967510321992</v>
      </c>
      <c r="H7343" s="3">
        <v>4780</v>
      </c>
      <c r="I7343" s="4">
        <v>13</v>
      </c>
      <c r="J7343" s="4">
        <v>48</v>
      </c>
      <c r="K7343">
        <v>1</v>
      </c>
      <c r="L7343" s="3">
        <v>0.0618793</v>
      </c>
      <c r="N7343">
        <v>6</v>
      </c>
      <c r="O7343" s="3">
        <v>372241</v>
      </c>
      <c r="P7343" s="3">
        <v>7.852</v>
      </c>
      <c r="Q7343" s="2">
        <v>5.64285917509934</v>
      </c>
      <c r="R7343" s="2">
        <v>0.000604</v>
      </c>
      <c r="S7343">
        <v>0</v>
      </c>
      <c r="T7343" s="2">
        <v>0</v>
      </c>
      <c r="U7343" s="2">
        <v>0.0117586460632818</v>
      </c>
      <c r="V7343">
        <v>0.0110837353904014</v>
      </c>
      <c r="W7343">
        <v>0.02384141</v>
      </c>
      <c r="X7343" s="3">
        <v>2.3015</v>
      </c>
      <c r="Y7343" s="9">
        <v>0.0580253880155123</v>
      </c>
      <c r="Z7343">
        <v>22813.1535465597</v>
      </c>
      <c r="AA7343" s="4">
        <v>735</v>
      </c>
      <c r="AB7343">
        <v>0.6545</v>
      </c>
      <c r="AD7343" s="3">
        <v>0.0309</v>
      </c>
      <c r="AE7343" s="3">
        <v>5482</v>
      </c>
      <c r="AF7343">
        <v>0.00228601612991631</v>
      </c>
      <c r="AG7343">
        <v>0.795286004553884</v>
      </c>
      <c r="AH7343" s="3">
        <v>37111</v>
      </c>
      <c r="AI7343" s="3">
        <v>2.5535</v>
      </c>
      <c r="AJ7343">
        <v>0.0580263965390133</v>
      </c>
      <c r="AK7343">
        <v>0.0028562268924</v>
      </c>
      <c r="AL7343">
        <v>0.000532666666666667</v>
      </c>
      <c r="AM7343" s="3">
        <v>3001.32455569462</v>
      </c>
      <c r="AN7343" s="3">
        <v>0.0799</v>
      </c>
      <c r="AO7343" s="3">
        <v>43.6333333333333</v>
      </c>
      <c r="AP7343" s="3">
        <v>36.68</v>
      </c>
      <c r="AQ7343" s="4">
        <v>52</v>
      </c>
      <c r="AR7343" s="3">
        <v>1193.04</v>
      </c>
      <c r="AS7343" s="3">
        <v>251.43</v>
      </c>
      <c r="AT7343">
        <v>0</v>
      </c>
      <c r="AU7343">
        <v>1</v>
      </c>
      <c r="AV7343">
        <v>0</v>
      </c>
      <c r="AW7343">
        <v>0</v>
      </c>
      <c r="AX7343">
        <v>3</v>
      </c>
      <c r="AY7343">
        <v>0</v>
      </c>
      <c r="AZ7343">
        <v>0</v>
      </c>
      <c r="BA7343">
        <v>0</v>
      </c>
    </row>
    <row r="7344" spans="1:53">
      <c r="A7344" t="s">
        <v>8596</v>
      </c>
      <c r="B7344" t="s">
        <v>8579</v>
      </c>
      <c r="C7344">
        <v>2017</v>
      </c>
      <c r="D7344">
        <v>0.00301861746258255</v>
      </c>
      <c r="F7344" s="2">
        <v>0.9545</v>
      </c>
      <c r="G7344">
        <v>0.80124817306462</v>
      </c>
      <c r="H7344" s="3">
        <v>6316</v>
      </c>
      <c r="I7344" s="4">
        <v>6</v>
      </c>
      <c r="J7344" s="4">
        <v>60</v>
      </c>
      <c r="K7344">
        <v>1</v>
      </c>
      <c r="L7344" s="3">
        <v>0.05854768</v>
      </c>
      <c r="N7344">
        <v>6</v>
      </c>
      <c r="O7344" s="3">
        <v>336436</v>
      </c>
      <c r="P7344" s="3">
        <v>7.949</v>
      </c>
      <c r="Q7344" s="2">
        <v>6.08107349051199</v>
      </c>
      <c r="R7344" s="2">
        <v>0.000251</v>
      </c>
      <c r="S7344">
        <v>0</v>
      </c>
      <c r="T7344" s="2">
        <v>0</v>
      </c>
      <c r="U7344" s="2">
        <v>0.0127764127764128</v>
      </c>
      <c r="V7344">
        <v>0.00984489402069384</v>
      </c>
      <c r="W7344">
        <v>0.0218227</v>
      </c>
      <c r="X7344" s="3">
        <v>2.7031</v>
      </c>
      <c r="Y7344" s="9">
        <v>0.126457837615698</v>
      </c>
      <c r="Z7344">
        <v>9362.43920122472</v>
      </c>
      <c r="AA7344" s="4">
        <v>571</v>
      </c>
      <c r="AB7344">
        <v>0.7037</v>
      </c>
      <c r="AD7344" s="3">
        <v>0.0309</v>
      </c>
      <c r="AE7344" s="3">
        <v>5482</v>
      </c>
      <c r="AF7344">
        <v>0.00202965472914735</v>
      </c>
      <c r="AG7344">
        <v>0.811099567856074</v>
      </c>
      <c r="AH7344" s="3">
        <v>34312</v>
      </c>
      <c r="AI7344" s="3">
        <v>7.7487</v>
      </c>
      <c r="AJ7344">
        <v>0.126460084962635</v>
      </c>
      <c r="AK7344">
        <v>0.0049355866998396</v>
      </c>
      <c r="AL7344">
        <v>0.000585430463576159</v>
      </c>
      <c r="AM7344" s="3">
        <v>3055.37556561086</v>
      </c>
      <c r="AN7344" s="3">
        <v>0.0884</v>
      </c>
      <c r="AO7344" s="3">
        <v>46.6026490066225</v>
      </c>
      <c r="AP7344" s="3">
        <v>36.68</v>
      </c>
      <c r="AQ7344" s="4">
        <v>50</v>
      </c>
      <c r="AR7344" s="3">
        <v>1193</v>
      </c>
      <c r="AS7344" s="3">
        <v>645</v>
      </c>
      <c r="AT7344">
        <v>0</v>
      </c>
      <c r="AU7344">
        <v>1</v>
      </c>
      <c r="AV7344">
        <v>0</v>
      </c>
      <c r="AW7344">
        <v>0</v>
      </c>
      <c r="AX7344">
        <v>3</v>
      </c>
      <c r="AY7344">
        <v>0</v>
      </c>
      <c r="AZ7344">
        <v>0</v>
      </c>
      <c r="BA7344">
        <v>0</v>
      </c>
    </row>
    <row r="7345" spans="1:53">
      <c r="A7345" t="s">
        <v>8597</v>
      </c>
      <c r="B7345" t="s">
        <v>8579</v>
      </c>
      <c r="C7345">
        <v>2018</v>
      </c>
      <c r="D7345">
        <v>0.0043123298967701</v>
      </c>
      <c r="F7345" s="2">
        <v>1.6648</v>
      </c>
      <c r="G7345">
        <v>0.982892630104895</v>
      </c>
      <c r="H7345" s="3">
        <v>2246</v>
      </c>
      <c r="I7345" s="4">
        <v>6</v>
      </c>
      <c r="J7345" s="4">
        <v>215</v>
      </c>
      <c r="K7345">
        <v>1</v>
      </c>
      <c r="L7345" s="3">
        <v>0.05109304</v>
      </c>
      <c r="N7345">
        <v>6</v>
      </c>
      <c r="O7345" s="3">
        <v>471097</v>
      </c>
      <c r="P7345" s="3">
        <v>8.046</v>
      </c>
      <c r="Q7345" s="2">
        <v>6.80139796908943</v>
      </c>
      <c r="R7345" s="2">
        <v>0</v>
      </c>
      <c r="S7345">
        <v>0</v>
      </c>
      <c r="T7345" s="2">
        <v>0</v>
      </c>
      <c r="U7345" s="2">
        <v>0.012400228050171</v>
      </c>
      <c r="V7345">
        <v>0.0100205239647471</v>
      </c>
      <c r="W7345">
        <v>0.02251963</v>
      </c>
      <c r="X7345" s="3">
        <v>2.7899</v>
      </c>
      <c r="Y7345" s="9">
        <v>0.144715136383126</v>
      </c>
      <c r="Z7345">
        <v>10448.7442298408</v>
      </c>
      <c r="AA7345" s="4">
        <v>511</v>
      </c>
      <c r="AB7345">
        <v>0.7868</v>
      </c>
      <c r="AD7345" s="3">
        <v>0.0311</v>
      </c>
      <c r="AE7345" s="3">
        <v>5482</v>
      </c>
      <c r="AF7345">
        <v>0.00180808088803751</v>
      </c>
      <c r="AG7345">
        <v>0.809301227199447</v>
      </c>
      <c r="AH7345" s="3">
        <v>31725</v>
      </c>
      <c r="AI7345" s="3">
        <v>13.0036</v>
      </c>
      <c r="AJ7345">
        <v>0.144713036256606</v>
      </c>
      <c r="AK7345">
        <v>0.002798465951274</v>
      </c>
      <c r="AL7345">
        <v>0.000576158940397351</v>
      </c>
      <c r="AM7345" s="3">
        <v>3484.99310344828</v>
      </c>
      <c r="AN7345" s="3">
        <v>0.087</v>
      </c>
      <c r="AO7345" s="3">
        <v>52.1059602649007</v>
      </c>
      <c r="AP7345" s="3">
        <v>36.372</v>
      </c>
      <c r="AQ7345" s="4">
        <v>33</v>
      </c>
      <c r="AR7345" s="3">
        <v>1490.7</v>
      </c>
      <c r="AS7345" s="3">
        <v>714.86</v>
      </c>
      <c r="AT7345">
        <v>11</v>
      </c>
      <c r="AU7345">
        <v>1</v>
      </c>
      <c r="AV7345">
        <v>0</v>
      </c>
      <c r="AW7345">
        <v>0</v>
      </c>
      <c r="AX7345">
        <v>3</v>
      </c>
      <c r="AY7345">
        <v>0</v>
      </c>
      <c r="AZ7345">
        <v>0</v>
      </c>
      <c r="BA7345">
        <v>0</v>
      </c>
    </row>
    <row r="7346" spans="1:53">
      <c r="A7346" t="s">
        <v>8598</v>
      </c>
      <c r="B7346" t="s">
        <v>8579</v>
      </c>
      <c r="C7346">
        <v>2019</v>
      </c>
      <c r="D7346">
        <v>0.00454866211828727</v>
      </c>
      <c r="F7346" s="2">
        <v>0.9285</v>
      </c>
      <c r="G7346">
        <v>0.927431149256075</v>
      </c>
      <c r="H7346" s="3">
        <v>2423</v>
      </c>
      <c r="I7346" s="4">
        <v>9</v>
      </c>
      <c r="J7346" s="4">
        <v>252</v>
      </c>
      <c r="K7346">
        <v>1</v>
      </c>
      <c r="L7346" s="3">
        <v>0.05109304</v>
      </c>
      <c r="N7346">
        <v>6</v>
      </c>
      <c r="O7346" s="3">
        <v>514854</v>
      </c>
      <c r="P7346" s="3">
        <v>8.143</v>
      </c>
      <c r="Q7346" s="2">
        <v>6.83258346858688</v>
      </c>
      <c r="R7346" s="2">
        <v>0</v>
      </c>
      <c r="S7346">
        <v>0</v>
      </c>
      <c r="T7346" s="2">
        <v>0</v>
      </c>
      <c r="U7346" s="2">
        <v>0.010576524263791</v>
      </c>
      <c r="V7346">
        <v>0.00693835084112618</v>
      </c>
      <c r="W7346">
        <v>0.01534591</v>
      </c>
      <c r="X7346" s="3">
        <v>8.9222</v>
      </c>
      <c r="Y7346" s="9">
        <v>0.173482356350338</v>
      </c>
      <c r="Z7346">
        <v>11484.6453545601</v>
      </c>
      <c r="AA7346" s="4">
        <v>499</v>
      </c>
      <c r="AB7346">
        <v>0.7868</v>
      </c>
      <c r="AD7346" s="3">
        <v>0.0473</v>
      </c>
      <c r="AE7346" s="3">
        <v>14234</v>
      </c>
      <c r="AF7346">
        <v>0.00441146982153599</v>
      </c>
      <c r="AG7346">
        <v>0.823973862180774</v>
      </c>
      <c r="AH7346" s="3">
        <v>29332</v>
      </c>
      <c r="AI7346" s="3">
        <v>11.1596</v>
      </c>
      <c r="AJ7346">
        <v>0.173482947781698</v>
      </c>
      <c r="AK7346">
        <v>0.0061937409218256</v>
      </c>
      <c r="AL7346">
        <v>0.000520408163265306</v>
      </c>
      <c r="AM7346" s="3">
        <v>4217.76339869281</v>
      </c>
      <c r="AN7346" s="3">
        <v>0.0765</v>
      </c>
      <c r="AO7346" s="3">
        <v>53.5238095238095</v>
      </c>
      <c r="AP7346" s="3">
        <v>39.453</v>
      </c>
      <c r="AQ7346" s="4">
        <v>49</v>
      </c>
      <c r="AR7346" s="3">
        <v>1604.6</v>
      </c>
      <c r="AS7346" s="3">
        <v>731.38</v>
      </c>
      <c r="AT7346">
        <v>13</v>
      </c>
      <c r="AU7346">
        <v>1</v>
      </c>
      <c r="AV7346">
        <v>0</v>
      </c>
      <c r="AW7346">
        <v>0</v>
      </c>
      <c r="AX7346">
        <v>3</v>
      </c>
      <c r="AY7346">
        <v>0</v>
      </c>
      <c r="AZ7346">
        <v>0</v>
      </c>
      <c r="BA7346">
        <v>0</v>
      </c>
    </row>
    <row r="7347" spans="1:53">
      <c r="A7347" t="s">
        <v>8599</v>
      </c>
      <c r="B7347" t="s">
        <v>8579</v>
      </c>
      <c r="C7347">
        <v>2020</v>
      </c>
      <c r="D7347">
        <v>0.00544086801558138</v>
      </c>
      <c r="F7347" s="2">
        <v>0.7729</v>
      </c>
      <c r="G7347">
        <v>1.10259949390384</v>
      </c>
      <c r="H7347" s="3">
        <v>2600</v>
      </c>
      <c r="I7347" s="4">
        <v>23</v>
      </c>
      <c r="J7347" s="4">
        <v>347</v>
      </c>
      <c r="K7347">
        <v>1</v>
      </c>
      <c r="L7347" s="3">
        <v>0.03829101</v>
      </c>
      <c r="N7347">
        <v>6</v>
      </c>
      <c r="O7347" s="3">
        <v>524577</v>
      </c>
      <c r="P7347" s="3">
        <v>8.24</v>
      </c>
      <c r="Q7347" s="2">
        <v>8.68090332479297</v>
      </c>
      <c r="R7347" s="2">
        <v>0</v>
      </c>
      <c r="S7347">
        <v>0</v>
      </c>
      <c r="T7347" s="2">
        <v>43.6335219236209</v>
      </c>
      <c r="U7347" s="2">
        <v>0.00677406</v>
      </c>
      <c r="V7347">
        <v>0.00883056</v>
      </c>
      <c r="W7347">
        <v>0.00869471</v>
      </c>
      <c r="X7347" s="3">
        <v>7.16868243243243</v>
      </c>
      <c r="Y7347" s="9">
        <v>0.170738333995347</v>
      </c>
      <c r="Z7347">
        <v>12817.1857035429</v>
      </c>
      <c r="AA7347" s="4">
        <v>494</v>
      </c>
      <c r="AB7347">
        <v>0.9924</v>
      </c>
      <c r="AD7347" s="3">
        <v>0.0479</v>
      </c>
      <c r="AE7347" s="3">
        <v>14235</v>
      </c>
      <c r="AF7347">
        <v>0.00403872523248559</v>
      </c>
      <c r="AG7347">
        <v>0.795860952095073</v>
      </c>
      <c r="AH7347" s="3">
        <v>27121</v>
      </c>
      <c r="AI7347" s="3">
        <v>8.4288</v>
      </c>
      <c r="AJ7347">
        <v>0.170737026073965</v>
      </c>
      <c r="AK7347">
        <v>0.003742858348768</v>
      </c>
      <c r="AL7347">
        <v>0.000549488054607509</v>
      </c>
      <c r="AM7347" s="3">
        <v>4378.41863354037</v>
      </c>
      <c r="AN7347" s="3">
        <v>0.0805</v>
      </c>
      <c r="AO7347" s="3">
        <v>67.740614334471</v>
      </c>
      <c r="AP7347" s="3">
        <v>41.216</v>
      </c>
      <c r="AQ7347" s="4">
        <v>60</v>
      </c>
      <c r="AR7347" s="3">
        <v>1713.28</v>
      </c>
      <c r="AS7347" s="3">
        <v>824.31</v>
      </c>
      <c r="AT7347">
        <v>17</v>
      </c>
      <c r="AU7347">
        <v>1</v>
      </c>
      <c r="AV7347">
        <v>0</v>
      </c>
      <c r="AW7347">
        <v>0</v>
      </c>
      <c r="AX7347">
        <v>3</v>
      </c>
      <c r="AY7347">
        <v>0</v>
      </c>
      <c r="AZ7347">
        <v>0</v>
      </c>
      <c r="BA7347">
        <v>0</v>
      </c>
    </row>
    <row r="7348" spans="1:53">
      <c r="A7348" t="s">
        <v>8600</v>
      </c>
      <c r="B7348" t="s">
        <v>8579</v>
      </c>
      <c r="C7348">
        <v>2021</v>
      </c>
      <c r="D7348">
        <v>0.00495787560662351</v>
      </c>
      <c r="F7348" s="2">
        <v>1.1721</v>
      </c>
      <c r="G7348">
        <v>2.27703398558187</v>
      </c>
      <c r="H7348" s="3">
        <v>3940</v>
      </c>
      <c r="I7348" s="4">
        <v>52</v>
      </c>
      <c r="J7348" s="4">
        <v>621</v>
      </c>
      <c r="K7348">
        <v>1</v>
      </c>
      <c r="L7348" s="3">
        <v>0.04369118</v>
      </c>
      <c r="N7348">
        <v>6</v>
      </c>
      <c r="O7348" s="3">
        <v>590931</v>
      </c>
      <c r="P7348" s="3">
        <v>8.337</v>
      </c>
      <c r="Q7348" s="2">
        <v>8.53745644599303</v>
      </c>
      <c r="R7348" s="2">
        <v>0</v>
      </c>
      <c r="S7348">
        <v>0</v>
      </c>
      <c r="T7348" s="2">
        <v>0</v>
      </c>
      <c r="U7348" s="2">
        <v>0.00713288</v>
      </c>
      <c r="V7348">
        <v>0.00718572</v>
      </c>
      <c r="W7348">
        <v>0.00226217</v>
      </c>
      <c r="X7348" s="3">
        <v>7.0731</v>
      </c>
      <c r="Y7348" s="9">
        <v>0.156697217604564</v>
      </c>
      <c r="Z7348">
        <v>14087.896976972</v>
      </c>
      <c r="AA7348" s="4">
        <v>485</v>
      </c>
      <c r="AB7348">
        <v>1.0414</v>
      </c>
      <c r="AD7348" s="3">
        <v>0.0479</v>
      </c>
      <c r="AE7348" s="3">
        <v>14235</v>
      </c>
      <c r="AF7348">
        <v>0.00379473003034984</v>
      </c>
      <c r="AG7348">
        <v>0.828834616681617</v>
      </c>
      <c r="AH7348" s="3">
        <v>25075</v>
      </c>
      <c r="AI7348" s="3">
        <v>18.1437</v>
      </c>
      <c r="AJ7348">
        <v>0.15669909734209</v>
      </c>
      <c r="AK7348">
        <v>0.0054480635883396</v>
      </c>
      <c r="AL7348">
        <v>0.000536986301369863</v>
      </c>
      <c r="AM7348" s="3">
        <v>4784.76403061224</v>
      </c>
      <c r="AN7348" s="3">
        <v>0.0784</v>
      </c>
      <c r="AO7348" s="3">
        <v>71.3287671232877</v>
      </c>
      <c r="AP7348" s="3">
        <v>41.278</v>
      </c>
      <c r="AQ7348" s="4">
        <v>70</v>
      </c>
      <c r="AR7348" s="3">
        <v>1715.02</v>
      </c>
      <c r="AS7348" s="3">
        <v>825.24</v>
      </c>
      <c r="AT7348">
        <v>19</v>
      </c>
      <c r="AU7348">
        <v>1</v>
      </c>
      <c r="AV7348">
        <v>0</v>
      </c>
      <c r="AW7348">
        <v>0</v>
      </c>
      <c r="AX7348">
        <v>3</v>
      </c>
      <c r="AY7348">
        <v>0</v>
      </c>
      <c r="AZ7348">
        <v>0</v>
      </c>
      <c r="BA7348">
        <v>0</v>
      </c>
    </row>
    <row r="7349" spans="1:53">
      <c r="A7349" t="s">
        <v>8601</v>
      </c>
      <c r="B7349" t="s">
        <v>8579</v>
      </c>
      <c r="C7349">
        <v>2022</v>
      </c>
      <c r="D7349">
        <v>0.00451761078902649</v>
      </c>
      <c r="F7349" s="2">
        <v>1.1745</v>
      </c>
      <c r="G7349">
        <v>1.83461766449318</v>
      </c>
      <c r="H7349" s="3">
        <v>4500</v>
      </c>
      <c r="I7349" s="4">
        <v>68</v>
      </c>
      <c r="J7349" s="4">
        <v>597</v>
      </c>
      <c r="K7349">
        <v>1</v>
      </c>
      <c r="L7349" s="3">
        <v>0.05366173</v>
      </c>
      <c r="N7349">
        <v>6</v>
      </c>
      <c r="O7349" s="3">
        <v>461312</v>
      </c>
      <c r="P7349" s="3">
        <v>8.434</v>
      </c>
      <c r="Q7349" s="2">
        <v>9.2699019012067</v>
      </c>
      <c r="R7349" s="2">
        <v>0</v>
      </c>
      <c r="S7349">
        <v>0</v>
      </c>
      <c r="T7349" s="2">
        <v>0</v>
      </c>
      <c r="U7349" s="2">
        <v>0.0073137</v>
      </c>
      <c r="V7349">
        <v>0.00572197</v>
      </c>
      <c r="W7349">
        <v>0.00237957</v>
      </c>
      <c r="X7349" s="3">
        <v>7.5</v>
      </c>
      <c r="Y7349" s="9">
        <v>0.15114847297891</v>
      </c>
      <c r="Z7349">
        <v>15722.487386564</v>
      </c>
      <c r="AA7349" s="4">
        <v>471</v>
      </c>
      <c r="AB7349">
        <v>1.0678</v>
      </c>
      <c r="AD7349" s="3">
        <v>0.0479</v>
      </c>
      <c r="AE7349" s="3">
        <v>14235</v>
      </c>
      <c r="AF7349">
        <v>0.00347466315172818</v>
      </c>
      <c r="AG7349">
        <v>0.817442882249561</v>
      </c>
      <c r="AH7349" s="3">
        <v>23185</v>
      </c>
      <c r="AI7349" s="3">
        <v>17.4772</v>
      </c>
      <c r="AJ7349">
        <v>0.15114847297891</v>
      </c>
      <c r="AK7349">
        <v>0.0037446442562088</v>
      </c>
      <c r="AL7349">
        <v>0.000570547945205479</v>
      </c>
      <c r="AM7349" s="3">
        <v>4918.12725090036</v>
      </c>
      <c r="AN7349" s="3">
        <v>0.0833</v>
      </c>
      <c r="AO7349" s="3">
        <v>73.1369863013699</v>
      </c>
      <c r="AP7349" s="3">
        <v>41.989</v>
      </c>
      <c r="AQ7349" s="4">
        <v>70</v>
      </c>
      <c r="AR7349" s="3">
        <v>1744.83</v>
      </c>
      <c r="AS7349" s="3">
        <v>857.84</v>
      </c>
      <c r="AT7349">
        <v>0</v>
      </c>
      <c r="AU7349">
        <v>1</v>
      </c>
      <c r="AV7349">
        <v>0</v>
      </c>
      <c r="AW7349">
        <v>0</v>
      </c>
      <c r="AX7349">
        <v>3</v>
      </c>
      <c r="AY7349">
        <v>0</v>
      </c>
      <c r="AZ7349">
        <v>0</v>
      </c>
      <c r="BA7349">
        <v>0</v>
      </c>
    </row>
    <row r="7350" spans="1:53">
      <c r="A7350" t="s">
        <v>8602</v>
      </c>
      <c r="B7350" t="s">
        <v>8579</v>
      </c>
      <c r="C7350">
        <v>2023</v>
      </c>
      <c r="D7350">
        <v>0.00579272441032411</v>
      </c>
      <c r="F7350" s="2">
        <v>1.6491</v>
      </c>
      <c r="G7350">
        <v>1.74135944700461</v>
      </c>
      <c r="H7350" s="3">
        <v>4910</v>
      </c>
      <c r="I7350" s="4">
        <v>34</v>
      </c>
      <c r="J7350" s="4">
        <v>438</v>
      </c>
      <c r="K7350">
        <v>1</v>
      </c>
      <c r="L7350" s="3">
        <v>0.06815268</v>
      </c>
      <c r="N7350">
        <v>6</v>
      </c>
      <c r="O7350" s="3">
        <v>535001</v>
      </c>
      <c r="P7350" s="3">
        <v>8.531</v>
      </c>
      <c r="Q7350" s="2">
        <v>9.11672216348149</v>
      </c>
      <c r="R7350" s="2">
        <v>0.00022</v>
      </c>
      <c r="S7350">
        <v>0</v>
      </c>
      <c r="T7350" s="2">
        <v>10043.6335219236</v>
      </c>
      <c r="U7350" s="2">
        <v>0.00694452</v>
      </c>
      <c r="V7350">
        <v>0.00425821</v>
      </c>
      <c r="W7350">
        <v>0.00250307</v>
      </c>
      <c r="X7350" s="3">
        <v>7.4</v>
      </c>
      <c r="Y7350" s="9">
        <v>0.150387755261713</v>
      </c>
      <c r="Z7350">
        <v>17281.233778366</v>
      </c>
      <c r="AA7350" s="4">
        <v>432</v>
      </c>
      <c r="AB7350">
        <v>1.0139</v>
      </c>
      <c r="AD7350" s="3">
        <v>0.0479</v>
      </c>
      <c r="AE7350" s="3">
        <v>14235</v>
      </c>
      <c r="AF7350">
        <v>0.00323485967503693</v>
      </c>
      <c r="AG7350">
        <v>0.810385183501875</v>
      </c>
      <c r="AH7350" s="3">
        <v>21436</v>
      </c>
      <c r="AI7350" s="3">
        <v>18.7386</v>
      </c>
      <c r="AJ7350">
        <v>0.149386423315532</v>
      </c>
      <c r="AK7350">
        <v>0.00545066313563574</v>
      </c>
      <c r="AM7350" s="3">
        <v>5374.56107732987</v>
      </c>
      <c r="AN7350" s="3">
        <v>0.0811269565217391</v>
      </c>
      <c r="AO7350" s="3">
        <v>69.4356937405835</v>
      </c>
      <c r="AP7350" s="3">
        <v>42.354</v>
      </c>
      <c r="AQ7350" s="4">
        <v>81.6666666666667</v>
      </c>
      <c r="AR7350" s="3">
        <v>1754.61</v>
      </c>
      <c r="AS7350" s="3">
        <v>857.84</v>
      </c>
      <c r="AT7350">
        <v>21</v>
      </c>
      <c r="AU7350">
        <v>1</v>
      </c>
      <c r="AV7350">
        <v>0</v>
      </c>
      <c r="AW7350">
        <v>0</v>
      </c>
      <c r="AX7350">
        <v>3</v>
      </c>
      <c r="AY7350">
        <v>0</v>
      </c>
      <c r="AZ7350">
        <v>0</v>
      </c>
      <c r="BA7350">
        <v>0</v>
      </c>
    </row>
    <row r="7351" spans="1:53">
      <c r="A7351" t="s">
        <v>8603</v>
      </c>
      <c r="B7351" t="s">
        <v>8579</v>
      </c>
      <c r="C7351">
        <v>2024</v>
      </c>
      <c r="D7351">
        <v>0.00394142006775269</v>
      </c>
      <c r="F7351" s="2">
        <v>1.8477</v>
      </c>
      <c r="G7351">
        <v>1.05374149659864</v>
      </c>
      <c r="H7351" s="3">
        <v>1.03617844152166</v>
      </c>
      <c r="I7351" s="4">
        <v>44.4615384615385</v>
      </c>
      <c r="J7351" s="4">
        <v>421.072463768116</v>
      </c>
      <c r="K7351">
        <v>9</v>
      </c>
      <c r="L7351" s="3">
        <v>0.06815268</v>
      </c>
      <c r="O7351" s="3">
        <v>1232285</v>
      </c>
      <c r="P7351" s="3">
        <v>8.4328843964904</v>
      </c>
      <c r="Q7351" s="2">
        <v>9.89886398257349</v>
      </c>
      <c r="R7351" s="2">
        <v>0</v>
      </c>
      <c r="S7351">
        <v>0</v>
      </c>
      <c r="T7351" s="2">
        <v>43.6335219236209</v>
      </c>
      <c r="U7351" s="2">
        <v>0.00677282740850732</v>
      </c>
      <c r="V7351">
        <v>0.00339080146091136</v>
      </c>
      <c r="W7351">
        <v>0.00237957692436028</v>
      </c>
      <c r="X7351" s="3">
        <v>7.5074</v>
      </c>
      <c r="Y7351" s="9">
        <v>0.145062432569141</v>
      </c>
      <c r="Z7351">
        <v>19286.3406474897</v>
      </c>
      <c r="AA7351" s="4">
        <v>305.268987341772</v>
      </c>
      <c r="AB7351">
        <v>419.529896907216</v>
      </c>
      <c r="AD7351" s="3">
        <v>0.0479</v>
      </c>
      <c r="AE7351" s="3">
        <v>14235</v>
      </c>
      <c r="AF7351">
        <v>0.00306967416384534</v>
      </c>
      <c r="AG7351">
        <v>0.814935415004421</v>
      </c>
      <c r="AH7351" s="3">
        <v>19820</v>
      </c>
      <c r="AI7351" s="3">
        <v>18.0502466376759</v>
      </c>
      <c r="AJ7351">
        <v>0.334785729084865</v>
      </c>
      <c r="AK7351">
        <v>0.00374643101579657</v>
      </c>
      <c r="AM7351" s="3">
        <v>5524.36340160796</v>
      </c>
      <c r="AN7351" s="3">
        <v>0.0861973913043478</v>
      </c>
      <c r="AO7351" s="3">
        <v>68.9357622243528</v>
      </c>
      <c r="AP7351" s="3">
        <v>42.374</v>
      </c>
      <c r="AQ7351" s="4">
        <v>81.6666666666667</v>
      </c>
      <c r="AR7351" s="3">
        <v>1772.42</v>
      </c>
      <c r="AS7351" s="3">
        <v>857.84</v>
      </c>
      <c r="AT7351">
        <v>26</v>
      </c>
      <c r="AU7351">
        <v>1</v>
      </c>
      <c r="AV7351">
        <v>0</v>
      </c>
      <c r="AW7351">
        <v>0</v>
      </c>
      <c r="AX7351">
        <v>3</v>
      </c>
      <c r="AY7351">
        <v>0</v>
      </c>
      <c r="AZ7351">
        <v>0</v>
      </c>
      <c r="BA7351">
        <v>0</v>
      </c>
    </row>
    <row r="7352" spans="1:53">
      <c r="A7352" t="s">
        <v>8604</v>
      </c>
      <c r="B7352" t="s">
        <v>8605</v>
      </c>
      <c r="C7352">
        <v>2000</v>
      </c>
      <c r="D7352">
        <v>0.0025013959806844</v>
      </c>
      <c r="F7352" s="2">
        <v>0.13092034722215</v>
      </c>
      <c r="G7352">
        <v>1.53018368340111</v>
      </c>
      <c r="H7352" s="3">
        <v>17.4743839547744</v>
      </c>
      <c r="I7352" s="4">
        <v>31</v>
      </c>
      <c r="J7352" s="4">
        <v>193</v>
      </c>
      <c r="K7352">
        <v>0.112549690199649</v>
      </c>
      <c r="L7352" s="3">
        <v>72</v>
      </c>
      <c r="O7352" s="3">
        <v>174319</v>
      </c>
      <c r="P7352" s="3">
        <v>9.82627346873942</v>
      </c>
      <c r="Q7352" s="2">
        <v>21.6298395619176</v>
      </c>
      <c r="S7352">
        <v>0</v>
      </c>
      <c r="T7352" s="2">
        <v>244.043043812452</v>
      </c>
      <c r="U7352" s="2">
        <v>0.00292898608324867</v>
      </c>
      <c r="V7352">
        <v>0.0244043043812452</v>
      </c>
      <c r="W7352">
        <v>0.0303409679190555</v>
      </c>
      <c r="X7352" s="3">
        <v>22.0951400595415</v>
      </c>
      <c r="Y7352" s="9">
        <v>1.33860481296281</v>
      </c>
      <c r="Z7352">
        <v>21198.4117566089</v>
      </c>
      <c r="AA7352" s="4">
        <v>295</v>
      </c>
      <c r="AB7352">
        <v>4.67</v>
      </c>
      <c r="AD7352" s="3">
        <v>2.0721</v>
      </c>
      <c r="AE7352" s="3">
        <v>1171287</v>
      </c>
      <c r="AF7352">
        <v>0.404101086769018</v>
      </c>
      <c r="AG7352">
        <v>0.97564257374504</v>
      </c>
      <c r="AH7352" s="3">
        <v>2270704</v>
      </c>
      <c r="AI7352" s="3">
        <v>1.04</v>
      </c>
      <c r="AJ7352">
        <v>0.796781518917395</v>
      </c>
      <c r="AK7352">
        <v>0.0014866341399</v>
      </c>
      <c r="AL7352">
        <v>0.000854168166840894</v>
      </c>
      <c r="AM7352" s="3">
        <v>2064.3386627907</v>
      </c>
      <c r="AN7352" s="3">
        <v>0.140408163265306</v>
      </c>
      <c r="AO7352" s="3">
        <v>273.932351867624</v>
      </c>
      <c r="AP7352" s="3">
        <v>28.5036281089617</v>
      </c>
      <c r="AQ7352" s="4">
        <v>311</v>
      </c>
      <c r="AR7352" s="3">
        <v>3963.31466735166</v>
      </c>
      <c r="AS7352" s="3">
        <v>1503.64016736402</v>
      </c>
      <c r="AT7352">
        <v>0</v>
      </c>
      <c r="AU7352">
        <v>0</v>
      </c>
      <c r="AV7352">
        <v>0</v>
      </c>
      <c r="AW7352">
        <v>0</v>
      </c>
      <c r="AX7352">
        <v>3</v>
      </c>
      <c r="AY7352">
        <v>0</v>
      </c>
      <c r="AZ7352">
        <v>0</v>
      </c>
      <c r="BA7352">
        <v>0</v>
      </c>
    </row>
    <row r="7353" spans="1:53">
      <c r="A7353" t="s">
        <v>8606</v>
      </c>
      <c r="B7353" t="s">
        <v>8605</v>
      </c>
      <c r="C7353">
        <v>2001</v>
      </c>
      <c r="D7353">
        <v>0.00233524843458053</v>
      </c>
      <c r="F7353" s="2">
        <v>0.0611527022483279</v>
      </c>
      <c r="G7353">
        <v>1.67062399873328</v>
      </c>
      <c r="H7353" s="3">
        <v>19.2175628040381</v>
      </c>
      <c r="I7353" s="4">
        <v>75</v>
      </c>
      <c r="J7353" s="4">
        <v>232</v>
      </c>
      <c r="K7353">
        <v>0.0931003107349482</v>
      </c>
      <c r="L7353" s="3">
        <v>69</v>
      </c>
      <c r="M7353" s="4">
        <v>3</v>
      </c>
      <c r="O7353" s="3">
        <v>208213</v>
      </c>
      <c r="P7353" s="3">
        <v>9.94114732818098</v>
      </c>
      <c r="Q7353" s="2">
        <v>31.2209894409605</v>
      </c>
      <c r="S7353">
        <v>0</v>
      </c>
      <c r="T7353" s="2">
        <v>281.429745275267</v>
      </c>
      <c r="U7353" s="2">
        <v>0.00389738050229544</v>
      </c>
      <c r="V7353">
        <v>0.0281429745275267</v>
      </c>
      <c r="W7353">
        <v>0.0313421071418069</v>
      </c>
      <c r="X7353" s="3">
        <v>25.2561</v>
      </c>
      <c r="Y7353" s="9">
        <v>1.14149322910467</v>
      </c>
      <c r="Z7353">
        <v>23658.02092415</v>
      </c>
      <c r="AA7353" s="4">
        <v>327</v>
      </c>
      <c r="AB7353">
        <v>7.3575</v>
      </c>
      <c r="AD7353" s="3">
        <v>2.072</v>
      </c>
      <c r="AE7353" s="3">
        <v>1133932</v>
      </c>
      <c r="AF7353">
        <v>0.345774226992743</v>
      </c>
      <c r="AG7353">
        <v>0.977282429712752</v>
      </c>
      <c r="AH7353" s="3">
        <v>2573961</v>
      </c>
      <c r="AI7353" s="3">
        <v>13.73</v>
      </c>
      <c r="AJ7353">
        <v>0.752877510976963</v>
      </c>
      <c r="AK7353">
        <v>0.0028852572054096</v>
      </c>
      <c r="AL7353">
        <v>0.00108180289213242</v>
      </c>
      <c r="AM7353" s="3">
        <v>1793.421875</v>
      </c>
      <c r="AN7353" s="3">
        <v>0.182857142857143</v>
      </c>
      <c r="AO7353" s="3">
        <v>344.607466130273</v>
      </c>
      <c r="AP7353" s="3">
        <v>25.374275562574</v>
      </c>
      <c r="AQ7353" s="4">
        <v>295</v>
      </c>
      <c r="AR7353" s="3">
        <v>3589.98818391986</v>
      </c>
      <c r="AS7353" s="3">
        <v>1043.57322175732</v>
      </c>
      <c r="AT7353">
        <v>0</v>
      </c>
      <c r="AU7353">
        <v>0</v>
      </c>
      <c r="AV7353">
        <v>0</v>
      </c>
      <c r="AW7353">
        <v>0</v>
      </c>
      <c r="AX7353">
        <v>3</v>
      </c>
      <c r="AY7353">
        <v>0</v>
      </c>
      <c r="AZ7353">
        <v>0</v>
      </c>
      <c r="BA7353">
        <v>0</v>
      </c>
    </row>
    <row r="7354" spans="1:53">
      <c r="A7354" t="s">
        <v>8607</v>
      </c>
      <c r="B7354" t="s">
        <v>8605</v>
      </c>
      <c r="C7354">
        <v>2002</v>
      </c>
      <c r="D7354">
        <v>0.0023135601281858</v>
      </c>
      <c r="F7354" s="2">
        <v>0.195956469248292</v>
      </c>
      <c r="G7354">
        <v>0.604754633202162</v>
      </c>
      <c r="H7354" s="3">
        <v>324.09</v>
      </c>
      <c r="I7354" s="4">
        <v>37</v>
      </c>
      <c r="J7354" s="4">
        <v>168</v>
      </c>
      <c r="K7354">
        <v>0.0727346465816918</v>
      </c>
      <c r="L7354" s="3">
        <v>68</v>
      </c>
      <c r="M7354" s="4">
        <v>3</v>
      </c>
      <c r="O7354" s="3">
        <v>119773</v>
      </c>
      <c r="P7354" s="3">
        <v>10.0560211876225</v>
      </c>
      <c r="Q7354" s="2">
        <v>44.5741438975259</v>
      </c>
      <c r="S7354">
        <v>0</v>
      </c>
      <c r="T7354" s="2">
        <v>227.527363612859</v>
      </c>
      <c r="U7354" s="2">
        <v>0.0052280128536922</v>
      </c>
      <c r="V7354">
        <v>0.0227527363612859</v>
      </c>
      <c r="W7354">
        <v>0.0323432463645582</v>
      </c>
      <c r="X7354" s="3">
        <v>29.386</v>
      </c>
      <c r="Y7354" s="9">
        <v>1.36510708613876</v>
      </c>
      <c r="Z7354">
        <v>26003.5056967572</v>
      </c>
      <c r="AA7354" s="4">
        <v>316</v>
      </c>
      <c r="AB7354">
        <v>8.67</v>
      </c>
      <c r="AD7354" s="3">
        <v>2.0718</v>
      </c>
      <c r="AE7354" s="3">
        <v>1093383</v>
      </c>
      <c r="AF7354">
        <v>0.297875824115948</v>
      </c>
      <c r="AG7354">
        <v>0.976107448373563</v>
      </c>
      <c r="AH7354" s="3">
        <v>2743829</v>
      </c>
      <c r="AI7354" s="3">
        <v>14.8</v>
      </c>
      <c r="AJ7354">
        <v>1.00060365291517</v>
      </c>
      <c r="AK7354">
        <v>0.0034067218473552</v>
      </c>
      <c r="AL7354">
        <v>0.00139832850964196</v>
      </c>
      <c r="AM7354" s="3">
        <v>1493.8488372093</v>
      </c>
      <c r="AN7354" s="3">
        <v>0.245714285714286</v>
      </c>
      <c r="AO7354" s="3">
        <v>491.122239927157</v>
      </c>
      <c r="AP7354" s="3">
        <v>26.87</v>
      </c>
      <c r="AQ7354" s="4">
        <v>288</v>
      </c>
      <c r="AR7354" s="3">
        <v>3928</v>
      </c>
      <c r="AS7354" s="3">
        <v>1089</v>
      </c>
      <c r="AT7354">
        <v>0</v>
      </c>
      <c r="AU7354">
        <v>0</v>
      </c>
      <c r="AV7354">
        <v>0</v>
      </c>
      <c r="AW7354">
        <v>0</v>
      </c>
      <c r="AX7354">
        <v>3</v>
      </c>
      <c r="AY7354">
        <v>0</v>
      </c>
      <c r="AZ7354">
        <v>0</v>
      </c>
      <c r="BA7354">
        <v>0</v>
      </c>
    </row>
    <row r="7355" spans="1:53">
      <c r="A7355" t="s">
        <v>8608</v>
      </c>
      <c r="B7355" t="s">
        <v>8605</v>
      </c>
      <c r="C7355">
        <v>2003</v>
      </c>
      <c r="D7355">
        <v>0.00215988900173077</v>
      </c>
      <c r="F7355" s="2">
        <v>0.0915309794988611</v>
      </c>
      <c r="G7355">
        <v>0.540579764668763</v>
      </c>
      <c r="H7355" s="3">
        <v>356.42</v>
      </c>
      <c r="I7355" s="4">
        <v>49</v>
      </c>
      <c r="J7355" s="4">
        <v>208</v>
      </c>
      <c r="K7355">
        <v>13</v>
      </c>
      <c r="L7355" s="3">
        <v>0.076137828515684</v>
      </c>
      <c r="M7355" s="4">
        <v>72</v>
      </c>
      <c r="N7355">
        <v>3</v>
      </c>
      <c r="O7355" s="3">
        <v>100275.72527652</v>
      </c>
      <c r="P7355" s="3">
        <v>10.1735809083166</v>
      </c>
      <c r="Q7355" s="2">
        <v>43.0944397177318</v>
      </c>
      <c r="S7355">
        <v>0</v>
      </c>
      <c r="T7355" s="2">
        <v>0</v>
      </c>
      <c r="U7355" s="2">
        <v>0.00695652173913044</v>
      </c>
      <c r="V7355">
        <v>0.0275796514209591</v>
      </c>
      <c r="W7355">
        <v>0.0334104533374225</v>
      </c>
      <c r="X7355" s="3">
        <v>33.59</v>
      </c>
      <c r="Y7355" s="9">
        <v>1.16409300246068</v>
      </c>
      <c r="Z7355">
        <v>29020.6402695872</v>
      </c>
      <c r="AA7355" s="4">
        <v>308</v>
      </c>
      <c r="AB7355">
        <v>9.81</v>
      </c>
      <c r="AD7355" s="3">
        <v>2.0715</v>
      </c>
      <c r="AE7355" s="3">
        <v>1049551</v>
      </c>
      <c r="AF7355">
        <v>0.246373474178404</v>
      </c>
      <c r="AG7355">
        <v>0.976056338028169</v>
      </c>
      <c r="AH7355" s="3">
        <v>3138504</v>
      </c>
      <c r="AI7355" s="3">
        <v>17</v>
      </c>
      <c r="AJ7355">
        <v>0.921712983748096</v>
      </c>
      <c r="AK7355">
        <v>0.003588942950136</v>
      </c>
      <c r="AL7355">
        <v>0.00176279402853523</v>
      </c>
      <c r="AM7355" s="3">
        <v>1331.25</v>
      </c>
      <c r="AN7355" s="3">
        <v>0.32</v>
      </c>
      <c r="AO7355" s="3">
        <v>474.340329422134</v>
      </c>
      <c r="AP7355" s="3">
        <v>23.92</v>
      </c>
      <c r="AQ7355" s="4">
        <v>316</v>
      </c>
      <c r="AR7355" s="3">
        <v>3558</v>
      </c>
      <c r="AS7355" s="3">
        <v>755.8</v>
      </c>
      <c r="AT7355">
        <v>0</v>
      </c>
      <c r="AU7355">
        <v>0</v>
      </c>
      <c r="AV7355">
        <v>0</v>
      </c>
      <c r="AW7355">
        <v>0</v>
      </c>
      <c r="AX7355">
        <v>3</v>
      </c>
      <c r="AY7355">
        <v>0</v>
      </c>
      <c r="AZ7355">
        <v>0</v>
      </c>
      <c r="BA7355">
        <v>0</v>
      </c>
    </row>
    <row r="7356" spans="1:53">
      <c r="A7356" t="s">
        <v>8609</v>
      </c>
      <c r="B7356" t="s">
        <v>8605</v>
      </c>
      <c r="C7356">
        <v>2004</v>
      </c>
      <c r="D7356">
        <v>0.00213982932253156</v>
      </c>
      <c r="F7356" s="2">
        <v>0.2933</v>
      </c>
      <c r="G7356">
        <v>0.544258825671545</v>
      </c>
      <c r="H7356" s="3">
        <v>6010.76</v>
      </c>
      <c r="I7356" s="4">
        <v>50</v>
      </c>
      <c r="J7356" s="4">
        <v>228</v>
      </c>
      <c r="K7356">
        <v>13</v>
      </c>
      <c r="L7356" s="3">
        <v>0.075553801927738</v>
      </c>
      <c r="M7356" s="4">
        <v>71</v>
      </c>
      <c r="N7356">
        <v>3</v>
      </c>
      <c r="O7356" s="3">
        <v>174319</v>
      </c>
      <c r="P7356" s="3">
        <v>10.2911406290106</v>
      </c>
      <c r="Q7356" s="2">
        <v>43.3553274682307</v>
      </c>
      <c r="S7356">
        <v>0</v>
      </c>
      <c r="T7356" s="2">
        <v>0</v>
      </c>
      <c r="U7356" s="2">
        <v>0.00933159722222222</v>
      </c>
      <c r="V7356">
        <v>0.0238207416805073</v>
      </c>
      <c r="W7356">
        <v>0.0344776603102868</v>
      </c>
      <c r="X7356" s="3">
        <v>43.14</v>
      </c>
      <c r="Y7356" s="9">
        <v>1.39213406270491</v>
      </c>
      <c r="Z7356">
        <v>35273.1591448931</v>
      </c>
      <c r="AA7356" s="4">
        <v>291</v>
      </c>
      <c r="AB7356">
        <v>10.34</v>
      </c>
      <c r="AD7356" s="3">
        <v>2.071</v>
      </c>
      <c r="AE7356" s="3">
        <v>1002397</v>
      </c>
      <c r="AF7356">
        <v>0.197863642644243</v>
      </c>
      <c r="AG7356">
        <v>0.976490791733286</v>
      </c>
      <c r="AH7356" s="3">
        <v>4155506</v>
      </c>
      <c r="AI7356" s="3">
        <v>28.9</v>
      </c>
      <c r="AJ7356">
        <v>1.15295398199775</v>
      </c>
      <c r="AK7356">
        <v>0.0020268758185056</v>
      </c>
      <c r="AL7356">
        <v>0.00231232523123252</v>
      </c>
      <c r="AM7356" s="3">
        <v>1178.16279069767</v>
      </c>
      <c r="AN7356" s="3">
        <v>0.43</v>
      </c>
      <c r="AO7356" s="3">
        <v>477.011185201119</v>
      </c>
      <c r="AP7356" s="3">
        <v>25.33</v>
      </c>
      <c r="AQ7356" s="4">
        <v>301</v>
      </c>
      <c r="AR7356" s="3">
        <v>3893</v>
      </c>
      <c r="AS7356" s="3">
        <v>788.7</v>
      </c>
      <c r="AT7356">
        <v>0</v>
      </c>
      <c r="AU7356">
        <v>0</v>
      </c>
      <c r="AV7356">
        <v>0</v>
      </c>
      <c r="AW7356">
        <v>0</v>
      </c>
      <c r="AX7356">
        <v>3</v>
      </c>
      <c r="AY7356">
        <v>0</v>
      </c>
      <c r="AZ7356">
        <v>0</v>
      </c>
      <c r="BA7356">
        <v>0</v>
      </c>
    </row>
    <row r="7357" spans="1:53">
      <c r="A7357" t="s">
        <v>8610</v>
      </c>
      <c r="B7357" t="s">
        <v>8605</v>
      </c>
      <c r="C7357">
        <v>2005</v>
      </c>
      <c r="D7357">
        <v>0.00199769773130606</v>
      </c>
      <c r="F7357" s="2">
        <v>0.137</v>
      </c>
      <c r="G7357">
        <v>0.542153958197659</v>
      </c>
      <c r="H7357" s="3">
        <v>7018.76</v>
      </c>
      <c r="I7357" s="4">
        <v>37</v>
      </c>
      <c r="J7357" s="4">
        <v>248</v>
      </c>
      <c r="K7357">
        <v>13</v>
      </c>
      <c r="L7357" s="3">
        <v>0.069418109804913</v>
      </c>
      <c r="M7357" s="4">
        <v>73</v>
      </c>
      <c r="N7357">
        <v>3</v>
      </c>
      <c r="O7357" s="3">
        <v>208213</v>
      </c>
      <c r="P7357" s="3">
        <v>10.4114490089749</v>
      </c>
      <c r="Q7357" s="2">
        <v>44.5794787508805</v>
      </c>
      <c r="R7357" s="2">
        <v>0.000274</v>
      </c>
      <c r="S7357">
        <v>0</v>
      </c>
      <c r="T7357" s="2">
        <v>221.729490022173</v>
      </c>
      <c r="U7357" s="2">
        <v>0.0124168514412417</v>
      </c>
      <c r="V7357">
        <v>0.0181560616784246</v>
      </c>
      <c r="W7357">
        <v>0.03561529501388</v>
      </c>
      <c r="X7357" s="3">
        <v>26.1548</v>
      </c>
      <c r="Y7357" s="9">
        <v>1.18714021583887</v>
      </c>
      <c r="Z7357">
        <v>37955.646189141</v>
      </c>
      <c r="AA7357" s="4">
        <v>293</v>
      </c>
      <c r="AB7357">
        <v>11.48</v>
      </c>
      <c r="AD7357" s="3">
        <v>2.0702</v>
      </c>
      <c r="AE7357" s="3">
        <v>951941</v>
      </c>
      <c r="AF7357">
        <v>0.162530476353082</v>
      </c>
      <c r="AG7357">
        <v>0.977650674406693</v>
      </c>
      <c r="AH7357" s="3">
        <v>5619119</v>
      </c>
      <c r="AI7357" s="3">
        <v>40.7</v>
      </c>
      <c r="AJ7357">
        <v>1.06614596525546</v>
      </c>
      <c r="AK7357">
        <v>0.0017321581212</v>
      </c>
      <c r="AL7357">
        <v>0.002884367756889</v>
      </c>
      <c r="AM7357" s="3">
        <v>1045.89285714286</v>
      </c>
      <c r="AN7357" s="3">
        <v>0.56</v>
      </c>
      <c r="AO7357" s="3">
        <v>488.962142673191</v>
      </c>
      <c r="AP7357" s="3">
        <v>25.38</v>
      </c>
      <c r="AQ7357" s="4">
        <v>320</v>
      </c>
      <c r="AR7357" s="3">
        <v>3972</v>
      </c>
      <c r="AS7357" s="3">
        <v>808.7</v>
      </c>
      <c r="AT7357">
        <v>1</v>
      </c>
      <c r="AU7357">
        <v>0</v>
      </c>
      <c r="AV7357">
        <v>0</v>
      </c>
      <c r="AW7357">
        <v>0</v>
      </c>
      <c r="AX7357">
        <v>3</v>
      </c>
      <c r="AY7357">
        <v>0</v>
      </c>
      <c r="AZ7357">
        <v>0</v>
      </c>
      <c r="BA7357">
        <v>0</v>
      </c>
    </row>
    <row r="7358" spans="1:53">
      <c r="A7358" t="s">
        <v>8611</v>
      </c>
      <c r="B7358" t="s">
        <v>8605</v>
      </c>
      <c r="C7358">
        <v>2006</v>
      </c>
      <c r="D7358">
        <v>0.00126781092659213</v>
      </c>
      <c r="F7358" s="2">
        <v>0.439</v>
      </c>
      <c r="G7358">
        <v>0.426526954596996</v>
      </c>
      <c r="H7358" s="3">
        <v>786</v>
      </c>
      <c r="I7358" s="4">
        <v>79</v>
      </c>
      <c r="J7358" s="4">
        <v>283</v>
      </c>
      <c r="K7358">
        <v>13</v>
      </c>
      <c r="L7358" s="3">
        <v>0.071126625571283</v>
      </c>
      <c r="M7358" s="4">
        <v>68</v>
      </c>
      <c r="N7358">
        <v>3</v>
      </c>
      <c r="O7358" s="3">
        <v>119773</v>
      </c>
      <c r="P7358" s="3">
        <v>10.5317573889393</v>
      </c>
      <c r="Q7358" s="2">
        <v>44.8441388046871</v>
      </c>
      <c r="R7358" s="2">
        <v>0.000199</v>
      </c>
      <c r="S7358">
        <v>0</v>
      </c>
      <c r="T7358" s="2">
        <v>223.463687150838</v>
      </c>
      <c r="U7358" s="2">
        <v>0.0129608938547486</v>
      </c>
      <c r="V7358">
        <v>0.0173448756863503</v>
      </c>
      <c r="W7358">
        <v>0.0367529297174732</v>
      </c>
      <c r="X7358" s="3">
        <v>29.1356</v>
      </c>
      <c r="Y7358" s="9">
        <v>1.41969613096439</v>
      </c>
      <c r="Z7358">
        <v>47097.4130461691</v>
      </c>
      <c r="AA7358" s="4">
        <v>282</v>
      </c>
      <c r="AB7358">
        <v>12.45</v>
      </c>
      <c r="AD7358" s="3">
        <v>2.0688</v>
      </c>
      <c r="AE7358" s="3">
        <v>898274</v>
      </c>
      <c r="AF7358">
        <v>0.131388076293003</v>
      </c>
      <c r="AG7358">
        <v>0.979171542241985</v>
      </c>
      <c r="AH7358" s="3">
        <v>7002552</v>
      </c>
      <c r="AI7358" s="3">
        <v>65.8</v>
      </c>
      <c r="AJ7358">
        <v>1.35868707361631</v>
      </c>
      <c r="AK7358">
        <v>0.0028604409140736</v>
      </c>
      <c r="AL7358">
        <v>0.0028735632183908</v>
      </c>
      <c r="AM7358" s="3">
        <v>1178.75862068966</v>
      </c>
      <c r="AN7358" s="3">
        <v>0.58</v>
      </c>
      <c r="AO7358" s="3">
        <v>491.077090764962</v>
      </c>
      <c r="AP7358" s="3">
        <v>21.21</v>
      </c>
      <c r="AQ7358" s="4">
        <v>292</v>
      </c>
      <c r="AR7358" s="3">
        <v>4387</v>
      </c>
      <c r="AS7358" s="3">
        <v>1102</v>
      </c>
      <c r="AT7358">
        <v>0</v>
      </c>
      <c r="AU7358">
        <v>0</v>
      </c>
      <c r="AV7358">
        <v>0</v>
      </c>
      <c r="AW7358">
        <v>0</v>
      </c>
      <c r="AX7358">
        <v>3</v>
      </c>
      <c r="AY7358">
        <v>0</v>
      </c>
      <c r="AZ7358">
        <v>0</v>
      </c>
      <c r="BA7358">
        <v>0</v>
      </c>
    </row>
    <row r="7359" spans="1:53">
      <c r="A7359" t="s">
        <v>8612</v>
      </c>
      <c r="B7359" t="s">
        <v>8605</v>
      </c>
      <c r="C7359">
        <v>2007</v>
      </c>
      <c r="D7359">
        <v>0.0139836903299846</v>
      </c>
      <c r="F7359" s="2">
        <v>0.33</v>
      </c>
      <c r="G7359">
        <v>0.43347701005228</v>
      </c>
      <c r="H7359" s="3">
        <v>232.47</v>
      </c>
      <c r="I7359" s="4">
        <v>52</v>
      </c>
      <c r="J7359" s="4">
        <v>348</v>
      </c>
      <c r="K7359">
        <v>13</v>
      </c>
      <c r="L7359" s="3">
        <v>0.0736380248981612</v>
      </c>
      <c r="M7359" s="4">
        <v>75</v>
      </c>
      <c r="N7359">
        <v>3</v>
      </c>
      <c r="O7359" s="3">
        <v>130505</v>
      </c>
      <c r="P7359" s="3">
        <v>10.6548786944696</v>
      </c>
      <c r="Q7359" s="2">
        <v>39.8861134310227</v>
      </c>
      <c r="R7359" s="2">
        <v>0</v>
      </c>
      <c r="S7359">
        <v>0</v>
      </c>
      <c r="T7359" s="2">
        <v>0</v>
      </c>
      <c r="U7359" s="2">
        <v>0.0106315118009781</v>
      </c>
      <c r="V7359">
        <v>0.0175760460215929</v>
      </c>
      <c r="W7359">
        <v>0.0379656398587366</v>
      </c>
      <c r="X7359" s="3">
        <v>30.2628</v>
      </c>
      <c r="Y7359" s="9">
        <v>1.21064372784903</v>
      </c>
      <c r="Z7359">
        <v>48829.6474709875</v>
      </c>
      <c r="AA7359" s="4">
        <v>296</v>
      </c>
      <c r="AB7359">
        <v>12.69</v>
      </c>
      <c r="AD7359" s="3">
        <v>2.0665</v>
      </c>
      <c r="AE7359" s="3">
        <v>841579</v>
      </c>
      <c r="AF7359">
        <v>0.103825579530454</v>
      </c>
      <c r="AG7359">
        <v>0.979940042192531</v>
      </c>
      <c r="AH7359" s="3">
        <v>9444229</v>
      </c>
      <c r="AI7359" s="3">
        <v>89.9992</v>
      </c>
      <c r="AJ7359">
        <v>1.22514630085002</v>
      </c>
      <c r="AK7359">
        <v>0.0032335474813884</v>
      </c>
      <c r="AL7359">
        <v>0.00216169476869866</v>
      </c>
      <c r="AM7359" s="3">
        <v>1621.14</v>
      </c>
      <c r="AN7359" s="3">
        <v>0.5</v>
      </c>
      <c r="AO7359" s="3">
        <v>454.249891915262</v>
      </c>
      <c r="AP7359" s="3">
        <v>21.29</v>
      </c>
      <c r="AQ7359" s="4">
        <v>362</v>
      </c>
      <c r="AR7359" s="3">
        <v>5575</v>
      </c>
      <c r="AS7359" s="3">
        <v>1534</v>
      </c>
      <c r="AT7359">
        <v>2</v>
      </c>
      <c r="AU7359">
        <v>0</v>
      </c>
      <c r="AV7359">
        <v>0</v>
      </c>
      <c r="AW7359">
        <v>0</v>
      </c>
      <c r="AX7359">
        <v>3</v>
      </c>
      <c r="AY7359">
        <v>0</v>
      </c>
      <c r="AZ7359">
        <v>0</v>
      </c>
      <c r="BA7359">
        <v>0</v>
      </c>
    </row>
    <row r="7360" spans="1:53">
      <c r="A7360" t="s">
        <v>8613</v>
      </c>
      <c r="B7360" t="s">
        <v>8605</v>
      </c>
      <c r="C7360">
        <v>2008</v>
      </c>
      <c r="D7360">
        <v>0.0135490689481631</v>
      </c>
      <c r="F7360" s="2">
        <v>0.0611</v>
      </c>
      <c r="G7360">
        <v>0.747228850405442</v>
      </c>
      <c r="H7360" s="3">
        <v>490</v>
      </c>
      <c r="I7360" s="4">
        <v>50</v>
      </c>
      <c r="J7360" s="4">
        <v>410</v>
      </c>
      <c r="K7360">
        <v>18</v>
      </c>
      <c r="L7360" s="3">
        <v>0.07242155</v>
      </c>
      <c r="M7360" s="4">
        <v>78</v>
      </c>
      <c r="N7360">
        <v>3</v>
      </c>
      <c r="O7360" s="3">
        <v>376412</v>
      </c>
      <c r="P7360" s="3">
        <v>10.778</v>
      </c>
      <c r="Q7360" s="2">
        <v>45.7286634460547</v>
      </c>
      <c r="R7360" s="2">
        <v>0.000229</v>
      </c>
      <c r="S7360">
        <v>0</v>
      </c>
      <c r="T7360" s="2">
        <v>214.730513205927</v>
      </c>
      <c r="U7360" s="2">
        <v>0.0109512561735023</v>
      </c>
      <c r="V7360">
        <v>0.0186251755064615</v>
      </c>
      <c r="W7360">
        <v>0.03917835</v>
      </c>
      <c r="X7360" s="3">
        <v>38.04</v>
      </c>
      <c r="Y7360" s="9">
        <v>1.44780388489244</v>
      </c>
      <c r="Z7360">
        <v>51994.0715434084</v>
      </c>
      <c r="AA7360" s="4">
        <v>276</v>
      </c>
      <c r="AB7360">
        <v>13.54</v>
      </c>
      <c r="AD7360" s="3">
        <v>2.0627</v>
      </c>
      <c r="AE7360" s="3">
        <v>782138</v>
      </c>
      <c r="AF7360">
        <v>0.0796174557447805</v>
      </c>
      <c r="AG7360">
        <v>0.984567932652667</v>
      </c>
      <c r="AH7360" s="3">
        <v>13117004</v>
      </c>
      <c r="AI7360" s="3">
        <v>91.82</v>
      </c>
      <c r="AJ7360">
        <v>1.50377830547553</v>
      </c>
      <c r="AK7360">
        <v>0.0019540446147936</v>
      </c>
      <c r="AL7360">
        <v>0.00216055920355857</v>
      </c>
      <c r="AM7360" s="3">
        <v>1926.21568627451</v>
      </c>
      <c r="AN7360" s="3">
        <v>0.51</v>
      </c>
      <c r="AO7360" s="3">
        <v>529.332768481254</v>
      </c>
      <c r="AP7360" s="3">
        <v>24.22</v>
      </c>
      <c r="AQ7360" s="4">
        <v>438</v>
      </c>
      <c r="AR7360" s="3">
        <v>6446</v>
      </c>
      <c r="AS7360" s="3">
        <v>1639</v>
      </c>
      <c r="AT7360">
        <v>0</v>
      </c>
      <c r="AU7360">
        <v>0</v>
      </c>
      <c r="AV7360">
        <v>0</v>
      </c>
      <c r="AW7360">
        <v>0</v>
      </c>
      <c r="AX7360">
        <v>3</v>
      </c>
      <c r="AY7360">
        <v>0</v>
      </c>
      <c r="AZ7360">
        <v>0</v>
      </c>
      <c r="BA7360">
        <v>0</v>
      </c>
    </row>
    <row r="7361" spans="1:53">
      <c r="A7361" t="s">
        <v>8614</v>
      </c>
      <c r="B7361" t="s">
        <v>8605</v>
      </c>
      <c r="C7361">
        <v>2009</v>
      </c>
      <c r="D7361">
        <v>0.0194822122017223</v>
      </c>
      <c r="F7361" s="2">
        <v>0.0592</v>
      </c>
      <c r="G7361">
        <v>0.824004989223889</v>
      </c>
      <c r="H7361" s="3">
        <v>144.924045801527</v>
      </c>
      <c r="I7361" s="4">
        <v>77</v>
      </c>
      <c r="J7361" s="4">
        <v>423</v>
      </c>
      <c r="K7361">
        <v>18</v>
      </c>
      <c r="L7361" s="3">
        <v>0.06899067</v>
      </c>
      <c r="M7361" s="4">
        <v>81</v>
      </c>
      <c r="N7361">
        <v>3</v>
      </c>
      <c r="O7361" s="3">
        <v>412295</v>
      </c>
      <c r="P7361" s="3">
        <v>10.904</v>
      </c>
      <c r="Q7361" s="2">
        <v>45.8159819921216</v>
      </c>
      <c r="R7361" s="2">
        <v>0</v>
      </c>
      <c r="S7361">
        <v>0</v>
      </c>
      <c r="T7361" s="2">
        <v>214.132762312634</v>
      </c>
      <c r="U7361" s="2">
        <v>0.011134903640257</v>
      </c>
      <c r="V7361">
        <v>0.0216446250326387</v>
      </c>
      <c r="W7361">
        <v>0.04047109</v>
      </c>
      <c r="X7361" s="3">
        <v>36.67</v>
      </c>
      <c r="Y7361" s="9">
        <v>1.31775906358621</v>
      </c>
      <c r="Z7361">
        <v>55301.4605500903</v>
      </c>
      <c r="AA7361" s="4">
        <v>277</v>
      </c>
      <c r="AB7361">
        <v>14.89</v>
      </c>
      <c r="AD7361" s="3">
        <v>2.0566</v>
      </c>
      <c r="AE7361" s="3">
        <v>720347</v>
      </c>
      <c r="AF7361">
        <v>0.067148942913606</v>
      </c>
      <c r="AG7361">
        <v>0.985085200790484</v>
      </c>
      <c r="AH7361" s="3">
        <v>18138386</v>
      </c>
      <c r="AI7361" s="3">
        <v>128.28</v>
      </c>
      <c r="AJ7361">
        <v>1.33586541411872</v>
      </c>
      <c r="AK7361">
        <v>0.0042557583520928</v>
      </c>
      <c r="AL7361">
        <v>0.00215597661594593</v>
      </c>
      <c r="AM7361" s="3">
        <v>2063</v>
      </c>
      <c r="AN7361" s="3">
        <v>0.52</v>
      </c>
      <c r="AO7361" s="3">
        <v>540.088726729964</v>
      </c>
      <c r="AP7361" s="3">
        <v>34.25</v>
      </c>
      <c r="AQ7361" s="4">
        <v>429</v>
      </c>
      <c r="AR7361" s="3">
        <v>10601</v>
      </c>
      <c r="AS7361" s="3">
        <v>1930</v>
      </c>
      <c r="AT7361">
        <v>3</v>
      </c>
      <c r="AU7361">
        <v>0</v>
      </c>
      <c r="AV7361">
        <v>0</v>
      </c>
      <c r="AW7361">
        <v>0</v>
      </c>
      <c r="AX7361">
        <v>3</v>
      </c>
      <c r="AY7361">
        <v>0</v>
      </c>
      <c r="AZ7361">
        <v>0</v>
      </c>
      <c r="BA7361">
        <v>0</v>
      </c>
    </row>
    <row r="7362" spans="1:53">
      <c r="A7362" t="s">
        <v>8615</v>
      </c>
      <c r="B7362" t="s">
        <v>8605</v>
      </c>
      <c r="C7362">
        <v>2010</v>
      </c>
      <c r="D7362">
        <v>0.0134683868510151</v>
      </c>
      <c r="F7362" s="2">
        <v>0.1677</v>
      </c>
      <c r="G7362">
        <v>0.7489135096568</v>
      </c>
      <c r="H7362" s="3">
        <v>525.17</v>
      </c>
      <c r="I7362" s="4">
        <v>112</v>
      </c>
      <c r="J7362" s="4">
        <v>810</v>
      </c>
      <c r="K7362">
        <v>18</v>
      </c>
      <c r="L7362" s="3">
        <v>0.06833781</v>
      </c>
      <c r="M7362" s="4">
        <v>88</v>
      </c>
      <c r="N7362">
        <v>4</v>
      </c>
      <c r="O7362" s="3">
        <v>500502</v>
      </c>
      <c r="P7362" s="3">
        <v>11.03</v>
      </c>
      <c r="Q7362" s="2">
        <v>43.3457559596479</v>
      </c>
      <c r="R7362" s="2">
        <v>0.000701</v>
      </c>
      <c r="S7362">
        <v>0</v>
      </c>
      <c r="T7362" s="2">
        <v>211.999152003392</v>
      </c>
      <c r="U7362" s="2">
        <v>0.0112359550561798</v>
      </c>
      <c r="V7362">
        <v>0.0217254890716379</v>
      </c>
      <c r="W7362">
        <v>0.04176383</v>
      </c>
      <c r="X7362" s="3">
        <v>42.09</v>
      </c>
      <c r="Y7362" s="9">
        <v>0.174480497564474</v>
      </c>
      <c r="Z7362">
        <v>72358.5325180656</v>
      </c>
      <c r="AA7362" s="4">
        <v>273</v>
      </c>
      <c r="AB7362">
        <v>15.48</v>
      </c>
      <c r="AD7362" s="3">
        <v>2.0465</v>
      </c>
      <c r="AE7362" s="3">
        <v>656727</v>
      </c>
      <c r="AF7362">
        <v>0.0504123711340206</v>
      </c>
      <c r="AG7362">
        <v>0.98566066123696</v>
      </c>
      <c r="AH7362" s="3">
        <v>25186528</v>
      </c>
      <c r="AI7362" s="3">
        <v>197.88</v>
      </c>
      <c r="AJ7362">
        <v>0.179276765818947</v>
      </c>
      <c r="AK7362">
        <v>0.00186247631178</v>
      </c>
      <c r="AL7362">
        <v>0.00218080072419043</v>
      </c>
      <c r="AM7362" s="3">
        <v>2457.94339622642</v>
      </c>
      <c r="AN7362" s="3">
        <v>0.53</v>
      </c>
      <c r="AO7362" s="3">
        <v>555.149570011933</v>
      </c>
      <c r="AP7362" s="3">
        <v>34.8</v>
      </c>
      <c r="AQ7362" s="4">
        <v>466</v>
      </c>
      <c r="AR7362" s="3">
        <v>10907</v>
      </c>
      <c r="AS7362" s="3">
        <v>2063</v>
      </c>
      <c r="AT7362">
        <v>0</v>
      </c>
      <c r="AU7362">
        <v>0</v>
      </c>
      <c r="AV7362">
        <v>0</v>
      </c>
      <c r="AW7362">
        <v>0</v>
      </c>
      <c r="AX7362">
        <v>1</v>
      </c>
      <c r="AY7362">
        <v>0</v>
      </c>
      <c r="AZ7362">
        <v>0</v>
      </c>
      <c r="BA7362">
        <v>0</v>
      </c>
    </row>
    <row r="7363" spans="1:53">
      <c r="A7363" t="s">
        <v>8616</v>
      </c>
      <c r="B7363" t="s">
        <v>8605</v>
      </c>
      <c r="C7363">
        <v>2011</v>
      </c>
      <c r="D7363">
        <v>0.0124141927525032</v>
      </c>
      <c r="F7363" s="2">
        <v>0.1801</v>
      </c>
      <c r="G7363">
        <v>0.862605919182922</v>
      </c>
      <c r="H7363" s="3">
        <v>544.41</v>
      </c>
      <c r="I7363" s="4">
        <v>185</v>
      </c>
      <c r="J7363" s="4">
        <v>966</v>
      </c>
      <c r="K7363">
        <v>17</v>
      </c>
      <c r="L7363" s="3">
        <v>0.07135999</v>
      </c>
      <c r="M7363" s="4">
        <v>111</v>
      </c>
      <c r="N7363">
        <v>4</v>
      </c>
      <c r="O7363" s="3">
        <v>340009</v>
      </c>
      <c r="P7363" s="3">
        <v>11.033</v>
      </c>
      <c r="Q7363" s="2">
        <v>47.4188225771302</v>
      </c>
      <c r="R7363" s="2">
        <v>0.000387</v>
      </c>
      <c r="S7363">
        <v>0</v>
      </c>
      <c r="T7363" s="2">
        <v>164.284540824708</v>
      </c>
      <c r="U7363" s="2">
        <v>0.0137999014292755</v>
      </c>
      <c r="V7363">
        <v>0.0187962496180506</v>
      </c>
      <c r="W7363">
        <v>0.03203549</v>
      </c>
      <c r="X7363" s="3">
        <v>48.04</v>
      </c>
      <c r="Y7363" s="9">
        <v>0.187808138547836</v>
      </c>
      <c r="Z7363">
        <v>84382.1472188298</v>
      </c>
      <c r="AA7363" s="4">
        <v>274</v>
      </c>
      <c r="AB7363">
        <v>15.23</v>
      </c>
      <c r="AD7363" s="3">
        <v>2.0299</v>
      </c>
      <c r="AE7363" s="3">
        <v>591926</v>
      </c>
      <c r="AF7363">
        <v>0.0365030402446996</v>
      </c>
      <c r="AG7363">
        <v>0.987536846779067</v>
      </c>
      <c r="AH7363" s="3">
        <v>35121490</v>
      </c>
      <c r="AI7363" s="3">
        <v>174.91</v>
      </c>
      <c r="AJ7363">
        <v>0.195735880061422</v>
      </c>
      <c r="AK7363">
        <v>0.0026728487028318</v>
      </c>
      <c r="AL7363">
        <v>0.00336808340016038</v>
      </c>
      <c r="AM7363" s="3">
        <v>1930.45238095238</v>
      </c>
      <c r="AN7363" s="3">
        <v>0.84</v>
      </c>
      <c r="AO7363" s="3">
        <v>526.150761828388</v>
      </c>
      <c r="AP7363" s="3">
        <v>36.16</v>
      </c>
      <c r="AQ7363" s="4">
        <v>472</v>
      </c>
      <c r="AR7363" s="3">
        <v>12731</v>
      </c>
      <c r="AS7363" s="3">
        <v>2636</v>
      </c>
      <c r="AT7363">
        <v>0</v>
      </c>
      <c r="AU7363">
        <v>0</v>
      </c>
      <c r="AV7363">
        <v>0</v>
      </c>
      <c r="AW7363">
        <v>0</v>
      </c>
      <c r="AX7363">
        <v>2</v>
      </c>
      <c r="AY7363">
        <v>0</v>
      </c>
      <c r="AZ7363">
        <v>0</v>
      </c>
      <c r="BA7363">
        <v>0</v>
      </c>
    </row>
    <row r="7364" spans="1:53">
      <c r="A7364" t="s">
        <v>8617</v>
      </c>
      <c r="B7364" t="s">
        <v>8605</v>
      </c>
      <c r="C7364">
        <v>2012</v>
      </c>
      <c r="D7364">
        <v>0.0156681114098628</v>
      </c>
      <c r="F7364" s="2">
        <v>0.3973</v>
      </c>
      <c r="G7364">
        <v>0.867061219753095</v>
      </c>
      <c r="H7364" s="3">
        <v>3071.17</v>
      </c>
      <c r="I7364" s="4">
        <v>272</v>
      </c>
      <c r="J7364" s="4">
        <v>892</v>
      </c>
      <c r="K7364">
        <v>18</v>
      </c>
      <c r="L7364" s="3">
        <v>0.07049443</v>
      </c>
      <c r="M7364" s="4">
        <v>121</v>
      </c>
      <c r="N7364">
        <v>6</v>
      </c>
      <c r="O7364" s="3">
        <v>442750</v>
      </c>
      <c r="P7364" s="3">
        <v>11.036</v>
      </c>
      <c r="Q7364" s="2">
        <v>47.3671641791045</v>
      </c>
      <c r="R7364" s="2">
        <v>0</v>
      </c>
      <c r="S7364">
        <v>0</v>
      </c>
      <c r="T7364" s="2">
        <v>158.730158730159</v>
      </c>
      <c r="U7364" s="2">
        <v>0.0142857142857143</v>
      </c>
      <c r="V7364">
        <v>0.0216770496592933</v>
      </c>
      <c r="W7364">
        <v>0.03650794</v>
      </c>
      <c r="X7364" s="3">
        <v>55.7</v>
      </c>
      <c r="Y7364" s="9">
        <v>0.197045202998391</v>
      </c>
      <c r="Z7364">
        <v>92307.2656683306</v>
      </c>
      <c r="AA7364" s="4">
        <v>276</v>
      </c>
      <c r="AB7364">
        <v>15.87</v>
      </c>
      <c r="AD7364" s="3">
        <v>2.0029</v>
      </c>
      <c r="AE7364" s="3">
        <v>526715</v>
      </c>
      <c r="AF7364">
        <v>0.0277888278059744</v>
      </c>
      <c r="AG7364">
        <v>0.988477487839107</v>
      </c>
      <c r="AH7364" s="3">
        <v>49185884</v>
      </c>
      <c r="AI7364" s="3">
        <v>175.25</v>
      </c>
      <c r="AJ7364">
        <v>0.208098080979414</v>
      </c>
      <c r="AK7364">
        <v>0.0047370692259968</v>
      </c>
      <c r="AL7364">
        <v>0.0034910783553142</v>
      </c>
      <c r="AM7364" s="3">
        <v>2106.02222222222</v>
      </c>
      <c r="AN7364" s="3">
        <v>0.9</v>
      </c>
      <c r="AO7364" s="3">
        <v>527.362296353763</v>
      </c>
      <c r="AP7364" s="3">
        <v>37</v>
      </c>
      <c r="AQ7364" s="4">
        <v>370</v>
      </c>
      <c r="AR7364" s="3">
        <v>12470</v>
      </c>
      <c r="AS7364" s="3">
        <v>2750</v>
      </c>
      <c r="AT7364">
        <v>0</v>
      </c>
      <c r="AU7364">
        <v>0</v>
      </c>
      <c r="AV7364">
        <v>0</v>
      </c>
      <c r="AW7364">
        <v>0</v>
      </c>
      <c r="AX7364">
        <v>2</v>
      </c>
      <c r="AY7364">
        <v>0</v>
      </c>
      <c r="AZ7364">
        <v>0</v>
      </c>
      <c r="BA7364">
        <v>0</v>
      </c>
    </row>
    <row r="7365" spans="1:53">
      <c r="A7365" t="s">
        <v>8618</v>
      </c>
      <c r="B7365" t="s">
        <v>8605</v>
      </c>
      <c r="C7365">
        <v>2013</v>
      </c>
      <c r="D7365">
        <v>0.0193342400844388</v>
      </c>
      <c r="F7365" s="2">
        <v>0.8675</v>
      </c>
      <c r="G7365">
        <v>1.00339777150618</v>
      </c>
      <c r="H7365" s="3">
        <v>3400</v>
      </c>
      <c r="I7365" s="4">
        <v>303</v>
      </c>
      <c r="J7365" s="4">
        <v>1352</v>
      </c>
      <c r="K7365">
        <v>20</v>
      </c>
      <c r="L7365" s="3">
        <v>0.07074884</v>
      </c>
      <c r="M7365" s="4">
        <v>119</v>
      </c>
      <c r="N7365">
        <v>7</v>
      </c>
      <c r="O7365" s="3">
        <v>399104</v>
      </c>
      <c r="P7365" s="3">
        <v>11.039</v>
      </c>
      <c r="Q7365" s="2">
        <v>47.7138728323699</v>
      </c>
      <c r="R7365" s="2">
        <v>0.000151</v>
      </c>
      <c r="S7365">
        <v>0</v>
      </c>
      <c r="T7365" s="2">
        <v>144.092219020173</v>
      </c>
      <c r="U7365" s="2">
        <v>0.0135446685878963</v>
      </c>
      <c r="V7365">
        <v>0.0214016929244655</v>
      </c>
      <c r="W7365">
        <v>0.03659942</v>
      </c>
      <c r="X7365" s="3">
        <v>59.9623</v>
      </c>
      <c r="Y7365" s="9">
        <v>0.24832617518215</v>
      </c>
      <c r="Z7365">
        <v>99679.3808734107</v>
      </c>
      <c r="AA7365" s="4">
        <v>272</v>
      </c>
      <c r="AB7365">
        <v>16.509</v>
      </c>
      <c r="AD7365" s="3">
        <v>1.9592</v>
      </c>
      <c r="AE7365" s="3">
        <v>461979</v>
      </c>
      <c r="AF7365">
        <v>0.0224428337551677</v>
      </c>
      <c r="AG7365">
        <v>0.989001539978722</v>
      </c>
      <c r="AH7365" s="3">
        <v>66885992</v>
      </c>
      <c r="AI7365" s="3">
        <v>164.04</v>
      </c>
      <c r="AJ7365">
        <v>0.265743642122547</v>
      </c>
      <c r="AK7365">
        <v>0.0031694843663736</v>
      </c>
      <c r="AL7365">
        <v>0.00357550399391404</v>
      </c>
      <c r="AM7365" s="3">
        <v>2189.86170212766</v>
      </c>
      <c r="AN7365" s="3">
        <v>0.94</v>
      </c>
      <c r="AO7365" s="3">
        <v>555.59528337771</v>
      </c>
      <c r="AP7365" s="3">
        <v>37.93</v>
      </c>
      <c r="AQ7365" s="4">
        <v>347</v>
      </c>
      <c r="AR7365" s="3">
        <v>13574</v>
      </c>
      <c r="AS7365" s="3">
        <v>3061</v>
      </c>
      <c r="AT7365">
        <v>0</v>
      </c>
      <c r="AU7365">
        <v>0</v>
      </c>
      <c r="AV7365">
        <v>0</v>
      </c>
      <c r="AW7365">
        <v>0</v>
      </c>
      <c r="AX7365">
        <v>2</v>
      </c>
      <c r="AY7365">
        <v>0</v>
      </c>
      <c r="AZ7365">
        <v>0</v>
      </c>
      <c r="BA7365">
        <v>0</v>
      </c>
    </row>
    <row r="7366" spans="1:53">
      <c r="A7366" t="s">
        <v>8619</v>
      </c>
      <c r="B7366" t="s">
        <v>8605</v>
      </c>
      <c r="C7366">
        <v>2014</v>
      </c>
      <c r="D7366">
        <v>0.0209179573488786</v>
      </c>
      <c r="F7366" s="2">
        <v>0.536</v>
      </c>
      <c r="G7366">
        <v>1.12053070550168</v>
      </c>
      <c r="H7366" s="3">
        <v>3859</v>
      </c>
      <c r="I7366" s="4">
        <v>344</v>
      </c>
      <c r="J7366" s="4">
        <v>1661</v>
      </c>
      <c r="K7366">
        <v>24</v>
      </c>
      <c r="L7366" s="3">
        <v>0.06621912</v>
      </c>
      <c r="M7366" s="4">
        <v>94</v>
      </c>
      <c r="N7366">
        <v>8</v>
      </c>
      <c r="O7366" s="3">
        <v>386969</v>
      </c>
      <c r="P7366" s="3">
        <v>11.042</v>
      </c>
      <c r="Q7366" s="2">
        <v>47.4730878186969</v>
      </c>
      <c r="R7366" s="2">
        <v>0.000361</v>
      </c>
      <c r="S7366">
        <v>0</v>
      </c>
      <c r="T7366" s="2">
        <v>141.984949595343</v>
      </c>
      <c r="U7366" s="2">
        <v>0.0126366605139855</v>
      </c>
      <c r="V7366">
        <v>0.0165934112580507</v>
      </c>
      <c r="W7366">
        <v>0.03663212</v>
      </c>
      <c r="X7366" s="3">
        <v>58.73</v>
      </c>
      <c r="Y7366" s="9">
        <v>0.237716931215899</v>
      </c>
      <c r="Z7366">
        <v>42785.3177051203</v>
      </c>
      <c r="AA7366" s="4">
        <v>286</v>
      </c>
      <c r="AB7366">
        <v>16.758</v>
      </c>
      <c r="AD7366" s="3">
        <v>1.8892</v>
      </c>
      <c r="AE7366" s="3">
        <v>398688</v>
      </c>
      <c r="AF7366">
        <v>0.0176046063903068</v>
      </c>
      <c r="AG7366">
        <v>0.989587932953</v>
      </c>
      <c r="AH7366" s="3">
        <v>66885992</v>
      </c>
      <c r="AI7366" s="3">
        <v>118.6017</v>
      </c>
      <c r="AJ7366">
        <v>0.258373410230143</v>
      </c>
      <c r="AK7366">
        <v>0.0050891011019772</v>
      </c>
      <c r="AL7366">
        <v>0.00333458224053953</v>
      </c>
      <c r="AM7366" s="3">
        <v>2544.58426966292</v>
      </c>
      <c r="AN7366" s="3">
        <v>0.89</v>
      </c>
      <c r="AO7366" s="3">
        <v>627.875608842263</v>
      </c>
      <c r="AP7366" s="3">
        <v>38.5</v>
      </c>
      <c r="AQ7366" s="4">
        <v>391</v>
      </c>
      <c r="AR7366" s="3">
        <v>14574</v>
      </c>
      <c r="AS7366" s="3">
        <v>3282</v>
      </c>
      <c r="AT7366">
        <v>4</v>
      </c>
      <c r="AU7366">
        <v>0</v>
      </c>
      <c r="AV7366">
        <v>0</v>
      </c>
      <c r="AW7366">
        <v>0</v>
      </c>
      <c r="AX7366">
        <v>2</v>
      </c>
      <c r="AY7366">
        <v>0</v>
      </c>
      <c r="AZ7366">
        <v>0</v>
      </c>
      <c r="BA7366">
        <v>0</v>
      </c>
    </row>
    <row r="7367" spans="1:53">
      <c r="A7367" t="s">
        <v>8620</v>
      </c>
      <c r="B7367" t="s">
        <v>8605</v>
      </c>
      <c r="C7367">
        <v>2015</v>
      </c>
      <c r="D7367">
        <v>0.0197283448621877</v>
      </c>
      <c r="F7367" s="2">
        <v>0.5328</v>
      </c>
      <c r="G7367">
        <v>0.71967510321992</v>
      </c>
      <c r="H7367" s="3">
        <v>4403</v>
      </c>
      <c r="I7367" s="4">
        <v>483</v>
      </c>
      <c r="J7367" s="4">
        <v>1905</v>
      </c>
      <c r="K7367">
        <v>25</v>
      </c>
      <c r="L7367" s="3">
        <v>0.06298065</v>
      </c>
      <c r="M7367" s="4">
        <v>80</v>
      </c>
      <c r="N7367">
        <v>9</v>
      </c>
      <c r="O7367" s="3">
        <v>372241</v>
      </c>
      <c r="P7367" s="3">
        <v>11.045</v>
      </c>
      <c r="Q7367" s="2">
        <v>50.6560563380282</v>
      </c>
      <c r="R7367" s="2">
        <v>0.00017</v>
      </c>
      <c r="S7367">
        <v>0</v>
      </c>
      <c r="T7367" s="2">
        <v>139.995240161834</v>
      </c>
      <c r="U7367" s="2">
        <v>0.0132505494813176</v>
      </c>
      <c r="V7367">
        <v>0.0162140550324504</v>
      </c>
      <c r="W7367">
        <v>0.03662296</v>
      </c>
      <c r="X7367" s="3">
        <v>59.01</v>
      </c>
      <c r="Y7367" s="9">
        <v>0.218830824729066</v>
      </c>
      <c r="Z7367">
        <v>17639.4796665825</v>
      </c>
      <c r="AA7367" s="4">
        <v>285</v>
      </c>
      <c r="AB7367">
        <v>18.0484</v>
      </c>
      <c r="AD7367" s="3">
        <v>1.7793</v>
      </c>
      <c r="AE7367" s="3">
        <v>337862</v>
      </c>
      <c r="AF7367">
        <v>0.0141524142235403</v>
      </c>
      <c r="AG7367">
        <v>0.988887073735711</v>
      </c>
      <c r="AH7367" s="3">
        <v>66885992</v>
      </c>
      <c r="AI7367" s="3">
        <v>16.066</v>
      </c>
      <c r="AJ7367">
        <v>0.241227134971998</v>
      </c>
      <c r="AK7367">
        <v>0.00380141622504</v>
      </c>
      <c r="AL7367">
        <v>0.00354720233856763</v>
      </c>
      <c r="AM7367" s="3">
        <v>2522.25039619651</v>
      </c>
      <c r="AN7367" s="3">
        <v>0.9465</v>
      </c>
      <c r="AO7367" s="3">
        <v>676.400704568452</v>
      </c>
      <c r="AP7367" s="3">
        <v>40.3</v>
      </c>
      <c r="AQ7367" s="4">
        <v>396</v>
      </c>
      <c r="AR7367" s="3">
        <v>15910</v>
      </c>
      <c r="AS7367" s="3">
        <v>3409</v>
      </c>
      <c r="AT7367">
        <v>0</v>
      </c>
      <c r="AU7367">
        <v>0</v>
      </c>
      <c r="AV7367">
        <v>0</v>
      </c>
      <c r="AW7367">
        <v>0</v>
      </c>
      <c r="AX7367">
        <v>3</v>
      </c>
      <c r="AY7367">
        <v>0</v>
      </c>
      <c r="AZ7367">
        <v>0</v>
      </c>
      <c r="BA7367">
        <v>0</v>
      </c>
    </row>
    <row r="7368" spans="1:53">
      <c r="A7368" t="s">
        <v>8621</v>
      </c>
      <c r="B7368" t="s">
        <v>8605</v>
      </c>
      <c r="C7368">
        <v>2016</v>
      </c>
      <c r="D7368">
        <v>0.0226725177625976</v>
      </c>
      <c r="F7368" s="2">
        <v>0.5112</v>
      </c>
      <c r="G7368">
        <v>0.80124817306462</v>
      </c>
      <c r="H7368" s="3">
        <v>4780</v>
      </c>
      <c r="I7368" s="4">
        <v>526</v>
      </c>
      <c r="J7368" s="4">
        <v>2016</v>
      </c>
      <c r="K7368">
        <v>25</v>
      </c>
      <c r="L7368" s="3">
        <v>0.06606384</v>
      </c>
      <c r="N7368">
        <v>10</v>
      </c>
      <c r="O7368" s="3">
        <v>336436</v>
      </c>
      <c r="P7368" s="3">
        <v>11.048</v>
      </c>
      <c r="Q7368" s="2">
        <v>52.8207750880782</v>
      </c>
      <c r="R7368" s="2">
        <v>0.000737</v>
      </c>
      <c r="S7368">
        <v>0</v>
      </c>
      <c r="T7368" s="2">
        <v>137.600792580565</v>
      </c>
      <c r="U7368" s="2">
        <v>0.0130156589701957</v>
      </c>
      <c r="V7368">
        <v>0.0157197015860598</v>
      </c>
      <c r="W7368">
        <v>0.03638145</v>
      </c>
      <c r="X7368" s="3">
        <v>62.2991</v>
      </c>
      <c r="Y7368" s="9">
        <v>0.277130648240327</v>
      </c>
      <c r="Z7368">
        <v>22813.1535465597</v>
      </c>
      <c r="AA7368" s="4">
        <v>285</v>
      </c>
      <c r="AB7368">
        <v>17.3847</v>
      </c>
      <c r="AD7368" s="3">
        <v>1.612</v>
      </c>
      <c r="AE7368" s="3">
        <v>280520</v>
      </c>
      <c r="AF7368">
        <v>0.0114079821714695</v>
      </c>
      <c r="AG7368">
        <v>0.988556230632213</v>
      </c>
      <c r="AH7368" s="3">
        <v>66885992</v>
      </c>
      <c r="AI7368" s="3">
        <v>27.9132</v>
      </c>
      <c r="AJ7368">
        <v>0.277130648240327</v>
      </c>
      <c r="AK7368">
        <v>0.003691114821072</v>
      </c>
      <c r="AL7368">
        <v>0.0035294776119403</v>
      </c>
      <c r="AM7368" s="3">
        <v>2599.61941008563</v>
      </c>
      <c r="AN7368" s="3">
        <v>0.9459</v>
      </c>
      <c r="AO7368" s="3">
        <v>648.682835820896</v>
      </c>
      <c r="AP7368" s="3">
        <v>40.9</v>
      </c>
      <c r="AQ7368" s="4">
        <v>368</v>
      </c>
      <c r="AR7368" s="3">
        <v>16393</v>
      </c>
      <c r="AS7368" s="3">
        <v>3545</v>
      </c>
      <c r="AT7368">
        <v>0</v>
      </c>
      <c r="AU7368">
        <v>36</v>
      </c>
      <c r="AV7368">
        <v>0</v>
      </c>
      <c r="AW7368">
        <v>0</v>
      </c>
      <c r="AX7368">
        <v>5</v>
      </c>
      <c r="AY7368">
        <v>0</v>
      </c>
      <c r="AZ7368">
        <v>0</v>
      </c>
      <c r="BA7368">
        <v>0</v>
      </c>
    </row>
    <row r="7369" spans="1:53">
      <c r="A7369" t="s">
        <v>8622</v>
      </c>
      <c r="B7369" t="s">
        <v>8605</v>
      </c>
      <c r="C7369">
        <v>2017</v>
      </c>
      <c r="D7369">
        <v>0.0218116224563938</v>
      </c>
      <c r="F7369" s="2">
        <v>0.9545</v>
      </c>
      <c r="G7369">
        <v>1.06665126033794</v>
      </c>
      <c r="H7369" s="3">
        <v>1197</v>
      </c>
      <c r="I7369" s="4">
        <v>512</v>
      </c>
      <c r="J7369" s="4">
        <v>2409</v>
      </c>
      <c r="K7369">
        <v>22</v>
      </c>
      <c r="L7369" s="3">
        <v>0.05853404</v>
      </c>
      <c r="N7369">
        <v>11</v>
      </c>
      <c r="O7369" s="3">
        <v>444686</v>
      </c>
      <c r="P7369" s="3">
        <v>11.051</v>
      </c>
      <c r="Q7369" s="2">
        <v>55.3233447488584</v>
      </c>
      <c r="R7369" s="2">
        <v>0.000392</v>
      </c>
      <c r="S7369">
        <v>0</v>
      </c>
      <c r="T7369" s="2">
        <v>138.171166440987</v>
      </c>
      <c r="U7369" s="2">
        <v>0.0137355956558985</v>
      </c>
      <c r="V7369">
        <v>0.0154881244950412</v>
      </c>
      <c r="W7369">
        <v>0.03801094</v>
      </c>
      <c r="X7369" s="3">
        <v>63.2498</v>
      </c>
      <c r="Y7369" s="9">
        <v>0.298239702623917</v>
      </c>
      <c r="Z7369">
        <v>9405.37968862633</v>
      </c>
      <c r="AA7369" s="4">
        <v>285</v>
      </c>
      <c r="AB7369">
        <v>19.3853</v>
      </c>
      <c r="AD7369" s="3">
        <v>1.3699</v>
      </c>
      <c r="AE7369" s="3">
        <v>227620</v>
      </c>
      <c r="AF7369">
        <v>0.00833574423672019</v>
      </c>
      <c r="AG7369">
        <v>0.990844670682804</v>
      </c>
      <c r="AH7369" s="3">
        <v>66885992</v>
      </c>
      <c r="AI7369" s="3">
        <v>55.7847</v>
      </c>
      <c r="AJ7369">
        <v>0.298239702623917</v>
      </c>
      <c r="AK7369">
        <v>0.00381388452</v>
      </c>
      <c r="AL7369">
        <v>0.00445784753363229</v>
      </c>
      <c r="AM7369" s="3">
        <v>2746.85645307313</v>
      </c>
      <c r="AN7369" s="3">
        <v>0.9941</v>
      </c>
      <c r="AO7369" s="3">
        <v>869.295964125561</v>
      </c>
      <c r="AP7369" s="3">
        <v>41.8</v>
      </c>
      <c r="AQ7369" s="4">
        <v>360</v>
      </c>
      <c r="AR7369" s="3">
        <v>16865</v>
      </c>
      <c r="AS7369" s="3">
        <v>3598</v>
      </c>
      <c r="AT7369">
        <v>0</v>
      </c>
      <c r="AU7369">
        <v>339</v>
      </c>
      <c r="AV7369">
        <v>0</v>
      </c>
      <c r="AW7369">
        <v>1</v>
      </c>
      <c r="AX7369">
        <v>5</v>
      </c>
      <c r="AY7369">
        <v>3</v>
      </c>
      <c r="AZ7369">
        <v>0</v>
      </c>
      <c r="BA7369">
        <v>0</v>
      </c>
    </row>
    <row r="7370" spans="1:53">
      <c r="A7370" t="s">
        <v>8623</v>
      </c>
      <c r="B7370" t="s">
        <v>8605</v>
      </c>
      <c r="C7370">
        <v>2018</v>
      </c>
      <c r="D7370">
        <v>0.0155032133155942</v>
      </c>
      <c r="F7370" s="2">
        <v>0.4886</v>
      </c>
      <c r="G7370">
        <v>0.982892630104895</v>
      </c>
      <c r="H7370" s="3">
        <v>2246</v>
      </c>
      <c r="I7370" s="4">
        <v>511</v>
      </c>
      <c r="J7370" s="4">
        <v>3378</v>
      </c>
      <c r="K7370">
        <v>22</v>
      </c>
      <c r="L7370" s="3">
        <v>0.05535709</v>
      </c>
      <c r="N7370">
        <v>12</v>
      </c>
      <c r="O7370" s="3">
        <v>471097</v>
      </c>
      <c r="P7370" s="3">
        <v>11.054</v>
      </c>
      <c r="Q7370" s="2">
        <v>55.0738775743054</v>
      </c>
      <c r="R7370" s="2">
        <v>0.000121</v>
      </c>
      <c r="S7370">
        <v>0</v>
      </c>
      <c r="T7370" s="2">
        <v>136.612021857923</v>
      </c>
      <c r="U7370" s="2">
        <v>0.0175177595628415</v>
      </c>
      <c r="V7370">
        <v>0.0140660292422657</v>
      </c>
      <c r="W7370">
        <v>0.03762269</v>
      </c>
      <c r="X7370" s="3">
        <v>62.3478</v>
      </c>
      <c r="Y7370" s="9">
        <v>0.283088168541537</v>
      </c>
      <c r="Z7370">
        <v>12163.9852793853</v>
      </c>
      <c r="AA7370" s="4">
        <v>281</v>
      </c>
      <c r="AB7370">
        <v>21.3306</v>
      </c>
      <c r="AD7370" s="3">
        <v>0.8331</v>
      </c>
      <c r="AE7370" s="3">
        <v>170743</v>
      </c>
      <c r="AF7370">
        <v>0.00550824738609639</v>
      </c>
      <c r="AG7370">
        <v>0.991680027873036</v>
      </c>
      <c r="AH7370" s="3">
        <v>66885992</v>
      </c>
      <c r="AI7370" s="3">
        <v>131.0364</v>
      </c>
      <c r="AJ7370">
        <v>0.283088168541537</v>
      </c>
      <c r="AK7370">
        <v>0.00488025243432</v>
      </c>
      <c r="AL7370">
        <v>0.00577612612612613</v>
      </c>
      <c r="AM7370" s="3">
        <v>2417.35163378305</v>
      </c>
      <c r="AN7370" s="3">
        <v>1.2823</v>
      </c>
      <c r="AO7370" s="3">
        <v>960.837837837838</v>
      </c>
      <c r="AP7370" s="3">
        <v>41.899</v>
      </c>
      <c r="AQ7370" s="4">
        <v>344</v>
      </c>
      <c r="AR7370" s="3">
        <v>17692</v>
      </c>
      <c r="AS7370" s="3">
        <v>3638</v>
      </c>
      <c r="AT7370">
        <v>0</v>
      </c>
      <c r="AU7370">
        <v>339</v>
      </c>
      <c r="AV7370">
        <v>0</v>
      </c>
      <c r="AW7370">
        <v>1</v>
      </c>
      <c r="AX7370">
        <v>5</v>
      </c>
      <c r="AY7370">
        <v>3</v>
      </c>
      <c r="AZ7370">
        <v>0</v>
      </c>
      <c r="BA7370">
        <v>0</v>
      </c>
    </row>
    <row r="7371" spans="1:53">
      <c r="A7371" t="s">
        <v>8624</v>
      </c>
      <c r="B7371" t="s">
        <v>8605</v>
      </c>
      <c r="C7371">
        <v>2019</v>
      </c>
      <c r="D7371">
        <v>0.0162552762581201</v>
      </c>
      <c r="F7371" s="2">
        <v>0.9285</v>
      </c>
      <c r="G7371">
        <v>0.927431149256075</v>
      </c>
      <c r="H7371" s="3">
        <v>2423</v>
      </c>
      <c r="I7371" s="4">
        <v>531</v>
      </c>
      <c r="J7371" s="4">
        <v>2963</v>
      </c>
      <c r="K7371">
        <v>22</v>
      </c>
      <c r="L7371" s="3">
        <v>0.05393381</v>
      </c>
      <c r="N7371">
        <v>13</v>
      </c>
      <c r="O7371" s="3">
        <v>514854</v>
      </c>
      <c r="P7371" s="3">
        <v>11.057</v>
      </c>
      <c r="Q7371" s="2">
        <v>59.8231981981982</v>
      </c>
      <c r="R7371" s="2">
        <v>0.00036</v>
      </c>
      <c r="S7371">
        <v>0</v>
      </c>
      <c r="T7371" s="2">
        <v>128.705098008932</v>
      </c>
      <c r="U7371" s="2">
        <v>0.0190560768112025</v>
      </c>
      <c r="V7371">
        <v>0.0194348978726393</v>
      </c>
      <c r="W7371">
        <v>0.03845708</v>
      </c>
      <c r="X7371" s="3">
        <v>67.05</v>
      </c>
      <c r="Y7371" s="9">
        <v>0.257241294451639</v>
      </c>
      <c r="Z7371">
        <v>5014.953318312</v>
      </c>
      <c r="AA7371" s="4">
        <v>285</v>
      </c>
      <c r="AB7371">
        <v>21.2186</v>
      </c>
      <c r="AD7371" s="3">
        <v>0.2963</v>
      </c>
      <c r="AE7371" s="3">
        <v>113865</v>
      </c>
      <c r="AF7371">
        <v>0.00333596034289799</v>
      </c>
      <c r="AG7371">
        <v>0.991887521020959</v>
      </c>
      <c r="AH7371" s="3">
        <v>66885992</v>
      </c>
      <c r="AI7371" s="3">
        <v>97.0468</v>
      </c>
      <c r="AJ7371">
        <v>0.257241294451639</v>
      </c>
      <c r="AK7371">
        <v>0.003231594468648</v>
      </c>
      <c r="AL7371">
        <v>0.00652246696035242</v>
      </c>
      <c r="AM7371" s="3">
        <v>2305.32216668918</v>
      </c>
      <c r="AN7371" s="3">
        <v>1.4806</v>
      </c>
      <c r="AO7371" s="3">
        <v>934.740088105727</v>
      </c>
      <c r="AP7371" s="3">
        <v>41.97</v>
      </c>
      <c r="AQ7371" s="4">
        <v>409</v>
      </c>
      <c r="AR7371" s="3">
        <v>18863.8</v>
      </c>
      <c r="AS7371" s="3">
        <v>3778.18</v>
      </c>
      <c r="AT7371">
        <v>11</v>
      </c>
      <c r="AU7371">
        <v>341</v>
      </c>
      <c r="AV7371">
        <v>1</v>
      </c>
      <c r="AW7371">
        <v>1</v>
      </c>
      <c r="AX7371">
        <v>5</v>
      </c>
      <c r="AY7371">
        <v>3</v>
      </c>
      <c r="AZ7371">
        <v>0</v>
      </c>
      <c r="BA7371">
        <v>0</v>
      </c>
    </row>
    <row r="7372" spans="1:53">
      <c r="A7372" t="s">
        <v>8625</v>
      </c>
      <c r="B7372" t="s">
        <v>8605</v>
      </c>
      <c r="C7372">
        <v>2020</v>
      </c>
      <c r="D7372">
        <v>0.0181325667223843</v>
      </c>
      <c r="F7372" s="2">
        <v>1.1721</v>
      </c>
      <c r="G7372">
        <v>1.10259949390384</v>
      </c>
      <c r="H7372" s="3">
        <v>2600</v>
      </c>
      <c r="I7372" s="4">
        <v>519</v>
      </c>
      <c r="J7372" s="4">
        <v>4834</v>
      </c>
      <c r="K7372">
        <v>24</v>
      </c>
      <c r="L7372" s="3">
        <v>0.04971038</v>
      </c>
      <c r="N7372">
        <v>14</v>
      </c>
      <c r="O7372" s="3">
        <v>524577</v>
      </c>
      <c r="P7372" s="3">
        <v>11.06</v>
      </c>
      <c r="Q7372" s="2">
        <v>57.3268547750592</v>
      </c>
      <c r="R7372" s="2">
        <v>0</v>
      </c>
      <c r="S7372">
        <v>1</v>
      </c>
      <c r="T7372" s="2">
        <v>10043.6335219236</v>
      </c>
      <c r="U7372" s="2">
        <v>0.1028381</v>
      </c>
      <c r="V7372">
        <v>0.02048793</v>
      </c>
      <c r="W7372">
        <v>0.03929292</v>
      </c>
      <c r="X7372" s="3">
        <v>66.0460673459108</v>
      </c>
      <c r="Y7372" s="9">
        <v>0.272061539253053</v>
      </c>
      <c r="Z7372">
        <v>6485.84324719177</v>
      </c>
      <c r="AA7372" s="4">
        <v>283</v>
      </c>
      <c r="AB7372">
        <v>23.7556</v>
      </c>
      <c r="AD7372" s="3">
        <v>0.1185</v>
      </c>
      <c r="AE7372" s="3">
        <v>74257</v>
      </c>
      <c r="AF7372">
        <v>0.00215088054686595</v>
      </c>
      <c r="AG7372">
        <v>0.958831537481173</v>
      </c>
      <c r="AH7372" s="3">
        <v>66885992</v>
      </c>
      <c r="AI7372" s="3">
        <v>74.9776</v>
      </c>
      <c r="AJ7372">
        <v>0.262992821277952</v>
      </c>
      <c r="AK7372">
        <v>0.0052522299774</v>
      </c>
      <c r="AM7372" s="3">
        <v>2028.78250146915</v>
      </c>
      <c r="AN7372" s="3">
        <v>1.90984144452268</v>
      </c>
      <c r="AO7372" s="3">
        <v>1028.38095238095</v>
      </c>
      <c r="AP7372" s="3">
        <v>40.545</v>
      </c>
      <c r="AQ7372" s="4">
        <v>445</v>
      </c>
      <c r="AR7372" s="3">
        <v>19482.61</v>
      </c>
      <c r="AS7372" s="3">
        <v>3854.96</v>
      </c>
      <c r="AT7372">
        <v>5</v>
      </c>
      <c r="AU7372">
        <v>341</v>
      </c>
      <c r="AV7372">
        <v>1</v>
      </c>
      <c r="AW7372">
        <v>1</v>
      </c>
      <c r="AX7372">
        <v>5</v>
      </c>
      <c r="AY7372">
        <v>3</v>
      </c>
      <c r="AZ7372">
        <v>0</v>
      </c>
      <c r="BA7372">
        <v>0</v>
      </c>
    </row>
    <row r="7373" spans="1:53">
      <c r="A7373" t="s">
        <v>8626</v>
      </c>
      <c r="B7373" t="s">
        <v>8605</v>
      </c>
      <c r="C7373">
        <v>2021</v>
      </c>
      <c r="D7373">
        <v>0.0225466732318463</v>
      </c>
      <c r="F7373" s="2">
        <v>1.1745</v>
      </c>
      <c r="G7373">
        <v>1.83461766449318</v>
      </c>
      <c r="H7373" s="3">
        <v>3940</v>
      </c>
      <c r="I7373" s="4">
        <v>681</v>
      </c>
      <c r="J7373" s="4">
        <v>8028</v>
      </c>
      <c r="K7373">
        <v>22</v>
      </c>
      <c r="L7373" s="3">
        <v>0.04768818</v>
      </c>
      <c r="N7373">
        <v>15</v>
      </c>
      <c r="O7373" s="3">
        <v>461312</v>
      </c>
      <c r="P7373" s="3">
        <v>11.063</v>
      </c>
      <c r="Q7373" s="2">
        <v>60.7601965601966</v>
      </c>
      <c r="R7373" s="2">
        <v>0.000136</v>
      </c>
      <c r="S7373">
        <v>1</v>
      </c>
      <c r="T7373" s="2">
        <v>0</v>
      </c>
      <c r="U7373" s="2">
        <v>0.10523149</v>
      </c>
      <c r="V7373">
        <v>0.02291477</v>
      </c>
      <c r="W7373">
        <v>0.0421466</v>
      </c>
      <c r="X7373" s="3">
        <v>71.9294</v>
      </c>
      <c r="Y7373" s="9">
        <v>0.30495974823402</v>
      </c>
      <c r="Z7373">
        <v>2673.97570512346</v>
      </c>
      <c r="AA7373" s="4">
        <v>284</v>
      </c>
      <c r="AB7373">
        <v>24.7294</v>
      </c>
      <c r="AD7373" s="3">
        <v>0.068</v>
      </c>
      <c r="AE7373" s="3">
        <v>50777</v>
      </c>
      <c r="AF7373">
        <v>0.00131796225494395</v>
      </c>
      <c r="AG7373">
        <v>0.950886263883157</v>
      </c>
      <c r="AH7373" s="3">
        <v>66885992</v>
      </c>
      <c r="AI7373" s="3">
        <v>242.1077</v>
      </c>
      <c r="AJ7373">
        <v>0.292240328310868</v>
      </c>
      <c r="AK7373">
        <v>0.0049300100912634</v>
      </c>
      <c r="AM7373" s="3">
        <v>1934.76083771423</v>
      </c>
      <c r="AN7373" s="3">
        <v>2.20518696308218</v>
      </c>
      <c r="AO7373" s="3">
        <v>1052.31489361702</v>
      </c>
      <c r="AP7373" s="3">
        <v>39.916</v>
      </c>
      <c r="AQ7373" s="4">
        <v>489</v>
      </c>
      <c r="AR7373" s="3">
        <v>19717.3</v>
      </c>
      <c r="AS7373" s="3">
        <v>5026.72</v>
      </c>
      <c r="AT7373">
        <v>17</v>
      </c>
      <c r="AU7373">
        <v>341</v>
      </c>
      <c r="AV7373">
        <v>1</v>
      </c>
      <c r="AW7373">
        <v>1</v>
      </c>
      <c r="AX7373">
        <v>5</v>
      </c>
      <c r="AY7373">
        <v>3</v>
      </c>
      <c r="AZ7373">
        <v>0</v>
      </c>
      <c r="BA7373">
        <v>0</v>
      </c>
    </row>
    <row r="7374" spans="1:53">
      <c r="A7374" t="s">
        <v>8627</v>
      </c>
      <c r="B7374" t="s">
        <v>8605</v>
      </c>
      <c r="C7374">
        <v>2022</v>
      </c>
      <c r="D7374">
        <v>0.00724228433864788</v>
      </c>
      <c r="F7374" s="2">
        <v>1.6491</v>
      </c>
      <c r="G7374">
        <v>1.74135944700461</v>
      </c>
      <c r="H7374" s="3">
        <v>4500</v>
      </c>
      <c r="I7374" s="4">
        <v>916</v>
      </c>
      <c r="J7374" s="4">
        <v>6614</v>
      </c>
      <c r="K7374">
        <v>22</v>
      </c>
      <c r="L7374" s="3">
        <v>0.047834</v>
      </c>
      <c r="N7374">
        <v>16</v>
      </c>
      <c r="O7374" s="3">
        <v>535001</v>
      </c>
      <c r="P7374" s="3">
        <v>11.066</v>
      </c>
      <c r="Q7374" s="2">
        <v>61.5324319028023</v>
      </c>
      <c r="R7374" s="2">
        <v>0.000136</v>
      </c>
      <c r="S7374">
        <v>1</v>
      </c>
      <c r="T7374" s="2">
        <v>0</v>
      </c>
      <c r="U7374" s="2">
        <v>0.10511423</v>
      </c>
      <c r="V7374">
        <v>0.02534162</v>
      </c>
      <c r="W7374">
        <v>0.04500027</v>
      </c>
      <c r="X7374" s="3">
        <v>76.0166</v>
      </c>
      <c r="Y7374" s="9">
        <v>0.272019855810429</v>
      </c>
      <c r="Z7374">
        <v>3458.25497655229</v>
      </c>
      <c r="AA7374" s="4">
        <v>284</v>
      </c>
      <c r="AB7374">
        <v>25.1223</v>
      </c>
      <c r="AD7374" s="3">
        <v>0.0485</v>
      </c>
      <c r="AE7374" s="3">
        <v>36215</v>
      </c>
      <c r="AF7374">
        <v>0.000887059440208299</v>
      </c>
      <c r="AG7374">
        <v>0.945968123176709</v>
      </c>
      <c r="AH7374" s="3">
        <v>66885992</v>
      </c>
      <c r="AI7374" s="3">
        <v>363.4047</v>
      </c>
      <c r="AJ7374">
        <v>0.259387618808159</v>
      </c>
      <c r="AK7374">
        <v>0.00242101426896</v>
      </c>
      <c r="AM7374" s="3">
        <v>1702.67261938476</v>
      </c>
      <c r="AN7374" s="3">
        <v>2.84449375592022</v>
      </c>
      <c r="AO7374" s="3">
        <v>1051.14225941423</v>
      </c>
      <c r="AP7374" s="3">
        <v>39.73</v>
      </c>
      <c r="AQ7374" s="4">
        <v>523</v>
      </c>
      <c r="AR7374" s="3">
        <v>19951.14</v>
      </c>
      <c r="AS7374" s="3">
        <v>5055.83</v>
      </c>
      <c r="AT7374">
        <v>19</v>
      </c>
      <c r="AU7374">
        <v>341</v>
      </c>
      <c r="AV7374">
        <v>1</v>
      </c>
      <c r="AW7374">
        <v>1</v>
      </c>
      <c r="AX7374">
        <v>5</v>
      </c>
      <c r="AY7374">
        <v>3</v>
      </c>
      <c r="AZ7374">
        <v>0</v>
      </c>
      <c r="BA7374">
        <v>0</v>
      </c>
    </row>
    <row r="7375" spans="1:53">
      <c r="A7375" t="s">
        <v>8628</v>
      </c>
      <c r="B7375" t="s">
        <v>8605</v>
      </c>
      <c r="C7375">
        <v>2023</v>
      </c>
      <c r="D7375">
        <v>0.00616345505828073</v>
      </c>
      <c r="F7375" s="2">
        <v>1.8477</v>
      </c>
      <c r="G7375">
        <v>1.71639670360898</v>
      </c>
      <c r="H7375" s="3">
        <v>4910</v>
      </c>
      <c r="I7375" s="4">
        <v>1183</v>
      </c>
      <c r="J7375" s="4">
        <v>4989</v>
      </c>
      <c r="K7375">
        <v>22</v>
      </c>
      <c r="L7375" s="3">
        <v>0.04955549</v>
      </c>
      <c r="N7375">
        <v>17</v>
      </c>
      <c r="O7375" s="3">
        <v>678760</v>
      </c>
      <c r="P7375" s="3">
        <v>11.069</v>
      </c>
      <c r="Q7375" s="2">
        <v>65.2176483763376</v>
      </c>
      <c r="R7375" s="2">
        <v>0</v>
      </c>
      <c r="S7375">
        <v>1</v>
      </c>
      <c r="T7375" s="2">
        <v>43.6335219236209</v>
      </c>
      <c r="U7375" s="2">
        <v>0.10165267</v>
      </c>
      <c r="V7375">
        <v>0.02776846</v>
      </c>
      <c r="W7375">
        <v>0.04785395</v>
      </c>
      <c r="X7375" s="3">
        <v>82.7881</v>
      </c>
      <c r="Y7375" s="9">
        <v>0.239043075106874</v>
      </c>
      <c r="Z7375">
        <v>1425.76523005347</v>
      </c>
      <c r="AA7375" s="4">
        <v>285.003533568905</v>
      </c>
      <c r="AB7375">
        <v>24.7016</v>
      </c>
      <c r="AD7375" s="3">
        <v>0.027831223628692</v>
      </c>
      <c r="AE7375" s="3">
        <v>24763.8479200614</v>
      </c>
      <c r="AF7375">
        <v>0.000579906140993214</v>
      </c>
      <c r="AG7375">
        <v>0.968391127596995</v>
      </c>
      <c r="AH7375" s="3">
        <v>66885992</v>
      </c>
      <c r="AI7375" s="3">
        <v>204.938</v>
      </c>
      <c r="AJ7375">
        <v>0.233341177443377</v>
      </c>
      <c r="AK7375">
        <v>0.00227248708232954</v>
      </c>
      <c r="AM7375" s="3">
        <v>1623.76415463382</v>
      </c>
      <c r="AN7375" s="3">
        <v>3.28437764564881</v>
      </c>
      <c r="AO7375" s="3">
        <v>1029.66235931638</v>
      </c>
      <c r="AP7375" s="3">
        <v>41.068</v>
      </c>
      <c r="AQ7375" s="4">
        <v>574.712359550562</v>
      </c>
      <c r="AR7375" s="3">
        <v>20623.19</v>
      </c>
      <c r="AS7375" s="3">
        <v>5214.21</v>
      </c>
      <c r="AT7375">
        <v>0</v>
      </c>
      <c r="AU7375">
        <v>341</v>
      </c>
      <c r="AV7375">
        <v>1</v>
      </c>
      <c r="AW7375">
        <v>1</v>
      </c>
      <c r="AX7375">
        <v>5</v>
      </c>
      <c r="AY7375">
        <v>3</v>
      </c>
      <c r="AZ7375">
        <v>0</v>
      </c>
      <c r="BA7375">
        <v>0</v>
      </c>
    </row>
    <row r="7376" spans="1:53">
      <c r="A7376" t="s">
        <v>8629</v>
      </c>
      <c r="B7376" t="s">
        <v>8605</v>
      </c>
      <c r="C7376">
        <v>2024</v>
      </c>
      <c r="D7376">
        <v>0.00674811056555972</v>
      </c>
      <c r="F7376" s="2">
        <v>1.8377</v>
      </c>
      <c r="G7376">
        <v>0</v>
      </c>
      <c r="H7376" s="3">
        <v>383.912984616384</v>
      </c>
      <c r="I7376" s="4">
        <v>1591.23054331865</v>
      </c>
      <c r="J7376" s="4">
        <v>4110.26980568012</v>
      </c>
      <c r="K7376" t="s">
        <v>801</v>
      </c>
      <c r="L7376" s="3">
        <v>0.04955549</v>
      </c>
      <c r="O7376" s="3">
        <v>0</v>
      </c>
      <c r="P7376" s="3">
        <v>11.065999186698</v>
      </c>
      <c r="Q7376" s="2">
        <v>66.0465359686932</v>
      </c>
      <c r="R7376" s="2">
        <v>9.52e-5</v>
      </c>
      <c r="S7376">
        <v>1</v>
      </c>
      <c r="T7376" s="2">
        <v>10043.6335219236</v>
      </c>
      <c r="U7376" s="2">
        <v>0.101766068462646</v>
      </c>
      <c r="V7376">
        <v>0.030709353020135</v>
      </c>
      <c r="W7376">
        <v>0.0448193152856638</v>
      </c>
      <c r="X7376" s="3">
        <v>94.0101</v>
      </c>
      <c r="Y7376" s="9">
        <v>0.213223099768416</v>
      </c>
      <c r="Z7376">
        <v>1843.9433435316</v>
      </c>
      <c r="AA7376" s="4">
        <v>51</v>
      </c>
      <c r="AB7376">
        <v>285.003533568905</v>
      </c>
      <c r="AD7376" s="3">
        <v>0.0198502109704641</v>
      </c>
      <c r="AE7376" s="3">
        <v>17661.9877587298</v>
      </c>
      <c r="AF7376">
        <v>0.000392300312710562</v>
      </c>
      <c r="AG7376">
        <v>0.992787906249445</v>
      </c>
      <c r="AH7376" s="3">
        <v>66885992</v>
      </c>
      <c r="AI7376" s="3">
        <v>307.612820280396</v>
      </c>
      <c r="AJ7376">
        <v>0.00549815610003333</v>
      </c>
      <c r="AK7376">
        <v>0.00111596600219883</v>
      </c>
      <c r="AM7376" s="3">
        <v>1428.98218350324</v>
      </c>
      <c r="AN7376" s="3">
        <v>4.23655311841411</v>
      </c>
      <c r="AO7376" s="3">
        <v>1019.86953089292</v>
      </c>
      <c r="AP7376" s="3">
        <v>41.255</v>
      </c>
      <c r="AQ7376" s="4">
        <v>614.67191011236</v>
      </c>
      <c r="AR7376" s="3">
        <v>20717.13</v>
      </c>
      <c r="AS7376" s="3">
        <v>5227.42</v>
      </c>
      <c r="AT7376">
        <v>21</v>
      </c>
      <c r="AU7376">
        <v>341</v>
      </c>
      <c r="AV7376">
        <v>1</v>
      </c>
      <c r="AW7376">
        <v>1</v>
      </c>
      <c r="AX7376">
        <v>5</v>
      </c>
      <c r="AY7376">
        <v>3</v>
      </c>
      <c r="AZ7376">
        <v>0</v>
      </c>
      <c r="BA7376">
        <v>1</v>
      </c>
    </row>
    <row r="7377" spans="1:53">
      <c r="A7377" t="s">
        <v>8630</v>
      </c>
      <c r="B7377" t="s">
        <v>8631</v>
      </c>
      <c r="C7377">
        <v>2000</v>
      </c>
      <c r="D7377">
        <v>0.112382850172658</v>
      </c>
      <c r="F7377" s="2">
        <v>0.13092034722215</v>
      </c>
      <c r="G7377">
        <v>1.53018368340111</v>
      </c>
      <c r="H7377" s="3">
        <v>336.357408973004</v>
      </c>
      <c r="I7377" s="4">
        <v>2</v>
      </c>
      <c r="J7377" s="4">
        <v>24</v>
      </c>
      <c r="K7377">
        <v>0</v>
      </c>
      <c r="L7377" s="3">
        <v>73</v>
      </c>
      <c r="O7377" s="3">
        <v>131388</v>
      </c>
      <c r="P7377" s="3">
        <v>9.6886766029638</v>
      </c>
      <c r="Q7377" s="2">
        <v>0</v>
      </c>
      <c r="S7377">
        <v>0</v>
      </c>
      <c r="T7377" s="2">
        <v>30.03003003003</v>
      </c>
      <c r="U7377" s="2">
        <v>0.000879531881522591</v>
      </c>
      <c r="V7377">
        <v>0.003003003003003</v>
      </c>
      <c r="W7377">
        <v>0.000534151068497264</v>
      </c>
      <c r="X7377" s="3">
        <v>1.78392857142857</v>
      </c>
      <c r="Y7377" s="9">
        <v>0.150951018554261</v>
      </c>
      <c r="Z7377">
        <v>760.218758657559</v>
      </c>
      <c r="AA7377" s="4">
        <v>51</v>
      </c>
      <c r="AB7377">
        <v>0.07</v>
      </c>
      <c r="AD7377" s="3">
        <v>0.1189</v>
      </c>
      <c r="AE7377" s="3">
        <v>4126</v>
      </c>
      <c r="AF7377">
        <v>0.00297718907459641</v>
      </c>
      <c r="AG7377">
        <v>0.996252176429119</v>
      </c>
      <c r="AH7377" s="3">
        <v>2440820</v>
      </c>
      <c r="AI7377" s="3">
        <v>31.02</v>
      </c>
      <c r="AJ7377">
        <v>0.189014098358123</v>
      </c>
      <c r="AK7377">
        <v>0.001061112971292</v>
      </c>
      <c r="AL7377">
        <v>0.000260586319218241</v>
      </c>
      <c r="AM7377" s="3">
        <v>19248.2083333333</v>
      </c>
      <c r="AN7377" s="3">
        <v>0.0072</v>
      </c>
      <c r="AO7377" s="3">
        <v>96.0188201230547</v>
      </c>
      <c r="AP7377" s="3">
        <v>26.5232145793368</v>
      </c>
      <c r="AQ7377" s="4">
        <v>56</v>
      </c>
      <c r="AR7377" s="3">
        <v>975.258339424951</v>
      </c>
      <c r="AS7377" s="3">
        <v>144.21315994845</v>
      </c>
      <c r="AT7377">
        <v>0</v>
      </c>
      <c r="AU7377">
        <v>0</v>
      </c>
      <c r="AV7377">
        <v>0</v>
      </c>
      <c r="AW7377">
        <v>0</v>
      </c>
      <c r="AX7377">
        <v>5</v>
      </c>
      <c r="AY7377">
        <v>0</v>
      </c>
      <c r="AZ7377">
        <v>0</v>
      </c>
      <c r="BA7377">
        <v>0</v>
      </c>
    </row>
    <row r="7378" spans="1:53">
      <c r="A7378" t="s">
        <v>8632</v>
      </c>
      <c r="B7378" t="s">
        <v>8631</v>
      </c>
      <c r="C7378">
        <v>2001</v>
      </c>
      <c r="D7378">
        <v>0.0304076223063599</v>
      </c>
      <c r="F7378" s="2">
        <v>0.0940501778373919</v>
      </c>
      <c r="G7378">
        <v>1.67062399873328</v>
      </c>
      <c r="H7378" s="3">
        <v>369.911159573446</v>
      </c>
      <c r="I7378" s="4">
        <v>5</v>
      </c>
      <c r="J7378" s="4">
        <v>43</v>
      </c>
      <c r="K7378">
        <v>0</v>
      </c>
      <c r="L7378" s="3">
        <v>71</v>
      </c>
      <c r="M7378" s="4">
        <v>1</v>
      </c>
      <c r="O7378" s="3">
        <v>174319</v>
      </c>
      <c r="P7378" s="3">
        <v>9.80507894998645</v>
      </c>
      <c r="Q7378" s="2">
        <v>0</v>
      </c>
      <c r="S7378">
        <v>0</v>
      </c>
      <c r="T7378" s="2">
        <v>8.29187396351575</v>
      </c>
      <c r="U7378" s="2">
        <v>0.00193102352193261</v>
      </c>
      <c r="V7378">
        <v>0.000829187396351575</v>
      </c>
      <c r="W7378">
        <v>0.00066264282293089</v>
      </c>
      <c r="X7378" s="3">
        <v>1.073</v>
      </c>
      <c r="Y7378" s="9">
        <v>0.155054515339378</v>
      </c>
      <c r="Z7378">
        <v>21198.4117566089</v>
      </c>
      <c r="AA7378" s="4">
        <v>50</v>
      </c>
      <c r="AB7378">
        <v>0.0964</v>
      </c>
      <c r="AD7378" s="3">
        <v>0.1189</v>
      </c>
      <c r="AE7378" s="3">
        <v>4126</v>
      </c>
      <c r="AF7378">
        <v>0.00246251028035375</v>
      </c>
      <c r="AG7378">
        <v>0.997017652963905</v>
      </c>
      <c r="AH7378" s="3">
        <v>2706908</v>
      </c>
      <c r="AI7378" s="3">
        <v>38.9</v>
      </c>
      <c r="AJ7378">
        <v>0.174795902630451</v>
      </c>
      <c r="AK7378">
        <v>0.0018496545219516</v>
      </c>
      <c r="AL7378">
        <v>0.000633134013366162</v>
      </c>
      <c r="AM7378" s="3">
        <v>9308.47777777778</v>
      </c>
      <c r="AN7378" s="3">
        <v>0.018</v>
      </c>
      <c r="AO7378" s="3">
        <v>80.3024973619416</v>
      </c>
      <c r="AP7378" s="3">
        <v>28.9444916415456</v>
      </c>
      <c r="AQ7378" s="4">
        <v>70</v>
      </c>
      <c r="AR7378" s="3">
        <v>1179.12764376218</v>
      </c>
      <c r="AS7378" s="3">
        <v>168.542080260614</v>
      </c>
      <c r="AT7378">
        <v>0</v>
      </c>
      <c r="AU7378">
        <v>0</v>
      </c>
      <c r="AV7378">
        <v>0</v>
      </c>
      <c r="AW7378">
        <v>0</v>
      </c>
      <c r="AX7378">
        <v>5</v>
      </c>
      <c r="AY7378">
        <v>0</v>
      </c>
      <c r="AZ7378">
        <v>0</v>
      </c>
      <c r="BA7378">
        <v>0</v>
      </c>
    </row>
    <row r="7379" spans="1:53">
      <c r="A7379" t="s">
        <v>8633</v>
      </c>
      <c r="B7379" t="s">
        <v>8631</v>
      </c>
      <c r="C7379">
        <v>2002</v>
      </c>
      <c r="D7379">
        <v>0.0233505870285856</v>
      </c>
      <c r="F7379" s="2">
        <v>0.195956469248292</v>
      </c>
      <c r="G7379">
        <v>1.78964028395491</v>
      </c>
      <c r="H7379" s="3">
        <v>324.09</v>
      </c>
      <c r="I7379" s="4">
        <v>5</v>
      </c>
      <c r="J7379" s="4">
        <v>27</v>
      </c>
      <c r="K7379">
        <v>0.0768426555148981</v>
      </c>
      <c r="L7379" s="3">
        <v>69</v>
      </c>
      <c r="M7379" s="4">
        <v>2</v>
      </c>
      <c r="O7379" s="3">
        <v>119773</v>
      </c>
      <c r="P7379" s="3">
        <v>9.92148129700911</v>
      </c>
      <c r="Q7379" s="2">
        <v>6.59655172413793</v>
      </c>
      <c r="S7379">
        <v>0</v>
      </c>
      <c r="T7379" s="2">
        <v>0</v>
      </c>
      <c r="U7379" s="2">
        <v>0.00119442601194426</v>
      </c>
      <c r="W7379">
        <v>0.000791134577364516</v>
      </c>
      <c r="X7379" s="3">
        <v>1.5525</v>
      </c>
      <c r="Y7379" s="9">
        <v>0.127832376436341</v>
      </c>
      <c r="Z7379">
        <v>23658.02092415</v>
      </c>
      <c r="AA7379" s="4">
        <v>50</v>
      </c>
      <c r="AB7379">
        <v>0.18</v>
      </c>
      <c r="AD7379" s="3">
        <v>0.1189</v>
      </c>
      <c r="AE7379" s="3">
        <v>4126</v>
      </c>
      <c r="AF7379">
        <v>0.00242024228232484</v>
      </c>
      <c r="AG7379">
        <v>0.996788456981161</v>
      </c>
      <c r="AH7379" s="3">
        <v>2710939</v>
      </c>
      <c r="AI7379" s="3">
        <v>27.6</v>
      </c>
      <c r="AJ7379">
        <v>0.181798817829054</v>
      </c>
      <c r="AK7379">
        <v>0.0023630767512</v>
      </c>
      <c r="AL7379">
        <v>0.000413793103448276</v>
      </c>
      <c r="AM7379" s="3">
        <v>14206.5666666667</v>
      </c>
      <c r="AN7379" s="3">
        <v>0.012</v>
      </c>
      <c r="AO7379" s="3">
        <v>65.9655172413793</v>
      </c>
      <c r="AP7379" s="3">
        <v>31.11</v>
      </c>
      <c r="AQ7379" s="4">
        <v>61</v>
      </c>
      <c r="AR7379" s="3">
        <v>1265.3</v>
      </c>
      <c r="AS7379" s="3">
        <v>200.71</v>
      </c>
      <c r="AT7379">
        <v>0</v>
      </c>
      <c r="AU7379">
        <v>0</v>
      </c>
      <c r="AV7379">
        <v>0</v>
      </c>
      <c r="AW7379">
        <v>0</v>
      </c>
      <c r="AX7379">
        <v>5</v>
      </c>
      <c r="AY7379">
        <v>0</v>
      </c>
      <c r="AZ7379">
        <v>0</v>
      </c>
      <c r="BA7379">
        <v>0</v>
      </c>
    </row>
    <row r="7380" spans="1:53">
      <c r="A7380" t="s">
        <v>8634</v>
      </c>
      <c r="B7380" t="s">
        <v>8631</v>
      </c>
      <c r="C7380">
        <v>2003</v>
      </c>
      <c r="D7380">
        <v>0.00631800875227996</v>
      </c>
      <c r="F7380" s="2">
        <v>0.140770637813212</v>
      </c>
      <c r="G7380">
        <v>0.604754633202162</v>
      </c>
      <c r="H7380" s="3">
        <v>356.42</v>
      </c>
      <c r="I7380" s="4">
        <v>1</v>
      </c>
      <c r="J7380" s="4">
        <v>37</v>
      </c>
      <c r="K7380">
        <v>1</v>
      </c>
      <c r="L7380" s="3">
        <v>0.0648088139987038</v>
      </c>
      <c r="M7380" s="4">
        <v>93</v>
      </c>
      <c r="N7380">
        <v>2</v>
      </c>
      <c r="O7380" s="3">
        <v>90275.5002265961</v>
      </c>
      <c r="P7380" s="3">
        <v>10.0406806217714</v>
      </c>
      <c r="Q7380" s="2">
        <v>5.91187739463601</v>
      </c>
      <c r="R7380" s="2">
        <v>0</v>
      </c>
      <c r="S7380">
        <v>0</v>
      </c>
      <c r="T7380" s="2">
        <v>0</v>
      </c>
      <c r="U7380" s="2">
        <v>0.00262237762237762</v>
      </c>
      <c r="V7380">
        <v>0.00556146461170549</v>
      </c>
      <c r="W7380">
        <v>0.00098144453990874</v>
      </c>
      <c r="X7380" s="3">
        <v>0.9338</v>
      </c>
      <c r="Y7380" s="9">
        <v>0.131307409269934</v>
      </c>
      <c r="Z7380">
        <v>26003.5056967572</v>
      </c>
      <c r="AA7380" s="4">
        <v>50</v>
      </c>
      <c r="AB7380">
        <v>0.15</v>
      </c>
      <c r="AD7380" s="3">
        <v>0.1189</v>
      </c>
      <c r="AE7380" s="3">
        <v>4126</v>
      </c>
      <c r="AF7380">
        <v>0.00190779425969399</v>
      </c>
      <c r="AG7380">
        <v>0.996068353225842</v>
      </c>
      <c r="AH7380" s="3">
        <v>4076683</v>
      </c>
      <c r="AI7380" s="3">
        <v>60.5</v>
      </c>
      <c r="AJ7380">
        <v>0.160224587521158</v>
      </c>
      <c r="AK7380">
        <v>0.0022054025073234</v>
      </c>
      <c r="AL7380">
        <v>0.000980392156862745</v>
      </c>
      <c r="AM7380" s="3">
        <v>7209.02333333333</v>
      </c>
      <c r="AN7380" s="3">
        <v>0.03</v>
      </c>
      <c r="AO7380" s="3">
        <v>50.4248366013072</v>
      </c>
      <c r="AP7380" s="3">
        <v>33.95</v>
      </c>
      <c r="AQ7380" s="4">
        <v>63</v>
      </c>
      <c r="AR7380" s="3">
        <v>1529.8</v>
      </c>
      <c r="AS7380" s="3">
        <v>234.57</v>
      </c>
      <c r="AT7380">
        <v>0</v>
      </c>
      <c r="AU7380">
        <v>0</v>
      </c>
      <c r="AV7380">
        <v>0</v>
      </c>
      <c r="AW7380">
        <v>0</v>
      </c>
      <c r="AX7380">
        <v>5</v>
      </c>
      <c r="AY7380">
        <v>0</v>
      </c>
      <c r="AZ7380">
        <v>0</v>
      </c>
      <c r="BA7380">
        <v>0</v>
      </c>
    </row>
    <row r="7381" spans="1:53">
      <c r="A7381" t="s">
        <v>8635</v>
      </c>
      <c r="B7381" t="s">
        <v>8631</v>
      </c>
      <c r="C7381">
        <v>2004</v>
      </c>
      <c r="D7381">
        <v>0.00485171815576721</v>
      </c>
      <c r="F7381" s="2">
        <v>0.2933</v>
      </c>
      <c r="G7381">
        <v>0.540579764668763</v>
      </c>
      <c r="H7381" s="3">
        <v>312.27</v>
      </c>
      <c r="I7381" s="4">
        <v>5</v>
      </c>
      <c r="J7381" s="4">
        <v>42</v>
      </c>
      <c r="K7381">
        <v>1</v>
      </c>
      <c r="L7381" s="3">
        <v>0.0247783587178904</v>
      </c>
      <c r="M7381" s="4">
        <v>98</v>
      </c>
      <c r="N7381">
        <v>2</v>
      </c>
      <c r="O7381" s="3">
        <v>131388</v>
      </c>
      <c r="P7381" s="3">
        <v>10.1598799465336</v>
      </c>
      <c r="Q7381" s="2">
        <v>17.3188976377953</v>
      </c>
      <c r="R7381" s="2">
        <v>0</v>
      </c>
      <c r="S7381">
        <v>0</v>
      </c>
      <c r="T7381" s="2">
        <v>0</v>
      </c>
      <c r="U7381" s="2">
        <v>0.0016220600162206</v>
      </c>
      <c r="V7381">
        <v>0.0050872462735921</v>
      </c>
      <c r="W7381">
        <v>0.00117175450245296</v>
      </c>
      <c r="X7381" s="3">
        <v>1.5615</v>
      </c>
      <c r="Y7381" s="9">
        <v>0.108254429959268</v>
      </c>
      <c r="Z7381">
        <v>29020.6402695872</v>
      </c>
      <c r="AA7381" s="4">
        <v>54</v>
      </c>
      <c r="AB7381">
        <v>0.44</v>
      </c>
      <c r="AD7381" s="3">
        <v>0.1189</v>
      </c>
      <c r="AE7381" s="3">
        <v>4126</v>
      </c>
      <c r="AF7381">
        <v>0.00139296878244198</v>
      </c>
      <c r="AG7381">
        <v>0.996336282785492</v>
      </c>
      <c r="AH7381" s="3">
        <v>5409992</v>
      </c>
      <c r="AI7381" s="3">
        <v>105.7</v>
      </c>
      <c r="AJ7381">
        <v>0.123799252702437</v>
      </c>
      <c r="AK7381">
        <v>0.0019037718352224</v>
      </c>
      <c r="AL7381">
        <v>0.00065402223675605</v>
      </c>
      <c r="AM7381" s="3">
        <v>14810.095</v>
      </c>
      <c r="AN7381" s="3">
        <v>0.02</v>
      </c>
      <c r="AO7381" s="3">
        <v>143.852190974493</v>
      </c>
      <c r="AP7381" s="3">
        <v>36.49</v>
      </c>
      <c r="AQ7381" s="4">
        <v>76</v>
      </c>
      <c r="AR7381" s="3">
        <v>1641.6</v>
      </c>
      <c r="AS7381" s="3">
        <v>279.34</v>
      </c>
      <c r="AT7381">
        <v>0</v>
      </c>
      <c r="AU7381">
        <v>0</v>
      </c>
      <c r="AV7381">
        <v>0</v>
      </c>
      <c r="AW7381">
        <v>0</v>
      </c>
      <c r="AX7381">
        <v>5</v>
      </c>
      <c r="AY7381">
        <v>0</v>
      </c>
      <c r="AZ7381">
        <v>0</v>
      </c>
      <c r="BA7381">
        <v>0</v>
      </c>
    </row>
    <row r="7382" spans="1:53">
      <c r="A7382" t="s">
        <v>8636</v>
      </c>
      <c r="B7382" t="s">
        <v>8631</v>
      </c>
      <c r="C7382">
        <v>2005</v>
      </c>
      <c r="D7382">
        <v>0.00131273777974864</v>
      </c>
      <c r="F7382" s="2">
        <v>0.2107</v>
      </c>
      <c r="G7382">
        <v>0.544258825671545</v>
      </c>
      <c r="H7382" s="3">
        <v>6010.76</v>
      </c>
      <c r="I7382" s="4">
        <v>5</v>
      </c>
      <c r="J7382" s="4">
        <v>58</v>
      </c>
      <c r="K7382">
        <v>1</v>
      </c>
      <c r="L7382" s="3">
        <v>0.0372763419483101</v>
      </c>
      <c r="M7382" s="4">
        <v>105</v>
      </c>
      <c r="N7382">
        <v>2</v>
      </c>
      <c r="O7382" s="3">
        <v>174319</v>
      </c>
      <c r="P7382" s="3">
        <v>10.2819434563099</v>
      </c>
      <c r="Q7382" s="2">
        <v>15.7803921568627</v>
      </c>
      <c r="R7382" s="2">
        <v>0</v>
      </c>
      <c r="S7382">
        <v>0</v>
      </c>
      <c r="T7382" s="2">
        <v>0</v>
      </c>
      <c r="U7382" s="2">
        <v>0.00356125356125356</v>
      </c>
      <c r="V7382">
        <v>0.00827714074450122</v>
      </c>
      <c r="W7382">
        <v>0.00145362380996789</v>
      </c>
      <c r="X7382" s="3">
        <v>1.086</v>
      </c>
      <c r="Y7382" s="9">
        <v>0.111197250150659</v>
      </c>
      <c r="Z7382">
        <v>35273.1591448931</v>
      </c>
      <c r="AA7382" s="4">
        <v>55</v>
      </c>
      <c r="AB7382">
        <v>0.4</v>
      </c>
      <c r="AD7382" s="3">
        <v>0.1189</v>
      </c>
      <c r="AE7382" s="3">
        <v>4126</v>
      </c>
      <c r="AF7382">
        <v>0.00106967232664879</v>
      </c>
      <c r="AG7382">
        <v>0.995871935904695</v>
      </c>
      <c r="AH7382" s="3">
        <v>7665910</v>
      </c>
      <c r="AI7382" s="3">
        <v>175.4</v>
      </c>
      <c r="AJ7382">
        <v>0.106290099461478</v>
      </c>
      <c r="AK7382">
        <v>0.002720172384025</v>
      </c>
      <c r="AL7382">
        <v>0.00168123739071957</v>
      </c>
      <c r="AM7382" s="3">
        <v>7714.512</v>
      </c>
      <c r="AN7382" s="3">
        <v>0.05</v>
      </c>
      <c r="AO7382" s="3">
        <v>135.305985205111</v>
      </c>
      <c r="AP7382" s="3">
        <v>36.45</v>
      </c>
      <c r="AQ7382" s="4">
        <v>73</v>
      </c>
      <c r="AR7382" s="3">
        <v>1572.4</v>
      </c>
      <c r="AS7382" s="3">
        <v>234.19</v>
      </c>
      <c r="AT7382">
        <v>0</v>
      </c>
      <c r="AU7382">
        <v>0</v>
      </c>
      <c r="AV7382">
        <v>0</v>
      </c>
      <c r="AW7382">
        <v>0</v>
      </c>
      <c r="AX7382">
        <v>5</v>
      </c>
      <c r="AY7382">
        <v>0</v>
      </c>
      <c r="AZ7382">
        <v>0</v>
      </c>
      <c r="BA7382">
        <v>0</v>
      </c>
    </row>
    <row r="7383" spans="1:53">
      <c r="A7383" t="s">
        <v>8637</v>
      </c>
      <c r="B7383" t="s">
        <v>8631</v>
      </c>
      <c r="C7383">
        <v>2006</v>
      </c>
      <c r="D7383">
        <v>0.00125399062383157</v>
      </c>
      <c r="F7383" s="2">
        <v>0.439</v>
      </c>
      <c r="G7383">
        <v>0.426526954596996</v>
      </c>
      <c r="H7383" s="3">
        <v>1418.06</v>
      </c>
      <c r="I7383" s="4">
        <v>7</v>
      </c>
      <c r="J7383" s="4">
        <v>85</v>
      </c>
      <c r="K7383">
        <v>1</v>
      </c>
      <c r="L7383" s="3">
        <v>0.121592279855247</v>
      </c>
      <c r="M7383" s="4">
        <v>78</v>
      </c>
      <c r="N7383">
        <v>2</v>
      </c>
      <c r="O7383" s="3">
        <v>119773</v>
      </c>
      <c r="P7383" s="3">
        <v>10.4040069660862</v>
      </c>
      <c r="Q7383" s="2">
        <v>15.8206106870229</v>
      </c>
      <c r="R7383" s="2">
        <v>0.000242</v>
      </c>
      <c r="S7383">
        <v>0</v>
      </c>
      <c r="T7383" s="2">
        <v>0</v>
      </c>
      <c r="U7383" s="2">
        <v>0.00403768506056528</v>
      </c>
      <c r="V7383">
        <v>0.00778779807797143</v>
      </c>
      <c r="W7383">
        <v>0.00173549311748282</v>
      </c>
      <c r="X7383" s="3">
        <v>2.6031</v>
      </c>
      <c r="Y7383" s="9">
        <v>0.0916749100071842</v>
      </c>
      <c r="Z7383">
        <v>47097.4130461691</v>
      </c>
      <c r="AA7383" s="4">
        <v>55</v>
      </c>
      <c r="AB7383">
        <v>0.41</v>
      </c>
      <c r="AD7383" s="3">
        <v>0.1189</v>
      </c>
      <c r="AE7383" s="3">
        <v>4126</v>
      </c>
      <c r="AF7383">
        <v>0.000871832212657753</v>
      </c>
      <c r="AG7383">
        <v>0.995824249106509</v>
      </c>
      <c r="AH7383" s="3">
        <v>9477953</v>
      </c>
      <c r="AI7383" s="3">
        <v>249.4</v>
      </c>
      <c r="AJ7383">
        <v>0.0916756461088096</v>
      </c>
      <c r="AK7383">
        <v>0.0034581481053184</v>
      </c>
      <c r="AL7383">
        <v>0.00185643564356436</v>
      </c>
      <c r="AM7383" s="3">
        <v>7887.60333333333</v>
      </c>
      <c r="AN7383" s="3">
        <v>0.06</v>
      </c>
      <c r="AO7383" s="3">
        <v>128.248762376238</v>
      </c>
      <c r="AP7383" s="3">
        <v>39.81</v>
      </c>
      <c r="AQ7383" s="4">
        <v>70</v>
      </c>
      <c r="AR7383" s="3">
        <v>1719</v>
      </c>
      <c r="AS7383" s="3">
        <v>256</v>
      </c>
      <c r="AT7383">
        <v>1</v>
      </c>
      <c r="AU7383">
        <v>0</v>
      </c>
      <c r="AV7383">
        <v>0</v>
      </c>
      <c r="AW7383">
        <v>0</v>
      </c>
      <c r="AX7383">
        <v>5</v>
      </c>
      <c r="AY7383">
        <v>0</v>
      </c>
      <c r="AZ7383">
        <v>0</v>
      </c>
      <c r="BA7383">
        <v>0</v>
      </c>
    </row>
    <row r="7384" spans="1:53">
      <c r="A7384" t="s">
        <v>8638</v>
      </c>
      <c r="B7384" t="s">
        <v>8631</v>
      </c>
      <c r="C7384">
        <v>2007</v>
      </c>
      <c r="D7384">
        <v>0.0326049391941118</v>
      </c>
      <c r="F7384" s="2">
        <v>0.33</v>
      </c>
      <c r="G7384">
        <v>0.43347701005228</v>
      </c>
      <c r="H7384" s="3">
        <v>232.47</v>
      </c>
      <c r="I7384" s="4">
        <v>4</v>
      </c>
      <c r="J7384" s="4">
        <v>162</v>
      </c>
      <c r="K7384">
        <v>1</v>
      </c>
      <c r="L7384" s="3">
        <v>0.0533990147783251</v>
      </c>
      <c r="M7384" s="4">
        <v>74</v>
      </c>
      <c r="N7384">
        <v>2</v>
      </c>
      <c r="O7384" s="3">
        <v>130505</v>
      </c>
      <c r="P7384" s="3">
        <v>10.5290034830431</v>
      </c>
      <c r="Q7384" s="2">
        <v>18.9951117998009</v>
      </c>
      <c r="R7384" s="2">
        <v>0.000295</v>
      </c>
      <c r="S7384">
        <v>0</v>
      </c>
      <c r="T7384" s="2">
        <v>0</v>
      </c>
      <c r="U7384" s="2">
        <v>0.00438871473354232</v>
      </c>
      <c r="V7384">
        <v>0.00874486846260354</v>
      </c>
      <c r="W7384">
        <v>0.00215297155874141</v>
      </c>
      <c r="X7384" s="3">
        <v>2.2206</v>
      </c>
      <c r="Y7384" s="9">
        <v>0.0941670276629201</v>
      </c>
      <c r="Z7384">
        <v>48829.6474709875</v>
      </c>
      <c r="AA7384" s="4">
        <v>53</v>
      </c>
      <c r="AB7384">
        <v>0.51</v>
      </c>
      <c r="AD7384" s="3">
        <v>0.1189</v>
      </c>
      <c r="AE7384" s="3">
        <v>4126</v>
      </c>
      <c r="AF7384">
        <v>0.000800963330205966</v>
      </c>
      <c r="AG7384">
        <v>0.995060467295906</v>
      </c>
      <c r="AH7384" s="3">
        <v>10290668</v>
      </c>
      <c r="AI7384" s="3">
        <v>254.84983</v>
      </c>
      <c r="AJ7384">
        <v>0.0941670825036879</v>
      </c>
      <c r="AK7384">
        <v>0.0023728381905096</v>
      </c>
      <c r="AL7384">
        <v>0.00198075834748161</v>
      </c>
      <c r="AM7384" s="3">
        <v>7358.99571428571</v>
      </c>
      <c r="AN7384" s="3">
        <v>0.07</v>
      </c>
      <c r="AO7384" s="3">
        <v>143.604980192417</v>
      </c>
      <c r="AP7384" s="3">
        <v>38.59</v>
      </c>
      <c r="AQ7384" s="4">
        <v>77</v>
      </c>
      <c r="AR7384" s="3">
        <v>1905</v>
      </c>
      <c r="AS7384" s="3">
        <v>278</v>
      </c>
      <c r="AT7384">
        <v>0</v>
      </c>
      <c r="AU7384">
        <v>0</v>
      </c>
      <c r="AV7384">
        <v>0</v>
      </c>
      <c r="AW7384">
        <v>0</v>
      </c>
      <c r="AX7384">
        <v>5</v>
      </c>
      <c r="AY7384">
        <v>0</v>
      </c>
      <c r="AZ7384">
        <v>0</v>
      </c>
      <c r="BA7384">
        <v>0</v>
      </c>
    </row>
    <row r="7385" spans="1:53">
      <c r="A7385" t="s">
        <v>8639</v>
      </c>
      <c r="B7385" t="s">
        <v>8631</v>
      </c>
      <c r="C7385">
        <v>2008</v>
      </c>
      <c r="D7385">
        <v>0.0271721850320962</v>
      </c>
      <c r="F7385" s="2">
        <v>0.4221</v>
      </c>
      <c r="G7385">
        <v>0.747228850405442</v>
      </c>
      <c r="H7385" s="3">
        <v>4613.79</v>
      </c>
      <c r="I7385" s="4">
        <v>6</v>
      </c>
      <c r="J7385" s="4">
        <v>167</v>
      </c>
      <c r="K7385">
        <v>1</v>
      </c>
      <c r="L7385" s="3">
        <v>0.05949069</v>
      </c>
      <c r="M7385" s="4">
        <v>174</v>
      </c>
      <c r="N7385">
        <v>1</v>
      </c>
      <c r="O7385" s="3">
        <v>376412</v>
      </c>
      <c r="P7385" s="3">
        <v>10.654</v>
      </c>
      <c r="Q7385" s="2">
        <v>17.1360469380271</v>
      </c>
      <c r="R7385" s="2">
        <v>0.000344</v>
      </c>
      <c r="S7385">
        <v>0</v>
      </c>
      <c r="T7385" s="2">
        <v>0</v>
      </c>
      <c r="U7385" s="2">
        <v>0.00541842263696568</v>
      </c>
      <c r="V7385">
        <v>0.00478853815507202</v>
      </c>
      <c r="W7385">
        <v>0.00257045</v>
      </c>
      <c r="X7385" s="3">
        <v>4.4781</v>
      </c>
      <c r="Y7385" s="9">
        <v>0.0776345977526051</v>
      </c>
      <c r="Z7385">
        <v>51994.0715434084</v>
      </c>
      <c r="AA7385" s="4">
        <v>53</v>
      </c>
      <c r="AB7385">
        <v>0.47</v>
      </c>
      <c r="AD7385" s="3">
        <v>0.1189</v>
      </c>
      <c r="AE7385" s="3">
        <v>4126</v>
      </c>
      <c r="AF7385">
        <v>0.000624011087615331</v>
      </c>
      <c r="AG7385">
        <v>0.995478717531687</v>
      </c>
      <c r="AH7385" s="3">
        <v>103008365</v>
      </c>
      <c r="AI7385" s="3">
        <v>280.02</v>
      </c>
      <c r="AJ7385">
        <v>0.0776350439242705</v>
      </c>
      <c r="AK7385">
        <v>0.0046290875288</v>
      </c>
      <c r="AL7385">
        <v>0.00233039875712066</v>
      </c>
      <c r="AM7385" s="3">
        <v>7346.73555555556</v>
      </c>
      <c r="AN7385" s="3">
        <v>0.09</v>
      </c>
      <c r="AO7385" s="3">
        <v>120.99948213361</v>
      </c>
      <c r="AP7385" s="3">
        <v>42.26</v>
      </c>
      <c r="AQ7385" s="4">
        <v>97</v>
      </c>
      <c r="AR7385" s="3">
        <v>2039</v>
      </c>
      <c r="AS7385" s="3">
        <v>312</v>
      </c>
      <c r="AT7385">
        <v>2</v>
      </c>
      <c r="AU7385">
        <v>0</v>
      </c>
      <c r="AV7385">
        <v>0</v>
      </c>
      <c r="AW7385">
        <v>0</v>
      </c>
      <c r="AX7385">
        <v>5</v>
      </c>
      <c r="AY7385">
        <v>0</v>
      </c>
      <c r="AZ7385">
        <v>0</v>
      </c>
      <c r="BA7385">
        <v>0</v>
      </c>
    </row>
    <row r="7386" spans="1:53">
      <c r="A7386" t="s">
        <v>8640</v>
      </c>
      <c r="B7386" t="s">
        <v>8631</v>
      </c>
      <c r="C7386">
        <v>2009</v>
      </c>
      <c r="D7386">
        <v>0.018901892296203</v>
      </c>
      <c r="F7386" s="2">
        <v>0.0592</v>
      </c>
      <c r="G7386">
        <v>0.824004989223889</v>
      </c>
      <c r="H7386" s="3">
        <v>490</v>
      </c>
      <c r="I7386" s="4">
        <v>7</v>
      </c>
      <c r="J7386" s="4">
        <v>167</v>
      </c>
      <c r="K7386">
        <v>1</v>
      </c>
      <c r="L7386" s="3">
        <v>0.07047571</v>
      </c>
      <c r="M7386" s="4">
        <v>71</v>
      </c>
      <c r="N7386">
        <v>1</v>
      </c>
      <c r="O7386" s="3">
        <v>412295</v>
      </c>
      <c r="P7386" s="3">
        <v>10.782</v>
      </c>
      <c r="Q7386" s="2">
        <v>14.3949275362319</v>
      </c>
      <c r="R7386" s="2">
        <v>0</v>
      </c>
      <c r="S7386">
        <v>0</v>
      </c>
      <c r="T7386" s="2">
        <v>0</v>
      </c>
      <c r="U7386" s="2">
        <v>0.00637755102040816</v>
      </c>
      <c r="V7386">
        <v>0.00231793759184828</v>
      </c>
      <c r="W7386">
        <v>0.00318878</v>
      </c>
      <c r="X7386" s="3">
        <v>1.2335</v>
      </c>
      <c r="Y7386" s="9">
        <v>0.110331486581024</v>
      </c>
      <c r="Z7386">
        <v>55301.4605500903</v>
      </c>
      <c r="AA7386" s="4">
        <v>49</v>
      </c>
      <c r="AB7386">
        <v>0.4</v>
      </c>
      <c r="AD7386" s="3">
        <v>0.1189</v>
      </c>
      <c r="AE7386" s="3">
        <v>4126</v>
      </c>
      <c r="AF7386">
        <v>0.000859062705539497</v>
      </c>
      <c r="AG7386">
        <v>0.993439184460917</v>
      </c>
      <c r="AH7386" s="3">
        <v>193697019</v>
      </c>
      <c r="AI7386" s="3">
        <v>99.27</v>
      </c>
      <c r="AJ7386">
        <v>0.110331279834783</v>
      </c>
      <c r="AK7386">
        <v>0.0038907562587264</v>
      </c>
      <c r="AL7386">
        <v>0.00254129606099111</v>
      </c>
      <c r="AM7386" s="3">
        <v>4802.909</v>
      </c>
      <c r="AN7386" s="3">
        <v>0.1</v>
      </c>
      <c r="AO7386" s="3">
        <v>100.965692503177</v>
      </c>
      <c r="AP7386" s="3">
        <v>42.77</v>
      </c>
      <c r="AQ7386" s="4">
        <v>97</v>
      </c>
      <c r="AR7386" s="3">
        <v>2201</v>
      </c>
      <c r="AS7386" s="3">
        <v>315</v>
      </c>
      <c r="AT7386">
        <v>0</v>
      </c>
      <c r="AU7386">
        <v>0</v>
      </c>
      <c r="AV7386">
        <v>0</v>
      </c>
      <c r="AW7386">
        <v>0</v>
      </c>
      <c r="AX7386">
        <v>5</v>
      </c>
      <c r="AY7386">
        <v>0</v>
      </c>
      <c r="AZ7386">
        <v>0</v>
      </c>
      <c r="BA7386">
        <v>0</v>
      </c>
    </row>
    <row r="7387" spans="1:53">
      <c r="A7387" t="s">
        <v>8641</v>
      </c>
      <c r="B7387" t="s">
        <v>8631</v>
      </c>
      <c r="C7387">
        <v>2010</v>
      </c>
      <c r="D7387">
        <v>0.0181537343599088</v>
      </c>
      <c r="F7387" s="2">
        <v>0.1677</v>
      </c>
      <c r="G7387">
        <v>0.7489135096568</v>
      </c>
      <c r="H7387" s="3">
        <v>9724.94128274616</v>
      </c>
      <c r="I7387" s="4">
        <v>13</v>
      </c>
      <c r="J7387" s="4">
        <v>251</v>
      </c>
      <c r="K7387">
        <v>1</v>
      </c>
      <c r="L7387" s="3">
        <v>0.07395498</v>
      </c>
      <c r="M7387" s="4">
        <v>123</v>
      </c>
      <c r="N7387">
        <v>4</v>
      </c>
      <c r="O7387" s="3">
        <v>500502</v>
      </c>
      <c r="P7387" s="3">
        <v>10.91</v>
      </c>
      <c r="Q7387" s="2">
        <v>13.4148094895758</v>
      </c>
      <c r="R7387" s="2">
        <v>0.000508</v>
      </c>
      <c r="S7387">
        <v>0</v>
      </c>
      <c r="T7387" s="2">
        <v>0</v>
      </c>
      <c r="U7387" s="2">
        <v>0.00634517766497462</v>
      </c>
      <c r="V7387">
        <v>0.00276445464221046</v>
      </c>
      <c r="W7387">
        <v>0.00380711</v>
      </c>
      <c r="X7387" s="3">
        <v>9.9349</v>
      </c>
      <c r="Y7387" s="9">
        <v>0.0853799768046672</v>
      </c>
      <c r="Z7387">
        <v>72358.5325180656</v>
      </c>
      <c r="AA7387" s="4">
        <v>23</v>
      </c>
      <c r="AB7387">
        <v>0.37</v>
      </c>
      <c r="AD7387" s="3">
        <v>0.1189</v>
      </c>
      <c r="AE7387" s="3">
        <v>4126</v>
      </c>
      <c r="AF7387">
        <v>0.000580021370540172</v>
      </c>
      <c r="AG7387">
        <v>0.995062086606497</v>
      </c>
      <c r="AH7387" s="3">
        <v>379524087</v>
      </c>
      <c r="AI7387" s="3">
        <v>230.05</v>
      </c>
      <c r="AJ7387">
        <v>0.0853796047279474</v>
      </c>
      <c r="AK7387">
        <v>0.00489877422048</v>
      </c>
      <c r="AL7387">
        <v>0.00266595574513463</v>
      </c>
      <c r="AM7387" s="3">
        <v>7113.531</v>
      </c>
      <c r="AN7387" s="3">
        <v>0.1</v>
      </c>
      <c r="AO7387" s="3">
        <v>99.4934684084244</v>
      </c>
      <c r="AP7387" s="3">
        <v>42.9</v>
      </c>
      <c r="AQ7387" s="4">
        <v>101</v>
      </c>
      <c r="AR7387" s="3">
        <v>2221</v>
      </c>
      <c r="AS7387" s="3">
        <v>315</v>
      </c>
      <c r="AT7387">
        <v>3</v>
      </c>
      <c r="AU7387">
        <v>0</v>
      </c>
      <c r="AV7387">
        <v>0</v>
      </c>
      <c r="AW7387">
        <v>0</v>
      </c>
      <c r="AX7387">
        <v>5</v>
      </c>
      <c r="AY7387">
        <v>0</v>
      </c>
      <c r="AZ7387">
        <v>0</v>
      </c>
      <c r="BA7387">
        <v>0</v>
      </c>
    </row>
    <row r="7388" spans="1:53">
      <c r="A7388" t="s">
        <v>8642</v>
      </c>
      <c r="B7388" t="s">
        <v>8631</v>
      </c>
      <c r="C7388">
        <v>2011</v>
      </c>
      <c r="D7388">
        <v>0.0189579374219038</v>
      </c>
      <c r="F7388" s="2">
        <v>0.1801</v>
      </c>
      <c r="G7388">
        <v>0.862605919182922</v>
      </c>
      <c r="H7388" s="3">
        <v>544.41</v>
      </c>
      <c r="I7388" s="4">
        <v>12</v>
      </c>
      <c r="J7388" s="4">
        <v>202</v>
      </c>
      <c r="K7388">
        <v>1</v>
      </c>
      <c r="L7388" s="3">
        <v>0.07141002</v>
      </c>
      <c r="M7388" s="4">
        <v>373</v>
      </c>
      <c r="N7388">
        <v>4</v>
      </c>
      <c r="O7388" s="3">
        <v>340009</v>
      </c>
      <c r="P7388" s="3">
        <v>10.939</v>
      </c>
      <c r="Q7388" s="2">
        <v>13.6431109552303</v>
      </c>
      <c r="R7388" s="2">
        <v>0.000557</v>
      </c>
      <c r="S7388">
        <v>0</v>
      </c>
      <c r="T7388" s="2">
        <v>0</v>
      </c>
      <c r="U7388" s="2">
        <v>0.00843881856540084</v>
      </c>
      <c r="V7388">
        <v>0.00270153447157986</v>
      </c>
      <c r="W7388">
        <v>0.00361664</v>
      </c>
      <c r="X7388" s="3">
        <v>5.0295</v>
      </c>
      <c r="Y7388" s="9">
        <v>0.0811872598760119</v>
      </c>
      <c r="Z7388">
        <v>84382.1472188298</v>
      </c>
      <c r="AA7388" s="4">
        <v>47</v>
      </c>
      <c r="AB7388">
        <v>0.39</v>
      </c>
      <c r="AD7388" s="3">
        <v>0.1189</v>
      </c>
      <c r="AE7388" s="3">
        <v>4126</v>
      </c>
      <c r="AF7388">
        <v>0.000514665663779624</v>
      </c>
      <c r="AG7388">
        <v>0.994822283800817</v>
      </c>
      <c r="AH7388" s="3">
        <v>688598603</v>
      </c>
      <c r="AI7388" s="3">
        <v>243.47</v>
      </c>
      <c r="AJ7388">
        <v>0.0811877155942075</v>
      </c>
      <c r="AK7388">
        <v>0.0026424671845572</v>
      </c>
      <c r="AL7388">
        <v>0.0037037037037037</v>
      </c>
      <c r="AM7388" s="3">
        <v>5726.325</v>
      </c>
      <c r="AN7388" s="3">
        <v>0.14</v>
      </c>
      <c r="AO7388" s="3">
        <v>101.878306878307</v>
      </c>
      <c r="AP7388" s="3">
        <v>42.91</v>
      </c>
      <c r="AQ7388" s="4">
        <v>98</v>
      </c>
      <c r="AR7388" s="3">
        <v>2068</v>
      </c>
      <c r="AS7388" s="3">
        <v>321</v>
      </c>
      <c r="AT7388">
        <v>0</v>
      </c>
      <c r="AU7388">
        <v>0</v>
      </c>
      <c r="AV7388">
        <v>0</v>
      </c>
      <c r="AW7388">
        <v>0</v>
      </c>
      <c r="AX7388">
        <v>5</v>
      </c>
      <c r="AY7388">
        <v>0</v>
      </c>
      <c r="AZ7388">
        <v>0</v>
      </c>
      <c r="BA7388">
        <v>0</v>
      </c>
    </row>
    <row r="7389" spans="1:53">
      <c r="A7389" t="s">
        <v>8643</v>
      </c>
      <c r="B7389" t="s">
        <v>8631</v>
      </c>
      <c r="C7389">
        <v>2012</v>
      </c>
      <c r="D7389">
        <v>0.0190622626479687</v>
      </c>
      <c r="F7389" s="2">
        <v>0.3973</v>
      </c>
      <c r="G7389">
        <v>0.867061219753095</v>
      </c>
      <c r="H7389" s="3">
        <v>3071.17</v>
      </c>
      <c r="I7389" s="4">
        <v>30</v>
      </c>
      <c r="J7389" s="4">
        <v>174</v>
      </c>
      <c r="K7389">
        <v>1</v>
      </c>
      <c r="L7389" s="3">
        <v>0.06717485</v>
      </c>
      <c r="M7389" s="4">
        <v>360</v>
      </c>
      <c r="N7389">
        <v>4</v>
      </c>
      <c r="O7389" s="3">
        <v>442750</v>
      </c>
      <c r="P7389" s="3">
        <v>10.968</v>
      </c>
      <c r="Q7389" s="2">
        <v>14.6866920657578</v>
      </c>
      <c r="R7389" s="2">
        <v>0.000333</v>
      </c>
      <c r="S7389">
        <v>0</v>
      </c>
      <c r="T7389" s="2">
        <v>0</v>
      </c>
      <c r="U7389" s="2">
        <v>0.0068421052631579</v>
      </c>
      <c r="V7389">
        <v>0.0036260495398946</v>
      </c>
      <c r="W7389">
        <v>0.00473684</v>
      </c>
      <c r="X7389" s="3">
        <v>6.3421</v>
      </c>
      <c r="Y7389" s="9">
        <v>0.0901272913248881</v>
      </c>
      <c r="Z7389">
        <v>92307.2656683306</v>
      </c>
      <c r="AA7389" s="4">
        <v>46</v>
      </c>
      <c r="AB7389">
        <v>0.42</v>
      </c>
      <c r="AD7389" s="3">
        <v>0.1189</v>
      </c>
      <c r="AE7389" s="3">
        <v>4126</v>
      </c>
      <c r="AF7389">
        <v>0.000508939498861115</v>
      </c>
      <c r="AG7389">
        <v>0.994295708404064</v>
      </c>
      <c r="AH7389" s="3">
        <v>688598603</v>
      </c>
      <c r="AI7389" s="3">
        <v>226.21</v>
      </c>
      <c r="AJ7389">
        <v>0.0901278027135381</v>
      </c>
      <c r="AK7389">
        <v>0.0053744424350976</v>
      </c>
      <c r="AL7389">
        <v>0.00345744680851064</v>
      </c>
      <c r="AM7389" s="3">
        <v>6236.19538461538</v>
      </c>
      <c r="AN7389" s="3">
        <v>0.13</v>
      </c>
      <c r="AO7389" s="3">
        <v>111.648936170213</v>
      </c>
      <c r="AP7389" s="3">
        <v>42.92</v>
      </c>
      <c r="AQ7389" s="4">
        <v>65</v>
      </c>
      <c r="AR7389" s="3">
        <v>2221</v>
      </c>
      <c r="AS7389" s="3">
        <v>346</v>
      </c>
      <c r="AT7389">
        <v>0</v>
      </c>
      <c r="AU7389">
        <v>0</v>
      </c>
      <c r="AV7389">
        <v>0</v>
      </c>
      <c r="AW7389">
        <v>0</v>
      </c>
      <c r="AX7389">
        <v>5</v>
      </c>
      <c r="AY7389">
        <v>0</v>
      </c>
      <c r="AZ7389">
        <v>0</v>
      </c>
      <c r="BA7389">
        <v>0</v>
      </c>
    </row>
    <row r="7390" spans="1:53">
      <c r="A7390" t="s">
        <v>8644</v>
      </c>
      <c r="B7390" t="s">
        <v>8631</v>
      </c>
      <c r="C7390">
        <v>2013</v>
      </c>
      <c r="D7390">
        <v>0.0188557023182152</v>
      </c>
      <c r="F7390" s="2">
        <v>0.8675</v>
      </c>
      <c r="G7390">
        <v>1.00339777150618</v>
      </c>
      <c r="H7390" s="3">
        <v>3400</v>
      </c>
      <c r="I7390" s="4">
        <v>50</v>
      </c>
      <c r="J7390" s="4">
        <v>259</v>
      </c>
      <c r="K7390">
        <v>1</v>
      </c>
      <c r="L7390" s="3">
        <v>0.06506239</v>
      </c>
      <c r="M7390" s="4">
        <v>495</v>
      </c>
      <c r="N7390">
        <v>4</v>
      </c>
      <c r="O7390" s="3">
        <v>399104</v>
      </c>
      <c r="P7390" s="3">
        <v>10.997</v>
      </c>
      <c r="Q7390" s="2">
        <v>15.4681813168634</v>
      </c>
      <c r="R7390" s="2">
        <v>0</v>
      </c>
      <c r="S7390">
        <v>0</v>
      </c>
      <c r="T7390" s="2">
        <v>0</v>
      </c>
      <c r="U7390" s="2">
        <v>0.00409356725146199</v>
      </c>
      <c r="V7390">
        <v>0.00727860897695107</v>
      </c>
      <c r="W7390">
        <v>0.01052632</v>
      </c>
      <c r="X7390" s="3">
        <v>6.5567</v>
      </c>
      <c r="Y7390" s="9">
        <v>0.0986751914758941</v>
      </c>
      <c r="Z7390">
        <v>99679.3808734107</v>
      </c>
      <c r="AA7390" s="4">
        <v>46</v>
      </c>
      <c r="AB7390">
        <v>0.4488</v>
      </c>
      <c r="AD7390" s="3">
        <v>0.1189</v>
      </c>
      <c r="AE7390" s="3">
        <v>4126</v>
      </c>
      <c r="AF7390">
        <v>0.00048364268511245</v>
      </c>
      <c r="AG7390">
        <v>0.994128125340116</v>
      </c>
      <c r="AH7390" s="3">
        <v>688598603</v>
      </c>
      <c r="AI7390" s="3">
        <v>197.52</v>
      </c>
      <c r="AJ7390">
        <v>0.0986752897914645</v>
      </c>
      <c r="AK7390">
        <v>0.0035566950317184</v>
      </c>
      <c r="AL7390">
        <v>0.00184696569920844</v>
      </c>
      <c r="AM7390" s="3">
        <v>12187.2735714286</v>
      </c>
      <c r="AN7390" s="3">
        <v>0.07</v>
      </c>
      <c r="AO7390" s="3">
        <v>118.416886543536</v>
      </c>
      <c r="AP7390" s="3">
        <v>42.93</v>
      </c>
      <c r="AQ7390" s="4">
        <v>66</v>
      </c>
      <c r="AR7390" s="3">
        <v>2486</v>
      </c>
      <c r="AS7390" s="3">
        <v>371</v>
      </c>
      <c r="AT7390">
        <v>0</v>
      </c>
      <c r="AU7390">
        <v>0</v>
      </c>
      <c r="AV7390">
        <v>0</v>
      </c>
      <c r="AW7390">
        <v>0</v>
      </c>
      <c r="AX7390">
        <v>5</v>
      </c>
      <c r="AY7390">
        <v>0</v>
      </c>
      <c r="AZ7390">
        <v>0</v>
      </c>
      <c r="BA7390">
        <v>0</v>
      </c>
    </row>
    <row r="7391" spans="1:53">
      <c r="A7391" t="s">
        <v>8645</v>
      </c>
      <c r="B7391" t="s">
        <v>8631</v>
      </c>
      <c r="C7391">
        <v>2014</v>
      </c>
      <c r="D7391">
        <v>0.01498991155835</v>
      </c>
      <c r="F7391" s="2">
        <v>1.063</v>
      </c>
      <c r="G7391">
        <v>1.12053070550168</v>
      </c>
      <c r="H7391" s="3">
        <v>3859</v>
      </c>
      <c r="I7391" s="4">
        <v>47</v>
      </c>
      <c r="J7391" s="4">
        <v>304</v>
      </c>
      <c r="K7391">
        <v>1</v>
      </c>
      <c r="L7391" s="3">
        <v>0.05860731</v>
      </c>
      <c r="M7391" s="4">
        <v>513</v>
      </c>
      <c r="N7391">
        <v>4</v>
      </c>
      <c r="O7391" s="3">
        <v>386969</v>
      </c>
      <c r="P7391" s="3">
        <v>11.026</v>
      </c>
      <c r="Q7391" s="2">
        <v>16.5540974518116</v>
      </c>
      <c r="R7391" s="2">
        <v>0.000357</v>
      </c>
      <c r="S7391">
        <v>0</v>
      </c>
      <c r="T7391" s="2">
        <v>0</v>
      </c>
      <c r="U7391" s="2">
        <v>0.00435572751788017</v>
      </c>
      <c r="V7391">
        <v>0.00769762856815231</v>
      </c>
      <c r="W7391">
        <v>0.01219376</v>
      </c>
      <c r="X7391" s="3">
        <v>6.1473</v>
      </c>
      <c r="Y7391" s="9">
        <v>0.109459931022686</v>
      </c>
      <c r="Z7391">
        <v>74607.9412746079</v>
      </c>
      <c r="AA7391" s="4">
        <v>47</v>
      </c>
      <c r="AB7391">
        <v>0.4897</v>
      </c>
      <c r="AD7391" s="3">
        <v>0.1189</v>
      </c>
      <c r="AE7391" s="3">
        <v>4126</v>
      </c>
      <c r="AF7391">
        <v>0.000486744585910242</v>
      </c>
      <c r="AG7391">
        <v>0.993930438937207</v>
      </c>
      <c r="AH7391" s="3">
        <v>688598603</v>
      </c>
      <c r="AI7391" s="3">
        <v>96.7564</v>
      </c>
      <c r="AJ7391">
        <v>0.109459608197741</v>
      </c>
      <c r="AK7391">
        <v>0.0060269898970512</v>
      </c>
      <c r="AL7391">
        <v>0.00190512820512821</v>
      </c>
      <c r="AM7391" s="3">
        <v>11408.7819650067</v>
      </c>
      <c r="AN7391" s="3">
        <v>0.0743</v>
      </c>
      <c r="AO7391" s="3">
        <v>125.564102564103</v>
      </c>
      <c r="AP7391" s="3">
        <v>43.04</v>
      </c>
      <c r="AQ7391" s="4">
        <v>80</v>
      </c>
      <c r="AR7391" s="3">
        <v>2699</v>
      </c>
      <c r="AS7391" s="3">
        <v>419</v>
      </c>
      <c r="AT7391">
        <v>0</v>
      </c>
      <c r="AU7391">
        <v>0</v>
      </c>
      <c r="AV7391">
        <v>0</v>
      </c>
      <c r="AW7391">
        <v>0</v>
      </c>
      <c r="AX7391">
        <v>5</v>
      </c>
      <c r="AY7391">
        <v>0</v>
      </c>
      <c r="AZ7391">
        <v>0</v>
      </c>
      <c r="BA7391">
        <v>0</v>
      </c>
    </row>
    <row r="7392" spans="1:53">
      <c r="A7392" t="s">
        <v>8646</v>
      </c>
      <c r="B7392" t="s">
        <v>8631</v>
      </c>
      <c r="C7392">
        <v>2015</v>
      </c>
      <c r="D7392">
        <v>0.0167915774446824</v>
      </c>
      <c r="F7392" s="2">
        <v>0.5328</v>
      </c>
      <c r="G7392">
        <v>0.71967510321992</v>
      </c>
      <c r="H7392" s="3">
        <v>4403</v>
      </c>
      <c r="I7392" s="4">
        <v>63</v>
      </c>
      <c r="J7392" s="4">
        <v>411</v>
      </c>
      <c r="K7392">
        <v>2</v>
      </c>
      <c r="L7392" s="3">
        <v>0.05432288</v>
      </c>
      <c r="M7392" s="4">
        <v>734</v>
      </c>
      <c r="N7392">
        <v>4</v>
      </c>
      <c r="O7392" s="3">
        <v>372241</v>
      </c>
      <c r="P7392" s="3">
        <v>11.055</v>
      </c>
      <c r="Q7392" s="2">
        <v>17.4429467503003</v>
      </c>
      <c r="R7392" s="2">
        <v>0</v>
      </c>
      <c r="S7392">
        <v>0</v>
      </c>
      <c r="T7392" s="2">
        <v>0</v>
      </c>
      <c r="U7392" s="2">
        <v>0.00744662583710148</v>
      </c>
      <c r="V7392">
        <v>0.00783880571915596</v>
      </c>
      <c r="W7392">
        <v>0.01173353</v>
      </c>
      <c r="X7392" s="3">
        <v>5.7985</v>
      </c>
      <c r="Y7392" s="9">
        <v>0.15803817933686</v>
      </c>
      <c r="Z7392">
        <v>17639.4796665825</v>
      </c>
      <c r="AA7392" s="4">
        <v>48</v>
      </c>
      <c r="AB7392">
        <v>0.5228</v>
      </c>
      <c r="AD7392" s="3">
        <v>0.1189</v>
      </c>
      <c r="AE7392" s="3">
        <v>4126</v>
      </c>
      <c r="AF7392">
        <v>0.000655513822905458</v>
      </c>
      <c r="AG7392">
        <v>0.991828160689538</v>
      </c>
      <c r="AH7392" s="3">
        <v>688598603</v>
      </c>
      <c r="AI7392" s="3">
        <v>-24.9663</v>
      </c>
      <c r="AJ7392">
        <v>0.158038204445006</v>
      </c>
      <c r="AK7392">
        <v>0.002576873190864</v>
      </c>
      <c r="AL7392">
        <v>0.00434100767434101</v>
      </c>
      <c r="AM7392" s="3">
        <v>4838.04688700999</v>
      </c>
      <c r="AN7392" s="3">
        <v>0.1301</v>
      </c>
      <c r="AO7392" s="3">
        <v>174.441107774441</v>
      </c>
      <c r="AP7392" s="3">
        <v>43.05</v>
      </c>
      <c r="AQ7392" s="4">
        <v>82</v>
      </c>
      <c r="AR7392" s="3">
        <v>2818.58</v>
      </c>
      <c r="AS7392" s="3">
        <v>437.85</v>
      </c>
      <c r="AT7392">
        <v>4</v>
      </c>
      <c r="AU7392">
        <v>0</v>
      </c>
      <c r="AV7392">
        <v>0</v>
      </c>
      <c r="AW7392">
        <v>0</v>
      </c>
      <c r="AX7392">
        <v>5</v>
      </c>
      <c r="AY7392">
        <v>0</v>
      </c>
      <c r="AZ7392">
        <v>0</v>
      </c>
      <c r="BA7392">
        <v>0</v>
      </c>
    </row>
    <row r="7393" spans="1:53">
      <c r="A7393" t="s">
        <v>8647</v>
      </c>
      <c r="B7393" t="s">
        <v>8631</v>
      </c>
      <c r="C7393">
        <v>2016</v>
      </c>
      <c r="D7393">
        <v>0.0141015391167053</v>
      </c>
      <c r="F7393" s="2">
        <v>0.5112</v>
      </c>
      <c r="G7393">
        <v>0.80124817306462</v>
      </c>
      <c r="H7393" s="3">
        <v>4780</v>
      </c>
      <c r="I7393" s="4">
        <v>64</v>
      </c>
      <c r="J7393" s="4">
        <v>301</v>
      </c>
      <c r="K7393">
        <v>3</v>
      </c>
      <c r="L7393" s="3">
        <v>0.04675663</v>
      </c>
      <c r="N7393">
        <v>4</v>
      </c>
      <c r="O7393" s="3">
        <v>336436</v>
      </c>
      <c r="P7393" s="3">
        <v>11.084</v>
      </c>
      <c r="Q7393" s="2">
        <v>18.2681096349334</v>
      </c>
      <c r="R7393" s="2">
        <v>0.00031</v>
      </c>
      <c r="S7393">
        <v>0</v>
      </c>
      <c r="T7393" s="2">
        <v>0</v>
      </c>
      <c r="U7393" s="2">
        <v>0.0073341303048416</v>
      </c>
      <c r="V7393">
        <v>0.00757085297769112</v>
      </c>
      <c r="W7393">
        <v>0.01189487</v>
      </c>
      <c r="X7393" s="3">
        <v>5.5266</v>
      </c>
      <c r="Y7393" s="9">
        <v>0.165825103880837</v>
      </c>
      <c r="Z7393">
        <v>22813.1535465597</v>
      </c>
      <c r="AA7393" s="4">
        <v>48</v>
      </c>
      <c r="AB7393">
        <v>0.8448</v>
      </c>
      <c r="AD7393" s="3">
        <v>0.1189</v>
      </c>
      <c r="AE7393" s="3">
        <v>4126</v>
      </c>
      <c r="AF7393">
        <v>0.000664413415225051</v>
      </c>
      <c r="AG7393">
        <v>0.991431707850046</v>
      </c>
      <c r="AH7393" s="3">
        <v>688598603</v>
      </c>
      <c r="AI7393" s="3">
        <v>-42.9811</v>
      </c>
      <c r="AJ7393">
        <v>0.165825397613426</v>
      </c>
      <c r="AK7393">
        <v>0.004212456971976</v>
      </c>
      <c r="AL7393">
        <v>0.00409</v>
      </c>
      <c r="AM7393" s="3">
        <v>5061.11572942135</v>
      </c>
      <c r="AN7393" s="3">
        <v>0.1227</v>
      </c>
      <c r="AO7393" s="3">
        <v>281.6</v>
      </c>
      <c r="AP7393" s="3">
        <v>43.05</v>
      </c>
      <c r="AQ7393" s="4">
        <v>79</v>
      </c>
      <c r="AR7393" s="3">
        <v>2918.99</v>
      </c>
      <c r="AS7393" s="3">
        <v>450.85</v>
      </c>
      <c r="AT7393">
        <v>0</v>
      </c>
      <c r="AU7393">
        <v>0</v>
      </c>
      <c r="AV7393">
        <v>0</v>
      </c>
      <c r="AW7393">
        <v>0</v>
      </c>
      <c r="AX7393">
        <v>5</v>
      </c>
      <c r="AY7393">
        <v>0</v>
      </c>
      <c r="AZ7393">
        <v>0</v>
      </c>
      <c r="BA7393">
        <v>0</v>
      </c>
    </row>
    <row r="7394" spans="1:53">
      <c r="A7394" t="s">
        <v>8648</v>
      </c>
      <c r="B7394" t="s">
        <v>8631</v>
      </c>
      <c r="C7394">
        <v>2017</v>
      </c>
      <c r="D7394">
        <v>0.0150022733440082</v>
      </c>
      <c r="F7394" s="2">
        <v>0.9545</v>
      </c>
      <c r="G7394">
        <v>0.808829087194799</v>
      </c>
      <c r="H7394" s="3">
        <v>6316</v>
      </c>
      <c r="I7394" s="4">
        <v>80</v>
      </c>
      <c r="J7394" s="4">
        <v>297</v>
      </c>
      <c r="K7394">
        <v>3</v>
      </c>
      <c r="L7394" s="3">
        <v>0.0440283</v>
      </c>
      <c r="N7394">
        <v>4</v>
      </c>
      <c r="O7394" s="3">
        <v>337864</v>
      </c>
      <c r="P7394" s="3">
        <v>11.113</v>
      </c>
      <c r="Q7394" s="2">
        <v>20.2858760076251</v>
      </c>
      <c r="R7394" s="2">
        <v>0.00127</v>
      </c>
      <c r="S7394">
        <v>0</v>
      </c>
      <c r="T7394" s="2">
        <v>0</v>
      </c>
      <c r="U7394" s="2">
        <v>0.00687230664549785</v>
      </c>
      <c r="V7394">
        <v>0.00718002529898804</v>
      </c>
      <c r="W7394">
        <v>0.01134012</v>
      </c>
      <c r="X7394" s="3">
        <v>5.9531</v>
      </c>
      <c r="Y7394" s="9">
        <v>0.166515380617864</v>
      </c>
      <c r="Z7394">
        <v>9362.43920122472</v>
      </c>
      <c r="AA7394" s="4">
        <v>50</v>
      </c>
      <c r="AB7394">
        <v>1.2015</v>
      </c>
      <c r="AD7394" s="3">
        <v>0.1189</v>
      </c>
      <c r="AE7394" s="3">
        <v>4126</v>
      </c>
      <c r="AF7394">
        <v>0.000554194917041346</v>
      </c>
      <c r="AG7394">
        <v>0.993361883908119</v>
      </c>
      <c r="AH7394" s="3">
        <v>688598603</v>
      </c>
      <c r="AI7394" s="3">
        <v>50.5321</v>
      </c>
      <c r="AJ7394">
        <v>0.166514620175005</v>
      </c>
      <c r="AK7394">
        <v>0.00267633904416</v>
      </c>
      <c r="AL7394">
        <v>0.00390967741935484</v>
      </c>
      <c r="AM7394" s="3">
        <v>6142.76732673267</v>
      </c>
      <c r="AN7394" s="3">
        <v>0.1212</v>
      </c>
      <c r="AO7394" s="3">
        <v>387.58064516129</v>
      </c>
      <c r="AP7394" s="3">
        <v>43</v>
      </c>
      <c r="AQ7394" s="4">
        <v>87</v>
      </c>
      <c r="AR7394" s="3">
        <v>2963</v>
      </c>
      <c r="AS7394" s="3">
        <v>490</v>
      </c>
      <c r="AT7394">
        <v>0</v>
      </c>
      <c r="AU7394">
        <v>0</v>
      </c>
      <c r="AV7394">
        <v>0</v>
      </c>
      <c r="AW7394">
        <v>0</v>
      </c>
      <c r="AX7394">
        <v>5</v>
      </c>
      <c r="AY7394">
        <v>0</v>
      </c>
      <c r="AZ7394">
        <v>0</v>
      </c>
      <c r="BA7394">
        <v>0</v>
      </c>
    </row>
    <row r="7395" spans="1:53">
      <c r="A7395" t="s">
        <v>8649</v>
      </c>
      <c r="B7395" t="s">
        <v>8631</v>
      </c>
      <c r="C7395">
        <v>2018</v>
      </c>
      <c r="D7395">
        <v>0.0123281413008644</v>
      </c>
      <c r="F7395" s="2">
        <v>1.6648</v>
      </c>
      <c r="G7395">
        <v>0.982892630104895</v>
      </c>
      <c r="H7395" s="3">
        <v>2246</v>
      </c>
      <c r="I7395" s="4">
        <v>67</v>
      </c>
      <c r="J7395" s="4">
        <v>432</v>
      </c>
      <c r="K7395">
        <v>3</v>
      </c>
      <c r="L7395" s="3">
        <v>0.03965761</v>
      </c>
      <c r="N7395">
        <v>4</v>
      </c>
      <c r="O7395" s="3">
        <v>471097</v>
      </c>
      <c r="P7395" s="3">
        <v>11.142</v>
      </c>
      <c r="Q7395" s="2">
        <v>36.3452621180661</v>
      </c>
      <c r="R7395" s="2">
        <v>0.00121</v>
      </c>
      <c r="S7395">
        <v>0</v>
      </c>
      <c r="T7395" s="2">
        <v>0</v>
      </c>
      <c r="U7395" s="2">
        <v>0.00810292292066358</v>
      </c>
      <c r="V7395">
        <v>0.0162961383305788</v>
      </c>
      <c r="W7395">
        <v>0.02584329</v>
      </c>
      <c r="X7395" s="3">
        <v>6.3882</v>
      </c>
      <c r="Y7395" s="9">
        <v>0.16127142014608</v>
      </c>
      <c r="Z7395">
        <v>10448.7442298408</v>
      </c>
      <c r="AA7395" s="4">
        <v>47</v>
      </c>
      <c r="AB7395">
        <v>1.2734</v>
      </c>
      <c r="AD7395" s="3">
        <v>0.1192</v>
      </c>
      <c r="AE7395" s="3">
        <v>4225</v>
      </c>
      <c r="AF7395">
        <v>0.000470415591298481</v>
      </c>
      <c r="AG7395">
        <v>0.994411908139248</v>
      </c>
      <c r="AH7395" s="3">
        <v>688598603</v>
      </c>
      <c r="AI7395" s="3">
        <v>119.1932</v>
      </c>
      <c r="AJ7395">
        <v>0.161271061023758</v>
      </c>
      <c r="AK7395">
        <v>0.0041208018174428</v>
      </c>
      <c r="AL7395">
        <v>0.00463225806451613</v>
      </c>
      <c r="AM7395" s="3">
        <v>6254.47075208914</v>
      </c>
      <c r="AN7395" s="3">
        <v>0.1436</v>
      </c>
      <c r="AO7395" s="3">
        <v>410.774193548387</v>
      </c>
      <c r="AP7395" s="3">
        <v>43.286</v>
      </c>
      <c r="AQ7395" s="4">
        <v>88</v>
      </c>
      <c r="AR7395" s="3">
        <v>2982.3</v>
      </c>
      <c r="AS7395" s="3">
        <v>500.81</v>
      </c>
      <c r="AT7395">
        <v>0</v>
      </c>
      <c r="AU7395">
        <v>0</v>
      </c>
      <c r="AV7395">
        <v>0</v>
      </c>
      <c r="AW7395">
        <v>0</v>
      </c>
      <c r="AX7395">
        <v>5</v>
      </c>
      <c r="AY7395">
        <v>0</v>
      </c>
      <c r="AZ7395">
        <v>0</v>
      </c>
      <c r="BA7395">
        <v>0</v>
      </c>
    </row>
    <row r="7396" spans="1:53">
      <c r="A7396" t="s">
        <v>8650</v>
      </c>
      <c r="B7396" t="s">
        <v>8631</v>
      </c>
      <c r="C7396">
        <v>2019</v>
      </c>
      <c r="D7396">
        <v>0.0112080790112106</v>
      </c>
      <c r="F7396" s="2">
        <v>0.9285</v>
      </c>
      <c r="G7396">
        <v>0.927431149256075</v>
      </c>
      <c r="H7396" s="3">
        <v>2423</v>
      </c>
      <c r="I7396" s="4">
        <v>56</v>
      </c>
      <c r="J7396" s="4">
        <v>477</v>
      </c>
      <c r="K7396">
        <v>3</v>
      </c>
      <c r="L7396" s="3">
        <v>0.0382973</v>
      </c>
      <c r="N7396">
        <v>4</v>
      </c>
      <c r="O7396" s="3">
        <v>514854</v>
      </c>
      <c r="P7396" s="3">
        <v>11.171</v>
      </c>
      <c r="Q7396" s="2">
        <v>38.3675071253482</v>
      </c>
      <c r="R7396" s="2">
        <v>0.000342</v>
      </c>
      <c r="S7396">
        <v>1</v>
      </c>
      <c r="T7396" s="2">
        <v>0</v>
      </c>
      <c r="U7396" s="2">
        <v>0.0119986586183769</v>
      </c>
      <c r="V7396">
        <v>0.00800704419444554</v>
      </c>
      <c r="W7396">
        <v>0.01502388</v>
      </c>
      <c r="X7396" s="3">
        <v>6.1941</v>
      </c>
      <c r="Y7396" s="9">
        <v>0.158377232801949</v>
      </c>
      <c r="Z7396">
        <v>11484.6453545601</v>
      </c>
      <c r="AA7396" s="4">
        <v>48</v>
      </c>
      <c r="AB7396">
        <v>1.4988</v>
      </c>
      <c r="AD7396" s="3">
        <v>0.2135</v>
      </c>
      <c r="AE7396" s="3">
        <v>47149</v>
      </c>
      <c r="AF7396">
        <v>0.00484610738831721</v>
      </c>
      <c r="AG7396">
        <v>0.983508701388349</v>
      </c>
      <c r="AH7396" s="3">
        <v>688598603</v>
      </c>
      <c r="AI7396" s="3">
        <v>63.9995</v>
      </c>
      <c r="AJ7396">
        <v>0.158378014167996</v>
      </c>
      <c r="AK7396">
        <v>0.0060904042135872</v>
      </c>
      <c r="AL7396">
        <v>0.00577096774193548</v>
      </c>
      <c r="AM7396" s="3">
        <v>5438.37451089994</v>
      </c>
      <c r="AN7396" s="3">
        <v>0.1789</v>
      </c>
      <c r="AO7396" s="3">
        <v>483.483870967742</v>
      </c>
      <c r="AP7396" s="3">
        <v>43.242</v>
      </c>
      <c r="AQ7396" s="4">
        <v>92</v>
      </c>
      <c r="AR7396" s="3">
        <v>3056.92</v>
      </c>
      <c r="AS7396" s="3">
        <v>528.09</v>
      </c>
      <c r="AT7396">
        <v>0</v>
      </c>
      <c r="AU7396">
        <v>0</v>
      </c>
      <c r="AV7396">
        <v>0</v>
      </c>
      <c r="AW7396">
        <v>0</v>
      </c>
      <c r="AX7396">
        <v>5</v>
      </c>
      <c r="AY7396">
        <v>0</v>
      </c>
      <c r="AZ7396">
        <v>0</v>
      </c>
      <c r="BA7396">
        <v>0</v>
      </c>
    </row>
    <row r="7397" spans="1:53">
      <c r="A7397" t="s">
        <v>8651</v>
      </c>
      <c r="B7397" t="s">
        <v>8631</v>
      </c>
      <c r="C7397">
        <v>2020</v>
      </c>
      <c r="D7397">
        <v>0.0122265617312554</v>
      </c>
      <c r="F7397" s="2">
        <v>1.1721</v>
      </c>
      <c r="G7397">
        <v>1.10259949390384</v>
      </c>
      <c r="H7397" s="3">
        <v>2600</v>
      </c>
      <c r="I7397" s="4">
        <v>55</v>
      </c>
      <c r="J7397" s="4">
        <v>669</v>
      </c>
      <c r="K7397">
        <v>3</v>
      </c>
      <c r="L7397" s="3">
        <v>0.04395271</v>
      </c>
      <c r="N7397">
        <v>4</v>
      </c>
      <c r="O7397" s="3">
        <v>524577</v>
      </c>
      <c r="P7397" s="3">
        <v>11.2</v>
      </c>
      <c r="Q7397" s="2">
        <v>27.6217391304348</v>
      </c>
      <c r="R7397" s="2">
        <v>0.000126</v>
      </c>
      <c r="S7397">
        <v>1</v>
      </c>
      <c r="T7397" s="2">
        <v>43.6335219236209</v>
      </c>
      <c r="U7397" s="2">
        <v>0.05236508</v>
      </c>
      <c r="V7397">
        <v>0.01428362</v>
      </c>
      <c r="W7397">
        <v>0.01572701</v>
      </c>
      <c r="X7397" s="3">
        <v>6.41558758205991</v>
      </c>
      <c r="Y7397" s="9">
        <v>0.17107796046905</v>
      </c>
      <c r="Z7397">
        <v>12817.1857035429</v>
      </c>
      <c r="AA7397" s="4">
        <v>48</v>
      </c>
      <c r="AB7397">
        <v>1.6495</v>
      </c>
      <c r="AD7397" s="3">
        <v>0.2146</v>
      </c>
      <c r="AE7397" s="3">
        <v>49448</v>
      </c>
      <c r="AF7397">
        <v>0.00557539250321232</v>
      </c>
      <c r="AG7397">
        <v>0.980487366517788</v>
      </c>
      <c r="AH7397" s="3">
        <v>688598603</v>
      </c>
      <c r="AI7397" s="3">
        <v>-12.7695</v>
      </c>
      <c r="AJ7397">
        <v>0.171078500574813</v>
      </c>
      <c r="AK7397">
        <v>0.004399884212256</v>
      </c>
      <c r="AM7397" s="3">
        <v>5537.26887380298</v>
      </c>
      <c r="AN7397" s="3">
        <v>0.21196402640264</v>
      </c>
      <c r="AO7397" s="3">
        <v>523.650793650794</v>
      </c>
      <c r="AP7397" s="3">
        <v>43.719</v>
      </c>
      <c r="AQ7397" s="4">
        <v>97</v>
      </c>
      <c r="AR7397" s="3">
        <v>3096.19</v>
      </c>
      <c r="AS7397" s="3">
        <v>569.97</v>
      </c>
      <c r="AT7397">
        <v>11</v>
      </c>
      <c r="AU7397">
        <v>0</v>
      </c>
      <c r="AV7397">
        <v>0</v>
      </c>
      <c r="AW7397">
        <v>0</v>
      </c>
      <c r="AX7397">
        <v>5</v>
      </c>
      <c r="AY7397">
        <v>0</v>
      </c>
      <c r="AZ7397">
        <v>0</v>
      </c>
      <c r="BA7397">
        <v>0</v>
      </c>
    </row>
    <row r="7398" spans="1:53">
      <c r="A7398" t="s">
        <v>8652</v>
      </c>
      <c r="B7398" t="s">
        <v>8631</v>
      </c>
      <c r="C7398">
        <v>2021</v>
      </c>
      <c r="D7398">
        <v>0.0124998704855583</v>
      </c>
      <c r="F7398" s="2">
        <v>1.1745</v>
      </c>
      <c r="G7398">
        <v>1.83461766449318</v>
      </c>
      <c r="H7398" s="3">
        <v>3940</v>
      </c>
      <c r="I7398" s="4">
        <v>50</v>
      </c>
      <c r="J7398" s="4">
        <v>929</v>
      </c>
      <c r="K7398">
        <v>3</v>
      </c>
      <c r="L7398" s="3">
        <v>0.03738002</v>
      </c>
      <c r="N7398">
        <v>4</v>
      </c>
      <c r="O7398" s="3">
        <v>461312</v>
      </c>
      <c r="P7398" s="3">
        <v>11.229</v>
      </c>
      <c r="Q7398" s="2">
        <v>44.42057990823</v>
      </c>
      <c r="R7398" s="2">
        <v>0</v>
      </c>
      <c r="S7398">
        <v>1</v>
      </c>
      <c r="T7398" s="2">
        <v>0</v>
      </c>
      <c r="U7398" s="2">
        <v>0.06479063</v>
      </c>
      <c r="V7398">
        <v>0.01661972</v>
      </c>
      <c r="W7398">
        <v>0.01654322</v>
      </c>
      <c r="X7398" s="3">
        <v>6.4821</v>
      </c>
      <c r="Y7398" s="9">
        <v>0.152587532639925</v>
      </c>
      <c r="Z7398">
        <v>14087.896976972</v>
      </c>
      <c r="AA7398" s="4">
        <v>47</v>
      </c>
      <c r="AB7398">
        <v>2.0733</v>
      </c>
      <c r="AD7398" s="3">
        <v>0.2146</v>
      </c>
      <c r="AE7398" s="3">
        <v>49471</v>
      </c>
      <c r="AF7398">
        <v>0.00461427768753157</v>
      </c>
      <c r="AG7398">
        <v>0.980058086304556</v>
      </c>
      <c r="AH7398" s="3">
        <v>688598603</v>
      </c>
      <c r="AI7398" s="3">
        <v>76.2688</v>
      </c>
      <c r="AJ7398">
        <v>0.152569201564215</v>
      </c>
      <c r="AK7398">
        <v>0.003008129324761</v>
      </c>
      <c r="AM7398" s="3">
        <v>4814.75461264745</v>
      </c>
      <c r="AN7398" s="3">
        <v>0.264069389438944</v>
      </c>
      <c r="AO7398" s="3">
        <v>647.90625</v>
      </c>
      <c r="AP7398" s="3">
        <v>43.83</v>
      </c>
      <c r="AQ7398" s="4">
        <v>106</v>
      </c>
      <c r="AR7398" s="3">
        <v>3180.06</v>
      </c>
      <c r="AS7398" s="3">
        <v>598.29</v>
      </c>
      <c r="AT7398">
        <v>5</v>
      </c>
      <c r="AU7398">
        <v>0</v>
      </c>
      <c r="AV7398">
        <v>0</v>
      </c>
      <c r="AW7398">
        <v>0</v>
      </c>
      <c r="AX7398">
        <v>5</v>
      </c>
      <c r="AY7398">
        <v>0</v>
      </c>
      <c r="AZ7398">
        <v>0</v>
      </c>
      <c r="BA7398">
        <v>0</v>
      </c>
    </row>
    <row r="7399" spans="1:53">
      <c r="A7399" t="s">
        <v>8653</v>
      </c>
      <c r="B7399" t="s">
        <v>8631</v>
      </c>
      <c r="C7399">
        <v>2022</v>
      </c>
      <c r="D7399">
        <v>0.0149157394922002</v>
      </c>
      <c r="F7399" s="2">
        <v>1.6491</v>
      </c>
      <c r="G7399">
        <v>1.74135944700461</v>
      </c>
      <c r="H7399" s="3">
        <v>4500</v>
      </c>
      <c r="I7399" s="4">
        <v>81</v>
      </c>
      <c r="J7399" s="4">
        <v>912</v>
      </c>
      <c r="K7399">
        <v>3</v>
      </c>
      <c r="L7399" s="3">
        <v>0.03994062</v>
      </c>
      <c r="N7399">
        <v>4</v>
      </c>
      <c r="O7399" s="3">
        <v>535001</v>
      </c>
      <c r="P7399" s="3">
        <v>11.258</v>
      </c>
      <c r="Q7399" s="2">
        <v>23.2689938398357</v>
      </c>
      <c r="R7399" s="2">
        <v>0</v>
      </c>
      <c r="S7399">
        <v>1</v>
      </c>
      <c r="T7399" s="2">
        <v>0</v>
      </c>
      <c r="U7399" s="2">
        <v>0.06525312</v>
      </c>
      <c r="V7399">
        <v>0.01895583</v>
      </c>
      <c r="W7399">
        <v>0.01740179</v>
      </c>
      <c r="X7399" s="3">
        <v>7.1764</v>
      </c>
      <c r="Y7399" s="9">
        <v>0.148965339803047</v>
      </c>
      <c r="Z7399">
        <v>15722.487386564</v>
      </c>
      <c r="AA7399" s="4">
        <v>47</v>
      </c>
      <c r="AB7399">
        <v>2.0881</v>
      </c>
      <c r="AD7399" s="3">
        <v>0.2146</v>
      </c>
      <c r="AE7399" s="3">
        <v>49471</v>
      </c>
      <c r="AF7399">
        <v>0.004163875094689</v>
      </c>
      <c r="AG7399">
        <v>0.984513088123895</v>
      </c>
      <c r="AH7399" s="3">
        <v>688598603</v>
      </c>
      <c r="AI7399" s="3">
        <v>124.6707</v>
      </c>
      <c r="AJ7399">
        <v>0.148965339803047</v>
      </c>
      <c r="AK7399">
        <v>0.0054151870912524</v>
      </c>
      <c r="AM7399" s="3">
        <v>4902.30873180528</v>
      </c>
      <c r="AN7399" s="3">
        <v>0.312874293097627</v>
      </c>
      <c r="AO7399" s="3">
        <v>652.53125</v>
      </c>
      <c r="AP7399" s="3">
        <v>43.937</v>
      </c>
      <c r="AQ7399" s="4">
        <v>106</v>
      </c>
      <c r="AR7399" s="3">
        <v>3193.37</v>
      </c>
      <c r="AS7399" s="3">
        <v>664.24</v>
      </c>
      <c r="AT7399">
        <v>17</v>
      </c>
      <c r="AU7399">
        <v>0</v>
      </c>
      <c r="AV7399">
        <v>0</v>
      </c>
      <c r="AW7399">
        <v>0</v>
      </c>
      <c r="AX7399">
        <v>5</v>
      </c>
      <c r="AY7399">
        <v>0</v>
      </c>
      <c r="AZ7399">
        <v>0</v>
      </c>
      <c r="BA7399">
        <v>0</v>
      </c>
    </row>
    <row r="7400" spans="1:53">
      <c r="A7400" t="s">
        <v>8654</v>
      </c>
      <c r="B7400" t="s">
        <v>8631</v>
      </c>
      <c r="C7400">
        <v>2023</v>
      </c>
      <c r="D7400">
        <v>0.0199095915050727</v>
      </c>
      <c r="F7400" s="2">
        <v>1.516</v>
      </c>
      <c r="G7400">
        <v>1.71639670360898</v>
      </c>
      <c r="H7400" s="3">
        <v>4910</v>
      </c>
      <c r="I7400" s="4">
        <v>190</v>
      </c>
      <c r="J7400" s="4">
        <v>1186</v>
      </c>
      <c r="K7400">
        <v>3</v>
      </c>
      <c r="L7400" s="3">
        <v>0.03942431</v>
      </c>
      <c r="N7400">
        <v>4</v>
      </c>
      <c r="O7400" s="3">
        <v>678760</v>
      </c>
      <c r="P7400" s="3">
        <v>11.287</v>
      </c>
      <c r="Q7400" s="2">
        <v>37.4206053922088</v>
      </c>
      <c r="R7400" s="2">
        <v>0.000135</v>
      </c>
      <c r="S7400">
        <v>1</v>
      </c>
      <c r="T7400" s="2">
        <v>10043.6335219236</v>
      </c>
      <c r="U7400" s="2">
        <v>0.07078437</v>
      </c>
      <c r="V7400">
        <v>0.02129194</v>
      </c>
      <c r="W7400">
        <v>0.01830492</v>
      </c>
      <c r="X7400" s="3">
        <v>7.2508</v>
      </c>
      <c r="Y7400" s="9">
        <v>0.154899464855216</v>
      </c>
      <c r="Z7400">
        <v>17281.233778366</v>
      </c>
      <c r="AA7400" s="4">
        <v>46.0208333333333</v>
      </c>
      <c r="AB7400">
        <v>2.2651</v>
      </c>
      <c r="AD7400" s="3">
        <v>0.2146</v>
      </c>
      <c r="AE7400" s="3">
        <v>49494.0106981071</v>
      </c>
      <c r="AF7400">
        <v>0.00392653793717629</v>
      </c>
      <c r="AG7400">
        <v>0.98222927409758</v>
      </c>
      <c r="AH7400" s="3">
        <v>688598603</v>
      </c>
      <c r="AI7400" s="3">
        <v>82.9979</v>
      </c>
      <c r="AJ7400">
        <v>0.154899464855216</v>
      </c>
      <c r="AK7400">
        <v>0.00370227540144999</v>
      </c>
      <c r="AM7400" s="3">
        <v>4262.64537934034</v>
      </c>
      <c r="AN7400" s="3">
        <v>0.38978559216689</v>
      </c>
      <c r="AO7400" s="3">
        <v>708.06502031885</v>
      </c>
      <c r="AP7400" s="3">
        <v>43.579</v>
      </c>
      <c r="AQ7400" s="4">
        <v>115.835051546392</v>
      </c>
      <c r="AR7400" s="3">
        <v>3398.65</v>
      </c>
      <c r="AS7400" s="3">
        <v>678.85</v>
      </c>
      <c r="AT7400">
        <v>19</v>
      </c>
      <c r="AU7400">
        <v>0</v>
      </c>
      <c r="AV7400">
        <v>0</v>
      </c>
      <c r="AW7400">
        <v>0</v>
      </c>
      <c r="AX7400">
        <v>5</v>
      </c>
      <c r="AY7400">
        <v>0</v>
      </c>
      <c r="AZ7400">
        <v>0</v>
      </c>
      <c r="BA7400">
        <v>0</v>
      </c>
    </row>
    <row r="7401" spans="1:53">
      <c r="A7401" t="s">
        <v>8655</v>
      </c>
      <c r="B7401" t="s">
        <v>8631</v>
      </c>
      <c r="C7401">
        <v>2024</v>
      </c>
      <c r="D7401">
        <v>0.0214949135260612</v>
      </c>
      <c r="F7401" s="2">
        <v>1.8477</v>
      </c>
      <c r="G7401">
        <v>2.39170305676856</v>
      </c>
      <c r="H7401" s="3">
        <v>1.03617844152166</v>
      </c>
      <c r="I7401" s="4">
        <v>307.8</v>
      </c>
      <c r="J7401" s="4">
        <v>1164.29709364909</v>
      </c>
      <c r="K7401" t="s">
        <v>801</v>
      </c>
      <c r="L7401" s="3">
        <v>0.03942431</v>
      </c>
      <c r="O7401" s="3">
        <v>1069471</v>
      </c>
      <c r="P7401" s="3">
        <v>11.2579252975662</v>
      </c>
      <c r="Q7401" s="2">
        <v>19.6021717445634</v>
      </c>
      <c r="R7401" s="2">
        <v>0.000216</v>
      </c>
      <c r="S7401">
        <v>1</v>
      </c>
      <c r="T7401" s="2">
        <v>43.6335219236209</v>
      </c>
      <c r="U7401" s="2">
        <v>0.0702826765440963</v>
      </c>
      <c r="V7401">
        <v>0.0242847890945335</v>
      </c>
      <c r="W7401">
        <v>0.0174017913468902</v>
      </c>
      <c r="X7401" s="3">
        <v>7.4981</v>
      </c>
      <c r="Y7401" s="9">
        <v>0.151222390311001</v>
      </c>
      <c r="Z7401">
        <v>19286.3406474897</v>
      </c>
      <c r="AB7401">
        <v>46.0208333333333</v>
      </c>
      <c r="AD7401" s="3">
        <v>0.2146</v>
      </c>
      <c r="AE7401" s="3">
        <v>49494.0106981071</v>
      </c>
      <c r="AF7401">
        <v>0.00372976719654161</v>
      </c>
      <c r="AG7401">
        <v>0.984099472494348</v>
      </c>
      <c r="AH7401" s="3">
        <v>688598603</v>
      </c>
      <c r="AI7401" s="3">
        <v>135.67023857108</v>
      </c>
      <c r="AK7401">
        <v>0.00666477793928829</v>
      </c>
      <c r="AM7401" s="3">
        <v>4340.15964361665</v>
      </c>
      <c r="AN7401" s="3">
        <v>0.46182517355747</v>
      </c>
      <c r="AO7401" s="3">
        <v>784.745232885277</v>
      </c>
      <c r="AP7401" s="3">
        <v>44.235</v>
      </c>
      <c r="AQ7401" s="4">
        <v>115.835051546392</v>
      </c>
      <c r="AR7401" s="3">
        <v>3431.81</v>
      </c>
      <c r="AS7401" s="3">
        <v>701.74</v>
      </c>
      <c r="AT7401">
        <v>0</v>
      </c>
      <c r="AU7401">
        <v>0</v>
      </c>
      <c r="AV7401">
        <v>0</v>
      </c>
      <c r="AW7401">
        <v>0</v>
      </c>
      <c r="AX7401">
        <v>5</v>
      </c>
      <c r="AY7401">
        <v>0</v>
      </c>
      <c r="AZ7401">
        <v>0</v>
      </c>
      <c r="BA7401">
        <v>0</v>
      </c>
    </row>
    <row r="7402" spans="1:53">
      <c r="A7402" t="s">
        <v>8656</v>
      </c>
      <c r="B7402" t="s">
        <v>8657</v>
      </c>
      <c r="C7402">
        <v>2000</v>
      </c>
      <c r="F7402" s="2">
        <v>0.13092034722215</v>
      </c>
      <c r="G7402">
        <v>1.53018368340111</v>
      </c>
      <c r="H7402" s="3">
        <v>17.4743839547744</v>
      </c>
      <c r="I7402" s="4">
        <v>1</v>
      </c>
      <c r="J7402" s="4">
        <v>7</v>
      </c>
      <c r="L7402" s="3">
        <v>0</v>
      </c>
      <c r="O7402" s="3">
        <v>174319</v>
      </c>
      <c r="Q7402" s="2">
        <v>0</v>
      </c>
      <c r="S7402">
        <v>0</v>
      </c>
      <c r="T7402" s="2">
        <v>0</v>
      </c>
      <c r="X7402" s="3">
        <v>3.03613876933337</v>
      </c>
      <c r="Y7402" s="9"/>
      <c r="Z7402">
        <v>21198.4117566089</v>
      </c>
      <c r="AD7402" s="3">
        <v>0.0687</v>
      </c>
      <c r="AE7402" s="3">
        <v>21321</v>
      </c>
      <c r="AF7402">
        <v>0.035630013368984</v>
      </c>
      <c r="AG7402">
        <v>0.875185494652406</v>
      </c>
      <c r="AH7402" s="3">
        <v>2355762</v>
      </c>
      <c r="AI7402" s="3">
        <v>90.3207000032779</v>
      </c>
      <c r="AK7402">
        <v>0.00455660035469743</v>
      </c>
      <c r="AM7402" s="3">
        <v>3773.8466633963</v>
      </c>
      <c r="AN7402" s="3">
        <v>0.575351835302447</v>
      </c>
      <c r="AO7402" s="3">
        <v>0.206349206349206</v>
      </c>
      <c r="AP7402" s="3">
        <v>36.0040871177016</v>
      </c>
      <c r="AQ7402" s="4" t="s">
        <v>801</v>
      </c>
      <c r="AR7402" s="3">
        <v>198.832925925926</v>
      </c>
      <c r="AS7402" s="3">
        <v>11.7073170731707</v>
      </c>
      <c r="AT7402">
        <v>0</v>
      </c>
      <c r="AU7402">
        <v>0</v>
      </c>
      <c r="AV7402">
        <v>0</v>
      </c>
      <c r="AW7402">
        <v>0</v>
      </c>
      <c r="AX7402">
        <v>5</v>
      </c>
      <c r="AY7402">
        <v>0</v>
      </c>
      <c r="AZ7402">
        <v>0</v>
      </c>
      <c r="BA7402">
        <v>0</v>
      </c>
    </row>
    <row r="7403" spans="1:53">
      <c r="A7403" t="s">
        <v>8658</v>
      </c>
      <c r="B7403" t="s">
        <v>8657</v>
      </c>
      <c r="C7403">
        <v>2001</v>
      </c>
      <c r="F7403" s="2">
        <v>0.0611527022483279</v>
      </c>
      <c r="G7403">
        <v>1.67062399873328</v>
      </c>
      <c r="H7403" s="3">
        <v>19.2175628040381</v>
      </c>
      <c r="I7403" s="4">
        <v>1</v>
      </c>
      <c r="J7403" s="4">
        <v>7</v>
      </c>
      <c r="L7403" s="3">
        <v>0</v>
      </c>
      <c r="O7403" s="3">
        <v>208213</v>
      </c>
      <c r="Q7403" s="2">
        <v>0</v>
      </c>
      <c r="S7403">
        <v>0</v>
      </c>
      <c r="T7403" s="2">
        <v>0</v>
      </c>
      <c r="X7403" s="3">
        <v>3.05590529777955</v>
      </c>
      <c r="Y7403" s="9"/>
      <c r="Z7403">
        <v>23658.02092415</v>
      </c>
      <c r="AD7403" s="3">
        <v>0.0687</v>
      </c>
      <c r="AE7403" s="3">
        <v>14090</v>
      </c>
      <c r="AF7403">
        <v>0.0197710265358327</v>
      </c>
      <c r="AG7403">
        <v>0.890317809779993</v>
      </c>
      <c r="AH7403" s="3">
        <v>2640434</v>
      </c>
      <c r="AI7403" s="3">
        <v>147.640252552796</v>
      </c>
      <c r="AK7403">
        <v>0.00820272028122131</v>
      </c>
      <c r="AM7403" s="3">
        <v>3842.47234570676</v>
      </c>
      <c r="AN7403" s="3">
        <v>0.681687488031612</v>
      </c>
      <c r="AO7403" s="3">
        <v>0.206349206349206</v>
      </c>
      <c r="AP7403" s="3">
        <v>39.42</v>
      </c>
      <c r="AQ7403" s="4" t="s">
        <v>801</v>
      </c>
      <c r="AR7403" s="3">
        <v>231.7</v>
      </c>
      <c r="AS7403" s="3">
        <v>11.7073170731707</v>
      </c>
      <c r="AT7403">
        <v>0</v>
      </c>
      <c r="AU7403">
        <v>0</v>
      </c>
      <c r="AV7403">
        <v>0</v>
      </c>
      <c r="AW7403">
        <v>0</v>
      </c>
      <c r="AX7403">
        <v>5</v>
      </c>
      <c r="AY7403">
        <v>0</v>
      </c>
      <c r="AZ7403">
        <v>0</v>
      </c>
      <c r="BA7403">
        <v>0</v>
      </c>
    </row>
    <row r="7404" spans="1:53">
      <c r="A7404" t="s">
        <v>8659</v>
      </c>
      <c r="B7404" t="s">
        <v>8657</v>
      </c>
      <c r="C7404">
        <v>2002</v>
      </c>
      <c r="F7404" s="2">
        <v>0.195956469248292</v>
      </c>
      <c r="G7404">
        <v>0.604754633202162</v>
      </c>
      <c r="H7404" s="3">
        <v>324.09</v>
      </c>
      <c r="I7404" s="4">
        <v>0</v>
      </c>
      <c r="J7404" s="4">
        <v>10</v>
      </c>
      <c r="L7404" s="3">
        <v>0</v>
      </c>
      <c r="O7404" s="3">
        <v>119773</v>
      </c>
      <c r="Q7404" s="2">
        <v>0</v>
      </c>
      <c r="S7404">
        <v>0</v>
      </c>
      <c r="T7404" s="2">
        <v>0</v>
      </c>
      <c r="X7404" s="3">
        <v>3.25517234051332</v>
      </c>
      <c r="Y7404" s="9"/>
      <c r="Z7404">
        <v>26003.5056967572</v>
      </c>
      <c r="AD7404" s="3">
        <v>0.0687</v>
      </c>
      <c r="AE7404" s="3">
        <v>21628</v>
      </c>
      <c r="AF7404">
        <v>0.0294165251015664</v>
      </c>
      <c r="AG7404">
        <v>0.890596586388261</v>
      </c>
      <c r="AH7404" s="3">
        <v>2727384</v>
      </c>
      <c r="AI7404" s="3">
        <v>98.2895814120854</v>
      </c>
      <c r="AK7404">
        <v>0.00560806653775596</v>
      </c>
      <c r="AM7404" s="3">
        <v>3341.09863040762</v>
      </c>
      <c r="AN7404" s="3">
        <v>0.849261083627127</v>
      </c>
      <c r="AO7404" s="3">
        <v>0.206349206349206</v>
      </c>
      <c r="AP7404" s="3">
        <v>39.42</v>
      </c>
      <c r="AQ7404" s="4" t="s">
        <v>801</v>
      </c>
      <c r="AR7404" s="3">
        <v>231.7</v>
      </c>
      <c r="AS7404" s="3">
        <v>12</v>
      </c>
      <c r="AT7404">
        <v>0</v>
      </c>
      <c r="AU7404">
        <v>0</v>
      </c>
      <c r="AV7404">
        <v>0</v>
      </c>
      <c r="AW7404">
        <v>0</v>
      </c>
      <c r="AX7404">
        <v>5</v>
      </c>
      <c r="AY7404">
        <v>0</v>
      </c>
      <c r="AZ7404">
        <v>0</v>
      </c>
      <c r="BA7404">
        <v>0</v>
      </c>
    </row>
    <row r="7405" spans="1:53">
      <c r="A7405" t="s">
        <v>8660</v>
      </c>
      <c r="B7405" t="s">
        <v>8657</v>
      </c>
      <c r="C7405">
        <v>2003</v>
      </c>
      <c r="E7405">
        <v>0.2558</v>
      </c>
      <c r="F7405" s="2">
        <v>0.0915309794988611</v>
      </c>
      <c r="G7405">
        <v>0.540579764668763</v>
      </c>
      <c r="H7405" s="3">
        <v>356.42</v>
      </c>
      <c r="I7405" s="4">
        <v>0</v>
      </c>
      <c r="J7405" s="4">
        <v>18</v>
      </c>
      <c r="L7405" s="3">
        <v>0</v>
      </c>
      <c r="N7405">
        <v>131388</v>
      </c>
      <c r="O7405" s="3">
        <v>100275.72527652</v>
      </c>
      <c r="Q7405" s="2">
        <v>0</v>
      </c>
      <c r="S7405">
        <v>0</v>
      </c>
      <c r="T7405" s="2">
        <v>0</v>
      </c>
      <c r="X7405" s="3">
        <v>3.27636486877187</v>
      </c>
      <c r="Y7405" s="9"/>
      <c r="Z7405">
        <v>29020.6402695872</v>
      </c>
      <c r="AD7405" s="3">
        <v>0.0687</v>
      </c>
      <c r="AE7405" s="3">
        <v>13884</v>
      </c>
      <c r="AF7405">
        <v>0.0161441860465116</v>
      </c>
      <c r="AG7405">
        <v>0.886046511627907</v>
      </c>
      <c r="AH7405" s="3">
        <v>3607594</v>
      </c>
      <c r="AI7405" s="3">
        <v>160.666365766233</v>
      </c>
      <c r="AK7405">
        <v>0.010095553163943</v>
      </c>
      <c r="AM7405" s="3">
        <v>3401.85498688659</v>
      </c>
      <c r="AN7405" s="3">
        <v>1.00622022779584</v>
      </c>
      <c r="AO7405" s="3">
        <v>0.206349206349206</v>
      </c>
      <c r="AP7405" s="3">
        <v>43.16</v>
      </c>
      <c r="AQ7405" s="4" t="s">
        <v>801</v>
      </c>
      <c r="AR7405" s="3">
        <v>270</v>
      </c>
      <c r="AS7405" s="3">
        <v>12</v>
      </c>
      <c r="AT7405">
        <v>0</v>
      </c>
      <c r="AU7405">
        <v>0</v>
      </c>
      <c r="AV7405">
        <v>0</v>
      </c>
      <c r="AW7405">
        <v>0</v>
      </c>
      <c r="AX7405">
        <v>5</v>
      </c>
      <c r="AY7405">
        <v>0</v>
      </c>
      <c r="AZ7405">
        <v>0</v>
      </c>
      <c r="BA7405">
        <v>0</v>
      </c>
    </row>
    <row r="7406" spans="1:53">
      <c r="A7406" t="s">
        <v>8661</v>
      </c>
      <c r="B7406" t="s">
        <v>8657</v>
      </c>
      <c r="C7406">
        <v>2004</v>
      </c>
      <c r="E7406">
        <v>0.2933</v>
      </c>
      <c r="F7406" s="2">
        <v>0.2933</v>
      </c>
      <c r="G7406">
        <v>0.544258825671545</v>
      </c>
      <c r="H7406" s="3">
        <v>6010.76</v>
      </c>
      <c r="I7406" s="4">
        <v>0</v>
      </c>
      <c r="J7406" s="4">
        <v>16</v>
      </c>
      <c r="L7406" s="3">
        <v>0</v>
      </c>
      <c r="N7406">
        <v>174319</v>
      </c>
      <c r="O7406" s="3">
        <v>174319</v>
      </c>
      <c r="Q7406" s="2">
        <v>0</v>
      </c>
      <c r="S7406">
        <v>0</v>
      </c>
      <c r="T7406" s="2">
        <v>0</v>
      </c>
      <c r="X7406" s="3">
        <v>3.49000746391099</v>
      </c>
      <c r="Y7406" s="9"/>
      <c r="Z7406">
        <v>35273.1591448931</v>
      </c>
      <c r="AD7406" s="3">
        <v>0.0687</v>
      </c>
      <c r="AE7406" s="3">
        <v>21960</v>
      </c>
      <c r="AF7406">
        <v>0.0225903846846244</v>
      </c>
      <c r="AG7406">
        <v>0.886942119854541</v>
      </c>
      <c r="AH7406" s="3">
        <v>4782749</v>
      </c>
      <c r="AI7406" s="3">
        <v>106.961547173708</v>
      </c>
      <c r="AK7406">
        <v>0.00690216561552862</v>
      </c>
      <c r="AM7406" s="3">
        <v>2957.97393317129</v>
      </c>
      <c r="AN7406" s="3">
        <v>1.25357102195456</v>
      </c>
      <c r="AO7406" s="3">
        <v>0.206349206349206</v>
      </c>
      <c r="AP7406" s="3">
        <v>43.16</v>
      </c>
      <c r="AQ7406" s="4" t="s">
        <v>801</v>
      </c>
      <c r="AR7406" s="3">
        <v>270</v>
      </c>
      <c r="AS7406" s="3">
        <v>12.3</v>
      </c>
      <c r="AT7406">
        <v>0</v>
      </c>
      <c r="AU7406">
        <v>0</v>
      </c>
      <c r="AV7406">
        <v>0</v>
      </c>
      <c r="AW7406">
        <v>0</v>
      </c>
      <c r="AX7406">
        <v>5</v>
      </c>
      <c r="AY7406">
        <v>0</v>
      </c>
      <c r="AZ7406">
        <v>0</v>
      </c>
      <c r="BA7406">
        <v>0</v>
      </c>
    </row>
    <row r="7407" spans="1:53">
      <c r="A7407" t="s">
        <v>8662</v>
      </c>
      <c r="B7407" t="s">
        <v>8657</v>
      </c>
      <c r="C7407">
        <v>2005</v>
      </c>
      <c r="E7407">
        <v>0.137</v>
      </c>
      <c r="F7407" s="2">
        <v>0.137</v>
      </c>
      <c r="G7407">
        <v>0.542153958197659</v>
      </c>
      <c r="H7407" s="3">
        <v>7018.76</v>
      </c>
      <c r="I7407" s="4">
        <v>3</v>
      </c>
      <c r="J7407" s="4">
        <v>12</v>
      </c>
      <c r="L7407" s="3">
        <v>0</v>
      </c>
      <c r="N7407">
        <v>208213</v>
      </c>
      <c r="O7407" s="3">
        <v>208213</v>
      </c>
      <c r="Q7407" s="2">
        <v>0</v>
      </c>
      <c r="S7407">
        <v>0</v>
      </c>
      <c r="T7407" s="2">
        <v>0</v>
      </c>
      <c r="X7407" s="3">
        <v>3.51272886667083</v>
      </c>
      <c r="Y7407" s="9"/>
      <c r="Z7407">
        <v>37955.646189141</v>
      </c>
      <c r="AD7407" s="3">
        <v>0.0687</v>
      </c>
      <c r="AE7407" s="3">
        <v>13666</v>
      </c>
      <c r="AF7407">
        <v>0.0114098408833985</v>
      </c>
      <c r="AG7407">
        <v>0.895919641858236</v>
      </c>
      <c r="AH7407" s="3">
        <v>6642514</v>
      </c>
      <c r="AI7407" s="3">
        <v>174.841756514187</v>
      </c>
      <c r="AK7407">
        <v>0.0124251699670081</v>
      </c>
      <c r="AM7407" s="3">
        <v>3011.76334157236</v>
      </c>
      <c r="AN7407" s="3">
        <v>1.48525411512108</v>
      </c>
      <c r="AO7407" s="3">
        <v>0.206349206349206</v>
      </c>
      <c r="AP7407" s="3">
        <v>43.5</v>
      </c>
      <c r="AQ7407" s="4" t="s">
        <v>801</v>
      </c>
      <c r="AR7407" s="3">
        <v>273</v>
      </c>
      <c r="AS7407" s="3">
        <v>12.6</v>
      </c>
      <c r="AT7407">
        <v>0</v>
      </c>
      <c r="AU7407">
        <v>0</v>
      </c>
      <c r="AV7407">
        <v>0</v>
      </c>
      <c r="AW7407">
        <v>0</v>
      </c>
      <c r="AX7407">
        <v>5</v>
      </c>
      <c r="AY7407">
        <v>0</v>
      </c>
      <c r="AZ7407">
        <v>0</v>
      </c>
      <c r="BA7407">
        <v>0</v>
      </c>
    </row>
    <row r="7408" spans="1:53">
      <c r="A7408" t="s">
        <v>8663</v>
      </c>
      <c r="B7408" t="s">
        <v>8657</v>
      </c>
      <c r="C7408">
        <v>2006</v>
      </c>
      <c r="E7408">
        <v>0.439</v>
      </c>
      <c r="F7408" s="2">
        <v>0.439</v>
      </c>
      <c r="G7408">
        <v>0.426526954596996</v>
      </c>
      <c r="H7408" s="3">
        <v>786</v>
      </c>
      <c r="I7408" s="4">
        <v>1</v>
      </c>
      <c r="J7408" s="4">
        <v>31</v>
      </c>
      <c r="L7408" s="3">
        <v>0</v>
      </c>
      <c r="N7408">
        <v>119773</v>
      </c>
      <c r="O7408" s="3">
        <v>119773</v>
      </c>
      <c r="Q7408" s="2">
        <v>0</v>
      </c>
      <c r="S7408">
        <v>0</v>
      </c>
      <c r="T7408" s="2">
        <v>0</v>
      </c>
      <c r="X7408" s="3">
        <v>3.7417840974385</v>
      </c>
      <c r="Y7408" s="9"/>
      <c r="Z7408">
        <v>47097.4130461691</v>
      </c>
      <c r="AD7408" s="3">
        <v>0.0687</v>
      </c>
      <c r="AE7408" s="3">
        <v>22321</v>
      </c>
      <c r="AF7408">
        <v>0.0150586498690186</v>
      </c>
      <c r="AG7408">
        <v>0.907032519694442</v>
      </c>
      <c r="AH7408" s="3">
        <v>8240252</v>
      </c>
      <c r="AI7408" s="3">
        <v>116.398629533554</v>
      </c>
      <c r="AK7408">
        <v>0.00849488676060689</v>
      </c>
      <c r="AM7408" s="3">
        <v>2618.78225015265</v>
      </c>
      <c r="AN7408" s="3">
        <v>1.85036184676297</v>
      </c>
      <c r="AO7408" s="3">
        <v>0.206349206349206</v>
      </c>
      <c r="AP7408" s="3">
        <v>41.86</v>
      </c>
      <c r="AQ7408" s="4" t="s">
        <v>801</v>
      </c>
      <c r="AR7408" s="3">
        <v>331</v>
      </c>
      <c r="AS7408" s="3">
        <v>70</v>
      </c>
      <c r="AT7408">
        <v>0</v>
      </c>
      <c r="AU7408">
        <v>0</v>
      </c>
      <c r="AV7408">
        <v>0</v>
      </c>
      <c r="AW7408">
        <v>0</v>
      </c>
      <c r="AX7408">
        <v>5</v>
      </c>
      <c r="AY7408">
        <v>0</v>
      </c>
      <c r="AZ7408">
        <v>0</v>
      </c>
      <c r="BA7408">
        <v>0</v>
      </c>
    </row>
    <row r="7409" spans="1:53">
      <c r="A7409" t="s">
        <v>8664</v>
      </c>
      <c r="B7409" t="s">
        <v>8657</v>
      </c>
      <c r="C7409">
        <v>2007</v>
      </c>
      <c r="E7409">
        <v>0.33</v>
      </c>
      <c r="F7409" s="2">
        <v>0.33</v>
      </c>
      <c r="G7409">
        <v>0.43347701005228</v>
      </c>
      <c r="H7409" s="3">
        <v>232.47</v>
      </c>
      <c r="I7409" s="4">
        <v>2</v>
      </c>
      <c r="J7409" s="4">
        <v>43</v>
      </c>
      <c r="L7409" s="3">
        <v>0</v>
      </c>
      <c r="N7409">
        <v>130505</v>
      </c>
      <c r="O7409" s="3">
        <v>130505</v>
      </c>
      <c r="Q7409" s="2">
        <v>0</v>
      </c>
      <c r="R7409" s="2">
        <v>0</v>
      </c>
      <c r="S7409">
        <v>0</v>
      </c>
      <c r="T7409" s="2">
        <v>0</v>
      </c>
      <c r="X7409" s="3">
        <v>3.76614467098953</v>
      </c>
      <c r="Y7409" s="9"/>
      <c r="Z7409">
        <v>48829.6474709875</v>
      </c>
      <c r="AD7409" s="3">
        <v>0.0687</v>
      </c>
      <c r="AE7409" s="3">
        <v>13438</v>
      </c>
      <c r="AF7409">
        <v>0.0078115739541988</v>
      </c>
      <c r="AG7409">
        <v>0.904299208836605</v>
      </c>
      <c r="AH7409" s="3">
        <v>9867448</v>
      </c>
      <c r="AI7409" s="3">
        <v>190.26782410355</v>
      </c>
      <c r="AK7409">
        <v>0.0152923615181818</v>
      </c>
      <c r="AM7409" s="3">
        <v>2666.40361232467</v>
      </c>
      <c r="AN7409" s="3">
        <v>2.1923429141515</v>
      </c>
      <c r="AO7409" s="3">
        <v>0.206349206349206</v>
      </c>
      <c r="AP7409" s="3">
        <v>30.45</v>
      </c>
      <c r="AQ7409" s="4" t="s">
        <v>801</v>
      </c>
      <c r="AR7409" s="3">
        <v>275</v>
      </c>
      <c r="AS7409" s="3">
        <v>12</v>
      </c>
      <c r="AT7409">
        <v>1</v>
      </c>
      <c r="AU7409">
        <v>0</v>
      </c>
      <c r="AV7409">
        <v>0</v>
      </c>
      <c r="AW7409">
        <v>0</v>
      </c>
      <c r="AX7409">
        <v>5</v>
      </c>
      <c r="AY7409">
        <v>0</v>
      </c>
      <c r="AZ7409">
        <v>0</v>
      </c>
      <c r="BA7409">
        <v>0</v>
      </c>
    </row>
    <row r="7410" spans="1:53">
      <c r="A7410" t="s">
        <v>8665</v>
      </c>
      <c r="B7410" t="s">
        <v>8657</v>
      </c>
      <c r="C7410">
        <v>2008</v>
      </c>
      <c r="E7410">
        <v>0.0611</v>
      </c>
      <c r="F7410" s="2">
        <v>0.0611</v>
      </c>
      <c r="G7410">
        <v>0.747228850405442</v>
      </c>
      <c r="H7410" s="3">
        <v>490</v>
      </c>
      <c r="I7410" s="4">
        <v>0</v>
      </c>
      <c r="J7410" s="4">
        <v>45</v>
      </c>
      <c r="L7410" s="3">
        <v>0</v>
      </c>
      <c r="N7410">
        <v>376412</v>
      </c>
      <c r="O7410" s="3">
        <v>376412</v>
      </c>
      <c r="Q7410" s="2">
        <v>0</v>
      </c>
      <c r="R7410" s="2">
        <v>0</v>
      </c>
      <c r="S7410">
        <v>0</v>
      </c>
      <c r="T7410" s="2">
        <v>0</v>
      </c>
      <c r="X7410" s="3">
        <v>4.01172443801993</v>
      </c>
      <c r="Y7410" s="9"/>
      <c r="Z7410">
        <v>51994.0715434084</v>
      </c>
      <c r="AD7410" s="3">
        <v>0.0687</v>
      </c>
      <c r="AE7410" s="3">
        <v>22714</v>
      </c>
      <c r="AF7410">
        <v>0.0112877440464033</v>
      </c>
      <c r="AG7410">
        <v>0.907137259345287</v>
      </c>
      <c r="AH7410" s="3">
        <v>58062684</v>
      </c>
      <c r="AI7410" s="3">
        <v>126.66833376378</v>
      </c>
      <c r="AK7410">
        <v>0.0104551390237841</v>
      </c>
      <c r="AM7410" s="3">
        <v>2318.48577054971</v>
      </c>
      <c r="AN7410" s="3">
        <v>2.73126843552718</v>
      </c>
      <c r="AO7410" s="3">
        <v>0.206349206349206</v>
      </c>
      <c r="AP7410" s="3">
        <v>44.08</v>
      </c>
      <c r="AQ7410" s="4" t="s">
        <v>801</v>
      </c>
      <c r="AR7410" s="3">
        <v>293</v>
      </c>
      <c r="AS7410" s="3">
        <v>12</v>
      </c>
      <c r="AT7410">
        <v>0</v>
      </c>
      <c r="AU7410">
        <v>0</v>
      </c>
      <c r="AV7410">
        <v>0</v>
      </c>
      <c r="AW7410">
        <v>0</v>
      </c>
      <c r="AX7410">
        <v>5</v>
      </c>
      <c r="AY7410">
        <v>0</v>
      </c>
      <c r="AZ7410">
        <v>0</v>
      </c>
      <c r="BA7410">
        <v>0</v>
      </c>
    </row>
    <row r="7411" spans="1:53">
      <c r="A7411" t="s">
        <v>8666</v>
      </c>
      <c r="B7411" t="s">
        <v>8657</v>
      </c>
      <c r="C7411">
        <v>2009</v>
      </c>
      <c r="E7411">
        <v>0.0592</v>
      </c>
      <c r="F7411" s="2">
        <v>0.0592</v>
      </c>
      <c r="G7411">
        <v>0.824004989223889</v>
      </c>
      <c r="H7411" s="3">
        <v>144.924045801527</v>
      </c>
      <c r="I7411" s="4">
        <v>3</v>
      </c>
      <c r="J7411" s="4">
        <v>54</v>
      </c>
      <c r="L7411" s="3">
        <v>0</v>
      </c>
      <c r="N7411">
        <v>412295</v>
      </c>
      <c r="O7411" s="3">
        <v>412295</v>
      </c>
      <c r="Q7411" s="2">
        <v>0</v>
      </c>
      <c r="S7411">
        <v>0</v>
      </c>
      <c r="T7411" s="2">
        <v>0</v>
      </c>
      <c r="X7411" s="3">
        <v>4.03784243566328</v>
      </c>
      <c r="Y7411" s="9"/>
      <c r="Z7411">
        <v>55301.4605500903</v>
      </c>
      <c r="AD7411" s="3">
        <v>0.0687</v>
      </c>
      <c r="AE7411" s="3">
        <v>13197</v>
      </c>
      <c r="AF7411">
        <v>0.00853757548900052</v>
      </c>
      <c r="AG7411">
        <v>0.868737930655246</v>
      </c>
      <c r="AH7411" s="3">
        <v>105917703</v>
      </c>
      <c r="AI7411" s="3">
        <v>207.054914174132</v>
      </c>
      <c r="AK7411">
        <v>0.0188211768067329</v>
      </c>
      <c r="AM7411" s="3">
        <v>2360.64637804717</v>
      </c>
      <c r="AN7411" s="3">
        <v>3.23605732130118</v>
      </c>
      <c r="AO7411" s="3">
        <v>0.206349206349206</v>
      </c>
      <c r="AP7411" s="3">
        <v>33.41</v>
      </c>
      <c r="AQ7411" s="4" t="s">
        <v>801</v>
      </c>
      <c r="AR7411" s="3">
        <v>357</v>
      </c>
      <c r="AS7411" s="3">
        <v>53</v>
      </c>
      <c r="AT7411">
        <v>2</v>
      </c>
      <c r="AU7411">
        <v>0</v>
      </c>
      <c r="AV7411">
        <v>0</v>
      </c>
      <c r="AW7411">
        <v>0</v>
      </c>
      <c r="AX7411">
        <v>5</v>
      </c>
      <c r="AY7411">
        <v>0</v>
      </c>
      <c r="AZ7411">
        <v>0</v>
      </c>
      <c r="BA7411">
        <v>0</v>
      </c>
    </row>
    <row r="7412" spans="1:53">
      <c r="A7412" t="s">
        <v>8667</v>
      </c>
      <c r="B7412" t="s">
        <v>8657</v>
      </c>
      <c r="C7412">
        <v>2010</v>
      </c>
      <c r="E7412">
        <v>0.1677</v>
      </c>
      <c r="F7412" s="2">
        <v>0.1677</v>
      </c>
      <c r="G7412">
        <v>0.7489135096568</v>
      </c>
      <c r="H7412" s="3">
        <v>525.17</v>
      </c>
      <c r="I7412" s="4">
        <v>3</v>
      </c>
      <c r="J7412" s="4">
        <v>68</v>
      </c>
      <c r="L7412" s="3">
        <v>0</v>
      </c>
      <c r="N7412">
        <v>500502</v>
      </c>
      <c r="O7412" s="3">
        <v>500502</v>
      </c>
      <c r="Q7412" s="2">
        <v>0</v>
      </c>
      <c r="R7412" s="2">
        <v>0.000206</v>
      </c>
      <c r="S7412">
        <v>0</v>
      </c>
      <c r="T7412" s="2">
        <v>0</v>
      </c>
      <c r="X7412" s="3">
        <v>4.3011388544902</v>
      </c>
      <c r="Y7412" s="9"/>
      <c r="Z7412">
        <v>72358.5325180656</v>
      </c>
      <c r="AD7412" s="3">
        <v>0.0687</v>
      </c>
      <c r="AE7412" s="3">
        <v>23143</v>
      </c>
      <c r="AF7412">
        <v>0.0126612125834169</v>
      </c>
      <c r="AG7412">
        <v>0.866443710862831</v>
      </c>
      <c r="AH7412" s="3">
        <v>202355308</v>
      </c>
      <c r="AI7412" s="3">
        <v>137.844121041537</v>
      </c>
      <c r="AK7412">
        <v>0.0128677326828597</v>
      </c>
      <c r="AM7412" s="3">
        <v>2052.62437070823</v>
      </c>
      <c r="AN7412" s="3">
        <v>4.03155052075753</v>
      </c>
      <c r="AO7412" s="3">
        <v>0.206349206349206</v>
      </c>
      <c r="AP7412" s="3">
        <v>32.91</v>
      </c>
      <c r="AQ7412" s="4" t="s">
        <v>801</v>
      </c>
      <c r="AR7412" s="3">
        <v>358</v>
      </c>
      <c r="AS7412" s="3">
        <v>53</v>
      </c>
      <c r="AT7412">
        <v>0</v>
      </c>
      <c r="AU7412">
        <v>0</v>
      </c>
      <c r="AV7412">
        <v>0</v>
      </c>
      <c r="AW7412">
        <v>0</v>
      </c>
      <c r="AX7412">
        <v>5</v>
      </c>
      <c r="AY7412">
        <v>0</v>
      </c>
      <c r="AZ7412">
        <v>0</v>
      </c>
      <c r="BA7412">
        <v>0</v>
      </c>
    </row>
    <row r="7413" spans="1:53">
      <c r="A7413" t="s">
        <v>8668</v>
      </c>
      <c r="B7413" t="s">
        <v>8657</v>
      </c>
      <c r="C7413">
        <v>2011</v>
      </c>
      <c r="E7413">
        <v>0.1801</v>
      </c>
      <c r="F7413" s="2">
        <v>0.1801</v>
      </c>
      <c r="G7413">
        <v>0.862605919182922</v>
      </c>
      <c r="H7413" s="3">
        <v>544.41</v>
      </c>
      <c r="I7413" s="4">
        <v>7</v>
      </c>
      <c r="J7413" s="4">
        <v>90</v>
      </c>
      <c r="L7413" s="3">
        <v>0</v>
      </c>
      <c r="N7413">
        <v>340009</v>
      </c>
      <c r="O7413" s="3">
        <v>340009</v>
      </c>
      <c r="Q7413" s="2">
        <v>0</v>
      </c>
      <c r="R7413" s="2">
        <v>0</v>
      </c>
      <c r="S7413">
        <v>0</v>
      </c>
      <c r="T7413" s="2">
        <v>0</v>
      </c>
      <c r="X7413" s="3">
        <v>4.32914106057412</v>
      </c>
      <c r="Y7413" s="9"/>
      <c r="Z7413">
        <v>84382.1472188298</v>
      </c>
      <c r="AD7413" s="3">
        <v>0.0687</v>
      </c>
      <c r="AE7413" s="3">
        <v>12945</v>
      </c>
      <c r="AF7413">
        <v>0.00584603323274573</v>
      </c>
      <c r="AG7413">
        <v>0.87808096564095</v>
      </c>
      <c r="AH7413" s="3">
        <v>361860046</v>
      </c>
      <c r="AI7413" s="3">
        <v>225.323108022326</v>
      </c>
      <c r="AK7413">
        <v>0.0231642899606535</v>
      </c>
      <c r="AM7413" s="3">
        <v>2089.95040976891</v>
      </c>
      <c r="AN7413" s="3">
        <v>4.7766555674982</v>
      </c>
      <c r="AO7413" s="3">
        <v>0.206349206349206</v>
      </c>
      <c r="AP7413" s="3">
        <v>33.78</v>
      </c>
      <c r="AQ7413" s="4" t="s">
        <v>801</v>
      </c>
      <c r="AR7413" s="3">
        <v>383</v>
      </c>
      <c r="AS7413" s="3">
        <v>60</v>
      </c>
      <c r="AT7413">
        <v>3</v>
      </c>
      <c r="AU7413">
        <v>0</v>
      </c>
      <c r="AV7413">
        <v>0</v>
      </c>
      <c r="AW7413">
        <v>0</v>
      </c>
      <c r="AX7413">
        <v>5</v>
      </c>
      <c r="AY7413">
        <v>0</v>
      </c>
      <c r="AZ7413">
        <v>0</v>
      </c>
      <c r="BA7413">
        <v>0</v>
      </c>
    </row>
    <row r="7414" spans="1:53">
      <c r="A7414" t="s">
        <v>8669</v>
      </c>
      <c r="B7414" t="s">
        <v>8657</v>
      </c>
      <c r="C7414">
        <v>2012</v>
      </c>
      <c r="E7414">
        <v>0.3973</v>
      </c>
      <c r="F7414" s="2">
        <v>0.3973</v>
      </c>
      <c r="G7414">
        <v>0.867061219753095</v>
      </c>
      <c r="H7414" s="3">
        <v>3071.17</v>
      </c>
      <c r="I7414" s="4">
        <v>6</v>
      </c>
      <c r="J7414" s="4">
        <v>56</v>
      </c>
      <c r="L7414" s="3">
        <v>0</v>
      </c>
      <c r="N7414">
        <v>442750</v>
      </c>
      <c r="O7414" s="3">
        <v>442750</v>
      </c>
      <c r="Q7414" s="2">
        <v>0</v>
      </c>
      <c r="R7414" s="2">
        <v>0</v>
      </c>
      <c r="S7414">
        <v>0</v>
      </c>
      <c r="T7414" s="2">
        <v>0</v>
      </c>
      <c r="X7414" s="3">
        <v>4.61143224850615</v>
      </c>
      <c r="Y7414" s="9"/>
      <c r="Z7414">
        <v>92307.2656683306</v>
      </c>
      <c r="AD7414" s="3">
        <v>0.0687</v>
      </c>
      <c r="AE7414" s="3">
        <v>23610</v>
      </c>
      <c r="AF7414">
        <v>0.00970045289076742</v>
      </c>
      <c r="AG7414">
        <v>0.860692934123555</v>
      </c>
      <c r="AH7414" s="3">
        <v>368892243</v>
      </c>
      <c r="AI7414" s="3">
        <v>150.005933930958</v>
      </c>
      <c r="AK7414">
        <v>0.0158370485577347</v>
      </c>
      <c r="AM7414" s="3">
        <v>1817.24937057794</v>
      </c>
      <c r="AN7414" s="3">
        <v>5.95086128847791</v>
      </c>
      <c r="AO7414" s="3">
        <v>0.206349206349206</v>
      </c>
      <c r="AP7414" s="3">
        <v>22.59</v>
      </c>
      <c r="AQ7414" s="4" t="s">
        <v>801</v>
      </c>
      <c r="AR7414" s="3">
        <v>389</v>
      </c>
      <c r="AS7414" s="3">
        <v>142</v>
      </c>
      <c r="AT7414">
        <v>0</v>
      </c>
      <c r="AU7414">
        <v>0</v>
      </c>
      <c r="AV7414">
        <v>0</v>
      </c>
      <c r="AW7414">
        <v>0</v>
      </c>
      <c r="AX7414">
        <v>5</v>
      </c>
      <c r="AY7414">
        <v>0</v>
      </c>
      <c r="AZ7414">
        <v>0</v>
      </c>
      <c r="BA7414">
        <v>0</v>
      </c>
    </row>
    <row r="7415" spans="1:53">
      <c r="A7415" t="s">
        <v>8670</v>
      </c>
      <c r="B7415" t="s">
        <v>8657</v>
      </c>
      <c r="C7415">
        <v>2013</v>
      </c>
      <c r="E7415">
        <v>0.8675</v>
      </c>
      <c r="F7415" s="2">
        <v>0.8675</v>
      </c>
      <c r="G7415">
        <v>1.00339777150618</v>
      </c>
      <c r="H7415" s="3">
        <v>3400</v>
      </c>
      <c r="I7415" s="4">
        <v>16</v>
      </c>
      <c r="J7415" s="4">
        <v>49</v>
      </c>
      <c r="L7415" s="3">
        <v>0</v>
      </c>
      <c r="N7415">
        <v>399104</v>
      </c>
      <c r="O7415" s="3">
        <v>399104</v>
      </c>
      <c r="Q7415" s="2">
        <v>0</v>
      </c>
      <c r="R7415" s="2">
        <v>0</v>
      </c>
      <c r="S7415">
        <v>0</v>
      </c>
      <c r="T7415" s="2">
        <v>0</v>
      </c>
      <c r="X7415" s="3">
        <v>4.64145459387403</v>
      </c>
      <c r="Y7415" s="9"/>
      <c r="Z7415">
        <v>99679.3808734107</v>
      </c>
      <c r="AD7415" s="3">
        <v>0.0687</v>
      </c>
      <c r="AE7415" s="3">
        <v>12680</v>
      </c>
      <c r="AF7415">
        <v>0.0048602356447689</v>
      </c>
      <c r="AG7415">
        <v>0.847534254503863</v>
      </c>
      <c r="AH7415" s="3">
        <v>377742298</v>
      </c>
      <c r="AI7415" s="3">
        <v>245.203081565807</v>
      </c>
      <c r="AK7415">
        <v>0.0285096056899735</v>
      </c>
      <c r="AM7415" s="3">
        <v>1850.29522249179</v>
      </c>
      <c r="AN7415" s="3">
        <v>7.05069043750353</v>
      </c>
      <c r="AO7415" s="3">
        <v>0.206349206349206</v>
      </c>
      <c r="AP7415" s="3">
        <v>37.61</v>
      </c>
      <c r="AQ7415" s="4" t="s">
        <v>801</v>
      </c>
      <c r="AR7415" s="3">
        <v>682</v>
      </c>
      <c r="AS7415" s="3">
        <v>132</v>
      </c>
      <c r="AT7415">
        <v>0</v>
      </c>
      <c r="AU7415">
        <v>0</v>
      </c>
      <c r="AV7415">
        <v>0</v>
      </c>
      <c r="AW7415">
        <v>0</v>
      </c>
      <c r="AX7415">
        <v>5</v>
      </c>
      <c r="AY7415">
        <v>0</v>
      </c>
      <c r="AZ7415">
        <v>0</v>
      </c>
      <c r="BA7415">
        <v>0</v>
      </c>
    </row>
    <row r="7416" spans="1:53">
      <c r="A7416" t="s">
        <v>8671</v>
      </c>
      <c r="B7416" t="s">
        <v>8657</v>
      </c>
      <c r="C7416">
        <v>2014</v>
      </c>
      <c r="E7416">
        <v>0.536</v>
      </c>
      <c r="F7416" s="2">
        <v>0.536</v>
      </c>
      <c r="G7416">
        <v>1.12053070550168</v>
      </c>
      <c r="H7416" s="3">
        <v>3859</v>
      </c>
      <c r="I7416" s="4">
        <v>9</v>
      </c>
      <c r="J7416" s="4">
        <v>69</v>
      </c>
      <c r="L7416" s="3">
        <v>0</v>
      </c>
      <c r="N7416">
        <v>386969</v>
      </c>
      <c r="O7416" s="3">
        <v>386969</v>
      </c>
      <c r="Q7416" s="2">
        <v>0</v>
      </c>
      <c r="R7416" s="2">
        <v>0</v>
      </c>
      <c r="S7416">
        <v>0</v>
      </c>
      <c r="T7416" s="2">
        <v>0</v>
      </c>
      <c r="X7416" s="3">
        <v>4.94411087434725</v>
      </c>
      <c r="Y7416" s="9"/>
      <c r="Z7416">
        <v>42785.3177051203</v>
      </c>
      <c r="AD7416" s="3">
        <v>0.0687</v>
      </c>
      <c r="AE7416" s="3">
        <v>24120</v>
      </c>
      <c r="AF7416">
        <v>0.00927623092738465</v>
      </c>
      <c r="AG7416">
        <v>0.837705571199687</v>
      </c>
      <c r="AH7416" s="3">
        <v>377742298</v>
      </c>
      <c r="AI7416" s="3">
        <v>163.240768227745</v>
      </c>
      <c r="AK7416">
        <v>0.0194915540446482</v>
      </c>
      <c r="AM7416" s="3">
        <v>1608.86488633401</v>
      </c>
      <c r="AN7416" s="3">
        <v>8.78390333753051</v>
      </c>
      <c r="AO7416" s="3">
        <v>0.206349206349206</v>
      </c>
      <c r="AP7416" s="3">
        <v>38.05</v>
      </c>
      <c r="AQ7416" s="4" t="s">
        <v>801</v>
      </c>
      <c r="AR7416" s="3">
        <v>684</v>
      </c>
      <c r="AS7416" s="3">
        <v>143</v>
      </c>
      <c r="AT7416">
        <v>0</v>
      </c>
      <c r="AU7416">
        <v>0</v>
      </c>
      <c r="AV7416">
        <v>0</v>
      </c>
      <c r="AW7416">
        <v>0</v>
      </c>
      <c r="AX7416">
        <v>5</v>
      </c>
      <c r="AY7416">
        <v>0</v>
      </c>
      <c r="AZ7416">
        <v>0</v>
      </c>
      <c r="BA7416">
        <v>0</v>
      </c>
    </row>
    <row r="7417" spans="1:53">
      <c r="A7417" t="s">
        <v>8672</v>
      </c>
      <c r="B7417" t="s">
        <v>8657</v>
      </c>
      <c r="C7417">
        <v>2015</v>
      </c>
      <c r="E7417">
        <v>0.5328</v>
      </c>
      <c r="F7417" s="2">
        <v>0.5328</v>
      </c>
      <c r="G7417">
        <v>0.71967510321992</v>
      </c>
      <c r="H7417" s="3">
        <v>4403</v>
      </c>
      <c r="I7417" s="4">
        <v>17</v>
      </c>
      <c r="J7417" s="4">
        <v>83</v>
      </c>
      <c r="L7417" s="3">
        <v>0</v>
      </c>
      <c r="N7417">
        <v>372241</v>
      </c>
      <c r="O7417" s="3">
        <v>372241</v>
      </c>
      <c r="Q7417" s="2">
        <v>0</v>
      </c>
      <c r="S7417">
        <v>0</v>
      </c>
      <c r="T7417" s="2">
        <v>0</v>
      </c>
      <c r="X7417" s="3">
        <v>4.97629909618545</v>
      </c>
      <c r="Y7417" s="9"/>
      <c r="Z7417">
        <v>17639.4796665825</v>
      </c>
      <c r="AD7417" s="3">
        <v>0.0687</v>
      </c>
      <c r="AE7417" s="3">
        <v>12402</v>
      </c>
      <c r="AF7417">
        <v>0.00594578890291997</v>
      </c>
      <c r="AG7417">
        <v>0.780471329139352</v>
      </c>
      <c r="AH7417" s="3">
        <v>377742298</v>
      </c>
      <c r="AI7417" s="3">
        <v>266.837040093599</v>
      </c>
      <c r="AK7417">
        <v>0.0350883889805548</v>
      </c>
      <c r="AM7417" s="3">
        <v>1638.12136133627</v>
      </c>
      <c r="AN7417" s="3">
        <v>10.4073310170741</v>
      </c>
      <c r="AO7417" s="3">
        <v>1.36507936507937</v>
      </c>
      <c r="AP7417" s="3">
        <v>37.72</v>
      </c>
      <c r="AQ7417" s="4" t="s">
        <v>801</v>
      </c>
      <c r="AR7417" s="3">
        <v>606.79</v>
      </c>
      <c r="AS7417" s="3">
        <v>142.6</v>
      </c>
      <c r="AT7417">
        <v>0</v>
      </c>
      <c r="AU7417">
        <v>0</v>
      </c>
      <c r="AV7417">
        <v>0</v>
      </c>
      <c r="AW7417">
        <v>0</v>
      </c>
      <c r="AX7417">
        <v>5</v>
      </c>
      <c r="AY7417">
        <v>0</v>
      </c>
      <c r="AZ7417">
        <v>0</v>
      </c>
      <c r="BA7417">
        <v>0</v>
      </c>
    </row>
    <row r="7418" spans="1:53">
      <c r="A7418" t="s">
        <v>8673</v>
      </c>
      <c r="B7418" t="s">
        <v>8657</v>
      </c>
      <c r="C7418">
        <v>2016</v>
      </c>
      <c r="E7418">
        <v>0.5112</v>
      </c>
      <c r="F7418" s="2">
        <v>0.5112</v>
      </c>
      <c r="G7418">
        <v>0.80124817306462</v>
      </c>
      <c r="H7418" s="3">
        <v>4780</v>
      </c>
      <c r="I7418" s="4">
        <v>21</v>
      </c>
      <c r="J7418" s="4">
        <v>98</v>
      </c>
      <c r="L7418" s="3">
        <v>0</v>
      </c>
      <c r="N7418">
        <v>336436</v>
      </c>
      <c r="O7418" s="3">
        <v>336436</v>
      </c>
      <c r="Q7418" s="2">
        <v>0.489731437598736</v>
      </c>
      <c r="S7418">
        <v>0</v>
      </c>
      <c r="T7418" s="2">
        <v>0</v>
      </c>
      <c r="X7418" s="3">
        <v>5.30078965071151</v>
      </c>
      <c r="Y7418" s="9"/>
      <c r="Z7418">
        <v>22813.1535465597</v>
      </c>
      <c r="AD7418" s="3">
        <v>0.0688</v>
      </c>
      <c r="AE7418" s="3">
        <v>24679</v>
      </c>
      <c r="AF7418">
        <v>0.0111384770088096</v>
      </c>
      <c r="AG7418">
        <v>0.774249848690206</v>
      </c>
      <c r="AH7418" s="3">
        <v>377742298</v>
      </c>
      <c r="AI7418" s="3">
        <v>177.643295256901</v>
      </c>
      <c r="AK7418">
        <v>0.0239893612556926</v>
      </c>
      <c r="AM7418" s="3">
        <v>1424.37590810959</v>
      </c>
      <c r="AN7418" s="3">
        <v>12.9656791013549</v>
      </c>
      <c r="AO7418" s="3">
        <v>5.04761904761905</v>
      </c>
      <c r="AP7418" s="3">
        <v>44.36</v>
      </c>
      <c r="AQ7418" s="4" t="s">
        <v>801</v>
      </c>
      <c r="AR7418" s="3">
        <v>614.03</v>
      </c>
      <c r="AS7418" s="3">
        <v>142.6</v>
      </c>
      <c r="AT7418">
        <v>4</v>
      </c>
      <c r="AU7418">
        <v>0</v>
      </c>
      <c r="AV7418">
        <v>0</v>
      </c>
      <c r="AW7418">
        <v>0</v>
      </c>
      <c r="AX7418">
        <v>5</v>
      </c>
      <c r="AY7418">
        <v>0</v>
      </c>
      <c r="AZ7418">
        <v>0</v>
      </c>
      <c r="BA7418">
        <v>0</v>
      </c>
    </row>
    <row r="7419" spans="1:53">
      <c r="A7419" t="s">
        <v>8674</v>
      </c>
      <c r="B7419" t="s">
        <v>8657</v>
      </c>
      <c r="C7419">
        <v>2017</v>
      </c>
      <c r="D7419">
        <v>0.00669758496418135</v>
      </c>
      <c r="E7419">
        <v>0.508148059701492</v>
      </c>
      <c r="F7419" s="2">
        <v>0.9545</v>
      </c>
      <c r="G7419">
        <v>1.06665126033794</v>
      </c>
      <c r="H7419" s="3">
        <v>1197</v>
      </c>
      <c r="I7419" s="4">
        <v>12</v>
      </c>
      <c r="J7419" s="4">
        <v>74</v>
      </c>
      <c r="K7419">
        <v>1</v>
      </c>
      <c r="L7419" s="3">
        <v>0.277641277641278</v>
      </c>
      <c r="O7419" s="3">
        <v>444686</v>
      </c>
      <c r="Q7419" s="2">
        <v>1.27730955298873</v>
      </c>
      <c r="S7419">
        <v>0</v>
      </c>
      <c r="T7419" s="2">
        <v>0</v>
      </c>
      <c r="U7419" s="2">
        <v>0.0261554192229039</v>
      </c>
      <c r="V7419">
        <v>0.00908810100678591</v>
      </c>
      <c r="X7419" s="3">
        <v>5.3353</v>
      </c>
      <c r="Y7419" s="9"/>
      <c r="Z7419">
        <v>9405.37968862633</v>
      </c>
      <c r="AD7419" s="3">
        <v>0.0686</v>
      </c>
      <c r="AE7419" s="3">
        <v>12112</v>
      </c>
      <c r="AF7419">
        <v>0.00453370106020929</v>
      </c>
      <c r="AG7419">
        <v>0.822761185649668</v>
      </c>
      <c r="AH7419" s="3">
        <v>377742298</v>
      </c>
      <c r="AI7419" s="3">
        <v>290.379735487966</v>
      </c>
      <c r="AK7419">
        <v>0.0431852707694135</v>
      </c>
      <c r="AL7419">
        <v>0.0059953125</v>
      </c>
      <c r="AM7419" s="3">
        <v>696.259577795152</v>
      </c>
      <c r="AN7419" s="3">
        <v>0.3837</v>
      </c>
      <c r="AO7419" s="3">
        <v>12.71875</v>
      </c>
      <c r="AP7419" s="3">
        <v>38.49</v>
      </c>
      <c r="AQ7419" s="4">
        <v>135</v>
      </c>
      <c r="AR7419" s="3">
        <v>679</v>
      </c>
      <c r="AS7419" s="3">
        <v>170</v>
      </c>
      <c r="AT7419">
        <v>0</v>
      </c>
      <c r="AU7419">
        <v>0</v>
      </c>
      <c r="AV7419">
        <v>0</v>
      </c>
      <c r="AW7419">
        <v>0</v>
      </c>
      <c r="AX7419">
        <v>5</v>
      </c>
      <c r="AY7419">
        <v>0</v>
      </c>
      <c r="AZ7419">
        <v>0</v>
      </c>
      <c r="BA7419">
        <v>0</v>
      </c>
    </row>
    <row r="7420" spans="1:53">
      <c r="A7420" t="s">
        <v>8675</v>
      </c>
      <c r="B7420" t="s">
        <v>8657</v>
      </c>
      <c r="C7420">
        <v>2018</v>
      </c>
      <c r="D7420">
        <v>0.00186028639122651</v>
      </c>
      <c r="E7420">
        <v>0.487547462686567</v>
      </c>
      <c r="F7420" s="2">
        <v>0.4886</v>
      </c>
      <c r="G7420">
        <v>0.982892630104895</v>
      </c>
      <c r="H7420" s="3">
        <v>2246</v>
      </c>
      <c r="I7420" s="4">
        <v>2</v>
      </c>
      <c r="J7420" s="4">
        <v>135</v>
      </c>
      <c r="K7420">
        <v>1</v>
      </c>
      <c r="L7420" s="3">
        <v>0.151851851851852</v>
      </c>
      <c r="O7420" s="3">
        <v>471097</v>
      </c>
      <c r="Q7420" s="2">
        <v>2.5575609078394</v>
      </c>
      <c r="S7420">
        <v>0</v>
      </c>
      <c r="T7420" s="2">
        <v>0</v>
      </c>
      <c r="U7420" s="2">
        <v>0.0287160493827161</v>
      </c>
      <c r="V7420">
        <v>0.00841763501169976</v>
      </c>
      <c r="X7420" s="3">
        <v>5.6832</v>
      </c>
      <c r="Y7420" s="9"/>
      <c r="Z7420">
        <v>12163.9852793853</v>
      </c>
      <c r="AD7420" s="3">
        <v>0.0762</v>
      </c>
      <c r="AE7420" s="3">
        <v>23732</v>
      </c>
      <c r="AF7420">
        <v>0.00764084794995908</v>
      </c>
      <c r="AG7420">
        <v>0.840493918423356</v>
      </c>
      <c r="AH7420" s="3">
        <v>377742298</v>
      </c>
      <c r="AI7420" s="3">
        <v>193.316539074992</v>
      </c>
      <c r="AK7420">
        <v>0.0295250677364094</v>
      </c>
      <c r="AL7420">
        <v>0.00738412698412698</v>
      </c>
      <c r="AM7420" s="3">
        <v>667.65649183147</v>
      </c>
      <c r="AN7420" s="3">
        <v>0.4652</v>
      </c>
      <c r="AO7420" s="3">
        <v>25.7142857142857</v>
      </c>
      <c r="AP7420" s="3">
        <v>41.919</v>
      </c>
      <c r="AQ7420" s="4">
        <v>138</v>
      </c>
      <c r="AR7420" s="3">
        <v>753.82</v>
      </c>
      <c r="AS7420" s="3">
        <v>169.6</v>
      </c>
      <c r="AT7420">
        <v>0</v>
      </c>
      <c r="AU7420">
        <v>0</v>
      </c>
      <c r="AV7420">
        <v>0</v>
      </c>
      <c r="AW7420">
        <v>0</v>
      </c>
      <c r="AX7420">
        <v>5</v>
      </c>
      <c r="AY7420">
        <v>0</v>
      </c>
      <c r="AZ7420">
        <v>0</v>
      </c>
      <c r="BA7420">
        <v>0</v>
      </c>
    </row>
    <row r="7421" spans="1:53">
      <c r="A7421" t="s">
        <v>8676</v>
      </c>
      <c r="B7421" t="s">
        <v>8657</v>
      </c>
      <c r="C7421">
        <v>2019</v>
      </c>
      <c r="D7421">
        <v>0.00159723337643471</v>
      </c>
      <c r="E7421">
        <v>0.48463673156605</v>
      </c>
      <c r="F7421" s="2">
        <v>0.9285</v>
      </c>
      <c r="G7421">
        <v>0.927431149256075</v>
      </c>
      <c r="H7421" s="3">
        <v>2423</v>
      </c>
      <c r="I7421" s="4">
        <v>4</v>
      </c>
      <c r="J7421" s="4">
        <v>129</v>
      </c>
      <c r="K7421">
        <v>1</v>
      </c>
      <c r="L7421" s="3">
        <v>0.107209562943594</v>
      </c>
      <c r="O7421" s="3">
        <v>514854</v>
      </c>
      <c r="Q7421" s="2">
        <v>4.65992433200845</v>
      </c>
      <c r="S7421">
        <v>0</v>
      </c>
      <c r="T7421" s="2">
        <v>0</v>
      </c>
      <c r="U7421" s="2">
        <v>0.0077966938070565</v>
      </c>
      <c r="V7421">
        <v>0.0121144271021646</v>
      </c>
      <c r="X7421" s="3">
        <v>5.7202</v>
      </c>
      <c r="Y7421" s="9"/>
      <c r="Z7421">
        <v>5014.953318312</v>
      </c>
      <c r="AD7421" s="3">
        <v>0.0455</v>
      </c>
      <c r="AE7421" s="3">
        <v>13560</v>
      </c>
      <c r="AF7421">
        <v>0.00352683319249409</v>
      </c>
      <c r="AG7421">
        <v>0.859627357301754</v>
      </c>
      <c r="AH7421" s="3">
        <v>377742298</v>
      </c>
      <c r="AI7421" s="3">
        <v>315.999573194499</v>
      </c>
      <c r="AK7421">
        <v>0.0531505624969299</v>
      </c>
      <c r="AL7421">
        <v>0.00200634920634921</v>
      </c>
      <c r="AM7421" s="3">
        <v>3041.7792721519</v>
      </c>
      <c r="AN7421" s="3">
        <v>0.1264</v>
      </c>
      <c r="AO7421" s="3">
        <v>42.4920634920635</v>
      </c>
      <c r="AP7421" s="3">
        <v>48.171</v>
      </c>
      <c r="AQ7421" s="4">
        <v>144</v>
      </c>
      <c r="AR7421" s="3">
        <v>980.97</v>
      </c>
      <c r="AS7421" s="3">
        <v>171.27</v>
      </c>
      <c r="AT7421">
        <v>0</v>
      </c>
      <c r="AU7421">
        <v>0</v>
      </c>
      <c r="AV7421">
        <v>0</v>
      </c>
      <c r="AW7421">
        <v>0</v>
      </c>
      <c r="AX7421">
        <v>5</v>
      </c>
      <c r="AY7421">
        <v>0</v>
      </c>
      <c r="AZ7421">
        <v>0</v>
      </c>
      <c r="BA7421">
        <v>0</v>
      </c>
    </row>
    <row r="7422" spans="1:53">
      <c r="A7422" t="s">
        <v>8677</v>
      </c>
      <c r="B7422" t="s">
        <v>8657</v>
      </c>
      <c r="C7422">
        <v>2020</v>
      </c>
      <c r="D7422">
        <v>0.00169391503977057</v>
      </c>
      <c r="E7422">
        <v>0.464989296502562</v>
      </c>
      <c r="F7422" s="2">
        <v>1.1721</v>
      </c>
      <c r="G7422">
        <v>1.10259949390384</v>
      </c>
      <c r="H7422" s="3">
        <v>2600</v>
      </c>
      <c r="I7422" s="4">
        <v>9</v>
      </c>
      <c r="J7422" s="4">
        <v>202</v>
      </c>
      <c r="K7422">
        <v>1</v>
      </c>
      <c r="L7422" s="3">
        <v>0.138674033149171</v>
      </c>
      <c r="O7422" s="3">
        <v>524577</v>
      </c>
      <c r="Q7422" s="2">
        <v>5.21613832853026</v>
      </c>
      <c r="R7422" s="2">
        <v>0</v>
      </c>
      <c r="S7422">
        <v>0</v>
      </c>
      <c r="T7422" s="2">
        <v>10043.6335219236</v>
      </c>
      <c r="X7422" s="3">
        <v>7.68213053604297</v>
      </c>
      <c r="Y7422" s="9"/>
      <c r="Z7422">
        <v>6485.84324719177</v>
      </c>
      <c r="AD7422" s="3">
        <v>0.0561</v>
      </c>
      <c r="AE7422" s="3">
        <v>22133</v>
      </c>
      <c r="AF7422">
        <v>0.00592721096779066</v>
      </c>
      <c r="AG7422">
        <v>0.838716821624505</v>
      </c>
      <c r="AH7422" s="3">
        <v>377742298</v>
      </c>
      <c r="AI7422" s="3">
        <v>210.372613421114</v>
      </c>
      <c r="AK7422">
        <v>0.0363381757249876</v>
      </c>
      <c r="AM7422" s="3">
        <v>2916.81973582577</v>
      </c>
      <c r="AN7422" s="3">
        <v>0.153248058378942</v>
      </c>
      <c r="AO7422" s="3">
        <v>57.762884952928</v>
      </c>
      <c r="AP7422" s="3">
        <v>48.171</v>
      </c>
      <c r="AQ7422" s="4">
        <v>161</v>
      </c>
      <c r="AR7422" s="3">
        <v>982.07</v>
      </c>
      <c r="AS7422" s="3">
        <v>172.37</v>
      </c>
      <c r="AT7422">
        <v>0</v>
      </c>
      <c r="AU7422">
        <v>0</v>
      </c>
      <c r="AV7422">
        <v>0</v>
      </c>
      <c r="AW7422">
        <v>0</v>
      </c>
      <c r="AX7422">
        <v>5</v>
      </c>
      <c r="AY7422">
        <v>0</v>
      </c>
      <c r="AZ7422">
        <v>0</v>
      </c>
      <c r="BA7422">
        <v>0</v>
      </c>
    </row>
    <row r="7423" spans="1:53">
      <c r="A7423" t="s">
        <v>8678</v>
      </c>
      <c r="B7423" t="s">
        <v>8657</v>
      </c>
      <c r="C7423">
        <v>2021</v>
      </c>
      <c r="D7423">
        <v>0.00145438769596248</v>
      </c>
      <c r="E7423">
        <v>0.462213241001054</v>
      </c>
      <c r="F7423" s="2">
        <v>1.1745</v>
      </c>
      <c r="G7423">
        <v>1.83461766449318</v>
      </c>
      <c r="H7423" s="3">
        <v>3940</v>
      </c>
      <c r="I7423" s="4">
        <v>9</v>
      </c>
      <c r="J7423" s="4">
        <v>400</v>
      </c>
      <c r="K7423">
        <v>0.104067503245348</v>
      </c>
      <c r="L7423" s="3">
        <v>0</v>
      </c>
      <c r="N7423">
        <v>461312</v>
      </c>
      <c r="O7423" s="3">
        <v>461312</v>
      </c>
      <c r="Q7423" s="2">
        <v>6.60285714285714</v>
      </c>
      <c r="R7423" s="2">
        <v>0.000289</v>
      </c>
      <c r="S7423">
        <v>0</v>
      </c>
      <c r="T7423" s="2">
        <v>0</v>
      </c>
      <c r="X7423" s="3">
        <v>6.0883</v>
      </c>
      <c r="Y7423" s="9"/>
      <c r="Z7423">
        <v>2673.97570512346</v>
      </c>
      <c r="AD7423" s="3">
        <v>0.0536</v>
      </c>
      <c r="AE7423" s="3">
        <v>13783</v>
      </c>
      <c r="AF7423">
        <v>0.00318059346463387</v>
      </c>
      <c r="AG7423">
        <v>0.842511586563002</v>
      </c>
      <c r="AH7423" s="3">
        <v>377742298</v>
      </c>
      <c r="AI7423" s="3">
        <v>343.879816858791</v>
      </c>
      <c r="AK7423">
        <v>0.065415412324817</v>
      </c>
      <c r="AM7423" s="3">
        <v>13288.7524072453</v>
      </c>
      <c r="AN7423" s="3">
        <v>0.0416391972895491</v>
      </c>
      <c r="AO7423" s="3">
        <v>74.1536980587197</v>
      </c>
      <c r="AP7423" s="3">
        <v>43.505</v>
      </c>
      <c r="AQ7423" s="4">
        <v>185</v>
      </c>
      <c r="AR7423" s="3">
        <v>992.19</v>
      </c>
      <c r="AS7423" s="3">
        <v>173.96</v>
      </c>
      <c r="AT7423">
        <v>11</v>
      </c>
      <c r="AU7423">
        <v>0</v>
      </c>
      <c r="AV7423">
        <v>0</v>
      </c>
      <c r="AW7423">
        <v>0</v>
      </c>
      <c r="AX7423">
        <v>5</v>
      </c>
      <c r="AY7423">
        <v>0</v>
      </c>
      <c r="AZ7423">
        <v>0</v>
      </c>
      <c r="BA7423">
        <v>0</v>
      </c>
    </row>
    <row r="7424" spans="1:53">
      <c r="A7424" t="s">
        <v>8679</v>
      </c>
      <c r="B7424" t="s">
        <v>8657</v>
      </c>
      <c r="C7424">
        <v>2022</v>
      </c>
      <c r="D7424">
        <v>0.0018556315298932</v>
      </c>
      <c r="E7424">
        <v>0.443474866365876</v>
      </c>
      <c r="F7424" s="2">
        <v>1.6491</v>
      </c>
      <c r="G7424">
        <v>1.74135944700461</v>
      </c>
      <c r="H7424" s="3">
        <v>4500</v>
      </c>
      <c r="I7424" s="4">
        <v>17</v>
      </c>
      <c r="J7424" s="4">
        <v>394</v>
      </c>
      <c r="K7424">
        <v>1</v>
      </c>
      <c r="L7424" s="3">
        <v>0.0750735166926137</v>
      </c>
      <c r="O7424" s="3">
        <v>535001</v>
      </c>
      <c r="Q7424" s="2">
        <v>8.38513806563539</v>
      </c>
      <c r="R7424" s="2">
        <v>0</v>
      </c>
      <c r="S7424">
        <v>0</v>
      </c>
      <c r="T7424" s="2">
        <v>0</v>
      </c>
      <c r="X7424" s="3">
        <v>6.718</v>
      </c>
      <c r="Y7424" s="9"/>
      <c r="Z7424">
        <v>3458.25497655229</v>
      </c>
      <c r="AD7424" s="3">
        <v>0.0542</v>
      </c>
      <c r="AE7424" s="3">
        <v>21787</v>
      </c>
      <c r="AF7424">
        <v>0.00413761014889091</v>
      </c>
      <c r="AG7424">
        <v>0.858192798541477</v>
      </c>
      <c r="AH7424" s="3">
        <v>377742298</v>
      </c>
      <c r="AI7424" s="3">
        <v>228.933523688118</v>
      </c>
      <c r="AK7424">
        <v>0.0447234542121548</v>
      </c>
      <c r="AM7424" s="3">
        <v>12742.8362869125</v>
      </c>
      <c r="AN7424" s="3">
        <v>0.0504835928566543</v>
      </c>
      <c r="AO7424" s="3">
        <v>93.241935483871</v>
      </c>
      <c r="AP7424" s="3">
        <v>43.707</v>
      </c>
      <c r="AQ7424" s="4">
        <v>176</v>
      </c>
      <c r="AR7424" s="3">
        <v>1002.91</v>
      </c>
      <c r="AS7424" s="3">
        <v>176.92</v>
      </c>
      <c r="AT7424">
        <v>5</v>
      </c>
      <c r="AU7424">
        <v>0</v>
      </c>
      <c r="AV7424">
        <v>0</v>
      </c>
      <c r="AW7424">
        <v>0</v>
      </c>
      <c r="AX7424">
        <v>5</v>
      </c>
      <c r="AY7424">
        <v>0</v>
      </c>
      <c r="AZ7424">
        <v>0</v>
      </c>
      <c r="BA7424">
        <v>0</v>
      </c>
    </row>
    <row r="7425" spans="1:53">
      <c r="A7425" t="s">
        <v>8680</v>
      </c>
      <c r="B7425" t="s">
        <v>8657</v>
      </c>
      <c r="C7425">
        <v>2023</v>
      </c>
      <c r="D7425">
        <v>0.00193633413589104</v>
      </c>
      <c r="E7425">
        <v>0.440827255223393</v>
      </c>
      <c r="F7425" s="2">
        <v>1.8477</v>
      </c>
      <c r="G7425">
        <v>1.71639670360898</v>
      </c>
      <c r="H7425" s="3">
        <v>4910</v>
      </c>
      <c r="I7425" s="4">
        <v>32</v>
      </c>
      <c r="J7425" s="4">
        <v>330</v>
      </c>
      <c r="K7425">
        <v>1</v>
      </c>
      <c r="O7425" s="3">
        <v>678760</v>
      </c>
      <c r="Q7425" s="2">
        <v>10.6143405874982</v>
      </c>
      <c r="R7425" s="2">
        <v>0</v>
      </c>
      <c r="S7425">
        <v>0</v>
      </c>
      <c r="T7425" s="2">
        <v>43.6335219236209</v>
      </c>
      <c r="X7425" s="3">
        <v>5.3242</v>
      </c>
      <c r="Y7425" s="9"/>
      <c r="Z7425">
        <v>1425.76523005347</v>
      </c>
      <c r="AD7425" s="3">
        <v>0.0517846702317291</v>
      </c>
      <c r="AE7425" s="3">
        <v>13567.5335923734</v>
      </c>
      <c r="AF7425">
        <v>0.00230697209575987</v>
      </c>
      <c r="AG7425">
        <v>0.863749978745473</v>
      </c>
      <c r="AH7425" s="3">
        <v>377742298</v>
      </c>
      <c r="AI7425" s="3">
        <v>374.219899246668</v>
      </c>
      <c r="AK7425">
        <v>0.0805104587533385</v>
      </c>
      <c r="AM7425" s="3">
        <v>58055.1462618586</v>
      </c>
      <c r="AN7425" s="3">
        <v>0.0137169521433386</v>
      </c>
      <c r="AO7425" s="3">
        <v>107.134749473001</v>
      </c>
      <c r="AP7425" s="3">
        <v>44.24</v>
      </c>
      <c r="AQ7425" s="4">
        <v>202.236024844721</v>
      </c>
      <c r="AR7425" s="3">
        <v>1009.78</v>
      </c>
      <c r="AS7425" s="3">
        <v>177.24</v>
      </c>
      <c r="AT7425">
        <v>17</v>
      </c>
      <c r="AU7425">
        <v>0</v>
      </c>
      <c r="AV7425">
        <v>0</v>
      </c>
      <c r="AW7425">
        <v>0</v>
      </c>
      <c r="AX7425">
        <v>5</v>
      </c>
      <c r="AY7425">
        <v>0</v>
      </c>
      <c r="AZ7425">
        <v>0</v>
      </c>
      <c r="BA7425">
        <v>0</v>
      </c>
    </row>
    <row r="7426" spans="1:53">
      <c r="A7426" t="s">
        <v>8681</v>
      </c>
      <c r="B7426" t="s">
        <v>8657</v>
      </c>
      <c r="C7426">
        <v>2024</v>
      </c>
      <c r="D7426">
        <v>0.0024829204937482</v>
      </c>
      <c r="E7426">
        <v>0.422955880011634</v>
      </c>
      <c r="F7426" s="2">
        <v>1.8377</v>
      </c>
      <c r="G7426">
        <v>0</v>
      </c>
      <c r="H7426" s="3">
        <v>10.6359787698779</v>
      </c>
      <c r="I7426" s="4">
        <v>60.4444444444444</v>
      </c>
      <c r="J7426" s="4">
        <v>325.05</v>
      </c>
      <c r="K7426" t="s">
        <v>801</v>
      </c>
      <c r="L7426" s="3">
        <v>0</v>
      </c>
      <c r="Q7426" s="2">
        <v>13.4794240396571</v>
      </c>
      <c r="R7426" s="2">
        <v>0</v>
      </c>
      <c r="S7426">
        <v>0</v>
      </c>
      <c r="T7426" s="2">
        <v>0</v>
      </c>
      <c r="X7426" s="3">
        <v>6.8709</v>
      </c>
      <c r="Y7426" s="9"/>
      <c r="Z7426">
        <v>1843.9433435316</v>
      </c>
      <c r="AD7426" s="3">
        <v>0.0523643493761141</v>
      </c>
      <c r="AE7426" s="3">
        <v>21446.4089368816</v>
      </c>
      <c r="AF7426">
        <v>0.00334880374393079</v>
      </c>
      <c r="AG7426">
        <v>0.881890009681147</v>
      </c>
      <c r="AH7426" s="3">
        <v>377742298</v>
      </c>
      <c r="AI7426" s="3">
        <v>249.132039650736</v>
      </c>
      <c r="AK7426">
        <v>0.0550436921160932</v>
      </c>
      <c r="AM7426" s="3">
        <v>55670.1789420257</v>
      </c>
      <c r="AN7426" s="3">
        <v>0.0166305085667999</v>
      </c>
      <c r="AO7426" s="3">
        <v>117.966710182768</v>
      </c>
      <c r="AP7426" s="3">
        <v>44.447</v>
      </c>
      <c r="AQ7426" s="4">
        <v>192.39751552795</v>
      </c>
      <c r="AR7426" s="3">
        <v>1014.65</v>
      </c>
      <c r="AS7426" s="3">
        <v>178.74</v>
      </c>
      <c r="AT7426">
        <v>19</v>
      </c>
      <c r="AU7426">
        <v>0</v>
      </c>
      <c r="AV7426">
        <v>0</v>
      </c>
      <c r="AW7426">
        <v>0</v>
      </c>
      <c r="AX7426">
        <v>5</v>
      </c>
      <c r="AY7426">
        <v>0</v>
      </c>
      <c r="AZ7426">
        <v>0</v>
      </c>
      <c r="BA7426">
        <v>0</v>
      </c>
    </row>
    <row r="7427" spans="1:53">
      <c r="A7427" t="s">
        <v>8682</v>
      </c>
      <c r="B7427" t="s">
        <v>8683</v>
      </c>
      <c r="C7427">
        <v>2000</v>
      </c>
      <c r="E7427">
        <v>0.432298841860781</v>
      </c>
      <c r="F7427" s="2">
        <v>0.13092034722215</v>
      </c>
      <c r="G7427">
        <v>1.53018368340111</v>
      </c>
      <c r="H7427" s="3">
        <v>10.2480702597112</v>
      </c>
      <c r="I7427" s="4">
        <v>2</v>
      </c>
      <c r="J7427" s="4">
        <v>20</v>
      </c>
      <c r="L7427" s="3">
        <v>0</v>
      </c>
      <c r="O7427" s="3">
        <v>131388</v>
      </c>
      <c r="Q7427" s="2">
        <v>0</v>
      </c>
      <c r="R7427" s="2">
        <v>0.000532922672241722</v>
      </c>
      <c r="S7427">
        <v>0</v>
      </c>
      <c r="T7427" s="2">
        <v>0</v>
      </c>
      <c r="X7427" s="3">
        <v>3.083670892447</v>
      </c>
      <c r="Y7427" s="9"/>
      <c r="Z7427">
        <v>760.218758657559</v>
      </c>
      <c r="AD7427" s="3">
        <v>0.0177</v>
      </c>
      <c r="AE7427" s="3">
        <v>2217</v>
      </c>
      <c r="AF7427">
        <v>0.00655531210914284</v>
      </c>
      <c r="AG7427">
        <v>0.803089305408946</v>
      </c>
      <c r="AH7427" s="3">
        <v>2355762</v>
      </c>
      <c r="AI7427" s="3">
        <v>407.236848825273</v>
      </c>
      <c r="AK7427">
        <v>0.0990887886861784</v>
      </c>
      <c r="AM7427" s="3">
        <v>253628.023474061</v>
      </c>
      <c r="AN7427" s="3">
        <v>0.00451869364325774</v>
      </c>
      <c r="AO7427" s="3">
        <v>0.482142857142857</v>
      </c>
      <c r="AP7427" s="3">
        <v>33.9515631469979</v>
      </c>
      <c r="AQ7427" s="4" t="s">
        <v>801</v>
      </c>
      <c r="AR7427" s="3">
        <v>773.624914128693</v>
      </c>
      <c r="AS7427" s="3">
        <v>114.712840381992</v>
      </c>
      <c r="AT7427">
        <v>0</v>
      </c>
      <c r="AU7427">
        <v>0</v>
      </c>
      <c r="AV7427">
        <v>0</v>
      </c>
      <c r="AW7427">
        <v>0</v>
      </c>
      <c r="AX7427">
        <v>5</v>
      </c>
      <c r="AY7427">
        <v>0</v>
      </c>
      <c r="AZ7427">
        <v>0</v>
      </c>
      <c r="BA7427">
        <v>0</v>
      </c>
    </row>
    <row r="7428" spans="1:53">
      <c r="A7428" t="s">
        <v>8684</v>
      </c>
      <c r="B7428" t="s">
        <v>8683</v>
      </c>
      <c r="C7428">
        <v>2001</v>
      </c>
      <c r="E7428">
        <v>0.310553583293783</v>
      </c>
      <c r="F7428" s="2">
        <v>0.0940501778373919</v>
      </c>
      <c r="G7428">
        <v>1.67062399873328</v>
      </c>
      <c r="H7428" s="3">
        <v>58.7112796618311</v>
      </c>
      <c r="I7428" s="4">
        <v>2</v>
      </c>
      <c r="J7428" s="4">
        <v>20</v>
      </c>
      <c r="L7428" s="3">
        <v>0</v>
      </c>
      <c r="O7428" s="3">
        <v>174319</v>
      </c>
      <c r="Q7428" s="2">
        <v>0</v>
      </c>
      <c r="R7428" s="2">
        <v>0.00054923872736288</v>
      </c>
      <c r="S7428">
        <v>0</v>
      </c>
      <c r="T7428" s="2">
        <v>0</v>
      </c>
      <c r="X7428" s="3">
        <v>3.22878185806637</v>
      </c>
      <c r="Y7428" s="9"/>
      <c r="Z7428">
        <v>21198.4117566089</v>
      </c>
      <c r="AD7428" s="3">
        <v>0.0177</v>
      </c>
      <c r="AE7428" s="3">
        <v>2217</v>
      </c>
      <c r="AF7428">
        <v>0.00598249775352757</v>
      </c>
      <c r="AG7428">
        <v>0.823404329957553</v>
      </c>
      <c r="AH7428" s="3">
        <v>2640434</v>
      </c>
      <c r="AI7428" s="3">
        <v>271.112645193419</v>
      </c>
      <c r="AK7428">
        <v>0.0677453943382537</v>
      </c>
      <c r="AM7428" s="3">
        <v>243208.713794759</v>
      </c>
      <c r="AN7428" s="3">
        <v>0.00547848913954522</v>
      </c>
      <c r="AO7428" s="3">
        <v>0.482142857142857</v>
      </c>
      <c r="AP7428" s="3">
        <v>34.4577432712215</v>
      </c>
      <c r="AQ7428" s="4" t="s">
        <v>801</v>
      </c>
      <c r="AR7428" s="3">
        <v>783.318754293565</v>
      </c>
      <c r="AS7428" s="3">
        <v>121.276452933151</v>
      </c>
      <c r="AT7428">
        <v>0</v>
      </c>
      <c r="AU7428">
        <v>0</v>
      </c>
      <c r="AV7428">
        <v>0</v>
      </c>
      <c r="AW7428">
        <v>0</v>
      </c>
      <c r="AX7428">
        <v>5</v>
      </c>
      <c r="AY7428">
        <v>0</v>
      </c>
      <c r="AZ7428">
        <v>0</v>
      </c>
      <c r="BA7428">
        <v>0</v>
      </c>
    </row>
    <row r="7429" spans="1:53">
      <c r="A7429" t="s">
        <v>8685</v>
      </c>
      <c r="B7429" t="s">
        <v>8683</v>
      </c>
      <c r="C7429">
        <v>2002</v>
      </c>
      <c r="E7429">
        <v>0.356080398671096</v>
      </c>
      <c r="F7429" s="2">
        <v>0.195956469248292</v>
      </c>
      <c r="G7429">
        <v>1.78964028395491</v>
      </c>
      <c r="H7429" s="3">
        <v>56.57</v>
      </c>
      <c r="I7429" s="4">
        <v>0</v>
      </c>
      <c r="J7429" s="4">
        <v>6</v>
      </c>
      <c r="L7429" s="3">
        <v>0</v>
      </c>
      <c r="O7429" s="3">
        <v>119773</v>
      </c>
      <c r="Q7429" s="2">
        <v>0</v>
      </c>
      <c r="R7429" s="2">
        <v>0.000566585406738139</v>
      </c>
      <c r="S7429">
        <v>0</v>
      </c>
      <c r="T7429" s="2">
        <v>0</v>
      </c>
      <c r="X7429" s="3">
        <v>3.39646042175221</v>
      </c>
      <c r="Y7429" s="9"/>
      <c r="Z7429">
        <v>23658.02092415</v>
      </c>
      <c r="AD7429" s="3">
        <v>0.0177</v>
      </c>
      <c r="AE7429" s="3">
        <v>2217</v>
      </c>
      <c r="AF7429">
        <v>0.00550237393805672</v>
      </c>
      <c r="AG7429">
        <v>0.834874180042043</v>
      </c>
      <c r="AH7429" s="3">
        <v>2727384</v>
      </c>
      <c r="AI7429" s="3">
        <v>443.166842209595</v>
      </c>
      <c r="AK7429">
        <v>0.121954193223213</v>
      </c>
      <c r="AM7429" s="3">
        <v>1108035.69422097</v>
      </c>
      <c r="AN7429" s="3">
        <v>0.00148856626663481</v>
      </c>
      <c r="AO7429" s="3">
        <v>0.482142857142857</v>
      </c>
      <c r="AP7429" s="3">
        <v>36.22</v>
      </c>
      <c r="AQ7429" s="4" t="s">
        <v>801</v>
      </c>
      <c r="AR7429" s="3">
        <v>822</v>
      </c>
      <c r="AS7429" s="3">
        <v>129.68</v>
      </c>
      <c r="AT7429">
        <v>0</v>
      </c>
      <c r="AU7429">
        <v>0</v>
      </c>
      <c r="AV7429">
        <v>0</v>
      </c>
      <c r="AW7429">
        <v>0</v>
      </c>
      <c r="AX7429">
        <v>5</v>
      </c>
      <c r="AY7429">
        <v>0</v>
      </c>
      <c r="AZ7429">
        <v>0</v>
      </c>
      <c r="BA7429">
        <v>0</v>
      </c>
    </row>
    <row r="7430" spans="1:53">
      <c r="A7430" t="s">
        <v>8686</v>
      </c>
      <c r="B7430" t="s">
        <v>8683</v>
      </c>
      <c r="C7430">
        <v>2003</v>
      </c>
      <c r="E7430">
        <v>0.2558</v>
      </c>
      <c r="F7430" s="2">
        <v>0.140770637813212</v>
      </c>
      <c r="G7430">
        <v>0.604754633202162</v>
      </c>
      <c r="H7430" s="3">
        <v>324.09</v>
      </c>
      <c r="I7430" s="4">
        <v>1</v>
      </c>
      <c r="J7430" s="4">
        <v>17</v>
      </c>
      <c r="L7430" s="3">
        <v>0</v>
      </c>
      <c r="O7430" s="3">
        <v>90275.5002265961</v>
      </c>
      <c r="Q7430" s="2">
        <v>0</v>
      </c>
      <c r="R7430" s="2">
        <v>0.000583932086113398</v>
      </c>
      <c r="S7430">
        <v>0</v>
      </c>
      <c r="T7430" s="2">
        <v>0</v>
      </c>
      <c r="X7430" s="3">
        <v>3.55629059451664</v>
      </c>
      <c r="Y7430" s="9"/>
      <c r="Z7430">
        <v>26003.5056967572</v>
      </c>
      <c r="AD7430" s="3">
        <v>0.0177</v>
      </c>
      <c r="AE7430" s="3">
        <v>2217</v>
      </c>
      <c r="AF7430">
        <v>0.00464779874213836</v>
      </c>
      <c r="AG7430">
        <v>0.817610062893082</v>
      </c>
      <c r="AH7430" s="3">
        <v>3607594</v>
      </c>
      <c r="AI7430" s="3">
        <v>295.032571831455</v>
      </c>
      <c r="AK7430">
        <v>0.0833780997896337</v>
      </c>
      <c r="AM7430" s="3">
        <v>1062516.40626663</v>
      </c>
      <c r="AN7430" s="3">
        <v>0.00180474596621974</v>
      </c>
      <c r="AO7430" s="3">
        <v>0.482142857142857</v>
      </c>
      <c r="AP7430" s="3">
        <v>36.76</v>
      </c>
      <c r="AQ7430" s="4" t="s">
        <v>801</v>
      </c>
      <c r="AR7430" s="3">
        <v>832.3</v>
      </c>
      <c r="AS7430" s="3">
        <v>137.1</v>
      </c>
      <c r="AT7430">
        <v>0</v>
      </c>
      <c r="AU7430">
        <v>0</v>
      </c>
      <c r="AV7430">
        <v>0</v>
      </c>
      <c r="AW7430">
        <v>0</v>
      </c>
      <c r="AX7430">
        <v>5</v>
      </c>
      <c r="AY7430">
        <v>0</v>
      </c>
      <c r="AZ7430">
        <v>0</v>
      </c>
      <c r="BA7430">
        <v>0</v>
      </c>
    </row>
    <row r="7431" spans="1:53">
      <c r="A7431" t="s">
        <v>8687</v>
      </c>
      <c r="B7431" t="s">
        <v>8683</v>
      </c>
      <c r="C7431">
        <v>2004</v>
      </c>
      <c r="E7431">
        <v>0.2933</v>
      </c>
      <c r="F7431" s="2">
        <v>0.2933</v>
      </c>
      <c r="G7431">
        <v>0.540579764668763</v>
      </c>
      <c r="H7431" s="3">
        <v>312.27</v>
      </c>
      <c r="I7431" s="4">
        <v>3</v>
      </c>
      <c r="J7431" s="4">
        <v>7</v>
      </c>
      <c r="L7431" s="3">
        <v>0</v>
      </c>
      <c r="N7431">
        <v>131388</v>
      </c>
      <c r="O7431" s="3">
        <v>131388</v>
      </c>
      <c r="Q7431" s="2">
        <v>0</v>
      </c>
      <c r="R7431" s="2">
        <v>0.000602374490427037</v>
      </c>
      <c r="S7431">
        <v>0</v>
      </c>
      <c r="T7431" s="2">
        <v>0</v>
      </c>
      <c r="X7431" s="3">
        <v>3.74097749042702</v>
      </c>
      <c r="Y7431" s="9"/>
      <c r="Z7431">
        <v>29020.6402695872</v>
      </c>
      <c r="AD7431" s="3">
        <v>0.0177</v>
      </c>
      <c r="AE7431" s="3">
        <v>2217</v>
      </c>
      <c r="AF7431">
        <v>0.00423385710684521</v>
      </c>
      <c r="AG7431">
        <v>0.822210466812824</v>
      </c>
      <c r="AH7431" s="3">
        <v>4782749</v>
      </c>
      <c r="AI7431" s="3">
        <v>482.26689357939</v>
      </c>
      <c r="AK7431">
        <v>0.150095943667532</v>
      </c>
      <c r="AM7431" s="3">
        <v>4840723.36664848</v>
      </c>
      <c r="AN7431" s="3">
        <v>0.000490369497270369</v>
      </c>
      <c r="AO7431" s="3">
        <v>0.482142857142857</v>
      </c>
      <c r="AP7431" s="3">
        <v>38.64</v>
      </c>
      <c r="AQ7431" s="4" t="s">
        <v>801</v>
      </c>
      <c r="AR7431" s="3">
        <v>873.4</v>
      </c>
      <c r="AS7431" s="3">
        <v>146.6</v>
      </c>
      <c r="AT7431">
        <v>0</v>
      </c>
      <c r="AU7431">
        <v>0</v>
      </c>
      <c r="AV7431">
        <v>0</v>
      </c>
      <c r="AW7431">
        <v>0</v>
      </c>
      <c r="AX7431">
        <v>5</v>
      </c>
      <c r="AY7431">
        <v>0</v>
      </c>
      <c r="AZ7431">
        <v>0</v>
      </c>
      <c r="BA7431">
        <v>0</v>
      </c>
    </row>
    <row r="7432" spans="1:53">
      <c r="A7432" t="s">
        <v>8688</v>
      </c>
      <c r="B7432" t="s">
        <v>8683</v>
      </c>
      <c r="C7432">
        <v>2005</v>
      </c>
      <c r="E7432">
        <v>0.2107</v>
      </c>
      <c r="F7432" s="2">
        <v>0.2107</v>
      </c>
      <c r="G7432">
        <v>0.544258825671545</v>
      </c>
      <c r="H7432" s="3">
        <v>6010.76</v>
      </c>
      <c r="I7432" s="4">
        <v>2</v>
      </c>
      <c r="J7432" s="4">
        <v>14</v>
      </c>
      <c r="L7432" s="3">
        <v>0</v>
      </c>
      <c r="N7432">
        <v>174319</v>
      </c>
      <c r="O7432" s="3">
        <v>174319</v>
      </c>
      <c r="Q7432" s="2">
        <v>0</v>
      </c>
      <c r="R7432" s="2">
        <v>0.000620816894740677</v>
      </c>
      <c r="S7432">
        <v>0</v>
      </c>
      <c r="T7432" s="2">
        <v>0</v>
      </c>
      <c r="X7432" s="3">
        <v>3.91701990057067</v>
      </c>
      <c r="Y7432" s="9"/>
      <c r="Z7432">
        <v>35273.1591448931</v>
      </c>
      <c r="AD7432" s="3">
        <v>0.0177</v>
      </c>
      <c r="AE7432" s="3">
        <v>2217</v>
      </c>
      <c r="AF7432">
        <v>0.00323312163216497</v>
      </c>
      <c r="AG7432">
        <v>0.83969579198355</v>
      </c>
      <c r="AH7432" s="3">
        <v>6642514</v>
      </c>
      <c r="AI7432" s="3">
        <v>321.062923418356</v>
      </c>
      <c r="AK7432">
        <v>0.102618157181567</v>
      </c>
      <c r="AM7432" s="3">
        <v>4641861.28848345</v>
      </c>
      <c r="AN7432" s="3">
        <v>0.000594526687855553</v>
      </c>
      <c r="AO7432" s="3">
        <v>0.482142857142857</v>
      </c>
      <c r="AP7432" s="3">
        <v>34.93</v>
      </c>
      <c r="AQ7432" s="4" t="s">
        <v>801</v>
      </c>
      <c r="AR7432" s="3">
        <v>978.1</v>
      </c>
      <c r="AS7432" s="3">
        <v>156.76</v>
      </c>
      <c r="AT7432">
        <v>0</v>
      </c>
      <c r="AU7432">
        <v>0</v>
      </c>
      <c r="AV7432">
        <v>0</v>
      </c>
      <c r="AW7432">
        <v>0</v>
      </c>
      <c r="AX7432">
        <v>5</v>
      </c>
      <c r="AY7432">
        <v>0</v>
      </c>
      <c r="AZ7432">
        <v>0</v>
      </c>
      <c r="BA7432">
        <v>0</v>
      </c>
    </row>
    <row r="7433" spans="1:53">
      <c r="A7433" t="s">
        <v>8689</v>
      </c>
      <c r="B7433" t="s">
        <v>8683</v>
      </c>
      <c r="C7433">
        <v>2006</v>
      </c>
      <c r="E7433">
        <v>0.439</v>
      </c>
      <c r="F7433" s="2">
        <v>0.439</v>
      </c>
      <c r="G7433">
        <v>0.426526954596996</v>
      </c>
      <c r="H7433" s="3">
        <v>957.87</v>
      </c>
      <c r="I7433" s="4">
        <v>1</v>
      </c>
      <c r="J7433" s="4">
        <v>12</v>
      </c>
      <c r="L7433" s="3">
        <v>0</v>
      </c>
      <c r="N7433">
        <v>119773</v>
      </c>
      <c r="O7433" s="3">
        <v>119773</v>
      </c>
      <c r="Q7433" s="2">
        <v>0</v>
      </c>
      <c r="R7433" s="2">
        <v>0.000640424236844023</v>
      </c>
      <c r="S7433">
        <v>0</v>
      </c>
      <c r="T7433" s="2">
        <v>0</v>
      </c>
      <c r="X7433" s="3">
        <v>4.12044035439158</v>
      </c>
      <c r="Y7433" s="9"/>
      <c r="Z7433">
        <v>34295.7294230975</v>
      </c>
      <c r="AD7433" s="3">
        <v>0.0177</v>
      </c>
      <c r="AE7433" s="3">
        <v>2217</v>
      </c>
      <c r="AF7433">
        <v>0.00285565237552408</v>
      </c>
      <c r="AG7433">
        <v>0.847882734058517</v>
      </c>
      <c r="AH7433" s="3">
        <v>8240252</v>
      </c>
      <c r="AI7433" s="3">
        <v>524.816693151234</v>
      </c>
      <c r="AK7433">
        <v>0.184731592330021</v>
      </c>
      <c r="AM7433" s="3">
        <v>21147877.1258279</v>
      </c>
      <c r="AN7433" s="3">
        <v>0.00016153949558242</v>
      </c>
      <c r="AO7433" s="3">
        <v>0.482142857142857</v>
      </c>
      <c r="AP7433" s="3">
        <v>36.07</v>
      </c>
      <c r="AQ7433" s="4" t="s">
        <v>801</v>
      </c>
      <c r="AR7433" s="3">
        <v>1014</v>
      </c>
      <c r="AS7433" s="3">
        <v>165</v>
      </c>
      <c r="AT7433">
        <v>0</v>
      </c>
      <c r="AU7433">
        <v>0</v>
      </c>
      <c r="AV7433">
        <v>0</v>
      </c>
      <c r="AW7433">
        <v>0</v>
      </c>
      <c r="AX7433">
        <v>5</v>
      </c>
      <c r="AY7433">
        <v>0</v>
      </c>
      <c r="AZ7433">
        <v>0</v>
      </c>
      <c r="BA7433">
        <v>0</v>
      </c>
    </row>
    <row r="7434" spans="1:53">
      <c r="A7434" t="s">
        <v>8690</v>
      </c>
      <c r="B7434" t="s">
        <v>8683</v>
      </c>
      <c r="C7434">
        <v>2007</v>
      </c>
      <c r="E7434">
        <v>0.33</v>
      </c>
      <c r="F7434" s="2">
        <v>0.33</v>
      </c>
      <c r="G7434">
        <v>0.43347701005228</v>
      </c>
      <c r="H7434" s="3">
        <v>232.47</v>
      </c>
      <c r="I7434" s="4">
        <v>3</v>
      </c>
      <c r="J7434" s="4">
        <v>26</v>
      </c>
      <c r="L7434" s="3">
        <v>0</v>
      </c>
      <c r="N7434">
        <v>130505</v>
      </c>
      <c r="O7434" s="3">
        <v>130505</v>
      </c>
      <c r="Q7434" s="2">
        <v>0</v>
      </c>
      <c r="R7434" s="2">
        <v>0.000660031578947369</v>
      </c>
      <c r="S7434">
        <v>0</v>
      </c>
      <c r="T7434" s="2">
        <v>0</v>
      </c>
      <c r="X7434" s="3">
        <v>4.31433947639818</v>
      </c>
      <c r="Y7434" s="9"/>
      <c r="Z7434">
        <v>47097.4130461691</v>
      </c>
      <c r="AD7434" s="3">
        <v>0.0177</v>
      </c>
      <c r="AE7434" s="3">
        <v>2217</v>
      </c>
      <c r="AF7434">
        <v>0.00241001313169086</v>
      </c>
      <c r="AG7434">
        <v>0.84542325787684</v>
      </c>
      <c r="AH7434" s="3">
        <v>9867448</v>
      </c>
      <c r="AI7434" s="3">
        <v>349.389900084758</v>
      </c>
      <c r="AK7434">
        <v>0.126297987240169</v>
      </c>
      <c r="AM7434" s="3">
        <v>20279099.7808972</v>
      </c>
      <c r="AN7434" s="3">
        <v>0.000195851376974047</v>
      </c>
      <c r="AO7434" s="3">
        <v>0.482142857142857</v>
      </c>
      <c r="AP7434" s="3">
        <v>32.71</v>
      </c>
      <c r="AQ7434" s="4" t="s">
        <v>801</v>
      </c>
      <c r="AR7434" s="3">
        <v>1050</v>
      </c>
      <c r="AS7434" s="3">
        <v>177</v>
      </c>
      <c r="AT7434">
        <v>0</v>
      </c>
      <c r="AU7434">
        <v>0</v>
      </c>
      <c r="AV7434">
        <v>0</v>
      </c>
      <c r="AW7434">
        <v>0</v>
      </c>
      <c r="AX7434">
        <v>5</v>
      </c>
      <c r="AY7434">
        <v>0</v>
      </c>
      <c r="AZ7434">
        <v>0</v>
      </c>
      <c r="BA7434">
        <v>0</v>
      </c>
    </row>
    <row r="7435" spans="1:53">
      <c r="A7435" t="s">
        <v>8691</v>
      </c>
      <c r="B7435" t="s">
        <v>8683</v>
      </c>
      <c r="C7435">
        <v>2008</v>
      </c>
      <c r="E7435">
        <v>0.4221</v>
      </c>
      <c r="F7435" s="2">
        <v>0.4221</v>
      </c>
      <c r="G7435">
        <v>0.747228850405442</v>
      </c>
      <c r="H7435" s="3">
        <v>9210.97</v>
      </c>
      <c r="I7435" s="4">
        <v>3</v>
      </c>
      <c r="J7435" s="4">
        <v>30</v>
      </c>
      <c r="L7435" s="3">
        <v>0</v>
      </c>
      <c r="N7435">
        <v>376412</v>
      </c>
      <c r="O7435" s="3">
        <v>376412</v>
      </c>
      <c r="Q7435" s="2">
        <v>0</v>
      </c>
      <c r="R7435" s="2">
        <v>0.000680877443609023</v>
      </c>
      <c r="S7435">
        <v>0</v>
      </c>
      <c r="T7435" s="2">
        <v>0</v>
      </c>
      <c r="X7435" s="3">
        <v>4.53839371061295</v>
      </c>
      <c r="Y7435" s="9"/>
      <c r="Z7435">
        <v>48829.6474709875</v>
      </c>
      <c r="AD7435" s="3">
        <v>0.0177</v>
      </c>
      <c r="AE7435" s="3">
        <v>2217</v>
      </c>
      <c r="AF7435">
        <v>0.0017470986105956</v>
      </c>
      <c r="AG7435">
        <v>0.860751433653201</v>
      </c>
      <c r="AH7435" s="3">
        <v>58062684</v>
      </c>
      <c r="AI7435" s="3">
        <v>571.120607856644</v>
      </c>
      <c r="AK7435">
        <v>0.227359649907493</v>
      </c>
      <c r="AM7435" s="3">
        <v>92389643.6657486</v>
      </c>
      <c r="AN7435" s="3">
        <v>5.32149915079956e-5</v>
      </c>
      <c r="AO7435" s="3">
        <v>0.482142857142857</v>
      </c>
      <c r="AP7435" s="3">
        <v>40.18</v>
      </c>
      <c r="AQ7435" s="4" t="s">
        <v>801</v>
      </c>
      <c r="AR7435" s="3">
        <v>1223</v>
      </c>
      <c r="AS7435" s="3">
        <v>186</v>
      </c>
      <c r="AT7435">
        <v>1</v>
      </c>
      <c r="AU7435">
        <v>0</v>
      </c>
      <c r="AV7435">
        <v>0</v>
      </c>
      <c r="AW7435">
        <v>0</v>
      </c>
      <c r="AX7435">
        <v>5</v>
      </c>
      <c r="AY7435">
        <v>0</v>
      </c>
      <c r="AZ7435">
        <v>0</v>
      </c>
      <c r="BA7435">
        <v>0</v>
      </c>
    </row>
    <row r="7436" spans="1:53">
      <c r="A7436" t="s">
        <v>8692</v>
      </c>
      <c r="B7436" t="s">
        <v>8683</v>
      </c>
      <c r="C7436">
        <v>2009</v>
      </c>
      <c r="E7436">
        <v>0.0592</v>
      </c>
      <c r="F7436" s="2">
        <v>0.0592</v>
      </c>
      <c r="G7436">
        <v>0.824004989223889</v>
      </c>
      <c r="H7436" s="3">
        <v>490</v>
      </c>
      <c r="I7436" s="4">
        <v>4</v>
      </c>
      <c r="J7436" s="4">
        <v>35</v>
      </c>
      <c r="L7436" s="3">
        <v>0</v>
      </c>
      <c r="N7436">
        <v>412295</v>
      </c>
      <c r="O7436" s="3">
        <v>412295</v>
      </c>
      <c r="Q7436" s="2">
        <v>0</v>
      </c>
      <c r="R7436" s="2">
        <v>0.000701723308270677</v>
      </c>
      <c r="S7436">
        <v>0</v>
      </c>
      <c r="T7436" s="2">
        <v>0</v>
      </c>
      <c r="X7436" s="3">
        <v>4.75196082483418</v>
      </c>
      <c r="Y7436" s="9"/>
      <c r="Z7436">
        <v>51994.0715434084</v>
      </c>
      <c r="AD7436" s="3">
        <v>0.0177</v>
      </c>
      <c r="AE7436" s="3">
        <v>2217</v>
      </c>
      <c r="AF7436">
        <v>0.00170125449293868</v>
      </c>
      <c r="AG7436">
        <v>0.845492788277075</v>
      </c>
      <c r="AH7436" s="3">
        <v>105917703</v>
      </c>
      <c r="AI7436" s="3">
        <v>380.216130163903</v>
      </c>
      <c r="AK7436">
        <v>0.155442097373614</v>
      </c>
      <c r="AM7436" s="3">
        <v>88594178.5774352</v>
      </c>
      <c r="AN7436" s="3">
        <v>6.45181497250965e-5</v>
      </c>
      <c r="AO7436" s="3">
        <v>0.482142857142857</v>
      </c>
      <c r="AP7436" s="3">
        <v>41.38</v>
      </c>
      <c r="AQ7436" s="4" t="s">
        <v>801</v>
      </c>
      <c r="AR7436" s="3">
        <v>1263</v>
      </c>
      <c r="AS7436" s="3">
        <v>213</v>
      </c>
      <c r="AT7436">
        <v>0</v>
      </c>
      <c r="AU7436">
        <v>0</v>
      </c>
      <c r="AV7436">
        <v>0</v>
      </c>
      <c r="AW7436">
        <v>0</v>
      </c>
      <c r="AX7436">
        <v>5</v>
      </c>
      <c r="AY7436">
        <v>0</v>
      </c>
      <c r="AZ7436">
        <v>0</v>
      </c>
      <c r="BA7436">
        <v>0</v>
      </c>
    </row>
    <row r="7437" spans="1:53">
      <c r="A7437" t="s">
        <v>8693</v>
      </c>
      <c r="B7437" t="s">
        <v>8683</v>
      </c>
      <c r="C7437">
        <v>2010</v>
      </c>
      <c r="E7437">
        <v>0.1677</v>
      </c>
      <c r="F7437" s="2">
        <v>0.1677</v>
      </c>
      <c r="G7437">
        <v>0.7489135096568</v>
      </c>
      <c r="H7437" s="3">
        <v>19414.872026498</v>
      </c>
      <c r="I7437" s="4">
        <v>5</v>
      </c>
      <c r="J7437" s="4">
        <v>39</v>
      </c>
      <c r="L7437" s="3">
        <v>0</v>
      </c>
      <c r="N7437">
        <v>500502</v>
      </c>
      <c r="O7437" s="3">
        <v>500502</v>
      </c>
      <c r="Q7437" s="2">
        <v>0</v>
      </c>
      <c r="R7437" s="2">
        <v>0.000722569172932331</v>
      </c>
      <c r="S7437">
        <v>0</v>
      </c>
      <c r="T7437" s="2">
        <v>0</v>
      </c>
      <c r="X7437" s="3">
        <v>4.99874180937452</v>
      </c>
      <c r="Y7437" s="9"/>
      <c r="Z7437">
        <v>55301.4605500903</v>
      </c>
      <c r="AD7437" s="3">
        <v>0.0177</v>
      </c>
      <c r="AE7437" s="3">
        <v>2217</v>
      </c>
      <c r="AF7437">
        <v>0.00132449302445622</v>
      </c>
      <c r="AG7437">
        <v>0.856433798050958</v>
      </c>
      <c r="AH7437" s="3">
        <v>202355308</v>
      </c>
      <c r="AI7437" s="3">
        <v>621.509858537501</v>
      </c>
      <c r="AK7437">
        <v>0.279824418520195</v>
      </c>
      <c r="AM7437" s="3">
        <v>403626624.360285</v>
      </c>
      <c r="AN7437" s="3">
        <v>1.75302969158474e-5</v>
      </c>
      <c r="AO7437" s="3">
        <v>1.08928571428571</v>
      </c>
      <c r="AP7437" s="3">
        <v>41.91</v>
      </c>
      <c r="AQ7437" s="4" t="s">
        <v>801</v>
      </c>
      <c r="AR7437" s="3">
        <v>1282</v>
      </c>
      <c r="AS7437" s="3">
        <v>217</v>
      </c>
      <c r="AT7437">
        <v>2</v>
      </c>
      <c r="AU7437">
        <v>0</v>
      </c>
      <c r="AV7437">
        <v>0</v>
      </c>
      <c r="AW7437">
        <v>0</v>
      </c>
      <c r="AX7437">
        <v>5</v>
      </c>
      <c r="AY7437">
        <v>0</v>
      </c>
      <c r="AZ7437">
        <v>0</v>
      </c>
      <c r="BA7437">
        <v>0</v>
      </c>
    </row>
    <row r="7438" spans="1:53">
      <c r="A7438" t="s">
        <v>8694</v>
      </c>
      <c r="B7438" t="s">
        <v>8683</v>
      </c>
      <c r="C7438">
        <v>2011</v>
      </c>
      <c r="E7438">
        <v>0.2084</v>
      </c>
      <c r="F7438" s="2">
        <v>0.2084</v>
      </c>
      <c r="G7438">
        <v>0.684931493743289</v>
      </c>
      <c r="H7438" s="3">
        <v>525.17</v>
      </c>
      <c r="I7438" s="4">
        <v>5</v>
      </c>
      <c r="J7438" s="4">
        <v>22</v>
      </c>
      <c r="L7438" s="3">
        <v>0</v>
      </c>
      <c r="N7438">
        <v>543775</v>
      </c>
      <c r="O7438" s="3">
        <v>543775</v>
      </c>
      <c r="Q7438" s="2">
        <v>0</v>
      </c>
      <c r="R7438" s="2">
        <v>0.000743415037593985</v>
      </c>
      <c r="S7438">
        <v>0</v>
      </c>
      <c r="T7438" s="2">
        <v>0</v>
      </c>
      <c r="X7438" s="3">
        <v>5.23397192184111</v>
      </c>
      <c r="Y7438" s="9"/>
      <c r="Z7438">
        <v>72358.5325180656</v>
      </c>
      <c r="AD7438" s="3">
        <v>0.0177</v>
      </c>
      <c r="AE7438" s="3">
        <v>2217</v>
      </c>
      <c r="AF7438">
        <v>0.00100353750364954</v>
      </c>
      <c r="AG7438">
        <v>0.868311164524474</v>
      </c>
      <c r="AH7438" s="3">
        <v>361860046</v>
      </c>
      <c r="AI7438" s="3">
        <v>413.762119631234</v>
      </c>
      <c r="AK7438">
        <v>0.191311406966138</v>
      </c>
      <c r="AM7438" s="3">
        <v>387045212.194484</v>
      </c>
      <c r="AN7438" s="3">
        <v>2.12538288382909e-5</v>
      </c>
      <c r="AO7438" s="3">
        <v>2.17857142857143</v>
      </c>
      <c r="AP7438" s="3">
        <v>42.65</v>
      </c>
      <c r="AQ7438" s="4" t="s">
        <v>801</v>
      </c>
      <c r="AR7438" s="3">
        <v>1307</v>
      </c>
      <c r="AS7438" s="3">
        <v>219</v>
      </c>
      <c r="AT7438">
        <v>0</v>
      </c>
      <c r="AU7438">
        <v>0</v>
      </c>
      <c r="AV7438">
        <v>0</v>
      </c>
      <c r="AW7438">
        <v>0</v>
      </c>
      <c r="AX7438">
        <v>5</v>
      </c>
      <c r="AY7438">
        <v>0</v>
      </c>
      <c r="AZ7438">
        <v>0</v>
      </c>
      <c r="BA7438">
        <v>0</v>
      </c>
    </row>
    <row r="7439" spans="1:53">
      <c r="A7439" t="s">
        <v>8695</v>
      </c>
      <c r="B7439" t="s">
        <v>8683</v>
      </c>
      <c r="C7439">
        <v>2012</v>
      </c>
      <c r="E7439">
        <v>0.4457</v>
      </c>
      <c r="F7439" s="2">
        <v>0.4457</v>
      </c>
      <c r="G7439">
        <v>0.867061219753095</v>
      </c>
      <c r="H7439" s="3">
        <v>3071.17</v>
      </c>
      <c r="I7439" s="4">
        <v>3</v>
      </c>
      <c r="J7439" s="4">
        <v>49</v>
      </c>
      <c r="L7439" s="3">
        <v>0</v>
      </c>
      <c r="N7439">
        <v>442750</v>
      </c>
      <c r="O7439" s="3">
        <v>442750</v>
      </c>
      <c r="Q7439" s="2">
        <v>0</v>
      </c>
      <c r="R7439" s="2">
        <v>0.000764260902255639</v>
      </c>
      <c r="S7439">
        <v>0</v>
      </c>
      <c r="T7439" s="2">
        <v>0</v>
      </c>
      <c r="X7439" s="3">
        <v>5.50578492526028</v>
      </c>
      <c r="Y7439" s="9"/>
      <c r="Z7439">
        <v>84382.1472188298</v>
      </c>
      <c r="AD7439" s="3">
        <v>0.0177</v>
      </c>
      <c r="AE7439" s="3">
        <v>2217</v>
      </c>
      <c r="AF7439">
        <v>0.000826462301464519</v>
      </c>
      <c r="AG7439">
        <v>0.876551061353549</v>
      </c>
      <c r="AH7439" s="3">
        <v>368892243</v>
      </c>
      <c r="AI7439" s="3">
        <v>676.344889232683</v>
      </c>
      <c r="AK7439">
        <v>0.344395785408819</v>
      </c>
      <c r="AM7439" s="3">
        <v>1763341056.7301</v>
      </c>
      <c r="AN7439" s="3">
        <v>5.7749010429062e-6</v>
      </c>
      <c r="AO7439" s="3">
        <v>3.98214285714286</v>
      </c>
      <c r="AP7439" s="3">
        <v>44.09</v>
      </c>
      <c r="AQ7439" s="4" t="s">
        <v>801</v>
      </c>
      <c r="AR7439" s="3">
        <v>1356</v>
      </c>
      <c r="AS7439" s="3">
        <v>243</v>
      </c>
      <c r="AT7439">
        <v>3</v>
      </c>
      <c r="AU7439">
        <v>0</v>
      </c>
      <c r="AV7439">
        <v>0</v>
      </c>
      <c r="AW7439">
        <v>0</v>
      </c>
      <c r="AX7439">
        <v>5</v>
      </c>
      <c r="AY7439">
        <v>0</v>
      </c>
      <c r="AZ7439">
        <v>0</v>
      </c>
      <c r="BA7439">
        <v>0</v>
      </c>
    </row>
    <row r="7440" spans="1:53">
      <c r="A7440" t="s">
        <v>8696</v>
      </c>
      <c r="B7440" t="s">
        <v>8683</v>
      </c>
      <c r="C7440">
        <v>2013</v>
      </c>
      <c r="E7440">
        <v>0.3973</v>
      </c>
      <c r="F7440" s="2">
        <v>0.3973</v>
      </c>
      <c r="G7440">
        <v>1.00339777150618</v>
      </c>
      <c r="H7440" s="3">
        <v>3400</v>
      </c>
      <c r="I7440" s="4">
        <v>4</v>
      </c>
      <c r="J7440" s="4">
        <v>42</v>
      </c>
      <c r="L7440" s="3">
        <v>0</v>
      </c>
      <c r="N7440">
        <v>399104</v>
      </c>
      <c r="O7440" s="3">
        <v>399104</v>
      </c>
      <c r="Q7440" s="2">
        <v>0</v>
      </c>
      <c r="R7440" s="2">
        <v>0.000785106766917293</v>
      </c>
      <c r="S7440">
        <v>0</v>
      </c>
      <c r="T7440" s="2">
        <v>0</v>
      </c>
      <c r="X7440" s="3">
        <v>5.76487540373969</v>
      </c>
      <c r="Y7440" s="9"/>
      <c r="Z7440">
        <v>92307.2656683306</v>
      </c>
      <c r="AD7440" s="3">
        <v>0.0177</v>
      </c>
      <c r="AE7440" s="3">
        <v>2217</v>
      </c>
      <c r="AF7440">
        <v>0.000663909610069146</v>
      </c>
      <c r="AG7440">
        <v>0.888261347404104</v>
      </c>
      <c r="AH7440" s="3">
        <v>377742298</v>
      </c>
      <c r="AI7440" s="3">
        <v>450.267829426203</v>
      </c>
      <c r="AK7440">
        <v>0.235457801031808</v>
      </c>
      <c r="AM7440" s="3">
        <v>1690901125.65057</v>
      </c>
      <c r="AN7440" s="3">
        <v>7.00152193161314e-6</v>
      </c>
      <c r="AO7440" s="3">
        <v>6.80357142857143</v>
      </c>
      <c r="AP7440" s="3">
        <v>43.32</v>
      </c>
      <c r="AQ7440" s="4" t="s">
        <v>801</v>
      </c>
      <c r="AR7440" s="3">
        <v>1395</v>
      </c>
      <c r="AS7440" s="3">
        <v>244</v>
      </c>
      <c r="AT7440">
        <v>0</v>
      </c>
      <c r="AU7440">
        <v>0</v>
      </c>
      <c r="AV7440">
        <v>0</v>
      </c>
      <c r="AW7440">
        <v>0</v>
      </c>
      <c r="AX7440">
        <v>5</v>
      </c>
      <c r="AY7440">
        <v>0</v>
      </c>
      <c r="AZ7440">
        <v>0</v>
      </c>
      <c r="BA7440">
        <v>0</v>
      </c>
    </row>
    <row r="7441" spans="1:53">
      <c r="A7441" t="s">
        <v>8697</v>
      </c>
      <c r="B7441" t="s">
        <v>8683</v>
      </c>
      <c r="C7441">
        <v>2014</v>
      </c>
      <c r="E7441">
        <v>0.8675</v>
      </c>
      <c r="F7441" s="2">
        <v>0.8675</v>
      </c>
      <c r="G7441">
        <v>1.12053070550168</v>
      </c>
      <c r="H7441" s="3">
        <v>3859</v>
      </c>
      <c r="I7441" s="4">
        <v>7</v>
      </c>
      <c r="J7441" s="4">
        <v>134</v>
      </c>
      <c r="L7441" s="3">
        <v>0</v>
      </c>
      <c r="N7441">
        <v>386969</v>
      </c>
      <c r="O7441" s="3">
        <v>386969</v>
      </c>
      <c r="Q7441" s="2">
        <v>0</v>
      </c>
      <c r="R7441" s="2">
        <v>0.000805952631578947</v>
      </c>
      <c r="S7441">
        <v>0</v>
      </c>
      <c r="T7441" s="2">
        <v>0</v>
      </c>
      <c r="X7441" s="3">
        <v>6.06425952754229</v>
      </c>
      <c r="Y7441" s="9"/>
      <c r="Z7441">
        <v>99679.3808734107</v>
      </c>
      <c r="AD7441" s="3">
        <v>0.0177</v>
      </c>
      <c r="AE7441" s="3">
        <v>2217</v>
      </c>
      <c r="AF7441">
        <v>0.000551241736036017</v>
      </c>
      <c r="AG7441">
        <v>0.905438545497583</v>
      </c>
      <c r="AH7441" s="3">
        <v>377742298</v>
      </c>
      <c r="AI7441" s="3">
        <v>736.017945503867</v>
      </c>
      <c r="AK7441">
        <v>0.423867429563862</v>
      </c>
      <c r="AM7441" s="3">
        <v>7703584190.65669</v>
      </c>
      <c r="AN7441" s="3">
        <v>1.90239116972464e-6</v>
      </c>
      <c r="AO7441" s="3">
        <v>10.8571428571429</v>
      </c>
      <c r="AP7441" s="3">
        <v>40.05</v>
      </c>
      <c r="AQ7441" s="4" t="s">
        <v>801</v>
      </c>
      <c r="AR7441" s="3">
        <v>1445</v>
      </c>
      <c r="AS7441" s="3">
        <v>267</v>
      </c>
      <c r="AT7441">
        <v>0</v>
      </c>
      <c r="AU7441">
        <v>0</v>
      </c>
      <c r="AV7441">
        <v>0</v>
      </c>
      <c r="AW7441">
        <v>0</v>
      </c>
      <c r="AX7441">
        <v>5</v>
      </c>
      <c r="AY7441">
        <v>0</v>
      </c>
      <c r="AZ7441">
        <v>0</v>
      </c>
      <c r="BA7441">
        <v>0</v>
      </c>
    </row>
    <row r="7442" spans="1:53">
      <c r="A7442" t="s">
        <v>8698</v>
      </c>
      <c r="B7442" t="s">
        <v>8683</v>
      </c>
      <c r="C7442">
        <v>2015</v>
      </c>
      <c r="E7442">
        <v>0.5328</v>
      </c>
      <c r="F7442" s="2">
        <v>0.5328</v>
      </c>
      <c r="G7442">
        <v>0.630020471602634</v>
      </c>
      <c r="H7442" s="3">
        <v>4403</v>
      </c>
      <c r="I7442" s="4">
        <v>9</v>
      </c>
      <c r="J7442" s="4">
        <v>86</v>
      </c>
      <c r="L7442" s="3">
        <v>0</v>
      </c>
      <c r="N7442">
        <v>322069</v>
      </c>
      <c r="O7442" s="3">
        <v>322069</v>
      </c>
      <c r="Q7442" s="2">
        <v>0</v>
      </c>
      <c r="R7442" s="2">
        <v>0.000826798496240601</v>
      </c>
      <c r="S7442">
        <v>0</v>
      </c>
      <c r="T7442" s="2">
        <v>0</v>
      </c>
      <c r="X7442" s="3">
        <v>6.34963062792902</v>
      </c>
      <c r="Y7442" s="9"/>
      <c r="Z7442">
        <v>17639.4796665825</v>
      </c>
      <c r="AD7442" s="3">
        <v>0.0177</v>
      </c>
      <c r="AE7442" s="3">
        <v>2217</v>
      </c>
      <c r="AF7442">
        <v>0.000523409779806676</v>
      </c>
      <c r="AG7442">
        <v>0.90679835408046</v>
      </c>
      <c r="AH7442" s="3">
        <v>377742298</v>
      </c>
      <c r="AI7442" s="3">
        <v>489.994391939208</v>
      </c>
      <c r="AK7442">
        <v>0.289791272490862</v>
      </c>
      <c r="AM7442" s="3">
        <v>7387112736.81819</v>
      </c>
      <c r="AN7442" s="3">
        <v>2.30646956517045e-6</v>
      </c>
      <c r="AO7442" s="3">
        <v>16.3928571428571</v>
      </c>
      <c r="AP7442" s="3">
        <v>39.74</v>
      </c>
      <c r="AQ7442" s="4" t="s">
        <v>801</v>
      </c>
      <c r="AR7442" s="3">
        <v>1501</v>
      </c>
      <c r="AS7442" s="3">
        <v>280</v>
      </c>
      <c r="AT7442">
        <v>0</v>
      </c>
      <c r="AU7442">
        <v>0</v>
      </c>
      <c r="AV7442">
        <v>0</v>
      </c>
      <c r="AW7442">
        <v>0</v>
      </c>
      <c r="AX7442">
        <v>5</v>
      </c>
      <c r="AY7442">
        <v>0</v>
      </c>
      <c r="AZ7442">
        <v>0</v>
      </c>
      <c r="BA7442">
        <v>0</v>
      </c>
    </row>
    <row r="7443" spans="1:53">
      <c r="A7443" t="s">
        <v>8699</v>
      </c>
      <c r="B7443" t="s">
        <v>8683</v>
      </c>
      <c r="C7443">
        <v>2016</v>
      </c>
      <c r="E7443">
        <v>0.5112</v>
      </c>
      <c r="F7443" s="2">
        <v>0.5112</v>
      </c>
      <c r="G7443">
        <v>0.71967510321992</v>
      </c>
      <c r="H7443" s="3">
        <v>4780</v>
      </c>
      <c r="I7443" s="4">
        <v>14</v>
      </c>
      <c r="J7443" s="4">
        <v>111</v>
      </c>
      <c r="L7443" s="3">
        <v>0</v>
      </c>
      <c r="N7443">
        <v>372241</v>
      </c>
      <c r="O7443" s="3">
        <v>372241</v>
      </c>
      <c r="Q7443" s="2">
        <v>0</v>
      </c>
      <c r="R7443" s="2">
        <v>0.000272</v>
      </c>
      <c r="S7443">
        <v>0</v>
      </c>
      <c r="T7443" s="2">
        <v>0</v>
      </c>
      <c r="X7443" s="3">
        <v>6.67938252521712</v>
      </c>
      <c r="Y7443" s="9"/>
      <c r="Z7443">
        <v>22813.1535465597</v>
      </c>
      <c r="AD7443" s="3">
        <v>0.0177</v>
      </c>
      <c r="AE7443" s="3">
        <v>2217</v>
      </c>
      <c r="AF7443">
        <v>0.000549195887545887</v>
      </c>
      <c r="AG7443">
        <v>0.903792622443805</v>
      </c>
      <c r="AH7443" s="3">
        <v>377742298</v>
      </c>
      <c r="AI7443" s="3">
        <v>800.955880243762</v>
      </c>
      <c r="AK7443">
        <v>0.52167769019532</v>
      </c>
      <c r="AM7443" s="3">
        <v>33654980785.5006</v>
      </c>
      <c r="AN7443" s="3">
        <v>6.26693364225161e-7</v>
      </c>
      <c r="AO7443" s="3">
        <v>23.5714285714286</v>
      </c>
      <c r="AP7443" s="3">
        <v>40.49</v>
      </c>
      <c r="AQ7443" s="4" t="s">
        <v>801</v>
      </c>
      <c r="AR7443" s="3">
        <v>1533</v>
      </c>
      <c r="AS7443" s="3">
        <v>280</v>
      </c>
      <c r="AT7443">
        <v>0</v>
      </c>
      <c r="AU7443">
        <v>0</v>
      </c>
      <c r="AV7443">
        <v>0</v>
      </c>
      <c r="AW7443">
        <v>0</v>
      </c>
      <c r="AX7443">
        <v>5</v>
      </c>
      <c r="AY7443">
        <v>0</v>
      </c>
      <c r="AZ7443">
        <v>0</v>
      </c>
      <c r="BA7443">
        <v>0</v>
      </c>
    </row>
    <row r="7444" spans="1:53">
      <c r="A7444" t="s">
        <v>8700</v>
      </c>
      <c r="B7444" t="s">
        <v>8683</v>
      </c>
      <c r="C7444">
        <v>2017</v>
      </c>
      <c r="D7444">
        <v>0.0055379490303896</v>
      </c>
      <c r="E7444">
        <v>0.31396813832853</v>
      </c>
      <c r="F7444" s="2">
        <v>0.9545</v>
      </c>
      <c r="G7444">
        <v>0.80124817306462</v>
      </c>
      <c r="H7444" s="3">
        <v>6316</v>
      </c>
      <c r="I7444" s="4">
        <v>13</v>
      </c>
      <c r="J7444" s="4">
        <v>142</v>
      </c>
      <c r="K7444">
        <v>1</v>
      </c>
      <c r="L7444" s="3">
        <v>0.136338028169014</v>
      </c>
      <c r="O7444" s="3">
        <v>336436</v>
      </c>
      <c r="Q7444" s="2">
        <v>0</v>
      </c>
      <c r="R7444" s="2">
        <v>0.000805952631578947</v>
      </c>
      <c r="S7444">
        <v>0</v>
      </c>
      <c r="T7444" s="2">
        <v>707.513796519032</v>
      </c>
      <c r="U7444" s="2">
        <v>0.0495825668600538</v>
      </c>
      <c r="V7444">
        <v>0.0127497174157007</v>
      </c>
      <c r="X7444" s="3">
        <v>6.9937</v>
      </c>
      <c r="Y7444" s="9"/>
      <c r="Z7444">
        <v>4037.06518428533</v>
      </c>
      <c r="AD7444" s="3">
        <v>0.0177</v>
      </c>
      <c r="AE7444" s="3">
        <v>2217</v>
      </c>
      <c r="AF7444">
        <v>0.000461863549632832</v>
      </c>
      <c r="AG7444">
        <v>0.919006382966756</v>
      </c>
      <c r="AH7444" s="3">
        <v>377742298</v>
      </c>
      <c r="AI7444" s="3">
        <v>533.225978941995</v>
      </c>
      <c r="AK7444">
        <v>0.356662557977973</v>
      </c>
      <c r="AL7444">
        <v>0.0125142857142857</v>
      </c>
      <c r="AM7444" s="3">
        <v>684.948487442922</v>
      </c>
      <c r="AN7444" s="3">
        <v>0.7008</v>
      </c>
      <c r="AO7444" s="3">
        <v>31.6964285714286</v>
      </c>
      <c r="AP7444" s="3">
        <v>39.08</v>
      </c>
      <c r="AQ7444" s="4">
        <v>198</v>
      </c>
      <c r="AR7444" s="3">
        <v>1899</v>
      </c>
      <c r="AS7444" s="3">
        <v>332</v>
      </c>
      <c r="AT7444">
        <v>4</v>
      </c>
      <c r="AU7444">
        <v>0</v>
      </c>
      <c r="AV7444">
        <v>0</v>
      </c>
      <c r="AW7444">
        <v>0</v>
      </c>
      <c r="AX7444">
        <v>5</v>
      </c>
      <c r="AY7444">
        <v>0</v>
      </c>
      <c r="AZ7444">
        <v>0</v>
      </c>
      <c r="BA7444">
        <v>0</v>
      </c>
    </row>
    <row r="7445" spans="1:53">
      <c r="A7445" t="s">
        <v>8701</v>
      </c>
      <c r="B7445" t="s">
        <v>8683</v>
      </c>
      <c r="C7445">
        <v>2018</v>
      </c>
      <c r="D7445">
        <v>0.00485369781527551</v>
      </c>
      <c r="E7445">
        <v>0.301239700288184</v>
      </c>
      <c r="F7445" s="2">
        <v>1.6648</v>
      </c>
      <c r="G7445">
        <v>0.982892630104895</v>
      </c>
      <c r="H7445" s="3">
        <v>2246</v>
      </c>
      <c r="I7445" s="4">
        <v>15</v>
      </c>
      <c r="J7445" s="4">
        <v>244</v>
      </c>
      <c r="K7445">
        <v>1</v>
      </c>
      <c r="L7445" s="3">
        <v>0.103225806451613</v>
      </c>
      <c r="O7445" s="3">
        <v>471097</v>
      </c>
      <c r="Q7445" s="2">
        <v>0</v>
      </c>
      <c r="R7445" s="2">
        <v>0.000238</v>
      </c>
      <c r="S7445">
        <v>0</v>
      </c>
      <c r="T7445" s="2">
        <v>683.807439824945</v>
      </c>
      <c r="U7445" s="2">
        <v>0.0488443654266958</v>
      </c>
      <c r="V7445">
        <v>0.0110771863061787</v>
      </c>
      <c r="X7445" s="3">
        <v>7.3569</v>
      </c>
      <c r="Y7445" s="9"/>
      <c r="Z7445">
        <v>5221.13971995721</v>
      </c>
      <c r="AD7445" s="3">
        <v>0.0177</v>
      </c>
      <c r="AE7445" s="3">
        <v>2217</v>
      </c>
      <c r="AF7445">
        <v>0.000413150369403392</v>
      </c>
      <c r="AG7445">
        <v>0.924368510748525</v>
      </c>
      <c r="AH7445" s="3">
        <v>377742298</v>
      </c>
      <c r="AI7445" s="3">
        <v>871.623207037265</v>
      </c>
      <c r="AK7445">
        <v>0.642058326414817</v>
      </c>
      <c r="AL7445">
        <v>0.0127553571428571</v>
      </c>
      <c r="AM7445" s="3">
        <v>751.236875262495</v>
      </c>
      <c r="AN7445" s="3">
        <v>0.7143</v>
      </c>
      <c r="AO7445" s="3">
        <v>41.5178571428571</v>
      </c>
      <c r="AP7445" s="3">
        <v>39.548</v>
      </c>
      <c r="AQ7445" s="4">
        <v>203</v>
      </c>
      <c r="AR7445" s="3">
        <v>1923.37</v>
      </c>
      <c r="AS7445" s="3">
        <v>331.93</v>
      </c>
      <c r="AT7445">
        <v>0</v>
      </c>
      <c r="AU7445">
        <v>0</v>
      </c>
      <c r="AV7445">
        <v>0</v>
      </c>
      <c r="AW7445">
        <v>0</v>
      </c>
      <c r="AX7445">
        <v>5</v>
      </c>
      <c r="AY7445">
        <v>0</v>
      </c>
      <c r="AZ7445">
        <v>0</v>
      </c>
      <c r="BA7445">
        <v>0</v>
      </c>
    </row>
    <row r="7446" spans="1:53">
      <c r="A7446" t="s">
        <v>8702</v>
      </c>
      <c r="B7446" t="s">
        <v>8683</v>
      </c>
      <c r="C7446">
        <v>2019</v>
      </c>
      <c r="D7446">
        <v>0.00370323043170888</v>
      </c>
      <c r="E7446">
        <v>0.185014999785066</v>
      </c>
      <c r="F7446" s="2">
        <v>0.9285</v>
      </c>
      <c r="G7446">
        <v>0.927431149256075</v>
      </c>
      <c r="H7446" s="3">
        <v>2423</v>
      </c>
      <c r="I7446" s="4">
        <v>8</v>
      </c>
      <c r="J7446" s="4">
        <v>97</v>
      </c>
      <c r="K7446">
        <v>1</v>
      </c>
      <c r="L7446" s="3">
        <v>0.0827653359298929</v>
      </c>
      <c r="O7446" s="3">
        <v>514854</v>
      </c>
      <c r="Q7446" s="2">
        <v>0</v>
      </c>
      <c r="R7446" s="2">
        <v>0.000805952631578947</v>
      </c>
      <c r="S7446">
        <v>0</v>
      </c>
      <c r="T7446" s="2">
        <v>0</v>
      </c>
      <c r="U7446" s="2">
        <v>0.00646095717884131</v>
      </c>
      <c r="V7446">
        <v>0.00894624774474587</v>
      </c>
      <c r="X7446" s="3">
        <v>7.7031</v>
      </c>
      <c r="Y7446" s="9"/>
      <c r="Z7446">
        <v>923.944221157761</v>
      </c>
      <c r="AD7446" s="3">
        <v>0.0177</v>
      </c>
      <c r="AE7446" s="3">
        <v>2217</v>
      </c>
      <c r="AF7446">
        <v>0.00036655818726808</v>
      </c>
      <c r="AG7446">
        <v>0.93176594573583</v>
      </c>
      <c r="AH7446" s="3">
        <v>377742298</v>
      </c>
      <c r="AI7446" s="3">
        <v>580.271834323207</v>
      </c>
      <c r="AK7446">
        <v>0.438964842419132</v>
      </c>
      <c r="AL7446">
        <v>0.00183214285714286</v>
      </c>
      <c r="AM7446" s="3">
        <v>5894.88596491228</v>
      </c>
      <c r="AN7446" s="3">
        <v>0.1026</v>
      </c>
      <c r="AO7446" s="3">
        <v>55.0178571428571</v>
      </c>
      <c r="AP7446" s="3">
        <v>40.175</v>
      </c>
      <c r="AQ7446" s="4">
        <v>229</v>
      </c>
      <c r="AR7446" s="3">
        <v>1956.14</v>
      </c>
      <c r="AS7446" s="3">
        <v>338.1</v>
      </c>
      <c r="AT7446">
        <v>0</v>
      </c>
      <c r="AU7446">
        <v>0</v>
      </c>
      <c r="AV7446">
        <v>0</v>
      </c>
      <c r="AW7446">
        <v>0</v>
      </c>
      <c r="AX7446">
        <v>5</v>
      </c>
      <c r="AY7446">
        <v>0</v>
      </c>
      <c r="AZ7446">
        <v>0</v>
      </c>
      <c r="BA7446">
        <v>0</v>
      </c>
    </row>
    <row r="7447" spans="1:53">
      <c r="A7447" t="s">
        <v>8703</v>
      </c>
      <c r="B7447" t="s">
        <v>8683</v>
      </c>
      <c r="C7447">
        <v>2020</v>
      </c>
      <c r="D7447">
        <v>0.00344285949115085</v>
      </c>
      <c r="E7447">
        <v>0.177514391685671</v>
      </c>
      <c r="F7447" s="2">
        <v>0.7729</v>
      </c>
      <c r="G7447">
        <v>1.10259949390384</v>
      </c>
      <c r="H7447" s="3">
        <v>2600</v>
      </c>
      <c r="I7447" s="4">
        <v>15</v>
      </c>
      <c r="J7447" s="4">
        <v>302</v>
      </c>
      <c r="K7447">
        <v>1</v>
      </c>
      <c r="L7447" s="3">
        <v>0.063993831919815</v>
      </c>
      <c r="O7447" s="3">
        <v>524577</v>
      </c>
      <c r="Q7447" s="2">
        <v>0</v>
      </c>
      <c r="R7447" s="2">
        <v>0.000805952631578947</v>
      </c>
      <c r="S7447">
        <v>0</v>
      </c>
      <c r="T7447" s="2">
        <v>43.6335219236209</v>
      </c>
      <c r="X7447" s="3">
        <v>8.0935267303243</v>
      </c>
      <c r="Y7447" s="9"/>
      <c r="Z7447">
        <v>1194.9378203973</v>
      </c>
      <c r="AD7447" s="3">
        <v>0.0177</v>
      </c>
      <c r="AE7447" s="3">
        <v>2217</v>
      </c>
      <c r="AF7447">
        <v>0.000354964215380182</v>
      </c>
      <c r="AG7447">
        <v>0.901422098403702</v>
      </c>
      <c r="AH7447" s="3">
        <v>377742298</v>
      </c>
      <c r="AI7447" s="3">
        <v>948.525422916818</v>
      </c>
      <c r="AK7447">
        <v>0.790217604215068</v>
      </c>
      <c r="AM7447" s="3">
        <v>6465.3850523007</v>
      </c>
      <c r="AN7447" s="3">
        <v>0.104576455479452</v>
      </c>
      <c r="AO7447" s="3">
        <v>69.4821428571429</v>
      </c>
      <c r="AP7447" s="3">
        <v>41.222</v>
      </c>
      <c r="AQ7447" s="4">
        <v>148</v>
      </c>
      <c r="AR7447" s="3">
        <v>2010.85</v>
      </c>
      <c r="AS7447" s="3">
        <v>373.2</v>
      </c>
      <c r="AT7447">
        <v>0</v>
      </c>
      <c r="AU7447">
        <v>0</v>
      </c>
      <c r="AV7447">
        <v>0</v>
      </c>
      <c r="AW7447">
        <v>0</v>
      </c>
      <c r="AX7447">
        <v>5</v>
      </c>
      <c r="AY7447">
        <v>0</v>
      </c>
      <c r="AZ7447">
        <v>0</v>
      </c>
      <c r="BA7447">
        <v>0</v>
      </c>
    </row>
    <row r="7448" spans="1:53">
      <c r="A7448" t="s">
        <v>8704</v>
      </c>
      <c r="B7448" t="s">
        <v>8683</v>
      </c>
      <c r="C7448">
        <v>2021</v>
      </c>
      <c r="D7448">
        <v>0.00346699344572116</v>
      </c>
      <c r="E7448">
        <v>0.109025553763834</v>
      </c>
      <c r="F7448" s="2">
        <v>1.1721</v>
      </c>
      <c r="G7448">
        <v>2.27703398558187</v>
      </c>
      <c r="H7448" s="3">
        <v>3940</v>
      </c>
      <c r="I7448" s="4">
        <v>18</v>
      </c>
      <c r="J7448" s="4">
        <v>626</v>
      </c>
      <c r="K7448">
        <v>1</v>
      </c>
      <c r="L7448" s="3">
        <v>0.0522157334249399</v>
      </c>
      <c r="O7448" s="3">
        <v>590931</v>
      </c>
      <c r="Q7448" s="2">
        <v>0</v>
      </c>
      <c r="R7448" s="2">
        <v>0.00047</v>
      </c>
      <c r="S7448">
        <v>0</v>
      </c>
      <c r="T7448" s="2">
        <v>0</v>
      </c>
      <c r="X7448" s="3">
        <v>8.6489</v>
      </c>
      <c r="Y7448" s="9"/>
      <c r="Z7448">
        <v>211.458791186684</v>
      </c>
      <c r="AD7448" s="3">
        <v>0.0177</v>
      </c>
      <c r="AE7448" s="3">
        <v>2217</v>
      </c>
      <c r="AF7448">
        <v>0.000290270631210967</v>
      </c>
      <c r="AG7448">
        <v>0.892164395040392</v>
      </c>
      <c r="AH7448" s="3">
        <v>377742298</v>
      </c>
      <c r="AI7448" s="3">
        <v>631.468486169628</v>
      </c>
      <c r="AK7448">
        <v>0.540258932623799</v>
      </c>
      <c r="AM7448" s="3">
        <v>50733.2758249437</v>
      </c>
      <c r="AN7448" s="3">
        <v>0.0150210616438356</v>
      </c>
      <c r="AO7448" s="3">
        <v>103.964285714286</v>
      </c>
      <c r="AP7448" s="3">
        <v>41.222</v>
      </c>
      <c r="AQ7448" s="4">
        <v>164</v>
      </c>
      <c r="AR7448" s="3">
        <v>2010.85</v>
      </c>
      <c r="AS7448" s="3">
        <v>466.2</v>
      </c>
      <c r="AT7448">
        <v>0</v>
      </c>
      <c r="AU7448">
        <v>0</v>
      </c>
      <c r="AV7448">
        <v>0</v>
      </c>
      <c r="AW7448">
        <v>0</v>
      </c>
      <c r="AX7448">
        <v>5</v>
      </c>
      <c r="AY7448">
        <v>0</v>
      </c>
      <c r="AZ7448">
        <v>0</v>
      </c>
      <c r="BA7448">
        <v>0</v>
      </c>
    </row>
    <row r="7449" spans="1:53">
      <c r="A7449" t="s">
        <v>8705</v>
      </c>
      <c r="B7449" t="s">
        <v>8683</v>
      </c>
      <c r="C7449">
        <v>2022</v>
      </c>
      <c r="D7449">
        <v>0.00299716039853559</v>
      </c>
      <c r="E7449">
        <v>0.104605598881516</v>
      </c>
      <c r="F7449" s="2">
        <v>1.1745</v>
      </c>
      <c r="G7449">
        <v>1.83461766449318</v>
      </c>
      <c r="H7449" s="3">
        <v>4500</v>
      </c>
      <c r="I7449" s="4">
        <v>27</v>
      </c>
      <c r="J7449" s="4">
        <v>690</v>
      </c>
      <c r="K7449">
        <v>1</v>
      </c>
      <c r="L7449" s="3">
        <v>0.0423928403203015</v>
      </c>
      <c r="O7449" s="3">
        <v>461312</v>
      </c>
      <c r="Q7449" s="2">
        <v>0</v>
      </c>
      <c r="R7449" s="2">
        <v>0.000386</v>
      </c>
      <c r="S7449">
        <v>0</v>
      </c>
      <c r="T7449" s="2">
        <v>0</v>
      </c>
      <c r="X7449" s="3">
        <v>9.5454</v>
      </c>
      <c r="Y7449" s="9"/>
      <c r="Z7449">
        <v>273.479828390331</v>
      </c>
      <c r="AD7449" s="3">
        <v>0.0177</v>
      </c>
      <c r="AE7449" s="3">
        <v>2217</v>
      </c>
      <c r="AF7449">
        <v>0.000245890730019299</v>
      </c>
      <c r="AG7449">
        <v>0.912616623411193</v>
      </c>
      <c r="AH7449" s="3">
        <v>377742298</v>
      </c>
      <c r="AI7449" s="3">
        <v>1032.21262428028</v>
      </c>
      <c r="AK7449">
        <v>0.972565632001423</v>
      </c>
      <c r="AM7449" s="3">
        <v>55643.1736127266</v>
      </c>
      <c r="AN7449" s="3">
        <v>0.0153104228484472</v>
      </c>
      <c r="AO7449" s="3">
        <v>113.732142857143</v>
      </c>
      <c r="AP7449" s="3">
        <v>41.243</v>
      </c>
      <c r="AQ7449" s="4">
        <v>174</v>
      </c>
      <c r="AR7449" s="3">
        <v>2011.55</v>
      </c>
      <c r="AS7449" s="3">
        <v>466.2</v>
      </c>
      <c r="AT7449">
        <v>11</v>
      </c>
      <c r="AU7449">
        <v>0</v>
      </c>
      <c r="AV7449">
        <v>0</v>
      </c>
      <c r="AW7449">
        <v>0</v>
      </c>
      <c r="AX7449">
        <v>5</v>
      </c>
      <c r="AY7449">
        <v>0</v>
      </c>
      <c r="AZ7449">
        <v>0</v>
      </c>
      <c r="BA7449">
        <v>0</v>
      </c>
    </row>
    <row r="7450" spans="1:53">
      <c r="A7450" t="s">
        <v>8706</v>
      </c>
      <c r="B7450" t="s">
        <v>8683</v>
      </c>
      <c r="C7450">
        <v>2023</v>
      </c>
      <c r="D7450">
        <v>0.00445409723716224</v>
      </c>
      <c r="E7450">
        <v>0.0642465280508032</v>
      </c>
      <c r="F7450" s="2">
        <v>1.6491</v>
      </c>
      <c r="G7450">
        <v>1.74135944700461</v>
      </c>
      <c r="H7450" s="3">
        <v>4910</v>
      </c>
      <c r="I7450" s="4">
        <v>49</v>
      </c>
      <c r="J7450" s="4">
        <v>631</v>
      </c>
      <c r="K7450">
        <v>1</v>
      </c>
      <c r="O7450" s="3">
        <v>535001</v>
      </c>
      <c r="Q7450" s="2">
        <v>0</v>
      </c>
      <c r="R7450" s="2">
        <v>0.000308</v>
      </c>
      <c r="S7450">
        <v>0</v>
      </c>
      <c r="T7450" s="2">
        <v>10043.6335219236</v>
      </c>
      <c r="X7450" s="3">
        <v>10.2004</v>
      </c>
      <c r="Y7450" s="9"/>
      <c r="Z7450">
        <v>48.3955842205528</v>
      </c>
      <c r="AD7450" s="3">
        <v>0.0177</v>
      </c>
      <c r="AE7450" s="3">
        <v>2217</v>
      </c>
      <c r="AF7450">
        <v>0.000225190452006094</v>
      </c>
      <c r="AG7450">
        <v>0.948806500761808</v>
      </c>
      <c r="AH7450" s="3">
        <v>377742298</v>
      </c>
      <c r="AI7450" s="3">
        <v>687.182154016559</v>
      </c>
      <c r="AK7450">
        <v>0.664927315525451</v>
      </c>
      <c r="AM7450" s="3">
        <v>436626.813690725</v>
      </c>
      <c r="AN7450" s="3">
        <v>0.00219914515504785</v>
      </c>
      <c r="AO7450" s="3">
        <v>109.821428571429</v>
      </c>
      <c r="AP7450" s="3">
        <v>41.222</v>
      </c>
      <c r="AQ7450" s="4">
        <v>192.810810810811</v>
      </c>
      <c r="AR7450" s="3">
        <v>2091.23</v>
      </c>
      <c r="AS7450" s="3">
        <v>467.8</v>
      </c>
      <c r="AT7450">
        <v>5</v>
      </c>
      <c r="AU7450">
        <v>0</v>
      </c>
      <c r="AV7450">
        <v>0</v>
      </c>
      <c r="AW7450">
        <v>0</v>
      </c>
      <c r="AX7450">
        <v>5</v>
      </c>
      <c r="AY7450">
        <v>0</v>
      </c>
      <c r="AZ7450">
        <v>0</v>
      </c>
      <c r="BA7450">
        <v>0</v>
      </c>
    </row>
    <row r="7451" spans="1:53">
      <c r="A7451" t="s">
        <v>8707</v>
      </c>
      <c r="B7451" t="s">
        <v>8683</v>
      </c>
      <c r="C7451">
        <v>2024</v>
      </c>
      <c r="D7451">
        <v>0.00616875126306333</v>
      </c>
      <c r="E7451">
        <v>0.0616419390757706</v>
      </c>
      <c r="F7451" s="2">
        <v>1.8477</v>
      </c>
      <c r="G7451">
        <v>1.05374149659864</v>
      </c>
      <c r="H7451" s="3" t="e">
        <v>#REF!</v>
      </c>
      <c r="I7451" s="4">
        <v>73.5</v>
      </c>
      <c r="J7451" s="4">
        <v>695.511182108626</v>
      </c>
      <c r="K7451">
        <v>0</v>
      </c>
      <c r="L7451" s="3">
        <v>0</v>
      </c>
      <c r="O7451" s="3">
        <v>1232285</v>
      </c>
      <c r="Q7451" s="2">
        <v>0</v>
      </c>
      <c r="R7451" s="2">
        <v>0.000146</v>
      </c>
      <c r="S7451">
        <v>0</v>
      </c>
      <c r="T7451" s="2">
        <v>43.6335219236209</v>
      </c>
      <c r="X7451" s="3">
        <v>5.482</v>
      </c>
      <c r="Y7451" s="9"/>
      <c r="Z7451">
        <v>62.5900488374686</v>
      </c>
      <c r="AD7451" s="3">
        <v>0.0177</v>
      </c>
      <c r="AE7451" s="3">
        <v>2217</v>
      </c>
      <c r="AF7451">
        <v>0.000204446060913676</v>
      </c>
      <c r="AG7451">
        <v>0.955716079475202</v>
      </c>
      <c r="AH7451" s="3">
        <v>377742298</v>
      </c>
      <c r="AI7451" s="3">
        <v>1123.28344183667</v>
      </c>
      <c r="AK7451">
        <v>1.1969916938131</v>
      </c>
      <c r="AM7451" s="3">
        <v>478882.965925483</v>
      </c>
      <c r="AN7451" s="3">
        <v>0.00224150882455862</v>
      </c>
      <c r="AO7451" s="3">
        <v>119.875</v>
      </c>
      <c r="AP7451" s="3">
        <v>44.72</v>
      </c>
      <c r="AQ7451" s="4">
        <v>204.567567567568</v>
      </c>
      <c r="AR7451" s="3">
        <v>2134.94</v>
      </c>
      <c r="AS7451" s="3">
        <v>433.2</v>
      </c>
      <c r="AT7451">
        <v>17</v>
      </c>
      <c r="AU7451">
        <v>0</v>
      </c>
      <c r="AV7451">
        <v>0</v>
      </c>
      <c r="AW7451">
        <v>0</v>
      </c>
      <c r="AX7451">
        <v>5</v>
      </c>
      <c r="AY7451">
        <v>0</v>
      </c>
      <c r="AZ7451">
        <v>0</v>
      </c>
      <c r="BA7451">
        <v>0</v>
      </c>
    </row>
  </sheetData>
  <autoFilter xmlns:etc="http://www.wps.cn/officeDocument/2017/etCustomData" ref="A1:BA745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指标体系</vt:lpstr>
      <vt:lpstr>全国</vt:lpstr>
      <vt:lpstr>省份</vt:lpstr>
      <vt:lpstr>地级市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魏泽宇</dc:creator>
  <cp:lastModifiedBy>꧁꫞꯭浅淡时光꫞꧂</cp:lastModifiedBy>
  <dcterms:created xsi:type="dcterms:W3CDTF">2015-06-05T18:19:00Z</dcterms:created>
  <dcterms:modified xsi:type="dcterms:W3CDTF">2026-05-26T06:15:51Z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E575E7B66D06463D87EB86EB668959F2_13</vt:lpwstr>
  </property>
  <property fmtid="{D5CDD505-2E9C-101B-9397-08002B2CF9AE}" pid="4" name="CalculationRule">
    <vt:i4>0</vt:i4>
  </property>
</Properties>
</file>